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filterPrivacy="1" defaultThemeVersion="124226"/>
  <xr:revisionPtr revIDLastSave="0" documentId="8_{D933B471-A1BB-4538-A056-663C6DC16415}" xr6:coauthVersionLast="46" xr6:coauthVersionMax="46" xr10:uidLastSave="{00000000-0000-0000-0000-000000000000}"/>
  <bookViews>
    <workbookView xWindow="-120" yWindow="-120" windowWidth="24240" windowHeight="13140" xr2:uid="{00000000-000D-0000-FFFF-FFFF00000000}"/>
  </bookViews>
  <sheets>
    <sheet name="Record List" sheetId="1" r:id="rId1"/>
    <sheet name="Record Grid" sheetId="7" r:id="rId2"/>
  </sheets>
  <definedNames>
    <definedName name="_xlnm._FilterDatabase" localSheetId="0" hidden="1">'Record List'!$A$1:$H$15971</definedName>
    <definedName name="Events">#REF!</definedName>
    <definedName name="_xlnm.Print_Area" localSheetId="1">'Record Grid'!$H$3:$AC$21</definedName>
    <definedName name="_xlnm.Print_Titles" localSheetId="0">'Record List'!$1:$1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7" l="1"/>
  <c r="B2" i="7"/>
  <c r="C2" i="7"/>
  <c r="D2" i="7"/>
  <c r="A3" i="7"/>
  <c r="B3" i="7"/>
  <c r="C3" i="7"/>
  <c r="D3" i="7"/>
  <c r="A4" i="7"/>
  <c r="B4" i="7"/>
  <c r="C4" i="7"/>
  <c r="D4" i="7"/>
  <c r="A5" i="7"/>
  <c r="B5" i="7"/>
  <c r="C5" i="7"/>
  <c r="D5" i="7"/>
  <c r="A6" i="7"/>
  <c r="B6" i="7"/>
  <c r="C6" i="7"/>
  <c r="D6" i="7"/>
  <c r="A7" i="7"/>
  <c r="B7" i="7"/>
  <c r="C7" i="7"/>
  <c r="D7" i="7"/>
  <c r="A8" i="7"/>
  <c r="B8" i="7"/>
  <c r="C8" i="7"/>
  <c r="D8" i="7"/>
  <c r="A9" i="7"/>
  <c r="B9" i="7"/>
  <c r="C9" i="7"/>
  <c r="D9" i="7"/>
  <c r="A10" i="7"/>
  <c r="B10" i="7"/>
  <c r="C10" i="7"/>
  <c r="D10" i="7"/>
  <c r="A11" i="7"/>
  <c r="B11" i="7"/>
  <c r="C11" i="7"/>
  <c r="D11" i="7"/>
  <c r="A12" i="7"/>
  <c r="B12" i="7"/>
  <c r="C12" i="7"/>
  <c r="D12" i="7"/>
  <c r="A13" i="7"/>
  <c r="B13" i="7"/>
  <c r="C13" i="7"/>
  <c r="D13" i="7"/>
  <c r="A14" i="7"/>
  <c r="B14" i="7"/>
  <c r="C14" i="7"/>
  <c r="D14" i="7"/>
  <c r="A15" i="7"/>
  <c r="B15" i="7"/>
  <c r="C15" i="7"/>
  <c r="D15" i="7"/>
  <c r="A16" i="7"/>
  <c r="B16" i="7"/>
  <c r="C16" i="7"/>
  <c r="D16" i="7"/>
  <c r="A17" i="7"/>
  <c r="B17" i="7"/>
  <c r="C17" i="7"/>
  <c r="D17" i="7"/>
  <c r="A18" i="7"/>
  <c r="B18" i="7"/>
  <c r="C18" i="7"/>
  <c r="D18" i="7"/>
  <c r="A19" i="7"/>
  <c r="B19" i="7"/>
  <c r="C19" i="7"/>
  <c r="D19" i="7"/>
  <c r="A20" i="7"/>
  <c r="B20" i="7"/>
  <c r="C20" i="7"/>
  <c r="D20" i="7"/>
  <c r="D15245" i="7"/>
  <c r="C15245" i="7"/>
  <c r="C15246" i="7"/>
  <c r="D15254" i="7"/>
  <c r="C15254" i="7"/>
  <c r="C15255" i="7"/>
  <c r="A21087" i="7" l="1"/>
  <c r="B21087" i="7"/>
  <c r="C21087" i="7"/>
  <c r="D21087" i="7"/>
  <c r="A20467" i="7"/>
  <c r="B20467" i="7"/>
  <c r="C20467" i="7"/>
  <c r="D20467" i="7"/>
  <c r="A20468" i="7"/>
  <c r="B20468" i="7"/>
  <c r="C20468" i="7"/>
  <c r="D20468" i="7"/>
  <c r="A20469" i="7"/>
  <c r="B20469" i="7"/>
  <c r="C20469" i="7"/>
  <c r="D20469" i="7"/>
  <c r="A20470" i="7"/>
  <c r="B20470" i="7"/>
  <c r="C20470" i="7"/>
  <c r="D20470" i="7"/>
  <c r="A20471" i="7"/>
  <c r="B20471" i="7"/>
  <c r="C20471" i="7"/>
  <c r="D20471" i="7"/>
  <c r="A20472" i="7"/>
  <c r="B20472" i="7"/>
  <c r="C20472" i="7"/>
  <c r="D20472" i="7"/>
  <c r="A20473" i="7"/>
  <c r="B20473" i="7"/>
  <c r="C20473" i="7"/>
  <c r="D20473" i="7"/>
  <c r="A20474" i="7"/>
  <c r="B20474" i="7"/>
  <c r="C20474" i="7"/>
  <c r="D20474" i="7"/>
  <c r="A20475" i="7"/>
  <c r="B20475" i="7"/>
  <c r="C20475" i="7"/>
  <c r="D20475" i="7"/>
  <c r="A20476" i="7"/>
  <c r="B20476" i="7"/>
  <c r="C20476" i="7"/>
  <c r="D20476" i="7"/>
  <c r="A20477" i="7"/>
  <c r="B20477" i="7"/>
  <c r="C20477" i="7"/>
  <c r="D20477" i="7"/>
  <c r="A20478" i="7"/>
  <c r="B20478" i="7"/>
  <c r="C20478" i="7"/>
  <c r="D20478" i="7"/>
  <c r="A20479" i="7"/>
  <c r="B20479" i="7"/>
  <c r="C20479" i="7"/>
  <c r="D20479" i="7"/>
  <c r="A20480" i="7"/>
  <c r="B20480" i="7"/>
  <c r="C20480" i="7"/>
  <c r="D20480" i="7"/>
  <c r="A20481" i="7"/>
  <c r="B20481" i="7"/>
  <c r="C20481" i="7"/>
  <c r="D20481" i="7"/>
  <c r="A20482" i="7"/>
  <c r="B20482" i="7"/>
  <c r="C20482" i="7"/>
  <c r="D20482" i="7"/>
  <c r="A20483" i="7"/>
  <c r="B20483" i="7"/>
  <c r="C20483" i="7"/>
  <c r="D20483" i="7"/>
  <c r="A20484" i="7"/>
  <c r="B20484" i="7"/>
  <c r="C20484" i="7"/>
  <c r="D20484" i="7"/>
  <c r="A20485" i="7"/>
  <c r="B20485" i="7"/>
  <c r="C20485" i="7"/>
  <c r="D20485" i="7"/>
  <c r="A20486" i="7"/>
  <c r="B20486" i="7"/>
  <c r="C20486" i="7"/>
  <c r="D20486" i="7"/>
  <c r="A20487" i="7"/>
  <c r="B20487" i="7"/>
  <c r="C20487" i="7"/>
  <c r="D20487" i="7"/>
  <c r="A20488" i="7"/>
  <c r="B20488" i="7"/>
  <c r="C20488" i="7"/>
  <c r="D20488" i="7"/>
  <c r="A20489" i="7"/>
  <c r="B20489" i="7"/>
  <c r="C20489" i="7"/>
  <c r="D20489" i="7"/>
  <c r="A20490" i="7"/>
  <c r="B20490" i="7"/>
  <c r="C20490" i="7"/>
  <c r="D20490" i="7"/>
  <c r="A20491" i="7"/>
  <c r="B20491" i="7"/>
  <c r="C20491" i="7"/>
  <c r="D20491" i="7"/>
  <c r="A20492" i="7"/>
  <c r="B20492" i="7"/>
  <c r="C20492" i="7"/>
  <c r="D20492" i="7"/>
  <c r="A20493" i="7"/>
  <c r="B20493" i="7"/>
  <c r="C20493" i="7"/>
  <c r="D20493" i="7"/>
  <c r="A20494" i="7"/>
  <c r="B20494" i="7"/>
  <c r="C20494" i="7"/>
  <c r="D20494" i="7"/>
  <c r="A20495" i="7"/>
  <c r="B20495" i="7"/>
  <c r="C20495" i="7"/>
  <c r="D20495" i="7"/>
  <c r="A20496" i="7"/>
  <c r="B20496" i="7"/>
  <c r="C20496" i="7"/>
  <c r="D20496" i="7"/>
  <c r="A20497" i="7"/>
  <c r="B20497" i="7"/>
  <c r="C20497" i="7"/>
  <c r="D20497" i="7"/>
  <c r="A20498" i="7"/>
  <c r="B20498" i="7"/>
  <c r="C20498" i="7"/>
  <c r="D20498" i="7"/>
  <c r="A20499" i="7"/>
  <c r="B20499" i="7"/>
  <c r="C20499" i="7"/>
  <c r="D20499" i="7"/>
  <c r="A20500" i="7"/>
  <c r="B20500" i="7"/>
  <c r="C20500" i="7"/>
  <c r="D20500" i="7"/>
  <c r="A20501" i="7"/>
  <c r="B20501" i="7"/>
  <c r="C20501" i="7"/>
  <c r="D20501" i="7"/>
  <c r="A20502" i="7"/>
  <c r="B20502" i="7"/>
  <c r="C20502" i="7"/>
  <c r="D20502" i="7"/>
  <c r="A20503" i="7"/>
  <c r="B20503" i="7"/>
  <c r="C20503" i="7"/>
  <c r="D20503" i="7"/>
  <c r="A20504" i="7"/>
  <c r="B20504" i="7"/>
  <c r="C20504" i="7"/>
  <c r="D20504" i="7"/>
  <c r="A20505" i="7"/>
  <c r="B20505" i="7"/>
  <c r="C20505" i="7"/>
  <c r="D20505" i="7"/>
  <c r="A20506" i="7"/>
  <c r="B20506" i="7"/>
  <c r="C20506" i="7"/>
  <c r="D20506" i="7"/>
  <c r="A20507" i="7"/>
  <c r="B20507" i="7"/>
  <c r="C20507" i="7"/>
  <c r="D20507" i="7"/>
  <c r="A20508" i="7"/>
  <c r="B20508" i="7"/>
  <c r="C20508" i="7"/>
  <c r="D20508" i="7"/>
  <c r="A20509" i="7"/>
  <c r="B20509" i="7"/>
  <c r="C20509" i="7"/>
  <c r="D20509" i="7"/>
  <c r="A20510" i="7"/>
  <c r="B20510" i="7"/>
  <c r="C20510" i="7"/>
  <c r="D20510" i="7"/>
  <c r="A20511" i="7"/>
  <c r="B20511" i="7"/>
  <c r="C20511" i="7"/>
  <c r="D20511" i="7"/>
  <c r="A20512" i="7"/>
  <c r="B20512" i="7"/>
  <c r="C20512" i="7"/>
  <c r="D20512" i="7"/>
  <c r="A20513" i="7"/>
  <c r="B20513" i="7"/>
  <c r="C20513" i="7"/>
  <c r="D20513" i="7"/>
  <c r="A20514" i="7"/>
  <c r="B20514" i="7"/>
  <c r="C20514" i="7"/>
  <c r="D20514" i="7"/>
  <c r="A20515" i="7"/>
  <c r="B20515" i="7"/>
  <c r="C20515" i="7"/>
  <c r="D20515" i="7"/>
  <c r="A20516" i="7"/>
  <c r="B20516" i="7"/>
  <c r="C20516" i="7"/>
  <c r="D20516" i="7"/>
  <c r="A20517" i="7"/>
  <c r="B20517" i="7"/>
  <c r="C20517" i="7"/>
  <c r="D20517" i="7"/>
  <c r="A20518" i="7"/>
  <c r="B20518" i="7"/>
  <c r="C20518" i="7"/>
  <c r="D20518" i="7"/>
  <c r="A20519" i="7"/>
  <c r="B20519" i="7"/>
  <c r="C20519" i="7"/>
  <c r="D20519" i="7"/>
  <c r="A20520" i="7"/>
  <c r="B20520" i="7"/>
  <c r="C20520" i="7"/>
  <c r="D20520" i="7"/>
  <c r="A20521" i="7"/>
  <c r="B20521" i="7"/>
  <c r="C20521" i="7"/>
  <c r="D20521" i="7"/>
  <c r="A20522" i="7"/>
  <c r="B20522" i="7"/>
  <c r="C20522" i="7"/>
  <c r="D20522" i="7"/>
  <c r="A20523" i="7"/>
  <c r="B20523" i="7"/>
  <c r="C20523" i="7"/>
  <c r="D20523" i="7"/>
  <c r="A20524" i="7"/>
  <c r="B20524" i="7"/>
  <c r="C20524" i="7"/>
  <c r="D20524" i="7"/>
  <c r="A20525" i="7"/>
  <c r="B20525" i="7"/>
  <c r="C20525" i="7"/>
  <c r="D20525" i="7"/>
  <c r="A20526" i="7"/>
  <c r="B20526" i="7"/>
  <c r="C20526" i="7"/>
  <c r="D20526" i="7"/>
  <c r="A20527" i="7"/>
  <c r="B20527" i="7"/>
  <c r="C20527" i="7"/>
  <c r="D20527" i="7"/>
  <c r="A20528" i="7"/>
  <c r="B20528" i="7"/>
  <c r="C20528" i="7"/>
  <c r="D20528" i="7"/>
  <c r="A20529" i="7"/>
  <c r="B20529" i="7"/>
  <c r="C20529" i="7"/>
  <c r="D20529" i="7"/>
  <c r="A20530" i="7"/>
  <c r="B20530" i="7"/>
  <c r="C20530" i="7"/>
  <c r="D20530" i="7"/>
  <c r="A20531" i="7"/>
  <c r="B20531" i="7"/>
  <c r="C20531" i="7"/>
  <c r="D20531" i="7"/>
  <c r="A20532" i="7"/>
  <c r="B20532" i="7"/>
  <c r="C20532" i="7"/>
  <c r="D20532" i="7"/>
  <c r="A20533" i="7"/>
  <c r="B20533" i="7"/>
  <c r="C20533" i="7"/>
  <c r="D20533" i="7"/>
  <c r="A20534" i="7"/>
  <c r="B20534" i="7"/>
  <c r="C20534" i="7"/>
  <c r="D20534" i="7"/>
  <c r="A20535" i="7"/>
  <c r="B20535" i="7"/>
  <c r="C20535" i="7"/>
  <c r="D20535" i="7"/>
  <c r="A20536" i="7"/>
  <c r="B20536" i="7"/>
  <c r="C20536" i="7"/>
  <c r="D20536" i="7"/>
  <c r="A20537" i="7"/>
  <c r="B20537" i="7"/>
  <c r="C20537" i="7"/>
  <c r="D20537" i="7"/>
  <c r="A20538" i="7"/>
  <c r="B20538" i="7"/>
  <c r="C20538" i="7"/>
  <c r="D20538" i="7"/>
  <c r="A20539" i="7"/>
  <c r="B20539" i="7"/>
  <c r="C20539" i="7"/>
  <c r="D20539" i="7"/>
  <c r="A20540" i="7"/>
  <c r="B20540" i="7"/>
  <c r="C20540" i="7"/>
  <c r="D20540" i="7"/>
  <c r="A20541" i="7"/>
  <c r="B20541" i="7"/>
  <c r="C20541" i="7"/>
  <c r="D20541" i="7"/>
  <c r="A20542" i="7"/>
  <c r="B20542" i="7"/>
  <c r="C20542" i="7"/>
  <c r="D20542" i="7"/>
  <c r="A20543" i="7"/>
  <c r="B20543" i="7"/>
  <c r="C20543" i="7"/>
  <c r="D20543" i="7"/>
  <c r="A20544" i="7"/>
  <c r="B20544" i="7"/>
  <c r="C20544" i="7"/>
  <c r="D20544" i="7"/>
  <c r="A20545" i="7"/>
  <c r="B20545" i="7"/>
  <c r="C20545" i="7"/>
  <c r="D20545" i="7"/>
  <c r="A20546" i="7"/>
  <c r="B20546" i="7"/>
  <c r="C20546" i="7"/>
  <c r="D20546" i="7"/>
  <c r="A20547" i="7"/>
  <c r="B20547" i="7"/>
  <c r="C20547" i="7"/>
  <c r="D20547" i="7"/>
  <c r="A20548" i="7"/>
  <c r="B20548" i="7"/>
  <c r="C20548" i="7"/>
  <c r="D20548" i="7"/>
  <c r="A20549" i="7"/>
  <c r="B20549" i="7"/>
  <c r="C20549" i="7"/>
  <c r="D20549" i="7"/>
  <c r="A20550" i="7"/>
  <c r="B20550" i="7"/>
  <c r="C20550" i="7"/>
  <c r="D20550" i="7"/>
  <c r="A20551" i="7"/>
  <c r="B20551" i="7"/>
  <c r="C20551" i="7"/>
  <c r="D20551" i="7"/>
  <c r="A20552" i="7"/>
  <c r="B20552" i="7"/>
  <c r="C20552" i="7"/>
  <c r="D20552" i="7"/>
  <c r="A20553" i="7"/>
  <c r="B20553" i="7"/>
  <c r="C20553" i="7"/>
  <c r="D20553" i="7"/>
  <c r="A20554" i="7"/>
  <c r="B20554" i="7"/>
  <c r="C20554" i="7"/>
  <c r="D20554" i="7"/>
  <c r="A20555" i="7"/>
  <c r="B20555" i="7"/>
  <c r="C20555" i="7"/>
  <c r="D20555" i="7"/>
  <c r="A20556" i="7"/>
  <c r="B20556" i="7"/>
  <c r="C20556" i="7"/>
  <c r="D20556" i="7"/>
  <c r="A20557" i="7"/>
  <c r="B20557" i="7"/>
  <c r="C20557" i="7"/>
  <c r="D20557" i="7"/>
  <c r="A20558" i="7"/>
  <c r="B20558" i="7"/>
  <c r="C20558" i="7"/>
  <c r="D20558" i="7"/>
  <c r="A20559" i="7"/>
  <c r="B20559" i="7"/>
  <c r="C20559" i="7"/>
  <c r="D20559" i="7"/>
  <c r="A20560" i="7"/>
  <c r="B20560" i="7"/>
  <c r="C20560" i="7"/>
  <c r="D20560" i="7"/>
  <c r="A20561" i="7"/>
  <c r="B20561" i="7"/>
  <c r="C20561" i="7"/>
  <c r="D20561" i="7"/>
  <c r="A20562" i="7"/>
  <c r="B20562" i="7"/>
  <c r="C20562" i="7"/>
  <c r="D20562" i="7"/>
  <c r="A20563" i="7"/>
  <c r="B20563" i="7"/>
  <c r="C20563" i="7"/>
  <c r="D20563" i="7"/>
  <c r="A20564" i="7"/>
  <c r="B20564" i="7"/>
  <c r="C20564" i="7"/>
  <c r="D20564" i="7"/>
  <c r="A20565" i="7"/>
  <c r="B20565" i="7"/>
  <c r="C20565" i="7"/>
  <c r="D20565" i="7"/>
  <c r="A20566" i="7"/>
  <c r="B20566" i="7"/>
  <c r="C20566" i="7"/>
  <c r="D20566" i="7"/>
  <c r="A20567" i="7"/>
  <c r="B20567" i="7"/>
  <c r="C20567" i="7"/>
  <c r="D20567" i="7"/>
  <c r="A20568" i="7"/>
  <c r="B20568" i="7"/>
  <c r="C20568" i="7"/>
  <c r="D20568" i="7"/>
  <c r="A20569" i="7"/>
  <c r="B20569" i="7"/>
  <c r="C20569" i="7"/>
  <c r="D20569" i="7"/>
  <c r="A20570" i="7"/>
  <c r="B20570" i="7"/>
  <c r="C20570" i="7"/>
  <c r="D20570" i="7"/>
  <c r="A20571" i="7"/>
  <c r="B20571" i="7"/>
  <c r="C20571" i="7"/>
  <c r="D20571" i="7"/>
  <c r="A20572" i="7"/>
  <c r="B20572" i="7"/>
  <c r="C20572" i="7"/>
  <c r="D20572" i="7"/>
  <c r="A20573" i="7"/>
  <c r="B20573" i="7"/>
  <c r="C20573" i="7"/>
  <c r="D20573" i="7"/>
  <c r="A20574" i="7"/>
  <c r="B20574" i="7"/>
  <c r="C20574" i="7"/>
  <c r="D20574" i="7"/>
  <c r="A20575" i="7"/>
  <c r="B20575" i="7"/>
  <c r="C20575" i="7"/>
  <c r="D20575" i="7"/>
  <c r="A20576" i="7"/>
  <c r="B20576" i="7"/>
  <c r="C20576" i="7"/>
  <c r="D20576" i="7"/>
  <c r="A20577" i="7"/>
  <c r="B20577" i="7"/>
  <c r="C20577" i="7"/>
  <c r="D20577" i="7"/>
  <c r="A20578" i="7"/>
  <c r="B20578" i="7"/>
  <c r="C20578" i="7"/>
  <c r="D20578" i="7"/>
  <c r="A20579" i="7"/>
  <c r="B20579" i="7"/>
  <c r="C20579" i="7"/>
  <c r="D20579" i="7"/>
  <c r="A20580" i="7"/>
  <c r="B20580" i="7"/>
  <c r="C20580" i="7"/>
  <c r="D20580" i="7"/>
  <c r="A20581" i="7"/>
  <c r="B20581" i="7"/>
  <c r="C20581" i="7"/>
  <c r="D20581" i="7"/>
  <c r="A20582" i="7"/>
  <c r="B20582" i="7"/>
  <c r="C20582" i="7"/>
  <c r="D20582" i="7"/>
  <c r="A20583" i="7"/>
  <c r="B20583" i="7"/>
  <c r="C20583" i="7"/>
  <c r="D20583" i="7"/>
  <c r="A20584" i="7"/>
  <c r="B20584" i="7"/>
  <c r="C20584" i="7"/>
  <c r="D20584" i="7"/>
  <c r="A20585" i="7"/>
  <c r="B20585" i="7"/>
  <c r="C20585" i="7"/>
  <c r="D20585" i="7"/>
  <c r="A20586" i="7"/>
  <c r="B20586" i="7"/>
  <c r="C20586" i="7"/>
  <c r="D20586" i="7"/>
  <c r="A20587" i="7"/>
  <c r="B20587" i="7"/>
  <c r="C20587" i="7"/>
  <c r="D20587" i="7"/>
  <c r="A20588" i="7"/>
  <c r="B20588" i="7"/>
  <c r="C20588" i="7"/>
  <c r="D20588" i="7"/>
  <c r="A20589" i="7"/>
  <c r="B20589" i="7"/>
  <c r="C20589" i="7"/>
  <c r="D20589" i="7"/>
  <c r="A20590" i="7"/>
  <c r="B20590" i="7"/>
  <c r="C20590" i="7"/>
  <c r="D20590" i="7"/>
  <c r="A20591" i="7"/>
  <c r="B20591" i="7"/>
  <c r="C20591" i="7"/>
  <c r="D20591" i="7"/>
  <c r="A20592" i="7"/>
  <c r="B20592" i="7"/>
  <c r="C20592" i="7"/>
  <c r="D20592" i="7"/>
  <c r="A20593" i="7"/>
  <c r="B20593" i="7"/>
  <c r="C20593" i="7"/>
  <c r="D20593" i="7"/>
  <c r="A20594" i="7"/>
  <c r="B20594" i="7"/>
  <c r="C20594" i="7"/>
  <c r="D20594" i="7"/>
  <c r="A20595" i="7"/>
  <c r="B20595" i="7"/>
  <c r="C20595" i="7"/>
  <c r="D20595" i="7"/>
  <c r="A20596" i="7"/>
  <c r="B20596" i="7"/>
  <c r="C20596" i="7"/>
  <c r="D20596" i="7"/>
  <c r="A20597" i="7"/>
  <c r="B20597" i="7"/>
  <c r="C20597" i="7"/>
  <c r="D20597" i="7"/>
  <c r="A20598" i="7"/>
  <c r="B20598" i="7"/>
  <c r="C20598" i="7"/>
  <c r="D20598" i="7"/>
  <c r="A20599" i="7"/>
  <c r="B20599" i="7"/>
  <c r="C20599" i="7"/>
  <c r="D20599" i="7"/>
  <c r="A20600" i="7"/>
  <c r="B20600" i="7"/>
  <c r="C20600" i="7"/>
  <c r="D20600" i="7"/>
  <c r="A20601" i="7"/>
  <c r="B20601" i="7"/>
  <c r="C20601" i="7"/>
  <c r="D20601" i="7"/>
  <c r="A20602" i="7"/>
  <c r="B20602" i="7"/>
  <c r="C20602" i="7"/>
  <c r="D20602" i="7"/>
  <c r="A20603" i="7"/>
  <c r="B20603" i="7"/>
  <c r="C20603" i="7"/>
  <c r="D20603" i="7"/>
  <c r="A20604" i="7"/>
  <c r="B20604" i="7"/>
  <c r="C20604" i="7"/>
  <c r="D20604" i="7"/>
  <c r="A20605" i="7"/>
  <c r="B20605" i="7"/>
  <c r="C20605" i="7"/>
  <c r="D20605" i="7"/>
  <c r="A20606" i="7"/>
  <c r="B20606" i="7"/>
  <c r="C20606" i="7"/>
  <c r="D20606" i="7"/>
  <c r="A20607" i="7"/>
  <c r="B20607" i="7"/>
  <c r="C20607" i="7"/>
  <c r="D20607" i="7"/>
  <c r="A20608" i="7"/>
  <c r="B20608" i="7"/>
  <c r="C20608" i="7"/>
  <c r="D20608" i="7"/>
  <c r="A20609" i="7"/>
  <c r="B20609" i="7"/>
  <c r="C20609" i="7"/>
  <c r="D20609" i="7"/>
  <c r="A20610" i="7"/>
  <c r="B20610" i="7"/>
  <c r="C20610" i="7"/>
  <c r="D20610" i="7"/>
  <c r="A20611" i="7"/>
  <c r="B20611" i="7"/>
  <c r="C20611" i="7"/>
  <c r="D20611" i="7"/>
  <c r="A20612" i="7"/>
  <c r="B20612" i="7"/>
  <c r="C20612" i="7"/>
  <c r="D20612" i="7"/>
  <c r="A20613" i="7"/>
  <c r="B20613" i="7"/>
  <c r="C20613" i="7"/>
  <c r="D20613" i="7"/>
  <c r="A20614" i="7"/>
  <c r="B20614" i="7"/>
  <c r="C20614" i="7"/>
  <c r="D20614" i="7"/>
  <c r="A20615" i="7"/>
  <c r="B20615" i="7"/>
  <c r="C20615" i="7"/>
  <c r="D20615" i="7"/>
  <c r="A20616" i="7"/>
  <c r="B20616" i="7"/>
  <c r="C20616" i="7"/>
  <c r="D20616" i="7"/>
  <c r="A20617" i="7"/>
  <c r="B20617" i="7"/>
  <c r="C20617" i="7"/>
  <c r="D20617" i="7"/>
  <c r="A20618" i="7"/>
  <c r="B20618" i="7"/>
  <c r="C20618" i="7"/>
  <c r="D20618" i="7"/>
  <c r="A20619" i="7"/>
  <c r="B20619" i="7"/>
  <c r="C20619" i="7"/>
  <c r="D20619" i="7"/>
  <c r="A20620" i="7"/>
  <c r="B20620" i="7"/>
  <c r="C20620" i="7"/>
  <c r="D20620" i="7"/>
  <c r="A20621" i="7"/>
  <c r="B20621" i="7"/>
  <c r="C20621" i="7"/>
  <c r="D20621" i="7"/>
  <c r="A20622" i="7"/>
  <c r="B20622" i="7"/>
  <c r="C20622" i="7"/>
  <c r="D20622" i="7"/>
  <c r="A20623" i="7"/>
  <c r="B20623" i="7"/>
  <c r="C20623" i="7"/>
  <c r="D20623" i="7"/>
  <c r="A20624" i="7"/>
  <c r="B20624" i="7"/>
  <c r="C20624" i="7"/>
  <c r="D20624" i="7"/>
  <c r="A20625" i="7"/>
  <c r="B20625" i="7"/>
  <c r="C20625" i="7"/>
  <c r="D20625" i="7"/>
  <c r="A20626" i="7"/>
  <c r="B20626" i="7"/>
  <c r="C20626" i="7"/>
  <c r="D20626" i="7"/>
  <c r="A20627" i="7"/>
  <c r="B20627" i="7"/>
  <c r="C20627" i="7"/>
  <c r="D20627" i="7"/>
  <c r="A20628" i="7"/>
  <c r="B20628" i="7"/>
  <c r="C20628" i="7"/>
  <c r="D20628" i="7"/>
  <c r="A20629" i="7"/>
  <c r="B20629" i="7"/>
  <c r="C20629" i="7"/>
  <c r="D20629" i="7"/>
  <c r="A20630" i="7"/>
  <c r="B20630" i="7"/>
  <c r="C20630" i="7"/>
  <c r="D20630" i="7"/>
  <c r="A20631" i="7"/>
  <c r="B20631" i="7"/>
  <c r="C20631" i="7"/>
  <c r="D20631" i="7"/>
  <c r="A20632" i="7"/>
  <c r="B20632" i="7"/>
  <c r="C20632" i="7"/>
  <c r="D20632" i="7"/>
  <c r="A20633" i="7"/>
  <c r="B20633" i="7"/>
  <c r="C20633" i="7"/>
  <c r="D20633" i="7"/>
  <c r="A20634" i="7"/>
  <c r="B20634" i="7"/>
  <c r="C20634" i="7"/>
  <c r="D20634" i="7"/>
  <c r="A20635" i="7"/>
  <c r="B20635" i="7"/>
  <c r="C20635" i="7"/>
  <c r="D20635" i="7"/>
  <c r="A20636" i="7"/>
  <c r="B20636" i="7"/>
  <c r="C20636" i="7"/>
  <c r="D20636" i="7"/>
  <c r="A20637" i="7"/>
  <c r="B20637" i="7"/>
  <c r="C20637" i="7"/>
  <c r="D20637" i="7"/>
  <c r="A20638" i="7"/>
  <c r="B20638" i="7"/>
  <c r="C20638" i="7"/>
  <c r="D20638" i="7"/>
  <c r="A20639" i="7"/>
  <c r="B20639" i="7"/>
  <c r="C20639" i="7"/>
  <c r="D20639" i="7"/>
  <c r="A20640" i="7"/>
  <c r="B20640" i="7"/>
  <c r="C20640" i="7"/>
  <c r="D20640" i="7"/>
  <c r="A20641" i="7"/>
  <c r="B20641" i="7"/>
  <c r="C20641" i="7"/>
  <c r="D20641" i="7"/>
  <c r="A20642" i="7"/>
  <c r="B20642" i="7"/>
  <c r="C20642" i="7"/>
  <c r="D20642" i="7"/>
  <c r="A20643" i="7"/>
  <c r="B20643" i="7"/>
  <c r="C20643" i="7"/>
  <c r="D20643" i="7"/>
  <c r="A20644" i="7"/>
  <c r="B20644" i="7"/>
  <c r="C20644" i="7"/>
  <c r="D20644" i="7"/>
  <c r="A20645" i="7"/>
  <c r="B20645" i="7"/>
  <c r="C20645" i="7"/>
  <c r="D20645" i="7"/>
  <c r="A20646" i="7"/>
  <c r="B20646" i="7"/>
  <c r="C20646" i="7"/>
  <c r="D20646" i="7"/>
  <c r="A20647" i="7"/>
  <c r="B20647" i="7"/>
  <c r="C20647" i="7"/>
  <c r="D20647" i="7"/>
  <c r="A20648" i="7"/>
  <c r="B20648" i="7"/>
  <c r="C20648" i="7"/>
  <c r="D20648" i="7"/>
  <c r="A20649" i="7"/>
  <c r="B20649" i="7"/>
  <c r="C20649" i="7"/>
  <c r="D20649" i="7"/>
  <c r="A20650" i="7"/>
  <c r="B20650" i="7"/>
  <c r="C20650" i="7"/>
  <c r="D20650" i="7"/>
  <c r="A20651" i="7"/>
  <c r="B20651" i="7"/>
  <c r="C20651" i="7"/>
  <c r="D20651" i="7"/>
  <c r="A20652" i="7"/>
  <c r="B20652" i="7"/>
  <c r="C20652" i="7"/>
  <c r="D20652" i="7"/>
  <c r="A20653" i="7"/>
  <c r="B20653" i="7"/>
  <c r="C20653" i="7"/>
  <c r="D20653" i="7"/>
  <c r="A20654" i="7"/>
  <c r="B20654" i="7"/>
  <c r="C20654" i="7"/>
  <c r="D20654" i="7"/>
  <c r="A20655" i="7"/>
  <c r="B20655" i="7"/>
  <c r="C20655" i="7"/>
  <c r="D20655" i="7"/>
  <c r="A20656" i="7"/>
  <c r="B20656" i="7"/>
  <c r="C20656" i="7"/>
  <c r="D20656" i="7"/>
  <c r="A20657" i="7"/>
  <c r="B20657" i="7"/>
  <c r="C20657" i="7"/>
  <c r="D20657" i="7"/>
  <c r="A20658" i="7"/>
  <c r="B20658" i="7"/>
  <c r="C20658" i="7"/>
  <c r="D20658" i="7"/>
  <c r="A20659" i="7"/>
  <c r="B20659" i="7"/>
  <c r="C20659" i="7"/>
  <c r="D20659" i="7"/>
  <c r="A20660" i="7"/>
  <c r="B20660" i="7"/>
  <c r="C20660" i="7"/>
  <c r="D20660" i="7"/>
  <c r="A20661" i="7"/>
  <c r="B20661" i="7"/>
  <c r="C20661" i="7"/>
  <c r="D20661" i="7"/>
  <c r="A20662" i="7"/>
  <c r="B20662" i="7"/>
  <c r="C20662" i="7"/>
  <c r="D20662" i="7"/>
  <c r="A20663" i="7"/>
  <c r="B20663" i="7"/>
  <c r="C20663" i="7"/>
  <c r="D20663" i="7"/>
  <c r="A20664" i="7"/>
  <c r="B20664" i="7"/>
  <c r="C20664" i="7"/>
  <c r="D20664" i="7"/>
  <c r="A20665" i="7"/>
  <c r="B20665" i="7"/>
  <c r="C20665" i="7"/>
  <c r="D20665" i="7"/>
  <c r="A20666" i="7"/>
  <c r="B20666" i="7"/>
  <c r="C20666" i="7"/>
  <c r="D20666" i="7"/>
  <c r="A20667" i="7"/>
  <c r="B20667" i="7"/>
  <c r="C20667" i="7"/>
  <c r="D20667" i="7"/>
  <c r="A20668" i="7"/>
  <c r="B20668" i="7"/>
  <c r="C20668" i="7"/>
  <c r="D20668" i="7"/>
  <c r="A20669" i="7"/>
  <c r="B20669" i="7"/>
  <c r="C20669" i="7"/>
  <c r="D20669" i="7"/>
  <c r="A20670" i="7"/>
  <c r="B20670" i="7"/>
  <c r="C20670" i="7"/>
  <c r="D20670" i="7"/>
  <c r="A20671" i="7"/>
  <c r="B20671" i="7"/>
  <c r="C20671" i="7"/>
  <c r="D20671" i="7"/>
  <c r="A20672" i="7"/>
  <c r="B20672" i="7"/>
  <c r="C20672" i="7"/>
  <c r="D20672" i="7"/>
  <c r="A20673" i="7"/>
  <c r="B20673" i="7"/>
  <c r="C20673" i="7"/>
  <c r="D20673" i="7"/>
  <c r="A20674" i="7"/>
  <c r="B20674" i="7"/>
  <c r="C20674" i="7"/>
  <c r="D20674" i="7"/>
  <c r="A20675" i="7"/>
  <c r="B20675" i="7"/>
  <c r="C20675" i="7"/>
  <c r="D20675" i="7"/>
  <c r="A20676" i="7"/>
  <c r="B20676" i="7"/>
  <c r="C20676" i="7"/>
  <c r="D20676" i="7"/>
  <c r="A20677" i="7"/>
  <c r="B20677" i="7"/>
  <c r="C20677" i="7"/>
  <c r="D20677" i="7"/>
  <c r="A20678" i="7"/>
  <c r="B20678" i="7"/>
  <c r="C20678" i="7"/>
  <c r="D20678" i="7"/>
  <c r="A20679" i="7"/>
  <c r="B20679" i="7"/>
  <c r="C20679" i="7"/>
  <c r="D20679" i="7"/>
  <c r="A20680" i="7"/>
  <c r="B20680" i="7"/>
  <c r="C20680" i="7"/>
  <c r="D20680" i="7"/>
  <c r="A20681" i="7"/>
  <c r="B20681" i="7"/>
  <c r="C20681" i="7"/>
  <c r="D20681" i="7"/>
  <c r="A20682" i="7"/>
  <c r="B20682" i="7"/>
  <c r="C20682" i="7"/>
  <c r="D20682" i="7"/>
  <c r="A20683" i="7"/>
  <c r="B20683" i="7"/>
  <c r="C20683" i="7"/>
  <c r="D20683" i="7"/>
  <c r="A20684" i="7"/>
  <c r="B20684" i="7"/>
  <c r="C20684" i="7"/>
  <c r="D20684" i="7"/>
  <c r="A20685" i="7"/>
  <c r="B20685" i="7"/>
  <c r="C20685" i="7"/>
  <c r="D20685" i="7"/>
  <c r="A20686" i="7"/>
  <c r="B20686" i="7"/>
  <c r="C20686" i="7"/>
  <c r="D20686" i="7"/>
  <c r="A20687" i="7"/>
  <c r="B20687" i="7"/>
  <c r="C20687" i="7"/>
  <c r="D20687" i="7"/>
  <c r="A20688" i="7"/>
  <c r="B20688" i="7"/>
  <c r="C20688" i="7"/>
  <c r="D20688" i="7"/>
  <c r="A20689" i="7"/>
  <c r="B20689" i="7"/>
  <c r="C20689" i="7"/>
  <c r="D20689" i="7"/>
  <c r="A20690" i="7"/>
  <c r="B20690" i="7"/>
  <c r="C20690" i="7"/>
  <c r="D20690" i="7"/>
  <c r="A20691" i="7"/>
  <c r="B20691" i="7"/>
  <c r="C20691" i="7"/>
  <c r="D20691" i="7"/>
  <c r="A20692" i="7"/>
  <c r="B20692" i="7"/>
  <c r="C20692" i="7"/>
  <c r="D20692" i="7"/>
  <c r="A20693" i="7"/>
  <c r="B20693" i="7"/>
  <c r="C20693" i="7"/>
  <c r="D20693" i="7"/>
  <c r="A20694" i="7"/>
  <c r="B20694" i="7"/>
  <c r="C20694" i="7"/>
  <c r="D20694" i="7"/>
  <c r="A20695" i="7"/>
  <c r="B20695" i="7"/>
  <c r="C20695" i="7"/>
  <c r="D20695" i="7"/>
  <c r="A20696" i="7"/>
  <c r="B20696" i="7"/>
  <c r="C20696" i="7"/>
  <c r="D20696" i="7"/>
  <c r="A20697" i="7"/>
  <c r="B20697" i="7"/>
  <c r="C20697" i="7"/>
  <c r="D20697" i="7"/>
  <c r="A20698" i="7"/>
  <c r="B20698" i="7"/>
  <c r="C20698" i="7"/>
  <c r="D20698" i="7"/>
  <c r="A20699" i="7"/>
  <c r="B20699" i="7"/>
  <c r="C20699" i="7"/>
  <c r="D20699" i="7"/>
  <c r="A20700" i="7"/>
  <c r="B20700" i="7"/>
  <c r="C20700" i="7"/>
  <c r="D20700" i="7"/>
  <c r="A20701" i="7"/>
  <c r="B20701" i="7"/>
  <c r="C20701" i="7"/>
  <c r="D20701" i="7"/>
  <c r="A20702" i="7"/>
  <c r="B20702" i="7"/>
  <c r="C20702" i="7"/>
  <c r="D20702" i="7"/>
  <c r="A20703" i="7"/>
  <c r="B20703" i="7"/>
  <c r="C20703" i="7"/>
  <c r="D20703" i="7"/>
  <c r="A20704" i="7"/>
  <c r="B20704" i="7"/>
  <c r="C20704" i="7"/>
  <c r="D20704" i="7"/>
  <c r="A20705" i="7"/>
  <c r="B20705" i="7"/>
  <c r="C20705" i="7"/>
  <c r="D20705" i="7"/>
  <c r="A20706" i="7"/>
  <c r="B20706" i="7"/>
  <c r="C20706" i="7"/>
  <c r="D20706" i="7"/>
  <c r="A20707" i="7"/>
  <c r="B20707" i="7"/>
  <c r="C20707" i="7"/>
  <c r="D20707" i="7"/>
  <c r="A20708" i="7"/>
  <c r="B20708" i="7"/>
  <c r="C20708" i="7"/>
  <c r="D20708" i="7"/>
  <c r="A20709" i="7"/>
  <c r="B20709" i="7"/>
  <c r="C20709" i="7"/>
  <c r="D20709" i="7"/>
  <c r="A20710" i="7"/>
  <c r="B20710" i="7"/>
  <c r="C20710" i="7"/>
  <c r="D20710" i="7"/>
  <c r="A20711" i="7"/>
  <c r="B20711" i="7"/>
  <c r="C20711" i="7"/>
  <c r="D20711" i="7"/>
  <c r="A20712" i="7"/>
  <c r="B20712" i="7"/>
  <c r="C20712" i="7"/>
  <c r="D20712" i="7"/>
  <c r="A20713" i="7"/>
  <c r="B20713" i="7"/>
  <c r="C20713" i="7"/>
  <c r="D20713" i="7"/>
  <c r="A20714" i="7"/>
  <c r="B20714" i="7"/>
  <c r="C20714" i="7"/>
  <c r="D20714" i="7"/>
  <c r="A20715" i="7"/>
  <c r="B20715" i="7"/>
  <c r="C20715" i="7"/>
  <c r="D20715" i="7"/>
  <c r="A20716" i="7"/>
  <c r="B20716" i="7"/>
  <c r="C20716" i="7"/>
  <c r="D20716" i="7"/>
  <c r="A20717" i="7"/>
  <c r="B20717" i="7"/>
  <c r="C20717" i="7"/>
  <c r="D20717" i="7"/>
  <c r="A20718" i="7"/>
  <c r="B20718" i="7"/>
  <c r="C20718" i="7"/>
  <c r="D20718" i="7"/>
  <c r="A20719" i="7"/>
  <c r="B20719" i="7"/>
  <c r="C20719" i="7"/>
  <c r="D20719" i="7"/>
  <c r="A20720" i="7"/>
  <c r="B20720" i="7"/>
  <c r="C20720" i="7"/>
  <c r="D20720" i="7"/>
  <c r="A20721" i="7"/>
  <c r="B20721" i="7"/>
  <c r="C20721" i="7"/>
  <c r="D20721" i="7"/>
  <c r="A20722" i="7"/>
  <c r="B20722" i="7"/>
  <c r="C20722" i="7"/>
  <c r="D20722" i="7"/>
  <c r="A20723" i="7"/>
  <c r="B20723" i="7"/>
  <c r="C20723" i="7"/>
  <c r="D20723" i="7"/>
  <c r="A20724" i="7"/>
  <c r="B20724" i="7"/>
  <c r="C20724" i="7"/>
  <c r="D20724" i="7"/>
  <c r="A20725" i="7"/>
  <c r="B20725" i="7"/>
  <c r="C20725" i="7"/>
  <c r="D20725" i="7"/>
  <c r="A20726" i="7"/>
  <c r="B20726" i="7"/>
  <c r="C20726" i="7"/>
  <c r="D20726" i="7"/>
  <c r="A20727" i="7"/>
  <c r="B20727" i="7"/>
  <c r="C20727" i="7"/>
  <c r="D20727" i="7"/>
  <c r="A20728" i="7"/>
  <c r="B20728" i="7"/>
  <c r="C20728" i="7"/>
  <c r="D20728" i="7"/>
  <c r="A20729" i="7"/>
  <c r="B20729" i="7"/>
  <c r="C20729" i="7"/>
  <c r="D20729" i="7"/>
  <c r="A20730" i="7"/>
  <c r="B20730" i="7"/>
  <c r="C20730" i="7"/>
  <c r="D20730" i="7"/>
  <c r="A20731" i="7"/>
  <c r="B20731" i="7"/>
  <c r="C20731" i="7"/>
  <c r="D20731" i="7"/>
  <c r="A20732" i="7"/>
  <c r="B20732" i="7"/>
  <c r="C20732" i="7"/>
  <c r="D20732" i="7"/>
  <c r="A20733" i="7"/>
  <c r="B20733" i="7"/>
  <c r="C20733" i="7"/>
  <c r="D20733" i="7"/>
  <c r="A20734" i="7"/>
  <c r="B20734" i="7"/>
  <c r="C20734" i="7"/>
  <c r="D20734" i="7"/>
  <c r="A20735" i="7"/>
  <c r="B20735" i="7"/>
  <c r="C20735" i="7"/>
  <c r="D20735" i="7"/>
  <c r="A20736" i="7"/>
  <c r="B20736" i="7"/>
  <c r="C20736" i="7"/>
  <c r="D20736" i="7"/>
  <c r="A20737" i="7"/>
  <c r="B20737" i="7"/>
  <c r="C20737" i="7"/>
  <c r="D20737" i="7"/>
  <c r="A20738" i="7"/>
  <c r="B20738" i="7"/>
  <c r="C20738" i="7"/>
  <c r="D20738" i="7"/>
  <c r="A20739" i="7"/>
  <c r="B20739" i="7"/>
  <c r="C20739" i="7"/>
  <c r="D20739" i="7"/>
  <c r="A20740" i="7"/>
  <c r="B20740" i="7"/>
  <c r="C20740" i="7"/>
  <c r="D20740" i="7"/>
  <c r="A20741" i="7"/>
  <c r="B20741" i="7"/>
  <c r="C20741" i="7"/>
  <c r="D20741" i="7"/>
  <c r="A20742" i="7"/>
  <c r="B20742" i="7"/>
  <c r="C20742" i="7"/>
  <c r="D20742" i="7"/>
  <c r="A20743" i="7"/>
  <c r="B20743" i="7"/>
  <c r="C20743" i="7"/>
  <c r="D20743" i="7"/>
  <c r="A20744" i="7"/>
  <c r="B20744" i="7"/>
  <c r="C20744" i="7"/>
  <c r="D20744" i="7"/>
  <c r="A20745" i="7"/>
  <c r="B20745" i="7"/>
  <c r="C20745" i="7"/>
  <c r="D20745" i="7"/>
  <c r="A20746" i="7"/>
  <c r="B20746" i="7"/>
  <c r="C20746" i="7"/>
  <c r="D20746" i="7"/>
  <c r="A20747" i="7"/>
  <c r="B20747" i="7"/>
  <c r="C20747" i="7"/>
  <c r="D20747" i="7"/>
  <c r="A20748" i="7"/>
  <c r="B20748" i="7"/>
  <c r="C20748" i="7"/>
  <c r="D20748" i="7"/>
  <c r="A20749" i="7"/>
  <c r="B20749" i="7"/>
  <c r="C20749" i="7"/>
  <c r="D20749" i="7"/>
  <c r="A20750" i="7"/>
  <c r="B20750" i="7"/>
  <c r="C20750" i="7"/>
  <c r="D20750" i="7"/>
  <c r="A20751" i="7"/>
  <c r="B20751" i="7"/>
  <c r="C20751" i="7"/>
  <c r="D20751" i="7"/>
  <c r="A20752" i="7"/>
  <c r="B20752" i="7"/>
  <c r="C20752" i="7"/>
  <c r="D20752" i="7"/>
  <c r="A20753" i="7"/>
  <c r="B20753" i="7"/>
  <c r="C20753" i="7"/>
  <c r="D20753" i="7"/>
  <c r="A20754" i="7"/>
  <c r="B20754" i="7"/>
  <c r="C20754" i="7"/>
  <c r="D20754" i="7"/>
  <c r="A20755" i="7"/>
  <c r="B20755" i="7"/>
  <c r="C20755" i="7"/>
  <c r="D20755" i="7"/>
  <c r="A20756" i="7"/>
  <c r="B20756" i="7"/>
  <c r="C20756" i="7"/>
  <c r="D20756" i="7"/>
  <c r="A20757" i="7"/>
  <c r="B20757" i="7"/>
  <c r="C20757" i="7"/>
  <c r="D20757" i="7"/>
  <c r="A20758" i="7"/>
  <c r="B20758" i="7"/>
  <c r="C20758" i="7"/>
  <c r="D20758" i="7"/>
  <c r="A20759" i="7"/>
  <c r="B20759" i="7"/>
  <c r="C20759" i="7"/>
  <c r="D20759" i="7"/>
  <c r="A20760" i="7"/>
  <c r="B20760" i="7"/>
  <c r="C20760" i="7"/>
  <c r="D20760" i="7"/>
  <c r="A20761" i="7"/>
  <c r="B20761" i="7"/>
  <c r="C20761" i="7"/>
  <c r="D20761" i="7"/>
  <c r="A20762" i="7"/>
  <c r="B20762" i="7"/>
  <c r="C20762" i="7"/>
  <c r="D20762" i="7"/>
  <c r="A20763" i="7"/>
  <c r="B20763" i="7"/>
  <c r="C20763" i="7"/>
  <c r="D20763" i="7"/>
  <c r="A20764" i="7"/>
  <c r="B20764" i="7"/>
  <c r="C20764" i="7"/>
  <c r="D20764" i="7"/>
  <c r="A20765" i="7"/>
  <c r="B20765" i="7"/>
  <c r="C20765" i="7"/>
  <c r="D20765" i="7"/>
  <c r="A20766" i="7"/>
  <c r="B20766" i="7"/>
  <c r="C20766" i="7"/>
  <c r="D20766" i="7"/>
  <c r="A20767" i="7"/>
  <c r="B20767" i="7"/>
  <c r="C20767" i="7"/>
  <c r="D20767" i="7"/>
  <c r="A20768" i="7"/>
  <c r="B20768" i="7"/>
  <c r="C20768" i="7"/>
  <c r="D20768" i="7"/>
  <c r="A20769" i="7"/>
  <c r="B20769" i="7"/>
  <c r="C20769" i="7"/>
  <c r="D20769" i="7"/>
  <c r="A20770" i="7"/>
  <c r="B20770" i="7"/>
  <c r="C20770" i="7"/>
  <c r="D20770" i="7"/>
  <c r="A20771" i="7"/>
  <c r="B20771" i="7"/>
  <c r="C20771" i="7"/>
  <c r="D20771" i="7"/>
  <c r="A20772" i="7"/>
  <c r="B20772" i="7"/>
  <c r="C20772" i="7"/>
  <c r="D20772" i="7"/>
  <c r="A20773" i="7"/>
  <c r="B20773" i="7"/>
  <c r="C20773" i="7"/>
  <c r="D20773" i="7"/>
  <c r="A20774" i="7"/>
  <c r="B20774" i="7"/>
  <c r="C20774" i="7"/>
  <c r="D20774" i="7"/>
  <c r="A20775" i="7"/>
  <c r="B20775" i="7"/>
  <c r="C20775" i="7"/>
  <c r="D20775" i="7"/>
  <c r="A20776" i="7"/>
  <c r="B20776" i="7"/>
  <c r="C20776" i="7"/>
  <c r="D20776" i="7"/>
  <c r="A20777" i="7"/>
  <c r="B20777" i="7"/>
  <c r="C20777" i="7"/>
  <c r="D20777" i="7"/>
  <c r="A20778" i="7"/>
  <c r="B20778" i="7"/>
  <c r="C20778" i="7"/>
  <c r="D20778" i="7"/>
  <c r="A20779" i="7"/>
  <c r="B20779" i="7"/>
  <c r="C20779" i="7"/>
  <c r="D20779" i="7"/>
  <c r="A20780" i="7"/>
  <c r="B20780" i="7"/>
  <c r="C20780" i="7"/>
  <c r="D20780" i="7"/>
  <c r="A20781" i="7"/>
  <c r="B20781" i="7"/>
  <c r="C20781" i="7"/>
  <c r="D20781" i="7"/>
  <c r="A20782" i="7"/>
  <c r="B20782" i="7"/>
  <c r="C20782" i="7"/>
  <c r="D20782" i="7"/>
  <c r="A20783" i="7"/>
  <c r="B20783" i="7"/>
  <c r="C20783" i="7"/>
  <c r="D20783" i="7"/>
  <c r="A20784" i="7"/>
  <c r="B20784" i="7"/>
  <c r="C20784" i="7"/>
  <c r="D20784" i="7"/>
  <c r="A20785" i="7"/>
  <c r="B20785" i="7"/>
  <c r="C20785" i="7"/>
  <c r="D20785" i="7"/>
  <c r="A20786" i="7"/>
  <c r="B20786" i="7"/>
  <c r="C20786" i="7"/>
  <c r="D20786" i="7"/>
  <c r="A20787" i="7"/>
  <c r="B20787" i="7"/>
  <c r="C20787" i="7"/>
  <c r="D20787" i="7"/>
  <c r="A20788" i="7"/>
  <c r="B20788" i="7"/>
  <c r="C20788" i="7"/>
  <c r="D20788" i="7"/>
  <c r="A20789" i="7"/>
  <c r="B20789" i="7"/>
  <c r="C20789" i="7"/>
  <c r="D20789" i="7"/>
  <c r="A20790" i="7"/>
  <c r="B20790" i="7"/>
  <c r="C20790" i="7"/>
  <c r="D20790" i="7"/>
  <c r="A20791" i="7"/>
  <c r="B20791" i="7"/>
  <c r="C20791" i="7"/>
  <c r="D20791" i="7"/>
  <c r="A20792" i="7"/>
  <c r="B20792" i="7"/>
  <c r="C20792" i="7"/>
  <c r="D20792" i="7"/>
  <c r="A20793" i="7"/>
  <c r="B20793" i="7"/>
  <c r="C20793" i="7"/>
  <c r="D20793" i="7"/>
  <c r="A20794" i="7"/>
  <c r="B20794" i="7"/>
  <c r="C20794" i="7"/>
  <c r="D20794" i="7"/>
  <c r="A20795" i="7"/>
  <c r="B20795" i="7"/>
  <c r="C20795" i="7"/>
  <c r="D20795" i="7"/>
  <c r="A20796" i="7"/>
  <c r="B20796" i="7"/>
  <c r="C20796" i="7"/>
  <c r="D20796" i="7"/>
  <c r="A20797" i="7"/>
  <c r="B20797" i="7"/>
  <c r="C20797" i="7"/>
  <c r="D20797" i="7"/>
  <c r="A20798" i="7"/>
  <c r="B20798" i="7"/>
  <c r="C20798" i="7"/>
  <c r="D20798" i="7"/>
  <c r="A20799" i="7"/>
  <c r="B20799" i="7"/>
  <c r="C20799" i="7"/>
  <c r="D20799" i="7"/>
  <c r="A20800" i="7"/>
  <c r="B20800" i="7"/>
  <c r="C20800" i="7"/>
  <c r="D20800" i="7"/>
  <c r="A20801" i="7"/>
  <c r="B20801" i="7"/>
  <c r="C20801" i="7"/>
  <c r="D20801" i="7"/>
  <c r="A20802" i="7"/>
  <c r="B20802" i="7"/>
  <c r="C20802" i="7"/>
  <c r="D20802" i="7"/>
  <c r="A20803" i="7"/>
  <c r="B20803" i="7"/>
  <c r="C20803" i="7"/>
  <c r="D20803" i="7"/>
  <c r="A20804" i="7"/>
  <c r="B20804" i="7"/>
  <c r="C20804" i="7"/>
  <c r="D20804" i="7"/>
  <c r="A20805" i="7"/>
  <c r="B20805" i="7"/>
  <c r="C20805" i="7"/>
  <c r="D20805" i="7"/>
  <c r="A20806" i="7"/>
  <c r="B20806" i="7"/>
  <c r="C20806" i="7"/>
  <c r="D20806" i="7"/>
  <c r="A20807" i="7"/>
  <c r="B20807" i="7"/>
  <c r="C20807" i="7"/>
  <c r="D20807" i="7"/>
  <c r="A20808" i="7"/>
  <c r="B20808" i="7"/>
  <c r="C20808" i="7"/>
  <c r="D20808" i="7"/>
  <c r="A20809" i="7"/>
  <c r="B20809" i="7"/>
  <c r="C20809" i="7"/>
  <c r="D20809" i="7"/>
  <c r="A20810" i="7"/>
  <c r="B20810" i="7"/>
  <c r="C20810" i="7"/>
  <c r="D20810" i="7"/>
  <c r="A20811" i="7"/>
  <c r="B20811" i="7"/>
  <c r="C20811" i="7"/>
  <c r="D20811" i="7"/>
  <c r="A20812" i="7"/>
  <c r="B20812" i="7"/>
  <c r="C20812" i="7"/>
  <c r="D20812" i="7"/>
  <c r="A20813" i="7"/>
  <c r="B20813" i="7"/>
  <c r="C20813" i="7"/>
  <c r="D20813" i="7"/>
  <c r="A20814" i="7"/>
  <c r="B20814" i="7"/>
  <c r="C20814" i="7"/>
  <c r="D20814" i="7"/>
  <c r="A20815" i="7"/>
  <c r="B20815" i="7"/>
  <c r="C20815" i="7"/>
  <c r="D20815" i="7"/>
  <c r="A20816" i="7"/>
  <c r="B20816" i="7"/>
  <c r="C20816" i="7"/>
  <c r="D20816" i="7"/>
  <c r="A20817" i="7"/>
  <c r="B20817" i="7"/>
  <c r="C20817" i="7"/>
  <c r="D20817" i="7"/>
  <c r="A20818" i="7"/>
  <c r="B20818" i="7"/>
  <c r="C20818" i="7"/>
  <c r="D20818" i="7"/>
  <c r="A20819" i="7"/>
  <c r="B20819" i="7"/>
  <c r="C20819" i="7"/>
  <c r="D20819" i="7"/>
  <c r="A20820" i="7"/>
  <c r="B20820" i="7"/>
  <c r="C20820" i="7"/>
  <c r="D20820" i="7"/>
  <c r="A20821" i="7"/>
  <c r="B20821" i="7"/>
  <c r="C20821" i="7"/>
  <c r="D20821" i="7"/>
  <c r="A20822" i="7"/>
  <c r="B20822" i="7"/>
  <c r="C20822" i="7"/>
  <c r="D20822" i="7"/>
  <c r="A20823" i="7"/>
  <c r="B20823" i="7"/>
  <c r="C20823" i="7"/>
  <c r="D20823" i="7"/>
  <c r="A20824" i="7"/>
  <c r="B20824" i="7"/>
  <c r="C20824" i="7"/>
  <c r="D20824" i="7"/>
  <c r="A20825" i="7"/>
  <c r="B20825" i="7"/>
  <c r="C20825" i="7"/>
  <c r="D20825" i="7"/>
  <c r="A20826" i="7"/>
  <c r="B20826" i="7"/>
  <c r="C20826" i="7"/>
  <c r="D20826" i="7"/>
  <c r="A20827" i="7"/>
  <c r="B20827" i="7"/>
  <c r="C20827" i="7"/>
  <c r="D20827" i="7"/>
  <c r="A20828" i="7"/>
  <c r="B20828" i="7"/>
  <c r="C20828" i="7"/>
  <c r="D20828" i="7"/>
  <c r="A20829" i="7"/>
  <c r="B20829" i="7"/>
  <c r="C20829" i="7"/>
  <c r="D20829" i="7"/>
  <c r="A20830" i="7"/>
  <c r="B20830" i="7"/>
  <c r="C20830" i="7"/>
  <c r="D20830" i="7"/>
  <c r="A20831" i="7"/>
  <c r="B20831" i="7"/>
  <c r="C20831" i="7"/>
  <c r="D20831" i="7"/>
  <c r="A20832" i="7"/>
  <c r="B20832" i="7"/>
  <c r="C20832" i="7"/>
  <c r="D20832" i="7"/>
  <c r="A20833" i="7"/>
  <c r="B20833" i="7"/>
  <c r="C20833" i="7"/>
  <c r="D20833" i="7"/>
  <c r="A20834" i="7"/>
  <c r="B20834" i="7"/>
  <c r="C20834" i="7"/>
  <c r="D20834" i="7"/>
  <c r="A20835" i="7"/>
  <c r="B20835" i="7"/>
  <c r="C20835" i="7"/>
  <c r="D20835" i="7"/>
  <c r="A20836" i="7"/>
  <c r="B20836" i="7"/>
  <c r="C20836" i="7"/>
  <c r="D20836" i="7"/>
  <c r="A20837" i="7"/>
  <c r="B20837" i="7"/>
  <c r="C20837" i="7"/>
  <c r="D20837" i="7"/>
  <c r="A20838" i="7"/>
  <c r="B20838" i="7"/>
  <c r="C20838" i="7"/>
  <c r="D20838" i="7"/>
  <c r="A20839" i="7"/>
  <c r="B20839" i="7"/>
  <c r="C20839" i="7"/>
  <c r="D20839" i="7"/>
  <c r="A20840" i="7"/>
  <c r="B20840" i="7"/>
  <c r="C20840" i="7"/>
  <c r="D20840" i="7"/>
  <c r="A20841" i="7"/>
  <c r="B20841" i="7"/>
  <c r="C20841" i="7"/>
  <c r="D20841" i="7"/>
  <c r="A20842" i="7"/>
  <c r="B20842" i="7"/>
  <c r="C20842" i="7"/>
  <c r="D20842" i="7"/>
  <c r="A20843" i="7"/>
  <c r="B20843" i="7"/>
  <c r="C20843" i="7"/>
  <c r="D20843" i="7"/>
  <c r="A20844" i="7"/>
  <c r="B20844" i="7"/>
  <c r="C20844" i="7"/>
  <c r="D20844" i="7"/>
  <c r="A20845" i="7"/>
  <c r="B20845" i="7"/>
  <c r="C20845" i="7"/>
  <c r="D20845" i="7"/>
  <c r="A20846" i="7"/>
  <c r="B20846" i="7"/>
  <c r="C20846" i="7"/>
  <c r="D20846" i="7"/>
  <c r="A20847" i="7"/>
  <c r="B20847" i="7"/>
  <c r="C20847" i="7"/>
  <c r="D20847" i="7"/>
  <c r="A20848" i="7"/>
  <c r="B20848" i="7"/>
  <c r="C20848" i="7"/>
  <c r="D20848" i="7"/>
  <c r="A20849" i="7"/>
  <c r="B20849" i="7"/>
  <c r="C20849" i="7"/>
  <c r="D20849" i="7"/>
  <c r="A20850" i="7"/>
  <c r="B20850" i="7"/>
  <c r="C20850" i="7"/>
  <c r="D20850" i="7"/>
  <c r="A20851" i="7"/>
  <c r="B20851" i="7"/>
  <c r="C20851" i="7"/>
  <c r="D20851" i="7"/>
  <c r="A20852" i="7"/>
  <c r="B20852" i="7"/>
  <c r="C20852" i="7"/>
  <c r="D20852" i="7"/>
  <c r="A20853" i="7"/>
  <c r="B20853" i="7"/>
  <c r="C20853" i="7"/>
  <c r="D20853" i="7"/>
  <c r="A20854" i="7"/>
  <c r="B20854" i="7"/>
  <c r="C20854" i="7"/>
  <c r="D20854" i="7"/>
  <c r="A20855" i="7"/>
  <c r="B20855" i="7"/>
  <c r="C20855" i="7"/>
  <c r="D20855" i="7"/>
  <c r="A20856" i="7"/>
  <c r="B20856" i="7"/>
  <c r="C20856" i="7"/>
  <c r="D20856" i="7"/>
  <c r="A20857" i="7"/>
  <c r="B20857" i="7"/>
  <c r="C20857" i="7"/>
  <c r="D20857" i="7"/>
  <c r="A20858" i="7"/>
  <c r="B20858" i="7"/>
  <c r="C20858" i="7"/>
  <c r="D20858" i="7"/>
  <c r="A20859" i="7"/>
  <c r="B20859" i="7"/>
  <c r="C20859" i="7"/>
  <c r="D20859" i="7"/>
  <c r="A20860" i="7"/>
  <c r="B20860" i="7"/>
  <c r="C20860" i="7"/>
  <c r="D20860" i="7"/>
  <c r="A20861" i="7"/>
  <c r="B20861" i="7"/>
  <c r="C20861" i="7"/>
  <c r="D20861" i="7"/>
  <c r="A20862" i="7"/>
  <c r="B20862" i="7"/>
  <c r="C20862" i="7"/>
  <c r="D20862" i="7"/>
  <c r="A20863" i="7"/>
  <c r="B20863" i="7"/>
  <c r="C20863" i="7"/>
  <c r="D20863" i="7"/>
  <c r="A20864" i="7"/>
  <c r="B20864" i="7"/>
  <c r="C20864" i="7"/>
  <c r="D20864" i="7"/>
  <c r="A20865" i="7"/>
  <c r="B20865" i="7"/>
  <c r="C20865" i="7"/>
  <c r="D20865" i="7"/>
  <c r="A20866" i="7"/>
  <c r="B20866" i="7"/>
  <c r="C20866" i="7"/>
  <c r="D20866" i="7"/>
  <c r="A20867" i="7"/>
  <c r="B20867" i="7"/>
  <c r="C20867" i="7"/>
  <c r="D20867" i="7"/>
  <c r="A20868" i="7"/>
  <c r="B20868" i="7"/>
  <c r="C20868" i="7"/>
  <c r="D20868" i="7"/>
  <c r="A20869" i="7"/>
  <c r="B20869" i="7"/>
  <c r="C20869" i="7"/>
  <c r="D20869" i="7"/>
  <c r="A20870" i="7"/>
  <c r="B20870" i="7"/>
  <c r="C20870" i="7"/>
  <c r="D20870" i="7"/>
  <c r="A20871" i="7"/>
  <c r="B20871" i="7"/>
  <c r="C20871" i="7"/>
  <c r="D20871" i="7"/>
  <c r="A20872" i="7"/>
  <c r="B20872" i="7"/>
  <c r="C20872" i="7"/>
  <c r="D20872" i="7"/>
  <c r="A20873" i="7"/>
  <c r="B20873" i="7"/>
  <c r="C20873" i="7"/>
  <c r="D20873" i="7"/>
  <c r="A20874" i="7"/>
  <c r="B20874" i="7"/>
  <c r="C20874" i="7"/>
  <c r="D20874" i="7"/>
  <c r="A20875" i="7"/>
  <c r="B20875" i="7"/>
  <c r="C20875" i="7"/>
  <c r="D20875" i="7"/>
  <c r="A20876" i="7"/>
  <c r="B20876" i="7"/>
  <c r="C20876" i="7"/>
  <c r="D20876" i="7"/>
  <c r="A20877" i="7"/>
  <c r="B20877" i="7"/>
  <c r="C20877" i="7"/>
  <c r="D20877" i="7"/>
  <c r="A20878" i="7"/>
  <c r="B20878" i="7"/>
  <c r="C20878" i="7"/>
  <c r="D20878" i="7"/>
  <c r="A20879" i="7"/>
  <c r="B20879" i="7"/>
  <c r="C20879" i="7"/>
  <c r="D20879" i="7"/>
  <c r="A20880" i="7"/>
  <c r="B20880" i="7"/>
  <c r="C20880" i="7"/>
  <c r="D20880" i="7"/>
  <c r="A20881" i="7"/>
  <c r="B20881" i="7"/>
  <c r="C20881" i="7"/>
  <c r="D20881" i="7"/>
  <c r="A20882" i="7"/>
  <c r="B20882" i="7"/>
  <c r="C20882" i="7"/>
  <c r="D20882" i="7"/>
  <c r="A20883" i="7"/>
  <c r="B20883" i="7"/>
  <c r="C20883" i="7"/>
  <c r="D20883" i="7"/>
  <c r="A20884" i="7"/>
  <c r="B20884" i="7"/>
  <c r="C20884" i="7"/>
  <c r="D20884" i="7"/>
  <c r="A20885" i="7"/>
  <c r="B20885" i="7"/>
  <c r="C20885" i="7"/>
  <c r="D20885" i="7"/>
  <c r="A20886" i="7"/>
  <c r="B20886" i="7"/>
  <c r="C20886" i="7"/>
  <c r="D20886" i="7"/>
  <c r="A20887" i="7"/>
  <c r="B20887" i="7"/>
  <c r="C20887" i="7"/>
  <c r="D20887" i="7"/>
  <c r="A20888" i="7"/>
  <c r="B20888" i="7"/>
  <c r="C20888" i="7"/>
  <c r="D20888" i="7"/>
  <c r="A20889" i="7"/>
  <c r="B20889" i="7"/>
  <c r="C20889" i="7"/>
  <c r="D20889" i="7"/>
  <c r="A20890" i="7"/>
  <c r="B20890" i="7"/>
  <c r="C20890" i="7"/>
  <c r="D20890" i="7"/>
  <c r="A20891" i="7"/>
  <c r="B20891" i="7"/>
  <c r="C20891" i="7"/>
  <c r="D20891" i="7"/>
  <c r="A20892" i="7"/>
  <c r="B20892" i="7"/>
  <c r="C20892" i="7"/>
  <c r="D20892" i="7"/>
  <c r="A20893" i="7"/>
  <c r="B20893" i="7"/>
  <c r="C20893" i="7"/>
  <c r="D20893" i="7"/>
  <c r="A20894" i="7"/>
  <c r="B20894" i="7"/>
  <c r="C20894" i="7"/>
  <c r="D20894" i="7"/>
  <c r="A20895" i="7"/>
  <c r="B20895" i="7"/>
  <c r="C20895" i="7"/>
  <c r="D20895" i="7"/>
  <c r="A20896" i="7"/>
  <c r="B20896" i="7"/>
  <c r="C20896" i="7"/>
  <c r="D20896" i="7"/>
  <c r="A20897" i="7"/>
  <c r="B20897" i="7"/>
  <c r="C20897" i="7"/>
  <c r="D20897" i="7"/>
  <c r="A20898" i="7"/>
  <c r="B20898" i="7"/>
  <c r="C20898" i="7"/>
  <c r="D20898" i="7"/>
  <c r="A20899" i="7"/>
  <c r="B20899" i="7"/>
  <c r="C20899" i="7"/>
  <c r="D20899" i="7"/>
  <c r="A20900" i="7"/>
  <c r="B20900" i="7"/>
  <c r="C20900" i="7"/>
  <c r="D20900" i="7"/>
  <c r="A20901" i="7"/>
  <c r="B20901" i="7"/>
  <c r="C20901" i="7"/>
  <c r="D20901" i="7"/>
  <c r="A20902" i="7"/>
  <c r="B20902" i="7"/>
  <c r="C20902" i="7"/>
  <c r="D20902" i="7"/>
  <c r="A20903" i="7"/>
  <c r="B20903" i="7"/>
  <c r="C20903" i="7"/>
  <c r="D20903" i="7"/>
  <c r="A20904" i="7"/>
  <c r="B20904" i="7"/>
  <c r="C20904" i="7"/>
  <c r="D20904" i="7"/>
  <c r="A20905" i="7"/>
  <c r="B20905" i="7"/>
  <c r="C20905" i="7"/>
  <c r="D20905" i="7"/>
  <c r="A20906" i="7"/>
  <c r="B20906" i="7"/>
  <c r="C20906" i="7"/>
  <c r="D20906" i="7"/>
  <c r="A20907" i="7"/>
  <c r="B20907" i="7"/>
  <c r="C20907" i="7"/>
  <c r="D20907" i="7"/>
  <c r="A20908" i="7"/>
  <c r="B20908" i="7"/>
  <c r="C20908" i="7"/>
  <c r="D20908" i="7"/>
  <c r="A20909" i="7"/>
  <c r="B20909" i="7"/>
  <c r="C20909" i="7"/>
  <c r="D20909" i="7"/>
  <c r="A20910" i="7"/>
  <c r="B20910" i="7"/>
  <c r="C20910" i="7"/>
  <c r="D20910" i="7"/>
  <c r="A20911" i="7"/>
  <c r="B20911" i="7"/>
  <c r="C20911" i="7"/>
  <c r="D20911" i="7"/>
  <c r="A20912" i="7"/>
  <c r="B20912" i="7"/>
  <c r="C20912" i="7"/>
  <c r="D20912" i="7"/>
  <c r="A20913" i="7"/>
  <c r="B20913" i="7"/>
  <c r="C20913" i="7"/>
  <c r="D20913" i="7"/>
  <c r="A20914" i="7"/>
  <c r="B20914" i="7"/>
  <c r="C20914" i="7"/>
  <c r="D20914" i="7"/>
  <c r="A20915" i="7"/>
  <c r="B20915" i="7"/>
  <c r="C20915" i="7"/>
  <c r="D20915" i="7"/>
  <c r="A20916" i="7"/>
  <c r="B20916" i="7"/>
  <c r="C20916" i="7"/>
  <c r="D20916" i="7"/>
  <c r="A20917" i="7"/>
  <c r="B20917" i="7"/>
  <c r="C20917" i="7"/>
  <c r="D20917" i="7"/>
  <c r="A20918" i="7"/>
  <c r="B20918" i="7"/>
  <c r="C20918" i="7"/>
  <c r="D20918" i="7"/>
  <c r="A20919" i="7"/>
  <c r="B20919" i="7"/>
  <c r="C20919" i="7"/>
  <c r="D20919" i="7"/>
  <c r="A20920" i="7"/>
  <c r="B20920" i="7"/>
  <c r="C20920" i="7"/>
  <c r="D20920" i="7"/>
  <c r="A20921" i="7"/>
  <c r="B20921" i="7"/>
  <c r="C20921" i="7"/>
  <c r="D20921" i="7"/>
  <c r="A20922" i="7"/>
  <c r="B20922" i="7"/>
  <c r="C20922" i="7"/>
  <c r="D20922" i="7"/>
  <c r="A20923" i="7"/>
  <c r="B20923" i="7"/>
  <c r="C20923" i="7"/>
  <c r="D20923" i="7"/>
  <c r="A20924" i="7"/>
  <c r="B20924" i="7"/>
  <c r="C20924" i="7"/>
  <c r="D20924" i="7"/>
  <c r="A20925" i="7"/>
  <c r="B20925" i="7"/>
  <c r="C20925" i="7"/>
  <c r="D20925" i="7"/>
  <c r="A20926" i="7"/>
  <c r="B20926" i="7"/>
  <c r="C20926" i="7"/>
  <c r="D20926" i="7"/>
  <c r="A20927" i="7"/>
  <c r="B20927" i="7"/>
  <c r="C20927" i="7"/>
  <c r="D20927" i="7"/>
  <c r="A20928" i="7"/>
  <c r="B20928" i="7"/>
  <c r="C20928" i="7"/>
  <c r="D20928" i="7"/>
  <c r="A20929" i="7"/>
  <c r="B20929" i="7"/>
  <c r="C20929" i="7"/>
  <c r="D20929" i="7"/>
  <c r="A20930" i="7"/>
  <c r="B20930" i="7"/>
  <c r="C20930" i="7"/>
  <c r="D20930" i="7"/>
  <c r="A20931" i="7"/>
  <c r="B20931" i="7"/>
  <c r="C20931" i="7"/>
  <c r="D20931" i="7"/>
  <c r="A20932" i="7"/>
  <c r="B20932" i="7"/>
  <c r="C20932" i="7"/>
  <c r="D20932" i="7"/>
  <c r="A20933" i="7"/>
  <c r="B20933" i="7"/>
  <c r="C20933" i="7"/>
  <c r="D20933" i="7"/>
  <c r="A20934" i="7"/>
  <c r="B20934" i="7"/>
  <c r="C20934" i="7"/>
  <c r="D20934" i="7"/>
  <c r="A20935" i="7"/>
  <c r="B20935" i="7"/>
  <c r="C20935" i="7"/>
  <c r="D20935" i="7"/>
  <c r="A20936" i="7"/>
  <c r="B20936" i="7"/>
  <c r="C20936" i="7"/>
  <c r="D20936" i="7"/>
  <c r="A20937" i="7"/>
  <c r="B20937" i="7"/>
  <c r="C20937" i="7"/>
  <c r="D20937" i="7"/>
  <c r="A20938" i="7"/>
  <c r="B20938" i="7"/>
  <c r="C20938" i="7"/>
  <c r="D20938" i="7"/>
  <c r="A20939" i="7"/>
  <c r="B20939" i="7"/>
  <c r="C20939" i="7"/>
  <c r="D20939" i="7"/>
  <c r="A20940" i="7"/>
  <c r="B20940" i="7"/>
  <c r="C20940" i="7"/>
  <c r="D20940" i="7"/>
  <c r="A20941" i="7"/>
  <c r="B20941" i="7"/>
  <c r="C20941" i="7"/>
  <c r="D20941" i="7"/>
  <c r="A20942" i="7"/>
  <c r="B20942" i="7"/>
  <c r="C20942" i="7"/>
  <c r="D20942" i="7"/>
  <c r="A20943" i="7"/>
  <c r="B20943" i="7"/>
  <c r="C20943" i="7"/>
  <c r="D20943" i="7"/>
  <c r="A20944" i="7"/>
  <c r="B20944" i="7"/>
  <c r="C20944" i="7"/>
  <c r="D20944" i="7"/>
  <c r="A20945" i="7"/>
  <c r="B20945" i="7"/>
  <c r="C20945" i="7"/>
  <c r="D20945" i="7"/>
  <c r="A20946" i="7"/>
  <c r="B20946" i="7"/>
  <c r="C20946" i="7"/>
  <c r="D20946" i="7"/>
  <c r="A20947" i="7"/>
  <c r="B20947" i="7"/>
  <c r="C20947" i="7"/>
  <c r="D20947" i="7"/>
  <c r="A20948" i="7"/>
  <c r="B20948" i="7"/>
  <c r="C20948" i="7"/>
  <c r="D20948" i="7"/>
  <c r="A20949" i="7"/>
  <c r="B20949" i="7"/>
  <c r="C20949" i="7"/>
  <c r="D20949" i="7"/>
  <c r="A20950" i="7"/>
  <c r="B20950" i="7"/>
  <c r="C20950" i="7"/>
  <c r="D20950" i="7"/>
  <c r="A20951" i="7"/>
  <c r="B20951" i="7"/>
  <c r="C20951" i="7"/>
  <c r="D20951" i="7"/>
  <c r="A20952" i="7"/>
  <c r="B20952" i="7"/>
  <c r="C20952" i="7"/>
  <c r="D20952" i="7"/>
  <c r="A20953" i="7"/>
  <c r="B20953" i="7"/>
  <c r="C20953" i="7"/>
  <c r="D20953" i="7"/>
  <c r="A20954" i="7"/>
  <c r="B20954" i="7"/>
  <c r="C20954" i="7"/>
  <c r="D20954" i="7"/>
  <c r="A20955" i="7"/>
  <c r="B20955" i="7"/>
  <c r="C20955" i="7"/>
  <c r="D20955" i="7"/>
  <c r="A20956" i="7"/>
  <c r="B20956" i="7"/>
  <c r="C20956" i="7"/>
  <c r="D20956" i="7"/>
  <c r="A20957" i="7"/>
  <c r="B20957" i="7"/>
  <c r="C20957" i="7"/>
  <c r="D20957" i="7"/>
  <c r="A20958" i="7"/>
  <c r="B20958" i="7"/>
  <c r="C20958" i="7"/>
  <c r="D20958" i="7"/>
  <c r="A20959" i="7"/>
  <c r="B20959" i="7"/>
  <c r="C20959" i="7"/>
  <c r="D20959" i="7"/>
  <c r="A20960" i="7"/>
  <c r="B20960" i="7"/>
  <c r="C20960" i="7"/>
  <c r="D20960" i="7"/>
  <c r="A20961" i="7"/>
  <c r="B20961" i="7"/>
  <c r="C20961" i="7"/>
  <c r="D20961" i="7"/>
  <c r="A20962" i="7"/>
  <c r="B20962" i="7"/>
  <c r="C20962" i="7"/>
  <c r="D20962" i="7"/>
  <c r="A20963" i="7"/>
  <c r="B20963" i="7"/>
  <c r="C20963" i="7"/>
  <c r="D20963" i="7"/>
  <c r="A20964" i="7"/>
  <c r="B20964" i="7"/>
  <c r="C20964" i="7"/>
  <c r="D20964" i="7"/>
  <c r="A20965" i="7"/>
  <c r="B20965" i="7"/>
  <c r="C20965" i="7"/>
  <c r="D20965" i="7"/>
  <c r="A20966" i="7"/>
  <c r="B20966" i="7"/>
  <c r="C20966" i="7"/>
  <c r="D20966" i="7"/>
  <c r="A20967" i="7"/>
  <c r="B20967" i="7"/>
  <c r="C20967" i="7"/>
  <c r="D20967" i="7"/>
  <c r="A20968" i="7"/>
  <c r="B20968" i="7"/>
  <c r="C20968" i="7"/>
  <c r="D20968" i="7"/>
  <c r="A20969" i="7"/>
  <c r="B20969" i="7"/>
  <c r="C20969" i="7"/>
  <c r="D20969" i="7"/>
  <c r="A20970" i="7"/>
  <c r="B20970" i="7"/>
  <c r="C20970" i="7"/>
  <c r="D20970" i="7"/>
  <c r="A20971" i="7"/>
  <c r="B20971" i="7"/>
  <c r="C20971" i="7"/>
  <c r="D20971" i="7"/>
  <c r="A20972" i="7"/>
  <c r="B20972" i="7"/>
  <c r="C20972" i="7"/>
  <c r="D20972" i="7"/>
  <c r="A20973" i="7"/>
  <c r="B20973" i="7"/>
  <c r="C20973" i="7"/>
  <c r="D20973" i="7"/>
  <c r="A20974" i="7"/>
  <c r="B20974" i="7"/>
  <c r="C20974" i="7"/>
  <c r="D20974" i="7"/>
  <c r="A20975" i="7"/>
  <c r="B20975" i="7"/>
  <c r="C20975" i="7"/>
  <c r="D20975" i="7"/>
  <c r="A20976" i="7"/>
  <c r="B20976" i="7"/>
  <c r="C20976" i="7"/>
  <c r="D20976" i="7"/>
  <c r="A20977" i="7"/>
  <c r="B20977" i="7"/>
  <c r="C20977" i="7"/>
  <c r="D20977" i="7"/>
  <c r="A20978" i="7"/>
  <c r="B20978" i="7"/>
  <c r="C20978" i="7"/>
  <c r="D20978" i="7"/>
  <c r="A20979" i="7"/>
  <c r="B20979" i="7"/>
  <c r="C20979" i="7"/>
  <c r="D20979" i="7"/>
  <c r="A20980" i="7"/>
  <c r="B20980" i="7"/>
  <c r="C20980" i="7"/>
  <c r="D20980" i="7"/>
  <c r="A20981" i="7"/>
  <c r="B20981" i="7"/>
  <c r="C20981" i="7"/>
  <c r="D20981" i="7"/>
  <c r="A20982" i="7"/>
  <c r="B20982" i="7"/>
  <c r="C20982" i="7"/>
  <c r="D20982" i="7"/>
  <c r="A20983" i="7"/>
  <c r="B20983" i="7"/>
  <c r="C20983" i="7"/>
  <c r="D20983" i="7"/>
  <c r="A20984" i="7"/>
  <c r="B20984" i="7"/>
  <c r="C20984" i="7"/>
  <c r="D20984" i="7"/>
  <c r="A20985" i="7"/>
  <c r="B20985" i="7"/>
  <c r="C20985" i="7"/>
  <c r="D20985" i="7"/>
  <c r="A20986" i="7"/>
  <c r="B20986" i="7"/>
  <c r="C20986" i="7"/>
  <c r="D20986" i="7"/>
  <c r="A20987" i="7"/>
  <c r="B20987" i="7"/>
  <c r="C20987" i="7"/>
  <c r="D20987" i="7"/>
  <c r="A20988" i="7"/>
  <c r="B20988" i="7"/>
  <c r="C20988" i="7"/>
  <c r="D20988" i="7"/>
  <c r="A20989" i="7"/>
  <c r="B20989" i="7"/>
  <c r="C20989" i="7"/>
  <c r="D20989" i="7"/>
  <c r="A20990" i="7"/>
  <c r="B20990" i="7"/>
  <c r="C20990" i="7"/>
  <c r="D20990" i="7"/>
  <c r="A20991" i="7"/>
  <c r="B20991" i="7"/>
  <c r="C20991" i="7"/>
  <c r="D20991" i="7"/>
  <c r="A20992" i="7"/>
  <c r="B20992" i="7"/>
  <c r="C20992" i="7"/>
  <c r="D20992" i="7"/>
  <c r="A20993" i="7"/>
  <c r="B20993" i="7"/>
  <c r="C20993" i="7"/>
  <c r="D20993" i="7"/>
  <c r="A20994" i="7"/>
  <c r="B20994" i="7"/>
  <c r="C20994" i="7"/>
  <c r="D20994" i="7"/>
  <c r="A20995" i="7"/>
  <c r="B20995" i="7"/>
  <c r="C20995" i="7"/>
  <c r="D20995" i="7"/>
  <c r="A20996" i="7"/>
  <c r="B20996" i="7"/>
  <c r="C20996" i="7"/>
  <c r="D20996" i="7"/>
  <c r="A20997" i="7"/>
  <c r="B20997" i="7"/>
  <c r="C20997" i="7"/>
  <c r="D20997" i="7"/>
  <c r="A20998" i="7"/>
  <c r="B20998" i="7"/>
  <c r="C20998" i="7"/>
  <c r="D20998" i="7"/>
  <c r="A20999" i="7"/>
  <c r="B20999" i="7"/>
  <c r="C20999" i="7"/>
  <c r="D20999" i="7"/>
  <c r="A21000" i="7"/>
  <c r="B21000" i="7"/>
  <c r="C21000" i="7"/>
  <c r="D21000" i="7"/>
  <c r="A21001" i="7"/>
  <c r="B21001" i="7"/>
  <c r="C21001" i="7"/>
  <c r="D21001" i="7"/>
  <c r="A21002" i="7"/>
  <c r="B21002" i="7"/>
  <c r="C21002" i="7"/>
  <c r="D21002" i="7"/>
  <c r="A21003" i="7"/>
  <c r="B21003" i="7"/>
  <c r="C21003" i="7"/>
  <c r="D21003" i="7"/>
  <c r="A21004" i="7"/>
  <c r="B21004" i="7"/>
  <c r="C21004" i="7"/>
  <c r="D21004" i="7"/>
  <c r="A21005" i="7"/>
  <c r="B21005" i="7"/>
  <c r="C21005" i="7"/>
  <c r="D21005" i="7"/>
  <c r="A21006" i="7"/>
  <c r="B21006" i="7"/>
  <c r="C21006" i="7"/>
  <c r="D21006" i="7"/>
  <c r="A21007" i="7"/>
  <c r="B21007" i="7"/>
  <c r="C21007" i="7"/>
  <c r="D21007" i="7"/>
  <c r="A21008" i="7"/>
  <c r="B21008" i="7"/>
  <c r="C21008" i="7"/>
  <c r="D21008" i="7"/>
  <c r="A21009" i="7"/>
  <c r="B21009" i="7"/>
  <c r="C21009" i="7"/>
  <c r="D21009" i="7"/>
  <c r="A21010" i="7"/>
  <c r="B21010" i="7"/>
  <c r="C21010" i="7"/>
  <c r="D21010" i="7"/>
  <c r="A21011" i="7"/>
  <c r="B21011" i="7"/>
  <c r="C21011" i="7"/>
  <c r="D21011" i="7"/>
  <c r="A21012" i="7"/>
  <c r="B21012" i="7"/>
  <c r="C21012" i="7"/>
  <c r="D21012" i="7"/>
  <c r="A21013" i="7"/>
  <c r="B21013" i="7"/>
  <c r="C21013" i="7"/>
  <c r="D21013" i="7"/>
  <c r="A21014" i="7"/>
  <c r="B21014" i="7"/>
  <c r="C21014" i="7"/>
  <c r="D21014" i="7"/>
  <c r="A21015" i="7"/>
  <c r="B21015" i="7"/>
  <c r="C21015" i="7"/>
  <c r="D21015" i="7"/>
  <c r="A21016" i="7"/>
  <c r="B21016" i="7"/>
  <c r="C21016" i="7"/>
  <c r="D21016" i="7"/>
  <c r="A21017" i="7"/>
  <c r="B21017" i="7"/>
  <c r="C21017" i="7"/>
  <c r="D21017" i="7"/>
  <c r="A21018" i="7"/>
  <c r="B21018" i="7"/>
  <c r="C21018" i="7"/>
  <c r="D21018" i="7"/>
  <c r="A21019" i="7"/>
  <c r="B21019" i="7"/>
  <c r="C21019" i="7"/>
  <c r="D21019" i="7"/>
  <c r="A21020" i="7"/>
  <c r="B21020" i="7"/>
  <c r="C21020" i="7"/>
  <c r="D21020" i="7"/>
  <c r="A21021" i="7"/>
  <c r="B21021" i="7"/>
  <c r="C21021" i="7"/>
  <c r="D21021" i="7"/>
  <c r="A21022" i="7"/>
  <c r="B21022" i="7"/>
  <c r="C21022" i="7"/>
  <c r="D21022" i="7"/>
  <c r="A21023" i="7"/>
  <c r="B21023" i="7"/>
  <c r="C21023" i="7"/>
  <c r="D21023" i="7"/>
  <c r="A21024" i="7"/>
  <c r="B21024" i="7"/>
  <c r="C21024" i="7"/>
  <c r="D21024" i="7"/>
  <c r="A21025" i="7"/>
  <c r="B21025" i="7"/>
  <c r="C21025" i="7"/>
  <c r="D21025" i="7"/>
  <c r="A21026" i="7"/>
  <c r="B21026" i="7"/>
  <c r="C21026" i="7"/>
  <c r="D21026" i="7"/>
  <c r="A21027" i="7"/>
  <c r="B21027" i="7"/>
  <c r="C21027" i="7"/>
  <c r="D21027" i="7"/>
  <c r="A21028" i="7"/>
  <c r="B21028" i="7"/>
  <c r="C21028" i="7"/>
  <c r="D21028" i="7"/>
  <c r="A21029" i="7"/>
  <c r="B21029" i="7"/>
  <c r="C21029" i="7"/>
  <c r="D21029" i="7"/>
  <c r="A21030" i="7"/>
  <c r="B21030" i="7"/>
  <c r="C21030" i="7"/>
  <c r="D21030" i="7"/>
  <c r="A21031" i="7"/>
  <c r="B21031" i="7"/>
  <c r="C21031" i="7"/>
  <c r="D21031" i="7"/>
  <c r="A21032" i="7"/>
  <c r="B21032" i="7"/>
  <c r="C21032" i="7"/>
  <c r="D21032" i="7"/>
  <c r="A21033" i="7"/>
  <c r="B21033" i="7"/>
  <c r="C21033" i="7"/>
  <c r="D21033" i="7"/>
  <c r="A21034" i="7"/>
  <c r="B21034" i="7"/>
  <c r="C21034" i="7"/>
  <c r="D21034" i="7"/>
  <c r="A21035" i="7"/>
  <c r="B21035" i="7"/>
  <c r="C21035" i="7"/>
  <c r="D21035" i="7"/>
  <c r="A21036" i="7"/>
  <c r="B21036" i="7"/>
  <c r="C21036" i="7"/>
  <c r="D21036" i="7"/>
  <c r="A21037" i="7"/>
  <c r="B21037" i="7"/>
  <c r="C21037" i="7"/>
  <c r="D21037" i="7"/>
  <c r="A21038" i="7"/>
  <c r="B21038" i="7"/>
  <c r="C21038" i="7"/>
  <c r="D21038" i="7"/>
  <c r="A21039" i="7"/>
  <c r="B21039" i="7"/>
  <c r="C21039" i="7"/>
  <c r="D21039" i="7"/>
  <c r="A21040" i="7"/>
  <c r="B21040" i="7"/>
  <c r="C21040" i="7"/>
  <c r="D21040" i="7"/>
  <c r="A21041" i="7"/>
  <c r="B21041" i="7"/>
  <c r="C21041" i="7"/>
  <c r="D21041" i="7"/>
  <c r="A21042" i="7"/>
  <c r="B21042" i="7"/>
  <c r="C21042" i="7"/>
  <c r="D21042" i="7"/>
  <c r="A21043" i="7"/>
  <c r="B21043" i="7"/>
  <c r="C21043" i="7"/>
  <c r="D21043" i="7"/>
  <c r="A21044" i="7"/>
  <c r="B21044" i="7"/>
  <c r="C21044" i="7"/>
  <c r="D21044" i="7"/>
  <c r="A21045" i="7"/>
  <c r="B21045" i="7"/>
  <c r="C21045" i="7"/>
  <c r="D21045" i="7"/>
  <c r="A21046" i="7"/>
  <c r="B21046" i="7"/>
  <c r="C21046" i="7"/>
  <c r="D21046" i="7"/>
  <c r="A21047" i="7"/>
  <c r="B21047" i="7"/>
  <c r="C21047" i="7"/>
  <c r="D21047" i="7"/>
  <c r="A21048" i="7"/>
  <c r="B21048" i="7"/>
  <c r="C21048" i="7"/>
  <c r="D21048" i="7"/>
  <c r="A21049" i="7"/>
  <c r="B21049" i="7"/>
  <c r="C21049" i="7"/>
  <c r="D21049" i="7"/>
  <c r="A21050" i="7"/>
  <c r="B21050" i="7"/>
  <c r="C21050" i="7"/>
  <c r="D21050" i="7"/>
  <c r="A21051" i="7"/>
  <c r="B21051" i="7"/>
  <c r="C21051" i="7"/>
  <c r="D21051" i="7"/>
  <c r="A21052" i="7"/>
  <c r="B21052" i="7"/>
  <c r="C21052" i="7"/>
  <c r="D21052" i="7"/>
  <c r="A21053" i="7"/>
  <c r="B21053" i="7"/>
  <c r="C21053" i="7"/>
  <c r="D21053" i="7"/>
  <c r="A21054" i="7"/>
  <c r="B21054" i="7"/>
  <c r="C21054" i="7"/>
  <c r="D21054" i="7"/>
  <c r="A21055" i="7"/>
  <c r="B21055" i="7"/>
  <c r="C21055" i="7"/>
  <c r="D21055" i="7"/>
  <c r="A21056" i="7"/>
  <c r="B21056" i="7"/>
  <c r="C21056" i="7"/>
  <c r="D21056" i="7"/>
  <c r="A21057" i="7"/>
  <c r="B21057" i="7"/>
  <c r="C21057" i="7"/>
  <c r="D21057" i="7"/>
  <c r="A21058" i="7"/>
  <c r="B21058" i="7"/>
  <c r="C21058" i="7"/>
  <c r="D21058" i="7"/>
  <c r="A21059" i="7"/>
  <c r="B21059" i="7"/>
  <c r="C21059" i="7"/>
  <c r="D21059" i="7"/>
  <c r="A21060" i="7"/>
  <c r="B21060" i="7"/>
  <c r="C21060" i="7"/>
  <c r="D21060" i="7"/>
  <c r="A21061" i="7"/>
  <c r="B21061" i="7"/>
  <c r="C21061" i="7"/>
  <c r="D21061" i="7"/>
  <c r="A21062" i="7"/>
  <c r="B21062" i="7"/>
  <c r="C21062" i="7"/>
  <c r="D21062" i="7"/>
  <c r="A21063" i="7"/>
  <c r="B21063" i="7"/>
  <c r="C21063" i="7"/>
  <c r="D21063" i="7"/>
  <c r="A21064" i="7"/>
  <c r="B21064" i="7"/>
  <c r="C21064" i="7"/>
  <c r="D21064" i="7"/>
  <c r="A21065" i="7"/>
  <c r="B21065" i="7"/>
  <c r="C21065" i="7"/>
  <c r="D21065" i="7"/>
  <c r="A21066" i="7"/>
  <c r="B21066" i="7"/>
  <c r="C21066" i="7"/>
  <c r="D21066" i="7"/>
  <c r="A21067" i="7"/>
  <c r="B21067" i="7"/>
  <c r="C21067" i="7"/>
  <c r="D21067" i="7"/>
  <c r="A21068" i="7"/>
  <c r="B21068" i="7"/>
  <c r="C21068" i="7"/>
  <c r="D21068" i="7"/>
  <c r="A21069" i="7"/>
  <c r="B21069" i="7"/>
  <c r="C21069" i="7"/>
  <c r="D21069" i="7"/>
  <c r="A21070" i="7"/>
  <c r="B21070" i="7"/>
  <c r="C21070" i="7"/>
  <c r="D21070" i="7"/>
  <c r="A21071" i="7"/>
  <c r="B21071" i="7"/>
  <c r="C21071" i="7"/>
  <c r="D21071" i="7"/>
  <c r="A21072" i="7"/>
  <c r="B21072" i="7"/>
  <c r="C21072" i="7"/>
  <c r="D21072" i="7"/>
  <c r="A21073" i="7"/>
  <c r="B21073" i="7"/>
  <c r="C21073" i="7"/>
  <c r="D21073" i="7"/>
  <c r="A21074" i="7"/>
  <c r="B21074" i="7"/>
  <c r="C21074" i="7"/>
  <c r="D21074" i="7"/>
  <c r="A21075" i="7"/>
  <c r="B21075" i="7"/>
  <c r="C21075" i="7"/>
  <c r="D21075" i="7"/>
  <c r="A21076" i="7"/>
  <c r="B21076" i="7"/>
  <c r="C21076" i="7"/>
  <c r="D21076" i="7"/>
  <c r="A21077" i="7"/>
  <c r="B21077" i="7"/>
  <c r="C21077" i="7"/>
  <c r="D21077" i="7"/>
  <c r="A21078" i="7"/>
  <c r="B21078" i="7"/>
  <c r="C21078" i="7"/>
  <c r="D21078" i="7"/>
  <c r="A21079" i="7"/>
  <c r="B21079" i="7"/>
  <c r="C21079" i="7"/>
  <c r="D21079" i="7"/>
  <c r="A21080" i="7"/>
  <c r="B21080" i="7"/>
  <c r="C21080" i="7"/>
  <c r="D21080" i="7"/>
  <c r="A21081" i="7"/>
  <c r="B21081" i="7"/>
  <c r="C21081" i="7"/>
  <c r="D21081" i="7"/>
  <c r="A21082" i="7"/>
  <c r="B21082" i="7"/>
  <c r="C21082" i="7"/>
  <c r="D21082" i="7"/>
  <c r="A21083" i="7"/>
  <c r="B21083" i="7"/>
  <c r="C21083" i="7"/>
  <c r="D21083" i="7"/>
  <c r="A21084" i="7"/>
  <c r="B21084" i="7"/>
  <c r="C21084" i="7"/>
  <c r="D21084" i="7"/>
  <c r="A21085" i="7"/>
  <c r="B21085" i="7"/>
  <c r="C21085" i="7"/>
  <c r="D21085" i="7"/>
  <c r="A21086" i="7"/>
  <c r="B21086" i="7"/>
  <c r="C21086" i="7"/>
  <c r="D21086" i="7"/>
  <c r="A21" i="7"/>
  <c r="B21" i="7"/>
  <c r="C21" i="7"/>
  <c r="D21" i="7"/>
  <c r="A22" i="7"/>
  <c r="B22" i="7"/>
  <c r="C22" i="7"/>
  <c r="D22" i="7"/>
  <c r="A23" i="7"/>
  <c r="B23" i="7"/>
  <c r="C23" i="7"/>
  <c r="D23" i="7"/>
  <c r="A24" i="7"/>
  <c r="B24" i="7"/>
  <c r="C24" i="7"/>
  <c r="D24" i="7"/>
  <c r="A25" i="7"/>
  <c r="B25" i="7"/>
  <c r="C25" i="7"/>
  <c r="D25" i="7"/>
  <c r="A26" i="7"/>
  <c r="B26" i="7"/>
  <c r="C26" i="7"/>
  <c r="D26" i="7"/>
  <c r="A27" i="7"/>
  <c r="B27" i="7"/>
  <c r="C27" i="7"/>
  <c r="D27" i="7"/>
  <c r="A28" i="7"/>
  <c r="B28" i="7"/>
  <c r="C28" i="7"/>
  <c r="D28" i="7"/>
  <c r="A29" i="7"/>
  <c r="B29" i="7"/>
  <c r="C29" i="7"/>
  <c r="D29" i="7"/>
  <c r="A30" i="7"/>
  <c r="B30" i="7"/>
  <c r="C30" i="7"/>
  <c r="D30" i="7"/>
  <c r="A31" i="7"/>
  <c r="B31" i="7"/>
  <c r="C31" i="7"/>
  <c r="D31" i="7"/>
  <c r="A32" i="7"/>
  <c r="B32" i="7"/>
  <c r="C32" i="7"/>
  <c r="D32" i="7"/>
  <c r="A33" i="7"/>
  <c r="B33" i="7"/>
  <c r="C33" i="7"/>
  <c r="D33" i="7"/>
  <c r="A34" i="7"/>
  <c r="B34" i="7"/>
  <c r="C34" i="7"/>
  <c r="D34" i="7"/>
  <c r="A35" i="7"/>
  <c r="B35" i="7"/>
  <c r="C35" i="7"/>
  <c r="D35" i="7"/>
  <c r="A36" i="7"/>
  <c r="B36" i="7"/>
  <c r="C36" i="7"/>
  <c r="D36" i="7"/>
  <c r="A37" i="7"/>
  <c r="B37" i="7"/>
  <c r="C37" i="7"/>
  <c r="D37" i="7"/>
  <c r="A38" i="7"/>
  <c r="B38" i="7"/>
  <c r="C38" i="7"/>
  <c r="D38" i="7"/>
  <c r="A39" i="7"/>
  <c r="B39" i="7"/>
  <c r="C39" i="7"/>
  <c r="D39" i="7"/>
  <c r="A40" i="7"/>
  <c r="B40" i="7"/>
  <c r="C40" i="7"/>
  <c r="D40" i="7"/>
  <c r="A41" i="7"/>
  <c r="B41" i="7"/>
  <c r="C41" i="7"/>
  <c r="D41" i="7"/>
  <c r="A42" i="7"/>
  <c r="B42" i="7"/>
  <c r="C42" i="7"/>
  <c r="D42" i="7"/>
  <c r="A43" i="7"/>
  <c r="B43" i="7"/>
  <c r="C43" i="7"/>
  <c r="D43" i="7"/>
  <c r="A44" i="7"/>
  <c r="B44" i="7"/>
  <c r="C44" i="7"/>
  <c r="D44" i="7"/>
  <c r="A45" i="7"/>
  <c r="B45" i="7"/>
  <c r="C45" i="7"/>
  <c r="D45" i="7"/>
  <c r="A46" i="7"/>
  <c r="B46" i="7"/>
  <c r="C46" i="7"/>
  <c r="D46" i="7"/>
  <c r="A47" i="7"/>
  <c r="B47" i="7"/>
  <c r="C47" i="7"/>
  <c r="D47" i="7"/>
  <c r="A48" i="7"/>
  <c r="B48" i="7"/>
  <c r="C48" i="7"/>
  <c r="D48" i="7"/>
  <c r="A49" i="7"/>
  <c r="B49" i="7"/>
  <c r="C49" i="7"/>
  <c r="D49" i="7"/>
  <c r="A50" i="7"/>
  <c r="B50" i="7"/>
  <c r="C50" i="7"/>
  <c r="D50" i="7"/>
  <c r="A51" i="7"/>
  <c r="B51" i="7"/>
  <c r="C51" i="7"/>
  <c r="D51" i="7"/>
  <c r="A52" i="7"/>
  <c r="B52" i="7"/>
  <c r="C52" i="7"/>
  <c r="D52" i="7"/>
  <c r="A53" i="7"/>
  <c r="B53" i="7"/>
  <c r="C53" i="7"/>
  <c r="D53" i="7"/>
  <c r="A54" i="7"/>
  <c r="B54" i="7"/>
  <c r="C54" i="7"/>
  <c r="D54" i="7"/>
  <c r="A55" i="7"/>
  <c r="B55" i="7"/>
  <c r="C55" i="7"/>
  <c r="D55" i="7"/>
  <c r="A56" i="7"/>
  <c r="B56" i="7"/>
  <c r="C56" i="7"/>
  <c r="D56" i="7"/>
  <c r="A57" i="7"/>
  <c r="B57" i="7"/>
  <c r="C57" i="7"/>
  <c r="D57" i="7"/>
  <c r="A58" i="7"/>
  <c r="B58" i="7"/>
  <c r="C58" i="7"/>
  <c r="D58" i="7"/>
  <c r="A59" i="7"/>
  <c r="B59" i="7"/>
  <c r="C59" i="7"/>
  <c r="D59" i="7"/>
  <c r="A60" i="7"/>
  <c r="B60" i="7"/>
  <c r="C60" i="7"/>
  <c r="D60" i="7"/>
  <c r="A61" i="7"/>
  <c r="B61" i="7"/>
  <c r="C61" i="7"/>
  <c r="D61" i="7"/>
  <c r="A62" i="7"/>
  <c r="B62" i="7"/>
  <c r="C62" i="7"/>
  <c r="D62" i="7"/>
  <c r="A63" i="7"/>
  <c r="B63" i="7"/>
  <c r="C63" i="7"/>
  <c r="D63" i="7"/>
  <c r="A64" i="7"/>
  <c r="B64" i="7"/>
  <c r="C64" i="7"/>
  <c r="D64" i="7"/>
  <c r="A65" i="7"/>
  <c r="B65" i="7"/>
  <c r="C65" i="7"/>
  <c r="D65" i="7"/>
  <c r="A66" i="7"/>
  <c r="B66" i="7"/>
  <c r="C66" i="7"/>
  <c r="D66" i="7"/>
  <c r="A67" i="7"/>
  <c r="B67" i="7"/>
  <c r="C67" i="7"/>
  <c r="D67" i="7"/>
  <c r="A68" i="7"/>
  <c r="B68" i="7"/>
  <c r="C68" i="7"/>
  <c r="D68" i="7"/>
  <c r="A69" i="7"/>
  <c r="B69" i="7"/>
  <c r="C69" i="7"/>
  <c r="D69" i="7"/>
  <c r="A70" i="7"/>
  <c r="B70" i="7"/>
  <c r="C70" i="7"/>
  <c r="D70" i="7"/>
  <c r="A71" i="7"/>
  <c r="B71" i="7"/>
  <c r="C71" i="7"/>
  <c r="D71" i="7"/>
  <c r="A72" i="7"/>
  <c r="B72" i="7"/>
  <c r="C72" i="7"/>
  <c r="D72" i="7"/>
  <c r="A73" i="7"/>
  <c r="B73" i="7"/>
  <c r="C73" i="7"/>
  <c r="D73" i="7"/>
  <c r="A74" i="7"/>
  <c r="B74" i="7"/>
  <c r="C74" i="7"/>
  <c r="D74" i="7"/>
  <c r="A75" i="7"/>
  <c r="B75" i="7"/>
  <c r="C75" i="7"/>
  <c r="D75" i="7"/>
  <c r="A76" i="7"/>
  <c r="B76" i="7"/>
  <c r="C76" i="7"/>
  <c r="D76" i="7"/>
  <c r="A77" i="7"/>
  <c r="B77" i="7"/>
  <c r="C77" i="7"/>
  <c r="D77" i="7"/>
  <c r="A78" i="7"/>
  <c r="B78" i="7"/>
  <c r="C78" i="7"/>
  <c r="D78" i="7"/>
  <c r="A79" i="7"/>
  <c r="B79" i="7"/>
  <c r="C79" i="7"/>
  <c r="D79" i="7"/>
  <c r="A80" i="7"/>
  <c r="B80" i="7"/>
  <c r="C80" i="7"/>
  <c r="D80" i="7"/>
  <c r="A81" i="7"/>
  <c r="B81" i="7"/>
  <c r="C81" i="7"/>
  <c r="D81" i="7"/>
  <c r="A82" i="7"/>
  <c r="B82" i="7"/>
  <c r="C82" i="7"/>
  <c r="D82" i="7"/>
  <c r="A83" i="7"/>
  <c r="B83" i="7"/>
  <c r="C83" i="7"/>
  <c r="D83" i="7"/>
  <c r="A84" i="7"/>
  <c r="B84" i="7"/>
  <c r="C84" i="7"/>
  <c r="D84" i="7"/>
  <c r="A85" i="7"/>
  <c r="B85" i="7"/>
  <c r="C85" i="7"/>
  <c r="D85" i="7"/>
  <c r="A86" i="7"/>
  <c r="B86" i="7"/>
  <c r="C86" i="7"/>
  <c r="D86" i="7"/>
  <c r="A87" i="7"/>
  <c r="B87" i="7"/>
  <c r="C87" i="7"/>
  <c r="D87" i="7"/>
  <c r="A88" i="7"/>
  <c r="B88" i="7"/>
  <c r="C88" i="7"/>
  <c r="D88" i="7"/>
  <c r="A89" i="7"/>
  <c r="B89" i="7"/>
  <c r="C89" i="7"/>
  <c r="D89" i="7"/>
  <c r="A90" i="7"/>
  <c r="B90" i="7"/>
  <c r="C90" i="7"/>
  <c r="D90" i="7"/>
  <c r="A91" i="7"/>
  <c r="B91" i="7"/>
  <c r="C91" i="7"/>
  <c r="D91" i="7"/>
  <c r="A92" i="7"/>
  <c r="B92" i="7"/>
  <c r="C92" i="7"/>
  <c r="D92" i="7"/>
  <c r="A93" i="7"/>
  <c r="B93" i="7"/>
  <c r="C93" i="7"/>
  <c r="D93" i="7"/>
  <c r="A94" i="7"/>
  <c r="B94" i="7"/>
  <c r="C94" i="7"/>
  <c r="D94" i="7"/>
  <c r="A95" i="7"/>
  <c r="B95" i="7"/>
  <c r="C95" i="7"/>
  <c r="D95" i="7"/>
  <c r="A96" i="7"/>
  <c r="B96" i="7"/>
  <c r="C96" i="7"/>
  <c r="D96" i="7"/>
  <c r="A97" i="7"/>
  <c r="B97" i="7"/>
  <c r="C97" i="7"/>
  <c r="D97" i="7"/>
  <c r="A98" i="7"/>
  <c r="B98" i="7"/>
  <c r="C98" i="7"/>
  <c r="D98" i="7"/>
  <c r="A99" i="7"/>
  <c r="B99" i="7"/>
  <c r="C99" i="7"/>
  <c r="D99" i="7"/>
  <c r="A100" i="7"/>
  <c r="B100" i="7"/>
  <c r="C100" i="7"/>
  <c r="D100" i="7"/>
  <c r="A101" i="7"/>
  <c r="B101" i="7"/>
  <c r="C101" i="7"/>
  <c r="D101" i="7"/>
  <c r="A102" i="7"/>
  <c r="B102" i="7"/>
  <c r="C102" i="7"/>
  <c r="D102" i="7"/>
  <c r="A103" i="7"/>
  <c r="B103" i="7"/>
  <c r="C103" i="7"/>
  <c r="D103" i="7"/>
  <c r="A104" i="7"/>
  <c r="B104" i="7"/>
  <c r="C104" i="7"/>
  <c r="D104" i="7"/>
  <c r="A105" i="7"/>
  <c r="B105" i="7"/>
  <c r="C105" i="7"/>
  <c r="D105" i="7"/>
  <c r="A106" i="7"/>
  <c r="B106" i="7"/>
  <c r="C106" i="7"/>
  <c r="D106" i="7"/>
  <c r="A107" i="7"/>
  <c r="B107" i="7"/>
  <c r="C107" i="7"/>
  <c r="D107" i="7"/>
  <c r="A108" i="7"/>
  <c r="B108" i="7"/>
  <c r="C108" i="7"/>
  <c r="D108" i="7"/>
  <c r="A109" i="7"/>
  <c r="B109" i="7"/>
  <c r="C109" i="7"/>
  <c r="D109" i="7"/>
  <c r="A110" i="7"/>
  <c r="B110" i="7"/>
  <c r="C110" i="7"/>
  <c r="D110" i="7"/>
  <c r="A111" i="7"/>
  <c r="B111" i="7"/>
  <c r="C111" i="7"/>
  <c r="D111" i="7"/>
  <c r="A112" i="7"/>
  <c r="B112" i="7"/>
  <c r="C112" i="7"/>
  <c r="D112" i="7"/>
  <c r="A113" i="7"/>
  <c r="B113" i="7"/>
  <c r="C113" i="7"/>
  <c r="D113" i="7"/>
  <c r="A114" i="7"/>
  <c r="B114" i="7"/>
  <c r="C114" i="7"/>
  <c r="D114" i="7"/>
  <c r="A115" i="7"/>
  <c r="B115" i="7"/>
  <c r="C115" i="7"/>
  <c r="D115" i="7"/>
  <c r="A116" i="7"/>
  <c r="B116" i="7"/>
  <c r="C116" i="7"/>
  <c r="D116" i="7"/>
  <c r="A117" i="7"/>
  <c r="B117" i="7"/>
  <c r="C117" i="7"/>
  <c r="D117" i="7"/>
  <c r="A118" i="7"/>
  <c r="B118" i="7"/>
  <c r="C118" i="7"/>
  <c r="D118" i="7"/>
  <c r="A119" i="7"/>
  <c r="B119" i="7"/>
  <c r="C119" i="7"/>
  <c r="D119" i="7"/>
  <c r="A120" i="7"/>
  <c r="B120" i="7"/>
  <c r="C120" i="7"/>
  <c r="D120" i="7"/>
  <c r="A121" i="7"/>
  <c r="B121" i="7"/>
  <c r="C121" i="7"/>
  <c r="D121" i="7"/>
  <c r="A122" i="7"/>
  <c r="B122" i="7"/>
  <c r="C122" i="7"/>
  <c r="D122" i="7"/>
  <c r="A123" i="7"/>
  <c r="B123" i="7"/>
  <c r="C123" i="7"/>
  <c r="D123" i="7"/>
  <c r="A124" i="7"/>
  <c r="B124" i="7"/>
  <c r="C124" i="7"/>
  <c r="D124" i="7"/>
  <c r="A125" i="7"/>
  <c r="B125" i="7"/>
  <c r="C125" i="7"/>
  <c r="D125" i="7"/>
  <c r="A126" i="7"/>
  <c r="B126" i="7"/>
  <c r="C126" i="7"/>
  <c r="D126" i="7"/>
  <c r="A127" i="7"/>
  <c r="B127" i="7"/>
  <c r="C127" i="7"/>
  <c r="D127" i="7"/>
  <c r="A128" i="7"/>
  <c r="B128" i="7"/>
  <c r="C128" i="7"/>
  <c r="D128" i="7"/>
  <c r="A129" i="7"/>
  <c r="B129" i="7"/>
  <c r="C129" i="7"/>
  <c r="D129" i="7"/>
  <c r="A130" i="7"/>
  <c r="B130" i="7"/>
  <c r="C130" i="7"/>
  <c r="D130" i="7"/>
  <c r="A131" i="7"/>
  <c r="B131" i="7"/>
  <c r="C131" i="7"/>
  <c r="D131" i="7"/>
  <c r="A132" i="7"/>
  <c r="B132" i="7"/>
  <c r="C132" i="7"/>
  <c r="D132" i="7"/>
  <c r="A133" i="7"/>
  <c r="B133" i="7"/>
  <c r="C133" i="7"/>
  <c r="D133" i="7"/>
  <c r="A134" i="7"/>
  <c r="B134" i="7"/>
  <c r="C134" i="7"/>
  <c r="D134" i="7"/>
  <c r="A135" i="7"/>
  <c r="B135" i="7"/>
  <c r="C135" i="7"/>
  <c r="D135" i="7"/>
  <c r="A136" i="7"/>
  <c r="B136" i="7"/>
  <c r="C136" i="7"/>
  <c r="D136" i="7"/>
  <c r="A137" i="7"/>
  <c r="B137" i="7"/>
  <c r="C137" i="7"/>
  <c r="D137" i="7"/>
  <c r="A138" i="7"/>
  <c r="B138" i="7"/>
  <c r="C138" i="7"/>
  <c r="D138" i="7"/>
  <c r="A139" i="7"/>
  <c r="B139" i="7"/>
  <c r="C139" i="7"/>
  <c r="D139" i="7"/>
  <c r="A140" i="7"/>
  <c r="B140" i="7"/>
  <c r="C140" i="7"/>
  <c r="D140" i="7"/>
  <c r="A141" i="7"/>
  <c r="B141" i="7"/>
  <c r="C141" i="7"/>
  <c r="D141" i="7"/>
  <c r="A142" i="7"/>
  <c r="B142" i="7"/>
  <c r="C142" i="7"/>
  <c r="D142" i="7"/>
  <c r="A143" i="7"/>
  <c r="B143" i="7"/>
  <c r="C143" i="7"/>
  <c r="D143" i="7"/>
  <c r="A144" i="7"/>
  <c r="B144" i="7"/>
  <c r="C144" i="7"/>
  <c r="D144" i="7"/>
  <c r="A145" i="7"/>
  <c r="B145" i="7"/>
  <c r="C145" i="7"/>
  <c r="D145" i="7"/>
  <c r="A146" i="7"/>
  <c r="B146" i="7"/>
  <c r="C146" i="7"/>
  <c r="D146" i="7"/>
  <c r="A147" i="7"/>
  <c r="B147" i="7"/>
  <c r="C147" i="7"/>
  <c r="D147" i="7"/>
  <c r="A148" i="7"/>
  <c r="B148" i="7"/>
  <c r="C148" i="7"/>
  <c r="D148" i="7"/>
  <c r="A149" i="7"/>
  <c r="B149" i="7"/>
  <c r="C149" i="7"/>
  <c r="D149" i="7"/>
  <c r="A150" i="7"/>
  <c r="B150" i="7"/>
  <c r="C150" i="7"/>
  <c r="D150" i="7"/>
  <c r="A151" i="7"/>
  <c r="B151" i="7"/>
  <c r="C151" i="7"/>
  <c r="D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A155" i="7"/>
  <c r="B155" i="7"/>
  <c r="C155" i="7"/>
  <c r="D155" i="7"/>
  <c r="A156" i="7"/>
  <c r="B156" i="7"/>
  <c r="C156" i="7"/>
  <c r="D156" i="7"/>
  <c r="A157" i="7"/>
  <c r="B157" i="7"/>
  <c r="C157" i="7"/>
  <c r="D157" i="7"/>
  <c r="A158" i="7"/>
  <c r="B158" i="7"/>
  <c r="C158" i="7"/>
  <c r="D158" i="7"/>
  <c r="A159" i="7"/>
  <c r="B159" i="7"/>
  <c r="C159" i="7"/>
  <c r="D159" i="7"/>
  <c r="A160" i="7"/>
  <c r="B160" i="7"/>
  <c r="C160" i="7"/>
  <c r="D160" i="7"/>
  <c r="A161" i="7"/>
  <c r="B161" i="7"/>
  <c r="C161" i="7"/>
  <c r="D161" i="7"/>
  <c r="A162" i="7"/>
  <c r="B162" i="7"/>
  <c r="C162" i="7"/>
  <c r="D162" i="7"/>
  <c r="A163" i="7"/>
  <c r="B163" i="7"/>
  <c r="C163" i="7"/>
  <c r="D163" i="7"/>
  <c r="A164" i="7"/>
  <c r="B164" i="7"/>
  <c r="C164" i="7"/>
  <c r="D164" i="7"/>
  <c r="A165" i="7"/>
  <c r="B165" i="7"/>
  <c r="C165" i="7"/>
  <c r="D165" i="7"/>
  <c r="A166" i="7"/>
  <c r="B166" i="7"/>
  <c r="C166" i="7"/>
  <c r="D166" i="7"/>
  <c r="A167" i="7"/>
  <c r="B167" i="7"/>
  <c r="C167" i="7"/>
  <c r="D167" i="7"/>
  <c r="A168" i="7"/>
  <c r="B168" i="7"/>
  <c r="C168" i="7"/>
  <c r="D168" i="7"/>
  <c r="A169" i="7"/>
  <c r="B169" i="7"/>
  <c r="C169" i="7"/>
  <c r="D169" i="7"/>
  <c r="A170" i="7"/>
  <c r="B170" i="7"/>
  <c r="C170" i="7"/>
  <c r="D170" i="7"/>
  <c r="A171" i="7"/>
  <c r="B171" i="7"/>
  <c r="C171" i="7"/>
  <c r="D171" i="7"/>
  <c r="A172" i="7"/>
  <c r="B172" i="7"/>
  <c r="C172" i="7"/>
  <c r="D172" i="7"/>
  <c r="A173" i="7"/>
  <c r="B173" i="7"/>
  <c r="C173" i="7"/>
  <c r="D173" i="7"/>
  <c r="A174" i="7"/>
  <c r="B174" i="7"/>
  <c r="C174" i="7"/>
  <c r="D174" i="7"/>
  <c r="A175" i="7"/>
  <c r="B175" i="7"/>
  <c r="C175" i="7"/>
  <c r="D175" i="7"/>
  <c r="A176" i="7"/>
  <c r="B176" i="7"/>
  <c r="C176" i="7"/>
  <c r="D176" i="7"/>
  <c r="A177" i="7"/>
  <c r="B177" i="7"/>
  <c r="C177" i="7"/>
  <c r="D177" i="7"/>
  <c r="A178" i="7"/>
  <c r="B178" i="7"/>
  <c r="C178" i="7"/>
  <c r="D178" i="7"/>
  <c r="A179" i="7"/>
  <c r="B179" i="7"/>
  <c r="C179" i="7"/>
  <c r="D179" i="7"/>
  <c r="A180" i="7"/>
  <c r="B180" i="7"/>
  <c r="C180" i="7"/>
  <c r="D180" i="7"/>
  <c r="A181" i="7"/>
  <c r="B181" i="7"/>
  <c r="C181" i="7"/>
  <c r="D181" i="7"/>
  <c r="A182" i="7"/>
  <c r="B182" i="7"/>
  <c r="C182" i="7"/>
  <c r="D182" i="7"/>
  <c r="A183" i="7"/>
  <c r="B183" i="7"/>
  <c r="C183" i="7"/>
  <c r="D183" i="7"/>
  <c r="A184" i="7"/>
  <c r="B184" i="7"/>
  <c r="C184" i="7"/>
  <c r="D184" i="7"/>
  <c r="A185" i="7"/>
  <c r="B185" i="7"/>
  <c r="C185" i="7"/>
  <c r="D185" i="7"/>
  <c r="A186" i="7"/>
  <c r="B186" i="7"/>
  <c r="C186" i="7"/>
  <c r="D186" i="7"/>
  <c r="A187" i="7"/>
  <c r="B187" i="7"/>
  <c r="C187" i="7"/>
  <c r="D187" i="7"/>
  <c r="A188" i="7"/>
  <c r="B188" i="7"/>
  <c r="C188" i="7"/>
  <c r="D188" i="7"/>
  <c r="A189" i="7"/>
  <c r="B189" i="7"/>
  <c r="C189" i="7"/>
  <c r="D189" i="7"/>
  <c r="A190" i="7"/>
  <c r="B190" i="7"/>
  <c r="C190" i="7"/>
  <c r="D190" i="7"/>
  <c r="A191" i="7"/>
  <c r="B191" i="7"/>
  <c r="C191" i="7"/>
  <c r="D191" i="7"/>
  <c r="A192" i="7"/>
  <c r="B192" i="7"/>
  <c r="C192" i="7"/>
  <c r="D192" i="7"/>
  <c r="A193" i="7"/>
  <c r="B193" i="7"/>
  <c r="C193" i="7"/>
  <c r="D193" i="7"/>
  <c r="A194" i="7"/>
  <c r="B194" i="7"/>
  <c r="C194" i="7"/>
  <c r="D194" i="7"/>
  <c r="A195" i="7"/>
  <c r="B195" i="7"/>
  <c r="C195" i="7"/>
  <c r="D195" i="7"/>
  <c r="A196" i="7"/>
  <c r="B196" i="7"/>
  <c r="C196" i="7"/>
  <c r="D196" i="7"/>
  <c r="A197" i="7"/>
  <c r="B197" i="7"/>
  <c r="C197" i="7"/>
  <c r="D197" i="7"/>
  <c r="A198" i="7"/>
  <c r="B198" i="7"/>
  <c r="C198" i="7"/>
  <c r="D198" i="7"/>
  <c r="A199" i="7"/>
  <c r="B199" i="7"/>
  <c r="C199" i="7"/>
  <c r="D199" i="7"/>
  <c r="A200" i="7"/>
  <c r="B200" i="7"/>
  <c r="C200" i="7"/>
  <c r="D200" i="7"/>
  <c r="A201" i="7"/>
  <c r="B201" i="7"/>
  <c r="C201" i="7"/>
  <c r="D201" i="7"/>
  <c r="A202" i="7"/>
  <c r="B202" i="7"/>
  <c r="C202" i="7"/>
  <c r="D202" i="7"/>
  <c r="A203" i="7"/>
  <c r="B203" i="7"/>
  <c r="C203" i="7"/>
  <c r="D203" i="7"/>
  <c r="A204" i="7"/>
  <c r="B204" i="7"/>
  <c r="C204" i="7"/>
  <c r="D204" i="7"/>
  <c r="A205" i="7"/>
  <c r="B205" i="7"/>
  <c r="C205" i="7"/>
  <c r="D205" i="7"/>
  <c r="A206" i="7"/>
  <c r="B206" i="7"/>
  <c r="C206" i="7"/>
  <c r="D206" i="7"/>
  <c r="A207" i="7"/>
  <c r="B207" i="7"/>
  <c r="C207" i="7"/>
  <c r="D207" i="7"/>
  <c r="A208" i="7"/>
  <c r="B208" i="7"/>
  <c r="C208" i="7"/>
  <c r="D208" i="7"/>
  <c r="A209" i="7"/>
  <c r="B209" i="7"/>
  <c r="C209" i="7"/>
  <c r="D209" i="7"/>
  <c r="A210" i="7"/>
  <c r="B210" i="7"/>
  <c r="C210" i="7"/>
  <c r="D210" i="7"/>
  <c r="A211" i="7"/>
  <c r="B211" i="7"/>
  <c r="C211" i="7"/>
  <c r="D211" i="7"/>
  <c r="A212" i="7"/>
  <c r="B212" i="7"/>
  <c r="C212" i="7"/>
  <c r="D212" i="7"/>
  <c r="A213" i="7"/>
  <c r="B213" i="7"/>
  <c r="C213" i="7"/>
  <c r="D213" i="7"/>
  <c r="A214" i="7"/>
  <c r="B214" i="7"/>
  <c r="C214" i="7"/>
  <c r="D214" i="7"/>
  <c r="A215" i="7"/>
  <c r="B215" i="7"/>
  <c r="C215" i="7"/>
  <c r="D215" i="7"/>
  <c r="A216" i="7"/>
  <c r="B216" i="7"/>
  <c r="C216" i="7"/>
  <c r="D216" i="7"/>
  <c r="A217" i="7"/>
  <c r="B217" i="7"/>
  <c r="C217" i="7"/>
  <c r="D217" i="7"/>
  <c r="A218" i="7"/>
  <c r="B218" i="7"/>
  <c r="C218" i="7"/>
  <c r="D218" i="7"/>
  <c r="A219" i="7"/>
  <c r="B219" i="7"/>
  <c r="C219" i="7"/>
  <c r="D219" i="7"/>
  <c r="A220" i="7"/>
  <c r="B220" i="7"/>
  <c r="C220" i="7"/>
  <c r="D220" i="7"/>
  <c r="A221" i="7"/>
  <c r="B221" i="7"/>
  <c r="C221" i="7"/>
  <c r="D221" i="7"/>
  <c r="A222" i="7"/>
  <c r="B222" i="7"/>
  <c r="C222" i="7"/>
  <c r="D222" i="7"/>
  <c r="A223" i="7"/>
  <c r="B223" i="7"/>
  <c r="C223" i="7"/>
  <c r="D223" i="7"/>
  <c r="A224" i="7"/>
  <c r="B224" i="7"/>
  <c r="C224" i="7"/>
  <c r="D224" i="7"/>
  <c r="A225" i="7"/>
  <c r="B225" i="7"/>
  <c r="C225" i="7"/>
  <c r="D225" i="7"/>
  <c r="A226" i="7"/>
  <c r="B226" i="7"/>
  <c r="C226" i="7"/>
  <c r="D226" i="7"/>
  <c r="A227" i="7"/>
  <c r="B227" i="7"/>
  <c r="C227" i="7"/>
  <c r="D227" i="7"/>
  <c r="A228" i="7"/>
  <c r="B228" i="7"/>
  <c r="C228" i="7"/>
  <c r="D228" i="7"/>
  <c r="A229" i="7"/>
  <c r="B229" i="7"/>
  <c r="C229" i="7"/>
  <c r="D229" i="7"/>
  <c r="A230" i="7"/>
  <c r="B230" i="7"/>
  <c r="C230" i="7"/>
  <c r="D230" i="7"/>
  <c r="A231" i="7"/>
  <c r="B231" i="7"/>
  <c r="C231" i="7"/>
  <c r="D231" i="7"/>
  <c r="A232" i="7"/>
  <c r="B232" i="7"/>
  <c r="C232" i="7"/>
  <c r="D232" i="7"/>
  <c r="A233" i="7"/>
  <c r="B233" i="7"/>
  <c r="C233" i="7"/>
  <c r="D233" i="7"/>
  <c r="A234" i="7"/>
  <c r="B234" i="7"/>
  <c r="C234" i="7"/>
  <c r="D234" i="7"/>
  <c r="A235" i="7"/>
  <c r="B235" i="7"/>
  <c r="C235" i="7"/>
  <c r="D235" i="7"/>
  <c r="A236" i="7"/>
  <c r="B236" i="7"/>
  <c r="C236" i="7"/>
  <c r="D236" i="7"/>
  <c r="A237" i="7"/>
  <c r="B237" i="7"/>
  <c r="C237" i="7"/>
  <c r="D237" i="7"/>
  <c r="A238" i="7"/>
  <c r="B238" i="7"/>
  <c r="C238" i="7"/>
  <c r="D238" i="7"/>
  <c r="A239" i="7"/>
  <c r="B239" i="7"/>
  <c r="C239" i="7"/>
  <c r="D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A243" i="7"/>
  <c r="B243" i="7"/>
  <c r="C243" i="7"/>
  <c r="D243" i="7"/>
  <c r="A244" i="7"/>
  <c r="B244" i="7"/>
  <c r="C244" i="7"/>
  <c r="D244" i="7"/>
  <c r="A245" i="7"/>
  <c r="B245" i="7"/>
  <c r="C245" i="7"/>
  <c r="D245" i="7"/>
  <c r="A246" i="7"/>
  <c r="B246" i="7"/>
  <c r="C246" i="7"/>
  <c r="D246" i="7"/>
  <c r="A247" i="7"/>
  <c r="B247" i="7"/>
  <c r="C247" i="7"/>
  <c r="D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A251" i="7"/>
  <c r="B251" i="7"/>
  <c r="C251" i="7"/>
  <c r="D251" i="7"/>
  <c r="A252" i="7"/>
  <c r="B252" i="7"/>
  <c r="C252" i="7"/>
  <c r="D252" i="7"/>
  <c r="A253" i="7"/>
  <c r="B253" i="7"/>
  <c r="C253" i="7"/>
  <c r="D253" i="7"/>
  <c r="A254" i="7"/>
  <c r="B254" i="7"/>
  <c r="C254" i="7"/>
  <c r="D254" i="7"/>
  <c r="A255" i="7"/>
  <c r="B255" i="7"/>
  <c r="C255" i="7"/>
  <c r="D255" i="7"/>
  <c r="A256" i="7"/>
  <c r="B256" i="7"/>
  <c r="C256" i="7"/>
  <c r="D256" i="7"/>
  <c r="A257" i="7"/>
  <c r="B257" i="7"/>
  <c r="C257" i="7"/>
  <c r="D257" i="7"/>
  <c r="A258" i="7"/>
  <c r="B258" i="7"/>
  <c r="C258" i="7"/>
  <c r="D258" i="7"/>
  <c r="A259" i="7"/>
  <c r="B259" i="7"/>
  <c r="C259" i="7"/>
  <c r="D259" i="7"/>
  <c r="A260" i="7"/>
  <c r="B260" i="7"/>
  <c r="C260" i="7"/>
  <c r="D260" i="7"/>
  <c r="A261" i="7"/>
  <c r="B261" i="7"/>
  <c r="C261" i="7"/>
  <c r="D261" i="7"/>
  <c r="A262" i="7"/>
  <c r="B262" i="7"/>
  <c r="C262" i="7"/>
  <c r="D262" i="7"/>
  <c r="A263" i="7"/>
  <c r="B263" i="7"/>
  <c r="C263" i="7"/>
  <c r="D263" i="7"/>
  <c r="A264" i="7"/>
  <c r="B264" i="7"/>
  <c r="C264" i="7"/>
  <c r="D264" i="7"/>
  <c r="A265" i="7"/>
  <c r="B265" i="7"/>
  <c r="C265" i="7"/>
  <c r="D265" i="7"/>
  <c r="A266" i="7"/>
  <c r="B266" i="7"/>
  <c r="C266" i="7"/>
  <c r="D266" i="7"/>
  <c r="A267" i="7"/>
  <c r="B267" i="7"/>
  <c r="C267" i="7"/>
  <c r="D267" i="7"/>
  <c r="A268" i="7"/>
  <c r="B268" i="7"/>
  <c r="C268" i="7"/>
  <c r="D268" i="7"/>
  <c r="A269" i="7"/>
  <c r="B269" i="7"/>
  <c r="C269" i="7"/>
  <c r="D269" i="7"/>
  <c r="A270" i="7"/>
  <c r="B270" i="7"/>
  <c r="C270" i="7"/>
  <c r="D270" i="7"/>
  <c r="A271" i="7"/>
  <c r="B271" i="7"/>
  <c r="C271" i="7"/>
  <c r="D271" i="7"/>
  <c r="A272" i="7"/>
  <c r="B272" i="7"/>
  <c r="C272" i="7"/>
  <c r="D272" i="7"/>
  <c r="A273" i="7"/>
  <c r="B273" i="7"/>
  <c r="C273" i="7"/>
  <c r="D273" i="7"/>
  <c r="A274" i="7"/>
  <c r="B274" i="7"/>
  <c r="C274" i="7"/>
  <c r="D274" i="7"/>
  <c r="A275" i="7"/>
  <c r="B275" i="7"/>
  <c r="C275" i="7"/>
  <c r="D275" i="7"/>
  <c r="A276" i="7"/>
  <c r="B276" i="7"/>
  <c r="C276" i="7"/>
  <c r="D276" i="7"/>
  <c r="A277" i="7"/>
  <c r="B277" i="7"/>
  <c r="C277" i="7"/>
  <c r="D277" i="7"/>
  <c r="A278" i="7"/>
  <c r="B278" i="7"/>
  <c r="C278" i="7"/>
  <c r="D278" i="7"/>
  <c r="A279" i="7"/>
  <c r="B279" i="7"/>
  <c r="C279" i="7"/>
  <c r="D279" i="7"/>
  <c r="A280" i="7"/>
  <c r="B280" i="7"/>
  <c r="C280" i="7"/>
  <c r="D280" i="7"/>
  <c r="A281" i="7"/>
  <c r="B281" i="7"/>
  <c r="C281" i="7"/>
  <c r="D281" i="7"/>
  <c r="A282" i="7"/>
  <c r="B282" i="7"/>
  <c r="C282" i="7"/>
  <c r="D282" i="7"/>
  <c r="A283" i="7"/>
  <c r="B283" i="7"/>
  <c r="C283" i="7"/>
  <c r="D283" i="7"/>
  <c r="A284" i="7"/>
  <c r="B284" i="7"/>
  <c r="C284" i="7"/>
  <c r="D284" i="7"/>
  <c r="A285" i="7"/>
  <c r="B285" i="7"/>
  <c r="C285" i="7"/>
  <c r="D285" i="7"/>
  <c r="A286" i="7"/>
  <c r="B286" i="7"/>
  <c r="C286" i="7"/>
  <c r="D286" i="7"/>
  <c r="A287" i="7"/>
  <c r="B287" i="7"/>
  <c r="C287" i="7"/>
  <c r="D287" i="7"/>
  <c r="A288" i="7"/>
  <c r="B288" i="7"/>
  <c r="C288" i="7"/>
  <c r="D288" i="7"/>
  <c r="A289" i="7"/>
  <c r="B289" i="7"/>
  <c r="C289" i="7"/>
  <c r="D289" i="7"/>
  <c r="A290" i="7"/>
  <c r="B290" i="7"/>
  <c r="C290" i="7"/>
  <c r="D290" i="7"/>
  <c r="A291" i="7"/>
  <c r="B291" i="7"/>
  <c r="C291" i="7"/>
  <c r="D291" i="7"/>
  <c r="A292" i="7"/>
  <c r="B292" i="7"/>
  <c r="C292" i="7"/>
  <c r="D292" i="7"/>
  <c r="A293" i="7"/>
  <c r="B293" i="7"/>
  <c r="C293" i="7"/>
  <c r="D293" i="7"/>
  <c r="A294" i="7"/>
  <c r="B294" i="7"/>
  <c r="C294" i="7"/>
  <c r="D294" i="7"/>
  <c r="A295" i="7"/>
  <c r="B295" i="7"/>
  <c r="C295" i="7"/>
  <c r="D295" i="7"/>
  <c r="A296" i="7"/>
  <c r="B296" i="7"/>
  <c r="C296" i="7"/>
  <c r="D296" i="7"/>
  <c r="A297" i="7"/>
  <c r="B297" i="7"/>
  <c r="C297" i="7"/>
  <c r="D297" i="7"/>
  <c r="A298" i="7"/>
  <c r="B298" i="7"/>
  <c r="C298" i="7"/>
  <c r="D298" i="7"/>
  <c r="A299" i="7"/>
  <c r="B299" i="7"/>
  <c r="C299" i="7"/>
  <c r="D299" i="7"/>
  <c r="A300" i="7"/>
  <c r="B300" i="7"/>
  <c r="C300" i="7"/>
  <c r="D300" i="7"/>
  <c r="A301" i="7"/>
  <c r="B301" i="7"/>
  <c r="C301" i="7"/>
  <c r="D301" i="7"/>
  <c r="A302" i="7"/>
  <c r="B302" i="7"/>
  <c r="C302" i="7"/>
  <c r="D302" i="7"/>
  <c r="A303" i="7"/>
  <c r="B303" i="7"/>
  <c r="C303" i="7"/>
  <c r="D303" i="7"/>
  <c r="A304" i="7"/>
  <c r="B304" i="7"/>
  <c r="C304" i="7"/>
  <c r="D304" i="7"/>
  <c r="A305" i="7"/>
  <c r="B305" i="7"/>
  <c r="C305" i="7"/>
  <c r="D305" i="7"/>
  <c r="A306" i="7"/>
  <c r="B306" i="7"/>
  <c r="C306" i="7"/>
  <c r="D306" i="7"/>
  <c r="A307" i="7"/>
  <c r="B307" i="7"/>
  <c r="C307" i="7"/>
  <c r="D307" i="7"/>
  <c r="A308" i="7"/>
  <c r="B308" i="7"/>
  <c r="C308" i="7"/>
  <c r="D308" i="7"/>
  <c r="A309" i="7"/>
  <c r="B309" i="7"/>
  <c r="C309" i="7"/>
  <c r="D309" i="7"/>
  <c r="A310" i="7"/>
  <c r="B310" i="7"/>
  <c r="C310" i="7"/>
  <c r="D310" i="7"/>
  <c r="A311" i="7"/>
  <c r="B311" i="7"/>
  <c r="C311" i="7"/>
  <c r="D311" i="7"/>
  <c r="A312" i="7"/>
  <c r="B312" i="7"/>
  <c r="C312" i="7"/>
  <c r="D312" i="7"/>
  <c r="A313" i="7"/>
  <c r="B313" i="7"/>
  <c r="C313" i="7"/>
  <c r="D313" i="7"/>
  <c r="A314" i="7"/>
  <c r="B314" i="7"/>
  <c r="C314" i="7"/>
  <c r="D314" i="7"/>
  <c r="A315" i="7"/>
  <c r="B315" i="7"/>
  <c r="C315" i="7"/>
  <c r="D315" i="7"/>
  <c r="A316" i="7"/>
  <c r="B316" i="7"/>
  <c r="C316" i="7"/>
  <c r="D316" i="7"/>
  <c r="A317" i="7"/>
  <c r="B317" i="7"/>
  <c r="C317" i="7"/>
  <c r="D317" i="7"/>
  <c r="A318" i="7"/>
  <c r="B318" i="7"/>
  <c r="C318" i="7"/>
  <c r="D318" i="7"/>
  <c r="A319" i="7"/>
  <c r="B319" i="7"/>
  <c r="C319" i="7"/>
  <c r="D319" i="7"/>
  <c r="A320" i="7"/>
  <c r="B320" i="7"/>
  <c r="C320" i="7"/>
  <c r="D320" i="7"/>
  <c r="A321" i="7"/>
  <c r="B321" i="7"/>
  <c r="C321" i="7"/>
  <c r="D321" i="7"/>
  <c r="A322" i="7"/>
  <c r="B322" i="7"/>
  <c r="C322" i="7"/>
  <c r="D322" i="7"/>
  <c r="A323" i="7"/>
  <c r="B323" i="7"/>
  <c r="C323" i="7"/>
  <c r="D323" i="7"/>
  <c r="A324" i="7"/>
  <c r="B324" i="7"/>
  <c r="C324" i="7"/>
  <c r="D324" i="7"/>
  <c r="A325" i="7"/>
  <c r="B325" i="7"/>
  <c r="C325" i="7"/>
  <c r="D325" i="7"/>
  <c r="A326" i="7"/>
  <c r="B326" i="7"/>
  <c r="C326" i="7"/>
  <c r="D326" i="7"/>
  <c r="A327" i="7"/>
  <c r="B327" i="7"/>
  <c r="C327" i="7"/>
  <c r="D327" i="7"/>
  <c r="A328" i="7"/>
  <c r="B328" i="7"/>
  <c r="C328" i="7"/>
  <c r="D328" i="7"/>
  <c r="A329" i="7"/>
  <c r="B329" i="7"/>
  <c r="C329" i="7"/>
  <c r="D329" i="7"/>
  <c r="A330" i="7"/>
  <c r="B330" i="7"/>
  <c r="C330" i="7"/>
  <c r="D330" i="7"/>
  <c r="A331" i="7"/>
  <c r="B331" i="7"/>
  <c r="C331" i="7"/>
  <c r="D331" i="7"/>
  <c r="A332" i="7"/>
  <c r="B332" i="7"/>
  <c r="C332" i="7"/>
  <c r="D332" i="7"/>
  <c r="A333" i="7"/>
  <c r="B333" i="7"/>
  <c r="C333" i="7"/>
  <c r="D333" i="7"/>
  <c r="A334" i="7"/>
  <c r="B334" i="7"/>
  <c r="C334" i="7"/>
  <c r="D334" i="7"/>
  <c r="A335" i="7"/>
  <c r="B335" i="7"/>
  <c r="C335" i="7"/>
  <c r="D335" i="7"/>
  <c r="A336" i="7"/>
  <c r="B336" i="7"/>
  <c r="C336" i="7"/>
  <c r="D336" i="7"/>
  <c r="A337" i="7"/>
  <c r="B337" i="7"/>
  <c r="C337" i="7"/>
  <c r="D337" i="7"/>
  <c r="A338" i="7"/>
  <c r="B338" i="7"/>
  <c r="C338" i="7"/>
  <c r="D338" i="7"/>
  <c r="A339" i="7"/>
  <c r="B339" i="7"/>
  <c r="C339" i="7"/>
  <c r="D339" i="7"/>
  <c r="A340" i="7"/>
  <c r="B340" i="7"/>
  <c r="C340" i="7"/>
  <c r="D340" i="7"/>
  <c r="A341" i="7"/>
  <c r="B341" i="7"/>
  <c r="C341" i="7"/>
  <c r="D341" i="7"/>
  <c r="A342" i="7"/>
  <c r="B342" i="7"/>
  <c r="C342" i="7"/>
  <c r="D342" i="7"/>
  <c r="A343" i="7"/>
  <c r="B343" i="7"/>
  <c r="C343" i="7"/>
  <c r="D343" i="7"/>
  <c r="A344" i="7"/>
  <c r="B344" i="7"/>
  <c r="C344" i="7"/>
  <c r="D344" i="7"/>
  <c r="A345" i="7"/>
  <c r="B345" i="7"/>
  <c r="C345" i="7"/>
  <c r="D345" i="7"/>
  <c r="A346" i="7"/>
  <c r="B346" i="7"/>
  <c r="C346" i="7"/>
  <c r="D346" i="7"/>
  <c r="A347" i="7"/>
  <c r="B347" i="7"/>
  <c r="C347" i="7"/>
  <c r="D347" i="7"/>
  <c r="A348" i="7"/>
  <c r="B348" i="7"/>
  <c r="C348" i="7"/>
  <c r="D348" i="7"/>
  <c r="A349" i="7"/>
  <c r="B349" i="7"/>
  <c r="C349" i="7"/>
  <c r="D349" i="7"/>
  <c r="A350" i="7"/>
  <c r="B350" i="7"/>
  <c r="C350" i="7"/>
  <c r="D350" i="7"/>
  <c r="A351" i="7"/>
  <c r="B351" i="7"/>
  <c r="C351" i="7"/>
  <c r="D351" i="7"/>
  <c r="A352" i="7"/>
  <c r="B352" i="7"/>
  <c r="C352" i="7"/>
  <c r="D352" i="7"/>
  <c r="A353" i="7"/>
  <c r="B353" i="7"/>
  <c r="C353" i="7"/>
  <c r="D353" i="7"/>
  <c r="A354" i="7"/>
  <c r="B354" i="7"/>
  <c r="C354" i="7"/>
  <c r="D354" i="7"/>
  <c r="A355" i="7"/>
  <c r="B355" i="7"/>
  <c r="C355" i="7"/>
  <c r="D355" i="7"/>
  <c r="A356" i="7"/>
  <c r="B356" i="7"/>
  <c r="C356" i="7"/>
  <c r="D356" i="7"/>
  <c r="A357" i="7"/>
  <c r="B357" i="7"/>
  <c r="C357" i="7"/>
  <c r="D357" i="7"/>
  <c r="A358" i="7"/>
  <c r="B358" i="7"/>
  <c r="C358" i="7"/>
  <c r="D358" i="7"/>
  <c r="A359" i="7"/>
  <c r="B359" i="7"/>
  <c r="C359" i="7"/>
  <c r="D359" i="7"/>
  <c r="A360" i="7"/>
  <c r="B360" i="7"/>
  <c r="C360" i="7"/>
  <c r="D360" i="7"/>
  <c r="A361" i="7"/>
  <c r="B361" i="7"/>
  <c r="C361" i="7"/>
  <c r="D361" i="7"/>
  <c r="A362" i="7"/>
  <c r="B362" i="7"/>
  <c r="C362" i="7"/>
  <c r="D362" i="7"/>
  <c r="A363" i="7"/>
  <c r="B363" i="7"/>
  <c r="C363" i="7"/>
  <c r="D363" i="7"/>
  <c r="A364" i="7"/>
  <c r="B364" i="7"/>
  <c r="C364" i="7"/>
  <c r="D364" i="7"/>
  <c r="A365" i="7"/>
  <c r="B365" i="7"/>
  <c r="C365" i="7"/>
  <c r="D365" i="7"/>
  <c r="A366" i="7"/>
  <c r="B366" i="7"/>
  <c r="C366" i="7"/>
  <c r="D366" i="7"/>
  <c r="A367" i="7"/>
  <c r="B367" i="7"/>
  <c r="C367" i="7"/>
  <c r="D367" i="7"/>
  <c r="A368" i="7"/>
  <c r="B368" i="7"/>
  <c r="C368" i="7"/>
  <c r="D368" i="7"/>
  <c r="A369" i="7"/>
  <c r="B369" i="7"/>
  <c r="C369" i="7"/>
  <c r="D369" i="7"/>
  <c r="A370" i="7"/>
  <c r="B370" i="7"/>
  <c r="C370" i="7"/>
  <c r="D370" i="7"/>
  <c r="A371" i="7"/>
  <c r="B371" i="7"/>
  <c r="C371" i="7"/>
  <c r="D371" i="7"/>
  <c r="A372" i="7"/>
  <c r="B372" i="7"/>
  <c r="C372" i="7"/>
  <c r="D372" i="7"/>
  <c r="A373" i="7"/>
  <c r="B373" i="7"/>
  <c r="C373" i="7"/>
  <c r="D373" i="7"/>
  <c r="A374" i="7"/>
  <c r="B374" i="7"/>
  <c r="C374" i="7"/>
  <c r="D374" i="7"/>
  <c r="A375" i="7"/>
  <c r="B375" i="7"/>
  <c r="C375" i="7"/>
  <c r="D375" i="7"/>
  <c r="A376" i="7"/>
  <c r="B376" i="7"/>
  <c r="C376" i="7"/>
  <c r="D376" i="7"/>
  <c r="A377" i="7"/>
  <c r="B377" i="7"/>
  <c r="C377" i="7"/>
  <c r="D377" i="7"/>
  <c r="A378" i="7"/>
  <c r="B378" i="7"/>
  <c r="C378" i="7"/>
  <c r="D378" i="7"/>
  <c r="A379" i="7"/>
  <c r="B379" i="7"/>
  <c r="C379" i="7"/>
  <c r="D379" i="7"/>
  <c r="A380" i="7"/>
  <c r="B380" i="7"/>
  <c r="C380" i="7"/>
  <c r="D380" i="7"/>
  <c r="A381" i="7"/>
  <c r="B381" i="7"/>
  <c r="C381" i="7"/>
  <c r="D381" i="7"/>
  <c r="A382" i="7"/>
  <c r="B382" i="7"/>
  <c r="C382" i="7"/>
  <c r="D382" i="7"/>
  <c r="A383" i="7"/>
  <c r="B383" i="7"/>
  <c r="C383" i="7"/>
  <c r="D383" i="7"/>
  <c r="A384" i="7"/>
  <c r="B384" i="7"/>
  <c r="C384" i="7"/>
  <c r="D384" i="7"/>
  <c r="A385" i="7"/>
  <c r="B385" i="7"/>
  <c r="C385" i="7"/>
  <c r="D385" i="7"/>
  <c r="A386" i="7"/>
  <c r="B386" i="7"/>
  <c r="C386" i="7"/>
  <c r="D386" i="7"/>
  <c r="A387" i="7"/>
  <c r="B387" i="7"/>
  <c r="C387" i="7"/>
  <c r="D387" i="7"/>
  <c r="A388" i="7"/>
  <c r="B388" i="7"/>
  <c r="C388" i="7"/>
  <c r="D388" i="7"/>
  <c r="A389" i="7"/>
  <c r="B389" i="7"/>
  <c r="C389" i="7"/>
  <c r="D389" i="7"/>
  <c r="A390" i="7"/>
  <c r="B390" i="7"/>
  <c r="C390" i="7"/>
  <c r="D390" i="7"/>
  <c r="A391" i="7"/>
  <c r="B391" i="7"/>
  <c r="C391" i="7"/>
  <c r="D391" i="7"/>
  <c r="A392" i="7"/>
  <c r="B392" i="7"/>
  <c r="C392" i="7"/>
  <c r="D392" i="7"/>
  <c r="A393" i="7"/>
  <c r="B393" i="7"/>
  <c r="C393" i="7"/>
  <c r="D393" i="7"/>
  <c r="A394" i="7"/>
  <c r="B394" i="7"/>
  <c r="C394" i="7"/>
  <c r="D394" i="7"/>
  <c r="A395" i="7"/>
  <c r="B395" i="7"/>
  <c r="C395" i="7"/>
  <c r="D395" i="7"/>
  <c r="A396" i="7"/>
  <c r="B396" i="7"/>
  <c r="C396" i="7"/>
  <c r="D396" i="7"/>
  <c r="A397" i="7"/>
  <c r="B397" i="7"/>
  <c r="C397" i="7"/>
  <c r="D397" i="7"/>
  <c r="A398" i="7"/>
  <c r="B398" i="7"/>
  <c r="C398" i="7"/>
  <c r="D398" i="7"/>
  <c r="A399" i="7"/>
  <c r="B399" i="7"/>
  <c r="C399" i="7"/>
  <c r="D399" i="7"/>
  <c r="A400" i="7"/>
  <c r="B400" i="7"/>
  <c r="C400" i="7"/>
  <c r="D400" i="7"/>
  <c r="A401" i="7"/>
  <c r="B401" i="7"/>
  <c r="C401" i="7"/>
  <c r="D401" i="7"/>
  <c r="A402" i="7"/>
  <c r="B402" i="7"/>
  <c r="C402" i="7"/>
  <c r="D402" i="7"/>
  <c r="A403" i="7"/>
  <c r="B403" i="7"/>
  <c r="C403" i="7"/>
  <c r="D403" i="7"/>
  <c r="A404" i="7"/>
  <c r="B404" i="7"/>
  <c r="C404" i="7"/>
  <c r="D404" i="7"/>
  <c r="A405" i="7"/>
  <c r="B405" i="7"/>
  <c r="C405" i="7"/>
  <c r="D405" i="7"/>
  <c r="A406" i="7"/>
  <c r="B406" i="7"/>
  <c r="C406" i="7"/>
  <c r="D406" i="7"/>
  <c r="A407" i="7"/>
  <c r="B407" i="7"/>
  <c r="C407" i="7"/>
  <c r="D407" i="7"/>
  <c r="A408" i="7"/>
  <c r="B408" i="7"/>
  <c r="C408" i="7"/>
  <c r="D408" i="7"/>
  <c r="A409" i="7"/>
  <c r="B409" i="7"/>
  <c r="C409" i="7"/>
  <c r="D409" i="7"/>
  <c r="A410" i="7"/>
  <c r="B410" i="7"/>
  <c r="C410" i="7"/>
  <c r="D410" i="7"/>
  <c r="A411" i="7"/>
  <c r="B411" i="7"/>
  <c r="C411" i="7"/>
  <c r="D411" i="7"/>
  <c r="A412" i="7"/>
  <c r="B412" i="7"/>
  <c r="C412" i="7"/>
  <c r="D412" i="7"/>
  <c r="A413" i="7"/>
  <c r="B413" i="7"/>
  <c r="C413" i="7"/>
  <c r="D413" i="7"/>
  <c r="A414" i="7"/>
  <c r="B414" i="7"/>
  <c r="C414" i="7"/>
  <c r="D414" i="7"/>
  <c r="A415" i="7"/>
  <c r="B415" i="7"/>
  <c r="C415" i="7"/>
  <c r="D415" i="7"/>
  <c r="A416" i="7"/>
  <c r="B416" i="7"/>
  <c r="C416" i="7"/>
  <c r="D416" i="7"/>
  <c r="A417" i="7"/>
  <c r="B417" i="7"/>
  <c r="C417" i="7"/>
  <c r="D417" i="7"/>
  <c r="A418" i="7"/>
  <c r="B418" i="7"/>
  <c r="C418" i="7"/>
  <c r="D418" i="7"/>
  <c r="A419" i="7"/>
  <c r="B419" i="7"/>
  <c r="C419" i="7"/>
  <c r="D419" i="7"/>
  <c r="A420" i="7"/>
  <c r="B420" i="7"/>
  <c r="C420" i="7"/>
  <c r="D420" i="7"/>
  <c r="A421" i="7"/>
  <c r="B421" i="7"/>
  <c r="C421" i="7"/>
  <c r="D421" i="7"/>
  <c r="A422" i="7"/>
  <c r="B422" i="7"/>
  <c r="C422" i="7"/>
  <c r="D422" i="7"/>
  <c r="A423" i="7"/>
  <c r="B423" i="7"/>
  <c r="C423" i="7"/>
  <c r="D423" i="7"/>
  <c r="A424" i="7"/>
  <c r="B424" i="7"/>
  <c r="C424" i="7"/>
  <c r="D424" i="7"/>
  <c r="A425" i="7"/>
  <c r="B425" i="7"/>
  <c r="C425" i="7"/>
  <c r="D425" i="7"/>
  <c r="A426" i="7"/>
  <c r="B426" i="7"/>
  <c r="C426" i="7"/>
  <c r="D426" i="7"/>
  <c r="A427" i="7"/>
  <c r="B427" i="7"/>
  <c r="C427" i="7"/>
  <c r="D427" i="7"/>
  <c r="A428" i="7"/>
  <c r="B428" i="7"/>
  <c r="C428" i="7"/>
  <c r="D428" i="7"/>
  <c r="A429" i="7"/>
  <c r="B429" i="7"/>
  <c r="C429" i="7"/>
  <c r="D429" i="7"/>
  <c r="A430" i="7"/>
  <c r="B430" i="7"/>
  <c r="C430" i="7"/>
  <c r="D430" i="7"/>
  <c r="A431" i="7"/>
  <c r="B431" i="7"/>
  <c r="C431" i="7"/>
  <c r="D431" i="7"/>
  <c r="A432" i="7"/>
  <c r="B432" i="7"/>
  <c r="C432" i="7"/>
  <c r="D432" i="7"/>
  <c r="A433" i="7"/>
  <c r="B433" i="7"/>
  <c r="C433" i="7"/>
  <c r="D433" i="7"/>
  <c r="A434" i="7"/>
  <c r="B434" i="7"/>
  <c r="C434" i="7"/>
  <c r="D434" i="7"/>
  <c r="A435" i="7"/>
  <c r="B435" i="7"/>
  <c r="C435" i="7"/>
  <c r="D435" i="7"/>
  <c r="A436" i="7"/>
  <c r="B436" i="7"/>
  <c r="C436" i="7"/>
  <c r="D436" i="7"/>
  <c r="A437" i="7"/>
  <c r="B437" i="7"/>
  <c r="C437" i="7"/>
  <c r="D437" i="7"/>
  <c r="A438" i="7"/>
  <c r="B438" i="7"/>
  <c r="C438" i="7"/>
  <c r="D438" i="7"/>
  <c r="A439" i="7"/>
  <c r="B439" i="7"/>
  <c r="C439" i="7"/>
  <c r="D439" i="7"/>
  <c r="A440" i="7"/>
  <c r="B440" i="7"/>
  <c r="C440" i="7"/>
  <c r="D440" i="7"/>
  <c r="A441" i="7"/>
  <c r="B441" i="7"/>
  <c r="C441" i="7"/>
  <c r="D441" i="7"/>
  <c r="A442" i="7"/>
  <c r="B442" i="7"/>
  <c r="C442" i="7"/>
  <c r="D442" i="7"/>
  <c r="A443" i="7"/>
  <c r="B443" i="7"/>
  <c r="C443" i="7"/>
  <c r="D443" i="7"/>
  <c r="A444" i="7"/>
  <c r="B444" i="7"/>
  <c r="C444" i="7"/>
  <c r="D444" i="7"/>
  <c r="A445" i="7"/>
  <c r="B445" i="7"/>
  <c r="C445" i="7"/>
  <c r="D445" i="7"/>
  <c r="A446" i="7"/>
  <c r="B446" i="7"/>
  <c r="C446" i="7"/>
  <c r="D446" i="7"/>
  <c r="A447" i="7"/>
  <c r="B447" i="7"/>
  <c r="C447" i="7"/>
  <c r="D447" i="7"/>
  <c r="A448" i="7"/>
  <c r="B448" i="7"/>
  <c r="C448" i="7"/>
  <c r="D448" i="7"/>
  <c r="A449" i="7"/>
  <c r="B449" i="7"/>
  <c r="C449" i="7"/>
  <c r="D449" i="7"/>
  <c r="A450" i="7"/>
  <c r="B450" i="7"/>
  <c r="C450" i="7"/>
  <c r="D450" i="7"/>
  <c r="A451" i="7"/>
  <c r="B451" i="7"/>
  <c r="C451" i="7"/>
  <c r="D451" i="7"/>
  <c r="A452" i="7"/>
  <c r="B452" i="7"/>
  <c r="C452" i="7"/>
  <c r="D452" i="7"/>
  <c r="A453" i="7"/>
  <c r="B453" i="7"/>
  <c r="C453" i="7"/>
  <c r="D453" i="7"/>
  <c r="A454" i="7"/>
  <c r="B454" i="7"/>
  <c r="C454" i="7"/>
  <c r="D454" i="7"/>
  <c r="A455" i="7"/>
  <c r="B455" i="7"/>
  <c r="C455" i="7"/>
  <c r="D455" i="7"/>
  <c r="A456" i="7"/>
  <c r="B456" i="7"/>
  <c r="C456" i="7"/>
  <c r="D456" i="7"/>
  <c r="A457" i="7"/>
  <c r="B457" i="7"/>
  <c r="C457" i="7"/>
  <c r="D457" i="7"/>
  <c r="A458" i="7"/>
  <c r="B458" i="7"/>
  <c r="C458" i="7"/>
  <c r="D458" i="7"/>
  <c r="A459" i="7"/>
  <c r="B459" i="7"/>
  <c r="C459" i="7"/>
  <c r="D459" i="7"/>
  <c r="A460" i="7"/>
  <c r="B460" i="7"/>
  <c r="C460" i="7"/>
  <c r="D460" i="7"/>
  <c r="A461" i="7"/>
  <c r="B461" i="7"/>
  <c r="C461" i="7"/>
  <c r="D461" i="7"/>
  <c r="A462" i="7"/>
  <c r="B462" i="7"/>
  <c r="C462" i="7"/>
  <c r="D462" i="7"/>
  <c r="A463" i="7"/>
  <c r="B463" i="7"/>
  <c r="C463" i="7"/>
  <c r="D463" i="7"/>
  <c r="A464" i="7"/>
  <c r="B464" i="7"/>
  <c r="C464" i="7"/>
  <c r="D464" i="7"/>
  <c r="A465" i="7"/>
  <c r="B465" i="7"/>
  <c r="C465" i="7"/>
  <c r="D465" i="7"/>
  <c r="A466" i="7"/>
  <c r="B466" i="7"/>
  <c r="C466" i="7"/>
  <c r="D466" i="7"/>
  <c r="A467" i="7"/>
  <c r="B467" i="7"/>
  <c r="C467" i="7"/>
  <c r="D467" i="7"/>
  <c r="A468" i="7"/>
  <c r="B468" i="7"/>
  <c r="C468" i="7"/>
  <c r="D468" i="7"/>
  <c r="A469" i="7"/>
  <c r="B469" i="7"/>
  <c r="C469" i="7"/>
  <c r="D469" i="7"/>
  <c r="A470" i="7"/>
  <c r="B470" i="7"/>
  <c r="C470" i="7"/>
  <c r="D470" i="7"/>
  <c r="A471" i="7"/>
  <c r="B471" i="7"/>
  <c r="C471" i="7"/>
  <c r="D471" i="7"/>
  <c r="A472" i="7"/>
  <c r="B472" i="7"/>
  <c r="C472" i="7"/>
  <c r="D472" i="7"/>
  <c r="A473" i="7"/>
  <c r="B473" i="7"/>
  <c r="C473" i="7"/>
  <c r="D473" i="7"/>
  <c r="A474" i="7"/>
  <c r="B474" i="7"/>
  <c r="C474" i="7"/>
  <c r="D474" i="7"/>
  <c r="A475" i="7"/>
  <c r="B475" i="7"/>
  <c r="C475" i="7"/>
  <c r="D475" i="7"/>
  <c r="A476" i="7"/>
  <c r="B476" i="7"/>
  <c r="C476" i="7"/>
  <c r="D476" i="7"/>
  <c r="A477" i="7"/>
  <c r="B477" i="7"/>
  <c r="C477" i="7"/>
  <c r="D477" i="7"/>
  <c r="A478" i="7"/>
  <c r="B478" i="7"/>
  <c r="C478" i="7"/>
  <c r="D478" i="7"/>
  <c r="A479" i="7"/>
  <c r="B479" i="7"/>
  <c r="C479" i="7"/>
  <c r="D479" i="7"/>
  <c r="A480" i="7"/>
  <c r="B480" i="7"/>
  <c r="C480" i="7"/>
  <c r="D480" i="7"/>
  <c r="A481" i="7"/>
  <c r="B481" i="7"/>
  <c r="C481" i="7"/>
  <c r="D481" i="7"/>
  <c r="A482" i="7"/>
  <c r="B482" i="7"/>
  <c r="C482" i="7"/>
  <c r="D482" i="7"/>
  <c r="A483" i="7"/>
  <c r="B483" i="7"/>
  <c r="C483" i="7"/>
  <c r="D483" i="7"/>
  <c r="A484" i="7"/>
  <c r="B484" i="7"/>
  <c r="C484" i="7"/>
  <c r="D484" i="7"/>
  <c r="A485" i="7"/>
  <c r="B485" i="7"/>
  <c r="C485" i="7"/>
  <c r="D485" i="7"/>
  <c r="A486" i="7"/>
  <c r="B486" i="7"/>
  <c r="C486" i="7"/>
  <c r="D486" i="7"/>
  <c r="A487" i="7"/>
  <c r="B487" i="7"/>
  <c r="C487" i="7"/>
  <c r="D487" i="7"/>
  <c r="A488" i="7"/>
  <c r="B488" i="7"/>
  <c r="C488" i="7"/>
  <c r="D488" i="7"/>
  <c r="A489" i="7"/>
  <c r="B489" i="7"/>
  <c r="C489" i="7"/>
  <c r="D489" i="7"/>
  <c r="A490" i="7"/>
  <c r="B490" i="7"/>
  <c r="C490" i="7"/>
  <c r="D490" i="7"/>
  <c r="A491" i="7"/>
  <c r="B491" i="7"/>
  <c r="C491" i="7"/>
  <c r="D491" i="7"/>
  <c r="A492" i="7"/>
  <c r="B492" i="7"/>
  <c r="C492" i="7"/>
  <c r="D492" i="7"/>
  <c r="A493" i="7"/>
  <c r="B493" i="7"/>
  <c r="C493" i="7"/>
  <c r="D493" i="7"/>
  <c r="A494" i="7"/>
  <c r="B494" i="7"/>
  <c r="C494" i="7"/>
  <c r="D494" i="7"/>
  <c r="A495" i="7"/>
  <c r="B495" i="7"/>
  <c r="C495" i="7"/>
  <c r="D495" i="7"/>
  <c r="A496" i="7"/>
  <c r="B496" i="7"/>
  <c r="C496" i="7"/>
  <c r="D496" i="7"/>
  <c r="A497" i="7"/>
  <c r="B497" i="7"/>
  <c r="C497" i="7"/>
  <c r="D497" i="7"/>
  <c r="A498" i="7"/>
  <c r="B498" i="7"/>
  <c r="C498" i="7"/>
  <c r="D498" i="7"/>
  <c r="A499" i="7"/>
  <c r="B499" i="7"/>
  <c r="C499" i="7"/>
  <c r="D499" i="7"/>
  <c r="A500" i="7"/>
  <c r="B500" i="7"/>
  <c r="C500" i="7"/>
  <c r="D500" i="7"/>
  <c r="A501" i="7"/>
  <c r="B501" i="7"/>
  <c r="C501" i="7"/>
  <c r="D501" i="7"/>
  <c r="A502" i="7"/>
  <c r="B502" i="7"/>
  <c r="C502" i="7"/>
  <c r="D502" i="7"/>
  <c r="A503" i="7"/>
  <c r="B503" i="7"/>
  <c r="C503" i="7"/>
  <c r="D503" i="7"/>
  <c r="A504" i="7"/>
  <c r="B504" i="7"/>
  <c r="C504" i="7"/>
  <c r="D504" i="7"/>
  <c r="A505" i="7"/>
  <c r="B505" i="7"/>
  <c r="C505" i="7"/>
  <c r="D505" i="7"/>
  <c r="A506" i="7"/>
  <c r="B506" i="7"/>
  <c r="C506" i="7"/>
  <c r="D506" i="7"/>
  <c r="A507" i="7"/>
  <c r="B507" i="7"/>
  <c r="C507" i="7"/>
  <c r="D507" i="7"/>
  <c r="A508" i="7"/>
  <c r="B508" i="7"/>
  <c r="C508" i="7"/>
  <c r="D508" i="7"/>
  <c r="A509" i="7"/>
  <c r="B509" i="7"/>
  <c r="C509" i="7"/>
  <c r="D509" i="7"/>
  <c r="A510" i="7"/>
  <c r="B510" i="7"/>
  <c r="C510" i="7"/>
  <c r="D510" i="7"/>
  <c r="A511" i="7"/>
  <c r="B511" i="7"/>
  <c r="C511" i="7"/>
  <c r="D511" i="7"/>
  <c r="A512" i="7"/>
  <c r="B512" i="7"/>
  <c r="C512" i="7"/>
  <c r="D512" i="7"/>
  <c r="A513" i="7"/>
  <c r="B513" i="7"/>
  <c r="C513" i="7"/>
  <c r="D513" i="7"/>
  <c r="A514" i="7"/>
  <c r="B514" i="7"/>
  <c r="C514" i="7"/>
  <c r="D514" i="7"/>
  <c r="A515" i="7"/>
  <c r="B515" i="7"/>
  <c r="C515" i="7"/>
  <c r="D515" i="7"/>
  <c r="A516" i="7"/>
  <c r="B516" i="7"/>
  <c r="C516" i="7"/>
  <c r="D516" i="7"/>
  <c r="A517" i="7"/>
  <c r="B517" i="7"/>
  <c r="C517" i="7"/>
  <c r="D517" i="7"/>
  <c r="A518" i="7"/>
  <c r="B518" i="7"/>
  <c r="C518" i="7"/>
  <c r="D518" i="7"/>
  <c r="A519" i="7"/>
  <c r="B519" i="7"/>
  <c r="C519" i="7"/>
  <c r="D519" i="7"/>
  <c r="A520" i="7"/>
  <c r="B520" i="7"/>
  <c r="C520" i="7"/>
  <c r="D520" i="7"/>
  <c r="A521" i="7"/>
  <c r="B521" i="7"/>
  <c r="C521" i="7"/>
  <c r="D521" i="7"/>
  <c r="A522" i="7"/>
  <c r="B522" i="7"/>
  <c r="C522" i="7"/>
  <c r="D522" i="7"/>
  <c r="A523" i="7"/>
  <c r="B523" i="7"/>
  <c r="C523" i="7"/>
  <c r="D523" i="7"/>
  <c r="A524" i="7"/>
  <c r="B524" i="7"/>
  <c r="C524" i="7"/>
  <c r="D524" i="7"/>
  <c r="A525" i="7"/>
  <c r="B525" i="7"/>
  <c r="C525" i="7"/>
  <c r="D525" i="7"/>
  <c r="A526" i="7"/>
  <c r="B526" i="7"/>
  <c r="C526" i="7"/>
  <c r="D526" i="7"/>
  <c r="A527" i="7"/>
  <c r="B527" i="7"/>
  <c r="C527" i="7"/>
  <c r="D527" i="7"/>
  <c r="A528" i="7"/>
  <c r="B528" i="7"/>
  <c r="C528" i="7"/>
  <c r="D528" i="7"/>
  <c r="A529" i="7"/>
  <c r="B529" i="7"/>
  <c r="C529" i="7"/>
  <c r="D529" i="7"/>
  <c r="A530" i="7"/>
  <c r="B530" i="7"/>
  <c r="C530" i="7"/>
  <c r="D530" i="7"/>
  <c r="A531" i="7"/>
  <c r="B531" i="7"/>
  <c r="C531" i="7"/>
  <c r="D531" i="7"/>
  <c r="A532" i="7"/>
  <c r="B532" i="7"/>
  <c r="C532" i="7"/>
  <c r="D532" i="7"/>
  <c r="A533" i="7"/>
  <c r="B533" i="7"/>
  <c r="C533" i="7"/>
  <c r="D533" i="7"/>
  <c r="A534" i="7"/>
  <c r="B534" i="7"/>
  <c r="C534" i="7"/>
  <c r="D534" i="7"/>
  <c r="A535" i="7"/>
  <c r="B535" i="7"/>
  <c r="C535" i="7"/>
  <c r="D535" i="7"/>
  <c r="A536" i="7"/>
  <c r="B536" i="7"/>
  <c r="C536" i="7"/>
  <c r="D536" i="7"/>
  <c r="A537" i="7"/>
  <c r="B537" i="7"/>
  <c r="C537" i="7"/>
  <c r="D537" i="7"/>
  <c r="A538" i="7"/>
  <c r="B538" i="7"/>
  <c r="C538" i="7"/>
  <c r="D538" i="7"/>
  <c r="A539" i="7"/>
  <c r="B539" i="7"/>
  <c r="C539" i="7"/>
  <c r="D539" i="7"/>
  <c r="A540" i="7"/>
  <c r="B540" i="7"/>
  <c r="C540" i="7"/>
  <c r="D540" i="7"/>
  <c r="A541" i="7"/>
  <c r="B541" i="7"/>
  <c r="C541" i="7"/>
  <c r="D541" i="7"/>
  <c r="A542" i="7"/>
  <c r="B542" i="7"/>
  <c r="C542" i="7"/>
  <c r="D542" i="7"/>
  <c r="A543" i="7"/>
  <c r="B543" i="7"/>
  <c r="C543" i="7"/>
  <c r="D543" i="7"/>
  <c r="A544" i="7"/>
  <c r="B544" i="7"/>
  <c r="C544" i="7"/>
  <c r="D544" i="7"/>
  <c r="A545" i="7"/>
  <c r="B545" i="7"/>
  <c r="C545" i="7"/>
  <c r="D545" i="7"/>
  <c r="A546" i="7"/>
  <c r="B546" i="7"/>
  <c r="C546" i="7"/>
  <c r="D546" i="7"/>
  <c r="A547" i="7"/>
  <c r="B547" i="7"/>
  <c r="C547" i="7"/>
  <c r="D547" i="7"/>
  <c r="A548" i="7"/>
  <c r="B548" i="7"/>
  <c r="C548" i="7"/>
  <c r="D548" i="7"/>
  <c r="A549" i="7"/>
  <c r="B549" i="7"/>
  <c r="C549" i="7"/>
  <c r="D549" i="7"/>
  <c r="A550" i="7"/>
  <c r="B550" i="7"/>
  <c r="C550" i="7"/>
  <c r="D550" i="7"/>
  <c r="A551" i="7"/>
  <c r="B551" i="7"/>
  <c r="C551" i="7"/>
  <c r="D551" i="7"/>
  <c r="A552" i="7"/>
  <c r="B552" i="7"/>
  <c r="C552" i="7"/>
  <c r="D552" i="7"/>
  <c r="A553" i="7"/>
  <c r="B553" i="7"/>
  <c r="C553" i="7"/>
  <c r="D553" i="7"/>
  <c r="A554" i="7"/>
  <c r="B554" i="7"/>
  <c r="C554" i="7"/>
  <c r="D554" i="7"/>
  <c r="A555" i="7"/>
  <c r="B555" i="7"/>
  <c r="C555" i="7"/>
  <c r="D555" i="7"/>
  <c r="A556" i="7"/>
  <c r="B556" i="7"/>
  <c r="C556" i="7"/>
  <c r="D556" i="7"/>
  <c r="A557" i="7"/>
  <c r="B557" i="7"/>
  <c r="C557" i="7"/>
  <c r="D557" i="7"/>
  <c r="A558" i="7"/>
  <c r="B558" i="7"/>
  <c r="C558" i="7"/>
  <c r="D558" i="7"/>
  <c r="A559" i="7"/>
  <c r="B559" i="7"/>
  <c r="C559" i="7"/>
  <c r="D559" i="7"/>
  <c r="A560" i="7"/>
  <c r="B560" i="7"/>
  <c r="C560" i="7"/>
  <c r="D560" i="7"/>
  <c r="A561" i="7"/>
  <c r="B561" i="7"/>
  <c r="C561" i="7"/>
  <c r="D561" i="7"/>
  <c r="A562" i="7"/>
  <c r="B562" i="7"/>
  <c r="C562" i="7"/>
  <c r="D562" i="7"/>
  <c r="A563" i="7"/>
  <c r="B563" i="7"/>
  <c r="C563" i="7"/>
  <c r="D563" i="7"/>
  <c r="A564" i="7"/>
  <c r="B564" i="7"/>
  <c r="C564" i="7"/>
  <c r="D564" i="7"/>
  <c r="A565" i="7"/>
  <c r="B565" i="7"/>
  <c r="C565" i="7"/>
  <c r="D565" i="7"/>
  <c r="A566" i="7"/>
  <c r="B566" i="7"/>
  <c r="C566" i="7"/>
  <c r="D566" i="7"/>
  <c r="A567" i="7"/>
  <c r="B567" i="7"/>
  <c r="C567" i="7"/>
  <c r="D567" i="7"/>
  <c r="A568" i="7"/>
  <c r="B568" i="7"/>
  <c r="C568" i="7"/>
  <c r="D568" i="7"/>
  <c r="A569" i="7"/>
  <c r="B569" i="7"/>
  <c r="C569" i="7"/>
  <c r="D569" i="7"/>
  <c r="A570" i="7"/>
  <c r="B570" i="7"/>
  <c r="C570" i="7"/>
  <c r="D570" i="7"/>
  <c r="A571" i="7"/>
  <c r="B571" i="7"/>
  <c r="C571" i="7"/>
  <c r="D571" i="7"/>
  <c r="A572" i="7"/>
  <c r="B572" i="7"/>
  <c r="C572" i="7"/>
  <c r="D572" i="7"/>
  <c r="A573" i="7"/>
  <c r="B573" i="7"/>
  <c r="C573" i="7"/>
  <c r="D573" i="7"/>
  <c r="A574" i="7"/>
  <c r="B574" i="7"/>
  <c r="C574" i="7"/>
  <c r="D574" i="7"/>
  <c r="A575" i="7"/>
  <c r="B575" i="7"/>
  <c r="C575" i="7"/>
  <c r="D575" i="7"/>
  <c r="A576" i="7"/>
  <c r="B576" i="7"/>
  <c r="C576" i="7"/>
  <c r="D576" i="7"/>
  <c r="A577" i="7"/>
  <c r="B577" i="7"/>
  <c r="C577" i="7"/>
  <c r="D577" i="7"/>
  <c r="A578" i="7"/>
  <c r="B578" i="7"/>
  <c r="C578" i="7"/>
  <c r="D578" i="7"/>
  <c r="A579" i="7"/>
  <c r="B579" i="7"/>
  <c r="C579" i="7"/>
  <c r="D579" i="7"/>
  <c r="A580" i="7"/>
  <c r="B580" i="7"/>
  <c r="C580" i="7"/>
  <c r="D580" i="7"/>
  <c r="A581" i="7"/>
  <c r="B581" i="7"/>
  <c r="C581" i="7"/>
  <c r="D581" i="7"/>
  <c r="A582" i="7"/>
  <c r="B582" i="7"/>
  <c r="C582" i="7"/>
  <c r="D582" i="7"/>
  <c r="A583" i="7"/>
  <c r="B583" i="7"/>
  <c r="C583" i="7"/>
  <c r="D583" i="7"/>
  <c r="A584" i="7"/>
  <c r="B584" i="7"/>
  <c r="C584" i="7"/>
  <c r="D584" i="7"/>
  <c r="A585" i="7"/>
  <c r="B585" i="7"/>
  <c r="C585" i="7"/>
  <c r="D585" i="7"/>
  <c r="A586" i="7"/>
  <c r="B586" i="7"/>
  <c r="C586" i="7"/>
  <c r="D586" i="7"/>
  <c r="A587" i="7"/>
  <c r="B587" i="7"/>
  <c r="C587" i="7"/>
  <c r="D587" i="7"/>
  <c r="A588" i="7"/>
  <c r="B588" i="7"/>
  <c r="C588" i="7"/>
  <c r="D588" i="7"/>
  <c r="A589" i="7"/>
  <c r="B589" i="7"/>
  <c r="C589" i="7"/>
  <c r="D589" i="7"/>
  <c r="A590" i="7"/>
  <c r="B590" i="7"/>
  <c r="C590" i="7"/>
  <c r="D590" i="7"/>
  <c r="A591" i="7"/>
  <c r="B591" i="7"/>
  <c r="C591" i="7"/>
  <c r="D591" i="7"/>
  <c r="A592" i="7"/>
  <c r="B592" i="7"/>
  <c r="C592" i="7"/>
  <c r="D592" i="7"/>
  <c r="A593" i="7"/>
  <c r="B593" i="7"/>
  <c r="C593" i="7"/>
  <c r="D593" i="7"/>
  <c r="A594" i="7"/>
  <c r="B594" i="7"/>
  <c r="C594" i="7"/>
  <c r="D594" i="7"/>
  <c r="A595" i="7"/>
  <c r="B595" i="7"/>
  <c r="C595" i="7"/>
  <c r="D595" i="7"/>
  <c r="A596" i="7"/>
  <c r="B596" i="7"/>
  <c r="C596" i="7"/>
  <c r="D596" i="7"/>
  <c r="A597" i="7"/>
  <c r="B597" i="7"/>
  <c r="C597" i="7"/>
  <c r="D597" i="7"/>
  <c r="A598" i="7"/>
  <c r="B598" i="7"/>
  <c r="C598" i="7"/>
  <c r="D598" i="7"/>
  <c r="A599" i="7"/>
  <c r="B599" i="7"/>
  <c r="C599" i="7"/>
  <c r="D599" i="7"/>
  <c r="A600" i="7"/>
  <c r="B600" i="7"/>
  <c r="C600" i="7"/>
  <c r="D600" i="7"/>
  <c r="A601" i="7"/>
  <c r="B601" i="7"/>
  <c r="C601" i="7"/>
  <c r="D601" i="7"/>
  <c r="A602" i="7"/>
  <c r="B602" i="7"/>
  <c r="C602" i="7"/>
  <c r="D602" i="7"/>
  <c r="A603" i="7"/>
  <c r="B603" i="7"/>
  <c r="C603" i="7"/>
  <c r="D603" i="7"/>
  <c r="A604" i="7"/>
  <c r="B604" i="7"/>
  <c r="C604" i="7"/>
  <c r="D604" i="7"/>
  <c r="A605" i="7"/>
  <c r="B605" i="7"/>
  <c r="C605" i="7"/>
  <c r="D605" i="7"/>
  <c r="A606" i="7"/>
  <c r="B606" i="7"/>
  <c r="C606" i="7"/>
  <c r="D606" i="7"/>
  <c r="A607" i="7"/>
  <c r="B607" i="7"/>
  <c r="C607" i="7"/>
  <c r="D607" i="7"/>
  <c r="A608" i="7"/>
  <c r="B608" i="7"/>
  <c r="C608" i="7"/>
  <c r="D608" i="7"/>
  <c r="A609" i="7"/>
  <c r="B609" i="7"/>
  <c r="C609" i="7"/>
  <c r="D609" i="7"/>
  <c r="A610" i="7"/>
  <c r="B610" i="7"/>
  <c r="C610" i="7"/>
  <c r="D610" i="7"/>
  <c r="A611" i="7"/>
  <c r="B611" i="7"/>
  <c r="C611" i="7"/>
  <c r="D611" i="7"/>
  <c r="A612" i="7"/>
  <c r="B612" i="7"/>
  <c r="C612" i="7"/>
  <c r="D612" i="7"/>
  <c r="A613" i="7"/>
  <c r="B613" i="7"/>
  <c r="C613" i="7"/>
  <c r="D613" i="7"/>
  <c r="A614" i="7"/>
  <c r="B614" i="7"/>
  <c r="C614" i="7"/>
  <c r="D614" i="7"/>
  <c r="A615" i="7"/>
  <c r="B615" i="7"/>
  <c r="C615" i="7"/>
  <c r="D615" i="7"/>
  <c r="A616" i="7"/>
  <c r="B616" i="7"/>
  <c r="C616" i="7"/>
  <c r="D616" i="7"/>
  <c r="A617" i="7"/>
  <c r="B617" i="7"/>
  <c r="C617" i="7"/>
  <c r="D617" i="7"/>
  <c r="A618" i="7"/>
  <c r="B618" i="7"/>
  <c r="C618" i="7"/>
  <c r="D618" i="7"/>
  <c r="A619" i="7"/>
  <c r="B619" i="7"/>
  <c r="C619" i="7"/>
  <c r="D619" i="7"/>
  <c r="A620" i="7"/>
  <c r="B620" i="7"/>
  <c r="C620" i="7"/>
  <c r="D620" i="7"/>
  <c r="A621" i="7"/>
  <c r="B621" i="7"/>
  <c r="C621" i="7"/>
  <c r="D621" i="7"/>
  <c r="A622" i="7"/>
  <c r="B622" i="7"/>
  <c r="C622" i="7"/>
  <c r="D622" i="7"/>
  <c r="A623" i="7"/>
  <c r="B623" i="7"/>
  <c r="C623" i="7"/>
  <c r="D623" i="7"/>
  <c r="A624" i="7"/>
  <c r="B624" i="7"/>
  <c r="C624" i="7"/>
  <c r="D624" i="7"/>
  <c r="A625" i="7"/>
  <c r="B625" i="7"/>
  <c r="C625" i="7"/>
  <c r="D625" i="7"/>
  <c r="A626" i="7"/>
  <c r="B626" i="7"/>
  <c r="C626" i="7"/>
  <c r="D626" i="7"/>
  <c r="A627" i="7"/>
  <c r="B627" i="7"/>
  <c r="C627" i="7"/>
  <c r="D627" i="7"/>
  <c r="A628" i="7"/>
  <c r="B628" i="7"/>
  <c r="C628" i="7"/>
  <c r="D628" i="7"/>
  <c r="A629" i="7"/>
  <c r="B629" i="7"/>
  <c r="C629" i="7"/>
  <c r="D629" i="7"/>
  <c r="A630" i="7"/>
  <c r="B630" i="7"/>
  <c r="C630" i="7"/>
  <c r="D630" i="7"/>
  <c r="A631" i="7"/>
  <c r="B631" i="7"/>
  <c r="C631" i="7"/>
  <c r="D631" i="7"/>
  <c r="A632" i="7"/>
  <c r="B632" i="7"/>
  <c r="C632" i="7"/>
  <c r="D632" i="7"/>
  <c r="A633" i="7"/>
  <c r="B633" i="7"/>
  <c r="C633" i="7"/>
  <c r="D633" i="7"/>
  <c r="A634" i="7"/>
  <c r="B634" i="7"/>
  <c r="C634" i="7"/>
  <c r="D634" i="7"/>
  <c r="A635" i="7"/>
  <c r="B635" i="7"/>
  <c r="C635" i="7"/>
  <c r="D635" i="7"/>
  <c r="A636" i="7"/>
  <c r="B636" i="7"/>
  <c r="C636" i="7"/>
  <c r="D636" i="7"/>
  <c r="A637" i="7"/>
  <c r="B637" i="7"/>
  <c r="C637" i="7"/>
  <c r="D637" i="7"/>
  <c r="A638" i="7"/>
  <c r="B638" i="7"/>
  <c r="C638" i="7"/>
  <c r="D638" i="7"/>
  <c r="A639" i="7"/>
  <c r="B639" i="7"/>
  <c r="C639" i="7"/>
  <c r="D639" i="7"/>
  <c r="A640" i="7"/>
  <c r="B640" i="7"/>
  <c r="C640" i="7"/>
  <c r="D640" i="7"/>
  <c r="A641" i="7"/>
  <c r="B641" i="7"/>
  <c r="C641" i="7"/>
  <c r="D641" i="7"/>
  <c r="A642" i="7"/>
  <c r="B642" i="7"/>
  <c r="C642" i="7"/>
  <c r="D642" i="7"/>
  <c r="A643" i="7"/>
  <c r="B643" i="7"/>
  <c r="C643" i="7"/>
  <c r="D643" i="7"/>
  <c r="A644" i="7"/>
  <c r="B644" i="7"/>
  <c r="C644" i="7"/>
  <c r="D644" i="7"/>
  <c r="A645" i="7"/>
  <c r="B645" i="7"/>
  <c r="C645" i="7"/>
  <c r="D645" i="7"/>
  <c r="A646" i="7"/>
  <c r="B646" i="7"/>
  <c r="C646" i="7"/>
  <c r="D646" i="7"/>
  <c r="A647" i="7"/>
  <c r="B647" i="7"/>
  <c r="C647" i="7"/>
  <c r="D647" i="7"/>
  <c r="A648" i="7"/>
  <c r="B648" i="7"/>
  <c r="C648" i="7"/>
  <c r="D648" i="7"/>
  <c r="A649" i="7"/>
  <c r="B649" i="7"/>
  <c r="C649" i="7"/>
  <c r="D649" i="7"/>
  <c r="A650" i="7"/>
  <c r="B650" i="7"/>
  <c r="C650" i="7"/>
  <c r="D650" i="7"/>
  <c r="A651" i="7"/>
  <c r="B651" i="7"/>
  <c r="C651" i="7"/>
  <c r="D651" i="7"/>
  <c r="A652" i="7"/>
  <c r="B652" i="7"/>
  <c r="C652" i="7"/>
  <c r="D652" i="7"/>
  <c r="A653" i="7"/>
  <c r="B653" i="7"/>
  <c r="C653" i="7"/>
  <c r="D653" i="7"/>
  <c r="A654" i="7"/>
  <c r="B654" i="7"/>
  <c r="C654" i="7"/>
  <c r="D654" i="7"/>
  <c r="A655" i="7"/>
  <c r="B655" i="7"/>
  <c r="C655" i="7"/>
  <c r="D655" i="7"/>
  <c r="A656" i="7"/>
  <c r="B656" i="7"/>
  <c r="C656" i="7"/>
  <c r="D656" i="7"/>
  <c r="A657" i="7"/>
  <c r="B657" i="7"/>
  <c r="C657" i="7"/>
  <c r="D657" i="7"/>
  <c r="A658" i="7"/>
  <c r="B658" i="7"/>
  <c r="C658" i="7"/>
  <c r="D658" i="7"/>
  <c r="A659" i="7"/>
  <c r="B659" i="7"/>
  <c r="C659" i="7"/>
  <c r="D659" i="7"/>
  <c r="A660" i="7"/>
  <c r="B660" i="7"/>
  <c r="C660" i="7"/>
  <c r="D660" i="7"/>
  <c r="A661" i="7"/>
  <c r="B661" i="7"/>
  <c r="C661" i="7"/>
  <c r="D661" i="7"/>
  <c r="A662" i="7"/>
  <c r="B662" i="7"/>
  <c r="C662" i="7"/>
  <c r="D662" i="7"/>
  <c r="A663" i="7"/>
  <c r="B663" i="7"/>
  <c r="C663" i="7"/>
  <c r="D663" i="7"/>
  <c r="A664" i="7"/>
  <c r="B664" i="7"/>
  <c r="C664" i="7"/>
  <c r="D664" i="7"/>
  <c r="A665" i="7"/>
  <c r="B665" i="7"/>
  <c r="C665" i="7"/>
  <c r="D665" i="7"/>
  <c r="A666" i="7"/>
  <c r="B666" i="7"/>
  <c r="C666" i="7"/>
  <c r="D666" i="7"/>
  <c r="A667" i="7"/>
  <c r="B667" i="7"/>
  <c r="C667" i="7"/>
  <c r="D667" i="7"/>
  <c r="A668" i="7"/>
  <c r="B668" i="7"/>
  <c r="C668" i="7"/>
  <c r="D668" i="7"/>
  <c r="A669" i="7"/>
  <c r="B669" i="7"/>
  <c r="C669" i="7"/>
  <c r="D669" i="7"/>
  <c r="A670" i="7"/>
  <c r="B670" i="7"/>
  <c r="C670" i="7"/>
  <c r="D670" i="7"/>
  <c r="A671" i="7"/>
  <c r="B671" i="7"/>
  <c r="C671" i="7"/>
  <c r="D671" i="7"/>
  <c r="A672" i="7"/>
  <c r="B672" i="7"/>
  <c r="C672" i="7"/>
  <c r="D672" i="7"/>
  <c r="A673" i="7"/>
  <c r="B673" i="7"/>
  <c r="C673" i="7"/>
  <c r="D673" i="7"/>
  <c r="A674" i="7"/>
  <c r="B674" i="7"/>
  <c r="C674" i="7"/>
  <c r="D674" i="7"/>
  <c r="A675" i="7"/>
  <c r="B675" i="7"/>
  <c r="C675" i="7"/>
  <c r="D675" i="7"/>
  <c r="A676" i="7"/>
  <c r="B676" i="7"/>
  <c r="C676" i="7"/>
  <c r="D676" i="7"/>
  <c r="A677" i="7"/>
  <c r="B677" i="7"/>
  <c r="C677" i="7"/>
  <c r="D677" i="7"/>
  <c r="A678" i="7"/>
  <c r="B678" i="7"/>
  <c r="C678" i="7"/>
  <c r="D678" i="7"/>
  <c r="A679" i="7"/>
  <c r="B679" i="7"/>
  <c r="C679" i="7"/>
  <c r="D679" i="7"/>
  <c r="A680" i="7"/>
  <c r="B680" i="7"/>
  <c r="C680" i="7"/>
  <c r="D680" i="7"/>
  <c r="A681" i="7"/>
  <c r="B681" i="7"/>
  <c r="C681" i="7"/>
  <c r="D681" i="7"/>
  <c r="A682" i="7"/>
  <c r="B682" i="7"/>
  <c r="C682" i="7"/>
  <c r="D682" i="7"/>
  <c r="A683" i="7"/>
  <c r="B683" i="7"/>
  <c r="C683" i="7"/>
  <c r="D683" i="7"/>
  <c r="A684" i="7"/>
  <c r="B684" i="7"/>
  <c r="C684" i="7"/>
  <c r="D684" i="7"/>
  <c r="A685" i="7"/>
  <c r="B685" i="7"/>
  <c r="C685" i="7"/>
  <c r="D685" i="7"/>
  <c r="A686" i="7"/>
  <c r="B686" i="7"/>
  <c r="C686" i="7"/>
  <c r="D686" i="7"/>
  <c r="A687" i="7"/>
  <c r="B687" i="7"/>
  <c r="C687" i="7"/>
  <c r="D687" i="7"/>
  <c r="A688" i="7"/>
  <c r="B688" i="7"/>
  <c r="C688" i="7"/>
  <c r="D688" i="7"/>
  <c r="A689" i="7"/>
  <c r="B689" i="7"/>
  <c r="C689" i="7"/>
  <c r="D689" i="7"/>
  <c r="A690" i="7"/>
  <c r="B690" i="7"/>
  <c r="C690" i="7"/>
  <c r="D690" i="7"/>
  <c r="A691" i="7"/>
  <c r="B691" i="7"/>
  <c r="C691" i="7"/>
  <c r="D691" i="7"/>
  <c r="A692" i="7"/>
  <c r="B692" i="7"/>
  <c r="C692" i="7"/>
  <c r="D692" i="7"/>
  <c r="A693" i="7"/>
  <c r="B693" i="7"/>
  <c r="C693" i="7"/>
  <c r="D693" i="7"/>
  <c r="A694" i="7"/>
  <c r="B694" i="7"/>
  <c r="C694" i="7"/>
  <c r="D694" i="7"/>
  <c r="A695" i="7"/>
  <c r="B695" i="7"/>
  <c r="C695" i="7"/>
  <c r="D695" i="7"/>
  <c r="A696" i="7"/>
  <c r="B696" i="7"/>
  <c r="C696" i="7"/>
  <c r="D696" i="7"/>
  <c r="A697" i="7"/>
  <c r="B697" i="7"/>
  <c r="C697" i="7"/>
  <c r="D697" i="7"/>
  <c r="A698" i="7"/>
  <c r="B698" i="7"/>
  <c r="C698" i="7"/>
  <c r="D698" i="7"/>
  <c r="A699" i="7"/>
  <c r="B699" i="7"/>
  <c r="C699" i="7"/>
  <c r="D699" i="7"/>
  <c r="A700" i="7"/>
  <c r="B700" i="7"/>
  <c r="C700" i="7"/>
  <c r="D700" i="7"/>
  <c r="A701" i="7"/>
  <c r="B701" i="7"/>
  <c r="C701" i="7"/>
  <c r="D701" i="7"/>
  <c r="A702" i="7"/>
  <c r="B702" i="7"/>
  <c r="C702" i="7"/>
  <c r="D702" i="7"/>
  <c r="A703" i="7"/>
  <c r="B703" i="7"/>
  <c r="C703" i="7"/>
  <c r="D703" i="7"/>
  <c r="A704" i="7"/>
  <c r="B704" i="7"/>
  <c r="C704" i="7"/>
  <c r="D704" i="7"/>
  <c r="A705" i="7"/>
  <c r="B705" i="7"/>
  <c r="C705" i="7"/>
  <c r="D705" i="7"/>
  <c r="A706" i="7"/>
  <c r="B706" i="7"/>
  <c r="C706" i="7"/>
  <c r="D706" i="7"/>
  <c r="A707" i="7"/>
  <c r="B707" i="7"/>
  <c r="C707" i="7"/>
  <c r="D707" i="7"/>
  <c r="A708" i="7"/>
  <c r="B708" i="7"/>
  <c r="C708" i="7"/>
  <c r="D708" i="7"/>
  <c r="A709" i="7"/>
  <c r="B709" i="7"/>
  <c r="C709" i="7"/>
  <c r="D709" i="7"/>
  <c r="A710" i="7"/>
  <c r="B710" i="7"/>
  <c r="C710" i="7"/>
  <c r="D710" i="7"/>
  <c r="A711" i="7"/>
  <c r="B711" i="7"/>
  <c r="C711" i="7"/>
  <c r="D711" i="7"/>
  <c r="A712" i="7"/>
  <c r="B712" i="7"/>
  <c r="C712" i="7"/>
  <c r="D712" i="7"/>
  <c r="A713" i="7"/>
  <c r="B713" i="7"/>
  <c r="C713" i="7"/>
  <c r="D713" i="7"/>
  <c r="A714" i="7"/>
  <c r="B714" i="7"/>
  <c r="C714" i="7"/>
  <c r="D714" i="7"/>
  <c r="A715" i="7"/>
  <c r="B715" i="7"/>
  <c r="C715" i="7"/>
  <c r="D715" i="7"/>
  <c r="A716" i="7"/>
  <c r="B716" i="7"/>
  <c r="C716" i="7"/>
  <c r="D716" i="7"/>
  <c r="A717" i="7"/>
  <c r="B717" i="7"/>
  <c r="C717" i="7"/>
  <c r="D717" i="7"/>
  <c r="A718" i="7"/>
  <c r="B718" i="7"/>
  <c r="C718" i="7"/>
  <c r="D718" i="7"/>
  <c r="A719" i="7"/>
  <c r="B719" i="7"/>
  <c r="C719" i="7"/>
  <c r="D719" i="7"/>
  <c r="A720" i="7"/>
  <c r="B720" i="7"/>
  <c r="C720" i="7"/>
  <c r="D720" i="7"/>
  <c r="A721" i="7"/>
  <c r="B721" i="7"/>
  <c r="C721" i="7"/>
  <c r="D721" i="7"/>
  <c r="A722" i="7"/>
  <c r="B722" i="7"/>
  <c r="C722" i="7"/>
  <c r="D722" i="7"/>
  <c r="A723" i="7"/>
  <c r="B723" i="7"/>
  <c r="C723" i="7"/>
  <c r="D723" i="7"/>
  <c r="A724" i="7"/>
  <c r="B724" i="7"/>
  <c r="C724" i="7"/>
  <c r="D724" i="7"/>
  <c r="A725" i="7"/>
  <c r="B725" i="7"/>
  <c r="C725" i="7"/>
  <c r="D725" i="7"/>
  <c r="A726" i="7"/>
  <c r="B726" i="7"/>
  <c r="C726" i="7"/>
  <c r="D726" i="7"/>
  <c r="A727" i="7"/>
  <c r="B727" i="7"/>
  <c r="C727" i="7"/>
  <c r="D727" i="7"/>
  <c r="A728" i="7"/>
  <c r="B728" i="7"/>
  <c r="C728" i="7"/>
  <c r="D728" i="7"/>
  <c r="A729" i="7"/>
  <c r="B729" i="7"/>
  <c r="C729" i="7"/>
  <c r="D729" i="7"/>
  <c r="A730" i="7"/>
  <c r="B730" i="7"/>
  <c r="C730" i="7"/>
  <c r="D730" i="7"/>
  <c r="A731" i="7"/>
  <c r="B731" i="7"/>
  <c r="C731" i="7"/>
  <c r="D731" i="7"/>
  <c r="A732" i="7"/>
  <c r="B732" i="7"/>
  <c r="C732" i="7"/>
  <c r="D732" i="7"/>
  <c r="A733" i="7"/>
  <c r="B733" i="7"/>
  <c r="C733" i="7"/>
  <c r="D733" i="7"/>
  <c r="A734" i="7"/>
  <c r="B734" i="7"/>
  <c r="C734" i="7"/>
  <c r="D734" i="7"/>
  <c r="A735" i="7"/>
  <c r="B735" i="7"/>
  <c r="C735" i="7"/>
  <c r="D735" i="7"/>
  <c r="A736" i="7"/>
  <c r="B736" i="7"/>
  <c r="C736" i="7"/>
  <c r="D736" i="7"/>
  <c r="A737" i="7"/>
  <c r="B737" i="7"/>
  <c r="C737" i="7"/>
  <c r="D737" i="7"/>
  <c r="A738" i="7"/>
  <c r="B738" i="7"/>
  <c r="C738" i="7"/>
  <c r="D738" i="7"/>
  <c r="A739" i="7"/>
  <c r="B739" i="7"/>
  <c r="C739" i="7"/>
  <c r="D739" i="7"/>
  <c r="A740" i="7"/>
  <c r="B740" i="7"/>
  <c r="C740" i="7"/>
  <c r="D740" i="7"/>
  <c r="A741" i="7"/>
  <c r="B741" i="7"/>
  <c r="C741" i="7"/>
  <c r="D741" i="7"/>
  <c r="A742" i="7"/>
  <c r="B742" i="7"/>
  <c r="C742" i="7"/>
  <c r="D742" i="7"/>
  <c r="A743" i="7"/>
  <c r="B743" i="7"/>
  <c r="C743" i="7"/>
  <c r="D743" i="7"/>
  <c r="A744" i="7"/>
  <c r="B744" i="7"/>
  <c r="C744" i="7"/>
  <c r="D744" i="7"/>
  <c r="A745" i="7"/>
  <c r="B745" i="7"/>
  <c r="C745" i="7"/>
  <c r="D745" i="7"/>
  <c r="A746" i="7"/>
  <c r="B746" i="7"/>
  <c r="C746" i="7"/>
  <c r="D746" i="7"/>
  <c r="A747" i="7"/>
  <c r="B747" i="7"/>
  <c r="C747" i="7"/>
  <c r="D747" i="7"/>
  <c r="A748" i="7"/>
  <c r="B748" i="7"/>
  <c r="C748" i="7"/>
  <c r="D748" i="7"/>
  <c r="A749" i="7"/>
  <c r="B749" i="7"/>
  <c r="C749" i="7"/>
  <c r="D749" i="7"/>
  <c r="A750" i="7"/>
  <c r="B750" i="7"/>
  <c r="C750" i="7"/>
  <c r="D750" i="7"/>
  <c r="A751" i="7"/>
  <c r="B751" i="7"/>
  <c r="C751" i="7"/>
  <c r="D751" i="7"/>
  <c r="A752" i="7"/>
  <c r="B752" i="7"/>
  <c r="C752" i="7"/>
  <c r="D752" i="7"/>
  <c r="A753" i="7"/>
  <c r="B753" i="7"/>
  <c r="C753" i="7"/>
  <c r="D753" i="7"/>
  <c r="A754" i="7"/>
  <c r="B754" i="7"/>
  <c r="C754" i="7"/>
  <c r="D754" i="7"/>
  <c r="A755" i="7"/>
  <c r="B755" i="7"/>
  <c r="C755" i="7"/>
  <c r="D755" i="7"/>
  <c r="A756" i="7"/>
  <c r="B756" i="7"/>
  <c r="C756" i="7"/>
  <c r="D756" i="7"/>
  <c r="A757" i="7"/>
  <c r="B757" i="7"/>
  <c r="C757" i="7"/>
  <c r="D757" i="7"/>
  <c r="A758" i="7"/>
  <c r="B758" i="7"/>
  <c r="C758" i="7"/>
  <c r="D758" i="7"/>
  <c r="A759" i="7"/>
  <c r="B759" i="7"/>
  <c r="C759" i="7"/>
  <c r="D759" i="7"/>
  <c r="A760" i="7"/>
  <c r="B760" i="7"/>
  <c r="C760" i="7"/>
  <c r="D760" i="7"/>
  <c r="A761" i="7"/>
  <c r="B761" i="7"/>
  <c r="C761" i="7"/>
  <c r="D761" i="7"/>
  <c r="A762" i="7"/>
  <c r="B762" i="7"/>
  <c r="C762" i="7"/>
  <c r="D762" i="7"/>
  <c r="A763" i="7"/>
  <c r="B763" i="7"/>
  <c r="C763" i="7"/>
  <c r="D763" i="7"/>
  <c r="A764" i="7"/>
  <c r="B764" i="7"/>
  <c r="C764" i="7"/>
  <c r="D764" i="7"/>
  <c r="A765" i="7"/>
  <c r="B765" i="7"/>
  <c r="C765" i="7"/>
  <c r="D765" i="7"/>
  <c r="A766" i="7"/>
  <c r="B766" i="7"/>
  <c r="C766" i="7"/>
  <c r="D766" i="7"/>
  <c r="A767" i="7"/>
  <c r="B767" i="7"/>
  <c r="C767" i="7"/>
  <c r="D767" i="7"/>
  <c r="A768" i="7"/>
  <c r="B768" i="7"/>
  <c r="C768" i="7"/>
  <c r="D768" i="7"/>
  <c r="A769" i="7"/>
  <c r="B769" i="7"/>
  <c r="C769" i="7"/>
  <c r="D769" i="7"/>
  <c r="A770" i="7"/>
  <c r="B770" i="7"/>
  <c r="C770" i="7"/>
  <c r="D770" i="7"/>
  <c r="A771" i="7"/>
  <c r="B771" i="7"/>
  <c r="C771" i="7"/>
  <c r="D771" i="7"/>
  <c r="A772" i="7"/>
  <c r="B772" i="7"/>
  <c r="C772" i="7"/>
  <c r="D772" i="7"/>
  <c r="A773" i="7"/>
  <c r="B773" i="7"/>
  <c r="C773" i="7"/>
  <c r="D773" i="7"/>
  <c r="A774" i="7"/>
  <c r="B774" i="7"/>
  <c r="C774" i="7"/>
  <c r="D774" i="7"/>
  <c r="A775" i="7"/>
  <c r="B775" i="7"/>
  <c r="C775" i="7"/>
  <c r="D775" i="7"/>
  <c r="A776" i="7"/>
  <c r="B776" i="7"/>
  <c r="C776" i="7"/>
  <c r="D776" i="7"/>
  <c r="A777" i="7"/>
  <c r="B777" i="7"/>
  <c r="C777" i="7"/>
  <c r="D777" i="7"/>
  <c r="A778" i="7"/>
  <c r="B778" i="7"/>
  <c r="C778" i="7"/>
  <c r="D778" i="7"/>
  <c r="A779" i="7"/>
  <c r="B779" i="7"/>
  <c r="C779" i="7"/>
  <c r="D779" i="7"/>
  <c r="A780" i="7"/>
  <c r="B780" i="7"/>
  <c r="C780" i="7"/>
  <c r="D780" i="7"/>
  <c r="A781" i="7"/>
  <c r="B781" i="7"/>
  <c r="C781" i="7"/>
  <c r="D781" i="7"/>
  <c r="A782" i="7"/>
  <c r="B782" i="7"/>
  <c r="C782" i="7"/>
  <c r="D782" i="7"/>
  <c r="A783" i="7"/>
  <c r="B783" i="7"/>
  <c r="C783" i="7"/>
  <c r="D783" i="7"/>
  <c r="A784" i="7"/>
  <c r="B784" i="7"/>
  <c r="C784" i="7"/>
  <c r="D784" i="7"/>
  <c r="A785" i="7"/>
  <c r="B785" i="7"/>
  <c r="C785" i="7"/>
  <c r="D785" i="7"/>
  <c r="A786" i="7"/>
  <c r="B786" i="7"/>
  <c r="C786" i="7"/>
  <c r="D786" i="7"/>
  <c r="A787" i="7"/>
  <c r="B787" i="7"/>
  <c r="C787" i="7"/>
  <c r="D787" i="7"/>
  <c r="A788" i="7"/>
  <c r="B788" i="7"/>
  <c r="C788" i="7"/>
  <c r="D788" i="7"/>
  <c r="A789" i="7"/>
  <c r="B789" i="7"/>
  <c r="C789" i="7"/>
  <c r="D789" i="7"/>
  <c r="A790" i="7"/>
  <c r="B790" i="7"/>
  <c r="C790" i="7"/>
  <c r="D790" i="7"/>
  <c r="A791" i="7"/>
  <c r="B791" i="7"/>
  <c r="C791" i="7"/>
  <c r="D791" i="7"/>
  <c r="A792" i="7"/>
  <c r="B792" i="7"/>
  <c r="C792" i="7"/>
  <c r="D792" i="7"/>
  <c r="A793" i="7"/>
  <c r="B793" i="7"/>
  <c r="C793" i="7"/>
  <c r="D793" i="7"/>
  <c r="A794" i="7"/>
  <c r="B794" i="7"/>
  <c r="C794" i="7"/>
  <c r="D794" i="7"/>
  <c r="A795" i="7"/>
  <c r="B795" i="7"/>
  <c r="C795" i="7"/>
  <c r="D795" i="7"/>
  <c r="A796" i="7"/>
  <c r="B796" i="7"/>
  <c r="C796" i="7"/>
  <c r="D796" i="7"/>
  <c r="A797" i="7"/>
  <c r="B797" i="7"/>
  <c r="C797" i="7"/>
  <c r="D797" i="7"/>
  <c r="A798" i="7"/>
  <c r="B798" i="7"/>
  <c r="C798" i="7"/>
  <c r="D798" i="7"/>
  <c r="A799" i="7"/>
  <c r="B799" i="7"/>
  <c r="C799" i="7"/>
  <c r="D799" i="7"/>
  <c r="A800" i="7"/>
  <c r="B800" i="7"/>
  <c r="C800" i="7"/>
  <c r="D800" i="7"/>
  <c r="A801" i="7"/>
  <c r="B801" i="7"/>
  <c r="C801" i="7"/>
  <c r="D801" i="7"/>
  <c r="A802" i="7"/>
  <c r="B802" i="7"/>
  <c r="C802" i="7"/>
  <c r="D802" i="7"/>
  <c r="A803" i="7"/>
  <c r="B803" i="7"/>
  <c r="C803" i="7"/>
  <c r="D803" i="7"/>
  <c r="A804" i="7"/>
  <c r="B804" i="7"/>
  <c r="C804" i="7"/>
  <c r="D804" i="7"/>
  <c r="A805" i="7"/>
  <c r="B805" i="7"/>
  <c r="C805" i="7"/>
  <c r="D805" i="7"/>
  <c r="A806" i="7"/>
  <c r="B806" i="7"/>
  <c r="C806" i="7"/>
  <c r="D806" i="7"/>
  <c r="A807" i="7"/>
  <c r="B807" i="7"/>
  <c r="C807" i="7"/>
  <c r="D807" i="7"/>
  <c r="A808" i="7"/>
  <c r="B808" i="7"/>
  <c r="C808" i="7"/>
  <c r="D808" i="7"/>
  <c r="A809" i="7"/>
  <c r="B809" i="7"/>
  <c r="C809" i="7"/>
  <c r="D809" i="7"/>
  <c r="A810" i="7"/>
  <c r="B810" i="7"/>
  <c r="C810" i="7"/>
  <c r="D810" i="7"/>
  <c r="A811" i="7"/>
  <c r="B811" i="7"/>
  <c r="C811" i="7"/>
  <c r="D811" i="7"/>
  <c r="A812" i="7"/>
  <c r="B812" i="7"/>
  <c r="C812" i="7"/>
  <c r="D812" i="7"/>
  <c r="A813" i="7"/>
  <c r="B813" i="7"/>
  <c r="C813" i="7"/>
  <c r="D813" i="7"/>
  <c r="A814" i="7"/>
  <c r="B814" i="7"/>
  <c r="C814" i="7"/>
  <c r="D814" i="7"/>
  <c r="A815" i="7"/>
  <c r="B815" i="7"/>
  <c r="C815" i="7"/>
  <c r="D815" i="7"/>
  <c r="A816" i="7"/>
  <c r="B816" i="7"/>
  <c r="C816" i="7"/>
  <c r="D816" i="7"/>
  <c r="A817" i="7"/>
  <c r="B817" i="7"/>
  <c r="C817" i="7"/>
  <c r="D817" i="7"/>
  <c r="A818" i="7"/>
  <c r="B818" i="7"/>
  <c r="C818" i="7"/>
  <c r="D818" i="7"/>
  <c r="A819" i="7"/>
  <c r="B819" i="7"/>
  <c r="C819" i="7"/>
  <c r="D819" i="7"/>
  <c r="A820" i="7"/>
  <c r="B820" i="7"/>
  <c r="C820" i="7"/>
  <c r="D820" i="7"/>
  <c r="A821" i="7"/>
  <c r="B821" i="7"/>
  <c r="C821" i="7"/>
  <c r="D821" i="7"/>
  <c r="A822" i="7"/>
  <c r="B822" i="7"/>
  <c r="C822" i="7"/>
  <c r="D822" i="7"/>
  <c r="A823" i="7"/>
  <c r="B823" i="7"/>
  <c r="C823" i="7"/>
  <c r="D823" i="7"/>
  <c r="A824" i="7"/>
  <c r="B824" i="7"/>
  <c r="C824" i="7"/>
  <c r="D824" i="7"/>
  <c r="A825" i="7"/>
  <c r="B825" i="7"/>
  <c r="C825" i="7"/>
  <c r="D825" i="7"/>
  <c r="A826" i="7"/>
  <c r="B826" i="7"/>
  <c r="C826" i="7"/>
  <c r="D826" i="7"/>
  <c r="A827" i="7"/>
  <c r="B827" i="7"/>
  <c r="C827" i="7"/>
  <c r="D827" i="7"/>
  <c r="A828" i="7"/>
  <c r="B828" i="7"/>
  <c r="C828" i="7"/>
  <c r="D828" i="7"/>
  <c r="A829" i="7"/>
  <c r="B829" i="7"/>
  <c r="C829" i="7"/>
  <c r="D829" i="7"/>
  <c r="A830" i="7"/>
  <c r="B830" i="7"/>
  <c r="C830" i="7"/>
  <c r="D830" i="7"/>
  <c r="A831" i="7"/>
  <c r="B831" i="7"/>
  <c r="C831" i="7"/>
  <c r="D831" i="7"/>
  <c r="A832" i="7"/>
  <c r="B832" i="7"/>
  <c r="C832" i="7"/>
  <c r="D832" i="7"/>
  <c r="A833" i="7"/>
  <c r="B833" i="7"/>
  <c r="C833" i="7"/>
  <c r="D833" i="7"/>
  <c r="A834" i="7"/>
  <c r="B834" i="7"/>
  <c r="C834" i="7"/>
  <c r="D834" i="7"/>
  <c r="A835" i="7"/>
  <c r="B835" i="7"/>
  <c r="C835" i="7"/>
  <c r="D835" i="7"/>
  <c r="A836" i="7"/>
  <c r="B836" i="7"/>
  <c r="C836" i="7"/>
  <c r="D836" i="7"/>
  <c r="A837" i="7"/>
  <c r="B837" i="7"/>
  <c r="C837" i="7"/>
  <c r="D837" i="7"/>
  <c r="A838" i="7"/>
  <c r="B838" i="7"/>
  <c r="C838" i="7"/>
  <c r="D838" i="7"/>
  <c r="A839" i="7"/>
  <c r="B839" i="7"/>
  <c r="C839" i="7"/>
  <c r="D839" i="7"/>
  <c r="A840" i="7"/>
  <c r="B840" i="7"/>
  <c r="C840" i="7"/>
  <c r="D840" i="7"/>
  <c r="A841" i="7"/>
  <c r="B841" i="7"/>
  <c r="C841" i="7"/>
  <c r="D841" i="7"/>
  <c r="A842" i="7"/>
  <c r="B842" i="7"/>
  <c r="C842" i="7"/>
  <c r="D842" i="7"/>
  <c r="A843" i="7"/>
  <c r="B843" i="7"/>
  <c r="C843" i="7"/>
  <c r="D843" i="7"/>
  <c r="A844" i="7"/>
  <c r="B844" i="7"/>
  <c r="C844" i="7"/>
  <c r="D844" i="7"/>
  <c r="A845" i="7"/>
  <c r="B845" i="7"/>
  <c r="C845" i="7"/>
  <c r="D845" i="7"/>
  <c r="A846" i="7"/>
  <c r="B846" i="7"/>
  <c r="C846" i="7"/>
  <c r="D846" i="7"/>
  <c r="A847" i="7"/>
  <c r="B847" i="7"/>
  <c r="C847" i="7"/>
  <c r="D847" i="7"/>
  <c r="A848" i="7"/>
  <c r="B848" i="7"/>
  <c r="C848" i="7"/>
  <c r="D848" i="7"/>
  <c r="A849" i="7"/>
  <c r="B849" i="7"/>
  <c r="C849" i="7"/>
  <c r="D849" i="7"/>
  <c r="A850" i="7"/>
  <c r="B850" i="7"/>
  <c r="C850" i="7"/>
  <c r="D850" i="7"/>
  <c r="A851" i="7"/>
  <c r="B851" i="7"/>
  <c r="C851" i="7"/>
  <c r="D851" i="7"/>
  <c r="A852" i="7"/>
  <c r="B852" i="7"/>
  <c r="C852" i="7"/>
  <c r="D852" i="7"/>
  <c r="A853" i="7"/>
  <c r="B853" i="7"/>
  <c r="C853" i="7"/>
  <c r="D853" i="7"/>
  <c r="A854" i="7"/>
  <c r="B854" i="7"/>
  <c r="C854" i="7"/>
  <c r="D854" i="7"/>
  <c r="A855" i="7"/>
  <c r="B855" i="7"/>
  <c r="C855" i="7"/>
  <c r="D855" i="7"/>
  <c r="A856" i="7"/>
  <c r="B856" i="7"/>
  <c r="C856" i="7"/>
  <c r="D856" i="7"/>
  <c r="A857" i="7"/>
  <c r="B857" i="7"/>
  <c r="C857" i="7"/>
  <c r="D857" i="7"/>
  <c r="A858" i="7"/>
  <c r="B858" i="7"/>
  <c r="C858" i="7"/>
  <c r="D858" i="7"/>
  <c r="A859" i="7"/>
  <c r="B859" i="7"/>
  <c r="C859" i="7"/>
  <c r="D859" i="7"/>
  <c r="A860" i="7"/>
  <c r="B860" i="7"/>
  <c r="C860" i="7"/>
  <c r="D860" i="7"/>
  <c r="A861" i="7"/>
  <c r="B861" i="7"/>
  <c r="C861" i="7"/>
  <c r="D861" i="7"/>
  <c r="A862" i="7"/>
  <c r="B862" i="7"/>
  <c r="C862" i="7"/>
  <c r="D862" i="7"/>
  <c r="A863" i="7"/>
  <c r="B863" i="7"/>
  <c r="C863" i="7"/>
  <c r="D863" i="7"/>
  <c r="A864" i="7"/>
  <c r="B864" i="7"/>
  <c r="C864" i="7"/>
  <c r="D864" i="7"/>
  <c r="A865" i="7"/>
  <c r="B865" i="7"/>
  <c r="C865" i="7"/>
  <c r="D865" i="7"/>
  <c r="A866" i="7"/>
  <c r="B866" i="7"/>
  <c r="C866" i="7"/>
  <c r="D866" i="7"/>
  <c r="A867" i="7"/>
  <c r="B867" i="7"/>
  <c r="C867" i="7"/>
  <c r="D867" i="7"/>
  <c r="A868" i="7"/>
  <c r="B868" i="7"/>
  <c r="C868" i="7"/>
  <c r="D868" i="7"/>
  <c r="A869" i="7"/>
  <c r="B869" i="7"/>
  <c r="C869" i="7"/>
  <c r="D869" i="7"/>
  <c r="A870" i="7"/>
  <c r="B870" i="7"/>
  <c r="C870" i="7"/>
  <c r="D870" i="7"/>
  <c r="A871" i="7"/>
  <c r="B871" i="7"/>
  <c r="C871" i="7"/>
  <c r="D871" i="7"/>
  <c r="A872" i="7"/>
  <c r="B872" i="7"/>
  <c r="C872" i="7"/>
  <c r="D872" i="7"/>
  <c r="A873" i="7"/>
  <c r="B873" i="7"/>
  <c r="C873" i="7"/>
  <c r="D873" i="7"/>
  <c r="A874" i="7"/>
  <c r="B874" i="7"/>
  <c r="C874" i="7"/>
  <c r="D874" i="7"/>
  <c r="A875" i="7"/>
  <c r="B875" i="7"/>
  <c r="C875" i="7"/>
  <c r="D875" i="7"/>
  <c r="A876" i="7"/>
  <c r="B876" i="7"/>
  <c r="C876" i="7"/>
  <c r="D876" i="7"/>
  <c r="A877" i="7"/>
  <c r="B877" i="7"/>
  <c r="C877" i="7"/>
  <c r="D877" i="7"/>
  <c r="A878" i="7"/>
  <c r="B878" i="7"/>
  <c r="C878" i="7"/>
  <c r="D878" i="7"/>
  <c r="A879" i="7"/>
  <c r="B879" i="7"/>
  <c r="C879" i="7"/>
  <c r="D879" i="7"/>
  <c r="A880" i="7"/>
  <c r="B880" i="7"/>
  <c r="C880" i="7"/>
  <c r="D880" i="7"/>
  <c r="A881" i="7"/>
  <c r="B881" i="7"/>
  <c r="C881" i="7"/>
  <c r="D881" i="7"/>
  <c r="A882" i="7"/>
  <c r="B882" i="7"/>
  <c r="C882" i="7"/>
  <c r="D882" i="7"/>
  <c r="A883" i="7"/>
  <c r="B883" i="7"/>
  <c r="C883" i="7"/>
  <c r="D883" i="7"/>
  <c r="A884" i="7"/>
  <c r="B884" i="7"/>
  <c r="C884" i="7"/>
  <c r="D884" i="7"/>
  <c r="A885" i="7"/>
  <c r="B885" i="7"/>
  <c r="C885" i="7"/>
  <c r="D885" i="7"/>
  <c r="A886" i="7"/>
  <c r="B886" i="7"/>
  <c r="C886" i="7"/>
  <c r="D886" i="7"/>
  <c r="A887" i="7"/>
  <c r="B887" i="7"/>
  <c r="C887" i="7"/>
  <c r="D887" i="7"/>
  <c r="A888" i="7"/>
  <c r="B888" i="7"/>
  <c r="C888" i="7"/>
  <c r="D888" i="7"/>
  <c r="A889" i="7"/>
  <c r="B889" i="7"/>
  <c r="C889" i="7"/>
  <c r="D889" i="7"/>
  <c r="A890" i="7"/>
  <c r="B890" i="7"/>
  <c r="C890" i="7"/>
  <c r="D890" i="7"/>
  <c r="A891" i="7"/>
  <c r="B891" i="7"/>
  <c r="C891" i="7"/>
  <c r="D891" i="7"/>
  <c r="A892" i="7"/>
  <c r="B892" i="7"/>
  <c r="C892" i="7"/>
  <c r="D892" i="7"/>
  <c r="A893" i="7"/>
  <c r="B893" i="7"/>
  <c r="C893" i="7"/>
  <c r="D893" i="7"/>
  <c r="A894" i="7"/>
  <c r="B894" i="7"/>
  <c r="C894" i="7"/>
  <c r="D894" i="7"/>
  <c r="A895" i="7"/>
  <c r="B895" i="7"/>
  <c r="C895" i="7"/>
  <c r="D895" i="7"/>
  <c r="A896" i="7"/>
  <c r="B896" i="7"/>
  <c r="C896" i="7"/>
  <c r="D896" i="7"/>
  <c r="A897" i="7"/>
  <c r="B897" i="7"/>
  <c r="C897" i="7"/>
  <c r="D897" i="7"/>
  <c r="A898" i="7"/>
  <c r="B898" i="7"/>
  <c r="C898" i="7"/>
  <c r="D898" i="7"/>
  <c r="A899" i="7"/>
  <c r="B899" i="7"/>
  <c r="C899" i="7"/>
  <c r="D899" i="7"/>
  <c r="A900" i="7"/>
  <c r="B900" i="7"/>
  <c r="C900" i="7"/>
  <c r="D900" i="7"/>
  <c r="A901" i="7"/>
  <c r="B901" i="7"/>
  <c r="C901" i="7"/>
  <c r="D901" i="7"/>
  <c r="A902" i="7"/>
  <c r="B902" i="7"/>
  <c r="C902" i="7"/>
  <c r="D902" i="7"/>
  <c r="A903" i="7"/>
  <c r="B903" i="7"/>
  <c r="C903" i="7"/>
  <c r="D903" i="7"/>
  <c r="A904" i="7"/>
  <c r="B904" i="7"/>
  <c r="C904" i="7"/>
  <c r="D904" i="7"/>
  <c r="A905" i="7"/>
  <c r="B905" i="7"/>
  <c r="C905" i="7"/>
  <c r="D905" i="7"/>
  <c r="A906" i="7"/>
  <c r="B906" i="7"/>
  <c r="C906" i="7"/>
  <c r="D906" i="7"/>
  <c r="A907" i="7"/>
  <c r="B907" i="7"/>
  <c r="C907" i="7"/>
  <c r="D907" i="7"/>
  <c r="A908" i="7"/>
  <c r="B908" i="7"/>
  <c r="C908" i="7"/>
  <c r="D908" i="7"/>
  <c r="A909" i="7"/>
  <c r="B909" i="7"/>
  <c r="C909" i="7"/>
  <c r="D909" i="7"/>
  <c r="A910" i="7"/>
  <c r="B910" i="7"/>
  <c r="C910" i="7"/>
  <c r="D910" i="7"/>
  <c r="A911" i="7"/>
  <c r="B911" i="7"/>
  <c r="C911" i="7"/>
  <c r="D911" i="7"/>
  <c r="A912" i="7"/>
  <c r="B912" i="7"/>
  <c r="C912" i="7"/>
  <c r="D912" i="7"/>
  <c r="A913" i="7"/>
  <c r="B913" i="7"/>
  <c r="C913" i="7"/>
  <c r="D913" i="7"/>
  <c r="A914" i="7"/>
  <c r="B914" i="7"/>
  <c r="C914" i="7"/>
  <c r="D914" i="7"/>
  <c r="A915" i="7"/>
  <c r="B915" i="7"/>
  <c r="C915" i="7"/>
  <c r="D915" i="7"/>
  <c r="A916" i="7"/>
  <c r="B916" i="7"/>
  <c r="C916" i="7"/>
  <c r="D916" i="7"/>
  <c r="A917" i="7"/>
  <c r="B917" i="7"/>
  <c r="C917" i="7"/>
  <c r="D917" i="7"/>
  <c r="A918" i="7"/>
  <c r="B918" i="7"/>
  <c r="C918" i="7"/>
  <c r="D918" i="7"/>
  <c r="A919" i="7"/>
  <c r="B919" i="7"/>
  <c r="C919" i="7"/>
  <c r="D919" i="7"/>
  <c r="A920" i="7"/>
  <c r="B920" i="7"/>
  <c r="C920" i="7"/>
  <c r="D920" i="7"/>
  <c r="A921" i="7"/>
  <c r="B921" i="7"/>
  <c r="C921" i="7"/>
  <c r="D921" i="7"/>
  <c r="A922" i="7"/>
  <c r="B922" i="7"/>
  <c r="C922" i="7"/>
  <c r="D922" i="7"/>
  <c r="A923" i="7"/>
  <c r="B923" i="7"/>
  <c r="C923" i="7"/>
  <c r="D923" i="7"/>
  <c r="A924" i="7"/>
  <c r="B924" i="7"/>
  <c r="C924" i="7"/>
  <c r="D924" i="7"/>
  <c r="A925" i="7"/>
  <c r="B925" i="7"/>
  <c r="C925" i="7"/>
  <c r="D925" i="7"/>
  <c r="A926" i="7"/>
  <c r="B926" i="7"/>
  <c r="C926" i="7"/>
  <c r="D926" i="7"/>
  <c r="A927" i="7"/>
  <c r="B927" i="7"/>
  <c r="C927" i="7"/>
  <c r="D927" i="7"/>
  <c r="A928" i="7"/>
  <c r="B928" i="7"/>
  <c r="C928" i="7"/>
  <c r="D928" i="7"/>
  <c r="A929" i="7"/>
  <c r="B929" i="7"/>
  <c r="C929" i="7"/>
  <c r="D929" i="7"/>
  <c r="A930" i="7"/>
  <c r="B930" i="7"/>
  <c r="C930" i="7"/>
  <c r="D930" i="7"/>
  <c r="A931" i="7"/>
  <c r="B931" i="7"/>
  <c r="C931" i="7"/>
  <c r="D931" i="7"/>
  <c r="A932" i="7"/>
  <c r="B932" i="7"/>
  <c r="C932" i="7"/>
  <c r="D932" i="7"/>
  <c r="A933" i="7"/>
  <c r="B933" i="7"/>
  <c r="C933" i="7"/>
  <c r="D933" i="7"/>
  <c r="A934" i="7"/>
  <c r="B934" i="7"/>
  <c r="C934" i="7"/>
  <c r="D934" i="7"/>
  <c r="A935" i="7"/>
  <c r="B935" i="7"/>
  <c r="C935" i="7"/>
  <c r="D935" i="7"/>
  <c r="A936" i="7"/>
  <c r="B936" i="7"/>
  <c r="C936" i="7"/>
  <c r="D936" i="7"/>
  <c r="A937" i="7"/>
  <c r="B937" i="7"/>
  <c r="C937" i="7"/>
  <c r="D937" i="7"/>
  <c r="A938" i="7"/>
  <c r="B938" i="7"/>
  <c r="C938" i="7"/>
  <c r="D938" i="7"/>
  <c r="A939" i="7"/>
  <c r="B939" i="7"/>
  <c r="C939" i="7"/>
  <c r="D939" i="7"/>
  <c r="A940" i="7"/>
  <c r="B940" i="7"/>
  <c r="C940" i="7"/>
  <c r="D940" i="7"/>
  <c r="A941" i="7"/>
  <c r="B941" i="7"/>
  <c r="C941" i="7"/>
  <c r="D941" i="7"/>
  <c r="A942" i="7"/>
  <c r="B942" i="7"/>
  <c r="C942" i="7"/>
  <c r="D942" i="7"/>
  <c r="A943" i="7"/>
  <c r="B943" i="7"/>
  <c r="C943" i="7"/>
  <c r="D943" i="7"/>
  <c r="A944" i="7"/>
  <c r="B944" i="7"/>
  <c r="C944" i="7"/>
  <c r="D944" i="7"/>
  <c r="A945" i="7"/>
  <c r="B945" i="7"/>
  <c r="C945" i="7"/>
  <c r="D945" i="7"/>
  <c r="A946" i="7"/>
  <c r="B946" i="7"/>
  <c r="C946" i="7"/>
  <c r="D946" i="7"/>
  <c r="A947" i="7"/>
  <c r="B947" i="7"/>
  <c r="C947" i="7"/>
  <c r="D947" i="7"/>
  <c r="A948" i="7"/>
  <c r="B948" i="7"/>
  <c r="C948" i="7"/>
  <c r="D948" i="7"/>
  <c r="A949" i="7"/>
  <c r="B949" i="7"/>
  <c r="C949" i="7"/>
  <c r="D949" i="7"/>
  <c r="A950" i="7"/>
  <c r="B950" i="7"/>
  <c r="C950" i="7"/>
  <c r="D950" i="7"/>
  <c r="A951" i="7"/>
  <c r="B951" i="7"/>
  <c r="C951" i="7"/>
  <c r="D951" i="7"/>
  <c r="A952" i="7"/>
  <c r="B952" i="7"/>
  <c r="C952" i="7"/>
  <c r="D952" i="7"/>
  <c r="A953" i="7"/>
  <c r="B953" i="7"/>
  <c r="C953" i="7"/>
  <c r="D953" i="7"/>
  <c r="A954" i="7"/>
  <c r="B954" i="7"/>
  <c r="C954" i="7"/>
  <c r="D954" i="7"/>
  <c r="A955" i="7"/>
  <c r="B955" i="7"/>
  <c r="C955" i="7"/>
  <c r="D955" i="7"/>
  <c r="A956" i="7"/>
  <c r="B956" i="7"/>
  <c r="C956" i="7"/>
  <c r="D956" i="7"/>
  <c r="A957" i="7"/>
  <c r="B957" i="7"/>
  <c r="C957" i="7"/>
  <c r="D957" i="7"/>
  <c r="A958" i="7"/>
  <c r="B958" i="7"/>
  <c r="C958" i="7"/>
  <c r="D958" i="7"/>
  <c r="A959" i="7"/>
  <c r="B959" i="7"/>
  <c r="C959" i="7"/>
  <c r="D959" i="7"/>
  <c r="A960" i="7"/>
  <c r="B960" i="7"/>
  <c r="C960" i="7"/>
  <c r="D960" i="7"/>
  <c r="A961" i="7"/>
  <c r="B961" i="7"/>
  <c r="C961" i="7"/>
  <c r="D961" i="7"/>
  <c r="A962" i="7"/>
  <c r="B962" i="7"/>
  <c r="C962" i="7"/>
  <c r="D962" i="7"/>
  <c r="A963" i="7"/>
  <c r="B963" i="7"/>
  <c r="C963" i="7"/>
  <c r="D963" i="7"/>
  <c r="A964" i="7"/>
  <c r="B964" i="7"/>
  <c r="C964" i="7"/>
  <c r="D964" i="7"/>
  <c r="A965" i="7"/>
  <c r="B965" i="7"/>
  <c r="C965" i="7"/>
  <c r="D965" i="7"/>
  <c r="A966" i="7"/>
  <c r="B966" i="7"/>
  <c r="C966" i="7"/>
  <c r="D966" i="7"/>
  <c r="A967" i="7"/>
  <c r="B967" i="7"/>
  <c r="C967" i="7"/>
  <c r="D967" i="7"/>
  <c r="A968" i="7"/>
  <c r="B968" i="7"/>
  <c r="C968" i="7"/>
  <c r="D968" i="7"/>
  <c r="A969" i="7"/>
  <c r="B969" i="7"/>
  <c r="C969" i="7"/>
  <c r="D969" i="7"/>
  <c r="A970" i="7"/>
  <c r="B970" i="7"/>
  <c r="C970" i="7"/>
  <c r="D970" i="7"/>
  <c r="A971" i="7"/>
  <c r="B971" i="7"/>
  <c r="C971" i="7"/>
  <c r="D971" i="7"/>
  <c r="A972" i="7"/>
  <c r="B972" i="7"/>
  <c r="C972" i="7"/>
  <c r="D972" i="7"/>
  <c r="A973" i="7"/>
  <c r="B973" i="7"/>
  <c r="C973" i="7"/>
  <c r="D973" i="7"/>
  <c r="A974" i="7"/>
  <c r="B974" i="7"/>
  <c r="C974" i="7"/>
  <c r="D974" i="7"/>
  <c r="A975" i="7"/>
  <c r="B975" i="7"/>
  <c r="C975" i="7"/>
  <c r="D975" i="7"/>
  <c r="A976" i="7"/>
  <c r="B976" i="7"/>
  <c r="C976" i="7"/>
  <c r="D976" i="7"/>
  <c r="A977" i="7"/>
  <c r="B977" i="7"/>
  <c r="C977" i="7"/>
  <c r="D977" i="7"/>
  <c r="A978" i="7"/>
  <c r="B978" i="7"/>
  <c r="C978" i="7"/>
  <c r="D978" i="7"/>
  <c r="A979" i="7"/>
  <c r="B979" i="7"/>
  <c r="C979" i="7"/>
  <c r="D979" i="7"/>
  <c r="A980" i="7"/>
  <c r="B980" i="7"/>
  <c r="C980" i="7"/>
  <c r="D980" i="7"/>
  <c r="A981" i="7"/>
  <c r="B981" i="7"/>
  <c r="C981" i="7"/>
  <c r="D981" i="7"/>
  <c r="A982" i="7"/>
  <c r="B982" i="7"/>
  <c r="C982" i="7"/>
  <c r="D982" i="7"/>
  <c r="A983" i="7"/>
  <c r="B983" i="7"/>
  <c r="C983" i="7"/>
  <c r="D983" i="7"/>
  <c r="A984" i="7"/>
  <c r="B984" i="7"/>
  <c r="C984" i="7"/>
  <c r="D984" i="7"/>
  <c r="A985" i="7"/>
  <c r="B985" i="7"/>
  <c r="C985" i="7"/>
  <c r="D985" i="7"/>
  <c r="A986" i="7"/>
  <c r="B986" i="7"/>
  <c r="C986" i="7"/>
  <c r="D986" i="7"/>
  <c r="A987" i="7"/>
  <c r="B987" i="7"/>
  <c r="C987" i="7"/>
  <c r="D987" i="7"/>
  <c r="A988" i="7"/>
  <c r="B988" i="7"/>
  <c r="C988" i="7"/>
  <c r="D988" i="7"/>
  <c r="A989" i="7"/>
  <c r="B989" i="7"/>
  <c r="C989" i="7"/>
  <c r="D989" i="7"/>
  <c r="A990" i="7"/>
  <c r="B990" i="7"/>
  <c r="C990" i="7"/>
  <c r="D990" i="7"/>
  <c r="A991" i="7"/>
  <c r="B991" i="7"/>
  <c r="C991" i="7"/>
  <c r="D991" i="7"/>
  <c r="A992" i="7"/>
  <c r="B992" i="7"/>
  <c r="C992" i="7"/>
  <c r="D992" i="7"/>
  <c r="A993" i="7"/>
  <c r="B993" i="7"/>
  <c r="C993" i="7"/>
  <c r="D993" i="7"/>
  <c r="A994" i="7"/>
  <c r="B994" i="7"/>
  <c r="C994" i="7"/>
  <c r="D994" i="7"/>
  <c r="A995" i="7"/>
  <c r="B995" i="7"/>
  <c r="C995" i="7"/>
  <c r="D995" i="7"/>
  <c r="A996" i="7"/>
  <c r="B996" i="7"/>
  <c r="C996" i="7"/>
  <c r="D996" i="7"/>
  <c r="A997" i="7"/>
  <c r="B997" i="7"/>
  <c r="C997" i="7"/>
  <c r="D997" i="7"/>
  <c r="A998" i="7"/>
  <c r="B998" i="7"/>
  <c r="C998" i="7"/>
  <c r="D998" i="7"/>
  <c r="A999" i="7"/>
  <c r="B999" i="7"/>
  <c r="C999" i="7"/>
  <c r="D999" i="7"/>
  <c r="A1000" i="7"/>
  <c r="B1000" i="7"/>
  <c r="C1000" i="7"/>
  <c r="D1000" i="7"/>
  <c r="A1001" i="7"/>
  <c r="B1001" i="7"/>
  <c r="C1001" i="7"/>
  <c r="D1001" i="7"/>
  <c r="A1002" i="7"/>
  <c r="B1002" i="7"/>
  <c r="C1002" i="7"/>
  <c r="D1002" i="7"/>
  <c r="A1003" i="7"/>
  <c r="B1003" i="7"/>
  <c r="C1003" i="7"/>
  <c r="D1003" i="7"/>
  <c r="A1004" i="7"/>
  <c r="B1004" i="7"/>
  <c r="C1004" i="7"/>
  <c r="D1004" i="7"/>
  <c r="A1005" i="7"/>
  <c r="B1005" i="7"/>
  <c r="C1005" i="7"/>
  <c r="D1005" i="7"/>
  <c r="A1006" i="7"/>
  <c r="B1006" i="7"/>
  <c r="C1006" i="7"/>
  <c r="D1006" i="7"/>
  <c r="A1007" i="7"/>
  <c r="B1007" i="7"/>
  <c r="C1007" i="7"/>
  <c r="D1007" i="7"/>
  <c r="A1008" i="7"/>
  <c r="B1008" i="7"/>
  <c r="C1008" i="7"/>
  <c r="D1008" i="7"/>
  <c r="A1009" i="7"/>
  <c r="B1009" i="7"/>
  <c r="C1009" i="7"/>
  <c r="D1009" i="7"/>
  <c r="A1010" i="7"/>
  <c r="B1010" i="7"/>
  <c r="C1010" i="7"/>
  <c r="D1010" i="7"/>
  <c r="A1011" i="7"/>
  <c r="B1011" i="7"/>
  <c r="C1011" i="7"/>
  <c r="D1011" i="7"/>
  <c r="A1012" i="7"/>
  <c r="B1012" i="7"/>
  <c r="C1012" i="7"/>
  <c r="D1012" i="7"/>
  <c r="A1013" i="7"/>
  <c r="B1013" i="7"/>
  <c r="C1013" i="7"/>
  <c r="D1013" i="7"/>
  <c r="A1014" i="7"/>
  <c r="B1014" i="7"/>
  <c r="C1014" i="7"/>
  <c r="D1014" i="7"/>
  <c r="A1015" i="7"/>
  <c r="B1015" i="7"/>
  <c r="C1015" i="7"/>
  <c r="D1015" i="7"/>
  <c r="A1016" i="7"/>
  <c r="B1016" i="7"/>
  <c r="C1016" i="7"/>
  <c r="D1016" i="7"/>
  <c r="A1017" i="7"/>
  <c r="B1017" i="7"/>
  <c r="C1017" i="7"/>
  <c r="D1017" i="7"/>
  <c r="A1018" i="7"/>
  <c r="B1018" i="7"/>
  <c r="C1018" i="7"/>
  <c r="D1018" i="7"/>
  <c r="A1019" i="7"/>
  <c r="B1019" i="7"/>
  <c r="C1019" i="7"/>
  <c r="D1019" i="7"/>
  <c r="A1020" i="7"/>
  <c r="B1020" i="7"/>
  <c r="C1020" i="7"/>
  <c r="D1020" i="7"/>
  <c r="A1021" i="7"/>
  <c r="B1021" i="7"/>
  <c r="C1021" i="7"/>
  <c r="D1021" i="7"/>
  <c r="A1022" i="7"/>
  <c r="B1022" i="7"/>
  <c r="C1022" i="7"/>
  <c r="D1022" i="7"/>
  <c r="A1023" i="7"/>
  <c r="B1023" i="7"/>
  <c r="C1023" i="7"/>
  <c r="D1023" i="7"/>
  <c r="A1024" i="7"/>
  <c r="B1024" i="7"/>
  <c r="C1024" i="7"/>
  <c r="D1024" i="7"/>
  <c r="A1025" i="7"/>
  <c r="B1025" i="7"/>
  <c r="C1025" i="7"/>
  <c r="D1025" i="7"/>
  <c r="A1026" i="7"/>
  <c r="B1026" i="7"/>
  <c r="C1026" i="7"/>
  <c r="D1026" i="7"/>
  <c r="A1027" i="7"/>
  <c r="B1027" i="7"/>
  <c r="C1027" i="7"/>
  <c r="D1027" i="7"/>
  <c r="A1028" i="7"/>
  <c r="B1028" i="7"/>
  <c r="C1028" i="7"/>
  <c r="D1028" i="7"/>
  <c r="A1029" i="7"/>
  <c r="B1029" i="7"/>
  <c r="C1029" i="7"/>
  <c r="D1029" i="7"/>
  <c r="A1030" i="7"/>
  <c r="B1030" i="7"/>
  <c r="C1030" i="7"/>
  <c r="D1030" i="7"/>
  <c r="A1031" i="7"/>
  <c r="B1031" i="7"/>
  <c r="C1031" i="7"/>
  <c r="D1031" i="7"/>
  <c r="A1032" i="7"/>
  <c r="B1032" i="7"/>
  <c r="C1032" i="7"/>
  <c r="D1032" i="7"/>
  <c r="A1033" i="7"/>
  <c r="B1033" i="7"/>
  <c r="C1033" i="7"/>
  <c r="D1033" i="7"/>
  <c r="A1034" i="7"/>
  <c r="B1034" i="7"/>
  <c r="C1034" i="7"/>
  <c r="D1034" i="7"/>
  <c r="A1035" i="7"/>
  <c r="B1035" i="7"/>
  <c r="C1035" i="7"/>
  <c r="D1035" i="7"/>
  <c r="A1036" i="7"/>
  <c r="B1036" i="7"/>
  <c r="C1036" i="7"/>
  <c r="D1036" i="7"/>
  <c r="A1037" i="7"/>
  <c r="B1037" i="7"/>
  <c r="C1037" i="7"/>
  <c r="D1037" i="7"/>
  <c r="A1038" i="7"/>
  <c r="B1038" i="7"/>
  <c r="C1038" i="7"/>
  <c r="D1038" i="7"/>
  <c r="A1039" i="7"/>
  <c r="B1039" i="7"/>
  <c r="C1039" i="7"/>
  <c r="D1039" i="7"/>
  <c r="A1040" i="7"/>
  <c r="B1040" i="7"/>
  <c r="C1040" i="7"/>
  <c r="D1040" i="7"/>
  <c r="A1041" i="7"/>
  <c r="B1041" i="7"/>
  <c r="C1041" i="7"/>
  <c r="D1041" i="7"/>
  <c r="A1042" i="7"/>
  <c r="B1042" i="7"/>
  <c r="C1042" i="7"/>
  <c r="D1042" i="7"/>
  <c r="A1043" i="7"/>
  <c r="B1043" i="7"/>
  <c r="C1043" i="7"/>
  <c r="D1043" i="7"/>
  <c r="A1044" i="7"/>
  <c r="B1044" i="7"/>
  <c r="C1044" i="7"/>
  <c r="D1044" i="7"/>
  <c r="A1045" i="7"/>
  <c r="B1045" i="7"/>
  <c r="C1045" i="7"/>
  <c r="D1045" i="7"/>
  <c r="A1046" i="7"/>
  <c r="B1046" i="7"/>
  <c r="C1046" i="7"/>
  <c r="D1046" i="7"/>
  <c r="A1047" i="7"/>
  <c r="B1047" i="7"/>
  <c r="C1047" i="7"/>
  <c r="D1047" i="7"/>
  <c r="A1048" i="7"/>
  <c r="B1048" i="7"/>
  <c r="C1048" i="7"/>
  <c r="D1048" i="7"/>
  <c r="A1049" i="7"/>
  <c r="B1049" i="7"/>
  <c r="C1049" i="7"/>
  <c r="D1049" i="7"/>
  <c r="A1050" i="7"/>
  <c r="B1050" i="7"/>
  <c r="C1050" i="7"/>
  <c r="D1050" i="7"/>
  <c r="A1051" i="7"/>
  <c r="B1051" i="7"/>
  <c r="C1051" i="7"/>
  <c r="D1051" i="7"/>
  <c r="A1052" i="7"/>
  <c r="B1052" i="7"/>
  <c r="C1052" i="7"/>
  <c r="D1052" i="7"/>
  <c r="A1053" i="7"/>
  <c r="B1053" i="7"/>
  <c r="C1053" i="7"/>
  <c r="D1053" i="7"/>
  <c r="A1054" i="7"/>
  <c r="B1054" i="7"/>
  <c r="C1054" i="7"/>
  <c r="D1054" i="7"/>
  <c r="A1055" i="7"/>
  <c r="B1055" i="7"/>
  <c r="C1055" i="7"/>
  <c r="D1055" i="7"/>
  <c r="A1056" i="7"/>
  <c r="B1056" i="7"/>
  <c r="C1056" i="7"/>
  <c r="D1056" i="7"/>
  <c r="A1057" i="7"/>
  <c r="B1057" i="7"/>
  <c r="C1057" i="7"/>
  <c r="D1057" i="7"/>
  <c r="A1058" i="7"/>
  <c r="B1058" i="7"/>
  <c r="C1058" i="7"/>
  <c r="D1058" i="7"/>
  <c r="A1059" i="7"/>
  <c r="B1059" i="7"/>
  <c r="C1059" i="7"/>
  <c r="D1059" i="7"/>
  <c r="A1060" i="7"/>
  <c r="B1060" i="7"/>
  <c r="C1060" i="7"/>
  <c r="D1060" i="7"/>
  <c r="A1061" i="7"/>
  <c r="B1061" i="7"/>
  <c r="C1061" i="7"/>
  <c r="D1061" i="7"/>
  <c r="A1062" i="7"/>
  <c r="B1062" i="7"/>
  <c r="C1062" i="7"/>
  <c r="D1062" i="7"/>
  <c r="A1063" i="7"/>
  <c r="B1063" i="7"/>
  <c r="C1063" i="7"/>
  <c r="D1063" i="7"/>
  <c r="A1064" i="7"/>
  <c r="B1064" i="7"/>
  <c r="C1064" i="7"/>
  <c r="D1064" i="7"/>
  <c r="A1065" i="7"/>
  <c r="B1065" i="7"/>
  <c r="C1065" i="7"/>
  <c r="D1065" i="7"/>
  <c r="A1066" i="7"/>
  <c r="B1066" i="7"/>
  <c r="C1066" i="7"/>
  <c r="D1066" i="7"/>
  <c r="A1067" i="7"/>
  <c r="B1067" i="7"/>
  <c r="C1067" i="7"/>
  <c r="D1067" i="7"/>
  <c r="A1068" i="7"/>
  <c r="B1068" i="7"/>
  <c r="C1068" i="7"/>
  <c r="D1068" i="7"/>
  <c r="A1069" i="7"/>
  <c r="B1069" i="7"/>
  <c r="C1069" i="7"/>
  <c r="D1069" i="7"/>
  <c r="A1070" i="7"/>
  <c r="B1070" i="7"/>
  <c r="C1070" i="7"/>
  <c r="D1070" i="7"/>
  <c r="A1071" i="7"/>
  <c r="B1071" i="7"/>
  <c r="C1071" i="7"/>
  <c r="D1071" i="7"/>
  <c r="A1072" i="7"/>
  <c r="B1072" i="7"/>
  <c r="C1072" i="7"/>
  <c r="D1072" i="7"/>
  <c r="A1073" i="7"/>
  <c r="B1073" i="7"/>
  <c r="C1073" i="7"/>
  <c r="D1073" i="7"/>
  <c r="A1074" i="7"/>
  <c r="B1074" i="7"/>
  <c r="C1074" i="7"/>
  <c r="D1074" i="7"/>
  <c r="A1075" i="7"/>
  <c r="B1075" i="7"/>
  <c r="C1075" i="7"/>
  <c r="D1075" i="7"/>
  <c r="A1076" i="7"/>
  <c r="B1076" i="7"/>
  <c r="C1076" i="7"/>
  <c r="D1076" i="7"/>
  <c r="A1077" i="7"/>
  <c r="B1077" i="7"/>
  <c r="C1077" i="7"/>
  <c r="D1077" i="7"/>
  <c r="A1078" i="7"/>
  <c r="B1078" i="7"/>
  <c r="C1078" i="7"/>
  <c r="D1078" i="7"/>
  <c r="A1079" i="7"/>
  <c r="B1079" i="7"/>
  <c r="C1079" i="7"/>
  <c r="D1079" i="7"/>
  <c r="A1080" i="7"/>
  <c r="B1080" i="7"/>
  <c r="C1080" i="7"/>
  <c r="D1080" i="7"/>
  <c r="A1081" i="7"/>
  <c r="B1081" i="7"/>
  <c r="C1081" i="7"/>
  <c r="D1081" i="7"/>
  <c r="A1082" i="7"/>
  <c r="B1082" i="7"/>
  <c r="C1082" i="7"/>
  <c r="D1082" i="7"/>
  <c r="A1083" i="7"/>
  <c r="B1083" i="7"/>
  <c r="C1083" i="7"/>
  <c r="D1083" i="7"/>
  <c r="A1084" i="7"/>
  <c r="B1084" i="7"/>
  <c r="C1084" i="7"/>
  <c r="D1084" i="7"/>
  <c r="A1085" i="7"/>
  <c r="B1085" i="7"/>
  <c r="C1085" i="7"/>
  <c r="D1085" i="7"/>
  <c r="A1086" i="7"/>
  <c r="B1086" i="7"/>
  <c r="C1086" i="7"/>
  <c r="D1086" i="7"/>
  <c r="A1087" i="7"/>
  <c r="B1087" i="7"/>
  <c r="C1087" i="7"/>
  <c r="D1087" i="7"/>
  <c r="A1088" i="7"/>
  <c r="B1088" i="7"/>
  <c r="C1088" i="7"/>
  <c r="D1088" i="7"/>
  <c r="A1089" i="7"/>
  <c r="B1089" i="7"/>
  <c r="C1089" i="7"/>
  <c r="D1089" i="7"/>
  <c r="A1090" i="7"/>
  <c r="B1090" i="7"/>
  <c r="C1090" i="7"/>
  <c r="D1090" i="7"/>
  <c r="A1091" i="7"/>
  <c r="B1091" i="7"/>
  <c r="C1091" i="7"/>
  <c r="D1091" i="7"/>
  <c r="A1092" i="7"/>
  <c r="B1092" i="7"/>
  <c r="C1092" i="7"/>
  <c r="D1092" i="7"/>
  <c r="A1093" i="7"/>
  <c r="B1093" i="7"/>
  <c r="C1093" i="7"/>
  <c r="D1093" i="7"/>
  <c r="A1094" i="7"/>
  <c r="B1094" i="7"/>
  <c r="C1094" i="7"/>
  <c r="D1094" i="7"/>
  <c r="A1095" i="7"/>
  <c r="B1095" i="7"/>
  <c r="C1095" i="7"/>
  <c r="D1095" i="7"/>
  <c r="A1096" i="7"/>
  <c r="B1096" i="7"/>
  <c r="C1096" i="7"/>
  <c r="D1096" i="7"/>
  <c r="A1097" i="7"/>
  <c r="B1097" i="7"/>
  <c r="C1097" i="7"/>
  <c r="D1097" i="7"/>
  <c r="A1098" i="7"/>
  <c r="B1098" i="7"/>
  <c r="C1098" i="7"/>
  <c r="D1098" i="7"/>
  <c r="A1099" i="7"/>
  <c r="B1099" i="7"/>
  <c r="C1099" i="7"/>
  <c r="D1099" i="7"/>
  <c r="A1100" i="7"/>
  <c r="B1100" i="7"/>
  <c r="C1100" i="7"/>
  <c r="D1100" i="7"/>
  <c r="A1101" i="7"/>
  <c r="B1101" i="7"/>
  <c r="C1101" i="7"/>
  <c r="D1101" i="7"/>
  <c r="A1102" i="7"/>
  <c r="B1102" i="7"/>
  <c r="C1102" i="7"/>
  <c r="D1102" i="7"/>
  <c r="A1103" i="7"/>
  <c r="B1103" i="7"/>
  <c r="C1103" i="7"/>
  <c r="D1103" i="7"/>
  <c r="A1104" i="7"/>
  <c r="B1104" i="7"/>
  <c r="C1104" i="7"/>
  <c r="D1104" i="7"/>
  <c r="A1105" i="7"/>
  <c r="B1105" i="7"/>
  <c r="C1105" i="7"/>
  <c r="D1105" i="7"/>
  <c r="A1106" i="7"/>
  <c r="B1106" i="7"/>
  <c r="C1106" i="7"/>
  <c r="D1106" i="7"/>
  <c r="A1107" i="7"/>
  <c r="B1107" i="7"/>
  <c r="C1107" i="7"/>
  <c r="D1107" i="7"/>
  <c r="A1108" i="7"/>
  <c r="B1108" i="7"/>
  <c r="C1108" i="7"/>
  <c r="D1108" i="7"/>
  <c r="A1109" i="7"/>
  <c r="B1109" i="7"/>
  <c r="C1109" i="7"/>
  <c r="D1109" i="7"/>
  <c r="A1110" i="7"/>
  <c r="B1110" i="7"/>
  <c r="C1110" i="7"/>
  <c r="D1110" i="7"/>
  <c r="A1111" i="7"/>
  <c r="B1111" i="7"/>
  <c r="C1111" i="7"/>
  <c r="D1111" i="7"/>
  <c r="A1112" i="7"/>
  <c r="B1112" i="7"/>
  <c r="C1112" i="7"/>
  <c r="D1112" i="7"/>
  <c r="A1113" i="7"/>
  <c r="B1113" i="7"/>
  <c r="C1113" i="7"/>
  <c r="D1113" i="7"/>
  <c r="A1114" i="7"/>
  <c r="B1114" i="7"/>
  <c r="C1114" i="7"/>
  <c r="D1114" i="7"/>
  <c r="A1115" i="7"/>
  <c r="B1115" i="7"/>
  <c r="C1115" i="7"/>
  <c r="D1115" i="7"/>
  <c r="A1116" i="7"/>
  <c r="B1116" i="7"/>
  <c r="C1116" i="7"/>
  <c r="D1116" i="7"/>
  <c r="A1117" i="7"/>
  <c r="B1117" i="7"/>
  <c r="C1117" i="7"/>
  <c r="D1117" i="7"/>
  <c r="A1118" i="7"/>
  <c r="B1118" i="7"/>
  <c r="C1118" i="7"/>
  <c r="D1118" i="7"/>
  <c r="A1119" i="7"/>
  <c r="B1119" i="7"/>
  <c r="C1119" i="7"/>
  <c r="D1119" i="7"/>
  <c r="A1120" i="7"/>
  <c r="B1120" i="7"/>
  <c r="C1120" i="7"/>
  <c r="D1120" i="7"/>
  <c r="A1121" i="7"/>
  <c r="B1121" i="7"/>
  <c r="C1121" i="7"/>
  <c r="D1121" i="7"/>
  <c r="A1122" i="7"/>
  <c r="B1122" i="7"/>
  <c r="C1122" i="7"/>
  <c r="D1122" i="7"/>
  <c r="A1123" i="7"/>
  <c r="B1123" i="7"/>
  <c r="C1123" i="7"/>
  <c r="D1123" i="7"/>
  <c r="A1124" i="7"/>
  <c r="B1124" i="7"/>
  <c r="C1124" i="7"/>
  <c r="D1124" i="7"/>
  <c r="A1125" i="7"/>
  <c r="B1125" i="7"/>
  <c r="C1125" i="7"/>
  <c r="D1125" i="7"/>
  <c r="A1126" i="7"/>
  <c r="B1126" i="7"/>
  <c r="C1126" i="7"/>
  <c r="D1126" i="7"/>
  <c r="A1127" i="7"/>
  <c r="B1127" i="7"/>
  <c r="C1127" i="7"/>
  <c r="D1127" i="7"/>
  <c r="A1128" i="7"/>
  <c r="B1128" i="7"/>
  <c r="C1128" i="7"/>
  <c r="D1128" i="7"/>
  <c r="A1129" i="7"/>
  <c r="B1129" i="7"/>
  <c r="C1129" i="7"/>
  <c r="D1129" i="7"/>
  <c r="A1130" i="7"/>
  <c r="B1130" i="7"/>
  <c r="C1130" i="7"/>
  <c r="D1130" i="7"/>
  <c r="A1131" i="7"/>
  <c r="B1131" i="7"/>
  <c r="C1131" i="7"/>
  <c r="D1131" i="7"/>
  <c r="A1132" i="7"/>
  <c r="B1132" i="7"/>
  <c r="C1132" i="7"/>
  <c r="D1132" i="7"/>
  <c r="A1133" i="7"/>
  <c r="B1133" i="7"/>
  <c r="C1133" i="7"/>
  <c r="D1133" i="7"/>
  <c r="A1134" i="7"/>
  <c r="B1134" i="7"/>
  <c r="C1134" i="7"/>
  <c r="D1134" i="7"/>
  <c r="A1135" i="7"/>
  <c r="B1135" i="7"/>
  <c r="C1135" i="7"/>
  <c r="D1135" i="7"/>
  <c r="A1136" i="7"/>
  <c r="B1136" i="7"/>
  <c r="C1136" i="7"/>
  <c r="D1136" i="7"/>
  <c r="A1137" i="7"/>
  <c r="B1137" i="7"/>
  <c r="C1137" i="7"/>
  <c r="D1137" i="7"/>
  <c r="A1138" i="7"/>
  <c r="B1138" i="7"/>
  <c r="C1138" i="7"/>
  <c r="D1138" i="7"/>
  <c r="A1139" i="7"/>
  <c r="B1139" i="7"/>
  <c r="C1139" i="7"/>
  <c r="D1139" i="7"/>
  <c r="A1140" i="7"/>
  <c r="B1140" i="7"/>
  <c r="C1140" i="7"/>
  <c r="D1140" i="7"/>
  <c r="A1141" i="7"/>
  <c r="B1141" i="7"/>
  <c r="C1141" i="7"/>
  <c r="D1141" i="7"/>
  <c r="A1142" i="7"/>
  <c r="B1142" i="7"/>
  <c r="C1142" i="7"/>
  <c r="D1142" i="7"/>
  <c r="A1143" i="7"/>
  <c r="B1143" i="7"/>
  <c r="C1143" i="7"/>
  <c r="D1143" i="7"/>
  <c r="A1144" i="7"/>
  <c r="B1144" i="7"/>
  <c r="C1144" i="7"/>
  <c r="D1144" i="7"/>
  <c r="A1145" i="7"/>
  <c r="B1145" i="7"/>
  <c r="C1145" i="7"/>
  <c r="D1145" i="7"/>
  <c r="A1146" i="7"/>
  <c r="B1146" i="7"/>
  <c r="C1146" i="7"/>
  <c r="D1146" i="7"/>
  <c r="A1147" i="7"/>
  <c r="B1147" i="7"/>
  <c r="C1147" i="7"/>
  <c r="D1147" i="7"/>
  <c r="A1148" i="7"/>
  <c r="B1148" i="7"/>
  <c r="C1148" i="7"/>
  <c r="D1148" i="7"/>
  <c r="A1149" i="7"/>
  <c r="B1149" i="7"/>
  <c r="C1149" i="7"/>
  <c r="D1149" i="7"/>
  <c r="A1150" i="7"/>
  <c r="B1150" i="7"/>
  <c r="C1150" i="7"/>
  <c r="D1150" i="7"/>
  <c r="A1151" i="7"/>
  <c r="B1151" i="7"/>
  <c r="C1151" i="7"/>
  <c r="D1151" i="7"/>
  <c r="A1152" i="7"/>
  <c r="B1152" i="7"/>
  <c r="C1152" i="7"/>
  <c r="D1152" i="7"/>
  <c r="A1153" i="7"/>
  <c r="B1153" i="7"/>
  <c r="C1153" i="7"/>
  <c r="D1153" i="7"/>
  <c r="A1154" i="7"/>
  <c r="B1154" i="7"/>
  <c r="C1154" i="7"/>
  <c r="D1154" i="7"/>
  <c r="A1155" i="7"/>
  <c r="B1155" i="7"/>
  <c r="C1155" i="7"/>
  <c r="D1155" i="7"/>
  <c r="A1156" i="7"/>
  <c r="B1156" i="7"/>
  <c r="C1156" i="7"/>
  <c r="D1156" i="7"/>
  <c r="A1157" i="7"/>
  <c r="B1157" i="7"/>
  <c r="C1157" i="7"/>
  <c r="D1157" i="7"/>
  <c r="A1158" i="7"/>
  <c r="B1158" i="7"/>
  <c r="C1158" i="7"/>
  <c r="D1158" i="7"/>
  <c r="A1159" i="7"/>
  <c r="B1159" i="7"/>
  <c r="C1159" i="7"/>
  <c r="D1159" i="7"/>
  <c r="A1160" i="7"/>
  <c r="B1160" i="7"/>
  <c r="C1160" i="7"/>
  <c r="D1160" i="7"/>
  <c r="A1161" i="7"/>
  <c r="B1161" i="7"/>
  <c r="C1161" i="7"/>
  <c r="D1161" i="7"/>
  <c r="A1162" i="7"/>
  <c r="B1162" i="7"/>
  <c r="C1162" i="7"/>
  <c r="D1162" i="7"/>
  <c r="A1163" i="7"/>
  <c r="B1163" i="7"/>
  <c r="C1163" i="7"/>
  <c r="D1163" i="7"/>
  <c r="A1164" i="7"/>
  <c r="B1164" i="7"/>
  <c r="C1164" i="7"/>
  <c r="D1164" i="7"/>
  <c r="A1165" i="7"/>
  <c r="B1165" i="7"/>
  <c r="C1165" i="7"/>
  <c r="D1165" i="7"/>
  <c r="A1166" i="7"/>
  <c r="B1166" i="7"/>
  <c r="C1166" i="7"/>
  <c r="D1166" i="7"/>
  <c r="A1167" i="7"/>
  <c r="B1167" i="7"/>
  <c r="C1167" i="7"/>
  <c r="D1167" i="7"/>
  <c r="A1168" i="7"/>
  <c r="B1168" i="7"/>
  <c r="C1168" i="7"/>
  <c r="D1168" i="7"/>
  <c r="A1169" i="7"/>
  <c r="B1169" i="7"/>
  <c r="C1169" i="7"/>
  <c r="D1169" i="7"/>
  <c r="A1170" i="7"/>
  <c r="B1170" i="7"/>
  <c r="C1170" i="7"/>
  <c r="D1170" i="7"/>
  <c r="A1171" i="7"/>
  <c r="B1171" i="7"/>
  <c r="C1171" i="7"/>
  <c r="D1171" i="7"/>
  <c r="A1172" i="7"/>
  <c r="B1172" i="7"/>
  <c r="C1172" i="7"/>
  <c r="D1172" i="7"/>
  <c r="A1173" i="7"/>
  <c r="B1173" i="7"/>
  <c r="C1173" i="7"/>
  <c r="D1173" i="7"/>
  <c r="A1174" i="7"/>
  <c r="B1174" i="7"/>
  <c r="C1174" i="7"/>
  <c r="D1174" i="7"/>
  <c r="A1175" i="7"/>
  <c r="B1175" i="7"/>
  <c r="C1175" i="7"/>
  <c r="D1175" i="7"/>
  <c r="A1176" i="7"/>
  <c r="B1176" i="7"/>
  <c r="C1176" i="7"/>
  <c r="D1176" i="7"/>
  <c r="A1177" i="7"/>
  <c r="B1177" i="7"/>
  <c r="C1177" i="7"/>
  <c r="D1177" i="7"/>
  <c r="A1178" i="7"/>
  <c r="B1178" i="7"/>
  <c r="C1178" i="7"/>
  <c r="D1178" i="7"/>
  <c r="A1179" i="7"/>
  <c r="B1179" i="7"/>
  <c r="C1179" i="7"/>
  <c r="D1179" i="7"/>
  <c r="A1180" i="7"/>
  <c r="B1180" i="7"/>
  <c r="C1180" i="7"/>
  <c r="D1180" i="7"/>
  <c r="A1181" i="7"/>
  <c r="B1181" i="7"/>
  <c r="C1181" i="7"/>
  <c r="D1181" i="7"/>
  <c r="A1182" i="7"/>
  <c r="B1182" i="7"/>
  <c r="C1182" i="7"/>
  <c r="D1182" i="7"/>
  <c r="A1183" i="7"/>
  <c r="B1183" i="7"/>
  <c r="C1183" i="7"/>
  <c r="D1183" i="7"/>
  <c r="A1184" i="7"/>
  <c r="B1184" i="7"/>
  <c r="C1184" i="7"/>
  <c r="D1184" i="7"/>
  <c r="A1185" i="7"/>
  <c r="B1185" i="7"/>
  <c r="C1185" i="7"/>
  <c r="D1185" i="7"/>
  <c r="A1186" i="7"/>
  <c r="B1186" i="7"/>
  <c r="C1186" i="7"/>
  <c r="D1186" i="7"/>
  <c r="A1187" i="7"/>
  <c r="B1187" i="7"/>
  <c r="C1187" i="7"/>
  <c r="D1187" i="7"/>
  <c r="A1188" i="7"/>
  <c r="B1188" i="7"/>
  <c r="C1188" i="7"/>
  <c r="D1188" i="7"/>
  <c r="A1189" i="7"/>
  <c r="B1189" i="7"/>
  <c r="C1189" i="7"/>
  <c r="D1189" i="7"/>
  <c r="A1190" i="7"/>
  <c r="B1190" i="7"/>
  <c r="C1190" i="7"/>
  <c r="D1190" i="7"/>
  <c r="A1191" i="7"/>
  <c r="B1191" i="7"/>
  <c r="C1191" i="7"/>
  <c r="D1191" i="7"/>
  <c r="A1192" i="7"/>
  <c r="B1192" i="7"/>
  <c r="C1192" i="7"/>
  <c r="D1192" i="7"/>
  <c r="A1193" i="7"/>
  <c r="B1193" i="7"/>
  <c r="C1193" i="7"/>
  <c r="D1193" i="7"/>
  <c r="A1194" i="7"/>
  <c r="B1194" i="7"/>
  <c r="C1194" i="7"/>
  <c r="D1194" i="7"/>
  <c r="A1195" i="7"/>
  <c r="B1195" i="7"/>
  <c r="C1195" i="7"/>
  <c r="D1195" i="7"/>
  <c r="A1196" i="7"/>
  <c r="B1196" i="7"/>
  <c r="C1196" i="7"/>
  <c r="D1196" i="7"/>
  <c r="A1197" i="7"/>
  <c r="B1197" i="7"/>
  <c r="C1197" i="7"/>
  <c r="D1197" i="7"/>
  <c r="A1198" i="7"/>
  <c r="B1198" i="7"/>
  <c r="C1198" i="7"/>
  <c r="D1198" i="7"/>
  <c r="A1199" i="7"/>
  <c r="B1199" i="7"/>
  <c r="C1199" i="7"/>
  <c r="D1199" i="7"/>
  <c r="A1200" i="7"/>
  <c r="B1200" i="7"/>
  <c r="C1200" i="7"/>
  <c r="D1200" i="7"/>
  <c r="A1201" i="7"/>
  <c r="B1201" i="7"/>
  <c r="C1201" i="7"/>
  <c r="D1201" i="7"/>
  <c r="A1202" i="7"/>
  <c r="B1202" i="7"/>
  <c r="C1202" i="7"/>
  <c r="D1202" i="7"/>
  <c r="A1203" i="7"/>
  <c r="B1203" i="7"/>
  <c r="C1203" i="7"/>
  <c r="D1203" i="7"/>
  <c r="A1204" i="7"/>
  <c r="B1204" i="7"/>
  <c r="C1204" i="7"/>
  <c r="D1204" i="7"/>
  <c r="A1205" i="7"/>
  <c r="B1205" i="7"/>
  <c r="C1205" i="7"/>
  <c r="D1205" i="7"/>
  <c r="A1206" i="7"/>
  <c r="B1206" i="7"/>
  <c r="C1206" i="7"/>
  <c r="D1206" i="7"/>
  <c r="A1207" i="7"/>
  <c r="B1207" i="7"/>
  <c r="C1207" i="7"/>
  <c r="D1207" i="7"/>
  <c r="A1208" i="7"/>
  <c r="B1208" i="7"/>
  <c r="C1208" i="7"/>
  <c r="D1208" i="7"/>
  <c r="A1209" i="7"/>
  <c r="B1209" i="7"/>
  <c r="C1209" i="7"/>
  <c r="D1209" i="7"/>
  <c r="A1210" i="7"/>
  <c r="B1210" i="7"/>
  <c r="C1210" i="7"/>
  <c r="D1210" i="7"/>
  <c r="A1211" i="7"/>
  <c r="B1211" i="7"/>
  <c r="C1211" i="7"/>
  <c r="D1211" i="7"/>
  <c r="A1212" i="7"/>
  <c r="B1212" i="7"/>
  <c r="C1212" i="7"/>
  <c r="D1212" i="7"/>
  <c r="A1213" i="7"/>
  <c r="B1213" i="7"/>
  <c r="C1213" i="7"/>
  <c r="D1213" i="7"/>
  <c r="A1214" i="7"/>
  <c r="B1214" i="7"/>
  <c r="C1214" i="7"/>
  <c r="D1214" i="7"/>
  <c r="A1215" i="7"/>
  <c r="B1215" i="7"/>
  <c r="C1215" i="7"/>
  <c r="D1215" i="7"/>
  <c r="A1216" i="7"/>
  <c r="B1216" i="7"/>
  <c r="C1216" i="7"/>
  <c r="D1216" i="7"/>
  <c r="A1217" i="7"/>
  <c r="B1217" i="7"/>
  <c r="C1217" i="7"/>
  <c r="D1217" i="7"/>
  <c r="A1218" i="7"/>
  <c r="B1218" i="7"/>
  <c r="C1218" i="7"/>
  <c r="D1218" i="7"/>
  <c r="A1219" i="7"/>
  <c r="B1219" i="7"/>
  <c r="C1219" i="7"/>
  <c r="D1219" i="7"/>
  <c r="A1220" i="7"/>
  <c r="B1220" i="7"/>
  <c r="C1220" i="7"/>
  <c r="D1220" i="7"/>
  <c r="A1221" i="7"/>
  <c r="B1221" i="7"/>
  <c r="C1221" i="7"/>
  <c r="D1221" i="7"/>
  <c r="A1222" i="7"/>
  <c r="B1222" i="7"/>
  <c r="C1222" i="7"/>
  <c r="D1222" i="7"/>
  <c r="A1223" i="7"/>
  <c r="B1223" i="7"/>
  <c r="C1223" i="7"/>
  <c r="D1223" i="7"/>
  <c r="A1224" i="7"/>
  <c r="B1224" i="7"/>
  <c r="C1224" i="7"/>
  <c r="D1224" i="7"/>
  <c r="A1225" i="7"/>
  <c r="B1225" i="7"/>
  <c r="C1225" i="7"/>
  <c r="D1225" i="7"/>
  <c r="A1226" i="7"/>
  <c r="B1226" i="7"/>
  <c r="C1226" i="7"/>
  <c r="D1226" i="7"/>
  <c r="A1227" i="7"/>
  <c r="B1227" i="7"/>
  <c r="C1227" i="7"/>
  <c r="D1227" i="7"/>
  <c r="A1228" i="7"/>
  <c r="B1228" i="7"/>
  <c r="C1228" i="7"/>
  <c r="D1228" i="7"/>
  <c r="A1229" i="7"/>
  <c r="B1229" i="7"/>
  <c r="C1229" i="7"/>
  <c r="D1229" i="7"/>
  <c r="A1230" i="7"/>
  <c r="B1230" i="7"/>
  <c r="C1230" i="7"/>
  <c r="D1230" i="7"/>
  <c r="A1231" i="7"/>
  <c r="B1231" i="7"/>
  <c r="C1231" i="7"/>
  <c r="D1231" i="7"/>
  <c r="A1232" i="7"/>
  <c r="B1232" i="7"/>
  <c r="C1232" i="7"/>
  <c r="D1232" i="7"/>
  <c r="A1233" i="7"/>
  <c r="B1233" i="7"/>
  <c r="C1233" i="7"/>
  <c r="D1233" i="7"/>
  <c r="A1234" i="7"/>
  <c r="B1234" i="7"/>
  <c r="C1234" i="7"/>
  <c r="D1234" i="7"/>
  <c r="A1235" i="7"/>
  <c r="B1235" i="7"/>
  <c r="C1235" i="7"/>
  <c r="D1235" i="7"/>
  <c r="A1236" i="7"/>
  <c r="B1236" i="7"/>
  <c r="C1236" i="7"/>
  <c r="D1236" i="7"/>
  <c r="A1237" i="7"/>
  <c r="B1237" i="7"/>
  <c r="C1237" i="7"/>
  <c r="D1237" i="7"/>
  <c r="A1238" i="7"/>
  <c r="B1238" i="7"/>
  <c r="C1238" i="7"/>
  <c r="D1238" i="7"/>
  <c r="A1239" i="7"/>
  <c r="B1239" i="7"/>
  <c r="C1239" i="7"/>
  <c r="D1239" i="7"/>
  <c r="A1240" i="7"/>
  <c r="B1240" i="7"/>
  <c r="C1240" i="7"/>
  <c r="D1240" i="7"/>
  <c r="A1241" i="7"/>
  <c r="B1241" i="7"/>
  <c r="C1241" i="7"/>
  <c r="D1241" i="7"/>
  <c r="A1242" i="7"/>
  <c r="B1242" i="7"/>
  <c r="C1242" i="7"/>
  <c r="D1242" i="7"/>
  <c r="A1243" i="7"/>
  <c r="B1243" i="7"/>
  <c r="C1243" i="7"/>
  <c r="D1243" i="7"/>
  <c r="A1244" i="7"/>
  <c r="B1244" i="7"/>
  <c r="C1244" i="7"/>
  <c r="D1244" i="7"/>
  <c r="A1245" i="7"/>
  <c r="B1245" i="7"/>
  <c r="C1245" i="7"/>
  <c r="D1245" i="7"/>
  <c r="A1246" i="7"/>
  <c r="B1246" i="7"/>
  <c r="C1246" i="7"/>
  <c r="D1246" i="7"/>
  <c r="A1247" i="7"/>
  <c r="B1247" i="7"/>
  <c r="C1247" i="7"/>
  <c r="D1247" i="7"/>
  <c r="A1248" i="7"/>
  <c r="B1248" i="7"/>
  <c r="C1248" i="7"/>
  <c r="D1248" i="7"/>
  <c r="A1249" i="7"/>
  <c r="B1249" i="7"/>
  <c r="C1249" i="7"/>
  <c r="D1249" i="7"/>
  <c r="A1250" i="7"/>
  <c r="B1250" i="7"/>
  <c r="C1250" i="7"/>
  <c r="D1250" i="7"/>
  <c r="A1251" i="7"/>
  <c r="B1251" i="7"/>
  <c r="C1251" i="7"/>
  <c r="D1251" i="7"/>
  <c r="A1252" i="7"/>
  <c r="B1252" i="7"/>
  <c r="C1252" i="7"/>
  <c r="D1252" i="7"/>
  <c r="A1253" i="7"/>
  <c r="B1253" i="7"/>
  <c r="C1253" i="7"/>
  <c r="D1253" i="7"/>
  <c r="A1254" i="7"/>
  <c r="B1254" i="7"/>
  <c r="C1254" i="7"/>
  <c r="D1254" i="7"/>
  <c r="A1255" i="7"/>
  <c r="B1255" i="7"/>
  <c r="C1255" i="7"/>
  <c r="D1255" i="7"/>
  <c r="A1256" i="7"/>
  <c r="B1256" i="7"/>
  <c r="C1256" i="7"/>
  <c r="D1256" i="7"/>
  <c r="A1257" i="7"/>
  <c r="B1257" i="7"/>
  <c r="C1257" i="7"/>
  <c r="D1257" i="7"/>
  <c r="A1258" i="7"/>
  <c r="B1258" i="7"/>
  <c r="C1258" i="7"/>
  <c r="D1258" i="7"/>
  <c r="A1259" i="7"/>
  <c r="B1259" i="7"/>
  <c r="C1259" i="7"/>
  <c r="D1259" i="7"/>
  <c r="A1260" i="7"/>
  <c r="B1260" i="7"/>
  <c r="C1260" i="7"/>
  <c r="D1260" i="7"/>
  <c r="A1261" i="7"/>
  <c r="B1261" i="7"/>
  <c r="C1261" i="7"/>
  <c r="D1261" i="7"/>
  <c r="A1262" i="7"/>
  <c r="B1262" i="7"/>
  <c r="C1262" i="7"/>
  <c r="D1262" i="7"/>
  <c r="A1263" i="7"/>
  <c r="B1263" i="7"/>
  <c r="C1263" i="7"/>
  <c r="D1263" i="7"/>
  <c r="A1264" i="7"/>
  <c r="B1264" i="7"/>
  <c r="C1264" i="7"/>
  <c r="D1264" i="7"/>
  <c r="A1265" i="7"/>
  <c r="B1265" i="7"/>
  <c r="C1265" i="7"/>
  <c r="D1265" i="7"/>
  <c r="A1266" i="7"/>
  <c r="B1266" i="7"/>
  <c r="C1266" i="7"/>
  <c r="D1266" i="7"/>
  <c r="A1267" i="7"/>
  <c r="B1267" i="7"/>
  <c r="C1267" i="7"/>
  <c r="D1267" i="7"/>
  <c r="A1268" i="7"/>
  <c r="B1268" i="7"/>
  <c r="C1268" i="7"/>
  <c r="D1268" i="7"/>
  <c r="A1269" i="7"/>
  <c r="B1269" i="7"/>
  <c r="C1269" i="7"/>
  <c r="D1269" i="7"/>
  <c r="A1270" i="7"/>
  <c r="B1270" i="7"/>
  <c r="C1270" i="7"/>
  <c r="D1270" i="7"/>
  <c r="A1271" i="7"/>
  <c r="B1271" i="7"/>
  <c r="C1271" i="7"/>
  <c r="D1271" i="7"/>
  <c r="A1272" i="7"/>
  <c r="B1272" i="7"/>
  <c r="C1272" i="7"/>
  <c r="D1272" i="7"/>
  <c r="A1273" i="7"/>
  <c r="B1273" i="7"/>
  <c r="C1273" i="7"/>
  <c r="D1273" i="7"/>
  <c r="A1274" i="7"/>
  <c r="B1274" i="7"/>
  <c r="C1274" i="7"/>
  <c r="D1274" i="7"/>
  <c r="A1275" i="7"/>
  <c r="B1275" i="7"/>
  <c r="C1275" i="7"/>
  <c r="D1275" i="7"/>
  <c r="A1276" i="7"/>
  <c r="B1276" i="7"/>
  <c r="C1276" i="7"/>
  <c r="D1276" i="7"/>
  <c r="A1277" i="7"/>
  <c r="B1277" i="7"/>
  <c r="C1277" i="7"/>
  <c r="D1277" i="7"/>
  <c r="A1278" i="7"/>
  <c r="B1278" i="7"/>
  <c r="C1278" i="7"/>
  <c r="D1278" i="7"/>
  <c r="A1279" i="7"/>
  <c r="B1279" i="7"/>
  <c r="C1279" i="7"/>
  <c r="D1279" i="7"/>
  <c r="A1280" i="7"/>
  <c r="B1280" i="7"/>
  <c r="C1280" i="7"/>
  <c r="D1280" i="7"/>
  <c r="A1281" i="7"/>
  <c r="B1281" i="7"/>
  <c r="C1281" i="7"/>
  <c r="D1281" i="7"/>
  <c r="A1282" i="7"/>
  <c r="B1282" i="7"/>
  <c r="C1282" i="7"/>
  <c r="D1282" i="7"/>
  <c r="A1283" i="7"/>
  <c r="B1283" i="7"/>
  <c r="C1283" i="7"/>
  <c r="D1283" i="7"/>
  <c r="A1284" i="7"/>
  <c r="B1284" i="7"/>
  <c r="C1284" i="7"/>
  <c r="D1284" i="7"/>
  <c r="A1285" i="7"/>
  <c r="B1285" i="7"/>
  <c r="C1285" i="7"/>
  <c r="D1285" i="7"/>
  <c r="A1286" i="7"/>
  <c r="B1286" i="7"/>
  <c r="C1286" i="7"/>
  <c r="D1286" i="7"/>
  <c r="A1287" i="7"/>
  <c r="B1287" i="7"/>
  <c r="C1287" i="7"/>
  <c r="D1287" i="7"/>
  <c r="A1288" i="7"/>
  <c r="B1288" i="7"/>
  <c r="C1288" i="7"/>
  <c r="D1288" i="7"/>
  <c r="A1289" i="7"/>
  <c r="B1289" i="7"/>
  <c r="C1289" i="7"/>
  <c r="D1289" i="7"/>
  <c r="A1290" i="7"/>
  <c r="B1290" i="7"/>
  <c r="C1290" i="7"/>
  <c r="D1290" i="7"/>
  <c r="A1291" i="7"/>
  <c r="B1291" i="7"/>
  <c r="C1291" i="7"/>
  <c r="D1291" i="7"/>
  <c r="A1292" i="7"/>
  <c r="B1292" i="7"/>
  <c r="C1292" i="7"/>
  <c r="D1292" i="7"/>
  <c r="A1293" i="7"/>
  <c r="B1293" i="7"/>
  <c r="C1293" i="7"/>
  <c r="D1293" i="7"/>
  <c r="A1294" i="7"/>
  <c r="B1294" i="7"/>
  <c r="C1294" i="7"/>
  <c r="D1294" i="7"/>
  <c r="A1295" i="7"/>
  <c r="B1295" i="7"/>
  <c r="C1295" i="7"/>
  <c r="D1295" i="7"/>
  <c r="A1296" i="7"/>
  <c r="B1296" i="7"/>
  <c r="C1296" i="7"/>
  <c r="D1296" i="7"/>
  <c r="A1297" i="7"/>
  <c r="B1297" i="7"/>
  <c r="C1297" i="7"/>
  <c r="D1297" i="7"/>
  <c r="A1298" i="7"/>
  <c r="B1298" i="7"/>
  <c r="C1298" i="7"/>
  <c r="D1298" i="7"/>
  <c r="A1299" i="7"/>
  <c r="B1299" i="7"/>
  <c r="C1299" i="7"/>
  <c r="D1299" i="7"/>
  <c r="A1300" i="7"/>
  <c r="B1300" i="7"/>
  <c r="C1300" i="7"/>
  <c r="D1300" i="7"/>
  <c r="A1301" i="7"/>
  <c r="B1301" i="7"/>
  <c r="C1301" i="7"/>
  <c r="D1301" i="7"/>
  <c r="A1302" i="7"/>
  <c r="B1302" i="7"/>
  <c r="C1302" i="7"/>
  <c r="D1302" i="7"/>
  <c r="A1303" i="7"/>
  <c r="B1303" i="7"/>
  <c r="C1303" i="7"/>
  <c r="D1303" i="7"/>
  <c r="A1304" i="7"/>
  <c r="B1304" i="7"/>
  <c r="C1304" i="7"/>
  <c r="D1304" i="7"/>
  <c r="A1305" i="7"/>
  <c r="B1305" i="7"/>
  <c r="C1305" i="7"/>
  <c r="D1305" i="7"/>
  <c r="A1306" i="7"/>
  <c r="B1306" i="7"/>
  <c r="C1306" i="7"/>
  <c r="D1306" i="7"/>
  <c r="A1307" i="7"/>
  <c r="B1307" i="7"/>
  <c r="C1307" i="7"/>
  <c r="D1307" i="7"/>
  <c r="A1308" i="7"/>
  <c r="B1308" i="7"/>
  <c r="C1308" i="7"/>
  <c r="D1308" i="7"/>
  <c r="A1309" i="7"/>
  <c r="B1309" i="7"/>
  <c r="C1309" i="7"/>
  <c r="D1309" i="7"/>
  <c r="A1310" i="7"/>
  <c r="B1310" i="7"/>
  <c r="C1310" i="7"/>
  <c r="D1310" i="7"/>
  <c r="A1311" i="7"/>
  <c r="B1311" i="7"/>
  <c r="C1311" i="7"/>
  <c r="D1311" i="7"/>
  <c r="A1312" i="7"/>
  <c r="B1312" i="7"/>
  <c r="C1312" i="7"/>
  <c r="D1312" i="7"/>
  <c r="A1313" i="7"/>
  <c r="B1313" i="7"/>
  <c r="C1313" i="7"/>
  <c r="D1313" i="7"/>
  <c r="A1314" i="7"/>
  <c r="B1314" i="7"/>
  <c r="C1314" i="7"/>
  <c r="D1314" i="7"/>
  <c r="A1315" i="7"/>
  <c r="B1315" i="7"/>
  <c r="C1315" i="7"/>
  <c r="D1315" i="7"/>
  <c r="A1316" i="7"/>
  <c r="B1316" i="7"/>
  <c r="C1316" i="7"/>
  <c r="D1316" i="7"/>
  <c r="A1317" i="7"/>
  <c r="B1317" i="7"/>
  <c r="C1317" i="7"/>
  <c r="D1317" i="7"/>
  <c r="A1318" i="7"/>
  <c r="B1318" i="7"/>
  <c r="C1318" i="7"/>
  <c r="D1318" i="7"/>
  <c r="A1319" i="7"/>
  <c r="B1319" i="7"/>
  <c r="C1319" i="7"/>
  <c r="D1319" i="7"/>
  <c r="A1320" i="7"/>
  <c r="B1320" i="7"/>
  <c r="C1320" i="7"/>
  <c r="D1320" i="7"/>
  <c r="A1321" i="7"/>
  <c r="B1321" i="7"/>
  <c r="C1321" i="7"/>
  <c r="D1321" i="7"/>
  <c r="A1322" i="7"/>
  <c r="B1322" i="7"/>
  <c r="C1322" i="7"/>
  <c r="D1322" i="7"/>
  <c r="A1323" i="7"/>
  <c r="B1323" i="7"/>
  <c r="C1323" i="7"/>
  <c r="D1323" i="7"/>
  <c r="A1324" i="7"/>
  <c r="B1324" i="7"/>
  <c r="C1324" i="7"/>
  <c r="D1324" i="7"/>
  <c r="A1325" i="7"/>
  <c r="B1325" i="7"/>
  <c r="C1325" i="7"/>
  <c r="D1325" i="7"/>
  <c r="A1326" i="7"/>
  <c r="B1326" i="7"/>
  <c r="C1326" i="7"/>
  <c r="D1326" i="7"/>
  <c r="A1327" i="7"/>
  <c r="B1327" i="7"/>
  <c r="C1327" i="7"/>
  <c r="D1327" i="7"/>
  <c r="A1328" i="7"/>
  <c r="B1328" i="7"/>
  <c r="C1328" i="7"/>
  <c r="D1328" i="7"/>
  <c r="A1329" i="7"/>
  <c r="B1329" i="7"/>
  <c r="C1329" i="7"/>
  <c r="D1329" i="7"/>
  <c r="A1330" i="7"/>
  <c r="B1330" i="7"/>
  <c r="C1330" i="7"/>
  <c r="D1330" i="7"/>
  <c r="A1331" i="7"/>
  <c r="B1331" i="7"/>
  <c r="C1331" i="7"/>
  <c r="D1331" i="7"/>
  <c r="A1332" i="7"/>
  <c r="B1332" i="7"/>
  <c r="C1332" i="7"/>
  <c r="D1332" i="7"/>
  <c r="A1333" i="7"/>
  <c r="B1333" i="7"/>
  <c r="C1333" i="7"/>
  <c r="D1333" i="7"/>
  <c r="A1334" i="7"/>
  <c r="B1334" i="7"/>
  <c r="C1334" i="7"/>
  <c r="D1334" i="7"/>
  <c r="A1335" i="7"/>
  <c r="B1335" i="7"/>
  <c r="C1335" i="7"/>
  <c r="D1335" i="7"/>
  <c r="A1336" i="7"/>
  <c r="B1336" i="7"/>
  <c r="C1336" i="7"/>
  <c r="D1336" i="7"/>
  <c r="A1337" i="7"/>
  <c r="B1337" i="7"/>
  <c r="C1337" i="7"/>
  <c r="D1337" i="7"/>
  <c r="A1338" i="7"/>
  <c r="B1338" i="7"/>
  <c r="C1338" i="7"/>
  <c r="D1338" i="7"/>
  <c r="A1339" i="7"/>
  <c r="B1339" i="7"/>
  <c r="C1339" i="7"/>
  <c r="D1339" i="7"/>
  <c r="A1340" i="7"/>
  <c r="B1340" i="7"/>
  <c r="C1340" i="7"/>
  <c r="D1340" i="7"/>
  <c r="A1341" i="7"/>
  <c r="B1341" i="7"/>
  <c r="C1341" i="7"/>
  <c r="D1341" i="7"/>
  <c r="A1342" i="7"/>
  <c r="B1342" i="7"/>
  <c r="C1342" i="7"/>
  <c r="D1342" i="7"/>
  <c r="A1343" i="7"/>
  <c r="B1343" i="7"/>
  <c r="C1343" i="7"/>
  <c r="D1343" i="7"/>
  <c r="A1344" i="7"/>
  <c r="B1344" i="7"/>
  <c r="C1344" i="7"/>
  <c r="D1344" i="7"/>
  <c r="A1345" i="7"/>
  <c r="B1345" i="7"/>
  <c r="C1345" i="7"/>
  <c r="D1345" i="7"/>
  <c r="A1346" i="7"/>
  <c r="B1346" i="7"/>
  <c r="C1346" i="7"/>
  <c r="D1346" i="7"/>
  <c r="A1347" i="7"/>
  <c r="B1347" i="7"/>
  <c r="C1347" i="7"/>
  <c r="D1347" i="7"/>
  <c r="A1348" i="7"/>
  <c r="B1348" i="7"/>
  <c r="C1348" i="7"/>
  <c r="D1348" i="7"/>
  <c r="A1349" i="7"/>
  <c r="B1349" i="7"/>
  <c r="C1349" i="7"/>
  <c r="D1349" i="7"/>
  <c r="A1350" i="7"/>
  <c r="B1350" i="7"/>
  <c r="C1350" i="7"/>
  <c r="D1350" i="7"/>
  <c r="A1351" i="7"/>
  <c r="B1351" i="7"/>
  <c r="C1351" i="7"/>
  <c r="D1351" i="7"/>
  <c r="A1352" i="7"/>
  <c r="B1352" i="7"/>
  <c r="C1352" i="7"/>
  <c r="D1352" i="7"/>
  <c r="A1353" i="7"/>
  <c r="B1353" i="7"/>
  <c r="C1353" i="7"/>
  <c r="D1353" i="7"/>
  <c r="A1354" i="7"/>
  <c r="B1354" i="7"/>
  <c r="C1354" i="7"/>
  <c r="D1354" i="7"/>
  <c r="A1355" i="7"/>
  <c r="B1355" i="7"/>
  <c r="C1355" i="7"/>
  <c r="D1355" i="7"/>
  <c r="A1356" i="7"/>
  <c r="B1356" i="7"/>
  <c r="C1356" i="7"/>
  <c r="D1356" i="7"/>
  <c r="A1357" i="7"/>
  <c r="B1357" i="7"/>
  <c r="C1357" i="7"/>
  <c r="D1357" i="7"/>
  <c r="A1358" i="7"/>
  <c r="B1358" i="7"/>
  <c r="C1358" i="7"/>
  <c r="D1358" i="7"/>
  <c r="A1359" i="7"/>
  <c r="B1359" i="7"/>
  <c r="C1359" i="7"/>
  <c r="D1359" i="7"/>
  <c r="A1360" i="7"/>
  <c r="B1360" i="7"/>
  <c r="C1360" i="7"/>
  <c r="D1360" i="7"/>
  <c r="A1361" i="7"/>
  <c r="B1361" i="7"/>
  <c r="C1361" i="7"/>
  <c r="D1361" i="7"/>
  <c r="A1362" i="7"/>
  <c r="B1362" i="7"/>
  <c r="C1362" i="7"/>
  <c r="D1362" i="7"/>
  <c r="A1363" i="7"/>
  <c r="B1363" i="7"/>
  <c r="C1363" i="7"/>
  <c r="D1363" i="7"/>
  <c r="A1364" i="7"/>
  <c r="B1364" i="7"/>
  <c r="C1364" i="7"/>
  <c r="D1364" i="7"/>
  <c r="A1365" i="7"/>
  <c r="B1365" i="7"/>
  <c r="C1365" i="7"/>
  <c r="D1365" i="7"/>
  <c r="A1366" i="7"/>
  <c r="B1366" i="7"/>
  <c r="C1366" i="7"/>
  <c r="D1366" i="7"/>
  <c r="A1367" i="7"/>
  <c r="B1367" i="7"/>
  <c r="C1367" i="7"/>
  <c r="D1367" i="7"/>
  <c r="A1368" i="7"/>
  <c r="B1368" i="7"/>
  <c r="C1368" i="7"/>
  <c r="D1368" i="7"/>
  <c r="A1369" i="7"/>
  <c r="B1369" i="7"/>
  <c r="C1369" i="7"/>
  <c r="D1369" i="7"/>
  <c r="A1370" i="7"/>
  <c r="B1370" i="7"/>
  <c r="C1370" i="7"/>
  <c r="D1370" i="7"/>
  <c r="A1371" i="7"/>
  <c r="B1371" i="7"/>
  <c r="C1371" i="7"/>
  <c r="D1371" i="7"/>
  <c r="A1372" i="7"/>
  <c r="B1372" i="7"/>
  <c r="C1372" i="7"/>
  <c r="D1372" i="7"/>
  <c r="A1373" i="7"/>
  <c r="B1373" i="7"/>
  <c r="C1373" i="7"/>
  <c r="D1373" i="7"/>
  <c r="A1374" i="7"/>
  <c r="B1374" i="7"/>
  <c r="C1374" i="7"/>
  <c r="D1374" i="7"/>
  <c r="A1375" i="7"/>
  <c r="B1375" i="7"/>
  <c r="C1375" i="7"/>
  <c r="D1375" i="7"/>
  <c r="A1376" i="7"/>
  <c r="B1376" i="7"/>
  <c r="C1376" i="7"/>
  <c r="D1376" i="7"/>
  <c r="A1377" i="7"/>
  <c r="B1377" i="7"/>
  <c r="C1377" i="7"/>
  <c r="D1377" i="7"/>
  <c r="A1378" i="7"/>
  <c r="B1378" i="7"/>
  <c r="C1378" i="7"/>
  <c r="D1378" i="7"/>
  <c r="A1379" i="7"/>
  <c r="B1379" i="7"/>
  <c r="C1379" i="7"/>
  <c r="D1379" i="7"/>
  <c r="A1380" i="7"/>
  <c r="B1380" i="7"/>
  <c r="C1380" i="7"/>
  <c r="D1380" i="7"/>
  <c r="A1381" i="7"/>
  <c r="B1381" i="7"/>
  <c r="C1381" i="7"/>
  <c r="D1381" i="7"/>
  <c r="A1382" i="7"/>
  <c r="B1382" i="7"/>
  <c r="C1382" i="7"/>
  <c r="D1382" i="7"/>
  <c r="A1383" i="7"/>
  <c r="B1383" i="7"/>
  <c r="C1383" i="7"/>
  <c r="D1383" i="7"/>
  <c r="A1384" i="7"/>
  <c r="B1384" i="7"/>
  <c r="C1384" i="7"/>
  <c r="D1384" i="7"/>
  <c r="A1385" i="7"/>
  <c r="B1385" i="7"/>
  <c r="C1385" i="7"/>
  <c r="D1385" i="7"/>
  <c r="A1386" i="7"/>
  <c r="B1386" i="7"/>
  <c r="C1386" i="7"/>
  <c r="D1386" i="7"/>
  <c r="A1387" i="7"/>
  <c r="B1387" i="7"/>
  <c r="C1387" i="7"/>
  <c r="D1387" i="7"/>
  <c r="A1388" i="7"/>
  <c r="B1388" i="7"/>
  <c r="C1388" i="7"/>
  <c r="D1388" i="7"/>
  <c r="A1389" i="7"/>
  <c r="B1389" i="7"/>
  <c r="C1389" i="7"/>
  <c r="D1389" i="7"/>
  <c r="A1390" i="7"/>
  <c r="B1390" i="7"/>
  <c r="C1390" i="7"/>
  <c r="D1390" i="7"/>
  <c r="A1391" i="7"/>
  <c r="B1391" i="7"/>
  <c r="C1391" i="7"/>
  <c r="D1391" i="7"/>
  <c r="A1392" i="7"/>
  <c r="B1392" i="7"/>
  <c r="C1392" i="7"/>
  <c r="D1392" i="7"/>
  <c r="A1393" i="7"/>
  <c r="B1393" i="7"/>
  <c r="C1393" i="7"/>
  <c r="D1393" i="7"/>
  <c r="A1394" i="7"/>
  <c r="B1394" i="7"/>
  <c r="C1394" i="7"/>
  <c r="D1394" i="7"/>
  <c r="A1395" i="7"/>
  <c r="B1395" i="7"/>
  <c r="C1395" i="7"/>
  <c r="D1395" i="7"/>
  <c r="A1396" i="7"/>
  <c r="B1396" i="7"/>
  <c r="C1396" i="7"/>
  <c r="D1396" i="7"/>
  <c r="A1397" i="7"/>
  <c r="B1397" i="7"/>
  <c r="C1397" i="7"/>
  <c r="D1397" i="7"/>
  <c r="A1398" i="7"/>
  <c r="B1398" i="7"/>
  <c r="C1398" i="7"/>
  <c r="D1398" i="7"/>
  <c r="A1399" i="7"/>
  <c r="B1399" i="7"/>
  <c r="C1399" i="7"/>
  <c r="D1399" i="7"/>
  <c r="A1400" i="7"/>
  <c r="B1400" i="7"/>
  <c r="C1400" i="7"/>
  <c r="D1400" i="7"/>
  <c r="A1401" i="7"/>
  <c r="B1401" i="7"/>
  <c r="C1401" i="7"/>
  <c r="D1401" i="7"/>
  <c r="A1402" i="7"/>
  <c r="B1402" i="7"/>
  <c r="C1402" i="7"/>
  <c r="D1402" i="7"/>
  <c r="A1403" i="7"/>
  <c r="B1403" i="7"/>
  <c r="C1403" i="7"/>
  <c r="D1403" i="7"/>
  <c r="A1404" i="7"/>
  <c r="B1404" i="7"/>
  <c r="C1404" i="7"/>
  <c r="D1404" i="7"/>
  <c r="A1405" i="7"/>
  <c r="B1405" i="7"/>
  <c r="C1405" i="7"/>
  <c r="D1405" i="7"/>
  <c r="A1406" i="7"/>
  <c r="B1406" i="7"/>
  <c r="C1406" i="7"/>
  <c r="D1406" i="7"/>
  <c r="A1407" i="7"/>
  <c r="B1407" i="7"/>
  <c r="C1407" i="7"/>
  <c r="D1407" i="7"/>
  <c r="A1408" i="7"/>
  <c r="B1408" i="7"/>
  <c r="C1408" i="7"/>
  <c r="D1408" i="7"/>
  <c r="A1409" i="7"/>
  <c r="B1409" i="7"/>
  <c r="C1409" i="7"/>
  <c r="D1409" i="7"/>
  <c r="A1410" i="7"/>
  <c r="B1410" i="7"/>
  <c r="C1410" i="7"/>
  <c r="D1410" i="7"/>
  <c r="A1411" i="7"/>
  <c r="B1411" i="7"/>
  <c r="C1411" i="7"/>
  <c r="D1411" i="7"/>
  <c r="A1412" i="7"/>
  <c r="B1412" i="7"/>
  <c r="C1412" i="7"/>
  <c r="D1412" i="7"/>
  <c r="A1413" i="7"/>
  <c r="B1413" i="7"/>
  <c r="C1413" i="7"/>
  <c r="D1413" i="7"/>
  <c r="A1414" i="7"/>
  <c r="B1414" i="7"/>
  <c r="C1414" i="7"/>
  <c r="D1414" i="7"/>
  <c r="A1415" i="7"/>
  <c r="B1415" i="7"/>
  <c r="C1415" i="7"/>
  <c r="D1415" i="7"/>
  <c r="A1416" i="7"/>
  <c r="B1416" i="7"/>
  <c r="C1416" i="7"/>
  <c r="D1416" i="7"/>
  <c r="A1417" i="7"/>
  <c r="B1417" i="7"/>
  <c r="C1417" i="7"/>
  <c r="D1417" i="7"/>
  <c r="A1418" i="7"/>
  <c r="B1418" i="7"/>
  <c r="C1418" i="7"/>
  <c r="D1418" i="7"/>
  <c r="A1419" i="7"/>
  <c r="B1419" i="7"/>
  <c r="C1419" i="7"/>
  <c r="D1419" i="7"/>
  <c r="A1420" i="7"/>
  <c r="B1420" i="7"/>
  <c r="C1420" i="7"/>
  <c r="D1420" i="7"/>
  <c r="A1421" i="7"/>
  <c r="B1421" i="7"/>
  <c r="C1421" i="7"/>
  <c r="D1421" i="7"/>
  <c r="A1422" i="7"/>
  <c r="B1422" i="7"/>
  <c r="C1422" i="7"/>
  <c r="D1422" i="7"/>
  <c r="A1423" i="7"/>
  <c r="B1423" i="7"/>
  <c r="C1423" i="7"/>
  <c r="D1423" i="7"/>
  <c r="A1424" i="7"/>
  <c r="B1424" i="7"/>
  <c r="C1424" i="7"/>
  <c r="D1424" i="7"/>
  <c r="A1425" i="7"/>
  <c r="B1425" i="7"/>
  <c r="C1425" i="7"/>
  <c r="D1425" i="7"/>
  <c r="A1426" i="7"/>
  <c r="B1426" i="7"/>
  <c r="C1426" i="7"/>
  <c r="D1426" i="7"/>
  <c r="A1427" i="7"/>
  <c r="B1427" i="7"/>
  <c r="C1427" i="7"/>
  <c r="D1427" i="7"/>
  <c r="A1428" i="7"/>
  <c r="B1428" i="7"/>
  <c r="C1428" i="7"/>
  <c r="D1428" i="7"/>
  <c r="A1429" i="7"/>
  <c r="B1429" i="7"/>
  <c r="C1429" i="7"/>
  <c r="D1429" i="7"/>
  <c r="A1430" i="7"/>
  <c r="B1430" i="7"/>
  <c r="C1430" i="7"/>
  <c r="D1430" i="7"/>
  <c r="A1431" i="7"/>
  <c r="B1431" i="7"/>
  <c r="C1431" i="7"/>
  <c r="D1431" i="7"/>
  <c r="A1432" i="7"/>
  <c r="B1432" i="7"/>
  <c r="C1432" i="7"/>
  <c r="D1432" i="7"/>
  <c r="A1433" i="7"/>
  <c r="B1433" i="7"/>
  <c r="C1433" i="7"/>
  <c r="D1433" i="7"/>
  <c r="A1434" i="7"/>
  <c r="B1434" i="7"/>
  <c r="C1434" i="7"/>
  <c r="D1434" i="7"/>
  <c r="A1435" i="7"/>
  <c r="B1435" i="7"/>
  <c r="C1435" i="7"/>
  <c r="D1435" i="7"/>
  <c r="A1436" i="7"/>
  <c r="B1436" i="7"/>
  <c r="C1436" i="7"/>
  <c r="D1436" i="7"/>
  <c r="A1437" i="7"/>
  <c r="B1437" i="7"/>
  <c r="C1437" i="7"/>
  <c r="D1437" i="7"/>
  <c r="A1438" i="7"/>
  <c r="B1438" i="7"/>
  <c r="C1438" i="7"/>
  <c r="D1438" i="7"/>
  <c r="A1439" i="7"/>
  <c r="B1439" i="7"/>
  <c r="C1439" i="7"/>
  <c r="D1439" i="7"/>
  <c r="A1440" i="7"/>
  <c r="B1440" i="7"/>
  <c r="C1440" i="7"/>
  <c r="D1440" i="7"/>
  <c r="A1441" i="7"/>
  <c r="B1441" i="7"/>
  <c r="C1441" i="7"/>
  <c r="D1441" i="7"/>
  <c r="A1442" i="7"/>
  <c r="B1442" i="7"/>
  <c r="C1442" i="7"/>
  <c r="D1442" i="7"/>
  <c r="A1443" i="7"/>
  <c r="B1443" i="7"/>
  <c r="C1443" i="7"/>
  <c r="D1443" i="7"/>
  <c r="A1444" i="7"/>
  <c r="B1444" i="7"/>
  <c r="C1444" i="7"/>
  <c r="D1444" i="7"/>
  <c r="A1445" i="7"/>
  <c r="B1445" i="7"/>
  <c r="C1445" i="7"/>
  <c r="D1445" i="7"/>
  <c r="A1446" i="7"/>
  <c r="B1446" i="7"/>
  <c r="C1446" i="7"/>
  <c r="D1446" i="7"/>
  <c r="A1447" i="7"/>
  <c r="B1447" i="7"/>
  <c r="C1447" i="7"/>
  <c r="D1447" i="7"/>
  <c r="A1448" i="7"/>
  <c r="B1448" i="7"/>
  <c r="C1448" i="7"/>
  <c r="D1448" i="7"/>
  <c r="A1449" i="7"/>
  <c r="B1449" i="7"/>
  <c r="C1449" i="7"/>
  <c r="D1449" i="7"/>
  <c r="A1450" i="7"/>
  <c r="B1450" i="7"/>
  <c r="C1450" i="7"/>
  <c r="D1450" i="7"/>
  <c r="A1451" i="7"/>
  <c r="B1451" i="7"/>
  <c r="C1451" i="7"/>
  <c r="D1451" i="7"/>
  <c r="A1452" i="7"/>
  <c r="B1452" i="7"/>
  <c r="C1452" i="7"/>
  <c r="D1452" i="7"/>
  <c r="A1453" i="7"/>
  <c r="B1453" i="7"/>
  <c r="C1453" i="7"/>
  <c r="D1453" i="7"/>
  <c r="A1454" i="7"/>
  <c r="B1454" i="7"/>
  <c r="C1454" i="7"/>
  <c r="D1454" i="7"/>
  <c r="A1455" i="7"/>
  <c r="B1455" i="7"/>
  <c r="C1455" i="7"/>
  <c r="D1455" i="7"/>
  <c r="A1456" i="7"/>
  <c r="B1456" i="7"/>
  <c r="C1456" i="7"/>
  <c r="D1456" i="7"/>
  <c r="A1457" i="7"/>
  <c r="B1457" i="7"/>
  <c r="C1457" i="7"/>
  <c r="D1457" i="7"/>
  <c r="A1458" i="7"/>
  <c r="B1458" i="7"/>
  <c r="C1458" i="7"/>
  <c r="D1458" i="7"/>
  <c r="A1459" i="7"/>
  <c r="B1459" i="7"/>
  <c r="C1459" i="7"/>
  <c r="D1459" i="7"/>
  <c r="A1460" i="7"/>
  <c r="B1460" i="7"/>
  <c r="C1460" i="7"/>
  <c r="D1460" i="7"/>
  <c r="A1461" i="7"/>
  <c r="B1461" i="7"/>
  <c r="C1461" i="7"/>
  <c r="D1461" i="7"/>
  <c r="A1462" i="7"/>
  <c r="B1462" i="7"/>
  <c r="C1462" i="7"/>
  <c r="D1462" i="7"/>
  <c r="A1463" i="7"/>
  <c r="B1463" i="7"/>
  <c r="C1463" i="7"/>
  <c r="D1463" i="7"/>
  <c r="A1464" i="7"/>
  <c r="B1464" i="7"/>
  <c r="C1464" i="7"/>
  <c r="D1464" i="7"/>
  <c r="A1465" i="7"/>
  <c r="B1465" i="7"/>
  <c r="C1465" i="7"/>
  <c r="D1465" i="7"/>
  <c r="A1466" i="7"/>
  <c r="B1466" i="7"/>
  <c r="C1466" i="7"/>
  <c r="D1466" i="7"/>
  <c r="A1467" i="7"/>
  <c r="B1467" i="7"/>
  <c r="C1467" i="7"/>
  <c r="D1467" i="7"/>
  <c r="A1468" i="7"/>
  <c r="B1468" i="7"/>
  <c r="C1468" i="7"/>
  <c r="D1468" i="7"/>
  <c r="A1469" i="7"/>
  <c r="B1469" i="7"/>
  <c r="C1469" i="7"/>
  <c r="D1469" i="7"/>
  <c r="A1470" i="7"/>
  <c r="B1470" i="7"/>
  <c r="C1470" i="7"/>
  <c r="D1470" i="7"/>
  <c r="A1471" i="7"/>
  <c r="B1471" i="7"/>
  <c r="C1471" i="7"/>
  <c r="D1471" i="7"/>
  <c r="A1472" i="7"/>
  <c r="B1472" i="7"/>
  <c r="C1472" i="7"/>
  <c r="D1472" i="7"/>
  <c r="A1473" i="7"/>
  <c r="B1473" i="7"/>
  <c r="C1473" i="7"/>
  <c r="D1473" i="7"/>
  <c r="A1474" i="7"/>
  <c r="B1474" i="7"/>
  <c r="C1474" i="7"/>
  <c r="D1474" i="7"/>
  <c r="A1475" i="7"/>
  <c r="B1475" i="7"/>
  <c r="C1475" i="7"/>
  <c r="D1475" i="7"/>
  <c r="A1476" i="7"/>
  <c r="B1476" i="7"/>
  <c r="C1476" i="7"/>
  <c r="D1476" i="7"/>
  <c r="A1477" i="7"/>
  <c r="B1477" i="7"/>
  <c r="C1477" i="7"/>
  <c r="D1477" i="7"/>
  <c r="A1478" i="7"/>
  <c r="B1478" i="7"/>
  <c r="C1478" i="7"/>
  <c r="D1478" i="7"/>
  <c r="A1479" i="7"/>
  <c r="B1479" i="7"/>
  <c r="C1479" i="7"/>
  <c r="D1479" i="7"/>
  <c r="A1480" i="7"/>
  <c r="B1480" i="7"/>
  <c r="C1480" i="7"/>
  <c r="D1480" i="7"/>
  <c r="A1481" i="7"/>
  <c r="B1481" i="7"/>
  <c r="C1481" i="7"/>
  <c r="D1481" i="7"/>
  <c r="A1482" i="7"/>
  <c r="B1482" i="7"/>
  <c r="C1482" i="7"/>
  <c r="D1482" i="7"/>
  <c r="A1483" i="7"/>
  <c r="B1483" i="7"/>
  <c r="C1483" i="7"/>
  <c r="D1483" i="7"/>
  <c r="A1484" i="7"/>
  <c r="B1484" i="7"/>
  <c r="C1484" i="7"/>
  <c r="D1484" i="7"/>
  <c r="A1485" i="7"/>
  <c r="B1485" i="7"/>
  <c r="C1485" i="7"/>
  <c r="D1485" i="7"/>
  <c r="A1486" i="7"/>
  <c r="B1486" i="7"/>
  <c r="C1486" i="7"/>
  <c r="D1486" i="7"/>
  <c r="A1487" i="7"/>
  <c r="B1487" i="7"/>
  <c r="C1487" i="7"/>
  <c r="D1487" i="7"/>
  <c r="A1488" i="7"/>
  <c r="B1488" i="7"/>
  <c r="C1488" i="7"/>
  <c r="D1488" i="7"/>
  <c r="A1489" i="7"/>
  <c r="B1489" i="7"/>
  <c r="C1489" i="7"/>
  <c r="D1489" i="7"/>
  <c r="A1490" i="7"/>
  <c r="B1490" i="7"/>
  <c r="C1490" i="7"/>
  <c r="D1490" i="7"/>
  <c r="A1491" i="7"/>
  <c r="B1491" i="7"/>
  <c r="C1491" i="7"/>
  <c r="D1491" i="7"/>
  <c r="A1492" i="7"/>
  <c r="B1492" i="7"/>
  <c r="C1492" i="7"/>
  <c r="D1492" i="7"/>
  <c r="A1493" i="7"/>
  <c r="B1493" i="7"/>
  <c r="C1493" i="7"/>
  <c r="D1493" i="7"/>
  <c r="A1494" i="7"/>
  <c r="B1494" i="7"/>
  <c r="C1494" i="7"/>
  <c r="D1494" i="7"/>
  <c r="A1495" i="7"/>
  <c r="B1495" i="7"/>
  <c r="C1495" i="7"/>
  <c r="D1495" i="7"/>
  <c r="A1496" i="7"/>
  <c r="B1496" i="7"/>
  <c r="C1496" i="7"/>
  <c r="D1496" i="7"/>
  <c r="A1497" i="7"/>
  <c r="B1497" i="7"/>
  <c r="C1497" i="7"/>
  <c r="D1497" i="7"/>
  <c r="A1498" i="7"/>
  <c r="B1498" i="7"/>
  <c r="C1498" i="7"/>
  <c r="D1498" i="7"/>
  <c r="A1499" i="7"/>
  <c r="B1499" i="7"/>
  <c r="C1499" i="7"/>
  <c r="D1499" i="7"/>
  <c r="A1500" i="7"/>
  <c r="B1500" i="7"/>
  <c r="C1500" i="7"/>
  <c r="D1500" i="7"/>
  <c r="A1501" i="7"/>
  <c r="B1501" i="7"/>
  <c r="C1501" i="7"/>
  <c r="D1501" i="7"/>
  <c r="A1502" i="7"/>
  <c r="B1502" i="7"/>
  <c r="C1502" i="7"/>
  <c r="D1502" i="7"/>
  <c r="A1503" i="7"/>
  <c r="B1503" i="7"/>
  <c r="C1503" i="7"/>
  <c r="D1503" i="7"/>
  <c r="A1504" i="7"/>
  <c r="B1504" i="7"/>
  <c r="C1504" i="7"/>
  <c r="D1504" i="7"/>
  <c r="A1505" i="7"/>
  <c r="B1505" i="7"/>
  <c r="C1505" i="7"/>
  <c r="D1505" i="7"/>
  <c r="A1506" i="7"/>
  <c r="B1506" i="7"/>
  <c r="C1506" i="7"/>
  <c r="D1506" i="7"/>
  <c r="A1507" i="7"/>
  <c r="B1507" i="7"/>
  <c r="C1507" i="7"/>
  <c r="D1507" i="7"/>
  <c r="A1508" i="7"/>
  <c r="B1508" i="7"/>
  <c r="C1508" i="7"/>
  <c r="D1508" i="7"/>
  <c r="A1509" i="7"/>
  <c r="B1509" i="7"/>
  <c r="C1509" i="7"/>
  <c r="D1509" i="7"/>
  <c r="A1510" i="7"/>
  <c r="B1510" i="7"/>
  <c r="C1510" i="7"/>
  <c r="D1510" i="7"/>
  <c r="A1511" i="7"/>
  <c r="B1511" i="7"/>
  <c r="C1511" i="7"/>
  <c r="D1511" i="7"/>
  <c r="A1512" i="7"/>
  <c r="B1512" i="7"/>
  <c r="C1512" i="7"/>
  <c r="D1512" i="7"/>
  <c r="A1513" i="7"/>
  <c r="B1513" i="7"/>
  <c r="C1513" i="7"/>
  <c r="D1513" i="7"/>
  <c r="A1514" i="7"/>
  <c r="B1514" i="7"/>
  <c r="C1514" i="7"/>
  <c r="D1514" i="7"/>
  <c r="A1515" i="7"/>
  <c r="B1515" i="7"/>
  <c r="C1515" i="7"/>
  <c r="D1515" i="7"/>
  <c r="A1516" i="7"/>
  <c r="B1516" i="7"/>
  <c r="C1516" i="7"/>
  <c r="D1516" i="7"/>
  <c r="A1517" i="7"/>
  <c r="B1517" i="7"/>
  <c r="C1517" i="7"/>
  <c r="D1517" i="7"/>
  <c r="A1518" i="7"/>
  <c r="B1518" i="7"/>
  <c r="C1518" i="7"/>
  <c r="D1518" i="7"/>
  <c r="A1519" i="7"/>
  <c r="B1519" i="7"/>
  <c r="C1519" i="7"/>
  <c r="D1519" i="7"/>
  <c r="A1520" i="7"/>
  <c r="B1520" i="7"/>
  <c r="C1520" i="7"/>
  <c r="D1520" i="7"/>
  <c r="A1521" i="7"/>
  <c r="B1521" i="7"/>
  <c r="C1521" i="7"/>
  <c r="D1521" i="7"/>
  <c r="A1522" i="7"/>
  <c r="B1522" i="7"/>
  <c r="C1522" i="7"/>
  <c r="D1522" i="7"/>
  <c r="A1523" i="7"/>
  <c r="B1523" i="7"/>
  <c r="C1523" i="7"/>
  <c r="D1523" i="7"/>
  <c r="A1524" i="7"/>
  <c r="B1524" i="7"/>
  <c r="C1524" i="7"/>
  <c r="D1524" i="7"/>
  <c r="A1525" i="7"/>
  <c r="B1525" i="7"/>
  <c r="C1525" i="7"/>
  <c r="D1525" i="7"/>
  <c r="A1526" i="7"/>
  <c r="B1526" i="7"/>
  <c r="C1526" i="7"/>
  <c r="D1526" i="7"/>
  <c r="A1527" i="7"/>
  <c r="B1527" i="7"/>
  <c r="C1527" i="7"/>
  <c r="D1527" i="7"/>
  <c r="A1528" i="7"/>
  <c r="B1528" i="7"/>
  <c r="C1528" i="7"/>
  <c r="D1528" i="7"/>
  <c r="A1529" i="7"/>
  <c r="B1529" i="7"/>
  <c r="C1529" i="7"/>
  <c r="D1529" i="7"/>
  <c r="A1530" i="7"/>
  <c r="B1530" i="7"/>
  <c r="C1530" i="7"/>
  <c r="D1530" i="7"/>
  <c r="A1531" i="7"/>
  <c r="B1531" i="7"/>
  <c r="C1531" i="7"/>
  <c r="D1531" i="7"/>
  <c r="A1532" i="7"/>
  <c r="B1532" i="7"/>
  <c r="C1532" i="7"/>
  <c r="D1532" i="7"/>
  <c r="A1533" i="7"/>
  <c r="B1533" i="7"/>
  <c r="C1533" i="7"/>
  <c r="D1533" i="7"/>
  <c r="A1534" i="7"/>
  <c r="B1534" i="7"/>
  <c r="C1534" i="7"/>
  <c r="D1534" i="7"/>
  <c r="A1535" i="7"/>
  <c r="B1535" i="7"/>
  <c r="C1535" i="7"/>
  <c r="D1535" i="7"/>
  <c r="A1536" i="7"/>
  <c r="B1536" i="7"/>
  <c r="C1536" i="7"/>
  <c r="D1536" i="7"/>
  <c r="A1537" i="7"/>
  <c r="B1537" i="7"/>
  <c r="C1537" i="7"/>
  <c r="D1537" i="7"/>
  <c r="A1538" i="7"/>
  <c r="B1538" i="7"/>
  <c r="C1538" i="7"/>
  <c r="D1538" i="7"/>
  <c r="A1539" i="7"/>
  <c r="B1539" i="7"/>
  <c r="C1539" i="7"/>
  <c r="D1539" i="7"/>
  <c r="A1540" i="7"/>
  <c r="B1540" i="7"/>
  <c r="C1540" i="7"/>
  <c r="D1540" i="7"/>
  <c r="A1541" i="7"/>
  <c r="B1541" i="7"/>
  <c r="C1541" i="7"/>
  <c r="D1541" i="7"/>
  <c r="A1542" i="7"/>
  <c r="B1542" i="7"/>
  <c r="C1542" i="7"/>
  <c r="D1542" i="7"/>
  <c r="A1543" i="7"/>
  <c r="B1543" i="7"/>
  <c r="C1543" i="7"/>
  <c r="D1543" i="7"/>
  <c r="A1544" i="7"/>
  <c r="B1544" i="7"/>
  <c r="C1544" i="7"/>
  <c r="D1544" i="7"/>
  <c r="A1545" i="7"/>
  <c r="B1545" i="7"/>
  <c r="C1545" i="7"/>
  <c r="D1545" i="7"/>
  <c r="A1546" i="7"/>
  <c r="B1546" i="7"/>
  <c r="C1546" i="7"/>
  <c r="D1546" i="7"/>
  <c r="A1547" i="7"/>
  <c r="B1547" i="7"/>
  <c r="C1547" i="7"/>
  <c r="D1547" i="7"/>
  <c r="A1548" i="7"/>
  <c r="B1548" i="7"/>
  <c r="C1548" i="7"/>
  <c r="D1548" i="7"/>
  <c r="A1549" i="7"/>
  <c r="B1549" i="7"/>
  <c r="C1549" i="7"/>
  <c r="D1549" i="7"/>
  <c r="A1550" i="7"/>
  <c r="B1550" i="7"/>
  <c r="C1550" i="7"/>
  <c r="D1550" i="7"/>
  <c r="A1551" i="7"/>
  <c r="B1551" i="7"/>
  <c r="C1551" i="7"/>
  <c r="D1551" i="7"/>
  <c r="A1552" i="7"/>
  <c r="B1552" i="7"/>
  <c r="C1552" i="7"/>
  <c r="D1552" i="7"/>
  <c r="A1553" i="7"/>
  <c r="B1553" i="7"/>
  <c r="C1553" i="7"/>
  <c r="D1553" i="7"/>
  <c r="A1554" i="7"/>
  <c r="B1554" i="7"/>
  <c r="C1554" i="7"/>
  <c r="D1554" i="7"/>
  <c r="A1555" i="7"/>
  <c r="B1555" i="7"/>
  <c r="C1555" i="7"/>
  <c r="D1555" i="7"/>
  <c r="A1556" i="7"/>
  <c r="B1556" i="7"/>
  <c r="C1556" i="7"/>
  <c r="D1556" i="7"/>
  <c r="A1557" i="7"/>
  <c r="B1557" i="7"/>
  <c r="C1557" i="7"/>
  <c r="D1557" i="7"/>
  <c r="A1558" i="7"/>
  <c r="B1558" i="7"/>
  <c r="C1558" i="7"/>
  <c r="D1558" i="7"/>
  <c r="A1559" i="7"/>
  <c r="B1559" i="7"/>
  <c r="C1559" i="7"/>
  <c r="D1559" i="7"/>
  <c r="A1560" i="7"/>
  <c r="B1560" i="7"/>
  <c r="C1560" i="7"/>
  <c r="D1560" i="7"/>
  <c r="A1561" i="7"/>
  <c r="B1561" i="7"/>
  <c r="C1561" i="7"/>
  <c r="D1561" i="7"/>
  <c r="A1562" i="7"/>
  <c r="B1562" i="7"/>
  <c r="C1562" i="7"/>
  <c r="D1562" i="7"/>
  <c r="A1563" i="7"/>
  <c r="B1563" i="7"/>
  <c r="C1563" i="7"/>
  <c r="D1563" i="7"/>
  <c r="A1564" i="7"/>
  <c r="B1564" i="7"/>
  <c r="C1564" i="7"/>
  <c r="D1564" i="7"/>
  <c r="A1565" i="7"/>
  <c r="B1565" i="7"/>
  <c r="C1565" i="7"/>
  <c r="D1565" i="7"/>
  <c r="A1566" i="7"/>
  <c r="B1566" i="7"/>
  <c r="C1566" i="7"/>
  <c r="D1566" i="7"/>
  <c r="A1567" i="7"/>
  <c r="B1567" i="7"/>
  <c r="C1567" i="7"/>
  <c r="D1567" i="7"/>
  <c r="A1568" i="7"/>
  <c r="B1568" i="7"/>
  <c r="C1568" i="7"/>
  <c r="D1568" i="7"/>
  <c r="A1569" i="7"/>
  <c r="B1569" i="7"/>
  <c r="C1569" i="7"/>
  <c r="D1569" i="7"/>
  <c r="A1570" i="7"/>
  <c r="B1570" i="7"/>
  <c r="C1570" i="7"/>
  <c r="D1570" i="7"/>
  <c r="A1571" i="7"/>
  <c r="B1571" i="7"/>
  <c r="C1571" i="7"/>
  <c r="D1571" i="7"/>
  <c r="A1572" i="7"/>
  <c r="B1572" i="7"/>
  <c r="C1572" i="7"/>
  <c r="D1572" i="7"/>
  <c r="A1573" i="7"/>
  <c r="B1573" i="7"/>
  <c r="C1573" i="7"/>
  <c r="D1573" i="7"/>
  <c r="A1574" i="7"/>
  <c r="B1574" i="7"/>
  <c r="C1574" i="7"/>
  <c r="D1574" i="7"/>
  <c r="A1575" i="7"/>
  <c r="B1575" i="7"/>
  <c r="C1575" i="7"/>
  <c r="D1575" i="7"/>
  <c r="A1576" i="7"/>
  <c r="B1576" i="7"/>
  <c r="C1576" i="7"/>
  <c r="D1576" i="7"/>
  <c r="A1577" i="7"/>
  <c r="B1577" i="7"/>
  <c r="C1577" i="7"/>
  <c r="D1577" i="7"/>
  <c r="A1578" i="7"/>
  <c r="B1578" i="7"/>
  <c r="C1578" i="7"/>
  <c r="D1578" i="7"/>
  <c r="A1579" i="7"/>
  <c r="B1579" i="7"/>
  <c r="C1579" i="7"/>
  <c r="D1579" i="7"/>
  <c r="A1580" i="7"/>
  <c r="B1580" i="7"/>
  <c r="C1580" i="7"/>
  <c r="D1580" i="7"/>
  <c r="A1581" i="7"/>
  <c r="B1581" i="7"/>
  <c r="C1581" i="7"/>
  <c r="D1581" i="7"/>
  <c r="A1582" i="7"/>
  <c r="B1582" i="7"/>
  <c r="C1582" i="7"/>
  <c r="D1582" i="7"/>
  <c r="A1583" i="7"/>
  <c r="B1583" i="7"/>
  <c r="C1583" i="7"/>
  <c r="D1583" i="7"/>
  <c r="A1584" i="7"/>
  <c r="B1584" i="7"/>
  <c r="C1584" i="7"/>
  <c r="D1584" i="7"/>
  <c r="A1585" i="7"/>
  <c r="B1585" i="7"/>
  <c r="C1585" i="7"/>
  <c r="D1585" i="7"/>
  <c r="A1586" i="7"/>
  <c r="B1586" i="7"/>
  <c r="C1586" i="7"/>
  <c r="D1586" i="7"/>
  <c r="A1587" i="7"/>
  <c r="B1587" i="7"/>
  <c r="C1587" i="7"/>
  <c r="D1587" i="7"/>
  <c r="A1588" i="7"/>
  <c r="B1588" i="7"/>
  <c r="C1588" i="7"/>
  <c r="D1588" i="7"/>
  <c r="A1589" i="7"/>
  <c r="B1589" i="7"/>
  <c r="C1589" i="7"/>
  <c r="D1589" i="7"/>
  <c r="A1590" i="7"/>
  <c r="B1590" i="7"/>
  <c r="C1590" i="7"/>
  <c r="D1590" i="7"/>
  <c r="A1591" i="7"/>
  <c r="B1591" i="7"/>
  <c r="C1591" i="7"/>
  <c r="D1591" i="7"/>
  <c r="A1592" i="7"/>
  <c r="B1592" i="7"/>
  <c r="C1592" i="7"/>
  <c r="D1592" i="7"/>
  <c r="A1593" i="7"/>
  <c r="B1593" i="7"/>
  <c r="C1593" i="7"/>
  <c r="D1593" i="7"/>
  <c r="A1594" i="7"/>
  <c r="B1594" i="7"/>
  <c r="C1594" i="7"/>
  <c r="D1594" i="7"/>
  <c r="A1595" i="7"/>
  <c r="B1595" i="7"/>
  <c r="C1595" i="7"/>
  <c r="D1595" i="7"/>
  <c r="A1596" i="7"/>
  <c r="B1596" i="7"/>
  <c r="C1596" i="7"/>
  <c r="D1596" i="7"/>
  <c r="A1597" i="7"/>
  <c r="B1597" i="7"/>
  <c r="C1597" i="7"/>
  <c r="D1597" i="7"/>
  <c r="A1598" i="7"/>
  <c r="B1598" i="7"/>
  <c r="C1598" i="7"/>
  <c r="D1598" i="7"/>
  <c r="A1599" i="7"/>
  <c r="B1599" i="7"/>
  <c r="C1599" i="7"/>
  <c r="D1599" i="7"/>
  <c r="A1600" i="7"/>
  <c r="B1600" i="7"/>
  <c r="C1600" i="7"/>
  <c r="D1600" i="7"/>
  <c r="A1601" i="7"/>
  <c r="B1601" i="7"/>
  <c r="C1601" i="7"/>
  <c r="D1601" i="7"/>
  <c r="A1602" i="7"/>
  <c r="B1602" i="7"/>
  <c r="C1602" i="7"/>
  <c r="D1602" i="7"/>
  <c r="A1603" i="7"/>
  <c r="B1603" i="7"/>
  <c r="C1603" i="7"/>
  <c r="D1603" i="7"/>
  <c r="A1604" i="7"/>
  <c r="B1604" i="7"/>
  <c r="C1604" i="7"/>
  <c r="D1604" i="7"/>
  <c r="A1605" i="7"/>
  <c r="B1605" i="7"/>
  <c r="C1605" i="7"/>
  <c r="D1605" i="7"/>
  <c r="A1606" i="7"/>
  <c r="B1606" i="7"/>
  <c r="C1606" i="7"/>
  <c r="D1606" i="7"/>
  <c r="A1607" i="7"/>
  <c r="B1607" i="7"/>
  <c r="C1607" i="7"/>
  <c r="D1607" i="7"/>
  <c r="A1608" i="7"/>
  <c r="B1608" i="7"/>
  <c r="C1608" i="7"/>
  <c r="D1608" i="7"/>
  <c r="A1609" i="7"/>
  <c r="B1609" i="7"/>
  <c r="C1609" i="7"/>
  <c r="D1609" i="7"/>
  <c r="A1610" i="7"/>
  <c r="B1610" i="7"/>
  <c r="C1610" i="7"/>
  <c r="D1610" i="7"/>
  <c r="A1611" i="7"/>
  <c r="B1611" i="7"/>
  <c r="C1611" i="7"/>
  <c r="D1611" i="7"/>
  <c r="A1612" i="7"/>
  <c r="B1612" i="7"/>
  <c r="C1612" i="7"/>
  <c r="D1612" i="7"/>
  <c r="A1613" i="7"/>
  <c r="B1613" i="7"/>
  <c r="C1613" i="7"/>
  <c r="D1613" i="7"/>
  <c r="A1614" i="7"/>
  <c r="B1614" i="7"/>
  <c r="C1614" i="7"/>
  <c r="D1614" i="7"/>
  <c r="A1615" i="7"/>
  <c r="B1615" i="7"/>
  <c r="C1615" i="7"/>
  <c r="D1615" i="7"/>
  <c r="A1616" i="7"/>
  <c r="B1616" i="7"/>
  <c r="C1616" i="7"/>
  <c r="D1616" i="7"/>
  <c r="A1617" i="7"/>
  <c r="B1617" i="7"/>
  <c r="C1617" i="7"/>
  <c r="D1617" i="7"/>
  <c r="A1618" i="7"/>
  <c r="B1618" i="7"/>
  <c r="C1618" i="7"/>
  <c r="D1618" i="7"/>
  <c r="A1619" i="7"/>
  <c r="B1619" i="7"/>
  <c r="C1619" i="7"/>
  <c r="D1619" i="7"/>
  <c r="A1620" i="7"/>
  <c r="B1620" i="7"/>
  <c r="C1620" i="7"/>
  <c r="D1620" i="7"/>
  <c r="A1621" i="7"/>
  <c r="B1621" i="7"/>
  <c r="C1621" i="7"/>
  <c r="D1621" i="7"/>
  <c r="A1622" i="7"/>
  <c r="B1622" i="7"/>
  <c r="C1622" i="7"/>
  <c r="D1622" i="7"/>
  <c r="A1623" i="7"/>
  <c r="B1623" i="7"/>
  <c r="C1623" i="7"/>
  <c r="D1623" i="7"/>
  <c r="A1624" i="7"/>
  <c r="B1624" i="7"/>
  <c r="C1624" i="7"/>
  <c r="D1624" i="7"/>
  <c r="A1625" i="7"/>
  <c r="B1625" i="7"/>
  <c r="C1625" i="7"/>
  <c r="D1625" i="7"/>
  <c r="A1626" i="7"/>
  <c r="B1626" i="7"/>
  <c r="C1626" i="7"/>
  <c r="D1626" i="7"/>
  <c r="A1627" i="7"/>
  <c r="B1627" i="7"/>
  <c r="C1627" i="7"/>
  <c r="D1627" i="7"/>
  <c r="A1628" i="7"/>
  <c r="B1628" i="7"/>
  <c r="C1628" i="7"/>
  <c r="D1628" i="7"/>
  <c r="A1629" i="7"/>
  <c r="B1629" i="7"/>
  <c r="C1629" i="7"/>
  <c r="D1629" i="7"/>
  <c r="A1630" i="7"/>
  <c r="B1630" i="7"/>
  <c r="C1630" i="7"/>
  <c r="D1630" i="7"/>
  <c r="A1631" i="7"/>
  <c r="B1631" i="7"/>
  <c r="C1631" i="7"/>
  <c r="D1631" i="7"/>
  <c r="A1632" i="7"/>
  <c r="B1632" i="7"/>
  <c r="C1632" i="7"/>
  <c r="D1632" i="7"/>
  <c r="A1633" i="7"/>
  <c r="B1633" i="7"/>
  <c r="C1633" i="7"/>
  <c r="D1633" i="7"/>
  <c r="A1634" i="7"/>
  <c r="B1634" i="7"/>
  <c r="C1634" i="7"/>
  <c r="D1634" i="7"/>
  <c r="A1635" i="7"/>
  <c r="B1635" i="7"/>
  <c r="C1635" i="7"/>
  <c r="D1635" i="7"/>
  <c r="A1636" i="7"/>
  <c r="B1636" i="7"/>
  <c r="C1636" i="7"/>
  <c r="D1636" i="7"/>
  <c r="A1637" i="7"/>
  <c r="B1637" i="7"/>
  <c r="C1637" i="7"/>
  <c r="D1637" i="7"/>
  <c r="A1638" i="7"/>
  <c r="B1638" i="7"/>
  <c r="C1638" i="7"/>
  <c r="D1638" i="7"/>
  <c r="A1639" i="7"/>
  <c r="B1639" i="7"/>
  <c r="C1639" i="7"/>
  <c r="D1639" i="7"/>
  <c r="A1640" i="7"/>
  <c r="B1640" i="7"/>
  <c r="C1640" i="7"/>
  <c r="D1640" i="7"/>
  <c r="A1641" i="7"/>
  <c r="B1641" i="7"/>
  <c r="C1641" i="7"/>
  <c r="D1641" i="7"/>
  <c r="A1642" i="7"/>
  <c r="B1642" i="7"/>
  <c r="C1642" i="7"/>
  <c r="D1642" i="7"/>
  <c r="A1643" i="7"/>
  <c r="B1643" i="7"/>
  <c r="C1643" i="7"/>
  <c r="D1643" i="7"/>
  <c r="A1644" i="7"/>
  <c r="B1644" i="7"/>
  <c r="C1644" i="7"/>
  <c r="D1644" i="7"/>
  <c r="A1645" i="7"/>
  <c r="B1645" i="7"/>
  <c r="C1645" i="7"/>
  <c r="D1645" i="7"/>
  <c r="A1646" i="7"/>
  <c r="B1646" i="7"/>
  <c r="C1646" i="7"/>
  <c r="D1646" i="7"/>
  <c r="A1647" i="7"/>
  <c r="B1647" i="7"/>
  <c r="C1647" i="7"/>
  <c r="D1647" i="7"/>
  <c r="A1648" i="7"/>
  <c r="B1648" i="7"/>
  <c r="C1648" i="7"/>
  <c r="D1648" i="7"/>
  <c r="A1649" i="7"/>
  <c r="B1649" i="7"/>
  <c r="C1649" i="7"/>
  <c r="D1649" i="7"/>
  <c r="A1650" i="7"/>
  <c r="B1650" i="7"/>
  <c r="C1650" i="7"/>
  <c r="D1650" i="7"/>
  <c r="A1651" i="7"/>
  <c r="B1651" i="7"/>
  <c r="C1651" i="7"/>
  <c r="D1651" i="7"/>
  <c r="A1652" i="7"/>
  <c r="B1652" i="7"/>
  <c r="C1652" i="7"/>
  <c r="D1652" i="7"/>
  <c r="A1653" i="7"/>
  <c r="B1653" i="7"/>
  <c r="C1653" i="7"/>
  <c r="D1653" i="7"/>
  <c r="A1654" i="7"/>
  <c r="B1654" i="7"/>
  <c r="C1654" i="7"/>
  <c r="D1654" i="7"/>
  <c r="A1655" i="7"/>
  <c r="B1655" i="7"/>
  <c r="C1655" i="7"/>
  <c r="D1655" i="7"/>
  <c r="A1656" i="7"/>
  <c r="B1656" i="7"/>
  <c r="C1656" i="7"/>
  <c r="D1656" i="7"/>
  <c r="A1657" i="7"/>
  <c r="B1657" i="7"/>
  <c r="C1657" i="7"/>
  <c r="D1657" i="7"/>
  <c r="A1658" i="7"/>
  <c r="B1658" i="7"/>
  <c r="C1658" i="7"/>
  <c r="D1658" i="7"/>
  <c r="A1659" i="7"/>
  <c r="B1659" i="7"/>
  <c r="C1659" i="7"/>
  <c r="D1659" i="7"/>
  <c r="A1660" i="7"/>
  <c r="B1660" i="7"/>
  <c r="C1660" i="7"/>
  <c r="D1660" i="7"/>
  <c r="A1661" i="7"/>
  <c r="B1661" i="7"/>
  <c r="C1661" i="7"/>
  <c r="D1661" i="7"/>
  <c r="A1662" i="7"/>
  <c r="B1662" i="7"/>
  <c r="C1662" i="7"/>
  <c r="D1662" i="7"/>
  <c r="A1663" i="7"/>
  <c r="B1663" i="7"/>
  <c r="C1663" i="7"/>
  <c r="D1663" i="7"/>
  <c r="A1664" i="7"/>
  <c r="B1664" i="7"/>
  <c r="C1664" i="7"/>
  <c r="D1664" i="7"/>
  <c r="A1665" i="7"/>
  <c r="B1665" i="7"/>
  <c r="C1665" i="7"/>
  <c r="D1665" i="7"/>
  <c r="A1666" i="7"/>
  <c r="B1666" i="7"/>
  <c r="C1666" i="7"/>
  <c r="D1666" i="7"/>
  <c r="A1667" i="7"/>
  <c r="B1667" i="7"/>
  <c r="C1667" i="7"/>
  <c r="D1667" i="7"/>
  <c r="A1668" i="7"/>
  <c r="B1668" i="7"/>
  <c r="C1668" i="7"/>
  <c r="D1668" i="7"/>
  <c r="A1669" i="7"/>
  <c r="B1669" i="7"/>
  <c r="C1669" i="7"/>
  <c r="D1669" i="7"/>
  <c r="A1670" i="7"/>
  <c r="B1670" i="7"/>
  <c r="C1670" i="7"/>
  <c r="D1670" i="7"/>
  <c r="A1671" i="7"/>
  <c r="B1671" i="7"/>
  <c r="C1671" i="7"/>
  <c r="D1671" i="7"/>
  <c r="A1672" i="7"/>
  <c r="B1672" i="7"/>
  <c r="C1672" i="7"/>
  <c r="D1672" i="7"/>
  <c r="A1673" i="7"/>
  <c r="B1673" i="7"/>
  <c r="C1673" i="7"/>
  <c r="D1673" i="7"/>
  <c r="A1674" i="7"/>
  <c r="B1674" i="7"/>
  <c r="C1674" i="7"/>
  <c r="D1674" i="7"/>
  <c r="A1675" i="7"/>
  <c r="B1675" i="7"/>
  <c r="C1675" i="7"/>
  <c r="D1675" i="7"/>
  <c r="A1676" i="7"/>
  <c r="B1676" i="7"/>
  <c r="C1676" i="7"/>
  <c r="D1676" i="7"/>
  <c r="A1677" i="7"/>
  <c r="B1677" i="7"/>
  <c r="C1677" i="7"/>
  <c r="D1677" i="7"/>
  <c r="A1678" i="7"/>
  <c r="B1678" i="7"/>
  <c r="C1678" i="7"/>
  <c r="D1678" i="7"/>
  <c r="A1679" i="7"/>
  <c r="B1679" i="7"/>
  <c r="C1679" i="7"/>
  <c r="D1679" i="7"/>
  <c r="A1680" i="7"/>
  <c r="B1680" i="7"/>
  <c r="C1680" i="7"/>
  <c r="D1680" i="7"/>
  <c r="A1681" i="7"/>
  <c r="B1681" i="7"/>
  <c r="C1681" i="7"/>
  <c r="D1681" i="7"/>
  <c r="A1682" i="7"/>
  <c r="B1682" i="7"/>
  <c r="C1682" i="7"/>
  <c r="D1682" i="7"/>
  <c r="A1683" i="7"/>
  <c r="B1683" i="7"/>
  <c r="C1683" i="7"/>
  <c r="D1683" i="7"/>
  <c r="A1684" i="7"/>
  <c r="B1684" i="7"/>
  <c r="C1684" i="7"/>
  <c r="D1684" i="7"/>
  <c r="A1685" i="7"/>
  <c r="B1685" i="7"/>
  <c r="C1685" i="7"/>
  <c r="D1685" i="7"/>
  <c r="A1686" i="7"/>
  <c r="B1686" i="7"/>
  <c r="C1686" i="7"/>
  <c r="D1686" i="7"/>
  <c r="A1687" i="7"/>
  <c r="B1687" i="7"/>
  <c r="C1687" i="7"/>
  <c r="D1687" i="7"/>
  <c r="A1688" i="7"/>
  <c r="B1688" i="7"/>
  <c r="C1688" i="7"/>
  <c r="D1688" i="7"/>
  <c r="A1689" i="7"/>
  <c r="B1689" i="7"/>
  <c r="C1689" i="7"/>
  <c r="D1689" i="7"/>
  <c r="A1690" i="7"/>
  <c r="B1690" i="7"/>
  <c r="C1690" i="7"/>
  <c r="D1690" i="7"/>
  <c r="A1691" i="7"/>
  <c r="B1691" i="7"/>
  <c r="C1691" i="7"/>
  <c r="D1691" i="7"/>
  <c r="A1692" i="7"/>
  <c r="B1692" i="7"/>
  <c r="C1692" i="7"/>
  <c r="D1692" i="7"/>
  <c r="A1693" i="7"/>
  <c r="B1693" i="7"/>
  <c r="C1693" i="7"/>
  <c r="D1693" i="7"/>
  <c r="A1694" i="7"/>
  <c r="B1694" i="7"/>
  <c r="C1694" i="7"/>
  <c r="D1694" i="7"/>
  <c r="A1695" i="7"/>
  <c r="B1695" i="7"/>
  <c r="C1695" i="7"/>
  <c r="D1695" i="7"/>
  <c r="A1696" i="7"/>
  <c r="B1696" i="7"/>
  <c r="C1696" i="7"/>
  <c r="D1696" i="7"/>
  <c r="A1697" i="7"/>
  <c r="B1697" i="7"/>
  <c r="C1697" i="7"/>
  <c r="D1697" i="7"/>
  <c r="A1698" i="7"/>
  <c r="B1698" i="7"/>
  <c r="C1698" i="7"/>
  <c r="D1698" i="7"/>
  <c r="A1699" i="7"/>
  <c r="B1699" i="7"/>
  <c r="C1699" i="7"/>
  <c r="D1699" i="7"/>
  <c r="A1700" i="7"/>
  <c r="B1700" i="7"/>
  <c r="C1700" i="7"/>
  <c r="D1700" i="7"/>
  <c r="A1701" i="7"/>
  <c r="B1701" i="7"/>
  <c r="C1701" i="7"/>
  <c r="D1701" i="7"/>
  <c r="A1702" i="7"/>
  <c r="B1702" i="7"/>
  <c r="C1702" i="7"/>
  <c r="D1702" i="7"/>
  <c r="A1703" i="7"/>
  <c r="B1703" i="7"/>
  <c r="C1703" i="7"/>
  <c r="D1703" i="7"/>
  <c r="A1704" i="7"/>
  <c r="B1704" i="7"/>
  <c r="C1704" i="7"/>
  <c r="D1704" i="7"/>
  <c r="A1705" i="7"/>
  <c r="B1705" i="7"/>
  <c r="C1705" i="7"/>
  <c r="D1705" i="7"/>
  <c r="A1706" i="7"/>
  <c r="B1706" i="7"/>
  <c r="C1706" i="7"/>
  <c r="D1706" i="7"/>
  <c r="A1707" i="7"/>
  <c r="B1707" i="7"/>
  <c r="C1707" i="7"/>
  <c r="D1707" i="7"/>
  <c r="A1708" i="7"/>
  <c r="B1708" i="7"/>
  <c r="C1708" i="7"/>
  <c r="D1708" i="7"/>
  <c r="A1709" i="7"/>
  <c r="B1709" i="7"/>
  <c r="C1709" i="7"/>
  <c r="D1709" i="7"/>
  <c r="A1710" i="7"/>
  <c r="B1710" i="7"/>
  <c r="C1710" i="7"/>
  <c r="D1710" i="7"/>
  <c r="A1711" i="7"/>
  <c r="B1711" i="7"/>
  <c r="C1711" i="7"/>
  <c r="D1711" i="7"/>
  <c r="A1712" i="7"/>
  <c r="B1712" i="7"/>
  <c r="C1712" i="7"/>
  <c r="D1712" i="7"/>
  <c r="A1713" i="7"/>
  <c r="B1713" i="7"/>
  <c r="C1713" i="7"/>
  <c r="D1713" i="7"/>
  <c r="A1714" i="7"/>
  <c r="B1714" i="7"/>
  <c r="C1714" i="7"/>
  <c r="D1714" i="7"/>
  <c r="A1715" i="7"/>
  <c r="B1715" i="7"/>
  <c r="C1715" i="7"/>
  <c r="D1715" i="7"/>
  <c r="A1716" i="7"/>
  <c r="B1716" i="7"/>
  <c r="C1716" i="7"/>
  <c r="D1716" i="7"/>
  <c r="A1717" i="7"/>
  <c r="B1717" i="7"/>
  <c r="C1717" i="7"/>
  <c r="D1717" i="7"/>
  <c r="A1718" i="7"/>
  <c r="B1718" i="7"/>
  <c r="C1718" i="7"/>
  <c r="D1718" i="7"/>
  <c r="A1719" i="7"/>
  <c r="B1719" i="7"/>
  <c r="C1719" i="7"/>
  <c r="D1719" i="7"/>
  <c r="A1720" i="7"/>
  <c r="B1720" i="7"/>
  <c r="C1720" i="7"/>
  <c r="D1720" i="7"/>
  <c r="A1721" i="7"/>
  <c r="B1721" i="7"/>
  <c r="C1721" i="7"/>
  <c r="D1721" i="7"/>
  <c r="A1722" i="7"/>
  <c r="B1722" i="7"/>
  <c r="C1722" i="7"/>
  <c r="D1722" i="7"/>
  <c r="A1723" i="7"/>
  <c r="B1723" i="7"/>
  <c r="C1723" i="7"/>
  <c r="D1723" i="7"/>
  <c r="A1724" i="7"/>
  <c r="B1724" i="7"/>
  <c r="C1724" i="7"/>
  <c r="D1724" i="7"/>
  <c r="A1725" i="7"/>
  <c r="B1725" i="7"/>
  <c r="C1725" i="7"/>
  <c r="D1725" i="7"/>
  <c r="A1726" i="7"/>
  <c r="B1726" i="7"/>
  <c r="C1726" i="7"/>
  <c r="D1726" i="7"/>
  <c r="A1727" i="7"/>
  <c r="B1727" i="7"/>
  <c r="C1727" i="7"/>
  <c r="D1727" i="7"/>
  <c r="A1728" i="7"/>
  <c r="B1728" i="7"/>
  <c r="C1728" i="7"/>
  <c r="D1728" i="7"/>
  <c r="A1729" i="7"/>
  <c r="B1729" i="7"/>
  <c r="C1729" i="7"/>
  <c r="D1729" i="7"/>
  <c r="A1730" i="7"/>
  <c r="B1730" i="7"/>
  <c r="C1730" i="7"/>
  <c r="D1730" i="7"/>
  <c r="A1731" i="7"/>
  <c r="B1731" i="7"/>
  <c r="C1731" i="7"/>
  <c r="D1731" i="7"/>
  <c r="A1732" i="7"/>
  <c r="B1732" i="7"/>
  <c r="C1732" i="7"/>
  <c r="D1732" i="7"/>
  <c r="A1733" i="7"/>
  <c r="B1733" i="7"/>
  <c r="C1733" i="7"/>
  <c r="D1733" i="7"/>
  <c r="A1734" i="7"/>
  <c r="B1734" i="7"/>
  <c r="C1734" i="7"/>
  <c r="D1734" i="7"/>
  <c r="A1735" i="7"/>
  <c r="B1735" i="7"/>
  <c r="C1735" i="7"/>
  <c r="D1735" i="7"/>
  <c r="A1736" i="7"/>
  <c r="B1736" i="7"/>
  <c r="C1736" i="7"/>
  <c r="D1736" i="7"/>
  <c r="A1737" i="7"/>
  <c r="B1737" i="7"/>
  <c r="C1737" i="7"/>
  <c r="D1737" i="7"/>
  <c r="A1738" i="7"/>
  <c r="B1738" i="7"/>
  <c r="C1738" i="7"/>
  <c r="D1738" i="7"/>
  <c r="A1739" i="7"/>
  <c r="B1739" i="7"/>
  <c r="C1739" i="7"/>
  <c r="D1739" i="7"/>
  <c r="A1740" i="7"/>
  <c r="B1740" i="7"/>
  <c r="C1740" i="7"/>
  <c r="D1740" i="7"/>
  <c r="A1741" i="7"/>
  <c r="B1741" i="7"/>
  <c r="C1741" i="7"/>
  <c r="D1741" i="7"/>
  <c r="A1742" i="7"/>
  <c r="B1742" i="7"/>
  <c r="C1742" i="7"/>
  <c r="D1742" i="7"/>
  <c r="A1743" i="7"/>
  <c r="B1743" i="7"/>
  <c r="C1743" i="7"/>
  <c r="D1743" i="7"/>
  <c r="A1744" i="7"/>
  <c r="B1744" i="7"/>
  <c r="C1744" i="7"/>
  <c r="D1744" i="7"/>
  <c r="A1745" i="7"/>
  <c r="B1745" i="7"/>
  <c r="C1745" i="7"/>
  <c r="D1745" i="7"/>
  <c r="A1746" i="7"/>
  <c r="B1746" i="7"/>
  <c r="C1746" i="7"/>
  <c r="D1746" i="7"/>
  <c r="A1747" i="7"/>
  <c r="B1747" i="7"/>
  <c r="C1747" i="7"/>
  <c r="D1747" i="7"/>
  <c r="A1748" i="7"/>
  <c r="B1748" i="7"/>
  <c r="C1748" i="7"/>
  <c r="D1748" i="7"/>
  <c r="A1749" i="7"/>
  <c r="B1749" i="7"/>
  <c r="C1749" i="7"/>
  <c r="D1749" i="7"/>
  <c r="A1750" i="7"/>
  <c r="B1750" i="7"/>
  <c r="C1750" i="7"/>
  <c r="D1750" i="7"/>
  <c r="A1751" i="7"/>
  <c r="B1751" i="7"/>
  <c r="C1751" i="7"/>
  <c r="D1751" i="7"/>
  <c r="A1752" i="7"/>
  <c r="B1752" i="7"/>
  <c r="C1752" i="7"/>
  <c r="D1752" i="7"/>
  <c r="A1753" i="7"/>
  <c r="B1753" i="7"/>
  <c r="C1753" i="7"/>
  <c r="D1753" i="7"/>
  <c r="A1754" i="7"/>
  <c r="B1754" i="7"/>
  <c r="C1754" i="7"/>
  <c r="D1754" i="7"/>
  <c r="A1755" i="7"/>
  <c r="B1755" i="7"/>
  <c r="C1755" i="7"/>
  <c r="D1755" i="7"/>
  <c r="A1756" i="7"/>
  <c r="B1756" i="7"/>
  <c r="C1756" i="7"/>
  <c r="D1756" i="7"/>
  <c r="A1757" i="7"/>
  <c r="B1757" i="7"/>
  <c r="C1757" i="7"/>
  <c r="D1757" i="7"/>
  <c r="A1758" i="7"/>
  <c r="B1758" i="7"/>
  <c r="C1758" i="7"/>
  <c r="D1758" i="7"/>
  <c r="A1759" i="7"/>
  <c r="B1759" i="7"/>
  <c r="C1759" i="7"/>
  <c r="D1759" i="7"/>
  <c r="A1760" i="7"/>
  <c r="B1760" i="7"/>
  <c r="C1760" i="7"/>
  <c r="D1760" i="7"/>
  <c r="A1761" i="7"/>
  <c r="B1761" i="7"/>
  <c r="C1761" i="7"/>
  <c r="D1761" i="7"/>
  <c r="A1762" i="7"/>
  <c r="B1762" i="7"/>
  <c r="C1762" i="7"/>
  <c r="D1762" i="7"/>
  <c r="A1763" i="7"/>
  <c r="B1763" i="7"/>
  <c r="C1763" i="7"/>
  <c r="D1763" i="7"/>
  <c r="A1764" i="7"/>
  <c r="B1764" i="7"/>
  <c r="C1764" i="7"/>
  <c r="D1764" i="7"/>
  <c r="A1765" i="7"/>
  <c r="B1765" i="7"/>
  <c r="C1765" i="7"/>
  <c r="D1765" i="7"/>
  <c r="A1766" i="7"/>
  <c r="B1766" i="7"/>
  <c r="C1766" i="7"/>
  <c r="D1766" i="7"/>
  <c r="A1767" i="7"/>
  <c r="B1767" i="7"/>
  <c r="C1767" i="7"/>
  <c r="D1767" i="7"/>
  <c r="A1768" i="7"/>
  <c r="B1768" i="7"/>
  <c r="C1768" i="7"/>
  <c r="D1768" i="7"/>
  <c r="A1769" i="7"/>
  <c r="B1769" i="7"/>
  <c r="C1769" i="7"/>
  <c r="D1769" i="7"/>
  <c r="A1770" i="7"/>
  <c r="B1770" i="7"/>
  <c r="C1770" i="7"/>
  <c r="D1770" i="7"/>
  <c r="A1771" i="7"/>
  <c r="B1771" i="7"/>
  <c r="C1771" i="7"/>
  <c r="D1771" i="7"/>
  <c r="A1772" i="7"/>
  <c r="B1772" i="7"/>
  <c r="C1772" i="7"/>
  <c r="D1772" i="7"/>
  <c r="A1773" i="7"/>
  <c r="B1773" i="7"/>
  <c r="C1773" i="7"/>
  <c r="D1773" i="7"/>
  <c r="A1774" i="7"/>
  <c r="B1774" i="7"/>
  <c r="C1774" i="7"/>
  <c r="D1774" i="7"/>
  <c r="A1775" i="7"/>
  <c r="B1775" i="7"/>
  <c r="C1775" i="7"/>
  <c r="D1775" i="7"/>
  <c r="A1776" i="7"/>
  <c r="B1776" i="7"/>
  <c r="C1776" i="7"/>
  <c r="D1776" i="7"/>
  <c r="A1777" i="7"/>
  <c r="B1777" i="7"/>
  <c r="C1777" i="7"/>
  <c r="D1777" i="7"/>
  <c r="A1778" i="7"/>
  <c r="B1778" i="7"/>
  <c r="C1778" i="7"/>
  <c r="D1778" i="7"/>
  <c r="A1779" i="7"/>
  <c r="B1779" i="7"/>
  <c r="C1779" i="7"/>
  <c r="D1779" i="7"/>
  <c r="A1780" i="7"/>
  <c r="B1780" i="7"/>
  <c r="C1780" i="7"/>
  <c r="D1780" i="7"/>
  <c r="A1781" i="7"/>
  <c r="B1781" i="7"/>
  <c r="C1781" i="7"/>
  <c r="D1781" i="7"/>
  <c r="A1782" i="7"/>
  <c r="B1782" i="7"/>
  <c r="C1782" i="7"/>
  <c r="D1782" i="7"/>
  <c r="A1783" i="7"/>
  <c r="B1783" i="7"/>
  <c r="C1783" i="7"/>
  <c r="D1783" i="7"/>
  <c r="A1784" i="7"/>
  <c r="B1784" i="7"/>
  <c r="C1784" i="7"/>
  <c r="D1784" i="7"/>
  <c r="A1785" i="7"/>
  <c r="B1785" i="7"/>
  <c r="C1785" i="7"/>
  <c r="D1785" i="7"/>
  <c r="A1786" i="7"/>
  <c r="B1786" i="7"/>
  <c r="C1786" i="7"/>
  <c r="D1786" i="7"/>
  <c r="A1787" i="7"/>
  <c r="B1787" i="7"/>
  <c r="C1787" i="7"/>
  <c r="D1787" i="7"/>
  <c r="A1788" i="7"/>
  <c r="B1788" i="7"/>
  <c r="C1788" i="7"/>
  <c r="D1788" i="7"/>
  <c r="A1789" i="7"/>
  <c r="B1789" i="7"/>
  <c r="C1789" i="7"/>
  <c r="D1789" i="7"/>
  <c r="A1790" i="7"/>
  <c r="B1790" i="7"/>
  <c r="C1790" i="7"/>
  <c r="D1790" i="7"/>
  <c r="A1791" i="7"/>
  <c r="B1791" i="7"/>
  <c r="C1791" i="7"/>
  <c r="D1791" i="7"/>
  <c r="A1792" i="7"/>
  <c r="B1792" i="7"/>
  <c r="C1792" i="7"/>
  <c r="D1792" i="7"/>
  <c r="A1793" i="7"/>
  <c r="B1793" i="7"/>
  <c r="C1793" i="7"/>
  <c r="D1793" i="7"/>
  <c r="A1794" i="7"/>
  <c r="B1794" i="7"/>
  <c r="C1794" i="7"/>
  <c r="D1794" i="7"/>
  <c r="A1795" i="7"/>
  <c r="B1795" i="7"/>
  <c r="C1795" i="7"/>
  <c r="D1795" i="7"/>
  <c r="A1796" i="7"/>
  <c r="B1796" i="7"/>
  <c r="C1796" i="7"/>
  <c r="D1796" i="7"/>
  <c r="A1797" i="7"/>
  <c r="B1797" i="7"/>
  <c r="C1797" i="7"/>
  <c r="D1797" i="7"/>
  <c r="A1798" i="7"/>
  <c r="B1798" i="7"/>
  <c r="C1798" i="7"/>
  <c r="D1798" i="7"/>
  <c r="A1799" i="7"/>
  <c r="B1799" i="7"/>
  <c r="C1799" i="7"/>
  <c r="D1799" i="7"/>
  <c r="A1800" i="7"/>
  <c r="B1800" i="7"/>
  <c r="C1800" i="7"/>
  <c r="D1800" i="7"/>
  <c r="A1801" i="7"/>
  <c r="B1801" i="7"/>
  <c r="C1801" i="7"/>
  <c r="D1801" i="7"/>
  <c r="A1802" i="7"/>
  <c r="B1802" i="7"/>
  <c r="C1802" i="7"/>
  <c r="D1802" i="7"/>
  <c r="A1803" i="7"/>
  <c r="B1803" i="7"/>
  <c r="C1803" i="7"/>
  <c r="D1803" i="7"/>
  <c r="A1804" i="7"/>
  <c r="B1804" i="7"/>
  <c r="C1804" i="7"/>
  <c r="D1804" i="7"/>
  <c r="A1805" i="7"/>
  <c r="B1805" i="7"/>
  <c r="C1805" i="7"/>
  <c r="D1805" i="7"/>
  <c r="A1806" i="7"/>
  <c r="B1806" i="7"/>
  <c r="C1806" i="7"/>
  <c r="D1806" i="7"/>
  <c r="A1807" i="7"/>
  <c r="B1807" i="7"/>
  <c r="C1807" i="7"/>
  <c r="D1807" i="7"/>
  <c r="A1808" i="7"/>
  <c r="B1808" i="7"/>
  <c r="C1808" i="7"/>
  <c r="D1808" i="7"/>
  <c r="A1809" i="7"/>
  <c r="B1809" i="7"/>
  <c r="C1809" i="7"/>
  <c r="D1809" i="7"/>
  <c r="A1810" i="7"/>
  <c r="B1810" i="7"/>
  <c r="C1810" i="7"/>
  <c r="D1810" i="7"/>
  <c r="A1811" i="7"/>
  <c r="B1811" i="7"/>
  <c r="C1811" i="7"/>
  <c r="D1811" i="7"/>
  <c r="A1812" i="7"/>
  <c r="B1812" i="7"/>
  <c r="C1812" i="7"/>
  <c r="D1812" i="7"/>
  <c r="A1813" i="7"/>
  <c r="B1813" i="7"/>
  <c r="C1813" i="7"/>
  <c r="D1813" i="7"/>
  <c r="A1814" i="7"/>
  <c r="B1814" i="7"/>
  <c r="C1814" i="7"/>
  <c r="D1814" i="7"/>
  <c r="A1815" i="7"/>
  <c r="B1815" i="7"/>
  <c r="C1815" i="7"/>
  <c r="D1815" i="7"/>
  <c r="A1816" i="7"/>
  <c r="B1816" i="7"/>
  <c r="C1816" i="7"/>
  <c r="D1816" i="7"/>
  <c r="A1817" i="7"/>
  <c r="B1817" i="7"/>
  <c r="C1817" i="7"/>
  <c r="D1817" i="7"/>
  <c r="A1818" i="7"/>
  <c r="B1818" i="7"/>
  <c r="C1818" i="7"/>
  <c r="D1818" i="7"/>
  <c r="A1819" i="7"/>
  <c r="B1819" i="7"/>
  <c r="C1819" i="7"/>
  <c r="D1819" i="7"/>
  <c r="A1820" i="7"/>
  <c r="B1820" i="7"/>
  <c r="C1820" i="7"/>
  <c r="D1820" i="7"/>
  <c r="A1821" i="7"/>
  <c r="B1821" i="7"/>
  <c r="C1821" i="7"/>
  <c r="D1821" i="7"/>
  <c r="A1822" i="7"/>
  <c r="B1822" i="7"/>
  <c r="C1822" i="7"/>
  <c r="D1822" i="7"/>
  <c r="A1823" i="7"/>
  <c r="B1823" i="7"/>
  <c r="C1823" i="7"/>
  <c r="D1823" i="7"/>
  <c r="A1824" i="7"/>
  <c r="B1824" i="7"/>
  <c r="C1824" i="7"/>
  <c r="D1824" i="7"/>
  <c r="A1825" i="7"/>
  <c r="B1825" i="7"/>
  <c r="C1825" i="7"/>
  <c r="D1825" i="7"/>
  <c r="A1826" i="7"/>
  <c r="B1826" i="7"/>
  <c r="C1826" i="7"/>
  <c r="D1826" i="7"/>
  <c r="A1827" i="7"/>
  <c r="B1827" i="7"/>
  <c r="C1827" i="7"/>
  <c r="D1827" i="7"/>
  <c r="A1828" i="7"/>
  <c r="B1828" i="7"/>
  <c r="C1828" i="7"/>
  <c r="D1828" i="7"/>
  <c r="A1829" i="7"/>
  <c r="B1829" i="7"/>
  <c r="C1829" i="7"/>
  <c r="D1829" i="7"/>
  <c r="A1830" i="7"/>
  <c r="B1830" i="7"/>
  <c r="C1830" i="7"/>
  <c r="D1830" i="7"/>
  <c r="A1831" i="7"/>
  <c r="B1831" i="7"/>
  <c r="C1831" i="7"/>
  <c r="D1831" i="7"/>
  <c r="A1832" i="7"/>
  <c r="B1832" i="7"/>
  <c r="C1832" i="7"/>
  <c r="D1832" i="7"/>
  <c r="A1833" i="7"/>
  <c r="B1833" i="7"/>
  <c r="C1833" i="7"/>
  <c r="D1833" i="7"/>
  <c r="A1834" i="7"/>
  <c r="B1834" i="7"/>
  <c r="C1834" i="7"/>
  <c r="D1834" i="7"/>
  <c r="A1835" i="7"/>
  <c r="B1835" i="7"/>
  <c r="C1835" i="7"/>
  <c r="D1835" i="7"/>
  <c r="A1836" i="7"/>
  <c r="B1836" i="7"/>
  <c r="C1836" i="7"/>
  <c r="D1836" i="7"/>
  <c r="A1837" i="7"/>
  <c r="B1837" i="7"/>
  <c r="C1837" i="7"/>
  <c r="D1837" i="7"/>
  <c r="A1838" i="7"/>
  <c r="B1838" i="7"/>
  <c r="C1838" i="7"/>
  <c r="D1838" i="7"/>
  <c r="A1839" i="7"/>
  <c r="B1839" i="7"/>
  <c r="C1839" i="7"/>
  <c r="D1839" i="7"/>
  <c r="A1840" i="7"/>
  <c r="B1840" i="7"/>
  <c r="C1840" i="7"/>
  <c r="D1840" i="7"/>
  <c r="A1841" i="7"/>
  <c r="B1841" i="7"/>
  <c r="C1841" i="7"/>
  <c r="D1841" i="7"/>
  <c r="A1842" i="7"/>
  <c r="B1842" i="7"/>
  <c r="C1842" i="7"/>
  <c r="D1842" i="7"/>
  <c r="A1843" i="7"/>
  <c r="B1843" i="7"/>
  <c r="C1843" i="7"/>
  <c r="D1843" i="7"/>
  <c r="A1844" i="7"/>
  <c r="B1844" i="7"/>
  <c r="C1844" i="7"/>
  <c r="D1844" i="7"/>
  <c r="A1845" i="7"/>
  <c r="B1845" i="7"/>
  <c r="C1845" i="7"/>
  <c r="D1845" i="7"/>
  <c r="A1846" i="7"/>
  <c r="B1846" i="7"/>
  <c r="C1846" i="7"/>
  <c r="D1846" i="7"/>
  <c r="A1847" i="7"/>
  <c r="B1847" i="7"/>
  <c r="C1847" i="7"/>
  <c r="D1847" i="7"/>
  <c r="A1848" i="7"/>
  <c r="B1848" i="7"/>
  <c r="C1848" i="7"/>
  <c r="D1848" i="7"/>
  <c r="A1849" i="7"/>
  <c r="B1849" i="7"/>
  <c r="C1849" i="7"/>
  <c r="D1849" i="7"/>
  <c r="A1850" i="7"/>
  <c r="B1850" i="7"/>
  <c r="C1850" i="7"/>
  <c r="D1850" i="7"/>
  <c r="A1851" i="7"/>
  <c r="B1851" i="7"/>
  <c r="C1851" i="7"/>
  <c r="D1851" i="7"/>
  <c r="A1852" i="7"/>
  <c r="B1852" i="7"/>
  <c r="C1852" i="7"/>
  <c r="D1852" i="7"/>
  <c r="A1853" i="7"/>
  <c r="B1853" i="7"/>
  <c r="C1853" i="7"/>
  <c r="D1853" i="7"/>
  <c r="A1854" i="7"/>
  <c r="B1854" i="7"/>
  <c r="C1854" i="7"/>
  <c r="D1854" i="7"/>
  <c r="A1855" i="7"/>
  <c r="B1855" i="7"/>
  <c r="C1855" i="7"/>
  <c r="D1855" i="7"/>
  <c r="A1856" i="7"/>
  <c r="B1856" i="7"/>
  <c r="C1856" i="7"/>
  <c r="D1856" i="7"/>
  <c r="A1857" i="7"/>
  <c r="B1857" i="7"/>
  <c r="C1857" i="7"/>
  <c r="D1857" i="7"/>
  <c r="A1858" i="7"/>
  <c r="B1858" i="7"/>
  <c r="C1858" i="7"/>
  <c r="D1858" i="7"/>
  <c r="A1859" i="7"/>
  <c r="B1859" i="7"/>
  <c r="C1859" i="7"/>
  <c r="D1859" i="7"/>
  <c r="A1860" i="7"/>
  <c r="B1860" i="7"/>
  <c r="C1860" i="7"/>
  <c r="D1860" i="7"/>
  <c r="A1861" i="7"/>
  <c r="B1861" i="7"/>
  <c r="C1861" i="7"/>
  <c r="D1861" i="7"/>
  <c r="A1862" i="7"/>
  <c r="B1862" i="7"/>
  <c r="C1862" i="7"/>
  <c r="D1862" i="7"/>
  <c r="A1863" i="7"/>
  <c r="B1863" i="7"/>
  <c r="C1863" i="7"/>
  <c r="D1863" i="7"/>
  <c r="A1864" i="7"/>
  <c r="B1864" i="7"/>
  <c r="C1864" i="7"/>
  <c r="D1864" i="7"/>
  <c r="A1865" i="7"/>
  <c r="B1865" i="7"/>
  <c r="C1865" i="7"/>
  <c r="D1865" i="7"/>
  <c r="A1866" i="7"/>
  <c r="B1866" i="7"/>
  <c r="C1866" i="7"/>
  <c r="D1866" i="7"/>
  <c r="A1867" i="7"/>
  <c r="B1867" i="7"/>
  <c r="C1867" i="7"/>
  <c r="D1867" i="7"/>
  <c r="A1868" i="7"/>
  <c r="B1868" i="7"/>
  <c r="C1868" i="7"/>
  <c r="D1868" i="7"/>
  <c r="A1869" i="7"/>
  <c r="B1869" i="7"/>
  <c r="C1869" i="7"/>
  <c r="D1869" i="7"/>
  <c r="A1870" i="7"/>
  <c r="B1870" i="7"/>
  <c r="C1870" i="7"/>
  <c r="D1870" i="7"/>
  <c r="A1871" i="7"/>
  <c r="B1871" i="7"/>
  <c r="C1871" i="7"/>
  <c r="D1871" i="7"/>
  <c r="A1872" i="7"/>
  <c r="B1872" i="7"/>
  <c r="C1872" i="7"/>
  <c r="D1872" i="7"/>
  <c r="A1873" i="7"/>
  <c r="B1873" i="7"/>
  <c r="C1873" i="7"/>
  <c r="D1873" i="7"/>
  <c r="A1874" i="7"/>
  <c r="B1874" i="7"/>
  <c r="C1874" i="7"/>
  <c r="D1874" i="7"/>
  <c r="A1875" i="7"/>
  <c r="B1875" i="7"/>
  <c r="C1875" i="7"/>
  <c r="D1875" i="7"/>
  <c r="A1876" i="7"/>
  <c r="B1876" i="7"/>
  <c r="C1876" i="7"/>
  <c r="D1876" i="7"/>
  <c r="A1877" i="7"/>
  <c r="B1877" i="7"/>
  <c r="C1877" i="7"/>
  <c r="D1877" i="7"/>
  <c r="A1878" i="7"/>
  <c r="B1878" i="7"/>
  <c r="C1878" i="7"/>
  <c r="D1878" i="7"/>
  <c r="A1879" i="7"/>
  <c r="B1879" i="7"/>
  <c r="C1879" i="7"/>
  <c r="D1879" i="7"/>
  <c r="A1880" i="7"/>
  <c r="B1880" i="7"/>
  <c r="C1880" i="7"/>
  <c r="D1880" i="7"/>
  <c r="A1881" i="7"/>
  <c r="B1881" i="7"/>
  <c r="C1881" i="7"/>
  <c r="D1881" i="7"/>
  <c r="A1882" i="7"/>
  <c r="B1882" i="7"/>
  <c r="C1882" i="7"/>
  <c r="D1882" i="7"/>
  <c r="A1883" i="7"/>
  <c r="B1883" i="7"/>
  <c r="C1883" i="7"/>
  <c r="D1883" i="7"/>
  <c r="A1884" i="7"/>
  <c r="B1884" i="7"/>
  <c r="C1884" i="7"/>
  <c r="D1884" i="7"/>
  <c r="A1885" i="7"/>
  <c r="B1885" i="7"/>
  <c r="C1885" i="7"/>
  <c r="D1885" i="7"/>
  <c r="A1886" i="7"/>
  <c r="B1886" i="7"/>
  <c r="C1886" i="7"/>
  <c r="D1886" i="7"/>
  <c r="A1887" i="7"/>
  <c r="B1887" i="7"/>
  <c r="C1887" i="7"/>
  <c r="D1887" i="7"/>
  <c r="A1888" i="7"/>
  <c r="B1888" i="7"/>
  <c r="C1888" i="7"/>
  <c r="D1888" i="7"/>
  <c r="A1889" i="7"/>
  <c r="B1889" i="7"/>
  <c r="C1889" i="7"/>
  <c r="D1889" i="7"/>
  <c r="A1890" i="7"/>
  <c r="B1890" i="7"/>
  <c r="C1890" i="7"/>
  <c r="D1890" i="7"/>
  <c r="A1891" i="7"/>
  <c r="B1891" i="7"/>
  <c r="C1891" i="7"/>
  <c r="D1891" i="7"/>
  <c r="A1892" i="7"/>
  <c r="B1892" i="7"/>
  <c r="C1892" i="7"/>
  <c r="D1892" i="7"/>
  <c r="A1893" i="7"/>
  <c r="B1893" i="7"/>
  <c r="C1893" i="7"/>
  <c r="D1893" i="7"/>
  <c r="A1894" i="7"/>
  <c r="B1894" i="7"/>
  <c r="C1894" i="7"/>
  <c r="D1894" i="7"/>
  <c r="A1895" i="7"/>
  <c r="B1895" i="7"/>
  <c r="C1895" i="7"/>
  <c r="D1895" i="7"/>
  <c r="A1896" i="7"/>
  <c r="B1896" i="7"/>
  <c r="C1896" i="7"/>
  <c r="D1896" i="7"/>
  <c r="A1897" i="7"/>
  <c r="B1897" i="7"/>
  <c r="C1897" i="7"/>
  <c r="D1897" i="7"/>
  <c r="A1898" i="7"/>
  <c r="B1898" i="7"/>
  <c r="C1898" i="7"/>
  <c r="D1898" i="7"/>
  <c r="A1899" i="7"/>
  <c r="B1899" i="7"/>
  <c r="C1899" i="7"/>
  <c r="D1899" i="7"/>
  <c r="A1900" i="7"/>
  <c r="B1900" i="7"/>
  <c r="C1900" i="7"/>
  <c r="D1900" i="7"/>
  <c r="A1901" i="7"/>
  <c r="B1901" i="7"/>
  <c r="C1901" i="7"/>
  <c r="D1901" i="7"/>
  <c r="A1902" i="7"/>
  <c r="B1902" i="7"/>
  <c r="C1902" i="7"/>
  <c r="D1902" i="7"/>
  <c r="A1903" i="7"/>
  <c r="B1903" i="7"/>
  <c r="C1903" i="7"/>
  <c r="D1903" i="7"/>
  <c r="A1904" i="7"/>
  <c r="B1904" i="7"/>
  <c r="C1904" i="7"/>
  <c r="D1904" i="7"/>
  <c r="A1905" i="7"/>
  <c r="B1905" i="7"/>
  <c r="C1905" i="7"/>
  <c r="D1905" i="7"/>
  <c r="A1906" i="7"/>
  <c r="B1906" i="7"/>
  <c r="C1906" i="7"/>
  <c r="D1906" i="7"/>
  <c r="A1907" i="7"/>
  <c r="B1907" i="7"/>
  <c r="C1907" i="7"/>
  <c r="D1907" i="7"/>
  <c r="A1908" i="7"/>
  <c r="B1908" i="7"/>
  <c r="C1908" i="7"/>
  <c r="D1908" i="7"/>
  <c r="A1909" i="7"/>
  <c r="B1909" i="7"/>
  <c r="C1909" i="7"/>
  <c r="D1909" i="7"/>
  <c r="A1910" i="7"/>
  <c r="B1910" i="7"/>
  <c r="C1910" i="7"/>
  <c r="D1910" i="7"/>
  <c r="A1911" i="7"/>
  <c r="B1911" i="7"/>
  <c r="C1911" i="7"/>
  <c r="D1911" i="7"/>
  <c r="A1912" i="7"/>
  <c r="B1912" i="7"/>
  <c r="C1912" i="7"/>
  <c r="D1912" i="7"/>
  <c r="A1913" i="7"/>
  <c r="B1913" i="7"/>
  <c r="C1913" i="7"/>
  <c r="D1913" i="7"/>
  <c r="A1914" i="7"/>
  <c r="B1914" i="7"/>
  <c r="C1914" i="7"/>
  <c r="D1914" i="7"/>
  <c r="A1915" i="7"/>
  <c r="B1915" i="7"/>
  <c r="C1915" i="7"/>
  <c r="D1915" i="7"/>
  <c r="A1916" i="7"/>
  <c r="B1916" i="7"/>
  <c r="C1916" i="7"/>
  <c r="D1916" i="7"/>
  <c r="A1917" i="7"/>
  <c r="B1917" i="7"/>
  <c r="C1917" i="7"/>
  <c r="D1917" i="7"/>
  <c r="A1918" i="7"/>
  <c r="B1918" i="7"/>
  <c r="C1918" i="7"/>
  <c r="D1918" i="7"/>
  <c r="A1919" i="7"/>
  <c r="B1919" i="7"/>
  <c r="C1919" i="7"/>
  <c r="D1919" i="7"/>
  <c r="A1920" i="7"/>
  <c r="B1920" i="7"/>
  <c r="C1920" i="7"/>
  <c r="D1920" i="7"/>
  <c r="A1921" i="7"/>
  <c r="B1921" i="7"/>
  <c r="C1921" i="7"/>
  <c r="D1921" i="7"/>
  <c r="A1922" i="7"/>
  <c r="B1922" i="7"/>
  <c r="C1922" i="7"/>
  <c r="D1922" i="7"/>
  <c r="A1923" i="7"/>
  <c r="B1923" i="7"/>
  <c r="C1923" i="7"/>
  <c r="D1923" i="7"/>
  <c r="A1924" i="7"/>
  <c r="B1924" i="7"/>
  <c r="C1924" i="7"/>
  <c r="D1924" i="7"/>
  <c r="A1925" i="7"/>
  <c r="B1925" i="7"/>
  <c r="C1925" i="7"/>
  <c r="D1925" i="7"/>
  <c r="A1926" i="7"/>
  <c r="B1926" i="7"/>
  <c r="C1926" i="7"/>
  <c r="D1926" i="7"/>
  <c r="A1927" i="7"/>
  <c r="B1927" i="7"/>
  <c r="C1927" i="7"/>
  <c r="D1927" i="7"/>
  <c r="A1928" i="7"/>
  <c r="B1928" i="7"/>
  <c r="C1928" i="7"/>
  <c r="D1928" i="7"/>
  <c r="A1929" i="7"/>
  <c r="B1929" i="7"/>
  <c r="C1929" i="7"/>
  <c r="D1929" i="7"/>
  <c r="A1930" i="7"/>
  <c r="B1930" i="7"/>
  <c r="C1930" i="7"/>
  <c r="D1930" i="7"/>
  <c r="A1931" i="7"/>
  <c r="B1931" i="7"/>
  <c r="C1931" i="7"/>
  <c r="D1931" i="7"/>
  <c r="A1932" i="7"/>
  <c r="B1932" i="7"/>
  <c r="C1932" i="7"/>
  <c r="D1932" i="7"/>
  <c r="A1933" i="7"/>
  <c r="B1933" i="7"/>
  <c r="C1933" i="7"/>
  <c r="D1933" i="7"/>
  <c r="A1934" i="7"/>
  <c r="B1934" i="7"/>
  <c r="C1934" i="7"/>
  <c r="D1934" i="7"/>
  <c r="A1935" i="7"/>
  <c r="B1935" i="7"/>
  <c r="C1935" i="7"/>
  <c r="D1935" i="7"/>
  <c r="A1936" i="7"/>
  <c r="B1936" i="7"/>
  <c r="C1936" i="7"/>
  <c r="D1936" i="7"/>
  <c r="A1937" i="7"/>
  <c r="B1937" i="7"/>
  <c r="C1937" i="7"/>
  <c r="D1937" i="7"/>
  <c r="A1938" i="7"/>
  <c r="B1938" i="7"/>
  <c r="C1938" i="7"/>
  <c r="D1938" i="7"/>
  <c r="A1939" i="7"/>
  <c r="B1939" i="7"/>
  <c r="C1939" i="7"/>
  <c r="D1939" i="7"/>
  <c r="A1940" i="7"/>
  <c r="B1940" i="7"/>
  <c r="C1940" i="7"/>
  <c r="D1940" i="7"/>
  <c r="A1941" i="7"/>
  <c r="B1941" i="7"/>
  <c r="C1941" i="7"/>
  <c r="D1941" i="7"/>
  <c r="A1942" i="7"/>
  <c r="B1942" i="7"/>
  <c r="C1942" i="7"/>
  <c r="D1942" i="7"/>
  <c r="A1943" i="7"/>
  <c r="B1943" i="7"/>
  <c r="C1943" i="7"/>
  <c r="D1943" i="7"/>
  <c r="A1944" i="7"/>
  <c r="B1944" i="7"/>
  <c r="C1944" i="7"/>
  <c r="D1944" i="7"/>
  <c r="A1945" i="7"/>
  <c r="B1945" i="7"/>
  <c r="C1945" i="7"/>
  <c r="D1945" i="7"/>
  <c r="A1946" i="7"/>
  <c r="B1946" i="7"/>
  <c r="C1946" i="7"/>
  <c r="D1946" i="7"/>
  <c r="A1947" i="7"/>
  <c r="B1947" i="7"/>
  <c r="C1947" i="7"/>
  <c r="D1947" i="7"/>
  <c r="A1948" i="7"/>
  <c r="B1948" i="7"/>
  <c r="C1948" i="7"/>
  <c r="D1948" i="7"/>
  <c r="A1949" i="7"/>
  <c r="B1949" i="7"/>
  <c r="C1949" i="7"/>
  <c r="D1949" i="7"/>
  <c r="A1950" i="7"/>
  <c r="B1950" i="7"/>
  <c r="C1950" i="7"/>
  <c r="D1950" i="7"/>
  <c r="A1951" i="7"/>
  <c r="B1951" i="7"/>
  <c r="C1951" i="7"/>
  <c r="D1951" i="7"/>
  <c r="A1952" i="7"/>
  <c r="B1952" i="7"/>
  <c r="C1952" i="7"/>
  <c r="D1952" i="7"/>
  <c r="A1953" i="7"/>
  <c r="B1953" i="7"/>
  <c r="C1953" i="7"/>
  <c r="D1953" i="7"/>
  <c r="A1954" i="7"/>
  <c r="B1954" i="7"/>
  <c r="C1954" i="7"/>
  <c r="D1954" i="7"/>
  <c r="A1955" i="7"/>
  <c r="B1955" i="7"/>
  <c r="C1955" i="7"/>
  <c r="D1955" i="7"/>
  <c r="A1956" i="7"/>
  <c r="B1956" i="7"/>
  <c r="C1956" i="7"/>
  <c r="D1956" i="7"/>
  <c r="A1957" i="7"/>
  <c r="B1957" i="7"/>
  <c r="C1957" i="7"/>
  <c r="D1957" i="7"/>
  <c r="A1958" i="7"/>
  <c r="B1958" i="7"/>
  <c r="C1958" i="7"/>
  <c r="D1958" i="7"/>
  <c r="A1959" i="7"/>
  <c r="B1959" i="7"/>
  <c r="C1959" i="7"/>
  <c r="D1959" i="7"/>
  <c r="A1960" i="7"/>
  <c r="B1960" i="7"/>
  <c r="C1960" i="7"/>
  <c r="D1960" i="7"/>
  <c r="A1961" i="7"/>
  <c r="B1961" i="7"/>
  <c r="C1961" i="7"/>
  <c r="D1961" i="7"/>
  <c r="A1962" i="7"/>
  <c r="B1962" i="7"/>
  <c r="C1962" i="7"/>
  <c r="D1962" i="7"/>
  <c r="A1963" i="7"/>
  <c r="B1963" i="7"/>
  <c r="C1963" i="7"/>
  <c r="D1963" i="7"/>
  <c r="A1964" i="7"/>
  <c r="B1964" i="7"/>
  <c r="C1964" i="7"/>
  <c r="D1964" i="7"/>
  <c r="A1965" i="7"/>
  <c r="B1965" i="7"/>
  <c r="C1965" i="7"/>
  <c r="D1965" i="7"/>
  <c r="A1966" i="7"/>
  <c r="B1966" i="7"/>
  <c r="C1966" i="7"/>
  <c r="D1966" i="7"/>
  <c r="A1967" i="7"/>
  <c r="B1967" i="7"/>
  <c r="C1967" i="7"/>
  <c r="D1967" i="7"/>
  <c r="A1968" i="7"/>
  <c r="B1968" i="7"/>
  <c r="C1968" i="7"/>
  <c r="D1968" i="7"/>
  <c r="A1969" i="7"/>
  <c r="B1969" i="7"/>
  <c r="C1969" i="7"/>
  <c r="D1969" i="7"/>
  <c r="A1970" i="7"/>
  <c r="B1970" i="7"/>
  <c r="C1970" i="7"/>
  <c r="D1970" i="7"/>
  <c r="A1971" i="7"/>
  <c r="B1971" i="7"/>
  <c r="C1971" i="7"/>
  <c r="D1971" i="7"/>
  <c r="A1972" i="7"/>
  <c r="B1972" i="7"/>
  <c r="C1972" i="7"/>
  <c r="D1972" i="7"/>
  <c r="A1973" i="7"/>
  <c r="B1973" i="7"/>
  <c r="C1973" i="7"/>
  <c r="D1973" i="7"/>
  <c r="A1974" i="7"/>
  <c r="B1974" i="7"/>
  <c r="C1974" i="7"/>
  <c r="D1974" i="7"/>
  <c r="A1975" i="7"/>
  <c r="B1975" i="7"/>
  <c r="C1975" i="7"/>
  <c r="D1975" i="7"/>
  <c r="A1976" i="7"/>
  <c r="B1976" i="7"/>
  <c r="C1976" i="7"/>
  <c r="D1976" i="7"/>
  <c r="A1977" i="7"/>
  <c r="B1977" i="7"/>
  <c r="C1977" i="7"/>
  <c r="D1977" i="7"/>
  <c r="A1978" i="7"/>
  <c r="B1978" i="7"/>
  <c r="C1978" i="7"/>
  <c r="D1978" i="7"/>
  <c r="A1979" i="7"/>
  <c r="B1979" i="7"/>
  <c r="C1979" i="7"/>
  <c r="D1979" i="7"/>
  <c r="A1980" i="7"/>
  <c r="B1980" i="7"/>
  <c r="C1980" i="7"/>
  <c r="D1980" i="7"/>
  <c r="A1981" i="7"/>
  <c r="B1981" i="7"/>
  <c r="C1981" i="7"/>
  <c r="D1981" i="7"/>
  <c r="A1982" i="7"/>
  <c r="B1982" i="7"/>
  <c r="C1982" i="7"/>
  <c r="D1982" i="7"/>
  <c r="A1983" i="7"/>
  <c r="B1983" i="7"/>
  <c r="C1983" i="7"/>
  <c r="D1983" i="7"/>
  <c r="A1984" i="7"/>
  <c r="B1984" i="7"/>
  <c r="C1984" i="7"/>
  <c r="D1984" i="7"/>
  <c r="A1985" i="7"/>
  <c r="B1985" i="7"/>
  <c r="C1985" i="7"/>
  <c r="D1985" i="7"/>
  <c r="A1986" i="7"/>
  <c r="B1986" i="7"/>
  <c r="C1986" i="7"/>
  <c r="D1986" i="7"/>
  <c r="A1987" i="7"/>
  <c r="B1987" i="7"/>
  <c r="C1987" i="7"/>
  <c r="D1987" i="7"/>
  <c r="A1988" i="7"/>
  <c r="B1988" i="7"/>
  <c r="C1988" i="7"/>
  <c r="D1988" i="7"/>
  <c r="A1989" i="7"/>
  <c r="B1989" i="7"/>
  <c r="C1989" i="7"/>
  <c r="D1989" i="7"/>
  <c r="A1990" i="7"/>
  <c r="B1990" i="7"/>
  <c r="C1990" i="7"/>
  <c r="D1990" i="7"/>
  <c r="A1991" i="7"/>
  <c r="B1991" i="7"/>
  <c r="C1991" i="7"/>
  <c r="D1991" i="7"/>
  <c r="A1992" i="7"/>
  <c r="B1992" i="7"/>
  <c r="C1992" i="7"/>
  <c r="D1992" i="7"/>
  <c r="A1993" i="7"/>
  <c r="B1993" i="7"/>
  <c r="C1993" i="7"/>
  <c r="D1993" i="7"/>
  <c r="A1994" i="7"/>
  <c r="B1994" i="7"/>
  <c r="C1994" i="7"/>
  <c r="D1994" i="7"/>
  <c r="A1995" i="7"/>
  <c r="B1995" i="7"/>
  <c r="C1995" i="7"/>
  <c r="D1995" i="7"/>
  <c r="A1996" i="7"/>
  <c r="B1996" i="7"/>
  <c r="C1996" i="7"/>
  <c r="D1996" i="7"/>
  <c r="A1997" i="7"/>
  <c r="B1997" i="7"/>
  <c r="C1997" i="7"/>
  <c r="D1997" i="7"/>
  <c r="A1998" i="7"/>
  <c r="B1998" i="7"/>
  <c r="C1998" i="7"/>
  <c r="D1998" i="7"/>
  <c r="A1999" i="7"/>
  <c r="B1999" i="7"/>
  <c r="C1999" i="7"/>
  <c r="D1999" i="7"/>
  <c r="A2000" i="7"/>
  <c r="B2000" i="7"/>
  <c r="C2000" i="7"/>
  <c r="D2000" i="7"/>
  <c r="A2001" i="7"/>
  <c r="B2001" i="7"/>
  <c r="C2001" i="7"/>
  <c r="D2001" i="7"/>
  <c r="A2002" i="7"/>
  <c r="B2002" i="7"/>
  <c r="C2002" i="7"/>
  <c r="D2002" i="7"/>
  <c r="A2003" i="7"/>
  <c r="B2003" i="7"/>
  <c r="C2003" i="7"/>
  <c r="D2003" i="7"/>
  <c r="A2004" i="7"/>
  <c r="B2004" i="7"/>
  <c r="C2004" i="7"/>
  <c r="D2004" i="7"/>
  <c r="A2005" i="7"/>
  <c r="B2005" i="7"/>
  <c r="C2005" i="7"/>
  <c r="D2005" i="7"/>
  <c r="A2006" i="7"/>
  <c r="B2006" i="7"/>
  <c r="C2006" i="7"/>
  <c r="D2006" i="7"/>
  <c r="A2007" i="7"/>
  <c r="B2007" i="7"/>
  <c r="C2007" i="7"/>
  <c r="D2007" i="7"/>
  <c r="A2008" i="7"/>
  <c r="B2008" i="7"/>
  <c r="C2008" i="7"/>
  <c r="D2008" i="7"/>
  <c r="A2009" i="7"/>
  <c r="B2009" i="7"/>
  <c r="C2009" i="7"/>
  <c r="D2009" i="7"/>
  <c r="A2010" i="7"/>
  <c r="B2010" i="7"/>
  <c r="C2010" i="7"/>
  <c r="D2010" i="7"/>
  <c r="A2011" i="7"/>
  <c r="B2011" i="7"/>
  <c r="C2011" i="7"/>
  <c r="D2011" i="7"/>
  <c r="A2012" i="7"/>
  <c r="B2012" i="7"/>
  <c r="C2012" i="7"/>
  <c r="D2012" i="7"/>
  <c r="A2013" i="7"/>
  <c r="B2013" i="7"/>
  <c r="C2013" i="7"/>
  <c r="D2013" i="7"/>
  <c r="A2014" i="7"/>
  <c r="B2014" i="7"/>
  <c r="C2014" i="7"/>
  <c r="D2014" i="7"/>
  <c r="A2015" i="7"/>
  <c r="B2015" i="7"/>
  <c r="C2015" i="7"/>
  <c r="D2015" i="7"/>
  <c r="A2016" i="7"/>
  <c r="B2016" i="7"/>
  <c r="C2016" i="7"/>
  <c r="D2016" i="7"/>
  <c r="A2017" i="7"/>
  <c r="B2017" i="7"/>
  <c r="C2017" i="7"/>
  <c r="D2017" i="7"/>
  <c r="A2018" i="7"/>
  <c r="B2018" i="7"/>
  <c r="C2018" i="7"/>
  <c r="D2018" i="7"/>
  <c r="A2019" i="7"/>
  <c r="B2019" i="7"/>
  <c r="C2019" i="7"/>
  <c r="D2019" i="7"/>
  <c r="A2020" i="7"/>
  <c r="B2020" i="7"/>
  <c r="C2020" i="7"/>
  <c r="D2020" i="7"/>
  <c r="A2021" i="7"/>
  <c r="B2021" i="7"/>
  <c r="C2021" i="7"/>
  <c r="D2021" i="7"/>
  <c r="A2022" i="7"/>
  <c r="B2022" i="7"/>
  <c r="C2022" i="7"/>
  <c r="D2022" i="7"/>
  <c r="A2023" i="7"/>
  <c r="B2023" i="7"/>
  <c r="C2023" i="7"/>
  <c r="D2023" i="7"/>
  <c r="A2024" i="7"/>
  <c r="B2024" i="7"/>
  <c r="C2024" i="7"/>
  <c r="D2024" i="7"/>
  <c r="A2025" i="7"/>
  <c r="B2025" i="7"/>
  <c r="C2025" i="7"/>
  <c r="D2025" i="7"/>
  <c r="A2026" i="7"/>
  <c r="B2026" i="7"/>
  <c r="C2026" i="7"/>
  <c r="D2026" i="7"/>
  <c r="A2027" i="7"/>
  <c r="B2027" i="7"/>
  <c r="C2027" i="7"/>
  <c r="D2027" i="7"/>
  <c r="A2028" i="7"/>
  <c r="B2028" i="7"/>
  <c r="C2028" i="7"/>
  <c r="D2028" i="7"/>
  <c r="A2029" i="7"/>
  <c r="B2029" i="7"/>
  <c r="C2029" i="7"/>
  <c r="D2029" i="7"/>
  <c r="A2030" i="7"/>
  <c r="B2030" i="7"/>
  <c r="C2030" i="7"/>
  <c r="D2030" i="7"/>
  <c r="A2031" i="7"/>
  <c r="B2031" i="7"/>
  <c r="C2031" i="7"/>
  <c r="D2031" i="7"/>
  <c r="A2032" i="7"/>
  <c r="B2032" i="7"/>
  <c r="C2032" i="7"/>
  <c r="D2032" i="7"/>
  <c r="A2033" i="7"/>
  <c r="B2033" i="7"/>
  <c r="C2033" i="7"/>
  <c r="D2033" i="7"/>
  <c r="A2034" i="7"/>
  <c r="B2034" i="7"/>
  <c r="C2034" i="7"/>
  <c r="D2034" i="7"/>
  <c r="A2035" i="7"/>
  <c r="B2035" i="7"/>
  <c r="C2035" i="7"/>
  <c r="D2035" i="7"/>
  <c r="A2036" i="7"/>
  <c r="B2036" i="7"/>
  <c r="C2036" i="7"/>
  <c r="D2036" i="7"/>
  <c r="A2037" i="7"/>
  <c r="B2037" i="7"/>
  <c r="C2037" i="7"/>
  <c r="D2037" i="7"/>
  <c r="A2038" i="7"/>
  <c r="B2038" i="7"/>
  <c r="C2038" i="7"/>
  <c r="D2038" i="7"/>
  <c r="A2039" i="7"/>
  <c r="B2039" i="7"/>
  <c r="C2039" i="7"/>
  <c r="D2039" i="7"/>
  <c r="A2040" i="7"/>
  <c r="B2040" i="7"/>
  <c r="C2040" i="7"/>
  <c r="D2040" i="7"/>
  <c r="A2041" i="7"/>
  <c r="B2041" i="7"/>
  <c r="C2041" i="7"/>
  <c r="D2041" i="7"/>
  <c r="A2042" i="7"/>
  <c r="B2042" i="7"/>
  <c r="C2042" i="7"/>
  <c r="D2042" i="7"/>
  <c r="A2043" i="7"/>
  <c r="B2043" i="7"/>
  <c r="C2043" i="7"/>
  <c r="D2043" i="7"/>
  <c r="A2044" i="7"/>
  <c r="B2044" i="7"/>
  <c r="C2044" i="7"/>
  <c r="D2044" i="7"/>
  <c r="A2045" i="7"/>
  <c r="B2045" i="7"/>
  <c r="C2045" i="7"/>
  <c r="D2045" i="7"/>
  <c r="A2046" i="7"/>
  <c r="B2046" i="7"/>
  <c r="C2046" i="7"/>
  <c r="D2046" i="7"/>
  <c r="A2047" i="7"/>
  <c r="B2047" i="7"/>
  <c r="C2047" i="7"/>
  <c r="D2047" i="7"/>
  <c r="A2048" i="7"/>
  <c r="B2048" i="7"/>
  <c r="C2048" i="7"/>
  <c r="D2048" i="7"/>
  <c r="A2049" i="7"/>
  <c r="B2049" i="7"/>
  <c r="C2049" i="7"/>
  <c r="D2049" i="7"/>
  <c r="A2050" i="7"/>
  <c r="B2050" i="7"/>
  <c r="C2050" i="7"/>
  <c r="D2050" i="7"/>
  <c r="A2051" i="7"/>
  <c r="B2051" i="7"/>
  <c r="C2051" i="7"/>
  <c r="D2051" i="7"/>
  <c r="A2052" i="7"/>
  <c r="B2052" i="7"/>
  <c r="C2052" i="7"/>
  <c r="D2052" i="7"/>
  <c r="A2053" i="7"/>
  <c r="B2053" i="7"/>
  <c r="C2053" i="7"/>
  <c r="D2053" i="7"/>
  <c r="A2054" i="7"/>
  <c r="B2054" i="7"/>
  <c r="C2054" i="7"/>
  <c r="D2054" i="7"/>
  <c r="A2055" i="7"/>
  <c r="B2055" i="7"/>
  <c r="C2055" i="7"/>
  <c r="D2055" i="7"/>
  <c r="A2056" i="7"/>
  <c r="B2056" i="7"/>
  <c r="C2056" i="7"/>
  <c r="D2056" i="7"/>
  <c r="A2057" i="7"/>
  <c r="B2057" i="7"/>
  <c r="C2057" i="7"/>
  <c r="D2057" i="7"/>
  <c r="A2058" i="7"/>
  <c r="B2058" i="7"/>
  <c r="C2058" i="7"/>
  <c r="D2058" i="7"/>
  <c r="A2059" i="7"/>
  <c r="B2059" i="7"/>
  <c r="C2059" i="7"/>
  <c r="D2059" i="7"/>
  <c r="A2060" i="7"/>
  <c r="B2060" i="7"/>
  <c r="C2060" i="7"/>
  <c r="D2060" i="7"/>
  <c r="A2061" i="7"/>
  <c r="B2061" i="7"/>
  <c r="C2061" i="7"/>
  <c r="D2061" i="7"/>
  <c r="A2062" i="7"/>
  <c r="B2062" i="7"/>
  <c r="C2062" i="7"/>
  <c r="D2062" i="7"/>
  <c r="A2063" i="7"/>
  <c r="B2063" i="7"/>
  <c r="C2063" i="7"/>
  <c r="D2063" i="7"/>
  <c r="A2064" i="7"/>
  <c r="B2064" i="7"/>
  <c r="C2064" i="7"/>
  <c r="D2064" i="7"/>
  <c r="A2065" i="7"/>
  <c r="B2065" i="7"/>
  <c r="C2065" i="7"/>
  <c r="D2065" i="7"/>
  <c r="A2066" i="7"/>
  <c r="B2066" i="7"/>
  <c r="C2066" i="7"/>
  <c r="D2066" i="7"/>
  <c r="A2067" i="7"/>
  <c r="B2067" i="7"/>
  <c r="C2067" i="7"/>
  <c r="D2067" i="7"/>
  <c r="A2068" i="7"/>
  <c r="B2068" i="7"/>
  <c r="C2068" i="7"/>
  <c r="D2068" i="7"/>
  <c r="A2069" i="7"/>
  <c r="B2069" i="7"/>
  <c r="C2069" i="7"/>
  <c r="D2069" i="7"/>
  <c r="A2070" i="7"/>
  <c r="B2070" i="7"/>
  <c r="C2070" i="7"/>
  <c r="D2070" i="7"/>
  <c r="A2071" i="7"/>
  <c r="B2071" i="7"/>
  <c r="C2071" i="7"/>
  <c r="D2071" i="7"/>
  <c r="A2072" i="7"/>
  <c r="B2072" i="7"/>
  <c r="C2072" i="7"/>
  <c r="D2072" i="7"/>
  <c r="A2073" i="7"/>
  <c r="B2073" i="7"/>
  <c r="C2073" i="7"/>
  <c r="D2073" i="7"/>
  <c r="A2074" i="7"/>
  <c r="B2074" i="7"/>
  <c r="C2074" i="7"/>
  <c r="D2074" i="7"/>
  <c r="A2075" i="7"/>
  <c r="B2075" i="7"/>
  <c r="C2075" i="7"/>
  <c r="D2075" i="7"/>
  <c r="A2076" i="7"/>
  <c r="B2076" i="7"/>
  <c r="C2076" i="7"/>
  <c r="D2076" i="7"/>
  <c r="A2077" i="7"/>
  <c r="B2077" i="7"/>
  <c r="C2077" i="7"/>
  <c r="D2077" i="7"/>
  <c r="A2078" i="7"/>
  <c r="B2078" i="7"/>
  <c r="C2078" i="7"/>
  <c r="D2078" i="7"/>
  <c r="A2079" i="7"/>
  <c r="B2079" i="7"/>
  <c r="C2079" i="7"/>
  <c r="D2079" i="7"/>
  <c r="A2080" i="7"/>
  <c r="B2080" i="7"/>
  <c r="C2080" i="7"/>
  <c r="D2080" i="7"/>
  <c r="A2081" i="7"/>
  <c r="B2081" i="7"/>
  <c r="C2081" i="7"/>
  <c r="D2081" i="7"/>
  <c r="A2082" i="7"/>
  <c r="B2082" i="7"/>
  <c r="C2082" i="7"/>
  <c r="D2082" i="7"/>
  <c r="A2083" i="7"/>
  <c r="B2083" i="7"/>
  <c r="C2083" i="7"/>
  <c r="D2083" i="7"/>
  <c r="A2084" i="7"/>
  <c r="B2084" i="7"/>
  <c r="C2084" i="7"/>
  <c r="D2084" i="7"/>
  <c r="A2085" i="7"/>
  <c r="B2085" i="7"/>
  <c r="C2085" i="7"/>
  <c r="D2085" i="7"/>
  <c r="A2086" i="7"/>
  <c r="B2086" i="7"/>
  <c r="C2086" i="7"/>
  <c r="D2086" i="7"/>
  <c r="A2087" i="7"/>
  <c r="B2087" i="7"/>
  <c r="C2087" i="7"/>
  <c r="D2087" i="7"/>
  <c r="A2088" i="7"/>
  <c r="B2088" i="7"/>
  <c r="C2088" i="7"/>
  <c r="D2088" i="7"/>
  <c r="A2089" i="7"/>
  <c r="B2089" i="7"/>
  <c r="C2089" i="7"/>
  <c r="D2089" i="7"/>
  <c r="A2090" i="7"/>
  <c r="B2090" i="7"/>
  <c r="C2090" i="7"/>
  <c r="D2090" i="7"/>
  <c r="A2091" i="7"/>
  <c r="B2091" i="7"/>
  <c r="C2091" i="7"/>
  <c r="D2091" i="7"/>
  <c r="A2092" i="7"/>
  <c r="B2092" i="7"/>
  <c r="C2092" i="7"/>
  <c r="D2092" i="7"/>
  <c r="A2093" i="7"/>
  <c r="B2093" i="7"/>
  <c r="C2093" i="7"/>
  <c r="D2093" i="7"/>
  <c r="A2094" i="7"/>
  <c r="B2094" i="7"/>
  <c r="C2094" i="7"/>
  <c r="D2094" i="7"/>
  <c r="A2095" i="7"/>
  <c r="B2095" i="7"/>
  <c r="C2095" i="7"/>
  <c r="D2095" i="7"/>
  <c r="A2096" i="7"/>
  <c r="B2096" i="7"/>
  <c r="C2096" i="7"/>
  <c r="D2096" i="7"/>
  <c r="A2097" i="7"/>
  <c r="B2097" i="7"/>
  <c r="C2097" i="7"/>
  <c r="D2097" i="7"/>
  <c r="A2098" i="7"/>
  <c r="B2098" i="7"/>
  <c r="C2098" i="7"/>
  <c r="D2098" i="7"/>
  <c r="A2099" i="7"/>
  <c r="B2099" i="7"/>
  <c r="C2099" i="7"/>
  <c r="D2099" i="7"/>
  <c r="A2100" i="7"/>
  <c r="B2100" i="7"/>
  <c r="C2100" i="7"/>
  <c r="D2100" i="7"/>
  <c r="A2101" i="7"/>
  <c r="B2101" i="7"/>
  <c r="C2101" i="7"/>
  <c r="D2101" i="7"/>
  <c r="A2102" i="7"/>
  <c r="B2102" i="7"/>
  <c r="C2102" i="7"/>
  <c r="D2102" i="7"/>
  <c r="A2103" i="7"/>
  <c r="B2103" i="7"/>
  <c r="C2103" i="7"/>
  <c r="D2103" i="7"/>
  <c r="A2104" i="7"/>
  <c r="B2104" i="7"/>
  <c r="C2104" i="7"/>
  <c r="D2104" i="7"/>
  <c r="A2105" i="7"/>
  <c r="B2105" i="7"/>
  <c r="C2105" i="7"/>
  <c r="D2105" i="7"/>
  <c r="A2106" i="7"/>
  <c r="B2106" i="7"/>
  <c r="C2106" i="7"/>
  <c r="D2106" i="7"/>
  <c r="A2107" i="7"/>
  <c r="B2107" i="7"/>
  <c r="C2107" i="7"/>
  <c r="D2107" i="7"/>
  <c r="A2108" i="7"/>
  <c r="B2108" i="7"/>
  <c r="C2108" i="7"/>
  <c r="D2108" i="7"/>
  <c r="A2109" i="7"/>
  <c r="B2109" i="7"/>
  <c r="C2109" i="7"/>
  <c r="D2109" i="7"/>
  <c r="A2110" i="7"/>
  <c r="B2110" i="7"/>
  <c r="C2110" i="7"/>
  <c r="D2110" i="7"/>
  <c r="A2111" i="7"/>
  <c r="B2111" i="7"/>
  <c r="C2111" i="7"/>
  <c r="D2111" i="7"/>
  <c r="A2112" i="7"/>
  <c r="B2112" i="7"/>
  <c r="C2112" i="7"/>
  <c r="D2112" i="7"/>
  <c r="A2113" i="7"/>
  <c r="B2113" i="7"/>
  <c r="C2113" i="7"/>
  <c r="D2113" i="7"/>
  <c r="A2114" i="7"/>
  <c r="B2114" i="7"/>
  <c r="C2114" i="7"/>
  <c r="D2114" i="7"/>
  <c r="A2115" i="7"/>
  <c r="B2115" i="7"/>
  <c r="C2115" i="7"/>
  <c r="D2115" i="7"/>
  <c r="A2116" i="7"/>
  <c r="B2116" i="7"/>
  <c r="C2116" i="7"/>
  <c r="D2116" i="7"/>
  <c r="A2117" i="7"/>
  <c r="B2117" i="7"/>
  <c r="C2117" i="7"/>
  <c r="D2117" i="7"/>
  <c r="A2118" i="7"/>
  <c r="B2118" i="7"/>
  <c r="C2118" i="7"/>
  <c r="D2118" i="7"/>
  <c r="A2119" i="7"/>
  <c r="B2119" i="7"/>
  <c r="C2119" i="7"/>
  <c r="D2119" i="7"/>
  <c r="A2120" i="7"/>
  <c r="B2120" i="7"/>
  <c r="C2120" i="7"/>
  <c r="D2120" i="7"/>
  <c r="A2121" i="7"/>
  <c r="B2121" i="7"/>
  <c r="C2121" i="7"/>
  <c r="D2121" i="7"/>
  <c r="A2122" i="7"/>
  <c r="B2122" i="7"/>
  <c r="C2122" i="7"/>
  <c r="D2122" i="7"/>
  <c r="A2123" i="7"/>
  <c r="B2123" i="7"/>
  <c r="C2123" i="7"/>
  <c r="D2123" i="7"/>
  <c r="A2124" i="7"/>
  <c r="B2124" i="7"/>
  <c r="C2124" i="7"/>
  <c r="D2124" i="7"/>
  <c r="A2125" i="7"/>
  <c r="B2125" i="7"/>
  <c r="C2125" i="7"/>
  <c r="D2125" i="7"/>
  <c r="A2126" i="7"/>
  <c r="B2126" i="7"/>
  <c r="C2126" i="7"/>
  <c r="D2126" i="7"/>
  <c r="A2127" i="7"/>
  <c r="B2127" i="7"/>
  <c r="C2127" i="7"/>
  <c r="D2127" i="7"/>
  <c r="A2128" i="7"/>
  <c r="B2128" i="7"/>
  <c r="C2128" i="7"/>
  <c r="D2128" i="7"/>
  <c r="A2129" i="7"/>
  <c r="B2129" i="7"/>
  <c r="C2129" i="7"/>
  <c r="D2129" i="7"/>
  <c r="A2130" i="7"/>
  <c r="B2130" i="7"/>
  <c r="C2130" i="7"/>
  <c r="D2130" i="7"/>
  <c r="A2131" i="7"/>
  <c r="B2131" i="7"/>
  <c r="C2131" i="7"/>
  <c r="D2131" i="7"/>
  <c r="A2132" i="7"/>
  <c r="B2132" i="7"/>
  <c r="C2132" i="7"/>
  <c r="D2132" i="7"/>
  <c r="A2133" i="7"/>
  <c r="B2133" i="7"/>
  <c r="C2133" i="7"/>
  <c r="D2133" i="7"/>
  <c r="A2134" i="7"/>
  <c r="B2134" i="7"/>
  <c r="C2134" i="7"/>
  <c r="D2134" i="7"/>
  <c r="A2135" i="7"/>
  <c r="B2135" i="7"/>
  <c r="C2135" i="7"/>
  <c r="D2135" i="7"/>
  <c r="A2136" i="7"/>
  <c r="B2136" i="7"/>
  <c r="C2136" i="7"/>
  <c r="D2136" i="7"/>
  <c r="A2137" i="7"/>
  <c r="B2137" i="7"/>
  <c r="C2137" i="7"/>
  <c r="D2137" i="7"/>
  <c r="A2138" i="7"/>
  <c r="B2138" i="7"/>
  <c r="C2138" i="7"/>
  <c r="D2138" i="7"/>
  <c r="A2139" i="7"/>
  <c r="B2139" i="7"/>
  <c r="C2139" i="7"/>
  <c r="D2139" i="7"/>
  <c r="A2140" i="7"/>
  <c r="B2140" i="7"/>
  <c r="C2140" i="7"/>
  <c r="D2140" i="7"/>
  <c r="A2141" i="7"/>
  <c r="B2141" i="7"/>
  <c r="C2141" i="7"/>
  <c r="D2141" i="7"/>
  <c r="A2142" i="7"/>
  <c r="B2142" i="7"/>
  <c r="C2142" i="7"/>
  <c r="D2142" i="7"/>
  <c r="A2143" i="7"/>
  <c r="B2143" i="7"/>
  <c r="C2143" i="7"/>
  <c r="D2143" i="7"/>
  <c r="A2144" i="7"/>
  <c r="B2144" i="7"/>
  <c r="C2144" i="7"/>
  <c r="D2144" i="7"/>
  <c r="A2145" i="7"/>
  <c r="B2145" i="7"/>
  <c r="C2145" i="7"/>
  <c r="D2145" i="7"/>
  <c r="A2146" i="7"/>
  <c r="B2146" i="7"/>
  <c r="C2146" i="7"/>
  <c r="D2146" i="7"/>
  <c r="A2147" i="7"/>
  <c r="B2147" i="7"/>
  <c r="C2147" i="7"/>
  <c r="D2147" i="7"/>
  <c r="A2148" i="7"/>
  <c r="B2148" i="7"/>
  <c r="C2148" i="7"/>
  <c r="D2148" i="7"/>
  <c r="A2149" i="7"/>
  <c r="B2149" i="7"/>
  <c r="C2149" i="7"/>
  <c r="D2149" i="7"/>
  <c r="A2150" i="7"/>
  <c r="B2150" i="7"/>
  <c r="C2150" i="7"/>
  <c r="D2150" i="7"/>
  <c r="A2151" i="7"/>
  <c r="B2151" i="7"/>
  <c r="C2151" i="7"/>
  <c r="D2151" i="7"/>
  <c r="A2152" i="7"/>
  <c r="B2152" i="7"/>
  <c r="C2152" i="7"/>
  <c r="D2152" i="7"/>
  <c r="A2153" i="7"/>
  <c r="B2153" i="7"/>
  <c r="C2153" i="7"/>
  <c r="D2153" i="7"/>
  <c r="A2154" i="7"/>
  <c r="B2154" i="7"/>
  <c r="C2154" i="7"/>
  <c r="D2154" i="7"/>
  <c r="A2155" i="7"/>
  <c r="B2155" i="7"/>
  <c r="C2155" i="7"/>
  <c r="D2155" i="7"/>
  <c r="A2156" i="7"/>
  <c r="B2156" i="7"/>
  <c r="C2156" i="7"/>
  <c r="D2156" i="7"/>
  <c r="A2157" i="7"/>
  <c r="B2157" i="7"/>
  <c r="C2157" i="7"/>
  <c r="D2157" i="7"/>
  <c r="A2158" i="7"/>
  <c r="B2158" i="7"/>
  <c r="C2158" i="7"/>
  <c r="D2158" i="7"/>
  <c r="A2159" i="7"/>
  <c r="B2159" i="7"/>
  <c r="C2159" i="7"/>
  <c r="D2159" i="7"/>
  <c r="A2160" i="7"/>
  <c r="B2160" i="7"/>
  <c r="C2160" i="7"/>
  <c r="D2160" i="7"/>
  <c r="A2161" i="7"/>
  <c r="B2161" i="7"/>
  <c r="C2161" i="7"/>
  <c r="D2161" i="7"/>
  <c r="A2162" i="7"/>
  <c r="B2162" i="7"/>
  <c r="C2162" i="7"/>
  <c r="D2162" i="7"/>
  <c r="A2163" i="7"/>
  <c r="B2163" i="7"/>
  <c r="C2163" i="7"/>
  <c r="D2163" i="7"/>
  <c r="A2164" i="7"/>
  <c r="B2164" i="7"/>
  <c r="C2164" i="7"/>
  <c r="D2164" i="7"/>
  <c r="A2165" i="7"/>
  <c r="B2165" i="7"/>
  <c r="C2165" i="7"/>
  <c r="D2165" i="7"/>
  <c r="A2166" i="7"/>
  <c r="B2166" i="7"/>
  <c r="C2166" i="7"/>
  <c r="D2166" i="7"/>
  <c r="A2167" i="7"/>
  <c r="B2167" i="7"/>
  <c r="C2167" i="7"/>
  <c r="D2167" i="7"/>
  <c r="A2168" i="7"/>
  <c r="B2168" i="7"/>
  <c r="C2168" i="7"/>
  <c r="D2168" i="7"/>
  <c r="A2169" i="7"/>
  <c r="B2169" i="7"/>
  <c r="C2169" i="7"/>
  <c r="D2169" i="7"/>
  <c r="A2170" i="7"/>
  <c r="B2170" i="7"/>
  <c r="C2170" i="7"/>
  <c r="D2170" i="7"/>
  <c r="A2171" i="7"/>
  <c r="B2171" i="7"/>
  <c r="C2171" i="7"/>
  <c r="D2171" i="7"/>
  <c r="A2172" i="7"/>
  <c r="B2172" i="7"/>
  <c r="C2172" i="7"/>
  <c r="D2172" i="7"/>
  <c r="A2173" i="7"/>
  <c r="B2173" i="7"/>
  <c r="C2173" i="7"/>
  <c r="D2173" i="7"/>
  <c r="A2174" i="7"/>
  <c r="B2174" i="7"/>
  <c r="C2174" i="7"/>
  <c r="D2174" i="7"/>
  <c r="A2175" i="7"/>
  <c r="B2175" i="7"/>
  <c r="C2175" i="7"/>
  <c r="D2175" i="7"/>
  <c r="A2176" i="7"/>
  <c r="B2176" i="7"/>
  <c r="C2176" i="7"/>
  <c r="D2176" i="7"/>
  <c r="A2177" i="7"/>
  <c r="B2177" i="7"/>
  <c r="C2177" i="7"/>
  <c r="D2177" i="7"/>
  <c r="A2178" i="7"/>
  <c r="B2178" i="7"/>
  <c r="C2178" i="7"/>
  <c r="D2178" i="7"/>
  <c r="A2179" i="7"/>
  <c r="B2179" i="7"/>
  <c r="C2179" i="7"/>
  <c r="D2179" i="7"/>
  <c r="A2180" i="7"/>
  <c r="B2180" i="7"/>
  <c r="C2180" i="7"/>
  <c r="D2180" i="7"/>
  <c r="A2181" i="7"/>
  <c r="B2181" i="7"/>
  <c r="C2181" i="7"/>
  <c r="D2181" i="7"/>
  <c r="A2182" i="7"/>
  <c r="B2182" i="7"/>
  <c r="C2182" i="7"/>
  <c r="D2182" i="7"/>
  <c r="A2183" i="7"/>
  <c r="B2183" i="7"/>
  <c r="C2183" i="7"/>
  <c r="D2183" i="7"/>
  <c r="A2184" i="7"/>
  <c r="B2184" i="7"/>
  <c r="C2184" i="7"/>
  <c r="D2184" i="7"/>
  <c r="A2185" i="7"/>
  <c r="B2185" i="7"/>
  <c r="C2185" i="7"/>
  <c r="D2185" i="7"/>
  <c r="A2186" i="7"/>
  <c r="B2186" i="7"/>
  <c r="C2186" i="7"/>
  <c r="D2186" i="7"/>
  <c r="A2187" i="7"/>
  <c r="B2187" i="7"/>
  <c r="C2187" i="7"/>
  <c r="D2187" i="7"/>
  <c r="A2188" i="7"/>
  <c r="B2188" i="7"/>
  <c r="C2188" i="7"/>
  <c r="D2188" i="7"/>
  <c r="A2189" i="7"/>
  <c r="B2189" i="7"/>
  <c r="C2189" i="7"/>
  <c r="D2189" i="7"/>
  <c r="A2190" i="7"/>
  <c r="B2190" i="7"/>
  <c r="C2190" i="7"/>
  <c r="D2190" i="7"/>
  <c r="A2191" i="7"/>
  <c r="B2191" i="7"/>
  <c r="C2191" i="7"/>
  <c r="D2191" i="7"/>
  <c r="A2192" i="7"/>
  <c r="B2192" i="7"/>
  <c r="C2192" i="7"/>
  <c r="D2192" i="7"/>
  <c r="A2193" i="7"/>
  <c r="B2193" i="7"/>
  <c r="C2193" i="7"/>
  <c r="D2193" i="7"/>
  <c r="A2194" i="7"/>
  <c r="B2194" i="7"/>
  <c r="C2194" i="7"/>
  <c r="D2194" i="7"/>
  <c r="A2195" i="7"/>
  <c r="B2195" i="7"/>
  <c r="C2195" i="7"/>
  <c r="D2195" i="7"/>
  <c r="A2196" i="7"/>
  <c r="B2196" i="7"/>
  <c r="C2196" i="7"/>
  <c r="D2196" i="7"/>
  <c r="A2197" i="7"/>
  <c r="B2197" i="7"/>
  <c r="C2197" i="7"/>
  <c r="D2197" i="7"/>
  <c r="A2198" i="7"/>
  <c r="B2198" i="7"/>
  <c r="C2198" i="7"/>
  <c r="D2198" i="7"/>
  <c r="A2199" i="7"/>
  <c r="B2199" i="7"/>
  <c r="C2199" i="7"/>
  <c r="D2199" i="7"/>
  <c r="A2200" i="7"/>
  <c r="B2200" i="7"/>
  <c r="C2200" i="7"/>
  <c r="D2200" i="7"/>
  <c r="A2201" i="7"/>
  <c r="B2201" i="7"/>
  <c r="C2201" i="7"/>
  <c r="D2201" i="7"/>
  <c r="A2202" i="7"/>
  <c r="B2202" i="7"/>
  <c r="C2202" i="7"/>
  <c r="D2202" i="7"/>
  <c r="A2203" i="7"/>
  <c r="B2203" i="7"/>
  <c r="C2203" i="7"/>
  <c r="D2203" i="7"/>
  <c r="A2204" i="7"/>
  <c r="B2204" i="7"/>
  <c r="C2204" i="7"/>
  <c r="D2204" i="7"/>
  <c r="A2205" i="7"/>
  <c r="B2205" i="7"/>
  <c r="C2205" i="7"/>
  <c r="D2205" i="7"/>
  <c r="A2206" i="7"/>
  <c r="B2206" i="7"/>
  <c r="C2206" i="7"/>
  <c r="D2206" i="7"/>
  <c r="A2207" i="7"/>
  <c r="B2207" i="7"/>
  <c r="C2207" i="7"/>
  <c r="D2207" i="7"/>
  <c r="A2208" i="7"/>
  <c r="B2208" i="7"/>
  <c r="C2208" i="7"/>
  <c r="D2208" i="7"/>
  <c r="A2209" i="7"/>
  <c r="B2209" i="7"/>
  <c r="C2209" i="7"/>
  <c r="D2209" i="7"/>
  <c r="A2210" i="7"/>
  <c r="B2210" i="7"/>
  <c r="C2210" i="7"/>
  <c r="D2210" i="7"/>
  <c r="A2211" i="7"/>
  <c r="B2211" i="7"/>
  <c r="C2211" i="7"/>
  <c r="D2211" i="7"/>
  <c r="A2212" i="7"/>
  <c r="B2212" i="7"/>
  <c r="C2212" i="7"/>
  <c r="D2212" i="7"/>
  <c r="A2213" i="7"/>
  <c r="B2213" i="7"/>
  <c r="C2213" i="7"/>
  <c r="D2213" i="7"/>
  <c r="A2214" i="7"/>
  <c r="B2214" i="7"/>
  <c r="C2214" i="7"/>
  <c r="D2214" i="7"/>
  <c r="A2215" i="7"/>
  <c r="B2215" i="7"/>
  <c r="C2215" i="7"/>
  <c r="D2215" i="7"/>
  <c r="A2216" i="7"/>
  <c r="B2216" i="7"/>
  <c r="C2216" i="7"/>
  <c r="D2216" i="7"/>
  <c r="A2217" i="7"/>
  <c r="B2217" i="7"/>
  <c r="C2217" i="7"/>
  <c r="D2217" i="7"/>
  <c r="A2218" i="7"/>
  <c r="B2218" i="7"/>
  <c r="C2218" i="7"/>
  <c r="D2218" i="7"/>
  <c r="A2219" i="7"/>
  <c r="B2219" i="7"/>
  <c r="C2219" i="7"/>
  <c r="D2219" i="7"/>
  <c r="A2220" i="7"/>
  <c r="B2220" i="7"/>
  <c r="C2220" i="7"/>
  <c r="D2220" i="7"/>
  <c r="A2221" i="7"/>
  <c r="B2221" i="7"/>
  <c r="C2221" i="7"/>
  <c r="D2221" i="7"/>
  <c r="A2222" i="7"/>
  <c r="B2222" i="7"/>
  <c r="C2222" i="7"/>
  <c r="D2222" i="7"/>
  <c r="A2223" i="7"/>
  <c r="B2223" i="7"/>
  <c r="C2223" i="7"/>
  <c r="D2223" i="7"/>
  <c r="A2224" i="7"/>
  <c r="B2224" i="7"/>
  <c r="C2224" i="7"/>
  <c r="D2224" i="7"/>
  <c r="A2225" i="7"/>
  <c r="B2225" i="7"/>
  <c r="C2225" i="7"/>
  <c r="D2225" i="7"/>
  <c r="A2226" i="7"/>
  <c r="B2226" i="7"/>
  <c r="C2226" i="7"/>
  <c r="D2226" i="7"/>
  <c r="A2227" i="7"/>
  <c r="B2227" i="7"/>
  <c r="C2227" i="7"/>
  <c r="D2227" i="7"/>
  <c r="A2228" i="7"/>
  <c r="B2228" i="7"/>
  <c r="C2228" i="7"/>
  <c r="D2228" i="7"/>
  <c r="A2229" i="7"/>
  <c r="B2229" i="7"/>
  <c r="C2229" i="7"/>
  <c r="D2229" i="7"/>
  <c r="A2230" i="7"/>
  <c r="B2230" i="7"/>
  <c r="C2230" i="7"/>
  <c r="D2230" i="7"/>
  <c r="A2231" i="7"/>
  <c r="B2231" i="7"/>
  <c r="C2231" i="7"/>
  <c r="D2231" i="7"/>
  <c r="A2232" i="7"/>
  <c r="B2232" i="7"/>
  <c r="C2232" i="7"/>
  <c r="D2232" i="7"/>
  <c r="A2233" i="7"/>
  <c r="B2233" i="7"/>
  <c r="C2233" i="7"/>
  <c r="D2233" i="7"/>
  <c r="A2234" i="7"/>
  <c r="B2234" i="7"/>
  <c r="C2234" i="7"/>
  <c r="D2234" i="7"/>
  <c r="A2235" i="7"/>
  <c r="B2235" i="7"/>
  <c r="C2235" i="7"/>
  <c r="D2235" i="7"/>
  <c r="A2236" i="7"/>
  <c r="B2236" i="7"/>
  <c r="C2236" i="7"/>
  <c r="D2236" i="7"/>
  <c r="A2237" i="7"/>
  <c r="B2237" i="7"/>
  <c r="C2237" i="7"/>
  <c r="D2237" i="7"/>
  <c r="A2238" i="7"/>
  <c r="B2238" i="7"/>
  <c r="C2238" i="7"/>
  <c r="D2238" i="7"/>
  <c r="A2239" i="7"/>
  <c r="B2239" i="7"/>
  <c r="C2239" i="7"/>
  <c r="D2239" i="7"/>
  <c r="A2240" i="7"/>
  <c r="B2240" i="7"/>
  <c r="C2240" i="7"/>
  <c r="D2240" i="7"/>
  <c r="A2241" i="7"/>
  <c r="B2241" i="7"/>
  <c r="C2241" i="7"/>
  <c r="D2241" i="7"/>
  <c r="A2242" i="7"/>
  <c r="B2242" i="7"/>
  <c r="C2242" i="7"/>
  <c r="D2242" i="7"/>
  <c r="A2243" i="7"/>
  <c r="B2243" i="7"/>
  <c r="C2243" i="7"/>
  <c r="D2243" i="7"/>
  <c r="A2244" i="7"/>
  <c r="B2244" i="7"/>
  <c r="C2244" i="7"/>
  <c r="D2244" i="7"/>
  <c r="A2245" i="7"/>
  <c r="B2245" i="7"/>
  <c r="C2245" i="7"/>
  <c r="D2245" i="7"/>
  <c r="A2246" i="7"/>
  <c r="B2246" i="7"/>
  <c r="C2246" i="7"/>
  <c r="D2246" i="7"/>
  <c r="A2247" i="7"/>
  <c r="B2247" i="7"/>
  <c r="C2247" i="7"/>
  <c r="D2247" i="7"/>
  <c r="A2248" i="7"/>
  <c r="B2248" i="7"/>
  <c r="C2248" i="7"/>
  <c r="D2248" i="7"/>
  <c r="A2249" i="7"/>
  <c r="B2249" i="7"/>
  <c r="C2249" i="7"/>
  <c r="D2249" i="7"/>
  <c r="A2250" i="7"/>
  <c r="B2250" i="7"/>
  <c r="C2250" i="7"/>
  <c r="D2250" i="7"/>
  <c r="A2251" i="7"/>
  <c r="B2251" i="7"/>
  <c r="C2251" i="7"/>
  <c r="D2251" i="7"/>
  <c r="A2252" i="7"/>
  <c r="B2252" i="7"/>
  <c r="C2252" i="7"/>
  <c r="D2252" i="7"/>
  <c r="A2253" i="7"/>
  <c r="B2253" i="7"/>
  <c r="C2253" i="7"/>
  <c r="D2253" i="7"/>
  <c r="A2254" i="7"/>
  <c r="B2254" i="7"/>
  <c r="C2254" i="7"/>
  <c r="D2254" i="7"/>
  <c r="A2255" i="7"/>
  <c r="B2255" i="7"/>
  <c r="C2255" i="7"/>
  <c r="D2255" i="7"/>
  <c r="A2256" i="7"/>
  <c r="B2256" i="7"/>
  <c r="C2256" i="7"/>
  <c r="D2256" i="7"/>
  <c r="A2257" i="7"/>
  <c r="B2257" i="7"/>
  <c r="C2257" i="7"/>
  <c r="D2257" i="7"/>
  <c r="A2258" i="7"/>
  <c r="B2258" i="7"/>
  <c r="C2258" i="7"/>
  <c r="D2258" i="7"/>
  <c r="A2259" i="7"/>
  <c r="B2259" i="7"/>
  <c r="C2259" i="7"/>
  <c r="D2259" i="7"/>
  <c r="A2260" i="7"/>
  <c r="B2260" i="7"/>
  <c r="C2260" i="7"/>
  <c r="D2260" i="7"/>
  <c r="A2261" i="7"/>
  <c r="B2261" i="7"/>
  <c r="C2261" i="7"/>
  <c r="D2261" i="7"/>
  <c r="A2262" i="7"/>
  <c r="B2262" i="7"/>
  <c r="C2262" i="7"/>
  <c r="D2262" i="7"/>
  <c r="A2263" i="7"/>
  <c r="B2263" i="7"/>
  <c r="C2263" i="7"/>
  <c r="D2263" i="7"/>
  <c r="A2264" i="7"/>
  <c r="B2264" i="7"/>
  <c r="C2264" i="7"/>
  <c r="D2264" i="7"/>
  <c r="A2265" i="7"/>
  <c r="B2265" i="7"/>
  <c r="C2265" i="7"/>
  <c r="D2265" i="7"/>
  <c r="A2266" i="7"/>
  <c r="B2266" i="7"/>
  <c r="C2266" i="7"/>
  <c r="D2266" i="7"/>
  <c r="A2267" i="7"/>
  <c r="B2267" i="7"/>
  <c r="C2267" i="7"/>
  <c r="D2267" i="7"/>
  <c r="A2268" i="7"/>
  <c r="B2268" i="7"/>
  <c r="C2268" i="7"/>
  <c r="D2268" i="7"/>
  <c r="A2269" i="7"/>
  <c r="B2269" i="7"/>
  <c r="C2269" i="7"/>
  <c r="D2269" i="7"/>
  <c r="A2270" i="7"/>
  <c r="B2270" i="7"/>
  <c r="C2270" i="7"/>
  <c r="D2270" i="7"/>
  <c r="A2271" i="7"/>
  <c r="B2271" i="7"/>
  <c r="C2271" i="7"/>
  <c r="D2271" i="7"/>
  <c r="A2272" i="7"/>
  <c r="B2272" i="7"/>
  <c r="C2272" i="7"/>
  <c r="D2272" i="7"/>
  <c r="A2273" i="7"/>
  <c r="B2273" i="7"/>
  <c r="C2273" i="7"/>
  <c r="D2273" i="7"/>
  <c r="A2274" i="7"/>
  <c r="B2274" i="7"/>
  <c r="C2274" i="7"/>
  <c r="D2274" i="7"/>
  <c r="A2275" i="7"/>
  <c r="B2275" i="7"/>
  <c r="C2275" i="7"/>
  <c r="D2275" i="7"/>
  <c r="A2276" i="7"/>
  <c r="B2276" i="7"/>
  <c r="C2276" i="7"/>
  <c r="D2276" i="7"/>
  <c r="A2277" i="7"/>
  <c r="B2277" i="7"/>
  <c r="C2277" i="7"/>
  <c r="D2277" i="7"/>
  <c r="A2278" i="7"/>
  <c r="B2278" i="7"/>
  <c r="C2278" i="7"/>
  <c r="D2278" i="7"/>
  <c r="A2279" i="7"/>
  <c r="B2279" i="7"/>
  <c r="C2279" i="7"/>
  <c r="D2279" i="7"/>
  <c r="A2280" i="7"/>
  <c r="B2280" i="7"/>
  <c r="C2280" i="7"/>
  <c r="D2280" i="7"/>
  <c r="A2281" i="7"/>
  <c r="B2281" i="7"/>
  <c r="C2281" i="7"/>
  <c r="D2281" i="7"/>
  <c r="A2282" i="7"/>
  <c r="B2282" i="7"/>
  <c r="C2282" i="7"/>
  <c r="D2282" i="7"/>
  <c r="A2283" i="7"/>
  <c r="B2283" i="7"/>
  <c r="C2283" i="7"/>
  <c r="D2283" i="7"/>
  <c r="A2284" i="7"/>
  <c r="B2284" i="7"/>
  <c r="C2284" i="7"/>
  <c r="D2284" i="7"/>
  <c r="A2285" i="7"/>
  <c r="B2285" i="7"/>
  <c r="C2285" i="7"/>
  <c r="D2285" i="7"/>
  <c r="A2286" i="7"/>
  <c r="B2286" i="7"/>
  <c r="C2286" i="7"/>
  <c r="D2286" i="7"/>
  <c r="A2287" i="7"/>
  <c r="B2287" i="7"/>
  <c r="C2287" i="7"/>
  <c r="D2287" i="7"/>
  <c r="A2288" i="7"/>
  <c r="B2288" i="7"/>
  <c r="C2288" i="7"/>
  <c r="D2288" i="7"/>
  <c r="A2289" i="7"/>
  <c r="B2289" i="7"/>
  <c r="C2289" i="7"/>
  <c r="D2289" i="7"/>
  <c r="A2290" i="7"/>
  <c r="B2290" i="7"/>
  <c r="C2290" i="7"/>
  <c r="D2290" i="7"/>
  <c r="A2291" i="7"/>
  <c r="B2291" i="7"/>
  <c r="C2291" i="7"/>
  <c r="D2291" i="7"/>
  <c r="A2292" i="7"/>
  <c r="B2292" i="7"/>
  <c r="C2292" i="7"/>
  <c r="D2292" i="7"/>
  <c r="A2293" i="7"/>
  <c r="B2293" i="7"/>
  <c r="C2293" i="7"/>
  <c r="D2293" i="7"/>
  <c r="A2294" i="7"/>
  <c r="B2294" i="7"/>
  <c r="C2294" i="7"/>
  <c r="D2294" i="7"/>
  <c r="A2295" i="7"/>
  <c r="B2295" i="7"/>
  <c r="C2295" i="7"/>
  <c r="D2295" i="7"/>
  <c r="A2296" i="7"/>
  <c r="B2296" i="7"/>
  <c r="C2296" i="7"/>
  <c r="D2296" i="7"/>
  <c r="A2297" i="7"/>
  <c r="B2297" i="7"/>
  <c r="C2297" i="7"/>
  <c r="D2297" i="7"/>
  <c r="A2298" i="7"/>
  <c r="B2298" i="7"/>
  <c r="C2298" i="7"/>
  <c r="D2298" i="7"/>
  <c r="A2299" i="7"/>
  <c r="B2299" i="7"/>
  <c r="C2299" i="7"/>
  <c r="D2299" i="7"/>
  <c r="A2300" i="7"/>
  <c r="B2300" i="7"/>
  <c r="C2300" i="7"/>
  <c r="D2300" i="7"/>
  <c r="A2301" i="7"/>
  <c r="B2301" i="7"/>
  <c r="C2301" i="7"/>
  <c r="D2301" i="7"/>
  <c r="A2302" i="7"/>
  <c r="B2302" i="7"/>
  <c r="C2302" i="7"/>
  <c r="D2302" i="7"/>
  <c r="A2303" i="7"/>
  <c r="B2303" i="7"/>
  <c r="C2303" i="7"/>
  <c r="D2303" i="7"/>
  <c r="A2304" i="7"/>
  <c r="B2304" i="7"/>
  <c r="C2304" i="7"/>
  <c r="D2304" i="7"/>
  <c r="A2305" i="7"/>
  <c r="B2305" i="7"/>
  <c r="C2305" i="7"/>
  <c r="D2305" i="7"/>
  <c r="A2306" i="7"/>
  <c r="B2306" i="7"/>
  <c r="C2306" i="7"/>
  <c r="D2306" i="7"/>
  <c r="A2307" i="7"/>
  <c r="B2307" i="7"/>
  <c r="C2307" i="7"/>
  <c r="D2307" i="7"/>
  <c r="A2308" i="7"/>
  <c r="B2308" i="7"/>
  <c r="C2308" i="7"/>
  <c r="D2308" i="7"/>
  <c r="A2309" i="7"/>
  <c r="B2309" i="7"/>
  <c r="C2309" i="7"/>
  <c r="D2309" i="7"/>
  <c r="A2310" i="7"/>
  <c r="B2310" i="7"/>
  <c r="C2310" i="7"/>
  <c r="D2310" i="7"/>
  <c r="A2311" i="7"/>
  <c r="B2311" i="7"/>
  <c r="C2311" i="7"/>
  <c r="D2311" i="7"/>
  <c r="A2312" i="7"/>
  <c r="B2312" i="7"/>
  <c r="C2312" i="7"/>
  <c r="D2312" i="7"/>
  <c r="A2313" i="7"/>
  <c r="B2313" i="7"/>
  <c r="C2313" i="7"/>
  <c r="D2313" i="7"/>
  <c r="A2314" i="7"/>
  <c r="B2314" i="7"/>
  <c r="C2314" i="7"/>
  <c r="D2314" i="7"/>
  <c r="A2315" i="7"/>
  <c r="B2315" i="7"/>
  <c r="C2315" i="7"/>
  <c r="D2315" i="7"/>
  <c r="A2316" i="7"/>
  <c r="B2316" i="7"/>
  <c r="C2316" i="7"/>
  <c r="D2316" i="7"/>
  <c r="A2317" i="7"/>
  <c r="B2317" i="7"/>
  <c r="C2317" i="7"/>
  <c r="D2317" i="7"/>
  <c r="A2318" i="7"/>
  <c r="B2318" i="7"/>
  <c r="C2318" i="7"/>
  <c r="D2318" i="7"/>
  <c r="A2319" i="7"/>
  <c r="B2319" i="7"/>
  <c r="C2319" i="7"/>
  <c r="D2319" i="7"/>
  <c r="A2320" i="7"/>
  <c r="B2320" i="7"/>
  <c r="C2320" i="7"/>
  <c r="D2320" i="7"/>
  <c r="A2321" i="7"/>
  <c r="B2321" i="7"/>
  <c r="C2321" i="7"/>
  <c r="D2321" i="7"/>
  <c r="A2322" i="7"/>
  <c r="B2322" i="7"/>
  <c r="C2322" i="7"/>
  <c r="D2322" i="7"/>
  <c r="A2323" i="7"/>
  <c r="B2323" i="7"/>
  <c r="C2323" i="7"/>
  <c r="D2323" i="7"/>
  <c r="A2324" i="7"/>
  <c r="B2324" i="7"/>
  <c r="C2324" i="7"/>
  <c r="D2324" i="7"/>
  <c r="A2325" i="7"/>
  <c r="B2325" i="7"/>
  <c r="C2325" i="7"/>
  <c r="D2325" i="7"/>
  <c r="A2326" i="7"/>
  <c r="B2326" i="7"/>
  <c r="C2326" i="7"/>
  <c r="D2326" i="7"/>
  <c r="A2327" i="7"/>
  <c r="B2327" i="7"/>
  <c r="C2327" i="7"/>
  <c r="D2327" i="7"/>
  <c r="A2328" i="7"/>
  <c r="B2328" i="7"/>
  <c r="C2328" i="7"/>
  <c r="D2328" i="7"/>
  <c r="A2329" i="7"/>
  <c r="B2329" i="7"/>
  <c r="C2329" i="7"/>
  <c r="D2329" i="7"/>
  <c r="A2330" i="7"/>
  <c r="B2330" i="7"/>
  <c r="C2330" i="7"/>
  <c r="D2330" i="7"/>
  <c r="A2331" i="7"/>
  <c r="B2331" i="7"/>
  <c r="C2331" i="7"/>
  <c r="D2331" i="7"/>
  <c r="A2332" i="7"/>
  <c r="B2332" i="7"/>
  <c r="C2332" i="7"/>
  <c r="D2332" i="7"/>
  <c r="A2333" i="7"/>
  <c r="B2333" i="7"/>
  <c r="C2333" i="7"/>
  <c r="D2333" i="7"/>
  <c r="A2334" i="7"/>
  <c r="B2334" i="7"/>
  <c r="C2334" i="7"/>
  <c r="D2334" i="7"/>
  <c r="A2335" i="7"/>
  <c r="B2335" i="7"/>
  <c r="C2335" i="7"/>
  <c r="D2335" i="7"/>
  <c r="A2336" i="7"/>
  <c r="B2336" i="7"/>
  <c r="C2336" i="7"/>
  <c r="D2336" i="7"/>
  <c r="A2337" i="7"/>
  <c r="B2337" i="7"/>
  <c r="C2337" i="7"/>
  <c r="D2337" i="7"/>
  <c r="A2338" i="7"/>
  <c r="B2338" i="7"/>
  <c r="C2338" i="7"/>
  <c r="D2338" i="7"/>
  <c r="A2339" i="7"/>
  <c r="B2339" i="7"/>
  <c r="C2339" i="7"/>
  <c r="D2339" i="7"/>
  <c r="A2340" i="7"/>
  <c r="B2340" i="7"/>
  <c r="C2340" i="7"/>
  <c r="D2340" i="7"/>
  <c r="A2341" i="7"/>
  <c r="B2341" i="7"/>
  <c r="C2341" i="7"/>
  <c r="D2341" i="7"/>
  <c r="A2342" i="7"/>
  <c r="B2342" i="7"/>
  <c r="C2342" i="7"/>
  <c r="D2342" i="7"/>
  <c r="A2343" i="7"/>
  <c r="B2343" i="7"/>
  <c r="C2343" i="7"/>
  <c r="D2343" i="7"/>
  <c r="A2344" i="7"/>
  <c r="B2344" i="7"/>
  <c r="C2344" i="7"/>
  <c r="D2344" i="7"/>
  <c r="A2345" i="7"/>
  <c r="B2345" i="7"/>
  <c r="C2345" i="7"/>
  <c r="D2345" i="7"/>
  <c r="A2346" i="7"/>
  <c r="B2346" i="7"/>
  <c r="C2346" i="7"/>
  <c r="D2346" i="7"/>
  <c r="A2347" i="7"/>
  <c r="B2347" i="7"/>
  <c r="C2347" i="7"/>
  <c r="D2347" i="7"/>
  <c r="A2348" i="7"/>
  <c r="B2348" i="7"/>
  <c r="C2348" i="7"/>
  <c r="D2348" i="7"/>
  <c r="A2349" i="7"/>
  <c r="B2349" i="7"/>
  <c r="C2349" i="7"/>
  <c r="D2349" i="7"/>
  <c r="A2350" i="7"/>
  <c r="B2350" i="7"/>
  <c r="C2350" i="7"/>
  <c r="D2350" i="7"/>
  <c r="A2351" i="7"/>
  <c r="B2351" i="7"/>
  <c r="C2351" i="7"/>
  <c r="D2351" i="7"/>
  <c r="A2352" i="7"/>
  <c r="B2352" i="7"/>
  <c r="C2352" i="7"/>
  <c r="D2352" i="7"/>
  <c r="A2353" i="7"/>
  <c r="B2353" i="7"/>
  <c r="C2353" i="7"/>
  <c r="D2353" i="7"/>
  <c r="A2354" i="7"/>
  <c r="B2354" i="7"/>
  <c r="C2354" i="7"/>
  <c r="D2354" i="7"/>
  <c r="A2355" i="7"/>
  <c r="B2355" i="7"/>
  <c r="C2355" i="7"/>
  <c r="D2355" i="7"/>
  <c r="A2356" i="7"/>
  <c r="B2356" i="7"/>
  <c r="C2356" i="7"/>
  <c r="D2356" i="7"/>
  <c r="A2357" i="7"/>
  <c r="B2357" i="7"/>
  <c r="C2357" i="7"/>
  <c r="D2357" i="7"/>
  <c r="A2358" i="7"/>
  <c r="B2358" i="7"/>
  <c r="C2358" i="7"/>
  <c r="D2358" i="7"/>
  <c r="A2359" i="7"/>
  <c r="B2359" i="7"/>
  <c r="C2359" i="7"/>
  <c r="D2359" i="7"/>
  <c r="A2360" i="7"/>
  <c r="B2360" i="7"/>
  <c r="C2360" i="7"/>
  <c r="D2360" i="7"/>
  <c r="A2361" i="7"/>
  <c r="B2361" i="7"/>
  <c r="C2361" i="7"/>
  <c r="D2361" i="7"/>
  <c r="A2362" i="7"/>
  <c r="B2362" i="7"/>
  <c r="C2362" i="7"/>
  <c r="D2362" i="7"/>
  <c r="A2363" i="7"/>
  <c r="B2363" i="7"/>
  <c r="C2363" i="7"/>
  <c r="D2363" i="7"/>
  <c r="A2364" i="7"/>
  <c r="B2364" i="7"/>
  <c r="C2364" i="7"/>
  <c r="D2364" i="7"/>
  <c r="A2365" i="7"/>
  <c r="B2365" i="7"/>
  <c r="C2365" i="7"/>
  <c r="D2365" i="7"/>
  <c r="A2366" i="7"/>
  <c r="B2366" i="7"/>
  <c r="C2366" i="7"/>
  <c r="D2366" i="7"/>
  <c r="A2367" i="7"/>
  <c r="B2367" i="7"/>
  <c r="C2367" i="7"/>
  <c r="D2367" i="7"/>
  <c r="A2368" i="7"/>
  <c r="B2368" i="7"/>
  <c r="C2368" i="7"/>
  <c r="D2368" i="7"/>
  <c r="A2369" i="7"/>
  <c r="B2369" i="7"/>
  <c r="C2369" i="7"/>
  <c r="D2369" i="7"/>
  <c r="A2370" i="7"/>
  <c r="B2370" i="7"/>
  <c r="C2370" i="7"/>
  <c r="D2370" i="7"/>
  <c r="A2371" i="7"/>
  <c r="B2371" i="7"/>
  <c r="C2371" i="7"/>
  <c r="D2371" i="7"/>
  <c r="A2372" i="7"/>
  <c r="B2372" i="7"/>
  <c r="C2372" i="7"/>
  <c r="D2372" i="7"/>
  <c r="A2373" i="7"/>
  <c r="B2373" i="7"/>
  <c r="C2373" i="7"/>
  <c r="D2373" i="7"/>
  <c r="A2374" i="7"/>
  <c r="B2374" i="7"/>
  <c r="C2374" i="7"/>
  <c r="D2374" i="7"/>
  <c r="A2375" i="7"/>
  <c r="B2375" i="7"/>
  <c r="C2375" i="7"/>
  <c r="D2375" i="7"/>
  <c r="A2376" i="7"/>
  <c r="B2376" i="7"/>
  <c r="C2376" i="7"/>
  <c r="D2376" i="7"/>
  <c r="A2377" i="7"/>
  <c r="B2377" i="7"/>
  <c r="C2377" i="7"/>
  <c r="D2377" i="7"/>
  <c r="A2378" i="7"/>
  <c r="B2378" i="7"/>
  <c r="C2378" i="7"/>
  <c r="D2378" i="7"/>
  <c r="A2379" i="7"/>
  <c r="B2379" i="7"/>
  <c r="C2379" i="7"/>
  <c r="D2379" i="7"/>
  <c r="A2380" i="7"/>
  <c r="B2380" i="7"/>
  <c r="C2380" i="7"/>
  <c r="D2380" i="7"/>
  <c r="A2381" i="7"/>
  <c r="B2381" i="7"/>
  <c r="C2381" i="7"/>
  <c r="D2381" i="7"/>
  <c r="A2382" i="7"/>
  <c r="B2382" i="7"/>
  <c r="C2382" i="7"/>
  <c r="D2382" i="7"/>
  <c r="A2383" i="7"/>
  <c r="B2383" i="7"/>
  <c r="C2383" i="7"/>
  <c r="D2383" i="7"/>
  <c r="A2384" i="7"/>
  <c r="B2384" i="7"/>
  <c r="C2384" i="7"/>
  <c r="D2384" i="7"/>
  <c r="A2385" i="7"/>
  <c r="B2385" i="7"/>
  <c r="C2385" i="7"/>
  <c r="D2385" i="7"/>
  <c r="A2386" i="7"/>
  <c r="B2386" i="7"/>
  <c r="C2386" i="7"/>
  <c r="D2386" i="7"/>
  <c r="A2387" i="7"/>
  <c r="B2387" i="7"/>
  <c r="C2387" i="7"/>
  <c r="D2387" i="7"/>
  <c r="A2388" i="7"/>
  <c r="B2388" i="7"/>
  <c r="C2388" i="7"/>
  <c r="D2388" i="7"/>
  <c r="A2389" i="7"/>
  <c r="B2389" i="7"/>
  <c r="C2389" i="7"/>
  <c r="D2389" i="7"/>
  <c r="A2390" i="7"/>
  <c r="B2390" i="7"/>
  <c r="C2390" i="7"/>
  <c r="D2390" i="7"/>
  <c r="A2391" i="7"/>
  <c r="B2391" i="7"/>
  <c r="C2391" i="7"/>
  <c r="D2391" i="7"/>
  <c r="A2392" i="7"/>
  <c r="B2392" i="7"/>
  <c r="C2392" i="7"/>
  <c r="D2392" i="7"/>
  <c r="A2393" i="7"/>
  <c r="B2393" i="7"/>
  <c r="C2393" i="7"/>
  <c r="D2393" i="7"/>
  <c r="A2394" i="7"/>
  <c r="B2394" i="7"/>
  <c r="C2394" i="7"/>
  <c r="D2394" i="7"/>
  <c r="A2395" i="7"/>
  <c r="B2395" i="7"/>
  <c r="C2395" i="7"/>
  <c r="D2395" i="7"/>
  <c r="A2396" i="7"/>
  <c r="B2396" i="7"/>
  <c r="C2396" i="7"/>
  <c r="D2396" i="7"/>
  <c r="A2397" i="7"/>
  <c r="B2397" i="7"/>
  <c r="C2397" i="7"/>
  <c r="D2397" i="7"/>
  <c r="A2398" i="7"/>
  <c r="B2398" i="7"/>
  <c r="C2398" i="7"/>
  <c r="D2398" i="7"/>
  <c r="A2399" i="7"/>
  <c r="B2399" i="7"/>
  <c r="C2399" i="7"/>
  <c r="D2399" i="7"/>
  <c r="A2400" i="7"/>
  <c r="B2400" i="7"/>
  <c r="C2400" i="7"/>
  <c r="D2400" i="7"/>
  <c r="A2401" i="7"/>
  <c r="B2401" i="7"/>
  <c r="C2401" i="7"/>
  <c r="D2401" i="7"/>
  <c r="A2402" i="7"/>
  <c r="B2402" i="7"/>
  <c r="C2402" i="7"/>
  <c r="D2402" i="7"/>
  <c r="A2403" i="7"/>
  <c r="B2403" i="7"/>
  <c r="C2403" i="7"/>
  <c r="D2403" i="7"/>
  <c r="A2404" i="7"/>
  <c r="B2404" i="7"/>
  <c r="C2404" i="7"/>
  <c r="D2404" i="7"/>
  <c r="A2405" i="7"/>
  <c r="B2405" i="7"/>
  <c r="C2405" i="7"/>
  <c r="D2405" i="7"/>
  <c r="A2406" i="7"/>
  <c r="B2406" i="7"/>
  <c r="C2406" i="7"/>
  <c r="D2406" i="7"/>
  <c r="A2407" i="7"/>
  <c r="B2407" i="7"/>
  <c r="C2407" i="7"/>
  <c r="D2407" i="7"/>
  <c r="A2408" i="7"/>
  <c r="B2408" i="7"/>
  <c r="C2408" i="7"/>
  <c r="D2408" i="7"/>
  <c r="A2409" i="7"/>
  <c r="B2409" i="7"/>
  <c r="C2409" i="7"/>
  <c r="D2409" i="7"/>
  <c r="A2410" i="7"/>
  <c r="B2410" i="7"/>
  <c r="C2410" i="7"/>
  <c r="D2410" i="7"/>
  <c r="A2411" i="7"/>
  <c r="B2411" i="7"/>
  <c r="C2411" i="7"/>
  <c r="D2411" i="7"/>
  <c r="A2412" i="7"/>
  <c r="B2412" i="7"/>
  <c r="C2412" i="7"/>
  <c r="D2412" i="7"/>
  <c r="A2413" i="7"/>
  <c r="B2413" i="7"/>
  <c r="C2413" i="7"/>
  <c r="D2413" i="7"/>
  <c r="A2414" i="7"/>
  <c r="B2414" i="7"/>
  <c r="C2414" i="7"/>
  <c r="D2414" i="7"/>
  <c r="A2415" i="7"/>
  <c r="B2415" i="7"/>
  <c r="C2415" i="7"/>
  <c r="D2415" i="7"/>
  <c r="A2416" i="7"/>
  <c r="B2416" i="7"/>
  <c r="C2416" i="7"/>
  <c r="D2416" i="7"/>
  <c r="A2417" i="7"/>
  <c r="B2417" i="7"/>
  <c r="C2417" i="7"/>
  <c r="D2417" i="7"/>
  <c r="A2418" i="7"/>
  <c r="B2418" i="7"/>
  <c r="C2418" i="7"/>
  <c r="D2418" i="7"/>
  <c r="A2419" i="7"/>
  <c r="B2419" i="7"/>
  <c r="C2419" i="7"/>
  <c r="D2419" i="7"/>
  <c r="A2420" i="7"/>
  <c r="B2420" i="7"/>
  <c r="C2420" i="7"/>
  <c r="D2420" i="7"/>
  <c r="A2421" i="7"/>
  <c r="B2421" i="7"/>
  <c r="C2421" i="7"/>
  <c r="D2421" i="7"/>
  <c r="A2422" i="7"/>
  <c r="B2422" i="7"/>
  <c r="C2422" i="7"/>
  <c r="D2422" i="7"/>
  <c r="A2423" i="7"/>
  <c r="B2423" i="7"/>
  <c r="C2423" i="7"/>
  <c r="D2423" i="7"/>
  <c r="A2424" i="7"/>
  <c r="B2424" i="7"/>
  <c r="C2424" i="7"/>
  <c r="D2424" i="7"/>
  <c r="A2425" i="7"/>
  <c r="B2425" i="7"/>
  <c r="C2425" i="7"/>
  <c r="D2425" i="7"/>
  <c r="A2426" i="7"/>
  <c r="B2426" i="7"/>
  <c r="C2426" i="7"/>
  <c r="D2426" i="7"/>
  <c r="A2427" i="7"/>
  <c r="B2427" i="7"/>
  <c r="C2427" i="7"/>
  <c r="D2427" i="7"/>
  <c r="A2428" i="7"/>
  <c r="B2428" i="7"/>
  <c r="C2428" i="7"/>
  <c r="D2428" i="7"/>
  <c r="A2429" i="7"/>
  <c r="B2429" i="7"/>
  <c r="C2429" i="7"/>
  <c r="D2429" i="7"/>
  <c r="A2430" i="7"/>
  <c r="B2430" i="7"/>
  <c r="C2430" i="7"/>
  <c r="D2430" i="7"/>
  <c r="A2431" i="7"/>
  <c r="B2431" i="7"/>
  <c r="C2431" i="7"/>
  <c r="D2431" i="7"/>
  <c r="A2432" i="7"/>
  <c r="B2432" i="7"/>
  <c r="C2432" i="7"/>
  <c r="D2432" i="7"/>
  <c r="A2433" i="7"/>
  <c r="B2433" i="7"/>
  <c r="C2433" i="7"/>
  <c r="D2433" i="7"/>
  <c r="A2434" i="7"/>
  <c r="B2434" i="7"/>
  <c r="C2434" i="7"/>
  <c r="D2434" i="7"/>
  <c r="A2435" i="7"/>
  <c r="B2435" i="7"/>
  <c r="C2435" i="7"/>
  <c r="D2435" i="7"/>
  <c r="A2436" i="7"/>
  <c r="B2436" i="7"/>
  <c r="C2436" i="7"/>
  <c r="D2436" i="7"/>
  <c r="A2437" i="7"/>
  <c r="B2437" i="7"/>
  <c r="C2437" i="7"/>
  <c r="D2437" i="7"/>
  <c r="A2438" i="7"/>
  <c r="B2438" i="7"/>
  <c r="C2438" i="7"/>
  <c r="D2438" i="7"/>
  <c r="A2439" i="7"/>
  <c r="B2439" i="7"/>
  <c r="C2439" i="7"/>
  <c r="D2439" i="7"/>
  <c r="A2440" i="7"/>
  <c r="B2440" i="7"/>
  <c r="C2440" i="7"/>
  <c r="D2440" i="7"/>
  <c r="A2441" i="7"/>
  <c r="B2441" i="7"/>
  <c r="C2441" i="7"/>
  <c r="D2441" i="7"/>
  <c r="A2442" i="7"/>
  <c r="B2442" i="7"/>
  <c r="C2442" i="7"/>
  <c r="D2442" i="7"/>
  <c r="A2443" i="7"/>
  <c r="B2443" i="7"/>
  <c r="C2443" i="7"/>
  <c r="D2443" i="7"/>
  <c r="A2444" i="7"/>
  <c r="B2444" i="7"/>
  <c r="C2444" i="7"/>
  <c r="D2444" i="7"/>
  <c r="A2445" i="7"/>
  <c r="B2445" i="7"/>
  <c r="C2445" i="7"/>
  <c r="D2445" i="7"/>
  <c r="A2446" i="7"/>
  <c r="B2446" i="7"/>
  <c r="C2446" i="7"/>
  <c r="D2446" i="7"/>
  <c r="A2447" i="7"/>
  <c r="B2447" i="7"/>
  <c r="C2447" i="7"/>
  <c r="D2447" i="7"/>
  <c r="A2448" i="7"/>
  <c r="B2448" i="7"/>
  <c r="C2448" i="7"/>
  <c r="D2448" i="7"/>
  <c r="A2449" i="7"/>
  <c r="B2449" i="7"/>
  <c r="C2449" i="7"/>
  <c r="D2449" i="7"/>
  <c r="A2450" i="7"/>
  <c r="B2450" i="7"/>
  <c r="C2450" i="7"/>
  <c r="D2450" i="7"/>
  <c r="A2451" i="7"/>
  <c r="B2451" i="7"/>
  <c r="C2451" i="7"/>
  <c r="D2451" i="7"/>
  <c r="A2452" i="7"/>
  <c r="B2452" i="7"/>
  <c r="C2452" i="7"/>
  <c r="D2452" i="7"/>
  <c r="A2453" i="7"/>
  <c r="B2453" i="7"/>
  <c r="C2453" i="7"/>
  <c r="D2453" i="7"/>
  <c r="A2454" i="7"/>
  <c r="B2454" i="7"/>
  <c r="C2454" i="7"/>
  <c r="D2454" i="7"/>
  <c r="A2455" i="7"/>
  <c r="B2455" i="7"/>
  <c r="C2455" i="7"/>
  <c r="D2455" i="7"/>
  <c r="A2456" i="7"/>
  <c r="B2456" i="7"/>
  <c r="C2456" i="7"/>
  <c r="D2456" i="7"/>
  <c r="A2457" i="7"/>
  <c r="B2457" i="7"/>
  <c r="C2457" i="7"/>
  <c r="D2457" i="7"/>
  <c r="A2458" i="7"/>
  <c r="B2458" i="7"/>
  <c r="C2458" i="7"/>
  <c r="D2458" i="7"/>
  <c r="A2459" i="7"/>
  <c r="B2459" i="7"/>
  <c r="C2459" i="7"/>
  <c r="D2459" i="7"/>
  <c r="A2460" i="7"/>
  <c r="B2460" i="7"/>
  <c r="C2460" i="7"/>
  <c r="D2460" i="7"/>
  <c r="A2461" i="7"/>
  <c r="B2461" i="7"/>
  <c r="C2461" i="7"/>
  <c r="D2461" i="7"/>
  <c r="A2462" i="7"/>
  <c r="B2462" i="7"/>
  <c r="C2462" i="7"/>
  <c r="D2462" i="7"/>
  <c r="A2463" i="7"/>
  <c r="B2463" i="7"/>
  <c r="C2463" i="7"/>
  <c r="D2463" i="7"/>
  <c r="A2464" i="7"/>
  <c r="B2464" i="7"/>
  <c r="C2464" i="7"/>
  <c r="D2464" i="7"/>
  <c r="A2465" i="7"/>
  <c r="B2465" i="7"/>
  <c r="C2465" i="7"/>
  <c r="D2465" i="7"/>
  <c r="A2466" i="7"/>
  <c r="B2466" i="7"/>
  <c r="C2466" i="7"/>
  <c r="D2466" i="7"/>
  <c r="A2467" i="7"/>
  <c r="B2467" i="7"/>
  <c r="C2467" i="7"/>
  <c r="D2467" i="7"/>
  <c r="A2468" i="7"/>
  <c r="B2468" i="7"/>
  <c r="C2468" i="7"/>
  <c r="D2468" i="7"/>
  <c r="A2469" i="7"/>
  <c r="B2469" i="7"/>
  <c r="C2469" i="7"/>
  <c r="D2469" i="7"/>
  <c r="A2470" i="7"/>
  <c r="B2470" i="7"/>
  <c r="C2470" i="7"/>
  <c r="D2470" i="7"/>
  <c r="A2471" i="7"/>
  <c r="B2471" i="7"/>
  <c r="C2471" i="7"/>
  <c r="D2471" i="7"/>
  <c r="A2472" i="7"/>
  <c r="B2472" i="7"/>
  <c r="C2472" i="7"/>
  <c r="D2472" i="7"/>
  <c r="A2473" i="7"/>
  <c r="B2473" i="7"/>
  <c r="C2473" i="7"/>
  <c r="D2473" i="7"/>
  <c r="A2474" i="7"/>
  <c r="B2474" i="7"/>
  <c r="C2474" i="7"/>
  <c r="D2474" i="7"/>
  <c r="A2475" i="7"/>
  <c r="B2475" i="7"/>
  <c r="C2475" i="7"/>
  <c r="D2475" i="7"/>
  <c r="A2476" i="7"/>
  <c r="B2476" i="7"/>
  <c r="C2476" i="7"/>
  <c r="D2476" i="7"/>
  <c r="A2477" i="7"/>
  <c r="B2477" i="7"/>
  <c r="C2477" i="7"/>
  <c r="D2477" i="7"/>
  <c r="A2478" i="7"/>
  <c r="B2478" i="7"/>
  <c r="C2478" i="7"/>
  <c r="D2478" i="7"/>
  <c r="A2479" i="7"/>
  <c r="B2479" i="7"/>
  <c r="C2479" i="7"/>
  <c r="D2479" i="7"/>
  <c r="A2480" i="7"/>
  <c r="B2480" i="7"/>
  <c r="C2480" i="7"/>
  <c r="D2480" i="7"/>
  <c r="A2481" i="7"/>
  <c r="B2481" i="7"/>
  <c r="C2481" i="7"/>
  <c r="D2481" i="7"/>
  <c r="A2482" i="7"/>
  <c r="B2482" i="7"/>
  <c r="C2482" i="7"/>
  <c r="D2482" i="7"/>
  <c r="A2483" i="7"/>
  <c r="B2483" i="7"/>
  <c r="C2483" i="7"/>
  <c r="D2483" i="7"/>
  <c r="A2484" i="7"/>
  <c r="B2484" i="7"/>
  <c r="C2484" i="7"/>
  <c r="D2484" i="7"/>
  <c r="A2485" i="7"/>
  <c r="B2485" i="7"/>
  <c r="C2485" i="7"/>
  <c r="D2485" i="7"/>
  <c r="A2486" i="7"/>
  <c r="B2486" i="7"/>
  <c r="C2486" i="7"/>
  <c r="D2486" i="7"/>
  <c r="A2487" i="7"/>
  <c r="B2487" i="7"/>
  <c r="C2487" i="7"/>
  <c r="D2487" i="7"/>
  <c r="A2488" i="7"/>
  <c r="B2488" i="7"/>
  <c r="C2488" i="7"/>
  <c r="D2488" i="7"/>
  <c r="A2489" i="7"/>
  <c r="B2489" i="7"/>
  <c r="C2489" i="7"/>
  <c r="D2489" i="7"/>
  <c r="A2490" i="7"/>
  <c r="B2490" i="7"/>
  <c r="C2490" i="7"/>
  <c r="D2490" i="7"/>
  <c r="A2491" i="7"/>
  <c r="B2491" i="7"/>
  <c r="C2491" i="7"/>
  <c r="D2491" i="7"/>
  <c r="A2492" i="7"/>
  <c r="B2492" i="7"/>
  <c r="C2492" i="7"/>
  <c r="D2492" i="7"/>
  <c r="A2493" i="7"/>
  <c r="B2493" i="7"/>
  <c r="C2493" i="7"/>
  <c r="D2493" i="7"/>
  <c r="A2494" i="7"/>
  <c r="B2494" i="7"/>
  <c r="C2494" i="7"/>
  <c r="D2494" i="7"/>
  <c r="A2495" i="7"/>
  <c r="B2495" i="7"/>
  <c r="C2495" i="7"/>
  <c r="D2495" i="7"/>
  <c r="A2496" i="7"/>
  <c r="B2496" i="7"/>
  <c r="C2496" i="7"/>
  <c r="D2496" i="7"/>
  <c r="A2497" i="7"/>
  <c r="B2497" i="7"/>
  <c r="C2497" i="7"/>
  <c r="D2497" i="7"/>
  <c r="A2498" i="7"/>
  <c r="B2498" i="7"/>
  <c r="C2498" i="7"/>
  <c r="D2498" i="7"/>
  <c r="A2499" i="7"/>
  <c r="B2499" i="7"/>
  <c r="C2499" i="7"/>
  <c r="D2499" i="7"/>
  <c r="A2500" i="7"/>
  <c r="B2500" i="7"/>
  <c r="C2500" i="7"/>
  <c r="D2500" i="7"/>
  <c r="A2501" i="7"/>
  <c r="B2501" i="7"/>
  <c r="C2501" i="7"/>
  <c r="D2501" i="7"/>
  <c r="A2502" i="7"/>
  <c r="B2502" i="7"/>
  <c r="C2502" i="7"/>
  <c r="D2502" i="7"/>
  <c r="A2503" i="7"/>
  <c r="B2503" i="7"/>
  <c r="C2503" i="7"/>
  <c r="D2503" i="7"/>
  <c r="A2504" i="7"/>
  <c r="B2504" i="7"/>
  <c r="C2504" i="7"/>
  <c r="D2504" i="7"/>
  <c r="A2505" i="7"/>
  <c r="B2505" i="7"/>
  <c r="C2505" i="7"/>
  <c r="D2505" i="7"/>
  <c r="A2506" i="7"/>
  <c r="B2506" i="7"/>
  <c r="C2506" i="7"/>
  <c r="D2506" i="7"/>
  <c r="A2507" i="7"/>
  <c r="B2507" i="7"/>
  <c r="C2507" i="7"/>
  <c r="D2507" i="7"/>
  <c r="A2508" i="7"/>
  <c r="B2508" i="7"/>
  <c r="C2508" i="7"/>
  <c r="D2508" i="7"/>
  <c r="A2509" i="7"/>
  <c r="B2509" i="7"/>
  <c r="C2509" i="7"/>
  <c r="D2509" i="7"/>
  <c r="A2510" i="7"/>
  <c r="B2510" i="7"/>
  <c r="C2510" i="7"/>
  <c r="D2510" i="7"/>
  <c r="A2511" i="7"/>
  <c r="B2511" i="7"/>
  <c r="C2511" i="7"/>
  <c r="D2511" i="7"/>
  <c r="A2512" i="7"/>
  <c r="B2512" i="7"/>
  <c r="C2512" i="7"/>
  <c r="D2512" i="7"/>
  <c r="A2513" i="7"/>
  <c r="B2513" i="7"/>
  <c r="C2513" i="7"/>
  <c r="D2513" i="7"/>
  <c r="A2514" i="7"/>
  <c r="B2514" i="7"/>
  <c r="C2514" i="7"/>
  <c r="D2514" i="7"/>
  <c r="A2515" i="7"/>
  <c r="B2515" i="7"/>
  <c r="C2515" i="7"/>
  <c r="D2515" i="7"/>
  <c r="A2516" i="7"/>
  <c r="B2516" i="7"/>
  <c r="C2516" i="7"/>
  <c r="D2516" i="7"/>
  <c r="A2517" i="7"/>
  <c r="B2517" i="7"/>
  <c r="C2517" i="7"/>
  <c r="D2517" i="7"/>
  <c r="A2518" i="7"/>
  <c r="B2518" i="7"/>
  <c r="C2518" i="7"/>
  <c r="D2518" i="7"/>
  <c r="A2519" i="7"/>
  <c r="B2519" i="7"/>
  <c r="C2519" i="7"/>
  <c r="D2519" i="7"/>
  <c r="A2520" i="7"/>
  <c r="B2520" i="7"/>
  <c r="C2520" i="7"/>
  <c r="D2520" i="7"/>
  <c r="A2521" i="7"/>
  <c r="B2521" i="7"/>
  <c r="C2521" i="7"/>
  <c r="D2521" i="7"/>
  <c r="A2522" i="7"/>
  <c r="B2522" i="7"/>
  <c r="C2522" i="7"/>
  <c r="D2522" i="7"/>
  <c r="A2523" i="7"/>
  <c r="B2523" i="7"/>
  <c r="C2523" i="7"/>
  <c r="D2523" i="7"/>
  <c r="A2524" i="7"/>
  <c r="B2524" i="7"/>
  <c r="C2524" i="7"/>
  <c r="D2524" i="7"/>
  <c r="A2525" i="7"/>
  <c r="B2525" i="7"/>
  <c r="C2525" i="7"/>
  <c r="D2525" i="7"/>
  <c r="A2526" i="7"/>
  <c r="B2526" i="7"/>
  <c r="C2526" i="7"/>
  <c r="D2526" i="7"/>
  <c r="A2527" i="7"/>
  <c r="B2527" i="7"/>
  <c r="C2527" i="7"/>
  <c r="D2527" i="7"/>
  <c r="A2528" i="7"/>
  <c r="B2528" i="7"/>
  <c r="C2528" i="7"/>
  <c r="D2528" i="7"/>
  <c r="A2529" i="7"/>
  <c r="B2529" i="7"/>
  <c r="C2529" i="7"/>
  <c r="D2529" i="7"/>
  <c r="A2530" i="7"/>
  <c r="B2530" i="7"/>
  <c r="C2530" i="7"/>
  <c r="D2530" i="7"/>
  <c r="A2531" i="7"/>
  <c r="B2531" i="7"/>
  <c r="C2531" i="7"/>
  <c r="D2531" i="7"/>
  <c r="A2532" i="7"/>
  <c r="B2532" i="7"/>
  <c r="C2532" i="7"/>
  <c r="D2532" i="7"/>
  <c r="A2533" i="7"/>
  <c r="B2533" i="7"/>
  <c r="C2533" i="7"/>
  <c r="D2533" i="7"/>
  <c r="A2534" i="7"/>
  <c r="B2534" i="7"/>
  <c r="C2534" i="7"/>
  <c r="D2534" i="7"/>
  <c r="A2535" i="7"/>
  <c r="B2535" i="7"/>
  <c r="C2535" i="7"/>
  <c r="D2535" i="7"/>
  <c r="A2536" i="7"/>
  <c r="B2536" i="7"/>
  <c r="C2536" i="7"/>
  <c r="D2536" i="7"/>
  <c r="A2537" i="7"/>
  <c r="B2537" i="7"/>
  <c r="C2537" i="7"/>
  <c r="D2537" i="7"/>
  <c r="A2538" i="7"/>
  <c r="B2538" i="7"/>
  <c r="C2538" i="7"/>
  <c r="D2538" i="7"/>
  <c r="A2539" i="7"/>
  <c r="B2539" i="7"/>
  <c r="C2539" i="7"/>
  <c r="D2539" i="7"/>
  <c r="A2540" i="7"/>
  <c r="B2540" i="7"/>
  <c r="C2540" i="7"/>
  <c r="D2540" i="7"/>
  <c r="A2541" i="7"/>
  <c r="B2541" i="7"/>
  <c r="C2541" i="7"/>
  <c r="D2541" i="7"/>
  <c r="A2542" i="7"/>
  <c r="B2542" i="7"/>
  <c r="C2542" i="7"/>
  <c r="D2542" i="7"/>
  <c r="A2543" i="7"/>
  <c r="B2543" i="7"/>
  <c r="C2543" i="7"/>
  <c r="D2543" i="7"/>
  <c r="A2544" i="7"/>
  <c r="B2544" i="7"/>
  <c r="C2544" i="7"/>
  <c r="D2544" i="7"/>
  <c r="A2545" i="7"/>
  <c r="B2545" i="7"/>
  <c r="C2545" i="7"/>
  <c r="D2545" i="7"/>
  <c r="A2546" i="7"/>
  <c r="B2546" i="7"/>
  <c r="C2546" i="7"/>
  <c r="D2546" i="7"/>
  <c r="A2547" i="7"/>
  <c r="B2547" i="7"/>
  <c r="C2547" i="7"/>
  <c r="D2547" i="7"/>
  <c r="A2548" i="7"/>
  <c r="B2548" i="7"/>
  <c r="C2548" i="7"/>
  <c r="D2548" i="7"/>
  <c r="A2549" i="7"/>
  <c r="B2549" i="7"/>
  <c r="C2549" i="7"/>
  <c r="D2549" i="7"/>
  <c r="A2550" i="7"/>
  <c r="B2550" i="7"/>
  <c r="C2550" i="7"/>
  <c r="D2550" i="7"/>
  <c r="A2551" i="7"/>
  <c r="B2551" i="7"/>
  <c r="C2551" i="7"/>
  <c r="D2551" i="7"/>
  <c r="A2552" i="7"/>
  <c r="B2552" i="7"/>
  <c r="C2552" i="7"/>
  <c r="D2552" i="7"/>
  <c r="A2553" i="7"/>
  <c r="B2553" i="7"/>
  <c r="C2553" i="7"/>
  <c r="D2553" i="7"/>
  <c r="A2554" i="7"/>
  <c r="B2554" i="7"/>
  <c r="C2554" i="7"/>
  <c r="D2554" i="7"/>
  <c r="A2555" i="7"/>
  <c r="B2555" i="7"/>
  <c r="C2555" i="7"/>
  <c r="D2555" i="7"/>
  <c r="A2556" i="7"/>
  <c r="B2556" i="7"/>
  <c r="C2556" i="7"/>
  <c r="D2556" i="7"/>
  <c r="A2557" i="7"/>
  <c r="B2557" i="7"/>
  <c r="C2557" i="7"/>
  <c r="D2557" i="7"/>
  <c r="A2558" i="7"/>
  <c r="B2558" i="7"/>
  <c r="C2558" i="7"/>
  <c r="D2558" i="7"/>
  <c r="A2559" i="7"/>
  <c r="B2559" i="7"/>
  <c r="C2559" i="7"/>
  <c r="D2559" i="7"/>
  <c r="A2560" i="7"/>
  <c r="B2560" i="7"/>
  <c r="C2560" i="7"/>
  <c r="D2560" i="7"/>
  <c r="A2561" i="7"/>
  <c r="B2561" i="7"/>
  <c r="C2561" i="7"/>
  <c r="D2561" i="7"/>
  <c r="A2562" i="7"/>
  <c r="B2562" i="7"/>
  <c r="C2562" i="7"/>
  <c r="D2562" i="7"/>
  <c r="A2563" i="7"/>
  <c r="B2563" i="7"/>
  <c r="C2563" i="7"/>
  <c r="D2563" i="7"/>
  <c r="A2564" i="7"/>
  <c r="B2564" i="7"/>
  <c r="C2564" i="7"/>
  <c r="D2564" i="7"/>
  <c r="A2565" i="7"/>
  <c r="B2565" i="7"/>
  <c r="C2565" i="7"/>
  <c r="D2565" i="7"/>
  <c r="A2566" i="7"/>
  <c r="B2566" i="7"/>
  <c r="C2566" i="7"/>
  <c r="D2566" i="7"/>
  <c r="A2567" i="7"/>
  <c r="B2567" i="7"/>
  <c r="C2567" i="7"/>
  <c r="D2567" i="7"/>
  <c r="A2568" i="7"/>
  <c r="B2568" i="7"/>
  <c r="C2568" i="7"/>
  <c r="D2568" i="7"/>
  <c r="A2569" i="7"/>
  <c r="B2569" i="7"/>
  <c r="C2569" i="7"/>
  <c r="D2569" i="7"/>
  <c r="A2570" i="7"/>
  <c r="B2570" i="7"/>
  <c r="C2570" i="7"/>
  <c r="D2570" i="7"/>
  <c r="A2571" i="7"/>
  <c r="B2571" i="7"/>
  <c r="C2571" i="7"/>
  <c r="D2571" i="7"/>
  <c r="A2572" i="7"/>
  <c r="B2572" i="7"/>
  <c r="C2572" i="7"/>
  <c r="D2572" i="7"/>
  <c r="A2573" i="7"/>
  <c r="B2573" i="7"/>
  <c r="C2573" i="7"/>
  <c r="D2573" i="7"/>
  <c r="A2574" i="7"/>
  <c r="B2574" i="7"/>
  <c r="C2574" i="7"/>
  <c r="D2574" i="7"/>
  <c r="A2575" i="7"/>
  <c r="B2575" i="7"/>
  <c r="C2575" i="7"/>
  <c r="D2575" i="7"/>
  <c r="A2576" i="7"/>
  <c r="B2576" i="7"/>
  <c r="C2576" i="7"/>
  <c r="D2576" i="7"/>
  <c r="A2577" i="7"/>
  <c r="B2577" i="7"/>
  <c r="C2577" i="7"/>
  <c r="D2577" i="7"/>
  <c r="A2578" i="7"/>
  <c r="B2578" i="7"/>
  <c r="C2578" i="7"/>
  <c r="D2578" i="7"/>
  <c r="A2579" i="7"/>
  <c r="B2579" i="7"/>
  <c r="C2579" i="7"/>
  <c r="D2579" i="7"/>
  <c r="A2580" i="7"/>
  <c r="B2580" i="7"/>
  <c r="C2580" i="7"/>
  <c r="D2580" i="7"/>
  <c r="A2581" i="7"/>
  <c r="B2581" i="7"/>
  <c r="C2581" i="7"/>
  <c r="D2581" i="7"/>
  <c r="A2582" i="7"/>
  <c r="B2582" i="7"/>
  <c r="C2582" i="7"/>
  <c r="D2582" i="7"/>
  <c r="A2583" i="7"/>
  <c r="B2583" i="7"/>
  <c r="C2583" i="7"/>
  <c r="D2583" i="7"/>
  <c r="A2584" i="7"/>
  <c r="B2584" i="7"/>
  <c r="C2584" i="7"/>
  <c r="D2584" i="7"/>
  <c r="A2585" i="7"/>
  <c r="B2585" i="7"/>
  <c r="C2585" i="7"/>
  <c r="D2585" i="7"/>
  <c r="A2586" i="7"/>
  <c r="B2586" i="7"/>
  <c r="C2586" i="7"/>
  <c r="D2586" i="7"/>
  <c r="A2587" i="7"/>
  <c r="B2587" i="7"/>
  <c r="C2587" i="7"/>
  <c r="D2587" i="7"/>
  <c r="A2588" i="7"/>
  <c r="B2588" i="7"/>
  <c r="C2588" i="7"/>
  <c r="D2588" i="7"/>
  <c r="A2589" i="7"/>
  <c r="B2589" i="7"/>
  <c r="C2589" i="7"/>
  <c r="D2589" i="7"/>
  <c r="A2590" i="7"/>
  <c r="B2590" i="7"/>
  <c r="C2590" i="7"/>
  <c r="D2590" i="7"/>
  <c r="A2591" i="7"/>
  <c r="B2591" i="7"/>
  <c r="C2591" i="7"/>
  <c r="D2591" i="7"/>
  <c r="A2592" i="7"/>
  <c r="B2592" i="7"/>
  <c r="C2592" i="7"/>
  <c r="D2592" i="7"/>
  <c r="A2593" i="7"/>
  <c r="B2593" i="7"/>
  <c r="C2593" i="7"/>
  <c r="D2593" i="7"/>
  <c r="A2594" i="7"/>
  <c r="B2594" i="7"/>
  <c r="C2594" i="7"/>
  <c r="D2594" i="7"/>
  <c r="A2595" i="7"/>
  <c r="B2595" i="7"/>
  <c r="C2595" i="7"/>
  <c r="D2595" i="7"/>
  <c r="A2596" i="7"/>
  <c r="B2596" i="7"/>
  <c r="C2596" i="7"/>
  <c r="D2596" i="7"/>
  <c r="A2597" i="7"/>
  <c r="B2597" i="7"/>
  <c r="C2597" i="7"/>
  <c r="D2597" i="7"/>
  <c r="A2598" i="7"/>
  <c r="B2598" i="7"/>
  <c r="C2598" i="7"/>
  <c r="D2598" i="7"/>
  <c r="A2599" i="7"/>
  <c r="B2599" i="7"/>
  <c r="C2599" i="7"/>
  <c r="D2599" i="7"/>
  <c r="A2600" i="7"/>
  <c r="B2600" i="7"/>
  <c r="C2600" i="7"/>
  <c r="D2600" i="7"/>
  <c r="A2601" i="7"/>
  <c r="B2601" i="7"/>
  <c r="C2601" i="7"/>
  <c r="D2601" i="7"/>
  <c r="A2602" i="7"/>
  <c r="B2602" i="7"/>
  <c r="C2602" i="7"/>
  <c r="D2602" i="7"/>
  <c r="A2603" i="7"/>
  <c r="B2603" i="7"/>
  <c r="C2603" i="7"/>
  <c r="D2603" i="7"/>
  <c r="A2604" i="7"/>
  <c r="B2604" i="7"/>
  <c r="C2604" i="7"/>
  <c r="D2604" i="7"/>
  <c r="A2605" i="7"/>
  <c r="B2605" i="7"/>
  <c r="C2605" i="7"/>
  <c r="D2605" i="7"/>
  <c r="A2606" i="7"/>
  <c r="B2606" i="7"/>
  <c r="C2606" i="7"/>
  <c r="D2606" i="7"/>
  <c r="A2607" i="7"/>
  <c r="B2607" i="7"/>
  <c r="C2607" i="7"/>
  <c r="D2607" i="7"/>
  <c r="A2608" i="7"/>
  <c r="B2608" i="7"/>
  <c r="C2608" i="7"/>
  <c r="D2608" i="7"/>
  <c r="A2609" i="7"/>
  <c r="B2609" i="7"/>
  <c r="C2609" i="7"/>
  <c r="D2609" i="7"/>
  <c r="A2610" i="7"/>
  <c r="B2610" i="7"/>
  <c r="C2610" i="7"/>
  <c r="D2610" i="7"/>
  <c r="A2611" i="7"/>
  <c r="B2611" i="7"/>
  <c r="C2611" i="7"/>
  <c r="D2611" i="7"/>
  <c r="A2612" i="7"/>
  <c r="B2612" i="7"/>
  <c r="C2612" i="7"/>
  <c r="D2612" i="7"/>
  <c r="A2613" i="7"/>
  <c r="B2613" i="7"/>
  <c r="C2613" i="7"/>
  <c r="D2613" i="7"/>
  <c r="A2614" i="7"/>
  <c r="B2614" i="7"/>
  <c r="C2614" i="7"/>
  <c r="D2614" i="7"/>
  <c r="A2615" i="7"/>
  <c r="B2615" i="7"/>
  <c r="C2615" i="7"/>
  <c r="D2615" i="7"/>
  <c r="A2616" i="7"/>
  <c r="B2616" i="7"/>
  <c r="C2616" i="7"/>
  <c r="D2616" i="7"/>
  <c r="A2617" i="7"/>
  <c r="B2617" i="7"/>
  <c r="C2617" i="7"/>
  <c r="D2617" i="7"/>
  <c r="A2618" i="7"/>
  <c r="B2618" i="7"/>
  <c r="C2618" i="7"/>
  <c r="D2618" i="7"/>
  <c r="A2619" i="7"/>
  <c r="B2619" i="7"/>
  <c r="C2619" i="7"/>
  <c r="D2619" i="7"/>
  <c r="A2620" i="7"/>
  <c r="B2620" i="7"/>
  <c r="C2620" i="7"/>
  <c r="D2620" i="7"/>
  <c r="A2621" i="7"/>
  <c r="B2621" i="7"/>
  <c r="C2621" i="7"/>
  <c r="D2621" i="7"/>
  <c r="A2622" i="7"/>
  <c r="B2622" i="7"/>
  <c r="C2622" i="7"/>
  <c r="D2622" i="7"/>
  <c r="A2623" i="7"/>
  <c r="B2623" i="7"/>
  <c r="C2623" i="7"/>
  <c r="D2623" i="7"/>
  <c r="A2624" i="7"/>
  <c r="B2624" i="7"/>
  <c r="C2624" i="7"/>
  <c r="D2624" i="7"/>
  <c r="A2625" i="7"/>
  <c r="B2625" i="7"/>
  <c r="C2625" i="7"/>
  <c r="D2625" i="7"/>
  <c r="A2626" i="7"/>
  <c r="B2626" i="7"/>
  <c r="C2626" i="7"/>
  <c r="D2626" i="7"/>
  <c r="A2627" i="7"/>
  <c r="B2627" i="7"/>
  <c r="C2627" i="7"/>
  <c r="D2627" i="7"/>
  <c r="A2628" i="7"/>
  <c r="B2628" i="7"/>
  <c r="C2628" i="7"/>
  <c r="D2628" i="7"/>
  <c r="A2629" i="7"/>
  <c r="B2629" i="7"/>
  <c r="C2629" i="7"/>
  <c r="D2629" i="7"/>
  <c r="A2630" i="7"/>
  <c r="B2630" i="7"/>
  <c r="C2630" i="7"/>
  <c r="D2630" i="7"/>
  <c r="A2631" i="7"/>
  <c r="B2631" i="7"/>
  <c r="C2631" i="7"/>
  <c r="D2631" i="7"/>
  <c r="A2632" i="7"/>
  <c r="B2632" i="7"/>
  <c r="C2632" i="7"/>
  <c r="D2632" i="7"/>
  <c r="A2633" i="7"/>
  <c r="B2633" i="7"/>
  <c r="C2633" i="7"/>
  <c r="D2633" i="7"/>
  <c r="A2634" i="7"/>
  <c r="B2634" i="7"/>
  <c r="C2634" i="7"/>
  <c r="D2634" i="7"/>
  <c r="A2635" i="7"/>
  <c r="B2635" i="7"/>
  <c r="C2635" i="7"/>
  <c r="D2635" i="7"/>
  <c r="A2636" i="7"/>
  <c r="B2636" i="7"/>
  <c r="C2636" i="7"/>
  <c r="D2636" i="7"/>
  <c r="A2637" i="7"/>
  <c r="B2637" i="7"/>
  <c r="C2637" i="7"/>
  <c r="D2637" i="7"/>
  <c r="A2638" i="7"/>
  <c r="B2638" i="7"/>
  <c r="C2638" i="7"/>
  <c r="D2638" i="7"/>
  <c r="A2639" i="7"/>
  <c r="B2639" i="7"/>
  <c r="C2639" i="7"/>
  <c r="D2639" i="7"/>
  <c r="A2640" i="7"/>
  <c r="B2640" i="7"/>
  <c r="C2640" i="7"/>
  <c r="D2640" i="7"/>
  <c r="A2641" i="7"/>
  <c r="B2641" i="7"/>
  <c r="C2641" i="7"/>
  <c r="D2641" i="7"/>
  <c r="A2642" i="7"/>
  <c r="B2642" i="7"/>
  <c r="C2642" i="7"/>
  <c r="D2642" i="7"/>
  <c r="A2643" i="7"/>
  <c r="B2643" i="7"/>
  <c r="C2643" i="7"/>
  <c r="D2643" i="7"/>
  <c r="A2644" i="7"/>
  <c r="B2644" i="7"/>
  <c r="C2644" i="7"/>
  <c r="D2644" i="7"/>
  <c r="A2645" i="7"/>
  <c r="B2645" i="7"/>
  <c r="C2645" i="7"/>
  <c r="D2645" i="7"/>
  <c r="A2646" i="7"/>
  <c r="B2646" i="7"/>
  <c r="C2646" i="7"/>
  <c r="D2646" i="7"/>
  <c r="A2647" i="7"/>
  <c r="B2647" i="7"/>
  <c r="C2647" i="7"/>
  <c r="D2647" i="7"/>
  <c r="A2648" i="7"/>
  <c r="B2648" i="7"/>
  <c r="C2648" i="7"/>
  <c r="D2648" i="7"/>
  <c r="A2649" i="7"/>
  <c r="B2649" i="7"/>
  <c r="C2649" i="7"/>
  <c r="D2649" i="7"/>
  <c r="A2650" i="7"/>
  <c r="B2650" i="7"/>
  <c r="C2650" i="7"/>
  <c r="D2650" i="7"/>
  <c r="A2651" i="7"/>
  <c r="B2651" i="7"/>
  <c r="C2651" i="7"/>
  <c r="D2651" i="7"/>
  <c r="A2652" i="7"/>
  <c r="B2652" i="7"/>
  <c r="C2652" i="7"/>
  <c r="D2652" i="7"/>
  <c r="A2653" i="7"/>
  <c r="B2653" i="7"/>
  <c r="C2653" i="7"/>
  <c r="D2653" i="7"/>
  <c r="A2654" i="7"/>
  <c r="B2654" i="7"/>
  <c r="C2654" i="7"/>
  <c r="D2654" i="7"/>
  <c r="A2655" i="7"/>
  <c r="B2655" i="7"/>
  <c r="C2655" i="7"/>
  <c r="D2655" i="7"/>
  <c r="A2656" i="7"/>
  <c r="B2656" i="7"/>
  <c r="C2656" i="7"/>
  <c r="D2656" i="7"/>
  <c r="A2657" i="7"/>
  <c r="B2657" i="7"/>
  <c r="C2657" i="7"/>
  <c r="D2657" i="7"/>
  <c r="A2658" i="7"/>
  <c r="B2658" i="7"/>
  <c r="C2658" i="7"/>
  <c r="D2658" i="7"/>
  <c r="A2659" i="7"/>
  <c r="B2659" i="7"/>
  <c r="C2659" i="7"/>
  <c r="D2659" i="7"/>
  <c r="A2660" i="7"/>
  <c r="B2660" i="7"/>
  <c r="C2660" i="7"/>
  <c r="D2660" i="7"/>
  <c r="A2661" i="7"/>
  <c r="B2661" i="7"/>
  <c r="C2661" i="7"/>
  <c r="D2661" i="7"/>
  <c r="A2662" i="7"/>
  <c r="B2662" i="7"/>
  <c r="C2662" i="7"/>
  <c r="D2662" i="7"/>
  <c r="A2663" i="7"/>
  <c r="B2663" i="7"/>
  <c r="C2663" i="7"/>
  <c r="D2663" i="7"/>
  <c r="A2664" i="7"/>
  <c r="B2664" i="7"/>
  <c r="C2664" i="7"/>
  <c r="D2664" i="7"/>
  <c r="A2665" i="7"/>
  <c r="B2665" i="7"/>
  <c r="C2665" i="7"/>
  <c r="D2665" i="7"/>
  <c r="A2666" i="7"/>
  <c r="B2666" i="7"/>
  <c r="C2666" i="7"/>
  <c r="D2666" i="7"/>
  <c r="A2667" i="7"/>
  <c r="B2667" i="7"/>
  <c r="C2667" i="7"/>
  <c r="D2667" i="7"/>
  <c r="A2668" i="7"/>
  <c r="B2668" i="7"/>
  <c r="C2668" i="7"/>
  <c r="D2668" i="7"/>
  <c r="A2669" i="7"/>
  <c r="B2669" i="7"/>
  <c r="C2669" i="7"/>
  <c r="D2669" i="7"/>
  <c r="A2670" i="7"/>
  <c r="B2670" i="7"/>
  <c r="C2670" i="7"/>
  <c r="D2670" i="7"/>
  <c r="A2671" i="7"/>
  <c r="B2671" i="7"/>
  <c r="C2671" i="7"/>
  <c r="D2671" i="7"/>
  <c r="A2672" i="7"/>
  <c r="B2672" i="7"/>
  <c r="C2672" i="7"/>
  <c r="D2672" i="7"/>
  <c r="A2673" i="7"/>
  <c r="B2673" i="7"/>
  <c r="C2673" i="7"/>
  <c r="D2673" i="7"/>
  <c r="A2674" i="7"/>
  <c r="B2674" i="7"/>
  <c r="C2674" i="7"/>
  <c r="D2674" i="7"/>
  <c r="A2675" i="7"/>
  <c r="B2675" i="7"/>
  <c r="C2675" i="7"/>
  <c r="D2675" i="7"/>
  <c r="A2676" i="7"/>
  <c r="B2676" i="7"/>
  <c r="C2676" i="7"/>
  <c r="D2676" i="7"/>
  <c r="A2677" i="7"/>
  <c r="B2677" i="7"/>
  <c r="C2677" i="7"/>
  <c r="D2677" i="7"/>
  <c r="A2678" i="7"/>
  <c r="B2678" i="7"/>
  <c r="C2678" i="7"/>
  <c r="D2678" i="7"/>
  <c r="A2679" i="7"/>
  <c r="B2679" i="7"/>
  <c r="C2679" i="7"/>
  <c r="D2679" i="7"/>
  <c r="A2680" i="7"/>
  <c r="B2680" i="7"/>
  <c r="C2680" i="7"/>
  <c r="D2680" i="7"/>
  <c r="A2681" i="7"/>
  <c r="B2681" i="7"/>
  <c r="C2681" i="7"/>
  <c r="D2681" i="7"/>
  <c r="A2682" i="7"/>
  <c r="B2682" i="7"/>
  <c r="C2682" i="7"/>
  <c r="D2682" i="7"/>
  <c r="A2683" i="7"/>
  <c r="B2683" i="7"/>
  <c r="C2683" i="7"/>
  <c r="D2683" i="7"/>
  <c r="A2684" i="7"/>
  <c r="B2684" i="7"/>
  <c r="C2684" i="7"/>
  <c r="D2684" i="7"/>
  <c r="A2685" i="7"/>
  <c r="B2685" i="7"/>
  <c r="C2685" i="7"/>
  <c r="D2685" i="7"/>
  <c r="A2686" i="7"/>
  <c r="B2686" i="7"/>
  <c r="C2686" i="7"/>
  <c r="D2686" i="7"/>
  <c r="A2687" i="7"/>
  <c r="B2687" i="7"/>
  <c r="C2687" i="7"/>
  <c r="D2687" i="7"/>
  <c r="A2688" i="7"/>
  <c r="B2688" i="7"/>
  <c r="C2688" i="7"/>
  <c r="D2688" i="7"/>
  <c r="A2689" i="7"/>
  <c r="B2689" i="7"/>
  <c r="C2689" i="7"/>
  <c r="D2689" i="7"/>
  <c r="A2690" i="7"/>
  <c r="B2690" i="7"/>
  <c r="C2690" i="7"/>
  <c r="D2690" i="7"/>
  <c r="A2691" i="7"/>
  <c r="B2691" i="7"/>
  <c r="C2691" i="7"/>
  <c r="D2691" i="7"/>
  <c r="A2692" i="7"/>
  <c r="B2692" i="7"/>
  <c r="C2692" i="7"/>
  <c r="D2692" i="7"/>
  <c r="A2693" i="7"/>
  <c r="B2693" i="7"/>
  <c r="C2693" i="7"/>
  <c r="D2693" i="7"/>
  <c r="A2694" i="7"/>
  <c r="B2694" i="7"/>
  <c r="C2694" i="7"/>
  <c r="D2694" i="7"/>
  <c r="A2695" i="7"/>
  <c r="B2695" i="7"/>
  <c r="C2695" i="7"/>
  <c r="D2695" i="7"/>
  <c r="A2696" i="7"/>
  <c r="B2696" i="7"/>
  <c r="C2696" i="7"/>
  <c r="D2696" i="7"/>
  <c r="A2697" i="7"/>
  <c r="B2697" i="7"/>
  <c r="C2697" i="7"/>
  <c r="D2697" i="7"/>
  <c r="A2698" i="7"/>
  <c r="B2698" i="7"/>
  <c r="C2698" i="7"/>
  <c r="D2698" i="7"/>
  <c r="A2699" i="7"/>
  <c r="B2699" i="7"/>
  <c r="C2699" i="7"/>
  <c r="D2699" i="7"/>
  <c r="A2700" i="7"/>
  <c r="B2700" i="7"/>
  <c r="C2700" i="7"/>
  <c r="D2700" i="7"/>
  <c r="A2701" i="7"/>
  <c r="B2701" i="7"/>
  <c r="C2701" i="7"/>
  <c r="D2701" i="7"/>
  <c r="A2702" i="7"/>
  <c r="B2702" i="7"/>
  <c r="C2702" i="7"/>
  <c r="D2702" i="7"/>
  <c r="A2703" i="7"/>
  <c r="B2703" i="7"/>
  <c r="C2703" i="7"/>
  <c r="D2703" i="7"/>
  <c r="A2704" i="7"/>
  <c r="B2704" i="7"/>
  <c r="C2704" i="7"/>
  <c r="D2704" i="7"/>
  <c r="A2705" i="7"/>
  <c r="B2705" i="7"/>
  <c r="C2705" i="7"/>
  <c r="D2705" i="7"/>
  <c r="A2706" i="7"/>
  <c r="B2706" i="7"/>
  <c r="C2706" i="7"/>
  <c r="D2706" i="7"/>
  <c r="A2707" i="7"/>
  <c r="B2707" i="7"/>
  <c r="C2707" i="7"/>
  <c r="D2707" i="7"/>
  <c r="A2708" i="7"/>
  <c r="B2708" i="7"/>
  <c r="C2708" i="7"/>
  <c r="D2708" i="7"/>
  <c r="A2709" i="7"/>
  <c r="B2709" i="7"/>
  <c r="C2709" i="7"/>
  <c r="D2709" i="7"/>
  <c r="A2710" i="7"/>
  <c r="B2710" i="7"/>
  <c r="C2710" i="7"/>
  <c r="D2710" i="7"/>
  <c r="A2711" i="7"/>
  <c r="B2711" i="7"/>
  <c r="C2711" i="7"/>
  <c r="D2711" i="7"/>
  <c r="A2712" i="7"/>
  <c r="B2712" i="7"/>
  <c r="C2712" i="7"/>
  <c r="D2712" i="7"/>
  <c r="A2713" i="7"/>
  <c r="B2713" i="7"/>
  <c r="C2713" i="7"/>
  <c r="D2713" i="7"/>
  <c r="A2714" i="7"/>
  <c r="B2714" i="7"/>
  <c r="C2714" i="7"/>
  <c r="D2714" i="7"/>
  <c r="A2715" i="7"/>
  <c r="B2715" i="7"/>
  <c r="C2715" i="7"/>
  <c r="D2715" i="7"/>
  <c r="A2716" i="7"/>
  <c r="B2716" i="7"/>
  <c r="C2716" i="7"/>
  <c r="D2716" i="7"/>
  <c r="A2717" i="7"/>
  <c r="B2717" i="7"/>
  <c r="C2717" i="7"/>
  <c r="D2717" i="7"/>
  <c r="A2718" i="7"/>
  <c r="B2718" i="7"/>
  <c r="C2718" i="7"/>
  <c r="D2718" i="7"/>
  <c r="A2719" i="7"/>
  <c r="B2719" i="7"/>
  <c r="C2719" i="7"/>
  <c r="D2719" i="7"/>
  <c r="A2720" i="7"/>
  <c r="B2720" i="7"/>
  <c r="C2720" i="7"/>
  <c r="D2720" i="7"/>
  <c r="A2721" i="7"/>
  <c r="B2721" i="7"/>
  <c r="C2721" i="7"/>
  <c r="D2721" i="7"/>
  <c r="A2722" i="7"/>
  <c r="B2722" i="7"/>
  <c r="C2722" i="7"/>
  <c r="D2722" i="7"/>
  <c r="A2723" i="7"/>
  <c r="B2723" i="7"/>
  <c r="C2723" i="7"/>
  <c r="D2723" i="7"/>
  <c r="A2724" i="7"/>
  <c r="B2724" i="7"/>
  <c r="C2724" i="7"/>
  <c r="D2724" i="7"/>
  <c r="A2725" i="7"/>
  <c r="B2725" i="7"/>
  <c r="C2725" i="7"/>
  <c r="D2725" i="7"/>
  <c r="A2726" i="7"/>
  <c r="B2726" i="7"/>
  <c r="C2726" i="7"/>
  <c r="D2726" i="7"/>
  <c r="A2727" i="7"/>
  <c r="B2727" i="7"/>
  <c r="C2727" i="7"/>
  <c r="D2727" i="7"/>
  <c r="A2728" i="7"/>
  <c r="B2728" i="7"/>
  <c r="C2728" i="7"/>
  <c r="D2728" i="7"/>
  <c r="A2729" i="7"/>
  <c r="B2729" i="7"/>
  <c r="C2729" i="7"/>
  <c r="D2729" i="7"/>
  <c r="A2730" i="7"/>
  <c r="B2730" i="7"/>
  <c r="C2730" i="7"/>
  <c r="D2730" i="7"/>
  <c r="A2731" i="7"/>
  <c r="B2731" i="7"/>
  <c r="C2731" i="7"/>
  <c r="D2731" i="7"/>
  <c r="A2732" i="7"/>
  <c r="B2732" i="7"/>
  <c r="C2732" i="7"/>
  <c r="D2732" i="7"/>
  <c r="A2733" i="7"/>
  <c r="B2733" i="7"/>
  <c r="C2733" i="7"/>
  <c r="D2733" i="7"/>
  <c r="A2734" i="7"/>
  <c r="B2734" i="7"/>
  <c r="C2734" i="7"/>
  <c r="D2734" i="7"/>
  <c r="A2735" i="7"/>
  <c r="B2735" i="7"/>
  <c r="C2735" i="7"/>
  <c r="D2735" i="7"/>
  <c r="A2736" i="7"/>
  <c r="B2736" i="7"/>
  <c r="C2736" i="7"/>
  <c r="D2736" i="7"/>
  <c r="A2737" i="7"/>
  <c r="B2737" i="7"/>
  <c r="C2737" i="7"/>
  <c r="D2737" i="7"/>
  <c r="A2738" i="7"/>
  <c r="B2738" i="7"/>
  <c r="C2738" i="7"/>
  <c r="D2738" i="7"/>
  <c r="A2739" i="7"/>
  <c r="B2739" i="7"/>
  <c r="C2739" i="7"/>
  <c r="D2739" i="7"/>
  <c r="A2740" i="7"/>
  <c r="B2740" i="7"/>
  <c r="C2740" i="7"/>
  <c r="D2740" i="7"/>
  <c r="A2741" i="7"/>
  <c r="B2741" i="7"/>
  <c r="C2741" i="7"/>
  <c r="D2741" i="7"/>
  <c r="A2742" i="7"/>
  <c r="B2742" i="7"/>
  <c r="C2742" i="7"/>
  <c r="D2742" i="7"/>
  <c r="A2743" i="7"/>
  <c r="B2743" i="7"/>
  <c r="C2743" i="7"/>
  <c r="D2743" i="7"/>
  <c r="A2744" i="7"/>
  <c r="B2744" i="7"/>
  <c r="C2744" i="7"/>
  <c r="D2744" i="7"/>
  <c r="A2745" i="7"/>
  <c r="B2745" i="7"/>
  <c r="C2745" i="7"/>
  <c r="D2745" i="7"/>
  <c r="A2746" i="7"/>
  <c r="B2746" i="7"/>
  <c r="C2746" i="7"/>
  <c r="D2746" i="7"/>
  <c r="A2747" i="7"/>
  <c r="B2747" i="7"/>
  <c r="C2747" i="7"/>
  <c r="D2747" i="7"/>
  <c r="A2748" i="7"/>
  <c r="B2748" i="7"/>
  <c r="C2748" i="7"/>
  <c r="D2748" i="7"/>
  <c r="A2749" i="7"/>
  <c r="B2749" i="7"/>
  <c r="C2749" i="7"/>
  <c r="D2749" i="7"/>
  <c r="A2750" i="7"/>
  <c r="B2750" i="7"/>
  <c r="C2750" i="7"/>
  <c r="D2750" i="7"/>
  <c r="A2751" i="7"/>
  <c r="B2751" i="7"/>
  <c r="C2751" i="7"/>
  <c r="D2751" i="7"/>
  <c r="A2752" i="7"/>
  <c r="B2752" i="7"/>
  <c r="C2752" i="7"/>
  <c r="D2752" i="7"/>
  <c r="A2753" i="7"/>
  <c r="B2753" i="7"/>
  <c r="C2753" i="7"/>
  <c r="D2753" i="7"/>
  <c r="A2754" i="7"/>
  <c r="B2754" i="7"/>
  <c r="C2754" i="7"/>
  <c r="D2754" i="7"/>
  <c r="A2755" i="7"/>
  <c r="B2755" i="7"/>
  <c r="C2755" i="7"/>
  <c r="D2755" i="7"/>
  <c r="A2756" i="7"/>
  <c r="B2756" i="7"/>
  <c r="C2756" i="7"/>
  <c r="D2756" i="7"/>
  <c r="A2757" i="7"/>
  <c r="B2757" i="7"/>
  <c r="C2757" i="7"/>
  <c r="D2757" i="7"/>
  <c r="A2758" i="7"/>
  <c r="B2758" i="7"/>
  <c r="C2758" i="7"/>
  <c r="D2758" i="7"/>
  <c r="A2759" i="7"/>
  <c r="B2759" i="7"/>
  <c r="C2759" i="7"/>
  <c r="D2759" i="7"/>
  <c r="A2760" i="7"/>
  <c r="B2760" i="7"/>
  <c r="C2760" i="7"/>
  <c r="D2760" i="7"/>
  <c r="A2761" i="7"/>
  <c r="B2761" i="7"/>
  <c r="C2761" i="7"/>
  <c r="D2761" i="7"/>
  <c r="A2762" i="7"/>
  <c r="B2762" i="7"/>
  <c r="C2762" i="7"/>
  <c r="D2762" i="7"/>
  <c r="A2763" i="7"/>
  <c r="B2763" i="7"/>
  <c r="C2763" i="7"/>
  <c r="D2763" i="7"/>
  <c r="A2764" i="7"/>
  <c r="B2764" i="7"/>
  <c r="C2764" i="7"/>
  <c r="D2764" i="7"/>
  <c r="A2765" i="7"/>
  <c r="B2765" i="7"/>
  <c r="C2765" i="7"/>
  <c r="D2765" i="7"/>
  <c r="A2766" i="7"/>
  <c r="B2766" i="7"/>
  <c r="C2766" i="7"/>
  <c r="D2766" i="7"/>
  <c r="A2767" i="7"/>
  <c r="B2767" i="7"/>
  <c r="C2767" i="7"/>
  <c r="D2767" i="7"/>
  <c r="A2768" i="7"/>
  <c r="B2768" i="7"/>
  <c r="C2768" i="7"/>
  <c r="D2768" i="7"/>
  <c r="A2769" i="7"/>
  <c r="B2769" i="7"/>
  <c r="C2769" i="7"/>
  <c r="D2769" i="7"/>
  <c r="A2770" i="7"/>
  <c r="B2770" i="7"/>
  <c r="C2770" i="7"/>
  <c r="D2770" i="7"/>
  <c r="A2771" i="7"/>
  <c r="B2771" i="7"/>
  <c r="C2771" i="7"/>
  <c r="D2771" i="7"/>
  <c r="A2772" i="7"/>
  <c r="B2772" i="7"/>
  <c r="C2772" i="7"/>
  <c r="D2772" i="7"/>
  <c r="A2773" i="7"/>
  <c r="B2773" i="7"/>
  <c r="C2773" i="7"/>
  <c r="D2773" i="7"/>
  <c r="A2774" i="7"/>
  <c r="B2774" i="7"/>
  <c r="C2774" i="7"/>
  <c r="D2774" i="7"/>
  <c r="A2775" i="7"/>
  <c r="B2775" i="7"/>
  <c r="C2775" i="7"/>
  <c r="D2775" i="7"/>
  <c r="A2776" i="7"/>
  <c r="B2776" i="7"/>
  <c r="C2776" i="7"/>
  <c r="D2776" i="7"/>
  <c r="A2777" i="7"/>
  <c r="B2777" i="7"/>
  <c r="C2777" i="7"/>
  <c r="D2777" i="7"/>
  <c r="A2778" i="7"/>
  <c r="B2778" i="7"/>
  <c r="C2778" i="7"/>
  <c r="D2778" i="7"/>
  <c r="A2779" i="7"/>
  <c r="B2779" i="7"/>
  <c r="C2779" i="7"/>
  <c r="D2779" i="7"/>
  <c r="A2780" i="7"/>
  <c r="B2780" i="7"/>
  <c r="C2780" i="7"/>
  <c r="D2780" i="7"/>
  <c r="A2781" i="7"/>
  <c r="B2781" i="7"/>
  <c r="C2781" i="7"/>
  <c r="D2781" i="7"/>
  <c r="A2782" i="7"/>
  <c r="B2782" i="7"/>
  <c r="C2782" i="7"/>
  <c r="D2782" i="7"/>
  <c r="A2783" i="7"/>
  <c r="B2783" i="7"/>
  <c r="C2783" i="7"/>
  <c r="D2783" i="7"/>
  <c r="A2784" i="7"/>
  <c r="B2784" i="7"/>
  <c r="C2784" i="7"/>
  <c r="D2784" i="7"/>
  <c r="A2785" i="7"/>
  <c r="B2785" i="7"/>
  <c r="C2785" i="7"/>
  <c r="D2785" i="7"/>
  <c r="A2786" i="7"/>
  <c r="B2786" i="7"/>
  <c r="C2786" i="7"/>
  <c r="D2786" i="7"/>
  <c r="A2787" i="7"/>
  <c r="B2787" i="7"/>
  <c r="C2787" i="7"/>
  <c r="D2787" i="7"/>
  <c r="A2788" i="7"/>
  <c r="B2788" i="7"/>
  <c r="C2788" i="7"/>
  <c r="D2788" i="7"/>
  <c r="A2789" i="7"/>
  <c r="B2789" i="7"/>
  <c r="C2789" i="7"/>
  <c r="D2789" i="7"/>
  <c r="A2790" i="7"/>
  <c r="B2790" i="7"/>
  <c r="C2790" i="7"/>
  <c r="D2790" i="7"/>
  <c r="A2791" i="7"/>
  <c r="B2791" i="7"/>
  <c r="C2791" i="7"/>
  <c r="D2791" i="7"/>
  <c r="A2792" i="7"/>
  <c r="B2792" i="7"/>
  <c r="C2792" i="7"/>
  <c r="D2792" i="7"/>
  <c r="A2793" i="7"/>
  <c r="B2793" i="7"/>
  <c r="C2793" i="7"/>
  <c r="D2793" i="7"/>
  <c r="A2794" i="7"/>
  <c r="B2794" i="7"/>
  <c r="C2794" i="7"/>
  <c r="D2794" i="7"/>
  <c r="A2795" i="7"/>
  <c r="B2795" i="7"/>
  <c r="C2795" i="7"/>
  <c r="D2795" i="7"/>
  <c r="A2796" i="7"/>
  <c r="B2796" i="7"/>
  <c r="C2796" i="7"/>
  <c r="D2796" i="7"/>
  <c r="A2797" i="7"/>
  <c r="B2797" i="7"/>
  <c r="C2797" i="7"/>
  <c r="D2797" i="7"/>
  <c r="A2798" i="7"/>
  <c r="B2798" i="7"/>
  <c r="C2798" i="7"/>
  <c r="D2798" i="7"/>
  <c r="A2799" i="7"/>
  <c r="B2799" i="7"/>
  <c r="C2799" i="7"/>
  <c r="D2799" i="7"/>
  <c r="A2800" i="7"/>
  <c r="B2800" i="7"/>
  <c r="C2800" i="7"/>
  <c r="D2800" i="7"/>
  <c r="A2801" i="7"/>
  <c r="B2801" i="7"/>
  <c r="C2801" i="7"/>
  <c r="D2801" i="7"/>
  <c r="A2802" i="7"/>
  <c r="B2802" i="7"/>
  <c r="C2802" i="7"/>
  <c r="D2802" i="7"/>
  <c r="A2803" i="7"/>
  <c r="B2803" i="7"/>
  <c r="C2803" i="7"/>
  <c r="D2803" i="7"/>
  <c r="A2804" i="7"/>
  <c r="B2804" i="7"/>
  <c r="C2804" i="7"/>
  <c r="D2804" i="7"/>
  <c r="A2805" i="7"/>
  <c r="B2805" i="7"/>
  <c r="C2805" i="7"/>
  <c r="D2805" i="7"/>
  <c r="A2806" i="7"/>
  <c r="B2806" i="7"/>
  <c r="C2806" i="7"/>
  <c r="D2806" i="7"/>
  <c r="A2807" i="7"/>
  <c r="B2807" i="7"/>
  <c r="C2807" i="7"/>
  <c r="D2807" i="7"/>
  <c r="A2808" i="7"/>
  <c r="B2808" i="7"/>
  <c r="C2808" i="7"/>
  <c r="D2808" i="7"/>
  <c r="A2809" i="7"/>
  <c r="B2809" i="7"/>
  <c r="C2809" i="7"/>
  <c r="D2809" i="7"/>
  <c r="A2810" i="7"/>
  <c r="B2810" i="7"/>
  <c r="C2810" i="7"/>
  <c r="D2810" i="7"/>
  <c r="A2811" i="7"/>
  <c r="B2811" i="7"/>
  <c r="C2811" i="7"/>
  <c r="D2811" i="7"/>
  <c r="A2812" i="7"/>
  <c r="B2812" i="7"/>
  <c r="C2812" i="7"/>
  <c r="D2812" i="7"/>
  <c r="A2813" i="7"/>
  <c r="B2813" i="7"/>
  <c r="C2813" i="7"/>
  <c r="D2813" i="7"/>
  <c r="A2814" i="7"/>
  <c r="B2814" i="7"/>
  <c r="C2814" i="7"/>
  <c r="D2814" i="7"/>
  <c r="A2815" i="7"/>
  <c r="B2815" i="7"/>
  <c r="C2815" i="7"/>
  <c r="D2815" i="7"/>
  <c r="A2816" i="7"/>
  <c r="B2816" i="7"/>
  <c r="C2816" i="7"/>
  <c r="D2816" i="7"/>
  <c r="A2817" i="7"/>
  <c r="B2817" i="7"/>
  <c r="C2817" i="7"/>
  <c r="D2817" i="7"/>
  <c r="A2818" i="7"/>
  <c r="B2818" i="7"/>
  <c r="C2818" i="7"/>
  <c r="D2818" i="7"/>
  <c r="A2819" i="7"/>
  <c r="B2819" i="7"/>
  <c r="C2819" i="7"/>
  <c r="D2819" i="7"/>
  <c r="A2820" i="7"/>
  <c r="B2820" i="7"/>
  <c r="C2820" i="7"/>
  <c r="D2820" i="7"/>
  <c r="A2821" i="7"/>
  <c r="B2821" i="7"/>
  <c r="C2821" i="7"/>
  <c r="D2821" i="7"/>
  <c r="A2822" i="7"/>
  <c r="B2822" i="7"/>
  <c r="C2822" i="7"/>
  <c r="D2822" i="7"/>
  <c r="A2823" i="7"/>
  <c r="B2823" i="7"/>
  <c r="C2823" i="7"/>
  <c r="D2823" i="7"/>
  <c r="A2824" i="7"/>
  <c r="B2824" i="7"/>
  <c r="C2824" i="7"/>
  <c r="D2824" i="7"/>
  <c r="A2825" i="7"/>
  <c r="B2825" i="7"/>
  <c r="C2825" i="7"/>
  <c r="D2825" i="7"/>
  <c r="A2826" i="7"/>
  <c r="B2826" i="7"/>
  <c r="C2826" i="7"/>
  <c r="D2826" i="7"/>
  <c r="A2827" i="7"/>
  <c r="B2827" i="7"/>
  <c r="C2827" i="7"/>
  <c r="D2827" i="7"/>
  <c r="A2828" i="7"/>
  <c r="B2828" i="7"/>
  <c r="C2828" i="7"/>
  <c r="D2828" i="7"/>
  <c r="A2829" i="7"/>
  <c r="B2829" i="7"/>
  <c r="C2829" i="7"/>
  <c r="D2829" i="7"/>
  <c r="A2830" i="7"/>
  <c r="B2830" i="7"/>
  <c r="C2830" i="7"/>
  <c r="D2830" i="7"/>
  <c r="A2831" i="7"/>
  <c r="B2831" i="7"/>
  <c r="C2831" i="7"/>
  <c r="D2831" i="7"/>
  <c r="A2832" i="7"/>
  <c r="B2832" i="7"/>
  <c r="C2832" i="7"/>
  <c r="D2832" i="7"/>
  <c r="A2833" i="7"/>
  <c r="B2833" i="7"/>
  <c r="C2833" i="7"/>
  <c r="D2833" i="7"/>
  <c r="A2834" i="7"/>
  <c r="B2834" i="7"/>
  <c r="C2834" i="7"/>
  <c r="D2834" i="7"/>
  <c r="A2835" i="7"/>
  <c r="B2835" i="7"/>
  <c r="C2835" i="7"/>
  <c r="D2835" i="7"/>
  <c r="A2836" i="7"/>
  <c r="B2836" i="7"/>
  <c r="C2836" i="7"/>
  <c r="D2836" i="7"/>
  <c r="A2837" i="7"/>
  <c r="B2837" i="7"/>
  <c r="C2837" i="7"/>
  <c r="D2837" i="7"/>
  <c r="A2838" i="7"/>
  <c r="B2838" i="7"/>
  <c r="C2838" i="7"/>
  <c r="D2838" i="7"/>
  <c r="A2839" i="7"/>
  <c r="B2839" i="7"/>
  <c r="C2839" i="7"/>
  <c r="D2839" i="7"/>
  <c r="A2840" i="7"/>
  <c r="B2840" i="7"/>
  <c r="C2840" i="7"/>
  <c r="D2840" i="7"/>
  <c r="A2841" i="7"/>
  <c r="B2841" i="7"/>
  <c r="C2841" i="7"/>
  <c r="D2841" i="7"/>
  <c r="A2842" i="7"/>
  <c r="B2842" i="7"/>
  <c r="C2842" i="7"/>
  <c r="D2842" i="7"/>
  <c r="A2843" i="7"/>
  <c r="B2843" i="7"/>
  <c r="C2843" i="7"/>
  <c r="D2843" i="7"/>
  <c r="A2844" i="7"/>
  <c r="B2844" i="7"/>
  <c r="C2844" i="7"/>
  <c r="D2844" i="7"/>
  <c r="A2845" i="7"/>
  <c r="B2845" i="7"/>
  <c r="C2845" i="7"/>
  <c r="D2845" i="7"/>
  <c r="A2846" i="7"/>
  <c r="B2846" i="7"/>
  <c r="C2846" i="7"/>
  <c r="D2846" i="7"/>
  <c r="A2847" i="7"/>
  <c r="B2847" i="7"/>
  <c r="C2847" i="7"/>
  <c r="D2847" i="7"/>
  <c r="A2848" i="7"/>
  <c r="B2848" i="7"/>
  <c r="C2848" i="7"/>
  <c r="D2848" i="7"/>
  <c r="A2849" i="7"/>
  <c r="B2849" i="7"/>
  <c r="C2849" i="7"/>
  <c r="D2849" i="7"/>
  <c r="A2850" i="7"/>
  <c r="B2850" i="7"/>
  <c r="C2850" i="7"/>
  <c r="D2850" i="7"/>
  <c r="A2851" i="7"/>
  <c r="B2851" i="7"/>
  <c r="C2851" i="7"/>
  <c r="D2851" i="7"/>
  <c r="A2852" i="7"/>
  <c r="B2852" i="7"/>
  <c r="C2852" i="7"/>
  <c r="D2852" i="7"/>
  <c r="A2853" i="7"/>
  <c r="B2853" i="7"/>
  <c r="C2853" i="7"/>
  <c r="D2853" i="7"/>
  <c r="A2854" i="7"/>
  <c r="B2854" i="7"/>
  <c r="C2854" i="7"/>
  <c r="D2854" i="7"/>
  <c r="A2855" i="7"/>
  <c r="B2855" i="7"/>
  <c r="C2855" i="7"/>
  <c r="D2855" i="7"/>
  <c r="A2856" i="7"/>
  <c r="B2856" i="7"/>
  <c r="C2856" i="7"/>
  <c r="D2856" i="7"/>
  <c r="A2857" i="7"/>
  <c r="B2857" i="7"/>
  <c r="C2857" i="7"/>
  <c r="D2857" i="7"/>
  <c r="A2858" i="7"/>
  <c r="B2858" i="7"/>
  <c r="C2858" i="7"/>
  <c r="D2858" i="7"/>
  <c r="A2859" i="7"/>
  <c r="B2859" i="7"/>
  <c r="C2859" i="7"/>
  <c r="D2859" i="7"/>
  <c r="A2860" i="7"/>
  <c r="B2860" i="7"/>
  <c r="C2860" i="7"/>
  <c r="D2860" i="7"/>
  <c r="A2861" i="7"/>
  <c r="B2861" i="7"/>
  <c r="C2861" i="7"/>
  <c r="D2861" i="7"/>
  <c r="A2862" i="7"/>
  <c r="B2862" i="7"/>
  <c r="C2862" i="7"/>
  <c r="D2862" i="7"/>
  <c r="A2863" i="7"/>
  <c r="B2863" i="7"/>
  <c r="C2863" i="7"/>
  <c r="D2863" i="7"/>
  <c r="A2864" i="7"/>
  <c r="B2864" i="7"/>
  <c r="C2864" i="7"/>
  <c r="D2864" i="7"/>
  <c r="A2865" i="7"/>
  <c r="B2865" i="7"/>
  <c r="C2865" i="7"/>
  <c r="D2865" i="7"/>
  <c r="A2866" i="7"/>
  <c r="B2866" i="7"/>
  <c r="C2866" i="7"/>
  <c r="D2866" i="7"/>
  <c r="A2867" i="7"/>
  <c r="B2867" i="7"/>
  <c r="C2867" i="7"/>
  <c r="D2867" i="7"/>
  <c r="A2868" i="7"/>
  <c r="B2868" i="7"/>
  <c r="C2868" i="7"/>
  <c r="D2868" i="7"/>
  <c r="A2869" i="7"/>
  <c r="B2869" i="7"/>
  <c r="C2869" i="7"/>
  <c r="D2869" i="7"/>
  <c r="A2870" i="7"/>
  <c r="B2870" i="7"/>
  <c r="C2870" i="7"/>
  <c r="D2870" i="7"/>
  <c r="A2871" i="7"/>
  <c r="B2871" i="7"/>
  <c r="C2871" i="7"/>
  <c r="D2871" i="7"/>
  <c r="A2872" i="7"/>
  <c r="B2872" i="7"/>
  <c r="C2872" i="7"/>
  <c r="D2872" i="7"/>
  <c r="A2873" i="7"/>
  <c r="B2873" i="7"/>
  <c r="C2873" i="7"/>
  <c r="D2873" i="7"/>
  <c r="A2874" i="7"/>
  <c r="B2874" i="7"/>
  <c r="C2874" i="7"/>
  <c r="D2874" i="7"/>
  <c r="A2875" i="7"/>
  <c r="B2875" i="7"/>
  <c r="C2875" i="7"/>
  <c r="D2875" i="7"/>
  <c r="A2876" i="7"/>
  <c r="B2876" i="7"/>
  <c r="C2876" i="7"/>
  <c r="D2876" i="7"/>
  <c r="A2877" i="7"/>
  <c r="B2877" i="7"/>
  <c r="C2877" i="7"/>
  <c r="D2877" i="7"/>
  <c r="A2878" i="7"/>
  <c r="B2878" i="7"/>
  <c r="C2878" i="7"/>
  <c r="D2878" i="7"/>
  <c r="A2879" i="7"/>
  <c r="B2879" i="7"/>
  <c r="C2879" i="7"/>
  <c r="D2879" i="7"/>
  <c r="A2880" i="7"/>
  <c r="B2880" i="7"/>
  <c r="C2880" i="7"/>
  <c r="D2880" i="7"/>
  <c r="A2881" i="7"/>
  <c r="B2881" i="7"/>
  <c r="C2881" i="7"/>
  <c r="D2881" i="7"/>
  <c r="A2882" i="7"/>
  <c r="B2882" i="7"/>
  <c r="C2882" i="7"/>
  <c r="D2882" i="7"/>
  <c r="A2883" i="7"/>
  <c r="B2883" i="7"/>
  <c r="C2883" i="7"/>
  <c r="D2883" i="7"/>
  <c r="A2884" i="7"/>
  <c r="B2884" i="7"/>
  <c r="C2884" i="7"/>
  <c r="D2884" i="7"/>
  <c r="A2885" i="7"/>
  <c r="B2885" i="7"/>
  <c r="C2885" i="7"/>
  <c r="D2885" i="7"/>
  <c r="A2886" i="7"/>
  <c r="B2886" i="7"/>
  <c r="C2886" i="7"/>
  <c r="D2886" i="7"/>
  <c r="A2887" i="7"/>
  <c r="B2887" i="7"/>
  <c r="C2887" i="7"/>
  <c r="D2887" i="7"/>
  <c r="A2888" i="7"/>
  <c r="B2888" i="7"/>
  <c r="C2888" i="7"/>
  <c r="D2888" i="7"/>
  <c r="A2889" i="7"/>
  <c r="B2889" i="7"/>
  <c r="C2889" i="7"/>
  <c r="D2889" i="7"/>
  <c r="A2890" i="7"/>
  <c r="B2890" i="7"/>
  <c r="C2890" i="7"/>
  <c r="D2890" i="7"/>
  <c r="A2891" i="7"/>
  <c r="B2891" i="7"/>
  <c r="C2891" i="7"/>
  <c r="D2891" i="7"/>
  <c r="A2892" i="7"/>
  <c r="B2892" i="7"/>
  <c r="C2892" i="7"/>
  <c r="D2892" i="7"/>
  <c r="A2893" i="7"/>
  <c r="B2893" i="7"/>
  <c r="C2893" i="7"/>
  <c r="D2893" i="7"/>
  <c r="A2894" i="7"/>
  <c r="B2894" i="7"/>
  <c r="C2894" i="7"/>
  <c r="D2894" i="7"/>
  <c r="A2895" i="7"/>
  <c r="B2895" i="7"/>
  <c r="C2895" i="7"/>
  <c r="D2895" i="7"/>
  <c r="A2896" i="7"/>
  <c r="B2896" i="7"/>
  <c r="C2896" i="7"/>
  <c r="D2896" i="7"/>
  <c r="A2897" i="7"/>
  <c r="B2897" i="7"/>
  <c r="C2897" i="7"/>
  <c r="D2897" i="7"/>
  <c r="A2898" i="7"/>
  <c r="B2898" i="7"/>
  <c r="C2898" i="7"/>
  <c r="D2898" i="7"/>
  <c r="A2899" i="7"/>
  <c r="B2899" i="7"/>
  <c r="C2899" i="7"/>
  <c r="D2899" i="7"/>
  <c r="A2900" i="7"/>
  <c r="B2900" i="7"/>
  <c r="C2900" i="7"/>
  <c r="D2900" i="7"/>
  <c r="A2901" i="7"/>
  <c r="B2901" i="7"/>
  <c r="C2901" i="7"/>
  <c r="D2901" i="7"/>
  <c r="A2902" i="7"/>
  <c r="B2902" i="7"/>
  <c r="C2902" i="7"/>
  <c r="D2902" i="7"/>
  <c r="A2903" i="7"/>
  <c r="B2903" i="7"/>
  <c r="C2903" i="7"/>
  <c r="D2903" i="7"/>
  <c r="A2904" i="7"/>
  <c r="B2904" i="7"/>
  <c r="C2904" i="7"/>
  <c r="D2904" i="7"/>
  <c r="A2905" i="7"/>
  <c r="B2905" i="7"/>
  <c r="C2905" i="7"/>
  <c r="D2905" i="7"/>
  <c r="A2906" i="7"/>
  <c r="B2906" i="7"/>
  <c r="C2906" i="7"/>
  <c r="D2906" i="7"/>
  <c r="A2907" i="7"/>
  <c r="B2907" i="7"/>
  <c r="C2907" i="7"/>
  <c r="D2907" i="7"/>
  <c r="A2908" i="7"/>
  <c r="B2908" i="7"/>
  <c r="C2908" i="7"/>
  <c r="D2908" i="7"/>
  <c r="A2909" i="7"/>
  <c r="B2909" i="7"/>
  <c r="C2909" i="7"/>
  <c r="D2909" i="7"/>
  <c r="A2910" i="7"/>
  <c r="B2910" i="7"/>
  <c r="C2910" i="7"/>
  <c r="D2910" i="7"/>
  <c r="A2911" i="7"/>
  <c r="B2911" i="7"/>
  <c r="C2911" i="7"/>
  <c r="D2911" i="7"/>
  <c r="A2912" i="7"/>
  <c r="B2912" i="7"/>
  <c r="C2912" i="7"/>
  <c r="D2912" i="7"/>
  <c r="A2913" i="7"/>
  <c r="B2913" i="7"/>
  <c r="C2913" i="7"/>
  <c r="D2913" i="7"/>
  <c r="A2914" i="7"/>
  <c r="B2914" i="7"/>
  <c r="C2914" i="7"/>
  <c r="D2914" i="7"/>
  <c r="A2915" i="7"/>
  <c r="B2915" i="7"/>
  <c r="C2915" i="7"/>
  <c r="D2915" i="7"/>
  <c r="A2916" i="7"/>
  <c r="B2916" i="7"/>
  <c r="C2916" i="7"/>
  <c r="D2916" i="7"/>
  <c r="A2917" i="7"/>
  <c r="B2917" i="7"/>
  <c r="C2917" i="7"/>
  <c r="D2917" i="7"/>
  <c r="A2918" i="7"/>
  <c r="B2918" i="7"/>
  <c r="C2918" i="7"/>
  <c r="D2918" i="7"/>
  <c r="A2919" i="7"/>
  <c r="B2919" i="7"/>
  <c r="C2919" i="7"/>
  <c r="D2919" i="7"/>
  <c r="A2920" i="7"/>
  <c r="B2920" i="7"/>
  <c r="C2920" i="7"/>
  <c r="D2920" i="7"/>
  <c r="A2921" i="7"/>
  <c r="B2921" i="7"/>
  <c r="C2921" i="7"/>
  <c r="D2921" i="7"/>
  <c r="A2922" i="7"/>
  <c r="B2922" i="7"/>
  <c r="C2922" i="7"/>
  <c r="D2922" i="7"/>
  <c r="A2923" i="7"/>
  <c r="B2923" i="7"/>
  <c r="C2923" i="7"/>
  <c r="D2923" i="7"/>
  <c r="A2924" i="7"/>
  <c r="B2924" i="7"/>
  <c r="C2924" i="7"/>
  <c r="D2924" i="7"/>
  <c r="A2925" i="7"/>
  <c r="B2925" i="7"/>
  <c r="C2925" i="7"/>
  <c r="D2925" i="7"/>
  <c r="A2926" i="7"/>
  <c r="B2926" i="7"/>
  <c r="C2926" i="7"/>
  <c r="D2926" i="7"/>
  <c r="A2927" i="7"/>
  <c r="B2927" i="7"/>
  <c r="C2927" i="7"/>
  <c r="D2927" i="7"/>
  <c r="A2928" i="7"/>
  <c r="B2928" i="7"/>
  <c r="C2928" i="7"/>
  <c r="D2928" i="7"/>
  <c r="A2929" i="7"/>
  <c r="B2929" i="7"/>
  <c r="C2929" i="7"/>
  <c r="D2929" i="7"/>
  <c r="A2930" i="7"/>
  <c r="B2930" i="7"/>
  <c r="C2930" i="7"/>
  <c r="D2930" i="7"/>
  <c r="A2931" i="7"/>
  <c r="B2931" i="7"/>
  <c r="C2931" i="7"/>
  <c r="D2931" i="7"/>
  <c r="A2932" i="7"/>
  <c r="B2932" i="7"/>
  <c r="C2932" i="7"/>
  <c r="D2932" i="7"/>
  <c r="A2933" i="7"/>
  <c r="B2933" i="7"/>
  <c r="C2933" i="7"/>
  <c r="D2933" i="7"/>
  <c r="A2934" i="7"/>
  <c r="B2934" i="7"/>
  <c r="C2934" i="7"/>
  <c r="D2934" i="7"/>
  <c r="A2935" i="7"/>
  <c r="B2935" i="7"/>
  <c r="C2935" i="7"/>
  <c r="D2935" i="7"/>
  <c r="A2936" i="7"/>
  <c r="B2936" i="7"/>
  <c r="C2936" i="7"/>
  <c r="D2936" i="7"/>
  <c r="A2937" i="7"/>
  <c r="B2937" i="7"/>
  <c r="C2937" i="7"/>
  <c r="D2937" i="7"/>
  <c r="A2938" i="7"/>
  <c r="B2938" i="7"/>
  <c r="C2938" i="7"/>
  <c r="D2938" i="7"/>
  <c r="A2939" i="7"/>
  <c r="B2939" i="7"/>
  <c r="C2939" i="7"/>
  <c r="D2939" i="7"/>
  <c r="A2940" i="7"/>
  <c r="B2940" i="7"/>
  <c r="C2940" i="7"/>
  <c r="D2940" i="7"/>
  <c r="A2941" i="7"/>
  <c r="B2941" i="7"/>
  <c r="C2941" i="7"/>
  <c r="D2941" i="7"/>
  <c r="A2942" i="7"/>
  <c r="B2942" i="7"/>
  <c r="C2942" i="7"/>
  <c r="D2942" i="7"/>
  <c r="A2943" i="7"/>
  <c r="B2943" i="7"/>
  <c r="C2943" i="7"/>
  <c r="D2943" i="7"/>
  <c r="A2944" i="7"/>
  <c r="B2944" i="7"/>
  <c r="C2944" i="7"/>
  <c r="D2944" i="7"/>
  <c r="A2945" i="7"/>
  <c r="B2945" i="7"/>
  <c r="C2945" i="7"/>
  <c r="D2945" i="7"/>
  <c r="A2946" i="7"/>
  <c r="B2946" i="7"/>
  <c r="C2946" i="7"/>
  <c r="D2946" i="7"/>
  <c r="A2947" i="7"/>
  <c r="B2947" i="7"/>
  <c r="C2947" i="7"/>
  <c r="D2947" i="7"/>
  <c r="A2948" i="7"/>
  <c r="B2948" i="7"/>
  <c r="C2948" i="7"/>
  <c r="D2948" i="7"/>
  <c r="A2949" i="7"/>
  <c r="B2949" i="7"/>
  <c r="C2949" i="7"/>
  <c r="D2949" i="7"/>
  <c r="A2950" i="7"/>
  <c r="B2950" i="7"/>
  <c r="C2950" i="7"/>
  <c r="D2950" i="7"/>
  <c r="A2951" i="7"/>
  <c r="B2951" i="7"/>
  <c r="C2951" i="7"/>
  <c r="D2951" i="7"/>
  <c r="A2952" i="7"/>
  <c r="B2952" i="7"/>
  <c r="C2952" i="7"/>
  <c r="D2952" i="7"/>
  <c r="A2953" i="7"/>
  <c r="B2953" i="7"/>
  <c r="C2953" i="7"/>
  <c r="D2953" i="7"/>
  <c r="A2954" i="7"/>
  <c r="B2954" i="7"/>
  <c r="C2954" i="7"/>
  <c r="D2954" i="7"/>
  <c r="A2955" i="7"/>
  <c r="B2955" i="7"/>
  <c r="C2955" i="7"/>
  <c r="D2955" i="7"/>
  <c r="A2956" i="7"/>
  <c r="B2956" i="7"/>
  <c r="C2956" i="7"/>
  <c r="D2956" i="7"/>
  <c r="A2957" i="7"/>
  <c r="B2957" i="7"/>
  <c r="C2957" i="7"/>
  <c r="D2957" i="7"/>
  <c r="A2958" i="7"/>
  <c r="B2958" i="7"/>
  <c r="C2958" i="7"/>
  <c r="D2958" i="7"/>
  <c r="A2959" i="7"/>
  <c r="B2959" i="7"/>
  <c r="C2959" i="7"/>
  <c r="D2959" i="7"/>
  <c r="A2960" i="7"/>
  <c r="B2960" i="7"/>
  <c r="C2960" i="7"/>
  <c r="D2960" i="7"/>
  <c r="A2961" i="7"/>
  <c r="B2961" i="7"/>
  <c r="C2961" i="7"/>
  <c r="D2961" i="7"/>
  <c r="A2962" i="7"/>
  <c r="B2962" i="7"/>
  <c r="C2962" i="7"/>
  <c r="D2962" i="7"/>
  <c r="A2963" i="7"/>
  <c r="B2963" i="7"/>
  <c r="C2963" i="7"/>
  <c r="D2963" i="7"/>
  <c r="A2964" i="7"/>
  <c r="B2964" i="7"/>
  <c r="C2964" i="7"/>
  <c r="D2964" i="7"/>
  <c r="A2965" i="7"/>
  <c r="B2965" i="7"/>
  <c r="C2965" i="7"/>
  <c r="D2965" i="7"/>
  <c r="A2966" i="7"/>
  <c r="B2966" i="7"/>
  <c r="C2966" i="7"/>
  <c r="D2966" i="7"/>
  <c r="A2967" i="7"/>
  <c r="B2967" i="7"/>
  <c r="C2967" i="7"/>
  <c r="D2967" i="7"/>
  <c r="A2968" i="7"/>
  <c r="B2968" i="7"/>
  <c r="C2968" i="7"/>
  <c r="D2968" i="7"/>
  <c r="A2969" i="7"/>
  <c r="B2969" i="7"/>
  <c r="C2969" i="7"/>
  <c r="D2969" i="7"/>
  <c r="A2970" i="7"/>
  <c r="B2970" i="7"/>
  <c r="C2970" i="7"/>
  <c r="D2970" i="7"/>
  <c r="A2971" i="7"/>
  <c r="B2971" i="7"/>
  <c r="C2971" i="7"/>
  <c r="D2971" i="7"/>
  <c r="A2972" i="7"/>
  <c r="B2972" i="7"/>
  <c r="C2972" i="7"/>
  <c r="D2972" i="7"/>
  <c r="A2973" i="7"/>
  <c r="B2973" i="7"/>
  <c r="C2973" i="7"/>
  <c r="D2973" i="7"/>
  <c r="A2974" i="7"/>
  <c r="B2974" i="7"/>
  <c r="C2974" i="7"/>
  <c r="D2974" i="7"/>
  <c r="A2975" i="7"/>
  <c r="B2975" i="7"/>
  <c r="C2975" i="7"/>
  <c r="D2975" i="7"/>
  <c r="A2976" i="7"/>
  <c r="B2976" i="7"/>
  <c r="C2976" i="7"/>
  <c r="D2976" i="7"/>
  <c r="A2977" i="7"/>
  <c r="B2977" i="7"/>
  <c r="C2977" i="7"/>
  <c r="D2977" i="7"/>
  <c r="A2978" i="7"/>
  <c r="B2978" i="7"/>
  <c r="C2978" i="7"/>
  <c r="D2978" i="7"/>
  <c r="A2979" i="7"/>
  <c r="B2979" i="7"/>
  <c r="C2979" i="7"/>
  <c r="D2979" i="7"/>
  <c r="A2980" i="7"/>
  <c r="B2980" i="7"/>
  <c r="C2980" i="7"/>
  <c r="D2980" i="7"/>
  <c r="A2981" i="7"/>
  <c r="B2981" i="7"/>
  <c r="C2981" i="7"/>
  <c r="D2981" i="7"/>
  <c r="A2982" i="7"/>
  <c r="B2982" i="7"/>
  <c r="C2982" i="7"/>
  <c r="D2982" i="7"/>
  <c r="A2983" i="7"/>
  <c r="B2983" i="7"/>
  <c r="C2983" i="7"/>
  <c r="D2983" i="7"/>
  <c r="A2984" i="7"/>
  <c r="B2984" i="7"/>
  <c r="C2984" i="7"/>
  <c r="D2984" i="7"/>
  <c r="A2985" i="7"/>
  <c r="B2985" i="7"/>
  <c r="C2985" i="7"/>
  <c r="D2985" i="7"/>
  <c r="A2986" i="7"/>
  <c r="B2986" i="7"/>
  <c r="C2986" i="7"/>
  <c r="D2986" i="7"/>
  <c r="A2987" i="7"/>
  <c r="B2987" i="7"/>
  <c r="C2987" i="7"/>
  <c r="D2987" i="7"/>
  <c r="A2988" i="7"/>
  <c r="B2988" i="7"/>
  <c r="C2988" i="7"/>
  <c r="D2988" i="7"/>
  <c r="A2989" i="7"/>
  <c r="B2989" i="7"/>
  <c r="C2989" i="7"/>
  <c r="D2989" i="7"/>
  <c r="A2990" i="7"/>
  <c r="B2990" i="7"/>
  <c r="C2990" i="7"/>
  <c r="D2990" i="7"/>
  <c r="A2991" i="7"/>
  <c r="B2991" i="7"/>
  <c r="C2991" i="7"/>
  <c r="D2991" i="7"/>
  <c r="A2992" i="7"/>
  <c r="B2992" i="7"/>
  <c r="C2992" i="7"/>
  <c r="D2992" i="7"/>
  <c r="A2993" i="7"/>
  <c r="B2993" i="7"/>
  <c r="C2993" i="7"/>
  <c r="D2993" i="7"/>
  <c r="A2994" i="7"/>
  <c r="B2994" i="7"/>
  <c r="C2994" i="7"/>
  <c r="D2994" i="7"/>
  <c r="A2995" i="7"/>
  <c r="B2995" i="7"/>
  <c r="C2995" i="7"/>
  <c r="D2995" i="7"/>
  <c r="A2996" i="7"/>
  <c r="B2996" i="7"/>
  <c r="C2996" i="7"/>
  <c r="D2996" i="7"/>
  <c r="A2997" i="7"/>
  <c r="B2997" i="7"/>
  <c r="C2997" i="7"/>
  <c r="D2997" i="7"/>
  <c r="A2998" i="7"/>
  <c r="B2998" i="7"/>
  <c r="C2998" i="7"/>
  <c r="D2998" i="7"/>
  <c r="A2999" i="7"/>
  <c r="B2999" i="7"/>
  <c r="C2999" i="7"/>
  <c r="D2999" i="7"/>
  <c r="A3000" i="7"/>
  <c r="B3000" i="7"/>
  <c r="C3000" i="7"/>
  <c r="D3000" i="7"/>
  <c r="A3001" i="7"/>
  <c r="B3001" i="7"/>
  <c r="C3001" i="7"/>
  <c r="D3001" i="7"/>
  <c r="A3002" i="7"/>
  <c r="B3002" i="7"/>
  <c r="C3002" i="7"/>
  <c r="D3002" i="7"/>
  <c r="A3003" i="7"/>
  <c r="B3003" i="7"/>
  <c r="C3003" i="7"/>
  <c r="D3003" i="7"/>
  <c r="A3004" i="7"/>
  <c r="B3004" i="7"/>
  <c r="C3004" i="7"/>
  <c r="D3004" i="7"/>
  <c r="A3005" i="7"/>
  <c r="B3005" i="7"/>
  <c r="C3005" i="7"/>
  <c r="D3005" i="7"/>
  <c r="A3006" i="7"/>
  <c r="B3006" i="7"/>
  <c r="C3006" i="7"/>
  <c r="D3006" i="7"/>
  <c r="A3007" i="7"/>
  <c r="B3007" i="7"/>
  <c r="C3007" i="7"/>
  <c r="D3007" i="7"/>
  <c r="A3008" i="7"/>
  <c r="B3008" i="7"/>
  <c r="C3008" i="7"/>
  <c r="D3008" i="7"/>
  <c r="A3009" i="7"/>
  <c r="B3009" i="7"/>
  <c r="C3009" i="7"/>
  <c r="D3009" i="7"/>
  <c r="A3010" i="7"/>
  <c r="B3010" i="7"/>
  <c r="C3010" i="7"/>
  <c r="D3010" i="7"/>
  <c r="A3011" i="7"/>
  <c r="B3011" i="7"/>
  <c r="C3011" i="7"/>
  <c r="D3011" i="7"/>
  <c r="A3012" i="7"/>
  <c r="B3012" i="7"/>
  <c r="C3012" i="7"/>
  <c r="D3012" i="7"/>
  <c r="A3013" i="7"/>
  <c r="B3013" i="7"/>
  <c r="C3013" i="7"/>
  <c r="D3013" i="7"/>
  <c r="A3014" i="7"/>
  <c r="B3014" i="7"/>
  <c r="C3014" i="7"/>
  <c r="D3014" i="7"/>
  <c r="A3015" i="7"/>
  <c r="B3015" i="7"/>
  <c r="C3015" i="7"/>
  <c r="D3015" i="7"/>
  <c r="A3016" i="7"/>
  <c r="B3016" i="7"/>
  <c r="C3016" i="7"/>
  <c r="D3016" i="7"/>
  <c r="A3017" i="7"/>
  <c r="B3017" i="7"/>
  <c r="C3017" i="7"/>
  <c r="D3017" i="7"/>
  <c r="A3018" i="7"/>
  <c r="B3018" i="7"/>
  <c r="C3018" i="7"/>
  <c r="D3018" i="7"/>
  <c r="A3019" i="7"/>
  <c r="B3019" i="7"/>
  <c r="C3019" i="7"/>
  <c r="D3019" i="7"/>
  <c r="A3020" i="7"/>
  <c r="B3020" i="7"/>
  <c r="C3020" i="7"/>
  <c r="D3020" i="7"/>
  <c r="A3021" i="7"/>
  <c r="B3021" i="7"/>
  <c r="C3021" i="7"/>
  <c r="D3021" i="7"/>
  <c r="A3022" i="7"/>
  <c r="B3022" i="7"/>
  <c r="C3022" i="7"/>
  <c r="D3022" i="7"/>
  <c r="A3023" i="7"/>
  <c r="B3023" i="7"/>
  <c r="C3023" i="7"/>
  <c r="D3023" i="7"/>
  <c r="A3024" i="7"/>
  <c r="B3024" i="7"/>
  <c r="C3024" i="7"/>
  <c r="D3024" i="7"/>
  <c r="A3025" i="7"/>
  <c r="B3025" i="7"/>
  <c r="C3025" i="7"/>
  <c r="D3025" i="7"/>
  <c r="A3026" i="7"/>
  <c r="B3026" i="7"/>
  <c r="C3026" i="7"/>
  <c r="D3026" i="7"/>
  <c r="A3027" i="7"/>
  <c r="B3027" i="7"/>
  <c r="C3027" i="7"/>
  <c r="D3027" i="7"/>
  <c r="A3028" i="7"/>
  <c r="B3028" i="7"/>
  <c r="C3028" i="7"/>
  <c r="D3028" i="7"/>
  <c r="A3029" i="7"/>
  <c r="B3029" i="7"/>
  <c r="C3029" i="7"/>
  <c r="D3029" i="7"/>
  <c r="A3030" i="7"/>
  <c r="B3030" i="7"/>
  <c r="C3030" i="7"/>
  <c r="D3030" i="7"/>
  <c r="A3031" i="7"/>
  <c r="B3031" i="7"/>
  <c r="C3031" i="7"/>
  <c r="D3031" i="7"/>
  <c r="A3032" i="7"/>
  <c r="B3032" i="7"/>
  <c r="C3032" i="7"/>
  <c r="D3032" i="7"/>
  <c r="A3033" i="7"/>
  <c r="B3033" i="7"/>
  <c r="C3033" i="7"/>
  <c r="D3033" i="7"/>
  <c r="A3034" i="7"/>
  <c r="B3034" i="7"/>
  <c r="C3034" i="7"/>
  <c r="D3034" i="7"/>
  <c r="A3035" i="7"/>
  <c r="B3035" i="7"/>
  <c r="C3035" i="7"/>
  <c r="D3035" i="7"/>
  <c r="A3036" i="7"/>
  <c r="B3036" i="7"/>
  <c r="C3036" i="7"/>
  <c r="D3036" i="7"/>
  <c r="A3037" i="7"/>
  <c r="B3037" i="7"/>
  <c r="C3037" i="7"/>
  <c r="D3037" i="7"/>
  <c r="A3038" i="7"/>
  <c r="B3038" i="7"/>
  <c r="C3038" i="7"/>
  <c r="D3038" i="7"/>
  <c r="A3039" i="7"/>
  <c r="B3039" i="7"/>
  <c r="C3039" i="7"/>
  <c r="D3039" i="7"/>
  <c r="A3040" i="7"/>
  <c r="B3040" i="7"/>
  <c r="C3040" i="7"/>
  <c r="D3040" i="7"/>
  <c r="A3041" i="7"/>
  <c r="B3041" i="7"/>
  <c r="C3041" i="7"/>
  <c r="D3041" i="7"/>
  <c r="A3042" i="7"/>
  <c r="B3042" i="7"/>
  <c r="C3042" i="7"/>
  <c r="D3042" i="7"/>
  <c r="A3043" i="7"/>
  <c r="B3043" i="7"/>
  <c r="C3043" i="7"/>
  <c r="D3043" i="7"/>
  <c r="A3044" i="7"/>
  <c r="B3044" i="7"/>
  <c r="C3044" i="7"/>
  <c r="D3044" i="7"/>
  <c r="A3045" i="7"/>
  <c r="B3045" i="7"/>
  <c r="C3045" i="7"/>
  <c r="D3045" i="7"/>
  <c r="A3046" i="7"/>
  <c r="B3046" i="7"/>
  <c r="C3046" i="7"/>
  <c r="D3046" i="7"/>
  <c r="A3047" i="7"/>
  <c r="B3047" i="7"/>
  <c r="C3047" i="7"/>
  <c r="D3047" i="7"/>
  <c r="A3048" i="7"/>
  <c r="B3048" i="7"/>
  <c r="C3048" i="7"/>
  <c r="D3048" i="7"/>
  <c r="A3049" i="7"/>
  <c r="B3049" i="7"/>
  <c r="C3049" i="7"/>
  <c r="D3049" i="7"/>
  <c r="A3050" i="7"/>
  <c r="B3050" i="7"/>
  <c r="C3050" i="7"/>
  <c r="D3050" i="7"/>
  <c r="A3051" i="7"/>
  <c r="B3051" i="7"/>
  <c r="C3051" i="7"/>
  <c r="D3051" i="7"/>
  <c r="A3052" i="7"/>
  <c r="B3052" i="7"/>
  <c r="C3052" i="7"/>
  <c r="D3052" i="7"/>
  <c r="A3053" i="7"/>
  <c r="B3053" i="7"/>
  <c r="C3053" i="7"/>
  <c r="D3053" i="7"/>
  <c r="A3054" i="7"/>
  <c r="B3054" i="7"/>
  <c r="C3054" i="7"/>
  <c r="D3054" i="7"/>
  <c r="A3055" i="7"/>
  <c r="B3055" i="7"/>
  <c r="C3055" i="7"/>
  <c r="D3055" i="7"/>
  <c r="A3056" i="7"/>
  <c r="B3056" i="7"/>
  <c r="C3056" i="7"/>
  <c r="D3056" i="7"/>
  <c r="A3057" i="7"/>
  <c r="B3057" i="7"/>
  <c r="C3057" i="7"/>
  <c r="D3057" i="7"/>
  <c r="A3058" i="7"/>
  <c r="B3058" i="7"/>
  <c r="C3058" i="7"/>
  <c r="D3058" i="7"/>
  <c r="A3059" i="7"/>
  <c r="B3059" i="7"/>
  <c r="C3059" i="7"/>
  <c r="D3059" i="7"/>
  <c r="A3060" i="7"/>
  <c r="B3060" i="7"/>
  <c r="C3060" i="7"/>
  <c r="D3060" i="7"/>
  <c r="A3061" i="7"/>
  <c r="B3061" i="7"/>
  <c r="C3061" i="7"/>
  <c r="D3061" i="7"/>
  <c r="A3062" i="7"/>
  <c r="B3062" i="7"/>
  <c r="C3062" i="7"/>
  <c r="D3062" i="7"/>
  <c r="A3063" i="7"/>
  <c r="B3063" i="7"/>
  <c r="C3063" i="7"/>
  <c r="D3063" i="7"/>
  <c r="A3064" i="7"/>
  <c r="B3064" i="7"/>
  <c r="C3064" i="7"/>
  <c r="D3064" i="7"/>
  <c r="A3065" i="7"/>
  <c r="B3065" i="7"/>
  <c r="C3065" i="7"/>
  <c r="D3065" i="7"/>
  <c r="A3066" i="7"/>
  <c r="B3066" i="7"/>
  <c r="C3066" i="7"/>
  <c r="D3066" i="7"/>
  <c r="A3067" i="7"/>
  <c r="B3067" i="7"/>
  <c r="C3067" i="7"/>
  <c r="D3067" i="7"/>
  <c r="A3068" i="7"/>
  <c r="B3068" i="7"/>
  <c r="C3068" i="7"/>
  <c r="D3068" i="7"/>
  <c r="A3069" i="7"/>
  <c r="B3069" i="7"/>
  <c r="C3069" i="7"/>
  <c r="D3069" i="7"/>
  <c r="A3070" i="7"/>
  <c r="B3070" i="7"/>
  <c r="C3070" i="7"/>
  <c r="D3070" i="7"/>
  <c r="A3071" i="7"/>
  <c r="B3071" i="7"/>
  <c r="C3071" i="7"/>
  <c r="D3071" i="7"/>
  <c r="A3072" i="7"/>
  <c r="B3072" i="7"/>
  <c r="C3072" i="7"/>
  <c r="D3072" i="7"/>
  <c r="A3073" i="7"/>
  <c r="B3073" i="7"/>
  <c r="C3073" i="7"/>
  <c r="D3073" i="7"/>
  <c r="A3074" i="7"/>
  <c r="B3074" i="7"/>
  <c r="C3074" i="7"/>
  <c r="D3074" i="7"/>
  <c r="A3075" i="7"/>
  <c r="B3075" i="7"/>
  <c r="C3075" i="7"/>
  <c r="D3075" i="7"/>
  <c r="A3076" i="7"/>
  <c r="B3076" i="7"/>
  <c r="C3076" i="7"/>
  <c r="D3076" i="7"/>
  <c r="A3077" i="7"/>
  <c r="B3077" i="7"/>
  <c r="C3077" i="7"/>
  <c r="D3077" i="7"/>
  <c r="A3078" i="7"/>
  <c r="B3078" i="7"/>
  <c r="C3078" i="7"/>
  <c r="D3078" i="7"/>
  <c r="A3079" i="7"/>
  <c r="B3079" i="7"/>
  <c r="C3079" i="7"/>
  <c r="D3079" i="7"/>
  <c r="A3080" i="7"/>
  <c r="B3080" i="7"/>
  <c r="C3080" i="7"/>
  <c r="D3080" i="7"/>
  <c r="A3081" i="7"/>
  <c r="B3081" i="7"/>
  <c r="C3081" i="7"/>
  <c r="D3081" i="7"/>
  <c r="A3082" i="7"/>
  <c r="B3082" i="7"/>
  <c r="C3082" i="7"/>
  <c r="D3082" i="7"/>
  <c r="A3083" i="7"/>
  <c r="B3083" i="7"/>
  <c r="C3083" i="7"/>
  <c r="D3083" i="7"/>
  <c r="A3084" i="7"/>
  <c r="B3084" i="7"/>
  <c r="C3084" i="7"/>
  <c r="D3084" i="7"/>
  <c r="A3085" i="7"/>
  <c r="B3085" i="7"/>
  <c r="C3085" i="7"/>
  <c r="D3085" i="7"/>
  <c r="A3086" i="7"/>
  <c r="B3086" i="7"/>
  <c r="C3086" i="7"/>
  <c r="D3086" i="7"/>
  <c r="A3087" i="7"/>
  <c r="B3087" i="7"/>
  <c r="C3087" i="7"/>
  <c r="D3087" i="7"/>
  <c r="A3088" i="7"/>
  <c r="B3088" i="7"/>
  <c r="C3088" i="7"/>
  <c r="D3088" i="7"/>
  <c r="A3089" i="7"/>
  <c r="B3089" i="7"/>
  <c r="C3089" i="7"/>
  <c r="D3089" i="7"/>
  <c r="A3090" i="7"/>
  <c r="B3090" i="7"/>
  <c r="C3090" i="7"/>
  <c r="D3090" i="7"/>
  <c r="A3091" i="7"/>
  <c r="B3091" i="7"/>
  <c r="C3091" i="7"/>
  <c r="D3091" i="7"/>
  <c r="A3092" i="7"/>
  <c r="B3092" i="7"/>
  <c r="C3092" i="7"/>
  <c r="D3092" i="7"/>
  <c r="A3093" i="7"/>
  <c r="B3093" i="7"/>
  <c r="C3093" i="7"/>
  <c r="D3093" i="7"/>
  <c r="A3094" i="7"/>
  <c r="B3094" i="7"/>
  <c r="C3094" i="7"/>
  <c r="D3094" i="7"/>
  <c r="A3095" i="7"/>
  <c r="B3095" i="7"/>
  <c r="C3095" i="7"/>
  <c r="D3095" i="7"/>
  <c r="A3096" i="7"/>
  <c r="B3096" i="7"/>
  <c r="C3096" i="7"/>
  <c r="D3096" i="7"/>
  <c r="A3097" i="7"/>
  <c r="B3097" i="7"/>
  <c r="C3097" i="7"/>
  <c r="D3097" i="7"/>
  <c r="A3098" i="7"/>
  <c r="B3098" i="7"/>
  <c r="C3098" i="7"/>
  <c r="D3098" i="7"/>
  <c r="A3099" i="7"/>
  <c r="B3099" i="7"/>
  <c r="C3099" i="7"/>
  <c r="D3099" i="7"/>
  <c r="A3100" i="7"/>
  <c r="B3100" i="7"/>
  <c r="C3100" i="7"/>
  <c r="D3100" i="7"/>
  <c r="A3101" i="7"/>
  <c r="B3101" i="7"/>
  <c r="C3101" i="7"/>
  <c r="D3101" i="7"/>
  <c r="A3102" i="7"/>
  <c r="B3102" i="7"/>
  <c r="C3102" i="7"/>
  <c r="D3102" i="7"/>
  <c r="A3103" i="7"/>
  <c r="B3103" i="7"/>
  <c r="C3103" i="7"/>
  <c r="D3103" i="7"/>
  <c r="A3104" i="7"/>
  <c r="B3104" i="7"/>
  <c r="C3104" i="7"/>
  <c r="D3104" i="7"/>
  <c r="A3105" i="7"/>
  <c r="B3105" i="7"/>
  <c r="C3105" i="7"/>
  <c r="D3105" i="7"/>
  <c r="A3106" i="7"/>
  <c r="B3106" i="7"/>
  <c r="C3106" i="7"/>
  <c r="D3106" i="7"/>
  <c r="A3107" i="7"/>
  <c r="B3107" i="7"/>
  <c r="C3107" i="7"/>
  <c r="D3107" i="7"/>
  <c r="A3108" i="7"/>
  <c r="B3108" i="7"/>
  <c r="C3108" i="7"/>
  <c r="D3108" i="7"/>
  <c r="A3109" i="7"/>
  <c r="B3109" i="7"/>
  <c r="C3109" i="7"/>
  <c r="D3109" i="7"/>
  <c r="A3110" i="7"/>
  <c r="B3110" i="7"/>
  <c r="C3110" i="7"/>
  <c r="D3110" i="7"/>
  <c r="A3111" i="7"/>
  <c r="B3111" i="7"/>
  <c r="C3111" i="7"/>
  <c r="D3111" i="7"/>
  <c r="A3112" i="7"/>
  <c r="B3112" i="7"/>
  <c r="C3112" i="7"/>
  <c r="D3112" i="7"/>
  <c r="A3113" i="7"/>
  <c r="B3113" i="7"/>
  <c r="C3113" i="7"/>
  <c r="D3113" i="7"/>
  <c r="A3114" i="7"/>
  <c r="B3114" i="7"/>
  <c r="C3114" i="7"/>
  <c r="D3114" i="7"/>
  <c r="A3115" i="7"/>
  <c r="B3115" i="7"/>
  <c r="C3115" i="7"/>
  <c r="D3115" i="7"/>
  <c r="A3116" i="7"/>
  <c r="B3116" i="7"/>
  <c r="C3116" i="7"/>
  <c r="D3116" i="7"/>
  <c r="A3117" i="7"/>
  <c r="B3117" i="7"/>
  <c r="C3117" i="7"/>
  <c r="D3117" i="7"/>
  <c r="A3118" i="7"/>
  <c r="B3118" i="7"/>
  <c r="C3118" i="7"/>
  <c r="D3118" i="7"/>
  <c r="A3119" i="7"/>
  <c r="B3119" i="7"/>
  <c r="C3119" i="7"/>
  <c r="D3119" i="7"/>
  <c r="A3120" i="7"/>
  <c r="B3120" i="7"/>
  <c r="C3120" i="7"/>
  <c r="D3120" i="7"/>
  <c r="A3121" i="7"/>
  <c r="B3121" i="7"/>
  <c r="C3121" i="7"/>
  <c r="D3121" i="7"/>
  <c r="A3122" i="7"/>
  <c r="B3122" i="7"/>
  <c r="C3122" i="7"/>
  <c r="D3122" i="7"/>
  <c r="A3123" i="7"/>
  <c r="B3123" i="7"/>
  <c r="C3123" i="7"/>
  <c r="D3123" i="7"/>
  <c r="A3124" i="7"/>
  <c r="B3124" i="7"/>
  <c r="C3124" i="7"/>
  <c r="D3124" i="7"/>
  <c r="A3125" i="7"/>
  <c r="B3125" i="7"/>
  <c r="C3125" i="7"/>
  <c r="D3125" i="7"/>
  <c r="A3126" i="7"/>
  <c r="B3126" i="7"/>
  <c r="C3126" i="7"/>
  <c r="D3126" i="7"/>
  <c r="A3127" i="7"/>
  <c r="B3127" i="7"/>
  <c r="C3127" i="7"/>
  <c r="D3127" i="7"/>
  <c r="A3128" i="7"/>
  <c r="B3128" i="7"/>
  <c r="C3128" i="7"/>
  <c r="D3128" i="7"/>
  <c r="A3129" i="7"/>
  <c r="B3129" i="7"/>
  <c r="C3129" i="7"/>
  <c r="D3129" i="7"/>
  <c r="A3130" i="7"/>
  <c r="B3130" i="7"/>
  <c r="C3130" i="7"/>
  <c r="D3130" i="7"/>
  <c r="A3131" i="7"/>
  <c r="B3131" i="7"/>
  <c r="C3131" i="7"/>
  <c r="D3131" i="7"/>
  <c r="A3132" i="7"/>
  <c r="B3132" i="7"/>
  <c r="C3132" i="7"/>
  <c r="D3132" i="7"/>
  <c r="A3133" i="7"/>
  <c r="B3133" i="7"/>
  <c r="C3133" i="7"/>
  <c r="D3133" i="7"/>
  <c r="A3134" i="7"/>
  <c r="B3134" i="7"/>
  <c r="C3134" i="7"/>
  <c r="D3134" i="7"/>
  <c r="A3135" i="7"/>
  <c r="B3135" i="7"/>
  <c r="C3135" i="7"/>
  <c r="D3135" i="7"/>
  <c r="A3136" i="7"/>
  <c r="B3136" i="7"/>
  <c r="C3136" i="7"/>
  <c r="D3136" i="7"/>
  <c r="A3137" i="7"/>
  <c r="B3137" i="7"/>
  <c r="C3137" i="7"/>
  <c r="D3137" i="7"/>
  <c r="A3138" i="7"/>
  <c r="B3138" i="7"/>
  <c r="C3138" i="7"/>
  <c r="D3138" i="7"/>
  <c r="A3139" i="7"/>
  <c r="B3139" i="7"/>
  <c r="C3139" i="7"/>
  <c r="D3139" i="7"/>
  <c r="A3140" i="7"/>
  <c r="B3140" i="7"/>
  <c r="C3140" i="7"/>
  <c r="D3140" i="7"/>
  <c r="A3141" i="7"/>
  <c r="B3141" i="7"/>
  <c r="C3141" i="7"/>
  <c r="D3141" i="7"/>
  <c r="A3142" i="7"/>
  <c r="B3142" i="7"/>
  <c r="C3142" i="7"/>
  <c r="D3142" i="7"/>
  <c r="A3143" i="7"/>
  <c r="B3143" i="7"/>
  <c r="C3143" i="7"/>
  <c r="D3143" i="7"/>
  <c r="A3144" i="7"/>
  <c r="B3144" i="7"/>
  <c r="C3144" i="7"/>
  <c r="D3144" i="7"/>
  <c r="A3145" i="7"/>
  <c r="B3145" i="7"/>
  <c r="C3145" i="7"/>
  <c r="D3145" i="7"/>
  <c r="A3146" i="7"/>
  <c r="B3146" i="7"/>
  <c r="C3146" i="7"/>
  <c r="D3146" i="7"/>
  <c r="A3147" i="7"/>
  <c r="B3147" i="7"/>
  <c r="C3147" i="7"/>
  <c r="D3147" i="7"/>
  <c r="A3148" i="7"/>
  <c r="B3148" i="7"/>
  <c r="C3148" i="7"/>
  <c r="D3148" i="7"/>
  <c r="A3149" i="7"/>
  <c r="B3149" i="7"/>
  <c r="C3149" i="7"/>
  <c r="D3149" i="7"/>
  <c r="A3150" i="7"/>
  <c r="B3150" i="7"/>
  <c r="C3150" i="7"/>
  <c r="D3150" i="7"/>
  <c r="A3151" i="7"/>
  <c r="B3151" i="7"/>
  <c r="C3151" i="7"/>
  <c r="D3151" i="7"/>
  <c r="A3152" i="7"/>
  <c r="B3152" i="7"/>
  <c r="C3152" i="7"/>
  <c r="D3152" i="7"/>
  <c r="A3153" i="7"/>
  <c r="B3153" i="7"/>
  <c r="C3153" i="7"/>
  <c r="D3153" i="7"/>
  <c r="A3154" i="7"/>
  <c r="B3154" i="7"/>
  <c r="C3154" i="7"/>
  <c r="D3154" i="7"/>
  <c r="A3155" i="7"/>
  <c r="B3155" i="7"/>
  <c r="C3155" i="7"/>
  <c r="D3155" i="7"/>
  <c r="A3156" i="7"/>
  <c r="B3156" i="7"/>
  <c r="C3156" i="7"/>
  <c r="D3156" i="7"/>
  <c r="A3157" i="7"/>
  <c r="B3157" i="7"/>
  <c r="C3157" i="7"/>
  <c r="D3157" i="7"/>
  <c r="A3158" i="7"/>
  <c r="B3158" i="7"/>
  <c r="C3158" i="7"/>
  <c r="D3158" i="7"/>
  <c r="A3159" i="7"/>
  <c r="B3159" i="7"/>
  <c r="C3159" i="7"/>
  <c r="D3159" i="7"/>
  <c r="A3160" i="7"/>
  <c r="B3160" i="7"/>
  <c r="C3160" i="7"/>
  <c r="D3160" i="7"/>
  <c r="A3161" i="7"/>
  <c r="B3161" i="7"/>
  <c r="C3161" i="7"/>
  <c r="D3161" i="7"/>
  <c r="A3162" i="7"/>
  <c r="B3162" i="7"/>
  <c r="C3162" i="7"/>
  <c r="D3162" i="7"/>
  <c r="A3163" i="7"/>
  <c r="B3163" i="7"/>
  <c r="C3163" i="7"/>
  <c r="D3163" i="7"/>
  <c r="A3164" i="7"/>
  <c r="B3164" i="7"/>
  <c r="C3164" i="7"/>
  <c r="D3164" i="7"/>
  <c r="A3165" i="7"/>
  <c r="B3165" i="7"/>
  <c r="C3165" i="7"/>
  <c r="D3165" i="7"/>
  <c r="A3166" i="7"/>
  <c r="B3166" i="7"/>
  <c r="C3166" i="7"/>
  <c r="D3166" i="7"/>
  <c r="A3167" i="7"/>
  <c r="B3167" i="7"/>
  <c r="C3167" i="7"/>
  <c r="D3167" i="7"/>
  <c r="A3168" i="7"/>
  <c r="B3168" i="7"/>
  <c r="C3168" i="7"/>
  <c r="D3168" i="7"/>
  <c r="A3169" i="7"/>
  <c r="B3169" i="7"/>
  <c r="C3169" i="7"/>
  <c r="D3169" i="7"/>
  <c r="A3170" i="7"/>
  <c r="B3170" i="7"/>
  <c r="C3170" i="7"/>
  <c r="D3170" i="7"/>
  <c r="A3171" i="7"/>
  <c r="B3171" i="7"/>
  <c r="C3171" i="7"/>
  <c r="D3171" i="7"/>
  <c r="A3172" i="7"/>
  <c r="B3172" i="7"/>
  <c r="C3172" i="7"/>
  <c r="D3172" i="7"/>
  <c r="A3173" i="7"/>
  <c r="B3173" i="7"/>
  <c r="C3173" i="7"/>
  <c r="D3173" i="7"/>
  <c r="A3174" i="7"/>
  <c r="B3174" i="7"/>
  <c r="C3174" i="7"/>
  <c r="D3174" i="7"/>
  <c r="A3175" i="7"/>
  <c r="B3175" i="7"/>
  <c r="C3175" i="7"/>
  <c r="D3175" i="7"/>
  <c r="A3176" i="7"/>
  <c r="B3176" i="7"/>
  <c r="C3176" i="7"/>
  <c r="D3176" i="7"/>
  <c r="A3177" i="7"/>
  <c r="B3177" i="7"/>
  <c r="C3177" i="7"/>
  <c r="D3177" i="7"/>
  <c r="A3178" i="7"/>
  <c r="B3178" i="7"/>
  <c r="C3178" i="7"/>
  <c r="D3178" i="7"/>
  <c r="A3179" i="7"/>
  <c r="B3179" i="7"/>
  <c r="C3179" i="7"/>
  <c r="D3179" i="7"/>
  <c r="A3180" i="7"/>
  <c r="B3180" i="7"/>
  <c r="C3180" i="7"/>
  <c r="D3180" i="7"/>
  <c r="A3181" i="7"/>
  <c r="B3181" i="7"/>
  <c r="C3181" i="7"/>
  <c r="D3181" i="7"/>
  <c r="A3182" i="7"/>
  <c r="B3182" i="7"/>
  <c r="C3182" i="7"/>
  <c r="D3182" i="7"/>
  <c r="A3183" i="7"/>
  <c r="B3183" i="7"/>
  <c r="C3183" i="7"/>
  <c r="D3183" i="7"/>
  <c r="A3184" i="7"/>
  <c r="B3184" i="7"/>
  <c r="C3184" i="7"/>
  <c r="D3184" i="7"/>
  <c r="A3185" i="7"/>
  <c r="B3185" i="7"/>
  <c r="C3185" i="7"/>
  <c r="D3185" i="7"/>
  <c r="A3186" i="7"/>
  <c r="B3186" i="7"/>
  <c r="C3186" i="7"/>
  <c r="D3186" i="7"/>
  <c r="A3187" i="7"/>
  <c r="B3187" i="7"/>
  <c r="C3187" i="7"/>
  <c r="D3187" i="7"/>
  <c r="A3188" i="7"/>
  <c r="B3188" i="7"/>
  <c r="C3188" i="7"/>
  <c r="D3188" i="7"/>
  <c r="A3189" i="7"/>
  <c r="B3189" i="7"/>
  <c r="C3189" i="7"/>
  <c r="D3189" i="7"/>
  <c r="A3190" i="7"/>
  <c r="B3190" i="7"/>
  <c r="C3190" i="7"/>
  <c r="D3190" i="7"/>
  <c r="A3191" i="7"/>
  <c r="B3191" i="7"/>
  <c r="C3191" i="7"/>
  <c r="D3191" i="7"/>
  <c r="A3192" i="7"/>
  <c r="B3192" i="7"/>
  <c r="C3192" i="7"/>
  <c r="D3192" i="7"/>
  <c r="A3193" i="7"/>
  <c r="B3193" i="7"/>
  <c r="C3193" i="7"/>
  <c r="D3193" i="7"/>
  <c r="A3194" i="7"/>
  <c r="B3194" i="7"/>
  <c r="C3194" i="7"/>
  <c r="D3194" i="7"/>
  <c r="A3195" i="7"/>
  <c r="B3195" i="7"/>
  <c r="C3195" i="7"/>
  <c r="D3195" i="7"/>
  <c r="A3196" i="7"/>
  <c r="B3196" i="7"/>
  <c r="C3196" i="7"/>
  <c r="D3196" i="7"/>
  <c r="A3197" i="7"/>
  <c r="B3197" i="7"/>
  <c r="C3197" i="7"/>
  <c r="D3197" i="7"/>
  <c r="A3198" i="7"/>
  <c r="B3198" i="7"/>
  <c r="C3198" i="7"/>
  <c r="D3198" i="7"/>
  <c r="A3199" i="7"/>
  <c r="B3199" i="7"/>
  <c r="C3199" i="7"/>
  <c r="D3199" i="7"/>
  <c r="A3200" i="7"/>
  <c r="B3200" i="7"/>
  <c r="C3200" i="7"/>
  <c r="D3200" i="7"/>
  <c r="A3201" i="7"/>
  <c r="B3201" i="7"/>
  <c r="C3201" i="7"/>
  <c r="D3201" i="7"/>
  <c r="A3202" i="7"/>
  <c r="B3202" i="7"/>
  <c r="C3202" i="7"/>
  <c r="D3202" i="7"/>
  <c r="A3203" i="7"/>
  <c r="B3203" i="7"/>
  <c r="C3203" i="7"/>
  <c r="D3203" i="7"/>
  <c r="A3204" i="7"/>
  <c r="B3204" i="7"/>
  <c r="C3204" i="7"/>
  <c r="D3204" i="7"/>
  <c r="A3205" i="7"/>
  <c r="B3205" i="7"/>
  <c r="C3205" i="7"/>
  <c r="D3205" i="7"/>
  <c r="A3206" i="7"/>
  <c r="B3206" i="7"/>
  <c r="C3206" i="7"/>
  <c r="D3206" i="7"/>
  <c r="A3207" i="7"/>
  <c r="B3207" i="7"/>
  <c r="C3207" i="7"/>
  <c r="D3207" i="7"/>
  <c r="A3208" i="7"/>
  <c r="B3208" i="7"/>
  <c r="C3208" i="7"/>
  <c r="D3208" i="7"/>
  <c r="A3209" i="7"/>
  <c r="B3209" i="7"/>
  <c r="C3209" i="7"/>
  <c r="D3209" i="7"/>
  <c r="A3210" i="7"/>
  <c r="B3210" i="7"/>
  <c r="C3210" i="7"/>
  <c r="D3210" i="7"/>
  <c r="A3211" i="7"/>
  <c r="B3211" i="7"/>
  <c r="C3211" i="7"/>
  <c r="D3211" i="7"/>
  <c r="A3212" i="7"/>
  <c r="B3212" i="7"/>
  <c r="C3212" i="7"/>
  <c r="D3212" i="7"/>
  <c r="A3213" i="7"/>
  <c r="B3213" i="7"/>
  <c r="C3213" i="7"/>
  <c r="D3213" i="7"/>
  <c r="A3214" i="7"/>
  <c r="B3214" i="7"/>
  <c r="C3214" i="7"/>
  <c r="D3214" i="7"/>
  <c r="A3215" i="7"/>
  <c r="B3215" i="7"/>
  <c r="C3215" i="7"/>
  <c r="D3215" i="7"/>
  <c r="A3216" i="7"/>
  <c r="B3216" i="7"/>
  <c r="C3216" i="7"/>
  <c r="D3216" i="7"/>
  <c r="A3217" i="7"/>
  <c r="B3217" i="7"/>
  <c r="C3217" i="7"/>
  <c r="D3217" i="7"/>
  <c r="A3218" i="7"/>
  <c r="B3218" i="7"/>
  <c r="C3218" i="7"/>
  <c r="D3218" i="7"/>
  <c r="A3219" i="7"/>
  <c r="B3219" i="7"/>
  <c r="C3219" i="7"/>
  <c r="D3219" i="7"/>
  <c r="A3220" i="7"/>
  <c r="B3220" i="7"/>
  <c r="C3220" i="7"/>
  <c r="D3220" i="7"/>
  <c r="A3221" i="7"/>
  <c r="B3221" i="7"/>
  <c r="C3221" i="7"/>
  <c r="D3221" i="7"/>
  <c r="A3222" i="7"/>
  <c r="B3222" i="7"/>
  <c r="C3222" i="7"/>
  <c r="D3222" i="7"/>
  <c r="A3223" i="7"/>
  <c r="B3223" i="7"/>
  <c r="C3223" i="7"/>
  <c r="D3223" i="7"/>
  <c r="A3224" i="7"/>
  <c r="B3224" i="7"/>
  <c r="C3224" i="7"/>
  <c r="D3224" i="7"/>
  <c r="A3225" i="7"/>
  <c r="B3225" i="7"/>
  <c r="C3225" i="7"/>
  <c r="D3225" i="7"/>
  <c r="A3226" i="7"/>
  <c r="B3226" i="7"/>
  <c r="C3226" i="7"/>
  <c r="D3226" i="7"/>
  <c r="A3227" i="7"/>
  <c r="B3227" i="7"/>
  <c r="C3227" i="7"/>
  <c r="D3227" i="7"/>
  <c r="A3228" i="7"/>
  <c r="B3228" i="7"/>
  <c r="C3228" i="7"/>
  <c r="D3228" i="7"/>
  <c r="A3229" i="7"/>
  <c r="B3229" i="7"/>
  <c r="C3229" i="7"/>
  <c r="D3229" i="7"/>
  <c r="A3230" i="7"/>
  <c r="B3230" i="7"/>
  <c r="C3230" i="7"/>
  <c r="D3230" i="7"/>
  <c r="A3231" i="7"/>
  <c r="B3231" i="7"/>
  <c r="C3231" i="7"/>
  <c r="D3231" i="7"/>
  <c r="A3232" i="7"/>
  <c r="B3232" i="7"/>
  <c r="C3232" i="7"/>
  <c r="D3232" i="7"/>
  <c r="A3233" i="7"/>
  <c r="B3233" i="7"/>
  <c r="C3233" i="7"/>
  <c r="D3233" i="7"/>
  <c r="A3234" i="7"/>
  <c r="B3234" i="7"/>
  <c r="C3234" i="7"/>
  <c r="D3234" i="7"/>
  <c r="A3235" i="7"/>
  <c r="B3235" i="7"/>
  <c r="C3235" i="7"/>
  <c r="D3235" i="7"/>
  <c r="A3236" i="7"/>
  <c r="B3236" i="7"/>
  <c r="C3236" i="7"/>
  <c r="D3236" i="7"/>
  <c r="A3237" i="7"/>
  <c r="B3237" i="7"/>
  <c r="C3237" i="7"/>
  <c r="D3237" i="7"/>
  <c r="A3238" i="7"/>
  <c r="B3238" i="7"/>
  <c r="C3238" i="7"/>
  <c r="D3238" i="7"/>
  <c r="A3239" i="7"/>
  <c r="B3239" i="7"/>
  <c r="C3239" i="7"/>
  <c r="D3239" i="7"/>
  <c r="A3240" i="7"/>
  <c r="B3240" i="7"/>
  <c r="C3240" i="7"/>
  <c r="D3240" i="7"/>
  <c r="A3241" i="7"/>
  <c r="B3241" i="7"/>
  <c r="C3241" i="7"/>
  <c r="D3241" i="7"/>
  <c r="A3242" i="7"/>
  <c r="B3242" i="7"/>
  <c r="C3242" i="7"/>
  <c r="D3242" i="7"/>
  <c r="A3243" i="7"/>
  <c r="B3243" i="7"/>
  <c r="C3243" i="7"/>
  <c r="D3243" i="7"/>
  <c r="A3244" i="7"/>
  <c r="B3244" i="7"/>
  <c r="C3244" i="7"/>
  <c r="D3244" i="7"/>
  <c r="A3245" i="7"/>
  <c r="B3245" i="7"/>
  <c r="C3245" i="7"/>
  <c r="D3245" i="7"/>
  <c r="A3246" i="7"/>
  <c r="B3246" i="7"/>
  <c r="C3246" i="7"/>
  <c r="D3246" i="7"/>
  <c r="A3247" i="7"/>
  <c r="B3247" i="7"/>
  <c r="C3247" i="7"/>
  <c r="D3247" i="7"/>
  <c r="A3248" i="7"/>
  <c r="B3248" i="7"/>
  <c r="C3248" i="7"/>
  <c r="D3248" i="7"/>
  <c r="A3249" i="7"/>
  <c r="B3249" i="7"/>
  <c r="C3249" i="7"/>
  <c r="D3249" i="7"/>
  <c r="A3250" i="7"/>
  <c r="B3250" i="7"/>
  <c r="C3250" i="7"/>
  <c r="D3250" i="7"/>
  <c r="A3251" i="7"/>
  <c r="B3251" i="7"/>
  <c r="C3251" i="7"/>
  <c r="D3251" i="7"/>
  <c r="A3252" i="7"/>
  <c r="B3252" i="7"/>
  <c r="C3252" i="7"/>
  <c r="D3252" i="7"/>
  <c r="A3253" i="7"/>
  <c r="B3253" i="7"/>
  <c r="C3253" i="7"/>
  <c r="D3253" i="7"/>
  <c r="A3254" i="7"/>
  <c r="B3254" i="7"/>
  <c r="C3254" i="7"/>
  <c r="D3254" i="7"/>
  <c r="A3255" i="7"/>
  <c r="B3255" i="7"/>
  <c r="C3255" i="7"/>
  <c r="D3255" i="7"/>
  <c r="A3256" i="7"/>
  <c r="B3256" i="7"/>
  <c r="C3256" i="7"/>
  <c r="D3256" i="7"/>
  <c r="A3257" i="7"/>
  <c r="B3257" i="7"/>
  <c r="C3257" i="7"/>
  <c r="D3257" i="7"/>
  <c r="A3258" i="7"/>
  <c r="B3258" i="7"/>
  <c r="C3258" i="7"/>
  <c r="D3258" i="7"/>
  <c r="A3259" i="7"/>
  <c r="B3259" i="7"/>
  <c r="C3259" i="7"/>
  <c r="D3259" i="7"/>
  <c r="A3260" i="7"/>
  <c r="B3260" i="7"/>
  <c r="C3260" i="7"/>
  <c r="D3260" i="7"/>
  <c r="A3261" i="7"/>
  <c r="B3261" i="7"/>
  <c r="C3261" i="7"/>
  <c r="D3261" i="7"/>
  <c r="A3262" i="7"/>
  <c r="B3262" i="7"/>
  <c r="C3262" i="7"/>
  <c r="D3262" i="7"/>
  <c r="A3263" i="7"/>
  <c r="B3263" i="7"/>
  <c r="C3263" i="7"/>
  <c r="D3263" i="7"/>
  <c r="A3264" i="7"/>
  <c r="B3264" i="7"/>
  <c r="C3264" i="7"/>
  <c r="D3264" i="7"/>
  <c r="A3265" i="7"/>
  <c r="B3265" i="7"/>
  <c r="C3265" i="7"/>
  <c r="D3265" i="7"/>
  <c r="A3266" i="7"/>
  <c r="B3266" i="7"/>
  <c r="C3266" i="7"/>
  <c r="D3266" i="7"/>
  <c r="A3267" i="7"/>
  <c r="B3267" i="7"/>
  <c r="C3267" i="7"/>
  <c r="D3267" i="7"/>
  <c r="A3268" i="7"/>
  <c r="B3268" i="7"/>
  <c r="C3268" i="7"/>
  <c r="D3268" i="7"/>
  <c r="A3269" i="7"/>
  <c r="B3269" i="7"/>
  <c r="C3269" i="7"/>
  <c r="D3269" i="7"/>
  <c r="A3270" i="7"/>
  <c r="B3270" i="7"/>
  <c r="C3270" i="7"/>
  <c r="D3270" i="7"/>
  <c r="A3271" i="7"/>
  <c r="B3271" i="7"/>
  <c r="C3271" i="7"/>
  <c r="D3271" i="7"/>
  <c r="A3272" i="7"/>
  <c r="B3272" i="7"/>
  <c r="C3272" i="7"/>
  <c r="D3272" i="7"/>
  <c r="A3273" i="7"/>
  <c r="B3273" i="7"/>
  <c r="C3273" i="7"/>
  <c r="D3273" i="7"/>
  <c r="A3274" i="7"/>
  <c r="B3274" i="7"/>
  <c r="C3274" i="7"/>
  <c r="D3274" i="7"/>
  <c r="A3275" i="7"/>
  <c r="B3275" i="7"/>
  <c r="C3275" i="7"/>
  <c r="D3275" i="7"/>
  <c r="A3276" i="7"/>
  <c r="B3276" i="7"/>
  <c r="C3276" i="7"/>
  <c r="D3276" i="7"/>
  <c r="A3277" i="7"/>
  <c r="B3277" i="7"/>
  <c r="C3277" i="7"/>
  <c r="D3277" i="7"/>
  <c r="A3278" i="7"/>
  <c r="B3278" i="7"/>
  <c r="C3278" i="7"/>
  <c r="D3278" i="7"/>
  <c r="A3279" i="7"/>
  <c r="B3279" i="7"/>
  <c r="C3279" i="7"/>
  <c r="D3279" i="7"/>
  <c r="A3280" i="7"/>
  <c r="B3280" i="7"/>
  <c r="C3280" i="7"/>
  <c r="D3280" i="7"/>
  <c r="A3281" i="7"/>
  <c r="B3281" i="7"/>
  <c r="C3281" i="7"/>
  <c r="D3281" i="7"/>
  <c r="A3282" i="7"/>
  <c r="B3282" i="7"/>
  <c r="C3282" i="7"/>
  <c r="D3282" i="7"/>
  <c r="A3283" i="7"/>
  <c r="B3283" i="7"/>
  <c r="C3283" i="7"/>
  <c r="D3283" i="7"/>
  <c r="A3284" i="7"/>
  <c r="B3284" i="7"/>
  <c r="C3284" i="7"/>
  <c r="D3284" i="7"/>
  <c r="A3285" i="7"/>
  <c r="B3285" i="7"/>
  <c r="C3285" i="7"/>
  <c r="D3285" i="7"/>
  <c r="A3286" i="7"/>
  <c r="B3286" i="7"/>
  <c r="C3286" i="7"/>
  <c r="D3286" i="7"/>
  <c r="A3287" i="7"/>
  <c r="B3287" i="7"/>
  <c r="C3287" i="7"/>
  <c r="D3287" i="7"/>
  <c r="A3288" i="7"/>
  <c r="B3288" i="7"/>
  <c r="C3288" i="7"/>
  <c r="D3288" i="7"/>
  <c r="A3289" i="7"/>
  <c r="B3289" i="7"/>
  <c r="C3289" i="7"/>
  <c r="D3289" i="7"/>
  <c r="A3290" i="7"/>
  <c r="B3290" i="7"/>
  <c r="C3290" i="7"/>
  <c r="D3290" i="7"/>
  <c r="A3291" i="7"/>
  <c r="B3291" i="7"/>
  <c r="C3291" i="7"/>
  <c r="D3291" i="7"/>
  <c r="A3292" i="7"/>
  <c r="B3292" i="7"/>
  <c r="C3292" i="7"/>
  <c r="D3292" i="7"/>
  <c r="A3293" i="7"/>
  <c r="B3293" i="7"/>
  <c r="C3293" i="7"/>
  <c r="D3293" i="7"/>
  <c r="A3294" i="7"/>
  <c r="B3294" i="7"/>
  <c r="C3294" i="7"/>
  <c r="D3294" i="7"/>
  <c r="A3295" i="7"/>
  <c r="B3295" i="7"/>
  <c r="C3295" i="7"/>
  <c r="D3295" i="7"/>
  <c r="A3296" i="7"/>
  <c r="B3296" i="7"/>
  <c r="C3296" i="7"/>
  <c r="D3296" i="7"/>
  <c r="A3297" i="7"/>
  <c r="B3297" i="7"/>
  <c r="C3297" i="7"/>
  <c r="D3297" i="7"/>
  <c r="A3298" i="7"/>
  <c r="B3298" i="7"/>
  <c r="C3298" i="7"/>
  <c r="D3298" i="7"/>
  <c r="A3299" i="7"/>
  <c r="B3299" i="7"/>
  <c r="C3299" i="7"/>
  <c r="D3299" i="7"/>
  <c r="A3300" i="7"/>
  <c r="B3300" i="7"/>
  <c r="C3300" i="7"/>
  <c r="D3300" i="7"/>
  <c r="A3301" i="7"/>
  <c r="B3301" i="7"/>
  <c r="C3301" i="7"/>
  <c r="D3301" i="7"/>
  <c r="A3302" i="7"/>
  <c r="B3302" i="7"/>
  <c r="C3302" i="7"/>
  <c r="D3302" i="7"/>
  <c r="A3303" i="7"/>
  <c r="B3303" i="7"/>
  <c r="C3303" i="7"/>
  <c r="D3303" i="7"/>
  <c r="A3304" i="7"/>
  <c r="B3304" i="7"/>
  <c r="C3304" i="7"/>
  <c r="D3304" i="7"/>
  <c r="A3305" i="7"/>
  <c r="B3305" i="7"/>
  <c r="C3305" i="7"/>
  <c r="D3305" i="7"/>
  <c r="A3306" i="7"/>
  <c r="B3306" i="7"/>
  <c r="C3306" i="7"/>
  <c r="D3306" i="7"/>
  <c r="A3307" i="7"/>
  <c r="B3307" i="7"/>
  <c r="C3307" i="7"/>
  <c r="D3307" i="7"/>
  <c r="A3308" i="7"/>
  <c r="B3308" i="7"/>
  <c r="C3308" i="7"/>
  <c r="D3308" i="7"/>
  <c r="A3309" i="7"/>
  <c r="B3309" i="7"/>
  <c r="C3309" i="7"/>
  <c r="D3309" i="7"/>
  <c r="A3310" i="7"/>
  <c r="B3310" i="7"/>
  <c r="C3310" i="7"/>
  <c r="D3310" i="7"/>
  <c r="A3311" i="7"/>
  <c r="B3311" i="7"/>
  <c r="C3311" i="7"/>
  <c r="D3311" i="7"/>
  <c r="A3312" i="7"/>
  <c r="B3312" i="7"/>
  <c r="C3312" i="7"/>
  <c r="D3312" i="7"/>
  <c r="A3313" i="7"/>
  <c r="B3313" i="7"/>
  <c r="C3313" i="7"/>
  <c r="D3313" i="7"/>
  <c r="A3314" i="7"/>
  <c r="B3314" i="7"/>
  <c r="C3314" i="7"/>
  <c r="D3314" i="7"/>
  <c r="A3315" i="7"/>
  <c r="B3315" i="7"/>
  <c r="C3315" i="7"/>
  <c r="D3315" i="7"/>
  <c r="A3316" i="7"/>
  <c r="B3316" i="7"/>
  <c r="C3316" i="7"/>
  <c r="D3316" i="7"/>
  <c r="A3317" i="7"/>
  <c r="B3317" i="7"/>
  <c r="C3317" i="7"/>
  <c r="D3317" i="7"/>
  <c r="A3318" i="7"/>
  <c r="B3318" i="7"/>
  <c r="C3318" i="7"/>
  <c r="D3318" i="7"/>
  <c r="A3319" i="7"/>
  <c r="B3319" i="7"/>
  <c r="C3319" i="7"/>
  <c r="D3319" i="7"/>
  <c r="A3320" i="7"/>
  <c r="B3320" i="7"/>
  <c r="C3320" i="7"/>
  <c r="D3320" i="7"/>
  <c r="A3321" i="7"/>
  <c r="B3321" i="7"/>
  <c r="C3321" i="7"/>
  <c r="D3321" i="7"/>
  <c r="A3322" i="7"/>
  <c r="B3322" i="7"/>
  <c r="C3322" i="7"/>
  <c r="D3322" i="7"/>
  <c r="A3323" i="7"/>
  <c r="B3323" i="7"/>
  <c r="C3323" i="7"/>
  <c r="D3323" i="7"/>
  <c r="A3324" i="7"/>
  <c r="B3324" i="7"/>
  <c r="C3324" i="7"/>
  <c r="D3324" i="7"/>
  <c r="A3325" i="7"/>
  <c r="B3325" i="7"/>
  <c r="C3325" i="7"/>
  <c r="D3325" i="7"/>
  <c r="A3326" i="7"/>
  <c r="B3326" i="7"/>
  <c r="C3326" i="7"/>
  <c r="D3326" i="7"/>
  <c r="A3327" i="7"/>
  <c r="B3327" i="7"/>
  <c r="C3327" i="7"/>
  <c r="D3327" i="7"/>
  <c r="A3328" i="7"/>
  <c r="B3328" i="7"/>
  <c r="C3328" i="7"/>
  <c r="D3328" i="7"/>
  <c r="A3329" i="7"/>
  <c r="B3329" i="7"/>
  <c r="C3329" i="7"/>
  <c r="D3329" i="7"/>
  <c r="A3330" i="7"/>
  <c r="B3330" i="7"/>
  <c r="C3330" i="7"/>
  <c r="D3330" i="7"/>
  <c r="A3331" i="7"/>
  <c r="B3331" i="7"/>
  <c r="C3331" i="7"/>
  <c r="D3331" i="7"/>
  <c r="A3332" i="7"/>
  <c r="B3332" i="7"/>
  <c r="C3332" i="7"/>
  <c r="D3332" i="7"/>
  <c r="A3333" i="7"/>
  <c r="B3333" i="7"/>
  <c r="C3333" i="7"/>
  <c r="D3333" i="7"/>
  <c r="A3334" i="7"/>
  <c r="B3334" i="7"/>
  <c r="C3334" i="7"/>
  <c r="D3334" i="7"/>
  <c r="A3335" i="7"/>
  <c r="B3335" i="7"/>
  <c r="C3335" i="7"/>
  <c r="D3335" i="7"/>
  <c r="A3336" i="7"/>
  <c r="B3336" i="7"/>
  <c r="C3336" i="7"/>
  <c r="D3336" i="7"/>
  <c r="A3337" i="7"/>
  <c r="B3337" i="7"/>
  <c r="C3337" i="7"/>
  <c r="D3337" i="7"/>
  <c r="A3338" i="7"/>
  <c r="B3338" i="7"/>
  <c r="C3338" i="7"/>
  <c r="D3338" i="7"/>
  <c r="A3339" i="7"/>
  <c r="B3339" i="7"/>
  <c r="C3339" i="7"/>
  <c r="D3339" i="7"/>
  <c r="A3340" i="7"/>
  <c r="B3340" i="7"/>
  <c r="C3340" i="7"/>
  <c r="D3340" i="7"/>
  <c r="A3341" i="7"/>
  <c r="B3341" i="7"/>
  <c r="C3341" i="7"/>
  <c r="D3341" i="7"/>
  <c r="A3342" i="7"/>
  <c r="B3342" i="7"/>
  <c r="C3342" i="7"/>
  <c r="D3342" i="7"/>
  <c r="A3343" i="7"/>
  <c r="B3343" i="7"/>
  <c r="C3343" i="7"/>
  <c r="D3343" i="7"/>
  <c r="A3344" i="7"/>
  <c r="B3344" i="7"/>
  <c r="C3344" i="7"/>
  <c r="D3344" i="7"/>
  <c r="A3345" i="7"/>
  <c r="B3345" i="7"/>
  <c r="C3345" i="7"/>
  <c r="D3345" i="7"/>
  <c r="A3346" i="7"/>
  <c r="B3346" i="7"/>
  <c r="C3346" i="7"/>
  <c r="D3346" i="7"/>
  <c r="A3347" i="7"/>
  <c r="B3347" i="7"/>
  <c r="C3347" i="7"/>
  <c r="D3347" i="7"/>
  <c r="A3348" i="7"/>
  <c r="B3348" i="7"/>
  <c r="C3348" i="7"/>
  <c r="D3348" i="7"/>
  <c r="A3349" i="7"/>
  <c r="B3349" i="7"/>
  <c r="C3349" i="7"/>
  <c r="D3349" i="7"/>
  <c r="A3350" i="7"/>
  <c r="B3350" i="7"/>
  <c r="C3350" i="7"/>
  <c r="D3350" i="7"/>
  <c r="A3351" i="7"/>
  <c r="B3351" i="7"/>
  <c r="C3351" i="7"/>
  <c r="D3351" i="7"/>
  <c r="A3352" i="7"/>
  <c r="B3352" i="7"/>
  <c r="C3352" i="7"/>
  <c r="D3352" i="7"/>
  <c r="A3353" i="7"/>
  <c r="B3353" i="7"/>
  <c r="C3353" i="7"/>
  <c r="D3353" i="7"/>
  <c r="A3354" i="7"/>
  <c r="B3354" i="7"/>
  <c r="C3354" i="7"/>
  <c r="D3354" i="7"/>
  <c r="A3355" i="7"/>
  <c r="B3355" i="7"/>
  <c r="C3355" i="7"/>
  <c r="D3355" i="7"/>
  <c r="A3356" i="7"/>
  <c r="B3356" i="7"/>
  <c r="C3356" i="7"/>
  <c r="D3356" i="7"/>
  <c r="A3357" i="7"/>
  <c r="B3357" i="7"/>
  <c r="C3357" i="7"/>
  <c r="D3357" i="7"/>
  <c r="A3358" i="7"/>
  <c r="B3358" i="7"/>
  <c r="C3358" i="7"/>
  <c r="D3358" i="7"/>
  <c r="A3359" i="7"/>
  <c r="B3359" i="7"/>
  <c r="C3359" i="7"/>
  <c r="D3359" i="7"/>
  <c r="A3360" i="7"/>
  <c r="B3360" i="7"/>
  <c r="C3360" i="7"/>
  <c r="D3360" i="7"/>
  <c r="A3361" i="7"/>
  <c r="B3361" i="7"/>
  <c r="C3361" i="7"/>
  <c r="D3361" i="7"/>
  <c r="A3362" i="7"/>
  <c r="B3362" i="7"/>
  <c r="C3362" i="7"/>
  <c r="D3362" i="7"/>
  <c r="A3363" i="7"/>
  <c r="B3363" i="7"/>
  <c r="C3363" i="7"/>
  <c r="D3363" i="7"/>
  <c r="A3364" i="7"/>
  <c r="B3364" i="7"/>
  <c r="C3364" i="7"/>
  <c r="D3364" i="7"/>
  <c r="A3365" i="7"/>
  <c r="B3365" i="7"/>
  <c r="C3365" i="7"/>
  <c r="D3365" i="7"/>
  <c r="A3366" i="7"/>
  <c r="B3366" i="7"/>
  <c r="C3366" i="7"/>
  <c r="D3366" i="7"/>
  <c r="A3367" i="7"/>
  <c r="B3367" i="7"/>
  <c r="C3367" i="7"/>
  <c r="D3367" i="7"/>
  <c r="A3368" i="7"/>
  <c r="B3368" i="7"/>
  <c r="C3368" i="7"/>
  <c r="D3368" i="7"/>
  <c r="A3369" i="7"/>
  <c r="B3369" i="7"/>
  <c r="C3369" i="7"/>
  <c r="D3369" i="7"/>
  <c r="A3370" i="7"/>
  <c r="B3370" i="7"/>
  <c r="C3370" i="7"/>
  <c r="D3370" i="7"/>
  <c r="A3371" i="7"/>
  <c r="B3371" i="7"/>
  <c r="C3371" i="7"/>
  <c r="D3371" i="7"/>
  <c r="A3372" i="7"/>
  <c r="B3372" i="7"/>
  <c r="C3372" i="7"/>
  <c r="D3372" i="7"/>
  <c r="A3373" i="7"/>
  <c r="B3373" i="7"/>
  <c r="C3373" i="7"/>
  <c r="D3373" i="7"/>
  <c r="A3374" i="7"/>
  <c r="B3374" i="7"/>
  <c r="C3374" i="7"/>
  <c r="D3374" i="7"/>
  <c r="A3375" i="7"/>
  <c r="B3375" i="7"/>
  <c r="C3375" i="7"/>
  <c r="D3375" i="7"/>
  <c r="A3376" i="7"/>
  <c r="B3376" i="7"/>
  <c r="C3376" i="7"/>
  <c r="D3376" i="7"/>
  <c r="A3377" i="7"/>
  <c r="B3377" i="7"/>
  <c r="C3377" i="7"/>
  <c r="D3377" i="7"/>
  <c r="A3378" i="7"/>
  <c r="B3378" i="7"/>
  <c r="C3378" i="7"/>
  <c r="D3378" i="7"/>
  <c r="A3379" i="7"/>
  <c r="B3379" i="7"/>
  <c r="C3379" i="7"/>
  <c r="D3379" i="7"/>
  <c r="A3380" i="7"/>
  <c r="B3380" i="7"/>
  <c r="C3380" i="7"/>
  <c r="D3380" i="7"/>
  <c r="A3381" i="7"/>
  <c r="B3381" i="7"/>
  <c r="C3381" i="7"/>
  <c r="D3381" i="7"/>
  <c r="A3382" i="7"/>
  <c r="B3382" i="7"/>
  <c r="C3382" i="7"/>
  <c r="D3382" i="7"/>
  <c r="A3383" i="7"/>
  <c r="B3383" i="7"/>
  <c r="C3383" i="7"/>
  <c r="D3383" i="7"/>
  <c r="A3384" i="7"/>
  <c r="B3384" i="7"/>
  <c r="C3384" i="7"/>
  <c r="D3384" i="7"/>
  <c r="A3385" i="7"/>
  <c r="B3385" i="7"/>
  <c r="C3385" i="7"/>
  <c r="D3385" i="7"/>
  <c r="A3386" i="7"/>
  <c r="B3386" i="7"/>
  <c r="C3386" i="7"/>
  <c r="D3386" i="7"/>
  <c r="A3387" i="7"/>
  <c r="B3387" i="7"/>
  <c r="C3387" i="7"/>
  <c r="D3387" i="7"/>
  <c r="A3388" i="7"/>
  <c r="B3388" i="7"/>
  <c r="C3388" i="7"/>
  <c r="D3388" i="7"/>
  <c r="A3389" i="7"/>
  <c r="B3389" i="7"/>
  <c r="C3389" i="7"/>
  <c r="D3389" i="7"/>
  <c r="A3390" i="7"/>
  <c r="B3390" i="7"/>
  <c r="C3390" i="7"/>
  <c r="D3390" i="7"/>
  <c r="A3391" i="7"/>
  <c r="B3391" i="7"/>
  <c r="C3391" i="7"/>
  <c r="D3391" i="7"/>
  <c r="A3392" i="7"/>
  <c r="B3392" i="7"/>
  <c r="C3392" i="7"/>
  <c r="D3392" i="7"/>
  <c r="A3393" i="7"/>
  <c r="B3393" i="7"/>
  <c r="C3393" i="7"/>
  <c r="D3393" i="7"/>
  <c r="A3394" i="7"/>
  <c r="B3394" i="7"/>
  <c r="C3394" i="7"/>
  <c r="D3394" i="7"/>
  <c r="A3395" i="7"/>
  <c r="B3395" i="7"/>
  <c r="C3395" i="7"/>
  <c r="D3395" i="7"/>
  <c r="A3396" i="7"/>
  <c r="B3396" i="7"/>
  <c r="C3396" i="7"/>
  <c r="D3396" i="7"/>
  <c r="A3397" i="7"/>
  <c r="B3397" i="7"/>
  <c r="C3397" i="7"/>
  <c r="D3397" i="7"/>
  <c r="A3398" i="7"/>
  <c r="B3398" i="7"/>
  <c r="C3398" i="7"/>
  <c r="D3398" i="7"/>
  <c r="A3399" i="7"/>
  <c r="B3399" i="7"/>
  <c r="C3399" i="7"/>
  <c r="D3399" i="7"/>
  <c r="A3400" i="7"/>
  <c r="B3400" i="7"/>
  <c r="C3400" i="7"/>
  <c r="D3400" i="7"/>
  <c r="A3401" i="7"/>
  <c r="B3401" i="7"/>
  <c r="C3401" i="7"/>
  <c r="D3401" i="7"/>
  <c r="A3402" i="7"/>
  <c r="B3402" i="7"/>
  <c r="C3402" i="7"/>
  <c r="D3402" i="7"/>
  <c r="A3403" i="7"/>
  <c r="B3403" i="7"/>
  <c r="C3403" i="7"/>
  <c r="D3403" i="7"/>
  <c r="A3404" i="7"/>
  <c r="B3404" i="7"/>
  <c r="C3404" i="7"/>
  <c r="D3404" i="7"/>
  <c r="A3405" i="7"/>
  <c r="B3405" i="7"/>
  <c r="C3405" i="7"/>
  <c r="D3405" i="7"/>
  <c r="A3406" i="7"/>
  <c r="B3406" i="7"/>
  <c r="C3406" i="7"/>
  <c r="D3406" i="7"/>
  <c r="A3407" i="7"/>
  <c r="B3407" i="7"/>
  <c r="C3407" i="7"/>
  <c r="D3407" i="7"/>
  <c r="A3408" i="7"/>
  <c r="B3408" i="7"/>
  <c r="C3408" i="7"/>
  <c r="D3408" i="7"/>
  <c r="A3409" i="7"/>
  <c r="B3409" i="7"/>
  <c r="C3409" i="7"/>
  <c r="D3409" i="7"/>
  <c r="A3410" i="7"/>
  <c r="B3410" i="7"/>
  <c r="C3410" i="7"/>
  <c r="D3410" i="7"/>
  <c r="A3411" i="7"/>
  <c r="B3411" i="7"/>
  <c r="C3411" i="7"/>
  <c r="D3411" i="7"/>
  <c r="A3412" i="7"/>
  <c r="B3412" i="7"/>
  <c r="C3412" i="7"/>
  <c r="D3412" i="7"/>
  <c r="A3413" i="7"/>
  <c r="B3413" i="7"/>
  <c r="C3413" i="7"/>
  <c r="D3413" i="7"/>
  <c r="A3414" i="7"/>
  <c r="B3414" i="7"/>
  <c r="C3414" i="7"/>
  <c r="D3414" i="7"/>
  <c r="A3415" i="7"/>
  <c r="B3415" i="7"/>
  <c r="C3415" i="7"/>
  <c r="D3415" i="7"/>
  <c r="A3416" i="7"/>
  <c r="B3416" i="7"/>
  <c r="C3416" i="7"/>
  <c r="D3416" i="7"/>
  <c r="A3417" i="7"/>
  <c r="B3417" i="7"/>
  <c r="C3417" i="7"/>
  <c r="D3417" i="7"/>
  <c r="A3418" i="7"/>
  <c r="B3418" i="7"/>
  <c r="C3418" i="7"/>
  <c r="D3418" i="7"/>
  <c r="A3419" i="7"/>
  <c r="B3419" i="7"/>
  <c r="C3419" i="7"/>
  <c r="D3419" i="7"/>
  <c r="A3420" i="7"/>
  <c r="B3420" i="7"/>
  <c r="C3420" i="7"/>
  <c r="D3420" i="7"/>
  <c r="A3421" i="7"/>
  <c r="B3421" i="7"/>
  <c r="C3421" i="7"/>
  <c r="D3421" i="7"/>
  <c r="A3422" i="7"/>
  <c r="B3422" i="7"/>
  <c r="C3422" i="7"/>
  <c r="D3422" i="7"/>
  <c r="A3423" i="7"/>
  <c r="B3423" i="7"/>
  <c r="C3423" i="7"/>
  <c r="D3423" i="7"/>
  <c r="A3424" i="7"/>
  <c r="B3424" i="7"/>
  <c r="C3424" i="7"/>
  <c r="D3424" i="7"/>
  <c r="A3425" i="7"/>
  <c r="B3425" i="7"/>
  <c r="C3425" i="7"/>
  <c r="D3425" i="7"/>
  <c r="A3426" i="7"/>
  <c r="B3426" i="7"/>
  <c r="C3426" i="7"/>
  <c r="D3426" i="7"/>
  <c r="A3427" i="7"/>
  <c r="B3427" i="7"/>
  <c r="C3427" i="7"/>
  <c r="D3427" i="7"/>
  <c r="A3428" i="7"/>
  <c r="B3428" i="7"/>
  <c r="C3428" i="7"/>
  <c r="D3428" i="7"/>
  <c r="A3429" i="7"/>
  <c r="B3429" i="7"/>
  <c r="C3429" i="7"/>
  <c r="D3429" i="7"/>
  <c r="A3430" i="7"/>
  <c r="B3430" i="7"/>
  <c r="C3430" i="7"/>
  <c r="D3430" i="7"/>
  <c r="A3431" i="7"/>
  <c r="B3431" i="7"/>
  <c r="C3431" i="7"/>
  <c r="D3431" i="7"/>
  <c r="A3432" i="7"/>
  <c r="B3432" i="7"/>
  <c r="C3432" i="7"/>
  <c r="D3432" i="7"/>
  <c r="A3433" i="7"/>
  <c r="B3433" i="7"/>
  <c r="C3433" i="7"/>
  <c r="D3433" i="7"/>
  <c r="A3434" i="7"/>
  <c r="B3434" i="7"/>
  <c r="C3434" i="7"/>
  <c r="D3434" i="7"/>
  <c r="A3435" i="7"/>
  <c r="B3435" i="7"/>
  <c r="C3435" i="7"/>
  <c r="D3435" i="7"/>
  <c r="A3436" i="7"/>
  <c r="B3436" i="7"/>
  <c r="C3436" i="7"/>
  <c r="D3436" i="7"/>
  <c r="A3437" i="7"/>
  <c r="B3437" i="7"/>
  <c r="C3437" i="7"/>
  <c r="D3437" i="7"/>
  <c r="A3438" i="7"/>
  <c r="B3438" i="7"/>
  <c r="C3438" i="7"/>
  <c r="D3438" i="7"/>
  <c r="A3439" i="7"/>
  <c r="B3439" i="7"/>
  <c r="C3439" i="7"/>
  <c r="D3439" i="7"/>
  <c r="A3440" i="7"/>
  <c r="B3440" i="7"/>
  <c r="C3440" i="7"/>
  <c r="D3440" i="7"/>
  <c r="A3441" i="7"/>
  <c r="B3441" i="7"/>
  <c r="C3441" i="7"/>
  <c r="D3441" i="7"/>
  <c r="A3442" i="7"/>
  <c r="B3442" i="7"/>
  <c r="C3442" i="7"/>
  <c r="D3442" i="7"/>
  <c r="A3443" i="7"/>
  <c r="B3443" i="7"/>
  <c r="C3443" i="7"/>
  <c r="D3443" i="7"/>
  <c r="A3444" i="7"/>
  <c r="B3444" i="7"/>
  <c r="C3444" i="7"/>
  <c r="D3444" i="7"/>
  <c r="A3445" i="7"/>
  <c r="B3445" i="7"/>
  <c r="C3445" i="7"/>
  <c r="D3445" i="7"/>
  <c r="A3446" i="7"/>
  <c r="B3446" i="7"/>
  <c r="C3446" i="7"/>
  <c r="D3446" i="7"/>
  <c r="A3447" i="7"/>
  <c r="B3447" i="7"/>
  <c r="C3447" i="7"/>
  <c r="D3447" i="7"/>
  <c r="A3448" i="7"/>
  <c r="B3448" i="7"/>
  <c r="C3448" i="7"/>
  <c r="D3448" i="7"/>
  <c r="A3449" i="7"/>
  <c r="B3449" i="7"/>
  <c r="C3449" i="7"/>
  <c r="D3449" i="7"/>
  <c r="A3450" i="7"/>
  <c r="B3450" i="7"/>
  <c r="C3450" i="7"/>
  <c r="D3450" i="7"/>
  <c r="A3451" i="7"/>
  <c r="B3451" i="7"/>
  <c r="C3451" i="7"/>
  <c r="D3451" i="7"/>
  <c r="A3452" i="7"/>
  <c r="B3452" i="7"/>
  <c r="C3452" i="7"/>
  <c r="D3452" i="7"/>
  <c r="A3453" i="7"/>
  <c r="B3453" i="7"/>
  <c r="C3453" i="7"/>
  <c r="D3453" i="7"/>
  <c r="A3454" i="7"/>
  <c r="B3454" i="7"/>
  <c r="C3454" i="7"/>
  <c r="D3454" i="7"/>
  <c r="A3455" i="7"/>
  <c r="B3455" i="7"/>
  <c r="C3455" i="7"/>
  <c r="D3455" i="7"/>
  <c r="A3456" i="7"/>
  <c r="B3456" i="7"/>
  <c r="C3456" i="7"/>
  <c r="D3456" i="7"/>
  <c r="A3457" i="7"/>
  <c r="B3457" i="7"/>
  <c r="C3457" i="7"/>
  <c r="D3457" i="7"/>
  <c r="A3458" i="7"/>
  <c r="B3458" i="7"/>
  <c r="C3458" i="7"/>
  <c r="D3458" i="7"/>
  <c r="A3459" i="7"/>
  <c r="B3459" i="7"/>
  <c r="C3459" i="7"/>
  <c r="D3459" i="7"/>
  <c r="A3460" i="7"/>
  <c r="B3460" i="7"/>
  <c r="C3460" i="7"/>
  <c r="D3460" i="7"/>
  <c r="A3461" i="7"/>
  <c r="B3461" i="7"/>
  <c r="C3461" i="7"/>
  <c r="D3461" i="7"/>
  <c r="A3462" i="7"/>
  <c r="B3462" i="7"/>
  <c r="C3462" i="7"/>
  <c r="D3462" i="7"/>
  <c r="A3463" i="7"/>
  <c r="B3463" i="7"/>
  <c r="C3463" i="7"/>
  <c r="D3463" i="7"/>
  <c r="A3464" i="7"/>
  <c r="B3464" i="7"/>
  <c r="C3464" i="7"/>
  <c r="D3464" i="7"/>
  <c r="A3465" i="7"/>
  <c r="B3465" i="7"/>
  <c r="C3465" i="7"/>
  <c r="D3465" i="7"/>
  <c r="A3466" i="7"/>
  <c r="B3466" i="7"/>
  <c r="C3466" i="7"/>
  <c r="D3466" i="7"/>
  <c r="A3467" i="7"/>
  <c r="B3467" i="7"/>
  <c r="C3467" i="7"/>
  <c r="D3467" i="7"/>
  <c r="A3468" i="7"/>
  <c r="B3468" i="7"/>
  <c r="C3468" i="7"/>
  <c r="D3468" i="7"/>
  <c r="A3469" i="7"/>
  <c r="B3469" i="7"/>
  <c r="C3469" i="7"/>
  <c r="D3469" i="7"/>
  <c r="A3470" i="7"/>
  <c r="B3470" i="7"/>
  <c r="C3470" i="7"/>
  <c r="D3470" i="7"/>
  <c r="A3471" i="7"/>
  <c r="B3471" i="7"/>
  <c r="C3471" i="7"/>
  <c r="D3471" i="7"/>
  <c r="A3472" i="7"/>
  <c r="B3472" i="7"/>
  <c r="C3472" i="7"/>
  <c r="D3472" i="7"/>
  <c r="A3473" i="7"/>
  <c r="B3473" i="7"/>
  <c r="C3473" i="7"/>
  <c r="D3473" i="7"/>
  <c r="A3474" i="7"/>
  <c r="B3474" i="7"/>
  <c r="C3474" i="7"/>
  <c r="D3474" i="7"/>
  <c r="A3475" i="7"/>
  <c r="B3475" i="7"/>
  <c r="C3475" i="7"/>
  <c r="D3475" i="7"/>
  <c r="A3476" i="7"/>
  <c r="B3476" i="7"/>
  <c r="C3476" i="7"/>
  <c r="D3476" i="7"/>
  <c r="A3477" i="7"/>
  <c r="B3477" i="7"/>
  <c r="C3477" i="7"/>
  <c r="D3477" i="7"/>
  <c r="A3478" i="7"/>
  <c r="B3478" i="7"/>
  <c r="C3478" i="7"/>
  <c r="D3478" i="7"/>
  <c r="A3479" i="7"/>
  <c r="B3479" i="7"/>
  <c r="C3479" i="7"/>
  <c r="D3479" i="7"/>
  <c r="A3480" i="7"/>
  <c r="B3480" i="7"/>
  <c r="C3480" i="7"/>
  <c r="D3480" i="7"/>
  <c r="A3481" i="7"/>
  <c r="B3481" i="7"/>
  <c r="C3481" i="7"/>
  <c r="D3481" i="7"/>
  <c r="A3482" i="7"/>
  <c r="B3482" i="7"/>
  <c r="C3482" i="7"/>
  <c r="D3482" i="7"/>
  <c r="A3483" i="7"/>
  <c r="B3483" i="7"/>
  <c r="C3483" i="7"/>
  <c r="D3483" i="7"/>
  <c r="A3484" i="7"/>
  <c r="B3484" i="7"/>
  <c r="C3484" i="7"/>
  <c r="D3484" i="7"/>
  <c r="A3485" i="7"/>
  <c r="B3485" i="7"/>
  <c r="C3485" i="7"/>
  <c r="D3485" i="7"/>
  <c r="A3486" i="7"/>
  <c r="B3486" i="7"/>
  <c r="C3486" i="7"/>
  <c r="D3486" i="7"/>
  <c r="A3487" i="7"/>
  <c r="B3487" i="7"/>
  <c r="C3487" i="7"/>
  <c r="D3487" i="7"/>
  <c r="A3488" i="7"/>
  <c r="B3488" i="7"/>
  <c r="C3488" i="7"/>
  <c r="D3488" i="7"/>
  <c r="A3489" i="7"/>
  <c r="B3489" i="7"/>
  <c r="C3489" i="7"/>
  <c r="D3489" i="7"/>
  <c r="A3490" i="7"/>
  <c r="B3490" i="7"/>
  <c r="C3490" i="7"/>
  <c r="D3490" i="7"/>
  <c r="A3491" i="7"/>
  <c r="B3491" i="7"/>
  <c r="C3491" i="7"/>
  <c r="D3491" i="7"/>
  <c r="A3492" i="7"/>
  <c r="B3492" i="7"/>
  <c r="C3492" i="7"/>
  <c r="D3492" i="7"/>
  <c r="A3493" i="7"/>
  <c r="B3493" i="7"/>
  <c r="C3493" i="7"/>
  <c r="D3493" i="7"/>
  <c r="A3494" i="7"/>
  <c r="B3494" i="7"/>
  <c r="C3494" i="7"/>
  <c r="D3494" i="7"/>
  <c r="A3495" i="7"/>
  <c r="B3495" i="7"/>
  <c r="C3495" i="7"/>
  <c r="D3495" i="7"/>
  <c r="A3496" i="7"/>
  <c r="B3496" i="7"/>
  <c r="C3496" i="7"/>
  <c r="D3496" i="7"/>
  <c r="A3497" i="7"/>
  <c r="B3497" i="7"/>
  <c r="C3497" i="7"/>
  <c r="D3497" i="7"/>
  <c r="A3498" i="7"/>
  <c r="B3498" i="7"/>
  <c r="C3498" i="7"/>
  <c r="D3498" i="7"/>
  <c r="A3499" i="7"/>
  <c r="B3499" i="7"/>
  <c r="C3499" i="7"/>
  <c r="D3499" i="7"/>
  <c r="A3500" i="7"/>
  <c r="B3500" i="7"/>
  <c r="C3500" i="7"/>
  <c r="D3500" i="7"/>
  <c r="A3501" i="7"/>
  <c r="B3501" i="7"/>
  <c r="C3501" i="7"/>
  <c r="D3501" i="7"/>
  <c r="A3502" i="7"/>
  <c r="B3502" i="7"/>
  <c r="C3502" i="7"/>
  <c r="D3502" i="7"/>
  <c r="A3503" i="7"/>
  <c r="B3503" i="7"/>
  <c r="C3503" i="7"/>
  <c r="D3503" i="7"/>
  <c r="A3504" i="7"/>
  <c r="B3504" i="7"/>
  <c r="C3504" i="7"/>
  <c r="D3504" i="7"/>
  <c r="A3505" i="7"/>
  <c r="B3505" i="7"/>
  <c r="C3505" i="7"/>
  <c r="D3505" i="7"/>
  <c r="A3506" i="7"/>
  <c r="B3506" i="7"/>
  <c r="C3506" i="7"/>
  <c r="D3506" i="7"/>
  <c r="A3507" i="7"/>
  <c r="B3507" i="7"/>
  <c r="C3507" i="7"/>
  <c r="D3507" i="7"/>
  <c r="A3508" i="7"/>
  <c r="B3508" i="7"/>
  <c r="C3508" i="7"/>
  <c r="D3508" i="7"/>
  <c r="A3509" i="7"/>
  <c r="B3509" i="7"/>
  <c r="C3509" i="7"/>
  <c r="D3509" i="7"/>
  <c r="A3510" i="7"/>
  <c r="B3510" i="7"/>
  <c r="C3510" i="7"/>
  <c r="D3510" i="7"/>
  <c r="A3511" i="7"/>
  <c r="B3511" i="7"/>
  <c r="C3511" i="7"/>
  <c r="D3511" i="7"/>
  <c r="A3512" i="7"/>
  <c r="B3512" i="7"/>
  <c r="C3512" i="7"/>
  <c r="D3512" i="7"/>
  <c r="A3513" i="7"/>
  <c r="B3513" i="7"/>
  <c r="C3513" i="7"/>
  <c r="D3513" i="7"/>
  <c r="A3514" i="7"/>
  <c r="B3514" i="7"/>
  <c r="C3514" i="7"/>
  <c r="D3514" i="7"/>
  <c r="A3515" i="7"/>
  <c r="B3515" i="7"/>
  <c r="C3515" i="7"/>
  <c r="D3515" i="7"/>
  <c r="A3516" i="7"/>
  <c r="B3516" i="7"/>
  <c r="C3516" i="7"/>
  <c r="D3516" i="7"/>
  <c r="A3517" i="7"/>
  <c r="B3517" i="7"/>
  <c r="C3517" i="7"/>
  <c r="D3517" i="7"/>
  <c r="A3518" i="7"/>
  <c r="B3518" i="7"/>
  <c r="C3518" i="7"/>
  <c r="D3518" i="7"/>
  <c r="A3519" i="7"/>
  <c r="B3519" i="7"/>
  <c r="C3519" i="7"/>
  <c r="D3519" i="7"/>
  <c r="A3520" i="7"/>
  <c r="B3520" i="7"/>
  <c r="C3520" i="7"/>
  <c r="D3520" i="7"/>
  <c r="A3521" i="7"/>
  <c r="B3521" i="7"/>
  <c r="C3521" i="7"/>
  <c r="D3521" i="7"/>
  <c r="A3522" i="7"/>
  <c r="B3522" i="7"/>
  <c r="C3522" i="7"/>
  <c r="D3522" i="7"/>
  <c r="A3523" i="7"/>
  <c r="B3523" i="7"/>
  <c r="C3523" i="7"/>
  <c r="D3523" i="7"/>
  <c r="A3524" i="7"/>
  <c r="B3524" i="7"/>
  <c r="C3524" i="7"/>
  <c r="D3524" i="7"/>
  <c r="A3525" i="7"/>
  <c r="B3525" i="7"/>
  <c r="C3525" i="7"/>
  <c r="D3525" i="7"/>
  <c r="A3526" i="7"/>
  <c r="B3526" i="7"/>
  <c r="C3526" i="7"/>
  <c r="D3526" i="7"/>
  <c r="A3527" i="7"/>
  <c r="B3527" i="7"/>
  <c r="C3527" i="7"/>
  <c r="D3527" i="7"/>
  <c r="A3528" i="7"/>
  <c r="B3528" i="7"/>
  <c r="C3528" i="7"/>
  <c r="D3528" i="7"/>
  <c r="A3529" i="7"/>
  <c r="B3529" i="7"/>
  <c r="C3529" i="7"/>
  <c r="D3529" i="7"/>
  <c r="A3530" i="7"/>
  <c r="B3530" i="7"/>
  <c r="C3530" i="7"/>
  <c r="D3530" i="7"/>
  <c r="A3531" i="7"/>
  <c r="B3531" i="7"/>
  <c r="C3531" i="7"/>
  <c r="D3531" i="7"/>
  <c r="A3532" i="7"/>
  <c r="B3532" i="7"/>
  <c r="C3532" i="7"/>
  <c r="D3532" i="7"/>
  <c r="A3533" i="7"/>
  <c r="B3533" i="7"/>
  <c r="C3533" i="7"/>
  <c r="D3533" i="7"/>
  <c r="A3534" i="7"/>
  <c r="B3534" i="7"/>
  <c r="C3534" i="7"/>
  <c r="D3534" i="7"/>
  <c r="A3535" i="7"/>
  <c r="B3535" i="7"/>
  <c r="C3535" i="7"/>
  <c r="D3535" i="7"/>
  <c r="A3536" i="7"/>
  <c r="B3536" i="7"/>
  <c r="C3536" i="7"/>
  <c r="D3536" i="7"/>
  <c r="A3537" i="7"/>
  <c r="B3537" i="7"/>
  <c r="C3537" i="7"/>
  <c r="D3537" i="7"/>
  <c r="A3538" i="7"/>
  <c r="B3538" i="7"/>
  <c r="C3538" i="7"/>
  <c r="D3538" i="7"/>
  <c r="A3539" i="7"/>
  <c r="B3539" i="7"/>
  <c r="C3539" i="7"/>
  <c r="D3539" i="7"/>
  <c r="A3540" i="7"/>
  <c r="B3540" i="7"/>
  <c r="C3540" i="7"/>
  <c r="D3540" i="7"/>
  <c r="A3541" i="7"/>
  <c r="B3541" i="7"/>
  <c r="C3541" i="7"/>
  <c r="D3541" i="7"/>
  <c r="A3542" i="7"/>
  <c r="B3542" i="7"/>
  <c r="C3542" i="7"/>
  <c r="D3542" i="7"/>
  <c r="A3543" i="7"/>
  <c r="B3543" i="7"/>
  <c r="C3543" i="7"/>
  <c r="D3543" i="7"/>
  <c r="A3544" i="7"/>
  <c r="B3544" i="7"/>
  <c r="C3544" i="7"/>
  <c r="D3544" i="7"/>
  <c r="A3545" i="7"/>
  <c r="B3545" i="7"/>
  <c r="C3545" i="7"/>
  <c r="D3545" i="7"/>
  <c r="A3546" i="7"/>
  <c r="B3546" i="7"/>
  <c r="C3546" i="7"/>
  <c r="D3546" i="7"/>
  <c r="A3547" i="7"/>
  <c r="B3547" i="7"/>
  <c r="C3547" i="7"/>
  <c r="D3547" i="7"/>
  <c r="A3548" i="7"/>
  <c r="B3548" i="7"/>
  <c r="C3548" i="7"/>
  <c r="D3548" i="7"/>
  <c r="A3549" i="7"/>
  <c r="B3549" i="7"/>
  <c r="C3549" i="7"/>
  <c r="D3549" i="7"/>
  <c r="A3550" i="7"/>
  <c r="B3550" i="7"/>
  <c r="C3550" i="7"/>
  <c r="D3550" i="7"/>
  <c r="A3551" i="7"/>
  <c r="B3551" i="7"/>
  <c r="C3551" i="7"/>
  <c r="D3551" i="7"/>
  <c r="A3552" i="7"/>
  <c r="B3552" i="7"/>
  <c r="C3552" i="7"/>
  <c r="D3552" i="7"/>
  <c r="A3553" i="7"/>
  <c r="B3553" i="7"/>
  <c r="C3553" i="7"/>
  <c r="D3553" i="7"/>
  <c r="A3554" i="7"/>
  <c r="B3554" i="7"/>
  <c r="C3554" i="7"/>
  <c r="D3554" i="7"/>
  <c r="A3555" i="7"/>
  <c r="B3555" i="7"/>
  <c r="C3555" i="7"/>
  <c r="D3555" i="7"/>
  <c r="A3556" i="7"/>
  <c r="B3556" i="7"/>
  <c r="C3556" i="7"/>
  <c r="D3556" i="7"/>
  <c r="A3557" i="7"/>
  <c r="B3557" i="7"/>
  <c r="C3557" i="7"/>
  <c r="D3557" i="7"/>
  <c r="A3558" i="7"/>
  <c r="B3558" i="7"/>
  <c r="C3558" i="7"/>
  <c r="D3558" i="7"/>
  <c r="A3559" i="7"/>
  <c r="B3559" i="7"/>
  <c r="C3559" i="7"/>
  <c r="D3559" i="7"/>
  <c r="A3560" i="7"/>
  <c r="B3560" i="7"/>
  <c r="C3560" i="7"/>
  <c r="D3560" i="7"/>
  <c r="A3561" i="7"/>
  <c r="B3561" i="7"/>
  <c r="C3561" i="7"/>
  <c r="D3561" i="7"/>
  <c r="A3562" i="7"/>
  <c r="B3562" i="7"/>
  <c r="C3562" i="7"/>
  <c r="D3562" i="7"/>
  <c r="A3563" i="7"/>
  <c r="B3563" i="7"/>
  <c r="C3563" i="7"/>
  <c r="D3563" i="7"/>
  <c r="A3564" i="7"/>
  <c r="B3564" i="7"/>
  <c r="C3564" i="7"/>
  <c r="D3564" i="7"/>
  <c r="A3565" i="7"/>
  <c r="B3565" i="7"/>
  <c r="C3565" i="7"/>
  <c r="D3565" i="7"/>
  <c r="A3566" i="7"/>
  <c r="B3566" i="7"/>
  <c r="C3566" i="7"/>
  <c r="D3566" i="7"/>
  <c r="A3567" i="7"/>
  <c r="B3567" i="7"/>
  <c r="C3567" i="7"/>
  <c r="D3567" i="7"/>
  <c r="A3568" i="7"/>
  <c r="B3568" i="7"/>
  <c r="C3568" i="7"/>
  <c r="D3568" i="7"/>
  <c r="A3569" i="7"/>
  <c r="B3569" i="7"/>
  <c r="C3569" i="7"/>
  <c r="D3569" i="7"/>
  <c r="A3570" i="7"/>
  <c r="B3570" i="7"/>
  <c r="C3570" i="7"/>
  <c r="D3570" i="7"/>
  <c r="A3571" i="7"/>
  <c r="B3571" i="7"/>
  <c r="C3571" i="7"/>
  <c r="D3571" i="7"/>
  <c r="A3572" i="7"/>
  <c r="B3572" i="7"/>
  <c r="C3572" i="7"/>
  <c r="D3572" i="7"/>
  <c r="A3573" i="7"/>
  <c r="B3573" i="7"/>
  <c r="C3573" i="7"/>
  <c r="D3573" i="7"/>
  <c r="A3574" i="7"/>
  <c r="B3574" i="7"/>
  <c r="C3574" i="7"/>
  <c r="D3574" i="7"/>
  <c r="A3575" i="7"/>
  <c r="B3575" i="7"/>
  <c r="C3575" i="7"/>
  <c r="D3575" i="7"/>
  <c r="A3576" i="7"/>
  <c r="B3576" i="7"/>
  <c r="C3576" i="7"/>
  <c r="D3576" i="7"/>
  <c r="A3577" i="7"/>
  <c r="B3577" i="7"/>
  <c r="C3577" i="7"/>
  <c r="D3577" i="7"/>
  <c r="A3578" i="7"/>
  <c r="B3578" i="7"/>
  <c r="C3578" i="7"/>
  <c r="D3578" i="7"/>
  <c r="A3579" i="7"/>
  <c r="B3579" i="7"/>
  <c r="C3579" i="7"/>
  <c r="D3579" i="7"/>
  <c r="A3580" i="7"/>
  <c r="B3580" i="7"/>
  <c r="C3580" i="7"/>
  <c r="D3580" i="7"/>
  <c r="A3581" i="7"/>
  <c r="B3581" i="7"/>
  <c r="C3581" i="7"/>
  <c r="D3581" i="7"/>
  <c r="A3582" i="7"/>
  <c r="B3582" i="7"/>
  <c r="C3582" i="7"/>
  <c r="D3582" i="7"/>
  <c r="A3583" i="7"/>
  <c r="B3583" i="7"/>
  <c r="C3583" i="7"/>
  <c r="D3583" i="7"/>
  <c r="A3584" i="7"/>
  <c r="B3584" i="7"/>
  <c r="C3584" i="7"/>
  <c r="D3584" i="7"/>
  <c r="A3585" i="7"/>
  <c r="B3585" i="7"/>
  <c r="C3585" i="7"/>
  <c r="D3585" i="7"/>
  <c r="A3586" i="7"/>
  <c r="B3586" i="7"/>
  <c r="C3586" i="7"/>
  <c r="D3586" i="7"/>
  <c r="A3587" i="7"/>
  <c r="B3587" i="7"/>
  <c r="C3587" i="7"/>
  <c r="D3587" i="7"/>
  <c r="A3588" i="7"/>
  <c r="B3588" i="7"/>
  <c r="C3588" i="7"/>
  <c r="D3588" i="7"/>
  <c r="A3589" i="7"/>
  <c r="B3589" i="7"/>
  <c r="C3589" i="7"/>
  <c r="D3589" i="7"/>
  <c r="A3590" i="7"/>
  <c r="B3590" i="7"/>
  <c r="C3590" i="7"/>
  <c r="D3590" i="7"/>
  <c r="A3591" i="7"/>
  <c r="B3591" i="7"/>
  <c r="C3591" i="7"/>
  <c r="D3591" i="7"/>
  <c r="A3592" i="7"/>
  <c r="B3592" i="7"/>
  <c r="C3592" i="7"/>
  <c r="D3592" i="7"/>
  <c r="A3593" i="7"/>
  <c r="B3593" i="7"/>
  <c r="C3593" i="7"/>
  <c r="D3593" i="7"/>
  <c r="A3594" i="7"/>
  <c r="B3594" i="7"/>
  <c r="C3594" i="7"/>
  <c r="D3594" i="7"/>
  <c r="A3595" i="7"/>
  <c r="B3595" i="7"/>
  <c r="C3595" i="7"/>
  <c r="D3595" i="7"/>
  <c r="A3596" i="7"/>
  <c r="B3596" i="7"/>
  <c r="C3596" i="7"/>
  <c r="D3596" i="7"/>
  <c r="A3597" i="7"/>
  <c r="B3597" i="7"/>
  <c r="C3597" i="7"/>
  <c r="D3597" i="7"/>
  <c r="A3598" i="7"/>
  <c r="B3598" i="7"/>
  <c r="C3598" i="7"/>
  <c r="D3598" i="7"/>
  <c r="A3599" i="7"/>
  <c r="B3599" i="7"/>
  <c r="C3599" i="7"/>
  <c r="D3599" i="7"/>
  <c r="A3600" i="7"/>
  <c r="B3600" i="7"/>
  <c r="C3600" i="7"/>
  <c r="D3600" i="7"/>
  <c r="A3601" i="7"/>
  <c r="B3601" i="7"/>
  <c r="C3601" i="7"/>
  <c r="D3601" i="7"/>
  <c r="A3602" i="7"/>
  <c r="B3602" i="7"/>
  <c r="C3602" i="7"/>
  <c r="D3602" i="7"/>
  <c r="A3603" i="7"/>
  <c r="B3603" i="7"/>
  <c r="C3603" i="7"/>
  <c r="D3603" i="7"/>
  <c r="A3604" i="7"/>
  <c r="B3604" i="7"/>
  <c r="C3604" i="7"/>
  <c r="D3604" i="7"/>
  <c r="A3605" i="7"/>
  <c r="B3605" i="7"/>
  <c r="C3605" i="7"/>
  <c r="D3605" i="7"/>
  <c r="A3606" i="7"/>
  <c r="B3606" i="7"/>
  <c r="C3606" i="7"/>
  <c r="D3606" i="7"/>
  <c r="A3607" i="7"/>
  <c r="B3607" i="7"/>
  <c r="C3607" i="7"/>
  <c r="D3607" i="7"/>
  <c r="A3608" i="7"/>
  <c r="B3608" i="7"/>
  <c r="C3608" i="7"/>
  <c r="D3608" i="7"/>
  <c r="A3609" i="7"/>
  <c r="B3609" i="7"/>
  <c r="C3609" i="7"/>
  <c r="D3609" i="7"/>
  <c r="A3610" i="7"/>
  <c r="B3610" i="7"/>
  <c r="C3610" i="7"/>
  <c r="D3610" i="7"/>
  <c r="A3611" i="7"/>
  <c r="B3611" i="7"/>
  <c r="C3611" i="7"/>
  <c r="D3611" i="7"/>
  <c r="A3612" i="7"/>
  <c r="B3612" i="7"/>
  <c r="C3612" i="7"/>
  <c r="D3612" i="7"/>
  <c r="A3613" i="7"/>
  <c r="B3613" i="7"/>
  <c r="C3613" i="7"/>
  <c r="D3613" i="7"/>
  <c r="A3614" i="7"/>
  <c r="B3614" i="7"/>
  <c r="C3614" i="7"/>
  <c r="D3614" i="7"/>
  <c r="A3615" i="7"/>
  <c r="B3615" i="7"/>
  <c r="C3615" i="7"/>
  <c r="D3615" i="7"/>
  <c r="A3616" i="7"/>
  <c r="B3616" i="7"/>
  <c r="C3616" i="7"/>
  <c r="D3616" i="7"/>
  <c r="A3617" i="7"/>
  <c r="B3617" i="7"/>
  <c r="C3617" i="7"/>
  <c r="D3617" i="7"/>
  <c r="A3618" i="7"/>
  <c r="B3618" i="7"/>
  <c r="C3618" i="7"/>
  <c r="D3618" i="7"/>
  <c r="A3619" i="7"/>
  <c r="B3619" i="7"/>
  <c r="C3619" i="7"/>
  <c r="D3619" i="7"/>
  <c r="A3620" i="7"/>
  <c r="B3620" i="7"/>
  <c r="C3620" i="7"/>
  <c r="D3620" i="7"/>
  <c r="A3621" i="7"/>
  <c r="B3621" i="7"/>
  <c r="C3621" i="7"/>
  <c r="D3621" i="7"/>
  <c r="A3622" i="7"/>
  <c r="B3622" i="7"/>
  <c r="C3622" i="7"/>
  <c r="D3622" i="7"/>
  <c r="A3623" i="7"/>
  <c r="B3623" i="7"/>
  <c r="C3623" i="7"/>
  <c r="D3623" i="7"/>
  <c r="A3624" i="7"/>
  <c r="B3624" i="7"/>
  <c r="C3624" i="7"/>
  <c r="D3624" i="7"/>
  <c r="A3625" i="7"/>
  <c r="B3625" i="7"/>
  <c r="C3625" i="7"/>
  <c r="D3625" i="7"/>
  <c r="A3626" i="7"/>
  <c r="B3626" i="7"/>
  <c r="C3626" i="7"/>
  <c r="D3626" i="7"/>
  <c r="A3627" i="7"/>
  <c r="B3627" i="7"/>
  <c r="C3627" i="7"/>
  <c r="D3627" i="7"/>
  <c r="A3628" i="7"/>
  <c r="B3628" i="7"/>
  <c r="C3628" i="7"/>
  <c r="D3628" i="7"/>
  <c r="A3629" i="7"/>
  <c r="B3629" i="7"/>
  <c r="C3629" i="7"/>
  <c r="D3629" i="7"/>
  <c r="A3630" i="7"/>
  <c r="B3630" i="7"/>
  <c r="C3630" i="7"/>
  <c r="D3630" i="7"/>
  <c r="A3631" i="7"/>
  <c r="B3631" i="7"/>
  <c r="C3631" i="7"/>
  <c r="D3631" i="7"/>
  <c r="A3632" i="7"/>
  <c r="B3632" i="7"/>
  <c r="C3632" i="7"/>
  <c r="D3632" i="7"/>
  <c r="A3633" i="7"/>
  <c r="B3633" i="7"/>
  <c r="C3633" i="7"/>
  <c r="D3633" i="7"/>
  <c r="A3634" i="7"/>
  <c r="B3634" i="7"/>
  <c r="C3634" i="7"/>
  <c r="D3634" i="7"/>
  <c r="A3635" i="7"/>
  <c r="B3635" i="7"/>
  <c r="C3635" i="7"/>
  <c r="D3635" i="7"/>
  <c r="A3636" i="7"/>
  <c r="B3636" i="7"/>
  <c r="C3636" i="7"/>
  <c r="D3636" i="7"/>
  <c r="A3637" i="7"/>
  <c r="B3637" i="7"/>
  <c r="C3637" i="7"/>
  <c r="D3637" i="7"/>
  <c r="A3638" i="7"/>
  <c r="B3638" i="7"/>
  <c r="C3638" i="7"/>
  <c r="D3638" i="7"/>
  <c r="A3639" i="7"/>
  <c r="B3639" i="7"/>
  <c r="C3639" i="7"/>
  <c r="D3639" i="7"/>
  <c r="A3640" i="7"/>
  <c r="B3640" i="7"/>
  <c r="C3640" i="7"/>
  <c r="D3640" i="7"/>
  <c r="A3641" i="7"/>
  <c r="B3641" i="7"/>
  <c r="C3641" i="7"/>
  <c r="D3641" i="7"/>
  <c r="A3642" i="7"/>
  <c r="B3642" i="7"/>
  <c r="C3642" i="7"/>
  <c r="D3642" i="7"/>
  <c r="A3643" i="7"/>
  <c r="B3643" i="7"/>
  <c r="C3643" i="7"/>
  <c r="D3643" i="7"/>
  <c r="A3644" i="7"/>
  <c r="B3644" i="7"/>
  <c r="C3644" i="7"/>
  <c r="D3644" i="7"/>
  <c r="A3645" i="7"/>
  <c r="B3645" i="7"/>
  <c r="C3645" i="7"/>
  <c r="D3645" i="7"/>
  <c r="A3646" i="7"/>
  <c r="B3646" i="7"/>
  <c r="C3646" i="7"/>
  <c r="D3646" i="7"/>
  <c r="A3647" i="7"/>
  <c r="B3647" i="7"/>
  <c r="C3647" i="7"/>
  <c r="D3647" i="7"/>
  <c r="A3648" i="7"/>
  <c r="B3648" i="7"/>
  <c r="C3648" i="7"/>
  <c r="D3648" i="7"/>
  <c r="A3649" i="7"/>
  <c r="B3649" i="7"/>
  <c r="C3649" i="7"/>
  <c r="D3649" i="7"/>
  <c r="A3650" i="7"/>
  <c r="B3650" i="7"/>
  <c r="C3650" i="7"/>
  <c r="D3650" i="7"/>
  <c r="A3651" i="7"/>
  <c r="B3651" i="7"/>
  <c r="C3651" i="7"/>
  <c r="D3651" i="7"/>
  <c r="A3652" i="7"/>
  <c r="B3652" i="7"/>
  <c r="C3652" i="7"/>
  <c r="D3652" i="7"/>
  <c r="A3653" i="7"/>
  <c r="B3653" i="7"/>
  <c r="C3653" i="7"/>
  <c r="D3653" i="7"/>
  <c r="A3654" i="7"/>
  <c r="B3654" i="7"/>
  <c r="C3654" i="7"/>
  <c r="D3654" i="7"/>
  <c r="A3655" i="7"/>
  <c r="B3655" i="7"/>
  <c r="C3655" i="7"/>
  <c r="D3655" i="7"/>
  <c r="A3656" i="7"/>
  <c r="B3656" i="7"/>
  <c r="C3656" i="7"/>
  <c r="D3656" i="7"/>
  <c r="A3657" i="7"/>
  <c r="B3657" i="7"/>
  <c r="C3657" i="7"/>
  <c r="D3657" i="7"/>
  <c r="A3658" i="7"/>
  <c r="B3658" i="7"/>
  <c r="C3658" i="7"/>
  <c r="D3658" i="7"/>
  <c r="A3659" i="7"/>
  <c r="B3659" i="7"/>
  <c r="C3659" i="7"/>
  <c r="D3659" i="7"/>
  <c r="A3660" i="7"/>
  <c r="B3660" i="7"/>
  <c r="C3660" i="7"/>
  <c r="D3660" i="7"/>
  <c r="A3661" i="7"/>
  <c r="B3661" i="7"/>
  <c r="C3661" i="7"/>
  <c r="D3661" i="7"/>
  <c r="A3662" i="7"/>
  <c r="B3662" i="7"/>
  <c r="C3662" i="7"/>
  <c r="D3662" i="7"/>
  <c r="A3663" i="7"/>
  <c r="B3663" i="7"/>
  <c r="C3663" i="7"/>
  <c r="D3663" i="7"/>
  <c r="A3664" i="7"/>
  <c r="B3664" i="7"/>
  <c r="C3664" i="7"/>
  <c r="D3664" i="7"/>
  <c r="A3665" i="7"/>
  <c r="B3665" i="7"/>
  <c r="C3665" i="7"/>
  <c r="D3665" i="7"/>
  <c r="A3666" i="7"/>
  <c r="B3666" i="7"/>
  <c r="C3666" i="7"/>
  <c r="D3666" i="7"/>
  <c r="A3667" i="7"/>
  <c r="B3667" i="7"/>
  <c r="C3667" i="7"/>
  <c r="D3667" i="7"/>
  <c r="A3668" i="7"/>
  <c r="B3668" i="7"/>
  <c r="C3668" i="7"/>
  <c r="D3668" i="7"/>
  <c r="A3669" i="7"/>
  <c r="B3669" i="7"/>
  <c r="C3669" i="7"/>
  <c r="D3669" i="7"/>
  <c r="A3670" i="7"/>
  <c r="B3670" i="7"/>
  <c r="C3670" i="7"/>
  <c r="D3670" i="7"/>
  <c r="A3671" i="7"/>
  <c r="B3671" i="7"/>
  <c r="C3671" i="7"/>
  <c r="D3671" i="7"/>
  <c r="A3672" i="7"/>
  <c r="B3672" i="7"/>
  <c r="C3672" i="7"/>
  <c r="D3672" i="7"/>
  <c r="A3673" i="7"/>
  <c r="B3673" i="7"/>
  <c r="C3673" i="7"/>
  <c r="D3673" i="7"/>
  <c r="A3674" i="7"/>
  <c r="B3674" i="7"/>
  <c r="C3674" i="7"/>
  <c r="D3674" i="7"/>
  <c r="A3675" i="7"/>
  <c r="B3675" i="7"/>
  <c r="C3675" i="7"/>
  <c r="D3675" i="7"/>
  <c r="A3676" i="7"/>
  <c r="B3676" i="7"/>
  <c r="C3676" i="7"/>
  <c r="D3676" i="7"/>
  <c r="A3677" i="7"/>
  <c r="B3677" i="7"/>
  <c r="C3677" i="7"/>
  <c r="D3677" i="7"/>
  <c r="A3678" i="7"/>
  <c r="B3678" i="7"/>
  <c r="C3678" i="7"/>
  <c r="D3678" i="7"/>
  <c r="A3679" i="7"/>
  <c r="B3679" i="7"/>
  <c r="C3679" i="7"/>
  <c r="D3679" i="7"/>
  <c r="A3680" i="7"/>
  <c r="B3680" i="7"/>
  <c r="C3680" i="7"/>
  <c r="D3680" i="7"/>
  <c r="A3681" i="7"/>
  <c r="B3681" i="7"/>
  <c r="C3681" i="7"/>
  <c r="D3681" i="7"/>
  <c r="A3682" i="7"/>
  <c r="B3682" i="7"/>
  <c r="C3682" i="7"/>
  <c r="D3682" i="7"/>
  <c r="A3683" i="7"/>
  <c r="B3683" i="7"/>
  <c r="C3683" i="7"/>
  <c r="D3683" i="7"/>
  <c r="A3684" i="7"/>
  <c r="B3684" i="7"/>
  <c r="C3684" i="7"/>
  <c r="D3684" i="7"/>
  <c r="A3685" i="7"/>
  <c r="B3685" i="7"/>
  <c r="C3685" i="7"/>
  <c r="D3685" i="7"/>
  <c r="A3686" i="7"/>
  <c r="B3686" i="7"/>
  <c r="C3686" i="7"/>
  <c r="D3686" i="7"/>
  <c r="A3687" i="7"/>
  <c r="B3687" i="7"/>
  <c r="C3687" i="7"/>
  <c r="D3687" i="7"/>
  <c r="A3688" i="7"/>
  <c r="B3688" i="7"/>
  <c r="C3688" i="7"/>
  <c r="D3688" i="7"/>
  <c r="A3689" i="7"/>
  <c r="B3689" i="7"/>
  <c r="C3689" i="7"/>
  <c r="D3689" i="7"/>
  <c r="A3690" i="7"/>
  <c r="B3690" i="7"/>
  <c r="C3690" i="7"/>
  <c r="D3690" i="7"/>
  <c r="A3691" i="7"/>
  <c r="B3691" i="7"/>
  <c r="C3691" i="7"/>
  <c r="D3691" i="7"/>
  <c r="A3692" i="7"/>
  <c r="B3692" i="7"/>
  <c r="C3692" i="7"/>
  <c r="D3692" i="7"/>
  <c r="A3693" i="7"/>
  <c r="B3693" i="7"/>
  <c r="C3693" i="7"/>
  <c r="D3693" i="7"/>
  <c r="A3694" i="7"/>
  <c r="B3694" i="7"/>
  <c r="C3694" i="7"/>
  <c r="D3694" i="7"/>
  <c r="A3695" i="7"/>
  <c r="B3695" i="7"/>
  <c r="C3695" i="7"/>
  <c r="D3695" i="7"/>
  <c r="A3696" i="7"/>
  <c r="B3696" i="7"/>
  <c r="C3696" i="7"/>
  <c r="D3696" i="7"/>
  <c r="A3697" i="7"/>
  <c r="B3697" i="7"/>
  <c r="C3697" i="7"/>
  <c r="D3697" i="7"/>
  <c r="A3698" i="7"/>
  <c r="B3698" i="7"/>
  <c r="C3698" i="7"/>
  <c r="D3698" i="7"/>
  <c r="A3699" i="7"/>
  <c r="B3699" i="7"/>
  <c r="C3699" i="7"/>
  <c r="D3699" i="7"/>
  <c r="A3700" i="7"/>
  <c r="B3700" i="7"/>
  <c r="C3700" i="7"/>
  <c r="D3700" i="7"/>
  <c r="A3701" i="7"/>
  <c r="B3701" i="7"/>
  <c r="C3701" i="7"/>
  <c r="D3701" i="7"/>
  <c r="A3702" i="7"/>
  <c r="B3702" i="7"/>
  <c r="C3702" i="7"/>
  <c r="D3702" i="7"/>
  <c r="A3703" i="7"/>
  <c r="B3703" i="7"/>
  <c r="C3703" i="7"/>
  <c r="D3703" i="7"/>
  <c r="A3704" i="7"/>
  <c r="B3704" i="7"/>
  <c r="C3704" i="7"/>
  <c r="D3704" i="7"/>
  <c r="A3705" i="7"/>
  <c r="B3705" i="7"/>
  <c r="C3705" i="7"/>
  <c r="D3705" i="7"/>
  <c r="A3706" i="7"/>
  <c r="B3706" i="7"/>
  <c r="C3706" i="7"/>
  <c r="D3706" i="7"/>
  <c r="A3707" i="7"/>
  <c r="B3707" i="7"/>
  <c r="C3707" i="7"/>
  <c r="D3707" i="7"/>
  <c r="A3708" i="7"/>
  <c r="B3708" i="7"/>
  <c r="C3708" i="7"/>
  <c r="D3708" i="7"/>
  <c r="A3709" i="7"/>
  <c r="B3709" i="7"/>
  <c r="C3709" i="7"/>
  <c r="D3709" i="7"/>
  <c r="A3710" i="7"/>
  <c r="B3710" i="7"/>
  <c r="C3710" i="7"/>
  <c r="D3710" i="7"/>
  <c r="A3711" i="7"/>
  <c r="B3711" i="7"/>
  <c r="C3711" i="7"/>
  <c r="D3711" i="7"/>
  <c r="A3712" i="7"/>
  <c r="B3712" i="7"/>
  <c r="C3712" i="7"/>
  <c r="D3712" i="7"/>
  <c r="A3713" i="7"/>
  <c r="B3713" i="7"/>
  <c r="C3713" i="7"/>
  <c r="D3713" i="7"/>
  <c r="A3714" i="7"/>
  <c r="B3714" i="7"/>
  <c r="C3714" i="7"/>
  <c r="D3714" i="7"/>
  <c r="A3715" i="7"/>
  <c r="B3715" i="7"/>
  <c r="C3715" i="7"/>
  <c r="D3715" i="7"/>
  <c r="A3716" i="7"/>
  <c r="B3716" i="7"/>
  <c r="C3716" i="7"/>
  <c r="D3716" i="7"/>
  <c r="A3717" i="7"/>
  <c r="B3717" i="7"/>
  <c r="C3717" i="7"/>
  <c r="D3717" i="7"/>
  <c r="A3718" i="7"/>
  <c r="B3718" i="7"/>
  <c r="C3718" i="7"/>
  <c r="D3718" i="7"/>
  <c r="A3719" i="7"/>
  <c r="B3719" i="7"/>
  <c r="C3719" i="7"/>
  <c r="D3719" i="7"/>
  <c r="A3720" i="7"/>
  <c r="B3720" i="7"/>
  <c r="C3720" i="7"/>
  <c r="D3720" i="7"/>
  <c r="A3721" i="7"/>
  <c r="B3721" i="7"/>
  <c r="C3721" i="7"/>
  <c r="D3721" i="7"/>
  <c r="A3722" i="7"/>
  <c r="B3722" i="7"/>
  <c r="C3722" i="7"/>
  <c r="D3722" i="7"/>
  <c r="A3723" i="7"/>
  <c r="B3723" i="7"/>
  <c r="C3723" i="7"/>
  <c r="D3723" i="7"/>
  <c r="A3724" i="7"/>
  <c r="B3724" i="7"/>
  <c r="C3724" i="7"/>
  <c r="D3724" i="7"/>
  <c r="A3725" i="7"/>
  <c r="B3725" i="7"/>
  <c r="C3725" i="7"/>
  <c r="D3725" i="7"/>
  <c r="A3726" i="7"/>
  <c r="B3726" i="7"/>
  <c r="C3726" i="7"/>
  <c r="D3726" i="7"/>
  <c r="A3727" i="7"/>
  <c r="B3727" i="7"/>
  <c r="C3727" i="7"/>
  <c r="D3727" i="7"/>
  <c r="A3728" i="7"/>
  <c r="B3728" i="7"/>
  <c r="C3728" i="7"/>
  <c r="D3728" i="7"/>
  <c r="A3729" i="7"/>
  <c r="B3729" i="7"/>
  <c r="C3729" i="7"/>
  <c r="D3729" i="7"/>
  <c r="A3730" i="7"/>
  <c r="B3730" i="7"/>
  <c r="C3730" i="7"/>
  <c r="D3730" i="7"/>
  <c r="A3731" i="7"/>
  <c r="B3731" i="7"/>
  <c r="C3731" i="7"/>
  <c r="D3731" i="7"/>
  <c r="A3732" i="7"/>
  <c r="B3732" i="7"/>
  <c r="C3732" i="7"/>
  <c r="D3732" i="7"/>
  <c r="A3733" i="7"/>
  <c r="B3733" i="7"/>
  <c r="C3733" i="7"/>
  <c r="D3733" i="7"/>
  <c r="A3734" i="7"/>
  <c r="B3734" i="7"/>
  <c r="C3734" i="7"/>
  <c r="D3734" i="7"/>
  <c r="A3735" i="7"/>
  <c r="B3735" i="7"/>
  <c r="C3735" i="7"/>
  <c r="D3735" i="7"/>
  <c r="A3736" i="7"/>
  <c r="B3736" i="7"/>
  <c r="C3736" i="7"/>
  <c r="D3736" i="7"/>
  <c r="A3737" i="7"/>
  <c r="B3737" i="7"/>
  <c r="C3737" i="7"/>
  <c r="D3737" i="7"/>
  <c r="A3738" i="7"/>
  <c r="B3738" i="7"/>
  <c r="C3738" i="7"/>
  <c r="D3738" i="7"/>
  <c r="A3739" i="7"/>
  <c r="B3739" i="7"/>
  <c r="C3739" i="7"/>
  <c r="D3739" i="7"/>
  <c r="A3740" i="7"/>
  <c r="B3740" i="7"/>
  <c r="C3740" i="7"/>
  <c r="D3740" i="7"/>
  <c r="A3741" i="7"/>
  <c r="B3741" i="7"/>
  <c r="C3741" i="7"/>
  <c r="D3741" i="7"/>
  <c r="A3742" i="7"/>
  <c r="B3742" i="7"/>
  <c r="C3742" i="7"/>
  <c r="D3742" i="7"/>
  <c r="A3743" i="7"/>
  <c r="B3743" i="7"/>
  <c r="C3743" i="7"/>
  <c r="D3743" i="7"/>
  <c r="A3744" i="7"/>
  <c r="B3744" i="7"/>
  <c r="C3744" i="7"/>
  <c r="D3744" i="7"/>
  <c r="A3745" i="7"/>
  <c r="B3745" i="7"/>
  <c r="C3745" i="7"/>
  <c r="D3745" i="7"/>
  <c r="A3746" i="7"/>
  <c r="B3746" i="7"/>
  <c r="C3746" i="7"/>
  <c r="D3746" i="7"/>
  <c r="A3747" i="7"/>
  <c r="B3747" i="7"/>
  <c r="C3747" i="7"/>
  <c r="D3747" i="7"/>
  <c r="A3748" i="7"/>
  <c r="B3748" i="7"/>
  <c r="C3748" i="7"/>
  <c r="D3748" i="7"/>
  <c r="A3749" i="7"/>
  <c r="B3749" i="7"/>
  <c r="C3749" i="7"/>
  <c r="D3749" i="7"/>
  <c r="A3750" i="7"/>
  <c r="B3750" i="7"/>
  <c r="C3750" i="7"/>
  <c r="D3750" i="7"/>
  <c r="A3751" i="7"/>
  <c r="B3751" i="7"/>
  <c r="C3751" i="7"/>
  <c r="D3751" i="7"/>
  <c r="A3752" i="7"/>
  <c r="B3752" i="7"/>
  <c r="C3752" i="7"/>
  <c r="D3752" i="7"/>
  <c r="A3753" i="7"/>
  <c r="B3753" i="7"/>
  <c r="C3753" i="7"/>
  <c r="D3753" i="7"/>
  <c r="A3754" i="7"/>
  <c r="B3754" i="7"/>
  <c r="C3754" i="7"/>
  <c r="D3754" i="7"/>
  <c r="A3755" i="7"/>
  <c r="B3755" i="7"/>
  <c r="C3755" i="7"/>
  <c r="D3755" i="7"/>
  <c r="A3756" i="7"/>
  <c r="B3756" i="7"/>
  <c r="C3756" i="7"/>
  <c r="D3756" i="7"/>
  <c r="A3757" i="7"/>
  <c r="B3757" i="7"/>
  <c r="C3757" i="7"/>
  <c r="D3757" i="7"/>
  <c r="A3758" i="7"/>
  <c r="B3758" i="7"/>
  <c r="C3758" i="7"/>
  <c r="D3758" i="7"/>
  <c r="A3759" i="7"/>
  <c r="B3759" i="7"/>
  <c r="C3759" i="7"/>
  <c r="D3759" i="7"/>
  <c r="A3760" i="7"/>
  <c r="B3760" i="7"/>
  <c r="C3760" i="7"/>
  <c r="D3760" i="7"/>
  <c r="A3761" i="7"/>
  <c r="B3761" i="7"/>
  <c r="C3761" i="7"/>
  <c r="D3761" i="7"/>
  <c r="A3762" i="7"/>
  <c r="B3762" i="7"/>
  <c r="C3762" i="7"/>
  <c r="D3762" i="7"/>
  <c r="A3763" i="7"/>
  <c r="B3763" i="7"/>
  <c r="C3763" i="7"/>
  <c r="D3763" i="7"/>
  <c r="A3764" i="7"/>
  <c r="B3764" i="7"/>
  <c r="C3764" i="7"/>
  <c r="D3764" i="7"/>
  <c r="A3765" i="7"/>
  <c r="B3765" i="7"/>
  <c r="C3765" i="7"/>
  <c r="D3765" i="7"/>
  <c r="A3766" i="7"/>
  <c r="B3766" i="7"/>
  <c r="C3766" i="7"/>
  <c r="D3766" i="7"/>
  <c r="A3767" i="7"/>
  <c r="B3767" i="7"/>
  <c r="C3767" i="7"/>
  <c r="D3767" i="7"/>
  <c r="A3768" i="7"/>
  <c r="B3768" i="7"/>
  <c r="C3768" i="7"/>
  <c r="D3768" i="7"/>
  <c r="A3769" i="7"/>
  <c r="B3769" i="7"/>
  <c r="C3769" i="7"/>
  <c r="D3769" i="7"/>
  <c r="A3770" i="7"/>
  <c r="B3770" i="7"/>
  <c r="C3770" i="7"/>
  <c r="D3770" i="7"/>
  <c r="A3771" i="7"/>
  <c r="B3771" i="7"/>
  <c r="C3771" i="7"/>
  <c r="D3771" i="7"/>
  <c r="A3772" i="7"/>
  <c r="B3772" i="7"/>
  <c r="C3772" i="7"/>
  <c r="D3772" i="7"/>
  <c r="A3773" i="7"/>
  <c r="B3773" i="7"/>
  <c r="C3773" i="7"/>
  <c r="D3773" i="7"/>
  <c r="A3774" i="7"/>
  <c r="B3774" i="7"/>
  <c r="C3774" i="7"/>
  <c r="D3774" i="7"/>
  <c r="A3775" i="7"/>
  <c r="B3775" i="7"/>
  <c r="C3775" i="7"/>
  <c r="D3775" i="7"/>
  <c r="A3776" i="7"/>
  <c r="B3776" i="7"/>
  <c r="C3776" i="7"/>
  <c r="D3776" i="7"/>
  <c r="A3777" i="7"/>
  <c r="B3777" i="7"/>
  <c r="C3777" i="7"/>
  <c r="D3777" i="7"/>
  <c r="A3778" i="7"/>
  <c r="B3778" i="7"/>
  <c r="C3778" i="7"/>
  <c r="D3778" i="7"/>
  <c r="A3779" i="7"/>
  <c r="B3779" i="7"/>
  <c r="C3779" i="7"/>
  <c r="D3779" i="7"/>
  <c r="A3780" i="7"/>
  <c r="B3780" i="7"/>
  <c r="C3780" i="7"/>
  <c r="D3780" i="7"/>
  <c r="A3781" i="7"/>
  <c r="B3781" i="7"/>
  <c r="C3781" i="7"/>
  <c r="D3781" i="7"/>
  <c r="A3782" i="7"/>
  <c r="B3782" i="7"/>
  <c r="C3782" i="7"/>
  <c r="D3782" i="7"/>
  <c r="A3783" i="7"/>
  <c r="B3783" i="7"/>
  <c r="C3783" i="7"/>
  <c r="D3783" i="7"/>
  <c r="A3784" i="7"/>
  <c r="B3784" i="7"/>
  <c r="C3784" i="7"/>
  <c r="D3784" i="7"/>
  <c r="A3785" i="7"/>
  <c r="B3785" i="7"/>
  <c r="C3785" i="7"/>
  <c r="D3785" i="7"/>
  <c r="A3786" i="7"/>
  <c r="B3786" i="7"/>
  <c r="C3786" i="7"/>
  <c r="D3786" i="7"/>
  <c r="A3787" i="7"/>
  <c r="B3787" i="7"/>
  <c r="C3787" i="7"/>
  <c r="D3787" i="7"/>
  <c r="A3788" i="7"/>
  <c r="B3788" i="7"/>
  <c r="C3788" i="7"/>
  <c r="D3788" i="7"/>
  <c r="A3789" i="7"/>
  <c r="B3789" i="7"/>
  <c r="C3789" i="7"/>
  <c r="D3789" i="7"/>
  <c r="A3790" i="7"/>
  <c r="B3790" i="7"/>
  <c r="C3790" i="7"/>
  <c r="D3790" i="7"/>
  <c r="A3791" i="7"/>
  <c r="B3791" i="7"/>
  <c r="C3791" i="7"/>
  <c r="D3791" i="7"/>
  <c r="A3792" i="7"/>
  <c r="B3792" i="7"/>
  <c r="C3792" i="7"/>
  <c r="D3792" i="7"/>
  <c r="A3793" i="7"/>
  <c r="B3793" i="7"/>
  <c r="C3793" i="7"/>
  <c r="D3793" i="7"/>
  <c r="A3794" i="7"/>
  <c r="B3794" i="7"/>
  <c r="C3794" i="7"/>
  <c r="D3794" i="7"/>
  <c r="A3795" i="7"/>
  <c r="B3795" i="7"/>
  <c r="C3795" i="7"/>
  <c r="D3795" i="7"/>
  <c r="A3796" i="7"/>
  <c r="B3796" i="7"/>
  <c r="C3796" i="7"/>
  <c r="D3796" i="7"/>
  <c r="A3797" i="7"/>
  <c r="B3797" i="7"/>
  <c r="C3797" i="7"/>
  <c r="D3797" i="7"/>
  <c r="A3798" i="7"/>
  <c r="B3798" i="7"/>
  <c r="C3798" i="7"/>
  <c r="D3798" i="7"/>
  <c r="A3799" i="7"/>
  <c r="B3799" i="7"/>
  <c r="C3799" i="7"/>
  <c r="D3799" i="7"/>
  <c r="A3800" i="7"/>
  <c r="B3800" i="7"/>
  <c r="C3800" i="7"/>
  <c r="D3800" i="7"/>
  <c r="A3801" i="7"/>
  <c r="B3801" i="7"/>
  <c r="C3801" i="7"/>
  <c r="D3801" i="7"/>
  <c r="A3802" i="7"/>
  <c r="B3802" i="7"/>
  <c r="C3802" i="7"/>
  <c r="D3802" i="7"/>
  <c r="A3803" i="7"/>
  <c r="B3803" i="7"/>
  <c r="C3803" i="7"/>
  <c r="D3803" i="7"/>
  <c r="A3804" i="7"/>
  <c r="B3804" i="7"/>
  <c r="C3804" i="7"/>
  <c r="D3804" i="7"/>
  <c r="A3805" i="7"/>
  <c r="B3805" i="7"/>
  <c r="C3805" i="7"/>
  <c r="D3805" i="7"/>
  <c r="A3806" i="7"/>
  <c r="B3806" i="7"/>
  <c r="C3806" i="7"/>
  <c r="D3806" i="7"/>
  <c r="A3807" i="7"/>
  <c r="B3807" i="7"/>
  <c r="C3807" i="7"/>
  <c r="D3807" i="7"/>
  <c r="A3808" i="7"/>
  <c r="B3808" i="7"/>
  <c r="C3808" i="7"/>
  <c r="D3808" i="7"/>
  <c r="A3809" i="7"/>
  <c r="B3809" i="7"/>
  <c r="C3809" i="7"/>
  <c r="D3809" i="7"/>
  <c r="A3810" i="7"/>
  <c r="B3810" i="7"/>
  <c r="C3810" i="7"/>
  <c r="D3810" i="7"/>
  <c r="A3811" i="7"/>
  <c r="B3811" i="7"/>
  <c r="C3811" i="7"/>
  <c r="D3811" i="7"/>
  <c r="A3812" i="7"/>
  <c r="B3812" i="7"/>
  <c r="C3812" i="7"/>
  <c r="D3812" i="7"/>
  <c r="A3813" i="7"/>
  <c r="B3813" i="7"/>
  <c r="C3813" i="7"/>
  <c r="D3813" i="7"/>
  <c r="A3814" i="7"/>
  <c r="B3814" i="7"/>
  <c r="C3814" i="7"/>
  <c r="D3814" i="7"/>
  <c r="A3815" i="7"/>
  <c r="B3815" i="7"/>
  <c r="C3815" i="7"/>
  <c r="D3815" i="7"/>
  <c r="A3816" i="7"/>
  <c r="B3816" i="7"/>
  <c r="C3816" i="7"/>
  <c r="D3816" i="7"/>
  <c r="A3817" i="7"/>
  <c r="B3817" i="7"/>
  <c r="C3817" i="7"/>
  <c r="D3817" i="7"/>
  <c r="A3818" i="7"/>
  <c r="B3818" i="7"/>
  <c r="C3818" i="7"/>
  <c r="D3818" i="7"/>
  <c r="A3819" i="7"/>
  <c r="B3819" i="7"/>
  <c r="C3819" i="7"/>
  <c r="D3819" i="7"/>
  <c r="A3820" i="7"/>
  <c r="B3820" i="7"/>
  <c r="C3820" i="7"/>
  <c r="D3820" i="7"/>
  <c r="A3821" i="7"/>
  <c r="B3821" i="7"/>
  <c r="C3821" i="7"/>
  <c r="D3821" i="7"/>
  <c r="A3822" i="7"/>
  <c r="B3822" i="7"/>
  <c r="C3822" i="7"/>
  <c r="D3822" i="7"/>
  <c r="A3823" i="7"/>
  <c r="B3823" i="7"/>
  <c r="C3823" i="7"/>
  <c r="D3823" i="7"/>
  <c r="A3824" i="7"/>
  <c r="B3824" i="7"/>
  <c r="C3824" i="7"/>
  <c r="D3824" i="7"/>
  <c r="A3825" i="7"/>
  <c r="B3825" i="7"/>
  <c r="C3825" i="7"/>
  <c r="D3825" i="7"/>
  <c r="A3826" i="7"/>
  <c r="B3826" i="7"/>
  <c r="C3826" i="7"/>
  <c r="D3826" i="7"/>
  <c r="A3827" i="7"/>
  <c r="B3827" i="7"/>
  <c r="C3827" i="7"/>
  <c r="D3827" i="7"/>
  <c r="A3828" i="7"/>
  <c r="B3828" i="7"/>
  <c r="C3828" i="7"/>
  <c r="D3828" i="7"/>
  <c r="A3829" i="7"/>
  <c r="B3829" i="7"/>
  <c r="C3829" i="7"/>
  <c r="D3829" i="7"/>
  <c r="A3830" i="7"/>
  <c r="B3830" i="7"/>
  <c r="C3830" i="7"/>
  <c r="D3830" i="7"/>
  <c r="A3831" i="7"/>
  <c r="B3831" i="7"/>
  <c r="C3831" i="7"/>
  <c r="D3831" i="7"/>
  <c r="A3832" i="7"/>
  <c r="B3832" i="7"/>
  <c r="C3832" i="7"/>
  <c r="D3832" i="7"/>
  <c r="A3833" i="7"/>
  <c r="B3833" i="7"/>
  <c r="C3833" i="7"/>
  <c r="D3833" i="7"/>
  <c r="A3834" i="7"/>
  <c r="B3834" i="7"/>
  <c r="C3834" i="7"/>
  <c r="D3834" i="7"/>
  <c r="A3835" i="7"/>
  <c r="B3835" i="7"/>
  <c r="C3835" i="7"/>
  <c r="D3835" i="7"/>
  <c r="A3836" i="7"/>
  <c r="B3836" i="7"/>
  <c r="C3836" i="7"/>
  <c r="D3836" i="7"/>
  <c r="A3837" i="7"/>
  <c r="B3837" i="7"/>
  <c r="C3837" i="7"/>
  <c r="D3837" i="7"/>
  <c r="A3838" i="7"/>
  <c r="B3838" i="7"/>
  <c r="C3838" i="7"/>
  <c r="D3838" i="7"/>
  <c r="A3839" i="7"/>
  <c r="B3839" i="7"/>
  <c r="C3839" i="7"/>
  <c r="D3839" i="7"/>
  <c r="A3840" i="7"/>
  <c r="B3840" i="7"/>
  <c r="C3840" i="7"/>
  <c r="D3840" i="7"/>
  <c r="A3841" i="7"/>
  <c r="B3841" i="7"/>
  <c r="C3841" i="7"/>
  <c r="D3841" i="7"/>
  <c r="A3842" i="7"/>
  <c r="B3842" i="7"/>
  <c r="C3842" i="7"/>
  <c r="D3842" i="7"/>
  <c r="A3843" i="7"/>
  <c r="B3843" i="7"/>
  <c r="C3843" i="7"/>
  <c r="D3843" i="7"/>
  <c r="A3844" i="7"/>
  <c r="B3844" i="7"/>
  <c r="C3844" i="7"/>
  <c r="D3844" i="7"/>
  <c r="A3845" i="7"/>
  <c r="B3845" i="7"/>
  <c r="C3845" i="7"/>
  <c r="D3845" i="7"/>
  <c r="A3846" i="7"/>
  <c r="B3846" i="7"/>
  <c r="C3846" i="7"/>
  <c r="D3846" i="7"/>
  <c r="A3847" i="7"/>
  <c r="B3847" i="7"/>
  <c r="C3847" i="7"/>
  <c r="D3847" i="7"/>
  <c r="A3848" i="7"/>
  <c r="B3848" i="7"/>
  <c r="C3848" i="7"/>
  <c r="D3848" i="7"/>
  <c r="A3849" i="7"/>
  <c r="B3849" i="7"/>
  <c r="C3849" i="7"/>
  <c r="D3849" i="7"/>
  <c r="A3850" i="7"/>
  <c r="B3850" i="7"/>
  <c r="C3850" i="7"/>
  <c r="D3850" i="7"/>
  <c r="A3851" i="7"/>
  <c r="B3851" i="7"/>
  <c r="C3851" i="7"/>
  <c r="D3851" i="7"/>
  <c r="A3852" i="7"/>
  <c r="B3852" i="7"/>
  <c r="C3852" i="7"/>
  <c r="D3852" i="7"/>
  <c r="A3853" i="7"/>
  <c r="B3853" i="7"/>
  <c r="C3853" i="7"/>
  <c r="D3853" i="7"/>
  <c r="A3854" i="7"/>
  <c r="B3854" i="7"/>
  <c r="C3854" i="7"/>
  <c r="D3854" i="7"/>
  <c r="A3855" i="7"/>
  <c r="B3855" i="7"/>
  <c r="C3855" i="7"/>
  <c r="D3855" i="7"/>
  <c r="A3856" i="7"/>
  <c r="B3856" i="7"/>
  <c r="C3856" i="7"/>
  <c r="D3856" i="7"/>
  <c r="A3857" i="7"/>
  <c r="B3857" i="7"/>
  <c r="C3857" i="7"/>
  <c r="D3857" i="7"/>
  <c r="A3858" i="7"/>
  <c r="B3858" i="7"/>
  <c r="C3858" i="7"/>
  <c r="D3858" i="7"/>
  <c r="A3859" i="7"/>
  <c r="B3859" i="7"/>
  <c r="C3859" i="7"/>
  <c r="D3859" i="7"/>
  <c r="A3860" i="7"/>
  <c r="B3860" i="7"/>
  <c r="C3860" i="7"/>
  <c r="D3860" i="7"/>
  <c r="A3861" i="7"/>
  <c r="B3861" i="7"/>
  <c r="C3861" i="7"/>
  <c r="D3861" i="7"/>
  <c r="A3862" i="7"/>
  <c r="B3862" i="7"/>
  <c r="C3862" i="7"/>
  <c r="D3862" i="7"/>
  <c r="A3863" i="7"/>
  <c r="B3863" i="7"/>
  <c r="C3863" i="7"/>
  <c r="D3863" i="7"/>
  <c r="A3864" i="7"/>
  <c r="B3864" i="7"/>
  <c r="C3864" i="7"/>
  <c r="D3864" i="7"/>
  <c r="A3865" i="7"/>
  <c r="B3865" i="7"/>
  <c r="C3865" i="7"/>
  <c r="D3865" i="7"/>
  <c r="A3866" i="7"/>
  <c r="B3866" i="7"/>
  <c r="C3866" i="7"/>
  <c r="D3866" i="7"/>
  <c r="A3867" i="7"/>
  <c r="B3867" i="7"/>
  <c r="C3867" i="7"/>
  <c r="D3867" i="7"/>
  <c r="A3868" i="7"/>
  <c r="B3868" i="7"/>
  <c r="C3868" i="7"/>
  <c r="D3868" i="7"/>
  <c r="A3869" i="7"/>
  <c r="B3869" i="7"/>
  <c r="C3869" i="7"/>
  <c r="D3869" i="7"/>
  <c r="A3870" i="7"/>
  <c r="B3870" i="7"/>
  <c r="C3870" i="7"/>
  <c r="D3870" i="7"/>
  <c r="A3871" i="7"/>
  <c r="B3871" i="7"/>
  <c r="C3871" i="7"/>
  <c r="D3871" i="7"/>
  <c r="A3872" i="7"/>
  <c r="B3872" i="7"/>
  <c r="C3872" i="7"/>
  <c r="D3872" i="7"/>
  <c r="A3873" i="7"/>
  <c r="B3873" i="7"/>
  <c r="C3873" i="7"/>
  <c r="D3873" i="7"/>
  <c r="A3874" i="7"/>
  <c r="B3874" i="7"/>
  <c r="C3874" i="7"/>
  <c r="D3874" i="7"/>
  <c r="A3875" i="7"/>
  <c r="B3875" i="7"/>
  <c r="C3875" i="7"/>
  <c r="D3875" i="7"/>
  <c r="A3876" i="7"/>
  <c r="B3876" i="7"/>
  <c r="C3876" i="7"/>
  <c r="D3876" i="7"/>
  <c r="A3877" i="7"/>
  <c r="B3877" i="7"/>
  <c r="C3877" i="7"/>
  <c r="D3877" i="7"/>
  <c r="A3878" i="7"/>
  <c r="B3878" i="7"/>
  <c r="C3878" i="7"/>
  <c r="D3878" i="7"/>
  <c r="A3879" i="7"/>
  <c r="B3879" i="7"/>
  <c r="C3879" i="7"/>
  <c r="D3879" i="7"/>
  <c r="A3880" i="7"/>
  <c r="B3880" i="7"/>
  <c r="C3880" i="7"/>
  <c r="D3880" i="7"/>
  <c r="A3881" i="7"/>
  <c r="B3881" i="7"/>
  <c r="C3881" i="7"/>
  <c r="D3881" i="7"/>
  <c r="A3882" i="7"/>
  <c r="B3882" i="7"/>
  <c r="C3882" i="7"/>
  <c r="D3882" i="7"/>
  <c r="A3883" i="7"/>
  <c r="B3883" i="7"/>
  <c r="C3883" i="7"/>
  <c r="D3883" i="7"/>
  <c r="A3884" i="7"/>
  <c r="B3884" i="7"/>
  <c r="C3884" i="7"/>
  <c r="D3884" i="7"/>
  <c r="A3885" i="7"/>
  <c r="B3885" i="7"/>
  <c r="C3885" i="7"/>
  <c r="D3885" i="7"/>
  <c r="A3886" i="7"/>
  <c r="B3886" i="7"/>
  <c r="C3886" i="7"/>
  <c r="D3886" i="7"/>
  <c r="A3887" i="7"/>
  <c r="B3887" i="7"/>
  <c r="C3887" i="7"/>
  <c r="D3887" i="7"/>
  <c r="A3888" i="7"/>
  <c r="B3888" i="7"/>
  <c r="C3888" i="7"/>
  <c r="D3888" i="7"/>
  <c r="A3889" i="7"/>
  <c r="B3889" i="7"/>
  <c r="C3889" i="7"/>
  <c r="D3889" i="7"/>
  <c r="A3890" i="7"/>
  <c r="B3890" i="7"/>
  <c r="C3890" i="7"/>
  <c r="D3890" i="7"/>
  <c r="A3891" i="7"/>
  <c r="B3891" i="7"/>
  <c r="C3891" i="7"/>
  <c r="D3891" i="7"/>
  <c r="A3892" i="7"/>
  <c r="B3892" i="7"/>
  <c r="C3892" i="7"/>
  <c r="D3892" i="7"/>
  <c r="A3893" i="7"/>
  <c r="B3893" i="7"/>
  <c r="C3893" i="7"/>
  <c r="D3893" i="7"/>
  <c r="A3894" i="7"/>
  <c r="B3894" i="7"/>
  <c r="C3894" i="7"/>
  <c r="D3894" i="7"/>
  <c r="A3895" i="7"/>
  <c r="B3895" i="7"/>
  <c r="C3895" i="7"/>
  <c r="D3895" i="7"/>
  <c r="A3896" i="7"/>
  <c r="B3896" i="7"/>
  <c r="C3896" i="7"/>
  <c r="D3896" i="7"/>
  <c r="A3897" i="7"/>
  <c r="B3897" i="7"/>
  <c r="C3897" i="7"/>
  <c r="D3897" i="7"/>
  <c r="A3898" i="7"/>
  <c r="B3898" i="7"/>
  <c r="C3898" i="7"/>
  <c r="D3898" i="7"/>
  <c r="A3899" i="7"/>
  <c r="B3899" i="7"/>
  <c r="C3899" i="7"/>
  <c r="D3899" i="7"/>
  <c r="A3900" i="7"/>
  <c r="B3900" i="7"/>
  <c r="C3900" i="7"/>
  <c r="D3900" i="7"/>
  <c r="A3901" i="7"/>
  <c r="B3901" i="7"/>
  <c r="C3901" i="7"/>
  <c r="D3901" i="7"/>
  <c r="A3902" i="7"/>
  <c r="B3902" i="7"/>
  <c r="C3902" i="7"/>
  <c r="D3902" i="7"/>
  <c r="A3903" i="7"/>
  <c r="B3903" i="7"/>
  <c r="C3903" i="7"/>
  <c r="D3903" i="7"/>
  <c r="A3904" i="7"/>
  <c r="B3904" i="7"/>
  <c r="C3904" i="7"/>
  <c r="D3904" i="7"/>
  <c r="A3905" i="7"/>
  <c r="B3905" i="7"/>
  <c r="C3905" i="7"/>
  <c r="D3905" i="7"/>
  <c r="A3906" i="7"/>
  <c r="B3906" i="7"/>
  <c r="C3906" i="7"/>
  <c r="D3906" i="7"/>
  <c r="A3907" i="7"/>
  <c r="B3907" i="7"/>
  <c r="C3907" i="7"/>
  <c r="D3907" i="7"/>
  <c r="A3908" i="7"/>
  <c r="B3908" i="7"/>
  <c r="C3908" i="7"/>
  <c r="D3908" i="7"/>
  <c r="A3909" i="7"/>
  <c r="B3909" i="7"/>
  <c r="C3909" i="7"/>
  <c r="D3909" i="7"/>
  <c r="A3910" i="7"/>
  <c r="B3910" i="7"/>
  <c r="C3910" i="7"/>
  <c r="D3910" i="7"/>
  <c r="A3911" i="7"/>
  <c r="B3911" i="7"/>
  <c r="C3911" i="7"/>
  <c r="D3911" i="7"/>
  <c r="A3912" i="7"/>
  <c r="B3912" i="7"/>
  <c r="C3912" i="7"/>
  <c r="D3912" i="7"/>
  <c r="A3913" i="7"/>
  <c r="B3913" i="7"/>
  <c r="C3913" i="7"/>
  <c r="D3913" i="7"/>
  <c r="A3914" i="7"/>
  <c r="B3914" i="7"/>
  <c r="C3914" i="7"/>
  <c r="D3914" i="7"/>
  <c r="A3915" i="7"/>
  <c r="B3915" i="7"/>
  <c r="C3915" i="7"/>
  <c r="D3915" i="7"/>
  <c r="A3916" i="7"/>
  <c r="B3916" i="7"/>
  <c r="C3916" i="7"/>
  <c r="D3916" i="7"/>
  <c r="A3917" i="7"/>
  <c r="B3917" i="7"/>
  <c r="C3917" i="7"/>
  <c r="D3917" i="7"/>
  <c r="A3918" i="7"/>
  <c r="B3918" i="7"/>
  <c r="C3918" i="7"/>
  <c r="D3918" i="7"/>
  <c r="A3919" i="7"/>
  <c r="B3919" i="7"/>
  <c r="C3919" i="7"/>
  <c r="D3919" i="7"/>
  <c r="A3920" i="7"/>
  <c r="B3920" i="7"/>
  <c r="C3920" i="7"/>
  <c r="D3920" i="7"/>
  <c r="A3921" i="7"/>
  <c r="B3921" i="7"/>
  <c r="C3921" i="7"/>
  <c r="D3921" i="7"/>
  <c r="A3922" i="7"/>
  <c r="B3922" i="7"/>
  <c r="C3922" i="7"/>
  <c r="D3922" i="7"/>
  <c r="A3923" i="7"/>
  <c r="B3923" i="7"/>
  <c r="C3923" i="7"/>
  <c r="D3923" i="7"/>
  <c r="A3924" i="7"/>
  <c r="B3924" i="7"/>
  <c r="C3924" i="7"/>
  <c r="D3924" i="7"/>
  <c r="A3925" i="7"/>
  <c r="B3925" i="7"/>
  <c r="C3925" i="7"/>
  <c r="D3925" i="7"/>
  <c r="A3926" i="7"/>
  <c r="B3926" i="7"/>
  <c r="C3926" i="7"/>
  <c r="D3926" i="7"/>
  <c r="A3927" i="7"/>
  <c r="B3927" i="7"/>
  <c r="C3927" i="7"/>
  <c r="D3927" i="7"/>
  <c r="A3928" i="7"/>
  <c r="B3928" i="7"/>
  <c r="C3928" i="7"/>
  <c r="D3928" i="7"/>
  <c r="A3929" i="7"/>
  <c r="B3929" i="7"/>
  <c r="C3929" i="7"/>
  <c r="D3929" i="7"/>
  <c r="A3930" i="7"/>
  <c r="B3930" i="7"/>
  <c r="C3930" i="7"/>
  <c r="D3930" i="7"/>
  <c r="A3931" i="7"/>
  <c r="B3931" i="7"/>
  <c r="C3931" i="7"/>
  <c r="D3931" i="7"/>
  <c r="A3932" i="7"/>
  <c r="B3932" i="7"/>
  <c r="C3932" i="7"/>
  <c r="D3932" i="7"/>
  <c r="A3933" i="7"/>
  <c r="B3933" i="7"/>
  <c r="C3933" i="7"/>
  <c r="D3933" i="7"/>
  <c r="A3934" i="7"/>
  <c r="B3934" i="7"/>
  <c r="C3934" i="7"/>
  <c r="D3934" i="7"/>
  <c r="A3935" i="7"/>
  <c r="B3935" i="7"/>
  <c r="C3935" i="7"/>
  <c r="D3935" i="7"/>
  <c r="A3936" i="7"/>
  <c r="B3936" i="7"/>
  <c r="C3936" i="7"/>
  <c r="D3936" i="7"/>
  <c r="A3937" i="7"/>
  <c r="B3937" i="7"/>
  <c r="C3937" i="7"/>
  <c r="D3937" i="7"/>
  <c r="A3938" i="7"/>
  <c r="B3938" i="7"/>
  <c r="C3938" i="7"/>
  <c r="D3938" i="7"/>
  <c r="A3939" i="7"/>
  <c r="B3939" i="7"/>
  <c r="C3939" i="7"/>
  <c r="D3939" i="7"/>
  <c r="A3940" i="7"/>
  <c r="B3940" i="7"/>
  <c r="C3940" i="7"/>
  <c r="D3940" i="7"/>
  <c r="A3941" i="7"/>
  <c r="B3941" i="7"/>
  <c r="C3941" i="7"/>
  <c r="D3941" i="7"/>
  <c r="A3942" i="7"/>
  <c r="B3942" i="7"/>
  <c r="C3942" i="7"/>
  <c r="D3942" i="7"/>
  <c r="A3943" i="7"/>
  <c r="B3943" i="7"/>
  <c r="C3943" i="7"/>
  <c r="D3943" i="7"/>
  <c r="A3944" i="7"/>
  <c r="B3944" i="7"/>
  <c r="C3944" i="7"/>
  <c r="D3944" i="7"/>
  <c r="A3945" i="7"/>
  <c r="B3945" i="7"/>
  <c r="C3945" i="7"/>
  <c r="D3945" i="7"/>
  <c r="A3946" i="7"/>
  <c r="B3946" i="7"/>
  <c r="C3946" i="7"/>
  <c r="D3946" i="7"/>
  <c r="A3947" i="7"/>
  <c r="B3947" i="7"/>
  <c r="C3947" i="7"/>
  <c r="D3947" i="7"/>
  <c r="A3948" i="7"/>
  <c r="B3948" i="7"/>
  <c r="C3948" i="7"/>
  <c r="D3948" i="7"/>
  <c r="A3949" i="7"/>
  <c r="B3949" i="7"/>
  <c r="C3949" i="7"/>
  <c r="D3949" i="7"/>
  <c r="A3950" i="7"/>
  <c r="B3950" i="7"/>
  <c r="C3950" i="7"/>
  <c r="D3950" i="7"/>
  <c r="A3951" i="7"/>
  <c r="B3951" i="7"/>
  <c r="C3951" i="7"/>
  <c r="D3951" i="7"/>
  <c r="A3952" i="7"/>
  <c r="B3952" i="7"/>
  <c r="C3952" i="7"/>
  <c r="D3952" i="7"/>
  <c r="A3953" i="7"/>
  <c r="B3953" i="7"/>
  <c r="C3953" i="7"/>
  <c r="D3953" i="7"/>
  <c r="A3954" i="7"/>
  <c r="B3954" i="7"/>
  <c r="C3954" i="7"/>
  <c r="D3954" i="7"/>
  <c r="A3955" i="7"/>
  <c r="B3955" i="7"/>
  <c r="C3955" i="7"/>
  <c r="D3955" i="7"/>
  <c r="A3956" i="7"/>
  <c r="B3956" i="7"/>
  <c r="C3956" i="7"/>
  <c r="D3956" i="7"/>
  <c r="A3957" i="7"/>
  <c r="B3957" i="7"/>
  <c r="C3957" i="7"/>
  <c r="D3957" i="7"/>
  <c r="A3958" i="7"/>
  <c r="B3958" i="7"/>
  <c r="C3958" i="7"/>
  <c r="D3958" i="7"/>
  <c r="A3959" i="7"/>
  <c r="B3959" i="7"/>
  <c r="C3959" i="7"/>
  <c r="D3959" i="7"/>
  <c r="A3960" i="7"/>
  <c r="B3960" i="7"/>
  <c r="C3960" i="7"/>
  <c r="D3960" i="7"/>
  <c r="A3961" i="7"/>
  <c r="B3961" i="7"/>
  <c r="C3961" i="7"/>
  <c r="D3961" i="7"/>
  <c r="A3962" i="7"/>
  <c r="B3962" i="7"/>
  <c r="C3962" i="7"/>
  <c r="D3962" i="7"/>
  <c r="A3963" i="7"/>
  <c r="B3963" i="7"/>
  <c r="C3963" i="7"/>
  <c r="D3963" i="7"/>
  <c r="A3964" i="7"/>
  <c r="B3964" i="7"/>
  <c r="C3964" i="7"/>
  <c r="D3964" i="7"/>
  <c r="A3965" i="7"/>
  <c r="B3965" i="7"/>
  <c r="C3965" i="7"/>
  <c r="D3965" i="7"/>
  <c r="A3966" i="7"/>
  <c r="B3966" i="7"/>
  <c r="C3966" i="7"/>
  <c r="D3966" i="7"/>
  <c r="A3967" i="7"/>
  <c r="B3967" i="7"/>
  <c r="C3967" i="7"/>
  <c r="D3967" i="7"/>
  <c r="A3968" i="7"/>
  <c r="B3968" i="7"/>
  <c r="C3968" i="7"/>
  <c r="D3968" i="7"/>
  <c r="A3969" i="7"/>
  <c r="B3969" i="7"/>
  <c r="C3969" i="7"/>
  <c r="D3969" i="7"/>
  <c r="A3970" i="7"/>
  <c r="B3970" i="7"/>
  <c r="C3970" i="7"/>
  <c r="D3970" i="7"/>
  <c r="A3971" i="7"/>
  <c r="B3971" i="7"/>
  <c r="C3971" i="7"/>
  <c r="D3971" i="7"/>
  <c r="A3972" i="7"/>
  <c r="B3972" i="7"/>
  <c r="C3972" i="7"/>
  <c r="D3972" i="7"/>
  <c r="A3973" i="7"/>
  <c r="B3973" i="7"/>
  <c r="C3973" i="7"/>
  <c r="D3973" i="7"/>
  <c r="A3974" i="7"/>
  <c r="B3974" i="7"/>
  <c r="C3974" i="7"/>
  <c r="D3974" i="7"/>
  <c r="A3975" i="7"/>
  <c r="B3975" i="7"/>
  <c r="C3975" i="7"/>
  <c r="D3975" i="7"/>
  <c r="A3976" i="7"/>
  <c r="B3976" i="7"/>
  <c r="C3976" i="7"/>
  <c r="D3976" i="7"/>
  <c r="A3977" i="7"/>
  <c r="B3977" i="7"/>
  <c r="C3977" i="7"/>
  <c r="D3977" i="7"/>
  <c r="A3978" i="7"/>
  <c r="B3978" i="7"/>
  <c r="C3978" i="7"/>
  <c r="D3978" i="7"/>
  <c r="A3979" i="7"/>
  <c r="B3979" i="7"/>
  <c r="C3979" i="7"/>
  <c r="D3979" i="7"/>
  <c r="A3980" i="7"/>
  <c r="B3980" i="7"/>
  <c r="C3980" i="7"/>
  <c r="D3980" i="7"/>
  <c r="A3981" i="7"/>
  <c r="B3981" i="7"/>
  <c r="C3981" i="7"/>
  <c r="D3981" i="7"/>
  <c r="A3982" i="7"/>
  <c r="B3982" i="7"/>
  <c r="C3982" i="7"/>
  <c r="D3982" i="7"/>
  <c r="A3983" i="7"/>
  <c r="B3983" i="7"/>
  <c r="C3983" i="7"/>
  <c r="D3983" i="7"/>
  <c r="A3984" i="7"/>
  <c r="B3984" i="7"/>
  <c r="C3984" i="7"/>
  <c r="D3984" i="7"/>
  <c r="A3985" i="7"/>
  <c r="B3985" i="7"/>
  <c r="C3985" i="7"/>
  <c r="D3985" i="7"/>
  <c r="A3986" i="7"/>
  <c r="B3986" i="7"/>
  <c r="C3986" i="7"/>
  <c r="D3986" i="7"/>
  <c r="A3987" i="7"/>
  <c r="B3987" i="7"/>
  <c r="C3987" i="7"/>
  <c r="D3987" i="7"/>
  <c r="A3988" i="7"/>
  <c r="B3988" i="7"/>
  <c r="C3988" i="7"/>
  <c r="D3988" i="7"/>
  <c r="A3989" i="7"/>
  <c r="B3989" i="7"/>
  <c r="C3989" i="7"/>
  <c r="D3989" i="7"/>
  <c r="A3990" i="7"/>
  <c r="B3990" i="7"/>
  <c r="C3990" i="7"/>
  <c r="D3990" i="7"/>
  <c r="A3991" i="7"/>
  <c r="B3991" i="7"/>
  <c r="C3991" i="7"/>
  <c r="D3991" i="7"/>
  <c r="A3992" i="7"/>
  <c r="B3992" i="7"/>
  <c r="C3992" i="7"/>
  <c r="D3992" i="7"/>
  <c r="A3993" i="7"/>
  <c r="B3993" i="7"/>
  <c r="C3993" i="7"/>
  <c r="D3993" i="7"/>
  <c r="A3994" i="7"/>
  <c r="B3994" i="7"/>
  <c r="C3994" i="7"/>
  <c r="D3994" i="7"/>
  <c r="A3995" i="7"/>
  <c r="B3995" i="7"/>
  <c r="C3995" i="7"/>
  <c r="D3995" i="7"/>
  <c r="A3996" i="7"/>
  <c r="B3996" i="7"/>
  <c r="C3996" i="7"/>
  <c r="D3996" i="7"/>
  <c r="A3997" i="7"/>
  <c r="B3997" i="7"/>
  <c r="C3997" i="7"/>
  <c r="D3997" i="7"/>
  <c r="A3998" i="7"/>
  <c r="B3998" i="7"/>
  <c r="C3998" i="7"/>
  <c r="D3998" i="7"/>
  <c r="A3999" i="7"/>
  <c r="B3999" i="7"/>
  <c r="C3999" i="7"/>
  <c r="D3999" i="7"/>
  <c r="A4000" i="7"/>
  <c r="B4000" i="7"/>
  <c r="C4000" i="7"/>
  <c r="D4000" i="7"/>
  <c r="A4001" i="7"/>
  <c r="B4001" i="7"/>
  <c r="C4001" i="7"/>
  <c r="D4001" i="7"/>
  <c r="A4002" i="7"/>
  <c r="B4002" i="7"/>
  <c r="C4002" i="7"/>
  <c r="D4002" i="7"/>
  <c r="A4003" i="7"/>
  <c r="B4003" i="7"/>
  <c r="C4003" i="7"/>
  <c r="D4003" i="7"/>
  <c r="A4004" i="7"/>
  <c r="B4004" i="7"/>
  <c r="C4004" i="7"/>
  <c r="D4004" i="7"/>
  <c r="A4005" i="7"/>
  <c r="B4005" i="7"/>
  <c r="C4005" i="7"/>
  <c r="D4005" i="7"/>
  <c r="A4006" i="7"/>
  <c r="B4006" i="7"/>
  <c r="C4006" i="7"/>
  <c r="D4006" i="7"/>
  <c r="A4007" i="7"/>
  <c r="B4007" i="7"/>
  <c r="C4007" i="7"/>
  <c r="D4007" i="7"/>
  <c r="A4008" i="7"/>
  <c r="B4008" i="7"/>
  <c r="C4008" i="7"/>
  <c r="D4008" i="7"/>
  <c r="A4009" i="7"/>
  <c r="B4009" i="7"/>
  <c r="C4009" i="7"/>
  <c r="D4009" i="7"/>
  <c r="A4010" i="7"/>
  <c r="B4010" i="7"/>
  <c r="C4010" i="7"/>
  <c r="D4010" i="7"/>
  <c r="A4011" i="7"/>
  <c r="B4011" i="7"/>
  <c r="C4011" i="7"/>
  <c r="D4011" i="7"/>
  <c r="A4012" i="7"/>
  <c r="B4012" i="7"/>
  <c r="C4012" i="7"/>
  <c r="D4012" i="7"/>
  <c r="A4013" i="7"/>
  <c r="B4013" i="7"/>
  <c r="C4013" i="7"/>
  <c r="D4013" i="7"/>
  <c r="A4014" i="7"/>
  <c r="B4014" i="7"/>
  <c r="C4014" i="7"/>
  <c r="D4014" i="7"/>
  <c r="A4015" i="7"/>
  <c r="B4015" i="7"/>
  <c r="C4015" i="7"/>
  <c r="D4015" i="7"/>
  <c r="A4016" i="7"/>
  <c r="B4016" i="7"/>
  <c r="C4016" i="7"/>
  <c r="D4016" i="7"/>
  <c r="A4017" i="7"/>
  <c r="B4017" i="7"/>
  <c r="C4017" i="7"/>
  <c r="D4017" i="7"/>
  <c r="A4018" i="7"/>
  <c r="B4018" i="7"/>
  <c r="C4018" i="7"/>
  <c r="D4018" i="7"/>
  <c r="A4019" i="7"/>
  <c r="B4019" i="7"/>
  <c r="C4019" i="7"/>
  <c r="D4019" i="7"/>
  <c r="A4020" i="7"/>
  <c r="B4020" i="7"/>
  <c r="C4020" i="7"/>
  <c r="D4020" i="7"/>
  <c r="A4021" i="7"/>
  <c r="B4021" i="7"/>
  <c r="C4021" i="7"/>
  <c r="D4021" i="7"/>
  <c r="A4022" i="7"/>
  <c r="B4022" i="7"/>
  <c r="C4022" i="7"/>
  <c r="D4022" i="7"/>
  <c r="A4023" i="7"/>
  <c r="B4023" i="7"/>
  <c r="C4023" i="7"/>
  <c r="D4023" i="7"/>
  <c r="A4024" i="7"/>
  <c r="B4024" i="7"/>
  <c r="C4024" i="7"/>
  <c r="D4024" i="7"/>
  <c r="A4025" i="7"/>
  <c r="B4025" i="7"/>
  <c r="C4025" i="7"/>
  <c r="D4025" i="7"/>
  <c r="A4026" i="7"/>
  <c r="B4026" i="7"/>
  <c r="C4026" i="7"/>
  <c r="D4026" i="7"/>
  <c r="A4027" i="7"/>
  <c r="B4027" i="7"/>
  <c r="C4027" i="7"/>
  <c r="D4027" i="7"/>
  <c r="A4028" i="7"/>
  <c r="B4028" i="7"/>
  <c r="C4028" i="7"/>
  <c r="D4028" i="7"/>
  <c r="A4029" i="7"/>
  <c r="B4029" i="7"/>
  <c r="C4029" i="7"/>
  <c r="D4029" i="7"/>
  <c r="A4030" i="7"/>
  <c r="B4030" i="7"/>
  <c r="C4030" i="7"/>
  <c r="D4030" i="7"/>
  <c r="A4031" i="7"/>
  <c r="B4031" i="7"/>
  <c r="C4031" i="7"/>
  <c r="D4031" i="7"/>
  <c r="A4032" i="7"/>
  <c r="B4032" i="7"/>
  <c r="C4032" i="7"/>
  <c r="D4032" i="7"/>
  <c r="A4033" i="7"/>
  <c r="B4033" i="7"/>
  <c r="C4033" i="7"/>
  <c r="D4033" i="7"/>
  <c r="A4034" i="7"/>
  <c r="B4034" i="7"/>
  <c r="C4034" i="7"/>
  <c r="D4034" i="7"/>
  <c r="A4035" i="7"/>
  <c r="B4035" i="7"/>
  <c r="C4035" i="7"/>
  <c r="D4035" i="7"/>
  <c r="A4036" i="7"/>
  <c r="B4036" i="7"/>
  <c r="C4036" i="7"/>
  <c r="D4036" i="7"/>
  <c r="A4037" i="7"/>
  <c r="B4037" i="7"/>
  <c r="C4037" i="7"/>
  <c r="D4037" i="7"/>
  <c r="A4038" i="7"/>
  <c r="B4038" i="7"/>
  <c r="C4038" i="7"/>
  <c r="D4038" i="7"/>
  <c r="A4039" i="7"/>
  <c r="B4039" i="7"/>
  <c r="C4039" i="7"/>
  <c r="D4039" i="7"/>
  <c r="A4040" i="7"/>
  <c r="B4040" i="7"/>
  <c r="C4040" i="7"/>
  <c r="D4040" i="7"/>
  <c r="A4041" i="7"/>
  <c r="B4041" i="7"/>
  <c r="C4041" i="7"/>
  <c r="D4041" i="7"/>
  <c r="A4042" i="7"/>
  <c r="B4042" i="7"/>
  <c r="C4042" i="7"/>
  <c r="D4042" i="7"/>
  <c r="A4043" i="7"/>
  <c r="B4043" i="7"/>
  <c r="C4043" i="7"/>
  <c r="D4043" i="7"/>
  <c r="A4044" i="7"/>
  <c r="B4044" i="7"/>
  <c r="C4044" i="7"/>
  <c r="D4044" i="7"/>
  <c r="A4045" i="7"/>
  <c r="B4045" i="7"/>
  <c r="C4045" i="7"/>
  <c r="D4045" i="7"/>
  <c r="A4046" i="7"/>
  <c r="B4046" i="7"/>
  <c r="C4046" i="7"/>
  <c r="D4046" i="7"/>
  <c r="A4047" i="7"/>
  <c r="B4047" i="7"/>
  <c r="C4047" i="7"/>
  <c r="D4047" i="7"/>
  <c r="A4048" i="7"/>
  <c r="B4048" i="7"/>
  <c r="C4048" i="7"/>
  <c r="D4048" i="7"/>
  <c r="A4049" i="7"/>
  <c r="B4049" i="7"/>
  <c r="C4049" i="7"/>
  <c r="D4049" i="7"/>
  <c r="A4050" i="7"/>
  <c r="B4050" i="7"/>
  <c r="C4050" i="7"/>
  <c r="D4050" i="7"/>
  <c r="A4051" i="7"/>
  <c r="B4051" i="7"/>
  <c r="C4051" i="7"/>
  <c r="D4051" i="7"/>
  <c r="A4052" i="7"/>
  <c r="B4052" i="7"/>
  <c r="C4052" i="7"/>
  <c r="D4052" i="7"/>
  <c r="A4053" i="7"/>
  <c r="B4053" i="7"/>
  <c r="C4053" i="7"/>
  <c r="D4053" i="7"/>
  <c r="A4054" i="7"/>
  <c r="B4054" i="7"/>
  <c r="C4054" i="7"/>
  <c r="D4054" i="7"/>
  <c r="A4055" i="7"/>
  <c r="B4055" i="7"/>
  <c r="C4055" i="7"/>
  <c r="D4055" i="7"/>
  <c r="A4056" i="7"/>
  <c r="B4056" i="7"/>
  <c r="C4056" i="7"/>
  <c r="D4056" i="7"/>
  <c r="A4057" i="7"/>
  <c r="B4057" i="7"/>
  <c r="C4057" i="7"/>
  <c r="D4057" i="7"/>
  <c r="A4058" i="7"/>
  <c r="B4058" i="7"/>
  <c r="C4058" i="7"/>
  <c r="D4058" i="7"/>
  <c r="A4059" i="7"/>
  <c r="B4059" i="7"/>
  <c r="C4059" i="7"/>
  <c r="D4059" i="7"/>
  <c r="A4060" i="7"/>
  <c r="B4060" i="7"/>
  <c r="C4060" i="7"/>
  <c r="D4060" i="7"/>
  <c r="A4061" i="7"/>
  <c r="B4061" i="7"/>
  <c r="C4061" i="7"/>
  <c r="D4061" i="7"/>
  <c r="A4062" i="7"/>
  <c r="B4062" i="7"/>
  <c r="C4062" i="7"/>
  <c r="D4062" i="7"/>
  <c r="A4063" i="7"/>
  <c r="B4063" i="7"/>
  <c r="C4063" i="7"/>
  <c r="D4063" i="7"/>
  <c r="A4064" i="7"/>
  <c r="B4064" i="7"/>
  <c r="C4064" i="7"/>
  <c r="D4064" i="7"/>
  <c r="A4065" i="7"/>
  <c r="B4065" i="7"/>
  <c r="C4065" i="7"/>
  <c r="D4065" i="7"/>
  <c r="A4066" i="7"/>
  <c r="B4066" i="7"/>
  <c r="C4066" i="7"/>
  <c r="D4066" i="7"/>
  <c r="A4067" i="7"/>
  <c r="B4067" i="7"/>
  <c r="C4067" i="7"/>
  <c r="D4067" i="7"/>
  <c r="A4068" i="7"/>
  <c r="B4068" i="7"/>
  <c r="C4068" i="7"/>
  <c r="D4068" i="7"/>
  <c r="A4069" i="7"/>
  <c r="B4069" i="7"/>
  <c r="C4069" i="7"/>
  <c r="D4069" i="7"/>
  <c r="A4070" i="7"/>
  <c r="B4070" i="7"/>
  <c r="C4070" i="7"/>
  <c r="D4070" i="7"/>
  <c r="A4071" i="7"/>
  <c r="B4071" i="7"/>
  <c r="C4071" i="7"/>
  <c r="D4071" i="7"/>
  <c r="A4072" i="7"/>
  <c r="B4072" i="7"/>
  <c r="C4072" i="7"/>
  <c r="D4072" i="7"/>
  <c r="A4073" i="7"/>
  <c r="B4073" i="7"/>
  <c r="C4073" i="7"/>
  <c r="D4073" i="7"/>
  <c r="A4074" i="7"/>
  <c r="B4074" i="7"/>
  <c r="C4074" i="7"/>
  <c r="D4074" i="7"/>
  <c r="A4075" i="7"/>
  <c r="B4075" i="7"/>
  <c r="C4075" i="7"/>
  <c r="D4075" i="7"/>
  <c r="A4076" i="7"/>
  <c r="B4076" i="7"/>
  <c r="C4076" i="7"/>
  <c r="D4076" i="7"/>
  <c r="A4077" i="7"/>
  <c r="B4077" i="7"/>
  <c r="C4077" i="7"/>
  <c r="D4077" i="7"/>
  <c r="A4078" i="7"/>
  <c r="B4078" i="7"/>
  <c r="C4078" i="7"/>
  <c r="D4078" i="7"/>
  <c r="A4079" i="7"/>
  <c r="B4079" i="7"/>
  <c r="C4079" i="7"/>
  <c r="D4079" i="7"/>
  <c r="A4080" i="7"/>
  <c r="B4080" i="7"/>
  <c r="C4080" i="7"/>
  <c r="D4080" i="7"/>
  <c r="A4081" i="7"/>
  <c r="B4081" i="7"/>
  <c r="C4081" i="7"/>
  <c r="D4081" i="7"/>
  <c r="A4082" i="7"/>
  <c r="B4082" i="7"/>
  <c r="C4082" i="7"/>
  <c r="D4082" i="7"/>
  <c r="A4083" i="7"/>
  <c r="B4083" i="7"/>
  <c r="C4083" i="7"/>
  <c r="D4083" i="7"/>
  <c r="A4084" i="7"/>
  <c r="B4084" i="7"/>
  <c r="C4084" i="7"/>
  <c r="D4084" i="7"/>
  <c r="A4085" i="7"/>
  <c r="B4085" i="7"/>
  <c r="C4085" i="7"/>
  <c r="D4085" i="7"/>
  <c r="A4086" i="7"/>
  <c r="B4086" i="7"/>
  <c r="C4086" i="7"/>
  <c r="D4086" i="7"/>
  <c r="A4087" i="7"/>
  <c r="B4087" i="7"/>
  <c r="C4087" i="7"/>
  <c r="D4087" i="7"/>
  <c r="A4088" i="7"/>
  <c r="B4088" i="7"/>
  <c r="C4088" i="7"/>
  <c r="D4088" i="7"/>
  <c r="A4089" i="7"/>
  <c r="B4089" i="7"/>
  <c r="C4089" i="7"/>
  <c r="D4089" i="7"/>
  <c r="A4090" i="7"/>
  <c r="B4090" i="7"/>
  <c r="C4090" i="7"/>
  <c r="D4090" i="7"/>
  <c r="A4091" i="7"/>
  <c r="B4091" i="7"/>
  <c r="C4091" i="7"/>
  <c r="D4091" i="7"/>
  <c r="A4092" i="7"/>
  <c r="B4092" i="7"/>
  <c r="C4092" i="7"/>
  <c r="D4092" i="7"/>
  <c r="A4093" i="7"/>
  <c r="B4093" i="7"/>
  <c r="C4093" i="7"/>
  <c r="D4093" i="7"/>
  <c r="A4094" i="7"/>
  <c r="B4094" i="7"/>
  <c r="C4094" i="7"/>
  <c r="D4094" i="7"/>
  <c r="A4095" i="7"/>
  <c r="B4095" i="7"/>
  <c r="C4095" i="7"/>
  <c r="D4095" i="7"/>
  <c r="A4096" i="7"/>
  <c r="B4096" i="7"/>
  <c r="C4096" i="7"/>
  <c r="D4096" i="7"/>
  <c r="A4097" i="7"/>
  <c r="B4097" i="7"/>
  <c r="C4097" i="7"/>
  <c r="D4097" i="7"/>
  <c r="A4098" i="7"/>
  <c r="B4098" i="7"/>
  <c r="C4098" i="7"/>
  <c r="D4098" i="7"/>
  <c r="A4099" i="7"/>
  <c r="B4099" i="7"/>
  <c r="C4099" i="7"/>
  <c r="D4099" i="7"/>
  <c r="A4100" i="7"/>
  <c r="B4100" i="7"/>
  <c r="C4100" i="7"/>
  <c r="D4100" i="7"/>
  <c r="A4101" i="7"/>
  <c r="B4101" i="7"/>
  <c r="C4101" i="7"/>
  <c r="D4101" i="7"/>
  <c r="A4102" i="7"/>
  <c r="B4102" i="7"/>
  <c r="C4102" i="7"/>
  <c r="D4102" i="7"/>
  <c r="A4103" i="7"/>
  <c r="B4103" i="7"/>
  <c r="C4103" i="7"/>
  <c r="D4103" i="7"/>
  <c r="A4104" i="7"/>
  <c r="B4104" i="7"/>
  <c r="C4104" i="7"/>
  <c r="D4104" i="7"/>
  <c r="A4105" i="7"/>
  <c r="B4105" i="7"/>
  <c r="C4105" i="7"/>
  <c r="D4105" i="7"/>
  <c r="A4106" i="7"/>
  <c r="B4106" i="7"/>
  <c r="C4106" i="7"/>
  <c r="D4106" i="7"/>
  <c r="A4107" i="7"/>
  <c r="B4107" i="7"/>
  <c r="C4107" i="7"/>
  <c r="D4107" i="7"/>
  <c r="A4108" i="7"/>
  <c r="B4108" i="7"/>
  <c r="C4108" i="7"/>
  <c r="D4108" i="7"/>
  <c r="A4109" i="7"/>
  <c r="B4109" i="7"/>
  <c r="C4109" i="7"/>
  <c r="D4109" i="7"/>
  <c r="A4110" i="7"/>
  <c r="B4110" i="7"/>
  <c r="C4110" i="7"/>
  <c r="D4110" i="7"/>
  <c r="A4111" i="7"/>
  <c r="B4111" i="7"/>
  <c r="C4111" i="7"/>
  <c r="D4111" i="7"/>
  <c r="A4112" i="7"/>
  <c r="B4112" i="7"/>
  <c r="C4112" i="7"/>
  <c r="D4112" i="7"/>
  <c r="A4113" i="7"/>
  <c r="B4113" i="7"/>
  <c r="C4113" i="7"/>
  <c r="D4113" i="7"/>
  <c r="A4114" i="7"/>
  <c r="B4114" i="7"/>
  <c r="C4114" i="7"/>
  <c r="D4114" i="7"/>
  <c r="A4115" i="7"/>
  <c r="B4115" i="7"/>
  <c r="C4115" i="7"/>
  <c r="D4115" i="7"/>
  <c r="A4116" i="7"/>
  <c r="B4116" i="7"/>
  <c r="C4116" i="7"/>
  <c r="D4116" i="7"/>
  <c r="A4117" i="7"/>
  <c r="B4117" i="7"/>
  <c r="C4117" i="7"/>
  <c r="D4117" i="7"/>
  <c r="A4118" i="7"/>
  <c r="B4118" i="7"/>
  <c r="C4118" i="7"/>
  <c r="D4118" i="7"/>
  <c r="A4119" i="7"/>
  <c r="B4119" i="7"/>
  <c r="C4119" i="7"/>
  <c r="D4119" i="7"/>
  <c r="A4120" i="7"/>
  <c r="B4120" i="7"/>
  <c r="C4120" i="7"/>
  <c r="D4120" i="7"/>
  <c r="A4121" i="7"/>
  <c r="B4121" i="7"/>
  <c r="C4121" i="7"/>
  <c r="D4121" i="7"/>
  <c r="A4122" i="7"/>
  <c r="B4122" i="7"/>
  <c r="C4122" i="7"/>
  <c r="D4122" i="7"/>
  <c r="A4123" i="7"/>
  <c r="B4123" i="7"/>
  <c r="C4123" i="7"/>
  <c r="D4123" i="7"/>
  <c r="A4124" i="7"/>
  <c r="B4124" i="7"/>
  <c r="C4124" i="7"/>
  <c r="D4124" i="7"/>
  <c r="A4125" i="7"/>
  <c r="B4125" i="7"/>
  <c r="C4125" i="7"/>
  <c r="D4125" i="7"/>
  <c r="A4126" i="7"/>
  <c r="B4126" i="7"/>
  <c r="C4126" i="7"/>
  <c r="D4126" i="7"/>
  <c r="A4127" i="7"/>
  <c r="B4127" i="7"/>
  <c r="C4127" i="7"/>
  <c r="D4127" i="7"/>
  <c r="A4128" i="7"/>
  <c r="B4128" i="7"/>
  <c r="C4128" i="7"/>
  <c r="D4128" i="7"/>
  <c r="A4129" i="7"/>
  <c r="B4129" i="7"/>
  <c r="C4129" i="7"/>
  <c r="D4129" i="7"/>
  <c r="A4130" i="7"/>
  <c r="B4130" i="7"/>
  <c r="C4130" i="7"/>
  <c r="D4130" i="7"/>
  <c r="A4131" i="7"/>
  <c r="B4131" i="7"/>
  <c r="C4131" i="7"/>
  <c r="D4131" i="7"/>
  <c r="A4132" i="7"/>
  <c r="B4132" i="7"/>
  <c r="C4132" i="7"/>
  <c r="D4132" i="7"/>
  <c r="A4133" i="7"/>
  <c r="B4133" i="7"/>
  <c r="C4133" i="7"/>
  <c r="D4133" i="7"/>
  <c r="A4134" i="7"/>
  <c r="B4134" i="7"/>
  <c r="C4134" i="7"/>
  <c r="D4134" i="7"/>
  <c r="A4135" i="7"/>
  <c r="B4135" i="7"/>
  <c r="C4135" i="7"/>
  <c r="D4135" i="7"/>
  <c r="A4136" i="7"/>
  <c r="B4136" i="7"/>
  <c r="C4136" i="7"/>
  <c r="D4136" i="7"/>
  <c r="A4137" i="7"/>
  <c r="B4137" i="7"/>
  <c r="C4137" i="7"/>
  <c r="D4137" i="7"/>
  <c r="A4138" i="7"/>
  <c r="B4138" i="7"/>
  <c r="C4138" i="7"/>
  <c r="D4138" i="7"/>
  <c r="A4139" i="7"/>
  <c r="B4139" i="7"/>
  <c r="C4139" i="7"/>
  <c r="D4139" i="7"/>
  <c r="A4140" i="7"/>
  <c r="B4140" i="7"/>
  <c r="C4140" i="7"/>
  <c r="D4140" i="7"/>
  <c r="A4141" i="7"/>
  <c r="B4141" i="7"/>
  <c r="C4141" i="7"/>
  <c r="D4141" i="7"/>
  <c r="A4142" i="7"/>
  <c r="B4142" i="7"/>
  <c r="C4142" i="7"/>
  <c r="D4142" i="7"/>
  <c r="A4143" i="7"/>
  <c r="B4143" i="7"/>
  <c r="C4143" i="7"/>
  <c r="D4143" i="7"/>
  <c r="A4144" i="7"/>
  <c r="B4144" i="7"/>
  <c r="C4144" i="7"/>
  <c r="D4144" i="7"/>
  <c r="A4145" i="7"/>
  <c r="B4145" i="7"/>
  <c r="C4145" i="7"/>
  <c r="D4145" i="7"/>
  <c r="A4146" i="7"/>
  <c r="B4146" i="7"/>
  <c r="C4146" i="7"/>
  <c r="D4146" i="7"/>
  <c r="A4147" i="7"/>
  <c r="B4147" i="7"/>
  <c r="C4147" i="7"/>
  <c r="D4147" i="7"/>
  <c r="A4148" i="7"/>
  <c r="B4148" i="7"/>
  <c r="C4148" i="7"/>
  <c r="D4148" i="7"/>
  <c r="A4149" i="7"/>
  <c r="B4149" i="7"/>
  <c r="C4149" i="7"/>
  <c r="D4149" i="7"/>
  <c r="A4150" i="7"/>
  <c r="B4150" i="7"/>
  <c r="C4150" i="7"/>
  <c r="D4150" i="7"/>
  <c r="A4151" i="7"/>
  <c r="B4151" i="7"/>
  <c r="C4151" i="7"/>
  <c r="D4151" i="7"/>
  <c r="A4152" i="7"/>
  <c r="B4152" i="7"/>
  <c r="C4152" i="7"/>
  <c r="D4152" i="7"/>
  <c r="A4153" i="7"/>
  <c r="B4153" i="7"/>
  <c r="C4153" i="7"/>
  <c r="D4153" i="7"/>
  <c r="A4154" i="7"/>
  <c r="B4154" i="7"/>
  <c r="C4154" i="7"/>
  <c r="D4154" i="7"/>
  <c r="A4155" i="7"/>
  <c r="B4155" i="7"/>
  <c r="C4155" i="7"/>
  <c r="D4155" i="7"/>
  <c r="A4156" i="7"/>
  <c r="B4156" i="7"/>
  <c r="C4156" i="7"/>
  <c r="D4156" i="7"/>
  <c r="A4157" i="7"/>
  <c r="B4157" i="7"/>
  <c r="C4157" i="7"/>
  <c r="D4157" i="7"/>
  <c r="A4158" i="7"/>
  <c r="B4158" i="7"/>
  <c r="C4158" i="7"/>
  <c r="D4158" i="7"/>
  <c r="A4159" i="7"/>
  <c r="B4159" i="7"/>
  <c r="C4159" i="7"/>
  <c r="D4159" i="7"/>
  <c r="A4160" i="7"/>
  <c r="B4160" i="7"/>
  <c r="C4160" i="7"/>
  <c r="D4160" i="7"/>
  <c r="A4161" i="7"/>
  <c r="B4161" i="7"/>
  <c r="C4161" i="7"/>
  <c r="D4161" i="7"/>
  <c r="A4162" i="7"/>
  <c r="B4162" i="7"/>
  <c r="C4162" i="7"/>
  <c r="D4162" i="7"/>
  <c r="A4163" i="7"/>
  <c r="B4163" i="7"/>
  <c r="C4163" i="7"/>
  <c r="D4163" i="7"/>
  <c r="A4164" i="7"/>
  <c r="B4164" i="7"/>
  <c r="C4164" i="7"/>
  <c r="D4164" i="7"/>
  <c r="A4165" i="7"/>
  <c r="B4165" i="7"/>
  <c r="C4165" i="7"/>
  <c r="D4165" i="7"/>
  <c r="A4166" i="7"/>
  <c r="B4166" i="7"/>
  <c r="C4166" i="7"/>
  <c r="D4166" i="7"/>
  <c r="A4167" i="7"/>
  <c r="B4167" i="7"/>
  <c r="C4167" i="7"/>
  <c r="D4167" i="7"/>
  <c r="A4168" i="7"/>
  <c r="B4168" i="7"/>
  <c r="C4168" i="7"/>
  <c r="D4168" i="7"/>
  <c r="A4169" i="7"/>
  <c r="B4169" i="7"/>
  <c r="C4169" i="7"/>
  <c r="D4169" i="7"/>
  <c r="A4170" i="7"/>
  <c r="B4170" i="7"/>
  <c r="C4170" i="7"/>
  <c r="D4170" i="7"/>
  <c r="A4171" i="7"/>
  <c r="B4171" i="7"/>
  <c r="C4171" i="7"/>
  <c r="D4171" i="7"/>
  <c r="A4172" i="7"/>
  <c r="B4172" i="7"/>
  <c r="C4172" i="7"/>
  <c r="D4172" i="7"/>
  <c r="A4173" i="7"/>
  <c r="B4173" i="7"/>
  <c r="C4173" i="7"/>
  <c r="D4173" i="7"/>
  <c r="A4174" i="7"/>
  <c r="B4174" i="7"/>
  <c r="C4174" i="7"/>
  <c r="D4174" i="7"/>
  <c r="A4175" i="7"/>
  <c r="B4175" i="7"/>
  <c r="C4175" i="7"/>
  <c r="D4175" i="7"/>
  <c r="A4176" i="7"/>
  <c r="B4176" i="7"/>
  <c r="C4176" i="7"/>
  <c r="D4176" i="7"/>
  <c r="A4177" i="7"/>
  <c r="B4177" i="7"/>
  <c r="C4177" i="7"/>
  <c r="D4177" i="7"/>
  <c r="A4178" i="7"/>
  <c r="B4178" i="7"/>
  <c r="C4178" i="7"/>
  <c r="D4178" i="7"/>
  <c r="A4179" i="7"/>
  <c r="B4179" i="7"/>
  <c r="C4179" i="7"/>
  <c r="D4179" i="7"/>
  <c r="A4180" i="7"/>
  <c r="B4180" i="7"/>
  <c r="C4180" i="7"/>
  <c r="D4180" i="7"/>
  <c r="A4181" i="7"/>
  <c r="B4181" i="7"/>
  <c r="C4181" i="7"/>
  <c r="D4181" i="7"/>
  <c r="A4182" i="7"/>
  <c r="B4182" i="7"/>
  <c r="C4182" i="7"/>
  <c r="D4182" i="7"/>
  <c r="A4183" i="7"/>
  <c r="B4183" i="7"/>
  <c r="C4183" i="7"/>
  <c r="D4183" i="7"/>
  <c r="A4184" i="7"/>
  <c r="B4184" i="7"/>
  <c r="C4184" i="7"/>
  <c r="D4184" i="7"/>
  <c r="A4185" i="7"/>
  <c r="B4185" i="7"/>
  <c r="C4185" i="7"/>
  <c r="D4185" i="7"/>
  <c r="A4186" i="7"/>
  <c r="B4186" i="7"/>
  <c r="C4186" i="7"/>
  <c r="D4186" i="7"/>
  <c r="A4187" i="7"/>
  <c r="B4187" i="7"/>
  <c r="C4187" i="7"/>
  <c r="D4187" i="7"/>
  <c r="A4188" i="7"/>
  <c r="B4188" i="7"/>
  <c r="C4188" i="7"/>
  <c r="D4188" i="7"/>
  <c r="A4189" i="7"/>
  <c r="B4189" i="7"/>
  <c r="C4189" i="7"/>
  <c r="D4189" i="7"/>
  <c r="A4190" i="7"/>
  <c r="B4190" i="7"/>
  <c r="C4190" i="7"/>
  <c r="D4190" i="7"/>
  <c r="A4191" i="7"/>
  <c r="B4191" i="7"/>
  <c r="C4191" i="7"/>
  <c r="D4191" i="7"/>
  <c r="A4192" i="7"/>
  <c r="B4192" i="7"/>
  <c r="C4192" i="7"/>
  <c r="D4192" i="7"/>
  <c r="A4193" i="7"/>
  <c r="B4193" i="7"/>
  <c r="C4193" i="7"/>
  <c r="D4193" i="7"/>
  <c r="A4194" i="7"/>
  <c r="B4194" i="7"/>
  <c r="C4194" i="7"/>
  <c r="D4194" i="7"/>
  <c r="A4195" i="7"/>
  <c r="B4195" i="7"/>
  <c r="C4195" i="7"/>
  <c r="D4195" i="7"/>
  <c r="A4196" i="7"/>
  <c r="B4196" i="7"/>
  <c r="C4196" i="7"/>
  <c r="D4196" i="7"/>
  <c r="A4197" i="7"/>
  <c r="B4197" i="7"/>
  <c r="C4197" i="7"/>
  <c r="D4197" i="7"/>
  <c r="A4198" i="7"/>
  <c r="B4198" i="7"/>
  <c r="C4198" i="7"/>
  <c r="D4198" i="7"/>
  <c r="A4199" i="7"/>
  <c r="B4199" i="7"/>
  <c r="C4199" i="7"/>
  <c r="D4199" i="7"/>
  <c r="A4200" i="7"/>
  <c r="B4200" i="7"/>
  <c r="C4200" i="7"/>
  <c r="D4200" i="7"/>
  <c r="A4201" i="7"/>
  <c r="B4201" i="7"/>
  <c r="C4201" i="7"/>
  <c r="D4201" i="7"/>
  <c r="A4202" i="7"/>
  <c r="B4202" i="7"/>
  <c r="C4202" i="7"/>
  <c r="D4202" i="7"/>
  <c r="A4203" i="7"/>
  <c r="B4203" i="7"/>
  <c r="C4203" i="7"/>
  <c r="D4203" i="7"/>
  <c r="A4204" i="7"/>
  <c r="B4204" i="7"/>
  <c r="C4204" i="7"/>
  <c r="D4204" i="7"/>
  <c r="A4205" i="7"/>
  <c r="B4205" i="7"/>
  <c r="C4205" i="7"/>
  <c r="D4205" i="7"/>
  <c r="A4206" i="7"/>
  <c r="B4206" i="7"/>
  <c r="C4206" i="7"/>
  <c r="D4206" i="7"/>
  <c r="A4207" i="7"/>
  <c r="B4207" i="7"/>
  <c r="C4207" i="7"/>
  <c r="D4207" i="7"/>
  <c r="A4208" i="7"/>
  <c r="B4208" i="7"/>
  <c r="C4208" i="7"/>
  <c r="D4208" i="7"/>
  <c r="A4209" i="7"/>
  <c r="B4209" i="7"/>
  <c r="C4209" i="7"/>
  <c r="D4209" i="7"/>
  <c r="A4210" i="7"/>
  <c r="B4210" i="7"/>
  <c r="C4210" i="7"/>
  <c r="D4210" i="7"/>
  <c r="A4211" i="7"/>
  <c r="B4211" i="7"/>
  <c r="C4211" i="7"/>
  <c r="D4211" i="7"/>
  <c r="A4212" i="7"/>
  <c r="B4212" i="7"/>
  <c r="C4212" i="7"/>
  <c r="D4212" i="7"/>
  <c r="A4213" i="7"/>
  <c r="B4213" i="7"/>
  <c r="C4213" i="7"/>
  <c r="D4213" i="7"/>
  <c r="A4214" i="7"/>
  <c r="B4214" i="7"/>
  <c r="C4214" i="7"/>
  <c r="D4214" i="7"/>
  <c r="A4215" i="7"/>
  <c r="B4215" i="7"/>
  <c r="C4215" i="7"/>
  <c r="D4215" i="7"/>
  <c r="A4216" i="7"/>
  <c r="B4216" i="7"/>
  <c r="C4216" i="7"/>
  <c r="D4216" i="7"/>
  <c r="A4217" i="7"/>
  <c r="B4217" i="7"/>
  <c r="C4217" i="7"/>
  <c r="D4217" i="7"/>
  <c r="A4218" i="7"/>
  <c r="B4218" i="7"/>
  <c r="C4218" i="7"/>
  <c r="D4218" i="7"/>
  <c r="A4219" i="7"/>
  <c r="B4219" i="7"/>
  <c r="C4219" i="7"/>
  <c r="D4219" i="7"/>
  <c r="A4220" i="7"/>
  <c r="B4220" i="7"/>
  <c r="C4220" i="7"/>
  <c r="D4220" i="7"/>
  <c r="A4221" i="7"/>
  <c r="B4221" i="7"/>
  <c r="C4221" i="7"/>
  <c r="D4221" i="7"/>
  <c r="A4222" i="7"/>
  <c r="B4222" i="7"/>
  <c r="C4222" i="7"/>
  <c r="D4222" i="7"/>
  <c r="A4223" i="7"/>
  <c r="B4223" i="7"/>
  <c r="C4223" i="7"/>
  <c r="D4223" i="7"/>
  <c r="A4224" i="7"/>
  <c r="B4224" i="7"/>
  <c r="C4224" i="7"/>
  <c r="D4224" i="7"/>
  <c r="A4225" i="7"/>
  <c r="B4225" i="7"/>
  <c r="C4225" i="7"/>
  <c r="D4225" i="7"/>
  <c r="A4226" i="7"/>
  <c r="B4226" i="7"/>
  <c r="C4226" i="7"/>
  <c r="D4226" i="7"/>
  <c r="A4227" i="7"/>
  <c r="B4227" i="7"/>
  <c r="C4227" i="7"/>
  <c r="D4227" i="7"/>
  <c r="A4228" i="7"/>
  <c r="B4228" i="7"/>
  <c r="C4228" i="7"/>
  <c r="D4228" i="7"/>
  <c r="A4229" i="7"/>
  <c r="B4229" i="7"/>
  <c r="C4229" i="7"/>
  <c r="D4229" i="7"/>
  <c r="A4230" i="7"/>
  <c r="B4230" i="7"/>
  <c r="C4230" i="7"/>
  <c r="D4230" i="7"/>
  <c r="A4231" i="7"/>
  <c r="B4231" i="7"/>
  <c r="C4231" i="7"/>
  <c r="D4231" i="7"/>
  <c r="A4232" i="7"/>
  <c r="B4232" i="7"/>
  <c r="C4232" i="7"/>
  <c r="D4232" i="7"/>
  <c r="A4233" i="7"/>
  <c r="B4233" i="7"/>
  <c r="C4233" i="7"/>
  <c r="D4233" i="7"/>
  <c r="A4234" i="7"/>
  <c r="B4234" i="7"/>
  <c r="C4234" i="7"/>
  <c r="D4234" i="7"/>
  <c r="A4235" i="7"/>
  <c r="B4235" i="7"/>
  <c r="C4235" i="7"/>
  <c r="D4235" i="7"/>
  <c r="A4236" i="7"/>
  <c r="B4236" i="7"/>
  <c r="C4236" i="7"/>
  <c r="D4236" i="7"/>
  <c r="A4237" i="7"/>
  <c r="B4237" i="7"/>
  <c r="C4237" i="7"/>
  <c r="D4237" i="7"/>
  <c r="A4238" i="7"/>
  <c r="B4238" i="7"/>
  <c r="C4238" i="7"/>
  <c r="D4238" i="7"/>
  <c r="A4239" i="7"/>
  <c r="B4239" i="7"/>
  <c r="C4239" i="7"/>
  <c r="D4239" i="7"/>
  <c r="A4240" i="7"/>
  <c r="B4240" i="7"/>
  <c r="C4240" i="7"/>
  <c r="D4240" i="7"/>
  <c r="A4241" i="7"/>
  <c r="B4241" i="7"/>
  <c r="C4241" i="7"/>
  <c r="D4241" i="7"/>
  <c r="A4242" i="7"/>
  <c r="B4242" i="7"/>
  <c r="C4242" i="7"/>
  <c r="D4242" i="7"/>
  <c r="A4243" i="7"/>
  <c r="B4243" i="7"/>
  <c r="C4243" i="7"/>
  <c r="D4243" i="7"/>
  <c r="A4244" i="7"/>
  <c r="B4244" i="7"/>
  <c r="C4244" i="7"/>
  <c r="D4244" i="7"/>
  <c r="A4245" i="7"/>
  <c r="B4245" i="7"/>
  <c r="C4245" i="7"/>
  <c r="D4245" i="7"/>
  <c r="A4246" i="7"/>
  <c r="B4246" i="7"/>
  <c r="C4246" i="7"/>
  <c r="D4246" i="7"/>
  <c r="A4247" i="7"/>
  <c r="B4247" i="7"/>
  <c r="C4247" i="7"/>
  <c r="D4247" i="7"/>
  <c r="A4248" i="7"/>
  <c r="B4248" i="7"/>
  <c r="C4248" i="7"/>
  <c r="D4248" i="7"/>
  <c r="A4249" i="7"/>
  <c r="B4249" i="7"/>
  <c r="C4249" i="7"/>
  <c r="D4249" i="7"/>
  <c r="A4250" i="7"/>
  <c r="B4250" i="7"/>
  <c r="C4250" i="7"/>
  <c r="D4250" i="7"/>
  <c r="A4251" i="7"/>
  <c r="B4251" i="7"/>
  <c r="C4251" i="7"/>
  <c r="D4251" i="7"/>
  <c r="A4252" i="7"/>
  <c r="B4252" i="7"/>
  <c r="C4252" i="7"/>
  <c r="D4252" i="7"/>
  <c r="A4253" i="7"/>
  <c r="B4253" i="7"/>
  <c r="C4253" i="7"/>
  <c r="D4253" i="7"/>
  <c r="A4254" i="7"/>
  <c r="B4254" i="7"/>
  <c r="C4254" i="7"/>
  <c r="D4254" i="7"/>
  <c r="A4255" i="7"/>
  <c r="B4255" i="7"/>
  <c r="C4255" i="7"/>
  <c r="D4255" i="7"/>
  <c r="A4256" i="7"/>
  <c r="B4256" i="7"/>
  <c r="C4256" i="7"/>
  <c r="D4256" i="7"/>
  <c r="A4257" i="7"/>
  <c r="B4257" i="7"/>
  <c r="C4257" i="7"/>
  <c r="D4257" i="7"/>
  <c r="A4258" i="7"/>
  <c r="B4258" i="7"/>
  <c r="C4258" i="7"/>
  <c r="D4258" i="7"/>
  <c r="A4259" i="7"/>
  <c r="B4259" i="7"/>
  <c r="C4259" i="7"/>
  <c r="D4259" i="7"/>
  <c r="A4260" i="7"/>
  <c r="B4260" i="7"/>
  <c r="C4260" i="7"/>
  <c r="D4260" i="7"/>
  <c r="A4261" i="7"/>
  <c r="B4261" i="7"/>
  <c r="C4261" i="7"/>
  <c r="D4261" i="7"/>
  <c r="A4262" i="7"/>
  <c r="B4262" i="7"/>
  <c r="C4262" i="7"/>
  <c r="D4262" i="7"/>
  <c r="A4263" i="7"/>
  <c r="B4263" i="7"/>
  <c r="C4263" i="7"/>
  <c r="D4263" i="7"/>
  <c r="A4264" i="7"/>
  <c r="B4264" i="7"/>
  <c r="C4264" i="7"/>
  <c r="D4264" i="7"/>
  <c r="A4265" i="7"/>
  <c r="B4265" i="7"/>
  <c r="C4265" i="7"/>
  <c r="D4265" i="7"/>
  <c r="A4266" i="7"/>
  <c r="B4266" i="7"/>
  <c r="C4266" i="7"/>
  <c r="D4266" i="7"/>
  <c r="A4267" i="7"/>
  <c r="B4267" i="7"/>
  <c r="C4267" i="7"/>
  <c r="D4267" i="7"/>
  <c r="A4268" i="7"/>
  <c r="B4268" i="7"/>
  <c r="C4268" i="7"/>
  <c r="D4268" i="7"/>
  <c r="A4269" i="7"/>
  <c r="B4269" i="7"/>
  <c r="C4269" i="7"/>
  <c r="D4269" i="7"/>
  <c r="A4270" i="7"/>
  <c r="B4270" i="7"/>
  <c r="C4270" i="7"/>
  <c r="D4270" i="7"/>
  <c r="A4271" i="7"/>
  <c r="B4271" i="7"/>
  <c r="C4271" i="7"/>
  <c r="D4271" i="7"/>
  <c r="A4272" i="7"/>
  <c r="B4272" i="7"/>
  <c r="C4272" i="7"/>
  <c r="D4272" i="7"/>
  <c r="A4273" i="7"/>
  <c r="B4273" i="7"/>
  <c r="C4273" i="7"/>
  <c r="D4273" i="7"/>
  <c r="A4274" i="7"/>
  <c r="B4274" i="7"/>
  <c r="C4274" i="7"/>
  <c r="D4274" i="7"/>
  <c r="A4275" i="7"/>
  <c r="B4275" i="7"/>
  <c r="C4275" i="7"/>
  <c r="D4275" i="7"/>
  <c r="A4276" i="7"/>
  <c r="B4276" i="7"/>
  <c r="C4276" i="7"/>
  <c r="D4276" i="7"/>
  <c r="A4277" i="7"/>
  <c r="B4277" i="7"/>
  <c r="C4277" i="7"/>
  <c r="D4277" i="7"/>
  <c r="A4278" i="7"/>
  <c r="B4278" i="7"/>
  <c r="C4278" i="7"/>
  <c r="D4278" i="7"/>
  <c r="A4279" i="7"/>
  <c r="B4279" i="7"/>
  <c r="C4279" i="7"/>
  <c r="D4279" i="7"/>
  <c r="A4280" i="7"/>
  <c r="B4280" i="7"/>
  <c r="C4280" i="7"/>
  <c r="D4280" i="7"/>
  <c r="A4281" i="7"/>
  <c r="B4281" i="7"/>
  <c r="C4281" i="7"/>
  <c r="D4281" i="7"/>
  <c r="A4282" i="7"/>
  <c r="B4282" i="7"/>
  <c r="C4282" i="7"/>
  <c r="D4282" i="7"/>
  <c r="A4283" i="7"/>
  <c r="B4283" i="7"/>
  <c r="C4283" i="7"/>
  <c r="D4283" i="7"/>
  <c r="A4284" i="7"/>
  <c r="B4284" i="7"/>
  <c r="C4284" i="7"/>
  <c r="D4284" i="7"/>
  <c r="A4285" i="7"/>
  <c r="B4285" i="7"/>
  <c r="C4285" i="7"/>
  <c r="D4285" i="7"/>
  <c r="A4286" i="7"/>
  <c r="B4286" i="7"/>
  <c r="C4286" i="7"/>
  <c r="D4286" i="7"/>
  <c r="A4287" i="7"/>
  <c r="B4287" i="7"/>
  <c r="C4287" i="7"/>
  <c r="D4287" i="7"/>
  <c r="A4288" i="7"/>
  <c r="B4288" i="7"/>
  <c r="C4288" i="7"/>
  <c r="D4288" i="7"/>
  <c r="A4289" i="7"/>
  <c r="B4289" i="7"/>
  <c r="C4289" i="7"/>
  <c r="D4289" i="7"/>
  <c r="A4290" i="7"/>
  <c r="B4290" i="7"/>
  <c r="C4290" i="7"/>
  <c r="D4290" i="7"/>
  <c r="A4291" i="7"/>
  <c r="B4291" i="7"/>
  <c r="C4291" i="7"/>
  <c r="D4291" i="7"/>
  <c r="A4292" i="7"/>
  <c r="B4292" i="7"/>
  <c r="C4292" i="7"/>
  <c r="D4292" i="7"/>
  <c r="A4293" i="7"/>
  <c r="B4293" i="7"/>
  <c r="C4293" i="7"/>
  <c r="D4293" i="7"/>
  <c r="A4294" i="7"/>
  <c r="B4294" i="7"/>
  <c r="C4294" i="7"/>
  <c r="D4294" i="7"/>
  <c r="A4295" i="7"/>
  <c r="B4295" i="7"/>
  <c r="C4295" i="7"/>
  <c r="D4295" i="7"/>
  <c r="A4296" i="7"/>
  <c r="B4296" i="7"/>
  <c r="C4296" i="7"/>
  <c r="D4296" i="7"/>
  <c r="A4297" i="7"/>
  <c r="B4297" i="7"/>
  <c r="C4297" i="7"/>
  <c r="D4297" i="7"/>
  <c r="A4298" i="7"/>
  <c r="B4298" i="7"/>
  <c r="C4298" i="7"/>
  <c r="D4298" i="7"/>
  <c r="A4299" i="7"/>
  <c r="B4299" i="7"/>
  <c r="C4299" i="7"/>
  <c r="D4299" i="7"/>
  <c r="A4300" i="7"/>
  <c r="B4300" i="7"/>
  <c r="C4300" i="7"/>
  <c r="D4300" i="7"/>
  <c r="A4301" i="7"/>
  <c r="B4301" i="7"/>
  <c r="C4301" i="7"/>
  <c r="D4301" i="7"/>
  <c r="A4302" i="7"/>
  <c r="B4302" i="7"/>
  <c r="C4302" i="7"/>
  <c r="D4302" i="7"/>
  <c r="A4303" i="7"/>
  <c r="B4303" i="7"/>
  <c r="C4303" i="7"/>
  <c r="D4303" i="7"/>
  <c r="A4304" i="7"/>
  <c r="B4304" i="7"/>
  <c r="C4304" i="7"/>
  <c r="D4304" i="7"/>
  <c r="A4305" i="7"/>
  <c r="B4305" i="7"/>
  <c r="C4305" i="7"/>
  <c r="D4305" i="7"/>
  <c r="A4306" i="7"/>
  <c r="B4306" i="7"/>
  <c r="C4306" i="7"/>
  <c r="D4306" i="7"/>
  <c r="A4307" i="7"/>
  <c r="B4307" i="7"/>
  <c r="C4307" i="7"/>
  <c r="D4307" i="7"/>
  <c r="A4308" i="7"/>
  <c r="B4308" i="7"/>
  <c r="C4308" i="7"/>
  <c r="D4308" i="7"/>
  <c r="A4309" i="7"/>
  <c r="B4309" i="7"/>
  <c r="C4309" i="7"/>
  <c r="D4309" i="7"/>
  <c r="A4310" i="7"/>
  <c r="B4310" i="7"/>
  <c r="C4310" i="7"/>
  <c r="D4310" i="7"/>
  <c r="A4311" i="7"/>
  <c r="B4311" i="7"/>
  <c r="C4311" i="7"/>
  <c r="D4311" i="7"/>
  <c r="A4312" i="7"/>
  <c r="B4312" i="7"/>
  <c r="C4312" i="7"/>
  <c r="D4312" i="7"/>
  <c r="A4313" i="7"/>
  <c r="B4313" i="7"/>
  <c r="C4313" i="7"/>
  <c r="D4313" i="7"/>
  <c r="A4314" i="7"/>
  <c r="B4314" i="7"/>
  <c r="C4314" i="7"/>
  <c r="D4314" i="7"/>
  <c r="A4315" i="7"/>
  <c r="B4315" i="7"/>
  <c r="C4315" i="7"/>
  <c r="D4315" i="7"/>
  <c r="A4316" i="7"/>
  <c r="B4316" i="7"/>
  <c r="C4316" i="7"/>
  <c r="D4316" i="7"/>
  <c r="A4317" i="7"/>
  <c r="B4317" i="7"/>
  <c r="C4317" i="7"/>
  <c r="D4317" i="7"/>
  <c r="A4318" i="7"/>
  <c r="B4318" i="7"/>
  <c r="C4318" i="7"/>
  <c r="D4318" i="7"/>
  <c r="A4319" i="7"/>
  <c r="B4319" i="7"/>
  <c r="C4319" i="7"/>
  <c r="D4319" i="7"/>
  <c r="A4320" i="7"/>
  <c r="B4320" i="7"/>
  <c r="C4320" i="7"/>
  <c r="D4320" i="7"/>
  <c r="A4321" i="7"/>
  <c r="B4321" i="7"/>
  <c r="C4321" i="7"/>
  <c r="D4321" i="7"/>
  <c r="A4322" i="7"/>
  <c r="B4322" i="7"/>
  <c r="C4322" i="7"/>
  <c r="D4322" i="7"/>
  <c r="A4323" i="7"/>
  <c r="B4323" i="7"/>
  <c r="C4323" i="7"/>
  <c r="D4323" i="7"/>
  <c r="A4324" i="7"/>
  <c r="B4324" i="7"/>
  <c r="C4324" i="7"/>
  <c r="D4324" i="7"/>
  <c r="A4325" i="7"/>
  <c r="B4325" i="7"/>
  <c r="C4325" i="7"/>
  <c r="D4325" i="7"/>
  <c r="A4326" i="7"/>
  <c r="B4326" i="7"/>
  <c r="C4326" i="7"/>
  <c r="D4326" i="7"/>
  <c r="A4327" i="7"/>
  <c r="B4327" i="7"/>
  <c r="C4327" i="7"/>
  <c r="D4327" i="7"/>
  <c r="A4328" i="7"/>
  <c r="B4328" i="7"/>
  <c r="C4328" i="7"/>
  <c r="D4328" i="7"/>
  <c r="A4329" i="7"/>
  <c r="B4329" i="7"/>
  <c r="C4329" i="7"/>
  <c r="D4329" i="7"/>
  <c r="A4330" i="7"/>
  <c r="B4330" i="7"/>
  <c r="C4330" i="7"/>
  <c r="D4330" i="7"/>
  <c r="A4331" i="7"/>
  <c r="B4331" i="7"/>
  <c r="C4331" i="7"/>
  <c r="D4331" i="7"/>
  <c r="A4332" i="7"/>
  <c r="B4332" i="7"/>
  <c r="C4332" i="7"/>
  <c r="D4332" i="7"/>
  <c r="A4333" i="7"/>
  <c r="B4333" i="7"/>
  <c r="C4333" i="7"/>
  <c r="D4333" i="7"/>
  <c r="A4334" i="7"/>
  <c r="B4334" i="7"/>
  <c r="C4334" i="7"/>
  <c r="D4334" i="7"/>
  <c r="A4335" i="7"/>
  <c r="B4335" i="7"/>
  <c r="C4335" i="7"/>
  <c r="D4335" i="7"/>
  <c r="A4336" i="7"/>
  <c r="B4336" i="7"/>
  <c r="C4336" i="7"/>
  <c r="D4336" i="7"/>
  <c r="A4337" i="7"/>
  <c r="B4337" i="7"/>
  <c r="C4337" i="7"/>
  <c r="D4337" i="7"/>
  <c r="A4338" i="7"/>
  <c r="B4338" i="7"/>
  <c r="C4338" i="7"/>
  <c r="D4338" i="7"/>
  <c r="A4339" i="7"/>
  <c r="B4339" i="7"/>
  <c r="C4339" i="7"/>
  <c r="D4339" i="7"/>
  <c r="A4340" i="7"/>
  <c r="B4340" i="7"/>
  <c r="C4340" i="7"/>
  <c r="D4340" i="7"/>
  <c r="A4341" i="7"/>
  <c r="B4341" i="7"/>
  <c r="C4341" i="7"/>
  <c r="D4341" i="7"/>
  <c r="A4342" i="7"/>
  <c r="B4342" i="7"/>
  <c r="C4342" i="7"/>
  <c r="D4342" i="7"/>
  <c r="A4343" i="7"/>
  <c r="B4343" i="7"/>
  <c r="C4343" i="7"/>
  <c r="D4343" i="7"/>
  <c r="A4344" i="7"/>
  <c r="B4344" i="7"/>
  <c r="C4344" i="7"/>
  <c r="D4344" i="7"/>
  <c r="A4345" i="7"/>
  <c r="B4345" i="7"/>
  <c r="C4345" i="7"/>
  <c r="D4345" i="7"/>
  <c r="A4346" i="7"/>
  <c r="B4346" i="7"/>
  <c r="C4346" i="7"/>
  <c r="D4346" i="7"/>
  <c r="A4347" i="7"/>
  <c r="B4347" i="7"/>
  <c r="C4347" i="7"/>
  <c r="D4347" i="7"/>
  <c r="A4348" i="7"/>
  <c r="B4348" i="7"/>
  <c r="C4348" i="7"/>
  <c r="D4348" i="7"/>
  <c r="A4349" i="7"/>
  <c r="B4349" i="7"/>
  <c r="C4349" i="7"/>
  <c r="D4349" i="7"/>
  <c r="A4350" i="7"/>
  <c r="B4350" i="7"/>
  <c r="C4350" i="7"/>
  <c r="D4350" i="7"/>
  <c r="A4351" i="7"/>
  <c r="B4351" i="7"/>
  <c r="C4351" i="7"/>
  <c r="D4351" i="7"/>
  <c r="A4352" i="7"/>
  <c r="B4352" i="7"/>
  <c r="C4352" i="7"/>
  <c r="D4352" i="7"/>
  <c r="A4353" i="7"/>
  <c r="B4353" i="7"/>
  <c r="C4353" i="7"/>
  <c r="D4353" i="7"/>
  <c r="A4354" i="7"/>
  <c r="B4354" i="7"/>
  <c r="C4354" i="7"/>
  <c r="D4354" i="7"/>
  <c r="A4355" i="7"/>
  <c r="B4355" i="7"/>
  <c r="C4355" i="7"/>
  <c r="D4355" i="7"/>
  <c r="A4356" i="7"/>
  <c r="B4356" i="7"/>
  <c r="C4356" i="7"/>
  <c r="D4356" i="7"/>
  <c r="A4357" i="7"/>
  <c r="B4357" i="7"/>
  <c r="C4357" i="7"/>
  <c r="D4357" i="7"/>
  <c r="A4358" i="7"/>
  <c r="B4358" i="7"/>
  <c r="C4358" i="7"/>
  <c r="D4358" i="7"/>
  <c r="A4359" i="7"/>
  <c r="B4359" i="7"/>
  <c r="C4359" i="7"/>
  <c r="D4359" i="7"/>
  <c r="A4360" i="7"/>
  <c r="B4360" i="7"/>
  <c r="C4360" i="7"/>
  <c r="D4360" i="7"/>
  <c r="A4361" i="7"/>
  <c r="B4361" i="7"/>
  <c r="C4361" i="7"/>
  <c r="D4361" i="7"/>
  <c r="A4362" i="7"/>
  <c r="B4362" i="7"/>
  <c r="C4362" i="7"/>
  <c r="D4362" i="7"/>
  <c r="A4363" i="7"/>
  <c r="B4363" i="7"/>
  <c r="C4363" i="7"/>
  <c r="D4363" i="7"/>
  <c r="A4364" i="7"/>
  <c r="B4364" i="7"/>
  <c r="C4364" i="7"/>
  <c r="D4364" i="7"/>
  <c r="A4365" i="7"/>
  <c r="B4365" i="7"/>
  <c r="C4365" i="7"/>
  <c r="D4365" i="7"/>
  <c r="A4366" i="7"/>
  <c r="B4366" i="7"/>
  <c r="C4366" i="7"/>
  <c r="D4366" i="7"/>
  <c r="A4367" i="7"/>
  <c r="B4367" i="7"/>
  <c r="C4367" i="7"/>
  <c r="D4367" i="7"/>
  <c r="A4368" i="7"/>
  <c r="B4368" i="7"/>
  <c r="C4368" i="7"/>
  <c r="D4368" i="7"/>
  <c r="A4369" i="7"/>
  <c r="B4369" i="7"/>
  <c r="C4369" i="7"/>
  <c r="D4369" i="7"/>
  <c r="A4370" i="7"/>
  <c r="B4370" i="7"/>
  <c r="C4370" i="7"/>
  <c r="D4370" i="7"/>
  <c r="A4371" i="7"/>
  <c r="B4371" i="7"/>
  <c r="C4371" i="7"/>
  <c r="D4371" i="7"/>
  <c r="A4372" i="7"/>
  <c r="B4372" i="7"/>
  <c r="C4372" i="7"/>
  <c r="D4372" i="7"/>
  <c r="A4373" i="7"/>
  <c r="B4373" i="7"/>
  <c r="C4373" i="7"/>
  <c r="D4373" i="7"/>
  <c r="A4374" i="7"/>
  <c r="B4374" i="7"/>
  <c r="C4374" i="7"/>
  <c r="D4374" i="7"/>
  <c r="A4375" i="7"/>
  <c r="B4375" i="7"/>
  <c r="C4375" i="7"/>
  <c r="D4375" i="7"/>
  <c r="A4376" i="7"/>
  <c r="B4376" i="7"/>
  <c r="C4376" i="7"/>
  <c r="D4376" i="7"/>
  <c r="A4377" i="7"/>
  <c r="B4377" i="7"/>
  <c r="C4377" i="7"/>
  <c r="D4377" i="7"/>
  <c r="A4378" i="7"/>
  <c r="B4378" i="7"/>
  <c r="C4378" i="7"/>
  <c r="D4378" i="7"/>
  <c r="A4379" i="7"/>
  <c r="B4379" i="7"/>
  <c r="C4379" i="7"/>
  <c r="D4379" i="7"/>
  <c r="A4380" i="7"/>
  <c r="B4380" i="7"/>
  <c r="C4380" i="7"/>
  <c r="D4380" i="7"/>
  <c r="A4381" i="7"/>
  <c r="B4381" i="7"/>
  <c r="C4381" i="7"/>
  <c r="D4381" i="7"/>
  <c r="A4382" i="7"/>
  <c r="B4382" i="7"/>
  <c r="C4382" i="7"/>
  <c r="D4382" i="7"/>
  <c r="A4383" i="7"/>
  <c r="B4383" i="7"/>
  <c r="C4383" i="7"/>
  <c r="D4383" i="7"/>
  <c r="A4384" i="7"/>
  <c r="B4384" i="7"/>
  <c r="C4384" i="7"/>
  <c r="D4384" i="7"/>
  <c r="A4385" i="7"/>
  <c r="B4385" i="7"/>
  <c r="C4385" i="7"/>
  <c r="D4385" i="7"/>
  <c r="A4386" i="7"/>
  <c r="B4386" i="7"/>
  <c r="C4386" i="7"/>
  <c r="D4386" i="7"/>
  <c r="A4387" i="7"/>
  <c r="B4387" i="7"/>
  <c r="C4387" i="7"/>
  <c r="D4387" i="7"/>
  <c r="A4388" i="7"/>
  <c r="B4388" i="7"/>
  <c r="C4388" i="7"/>
  <c r="D4388" i="7"/>
  <c r="A4389" i="7"/>
  <c r="B4389" i="7"/>
  <c r="C4389" i="7"/>
  <c r="D4389" i="7"/>
  <c r="A4390" i="7"/>
  <c r="B4390" i="7"/>
  <c r="C4390" i="7"/>
  <c r="D4390" i="7"/>
  <c r="A4391" i="7"/>
  <c r="B4391" i="7"/>
  <c r="C4391" i="7"/>
  <c r="D4391" i="7"/>
  <c r="A4392" i="7"/>
  <c r="B4392" i="7"/>
  <c r="C4392" i="7"/>
  <c r="D4392" i="7"/>
  <c r="A4393" i="7"/>
  <c r="B4393" i="7"/>
  <c r="C4393" i="7"/>
  <c r="D4393" i="7"/>
  <c r="A4394" i="7"/>
  <c r="B4394" i="7"/>
  <c r="C4394" i="7"/>
  <c r="D4394" i="7"/>
  <c r="A4395" i="7"/>
  <c r="B4395" i="7"/>
  <c r="C4395" i="7"/>
  <c r="D4395" i="7"/>
  <c r="A4396" i="7"/>
  <c r="B4396" i="7"/>
  <c r="C4396" i="7"/>
  <c r="D4396" i="7"/>
  <c r="A4397" i="7"/>
  <c r="B4397" i="7"/>
  <c r="C4397" i="7"/>
  <c r="D4397" i="7"/>
  <c r="A4398" i="7"/>
  <c r="B4398" i="7"/>
  <c r="C4398" i="7"/>
  <c r="D4398" i="7"/>
  <c r="A4399" i="7"/>
  <c r="B4399" i="7"/>
  <c r="C4399" i="7"/>
  <c r="D4399" i="7"/>
  <c r="A4400" i="7"/>
  <c r="B4400" i="7"/>
  <c r="C4400" i="7"/>
  <c r="D4400" i="7"/>
  <c r="A4401" i="7"/>
  <c r="B4401" i="7"/>
  <c r="C4401" i="7"/>
  <c r="D4401" i="7"/>
  <c r="A4402" i="7"/>
  <c r="B4402" i="7"/>
  <c r="C4402" i="7"/>
  <c r="D4402" i="7"/>
  <c r="A4403" i="7"/>
  <c r="B4403" i="7"/>
  <c r="C4403" i="7"/>
  <c r="D4403" i="7"/>
  <c r="A4404" i="7"/>
  <c r="B4404" i="7"/>
  <c r="C4404" i="7"/>
  <c r="D4404" i="7"/>
  <c r="A4405" i="7"/>
  <c r="B4405" i="7"/>
  <c r="C4405" i="7"/>
  <c r="D4405" i="7"/>
  <c r="A4406" i="7"/>
  <c r="B4406" i="7"/>
  <c r="C4406" i="7"/>
  <c r="D4406" i="7"/>
  <c r="A4407" i="7"/>
  <c r="B4407" i="7"/>
  <c r="C4407" i="7"/>
  <c r="D4407" i="7"/>
  <c r="A4408" i="7"/>
  <c r="B4408" i="7"/>
  <c r="C4408" i="7"/>
  <c r="D4408" i="7"/>
  <c r="A4409" i="7"/>
  <c r="B4409" i="7"/>
  <c r="C4409" i="7"/>
  <c r="D4409" i="7"/>
  <c r="A4410" i="7"/>
  <c r="B4410" i="7"/>
  <c r="C4410" i="7"/>
  <c r="D4410" i="7"/>
  <c r="A4411" i="7"/>
  <c r="B4411" i="7"/>
  <c r="C4411" i="7"/>
  <c r="D4411" i="7"/>
  <c r="A4412" i="7"/>
  <c r="B4412" i="7"/>
  <c r="C4412" i="7"/>
  <c r="D4412" i="7"/>
  <c r="A4413" i="7"/>
  <c r="B4413" i="7"/>
  <c r="C4413" i="7"/>
  <c r="D4413" i="7"/>
  <c r="A4414" i="7"/>
  <c r="B4414" i="7"/>
  <c r="C4414" i="7"/>
  <c r="D4414" i="7"/>
  <c r="A4415" i="7"/>
  <c r="B4415" i="7"/>
  <c r="C4415" i="7"/>
  <c r="D4415" i="7"/>
  <c r="A4416" i="7"/>
  <c r="B4416" i="7"/>
  <c r="C4416" i="7"/>
  <c r="D4416" i="7"/>
  <c r="A4417" i="7"/>
  <c r="B4417" i="7"/>
  <c r="C4417" i="7"/>
  <c r="D4417" i="7"/>
  <c r="A4418" i="7"/>
  <c r="B4418" i="7"/>
  <c r="C4418" i="7"/>
  <c r="D4418" i="7"/>
  <c r="A4419" i="7"/>
  <c r="B4419" i="7"/>
  <c r="C4419" i="7"/>
  <c r="D4419" i="7"/>
  <c r="A4420" i="7"/>
  <c r="B4420" i="7"/>
  <c r="C4420" i="7"/>
  <c r="D4420" i="7"/>
  <c r="A4421" i="7"/>
  <c r="B4421" i="7"/>
  <c r="C4421" i="7"/>
  <c r="D4421" i="7"/>
  <c r="A4422" i="7"/>
  <c r="B4422" i="7"/>
  <c r="C4422" i="7"/>
  <c r="D4422" i="7"/>
  <c r="A4423" i="7"/>
  <c r="B4423" i="7"/>
  <c r="C4423" i="7"/>
  <c r="D4423" i="7"/>
  <c r="A4424" i="7"/>
  <c r="B4424" i="7"/>
  <c r="C4424" i="7"/>
  <c r="D4424" i="7"/>
  <c r="A4425" i="7"/>
  <c r="B4425" i="7"/>
  <c r="C4425" i="7"/>
  <c r="D4425" i="7"/>
  <c r="A4426" i="7"/>
  <c r="B4426" i="7"/>
  <c r="C4426" i="7"/>
  <c r="D4426" i="7"/>
  <c r="A4427" i="7"/>
  <c r="B4427" i="7"/>
  <c r="C4427" i="7"/>
  <c r="D4427" i="7"/>
  <c r="A4428" i="7"/>
  <c r="B4428" i="7"/>
  <c r="C4428" i="7"/>
  <c r="D4428" i="7"/>
  <c r="A4429" i="7"/>
  <c r="B4429" i="7"/>
  <c r="C4429" i="7"/>
  <c r="D4429" i="7"/>
  <c r="A4430" i="7"/>
  <c r="B4430" i="7"/>
  <c r="C4430" i="7"/>
  <c r="D4430" i="7"/>
  <c r="A4431" i="7"/>
  <c r="B4431" i="7"/>
  <c r="C4431" i="7"/>
  <c r="D4431" i="7"/>
  <c r="A4432" i="7"/>
  <c r="B4432" i="7"/>
  <c r="C4432" i="7"/>
  <c r="D4432" i="7"/>
  <c r="A4433" i="7"/>
  <c r="B4433" i="7"/>
  <c r="C4433" i="7"/>
  <c r="D4433" i="7"/>
  <c r="A4434" i="7"/>
  <c r="B4434" i="7"/>
  <c r="C4434" i="7"/>
  <c r="D4434" i="7"/>
  <c r="A4435" i="7"/>
  <c r="B4435" i="7"/>
  <c r="C4435" i="7"/>
  <c r="D4435" i="7"/>
  <c r="A4436" i="7"/>
  <c r="B4436" i="7"/>
  <c r="C4436" i="7"/>
  <c r="D4436" i="7"/>
  <c r="A4437" i="7"/>
  <c r="B4437" i="7"/>
  <c r="C4437" i="7"/>
  <c r="D4437" i="7"/>
  <c r="A4438" i="7"/>
  <c r="B4438" i="7"/>
  <c r="C4438" i="7"/>
  <c r="D4438" i="7"/>
  <c r="A4439" i="7"/>
  <c r="B4439" i="7"/>
  <c r="C4439" i="7"/>
  <c r="D4439" i="7"/>
  <c r="A4440" i="7"/>
  <c r="B4440" i="7"/>
  <c r="C4440" i="7"/>
  <c r="D4440" i="7"/>
  <c r="A4441" i="7"/>
  <c r="B4441" i="7"/>
  <c r="C4441" i="7"/>
  <c r="D4441" i="7"/>
  <c r="A4442" i="7"/>
  <c r="B4442" i="7"/>
  <c r="C4442" i="7"/>
  <c r="D4442" i="7"/>
  <c r="A4443" i="7"/>
  <c r="B4443" i="7"/>
  <c r="C4443" i="7"/>
  <c r="D4443" i="7"/>
  <c r="A4444" i="7"/>
  <c r="B4444" i="7"/>
  <c r="C4444" i="7"/>
  <c r="D4444" i="7"/>
  <c r="A4445" i="7"/>
  <c r="B4445" i="7"/>
  <c r="C4445" i="7"/>
  <c r="D4445" i="7"/>
  <c r="A4446" i="7"/>
  <c r="B4446" i="7"/>
  <c r="C4446" i="7"/>
  <c r="D4446" i="7"/>
  <c r="A4447" i="7"/>
  <c r="B4447" i="7"/>
  <c r="C4447" i="7"/>
  <c r="D4447" i="7"/>
  <c r="A4448" i="7"/>
  <c r="B4448" i="7"/>
  <c r="C4448" i="7"/>
  <c r="D4448" i="7"/>
  <c r="A4449" i="7"/>
  <c r="B4449" i="7"/>
  <c r="C4449" i="7"/>
  <c r="D4449" i="7"/>
  <c r="A4450" i="7"/>
  <c r="B4450" i="7"/>
  <c r="C4450" i="7"/>
  <c r="D4450" i="7"/>
  <c r="A4451" i="7"/>
  <c r="B4451" i="7"/>
  <c r="C4451" i="7"/>
  <c r="D4451" i="7"/>
  <c r="A4452" i="7"/>
  <c r="B4452" i="7"/>
  <c r="C4452" i="7"/>
  <c r="D4452" i="7"/>
  <c r="A4453" i="7"/>
  <c r="B4453" i="7"/>
  <c r="C4453" i="7"/>
  <c r="D4453" i="7"/>
  <c r="A4454" i="7"/>
  <c r="B4454" i="7"/>
  <c r="C4454" i="7"/>
  <c r="D4454" i="7"/>
  <c r="A4455" i="7"/>
  <c r="B4455" i="7"/>
  <c r="C4455" i="7"/>
  <c r="D4455" i="7"/>
  <c r="A4456" i="7"/>
  <c r="B4456" i="7"/>
  <c r="C4456" i="7"/>
  <c r="D4456" i="7"/>
  <c r="A4457" i="7"/>
  <c r="B4457" i="7"/>
  <c r="C4457" i="7"/>
  <c r="D4457" i="7"/>
  <c r="A4458" i="7"/>
  <c r="B4458" i="7"/>
  <c r="C4458" i="7"/>
  <c r="D4458" i="7"/>
  <c r="A4459" i="7"/>
  <c r="B4459" i="7"/>
  <c r="C4459" i="7"/>
  <c r="D4459" i="7"/>
  <c r="A4460" i="7"/>
  <c r="B4460" i="7"/>
  <c r="C4460" i="7"/>
  <c r="D4460" i="7"/>
  <c r="A4461" i="7"/>
  <c r="B4461" i="7"/>
  <c r="C4461" i="7"/>
  <c r="D4461" i="7"/>
  <c r="A4462" i="7"/>
  <c r="B4462" i="7"/>
  <c r="C4462" i="7"/>
  <c r="D4462" i="7"/>
  <c r="A4463" i="7"/>
  <c r="B4463" i="7"/>
  <c r="C4463" i="7"/>
  <c r="D4463" i="7"/>
  <c r="A4464" i="7"/>
  <c r="B4464" i="7"/>
  <c r="C4464" i="7"/>
  <c r="D4464" i="7"/>
  <c r="A4465" i="7"/>
  <c r="B4465" i="7"/>
  <c r="C4465" i="7"/>
  <c r="D4465" i="7"/>
  <c r="A4466" i="7"/>
  <c r="B4466" i="7"/>
  <c r="C4466" i="7"/>
  <c r="D4466" i="7"/>
  <c r="A4467" i="7"/>
  <c r="B4467" i="7"/>
  <c r="C4467" i="7"/>
  <c r="D4467" i="7"/>
  <c r="A4468" i="7"/>
  <c r="B4468" i="7"/>
  <c r="C4468" i="7"/>
  <c r="D4468" i="7"/>
  <c r="A4469" i="7"/>
  <c r="B4469" i="7"/>
  <c r="C4469" i="7"/>
  <c r="D4469" i="7"/>
  <c r="A4470" i="7"/>
  <c r="B4470" i="7"/>
  <c r="C4470" i="7"/>
  <c r="D4470" i="7"/>
  <c r="A4471" i="7"/>
  <c r="B4471" i="7"/>
  <c r="C4471" i="7"/>
  <c r="D4471" i="7"/>
  <c r="A4472" i="7"/>
  <c r="B4472" i="7"/>
  <c r="C4472" i="7"/>
  <c r="D4472" i="7"/>
  <c r="A4473" i="7"/>
  <c r="B4473" i="7"/>
  <c r="C4473" i="7"/>
  <c r="D4473" i="7"/>
  <c r="A4474" i="7"/>
  <c r="B4474" i="7"/>
  <c r="C4474" i="7"/>
  <c r="D4474" i="7"/>
  <c r="A4475" i="7"/>
  <c r="B4475" i="7"/>
  <c r="C4475" i="7"/>
  <c r="D4475" i="7"/>
  <c r="A4476" i="7"/>
  <c r="B4476" i="7"/>
  <c r="C4476" i="7"/>
  <c r="D4476" i="7"/>
  <c r="A4477" i="7"/>
  <c r="B4477" i="7"/>
  <c r="C4477" i="7"/>
  <c r="D4477" i="7"/>
  <c r="A4478" i="7"/>
  <c r="B4478" i="7"/>
  <c r="C4478" i="7"/>
  <c r="D4478" i="7"/>
  <c r="A4479" i="7"/>
  <c r="B4479" i="7"/>
  <c r="C4479" i="7"/>
  <c r="D4479" i="7"/>
  <c r="A4480" i="7"/>
  <c r="B4480" i="7"/>
  <c r="C4480" i="7"/>
  <c r="D4480" i="7"/>
  <c r="A4481" i="7"/>
  <c r="B4481" i="7"/>
  <c r="C4481" i="7"/>
  <c r="D4481" i="7"/>
  <c r="A4482" i="7"/>
  <c r="B4482" i="7"/>
  <c r="C4482" i="7"/>
  <c r="D4482" i="7"/>
  <c r="A4483" i="7"/>
  <c r="B4483" i="7"/>
  <c r="C4483" i="7"/>
  <c r="D4483" i="7"/>
  <c r="A4484" i="7"/>
  <c r="B4484" i="7"/>
  <c r="C4484" i="7"/>
  <c r="D4484" i="7"/>
  <c r="A4485" i="7"/>
  <c r="B4485" i="7"/>
  <c r="C4485" i="7"/>
  <c r="D4485" i="7"/>
  <c r="A4486" i="7"/>
  <c r="B4486" i="7"/>
  <c r="C4486" i="7"/>
  <c r="D4486" i="7"/>
  <c r="A4487" i="7"/>
  <c r="B4487" i="7"/>
  <c r="C4487" i="7"/>
  <c r="D4487" i="7"/>
  <c r="A4488" i="7"/>
  <c r="B4488" i="7"/>
  <c r="C4488" i="7"/>
  <c r="D4488" i="7"/>
  <c r="A4489" i="7"/>
  <c r="B4489" i="7"/>
  <c r="C4489" i="7"/>
  <c r="D4489" i="7"/>
  <c r="A4490" i="7"/>
  <c r="B4490" i="7"/>
  <c r="C4490" i="7"/>
  <c r="D4490" i="7"/>
  <c r="A4491" i="7"/>
  <c r="B4491" i="7"/>
  <c r="C4491" i="7"/>
  <c r="D4491" i="7"/>
  <c r="A4492" i="7"/>
  <c r="B4492" i="7"/>
  <c r="C4492" i="7"/>
  <c r="D4492" i="7"/>
  <c r="A4493" i="7"/>
  <c r="B4493" i="7"/>
  <c r="C4493" i="7"/>
  <c r="D4493" i="7"/>
  <c r="A4494" i="7"/>
  <c r="B4494" i="7"/>
  <c r="C4494" i="7"/>
  <c r="D4494" i="7"/>
  <c r="A4495" i="7"/>
  <c r="B4495" i="7"/>
  <c r="C4495" i="7"/>
  <c r="D4495" i="7"/>
  <c r="A4496" i="7"/>
  <c r="B4496" i="7"/>
  <c r="C4496" i="7"/>
  <c r="D4496" i="7"/>
  <c r="A4497" i="7"/>
  <c r="B4497" i="7"/>
  <c r="C4497" i="7"/>
  <c r="D4497" i="7"/>
  <c r="A4498" i="7"/>
  <c r="B4498" i="7"/>
  <c r="C4498" i="7"/>
  <c r="D4498" i="7"/>
  <c r="A4499" i="7"/>
  <c r="B4499" i="7"/>
  <c r="C4499" i="7"/>
  <c r="D4499" i="7"/>
  <c r="A4500" i="7"/>
  <c r="B4500" i="7"/>
  <c r="C4500" i="7"/>
  <c r="D4500" i="7"/>
  <c r="A4501" i="7"/>
  <c r="B4501" i="7"/>
  <c r="C4501" i="7"/>
  <c r="D4501" i="7"/>
  <c r="A4502" i="7"/>
  <c r="B4502" i="7"/>
  <c r="C4502" i="7"/>
  <c r="D4502" i="7"/>
  <c r="A4503" i="7"/>
  <c r="B4503" i="7"/>
  <c r="C4503" i="7"/>
  <c r="D4503" i="7"/>
  <c r="A4504" i="7"/>
  <c r="B4504" i="7"/>
  <c r="C4504" i="7"/>
  <c r="D4504" i="7"/>
  <c r="A4505" i="7"/>
  <c r="B4505" i="7"/>
  <c r="C4505" i="7"/>
  <c r="D4505" i="7"/>
  <c r="A4506" i="7"/>
  <c r="B4506" i="7"/>
  <c r="C4506" i="7"/>
  <c r="D4506" i="7"/>
  <c r="A4507" i="7"/>
  <c r="B4507" i="7"/>
  <c r="C4507" i="7"/>
  <c r="D4507" i="7"/>
  <c r="A4508" i="7"/>
  <c r="B4508" i="7"/>
  <c r="C4508" i="7"/>
  <c r="D4508" i="7"/>
  <c r="A4509" i="7"/>
  <c r="B4509" i="7"/>
  <c r="C4509" i="7"/>
  <c r="D4509" i="7"/>
  <c r="A4510" i="7"/>
  <c r="B4510" i="7"/>
  <c r="C4510" i="7"/>
  <c r="D4510" i="7"/>
  <c r="A4511" i="7"/>
  <c r="B4511" i="7"/>
  <c r="C4511" i="7"/>
  <c r="D4511" i="7"/>
  <c r="A4512" i="7"/>
  <c r="B4512" i="7"/>
  <c r="C4512" i="7"/>
  <c r="D4512" i="7"/>
  <c r="A4513" i="7"/>
  <c r="B4513" i="7"/>
  <c r="C4513" i="7"/>
  <c r="D4513" i="7"/>
  <c r="A4514" i="7"/>
  <c r="B4514" i="7"/>
  <c r="C4514" i="7"/>
  <c r="D4514" i="7"/>
  <c r="A4515" i="7"/>
  <c r="B4515" i="7"/>
  <c r="C4515" i="7"/>
  <c r="D4515" i="7"/>
  <c r="A4516" i="7"/>
  <c r="B4516" i="7"/>
  <c r="C4516" i="7"/>
  <c r="D4516" i="7"/>
  <c r="A4517" i="7"/>
  <c r="B4517" i="7"/>
  <c r="C4517" i="7"/>
  <c r="D4517" i="7"/>
  <c r="A4518" i="7"/>
  <c r="B4518" i="7"/>
  <c r="C4518" i="7"/>
  <c r="D4518" i="7"/>
  <c r="A4519" i="7"/>
  <c r="B4519" i="7"/>
  <c r="C4519" i="7"/>
  <c r="D4519" i="7"/>
  <c r="A4520" i="7"/>
  <c r="B4520" i="7"/>
  <c r="C4520" i="7"/>
  <c r="D4520" i="7"/>
  <c r="A4521" i="7"/>
  <c r="B4521" i="7"/>
  <c r="C4521" i="7"/>
  <c r="D4521" i="7"/>
  <c r="A4522" i="7"/>
  <c r="B4522" i="7"/>
  <c r="C4522" i="7"/>
  <c r="D4522" i="7"/>
  <c r="A4523" i="7"/>
  <c r="B4523" i="7"/>
  <c r="C4523" i="7"/>
  <c r="D4523" i="7"/>
  <c r="A4524" i="7"/>
  <c r="B4524" i="7"/>
  <c r="C4524" i="7"/>
  <c r="D4524" i="7"/>
  <c r="A4525" i="7"/>
  <c r="B4525" i="7"/>
  <c r="C4525" i="7"/>
  <c r="D4525" i="7"/>
  <c r="A4526" i="7"/>
  <c r="B4526" i="7"/>
  <c r="C4526" i="7"/>
  <c r="D4526" i="7"/>
  <c r="A4527" i="7"/>
  <c r="B4527" i="7"/>
  <c r="C4527" i="7"/>
  <c r="D4527" i="7"/>
  <c r="A4528" i="7"/>
  <c r="B4528" i="7"/>
  <c r="C4528" i="7"/>
  <c r="D4528" i="7"/>
  <c r="A4529" i="7"/>
  <c r="B4529" i="7"/>
  <c r="C4529" i="7"/>
  <c r="D4529" i="7"/>
  <c r="A4530" i="7"/>
  <c r="B4530" i="7"/>
  <c r="C4530" i="7"/>
  <c r="D4530" i="7"/>
  <c r="A4531" i="7"/>
  <c r="B4531" i="7"/>
  <c r="C4531" i="7"/>
  <c r="D4531" i="7"/>
  <c r="A4532" i="7"/>
  <c r="B4532" i="7"/>
  <c r="C4532" i="7"/>
  <c r="D4532" i="7"/>
  <c r="A4533" i="7"/>
  <c r="B4533" i="7"/>
  <c r="C4533" i="7"/>
  <c r="D4533" i="7"/>
  <c r="A4534" i="7"/>
  <c r="B4534" i="7"/>
  <c r="C4534" i="7"/>
  <c r="D4534" i="7"/>
  <c r="A4535" i="7"/>
  <c r="B4535" i="7"/>
  <c r="C4535" i="7"/>
  <c r="D4535" i="7"/>
  <c r="A4536" i="7"/>
  <c r="B4536" i="7"/>
  <c r="C4536" i="7"/>
  <c r="D4536" i="7"/>
  <c r="A4537" i="7"/>
  <c r="B4537" i="7"/>
  <c r="C4537" i="7"/>
  <c r="D4537" i="7"/>
  <c r="A4538" i="7"/>
  <c r="B4538" i="7"/>
  <c r="C4538" i="7"/>
  <c r="D4538" i="7"/>
  <c r="A4539" i="7"/>
  <c r="B4539" i="7"/>
  <c r="C4539" i="7"/>
  <c r="D4539" i="7"/>
  <c r="A4540" i="7"/>
  <c r="B4540" i="7"/>
  <c r="C4540" i="7"/>
  <c r="D4540" i="7"/>
  <c r="A4541" i="7"/>
  <c r="B4541" i="7"/>
  <c r="C4541" i="7"/>
  <c r="D4541" i="7"/>
  <c r="A4542" i="7"/>
  <c r="B4542" i="7"/>
  <c r="C4542" i="7"/>
  <c r="D4542" i="7"/>
  <c r="A4543" i="7"/>
  <c r="B4543" i="7"/>
  <c r="C4543" i="7"/>
  <c r="D4543" i="7"/>
  <c r="A4544" i="7"/>
  <c r="B4544" i="7"/>
  <c r="C4544" i="7"/>
  <c r="D4544" i="7"/>
  <c r="A4545" i="7"/>
  <c r="B4545" i="7"/>
  <c r="C4545" i="7"/>
  <c r="D4545" i="7"/>
  <c r="A4546" i="7"/>
  <c r="B4546" i="7"/>
  <c r="C4546" i="7"/>
  <c r="D4546" i="7"/>
  <c r="A4547" i="7"/>
  <c r="B4547" i="7"/>
  <c r="C4547" i="7"/>
  <c r="D4547" i="7"/>
  <c r="A4548" i="7"/>
  <c r="B4548" i="7"/>
  <c r="C4548" i="7"/>
  <c r="D4548" i="7"/>
  <c r="A4549" i="7"/>
  <c r="B4549" i="7"/>
  <c r="C4549" i="7"/>
  <c r="D4549" i="7"/>
  <c r="A4550" i="7"/>
  <c r="B4550" i="7"/>
  <c r="C4550" i="7"/>
  <c r="D4550" i="7"/>
  <c r="A4551" i="7"/>
  <c r="B4551" i="7"/>
  <c r="C4551" i="7"/>
  <c r="D4551" i="7"/>
  <c r="A4552" i="7"/>
  <c r="B4552" i="7"/>
  <c r="C4552" i="7"/>
  <c r="D4552" i="7"/>
  <c r="A4553" i="7"/>
  <c r="B4553" i="7"/>
  <c r="C4553" i="7"/>
  <c r="D4553" i="7"/>
  <c r="A4554" i="7"/>
  <c r="B4554" i="7"/>
  <c r="C4554" i="7"/>
  <c r="D4554" i="7"/>
  <c r="A4555" i="7"/>
  <c r="B4555" i="7"/>
  <c r="C4555" i="7"/>
  <c r="D4555" i="7"/>
  <c r="A4556" i="7"/>
  <c r="B4556" i="7"/>
  <c r="C4556" i="7"/>
  <c r="D4556" i="7"/>
  <c r="A4557" i="7"/>
  <c r="B4557" i="7"/>
  <c r="C4557" i="7"/>
  <c r="D4557" i="7"/>
  <c r="A4558" i="7"/>
  <c r="B4558" i="7"/>
  <c r="C4558" i="7"/>
  <c r="D4558" i="7"/>
  <c r="A4559" i="7"/>
  <c r="B4559" i="7"/>
  <c r="C4559" i="7"/>
  <c r="D4559" i="7"/>
  <c r="A4560" i="7"/>
  <c r="B4560" i="7"/>
  <c r="C4560" i="7"/>
  <c r="D4560" i="7"/>
  <c r="A4561" i="7"/>
  <c r="B4561" i="7"/>
  <c r="C4561" i="7"/>
  <c r="D4561" i="7"/>
  <c r="A4562" i="7"/>
  <c r="B4562" i="7"/>
  <c r="C4562" i="7"/>
  <c r="D4562" i="7"/>
  <c r="A4563" i="7"/>
  <c r="B4563" i="7"/>
  <c r="C4563" i="7"/>
  <c r="D4563" i="7"/>
  <c r="A4564" i="7"/>
  <c r="B4564" i="7"/>
  <c r="C4564" i="7"/>
  <c r="D4564" i="7"/>
  <c r="A4565" i="7"/>
  <c r="B4565" i="7"/>
  <c r="C4565" i="7"/>
  <c r="D4565" i="7"/>
  <c r="A4566" i="7"/>
  <c r="B4566" i="7"/>
  <c r="C4566" i="7"/>
  <c r="D4566" i="7"/>
  <c r="A4567" i="7"/>
  <c r="B4567" i="7"/>
  <c r="C4567" i="7"/>
  <c r="D4567" i="7"/>
  <c r="A4568" i="7"/>
  <c r="B4568" i="7"/>
  <c r="C4568" i="7"/>
  <c r="D4568" i="7"/>
  <c r="A4569" i="7"/>
  <c r="B4569" i="7"/>
  <c r="C4569" i="7"/>
  <c r="D4569" i="7"/>
  <c r="A4570" i="7"/>
  <c r="B4570" i="7"/>
  <c r="C4570" i="7"/>
  <c r="D4570" i="7"/>
  <c r="A4571" i="7"/>
  <c r="B4571" i="7"/>
  <c r="C4571" i="7"/>
  <c r="D4571" i="7"/>
  <c r="A4572" i="7"/>
  <c r="B4572" i="7"/>
  <c r="C4572" i="7"/>
  <c r="D4572" i="7"/>
  <c r="A4573" i="7"/>
  <c r="B4573" i="7"/>
  <c r="C4573" i="7"/>
  <c r="D4573" i="7"/>
  <c r="A4574" i="7"/>
  <c r="B4574" i="7"/>
  <c r="C4574" i="7"/>
  <c r="D4574" i="7"/>
  <c r="A4575" i="7"/>
  <c r="B4575" i="7"/>
  <c r="C4575" i="7"/>
  <c r="D4575" i="7"/>
  <c r="A4576" i="7"/>
  <c r="B4576" i="7"/>
  <c r="C4576" i="7"/>
  <c r="D4576" i="7"/>
  <c r="A4577" i="7"/>
  <c r="B4577" i="7"/>
  <c r="C4577" i="7"/>
  <c r="D4577" i="7"/>
  <c r="A4578" i="7"/>
  <c r="B4578" i="7"/>
  <c r="C4578" i="7"/>
  <c r="D4578" i="7"/>
  <c r="A4579" i="7"/>
  <c r="B4579" i="7"/>
  <c r="C4579" i="7"/>
  <c r="D4579" i="7"/>
  <c r="A4580" i="7"/>
  <c r="B4580" i="7"/>
  <c r="C4580" i="7"/>
  <c r="D4580" i="7"/>
  <c r="A4581" i="7"/>
  <c r="B4581" i="7"/>
  <c r="C4581" i="7"/>
  <c r="D4581" i="7"/>
  <c r="A4582" i="7"/>
  <c r="B4582" i="7"/>
  <c r="C4582" i="7"/>
  <c r="D4582" i="7"/>
  <c r="A4583" i="7"/>
  <c r="B4583" i="7"/>
  <c r="C4583" i="7"/>
  <c r="D4583" i="7"/>
  <c r="A4584" i="7"/>
  <c r="B4584" i="7"/>
  <c r="C4584" i="7"/>
  <c r="D4584" i="7"/>
  <c r="A4585" i="7"/>
  <c r="B4585" i="7"/>
  <c r="C4585" i="7"/>
  <c r="D4585" i="7"/>
  <c r="A4586" i="7"/>
  <c r="B4586" i="7"/>
  <c r="C4586" i="7"/>
  <c r="D4586" i="7"/>
  <c r="A4587" i="7"/>
  <c r="B4587" i="7"/>
  <c r="C4587" i="7"/>
  <c r="D4587" i="7"/>
  <c r="A4588" i="7"/>
  <c r="B4588" i="7"/>
  <c r="C4588" i="7"/>
  <c r="D4588" i="7"/>
  <c r="A4589" i="7"/>
  <c r="B4589" i="7"/>
  <c r="C4589" i="7"/>
  <c r="D4589" i="7"/>
  <c r="A4590" i="7"/>
  <c r="B4590" i="7"/>
  <c r="C4590" i="7"/>
  <c r="D4590" i="7"/>
  <c r="A4591" i="7"/>
  <c r="B4591" i="7"/>
  <c r="C4591" i="7"/>
  <c r="D4591" i="7"/>
  <c r="A4592" i="7"/>
  <c r="B4592" i="7"/>
  <c r="C4592" i="7"/>
  <c r="D4592" i="7"/>
  <c r="A4593" i="7"/>
  <c r="B4593" i="7"/>
  <c r="C4593" i="7"/>
  <c r="D4593" i="7"/>
  <c r="A4594" i="7"/>
  <c r="B4594" i="7"/>
  <c r="C4594" i="7"/>
  <c r="D4594" i="7"/>
  <c r="A4595" i="7"/>
  <c r="B4595" i="7"/>
  <c r="C4595" i="7"/>
  <c r="D4595" i="7"/>
  <c r="A4596" i="7"/>
  <c r="B4596" i="7"/>
  <c r="C4596" i="7"/>
  <c r="D4596" i="7"/>
  <c r="A4597" i="7"/>
  <c r="B4597" i="7"/>
  <c r="C4597" i="7"/>
  <c r="D4597" i="7"/>
  <c r="A4598" i="7"/>
  <c r="B4598" i="7"/>
  <c r="C4598" i="7"/>
  <c r="D4598" i="7"/>
  <c r="A4599" i="7"/>
  <c r="B4599" i="7"/>
  <c r="C4599" i="7"/>
  <c r="D4599" i="7"/>
  <c r="A4600" i="7"/>
  <c r="B4600" i="7"/>
  <c r="C4600" i="7"/>
  <c r="D4600" i="7"/>
  <c r="A4601" i="7"/>
  <c r="B4601" i="7"/>
  <c r="C4601" i="7"/>
  <c r="D4601" i="7"/>
  <c r="A4602" i="7"/>
  <c r="B4602" i="7"/>
  <c r="C4602" i="7"/>
  <c r="D4602" i="7"/>
  <c r="A4603" i="7"/>
  <c r="B4603" i="7"/>
  <c r="C4603" i="7"/>
  <c r="D4603" i="7"/>
  <c r="A4604" i="7"/>
  <c r="B4604" i="7"/>
  <c r="C4604" i="7"/>
  <c r="D4604" i="7"/>
  <c r="A4605" i="7"/>
  <c r="B4605" i="7"/>
  <c r="C4605" i="7"/>
  <c r="D4605" i="7"/>
  <c r="A4606" i="7"/>
  <c r="B4606" i="7"/>
  <c r="C4606" i="7"/>
  <c r="D4606" i="7"/>
  <c r="A4607" i="7"/>
  <c r="B4607" i="7"/>
  <c r="C4607" i="7"/>
  <c r="D4607" i="7"/>
  <c r="A4608" i="7"/>
  <c r="B4608" i="7"/>
  <c r="C4608" i="7"/>
  <c r="D4608" i="7"/>
  <c r="A4609" i="7"/>
  <c r="B4609" i="7"/>
  <c r="C4609" i="7"/>
  <c r="D4609" i="7"/>
  <c r="A4610" i="7"/>
  <c r="B4610" i="7"/>
  <c r="C4610" i="7"/>
  <c r="D4610" i="7"/>
  <c r="A4611" i="7"/>
  <c r="B4611" i="7"/>
  <c r="C4611" i="7"/>
  <c r="D4611" i="7"/>
  <c r="A4612" i="7"/>
  <c r="B4612" i="7"/>
  <c r="C4612" i="7"/>
  <c r="D4612" i="7"/>
  <c r="A4613" i="7"/>
  <c r="B4613" i="7"/>
  <c r="C4613" i="7"/>
  <c r="D4613" i="7"/>
  <c r="A4614" i="7"/>
  <c r="B4614" i="7"/>
  <c r="C4614" i="7"/>
  <c r="D4614" i="7"/>
  <c r="A4615" i="7"/>
  <c r="B4615" i="7"/>
  <c r="C4615" i="7"/>
  <c r="D4615" i="7"/>
  <c r="A4616" i="7"/>
  <c r="B4616" i="7"/>
  <c r="C4616" i="7"/>
  <c r="D4616" i="7"/>
  <c r="A4617" i="7"/>
  <c r="B4617" i="7"/>
  <c r="C4617" i="7"/>
  <c r="D4617" i="7"/>
  <c r="A4618" i="7"/>
  <c r="B4618" i="7"/>
  <c r="C4618" i="7"/>
  <c r="D4618" i="7"/>
  <c r="A4619" i="7"/>
  <c r="B4619" i="7"/>
  <c r="C4619" i="7"/>
  <c r="D4619" i="7"/>
  <c r="A4620" i="7"/>
  <c r="B4620" i="7"/>
  <c r="C4620" i="7"/>
  <c r="D4620" i="7"/>
  <c r="A4621" i="7"/>
  <c r="B4621" i="7"/>
  <c r="C4621" i="7"/>
  <c r="D4621" i="7"/>
  <c r="A4622" i="7"/>
  <c r="B4622" i="7"/>
  <c r="C4622" i="7"/>
  <c r="D4622" i="7"/>
  <c r="A4623" i="7"/>
  <c r="B4623" i="7"/>
  <c r="C4623" i="7"/>
  <c r="D4623" i="7"/>
  <c r="A4624" i="7"/>
  <c r="B4624" i="7"/>
  <c r="C4624" i="7"/>
  <c r="D4624" i="7"/>
  <c r="A4625" i="7"/>
  <c r="B4625" i="7"/>
  <c r="C4625" i="7"/>
  <c r="D4625" i="7"/>
  <c r="A4626" i="7"/>
  <c r="B4626" i="7"/>
  <c r="C4626" i="7"/>
  <c r="D4626" i="7"/>
  <c r="A4627" i="7"/>
  <c r="B4627" i="7"/>
  <c r="C4627" i="7"/>
  <c r="D4627" i="7"/>
  <c r="A4628" i="7"/>
  <c r="B4628" i="7"/>
  <c r="C4628" i="7"/>
  <c r="D4628" i="7"/>
  <c r="A4629" i="7"/>
  <c r="B4629" i="7"/>
  <c r="C4629" i="7"/>
  <c r="D4629" i="7"/>
  <c r="A4630" i="7"/>
  <c r="B4630" i="7"/>
  <c r="C4630" i="7"/>
  <c r="D4630" i="7"/>
  <c r="A4631" i="7"/>
  <c r="B4631" i="7"/>
  <c r="C4631" i="7"/>
  <c r="D4631" i="7"/>
  <c r="A4632" i="7"/>
  <c r="B4632" i="7"/>
  <c r="C4632" i="7"/>
  <c r="D4632" i="7"/>
  <c r="A4633" i="7"/>
  <c r="B4633" i="7"/>
  <c r="C4633" i="7"/>
  <c r="D4633" i="7"/>
  <c r="A4634" i="7"/>
  <c r="B4634" i="7"/>
  <c r="C4634" i="7"/>
  <c r="D4634" i="7"/>
  <c r="A4635" i="7"/>
  <c r="B4635" i="7"/>
  <c r="C4635" i="7"/>
  <c r="D4635" i="7"/>
  <c r="A4636" i="7"/>
  <c r="B4636" i="7"/>
  <c r="C4636" i="7"/>
  <c r="D4636" i="7"/>
  <c r="A4637" i="7"/>
  <c r="B4637" i="7"/>
  <c r="C4637" i="7"/>
  <c r="D4637" i="7"/>
  <c r="A4638" i="7"/>
  <c r="B4638" i="7"/>
  <c r="C4638" i="7"/>
  <c r="D4638" i="7"/>
  <c r="A4639" i="7"/>
  <c r="B4639" i="7"/>
  <c r="C4639" i="7"/>
  <c r="D4639" i="7"/>
  <c r="A4640" i="7"/>
  <c r="B4640" i="7"/>
  <c r="C4640" i="7"/>
  <c r="D4640" i="7"/>
  <c r="A4641" i="7"/>
  <c r="B4641" i="7"/>
  <c r="C4641" i="7"/>
  <c r="D4641" i="7"/>
  <c r="A4642" i="7"/>
  <c r="B4642" i="7"/>
  <c r="C4642" i="7"/>
  <c r="D4642" i="7"/>
  <c r="A4643" i="7"/>
  <c r="B4643" i="7"/>
  <c r="C4643" i="7"/>
  <c r="D4643" i="7"/>
  <c r="A4644" i="7"/>
  <c r="B4644" i="7"/>
  <c r="C4644" i="7"/>
  <c r="D4644" i="7"/>
  <c r="A4645" i="7"/>
  <c r="B4645" i="7"/>
  <c r="C4645" i="7"/>
  <c r="D4645" i="7"/>
  <c r="A4646" i="7"/>
  <c r="B4646" i="7"/>
  <c r="C4646" i="7"/>
  <c r="D4646" i="7"/>
  <c r="A4647" i="7"/>
  <c r="B4647" i="7"/>
  <c r="C4647" i="7"/>
  <c r="D4647" i="7"/>
  <c r="A4648" i="7"/>
  <c r="B4648" i="7"/>
  <c r="C4648" i="7"/>
  <c r="D4648" i="7"/>
  <c r="A4649" i="7"/>
  <c r="B4649" i="7"/>
  <c r="C4649" i="7"/>
  <c r="D4649" i="7"/>
  <c r="A4650" i="7"/>
  <c r="B4650" i="7"/>
  <c r="C4650" i="7"/>
  <c r="D4650" i="7"/>
  <c r="A4651" i="7"/>
  <c r="B4651" i="7"/>
  <c r="C4651" i="7"/>
  <c r="D4651" i="7"/>
  <c r="A4652" i="7"/>
  <c r="B4652" i="7"/>
  <c r="C4652" i="7"/>
  <c r="D4652" i="7"/>
  <c r="A4653" i="7"/>
  <c r="B4653" i="7"/>
  <c r="C4653" i="7"/>
  <c r="D4653" i="7"/>
  <c r="A4654" i="7"/>
  <c r="B4654" i="7"/>
  <c r="C4654" i="7"/>
  <c r="D4654" i="7"/>
  <c r="A4655" i="7"/>
  <c r="B4655" i="7"/>
  <c r="C4655" i="7"/>
  <c r="D4655" i="7"/>
  <c r="A4656" i="7"/>
  <c r="B4656" i="7"/>
  <c r="C4656" i="7"/>
  <c r="D4656" i="7"/>
  <c r="A4657" i="7"/>
  <c r="B4657" i="7"/>
  <c r="C4657" i="7"/>
  <c r="D4657" i="7"/>
  <c r="A4658" i="7"/>
  <c r="B4658" i="7"/>
  <c r="C4658" i="7"/>
  <c r="D4658" i="7"/>
  <c r="A4659" i="7"/>
  <c r="B4659" i="7"/>
  <c r="C4659" i="7"/>
  <c r="D4659" i="7"/>
  <c r="A4660" i="7"/>
  <c r="B4660" i="7"/>
  <c r="C4660" i="7"/>
  <c r="D4660" i="7"/>
  <c r="A4661" i="7"/>
  <c r="B4661" i="7"/>
  <c r="C4661" i="7"/>
  <c r="D4661" i="7"/>
  <c r="A4662" i="7"/>
  <c r="B4662" i="7"/>
  <c r="C4662" i="7"/>
  <c r="D4662" i="7"/>
  <c r="A4663" i="7"/>
  <c r="B4663" i="7"/>
  <c r="C4663" i="7"/>
  <c r="D4663" i="7"/>
  <c r="A4664" i="7"/>
  <c r="B4664" i="7"/>
  <c r="C4664" i="7"/>
  <c r="D4664" i="7"/>
  <c r="A4665" i="7"/>
  <c r="B4665" i="7"/>
  <c r="C4665" i="7"/>
  <c r="D4665" i="7"/>
  <c r="A4666" i="7"/>
  <c r="B4666" i="7"/>
  <c r="C4666" i="7"/>
  <c r="D4666" i="7"/>
  <c r="A4667" i="7"/>
  <c r="B4667" i="7"/>
  <c r="C4667" i="7"/>
  <c r="D4667" i="7"/>
  <c r="A4668" i="7"/>
  <c r="B4668" i="7"/>
  <c r="C4668" i="7"/>
  <c r="D4668" i="7"/>
  <c r="A4669" i="7"/>
  <c r="B4669" i="7"/>
  <c r="C4669" i="7"/>
  <c r="D4669" i="7"/>
  <c r="A4670" i="7"/>
  <c r="B4670" i="7"/>
  <c r="C4670" i="7"/>
  <c r="D4670" i="7"/>
  <c r="A4671" i="7"/>
  <c r="B4671" i="7"/>
  <c r="C4671" i="7"/>
  <c r="D4671" i="7"/>
  <c r="A4672" i="7"/>
  <c r="B4672" i="7"/>
  <c r="C4672" i="7"/>
  <c r="D4672" i="7"/>
  <c r="A4673" i="7"/>
  <c r="B4673" i="7"/>
  <c r="C4673" i="7"/>
  <c r="D4673" i="7"/>
  <c r="A4674" i="7"/>
  <c r="B4674" i="7"/>
  <c r="C4674" i="7"/>
  <c r="D4674" i="7"/>
  <c r="A4675" i="7"/>
  <c r="B4675" i="7"/>
  <c r="C4675" i="7"/>
  <c r="D4675" i="7"/>
  <c r="A4676" i="7"/>
  <c r="B4676" i="7"/>
  <c r="C4676" i="7"/>
  <c r="D4676" i="7"/>
  <c r="A4677" i="7"/>
  <c r="B4677" i="7"/>
  <c r="C4677" i="7"/>
  <c r="D4677" i="7"/>
  <c r="A4678" i="7"/>
  <c r="B4678" i="7"/>
  <c r="C4678" i="7"/>
  <c r="D4678" i="7"/>
  <c r="A4679" i="7"/>
  <c r="B4679" i="7"/>
  <c r="C4679" i="7"/>
  <c r="D4679" i="7"/>
  <c r="A4680" i="7"/>
  <c r="B4680" i="7"/>
  <c r="C4680" i="7"/>
  <c r="D4680" i="7"/>
  <c r="A4681" i="7"/>
  <c r="B4681" i="7"/>
  <c r="C4681" i="7"/>
  <c r="D4681" i="7"/>
  <c r="A4682" i="7"/>
  <c r="B4682" i="7"/>
  <c r="C4682" i="7"/>
  <c r="D4682" i="7"/>
  <c r="A4683" i="7"/>
  <c r="B4683" i="7"/>
  <c r="C4683" i="7"/>
  <c r="D4683" i="7"/>
  <c r="A4684" i="7"/>
  <c r="B4684" i="7"/>
  <c r="C4684" i="7"/>
  <c r="D4684" i="7"/>
  <c r="A4685" i="7"/>
  <c r="B4685" i="7"/>
  <c r="C4685" i="7"/>
  <c r="D4685" i="7"/>
  <c r="A4686" i="7"/>
  <c r="B4686" i="7"/>
  <c r="C4686" i="7"/>
  <c r="D4686" i="7"/>
  <c r="A4687" i="7"/>
  <c r="B4687" i="7"/>
  <c r="C4687" i="7"/>
  <c r="D4687" i="7"/>
  <c r="A4688" i="7"/>
  <c r="B4688" i="7"/>
  <c r="C4688" i="7"/>
  <c r="D4688" i="7"/>
  <c r="A4689" i="7"/>
  <c r="B4689" i="7"/>
  <c r="C4689" i="7"/>
  <c r="D4689" i="7"/>
  <c r="A4690" i="7"/>
  <c r="B4690" i="7"/>
  <c r="C4690" i="7"/>
  <c r="D4690" i="7"/>
  <c r="A4691" i="7"/>
  <c r="B4691" i="7"/>
  <c r="C4691" i="7"/>
  <c r="D4691" i="7"/>
  <c r="A4692" i="7"/>
  <c r="B4692" i="7"/>
  <c r="C4692" i="7"/>
  <c r="D4692" i="7"/>
  <c r="A4693" i="7"/>
  <c r="B4693" i="7"/>
  <c r="C4693" i="7"/>
  <c r="D4693" i="7"/>
  <c r="A4694" i="7"/>
  <c r="B4694" i="7"/>
  <c r="C4694" i="7"/>
  <c r="D4694" i="7"/>
  <c r="A4695" i="7"/>
  <c r="B4695" i="7"/>
  <c r="C4695" i="7"/>
  <c r="D4695" i="7"/>
  <c r="A4696" i="7"/>
  <c r="B4696" i="7"/>
  <c r="C4696" i="7"/>
  <c r="D4696" i="7"/>
  <c r="A4697" i="7"/>
  <c r="B4697" i="7"/>
  <c r="C4697" i="7"/>
  <c r="D4697" i="7"/>
  <c r="A4698" i="7"/>
  <c r="B4698" i="7"/>
  <c r="C4698" i="7"/>
  <c r="D4698" i="7"/>
  <c r="A4699" i="7"/>
  <c r="B4699" i="7"/>
  <c r="C4699" i="7"/>
  <c r="D4699" i="7"/>
  <c r="A4700" i="7"/>
  <c r="B4700" i="7"/>
  <c r="C4700" i="7"/>
  <c r="D4700" i="7"/>
  <c r="A4701" i="7"/>
  <c r="B4701" i="7"/>
  <c r="C4701" i="7"/>
  <c r="D4701" i="7"/>
  <c r="A4702" i="7"/>
  <c r="B4702" i="7"/>
  <c r="C4702" i="7"/>
  <c r="D4702" i="7"/>
  <c r="A4703" i="7"/>
  <c r="B4703" i="7"/>
  <c r="C4703" i="7"/>
  <c r="D4703" i="7"/>
  <c r="A4704" i="7"/>
  <c r="B4704" i="7"/>
  <c r="C4704" i="7"/>
  <c r="D4704" i="7"/>
  <c r="A4705" i="7"/>
  <c r="B4705" i="7"/>
  <c r="C4705" i="7"/>
  <c r="D4705" i="7"/>
  <c r="A4706" i="7"/>
  <c r="B4706" i="7"/>
  <c r="C4706" i="7"/>
  <c r="D4706" i="7"/>
  <c r="A4707" i="7"/>
  <c r="B4707" i="7"/>
  <c r="C4707" i="7"/>
  <c r="D4707" i="7"/>
  <c r="A4708" i="7"/>
  <c r="B4708" i="7"/>
  <c r="C4708" i="7"/>
  <c r="D4708" i="7"/>
  <c r="A4709" i="7"/>
  <c r="B4709" i="7"/>
  <c r="C4709" i="7"/>
  <c r="D4709" i="7"/>
  <c r="A4710" i="7"/>
  <c r="B4710" i="7"/>
  <c r="C4710" i="7"/>
  <c r="D4710" i="7"/>
  <c r="A4711" i="7"/>
  <c r="B4711" i="7"/>
  <c r="C4711" i="7"/>
  <c r="D4711" i="7"/>
  <c r="A4712" i="7"/>
  <c r="B4712" i="7"/>
  <c r="C4712" i="7"/>
  <c r="D4712" i="7"/>
  <c r="A4713" i="7"/>
  <c r="B4713" i="7"/>
  <c r="C4713" i="7"/>
  <c r="D4713" i="7"/>
  <c r="A4714" i="7"/>
  <c r="B4714" i="7"/>
  <c r="C4714" i="7"/>
  <c r="D4714" i="7"/>
  <c r="A4715" i="7"/>
  <c r="B4715" i="7"/>
  <c r="C4715" i="7"/>
  <c r="D4715" i="7"/>
  <c r="A4716" i="7"/>
  <c r="B4716" i="7"/>
  <c r="C4716" i="7"/>
  <c r="D4716" i="7"/>
  <c r="A4717" i="7"/>
  <c r="B4717" i="7"/>
  <c r="C4717" i="7"/>
  <c r="D4717" i="7"/>
  <c r="A4718" i="7"/>
  <c r="B4718" i="7"/>
  <c r="C4718" i="7"/>
  <c r="D4718" i="7"/>
  <c r="A4719" i="7"/>
  <c r="B4719" i="7"/>
  <c r="C4719" i="7"/>
  <c r="D4719" i="7"/>
  <c r="A4720" i="7"/>
  <c r="B4720" i="7"/>
  <c r="C4720" i="7"/>
  <c r="D4720" i="7"/>
  <c r="A4721" i="7"/>
  <c r="B4721" i="7"/>
  <c r="C4721" i="7"/>
  <c r="D4721" i="7"/>
  <c r="A4722" i="7"/>
  <c r="B4722" i="7"/>
  <c r="C4722" i="7"/>
  <c r="D4722" i="7"/>
  <c r="A4723" i="7"/>
  <c r="B4723" i="7"/>
  <c r="C4723" i="7"/>
  <c r="D4723" i="7"/>
  <c r="A4724" i="7"/>
  <c r="B4724" i="7"/>
  <c r="C4724" i="7"/>
  <c r="D4724" i="7"/>
  <c r="A4725" i="7"/>
  <c r="B4725" i="7"/>
  <c r="C4725" i="7"/>
  <c r="D4725" i="7"/>
  <c r="A4726" i="7"/>
  <c r="B4726" i="7"/>
  <c r="C4726" i="7"/>
  <c r="D4726" i="7"/>
  <c r="A4727" i="7"/>
  <c r="B4727" i="7"/>
  <c r="C4727" i="7"/>
  <c r="D4727" i="7"/>
  <c r="A4728" i="7"/>
  <c r="B4728" i="7"/>
  <c r="C4728" i="7"/>
  <c r="D4728" i="7"/>
  <c r="A4729" i="7"/>
  <c r="B4729" i="7"/>
  <c r="C4729" i="7"/>
  <c r="D4729" i="7"/>
  <c r="A4730" i="7"/>
  <c r="B4730" i="7"/>
  <c r="C4730" i="7"/>
  <c r="D4730" i="7"/>
  <c r="A4731" i="7"/>
  <c r="B4731" i="7"/>
  <c r="C4731" i="7"/>
  <c r="D4731" i="7"/>
  <c r="A4732" i="7"/>
  <c r="B4732" i="7"/>
  <c r="C4732" i="7"/>
  <c r="D4732" i="7"/>
  <c r="A4733" i="7"/>
  <c r="B4733" i="7"/>
  <c r="C4733" i="7"/>
  <c r="D4733" i="7"/>
  <c r="A4734" i="7"/>
  <c r="B4734" i="7"/>
  <c r="C4734" i="7"/>
  <c r="D4734" i="7"/>
  <c r="A4735" i="7"/>
  <c r="B4735" i="7"/>
  <c r="C4735" i="7"/>
  <c r="D4735" i="7"/>
  <c r="A4736" i="7"/>
  <c r="B4736" i="7"/>
  <c r="C4736" i="7"/>
  <c r="D4736" i="7"/>
  <c r="A4737" i="7"/>
  <c r="B4737" i="7"/>
  <c r="C4737" i="7"/>
  <c r="D4737" i="7"/>
  <c r="A4738" i="7"/>
  <c r="B4738" i="7"/>
  <c r="C4738" i="7"/>
  <c r="D4738" i="7"/>
  <c r="A4739" i="7"/>
  <c r="B4739" i="7"/>
  <c r="C4739" i="7"/>
  <c r="D4739" i="7"/>
  <c r="A4740" i="7"/>
  <c r="B4740" i="7"/>
  <c r="C4740" i="7"/>
  <c r="D4740" i="7"/>
  <c r="A4741" i="7"/>
  <c r="B4741" i="7"/>
  <c r="C4741" i="7"/>
  <c r="D4741" i="7"/>
  <c r="A4742" i="7"/>
  <c r="B4742" i="7"/>
  <c r="C4742" i="7"/>
  <c r="D4742" i="7"/>
  <c r="A4743" i="7"/>
  <c r="B4743" i="7"/>
  <c r="C4743" i="7"/>
  <c r="D4743" i="7"/>
  <c r="A4744" i="7"/>
  <c r="B4744" i="7"/>
  <c r="C4744" i="7"/>
  <c r="D4744" i="7"/>
  <c r="A4745" i="7"/>
  <c r="B4745" i="7"/>
  <c r="C4745" i="7"/>
  <c r="D4745" i="7"/>
  <c r="A4746" i="7"/>
  <c r="B4746" i="7"/>
  <c r="C4746" i="7"/>
  <c r="D4746" i="7"/>
  <c r="A4747" i="7"/>
  <c r="B4747" i="7"/>
  <c r="C4747" i="7"/>
  <c r="D4747" i="7"/>
  <c r="A4748" i="7"/>
  <c r="B4748" i="7"/>
  <c r="C4748" i="7"/>
  <c r="D4748" i="7"/>
  <c r="A4749" i="7"/>
  <c r="B4749" i="7"/>
  <c r="C4749" i="7"/>
  <c r="D4749" i="7"/>
  <c r="A4750" i="7"/>
  <c r="B4750" i="7"/>
  <c r="C4750" i="7"/>
  <c r="D4750" i="7"/>
  <c r="A4751" i="7"/>
  <c r="B4751" i="7"/>
  <c r="C4751" i="7"/>
  <c r="D4751" i="7"/>
  <c r="A4752" i="7"/>
  <c r="B4752" i="7"/>
  <c r="C4752" i="7"/>
  <c r="D4752" i="7"/>
  <c r="A4753" i="7"/>
  <c r="B4753" i="7"/>
  <c r="C4753" i="7"/>
  <c r="D4753" i="7"/>
  <c r="A4754" i="7"/>
  <c r="B4754" i="7"/>
  <c r="C4754" i="7"/>
  <c r="D4754" i="7"/>
  <c r="A4755" i="7"/>
  <c r="B4755" i="7"/>
  <c r="C4755" i="7"/>
  <c r="D4755" i="7"/>
  <c r="A4756" i="7"/>
  <c r="B4756" i="7"/>
  <c r="C4756" i="7"/>
  <c r="D4756" i="7"/>
  <c r="A4757" i="7"/>
  <c r="B4757" i="7"/>
  <c r="C4757" i="7"/>
  <c r="D4757" i="7"/>
  <c r="A4758" i="7"/>
  <c r="B4758" i="7"/>
  <c r="C4758" i="7"/>
  <c r="D4758" i="7"/>
  <c r="A4759" i="7"/>
  <c r="B4759" i="7"/>
  <c r="C4759" i="7"/>
  <c r="D4759" i="7"/>
  <c r="A4760" i="7"/>
  <c r="B4760" i="7"/>
  <c r="C4760" i="7"/>
  <c r="D4760" i="7"/>
  <c r="A4761" i="7"/>
  <c r="B4761" i="7"/>
  <c r="C4761" i="7"/>
  <c r="D4761" i="7"/>
  <c r="A4762" i="7"/>
  <c r="B4762" i="7"/>
  <c r="C4762" i="7"/>
  <c r="D4762" i="7"/>
  <c r="A4763" i="7"/>
  <c r="B4763" i="7"/>
  <c r="C4763" i="7"/>
  <c r="D4763" i="7"/>
  <c r="A4764" i="7"/>
  <c r="B4764" i="7"/>
  <c r="C4764" i="7"/>
  <c r="D4764" i="7"/>
  <c r="A4765" i="7"/>
  <c r="B4765" i="7"/>
  <c r="C4765" i="7"/>
  <c r="D4765" i="7"/>
  <c r="A4766" i="7"/>
  <c r="B4766" i="7"/>
  <c r="C4766" i="7"/>
  <c r="D4766" i="7"/>
  <c r="A4767" i="7"/>
  <c r="B4767" i="7"/>
  <c r="C4767" i="7"/>
  <c r="D4767" i="7"/>
  <c r="A4768" i="7"/>
  <c r="B4768" i="7"/>
  <c r="C4768" i="7"/>
  <c r="D4768" i="7"/>
  <c r="A4769" i="7"/>
  <c r="B4769" i="7"/>
  <c r="C4769" i="7"/>
  <c r="D4769" i="7"/>
  <c r="A4770" i="7"/>
  <c r="B4770" i="7"/>
  <c r="C4770" i="7"/>
  <c r="D4770" i="7"/>
  <c r="A4771" i="7"/>
  <c r="B4771" i="7"/>
  <c r="C4771" i="7"/>
  <c r="D4771" i="7"/>
  <c r="A4772" i="7"/>
  <c r="B4772" i="7"/>
  <c r="C4772" i="7"/>
  <c r="D4772" i="7"/>
  <c r="A4773" i="7"/>
  <c r="B4773" i="7"/>
  <c r="C4773" i="7"/>
  <c r="D4773" i="7"/>
  <c r="A4774" i="7"/>
  <c r="B4774" i="7"/>
  <c r="C4774" i="7"/>
  <c r="D4774" i="7"/>
  <c r="A4775" i="7"/>
  <c r="B4775" i="7"/>
  <c r="C4775" i="7"/>
  <c r="D4775" i="7"/>
  <c r="A4776" i="7"/>
  <c r="B4776" i="7"/>
  <c r="C4776" i="7"/>
  <c r="D4776" i="7"/>
  <c r="A4777" i="7"/>
  <c r="B4777" i="7"/>
  <c r="C4777" i="7"/>
  <c r="D4777" i="7"/>
  <c r="A4778" i="7"/>
  <c r="B4778" i="7"/>
  <c r="C4778" i="7"/>
  <c r="D4778" i="7"/>
  <c r="A4779" i="7"/>
  <c r="B4779" i="7"/>
  <c r="C4779" i="7"/>
  <c r="D4779" i="7"/>
  <c r="A4780" i="7"/>
  <c r="B4780" i="7"/>
  <c r="C4780" i="7"/>
  <c r="D4780" i="7"/>
  <c r="A4781" i="7"/>
  <c r="B4781" i="7"/>
  <c r="C4781" i="7"/>
  <c r="D4781" i="7"/>
  <c r="A4782" i="7"/>
  <c r="B4782" i="7"/>
  <c r="C4782" i="7"/>
  <c r="D4782" i="7"/>
  <c r="A4783" i="7"/>
  <c r="B4783" i="7"/>
  <c r="C4783" i="7"/>
  <c r="D4783" i="7"/>
  <c r="A4784" i="7"/>
  <c r="B4784" i="7"/>
  <c r="C4784" i="7"/>
  <c r="D4784" i="7"/>
  <c r="A4785" i="7"/>
  <c r="B4785" i="7"/>
  <c r="C4785" i="7"/>
  <c r="D4785" i="7"/>
  <c r="A4786" i="7"/>
  <c r="B4786" i="7"/>
  <c r="C4786" i="7"/>
  <c r="D4786" i="7"/>
  <c r="A4787" i="7"/>
  <c r="B4787" i="7"/>
  <c r="C4787" i="7"/>
  <c r="D4787" i="7"/>
  <c r="A4788" i="7"/>
  <c r="B4788" i="7"/>
  <c r="C4788" i="7"/>
  <c r="D4788" i="7"/>
  <c r="A4789" i="7"/>
  <c r="B4789" i="7"/>
  <c r="C4789" i="7"/>
  <c r="D4789" i="7"/>
  <c r="A4790" i="7"/>
  <c r="B4790" i="7"/>
  <c r="C4790" i="7"/>
  <c r="D4790" i="7"/>
  <c r="A4791" i="7"/>
  <c r="B4791" i="7"/>
  <c r="C4791" i="7"/>
  <c r="D4791" i="7"/>
  <c r="A4792" i="7"/>
  <c r="B4792" i="7"/>
  <c r="C4792" i="7"/>
  <c r="D4792" i="7"/>
  <c r="A4793" i="7"/>
  <c r="B4793" i="7"/>
  <c r="C4793" i="7"/>
  <c r="D4793" i="7"/>
  <c r="A4794" i="7"/>
  <c r="B4794" i="7"/>
  <c r="C4794" i="7"/>
  <c r="D4794" i="7"/>
  <c r="A4795" i="7"/>
  <c r="B4795" i="7"/>
  <c r="C4795" i="7"/>
  <c r="D4795" i="7"/>
  <c r="A4796" i="7"/>
  <c r="B4796" i="7"/>
  <c r="C4796" i="7"/>
  <c r="D4796" i="7"/>
  <c r="A4797" i="7"/>
  <c r="B4797" i="7"/>
  <c r="C4797" i="7"/>
  <c r="D4797" i="7"/>
  <c r="A4798" i="7"/>
  <c r="B4798" i="7"/>
  <c r="C4798" i="7"/>
  <c r="D4798" i="7"/>
  <c r="A4799" i="7"/>
  <c r="B4799" i="7"/>
  <c r="C4799" i="7"/>
  <c r="D4799" i="7"/>
  <c r="A4800" i="7"/>
  <c r="B4800" i="7"/>
  <c r="C4800" i="7"/>
  <c r="D4800" i="7"/>
  <c r="A4801" i="7"/>
  <c r="B4801" i="7"/>
  <c r="C4801" i="7"/>
  <c r="D4801" i="7"/>
  <c r="A4802" i="7"/>
  <c r="B4802" i="7"/>
  <c r="C4802" i="7"/>
  <c r="D4802" i="7"/>
  <c r="A4803" i="7"/>
  <c r="B4803" i="7"/>
  <c r="C4803" i="7"/>
  <c r="D4803" i="7"/>
  <c r="A4804" i="7"/>
  <c r="B4804" i="7"/>
  <c r="C4804" i="7"/>
  <c r="D4804" i="7"/>
  <c r="A4805" i="7"/>
  <c r="B4805" i="7"/>
  <c r="C4805" i="7"/>
  <c r="D4805" i="7"/>
  <c r="A4806" i="7"/>
  <c r="B4806" i="7"/>
  <c r="C4806" i="7"/>
  <c r="D4806" i="7"/>
  <c r="A4807" i="7"/>
  <c r="B4807" i="7"/>
  <c r="C4807" i="7"/>
  <c r="D4807" i="7"/>
  <c r="A4808" i="7"/>
  <c r="B4808" i="7"/>
  <c r="C4808" i="7"/>
  <c r="D4808" i="7"/>
  <c r="A4809" i="7"/>
  <c r="B4809" i="7"/>
  <c r="C4809" i="7"/>
  <c r="D4809" i="7"/>
  <c r="A4810" i="7"/>
  <c r="B4810" i="7"/>
  <c r="C4810" i="7"/>
  <c r="D4810" i="7"/>
  <c r="A4811" i="7"/>
  <c r="B4811" i="7"/>
  <c r="C4811" i="7"/>
  <c r="D4811" i="7"/>
  <c r="A4812" i="7"/>
  <c r="B4812" i="7"/>
  <c r="C4812" i="7"/>
  <c r="D4812" i="7"/>
  <c r="A4813" i="7"/>
  <c r="B4813" i="7"/>
  <c r="C4813" i="7"/>
  <c r="D4813" i="7"/>
  <c r="A4814" i="7"/>
  <c r="B4814" i="7"/>
  <c r="C4814" i="7"/>
  <c r="D4814" i="7"/>
  <c r="A4815" i="7"/>
  <c r="B4815" i="7"/>
  <c r="C4815" i="7"/>
  <c r="D4815" i="7"/>
  <c r="A4816" i="7"/>
  <c r="B4816" i="7"/>
  <c r="C4816" i="7"/>
  <c r="D4816" i="7"/>
  <c r="A4817" i="7"/>
  <c r="B4817" i="7"/>
  <c r="C4817" i="7"/>
  <c r="D4817" i="7"/>
  <c r="A4818" i="7"/>
  <c r="B4818" i="7"/>
  <c r="C4818" i="7"/>
  <c r="D4818" i="7"/>
  <c r="A4819" i="7"/>
  <c r="B4819" i="7"/>
  <c r="C4819" i="7"/>
  <c r="D4819" i="7"/>
  <c r="A4820" i="7"/>
  <c r="B4820" i="7"/>
  <c r="C4820" i="7"/>
  <c r="D4820" i="7"/>
  <c r="A4821" i="7"/>
  <c r="B4821" i="7"/>
  <c r="C4821" i="7"/>
  <c r="D4821" i="7"/>
  <c r="A4822" i="7"/>
  <c r="B4822" i="7"/>
  <c r="C4822" i="7"/>
  <c r="D4822" i="7"/>
  <c r="A4823" i="7"/>
  <c r="B4823" i="7"/>
  <c r="C4823" i="7"/>
  <c r="D4823" i="7"/>
  <c r="A4824" i="7"/>
  <c r="B4824" i="7"/>
  <c r="C4824" i="7"/>
  <c r="D4824" i="7"/>
  <c r="A4825" i="7"/>
  <c r="B4825" i="7"/>
  <c r="C4825" i="7"/>
  <c r="D4825" i="7"/>
  <c r="A4826" i="7"/>
  <c r="B4826" i="7"/>
  <c r="C4826" i="7"/>
  <c r="D4826" i="7"/>
  <c r="A4827" i="7"/>
  <c r="B4827" i="7"/>
  <c r="C4827" i="7"/>
  <c r="D4827" i="7"/>
  <c r="A4828" i="7"/>
  <c r="B4828" i="7"/>
  <c r="C4828" i="7"/>
  <c r="D4828" i="7"/>
  <c r="A4829" i="7"/>
  <c r="B4829" i="7"/>
  <c r="C4829" i="7"/>
  <c r="D4829" i="7"/>
  <c r="A4830" i="7"/>
  <c r="B4830" i="7"/>
  <c r="C4830" i="7"/>
  <c r="D4830" i="7"/>
  <c r="A4831" i="7"/>
  <c r="B4831" i="7"/>
  <c r="C4831" i="7"/>
  <c r="D4831" i="7"/>
  <c r="A4832" i="7"/>
  <c r="B4832" i="7"/>
  <c r="C4832" i="7"/>
  <c r="D4832" i="7"/>
  <c r="A4833" i="7"/>
  <c r="B4833" i="7"/>
  <c r="C4833" i="7"/>
  <c r="D4833" i="7"/>
  <c r="A4834" i="7"/>
  <c r="B4834" i="7"/>
  <c r="C4834" i="7"/>
  <c r="D4834" i="7"/>
  <c r="A4835" i="7"/>
  <c r="B4835" i="7"/>
  <c r="C4835" i="7"/>
  <c r="D4835" i="7"/>
  <c r="A4836" i="7"/>
  <c r="B4836" i="7"/>
  <c r="C4836" i="7"/>
  <c r="D4836" i="7"/>
  <c r="A4837" i="7"/>
  <c r="B4837" i="7"/>
  <c r="C4837" i="7"/>
  <c r="D4837" i="7"/>
  <c r="A4838" i="7"/>
  <c r="B4838" i="7"/>
  <c r="C4838" i="7"/>
  <c r="D4838" i="7"/>
  <c r="A4839" i="7"/>
  <c r="B4839" i="7"/>
  <c r="C4839" i="7"/>
  <c r="D4839" i="7"/>
  <c r="A4840" i="7"/>
  <c r="B4840" i="7"/>
  <c r="C4840" i="7"/>
  <c r="D4840" i="7"/>
  <c r="A4841" i="7"/>
  <c r="B4841" i="7"/>
  <c r="C4841" i="7"/>
  <c r="D4841" i="7"/>
  <c r="A4842" i="7"/>
  <c r="B4842" i="7"/>
  <c r="C4842" i="7"/>
  <c r="D4842" i="7"/>
  <c r="A4843" i="7"/>
  <c r="B4843" i="7"/>
  <c r="C4843" i="7"/>
  <c r="D4843" i="7"/>
  <c r="A4844" i="7"/>
  <c r="B4844" i="7"/>
  <c r="C4844" i="7"/>
  <c r="D4844" i="7"/>
  <c r="A4845" i="7"/>
  <c r="B4845" i="7"/>
  <c r="C4845" i="7"/>
  <c r="D4845" i="7"/>
  <c r="A4846" i="7"/>
  <c r="B4846" i="7"/>
  <c r="C4846" i="7"/>
  <c r="D4846" i="7"/>
  <c r="A4847" i="7"/>
  <c r="B4847" i="7"/>
  <c r="C4847" i="7"/>
  <c r="D4847" i="7"/>
  <c r="A4848" i="7"/>
  <c r="B4848" i="7"/>
  <c r="C4848" i="7"/>
  <c r="D4848" i="7"/>
  <c r="A4849" i="7"/>
  <c r="B4849" i="7"/>
  <c r="C4849" i="7"/>
  <c r="D4849" i="7"/>
  <c r="A4850" i="7"/>
  <c r="B4850" i="7"/>
  <c r="C4850" i="7"/>
  <c r="D4850" i="7"/>
  <c r="A4851" i="7"/>
  <c r="B4851" i="7"/>
  <c r="C4851" i="7"/>
  <c r="D4851" i="7"/>
  <c r="A4852" i="7"/>
  <c r="B4852" i="7"/>
  <c r="C4852" i="7"/>
  <c r="D4852" i="7"/>
  <c r="A4853" i="7"/>
  <c r="B4853" i="7"/>
  <c r="C4853" i="7"/>
  <c r="D4853" i="7"/>
  <c r="A4854" i="7"/>
  <c r="B4854" i="7"/>
  <c r="C4854" i="7"/>
  <c r="D4854" i="7"/>
  <c r="A4855" i="7"/>
  <c r="B4855" i="7"/>
  <c r="C4855" i="7"/>
  <c r="D4855" i="7"/>
  <c r="A4856" i="7"/>
  <c r="B4856" i="7"/>
  <c r="C4856" i="7"/>
  <c r="D4856" i="7"/>
  <c r="A4857" i="7"/>
  <c r="B4857" i="7"/>
  <c r="C4857" i="7"/>
  <c r="D4857" i="7"/>
  <c r="A4858" i="7"/>
  <c r="B4858" i="7"/>
  <c r="C4858" i="7"/>
  <c r="D4858" i="7"/>
  <c r="A4859" i="7"/>
  <c r="B4859" i="7"/>
  <c r="C4859" i="7"/>
  <c r="D4859" i="7"/>
  <c r="A4860" i="7"/>
  <c r="B4860" i="7"/>
  <c r="C4860" i="7"/>
  <c r="D4860" i="7"/>
  <c r="A4861" i="7"/>
  <c r="B4861" i="7"/>
  <c r="C4861" i="7"/>
  <c r="D4861" i="7"/>
  <c r="A4862" i="7"/>
  <c r="B4862" i="7"/>
  <c r="C4862" i="7"/>
  <c r="D4862" i="7"/>
  <c r="A4863" i="7"/>
  <c r="B4863" i="7"/>
  <c r="C4863" i="7"/>
  <c r="D4863" i="7"/>
  <c r="A4864" i="7"/>
  <c r="B4864" i="7"/>
  <c r="C4864" i="7"/>
  <c r="D4864" i="7"/>
  <c r="A4865" i="7"/>
  <c r="B4865" i="7"/>
  <c r="C4865" i="7"/>
  <c r="D4865" i="7"/>
  <c r="A4866" i="7"/>
  <c r="B4866" i="7"/>
  <c r="C4866" i="7"/>
  <c r="D4866" i="7"/>
  <c r="A4867" i="7"/>
  <c r="B4867" i="7"/>
  <c r="C4867" i="7"/>
  <c r="D4867" i="7"/>
  <c r="A4868" i="7"/>
  <c r="B4868" i="7"/>
  <c r="C4868" i="7"/>
  <c r="D4868" i="7"/>
  <c r="A4869" i="7"/>
  <c r="B4869" i="7"/>
  <c r="C4869" i="7"/>
  <c r="D4869" i="7"/>
  <c r="A4870" i="7"/>
  <c r="B4870" i="7"/>
  <c r="C4870" i="7"/>
  <c r="D4870" i="7"/>
  <c r="A4871" i="7"/>
  <c r="B4871" i="7"/>
  <c r="C4871" i="7"/>
  <c r="D4871" i="7"/>
  <c r="A4872" i="7"/>
  <c r="B4872" i="7"/>
  <c r="C4872" i="7"/>
  <c r="D4872" i="7"/>
  <c r="A4873" i="7"/>
  <c r="B4873" i="7"/>
  <c r="C4873" i="7"/>
  <c r="D4873" i="7"/>
  <c r="A4874" i="7"/>
  <c r="B4874" i="7"/>
  <c r="C4874" i="7"/>
  <c r="D4874" i="7"/>
  <c r="A4875" i="7"/>
  <c r="B4875" i="7"/>
  <c r="C4875" i="7"/>
  <c r="D4875" i="7"/>
  <c r="A4876" i="7"/>
  <c r="B4876" i="7"/>
  <c r="C4876" i="7"/>
  <c r="D4876" i="7"/>
  <c r="A4877" i="7"/>
  <c r="B4877" i="7"/>
  <c r="C4877" i="7"/>
  <c r="D4877" i="7"/>
  <c r="A4878" i="7"/>
  <c r="B4878" i="7"/>
  <c r="C4878" i="7"/>
  <c r="D4878" i="7"/>
  <c r="A4879" i="7"/>
  <c r="B4879" i="7"/>
  <c r="C4879" i="7"/>
  <c r="D4879" i="7"/>
  <c r="A4880" i="7"/>
  <c r="B4880" i="7"/>
  <c r="C4880" i="7"/>
  <c r="D4880" i="7"/>
  <c r="A4881" i="7"/>
  <c r="B4881" i="7"/>
  <c r="C4881" i="7"/>
  <c r="D4881" i="7"/>
  <c r="A4882" i="7"/>
  <c r="B4882" i="7"/>
  <c r="C4882" i="7"/>
  <c r="D4882" i="7"/>
  <c r="A4883" i="7"/>
  <c r="B4883" i="7"/>
  <c r="C4883" i="7"/>
  <c r="D4883" i="7"/>
  <c r="A4884" i="7"/>
  <c r="B4884" i="7"/>
  <c r="C4884" i="7"/>
  <c r="D4884" i="7"/>
  <c r="A4885" i="7"/>
  <c r="B4885" i="7"/>
  <c r="C4885" i="7"/>
  <c r="D4885" i="7"/>
  <c r="A4886" i="7"/>
  <c r="B4886" i="7"/>
  <c r="C4886" i="7"/>
  <c r="D4886" i="7"/>
  <c r="A4887" i="7"/>
  <c r="B4887" i="7"/>
  <c r="C4887" i="7"/>
  <c r="D4887" i="7"/>
  <c r="A4888" i="7"/>
  <c r="B4888" i="7"/>
  <c r="C4888" i="7"/>
  <c r="D4888" i="7"/>
  <c r="A4889" i="7"/>
  <c r="B4889" i="7"/>
  <c r="C4889" i="7"/>
  <c r="D4889" i="7"/>
  <c r="A4890" i="7"/>
  <c r="B4890" i="7"/>
  <c r="C4890" i="7"/>
  <c r="D4890" i="7"/>
  <c r="A4891" i="7"/>
  <c r="B4891" i="7"/>
  <c r="C4891" i="7"/>
  <c r="D4891" i="7"/>
  <c r="A4892" i="7"/>
  <c r="B4892" i="7"/>
  <c r="C4892" i="7"/>
  <c r="D4892" i="7"/>
  <c r="A4893" i="7"/>
  <c r="B4893" i="7"/>
  <c r="C4893" i="7"/>
  <c r="D4893" i="7"/>
  <c r="A4894" i="7"/>
  <c r="B4894" i="7"/>
  <c r="C4894" i="7"/>
  <c r="D4894" i="7"/>
  <c r="A4895" i="7"/>
  <c r="B4895" i="7"/>
  <c r="C4895" i="7"/>
  <c r="D4895" i="7"/>
  <c r="A4896" i="7"/>
  <c r="B4896" i="7"/>
  <c r="C4896" i="7"/>
  <c r="D4896" i="7"/>
  <c r="A4897" i="7"/>
  <c r="B4897" i="7"/>
  <c r="C4897" i="7"/>
  <c r="D4897" i="7"/>
  <c r="A4898" i="7"/>
  <c r="B4898" i="7"/>
  <c r="C4898" i="7"/>
  <c r="D4898" i="7"/>
  <c r="A4899" i="7"/>
  <c r="B4899" i="7"/>
  <c r="C4899" i="7"/>
  <c r="D4899" i="7"/>
  <c r="A4900" i="7"/>
  <c r="B4900" i="7"/>
  <c r="C4900" i="7"/>
  <c r="D4900" i="7"/>
  <c r="A4901" i="7"/>
  <c r="B4901" i="7"/>
  <c r="C4901" i="7"/>
  <c r="D4901" i="7"/>
  <c r="A4902" i="7"/>
  <c r="B4902" i="7"/>
  <c r="C4902" i="7"/>
  <c r="D4902" i="7"/>
  <c r="A4903" i="7"/>
  <c r="B4903" i="7"/>
  <c r="C4903" i="7"/>
  <c r="D4903" i="7"/>
  <c r="A4904" i="7"/>
  <c r="B4904" i="7"/>
  <c r="C4904" i="7"/>
  <c r="D4904" i="7"/>
  <c r="A4905" i="7"/>
  <c r="B4905" i="7"/>
  <c r="C4905" i="7"/>
  <c r="D4905" i="7"/>
  <c r="A4906" i="7"/>
  <c r="B4906" i="7"/>
  <c r="C4906" i="7"/>
  <c r="D4906" i="7"/>
  <c r="A4907" i="7"/>
  <c r="B4907" i="7"/>
  <c r="C4907" i="7"/>
  <c r="D4907" i="7"/>
  <c r="A4908" i="7"/>
  <c r="B4908" i="7"/>
  <c r="C4908" i="7"/>
  <c r="D4908" i="7"/>
  <c r="A4909" i="7"/>
  <c r="B4909" i="7"/>
  <c r="C4909" i="7"/>
  <c r="D4909" i="7"/>
  <c r="A4910" i="7"/>
  <c r="B4910" i="7"/>
  <c r="C4910" i="7"/>
  <c r="D4910" i="7"/>
  <c r="A4911" i="7"/>
  <c r="B4911" i="7"/>
  <c r="C4911" i="7"/>
  <c r="D4911" i="7"/>
  <c r="A4912" i="7"/>
  <c r="B4912" i="7"/>
  <c r="C4912" i="7"/>
  <c r="D4912" i="7"/>
  <c r="A4913" i="7"/>
  <c r="B4913" i="7"/>
  <c r="C4913" i="7"/>
  <c r="D4913" i="7"/>
  <c r="A4914" i="7"/>
  <c r="B4914" i="7"/>
  <c r="C4914" i="7"/>
  <c r="D4914" i="7"/>
  <c r="A4915" i="7"/>
  <c r="B4915" i="7"/>
  <c r="C4915" i="7"/>
  <c r="D4915" i="7"/>
  <c r="A4916" i="7"/>
  <c r="B4916" i="7"/>
  <c r="C4916" i="7"/>
  <c r="D4916" i="7"/>
  <c r="A4917" i="7"/>
  <c r="B4917" i="7"/>
  <c r="C4917" i="7"/>
  <c r="D4917" i="7"/>
  <c r="A4918" i="7"/>
  <c r="B4918" i="7"/>
  <c r="C4918" i="7"/>
  <c r="D4918" i="7"/>
  <c r="A4919" i="7"/>
  <c r="B4919" i="7"/>
  <c r="C4919" i="7"/>
  <c r="D4919" i="7"/>
  <c r="A4920" i="7"/>
  <c r="B4920" i="7"/>
  <c r="C4920" i="7"/>
  <c r="D4920" i="7"/>
  <c r="A4921" i="7"/>
  <c r="B4921" i="7"/>
  <c r="C4921" i="7"/>
  <c r="D4921" i="7"/>
  <c r="A4922" i="7"/>
  <c r="B4922" i="7"/>
  <c r="C4922" i="7"/>
  <c r="D4922" i="7"/>
  <c r="A4923" i="7"/>
  <c r="B4923" i="7"/>
  <c r="C4923" i="7"/>
  <c r="D4923" i="7"/>
  <c r="A4924" i="7"/>
  <c r="B4924" i="7"/>
  <c r="C4924" i="7"/>
  <c r="D4924" i="7"/>
  <c r="A4925" i="7"/>
  <c r="B4925" i="7"/>
  <c r="C4925" i="7"/>
  <c r="D4925" i="7"/>
  <c r="A4926" i="7"/>
  <c r="B4926" i="7"/>
  <c r="C4926" i="7"/>
  <c r="D4926" i="7"/>
  <c r="A4927" i="7"/>
  <c r="B4927" i="7"/>
  <c r="C4927" i="7"/>
  <c r="D4927" i="7"/>
  <c r="A4928" i="7"/>
  <c r="B4928" i="7"/>
  <c r="C4928" i="7"/>
  <c r="D4928" i="7"/>
  <c r="A4929" i="7"/>
  <c r="B4929" i="7"/>
  <c r="C4929" i="7"/>
  <c r="D4929" i="7"/>
  <c r="A4930" i="7"/>
  <c r="B4930" i="7"/>
  <c r="C4930" i="7"/>
  <c r="D4930" i="7"/>
  <c r="A4931" i="7"/>
  <c r="B4931" i="7"/>
  <c r="C4931" i="7"/>
  <c r="D4931" i="7"/>
  <c r="A4932" i="7"/>
  <c r="B4932" i="7"/>
  <c r="C4932" i="7"/>
  <c r="D4932" i="7"/>
  <c r="A4933" i="7"/>
  <c r="B4933" i="7"/>
  <c r="C4933" i="7"/>
  <c r="D4933" i="7"/>
  <c r="A4934" i="7"/>
  <c r="B4934" i="7"/>
  <c r="C4934" i="7"/>
  <c r="D4934" i="7"/>
  <c r="A4935" i="7"/>
  <c r="B4935" i="7"/>
  <c r="C4935" i="7"/>
  <c r="D4935" i="7"/>
  <c r="A4936" i="7"/>
  <c r="B4936" i="7"/>
  <c r="C4936" i="7"/>
  <c r="D4936" i="7"/>
  <c r="A4937" i="7"/>
  <c r="B4937" i="7"/>
  <c r="C4937" i="7"/>
  <c r="D4937" i="7"/>
  <c r="A4938" i="7"/>
  <c r="B4938" i="7"/>
  <c r="C4938" i="7"/>
  <c r="D4938" i="7"/>
  <c r="A4939" i="7"/>
  <c r="B4939" i="7"/>
  <c r="C4939" i="7"/>
  <c r="D4939" i="7"/>
  <c r="A4940" i="7"/>
  <c r="B4940" i="7"/>
  <c r="C4940" i="7"/>
  <c r="D4940" i="7"/>
  <c r="A4941" i="7"/>
  <c r="B4941" i="7"/>
  <c r="C4941" i="7"/>
  <c r="D4941" i="7"/>
  <c r="A4942" i="7"/>
  <c r="B4942" i="7"/>
  <c r="C4942" i="7"/>
  <c r="D4942" i="7"/>
  <c r="A4943" i="7"/>
  <c r="B4943" i="7"/>
  <c r="C4943" i="7"/>
  <c r="D4943" i="7"/>
  <c r="A4944" i="7"/>
  <c r="B4944" i="7"/>
  <c r="C4944" i="7"/>
  <c r="D4944" i="7"/>
  <c r="A4945" i="7"/>
  <c r="B4945" i="7"/>
  <c r="C4945" i="7"/>
  <c r="D4945" i="7"/>
  <c r="A4946" i="7"/>
  <c r="B4946" i="7"/>
  <c r="C4946" i="7"/>
  <c r="D4946" i="7"/>
  <c r="A4947" i="7"/>
  <c r="B4947" i="7"/>
  <c r="C4947" i="7"/>
  <c r="D4947" i="7"/>
  <c r="A4948" i="7"/>
  <c r="B4948" i="7"/>
  <c r="C4948" i="7"/>
  <c r="D4948" i="7"/>
  <c r="A4949" i="7"/>
  <c r="B4949" i="7"/>
  <c r="C4949" i="7"/>
  <c r="D4949" i="7"/>
  <c r="A4950" i="7"/>
  <c r="B4950" i="7"/>
  <c r="C4950" i="7"/>
  <c r="D4950" i="7"/>
  <c r="A4951" i="7"/>
  <c r="B4951" i="7"/>
  <c r="C4951" i="7"/>
  <c r="D4951" i="7"/>
  <c r="A4952" i="7"/>
  <c r="B4952" i="7"/>
  <c r="C4952" i="7"/>
  <c r="D4952" i="7"/>
  <c r="A4953" i="7"/>
  <c r="B4953" i="7"/>
  <c r="C4953" i="7"/>
  <c r="D4953" i="7"/>
  <c r="A4954" i="7"/>
  <c r="B4954" i="7"/>
  <c r="C4954" i="7"/>
  <c r="D4954" i="7"/>
  <c r="A4955" i="7"/>
  <c r="B4955" i="7"/>
  <c r="C4955" i="7"/>
  <c r="D4955" i="7"/>
  <c r="A4956" i="7"/>
  <c r="B4956" i="7"/>
  <c r="C4956" i="7"/>
  <c r="D4956" i="7"/>
  <c r="A4957" i="7"/>
  <c r="B4957" i="7"/>
  <c r="C4957" i="7"/>
  <c r="D4957" i="7"/>
  <c r="A4958" i="7"/>
  <c r="B4958" i="7"/>
  <c r="C4958" i="7"/>
  <c r="D4958" i="7"/>
  <c r="A4959" i="7"/>
  <c r="B4959" i="7"/>
  <c r="C4959" i="7"/>
  <c r="D4959" i="7"/>
  <c r="A4960" i="7"/>
  <c r="B4960" i="7"/>
  <c r="C4960" i="7"/>
  <c r="D4960" i="7"/>
  <c r="A4961" i="7"/>
  <c r="B4961" i="7"/>
  <c r="C4961" i="7"/>
  <c r="D4961" i="7"/>
  <c r="A4962" i="7"/>
  <c r="B4962" i="7"/>
  <c r="C4962" i="7"/>
  <c r="D4962" i="7"/>
  <c r="A4963" i="7"/>
  <c r="B4963" i="7"/>
  <c r="C4963" i="7"/>
  <c r="D4963" i="7"/>
  <c r="A4964" i="7"/>
  <c r="B4964" i="7"/>
  <c r="C4964" i="7"/>
  <c r="D4964" i="7"/>
  <c r="A4965" i="7"/>
  <c r="B4965" i="7"/>
  <c r="C4965" i="7"/>
  <c r="D4965" i="7"/>
  <c r="A4966" i="7"/>
  <c r="B4966" i="7"/>
  <c r="C4966" i="7"/>
  <c r="D4966" i="7"/>
  <c r="A4967" i="7"/>
  <c r="B4967" i="7"/>
  <c r="C4967" i="7"/>
  <c r="D4967" i="7"/>
  <c r="A4968" i="7"/>
  <c r="B4968" i="7"/>
  <c r="C4968" i="7"/>
  <c r="D4968" i="7"/>
  <c r="A4969" i="7"/>
  <c r="B4969" i="7"/>
  <c r="C4969" i="7"/>
  <c r="D4969" i="7"/>
  <c r="A4970" i="7"/>
  <c r="B4970" i="7"/>
  <c r="C4970" i="7"/>
  <c r="D4970" i="7"/>
  <c r="A4971" i="7"/>
  <c r="B4971" i="7"/>
  <c r="C4971" i="7"/>
  <c r="D4971" i="7"/>
  <c r="A4972" i="7"/>
  <c r="B4972" i="7"/>
  <c r="C4972" i="7"/>
  <c r="D4972" i="7"/>
  <c r="A4973" i="7"/>
  <c r="B4973" i="7"/>
  <c r="C4973" i="7"/>
  <c r="D4973" i="7"/>
  <c r="A4974" i="7"/>
  <c r="B4974" i="7"/>
  <c r="C4974" i="7"/>
  <c r="D4974" i="7"/>
  <c r="A4975" i="7"/>
  <c r="B4975" i="7"/>
  <c r="C4975" i="7"/>
  <c r="D4975" i="7"/>
  <c r="A4976" i="7"/>
  <c r="B4976" i="7"/>
  <c r="C4976" i="7"/>
  <c r="D4976" i="7"/>
  <c r="A4977" i="7"/>
  <c r="B4977" i="7"/>
  <c r="C4977" i="7"/>
  <c r="D4977" i="7"/>
  <c r="A4978" i="7"/>
  <c r="B4978" i="7"/>
  <c r="C4978" i="7"/>
  <c r="D4978" i="7"/>
  <c r="A4979" i="7"/>
  <c r="B4979" i="7"/>
  <c r="C4979" i="7"/>
  <c r="D4979" i="7"/>
  <c r="A4980" i="7"/>
  <c r="B4980" i="7"/>
  <c r="C4980" i="7"/>
  <c r="D4980" i="7"/>
  <c r="A4981" i="7"/>
  <c r="B4981" i="7"/>
  <c r="C4981" i="7"/>
  <c r="D4981" i="7"/>
  <c r="A4982" i="7"/>
  <c r="B4982" i="7"/>
  <c r="C4982" i="7"/>
  <c r="D4982" i="7"/>
  <c r="A4983" i="7"/>
  <c r="B4983" i="7"/>
  <c r="C4983" i="7"/>
  <c r="D4983" i="7"/>
  <c r="A4984" i="7"/>
  <c r="B4984" i="7"/>
  <c r="C4984" i="7"/>
  <c r="D4984" i="7"/>
  <c r="A4985" i="7"/>
  <c r="B4985" i="7"/>
  <c r="C4985" i="7"/>
  <c r="D4985" i="7"/>
  <c r="A4986" i="7"/>
  <c r="B4986" i="7"/>
  <c r="C4986" i="7"/>
  <c r="D4986" i="7"/>
  <c r="A4987" i="7"/>
  <c r="B4987" i="7"/>
  <c r="C4987" i="7"/>
  <c r="D4987" i="7"/>
  <c r="A4988" i="7"/>
  <c r="B4988" i="7"/>
  <c r="C4988" i="7"/>
  <c r="D4988" i="7"/>
  <c r="A4989" i="7"/>
  <c r="B4989" i="7"/>
  <c r="C4989" i="7"/>
  <c r="D4989" i="7"/>
  <c r="A4990" i="7"/>
  <c r="B4990" i="7"/>
  <c r="C4990" i="7"/>
  <c r="D4990" i="7"/>
  <c r="A4991" i="7"/>
  <c r="B4991" i="7"/>
  <c r="C4991" i="7"/>
  <c r="D4991" i="7"/>
  <c r="A4992" i="7"/>
  <c r="B4992" i="7"/>
  <c r="C4992" i="7"/>
  <c r="D4992" i="7"/>
  <c r="A4993" i="7"/>
  <c r="B4993" i="7"/>
  <c r="C4993" i="7"/>
  <c r="D4993" i="7"/>
  <c r="A4994" i="7"/>
  <c r="B4994" i="7"/>
  <c r="C4994" i="7"/>
  <c r="D4994" i="7"/>
  <c r="A4995" i="7"/>
  <c r="B4995" i="7"/>
  <c r="C4995" i="7"/>
  <c r="D4995" i="7"/>
  <c r="A4996" i="7"/>
  <c r="B4996" i="7"/>
  <c r="C4996" i="7"/>
  <c r="D4996" i="7"/>
  <c r="A4997" i="7"/>
  <c r="B4997" i="7"/>
  <c r="C4997" i="7"/>
  <c r="D4997" i="7"/>
  <c r="A4998" i="7"/>
  <c r="B4998" i="7"/>
  <c r="C4998" i="7"/>
  <c r="D4998" i="7"/>
  <c r="A4999" i="7"/>
  <c r="B4999" i="7"/>
  <c r="C4999" i="7"/>
  <c r="D4999" i="7"/>
  <c r="A5000" i="7"/>
  <c r="B5000" i="7"/>
  <c r="C5000" i="7"/>
  <c r="D5000" i="7"/>
  <c r="A5001" i="7"/>
  <c r="B5001" i="7"/>
  <c r="C5001" i="7"/>
  <c r="D5001" i="7"/>
  <c r="A5002" i="7"/>
  <c r="B5002" i="7"/>
  <c r="C5002" i="7"/>
  <c r="D5002" i="7"/>
  <c r="A5003" i="7"/>
  <c r="B5003" i="7"/>
  <c r="C5003" i="7"/>
  <c r="D5003" i="7"/>
  <c r="A5004" i="7"/>
  <c r="B5004" i="7"/>
  <c r="C5004" i="7"/>
  <c r="D5004" i="7"/>
  <c r="A5005" i="7"/>
  <c r="B5005" i="7"/>
  <c r="C5005" i="7"/>
  <c r="D5005" i="7"/>
  <c r="A5006" i="7"/>
  <c r="B5006" i="7"/>
  <c r="C5006" i="7"/>
  <c r="D5006" i="7"/>
  <c r="A5007" i="7"/>
  <c r="B5007" i="7"/>
  <c r="C5007" i="7"/>
  <c r="D5007" i="7"/>
  <c r="A5008" i="7"/>
  <c r="B5008" i="7"/>
  <c r="C5008" i="7"/>
  <c r="D5008" i="7"/>
  <c r="A5009" i="7"/>
  <c r="B5009" i="7"/>
  <c r="C5009" i="7"/>
  <c r="D5009" i="7"/>
  <c r="A5010" i="7"/>
  <c r="B5010" i="7"/>
  <c r="C5010" i="7"/>
  <c r="D5010" i="7"/>
  <c r="A5011" i="7"/>
  <c r="B5011" i="7"/>
  <c r="C5011" i="7"/>
  <c r="D5011" i="7"/>
  <c r="A5012" i="7"/>
  <c r="B5012" i="7"/>
  <c r="C5012" i="7"/>
  <c r="D5012" i="7"/>
  <c r="A5013" i="7"/>
  <c r="B5013" i="7"/>
  <c r="C5013" i="7"/>
  <c r="D5013" i="7"/>
  <c r="A5014" i="7"/>
  <c r="B5014" i="7"/>
  <c r="C5014" i="7"/>
  <c r="D5014" i="7"/>
  <c r="A5015" i="7"/>
  <c r="B5015" i="7"/>
  <c r="C5015" i="7"/>
  <c r="D5015" i="7"/>
  <c r="A5016" i="7"/>
  <c r="B5016" i="7"/>
  <c r="C5016" i="7"/>
  <c r="D5016" i="7"/>
  <c r="A5017" i="7"/>
  <c r="B5017" i="7"/>
  <c r="C5017" i="7"/>
  <c r="D5017" i="7"/>
  <c r="A5018" i="7"/>
  <c r="B5018" i="7"/>
  <c r="C5018" i="7"/>
  <c r="D5018" i="7"/>
  <c r="A5019" i="7"/>
  <c r="B5019" i="7"/>
  <c r="C5019" i="7"/>
  <c r="D5019" i="7"/>
  <c r="A5020" i="7"/>
  <c r="B5020" i="7"/>
  <c r="C5020" i="7"/>
  <c r="D5020" i="7"/>
  <c r="A5021" i="7"/>
  <c r="B5021" i="7"/>
  <c r="C5021" i="7"/>
  <c r="D5021" i="7"/>
  <c r="A5022" i="7"/>
  <c r="B5022" i="7"/>
  <c r="C5022" i="7"/>
  <c r="D5022" i="7"/>
  <c r="A5023" i="7"/>
  <c r="B5023" i="7"/>
  <c r="C5023" i="7"/>
  <c r="D5023" i="7"/>
  <c r="A5024" i="7"/>
  <c r="B5024" i="7"/>
  <c r="C5024" i="7"/>
  <c r="D5024" i="7"/>
  <c r="A5025" i="7"/>
  <c r="B5025" i="7"/>
  <c r="C5025" i="7"/>
  <c r="D5025" i="7"/>
  <c r="A5026" i="7"/>
  <c r="B5026" i="7"/>
  <c r="C5026" i="7"/>
  <c r="D5026" i="7"/>
  <c r="A5027" i="7"/>
  <c r="B5027" i="7"/>
  <c r="C5027" i="7"/>
  <c r="D5027" i="7"/>
  <c r="A5028" i="7"/>
  <c r="B5028" i="7"/>
  <c r="C5028" i="7"/>
  <c r="D5028" i="7"/>
  <c r="A5029" i="7"/>
  <c r="B5029" i="7"/>
  <c r="C5029" i="7"/>
  <c r="D5029" i="7"/>
  <c r="A5030" i="7"/>
  <c r="B5030" i="7"/>
  <c r="C5030" i="7"/>
  <c r="D5030" i="7"/>
  <c r="A5031" i="7"/>
  <c r="B5031" i="7"/>
  <c r="C5031" i="7"/>
  <c r="D5031" i="7"/>
  <c r="A5032" i="7"/>
  <c r="B5032" i="7"/>
  <c r="C5032" i="7"/>
  <c r="D5032" i="7"/>
  <c r="A5033" i="7"/>
  <c r="B5033" i="7"/>
  <c r="C5033" i="7"/>
  <c r="D5033" i="7"/>
  <c r="A5034" i="7"/>
  <c r="B5034" i="7"/>
  <c r="C5034" i="7"/>
  <c r="D5034" i="7"/>
  <c r="A5035" i="7"/>
  <c r="B5035" i="7"/>
  <c r="C5035" i="7"/>
  <c r="D5035" i="7"/>
  <c r="A5036" i="7"/>
  <c r="B5036" i="7"/>
  <c r="C5036" i="7"/>
  <c r="D5036" i="7"/>
  <c r="A5037" i="7"/>
  <c r="B5037" i="7"/>
  <c r="C5037" i="7"/>
  <c r="D5037" i="7"/>
  <c r="A5038" i="7"/>
  <c r="B5038" i="7"/>
  <c r="C5038" i="7"/>
  <c r="D5038" i="7"/>
  <c r="A5039" i="7"/>
  <c r="B5039" i="7"/>
  <c r="C5039" i="7"/>
  <c r="D5039" i="7"/>
  <c r="A5040" i="7"/>
  <c r="B5040" i="7"/>
  <c r="C5040" i="7"/>
  <c r="D5040" i="7"/>
  <c r="A5041" i="7"/>
  <c r="B5041" i="7"/>
  <c r="C5041" i="7"/>
  <c r="D5041" i="7"/>
  <c r="A5042" i="7"/>
  <c r="B5042" i="7"/>
  <c r="C5042" i="7"/>
  <c r="D5042" i="7"/>
  <c r="A5043" i="7"/>
  <c r="B5043" i="7"/>
  <c r="C5043" i="7"/>
  <c r="D5043" i="7"/>
  <c r="A5044" i="7"/>
  <c r="B5044" i="7"/>
  <c r="C5044" i="7"/>
  <c r="D5044" i="7"/>
  <c r="A5045" i="7"/>
  <c r="B5045" i="7"/>
  <c r="C5045" i="7"/>
  <c r="D5045" i="7"/>
  <c r="A5046" i="7"/>
  <c r="B5046" i="7"/>
  <c r="C5046" i="7"/>
  <c r="D5046" i="7"/>
  <c r="A5047" i="7"/>
  <c r="B5047" i="7"/>
  <c r="C5047" i="7"/>
  <c r="D5047" i="7"/>
  <c r="A5048" i="7"/>
  <c r="B5048" i="7"/>
  <c r="C5048" i="7"/>
  <c r="D5048" i="7"/>
  <c r="A5049" i="7"/>
  <c r="B5049" i="7"/>
  <c r="C5049" i="7"/>
  <c r="D5049" i="7"/>
  <c r="A5050" i="7"/>
  <c r="B5050" i="7"/>
  <c r="C5050" i="7"/>
  <c r="D5050" i="7"/>
  <c r="A5051" i="7"/>
  <c r="B5051" i="7"/>
  <c r="C5051" i="7"/>
  <c r="D5051" i="7"/>
  <c r="A5052" i="7"/>
  <c r="B5052" i="7"/>
  <c r="C5052" i="7"/>
  <c r="D5052" i="7"/>
  <c r="A5053" i="7"/>
  <c r="B5053" i="7"/>
  <c r="C5053" i="7"/>
  <c r="D5053" i="7"/>
  <c r="A5054" i="7"/>
  <c r="B5054" i="7"/>
  <c r="C5054" i="7"/>
  <c r="D5054" i="7"/>
  <c r="A5055" i="7"/>
  <c r="B5055" i="7"/>
  <c r="C5055" i="7"/>
  <c r="D5055" i="7"/>
  <c r="A5056" i="7"/>
  <c r="B5056" i="7"/>
  <c r="C5056" i="7"/>
  <c r="D5056" i="7"/>
  <c r="A5057" i="7"/>
  <c r="B5057" i="7"/>
  <c r="C5057" i="7"/>
  <c r="D5057" i="7"/>
  <c r="A5058" i="7"/>
  <c r="B5058" i="7"/>
  <c r="C5058" i="7"/>
  <c r="D5058" i="7"/>
  <c r="A5059" i="7"/>
  <c r="B5059" i="7"/>
  <c r="C5059" i="7"/>
  <c r="D5059" i="7"/>
  <c r="A5060" i="7"/>
  <c r="B5060" i="7"/>
  <c r="C5060" i="7"/>
  <c r="D5060" i="7"/>
  <c r="A5061" i="7"/>
  <c r="B5061" i="7"/>
  <c r="C5061" i="7"/>
  <c r="D5061" i="7"/>
  <c r="A5062" i="7"/>
  <c r="B5062" i="7"/>
  <c r="C5062" i="7"/>
  <c r="D5062" i="7"/>
  <c r="A5063" i="7"/>
  <c r="B5063" i="7"/>
  <c r="C5063" i="7"/>
  <c r="D5063" i="7"/>
  <c r="A5064" i="7"/>
  <c r="B5064" i="7"/>
  <c r="C5064" i="7"/>
  <c r="D5064" i="7"/>
  <c r="A5065" i="7"/>
  <c r="B5065" i="7"/>
  <c r="C5065" i="7"/>
  <c r="D5065" i="7"/>
  <c r="A5066" i="7"/>
  <c r="B5066" i="7"/>
  <c r="C5066" i="7"/>
  <c r="D5066" i="7"/>
  <c r="A5067" i="7"/>
  <c r="B5067" i="7"/>
  <c r="C5067" i="7"/>
  <c r="D5067" i="7"/>
  <c r="A5068" i="7"/>
  <c r="B5068" i="7"/>
  <c r="C5068" i="7"/>
  <c r="D5068" i="7"/>
  <c r="A5069" i="7"/>
  <c r="B5069" i="7"/>
  <c r="C5069" i="7"/>
  <c r="D5069" i="7"/>
  <c r="A5070" i="7"/>
  <c r="B5070" i="7"/>
  <c r="C5070" i="7"/>
  <c r="D5070" i="7"/>
  <c r="A5071" i="7"/>
  <c r="B5071" i="7"/>
  <c r="C5071" i="7"/>
  <c r="D5071" i="7"/>
  <c r="A5072" i="7"/>
  <c r="B5072" i="7"/>
  <c r="C5072" i="7"/>
  <c r="D5072" i="7"/>
  <c r="A5073" i="7"/>
  <c r="B5073" i="7"/>
  <c r="C5073" i="7"/>
  <c r="D5073" i="7"/>
  <c r="A5074" i="7"/>
  <c r="B5074" i="7"/>
  <c r="C5074" i="7"/>
  <c r="D5074" i="7"/>
  <c r="A5075" i="7"/>
  <c r="B5075" i="7"/>
  <c r="C5075" i="7"/>
  <c r="D5075" i="7"/>
  <c r="A5076" i="7"/>
  <c r="B5076" i="7"/>
  <c r="C5076" i="7"/>
  <c r="D5076" i="7"/>
  <c r="A5077" i="7"/>
  <c r="B5077" i="7"/>
  <c r="C5077" i="7"/>
  <c r="D5077" i="7"/>
  <c r="A5078" i="7"/>
  <c r="B5078" i="7"/>
  <c r="C5078" i="7"/>
  <c r="D5078" i="7"/>
  <c r="A5079" i="7"/>
  <c r="B5079" i="7"/>
  <c r="C5079" i="7"/>
  <c r="D5079" i="7"/>
  <c r="A5080" i="7"/>
  <c r="B5080" i="7"/>
  <c r="C5080" i="7"/>
  <c r="D5080" i="7"/>
  <c r="A5081" i="7"/>
  <c r="B5081" i="7"/>
  <c r="C5081" i="7"/>
  <c r="D5081" i="7"/>
  <c r="A5082" i="7"/>
  <c r="B5082" i="7"/>
  <c r="C5082" i="7"/>
  <c r="D5082" i="7"/>
  <c r="A5083" i="7"/>
  <c r="B5083" i="7"/>
  <c r="C5083" i="7"/>
  <c r="D5083" i="7"/>
  <c r="A5084" i="7"/>
  <c r="B5084" i="7"/>
  <c r="C5084" i="7"/>
  <c r="D5084" i="7"/>
  <c r="A5085" i="7"/>
  <c r="B5085" i="7"/>
  <c r="C5085" i="7"/>
  <c r="D5085" i="7"/>
  <c r="A5086" i="7"/>
  <c r="B5086" i="7"/>
  <c r="C5086" i="7"/>
  <c r="D5086" i="7"/>
  <c r="A5087" i="7"/>
  <c r="B5087" i="7"/>
  <c r="C5087" i="7"/>
  <c r="D5087" i="7"/>
  <c r="A5088" i="7"/>
  <c r="B5088" i="7"/>
  <c r="C5088" i="7"/>
  <c r="D5088" i="7"/>
  <c r="A5089" i="7"/>
  <c r="B5089" i="7"/>
  <c r="C5089" i="7"/>
  <c r="D5089" i="7"/>
  <c r="A5090" i="7"/>
  <c r="B5090" i="7"/>
  <c r="C5090" i="7"/>
  <c r="D5090" i="7"/>
  <c r="A5091" i="7"/>
  <c r="B5091" i="7"/>
  <c r="C5091" i="7"/>
  <c r="D5091" i="7"/>
  <c r="A5092" i="7"/>
  <c r="B5092" i="7"/>
  <c r="C5092" i="7"/>
  <c r="D5092" i="7"/>
  <c r="A5093" i="7"/>
  <c r="B5093" i="7"/>
  <c r="C5093" i="7"/>
  <c r="D5093" i="7"/>
  <c r="A5094" i="7"/>
  <c r="B5094" i="7"/>
  <c r="C5094" i="7"/>
  <c r="D5094" i="7"/>
  <c r="A5095" i="7"/>
  <c r="B5095" i="7"/>
  <c r="C5095" i="7"/>
  <c r="D5095" i="7"/>
  <c r="A5096" i="7"/>
  <c r="B5096" i="7"/>
  <c r="C5096" i="7"/>
  <c r="D5096" i="7"/>
  <c r="A5097" i="7"/>
  <c r="B5097" i="7"/>
  <c r="C5097" i="7"/>
  <c r="D5097" i="7"/>
  <c r="A5098" i="7"/>
  <c r="B5098" i="7"/>
  <c r="C5098" i="7"/>
  <c r="D5098" i="7"/>
  <c r="A5099" i="7"/>
  <c r="B5099" i="7"/>
  <c r="C5099" i="7"/>
  <c r="D5099" i="7"/>
  <c r="A5100" i="7"/>
  <c r="B5100" i="7"/>
  <c r="C5100" i="7"/>
  <c r="D5100" i="7"/>
  <c r="A5101" i="7"/>
  <c r="B5101" i="7"/>
  <c r="C5101" i="7"/>
  <c r="D5101" i="7"/>
  <c r="A5102" i="7"/>
  <c r="B5102" i="7"/>
  <c r="C5102" i="7"/>
  <c r="D5102" i="7"/>
  <c r="A5103" i="7"/>
  <c r="B5103" i="7"/>
  <c r="C5103" i="7"/>
  <c r="D5103" i="7"/>
  <c r="A5104" i="7"/>
  <c r="B5104" i="7"/>
  <c r="C5104" i="7"/>
  <c r="D5104" i="7"/>
  <c r="A5105" i="7"/>
  <c r="B5105" i="7"/>
  <c r="C5105" i="7"/>
  <c r="D5105" i="7"/>
  <c r="A5106" i="7"/>
  <c r="B5106" i="7"/>
  <c r="C5106" i="7"/>
  <c r="D5106" i="7"/>
  <c r="A5107" i="7"/>
  <c r="B5107" i="7"/>
  <c r="C5107" i="7"/>
  <c r="D5107" i="7"/>
  <c r="A5108" i="7"/>
  <c r="B5108" i="7"/>
  <c r="C5108" i="7"/>
  <c r="D5108" i="7"/>
  <c r="A5109" i="7"/>
  <c r="B5109" i="7"/>
  <c r="C5109" i="7"/>
  <c r="D5109" i="7"/>
  <c r="A5110" i="7"/>
  <c r="B5110" i="7"/>
  <c r="C5110" i="7"/>
  <c r="D5110" i="7"/>
  <c r="A5111" i="7"/>
  <c r="B5111" i="7"/>
  <c r="C5111" i="7"/>
  <c r="D5111" i="7"/>
  <c r="A5112" i="7"/>
  <c r="B5112" i="7"/>
  <c r="C5112" i="7"/>
  <c r="D5112" i="7"/>
  <c r="A5113" i="7"/>
  <c r="B5113" i="7"/>
  <c r="C5113" i="7"/>
  <c r="D5113" i="7"/>
  <c r="A5114" i="7"/>
  <c r="B5114" i="7"/>
  <c r="C5114" i="7"/>
  <c r="D5114" i="7"/>
  <c r="A5115" i="7"/>
  <c r="B5115" i="7"/>
  <c r="C5115" i="7"/>
  <c r="D5115" i="7"/>
  <c r="A5116" i="7"/>
  <c r="B5116" i="7"/>
  <c r="C5116" i="7"/>
  <c r="D5116" i="7"/>
  <c r="A5117" i="7"/>
  <c r="B5117" i="7"/>
  <c r="C5117" i="7"/>
  <c r="D5117" i="7"/>
  <c r="A5118" i="7"/>
  <c r="B5118" i="7"/>
  <c r="C5118" i="7"/>
  <c r="D5118" i="7"/>
  <c r="A5119" i="7"/>
  <c r="B5119" i="7"/>
  <c r="C5119" i="7"/>
  <c r="D5119" i="7"/>
  <c r="A5120" i="7"/>
  <c r="B5120" i="7"/>
  <c r="C5120" i="7"/>
  <c r="D5120" i="7"/>
  <c r="A5121" i="7"/>
  <c r="B5121" i="7"/>
  <c r="C5121" i="7"/>
  <c r="D5121" i="7"/>
  <c r="A5122" i="7"/>
  <c r="B5122" i="7"/>
  <c r="C5122" i="7"/>
  <c r="D5122" i="7"/>
  <c r="A5123" i="7"/>
  <c r="B5123" i="7"/>
  <c r="C5123" i="7"/>
  <c r="D5123" i="7"/>
  <c r="A5124" i="7"/>
  <c r="B5124" i="7"/>
  <c r="C5124" i="7"/>
  <c r="D5124" i="7"/>
  <c r="A5125" i="7"/>
  <c r="B5125" i="7"/>
  <c r="C5125" i="7"/>
  <c r="D5125" i="7"/>
  <c r="A5126" i="7"/>
  <c r="B5126" i="7"/>
  <c r="C5126" i="7"/>
  <c r="D5126" i="7"/>
  <c r="A5127" i="7"/>
  <c r="B5127" i="7"/>
  <c r="C5127" i="7"/>
  <c r="D5127" i="7"/>
  <c r="A5128" i="7"/>
  <c r="B5128" i="7"/>
  <c r="C5128" i="7"/>
  <c r="D5128" i="7"/>
  <c r="A5129" i="7"/>
  <c r="B5129" i="7"/>
  <c r="C5129" i="7"/>
  <c r="D5129" i="7"/>
  <c r="A5130" i="7"/>
  <c r="B5130" i="7"/>
  <c r="C5130" i="7"/>
  <c r="D5130" i="7"/>
  <c r="A5131" i="7"/>
  <c r="B5131" i="7"/>
  <c r="C5131" i="7"/>
  <c r="D5131" i="7"/>
  <c r="A5132" i="7"/>
  <c r="B5132" i="7"/>
  <c r="C5132" i="7"/>
  <c r="D5132" i="7"/>
  <c r="A5133" i="7"/>
  <c r="B5133" i="7"/>
  <c r="C5133" i="7"/>
  <c r="D5133" i="7"/>
  <c r="A5134" i="7"/>
  <c r="B5134" i="7"/>
  <c r="C5134" i="7"/>
  <c r="D5134" i="7"/>
  <c r="A5135" i="7"/>
  <c r="B5135" i="7"/>
  <c r="C5135" i="7"/>
  <c r="D5135" i="7"/>
  <c r="A5136" i="7"/>
  <c r="B5136" i="7"/>
  <c r="C5136" i="7"/>
  <c r="D5136" i="7"/>
  <c r="A5137" i="7"/>
  <c r="B5137" i="7"/>
  <c r="C5137" i="7"/>
  <c r="D5137" i="7"/>
  <c r="A5138" i="7"/>
  <c r="B5138" i="7"/>
  <c r="C5138" i="7"/>
  <c r="D5138" i="7"/>
  <c r="A5139" i="7"/>
  <c r="B5139" i="7"/>
  <c r="C5139" i="7"/>
  <c r="D5139" i="7"/>
  <c r="A5140" i="7"/>
  <c r="B5140" i="7"/>
  <c r="C5140" i="7"/>
  <c r="D5140" i="7"/>
  <c r="A5141" i="7"/>
  <c r="B5141" i="7"/>
  <c r="C5141" i="7"/>
  <c r="D5141" i="7"/>
  <c r="A5142" i="7"/>
  <c r="B5142" i="7"/>
  <c r="C5142" i="7"/>
  <c r="D5142" i="7"/>
  <c r="A5143" i="7"/>
  <c r="B5143" i="7"/>
  <c r="C5143" i="7"/>
  <c r="D5143" i="7"/>
  <c r="A5144" i="7"/>
  <c r="B5144" i="7"/>
  <c r="C5144" i="7"/>
  <c r="D5144" i="7"/>
  <c r="A5145" i="7"/>
  <c r="B5145" i="7"/>
  <c r="C5145" i="7"/>
  <c r="D5145" i="7"/>
  <c r="A5146" i="7"/>
  <c r="B5146" i="7"/>
  <c r="C5146" i="7"/>
  <c r="D5146" i="7"/>
  <c r="A5147" i="7"/>
  <c r="B5147" i="7"/>
  <c r="C5147" i="7"/>
  <c r="D5147" i="7"/>
  <c r="A5148" i="7"/>
  <c r="B5148" i="7"/>
  <c r="C5148" i="7"/>
  <c r="D5148" i="7"/>
  <c r="A5149" i="7"/>
  <c r="B5149" i="7"/>
  <c r="C5149" i="7"/>
  <c r="D5149" i="7"/>
  <c r="A5150" i="7"/>
  <c r="B5150" i="7"/>
  <c r="C5150" i="7"/>
  <c r="D5150" i="7"/>
  <c r="A5151" i="7"/>
  <c r="B5151" i="7"/>
  <c r="C5151" i="7"/>
  <c r="D5151" i="7"/>
  <c r="A5152" i="7"/>
  <c r="B5152" i="7"/>
  <c r="C5152" i="7"/>
  <c r="D5152" i="7"/>
  <c r="A5153" i="7"/>
  <c r="B5153" i="7"/>
  <c r="C5153" i="7"/>
  <c r="D5153" i="7"/>
  <c r="A5154" i="7"/>
  <c r="B5154" i="7"/>
  <c r="C5154" i="7"/>
  <c r="D5154" i="7"/>
  <c r="A5155" i="7"/>
  <c r="B5155" i="7"/>
  <c r="C5155" i="7"/>
  <c r="D5155" i="7"/>
  <c r="A5156" i="7"/>
  <c r="B5156" i="7"/>
  <c r="C5156" i="7"/>
  <c r="D5156" i="7"/>
  <c r="A5157" i="7"/>
  <c r="B5157" i="7"/>
  <c r="C5157" i="7"/>
  <c r="D5157" i="7"/>
  <c r="A5158" i="7"/>
  <c r="B5158" i="7"/>
  <c r="C5158" i="7"/>
  <c r="D5158" i="7"/>
  <c r="A5159" i="7"/>
  <c r="B5159" i="7"/>
  <c r="C5159" i="7"/>
  <c r="D5159" i="7"/>
  <c r="A5160" i="7"/>
  <c r="B5160" i="7"/>
  <c r="C5160" i="7"/>
  <c r="D5160" i="7"/>
  <c r="A5161" i="7"/>
  <c r="B5161" i="7"/>
  <c r="C5161" i="7"/>
  <c r="D5161" i="7"/>
  <c r="A5162" i="7"/>
  <c r="B5162" i="7"/>
  <c r="C5162" i="7"/>
  <c r="D5162" i="7"/>
  <c r="A5163" i="7"/>
  <c r="B5163" i="7"/>
  <c r="C5163" i="7"/>
  <c r="D5163" i="7"/>
  <c r="A5164" i="7"/>
  <c r="B5164" i="7"/>
  <c r="C5164" i="7"/>
  <c r="D5164" i="7"/>
  <c r="A5165" i="7"/>
  <c r="B5165" i="7"/>
  <c r="C5165" i="7"/>
  <c r="D5165" i="7"/>
  <c r="A5166" i="7"/>
  <c r="B5166" i="7"/>
  <c r="C5166" i="7"/>
  <c r="D5166" i="7"/>
  <c r="A5167" i="7"/>
  <c r="B5167" i="7"/>
  <c r="C5167" i="7"/>
  <c r="D5167" i="7"/>
  <c r="A5168" i="7"/>
  <c r="B5168" i="7"/>
  <c r="C5168" i="7"/>
  <c r="D5168" i="7"/>
  <c r="A5169" i="7"/>
  <c r="B5169" i="7"/>
  <c r="C5169" i="7"/>
  <c r="D5169" i="7"/>
  <c r="A5170" i="7"/>
  <c r="B5170" i="7"/>
  <c r="C5170" i="7"/>
  <c r="D5170" i="7"/>
  <c r="A5171" i="7"/>
  <c r="B5171" i="7"/>
  <c r="C5171" i="7"/>
  <c r="D5171" i="7"/>
  <c r="A5172" i="7"/>
  <c r="B5172" i="7"/>
  <c r="C5172" i="7"/>
  <c r="D5172" i="7"/>
  <c r="A5173" i="7"/>
  <c r="B5173" i="7"/>
  <c r="C5173" i="7"/>
  <c r="D5173" i="7"/>
  <c r="A5174" i="7"/>
  <c r="B5174" i="7"/>
  <c r="C5174" i="7"/>
  <c r="D5174" i="7"/>
  <c r="A5175" i="7"/>
  <c r="B5175" i="7"/>
  <c r="C5175" i="7"/>
  <c r="D5175" i="7"/>
  <c r="A5176" i="7"/>
  <c r="B5176" i="7"/>
  <c r="C5176" i="7"/>
  <c r="D5176" i="7"/>
  <c r="A5177" i="7"/>
  <c r="B5177" i="7"/>
  <c r="C5177" i="7"/>
  <c r="D5177" i="7"/>
  <c r="A5178" i="7"/>
  <c r="B5178" i="7"/>
  <c r="C5178" i="7"/>
  <c r="D5178" i="7"/>
  <c r="A5179" i="7"/>
  <c r="B5179" i="7"/>
  <c r="C5179" i="7"/>
  <c r="D5179" i="7"/>
  <c r="A5180" i="7"/>
  <c r="B5180" i="7"/>
  <c r="C5180" i="7"/>
  <c r="D5180" i="7"/>
  <c r="A5181" i="7"/>
  <c r="B5181" i="7"/>
  <c r="C5181" i="7"/>
  <c r="D5181" i="7"/>
  <c r="A5182" i="7"/>
  <c r="B5182" i="7"/>
  <c r="C5182" i="7"/>
  <c r="D5182" i="7"/>
  <c r="A5183" i="7"/>
  <c r="B5183" i="7"/>
  <c r="C5183" i="7"/>
  <c r="D5183" i="7"/>
  <c r="A5184" i="7"/>
  <c r="B5184" i="7"/>
  <c r="C5184" i="7"/>
  <c r="D5184" i="7"/>
  <c r="A5185" i="7"/>
  <c r="B5185" i="7"/>
  <c r="C5185" i="7"/>
  <c r="D5185" i="7"/>
  <c r="A5186" i="7"/>
  <c r="B5186" i="7"/>
  <c r="C5186" i="7"/>
  <c r="D5186" i="7"/>
  <c r="A5187" i="7"/>
  <c r="B5187" i="7"/>
  <c r="C5187" i="7"/>
  <c r="D5187" i="7"/>
  <c r="A5188" i="7"/>
  <c r="B5188" i="7"/>
  <c r="C5188" i="7"/>
  <c r="D5188" i="7"/>
  <c r="A5189" i="7"/>
  <c r="B5189" i="7"/>
  <c r="C5189" i="7"/>
  <c r="D5189" i="7"/>
  <c r="A5190" i="7"/>
  <c r="B5190" i="7"/>
  <c r="C5190" i="7"/>
  <c r="D5190" i="7"/>
  <c r="A5191" i="7"/>
  <c r="B5191" i="7"/>
  <c r="C5191" i="7"/>
  <c r="D5191" i="7"/>
  <c r="A5192" i="7"/>
  <c r="B5192" i="7"/>
  <c r="C5192" i="7"/>
  <c r="D5192" i="7"/>
  <c r="A5193" i="7"/>
  <c r="B5193" i="7"/>
  <c r="C5193" i="7"/>
  <c r="D5193" i="7"/>
  <c r="A5194" i="7"/>
  <c r="B5194" i="7"/>
  <c r="C5194" i="7"/>
  <c r="D5194" i="7"/>
  <c r="A5195" i="7"/>
  <c r="B5195" i="7"/>
  <c r="C5195" i="7"/>
  <c r="D5195" i="7"/>
  <c r="A5196" i="7"/>
  <c r="B5196" i="7"/>
  <c r="C5196" i="7"/>
  <c r="D5196" i="7"/>
  <c r="A5197" i="7"/>
  <c r="B5197" i="7"/>
  <c r="C5197" i="7"/>
  <c r="D5197" i="7"/>
  <c r="A5198" i="7"/>
  <c r="B5198" i="7"/>
  <c r="C5198" i="7"/>
  <c r="D5198" i="7"/>
  <c r="A5199" i="7"/>
  <c r="B5199" i="7"/>
  <c r="C5199" i="7"/>
  <c r="D5199" i="7"/>
  <c r="A5200" i="7"/>
  <c r="B5200" i="7"/>
  <c r="C5200" i="7"/>
  <c r="D5200" i="7"/>
  <c r="A5201" i="7"/>
  <c r="B5201" i="7"/>
  <c r="C5201" i="7"/>
  <c r="D5201" i="7"/>
  <c r="A5202" i="7"/>
  <c r="B5202" i="7"/>
  <c r="C5202" i="7"/>
  <c r="D5202" i="7"/>
  <c r="A5203" i="7"/>
  <c r="B5203" i="7"/>
  <c r="C5203" i="7"/>
  <c r="D5203" i="7"/>
  <c r="A5204" i="7"/>
  <c r="B5204" i="7"/>
  <c r="C5204" i="7"/>
  <c r="D5204" i="7"/>
  <c r="A5205" i="7"/>
  <c r="B5205" i="7"/>
  <c r="C5205" i="7"/>
  <c r="D5205" i="7"/>
  <c r="A5206" i="7"/>
  <c r="B5206" i="7"/>
  <c r="C5206" i="7"/>
  <c r="D5206" i="7"/>
  <c r="A5207" i="7"/>
  <c r="B5207" i="7"/>
  <c r="C5207" i="7"/>
  <c r="D5207" i="7"/>
  <c r="A5208" i="7"/>
  <c r="B5208" i="7"/>
  <c r="C5208" i="7"/>
  <c r="D5208" i="7"/>
  <c r="A5209" i="7"/>
  <c r="B5209" i="7"/>
  <c r="C5209" i="7"/>
  <c r="D5209" i="7"/>
  <c r="A5210" i="7"/>
  <c r="B5210" i="7"/>
  <c r="C5210" i="7"/>
  <c r="D5210" i="7"/>
  <c r="A5211" i="7"/>
  <c r="B5211" i="7"/>
  <c r="C5211" i="7"/>
  <c r="D5211" i="7"/>
  <c r="A5212" i="7"/>
  <c r="B5212" i="7"/>
  <c r="C5212" i="7"/>
  <c r="D5212" i="7"/>
  <c r="A5213" i="7"/>
  <c r="B5213" i="7"/>
  <c r="C5213" i="7"/>
  <c r="D5213" i="7"/>
  <c r="A5214" i="7"/>
  <c r="B5214" i="7"/>
  <c r="C5214" i="7"/>
  <c r="D5214" i="7"/>
  <c r="A5215" i="7"/>
  <c r="B5215" i="7"/>
  <c r="C5215" i="7"/>
  <c r="D5215" i="7"/>
  <c r="A5216" i="7"/>
  <c r="B5216" i="7"/>
  <c r="C5216" i="7"/>
  <c r="D5216" i="7"/>
  <c r="A5217" i="7"/>
  <c r="B5217" i="7"/>
  <c r="C5217" i="7"/>
  <c r="D5217" i="7"/>
  <c r="A5218" i="7"/>
  <c r="B5218" i="7"/>
  <c r="C5218" i="7"/>
  <c r="D5218" i="7"/>
  <c r="A5219" i="7"/>
  <c r="B5219" i="7"/>
  <c r="C5219" i="7"/>
  <c r="D5219" i="7"/>
  <c r="A5220" i="7"/>
  <c r="B5220" i="7"/>
  <c r="C5220" i="7"/>
  <c r="D5220" i="7"/>
  <c r="A5221" i="7"/>
  <c r="B5221" i="7"/>
  <c r="C5221" i="7"/>
  <c r="D5221" i="7"/>
  <c r="A5222" i="7"/>
  <c r="B5222" i="7"/>
  <c r="C5222" i="7"/>
  <c r="D5222" i="7"/>
  <c r="A5223" i="7"/>
  <c r="B5223" i="7"/>
  <c r="C5223" i="7"/>
  <c r="D5223" i="7"/>
  <c r="A5224" i="7"/>
  <c r="B5224" i="7"/>
  <c r="C5224" i="7"/>
  <c r="D5224" i="7"/>
  <c r="A5225" i="7"/>
  <c r="B5225" i="7"/>
  <c r="C5225" i="7"/>
  <c r="D5225" i="7"/>
  <c r="A5226" i="7"/>
  <c r="B5226" i="7"/>
  <c r="C5226" i="7"/>
  <c r="D5226" i="7"/>
  <c r="A5227" i="7"/>
  <c r="B5227" i="7"/>
  <c r="C5227" i="7"/>
  <c r="D5227" i="7"/>
  <c r="A5228" i="7"/>
  <c r="B5228" i="7"/>
  <c r="C5228" i="7"/>
  <c r="D5228" i="7"/>
  <c r="A5229" i="7"/>
  <c r="B5229" i="7"/>
  <c r="C5229" i="7"/>
  <c r="D5229" i="7"/>
  <c r="A5230" i="7"/>
  <c r="B5230" i="7"/>
  <c r="C5230" i="7"/>
  <c r="D5230" i="7"/>
  <c r="A5231" i="7"/>
  <c r="B5231" i="7"/>
  <c r="C5231" i="7"/>
  <c r="D5231" i="7"/>
  <c r="A5232" i="7"/>
  <c r="B5232" i="7"/>
  <c r="C5232" i="7"/>
  <c r="D5232" i="7"/>
  <c r="A5233" i="7"/>
  <c r="B5233" i="7"/>
  <c r="C5233" i="7"/>
  <c r="D5233" i="7"/>
  <c r="A5234" i="7"/>
  <c r="B5234" i="7"/>
  <c r="C5234" i="7"/>
  <c r="D5234" i="7"/>
  <c r="A5235" i="7"/>
  <c r="B5235" i="7"/>
  <c r="C5235" i="7"/>
  <c r="D5235" i="7"/>
  <c r="A5236" i="7"/>
  <c r="B5236" i="7"/>
  <c r="C5236" i="7"/>
  <c r="D5236" i="7"/>
  <c r="A5237" i="7"/>
  <c r="B5237" i="7"/>
  <c r="C5237" i="7"/>
  <c r="D5237" i="7"/>
  <c r="A5238" i="7"/>
  <c r="B5238" i="7"/>
  <c r="C5238" i="7"/>
  <c r="D5238" i="7"/>
  <c r="A5239" i="7"/>
  <c r="B5239" i="7"/>
  <c r="C5239" i="7"/>
  <c r="D5239" i="7"/>
  <c r="A5240" i="7"/>
  <c r="B5240" i="7"/>
  <c r="C5240" i="7"/>
  <c r="D5240" i="7"/>
  <c r="A5241" i="7"/>
  <c r="B5241" i="7"/>
  <c r="C5241" i="7"/>
  <c r="D5241" i="7"/>
  <c r="A5242" i="7"/>
  <c r="B5242" i="7"/>
  <c r="C5242" i="7"/>
  <c r="D5242" i="7"/>
  <c r="A5243" i="7"/>
  <c r="B5243" i="7"/>
  <c r="C5243" i="7"/>
  <c r="D5243" i="7"/>
  <c r="A5244" i="7"/>
  <c r="B5244" i="7"/>
  <c r="C5244" i="7"/>
  <c r="D5244" i="7"/>
  <c r="A5245" i="7"/>
  <c r="B5245" i="7"/>
  <c r="C5245" i="7"/>
  <c r="D5245" i="7"/>
  <c r="A5246" i="7"/>
  <c r="B5246" i="7"/>
  <c r="C5246" i="7"/>
  <c r="D5246" i="7"/>
  <c r="A5247" i="7"/>
  <c r="B5247" i="7"/>
  <c r="C5247" i="7"/>
  <c r="D5247" i="7"/>
  <c r="A5248" i="7"/>
  <c r="B5248" i="7"/>
  <c r="C5248" i="7"/>
  <c r="D5248" i="7"/>
  <c r="A5249" i="7"/>
  <c r="B5249" i="7"/>
  <c r="C5249" i="7"/>
  <c r="D5249" i="7"/>
  <c r="A5250" i="7"/>
  <c r="B5250" i="7"/>
  <c r="C5250" i="7"/>
  <c r="D5250" i="7"/>
  <c r="A5251" i="7"/>
  <c r="B5251" i="7"/>
  <c r="C5251" i="7"/>
  <c r="D5251" i="7"/>
  <c r="A5252" i="7"/>
  <c r="B5252" i="7"/>
  <c r="C5252" i="7"/>
  <c r="D5252" i="7"/>
  <c r="A5253" i="7"/>
  <c r="B5253" i="7"/>
  <c r="C5253" i="7"/>
  <c r="D5253" i="7"/>
  <c r="A5254" i="7"/>
  <c r="B5254" i="7"/>
  <c r="C5254" i="7"/>
  <c r="D5254" i="7"/>
  <c r="A5255" i="7"/>
  <c r="B5255" i="7"/>
  <c r="C5255" i="7"/>
  <c r="D5255" i="7"/>
  <c r="A5256" i="7"/>
  <c r="B5256" i="7"/>
  <c r="C5256" i="7"/>
  <c r="D5256" i="7"/>
  <c r="A5257" i="7"/>
  <c r="B5257" i="7"/>
  <c r="C5257" i="7"/>
  <c r="D5257" i="7"/>
  <c r="A5258" i="7"/>
  <c r="B5258" i="7"/>
  <c r="C5258" i="7"/>
  <c r="D5258" i="7"/>
  <c r="A5259" i="7"/>
  <c r="B5259" i="7"/>
  <c r="C5259" i="7"/>
  <c r="D5259" i="7"/>
  <c r="A5260" i="7"/>
  <c r="B5260" i="7"/>
  <c r="C5260" i="7"/>
  <c r="D5260" i="7"/>
  <c r="A5261" i="7"/>
  <c r="B5261" i="7"/>
  <c r="C5261" i="7"/>
  <c r="D5261" i="7"/>
  <c r="A5262" i="7"/>
  <c r="B5262" i="7"/>
  <c r="C5262" i="7"/>
  <c r="D5262" i="7"/>
  <c r="A5263" i="7"/>
  <c r="B5263" i="7"/>
  <c r="C5263" i="7"/>
  <c r="D5263" i="7"/>
  <c r="A5264" i="7"/>
  <c r="B5264" i="7"/>
  <c r="C5264" i="7"/>
  <c r="D5264" i="7"/>
  <c r="A5265" i="7"/>
  <c r="B5265" i="7"/>
  <c r="C5265" i="7"/>
  <c r="D5265" i="7"/>
  <c r="A5266" i="7"/>
  <c r="B5266" i="7"/>
  <c r="C5266" i="7"/>
  <c r="D5266" i="7"/>
  <c r="A5267" i="7"/>
  <c r="B5267" i="7"/>
  <c r="C5267" i="7"/>
  <c r="D5267" i="7"/>
  <c r="A5268" i="7"/>
  <c r="B5268" i="7"/>
  <c r="C5268" i="7"/>
  <c r="D5268" i="7"/>
  <c r="A5269" i="7"/>
  <c r="B5269" i="7"/>
  <c r="C5269" i="7"/>
  <c r="D5269" i="7"/>
  <c r="A5270" i="7"/>
  <c r="B5270" i="7"/>
  <c r="C5270" i="7"/>
  <c r="D5270" i="7"/>
  <c r="A5271" i="7"/>
  <c r="B5271" i="7"/>
  <c r="C5271" i="7"/>
  <c r="D5271" i="7"/>
  <c r="A5272" i="7"/>
  <c r="B5272" i="7"/>
  <c r="C5272" i="7"/>
  <c r="D5272" i="7"/>
  <c r="A5273" i="7"/>
  <c r="B5273" i="7"/>
  <c r="C5273" i="7"/>
  <c r="D5273" i="7"/>
  <c r="A5274" i="7"/>
  <c r="B5274" i="7"/>
  <c r="C5274" i="7"/>
  <c r="D5274" i="7"/>
  <c r="A5275" i="7"/>
  <c r="B5275" i="7"/>
  <c r="C5275" i="7"/>
  <c r="D5275" i="7"/>
  <c r="A5276" i="7"/>
  <c r="B5276" i="7"/>
  <c r="C5276" i="7"/>
  <c r="D5276" i="7"/>
  <c r="A5277" i="7"/>
  <c r="B5277" i="7"/>
  <c r="C5277" i="7"/>
  <c r="D5277" i="7"/>
  <c r="A5278" i="7"/>
  <c r="B5278" i="7"/>
  <c r="C5278" i="7"/>
  <c r="D5278" i="7"/>
  <c r="A5279" i="7"/>
  <c r="B5279" i="7"/>
  <c r="C5279" i="7"/>
  <c r="D5279" i="7"/>
  <c r="A5280" i="7"/>
  <c r="B5280" i="7"/>
  <c r="C5280" i="7"/>
  <c r="D5280" i="7"/>
  <c r="A5281" i="7"/>
  <c r="B5281" i="7"/>
  <c r="C5281" i="7"/>
  <c r="D5281" i="7"/>
  <c r="A5282" i="7"/>
  <c r="B5282" i="7"/>
  <c r="C5282" i="7"/>
  <c r="D5282" i="7"/>
  <c r="A5283" i="7"/>
  <c r="B5283" i="7"/>
  <c r="C5283" i="7"/>
  <c r="D5283" i="7"/>
  <c r="A5284" i="7"/>
  <c r="B5284" i="7"/>
  <c r="C5284" i="7"/>
  <c r="D5284" i="7"/>
  <c r="A5285" i="7"/>
  <c r="B5285" i="7"/>
  <c r="C5285" i="7"/>
  <c r="D5285" i="7"/>
  <c r="A5286" i="7"/>
  <c r="B5286" i="7"/>
  <c r="C5286" i="7"/>
  <c r="D5286" i="7"/>
  <c r="A5287" i="7"/>
  <c r="B5287" i="7"/>
  <c r="C5287" i="7"/>
  <c r="D5287" i="7"/>
  <c r="A5288" i="7"/>
  <c r="B5288" i="7"/>
  <c r="C5288" i="7"/>
  <c r="D5288" i="7"/>
  <c r="A5289" i="7"/>
  <c r="B5289" i="7"/>
  <c r="C5289" i="7"/>
  <c r="D5289" i="7"/>
  <c r="A5290" i="7"/>
  <c r="B5290" i="7"/>
  <c r="C5290" i="7"/>
  <c r="D5290" i="7"/>
  <c r="A5291" i="7"/>
  <c r="B5291" i="7"/>
  <c r="C5291" i="7"/>
  <c r="D5291" i="7"/>
  <c r="A5292" i="7"/>
  <c r="B5292" i="7"/>
  <c r="C5292" i="7"/>
  <c r="D5292" i="7"/>
  <c r="A5293" i="7"/>
  <c r="B5293" i="7"/>
  <c r="C5293" i="7"/>
  <c r="D5293" i="7"/>
  <c r="A5294" i="7"/>
  <c r="B5294" i="7"/>
  <c r="C5294" i="7"/>
  <c r="D5294" i="7"/>
  <c r="A5295" i="7"/>
  <c r="B5295" i="7"/>
  <c r="C5295" i="7"/>
  <c r="D5295" i="7"/>
  <c r="A5296" i="7"/>
  <c r="B5296" i="7"/>
  <c r="C5296" i="7"/>
  <c r="D5296" i="7"/>
  <c r="A5297" i="7"/>
  <c r="B5297" i="7"/>
  <c r="C5297" i="7"/>
  <c r="D5297" i="7"/>
  <c r="A5298" i="7"/>
  <c r="B5298" i="7"/>
  <c r="C5298" i="7"/>
  <c r="D5298" i="7"/>
  <c r="A5299" i="7"/>
  <c r="B5299" i="7"/>
  <c r="C5299" i="7"/>
  <c r="D5299" i="7"/>
  <c r="A5300" i="7"/>
  <c r="B5300" i="7"/>
  <c r="C5300" i="7"/>
  <c r="D5300" i="7"/>
  <c r="A5301" i="7"/>
  <c r="B5301" i="7"/>
  <c r="C5301" i="7"/>
  <c r="D5301" i="7"/>
  <c r="A5302" i="7"/>
  <c r="B5302" i="7"/>
  <c r="C5302" i="7"/>
  <c r="D5302" i="7"/>
  <c r="A5303" i="7"/>
  <c r="B5303" i="7"/>
  <c r="C5303" i="7"/>
  <c r="D5303" i="7"/>
  <c r="A5304" i="7"/>
  <c r="B5304" i="7"/>
  <c r="C5304" i="7"/>
  <c r="D5304" i="7"/>
  <c r="A5305" i="7"/>
  <c r="B5305" i="7"/>
  <c r="C5305" i="7"/>
  <c r="D5305" i="7"/>
  <c r="A5306" i="7"/>
  <c r="B5306" i="7"/>
  <c r="C5306" i="7"/>
  <c r="D5306" i="7"/>
  <c r="A5307" i="7"/>
  <c r="B5307" i="7"/>
  <c r="C5307" i="7"/>
  <c r="D5307" i="7"/>
  <c r="A5308" i="7"/>
  <c r="B5308" i="7"/>
  <c r="C5308" i="7"/>
  <c r="D5308" i="7"/>
  <c r="A5309" i="7"/>
  <c r="B5309" i="7"/>
  <c r="C5309" i="7"/>
  <c r="D5309" i="7"/>
  <c r="A5310" i="7"/>
  <c r="B5310" i="7"/>
  <c r="C5310" i="7"/>
  <c r="D5310" i="7"/>
  <c r="A5311" i="7"/>
  <c r="B5311" i="7"/>
  <c r="C5311" i="7"/>
  <c r="D5311" i="7"/>
  <c r="A5312" i="7"/>
  <c r="B5312" i="7"/>
  <c r="C5312" i="7"/>
  <c r="D5312" i="7"/>
  <c r="A5313" i="7"/>
  <c r="B5313" i="7"/>
  <c r="C5313" i="7"/>
  <c r="D5313" i="7"/>
  <c r="A5314" i="7"/>
  <c r="B5314" i="7"/>
  <c r="C5314" i="7"/>
  <c r="D5314" i="7"/>
  <c r="A5315" i="7"/>
  <c r="B5315" i="7"/>
  <c r="C5315" i="7"/>
  <c r="D5315" i="7"/>
  <c r="A5316" i="7"/>
  <c r="B5316" i="7"/>
  <c r="C5316" i="7"/>
  <c r="D5316" i="7"/>
  <c r="A5317" i="7"/>
  <c r="B5317" i="7"/>
  <c r="C5317" i="7"/>
  <c r="D5317" i="7"/>
  <c r="A5318" i="7"/>
  <c r="B5318" i="7"/>
  <c r="C5318" i="7"/>
  <c r="D5318" i="7"/>
  <c r="A5319" i="7"/>
  <c r="B5319" i="7"/>
  <c r="C5319" i="7"/>
  <c r="D5319" i="7"/>
  <c r="A5320" i="7"/>
  <c r="B5320" i="7"/>
  <c r="C5320" i="7"/>
  <c r="D5320" i="7"/>
  <c r="A5321" i="7"/>
  <c r="B5321" i="7"/>
  <c r="C5321" i="7"/>
  <c r="D5321" i="7"/>
  <c r="A5322" i="7"/>
  <c r="B5322" i="7"/>
  <c r="C5322" i="7"/>
  <c r="D5322" i="7"/>
  <c r="A5323" i="7"/>
  <c r="B5323" i="7"/>
  <c r="C5323" i="7"/>
  <c r="D5323" i="7"/>
  <c r="A5324" i="7"/>
  <c r="B5324" i="7"/>
  <c r="C5324" i="7"/>
  <c r="D5324" i="7"/>
  <c r="A5325" i="7"/>
  <c r="B5325" i="7"/>
  <c r="C5325" i="7"/>
  <c r="D5325" i="7"/>
  <c r="A5326" i="7"/>
  <c r="B5326" i="7"/>
  <c r="C5326" i="7"/>
  <c r="D5326" i="7"/>
  <c r="A5327" i="7"/>
  <c r="B5327" i="7"/>
  <c r="C5327" i="7"/>
  <c r="D5327" i="7"/>
  <c r="A5328" i="7"/>
  <c r="B5328" i="7"/>
  <c r="C5328" i="7"/>
  <c r="D5328" i="7"/>
  <c r="A5329" i="7"/>
  <c r="B5329" i="7"/>
  <c r="C5329" i="7"/>
  <c r="D5329" i="7"/>
  <c r="A5330" i="7"/>
  <c r="B5330" i="7"/>
  <c r="C5330" i="7"/>
  <c r="D5330" i="7"/>
  <c r="A5331" i="7"/>
  <c r="B5331" i="7"/>
  <c r="C5331" i="7"/>
  <c r="D5331" i="7"/>
  <c r="A5332" i="7"/>
  <c r="B5332" i="7"/>
  <c r="C5332" i="7"/>
  <c r="D5332" i="7"/>
  <c r="A5333" i="7"/>
  <c r="B5333" i="7"/>
  <c r="C5333" i="7"/>
  <c r="D5333" i="7"/>
  <c r="A5334" i="7"/>
  <c r="B5334" i="7"/>
  <c r="C5334" i="7"/>
  <c r="D5334" i="7"/>
  <c r="A5335" i="7"/>
  <c r="B5335" i="7"/>
  <c r="C5335" i="7"/>
  <c r="D5335" i="7"/>
  <c r="A5336" i="7"/>
  <c r="B5336" i="7"/>
  <c r="C5336" i="7"/>
  <c r="D5336" i="7"/>
  <c r="A5337" i="7"/>
  <c r="B5337" i="7"/>
  <c r="C5337" i="7"/>
  <c r="D5337" i="7"/>
  <c r="A5338" i="7"/>
  <c r="B5338" i="7"/>
  <c r="C5338" i="7"/>
  <c r="D5338" i="7"/>
  <c r="A5339" i="7"/>
  <c r="B5339" i="7"/>
  <c r="C5339" i="7"/>
  <c r="D5339" i="7"/>
  <c r="A5340" i="7"/>
  <c r="B5340" i="7"/>
  <c r="C5340" i="7"/>
  <c r="D5340" i="7"/>
  <c r="A5341" i="7"/>
  <c r="B5341" i="7"/>
  <c r="C5341" i="7"/>
  <c r="D5341" i="7"/>
  <c r="A5342" i="7"/>
  <c r="B5342" i="7"/>
  <c r="C5342" i="7"/>
  <c r="D5342" i="7"/>
  <c r="A5343" i="7"/>
  <c r="B5343" i="7"/>
  <c r="C5343" i="7"/>
  <c r="D5343" i="7"/>
  <c r="A5344" i="7"/>
  <c r="B5344" i="7"/>
  <c r="C5344" i="7"/>
  <c r="D5344" i="7"/>
  <c r="A5345" i="7"/>
  <c r="B5345" i="7"/>
  <c r="C5345" i="7"/>
  <c r="D5345" i="7"/>
  <c r="A5346" i="7"/>
  <c r="B5346" i="7"/>
  <c r="C5346" i="7"/>
  <c r="D5346" i="7"/>
  <c r="A5347" i="7"/>
  <c r="B5347" i="7"/>
  <c r="C5347" i="7"/>
  <c r="D5347" i="7"/>
  <c r="A5348" i="7"/>
  <c r="B5348" i="7"/>
  <c r="C5348" i="7"/>
  <c r="D5348" i="7"/>
  <c r="A5349" i="7"/>
  <c r="B5349" i="7"/>
  <c r="C5349" i="7"/>
  <c r="D5349" i="7"/>
  <c r="A5350" i="7"/>
  <c r="B5350" i="7"/>
  <c r="C5350" i="7"/>
  <c r="D5350" i="7"/>
  <c r="A5351" i="7"/>
  <c r="B5351" i="7"/>
  <c r="C5351" i="7"/>
  <c r="D5351" i="7"/>
  <c r="A5352" i="7"/>
  <c r="B5352" i="7"/>
  <c r="C5352" i="7"/>
  <c r="D5352" i="7"/>
  <c r="A5353" i="7"/>
  <c r="B5353" i="7"/>
  <c r="C5353" i="7"/>
  <c r="D5353" i="7"/>
  <c r="A5354" i="7"/>
  <c r="B5354" i="7"/>
  <c r="C5354" i="7"/>
  <c r="D5354" i="7"/>
  <c r="A5355" i="7"/>
  <c r="B5355" i="7"/>
  <c r="C5355" i="7"/>
  <c r="D5355" i="7"/>
  <c r="A5356" i="7"/>
  <c r="B5356" i="7"/>
  <c r="C5356" i="7"/>
  <c r="D5356" i="7"/>
  <c r="A5357" i="7"/>
  <c r="B5357" i="7"/>
  <c r="C5357" i="7"/>
  <c r="D5357" i="7"/>
  <c r="A5358" i="7"/>
  <c r="B5358" i="7"/>
  <c r="C5358" i="7"/>
  <c r="D5358" i="7"/>
  <c r="A5359" i="7"/>
  <c r="B5359" i="7"/>
  <c r="C5359" i="7"/>
  <c r="D5359" i="7"/>
  <c r="A5360" i="7"/>
  <c r="B5360" i="7"/>
  <c r="C5360" i="7"/>
  <c r="D5360" i="7"/>
  <c r="A5361" i="7"/>
  <c r="B5361" i="7"/>
  <c r="C5361" i="7"/>
  <c r="D5361" i="7"/>
  <c r="A5362" i="7"/>
  <c r="B5362" i="7"/>
  <c r="C5362" i="7"/>
  <c r="D5362" i="7"/>
  <c r="A5363" i="7"/>
  <c r="B5363" i="7"/>
  <c r="C5363" i="7"/>
  <c r="D5363" i="7"/>
  <c r="A5364" i="7"/>
  <c r="B5364" i="7"/>
  <c r="C5364" i="7"/>
  <c r="D5364" i="7"/>
  <c r="A5365" i="7"/>
  <c r="B5365" i="7"/>
  <c r="C5365" i="7"/>
  <c r="D5365" i="7"/>
  <c r="A5366" i="7"/>
  <c r="B5366" i="7"/>
  <c r="C5366" i="7"/>
  <c r="D5366" i="7"/>
  <c r="A5367" i="7"/>
  <c r="B5367" i="7"/>
  <c r="C5367" i="7"/>
  <c r="D5367" i="7"/>
  <c r="A5368" i="7"/>
  <c r="B5368" i="7"/>
  <c r="C5368" i="7"/>
  <c r="D5368" i="7"/>
  <c r="A5369" i="7"/>
  <c r="B5369" i="7"/>
  <c r="C5369" i="7"/>
  <c r="D5369" i="7"/>
  <c r="A5370" i="7"/>
  <c r="B5370" i="7"/>
  <c r="C5370" i="7"/>
  <c r="D5370" i="7"/>
  <c r="A5371" i="7"/>
  <c r="B5371" i="7"/>
  <c r="C5371" i="7"/>
  <c r="D5371" i="7"/>
  <c r="A5372" i="7"/>
  <c r="B5372" i="7"/>
  <c r="C5372" i="7"/>
  <c r="D5372" i="7"/>
  <c r="A5373" i="7"/>
  <c r="B5373" i="7"/>
  <c r="C5373" i="7"/>
  <c r="D5373" i="7"/>
  <c r="A5374" i="7"/>
  <c r="B5374" i="7"/>
  <c r="C5374" i="7"/>
  <c r="D5374" i="7"/>
  <c r="A5375" i="7"/>
  <c r="B5375" i="7"/>
  <c r="C5375" i="7"/>
  <c r="D5375" i="7"/>
  <c r="A5376" i="7"/>
  <c r="B5376" i="7"/>
  <c r="C5376" i="7"/>
  <c r="D5376" i="7"/>
  <c r="A5377" i="7"/>
  <c r="B5377" i="7"/>
  <c r="C5377" i="7"/>
  <c r="D5377" i="7"/>
  <c r="A5378" i="7"/>
  <c r="B5378" i="7"/>
  <c r="C5378" i="7"/>
  <c r="D5378" i="7"/>
  <c r="A5379" i="7"/>
  <c r="B5379" i="7"/>
  <c r="C5379" i="7"/>
  <c r="D5379" i="7"/>
  <c r="A5380" i="7"/>
  <c r="B5380" i="7"/>
  <c r="C5380" i="7"/>
  <c r="D5380" i="7"/>
  <c r="A5381" i="7"/>
  <c r="B5381" i="7"/>
  <c r="C5381" i="7"/>
  <c r="D5381" i="7"/>
  <c r="A5382" i="7"/>
  <c r="B5382" i="7"/>
  <c r="C5382" i="7"/>
  <c r="D5382" i="7"/>
  <c r="A5383" i="7"/>
  <c r="B5383" i="7"/>
  <c r="C5383" i="7"/>
  <c r="D5383" i="7"/>
  <c r="A5384" i="7"/>
  <c r="B5384" i="7"/>
  <c r="C5384" i="7"/>
  <c r="D5384" i="7"/>
  <c r="A5385" i="7"/>
  <c r="B5385" i="7"/>
  <c r="C5385" i="7"/>
  <c r="D5385" i="7"/>
  <c r="A5386" i="7"/>
  <c r="B5386" i="7"/>
  <c r="C5386" i="7"/>
  <c r="D5386" i="7"/>
  <c r="A5387" i="7"/>
  <c r="B5387" i="7"/>
  <c r="C5387" i="7"/>
  <c r="D5387" i="7"/>
  <c r="A5388" i="7"/>
  <c r="B5388" i="7"/>
  <c r="C5388" i="7"/>
  <c r="D5388" i="7"/>
  <c r="A5389" i="7"/>
  <c r="B5389" i="7"/>
  <c r="C5389" i="7"/>
  <c r="D5389" i="7"/>
  <c r="A5390" i="7"/>
  <c r="B5390" i="7"/>
  <c r="C5390" i="7"/>
  <c r="D5390" i="7"/>
  <c r="A5391" i="7"/>
  <c r="B5391" i="7"/>
  <c r="C5391" i="7"/>
  <c r="D5391" i="7"/>
  <c r="A5392" i="7"/>
  <c r="B5392" i="7"/>
  <c r="C5392" i="7"/>
  <c r="D5392" i="7"/>
  <c r="A5393" i="7"/>
  <c r="B5393" i="7"/>
  <c r="C5393" i="7"/>
  <c r="D5393" i="7"/>
  <c r="A5394" i="7"/>
  <c r="B5394" i="7"/>
  <c r="C5394" i="7"/>
  <c r="D5394" i="7"/>
  <c r="A5395" i="7"/>
  <c r="B5395" i="7"/>
  <c r="C5395" i="7"/>
  <c r="D5395" i="7"/>
  <c r="A5396" i="7"/>
  <c r="B5396" i="7"/>
  <c r="C5396" i="7"/>
  <c r="D5396" i="7"/>
  <c r="A5397" i="7"/>
  <c r="B5397" i="7"/>
  <c r="C5397" i="7"/>
  <c r="D5397" i="7"/>
  <c r="A5398" i="7"/>
  <c r="B5398" i="7"/>
  <c r="C5398" i="7"/>
  <c r="D5398" i="7"/>
  <c r="A5399" i="7"/>
  <c r="B5399" i="7"/>
  <c r="C5399" i="7"/>
  <c r="D5399" i="7"/>
  <c r="A5400" i="7"/>
  <c r="B5400" i="7"/>
  <c r="C5400" i="7"/>
  <c r="D5400" i="7"/>
  <c r="A5401" i="7"/>
  <c r="B5401" i="7"/>
  <c r="C5401" i="7"/>
  <c r="D5401" i="7"/>
  <c r="A5402" i="7"/>
  <c r="B5402" i="7"/>
  <c r="C5402" i="7"/>
  <c r="D5402" i="7"/>
  <c r="A5403" i="7"/>
  <c r="B5403" i="7"/>
  <c r="C5403" i="7"/>
  <c r="D5403" i="7"/>
  <c r="A5404" i="7"/>
  <c r="B5404" i="7"/>
  <c r="C5404" i="7"/>
  <c r="D5404" i="7"/>
  <c r="A5405" i="7"/>
  <c r="B5405" i="7"/>
  <c r="C5405" i="7"/>
  <c r="D5405" i="7"/>
  <c r="A5406" i="7"/>
  <c r="B5406" i="7"/>
  <c r="C5406" i="7"/>
  <c r="D5406" i="7"/>
  <c r="A5407" i="7"/>
  <c r="B5407" i="7"/>
  <c r="C5407" i="7"/>
  <c r="D5407" i="7"/>
  <c r="A5408" i="7"/>
  <c r="B5408" i="7"/>
  <c r="C5408" i="7"/>
  <c r="D5408" i="7"/>
  <c r="A5409" i="7"/>
  <c r="B5409" i="7"/>
  <c r="C5409" i="7"/>
  <c r="D5409" i="7"/>
  <c r="A5410" i="7"/>
  <c r="B5410" i="7"/>
  <c r="C5410" i="7"/>
  <c r="D5410" i="7"/>
  <c r="A5411" i="7"/>
  <c r="B5411" i="7"/>
  <c r="C5411" i="7"/>
  <c r="D5411" i="7"/>
  <c r="A5412" i="7"/>
  <c r="B5412" i="7"/>
  <c r="C5412" i="7"/>
  <c r="D5412" i="7"/>
  <c r="A5413" i="7"/>
  <c r="B5413" i="7"/>
  <c r="C5413" i="7"/>
  <c r="D5413" i="7"/>
  <c r="A5414" i="7"/>
  <c r="B5414" i="7"/>
  <c r="C5414" i="7"/>
  <c r="D5414" i="7"/>
  <c r="A5415" i="7"/>
  <c r="B5415" i="7"/>
  <c r="C5415" i="7"/>
  <c r="D5415" i="7"/>
  <c r="A5416" i="7"/>
  <c r="B5416" i="7"/>
  <c r="C5416" i="7"/>
  <c r="D5416" i="7"/>
  <c r="A5417" i="7"/>
  <c r="B5417" i="7"/>
  <c r="C5417" i="7"/>
  <c r="D5417" i="7"/>
  <c r="A5418" i="7"/>
  <c r="B5418" i="7"/>
  <c r="C5418" i="7"/>
  <c r="D5418" i="7"/>
  <c r="A5419" i="7"/>
  <c r="B5419" i="7"/>
  <c r="C5419" i="7"/>
  <c r="D5419" i="7"/>
  <c r="A5420" i="7"/>
  <c r="B5420" i="7"/>
  <c r="C5420" i="7"/>
  <c r="D5420" i="7"/>
  <c r="A5421" i="7"/>
  <c r="B5421" i="7"/>
  <c r="C5421" i="7"/>
  <c r="D5421" i="7"/>
  <c r="A5422" i="7"/>
  <c r="B5422" i="7"/>
  <c r="C5422" i="7"/>
  <c r="D5422" i="7"/>
  <c r="A5423" i="7"/>
  <c r="B5423" i="7"/>
  <c r="C5423" i="7"/>
  <c r="D5423" i="7"/>
  <c r="A5424" i="7"/>
  <c r="B5424" i="7"/>
  <c r="C5424" i="7"/>
  <c r="D5424" i="7"/>
  <c r="A5425" i="7"/>
  <c r="B5425" i="7"/>
  <c r="C5425" i="7"/>
  <c r="D5425" i="7"/>
  <c r="A5426" i="7"/>
  <c r="B5426" i="7"/>
  <c r="C5426" i="7"/>
  <c r="D5426" i="7"/>
  <c r="A5427" i="7"/>
  <c r="B5427" i="7"/>
  <c r="C5427" i="7"/>
  <c r="D5427" i="7"/>
  <c r="A5428" i="7"/>
  <c r="B5428" i="7"/>
  <c r="C5428" i="7"/>
  <c r="D5428" i="7"/>
  <c r="A5429" i="7"/>
  <c r="B5429" i="7"/>
  <c r="C5429" i="7"/>
  <c r="D5429" i="7"/>
  <c r="A5430" i="7"/>
  <c r="B5430" i="7"/>
  <c r="C5430" i="7"/>
  <c r="D5430" i="7"/>
  <c r="A5431" i="7"/>
  <c r="B5431" i="7"/>
  <c r="C5431" i="7"/>
  <c r="D5431" i="7"/>
  <c r="A5432" i="7"/>
  <c r="B5432" i="7"/>
  <c r="C5432" i="7"/>
  <c r="D5432" i="7"/>
  <c r="A5433" i="7"/>
  <c r="B5433" i="7"/>
  <c r="C5433" i="7"/>
  <c r="D5433" i="7"/>
  <c r="A5434" i="7"/>
  <c r="B5434" i="7"/>
  <c r="C5434" i="7"/>
  <c r="D5434" i="7"/>
  <c r="A5435" i="7"/>
  <c r="B5435" i="7"/>
  <c r="C5435" i="7"/>
  <c r="D5435" i="7"/>
  <c r="A5436" i="7"/>
  <c r="B5436" i="7"/>
  <c r="C5436" i="7"/>
  <c r="D5436" i="7"/>
  <c r="A5437" i="7"/>
  <c r="B5437" i="7"/>
  <c r="C5437" i="7"/>
  <c r="D5437" i="7"/>
  <c r="A5438" i="7"/>
  <c r="B5438" i="7"/>
  <c r="C5438" i="7"/>
  <c r="D5438" i="7"/>
  <c r="A5439" i="7"/>
  <c r="B5439" i="7"/>
  <c r="C5439" i="7"/>
  <c r="D5439" i="7"/>
  <c r="A5440" i="7"/>
  <c r="B5440" i="7"/>
  <c r="C5440" i="7"/>
  <c r="D5440" i="7"/>
  <c r="A5441" i="7"/>
  <c r="B5441" i="7"/>
  <c r="C5441" i="7"/>
  <c r="D5441" i="7"/>
  <c r="A5442" i="7"/>
  <c r="B5442" i="7"/>
  <c r="C5442" i="7"/>
  <c r="D5442" i="7"/>
  <c r="A5443" i="7"/>
  <c r="B5443" i="7"/>
  <c r="C5443" i="7"/>
  <c r="D5443" i="7"/>
  <c r="A5444" i="7"/>
  <c r="B5444" i="7"/>
  <c r="C5444" i="7"/>
  <c r="D5444" i="7"/>
  <c r="A5445" i="7"/>
  <c r="B5445" i="7"/>
  <c r="C5445" i="7"/>
  <c r="D5445" i="7"/>
  <c r="A5446" i="7"/>
  <c r="B5446" i="7"/>
  <c r="C5446" i="7"/>
  <c r="D5446" i="7"/>
  <c r="A5447" i="7"/>
  <c r="B5447" i="7"/>
  <c r="C5447" i="7"/>
  <c r="D5447" i="7"/>
  <c r="A5448" i="7"/>
  <c r="B5448" i="7"/>
  <c r="C5448" i="7"/>
  <c r="D5448" i="7"/>
  <c r="A5449" i="7"/>
  <c r="B5449" i="7"/>
  <c r="C5449" i="7"/>
  <c r="D5449" i="7"/>
  <c r="A5450" i="7"/>
  <c r="B5450" i="7"/>
  <c r="C5450" i="7"/>
  <c r="D5450" i="7"/>
  <c r="A5451" i="7"/>
  <c r="B5451" i="7"/>
  <c r="C5451" i="7"/>
  <c r="D5451" i="7"/>
  <c r="A5452" i="7"/>
  <c r="B5452" i="7"/>
  <c r="C5452" i="7"/>
  <c r="D5452" i="7"/>
  <c r="A5453" i="7"/>
  <c r="B5453" i="7"/>
  <c r="C5453" i="7"/>
  <c r="D5453" i="7"/>
  <c r="A5454" i="7"/>
  <c r="B5454" i="7"/>
  <c r="C5454" i="7"/>
  <c r="D5454" i="7"/>
  <c r="A5455" i="7"/>
  <c r="B5455" i="7"/>
  <c r="C5455" i="7"/>
  <c r="D5455" i="7"/>
  <c r="A5456" i="7"/>
  <c r="B5456" i="7"/>
  <c r="C5456" i="7"/>
  <c r="D5456" i="7"/>
  <c r="A5457" i="7"/>
  <c r="B5457" i="7"/>
  <c r="C5457" i="7"/>
  <c r="D5457" i="7"/>
  <c r="A5458" i="7"/>
  <c r="B5458" i="7"/>
  <c r="C5458" i="7"/>
  <c r="D5458" i="7"/>
  <c r="A5459" i="7"/>
  <c r="B5459" i="7"/>
  <c r="C5459" i="7"/>
  <c r="D5459" i="7"/>
  <c r="A5460" i="7"/>
  <c r="B5460" i="7"/>
  <c r="C5460" i="7"/>
  <c r="D5460" i="7"/>
  <c r="A5461" i="7"/>
  <c r="B5461" i="7"/>
  <c r="C5461" i="7"/>
  <c r="D5461" i="7"/>
  <c r="A5462" i="7"/>
  <c r="B5462" i="7"/>
  <c r="C5462" i="7"/>
  <c r="D5462" i="7"/>
  <c r="A5463" i="7"/>
  <c r="B5463" i="7"/>
  <c r="C5463" i="7"/>
  <c r="D5463" i="7"/>
  <c r="A5464" i="7"/>
  <c r="B5464" i="7"/>
  <c r="C5464" i="7"/>
  <c r="D5464" i="7"/>
  <c r="A5465" i="7"/>
  <c r="B5465" i="7"/>
  <c r="C5465" i="7"/>
  <c r="D5465" i="7"/>
  <c r="A5466" i="7"/>
  <c r="B5466" i="7"/>
  <c r="C5466" i="7"/>
  <c r="D5466" i="7"/>
  <c r="A5467" i="7"/>
  <c r="B5467" i="7"/>
  <c r="C5467" i="7"/>
  <c r="D5467" i="7"/>
  <c r="A5468" i="7"/>
  <c r="B5468" i="7"/>
  <c r="C5468" i="7"/>
  <c r="D5468" i="7"/>
  <c r="A5469" i="7"/>
  <c r="B5469" i="7"/>
  <c r="C5469" i="7"/>
  <c r="D5469" i="7"/>
  <c r="A5470" i="7"/>
  <c r="B5470" i="7"/>
  <c r="C5470" i="7"/>
  <c r="D5470" i="7"/>
  <c r="A5471" i="7"/>
  <c r="B5471" i="7"/>
  <c r="C5471" i="7"/>
  <c r="D5471" i="7"/>
  <c r="A5472" i="7"/>
  <c r="B5472" i="7"/>
  <c r="C5472" i="7"/>
  <c r="D5472" i="7"/>
  <c r="A5473" i="7"/>
  <c r="B5473" i="7"/>
  <c r="C5473" i="7"/>
  <c r="D5473" i="7"/>
  <c r="A5474" i="7"/>
  <c r="B5474" i="7"/>
  <c r="C5474" i="7"/>
  <c r="D5474" i="7"/>
  <c r="A5475" i="7"/>
  <c r="B5475" i="7"/>
  <c r="C5475" i="7"/>
  <c r="D5475" i="7"/>
  <c r="A5476" i="7"/>
  <c r="B5476" i="7"/>
  <c r="C5476" i="7"/>
  <c r="D5476" i="7"/>
  <c r="A5477" i="7"/>
  <c r="B5477" i="7"/>
  <c r="C5477" i="7"/>
  <c r="D5477" i="7"/>
  <c r="A5478" i="7"/>
  <c r="B5478" i="7"/>
  <c r="C5478" i="7"/>
  <c r="D5478" i="7"/>
  <c r="A5479" i="7"/>
  <c r="B5479" i="7"/>
  <c r="C5479" i="7"/>
  <c r="D5479" i="7"/>
  <c r="A5480" i="7"/>
  <c r="B5480" i="7"/>
  <c r="C5480" i="7"/>
  <c r="D5480" i="7"/>
  <c r="A5481" i="7"/>
  <c r="B5481" i="7"/>
  <c r="C5481" i="7"/>
  <c r="D5481" i="7"/>
  <c r="A5482" i="7"/>
  <c r="B5482" i="7"/>
  <c r="C5482" i="7"/>
  <c r="D5482" i="7"/>
  <c r="A5483" i="7"/>
  <c r="B5483" i="7"/>
  <c r="C5483" i="7"/>
  <c r="D5483" i="7"/>
  <c r="A5484" i="7"/>
  <c r="B5484" i="7"/>
  <c r="C5484" i="7"/>
  <c r="D5484" i="7"/>
  <c r="A5485" i="7"/>
  <c r="B5485" i="7"/>
  <c r="C5485" i="7"/>
  <c r="D5485" i="7"/>
  <c r="A5486" i="7"/>
  <c r="B5486" i="7"/>
  <c r="C5486" i="7"/>
  <c r="D5486" i="7"/>
  <c r="A5487" i="7"/>
  <c r="B5487" i="7"/>
  <c r="C5487" i="7"/>
  <c r="D5487" i="7"/>
  <c r="A5488" i="7"/>
  <c r="B5488" i="7"/>
  <c r="C5488" i="7"/>
  <c r="D5488" i="7"/>
  <c r="A5489" i="7"/>
  <c r="B5489" i="7"/>
  <c r="C5489" i="7"/>
  <c r="D5489" i="7"/>
  <c r="A5490" i="7"/>
  <c r="B5490" i="7"/>
  <c r="C5490" i="7"/>
  <c r="D5490" i="7"/>
  <c r="A5491" i="7"/>
  <c r="B5491" i="7"/>
  <c r="C5491" i="7"/>
  <c r="D5491" i="7"/>
  <c r="A5492" i="7"/>
  <c r="B5492" i="7"/>
  <c r="C5492" i="7"/>
  <c r="D5492" i="7"/>
  <c r="A5493" i="7"/>
  <c r="B5493" i="7"/>
  <c r="C5493" i="7"/>
  <c r="D5493" i="7"/>
  <c r="A5494" i="7"/>
  <c r="B5494" i="7"/>
  <c r="C5494" i="7"/>
  <c r="D5494" i="7"/>
  <c r="A5495" i="7"/>
  <c r="B5495" i="7"/>
  <c r="C5495" i="7"/>
  <c r="D5495" i="7"/>
  <c r="A5496" i="7"/>
  <c r="B5496" i="7"/>
  <c r="C5496" i="7"/>
  <c r="D5496" i="7"/>
  <c r="A5497" i="7"/>
  <c r="B5497" i="7"/>
  <c r="C5497" i="7"/>
  <c r="D5497" i="7"/>
  <c r="A5498" i="7"/>
  <c r="B5498" i="7"/>
  <c r="C5498" i="7"/>
  <c r="D5498" i="7"/>
  <c r="A5499" i="7"/>
  <c r="B5499" i="7"/>
  <c r="C5499" i="7"/>
  <c r="D5499" i="7"/>
  <c r="A5500" i="7"/>
  <c r="B5500" i="7"/>
  <c r="C5500" i="7"/>
  <c r="D5500" i="7"/>
  <c r="A5501" i="7"/>
  <c r="B5501" i="7"/>
  <c r="C5501" i="7"/>
  <c r="D5501" i="7"/>
  <c r="A5502" i="7"/>
  <c r="B5502" i="7"/>
  <c r="C5502" i="7"/>
  <c r="D5502" i="7"/>
  <c r="A5503" i="7"/>
  <c r="B5503" i="7"/>
  <c r="C5503" i="7"/>
  <c r="D5503" i="7"/>
  <c r="A5504" i="7"/>
  <c r="B5504" i="7"/>
  <c r="C5504" i="7"/>
  <c r="D5504" i="7"/>
  <c r="A5505" i="7"/>
  <c r="B5505" i="7"/>
  <c r="C5505" i="7"/>
  <c r="D5505" i="7"/>
  <c r="A5506" i="7"/>
  <c r="B5506" i="7"/>
  <c r="C5506" i="7"/>
  <c r="D5506" i="7"/>
  <c r="A5507" i="7"/>
  <c r="B5507" i="7"/>
  <c r="C5507" i="7"/>
  <c r="D5507" i="7"/>
  <c r="A5508" i="7"/>
  <c r="B5508" i="7"/>
  <c r="C5508" i="7"/>
  <c r="D5508" i="7"/>
  <c r="A5509" i="7"/>
  <c r="B5509" i="7"/>
  <c r="C5509" i="7"/>
  <c r="D5509" i="7"/>
  <c r="A5510" i="7"/>
  <c r="B5510" i="7"/>
  <c r="C5510" i="7"/>
  <c r="D5510" i="7"/>
  <c r="A5511" i="7"/>
  <c r="B5511" i="7"/>
  <c r="C5511" i="7"/>
  <c r="D5511" i="7"/>
  <c r="A5512" i="7"/>
  <c r="B5512" i="7"/>
  <c r="C5512" i="7"/>
  <c r="D5512" i="7"/>
  <c r="A5513" i="7"/>
  <c r="B5513" i="7"/>
  <c r="C5513" i="7"/>
  <c r="D5513" i="7"/>
  <c r="A5514" i="7"/>
  <c r="B5514" i="7"/>
  <c r="C5514" i="7"/>
  <c r="D5514" i="7"/>
  <c r="A5515" i="7"/>
  <c r="B5515" i="7"/>
  <c r="C5515" i="7"/>
  <c r="D5515" i="7"/>
  <c r="A5516" i="7"/>
  <c r="B5516" i="7"/>
  <c r="C5516" i="7"/>
  <c r="D5516" i="7"/>
  <c r="A5517" i="7"/>
  <c r="B5517" i="7"/>
  <c r="C5517" i="7"/>
  <c r="D5517" i="7"/>
  <c r="A5518" i="7"/>
  <c r="B5518" i="7"/>
  <c r="C5518" i="7"/>
  <c r="D5518" i="7"/>
  <c r="A5519" i="7"/>
  <c r="B5519" i="7"/>
  <c r="C5519" i="7"/>
  <c r="D5519" i="7"/>
  <c r="A5520" i="7"/>
  <c r="B5520" i="7"/>
  <c r="C5520" i="7"/>
  <c r="D5520" i="7"/>
  <c r="A5521" i="7"/>
  <c r="B5521" i="7"/>
  <c r="C5521" i="7"/>
  <c r="D5521" i="7"/>
  <c r="A5522" i="7"/>
  <c r="B5522" i="7"/>
  <c r="C5522" i="7"/>
  <c r="D5522" i="7"/>
  <c r="A5523" i="7"/>
  <c r="B5523" i="7"/>
  <c r="C5523" i="7"/>
  <c r="D5523" i="7"/>
  <c r="A5524" i="7"/>
  <c r="B5524" i="7"/>
  <c r="C5524" i="7"/>
  <c r="D5524" i="7"/>
  <c r="A5525" i="7"/>
  <c r="B5525" i="7"/>
  <c r="C5525" i="7"/>
  <c r="D5525" i="7"/>
  <c r="A5526" i="7"/>
  <c r="B5526" i="7"/>
  <c r="C5526" i="7"/>
  <c r="D5526" i="7"/>
  <c r="A5527" i="7"/>
  <c r="B5527" i="7"/>
  <c r="C5527" i="7"/>
  <c r="D5527" i="7"/>
  <c r="A5528" i="7"/>
  <c r="B5528" i="7"/>
  <c r="C5528" i="7"/>
  <c r="D5528" i="7"/>
  <c r="A5529" i="7"/>
  <c r="B5529" i="7"/>
  <c r="C5529" i="7"/>
  <c r="D5529" i="7"/>
  <c r="A5530" i="7"/>
  <c r="B5530" i="7"/>
  <c r="C5530" i="7"/>
  <c r="D5530" i="7"/>
  <c r="A5531" i="7"/>
  <c r="B5531" i="7"/>
  <c r="C5531" i="7"/>
  <c r="D5531" i="7"/>
  <c r="A5532" i="7"/>
  <c r="B5532" i="7"/>
  <c r="C5532" i="7"/>
  <c r="D5532" i="7"/>
  <c r="A5533" i="7"/>
  <c r="B5533" i="7"/>
  <c r="C5533" i="7"/>
  <c r="D5533" i="7"/>
  <c r="A5534" i="7"/>
  <c r="B5534" i="7"/>
  <c r="C5534" i="7"/>
  <c r="D5534" i="7"/>
  <c r="A5535" i="7"/>
  <c r="B5535" i="7"/>
  <c r="C5535" i="7"/>
  <c r="D5535" i="7"/>
  <c r="A5536" i="7"/>
  <c r="B5536" i="7"/>
  <c r="C5536" i="7"/>
  <c r="D5536" i="7"/>
  <c r="A5537" i="7"/>
  <c r="B5537" i="7"/>
  <c r="C5537" i="7"/>
  <c r="D5537" i="7"/>
  <c r="A5538" i="7"/>
  <c r="B5538" i="7"/>
  <c r="C5538" i="7"/>
  <c r="D5538" i="7"/>
  <c r="A5539" i="7"/>
  <c r="B5539" i="7"/>
  <c r="C5539" i="7"/>
  <c r="D5539" i="7"/>
  <c r="A5540" i="7"/>
  <c r="B5540" i="7"/>
  <c r="C5540" i="7"/>
  <c r="D5540" i="7"/>
  <c r="A5541" i="7"/>
  <c r="B5541" i="7"/>
  <c r="C5541" i="7"/>
  <c r="D5541" i="7"/>
  <c r="A5542" i="7"/>
  <c r="B5542" i="7"/>
  <c r="C5542" i="7"/>
  <c r="D5542" i="7"/>
  <c r="A5543" i="7"/>
  <c r="B5543" i="7"/>
  <c r="C5543" i="7"/>
  <c r="D5543" i="7"/>
  <c r="A5544" i="7"/>
  <c r="B5544" i="7"/>
  <c r="C5544" i="7"/>
  <c r="D5544" i="7"/>
  <c r="A5545" i="7"/>
  <c r="B5545" i="7"/>
  <c r="C5545" i="7"/>
  <c r="D5545" i="7"/>
  <c r="A5546" i="7"/>
  <c r="B5546" i="7"/>
  <c r="C5546" i="7"/>
  <c r="D5546" i="7"/>
  <c r="A5547" i="7"/>
  <c r="B5547" i="7"/>
  <c r="C5547" i="7"/>
  <c r="D5547" i="7"/>
  <c r="A5548" i="7"/>
  <c r="B5548" i="7"/>
  <c r="C5548" i="7"/>
  <c r="D5548" i="7"/>
  <c r="A5549" i="7"/>
  <c r="B5549" i="7"/>
  <c r="C5549" i="7"/>
  <c r="D5549" i="7"/>
  <c r="A5550" i="7"/>
  <c r="B5550" i="7"/>
  <c r="C5550" i="7"/>
  <c r="D5550" i="7"/>
  <c r="A5551" i="7"/>
  <c r="B5551" i="7"/>
  <c r="C5551" i="7"/>
  <c r="D5551" i="7"/>
  <c r="A5552" i="7"/>
  <c r="B5552" i="7"/>
  <c r="C5552" i="7"/>
  <c r="D5552" i="7"/>
  <c r="A5553" i="7"/>
  <c r="B5553" i="7"/>
  <c r="C5553" i="7"/>
  <c r="D5553" i="7"/>
  <c r="A5554" i="7"/>
  <c r="B5554" i="7"/>
  <c r="C5554" i="7"/>
  <c r="D5554" i="7"/>
  <c r="A5555" i="7"/>
  <c r="B5555" i="7"/>
  <c r="C5555" i="7"/>
  <c r="D5555" i="7"/>
  <c r="A5556" i="7"/>
  <c r="B5556" i="7"/>
  <c r="C5556" i="7"/>
  <c r="D5556" i="7"/>
  <c r="A5557" i="7"/>
  <c r="B5557" i="7"/>
  <c r="C5557" i="7"/>
  <c r="D5557" i="7"/>
  <c r="A5558" i="7"/>
  <c r="B5558" i="7"/>
  <c r="C5558" i="7"/>
  <c r="D5558" i="7"/>
  <c r="A5559" i="7"/>
  <c r="B5559" i="7"/>
  <c r="C5559" i="7"/>
  <c r="D5559" i="7"/>
  <c r="A5560" i="7"/>
  <c r="B5560" i="7"/>
  <c r="C5560" i="7"/>
  <c r="D5560" i="7"/>
  <c r="A5561" i="7"/>
  <c r="B5561" i="7"/>
  <c r="C5561" i="7"/>
  <c r="D5561" i="7"/>
  <c r="A5562" i="7"/>
  <c r="B5562" i="7"/>
  <c r="C5562" i="7"/>
  <c r="D5562" i="7"/>
  <c r="A5563" i="7"/>
  <c r="B5563" i="7"/>
  <c r="C5563" i="7"/>
  <c r="D5563" i="7"/>
  <c r="A5564" i="7"/>
  <c r="B5564" i="7"/>
  <c r="C5564" i="7"/>
  <c r="D5564" i="7"/>
  <c r="A5565" i="7"/>
  <c r="B5565" i="7"/>
  <c r="C5565" i="7"/>
  <c r="D5565" i="7"/>
  <c r="A5566" i="7"/>
  <c r="B5566" i="7"/>
  <c r="C5566" i="7"/>
  <c r="D5566" i="7"/>
  <c r="A5567" i="7"/>
  <c r="B5567" i="7"/>
  <c r="C5567" i="7"/>
  <c r="D5567" i="7"/>
  <c r="A5568" i="7"/>
  <c r="B5568" i="7"/>
  <c r="C5568" i="7"/>
  <c r="D5568" i="7"/>
  <c r="A5569" i="7"/>
  <c r="B5569" i="7"/>
  <c r="C5569" i="7"/>
  <c r="D5569" i="7"/>
  <c r="A5570" i="7"/>
  <c r="B5570" i="7"/>
  <c r="C5570" i="7"/>
  <c r="D5570" i="7"/>
  <c r="A5571" i="7"/>
  <c r="B5571" i="7"/>
  <c r="C5571" i="7"/>
  <c r="D5571" i="7"/>
  <c r="A5572" i="7"/>
  <c r="B5572" i="7"/>
  <c r="C5572" i="7"/>
  <c r="D5572" i="7"/>
  <c r="A5573" i="7"/>
  <c r="B5573" i="7"/>
  <c r="C5573" i="7"/>
  <c r="D5573" i="7"/>
  <c r="A5574" i="7"/>
  <c r="B5574" i="7"/>
  <c r="C5574" i="7"/>
  <c r="D5574" i="7"/>
  <c r="A5575" i="7"/>
  <c r="B5575" i="7"/>
  <c r="C5575" i="7"/>
  <c r="D5575" i="7"/>
  <c r="A5576" i="7"/>
  <c r="B5576" i="7"/>
  <c r="C5576" i="7"/>
  <c r="D5576" i="7"/>
  <c r="A5577" i="7"/>
  <c r="B5577" i="7"/>
  <c r="C5577" i="7"/>
  <c r="D5577" i="7"/>
  <c r="A5578" i="7"/>
  <c r="B5578" i="7"/>
  <c r="C5578" i="7"/>
  <c r="D5578" i="7"/>
  <c r="A5579" i="7"/>
  <c r="B5579" i="7"/>
  <c r="C5579" i="7"/>
  <c r="D5579" i="7"/>
  <c r="A5580" i="7"/>
  <c r="B5580" i="7"/>
  <c r="C5580" i="7"/>
  <c r="D5580" i="7"/>
  <c r="A5581" i="7"/>
  <c r="B5581" i="7"/>
  <c r="C5581" i="7"/>
  <c r="D5581" i="7"/>
  <c r="A5582" i="7"/>
  <c r="B5582" i="7"/>
  <c r="C5582" i="7"/>
  <c r="D5582" i="7"/>
  <c r="A5583" i="7"/>
  <c r="B5583" i="7"/>
  <c r="C5583" i="7"/>
  <c r="D5583" i="7"/>
  <c r="A5584" i="7"/>
  <c r="B5584" i="7"/>
  <c r="C5584" i="7"/>
  <c r="D5584" i="7"/>
  <c r="A5585" i="7"/>
  <c r="B5585" i="7"/>
  <c r="C5585" i="7"/>
  <c r="D5585" i="7"/>
  <c r="A5586" i="7"/>
  <c r="B5586" i="7"/>
  <c r="C5586" i="7"/>
  <c r="D5586" i="7"/>
  <c r="A5587" i="7"/>
  <c r="B5587" i="7"/>
  <c r="C5587" i="7"/>
  <c r="D5587" i="7"/>
  <c r="A5588" i="7"/>
  <c r="B5588" i="7"/>
  <c r="C5588" i="7"/>
  <c r="D5588" i="7"/>
  <c r="A5589" i="7"/>
  <c r="B5589" i="7"/>
  <c r="C5589" i="7"/>
  <c r="D5589" i="7"/>
  <c r="A5590" i="7"/>
  <c r="B5590" i="7"/>
  <c r="C5590" i="7"/>
  <c r="D5590" i="7"/>
  <c r="A5591" i="7"/>
  <c r="B5591" i="7"/>
  <c r="C5591" i="7"/>
  <c r="D5591" i="7"/>
  <c r="A5592" i="7"/>
  <c r="B5592" i="7"/>
  <c r="C5592" i="7"/>
  <c r="D5592" i="7"/>
  <c r="A5593" i="7"/>
  <c r="B5593" i="7"/>
  <c r="C5593" i="7"/>
  <c r="D5593" i="7"/>
  <c r="A5594" i="7"/>
  <c r="B5594" i="7"/>
  <c r="C5594" i="7"/>
  <c r="D5594" i="7"/>
  <c r="A5595" i="7"/>
  <c r="B5595" i="7"/>
  <c r="C5595" i="7"/>
  <c r="D5595" i="7"/>
  <c r="A5596" i="7"/>
  <c r="B5596" i="7"/>
  <c r="C5596" i="7"/>
  <c r="D5596" i="7"/>
  <c r="A5597" i="7"/>
  <c r="B5597" i="7"/>
  <c r="C5597" i="7"/>
  <c r="D5597" i="7"/>
  <c r="A5598" i="7"/>
  <c r="B5598" i="7"/>
  <c r="C5598" i="7"/>
  <c r="D5598" i="7"/>
  <c r="A5599" i="7"/>
  <c r="B5599" i="7"/>
  <c r="C5599" i="7"/>
  <c r="D5599" i="7"/>
  <c r="A5600" i="7"/>
  <c r="B5600" i="7"/>
  <c r="C5600" i="7"/>
  <c r="D5600" i="7"/>
  <c r="A5601" i="7"/>
  <c r="B5601" i="7"/>
  <c r="C5601" i="7"/>
  <c r="D5601" i="7"/>
  <c r="A5602" i="7"/>
  <c r="B5602" i="7"/>
  <c r="C5602" i="7"/>
  <c r="D5602" i="7"/>
  <c r="A5603" i="7"/>
  <c r="B5603" i="7"/>
  <c r="C5603" i="7"/>
  <c r="D5603" i="7"/>
  <c r="A5604" i="7"/>
  <c r="B5604" i="7"/>
  <c r="C5604" i="7"/>
  <c r="D5604" i="7"/>
  <c r="A5605" i="7"/>
  <c r="B5605" i="7"/>
  <c r="C5605" i="7"/>
  <c r="D5605" i="7"/>
  <c r="A5606" i="7"/>
  <c r="B5606" i="7"/>
  <c r="C5606" i="7"/>
  <c r="D5606" i="7"/>
  <c r="A5607" i="7"/>
  <c r="B5607" i="7"/>
  <c r="C5607" i="7"/>
  <c r="D5607" i="7"/>
  <c r="A5608" i="7"/>
  <c r="B5608" i="7"/>
  <c r="C5608" i="7"/>
  <c r="D5608" i="7"/>
  <c r="A5609" i="7"/>
  <c r="B5609" i="7"/>
  <c r="C5609" i="7"/>
  <c r="D5609" i="7"/>
  <c r="A5610" i="7"/>
  <c r="B5610" i="7"/>
  <c r="C5610" i="7"/>
  <c r="D5610" i="7"/>
  <c r="A5611" i="7"/>
  <c r="B5611" i="7"/>
  <c r="C5611" i="7"/>
  <c r="D5611" i="7"/>
  <c r="A5612" i="7"/>
  <c r="B5612" i="7"/>
  <c r="C5612" i="7"/>
  <c r="D5612" i="7"/>
  <c r="A5613" i="7"/>
  <c r="B5613" i="7"/>
  <c r="C5613" i="7"/>
  <c r="D5613" i="7"/>
  <c r="A5614" i="7"/>
  <c r="B5614" i="7"/>
  <c r="C5614" i="7"/>
  <c r="D5614" i="7"/>
  <c r="A5615" i="7"/>
  <c r="B5615" i="7"/>
  <c r="C5615" i="7"/>
  <c r="D5615" i="7"/>
  <c r="A5616" i="7"/>
  <c r="B5616" i="7"/>
  <c r="C5616" i="7"/>
  <c r="D5616" i="7"/>
  <c r="A5617" i="7"/>
  <c r="B5617" i="7"/>
  <c r="C5617" i="7"/>
  <c r="D5617" i="7"/>
  <c r="A5618" i="7"/>
  <c r="B5618" i="7"/>
  <c r="C5618" i="7"/>
  <c r="D5618" i="7"/>
  <c r="A5619" i="7"/>
  <c r="B5619" i="7"/>
  <c r="C5619" i="7"/>
  <c r="D5619" i="7"/>
  <c r="A5620" i="7"/>
  <c r="B5620" i="7"/>
  <c r="C5620" i="7"/>
  <c r="D5620" i="7"/>
  <c r="A5621" i="7"/>
  <c r="B5621" i="7"/>
  <c r="C5621" i="7"/>
  <c r="D5621" i="7"/>
  <c r="A5622" i="7"/>
  <c r="B5622" i="7"/>
  <c r="C5622" i="7"/>
  <c r="D5622" i="7"/>
  <c r="A5623" i="7"/>
  <c r="B5623" i="7"/>
  <c r="C5623" i="7"/>
  <c r="D5623" i="7"/>
  <c r="A5624" i="7"/>
  <c r="B5624" i="7"/>
  <c r="C5624" i="7"/>
  <c r="D5624" i="7"/>
  <c r="A5625" i="7"/>
  <c r="B5625" i="7"/>
  <c r="C5625" i="7"/>
  <c r="D5625" i="7"/>
  <c r="A5626" i="7"/>
  <c r="B5626" i="7"/>
  <c r="C5626" i="7"/>
  <c r="D5626" i="7"/>
  <c r="A5627" i="7"/>
  <c r="B5627" i="7"/>
  <c r="C5627" i="7"/>
  <c r="D5627" i="7"/>
  <c r="A5628" i="7"/>
  <c r="B5628" i="7"/>
  <c r="C5628" i="7"/>
  <c r="D5628" i="7"/>
  <c r="A5629" i="7"/>
  <c r="B5629" i="7"/>
  <c r="C5629" i="7"/>
  <c r="D5629" i="7"/>
  <c r="A5630" i="7"/>
  <c r="B5630" i="7"/>
  <c r="C5630" i="7"/>
  <c r="D5630" i="7"/>
  <c r="A5631" i="7"/>
  <c r="B5631" i="7"/>
  <c r="C5631" i="7"/>
  <c r="D5631" i="7"/>
  <c r="A5632" i="7"/>
  <c r="B5632" i="7"/>
  <c r="C5632" i="7"/>
  <c r="D5632" i="7"/>
  <c r="A5633" i="7"/>
  <c r="B5633" i="7"/>
  <c r="C5633" i="7"/>
  <c r="D5633" i="7"/>
  <c r="A5634" i="7"/>
  <c r="B5634" i="7"/>
  <c r="C5634" i="7"/>
  <c r="D5634" i="7"/>
  <c r="A5635" i="7"/>
  <c r="B5635" i="7"/>
  <c r="C5635" i="7"/>
  <c r="D5635" i="7"/>
  <c r="A5636" i="7"/>
  <c r="B5636" i="7"/>
  <c r="C5636" i="7"/>
  <c r="D5636" i="7"/>
  <c r="A5637" i="7"/>
  <c r="B5637" i="7"/>
  <c r="C5637" i="7"/>
  <c r="D5637" i="7"/>
  <c r="A5638" i="7"/>
  <c r="B5638" i="7"/>
  <c r="C5638" i="7"/>
  <c r="D5638" i="7"/>
  <c r="A5639" i="7"/>
  <c r="B5639" i="7"/>
  <c r="C5639" i="7"/>
  <c r="D5639" i="7"/>
  <c r="A5640" i="7"/>
  <c r="B5640" i="7"/>
  <c r="C5640" i="7"/>
  <c r="D5640" i="7"/>
  <c r="A5641" i="7"/>
  <c r="B5641" i="7"/>
  <c r="C5641" i="7"/>
  <c r="D5641" i="7"/>
  <c r="A5642" i="7"/>
  <c r="B5642" i="7"/>
  <c r="C5642" i="7"/>
  <c r="D5642" i="7"/>
  <c r="A5643" i="7"/>
  <c r="B5643" i="7"/>
  <c r="C5643" i="7"/>
  <c r="D5643" i="7"/>
  <c r="A5644" i="7"/>
  <c r="B5644" i="7"/>
  <c r="C5644" i="7"/>
  <c r="D5644" i="7"/>
  <c r="A5645" i="7"/>
  <c r="B5645" i="7"/>
  <c r="C5645" i="7"/>
  <c r="D5645" i="7"/>
  <c r="A5646" i="7"/>
  <c r="B5646" i="7"/>
  <c r="C5646" i="7"/>
  <c r="D5646" i="7"/>
  <c r="A5647" i="7"/>
  <c r="B5647" i="7"/>
  <c r="C5647" i="7"/>
  <c r="D5647" i="7"/>
  <c r="A5648" i="7"/>
  <c r="B5648" i="7"/>
  <c r="C5648" i="7"/>
  <c r="D5648" i="7"/>
  <c r="A5649" i="7"/>
  <c r="B5649" i="7"/>
  <c r="C5649" i="7"/>
  <c r="D5649" i="7"/>
  <c r="A5650" i="7"/>
  <c r="B5650" i="7"/>
  <c r="C5650" i="7"/>
  <c r="D5650" i="7"/>
  <c r="A5651" i="7"/>
  <c r="B5651" i="7"/>
  <c r="C5651" i="7"/>
  <c r="D5651" i="7"/>
  <c r="A5652" i="7"/>
  <c r="B5652" i="7"/>
  <c r="C5652" i="7"/>
  <c r="D5652" i="7"/>
  <c r="A5653" i="7"/>
  <c r="B5653" i="7"/>
  <c r="C5653" i="7"/>
  <c r="D5653" i="7"/>
  <c r="A5654" i="7"/>
  <c r="B5654" i="7"/>
  <c r="C5654" i="7"/>
  <c r="D5654" i="7"/>
  <c r="A5655" i="7"/>
  <c r="B5655" i="7"/>
  <c r="C5655" i="7"/>
  <c r="D5655" i="7"/>
  <c r="A5656" i="7"/>
  <c r="B5656" i="7"/>
  <c r="C5656" i="7"/>
  <c r="D5656" i="7"/>
  <c r="A5657" i="7"/>
  <c r="B5657" i="7"/>
  <c r="C5657" i="7"/>
  <c r="D5657" i="7"/>
  <c r="A5658" i="7"/>
  <c r="B5658" i="7"/>
  <c r="C5658" i="7"/>
  <c r="D5658" i="7"/>
  <c r="A5659" i="7"/>
  <c r="B5659" i="7"/>
  <c r="C5659" i="7"/>
  <c r="D5659" i="7"/>
  <c r="A5660" i="7"/>
  <c r="B5660" i="7"/>
  <c r="C5660" i="7"/>
  <c r="D5660" i="7"/>
  <c r="A5661" i="7"/>
  <c r="B5661" i="7"/>
  <c r="C5661" i="7"/>
  <c r="D5661" i="7"/>
  <c r="A5662" i="7"/>
  <c r="B5662" i="7"/>
  <c r="C5662" i="7"/>
  <c r="D5662" i="7"/>
  <c r="A5663" i="7"/>
  <c r="B5663" i="7"/>
  <c r="C5663" i="7"/>
  <c r="D5663" i="7"/>
  <c r="A5664" i="7"/>
  <c r="B5664" i="7"/>
  <c r="C5664" i="7"/>
  <c r="D5664" i="7"/>
  <c r="A5665" i="7"/>
  <c r="B5665" i="7"/>
  <c r="C5665" i="7"/>
  <c r="D5665" i="7"/>
  <c r="A5666" i="7"/>
  <c r="B5666" i="7"/>
  <c r="C5666" i="7"/>
  <c r="D5666" i="7"/>
  <c r="A5667" i="7"/>
  <c r="B5667" i="7"/>
  <c r="C5667" i="7"/>
  <c r="D5667" i="7"/>
  <c r="A5668" i="7"/>
  <c r="B5668" i="7"/>
  <c r="C5668" i="7"/>
  <c r="D5668" i="7"/>
  <c r="A5669" i="7"/>
  <c r="B5669" i="7"/>
  <c r="C5669" i="7"/>
  <c r="D5669" i="7"/>
  <c r="A5670" i="7"/>
  <c r="B5670" i="7"/>
  <c r="C5670" i="7"/>
  <c r="D5670" i="7"/>
  <c r="A5671" i="7"/>
  <c r="B5671" i="7"/>
  <c r="C5671" i="7"/>
  <c r="D5671" i="7"/>
  <c r="A5672" i="7"/>
  <c r="B5672" i="7"/>
  <c r="C5672" i="7"/>
  <c r="D5672" i="7"/>
  <c r="A5673" i="7"/>
  <c r="B5673" i="7"/>
  <c r="C5673" i="7"/>
  <c r="D5673" i="7"/>
  <c r="A5674" i="7"/>
  <c r="B5674" i="7"/>
  <c r="C5674" i="7"/>
  <c r="D5674" i="7"/>
  <c r="A5675" i="7"/>
  <c r="B5675" i="7"/>
  <c r="C5675" i="7"/>
  <c r="D5675" i="7"/>
  <c r="A5676" i="7"/>
  <c r="B5676" i="7"/>
  <c r="C5676" i="7"/>
  <c r="D5676" i="7"/>
  <c r="A5677" i="7"/>
  <c r="B5677" i="7"/>
  <c r="C5677" i="7"/>
  <c r="D5677" i="7"/>
  <c r="A5678" i="7"/>
  <c r="B5678" i="7"/>
  <c r="C5678" i="7"/>
  <c r="D5678" i="7"/>
  <c r="A5679" i="7"/>
  <c r="B5679" i="7"/>
  <c r="C5679" i="7"/>
  <c r="D5679" i="7"/>
  <c r="A5680" i="7"/>
  <c r="B5680" i="7"/>
  <c r="C5680" i="7"/>
  <c r="D5680" i="7"/>
  <c r="A5681" i="7"/>
  <c r="B5681" i="7"/>
  <c r="C5681" i="7"/>
  <c r="D5681" i="7"/>
  <c r="A5682" i="7"/>
  <c r="B5682" i="7"/>
  <c r="C5682" i="7"/>
  <c r="D5682" i="7"/>
  <c r="A5683" i="7"/>
  <c r="B5683" i="7"/>
  <c r="C5683" i="7"/>
  <c r="D5683" i="7"/>
  <c r="A5684" i="7"/>
  <c r="B5684" i="7"/>
  <c r="C5684" i="7"/>
  <c r="D5684" i="7"/>
  <c r="A5685" i="7"/>
  <c r="B5685" i="7"/>
  <c r="C5685" i="7"/>
  <c r="D5685" i="7"/>
  <c r="A5686" i="7"/>
  <c r="B5686" i="7"/>
  <c r="C5686" i="7"/>
  <c r="D5686" i="7"/>
  <c r="A5687" i="7"/>
  <c r="B5687" i="7"/>
  <c r="C5687" i="7"/>
  <c r="D5687" i="7"/>
  <c r="A5688" i="7"/>
  <c r="B5688" i="7"/>
  <c r="C5688" i="7"/>
  <c r="D5688" i="7"/>
  <c r="A5689" i="7"/>
  <c r="B5689" i="7"/>
  <c r="C5689" i="7"/>
  <c r="D5689" i="7"/>
  <c r="A5690" i="7"/>
  <c r="B5690" i="7"/>
  <c r="C5690" i="7"/>
  <c r="D5690" i="7"/>
  <c r="A5691" i="7"/>
  <c r="B5691" i="7"/>
  <c r="C5691" i="7"/>
  <c r="D5691" i="7"/>
  <c r="A5692" i="7"/>
  <c r="B5692" i="7"/>
  <c r="C5692" i="7"/>
  <c r="D5692" i="7"/>
  <c r="A5693" i="7"/>
  <c r="B5693" i="7"/>
  <c r="C5693" i="7"/>
  <c r="D5693" i="7"/>
  <c r="A5694" i="7"/>
  <c r="B5694" i="7"/>
  <c r="C5694" i="7"/>
  <c r="D5694" i="7"/>
  <c r="A5695" i="7"/>
  <c r="B5695" i="7"/>
  <c r="C5695" i="7"/>
  <c r="D5695" i="7"/>
  <c r="A5696" i="7"/>
  <c r="B5696" i="7"/>
  <c r="C5696" i="7"/>
  <c r="D5696" i="7"/>
  <c r="A5697" i="7"/>
  <c r="B5697" i="7"/>
  <c r="C5697" i="7"/>
  <c r="D5697" i="7"/>
  <c r="A5698" i="7"/>
  <c r="B5698" i="7"/>
  <c r="C5698" i="7"/>
  <c r="D5698" i="7"/>
  <c r="A5699" i="7"/>
  <c r="B5699" i="7"/>
  <c r="C5699" i="7"/>
  <c r="D5699" i="7"/>
  <c r="A5700" i="7"/>
  <c r="B5700" i="7"/>
  <c r="C5700" i="7"/>
  <c r="D5700" i="7"/>
  <c r="A5701" i="7"/>
  <c r="B5701" i="7"/>
  <c r="C5701" i="7"/>
  <c r="D5701" i="7"/>
  <c r="A5702" i="7"/>
  <c r="B5702" i="7"/>
  <c r="C5702" i="7"/>
  <c r="D5702" i="7"/>
  <c r="A5703" i="7"/>
  <c r="B5703" i="7"/>
  <c r="C5703" i="7"/>
  <c r="D5703" i="7"/>
  <c r="A5704" i="7"/>
  <c r="B5704" i="7"/>
  <c r="C5704" i="7"/>
  <c r="D5704" i="7"/>
  <c r="A5705" i="7"/>
  <c r="B5705" i="7"/>
  <c r="C5705" i="7"/>
  <c r="D5705" i="7"/>
  <c r="A5706" i="7"/>
  <c r="B5706" i="7"/>
  <c r="C5706" i="7"/>
  <c r="D5706" i="7"/>
  <c r="A5707" i="7"/>
  <c r="B5707" i="7"/>
  <c r="C5707" i="7"/>
  <c r="D5707" i="7"/>
  <c r="A5708" i="7"/>
  <c r="B5708" i="7"/>
  <c r="C5708" i="7"/>
  <c r="D5708" i="7"/>
  <c r="A5709" i="7"/>
  <c r="B5709" i="7"/>
  <c r="C5709" i="7"/>
  <c r="D5709" i="7"/>
  <c r="A5710" i="7"/>
  <c r="B5710" i="7"/>
  <c r="C5710" i="7"/>
  <c r="D5710" i="7"/>
  <c r="A5711" i="7"/>
  <c r="B5711" i="7"/>
  <c r="C5711" i="7"/>
  <c r="D5711" i="7"/>
  <c r="A5712" i="7"/>
  <c r="B5712" i="7"/>
  <c r="C5712" i="7"/>
  <c r="D5712" i="7"/>
  <c r="A5713" i="7"/>
  <c r="B5713" i="7"/>
  <c r="C5713" i="7"/>
  <c r="D5713" i="7"/>
  <c r="A5714" i="7"/>
  <c r="B5714" i="7"/>
  <c r="C5714" i="7"/>
  <c r="D5714" i="7"/>
  <c r="A5715" i="7"/>
  <c r="B5715" i="7"/>
  <c r="C5715" i="7"/>
  <c r="D5715" i="7"/>
  <c r="A5716" i="7"/>
  <c r="B5716" i="7"/>
  <c r="C5716" i="7"/>
  <c r="D5716" i="7"/>
  <c r="A5717" i="7"/>
  <c r="B5717" i="7"/>
  <c r="C5717" i="7"/>
  <c r="D5717" i="7"/>
  <c r="A5718" i="7"/>
  <c r="B5718" i="7"/>
  <c r="C5718" i="7"/>
  <c r="D5718" i="7"/>
  <c r="A5719" i="7"/>
  <c r="B5719" i="7"/>
  <c r="C5719" i="7"/>
  <c r="D5719" i="7"/>
  <c r="A5720" i="7"/>
  <c r="B5720" i="7"/>
  <c r="C5720" i="7"/>
  <c r="D5720" i="7"/>
  <c r="A5721" i="7"/>
  <c r="B5721" i="7"/>
  <c r="C5721" i="7"/>
  <c r="D5721" i="7"/>
  <c r="A5722" i="7"/>
  <c r="B5722" i="7"/>
  <c r="C5722" i="7"/>
  <c r="D5722" i="7"/>
  <c r="A5723" i="7"/>
  <c r="B5723" i="7"/>
  <c r="C5723" i="7"/>
  <c r="D5723" i="7"/>
  <c r="A5724" i="7"/>
  <c r="B5724" i="7"/>
  <c r="C5724" i="7"/>
  <c r="D5724" i="7"/>
  <c r="A5725" i="7"/>
  <c r="B5725" i="7"/>
  <c r="C5725" i="7"/>
  <c r="D5725" i="7"/>
  <c r="A5726" i="7"/>
  <c r="B5726" i="7"/>
  <c r="C5726" i="7"/>
  <c r="D5726" i="7"/>
  <c r="A5727" i="7"/>
  <c r="B5727" i="7"/>
  <c r="C5727" i="7"/>
  <c r="D5727" i="7"/>
  <c r="A5728" i="7"/>
  <c r="B5728" i="7"/>
  <c r="C5728" i="7"/>
  <c r="D5728" i="7"/>
  <c r="A5729" i="7"/>
  <c r="B5729" i="7"/>
  <c r="C5729" i="7"/>
  <c r="D5729" i="7"/>
  <c r="A5730" i="7"/>
  <c r="B5730" i="7"/>
  <c r="C5730" i="7"/>
  <c r="D5730" i="7"/>
  <c r="A5731" i="7"/>
  <c r="B5731" i="7"/>
  <c r="C5731" i="7"/>
  <c r="D5731" i="7"/>
  <c r="A5732" i="7"/>
  <c r="B5732" i="7"/>
  <c r="C5732" i="7"/>
  <c r="D5732" i="7"/>
  <c r="A5733" i="7"/>
  <c r="B5733" i="7"/>
  <c r="C5733" i="7"/>
  <c r="D5733" i="7"/>
  <c r="A5734" i="7"/>
  <c r="B5734" i="7"/>
  <c r="C5734" i="7"/>
  <c r="D5734" i="7"/>
  <c r="A5735" i="7"/>
  <c r="B5735" i="7"/>
  <c r="C5735" i="7"/>
  <c r="D5735" i="7"/>
  <c r="A5736" i="7"/>
  <c r="B5736" i="7"/>
  <c r="C5736" i="7"/>
  <c r="D5736" i="7"/>
  <c r="A5737" i="7"/>
  <c r="B5737" i="7"/>
  <c r="C5737" i="7"/>
  <c r="D5737" i="7"/>
  <c r="A5738" i="7"/>
  <c r="B5738" i="7"/>
  <c r="C5738" i="7"/>
  <c r="D5738" i="7"/>
  <c r="A5739" i="7"/>
  <c r="B5739" i="7"/>
  <c r="C5739" i="7"/>
  <c r="D5739" i="7"/>
  <c r="A5740" i="7"/>
  <c r="B5740" i="7"/>
  <c r="C5740" i="7"/>
  <c r="D5740" i="7"/>
  <c r="A5741" i="7"/>
  <c r="B5741" i="7"/>
  <c r="C5741" i="7"/>
  <c r="D5741" i="7"/>
  <c r="A5742" i="7"/>
  <c r="B5742" i="7"/>
  <c r="C5742" i="7"/>
  <c r="D5742" i="7"/>
  <c r="A5743" i="7"/>
  <c r="B5743" i="7"/>
  <c r="C5743" i="7"/>
  <c r="D5743" i="7"/>
  <c r="A5744" i="7"/>
  <c r="B5744" i="7"/>
  <c r="C5744" i="7"/>
  <c r="D5744" i="7"/>
  <c r="A5745" i="7"/>
  <c r="B5745" i="7"/>
  <c r="C5745" i="7"/>
  <c r="D5745" i="7"/>
  <c r="A5746" i="7"/>
  <c r="B5746" i="7"/>
  <c r="C5746" i="7"/>
  <c r="D5746" i="7"/>
  <c r="A5747" i="7"/>
  <c r="B5747" i="7"/>
  <c r="C5747" i="7"/>
  <c r="D5747" i="7"/>
  <c r="A5748" i="7"/>
  <c r="B5748" i="7"/>
  <c r="C5748" i="7"/>
  <c r="D5748" i="7"/>
  <c r="A5749" i="7"/>
  <c r="B5749" i="7"/>
  <c r="C5749" i="7"/>
  <c r="D5749" i="7"/>
  <c r="A5750" i="7"/>
  <c r="B5750" i="7"/>
  <c r="C5750" i="7"/>
  <c r="D5750" i="7"/>
  <c r="A5751" i="7"/>
  <c r="B5751" i="7"/>
  <c r="C5751" i="7"/>
  <c r="D5751" i="7"/>
  <c r="A5752" i="7"/>
  <c r="B5752" i="7"/>
  <c r="C5752" i="7"/>
  <c r="D5752" i="7"/>
  <c r="A5753" i="7"/>
  <c r="B5753" i="7"/>
  <c r="C5753" i="7"/>
  <c r="D5753" i="7"/>
  <c r="A5754" i="7"/>
  <c r="B5754" i="7"/>
  <c r="C5754" i="7"/>
  <c r="D5754" i="7"/>
  <c r="A5755" i="7"/>
  <c r="B5755" i="7"/>
  <c r="C5755" i="7"/>
  <c r="D5755" i="7"/>
  <c r="A5756" i="7"/>
  <c r="B5756" i="7"/>
  <c r="C5756" i="7"/>
  <c r="D5756" i="7"/>
  <c r="A5757" i="7"/>
  <c r="B5757" i="7"/>
  <c r="C5757" i="7"/>
  <c r="D5757" i="7"/>
  <c r="A5758" i="7"/>
  <c r="B5758" i="7"/>
  <c r="C5758" i="7"/>
  <c r="D5758" i="7"/>
  <c r="A5759" i="7"/>
  <c r="B5759" i="7"/>
  <c r="C5759" i="7"/>
  <c r="D5759" i="7"/>
  <c r="A5760" i="7"/>
  <c r="B5760" i="7"/>
  <c r="C5760" i="7"/>
  <c r="D5760" i="7"/>
  <c r="A5761" i="7"/>
  <c r="B5761" i="7"/>
  <c r="C5761" i="7"/>
  <c r="D5761" i="7"/>
  <c r="A5762" i="7"/>
  <c r="B5762" i="7"/>
  <c r="C5762" i="7"/>
  <c r="D5762" i="7"/>
  <c r="A5763" i="7"/>
  <c r="B5763" i="7"/>
  <c r="C5763" i="7"/>
  <c r="D5763" i="7"/>
  <c r="A5764" i="7"/>
  <c r="B5764" i="7"/>
  <c r="C5764" i="7"/>
  <c r="D5764" i="7"/>
  <c r="A5765" i="7"/>
  <c r="B5765" i="7"/>
  <c r="C5765" i="7"/>
  <c r="D5765" i="7"/>
  <c r="A5766" i="7"/>
  <c r="B5766" i="7"/>
  <c r="C5766" i="7"/>
  <c r="D5766" i="7"/>
  <c r="A5767" i="7"/>
  <c r="B5767" i="7"/>
  <c r="C5767" i="7"/>
  <c r="D5767" i="7"/>
  <c r="A5768" i="7"/>
  <c r="B5768" i="7"/>
  <c r="C5768" i="7"/>
  <c r="D5768" i="7"/>
  <c r="A5769" i="7"/>
  <c r="B5769" i="7"/>
  <c r="C5769" i="7"/>
  <c r="D5769" i="7"/>
  <c r="A5770" i="7"/>
  <c r="B5770" i="7"/>
  <c r="C5770" i="7"/>
  <c r="D5770" i="7"/>
  <c r="A5771" i="7"/>
  <c r="B5771" i="7"/>
  <c r="C5771" i="7"/>
  <c r="D5771" i="7"/>
  <c r="A5772" i="7"/>
  <c r="B5772" i="7"/>
  <c r="C5772" i="7"/>
  <c r="D5772" i="7"/>
  <c r="A5773" i="7"/>
  <c r="B5773" i="7"/>
  <c r="C5773" i="7"/>
  <c r="D5773" i="7"/>
  <c r="A5774" i="7"/>
  <c r="B5774" i="7"/>
  <c r="C5774" i="7"/>
  <c r="D5774" i="7"/>
  <c r="A5775" i="7"/>
  <c r="B5775" i="7"/>
  <c r="C5775" i="7"/>
  <c r="D5775" i="7"/>
  <c r="A5776" i="7"/>
  <c r="B5776" i="7"/>
  <c r="C5776" i="7"/>
  <c r="D5776" i="7"/>
  <c r="A5777" i="7"/>
  <c r="B5777" i="7"/>
  <c r="C5777" i="7"/>
  <c r="D5777" i="7"/>
  <c r="A5778" i="7"/>
  <c r="B5778" i="7"/>
  <c r="C5778" i="7"/>
  <c r="D5778" i="7"/>
  <c r="A5779" i="7"/>
  <c r="B5779" i="7"/>
  <c r="C5779" i="7"/>
  <c r="D5779" i="7"/>
  <c r="A5780" i="7"/>
  <c r="B5780" i="7"/>
  <c r="C5780" i="7"/>
  <c r="D5780" i="7"/>
  <c r="A5781" i="7"/>
  <c r="B5781" i="7"/>
  <c r="C5781" i="7"/>
  <c r="D5781" i="7"/>
  <c r="A5782" i="7"/>
  <c r="B5782" i="7"/>
  <c r="C5782" i="7"/>
  <c r="D5782" i="7"/>
  <c r="A5783" i="7"/>
  <c r="B5783" i="7"/>
  <c r="C5783" i="7"/>
  <c r="D5783" i="7"/>
  <c r="A5784" i="7"/>
  <c r="B5784" i="7"/>
  <c r="C5784" i="7"/>
  <c r="D5784" i="7"/>
  <c r="A5785" i="7"/>
  <c r="B5785" i="7"/>
  <c r="C5785" i="7"/>
  <c r="D5785" i="7"/>
  <c r="A5786" i="7"/>
  <c r="B5786" i="7"/>
  <c r="C5786" i="7"/>
  <c r="D5786" i="7"/>
  <c r="A5787" i="7"/>
  <c r="B5787" i="7"/>
  <c r="C5787" i="7"/>
  <c r="D5787" i="7"/>
  <c r="A5788" i="7"/>
  <c r="B5788" i="7"/>
  <c r="C5788" i="7"/>
  <c r="D5788" i="7"/>
  <c r="A5789" i="7"/>
  <c r="B5789" i="7"/>
  <c r="C5789" i="7"/>
  <c r="D5789" i="7"/>
  <c r="A5790" i="7"/>
  <c r="B5790" i="7"/>
  <c r="C5790" i="7"/>
  <c r="D5790" i="7"/>
  <c r="A5791" i="7"/>
  <c r="B5791" i="7"/>
  <c r="C5791" i="7"/>
  <c r="D5791" i="7"/>
  <c r="A5792" i="7"/>
  <c r="B5792" i="7"/>
  <c r="C5792" i="7"/>
  <c r="D5792" i="7"/>
  <c r="A5793" i="7"/>
  <c r="B5793" i="7"/>
  <c r="C5793" i="7"/>
  <c r="D5793" i="7"/>
  <c r="A5794" i="7"/>
  <c r="B5794" i="7"/>
  <c r="C5794" i="7"/>
  <c r="D5794" i="7"/>
  <c r="A5795" i="7"/>
  <c r="B5795" i="7"/>
  <c r="C5795" i="7"/>
  <c r="D5795" i="7"/>
  <c r="A5796" i="7"/>
  <c r="B5796" i="7"/>
  <c r="C5796" i="7"/>
  <c r="D5796" i="7"/>
  <c r="A5797" i="7"/>
  <c r="B5797" i="7"/>
  <c r="C5797" i="7"/>
  <c r="D5797" i="7"/>
  <c r="A5798" i="7"/>
  <c r="B5798" i="7"/>
  <c r="C5798" i="7"/>
  <c r="D5798" i="7"/>
  <c r="A5799" i="7"/>
  <c r="B5799" i="7"/>
  <c r="C5799" i="7"/>
  <c r="D5799" i="7"/>
  <c r="A5800" i="7"/>
  <c r="B5800" i="7"/>
  <c r="C5800" i="7"/>
  <c r="D5800" i="7"/>
  <c r="A5801" i="7"/>
  <c r="B5801" i="7"/>
  <c r="C5801" i="7"/>
  <c r="D5801" i="7"/>
  <c r="A5802" i="7"/>
  <c r="B5802" i="7"/>
  <c r="C5802" i="7"/>
  <c r="D5802" i="7"/>
  <c r="A5803" i="7"/>
  <c r="B5803" i="7"/>
  <c r="C5803" i="7"/>
  <c r="D5803" i="7"/>
  <c r="A5804" i="7"/>
  <c r="B5804" i="7"/>
  <c r="C5804" i="7"/>
  <c r="D5804" i="7"/>
  <c r="A5805" i="7"/>
  <c r="B5805" i="7"/>
  <c r="C5805" i="7"/>
  <c r="D5805" i="7"/>
  <c r="A5806" i="7"/>
  <c r="B5806" i="7"/>
  <c r="C5806" i="7"/>
  <c r="D5806" i="7"/>
  <c r="A5807" i="7"/>
  <c r="B5807" i="7"/>
  <c r="C5807" i="7"/>
  <c r="D5807" i="7"/>
  <c r="A5808" i="7"/>
  <c r="B5808" i="7"/>
  <c r="C5808" i="7"/>
  <c r="D5808" i="7"/>
  <c r="A5809" i="7"/>
  <c r="B5809" i="7"/>
  <c r="C5809" i="7"/>
  <c r="D5809" i="7"/>
  <c r="A5810" i="7"/>
  <c r="B5810" i="7"/>
  <c r="C5810" i="7"/>
  <c r="D5810" i="7"/>
  <c r="A5811" i="7"/>
  <c r="B5811" i="7"/>
  <c r="C5811" i="7"/>
  <c r="D5811" i="7"/>
  <c r="A5812" i="7"/>
  <c r="B5812" i="7"/>
  <c r="C5812" i="7"/>
  <c r="D5812" i="7"/>
  <c r="A5813" i="7"/>
  <c r="B5813" i="7"/>
  <c r="C5813" i="7"/>
  <c r="D5813" i="7"/>
  <c r="A5814" i="7"/>
  <c r="B5814" i="7"/>
  <c r="C5814" i="7"/>
  <c r="D5814" i="7"/>
  <c r="A5815" i="7"/>
  <c r="B5815" i="7"/>
  <c r="C5815" i="7"/>
  <c r="D5815" i="7"/>
  <c r="A5816" i="7"/>
  <c r="B5816" i="7"/>
  <c r="C5816" i="7"/>
  <c r="D5816" i="7"/>
  <c r="A5817" i="7"/>
  <c r="B5817" i="7"/>
  <c r="C5817" i="7"/>
  <c r="D5817" i="7"/>
  <c r="A5818" i="7"/>
  <c r="B5818" i="7"/>
  <c r="C5818" i="7"/>
  <c r="D5818" i="7"/>
  <c r="A5819" i="7"/>
  <c r="B5819" i="7"/>
  <c r="C5819" i="7"/>
  <c r="D5819" i="7"/>
  <c r="A5820" i="7"/>
  <c r="B5820" i="7"/>
  <c r="C5820" i="7"/>
  <c r="D5820" i="7"/>
  <c r="A5821" i="7"/>
  <c r="B5821" i="7"/>
  <c r="C5821" i="7"/>
  <c r="D5821" i="7"/>
  <c r="A5822" i="7"/>
  <c r="B5822" i="7"/>
  <c r="C5822" i="7"/>
  <c r="D5822" i="7"/>
  <c r="A5823" i="7"/>
  <c r="B5823" i="7"/>
  <c r="C5823" i="7"/>
  <c r="D5823" i="7"/>
  <c r="A5824" i="7"/>
  <c r="B5824" i="7"/>
  <c r="C5824" i="7"/>
  <c r="D5824" i="7"/>
  <c r="A5825" i="7"/>
  <c r="B5825" i="7"/>
  <c r="C5825" i="7"/>
  <c r="D5825" i="7"/>
  <c r="A5826" i="7"/>
  <c r="B5826" i="7"/>
  <c r="C5826" i="7"/>
  <c r="D5826" i="7"/>
  <c r="A5827" i="7"/>
  <c r="B5827" i="7"/>
  <c r="C5827" i="7"/>
  <c r="D5827" i="7"/>
  <c r="A5828" i="7"/>
  <c r="B5828" i="7"/>
  <c r="C5828" i="7"/>
  <c r="D5828" i="7"/>
  <c r="A5829" i="7"/>
  <c r="B5829" i="7"/>
  <c r="C5829" i="7"/>
  <c r="D5829" i="7"/>
  <c r="A5830" i="7"/>
  <c r="B5830" i="7"/>
  <c r="C5830" i="7"/>
  <c r="D5830" i="7"/>
  <c r="A5831" i="7"/>
  <c r="B5831" i="7"/>
  <c r="C5831" i="7"/>
  <c r="D5831" i="7"/>
  <c r="A5832" i="7"/>
  <c r="B5832" i="7"/>
  <c r="C5832" i="7"/>
  <c r="D5832" i="7"/>
  <c r="A5833" i="7"/>
  <c r="B5833" i="7"/>
  <c r="C5833" i="7"/>
  <c r="D5833" i="7"/>
  <c r="A5834" i="7"/>
  <c r="B5834" i="7"/>
  <c r="C5834" i="7"/>
  <c r="D5834" i="7"/>
  <c r="A5835" i="7"/>
  <c r="B5835" i="7"/>
  <c r="C5835" i="7"/>
  <c r="D5835" i="7"/>
  <c r="A5836" i="7"/>
  <c r="B5836" i="7"/>
  <c r="C5836" i="7"/>
  <c r="D5836" i="7"/>
  <c r="A5837" i="7"/>
  <c r="B5837" i="7"/>
  <c r="C5837" i="7"/>
  <c r="D5837" i="7"/>
  <c r="A5838" i="7"/>
  <c r="B5838" i="7"/>
  <c r="C5838" i="7"/>
  <c r="D5838" i="7"/>
  <c r="A5839" i="7"/>
  <c r="B5839" i="7"/>
  <c r="C5839" i="7"/>
  <c r="D5839" i="7"/>
  <c r="A5840" i="7"/>
  <c r="B5840" i="7"/>
  <c r="C5840" i="7"/>
  <c r="D5840" i="7"/>
  <c r="A5841" i="7"/>
  <c r="B5841" i="7"/>
  <c r="C5841" i="7"/>
  <c r="D5841" i="7"/>
  <c r="A5842" i="7"/>
  <c r="B5842" i="7"/>
  <c r="C5842" i="7"/>
  <c r="D5842" i="7"/>
  <c r="A5843" i="7"/>
  <c r="B5843" i="7"/>
  <c r="C5843" i="7"/>
  <c r="D5843" i="7"/>
  <c r="A5844" i="7"/>
  <c r="B5844" i="7"/>
  <c r="C5844" i="7"/>
  <c r="D5844" i="7"/>
  <c r="A5845" i="7"/>
  <c r="B5845" i="7"/>
  <c r="C5845" i="7"/>
  <c r="D5845" i="7"/>
  <c r="A5846" i="7"/>
  <c r="B5846" i="7"/>
  <c r="C5846" i="7"/>
  <c r="D5846" i="7"/>
  <c r="A5847" i="7"/>
  <c r="B5847" i="7"/>
  <c r="C5847" i="7"/>
  <c r="D5847" i="7"/>
  <c r="A5848" i="7"/>
  <c r="B5848" i="7"/>
  <c r="C5848" i="7"/>
  <c r="D5848" i="7"/>
  <c r="A5849" i="7"/>
  <c r="B5849" i="7"/>
  <c r="C5849" i="7"/>
  <c r="D5849" i="7"/>
  <c r="A5850" i="7"/>
  <c r="B5850" i="7"/>
  <c r="C5850" i="7"/>
  <c r="D5850" i="7"/>
  <c r="A5851" i="7"/>
  <c r="B5851" i="7"/>
  <c r="C5851" i="7"/>
  <c r="D5851" i="7"/>
  <c r="A5852" i="7"/>
  <c r="B5852" i="7"/>
  <c r="C5852" i="7"/>
  <c r="D5852" i="7"/>
  <c r="A5853" i="7"/>
  <c r="B5853" i="7"/>
  <c r="C5853" i="7"/>
  <c r="D5853" i="7"/>
  <c r="A5854" i="7"/>
  <c r="B5854" i="7"/>
  <c r="C5854" i="7"/>
  <c r="D5854" i="7"/>
  <c r="A5855" i="7"/>
  <c r="B5855" i="7"/>
  <c r="C5855" i="7"/>
  <c r="D5855" i="7"/>
  <c r="A5856" i="7"/>
  <c r="B5856" i="7"/>
  <c r="C5856" i="7"/>
  <c r="D5856" i="7"/>
  <c r="A5857" i="7"/>
  <c r="B5857" i="7"/>
  <c r="C5857" i="7"/>
  <c r="D5857" i="7"/>
  <c r="A5858" i="7"/>
  <c r="B5858" i="7"/>
  <c r="C5858" i="7"/>
  <c r="D5858" i="7"/>
  <c r="A5859" i="7"/>
  <c r="B5859" i="7"/>
  <c r="C5859" i="7"/>
  <c r="D5859" i="7"/>
  <c r="A5860" i="7"/>
  <c r="B5860" i="7"/>
  <c r="C5860" i="7"/>
  <c r="D5860" i="7"/>
  <c r="A5861" i="7"/>
  <c r="B5861" i="7"/>
  <c r="C5861" i="7"/>
  <c r="D5861" i="7"/>
  <c r="A5862" i="7"/>
  <c r="B5862" i="7"/>
  <c r="C5862" i="7"/>
  <c r="D5862" i="7"/>
  <c r="A5863" i="7"/>
  <c r="B5863" i="7"/>
  <c r="C5863" i="7"/>
  <c r="D5863" i="7"/>
  <c r="A5864" i="7"/>
  <c r="B5864" i="7"/>
  <c r="C5864" i="7"/>
  <c r="D5864" i="7"/>
  <c r="A5865" i="7"/>
  <c r="B5865" i="7"/>
  <c r="C5865" i="7"/>
  <c r="D5865" i="7"/>
  <c r="A5866" i="7"/>
  <c r="B5866" i="7"/>
  <c r="C5866" i="7"/>
  <c r="D5866" i="7"/>
  <c r="A5867" i="7"/>
  <c r="B5867" i="7"/>
  <c r="C5867" i="7"/>
  <c r="D5867" i="7"/>
  <c r="A5868" i="7"/>
  <c r="B5868" i="7"/>
  <c r="C5868" i="7"/>
  <c r="D5868" i="7"/>
  <c r="A5869" i="7"/>
  <c r="B5869" i="7"/>
  <c r="C5869" i="7"/>
  <c r="D5869" i="7"/>
  <c r="A5870" i="7"/>
  <c r="B5870" i="7"/>
  <c r="C5870" i="7"/>
  <c r="D5870" i="7"/>
  <c r="A5871" i="7"/>
  <c r="B5871" i="7"/>
  <c r="C5871" i="7"/>
  <c r="D5871" i="7"/>
  <c r="A5872" i="7"/>
  <c r="B5872" i="7"/>
  <c r="C5872" i="7"/>
  <c r="D5872" i="7"/>
  <c r="A5873" i="7"/>
  <c r="B5873" i="7"/>
  <c r="C5873" i="7"/>
  <c r="D5873" i="7"/>
  <c r="A5874" i="7"/>
  <c r="B5874" i="7"/>
  <c r="C5874" i="7"/>
  <c r="D5874" i="7"/>
  <c r="A5875" i="7"/>
  <c r="B5875" i="7"/>
  <c r="C5875" i="7"/>
  <c r="D5875" i="7"/>
  <c r="A5876" i="7"/>
  <c r="B5876" i="7"/>
  <c r="C5876" i="7"/>
  <c r="D5876" i="7"/>
  <c r="A5877" i="7"/>
  <c r="B5877" i="7"/>
  <c r="C5877" i="7"/>
  <c r="D5877" i="7"/>
  <c r="A5878" i="7"/>
  <c r="B5878" i="7"/>
  <c r="C5878" i="7"/>
  <c r="D5878" i="7"/>
  <c r="A5879" i="7"/>
  <c r="B5879" i="7"/>
  <c r="C5879" i="7"/>
  <c r="D5879" i="7"/>
  <c r="A5880" i="7"/>
  <c r="B5880" i="7"/>
  <c r="C5880" i="7"/>
  <c r="D5880" i="7"/>
  <c r="A5881" i="7"/>
  <c r="B5881" i="7"/>
  <c r="C5881" i="7"/>
  <c r="D5881" i="7"/>
  <c r="A5882" i="7"/>
  <c r="B5882" i="7"/>
  <c r="C5882" i="7"/>
  <c r="D5882" i="7"/>
  <c r="A5883" i="7"/>
  <c r="B5883" i="7"/>
  <c r="C5883" i="7"/>
  <c r="D5883" i="7"/>
  <c r="A5884" i="7"/>
  <c r="B5884" i="7"/>
  <c r="C5884" i="7"/>
  <c r="D5884" i="7"/>
  <c r="A5885" i="7"/>
  <c r="B5885" i="7"/>
  <c r="C5885" i="7"/>
  <c r="D5885" i="7"/>
  <c r="A5886" i="7"/>
  <c r="B5886" i="7"/>
  <c r="C5886" i="7"/>
  <c r="D5886" i="7"/>
  <c r="A5887" i="7"/>
  <c r="B5887" i="7"/>
  <c r="C5887" i="7"/>
  <c r="D5887" i="7"/>
  <c r="A5888" i="7"/>
  <c r="B5888" i="7"/>
  <c r="C5888" i="7"/>
  <c r="D5888" i="7"/>
  <c r="A5889" i="7"/>
  <c r="B5889" i="7"/>
  <c r="C5889" i="7"/>
  <c r="D5889" i="7"/>
  <c r="A5890" i="7"/>
  <c r="B5890" i="7"/>
  <c r="C5890" i="7"/>
  <c r="D5890" i="7"/>
  <c r="A5891" i="7"/>
  <c r="B5891" i="7"/>
  <c r="C5891" i="7"/>
  <c r="D5891" i="7"/>
  <c r="A5892" i="7"/>
  <c r="B5892" i="7"/>
  <c r="C5892" i="7"/>
  <c r="D5892" i="7"/>
  <c r="A5893" i="7"/>
  <c r="B5893" i="7"/>
  <c r="C5893" i="7"/>
  <c r="D5893" i="7"/>
  <c r="A5894" i="7"/>
  <c r="B5894" i="7"/>
  <c r="C5894" i="7"/>
  <c r="D5894" i="7"/>
  <c r="A5895" i="7"/>
  <c r="B5895" i="7"/>
  <c r="C5895" i="7"/>
  <c r="D5895" i="7"/>
  <c r="A5896" i="7"/>
  <c r="B5896" i="7"/>
  <c r="C5896" i="7"/>
  <c r="D5896" i="7"/>
  <c r="A5897" i="7"/>
  <c r="B5897" i="7"/>
  <c r="C5897" i="7"/>
  <c r="D5897" i="7"/>
  <c r="A5898" i="7"/>
  <c r="B5898" i="7"/>
  <c r="C5898" i="7"/>
  <c r="D5898" i="7"/>
  <c r="A5899" i="7"/>
  <c r="B5899" i="7"/>
  <c r="C5899" i="7"/>
  <c r="D5899" i="7"/>
  <c r="A5900" i="7"/>
  <c r="B5900" i="7"/>
  <c r="C5900" i="7"/>
  <c r="D5900" i="7"/>
  <c r="A5901" i="7"/>
  <c r="B5901" i="7"/>
  <c r="C5901" i="7"/>
  <c r="D5901" i="7"/>
  <c r="A5902" i="7"/>
  <c r="B5902" i="7"/>
  <c r="C5902" i="7"/>
  <c r="D5902" i="7"/>
  <c r="A5903" i="7"/>
  <c r="B5903" i="7"/>
  <c r="C5903" i="7"/>
  <c r="D5903" i="7"/>
  <c r="A5904" i="7"/>
  <c r="B5904" i="7"/>
  <c r="C5904" i="7"/>
  <c r="D5904" i="7"/>
  <c r="A5905" i="7"/>
  <c r="B5905" i="7"/>
  <c r="C5905" i="7"/>
  <c r="D5905" i="7"/>
  <c r="A5906" i="7"/>
  <c r="B5906" i="7"/>
  <c r="C5906" i="7"/>
  <c r="D5906" i="7"/>
  <c r="A5907" i="7"/>
  <c r="B5907" i="7"/>
  <c r="C5907" i="7"/>
  <c r="D5907" i="7"/>
  <c r="A5908" i="7"/>
  <c r="B5908" i="7"/>
  <c r="C5908" i="7"/>
  <c r="D5908" i="7"/>
  <c r="A5909" i="7"/>
  <c r="B5909" i="7"/>
  <c r="C5909" i="7"/>
  <c r="D5909" i="7"/>
  <c r="A5910" i="7"/>
  <c r="B5910" i="7"/>
  <c r="C5910" i="7"/>
  <c r="D5910" i="7"/>
  <c r="A5911" i="7"/>
  <c r="B5911" i="7"/>
  <c r="C5911" i="7"/>
  <c r="D5911" i="7"/>
  <c r="A5912" i="7"/>
  <c r="B5912" i="7"/>
  <c r="C5912" i="7"/>
  <c r="D5912" i="7"/>
  <c r="A5913" i="7"/>
  <c r="B5913" i="7"/>
  <c r="C5913" i="7"/>
  <c r="D5913" i="7"/>
  <c r="A5914" i="7"/>
  <c r="B5914" i="7"/>
  <c r="C5914" i="7"/>
  <c r="D5914" i="7"/>
  <c r="A5915" i="7"/>
  <c r="B5915" i="7"/>
  <c r="C5915" i="7"/>
  <c r="D5915" i="7"/>
  <c r="A5916" i="7"/>
  <c r="B5916" i="7"/>
  <c r="C5916" i="7"/>
  <c r="D5916" i="7"/>
  <c r="A5917" i="7"/>
  <c r="B5917" i="7"/>
  <c r="C5917" i="7"/>
  <c r="D5917" i="7"/>
  <c r="A5918" i="7"/>
  <c r="B5918" i="7"/>
  <c r="C5918" i="7"/>
  <c r="D5918" i="7"/>
  <c r="A5919" i="7"/>
  <c r="B5919" i="7"/>
  <c r="C5919" i="7"/>
  <c r="D5919" i="7"/>
  <c r="A5920" i="7"/>
  <c r="B5920" i="7"/>
  <c r="C5920" i="7"/>
  <c r="D5920" i="7"/>
  <c r="A5921" i="7"/>
  <c r="B5921" i="7"/>
  <c r="C5921" i="7"/>
  <c r="D5921" i="7"/>
  <c r="A5922" i="7"/>
  <c r="B5922" i="7"/>
  <c r="C5922" i="7"/>
  <c r="D5922" i="7"/>
  <c r="A5923" i="7"/>
  <c r="B5923" i="7"/>
  <c r="C5923" i="7"/>
  <c r="D5923" i="7"/>
  <c r="A5924" i="7"/>
  <c r="B5924" i="7"/>
  <c r="C5924" i="7"/>
  <c r="D5924" i="7"/>
  <c r="A5925" i="7"/>
  <c r="B5925" i="7"/>
  <c r="C5925" i="7"/>
  <c r="D5925" i="7"/>
  <c r="A5926" i="7"/>
  <c r="B5926" i="7"/>
  <c r="C5926" i="7"/>
  <c r="D5926" i="7"/>
  <c r="A5927" i="7"/>
  <c r="B5927" i="7"/>
  <c r="C5927" i="7"/>
  <c r="D5927" i="7"/>
  <c r="A5928" i="7"/>
  <c r="B5928" i="7"/>
  <c r="C5928" i="7"/>
  <c r="D5928" i="7"/>
  <c r="A5929" i="7"/>
  <c r="B5929" i="7"/>
  <c r="C5929" i="7"/>
  <c r="D5929" i="7"/>
  <c r="A5930" i="7"/>
  <c r="B5930" i="7"/>
  <c r="C5930" i="7"/>
  <c r="D5930" i="7"/>
  <c r="A5931" i="7"/>
  <c r="B5931" i="7"/>
  <c r="C5931" i="7"/>
  <c r="D5931" i="7"/>
  <c r="A5932" i="7"/>
  <c r="B5932" i="7"/>
  <c r="C5932" i="7"/>
  <c r="D5932" i="7"/>
  <c r="A5933" i="7"/>
  <c r="B5933" i="7"/>
  <c r="C5933" i="7"/>
  <c r="D5933" i="7"/>
  <c r="A5934" i="7"/>
  <c r="B5934" i="7"/>
  <c r="C5934" i="7"/>
  <c r="D5934" i="7"/>
  <c r="A5935" i="7"/>
  <c r="B5935" i="7"/>
  <c r="C5935" i="7"/>
  <c r="D5935" i="7"/>
  <c r="A5936" i="7"/>
  <c r="B5936" i="7"/>
  <c r="C5936" i="7"/>
  <c r="D5936" i="7"/>
  <c r="A5937" i="7"/>
  <c r="B5937" i="7"/>
  <c r="C5937" i="7"/>
  <c r="D5937" i="7"/>
  <c r="A5938" i="7"/>
  <c r="B5938" i="7"/>
  <c r="C5938" i="7"/>
  <c r="D5938" i="7"/>
  <c r="A5939" i="7"/>
  <c r="B5939" i="7"/>
  <c r="C5939" i="7"/>
  <c r="D5939" i="7"/>
  <c r="A5940" i="7"/>
  <c r="B5940" i="7"/>
  <c r="C5940" i="7"/>
  <c r="D5940" i="7"/>
  <c r="A5941" i="7"/>
  <c r="B5941" i="7"/>
  <c r="C5941" i="7"/>
  <c r="D5941" i="7"/>
  <c r="A5942" i="7"/>
  <c r="B5942" i="7"/>
  <c r="C5942" i="7"/>
  <c r="D5942" i="7"/>
  <c r="A5943" i="7"/>
  <c r="B5943" i="7"/>
  <c r="C5943" i="7"/>
  <c r="D5943" i="7"/>
  <c r="A5944" i="7"/>
  <c r="B5944" i="7"/>
  <c r="C5944" i="7"/>
  <c r="D5944" i="7"/>
  <c r="A5945" i="7"/>
  <c r="B5945" i="7"/>
  <c r="C5945" i="7"/>
  <c r="D5945" i="7"/>
  <c r="A5946" i="7"/>
  <c r="B5946" i="7"/>
  <c r="C5946" i="7"/>
  <c r="D5946" i="7"/>
  <c r="A5947" i="7"/>
  <c r="B5947" i="7"/>
  <c r="C5947" i="7"/>
  <c r="D5947" i="7"/>
  <c r="A5948" i="7"/>
  <c r="B5948" i="7"/>
  <c r="C5948" i="7"/>
  <c r="D5948" i="7"/>
  <c r="A5949" i="7"/>
  <c r="B5949" i="7"/>
  <c r="C5949" i="7"/>
  <c r="D5949" i="7"/>
  <c r="A5950" i="7"/>
  <c r="B5950" i="7"/>
  <c r="C5950" i="7"/>
  <c r="D5950" i="7"/>
  <c r="A5951" i="7"/>
  <c r="B5951" i="7"/>
  <c r="C5951" i="7"/>
  <c r="D5951" i="7"/>
  <c r="A5952" i="7"/>
  <c r="B5952" i="7"/>
  <c r="C5952" i="7"/>
  <c r="D5952" i="7"/>
  <c r="A5953" i="7"/>
  <c r="B5953" i="7"/>
  <c r="C5953" i="7"/>
  <c r="D5953" i="7"/>
  <c r="A5954" i="7"/>
  <c r="B5954" i="7"/>
  <c r="C5954" i="7"/>
  <c r="D5954" i="7"/>
  <c r="A5955" i="7"/>
  <c r="B5955" i="7"/>
  <c r="C5955" i="7"/>
  <c r="D5955" i="7"/>
  <c r="A5956" i="7"/>
  <c r="B5956" i="7"/>
  <c r="C5956" i="7"/>
  <c r="D5956" i="7"/>
  <c r="A5957" i="7"/>
  <c r="B5957" i="7"/>
  <c r="C5957" i="7"/>
  <c r="D5957" i="7"/>
  <c r="A5958" i="7"/>
  <c r="B5958" i="7"/>
  <c r="C5958" i="7"/>
  <c r="D5958" i="7"/>
  <c r="A5959" i="7"/>
  <c r="B5959" i="7"/>
  <c r="C5959" i="7"/>
  <c r="D5959" i="7"/>
  <c r="A5960" i="7"/>
  <c r="B5960" i="7"/>
  <c r="C5960" i="7"/>
  <c r="D5960" i="7"/>
  <c r="A5961" i="7"/>
  <c r="B5961" i="7"/>
  <c r="C5961" i="7"/>
  <c r="D5961" i="7"/>
  <c r="A5962" i="7"/>
  <c r="B5962" i="7"/>
  <c r="C5962" i="7"/>
  <c r="D5962" i="7"/>
  <c r="A5963" i="7"/>
  <c r="B5963" i="7"/>
  <c r="C5963" i="7"/>
  <c r="D5963" i="7"/>
  <c r="A5964" i="7"/>
  <c r="B5964" i="7"/>
  <c r="C5964" i="7"/>
  <c r="D5964" i="7"/>
  <c r="A5965" i="7"/>
  <c r="B5965" i="7"/>
  <c r="C5965" i="7"/>
  <c r="D5965" i="7"/>
  <c r="A5966" i="7"/>
  <c r="B5966" i="7"/>
  <c r="C5966" i="7"/>
  <c r="D5966" i="7"/>
  <c r="A5967" i="7"/>
  <c r="B5967" i="7"/>
  <c r="C5967" i="7"/>
  <c r="D5967" i="7"/>
  <c r="A5968" i="7"/>
  <c r="B5968" i="7"/>
  <c r="C5968" i="7"/>
  <c r="D5968" i="7"/>
  <c r="A5969" i="7"/>
  <c r="B5969" i="7"/>
  <c r="C5969" i="7"/>
  <c r="D5969" i="7"/>
  <c r="A5970" i="7"/>
  <c r="B5970" i="7"/>
  <c r="C5970" i="7"/>
  <c r="D5970" i="7"/>
  <c r="A5971" i="7"/>
  <c r="B5971" i="7"/>
  <c r="C5971" i="7"/>
  <c r="D5971" i="7"/>
  <c r="A5972" i="7"/>
  <c r="B5972" i="7"/>
  <c r="C5972" i="7"/>
  <c r="D5972" i="7"/>
  <c r="A5973" i="7"/>
  <c r="B5973" i="7"/>
  <c r="C5973" i="7"/>
  <c r="D5973" i="7"/>
  <c r="A5974" i="7"/>
  <c r="B5974" i="7"/>
  <c r="C5974" i="7"/>
  <c r="D5974" i="7"/>
  <c r="A5975" i="7"/>
  <c r="B5975" i="7"/>
  <c r="C5975" i="7"/>
  <c r="D5975" i="7"/>
  <c r="A5976" i="7"/>
  <c r="B5976" i="7"/>
  <c r="C5976" i="7"/>
  <c r="D5976" i="7"/>
  <c r="A5977" i="7"/>
  <c r="B5977" i="7"/>
  <c r="C5977" i="7"/>
  <c r="D5977" i="7"/>
  <c r="A5978" i="7"/>
  <c r="B5978" i="7"/>
  <c r="C5978" i="7"/>
  <c r="D5978" i="7"/>
  <c r="A5979" i="7"/>
  <c r="B5979" i="7"/>
  <c r="C5979" i="7"/>
  <c r="D5979" i="7"/>
  <c r="A5980" i="7"/>
  <c r="B5980" i="7"/>
  <c r="C5980" i="7"/>
  <c r="D5980" i="7"/>
  <c r="A5981" i="7"/>
  <c r="B5981" i="7"/>
  <c r="C5981" i="7"/>
  <c r="D5981" i="7"/>
  <c r="A5982" i="7"/>
  <c r="B5982" i="7"/>
  <c r="C5982" i="7"/>
  <c r="D5982" i="7"/>
  <c r="A5983" i="7"/>
  <c r="B5983" i="7"/>
  <c r="C5983" i="7"/>
  <c r="D5983" i="7"/>
  <c r="A5984" i="7"/>
  <c r="B5984" i="7"/>
  <c r="C5984" i="7"/>
  <c r="D5984" i="7"/>
  <c r="A5985" i="7"/>
  <c r="B5985" i="7"/>
  <c r="C5985" i="7"/>
  <c r="D5985" i="7"/>
  <c r="A5986" i="7"/>
  <c r="B5986" i="7"/>
  <c r="C5986" i="7"/>
  <c r="D5986" i="7"/>
  <c r="A5987" i="7"/>
  <c r="B5987" i="7"/>
  <c r="C5987" i="7"/>
  <c r="D5987" i="7"/>
  <c r="A5988" i="7"/>
  <c r="B5988" i="7"/>
  <c r="C5988" i="7"/>
  <c r="D5988" i="7"/>
  <c r="A5989" i="7"/>
  <c r="B5989" i="7"/>
  <c r="C5989" i="7"/>
  <c r="D5989" i="7"/>
  <c r="A5990" i="7"/>
  <c r="B5990" i="7"/>
  <c r="C5990" i="7"/>
  <c r="D5990" i="7"/>
  <c r="A5991" i="7"/>
  <c r="B5991" i="7"/>
  <c r="C5991" i="7"/>
  <c r="D5991" i="7"/>
  <c r="A5992" i="7"/>
  <c r="B5992" i="7"/>
  <c r="C5992" i="7"/>
  <c r="D5992" i="7"/>
  <c r="A5993" i="7"/>
  <c r="B5993" i="7"/>
  <c r="C5993" i="7"/>
  <c r="D5993" i="7"/>
  <c r="A5994" i="7"/>
  <c r="B5994" i="7"/>
  <c r="C5994" i="7"/>
  <c r="D5994" i="7"/>
  <c r="A5995" i="7"/>
  <c r="B5995" i="7"/>
  <c r="C5995" i="7"/>
  <c r="D5995" i="7"/>
  <c r="A5996" i="7"/>
  <c r="B5996" i="7"/>
  <c r="C5996" i="7"/>
  <c r="D5996" i="7"/>
  <c r="A5997" i="7"/>
  <c r="B5997" i="7"/>
  <c r="C5997" i="7"/>
  <c r="D5997" i="7"/>
  <c r="A5998" i="7"/>
  <c r="B5998" i="7"/>
  <c r="C5998" i="7"/>
  <c r="D5998" i="7"/>
  <c r="A5999" i="7"/>
  <c r="B5999" i="7"/>
  <c r="C5999" i="7"/>
  <c r="D5999" i="7"/>
  <c r="A6000" i="7"/>
  <c r="B6000" i="7"/>
  <c r="C6000" i="7"/>
  <c r="D6000" i="7"/>
  <c r="A6001" i="7"/>
  <c r="B6001" i="7"/>
  <c r="C6001" i="7"/>
  <c r="D6001" i="7"/>
  <c r="A6002" i="7"/>
  <c r="B6002" i="7"/>
  <c r="C6002" i="7"/>
  <c r="D6002" i="7"/>
  <c r="A6003" i="7"/>
  <c r="B6003" i="7"/>
  <c r="C6003" i="7"/>
  <c r="D6003" i="7"/>
  <c r="A6004" i="7"/>
  <c r="B6004" i="7"/>
  <c r="C6004" i="7"/>
  <c r="D6004" i="7"/>
  <c r="A6005" i="7"/>
  <c r="B6005" i="7"/>
  <c r="C6005" i="7"/>
  <c r="D6005" i="7"/>
  <c r="A6006" i="7"/>
  <c r="B6006" i="7"/>
  <c r="C6006" i="7"/>
  <c r="D6006" i="7"/>
  <c r="A6007" i="7"/>
  <c r="B6007" i="7"/>
  <c r="C6007" i="7"/>
  <c r="D6007" i="7"/>
  <c r="A6008" i="7"/>
  <c r="B6008" i="7"/>
  <c r="C6008" i="7"/>
  <c r="D6008" i="7"/>
  <c r="A6009" i="7"/>
  <c r="B6009" i="7"/>
  <c r="C6009" i="7"/>
  <c r="D6009" i="7"/>
  <c r="A6010" i="7"/>
  <c r="B6010" i="7"/>
  <c r="C6010" i="7"/>
  <c r="D6010" i="7"/>
  <c r="A6011" i="7"/>
  <c r="B6011" i="7"/>
  <c r="C6011" i="7"/>
  <c r="D6011" i="7"/>
  <c r="A6012" i="7"/>
  <c r="B6012" i="7"/>
  <c r="C6012" i="7"/>
  <c r="D6012" i="7"/>
  <c r="A6013" i="7"/>
  <c r="B6013" i="7"/>
  <c r="C6013" i="7"/>
  <c r="D6013" i="7"/>
  <c r="A6014" i="7"/>
  <c r="B6014" i="7"/>
  <c r="C6014" i="7"/>
  <c r="D6014" i="7"/>
  <c r="A6015" i="7"/>
  <c r="B6015" i="7"/>
  <c r="C6015" i="7"/>
  <c r="D6015" i="7"/>
  <c r="A6016" i="7"/>
  <c r="B6016" i="7"/>
  <c r="C6016" i="7"/>
  <c r="D6016" i="7"/>
  <c r="A6017" i="7"/>
  <c r="B6017" i="7"/>
  <c r="C6017" i="7"/>
  <c r="D6017" i="7"/>
  <c r="A6018" i="7"/>
  <c r="B6018" i="7"/>
  <c r="C6018" i="7"/>
  <c r="D6018" i="7"/>
  <c r="A6019" i="7"/>
  <c r="B6019" i="7"/>
  <c r="C6019" i="7"/>
  <c r="D6019" i="7"/>
  <c r="A6020" i="7"/>
  <c r="B6020" i="7"/>
  <c r="C6020" i="7"/>
  <c r="D6020" i="7"/>
  <c r="A6021" i="7"/>
  <c r="B6021" i="7"/>
  <c r="C6021" i="7"/>
  <c r="D6021" i="7"/>
  <c r="A6022" i="7"/>
  <c r="B6022" i="7"/>
  <c r="C6022" i="7"/>
  <c r="D6022" i="7"/>
  <c r="A6023" i="7"/>
  <c r="B6023" i="7"/>
  <c r="C6023" i="7"/>
  <c r="D6023" i="7"/>
  <c r="A6024" i="7"/>
  <c r="B6024" i="7"/>
  <c r="C6024" i="7"/>
  <c r="D6024" i="7"/>
  <c r="A6025" i="7"/>
  <c r="B6025" i="7"/>
  <c r="C6025" i="7"/>
  <c r="D6025" i="7"/>
  <c r="A6026" i="7"/>
  <c r="B6026" i="7"/>
  <c r="C6026" i="7"/>
  <c r="D6026" i="7"/>
  <c r="A6027" i="7"/>
  <c r="B6027" i="7"/>
  <c r="C6027" i="7"/>
  <c r="D6027" i="7"/>
  <c r="A6028" i="7"/>
  <c r="B6028" i="7"/>
  <c r="C6028" i="7"/>
  <c r="D6028" i="7"/>
  <c r="A6029" i="7"/>
  <c r="B6029" i="7"/>
  <c r="C6029" i="7"/>
  <c r="D6029" i="7"/>
  <c r="A6030" i="7"/>
  <c r="B6030" i="7"/>
  <c r="C6030" i="7"/>
  <c r="D6030" i="7"/>
  <c r="A6031" i="7"/>
  <c r="B6031" i="7"/>
  <c r="C6031" i="7"/>
  <c r="D6031" i="7"/>
  <c r="A6032" i="7"/>
  <c r="B6032" i="7"/>
  <c r="C6032" i="7"/>
  <c r="D6032" i="7"/>
  <c r="A6033" i="7"/>
  <c r="B6033" i="7"/>
  <c r="C6033" i="7"/>
  <c r="D6033" i="7"/>
  <c r="A6034" i="7"/>
  <c r="B6034" i="7"/>
  <c r="C6034" i="7"/>
  <c r="D6034" i="7"/>
  <c r="A6035" i="7"/>
  <c r="B6035" i="7"/>
  <c r="C6035" i="7"/>
  <c r="D6035" i="7"/>
  <c r="A6036" i="7"/>
  <c r="B6036" i="7"/>
  <c r="C6036" i="7"/>
  <c r="D6036" i="7"/>
  <c r="A6037" i="7"/>
  <c r="B6037" i="7"/>
  <c r="C6037" i="7"/>
  <c r="D6037" i="7"/>
  <c r="A6038" i="7"/>
  <c r="B6038" i="7"/>
  <c r="C6038" i="7"/>
  <c r="D6038" i="7"/>
  <c r="A6039" i="7"/>
  <c r="B6039" i="7"/>
  <c r="C6039" i="7"/>
  <c r="D6039" i="7"/>
  <c r="A6040" i="7"/>
  <c r="B6040" i="7"/>
  <c r="C6040" i="7"/>
  <c r="D6040" i="7"/>
  <c r="A6041" i="7"/>
  <c r="B6041" i="7"/>
  <c r="C6041" i="7"/>
  <c r="D6041" i="7"/>
  <c r="A6042" i="7"/>
  <c r="B6042" i="7"/>
  <c r="C6042" i="7"/>
  <c r="D6042" i="7"/>
  <c r="A6043" i="7"/>
  <c r="B6043" i="7"/>
  <c r="C6043" i="7"/>
  <c r="D6043" i="7"/>
  <c r="A6044" i="7"/>
  <c r="B6044" i="7"/>
  <c r="C6044" i="7"/>
  <c r="D6044" i="7"/>
  <c r="A6045" i="7"/>
  <c r="B6045" i="7"/>
  <c r="C6045" i="7"/>
  <c r="D6045" i="7"/>
  <c r="A6046" i="7"/>
  <c r="B6046" i="7"/>
  <c r="C6046" i="7"/>
  <c r="D6046" i="7"/>
  <c r="A6047" i="7"/>
  <c r="B6047" i="7"/>
  <c r="C6047" i="7"/>
  <c r="D6047" i="7"/>
  <c r="A6048" i="7"/>
  <c r="B6048" i="7"/>
  <c r="C6048" i="7"/>
  <c r="D6048" i="7"/>
  <c r="A6049" i="7"/>
  <c r="B6049" i="7"/>
  <c r="C6049" i="7"/>
  <c r="D6049" i="7"/>
  <c r="A6050" i="7"/>
  <c r="B6050" i="7"/>
  <c r="C6050" i="7"/>
  <c r="D6050" i="7"/>
  <c r="A6051" i="7"/>
  <c r="B6051" i="7"/>
  <c r="C6051" i="7"/>
  <c r="D6051" i="7"/>
  <c r="A6052" i="7"/>
  <c r="B6052" i="7"/>
  <c r="C6052" i="7"/>
  <c r="D6052" i="7"/>
  <c r="A6053" i="7"/>
  <c r="B6053" i="7"/>
  <c r="C6053" i="7"/>
  <c r="D6053" i="7"/>
  <c r="A6054" i="7"/>
  <c r="B6054" i="7"/>
  <c r="C6054" i="7"/>
  <c r="D6054" i="7"/>
  <c r="A6055" i="7"/>
  <c r="B6055" i="7"/>
  <c r="C6055" i="7"/>
  <c r="D6055" i="7"/>
  <c r="A6056" i="7"/>
  <c r="B6056" i="7"/>
  <c r="C6056" i="7"/>
  <c r="D6056" i="7"/>
  <c r="A6057" i="7"/>
  <c r="B6057" i="7"/>
  <c r="C6057" i="7"/>
  <c r="D6057" i="7"/>
  <c r="A6058" i="7"/>
  <c r="B6058" i="7"/>
  <c r="C6058" i="7"/>
  <c r="D6058" i="7"/>
  <c r="A6059" i="7"/>
  <c r="B6059" i="7"/>
  <c r="C6059" i="7"/>
  <c r="D6059" i="7"/>
  <c r="A6060" i="7"/>
  <c r="B6060" i="7"/>
  <c r="C6060" i="7"/>
  <c r="D6060" i="7"/>
  <c r="A6061" i="7"/>
  <c r="B6061" i="7"/>
  <c r="C6061" i="7"/>
  <c r="D6061" i="7"/>
  <c r="A6062" i="7"/>
  <c r="B6062" i="7"/>
  <c r="C6062" i="7"/>
  <c r="D6062" i="7"/>
  <c r="A6063" i="7"/>
  <c r="B6063" i="7"/>
  <c r="C6063" i="7"/>
  <c r="D6063" i="7"/>
  <c r="A6064" i="7"/>
  <c r="B6064" i="7"/>
  <c r="C6064" i="7"/>
  <c r="D6064" i="7"/>
  <c r="A6065" i="7"/>
  <c r="B6065" i="7"/>
  <c r="C6065" i="7"/>
  <c r="D6065" i="7"/>
  <c r="A6066" i="7"/>
  <c r="B6066" i="7"/>
  <c r="C6066" i="7"/>
  <c r="D6066" i="7"/>
  <c r="A6067" i="7"/>
  <c r="B6067" i="7"/>
  <c r="C6067" i="7"/>
  <c r="D6067" i="7"/>
  <c r="A6068" i="7"/>
  <c r="B6068" i="7"/>
  <c r="C6068" i="7"/>
  <c r="D6068" i="7"/>
  <c r="A6069" i="7"/>
  <c r="B6069" i="7"/>
  <c r="C6069" i="7"/>
  <c r="D6069" i="7"/>
  <c r="A6070" i="7"/>
  <c r="B6070" i="7"/>
  <c r="C6070" i="7"/>
  <c r="D6070" i="7"/>
  <c r="A6071" i="7"/>
  <c r="B6071" i="7"/>
  <c r="C6071" i="7"/>
  <c r="D6071" i="7"/>
  <c r="A6072" i="7"/>
  <c r="B6072" i="7"/>
  <c r="C6072" i="7"/>
  <c r="D6072" i="7"/>
  <c r="A6073" i="7"/>
  <c r="B6073" i="7"/>
  <c r="C6073" i="7"/>
  <c r="D6073" i="7"/>
  <c r="A6074" i="7"/>
  <c r="B6074" i="7"/>
  <c r="C6074" i="7"/>
  <c r="D6074" i="7"/>
  <c r="A6075" i="7"/>
  <c r="B6075" i="7"/>
  <c r="C6075" i="7"/>
  <c r="D6075" i="7"/>
  <c r="A6076" i="7"/>
  <c r="B6076" i="7"/>
  <c r="C6076" i="7"/>
  <c r="D6076" i="7"/>
  <c r="A6077" i="7"/>
  <c r="B6077" i="7"/>
  <c r="C6077" i="7"/>
  <c r="D6077" i="7"/>
  <c r="A6078" i="7"/>
  <c r="B6078" i="7"/>
  <c r="C6078" i="7"/>
  <c r="D6078" i="7"/>
  <c r="A6079" i="7"/>
  <c r="B6079" i="7"/>
  <c r="C6079" i="7"/>
  <c r="D6079" i="7"/>
  <c r="A6080" i="7"/>
  <c r="B6080" i="7"/>
  <c r="C6080" i="7"/>
  <c r="D6080" i="7"/>
  <c r="A6081" i="7"/>
  <c r="B6081" i="7"/>
  <c r="C6081" i="7"/>
  <c r="D6081" i="7"/>
  <c r="A6082" i="7"/>
  <c r="B6082" i="7"/>
  <c r="C6082" i="7"/>
  <c r="D6082" i="7"/>
  <c r="A6083" i="7"/>
  <c r="B6083" i="7"/>
  <c r="C6083" i="7"/>
  <c r="D6083" i="7"/>
  <c r="A6084" i="7"/>
  <c r="B6084" i="7"/>
  <c r="C6084" i="7"/>
  <c r="D6084" i="7"/>
  <c r="A6085" i="7"/>
  <c r="B6085" i="7"/>
  <c r="C6085" i="7"/>
  <c r="D6085" i="7"/>
  <c r="A6086" i="7"/>
  <c r="B6086" i="7"/>
  <c r="C6086" i="7"/>
  <c r="D6086" i="7"/>
  <c r="A6087" i="7"/>
  <c r="B6087" i="7"/>
  <c r="C6087" i="7"/>
  <c r="D6087" i="7"/>
  <c r="A6088" i="7"/>
  <c r="B6088" i="7"/>
  <c r="C6088" i="7"/>
  <c r="D6088" i="7"/>
  <c r="A6089" i="7"/>
  <c r="B6089" i="7"/>
  <c r="C6089" i="7"/>
  <c r="D6089" i="7"/>
  <c r="A6090" i="7"/>
  <c r="B6090" i="7"/>
  <c r="C6090" i="7"/>
  <c r="D6090" i="7"/>
  <c r="A6091" i="7"/>
  <c r="B6091" i="7"/>
  <c r="C6091" i="7"/>
  <c r="D6091" i="7"/>
  <c r="A6092" i="7"/>
  <c r="B6092" i="7"/>
  <c r="C6092" i="7"/>
  <c r="D6092" i="7"/>
  <c r="A6093" i="7"/>
  <c r="B6093" i="7"/>
  <c r="C6093" i="7"/>
  <c r="D6093" i="7"/>
  <c r="A6094" i="7"/>
  <c r="B6094" i="7"/>
  <c r="C6094" i="7"/>
  <c r="D6094" i="7"/>
  <c r="A6095" i="7"/>
  <c r="B6095" i="7"/>
  <c r="C6095" i="7"/>
  <c r="D6095" i="7"/>
  <c r="A6096" i="7"/>
  <c r="B6096" i="7"/>
  <c r="C6096" i="7"/>
  <c r="D6096" i="7"/>
  <c r="A6097" i="7"/>
  <c r="B6097" i="7"/>
  <c r="C6097" i="7"/>
  <c r="D6097" i="7"/>
  <c r="A6098" i="7"/>
  <c r="B6098" i="7"/>
  <c r="C6098" i="7"/>
  <c r="D6098" i="7"/>
  <c r="A6099" i="7"/>
  <c r="B6099" i="7"/>
  <c r="C6099" i="7"/>
  <c r="D6099" i="7"/>
  <c r="A6100" i="7"/>
  <c r="B6100" i="7"/>
  <c r="C6100" i="7"/>
  <c r="D6100" i="7"/>
  <c r="A6101" i="7"/>
  <c r="B6101" i="7"/>
  <c r="C6101" i="7"/>
  <c r="D6101" i="7"/>
  <c r="A6102" i="7"/>
  <c r="B6102" i="7"/>
  <c r="C6102" i="7"/>
  <c r="D6102" i="7"/>
  <c r="A6103" i="7"/>
  <c r="B6103" i="7"/>
  <c r="C6103" i="7"/>
  <c r="D6103" i="7"/>
  <c r="A6104" i="7"/>
  <c r="B6104" i="7"/>
  <c r="C6104" i="7"/>
  <c r="D6104" i="7"/>
  <c r="A6105" i="7"/>
  <c r="B6105" i="7"/>
  <c r="C6105" i="7"/>
  <c r="D6105" i="7"/>
  <c r="A6106" i="7"/>
  <c r="B6106" i="7"/>
  <c r="C6106" i="7"/>
  <c r="D6106" i="7"/>
  <c r="A6107" i="7"/>
  <c r="B6107" i="7"/>
  <c r="C6107" i="7"/>
  <c r="D6107" i="7"/>
  <c r="A6108" i="7"/>
  <c r="B6108" i="7"/>
  <c r="C6108" i="7"/>
  <c r="D6108" i="7"/>
  <c r="A6109" i="7"/>
  <c r="B6109" i="7"/>
  <c r="C6109" i="7"/>
  <c r="D6109" i="7"/>
  <c r="A6110" i="7"/>
  <c r="B6110" i="7"/>
  <c r="C6110" i="7"/>
  <c r="D6110" i="7"/>
  <c r="A6111" i="7"/>
  <c r="B6111" i="7"/>
  <c r="C6111" i="7"/>
  <c r="D6111" i="7"/>
  <c r="A6112" i="7"/>
  <c r="B6112" i="7"/>
  <c r="C6112" i="7"/>
  <c r="D6112" i="7"/>
  <c r="A6113" i="7"/>
  <c r="B6113" i="7"/>
  <c r="C6113" i="7"/>
  <c r="D6113" i="7"/>
  <c r="A6114" i="7"/>
  <c r="B6114" i="7"/>
  <c r="C6114" i="7"/>
  <c r="D6114" i="7"/>
  <c r="A6115" i="7"/>
  <c r="B6115" i="7"/>
  <c r="C6115" i="7"/>
  <c r="D6115" i="7"/>
  <c r="A6116" i="7"/>
  <c r="B6116" i="7"/>
  <c r="C6116" i="7"/>
  <c r="D6116" i="7"/>
  <c r="A6117" i="7"/>
  <c r="B6117" i="7"/>
  <c r="C6117" i="7"/>
  <c r="D6117" i="7"/>
  <c r="A6118" i="7"/>
  <c r="B6118" i="7"/>
  <c r="C6118" i="7"/>
  <c r="D6118" i="7"/>
  <c r="A6119" i="7"/>
  <c r="B6119" i="7"/>
  <c r="C6119" i="7"/>
  <c r="D6119" i="7"/>
  <c r="A6120" i="7"/>
  <c r="B6120" i="7"/>
  <c r="C6120" i="7"/>
  <c r="D6120" i="7"/>
  <c r="A6121" i="7"/>
  <c r="B6121" i="7"/>
  <c r="C6121" i="7"/>
  <c r="D6121" i="7"/>
  <c r="A6122" i="7"/>
  <c r="B6122" i="7"/>
  <c r="C6122" i="7"/>
  <c r="D6122" i="7"/>
  <c r="A6123" i="7"/>
  <c r="B6123" i="7"/>
  <c r="C6123" i="7"/>
  <c r="D6123" i="7"/>
  <c r="A6124" i="7"/>
  <c r="B6124" i="7"/>
  <c r="C6124" i="7"/>
  <c r="D6124" i="7"/>
  <c r="A6125" i="7"/>
  <c r="B6125" i="7"/>
  <c r="C6125" i="7"/>
  <c r="D6125" i="7"/>
  <c r="A6126" i="7"/>
  <c r="B6126" i="7"/>
  <c r="C6126" i="7"/>
  <c r="D6126" i="7"/>
  <c r="A6127" i="7"/>
  <c r="B6127" i="7"/>
  <c r="C6127" i="7"/>
  <c r="D6127" i="7"/>
  <c r="A6128" i="7"/>
  <c r="B6128" i="7"/>
  <c r="C6128" i="7"/>
  <c r="D6128" i="7"/>
  <c r="A6129" i="7"/>
  <c r="B6129" i="7"/>
  <c r="C6129" i="7"/>
  <c r="D6129" i="7"/>
  <c r="A6130" i="7"/>
  <c r="B6130" i="7"/>
  <c r="C6130" i="7"/>
  <c r="D6130" i="7"/>
  <c r="A6131" i="7"/>
  <c r="B6131" i="7"/>
  <c r="C6131" i="7"/>
  <c r="D6131" i="7"/>
  <c r="A6132" i="7"/>
  <c r="B6132" i="7"/>
  <c r="C6132" i="7"/>
  <c r="D6132" i="7"/>
  <c r="A6133" i="7"/>
  <c r="B6133" i="7"/>
  <c r="C6133" i="7"/>
  <c r="D6133" i="7"/>
  <c r="A6134" i="7"/>
  <c r="B6134" i="7"/>
  <c r="C6134" i="7"/>
  <c r="D6134" i="7"/>
  <c r="A6135" i="7"/>
  <c r="B6135" i="7"/>
  <c r="C6135" i="7"/>
  <c r="D6135" i="7"/>
  <c r="A6136" i="7"/>
  <c r="B6136" i="7"/>
  <c r="C6136" i="7"/>
  <c r="D6136" i="7"/>
  <c r="A6137" i="7"/>
  <c r="B6137" i="7"/>
  <c r="C6137" i="7"/>
  <c r="D6137" i="7"/>
  <c r="A6138" i="7"/>
  <c r="B6138" i="7"/>
  <c r="C6138" i="7"/>
  <c r="D6138" i="7"/>
  <c r="A6139" i="7"/>
  <c r="B6139" i="7"/>
  <c r="C6139" i="7"/>
  <c r="D6139" i="7"/>
  <c r="A6140" i="7"/>
  <c r="B6140" i="7"/>
  <c r="C6140" i="7"/>
  <c r="D6140" i="7"/>
  <c r="A6141" i="7"/>
  <c r="B6141" i="7"/>
  <c r="C6141" i="7"/>
  <c r="D6141" i="7"/>
  <c r="A6142" i="7"/>
  <c r="B6142" i="7"/>
  <c r="C6142" i="7"/>
  <c r="D6142" i="7"/>
  <c r="A6143" i="7"/>
  <c r="B6143" i="7"/>
  <c r="C6143" i="7"/>
  <c r="D6143" i="7"/>
  <c r="A6144" i="7"/>
  <c r="B6144" i="7"/>
  <c r="C6144" i="7"/>
  <c r="D6144" i="7"/>
  <c r="A6145" i="7"/>
  <c r="B6145" i="7"/>
  <c r="C6145" i="7"/>
  <c r="D6145" i="7"/>
  <c r="A6146" i="7"/>
  <c r="B6146" i="7"/>
  <c r="C6146" i="7"/>
  <c r="D6146" i="7"/>
  <c r="A6147" i="7"/>
  <c r="B6147" i="7"/>
  <c r="C6147" i="7"/>
  <c r="D6147" i="7"/>
  <c r="A6148" i="7"/>
  <c r="B6148" i="7"/>
  <c r="C6148" i="7"/>
  <c r="D6148" i="7"/>
  <c r="A6149" i="7"/>
  <c r="B6149" i="7"/>
  <c r="C6149" i="7"/>
  <c r="D6149" i="7"/>
  <c r="A6150" i="7"/>
  <c r="B6150" i="7"/>
  <c r="C6150" i="7"/>
  <c r="D6150" i="7"/>
  <c r="A6151" i="7"/>
  <c r="B6151" i="7"/>
  <c r="C6151" i="7"/>
  <c r="D6151" i="7"/>
  <c r="A6152" i="7"/>
  <c r="B6152" i="7"/>
  <c r="C6152" i="7"/>
  <c r="D6152" i="7"/>
  <c r="A6153" i="7"/>
  <c r="B6153" i="7"/>
  <c r="C6153" i="7"/>
  <c r="D6153" i="7"/>
  <c r="A6154" i="7"/>
  <c r="B6154" i="7"/>
  <c r="C6154" i="7"/>
  <c r="D6154" i="7"/>
  <c r="A6155" i="7"/>
  <c r="B6155" i="7"/>
  <c r="C6155" i="7"/>
  <c r="D6155" i="7"/>
  <c r="A6156" i="7"/>
  <c r="B6156" i="7"/>
  <c r="C6156" i="7"/>
  <c r="D6156" i="7"/>
  <c r="A6157" i="7"/>
  <c r="B6157" i="7"/>
  <c r="C6157" i="7"/>
  <c r="D6157" i="7"/>
  <c r="A6158" i="7"/>
  <c r="B6158" i="7"/>
  <c r="C6158" i="7"/>
  <c r="D6158" i="7"/>
  <c r="A6159" i="7"/>
  <c r="B6159" i="7"/>
  <c r="C6159" i="7"/>
  <c r="D6159" i="7"/>
  <c r="A6160" i="7"/>
  <c r="B6160" i="7"/>
  <c r="C6160" i="7"/>
  <c r="D6160" i="7"/>
  <c r="A6161" i="7"/>
  <c r="B6161" i="7"/>
  <c r="C6161" i="7"/>
  <c r="D6161" i="7"/>
  <c r="A6162" i="7"/>
  <c r="B6162" i="7"/>
  <c r="C6162" i="7"/>
  <c r="D6162" i="7"/>
  <c r="A6163" i="7"/>
  <c r="B6163" i="7"/>
  <c r="C6163" i="7"/>
  <c r="D6163" i="7"/>
  <c r="A6164" i="7"/>
  <c r="B6164" i="7"/>
  <c r="C6164" i="7"/>
  <c r="D6164" i="7"/>
  <c r="A6165" i="7"/>
  <c r="B6165" i="7"/>
  <c r="C6165" i="7"/>
  <c r="D6165" i="7"/>
  <c r="A6166" i="7"/>
  <c r="B6166" i="7"/>
  <c r="C6166" i="7"/>
  <c r="D6166" i="7"/>
  <c r="A6167" i="7"/>
  <c r="B6167" i="7"/>
  <c r="C6167" i="7"/>
  <c r="D6167" i="7"/>
  <c r="A6168" i="7"/>
  <c r="B6168" i="7"/>
  <c r="C6168" i="7"/>
  <c r="D6168" i="7"/>
  <c r="A6169" i="7"/>
  <c r="B6169" i="7"/>
  <c r="C6169" i="7"/>
  <c r="D6169" i="7"/>
  <c r="A6170" i="7"/>
  <c r="B6170" i="7"/>
  <c r="C6170" i="7"/>
  <c r="D6170" i="7"/>
  <c r="A6171" i="7"/>
  <c r="B6171" i="7"/>
  <c r="C6171" i="7"/>
  <c r="D6171" i="7"/>
  <c r="A6172" i="7"/>
  <c r="B6172" i="7"/>
  <c r="C6172" i="7"/>
  <c r="D6172" i="7"/>
  <c r="A6173" i="7"/>
  <c r="B6173" i="7"/>
  <c r="C6173" i="7"/>
  <c r="D6173" i="7"/>
  <c r="A6174" i="7"/>
  <c r="B6174" i="7"/>
  <c r="C6174" i="7"/>
  <c r="D6174" i="7"/>
  <c r="A6175" i="7"/>
  <c r="B6175" i="7"/>
  <c r="C6175" i="7"/>
  <c r="D6175" i="7"/>
  <c r="A6176" i="7"/>
  <c r="B6176" i="7"/>
  <c r="C6176" i="7"/>
  <c r="D6176" i="7"/>
  <c r="A6177" i="7"/>
  <c r="B6177" i="7"/>
  <c r="C6177" i="7"/>
  <c r="D6177" i="7"/>
  <c r="A6178" i="7"/>
  <c r="B6178" i="7"/>
  <c r="C6178" i="7"/>
  <c r="D6178" i="7"/>
  <c r="A6179" i="7"/>
  <c r="B6179" i="7"/>
  <c r="C6179" i="7"/>
  <c r="D6179" i="7"/>
  <c r="A6180" i="7"/>
  <c r="B6180" i="7"/>
  <c r="C6180" i="7"/>
  <c r="D6180" i="7"/>
  <c r="A6181" i="7"/>
  <c r="B6181" i="7"/>
  <c r="C6181" i="7"/>
  <c r="D6181" i="7"/>
  <c r="A6182" i="7"/>
  <c r="B6182" i="7"/>
  <c r="C6182" i="7"/>
  <c r="D6182" i="7"/>
  <c r="A6183" i="7"/>
  <c r="B6183" i="7"/>
  <c r="C6183" i="7"/>
  <c r="D6183" i="7"/>
  <c r="A6184" i="7"/>
  <c r="B6184" i="7"/>
  <c r="C6184" i="7"/>
  <c r="D6184" i="7"/>
  <c r="A6185" i="7"/>
  <c r="B6185" i="7"/>
  <c r="C6185" i="7"/>
  <c r="D6185" i="7"/>
  <c r="A6186" i="7"/>
  <c r="B6186" i="7"/>
  <c r="C6186" i="7"/>
  <c r="D6186" i="7"/>
  <c r="A6187" i="7"/>
  <c r="B6187" i="7"/>
  <c r="C6187" i="7"/>
  <c r="D6187" i="7"/>
  <c r="A6188" i="7"/>
  <c r="B6188" i="7"/>
  <c r="C6188" i="7"/>
  <c r="D6188" i="7"/>
  <c r="A6189" i="7"/>
  <c r="B6189" i="7"/>
  <c r="C6189" i="7"/>
  <c r="D6189" i="7"/>
  <c r="A6190" i="7"/>
  <c r="B6190" i="7"/>
  <c r="C6190" i="7"/>
  <c r="D6190" i="7"/>
  <c r="A6191" i="7"/>
  <c r="B6191" i="7"/>
  <c r="C6191" i="7"/>
  <c r="D6191" i="7"/>
  <c r="A6192" i="7"/>
  <c r="B6192" i="7"/>
  <c r="C6192" i="7"/>
  <c r="D6192" i="7"/>
  <c r="A6193" i="7"/>
  <c r="B6193" i="7"/>
  <c r="C6193" i="7"/>
  <c r="D6193" i="7"/>
  <c r="A6194" i="7"/>
  <c r="B6194" i="7"/>
  <c r="C6194" i="7"/>
  <c r="D6194" i="7"/>
  <c r="A6195" i="7"/>
  <c r="B6195" i="7"/>
  <c r="C6195" i="7"/>
  <c r="D6195" i="7"/>
  <c r="A6196" i="7"/>
  <c r="B6196" i="7"/>
  <c r="C6196" i="7"/>
  <c r="D6196" i="7"/>
  <c r="A6197" i="7"/>
  <c r="B6197" i="7"/>
  <c r="C6197" i="7"/>
  <c r="D6197" i="7"/>
  <c r="A6198" i="7"/>
  <c r="B6198" i="7"/>
  <c r="C6198" i="7"/>
  <c r="D6198" i="7"/>
  <c r="A6199" i="7"/>
  <c r="B6199" i="7"/>
  <c r="C6199" i="7"/>
  <c r="D6199" i="7"/>
  <c r="A6200" i="7"/>
  <c r="B6200" i="7"/>
  <c r="C6200" i="7"/>
  <c r="D6200" i="7"/>
  <c r="A6201" i="7"/>
  <c r="B6201" i="7"/>
  <c r="C6201" i="7"/>
  <c r="D6201" i="7"/>
  <c r="A6202" i="7"/>
  <c r="B6202" i="7"/>
  <c r="C6202" i="7"/>
  <c r="D6202" i="7"/>
  <c r="A6203" i="7"/>
  <c r="B6203" i="7"/>
  <c r="C6203" i="7"/>
  <c r="D6203" i="7"/>
  <c r="A6204" i="7"/>
  <c r="B6204" i="7"/>
  <c r="C6204" i="7"/>
  <c r="D6204" i="7"/>
  <c r="A6205" i="7"/>
  <c r="B6205" i="7"/>
  <c r="C6205" i="7"/>
  <c r="D6205" i="7"/>
  <c r="A6206" i="7"/>
  <c r="B6206" i="7"/>
  <c r="C6206" i="7"/>
  <c r="D6206" i="7"/>
  <c r="A6207" i="7"/>
  <c r="B6207" i="7"/>
  <c r="C6207" i="7"/>
  <c r="D6207" i="7"/>
  <c r="A6208" i="7"/>
  <c r="B6208" i="7"/>
  <c r="C6208" i="7"/>
  <c r="D6208" i="7"/>
  <c r="A6209" i="7"/>
  <c r="B6209" i="7"/>
  <c r="C6209" i="7"/>
  <c r="D6209" i="7"/>
  <c r="A6210" i="7"/>
  <c r="B6210" i="7"/>
  <c r="C6210" i="7"/>
  <c r="D6210" i="7"/>
  <c r="A6211" i="7"/>
  <c r="B6211" i="7"/>
  <c r="C6211" i="7"/>
  <c r="D6211" i="7"/>
  <c r="A6212" i="7"/>
  <c r="B6212" i="7"/>
  <c r="C6212" i="7"/>
  <c r="D6212" i="7"/>
  <c r="A6213" i="7"/>
  <c r="B6213" i="7"/>
  <c r="C6213" i="7"/>
  <c r="D6213" i="7"/>
  <c r="A6214" i="7"/>
  <c r="B6214" i="7"/>
  <c r="C6214" i="7"/>
  <c r="D6214" i="7"/>
  <c r="A6215" i="7"/>
  <c r="B6215" i="7"/>
  <c r="C6215" i="7"/>
  <c r="D6215" i="7"/>
  <c r="A6216" i="7"/>
  <c r="B6216" i="7"/>
  <c r="C6216" i="7"/>
  <c r="D6216" i="7"/>
  <c r="A6217" i="7"/>
  <c r="B6217" i="7"/>
  <c r="C6217" i="7"/>
  <c r="D6217" i="7"/>
  <c r="A6218" i="7"/>
  <c r="B6218" i="7"/>
  <c r="C6218" i="7"/>
  <c r="D6218" i="7"/>
  <c r="A6219" i="7"/>
  <c r="B6219" i="7"/>
  <c r="C6219" i="7"/>
  <c r="D6219" i="7"/>
  <c r="A6220" i="7"/>
  <c r="B6220" i="7"/>
  <c r="C6220" i="7"/>
  <c r="D6220" i="7"/>
  <c r="A6221" i="7"/>
  <c r="B6221" i="7"/>
  <c r="C6221" i="7"/>
  <c r="D6221" i="7"/>
  <c r="A6222" i="7"/>
  <c r="B6222" i="7"/>
  <c r="C6222" i="7"/>
  <c r="D6222" i="7"/>
  <c r="A6223" i="7"/>
  <c r="B6223" i="7"/>
  <c r="C6223" i="7"/>
  <c r="D6223" i="7"/>
  <c r="A6224" i="7"/>
  <c r="B6224" i="7"/>
  <c r="C6224" i="7"/>
  <c r="D6224" i="7"/>
  <c r="A6225" i="7"/>
  <c r="B6225" i="7"/>
  <c r="C6225" i="7"/>
  <c r="D6225" i="7"/>
  <c r="A6226" i="7"/>
  <c r="B6226" i="7"/>
  <c r="C6226" i="7"/>
  <c r="D6226" i="7"/>
  <c r="A6227" i="7"/>
  <c r="B6227" i="7"/>
  <c r="C6227" i="7"/>
  <c r="D6227" i="7"/>
  <c r="A6228" i="7"/>
  <c r="B6228" i="7"/>
  <c r="C6228" i="7"/>
  <c r="D6228" i="7"/>
  <c r="A6229" i="7"/>
  <c r="B6229" i="7"/>
  <c r="C6229" i="7"/>
  <c r="D6229" i="7"/>
  <c r="A6230" i="7"/>
  <c r="B6230" i="7"/>
  <c r="C6230" i="7"/>
  <c r="D6230" i="7"/>
  <c r="A6231" i="7"/>
  <c r="B6231" i="7"/>
  <c r="C6231" i="7"/>
  <c r="D6231" i="7"/>
  <c r="A6232" i="7"/>
  <c r="B6232" i="7"/>
  <c r="C6232" i="7"/>
  <c r="D6232" i="7"/>
  <c r="A6233" i="7"/>
  <c r="B6233" i="7"/>
  <c r="C6233" i="7"/>
  <c r="D6233" i="7"/>
  <c r="A6234" i="7"/>
  <c r="B6234" i="7"/>
  <c r="C6234" i="7"/>
  <c r="D6234" i="7"/>
  <c r="A6235" i="7"/>
  <c r="B6235" i="7"/>
  <c r="C6235" i="7"/>
  <c r="D6235" i="7"/>
  <c r="A6236" i="7"/>
  <c r="B6236" i="7"/>
  <c r="C6236" i="7"/>
  <c r="D6236" i="7"/>
  <c r="A6237" i="7"/>
  <c r="B6237" i="7"/>
  <c r="C6237" i="7"/>
  <c r="D6237" i="7"/>
  <c r="A6238" i="7"/>
  <c r="B6238" i="7"/>
  <c r="C6238" i="7"/>
  <c r="D6238" i="7"/>
  <c r="A6239" i="7"/>
  <c r="B6239" i="7"/>
  <c r="C6239" i="7"/>
  <c r="D6239" i="7"/>
  <c r="A6240" i="7"/>
  <c r="B6240" i="7"/>
  <c r="C6240" i="7"/>
  <c r="D6240" i="7"/>
  <c r="A6241" i="7"/>
  <c r="B6241" i="7"/>
  <c r="C6241" i="7"/>
  <c r="D6241" i="7"/>
  <c r="A6242" i="7"/>
  <c r="B6242" i="7"/>
  <c r="C6242" i="7"/>
  <c r="D6242" i="7"/>
  <c r="A6243" i="7"/>
  <c r="B6243" i="7"/>
  <c r="C6243" i="7"/>
  <c r="D6243" i="7"/>
  <c r="A6244" i="7"/>
  <c r="B6244" i="7"/>
  <c r="C6244" i="7"/>
  <c r="D6244" i="7"/>
  <c r="A6245" i="7"/>
  <c r="B6245" i="7"/>
  <c r="C6245" i="7"/>
  <c r="D6245" i="7"/>
  <c r="A6246" i="7"/>
  <c r="B6246" i="7"/>
  <c r="C6246" i="7"/>
  <c r="D6246" i="7"/>
  <c r="A6247" i="7"/>
  <c r="B6247" i="7"/>
  <c r="C6247" i="7"/>
  <c r="D6247" i="7"/>
  <c r="A6248" i="7"/>
  <c r="B6248" i="7"/>
  <c r="C6248" i="7"/>
  <c r="D6248" i="7"/>
  <c r="A6249" i="7"/>
  <c r="B6249" i="7"/>
  <c r="C6249" i="7"/>
  <c r="D6249" i="7"/>
  <c r="A6250" i="7"/>
  <c r="B6250" i="7"/>
  <c r="C6250" i="7"/>
  <c r="D6250" i="7"/>
  <c r="A6251" i="7"/>
  <c r="B6251" i="7"/>
  <c r="C6251" i="7"/>
  <c r="D6251" i="7"/>
  <c r="A6252" i="7"/>
  <c r="B6252" i="7"/>
  <c r="C6252" i="7"/>
  <c r="D6252" i="7"/>
  <c r="A6253" i="7"/>
  <c r="B6253" i="7"/>
  <c r="C6253" i="7"/>
  <c r="D6253" i="7"/>
  <c r="A6254" i="7"/>
  <c r="B6254" i="7"/>
  <c r="C6254" i="7"/>
  <c r="D6254" i="7"/>
  <c r="A6255" i="7"/>
  <c r="B6255" i="7"/>
  <c r="C6255" i="7"/>
  <c r="D6255" i="7"/>
  <c r="A6256" i="7"/>
  <c r="B6256" i="7"/>
  <c r="C6256" i="7"/>
  <c r="D6256" i="7"/>
  <c r="A6257" i="7"/>
  <c r="B6257" i="7"/>
  <c r="C6257" i="7"/>
  <c r="D6257" i="7"/>
  <c r="A6258" i="7"/>
  <c r="B6258" i="7"/>
  <c r="C6258" i="7"/>
  <c r="D6258" i="7"/>
  <c r="A6259" i="7"/>
  <c r="B6259" i="7"/>
  <c r="C6259" i="7"/>
  <c r="D6259" i="7"/>
  <c r="A6260" i="7"/>
  <c r="B6260" i="7"/>
  <c r="C6260" i="7"/>
  <c r="D6260" i="7"/>
  <c r="A6261" i="7"/>
  <c r="B6261" i="7"/>
  <c r="C6261" i="7"/>
  <c r="D6261" i="7"/>
  <c r="A6262" i="7"/>
  <c r="B6262" i="7"/>
  <c r="C6262" i="7"/>
  <c r="D6262" i="7"/>
  <c r="A6263" i="7"/>
  <c r="B6263" i="7"/>
  <c r="C6263" i="7"/>
  <c r="D6263" i="7"/>
  <c r="A6264" i="7"/>
  <c r="B6264" i="7"/>
  <c r="C6264" i="7"/>
  <c r="D6264" i="7"/>
  <c r="A6265" i="7"/>
  <c r="B6265" i="7"/>
  <c r="C6265" i="7"/>
  <c r="D6265" i="7"/>
  <c r="A6266" i="7"/>
  <c r="B6266" i="7"/>
  <c r="C6266" i="7"/>
  <c r="D6266" i="7"/>
  <c r="A6267" i="7"/>
  <c r="B6267" i="7"/>
  <c r="C6267" i="7"/>
  <c r="D6267" i="7"/>
  <c r="A6268" i="7"/>
  <c r="B6268" i="7"/>
  <c r="C6268" i="7"/>
  <c r="D6268" i="7"/>
  <c r="A6269" i="7"/>
  <c r="B6269" i="7"/>
  <c r="C6269" i="7"/>
  <c r="D6269" i="7"/>
  <c r="A6270" i="7"/>
  <c r="B6270" i="7"/>
  <c r="C6270" i="7"/>
  <c r="D6270" i="7"/>
  <c r="A6271" i="7"/>
  <c r="B6271" i="7"/>
  <c r="C6271" i="7"/>
  <c r="D6271" i="7"/>
  <c r="A6272" i="7"/>
  <c r="B6272" i="7"/>
  <c r="C6272" i="7"/>
  <c r="D6272" i="7"/>
  <c r="A6273" i="7"/>
  <c r="B6273" i="7"/>
  <c r="C6273" i="7"/>
  <c r="D6273" i="7"/>
  <c r="A6274" i="7"/>
  <c r="B6274" i="7"/>
  <c r="C6274" i="7"/>
  <c r="D6274" i="7"/>
  <c r="A6275" i="7"/>
  <c r="B6275" i="7"/>
  <c r="C6275" i="7"/>
  <c r="D6275" i="7"/>
  <c r="A6276" i="7"/>
  <c r="B6276" i="7"/>
  <c r="C6276" i="7"/>
  <c r="D6276" i="7"/>
  <c r="A6277" i="7"/>
  <c r="B6277" i="7"/>
  <c r="C6277" i="7"/>
  <c r="D6277" i="7"/>
  <c r="A6278" i="7"/>
  <c r="B6278" i="7"/>
  <c r="C6278" i="7"/>
  <c r="D6278" i="7"/>
  <c r="A6279" i="7"/>
  <c r="B6279" i="7"/>
  <c r="C6279" i="7"/>
  <c r="D6279" i="7"/>
  <c r="A6280" i="7"/>
  <c r="B6280" i="7"/>
  <c r="C6280" i="7"/>
  <c r="D6280" i="7"/>
  <c r="A6281" i="7"/>
  <c r="B6281" i="7"/>
  <c r="C6281" i="7"/>
  <c r="D6281" i="7"/>
  <c r="A6282" i="7"/>
  <c r="B6282" i="7"/>
  <c r="C6282" i="7"/>
  <c r="D6282" i="7"/>
  <c r="A6283" i="7"/>
  <c r="B6283" i="7"/>
  <c r="C6283" i="7"/>
  <c r="D6283" i="7"/>
  <c r="A6284" i="7"/>
  <c r="B6284" i="7"/>
  <c r="C6284" i="7"/>
  <c r="D6284" i="7"/>
  <c r="A6285" i="7"/>
  <c r="B6285" i="7"/>
  <c r="C6285" i="7"/>
  <c r="D6285" i="7"/>
  <c r="A6286" i="7"/>
  <c r="B6286" i="7"/>
  <c r="C6286" i="7"/>
  <c r="D6286" i="7"/>
  <c r="A6287" i="7"/>
  <c r="B6287" i="7"/>
  <c r="C6287" i="7"/>
  <c r="D6287" i="7"/>
  <c r="A6288" i="7"/>
  <c r="B6288" i="7"/>
  <c r="C6288" i="7"/>
  <c r="D6288" i="7"/>
  <c r="A6289" i="7"/>
  <c r="B6289" i="7"/>
  <c r="C6289" i="7"/>
  <c r="D6289" i="7"/>
  <c r="A6290" i="7"/>
  <c r="B6290" i="7"/>
  <c r="C6290" i="7"/>
  <c r="D6290" i="7"/>
  <c r="A6291" i="7"/>
  <c r="B6291" i="7"/>
  <c r="C6291" i="7"/>
  <c r="D6291" i="7"/>
  <c r="A6292" i="7"/>
  <c r="B6292" i="7"/>
  <c r="C6292" i="7"/>
  <c r="D6292" i="7"/>
  <c r="A6293" i="7"/>
  <c r="B6293" i="7"/>
  <c r="C6293" i="7"/>
  <c r="D6293" i="7"/>
  <c r="A6294" i="7"/>
  <c r="B6294" i="7"/>
  <c r="C6294" i="7"/>
  <c r="D6294" i="7"/>
  <c r="A6295" i="7"/>
  <c r="B6295" i="7"/>
  <c r="C6295" i="7"/>
  <c r="D6295" i="7"/>
  <c r="A6296" i="7"/>
  <c r="B6296" i="7"/>
  <c r="C6296" i="7"/>
  <c r="D6296" i="7"/>
  <c r="A6297" i="7"/>
  <c r="B6297" i="7"/>
  <c r="C6297" i="7"/>
  <c r="D6297" i="7"/>
  <c r="A6298" i="7"/>
  <c r="B6298" i="7"/>
  <c r="C6298" i="7"/>
  <c r="D6298" i="7"/>
  <c r="A6299" i="7"/>
  <c r="B6299" i="7"/>
  <c r="C6299" i="7"/>
  <c r="D6299" i="7"/>
  <c r="A6300" i="7"/>
  <c r="B6300" i="7"/>
  <c r="C6300" i="7"/>
  <c r="D6300" i="7"/>
  <c r="A6301" i="7"/>
  <c r="B6301" i="7"/>
  <c r="C6301" i="7"/>
  <c r="D6301" i="7"/>
  <c r="A6302" i="7"/>
  <c r="B6302" i="7"/>
  <c r="C6302" i="7"/>
  <c r="D6302" i="7"/>
  <c r="A6303" i="7"/>
  <c r="B6303" i="7"/>
  <c r="C6303" i="7"/>
  <c r="D6303" i="7"/>
  <c r="A6304" i="7"/>
  <c r="B6304" i="7"/>
  <c r="C6304" i="7"/>
  <c r="D6304" i="7"/>
  <c r="A6305" i="7"/>
  <c r="B6305" i="7"/>
  <c r="C6305" i="7"/>
  <c r="D6305" i="7"/>
  <c r="A6306" i="7"/>
  <c r="B6306" i="7"/>
  <c r="C6306" i="7"/>
  <c r="D6306" i="7"/>
  <c r="A6307" i="7"/>
  <c r="B6307" i="7"/>
  <c r="C6307" i="7"/>
  <c r="D6307" i="7"/>
  <c r="A6308" i="7"/>
  <c r="B6308" i="7"/>
  <c r="C6308" i="7"/>
  <c r="D6308" i="7"/>
  <c r="A6309" i="7"/>
  <c r="B6309" i="7"/>
  <c r="C6309" i="7"/>
  <c r="D6309" i="7"/>
  <c r="A6310" i="7"/>
  <c r="B6310" i="7"/>
  <c r="C6310" i="7"/>
  <c r="D6310" i="7"/>
  <c r="A6311" i="7"/>
  <c r="B6311" i="7"/>
  <c r="C6311" i="7"/>
  <c r="D6311" i="7"/>
  <c r="A6312" i="7"/>
  <c r="B6312" i="7"/>
  <c r="C6312" i="7"/>
  <c r="D6312" i="7"/>
  <c r="A6313" i="7"/>
  <c r="B6313" i="7"/>
  <c r="C6313" i="7"/>
  <c r="D6313" i="7"/>
  <c r="A6314" i="7"/>
  <c r="B6314" i="7"/>
  <c r="C6314" i="7"/>
  <c r="D6314" i="7"/>
  <c r="A6315" i="7"/>
  <c r="B6315" i="7"/>
  <c r="C6315" i="7"/>
  <c r="D6315" i="7"/>
  <c r="A6316" i="7"/>
  <c r="B6316" i="7"/>
  <c r="C6316" i="7"/>
  <c r="D6316" i="7"/>
  <c r="A6317" i="7"/>
  <c r="B6317" i="7"/>
  <c r="C6317" i="7"/>
  <c r="D6317" i="7"/>
  <c r="A6318" i="7"/>
  <c r="B6318" i="7"/>
  <c r="C6318" i="7"/>
  <c r="D6318" i="7"/>
  <c r="A6319" i="7"/>
  <c r="B6319" i="7"/>
  <c r="C6319" i="7"/>
  <c r="D6319" i="7"/>
  <c r="A6320" i="7"/>
  <c r="B6320" i="7"/>
  <c r="C6320" i="7"/>
  <c r="D6320" i="7"/>
  <c r="A6321" i="7"/>
  <c r="B6321" i="7"/>
  <c r="C6321" i="7"/>
  <c r="D6321" i="7"/>
  <c r="A6322" i="7"/>
  <c r="B6322" i="7"/>
  <c r="C6322" i="7"/>
  <c r="D6322" i="7"/>
  <c r="A6323" i="7"/>
  <c r="B6323" i="7"/>
  <c r="C6323" i="7"/>
  <c r="D6323" i="7"/>
  <c r="A6324" i="7"/>
  <c r="B6324" i="7"/>
  <c r="C6324" i="7"/>
  <c r="D6324" i="7"/>
  <c r="A6325" i="7"/>
  <c r="B6325" i="7"/>
  <c r="C6325" i="7"/>
  <c r="D6325" i="7"/>
  <c r="A6326" i="7"/>
  <c r="B6326" i="7"/>
  <c r="C6326" i="7"/>
  <c r="D6326" i="7"/>
  <c r="A6327" i="7"/>
  <c r="B6327" i="7"/>
  <c r="C6327" i="7"/>
  <c r="D6327" i="7"/>
  <c r="A6328" i="7"/>
  <c r="B6328" i="7"/>
  <c r="C6328" i="7"/>
  <c r="D6328" i="7"/>
  <c r="A6329" i="7"/>
  <c r="B6329" i="7"/>
  <c r="C6329" i="7"/>
  <c r="D6329" i="7"/>
  <c r="A6330" i="7"/>
  <c r="B6330" i="7"/>
  <c r="C6330" i="7"/>
  <c r="D6330" i="7"/>
  <c r="A6331" i="7"/>
  <c r="B6331" i="7"/>
  <c r="C6331" i="7"/>
  <c r="D6331" i="7"/>
  <c r="A6332" i="7"/>
  <c r="B6332" i="7"/>
  <c r="C6332" i="7"/>
  <c r="D6332" i="7"/>
  <c r="A6333" i="7"/>
  <c r="B6333" i="7"/>
  <c r="C6333" i="7"/>
  <c r="D6333" i="7"/>
  <c r="A6334" i="7"/>
  <c r="B6334" i="7"/>
  <c r="C6334" i="7"/>
  <c r="D6334" i="7"/>
  <c r="A6335" i="7"/>
  <c r="B6335" i="7"/>
  <c r="C6335" i="7"/>
  <c r="D6335" i="7"/>
  <c r="A6336" i="7"/>
  <c r="B6336" i="7"/>
  <c r="C6336" i="7"/>
  <c r="D6336" i="7"/>
  <c r="A6337" i="7"/>
  <c r="B6337" i="7"/>
  <c r="C6337" i="7"/>
  <c r="D6337" i="7"/>
  <c r="A6338" i="7"/>
  <c r="B6338" i="7"/>
  <c r="C6338" i="7"/>
  <c r="D6338" i="7"/>
  <c r="A6339" i="7"/>
  <c r="B6339" i="7"/>
  <c r="C6339" i="7"/>
  <c r="D6339" i="7"/>
  <c r="A6340" i="7"/>
  <c r="B6340" i="7"/>
  <c r="C6340" i="7"/>
  <c r="D6340" i="7"/>
  <c r="A6341" i="7"/>
  <c r="B6341" i="7"/>
  <c r="C6341" i="7"/>
  <c r="D6341" i="7"/>
  <c r="A6342" i="7"/>
  <c r="B6342" i="7"/>
  <c r="C6342" i="7"/>
  <c r="D6342" i="7"/>
  <c r="A6343" i="7"/>
  <c r="B6343" i="7"/>
  <c r="C6343" i="7"/>
  <c r="D6343" i="7"/>
  <c r="A6344" i="7"/>
  <c r="B6344" i="7"/>
  <c r="C6344" i="7"/>
  <c r="D6344" i="7"/>
  <c r="A6345" i="7"/>
  <c r="B6345" i="7"/>
  <c r="C6345" i="7"/>
  <c r="D6345" i="7"/>
  <c r="A6346" i="7"/>
  <c r="B6346" i="7"/>
  <c r="C6346" i="7"/>
  <c r="D6346" i="7"/>
  <c r="A6347" i="7"/>
  <c r="B6347" i="7"/>
  <c r="C6347" i="7"/>
  <c r="D6347" i="7"/>
  <c r="A6348" i="7"/>
  <c r="B6348" i="7"/>
  <c r="C6348" i="7"/>
  <c r="D6348" i="7"/>
  <c r="A6349" i="7"/>
  <c r="B6349" i="7"/>
  <c r="C6349" i="7"/>
  <c r="D6349" i="7"/>
  <c r="A6350" i="7"/>
  <c r="B6350" i="7"/>
  <c r="C6350" i="7"/>
  <c r="D6350" i="7"/>
  <c r="A6351" i="7"/>
  <c r="B6351" i="7"/>
  <c r="C6351" i="7"/>
  <c r="D6351" i="7"/>
  <c r="A6352" i="7"/>
  <c r="B6352" i="7"/>
  <c r="C6352" i="7"/>
  <c r="D6352" i="7"/>
  <c r="A6353" i="7"/>
  <c r="B6353" i="7"/>
  <c r="C6353" i="7"/>
  <c r="D6353" i="7"/>
  <c r="A6354" i="7"/>
  <c r="B6354" i="7"/>
  <c r="C6354" i="7"/>
  <c r="D6354" i="7"/>
  <c r="A6355" i="7"/>
  <c r="B6355" i="7"/>
  <c r="C6355" i="7"/>
  <c r="D6355" i="7"/>
  <c r="A6356" i="7"/>
  <c r="B6356" i="7"/>
  <c r="C6356" i="7"/>
  <c r="D6356" i="7"/>
  <c r="A6357" i="7"/>
  <c r="B6357" i="7"/>
  <c r="C6357" i="7"/>
  <c r="D6357" i="7"/>
  <c r="A6358" i="7"/>
  <c r="B6358" i="7"/>
  <c r="C6358" i="7"/>
  <c r="D6358" i="7"/>
  <c r="A6359" i="7"/>
  <c r="B6359" i="7"/>
  <c r="C6359" i="7"/>
  <c r="D6359" i="7"/>
  <c r="A6360" i="7"/>
  <c r="B6360" i="7"/>
  <c r="C6360" i="7"/>
  <c r="D6360" i="7"/>
  <c r="A6361" i="7"/>
  <c r="B6361" i="7"/>
  <c r="C6361" i="7"/>
  <c r="D6361" i="7"/>
  <c r="A6362" i="7"/>
  <c r="B6362" i="7"/>
  <c r="C6362" i="7"/>
  <c r="D6362" i="7"/>
  <c r="A6363" i="7"/>
  <c r="B6363" i="7"/>
  <c r="C6363" i="7"/>
  <c r="D6363" i="7"/>
  <c r="A6364" i="7"/>
  <c r="B6364" i="7"/>
  <c r="C6364" i="7"/>
  <c r="D6364" i="7"/>
  <c r="A6365" i="7"/>
  <c r="B6365" i="7"/>
  <c r="C6365" i="7"/>
  <c r="D6365" i="7"/>
  <c r="A6366" i="7"/>
  <c r="B6366" i="7"/>
  <c r="C6366" i="7"/>
  <c r="D6366" i="7"/>
  <c r="A6367" i="7"/>
  <c r="B6367" i="7"/>
  <c r="C6367" i="7"/>
  <c r="D6367" i="7"/>
  <c r="A6368" i="7"/>
  <c r="B6368" i="7"/>
  <c r="C6368" i="7"/>
  <c r="D6368" i="7"/>
  <c r="A6369" i="7"/>
  <c r="B6369" i="7"/>
  <c r="C6369" i="7"/>
  <c r="D6369" i="7"/>
  <c r="A6370" i="7"/>
  <c r="B6370" i="7"/>
  <c r="C6370" i="7"/>
  <c r="D6370" i="7"/>
  <c r="A6371" i="7"/>
  <c r="B6371" i="7"/>
  <c r="C6371" i="7"/>
  <c r="D6371" i="7"/>
  <c r="A6372" i="7"/>
  <c r="B6372" i="7"/>
  <c r="C6372" i="7"/>
  <c r="D6372" i="7"/>
  <c r="A6373" i="7"/>
  <c r="B6373" i="7"/>
  <c r="C6373" i="7"/>
  <c r="D6373" i="7"/>
  <c r="A6374" i="7"/>
  <c r="B6374" i="7"/>
  <c r="C6374" i="7"/>
  <c r="D6374" i="7"/>
  <c r="A6375" i="7"/>
  <c r="B6375" i="7"/>
  <c r="C6375" i="7"/>
  <c r="D6375" i="7"/>
  <c r="A6376" i="7"/>
  <c r="B6376" i="7"/>
  <c r="C6376" i="7"/>
  <c r="D6376" i="7"/>
  <c r="A6377" i="7"/>
  <c r="B6377" i="7"/>
  <c r="C6377" i="7"/>
  <c r="D6377" i="7"/>
  <c r="A6378" i="7"/>
  <c r="B6378" i="7"/>
  <c r="C6378" i="7"/>
  <c r="D6378" i="7"/>
  <c r="A6379" i="7"/>
  <c r="B6379" i="7"/>
  <c r="C6379" i="7"/>
  <c r="D6379" i="7"/>
  <c r="A6380" i="7"/>
  <c r="B6380" i="7"/>
  <c r="C6380" i="7"/>
  <c r="D6380" i="7"/>
  <c r="A6381" i="7"/>
  <c r="B6381" i="7"/>
  <c r="C6381" i="7"/>
  <c r="D6381" i="7"/>
  <c r="A6382" i="7"/>
  <c r="B6382" i="7"/>
  <c r="C6382" i="7"/>
  <c r="D6382" i="7"/>
  <c r="A6383" i="7"/>
  <c r="B6383" i="7"/>
  <c r="C6383" i="7"/>
  <c r="D6383" i="7"/>
  <c r="A6384" i="7"/>
  <c r="B6384" i="7"/>
  <c r="C6384" i="7"/>
  <c r="D6384" i="7"/>
  <c r="A6385" i="7"/>
  <c r="B6385" i="7"/>
  <c r="C6385" i="7"/>
  <c r="D6385" i="7"/>
  <c r="A6386" i="7"/>
  <c r="B6386" i="7"/>
  <c r="C6386" i="7"/>
  <c r="D6386" i="7"/>
  <c r="A6387" i="7"/>
  <c r="B6387" i="7"/>
  <c r="C6387" i="7"/>
  <c r="D6387" i="7"/>
  <c r="A6388" i="7"/>
  <c r="B6388" i="7"/>
  <c r="C6388" i="7"/>
  <c r="D6388" i="7"/>
  <c r="A6389" i="7"/>
  <c r="B6389" i="7"/>
  <c r="C6389" i="7"/>
  <c r="D6389" i="7"/>
  <c r="A6390" i="7"/>
  <c r="B6390" i="7"/>
  <c r="C6390" i="7"/>
  <c r="D6390" i="7"/>
  <c r="A6391" i="7"/>
  <c r="B6391" i="7"/>
  <c r="C6391" i="7"/>
  <c r="D6391" i="7"/>
  <c r="A6392" i="7"/>
  <c r="B6392" i="7"/>
  <c r="C6392" i="7"/>
  <c r="D6392" i="7"/>
  <c r="A6393" i="7"/>
  <c r="B6393" i="7"/>
  <c r="C6393" i="7"/>
  <c r="D6393" i="7"/>
  <c r="A6394" i="7"/>
  <c r="B6394" i="7"/>
  <c r="C6394" i="7"/>
  <c r="D6394" i="7"/>
  <c r="A6395" i="7"/>
  <c r="B6395" i="7"/>
  <c r="C6395" i="7"/>
  <c r="D6395" i="7"/>
  <c r="A6396" i="7"/>
  <c r="B6396" i="7"/>
  <c r="C6396" i="7"/>
  <c r="D6396" i="7"/>
  <c r="A6397" i="7"/>
  <c r="B6397" i="7"/>
  <c r="C6397" i="7"/>
  <c r="D6397" i="7"/>
  <c r="A6398" i="7"/>
  <c r="B6398" i="7"/>
  <c r="C6398" i="7"/>
  <c r="D6398" i="7"/>
  <c r="A6399" i="7"/>
  <c r="B6399" i="7"/>
  <c r="C6399" i="7"/>
  <c r="D6399" i="7"/>
  <c r="A6400" i="7"/>
  <c r="B6400" i="7"/>
  <c r="C6400" i="7"/>
  <c r="D6400" i="7"/>
  <c r="A6401" i="7"/>
  <c r="B6401" i="7"/>
  <c r="C6401" i="7"/>
  <c r="D6401" i="7"/>
  <c r="A6402" i="7"/>
  <c r="B6402" i="7"/>
  <c r="C6402" i="7"/>
  <c r="D6402" i="7"/>
  <c r="A6403" i="7"/>
  <c r="B6403" i="7"/>
  <c r="C6403" i="7"/>
  <c r="D6403" i="7"/>
  <c r="A6404" i="7"/>
  <c r="B6404" i="7"/>
  <c r="C6404" i="7"/>
  <c r="D6404" i="7"/>
  <c r="A6405" i="7"/>
  <c r="B6405" i="7"/>
  <c r="C6405" i="7"/>
  <c r="D6405" i="7"/>
  <c r="A6406" i="7"/>
  <c r="B6406" i="7"/>
  <c r="C6406" i="7"/>
  <c r="D6406" i="7"/>
  <c r="A6407" i="7"/>
  <c r="B6407" i="7"/>
  <c r="C6407" i="7"/>
  <c r="D6407" i="7"/>
  <c r="A6408" i="7"/>
  <c r="B6408" i="7"/>
  <c r="C6408" i="7"/>
  <c r="D6408" i="7"/>
  <c r="A6409" i="7"/>
  <c r="B6409" i="7"/>
  <c r="C6409" i="7"/>
  <c r="D6409" i="7"/>
  <c r="A6410" i="7"/>
  <c r="B6410" i="7"/>
  <c r="C6410" i="7"/>
  <c r="D6410" i="7"/>
  <c r="A6411" i="7"/>
  <c r="B6411" i="7"/>
  <c r="C6411" i="7"/>
  <c r="D6411" i="7"/>
  <c r="A6412" i="7"/>
  <c r="B6412" i="7"/>
  <c r="C6412" i="7"/>
  <c r="D6412" i="7"/>
  <c r="A6413" i="7"/>
  <c r="B6413" i="7"/>
  <c r="C6413" i="7"/>
  <c r="D6413" i="7"/>
  <c r="A6414" i="7"/>
  <c r="B6414" i="7"/>
  <c r="C6414" i="7"/>
  <c r="D6414" i="7"/>
  <c r="A6415" i="7"/>
  <c r="B6415" i="7"/>
  <c r="C6415" i="7"/>
  <c r="D6415" i="7"/>
  <c r="A6416" i="7"/>
  <c r="B6416" i="7"/>
  <c r="C6416" i="7"/>
  <c r="D6416" i="7"/>
  <c r="A6417" i="7"/>
  <c r="B6417" i="7"/>
  <c r="C6417" i="7"/>
  <c r="D6417" i="7"/>
  <c r="A6418" i="7"/>
  <c r="B6418" i="7"/>
  <c r="C6418" i="7"/>
  <c r="D6418" i="7"/>
  <c r="A6419" i="7"/>
  <c r="B6419" i="7"/>
  <c r="C6419" i="7"/>
  <c r="D6419" i="7"/>
  <c r="A6420" i="7"/>
  <c r="B6420" i="7"/>
  <c r="C6420" i="7"/>
  <c r="D6420" i="7"/>
  <c r="A6421" i="7"/>
  <c r="B6421" i="7"/>
  <c r="C6421" i="7"/>
  <c r="D6421" i="7"/>
  <c r="A6422" i="7"/>
  <c r="B6422" i="7"/>
  <c r="C6422" i="7"/>
  <c r="D6422" i="7"/>
  <c r="A6423" i="7"/>
  <c r="B6423" i="7"/>
  <c r="C6423" i="7"/>
  <c r="D6423" i="7"/>
  <c r="A6424" i="7"/>
  <c r="B6424" i="7"/>
  <c r="C6424" i="7"/>
  <c r="D6424" i="7"/>
  <c r="A6425" i="7"/>
  <c r="B6425" i="7"/>
  <c r="C6425" i="7"/>
  <c r="D6425" i="7"/>
  <c r="A6426" i="7"/>
  <c r="B6426" i="7"/>
  <c r="C6426" i="7"/>
  <c r="D6426" i="7"/>
  <c r="A6427" i="7"/>
  <c r="B6427" i="7"/>
  <c r="C6427" i="7"/>
  <c r="D6427" i="7"/>
  <c r="A6428" i="7"/>
  <c r="B6428" i="7"/>
  <c r="C6428" i="7"/>
  <c r="D6428" i="7"/>
  <c r="A6429" i="7"/>
  <c r="B6429" i="7"/>
  <c r="C6429" i="7"/>
  <c r="D6429" i="7"/>
  <c r="A6430" i="7"/>
  <c r="B6430" i="7"/>
  <c r="C6430" i="7"/>
  <c r="D6430" i="7"/>
  <c r="A6431" i="7"/>
  <c r="B6431" i="7"/>
  <c r="C6431" i="7"/>
  <c r="D6431" i="7"/>
  <c r="A6432" i="7"/>
  <c r="B6432" i="7"/>
  <c r="C6432" i="7"/>
  <c r="D6432" i="7"/>
  <c r="A6433" i="7"/>
  <c r="B6433" i="7"/>
  <c r="C6433" i="7"/>
  <c r="D6433" i="7"/>
  <c r="A6434" i="7"/>
  <c r="B6434" i="7"/>
  <c r="C6434" i="7"/>
  <c r="D6434" i="7"/>
  <c r="A6435" i="7"/>
  <c r="B6435" i="7"/>
  <c r="C6435" i="7"/>
  <c r="D6435" i="7"/>
  <c r="A6436" i="7"/>
  <c r="B6436" i="7"/>
  <c r="C6436" i="7"/>
  <c r="D6436" i="7"/>
  <c r="A6437" i="7"/>
  <c r="B6437" i="7"/>
  <c r="C6437" i="7"/>
  <c r="D6437" i="7"/>
  <c r="A6438" i="7"/>
  <c r="B6438" i="7"/>
  <c r="C6438" i="7"/>
  <c r="D6438" i="7"/>
  <c r="A6439" i="7"/>
  <c r="B6439" i="7"/>
  <c r="C6439" i="7"/>
  <c r="D6439" i="7"/>
  <c r="A6440" i="7"/>
  <c r="B6440" i="7"/>
  <c r="C6440" i="7"/>
  <c r="D6440" i="7"/>
  <c r="A6441" i="7"/>
  <c r="B6441" i="7"/>
  <c r="C6441" i="7"/>
  <c r="D6441" i="7"/>
  <c r="A6442" i="7"/>
  <c r="B6442" i="7"/>
  <c r="C6442" i="7"/>
  <c r="D6442" i="7"/>
  <c r="A6443" i="7"/>
  <c r="B6443" i="7"/>
  <c r="C6443" i="7"/>
  <c r="D6443" i="7"/>
  <c r="A6444" i="7"/>
  <c r="B6444" i="7"/>
  <c r="C6444" i="7"/>
  <c r="D6444" i="7"/>
  <c r="A6445" i="7"/>
  <c r="B6445" i="7"/>
  <c r="C6445" i="7"/>
  <c r="D6445" i="7"/>
  <c r="A6446" i="7"/>
  <c r="B6446" i="7"/>
  <c r="C6446" i="7"/>
  <c r="D6446" i="7"/>
  <c r="A6447" i="7"/>
  <c r="B6447" i="7"/>
  <c r="C6447" i="7"/>
  <c r="D6447" i="7"/>
  <c r="A6448" i="7"/>
  <c r="B6448" i="7"/>
  <c r="C6448" i="7"/>
  <c r="D6448" i="7"/>
  <c r="A6449" i="7"/>
  <c r="B6449" i="7"/>
  <c r="C6449" i="7"/>
  <c r="D6449" i="7"/>
  <c r="A6450" i="7"/>
  <c r="B6450" i="7"/>
  <c r="C6450" i="7"/>
  <c r="D6450" i="7"/>
  <c r="A6451" i="7"/>
  <c r="B6451" i="7"/>
  <c r="C6451" i="7"/>
  <c r="D6451" i="7"/>
  <c r="A6452" i="7"/>
  <c r="B6452" i="7"/>
  <c r="C6452" i="7"/>
  <c r="D6452" i="7"/>
  <c r="A6453" i="7"/>
  <c r="B6453" i="7"/>
  <c r="C6453" i="7"/>
  <c r="D6453" i="7"/>
  <c r="A6454" i="7"/>
  <c r="B6454" i="7"/>
  <c r="C6454" i="7"/>
  <c r="D6454" i="7"/>
  <c r="A6455" i="7"/>
  <c r="B6455" i="7"/>
  <c r="C6455" i="7"/>
  <c r="D6455" i="7"/>
  <c r="A6456" i="7"/>
  <c r="B6456" i="7"/>
  <c r="C6456" i="7"/>
  <c r="D6456" i="7"/>
  <c r="A6457" i="7"/>
  <c r="B6457" i="7"/>
  <c r="C6457" i="7"/>
  <c r="D6457" i="7"/>
  <c r="A6458" i="7"/>
  <c r="B6458" i="7"/>
  <c r="C6458" i="7"/>
  <c r="D6458" i="7"/>
  <c r="A6459" i="7"/>
  <c r="B6459" i="7"/>
  <c r="C6459" i="7"/>
  <c r="D6459" i="7"/>
  <c r="A6460" i="7"/>
  <c r="B6460" i="7"/>
  <c r="C6460" i="7"/>
  <c r="D6460" i="7"/>
  <c r="A6461" i="7"/>
  <c r="B6461" i="7"/>
  <c r="C6461" i="7"/>
  <c r="D6461" i="7"/>
  <c r="A6462" i="7"/>
  <c r="B6462" i="7"/>
  <c r="C6462" i="7"/>
  <c r="D6462" i="7"/>
  <c r="A6463" i="7"/>
  <c r="B6463" i="7"/>
  <c r="C6463" i="7"/>
  <c r="D6463" i="7"/>
  <c r="A6464" i="7"/>
  <c r="B6464" i="7"/>
  <c r="C6464" i="7"/>
  <c r="D6464" i="7"/>
  <c r="A6465" i="7"/>
  <c r="B6465" i="7"/>
  <c r="C6465" i="7"/>
  <c r="D6465" i="7"/>
  <c r="A6466" i="7"/>
  <c r="B6466" i="7"/>
  <c r="C6466" i="7"/>
  <c r="D6466" i="7"/>
  <c r="A6467" i="7"/>
  <c r="B6467" i="7"/>
  <c r="C6467" i="7"/>
  <c r="D6467" i="7"/>
  <c r="A6468" i="7"/>
  <c r="B6468" i="7"/>
  <c r="C6468" i="7"/>
  <c r="D6468" i="7"/>
  <c r="A6469" i="7"/>
  <c r="B6469" i="7"/>
  <c r="C6469" i="7"/>
  <c r="D6469" i="7"/>
  <c r="A6470" i="7"/>
  <c r="B6470" i="7"/>
  <c r="C6470" i="7"/>
  <c r="D6470" i="7"/>
  <c r="A6471" i="7"/>
  <c r="B6471" i="7"/>
  <c r="C6471" i="7"/>
  <c r="D6471" i="7"/>
  <c r="A6472" i="7"/>
  <c r="B6472" i="7"/>
  <c r="C6472" i="7"/>
  <c r="D6472" i="7"/>
  <c r="A6473" i="7"/>
  <c r="B6473" i="7"/>
  <c r="C6473" i="7"/>
  <c r="D6473" i="7"/>
  <c r="A6474" i="7"/>
  <c r="B6474" i="7"/>
  <c r="C6474" i="7"/>
  <c r="D6474" i="7"/>
  <c r="A6475" i="7"/>
  <c r="B6475" i="7"/>
  <c r="C6475" i="7"/>
  <c r="D6475" i="7"/>
  <c r="A6476" i="7"/>
  <c r="B6476" i="7"/>
  <c r="C6476" i="7"/>
  <c r="D6476" i="7"/>
  <c r="A6477" i="7"/>
  <c r="B6477" i="7"/>
  <c r="C6477" i="7"/>
  <c r="D6477" i="7"/>
  <c r="A6478" i="7"/>
  <c r="B6478" i="7"/>
  <c r="C6478" i="7"/>
  <c r="D6478" i="7"/>
  <c r="A6479" i="7"/>
  <c r="B6479" i="7"/>
  <c r="C6479" i="7"/>
  <c r="D6479" i="7"/>
  <c r="A6480" i="7"/>
  <c r="B6480" i="7"/>
  <c r="C6480" i="7"/>
  <c r="D6480" i="7"/>
  <c r="A6481" i="7"/>
  <c r="B6481" i="7"/>
  <c r="C6481" i="7"/>
  <c r="D6481" i="7"/>
  <c r="A6482" i="7"/>
  <c r="B6482" i="7"/>
  <c r="C6482" i="7"/>
  <c r="D6482" i="7"/>
  <c r="A6483" i="7"/>
  <c r="B6483" i="7"/>
  <c r="C6483" i="7"/>
  <c r="D6483" i="7"/>
  <c r="A6484" i="7"/>
  <c r="B6484" i="7"/>
  <c r="C6484" i="7"/>
  <c r="D6484" i="7"/>
  <c r="A6485" i="7"/>
  <c r="B6485" i="7"/>
  <c r="C6485" i="7"/>
  <c r="D6485" i="7"/>
  <c r="A6486" i="7"/>
  <c r="B6486" i="7"/>
  <c r="C6486" i="7"/>
  <c r="D6486" i="7"/>
  <c r="A6487" i="7"/>
  <c r="B6487" i="7"/>
  <c r="C6487" i="7"/>
  <c r="D6487" i="7"/>
  <c r="A6488" i="7"/>
  <c r="B6488" i="7"/>
  <c r="C6488" i="7"/>
  <c r="D6488" i="7"/>
  <c r="A6489" i="7"/>
  <c r="B6489" i="7"/>
  <c r="C6489" i="7"/>
  <c r="D6489" i="7"/>
  <c r="A6490" i="7"/>
  <c r="B6490" i="7"/>
  <c r="C6490" i="7"/>
  <c r="D6490" i="7"/>
  <c r="A6491" i="7"/>
  <c r="B6491" i="7"/>
  <c r="C6491" i="7"/>
  <c r="D6491" i="7"/>
  <c r="A6492" i="7"/>
  <c r="B6492" i="7"/>
  <c r="C6492" i="7"/>
  <c r="D6492" i="7"/>
  <c r="A6493" i="7"/>
  <c r="B6493" i="7"/>
  <c r="C6493" i="7"/>
  <c r="D6493" i="7"/>
  <c r="A6494" i="7"/>
  <c r="B6494" i="7"/>
  <c r="C6494" i="7"/>
  <c r="D6494" i="7"/>
  <c r="A6495" i="7"/>
  <c r="B6495" i="7"/>
  <c r="C6495" i="7"/>
  <c r="D6495" i="7"/>
  <c r="A6496" i="7"/>
  <c r="B6496" i="7"/>
  <c r="C6496" i="7"/>
  <c r="D6496" i="7"/>
  <c r="A6497" i="7"/>
  <c r="B6497" i="7"/>
  <c r="C6497" i="7"/>
  <c r="D6497" i="7"/>
  <c r="A6498" i="7"/>
  <c r="B6498" i="7"/>
  <c r="C6498" i="7"/>
  <c r="D6498" i="7"/>
  <c r="A6499" i="7"/>
  <c r="B6499" i="7"/>
  <c r="C6499" i="7"/>
  <c r="D6499" i="7"/>
  <c r="A6500" i="7"/>
  <c r="B6500" i="7"/>
  <c r="C6500" i="7"/>
  <c r="D6500" i="7"/>
  <c r="A6501" i="7"/>
  <c r="B6501" i="7"/>
  <c r="C6501" i="7"/>
  <c r="D6501" i="7"/>
  <c r="A6502" i="7"/>
  <c r="B6502" i="7"/>
  <c r="C6502" i="7"/>
  <c r="D6502" i="7"/>
  <c r="A6503" i="7"/>
  <c r="B6503" i="7"/>
  <c r="C6503" i="7"/>
  <c r="D6503" i="7"/>
  <c r="A6504" i="7"/>
  <c r="B6504" i="7"/>
  <c r="C6504" i="7"/>
  <c r="D6504" i="7"/>
  <c r="A6505" i="7"/>
  <c r="B6505" i="7"/>
  <c r="C6505" i="7"/>
  <c r="D6505" i="7"/>
  <c r="A6506" i="7"/>
  <c r="B6506" i="7"/>
  <c r="C6506" i="7"/>
  <c r="D6506" i="7"/>
  <c r="A6507" i="7"/>
  <c r="B6507" i="7"/>
  <c r="C6507" i="7"/>
  <c r="D6507" i="7"/>
  <c r="A6508" i="7"/>
  <c r="B6508" i="7"/>
  <c r="C6508" i="7"/>
  <c r="D6508" i="7"/>
  <c r="A6509" i="7"/>
  <c r="B6509" i="7"/>
  <c r="C6509" i="7"/>
  <c r="D6509" i="7"/>
  <c r="A6510" i="7"/>
  <c r="B6510" i="7"/>
  <c r="C6510" i="7"/>
  <c r="D6510" i="7"/>
  <c r="A6511" i="7"/>
  <c r="B6511" i="7"/>
  <c r="C6511" i="7"/>
  <c r="D6511" i="7"/>
  <c r="A6512" i="7"/>
  <c r="B6512" i="7"/>
  <c r="C6512" i="7"/>
  <c r="D6512" i="7"/>
  <c r="A6513" i="7"/>
  <c r="B6513" i="7"/>
  <c r="C6513" i="7"/>
  <c r="D6513" i="7"/>
  <c r="A6514" i="7"/>
  <c r="B6514" i="7"/>
  <c r="C6514" i="7"/>
  <c r="D6514" i="7"/>
  <c r="A6515" i="7"/>
  <c r="B6515" i="7"/>
  <c r="C6515" i="7"/>
  <c r="D6515" i="7"/>
  <c r="A6516" i="7"/>
  <c r="B6516" i="7"/>
  <c r="C6516" i="7"/>
  <c r="D6516" i="7"/>
  <c r="A6517" i="7"/>
  <c r="B6517" i="7"/>
  <c r="C6517" i="7"/>
  <c r="D6517" i="7"/>
  <c r="A6518" i="7"/>
  <c r="B6518" i="7"/>
  <c r="C6518" i="7"/>
  <c r="D6518" i="7"/>
  <c r="A6519" i="7"/>
  <c r="B6519" i="7"/>
  <c r="C6519" i="7"/>
  <c r="D6519" i="7"/>
  <c r="A6520" i="7"/>
  <c r="B6520" i="7"/>
  <c r="C6520" i="7"/>
  <c r="D6520" i="7"/>
  <c r="A6521" i="7"/>
  <c r="B6521" i="7"/>
  <c r="C6521" i="7"/>
  <c r="D6521" i="7"/>
  <c r="A6522" i="7"/>
  <c r="B6522" i="7"/>
  <c r="C6522" i="7"/>
  <c r="D6522" i="7"/>
  <c r="A6523" i="7"/>
  <c r="B6523" i="7"/>
  <c r="C6523" i="7"/>
  <c r="D6523" i="7"/>
  <c r="A6524" i="7"/>
  <c r="B6524" i="7"/>
  <c r="C6524" i="7"/>
  <c r="D6524" i="7"/>
  <c r="A6525" i="7"/>
  <c r="B6525" i="7"/>
  <c r="C6525" i="7"/>
  <c r="D6525" i="7"/>
  <c r="A6526" i="7"/>
  <c r="B6526" i="7"/>
  <c r="C6526" i="7"/>
  <c r="D6526" i="7"/>
  <c r="A6527" i="7"/>
  <c r="B6527" i="7"/>
  <c r="C6527" i="7"/>
  <c r="D6527" i="7"/>
  <c r="A6528" i="7"/>
  <c r="B6528" i="7"/>
  <c r="C6528" i="7"/>
  <c r="D6528" i="7"/>
  <c r="A6529" i="7"/>
  <c r="B6529" i="7"/>
  <c r="C6529" i="7"/>
  <c r="D6529" i="7"/>
  <c r="A6530" i="7"/>
  <c r="B6530" i="7"/>
  <c r="C6530" i="7"/>
  <c r="D6530" i="7"/>
  <c r="A6531" i="7"/>
  <c r="B6531" i="7"/>
  <c r="C6531" i="7"/>
  <c r="D6531" i="7"/>
  <c r="A6532" i="7"/>
  <c r="B6532" i="7"/>
  <c r="C6532" i="7"/>
  <c r="D6532" i="7"/>
  <c r="A6533" i="7"/>
  <c r="B6533" i="7"/>
  <c r="C6533" i="7"/>
  <c r="D6533" i="7"/>
  <c r="A6534" i="7"/>
  <c r="B6534" i="7"/>
  <c r="C6534" i="7"/>
  <c r="D6534" i="7"/>
  <c r="A6535" i="7"/>
  <c r="B6535" i="7"/>
  <c r="C6535" i="7"/>
  <c r="D6535" i="7"/>
  <c r="A6536" i="7"/>
  <c r="B6536" i="7"/>
  <c r="C6536" i="7"/>
  <c r="D6536" i="7"/>
  <c r="A6537" i="7"/>
  <c r="B6537" i="7"/>
  <c r="C6537" i="7"/>
  <c r="D6537" i="7"/>
  <c r="A6538" i="7"/>
  <c r="B6538" i="7"/>
  <c r="C6538" i="7"/>
  <c r="D6538" i="7"/>
  <c r="A6539" i="7"/>
  <c r="B6539" i="7"/>
  <c r="C6539" i="7"/>
  <c r="D6539" i="7"/>
  <c r="A6540" i="7"/>
  <c r="B6540" i="7"/>
  <c r="C6540" i="7"/>
  <c r="D6540" i="7"/>
  <c r="A6541" i="7"/>
  <c r="B6541" i="7"/>
  <c r="C6541" i="7"/>
  <c r="D6541" i="7"/>
  <c r="A6542" i="7"/>
  <c r="B6542" i="7"/>
  <c r="C6542" i="7"/>
  <c r="D6542" i="7"/>
  <c r="A6543" i="7"/>
  <c r="B6543" i="7"/>
  <c r="C6543" i="7"/>
  <c r="D6543" i="7"/>
  <c r="A6544" i="7"/>
  <c r="B6544" i="7"/>
  <c r="C6544" i="7"/>
  <c r="D6544" i="7"/>
  <c r="A6545" i="7"/>
  <c r="B6545" i="7"/>
  <c r="C6545" i="7"/>
  <c r="D6545" i="7"/>
  <c r="A6546" i="7"/>
  <c r="B6546" i="7"/>
  <c r="C6546" i="7"/>
  <c r="D6546" i="7"/>
  <c r="A6547" i="7"/>
  <c r="B6547" i="7"/>
  <c r="C6547" i="7"/>
  <c r="D6547" i="7"/>
  <c r="A6548" i="7"/>
  <c r="B6548" i="7"/>
  <c r="C6548" i="7"/>
  <c r="D6548" i="7"/>
  <c r="A6549" i="7"/>
  <c r="B6549" i="7"/>
  <c r="C6549" i="7"/>
  <c r="D6549" i="7"/>
  <c r="A6550" i="7"/>
  <c r="B6550" i="7"/>
  <c r="C6550" i="7"/>
  <c r="D6550" i="7"/>
  <c r="A6551" i="7"/>
  <c r="B6551" i="7"/>
  <c r="C6551" i="7"/>
  <c r="D6551" i="7"/>
  <c r="A6552" i="7"/>
  <c r="B6552" i="7"/>
  <c r="C6552" i="7"/>
  <c r="D6552" i="7"/>
  <c r="A6553" i="7"/>
  <c r="B6553" i="7"/>
  <c r="C6553" i="7"/>
  <c r="D6553" i="7"/>
  <c r="A6554" i="7"/>
  <c r="B6554" i="7"/>
  <c r="C6554" i="7"/>
  <c r="D6554" i="7"/>
  <c r="A6555" i="7"/>
  <c r="B6555" i="7"/>
  <c r="C6555" i="7"/>
  <c r="D6555" i="7"/>
  <c r="A6556" i="7"/>
  <c r="B6556" i="7"/>
  <c r="C6556" i="7"/>
  <c r="D6556" i="7"/>
  <c r="A6557" i="7"/>
  <c r="B6557" i="7"/>
  <c r="C6557" i="7"/>
  <c r="D6557" i="7"/>
  <c r="A6558" i="7"/>
  <c r="B6558" i="7"/>
  <c r="C6558" i="7"/>
  <c r="D6558" i="7"/>
  <c r="A6559" i="7"/>
  <c r="B6559" i="7"/>
  <c r="C6559" i="7"/>
  <c r="D6559" i="7"/>
  <c r="A6560" i="7"/>
  <c r="B6560" i="7"/>
  <c r="C6560" i="7"/>
  <c r="D6560" i="7"/>
  <c r="A6561" i="7"/>
  <c r="B6561" i="7"/>
  <c r="C6561" i="7"/>
  <c r="D6561" i="7"/>
  <c r="A6562" i="7"/>
  <c r="B6562" i="7"/>
  <c r="C6562" i="7"/>
  <c r="D6562" i="7"/>
  <c r="A6563" i="7"/>
  <c r="B6563" i="7"/>
  <c r="C6563" i="7"/>
  <c r="D6563" i="7"/>
  <c r="A6564" i="7"/>
  <c r="B6564" i="7"/>
  <c r="C6564" i="7"/>
  <c r="D6564" i="7"/>
  <c r="A6565" i="7"/>
  <c r="B6565" i="7"/>
  <c r="C6565" i="7"/>
  <c r="D6565" i="7"/>
  <c r="A6566" i="7"/>
  <c r="B6566" i="7"/>
  <c r="C6566" i="7"/>
  <c r="D6566" i="7"/>
  <c r="A6567" i="7"/>
  <c r="B6567" i="7"/>
  <c r="C6567" i="7"/>
  <c r="D6567" i="7"/>
  <c r="A6568" i="7"/>
  <c r="B6568" i="7"/>
  <c r="C6568" i="7"/>
  <c r="D6568" i="7"/>
  <c r="A6569" i="7"/>
  <c r="B6569" i="7"/>
  <c r="C6569" i="7"/>
  <c r="D6569" i="7"/>
  <c r="A6570" i="7"/>
  <c r="B6570" i="7"/>
  <c r="C6570" i="7"/>
  <c r="D6570" i="7"/>
  <c r="A6571" i="7"/>
  <c r="B6571" i="7"/>
  <c r="C6571" i="7"/>
  <c r="D6571" i="7"/>
  <c r="A6572" i="7"/>
  <c r="B6572" i="7"/>
  <c r="C6572" i="7"/>
  <c r="D6572" i="7"/>
  <c r="A6573" i="7"/>
  <c r="B6573" i="7"/>
  <c r="C6573" i="7"/>
  <c r="D6573" i="7"/>
  <c r="A6574" i="7"/>
  <c r="B6574" i="7"/>
  <c r="C6574" i="7"/>
  <c r="D6574" i="7"/>
  <c r="A6575" i="7"/>
  <c r="B6575" i="7"/>
  <c r="C6575" i="7"/>
  <c r="D6575" i="7"/>
  <c r="A6576" i="7"/>
  <c r="B6576" i="7"/>
  <c r="C6576" i="7"/>
  <c r="D6576" i="7"/>
  <c r="A6577" i="7"/>
  <c r="B6577" i="7"/>
  <c r="C6577" i="7"/>
  <c r="D6577" i="7"/>
  <c r="A6578" i="7"/>
  <c r="B6578" i="7"/>
  <c r="C6578" i="7"/>
  <c r="D6578" i="7"/>
  <c r="A6579" i="7"/>
  <c r="B6579" i="7"/>
  <c r="C6579" i="7"/>
  <c r="D6579" i="7"/>
  <c r="A6580" i="7"/>
  <c r="B6580" i="7"/>
  <c r="C6580" i="7"/>
  <c r="D6580" i="7"/>
  <c r="A6581" i="7"/>
  <c r="B6581" i="7"/>
  <c r="C6581" i="7"/>
  <c r="D6581" i="7"/>
  <c r="A6582" i="7"/>
  <c r="B6582" i="7"/>
  <c r="C6582" i="7"/>
  <c r="D6582" i="7"/>
  <c r="A6583" i="7"/>
  <c r="B6583" i="7"/>
  <c r="C6583" i="7"/>
  <c r="D6583" i="7"/>
  <c r="A6584" i="7"/>
  <c r="B6584" i="7"/>
  <c r="C6584" i="7"/>
  <c r="D6584" i="7"/>
  <c r="A6585" i="7"/>
  <c r="B6585" i="7"/>
  <c r="C6585" i="7"/>
  <c r="D6585" i="7"/>
  <c r="A6586" i="7"/>
  <c r="B6586" i="7"/>
  <c r="C6586" i="7"/>
  <c r="D6586" i="7"/>
  <c r="A6587" i="7"/>
  <c r="B6587" i="7"/>
  <c r="C6587" i="7"/>
  <c r="D6587" i="7"/>
  <c r="A6588" i="7"/>
  <c r="B6588" i="7"/>
  <c r="C6588" i="7"/>
  <c r="D6588" i="7"/>
  <c r="A6589" i="7"/>
  <c r="B6589" i="7"/>
  <c r="C6589" i="7"/>
  <c r="D6589" i="7"/>
  <c r="A6590" i="7"/>
  <c r="B6590" i="7"/>
  <c r="C6590" i="7"/>
  <c r="D6590" i="7"/>
  <c r="A6591" i="7"/>
  <c r="B6591" i="7"/>
  <c r="C6591" i="7"/>
  <c r="D6591" i="7"/>
  <c r="A6592" i="7"/>
  <c r="B6592" i="7"/>
  <c r="C6592" i="7"/>
  <c r="D6592" i="7"/>
  <c r="A6593" i="7"/>
  <c r="B6593" i="7"/>
  <c r="C6593" i="7"/>
  <c r="D6593" i="7"/>
  <c r="A6594" i="7"/>
  <c r="B6594" i="7"/>
  <c r="C6594" i="7"/>
  <c r="D6594" i="7"/>
  <c r="A6595" i="7"/>
  <c r="B6595" i="7"/>
  <c r="C6595" i="7"/>
  <c r="D6595" i="7"/>
  <c r="A6596" i="7"/>
  <c r="B6596" i="7"/>
  <c r="C6596" i="7"/>
  <c r="D6596" i="7"/>
  <c r="A6597" i="7"/>
  <c r="B6597" i="7"/>
  <c r="C6597" i="7"/>
  <c r="D6597" i="7"/>
  <c r="A6598" i="7"/>
  <c r="B6598" i="7"/>
  <c r="C6598" i="7"/>
  <c r="D6598" i="7"/>
  <c r="A6599" i="7"/>
  <c r="B6599" i="7"/>
  <c r="C6599" i="7"/>
  <c r="D6599" i="7"/>
  <c r="A6600" i="7"/>
  <c r="B6600" i="7"/>
  <c r="C6600" i="7"/>
  <c r="D6600" i="7"/>
  <c r="A6601" i="7"/>
  <c r="B6601" i="7"/>
  <c r="C6601" i="7"/>
  <c r="D6601" i="7"/>
  <c r="A6602" i="7"/>
  <c r="B6602" i="7"/>
  <c r="C6602" i="7"/>
  <c r="D6602" i="7"/>
  <c r="A6603" i="7"/>
  <c r="B6603" i="7"/>
  <c r="C6603" i="7"/>
  <c r="D6603" i="7"/>
  <c r="A6604" i="7"/>
  <c r="B6604" i="7"/>
  <c r="C6604" i="7"/>
  <c r="D6604" i="7"/>
  <c r="A6605" i="7"/>
  <c r="B6605" i="7"/>
  <c r="C6605" i="7"/>
  <c r="D6605" i="7"/>
  <c r="A6606" i="7"/>
  <c r="B6606" i="7"/>
  <c r="C6606" i="7"/>
  <c r="D6606" i="7"/>
  <c r="A6607" i="7"/>
  <c r="B6607" i="7"/>
  <c r="C6607" i="7"/>
  <c r="D6607" i="7"/>
  <c r="A6608" i="7"/>
  <c r="B6608" i="7"/>
  <c r="C6608" i="7"/>
  <c r="D6608" i="7"/>
  <c r="A6609" i="7"/>
  <c r="B6609" i="7"/>
  <c r="C6609" i="7"/>
  <c r="D6609" i="7"/>
  <c r="A6610" i="7"/>
  <c r="B6610" i="7"/>
  <c r="C6610" i="7"/>
  <c r="D6610" i="7"/>
  <c r="A6611" i="7"/>
  <c r="B6611" i="7"/>
  <c r="C6611" i="7"/>
  <c r="D6611" i="7"/>
  <c r="A6612" i="7"/>
  <c r="B6612" i="7"/>
  <c r="C6612" i="7"/>
  <c r="D6612" i="7"/>
  <c r="A6613" i="7"/>
  <c r="B6613" i="7"/>
  <c r="C6613" i="7"/>
  <c r="D6613" i="7"/>
  <c r="A6614" i="7"/>
  <c r="B6614" i="7"/>
  <c r="C6614" i="7"/>
  <c r="D6614" i="7"/>
  <c r="A6615" i="7"/>
  <c r="B6615" i="7"/>
  <c r="C6615" i="7"/>
  <c r="D6615" i="7"/>
  <c r="A6616" i="7"/>
  <c r="B6616" i="7"/>
  <c r="C6616" i="7"/>
  <c r="D6616" i="7"/>
  <c r="A6617" i="7"/>
  <c r="B6617" i="7"/>
  <c r="C6617" i="7"/>
  <c r="D6617" i="7"/>
  <c r="A6618" i="7"/>
  <c r="B6618" i="7"/>
  <c r="C6618" i="7"/>
  <c r="D6618" i="7"/>
  <c r="A6619" i="7"/>
  <c r="B6619" i="7"/>
  <c r="C6619" i="7"/>
  <c r="D6619" i="7"/>
  <c r="A6620" i="7"/>
  <c r="B6620" i="7"/>
  <c r="C6620" i="7"/>
  <c r="D6620" i="7"/>
  <c r="A6621" i="7"/>
  <c r="B6621" i="7"/>
  <c r="C6621" i="7"/>
  <c r="D6621" i="7"/>
  <c r="A6622" i="7"/>
  <c r="B6622" i="7"/>
  <c r="C6622" i="7"/>
  <c r="D6622" i="7"/>
  <c r="A6623" i="7"/>
  <c r="B6623" i="7"/>
  <c r="C6623" i="7"/>
  <c r="D6623" i="7"/>
  <c r="A6624" i="7"/>
  <c r="B6624" i="7"/>
  <c r="C6624" i="7"/>
  <c r="D6624" i="7"/>
  <c r="A6625" i="7"/>
  <c r="B6625" i="7"/>
  <c r="C6625" i="7"/>
  <c r="D6625" i="7"/>
  <c r="A6626" i="7"/>
  <c r="B6626" i="7"/>
  <c r="C6626" i="7"/>
  <c r="D6626" i="7"/>
  <c r="A6627" i="7"/>
  <c r="B6627" i="7"/>
  <c r="C6627" i="7"/>
  <c r="D6627" i="7"/>
  <c r="A6628" i="7"/>
  <c r="B6628" i="7"/>
  <c r="C6628" i="7"/>
  <c r="D6628" i="7"/>
  <c r="A6629" i="7"/>
  <c r="B6629" i="7"/>
  <c r="C6629" i="7"/>
  <c r="D6629" i="7"/>
  <c r="A6630" i="7"/>
  <c r="B6630" i="7"/>
  <c r="C6630" i="7"/>
  <c r="D6630" i="7"/>
  <c r="A6631" i="7"/>
  <c r="B6631" i="7"/>
  <c r="C6631" i="7"/>
  <c r="D6631" i="7"/>
  <c r="A6632" i="7"/>
  <c r="B6632" i="7"/>
  <c r="C6632" i="7"/>
  <c r="D6632" i="7"/>
  <c r="A6633" i="7"/>
  <c r="B6633" i="7"/>
  <c r="C6633" i="7"/>
  <c r="D6633" i="7"/>
  <c r="A6634" i="7"/>
  <c r="B6634" i="7"/>
  <c r="C6634" i="7"/>
  <c r="D6634" i="7"/>
  <c r="A6635" i="7"/>
  <c r="B6635" i="7"/>
  <c r="C6635" i="7"/>
  <c r="D6635" i="7"/>
  <c r="A6636" i="7"/>
  <c r="B6636" i="7"/>
  <c r="C6636" i="7"/>
  <c r="D6636" i="7"/>
  <c r="A6637" i="7"/>
  <c r="B6637" i="7"/>
  <c r="C6637" i="7"/>
  <c r="D6637" i="7"/>
  <c r="A6638" i="7"/>
  <c r="B6638" i="7"/>
  <c r="C6638" i="7"/>
  <c r="D6638" i="7"/>
  <c r="A6639" i="7"/>
  <c r="B6639" i="7"/>
  <c r="C6639" i="7"/>
  <c r="D6639" i="7"/>
  <c r="A6640" i="7"/>
  <c r="B6640" i="7"/>
  <c r="C6640" i="7"/>
  <c r="D6640" i="7"/>
  <c r="A6641" i="7"/>
  <c r="B6641" i="7"/>
  <c r="C6641" i="7"/>
  <c r="D6641" i="7"/>
  <c r="A6642" i="7"/>
  <c r="B6642" i="7"/>
  <c r="C6642" i="7"/>
  <c r="D6642" i="7"/>
  <c r="A6643" i="7"/>
  <c r="B6643" i="7"/>
  <c r="C6643" i="7"/>
  <c r="D6643" i="7"/>
  <c r="A6644" i="7"/>
  <c r="B6644" i="7"/>
  <c r="C6644" i="7"/>
  <c r="D6644" i="7"/>
  <c r="A6645" i="7"/>
  <c r="B6645" i="7"/>
  <c r="C6645" i="7"/>
  <c r="D6645" i="7"/>
  <c r="A6646" i="7"/>
  <c r="B6646" i="7"/>
  <c r="C6646" i="7"/>
  <c r="D6646" i="7"/>
  <c r="A6647" i="7"/>
  <c r="B6647" i="7"/>
  <c r="C6647" i="7"/>
  <c r="D6647" i="7"/>
  <c r="A6648" i="7"/>
  <c r="B6648" i="7"/>
  <c r="C6648" i="7"/>
  <c r="D6648" i="7"/>
  <c r="A6649" i="7"/>
  <c r="B6649" i="7"/>
  <c r="C6649" i="7"/>
  <c r="D6649" i="7"/>
  <c r="A6650" i="7"/>
  <c r="B6650" i="7"/>
  <c r="C6650" i="7"/>
  <c r="D6650" i="7"/>
  <c r="A6651" i="7"/>
  <c r="B6651" i="7"/>
  <c r="C6651" i="7"/>
  <c r="D6651" i="7"/>
  <c r="A6652" i="7"/>
  <c r="B6652" i="7"/>
  <c r="C6652" i="7"/>
  <c r="D6652" i="7"/>
  <c r="A6653" i="7"/>
  <c r="B6653" i="7"/>
  <c r="C6653" i="7"/>
  <c r="D6653" i="7"/>
  <c r="A6654" i="7"/>
  <c r="B6654" i="7"/>
  <c r="C6654" i="7"/>
  <c r="D6654" i="7"/>
  <c r="A6655" i="7"/>
  <c r="B6655" i="7"/>
  <c r="C6655" i="7"/>
  <c r="D6655" i="7"/>
  <c r="A6656" i="7"/>
  <c r="B6656" i="7"/>
  <c r="C6656" i="7"/>
  <c r="D6656" i="7"/>
  <c r="A6657" i="7"/>
  <c r="B6657" i="7"/>
  <c r="C6657" i="7"/>
  <c r="D6657" i="7"/>
  <c r="A6658" i="7"/>
  <c r="B6658" i="7"/>
  <c r="C6658" i="7"/>
  <c r="D6658" i="7"/>
  <c r="A6659" i="7"/>
  <c r="B6659" i="7"/>
  <c r="C6659" i="7"/>
  <c r="D6659" i="7"/>
  <c r="A6660" i="7"/>
  <c r="B6660" i="7"/>
  <c r="C6660" i="7"/>
  <c r="D6660" i="7"/>
  <c r="A6661" i="7"/>
  <c r="B6661" i="7"/>
  <c r="C6661" i="7"/>
  <c r="D6661" i="7"/>
  <c r="A6662" i="7"/>
  <c r="B6662" i="7"/>
  <c r="C6662" i="7"/>
  <c r="D6662" i="7"/>
  <c r="A6663" i="7"/>
  <c r="B6663" i="7"/>
  <c r="C6663" i="7"/>
  <c r="D6663" i="7"/>
  <c r="A6664" i="7"/>
  <c r="B6664" i="7"/>
  <c r="C6664" i="7"/>
  <c r="D6664" i="7"/>
  <c r="A6665" i="7"/>
  <c r="B6665" i="7"/>
  <c r="C6665" i="7"/>
  <c r="D6665" i="7"/>
  <c r="A6666" i="7"/>
  <c r="B6666" i="7"/>
  <c r="C6666" i="7"/>
  <c r="D6666" i="7"/>
  <c r="A6667" i="7"/>
  <c r="B6667" i="7"/>
  <c r="C6667" i="7"/>
  <c r="D6667" i="7"/>
  <c r="A6668" i="7"/>
  <c r="B6668" i="7"/>
  <c r="C6668" i="7"/>
  <c r="D6668" i="7"/>
  <c r="A6669" i="7"/>
  <c r="B6669" i="7"/>
  <c r="C6669" i="7"/>
  <c r="D6669" i="7"/>
  <c r="A6670" i="7"/>
  <c r="B6670" i="7"/>
  <c r="C6670" i="7"/>
  <c r="D6670" i="7"/>
  <c r="A6671" i="7"/>
  <c r="B6671" i="7"/>
  <c r="C6671" i="7"/>
  <c r="D6671" i="7"/>
  <c r="A6672" i="7"/>
  <c r="B6672" i="7"/>
  <c r="C6672" i="7"/>
  <c r="D6672" i="7"/>
  <c r="A6673" i="7"/>
  <c r="B6673" i="7"/>
  <c r="C6673" i="7"/>
  <c r="D6673" i="7"/>
  <c r="A6674" i="7"/>
  <c r="B6674" i="7"/>
  <c r="C6674" i="7"/>
  <c r="D6674" i="7"/>
  <c r="A6675" i="7"/>
  <c r="B6675" i="7"/>
  <c r="C6675" i="7"/>
  <c r="D6675" i="7"/>
  <c r="A6676" i="7"/>
  <c r="B6676" i="7"/>
  <c r="C6676" i="7"/>
  <c r="D6676" i="7"/>
  <c r="A6677" i="7"/>
  <c r="B6677" i="7"/>
  <c r="C6677" i="7"/>
  <c r="D6677" i="7"/>
  <c r="A6678" i="7"/>
  <c r="B6678" i="7"/>
  <c r="C6678" i="7"/>
  <c r="D6678" i="7"/>
  <c r="A6679" i="7"/>
  <c r="B6679" i="7"/>
  <c r="C6679" i="7"/>
  <c r="D6679" i="7"/>
  <c r="A6680" i="7"/>
  <c r="B6680" i="7"/>
  <c r="C6680" i="7"/>
  <c r="D6680" i="7"/>
  <c r="A6681" i="7"/>
  <c r="B6681" i="7"/>
  <c r="C6681" i="7"/>
  <c r="D6681" i="7"/>
  <c r="A6682" i="7"/>
  <c r="B6682" i="7"/>
  <c r="C6682" i="7"/>
  <c r="D6682" i="7"/>
  <c r="A6683" i="7"/>
  <c r="B6683" i="7"/>
  <c r="C6683" i="7"/>
  <c r="D6683" i="7"/>
  <c r="A6684" i="7"/>
  <c r="B6684" i="7"/>
  <c r="C6684" i="7"/>
  <c r="D6684" i="7"/>
  <c r="A6685" i="7"/>
  <c r="B6685" i="7"/>
  <c r="C6685" i="7"/>
  <c r="D6685" i="7"/>
  <c r="A6686" i="7"/>
  <c r="B6686" i="7"/>
  <c r="C6686" i="7"/>
  <c r="D6686" i="7"/>
  <c r="A6687" i="7"/>
  <c r="B6687" i="7"/>
  <c r="C6687" i="7"/>
  <c r="D6687" i="7"/>
  <c r="A6688" i="7"/>
  <c r="B6688" i="7"/>
  <c r="C6688" i="7"/>
  <c r="D6688" i="7"/>
  <c r="A6689" i="7"/>
  <c r="B6689" i="7"/>
  <c r="C6689" i="7"/>
  <c r="D6689" i="7"/>
  <c r="A6690" i="7"/>
  <c r="B6690" i="7"/>
  <c r="C6690" i="7"/>
  <c r="D6690" i="7"/>
  <c r="A6691" i="7"/>
  <c r="B6691" i="7"/>
  <c r="C6691" i="7"/>
  <c r="D6691" i="7"/>
  <c r="A6692" i="7"/>
  <c r="B6692" i="7"/>
  <c r="C6692" i="7"/>
  <c r="D6692" i="7"/>
  <c r="A6693" i="7"/>
  <c r="B6693" i="7"/>
  <c r="C6693" i="7"/>
  <c r="D6693" i="7"/>
  <c r="A6694" i="7"/>
  <c r="B6694" i="7"/>
  <c r="C6694" i="7"/>
  <c r="D6694" i="7"/>
  <c r="A6695" i="7"/>
  <c r="B6695" i="7"/>
  <c r="C6695" i="7"/>
  <c r="D6695" i="7"/>
  <c r="A6696" i="7"/>
  <c r="B6696" i="7"/>
  <c r="C6696" i="7"/>
  <c r="D6696" i="7"/>
  <c r="A6697" i="7"/>
  <c r="B6697" i="7"/>
  <c r="C6697" i="7"/>
  <c r="D6697" i="7"/>
  <c r="A6698" i="7"/>
  <c r="B6698" i="7"/>
  <c r="C6698" i="7"/>
  <c r="D6698" i="7"/>
  <c r="A6699" i="7"/>
  <c r="B6699" i="7"/>
  <c r="C6699" i="7"/>
  <c r="D6699" i="7"/>
  <c r="A6700" i="7"/>
  <c r="B6700" i="7"/>
  <c r="C6700" i="7"/>
  <c r="D6700" i="7"/>
  <c r="A6701" i="7"/>
  <c r="B6701" i="7"/>
  <c r="C6701" i="7"/>
  <c r="D6701" i="7"/>
  <c r="A6702" i="7"/>
  <c r="B6702" i="7"/>
  <c r="C6702" i="7"/>
  <c r="D6702" i="7"/>
  <c r="A6703" i="7"/>
  <c r="B6703" i="7"/>
  <c r="C6703" i="7"/>
  <c r="D6703" i="7"/>
  <c r="A6704" i="7"/>
  <c r="B6704" i="7"/>
  <c r="C6704" i="7"/>
  <c r="D6704" i="7"/>
  <c r="A6705" i="7"/>
  <c r="B6705" i="7"/>
  <c r="C6705" i="7"/>
  <c r="D6705" i="7"/>
  <c r="A6706" i="7"/>
  <c r="B6706" i="7"/>
  <c r="C6706" i="7"/>
  <c r="D6706" i="7"/>
  <c r="A6707" i="7"/>
  <c r="B6707" i="7"/>
  <c r="C6707" i="7"/>
  <c r="D6707" i="7"/>
  <c r="A6708" i="7"/>
  <c r="B6708" i="7"/>
  <c r="C6708" i="7"/>
  <c r="D6708" i="7"/>
  <c r="A6709" i="7"/>
  <c r="B6709" i="7"/>
  <c r="C6709" i="7"/>
  <c r="D6709" i="7"/>
  <c r="A6710" i="7"/>
  <c r="B6710" i="7"/>
  <c r="C6710" i="7"/>
  <c r="D6710" i="7"/>
  <c r="A6711" i="7"/>
  <c r="B6711" i="7"/>
  <c r="C6711" i="7"/>
  <c r="D6711" i="7"/>
  <c r="A6712" i="7"/>
  <c r="B6712" i="7"/>
  <c r="C6712" i="7"/>
  <c r="D6712" i="7"/>
  <c r="A6713" i="7"/>
  <c r="B6713" i="7"/>
  <c r="C6713" i="7"/>
  <c r="D6713" i="7"/>
  <c r="A6714" i="7"/>
  <c r="B6714" i="7"/>
  <c r="C6714" i="7"/>
  <c r="D6714" i="7"/>
  <c r="A6715" i="7"/>
  <c r="B6715" i="7"/>
  <c r="C6715" i="7"/>
  <c r="D6715" i="7"/>
  <c r="A6716" i="7"/>
  <c r="B6716" i="7"/>
  <c r="C6716" i="7"/>
  <c r="D6716" i="7"/>
  <c r="A6717" i="7"/>
  <c r="B6717" i="7"/>
  <c r="C6717" i="7"/>
  <c r="D6717" i="7"/>
  <c r="A6718" i="7"/>
  <c r="B6718" i="7"/>
  <c r="C6718" i="7"/>
  <c r="D6718" i="7"/>
  <c r="A6719" i="7"/>
  <c r="B6719" i="7"/>
  <c r="C6719" i="7"/>
  <c r="D6719" i="7"/>
  <c r="A6720" i="7"/>
  <c r="B6720" i="7"/>
  <c r="C6720" i="7"/>
  <c r="D6720" i="7"/>
  <c r="A6721" i="7"/>
  <c r="B6721" i="7"/>
  <c r="C6721" i="7"/>
  <c r="D6721" i="7"/>
  <c r="A6722" i="7"/>
  <c r="B6722" i="7"/>
  <c r="C6722" i="7"/>
  <c r="D6722" i="7"/>
  <c r="A6723" i="7"/>
  <c r="B6723" i="7"/>
  <c r="C6723" i="7"/>
  <c r="D6723" i="7"/>
  <c r="A6724" i="7"/>
  <c r="B6724" i="7"/>
  <c r="C6724" i="7"/>
  <c r="D6724" i="7"/>
  <c r="A6725" i="7"/>
  <c r="B6725" i="7"/>
  <c r="C6725" i="7"/>
  <c r="D6725" i="7"/>
  <c r="A6726" i="7"/>
  <c r="B6726" i="7"/>
  <c r="C6726" i="7"/>
  <c r="D6726" i="7"/>
  <c r="A6727" i="7"/>
  <c r="B6727" i="7"/>
  <c r="C6727" i="7"/>
  <c r="D6727" i="7"/>
  <c r="A6728" i="7"/>
  <c r="B6728" i="7"/>
  <c r="C6728" i="7"/>
  <c r="D6728" i="7"/>
  <c r="A6729" i="7"/>
  <c r="B6729" i="7"/>
  <c r="C6729" i="7"/>
  <c r="D6729" i="7"/>
  <c r="A6730" i="7"/>
  <c r="B6730" i="7"/>
  <c r="C6730" i="7"/>
  <c r="D6730" i="7"/>
  <c r="A6731" i="7"/>
  <c r="B6731" i="7"/>
  <c r="C6731" i="7"/>
  <c r="D6731" i="7"/>
  <c r="A6732" i="7"/>
  <c r="B6732" i="7"/>
  <c r="C6732" i="7"/>
  <c r="D6732" i="7"/>
  <c r="A6733" i="7"/>
  <c r="B6733" i="7"/>
  <c r="C6733" i="7"/>
  <c r="D6733" i="7"/>
  <c r="A6734" i="7"/>
  <c r="B6734" i="7"/>
  <c r="C6734" i="7"/>
  <c r="D6734" i="7"/>
  <c r="A6735" i="7"/>
  <c r="B6735" i="7"/>
  <c r="C6735" i="7"/>
  <c r="D6735" i="7"/>
  <c r="A6736" i="7"/>
  <c r="B6736" i="7"/>
  <c r="C6736" i="7"/>
  <c r="D6736" i="7"/>
  <c r="A6737" i="7"/>
  <c r="B6737" i="7"/>
  <c r="C6737" i="7"/>
  <c r="D6737" i="7"/>
  <c r="A6738" i="7"/>
  <c r="B6738" i="7"/>
  <c r="C6738" i="7"/>
  <c r="D6738" i="7"/>
  <c r="A6739" i="7"/>
  <c r="B6739" i="7"/>
  <c r="C6739" i="7"/>
  <c r="D6739" i="7"/>
  <c r="A6740" i="7"/>
  <c r="B6740" i="7"/>
  <c r="C6740" i="7"/>
  <c r="D6740" i="7"/>
  <c r="A6741" i="7"/>
  <c r="B6741" i="7"/>
  <c r="C6741" i="7"/>
  <c r="D6741" i="7"/>
  <c r="A6742" i="7"/>
  <c r="B6742" i="7"/>
  <c r="C6742" i="7"/>
  <c r="D6742" i="7"/>
  <c r="A6743" i="7"/>
  <c r="B6743" i="7"/>
  <c r="C6743" i="7"/>
  <c r="D6743" i="7"/>
  <c r="A6744" i="7"/>
  <c r="B6744" i="7"/>
  <c r="C6744" i="7"/>
  <c r="D6744" i="7"/>
  <c r="A6745" i="7"/>
  <c r="B6745" i="7"/>
  <c r="C6745" i="7"/>
  <c r="D6745" i="7"/>
  <c r="A6746" i="7"/>
  <c r="B6746" i="7"/>
  <c r="C6746" i="7"/>
  <c r="D6746" i="7"/>
  <c r="A6747" i="7"/>
  <c r="B6747" i="7"/>
  <c r="C6747" i="7"/>
  <c r="D6747" i="7"/>
  <c r="A6748" i="7"/>
  <c r="B6748" i="7"/>
  <c r="C6748" i="7"/>
  <c r="D6748" i="7"/>
  <c r="A6749" i="7"/>
  <c r="B6749" i="7"/>
  <c r="C6749" i="7"/>
  <c r="D6749" i="7"/>
  <c r="A6750" i="7"/>
  <c r="B6750" i="7"/>
  <c r="C6750" i="7"/>
  <c r="D6750" i="7"/>
  <c r="A6751" i="7"/>
  <c r="B6751" i="7"/>
  <c r="C6751" i="7"/>
  <c r="D6751" i="7"/>
  <c r="A6752" i="7"/>
  <c r="B6752" i="7"/>
  <c r="C6752" i="7"/>
  <c r="D6752" i="7"/>
  <c r="A6753" i="7"/>
  <c r="B6753" i="7"/>
  <c r="C6753" i="7"/>
  <c r="D6753" i="7"/>
  <c r="A6754" i="7"/>
  <c r="B6754" i="7"/>
  <c r="C6754" i="7"/>
  <c r="D6754" i="7"/>
  <c r="A6755" i="7"/>
  <c r="B6755" i="7"/>
  <c r="C6755" i="7"/>
  <c r="D6755" i="7"/>
  <c r="A6756" i="7"/>
  <c r="B6756" i="7"/>
  <c r="C6756" i="7"/>
  <c r="D6756" i="7"/>
  <c r="A6757" i="7"/>
  <c r="B6757" i="7"/>
  <c r="C6757" i="7"/>
  <c r="D6757" i="7"/>
  <c r="A6758" i="7"/>
  <c r="B6758" i="7"/>
  <c r="C6758" i="7"/>
  <c r="D6758" i="7"/>
  <c r="A6759" i="7"/>
  <c r="B6759" i="7"/>
  <c r="C6759" i="7"/>
  <c r="D6759" i="7"/>
  <c r="A6760" i="7"/>
  <c r="B6760" i="7"/>
  <c r="C6760" i="7"/>
  <c r="D6760" i="7"/>
  <c r="A6761" i="7"/>
  <c r="B6761" i="7"/>
  <c r="C6761" i="7"/>
  <c r="D6761" i="7"/>
  <c r="A6762" i="7"/>
  <c r="B6762" i="7"/>
  <c r="C6762" i="7"/>
  <c r="D6762" i="7"/>
  <c r="A6763" i="7"/>
  <c r="B6763" i="7"/>
  <c r="C6763" i="7"/>
  <c r="D6763" i="7"/>
  <c r="A6764" i="7"/>
  <c r="B6764" i="7"/>
  <c r="C6764" i="7"/>
  <c r="D6764" i="7"/>
  <c r="A6765" i="7"/>
  <c r="B6765" i="7"/>
  <c r="C6765" i="7"/>
  <c r="D6765" i="7"/>
  <c r="A6766" i="7"/>
  <c r="B6766" i="7"/>
  <c r="C6766" i="7"/>
  <c r="D6766" i="7"/>
  <c r="A6767" i="7"/>
  <c r="B6767" i="7"/>
  <c r="C6767" i="7"/>
  <c r="D6767" i="7"/>
  <c r="A6768" i="7"/>
  <c r="B6768" i="7"/>
  <c r="C6768" i="7"/>
  <c r="D6768" i="7"/>
  <c r="A6769" i="7"/>
  <c r="B6769" i="7"/>
  <c r="C6769" i="7"/>
  <c r="D6769" i="7"/>
  <c r="A6770" i="7"/>
  <c r="B6770" i="7"/>
  <c r="C6770" i="7"/>
  <c r="D6770" i="7"/>
  <c r="A6771" i="7"/>
  <c r="B6771" i="7"/>
  <c r="C6771" i="7"/>
  <c r="D6771" i="7"/>
  <c r="A6772" i="7"/>
  <c r="B6772" i="7"/>
  <c r="C6772" i="7"/>
  <c r="D6772" i="7"/>
  <c r="A6773" i="7"/>
  <c r="B6773" i="7"/>
  <c r="C6773" i="7"/>
  <c r="D6773" i="7"/>
  <c r="A6774" i="7"/>
  <c r="B6774" i="7"/>
  <c r="C6774" i="7"/>
  <c r="D6774" i="7"/>
  <c r="A6775" i="7"/>
  <c r="B6775" i="7"/>
  <c r="C6775" i="7"/>
  <c r="D6775" i="7"/>
  <c r="A6776" i="7"/>
  <c r="B6776" i="7"/>
  <c r="C6776" i="7"/>
  <c r="D6776" i="7"/>
  <c r="A6777" i="7"/>
  <c r="B6777" i="7"/>
  <c r="C6777" i="7"/>
  <c r="D6777" i="7"/>
  <c r="A6778" i="7"/>
  <c r="B6778" i="7"/>
  <c r="C6778" i="7"/>
  <c r="D6778" i="7"/>
  <c r="A6779" i="7"/>
  <c r="B6779" i="7"/>
  <c r="C6779" i="7"/>
  <c r="D6779" i="7"/>
  <c r="A6780" i="7"/>
  <c r="B6780" i="7"/>
  <c r="C6780" i="7"/>
  <c r="D6780" i="7"/>
  <c r="A6781" i="7"/>
  <c r="B6781" i="7"/>
  <c r="C6781" i="7"/>
  <c r="D6781" i="7"/>
  <c r="A6782" i="7"/>
  <c r="B6782" i="7"/>
  <c r="C6782" i="7"/>
  <c r="D6782" i="7"/>
  <c r="A6783" i="7"/>
  <c r="B6783" i="7"/>
  <c r="C6783" i="7"/>
  <c r="D6783" i="7"/>
  <c r="A6784" i="7"/>
  <c r="B6784" i="7"/>
  <c r="C6784" i="7"/>
  <c r="D6784" i="7"/>
  <c r="A6785" i="7"/>
  <c r="B6785" i="7"/>
  <c r="C6785" i="7"/>
  <c r="D6785" i="7"/>
  <c r="A6786" i="7"/>
  <c r="B6786" i="7"/>
  <c r="C6786" i="7"/>
  <c r="D6786" i="7"/>
  <c r="A6787" i="7"/>
  <c r="B6787" i="7"/>
  <c r="C6787" i="7"/>
  <c r="D6787" i="7"/>
  <c r="A6788" i="7"/>
  <c r="B6788" i="7"/>
  <c r="C6788" i="7"/>
  <c r="D6788" i="7"/>
  <c r="A6789" i="7"/>
  <c r="B6789" i="7"/>
  <c r="C6789" i="7"/>
  <c r="D6789" i="7"/>
  <c r="A6790" i="7"/>
  <c r="B6790" i="7"/>
  <c r="C6790" i="7"/>
  <c r="D6790" i="7"/>
  <c r="A6791" i="7"/>
  <c r="B6791" i="7"/>
  <c r="C6791" i="7"/>
  <c r="D6791" i="7"/>
  <c r="A6792" i="7"/>
  <c r="B6792" i="7"/>
  <c r="C6792" i="7"/>
  <c r="D6792" i="7"/>
  <c r="A6793" i="7"/>
  <c r="B6793" i="7"/>
  <c r="C6793" i="7"/>
  <c r="D6793" i="7"/>
  <c r="A6794" i="7"/>
  <c r="B6794" i="7"/>
  <c r="C6794" i="7"/>
  <c r="D6794" i="7"/>
  <c r="A6795" i="7"/>
  <c r="B6795" i="7"/>
  <c r="C6795" i="7"/>
  <c r="D6795" i="7"/>
  <c r="A6796" i="7"/>
  <c r="B6796" i="7"/>
  <c r="C6796" i="7"/>
  <c r="D6796" i="7"/>
  <c r="A6797" i="7"/>
  <c r="B6797" i="7"/>
  <c r="C6797" i="7"/>
  <c r="D6797" i="7"/>
  <c r="A6798" i="7"/>
  <c r="B6798" i="7"/>
  <c r="C6798" i="7"/>
  <c r="D6798" i="7"/>
  <c r="A6799" i="7"/>
  <c r="B6799" i="7"/>
  <c r="C6799" i="7"/>
  <c r="D6799" i="7"/>
  <c r="A6800" i="7"/>
  <c r="B6800" i="7"/>
  <c r="C6800" i="7"/>
  <c r="D6800" i="7"/>
  <c r="A6801" i="7"/>
  <c r="B6801" i="7"/>
  <c r="C6801" i="7"/>
  <c r="D6801" i="7"/>
  <c r="A6802" i="7"/>
  <c r="B6802" i="7"/>
  <c r="C6802" i="7"/>
  <c r="D6802" i="7"/>
  <c r="A6803" i="7"/>
  <c r="B6803" i="7"/>
  <c r="C6803" i="7"/>
  <c r="D6803" i="7"/>
  <c r="A6804" i="7"/>
  <c r="B6804" i="7"/>
  <c r="C6804" i="7"/>
  <c r="D6804" i="7"/>
  <c r="A6805" i="7"/>
  <c r="B6805" i="7"/>
  <c r="C6805" i="7"/>
  <c r="D6805" i="7"/>
  <c r="A6806" i="7"/>
  <c r="B6806" i="7"/>
  <c r="C6806" i="7"/>
  <c r="D6806" i="7"/>
  <c r="A6807" i="7"/>
  <c r="B6807" i="7"/>
  <c r="C6807" i="7"/>
  <c r="D6807" i="7"/>
  <c r="A6808" i="7"/>
  <c r="B6808" i="7"/>
  <c r="C6808" i="7"/>
  <c r="D6808" i="7"/>
  <c r="A6809" i="7"/>
  <c r="B6809" i="7"/>
  <c r="C6809" i="7"/>
  <c r="D6809" i="7"/>
  <c r="A6810" i="7"/>
  <c r="B6810" i="7"/>
  <c r="C6810" i="7"/>
  <c r="D6810" i="7"/>
  <c r="A6811" i="7"/>
  <c r="B6811" i="7"/>
  <c r="C6811" i="7"/>
  <c r="D6811" i="7"/>
  <c r="A6812" i="7"/>
  <c r="B6812" i="7"/>
  <c r="C6812" i="7"/>
  <c r="D6812" i="7"/>
  <c r="A6813" i="7"/>
  <c r="B6813" i="7"/>
  <c r="C6813" i="7"/>
  <c r="D6813" i="7"/>
  <c r="A6814" i="7"/>
  <c r="B6814" i="7"/>
  <c r="C6814" i="7"/>
  <c r="D6814" i="7"/>
  <c r="A6815" i="7"/>
  <c r="B6815" i="7"/>
  <c r="C6815" i="7"/>
  <c r="D6815" i="7"/>
  <c r="A6816" i="7"/>
  <c r="B6816" i="7"/>
  <c r="C6816" i="7"/>
  <c r="D6816" i="7"/>
  <c r="A6817" i="7"/>
  <c r="B6817" i="7"/>
  <c r="C6817" i="7"/>
  <c r="D6817" i="7"/>
  <c r="A6818" i="7"/>
  <c r="B6818" i="7"/>
  <c r="C6818" i="7"/>
  <c r="D6818" i="7"/>
  <c r="A6819" i="7"/>
  <c r="B6819" i="7"/>
  <c r="C6819" i="7"/>
  <c r="D6819" i="7"/>
  <c r="A6820" i="7"/>
  <c r="B6820" i="7"/>
  <c r="C6820" i="7"/>
  <c r="D6820" i="7"/>
  <c r="A6821" i="7"/>
  <c r="B6821" i="7"/>
  <c r="C6821" i="7"/>
  <c r="D6821" i="7"/>
  <c r="A6822" i="7"/>
  <c r="B6822" i="7"/>
  <c r="C6822" i="7"/>
  <c r="D6822" i="7"/>
  <c r="A6823" i="7"/>
  <c r="B6823" i="7"/>
  <c r="C6823" i="7"/>
  <c r="D6823" i="7"/>
  <c r="A6824" i="7"/>
  <c r="B6824" i="7"/>
  <c r="C6824" i="7"/>
  <c r="D6824" i="7"/>
  <c r="A6825" i="7"/>
  <c r="B6825" i="7"/>
  <c r="C6825" i="7"/>
  <c r="D6825" i="7"/>
  <c r="A6826" i="7"/>
  <c r="B6826" i="7"/>
  <c r="C6826" i="7"/>
  <c r="D6826" i="7"/>
  <c r="A6827" i="7"/>
  <c r="B6827" i="7"/>
  <c r="C6827" i="7"/>
  <c r="D6827" i="7"/>
  <c r="A6828" i="7"/>
  <c r="B6828" i="7"/>
  <c r="C6828" i="7"/>
  <c r="D6828" i="7"/>
  <c r="A6829" i="7"/>
  <c r="B6829" i="7"/>
  <c r="C6829" i="7"/>
  <c r="D6829" i="7"/>
  <c r="A6830" i="7"/>
  <c r="B6830" i="7"/>
  <c r="C6830" i="7"/>
  <c r="D6830" i="7"/>
  <c r="A6831" i="7"/>
  <c r="B6831" i="7"/>
  <c r="C6831" i="7"/>
  <c r="D6831" i="7"/>
  <c r="A6832" i="7"/>
  <c r="B6832" i="7"/>
  <c r="C6832" i="7"/>
  <c r="D6832" i="7"/>
  <c r="A6833" i="7"/>
  <c r="B6833" i="7"/>
  <c r="C6833" i="7"/>
  <c r="D6833" i="7"/>
  <c r="A6834" i="7"/>
  <c r="B6834" i="7"/>
  <c r="C6834" i="7"/>
  <c r="D6834" i="7"/>
  <c r="A6835" i="7"/>
  <c r="B6835" i="7"/>
  <c r="C6835" i="7"/>
  <c r="D6835" i="7"/>
  <c r="A6836" i="7"/>
  <c r="B6836" i="7"/>
  <c r="C6836" i="7"/>
  <c r="D6836" i="7"/>
  <c r="A6837" i="7"/>
  <c r="B6837" i="7"/>
  <c r="C6837" i="7"/>
  <c r="D6837" i="7"/>
  <c r="A6838" i="7"/>
  <c r="B6838" i="7"/>
  <c r="C6838" i="7"/>
  <c r="D6838" i="7"/>
  <c r="A6839" i="7"/>
  <c r="B6839" i="7"/>
  <c r="C6839" i="7"/>
  <c r="D6839" i="7"/>
  <c r="A6840" i="7"/>
  <c r="B6840" i="7"/>
  <c r="C6840" i="7"/>
  <c r="D6840" i="7"/>
  <c r="A6841" i="7"/>
  <c r="B6841" i="7"/>
  <c r="C6841" i="7"/>
  <c r="D6841" i="7"/>
  <c r="A6842" i="7"/>
  <c r="B6842" i="7"/>
  <c r="C6842" i="7"/>
  <c r="D6842" i="7"/>
  <c r="A6843" i="7"/>
  <c r="B6843" i="7"/>
  <c r="C6843" i="7"/>
  <c r="D6843" i="7"/>
  <c r="A6844" i="7"/>
  <c r="B6844" i="7"/>
  <c r="C6844" i="7"/>
  <c r="D6844" i="7"/>
  <c r="A6845" i="7"/>
  <c r="B6845" i="7"/>
  <c r="C6845" i="7"/>
  <c r="D6845" i="7"/>
  <c r="A6846" i="7"/>
  <c r="B6846" i="7"/>
  <c r="C6846" i="7"/>
  <c r="D6846" i="7"/>
  <c r="A6847" i="7"/>
  <c r="B6847" i="7"/>
  <c r="C6847" i="7"/>
  <c r="D6847" i="7"/>
  <c r="A6848" i="7"/>
  <c r="B6848" i="7"/>
  <c r="C6848" i="7"/>
  <c r="D6848" i="7"/>
  <c r="A6849" i="7"/>
  <c r="B6849" i="7"/>
  <c r="C6849" i="7"/>
  <c r="D6849" i="7"/>
  <c r="A6850" i="7"/>
  <c r="B6850" i="7"/>
  <c r="C6850" i="7"/>
  <c r="D6850" i="7"/>
  <c r="A6851" i="7"/>
  <c r="B6851" i="7"/>
  <c r="C6851" i="7"/>
  <c r="D6851" i="7"/>
  <c r="A6852" i="7"/>
  <c r="B6852" i="7"/>
  <c r="C6852" i="7"/>
  <c r="D6852" i="7"/>
  <c r="A6853" i="7"/>
  <c r="B6853" i="7"/>
  <c r="C6853" i="7"/>
  <c r="D6853" i="7"/>
  <c r="A6854" i="7"/>
  <c r="B6854" i="7"/>
  <c r="C6854" i="7"/>
  <c r="D6854" i="7"/>
  <c r="A6855" i="7"/>
  <c r="B6855" i="7"/>
  <c r="C6855" i="7"/>
  <c r="D6855" i="7"/>
  <c r="A6856" i="7"/>
  <c r="B6856" i="7"/>
  <c r="C6856" i="7"/>
  <c r="D6856" i="7"/>
  <c r="A6857" i="7"/>
  <c r="B6857" i="7"/>
  <c r="C6857" i="7"/>
  <c r="D6857" i="7"/>
  <c r="A6858" i="7"/>
  <c r="B6858" i="7"/>
  <c r="C6858" i="7"/>
  <c r="D6858" i="7"/>
  <c r="A6859" i="7"/>
  <c r="B6859" i="7"/>
  <c r="C6859" i="7"/>
  <c r="D6859" i="7"/>
  <c r="A6860" i="7"/>
  <c r="B6860" i="7"/>
  <c r="C6860" i="7"/>
  <c r="D6860" i="7"/>
  <c r="A6861" i="7"/>
  <c r="B6861" i="7"/>
  <c r="C6861" i="7"/>
  <c r="D6861" i="7"/>
  <c r="A6862" i="7"/>
  <c r="B6862" i="7"/>
  <c r="C6862" i="7"/>
  <c r="D6862" i="7"/>
  <c r="A6863" i="7"/>
  <c r="B6863" i="7"/>
  <c r="C6863" i="7"/>
  <c r="D6863" i="7"/>
  <c r="A6864" i="7"/>
  <c r="B6864" i="7"/>
  <c r="C6864" i="7"/>
  <c r="D6864" i="7"/>
  <c r="A6865" i="7"/>
  <c r="B6865" i="7"/>
  <c r="C6865" i="7"/>
  <c r="D6865" i="7"/>
  <c r="A6866" i="7"/>
  <c r="B6866" i="7"/>
  <c r="C6866" i="7"/>
  <c r="D6866" i="7"/>
  <c r="A6867" i="7"/>
  <c r="B6867" i="7"/>
  <c r="C6867" i="7"/>
  <c r="D6867" i="7"/>
  <c r="A6868" i="7"/>
  <c r="B6868" i="7"/>
  <c r="C6868" i="7"/>
  <c r="D6868" i="7"/>
  <c r="A6869" i="7"/>
  <c r="B6869" i="7"/>
  <c r="C6869" i="7"/>
  <c r="D6869" i="7"/>
  <c r="A6870" i="7"/>
  <c r="B6870" i="7"/>
  <c r="C6870" i="7"/>
  <c r="D6870" i="7"/>
  <c r="A6871" i="7"/>
  <c r="B6871" i="7"/>
  <c r="C6871" i="7"/>
  <c r="D6871" i="7"/>
  <c r="A6872" i="7"/>
  <c r="B6872" i="7"/>
  <c r="C6872" i="7"/>
  <c r="D6872" i="7"/>
  <c r="A6873" i="7"/>
  <c r="B6873" i="7"/>
  <c r="C6873" i="7"/>
  <c r="D6873" i="7"/>
  <c r="A6874" i="7"/>
  <c r="B6874" i="7"/>
  <c r="C6874" i="7"/>
  <c r="D6874" i="7"/>
  <c r="A6875" i="7"/>
  <c r="B6875" i="7"/>
  <c r="C6875" i="7"/>
  <c r="D6875" i="7"/>
  <c r="A6876" i="7"/>
  <c r="B6876" i="7"/>
  <c r="C6876" i="7"/>
  <c r="D6876" i="7"/>
  <c r="A6877" i="7"/>
  <c r="B6877" i="7"/>
  <c r="C6877" i="7"/>
  <c r="D6877" i="7"/>
  <c r="A6878" i="7"/>
  <c r="B6878" i="7"/>
  <c r="C6878" i="7"/>
  <c r="D6878" i="7"/>
  <c r="A6879" i="7"/>
  <c r="B6879" i="7"/>
  <c r="C6879" i="7"/>
  <c r="D6879" i="7"/>
  <c r="A6880" i="7"/>
  <c r="B6880" i="7"/>
  <c r="C6880" i="7"/>
  <c r="D6880" i="7"/>
  <c r="A6881" i="7"/>
  <c r="B6881" i="7"/>
  <c r="C6881" i="7"/>
  <c r="D6881" i="7"/>
  <c r="A6882" i="7"/>
  <c r="B6882" i="7"/>
  <c r="C6882" i="7"/>
  <c r="D6882" i="7"/>
  <c r="A6883" i="7"/>
  <c r="B6883" i="7"/>
  <c r="C6883" i="7"/>
  <c r="D6883" i="7"/>
  <c r="A6884" i="7"/>
  <c r="B6884" i="7"/>
  <c r="C6884" i="7"/>
  <c r="D6884" i="7"/>
  <c r="A6885" i="7"/>
  <c r="B6885" i="7"/>
  <c r="C6885" i="7"/>
  <c r="D6885" i="7"/>
  <c r="A6886" i="7"/>
  <c r="B6886" i="7"/>
  <c r="C6886" i="7"/>
  <c r="D6886" i="7"/>
  <c r="A6887" i="7"/>
  <c r="B6887" i="7"/>
  <c r="C6887" i="7"/>
  <c r="D6887" i="7"/>
  <c r="A6888" i="7"/>
  <c r="B6888" i="7"/>
  <c r="C6888" i="7"/>
  <c r="D6888" i="7"/>
  <c r="A6889" i="7"/>
  <c r="B6889" i="7"/>
  <c r="C6889" i="7"/>
  <c r="D6889" i="7"/>
  <c r="A6890" i="7"/>
  <c r="B6890" i="7"/>
  <c r="C6890" i="7"/>
  <c r="D6890" i="7"/>
  <c r="A6891" i="7"/>
  <c r="B6891" i="7"/>
  <c r="C6891" i="7"/>
  <c r="D6891" i="7"/>
  <c r="A6892" i="7"/>
  <c r="B6892" i="7"/>
  <c r="C6892" i="7"/>
  <c r="D6892" i="7"/>
  <c r="A6893" i="7"/>
  <c r="B6893" i="7"/>
  <c r="C6893" i="7"/>
  <c r="D6893" i="7"/>
  <c r="A6894" i="7"/>
  <c r="B6894" i="7"/>
  <c r="C6894" i="7"/>
  <c r="D6894" i="7"/>
  <c r="A6895" i="7"/>
  <c r="B6895" i="7"/>
  <c r="C6895" i="7"/>
  <c r="D6895" i="7"/>
  <c r="A6896" i="7"/>
  <c r="B6896" i="7"/>
  <c r="C6896" i="7"/>
  <c r="D6896" i="7"/>
  <c r="A6897" i="7"/>
  <c r="B6897" i="7"/>
  <c r="C6897" i="7"/>
  <c r="D6897" i="7"/>
  <c r="A6898" i="7"/>
  <c r="B6898" i="7"/>
  <c r="C6898" i="7"/>
  <c r="D6898" i="7"/>
  <c r="A6899" i="7"/>
  <c r="B6899" i="7"/>
  <c r="C6899" i="7"/>
  <c r="D6899" i="7"/>
  <c r="A6900" i="7"/>
  <c r="B6900" i="7"/>
  <c r="C6900" i="7"/>
  <c r="D6900" i="7"/>
  <c r="A6901" i="7"/>
  <c r="B6901" i="7"/>
  <c r="C6901" i="7"/>
  <c r="D6901" i="7"/>
  <c r="A6902" i="7"/>
  <c r="B6902" i="7"/>
  <c r="C6902" i="7"/>
  <c r="D6902" i="7"/>
  <c r="A6903" i="7"/>
  <c r="B6903" i="7"/>
  <c r="C6903" i="7"/>
  <c r="D6903" i="7"/>
  <c r="A6904" i="7"/>
  <c r="B6904" i="7"/>
  <c r="C6904" i="7"/>
  <c r="D6904" i="7"/>
  <c r="A6905" i="7"/>
  <c r="B6905" i="7"/>
  <c r="C6905" i="7"/>
  <c r="D6905" i="7"/>
  <c r="A6906" i="7"/>
  <c r="B6906" i="7"/>
  <c r="C6906" i="7"/>
  <c r="D6906" i="7"/>
  <c r="A6907" i="7"/>
  <c r="B6907" i="7"/>
  <c r="C6907" i="7"/>
  <c r="D6907" i="7"/>
  <c r="A6908" i="7"/>
  <c r="B6908" i="7"/>
  <c r="C6908" i="7"/>
  <c r="D6908" i="7"/>
  <c r="A6909" i="7"/>
  <c r="B6909" i="7"/>
  <c r="C6909" i="7"/>
  <c r="D6909" i="7"/>
  <c r="A6910" i="7"/>
  <c r="B6910" i="7"/>
  <c r="C6910" i="7"/>
  <c r="D6910" i="7"/>
  <c r="A6911" i="7"/>
  <c r="B6911" i="7"/>
  <c r="C6911" i="7"/>
  <c r="D6911" i="7"/>
  <c r="A6912" i="7"/>
  <c r="B6912" i="7"/>
  <c r="C6912" i="7"/>
  <c r="D6912" i="7"/>
  <c r="A6913" i="7"/>
  <c r="B6913" i="7"/>
  <c r="C6913" i="7"/>
  <c r="D6913" i="7"/>
  <c r="A6914" i="7"/>
  <c r="B6914" i="7"/>
  <c r="C6914" i="7"/>
  <c r="D6914" i="7"/>
  <c r="A6915" i="7"/>
  <c r="B6915" i="7"/>
  <c r="C6915" i="7"/>
  <c r="D6915" i="7"/>
  <c r="A6916" i="7"/>
  <c r="B6916" i="7"/>
  <c r="C6916" i="7"/>
  <c r="D6916" i="7"/>
  <c r="A6917" i="7"/>
  <c r="B6917" i="7"/>
  <c r="C6917" i="7"/>
  <c r="D6917" i="7"/>
  <c r="A6918" i="7"/>
  <c r="B6918" i="7"/>
  <c r="C6918" i="7"/>
  <c r="D6918" i="7"/>
  <c r="A6919" i="7"/>
  <c r="B6919" i="7"/>
  <c r="C6919" i="7"/>
  <c r="D6919" i="7"/>
  <c r="A6920" i="7"/>
  <c r="B6920" i="7"/>
  <c r="C6920" i="7"/>
  <c r="D6920" i="7"/>
  <c r="A6921" i="7"/>
  <c r="B6921" i="7"/>
  <c r="C6921" i="7"/>
  <c r="D6921" i="7"/>
  <c r="A6922" i="7"/>
  <c r="B6922" i="7"/>
  <c r="C6922" i="7"/>
  <c r="D6922" i="7"/>
  <c r="A6923" i="7"/>
  <c r="B6923" i="7"/>
  <c r="C6923" i="7"/>
  <c r="D6923" i="7"/>
  <c r="A6924" i="7"/>
  <c r="B6924" i="7"/>
  <c r="C6924" i="7"/>
  <c r="D6924" i="7"/>
  <c r="A6925" i="7"/>
  <c r="B6925" i="7"/>
  <c r="C6925" i="7"/>
  <c r="D6925" i="7"/>
  <c r="A6926" i="7"/>
  <c r="B6926" i="7"/>
  <c r="C6926" i="7"/>
  <c r="D6926" i="7"/>
  <c r="A6927" i="7"/>
  <c r="B6927" i="7"/>
  <c r="C6927" i="7"/>
  <c r="D6927" i="7"/>
  <c r="A6928" i="7"/>
  <c r="B6928" i="7"/>
  <c r="C6928" i="7"/>
  <c r="D6928" i="7"/>
  <c r="A6929" i="7"/>
  <c r="B6929" i="7"/>
  <c r="C6929" i="7"/>
  <c r="D6929" i="7"/>
  <c r="A6930" i="7"/>
  <c r="B6930" i="7"/>
  <c r="C6930" i="7"/>
  <c r="D6930" i="7"/>
  <c r="A6931" i="7"/>
  <c r="B6931" i="7"/>
  <c r="C6931" i="7"/>
  <c r="D6931" i="7"/>
  <c r="A6932" i="7"/>
  <c r="B6932" i="7"/>
  <c r="C6932" i="7"/>
  <c r="D6932" i="7"/>
  <c r="A6933" i="7"/>
  <c r="B6933" i="7"/>
  <c r="C6933" i="7"/>
  <c r="D6933" i="7"/>
  <c r="A6934" i="7"/>
  <c r="B6934" i="7"/>
  <c r="C6934" i="7"/>
  <c r="D6934" i="7"/>
  <c r="A6935" i="7"/>
  <c r="B6935" i="7"/>
  <c r="C6935" i="7"/>
  <c r="D6935" i="7"/>
  <c r="A6936" i="7"/>
  <c r="B6936" i="7"/>
  <c r="C6936" i="7"/>
  <c r="D6936" i="7"/>
  <c r="A6937" i="7"/>
  <c r="B6937" i="7"/>
  <c r="C6937" i="7"/>
  <c r="D6937" i="7"/>
  <c r="A6938" i="7"/>
  <c r="B6938" i="7"/>
  <c r="C6938" i="7"/>
  <c r="D6938" i="7"/>
  <c r="A6939" i="7"/>
  <c r="B6939" i="7"/>
  <c r="C6939" i="7"/>
  <c r="D6939" i="7"/>
  <c r="A6940" i="7"/>
  <c r="B6940" i="7"/>
  <c r="C6940" i="7"/>
  <c r="D6940" i="7"/>
  <c r="A6941" i="7"/>
  <c r="B6941" i="7"/>
  <c r="C6941" i="7"/>
  <c r="D6941" i="7"/>
  <c r="A6942" i="7"/>
  <c r="B6942" i="7"/>
  <c r="C6942" i="7"/>
  <c r="D6942" i="7"/>
  <c r="A6943" i="7"/>
  <c r="B6943" i="7"/>
  <c r="C6943" i="7"/>
  <c r="D6943" i="7"/>
  <c r="A6944" i="7"/>
  <c r="B6944" i="7"/>
  <c r="C6944" i="7"/>
  <c r="D6944" i="7"/>
  <c r="A6945" i="7"/>
  <c r="B6945" i="7"/>
  <c r="C6945" i="7"/>
  <c r="D6945" i="7"/>
  <c r="A6946" i="7"/>
  <c r="B6946" i="7"/>
  <c r="C6946" i="7"/>
  <c r="D6946" i="7"/>
  <c r="A6947" i="7"/>
  <c r="B6947" i="7"/>
  <c r="C6947" i="7"/>
  <c r="D6947" i="7"/>
  <c r="A6948" i="7"/>
  <c r="B6948" i="7"/>
  <c r="C6948" i="7"/>
  <c r="D6948" i="7"/>
  <c r="A6949" i="7"/>
  <c r="B6949" i="7"/>
  <c r="C6949" i="7"/>
  <c r="D6949" i="7"/>
  <c r="A6950" i="7"/>
  <c r="B6950" i="7"/>
  <c r="C6950" i="7"/>
  <c r="D6950" i="7"/>
  <c r="A6951" i="7"/>
  <c r="B6951" i="7"/>
  <c r="C6951" i="7"/>
  <c r="D6951" i="7"/>
  <c r="A6952" i="7"/>
  <c r="B6952" i="7"/>
  <c r="C6952" i="7"/>
  <c r="D6952" i="7"/>
  <c r="A6953" i="7"/>
  <c r="B6953" i="7"/>
  <c r="C6953" i="7"/>
  <c r="D6953" i="7"/>
  <c r="A6954" i="7"/>
  <c r="B6954" i="7"/>
  <c r="C6954" i="7"/>
  <c r="D6954" i="7"/>
  <c r="A6955" i="7"/>
  <c r="B6955" i="7"/>
  <c r="C6955" i="7"/>
  <c r="D6955" i="7"/>
  <c r="A6956" i="7"/>
  <c r="B6956" i="7"/>
  <c r="C6956" i="7"/>
  <c r="D6956" i="7"/>
  <c r="A6957" i="7"/>
  <c r="B6957" i="7"/>
  <c r="C6957" i="7"/>
  <c r="D6957" i="7"/>
  <c r="A6958" i="7"/>
  <c r="B6958" i="7"/>
  <c r="C6958" i="7"/>
  <c r="D6958" i="7"/>
  <c r="A6959" i="7"/>
  <c r="B6959" i="7"/>
  <c r="C6959" i="7"/>
  <c r="D6959" i="7"/>
  <c r="A6960" i="7"/>
  <c r="B6960" i="7"/>
  <c r="C6960" i="7"/>
  <c r="D6960" i="7"/>
  <c r="A6961" i="7"/>
  <c r="B6961" i="7"/>
  <c r="C6961" i="7"/>
  <c r="D6961" i="7"/>
  <c r="A6962" i="7"/>
  <c r="B6962" i="7"/>
  <c r="C6962" i="7"/>
  <c r="D6962" i="7"/>
  <c r="A6963" i="7"/>
  <c r="B6963" i="7"/>
  <c r="C6963" i="7"/>
  <c r="D6963" i="7"/>
  <c r="A6964" i="7"/>
  <c r="B6964" i="7"/>
  <c r="C6964" i="7"/>
  <c r="D6964" i="7"/>
  <c r="A6965" i="7"/>
  <c r="B6965" i="7"/>
  <c r="C6965" i="7"/>
  <c r="D6965" i="7"/>
  <c r="A6966" i="7"/>
  <c r="B6966" i="7"/>
  <c r="C6966" i="7"/>
  <c r="D6966" i="7"/>
  <c r="A6967" i="7"/>
  <c r="B6967" i="7"/>
  <c r="C6967" i="7"/>
  <c r="D6967" i="7"/>
  <c r="A6968" i="7"/>
  <c r="B6968" i="7"/>
  <c r="C6968" i="7"/>
  <c r="D6968" i="7"/>
  <c r="A6969" i="7"/>
  <c r="B6969" i="7"/>
  <c r="C6969" i="7"/>
  <c r="D6969" i="7"/>
  <c r="A6970" i="7"/>
  <c r="B6970" i="7"/>
  <c r="C6970" i="7"/>
  <c r="D6970" i="7"/>
  <c r="A6971" i="7"/>
  <c r="B6971" i="7"/>
  <c r="C6971" i="7"/>
  <c r="D6971" i="7"/>
  <c r="A6972" i="7"/>
  <c r="B6972" i="7"/>
  <c r="C6972" i="7"/>
  <c r="D6972" i="7"/>
  <c r="A6973" i="7"/>
  <c r="B6973" i="7"/>
  <c r="C6973" i="7"/>
  <c r="D6973" i="7"/>
  <c r="A6974" i="7"/>
  <c r="B6974" i="7"/>
  <c r="C6974" i="7"/>
  <c r="D6974" i="7"/>
  <c r="A6975" i="7"/>
  <c r="B6975" i="7"/>
  <c r="C6975" i="7"/>
  <c r="D6975" i="7"/>
  <c r="A6976" i="7"/>
  <c r="B6976" i="7"/>
  <c r="C6976" i="7"/>
  <c r="D6976" i="7"/>
  <c r="A6977" i="7"/>
  <c r="B6977" i="7"/>
  <c r="C6977" i="7"/>
  <c r="D6977" i="7"/>
  <c r="A6978" i="7"/>
  <c r="B6978" i="7"/>
  <c r="C6978" i="7"/>
  <c r="D6978" i="7"/>
  <c r="A6979" i="7"/>
  <c r="B6979" i="7"/>
  <c r="C6979" i="7"/>
  <c r="D6979" i="7"/>
  <c r="A6980" i="7"/>
  <c r="B6980" i="7"/>
  <c r="C6980" i="7"/>
  <c r="D6980" i="7"/>
  <c r="A6981" i="7"/>
  <c r="B6981" i="7"/>
  <c r="C6981" i="7"/>
  <c r="D6981" i="7"/>
  <c r="A6982" i="7"/>
  <c r="B6982" i="7"/>
  <c r="C6982" i="7"/>
  <c r="D6982" i="7"/>
  <c r="A6983" i="7"/>
  <c r="B6983" i="7"/>
  <c r="C6983" i="7"/>
  <c r="D6983" i="7"/>
  <c r="A6984" i="7"/>
  <c r="B6984" i="7"/>
  <c r="C6984" i="7"/>
  <c r="D6984" i="7"/>
  <c r="A6985" i="7"/>
  <c r="B6985" i="7"/>
  <c r="C6985" i="7"/>
  <c r="D6985" i="7"/>
  <c r="A6986" i="7"/>
  <c r="B6986" i="7"/>
  <c r="C6986" i="7"/>
  <c r="D6986" i="7"/>
  <c r="A6987" i="7"/>
  <c r="B6987" i="7"/>
  <c r="C6987" i="7"/>
  <c r="D6987" i="7"/>
  <c r="A6988" i="7"/>
  <c r="B6988" i="7"/>
  <c r="C6988" i="7"/>
  <c r="D6988" i="7"/>
  <c r="A6989" i="7"/>
  <c r="B6989" i="7"/>
  <c r="C6989" i="7"/>
  <c r="D6989" i="7"/>
  <c r="A6990" i="7"/>
  <c r="B6990" i="7"/>
  <c r="C6990" i="7"/>
  <c r="D6990" i="7"/>
  <c r="A6991" i="7"/>
  <c r="B6991" i="7"/>
  <c r="C6991" i="7"/>
  <c r="D6991" i="7"/>
  <c r="A6992" i="7"/>
  <c r="B6992" i="7"/>
  <c r="C6992" i="7"/>
  <c r="D6992" i="7"/>
  <c r="A6993" i="7"/>
  <c r="B6993" i="7"/>
  <c r="C6993" i="7"/>
  <c r="D6993" i="7"/>
  <c r="A6994" i="7"/>
  <c r="B6994" i="7"/>
  <c r="C6994" i="7"/>
  <c r="D6994" i="7"/>
  <c r="A6995" i="7"/>
  <c r="B6995" i="7"/>
  <c r="C6995" i="7"/>
  <c r="D6995" i="7"/>
  <c r="A6996" i="7"/>
  <c r="B6996" i="7"/>
  <c r="C6996" i="7"/>
  <c r="D6996" i="7"/>
  <c r="A6997" i="7"/>
  <c r="B6997" i="7"/>
  <c r="C6997" i="7"/>
  <c r="D6997" i="7"/>
  <c r="A6998" i="7"/>
  <c r="B6998" i="7"/>
  <c r="C6998" i="7"/>
  <c r="D6998" i="7"/>
  <c r="A6999" i="7"/>
  <c r="B6999" i="7"/>
  <c r="C6999" i="7"/>
  <c r="D6999" i="7"/>
  <c r="A7000" i="7"/>
  <c r="B7000" i="7"/>
  <c r="C7000" i="7"/>
  <c r="D7000" i="7"/>
  <c r="A7001" i="7"/>
  <c r="B7001" i="7"/>
  <c r="C7001" i="7"/>
  <c r="D7001" i="7"/>
  <c r="A7002" i="7"/>
  <c r="B7002" i="7"/>
  <c r="C7002" i="7"/>
  <c r="D7002" i="7"/>
  <c r="A7003" i="7"/>
  <c r="B7003" i="7"/>
  <c r="C7003" i="7"/>
  <c r="D7003" i="7"/>
  <c r="A7004" i="7"/>
  <c r="B7004" i="7"/>
  <c r="C7004" i="7"/>
  <c r="D7004" i="7"/>
  <c r="A7005" i="7"/>
  <c r="B7005" i="7"/>
  <c r="C7005" i="7"/>
  <c r="D7005" i="7"/>
  <c r="A7006" i="7"/>
  <c r="B7006" i="7"/>
  <c r="C7006" i="7"/>
  <c r="D7006" i="7"/>
  <c r="A7007" i="7"/>
  <c r="B7007" i="7"/>
  <c r="C7007" i="7"/>
  <c r="D7007" i="7"/>
  <c r="A7008" i="7"/>
  <c r="B7008" i="7"/>
  <c r="C7008" i="7"/>
  <c r="D7008" i="7"/>
  <c r="A7009" i="7"/>
  <c r="B7009" i="7"/>
  <c r="C7009" i="7"/>
  <c r="D7009" i="7"/>
  <c r="A7010" i="7"/>
  <c r="B7010" i="7"/>
  <c r="C7010" i="7"/>
  <c r="D7010" i="7"/>
  <c r="A7011" i="7"/>
  <c r="B7011" i="7"/>
  <c r="C7011" i="7"/>
  <c r="D7011" i="7"/>
  <c r="A7012" i="7"/>
  <c r="B7012" i="7"/>
  <c r="C7012" i="7"/>
  <c r="D7012" i="7"/>
  <c r="A7013" i="7"/>
  <c r="B7013" i="7"/>
  <c r="C7013" i="7"/>
  <c r="D7013" i="7"/>
  <c r="A7014" i="7"/>
  <c r="B7014" i="7"/>
  <c r="C7014" i="7"/>
  <c r="D7014" i="7"/>
  <c r="A7015" i="7"/>
  <c r="B7015" i="7"/>
  <c r="C7015" i="7"/>
  <c r="D7015" i="7"/>
  <c r="A7016" i="7"/>
  <c r="B7016" i="7"/>
  <c r="C7016" i="7"/>
  <c r="D7016" i="7"/>
  <c r="A7017" i="7"/>
  <c r="B7017" i="7"/>
  <c r="C7017" i="7"/>
  <c r="D7017" i="7"/>
  <c r="A7018" i="7"/>
  <c r="B7018" i="7"/>
  <c r="C7018" i="7"/>
  <c r="D7018" i="7"/>
  <c r="A7019" i="7"/>
  <c r="B7019" i="7"/>
  <c r="C7019" i="7"/>
  <c r="D7019" i="7"/>
  <c r="A7020" i="7"/>
  <c r="B7020" i="7"/>
  <c r="C7020" i="7"/>
  <c r="D7020" i="7"/>
  <c r="A7021" i="7"/>
  <c r="B7021" i="7"/>
  <c r="C7021" i="7"/>
  <c r="D7021" i="7"/>
  <c r="A7022" i="7"/>
  <c r="B7022" i="7"/>
  <c r="C7022" i="7"/>
  <c r="D7022" i="7"/>
  <c r="A7023" i="7"/>
  <c r="B7023" i="7"/>
  <c r="C7023" i="7"/>
  <c r="D7023" i="7"/>
  <c r="A7024" i="7"/>
  <c r="B7024" i="7"/>
  <c r="C7024" i="7"/>
  <c r="D7024" i="7"/>
  <c r="A7025" i="7"/>
  <c r="B7025" i="7"/>
  <c r="C7025" i="7"/>
  <c r="D7025" i="7"/>
  <c r="A7026" i="7"/>
  <c r="B7026" i="7"/>
  <c r="C7026" i="7"/>
  <c r="D7026" i="7"/>
  <c r="A7027" i="7"/>
  <c r="B7027" i="7"/>
  <c r="C7027" i="7"/>
  <c r="D7027" i="7"/>
  <c r="A7028" i="7"/>
  <c r="B7028" i="7"/>
  <c r="C7028" i="7"/>
  <c r="D7028" i="7"/>
  <c r="A7029" i="7"/>
  <c r="B7029" i="7"/>
  <c r="C7029" i="7"/>
  <c r="D7029" i="7"/>
  <c r="A7030" i="7"/>
  <c r="B7030" i="7"/>
  <c r="C7030" i="7"/>
  <c r="D7030" i="7"/>
  <c r="A7031" i="7"/>
  <c r="B7031" i="7"/>
  <c r="C7031" i="7"/>
  <c r="D7031" i="7"/>
  <c r="A7032" i="7"/>
  <c r="B7032" i="7"/>
  <c r="C7032" i="7"/>
  <c r="D7032" i="7"/>
  <c r="A7033" i="7"/>
  <c r="B7033" i="7"/>
  <c r="C7033" i="7"/>
  <c r="D7033" i="7"/>
  <c r="A7034" i="7"/>
  <c r="B7034" i="7"/>
  <c r="C7034" i="7"/>
  <c r="D7034" i="7"/>
  <c r="A7035" i="7"/>
  <c r="B7035" i="7"/>
  <c r="C7035" i="7"/>
  <c r="D7035" i="7"/>
  <c r="A7036" i="7"/>
  <c r="B7036" i="7"/>
  <c r="C7036" i="7"/>
  <c r="D7036" i="7"/>
  <c r="A7037" i="7"/>
  <c r="B7037" i="7"/>
  <c r="C7037" i="7"/>
  <c r="D7037" i="7"/>
  <c r="A7038" i="7"/>
  <c r="B7038" i="7"/>
  <c r="C7038" i="7"/>
  <c r="D7038" i="7"/>
  <c r="A7039" i="7"/>
  <c r="B7039" i="7"/>
  <c r="C7039" i="7"/>
  <c r="D7039" i="7"/>
  <c r="A7040" i="7"/>
  <c r="B7040" i="7"/>
  <c r="C7040" i="7"/>
  <c r="D7040" i="7"/>
  <c r="A7041" i="7"/>
  <c r="B7041" i="7"/>
  <c r="C7041" i="7"/>
  <c r="D7041" i="7"/>
  <c r="A7042" i="7"/>
  <c r="B7042" i="7"/>
  <c r="C7042" i="7"/>
  <c r="D7042" i="7"/>
  <c r="A7043" i="7"/>
  <c r="B7043" i="7"/>
  <c r="C7043" i="7"/>
  <c r="D7043" i="7"/>
  <c r="A7044" i="7"/>
  <c r="B7044" i="7"/>
  <c r="C7044" i="7"/>
  <c r="D7044" i="7"/>
  <c r="A7045" i="7"/>
  <c r="B7045" i="7"/>
  <c r="C7045" i="7"/>
  <c r="D7045" i="7"/>
  <c r="A7046" i="7"/>
  <c r="B7046" i="7"/>
  <c r="C7046" i="7"/>
  <c r="D7046" i="7"/>
  <c r="A7047" i="7"/>
  <c r="B7047" i="7"/>
  <c r="C7047" i="7"/>
  <c r="D7047" i="7"/>
  <c r="A7048" i="7"/>
  <c r="B7048" i="7"/>
  <c r="C7048" i="7"/>
  <c r="D7048" i="7"/>
  <c r="A7049" i="7"/>
  <c r="B7049" i="7"/>
  <c r="C7049" i="7"/>
  <c r="D7049" i="7"/>
  <c r="A7050" i="7"/>
  <c r="B7050" i="7"/>
  <c r="C7050" i="7"/>
  <c r="D7050" i="7"/>
  <c r="A7051" i="7"/>
  <c r="B7051" i="7"/>
  <c r="C7051" i="7"/>
  <c r="D7051" i="7"/>
  <c r="A7052" i="7"/>
  <c r="B7052" i="7"/>
  <c r="C7052" i="7"/>
  <c r="D7052" i="7"/>
  <c r="A7053" i="7"/>
  <c r="B7053" i="7"/>
  <c r="C7053" i="7"/>
  <c r="D7053" i="7"/>
  <c r="A7054" i="7"/>
  <c r="B7054" i="7"/>
  <c r="C7054" i="7"/>
  <c r="D7054" i="7"/>
  <c r="A7055" i="7"/>
  <c r="B7055" i="7"/>
  <c r="C7055" i="7"/>
  <c r="D7055" i="7"/>
  <c r="A7056" i="7"/>
  <c r="B7056" i="7"/>
  <c r="C7056" i="7"/>
  <c r="D7056" i="7"/>
  <c r="A7057" i="7"/>
  <c r="B7057" i="7"/>
  <c r="C7057" i="7"/>
  <c r="D7057" i="7"/>
  <c r="A7058" i="7"/>
  <c r="B7058" i="7"/>
  <c r="C7058" i="7"/>
  <c r="D7058" i="7"/>
  <c r="A7059" i="7"/>
  <c r="B7059" i="7"/>
  <c r="C7059" i="7"/>
  <c r="D7059" i="7"/>
  <c r="A7060" i="7"/>
  <c r="B7060" i="7"/>
  <c r="C7060" i="7"/>
  <c r="D7060" i="7"/>
  <c r="A7061" i="7"/>
  <c r="B7061" i="7"/>
  <c r="C7061" i="7"/>
  <c r="D7061" i="7"/>
  <c r="A7062" i="7"/>
  <c r="B7062" i="7"/>
  <c r="C7062" i="7"/>
  <c r="D7062" i="7"/>
  <c r="A7063" i="7"/>
  <c r="B7063" i="7"/>
  <c r="C7063" i="7"/>
  <c r="D7063" i="7"/>
  <c r="A7064" i="7"/>
  <c r="B7064" i="7"/>
  <c r="C7064" i="7"/>
  <c r="D7064" i="7"/>
  <c r="A7065" i="7"/>
  <c r="B7065" i="7"/>
  <c r="C7065" i="7"/>
  <c r="D7065" i="7"/>
  <c r="A7066" i="7"/>
  <c r="B7066" i="7"/>
  <c r="C7066" i="7"/>
  <c r="D7066" i="7"/>
  <c r="A7067" i="7"/>
  <c r="B7067" i="7"/>
  <c r="C7067" i="7"/>
  <c r="D7067" i="7"/>
  <c r="A7068" i="7"/>
  <c r="B7068" i="7"/>
  <c r="C7068" i="7"/>
  <c r="D7068" i="7"/>
  <c r="A7069" i="7"/>
  <c r="B7069" i="7"/>
  <c r="C7069" i="7"/>
  <c r="D7069" i="7"/>
  <c r="A7070" i="7"/>
  <c r="B7070" i="7"/>
  <c r="C7070" i="7"/>
  <c r="D7070" i="7"/>
  <c r="A7071" i="7"/>
  <c r="B7071" i="7"/>
  <c r="C7071" i="7"/>
  <c r="D7071" i="7"/>
  <c r="A7072" i="7"/>
  <c r="B7072" i="7"/>
  <c r="C7072" i="7"/>
  <c r="D7072" i="7"/>
  <c r="A7073" i="7"/>
  <c r="B7073" i="7"/>
  <c r="C7073" i="7"/>
  <c r="D7073" i="7"/>
  <c r="A7074" i="7"/>
  <c r="B7074" i="7"/>
  <c r="C7074" i="7"/>
  <c r="D7074" i="7"/>
  <c r="A7075" i="7"/>
  <c r="B7075" i="7"/>
  <c r="C7075" i="7"/>
  <c r="D7075" i="7"/>
  <c r="A7076" i="7"/>
  <c r="B7076" i="7"/>
  <c r="C7076" i="7"/>
  <c r="D7076" i="7"/>
  <c r="A7077" i="7"/>
  <c r="B7077" i="7"/>
  <c r="C7077" i="7"/>
  <c r="D7077" i="7"/>
  <c r="A7078" i="7"/>
  <c r="B7078" i="7"/>
  <c r="C7078" i="7"/>
  <c r="D7078" i="7"/>
  <c r="A7079" i="7"/>
  <c r="B7079" i="7"/>
  <c r="C7079" i="7"/>
  <c r="D7079" i="7"/>
  <c r="A7080" i="7"/>
  <c r="B7080" i="7"/>
  <c r="C7080" i="7"/>
  <c r="D7080" i="7"/>
  <c r="A7081" i="7"/>
  <c r="B7081" i="7"/>
  <c r="C7081" i="7"/>
  <c r="D7081" i="7"/>
  <c r="A7082" i="7"/>
  <c r="B7082" i="7"/>
  <c r="C7082" i="7"/>
  <c r="D7082" i="7"/>
  <c r="A7083" i="7"/>
  <c r="B7083" i="7"/>
  <c r="C7083" i="7"/>
  <c r="D7083" i="7"/>
  <c r="A7084" i="7"/>
  <c r="B7084" i="7"/>
  <c r="C7084" i="7"/>
  <c r="D7084" i="7"/>
  <c r="A7085" i="7"/>
  <c r="B7085" i="7"/>
  <c r="C7085" i="7"/>
  <c r="D7085" i="7"/>
  <c r="A7086" i="7"/>
  <c r="B7086" i="7"/>
  <c r="C7086" i="7"/>
  <c r="D7086" i="7"/>
  <c r="A7087" i="7"/>
  <c r="B7087" i="7"/>
  <c r="C7087" i="7"/>
  <c r="D7087" i="7"/>
  <c r="A7088" i="7"/>
  <c r="B7088" i="7"/>
  <c r="C7088" i="7"/>
  <c r="D7088" i="7"/>
  <c r="A7089" i="7"/>
  <c r="B7089" i="7"/>
  <c r="C7089" i="7"/>
  <c r="D7089" i="7"/>
  <c r="A7090" i="7"/>
  <c r="B7090" i="7"/>
  <c r="C7090" i="7"/>
  <c r="D7090" i="7"/>
  <c r="A7091" i="7"/>
  <c r="B7091" i="7"/>
  <c r="C7091" i="7"/>
  <c r="D7091" i="7"/>
  <c r="A7092" i="7"/>
  <c r="B7092" i="7"/>
  <c r="C7092" i="7"/>
  <c r="D7092" i="7"/>
  <c r="A7093" i="7"/>
  <c r="B7093" i="7"/>
  <c r="C7093" i="7"/>
  <c r="D7093" i="7"/>
  <c r="A7094" i="7"/>
  <c r="B7094" i="7"/>
  <c r="C7094" i="7"/>
  <c r="D7094" i="7"/>
  <c r="A7095" i="7"/>
  <c r="B7095" i="7"/>
  <c r="C7095" i="7"/>
  <c r="D7095" i="7"/>
  <c r="A7096" i="7"/>
  <c r="B7096" i="7"/>
  <c r="C7096" i="7"/>
  <c r="D7096" i="7"/>
  <c r="A7097" i="7"/>
  <c r="B7097" i="7"/>
  <c r="C7097" i="7"/>
  <c r="D7097" i="7"/>
  <c r="A7098" i="7"/>
  <c r="B7098" i="7"/>
  <c r="C7098" i="7"/>
  <c r="D7098" i="7"/>
  <c r="A7099" i="7"/>
  <c r="B7099" i="7"/>
  <c r="C7099" i="7"/>
  <c r="D7099" i="7"/>
  <c r="A7100" i="7"/>
  <c r="B7100" i="7"/>
  <c r="C7100" i="7"/>
  <c r="D7100" i="7"/>
  <c r="A7101" i="7"/>
  <c r="B7101" i="7"/>
  <c r="C7101" i="7"/>
  <c r="D7101" i="7"/>
  <c r="A7102" i="7"/>
  <c r="B7102" i="7"/>
  <c r="C7102" i="7"/>
  <c r="D7102" i="7"/>
  <c r="A7103" i="7"/>
  <c r="B7103" i="7"/>
  <c r="C7103" i="7"/>
  <c r="D7103" i="7"/>
  <c r="A7104" i="7"/>
  <c r="B7104" i="7"/>
  <c r="C7104" i="7"/>
  <c r="D7104" i="7"/>
  <c r="A7105" i="7"/>
  <c r="B7105" i="7"/>
  <c r="C7105" i="7"/>
  <c r="D7105" i="7"/>
  <c r="A7106" i="7"/>
  <c r="B7106" i="7"/>
  <c r="C7106" i="7"/>
  <c r="D7106" i="7"/>
  <c r="A7107" i="7"/>
  <c r="B7107" i="7"/>
  <c r="C7107" i="7"/>
  <c r="D7107" i="7"/>
  <c r="A7108" i="7"/>
  <c r="B7108" i="7"/>
  <c r="C7108" i="7"/>
  <c r="D7108" i="7"/>
  <c r="A7109" i="7"/>
  <c r="B7109" i="7"/>
  <c r="C7109" i="7"/>
  <c r="D7109" i="7"/>
  <c r="A7110" i="7"/>
  <c r="B7110" i="7"/>
  <c r="C7110" i="7"/>
  <c r="D7110" i="7"/>
  <c r="A7111" i="7"/>
  <c r="B7111" i="7"/>
  <c r="C7111" i="7"/>
  <c r="D7111" i="7"/>
  <c r="A7112" i="7"/>
  <c r="B7112" i="7"/>
  <c r="C7112" i="7"/>
  <c r="D7112" i="7"/>
  <c r="A7113" i="7"/>
  <c r="B7113" i="7"/>
  <c r="C7113" i="7"/>
  <c r="D7113" i="7"/>
  <c r="A7114" i="7"/>
  <c r="B7114" i="7"/>
  <c r="C7114" i="7"/>
  <c r="D7114" i="7"/>
  <c r="A7115" i="7"/>
  <c r="B7115" i="7"/>
  <c r="C7115" i="7"/>
  <c r="D7115" i="7"/>
  <c r="A7116" i="7"/>
  <c r="B7116" i="7"/>
  <c r="C7116" i="7"/>
  <c r="D7116" i="7"/>
  <c r="A7117" i="7"/>
  <c r="B7117" i="7"/>
  <c r="C7117" i="7"/>
  <c r="D7117" i="7"/>
  <c r="A7118" i="7"/>
  <c r="B7118" i="7"/>
  <c r="C7118" i="7"/>
  <c r="D7118" i="7"/>
  <c r="A7119" i="7"/>
  <c r="B7119" i="7"/>
  <c r="C7119" i="7"/>
  <c r="D7119" i="7"/>
  <c r="A7120" i="7"/>
  <c r="B7120" i="7"/>
  <c r="C7120" i="7"/>
  <c r="D7120" i="7"/>
  <c r="A7121" i="7"/>
  <c r="B7121" i="7"/>
  <c r="C7121" i="7"/>
  <c r="D7121" i="7"/>
  <c r="A7122" i="7"/>
  <c r="B7122" i="7"/>
  <c r="C7122" i="7"/>
  <c r="D7122" i="7"/>
  <c r="A7123" i="7"/>
  <c r="B7123" i="7"/>
  <c r="C7123" i="7"/>
  <c r="D7123" i="7"/>
  <c r="A7124" i="7"/>
  <c r="B7124" i="7"/>
  <c r="C7124" i="7"/>
  <c r="D7124" i="7"/>
  <c r="A7125" i="7"/>
  <c r="B7125" i="7"/>
  <c r="C7125" i="7"/>
  <c r="D7125" i="7"/>
  <c r="A7126" i="7"/>
  <c r="B7126" i="7"/>
  <c r="C7126" i="7"/>
  <c r="D7126" i="7"/>
  <c r="A7127" i="7"/>
  <c r="B7127" i="7"/>
  <c r="C7127" i="7"/>
  <c r="D7127" i="7"/>
  <c r="A7128" i="7"/>
  <c r="B7128" i="7"/>
  <c r="C7128" i="7"/>
  <c r="D7128" i="7"/>
  <c r="A7129" i="7"/>
  <c r="B7129" i="7"/>
  <c r="C7129" i="7"/>
  <c r="D7129" i="7"/>
  <c r="A7130" i="7"/>
  <c r="B7130" i="7"/>
  <c r="C7130" i="7"/>
  <c r="D7130" i="7"/>
  <c r="A7131" i="7"/>
  <c r="B7131" i="7"/>
  <c r="C7131" i="7"/>
  <c r="D7131" i="7"/>
  <c r="A7132" i="7"/>
  <c r="B7132" i="7"/>
  <c r="C7132" i="7"/>
  <c r="D7132" i="7"/>
  <c r="A7133" i="7"/>
  <c r="B7133" i="7"/>
  <c r="C7133" i="7"/>
  <c r="D7133" i="7"/>
  <c r="A7134" i="7"/>
  <c r="B7134" i="7"/>
  <c r="C7134" i="7"/>
  <c r="D7134" i="7"/>
  <c r="A7135" i="7"/>
  <c r="B7135" i="7"/>
  <c r="C7135" i="7"/>
  <c r="D7135" i="7"/>
  <c r="A7136" i="7"/>
  <c r="B7136" i="7"/>
  <c r="C7136" i="7"/>
  <c r="D7136" i="7"/>
  <c r="A7137" i="7"/>
  <c r="B7137" i="7"/>
  <c r="C7137" i="7"/>
  <c r="D7137" i="7"/>
  <c r="A7138" i="7"/>
  <c r="B7138" i="7"/>
  <c r="C7138" i="7"/>
  <c r="D7138" i="7"/>
  <c r="A7139" i="7"/>
  <c r="B7139" i="7"/>
  <c r="C7139" i="7"/>
  <c r="D7139" i="7"/>
  <c r="A7140" i="7"/>
  <c r="B7140" i="7"/>
  <c r="C7140" i="7"/>
  <c r="D7140" i="7"/>
  <c r="A7141" i="7"/>
  <c r="B7141" i="7"/>
  <c r="C7141" i="7"/>
  <c r="D7141" i="7"/>
  <c r="A7142" i="7"/>
  <c r="B7142" i="7"/>
  <c r="C7142" i="7"/>
  <c r="D7142" i="7"/>
  <c r="A7143" i="7"/>
  <c r="B7143" i="7"/>
  <c r="C7143" i="7"/>
  <c r="D7143" i="7"/>
  <c r="A7144" i="7"/>
  <c r="B7144" i="7"/>
  <c r="C7144" i="7"/>
  <c r="D7144" i="7"/>
  <c r="A7145" i="7"/>
  <c r="B7145" i="7"/>
  <c r="C7145" i="7"/>
  <c r="D7145" i="7"/>
  <c r="A7146" i="7"/>
  <c r="B7146" i="7"/>
  <c r="C7146" i="7"/>
  <c r="D7146" i="7"/>
  <c r="A7147" i="7"/>
  <c r="B7147" i="7"/>
  <c r="C7147" i="7"/>
  <c r="D7147" i="7"/>
  <c r="A7148" i="7"/>
  <c r="B7148" i="7"/>
  <c r="C7148" i="7"/>
  <c r="D7148" i="7"/>
  <c r="A7149" i="7"/>
  <c r="B7149" i="7"/>
  <c r="C7149" i="7"/>
  <c r="D7149" i="7"/>
  <c r="A7150" i="7"/>
  <c r="B7150" i="7"/>
  <c r="C7150" i="7"/>
  <c r="D7150" i="7"/>
  <c r="A7151" i="7"/>
  <c r="B7151" i="7"/>
  <c r="C7151" i="7"/>
  <c r="D7151" i="7"/>
  <c r="A7152" i="7"/>
  <c r="B7152" i="7"/>
  <c r="C7152" i="7"/>
  <c r="D7152" i="7"/>
  <c r="A7153" i="7"/>
  <c r="B7153" i="7"/>
  <c r="C7153" i="7"/>
  <c r="D7153" i="7"/>
  <c r="A7154" i="7"/>
  <c r="B7154" i="7"/>
  <c r="C7154" i="7"/>
  <c r="D7154" i="7"/>
  <c r="A7155" i="7"/>
  <c r="B7155" i="7"/>
  <c r="C7155" i="7"/>
  <c r="D7155" i="7"/>
  <c r="A7156" i="7"/>
  <c r="B7156" i="7"/>
  <c r="C7156" i="7"/>
  <c r="D7156" i="7"/>
  <c r="A7157" i="7"/>
  <c r="B7157" i="7"/>
  <c r="C7157" i="7"/>
  <c r="D7157" i="7"/>
  <c r="A7158" i="7"/>
  <c r="B7158" i="7"/>
  <c r="C7158" i="7"/>
  <c r="D7158" i="7"/>
  <c r="A7159" i="7"/>
  <c r="B7159" i="7"/>
  <c r="C7159" i="7"/>
  <c r="D7159" i="7"/>
  <c r="A7160" i="7"/>
  <c r="B7160" i="7"/>
  <c r="C7160" i="7"/>
  <c r="D7160" i="7"/>
  <c r="A7161" i="7"/>
  <c r="B7161" i="7"/>
  <c r="C7161" i="7"/>
  <c r="D7161" i="7"/>
  <c r="A7162" i="7"/>
  <c r="B7162" i="7"/>
  <c r="C7162" i="7"/>
  <c r="D7162" i="7"/>
  <c r="A7163" i="7"/>
  <c r="B7163" i="7"/>
  <c r="C7163" i="7"/>
  <c r="D7163" i="7"/>
  <c r="A7164" i="7"/>
  <c r="B7164" i="7"/>
  <c r="C7164" i="7"/>
  <c r="D7164" i="7"/>
  <c r="A7165" i="7"/>
  <c r="B7165" i="7"/>
  <c r="C7165" i="7"/>
  <c r="D7165" i="7"/>
  <c r="A7166" i="7"/>
  <c r="B7166" i="7"/>
  <c r="C7166" i="7"/>
  <c r="D7166" i="7"/>
  <c r="A7167" i="7"/>
  <c r="B7167" i="7"/>
  <c r="C7167" i="7"/>
  <c r="D7167" i="7"/>
  <c r="A7168" i="7"/>
  <c r="B7168" i="7"/>
  <c r="C7168" i="7"/>
  <c r="D7168" i="7"/>
  <c r="A7169" i="7"/>
  <c r="B7169" i="7"/>
  <c r="C7169" i="7"/>
  <c r="D7169" i="7"/>
  <c r="A7170" i="7"/>
  <c r="B7170" i="7"/>
  <c r="C7170" i="7"/>
  <c r="D7170" i="7"/>
  <c r="A7171" i="7"/>
  <c r="B7171" i="7"/>
  <c r="C7171" i="7"/>
  <c r="D7171" i="7"/>
  <c r="A7172" i="7"/>
  <c r="B7172" i="7"/>
  <c r="C7172" i="7"/>
  <c r="D7172" i="7"/>
  <c r="A7173" i="7"/>
  <c r="B7173" i="7"/>
  <c r="C7173" i="7"/>
  <c r="D7173" i="7"/>
  <c r="A7174" i="7"/>
  <c r="B7174" i="7"/>
  <c r="C7174" i="7"/>
  <c r="D7174" i="7"/>
  <c r="A7175" i="7"/>
  <c r="B7175" i="7"/>
  <c r="C7175" i="7"/>
  <c r="D7175" i="7"/>
  <c r="A7176" i="7"/>
  <c r="B7176" i="7"/>
  <c r="C7176" i="7"/>
  <c r="D7176" i="7"/>
  <c r="A7177" i="7"/>
  <c r="B7177" i="7"/>
  <c r="C7177" i="7"/>
  <c r="D7177" i="7"/>
  <c r="A7178" i="7"/>
  <c r="B7178" i="7"/>
  <c r="C7178" i="7"/>
  <c r="D7178" i="7"/>
  <c r="A7179" i="7"/>
  <c r="B7179" i="7"/>
  <c r="C7179" i="7"/>
  <c r="D7179" i="7"/>
  <c r="A7180" i="7"/>
  <c r="B7180" i="7"/>
  <c r="C7180" i="7"/>
  <c r="D7180" i="7"/>
  <c r="A7181" i="7"/>
  <c r="B7181" i="7"/>
  <c r="C7181" i="7"/>
  <c r="D7181" i="7"/>
  <c r="A7182" i="7"/>
  <c r="B7182" i="7"/>
  <c r="C7182" i="7"/>
  <c r="D7182" i="7"/>
  <c r="A7183" i="7"/>
  <c r="B7183" i="7"/>
  <c r="C7183" i="7"/>
  <c r="D7183" i="7"/>
  <c r="A7184" i="7"/>
  <c r="B7184" i="7"/>
  <c r="C7184" i="7"/>
  <c r="D7184" i="7"/>
  <c r="A7185" i="7"/>
  <c r="B7185" i="7"/>
  <c r="C7185" i="7"/>
  <c r="D7185" i="7"/>
  <c r="A7186" i="7"/>
  <c r="B7186" i="7"/>
  <c r="C7186" i="7"/>
  <c r="D7186" i="7"/>
  <c r="A7187" i="7"/>
  <c r="B7187" i="7"/>
  <c r="C7187" i="7"/>
  <c r="D7187" i="7"/>
  <c r="A7188" i="7"/>
  <c r="B7188" i="7"/>
  <c r="C7188" i="7"/>
  <c r="D7188" i="7"/>
  <c r="A7189" i="7"/>
  <c r="B7189" i="7"/>
  <c r="C7189" i="7"/>
  <c r="D7189" i="7"/>
  <c r="A7190" i="7"/>
  <c r="B7190" i="7"/>
  <c r="C7190" i="7"/>
  <c r="D7190" i="7"/>
  <c r="A7191" i="7"/>
  <c r="B7191" i="7"/>
  <c r="C7191" i="7"/>
  <c r="D7191" i="7"/>
  <c r="A7192" i="7"/>
  <c r="B7192" i="7"/>
  <c r="C7192" i="7"/>
  <c r="D7192" i="7"/>
  <c r="A7193" i="7"/>
  <c r="B7193" i="7"/>
  <c r="C7193" i="7"/>
  <c r="D7193" i="7"/>
  <c r="A7194" i="7"/>
  <c r="B7194" i="7"/>
  <c r="C7194" i="7"/>
  <c r="D7194" i="7"/>
  <c r="A7195" i="7"/>
  <c r="B7195" i="7"/>
  <c r="C7195" i="7"/>
  <c r="D7195" i="7"/>
  <c r="A7196" i="7"/>
  <c r="B7196" i="7"/>
  <c r="C7196" i="7"/>
  <c r="D7196" i="7"/>
  <c r="A7197" i="7"/>
  <c r="B7197" i="7"/>
  <c r="C7197" i="7"/>
  <c r="D7197" i="7"/>
  <c r="A7198" i="7"/>
  <c r="B7198" i="7"/>
  <c r="C7198" i="7"/>
  <c r="D7198" i="7"/>
  <c r="A7199" i="7"/>
  <c r="B7199" i="7"/>
  <c r="C7199" i="7"/>
  <c r="D7199" i="7"/>
  <c r="A7200" i="7"/>
  <c r="B7200" i="7"/>
  <c r="C7200" i="7"/>
  <c r="D7200" i="7"/>
  <c r="A7201" i="7"/>
  <c r="B7201" i="7"/>
  <c r="C7201" i="7"/>
  <c r="D7201" i="7"/>
  <c r="A7202" i="7"/>
  <c r="B7202" i="7"/>
  <c r="C7202" i="7"/>
  <c r="D7202" i="7"/>
  <c r="A7203" i="7"/>
  <c r="B7203" i="7"/>
  <c r="C7203" i="7"/>
  <c r="D7203" i="7"/>
  <c r="A7204" i="7"/>
  <c r="B7204" i="7"/>
  <c r="C7204" i="7"/>
  <c r="D7204" i="7"/>
  <c r="A7205" i="7"/>
  <c r="B7205" i="7"/>
  <c r="C7205" i="7"/>
  <c r="D7205" i="7"/>
  <c r="A7206" i="7"/>
  <c r="B7206" i="7"/>
  <c r="C7206" i="7"/>
  <c r="D7206" i="7"/>
  <c r="A7207" i="7"/>
  <c r="B7207" i="7"/>
  <c r="C7207" i="7"/>
  <c r="D7207" i="7"/>
  <c r="A7208" i="7"/>
  <c r="B7208" i="7"/>
  <c r="C7208" i="7"/>
  <c r="D7208" i="7"/>
  <c r="A7209" i="7"/>
  <c r="B7209" i="7"/>
  <c r="C7209" i="7"/>
  <c r="D7209" i="7"/>
  <c r="A7210" i="7"/>
  <c r="B7210" i="7"/>
  <c r="C7210" i="7"/>
  <c r="D7210" i="7"/>
  <c r="A7211" i="7"/>
  <c r="B7211" i="7"/>
  <c r="C7211" i="7"/>
  <c r="D7211" i="7"/>
  <c r="A7212" i="7"/>
  <c r="B7212" i="7"/>
  <c r="C7212" i="7"/>
  <c r="D7212" i="7"/>
  <c r="A7213" i="7"/>
  <c r="B7213" i="7"/>
  <c r="C7213" i="7"/>
  <c r="D7213" i="7"/>
  <c r="A7214" i="7"/>
  <c r="B7214" i="7"/>
  <c r="C7214" i="7"/>
  <c r="D7214" i="7"/>
  <c r="A7215" i="7"/>
  <c r="B7215" i="7"/>
  <c r="C7215" i="7"/>
  <c r="D7215" i="7"/>
  <c r="A7216" i="7"/>
  <c r="B7216" i="7"/>
  <c r="C7216" i="7"/>
  <c r="D7216" i="7"/>
  <c r="A7217" i="7"/>
  <c r="B7217" i="7"/>
  <c r="C7217" i="7"/>
  <c r="D7217" i="7"/>
  <c r="A7218" i="7"/>
  <c r="B7218" i="7"/>
  <c r="C7218" i="7"/>
  <c r="D7218" i="7"/>
  <c r="A7219" i="7"/>
  <c r="B7219" i="7"/>
  <c r="C7219" i="7"/>
  <c r="D7219" i="7"/>
  <c r="A7220" i="7"/>
  <c r="B7220" i="7"/>
  <c r="C7220" i="7"/>
  <c r="D7220" i="7"/>
  <c r="A7221" i="7"/>
  <c r="B7221" i="7"/>
  <c r="C7221" i="7"/>
  <c r="D7221" i="7"/>
  <c r="A7222" i="7"/>
  <c r="B7222" i="7"/>
  <c r="C7222" i="7"/>
  <c r="D7222" i="7"/>
  <c r="A7223" i="7"/>
  <c r="B7223" i="7"/>
  <c r="C7223" i="7"/>
  <c r="D7223" i="7"/>
  <c r="A7224" i="7"/>
  <c r="B7224" i="7"/>
  <c r="C7224" i="7"/>
  <c r="D7224" i="7"/>
  <c r="A7225" i="7"/>
  <c r="B7225" i="7"/>
  <c r="C7225" i="7"/>
  <c r="D7225" i="7"/>
  <c r="A7226" i="7"/>
  <c r="B7226" i="7"/>
  <c r="C7226" i="7"/>
  <c r="D7226" i="7"/>
  <c r="A7227" i="7"/>
  <c r="B7227" i="7"/>
  <c r="C7227" i="7"/>
  <c r="D7227" i="7"/>
  <c r="A7228" i="7"/>
  <c r="B7228" i="7"/>
  <c r="C7228" i="7"/>
  <c r="D7228" i="7"/>
  <c r="A7229" i="7"/>
  <c r="B7229" i="7"/>
  <c r="C7229" i="7"/>
  <c r="D7229" i="7"/>
  <c r="A7230" i="7"/>
  <c r="B7230" i="7"/>
  <c r="C7230" i="7"/>
  <c r="D7230" i="7"/>
  <c r="A7231" i="7"/>
  <c r="B7231" i="7"/>
  <c r="C7231" i="7"/>
  <c r="D7231" i="7"/>
  <c r="A7232" i="7"/>
  <c r="B7232" i="7"/>
  <c r="C7232" i="7"/>
  <c r="D7232" i="7"/>
  <c r="A7233" i="7"/>
  <c r="B7233" i="7"/>
  <c r="C7233" i="7"/>
  <c r="D7233" i="7"/>
  <c r="A7234" i="7"/>
  <c r="B7234" i="7"/>
  <c r="C7234" i="7"/>
  <c r="D7234" i="7"/>
  <c r="A7235" i="7"/>
  <c r="B7235" i="7"/>
  <c r="C7235" i="7"/>
  <c r="D7235" i="7"/>
  <c r="A7236" i="7"/>
  <c r="B7236" i="7"/>
  <c r="C7236" i="7"/>
  <c r="D7236" i="7"/>
  <c r="A7237" i="7"/>
  <c r="B7237" i="7"/>
  <c r="C7237" i="7"/>
  <c r="D7237" i="7"/>
  <c r="A7238" i="7"/>
  <c r="B7238" i="7"/>
  <c r="C7238" i="7"/>
  <c r="D7238" i="7"/>
  <c r="A7239" i="7"/>
  <c r="B7239" i="7"/>
  <c r="C7239" i="7"/>
  <c r="D7239" i="7"/>
  <c r="A7240" i="7"/>
  <c r="B7240" i="7"/>
  <c r="C7240" i="7"/>
  <c r="D7240" i="7"/>
  <c r="A7241" i="7"/>
  <c r="B7241" i="7"/>
  <c r="C7241" i="7"/>
  <c r="D7241" i="7"/>
  <c r="A7242" i="7"/>
  <c r="B7242" i="7"/>
  <c r="C7242" i="7"/>
  <c r="D7242" i="7"/>
  <c r="A7243" i="7"/>
  <c r="B7243" i="7"/>
  <c r="C7243" i="7"/>
  <c r="D7243" i="7"/>
  <c r="A7244" i="7"/>
  <c r="B7244" i="7"/>
  <c r="C7244" i="7"/>
  <c r="D7244" i="7"/>
  <c r="A7245" i="7"/>
  <c r="B7245" i="7"/>
  <c r="C7245" i="7"/>
  <c r="D7245" i="7"/>
  <c r="A7246" i="7"/>
  <c r="B7246" i="7"/>
  <c r="C7246" i="7"/>
  <c r="D7246" i="7"/>
  <c r="A7247" i="7"/>
  <c r="B7247" i="7"/>
  <c r="C7247" i="7"/>
  <c r="D7247" i="7"/>
  <c r="A7248" i="7"/>
  <c r="B7248" i="7"/>
  <c r="C7248" i="7"/>
  <c r="D7248" i="7"/>
  <c r="A7249" i="7"/>
  <c r="B7249" i="7"/>
  <c r="C7249" i="7"/>
  <c r="D7249" i="7"/>
  <c r="A7250" i="7"/>
  <c r="B7250" i="7"/>
  <c r="C7250" i="7"/>
  <c r="D7250" i="7"/>
  <c r="A7251" i="7"/>
  <c r="B7251" i="7"/>
  <c r="C7251" i="7"/>
  <c r="D7251" i="7"/>
  <c r="A7252" i="7"/>
  <c r="B7252" i="7"/>
  <c r="C7252" i="7"/>
  <c r="D7252" i="7"/>
  <c r="A7253" i="7"/>
  <c r="B7253" i="7"/>
  <c r="C7253" i="7"/>
  <c r="D7253" i="7"/>
  <c r="A7254" i="7"/>
  <c r="B7254" i="7"/>
  <c r="C7254" i="7"/>
  <c r="D7254" i="7"/>
  <c r="A7255" i="7"/>
  <c r="B7255" i="7"/>
  <c r="C7255" i="7"/>
  <c r="D7255" i="7"/>
  <c r="A7256" i="7"/>
  <c r="B7256" i="7"/>
  <c r="C7256" i="7"/>
  <c r="D7256" i="7"/>
  <c r="A7257" i="7"/>
  <c r="B7257" i="7"/>
  <c r="C7257" i="7"/>
  <c r="D7257" i="7"/>
  <c r="A7258" i="7"/>
  <c r="B7258" i="7"/>
  <c r="C7258" i="7"/>
  <c r="D7258" i="7"/>
  <c r="A7259" i="7"/>
  <c r="B7259" i="7"/>
  <c r="C7259" i="7"/>
  <c r="D7259" i="7"/>
  <c r="A7260" i="7"/>
  <c r="B7260" i="7"/>
  <c r="C7260" i="7"/>
  <c r="D7260" i="7"/>
  <c r="A7261" i="7"/>
  <c r="B7261" i="7"/>
  <c r="C7261" i="7"/>
  <c r="D7261" i="7"/>
  <c r="A7262" i="7"/>
  <c r="B7262" i="7"/>
  <c r="C7262" i="7"/>
  <c r="D7262" i="7"/>
  <c r="A7263" i="7"/>
  <c r="B7263" i="7"/>
  <c r="C7263" i="7"/>
  <c r="D7263" i="7"/>
  <c r="A7264" i="7"/>
  <c r="B7264" i="7"/>
  <c r="C7264" i="7"/>
  <c r="D7264" i="7"/>
  <c r="A7265" i="7"/>
  <c r="B7265" i="7"/>
  <c r="C7265" i="7"/>
  <c r="D7265" i="7"/>
  <c r="A7266" i="7"/>
  <c r="B7266" i="7"/>
  <c r="C7266" i="7"/>
  <c r="D7266" i="7"/>
  <c r="A7267" i="7"/>
  <c r="B7267" i="7"/>
  <c r="C7267" i="7"/>
  <c r="D7267" i="7"/>
  <c r="A7268" i="7"/>
  <c r="B7268" i="7"/>
  <c r="C7268" i="7"/>
  <c r="D7268" i="7"/>
  <c r="A7269" i="7"/>
  <c r="B7269" i="7"/>
  <c r="C7269" i="7"/>
  <c r="D7269" i="7"/>
  <c r="A7270" i="7"/>
  <c r="B7270" i="7"/>
  <c r="C7270" i="7"/>
  <c r="D7270" i="7"/>
  <c r="A7271" i="7"/>
  <c r="B7271" i="7"/>
  <c r="C7271" i="7"/>
  <c r="D7271" i="7"/>
  <c r="A7272" i="7"/>
  <c r="B7272" i="7"/>
  <c r="C7272" i="7"/>
  <c r="D7272" i="7"/>
  <c r="A7273" i="7"/>
  <c r="B7273" i="7"/>
  <c r="C7273" i="7"/>
  <c r="D7273" i="7"/>
  <c r="A7274" i="7"/>
  <c r="B7274" i="7"/>
  <c r="C7274" i="7"/>
  <c r="D7274" i="7"/>
  <c r="A7275" i="7"/>
  <c r="B7275" i="7"/>
  <c r="C7275" i="7"/>
  <c r="D7275" i="7"/>
  <c r="A7276" i="7"/>
  <c r="B7276" i="7"/>
  <c r="C7276" i="7"/>
  <c r="D7276" i="7"/>
  <c r="A7277" i="7"/>
  <c r="B7277" i="7"/>
  <c r="C7277" i="7"/>
  <c r="D7277" i="7"/>
  <c r="A7278" i="7"/>
  <c r="B7278" i="7"/>
  <c r="C7278" i="7"/>
  <c r="D7278" i="7"/>
  <c r="A7279" i="7"/>
  <c r="B7279" i="7"/>
  <c r="C7279" i="7"/>
  <c r="D7279" i="7"/>
  <c r="A7280" i="7"/>
  <c r="B7280" i="7"/>
  <c r="C7280" i="7"/>
  <c r="D7280" i="7"/>
  <c r="A7281" i="7"/>
  <c r="B7281" i="7"/>
  <c r="C7281" i="7"/>
  <c r="D7281" i="7"/>
  <c r="A7282" i="7"/>
  <c r="B7282" i="7"/>
  <c r="C7282" i="7"/>
  <c r="D7282" i="7"/>
  <c r="A7283" i="7"/>
  <c r="B7283" i="7"/>
  <c r="C7283" i="7"/>
  <c r="D7283" i="7"/>
  <c r="A7284" i="7"/>
  <c r="B7284" i="7"/>
  <c r="C7284" i="7"/>
  <c r="D7284" i="7"/>
  <c r="A7285" i="7"/>
  <c r="B7285" i="7"/>
  <c r="C7285" i="7"/>
  <c r="D7285" i="7"/>
  <c r="A7286" i="7"/>
  <c r="B7286" i="7"/>
  <c r="C7286" i="7"/>
  <c r="D7286" i="7"/>
  <c r="A7287" i="7"/>
  <c r="B7287" i="7"/>
  <c r="C7287" i="7"/>
  <c r="D7287" i="7"/>
  <c r="A7288" i="7"/>
  <c r="B7288" i="7"/>
  <c r="C7288" i="7"/>
  <c r="D7288" i="7"/>
  <c r="A7289" i="7"/>
  <c r="B7289" i="7"/>
  <c r="C7289" i="7"/>
  <c r="D7289" i="7"/>
  <c r="A7290" i="7"/>
  <c r="B7290" i="7"/>
  <c r="C7290" i="7"/>
  <c r="D7290" i="7"/>
  <c r="A7291" i="7"/>
  <c r="B7291" i="7"/>
  <c r="C7291" i="7"/>
  <c r="D7291" i="7"/>
  <c r="A7292" i="7"/>
  <c r="B7292" i="7"/>
  <c r="C7292" i="7"/>
  <c r="D7292" i="7"/>
  <c r="A7293" i="7"/>
  <c r="B7293" i="7"/>
  <c r="C7293" i="7"/>
  <c r="D7293" i="7"/>
  <c r="A7294" i="7"/>
  <c r="B7294" i="7"/>
  <c r="C7294" i="7"/>
  <c r="D7294" i="7"/>
  <c r="A7295" i="7"/>
  <c r="B7295" i="7"/>
  <c r="C7295" i="7"/>
  <c r="D7295" i="7"/>
  <c r="A7296" i="7"/>
  <c r="B7296" i="7"/>
  <c r="C7296" i="7"/>
  <c r="D7296" i="7"/>
  <c r="A7297" i="7"/>
  <c r="B7297" i="7"/>
  <c r="C7297" i="7"/>
  <c r="D7297" i="7"/>
  <c r="A7298" i="7"/>
  <c r="B7298" i="7"/>
  <c r="C7298" i="7"/>
  <c r="D7298" i="7"/>
  <c r="A7299" i="7"/>
  <c r="B7299" i="7"/>
  <c r="C7299" i="7"/>
  <c r="D7299" i="7"/>
  <c r="A7300" i="7"/>
  <c r="B7300" i="7"/>
  <c r="C7300" i="7"/>
  <c r="D7300" i="7"/>
  <c r="A7301" i="7"/>
  <c r="B7301" i="7"/>
  <c r="C7301" i="7"/>
  <c r="D7301" i="7"/>
  <c r="A7302" i="7"/>
  <c r="B7302" i="7"/>
  <c r="C7302" i="7"/>
  <c r="D7302" i="7"/>
  <c r="A7303" i="7"/>
  <c r="B7303" i="7"/>
  <c r="C7303" i="7"/>
  <c r="D7303" i="7"/>
  <c r="A7304" i="7"/>
  <c r="B7304" i="7"/>
  <c r="C7304" i="7"/>
  <c r="D7304" i="7"/>
  <c r="A7305" i="7"/>
  <c r="B7305" i="7"/>
  <c r="C7305" i="7"/>
  <c r="D7305" i="7"/>
  <c r="A7306" i="7"/>
  <c r="B7306" i="7"/>
  <c r="C7306" i="7"/>
  <c r="D7306" i="7"/>
  <c r="A7307" i="7"/>
  <c r="B7307" i="7"/>
  <c r="C7307" i="7"/>
  <c r="D7307" i="7"/>
  <c r="A7308" i="7"/>
  <c r="B7308" i="7"/>
  <c r="C7308" i="7"/>
  <c r="D7308" i="7"/>
  <c r="A7309" i="7"/>
  <c r="B7309" i="7"/>
  <c r="C7309" i="7"/>
  <c r="D7309" i="7"/>
  <c r="A7310" i="7"/>
  <c r="B7310" i="7"/>
  <c r="C7310" i="7"/>
  <c r="D7310" i="7"/>
  <c r="A7311" i="7"/>
  <c r="B7311" i="7"/>
  <c r="C7311" i="7"/>
  <c r="D7311" i="7"/>
  <c r="A7312" i="7"/>
  <c r="B7312" i="7"/>
  <c r="C7312" i="7"/>
  <c r="D7312" i="7"/>
  <c r="A7313" i="7"/>
  <c r="B7313" i="7"/>
  <c r="C7313" i="7"/>
  <c r="D7313" i="7"/>
  <c r="A7314" i="7"/>
  <c r="B7314" i="7"/>
  <c r="C7314" i="7"/>
  <c r="D7314" i="7"/>
  <c r="A7315" i="7"/>
  <c r="B7315" i="7"/>
  <c r="C7315" i="7"/>
  <c r="D7315" i="7"/>
  <c r="A7316" i="7"/>
  <c r="B7316" i="7"/>
  <c r="C7316" i="7"/>
  <c r="D7316" i="7"/>
  <c r="A7317" i="7"/>
  <c r="B7317" i="7"/>
  <c r="C7317" i="7"/>
  <c r="D7317" i="7"/>
  <c r="A7318" i="7"/>
  <c r="B7318" i="7"/>
  <c r="C7318" i="7"/>
  <c r="D7318" i="7"/>
  <c r="A7319" i="7"/>
  <c r="B7319" i="7"/>
  <c r="C7319" i="7"/>
  <c r="D7319" i="7"/>
  <c r="A7320" i="7"/>
  <c r="B7320" i="7"/>
  <c r="C7320" i="7"/>
  <c r="D7320" i="7"/>
  <c r="A7321" i="7"/>
  <c r="B7321" i="7"/>
  <c r="C7321" i="7"/>
  <c r="D7321" i="7"/>
  <c r="A7322" i="7"/>
  <c r="B7322" i="7"/>
  <c r="C7322" i="7"/>
  <c r="D7322" i="7"/>
  <c r="A7323" i="7"/>
  <c r="B7323" i="7"/>
  <c r="C7323" i="7"/>
  <c r="D7323" i="7"/>
  <c r="A7324" i="7"/>
  <c r="B7324" i="7"/>
  <c r="C7324" i="7"/>
  <c r="D7324" i="7"/>
  <c r="A7325" i="7"/>
  <c r="B7325" i="7"/>
  <c r="C7325" i="7"/>
  <c r="D7325" i="7"/>
  <c r="A7326" i="7"/>
  <c r="B7326" i="7"/>
  <c r="C7326" i="7"/>
  <c r="D7326" i="7"/>
  <c r="A7327" i="7"/>
  <c r="B7327" i="7"/>
  <c r="C7327" i="7"/>
  <c r="D7327" i="7"/>
  <c r="A7328" i="7"/>
  <c r="B7328" i="7"/>
  <c r="C7328" i="7"/>
  <c r="D7328" i="7"/>
  <c r="A7329" i="7"/>
  <c r="B7329" i="7"/>
  <c r="C7329" i="7"/>
  <c r="D7329" i="7"/>
  <c r="A7330" i="7"/>
  <c r="B7330" i="7"/>
  <c r="C7330" i="7"/>
  <c r="D7330" i="7"/>
  <c r="A7331" i="7"/>
  <c r="B7331" i="7"/>
  <c r="C7331" i="7"/>
  <c r="D7331" i="7"/>
  <c r="A7332" i="7"/>
  <c r="B7332" i="7"/>
  <c r="C7332" i="7"/>
  <c r="D7332" i="7"/>
  <c r="A7333" i="7"/>
  <c r="B7333" i="7"/>
  <c r="C7333" i="7"/>
  <c r="D7333" i="7"/>
  <c r="A7334" i="7"/>
  <c r="B7334" i="7"/>
  <c r="C7334" i="7"/>
  <c r="D7334" i="7"/>
  <c r="A7335" i="7"/>
  <c r="B7335" i="7"/>
  <c r="C7335" i="7"/>
  <c r="D7335" i="7"/>
  <c r="A7336" i="7"/>
  <c r="B7336" i="7"/>
  <c r="C7336" i="7"/>
  <c r="D7336" i="7"/>
  <c r="A7337" i="7"/>
  <c r="B7337" i="7"/>
  <c r="C7337" i="7"/>
  <c r="D7337" i="7"/>
  <c r="A7338" i="7"/>
  <c r="B7338" i="7"/>
  <c r="C7338" i="7"/>
  <c r="D7338" i="7"/>
  <c r="A7339" i="7"/>
  <c r="B7339" i="7"/>
  <c r="C7339" i="7"/>
  <c r="D7339" i="7"/>
  <c r="A7340" i="7"/>
  <c r="B7340" i="7"/>
  <c r="C7340" i="7"/>
  <c r="D7340" i="7"/>
  <c r="A7341" i="7"/>
  <c r="B7341" i="7"/>
  <c r="C7341" i="7"/>
  <c r="D7341" i="7"/>
  <c r="A7342" i="7"/>
  <c r="B7342" i="7"/>
  <c r="C7342" i="7"/>
  <c r="D7342" i="7"/>
  <c r="A7343" i="7"/>
  <c r="B7343" i="7"/>
  <c r="C7343" i="7"/>
  <c r="D7343" i="7"/>
  <c r="A7344" i="7"/>
  <c r="B7344" i="7"/>
  <c r="C7344" i="7"/>
  <c r="D7344" i="7"/>
  <c r="A7345" i="7"/>
  <c r="B7345" i="7"/>
  <c r="C7345" i="7"/>
  <c r="D7345" i="7"/>
  <c r="A7346" i="7"/>
  <c r="B7346" i="7"/>
  <c r="C7346" i="7"/>
  <c r="D7346" i="7"/>
  <c r="A7347" i="7"/>
  <c r="B7347" i="7"/>
  <c r="C7347" i="7"/>
  <c r="D7347" i="7"/>
  <c r="A7348" i="7"/>
  <c r="B7348" i="7"/>
  <c r="C7348" i="7"/>
  <c r="D7348" i="7"/>
  <c r="A7349" i="7"/>
  <c r="B7349" i="7"/>
  <c r="C7349" i="7"/>
  <c r="D7349" i="7"/>
  <c r="A7350" i="7"/>
  <c r="B7350" i="7"/>
  <c r="C7350" i="7"/>
  <c r="D7350" i="7"/>
  <c r="A7351" i="7"/>
  <c r="B7351" i="7"/>
  <c r="C7351" i="7"/>
  <c r="D7351" i="7"/>
  <c r="A7352" i="7"/>
  <c r="B7352" i="7"/>
  <c r="C7352" i="7"/>
  <c r="D7352" i="7"/>
  <c r="A7353" i="7"/>
  <c r="B7353" i="7"/>
  <c r="C7353" i="7"/>
  <c r="D7353" i="7"/>
  <c r="A7354" i="7"/>
  <c r="B7354" i="7"/>
  <c r="C7354" i="7"/>
  <c r="D7354" i="7"/>
  <c r="A7355" i="7"/>
  <c r="B7355" i="7"/>
  <c r="C7355" i="7"/>
  <c r="D7355" i="7"/>
  <c r="A7356" i="7"/>
  <c r="B7356" i="7"/>
  <c r="C7356" i="7"/>
  <c r="D7356" i="7"/>
  <c r="A7357" i="7"/>
  <c r="B7357" i="7"/>
  <c r="C7357" i="7"/>
  <c r="D7357" i="7"/>
  <c r="A7358" i="7"/>
  <c r="B7358" i="7"/>
  <c r="C7358" i="7"/>
  <c r="D7358" i="7"/>
  <c r="A7359" i="7"/>
  <c r="B7359" i="7"/>
  <c r="C7359" i="7"/>
  <c r="D7359" i="7"/>
  <c r="A7360" i="7"/>
  <c r="B7360" i="7"/>
  <c r="C7360" i="7"/>
  <c r="D7360" i="7"/>
  <c r="A7361" i="7"/>
  <c r="B7361" i="7"/>
  <c r="C7361" i="7"/>
  <c r="D7361" i="7"/>
  <c r="A7362" i="7"/>
  <c r="B7362" i="7"/>
  <c r="C7362" i="7"/>
  <c r="D7362" i="7"/>
  <c r="A7363" i="7"/>
  <c r="B7363" i="7"/>
  <c r="C7363" i="7"/>
  <c r="D7363" i="7"/>
  <c r="A7364" i="7"/>
  <c r="B7364" i="7"/>
  <c r="C7364" i="7"/>
  <c r="D7364" i="7"/>
  <c r="A7365" i="7"/>
  <c r="B7365" i="7"/>
  <c r="C7365" i="7"/>
  <c r="D7365" i="7"/>
  <c r="A7366" i="7"/>
  <c r="B7366" i="7"/>
  <c r="C7366" i="7"/>
  <c r="D7366" i="7"/>
  <c r="A7367" i="7"/>
  <c r="B7367" i="7"/>
  <c r="C7367" i="7"/>
  <c r="D7367" i="7"/>
  <c r="A7368" i="7"/>
  <c r="B7368" i="7"/>
  <c r="C7368" i="7"/>
  <c r="D7368" i="7"/>
  <c r="A7369" i="7"/>
  <c r="B7369" i="7"/>
  <c r="C7369" i="7"/>
  <c r="D7369" i="7"/>
  <c r="A7370" i="7"/>
  <c r="B7370" i="7"/>
  <c r="C7370" i="7"/>
  <c r="D7370" i="7"/>
  <c r="A7371" i="7"/>
  <c r="B7371" i="7"/>
  <c r="C7371" i="7"/>
  <c r="D7371" i="7"/>
  <c r="A7372" i="7"/>
  <c r="B7372" i="7"/>
  <c r="C7372" i="7"/>
  <c r="D7372" i="7"/>
  <c r="A7373" i="7"/>
  <c r="B7373" i="7"/>
  <c r="C7373" i="7"/>
  <c r="D7373" i="7"/>
  <c r="A7374" i="7"/>
  <c r="B7374" i="7"/>
  <c r="C7374" i="7"/>
  <c r="D7374" i="7"/>
  <c r="A7375" i="7"/>
  <c r="B7375" i="7"/>
  <c r="C7375" i="7"/>
  <c r="D7375" i="7"/>
  <c r="A7376" i="7"/>
  <c r="B7376" i="7"/>
  <c r="C7376" i="7"/>
  <c r="D7376" i="7"/>
  <c r="A7377" i="7"/>
  <c r="B7377" i="7"/>
  <c r="C7377" i="7"/>
  <c r="D7377" i="7"/>
  <c r="A7378" i="7"/>
  <c r="B7378" i="7"/>
  <c r="C7378" i="7"/>
  <c r="D7378" i="7"/>
  <c r="A7379" i="7"/>
  <c r="B7379" i="7"/>
  <c r="C7379" i="7"/>
  <c r="D7379" i="7"/>
  <c r="A7380" i="7"/>
  <c r="B7380" i="7"/>
  <c r="C7380" i="7"/>
  <c r="D7380" i="7"/>
  <c r="A7381" i="7"/>
  <c r="B7381" i="7"/>
  <c r="C7381" i="7"/>
  <c r="D7381" i="7"/>
  <c r="A7382" i="7"/>
  <c r="B7382" i="7"/>
  <c r="C7382" i="7"/>
  <c r="D7382" i="7"/>
  <c r="A7383" i="7"/>
  <c r="B7383" i="7"/>
  <c r="C7383" i="7"/>
  <c r="D7383" i="7"/>
  <c r="A7384" i="7"/>
  <c r="B7384" i="7"/>
  <c r="C7384" i="7"/>
  <c r="D7384" i="7"/>
  <c r="A7385" i="7"/>
  <c r="B7385" i="7"/>
  <c r="C7385" i="7"/>
  <c r="D7385" i="7"/>
  <c r="A7386" i="7"/>
  <c r="B7386" i="7"/>
  <c r="C7386" i="7"/>
  <c r="D7386" i="7"/>
  <c r="A7387" i="7"/>
  <c r="B7387" i="7"/>
  <c r="C7387" i="7"/>
  <c r="D7387" i="7"/>
  <c r="A7388" i="7"/>
  <c r="B7388" i="7"/>
  <c r="C7388" i="7"/>
  <c r="D7388" i="7"/>
  <c r="A7389" i="7"/>
  <c r="B7389" i="7"/>
  <c r="C7389" i="7"/>
  <c r="D7389" i="7"/>
  <c r="A7390" i="7"/>
  <c r="B7390" i="7"/>
  <c r="C7390" i="7"/>
  <c r="D7390" i="7"/>
  <c r="A7391" i="7"/>
  <c r="B7391" i="7"/>
  <c r="C7391" i="7"/>
  <c r="D7391" i="7"/>
  <c r="A7392" i="7"/>
  <c r="B7392" i="7"/>
  <c r="C7392" i="7"/>
  <c r="D7392" i="7"/>
  <c r="A7393" i="7"/>
  <c r="B7393" i="7"/>
  <c r="C7393" i="7"/>
  <c r="D7393" i="7"/>
  <c r="A7394" i="7"/>
  <c r="B7394" i="7"/>
  <c r="C7394" i="7"/>
  <c r="D7394" i="7"/>
  <c r="A7395" i="7"/>
  <c r="B7395" i="7"/>
  <c r="C7395" i="7"/>
  <c r="D7395" i="7"/>
  <c r="A7396" i="7"/>
  <c r="B7396" i="7"/>
  <c r="C7396" i="7"/>
  <c r="D7396" i="7"/>
  <c r="A7397" i="7"/>
  <c r="B7397" i="7"/>
  <c r="C7397" i="7"/>
  <c r="D7397" i="7"/>
  <c r="A7398" i="7"/>
  <c r="B7398" i="7"/>
  <c r="C7398" i="7"/>
  <c r="D7398" i="7"/>
  <c r="A7399" i="7"/>
  <c r="B7399" i="7"/>
  <c r="C7399" i="7"/>
  <c r="D7399" i="7"/>
  <c r="A7400" i="7"/>
  <c r="B7400" i="7"/>
  <c r="C7400" i="7"/>
  <c r="D7400" i="7"/>
  <c r="A7401" i="7"/>
  <c r="B7401" i="7"/>
  <c r="C7401" i="7"/>
  <c r="D7401" i="7"/>
  <c r="A7402" i="7"/>
  <c r="B7402" i="7"/>
  <c r="C7402" i="7"/>
  <c r="D7402" i="7"/>
  <c r="A7403" i="7"/>
  <c r="B7403" i="7"/>
  <c r="C7403" i="7"/>
  <c r="D7403" i="7"/>
  <c r="A7404" i="7"/>
  <c r="B7404" i="7"/>
  <c r="C7404" i="7"/>
  <c r="D7404" i="7"/>
  <c r="A7405" i="7"/>
  <c r="B7405" i="7"/>
  <c r="C7405" i="7"/>
  <c r="D7405" i="7"/>
  <c r="A7406" i="7"/>
  <c r="B7406" i="7"/>
  <c r="C7406" i="7"/>
  <c r="D7406" i="7"/>
  <c r="A7407" i="7"/>
  <c r="B7407" i="7"/>
  <c r="C7407" i="7"/>
  <c r="D7407" i="7"/>
  <c r="A7408" i="7"/>
  <c r="B7408" i="7"/>
  <c r="C7408" i="7"/>
  <c r="D7408" i="7"/>
  <c r="A7409" i="7"/>
  <c r="B7409" i="7"/>
  <c r="C7409" i="7"/>
  <c r="D7409" i="7"/>
  <c r="A7410" i="7"/>
  <c r="B7410" i="7"/>
  <c r="C7410" i="7"/>
  <c r="D7410" i="7"/>
  <c r="A7411" i="7"/>
  <c r="B7411" i="7"/>
  <c r="C7411" i="7"/>
  <c r="D7411" i="7"/>
  <c r="A7412" i="7"/>
  <c r="B7412" i="7"/>
  <c r="C7412" i="7"/>
  <c r="D7412" i="7"/>
  <c r="A7413" i="7"/>
  <c r="B7413" i="7"/>
  <c r="C7413" i="7"/>
  <c r="D7413" i="7"/>
  <c r="A7414" i="7"/>
  <c r="B7414" i="7"/>
  <c r="C7414" i="7"/>
  <c r="D7414" i="7"/>
  <c r="A7415" i="7"/>
  <c r="B7415" i="7"/>
  <c r="C7415" i="7"/>
  <c r="D7415" i="7"/>
  <c r="A7416" i="7"/>
  <c r="B7416" i="7"/>
  <c r="C7416" i="7"/>
  <c r="D7416" i="7"/>
  <c r="A7417" i="7"/>
  <c r="B7417" i="7"/>
  <c r="C7417" i="7"/>
  <c r="D7417" i="7"/>
  <c r="A7418" i="7"/>
  <c r="B7418" i="7"/>
  <c r="C7418" i="7"/>
  <c r="D7418" i="7"/>
  <c r="A7419" i="7"/>
  <c r="B7419" i="7"/>
  <c r="C7419" i="7"/>
  <c r="D7419" i="7"/>
  <c r="A7420" i="7"/>
  <c r="B7420" i="7"/>
  <c r="C7420" i="7"/>
  <c r="D7420" i="7"/>
  <c r="A7421" i="7"/>
  <c r="B7421" i="7"/>
  <c r="C7421" i="7"/>
  <c r="D7421" i="7"/>
  <c r="A7422" i="7"/>
  <c r="B7422" i="7"/>
  <c r="C7422" i="7"/>
  <c r="D7422" i="7"/>
  <c r="A7423" i="7"/>
  <c r="B7423" i="7"/>
  <c r="C7423" i="7"/>
  <c r="D7423" i="7"/>
  <c r="A7424" i="7"/>
  <c r="B7424" i="7"/>
  <c r="C7424" i="7"/>
  <c r="D7424" i="7"/>
  <c r="A7425" i="7"/>
  <c r="B7425" i="7"/>
  <c r="C7425" i="7"/>
  <c r="D7425" i="7"/>
  <c r="A7426" i="7"/>
  <c r="B7426" i="7"/>
  <c r="C7426" i="7"/>
  <c r="D7426" i="7"/>
  <c r="A7427" i="7"/>
  <c r="B7427" i="7"/>
  <c r="C7427" i="7"/>
  <c r="D7427" i="7"/>
  <c r="A7428" i="7"/>
  <c r="B7428" i="7"/>
  <c r="C7428" i="7"/>
  <c r="D7428" i="7"/>
  <c r="A7429" i="7"/>
  <c r="B7429" i="7"/>
  <c r="C7429" i="7"/>
  <c r="D7429" i="7"/>
  <c r="A7430" i="7"/>
  <c r="B7430" i="7"/>
  <c r="C7430" i="7"/>
  <c r="D7430" i="7"/>
  <c r="A7431" i="7"/>
  <c r="B7431" i="7"/>
  <c r="C7431" i="7"/>
  <c r="D7431" i="7"/>
  <c r="A7432" i="7"/>
  <c r="B7432" i="7"/>
  <c r="C7432" i="7"/>
  <c r="D7432" i="7"/>
  <c r="A7433" i="7"/>
  <c r="B7433" i="7"/>
  <c r="C7433" i="7"/>
  <c r="D7433" i="7"/>
  <c r="A7434" i="7"/>
  <c r="B7434" i="7"/>
  <c r="C7434" i="7"/>
  <c r="D7434" i="7"/>
  <c r="A7435" i="7"/>
  <c r="B7435" i="7"/>
  <c r="C7435" i="7"/>
  <c r="D7435" i="7"/>
  <c r="A7436" i="7"/>
  <c r="B7436" i="7"/>
  <c r="C7436" i="7"/>
  <c r="D7436" i="7"/>
  <c r="A7437" i="7"/>
  <c r="B7437" i="7"/>
  <c r="C7437" i="7"/>
  <c r="D7437" i="7"/>
  <c r="A7438" i="7"/>
  <c r="B7438" i="7"/>
  <c r="C7438" i="7"/>
  <c r="D7438" i="7"/>
  <c r="A7439" i="7"/>
  <c r="B7439" i="7"/>
  <c r="C7439" i="7"/>
  <c r="D7439" i="7"/>
  <c r="A7440" i="7"/>
  <c r="B7440" i="7"/>
  <c r="C7440" i="7"/>
  <c r="D7440" i="7"/>
  <c r="A7441" i="7"/>
  <c r="B7441" i="7"/>
  <c r="C7441" i="7"/>
  <c r="D7441" i="7"/>
  <c r="A7442" i="7"/>
  <c r="B7442" i="7"/>
  <c r="C7442" i="7"/>
  <c r="D7442" i="7"/>
  <c r="A7443" i="7"/>
  <c r="B7443" i="7"/>
  <c r="C7443" i="7"/>
  <c r="D7443" i="7"/>
  <c r="A7444" i="7"/>
  <c r="B7444" i="7"/>
  <c r="C7444" i="7"/>
  <c r="D7444" i="7"/>
  <c r="A7445" i="7"/>
  <c r="B7445" i="7"/>
  <c r="C7445" i="7"/>
  <c r="D7445" i="7"/>
  <c r="A7446" i="7"/>
  <c r="B7446" i="7"/>
  <c r="C7446" i="7"/>
  <c r="D7446" i="7"/>
  <c r="A7447" i="7"/>
  <c r="B7447" i="7"/>
  <c r="C7447" i="7"/>
  <c r="D7447" i="7"/>
  <c r="A7448" i="7"/>
  <c r="B7448" i="7"/>
  <c r="C7448" i="7"/>
  <c r="D7448" i="7"/>
  <c r="A7449" i="7"/>
  <c r="B7449" i="7"/>
  <c r="C7449" i="7"/>
  <c r="D7449" i="7"/>
  <c r="A7450" i="7"/>
  <c r="B7450" i="7"/>
  <c r="C7450" i="7"/>
  <c r="D7450" i="7"/>
  <c r="A7451" i="7"/>
  <c r="B7451" i="7"/>
  <c r="C7451" i="7"/>
  <c r="D7451" i="7"/>
  <c r="A7452" i="7"/>
  <c r="B7452" i="7"/>
  <c r="C7452" i="7"/>
  <c r="D7452" i="7"/>
  <c r="A7453" i="7"/>
  <c r="B7453" i="7"/>
  <c r="C7453" i="7"/>
  <c r="D7453" i="7"/>
  <c r="A7454" i="7"/>
  <c r="B7454" i="7"/>
  <c r="C7454" i="7"/>
  <c r="D7454" i="7"/>
  <c r="A7455" i="7"/>
  <c r="B7455" i="7"/>
  <c r="C7455" i="7"/>
  <c r="D7455" i="7"/>
  <c r="A7456" i="7"/>
  <c r="B7456" i="7"/>
  <c r="C7456" i="7"/>
  <c r="D7456" i="7"/>
  <c r="A7457" i="7"/>
  <c r="B7457" i="7"/>
  <c r="C7457" i="7"/>
  <c r="D7457" i="7"/>
  <c r="A7458" i="7"/>
  <c r="B7458" i="7"/>
  <c r="C7458" i="7"/>
  <c r="D7458" i="7"/>
  <c r="A7459" i="7"/>
  <c r="B7459" i="7"/>
  <c r="C7459" i="7"/>
  <c r="D7459" i="7"/>
  <c r="A7460" i="7"/>
  <c r="B7460" i="7"/>
  <c r="C7460" i="7"/>
  <c r="D7460" i="7"/>
  <c r="A7461" i="7"/>
  <c r="B7461" i="7"/>
  <c r="C7461" i="7"/>
  <c r="D7461" i="7"/>
  <c r="A7462" i="7"/>
  <c r="B7462" i="7"/>
  <c r="C7462" i="7"/>
  <c r="D7462" i="7"/>
  <c r="A7463" i="7"/>
  <c r="B7463" i="7"/>
  <c r="C7463" i="7"/>
  <c r="D7463" i="7"/>
  <c r="A7464" i="7"/>
  <c r="B7464" i="7"/>
  <c r="C7464" i="7"/>
  <c r="D7464" i="7"/>
  <c r="A7465" i="7"/>
  <c r="B7465" i="7"/>
  <c r="C7465" i="7"/>
  <c r="D7465" i="7"/>
  <c r="A7466" i="7"/>
  <c r="B7466" i="7"/>
  <c r="C7466" i="7"/>
  <c r="D7466" i="7"/>
  <c r="A7467" i="7"/>
  <c r="B7467" i="7"/>
  <c r="C7467" i="7"/>
  <c r="D7467" i="7"/>
  <c r="A7468" i="7"/>
  <c r="B7468" i="7"/>
  <c r="C7468" i="7"/>
  <c r="D7468" i="7"/>
  <c r="A7469" i="7"/>
  <c r="B7469" i="7"/>
  <c r="C7469" i="7"/>
  <c r="D7469" i="7"/>
  <c r="A7470" i="7"/>
  <c r="B7470" i="7"/>
  <c r="C7470" i="7"/>
  <c r="D7470" i="7"/>
  <c r="A7471" i="7"/>
  <c r="B7471" i="7"/>
  <c r="C7471" i="7"/>
  <c r="D7471" i="7"/>
  <c r="A7472" i="7"/>
  <c r="B7472" i="7"/>
  <c r="C7472" i="7"/>
  <c r="D7472" i="7"/>
  <c r="A7473" i="7"/>
  <c r="B7473" i="7"/>
  <c r="C7473" i="7"/>
  <c r="D7473" i="7"/>
  <c r="A7474" i="7"/>
  <c r="B7474" i="7"/>
  <c r="C7474" i="7"/>
  <c r="D7474" i="7"/>
  <c r="A7475" i="7"/>
  <c r="B7475" i="7"/>
  <c r="C7475" i="7"/>
  <c r="D7475" i="7"/>
  <c r="A7476" i="7"/>
  <c r="B7476" i="7"/>
  <c r="C7476" i="7"/>
  <c r="D7476" i="7"/>
  <c r="A7477" i="7"/>
  <c r="B7477" i="7"/>
  <c r="C7477" i="7"/>
  <c r="D7477" i="7"/>
  <c r="A7478" i="7"/>
  <c r="B7478" i="7"/>
  <c r="C7478" i="7"/>
  <c r="D7478" i="7"/>
  <c r="A7479" i="7"/>
  <c r="B7479" i="7"/>
  <c r="C7479" i="7"/>
  <c r="D7479" i="7"/>
  <c r="A7480" i="7"/>
  <c r="B7480" i="7"/>
  <c r="C7480" i="7"/>
  <c r="D7480" i="7"/>
  <c r="A7481" i="7"/>
  <c r="B7481" i="7"/>
  <c r="C7481" i="7"/>
  <c r="D7481" i="7"/>
  <c r="A7482" i="7"/>
  <c r="B7482" i="7"/>
  <c r="C7482" i="7"/>
  <c r="D7482" i="7"/>
  <c r="A7483" i="7"/>
  <c r="B7483" i="7"/>
  <c r="C7483" i="7"/>
  <c r="D7483" i="7"/>
  <c r="A7484" i="7"/>
  <c r="B7484" i="7"/>
  <c r="C7484" i="7"/>
  <c r="D7484" i="7"/>
  <c r="A7485" i="7"/>
  <c r="B7485" i="7"/>
  <c r="C7485" i="7"/>
  <c r="D7485" i="7"/>
  <c r="A7486" i="7"/>
  <c r="B7486" i="7"/>
  <c r="C7486" i="7"/>
  <c r="D7486" i="7"/>
  <c r="A7487" i="7"/>
  <c r="B7487" i="7"/>
  <c r="C7487" i="7"/>
  <c r="D7487" i="7"/>
  <c r="A7488" i="7"/>
  <c r="B7488" i="7"/>
  <c r="C7488" i="7"/>
  <c r="D7488" i="7"/>
  <c r="A7489" i="7"/>
  <c r="B7489" i="7"/>
  <c r="C7489" i="7"/>
  <c r="D7489" i="7"/>
  <c r="A7490" i="7"/>
  <c r="B7490" i="7"/>
  <c r="C7490" i="7"/>
  <c r="D7490" i="7"/>
  <c r="A7491" i="7"/>
  <c r="B7491" i="7"/>
  <c r="C7491" i="7"/>
  <c r="D7491" i="7"/>
  <c r="A7492" i="7"/>
  <c r="B7492" i="7"/>
  <c r="C7492" i="7"/>
  <c r="D7492" i="7"/>
  <c r="A7493" i="7"/>
  <c r="B7493" i="7"/>
  <c r="C7493" i="7"/>
  <c r="D7493" i="7"/>
  <c r="A7494" i="7"/>
  <c r="B7494" i="7"/>
  <c r="C7494" i="7"/>
  <c r="D7494" i="7"/>
  <c r="A7495" i="7"/>
  <c r="B7495" i="7"/>
  <c r="C7495" i="7"/>
  <c r="D7495" i="7"/>
  <c r="A7496" i="7"/>
  <c r="B7496" i="7"/>
  <c r="C7496" i="7"/>
  <c r="D7496" i="7"/>
  <c r="A7497" i="7"/>
  <c r="B7497" i="7"/>
  <c r="C7497" i="7"/>
  <c r="D7497" i="7"/>
  <c r="A7498" i="7"/>
  <c r="B7498" i="7"/>
  <c r="C7498" i="7"/>
  <c r="D7498" i="7"/>
  <c r="A7499" i="7"/>
  <c r="B7499" i="7"/>
  <c r="C7499" i="7"/>
  <c r="D7499" i="7"/>
  <c r="A7500" i="7"/>
  <c r="B7500" i="7"/>
  <c r="C7500" i="7"/>
  <c r="D7500" i="7"/>
  <c r="A7501" i="7"/>
  <c r="B7501" i="7"/>
  <c r="C7501" i="7"/>
  <c r="D7501" i="7"/>
  <c r="A7502" i="7"/>
  <c r="B7502" i="7"/>
  <c r="C7502" i="7"/>
  <c r="D7502" i="7"/>
  <c r="A7503" i="7"/>
  <c r="B7503" i="7"/>
  <c r="C7503" i="7"/>
  <c r="D7503" i="7"/>
  <c r="A7504" i="7"/>
  <c r="B7504" i="7"/>
  <c r="C7504" i="7"/>
  <c r="D7504" i="7"/>
  <c r="A7505" i="7"/>
  <c r="B7505" i="7"/>
  <c r="C7505" i="7"/>
  <c r="D7505" i="7"/>
  <c r="A7506" i="7"/>
  <c r="B7506" i="7"/>
  <c r="C7506" i="7"/>
  <c r="D7506" i="7"/>
  <c r="A7507" i="7"/>
  <c r="B7507" i="7"/>
  <c r="C7507" i="7"/>
  <c r="D7507" i="7"/>
  <c r="A7508" i="7"/>
  <c r="B7508" i="7"/>
  <c r="C7508" i="7"/>
  <c r="D7508" i="7"/>
  <c r="A7509" i="7"/>
  <c r="B7509" i="7"/>
  <c r="C7509" i="7"/>
  <c r="D7509" i="7"/>
  <c r="A7510" i="7"/>
  <c r="B7510" i="7"/>
  <c r="C7510" i="7"/>
  <c r="D7510" i="7"/>
  <c r="A7511" i="7"/>
  <c r="B7511" i="7"/>
  <c r="C7511" i="7"/>
  <c r="D7511" i="7"/>
  <c r="A7512" i="7"/>
  <c r="B7512" i="7"/>
  <c r="C7512" i="7"/>
  <c r="D7512" i="7"/>
  <c r="A7513" i="7"/>
  <c r="B7513" i="7"/>
  <c r="C7513" i="7"/>
  <c r="D7513" i="7"/>
  <c r="A7514" i="7"/>
  <c r="B7514" i="7"/>
  <c r="C7514" i="7"/>
  <c r="D7514" i="7"/>
  <c r="A7515" i="7"/>
  <c r="B7515" i="7"/>
  <c r="C7515" i="7"/>
  <c r="D7515" i="7"/>
  <c r="A7516" i="7"/>
  <c r="B7516" i="7"/>
  <c r="C7516" i="7"/>
  <c r="D7516" i="7"/>
  <c r="A7517" i="7"/>
  <c r="B7517" i="7"/>
  <c r="C7517" i="7"/>
  <c r="D7517" i="7"/>
  <c r="A7518" i="7"/>
  <c r="B7518" i="7"/>
  <c r="C7518" i="7"/>
  <c r="D7518" i="7"/>
  <c r="A7519" i="7"/>
  <c r="B7519" i="7"/>
  <c r="C7519" i="7"/>
  <c r="D7519" i="7"/>
  <c r="A7520" i="7"/>
  <c r="B7520" i="7"/>
  <c r="C7520" i="7"/>
  <c r="D7520" i="7"/>
  <c r="A7521" i="7"/>
  <c r="B7521" i="7"/>
  <c r="C7521" i="7"/>
  <c r="D7521" i="7"/>
  <c r="A7522" i="7"/>
  <c r="B7522" i="7"/>
  <c r="C7522" i="7"/>
  <c r="D7522" i="7"/>
  <c r="A7523" i="7"/>
  <c r="B7523" i="7"/>
  <c r="C7523" i="7"/>
  <c r="D7523" i="7"/>
  <c r="A7524" i="7"/>
  <c r="B7524" i="7"/>
  <c r="C7524" i="7"/>
  <c r="D7524" i="7"/>
  <c r="A7525" i="7"/>
  <c r="B7525" i="7"/>
  <c r="C7525" i="7"/>
  <c r="D7525" i="7"/>
  <c r="A7526" i="7"/>
  <c r="B7526" i="7"/>
  <c r="C7526" i="7"/>
  <c r="D7526" i="7"/>
  <c r="A7527" i="7"/>
  <c r="B7527" i="7"/>
  <c r="C7527" i="7"/>
  <c r="D7527" i="7"/>
  <c r="A7528" i="7"/>
  <c r="B7528" i="7"/>
  <c r="C7528" i="7"/>
  <c r="D7528" i="7"/>
  <c r="A7529" i="7"/>
  <c r="B7529" i="7"/>
  <c r="C7529" i="7"/>
  <c r="D7529" i="7"/>
  <c r="A7530" i="7"/>
  <c r="B7530" i="7"/>
  <c r="C7530" i="7"/>
  <c r="D7530" i="7"/>
  <c r="A7531" i="7"/>
  <c r="B7531" i="7"/>
  <c r="C7531" i="7"/>
  <c r="D7531" i="7"/>
  <c r="A7532" i="7"/>
  <c r="B7532" i="7"/>
  <c r="C7532" i="7"/>
  <c r="D7532" i="7"/>
  <c r="A7533" i="7"/>
  <c r="B7533" i="7"/>
  <c r="C7533" i="7"/>
  <c r="D7533" i="7"/>
  <c r="A7534" i="7"/>
  <c r="B7534" i="7"/>
  <c r="C7534" i="7"/>
  <c r="D7534" i="7"/>
  <c r="A7535" i="7"/>
  <c r="B7535" i="7"/>
  <c r="C7535" i="7"/>
  <c r="D7535" i="7"/>
  <c r="A7536" i="7"/>
  <c r="B7536" i="7"/>
  <c r="C7536" i="7"/>
  <c r="D7536" i="7"/>
  <c r="A7537" i="7"/>
  <c r="B7537" i="7"/>
  <c r="C7537" i="7"/>
  <c r="D7537" i="7"/>
  <c r="A7538" i="7"/>
  <c r="B7538" i="7"/>
  <c r="C7538" i="7"/>
  <c r="D7538" i="7"/>
  <c r="A7539" i="7"/>
  <c r="B7539" i="7"/>
  <c r="C7539" i="7"/>
  <c r="D7539" i="7"/>
  <c r="A7540" i="7"/>
  <c r="B7540" i="7"/>
  <c r="C7540" i="7"/>
  <c r="D7540" i="7"/>
  <c r="A7541" i="7"/>
  <c r="B7541" i="7"/>
  <c r="C7541" i="7"/>
  <c r="D7541" i="7"/>
  <c r="A7542" i="7"/>
  <c r="B7542" i="7"/>
  <c r="C7542" i="7"/>
  <c r="D7542" i="7"/>
  <c r="A7543" i="7"/>
  <c r="B7543" i="7"/>
  <c r="C7543" i="7"/>
  <c r="D7543" i="7"/>
  <c r="A7544" i="7"/>
  <c r="B7544" i="7"/>
  <c r="C7544" i="7"/>
  <c r="D7544" i="7"/>
  <c r="A7545" i="7"/>
  <c r="B7545" i="7"/>
  <c r="C7545" i="7"/>
  <c r="D7545" i="7"/>
  <c r="A7546" i="7"/>
  <c r="B7546" i="7"/>
  <c r="C7546" i="7"/>
  <c r="D7546" i="7"/>
  <c r="A7547" i="7"/>
  <c r="B7547" i="7"/>
  <c r="C7547" i="7"/>
  <c r="D7547" i="7"/>
  <c r="A7548" i="7"/>
  <c r="B7548" i="7"/>
  <c r="C7548" i="7"/>
  <c r="D7548" i="7"/>
  <c r="A7549" i="7"/>
  <c r="B7549" i="7"/>
  <c r="C7549" i="7"/>
  <c r="D7549" i="7"/>
  <c r="A7550" i="7"/>
  <c r="B7550" i="7"/>
  <c r="C7550" i="7"/>
  <c r="D7550" i="7"/>
  <c r="A7551" i="7"/>
  <c r="B7551" i="7"/>
  <c r="C7551" i="7"/>
  <c r="D7551" i="7"/>
  <c r="A7552" i="7"/>
  <c r="B7552" i="7"/>
  <c r="C7552" i="7"/>
  <c r="D7552" i="7"/>
  <c r="A7553" i="7"/>
  <c r="B7553" i="7"/>
  <c r="C7553" i="7"/>
  <c r="D7553" i="7"/>
  <c r="A7554" i="7"/>
  <c r="B7554" i="7"/>
  <c r="C7554" i="7"/>
  <c r="D7554" i="7"/>
  <c r="A7555" i="7"/>
  <c r="B7555" i="7"/>
  <c r="C7555" i="7"/>
  <c r="D7555" i="7"/>
  <c r="A7556" i="7"/>
  <c r="B7556" i="7"/>
  <c r="C7556" i="7"/>
  <c r="D7556" i="7"/>
  <c r="A7557" i="7"/>
  <c r="B7557" i="7"/>
  <c r="C7557" i="7"/>
  <c r="D7557" i="7"/>
  <c r="A7558" i="7"/>
  <c r="B7558" i="7"/>
  <c r="C7558" i="7"/>
  <c r="D7558" i="7"/>
  <c r="A7559" i="7"/>
  <c r="B7559" i="7"/>
  <c r="C7559" i="7"/>
  <c r="D7559" i="7"/>
  <c r="A7560" i="7"/>
  <c r="B7560" i="7"/>
  <c r="C7560" i="7"/>
  <c r="D7560" i="7"/>
  <c r="A7561" i="7"/>
  <c r="B7561" i="7"/>
  <c r="C7561" i="7"/>
  <c r="D7561" i="7"/>
  <c r="A7562" i="7"/>
  <c r="B7562" i="7"/>
  <c r="C7562" i="7"/>
  <c r="D7562" i="7"/>
  <c r="A7563" i="7"/>
  <c r="B7563" i="7"/>
  <c r="C7563" i="7"/>
  <c r="D7563" i="7"/>
  <c r="A7564" i="7"/>
  <c r="B7564" i="7"/>
  <c r="C7564" i="7"/>
  <c r="D7564" i="7"/>
  <c r="A7565" i="7"/>
  <c r="B7565" i="7"/>
  <c r="C7565" i="7"/>
  <c r="D7565" i="7"/>
  <c r="A7566" i="7"/>
  <c r="B7566" i="7"/>
  <c r="C7566" i="7"/>
  <c r="D7566" i="7"/>
  <c r="A7567" i="7"/>
  <c r="B7567" i="7"/>
  <c r="C7567" i="7"/>
  <c r="D7567" i="7"/>
  <c r="A7568" i="7"/>
  <c r="B7568" i="7"/>
  <c r="C7568" i="7"/>
  <c r="D7568" i="7"/>
  <c r="A7569" i="7"/>
  <c r="B7569" i="7"/>
  <c r="C7569" i="7"/>
  <c r="D7569" i="7"/>
  <c r="A7570" i="7"/>
  <c r="B7570" i="7"/>
  <c r="C7570" i="7"/>
  <c r="D7570" i="7"/>
  <c r="A7571" i="7"/>
  <c r="B7571" i="7"/>
  <c r="C7571" i="7"/>
  <c r="D7571" i="7"/>
  <c r="A7572" i="7"/>
  <c r="B7572" i="7"/>
  <c r="C7572" i="7"/>
  <c r="D7572" i="7"/>
  <c r="A7573" i="7"/>
  <c r="B7573" i="7"/>
  <c r="C7573" i="7"/>
  <c r="D7573" i="7"/>
  <c r="A7574" i="7"/>
  <c r="B7574" i="7"/>
  <c r="C7574" i="7"/>
  <c r="D7574" i="7"/>
  <c r="A7575" i="7"/>
  <c r="B7575" i="7"/>
  <c r="C7575" i="7"/>
  <c r="D7575" i="7"/>
  <c r="A7576" i="7"/>
  <c r="B7576" i="7"/>
  <c r="C7576" i="7"/>
  <c r="D7576" i="7"/>
  <c r="A7577" i="7"/>
  <c r="B7577" i="7"/>
  <c r="C7577" i="7"/>
  <c r="D7577" i="7"/>
  <c r="A7578" i="7"/>
  <c r="B7578" i="7"/>
  <c r="C7578" i="7"/>
  <c r="D7578" i="7"/>
  <c r="A7579" i="7"/>
  <c r="B7579" i="7"/>
  <c r="C7579" i="7"/>
  <c r="D7579" i="7"/>
  <c r="A7580" i="7"/>
  <c r="B7580" i="7"/>
  <c r="C7580" i="7"/>
  <c r="D7580" i="7"/>
  <c r="A7581" i="7"/>
  <c r="B7581" i="7"/>
  <c r="C7581" i="7"/>
  <c r="D7581" i="7"/>
  <c r="A7582" i="7"/>
  <c r="B7582" i="7"/>
  <c r="C7582" i="7"/>
  <c r="D7582" i="7"/>
  <c r="A7583" i="7"/>
  <c r="B7583" i="7"/>
  <c r="C7583" i="7"/>
  <c r="D7583" i="7"/>
  <c r="A7584" i="7"/>
  <c r="B7584" i="7"/>
  <c r="C7584" i="7"/>
  <c r="D7584" i="7"/>
  <c r="A7585" i="7"/>
  <c r="B7585" i="7"/>
  <c r="C7585" i="7"/>
  <c r="D7585" i="7"/>
  <c r="A7586" i="7"/>
  <c r="B7586" i="7"/>
  <c r="C7586" i="7"/>
  <c r="D7586" i="7"/>
  <c r="A7587" i="7"/>
  <c r="B7587" i="7"/>
  <c r="C7587" i="7"/>
  <c r="D7587" i="7"/>
  <c r="A7588" i="7"/>
  <c r="B7588" i="7"/>
  <c r="C7588" i="7"/>
  <c r="D7588" i="7"/>
  <c r="A7589" i="7"/>
  <c r="B7589" i="7"/>
  <c r="C7589" i="7"/>
  <c r="D7589" i="7"/>
  <c r="A7590" i="7"/>
  <c r="B7590" i="7"/>
  <c r="C7590" i="7"/>
  <c r="D7590" i="7"/>
  <c r="A7591" i="7"/>
  <c r="B7591" i="7"/>
  <c r="C7591" i="7"/>
  <c r="D7591" i="7"/>
  <c r="A7592" i="7"/>
  <c r="B7592" i="7"/>
  <c r="C7592" i="7"/>
  <c r="D7592" i="7"/>
  <c r="A7593" i="7"/>
  <c r="B7593" i="7"/>
  <c r="C7593" i="7"/>
  <c r="D7593" i="7"/>
  <c r="A7594" i="7"/>
  <c r="B7594" i="7"/>
  <c r="C7594" i="7"/>
  <c r="D7594" i="7"/>
  <c r="A7595" i="7"/>
  <c r="B7595" i="7"/>
  <c r="C7595" i="7"/>
  <c r="D7595" i="7"/>
  <c r="A7596" i="7"/>
  <c r="B7596" i="7"/>
  <c r="C7596" i="7"/>
  <c r="D7596" i="7"/>
  <c r="A7597" i="7"/>
  <c r="B7597" i="7"/>
  <c r="C7597" i="7"/>
  <c r="D7597" i="7"/>
  <c r="A7598" i="7"/>
  <c r="B7598" i="7"/>
  <c r="C7598" i="7"/>
  <c r="D7598" i="7"/>
  <c r="A7599" i="7"/>
  <c r="B7599" i="7"/>
  <c r="C7599" i="7"/>
  <c r="D7599" i="7"/>
  <c r="A7600" i="7"/>
  <c r="B7600" i="7"/>
  <c r="C7600" i="7"/>
  <c r="D7600" i="7"/>
  <c r="A7601" i="7"/>
  <c r="B7601" i="7"/>
  <c r="C7601" i="7"/>
  <c r="D7601" i="7"/>
  <c r="A7602" i="7"/>
  <c r="B7602" i="7"/>
  <c r="C7602" i="7"/>
  <c r="D7602" i="7"/>
  <c r="A7603" i="7"/>
  <c r="B7603" i="7"/>
  <c r="C7603" i="7"/>
  <c r="D7603" i="7"/>
  <c r="A7604" i="7"/>
  <c r="B7604" i="7"/>
  <c r="C7604" i="7"/>
  <c r="D7604" i="7"/>
  <c r="A7605" i="7"/>
  <c r="B7605" i="7"/>
  <c r="C7605" i="7"/>
  <c r="D7605" i="7"/>
  <c r="A7606" i="7"/>
  <c r="B7606" i="7"/>
  <c r="C7606" i="7"/>
  <c r="D7606" i="7"/>
  <c r="A7607" i="7"/>
  <c r="B7607" i="7"/>
  <c r="C7607" i="7"/>
  <c r="D7607" i="7"/>
  <c r="A7608" i="7"/>
  <c r="B7608" i="7"/>
  <c r="C7608" i="7"/>
  <c r="D7608" i="7"/>
  <c r="A7609" i="7"/>
  <c r="B7609" i="7"/>
  <c r="C7609" i="7"/>
  <c r="D7609" i="7"/>
  <c r="A7610" i="7"/>
  <c r="B7610" i="7"/>
  <c r="C7610" i="7"/>
  <c r="D7610" i="7"/>
  <c r="A7611" i="7"/>
  <c r="B7611" i="7"/>
  <c r="C7611" i="7"/>
  <c r="D7611" i="7"/>
  <c r="A7612" i="7"/>
  <c r="B7612" i="7"/>
  <c r="C7612" i="7"/>
  <c r="D7612" i="7"/>
  <c r="A7613" i="7"/>
  <c r="B7613" i="7"/>
  <c r="C7613" i="7"/>
  <c r="D7613" i="7"/>
  <c r="A7614" i="7"/>
  <c r="B7614" i="7"/>
  <c r="C7614" i="7"/>
  <c r="D7614" i="7"/>
  <c r="A7615" i="7"/>
  <c r="B7615" i="7"/>
  <c r="C7615" i="7"/>
  <c r="D7615" i="7"/>
  <c r="A7616" i="7"/>
  <c r="B7616" i="7"/>
  <c r="C7616" i="7"/>
  <c r="D7616" i="7"/>
  <c r="A7617" i="7"/>
  <c r="B7617" i="7"/>
  <c r="C7617" i="7"/>
  <c r="D7617" i="7"/>
  <c r="A7618" i="7"/>
  <c r="B7618" i="7"/>
  <c r="C7618" i="7"/>
  <c r="D7618" i="7"/>
  <c r="A7619" i="7"/>
  <c r="B7619" i="7"/>
  <c r="C7619" i="7"/>
  <c r="D7619" i="7"/>
  <c r="A7620" i="7"/>
  <c r="B7620" i="7"/>
  <c r="C7620" i="7"/>
  <c r="D7620" i="7"/>
  <c r="A7621" i="7"/>
  <c r="B7621" i="7"/>
  <c r="C7621" i="7"/>
  <c r="D7621" i="7"/>
  <c r="A7622" i="7"/>
  <c r="B7622" i="7"/>
  <c r="C7622" i="7"/>
  <c r="D7622" i="7"/>
  <c r="A7623" i="7"/>
  <c r="B7623" i="7"/>
  <c r="C7623" i="7"/>
  <c r="D7623" i="7"/>
  <c r="A7624" i="7"/>
  <c r="B7624" i="7"/>
  <c r="C7624" i="7"/>
  <c r="D7624" i="7"/>
  <c r="A7625" i="7"/>
  <c r="B7625" i="7"/>
  <c r="C7625" i="7"/>
  <c r="D7625" i="7"/>
  <c r="A7626" i="7"/>
  <c r="B7626" i="7"/>
  <c r="C7626" i="7"/>
  <c r="D7626" i="7"/>
  <c r="A7627" i="7"/>
  <c r="B7627" i="7"/>
  <c r="C7627" i="7"/>
  <c r="D7627" i="7"/>
  <c r="A7628" i="7"/>
  <c r="B7628" i="7"/>
  <c r="C7628" i="7"/>
  <c r="D7628" i="7"/>
  <c r="A7629" i="7"/>
  <c r="B7629" i="7"/>
  <c r="C7629" i="7"/>
  <c r="D7629" i="7"/>
  <c r="A7630" i="7"/>
  <c r="B7630" i="7"/>
  <c r="C7630" i="7"/>
  <c r="D7630" i="7"/>
  <c r="A7631" i="7"/>
  <c r="B7631" i="7"/>
  <c r="C7631" i="7"/>
  <c r="D7631" i="7"/>
  <c r="A7632" i="7"/>
  <c r="B7632" i="7"/>
  <c r="C7632" i="7"/>
  <c r="D7632" i="7"/>
  <c r="A7633" i="7"/>
  <c r="B7633" i="7"/>
  <c r="C7633" i="7"/>
  <c r="D7633" i="7"/>
  <c r="A7634" i="7"/>
  <c r="B7634" i="7"/>
  <c r="C7634" i="7"/>
  <c r="D7634" i="7"/>
  <c r="A7635" i="7"/>
  <c r="B7635" i="7"/>
  <c r="C7635" i="7"/>
  <c r="D7635" i="7"/>
  <c r="A7636" i="7"/>
  <c r="B7636" i="7"/>
  <c r="C7636" i="7"/>
  <c r="D7636" i="7"/>
  <c r="A7637" i="7"/>
  <c r="B7637" i="7"/>
  <c r="C7637" i="7"/>
  <c r="D7637" i="7"/>
  <c r="A7638" i="7"/>
  <c r="B7638" i="7"/>
  <c r="C7638" i="7"/>
  <c r="D7638" i="7"/>
  <c r="A7639" i="7"/>
  <c r="B7639" i="7"/>
  <c r="C7639" i="7"/>
  <c r="D7639" i="7"/>
  <c r="A7640" i="7"/>
  <c r="B7640" i="7"/>
  <c r="C7640" i="7"/>
  <c r="D7640" i="7"/>
  <c r="A7641" i="7"/>
  <c r="B7641" i="7"/>
  <c r="C7641" i="7"/>
  <c r="D7641" i="7"/>
  <c r="A7642" i="7"/>
  <c r="B7642" i="7"/>
  <c r="C7642" i="7"/>
  <c r="D7642" i="7"/>
  <c r="A7643" i="7"/>
  <c r="B7643" i="7"/>
  <c r="C7643" i="7"/>
  <c r="D7643" i="7"/>
  <c r="A7644" i="7"/>
  <c r="B7644" i="7"/>
  <c r="C7644" i="7"/>
  <c r="D7644" i="7"/>
  <c r="A7645" i="7"/>
  <c r="B7645" i="7"/>
  <c r="C7645" i="7"/>
  <c r="D7645" i="7"/>
  <c r="A7646" i="7"/>
  <c r="B7646" i="7"/>
  <c r="C7646" i="7"/>
  <c r="D7646" i="7"/>
  <c r="A7647" i="7"/>
  <c r="B7647" i="7"/>
  <c r="C7647" i="7"/>
  <c r="D7647" i="7"/>
  <c r="A7648" i="7"/>
  <c r="B7648" i="7"/>
  <c r="C7648" i="7"/>
  <c r="D7648" i="7"/>
  <c r="A7649" i="7"/>
  <c r="B7649" i="7"/>
  <c r="C7649" i="7"/>
  <c r="D7649" i="7"/>
  <c r="A7650" i="7"/>
  <c r="B7650" i="7"/>
  <c r="C7650" i="7"/>
  <c r="D7650" i="7"/>
  <c r="A7651" i="7"/>
  <c r="B7651" i="7"/>
  <c r="C7651" i="7"/>
  <c r="D7651" i="7"/>
  <c r="A7652" i="7"/>
  <c r="B7652" i="7"/>
  <c r="C7652" i="7"/>
  <c r="D7652" i="7"/>
  <c r="A7653" i="7"/>
  <c r="B7653" i="7"/>
  <c r="C7653" i="7"/>
  <c r="D7653" i="7"/>
  <c r="A7654" i="7"/>
  <c r="B7654" i="7"/>
  <c r="C7654" i="7"/>
  <c r="D7654" i="7"/>
  <c r="A7655" i="7"/>
  <c r="B7655" i="7"/>
  <c r="C7655" i="7"/>
  <c r="D7655" i="7"/>
  <c r="A7656" i="7"/>
  <c r="B7656" i="7"/>
  <c r="C7656" i="7"/>
  <c r="D7656" i="7"/>
  <c r="A7657" i="7"/>
  <c r="B7657" i="7"/>
  <c r="C7657" i="7"/>
  <c r="D7657" i="7"/>
  <c r="A7658" i="7"/>
  <c r="B7658" i="7"/>
  <c r="C7658" i="7"/>
  <c r="D7658" i="7"/>
  <c r="A7659" i="7"/>
  <c r="B7659" i="7"/>
  <c r="C7659" i="7"/>
  <c r="D7659" i="7"/>
  <c r="A7660" i="7"/>
  <c r="B7660" i="7"/>
  <c r="C7660" i="7"/>
  <c r="D7660" i="7"/>
  <c r="A7661" i="7"/>
  <c r="B7661" i="7"/>
  <c r="C7661" i="7"/>
  <c r="D7661" i="7"/>
  <c r="A7662" i="7"/>
  <c r="B7662" i="7"/>
  <c r="C7662" i="7"/>
  <c r="D7662" i="7"/>
  <c r="A7663" i="7"/>
  <c r="B7663" i="7"/>
  <c r="C7663" i="7"/>
  <c r="D7663" i="7"/>
  <c r="A7664" i="7"/>
  <c r="B7664" i="7"/>
  <c r="C7664" i="7"/>
  <c r="D7664" i="7"/>
  <c r="A7665" i="7"/>
  <c r="B7665" i="7"/>
  <c r="C7665" i="7"/>
  <c r="D7665" i="7"/>
  <c r="A7666" i="7"/>
  <c r="B7666" i="7"/>
  <c r="C7666" i="7"/>
  <c r="D7666" i="7"/>
  <c r="A7667" i="7"/>
  <c r="B7667" i="7"/>
  <c r="C7667" i="7"/>
  <c r="D7667" i="7"/>
  <c r="A7668" i="7"/>
  <c r="B7668" i="7"/>
  <c r="C7668" i="7"/>
  <c r="D7668" i="7"/>
  <c r="A7669" i="7"/>
  <c r="B7669" i="7"/>
  <c r="C7669" i="7"/>
  <c r="D7669" i="7"/>
  <c r="A7670" i="7"/>
  <c r="B7670" i="7"/>
  <c r="C7670" i="7"/>
  <c r="D7670" i="7"/>
  <c r="A7671" i="7"/>
  <c r="B7671" i="7"/>
  <c r="C7671" i="7"/>
  <c r="D7671" i="7"/>
  <c r="A7672" i="7"/>
  <c r="B7672" i="7"/>
  <c r="C7672" i="7"/>
  <c r="D7672" i="7"/>
  <c r="A7673" i="7"/>
  <c r="B7673" i="7"/>
  <c r="C7673" i="7"/>
  <c r="D7673" i="7"/>
  <c r="A7674" i="7"/>
  <c r="B7674" i="7"/>
  <c r="C7674" i="7"/>
  <c r="D7674" i="7"/>
  <c r="A7675" i="7"/>
  <c r="B7675" i="7"/>
  <c r="C7675" i="7"/>
  <c r="D7675" i="7"/>
  <c r="A7676" i="7"/>
  <c r="B7676" i="7"/>
  <c r="C7676" i="7"/>
  <c r="D7676" i="7"/>
  <c r="A7677" i="7"/>
  <c r="B7677" i="7"/>
  <c r="C7677" i="7"/>
  <c r="D7677" i="7"/>
  <c r="A7678" i="7"/>
  <c r="B7678" i="7"/>
  <c r="C7678" i="7"/>
  <c r="D7678" i="7"/>
  <c r="A7679" i="7"/>
  <c r="B7679" i="7"/>
  <c r="C7679" i="7"/>
  <c r="D7679" i="7"/>
  <c r="A7680" i="7"/>
  <c r="B7680" i="7"/>
  <c r="C7680" i="7"/>
  <c r="D7680" i="7"/>
  <c r="A7681" i="7"/>
  <c r="B7681" i="7"/>
  <c r="C7681" i="7"/>
  <c r="D7681" i="7"/>
  <c r="A7682" i="7"/>
  <c r="B7682" i="7"/>
  <c r="C7682" i="7"/>
  <c r="D7682" i="7"/>
  <c r="A7683" i="7"/>
  <c r="B7683" i="7"/>
  <c r="C7683" i="7"/>
  <c r="D7683" i="7"/>
  <c r="A7684" i="7"/>
  <c r="B7684" i="7"/>
  <c r="C7684" i="7"/>
  <c r="D7684" i="7"/>
  <c r="A7685" i="7"/>
  <c r="B7685" i="7"/>
  <c r="C7685" i="7"/>
  <c r="D7685" i="7"/>
  <c r="A7686" i="7"/>
  <c r="B7686" i="7"/>
  <c r="C7686" i="7"/>
  <c r="D7686" i="7"/>
  <c r="A7687" i="7"/>
  <c r="B7687" i="7"/>
  <c r="C7687" i="7"/>
  <c r="D7687" i="7"/>
  <c r="A7688" i="7"/>
  <c r="B7688" i="7"/>
  <c r="C7688" i="7"/>
  <c r="D7688" i="7"/>
  <c r="A7689" i="7"/>
  <c r="B7689" i="7"/>
  <c r="C7689" i="7"/>
  <c r="D7689" i="7"/>
  <c r="A7690" i="7"/>
  <c r="B7690" i="7"/>
  <c r="C7690" i="7"/>
  <c r="D7690" i="7"/>
  <c r="A7691" i="7"/>
  <c r="B7691" i="7"/>
  <c r="C7691" i="7"/>
  <c r="D7691" i="7"/>
  <c r="A7692" i="7"/>
  <c r="B7692" i="7"/>
  <c r="C7692" i="7"/>
  <c r="D7692" i="7"/>
  <c r="A7693" i="7"/>
  <c r="B7693" i="7"/>
  <c r="C7693" i="7"/>
  <c r="D7693" i="7"/>
  <c r="A7694" i="7"/>
  <c r="B7694" i="7"/>
  <c r="C7694" i="7"/>
  <c r="D7694" i="7"/>
  <c r="A7695" i="7"/>
  <c r="B7695" i="7"/>
  <c r="C7695" i="7"/>
  <c r="D7695" i="7"/>
  <c r="A7696" i="7"/>
  <c r="B7696" i="7"/>
  <c r="C7696" i="7"/>
  <c r="D7696" i="7"/>
  <c r="A7697" i="7"/>
  <c r="B7697" i="7"/>
  <c r="C7697" i="7"/>
  <c r="D7697" i="7"/>
  <c r="A7698" i="7"/>
  <c r="B7698" i="7"/>
  <c r="C7698" i="7"/>
  <c r="D7698" i="7"/>
  <c r="A7699" i="7"/>
  <c r="B7699" i="7"/>
  <c r="C7699" i="7"/>
  <c r="D7699" i="7"/>
  <c r="A7700" i="7"/>
  <c r="B7700" i="7"/>
  <c r="C7700" i="7"/>
  <c r="D7700" i="7"/>
  <c r="A7701" i="7"/>
  <c r="B7701" i="7"/>
  <c r="C7701" i="7"/>
  <c r="D7701" i="7"/>
  <c r="A7702" i="7"/>
  <c r="B7702" i="7"/>
  <c r="C7702" i="7"/>
  <c r="D7702" i="7"/>
  <c r="A7703" i="7"/>
  <c r="B7703" i="7"/>
  <c r="C7703" i="7"/>
  <c r="D7703" i="7"/>
  <c r="A7704" i="7"/>
  <c r="B7704" i="7"/>
  <c r="C7704" i="7"/>
  <c r="D7704" i="7"/>
  <c r="A7705" i="7"/>
  <c r="B7705" i="7"/>
  <c r="C7705" i="7"/>
  <c r="D7705" i="7"/>
  <c r="A7706" i="7"/>
  <c r="B7706" i="7"/>
  <c r="C7706" i="7"/>
  <c r="D7706" i="7"/>
  <c r="A7707" i="7"/>
  <c r="B7707" i="7"/>
  <c r="C7707" i="7"/>
  <c r="D7707" i="7"/>
  <c r="A7708" i="7"/>
  <c r="B7708" i="7"/>
  <c r="C7708" i="7"/>
  <c r="D7708" i="7"/>
  <c r="A7709" i="7"/>
  <c r="B7709" i="7"/>
  <c r="C7709" i="7"/>
  <c r="D7709" i="7"/>
  <c r="A7710" i="7"/>
  <c r="B7710" i="7"/>
  <c r="C7710" i="7"/>
  <c r="D7710" i="7"/>
  <c r="A7711" i="7"/>
  <c r="B7711" i="7"/>
  <c r="C7711" i="7"/>
  <c r="D7711" i="7"/>
  <c r="A7712" i="7"/>
  <c r="B7712" i="7"/>
  <c r="C7712" i="7"/>
  <c r="D7712" i="7"/>
  <c r="A7713" i="7"/>
  <c r="B7713" i="7"/>
  <c r="C7713" i="7"/>
  <c r="D7713" i="7"/>
  <c r="A7714" i="7"/>
  <c r="B7714" i="7"/>
  <c r="C7714" i="7"/>
  <c r="D7714" i="7"/>
  <c r="A7715" i="7"/>
  <c r="B7715" i="7"/>
  <c r="C7715" i="7"/>
  <c r="D7715" i="7"/>
  <c r="A7716" i="7"/>
  <c r="B7716" i="7"/>
  <c r="C7716" i="7"/>
  <c r="D7716" i="7"/>
  <c r="A7717" i="7"/>
  <c r="B7717" i="7"/>
  <c r="C7717" i="7"/>
  <c r="D7717" i="7"/>
  <c r="A7718" i="7"/>
  <c r="B7718" i="7"/>
  <c r="C7718" i="7"/>
  <c r="D7718" i="7"/>
  <c r="A7719" i="7"/>
  <c r="B7719" i="7"/>
  <c r="C7719" i="7"/>
  <c r="D7719" i="7"/>
  <c r="A7720" i="7"/>
  <c r="B7720" i="7"/>
  <c r="C7720" i="7"/>
  <c r="D7720" i="7"/>
  <c r="A7721" i="7"/>
  <c r="B7721" i="7"/>
  <c r="C7721" i="7"/>
  <c r="D7721" i="7"/>
  <c r="A7722" i="7"/>
  <c r="B7722" i="7"/>
  <c r="C7722" i="7"/>
  <c r="D7722" i="7"/>
  <c r="A7723" i="7"/>
  <c r="B7723" i="7"/>
  <c r="C7723" i="7"/>
  <c r="D7723" i="7"/>
  <c r="A7724" i="7"/>
  <c r="B7724" i="7"/>
  <c r="C7724" i="7"/>
  <c r="D7724" i="7"/>
  <c r="A7725" i="7"/>
  <c r="B7725" i="7"/>
  <c r="C7725" i="7"/>
  <c r="D7725" i="7"/>
  <c r="A7726" i="7"/>
  <c r="B7726" i="7"/>
  <c r="C7726" i="7"/>
  <c r="D7726" i="7"/>
  <c r="A7727" i="7"/>
  <c r="B7727" i="7"/>
  <c r="C7727" i="7"/>
  <c r="D7727" i="7"/>
  <c r="A7728" i="7"/>
  <c r="B7728" i="7"/>
  <c r="C7728" i="7"/>
  <c r="D7728" i="7"/>
  <c r="A7729" i="7"/>
  <c r="B7729" i="7"/>
  <c r="C7729" i="7"/>
  <c r="D7729" i="7"/>
  <c r="A7730" i="7"/>
  <c r="B7730" i="7"/>
  <c r="C7730" i="7"/>
  <c r="D7730" i="7"/>
  <c r="A7731" i="7"/>
  <c r="B7731" i="7"/>
  <c r="C7731" i="7"/>
  <c r="D7731" i="7"/>
  <c r="A7732" i="7"/>
  <c r="B7732" i="7"/>
  <c r="C7732" i="7"/>
  <c r="D7732" i="7"/>
  <c r="A7733" i="7"/>
  <c r="B7733" i="7"/>
  <c r="C7733" i="7"/>
  <c r="D7733" i="7"/>
  <c r="A7734" i="7"/>
  <c r="B7734" i="7"/>
  <c r="C7734" i="7"/>
  <c r="D7734" i="7"/>
  <c r="A7735" i="7"/>
  <c r="B7735" i="7"/>
  <c r="C7735" i="7"/>
  <c r="D7735" i="7"/>
  <c r="A7736" i="7"/>
  <c r="B7736" i="7"/>
  <c r="C7736" i="7"/>
  <c r="D7736" i="7"/>
  <c r="A7737" i="7"/>
  <c r="B7737" i="7"/>
  <c r="C7737" i="7"/>
  <c r="D7737" i="7"/>
  <c r="A7738" i="7"/>
  <c r="B7738" i="7"/>
  <c r="C7738" i="7"/>
  <c r="D7738" i="7"/>
  <c r="A7739" i="7"/>
  <c r="B7739" i="7"/>
  <c r="C7739" i="7"/>
  <c r="D7739" i="7"/>
  <c r="A7740" i="7"/>
  <c r="B7740" i="7"/>
  <c r="C7740" i="7"/>
  <c r="D7740" i="7"/>
  <c r="A7741" i="7"/>
  <c r="B7741" i="7"/>
  <c r="C7741" i="7"/>
  <c r="D7741" i="7"/>
  <c r="A7742" i="7"/>
  <c r="B7742" i="7"/>
  <c r="C7742" i="7"/>
  <c r="D7742" i="7"/>
  <c r="A7743" i="7"/>
  <c r="B7743" i="7"/>
  <c r="C7743" i="7"/>
  <c r="D7743" i="7"/>
  <c r="A7744" i="7"/>
  <c r="B7744" i="7"/>
  <c r="C7744" i="7"/>
  <c r="D7744" i="7"/>
  <c r="A7745" i="7"/>
  <c r="B7745" i="7"/>
  <c r="C7745" i="7"/>
  <c r="D7745" i="7"/>
  <c r="A7746" i="7"/>
  <c r="B7746" i="7"/>
  <c r="C7746" i="7"/>
  <c r="D7746" i="7"/>
  <c r="A7747" i="7"/>
  <c r="B7747" i="7"/>
  <c r="C7747" i="7"/>
  <c r="D7747" i="7"/>
  <c r="A7748" i="7"/>
  <c r="B7748" i="7"/>
  <c r="C7748" i="7"/>
  <c r="D7748" i="7"/>
  <c r="A7749" i="7"/>
  <c r="B7749" i="7"/>
  <c r="C7749" i="7"/>
  <c r="D7749" i="7"/>
  <c r="A7750" i="7"/>
  <c r="B7750" i="7"/>
  <c r="C7750" i="7"/>
  <c r="D7750" i="7"/>
  <c r="A7751" i="7"/>
  <c r="B7751" i="7"/>
  <c r="C7751" i="7"/>
  <c r="D7751" i="7"/>
  <c r="A7752" i="7"/>
  <c r="B7752" i="7"/>
  <c r="C7752" i="7"/>
  <c r="D7752" i="7"/>
  <c r="A7753" i="7"/>
  <c r="B7753" i="7"/>
  <c r="C7753" i="7"/>
  <c r="D7753" i="7"/>
  <c r="A7754" i="7"/>
  <c r="B7754" i="7"/>
  <c r="C7754" i="7"/>
  <c r="D7754" i="7"/>
  <c r="A7755" i="7"/>
  <c r="B7755" i="7"/>
  <c r="C7755" i="7"/>
  <c r="D7755" i="7"/>
  <c r="A7756" i="7"/>
  <c r="B7756" i="7"/>
  <c r="C7756" i="7"/>
  <c r="D7756" i="7"/>
  <c r="A7757" i="7"/>
  <c r="B7757" i="7"/>
  <c r="C7757" i="7"/>
  <c r="D7757" i="7"/>
  <c r="A7758" i="7"/>
  <c r="B7758" i="7"/>
  <c r="C7758" i="7"/>
  <c r="D7758" i="7"/>
  <c r="A7759" i="7"/>
  <c r="B7759" i="7"/>
  <c r="C7759" i="7"/>
  <c r="D7759" i="7"/>
  <c r="A7760" i="7"/>
  <c r="B7760" i="7"/>
  <c r="C7760" i="7"/>
  <c r="D7760" i="7"/>
  <c r="A7761" i="7"/>
  <c r="B7761" i="7"/>
  <c r="C7761" i="7"/>
  <c r="D7761" i="7"/>
  <c r="A7762" i="7"/>
  <c r="B7762" i="7"/>
  <c r="C7762" i="7"/>
  <c r="D7762" i="7"/>
  <c r="A7763" i="7"/>
  <c r="B7763" i="7"/>
  <c r="C7763" i="7"/>
  <c r="D7763" i="7"/>
  <c r="A7764" i="7"/>
  <c r="B7764" i="7"/>
  <c r="C7764" i="7"/>
  <c r="D7764" i="7"/>
  <c r="A7765" i="7"/>
  <c r="B7765" i="7"/>
  <c r="C7765" i="7"/>
  <c r="D7765" i="7"/>
  <c r="A7766" i="7"/>
  <c r="B7766" i="7"/>
  <c r="C7766" i="7"/>
  <c r="D7766" i="7"/>
  <c r="A7767" i="7"/>
  <c r="B7767" i="7"/>
  <c r="C7767" i="7"/>
  <c r="D7767" i="7"/>
  <c r="A7768" i="7"/>
  <c r="B7768" i="7"/>
  <c r="C7768" i="7"/>
  <c r="D7768" i="7"/>
  <c r="A7769" i="7"/>
  <c r="B7769" i="7"/>
  <c r="C7769" i="7"/>
  <c r="D7769" i="7"/>
  <c r="A7770" i="7"/>
  <c r="B7770" i="7"/>
  <c r="C7770" i="7"/>
  <c r="D7770" i="7"/>
  <c r="A7771" i="7"/>
  <c r="B7771" i="7"/>
  <c r="C7771" i="7"/>
  <c r="D7771" i="7"/>
  <c r="A7772" i="7"/>
  <c r="B7772" i="7"/>
  <c r="C7772" i="7"/>
  <c r="D7772" i="7"/>
  <c r="A7773" i="7"/>
  <c r="B7773" i="7"/>
  <c r="C7773" i="7"/>
  <c r="D7773" i="7"/>
  <c r="A7774" i="7"/>
  <c r="B7774" i="7"/>
  <c r="C7774" i="7"/>
  <c r="D7774" i="7"/>
  <c r="A7775" i="7"/>
  <c r="B7775" i="7"/>
  <c r="C7775" i="7"/>
  <c r="D7775" i="7"/>
  <c r="A7776" i="7"/>
  <c r="B7776" i="7"/>
  <c r="C7776" i="7"/>
  <c r="D7776" i="7"/>
  <c r="A7777" i="7"/>
  <c r="B7777" i="7"/>
  <c r="C7777" i="7"/>
  <c r="D7777" i="7"/>
  <c r="A7778" i="7"/>
  <c r="B7778" i="7"/>
  <c r="C7778" i="7"/>
  <c r="D7778" i="7"/>
  <c r="A7779" i="7"/>
  <c r="B7779" i="7"/>
  <c r="C7779" i="7"/>
  <c r="D7779" i="7"/>
  <c r="A7780" i="7"/>
  <c r="B7780" i="7"/>
  <c r="C7780" i="7"/>
  <c r="D7780" i="7"/>
  <c r="A7781" i="7"/>
  <c r="B7781" i="7"/>
  <c r="C7781" i="7"/>
  <c r="D7781" i="7"/>
  <c r="A7782" i="7"/>
  <c r="B7782" i="7"/>
  <c r="C7782" i="7"/>
  <c r="D7782" i="7"/>
  <c r="A7783" i="7"/>
  <c r="B7783" i="7"/>
  <c r="C7783" i="7"/>
  <c r="D7783" i="7"/>
  <c r="A7784" i="7"/>
  <c r="B7784" i="7"/>
  <c r="C7784" i="7"/>
  <c r="D7784" i="7"/>
  <c r="A7785" i="7"/>
  <c r="B7785" i="7"/>
  <c r="C7785" i="7"/>
  <c r="D7785" i="7"/>
  <c r="A7786" i="7"/>
  <c r="B7786" i="7"/>
  <c r="C7786" i="7"/>
  <c r="D7786" i="7"/>
  <c r="A7787" i="7"/>
  <c r="B7787" i="7"/>
  <c r="C7787" i="7"/>
  <c r="D7787" i="7"/>
  <c r="A7788" i="7"/>
  <c r="B7788" i="7"/>
  <c r="C7788" i="7"/>
  <c r="D7788" i="7"/>
  <c r="A7789" i="7"/>
  <c r="B7789" i="7"/>
  <c r="C7789" i="7"/>
  <c r="D7789" i="7"/>
  <c r="A7790" i="7"/>
  <c r="B7790" i="7"/>
  <c r="C7790" i="7"/>
  <c r="D7790" i="7"/>
  <c r="A7791" i="7"/>
  <c r="B7791" i="7"/>
  <c r="C7791" i="7"/>
  <c r="D7791" i="7"/>
  <c r="A7792" i="7"/>
  <c r="B7792" i="7"/>
  <c r="C7792" i="7"/>
  <c r="D7792" i="7"/>
  <c r="A7793" i="7"/>
  <c r="B7793" i="7"/>
  <c r="C7793" i="7"/>
  <c r="D7793" i="7"/>
  <c r="A7794" i="7"/>
  <c r="B7794" i="7"/>
  <c r="C7794" i="7"/>
  <c r="D7794" i="7"/>
  <c r="A7795" i="7"/>
  <c r="B7795" i="7"/>
  <c r="C7795" i="7"/>
  <c r="D7795" i="7"/>
  <c r="A7796" i="7"/>
  <c r="B7796" i="7"/>
  <c r="C7796" i="7"/>
  <c r="D7796" i="7"/>
  <c r="A7797" i="7"/>
  <c r="B7797" i="7"/>
  <c r="C7797" i="7"/>
  <c r="D7797" i="7"/>
  <c r="A7798" i="7"/>
  <c r="B7798" i="7"/>
  <c r="C7798" i="7"/>
  <c r="D7798" i="7"/>
  <c r="A7799" i="7"/>
  <c r="B7799" i="7"/>
  <c r="C7799" i="7"/>
  <c r="D7799" i="7"/>
  <c r="A7800" i="7"/>
  <c r="B7800" i="7"/>
  <c r="C7800" i="7"/>
  <c r="D7800" i="7"/>
  <c r="A7801" i="7"/>
  <c r="B7801" i="7"/>
  <c r="C7801" i="7"/>
  <c r="D7801" i="7"/>
  <c r="A7802" i="7"/>
  <c r="B7802" i="7"/>
  <c r="C7802" i="7"/>
  <c r="D7802" i="7"/>
  <c r="A7803" i="7"/>
  <c r="B7803" i="7"/>
  <c r="C7803" i="7"/>
  <c r="D7803" i="7"/>
  <c r="A7804" i="7"/>
  <c r="B7804" i="7"/>
  <c r="C7804" i="7"/>
  <c r="D7804" i="7"/>
  <c r="A7805" i="7"/>
  <c r="B7805" i="7"/>
  <c r="C7805" i="7"/>
  <c r="D7805" i="7"/>
  <c r="A7806" i="7"/>
  <c r="B7806" i="7"/>
  <c r="C7806" i="7"/>
  <c r="D7806" i="7"/>
  <c r="A7807" i="7"/>
  <c r="B7807" i="7"/>
  <c r="C7807" i="7"/>
  <c r="D7807" i="7"/>
  <c r="A7808" i="7"/>
  <c r="B7808" i="7"/>
  <c r="C7808" i="7"/>
  <c r="D7808" i="7"/>
  <c r="A7809" i="7"/>
  <c r="B7809" i="7"/>
  <c r="C7809" i="7"/>
  <c r="D7809" i="7"/>
  <c r="A7810" i="7"/>
  <c r="B7810" i="7"/>
  <c r="C7810" i="7"/>
  <c r="D7810" i="7"/>
  <c r="A7811" i="7"/>
  <c r="B7811" i="7"/>
  <c r="C7811" i="7"/>
  <c r="D7811" i="7"/>
  <c r="A7812" i="7"/>
  <c r="B7812" i="7"/>
  <c r="C7812" i="7"/>
  <c r="D7812" i="7"/>
  <c r="A7813" i="7"/>
  <c r="B7813" i="7"/>
  <c r="C7813" i="7"/>
  <c r="D7813" i="7"/>
  <c r="A7814" i="7"/>
  <c r="B7814" i="7"/>
  <c r="C7814" i="7"/>
  <c r="D7814" i="7"/>
  <c r="A7815" i="7"/>
  <c r="B7815" i="7"/>
  <c r="C7815" i="7"/>
  <c r="D7815" i="7"/>
  <c r="A7816" i="7"/>
  <c r="B7816" i="7"/>
  <c r="C7816" i="7"/>
  <c r="D7816" i="7"/>
  <c r="A7817" i="7"/>
  <c r="B7817" i="7"/>
  <c r="C7817" i="7"/>
  <c r="D7817" i="7"/>
  <c r="A7818" i="7"/>
  <c r="B7818" i="7"/>
  <c r="C7818" i="7"/>
  <c r="D7818" i="7"/>
  <c r="A7819" i="7"/>
  <c r="B7819" i="7"/>
  <c r="C7819" i="7"/>
  <c r="D7819" i="7"/>
  <c r="A7820" i="7"/>
  <c r="B7820" i="7"/>
  <c r="C7820" i="7"/>
  <c r="D7820" i="7"/>
  <c r="A7821" i="7"/>
  <c r="B7821" i="7"/>
  <c r="C7821" i="7"/>
  <c r="D7821" i="7"/>
  <c r="A7822" i="7"/>
  <c r="B7822" i="7"/>
  <c r="C7822" i="7"/>
  <c r="D7822" i="7"/>
  <c r="A7823" i="7"/>
  <c r="B7823" i="7"/>
  <c r="C7823" i="7"/>
  <c r="D7823" i="7"/>
  <c r="A7824" i="7"/>
  <c r="B7824" i="7"/>
  <c r="C7824" i="7"/>
  <c r="D7824" i="7"/>
  <c r="A7825" i="7"/>
  <c r="B7825" i="7"/>
  <c r="C7825" i="7"/>
  <c r="D7825" i="7"/>
  <c r="A7826" i="7"/>
  <c r="B7826" i="7"/>
  <c r="C7826" i="7"/>
  <c r="D7826" i="7"/>
  <c r="A7827" i="7"/>
  <c r="B7827" i="7"/>
  <c r="C7827" i="7"/>
  <c r="D7827" i="7"/>
  <c r="A7828" i="7"/>
  <c r="B7828" i="7"/>
  <c r="C7828" i="7"/>
  <c r="D7828" i="7"/>
  <c r="A7829" i="7"/>
  <c r="B7829" i="7"/>
  <c r="C7829" i="7"/>
  <c r="D7829" i="7"/>
  <c r="A7830" i="7"/>
  <c r="B7830" i="7"/>
  <c r="C7830" i="7"/>
  <c r="D7830" i="7"/>
  <c r="A7831" i="7"/>
  <c r="B7831" i="7"/>
  <c r="C7831" i="7"/>
  <c r="D7831" i="7"/>
  <c r="A7832" i="7"/>
  <c r="B7832" i="7"/>
  <c r="C7832" i="7"/>
  <c r="D7832" i="7"/>
  <c r="A7833" i="7"/>
  <c r="B7833" i="7"/>
  <c r="C7833" i="7"/>
  <c r="D7833" i="7"/>
  <c r="A7834" i="7"/>
  <c r="B7834" i="7"/>
  <c r="C7834" i="7"/>
  <c r="D7834" i="7"/>
  <c r="A7835" i="7"/>
  <c r="B7835" i="7"/>
  <c r="C7835" i="7"/>
  <c r="D7835" i="7"/>
  <c r="A7836" i="7"/>
  <c r="B7836" i="7"/>
  <c r="C7836" i="7"/>
  <c r="D7836" i="7"/>
  <c r="A7837" i="7"/>
  <c r="B7837" i="7"/>
  <c r="C7837" i="7"/>
  <c r="D7837" i="7"/>
  <c r="A7838" i="7"/>
  <c r="B7838" i="7"/>
  <c r="C7838" i="7"/>
  <c r="D7838" i="7"/>
  <c r="A7839" i="7"/>
  <c r="B7839" i="7"/>
  <c r="C7839" i="7"/>
  <c r="D7839" i="7"/>
  <c r="A7840" i="7"/>
  <c r="B7840" i="7"/>
  <c r="C7840" i="7"/>
  <c r="D7840" i="7"/>
  <c r="A7841" i="7"/>
  <c r="B7841" i="7"/>
  <c r="C7841" i="7"/>
  <c r="D7841" i="7"/>
  <c r="A7842" i="7"/>
  <c r="B7842" i="7"/>
  <c r="C7842" i="7"/>
  <c r="D7842" i="7"/>
  <c r="A7843" i="7"/>
  <c r="B7843" i="7"/>
  <c r="C7843" i="7"/>
  <c r="D7843" i="7"/>
  <c r="A7844" i="7"/>
  <c r="B7844" i="7"/>
  <c r="C7844" i="7"/>
  <c r="D7844" i="7"/>
  <c r="A7845" i="7"/>
  <c r="B7845" i="7"/>
  <c r="C7845" i="7"/>
  <c r="D7845" i="7"/>
  <c r="A7846" i="7"/>
  <c r="B7846" i="7"/>
  <c r="C7846" i="7"/>
  <c r="D7846" i="7"/>
  <c r="A7847" i="7"/>
  <c r="B7847" i="7"/>
  <c r="C7847" i="7"/>
  <c r="D7847" i="7"/>
  <c r="A7848" i="7"/>
  <c r="B7848" i="7"/>
  <c r="C7848" i="7"/>
  <c r="D7848" i="7"/>
  <c r="A7849" i="7"/>
  <c r="B7849" i="7"/>
  <c r="C7849" i="7"/>
  <c r="D7849" i="7"/>
  <c r="A7850" i="7"/>
  <c r="B7850" i="7"/>
  <c r="C7850" i="7"/>
  <c r="D7850" i="7"/>
  <c r="A7851" i="7"/>
  <c r="B7851" i="7"/>
  <c r="C7851" i="7"/>
  <c r="D7851" i="7"/>
  <c r="A7852" i="7"/>
  <c r="B7852" i="7"/>
  <c r="C7852" i="7"/>
  <c r="D7852" i="7"/>
  <c r="A7853" i="7"/>
  <c r="B7853" i="7"/>
  <c r="C7853" i="7"/>
  <c r="D7853" i="7"/>
  <c r="A7854" i="7"/>
  <c r="B7854" i="7"/>
  <c r="C7854" i="7"/>
  <c r="D7854" i="7"/>
  <c r="A7855" i="7"/>
  <c r="B7855" i="7"/>
  <c r="C7855" i="7"/>
  <c r="D7855" i="7"/>
  <c r="A7856" i="7"/>
  <c r="B7856" i="7"/>
  <c r="C7856" i="7"/>
  <c r="D7856" i="7"/>
  <c r="A7857" i="7"/>
  <c r="B7857" i="7"/>
  <c r="C7857" i="7"/>
  <c r="D7857" i="7"/>
  <c r="A7858" i="7"/>
  <c r="B7858" i="7"/>
  <c r="C7858" i="7"/>
  <c r="D7858" i="7"/>
  <c r="A7859" i="7"/>
  <c r="B7859" i="7"/>
  <c r="C7859" i="7"/>
  <c r="D7859" i="7"/>
  <c r="A7860" i="7"/>
  <c r="B7860" i="7"/>
  <c r="C7860" i="7"/>
  <c r="D7860" i="7"/>
  <c r="A7861" i="7"/>
  <c r="B7861" i="7"/>
  <c r="C7861" i="7"/>
  <c r="D7861" i="7"/>
  <c r="A7862" i="7"/>
  <c r="B7862" i="7"/>
  <c r="C7862" i="7"/>
  <c r="D7862" i="7"/>
  <c r="A7863" i="7"/>
  <c r="B7863" i="7"/>
  <c r="C7863" i="7"/>
  <c r="D7863" i="7"/>
  <c r="A7864" i="7"/>
  <c r="B7864" i="7"/>
  <c r="C7864" i="7"/>
  <c r="D7864" i="7"/>
  <c r="A7865" i="7"/>
  <c r="B7865" i="7"/>
  <c r="C7865" i="7"/>
  <c r="D7865" i="7"/>
  <c r="A7866" i="7"/>
  <c r="B7866" i="7"/>
  <c r="C7866" i="7"/>
  <c r="D7866" i="7"/>
  <c r="A7867" i="7"/>
  <c r="B7867" i="7"/>
  <c r="C7867" i="7"/>
  <c r="D7867" i="7"/>
  <c r="A7868" i="7"/>
  <c r="B7868" i="7"/>
  <c r="C7868" i="7"/>
  <c r="D7868" i="7"/>
  <c r="A7869" i="7"/>
  <c r="B7869" i="7"/>
  <c r="C7869" i="7"/>
  <c r="D7869" i="7"/>
  <c r="A7870" i="7"/>
  <c r="B7870" i="7"/>
  <c r="C7870" i="7"/>
  <c r="D7870" i="7"/>
  <c r="A7871" i="7"/>
  <c r="B7871" i="7"/>
  <c r="C7871" i="7"/>
  <c r="D7871" i="7"/>
  <c r="A7872" i="7"/>
  <c r="B7872" i="7"/>
  <c r="C7872" i="7"/>
  <c r="D7872" i="7"/>
  <c r="A7873" i="7"/>
  <c r="B7873" i="7"/>
  <c r="C7873" i="7"/>
  <c r="D7873" i="7"/>
  <c r="A7874" i="7"/>
  <c r="B7874" i="7"/>
  <c r="C7874" i="7"/>
  <c r="D7874" i="7"/>
  <c r="A7875" i="7"/>
  <c r="B7875" i="7"/>
  <c r="C7875" i="7"/>
  <c r="D7875" i="7"/>
  <c r="A7876" i="7"/>
  <c r="B7876" i="7"/>
  <c r="C7876" i="7"/>
  <c r="D7876" i="7"/>
  <c r="A7877" i="7"/>
  <c r="B7877" i="7"/>
  <c r="C7877" i="7"/>
  <c r="D7877" i="7"/>
  <c r="A7878" i="7"/>
  <c r="B7878" i="7"/>
  <c r="C7878" i="7"/>
  <c r="D7878" i="7"/>
  <c r="A7879" i="7"/>
  <c r="B7879" i="7"/>
  <c r="C7879" i="7"/>
  <c r="D7879" i="7"/>
  <c r="A7880" i="7"/>
  <c r="B7880" i="7"/>
  <c r="C7880" i="7"/>
  <c r="D7880" i="7"/>
  <c r="A7881" i="7"/>
  <c r="B7881" i="7"/>
  <c r="C7881" i="7"/>
  <c r="D7881" i="7"/>
  <c r="A7882" i="7"/>
  <c r="B7882" i="7"/>
  <c r="C7882" i="7"/>
  <c r="D7882" i="7"/>
  <c r="A7883" i="7"/>
  <c r="B7883" i="7"/>
  <c r="C7883" i="7"/>
  <c r="D7883" i="7"/>
  <c r="A7884" i="7"/>
  <c r="B7884" i="7"/>
  <c r="C7884" i="7"/>
  <c r="D7884" i="7"/>
  <c r="A7885" i="7"/>
  <c r="B7885" i="7"/>
  <c r="C7885" i="7"/>
  <c r="D7885" i="7"/>
  <c r="A7886" i="7"/>
  <c r="B7886" i="7"/>
  <c r="C7886" i="7"/>
  <c r="D7886" i="7"/>
  <c r="A7887" i="7"/>
  <c r="B7887" i="7"/>
  <c r="C7887" i="7"/>
  <c r="D7887" i="7"/>
  <c r="A7888" i="7"/>
  <c r="B7888" i="7"/>
  <c r="C7888" i="7"/>
  <c r="D7888" i="7"/>
  <c r="A7889" i="7"/>
  <c r="B7889" i="7"/>
  <c r="C7889" i="7"/>
  <c r="D7889" i="7"/>
  <c r="A7890" i="7"/>
  <c r="B7890" i="7"/>
  <c r="C7890" i="7"/>
  <c r="D7890" i="7"/>
  <c r="A7891" i="7"/>
  <c r="B7891" i="7"/>
  <c r="C7891" i="7"/>
  <c r="D7891" i="7"/>
  <c r="A7892" i="7"/>
  <c r="B7892" i="7"/>
  <c r="C7892" i="7"/>
  <c r="D7892" i="7"/>
  <c r="A7893" i="7"/>
  <c r="B7893" i="7"/>
  <c r="C7893" i="7"/>
  <c r="D7893" i="7"/>
  <c r="A7894" i="7"/>
  <c r="B7894" i="7"/>
  <c r="C7894" i="7"/>
  <c r="D7894" i="7"/>
  <c r="A7895" i="7"/>
  <c r="B7895" i="7"/>
  <c r="C7895" i="7"/>
  <c r="D7895" i="7"/>
  <c r="A7896" i="7"/>
  <c r="B7896" i="7"/>
  <c r="C7896" i="7"/>
  <c r="D7896" i="7"/>
  <c r="A7897" i="7"/>
  <c r="B7897" i="7"/>
  <c r="C7897" i="7"/>
  <c r="D7897" i="7"/>
  <c r="A7898" i="7"/>
  <c r="B7898" i="7"/>
  <c r="C7898" i="7"/>
  <c r="D7898" i="7"/>
  <c r="A7899" i="7"/>
  <c r="B7899" i="7"/>
  <c r="C7899" i="7"/>
  <c r="D7899" i="7"/>
  <c r="A7900" i="7"/>
  <c r="B7900" i="7"/>
  <c r="C7900" i="7"/>
  <c r="D7900" i="7"/>
  <c r="A7901" i="7"/>
  <c r="B7901" i="7"/>
  <c r="C7901" i="7"/>
  <c r="D7901" i="7"/>
  <c r="A7902" i="7"/>
  <c r="B7902" i="7"/>
  <c r="C7902" i="7"/>
  <c r="D7902" i="7"/>
  <c r="A7903" i="7"/>
  <c r="B7903" i="7"/>
  <c r="C7903" i="7"/>
  <c r="D7903" i="7"/>
  <c r="A7904" i="7"/>
  <c r="B7904" i="7"/>
  <c r="C7904" i="7"/>
  <c r="D7904" i="7"/>
  <c r="A7905" i="7"/>
  <c r="B7905" i="7"/>
  <c r="C7905" i="7"/>
  <c r="D7905" i="7"/>
  <c r="A7906" i="7"/>
  <c r="B7906" i="7"/>
  <c r="C7906" i="7"/>
  <c r="D7906" i="7"/>
  <c r="A7907" i="7"/>
  <c r="B7907" i="7"/>
  <c r="C7907" i="7"/>
  <c r="D7907" i="7"/>
  <c r="A7908" i="7"/>
  <c r="B7908" i="7"/>
  <c r="C7908" i="7"/>
  <c r="D7908" i="7"/>
  <c r="A7909" i="7"/>
  <c r="B7909" i="7"/>
  <c r="C7909" i="7"/>
  <c r="D7909" i="7"/>
  <c r="A7910" i="7"/>
  <c r="B7910" i="7"/>
  <c r="C7910" i="7"/>
  <c r="D7910" i="7"/>
  <c r="A7911" i="7"/>
  <c r="B7911" i="7"/>
  <c r="C7911" i="7"/>
  <c r="D7911" i="7"/>
  <c r="A7912" i="7"/>
  <c r="B7912" i="7"/>
  <c r="C7912" i="7"/>
  <c r="D7912" i="7"/>
  <c r="A7913" i="7"/>
  <c r="B7913" i="7"/>
  <c r="C7913" i="7"/>
  <c r="D7913" i="7"/>
  <c r="A7914" i="7"/>
  <c r="B7914" i="7"/>
  <c r="C7914" i="7"/>
  <c r="D7914" i="7"/>
  <c r="A7915" i="7"/>
  <c r="B7915" i="7"/>
  <c r="C7915" i="7"/>
  <c r="D7915" i="7"/>
  <c r="A7916" i="7"/>
  <c r="B7916" i="7"/>
  <c r="C7916" i="7"/>
  <c r="D7916" i="7"/>
  <c r="A7917" i="7"/>
  <c r="B7917" i="7"/>
  <c r="C7917" i="7"/>
  <c r="D7917" i="7"/>
  <c r="A7918" i="7"/>
  <c r="B7918" i="7"/>
  <c r="C7918" i="7"/>
  <c r="D7918" i="7"/>
  <c r="A7919" i="7"/>
  <c r="B7919" i="7"/>
  <c r="C7919" i="7"/>
  <c r="D7919" i="7"/>
  <c r="A7920" i="7"/>
  <c r="B7920" i="7"/>
  <c r="C7920" i="7"/>
  <c r="D7920" i="7"/>
  <c r="A7921" i="7"/>
  <c r="B7921" i="7"/>
  <c r="C7921" i="7"/>
  <c r="D7921" i="7"/>
  <c r="A7922" i="7"/>
  <c r="B7922" i="7"/>
  <c r="C7922" i="7"/>
  <c r="D7922" i="7"/>
  <c r="A7923" i="7"/>
  <c r="B7923" i="7"/>
  <c r="C7923" i="7"/>
  <c r="D7923" i="7"/>
  <c r="A7924" i="7"/>
  <c r="B7924" i="7"/>
  <c r="C7924" i="7"/>
  <c r="D7924" i="7"/>
  <c r="A7925" i="7"/>
  <c r="B7925" i="7"/>
  <c r="C7925" i="7"/>
  <c r="D7925" i="7"/>
  <c r="A7926" i="7"/>
  <c r="B7926" i="7"/>
  <c r="C7926" i="7"/>
  <c r="D7926" i="7"/>
  <c r="A7927" i="7"/>
  <c r="B7927" i="7"/>
  <c r="C7927" i="7"/>
  <c r="D7927" i="7"/>
  <c r="A7928" i="7"/>
  <c r="B7928" i="7"/>
  <c r="C7928" i="7"/>
  <c r="D7928" i="7"/>
  <c r="A7929" i="7"/>
  <c r="B7929" i="7"/>
  <c r="C7929" i="7"/>
  <c r="D7929" i="7"/>
  <c r="A7930" i="7"/>
  <c r="B7930" i="7"/>
  <c r="C7930" i="7"/>
  <c r="D7930" i="7"/>
  <c r="A7931" i="7"/>
  <c r="B7931" i="7"/>
  <c r="C7931" i="7"/>
  <c r="D7931" i="7"/>
  <c r="A7932" i="7"/>
  <c r="B7932" i="7"/>
  <c r="C7932" i="7"/>
  <c r="D7932" i="7"/>
  <c r="A7933" i="7"/>
  <c r="B7933" i="7"/>
  <c r="C7933" i="7"/>
  <c r="D7933" i="7"/>
  <c r="A7934" i="7"/>
  <c r="B7934" i="7"/>
  <c r="C7934" i="7"/>
  <c r="D7934" i="7"/>
  <c r="A7935" i="7"/>
  <c r="B7935" i="7"/>
  <c r="C7935" i="7"/>
  <c r="D7935" i="7"/>
  <c r="A7936" i="7"/>
  <c r="B7936" i="7"/>
  <c r="C7936" i="7"/>
  <c r="D7936" i="7"/>
  <c r="A7937" i="7"/>
  <c r="B7937" i="7"/>
  <c r="C7937" i="7"/>
  <c r="D7937" i="7"/>
  <c r="A7938" i="7"/>
  <c r="B7938" i="7"/>
  <c r="C7938" i="7"/>
  <c r="D7938" i="7"/>
  <c r="A7939" i="7"/>
  <c r="B7939" i="7"/>
  <c r="C7939" i="7"/>
  <c r="D7939" i="7"/>
  <c r="A7940" i="7"/>
  <c r="B7940" i="7"/>
  <c r="C7940" i="7"/>
  <c r="D7940" i="7"/>
  <c r="A7941" i="7"/>
  <c r="B7941" i="7"/>
  <c r="C7941" i="7"/>
  <c r="D7941" i="7"/>
  <c r="A7942" i="7"/>
  <c r="B7942" i="7"/>
  <c r="C7942" i="7"/>
  <c r="D7942" i="7"/>
  <c r="A7943" i="7"/>
  <c r="B7943" i="7"/>
  <c r="C7943" i="7"/>
  <c r="D7943" i="7"/>
  <c r="A7944" i="7"/>
  <c r="B7944" i="7"/>
  <c r="C7944" i="7"/>
  <c r="D7944" i="7"/>
  <c r="A7945" i="7"/>
  <c r="B7945" i="7"/>
  <c r="C7945" i="7"/>
  <c r="D7945" i="7"/>
  <c r="A7946" i="7"/>
  <c r="B7946" i="7"/>
  <c r="C7946" i="7"/>
  <c r="D7946" i="7"/>
  <c r="A7947" i="7"/>
  <c r="B7947" i="7"/>
  <c r="C7947" i="7"/>
  <c r="D7947" i="7"/>
  <c r="A7948" i="7"/>
  <c r="B7948" i="7"/>
  <c r="C7948" i="7"/>
  <c r="D7948" i="7"/>
  <c r="A7949" i="7"/>
  <c r="B7949" i="7"/>
  <c r="C7949" i="7"/>
  <c r="D7949" i="7"/>
  <c r="A7950" i="7"/>
  <c r="B7950" i="7"/>
  <c r="C7950" i="7"/>
  <c r="D7950" i="7"/>
  <c r="A7951" i="7"/>
  <c r="B7951" i="7"/>
  <c r="C7951" i="7"/>
  <c r="D7951" i="7"/>
  <c r="A7952" i="7"/>
  <c r="B7952" i="7"/>
  <c r="C7952" i="7"/>
  <c r="D7952" i="7"/>
  <c r="A7953" i="7"/>
  <c r="B7953" i="7"/>
  <c r="C7953" i="7"/>
  <c r="D7953" i="7"/>
  <c r="A7954" i="7"/>
  <c r="B7954" i="7"/>
  <c r="C7954" i="7"/>
  <c r="D7954" i="7"/>
  <c r="A7955" i="7"/>
  <c r="B7955" i="7"/>
  <c r="C7955" i="7"/>
  <c r="D7955" i="7"/>
  <c r="A7956" i="7"/>
  <c r="B7956" i="7"/>
  <c r="C7956" i="7"/>
  <c r="D7956" i="7"/>
  <c r="A7957" i="7"/>
  <c r="B7957" i="7"/>
  <c r="C7957" i="7"/>
  <c r="D7957" i="7"/>
  <c r="A7958" i="7"/>
  <c r="B7958" i="7"/>
  <c r="C7958" i="7"/>
  <c r="D7958" i="7"/>
  <c r="A7959" i="7"/>
  <c r="B7959" i="7"/>
  <c r="C7959" i="7"/>
  <c r="D7959" i="7"/>
  <c r="A7960" i="7"/>
  <c r="B7960" i="7"/>
  <c r="C7960" i="7"/>
  <c r="D7960" i="7"/>
  <c r="A7961" i="7"/>
  <c r="B7961" i="7"/>
  <c r="C7961" i="7"/>
  <c r="D7961" i="7"/>
  <c r="A7962" i="7"/>
  <c r="B7962" i="7"/>
  <c r="C7962" i="7"/>
  <c r="D7962" i="7"/>
  <c r="A7963" i="7"/>
  <c r="B7963" i="7"/>
  <c r="C7963" i="7"/>
  <c r="D7963" i="7"/>
  <c r="A7964" i="7"/>
  <c r="B7964" i="7"/>
  <c r="C7964" i="7"/>
  <c r="D7964" i="7"/>
  <c r="A7965" i="7"/>
  <c r="B7965" i="7"/>
  <c r="C7965" i="7"/>
  <c r="D7965" i="7"/>
  <c r="A7966" i="7"/>
  <c r="B7966" i="7"/>
  <c r="C7966" i="7"/>
  <c r="D7966" i="7"/>
  <c r="A7967" i="7"/>
  <c r="B7967" i="7"/>
  <c r="C7967" i="7"/>
  <c r="D7967" i="7"/>
  <c r="A7968" i="7"/>
  <c r="B7968" i="7"/>
  <c r="C7968" i="7"/>
  <c r="D7968" i="7"/>
  <c r="A7969" i="7"/>
  <c r="B7969" i="7"/>
  <c r="C7969" i="7"/>
  <c r="D7969" i="7"/>
  <c r="A7970" i="7"/>
  <c r="B7970" i="7"/>
  <c r="C7970" i="7"/>
  <c r="D7970" i="7"/>
  <c r="A7971" i="7"/>
  <c r="B7971" i="7"/>
  <c r="C7971" i="7"/>
  <c r="D7971" i="7"/>
  <c r="A7972" i="7"/>
  <c r="B7972" i="7"/>
  <c r="C7972" i="7"/>
  <c r="D7972" i="7"/>
  <c r="A7973" i="7"/>
  <c r="B7973" i="7"/>
  <c r="C7973" i="7"/>
  <c r="D7973" i="7"/>
  <c r="A7974" i="7"/>
  <c r="B7974" i="7"/>
  <c r="C7974" i="7"/>
  <c r="D7974" i="7"/>
  <c r="A7975" i="7"/>
  <c r="B7975" i="7"/>
  <c r="C7975" i="7"/>
  <c r="D7975" i="7"/>
  <c r="A7976" i="7"/>
  <c r="B7976" i="7"/>
  <c r="C7976" i="7"/>
  <c r="D7976" i="7"/>
  <c r="A7977" i="7"/>
  <c r="B7977" i="7"/>
  <c r="C7977" i="7"/>
  <c r="D7977" i="7"/>
  <c r="A7978" i="7"/>
  <c r="B7978" i="7"/>
  <c r="C7978" i="7"/>
  <c r="D7978" i="7"/>
  <c r="A7979" i="7"/>
  <c r="B7979" i="7"/>
  <c r="C7979" i="7"/>
  <c r="D7979" i="7"/>
  <c r="A7980" i="7"/>
  <c r="B7980" i="7"/>
  <c r="C7980" i="7"/>
  <c r="D7980" i="7"/>
  <c r="A7981" i="7"/>
  <c r="B7981" i="7"/>
  <c r="C7981" i="7"/>
  <c r="D7981" i="7"/>
  <c r="A7982" i="7"/>
  <c r="B7982" i="7"/>
  <c r="C7982" i="7"/>
  <c r="D7982" i="7"/>
  <c r="A7983" i="7"/>
  <c r="B7983" i="7"/>
  <c r="C7983" i="7"/>
  <c r="D7983" i="7"/>
  <c r="A7984" i="7"/>
  <c r="B7984" i="7"/>
  <c r="C7984" i="7"/>
  <c r="D7984" i="7"/>
  <c r="A7985" i="7"/>
  <c r="B7985" i="7"/>
  <c r="C7985" i="7"/>
  <c r="D7985" i="7"/>
  <c r="A7986" i="7"/>
  <c r="B7986" i="7"/>
  <c r="C7986" i="7"/>
  <c r="D7986" i="7"/>
  <c r="A7987" i="7"/>
  <c r="B7987" i="7"/>
  <c r="C7987" i="7"/>
  <c r="D7987" i="7"/>
  <c r="A7988" i="7"/>
  <c r="B7988" i="7"/>
  <c r="C7988" i="7"/>
  <c r="D7988" i="7"/>
  <c r="A7989" i="7"/>
  <c r="B7989" i="7"/>
  <c r="C7989" i="7"/>
  <c r="D7989" i="7"/>
  <c r="A7990" i="7"/>
  <c r="B7990" i="7"/>
  <c r="C7990" i="7"/>
  <c r="D7990" i="7"/>
  <c r="A7991" i="7"/>
  <c r="B7991" i="7"/>
  <c r="C7991" i="7"/>
  <c r="D7991" i="7"/>
  <c r="A7992" i="7"/>
  <c r="B7992" i="7"/>
  <c r="C7992" i="7"/>
  <c r="D7992" i="7"/>
  <c r="A7993" i="7"/>
  <c r="B7993" i="7"/>
  <c r="C7993" i="7"/>
  <c r="D7993" i="7"/>
  <c r="A7994" i="7"/>
  <c r="B7994" i="7"/>
  <c r="C7994" i="7"/>
  <c r="D7994" i="7"/>
  <c r="A7995" i="7"/>
  <c r="B7995" i="7"/>
  <c r="C7995" i="7"/>
  <c r="D7995" i="7"/>
  <c r="A7996" i="7"/>
  <c r="B7996" i="7"/>
  <c r="C7996" i="7"/>
  <c r="D7996" i="7"/>
  <c r="A7997" i="7"/>
  <c r="B7997" i="7"/>
  <c r="C7997" i="7"/>
  <c r="D7997" i="7"/>
  <c r="A7998" i="7"/>
  <c r="B7998" i="7"/>
  <c r="C7998" i="7"/>
  <c r="D7998" i="7"/>
  <c r="A7999" i="7"/>
  <c r="B7999" i="7"/>
  <c r="C7999" i="7"/>
  <c r="D7999" i="7"/>
  <c r="A8000" i="7"/>
  <c r="B8000" i="7"/>
  <c r="C8000" i="7"/>
  <c r="D8000" i="7"/>
  <c r="A8001" i="7"/>
  <c r="B8001" i="7"/>
  <c r="C8001" i="7"/>
  <c r="D8001" i="7"/>
  <c r="A8002" i="7"/>
  <c r="B8002" i="7"/>
  <c r="C8002" i="7"/>
  <c r="D8002" i="7"/>
  <c r="A8003" i="7"/>
  <c r="B8003" i="7"/>
  <c r="C8003" i="7"/>
  <c r="D8003" i="7"/>
  <c r="A8004" i="7"/>
  <c r="B8004" i="7"/>
  <c r="C8004" i="7"/>
  <c r="D8004" i="7"/>
  <c r="A8005" i="7"/>
  <c r="B8005" i="7"/>
  <c r="C8005" i="7"/>
  <c r="D8005" i="7"/>
  <c r="A8006" i="7"/>
  <c r="B8006" i="7"/>
  <c r="C8006" i="7"/>
  <c r="D8006" i="7"/>
  <c r="A8007" i="7"/>
  <c r="B8007" i="7"/>
  <c r="C8007" i="7"/>
  <c r="D8007" i="7"/>
  <c r="A8008" i="7"/>
  <c r="B8008" i="7"/>
  <c r="C8008" i="7"/>
  <c r="D8008" i="7"/>
  <c r="A8009" i="7"/>
  <c r="B8009" i="7"/>
  <c r="C8009" i="7"/>
  <c r="D8009" i="7"/>
  <c r="A8010" i="7"/>
  <c r="B8010" i="7"/>
  <c r="C8010" i="7"/>
  <c r="D8010" i="7"/>
  <c r="A8011" i="7"/>
  <c r="B8011" i="7"/>
  <c r="C8011" i="7"/>
  <c r="D8011" i="7"/>
  <c r="A8012" i="7"/>
  <c r="B8012" i="7"/>
  <c r="C8012" i="7"/>
  <c r="D8012" i="7"/>
  <c r="A8013" i="7"/>
  <c r="B8013" i="7"/>
  <c r="C8013" i="7"/>
  <c r="D8013" i="7"/>
  <c r="A8014" i="7"/>
  <c r="B8014" i="7"/>
  <c r="C8014" i="7"/>
  <c r="D8014" i="7"/>
  <c r="A8015" i="7"/>
  <c r="B8015" i="7"/>
  <c r="C8015" i="7"/>
  <c r="D8015" i="7"/>
  <c r="A8016" i="7"/>
  <c r="B8016" i="7"/>
  <c r="C8016" i="7"/>
  <c r="D8016" i="7"/>
  <c r="A8017" i="7"/>
  <c r="B8017" i="7"/>
  <c r="C8017" i="7"/>
  <c r="D8017" i="7"/>
  <c r="A8018" i="7"/>
  <c r="B8018" i="7"/>
  <c r="C8018" i="7"/>
  <c r="D8018" i="7"/>
  <c r="A8019" i="7"/>
  <c r="B8019" i="7"/>
  <c r="C8019" i="7"/>
  <c r="D8019" i="7"/>
  <c r="A8020" i="7"/>
  <c r="B8020" i="7"/>
  <c r="C8020" i="7"/>
  <c r="D8020" i="7"/>
  <c r="A8021" i="7"/>
  <c r="B8021" i="7"/>
  <c r="C8021" i="7"/>
  <c r="D8021" i="7"/>
  <c r="A8022" i="7"/>
  <c r="B8022" i="7"/>
  <c r="C8022" i="7"/>
  <c r="D8022" i="7"/>
  <c r="A8023" i="7"/>
  <c r="B8023" i="7"/>
  <c r="C8023" i="7"/>
  <c r="D8023" i="7"/>
  <c r="A8024" i="7"/>
  <c r="B8024" i="7"/>
  <c r="C8024" i="7"/>
  <c r="D8024" i="7"/>
  <c r="A8025" i="7"/>
  <c r="B8025" i="7"/>
  <c r="C8025" i="7"/>
  <c r="D8025" i="7"/>
  <c r="A8026" i="7"/>
  <c r="B8026" i="7"/>
  <c r="C8026" i="7"/>
  <c r="D8026" i="7"/>
  <c r="A8027" i="7"/>
  <c r="B8027" i="7"/>
  <c r="C8027" i="7"/>
  <c r="D8027" i="7"/>
  <c r="A8028" i="7"/>
  <c r="B8028" i="7"/>
  <c r="C8028" i="7"/>
  <c r="D8028" i="7"/>
  <c r="A8029" i="7"/>
  <c r="B8029" i="7"/>
  <c r="C8029" i="7"/>
  <c r="D8029" i="7"/>
  <c r="A8030" i="7"/>
  <c r="B8030" i="7"/>
  <c r="C8030" i="7"/>
  <c r="D8030" i="7"/>
  <c r="A8031" i="7"/>
  <c r="B8031" i="7"/>
  <c r="C8031" i="7"/>
  <c r="D8031" i="7"/>
  <c r="A8032" i="7"/>
  <c r="B8032" i="7"/>
  <c r="C8032" i="7"/>
  <c r="D8032" i="7"/>
  <c r="A8033" i="7"/>
  <c r="B8033" i="7"/>
  <c r="C8033" i="7"/>
  <c r="D8033" i="7"/>
  <c r="A8034" i="7"/>
  <c r="B8034" i="7"/>
  <c r="C8034" i="7"/>
  <c r="D8034" i="7"/>
  <c r="A8035" i="7"/>
  <c r="B8035" i="7"/>
  <c r="C8035" i="7"/>
  <c r="D8035" i="7"/>
  <c r="A8036" i="7"/>
  <c r="B8036" i="7"/>
  <c r="C8036" i="7"/>
  <c r="D8036" i="7"/>
  <c r="A8037" i="7"/>
  <c r="B8037" i="7"/>
  <c r="C8037" i="7"/>
  <c r="D8037" i="7"/>
  <c r="A8038" i="7"/>
  <c r="B8038" i="7"/>
  <c r="C8038" i="7"/>
  <c r="D8038" i="7"/>
  <c r="A8039" i="7"/>
  <c r="B8039" i="7"/>
  <c r="C8039" i="7"/>
  <c r="D8039" i="7"/>
  <c r="A8040" i="7"/>
  <c r="B8040" i="7"/>
  <c r="C8040" i="7"/>
  <c r="D8040" i="7"/>
  <c r="A8041" i="7"/>
  <c r="B8041" i="7"/>
  <c r="C8041" i="7"/>
  <c r="D8041" i="7"/>
  <c r="A8042" i="7"/>
  <c r="B8042" i="7"/>
  <c r="C8042" i="7"/>
  <c r="D8042" i="7"/>
  <c r="A8043" i="7"/>
  <c r="B8043" i="7"/>
  <c r="C8043" i="7"/>
  <c r="D8043" i="7"/>
  <c r="A8044" i="7"/>
  <c r="B8044" i="7"/>
  <c r="C8044" i="7"/>
  <c r="D8044" i="7"/>
  <c r="A8045" i="7"/>
  <c r="B8045" i="7"/>
  <c r="C8045" i="7"/>
  <c r="D8045" i="7"/>
  <c r="A8046" i="7"/>
  <c r="B8046" i="7"/>
  <c r="C8046" i="7"/>
  <c r="D8046" i="7"/>
  <c r="A8047" i="7"/>
  <c r="B8047" i="7"/>
  <c r="C8047" i="7"/>
  <c r="D8047" i="7"/>
  <c r="A8048" i="7"/>
  <c r="B8048" i="7"/>
  <c r="C8048" i="7"/>
  <c r="D8048" i="7"/>
  <c r="A8049" i="7"/>
  <c r="B8049" i="7"/>
  <c r="C8049" i="7"/>
  <c r="D8049" i="7"/>
  <c r="A8050" i="7"/>
  <c r="B8050" i="7"/>
  <c r="C8050" i="7"/>
  <c r="D8050" i="7"/>
  <c r="A8051" i="7"/>
  <c r="B8051" i="7"/>
  <c r="C8051" i="7"/>
  <c r="D8051" i="7"/>
  <c r="A8052" i="7"/>
  <c r="B8052" i="7"/>
  <c r="C8052" i="7"/>
  <c r="D8052" i="7"/>
  <c r="A8053" i="7"/>
  <c r="B8053" i="7"/>
  <c r="C8053" i="7"/>
  <c r="D8053" i="7"/>
  <c r="A8054" i="7"/>
  <c r="B8054" i="7"/>
  <c r="C8054" i="7"/>
  <c r="D8054" i="7"/>
  <c r="A8055" i="7"/>
  <c r="B8055" i="7"/>
  <c r="C8055" i="7"/>
  <c r="D8055" i="7"/>
  <c r="A8056" i="7"/>
  <c r="B8056" i="7"/>
  <c r="C8056" i="7"/>
  <c r="D8056" i="7"/>
  <c r="A8057" i="7"/>
  <c r="B8057" i="7"/>
  <c r="C8057" i="7"/>
  <c r="D8057" i="7"/>
  <c r="A8058" i="7"/>
  <c r="B8058" i="7"/>
  <c r="C8058" i="7"/>
  <c r="D8058" i="7"/>
  <c r="A8059" i="7"/>
  <c r="B8059" i="7"/>
  <c r="C8059" i="7"/>
  <c r="D8059" i="7"/>
  <c r="A8060" i="7"/>
  <c r="B8060" i="7"/>
  <c r="C8060" i="7"/>
  <c r="D8060" i="7"/>
  <c r="A8061" i="7"/>
  <c r="B8061" i="7"/>
  <c r="C8061" i="7"/>
  <c r="D8061" i="7"/>
  <c r="A8062" i="7"/>
  <c r="B8062" i="7"/>
  <c r="C8062" i="7"/>
  <c r="D8062" i="7"/>
  <c r="A8063" i="7"/>
  <c r="B8063" i="7"/>
  <c r="C8063" i="7"/>
  <c r="D8063" i="7"/>
  <c r="A8064" i="7"/>
  <c r="B8064" i="7"/>
  <c r="C8064" i="7"/>
  <c r="D8064" i="7"/>
  <c r="A8065" i="7"/>
  <c r="B8065" i="7"/>
  <c r="C8065" i="7"/>
  <c r="D8065" i="7"/>
  <c r="A8066" i="7"/>
  <c r="B8066" i="7"/>
  <c r="C8066" i="7"/>
  <c r="D8066" i="7"/>
  <c r="A8067" i="7"/>
  <c r="B8067" i="7"/>
  <c r="C8067" i="7"/>
  <c r="D8067" i="7"/>
  <c r="A8068" i="7"/>
  <c r="B8068" i="7"/>
  <c r="C8068" i="7"/>
  <c r="D8068" i="7"/>
  <c r="A8069" i="7"/>
  <c r="B8069" i="7"/>
  <c r="C8069" i="7"/>
  <c r="D8069" i="7"/>
  <c r="A8070" i="7"/>
  <c r="B8070" i="7"/>
  <c r="C8070" i="7"/>
  <c r="D8070" i="7"/>
  <c r="A8071" i="7"/>
  <c r="B8071" i="7"/>
  <c r="C8071" i="7"/>
  <c r="D8071" i="7"/>
  <c r="A8072" i="7"/>
  <c r="B8072" i="7"/>
  <c r="C8072" i="7"/>
  <c r="D8072" i="7"/>
  <c r="A8073" i="7"/>
  <c r="B8073" i="7"/>
  <c r="C8073" i="7"/>
  <c r="D8073" i="7"/>
  <c r="A8074" i="7"/>
  <c r="B8074" i="7"/>
  <c r="C8074" i="7"/>
  <c r="D8074" i="7"/>
  <c r="A8075" i="7"/>
  <c r="B8075" i="7"/>
  <c r="C8075" i="7"/>
  <c r="D8075" i="7"/>
  <c r="A8076" i="7"/>
  <c r="B8076" i="7"/>
  <c r="C8076" i="7"/>
  <c r="D8076" i="7"/>
  <c r="A8077" i="7"/>
  <c r="B8077" i="7"/>
  <c r="C8077" i="7"/>
  <c r="D8077" i="7"/>
  <c r="A8078" i="7"/>
  <c r="B8078" i="7"/>
  <c r="C8078" i="7"/>
  <c r="D8078" i="7"/>
  <c r="A8079" i="7"/>
  <c r="B8079" i="7"/>
  <c r="C8079" i="7"/>
  <c r="D8079" i="7"/>
  <c r="A8080" i="7"/>
  <c r="B8080" i="7"/>
  <c r="C8080" i="7"/>
  <c r="D8080" i="7"/>
  <c r="A8081" i="7"/>
  <c r="B8081" i="7"/>
  <c r="C8081" i="7"/>
  <c r="D8081" i="7"/>
  <c r="A8082" i="7"/>
  <c r="B8082" i="7"/>
  <c r="C8082" i="7"/>
  <c r="D8082" i="7"/>
  <c r="A8083" i="7"/>
  <c r="B8083" i="7"/>
  <c r="C8083" i="7"/>
  <c r="D8083" i="7"/>
  <c r="A8084" i="7"/>
  <c r="B8084" i="7"/>
  <c r="C8084" i="7"/>
  <c r="D8084" i="7"/>
  <c r="A8085" i="7"/>
  <c r="B8085" i="7"/>
  <c r="C8085" i="7"/>
  <c r="D8085" i="7"/>
  <c r="A8086" i="7"/>
  <c r="B8086" i="7"/>
  <c r="C8086" i="7"/>
  <c r="D8086" i="7"/>
  <c r="A8087" i="7"/>
  <c r="B8087" i="7"/>
  <c r="C8087" i="7"/>
  <c r="D8087" i="7"/>
  <c r="A8088" i="7"/>
  <c r="B8088" i="7"/>
  <c r="C8088" i="7"/>
  <c r="D8088" i="7"/>
  <c r="A8089" i="7"/>
  <c r="B8089" i="7"/>
  <c r="C8089" i="7"/>
  <c r="D8089" i="7"/>
  <c r="A8090" i="7"/>
  <c r="B8090" i="7"/>
  <c r="C8090" i="7"/>
  <c r="D8090" i="7"/>
  <c r="A8091" i="7"/>
  <c r="B8091" i="7"/>
  <c r="C8091" i="7"/>
  <c r="D8091" i="7"/>
  <c r="A8092" i="7"/>
  <c r="B8092" i="7"/>
  <c r="C8092" i="7"/>
  <c r="D8092" i="7"/>
  <c r="A8093" i="7"/>
  <c r="B8093" i="7"/>
  <c r="C8093" i="7"/>
  <c r="D8093" i="7"/>
  <c r="A8094" i="7"/>
  <c r="B8094" i="7"/>
  <c r="C8094" i="7"/>
  <c r="D8094" i="7"/>
  <c r="A8095" i="7"/>
  <c r="B8095" i="7"/>
  <c r="C8095" i="7"/>
  <c r="D8095" i="7"/>
  <c r="A8096" i="7"/>
  <c r="B8096" i="7"/>
  <c r="C8096" i="7"/>
  <c r="D8096" i="7"/>
  <c r="A8097" i="7"/>
  <c r="B8097" i="7"/>
  <c r="C8097" i="7"/>
  <c r="D8097" i="7"/>
  <c r="A8098" i="7"/>
  <c r="B8098" i="7"/>
  <c r="C8098" i="7"/>
  <c r="D8098" i="7"/>
  <c r="A8099" i="7"/>
  <c r="B8099" i="7"/>
  <c r="C8099" i="7"/>
  <c r="D8099" i="7"/>
  <c r="A8100" i="7"/>
  <c r="B8100" i="7"/>
  <c r="C8100" i="7"/>
  <c r="D8100" i="7"/>
  <c r="A8101" i="7"/>
  <c r="B8101" i="7"/>
  <c r="C8101" i="7"/>
  <c r="D8101" i="7"/>
  <c r="A8102" i="7"/>
  <c r="B8102" i="7"/>
  <c r="C8102" i="7"/>
  <c r="D8102" i="7"/>
  <c r="A8103" i="7"/>
  <c r="B8103" i="7"/>
  <c r="C8103" i="7"/>
  <c r="D8103" i="7"/>
  <c r="A8104" i="7"/>
  <c r="B8104" i="7"/>
  <c r="C8104" i="7"/>
  <c r="D8104" i="7"/>
  <c r="A8105" i="7"/>
  <c r="B8105" i="7"/>
  <c r="C8105" i="7"/>
  <c r="D8105" i="7"/>
  <c r="A8106" i="7"/>
  <c r="B8106" i="7"/>
  <c r="C8106" i="7"/>
  <c r="D8106" i="7"/>
  <c r="A8107" i="7"/>
  <c r="B8107" i="7"/>
  <c r="C8107" i="7"/>
  <c r="D8107" i="7"/>
  <c r="A8108" i="7"/>
  <c r="B8108" i="7"/>
  <c r="C8108" i="7"/>
  <c r="D8108" i="7"/>
  <c r="A8109" i="7"/>
  <c r="B8109" i="7"/>
  <c r="C8109" i="7"/>
  <c r="D8109" i="7"/>
  <c r="A8110" i="7"/>
  <c r="B8110" i="7"/>
  <c r="C8110" i="7"/>
  <c r="D8110" i="7"/>
  <c r="A8111" i="7"/>
  <c r="B8111" i="7"/>
  <c r="C8111" i="7"/>
  <c r="D8111" i="7"/>
  <c r="A8112" i="7"/>
  <c r="B8112" i="7"/>
  <c r="C8112" i="7"/>
  <c r="D8112" i="7"/>
  <c r="A8113" i="7"/>
  <c r="B8113" i="7"/>
  <c r="C8113" i="7"/>
  <c r="D8113" i="7"/>
  <c r="A8114" i="7"/>
  <c r="B8114" i="7"/>
  <c r="C8114" i="7"/>
  <c r="D8114" i="7"/>
  <c r="A8115" i="7"/>
  <c r="B8115" i="7"/>
  <c r="C8115" i="7"/>
  <c r="D8115" i="7"/>
  <c r="A8116" i="7"/>
  <c r="B8116" i="7"/>
  <c r="C8116" i="7"/>
  <c r="D8116" i="7"/>
  <c r="A8117" i="7"/>
  <c r="B8117" i="7"/>
  <c r="C8117" i="7"/>
  <c r="D8117" i="7"/>
  <c r="A8118" i="7"/>
  <c r="B8118" i="7"/>
  <c r="C8118" i="7"/>
  <c r="D8118" i="7"/>
  <c r="A8119" i="7"/>
  <c r="B8119" i="7"/>
  <c r="C8119" i="7"/>
  <c r="D8119" i="7"/>
  <c r="A8120" i="7"/>
  <c r="B8120" i="7"/>
  <c r="C8120" i="7"/>
  <c r="D8120" i="7"/>
  <c r="A8121" i="7"/>
  <c r="B8121" i="7"/>
  <c r="C8121" i="7"/>
  <c r="D8121" i="7"/>
  <c r="A8122" i="7"/>
  <c r="B8122" i="7"/>
  <c r="C8122" i="7"/>
  <c r="D8122" i="7"/>
  <c r="A8123" i="7"/>
  <c r="B8123" i="7"/>
  <c r="C8123" i="7"/>
  <c r="D8123" i="7"/>
  <c r="A8124" i="7"/>
  <c r="B8124" i="7"/>
  <c r="C8124" i="7"/>
  <c r="D8124" i="7"/>
  <c r="A8125" i="7"/>
  <c r="B8125" i="7"/>
  <c r="C8125" i="7"/>
  <c r="D8125" i="7"/>
  <c r="A8126" i="7"/>
  <c r="B8126" i="7"/>
  <c r="C8126" i="7"/>
  <c r="D8126" i="7"/>
  <c r="A8127" i="7"/>
  <c r="B8127" i="7"/>
  <c r="C8127" i="7"/>
  <c r="D8127" i="7"/>
  <c r="A8128" i="7"/>
  <c r="B8128" i="7"/>
  <c r="C8128" i="7"/>
  <c r="D8128" i="7"/>
  <c r="A8129" i="7"/>
  <c r="B8129" i="7"/>
  <c r="C8129" i="7"/>
  <c r="D8129" i="7"/>
  <c r="A8130" i="7"/>
  <c r="B8130" i="7"/>
  <c r="C8130" i="7"/>
  <c r="D8130" i="7"/>
  <c r="A8131" i="7"/>
  <c r="B8131" i="7"/>
  <c r="C8131" i="7"/>
  <c r="D8131" i="7"/>
  <c r="A8132" i="7"/>
  <c r="B8132" i="7"/>
  <c r="C8132" i="7"/>
  <c r="D8132" i="7"/>
  <c r="A8133" i="7"/>
  <c r="B8133" i="7"/>
  <c r="C8133" i="7"/>
  <c r="D8133" i="7"/>
  <c r="A8134" i="7"/>
  <c r="B8134" i="7"/>
  <c r="C8134" i="7"/>
  <c r="D8134" i="7"/>
  <c r="A8135" i="7"/>
  <c r="B8135" i="7"/>
  <c r="C8135" i="7"/>
  <c r="D8135" i="7"/>
  <c r="A8136" i="7"/>
  <c r="B8136" i="7"/>
  <c r="C8136" i="7"/>
  <c r="D8136" i="7"/>
  <c r="A8137" i="7"/>
  <c r="B8137" i="7"/>
  <c r="C8137" i="7"/>
  <c r="D8137" i="7"/>
  <c r="A8138" i="7"/>
  <c r="B8138" i="7"/>
  <c r="C8138" i="7"/>
  <c r="D8138" i="7"/>
  <c r="A8139" i="7"/>
  <c r="B8139" i="7"/>
  <c r="C8139" i="7"/>
  <c r="D8139" i="7"/>
  <c r="A8140" i="7"/>
  <c r="B8140" i="7"/>
  <c r="C8140" i="7"/>
  <c r="D8140" i="7"/>
  <c r="A8141" i="7"/>
  <c r="B8141" i="7"/>
  <c r="C8141" i="7"/>
  <c r="D8141" i="7"/>
  <c r="A8142" i="7"/>
  <c r="B8142" i="7"/>
  <c r="C8142" i="7"/>
  <c r="D8142" i="7"/>
  <c r="A8143" i="7"/>
  <c r="B8143" i="7"/>
  <c r="C8143" i="7"/>
  <c r="D8143" i="7"/>
  <c r="A8144" i="7"/>
  <c r="B8144" i="7"/>
  <c r="C8144" i="7"/>
  <c r="D8144" i="7"/>
  <c r="A8145" i="7"/>
  <c r="B8145" i="7"/>
  <c r="C8145" i="7"/>
  <c r="D8145" i="7"/>
  <c r="A8146" i="7"/>
  <c r="B8146" i="7"/>
  <c r="C8146" i="7"/>
  <c r="D8146" i="7"/>
  <c r="A8147" i="7"/>
  <c r="B8147" i="7"/>
  <c r="C8147" i="7"/>
  <c r="D8147" i="7"/>
  <c r="A8148" i="7"/>
  <c r="B8148" i="7"/>
  <c r="C8148" i="7"/>
  <c r="D8148" i="7"/>
  <c r="A8149" i="7"/>
  <c r="B8149" i="7"/>
  <c r="C8149" i="7"/>
  <c r="D8149" i="7"/>
  <c r="A8150" i="7"/>
  <c r="B8150" i="7"/>
  <c r="C8150" i="7"/>
  <c r="D8150" i="7"/>
  <c r="A8151" i="7"/>
  <c r="B8151" i="7"/>
  <c r="C8151" i="7"/>
  <c r="D8151" i="7"/>
  <c r="A8152" i="7"/>
  <c r="B8152" i="7"/>
  <c r="C8152" i="7"/>
  <c r="D8152" i="7"/>
  <c r="A8153" i="7"/>
  <c r="B8153" i="7"/>
  <c r="C8153" i="7"/>
  <c r="D8153" i="7"/>
  <c r="A8154" i="7"/>
  <c r="B8154" i="7"/>
  <c r="C8154" i="7"/>
  <c r="D8154" i="7"/>
  <c r="A8155" i="7"/>
  <c r="B8155" i="7"/>
  <c r="C8155" i="7"/>
  <c r="D8155" i="7"/>
  <c r="A8156" i="7"/>
  <c r="B8156" i="7"/>
  <c r="C8156" i="7"/>
  <c r="D8156" i="7"/>
  <c r="A8157" i="7"/>
  <c r="B8157" i="7"/>
  <c r="C8157" i="7"/>
  <c r="D8157" i="7"/>
  <c r="A8158" i="7"/>
  <c r="B8158" i="7"/>
  <c r="C8158" i="7"/>
  <c r="D8158" i="7"/>
  <c r="A8159" i="7"/>
  <c r="B8159" i="7"/>
  <c r="C8159" i="7"/>
  <c r="D8159" i="7"/>
  <c r="A8160" i="7"/>
  <c r="B8160" i="7"/>
  <c r="C8160" i="7"/>
  <c r="D8160" i="7"/>
  <c r="A8161" i="7"/>
  <c r="B8161" i="7"/>
  <c r="C8161" i="7"/>
  <c r="D8161" i="7"/>
  <c r="A8162" i="7"/>
  <c r="B8162" i="7"/>
  <c r="C8162" i="7"/>
  <c r="D8162" i="7"/>
  <c r="A8163" i="7"/>
  <c r="B8163" i="7"/>
  <c r="C8163" i="7"/>
  <c r="D8163" i="7"/>
  <c r="A8164" i="7"/>
  <c r="B8164" i="7"/>
  <c r="C8164" i="7"/>
  <c r="D8164" i="7"/>
  <c r="A8165" i="7"/>
  <c r="B8165" i="7"/>
  <c r="C8165" i="7"/>
  <c r="D8165" i="7"/>
  <c r="A8166" i="7"/>
  <c r="B8166" i="7"/>
  <c r="C8166" i="7"/>
  <c r="D8166" i="7"/>
  <c r="A8167" i="7"/>
  <c r="B8167" i="7"/>
  <c r="C8167" i="7"/>
  <c r="D8167" i="7"/>
  <c r="A8168" i="7"/>
  <c r="B8168" i="7"/>
  <c r="C8168" i="7"/>
  <c r="D8168" i="7"/>
  <c r="A8169" i="7"/>
  <c r="B8169" i="7"/>
  <c r="C8169" i="7"/>
  <c r="D8169" i="7"/>
  <c r="A8170" i="7"/>
  <c r="B8170" i="7"/>
  <c r="C8170" i="7"/>
  <c r="D8170" i="7"/>
  <c r="A8171" i="7"/>
  <c r="B8171" i="7"/>
  <c r="C8171" i="7"/>
  <c r="D8171" i="7"/>
  <c r="A8172" i="7"/>
  <c r="B8172" i="7"/>
  <c r="C8172" i="7"/>
  <c r="D8172" i="7"/>
  <c r="A8173" i="7"/>
  <c r="B8173" i="7"/>
  <c r="C8173" i="7"/>
  <c r="D8173" i="7"/>
  <c r="A8174" i="7"/>
  <c r="B8174" i="7"/>
  <c r="C8174" i="7"/>
  <c r="D8174" i="7"/>
  <c r="A8175" i="7"/>
  <c r="B8175" i="7"/>
  <c r="C8175" i="7"/>
  <c r="D8175" i="7"/>
  <c r="A8176" i="7"/>
  <c r="B8176" i="7"/>
  <c r="C8176" i="7"/>
  <c r="D8176" i="7"/>
  <c r="A8177" i="7"/>
  <c r="B8177" i="7"/>
  <c r="C8177" i="7"/>
  <c r="D8177" i="7"/>
  <c r="A8178" i="7"/>
  <c r="B8178" i="7"/>
  <c r="C8178" i="7"/>
  <c r="D8178" i="7"/>
  <c r="A8179" i="7"/>
  <c r="B8179" i="7"/>
  <c r="C8179" i="7"/>
  <c r="D8179" i="7"/>
  <c r="A8180" i="7"/>
  <c r="B8180" i="7"/>
  <c r="C8180" i="7"/>
  <c r="D8180" i="7"/>
  <c r="A8181" i="7"/>
  <c r="B8181" i="7"/>
  <c r="C8181" i="7"/>
  <c r="D8181" i="7"/>
  <c r="A8182" i="7"/>
  <c r="B8182" i="7"/>
  <c r="C8182" i="7"/>
  <c r="D8182" i="7"/>
  <c r="A8183" i="7"/>
  <c r="B8183" i="7"/>
  <c r="C8183" i="7"/>
  <c r="D8183" i="7"/>
  <c r="A8184" i="7"/>
  <c r="B8184" i="7"/>
  <c r="C8184" i="7"/>
  <c r="D8184" i="7"/>
  <c r="A8185" i="7"/>
  <c r="B8185" i="7"/>
  <c r="C8185" i="7"/>
  <c r="D8185" i="7"/>
  <c r="A8186" i="7"/>
  <c r="B8186" i="7"/>
  <c r="C8186" i="7"/>
  <c r="D8186" i="7"/>
  <c r="A8187" i="7"/>
  <c r="B8187" i="7"/>
  <c r="C8187" i="7"/>
  <c r="D8187" i="7"/>
  <c r="A8188" i="7"/>
  <c r="B8188" i="7"/>
  <c r="C8188" i="7"/>
  <c r="D8188" i="7"/>
  <c r="A8189" i="7"/>
  <c r="B8189" i="7"/>
  <c r="C8189" i="7"/>
  <c r="D8189" i="7"/>
  <c r="A8190" i="7"/>
  <c r="B8190" i="7"/>
  <c r="C8190" i="7"/>
  <c r="D8190" i="7"/>
  <c r="A8191" i="7"/>
  <c r="B8191" i="7"/>
  <c r="C8191" i="7"/>
  <c r="D8191" i="7"/>
  <c r="A8192" i="7"/>
  <c r="B8192" i="7"/>
  <c r="C8192" i="7"/>
  <c r="D8192" i="7"/>
  <c r="A8193" i="7"/>
  <c r="B8193" i="7"/>
  <c r="C8193" i="7"/>
  <c r="D8193" i="7"/>
  <c r="A8194" i="7"/>
  <c r="B8194" i="7"/>
  <c r="C8194" i="7"/>
  <c r="D8194" i="7"/>
  <c r="A8195" i="7"/>
  <c r="B8195" i="7"/>
  <c r="C8195" i="7"/>
  <c r="D8195" i="7"/>
  <c r="A8196" i="7"/>
  <c r="B8196" i="7"/>
  <c r="C8196" i="7"/>
  <c r="D8196" i="7"/>
  <c r="A8197" i="7"/>
  <c r="B8197" i="7"/>
  <c r="C8197" i="7"/>
  <c r="D8197" i="7"/>
  <c r="A8198" i="7"/>
  <c r="B8198" i="7"/>
  <c r="C8198" i="7"/>
  <c r="D8198" i="7"/>
  <c r="A8199" i="7"/>
  <c r="B8199" i="7"/>
  <c r="C8199" i="7"/>
  <c r="D8199" i="7"/>
  <c r="A8200" i="7"/>
  <c r="B8200" i="7"/>
  <c r="C8200" i="7"/>
  <c r="D8200" i="7"/>
  <c r="A8201" i="7"/>
  <c r="B8201" i="7"/>
  <c r="C8201" i="7"/>
  <c r="D8201" i="7"/>
  <c r="A8202" i="7"/>
  <c r="B8202" i="7"/>
  <c r="C8202" i="7"/>
  <c r="D8202" i="7"/>
  <c r="A8203" i="7"/>
  <c r="B8203" i="7"/>
  <c r="C8203" i="7"/>
  <c r="D8203" i="7"/>
  <c r="A8204" i="7"/>
  <c r="B8204" i="7"/>
  <c r="C8204" i="7"/>
  <c r="D8204" i="7"/>
  <c r="A8205" i="7"/>
  <c r="B8205" i="7"/>
  <c r="C8205" i="7"/>
  <c r="D8205" i="7"/>
  <c r="A8206" i="7"/>
  <c r="B8206" i="7"/>
  <c r="C8206" i="7"/>
  <c r="D8206" i="7"/>
  <c r="A8207" i="7"/>
  <c r="B8207" i="7"/>
  <c r="C8207" i="7"/>
  <c r="D8207" i="7"/>
  <c r="A8208" i="7"/>
  <c r="B8208" i="7"/>
  <c r="C8208" i="7"/>
  <c r="D8208" i="7"/>
  <c r="A8209" i="7"/>
  <c r="B8209" i="7"/>
  <c r="C8209" i="7"/>
  <c r="D8209" i="7"/>
  <c r="A8210" i="7"/>
  <c r="B8210" i="7"/>
  <c r="C8210" i="7"/>
  <c r="D8210" i="7"/>
  <c r="A8211" i="7"/>
  <c r="B8211" i="7"/>
  <c r="C8211" i="7"/>
  <c r="D8211" i="7"/>
  <c r="A8212" i="7"/>
  <c r="B8212" i="7"/>
  <c r="C8212" i="7"/>
  <c r="D8212" i="7"/>
  <c r="A8213" i="7"/>
  <c r="B8213" i="7"/>
  <c r="C8213" i="7"/>
  <c r="D8213" i="7"/>
  <c r="A8214" i="7"/>
  <c r="B8214" i="7"/>
  <c r="C8214" i="7"/>
  <c r="D8214" i="7"/>
  <c r="A8215" i="7"/>
  <c r="B8215" i="7"/>
  <c r="C8215" i="7"/>
  <c r="D8215" i="7"/>
  <c r="A8216" i="7"/>
  <c r="B8216" i="7"/>
  <c r="C8216" i="7"/>
  <c r="D8216" i="7"/>
  <c r="A8217" i="7"/>
  <c r="B8217" i="7"/>
  <c r="C8217" i="7"/>
  <c r="D8217" i="7"/>
  <c r="A8218" i="7"/>
  <c r="B8218" i="7"/>
  <c r="C8218" i="7"/>
  <c r="D8218" i="7"/>
  <c r="A8219" i="7"/>
  <c r="B8219" i="7"/>
  <c r="C8219" i="7"/>
  <c r="D8219" i="7"/>
  <c r="A8220" i="7"/>
  <c r="B8220" i="7"/>
  <c r="C8220" i="7"/>
  <c r="D8220" i="7"/>
  <c r="A8221" i="7"/>
  <c r="B8221" i="7"/>
  <c r="C8221" i="7"/>
  <c r="D8221" i="7"/>
  <c r="A8222" i="7"/>
  <c r="B8222" i="7"/>
  <c r="C8222" i="7"/>
  <c r="D8222" i="7"/>
  <c r="A8223" i="7"/>
  <c r="B8223" i="7"/>
  <c r="C8223" i="7"/>
  <c r="D8223" i="7"/>
  <c r="A8224" i="7"/>
  <c r="B8224" i="7"/>
  <c r="C8224" i="7"/>
  <c r="D8224" i="7"/>
  <c r="A8225" i="7"/>
  <c r="B8225" i="7"/>
  <c r="C8225" i="7"/>
  <c r="D8225" i="7"/>
  <c r="A8226" i="7"/>
  <c r="B8226" i="7"/>
  <c r="C8226" i="7"/>
  <c r="D8226" i="7"/>
  <c r="A8227" i="7"/>
  <c r="B8227" i="7"/>
  <c r="C8227" i="7"/>
  <c r="D8227" i="7"/>
  <c r="A8228" i="7"/>
  <c r="B8228" i="7"/>
  <c r="C8228" i="7"/>
  <c r="D8228" i="7"/>
  <c r="A8229" i="7"/>
  <c r="B8229" i="7"/>
  <c r="C8229" i="7"/>
  <c r="D8229" i="7"/>
  <c r="A8230" i="7"/>
  <c r="B8230" i="7"/>
  <c r="C8230" i="7"/>
  <c r="D8230" i="7"/>
  <c r="A8231" i="7"/>
  <c r="B8231" i="7"/>
  <c r="C8231" i="7"/>
  <c r="D8231" i="7"/>
  <c r="A8232" i="7"/>
  <c r="B8232" i="7"/>
  <c r="C8232" i="7"/>
  <c r="D8232" i="7"/>
  <c r="A8233" i="7"/>
  <c r="B8233" i="7"/>
  <c r="C8233" i="7"/>
  <c r="D8233" i="7"/>
  <c r="A8234" i="7"/>
  <c r="B8234" i="7"/>
  <c r="C8234" i="7"/>
  <c r="D8234" i="7"/>
  <c r="A8235" i="7"/>
  <c r="B8235" i="7"/>
  <c r="C8235" i="7"/>
  <c r="D8235" i="7"/>
  <c r="A8236" i="7"/>
  <c r="B8236" i="7"/>
  <c r="C8236" i="7"/>
  <c r="D8236" i="7"/>
  <c r="A8237" i="7"/>
  <c r="B8237" i="7"/>
  <c r="C8237" i="7"/>
  <c r="D8237" i="7"/>
  <c r="A8238" i="7"/>
  <c r="B8238" i="7"/>
  <c r="C8238" i="7"/>
  <c r="D8238" i="7"/>
  <c r="A8239" i="7"/>
  <c r="B8239" i="7"/>
  <c r="C8239" i="7"/>
  <c r="D8239" i="7"/>
  <c r="A8240" i="7"/>
  <c r="B8240" i="7"/>
  <c r="C8240" i="7"/>
  <c r="D8240" i="7"/>
  <c r="A8241" i="7"/>
  <c r="B8241" i="7"/>
  <c r="C8241" i="7"/>
  <c r="D8241" i="7"/>
  <c r="A8242" i="7"/>
  <c r="B8242" i="7"/>
  <c r="C8242" i="7"/>
  <c r="D8242" i="7"/>
  <c r="A8243" i="7"/>
  <c r="B8243" i="7"/>
  <c r="C8243" i="7"/>
  <c r="D8243" i="7"/>
  <c r="A8244" i="7"/>
  <c r="B8244" i="7"/>
  <c r="C8244" i="7"/>
  <c r="D8244" i="7"/>
  <c r="A8245" i="7"/>
  <c r="B8245" i="7"/>
  <c r="C8245" i="7"/>
  <c r="D8245" i="7"/>
  <c r="A8246" i="7"/>
  <c r="B8246" i="7"/>
  <c r="C8246" i="7"/>
  <c r="D8246" i="7"/>
  <c r="A8247" i="7"/>
  <c r="B8247" i="7"/>
  <c r="C8247" i="7"/>
  <c r="D8247" i="7"/>
  <c r="A8248" i="7"/>
  <c r="B8248" i="7"/>
  <c r="C8248" i="7"/>
  <c r="D8248" i="7"/>
  <c r="A8249" i="7"/>
  <c r="B8249" i="7"/>
  <c r="C8249" i="7"/>
  <c r="D8249" i="7"/>
  <c r="A8250" i="7"/>
  <c r="B8250" i="7"/>
  <c r="C8250" i="7"/>
  <c r="D8250" i="7"/>
  <c r="A8251" i="7"/>
  <c r="B8251" i="7"/>
  <c r="C8251" i="7"/>
  <c r="D8251" i="7"/>
  <c r="A8252" i="7"/>
  <c r="B8252" i="7"/>
  <c r="C8252" i="7"/>
  <c r="D8252" i="7"/>
  <c r="A8253" i="7"/>
  <c r="B8253" i="7"/>
  <c r="C8253" i="7"/>
  <c r="D8253" i="7"/>
  <c r="A8254" i="7"/>
  <c r="B8254" i="7"/>
  <c r="C8254" i="7"/>
  <c r="D8254" i="7"/>
  <c r="A8255" i="7"/>
  <c r="B8255" i="7"/>
  <c r="C8255" i="7"/>
  <c r="D8255" i="7"/>
  <c r="A8256" i="7"/>
  <c r="B8256" i="7"/>
  <c r="C8256" i="7"/>
  <c r="D8256" i="7"/>
  <c r="A8257" i="7"/>
  <c r="B8257" i="7"/>
  <c r="C8257" i="7"/>
  <c r="D8257" i="7"/>
  <c r="A8258" i="7"/>
  <c r="B8258" i="7"/>
  <c r="C8258" i="7"/>
  <c r="D8258" i="7"/>
  <c r="A8259" i="7"/>
  <c r="B8259" i="7"/>
  <c r="C8259" i="7"/>
  <c r="D8259" i="7"/>
  <c r="A8260" i="7"/>
  <c r="B8260" i="7"/>
  <c r="C8260" i="7"/>
  <c r="D8260" i="7"/>
  <c r="A8261" i="7"/>
  <c r="B8261" i="7"/>
  <c r="C8261" i="7"/>
  <c r="D8261" i="7"/>
  <c r="A8262" i="7"/>
  <c r="B8262" i="7"/>
  <c r="C8262" i="7"/>
  <c r="D8262" i="7"/>
  <c r="A8263" i="7"/>
  <c r="B8263" i="7"/>
  <c r="C8263" i="7"/>
  <c r="D8263" i="7"/>
  <c r="A8264" i="7"/>
  <c r="B8264" i="7"/>
  <c r="C8264" i="7"/>
  <c r="D8264" i="7"/>
  <c r="A8265" i="7"/>
  <c r="B8265" i="7"/>
  <c r="C8265" i="7"/>
  <c r="D8265" i="7"/>
  <c r="A8266" i="7"/>
  <c r="B8266" i="7"/>
  <c r="C8266" i="7"/>
  <c r="D8266" i="7"/>
  <c r="A8267" i="7"/>
  <c r="B8267" i="7"/>
  <c r="C8267" i="7"/>
  <c r="D8267" i="7"/>
  <c r="A8268" i="7"/>
  <c r="B8268" i="7"/>
  <c r="C8268" i="7"/>
  <c r="D8268" i="7"/>
  <c r="A8269" i="7"/>
  <c r="B8269" i="7"/>
  <c r="C8269" i="7"/>
  <c r="D8269" i="7"/>
  <c r="A8270" i="7"/>
  <c r="B8270" i="7"/>
  <c r="C8270" i="7"/>
  <c r="D8270" i="7"/>
  <c r="A8271" i="7"/>
  <c r="B8271" i="7"/>
  <c r="C8271" i="7"/>
  <c r="D8271" i="7"/>
  <c r="A8272" i="7"/>
  <c r="B8272" i="7"/>
  <c r="C8272" i="7"/>
  <c r="D8272" i="7"/>
  <c r="A8273" i="7"/>
  <c r="B8273" i="7"/>
  <c r="C8273" i="7"/>
  <c r="D8273" i="7"/>
  <c r="A8274" i="7"/>
  <c r="B8274" i="7"/>
  <c r="C8274" i="7"/>
  <c r="D8274" i="7"/>
  <c r="A8275" i="7"/>
  <c r="B8275" i="7"/>
  <c r="C8275" i="7"/>
  <c r="D8275" i="7"/>
  <c r="A8276" i="7"/>
  <c r="B8276" i="7"/>
  <c r="C8276" i="7"/>
  <c r="D8276" i="7"/>
  <c r="A8277" i="7"/>
  <c r="B8277" i="7"/>
  <c r="C8277" i="7"/>
  <c r="D8277" i="7"/>
  <c r="A8278" i="7"/>
  <c r="B8278" i="7"/>
  <c r="C8278" i="7"/>
  <c r="D8278" i="7"/>
  <c r="A8279" i="7"/>
  <c r="B8279" i="7"/>
  <c r="C8279" i="7"/>
  <c r="D8279" i="7"/>
  <c r="A8280" i="7"/>
  <c r="B8280" i="7"/>
  <c r="C8280" i="7"/>
  <c r="D8280" i="7"/>
  <c r="A8281" i="7"/>
  <c r="B8281" i="7"/>
  <c r="C8281" i="7"/>
  <c r="D8281" i="7"/>
  <c r="A8282" i="7"/>
  <c r="B8282" i="7"/>
  <c r="C8282" i="7"/>
  <c r="D8282" i="7"/>
  <c r="A8283" i="7"/>
  <c r="B8283" i="7"/>
  <c r="C8283" i="7"/>
  <c r="D8283" i="7"/>
  <c r="A8284" i="7"/>
  <c r="B8284" i="7"/>
  <c r="C8284" i="7"/>
  <c r="D8284" i="7"/>
  <c r="A8285" i="7"/>
  <c r="B8285" i="7"/>
  <c r="C8285" i="7"/>
  <c r="D8285" i="7"/>
  <c r="A8286" i="7"/>
  <c r="B8286" i="7"/>
  <c r="C8286" i="7"/>
  <c r="D8286" i="7"/>
  <c r="A8287" i="7"/>
  <c r="B8287" i="7"/>
  <c r="C8287" i="7"/>
  <c r="D8287" i="7"/>
  <c r="A8288" i="7"/>
  <c r="B8288" i="7"/>
  <c r="C8288" i="7"/>
  <c r="D8288" i="7"/>
  <c r="A8289" i="7"/>
  <c r="B8289" i="7"/>
  <c r="C8289" i="7"/>
  <c r="D8289" i="7"/>
  <c r="A8290" i="7"/>
  <c r="B8290" i="7"/>
  <c r="C8290" i="7"/>
  <c r="D8290" i="7"/>
  <c r="A8291" i="7"/>
  <c r="B8291" i="7"/>
  <c r="C8291" i="7"/>
  <c r="D8291" i="7"/>
  <c r="A8292" i="7"/>
  <c r="B8292" i="7"/>
  <c r="C8292" i="7"/>
  <c r="D8292" i="7"/>
  <c r="A8293" i="7"/>
  <c r="B8293" i="7"/>
  <c r="C8293" i="7"/>
  <c r="D8293" i="7"/>
  <c r="A8294" i="7"/>
  <c r="B8294" i="7"/>
  <c r="C8294" i="7"/>
  <c r="D8294" i="7"/>
  <c r="A8295" i="7"/>
  <c r="B8295" i="7"/>
  <c r="C8295" i="7"/>
  <c r="D8295" i="7"/>
  <c r="A8296" i="7"/>
  <c r="B8296" i="7"/>
  <c r="C8296" i="7"/>
  <c r="D8296" i="7"/>
  <c r="A8297" i="7"/>
  <c r="B8297" i="7"/>
  <c r="C8297" i="7"/>
  <c r="D8297" i="7"/>
  <c r="A8298" i="7"/>
  <c r="B8298" i="7"/>
  <c r="C8298" i="7"/>
  <c r="D8298" i="7"/>
  <c r="A8299" i="7"/>
  <c r="B8299" i="7"/>
  <c r="C8299" i="7"/>
  <c r="D8299" i="7"/>
  <c r="A8300" i="7"/>
  <c r="B8300" i="7"/>
  <c r="C8300" i="7"/>
  <c r="D8300" i="7"/>
  <c r="A8301" i="7"/>
  <c r="B8301" i="7"/>
  <c r="C8301" i="7"/>
  <c r="D8301" i="7"/>
  <c r="A8302" i="7"/>
  <c r="B8302" i="7"/>
  <c r="C8302" i="7"/>
  <c r="D8302" i="7"/>
  <c r="A8303" i="7"/>
  <c r="B8303" i="7"/>
  <c r="C8303" i="7"/>
  <c r="D8303" i="7"/>
  <c r="A8304" i="7"/>
  <c r="B8304" i="7"/>
  <c r="C8304" i="7"/>
  <c r="D8304" i="7"/>
  <c r="A8305" i="7"/>
  <c r="B8305" i="7"/>
  <c r="C8305" i="7"/>
  <c r="D8305" i="7"/>
  <c r="A8306" i="7"/>
  <c r="B8306" i="7"/>
  <c r="C8306" i="7"/>
  <c r="D8306" i="7"/>
  <c r="A8307" i="7"/>
  <c r="B8307" i="7"/>
  <c r="C8307" i="7"/>
  <c r="D8307" i="7"/>
  <c r="A8308" i="7"/>
  <c r="B8308" i="7"/>
  <c r="C8308" i="7"/>
  <c r="D8308" i="7"/>
  <c r="A8309" i="7"/>
  <c r="B8309" i="7"/>
  <c r="C8309" i="7"/>
  <c r="D8309" i="7"/>
  <c r="A8310" i="7"/>
  <c r="B8310" i="7"/>
  <c r="C8310" i="7"/>
  <c r="D8310" i="7"/>
  <c r="A8311" i="7"/>
  <c r="B8311" i="7"/>
  <c r="C8311" i="7"/>
  <c r="D8311" i="7"/>
  <c r="A8312" i="7"/>
  <c r="B8312" i="7"/>
  <c r="C8312" i="7"/>
  <c r="D8312" i="7"/>
  <c r="A8313" i="7"/>
  <c r="B8313" i="7"/>
  <c r="C8313" i="7"/>
  <c r="D8313" i="7"/>
  <c r="A8314" i="7"/>
  <c r="B8314" i="7"/>
  <c r="C8314" i="7"/>
  <c r="D8314" i="7"/>
  <c r="A8315" i="7"/>
  <c r="B8315" i="7"/>
  <c r="C8315" i="7"/>
  <c r="D8315" i="7"/>
  <c r="A8316" i="7"/>
  <c r="B8316" i="7"/>
  <c r="C8316" i="7"/>
  <c r="D8316" i="7"/>
  <c r="A8317" i="7"/>
  <c r="B8317" i="7"/>
  <c r="C8317" i="7"/>
  <c r="D8317" i="7"/>
  <c r="A8318" i="7"/>
  <c r="B8318" i="7"/>
  <c r="C8318" i="7"/>
  <c r="D8318" i="7"/>
  <c r="A8319" i="7"/>
  <c r="B8319" i="7"/>
  <c r="C8319" i="7"/>
  <c r="D8319" i="7"/>
  <c r="A8320" i="7"/>
  <c r="B8320" i="7"/>
  <c r="C8320" i="7"/>
  <c r="D8320" i="7"/>
  <c r="A8321" i="7"/>
  <c r="B8321" i="7"/>
  <c r="C8321" i="7"/>
  <c r="D8321" i="7"/>
  <c r="A8322" i="7"/>
  <c r="B8322" i="7"/>
  <c r="C8322" i="7"/>
  <c r="D8322" i="7"/>
  <c r="A8323" i="7"/>
  <c r="B8323" i="7"/>
  <c r="C8323" i="7"/>
  <c r="D8323" i="7"/>
  <c r="A8324" i="7"/>
  <c r="B8324" i="7"/>
  <c r="C8324" i="7"/>
  <c r="D8324" i="7"/>
  <c r="A8325" i="7"/>
  <c r="B8325" i="7"/>
  <c r="C8325" i="7"/>
  <c r="D8325" i="7"/>
  <c r="A8326" i="7"/>
  <c r="B8326" i="7"/>
  <c r="C8326" i="7"/>
  <c r="D8326" i="7"/>
  <c r="A8327" i="7"/>
  <c r="B8327" i="7"/>
  <c r="C8327" i="7"/>
  <c r="D8327" i="7"/>
  <c r="A8328" i="7"/>
  <c r="B8328" i="7"/>
  <c r="C8328" i="7"/>
  <c r="D8328" i="7"/>
  <c r="A8329" i="7"/>
  <c r="B8329" i="7"/>
  <c r="C8329" i="7"/>
  <c r="D8329" i="7"/>
  <c r="A8330" i="7"/>
  <c r="B8330" i="7"/>
  <c r="C8330" i="7"/>
  <c r="D8330" i="7"/>
  <c r="A8331" i="7"/>
  <c r="B8331" i="7"/>
  <c r="C8331" i="7"/>
  <c r="D8331" i="7"/>
  <c r="A8332" i="7"/>
  <c r="B8332" i="7"/>
  <c r="C8332" i="7"/>
  <c r="D8332" i="7"/>
  <c r="A8333" i="7"/>
  <c r="B8333" i="7"/>
  <c r="C8333" i="7"/>
  <c r="D8333" i="7"/>
  <c r="A8334" i="7"/>
  <c r="B8334" i="7"/>
  <c r="C8334" i="7"/>
  <c r="D8334" i="7"/>
  <c r="A8335" i="7"/>
  <c r="B8335" i="7"/>
  <c r="C8335" i="7"/>
  <c r="D8335" i="7"/>
  <c r="A8336" i="7"/>
  <c r="B8336" i="7"/>
  <c r="C8336" i="7"/>
  <c r="D8336" i="7"/>
  <c r="A8337" i="7"/>
  <c r="B8337" i="7"/>
  <c r="C8337" i="7"/>
  <c r="D8337" i="7"/>
  <c r="A8338" i="7"/>
  <c r="B8338" i="7"/>
  <c r="C8338" i="7"/>
  <c r="D8338" i="7"/>
  <c r="A8339" i="7"/>
  <c r="B8339" i="7"/>
  <c r="C8339" i="7"/>
  <c r="D8339" i="7"/>
  <c r="A8340" i="7"/>
  <c r="B8340" i="7"/>
  <c r="C8340" i="7"/>
  <c r="D8340" i="7"/>
  <c r="A8341" i="7"/>
  <c r="B8341" i="7"/>
  <c r="C8341" i="7"/>
  <c r="D8341" i="7"/>
  <c r="A8342" i="7"/>
  <c r="B8342" i="7"/>
  <c r="C8342" i="7"/>
  <c r="D8342" i="7"/>
  <c r="A8343" i="7"/>
  <c r="B8343" i="7"/>
  <c r="C8343" i="7"/>
  <c r="D8343" i="7"/>
  <c r="A8344" i="7"/>
  <c r="B8344" i="7"/>
  <c r="C8344" i="7"/>
  <c r="D8344" i="7"/>
  <c r="A8345" i="7"/>
  <c r="B8345" i="7"/>
  <c r="C8345" i="7"/>
  <c r="D8345" i="7"/>
  <c r="A8346" i="7"/>
  <c r="B8346" i="7"/>
  <c r="C8346" i="7"/>
  <c r="D8346" i="7"/>
  <c r="A8347" i="7"/>
  <c r="B8347" i="7"/>
  <c r="C8347" i="7"/>
  <c r="D8347" i="7"/>
  <c r="A8348" i="7"/>
  <c r="B8348" i="7"/>
  <c r="C8348" i="7"/>
  <c r="D8348" i="7"/>
  <c r="A8349" i="7"/>
  <c r="B8349" i="7"/>
  <c r="C8349" i="7"/>
  <c r="D8349" i="7"/>
  <c r="A8350" i="7"/>
  <c r="B8350" i="7"/>
  <c r="C8350" i="7"/>
  <c r="D8350" i="7"/>
  <c r="A8351" i="7"/>
  <c r="B8351" i="7"/>
  <c r="C8351" i="7"/>
  <c r="D8351" i="7"/>
  <c r="A8352" i="7"/>
  <c r="B8352" i="7"/>
  <c r="C8352" i="7"/>
  <c r="D8352" i="7"/>
  <c r="A8353" i="7"/>
  <c r="B8353" i="7"/>
  <c r="C8353" i="7"/>
  <c r="D8353" i="7"/>
  <c r="A8354" i="7"/>
  <c r="B8354" i="7"/>
  <c r="C8354" i="7"/>
  <c r="D8354" i="7"/>
  <c r="A8355" i="7"/>
  <c r="B8355" i="7"/>
  <c r="C8355" i="7"/>
  <c r="D8355" i="7"/>
  <c r="A8356" i="7"/>
  <c r="B8356" i="7"/>
  <c r="C8356" i="7"/>
  <c r="D8356" i="7"/>
  <c r="A8357" i="7"/>
  <c r="B8357" i="7"/>
  <c r="C8357" i="7"/>
  <c r="D8357" i="7"/>
  <c r="A8358" i="7"/>
  <c r="B8358" i="7"/>
  <c r="C8358" i="7"/>
  <c r="D8358" i="7"/>
  <c r="A8359" i="7"/>
  <c r="B8359" i="7"/>
  <c r="C8359" i="7"/>
  <c r="D8359" i="7"/>
  <c r="A8360" i="7"/>
  <c r="B8360" i="7"/>
  <c r="C8360" i="7"/>
  <c r="D8360" i="7"/>
  <c r="A8361" i="7"/>
  <c r="B8361" i="7"/>
  <c r="C8361" i="7"/>
  <c r="D8361" i="7"/>
  <c r="A8362" i="7"/>
  <c r="B8362" i="7"/>
  <c r="C8362" i="7"/>
  <c r="D8362" i="7"/>
  <c r="A8363" i="7"/>
  <c r="B8363" i="7"/>
  <c r="C8363" i="7"/>
  <c r="D8363" i="7"/>
  <c r="A8364" i="7"/>
  <c r="B8364" i="7"/>
  <c r="C8364" i="7"/>
  <c r="D8364" i="7"/>
  <c r="A8365" i="7"/>
  <c r="B8365" i="7"/>
  <c r="C8365" i="7"/>
  <c r="D8365" i="7"/>
  <c r="A8366" i="7"/>
  <c r="B8366" i="7"/>
  <c r="C8366" i="7"/>
  <c r="D8366" i="7"/>
  <c r="A8367" i="7"/>
  <c r="B8367" i="7"/>
  <c r="C8367" i="7"/>
  <c r="D8367" i="7"/>
  <c r="A8368" i="7"/>
  <c r="B8368" i="7"/>
  <c r="C8368" i="7"/>
  <c r="D8368" i="7"/>
  <c r="A8369" i="7"/>
  <c r="B8369" i="7"/>
  <c r="C8369" i="7"/>
  <c r="D8369" i="7"/>
  <c r="A8370" i="7"/>
  <c r="B8370" i="7"/>
  <c r="C8370" i="7"/>
  <c r="D8370" i="7"/>
  <c r="A8371" i="7"/>
  <c r="B8371" i="7"/>
  <c r="C8371" i="7"/>
  <c r="D8371" i="7"/>
  <c r="A8372" i="7"/>
  <c r="B8372" i="7"/>
  <c r="C8372" i="7"/>
  <c r="D8372" i="7"/>
  <c r="A8373" i="7"/>
  <c r="B8373" i="7"/>
  <c r="C8373" i="7"/>
  <c r="D8373" i="7"/>
  <c r="A8374" i="7"/>
  <c r="B8374" i="7"/>
  <c r="C8374" i="7"/>
  <c r="D8374" i="7"/>
  <c r="A8375" i="7"/>
  <c r="B8375" i="7"/>
  <c r="C8375" i="7"/>
  <c r="D8375" i="7"/>
  <c r="A8376" i="7"/>
  <c r="B8376" i="7"/>
  <c r="C8376" i="7"/>
  <c r="D8376" i="7"/>
  <c r="A8377" i="7"/>
  <c r="B8377" i="7"/>
  <c r="C8377" i="7"/>
  <c r="D8377" i="7"/>
  <c r="A8378" i="7"/>
  <c r="B8378" i="7"/>
  <c r="C8378" i="7"/>
  <c r="D8378" i="7"/>
  <c r="A8379" i="7"/>
  <c r="B8379" i="7"/>
  <c r="C8379" i="7"/>
  <c r="D8379" i="7"/>
  <c r="A8380" i="7"/>
  <c r="B8380" i="7"/>
  <c r="C8380" i="7"/>
  <c r="D8380" i="7"/>
  <c r="A8381" i="7"/>
  <c r="B8381" i="7"/>
  <c r="C8381" i="7"/>
  <c r="D8381" i="7"/>
  <c r="A8382" i="7"/>
  <c r="B8382" i="7"/>
  <c r="C8382" i="7"/>
  <c r="D8382" i="7"/>
  <c r="A8383" i="7"/>
  <c r="B8383" i="7"/>
  <c r="C8383" i="7"/>
  <c r="D8383" i="7"/>
  <c r="A8384" i="7"/>
  <c r="B8384" i="7"/>
  <c r="C8384" i="7"/>
  <c r="D8384" i="7"/>
  <c r="A8385" i="7"/>
  <c r="B8385" i="7"/>
  <c r="C8385" i="7"/>
  <c r="D8385" i="7"/>
  <c r="A8386" i="7"/>
  <c r="B8386" i="7"/>
  <c r="C8386" i="7"/>
  <c r="D8386" i="7"/>
  <c r="A8387" i="7"/>
  <c r="B8387" i="7"/>
  <c r="C8387" i="7"/>
  <c r="D8387" i="7"/>
  <c r="A8388" i="7"/>
  <c r="B8388" i="7"/>
  <c r="C8388" i="7"/>
  <c r="D8388" i="7"/>
  <c r="A8389" i="7"/>
  <c r="B8389" i="7"/>
  <c r="C8389" i="7"/>
  <c r="D8389" i="7"/>
  <c r="A8390" i="7"/>
  <c r="B8390" i="7"/>
  <c r="C8390" i="7"/>
  <c r="D8390" i="7"/>
  <c r="A8391" i="7"/>
  <c r="B8391" i="7"/>
  <c r="C8391" i="7"/>
  <c r="D8391" i="7"/>
  <c r="A8392" i="7"/>
  <c r="B8392" i="7"/>
  <c r="C8392" i="7"/>
  <c r="D8392" i="7"/>
  <c r="A8393" i="7"/>
  <c r="B8393" i="7"/>
  <c r="C8393" i="7"/>
  <c r="D8393" i="7"/>
  <c r="A8394" i="7"/>
  <c r="B8394" i="7"/>
  <c r="C8394" i="7"/>
  <c r="D8394" i="7"/>
  <c r="A8395" i="7"/>
  <c r="B8395" i="7"/>
  <c r="C8395" i="7"/>
  <c r="D8395" i="7"/>
  <c r="A8396" i="7"/>
  <c r="B8396" i="7"/>
  <c r="C8396" i="7"/>
  <c r="D8396" i="7"/>
  <c r="A8397" i="7"/>
  <c r="B8397" i="7"/>
  <c r="C8397" i="7"/>
  <c r="D8397" i="7"/>
  <c r="A8398" i="7"/>
  <c r="B8398" i="7"/>
  <c r="C8398" i="7"/>
  <c r="D8398" i="7"/>
  <c r="A8399" i="7"/>
  <c r="B8399" i="7"/>
  <c r="C8399" i="7"/>
  <c r="D8399" i="7"/>
  <c r="A8400" i="7"/>
  <c r="B8400" i="7"/>
  <c r="C8400" i="7"/>
  <c r="D8400" i="7"/>
  <c r="A8401" i="7"/>
  <c r="B8401" i="7"/>
  <c r="C8401" i="7"/>
  <c r="D8401" i="7"/>
  <c r="A8402" i="7"/>
  <c r="B8402" i="7"/>
  <c r="C8402" i="7"/>
  <c r="D8402" i="7"/>
  <c r="A8403" i="7"/>
  <c r="B8403" i="7"/>
  <c r="C8403" i="7"/>
  <c r="D8403" i="7"/>
  <c r="A8404" i="7"/>
  <c r="B8404" i="7"/>
  <c r="C8404" i="7"/>
  <c r="D8404" i="7"/>
  <c r="A8405" i="7"/>
  <c r="B8405" i="7"/>
  <c r="C8405" i="7"/>
  <c r="D8405" i="7"/>
  <c r="A8406" i="7"/>
  <c r="B8406" i="7"/>
  <c r="C8406" i="7"/>
  <c r="D8406" i="7"/>
  <c r="A8407" i="7"/>
  <c r="B8407" i="7"/>
  <c r="C8407" i="7"/>
  <c r="D8407" i="7"/>
  <c r="A8408" i="7"/>
  <c r="B8408" i="7"/>
  <c r="C8408" i="7"/>
  <c r="D8408" i="7"/>
  <c r="A8409" i="7"/>
  <c r="B8409" i="7"/>
  <c r="C8409" i="7"/>
  <c r="D8409" i="7"/>
  <c r="A8410" i="7"/>
  <c r="B8410" i="7"/>
  <c r="C8410" i="7"/>
  <c r="D8410" i="7"/>
  <c r="A8411" i="7"/>
  <c r="B8411" i="7"/>
  <c r="C8411" i="7"/>
  <c r="D8411" i="7"/>
  <c r="A8412" i="7"/>
  <c r="B8412" i="7"/>
  <c r="C8412" i="7"/>
  <c r="D8412" i="7"/>
  <c r="A8413" i="7"/>
  <c r="B8413" i="7"/>
  <c r="C8413" i="7"/>
  <c r="D8413" i="7"/>
  <c r="A8414" i="7"/>
  <c r="B8414" i="7"/>
  <c r="C8414" i="7"/>
  <c r="D8414" i="7"/>
  <c r="A8415" i="7"/>
  <c r="B8415" i="7"/>
  <c r="C8415" i="7"/>
  <c r="D8415" i="7"/>
  <c r="A8416" i="7"/>
  <c r="B8416" i="7"/>
  <c r="C8416" i="7"/>
  <c r="D8416" i="7"/>
  <c r="A8417" i="7"/>
  <c r="B8417" i="7"/>
  <c r="C8417" i="7"/>
  <c r="D8417" i="7"/>
  <c r="A8418" i="7"/>
  <c r="B8418" i="7"/>
  <c r="C8418" i="7"/>
  <c r="D8418" i="7"/>
  <c r="A8419" i="7"/>
  <c r="B8419" i="7"/>
  <c r="C8419" i="7"/>
  <c r="D8419" i="7"/>
  <c r="A8420" i="7"/>
  <c r="B8420" i="7"/>
  <c r="C8420" i="7"/>
  <c r="D8420" i="7"/>
  <c r="A8421" i="7"/>
  <c r="B8421" i="7"/>
  <c r="C8421" i="7"/>
  <c r="D8421" i="7"/>
  <c r="A8422" i="7"/>
  <c r="B8422" i="7"/>
  <c r="C8422" i="7"/>
  <c r="D8422" i="7"/>
  <c r="A8423" i="7"/>
  <c r="B8423" i="7"/>
  <c r="C8423" i="7"/>
  <c r="D8423" i="7"/>
  <c r="A8424" i="7"/>
  <c r="B8424" i="7"/>
  <c r="C8424" i="7"/>
  <c r="D8424" i="7"/>
  <c r="A8425" i="7"/>
  <c r="B8425" i="7"/>
  <c r="C8425" i="7"/>
  <c r="D8425" i="7"/>
  <c r="A8426" i="7"/>
  <c r="B8426" i="7"/>
  <c r="C8426" i="7"/>
  <c r="D8426" i="7"/>
  <c r="A8427" i="7"/>
  <c r="B8427" i="7"/>
  <c r="C8427" i="7"/>
  <c r="D8427" i="7"/>
  <c r="A8428" i="7"/>
  <c r="B8428" i="7"/>
  <c r="C8428" i="7"/>
  <c r="D8428" i="7"/>
  <c r="A8429" i="7"/>
  <c r="B8429" i="7"/>
  <c r="C8429" i="7"/>
  <c r="D8429" i="7"/>
  <c r="A8430" i="7"/>
  <c r="B8430" i="7"/>
  <c r="C8430" i="7"/>
  <c r="D8430" i="7"/>
  <c r="A8431" i="7"/>
  <c r="B8431" i="7"/>
  <c r="C8431" i="7"/>
  <c r="D8431" i="7"/>
  <c r="A8432" i="7"/>
  <c r="B8432" i="7"/>
  <c r="C8432" i="7"/>
  <c r="D8432" i="7"/>
  <c r="A8433" i="7"/>
  <c r="B8433" i="7"/>
  <c r="C8433" i="7"/>
  <c r="D8433" i="7"/>
  <c r="A8434" i="7"/>
  <c r="B8434" i="7"/>
  <c r="C8434" i="7"/>
  <c r="D8434" i="7"/>
  <c r="A8435" i="7"/>
  <c r="B8435" i="7"/>
  <c r="C8435" i="7"/>
  <c r="D8435" i="7"/>
  <c r="A8436" i="7"/>
  <c r="B8436" i="7"/>
  <c r="C8436" i="7"/>
  <c r="D8436" i="7"/>
  <c r="A8437" i="7"/>
  <c r="B8437" i="7"/>
  <c r="C8437" i="7"/>
  <c r="D8437" i="7"/>
  <c r="A8438" i="7"/>
  <c r="B8438" i="7"/>
  <c r="C8438" i="7"/>
  <c r="D8438" i="7"/>
  <c r="A8439" i="7"/>
  <c r="B8439" i="7"/>
  <c r="C8439" i="7"/>
  <c r="D8439" i="7"/>
  <c r="A8440" i="7"/>
  <c r="B8440" i="7"/>
  <c r="C8440" i="7"/>
  <c r="D8440" i="7"/>
  <c r="A8441" i="7"/>
  <c r="B8441" i="7"/>
  <c r="C8441" i="7"/>
  <c r="D8441" i="7"/>
  <c r="A8442" i="7"/>
  <c r="B8442" i="7"/>
  <c r="C8442" i="7"/>
  <c r="D8442" i="7"/>
  <c r="A8443" i="7"/>
  <c r="B8443" i="7"/>
  <c r="C8443" i="7"/>
  <c r="D8443" i="7"/>
  <c r="A8444" i="7"/>
  <c r="B8444" i="7"/>
  <c r="C8444" i="7"/>
  <c r="D8444" i="7"/>
  <c r="A8445" i="7"/>
  <c r="B8445" i="7"/>
  <c r="C8445" i="7"/>
  <c r="D8445" i="7"/>
  <c r="A8446" i="7"/>
  <c r="B8446" i="7"/>
  <c r="C8446" i="7"/>
  <c r="D8446" i="7"/>
  <c r="A8447" i="7"/>
  <c r="B8447" i="7"/>
  <c r="C8447" i="7"/>
  <c r="D8447" i="7"/>
  <c r="A8448" i="7"/>
  <c r="B8448" i="7"/>
  <c r="C8448" i="7"/>
  <c r="D8448" i="7"/>
  <c r="A8449" i="7"/>
  <c r="B8449" i="7"/>
  <c r="C8449" i="7"/>
  <c r="D8449" i="7"/>
  <c r="A8450" i="7"/>
  <c r="B8450" i="7"/>
  <c r="C8450" i="7"/>
  <c r="D8450" i="7"/>
  <c r="A8451" i="7"/>
  <c r="B8451" i="7"/>
  <c r="C8451" i="7"/>
  <c r="D8451" i="7"/>
  <c r="A8452" i="7"/>
  <c r="B8452" i="7"/>
  <c r="C8452" i="7"/>
  <c r="D8452" i="7"/>
  <c r="A8453" i="7"/>
  <c r="B8453" i="7"/>
  <c r="C8453" i="7"/>
  <c r="D8453" i="7"/>
  <c r="A8454" i="7"/>
  <c r="B8454" i="7"/>
  <c r="C8454" i="7"/>
  <c r="D8454" i="7"/>
  <c r="A8455" i="7"/>
  <c r="B8455" i="7"/>
  <c r="C8455" i="7"/>
  <c r="D8455" i="7"/>
  <c r="A8456" i="7"/>
  <c r="B8456" i="7"/>
  <c r="C8456" i="7"/>
  <c r="D8456" i="7"/>
  <c r="A8457" i="7"/>
  <c r="B8457" i="7"/>
  <c r="C8457" i="7"/>
  <c r="D8457" i="7"/>
  <c r="A8458" i="7"/>
  <c r="B8458" i="7"/>
  <c r="C8458" i="7"/>
  <c r="D8458" i="7"/>
  <c r="A8459" i="7"/>
  <c r="B8459" i="7"/>
  <c r="C8459" i="7"/>
  <c r="D8459" i="7"/>
  <c r="A8460" i="7"/>
  <c r="B8460" i="7"/>
  <c r="C8460" i="7"/>
  <c r="D8460" i="7"/>
  <c r="A8461" i="7"/>
  <c r="B8461" i="7"/>
  <c r="C8461" i="7"/>
  <c r="D8461" i="7"/>
  <c r="A8462" i="7"/>
  <c r="B8462" i="7"/>
  <c r="C8462" i="7"/>
  <c r="D8462" i="7"/>
  <c r="A8463" i="7"/>
  <c r="B8463" i="7"/>
  <c r="C8463" i="7"/>
  <c r="D8463" i="7"/>
  <c r="A8464" i="7"/>
  <c r="B8464" i="7"/>
  <c r="C8464" i="7"/>
  <c r="D8464" i="7"/>
  <c r="A8465" i="7"/>
  <c r="B8465" i="7"/>
  <c r="C8465" i="7"/>
  <c r="D8465" i="7"/>
  <c r="A8466" i="7"/>
  <c r="B8466" i="7"/>
  <c r="C8466" i="7"/>
  <c r="D8466" i="7"/>
  <c r="A8467" i="7"/>
  <c r="B8467" i="7"/>
  <c r="C8467" i="7"/>
  <c r="D8467" i="7"/>
  <c r="A8468" i="7"/>
  <c r="B8468" i="7"/>
  <c r="C8468" i="7"/>
  <c r="D8468" i="7"/>
  <c r="A8469" i="7"/>
  <c r="B8469" i="7"/>
  <c r="C8469" i="7"/>
  <c r="D8469" i="7"/>
  <c r="A8470" i="7"/>
  <c r="B8470" i="7"/>
  <c r="C8470" i="7"/>
  <c r="D8470" i="7"/>
  <c r="A8471" i="7"/>
  <c r="B8471" i="7"/>
  <c r="C8471" i="7"/>
  <c r="D8471" i="7"/>
  <c r="A8472" i="7"/>
  <c r="B8472" i="7"/>
  <c r="C8472" i="7"/>
  <c r="D8472" i="7"/>
  <c r="A8473" i="7"/>
  <c r="B8473" i="7"/>
  <c r="C8473" i="7"/>
  <c r="D8473" i="7"/>
  <c r="A8474" i="7"/>
  <c r="B8474" i="7"/>
  <c r="C8474" i="7"/>
  <c r="D8474" i="7"/>
  <c r="A8475" i="7"/>
  <c r="B8475" i="7"/>
  <c r="C8475" i="7"/>
  <c r="D8475" i="7"/>
  <c r="A8476" i="7"/>
  <c r="B8476" i="7"/>
  <c r="C8476" i="7"/>
  <c r="D8476" i="7"/>
  <c r="A8477" i="7"/>
  <c r="B8477" i="7"/>
  <c r="C8477" i="7"/>
  <c r="D8477" i="7"/>
  <c r="A8478" i="7"/>
  <c r="B8478" i="7"/>
  <c r="C8478" i="7"/>
  <c r="D8478" i="7"/>
  <c r="A8479" i="7"/>
  <c r="B8479" i="7"/>
  <c r="C8479" i="7"/>
  <c r="D8479" i="7"/>
  <c r="A8480" i="7"/>
  <c r="B8480" i="7"/>
  <c r="C8480" i="7"/>
  <c r="D8480" i="7"/>
  <c r="A8481" i="7"/>
  <c r="B8481" i="7"/>
  <c r="C8481" i="7"/>
  <c r="D8481" i="7"/>
  <c r="A8482" i="7"/>
  <c r="B8482" i="7"/>
  <c r="C8482" i="7"/>
  <c r="D8482" i="7"/>
  <c r="A8483" i="7"/>
  <c r="B8483" i="7"/>
  <c r="C8483" i="7"/>
  <c r="D8483" i="7"/>
  <c r="A8484" i="7"/>
  <c r="B8484" i="7"/>
  <c r="C8484" i="7"/>
  <c r="D8484" i="7"/>
  <c r="A8485" i="7"/>
  <c r="B8485" i="7"/>
  <c r="C8485" i="7"/>
  <c r="D8485" i="7"/>
  <c r="A8486" i="7"/>
  <c r="B8486" i="7"/>
  <c r="C8486" i="7"/>
  <c r="D8486" i="7"/>
  <c r="A8487" i="7"/>
  <c r="B8487" i="7"/>
  <c r="C8487" i="7"/>
  <c r="D8487" i="7"/>
  <c r="A8488" i="7"/>
  <c r="B8488" i="7"/>
  <c r="C8488" i="7"/>
  <c r="D8488" i="7"/>
  <c r="A8489" i="7"/>
  <c r="B8489" i="7"/>
  <c r="C8489" i="7"/>
  <c r="D8489" i="7"/>
  <c r="A8490" i="7"/>
  <c r="B8490" i="7"/>
  <c r="C8490" i="7"/>
  <c r="D8490" i="7"/>
  <c r="A8491" i="7"/>
  <c r="B8491" i="7"/>
  <c r="C8491" i="7"/>
  <c r="D8491" i="7"/>
  <c r="A8492" i="7"/>
  <c r="B8492" i="7"/>
  <c r="C8492" i="7"/>
  <c r="D8492" i="7"/>
  <c r="A8493" i="7"/>
  <c r="B8493" i="7"/>
  <c r="C8493" i="7"/>
  <c r="D8493" i="7"/>
  <c r="A8494" i="7"/>
  <c r="B8494" i="7"/>
  <c r="C8494" i="7"/>
  <c r="D8494" i="7"/>
  <c r="A8495" i="7"/>
  <c r="B8495" i="7"/>
  <c r="C8495" i="7"/>
  <c r="D8495" i="7"/>
  <c r="A8496" i="7"/>
  <c r="B8496" i="7"/>
  <c r="C8496" i="7"/>
  <c r="D8496" i="7"/>
  <c r="A8497" i="7"/>
  <c r="B8497" i="7"/>
  <c r="C8497" i="7"/>
  <c r="D8497" i="7"/>
  <c r="A8498" i="7"/>
  <c r="B8498" i="7"/>
  <c r="C8498" i="7"/>
  <c r="D8498" i="7"/>
  <c r="A8499" i="7"/>
  <c r="B8499" i="7"/>
  <c r="C8499" i="7"/>
  <c r="D8499" i="7"/>
  <c r="A8500" i="7"/>
  <c r="B8500" i="7"/>
  <c r="C8500" i="7"/>
  <c r="D8500" i="7"/>
  <c r="A8501" i="7"/>
  <c r="B8501" i="7"/>
  <c r="C8501" i="7"/>
  <c r="D8501" i="7"/>
  <c r="A8502" i="7"/>
  <c r="B8502" i="7"/>
  <c r="C8502" i="7"/>
  <c r="D8502" i="7"/>
  <c r="A8503" i="7"/>
  <c r="B8503" i="7"/>
  <c r="C8503" i="7"/>
  <c r="D8503" i="7"/>
  <c r="A8504" i="7"/>
  <c r="B8504" i="7"/>
  <c r="C8504" i="7"/>
  <c r="D8504" i="7"/>
  <c r="A8505" i="7"/>
  <c r="B8505" i="7"/>
  <c r="C8505" i="7"/>
  <c r="D8505" i="7"/>
  <c r="A8506" i="7"/>
  <c r="B8506" i="7"/>
  <c r="C8506" i="7"/>
  <c r="D8506" i="7"/>
  <c r="A8507" i="7"/>
  <c r="B8507" i="7"/>
  <c r="C8507" i="7"/>
  <c r="D8507" i="7"/>
  <c r="A8508" i="7"/>
  <c r="B8508" i="7"/>
  <c r="C8508" i="7"/>
  <c r="D8508" i="7"/>
  <c r="A8509" i="7"/>
  <c r="B8509" i="7"/>
  <c r="C8509" i="7"/>
  <c r="D8509" i="7"/>
  <c r="A8510" i="7"/>
  <c r="B8510" i="7"/>
  <c r="C8510" i="7"/>
  <c r="D8510" i="7"/>
  <c r="A8511" i="7"/>
  <c r="B8511" i="7"/>
  <c r="C8511" i="7"/>
  <c r="D8511" i="7"/>
  <c r="A8512" i="7"/>
  <c r="B8512" i="7"/>
  <c r="C8512" i="7"/>
  <c r="D8512" i="7"/>
  <c r="A8513" i="7"/>
  <c r="B8513" i="7"/>
  <c r="C8513" i="7"/>
  <c r="D8513" i="7"/>
  <c r="A8514" i="7"/>
  <c r="B8514" i="7"/>
  <c r="C8514" i="7"/>
  <c r="D8514" i="7"/>
  <c r="A8515" i="7"/>
  <c r="B8515" i="7"/>
  <c r="C8515" i="7"/>
  <c r="D8515" i="7"/>
  <c r="A8516" i="7"/>
  <c r="B8516" i="7"/>
  <c r="C8516" i="7"/>
  <c r="D8516" i="7"/>
  <c r="A8517" i="7"/>
  <c r="B8517" i="7"/>
  <c r="C8517" i="7"/>
  <c r="D8517" i="7"/>
  <c r="A8518" i="7"/>
  <c r="B8518" i="7"/>
  <c r="C8518" i="7"/>
  <c r="D8518" i="7"/>
  <c r="A8519" i="7"/>
  <c r="B8519" i="7"/>
  <c r="C8519" i="7"/>
  <c r="D8519" i="7"/>
  <c r="A8520" i="7"/>
  <c r="B8520" i="7"/>
  <c r="C8520" i="7"/>
  <c r="D8520" i="7"/>
  <c r="A8521" i="7"/>
  <c r="B8521" i="7"/>
  <c r="C8521" i="7"/>
  <c r="D8521" i="7"/>
  <c r="A8522" i="7"/>
  <c r="B8522" i="7"/>
  <c r="C8522" i="7"/>
  <c r="D8522" i="7"/>
  <c r="A8523" i="7"/>
  <c r="B8523" i="7"/>
  <c r="C8523" i="7"/>
  <c r="D8523" i="7"/>
  <c r="A8524" i="7"/>
  <c r="B8524" i="7"/>
  <c r="C8524" i="7"/>
  <c r="D8524" i="7"/>
  <c r="A8525" i="7"/>
  <c r="B8525" i="7"/>
  <c r="C8525" i="7"/>
  <c r="D8525" i="7"/>
  <c r="A8526" i="7"/>
  <c r="B8526" i="7"/>
  <c r="C8526" i="7"/>
  <c r="D8526" i="7"/>
  <c r="A8527" i="7"/>
  <c r="B8527" i="7"/>
  <c r="C8527" i="7"/>
  <c r="D8527" i="7"/>
  <c r="A8528" i="7"/>
  <c r="B8528" i="7"/>
  <c r="C8528" i="7"/>
  <c r="D8528" i="7"/>
  <c r="A8529" i="7"/>
  <c r="B8529" i="7"/>
  <c r="C8529" i="7"/>
  <c r="D8529" i="7"/>
  <c r="A8530" i="7"/>
  <c r="B8530" i="7"/>
  <c r="C8530" i="7"/>
  <c r="D8530" i="7"/>
  <c r="A8531" i="7"/>
  <c r="B8531" i="7"/>
  <c r="C8531" i="7"/>
  <c r="D8531" i="7"/>
  <c r="A8532" i="7"/>
  <c r="B8532" i="7"/>
  <c r="C8532" i="7"/>
  <c r="D8532" i="7"/>
  <c r="A8533" i="7"/>
  <c r="B8533" i="7"/>
  <c r="C8533" i="7"/>
  <c r="D8533" i="7"/>
  <c r="A8534" i="7"/>
  <c r="B8534" i="7"/>
  <c r="C8534" i="7"/>
  <c r="D8534" i="7"/>
  <c r="A8535" i="7"/>
  <c r="B8535" i="7"/>
  <c r="C8535" i="7"/>
  <c r="D8535" i="7"/>
  <c r="A8536" i="7"/>
  <c r="B8536" i="7"/>
  <c r="C8536" i="7"/>
  <c r="D8536" i="7"/>
  <c r="A8537" i="7"/>
  <c r="B8537" i="7"/>
  <c r="C8537" i="7"/>
  <c r="D8537" i="7"/>
  <c r="A8538" i="7"/>
  <c r="B8538" i="7"/>
  <c r="C8538" i="7"/>
  <c r="D8538" i="7"/>
  <c r="A8539" i="7"/>
  <c r="B8539" i="7"/>
  <c r="C8539" i="7"/>
  <c r="D8539" i="7"/>
  <c r="A8540" i="7"/>
  <c r="B8540" i="7"/>
  <c r="C8540" i="7"/>
  <c r="D8540" i="7"/>
  <c r="A8541" i="7"/>
  <c r="B8541" i="7"/>
  <c r="C8541" i="7"/>
  <c r="D8541" i="7"/>
  <c r="A8542" i="7"/>
  <c r="B8542" i="7"/>
  <c r="C8542" i="7"/>
  <c r="D8542" i="7"/>
  <c r="A8543" i="7"/>
  <c r="B8543" i="7"/>
  <c r="C8543" i="7"/>
  <c r="D8543" i="7"/>
  <c r="A8544" i="7"/>
  <c r="B8544" i="7"/>
  <c r="C8544" i="7"/>
  <c r="D8544" i="7"/>
  <c r="A8545" i="7"/>
  <c r="B8545" i="7"/>
  <c r="C8545" i="7"/>
  <c r="D8545" i="7"/>
  <c r="A8546" i="7"/>
  <c r="B8546" i="7"/>
  <c r="C8546" i="7"/>
  <c r="D8546" i="7"/>
  <c r="A8547" i="7"/>
  <c r="B8547" i="7"/>
  <c r="C8547" i="7"/>
  <c r="D8547" i="7"/>
  <c r="A8548" i="7"/>
  <c r="B8548" i="7"/>
  <c r="C8548" i="7"/>
  <c r="D8548" i="7"/>
  <c r="A8549" i="7"/>
  <c r="B8549" i="7"/>
  <c r="C8549" i="7"/>
  <c r="D8549" i="7"/>
  <c r="A8550" i="7"/>
  <c r="B8550" i="7"/>
  <c r="C8550" i="7"/>
  <c r="D8550" i="7"/>
  <c r="A8551" i="7"/>
  <c r="B8551" i="7"/>
  <c r="C8551" i="7"/>
  <c r="D8551" i="7"/>
  <c r="A8552" i="7"/>
  <c r="B8552" i="7"/>
  <c r="C8552" i="7"/>
  <c r="D8552" i="7"/>
  <c r="A8553" i="7"/>
  <c r="B8553" i="7"/>
  <c r="C8553" i="7"/>
  <c r="D8553" i="7"/>
  <c r="A8554" i="7"/>
  <c r="B8554" i="7"/>
  <c r="C8554" i="7"/>
  <c r="D8554" i="7"/>
  <c r="A8555" i="7"/>
  <c r="B8555" i="7"/>
  <c r="C8555" i="7"/>
  <c r="D8555" i="7"/>
  <c r="A8556" i="7"/>
  <c r="B8556" i="7"/>
  <c r="C8556" i="7"/>
  <c r="D8556" i="7"/>
  <c r="A8557" i="7"/>
  <c r="B8557" i="7"/>
  <c r="C8557" i="7"/>
  <c r="D8557" i="7"/>
  <c r="A8558" i="7"/>
  <c r="B8558" i="7"/>
  <c r="C8558" i="7"/>
  <c r="D8558" i="7"/>
  <c r="A8559" i="7"/>
  <c r="B8559" i="7"/>
  <c r="C8559" i="7"/>
  <c r="D8559" i="7"/>
  <c r="A8560" i="7"/>
  <c r="B8560" i="7"/>
  <c r="C8560" i="7"/>
  <c r="D8560" i="7"/>
  <c r="A8561" i="7"/>
  <c r="B8561" i="7"/>
  <c r="C8561" i="7"/>
  <c r="D8561" i="7"/>
  <c r="A8562" i="7"/>
  <c r="B8562" i="7"/>
  <c r="C8562" i="7"/>
  <c r="D8562" i="7"/>
  <c r="A8563" i="7"/>
  <c r="B8563" i="7"/>
  <c r="C8563" i="7"/>
  <c r="D8563" i="7"/>
  <c r="A8564" i="7"/>
  <c r="B8564" i="7"/>
  <c r="C8564" i="7"/>
  <c r="D8564" i="7"/>
  <c r="A8565" i="7"/>
  <c r="B8565" i="7"/>
  <c r="C8565" i="7"/>
  <c r="D8565" i="7"/>
  <c r="A8566" i="7"/>
  <c r="B8566" i="7"/>
  <c r="C8566" i="7"/>
  <c r="D8566" i="7"/>
  <c r="A8567" i="7"/>
  <c r="B8567" i="7"/>
  <c r="C8567" i="7"/>
  <c r="D8567" i="7"/>
  <c r="A8568" i="7"/>
  <c r="B8568" i="7"/>
  <c r="C8568" i="7"/>
  <c r="D8568" i="7"/>
  <c r="A8569" i="7"/>
  <c r="B8569" i="7"/>
  <c r="C8569" i="7"/>
  <c r="D8569" i="7"/>
  <c r="A8570" i="7"/>
  <c r="B8570" i="7"/>
  <c r="C8570" i="7"/>
  <c r="D8570" i="7"/>
  <c r="A8571" i="7"/>
  <c r="B8571" i="7"/>
  <c r="C8571" i="7"/>
  <c r="D8571" i="7"/>
  <c r="A8572" i="7"/>
  <c r="B8572" i="7"/>
  <c r="C8572" i="7"/>
  <c r="D8572" i="7"/>
  <c r="A8573" i="7"/>
  <c r="B8573" i="7"/>
  <c r="C8573" i="7"/>
  <c r="D8573" i="7"/>
  <c r="A8574" i="7"/>
  <c r="B8574" i="7"/>
  <c r="C8574" i="7"/>
  <c r="D8574" i="7"/>
  <c r="A8575" i="7"/>
  <c r="B8575" i="7"/>
  <c r="C8575" i="7"/>
  <c r="D8575" i="7"/>
  <c r="A8576" i="7"/>
  <c r="B8576" i="7"/>
  <c r="C8576" i="7"/>
  <c r="D8576" i="7"/>
  <c r="A8577" i="7"/>
  <c r="B8577" i="7"/>
  <c r="C8577" i="7"/>
  <c r="D8577" i="7"/>
  <c r="A8578" i="7"/>
  <c r="B8578" i="7"/>
  <c r="C8578" i="7"/>
  <c r="D8578" i="7"/>
  <c r="A8579" i="7"/>
  <c r="B8579" i="7"/>
  <c r="C8579" i="7"/>
  <c r="D8579" i="7"/>
  <c r="A8580" i="7"/>
  <c r="B8580" i="7"/>
  <c r="C8580" i="7"/>
  <c r="D8580" i="7"/>
  <c r="A8581" i="7"/>
  <c r="B8581" i="7"/>
  <c r="C8581" i="7"/>
  <c r="D8581" i="7"/>
  <c r="A8582" i="7"/>
  <c r="B8582" i="7"/>
  <c r="C8582" i="7"/>
  <c r="D8582" i="7"/>
  <c r="A8583" i="7"/>
  <c r="B8583" i="7"/>
  <c r="C8583" i="7"/>
  <c r="D8583" i="7"/>
  <c r="A8584" i="7"/>
  <c r="B8584" i="7"/>
  <c r="C8584" i="7"/>
  <c r="D8584" i="7"/>
  <c r="A8585" i="7"/>
  <c r="B8585" i="7"/>
  <c r="C8585" i="7"/>
  <c r="D8585" i="7"/>
  <c r="A8586" i="7"/>
  <c r="B8586" i="7"/>
  <c r="C8586" i="7"/>
  <c r="D8586" i="7"/>
  <c r="A8587" i="7"/>
  <c r="B8587" i="7"/>
  <c r="C8587" i="7"/>
  <c r="D8587" i="7"/>
  <c r="A8588" i="7"/>
  <c r="B8588" i="7"/>
  <c r="C8588" i="7"/>
  <c r="D8588" i="7"/>
  <c r="A8589" i="7"/>
  <c r="B8589" i="7"/>
  <c r="C8589" i="7"/>
  <c r="D8589" i="7"/>
  <c r="A8590" i="7"/>
  <c r="B8590" i="7"/>
  <c r="C8590" i="7"/>
  <c r="D8590" i="7"/>
  <c r="A8591" i="7"/>
  <c r="B8591" i="7"/>
  <c r="C8591" i="7"/>
  <c r="D8591" i="7"/>
  <c r="A8592" i="7"/>
  <c r="B8592" i="7"/>
  <c r="C8592" i="7"/>
  <c r="D8592" i="7"/>
  <c r="A8593" i="7"/>
  <c r="B8593" i="7"/>
  <c r="C8593" i="7"/>
  <c r="D8593" i="7"/>
  <c r="A8594" i="7"/>
  <c r="B8594" i="7"/>
  <c r="C8594" i="7"/>
  <c r="D8594" i="7"/>
  <c r="A8595" i="7"/>
  <c r="B8595" i="7"/>
  <c r="C8595" i="7"/>
  <c r="D8595" i="7"/>
  <c r="A8596" i="7"/>
  <c r="B8596" i="7"/>
  <c r="C8596" i="7"/>
  <c r="D8596" i="7"/>
  <c r="A8597" i="7"/>
  <c r="B8597" i="7"/>
  <c r="C8597" i="7"/>
  <c r="D8597" i="7"/>
  <c r="A8598" i="7"/>
  <c r="B8598" i="7"/>
  <c r="C8598" i="7"/>
  <c r="D8598" i="7"/>
  <c r="A8599" i="7"/>
  <c r="B8599" i="7"/>
  <c r="C8599" i="7"/>
  <c r="D8599" i="7"/>
  <c r="A8600" i="7"/>
  <c r="B8600" i="7"/>
  <c r="C8600" i="7"/>
  <c r="D8600" i="7"/>
  <c r="A8601" i="7"/>
  <c r="B8601" i="7"/>
  <c r="C8601" i="7"/>
  <c r="D8601" i="7"/>
  <c r="A8602" i="7"/>
  <c r="B8602" i="7"/>
  <c r="C8602" i="7"/>
  <c r="D8602" i="7"/>
  <c r="A8603" i="7"/>
  <c r="B8603" i="7"/>
  <c r="C8603" i="7"/>
  <c r="D8603" i="7"/>
  <c r="A8604" i="7"/>
  <c r="B8604" i="7"/>
  <c r="C8604" i="7"/>
  <c r="D8604" i="7"/>
  <c r="A8605" i="7"/>
  <c r="B8605" i="7"/>
  <c r="C8605" i="7"/>
  <c r="D8605" i="7"/>
  <c r="A8606" i="7"/>
  <c r="B8606" i="7"/>
  <c r="C8606" i="7"/>
  <c r="D8606" i="7"/>
  <c r="A8607" i="7"/>
  <c r="B8607" i="7"/>
  <c r="C8607" i="7"/>
  <c r="D8607" i="7"/>
  <c r="A8608" i="7"/>
  <c r="B8608" i="7"/>
  <c r="C8608" i="7"/>
  <c r="D8608" i="7"/>
  <c r="A8609" i="7"/>
  <c r="B8609" i="7"/>
  <c r="C8609" i="7"/>
  <c r="D8609" i="7"/>
  <c r="A8610" i="7"/>
  <c r="B8610" i="7"/>
  <c r="C8610" i="7"/>
  <c r="D8610" i="7"/>
  <c r="A8611" i="7"/>
  <c r="B8611" i="7"/>
  <c r="C8611" i="7"/>
  <c r="D8611" i="7"/>
  <c r="A8612" i="7"/>
  <c r="B8612" i="7"/>
  <c r="C8612" i="7"/>
  <c r="D8612" i="7"/>
  <c r="A8613" i="7"/>
  <c r="B8613" i="7"/>
  <c r="C8613" i="7"/>
  <c r="D8613" i="7"/>
  <c r="A8614" i="7"/>
  <c r="B8614" i="7"/>
  <c r="C8614" i="7"/>
  <c r="D8614" i="7"/>
  <c r="A8615" i="7"/>
  <c r="B8615" i="7"/>
  <c r="C8615" i="7"/>
  <c r="D8615" i="7"/>
  <c r="A8616" i="7"/>
  <c r="B8616" i="7"/>
  <c r="C8616" i="7"/>
  <c r="D8616" i="7"/>
  <c r="A8617" i="7"/>
  <c r="B8617" i="7"/>
  <c r="C8617" i="7"/>
  <c r="D8617" i="7"/>
  <c r="A8618" i="7"/>
  <c r="B8618" i="7"/>
  <c r="C8618" i="7"/>
  <c r="D8618" i="7"/>
  <c r="A8619" i="7"/>
  <c r="B8619" i="7"/>
  <c r="C8619" i="7"/>
  <c r="D8619" i="7"/>
  <c r="A8620" i="7"/>
  <c r="B8620" i="7"/>
  <c r="C8620" i="7"/>
  <c r="D8620" i="7"/>
  <c r="A8621" i="7"/>
  <c r="B8621" i="7"/>
  <c r="C8621" i="7"/>
  <c r="D8621" i="7"/>
  <c r="A8622" i="7"/>
  <c r="B8622" i="7"/>
  <c r="C8622" i="7"/>
  <c r="D8622" i="7"/>
  <c r="A8623" i="7"/>
  <c r="B8623" i="7"/>
  <c r="C8623" i="7"/>
  <c r="D8623" i="7"/>
  <c r="A8624" i="7"/>
  <c r="B8624" i="7"/>
  <c r="C8624" i="7"/>
  <c r="D8624" i="7"/>
  <c r="A8625" i="7"/>
  <c r="B8625" i="7"/>
  <c r="C8625" i="7"/>
  <c r="D8625" i="7"/>
  <c r="A8626" i="7"/>
  <c r="B8626" i="7"/>
  <c r="C8626" i="7"/>
  <c r="D8626" i="7"/>
  <c r="A8627" i="7"/>
  <c r="B8627" i="7"/>
  <c r="C8627" i="7"/>
  <c r="D8627" i="7"/>
  <c r="A8628" i="7"/>
  <c r="B8628" i="7"/>
  <c r="C8628" i="7"/>
  <c r="D8628" i="7"/>
  <c r="A8629" i="7"/>
  <c r="B8629" i="7"/>
  <c r="C8629" i="7"/>
  <c r="D8629" i="7"/>
  <c r="A8630" i="7"/>
  <c r="B8630" i="7"/>
  <c r="C8630" i="7"/>
  <c r="D8630" i="7"/>
  <c r="A8631" i="7"/>
  <c r="B8631" i="7"/>
  <c r="C8631" i="7"/>
  <c r="D8631" i="7"/>
  <c r="A8632" i="7"/>
  <c r="B8632" i="7"/>
  <c r="C8632" i="7"/>
  <c r="D8632" i="7"/>
  <c r="A8633" i="7"/>
  <c r="B8633" i="7"/>
  <c r="C8633" i="7"/>
  <c r="D8633" i="7"/>
  <c r="A8634" i="7"/>
  <c r="B8634" i="7"/>
  <c r="C8634" i="7"/>
  <c r="D8634" i="7"/>
  <c r="A8635" i="7"/>
  <c r="B8635" i="7"/>
  <c r="C8635" i="7"/>
  <c r="D8635" i="7"/>
  <c r="A8636" i="7"/>
  <c r="B8636" i="7"/>
  <c r="C8636" i="7"/>
  <c r="D8636" i="7"/>
  <c r="A8637" i="7"/>
  <c r="B8637" i="7"/>
  <c r="C8637" i="7"/>
  <c r="D8637" i="7"/>
  <c r="A8638" i="7"/>
  <c r="B8638" i="7"/>
  <c r="C8638" i="7"/>
  <c r="D8638" i="7"/>
  <c r="A8639" i="7"/>
  <c r="B8639" i="7"/>
  <c r="C8639" i="7"/>
  <c r="D8639" i="7"/>
  <c r="A8640" i="7"/>
  <c r="B8640" i="7"/>
  <c r="C8640" i="7"/>
  <c r="D8640" i="7"/>
  <c r="A8641" i="7"/>
  <c r="B8641" i="7"/>
  <c r="C8641" i="7"/>
  <c r="D8641" i="7"/>
  <c r="A8642" i="7"/>
  <c r="B8642" i="7"/>
  <c r="C8642" i="7"/>
  <c r="D8642" i="7"/>
  <c r="A8643" i="7"/>
  <c r="B8643" i="7"/>
  <c r="C8643" i="7"/>
  <c r="D8643" i="7"/>
  <c r="A8644" i="7"/>
  <c r="B8644" i="7"/>
  <c r="C8644" i="7"/>
  <c r="D8644" i="7"/>
  <c r="A8645" i="7"/>
  <c r="B8645" i="7"/>
  <c r="C8645" i="7"/>
  <c r="D8645" i="7"/>
  <c r="A8646" i="7"/>
  <c r="B8646" i="7"/>
  <c r="C8646" i="7"/>
  <c r="D8646" i="7"/>
  <c r="A8647" i="7"/>
  <c r="B8647" i="7"/>
  <c r="C8647" i="7"/>
  <c r="D8647" i="7"/>
  <c r="A8648" i="7"/>
  <c r="B8648" i="7"/>
  <c r="C8648" i="7"/>
  <c r="D8648" i="7"/>
  <c r="A8649" i="7"/>
  <c r="B8649" i="7"/>
  <c r="C8649" i="7"/>
  <c r="D8649" i="7"/>
  <c r="A8650" i="7"/>
  <c r="B8650" i="7"/>
  <c r="C8650" i="7"/>
  <c r="D8650" i="7"/>
  <c r="A8651" i="7"/>
  <c r="B8651" i="7"/>
  <c r="C8651" i="7"/>
  <c r="D8651" i="7"/>
  <c r="A8652" i="7"/>
  <c r="B8652" i="7"/>
  <c r="C8652" i="7"/>
  <c r="D8652" i="7"/>
  <c r="A8653" i="7"/>
  <c r="B8653" i="7"/>
  <c r="C8653" i="7"/>
  <c r="D8653" i="7"/>
  <c r="A8654" i="7"/>
  <c r="B8654" i="7"/>
  <c r="C8654" i="7"/>
  <c r="D8654" i="7"/>
  <c r="A8655" i="7"/>
  <c r="B8655" i="7"/>
  <c r="C8655" i="7"/>
  <c r="D8655" i="7"/>
  <c r="A8656" i="7"/>
  <c r="B8656" i="7"/>
  <c r="C8656" i="7"/>
  <c r="D8656" i="7"/>
  <c r="A8657" i="7"/>
  <c r="B8657" i="7"/>
  <c r="C8657" i="7"/>
  <c r="D8657" i="7"/>
  <c r="A8658" i="7"/>
  <c r="B8658" i="7"/>
  <c r="C8658" i="7"/>
  <c r="D8658" i="7"/>
  <c r="A8659" i="7"/>
  <c r="B8659" i="7"/>
  <c r="C8659" i="7"/>
  <c r="D8659" i="7"/>
  <c r="A8660" i="7"/>
  <c r="B8660" i="7"/>
  <c r="C8660" i="7"/>
  <c r="D8660" i="7"/>
  <c r="A8661" i="7"/>
  <c r="B8661" i="7"/>
  <c r="C8661" i="7"/>
  <c r="D8661" i="7"/>
  <c r="A8662" i="7"/>
  <c r="B8662" i="7"/>
  <c r="C8662" i="7"/>
  <c r="D8662" i="7"/>
  <c r="A8663" i="7"/>
  <c r="B8663" i="7"/>
  <c r="C8663" i="7"/>
  <c r="D8663" i="7"/>
  <c r="A8664" i="7"/>
  <c r="B8664" i="7"/>
  <c r="C8664" i="7"/>
  <c r="D8664" i="7"/>
  <c r="A8665" i="7"/>
  <c r="B8665" i="7"/>
  <c r="C8665" i="7"/>
  <c r="D8665" i="7"/>
  <c r="A8666" i="7"/>
  <c r="B8666" i="7"/>
  <c r="C8666" i="7"/>
  <c r="D8666" i="7"/>
  <c r="A8667" i="7"/>
  <c r="B8667" i="7"/>
  <c r="C8667" i="7"/>
  <c r="D8667" i="7"/>
  <c r="A8668" i="7"/>
  <c r="B8668" i="7"/>
  <c r="C8668" i="7"/>
  <c r="D8668" i="7"/>
  <c r="A8669" i="7"/>
  <c r="B8669" i="7"/>
  <c r="C8669" i="7"/>
  <c r="D8669" i="7"/>
  <c r="A8670" i="7"/>
  <c r="B8670" i="7"/>
  <c r="C8670" i="7"/>
  <c r="D8670" i="7"/>
  <c r="A8671" i="7"/>
  <c r="B8671" i="7"/>
  <c r="C8671" i="7"/>
  <c r="D8671" i="7"/>
  <c r="A8672" i="7"/>
  <c r="B8672" i="7"/>
  <c r="C8672" i="7"/>
  <c r="D8672" i="7"/>
  <c r="A8673" i="7"/>
  <c r="B8673" i="7"/>
  <c r="C8673" i="7"/>
  <c r="D8673" i="7"/>
  <c r="A8674" i="7"/>
  <c r="B8674" i="7"/>
  <c r="C8674" i="7"/>
  <c r="D8674" i="7"/>
  <c r="A8675" i="7"/>
  <c r="B8675" i="7"/>
  <c r="C8675" i="7"/>
  <c r="D8675" i="7"/>
  <c r="A8676" i="7"/>
  <c r="B8676" i="7"/>
  <c r="C8676" i="7"/>
  <c r="D8676" i="7"/>
  <c r="A8677" i="7"/>
  <c r="B8677" i="7"/>
  <c r="C8677" i="7"/>
  <c r="D8677" i="7"/>
  <c r="A8678" i="7"/>
  <c r="B8678" i="7"/>
  <c r="C8678" i="7"/>
  <c r="D8678" i="7"/>
  <c r="A8679" i="7"/>
  <c r="B8679" i="7"/>
  <c r="C8679" i="7"/>
  <c r="D8679" i="7"/>
  <c r="A8680" i="7"/>
  <c r="B8680" i="7"/>
  <c r="C8680" i="7"/>
  <c r="D8680" i="7"/>
  <c r="A8681" i="7"/>
  <c r="B8681" i="7"/>
  <c r="C8681" i="7"/>
  <c r="D8681" i="7"/>
  <c r="A8682" i="7"/>
  <c r="B8682" i="7"/>
  <c r="C8682" i="7"/>
  <c r="D8682" i="7"/>
  <c r="A8683" i="7"/>
  <c r="B8683" i="7"/>
  <c r="C8683" i="7"/>
  <c r="D8683" i="7"/>
  <c r="A8684" i="7"/>
  <c r="B8684" i="7"/>
  <c r="C8684" i="7"/>
  <c r="D8684" i="7"/>
  <c r="A8685" i="7"/>
  <c r="B8685" i="7"/>
  <c r="C8685" i="7"/>
  <c r="D8685" i="7"/>
  <c r="A8686" i="7"/>
  <c r="B8686" i="7"/>
  <c r="C8686" i="7"/>
  <c r="D8686" i="7"/>
  <c r="A8687" i="7"/>
  <c r="B8687" i="7"/>
  <c r="C8687" i="7"/>
  <c r="D8687" i="7"/>
  <c r="A8688" i="7"/>
  <c r="B8688" i="7"/>
  <c r="C8688" i="7"/>
  <c r="D8688" i="7"/>
  <c r="A8689" i="7"/>
  <c r="B8689" i="7"/>
  <c r="C8689" i="7"/>
  <c r="D8689" i="7"/>
  <c r="A8690" i="7"/>
  <c r="B8690" i="7"/>
  <c r="C8690" i="7"/>
  <c r="D8690" i="7"/>
  <c r="A8691" i="7"/>
  <c r="B8691" i="7"/>
  <c r="C8691" i="7"/>
  <c r="D8691" i="7"/>
  <c r="A8692" i="7"/>
  <c r="B8692" i="7"/>
  <c r="C8692" i="7"/>
  <c r="D8692" i="7"/>
  <c r="A8693" i="7"/>
  <c r="B8693" i="7"/>
  <c r="C8693" i="7"/>
  <c r="D8693" i="7"/>
  <c r="A8694" i="7"/>
  <c r="B8694" i="7"/>
  <c r="C8694" i="7"/>
  <c r="D8694" i="7"/>
  <c r="A8695" i="7"/>
  <c r="B8695" i="7"/>
  <c r="C8695" i="7"/>
  <c r="D8695" i="7"/>
  <c r="A8696" i="7"/>
  <c r="B8696" i="7"/>
  <c r="C8696" i="7"/>
  <c r="D8696" i="7"/>
  <c r="A8697" i="7"/>
  <c r="B8697" i="7"/>
  <c r="C8697" i="7"/>
  <c r="D8697" i="7"/>
  <c r="A8698" i="7"/>
  <c r="B8698" i="7"/>
  <c r="C8698" i="7"/>
  <c r="D8698" i="7"/>
  <c r="A8699" i="7"/>
  <c r="B8699" i="7"/>
  <c r="C8699" i="7"/>
  <c r="D8699" i="7"/>
  <c r="A8700" i="7"/>
  <c r="B8700" i="7"/>
  <c r="C8700" i="7"/>
  <c r="D8700" i="7"/>
  <c r="A8701" i="7"/>
  <c r="B8701" i="7"/>
  <c r="C8701" i="7"/>
  <c r="D8701" i="7"/>
  <c r="A8702" i="7"/>
  <c r="B8702" i="7"/>
  <c r="C8702" i="7"/>
  <c r="D8702" i="7"/>
  <c r="A8703" i="7"/>
  <c r="B8703" i="7"/>
  <c r="C8703" i="7"/>
  <c r="D8703" i="7"/>
  <c r="A8704" i="7"/>
  <c r="B8704" i="7"/>
  <c r="C8704" i="7"/>
  <c r="D8704" i="7"/>
  <c r="A8705" i="7"/>
  <c r="B8705" i="7"/>
  <c r="C8705" i="7"/>
  <c r="D8705" i="7"/>
  <c r="A8706" i="7"/>
  <c r="B8706" i="7"/>
  <c r="C8706" i="7"/>
  <c r="D8706" i="7"/>
  <c r="A8707" i="7"/>
  <c r="B8707" i="7"/>
  <c r="C8707" i="7"/>
  <c r="D8707" i="7"/>
  <c r="A8708" i="7"/>
  <c r="B8708" i="7"/>
  <c r="C8708" i="7"/>
  <c r="D8708" i="7"/>
  <c r="A8709" i="7"/>
  <c r="B8709" i="7"/>
  <c r="C8709" i="7"/>
  <c r="D8709" i="7"/>
  <c r="A8710" i="7"/>
  <c r="B8710" i="7"/>
  <c r="C8710" i="7"/>
  <c r="D8710" i="7"/>
  <c r="A8711" i="7"/>
  <c r="B8711" i="7"/>
  <c r="C8711" i="7"/>
  <c r="D8711" i="7"/>
  <c r="A8712" i="7"/>
  <c r="B8712" i="7"/>
  <c r="C8712" i="7"/>
  <c r="D8712" i="7"/>
  <c r="A8713" i="7"/>
  <c r="B8713" i="7"/>
  <c r="C8713" i="7"/>
  <c r="D8713" i="7"/>
  <c r="A8714" i="7"/>
  <c r="B8714" i="7"/>
  <c r="C8714" i="7"/>
  <c r="D8714" i="7"/>
  <c r="A8715" i="7"/>
  <c r="B8715" i="7"/>
  <c r="C8715" i="7"/>
  <c r="D8715" i="7"/>
  <c r="A8716" i="7"/>
  <c r="B8716" i="7"/>
  <c r="C8716" i="7"/>
  <c r="D8716" i="7"/>
  <c r="A8717" i="7"/>
  <c r="B8717" i="7"/>
  <c r="C8717" i="7"/>
  <c r="D8717" i="7"/>
  <c r="A8718" i="7"/>
  <c r="B8718" i="7"/>
  <c r="C8718" i="7"/>
  <c r="D8718" i="7"/>
  <c r="A8719" i="7"/>
  <c r="B8719" i="7"/>
  <c r="C8719" i="7"/>
  <c r="D8719" i="7"/>
  <c r="A8720" i="7"/>
  <c r="B8720" i="7"/>
  <c r="C8720" i="7"/>
  <c r="D8720" i="7"/>
  <c r="A8721" i="7"/>
  <c r="B8721" i="7"/>
  <c r="C8721" i="7"/>
  <c r="D8721" i="7"/>
  <c r="A8722" i="7"/>
  <c r="B8722" i="7"/>
  <c r="C8722" i="7"/>
  <c r="D8722" i="7"/>
  <c r="A8723" i="7"/>
  <c r="B8723" i="7"/>
  <c r="C8723" i="7"/>
  <c r="D8723" i="7"/>
  <c r="A8724" i="7"/>
  <c r="B8724" i="7"/>
  <c r="C8724" i="7"/>
  <c r="D8724" i="7"/>
  <c r="A8725" i="7"/>
  <c r="B8725" i="7"/>
  <c r="C8725" i="7"/>
  <c r="D8725" i="7"/>
  <c r="A8726" i="7"/>
  <c r="B8726" i="7"/>
  <c r="C8726" i="7"/>
  <c r="D8726" i="7"/>
  <c r="A8727" i="7"/>
  <c r="B8727" i="7"/>
  <c r="C8727" i="7"/>
  <c r="D8727" i="7"/>
  <c r="A8728" i="7"/>
  <c r="B8728" i="7"/>
  <c r="C8728" i="7"/>
  <c r="D8728" i="7"/>
  <c r="A8729" i="7"/>
  <c r="B8729" i="7"/>
  <c r="C8729" i="7"/>
  <c r="D8729" i="7"/>
  <c r="A8730" i="7"/>
  <c r="B8730" i="7"/>
  <c r="C8730" i="7"/>
  <c r="D8730" i="7"/>
  <c r="A8731" i="7"/>
  <c r="B8731" i="7"/>
  <c r="C8731" i="7"/>
  <c r="D8731" i="7"/>
  <c r="A8732" i="7"/>
  <c r="B8732" i="7"/>
  <c r="C8732" i="7"/>
  <c r="D8732" i="7"/>
  <c r="A8733" i="7"/>
  <c r="B8733" i="7"/>
  <c r="C8733" i="7"/>
  <c r="D8733" i="7"/>
  <c r="A8734" i="7"/>
  <c r="B8734" i="7"/>
  <c r="C8734" i="7"/>
  <c r="D8734" i="7"/>
  <c r="A8735" i="7"/>
  <c r="B8735" i="7"/>
  <c r="C8735" i="7"/>
  <c r="D8735" i="7"/>
  <c r="A8736" i="7"/>
  <c r="B8736" i="7"/>
  <c r="C8736" i="7"/>
  <c r="D8736" i="7"/>
  <c r="A8737" i="7"/>
  <c r="B8737" i="7"/>
  <c r="C8737" i="7"/>
  <c r="D8737" i="7"/>
  <c r="A8738" i="7"/>
  <c r="B8738" i="7"/>
  <c r="C8738" i="7"/>
  <c r="D8738" i="7"/>
  <c r="A8739" i="7"/>
  <c r="B8739" i="7"/>
  <c r="C8739" i="7"/>
  <c r="D8739" i="7"/>
  <c r="A8740" i="7"/>
  <c r="B8740" i="7"/>
  <c r="C8740" i="7"/>
  <c r="D8740" i="7"/>
  <c r="A8741" i="7"/>
  <c r="B8741" i="7"/>
  <c r="C8741" i="7"/>
  <c r="D8741" i="7"/>
  <c r="A8742" i="7"/>
  <c r="B8742" i="7"/>
  <c r="C8742" i="7"/>
  <c r="D8742" i="7"/>
  <c r="A8743" i="7"/>
  <c r="B8743" i="7"/>
  <c r="C8743" i="7"/>
  <c r="D8743" i="7"/>
  <c r="A8744" i="7"/>
  <c r="B8744" i="7"/>
  <c r="C8744" i="7"/>
  <c r="D8744" i="7"/>
  <c r="A8745" i="7"/>
  <c r="B8745" i="7"/>
  <c r="C8745" i="7"/>
  <c r="D8745" i="7"/>
  <c r="A8746" i="7"/>
  <c r="B8746" i="7"/>
  <c r="C8746" i="7"/>
  <c r="D8746" i="7"/>
  <c r="A8747" i="7"/>
  <c r="B8747" i="7"/>
  <c r="C8747" i="7"/>
  <c r="D8747" i="7"/>
  <c r="A8748" i="7"/>
  <c r="B8748" i="7"/>
  <c r="C8748" i="7"/>
  <c r="D8748" i="7"/>
  <c r="A8749" i="7"/>
  <c r="B8749" i="7"/>
  <c r="C8749" i="7"/>
  <c r="D8749" i="7"/>
  <c r="A8750" i="7"/>
  <c r="B8750" i="7"/>
  <c r="C8750" i="7"/>
  <c r="D8750" i="7"/>
  <c r="A8751" i="7"/>
  <c r="B8751" i="7"/>
  <c r="C8751" i="7"/>
  <c r="D8751" i="7"/>
  <c r="A8752" i="7"/>
  <c r="B8752" i="7"/>
  <c r="C8752" i="7"/>
  <c r="D8752" i="7"/>
  <c r="A8753" i="7"/>
  <c r="B8753" i="7"/>
  <c r="C8753" i="7"/>
  <c r="D8753" i="7"/>
  <c r="A8754" i="7"/>
  <c r="B8754" i="7"/>
  <c r="C8754" i="7"/>
  <c r="D8754" i="7"/>
  <c r="A8755" i="7"/>
  <c r="B8755" i="7"/>
  <c r="C8755" i="7"/>
  <c r="D8755" i="7"/>
  <c r="A8756" i="7"/>
  <c r="B8756" i="7"/>
  <c r="C8756" i="7"/>
  <c r="D8756" i="7"/>
  <c r="A8757" i="7"/>
  <c r="B8757" i="7"/>
  <c r="C8757" i="7"/>
  <c r="D8757" i="7"/>
  <c r="A8758" i="7"/>
  <c r="B8758" i="7"/>
  <c r="C8758" i="7"/>
  <c r="D8758" i="7"/>
  <c r="A8759" i="7"/>
  <c r="B8759" i="7"/>
  <c r="C8759" i="7"/>
  <c r="D8759" i="7"/>
  <c r="A8760" i="7"/>
  <c r="B8760" i="7"/>
  <c r="C8760" i="7"/>
  <c r="D8760" i="7"/>
  <c r="A8761" i="7"/>
  <c r="B8761" i="7"/>
  <c r="C8761" i="7"/>
  <c r="D8761" i="7"/>
  <c r="A8762" i="7"/>
  <c r="B8762" i="7"/>
  <c r="C8762" i="7"/>
  <c r="D8762" i="7"/>
  <c r="A8763" i="7"/>
  <c r="B8763" i="7"/>
  <c r="C8763" i="7"/>
  <c r="D8763" i="7"/>
  <c r="A8764" i="7"/>
  <c r="B8764" i="7"/>
  <c r="C8764" i="7"/>
  <c r="D8764" i="7"/>
  <c r="A8765" i="7"/>
  <c r="B8765" i="7"/>
  <c r="C8765" i="7"/>
  <c r="D8765" i="7"/>
  <c r="A8766" i="7"/>
  <c r="B8766" i="7"/>
  <c r="C8766" i="7"/>
  <c r="D8766" i="7"/>
  <c r="A8767" i="7"/>
  <c r="B8767" i="7"/>
  <c r="C8767" i="7"/>
  <c r="D8767" i="7"/>
  <c r="A8768" i="7"/>
  <c r="B8768" i="7"/>
  <c r="C8768" i="7"/>
  <c r="D8768" i="7"/>
  <c r="A8769" i="7"/>
  <c r="B8769" i="7"/>
  <c r="C8769" i="7"/>
  <c r="D8769" i="7"/>
  <c r="A8770" i="7"/>
  <c r="B8770" i="7"/>
  <c r="C8770" i="7"/>
  <c r="D8770" i="7"/>
  <c r="A8771" i="7"/>
  <c r="B8771" i="7"/>
  <c r="C8771" i="7"/>
  <c r="D8771" i="7"/>
  <c r="A8772" i="7"/>
  <c r="B8772" i="7"/>
  <c r="C8772" i="7"/>
  <c r="D8772" i="7"/>
  <c r="A8773" i="7"/>
  <c r="B8773" i="7"/>
  <c r="C8773" i="7"/>
  <c r="D8773" i="7"/>
  <c r="A8774" i="7"/>
  <c r="B8774" i="7"/>
  <c r="C8774" i="7"/>
  <c r="D8774" i="7"/>
  <c r="A8775" i="7"/>
  <c r="B8775" i="7"/>
  <c r="C8775" i="7"/>
  <c r="D8775" i="7"/>
  <c r="A8776" i="7"/>
  <c r="B8776" i="7"/>
  <c r="C8776" i="7"/>
  <c r="D8776" i="7"/>
  <c r="A8777" i="7"/>
  <c r="B8777" i="7"/>
  <c r="C8777" i="7"/>
  <c r="D8777" i="7"/>
  <c r="A8778" i="7"/>
  <c r="B8778" i="7"/>
  <c r="C8778" i="7"/>
  <c r="D8778" i="7"/>
  <c r="A8779" i="7"/>
  <c r="B8779" i="7"/>
  <c r="C8779" i="7"/>
  <c r="D8779" i="7"/>
  <c r="A8780" i="7"/>
  <c r="B8780" i="7"/>
  <c r="C8780" i="7"/>
  <c r="D8780" i="7"/>
  <c r="A8781" i="7"/>
  <c r="B8781" i="7"/>
  <c r="C8781" i="7"/>
  <c r="D8781" i="7"/>
  <c r="A8782" i="7"/>
  <c r="B8782" i="7"/>
  <c r="C8782" i="7"/>
  <c r="D8782" i="7"/>
  <c r="A8783" i="7"/>
  <c r="B8783" i="7"/>
  <c r="C8783" i="7"/>
  <c r="D8783" i="7"/>
  <c r="A8784" i="7"/>
  <c r="B8784" i="7"/>
  <c r="C8784" i="7"/>
  <c r="D8784" i="7"/>
  <c r="A8785" i="7"/>
  <c r="B8785" i="7"/>
  <c r="C8785" i="7"/>
  <c r="D8785" i="7"/>
  <c r="A8786" i="7"/>
  <c r="B8786" i="7"/>
  <c r="C8786" i="7"/>
  <c r="D8786" i="7"/>
  <c r="A8787" i="7"/>
  <c r="B8787" i="7"/>
  <c r="C8787" i="7"/>
  <c r="D8787" i="7"/>
  <c r="A8788" i="7"/>
  <c r="B8788" i="7"/>
  <c r="C8788" i="7"/>
  <c r="D8788" i="7"/>
  <c r="A8789" i="7"/>
  <c r="B8789" i="7"/>
  <c r="C8789" i="7"/>
  <c r="D8789" i="7"/>
  <c r="A8790" i="7"/>
  <c r="B8790" i="7"/>
  <c r="C8790" i="7"/>
  <c r="D8790" i="7"/>
  <c r="A8791" i="7"/>
  <c r="B8791" i="7"/>
  <c r="C8791" i="7"/>
  <c r="D8791" i="7"/>
  <c r="A8792" i="7"/>
  <c r="B8792" i="7"/>
  <c r="C8792" i="7"/>
  <c r="D8792" i="7"/>
  <c r="A8793" i="7"/>
  <c r="B8793" i="7"/>
  <c r="C8793" i="7"/>
  <c r="D8793" i="7"/>
  <c r="A8794" i="7"/>
  <c r="B8794" i="7"/>
  <c r="C8794" i="7"/>
  <c r="D8794" i="7"/>
  <c r="A8795" i="7"/>
  <c r="B8795" i="7"/>
  <c r="C8795" i="7"/>
  <c r="D8795" i="7"/>
  <c r="A8796" i="7"/>
  <c r="B8796" i="7"/>
  <c r="C8796" i="7"/>
  <c r="D8796" i="7"/>
  <c r="A8797" i="7"/>
  <c r="B8797" i="7"/>
  <c r="C8797" i="7"/>
  <c r="D8797" i="7"/>
  <c r="A8798" i="7"/>
  <c r="B8798" i="7"/>
  <c r="C8798" i="7"/>
  <c r="D8798" i="7"/>
  <c r="A8799" i="7"/>
  <c r="B8799" i="7"/>
  <c r="C8799" i="7"/>
  <c r="D8799" i="7"/>
  <c r="A8800" i="7"/>
  <c r="B8800" i="7"/>
  <c r="C8800" i="7"/>
  <c r="D8800" i="7"/>
  <c r="A8801" i="7"/>
  <c r="B8801" i="7"/>
  <c r="C8801" i="7"/>
  <c r="D8801" i="7"/>
  <c r="A8802" i="7"/>
  <c r="B8802" i="7"/>
  <c r="C8802" i="7"/>
  <c r="D8802" i="7"/>
  <c r="A8803" i="7"/>
  <c r="B8803" i="7"/>
  <c r="C8803" i="7"/>
  <c r="D8803" i="7"/>
  <c r="A8804" i="7"/>
  <c r="B8804" i="7"/>
  <c r="C8804" i="7"/>
  <c r="D8804" i="7"/>
  <c r="A8805" i="7"/>
  <c r="B8805" i="7"/>
  <c r="C8805" i="7"/>
  <c r="D8805" i="7"/>
  <c r="A8806" i="7"/>
  <c r="B8806" i="7"/>
  <c r="C8806" i="7"/>
  <c r="D8806" i="7"/>
  <c r="A8807" i="7"/>
  <c r="B8807" i="7"/>
  <c r="C8807" i="7"/>
  <c r="D8807" i="7"/>
  <c r="A8808" i="7"/>
  <c r="B8808" i="7"/>
  <c r="C8808" i="7"/>
  <c r="D8808" i="7"/>
  <c r="A8809" i="7"/>
  <c r="B8809" i="7"/>
  <c r="C8809" i="7"/>
  <c r="D8809" i="7"/>
  <c r="A8810" i="7"/>
  <c r="B8810" i="7"/>
  <c r="C8810" i="7"/>
  <c r="D8810" i="7"/>
  <c r="A8811" i="7"/>
  <c r="B8811" i="7"/>
  <c r="C8811" i="7"/>
  <c r="D8811" i="7"/>
  <c r="A8812" i="7"/>
  <c r="B8812" i="7"/>
  <c r="C8812" i="7"/>
  <c r="D8812" i="7"/>
  <c r="A8813" i="7"/>
  <c r="B8813" i="7"/>
  <c r="C8813" i="7"/>
  <c r="D8813" i="7"/>
  <c r="A8814" i="7"/>
  <c r="B8814" i="7"/>
  <c r="C8814" i="7"/>
  <c r="D8814" i="7"/>
  <c r="A8815" i="7"/>
  <c r="B8815" i="7"/>
  <c r="C8815" i="7"/>
  <c r="D8815" i="7"/>
  <c r="A8816" i="7"/>
  <c r="B8816" i="7"/>
  <c r="C8816" i="7"/>
  <c r="D8816" i="7"/>
  <c r="A8817" i="7"/>
  <c r="B8817" i="7"/>
  <c r="C8817" i="7"/>
  <c r="D8817" i="7"/>
  <c r="A8818" i="7"/>
  <c r="B8818" i="7"/>
  <c r="C8818" i="7"/>
  <c r="D8818" i="7"/>
  <c r="A8819" i="7"/>
  <c r="B8819" i="7"/>
  <c r="C8819" i="7"/>
  <c r="D8819" i="7"/>
  <c r="A8820" i="7"/>
  <c r="B8820" i="7"/>
  <c r="C8820" i="7"/>
  <c r="D8820" i="7"/>
  <c r="A8821" i="7"/>
  <c r="B8821" i="7"/>
  <c r="C8821" i="7"/>
  <c r="D8821" i="7"/>
  <c r="A8822" i="7"/>
  <c r="B8822" i="7"/>
  <c r="C8822" i="7"/>
  <c r="D8822" i="7"/>
  <c r="A8823" i="7"/>
  <c r="B8823" i="7"/>
  <c r="C8823" i="7"/>
  <c r="D8823" i="7"/>
  <c r="A8824" i="7"/>
  <c r="B8824" i="7"/>
  <c r="C8824" i="7"/>
  <c r="D8824" i="7"/>
  <c r="A8825" i="7"/>
  <c r="B8825" i="7"/>
  <c r="C8825" i="7"/>
  <c r="D8825" i="7"/>
  <c r="A8826" i="7"/>
  <c r="B8826" i="7"/>
  <c r="C8826" i="7"/>
  <c r="D8826" i="7"/>
  <c r="A8827" i="7"/>
  <c r="B8827" i="7"/>
  <c r="C8827" i="7"/>
  <c r="D8827" i="7"/>
  <c r="A8828" i="7"/>
  <c r="B8828" i="7"/>
  <c r="C8828" i="7"/>
  <c r="D8828" i="7"/>
  <c r="A8829" i="7"/>
  <c r="B8829" i="7"/>
  <c r="C8829" i="7"/>
  <c r="D8829" i="7"/>
  <c r="A8830" i="7"/>
  <c r="B8830" i="7"/>
  <c r="C8830" i="7"/>
  <c r="D8830" i="7"/>
  <c r="A8831" i="7"/>
  <c r="B8831" i="7"/>
  <c r="C8831" i="7"/>
  <c r="D8831" i="7"/>
  <c r="A8832" i="7"/>
  <c r="B8832" i="7"/>
  <c r="C8832" i="7"/>
  <c r="D8832" i="7"/>
  <c r="A8833" i="7"/>
  <c r="B8833" i="7"/>
  <c r="C8833" i="7"/>
  <c r="D8833" i="7"/>
  <c r="A8834" i="7"/>
  <c r="B8834" i="7"/>
  <c r="C8834" i="7"/>
  <c r="D8834" i="7"/>
  <c r="A8835" i="7"/>
  <c r="B8835" i="7"/>
  <c r="C8835" i="7"/>
  <c r="D8835" i="7"/>
  <c r="A8836" i="7"/>
  <c r="B8836" i="7"/>
  <c r="C8836" i="7"/>
  <c r="D8836" i="7"/>
  <c r="A8837" i="7"/>
  <c r="B8837" i="7"/>
  <c r="C8837" i="7"/>
  <c r="D8837" i="7"/>
  <c r="A8838" i="7"/>
  <c r="B8838" i="7"/>
  <c r="C8838" i="7"/>
  <c r="D8838" i="7"/>
  <c r="A8839" i="7"/>
  <c r="B8839" i="7"/>
  <c r="C8839" i="7"/>
  <c r="D8839" i="7"/>
  <c r="A8840" i="7"/>
  <c r="B8840" i="7"/>
  <c r="C8840" i="7"/>
  <c r="D8840" i="7"/>
  <c r="A8841" i="7"/>
  <c r="B8841" i="7"/>
  <c r="C8841" i="7"/>
  <c r="D8841" i="7"/>
  <c r="A8842" i="7"/>
  <c r="B8842" i="7"/>
  <c r="C8842" i="7"/>
  <c r="D8842" i="7"/>
  <c r="A8843" i="7"/>
  <c r="B8843" i="7"/>
  <c r="C8843" i="7"/>
  <c r="D8843" i="7"/>
  <c r="A8844" i="7"/>
  <c r="B8844" i="7"/>
  <c r="C8844" i="7"/>
  <c r="D8844" i="7"/>
  <c r="A8845" i="7"/>
  <c r="B8845" i="7"/>
  <c r="C8845" i="7"/>
  <c r="D8845" i="7"/>
  <c r="A8846" i="7"/>
  <c r="B8846" i="7"/>
  <c r="C8846" i="7"/>
  <c r="D8846" i="7"/>
  <c r="A8847" i="7"/>
  <c r="B8847" i="7"/>
  <c r="C8847" i="7"/>
  <c r="D8847" i="7"/>
  <c r="A8848" i="7"/>
  <c r="B8848" i="7"/>
  <c r="C8848" i="7"/>
  <c r="D8848" i="7"/>
  <c r="A8849" i="7"/>
  <c r="B8849" i="7"/>
  <c r="C8849" i="7"/>
  <c r="D8849" i="7"/>
  <c r="A8850" i="7"/>
  <c r="B8850" i="7"/>
  <c r="C8850" i="7"/>
  <c r="D8850" i="7"/>
  <c r="A8851" i="7"/>
  <c r="B8851" i="7"/>
  <c r="C8851" i="7"/>
  <c r="D8851" i="7"/>
  <c r="A8852" i="7"/>
  <c r="B8852" i="7"/>
  <c r="C8852" i="7"/>
  <c r="D8852" i="7"/>
  <c r="A8853" i="7"/>
  <c r="B8853" i="7"/>
  <c r="C8853" i="7"/>
  <c r="D8853" i="7"/>
  <c r="A8854" i="7"/>
  <c r="B8854" i="7"/>
  <c r="C8854" i="7"/>
  <c r="D8854" i="7"/>
  <c r="A8855" i="7"/>
  <c r="B8855" i="7"/>
  <c r="C8855" i="7"/>
  <c r="D8855" i="7"/>
  <c r="A8856" i="7"/>
  <c r="B8856" i="7"/>
  <c r="C8856" i="7"/>
  <c r="D8856" i="7"/>
  <c r="A8857" i="7"/>
  <c r="B8857" i="7"/>
  <c r="C8857" i="7"/>
  <c r="D8857" i="7"/>
  <c r="A8858" i="7"/>
  <c r="B8858" i="7"/>
  <c r="C8858" i="7"/>
  <c r="D8858" i="7"/>
  <c r="A8859" i="7"/>
  <c r="B8859" i="7"/>
  <c r="C8859" i="7"/>
  <c r="D8859" i="7"/>
  <c r="A8860" i="7"/>
  <c r="B8860" i="7"/>
  <c r="C8860" i="7"/>
  <c r="D8860" i="7"/>
  <c r="A8861" i="7"/>
  <c r="B8861" i="7"/>
  <c r="C8861" i="7"/>
  <c r="D8861" i="7"/>
  <c r="A8862" i="7"/>
  <c r="B8862" i="7"/>
  <c r="C8862" i="7"/>
  <c r="D8862" i="7"/>
  <c r="A8863" i="7"/>
  <c r="B8863" i="7"/>
  <c r="C8863" i="7"/>
  <c r="D8863" i="7"/>
  <c r="A8864" i="7"/>
  <c r="B8864" i="7"/>
  <c r="C8864" i="7"/>
  <c r="D8864" i="7"/>
  <c r="A8865" i="7"/>
  <c r="B8865" i="7"/>
  <c r="C8865" i="7"/>
  <c r="D8865" i="7"/>
  <c r="A8866" i="7"/>
  <c r="B8866" i="7"/>
  <c r="C8866" i="7"/>
  <c r="D8866" i="7"/>
  <c r="A8867" i="7"/>
  <c r="B8867" i="7"/>
  <c r="C8867" i="7"/>
  <c r="D8867" i="7"/>
  <c r="A8868" i="7"/>
  <c r="B8868" i="7"/>
  <c r="C8868" i="7"/>
  <c r="D8868" i="7"/>
  <c r="A8869" i="7"/>
  <c r="B8869" i="7"/>
  <c r="C8869" i="7"/>
  <c r="D8869" i="7"/>
  <c r="A8870" i="7"/>
  <c r="B8870" i="7"/>
  <c r="C8870" i="7"/>
  <c r="D8870" i="7"/>
  <c r="A8871" i="7"/>
  <c r="B8871" i="7"/>
  <c r="C8871" i="7"/>
  <c r="D8871" i="7"/>
  <c r="A8872" i="7"/>
  <c r="B8872" i="7"/>
  <c r="C8872" i="7"/>
  <c r="D8872" i="7"/>
  <c r="A8873" i="7"/>
  <c r="B8873" i="7"/>
  <c r="C8873" i="7"/>
  <c r="D8873" i="7"/>
  <c r="A8874" i="7"/>
  <c r="B8874" i="7"/>
  <c r="C8874" i="7"/>
  <c r="D8874" i="7"/>
  <c r="A8875" i="7"/>
  <c r="B8875" i="7"/>
  <c r="C8875" i="7"/>
  <c r="D8875" i="7"/>
  <c r="A8876" i="7"/>
  <c r="B8876" i="7"/>
  <c r="C8876" i="7"/>
  <c r="D8876" i="7"/>
  <c r="A8877" i="7"/>
  <c r="B8877" i="7"/>
  <c r="C8877" i="7"/>
  <c r="D8877" i="7"/>
  <c r="A8878" i="7"/>
  <c r="B8878" i="7"/>
  <c r="C8878" i="7"/>
  <c r="D8878" i="7"/>
  <c r="A8879" i="7"/>
  <c r="B8879" i="7"/>
  <c r="C8879" i="7"/>
  <c r="D8879" i="7"/>
  <c r="A8880" i="7"/>
  <c r="B8880" i="7"/>
  <c r="C8880" i="7"/>
  <c r="D8880" i="7"/>
  <c r="A8881" i="7"/>
  <c r="B8881" i="7"/>
  <c r="C8881" i="7"/>
  <c r="D8881" i="7"/>
  <c r="A8882" i="7"/>
  <c r="B8882" i="7"/>
  <c r="C8882" i="7"/>
  <c r="D8882" i="7"/>
  <c r="A8883" i="7"/>
  <c r="B8883" i="7"/>
  <c r="C8883" i="7"/>
  <c r="D8883" i="7"/>
  <c r="A8884" i="7"/>
  <c r="B8884" i="7"/>
  <c r="C8884" i="7"/>
  <c r="D8884" i="7"/>
  <c r="A8885" i="7"/>
  <c r="B8885" i="7"/>
  <c r="C8885" i="7"/>
  <c r="D8885" i="7"/>
  <c r="A8886" i="7"/>
  <c r="B8886" i="7"/>
  <c r="C8886" i="7"/>
  <c r="D8886" i="7"/>
  <c r="A8887" i="7"/>
  <c r="B8887" i="7"/>
  <c r="C8887" i="7"/>
  <c r="D8887" i="7"/>
  <c r="A8888" i="7"/>
  <c r="B8888" i="7"/>
  <c r="C8888" i="7"/>
  <c r="D8888" i="7"/>
  <c r="A8889" i="7"/>
  <c r="B8889" i="7"/>
  <c r="C8889" i="7"/>
  <c r="D8889" i="7"/>
  <c r="A8890" i="7"/>
  <c r="B8890" i="7"/>
  <c r="C8890" i="7"/>
  <c r="D8890" i="7"/>
  <c r="A8891" i="7"/>
  <c r="B8891" i="7"/>
  <c r="C8891" i="7"/>
  <c r="D8891" i="7"/>
  <c r="A8892" i="7"/>
  <c r="B8892" i="7"/>
  <c r="C8892" i="7"/>
  <c r="D8892" i="7"/>
  <c r="A8893" i="7"/>
  <c r="B8893" i="7"/>
  <c r="C8893" i="7"/>
  <c r="D8893" i="7"/>
  <c r="A8894" i="7"/>
  <c r="B8894" i="7"/>
  <c r="C8894" i="7"/>
  <c r="D8894" i="7"/>
  <c r="A8895" i="7"/>
  <c r="B8895" i="7"/>
  <c r="C8895" i="7"/>
  <c r="D8895" i="7"/>
  <c r="A8896" i="7"/>
  <c r="B8896" i="7"/>
  <c r="C8896" i="7"/>
  <c r="D8896" i="7"/>
  <c r="A8897" i="7"/>
  <c r="B8897" i="7"/>
  <c r="C8897" i="7"/>
  <c r="D8897" i="7"/>
  <c r="A8898" i="7"/>
  <c r="B8898" i="7"/>
  <c r="C8898" i="7"/>
  <c r="D8898" i="7"/>
  <c r="A8899" i="7"/>
  <c r="B8899" i="7"/>
  <c r="C8899" i="7"/>
  <c r="D8899" i="7"/>
  <c r="A8900" i="7"/>
  <c r="B8900" i="7"/>
  <c r="C8900" i="7"/>
  <c r="D8900" i="7"/>
  <c r="A8901" i="7"/>
  <c r="B8901" i="7"/>
  <c r="C8901" i="7"/>
  <c r="D8901" i="7"/>
  <c r="A8902" i="7"/>
  <c r="B8902" i="7"/>
  <c r="C8902" i="7"/>
  <c r="D8902" i="7"/>
  <c r="A8903" i="7"/>
  <c r="B8903" i="7"/>
  <c r="C8903" i="7"/>
  <c r="D8903" i="7"/>
  <c r="A8904" i="7"/>
  <c r="B8904" i="7"/>
  <c r="C8904" i="7"/>
  <c r="D8904" i="7"/>
  <c r="A8905" i="7"/>
  <c r="B8905" i="7"/>
  <c r="C8905" i="7"/>
  <c r="D8905" i="7"/>
  <c r="A8906" i="7"/>
  <c r="B8906" i="7"/>
  <c r="C8906" i="7"/>
  <c r="D8906" i="7"/>
  <c r="A8907" i="7"/>
  <c r="B8907" i="7"/>
  <c r="C8907" i="7"/>
  <c r="D8907" i="7"/>
  <c r="A8908" i="7"/>
  <c r="B8908" i="7"/>
  <c r="C8908" i="7"/>
  <c r="D8908" i="7"/>
  <c r="A8909" i="7"/>
  <c r="B8909" i="7"/>
  <c r="C8909" i="7"/>
  <c r="D8909" i="7"/>
  <c r="A8910" i="7"/>
  <c r="B8910" i="7"/>
  <c r="C8910" i="7"/>
  <c r="D8910" i="7"/>
  <c r="A8911" i="7"/>
  <c r="B8911" i="7"/>
  <c r="C8911" i="7"/>
  <c r="D8911" i="7"/>
  <c r="A8912" i="7"/>
  <c r="B8912" i="7"/>
  <c r="C8912" i="7"/>
  <c r="D8912" i="7"/>
  <c r="A8913" i="7"/>
  <c r="B8913" i="7"/>
  <c r="C8913" i="7"/>
  <c r="D8913" i="7"/>
  <c r="A8914" i="7"/>
  <c r="B8914" i="7"/>
  <c r="C8914" i="7"/>
  <c r="D8914" i="7"/>
  <c r="A8915" i="7"/>
  <c r="B8915" i="7"/>
  <c r="C8915" i="7"/>
  <c r="D8915" i="7"/>
  <c r="A8916" i="7"/>
  <c r="B8916" i="7"/>
  <c r="C8916" i="7"/>
  <c r="D8916" i="7"/>
  <c r="A8917" i="7"/>
  <c r="B8917" i="7"/>
  <c r="C8917" i="7"/>
  <c r="D8917" i="7"/>
  <c r="A8918" i="7"/>
  <c r="B8918" i="7"/>
  <c r="C8918" i="7"/>
  <c r="D8918" i="7"/>
  <c r="A8919" i="7"/>
  <c r="B8919" i="7"/>
  <c r="C8919" i="7"/>
  <c r="D8919" i="7"/>
  <c r="A8920" i="7"/>
  <c r="B8920" i="7"/>
  <c r="C8920" i="7"/>
  <c r="D8920" i="7"/>
  <c r="A8921" i="7"/>
  <c r="B8921" i="7"/>
  <c r="C8921" i="7"/>
  <c r="D8921" i="7"/>
  <c r="A8922" i="7"/>
  <c r="B8922" i="7"/>
  <c r="C8922" i="7"/>
  <c r="D8922" i="7"/>
  <c r="A8923" i="7"/>
  <c r="B8923" i="7"/>
  <c r="C8923" i="7"/>
  <c r="D8923" i="7"/>
  <c r="A8924" i="7"/>
  <c r="B8924" i="7"/>
  <c r="C8924" i="7"/>
  <c r="D8924" i="7"/>
  <c r="A8925" i="7"/>
  <c r="B8925" i="7"/>
  <c r="C8925" i="7"/>
  <c r="D8925" i="7"/>
  <c r="A8926" i="7"/>
  <c r="B8926" i="7"/>
  <c r="C8926" i="7"/>
  <c r="D8926" i="7"/>
  <c r="A8927" i="7"/>
  <c r="B8927" i="7"/>
  <c r="C8927" i="7"/>
  <c r="D8927" i="7"/>
  <c r="A8928" i="7"/>
  <c r="B8928" i="7"/>
  <c r="C8928" i="7"/>
  <c r="D8928" i="7"/>
  <c r="A8929" i="7"/>
  <c r="B8929" i="7"/>
  <c r="C8929" i="7"/>
  <c r="D8929" i="7"/>
  <c r="A8930" i="7"/>
  <c r="B8930" i="7"/>
  <c r="C8930" i="7"/>
  <c r="D8930" i="7"/>
  <c r="A8931" i="7"/>
  <c r="B8931" i="7"/>
  <c r="C8931" i="7"/>
  <c r="D8931" i="7"/>
  <c r="A8932" i="7"/>
  <c r="B8932" i="7"/>
  <c r="C8932" i="7"/>
  <c r="D8932" i="7"/>
  <c r="A8933" i="7"/>
  <c r="B8933" i="7"/>
  <c r="C8933" i="7"/>
  <c r="D8933" i="7"/>
  <c r="A8934" i="7"/>
  <c r="B8934" i="7"/>
  <c r="C8934" i="7"/>
  <c r="D8934" i="7"/>
  <c r="A8935" i="7"/>
  <c r="B8935" i="7"/>
  <c r="C8935" i="7"/>
  <c r="D8935" i="7"/>
  <c r="A8936" i="7"/>
  <c r="B8936" i="7"/>
  <c r="C8936" i="7"/>
  <c r="D8936" i="7"/>
  <c r="A8937" i="7"/>
  <c r="B8937" i="7"/>
  <c r="C8937" i="7"/>
  <c r="D8937" i="7"/>
  <c r="A8938" i="7"/>
  <c r="B8938" i="7"/>
  <c r="C8938" i="7"/>
  <c r="D8938" i="7"/>
  <c r="A8939" i="7"/>
  <c r="B8939" i="7"/>
  <c r="C8939" i="7"/>
  <c r="D8939" i="7"/>
  <c r="A8940" i="7"/>
  <c r="B8940" i="7"/>
  <c r="C8940" i="7"/>
  <c r="D8940" i="7"/>
  <c r="A8941" i="7"/>
  <c r="B8941" i="7"/>
  <c r="C8941" i="7"/>
  <c r="D8941" i="7"/>
  <c r="A8942" i="7"/>
  <c r="B8942" i="7"/>
  <c r="C8942" i="7"/>
  <c r="D8942" i="7"/>
  <c r="A8943" i="7"/>
  <c r="B8943" i="7"/>
  <c r="C8943" i="7"/>
  <c r="D8943" i="7"/>
  <c r="A8944" i="7"/>
  <c r="B8944" i="7"/>
  <c r="C8944" i="7"/>
  <c r="D8944" i="7"/>
  <c r="A8945" i="7"/>
  <c r="B8945" i="7"/>
  <c r="C8945" i="7"/>
  <c r="D8945" i="7"/>
  <c r="A8946" i="7"/>
  <c r="B8946" i="7"/>
  <c r="C8946" i="7"/>
  <c r="D8946" i="7"/>
  <c r="A8947" i="7"/>
  <c r="B8947" i="7"/>
  <c r="C8947" i="7"/>
  <c r="D8947" i="7"/>
  <c r="A8948" i="7"/>
  <c r="B8948" i="7"/>
  <c r="C8948" i="7"/>
  <c r="D8948" i="7"/>
  <c r="A8949" i="7"/>
  <c r="B8949" i="7"/>
  <c r="C8949" i="7"/>
  <c r="D8949" i="7"/>
  <c r="A8950" i="7"/>
  <c r="B8950" i="7"/>
  <c r="C8950" i="7"/>
  <c r="D8950" i="7"/>
  <c r="A8951" i="7"/>
  <c r="B8951" i="7"/>
  <c r="C8951" i="7"/>
  <c r="D8951" i="7"/>
  <c r="A8952" i="7"/>
  <c r="B8952" i="7"/>
  <c r="C8952" i="7"/>
  <c r="D8952" i="7"/>
  <c r="A8953" i="7"/>
  <c r="B8953" i="7"/>
  <c r="C8953" i="7"/>
  <c r="D8953" i="7"/>
  <c r="A8954" i="7"/>
  <c r="B8954" i="7"/>
  <c r="C8954" i="7"/>
  <c r="D8954" i="7"/>
  <c r="A8955" i="7"/>
  <c r="B8955" i="7"/>
  <c r="C8955" i="7"/>
  <c r="D8955" i="7"/>
  <c r="A8956" i="7"/>
  <c r="B8956" i="7"/>
  <c r="C8956" i="7"/>
  <c r="D8956" i="7"/>
  <c r="A8957" i="7"/>
  <c r="B8957" i="7"/>
  <c r="C8957" i="7"/>
  <c r="D8957" i="7"/>
  <c r="A8958" i="7"/>
  <c r="B8958" i="7"/>
  <c r="C8958" i="7"/>
  <c r="D8958" i="7"/>
  <c r="A8959" i="7"/>
  <c r="B8959" i="7"/>
  <c r="C8959" i="7"/>
  <c r="D8959" i="7"/>
  <c r="A8960" i="7"/>
  <c r="B8960" i="7"/>
  <c r="C8960" i="7"/>
  <c r="D8960" i="7"/>
  <c r="A8961" i="7"/>
  <c r="B8961" i="7"/>
  <c r="C8961" i="7"/>
  <c r="D8961" i="7"/>
  <c r="A8962" i="7"/>
  <c r="B8962" i="7"/>
  <c r="C8962" i="7"/>
  <c r="D8962" i="7"/>
  <c r="A8963" i="7"/>
  <c r="B8963" i="7"/>
  <c r="C8963" i="7"/>
  <c r="D8963" i="7"/>
  <c r="A8964" i="7"/>
  <c r="B8964" i="7"/>
  <c r="C8964" i="7"/>
  <c r="D8964" i="7"/>
  <c r="A8965" i="7"/>
  <c r="B8965" i="7"/>
  <c r="C8965" i="7"/>
  <c r="D8965" i="7"/>
  <c r="A8966" i="7"/>
  <c r="B8966" i="7"/>
  <c r="C8966" i="7"/>
  <c r="D8966" i="7"/>
  <c r="A8967" i="7"/>
  <c r="B8967" i="7"/>
  <c r="C8967" i="7"/>
  <c r="D8967" i="7"/>
  <c r="A8968" i="7"/>
  <c r="B8968" i="7"/>
  <c r="C8968" i="7"/>
  <c r="D8968" i="7"/>
  <c r="A8969" i="7"/>
  <c r="B8969" i="7"/>
  <c r="C8969" i="7"/>
  <c r="D8969" i="7"/>
  <c r="A8970" i="7"/>
  <c r="B8970" i="7"/>
  <c r="C8970" i="7"/>
  <c r="D8970" i="7"/>
  <c r="A8971" i="7"/>
  <c r="B8971" i="7"/>
  <c r="C8971" i="7"/>
  <c r="D8971" i="7"/>
  <c r="A8972" i="7"/>
  <c r="B8972" i="7"/>
  <c r="C8972" i="7"/>
  <c r="D8972" i="7"/>
  <c r="A8973" i="7"/>
  <c r="B8973" i="7"/>
  <c r="C8973" i="7"/>
  <c r="D8973" i="7"/>
  <c r="A8974" i="7"/>
  <c r="B8974" i="7"/>
  <c r="C8974" i="7"/>
  <c r="D8974" i="7"/>
  <c r="A8975" i="7"/>
  <c r="B8975" i="7"/>
  <c r="C8975" i="7"/>
  <c r="D8975" i="7"/>
  <c r="A8976" i="7"/>
  <c r="B8976" i="7"/>
  <c r="C8976" i="7"/>
  <c r="D8976" i="7"/>
  <c r="A8977" i="7"/>
  <c r="B8977" i="7"/>
  <c r="C8977" i="7"/>
  <c r="D8977" i="7"/>
  <c r="A8978" i="7"/>
  <c r="B8978" i="7"/>
  <c r="C8978" i="7"/>
  <c r="D8978" i="7"/>
  <c r="A8979" i="7"/>
  <c r="B8979" i="7"/>
  <c r="C8979" i="7"/>
  <c r="D8979" i="7"/>
  <c r="A8980" i="7"/>
  <c r="B8980" i="7"/>
  <c r="C8980" i="7"/>
  <c r="D8980" i="7"/>
  <c r="A8981" i="7"/>
  <c r="B8981" i="7"/>
  <c r="C8981" i="7"/>
  <c r="D8981" i="7"/>
  <c r="A8982" i="7"/>
  <c r="B8982" i="7"/>
  <c r="C8982" i="7"/>
  <c r="D8982" i="7"/>
  <c r="A8983" i="7"/>
  <c r="B8983" i="7"/>
  <c r="C8983" i="7"/>
  <c r="D8983" i="7"/>
  <c r="A8984" i="7"/>
  <c r="B8984" i="7"/>
  <c r="C8984" i="7"/>
  <c r="D8984" i="7"/>
  <c r="A8985" i="7"/>
  <c r="B8985" i="7"/>
  <c r="C8985" i="7"/>
  <c r="D8985" i="7"/>
  <c r="A8986" i="7"/>
  <c r="B8986" i="7"/>
  <c r="C8986" i="7"/>
  <c r="D8986" i="7"/>
  <c r="A8987" i="7"/>
  <c r="B8987" i="7"/>
  <c r="C8987" i="7"/>
  <c r="D8987" i="7"/>
  <c r="A8988" i="7"/>
  <c r="B8988" i="7"/>
  <c r="C8988" i="7"/>
  <c r="D8988" i="7"/>
  <c r="A8989" i="7"/>
  <c r="B8989" i="7"/>
  <c r="C8989" i="7"/>
  <c r="D8989" i="7"/>
  <c r="A8990" i="7"/>
  <c r="B8990" i="7"/>
  <c r="C8990" i="7"/>
  <c r="D8990" i="7"/>
  <c r="A8991" i="7"/>
  <c r="B8991" i="7"/>
  <c r="C8991" i="7"/>
  <c r="D8991" i="7"/>
  <c r="A8992" i="7"/>
  <c r="B8992" i="7"/>
  <c r="C8992" i="7"/>
  <c r="D8992" i="7"/>
  <c r="A8993" i="7"/>
  <c r="B8993" i="7"/>
  <c r="C8993" i="7"/>
  <c r="D8993" i="7"/>
  <c r="A8994" i="7"/>
  <c r="B8994" i="7"/>
  <c r="C8994" i="7"/>
  <c r="D8994" i="7"/>
  <c r="A8995" i="7"/>
  <c r="B8995" i="7"/>
  <c r="C8995" i="7"/>
  <c r="D8995" i="7"/>
  <c r="A8996" i="7"/>
  <c r="B8996" i="7"/>
  <c r="C8996" i="7"/>
  <c r="D8996" i="7"/>
  <c r="A8997" i="7"/>
  <c r="B8997" i="7"/>
  <c r="C8997" i="7"/>
  <c r="D8997" i="7"/>
  <c r="A8998" i="7"/>
  <c r="B8998" i="7"/>
  <c r="C8998" i="7"/>
  <c r="D8998" i="7"/>
  <c r="A8999" i="7"/>
  <c r="B8999" i="7"/>
  <c r="C8999" i="7"/>
  <c r="D8999" i="7"/>
  <c r="A9000" i="7"/>
  <c r="B9000" i="7"/>
  <c r="C9000" i="7"/>
  <c r="D9000" i="7"/>
  <c r="A9001" i="7"/>
  <c r="B9001" i="7"/>
  <c r="C9001" i="7"/>
  <c r="D9001" i="7"/>
  <c r="A9002" i="7"/>
  <c r="B9002" i="7"/>
  <c r="C9002" i="7"/>
  <c r="D9002" i="7"/>
  <c r="A9003" i="7"/>
  <c r="B9003" i="7"/>
  <c r="C9003" i="7"/>
  <c r="D9003" i="7"/>
  <c r="A9004" i="7"/>
  <c r="B9004" i="7"/>
  <c r="C9004" i="7"/>
  <c r="D9004" i="7"/>
  <c r="A9005" i="7"/>
  <c r="B9005" i="7"/>
  <c r="C9005" i="7"/>
  <c r="D9005" i="7"/>
  <c r="A9006" i="7"/>
  <c r="B9006" i="7"/>
  <c r="C9006" i="7"/>
  <c r="D9006" i="7"/>
  <c r="A9007" i="7"/>
  <c r="B9007" i="7"/>
  <c r="C9007" i="7"/>
  <c r="D9007" i="7"/>
  <c r="A9008" i="7"/>
  <c r="B9008" i="7"/>
  <c r="C9008" i="7"/>
  <c r="D9008" i="7"/>
  <c r="A9009" i="7"/>
  <c r="B9009" i="7"/>
  <c r="C9009" i="7"/>
  <c r="D9009" i="7"/>
  <c r="A9010" i="7"/>
  <c r="B9010" i="7"/>
  <c r="C9010" i="7"/>
  <c r="D9010" i="7"/>
  <c r="A9011" i="7"/>
  <c r="B9011" i="7"/>
  <c r="C9011" i="7"/>
  <c r="D9011" i="7"/>
  <c r="A9012" i="7"/>
  <c r="B9012" i="7"/>
  <c r="C9012" i="7"/>
  <c r="D9012" i="7"/>
  <c r="A9013" i="7"/>
  <c r="B9013" i="7"/>
  <c r="C9013" i="7"/>
  <c r="D9013" i="7"/>
  <c r="A9014" i="7"/>
  <c r="B9014" i="7"/>
  <c r="C9014" i="7"/>
  <c r="D9014" i="7"/>
  <c r="A9015" i="7"/>
  <c r="B9015" i="7"/>
  <c r="C9015" i="7"/>
  <c r="D9015" i="7"/>
  <c r="A9016" i="7"/>
  <c r="B9016" i="7"/>
  <c r="C9016" i="7"/>
  <c r="D9016" i="7"/>
  <c r="A9017" i="7"/>
  <c r="B9017" i="7"/>
  <c r="C9017" i="7"/>
  <c r="D9017" i="7"/>
  <c r="A9018" i="7"/>
  <c r="B9018" i="7"/>
  <c r="C9018" i="7"/>
  <c r="D9018" i="7"/>
  <c r="A9019" i="7"/>
  <c r="B9019" i="7"/>
  <c r="C9019" i="7"/>
  <c r="D9019" i="7"/>
  <c r="A9020" i="7"/>
  <c r="B9020" i="7"/>
  <c r="C9020" i="7"/>
  <c r="D9020" i="7"/>
  <c r="A9021" i="7"/>
  <c r="B9021" i="7"/>
  <c r="C9021" i="7"/>
  <c r="D9021" i="7"/>
  <c r="A9022" i="7"/>
  <c r="B9022" i="7"/>
  <c r="C9022" i="7"/>
  <c r="D9022" i="7"/>
  <c r="A9023" i="7"/>
  <c r="B9023" i="7"/>
  <c r="C9023" i="7"/>
  <c r="D9023" i="7"/>
  <c r="A9024" i="7"/>
  <c r="B9024" i="7"/>
  <c r="C9024" i="7"/>
  <c r="D9024" i="7"/>
  <c r="A9025" i="7"/>
  <c r="B9025" i="7"/>
  <c r="C9025" i="7"/>
  <c r="D9025" i="7"/>
  <c r="A9026" i="7"/>
  <c r="B9026" i="7"/>
  <c r="C9026" i="7"/>
  <c r="D9026" i="7"/>
  <c r="A9027" i="7"/>
  <c r="B9027" i="7"/>
  <c r="C9027" i="7"/>
  <c r="D9027" i="7"/>
  <c r="A9028" i="7"/>
  <c r="B9028" i="7"/>
  <c r="C9028" i="7"/>
  <c r="D9028" i="7"/>
  <c r="A9029" i="7"/>
  <c r="B9029" i="7"/>
  <c r="C9029" i="7"/>
  <c r="D9029" i="7"/>
  <c r="A9030" i="7"/>
  <c r="B9030" i="7"/>
  <c r="C9030" i="7"/>
  <c r="D9030" i="7"/>
  <c r="A9031" i="7"/>
  <c r="B9031" i="7"/>
  <c r="C9031" i="7"/>
  <c r="D9031" i="7"/>
  <c r="A9032" i="7"/>
  <c r="B9032" i="7"/>
  <c r="C9032" i="7"/>
  <c r="D9032" i="7"/>
  <c r="A9033" i="7"/>
  <c r="B9033" i="7"/>
  <c r="C9033" i="7"/>
  <c r="D9033" i="7"/>
  <c r="A9034" i="7"/>
  <c r="B9034" i="7"/>
  <c r="C9034" i="7"/>
  <c r="D9034" i="7"/>
  <c r="A9035" i="7"/>
  <c r="B9035" i="7"/>
  <c r="C9035" i="7"/>
  <c r="D9035" i="7"/>
  <c r="A9036" i="7"/>
  <c r="B9036" i="7"/>
  <c r="C9036" i="7"/>
  <c r="D9036" i="7"/>
  <c r="A9037" i="7"/>
  <c r="B9037" i="7"/>
  <c r="C9037" i="7"/>
  <c r="D9037" i="7"/>
  <c r="A9038" i="7"/>
  <c r="B9038" i="7"/>
  <c r="C9038" i="7"/>
  <c r="D9038" i="7"/>
  <c r="A9039" i="7"/>
  <c r="B9039" i="7"/>
  <c r="C9039" i="7"/>
  <c r="D9039" i="7"/>
  <c r="A9040" i="7"/>
  <c r="B9040" i="7"/>
  <c r="C9040" i="7"/>
  <c r="D9040" i="7"/>
  <c r="A9041" i="7"/>
  <c r="B9041" i="7"/>
  <c r="C9041" i="7"/>
  <c r="D9041" i="7"/>
  <c r="A9042" i="7"/>
  <c r="B9042" i="7"/>
  <c r="C9042" i="7"/>
  <c r="D9042" i="7"/>
  <c r="A9043" i="7"/>
  <c r="B9043" i="7"/>
  <c r="C9043" i="7"/>
  <c r="D9043" i="7"/>
  <c r="A9044" i="7"/>
  <c r="B9044" i="7"/>
  <c r="C9044" i="7"/>
  <c r="D9044" i="7"/>
  <c r="A9045" i="7"/>
  <c r="B9045" i="7"/>
  <c r="C9045" i="7"/>
  <c r="D9045" i="7"/>
  <c r="A9046" i="7"/>
  <c r="B9046" i="7"/>
  <c r="C9046" i="7"/>
  <c r="D9046" i="7"/>
  <c r="A9047" i="7"/>
  <c r="B9047" i="7"/>
  <c r="C9047" i="7"/>
  <c r="D9047" i="7"/>
  <c r="A9048" i="7"/>
  <c r="B9048" i="7"/>
  <c r="C9048" i="7"/>
  <c r="D9048" i="7"/>
  <c r="A9049" i="7"/>
  <c r="B9049" i="7"/>
  <c r="C9049" i="7"/>
  <c r="D9049" i="7"/>
  <c r="A9050" i="7"/>
  <c r="B9050" i="7"/>
  <c r="C9050" i="7"/>
  <c r="D9050" i="7"/>
  <c r="A9051" i="7"/>
  <c r="B9051" i="7"/>
  <c r="C9051" i="7"/>
  <c r="D9051" i="7"/>
  <c r="A9052" i="7"/>
  <c r="B9052" i="7"/>
  <c r="C9052" i="7"/>
  <c r="D9052" i="7"/>
  <c r="A9053" i="7"/>
  <c r="B9053" i="7"/>
  <c r="C9053" i="7"/>
  <c r="D9053" i="7"/>
  <c r="A9054" i="7"/>
  <c r="B9054" i="7"/>
  <c r="C9054" i="7"/>
  <c r="D9054" i="7"/>
  <c r="A9055" i="7"/>
  <c r="B9055" i="7"/>
  <c r="C9055" i="7"/>
  <c r="D9055" i="7"/>
  <c r="A9056" i="7"/>
  <c r="B9056" i="7"/>
  <c r="C9056" i="7"/>
  <c r="D9056" i="7"/>
  <c r="A9057" i="7"/>
  <c r="B9057" i="7"/>
  <c r="C9057" i="7"/>
  <c r="D9057" i="7"/>
  <c r="A9058" i="7"/>
  <c r="B9058" i="7"/>
  <c r="C9058" i="7"/>
  <c r="D9058" i="7"/>
  <c r="A9059" i="7"/>
  <c r="B9059" i="7"/>
  <c r="C9059" i="7"/>
  <c r="D9059" i="7"/>
  <c r="A9060" i="7"/>
  <c r="B9060" i="7"/>
  <c r="C9060" i="7"/>
  <c r="D9060" i="7"/>
  <c r="A9061" i="7"/>
  <c r="B9061" i="7"/>
  <c r="C9061" i="7"/>
  <c r="D9061" i="7"/>
  <c r="A9062" i="7"/>
  <c r="B9062" i="7"/>
  <c r="C9062" i="7"/>
  <c r="D9062" i="7"/>
  <c r="A9063" i="7"/>
  <c r="B9063" i="7"/>
  <c r="C9063" i="7"/>
  <c r="D9063" i="7"/>
  <c r="A9064" i="7"/>
  <c r="B9064" i="7"/>
  <c r="C9064" i="7"/>
  <c r="D9064" i="7"/>
  <c r="A9065" i="7"/>
  <c r="B9065" i="7"/>
  <c r="C9065" i="7"/>
  <c r="D9065" i="7"/>
  <c r="A9066" i="7"/>
  <c r="B9066" i="7"/>
  <c r="C9066" i="7"/>
  <c r="D9066" i="7"/>
  <c r="A9067" i="7"/>
  <c r="B9067" i="7"/>
  <c r="C9067" i="7"/>
  <c r="D9067" i="7"/>
  <c r="A9068" i="7"/>
  <c r="B9068" i="7"/>
  <c r="C9068" i="7"/>
  <c r="D9068" i="7"/>
  <c r="A9069" i="7"/>
  <c r="B9069" i="7"/>
  <c r="C9069" i="7"/>
  <c r="D9069" i="7"/>
  <c r="A9070" i="7"/>
  <c r="B9070" i="7"/>
  <c r="C9070" i="7"/>
  <c r="D9070" i="7"/>
  <c r="A9071" i="7"/>
  <c r="B9071" i="7"/>
  <c r="C9071" i="7"/>
  <c r="D9071" i="7"/>
  <c r="A9072" i="7"/>
  <c r="B9072" i="7"/>
  <c r="C9072" i="7"/>
  <c r="D9072" i="7"/>
  <c r="A9073" i="7"/>
  <c r="B9073" i="7"/>
  <c r="C9073" i="7"/>
  <c r="D9073" i="7"/>
  <c r="A9074" i="7"/>
  <c r="B9074" i="7"/>
  <c r="C9074" i="7"/>
  <c r="D9074" i="7"/>
  <c r="A9075" i="7"/>
  <c r="B9075" i="7"/>
  <c r="C9075" i="7"/>
  <c r="D9075" i="7"/>
  <c r="A9076" i="7"/>
  <c r="B9076" i="7"/>
  <c r="C9076" i="7"/>
  <c r="D9076" i="7"/>
  <c r="A9077" i="7"/>
  <c r="B9077" i="7"/>
  <c r="C9077" i="7"/>
  <c r="D9077" i="7"/>
  <c r="A9078" i="7"/>
  <c r="B9078" i="7"/>
  <c r="C9078" i="7"/>
  <c r="D9078" i="7"/>
  <c r="A9079" i="7"/>
  <c r="B9079" i="7"/>
  <c r="C9079" i="7"/>
  <c r="D9079" i="7"/>
  <c r="A9080" i="7"/>
  <c r="B9080" i="7"/>
  <c r="C9080" i="7"/>
  <c r="D9080" i="7"/>
  <c r="A9081" i="7"/>
  <c r="B9081" i="7"/>
  <c r="C9081" i="7"/>
  <c r="D9081" i="7"/>
  <c r="A9082" i="7"/>
  <c r="B9082" i="7"/>
  <c r="C9082" i="7"/>
  <c r="D9082" i="7"/>
  <c r="A9083" i="7"/>
  <c r="B9083" i="7"/>
  <c r="C9083" i="7"/>
  <c r="D9083" i="7"/>
  <c r="A9084" i="7"/>
  <c r="B9084" i="7"/>
  <c r="C9084" i="7"/>
  <c r="D9084" i="7"/>
  <c r="A9085" i="7"/>
  <c r="B9085" i="7"/>
  <c r="C9085" i="7"/>
  <c r="D9085" i="7"/>
  <c r="A9086" i="7"/>
  <c r="B9086" i="7"/>
  <c r="C9086" i="7"/>
  <c r="D9086" i="7"/>
  <c r="A9087" i="7"/>
  <c r="B9087" i="7"/>
  <c r="C9087" i="7"/>
  <c r="D9087" i="7"/>
  <c r="A9088" i="7"/>
  <c r="B9088" i="7"/>
  <c r="C9088" i="7"/>
  <c r="D9088" i="7"/>
  <c r="A9089" i="7"/>
  <c r="B9089" i="7"/>
  <c r="C9089" i="7"/>
  <c r="D9089" i="7"/>
  <c r="A9090" i="7"/>
  <c r="B9090" i="7"/>
  <c r="C9090" i="7"/>
  <c r="D9090" i="7"/>
  <c r="A9091" i="7"/>
  <c r="B9091" i="7"/>
  <c r="C9091" i="7"/>
  <c r="D9091" i="7"/>
  <c r="A9092" i="7"/>
  <c r="B9092" i="7"/>
  <c r="C9092" i="7"/>
  <c r="D9092" i="7"/>
  <c r="A9093" i="7"/>
  <c r="B9093" i="7"/>
  <c r="C9093" i="7"/>
  <c r="D9093" i="7"/>
  <c r="A9094" i="7"/>
  <c r="B9094" i="7"/>
  <c r="C9094" i="7"/>
  <c r="D9094" i="7"/>
  <c r="A9095" i="7"/>
  <c r="B9095" i="7"/>
  <c r="C9095" i="7"/>
  <c r="D9095" i="7"/>
  <c r="A9096" i="7"/>
  <c r="B9096" i="7"/>
  <c r="C9096" i="7"/>
  <c r="D9096" i="7"/>
  <c r="A9097" i="7"/>
  <c r="B9097" i="7"/>
  <c r="C9097" i="7"/>
  <c r="D9097" i="7"/>
  <c r="A9098" i="7"/>
  <c r="B9098" i="7"/>
  <c r="C9098" i="7"/>
  <c r="D9098" i="7"/>
  <c r="A9099" i="7"/>
  <c r="B9099" i="7"/>
  <c r="C9099" i="7"/>
  <c r="D9099" i="7"/>
  <c r="A9100" i="7"/>
  <c r="B9100" i="7"/>
  <c r="C9100" i="7"/>
  <c r="D9100" i="7"/>
  <c r="A9101" i="7"/>
  <c r="B9101" i="7"/>
  <c r="C9101" i="7"/>
  <c r="D9101" i="7"/>
  <c r="A9102" i="7"/>
  <c r="B9102" i="7"/>
  <c r="C9102" i="7"/>
  <c r="D9102" i="7"/>
  <c r="A9103" i="7"/>
  <c r="B9103" i="7"/>
  <c r="C9103" i="7"/>
  <c r="D9103" i="7"/>
  <c r="A9104" i="7"/>
  <c r="B9104" i="7"/>
  <c r="C9104" i="7"/>
  <c r="D9104" i="7"/>
  <c r="A9105" i="7"/>
  <c r="B9105" i="7"/>
  <c r="C9105" i="7"/>
  <c r="D9105" i="7"/>
  <c r="A9106" i="7"/>
  <c r="B9106" i="7"/>
  <c r="C9106" i="7"/>
  <c r="D9106" i="7"/>
  <c r="A9107" i="7"/>
  <c r="B9107" i="7"/>
  <c r="C9107" i="7"/>
  <c r="D9107" i="7"/>
  <c r="A9108" i="7"/>
  <c r="B9108" i="7"/>
  <c r="C9108" i="7"/>
  <c r="D9108" i="7"/>
  <c r="A9109" i="7"/>
  <c r="B9109" i="7"/>
  <c r="C9109" i="7"/>
  <c r="D9109" i="7"/>
  <c r="A9110" i="7"/>
  <c r="B9110" i="7"/>
  <c r="C9110" i="7"/>
  <c r="D9110" i="7"/>
  <c r="A9111" i="7"/>
  <c r="B9111" i="7"/>
  <c r="C9111" i="7"/>
  <c r="D9111" i="7"/>
  <c r="A9112" i="7"/>
  <c r="B9112" i="7"/>
  <c r="C9112" i="7"/>
  <c r="D9112" i="7"/>
  <c r="A9113" i="7"/>
  <c r="B9113" i="7"/>
  <c r="C9113" i="7"/>
  <c r="D9113" i="7"/>
  <c r="A9114" i="7"/>
  <c r="B9114" i="7"/>
  <c r="C9114" i="7"/>
  <c r="D9114" i="7"/>
  <c r="A9115" i="7"/>
  <c r="B9115" i="7"/>
  <c r="C9115" i="7"/>
  <c r="D9115" i="7"/>
  <c r="A9116" i="7"/>
  <c r="B9116" i="7"/>
  <c r="C9116" i="7"/>
  <c r="D9116" i="7"/>
  <c r="A9117" i="7"/>
  <c r="B9117" i="7"/>
  <c r="C9117" i="7"/>
  <c r="D9117" i="7"/>
  <c r="A9118" i="7"/>
  <c r="B9118" i="7"/>
  <c r="C9118" i="7"/>
  <c r="D9118" i="7"/>
  <c r="A9119" i="7"/>
  <c r="B9119" i="7"/>
  <c r="C9119" i="7"/>
  <c r="D9119" i="7"/>
  <c r="A9120" i="7"/>
  <c r="B9120" i="7"/>
  <c r="C9120" i="7"/>
  <c r="D9120" i="7"/>
  <c r="A9121" i="7"/>
  <c r="B9121" i="7"/>
  <c r="C9121" i="7"/>
  <c r="D9121" i="7"/>
  <c r="A9122" i="7"/>
  <c r="B9122" i="7"/>
  <c r="C9122" i="7"/>
  <c r="D9122" i="7"/>
  <c r="A9123" i="7"/>
  <c r="B9123" i="7"/>
  <c r="C9123" i="7"/>
  <c r="D9123" i="7"/>
  <c r="A9124" i="7"/>
  <c r="B9124" i="7"/>
  <c r="C9124" i="7"/>
  <c r="D9124" i="7"/>
  <c r="A9125" i="7"/>
  <c r="B9125" i="7"/>
  <c r="C9125" i="7"/>
  <c r="D9125" i="7"/>
  <c r="A9126" i="7"/>
  <c r="B9126" i="7"/>
  <c r="C9126" i="7"/>
  <c r="D9126" i="7"/>
  <c r="A9127" i="7"/>
  <c r="B9127" i="7"/>
  <c r="C9127" i="7"/>
  <c r="D9127" i="7"/>
  <c r="A9128" i="7"/>
  <c r="B9128" i="7"/>
  <c r="C9128" i="7"/>
  <c r="D9128" i="7"/>
  <c r="A9129" i="7"/>
  <c r="B9129" i="7"/>
  <c r="C9129" i="7"/>
  <c r="D9129" i="7"/>
  <c r="A9130" i="7"/>
  <c r="B9130" i="7"/>
  <c r="C9130" i="7"/>
  <c r="D9130" i="7"/>
  <c r="A9131" i="7"/>
  <c r="B9131" i="7"/>
  <c r="C9131" i="7"/>
  <c r="D9131" i="7"/>
  <c r="A9132" i="7"/>
  <c r="B9132" i="7"/>
  <c r="C9132" i="7"/>
  <c r="D9132" i="7"/>
  <c r="A9133" i="7"/>
  <c r="B9133" i="7"/>
  <c r="C9133" i="7"/>
  <c r="D9133" i="7"/>
  <c r="A9134" i="7"/>
  <c r="B9134" i="7"/>
  <c r="C9134" i="7"/>
  <c r="D9134" i="7"/>
  <c r="A9135" i="7"/>
  <c r="B9135" i="7"/>
  <c r="C9135" i="7"/>
  <c r="D9135" i="7"/>
  <c r="A9136" i="7"/>
  <c r="B9136" i="7"/>
  <c r="C9136" i="7"/>
  <c r="D9136" i="7"/>
  <c r="A9137" i="7"/>
  <c r="B9137" i="7"/>
  <c r="C9137" i="7"/>
  <c r="D9137" i="7"/>
  <c r="A9138" i="7"/>
  <c r="B9138" i="7"/>
  <c r="C9138" i="7"/>
  <c r="D9138" i="7"/>
  <c r="A9139" i="7"/>
  <c r="B9139" i="7"/>
  <c r="C9139" i="7"/>
  <c r="D9139" i="7"/>
  <c r="A9140" i="7"/>
  <c r="B9140" i="7"/>
  <c r="C9140" i="7"/>
  <c r="D9140" i="7"/>
  <c r="A9141" i="7"/>
  <c r="B9141" i="7"/>
  <c r="C9141" i="7"/>
  <c r="D9141" i="7"/>
  <c r="A9142" i="7"/>
  <c r="B9142" i="7"/>
  <c r="C9142" i="7"/>
  <c r="D9142" i="7"/>
  <c r="A9143" i="7"/>
  <c r="B9143" i="7"/>
  <c r="C9143" i="7"/>
  <c r="D9143" i="7"/>
  <c r="A9144" i="7"/>
  <c r="B9144" i="7"/>
  <c r="C9144" i="7"/>
  <c r="D9144" i="7"/>
  <c r="A9145" i="7"/>
  <c r="B9145" i="7"/>
  <c r="C9145" i="7"/>
  <c r="D9145" i="7"/>
  <c r="A9146" i="7"/>
  <c r="B9146" i="7"/>
  <c r="C9146" i="7"/>
  <c r="D9146" i="7"/>
  <c r="A9147" i="7"/>
  <c r="B9147" i="7"/>
  <c r="C9147" i="7"/>
  <c r="D9147" i="7"/>
  <c r="A9148" i="7"/>
  <c r="B9148" i="7"/>
  <c r="C9148" i="7"/>
  <c r="D9148" i="7"/>
  <c r="A9149" i="7"/>
  <c r="B9149" i="7"/>
  <c r="C9149" i="7"/>
  <c r="D9149" i="7"/>
  <c r="A9150" i="7"/>
  <c r="B9150" i="7"/>
  <c r="C9150" i="7"/>
  <c r="D9150" i="7"/>
  <c r="A9151" i="7"/>
  <c r="B9151" i="7"/>
  <c r="C9151" i="7"/>
  <c r="D9151" i="7"/>
  <c r="A9152" i="7"/>
  <c r="B9152" i="7"/>
  <c r="C9152" i="7"/>
  <c r="D9152" i="7"/>
  <c r="A9153" i="7"/>
  <c r="B9153" i="7"/>
  <c r="C9153" i="7"/>
  <c r="D9153" i="7"/>
  <c r="A9154" i="7"/>
  <c r="B9154" i="7"/>
  <c r="C9154" i="7"/>
  <c r="D9154" i="7"/>
  <c r="A9155" i="7"/>
  <c r="B9155" i="7"/>
  <c r="C9155" i="7"/>
  <c r="D9155" i="7"/>
  <c r="A9156" i="7"/>
  <c r="B9156" i="7"/>
  <c r="C9156" i="7"/>
  <c r="D9156" i="7"/>
  <c r="A9157" i="7"/>
  <c r="B9157" i="7"/>
  <c r="C9157" i="7"/>
  <c r="D9157" i="7"/>
  <c r="A9158" i="7"/>
  <c r="B9158" i="7"/>
  <c r="C9158" i="7"/>
  <c r="D9158" i="7"/>
  <c r="A9159" i="7"/>
  <c r="B9159" i="7"/>
  <c r="C9159" i="7"/>
  <c r="D9159" i="7"/>
  <c r="A9160" i="7"/>
  <c r="B9160" i="7"/>
  <c r="C9160" i="7"/>
  <c r="D9160" i="7"/>
  <c r="A9161" i="7"/>
  <c r="B9161" i="7"/>
  <c r="C9161" i="7"/>
  <c r="D9161" i="7"/>
  <c r="A9162" i="7"/>
  <c r="B9162" i="7"/>
  <c r="C9162" i="7"/>
  <c r="D9162" i="7"/>
  <c r="A9163" i="7"/>
  <c r="B9163" i="7"/>
  <c r="C9163" i="7"/>
  <c r="D9163" i="7"/>
  <c r="A9164" i="7"/>
  <c r="B9164" i="7"/>
  <c r="C9164" i="7"/>
  <c r="D9164" i="7"/>
  <c r="A9165" i="7"/>
  <c r="B9165" i="7"/>
  <c r="C9165" i="7"/>
  <c r="D9165" i="7"/>
  <c r="A9166" i="7"/>
  <c r="B9166" i="7"/>
  <c r="C9166" i="7"/>
  <c r="D9166" i="7"/>
  <c r="A9167" i="7"/>
  <c r="B9167" i="7"/>
  <c r="C9167" i="7"/>
  <c r="D9167" i="7"/>
  <c r="A9168" i="7"/>
  <c r="B9168" i="7"/>
  <c r="C9168" i="7"/>
  <c r="D9168" i="7"/>
  <c r="A9169" i="7"/>
  <c r="B9169" i="7"/>
  <c r="C9169" i="7"/>
  <c r="D9169" i="7"/>
  <c r="A9170" i="7"/>
  <c r="B9170" i="7"/>
  <c r="C9170" i="7"/>
  <c r="D9170" i="7"/>
  <c r="A9171" i="7"/>
  <c r="B9171" i="7"/>
  <c r="C9171" i="7"/>
  <c r="D9171" i="7"/>
  <c r="A9172" i="7"/>
  <c r="B9172" i="7"/>
  <c r="C9172" i="7"/>
  <c r="D9172" i="7"/>
  <c r="A9173" i="7"/>
  <c r="B9173" i="7"/>
  <c r="C9173" i="7"/>
  <c r="D9173" i="7"/>
  <c r="A9174" i="7"/>
  <c r="B9174" i="7"/>
  <c r="C9174" i="7"/>
  <c r="D9174" i="7"/>
  <c r="A9175" i="7"/>
  <c r="B9175" i="7"/>
  <c r="C9175" i="7"/>
  <c r="D9175" i="7"/>
  <c r="A9176" i="7"/>
  <c r="B9176" i="7"/>
  <c r="C9176" i="7"/>
  <c r="D9176" i="7"/>
  <c r="A9177" i="7"/>
  <c r="B9177" i="7"/>
  <c r="C9177" i="7"/>
  <c r="D9177" i="7"/>
  <c r="A9178" i="7"/>
  <c r="B9178" i="7"/>
  <c r="C9178" i="7"/>
  <c r="D9178" i="7"/>
  <c r="A9179" i="7"/>
  <c r="B9179" i="7"/>
  <c r="C9179" i="7"/>
  <c r="D9179" i="7"/>
  <c r="A9180" i="7"/>
  <c r="B9180" i="7"/>
  <c r="C9180" i="7"/>
  <c r="D9180" i="7"/>
  <c r="A9181" i="7"/>
  <c r="B9181" i="7"/>
  <c r="C9181" i="7"/>
  <c r="D9181" i="7"/>
  <c r="A9182" i="7"/>
  <c r="B9182" i="7"/>
  <c r="C9182" i="7"/>
  <c r="D9182" i="7"/>
  <c r="A9183" i="7"/>
  <c r="B9183" i="7"/>
  <c r="C9183" i="7"/>
  <c r="D9183" i="7"/>
  <c r="A9184" i="7"/>
  <c r="B9184" i="7"/>
  <c r="C9184" i="7"/>
  <c r="D9184" i="7"/>
  <c r="A9185" i="7"/>
  <c r="B9185" i="7"/>
  <c r="C9185" i="7"/>
  <c r="D9185" i="7"/>
  <c r="A9186" i="7"/>
  <c r="B9186" i="7"/>
  <c r="C9186" i="7"/>
  <c r="D9186" i="7"/>
  <c r="A9187" i="7"/>
  <c r="B9187" i="7"/>
  <c r="C9187" i="7"/>
  <c r="D9187" i="7"/>
  <c r="A9188" i="7"/>
  <c r="B9188" i="7"/>
  <c r="C9188" i="7"/>
  <c r="D9188" i="7"/>
  <c r="A9189" i="7"/>
  <c r="B9189" i="7"/>
  <c r="C9189" i="7"/>
  <c r="D9189" i="7"/>
  <c r="A9190" i="7"/>
  <c r="B9190" i="7"/>
  <c r="C9190" i="7"/>
  <c r="D9190" i="7"/>
  <c r="A9191" i="7"/>
  <c r="B9191" i="7"/>
  <c r="C9191" i="7"/>
  <c r="D9191" i="7"/>
  <c r="A9192" i="7"/>
  <c r="B9192" i="7"/>
  <c r="C9192" i="7"/>
  <c r="D9192" i="7"/>
  <c r="A9193" i="7"/>
  <c r="B9193" i="7"/>
  <c r="C9193" i="7"/>
  <c r="D9193" i="7"/>
  <c r="A9194" i="7"/>
  <c r="B9194" i="7"/>
  <c r="C9194" i="7"/>
  <c r="D9194" i="7"/>
  <c r="A9195" i="7"/>
  <c r="B9195" i="7"/>
  <c r="C9195" i="7"/>
  <c r="D9195" i="7"/>
  <c r="A9196" i="7"/>
  <c r="B9196" i="7"/>
  <c r="C9196" i="7"/>
  <c r="D9196" i="7"/>
  <c r="A9197" i="7"/>
  <c r="B9197" i="7"/>
  <c r="C9197" i="7"/>
  <c r="D9197" i="7"/>
  <c r="A9198" i="7"/>
  <c r="B9198" i="7"/>
  <c r="C9198" i="7"/>
  <c r="D9198" i="7"/>
  <c r="A9199" i="7"/>
  <c r="B9199" i="7"/>
  <c r="C9199" i="7"/>
  <c r="D9199" i="7"/>
  <c r="A9200" i="7"/>
  <c r="B9200" i="7"/>
  <c r="C9200" i="7"/>
  <c r="D9200" i="7"/>
  <c r="A9201" i="7"/>
  <c r="B9201" i="7"/>
  <c r="C9201" i="7"/>
  <c r="D9201" i="7"/>
  <c r="A9202" i="7"/>
  <c r="B9202" i="7"/>
  <c r="C9202" i="7"/>
  <c r="D9202" i="7"/>
  <c r="A9203" i="7"/>
  <c r="B9203" i="7"/>
  <c r="C9203" i="7"/>
  <c r="D9203" i="7"/>
  <c r="A9204" i="7"/>
  <c r="B9204" i="7"/>
  <c r="C9204" i="7"/>
  <c r="D9204" i="7"/>
  <c r="A9205" i="7"/>
  <c r="B9205" i="7"/>
  <c r="C9205" i="7"/>
  <c r="D9205" i="7"/>
  <c r="A9206" i="7"/>
  <c r="B9206" i="7"/>
  <c r="C9206" i="7"/>
  <c r="D9206" i="7"/>
  <c r="A9207" i="7"/>
  <c r="B9207" i="7"/>
  <c r="C9207" i="7"/>
  <c r="D9207" i="7"/>
  <c r="A9208" i="7"/>
  <c r="B9208" i="7"/>
  <c r="C9208" i="7"/>
  <c r="D9208" i="7"/>
  <c r="A9209" i="7"/>
  <c r="B9209" i="7"/>
  <c r="C9209" i="7"/>
  <c r="D9209" i="7"/>
  <c r="A9210" i="7"/>
  <c r="B9210" i="7"/>
  <c r="C9210" i="7"/>
  <c r="D9210" i="7"/>
  <c r="A9211" i="7"/>
  <c r="B9211" i="7"/>
  <c r="C9211" i="7"/>
  <c r="D9211" i="7"/>
  <c r="A9212" i="7"/>
  <c r="B9212" i="7"/>
  <c r="C9212" i="7"/>
  <c r="D9212" i="7"/>
  <c r="A9213" i="7"/>
  <c r="B9213" i="7"/>
  <c r="C9213" i="7"/>
  <c r="D9213" i="7"/>
  <c r="A9214" i="7"/>
  <c r="B9214" i="7"/>
  <c r="C9214" i="7"/>
  <c r="D9214" i="7"/>
  <c r="A9215" i="7"/>
  <c r="B9215" i="7"/>
  <c r="C9215" i="7"/>
  <c r="D9215" i="7"/>
  <c r="A9216" i="7"/>
  <c r="B9216" i="7"/>
  <c r="C9216" i="7"/>
  <c r="D9216" i="7"/>
  <c r="A9217" i="7"/>
  <c r="B9217" i="7"/>
  <c r="C9217" i="7"/>
  <c r="D9217" i="7"/>
  <c r="A9218" i="7"/>
  <c r="B9218" i="7"/>
  <c r="C9218" i="7"/>
  <c r="D9218" i="7"/>
  <c r="A9219" i="7"/>
  <c r="B9219" i="7"/>
  <c r="C9219" i="7"/>
  <c r="D9219" i="7"/>
  <c r="A9220" i="7"/>
  <c r="B9220" i="7"/>
  <c r="C9220" i="7"/>
  <c r="D9220" i="7"/>
  <c r="A9221" i="7"/>
  <c r="B9221" i="7"/>
  <c r="C9221" i="7"/>
  <c r="D9221" i="7"/>
  <c r="A9222" i="7"/>
  <c r="B9222" i="7"/>
  <c r="C9222" i="7"/>
  <c r="D9222" i="7"/>
  <c r="A9223" i="7"/>
  <c r="B9223" i="7"/>
  <c r="C9223" i="7"/>
  <c r="D9223" i="7"/>
  <c r="A9224" i="7"/>
  <c r="B9224" i="7"/>
  <c r="C9224" i="7"/>
  <c r="D9224" i="7"/>
  <c r="A9225" i="7"/>
  <c r="B9225" i="7"/>
  <c r="C9225" i="7"/>
  <c r="D9225" i="7"/>
  <c r="A9226" i="7"/>
  <c r="B9226" i="7"/>
  <c r="C9226" i="7"/>
  <c r="D9226" i="7"/>
  <c r="A9227" i="7"/>
  <c r="B9227" i="7"/>
  <c r="C9227" i="7"/>
  <c r="D9227" i="7"/>
  <c r="A9228" i="7"/>
  <c r="B9228" i="7"/>
  <c r="C9228" i="7"/>
  <c r="D9228" i="7"/>
  <c r="A9229" i="7"/>
  <c r="B9229" i="7"/>
  <c r="C9229" i="7"/>
  <c r="D9229" i="7"/>
  <c r="A9230" i="7"/>
  <c r="B9230" i="7"/>
  <c r="C9230" i="7"/>
  <c r="D9230" i="7"/>
  <c r="A9231" i="7"/>
  <c r="B9231" i="7"/>
  <c r="C9231" i="7"/>
  <c r="D9231" i="7"/>
  <c r="A9232" i="7"/>
  <c r="B9232" i="7"/>
  <c r="C9232" i="7"/>
  <c r="D9232" i="7"/>
  <c r="A9233" i="7"/>
  <c r="B9233" i="7"/>
  <c r="C9233" i="7"/>
  <c r="D9233" i="7"/>
  <c r="A9234" i="7"/>
  <c r="B9234" i="7"/>
  <c r="C9234" i="7"/>
  <c r="D9234" i="7"/>
  <c r="A9235" i="7"/>
  <c r="B9235" i="7"/>
  <c r="C9235" i="7"/>
  <c r="D9235" i="7"/>
  <c r="A9236" i="7"/>
  <c r="B9236" i="7"/>
  <c r="C9236" i="7"/>
  <c r="D9236" i="7"/>
  <c r="A9237" i="7"/>
  <c r="B9237" i="7"/>
  <c r="C9237" i="7"/>
  <c r="D9237" i="7"/>
  <c r="A9238" i="7"/>
  <c r="B9238" i="7"/>
  <c r="C9238" i="7"/>
  <c r="D9238" i="7"/>
  <c r="A9239" i="7"/>
  <c r="B9239" i="7"/>
  <c r="C9239" i="7"/>
  <c r="D9239" i="7"/>
  <c r="A9240" i="7"/>
  <c r="B9240" i="7"/>
  <c r="C9240" i="7"/>
  <c r="D9240" i="7"/>
  <c r="A9241" i="7"/>
  <c r="B9241" i="7"/>
  <c r="C9241" i="7"/>
  <c r="D9241" i="7"/>
  <c r="A9242" i="7"/>
  <c r="B9242" i="7"/>
  <c r="C9242" i="7"/>
  <c r="D9242" i="7"/>
  <c r="A9243" i="7"/>
  <c r="B9243" i="7"/>
  <c r="C9243" i="7"/>
  <c r="D9243" i="7"/>
  <c r="A9244" i="7"/>
  <c r="B9244" i="7"/>
  <c r="C9244" i="7"/>
  <c r="D9244" i="7"/>
  <c r="A9245" i="7"/>
  <c r="B9245" i="7"/>
  <c r="C9245" i="7"/>
  <c r="D9245" i="7"/>
  <c r="A9246" i="7"/>
  <c r="B9246" i="7"/>
  <c r="C9246" i="7"/>
  <c r="D9246" i="7"/>
  <c r="A9247" i="7"/>
  <c r="B9247" i="7"/>
  <c r="C9247" i="7"/>
  <c r="D9247" i="7"/>
  <c r="A9248" i="7"/>
  <c r="B9248" i="7"/>
  <c r="C9248" i="7"/>
  <c r="D9248" i="7"/>
  <c r="A9249" i="7"/>
  <c r="B9249" i="7"/>
  <c r="C9249" i="7"/>
  <c r="D9249" i="7"/>
  <c r="A9250" i="7"/>
  <c r="B9250" i="7"/>
  <c r="C9250" i="7"/>
  <c r="D9250" i="7"/>
  <c r="A9251" i="7"/>
  <c r="B9251" i="7"/>
  <c r="C9251" i="7"/>
  <c r="D9251" i="7"/>
  <c r="A9252" i="7"/>
  <c r="B9252" i="7"/>
  <c r="C9252" i="7"/>
  <c r="D9252" i="7"/>
  <c r="A9253" i="7"/>
  <c r="B9253" i="7"/>
  <c r="C9253" i="7"/>
  <c r="D9253" i="7"/>
  <c r="A9254" i="7"/>
  <c r="B9254" i="7"/>
  <c r="C9254" i="7"/>
  <c r="D9254" i="7"/>
  <c r="A9255" i="7"/>
  <c r="B9255" i="7"/>
  <c r="C9255" i="7"/>
  <c r="D9255" i="7"/>
  <c r="A9256" i="7"/>
  <c r="B9256" i="7"/>
  <c r="C9256" i="7"/>
  <c r="D9256" i="7"/>
  <c r="A9257" i="7"/>
  <c r="B9257" i="7"/>
  <c r="C9257" i="7"/>
  <c r="D9257" i="7"/>
  <c r="A9258" i="7"/>
  <c r="B9258" i="7"/>
  <c r="C9258" i="7"/>
  <c r="D9258" i="7"/>
  <c r="A9259" i="7"/>
  <c r="B9259" i="7"/>
  <c r="C9259" i="7"/>
  <c r="D9259" i="7"/>
  <c r="A9260" i="7"/>
  <c r="B9260" i="7"/>
  <c r="C9260" i="7"/>
  <c r="D9260" i="7"/>
  <c r="A9261" i="7"/>
  <c r="B9261" i="7"/>
  <c r="C9261" i="7"/>
  <c r="D9261" i="7"/>
  <c r="A9262" i="7"/>
  <c r="B9262" i="7"/>
  <c r="C9262" i="7"/>
  <c r="D9262" i="7"/>
  <c r="A9263" i="7"/>
  <c r="B9263" i="7"/>
  <c r="C9263" i="7"/>
  <c r="D9263" i="7"/>
  <c r="A9264" i="7"/>
  <c r="B9264" i="7"/>
  <c r="C9264" i="7"/>
  <c r="D9264" i="7"/>
  <c r="A9265" i="7"/>
  <c r="B9265" i="7"/>
  <c r="C9265" i="7"/>
  <c r="D9265" i="7"/>
  <c r="A9266" i="7"/>
  <c r="B9266" i="7"/>
  <c r="C9266" i="7"/>
  <c r="D9266" i="7"/>
  <c r="A9267" i="7"/>
  <c r="B9267" i="7"/>
  <c r="C9267" i="7"/>
  <c r="D9267" i="7"/>
  <c r="A9268" i="7"/>
  <c r="B9268" i="7"/>
  <c r="C9268" i="7"/>
  <c r="D9268" i="7"/>
  <c r="A9269" i="7"/>
  <c r="B9269" i="7"/>
  <c r="C9269" i="7"/>
  <c r="D9269" i="7"/>
  <c r="A9270" i="7"/>
  <c r="B9270" i="7"/>
  <c r="C9270" i="7"/>
  <c r="D9270" i="7"/>
  <c r="A9271" i="7"/>
  <c r="B9271" i="7"/>
  <c r="C9271" i="7"/>
  <c r="D9271" i="7"/>
  <c r="A9272" i="7"/>
  <c r="B9272" i="7"/>
  <c r="C9272" i="7"/>
  <c r="D9272" i="7"/>
  <c r="A9273" i="7"/>
  <c r="B9273" i="7"/>
  <c r="C9273" i="7"/>
  <c r="D9273" i="7"/>
  <c r="A9274" i="7"/>
  <c r="B9274" i="7"/>
  <c r="C9274" i="7"/>
  <c r="D9274" i="7"/>
  <c r="A9275" i="7"/>
  <c r="B9275" i="7"/>
  <c r="C9275" i="7"/>
  <c r="D9275" i="7"/>
  <c r="A9276" i="7"/>
  <c r="B9276" i="7"/>
  <c r="C9276" i="7"/>
  <c r="D9276" i="7"/>
  <c r="A9277" i="7"/>
  <c r="B9277" i="7"/>
  <c r="C9277" i="7"/>
  <c r="D9277" i="7"/>
  <c r="A9278" i="7"/>
  <c r="B9278" i="7"/>
  <c r="C9278" i="7"/>
  <c r="D9278" i="7"/>
  <c r="A9279" i="7"/>
  <c r="B9279" i="7"/>
  <c r="C9279" i="7"/>
  <c r="D9279" i="7"/>
  <c r="A9280" i="7"/>
  <c r="B9280" i="7"/>
  <c r="C9280" i="7"/>
  <c r="D9280" i="7"/>
  <c r="A9281" i="7"/>
  <c r="B9281" i="7"/>
  <c r="C9281" i="7"/>
  <c r="D9281" i="7"/>
  <c r="A9282" i="7"/>
  <c r="B9282" i="7"/>
  <c r="C9282" i="7"/>
  <c r="D9282" i="7"/>
  <c r="A9283" i="7"/>
  <c r="B9283" i="7"/>
  <c r="C9283" i="7"/>
  <c r="D9283" i="7"/>
  <c r="A9284" i="7"/>
  <c r="B9284" i="7"/>
  <c r="C9284" i="7"/>
  <c r="D9284" i="7"/>
  <c r="A9285" i="7"/>
  <c r="B9285" i="7"/>
  <c r="C9285" i="7"/>
  <c r="D9285" i="7"/>
  <c r="A9286" i="7"/>
  <c r="B9286" i="7"/>
  <c r="C9286" i="7"/>
  <c r="D9286" i="7"/>
  <c r="A9287" i="7"/>
  <c r="B9287" i="7"/>
  <c r="C9287" i="7"/>
  <c r="D9287" i="7"/>
  <c r="A9288" i="7"/>
  <c r="B9288" i="7"/>
  <c r="C9288" i="7"/>
  <c r="D9288" i="7"/>
  <c r="A9289" i="7"/>
  <c r="B9289" i="7"/>
  <c r="C9289" i="7"/>
  <c r="D9289" i="7"/>
  <c r="A9290" i="7"/>
  <c r="B9290" i="7"/>
  <c r="C9290" i="7"/>
  <c r="D9290" i="7"/>
  <c r="A9291" i="7"/>
  <c r="B9291" i="7"/>
  <c r="C9291" i="7"/>
  <c r="D9291" i="7"/>
  <c r="A9292" i="7"/>
  <c r="B9292" i="7"/>
  <c r="C9292" i="7"/>
  <c r="D9292" i="7"/>
  <c r="A9293" i="7"/>
  <c r="B9293" i="7"/>
  <c r="C9293" i="7"/>
  <c r="D9293" i="7"/>
  <c r="A9294" i="7"/>
  <c r="B9294" i="7"/>
  <c r="C9294" i="7"/>
  <c r="D9294" i="7"/>
  <c r="A9295" i="7"/>
  <c r="B9295" i="7"/>
  <c r="C9295" i="7"/>
  <c r="D9295" i="7"/>
  <c r="A9296" i="7"/>
  <c r="B9296" i="7"/>
  <c r="C9296" i="7"/>
  <c r="D9296" i="7"/>
  <c r="A9297" i="7"/>
  <c r="B9297" i="7"/>
  <c r="C9297" i="7"/>
  <c r="D9297" i="7"/>
  <c r="A9298" i="7"/>
  <c r="B9298" i="7"/>
  <c r="C9298" i="7"/>
  <c r="D9298" i="7"/>
  <c r="A9299" i="7"/>
  <c r="B9299" i="7"/>
  <c r="C9299" i="7"/>
  <c r="D9299" i="7"/>
  <c r="A9300" i="7"/>
  <c r="B9300" i="7"/>
  <c r="C9300" i="7"/>
  <c r="D9300" i="7"/>
  <c r="A9301" i="7"/>
  <c r="B9301" i="7"/>
  <c r="C9301" i="7"/>
  <c r="D9301" i="7"/>
  <c r="A9302" i="7"/>
  <c r="B9302" i="7"/>
  <c r="C9302" i="7"/>
  <c r="D9302" i="7"/>
  <c r="A9303" i="7"/>
  <c r="B9303" i="7"/>
  <c r="C9303" i="7"/>
  <c r="D9303" i="7"/>
  <c r="A9304" i="7"/>
  <c r="B9304" i="7"/>
  <c r="C9304" i="7"/>
  <c r="D9304" i="7"/>
  <c r="A9305" i="7"/>
  <c r="B9305" i="7"/>
  <c r="C9305" i="7"/>
  <c r="D9305" i="7"/>
  <c r="A9306" i="7"/>
  <c r="B9306" i="7"/>
  <c r="C9306" i="7"/>
  <c r="D9306" i="7"/>
  <c r="A9307" i="7"/>
  <c r="B9307" i="7"/>
  <c r="C9307" i="7"/>
  <c r="D9307" i="7"/>
  <c r="A9308" i="7"/>
  <c r="B9308" i="7"/>
  <c r="C9308" i="7"/>
  <c r="D9308" i="7"/>
  <c r="A9309" i="7"/>
  <c r="B9309" i="7"/>
  <c r="C9309" i="7"/>
  <c r="D9309" i="7"/>
  <c r="A9310" i="7"/>
  <c r="B9310" i="7"/>
  <c r="C9310" i="7"/>
  <c r="D9310" i="7"/>
  <c r="A9311" i="7"/>
  <c r="B9311" i="7"/>
  <c r="C9311" i="7"/>
  <c r="D9311" i="7"/>
  <c r="A9312" i="7"/>
  <c r="B9312" i="7"/>
  <c r="C9312" i="7"/>
  <c r="D9312" i="7"/>
  <c r="A9313" i="7"/>
  <c r="B9313" i="7"/>
  <c r="C9313" i="7"/>
  <c r="D9313" i="7"/>
  <c r="A9314" i="7"/>
  <c r="B9314" i="7"/>
  <c r="C9314" i="7"/>
  <c r="D9314" i="7"/>
  <c r="A9315" i="7"/>
  <c r="B9315" i="7"/>
  <c r="C9315" i="7"/>
  <c r="D9315" i="7"/>
  <c r="A9316" i="7"/>
  <c r="B9316" i="7"/>
  <c r="C9316" i="7"/>
  <c r="D9316" i="7"/>
  <c r="A9317" i="7"/>
  <c r="B9317" i="7"/>
  <c r="C9317" i="7"/>
  <c r="D9317" i="7"/>
  <c r="A9318" i="7"/>
  <c r="B9318" i="7"/>
  <c r="C9318" i="7"/>
  <c r="D9318" i="7"/>
  <c r="A9319" i="7"/>
  <c r="B9319" i="7"/>
  <c r="C9319" i="7"/>
  <c r="D9319" i="7"/>
  <c r="A9320" i="7"/>
  <c r="B9320" i="7"/>
  <c r="C9320" i="7"/>
  <c r="D9320" i="7"/>
  <c r="A9321" i="7"/>
  <c r="B9321" i="7"/>
  <c r="C9321" i="7"/>
  <c r="D9321" i="7"/>
  <c r="A9322" i="7"/>
  <c r="B9322" i="7"/>
  <c r="C9322" i="7"/>
  <c r="D9322" i="7"/>
  <c r="A9323" i="7"/>
  <c r="B9323" i="7"/>
  <c r="C9323" i="7"/>
  <c r="D9323" i="7"/>
  <c r="A9324" i="7"/>
  <c r="B9324" i="7"/>
  <c r="C9324" i="7"/>
  <c r="D9324" i="7"/>
  <c r="A9325" i="7"/>
  <c r="B9325" i="7"/>
  <c r="C9325" i="7"/>
  <c r="D9325" i="7"/>
  <c r="A9326" i="7"/>
  <c r="B9326" i="7"/>
  <c r="C9326" i="7"/>
  <c r="D9326" i="7"/>
  <c r="A9327" i="7"/>
  <c r="B9327" i="7"/>
  <c r="C9327" i="7"/>
  <c r="D9327" i="7"/>
  <c r="A9328" i="7"/>
  <c r="B9328" i="7"/>
  <c r="C9328" i="7"/>
  <c r="D9328" i="7"/>
  <c r="A9329" i="7"/>
  <c r="B9329" i="7"/>
  <c r="C9329" i="7"/>
  <c r="D9329" i="7"/>
  <c r="A9330" i="7"/>
  <c r="B9330" i="7"/>
  <c r="C9330" i="7"/>
  <c r="D9330" i="7"/>
  <c r="A9331" i="7"/>
  <c r="B9331" i="7"/>
  <c r="C9331" i="7"/>
  <c r="D9331" i="7"/>
  <c r="A9332" i="7"/>
  <c r="B9332" i="7"/>
  <c r="C9332" i="7"/>
  <c r="D9332" i="7"/>
  <c r="A9333" i="7"/>
  <c r="B9333" i="7"/>
  <c r="C9333" i="7"/>
  <c r="D9333" i="7"/>
  <c r="A9334" i="7"/>
  <c r="B9334" i="7"/>
  <c r="C9334" i="7"/>
  <c r="D9334" i="7"/>
  <c r="A9335" i="7"/>
  <c r="B9335" i="7"/>
  <c r="C9335" i="7"/>
  <c r="D9335" i="7"/>
  <c r="A9336" i="7"/>
  <c r="B9336" i="7"/>
  <c r="C9336" i="7"/>
  <c r="D9336" i="7"/>
  <c r="A9337" i="7"/>
  <c r="B9337" i="7"/>
  <c r="C9337" i="7"/>
  <c r="D9337" i="7"/>
  <c r="A9338" i="7"/>
  <c r="B9338" i="7"/>
  <c r="C9338" i="7"/>
  <c r="D9338" i="7"/>
  <c r="A9339" i="7"/>
  <c r="B9339" i="7"/>
  <c r="C9339" i="7"/>
  <c r="D9339" i="7"/>
  <c r="A9340" i="7"/>
  <c r="B9340" i="7"/>
  <c r="C9340" i="7"/>
  <c r="D9340" i="7"/>
  <c r="A9341" i="7"/>
  <c r="B9341" i="7"/>
  <c r="C9341" i="7"/>
  <c r="D9341" i="7"/>
  <c r="A9342" i="7"/>
  <c r="B9342" i="7"/>
  <c r="C9342" i="7"/>
  <c r="D9342" i="7"/>
  <c r="A9343" i="7"/>
  <c r="B9343" i="7"/>
  <c r="C9343" i="7"/>
  <c r="D9343" i="7"/>
  <c r="A9344" i="7"/>
  <c r="B9344" i="7"/>
  <c r="C9344" i="7"/>
  <c r="D9344" i="7"/>
  <c r="A9345" i="7"/>
  <c r="B9345" i="7"/>
  <c r="C9345" i="7"/>
  <c r="D9345" i="7"/>
  <c r="A9346" i="7"/>
  <c r="B9346" i="7"/>
  <c r="C9346" i="7"/>
  <c r="D9346" i="7"/>
  <c r="A9347" i="7"/>
  <c r="B9347" i="7"/>
  <c r="C9347" i="7"/>
  <c r="D9347" i="7"/>
  <c r="A9348" i="7"/>
  <c r="B9348" i="7"/>
  <c r="C9348" i="7"/>
  <c r="D9348" i="7"/>
  <c r="A9349" i="7"/>
  <c r="B9349" i="7"/>
  <c r="C9349" i="7"/>
  <c r="D9349" i="7"/>
  <c r="A9350" i="7"/>
  <c r="B9350" i="7"/>
  <c r="C9350" i="7"/>
  <c r="D9350" i="7"/>
  <c r="A9351" i="7"/>
  <c r="B9351" i="7"/>
  <c r="C9351" i="7"/>
  <c r="D9351" i="7"/>
  <c r="A9352" i="7"/>
  <c r="B9352" i="7"/>
  <c r="C9352" i="7"/>
  <c r="D9352" i="7"/>
  <c r="A9353" i="7"/>
  <c r="B9353" i="7"/>
  <c r="C9353" i="7"/>
  <c r="D9353" i="7"/>
  <c r="A9354" i="7"/>
  <c r="B9354" i="7"/>
  <c r="C9354" i="7"/>
  <c r="D9354" i="7"/>
  <c r="A9355" i="7"/>
  <c r="B9355" i="7"/>
  <c r="C9355" i="7"/>
  <c r="D9355" i="7"/>
  <c r="A9356" i="7"/>
  <c r="B9356" i="7"/>
  <c r="C9356" i="7"/>
  <c r="D9356" i="7"/>
  <c r="A9357" i="7"/>
  <c r="B9357" i="7"/>
  <c r="C9357" i="7"/>
  <c r="D9357" i="7"/>
  <c r="A9358" i="7"/>
  <c r="B9358" i="7"/>
  <c r="C9358" i="7"/>
  <c r="D9358" i="7"/>
  <c r="A9359" i="7"/>
  <c r="B9359" i="7"/>
  <c r="C9359" i="7"/>
  <c r="D9359" i="7"/>
  <c r="A9360" i="7"/>
  <c r="B9360" i="7"/>
  <c r="C9360" i="7"/>
  <c r="D9360" i="7"/>
  <c r="A9361" i="7"/>
  <c r="B9361" i="7"/>
  <c r="C9361" i="7"/>
  <c r="D9361" i="7"/>
  <c r="A9362" i="7"/>
  <c r="B9362" i="7"/>
  <c r="C9362" i="7"/>
  <c r="D9362" i="7"/>
  <c r="A9363" i="7"/>
  <c r="B9363" i="7"/>
  <c r="C9363" i="7"/>
  <c r="D9363" i="7"/>
  <c r="A9364" i="7"/>
  <c r="B9364" i="7"/>
  <c r="C9364" i="7"/>
  <c r="D9364" i="7"/>
  <c r="A9365" i="7"/>
  <c r="B9365" i="7"/>
  <c r="C9365" i="7"/>
  <c r="D9365" i="7"/>
  <c r="A9366" i="7"/>
  <c r="B9366" i="7"/>
  <c r="C9366" i="7"/>
  <c r="D9366" i="7"/>
  <c r="A9367" i="7"/>
  <c r="B9367" i="7"/>
  <c r="C9367" i="7"/>
  <c r="D9367" i="7"/>
  <c r="A9368" i="7"/>
  <c r="B9368" i="7"/>
  <c r="C9368" i="7"/>
  <c r="D9368" i="7"/>
  <c r="A9369" i="7"/>
  <c r="B9369" i="7"/>
  <c r="C9369" i="7"/>
  <c r="D9369" i="7"/>
  <c r="A9370" i="7"/>
  <c r="B9370" i="7"/>
  <c r="C9370" i="7"/>
  <c r="D9370" i="7"/>
  <c r="A9371" i="7"/>
  <c r="B9371" i="7"/>
  <c r="C9371" i="7"/>
  <c r="D9371" i="7"/>
  <c r="A9372" i="7"/>
  <c r="B9372" i="7"/>
  <c r="C9372" i="7"/>
  <c r="D9372" i="7"/>
  <c r="A9373" i="7"/>
  <c r="B9373" i="7"/>
  <c r="C9373" i="7"/>
  <c r="D9373" i="7"/>
  <c r="A9374" i="7"/>
  <c r="B9374" i="7"/>
  <c r="C9374" i="7"/>
  <c r="D9374" i="7"/>
  <c r="A9375" i="7"/>
  <c r="B9375" i="7"/>
  <c r="C9375" i="7"/>
  <c r="D9375" i="7"/>
  <c r="A9376" i="7"/>
  <c r="B9376" i="7"/>
  <c r="C9376" i="7"/>
  <c r="D9376" i="7"/>
  <c r="A9377" i="7"/>
  <c r="B9377" i="7"/>
  <c r="C9377" i="7"/>
  <c r="D9377" i="7"/>
  <c r="A9378" i="7"/>
  <c r="B9378" i="7"/>
  <c r="C9378" i="7"/>
  <c r="D9378" i="7"/>
  <c r="A9379" i="7"/>
  <c r="B9379" i="7"/>
  <c r="C9379" i="7"/>
  <c r="D9379" i="7"/>
  <c r="A9380" i="7"/>
  <c r="B9380" i="7"/>
  <c r="C9380" i="7"/>
  <c r="D9380" i="7"/>
  <c r="A9381" i="7"/>
  <c r="B9381" i="7"/>
  <c r="C9381" i="7"/>
  <c r="D9381" i="7"/>
  <c r="A9382" i="7"/>
  <c r="B9382" i="7"/>
  <c r="C9382" i="7"/>
  <c r="D9382" i="7"/>
  <c r="A9383" i="7"/>
  <c r="B9383" i="7"/>
  <c r="C9383" i="7"/>
  <c r="D9383" i="7"/>
  <c r="A9384" i="7"/>
  <c r="B9384" i="7"/>
  <c r="C9384" i="7"/>
  <c r="D9384" i="7"/>
  <c r="A9385" i="7"/>
  <c r="B9385" i="7"/>
  <c r="C9385" i="7"/>
  <c r="D9385" i="7"/>
  <c r="A9386" i="7"/>
  <c r="B9386" i="7"/>
  <c r="C9386" i="7"/>
  <c r="D9386" i="7"/>
  <c r="A9387" i="7"/>
  <c r="B9387" i="7"/>
  <c r="C9387" i="7"/>
  <c r="D9387" i="7"/>
  <c r="A9388" i="7"/>
  <c r="B9388" i="7"/>
  <c r="C9388" i="7"/>
  <c r="D9388" i="7"/>
  <c r="A9389" i="7"/>
  <c r="B9389" i="7"/>
  <c r="C9389" i="7"/>
  <c r="D9389" i="7"/>
  <c r="A9390" i="7"/>
  <c r="B9390" i="7"/>
  <c r="C9390" i="7"/>
  <c r="D9390" i="7"/>
  <c r="A9391" i="7"/>
  <c r="B9391" i="7"/>
  <c r="C9391" i="7"/>
  <c r="D9391" i="7"/>
  <c r="A9392" i="7"/>
  <c r="B9392" i="7"/>
  <c r="C9392" i="7"/>
  <c r="D9392" i="7"/>
  <c r="A9393" i="7"/>
  <c r="B9393" i="7"/>
  <c r="C9393" i="7"/>
  <c r="D9393" i="7"/>
  <c r="A9394" i="7"/>
  <c r="B9394" i="7"/>
  <c r="C9394" i="7"/>
  <c r="D9394" i="7"/>
  <c r="A9395" i="7"/>
  <c r="B9395" i="7"/>
  <c r="C9395" i="7"/>
  <c r="D9395" i="7"/>
  <c r="A9396" i="7"/>
  <c r="B9396" i="7"/>
  <c r="C9396" i="7"/>
  <c r="D9396" i="7"/>
  <c r="A9397" i="7"/>
  <c r="B9397" i="7"/>
  <c r="C9397" i="7"/>
  <c r="D9397" i="7"/>
  <c r="A9398" i="7"/>
  <c r="B9398" i="7"/>
  <c r="C9398" i="7"/>
  <c r="D9398" i="7"/>
  <c r="A9399" i="7"/>
  <c r="B9399" i="7"/>
  <c r="C9399" i="7"/>
  <c r="D9399" i="7"/>
  <c r="A9400" i="7"/>
  <c r="B9400" i="7"/>
  <c r="C9400" i="7"/>
  <c r="D9400" i="7"/>
  <c r="A9401" i="7"/>
  <c r="B9401" i="7"/>
  <c r="C9401" i="7"/>
  <c r="D9401" i="7"/>
  <c r="A9402" i="7"/>
  <c r="B9402" i="7"/>
  <c r="C9402" i="7"/>
  <c r="D9402" i="7"/>
  <c r="A9403" i="7"/>
  <c r="B9403" i="7"/>
  <c r="C9403" i="7"/>
  <c r="D9403" i="7"/>
  <c r="A9404" i="7"/>
  <c r="B9404" i="7"/>
  <c r="C9404" i="7"/>
  <c r="D9404" i="7"/>
  <c r="A9405" i="7"/>
  <c r="B9405" i="7"/>
  <c r="C9405" i="7"/>
  <c r="D9405" i="7"/>
  <c r="A9406" i="7"/>
  <c r="B9406" i="7"/>
  <c r="C9406" i="7"/>
  <c r="D9406" i="7"/>
  <c r="A9407" i="7"/>
  <c r="B9407" i="7"/>
  <c r="C9407" i="7"/>
  <c r="D9407" i="7"/>
  <c r="A9408" i="7"/>
  <c r="B9408" i="7"/>
  <c r="C9408" i="7"/>
  <c r="D9408" i="7"/>
  <c r="A9409" i="7"/>
  <c r="B9409" i="7"/>
  <c r="C9409" i="7"/>
  <c r="D9409" i="7"/>
  <c r="A9410" i="7"/>
  <c r="B9410" i="7"/>
  <c r="C9410" i="7"/>
  <c r="D9410" i="7"/>
  <c r="A9411" i="7"/>
  <c r="B9411" i="7"/>
  <c r="C9411" i="7"/>
  <c r="D9411" i="7"/>
  <c r="A9412" i="7"/>
  <c r="B9412" i="7"/>
  <c r="C9412" i="7"/>
  <c r="D9412" i="7"/>
  <c r="A9413" i="7"/>
  <c r="B9413" i="7"/>
  <c r="C9413" i="7"/>
  <c r="D9413" i="7"/>
  <c r="A9414" i="7"/>
  <c r="B9414" i="7"/>
  <c r="C9414" i="7"/>
  <c r="D9414" i="7"/>
  <c r="A9415" i="7"/>
  <c r="B9415" i="7"/>
  <c r="C9415" i="7"/>
  <c r="D9415" i="7"/>
  <c r="A9416" i="7"/>
  <c r="B9416" i="7"/>
  <c r="C9416" i="7"/>
  <c r="D9416" i="7"/>
  <c r="A9417" i="7"/>
  <c r="B9417" i="7"/>
  <c r="C9417" i="7"/>
  <c r="D9417" i="7"/>
  <c r="A9418" i="7"/>
  <c r="B9418" i="7"/>
  <c r="C9418" i="7"/>
  <c r="D9418" i="7"/>
  <c r="A9419" i="7"/>
  <c r="B9419" i="7"/>
  <c r="C9419" i="7"/>
  <c r="D9419" i="7"/>
  <c r="A9420" i="7"/>
  <c r="B9420" i="7"/>
  <c r="C9420" i="7"/>
  <c r="D9420" i="7"/>
  <c r="A9421" i="7"/>
  <c r="B9421" i="7"/>
  <c r="C9421" i="7"/>
  <c r="D9421" i="7"/>
  <c r="A9422" i="7"/>
  <c r="B9422" i="7"/>
  <c r="C9422" i="7"/>
  <c r="D9422" i="7"/>
  <c r="A9423" i="7"/>
  <c r="B9423" i="7"/>
  <c r="C9423" i="7"/>
  <c r="D9423" i="7"/>
  <c r="A9424" i="7"/>
  <c r="B9424" i="7"/>
  <c r="C9424" i="7"/>
  <c r="D9424" i="7"/>
  <c r="A9425" i="7"/>
  <c r="B9425" i="7"/>
  <c r="C9425" i="7"/>
  <c r="D9425" i="7"/>
  <c r="A9426" i="7"/>
  <c r="B9426" i="7"/>
  <c r="C9426" i="7"/>
  <c r="D9426" i="7"/>
  <c r="A9427" i="7"/>
  <c r="B9427" i="7"/>
  <c r="C9427" i="7"/>
  <c r="D9427" i="7"/>
  <c r="A9428" i="7"/>
  <c r="B9428" i="7"/>
  <c r="C9428" i="7"/>
  <c r="D9428" i="7"/>
  <c r="A9429" i="7"/>
  <c r="B9429" i="7"/>
  <c r="C9429" i="7"/>
  <c r="D9429" i="7"/>
  <c r="A9430" i="7"/>
  <c r="B9430" i="7"/>
  <c r="C9430" i="7"/>
  <c r="D9430" i="7"/>
  <c r="A9431" i="7"/>
  <c r="B9431" i="7"/>
  <c r="C9431" i="7"/>
  <c r="D9431" i="7"/>
  <c r="A9432" i="7"/>
  <c r="B9432" i="7"/>
  <c r="C9432" i="7"/>
  <c r="D9432" i="7"/>
  <c r="A9433" i="7"/>
  <c r="B9433" i="7"/>
  <c r="C9433" i="7"/>
  <c r="D9433" i="7"/>
  <c r="A9434" i="7"/>
  <c r="B9434" i="7"/>
  <c r="C9434" i="7"/>
  <c r="D9434" i="7"/>
  <c r="A9435" i="7"/>
  <c r="B9435" i="7"/>
  <c r="C9435" i="7"/>
  <c r="D9435" i="7"/>
  <c r="A9436" i="7"/>
  <c r="B9436" i="7"/>
  <c r="C9436" i="7"/>
  <c r="D9436" i="7"/>
  <c r="A9437" i="7"/>
  <c r="B9437" i="7"/>
  <c r="C9437" i="7"/>
  <c r="D9437" i="7"/>
  <c r="A9438" i="7"/>
  <c r="B9438" i="7"/>
  <c r="C9438" i="7"/>
  <c r="D9438" i="7"/>
  <c r="A9439" i="7"/>
  <c r="B9439" i="7"/>
  <c r="C9439" i="7"/>
  <c r="D9439" i="7"/>
  <c r="A9440" i="7"/>
  <c r="B9440" i="7"/>
  <c r="C9440" i="7"/>
  <c r="D9440" i="7"/>
  <c r="A9441" i="7"/>
  <c r="B9441" i="7"/>
  <c r="C9441" i="7"/>
  <c r="D9441" i="7"/>
  <c r="A9442" i="7"/>
  <c r="B9442" i="7"/>
  <c r="C9442" i="7"/>
  <c r="D9442" i="7"/>
  <c r="A9443" i="7"/>
  <c r="B9443" i="7"/>
  <c r="C9443" i="7"/>
  <c r="D9443" i="7"/>
  <c r="A9444" i="7"/>
  <c r="B9444" i="7"/>
  <c r="C9444" i="7"/>
  <c r="D9444" i="7"/>
  <c r="A9445" i="7"/>
  <c r="B9445" i="7"/>
  <c r="C9445" i="7"/>
  <c r="D9445" i="7"/>
  <c r="A9446" i="7"/>
  <c r="B9446" i="7"/>
  <c r="C9446" i="7"/>
  <c r="D9446" i="7"/>
  <c r="A9447" i="7"/>
  <c r="B9447" i="7"/>
  <c r="C9447" i="7"/>
  <c r="D9447" i="7"/>
  <c r="A9448" i="7"/>
  <c r="B9448" i="7"/>
  <c r="C9448" i="7"/>
  <c r="D9448" i="7"/>
  <c r="A9449" i="7"/>
  <c r="B9449" i="7"/>
  <c r="C9449" i="7"/>
  <c r="D9449" i="7"/>
  <c r="A9450" i="7"/>
  <c r="B9450" i="7"/>
  <c r="C9450" i="7"/>
  <c r="D9450" i="7"/>
  <c r="A9451" i="7"/>
  <c r="B9451" i="7"/>
  <c r="C9451" i="7"/>
  <c r="D9451" i="7"/>
  <c r="A9452" i="7"/>
  <c r="B9452" i="7"/>
  <c r="C9452" i="7"/>
  <c r="D9452" i="7"/>
  <c r="A9453" i="7"/>
  <c r="B9453" i="7"/>
  <c r="C9453" i="7"/>
  <c r="D9453" i="7"/>
  <c r="A9454" i="7"/>
  <c r="B9454" i="7"/>
  <c r="C9454" i="7"/>
  <c r="D9454" i="7"/>
  <c r="A9455" i="7"/>
  <c r="B9455" i="7"/>
  <c r="C9455" i="7"/>
  <c r="D9455" i="7"/>
  <c r="A9456" i="7"/>
  <c r="B9456" i="7"/>
  <c r="C9456" i="7"/>
  <c r="D9456" i="7"/>
  <c r="A9457" i="7"/>
  <c r="B9457" i="7"/>
  <c r="C9457" i="7"/>
  <c r="D9457" i="7"/>
  <c r="A9458" i="7"/>
  <c r="B9458" i="7"/>
  <c r="C9458" i="7"/>
  <c r="D9458" i="7"/>
  <c r="A9459" i="7"/>
  <c r="B9459" i="7"/>
  <c r="C9459" i="7"/>
  <c r="D9459" i="7"/>
  <c r="A9460" i="7"/>
  <c r="B9460" i="7"/>
  <c r="C9460" i="7"/>
  <c r="D9460" i="7"/>
  <c r="A9461" i="7"/>
  <c r="B9461" i="7"/>
  <c r="C9461" i="7"/>
  <c r="D9461" i="7"/>
  <c r="A9462" i="7"/>
  <c r="B9462" i="7"/>
  <c r="C9462" i="7"/>
  <c r="D9462" i="7"/>
  <c r="A9463" i="7"/>
  <c r="B9463" i="7"/>
  <c r="C9463" i="7"/>
  <c r="D9463" i="7"/>
  <c r="A9464" i="7"/>
  <c r="B9464" i="7"/>
  <c r="C9464" i="7"/>
  <c r="D9464" i="7"/>
  <c r="A9465" i="7"/>
  <c r="B9465" i="7"/>
  <c r="C9465" i="7"/>
  <c r="D9465" i="7"/>
  <c r="A9466" i="7"/>
  <c r="B9466" i="7"/>
  <c r="C9466" i="7"/>
  <c r="D9466" i="7"/>
  <c r="A9467" i="7"/>
  <c r="B9467" i="7"/>
  <c r="C9467" i="7"/>
  <c r="D9467" i="7"/>
  <c r="A9468" i="7"/>
  <c r="B9468" i="7"/>
  <c r="C9468" i="7"/>
  <c r="D9468" i="7"/>
  <c r="A9469" i="7"/>
  <c r="B9469" i="7"/>
  <c r="C9469" i="7"/>
  <c r="D9469" i="7"/>
  <c r="A9470" i="7"/>
  <c r="B9470" i="7"/>
  <c r="C9470" i="7"/>
  <c r="D9470" i="7"/>
  <c r="A9471" i="7"/>
  <c r="B9471" i="7"/>
  <c r="C9471" i="7"/>
  <c r="D9471" i="7"/>
  <c r="A9472" i="7"/>
  <c r="B9472" i="7"/>
  <c r="C9472" i="7"/>
  <c r="D9472" i="7"/>
  <c r="A9473" i="7"/>
  <c r="B9473" i="7"/>
  <c r="C9473" i="7"/>
  <c r="D9473" i="7"/>
  <c r="A9474" i="7"/>
  <c r="B9474" i="7"/>
  <c r="C9474" i="7"/>
  <c r="D9474" i="7"/>
  <c r="A9475" i="7"/>
  <c r="B9475" i="7"/>
  <c r="C9475" i="7"/>
  <c r="D9475" i="7"/>
  <c r="A9476" i="7"/>
  <c r="B9476" i="7"/>
  <c r="C9476" i="7"/>
  <c r="D9476" i="7"/>
  <c r="A9477" i="7"/>
  <c r="B9477" i="7"/>
  <c r="C9477" i="7"/>
  <c r="D9477" i="7"/>
  <c r="A9478" i="7"/>
  <c r="B9478" i="7"/>
  <c r="C9478" i="7"/>
  <c r="D9478" i="7"/>
  <c r="A9479" i="7"/>
  <c r="B9479" i="7"/>
  <c r="C9479" i="7"/>
  <c r="D9479" i="7"/>
  <c r="A9480" i="7"/>
  <c r="B9480" i="7"/>
  <c r="C9480" i="7"/>
  <c r="D9480" i="7"/>
  <c r="A9481" i="7"/>
  <c r="B9481" i="7"/>
  <c r="C9481" i="7"/>
  <c r="D9481" i="7"/>
  <c r="A9482" i="7"/>
  <c r="B9482" i="7"/>
  <c r="C9482" i="7"/>
  <c r="D9482" i="7"/>
  <c r="A9483" i="7"/>
  <c r="B9483" i="7"/>
  <c r="C9483" i="7"/>
  <c r="D9483" i="7"/>
  <c r="A9484" i="7"/>
  <c r="B9484" i="7"/>
  <c r="C9484" i="7"/>
  <c r="D9484" i="7"/>
  <c r="A9485" i="7"/>
  <c r="B9485" i="7"/>
  <c r="C9485" i="7"/>
  <c r="D9485" i="7"/>
  <c r="A9486" i="7"/>
  <c r="B9486" i="7"/>
  <c r="C9486" i="7"/>
  <c r="D9486" i="7"/>
  <c r="A9487" i="7"/>
  <c r="B9487" i="7"/>
  <c r="C9487" i="7"/>
  <c r="D9487" i="7"/>
  <c r="A9488" i="7"/>
  <c r="B9488" i="7"/>
  <c r="C9488" i="7"/>
  <c r="D9488" i="7"/>
  <c r="A9489" i="7"/>
  <c r="B9489" i="7"/>
  <c r="C9489" i="7"/>
  <c r="D9489" i="7"/>
  <c r="A9490" i="7"/>
  <c r="B9490" i="7"/>
  <c r="C9490" i="7"/>
  <c r="D9490" i="7"/>
  <c r="A9491" i="7"/>
  <c r="B9491" i="7"/>
  <c r="C9491" i="7"/>
  <c r="D9491" i="7"/>
  <c r="A9492" i="7"/>
  <c r="B9492" i="7"/>
  <c r="C9492" i="7"/>
  <c r="D9492" i="7"/>
  <c r="A9493" i="7"/>
  <c r="B9493" i="7"/>
  <c r="C9493" i="7"/>
  <c r="D9493" i="7"/>
  <c r="A9494" i="7"/>
  <c r="B9494" i="7"/>
  <c r="C9494" i="7"/>
  <c r="D9494" i="7"/>
  <c r="A9495" i="7"/>
  <c r="B9495" i="7"/>
  <c r="C9495" i="7"/>
  <c r="D9495" i="7"/>
  <c r="A9496" i="7"/>
  <c r="B9496" i="7"/>
  <c r="C9496" i="7"/>
  <c r="D9496" i="7"/>
  <c r="A9497" i="7"/>
  <c r="B9497" i="7"/>
  <c r="C9497" i="7"/>
  <c r="D9497" i="7"/>
  <c r="A9498" i="7"/>
  <c r="B9498" i="7"/>
  <c r="C9498" i="7"/>
  <c r="D9498" i="7"/>
  <c r="A9499" i="7"/>
  <c r="B9499" i="7"/>
  <c r="C9499" i="7"/>
  <c r="D9499" i="7"/>
  <c r="A9500" i="7"/>
  <c r="B9500" i="7"/>
  <c r="C9500" i="7"/>
  <c r="D9500" i="7"/>
  <c r="A9501" i="7"/>
  <c r="B9501" i="7"/>
  <c r="C9501" i="7"/>
  <c r="D9501" i="7"/>
  <c r="A9502" i="7"/>
  <c r="B9502" i="7"/>
  <c r="C9502" i="7"/>
  <c r="D9502" i="7"/>
  <c r="A9503" i="7"/>
  <c r="B9503" i="7"/>
  <c r="C9503" i="7"/>
  <c r="D9503" i="7"/>
  <c r="A9504" i="7"/>
  <c r="B9504" i="7"/>
  <c r="C9504" i="7"/>
  <c r="D9504" i="7"/>
  <c r="A9505" i="7"/>
  <c r="B9505" i="7"/>
  <c r="C9505" i="7"/>
  <c r="D9505" i="7"/>
  <c r="A9506" i="7"/>
  <c r="B9506" i="7"/>
  <c r="C9506" i="7"/>
  <c r="D9506" i="7"/>
  <c r="A9507" i="7"/>
  <c r="B9507" i="7"/>
  <c r="C9507" i="7"/>
  <c r="D9507" i="7"/>
  <c r="A9508" i="7"/>
  <c r="B9508" i="7"/>
  <c r="C9508" i="7"/>
  <c r="D9508" i="7"/>
  <c r="A9509" i="7"/>
  <c r="B9509" i="7"/>
  <c r="C9509" i="7"/>
  <c r="D9509" i="7"/>
  <c r="A9510" i="7"/>
  <c r="B9510" i="7"/>
  <c r="C9510" i="7"/>
  <c r="D9510" i="7"/>
  <c r="A9511" i="7"/>
  <c r="B9511" i="7"/>
  <c r="C9511" i="7"/>
  <c r="D9511" i="7"/>
  <c r="A9512" i="7"/>
  <c r="B9512" i="7"/>
  <c r="C9512" i="7"/>
  <c r="D9512" i="7"/>
  <c r="A9513" i="7"/>
  <c r="B9513" i="7"/>
  <c r="C9513" i="7"/>
  <c r="D9513" i="7"/>
  <c r="A9514" i="7"/>
  <c r="B9514" i="7"/>
  <c r="C9514" i="7"/>
  <c r="D9514" i="7"/>
  <c r="A9515" i="7"/>
  <c r="B9515" i="7"/>
  <c r="C9515" i="7"/>
  <c r="D9515" i="7"/>
  <c r="A9516" i="7"/>
  <c r="B9516" i="7"/>
  <c r="C9516" i="7"/>
  <c r="D9516" i="7"/>
  <c r="A9517" i="7"/>
  <c r="B9517" i="7"/>
  <c r="C9517" i="7"/>
  <c r="D9517" i="7"/>
  <c r="A9518" i="7"/>
  <c r="B9518" i="7"/>
  <c r="C9518" i="7"/>
  <c r="D9518" i="7"/>
  <c r="A9519" i="7"/>
  <c r="B9519" i="7"/>
  <c r="C9519" i="7"/>
  <c r="D9519" i="7"/>
  <c r="A9520" i="7"/>
  <c r="B9520" i="7"/>
  <c r="C9520" i="7"/>
  <c r="D9520" i="7"/>
  <c r="A9521" i="7"/>
  <c r="B9521" i="7"/>
  <c r="C9521" i="7"/>
  <c r="D9521" i="7"/>
  <c r="A9522" i="7"/>
  <c r="B9522" i="7"/>
  <c r="C9522" i="7"/>
  <c r="D9522" i="7"/>
  <c r="A9523" i="7"/>
  <c r="B9523" i="7"/>
  <c r="C9523" i="7"/>
  <c r="D9523" i="7"/>
  <c r="A9524" i="7"/>
  <c r="B9524" i="7"/>
  <c r="C9524" i="7"/>
  <c r="D9524" i="7"/>
  <c r="A9525" i="7"/>
  <c r="B9525" i="7"/>
  <c r="C9525" i="7"/>
  <c r="D9525" i="7"/>
  <c r="A9526" i="7"/>
  <c r="B9526" i="7"/>
  <c r="C9526" i="7"/>
  <c r="D9526" i="7"/>
  <c r="A9527" i="7"/>
  <c r="B9527" i="7"/>
  <c r="C9527" i="7"/>
  <c r="D9527" i="7"/>
  <c r="A9528" i="7"/>
  <c r="B9528" i="7"/>
  <c r="C9528" i="7"/>
  <c r="D9528" i="7"/>
  <c r="A9529" i="7"/>
  <c r="B9529" i="7"/>
  <c r="C9529" i="7"/>
  <c r="D9529" i="7"/>
  <c r="A9530" i="7"/>
  <c r="B9530" i="7"/>
  <c r="C9530" i="7"/>
  <c r="D9530" i="7"/>
  <c r="A9531" i="7"/>
  <c r="B9531" i="7"/>
  <c r="C9531" i="7"/>
  <c r="D9531" i="7"/>
  <c r="A9532" i="7"/>
  <c r="B9532" i="7"/>
  <c r="C9532" i="7"/>
  <c r="D9532" i="7"/>
  <c r="A9533" i="7"/>
  <c r="B9533" i="7"/>
  <c r="C9533" i="7"/>
  <c r="D9533" i="7"/>
  <c r="A9534" i="7"/>
  <c r="B9534" i="7"/>
  <c r="C9534" i="7"/>
  <c r="D9534" i="7"/>
  <c r="A9535" i="7"/>
  <c r="B9535" i="7"/>
  <c r="C9535" i="7"/>
  <c r="D9535" i="7"/>
  <c r="A9536" i="7"/>
  <c r="B9536" i="7"/>
  <c r="C9536" i="7"/>
  <c r="D9536" i="7"/>
  <c r="A9537" i="7"/>
  <c r="B9537" i="7"/>
  <c r="C9537" i="7"/>
  <c r="D9537" i="7"/>
  <c r="A9538" i="7"/>
  <c r="B9538" i="7"/>
  <c r="C9538" i="7"/>
  <c r="D9538" i="7"/>
  <c r="A9539" i="7"/>
  <c r="B9539" i="7"/>
  <c r="C9539" i="7"/>
  <c r="D9539" i="7"/>
  <c r="A9540" i="7"/>
  <c r="B9540" i="7"/>
  <c r="C9540" i="7"/>
  <c r="D9540" i="7"/>
  <c r="A9541" i="7"/>
  <c r="B9541" i="7"/>
  <c r="C9541" i="7"/>
  <c r="D9541" i="7"/>
  <c r="A9542" i="7"/>
  <c r="B9542" i="7"/>
  <c r="C9542" i="7"/>
  <c r="D9542" i="7"/>
  <c r="A9543" i="7"/>
  <c r="B9543" i="7"/>
  <c r="C9543" i="7"/>
  <c r="D9543" i="7"/>
  <c r="A9544" i="7"/>
  <c r="B9544" i="7"/>
  <c r="C9544" i="7"/>
  <c r="D9544" i="7"/>
  <c r="A9545" i="7"/>
  <c r="B9545" i="7"/>
  <c r="C9545" i="7"/>
  <c r="D9545" i="7"/>
  <c r="A9546" i="7"/>
  <c r="B9546" i="7"/>
  <c r="C9546" i="7"/>
  <c r="D9546" i="7"/>
  <c r="A9547" i="7"/>
  <c r="B9547" i="7"/>
  <c r="C9547" i="7"/>
  <c r="D9547" i="7"/>
  <c r="A9548" i="7"/>
  <c r="B9548" i="7"/>
  <c r="C9548" i="7"/>
  <c r="D9548" i="7"/>
  <c r="A9549" i="7"/>
  <c r="B9549" i="7"/>
  <c r="C9549" i="7"/>
  <c r="D9549" i="7"/>
  <c r="A9550" i="7"/>
  <c r="B9550" i="7"/>
  <c r="C9550" i="7"/>
  <c r="D9550" i="7"/>
  <c r="A9551" i="7"/>
  <c r="B9551" i="7"/>
  <c r="C9551" i="7"/>
  <c r="D9551" i="7"/>
  <c r="A9552" i="7"/>
  <c r="B9552" i="7"/>
  <c r="C9552" i="7"/>
  <c r="D9552" i="7"/>
  <c r="A9553" i="7"/>
  <c r="B9553" i="7"/>
  <c r="C9553" i="7"/>
  <c r="D9553" i="7"/>
  <c r="A9554" i="7"/>
  <c r="B9554" i="7"/>
  <c r="C9554" i="7"/>
  <c r="D9554" i="7"/>
  <c r="A9555" i="7"/>
  <c r="B9555" i="7"/>
  <c r="C9555" i="7"/>
  <c r="D9555" i="7"/>
  <c r="A9556" i="7"/>
  <c r="B9556" i="7"/>
  <c r="C9556" i="7"/>
  <c r="D9556" i="7"/>
  <c r="A9557" i="7"/>
  <c r="B9557" i="7"/>
  <c r="C9557" i="7"/>
  <c r="D9557" i="7"/>
  <c r="A9558" i="7"/>
  <c r="B9558" i="7"/>
  <c r="C9558" i="7"/>
  <c r="D9558" i="7"/>
  <c r="A9559" i="7"/>
  <c r="B9559" i="7"/>
  <c r="C9559" i="7"/>
  <c r="D9559" i="7"/>
  <c r="A9560" i="7"/>
  <c r="B9560" i="7"/>
  <c r="C9560" i="7"/>
  <c r="D9560" i="7"/>
  <c r="A9561" i="7"/>
  <c r="B9561" i="7"/>
  <c r="C9561" i="7"/>
  <c r="D9561" i="7"/>
  <c r="A9562" i="7"/>
  <c r="B9562" i="7"/>
  <c r="C9562" i="7"/>
  <c r="D9562" i="7"/>
  <c r="A9563" i="7"/>
  <c r="B9563" i="7"/>
  <c r="C9563" i="7"/>
  <c r="D9563" i="7"/>
  <c r="A9564" i="7"/>
  <c r="B9564" i="7"/>
  <c r="C9564" i="7"/>
  <c r="D9564" i="7"/>
  <c r="A9565" i="7"/>
  <c r="B9565" i="7"/>
  <c r="C9565" i="7"/>
  <c r="D9565" i="7"/>
  <c r="A9566" i="7"/>
  <c r="B9566" i="7"/>
  <c r="C9566" i="7"/>
  <c r="D9566" i="7"/>
  <c r="A9567" i="7"/>
  <c r="B9567" i="7"/>
  <c r="C9567" i="7"/>
  <c r="D9567" i="7"/>
  <c r="A9568" i="7"/>
  <c r="B9568" i="7"/>
  <c r="C9568" i="7"/>
  <c r="D9568" i="7"/>
  <c r="A9569" i="7"/>
  <c r="B9569" i="7"/>
  <c r="C9569" i="7"/>
  <c r="D9569" i="7"/>
  <c r="A9570" i="7"/>
  <c r="B9570" i="7"/>
  <c r="C9570" i="7"/>
  <c r="D9570" i="7"/>
  <c r="A9571" i="7"/>
  <c r="B9571" i="7"/>
  <c r="C9571" i="7"/>
  <c r="D9571" i="7"/>
  <c r="A9572" i="7"/>
  <c r="B9572" i="7"/>
  <c r="C9572" i="7"/>
  <c r="D9572" i="7"/>
  <c r="A9573" i="7"/>
  <c r="B9573" i="7"/>
  <c r="C9573" i="7"/>
  <c r="D9573" i="7"/>
  <c r="A9574" i="7"/>
  <c r="B9574" i="7"/>
  <c r="C9574" i="7"/>
  <c r="D9574" i="7"/>
  <c r="A9575" i="7"/>
  <c r="B9575" i="7"/>
  <c r="C9575" i="7"/>
  <c r="D9575" i="7"/>
  <c r="A9576" i="7"/>
  <c r="B9576" i="7"/>
  <c r="C9576" i="7"/>
  <c r="D9576" i="7"/>
  <c r="A9577" i="7"/>
  <c r="B9577" i="7"/>
  <c r="C9577" i="7"/>
  <c r="D9577" i="7"/>
  <c r="A9578" i="7"/>
  <c r="B9578" i="7"/>
  <c r="C9578" i="7"/>
  <c r="D9578" i="7"/>
  <c r="A9579" i="7"/>
  <c r="B9579" i="7"/>
  <c r="C9579" i="7"/>
  <c r="D9579" i="7"/>
  <c r="A9580" i="7"/>
  <c r="B9580" i="7"/>
  <c r="C9580" i="7"/>
  <c r="D9580" i="7"/>
  <c r="A9581" i="7"/>
  <c r="B9581" i="7"/>
  <c r="C9581" i="7"/>
  <c r="D9581" i="7"/>
  <c r="A9582" i="7"/>
  <c r="B9582" i="7"/>
  <c r="C9582" i="7"/>
  <c r="D9582" i="7"/>
  <c r="A9583" i="7"/>
  <c r="B9583" i="7"/>
  <c r="C9583" i="7"/>
  <c r="D9583" i="7"/>
  <c r="A9584" i="7"/>
  <c r="B9584" i="7"/>
  <c r="C9584" i="7"/>
  <c r="D9584" i="7"/>
  <c r="A9585" i="7"/>
  <c r="B9585" i="7"/>
  <c r="C9585" i="7"/>
  <c r="D9585" i="7"/>
  <c r="A9586" i="7"/>
  <c r="B9586" i="7"/>
  <c r="C9586" i="7"/>
  <c r="D9586" i="7"/>
  <c r="A9587" i="7"/>
  <c r="B9587" i="7"/>
  <c r="C9587" i="7"/>
  <c r="D9587" i="7"/>
  <c r="A9588" i="7"/>
  <c r="B9588" i="7"/>
  <c r="C9588" i="7"/>
  <c r="D9588" i="7"/>
  <c r="A9589" i="7"/>
  <c r="B9589" i="7"/>
  <c r="C9589" i="7"/>
  <c r="D9589" i="7"/>
  <c r="A9590" i="7"/>
  <c r="B9590" i="7"/>
  <c r="C9590" i="7"/>
  <c r="D9590" i="7"/>
  <c r="A9591" i="7"/>
  <c r="B9591" i="7"/>
  <c r="C9591" i="7"/>
  <c r="D9591" i="7"/>
  <c r="A9592" i="7"/>
  <c r="B9592" i="7"/>
  <c r="C9592" i="7"/>
  <c r="D9592" i="7"/>
  <c r="A9593" i="7"/>
  <c r="B9593" i="7"/>
  <c r="C9593" i="7"/>
  <c r="D9593" i="7"/>
  <c r="A9594" i="7"/>
  <c r="B9594" i="7"/>
  <c r="C9594" i="7"/>
  <c r="D9594" i="7"/>
  <c r="A9595" i="7"/>
  <c r="B9595" i="7"/>
  <c r="C9595" i="7"/>
  <c r="D9595" i="7"/>
  <c r="A9596" i="7"/>
  <c r="B9596" i="7"/>
  <c r="C9596" i="7"/>
  <c r="D9596" i="7"/>
  <c r="A9597" i="7"/>
  <c r="B9597" i="7"/>
  <c r="C9597" i="7"/>
  <c r="D9597" i="7"/>
  <c r="A9598" i="7"/>
  <c r="B9598" i="7"/>
  <c r="C9598" i="7"/>
  <c r="D9598" i="7"/>
  <c r="A9599" i="7"/>
  <c r="B9599" i="7"/>
  <c r="C9599" i="7"/>
  <c r="D9599" i="7"/>
  <c r="A9600" i="7"/>
  <c r="B9600" i="7"/>
  <c r="C9600" i="7"/>
  <c r="D9600" i="7"/>
  <c r="A9601" i="7"/>
  <c r="B9601" i="7"/>
  <c r="C9601" i="7"/>
  <c r="D9601" i="7"/>
  <c r="A9602" i="7"/>
  <c r="B9602" i="7"/>
  <c r="C9602" i="7"/>
  <c r="D9602" i="7"/>
  <c r="A9603" i="7"/>
  <c r="B9603" i="7"/>
  <c r="C9603" i="7"/>
  <c r="D9603" i="7"/>
  <c r="A9604" i="7"/>
  <c r="B9604" i="7"/>
  <c r="C9604" i="7"/>
  <c r="D9604" i="7"/>
  <c r="A9605" i="7"/>
  <c r="B9605" i="7"/>
  <c r="C9605" i="7"/>
  <c r="D9605" i="7"/>
  <c r="A9606" i="7"/>
  <c r="B9606" i="7"/>
  <c r="C9606" i="7"/>
  <c r="D9606" i="7"/>
  <c r="A9607" i="7"/>
  <c r="B9607" i="7"/>
  <c r="C9607" i="7"/>
  <c r="D9607" i="7"/>
  <c r="A9608" i="7"/>
  <c r="B9608" i="7"/>
  <c r="C9608" i="7"/>
  <c r="D9608" i="7"/>
  <c r="A9609" i="7"/>
  <c r="B9609" i="7"/>
  <c r="C9609" i="7"/>
  <c r="D9609" i="7"/>
  <c r="A9610" i="7"/>
  <c r="B9610" i="7"/>
  <c r="C9610" i="7"/>
  <c r="D9610" i="7"/>
  <c r="A9611" i="7"/>
  <c r="B9611" i="7"/>
  <c r="C9611" i="7"/>
  <c r="D9611" i="7"/>
  <c r="A9612" i="7"/>
  <c r="B9612" i="7"/>
  <c r="C9612" i="7"/>
  <c r="D9612" i="7"/>
  <c r="A9613" i="7"/>
  <c r="B9613" i="7"/>
  <c r="C9613" i="7"/>
  <c r="D9613" i="7"/>
  <c r="A9614" i="7"/>
  <c r="B9614" i="7"/>
  <c r="C9614" i="7"/>
  <c r="D9614" i="7"/>
  <c r="A9615" i="7"/>
  <c r="B9615" i="7"/>
  <c r="C9615" i="7"/>
  <c r="D9615" i="7"/>
  <c r="A9616" i="7"/>
  <c r="B9616" i="7"/>
  <c r="C9616" i="7"/>
  <c r="D9616" i="7"/>
  <c r="A9617" i="7"/>
  <c r="B9617" i="7"/>
  <c r="C9617" i="7"/>
  <c r="D9617" i="7"/>
  <c r="A9618" i="7"/>
  <c r="B9618" i="7"/>
  <c r="C9618" i="7"/>
  <c r="D9618" i="7"/>
  <c r="A9619" i="7"/>
  <c r="B9619" i="7"/>
  <c r="C9619" i="7"/>
  <c r="D9619" i="7"/>
  <c r="A9620" i="7"/>
  <c r="B9620" i="7"/>
  <c r="C9620" i="7"/>
  <c r="D9620" i="7"/>
  <c r="A9621" i="7"/>
  <c r="B9621" i="7"/>
  <c r="C9621" i="7"/>
  <c r="D9621" i="7"/>
  <c r="A9622" i="7"/>
  <c r="B9622" i="7"/>
  <c r="C9622" i="7"/>
  <c r="D9622" i="7"/>
  <c r="A9623" i="7"/>
  <c r="B9623" i="7"/>
  <c r="C9623" i="7"/>
  <c r="D9623" i="7"/>
  <c r="A9624" i="7"/>
  <c r="B9624" i="7"/>
  <c r="C9624" i="7"/>
  <c r="D9624" i="7"/>
  <c r="A9625" i="7"/>
  <c r="B9625" i="7"/>
  <c r="C9625" i="7"/>
  <c r="D9625" i="7"/>
  <c r="A9626" i="7"/>
  <c r="B9626" i="7"/>
  <c r="C9626" i="7"/>
  <c r="D9626" i="7"/>
  <c r="A9627" i="7"/>
  <c r="B9627" i="7"/>
  <c r="C9627" i="7"/>
  <c r="D9627" i="7"/>
  <c r="A9628" i="7"/>
  <c r="B9628" i="7"/>
  <c r="C9628" i="7"/>
  <c r="D9628" i="7"/>
  <c r="A9629" i="7"/>
  <c r="B9629" i="7"/>
  <c r="C9629" i="7"/>
  <c r="D9629" i="7"/>
  <c r="A9630" i="7"/>
  <c r="B9630" i="7"/>
  <c r="C9630" i="7"/>
  <c r="D9630" i="7"/>
  <c r="A9631" i="7"/>
  <c r="B9631" i="7"/>
  <c r="C9631" i="7"/>
  <c r="D9631" i="7"/>
  <c r="A9632" i="7"/>
  <c r="B9632" i="7"/>
  <c r="C9632" i="7"/>
  <c r="D9632" i="7"/>
  <c r="A9633" i="7"/>
  <c r="B9633" i="7"/>
  <c r="C9633" i="7"/>
  <c r="D9633" i="7"/>
  <c r="A9634" i="7"/>
  <c r="B9634" i="7"/>
  <c r="C9634" i="7"/>
  <c r="D9634" i="7"/>
  <c r="A9635" i="7"/>
  <c r="B9635" i="7"/>
  <c r="C9635" i="7"/>
  <c r="D9635" i="7"/>
  <c r="A9636" i="7"/>
  <c r="B9636" i="7"/>
  <c r="C9636" i="7"/>
  <c r="D9636" i="7"/>
  <c r="A9637" i="7"/>
  <c r="B9637" i="7"/>
  <c r="C9637" i="7"/>
  <c r="D9637" i="7"/>
  <c r="A9638" i="7"/>
  <c r="B9638" i="7"/>
  <c r="C9638" i="7"/>
  <c r="D9638" i="7"/>
  <c r="A9639" i="7"/>
  <c r="B9639" i="7"/>
  <c r="C9639" i="7"/>
  <c r="D9639" i="7"/>
  <c r="A9640" i="7"/>
  <c r="B9640" i="7"/>
  <c r="C9640" i="7"/>
  <c r="D9640" i="7"/>
  <c r="A9641" i="7"/>
  <c r="B9641" i="7"/>
  <c r="C9641" i="7"/>
  <c r="D9641" i="7"/>
  <c r="A9642" i="7"/>
  <c r="B9642" i="7"/>
  <c r="C9642" i="7"/>
  <c r="D9642" i="7"/>
  <c r="A9643" i="7"/>
  <c r="B9643" i="7"/>
  <c r="C9643" i="7"/>
  <c r="D9643" i="7"/>
  <c r="A9644" i="7"/>
  <c r="B9644" i="7"/>
  <c r="C9644" i="7"/>
  <c r="D9644" i="7"/>
  <c r="A9645" i="7"/>
  <c r="B9645" i="7"/>
  <c r="C9645" i="7"/>
  <c r="D9645" i="7"/>
  <c r="A9646" i="7"/>
  <c r="B9646" i="7"/>
  <c r="C9646" i="7"/>
  <c r="D9646" i="7"/>
  <c r="A9647" i="7"/>
  <c r="B9647" i="7"/>
  <c r="C9647" i="7"/>
  <c r="D9647" i="7"/>
  <c r="A9648" i="7"/>
  <c r="B9648" i="7"/>
  <c r="C9648" i="7"/>
  <c r="D9648" i="7"/>
  <c r="A9649" i="7"/>
  <c r="B9649" i="7"/>
  <c r="C9649" i="7"/>
  <c r="D9649" i="7"/>
  <c r="A9650" i="7"/>
  <c r="B9650" i="7"/>
  <c r="C9650" i="7"/>
  <c r="D9650" i="7"/>
  <c r="A9651" i="7"/>
  <c r="B9651" i="7"/>
  <c r="C9651" i="7"/>
  <c r="D9651" i="7"/>
  <c r="A9652" i="7"/>
  <c r="B9652" i="7"/>
  <c r="C9652" i="7"/>
  <c r="D9652" i="7"/>
  <c r="A9653" i="7"/>
  <c r="B9653" i="7"/>
  <c r="C9653" i="7"/>
  <c r="D9653" i="7"/>
  <c r="A9654" i="7"/>
  <c r="B9654" i="7"/>
  <c r="C9654" i="7"/>
  <c r="D9654" i="7"/>
  <c r="A9655" i="7"/>
  <c r="B9655" i="7"/>
  <c r="C9655" i="7"/>
  <c r="D9655" i="7"/>
  <c r="A9656" i="7"/>
  <c r="B9656" i="7"/>
  <c r="C9656" i="7"/>
  <c r="D9656" i="7"/>
  <c r="A9657" i="7"/>
  <c r="B9657" i="7"/>
  <c r="C9657" i="7"/>
  <c r="D9657" i="7"/>
  <c r="A9658" i="7"/>
  <c r="B9658" i="7"/>
  <c r="C9658" i="7"/>
  <c r="D9658" i="7"/>
  <c r="A9659" i="7"/>
  <c r="B9659" i="7"/>
  <c r="C9659" i="7"/>
  <c r="D9659" i="7"/>
  <c r="A9660" i="7"/>
  <c r="B9660" i="7"/>
  <c r="C9660" i="7"/>
  <c r="D9660" i="7"/>
  <c r="A9661" i="7"/>
  <c r="B9661" i="7"/>
  <c r="C9661" i="7"/>
  <c r="D9661" i="7"/>
  <c r="A9662" i="7"/>
  <c r="B9662" i="7"/>
  <c r="C9662" i="7"/>
  <c r="D9662" i="7"/>
  <c r="A9663" i="7"/>
  <c r="B9663" i="7"/>
  <c r="C9663" i="7"/>
  <c r="D9663" i="7"/>
  <c r="A9664" i="7"/>
  <c r="B9664" i="7"/>
  <c r="C9664" i="7"/>
  <c r="D9664" i="7"/>
  <c r="A9665" i="7"/>
  <c r="B9665" i="7"/>
  <c r="C9665" i="7"/>
  <c r="D9665" i="7"/>
  <c r="A9666" i="7"/>
  <c r="B9666" i="7"/>
  <c r="C9666" i="7"/>
  <c r="D9666" i="7"/>
  <c r="A9667" i="7"/>
  <c r="B9667" i="7"/>
  <c r="C9667" i="7"/>
  <c r="D9667" i="7"/>
  <c r="A9668" i="7"/>
  <c r="B9668" i="7"/>
  <c r="C9668" i="7"/>
  <c r="D9668" i="7"/>
  <c r="A9669" i="7"/>
  <c r="B9669" i="7"/>
  <c r="C9669" i="7"/>
  <c r="D9669" i="7"/>
  <c r="A9670" i="7"/>
  <c r="B9670" i="7"/>
  <c r="C9670" i="7"/>
  <c r="D9670" i="7"/>
  <c r="A9671" i="7"/>
  <c r="B9671" i="7"/>
  <c r="C9671" i="7"/>
  <c r="D9671" i="7"/>
  <c r="A9672" i="7"/>
  <c r="B9672" i="7"/>
  <c r="C9672" i="7"/>
  <c r="D9672" i="7"/>
  <c r="A9673" i="7"/>
  <c r="B9673" i="7"/>
  <c r="C9673" i="7"/>
  <c r="D9673" i="7"/>
  <c r="A9674" i="7"/>
  <c r="B9674" i="7"/>
  <c r="C9674" i="7"/>
  <c r="D9674" i="7"/>
  <c r="A9675" i="7"/>
  <c r="B9675" i="7"/>
  <c r="C9675" i="7"/>
  <c r="D9675" i="7"/>
  <c r="A9676" i="7"/>
  <c r="B9676" i="7"/>
  <c r="C9676" i="7"/>
  <c r="D9676" i="7"/>
  <c r="A9677" i="7"/>
  <c r="B9677" i="7"/>
  <c r="C9677" i="7"/>
  <c r="D9677" i="7"/>
  <c r="A9678" i="7"/>
  <c r="B9678" i="7"/>
  <c r="C9678" i="7"/>
  <c r="D9678" i="7"/>
  <c r="A9679" i="7"/>
  <c r="B9679" i="7"/>
  <c r="C9679" i="7"/>
  <c r="D9679" i="7"/>
  <c r="A9680" i="7"/>
  <c r="B9680" i="7"/>
  <c r="C9680" i="7"/>
  <c r="D9680" i="7"/>
  <c r="A9681" i="7"/>
  <c r="B9681" i="7"/>
  <c r="C9681" i="7"/>
  <c r="D9681" i="7"/>
  <c r="A9682" i="7"/>
  <c r="B9682" i="7"/>
  <c r="C9682" i="7"/>
  <c r="D9682" i="7"/>
  <c r="A9683" i="7"/>
  <c r="B9683" i="7"/>
  <c r="C9683" i="7"/>
  <c r="D9683" i="7"/>
  <c r="A9684" i="7"/>
  <c r="B9684" i="7"/>
  <c r="C9684" i="7"/>
  <c r="D9684" i="7"/>
  <c r="A9685" i="7"/>
  <c r="B9685" i="7"/>
  <c r="C9685" i="7"/>
  <c r="D9685" i="7"/>
  <c r="A9686" i="7"/>
  <c r="B9686" i="7"/>
  <c r="C9686" i="7"/>
  <c r="D9686" i="7"/>
  <c r="A9687" i="7"/>
  <c r="B9687" i="7"/>
  <c r="C9687" i="7"/>
  <c r="D9687" i="7"/>
  <c r="A9688" i="7"/>
  <c r="B9688" i="7"/>
  <c r="C9688" i="7"/>
  <c r="D9688" i="7"/>
  <c r="A9689" i="7"/>
  <c r="B9689" i="7"/>
  <c r="C9689" i="7"/>
  <c r="D9689" i="7"/>
  <c r="A9690" i="7"/>
  <c r="B9690" i="7"/>
  <c r="C9690" i="7"/>
  <c r="D9690" i="7"/>
  <c r="A9691" i="7"/>
  <c r="B9691" i="7"/>
  <c r="C9691" i="7"/>
  <c r="D9691" i="7"/>
  <c r="A9692" i="7"/>
  <c r="B9692" i="7"/>
  <c r="C9692" i="7"/>
  <c r="D9692" i="7"/>
  <c r="A9693" i="7"/>
  <c r="B9693" i="7"/>
  <c r="C9693" i="7"/>
  <c r="D9693" i="7"/>
  <c r="A9694" i="7"/>
  <c r="B9694" i="7"/>
  <c r="C9694" i="7"/>
  <c r="D9694" i="7"/>
  <c r="A9695" i="7"/>
  <c r="B9695" i="7"/>
  <c r="C9695" i="7"/>
  <c r="D9695" i="7"/>
  <c r="A9696" i="7"/>
  <c r="B9696" i="7"/>
  <c r="C9696" i="7"/>
  <c r="D9696" i="7"/>
  <c r="A9697" i="7"/>
  <c r="B9697" i="7"/>
  <c r="C9697" i="7"/>
  <c r="D9697" i="7"/>
  <c r="A9698" i="7"/>
  <c r="B9698" i="7"/>
  <c r="C9698" i="7"/>
  <c r="D9698" i="7"/>
  <c r="A9699" i="7"/>
  <c r="B9699" i="7"/>
  <c r="C9699" i="7"/>
  <c r="D9699" i="7"/>
  <c r="A9700" i="7"/>
  <c r="B9700" i="7"/>
  <c r="C9700" i="7"/>
  <c r="D9700" i="7"/>
  <c r="A9701" i="7"/>
  <c r="B9701" i="7"/>
  <c r="C9701" i="7"/>
  <c r="D9701" i="7"/>
  <c r="A9702" i="7"/>
  <c r="B9702" i="7"/>
  <c r="C9702" i="7"/>
  <c r="D9702" i="7"/>
  <c r="A9703" i="7"/>
  <c r="B9703" i="7"/>
  <c r="C9703" i="7"/>
  <c r="D9703" i="7"/>
  <c r="A9704" i="7"/>
  <c r="B9704" i="7"/>
  <c r="C9704" i="7"/>
  <c r="D9704" i="7"/>
  <c r="A9705" i="7"/>
  <c r="B9705" i="7"/>
  <c r="C9705" i="7"/>
  <c r="D9705" i="7"/>
  <c r="A9706" i="7"/>
  <c r="B9706" i="7"/>
  <c r="C9706" i="7"/>
  <c r="D9706" i="7"/>
  <c r="A9707" i="7"/>
  <c r="B9707" i="7"/>
  <c r="C9707" i="7"/>
  <c r="D9707" i="7"/>
  <c r="A9708" i="7"/>
  <c r="B9708" i="7"/>
  <c r="C9708" i="7"/>
  <c r="D9708" i="7"/>
  <c r="A9709" i="7"/>
  <c r="B9709" i="7"/>
  <c r="C9709" i="7"/>
  <c r="D9709" i="7"/>
  <c r="A9710" i="7"/>
  <c r="B9710" i="7"/>
  <c r="C9710" i="7"/>
  <c r="D9710" i="7"/>
  <c r="A9711" i="7"/>
  <c r="B9711" i="7"/>
  <c r="C9711" i="7"/>
  <c r="D9711" i="7"/>
  <c r="A9712" i="7"/>
  <c r="B9712" i="7"/>
  <c r="C9712" i="7"/>
  <c r="D9712" i="7"/>
  <c r="A9713" i="7"/>
  <c r="B9713" i="7"/>
  <c r="C9713" i="7"/>
  <c r="D9713" i="7"/>
  <c r="A9714" i="7"/>
  <c r="B9714" i="7"/>
  <c r="C9714" i="7"/>
  <c r="D9714" i="7"/>
  <c r="A9715" i="7"/>
  <c r="B9715" i="7"/>
  <c r="C9715" i="7"/>
  <c r="D9715" i="7"/>
  <c r="A9716" i="7"/>
  <c r="B9716" i="7"/>
  <c r="C9716" i="7"/>
  <c r="D9716" i="7"/>
  <c r="A9717" i="7"/>
  <c r="B9717" i="7"/>
  <c r="C9717" i="7"/>
  <c r="D9717" i="7"/>
  <c r="A9718" i="7"/>
  <c r="B9718" i="7"/>
  <c r="C9718" i="7"/>
  <c r="D9718" i="7"/>
  <c r="A9719" i="7"/>
  <c r="B9719" i="7"/>
  <c r="C9719" i="7"/>
  <c r="D9719" i="7"/>
  <c r="A9720" i="7"/>
  <c r="B9720" i="7"/>
  <c r="C9720" i="7"/>
  <c r="D9720" i="7"/>
  <c r="A9721" i="7"/>
  <c r="B9721" i="7"/>
  <c r="C9721" i="7"/>
  <c r="D9721" i="7"/>
  <c r="A9722" i="7"/>
  <c r="B9722" i="7"/>
  <c r="C9722" i="7"/>
  <c r="D9722" i="7"/>
  <c r="A9723" i="7"/>
  <c r="B9723" i="7"/>
  <c r="C9723" i="7"/>
  <c r="D9723" i="7"/>
  <c r="A9724" i="7"/>
  <c r="B9724" i="7"/>
  <c r="C9724" i="7"/>
  <c r="D9724" i="7"/>
  <c r="A9725" i="7"/>
  <c r="B9725" i="7"/>
  <c r="C9725" i="7"/>
  <c r="D9725" i="7"/>
  <c r="A9726" i="7"/>
  <c r="B9726" i="7"/>
  <c r="C9726" i="7"/>
  <c r="D9726" i="7"/>
  <c r="A9727" i="7"/>
  <c r="B9727" i="7"/>
  <c r="C9727" i="7"/>
  <c r="D9727" i="7"/>
  <c r="A9728" i="7"/>
  <c r="B9728" i="7"/>
  <c r="C9728" i="7"/>
  <c r="D9728" i="7"/>
  <c r="A9729" i="7"/>
  <c r="B9729" i="7"/>
  <c r="C9729" i="7"/>
  <c r="D9729" i="7"/>
  <c r="A9730" i="7"/>
  <c r="B9730" i="7"/>
  <c r="C9730" i="7"/>
  <c r="D9730" i="7"/>
  <c r="A9731" i="7"/>
  <c r="B9731" i="7"/>
  <c r="C9731" i="7"/>
  <c r="D9731" i="7"/>
  <c r="A9732" i="7"/>
  <c r="B9732" i="7"/>
  <c r="C9732" i="7"/>
  <c r="D9732" i="7"/>
  <c r="A9733" i="7"/>
  <c r="B9733" i="7"/>
  <c r="C9733" i="7"/>
  <c r="D9733" i="7"/>
  <c r="A9734" i="7"/>
  <c r="B9734" i="7"/>
  <c r="C9734" i="7"/>
  <c r="D9734" i="7"/>
  <c r="A9735" i="7"/>
  <c r="B9735" i="7"/>
  <c r="C9735" i="7"/>
  <c r="D9735" i="7"/>
  <c r="A9736" i="7"/>
  <c r="B9736" i="7"/>
  <c r="C9736" i="7"/>
  <c r="D9736" i="7"/>
  <c r="A9737" i="7"/>
  <c r="B9737" i="7"/>
  <c r="C9737" i="7"/>
  <c r="D9737" i="7"/>
  <c r="A9738" i="7"/>
  <c r="B9738" i="7"/>
  <c r="C9738" i="7"/>
  <c r="D9738" i="7"/>
  <c r="A9739" i="7"/>
  <c r="B9739" i="7"/>
  <c r="C9739" i="7"/>
  <c r="D9739" i="7"/>
  <c r="A9740" i="7"/>
  <c r="B9740" i="7"/>
  <c r="C9740" i="7"/>
  <c r="D9740" i="7"/>
  <c r="A9741" i="7"/>
  <c r="B9741" i="7"/>
  <c r="C9741" i="7"/>
  <c r="D9741" i="7"/>
  <c r="A9742" i="7"/>
  <c r="B9742" i="7"/>
  <c r="C9742" i="7"/>
  <c r="D9742" i="7"/>
  <c r="A9743" i="7"/>
  <c r="B9743" i="7"/>
  <c r="C9743" i="7"/>
  <c r="D9743" i="7"/>
  <c r="A9744" i="7"/>
  <c r="B9744" i="7"/>
  <c r="C9744" i="7"/>
  <c r="D9744" i="7"/>
  <c r="A9745" i="7"/>
  <c r="B9745" i="7"/>
  <c r="C9745" i="7"/>
  <c r="D9745" i="7"/>
  <c r="A9746" i="7"/>
  <c r="B9746" i="7"/>
  <c r="C9746" i="7"/>
  <c r="D9746" i="7"/>
  <c r="A9747" i="7"/>
  <c r="B9747" i="7"/>
  <c r="C9747" i="7"/>
  <c r="D9747" i="7"/>
  <c r="A9748" i="7"/>
  <c r="B9748" i="7"/>
  <c r="C9748" i="7"/>
  <c r="D9748" i="7"/>
  <c r="A9749" i="7"/>
  <c r="B9749" i="7"/>
  <c r="C9749" i="7"/>
  <c r="D9749" i="7"/>
  <c r="A9750" i="7"/>
  <c r="B9750" i="7"/>
  <c r="C9750" i="7"/>
  <c r="D9750" i="7"/>
  <c r="A9751" i="7"/>
  <c r="B9751" i="7"/>
  <c r="C9751" i="7"/>
  <c r="D9751" i="7"/>
  <c r="A9752" i="7"/>
  <c r="B9752" i="7"/>
  <c r="C9752" i="7"/>
  <c r="D9752" i="7"/>
  <c r="A9753" i="7"/>
  <c r="B9753" i="7"/>
  <c r="C9753" i="7"/>
  <c r="D9753" i="7"/>
  <c r="A9754" i="7"/>
  <c r="B9754" i="7"/>
  <c r="C9754" i="7"/>
  <c r="D9754" i="7"/>
  <c r="A9755" i="7"/>
  <c r="B9755" i="7"/>
  <c r="C9755" i="7"/>
  <c r="D9755" i="7"/>
  <c r="A9756" i="7"/>
  <c r="B9756" i="7"/>
  <c r="C9756" i="7"/>
  <c r="D9756" i="7"/>
  <c r="A9757" i="7"/>
  <c r="B9757" i="7"/>
  <c r="C9757" i="7"/>
  <c r="D9757" i="7"/>
  <c r="A9758" i="7"/>
  <c r="B9758" i="7"/>
  <c r="C9758" i="7"/>
  <c r="D9758" i="7"/>
  <c r="A9759" i="7"/>
  <c r="B9759" i="7"/>
  <c r="C9759" i="7"/>
  <c r="D9759" i="7"/>
  <c r="A9760" i="7"/>
  <c r="B9760" i="7"/>
  <c r="C9760" i="7"/>
  <c r="D9760" i="7"/>
  <c r="A9761" i="7"/>
  <c r="B9761" i="7"/>
  <c r="C9761" i="7"/>
  <c r="D9761" i="7"/>
  <c r="A9762" i="7"/>
  <c r="B9762" i="7"/>
  <c r="C9762" i="7"/>
  <c r="D9762" i="7"/>
  <c r="A9763" i="7"/>
  <c r="B9763" i="7"/>
  <c r="C9763" i="7"/>
  <c r="D9763" i="7"/>
  <c r="A9764" i="7"/>
  <c r="B9764" i="7"/>
  <c r="C9764" i="7"/>
  <c r="D9764" i="7"/>
  <c r="A9765" i="7"/>
  <c r="B9765" i="7"/>
  <c r="C9765" i="7"/>
  <c r="D9765" i="7"/>
  <c r="A9766" i="7"/>
  <c r="B9766" i="7"/>
  <c r="C9766" i="7"/>
  <c r="D9766" i="7"/>
  <c r="A9767" i="7"/>
  <c r="B9767" i="7"/>
  <c r="C9767" i="7"/>
  <c r="D9767" i="7"/>
  <c r="A9768" i="7"/>
  <c r="B9768" i="7"/>
  <c r="C9768" i="7"/>
  <c r="D9768" i="7"/>
  <c r="A9769" i="7"/>
  <c r="B9769" i="7"/>
  <c r="C9769" i="7"/>
  <c r="D9769" i="7"/>
  <c r="A9770" i="7"/>
  <c r="B9770" i="7"/>
  <c r="C9770" i="7"/>
  <c r="D9770" i="7"/>
  <c r="A9771" i="7"/>
  <c r="B9771" i="7"/>
  <c r="C9771" i="7"/>
  <c r="D9771" i="7"/>
  <c r="A9772" i="7"/>
  <c r="B9772" i="7"/>
  <c r="C9772" i="7"/>
  <c r="D9772" i="7"/>
  <c r="A9773" i="7"/>
  <c r="B9773" i="7"/>
  <c r="C9773" i="7"/>
  <c r="D9773" i="7"/>
  <c r="A9774" i="7"/>
  <c r="B9774" i="7"/>
  <c r="C9774" i="7"/>
  <c r="D9774" i="7"/>
  <c r="A9775" i="7"/>
  <c r="B9775" i="7"/>
  <c r="C9775" i="7"/>
  <c r="D9775" i="7"/>
  <c r="A9776" i="7"/>
  <c r="B9776" i="7"/>
  <c r="C9776" i="7"/>
  <c r="D9776" i="7"/>
  <c r="A9777" i="7"/>
  <c r="B9777" i="7"/>
  <c r="C9777" i="7"/>
  <c r="D9777" i="7"/>
  <c r="A9778" i="7"/>
  <c r="B9778" i="7"/>
  <c r="C9778" i="7"/>
  <c r="D9778" i="7"/>
  <c r="A9779" i="7"/>
  <c r="B9779" i="7"/>
  <c r="C9779" i="7"/>
  <c r="D9779" i="7"/>
  <c r="A9780" i="7"/>
  <c r="B9780" i="7"/>
  <c r="C9780" i="7"/>
  <c r="D9780" i="7"/>
  <c r="A9781" i="7"/>
  <c r="B9781" i="7"/>
  <c r="C9781" i="7"/>
  <c r="D9781" i="7"/>
  <c r="A9782" i="7"/>
  <c r="B9782" i="7"/>
  <c r="C9782" i="7"/>
  <c r="D9782" i="7"/>
  <c r="A9783" i="7"/>
  <c r="B9783" i="7"/>
  <c r="C9783" i="7"/>
  <c r="D9783" i="7"/>
  <c r="A9784" i="7"/>
  <c r="B9784" i="7"/>
  <c r="C9784" i="7"/>
  <c r="D9784" i="7"/>
  <c r="A9785" i="7"/>
  <c r="B9785" i="7"/>
  <c r="C9785" i="7"/>
  <c r="D9785" i="7"/>
  <c r="A9786" i="7"/>
  <c r="B9786" i="7"/>
  <c r="C9786" i="7"/>
  <c r="D9786" i="7"/>
  <c r="A9787" i="7"/>
  <c r="B9787" i="7"/>
  <c r="C9787" i="7"/>
  <c r="D9787" i="7"/>
  <c r="A9788" i="7"/>
  <c r="B9788" i="7"/>
  <c r="C9788" i="7"/>
  <c r="D9788" i="7"/>
  <c r="A9789" i="7"/>
  <c r="B9789" i="7"/>
  <c r="C9789" i="7"/>
  <c r="D9789" i="7"/>
  <c r="A9790" i="7"/>
  <c r="B9790" i="7"/>
  <c r="C9790" i="7"/>
  <c r="D9790" i="7"/>
  <c r="A9791" i="7"/>
  <c r="B9791" i="7"/>
  <c r="C9791" i="7"/>
  <c r="D9791" i="7"/>
  <c r="A9792" i="7"/>
  <c r="B9792" i="7"/>
  <c r="C9792" i="7"/>
  <c r="D9792" i="7"/>
  <c r="A9793" i="7"/>
  <c r="B9793" i="7"/>
  <c r="C9793" i="7"/>
  <c r="D9793" i="7"/>
  <c r="A9794" i="7"/>
  <c r="B9794" i="7"/>
  <c r="C9794" i="7"/>
  <c r="D9794" i="7"/>
  <c r="A9795" i="7"/>
  <c r="B9795" i="7"/>
  <c r="C9795" i="7"/>
  <c r="D9795" i="7"/>
  <c r="A9796" i="7"/>
  <c r="B9796" i="7"/>
  <c r="C9796" i="7"/>
  <c r="D9796" i="7"/>
  <c r="A9797" i="7"/>
  <c r="B9797" i="7"/>
  <c r="C9797" i="7"/>
  <c r="D9797" i="7"/>
  <c r="A9798" i="7"/>
  <c r="B9798" i="7"/>
  <c r="C9798" i="7"/>
  <c r="D9798" i="7"/>
  <c r="A9799" i="7"/>
  <c r="B9799" i="7"/>
  <c r="C9799" i="7"/>
  <c r="D9799" i="7"/>
  <c r="A9800" i="7"/>
  <c r="B9800" i="7"/>
  <c r="C9800" i="7"/>
  <c r="D9800" i="7"/>
  <c r="A9801" i="7"/>
  <c r="B9801" i="7"/>
  <c r="C9801" i="7"/>
  <c r="D9801" i="7"/>
  <c r="A9802" i="7"/>
  <c r="B9802" i="7"/>
  <c r="C9802" i="7"/>
  <c r="D9802" i="7"/>
  <c r="A9803" i="7"/>
  <c r="B9803" i="7"/>
  <c r="C9803" i="7"/>
  <c r="D9803" i="7"/>
  <c r="A9804" i="7"/>
  <c r="B9804" i="7"/>
  <c r="C9804" i="7"/>
  <c r="D9804" i="7"/>
  <c r="A9805" i="7"/>
  <c r="B9805" i="7"/>
  <c r="C9805" i="7"/>
  <c r="D9805" i="7"/>
  <c r="A9806" i="7"/>
  <c r="B9806" i="7"/>
  <c r="C9806" i="7"/>
  <c r="D9806" i="7"/>
  <c r="A9807" i="7"/>
  <c r="B9807" i="7"/>
  <c r="C9807" i="7"/>
  <c r="D9807" i="7"/>
  <c r="A9808" i="7"/>
  <c r="B9808" i="7"/>
  <c r="C9808" i="7"/>
  <c r="D9808" i="7"/>
  <c r="A9809" i="7"/>
  <c r="B9809" i="7"/>
  <c r="C9809" i="7"/>
  <c r="D9809" i="7"/>
  <c r="A9810" i="7"/>
  <c r="B9810" i="7"/>
  <c r="C9810" i="7"/>
  <c r="D9810" i="7"/>
  <c r="A9811" i="7"/>
  <c r="B9811" i="7"/>
  <c r="C9811" i="7"/>
  <c r="D9811" i="7"/>
  <c r="A9812" i="7"/>
  <c r="B9812" i="7"/>
  <c r="C9812" i="7"/>
  <c r="D9812" i="7"/>
  <c r="A9813" i="7"/>
  <c r="B9813" i="7"/>
  <c r="C9813" i="7"/>
  <c r="D9813" i="7"/>
  <c r="A9814" i="7"/>
  <c r="B9814" i="7"/>
  <c r="C9814" i="7"/>
  <c r="D9814" i="7"/>
  <c r="A9815" i="7"/>
  <c r="B9815" i="7"/>
  <c r="C9815" i="7"/>
  <c r="D9815" i="7"/>
  <c r="A9816" i="7"/>
  <c r="B9816" i="7"/>
  <c r="C9816" i="7"/>
  <c r="D9816" i="7"/>
  <c r="A9817" i="7"/>
  <c r="B9817" i="7"/>
  <c r="C9817" i="7"/>
  <c r="D9817" i="7"/>
  <c r="A9818" i="7"/>
  <c r="B9818" i="7"/>
  <c r="C9818" i="7"/>
  <c r="D9818" i="7"/>
  <c r="A9819" i="7"/>
  <c r="B9819" i="7"/>
  <c r="C9819" i="7"/>
  <c r="D9819" i="7"/>
  <c r="A9820" i="7"/>
  <c r="B9820" i="7"/>
  <c r="C9820" i="7"/>
  <c r="D9820" i="7"/>
  <c r="A9821" i="7"/>
  <c r="B9821" i="7"/>
  <c r="C9821" i="7"/>
  <c r="D9821" i="7"/>
  <c r="A9822" i="7"/>
  <c r="B9822" i="7"/>
  <c r="C9822" i="7"/>
  <c r="D9822" i="7"/>
  <c r="A9823" i="7"/>
  <c r="B9823" i="7"/>
  <c r="C9823" i="7"/>
  <c r="D9823" i="7"/>
  <c r="A9824" i="7"/>
  <c r="B9824" i="7"/>
  <c r="C9824" i="7"/>
  <c r="D9824" i="7"/>
  <c r="A9825" i="7"/>
  <c r="B9825" i="7"/>
  <c r="C9825" i="7"/>
  <c r="D9825" i="7"/>
  <c r="A9826" i="7"/>
  <c r="B9826" i="7"/>
  <c r="C9826" i="7"/>
  <c r="D9826" i="7"/>
  <c r="A9827" i="7"/>
  <c r="B9827" i="7"/>
  <c r="C9827" i="7"/>
  <c r="D9827" i="7"/>
  <c r="A9828" i="7"/>
  <c r="B9828" i="7"/>
  <c r="C9828" i="7"/>
  <c r="D9828" i="7"/>
  <c r="A9829" i="7"/>
  <c r="B9829" i="7"/>
  <c r="C9829" i="7"/>
  <c r="D9829" i="7"/>
  <c r="A9830" i="7"/>
  <c r="B9830" i="7"/>
  <c r="C9830" i="7"/>
  <c r="D9830" i="7"/>
  <c r="A9831" i="7"/>
  <c r="B9831" i="7"/>
  <c r="C9831" i="7"/>
  <c r="D9831" i="7"/>
  <c r="A9832" i="7"/>
  <c r="B9832" i="7"/>
  <c r="C9832" i="7"/>
  <c r="D9832" i="7"/>
  <c r="A9833" i="7"/>
  <c r="B9833" i="7"/>
  <c r="C9833" i="7"/>
  <c r="D9833" i="7"/>
  <c r="A9834" i="7"/>
  <c r="B9834" i="7"/>
  <c r="C9834" i="7"/>
  <c r="D9834" i="7"/>
  <c r="A9835" i="7"/>
  <c r="B9835" i="7"/>
  <c r="C9835" i="7"/>
  <c r="D9835" i="7"/>
  <c r="A9836" i="7"/>
  <c r="B9836" i="7"/>
  <c r="C9836" i="7"/>
  <c r="D9836" i="7"/>
  <c r="A9837" i="7"/>
  <c r="B9837" i="7"/>
  <c r="C9837" i="7"/>
  <c r="D9837" i="7"/>
  <c r="A9838" i="7"/>
  <c r="B9838" i="7"/>
  <c r="C9838" i="7"/>
  <c r="D9838" i="7"/>
  <c r="A9839" i="7"/>
  <c r="B9839" i="7"/>
  <c r="C9839" i="7"/>
  <c r="D9839" i="7"/>
  <c r="A9840" i="7"/>
  <c r="B9840" i="7"/>
  <c r="C9840" i="7"/>
  <c r="D9840" i="7"/>
  <c r="A9841" i="7"/>
  <c r="B9841" i="7"/>
  <c r="C9841" i="7"/>
  <c r="D9841" i="7"/>
  <c r="A9842" i="7"/>
  <c r="B9842" i="7"/>
  <c r="C9842" i="7"/>
  <c r="D9842" i="7"/>
  <c r="A9843" i="7"/>
  <c r="B9843" i="7"/>
  <c r="C9843" i="7"/>
  <c r="D9843" i="7"/>
  <c r="A9844" i="7"/>
  <c r="B9844" i="7"/>
  <c r="C9844" i="7"/>
  <c r="D9844" i="7"/>
  <c r="A9845" i="7"/>
  <c r="B9845" i="7"/>
  <c r="C9845" i="7"/>
  <c r="D9845" i="7"/>
  <c r="A9846" i="7"/>
  <c r="B9846" i="7"/>
  <c r="C9846" i="7"/>
  <c r="D9846" i="7"/>
  <c r="A9847" i="7"/>
  <c r="B9847" i="7"/>
  <c r="C9847" i="7"/>
  <c r="D9847" i="7"/>
  <c r="A9848" i="7"/>
  <c r="B9848" i="7"/>
  <c r="C9848" i="7"/>
  <c r="D9848" i="7"/>
  <c r="A9849" i="7"/>
  <c r="B9849" i="7"/>
  <c r="C9849" i="7"/>
  <c r="D9849" i="7"/>
  <c r="A9850" i="7"/>
  <c r="B9850" i="7"/>
  <c r="C9850" i="7"/>
  <c r="D9850" i="7"/>
  <c r="A9851" i="7"/>
  <c r="B9851" i="7"/>
  <c r="C9851" i="7"/>
  <c r="D9851" i="7"/>
  <c r="A9852" i="7"/>
  <c r="B9852" i="7"/>
  <c r="C9852" i="7"/>
  <c r="D9852" i="7"/>
  <c r="A9853" i="7"/>
  <c r="B9853" i="7"/>
  <c r="C9853" i="7"/>
  <c r="D9853" i="7"/>
  <c r="A9854" i="7"/>
  <c r="B9854" i="7"/>
  <c r="C9854" i="7"/>
  <c r="D9854" i="7"/>
  <c r="A9855" i="7"/>
  <c r="B9855" i="7"/>
  <c r="C9855" i="7"/>
  <c r="D9855" i="7"/>
  <c r="A9856" i="7"/>
  <c r="B9856" i="7"/>
  <c r="C9856" i="7"/>
  <c r="D9856" i="7"/>
  <c r="A9857" i="7"/>
  <c r="B9857" i="7"/>
  <c r="C9857" i="7"/>
  <c r="D9857" i="7"/>
  <c r="A9858" i="7"/>
  <c r="B9858" i="7"/>
  <c r="C9858" i="7"/>
  <c r="D9858" i="7"/>
  <c r="A9859" i="7"/>
  <c r="B9859" i="7"/>
  <c r="C9859" i="7"/>
  <c r="D9859" i="7"/>
  <c r="A9860" i="7"/>
  <c r="B9860" i="7"/>
  <c r="C9860" i="7"/>
  <c r="D9860" i="7"/>
  <c r="A9861" i="7"/>
  <c r="B9861" i="7"/>
  <c r="C9861" i="7"/>
  <c r="D9861" i="7"/>
  <c r="A9862" i="7"/>
  <c r="B9862" i="7"/>
  <c r="C9862" i="7"/>
  <c r="D9862" i="7"/>
  <c r="A9863" i="7"/>
  <c r="B9863" i="7"/>
  <c r="C9863" i="7"/>
  <c r="D9863" i="7"/>
  <c r="A9864" i="7"/>
  <c r="B9864" i="7"/>
  <c r="C9864" i="7"/>
  <c r="D9864" i="7"/>
  <c r="A9865" i="7"/>
  <c r="B9865" i="7"/>
  <c r="C9865" i="7"/>
  <c r="D9865" i="7"/>
  <c r="A9866" i="7"/>
  <c r="B9866" i="7"/>
  <c r="C9866" i="7"/>
  <c r="D9866" i="7"/>
  <c r="A9867" i="7"/>
  <c r="B9867" i="7"/>
  <c r="C9867" i="7"/>
  <c r="D9867" i="7"/>
  <c r="A9868" i="7"/>
  <c r="B9868" i="7"/>
  <c r="C9868" i="7"/>
  <c r="D9868" i="7"/>
  <c r="A9869" i="7"/>
  <c r="B9869" i="7"/>
  <c r="C9869" i="7"/>
  <c r="D9869" i="7"/>
  <c r="A9870" i="7"/>
  <c r="B9870" i="7"/>
  <c r="C9870" i="7"/>
  <c r="D9870" i="7"/>
  <c r="A9871" i="7"/>
  <c r="B9871" i="7"/>
  <c r="C9871" i="7"/>
  <c r="D9871" i="7"/>
  <c r="A9872" i="7"/>
  <c r="B9872" i="7"/>
  <c r="C9872" i="7"/>
  <c r="D9872" i="7"/>
  <c r="A9873" i="7"/>
  <c r="B9873" i="7"/>
  <c r="C9873" i="7"/>
  <c r="D9873" i="7"/>
  <c r="A9874" i="7"/>
  <c r="B9874" i="7"/>
  <c r="C9874" i="7"/>
  <c r="D9874" i="7"/>
  <c r="A9875" i="7"/>
  <c r="B9875" i="7"/>
  <c r="C9875" i="7"/>
  <c r="D9875" i="7"/>
  <c r="A9876" i="7"/>
  <c r="B9876" i="7"/>
  <c r="C9876" i="7"/>
  <c r="D9876" i="7"/>
  <c r="A9877" i="7"/>
  <c r="B9877" i="7"/>
  <c r="C9877" i="7"/>
  <c r="D9877" i="7"/>
  <c r="A9878" i="7"/>
  <c r="B9878" i="7"/>
  <c r="C9878" i="7"/>
  <c r="D9878" i="7"/>
  <c r="A9879" i="7"/>
  <c r="B9879" i="7"/>
  <c r="C9879" i="7"/>
  <c r="D9879" i="7"/>
  <c r="A9880" i="7"/>
  <c r="B9880" i="7"/>
  <c r="C9880" i="7"/>
  <c r="D9880" i="7"/>
  <c r="A9881" i="7"/>
  <c r="B9881" i="7"/>
  <c r="C9881" i="7"/>
  <c r="D9881" i="7"/>
  <c r="A9882" i="7"/>
  <c r="B9882" i="7"/>
  <c r="C9882" i="7"/>
  <c r="D9882" i="7"/>
  <c r="A9883" i="7"/>
  <c r="B9883" i="7"/>
  <c r="C9883" i="7"/>
  <c r="D9883" i="7"/>
  <c r="A9884" i="7"/>
  <c r="B9884" i="7"/>
  <c r="C9884" i="7"/>
  <c r="D9884" i="7"/>
  <c r="A9885" i="7"/>
  <c r="B9885" i="7"/>
  <c r="C9885" i="7"/>
  <c r="D9885" i="7"/>
  <c r="A9886" i="7"/>
  <c r="B9886" i="7"/>
  <c r="C9886" i="7"/>
  <c r="D9886" i="7"/>
  <c r="A9887" i="7"/>
  <c r="B9887" i="7"/>
  <c r="C9887" i="7"/>
  <c r="D9887" i="7"/>
  <c r="A9888" i="7"/>
  <c r="B9888" i="7"/>
  <c r="C9888" i="7"/>
  <c r="D9888" i="7"/>
  <c r="A9889" i="7"/>
  <c r="B9889" i="7"/>
  <c r="C9889" i="7"/>
  <c r="D9889" i="7"/>
  <c r="A9890" i="7"/>
  <c r="B9890" i="7"/>
  <c r="C9890" i="7"/>
  <c r="D9890" i="7"/>
  <c r="A9891" i="7"/>
  <c r="B9891" i="7"/>
  <c r="C9891" i="7"/>
  <c r="D9891" i="7"/>
  <c r="A9892" i="7"/>
  <c r="B9892" i="7"/>
  <c r="C9892" i="7"/>
  <c r="D9892" i="7"/>
  <c r="A9893" i="7"/>
  <c r="B9893" i="7"/>
  <c r="C9893" i="7"/>
  <c r="D9893" i="7"/>
  <c r="A9894" i="7"/>
  <c r="B9894" i="7"/>
  <c r="C9894" i="7"/>
  <c r="D9894" i="7"/>
  <c r="A9895" i="7"/>
  <c r="B9895" i="7"/>
  <c r="C9895" i="7"/>
  <c r="D9895" i="7"/>
  <c r="A9896" i="7"/>
  <c r="B9896" i="7"/>
  <c r="C9896" i="7"/>
  <c r="D9896" i="7"/>
  <c r="A9897" i="7"/>
  <c r="B9897" i="7"/>
  <c r="C9897" i="7"/>
  <c r="D9897" i="7"/>
  <c r="A9898" i="7"/>
  <c r="B9898" i="7"/>
  <c r="C9898" i="7"/>
  <c r="D9898" i="7"/>
  <c r="A9899" i="7"/>
  <c r="B9899" i="7"/>
  <c r="C9899" i="7"/>
  <c r="D9899" i="7"/>
  <c r="A9900" i="7"/>
  <c r="B9900" i="7"/>
  <c r="C9900" i="7"/>
  <c r="D9900" i="7"/>
  <c r="A9901" i="7"/>
  <c r="B9901" i="7"/>
  <c r="C9901" i="7"/>
  <c r="D9901" i="7"/>
  <c r="A9902" i="7"/>
  <c r="B9902" i="7"/>
  <c r="C9902" i="7"/>
  <c r="D9902" i="7"/>
  <c r="A9903" i="7"/>
  <c r="B9903" i="7"/>
  <c r="C9903" i="7"/>
  <c r="D9903" i="7"/>
  <c r="A9904" i="7"/>
  <c r="B9904" i="7"/>
  <c r="C9904" i="7"/>
  <c r="D9904" i="7"/>
  <c r="A9905" i="7"/>
  <c r="B9905" i="7"/>
  <c r="C9905" i="7"/>
  <c r="D9905" i="7"/>
  <c r="A9906" i="7"/>
  <c r="B9906" i="7"/>
  <c r="C9906" i="7"/>
  <c r="D9906" i="7"/>
  <c r="A9907" i="7"/>
  <c r="B9907" i="7"/>
  <c r="C9907" i="7"/>
  <c r="D9907" i="7"/>
  <c r="A9908" i="7"/>
  <c r="B9908" i="7"/>
  <c r="C9908" i="7"/>
  <c r="D9908" i="7"/>
  <c r="A9909" i="7"/>
  <c r="B9909" i="7"/>
  <c r="C9909" i="7"/>
  <c r="D9909" i="7"/>
  <c r="A9910" i="7"/>
  <c r="B9910" i="7"/>
  <c r="C9910" i="7"/>
  <c r="D9910" i="7"/>
  <c r="A9911" i="7"/>
  <c r="B9911" i="7"/>
  <c r="C9911" i="7"/>
  <c r="D9911" i="7"/>
  <c r="A9912" i="7"/>
  <c r="B9912" i="7"/>
  <c r="C9912" i="7"/>
  <c r="D9912" i="7"/>
  <c r="A9913" i="7"/>
  <c r="B9913" i="7"/>
  <c r="C9913" i="7"/>
  <c r="D9913" i="7"/>
  <c r="A9914" i="7"/>
  <c r="B9914" i="7"/>
  <c r="C9914" i="7"/>
  <c r="D9914" i="7"/>
  <c r="A9915" i="7"/>
  <c r="B9915" i="7"/>
  <c r="C9915" i="7"/>
  <c r="D9915" i="7"/>
  <c r="A9916" i="7"/>
  <c r="B9916" i="7"/>
  <c r="C9916" i="7"/>
  <c r="D9916" i="7"/>
  <c r="A9917" i="7"/>
  <c r="B9917" i="7"/>
  <c r="C9917" i="7"/>
  <c r="D9917" i="7"/>
  <c r="A9918" i="7"/>
  <c r="B9918" i="7"/>
  <c r="C9918" i="7"/>
  <c r="D9918" i="7"/>
  <c r="A9919" i="7"/>
  <c r="B9919" i="7"/>
  <c r="C9919" i="7"/>
  <c r="D9919" i="7"/>
  <c r="A9920" i="7"/>
  <c r="B9920" i="7"/>
  <c r="C9920" i="7"/>
  <c r="D9920" i="7"/>
  <c r="A9921" i="7"/>
  <c r="B9921" i="7"/>
  <c r="C9921" i="7"/>
  <c r="D9921" i="7"/>
  <c r="A9922" i="7"/>
  <c r="B9922" i="7"/>
  <c r="C9922" i="7"/>
  <c r="D9922" i="7"/>
  <c r="A9923" i="7"/>
  <c r="B9923" i="7"/>
  <c r="C9923" i="7"/>
  <c r="D9923" i="7"/>
  <c r="A9924" i="7"/>
  <c r="B9924" i="7"/>
  <c r="C9924" i="7"/>
  <c r="D9924" i="7"/>
  <c r="A9925" i="7"/>
  <c r="B9925" i="7"/>
  <c r="C9925" i="7"/>
  <c r="D9925" i="7"/>
  <c r="A9926" i="7"/>
  <c r="B9926" i="7"/>
  <c r="C9926" i="7"/>
  <c r="D9926" i="7"/>
  <c r="A9927" i="7"/>
  <c r="B9927" i="7"/>
  <c r="C9927" i="7"/>
  <c r="D9927" i="7"/>
  <c r="A9928" i="7"/>
  <c r="B9928" i="7"/>
  <c r="C9928" i="7"/>
  <c r="D9928" i="7"/>
  <c r="A9929" i="7"/>
  <c r="B9929" i="7"/>
  <c r="C9929" i="7"/>
  <c r="D9929" i="7"/>
  <c r="A9930" i="7"/>
  <c r="B9930" i="7"/>
  <c r="C9930" i="7"/>
  <c r="D9930" i="7"/>
  <c r="A9931" i="7"/>
  <c r="B9931" i="7"/>
  <c r="C9931" i="7"/>
  <c r="D9931" i="7"/>
  <c r="A9932" i="7"/>
  <c r="B9932" i="7"/>
  <c r="C9932" i="7"/>
  <c r="D9932" i="7"/>
  <c r="A9933" i="7"/>
  <c r="B9933" i="7"/>
  <c r="C9933" i="7"/>
  <c r="D9933" i="7"/>
  <c r="A9934" i="7"/>
  <c r="B9934" i="7"/>
  <c r="C9934" i="7"/>
  <c r="D9934" i="7"/>
  <c r="A9935" i="7"/>
  <c r="B9935" i="7"/>
  <c r="C9935" i="7"/>
  <c r="D9935" i="7"/>
  <c r="A9936" i="7"/>
  <c r="B9936" i="7"/>
  <c r="C9936" i="7"/>
  <c r="D9936" i="7"/>
  <c r="A9937" i="7"/>
  <c r="B9937" i="7"/>
  <c r="C9937" i="7"/>
  <c r="D9937" i="7"/>
  <c r="A9938" i="7"/>
  <c r="B9938" i="7"/>
  <c r="C9938" i="7"/>
  <c r="D9938" i="7"/>
  <c r="A9939" i="7"/>
  <c r="B9939" i="7"/>
  <c r="C9939" i="7"/>
  <c r="D9939" i="7"/>
  <c r="A9940" i="7"/>
  <c r="B9940" i="7"/>
  <c r="C9940" i="7"/>
  <c r="D9940" i="7"/>
  <c r="A9941" i="7"/>
  <c r="B9941" i="7"/>
  <c r="C9941" i="7"/>
  <c r="D9941" i="7"/>
  <c r="A9942" i="7"/>
  <c r="B9942" i="7"/>
  <c r="C9942" i="7"/>
  <c r="D9942" i="7"/>
  <c r="A9943" i="7"/>
  <c r="B9943" i="7"/>
  <c r="C9943" i="7"/>
  <c r="D9943" i="7"/>
  <c r="A9944" i="7"/>
  <c r="B9944" i="7"/>
  <c r="C9944" i="7"/>
  <c r="D9944" i="7"/>
  <c r="A9945" i="7"/>
  <c r="B9945" i="7"/>
  <c r="C9945" i="7"/>
  <c r="D9945" i="7"/>
  <c r="A9946" i="7"/>
  <c r="B9946" i="7"/>
  <c r="C9946" i="7"/>
  <c r="D9946" i="7"/>
  <c r="A9947" i="7"/>
  <c r="B9947" i="7"/>
  <c r="C9947" i="7"/>
  <c r="D9947" i="7"/>
  <c r="A9948" i="7"/>
  <c r="B9948" i="7"/>
  <c r="C9948" i="7"/>
  <c r="D9948" i="7"/>
  <c r="A9949" i="7"/>
  <c r="B9949" i="7"/>
  <c r="C9949" i="7"/>
  <c r="D9949" i="7"/>
  <c r="A9950" i="7"/>
  <c r="B9950" i="7"/>
  <c r="C9950" i="7"/>
  <c r="D9950" i="7"/>
  <c r="A9951" i="7"/>
  <c r="B9951" i="7"/>
  <c r="C9951" i="7"/>
  <c r="D9951" i="7"/>
  <c r="A9952" i="7"/>
  <c r="B9952" i="7"/>
  <c r="C9952" i="7"/>
  <c r="D9952" i="7"/>
  <c r="A9953" i="7"/>
  <c r="B9953" i="7"/>
  <c r="C9953" i="7"/>
  <c r="D9953" i="7"/>
  <c r="A9954" i="7"/>
  <c r="B9954" i="7"/>
  <c r="C9954" i="7"/>
  <c r="D9954" i="7"/>
  <c r="A9955" i="7"/>
  <c r="B9955" i="7"/>
  <c r="C9955" i="7"/>
  <c r="D9955" i="7"/>
  <c r="A9956" i="7"/>
  <c r="B9956" i="7"/>
  <c r="C9956" i="7"/>
  <c r="D9956" i="7"/>
  <c r="A9957" i="7"/>
  <c r="B9957" i="7"/>
  <c r="C9957" i="7"/>
  <c r="D9957" i="7"/>
  <c r="A9958" i="7"/>
  <c r="B9958" i="7"/>
  <c r="C9958" i="7"/>
  <c r="D9958" i="7"/>
  <c r="A9959" i="7"/>
  <c r="B9959" i="7"/>
  <c r="C9959" i="7"/>
  <c r="D9959" i="7"/>
  <c r="A9960" i="7"/>
  <c r="B9960" i="7"/>
  <c r="C9960" i="7"/>
  <c r="D9960" i="7"/>
  <c r="A9961" i="7"/>
  <c r="B9961" i="7"/>
  <c r="C9961" i="7"/>
  <c r="D9961" i="7"/>
  <c r="A9962" i="7"/>
  <c r="B9962" i="7"/>
  <c r="C9962" i="7"/>
  <c r="D9962" i="7"/>
  <c r="A9963" i="7"/>
  <c r="B9963" i="7"/>
  <c r="C9963" i="7"/>
  <c r="D9963" i="7"/>
  <c r="A9964" i="7"/>
  <c r="B9964" i="7"/>
  <c r="C9964" i="7"/>
  <c r="D9964" i="7"/>
  <c r="A9965" i="7"/>
  <c r="B9965" i="7"/>
  <c r="C9965" i="7"/>
  <c r="D9965" i="7"/>
  <c r="A9966" i="7"/>
  <c r="B9966" i="7"/>
  <c r="C9966" i="7"/>
  <c r="D9966" i="7"/>
  <c r="A9967" i="7"/>
  <c r="B9967" i="7"/>
  <c r="C9967" i="7"/>
  <c r="D9967" i="7"/>
  <c r="A9968" i="7"/>
  <c r="B9968" i="7"/>
  <c r="C9968" i="7"/>
  <c r="D9968" i="7"/>
  <c r="A9969" i="7"/>
  <c r="B9969" i="7"/>
  <c r="C9969" i="7"/>
  <c r="D9969" i="7"/>
  <c r="A9970" i="7"/>
  <c r="B9970" i="7"/>
  <c r="C9970" i="7"/>
  <c r="D9970" i="7"/>
  <c r="A9971" i="7"/>
  <c r="B9971" i="7"/>
  <c r="C9971" i="7"/>
  <c r="D9971" i="7"/>
  <c r="A9972" i="7"/>
  <c r="B9972" i="7"/>
  <c r="C9972" i="7"/>
  <c r="D9972" i="7"/>
  <c r="A9973" i="7"/>
  <c r="B9973" i="7"/>
  <c r="C9973" i="7"/>
  <c r="D9973" i="7"/>
  <c r="A9974" i="7"/>
  <c r="B9974" i="7"/>
  <c r="C9974" i="7"/>
  <c r="D9974" i="7"/>
  <c r="A9975" i="7"/>
  <c r="B9975" i="7"/>
  <c r="C9975" i="7"/>
  <c r="D9975" i="7"/>
  <c r="A9976" i="7"/>
  <c r="B9976" i="7"/>
  <c r="C9976" i="7"/>
  <c r="D9976" i="7"/>
  <c r="A9977" i="7"/>
  <c r="B9977" i="7"/>
  <c r="C9977" i="7"/>
  <c r="D9977" i="7"/>
  <c r="A9978" i="7"/>
  <c r="B9978" i="7"/>
  <c r="C9978" i="7"/>
  <c r="D9978" i="7"/>
  <c r="A9979" i="7"/>
  <c r="B9979" i="7"/>
  <c r="C9979" i="7"/>
  <c r="D9979" i="7"/>
  <c r="A9980" i="7"/>
  <c r="B9980" i="7"/>
  <c r="C9980" i="7"/>
  <c r="D9980" i="7"/>
  <c r="A9981" i="7"/>
  <c r="B9981" i="7"/>
  <c r="C9981" i="7"/>
  <c r="D9981" i="7"/>
  <c r="A9982" i="7"/>
  <c r="B9982" i="7"/>
  <c r="C9982" i="7"/>
  <c r="D9982" i="7"/>
  <c r="A9983" i="7"/>
  <c r="B9983" i="7"/>
  <c r="C9983" i="7"/>
  <c r="D9983" i="7"/>
  <c r="A9984" i="7"/>
  <c r="B9984" i="7"/>
  <c r="C9984" i="7"/>
  <c r="D9984" i="7"/>
  <c r="A9985" i="7"/>
  <c r="B9985" i="7"/>
  <c r="C9985" i="7"/>
  <c r="D9985" i="7"/>
  <c r="A9986" i="7"/>
  <c r="B9986" i="7"/>
  <c r="C9986" i="7"/>
  <c r="D9986" i="7"/>
  <c r="A9987" i="7"/>
  <c r="B9987" i="7"/>
  <c r="C9987" i="7"/>
  <c r="D9987" i="7"/>
  <c r="A9988" i="7"/>
  <c r="B9988" i="7"/>
  <c r="C9988" i="7"/>
  <c r="D9988" i="7"/>
  <c r="A9989" i="7"/>
  <c r="B9989" i="7"/>
  <c r="C9989" i="7"/>
  <c r="D9989" i="7"/>
  <c r="A9990" i="7"/>
  <c r="B9990" i="7"/>
  <c r="C9990" i="7"/>
  <c r="D9990" i="7"/>
  <c r="A9991" i="7"/>
  <c r="B9991" i="7"/>
  <c r="C9991" i="7"/>
  <c r="D9991" i="7"/>
  <c r="A9992" i="7"/>
  <c r="B9992" i="7"/>
  <c r="C9992" i="7"/>
  <c r="D9992" i="7"/>
  <c r="A9993" i="7"/>
  <c r="B9993" i="7"/>
  <c r="C9993" i="7"/>
  <c r="D9993" i="7"/>
  <c r="A9994" i="7"/>
  <c r="B9994" i="7"/>
  <c r="C9994" i="7"/>
  <c r="D9994" i="7"/>
  <c r="A9995" i="7"/>
  <c r="B9995" i="7"/>
  <c r="C9995" i="7"/>
  <c r="D9995" i="7"/>
  <c r="A9996" i="7"/>
  <c r="B9996" i="7"/>
  <c r="C9996" i="7"/>
  <c r="D9996" i="7"/>
  <c r="A9997" i="7"/>
  <c r="B9997" i="7"/>
  <c r="C9997" i="7"/>
  <c r="D9997" i="7"/>
  <c r="A9998" i="7"/>
  <c r="B9998" i="7"/>
  <c r="C9998" i="7"/>
  <c r="D9998" i="7"/>
  <c r="A9999" i="7"/>
  <c r="B9999" i="7"/>
  <c r="C9999" i="7"/>
  <c r="D9999" i="7"/>
  <c r="A10000" i="7"/>
  <c r="B10000" i="7"/>
  <c r="C10000" i="7"/>
  <c r="D10000" i="7"/>
  <c r="A10001" i="7"/>
  <c r="B10001" i="7"/>
  <c r="C10001" i="7"/>
  <c r="D10001" i="7"/>
  <c r="A10002" i="7"/>
  <c r="B10002" i="7"/>
  <c r="C10002" i="7"/>
  <c r="D10002" i="7"/>
  <c r="A10003" i="7"/>
  <c r="B10003" i="7"/>
  <c r="C10003" i="7"/>
  <c r="D10003" i="7"/>
  <c r="A10004" i="7"/>
  <c r="B10004" i="7"/>
  <c r="C10004" i="7"/>
  <c r="D10004" i="7"/>
  <c r="A10005" i="7"/>
  <c r="B10005" i="7"/>
  <c r="C10005" i="7"/>
  <c r="D10005" i="7"/>
  <c r="A10006" i="7"/>
  <c r="B10006" i="7"/>
  <c r="C10006" i="7"/>
  <c r="D10006" i="7"/>
  <c r="A10007" i="7"/>
  <c r="B10007" i="7"/>
  <c r="C10007" i="7"/>
  <c r="D10007" i="7"/>
  <c r="A10008" i="7"/>
  <c r="B10008" i="7"/>
  <c r="C10008" i="7"/>
  <c r="D10008" i="7"/>
  <c r="A10009" i="7"/>
  <c r="B10009" i="7"/>
  <c r="C10009" i="7"/>
  <c r="D10009" i="7"/>
  <c r="A10010" i="7"/>
  <c r="B10010" i="7"/>
  <c r="C10010" i="7"/>
  <c r="D10010" i="7"/>
  <c r="A10011" i="7"/>
  <c r="B10011" i="7"/>
  <c r="C10011" i="7"/>
  <c r="D10011" i="7"/>
  <c r="A10012" i="7"/>
  <c r="B10012" i="7"/>
  <c r="C10012" i="7"/>
  <c r="D10012" i="7"/>
  <c r="A10013" i="7"/>
  <c r="B10013" i="7"/>
  <c r="C10013" i="7"/>
  <c r="D10013" i="7"/>
  <c r="A10014" i="7"/>
  <c r="B10014" i="7"/>
  <c r="C10014" i="7"/>
  <c r="D10014" i="7"/>
  <c r="A10015" i="7"/>
  <c r="B10015" i="7"/>
  <c r="C10015" i="7"/>
  <c r="D10015" i="7"/>
  <c r="A10016" i="7"/>
  <c r="B10016" i="7"/>
  <c r="C10016" i="7"/>
  <c r="D10016" i="7"/>
  <c r="A10017" i="7"/>
  <c r="B10017" i="7"/>
  <c r="C10017" i="7"/>
  <c r="D10017" i="7"/>
  <c r="A10018" i="7"/>
  <c r="B10018" i="7"/>
  <c r="C10018" i="7"/>
  <c r="D10018" i="7"/>
  <c r="A10019" i="7"/>
  <c r="B10019" i="7"/>
  <c r="C10019" i="7"/>
  <c r="D10019" i="7"/>
  <c r="A10020" i="7"/>
  <c r="B10020" i="7"/>
  <c r="C10020" i="7"/>
  <c r="D10020" i="7"/>
  <c r="A10021" i="7"/>
  <c r="B10021" i="7"/>
  <c r="C10021" i="7"/>
  <c r="D10021" i="7"/>
  <c r="A10022" i="7"/>
  <c r="B10022" i="7"/>
  <c r="C10022" i="7"/>
  <c r="D10022" i="7"/>
  <c r="A10023" i="7"/>
  <c r="B10023" i="7"/>
  <c r="C10023" i="7"/>
  <c r="D10023" i="7"/>
  <c r="A10024" i="7"/>
  <c r="B10024" i="7"/>
  <c r="C10024" i="7"/>
  <c r="D10024" i="7"/>
  <c r="A10025" i="7"/>
  <c r="B10025" i="7"/>
  <c r="C10025" i="7"/>
  <c r="D10025" i="7"/>
  <c r="A10026" i="7"/>
  <c r="B10026" i="7"/>
  <c r="C10026" i="7"/>
  <c r="D10026" i="7"/>
  <c r="A10027" i="7"/>
  <c r="B10027" i="7"/>
  <c r="C10027" i="7"/>
  <c r="D10027" i="7"/>
  <c r="A10028" i="7"/>
  <c r="B10028" i="7"/>
  <c r="C10028" i="7"/>
  <c r="D10028" i="7"/>
  <c r="A10029" i="7"/>
  <c r="B10029" i="7"/>
  <c r="C10029" i="7"/>
  <c r="D10029" i="7"/>
  <c r="A10030" i="7"/>
  <c r="B10030" i="7"/>
  <c r="C10030" i="7"/>
  <c r="D10030" i="7"/>
  <c r="A10031" i="7"/>
  <c r="B10031" i="7"/>
  <c r="C10031" i="7"/>
  <c r="D10031" i="7"/>
  <c r="A10032" i="7"/>
  <c r="B10032" i="7"/>
  <c r="C10032" i="7"/>
  <c r="D10032" i="7"/>
  <c r="A10033" i="7"/>
  <c r="B10033" i="7"/>
  <c r="C10033" i="7"/>
  <c r="D10033" i="7"/>
  <c r="A10034" i="7"/>
  <c r="B10034" i="7"/>
  <c r="C10034" i="7"/>
  <c r="D10034" i="7"/>
  <c r="A10035" i="7"/>
  <c r="B10035" i="7"/>
  <c r="C10035" i="7"/>
  <c r="D10035" i="7"/>
  <c r="A10036" i="7"/>
  <c r="B10036" i="7"/>
  <c r="C10036" i="7"/>
  <c r="D10036" i="7"/>
  <c r="A10037" i="7"/>
  <c r="B10037" i="7"/>
  <c r="C10037" i="7"/>
  <c r="D10037" i="7"/>
  <c r="A10038" i="7"/>
  <c r="B10038" i="7"/>
  <c r="C10038" i="7"/>
  <c r="D10038" i="7"/>
  <c r="A10039" i="7"/>
  <c r="B10039" i="7"/>
  <c r="C10039" i="7"/>
  <c r="D10039" i="7"/>
  <c r="A10040" i="7"/>
  <c r="B10040" i="7"/>
  <c r="C10040" i="7"/>
  <c r="D10040" i="7"/>
  <c r="A10041" i="7"/>
  <c r="B10041" i="7"/>
  <c r="C10041" i="7"/>
  <c r="D10041" i="7"/>
  <c r="A10042" i="7"/>
  <c r="B10042" i="7"/>
  <c r="C10042" i="7"/>
  <c r="D10042" i="7"/>
  <c r="A10043" i="7"/>
  <c r="B10043" i="7"/>
  <c r="C10043" i="7"/>
  <c r="D10043" i="7"/>
  <c r="A10044" i="7"/>
  <c r="B10044" i="7"/>
  <c r="C10044" i="7"/>
  <c r="D10044" i="7"/>
  <c r="A10045" i="7"/>
  <c r="B10045" i="7"/>
  <c r="C10045" i="7"/>
  <c r="D10045" i="7"/>
  <c r="A10046" i="7"/>
  <c r="B10046" i="7"/>
  <c r="C10046" i="7"/>
  <c r="D10046" i="7"/>
  <c r="A10047" i="7"/>
  <c r="B10047" i="7"/>
  <c r="C10047" i="7"/>
  <c r="D10047" i="7"/>
  <c r="A10048" i="7"/>
  <c r="B10048" i="7"/>
  <c r="C10048" i="7"/>
  <c r="D10048" i="7"/>
  <c r="A10049" i="7"/>
  <c r="B10049" i="7"/>
  <c r="C10049" i="7"/>
  <c r="D10049" i="7"/>
  <c r="A10050" i="7"/>
  <c r="B10050" i="7"/>
  <c r="C10050" i="7"/>
  <c r="D10050" i="7"/>
  <c r="A10051" i="7"/>
  <c r="B10051" i="7"/>
  <c r="C10051" i="7"/>
  <c r="D10051" i="7"/>
  <c r="A10052" i="7"/>
  <c r="B10052" i="7"/>
  <c r="C10052" i="7"/>
  <c r="D10052" i="7"/>
  <c r="A10053" i="7"/>
  <c r="B10053" i="7"/>
  <c r="C10053" i="7"/>
  <c r="D10053" i="7"/>
  <c r="A10054" i="7"/>
  <c r="B10054" i="7"/>
  <c r="C10054" i="7"/>
  <c r="D10054" i="7"/>
  <c r="A10055" i="7"/>
  <c r="B10055" i="7"/>
  <c r="C10055" i="7"/>
  <c r="D10055" i="7"/>
  <c r="A10056" i="7"/>
  <c r="B10056" i="7"/>
  <c r="C10056" i="7"/>
  <c r="D10056" i="7"/>
  <c r="A10057" i="7"/>
  <c r="B10057" i="7"/>
  <c r="C10057" i="7"/>
  <c r="D10057" i="7"/>
  <c r="A10058" i="7"/>
  <c r="B10058" i="7"/>
  <c r="C10058" i="7"/>
  <c r="D10058" i="7"/>
  <c r="A10059" i="7"/>
  <c r="B10059" i="7"/>
  <c r="C10059" i="7"/>
  <c r="D10059" i="7"/>
  <c r="A10060" i="7"/>
  <c r="B10060" i="7"/>
  <c r="C10060" i="7"/>
  <c r="D10060" i="7"/>
  <c r="A10061" i="7"/>
  <c r="B10061" i="7"/>
  <c r="C10061" i="7"/>
  <c r="D10061" i="7"/>
  <c r="A10062" i="7"/>
  <c r="B10062" i="7"/>
  <c r="C10062" i="7"/>
  <c r="D10062" i="7"/>
  <c r="A10063" i="7"/>
  <c r="B10063" i="7"/>
  <c r="C10063" i="7"/>
  <c r="D10063" i="7"/>
  <c r="A10064" i="7"/>
  <c r="B10064" i="7"/>
  <c r="C10064" i="7"/>
  <c r="D10064" i="7"/>
  <c r="A10065" i="7"/>
  <c r="B10065" i="7"/>
  <c r="C10065" i="7"/>
  <c r="D10065" i="7"/>
  <c r="A10066" i="7"/>
  <c r="B10066" i="7"/>
  <c r="C10066" i="7"/>
  <c r="D10066" i="7"/>
  <c r="A10067" i="7"/>
  <c r="B10067" i="7"/>
  <c r="C10067" i="7"/>
  <c r="D10067" i="7"/>
  <c r="A10068" i="7"/>
  <c r="B10068" i="7"/>
  <c r="C10068" i="7"/>
  <c r="D10068" i="7"/>
  <c r="A10069" i="7"/>
  <c r="B10069" i="7"/>
  <c r="C10069" i="7"/>
  <c r="D10069" i="7"/>
  <c r="A10070" i="7"/>
  <c r="B10070" i="7"/>
  <c r="C10070" i="7"/>
  <c r="D10070" i="7"/>
  <c r="A10071" i="7"/>
  <c r="B10071" i="7"/>
  <c r="C10071" i="7"/>
  <c r="D10071" i="7"/>
  <c r="A10072" i="7"/>
  <c r="B10072" i="7"/>
  <c r="C10072" i="7"/>
  <c r="D10072" i="7"/>
  <c r="A10073" i="7"/>
  <c r="B10073" i="7"/>
  <c r="C10073" i="7"/>
  <c r="D10073" i="7"/>
  <c r="A10074" i="7"/>
  <c r="B10074" i="7"/>
  <c r="C10074" i="7"/>
  <c r="D10074" i="7"/>
  <c r="A10075" i="7"/>
  <c r="B10075" i="7"/>
  <c r="C10075" i="7"/>
  <c r="D10075" i="7"/>
  <c r="A10076" i="7"/>
  <c r="B10076" i="7"/>
  <c r="C10076" i="7"/>
  <c r="D10076" i="7"/>
  <c r="A10077" i="7"/>
  <c r="B10077" i="7"/>
  <c r="C10077" i="7"/>
  <c r="D10077" i="7"/>
  <c r="A10078" i="7"/>
  <c r="B10078" i="7"/>
  <c r="C10078" i="7"/>
  <c r="D10078" i="7"/>
  <c r="A10079" i="7"/>
  <c r="B10079" i="7"/>
  <c r="C10079" i="7"/>
  <c r="D10079" i="7"/>
  <c r="A10080" i="7"/>
  <c r="B10080" i="7"/>
  <c r="C10080" i="7"/>
  <c r="D10080" i="7"/>
  <c r="A10081" i="7"/>
  <c r="B10081" i="7"/>
  <c r="C10081" i="7"/>
  <c r="D10081" i="7"/>
  <c r="A10082" i="7"/>
  <c r="B10082" i="7"/>
  <c r="C10082" i="7"/>
  <c r="D10082" i="7"/>
  <c r="A10083" i="7"/>
  <c r="B10083" i="7"/>
  <c r="C10083" i="7"/>
  <c r="D10083" i="7"/>
  <c r="A10084" i="7"/>
  <c r="B10084" i="7"/>
  <c r="C10084" i="7"/>
  <c r="D10084" i="7"/>
  <c r="A10085" i="7"/>
  <c r="B10085" i="7"/>
  <c r="C10085" i="7"/>
  <c r="D10085" i="7"/>
  <c r="A10086" i="7"/>
  <c r="B10086" i="7"/>
  <c r="C10086" i="7"/>
  <c r="D10086" i="7"/>
  <c r="A10087" i="7"/>
  <c r="B10087" i="7"/>
  <c r="C10087" i="7"/>
  <c r="D10087" i="7"/>
  <c r="A10088" i="7"/>
  <c r="B10088" i="7"/>
  <c r="C10088" i="7"/>
  <c r="D10088" i="7"/>
  <c r="A10089" i="7"/>
  <c r="B10089" i="7"/>
  <c r="C10089" i="7"/>
  <c r="D10089" i="7"/>
  <c r="A10090" i="7"/>
  <c r="B10090" i="7"/>
  <c r="C10090" i="7"/>
  <c r="D10090" i="7"/>
  <c r="A10091" i="7"/>
  <c r="B10091" i="7"/>
  <c r="C10091" i="7"/>
  <c r="D10091" i="7"/>
  <c r="A10092" i="7"/>
  <c r="B10092" i="7"/>
  <c r="C10092" i="7"/>
  <c r="D10092" i="7"/>
  <c r="A10093" i="7"/>
  <c r="B10093" i="7"/>
  <c r="C10093" i="7"/>
  <c r="D10093" i="7"/>
  <c r="A10094" i="7"/>
  <c r="B10094" i="7"/>
  <c r="C10094" i="7"/>
  <c r="D10094" i="7"/>
  <c r="A10095" i="7"/>
  <c r="B10095" i="7"/>
  <c r="C10095" i="7"/>
  <c r="D10095" i="7"/>
  <c r="A10096" i="7"/>
  <c r="B10096" i="7"/>
  <c r="C10096" i="7"/>
  <c r="D10096" i="7"/>
  <c r="A10097" i="7"/>
  <c r="B10097" i="7"/>
  <c r="C10097" i="7"/>
  <c r="D10097" i="7"/>
  <c r="A10098" i="7"/>
  <c r="B10098" i="7"/>
  <c r="C10098" i="7"/>
  <c r="D10098" i="7"/>
  <c r="A10099" i="7"/>
  <c r="B10099" i="7"/>
  <c r="C10099" i="7"/>
  <c r="D10099" i="7"/>
  <c r="A10100" i="7"/>
  <c r="B10100" i="7"/>
  <c r="C10100" i="7"/>
  <c r="D10100" i="7"/>
  <c r="A10101" i="7"/>
  <c r="B10101" i="7"/>
  <c r="C10101" i="7"/>
  <c r="D10101" i="7"/>
  <c r="A10102" i="7"/>
  <c r="B10102" i="7"/>
  <c r="C10102" i="7"/>
  <c r="D10102" i="7"/>
  <c r="A10103" i="7"/>
  <c r="B10103" i="7"/>
  <c r="C10103" i="7"/>
  <c r="D10103" i="7"/>
  <c r="A10104" i="7"/>
  <c r="B10104" i="7"/>
  <c r="C10104" i="7"/>
  <c r="D10104" i="7"/>
  <c r="A10105" i="7"/>
  <c r="B10105" i="7"/>
  <c r="C10105" i="7"/>
  <c r="D10105" i="7"/>
  <c r="A10106" i="7"/>
  <c r="B10106" i="7"/>
  <c r="C10106" i="7"/>
  <c r="D10106" i="7"/>
  <c r="A10107" i="7"/>
  <c r="B10107" i="7"/>
  <c r="C10107" i="7"/>
  <c r="D10107" i="7"/>
  <c r="A10108" i="7"/>
  <c r="B10108" i="7"/>
  <c r="C10108" i="7"/>
  <c r="D10108" i="7"/>
  <c r="A10109" i="7"/>
  <c r="B10109" i="7"/>
  <c r="C10109" i="7"/>
  <c r="D10109" i="7"/>
  <c r="A10110" i="7"/>
  <c r="B10110" i="7"/>
  <c r="C10110" i="7"/>
  <c r="D10110" i="7"/>
  <c r="A10111" i="7"/>
  <c r="B10111" i="7"/>
  <c r="C10111" i="7"/>
  <c r="D10111" i="7"/>
  <c r="A10112" i="7"/>
  <c r="B10112" i="7"/>
  <c r="C10112" i="7"/>
  <c r="D10112" i="7"/>
  <c r="A10113" i="7"/>
  <c r="B10113" i="7"/>
  <c r="C10113" i="7"/>
  <c r="D10113" i="7"/>
  <c r="A10114" i="7"/>
  <c r="B10114" i="7"/>
  <c r="C10114" i="7"/>
  <c r="D10114" i="7"/>
  <c r="A10115" i="7"/>
  <c r="B10115" i="7"/>
  <c r="C10115" i="7"/>
  <c r="D10115" i="7"/>
  <c r="A10116" i="7"/>
  <c r="B10116" i="7"/>
  <c r="C10116" i="7"/>
  <c r="D10116" i="7"/>
  <c r="A10117" i="7"/>
  <c r="B10117" i="7"/>
  <c r="C10117" i="7"/>
  <c r="D10117" i="7"/>
  <c r="A10118" i="7"/>
  <c r="B10118" i="7"/>
  <c r="C10118" i="7"/>
  <c r="D10118" i="7"/>
  <c r="A10119" i="7"/>
  <c r="B10119" i="7"/>
  <c r="C10119" i="7"/>
  <c r="D10119" i="7"/>
  <c r="A10120" i="7"/>
  <c r="B10120" i="7"/>
  <c r="C10120" i="7"/>
  <c r="D10120" i="7"/>
  <c r="A10121" i="7"/>
  <c r="B10121" i="7"/>
  <c r="C10121" i="7"/>
  <c r="D10121" i="7"/>
  <c r="A10122" i="7"/>
  <c r="B10122" i="7"/>
  <c r="C10122" i="7"/>
  <c r="D10122" i="7"/>
  <c r="A10123" i="7"/>
  <c r="B10123" i="7"/>
  <c r="C10123" i="7"/>
  <c r="D10123" i="7"/>
  <c r="A10124" i="7"/>
  <c r="B10124" i="7"/>
  <c r="C10124" i="7"/>
  <c r="D10124" i="7"/>
  <c r="A10125" i="7"/>
  <c r="B10125" i="7"/>
  <c r="C10125" i="7"/>
  <c r="D10125" i="7"/>
  <c r="A10126" i="7"/>
  <c r="B10126" i="7"/>
  <c r="C10126" i="7"/>
  <c r="D10126" i="7"/>
  <c r="A10127" i="7"/>
  <c r="B10127" i="7"/>
  <c r="C10127" i="7"/>
  <c r="D10127" i="7"/>
  <c r="A10128" i="7"/>
  <c r="B10128" i="7"/>
  <c r="C10128" i="7"/>
  <c r="D10128" i="7"/>
  <c r="A10129" i="7"/>
  <c r="B10129" i="7"/>
  <c r="C10129" i="7"/>
  <c r="D10129" i="7"/>
  <c r="A10130" i="7"/>
  <c r="B10130" i="7"/>
  <c r="C10130" i="7"/>
  <c r="D10130" i="7"/>
  <c r="A10131" i="7"/>
  <c r="B10131" i="7"/>
  <c r="C10131" i="7"/>
  <c r="D10131" i="7"/>
  <c r="A10132" i="7"/>
  <c r="B10132" i="7"/>
  <c r="C10132" i="7"/>
  <c r="D10132" i="7"/>
  <c r="A10133" i="7"/>
  <c r="B10133" i="7"/>
  <c r="C10133" i="7"/>
  <c r="D10133" i="7"/>
  <c r="A10134" i="7"/>
  <c r="B10134" i="7"/>
  <c r="C10134" i="7"/>
  <c r="D10134" i="7"/>
  <c r="A10135" i="7"/>
  <c r="B10135" i="7"/>
  <c r="C10135" i="7"/>
  <c r="D10135" i="7"/>
  <c r="A10136" i="7"/>
  <c r="B10136" i="7"/>
  <c r="C10136" i="7"/>
  <c r="D10136" i="7"/>
  <c r="A10137" i="7"/>
  <c r="B10137" i="7"/>
  <c r="C10137" i="7"/>
  <c r="D10137" i="7"/>
  <c r="A10138" i="7"/>
  <c r="B10138" i="7"/>
  <c r="C10138" i="7"/>
  <c r="D10138" i="7"/>
  <c r="A10139" i="7"/>
  <c r="B10139" i="7"/>
  <c r="C10139" i="7"/>
  <c r="D10139" i="7"/>
  <c r="A10140" i="7"/>
  <c r="B10140" i="7"/>
  <c r="C10140" i="7"/>
  <c r="D10140" i="7"/>
  <c r="A10141" i="7"/>
  <c r="B10141" i="7"/>
  <c r="C10141" i="7"/>
  <c r="D10141" i="7"/>
  <c r="A10142" i="7"/>
  <c r="B10142" i="7"/>
  <c r="C10142" i="7"/>
  <c r="D10142" i="7"/>
  <c r="A10143" i="7"/>
  <c r="B10143" i="7"/>
  <c r="C10143" i="7"/>
  <c r="D10143" i="7"/>
  <c r="A10144" i="7"/>
  <c r="B10144" i="7"/>
  <c r="C10144" i="7"/>
  <c r="D10144" i="7"/>
  <c r="A10145" i="7"/>
  <c r="B10145" i="7"/>
  <c r="C10145" i="7"/>
  <c r="D10145" i="7"/>
  <c r="A10146" i="7"/>
  <c r="B10146" i="7"/>
  <c r="C10146" i="7"/>
  <c r="D10146" i="7"/>
  <c r="A10147" i="7"/>
  <c r="B10147" i="7"/>
  <c r="C10147" i="7"/>
  <c r="D10147" i="7"/>
  <c r="A10148" i="7"/>
  <c r="B10148" i="7"/>
  <c r="C10148" i="7"/>
  <c r="D10148" i="7"/>
  <c r="A10149" i="7"/>
  <c r="B10149" i="7"/>
  <c r="C10149" i="7"/>
  <c r="D10149" i="7"/>
  <c r="A10150" i="7"/>
  <c r="B10150" i="7"/>
  <c r="C10150" i="7"/>
  <c r="D10150" i="7"/>
  <c r="A10151" i="7"/>
  <c r="B10151" i="7"/>
  <c r="C10151" i="7"/>
  <c r="D10151" i="7"/>
  <c r="A10152" i="7"/>
  <c r="B10152" i="7"/>
  <c r="C10152" i="7"/>
  <c r="D10152" i="7"/>
  <c r="A10153" i="7"/>
  <c r="B10153" i="7"/>
  <c r="C10153" i="7"/>
  <c r="D10153" i="7"/>
  <c r="A10154" i="7"/>
  <c r="B10154" i="7"/>
  <c r="C10154" i="7"/>
  <c r="D10154" i="7"/>
  <c r="A10155" i="7"/>
  <c r="B10155" i="7"/>
  <c r="C10155" i="7"/>
  <c r="D10155" i="7"/>
  <c r="A10156" i="7"/>
  <c r="B10156" i="7"/>
  <c r="C10156" i="7"/>
  <c r="D10156" i="7"/>
  <c r="A10157" i="7"/>
  <c r="B10157" i="7"/>
  <c r="C10157" i="7"/>
  <c r="D10157" i="7"/>
  <c r="A10158" i="7"/>
  <c r="B10158" i="7"/>
  <c r="C10158" i="7"/>
  <c r="D10158" i="7"/>
  <c r="A10159" i="7"/>
  <c r="B10159" i="7"/>
  <c r="C10159" i="7"/>
  <c r="D10159" i="7"/>
  <c r="A10160" i="7"/>
  <c r="B10160" i="7"/>
  <c r="C10160" i="7"/>
  <c r="D10160" i="7"/>
  <c r="A10161" i="7"/>
  <c r="B10161" i="7"/>
  <c r="C10161" i="7"/>
  <c r="D10161" i="7"/>
  <c r="A10162" i="7"/>
  <c r="B10162" i="7"/>
  <c r="C10162" i="7"/>
  <c r="D10162" i="7"/>
  <c r="A10163" i="7"/>
  <c r="B10163" i="7"/>
  <c r="C10163" i="7"/>
  <c r="D10163" i="7"/>
  <c r="A10164" i="7"/>
  <c r="B10164" i="7"/>
  <c r="C10164" i="7"/>
  <c r="D10164" i="7"/>
  <c r="A10165" i="7"/>
  <c r="B10165" i="7"/>
  <c r="C10165" i="7"/>
  <c r="D10165" i="7"/>
  <c r="A10166" i="7"/>
  <c r="B10166" i="7"/>
  <c r="C10166" i="7"/>
  <c r="D10166" i="7"/>
  <c r="A10167" i="7"/>
  <c r="B10167" i="7"/>
  <c r="C10167" i="7"/>
  <c r="D10167" i="7"/>
  <c r="A10168" i="7"/>
  <c r="B10168" i="7"/>
  <c r="C10168" i="7"/>
  <c r="D10168" i="7"/>
  <c r="A10169" i="7"/>
  <c r="B10169" i="7"/>
  <c r="C10169" i="7"/>
  <c r="D10169" i="7"/>
  <c r="A10170" i="7"/>
  <c r="B10170" i="7"/>
  <c r="C10170" i="7"/>
  <c r="D10170" i="7"/>
  <c r="A10171" i="7"/>
  <c r="B10171" i="7"/>
  <c r="C10171" i="7"/>
  <c r="D10171" i="7"/>
  <c r="A10172" i="7"/>
  <c r="B10172" i="7"/>
  <c r="C10172" i="7"/>
  <c r="D10172" i="7"/>
  <c r="A10173" i="7"/>
  <c r="B10173" i="7"/>
  <c r="C10173" i="7"/>
  <c r="D10173" i="7"/>
  <c r="A10174" i="7"/>
  <c r="B10174" i="7"/>
  <c r="C10174" i="7"/>
  <c r="D10174" i="7"/>
  <c r="A10175" i="7"/>
  <c r="B10175" i="7"/>
  <c r="C10175" i="7"/>
  <c r="D10175" i="7"/>
  <c r="A10176" i="7"/>
  <c r="B10176" i="7"/>
  <c r="C10176" i="7"/>
  <c r="D10176" i="7"/>
  <c r="A10177" i="7"/>
  <c r="B10177" i="7"/>
  <c r="C10177" i="7"/>
  <c r="D10177" i="7"/>
  <c r="A10178" i="7"/>
  <c r="B10178" i="7"/>
  <c r="C10178" i="7"/>
  <c r="D10178" i="7"/>
  <c r="A10179" i="7"/>
  <c r="B10179" i="7"/>
  <c r="C10179" i="7"/>
  <c r="D10179" i="7"/>
  <c r="A10180" i="7"/>
  <c r="B10180" i="7"/>
  <c r="C10180" i="7"/>
  <c r="D10180" i="7"/>
  <c r="A10181" i="7"/>
  <c r="B10181" i="7"/>
  <c r="C10181" i="7"/>
  <c r="D10181" i="7"/>
  <c r="A10182" i="7"/>
  <c r="B10182" i="7"/>
  <c r="C10182" i="7"/>
  <c r="D10182" i="7"/>
  <c r="A10183" i="7"/>
  <c r="B10183" i="7"/>
  <c r="C10183" i="7"/>
  <c r="D10183" i="7"/>
  <c r="A10184" i="7"/>
  <c r="B10184" i="7"/>
  <c r="C10184" i="7"/>
  <c r="D10184" i="7"/>
  <c r="A10185" i="7"/>
  <c r="B10185" i="7"/>
  <c r="C10185" i="7"/>
  <c r="D10185" i="7"/>
  <c r="A10186" i="7"/>
  <c r="B10186" i="7"/>
  <c r="C10186" i="7"/>
  <c r="D10186" i="7"/>
  <c r="A10187" i="7"/>
  <c r="B10187" i="7"/>
  <c r="C10187" i="7"/>
  <c r="D10187" i="7"/>
  <c r="A10188" i="7"/>
  <c r="B10188" i="7"/>
  <c r="C10188" i="7"/>
  <c r="D10188" i="7"/>
  <c r="A10189" i="7"/>
  <c r="B10189" i="7"/>
  <c r="C10189" i="7"/>
  <c r="D10189" i="7"/>
  <c r="A10190" i="7"/>
  <c r="B10190" i="7"/>
  <c r="C10190" i="7"/>
  <c r="D10190" i="7"/>
  <c r="A10191" i="7"/>
  <c r="B10191" i="7"/>
  <c r="C10191" i="7"/>
  <c r="D10191" i="7"/>
  <c r="A10192" i="7"/>
  <c r="B10192" i="7"/>
  <c r="C10192" i="7"/>
  <c r="D10192" i="7"/>
  <c r="A10193" i="7"/>
  <c r="B10193" i="7"/>
  <c r="C10193" i="7"/>
  <c r="D10193" i="7"/>
  <c r="A10194" i="7"/>
  <c r="B10194" i="7"/>
  <c r="C10194" i="7"/>
  <c r="D10194" i="7"/>
  <c r="A10195" i="7"/>
  <c r="B10195" i="7"/>
  <c r="C10195" i="7"/>
  <c r="D10195" i="7"/>
  <c r="A10196" i="7"/>
  <c r="B10196" i="7"/>
  <c r="C10196" i="7"/>
  <c r="D10196" i="7"/>
  <c r="A10197" i="7"/>
  <c r="B10197" i="7"/>
  <c r="C10197" i="7"/>
  <c r="D10197" i="7"/>
  <c r="A10198" i="7"/>
  <c r="B10198" i="7"/>
  <c r="C10198" i="7"/>
  <c r="D10198" i="7"/>
  <c r="A10199" i="7"/>
  <c r="B10199" i="7"/>
  <c r="C10199" i="7"/>
  <c r="D10199" i="7"/>
  <c r="A10200" i="7"/>
  <c r="B10200" i="7"/>
  <c r="C10200" i="7"/>
  <c r="D10200" i="7"/>
  <c r="A10201" i="7"/>
  <c r="B10201" i="7"/>
  <c r="C10201" i="7"/>
  <c r="D10201" i="7"/>
  <c r="A10202" i="7"/>
  <c r="B10202" i="7"/>
  <c r="C10202" i="7"/>
  <c r="D10202" i="7"/>
  <c r="A10203" i="7"/>
  <c r="B10203" i="7"/>
  <c r="C10203" i="7"/>
  <c r="D10203" i="7"/>
  <c r="A10204" i="7"/>
  <c r="B10204" i="7"/>
  <c r="C10204" i="7"/>
  <c r="D10204" i="7"/>
  <c r="A10205" i="7"/>
  <c r="B10205" i="7"/>
  <c r="C10205" i="7"/>
  <c r="D10205" i="7"/>
  <c r="A10206" i="7"/>
  <c r="B10206" i="7"/>
  <c r="C10206" i="7"/>
  <c r="D10206" i="7"/>
  <c r="A10207" i="7"/>
  <c r="B10207" i="7"/>
  <c r="C10207" i="7"/>
  <c r="D10207" i="7"/>
  <c r="A10208" i="7"/>
  <c r="B10208" i="7"/>
  <c r="C10208" i="7"/>
  <c r="D10208" i="7"/>
  <c r="A10209" i="7"/>
  <c r="B10209" i="7"/>
  <c r="C10209" i="7"/>
  <c r="D10209" i="7"/>
  <c r="A10210" i="7"/>
  <c r="B10210" i="7"/>
  <c r="C10210" i="7"/>
  <c r="D10210" i="7"/>
  <c r="A10211" i="7"/>
  <c r="B10211" i="7"/>
  <c r="C10211" i="7"/>
  <c r="D10211" i="7"/>
  <c r="A10212" i="7"/>
  <c r="B10212" i="7"/>
  <c r="C10212" i="7"/>
  <c r="D10212" i="7"/>
  <c r="A10213" i="7"/>
  <c r="B10213" i="7"/>
  <c r="C10213" i="7"/>
  <c r="D10213" i="7"/>
  <c r="A10214" i="7"/>
  <c r="B10214" i="7"/>
  <c r="C10214" i="7"/>
  <c r="D10214" i="7"/>
  <c r="A10215" i="7"/>
  <c r="B10215" i="7"/>
  <c r="C10215" i="7"/>
  <c r="D10215" i="7"/>
  <c r="A10216" i="7"/>
  <c r="B10216" i="7"/>
  <c r="C10216" i="7"/>
  <c r="D10216" i="7"/>
  <c r="A10217" i="7"/>
  <c r="B10217" i="7"/>
  <c r="C10217" i="7"/>
  <c r="D10217" i="7"/>
  <c r="A10218" i="7"/>
  <c r="B10218" i="7"/>
  <c r="C10218" i="7"/>
  <c r="D10218" i="7"/>
  <c r="A10219" i="7"/>
  <c r="B10219" i="7"/>
  <c r="C10219" i="7"/>
  <c r="D10219" i="7"/>
  <c r="A10220" i="7"/>
  <c r="B10220" i="7"/>
  <c r="C10220" i="7"/>
  <c r="D10220" i="7"/>
  <c r="A10221" i="7"/>
  <c r="B10221" i="7"/>
  <c r="C10221" i="7"/>
  <c r="D10221" i="7"/>
  <c r="A10222" i="7"/>
  <c r="B10222" i="7"/>
  <c r="C10222" i="7"/>
  <c r="D10222" i="7"/>
  <c r="A10223" i="7"/>
  <c r="B10223" i="7"/>
  <c r="C10223" i="7"/>
  <c r="D10223" i="7"/>
  <c r="A10224" i="7"/>
  <c r="B10224" i="7"/>
  <c r="C10224" i="7"/>
  <c r="D10224" i="7"/>
  <c r="A10225" i="7"/>
  <c r="B10225" i="7"/>
  <c r="C10225" i="7"/>
  <c r="D10225" i="7"/>
  <c r="A10226" i="7"/>
  <c r="B10226" i="7"/>
  <c r="C10226" i="7"/>
  <c r="D10226" i="7"/>
  <c r="A10227" i="7"/>
  <c r="B10227" i="7"/>
  <c r="C10227" i="7"/>
  <c r="D10227" i="7"/>
  <c r="A10228" i="7"/>
  <c r="B10228" i="7"/>
  <c r="C10228" i="7"/>
  <c r="D10228" i="7"/>
  <c r="A10229" i="7"/>
  <c r="B10229" i="7"/>
  <c r="C10229" i="7"/>
  <c r="D10229" i="7"/>
  <c r="A10230" i="7"/>
  <c r="B10230" i="7"/>
  <c r="C10230" i="7"/>
  <c r="D10230" i="7"/>
  <c r="A10231" i="7"/>
  <c r="B10231" i="7"/>
  <c r="C10231" i="7"/>
  <c r="D10231" i="7"/>
  <c r="A10232" i="7"/>
  <c r="B10232" i="7"/>
  <c r="C10232" i="7"/>
  <c r="D10232" i="7"/>
  <c r="A10233" i="7"/>
  <c r="B10233" i="7"/>
  <c r="C10233" i="7"/>
  <c r="D10233" i="7"/>
  <c r="A10234" i="7"/>
  <c r="B10234" i="7"/>
  <c r="C10234" i="7"/>
  <c r="D10234" i="7"/>
  <c r="A10235" i="7"/>
  <c r="B10235" i="7"/>
  <c r="C10235" i="7"/>
  <c r="D10235" i="7"/>
  <c r="A10236" i="7"/>
  <c r="B10236" i="7"/>
  <c r="C10236" i="7"/>
  <c r="D10236" i="7"/>
  <c r="A10237" i="7"/>
  <c r="B10237" i="7"/>
  <c r="C10237" i="7"/>
  <c r="D10237" i="7"/>
  <c r="A10238" i="7"/>
  <c r="B10238" i="7"/>
  <c r="C10238" i="7"/>
  <c r="D10238" i="7"/>
  <c r="A10239" i="7"/>
  <c r="B10239" i="7"/>
  <c r="C10239" i="7"/>
  <c r="D10239" i="7"/>
  <c r="A10240" i="7"/>
  <c r="B10240" i="7"/>
  <c r="C10240" i="7"/>
  <c r="D10240" i="7"/>
  <c r="A10241" i="7"/>
  <c r="B10241" i="7"/>
  <c r="C10241" i="7"/>
  <c r="D10241" i="7"/>
  <c r="A10242" i="7"/>
  <c r="B10242" i="7"/>
  <c r="C10242" i="7"/>
  <c r="D10242" i="7"/>
  <c r="A10243" i="7"/>
  <c r="B10243" i="7"/>
  <c r="C10243" i="7"/>
  <c r="D10243" i="7"/>
  <c r="A10244" i="7"/>
  <c r="B10244" i="7"/>
  <c r="C10244" i="7"/>
  <c r="D10244" i="7"/>
  <c r="A10245" i="7"/>
  <c r="B10245" i="7"/>
  <c r="C10245" i="7"/>
  <c r="D10245" i="7"/>
  <c r="A10246" i="7"/>
  <c r="B10246" i="7"/>
  <c r="C10246" i="7"/>
  <c r="D10246" i="7"/>
  <c r="A10247" i="7"/>
  <c r="B10247" i="7"/>
  <c r="C10247" i="7"/>
  <c r="D10247" i="7"/>
  <c r="A10248" i="7"/>
  <c r="B10248" i="7"/>
  <c r="C10248" i="7"/>
  <c r="D10248" i="7"/>
  <c r="A10249" i="7"/>
  <c r="B10249" i="7"/>
  <c r="C10249" i="7"/>
  <c r="D10249" i="7"/>
  <c r="A10250" i="7"/>
  <c r="B10250" i="7"/>
  <c r="C10250" i="7"/>
  <c r="D10250" i="7"/>
  <c r="A10251" i="7"/>
  <c r="B10251" i="7"/>
  <c r="C10251" i="7"/>
  <c r="D10251" i="7"/>
  <c r="A10252" i="7"/>
  <c r="B10252" i="7"/>
  <c r="C10252" i="7"/>
  <c r="D10252" i="7"/>
  <c r="A10253" i="7"/>
  <c r="B10253" i="7"/>
  <c r="C10253" i="7"/>
  <c r="D10253" i="7"/>
  <c r="A10254" i="7"/>
  <c r="B10254" i="7"/>
  <c r="C10254" i="7"/>
  <c r="D10254" i="7"/>
  <c r="A10255" i="7"/>
  <c r="B10255" i="7"/>
  <c r="C10255" i="7"/>
  <c r="D10255" i="7"/>
  <c r="A10256" i="7"/>
  <c r="B10256" i="7"/>
  <c r="C10256" i="7"/>
  <c r="D10256" i="7"/>
  <c r="A10257" i="7"/>
  <c r="B10257" i="7"/>
  <c r="C10257" i="7"/>
  <c r="D10257" i="7"/>
  <c r="A10258" i="7"/>
  <c r="B10258" i="7"/>
  <c r="C10258" i="7"/>
  <c r="D10258" i="7"/>
  <c r="A10259" i="7"/>
  <c r="B10259" i="7"/>
  <c r="C10259" i="7"/>
  <c r="D10259" i="7"/>
  <c r="A10260" i="7"/>
  <c r="B10260" i="7"/>
  <c r="C10260" i="7"/>
  <c r="D10260" i="7"/>
  <c r="A10261" i="7"/>
  <c r="B10261" i="7"/>
  <c r="C10261" i="7"/>
  <c r="D10261" i="7"/>
  <c r="A10262" i="7"/>
  <c r="B10262" i="7"/>
  <c r="C10262" i="7"/>
  <c r="D10262" i="7"/>
  <c r="A10263" i="7"/>
  <c r="B10263" i="7"/>
  <c r="C10263" i="7"/>
  <c r="D10263" i="7"/>
  <c r="A10264" i="7"/>
  <c r="B10264" i="7"/>
  <c r="C10264" i="7"/>
  <c r="D10264" i="7"/>
  <c r="A10265" i="7"/>
  <c r="B10265" i="7"/>
  <c r="C10265" i="7"/>
  <c r="D10265" i="7"/>
  <c r="A10266" i="7"/>
  <c r="B10266" i="7"/>
  <c r="C10266" i="7"/>
  <c r="D10266" i="7"/>
  <c r="A10267" i="7"/>
  <c r="B10267" i="7"/>
  <c r="C10267" i="7"/>
  <c r="D10267" i="7"/>
  <c r="A10268" i="7"/>
  <c r="B10268" i="7"/>
  <c r="C10268" i="7"/>
  <c r="D10268" i="7"/>
  <c r="A10269" i="7"/>
  <c r="B10269" i="7"/>
  <c r="C10269" i="7"/>
  <c r="D10269" i="7"/>
  <c r="A10270" i="7"/>
  <c r="B10270" i="7"/>
  <c r="C10270" i="7"/>
  <c r="D10270" i="7"/>
  <c r="A10271" i="7"/>
  <c r="B10271" i="7"/>
  <c r="C10271" i="7"/>
  <c r="D10271" i="7"/>
  <c r="A10272" i="7"/>
  <c r="B10272" i="7"/>
  <c r="C10272" i="7"/>
  <c r="D10272" i="7"/>
  <c r="A10273" i="7"/>
  <c r="B10273" i="7"/>
  <c r="C10273" i="7"/>
  <c r="D10273" i="7"/>
  <c r="A10274" i="7"/>
  <c r="B10274" i="7"/>
  <c r="C10274" i="7"/>
  <c r="D10274" i="7"/>
  <c r="A10275" i="7"/>
  <c r="B10275" i="7"/>
  <c r="C10275" i="7"/>
  <c r="D10275" i="7"/>
  <c r="A10276" i="7"/>
  <c r="B10276" i="7"/>
  <c r="C10276" i="7"/>
  <c r="D10276" i="7"/>
  <c r="A10277" i="7"/>
  <c r="B10277" i="7"/>
  <c r="C10277" i="7"/>
  <c r="D10277" i="7"/>
  <c r="A10278" i="7"/>
  <c r="B10278" i="7"/>
  <c r="C10278" i="7"/>
  <c r="D10278" i="7"/>
  <c r="A10279" i="7"/>
  <c r="B10279" i="7"/>
  <c r="C10279" i="7"/>
  <c r="D10279" i="7"/>
  <c r="A10280" i="7"/>
  <c r="B10280" i="7"/>
  <c r="C10280" i="7"/>
  <c r="D10280" i="7"/>
  <c r="A10281" i="7"/>
  <c r="B10281" i="7"/>
  <c r="C10281" i="7"/>
  <c r="D10281" i="7"/>
  <c r="A10282" i="7"/>
  <c r="B10282" i="7"/>
  <c r="C10282" i="7"/>
  <c r="D10282" i="7"/>
  <c r="A10283" i="7"/>
  <c r="B10283" i="7"/>
  <c r="C10283" i="7"/>
  <c r="D10283" i="7"/>
  <c r="A10284" i="7"/>
  <c r="B10284" i="7"/>
  <c r="C10284" i="7"/>
  <c r="D10284" i="7"/>
  <c r="A10285" i="7"/>
  <c r="B10285" i="7"/>
  <c r="C10285" i="7"/>
  <c r="D10285" i="7"/>
  <c r="A10286" i="7"/>
  <c r="B10286" i="7"/>
  <c r="C10286" i="7"/>
  <c r="D10286" i="7"/>
  <c r="A10287" i="7"/>
  <c r="B10287" i="7"/>
  <c r="C10287" i="7"/>
  <c r="D10287" i="7"/>
  <c r="A10288" i="7"/>
  <c r="B10288" i="7"/>
  <c r="C10288" i="7"/>
  <c r="D10288" i="7"/>
  <c r="A10289" i="7"/>
  <c r="B10289" i="7"/>
  <c r="C10289" i="7"/>
  <c r="D10289" i="7"/>
  <c r="A10290" i="7"/>
  <c r="B10290" i="7"/>
  <c r="C10290" i="7"/>
  <c r="D10290" i="7"/>
  <c r="A10291" i="7"/>
  <c r="B10291" i="7"/>
  <c r="C10291" i="7"/>
  <c r="D10291" i="7"/>
  <c r="A10292" i="7"/>
  <c r="B10292" i="7"/>
  <c r="C10292" i="7"/>
  <c r="D10292" i="7"/>
  <c r="A10293" i="7"/>
  <c r="B10293" i="7"/>
  <c r="C10293" i="7"/>
  <c r="D10293" i="7"/>
  <c r="A10294" i="7"/>
  <c r="B10294" i="7"/>
  <c r="C10294" i="7"/>
  <c r="D10294" i="7"/>
  <c r="A10295" i="7"/>
  <c r="B10295" i="7"/>
  <c r="C10295" i="7"/>
  <c r="D10295" i="7"/>
  <c r="A10296" i="7"/>
  <c r="B10296" i="7"/>
  <c r="C10296" i="7"/>
  <c r="D10296" i="7"/>
  <c r="A10297" i="7"/>
  <c r="B10297" i="7"/>
  <c r="C10297" i="7"/>
  <c r="D10297" i="7"/>
  <c r="A10298" i="7"/>
  <c r="B10298" i="7"/>
  <c r="C10298" i="7"/>
  <c r="D10298" i="7"/>
  <c r="A10299" i="7"/>
  <c r="B10299" i="7"/>
  <c r="C10299" i="7"/>
  <c r="D10299" i="7"/>
  <c r="A10300" i="7"/>
  <c r="B10300" i="7"/>
  <c r="C10300" i="7"/>
  <c r="D10300" i="7"/>
  <c r="A10301" i="7"/>
  <c r="B10301" i="7"/>
  <c r="C10301" i="7"/>
  <c r="D10301" i="7"/>
  <c r="A10302" i="7"/>
  <c r="B10302" i="7"/>
  <c r="C10302" i="7"/>
  <c r="D10302" i="7"/>
  <c r="A10303" i="7"/>
  <c r="B10303" i="7"/>
  <c r="C10303" i="7"/>
  <c r="D10303" i="7"/>
  <c r="A10304" i="7"/>
  <c r="B10304" i="7"/>
  <c r="C10304" i="7"/>
  <c r="D10304" i="7"/>
  <c r="A10305" i="7"/>
  <c r="B10305" i="7"/>
  <c r="C10305" i="7"/>
  <c r="D10305" i="7"/>
  <c r="A10306" i="7"/>
  <c r="B10306" i="7"/>
  <c r="C10306" i="7"/>
  <c r="D10306" i="7"/>
  <c r="A10307" i="7"/>
  <c r="B10307" i="7"/>
  <c r="C10307" i="7"/>
  <c r="D10307" i="7"/>
  <c r="A10308" i="7"/>
  <c r="B10308" i="7"/>
  <c r="C10308" i="7"/>
  <c r="D10308" i="7"/>
  <c r="A10309" i="7"/>
  <c r="B10309" i="7"/>
  <c r="C10309" i="7"/>
  <c r="D10309" i="7"/>
  <c r="A10310" i="7"/>
  <c r="B10310" i="7"/>
  <c r="C10310" i="7"/>
  <c r="D10310" i="7"/>
  <c r="A10311" i="7"/>
  <c r="B10311" i="7"/>
  <c r="C10311" i="7"/>
  <c r="D10311" i="7"/>
  <c r="A10312" i="7"/>
  <c r="B10312" i="7"/>
  <c r="C10312" i="7"/>
  <c r="D10312" i="7"/>
  <c r="A10313" i="7"/>
  <c r="B10313" i="7"/>
  <c r="C10313" i="7"/>
  <c r="D10313" i="7"/>
  <c r="A10314" i="7"/>
  <c r="B10314" i="7"/>
  <c r="C10314" i="7"/>
  <c r="D10314" i="7"/>
  <c r="A10315" i="7"/>
  <c r="B10315" i="7"/>
  <c r="C10315" i="7"/>
  <c r="D10315" i="7"/>
  <c r="A10316" i="7"/>
  <c r="B10316" i="7"/>
  <c r="C10316" i="7"/>
  <c r="D10316" i="7"/>
  <c r="A10317" i="7"/>
  <c r="B10317" i="7"/>
  <c r="C10317" i="7"/>
  <c r="D10317" i="7"/>
  <c r="A10318" i="7"/>
  <c r="B10318" i="7"/>
  <c r="C10318" i="7"/>
  <c r="D10318" i="7"/>
  <c r="A10319" i="7"/>
  <c r="B10319" i="7"/>
  <c r="C10319" i="7"/>
  <c r="D10319" i="7"/>
  <c r="A10320" i="7"/>
  <c r="B10320" i="7"/>
  <c r="C10320" i="7"/>
  <c r="D10320" i="7"/>
  <c r="A10321" i="7"/>
  <c r="B10321" i="7"/>
  <c r="C10321" i="7"/>
  <c r="D10321" i="7"/>
  <c r="A10322" i="7"/>
  <c r="B10322" i="7"/>
  <c r="C10322" i="7"/>
  <c r="D10322" i="7"/>
  <c r="A10323" i="7"/>
  <c r="B10323" i="7"/>
  <c r="C10323" i="7"/>
  <c r="D10323" i="7"/>
  <c r="A10324" i="7"/>
  <c r="B10324" i="7"/>
  <c r="C10324" i="7"/>
  <c r="D10324" i="7"/>
  <c r="A10325" i="7"/>
  <c r="B10325" i="7"/>
  <c r="C10325" i="7"/>
  <c r="D10325" i="7"/>
  <c r="A10326" i="7"/>
  <c r="B10326" i="7"/>
  <c r="C10326" i="7"/>
  <c r="D10326" i="7"/>
  <c r="A10327" i="7"/>
  <c r="B10327" i="7"/>
  <c r="C10327" i="7"/>
  <c r="D10327" i="7"/>
  <c r="A10328" i="7"/>
  <c r="B10328" i="7"/>
  <c r="C10328" i="7"/>
  <c r="D10328" i="7"/>
  <c r="A10329" i="7"/>
  <c r="B10329" i="7"/>
  <c r="C10329" i="7"/>
  <c r="D10329" i="7"/>
  <c r="A10330" i="7"/>
  <c r="B10330" i="7"/>
  <c r="C10330" i="7"/>
  <c r="D10330" i="7"/>
  <c r="A10331" i="7"/>
  <c r="B10331" i="7"/>
  <c r="C10331" i="7"/>
  <c r="D10331" i="7"/>
  <c r="A10332" i="7"/>
  <c r="B10332" i="7"/>
  <c r="C10332" i="7"/>
  <c r="D10332" i="7"/>
  <c r="A10333" i="7"/>
  <c r="B10333" i="7"/>
  <c r="C10333" i="7"/>
  <c r="D10333" i="7"/>
  <c r="A10334" i="7"/>
  <c r="B10334" i="7"/>
  <c r="C10334" i="7"/>
  <c r="D10334" i="7"/>
  <c r="A10335" i="7"/>
  <c r="B10335" i="7"/>
  <c r="C10335" i="7"/>
  <c r="D10335" i="7"/>
  <c r="A10336" i="7"/>
  <c r="B10336" i="7"/>
  <c r="C10336" i="7"/>
  <c r="D10336" i="7"/>
  <c r="A10337" i="7"/>
  <c r="B10337" i="7"/>
  <c r="C10337" i="7"/>
  <c r="D10337" i="7"/>
  <c r="A10338" i="7"/>
  <c r="B10338" i="7"/>
  <c r="C10338" i="7"/>
  <c r="D10338" i="7"/>
  <c r="A10339" i="7"/>
  <c r="B10339" i="7"/>
  <c r="C10339" i="7"/>
  <c r="D10339" i="7"/>
  <c r="A10340" i="7"/>
  <c r="B10340" i="7"/>
  <c r="C10340" i="7"/>
  <c r="D10340" i="7"/>
  <c r="A10341" i="7"/>
  <c r="B10341" i="7"/>
  <c r="C10341" i="7"/>
  <c r="D10341" i="7"/>
  <c r="A10342" i="7"/>
  <c r="B10342" i="7"/>
  <c r="C10342" i="7"/>
  <c r="D10342" i="7"/>
  <c r="A10343" i="7"/>
  <c r="B10343" i="7"/>
  <c r="C10343" i="7"/>
  <c r="D10343" i="7"/>
  <c r="A10344" i="7"/>
  <c r="B10344" i="7"/>
  <c r="C10344" i="7"/>
  <c r="D10344" i="7"/>
  <c r="A10345" i="7"/>
  <c r="B10345" i="7"/>
  <c r="C10345" i="7"/>
  <c r="D10345" i="7"/>
  <c r="A10346" i="7"/>
  <c r="B10346" i="7"/>
  <c r="C10346" i="7"/>
  <c r="D10346" i="7"/>
  <c r="A10347" i="7"/>
  <c r="B10347" i="7"/>
  <c r="C10347" i="7"/>
  <c r="D10347" i="7"/>
  <c r="A10348" i="7"/>
  <c r="B10348" i="7"/>
  <c r="C10348" i="7"/>
  <c r="D10348" i="7"/>
  <c r="A10349" i="7"/>
  <c r="B10349" i="7"/>
  <c r="C10349" i="7"/>
  <c r="D10349" i="7"/>
  <c r="A10350" i="7"/>
  <c r="B10350" i="7"/>
  <c r="C10350" i="7"/>
  <c r="D10350" i="7"/>
  <c r="A10351" i="7"/>
  <c r="B10351" i="7"/>
  <c r="C10351" i="7"/>
  <c r="D10351" i="7"/>
  <c r="A10352" i="7"/>
  <c r="B10352" i="7"/>
  <c r="C10352" i="7"/>
  <c r="D10352" i="7"/>
  <c r="A10353" i="7"/>
  <c r="B10353" i="7"/>
  <c r="C10353" i="7"/>
  <c r="D10353" i="7"/>
  <c r="A10354" i="7"/>
  <c r="B10354" i="7"/>
  <c r="C10354" i="7"/>
  <c r="D10354" i="7"/>
  <c r="A10355" i="7"/>
  <c r="B10355" i="7"/>
  <c r="C10355" i="7"/>
  <c r="D10355" i="7"/>
  <c r="A10356" i="7"/>
  <c r="B10356" i="7"/>
  <c r="C10356" i="7"/>
  <c r="D10356" i="7"/>
  <c r="A10357" i="7"/>
  <c r="B10357" i="7"/>
  <c r="C10357" i="7"/>
  <c r="D10357" i="7"/>
  <c r="A10358" i="7"/>
  <c r="B10358" i="7"/>
  <c r="C10358" i="7"/>
  <c r="D10358" i="7"/>
  <c r="A10359" i="7"/>
  <c r="B10359" i="7"/>
  <c r="C10359" i="7"/>
  <c r="D10359" i="7"/>
  <c r="A10360" i="7"/>
  <c r="B10360" i="7"/>
  <c r="C10360" i="7"/>
  <c r="D10360" i="7"/>
  <c r="A10361" i="7"/>
  <c r="B10361" i="7"/>
  <c r="C10361" i="7"/>
  <c r="D10361" i="7"/>
  <c r="A10362" i="7"/>
  <c r="B10362" i="7"/>
  <c r="C10362" i="7"/>
  <c r="D10362" i="7"/>
  <c r="A10363" i="7"/>
  <c r="B10363" i="7"/>
  <c r="C10363" i="7"/>
  <c r="D10363" i="7"/>
  <c r="A10364" i="7"/>
  <c r="B10364" i="7"/>
  <c r="C10364" i="7"/>
  <c r="D10364" i="7"/>
  <c r="A10365" i="7"/>
  <c r="B10365" i="7"/>
  <c r="C10365" i="7"/>
  <c r="D10365" i="7"/>
  <c r="A10366" i="7"/>
  <c r="B10366" i="7"/>
  <c r="C10366" i="7"/>
  <c r="D10366" i="7"/>
  <c r="A10367" i="7"/>
  <c r="B10367" i="7"/>
  <c r="C10367" i="7"/>
  <c r="D10367" i="7"/>
  <c r="A10368" i="7"/>
  <c r="B10368" i="7"/>
  <c r="C10368" i="7"/>
  <c r="D10368" i="7"/>
  <c r="A10369" i="7"/>
  <c r="B10369" i="7"/>
  <c r="C10369" i="7"/>
  <c r="D10369" i="7"/>
  <c r="A10370" i="7"/>
  <c r="B10370" i="7"/>
  <c r="C10370" i="7"/>
  <c r="D10370" i="7"/>
  <c r="A10371" i="7"/>
  <c r="B10371" i="7"/>
  <c r="C10371" i="7"/>
  <c r="D10371" i="7"/>
  <c r="A10372" i="7"/>
  <c r="B10372" i="7"/>
  <c r="C10372" i="7"/>
  <c r="D10372" i="7"/>
  <c r="A10373" i="7"/>
  <c r="B10373" i="7"/>
  <c r="C10373" i="7"/>
  <c r="D10373" i="7"/>
  <c r="A10374" i="7"/>
  <c r="B10374" i="7"/>
  <c r="C10374" i="7"/>
  <c r="D10374" i="7"/>
  <c r="A10375" i="7"/>
  <c r="B10375" i="7"/>
  <c r="C10375" i="7"/>
  <c r="D10375" i="7"/>
  <c r="A10376" i="7"/>
  <c r="B10376" i="7"/>
  <c r="C10376" i="7"/>
  <c r="D10376" i="7"/>
  <c r="A10377" i="7"/>
  <c r="B10377" i="7"/>
  <c r="C10377" i="7"/>
  <c r="D10377" i="7"/>
  <c r="A10378" i="7"/>
  <c r="B10378" i="7"/>
  <c r="C10378" i="7"/>
  <c r="D10378" i="7"/>
  <c r="A10379" i="7"/>
  <c r="B10379" i="7"/>
  <c r="C10379" i="7"/>
  <c r="D10379" i="7"/>
  <c r="A10380" i="7"/>
  <c r="B10380" i="7"/>
  <c r="C10380" i="7"/>
  <c r="D10380" i="7"/>
  <c r="A10381" i="7"/>
  <c r="B10381" i="7"/>
  <c r="C10381" i="7"/>
  <c r="D10381" i="7"/>
  <c r="A10382" i="7"/>
  <c r="B10382" i="7"/>
  <c r="C10382" i="7"/>
  <c r="D10382" i="7"/>
  <c r="A10383" i="7"/>
  <c r="B10383" i="7"/>
  <c r="C10383" i="7"/>
  <c r="D10383" i="7"/>
  <c r="A10384" i="7"/>
  <c r="B10384" i="7"/>
  <c r="C10384" i="7"/>
  <c r="D10384" i="7"/>
  <c r="A10385" i="7"/>
  <c r="B10385" i="7"/>
  <c r="C10385" i="7"/>
  <c r="D10385" i="7"/>
  <c r="A10386" i="7"/>
  <c r="B10386" i="7"/>
  <c r="C10386" i="7"/>
  <c r="D10386" i="7"/>
  <c r="A10387" i="7"/>
  <c r="B10387" i="7"/>
  <c r="C10387" i="7"/>
  <c r="D10387" i="7"/>
  <c r="A10388" i="7"/>
  <c r="B10388" i="7"/>
  <c r="C10388" i="7"/>
  <c r="D10388" i="7"/>
  <c r="A10389" i="7"/>
  <c r="B10389" i="7"/>
  <c r="C10389" i="7"/>
  <c r="D10389" i="7"/>
  <c r="A10390" i="7"/>
  <c r="B10390" i="7"/>
  <c r="C10390" i="7"/>
  <c r="D10390" i="7"/>
  <c r="A10391" i="7"/>
  <c r="B10391" i="7"/>
  <c r="C10391" i="7"/>
  <c r="D10391" i="7"/>
  <c r="A10392" i="7"/>
  <c r="B10392" i="7"/>
  <c r="C10392" i="7"/>
  <c r="D10392" i="7"/>
  <c r="A10393" i="7"/>
  <c r="B10393" i="7"/>
  <c r="C10393" i="7"/>
  <c r="D10393" i="7"/>
  <c r="A10394" i="7"/>
  <c r="B10394" i="7"/>
  <c r="C10394" i="7"/>
  <c r="D10394" i="7"/>
  <c r="A10395" i="7"/>
  <c r="B10395" i="7"/>
  <c r="C10395" i="7"/>
  <c r="D10395" i="7"/>
  <c r="A10396" i="7"/>
  <c r="B10396" i="7"/>
  <c r="C10396" i="7"/>
  <c r="D10396" i="7"/>
  <c r="A10397" i="7"/>
  <c r="B10397" i="7"/>
  <c r="C10397" i="7"/>
  <c r="D10397" i="7"/>
  <c r="A10398" i="7"/>
  <c r="B10398" i="7"/>
  <c r="C10398" i="7"/>
  <c r="D10398" i="7"/>
  <c r="A10399" i="7"/>
  <c r="B10399" i="7"/>
  <c r="C10399" i="7"/>
  <c r="D10399" i="7"/>
  <c r="A10400" i="7"/>
  <c r="B10400" i="7"/>
  <c r="C10400" i="7"/>
  <c r="D10400" i="7"/>
  <c r="A10401" i="7"/>
  <c r="B10401" i="7"/>
  <c r="C10401" i="7"/>
  <c r="D10401" i="7"/>
  <c r="A10402" i="7"/>
  <c r="B10402" i="7"/>
  <c r="C10402" i="7"/>
  <c r="D10402" i="7"/>
  <c r="A10403" i="7"/>
  <c r="B10403" i="7"/>
  <c r="C10403" i="7"/>
  <c r="D10403" i="7"/>
  <c r="A10404" i="7"/>
  <c r="B10404" i="7"/>
  <c r="C10404" i="7"/>
  <c r="D10404" i="7"/>
  <c r="A10405" i="7"/>
  <c r="B10405" i="7"/>
  <c r="C10405" i="7"/>
  <c r="D10405" i="7"/>
  <c r="A10406" i="7"/>
  <c r="B10406" i="7"/>
  <c r="C10406" i="7"/>
  <c r="D10406" i="7"/>
  <c r="A10407" i="7"/>
  <c r="B10407" i="7"/>
  <c r="C10407" i="7"/>
  <c r="D10407" i="7"/>
  <c r="A10408" i="7"/>
  <c r="B10408" i="7"/>
  <c r="C10408" i="7"/>
  <c r="D10408" i="7"/>
  <c r="A10409" i="7"/>
  <c r="B10409" i="7"/>
  <c r="C10409" i="7"/>
  <c r="D10409" i="7"/>
  <c r="A10410" i="7"/>
  <c r="B10410" i="7"/>
  <c r="C10410" i="7"/>
  <c r="D10410" i="7"/>
  <c r="A10411" i="7"/>
  <c r="B10411" i="7"/>
  <c r="C10411" i="7"/>
  <c r="D10411" i="7"/>
  <c r="A10412" i="7"/>
  <c r="B10412" i="7"/>
  <c r="C10412" i="7"/>
  <c r="D10412" i="7"/>
  <c r="A10413" i="7"/>
  <c r="B10413" i="7"/>
  <c r="C10413" i="7"/>
  <c r="D10413" i="7"/>
  <c r="A10414" i="7"/>
  <c r="B10414" i="7"/>
  <c r="C10414" i="7"/>
  <c r="D10414" i="7"/>
  <c r="A10415" i="7"/>
  <c r="B10415" i="7"/>
  <c r="C10415" i="7"/>
  <c r="D10415" i="7"/>
  <c r="A10416" i="7"/>
  <c r="B10416" i="7"/>
  <c r="C10416" i="7"/>
  <c r="D10416" i="7"/>
  <c r="A10417" i="7"/>
  <c r="B10417" i="7"/>
  <c r="C10417" i="7"/>
  <c r="D10417" i="7"/>
  <c r="A10418" i="7"/>
  <c r="B10418" i="7"/>
  <c r="C10418" i="7"/>
  <c r="D10418" i="7"/>
  <c r="A10419" i="7"/>
  <c r="B10419" i="7"/>
  <c r="C10419" i="7"/>
  <c r="D10419" i="7"/>
  <c r="A10420" i="7"/>
  <c r="B10420" i="7"/>
  <c r="C10420" i="7"/>
  <c r="D10420" i="7"/>
  <c r="A10421" i="7"/>
  <c r="B10421" i="7"/>
  <c r="C10421" i="7"/>
  <c r="D10421" i="7"/>
  <c r="A10422" i="7"/>
  <c r="B10422" i="7"/>
  <c r="C10422" i="7"/>
  <c r="D10422" i="7"/>
  <c r="A10423" i="7"/>
  <c r="B10423" i="7"/>
  <c r="C10423" i="7"/>
  <c r="D10423" i="7"/>
  <c r="A10424" i="7"/>
  <c r="B10424" i="7"/>
  <c r="C10424" i="7"/>
  <c r="D10424" i="7"/>
  <c r="A10425" i="7"/>
  <c r="B10425" i="7"/>
  <c r="C10425" i="7"/>
  <c r="D10425" i="7"/>
  <c r="A10426" i="7"/>
  <c r="B10426" i="7"/>
  <c r="C10426" i="7"/>
  <c r="D10426" i="7"/>
  <c r="A10427" i="7"/>
  <c r="B10427" i="7"/>
  <c r="C10427" i="7"/>
  <c r="D10427" i="7"/>
  <c r="A10428" i="7"/>
  <c r="B10428" i="7"/>
  <c r="C10428" i="7"/>
  <c r="D10428" i="7"/>
  <c r="A10429" i="7"/>
  <c r="B10429" i="7"/>
  <c r="C10429" i="7"/>
  <c r="D10429" i="7"/>
  <c r="A10430" i="7"/>
  <c r="B10430" i="7"/>
  <c r="C10430" i="7"/>
  <c r="D10430" i="7"/>
  <c r="A10431" i="7"/>
  <c r="B10431" i="7"/>
  <c r="C10431" i="7"/>
  <c r="D10431" i="7"/>
  <c r="A10432" i="7"/>
  <c r="B10432" i="7"/>
  <c r="C10432" i="7"/>
  <c r="D10432" i="7"/>
  <c r="A10433" i="7"/>
  <c r="B10433" i="7"/>
  <c r="C10433" i="7"/>
  <c r="D10433" i="7"/>
  <c r="A10434" i="7"/>
  <c r="B10434" i="7"/>
  <c r="C10434" i="7"/>
  <c r="D10434" i="7"/>
  <c r="A10435" i="7"/>
  <c r="B10435" i="7"/>
  <c r="C10435" i="7"/>
  <c r="D10435" i="7"/>
  <c r="A10436" i="7"/>
  <c r="B10436" i="7"/>
  <c r="C10436" i="7"/>
  <c r="D10436" i="7"/>
  <c r="A10437" i="7"/>
  <c r="B10437" i="7"/>
  <c r="C10437" i="7"/>
  <c r="D10437" i="7"/>
  <c r="A10438" i="7"/>
  <c r="B10438" i="7"/>
  <c r="C10438" i="7"/>
  <c r="D10438" i="7"/>
  <c r="A10439" i="7"/>
  <c r="B10439" i="7"/>
  <c r="C10439" i="7"/>
  <c r="D10439" i="7"/>
  <c r="A10440" i="7"/>
  <c r="B10440" i="7"/>
  <c r="C10440" i="7"/>
  <c r="D10440" i="7"/>
  <c r="A10441" i="7"/>
  <c r="B10441" i="7"/>
  <c r="C10441" i="7"/>
  <c r="D10441" i="7"/>
  <c r="A10442" i="7"/>
  <c r="B10442" i="7"/>
  <c r="C10442" i="7"/>
  <c r="D10442" i="7"/>
  <c r="A10443" i="7"/>
  <c r="B10443" i="7"/>
  <c r="C10443" i="7"/>
  <c r="D10443" i="7"/>
  <c r="A10444" i="7"/>
  <c r="B10444" i="7"/>
  <c r="C10444" i="7"/>
  <c r="D10444" i="7"/>
  <c r="A10445" i="7"/>
  <c r="B10445" i="7"/>
  <c r="C10445" i="7"/>
  <c r="D10445" i="7"/>
  <c r="A10446" i="7"/>
  <c r="B10446" i="7"/>
  <c r="C10446" i="7"/>
  <c r="D10446" i="7"/>
  <c r="A10447" i="7"/>
  <c r="B10447" i="7"/>
  <c r="C10447" i="7"/>
  <c r="D10447" i="7"/>
  <c r="A10448" i="7"/>
  <c r="B10448" i="7"/>
  <c r="C10448" i="7"/>
  <c r="D10448" i="7"/>
  <c r="A10449" i="7"/>
  <c r="B10449" i="7"/>
  <c r="C10449" i="7"/>
  <c r="D10449" i="7"/>
  <c r="A10450" i="7"/>
  <c r="B10450" i="7"/>
  <c r="C10450" i="7"/>
  <c r="D10450" i="7"/>
  <c r="A10451" i="7"/>
  <c r="B10451" i="7"/>
  <c r="C10451" i="7"/>
  <c r="D10451" i="7"/>
  <c r="A10452" i="7"/>
  <c r="B10452" i="7"/>
  <c r="C10452" i="7"/>
  <c r="D10452" i="7"/>
  <c r="A10453" i="7"/>
  <c r="B10453" i="7"/>
  <c r="C10453" i="7"/>
  <c r="D10453" i="7"/>
  <c r="A10454" i="7"/>
  <c r="B10454" i="7"/>
  <c r="C10454" i="7"/>
  <c r="D10454" i="7"/>
  <c r="A10455" i="7"/>
  <c r="B10455" i="7"/>
  <c r="C10455" i="7"/>
  <c r="D10455" i="7"/>
  <c r="A10456" i="7"/>
  <c r="B10456" i="7"/>
  <c r="C10456" i="7"/>
  <c r="D10456" i="7"/>
  <c r="A10457" i="7"/>
  <c r="B10457" i="7"/>
  <c r="C10457" i="7"/>
  <c r="D10457" i="7"/>
  <c r="A10458" i="7"/>
  <c r="B10458" i="7"/>
  <c r="C10458" i="7"/>
  <c r="D10458" i="7"/>
  <c r="A10459" i="7"/>
  <c r="B10459" i="7"/>
  <c r="C10459" i="7"/>
  <c r="D10459" i="7"/>
  <c r="A10460" i="7"/>
  <c r="B10460" i="7"/>
  <c r="C10460" i="7"/>
  <c r="D10460" i="7"/>
  <c r="A10461" i="7"/>
  <c r="B10461" i="7"/>
  <c r="C10461" i="7"/>
  <c r="D10461" i="7"/>
  <c r="A10462" i="7"/>
  <c r="B10462" i="7"/>
  <c r="C10462" i="7"/>
  <c r="D10462" i="7"/>
  <c r="A10463" i="7"/>
  <c r="B10463" i="7"/>
  <c r="C10463" i="7"/>
  <c r="D10463" i="7"/>
  <c r="A10464" i="7"/>
  <c r="B10464" i="7"/>
  <c r="C10464" i="7"/>
  <c r="D10464" i="7"/>
  <c r="A10465" i="7"/>
  <c r="B10465" i="7"/>
  <c r="C10465" i="7"/>
  <c r="D10465" i="7"/>
  <c r="A10466" i="7"/>
  <c r="B10466" i="7"/>
  <c r="C10466" i="7"/>
  <c r="D10466" i="7"/>
  <c r="A10467" i="7"/>
  <c r="B10467" i="7"/>
  <c r="C10467" i="7"/>
  <c r="D10467" i="7"/>
  <c r="A10468" i="7"/>
  <c r="B10468" i="7"/>
  <c r="C10468" i="7"/>
  <c r="D10468" i="7"/>
  <c r="A10469" i="7"/>
  <c r="B10469" i="7"/>
  <c r="C10469" i="7"/>
  <c r="D10469" i="7"/>
  <c r="A10470" i="7"/>
  <c r="B10470" i="7"/>
  <c r="C10470" i="7"/>
  <c r="D10470" i="7"/>
  <c r="A10471" i="7"/>
  <c r="B10471" i="7"/>
  <c r="C10471" i="7"/>
  <c r="D10471" i="7"/>
  <c r="A10472" i="7"/>
  <c r="B10472" i="7"/>
  <c r="C10472" i="7"/>
  <c r="D10472" i="7"/>
  <c r="A10473" i="7"/>
  <c r="B10473" i="7"/>
  <c r="C10473" i="7"/>
  <c r="D10473" i="7"/>
  <c r="A10474" i="7"/>
  <c r="B10474" i="7"/>
  <c r="C10474" i="7"/>
  <c r="D10474" i="7"/>
  <c r="A10475" i="7"/>
  <c r="B10475" i="7"/>
  <c r="C10475" i="7"/>
  <c r="D10475" i="7"/>
  <c r="A10476" i="7"/>
  <c r="B10476" i="7"/>
  <c r="C10476" i="7"/>
  <c r="D10476" i="7"/>
  <c r="A10477" i="7"/>
  <c r="B10477" i="7"/>
  <c r="C10477" i="7"/>
  <c r="D10477" i="7"/>
  <c r="A10478" i="7"/>
  <c r="B10478" i="7"/>
  <c r="C10478" i="7"/>
  <c r="D10478" i="7"/>
  <c r="A10479" i="7"/>
  <c r="B10479" i="7"/>
  <c r="C10479" i="7"/>
  <c r="D10479" i="7"/>
  <c r="A10480" i="7"/>
  <c r="B10480" i="7"/>
  <c r="C10480" i="7"/>
  <c r="D10480" i="7"/>
  <c r="A10481" i="7"/>
  <c r="B10481" i="7"/>
  <c r="C10481" i="7"/>
  <c r="D10481" i="7"/>
  <c r="A10482" i="7"/>
  <c r="B10482" i="7"/>
  <c r="C10482" i="7"/>
  <c r="D10482" i="7"/>
  <c r="A10483" i="7"/>
  <c r="B10483" i="7"/>
  <c r="C10483" i="7"/>
  <c r="D10483" i="7"/>
  <c r="A10484" i="7"/>
  <c r="B10484" i="7"/>
  <c r="C10484" i="7"/>
  <c r="D10484" i="7"/>
  <c r="A10485" i="7"/>
  <c r="B10485" i="7"/>
  <c r="C10485" i="7"/>
  <c r="D10485" i="7"/>
  <c r="A10486" i="7"/>
  <c r="B10486" i="7"/>
  <c r="C10486" i="7"/>
  <c r="D10486" i="7"/>
  <c r="A10487" i="7"/>
  <c r="B10487" i="7"/>
  <c r="C10487" i="7"/>
  <c r="D10487" i="7"/>
  <c r="A10488" i="7"/>
  <c r="B10488" i="7"/>
  <c r="C10488" i="7"/>
  <c r="D10488" i="7"/>
  <c r="A10489" i="7"/>
  <c r="B10489" i="7"/>
  <c r="C10489" i="7"/>
  <c r="D10489" i="7"/>
  <c r="A10490" i="7"/>
  <c r="B10490" i="7"/>
  <c r="C10490" i="7"/>
  <c r="D10490" i="7"/>
  <c r="A10491" i="7"/>
  <c r="B10491" i="7"/>
  <c r="C10491" i="7"/>
  <c r="D10491" i="7"/>
  <c r="A10492" i="7"/>
  <c r="B10492" i="7"/>
  <c r="C10492" i="7"/>
  <c r="D10492" i="7"/>
  <c r="A10493" i="7"/>
  <c r="B10493" i="7"/>
  <c r="C10493" i="7"/>
  <c r="D10493" i="7"/>
  <c r="A10494" i="7"/>
  <c r="B10494" i="7"/>
  <c r="C10494" i="7"/>
  <c r="D10494" i="7"/>
  <c r="A10495" i="7"/>
  <c r="B10495" i="7"/>
  <c r="C10495" i="7"/>
  <c r="D10495" i="7"/>
  <c r="A10496" i="7"/>
  <c r="B10496" i="7"/>
  <c r="C10496" i="7"/>
  <c r="D10496" i="7"/>
  <c r="A10497" i="7"/>
  <c r="B10497" i="7"/>
  <c r="C10497" i="7"/>
  <c r="D10497" i="7"/>
  <c r="A10498" i="7"/>
  <c r="B10498" i="7"/>
  <c r="C10498" i="7"/>
  <c r="D10498" i="7"/>
  <c r="A10499" i="7"/>
  <c r="B10499" i="7"/>
  <c r="C10499" i="7"/>
  <c r="D10499" i="7"/>
  <c r="A10500" i="7"/>
  <c r="B10500" i="7"/>
  <c r="C10500" i="7"/>
  <c r="D10500" i="7"/>
  <c r="A10501" i="7"/>
  <c r="B10501" i="7"/>
  <c r="C10501" i="7"/>
  <c r="D10501" i="7"/>
  <c r="A10502" i="7"/>
  <c r="B10502" i="7"/>
  <c r="C10502" i="7"/>
  <c r="D10502" i="7"/>
  <c r="A10503" i="7"/>
  <c r="B10503" i="7"/>
  <c r="C10503" i="7"/>
  <c r="D10503" i="7"/>
  <c r="A10504" i="7"/>
  <c r="B10504" i="7"/>
  <c r="C10504" i="7"/>
  <c r="D10504" i="7"/>
  <c r="A10505" i="7"/>
  <c r="B10505" i="7"/>
  <c r="C10505" i="7"/>
  <c r="D10505" i="7"/>
  <c r="A10506" i="7"/>
  <c r="B10506" i="7"/>
  <c r="C10506" i="7"/>
  <c r="D10506" i="7"/>
  <c r="A10507" i="7"/>
  <c r="B10507" i="7"/>
  <c r="C10507" i="7"/>
  <c r="D10507" i="7"/>
  <c r="A10508" i="7"/>
  <c r="B10508" i="7"/>
  <c r="C10508" i="7"/>
  <c r="D10508" i="7"/>
  <c r="A10509" i="7"/>
  <c r="B10509" i="7"/>
  <c r="C10509" i="7"/>
  <c r="D10509" i="7"/>
  <c r="A10510" i="7"/>
  <c r="B10510" i="7"/>
  <c r="C10510" i="7"/>
  <c r="D10510" i="7"/>
  <c r="A10511" i="7"/>
  <c r="B10511" i="7"/>
  <c r="C10511" i="7"/>
  <c r="D10511" i="7"/>
  <c r="A10512" i="7"/>
  <c r="B10512" i="7"/>
  <c r="C10512" i="7"/>
  <c r="D10512" i="7"/>
  <c r="A10513" i="7"/>
  <c r="B10513" i="7"/>
  <c r="C10513" i="7"/>
  <c r="D10513" i="7"/>
  <c r="A10514" i="7"/>
  <c r="B10514" i="7"/>
  <c r="C10514" i="7"/>
  <c r="D10514" i="7"/>
  <c r="A10515" i="7"/>
  <c r="B10515" i="7"/>
  <c r="C10515" i="7"/>
  <c r="D10515" i="7"/>
  <c r="A10516" i="7"/>
  <c r="B10516" i="7"/>
  <c r="C10516" i="7"/>
  <c r="D10516" i="7"/>
  <c r="A10517" i="7"/>
  <c r="B10517" i="7"/>
  <c r="C10517" i="7"/>
  <c r="D10517" i="7"/>
  <c r="A10518" i="7"/>
  <c r="B10518" i="7"/>
  <c r="C10518" i="7"/>
  <c r="D10518" i="7"/>
  <c r="A10519" i="7"/>
  <c r="B10519" i="7"/>
  <c r="C10519" i="7"/>
  <c r="D10519" i="7"/>
  <c r="A10520" i="7"/>
  <c r="B10520" i="7"/>
  <c r="C10520" i="7"/>
  <c r="D10520" i="7"/>
  <c r="A10521" i="7"/>
  <c r="B10521" i="7"/>
  <c r="C10521" i="7"/>
  <c r="D10521" i="7"/>
  <c r="A10522" i="7"/>
  <c r="B10522" i="7"/>
  <c r="C10522" i="7"/>
  <c r="D10522" i="7"/>
  <c r="A10523" i="7"/>
  <c r="B10523" i="7"/>
  <c r="C10523" i="7"/>
  <c r="D10523" i="7"/>
  <c r="A10524" i="7"/>
  <c r="B10524" i="7"/>
  <c r="C10524" i="7"/>
  <c r="D10524" i="7"/>
  <c r="A10525" i="7"/>
  <c r="B10525" i="7"/>
  <c r="C10525" i="7"/>
  <c r="D10525" i="7"/>
  <c r="A10526" i="7"/>
  <c r="B10526" i="7"/>
  <c r="C10526" i="7"/>
  <c r="D10526" i="7"/>
  <c r="A10527" i="7"/>
  <c r="B10527" i="7"/>
  <c r="C10527" i="7"/>
  <c r="D10527" i="7"/>
  <c r="A10528" i="7"/>
  <c r="B10528" i="7"/>
  <c r="C10528" i="7"/>
  <c r="D10528" i="7"/>
  <c r="A10529" i="7"/>
  <c r="B10529" i="7"/>
  <c r="C10529" i="7"/>
  <c r="D10529" i="7"/>
  <c r="A10530" i="7"/>
  <c r="B10530" i="7"/>
  <c r="C10530" i="7"/>
  <c r="D10530" i="7"/>
  <c r="A10531" i="7"/>
  <c r="B10531" i="7"/>
  <c r="C10531" i="7"/>
  <c r="D10531" i="7"/>
  <c r="A10532" i="7"/>
  <c r="B10532" i="7"/>
  <c r="C10532" i="7"/>
  <c r="D10532" i="7"/>
  <c r="A10533" i="7"/>
  <c r="B10533" i="7"/>
  <c r="C10533" i="7"/>
  <c r="D10533" i="7"/>
  <c r="A10534" i="7"/>
  <c r="B10534" i="7"/>
  <c r="C10534" i="7"/>
  <c r="D10534" i="7"/>
  <c r="A10535" i="7"/>
  <c r="B10535" i="7"/>
  <c r="C10535" i="7"/>
  <c r="D10535" i="7"/>
  <c r="A10536" i="7"/>
  <c r="B10536" i="7"/>
  <c r="C10536" i="7"/>
  <c r="D10536" i="7"/>
  <c r="A10537" i="7"/>
  <c r="B10537" i="7"/>
  <c r="C10537" i="7"/>
  <c r="D10537" i="7"/>
  <c r="A10538" i="7"/>
  <c r="B10538" i="7"/>
  <c r="C10538" i="7"/>
  <c r="D10538" i="7"/>
  <c r="A10539" i="7"/>
  <c r="B10539" i="7"/>
  <c r="C10539" i="7"/>
  <c r="D10539" i="7"/>
  <c r="A10540" i="7"/>
  <c r="B10540" i="7"/>
  <c r="C10540" i="7"/>
  <c r="D10540" i="7"/>
  <c r="A10541" i="7"/>
  <c r="B10541" i="7"/>
  <c r="C10541" i="7"/>
  <c r="D10541" i="7"/>
  <c r="A10542" i="7"/>
  <c r="B10542" i="7"/>
  <c r="C10542" i="7"/>
  <c r="D10542" i="7"/>
  <c r="A10543" i="7"/>
  <c r="B10543" i="7"/>
  <c r="C10543" i="7"/>
  <c r="D10543" i="7"/>
  <c r="A10544" i="7"/>
  <c r="B10544" i="7"/>
  <c r="C10544" i="7"/>
  <c r="D10544" i="7"/>
  <c r="A10545" i="7"/>
  <c r="B10545" i="7"/>
  <c r="C10545" i="7"/>
  <c r="D10545" i="7"/>
  <c r="A10546" i="7"/>
  <c r="B10546" i="7"/>
  <c r="C10546" i="7"/>
  <c r="D10546" i="7"/>
  <c r="A10547" i="7"/>
  <c r="B10547" i="7"/>
  <c r="C10547" i="7"/>
  <c r="D10547" i="7"/>
  <c r="A10548" i="7"/>
  <c r="B10548" i="7"/>
  <c r="C10548" i="7"/>
  <c r="D10548" i="7"/>
  <c r="A10549" i="7"/>
  <c r="B10549" i="7"/>
  <c r="C10549" i="7"/>
  <c r="D10549" i="7"/>
  <c r="A10550" i="7"/>
  <c r="B10550" i="7"/>
  <c r="C10550" i="7"/>
  <c r="D10550" i="7"/>
  <c r="A10551" i="7"/>
  <c r="B10551" i="7"/>
  <c r="C10551" i="7"/>
  <c r="D10551" i="7"/>
  <c r="A10552" i="7"/>
  <c r="B10552" i="7"/>
  <c r="C10552" i="7"/>
  <c r="D10552" i="7"/>
  <c r="A10553" i="7"/>
  <c r="B10553" i="7"/>
  <c r="C10553" i="7"/>
  <c r="D10553" i="7"/>
  <c r="A10554" i="7"/>
  <c r="B10554" i="7"/>
  <c r="C10554" i="7"/>
  <c r="D10554" i="7"/>
  <c r="A10555" i="7"/>
  <c r="B10555" i="7"/>
  <c r="C10555" i="7"/>
  <c r="D10555" i="7"/>
  <c r="A10556" i="7"/>
  <c r="B10556" i="7"/>
  <c r="C10556" i="7"/>
  <c r="D10556" i="7"/>
  <c r="A10557" i="7"/>
  <c r="B10557" i="7"/>
  <c r="C10557" i="7"/>
  <c r="D10557" i="7"/>
  <c r="A10558" i="7"/>
  <c r="B10558" i="7"/>
  <c r="C10558" i="7"/>
  <c r="D10558" i="7"/>
  <c r="A10559" i="7"/>
  <c r="B10559" i="7"/>
  <c r="C10559" i="7"/>
  <c r="D10559" i="7"/>
  <c r="A10560" i="7"/>
  <c r="B10560" i="7"/>
  <c r="C10560" i="7"/>
  <c r="D10560" i="7"/>
  <c r="A10561" i="7"/>
  <c r="B10561" i="7"/>
  <c r="C10561" i="7"/>
  <c r="D10561" i="7"/>
  <c r="A10562" i="7"/>
  <c r="B10562" i="7"/>
  <c r="C10562" i="7"/>
  <c r="D10562" i="7"/>
  <c r="A10563" i="7"/>
  <c r="B10563" i="7"/>
  <c r="C10563" i="7"/>
  <c r="D10563" i="7"/>
  <c r="A10564" i="7"/>
  <c r="B10564" i="7"/>
  <c r="C10564" i="7"/>
  <c r="D10564" i="7"/>
  <c r="A10565" i="7"/>
  <c r="B10565" i="7"/>
  <c r="C10565" i="7"/>
  <c r="D10565" i="7"/>
  <c r="A10566" i="7"/>
  <c r="B10566" i="7"/>
  <c r="C10566" i="7"/>
  <c r="D10566" i="7"/>
  <c r="A10567" i="7"/>
  <c r="B10567" i="7"/>
  <c r="C10567" i="7"/>
  <c r="D10567" i="7"/>
  <c r="A10568" i="7"/>
  <c r="B10568" i="7"/>
  <c r="C10568" i="7"/>
  <c r="D10568" i="7"/>
  <c r="A10569" i="7"/>
  <c r="B10569" i="7"/>
  <c r="C10569" i="7"/>
  <c r="D10569" i="7"/>
  <c r="A10570" i="7"/>
  <c r="B10570" i="7"/>
  <c r="C10570" i="7"/>
  <c r="D10570" i="7"/>
  <c r="A10571" i="7"/>
  <c r="B10571" i="7"/>
  <c r="C10571" i="7"/>
  <c r="D10571" i="7"/>
  <c r="A10572" i="7"/>
  <c r="B10572" i="7"/>
  <c r="C10572" i="7"/>
  <c r="D10572" i="7"/>
  <c r="A10573" i="7"/>
  <c r="B10573" i="7"/>
  <c r="C10573" i="7"/>
  <c r="D10573" i="7"/>
  <c r="A10574" i="7"/>
  <c r="B10574" i="7"/>
  <c r="C10574" i="7"/>
  <c r="D10574" i="7"/>
  <c r="A10575" i="7"/>
  <c r="B10575" i="7"/>
  <c r="C10575" i="7"/>
  <c r="D10575" i="7"/>
  <c r="A10576" i="7"/>
  <c r="B10576" i="7"/>
  <c r="C10576" i="7"/>
  <c r="D10576" i="7"/>
  <c r="A10577" i="7"/>
  <c r="B10577" i="7"/>
  <c r="C10577" i="7"/>
  <c r="D10577" i="7"/>
  <c r="A10578" i="7"/>
  <c r="B10578" i="7"/>
  <c r="C10578" i="7"/>
  <c r="D10578" i="7"/>
  <c r="A10579" i="7"/>
  <c r="B10579" i="7"/>
  <c r="C10579" i="7"/>
  <c r="D10579" i="7"/>
  <c r="A10580" i="7"/>
  <c r="B10580" i="7"/>
  <c r="C10580" i="7"/>
  <c r="D10580" i="7"/>
  <c r="A10581" i="7"/>
  <c r="B10581" i="7"/>
  <c r="C10581" i="7"/>
  <c r="D10581" i="7"/>
  <c r="A10582" i="7"/>
  <c r="B10582" i="7"/>
  <c r="C10582" i="7"/>
  <c r="D10582" i="7"/>
  <c r="A10583" i="7"/>
  <c r="B10583" i="7"/>
  <c r="C10583" i="7"/>
  <c r="D10583" i="7"/>
  <c r="A10584" i="7"/>
  <c r="B10584" i="7"/>
  <c r="C10584" i="7"/>
  <c r="D10584" i="7"/>
  <c r="A10585" i="7"/>
  <c r="B10585" i="7"/>
  <c r="C10585" i="7"/>
  <c r="D10585" i="7"/>
  <c r="A10586" i="7"/>
  <c r="B10586" i="7"/>
  <c r="C10586" i="7"/>
  <c r="D10586" i="7"/>
  <c r="A10587" i="7"/>
  <c r="B10587" i="7"/>
  <c r="C10587" i="7"/>
  <c r="D10587" i="7"/>
  <c r="A10588" i="7"/>
  <c r="B10588" i="7"/>
  <c r="C10588" i="7"/>
  <c r="D10588" i="7"/>
  <c r="A10589" i="7"/>
  <c r="B10589" i="7"/>
  <c r="C10589" i="7"/>
  <c r="D10589" i="7"/>
  <c r="A10590" i="7"/>
  <c r="B10590" i="7"/>
  <c r="C10590" i="7"/>
  <c r="D10590" i="7"/>
  <c r="A10591" i="7"/>
  <c r="B10591" i="7"/>
  <c r="C10591" i="7"/>
  <c r="D10591" i="7"/>
  <c r="A10592" i="7"/>
  <c r="B10592" i="7"/>
  <c r="C10592" i="7"/>
  <c r="D10592" i="7"/>
  <c r="A10593" i="7"/>
  <c r="B10593" i="7"/>
  <c r="C10593" i="7"/>
  <c r="D10593" i="7"/>
  <c r="A10594" i="7"/>
  <c r="B10594" i="7"/>
  <c r="C10594" i="7"/>
  <c r="D10594" i="7"/>
  <c r="A10595" i="7"/>
  <c r="B10595" i="7"/>
  <c r="C10595" i="7"/>
  <c r="D10595" i="7"/>
  <c r="A10596" i="7"/>
  <c r="B10596" i="7"/>
  <c r="C10596" i="7"/>
  <c r="D10596" i="7"/>
  <c r="A10597" i="7"/>
  <c r="B10597" i="7"/>
  <c r="C10597" i="7"/>
  <c r="D10597" i="7"/>
  <c r="A10598" i="7"/>
  <c r="B10598" i="7"/>
  <c r="C10598" i="7"/>
  <c r="D10598" i="7"/>
  <c r="A10599" i="7"/>
  <c r="B10599" i="7"/>
  <c r="C10599" i="7"/>
  <c r="D10599" i="7"/>
  <c r="A10600" i="7"/>
  <c r="B10600" i="7"/>
  <c r="C10600" i="7"/>
  <c r="D10600" i="7"/>
  <c r="A10601" i="7"/>
  <c r="B10601" i="7"/>
  <c r="C10601" i="7"/>
  <c r="D10601" i="7"/>
  <c r="A10602" i="7"/>
  <c r="B10602" i="7"/>
  <c r="C10602" i="7"/>
  <c r="D10602" i="7"/>
  <c r="A10603" i="7"/>
  <c r="B10603" i="7"/>
  <c r="C10603" i="7"/>
  <c r="D10603" i="7"/>
  <c r="A10604" i="7"/>
  <c r="B10604" i="7"/>
  <c r="C10604" i="7"/>
  <c r="D10604" i="7"/>
  <c r="A10605" i="7"/>
  <c r="B10605" i="7"/>
  <c r="C10605" i="7"/>
  <c r="D10605" i="7"/>
  <c r="A10606" i="7"/>
  <c r="B10606" i="7"/>
  <c r="C10606" i="7"/>
  <c r="D10606" i="7"/>
  <c r="A10607" i="7"/>
  <c r="B10607" i="7"/>
  <c r="C10607" i="7"/>
  <c r="D10607" i="7"/>
  <c r="A10608" i="7"/>
  <c r="B10608" i="7"/>
  <c r="C10608" i="7"/>
  <c r="D10608" i="7"/>
  <c r="A10609" i="7"/>
  <c r="B10609" i="7"/>
  <c r="C10609" i="7"/>
  <c r="D10609" i="7"/>
  <c r="A10610" i="7"/>
  <c r="B10610" i="7"/>
  <c r="C10610" i="7"/>
  <c r="D10610" i="7"/>
  <c r="A10611" i="7"/>
  <c r="B10611" i="7"/>
  <c r="C10611" i="7"/>
  <c r="D10611" i="7"/>
  <c r="A10612" i="7"/>
  <c r="B10612" i="7"/>
  <c r="C10612" i="7"/>
  <c r="D10612" i="7"/>
  <c r="A10613" i="7"/>
  <c r="B10613" i="7"/>
  <c r="C10613" i="7"/>
  <c r="D10613" i="7"/>
  <c r="A10614" i="7"/>
  <c r="B10614" i="7"/>
  <c r="C10614" i="7"/>
  <c r="D10614" i="7"/>
  <c r="A10615" i="7"/>
  <c r="B10615" i="7"/>
  <c r="C10615" i="7"/>
  <c r="D10615" i="7"/>
  <c r="A10616" i="7"/>
  <c r="B10616" i="7"/>
  <c r="C10616" i="7"/>
  <c r="D10616" i="7"/>
  <c r="A10617" i="7"/>
  <c r="B10617" i="7"/>
  <c r="C10617" i="7"/>
  <c r="D10617" i="7"/>
  <c r="A10618" i="7"/>
  <c r="B10618" i="7"/>
  <c r="C10618" i="7"/>
  <c r="D10618" i="7"/>
  <c r="A10619" i="7"/>
  <c r="B10619" i="7"/>
  <c r="C10619" i="7"/>
  <c r="D10619" i="7"/>
  <c r="A10620" i="7"/>
  <c r="B10620" i="7"/>
  <c r="C10620" i="7"/>
  <c r="D10620" i="7"/>
  <c r="A10621" i="7"/>
  <c r="B10621" i="7"/>
  <c r="C10621" i="7"/>
  <c r="D10621" i="7"/>
  <c r="A10622" i="7"/>
  <c r="B10622" i="7"/>
  <c r="C10622" i="7"/>
  <c r="D10622" i="7"/>
  <c r="A10623" i="7"/>
  <c r="B10623" i="7"/>
  <c r="C10623" i="7"/>
  <c r="D10623" i="7"/>
  <c r="A10624" i="7"/>
  <c r="B10624" i="7"/>
  <c r="C10624" i="7"/>
  <c r="D10624" i="7"/>
  <c r="A10625" i="7"/>
  <c r="B10625" i="7"/>
  <c r="C10625" i="7"/>
  <c r="D10625" i="7"/>
  <c r="A10626" i="7"/>
  <c r="B10626" i="7"/>
  <c r="C10626" i="7"/>
  <c r="D10626" i="7"/>
  <c r="A10627" i="7"/>
  <c r="B10627" i="7"/>
  <c r="C10627" i="7"/>
  <c r="D10627" i="7"/>
  <c r="A10628" i="7"/>
  <c r="B10628" i="7"/>
  <c r="C10628" i="7"/>
  <c r="D10628" i="7"/>
  <c r="A10629" i="7"/>
  <c r="B10629" i="7"/>
  <c r="C10629" i="7"/>
  <c r="D10629" i="7"/>
  <c r="A10630" i="7"/>
  <c r="B10630" i="7"/>
  <c r="C10630" i="7"/>
  <c r="D10630" i="7"/>
  <c r="A10631" i="7"/>
  <c r="B10631" i="7"/>
  <c r="C10631" i="7"/>
  <c r="D10631" i="7"/>
  <c r="A10632" i="7"/>
  <c r="B10632" i="7"/>
  <c r="C10632" i="7"/>
  <c r="D10632" i="7"/>
  <c r="A10633" i="7"/>
  <c r="B10633" i="7"/>
  <c r="C10633" i="7"/>
  <c r="D10633" i="7"/>
  <c r="A10634" i="7"/>
  <c r="B10634" i="7"/>
  <c r="C10634" i="7"/>
  <c r="D10634" i="7"/>
  <c r="A10635" i="7"/>
  <c r="B10635" i="7"/>
  <c r="C10635" i="7"/>
  <c r="D10635" i="7"/>
  <c r="A10636" i="7"/>
  <c r="B10636" i="7"/>
  <c r="C10636" i="7"/>
  <c r="D10636" i="7"/>
  <c r="A10637" i="7"/>
  <c r="B10637" i="7"/>
  <c r="C10637" i="7"/>
  <c r="D10637" i="7"/>
  <c r="A10638" i="7"/>
  <c r="B10638" i="7"/>
  <c r="C10638" i="7"/>
  <c r="D10638" i="7"/>
  <c r="A10639" i="7"/>
  <c r="B10639" i="7"/>
  <c r="C10639" i="7"/>
  <c r="D10639" i="7"/>
  <c r="A10640" i="7"/>
  <c r="B10640" i="7"/>
  <c r="C10640" i="7"/>
  <c r="D10640" i="7"/>
  <c r="A10641" i="7"/>
  <c r="B10641" i="7"/>
  <c r="C10641" i="7"/>
  <c r="D10641" i="7"/>
  <c r="A10642" i="7"/>
  <c r="B10642" i="7"/>
  <c r="C10642" i="7"/>
  <c r="D10642" i="7"/>
  <c r="A10643" i="7"/>
  <c r="B10643" i="7"/>
  <c r="C10643" i="7"/>
  <c r="D10643" i="7"/>
  <c r="A10644" i="7"/>
  <c r="B10644" i="7"/>
  <c r="C10644" i="7"/>
  <c r="D10644" i="7"/>
  <c r="A10645" i="7"/>
  <c r="B10645" i="7"/>
  <c r="C10645" i="7"/>
  <c r="D10645" i="7"/>
  <c r="A10646" i="7"/>
  <c r="B10646" i="7"/>
  <c r="C10646" i="7"/>
  <c r="D10646" i="7"/>
  <c r="A10647" i="7"/>
  <c r="B10647" i="7"/>
  <c r="C10647" i="7"/>
  <c r="D10647" i="7"/>
  <c r="A10648" i="7"/>
  <c r="B10648" i="7"/>
  <c r="C10648" i="7"/>
  <c r="D10648" i="7"/>
  <c r="A10649" i="7"/>
  <c r="B10649" i="7"/>
  <c r="C10649" i="7"/>
  <c r="D10649" i="7"/>
  <c r="A10650" i="7"/>
  <c r="B10650" i="7"/>
  <c r="C10650" i="7"/>
  <c r="D10650" i="7"/>
  <c r="A10651" i="7"/>
  <c r="B10651" i="7"/>
  <c r="C10651" i="7"/>
  <c r="D10651" i="7"/>
  <c r="A10652" i="7"/>
  <c r="B10652" i="7"/>
  <c r="C10652" i="7"/>
  <c r="D10652" i="7"/>
  <c r="A10653" i="7"/>
  <c r="B10653" i="7"/>
  <c r="C10653" i="7"/>
  <c r="D10653" i="7"/>
  <c r="A10654" i="7"/>
  <c r="B10654" i="7"/>
  <c r="C10654" i="7"/>
  <c r="D10654" i="7"/>
  <c r="A10655" i="7"/>
  <c r="B10655" i="7"/>
  <c r="C10655" i="7"/>
  <c r="D10655" i="7"/>
  <c r="A10656" i="7"/>
  <c r="B10656" i="7"/>
  <c r="C10656" i="7"/>
  <c r="D10656" i="7"/>
  <c r="A10657" i="7"/>
  <c r="B10657" i="7"/>
  <c r="C10657" i="7"/>
  <c r="D10657" i="7"/>
  <c r="A10658" i="7"/>
  <c r="B10658" i="7"/>
  <c r="C10658" i="7"/>
  <c r="D10658" i="7"/>
  <c r="A10659" i="7"/>
  <c r="B10659" i="7"/>
  <c r="C10659" i="7"/>
  <c r="D10659" i="7"/>
  <c r="A10660" i="7"/>
  <c r="B10660" i="7"/>
  <c r="C10660" i="7"/>
  <c r="D10660" i="7"/>
  <c r="A10661" i="7"/>
  <c r="B10661" i="7"/>
  <c r="C10661" i="7"/>
  <c r="D10661" i="7"/>
  <c r="A10662" i="7"/>
  <c r="B10662" i="7"/>
  <c r="C10662" i="7"/>
  <c r="D10662" i="7"/>
  <c r="A10663" i="7"/>
  <c r="B10663" i="7"/>
  <c r="C10663" i="7"/>
  <c r="D10663" i="7"/>
  <c r="A10664" i="7"/>
  <c r="B10664" i="7"/>
  <c r="C10664" i="7"/>
  <c r="D10664" i="7"/>
  <c r="A10665" i="7"/>
  <c r="B10665" i="7"/>
  <c r="C10665" i="7"/>
  <c r="D10665" i="7"/>
  <c r="A10666" i="7"/>
  <c r="B10666" i="7"/>
  <c r="C10666" i="7"/>
  <c r="D10666" i="7"/>
  <c r="A10667" i="7"/>
  <c r="B10667" i="7"/>
  <c r="C10667" i="7"/>
  <c r="D10667" i="7"/>
  <c r="A10668" i="7"/>
  <c r="B10668" i="7"/>
  <c r="C10668" i="7"/>
  <c r="D10668" i="7"/>
  <c r="A10669" i="7"/>
  <c r="B10669" i="7"/>
  <c r="C10669" i="7"/>
  <c r="D10669" i="7"/>
  <c r="A10670" i="7"/>
  <c r="B10670" i="7"/>
  <c r="C10670" i="7"/>
  <c r="D10670" i="7"/>
  <c r="A10671" i="7"/>
  <c r="B10671" i="7"/>
  <c r="C10671" i="7"/>
  <c r="D10671" i="7"/>
  <c r="A10672" i="7"/>
  <c r="B10672" i="7"/>
  <c r="C10672" i="7"/>
  <c r="D10672" i="7"/>
  <c r="A10673" i="7"/>
  <c r="B10673" i="7"/>
  <c r="C10673" i="7"/>
  <c r="D10673" i="7"/>
  <c r="A10674" i="7"/>
  <c r="B10674" i="7"/>
  <c r="C10674" i="7"/>
  <c r="D10674" i="7"/>
  <c r="A10675" i="7"/>
  <c r="B10675" i="7"/>
  <c r="C10675" i="7"/>
  <c r="D10675" i="7"/>
  <c r="A10676" i="7"/>
  <c r="B10676" i="7"/>
  <c r="C10676" i="7"/>
  <c r="D10676" i="7"/>
  <c r="A10677" i="7"/>
  <c r="B10677" i="7"/>
  <c r="C10677" i="7"/>
  <c r="D10677" i="7"/>
  <c r="A10678" i="7"/>
  <c r="B10678" i="7"/>
  <c r="C10678" i="7"/>
  <c r="D10678" i="7"/>
  <c r="A10679" i="7"/>
  <c r="B10679" i="7"/>
  <c r="C10679" i="7"/>
  <c r="D10679" i="7"/>
  <c r="A10680" i="7"/>
  <c r="B10680" i="7"/>
  <c r="C10680" i="7"/>
  <c r="D10680" i="7"/>
  <c r="A10681" i="7"/>
  <c r="B10681" i="7"/>
  <c r="C10681" i="7"/>
  <c r="D10681" i="7"/>
  <c r="A10682" i="7"/>
  <c r="B10682" i="7"/>
  <c r="C10682" i="7"/>
  <c r="D10682" i="7"/>
  <c r="A10683" i="7"/>
  <c r="B10683" i="7"/>
  <c r="C10683" i="7"/>
  <c r="D10683" i="7"/>
  <c r="A10684" i="7"/>
  <c r="B10684" i="7"/>
  <c r="C10684" i="7"/>
  <c r="D10684" i="7"/>
  <c r="A10685" i="7"/>
  <c r="B10685" i="7"/>
  <c r="C10685" i="7"/>
  <c r="D10685" i="7"/>
  <c r="A10686" i="7"/>
  <c r="B10686" i="7"/>
  <c r="C10686" i="7"/>
  <c r="D10686" i="7"/>
  <c r="A10687" i="7"/>
  <c r="B10687" i="7"/>
  <c r="C10687" i="7"/>
  <c r="D10687" i="7"/>
  <c r="A10688" i="7"/>
  <c r="B10688" i="7"/>
  <c r="C10688" i="7"/>
  <c r="D10688" i="7"/>
  <c r="A10689" i="7"/>
  <c r="B10689" i="7"/>
  <c r="C10689" i="7"/>
  <c r="D10689" i="7"/>
  <c r="A10690" i="7"/>
  <c r="B10690" i="7"/>
  <c r="C10690" i="7"/>
  <c r="D10690" i="7"/>
  <c r="A10691" i="7"/>
  <c r="B10691" i="7"/>
  <c r="C10691" i="7"/>
  <c r="D10691" i="7"/>
  <c r="A10692" i="7"/>
  <c r="B10692" i="7"/>
  <c r="C10692" i="7"/>
  <c r="D10692" i="7"/>
  <c r="A10693" i="7"/>
  <c r="B10693" i="7"/>
  <c r="C10693" i="7"/>
  <c r="D10693" i="7"/>
  <c r="A10694" i="7"/>
  <c r="B10694" i="7"/>
  <c r="C10694" i="7"/>
  <c r="D10694" i="7"/>
  <c r="A10695" i="7"/>
  <c r="B10695" i="7"/>
  <c r="C10695" i="7"/>
  <c r="D10695" i="7"/>
  <c r="A10696" i="7"/>
  <c r="B10696" i="7"/>
  <c r="C10696" i="7"/>
  <c r="D10696" i="7"/>
  <c r="A10697" i="7"/>
  <c r="B10697" i="7"/>
  <c r="C10697" i="7"/>
  <c r="D10697" i="7"/>
  <c r="A10698" i="7"/>
  <c r="B10698" i="7"/>
  <c r="C10698" i="7"/>
  <c r="D10698" i="7"/>
  <c r="A10699" i="7"/>
  <c r="B10699" i="7"/>
  <c r="C10699" i="7"/>
  <c r="D10699" i="7"/>
  <c r="A10700" i="7"/>
  <c r="B10700" i="7"/>
  <c r="C10700" i="7"/>
  <c r="D10700" i="7"/>
  <c r="A10701" i="7"/>
  <c r="B10701" i="7"/>
  <c r="C10701" i="7"/>
  <c r="D10701" i="7"/>
  <c r="A10702" i="7"/>
  <c r="B10702" i="7"/>
  <c r="C10702" i="7"/>
  <c r="D10702" i="7"/>
  <c r="A10703" i="7"/>
  <c r="B10703" i="7"/>
  <c r="C10703" i="7"/>
  <c r="D10703" i="7"/>
  <c r="A10704" i="7"/>
  <c r="B10704" i="7"/>
  <c r="C10704" i="7"/>
  <c r="D10704" i="7"/>
  <c r="A10705" i="7"/>
  <c r="B10705" i="7"/>
  <c r="C10705" i="7"/>
  <c r="D10705" i="7"/>
  <c r="A10706" i="7"/>
  <c r="B10706" i="7"/>
  <c r="C10706" i="7"/>
  <c r="D10706" i="7"/>
  <c r="A10707" i="7"/>
  <c r="B10707" i="7"/>
  <c r="C10707" i="7"/>
  <c r="D10707" i="7"/>
  <c r="A10708" i="7"/>
  <c r="B10708" i="7"/>
  <c r="C10708" i="7"/>
  <c r="D10708" i="7"/>
  <c r="A10709" i="7"/>
  <c r="B10709" i="7"/>
  <c r="C10709" i="7"/>
  <c r="D10709" i="7"/>
  <c r="A10710" i="7"/>
  <c r="B10710" i="7"/>
  <c r="C10710" i="7"/>
  <c r="D10710" i="7"/>
  <c r="A10711" i="7"/>
  <c r="B10711" i="7"/>
  <c r="C10711" i="7"/>
  <c r="D10711" i="7"/>
  <c r="A10712" i="7"/>
  <c r="B10712" i="7"/>
  <c r="C10712" i="7"/>
  <c r="D10712" i="7"/>
  <c r="A10713" i="7"/>
  <c r="B10713" i="7"/>
  <c r="C10713" i="7"/>
  <c r="D10713" i="7"/>
  <c r="A10714" i="7"/>
  <c r="B10714" i="7"/>
  <c r="C10714" i="7"/>
  <c r="D10714" i="7"/>
  <c r="A10715" i="7"/>
  <c r="B10715" i="7"/>
  <c r="C10715" i="7"/>
  <c r="D10715" i="7"/>
  <c r="A10716" i="7"/>
  <c r="B10716" i="7"/>
  <c r="C10716" i="7"/>
  <c r="D10716" i="7"/>
  <c r="A10717" i="7"/>
  <c r="B10717" i="7"/>
  <c r="C10717" i="7"/>
  <c r="D10717" i="7"/>
  <c r="A10718" i="7"/>
  <c r="B10718" i="7"/>
  <c r="C10718" i="7"/>
  <c r="D10718" i="7"/>
  <c r="A10719" i="7"/>
  <c r="B10719" i="7"/>
  <c r="C10719" i="7"/>
  <c r="D10719" i="7"/>
  <c r="A10720" i="7"/>
  <c r="B10720" i="7"/>
  <c r="C10720" i="7"/>
  <c r="D10720" i="7"/>
  <c r="A10721" i="7"/>
  <c r="B10721" i="7"/>
  <c r="C10721" i="7"/>
  <c r="D10721" i="7"/>
  <c r="A10722" i="7"/>
  <c r="B10722" i="7"/>
  <c r="C10722" i="7"/>
  <c r="D10722" i="7"/>
  <c r="A10723" i="7"/>
  <c r="B10723" i="7"/>
  <c r="C10723" i="7"/>
  <c r="D10723" i="7"/>
  <c r="A10724" i="7"/>
  <c r="B10724" i="7"/>
  <c r="C10724" i="7"/>
  <c r="D10724" i="7"/>
  <c r="A10725" i="7"/>
  <c r="B10725" i="7"/>
  <c r="C10725" i="7"/>
  <c r="D10725" i="7"/>
  <c r="A10726" i="7"/>
  <c r="B10726" i="7"/>
  <c r="C10726" i="7"/>
  <c r="D10726" i="7"/>
  <c r="A10727" i="7"/>
  <c r="B10727" i="7"/>
  <c r="C10727" i="7"/>
  <c r="D10727" i="7"/>
  <c r="A10728" i="7"/>
  <c r="B10728" i="7"/>
  <c r="C10728" i="7"/>
  <c r="D10728" i="7"/>
  <c r="A10729" i="7"/>
  <c r="B10729" i="7"/>
  <c r="C10729" i="7"/>
  <c r="D10729" i="7"/>
  <c r="A10730" i="7"/>
  <c r="B10730" i="7"/>
  <c r="C10730" i="7"/>
  <c r="D10730" i="7"/>
  <c r="A10731" i="7"/>
  <c r="B10731" i="7"/>
  <c r="C10731" i="7"/>
  <c r="D10731" i="7"/>
  <c r="A10732" i="7"/>
  <c r="B10732" i="7"/>
  <c r="C10732" i="7"/>
  <c r="D10732" i="7"/>
  <c r="A10733" i="7"/>
  <c r="B10733" i="7"/>
  <c r="C10733" i="7"/>
  <c r="D10733" i="7"/>
  <c r="A10734" i="7"/>
  <c r="B10734" i="7"/>
  <c r="C10734" i="7"/>
  <c r="D10734" i="7"/>
  <c r="A10735" i="7"/>
  <c r="B10735" i="7"/>
  <c r="C10735" i="7"/>
  <c r="D10735" i="7"/>
  <c r="A10736" i="7"/>
  <c r="B10736" i="7"/>
  <c r="C10736" i="7"/>
  <c r="D10736" i="7"/>
  <c r="A10737" i="7"/>
  <c r="B10737" i="7"/>
  <c r="C10737" i="7"/>
  <c r="D10737" i="7"/>
  <c r="A10738" i="7"/>
  <c r="B10738" i="7"/>
  <c r="C10738" i="7"/>
  <c r="D10738" i="7"/>
  <c r="A10739" i="7"/>
  <c r="B10739" i="7"/>
  <c r="C10739" i="7"/>
  <c r="D10739" i="7"/>
  <c r="A10740" i="7"/>
  <c r="B10740" i="7"/>
  <c r="C10740" i="7"/>
  <c r="D10740" i="7"/>
  <c r="A10741" i="7"/>
  <c r="B10741" i="7"/>
  <c r="C10741" i="7"/>
  <c r="D10741" i="7"/>
  <c r="A10742" i="7"/>
  <c r="B10742" i="7"/>
  <c r="C10742" i="7"/>
  <c r="D10742" i="7"/>
  <c r="A10743" i="7"/>
  <c r="B10743" i="7"/>
  <c r="C10743" i="7"/>
  <c r="D10743" i="7"/>
  <c r="A10744" i="7"/>
  <c r="B10744" i="7"/>
  <c r="C10744" i="7"/>
  <c r="D10744" i="7"/>
  <c r="A10745" i="7"/>
  <c r="B10745" i="7"/>
  <c r="C10745" i="7"/>
  <c r="D10745" i="7"/>
  <c r="A10746" i="7"/>
  <c r="B10746" i="7"/>
  <c r="C10746" i="7"/>
  <c r="D10746" i="7"/>
  <c r="A10747" i="7"/>
  <c r="B10747" i="7"/>
  <c r="C10747" i="7"/>
  <c r="D10747" i="7"/>
  <c r="A10748" i="7"/>
  <c r="B10748" i="7"/>
  <c r="C10748" i="7"/>
  <c r="D10748" i="7"/>
  <c r="A10749" i="7"/>
  <c r="B10749" i="7"/>
  <c r="C10749" i="7"/>
  <c r="D10749" i="7"/>
  <c r="A10750" i="7"/>
  <c r="B10750" i="7"/>
  <c r="C10750" i="7"/>
  <c r="D10750" i="7"/>
  <c r="A10751" i="7"/>
  <c r="B10751" i="7"/>
  <c r="C10751" i="7"/>
  <c r="D10751" i="7"/>
  <c r="A10752" i="7"/>
  <c r="B10752" i="7"/>
  <c r="C10752" i="7"/>
  <c r="D10752" i="7"/>
  <c r="A10753" i="7"/>
  <c r="B10753" i="7"/>
  <c r="C10753" i="7"/>
  <c r="D10753" i="7"/>
  <c r="A10754" i="7"/>
  <c r="B10754" i="7"/>
  <c r="C10754" i="7"/>
  <c r="D10754" i="7"/>
  <c r="A10755" i="7"/>
  <c r="B10755" i="7"/>
  <c r="C10755" i="7"/>
  <c r="D10755" i="7"/>
  <c r="A10756" i="7"/>
  <c r="B10756" i="7"/>
  <c r="C10756" i="7"/>
  <c r="D10756" i="7"/>
  <c r="A10757" i="7"/>
  <c r="B10757" i="7"/>
  <c r="C10757" i="7"/>
  <c r="D10757" i="7"/>
  <c r="A10758" i="7"/>
  <c r="B10758" i="7"/>
  <c r="C10758" i="7"/>
  <c r="D10758" i="7"/>
  <c r="A10759" i="7"/>
  <c r="B10759" i="7"/>
  <c r="C10759" i="7"/>
  <c r="D10759" i="7"/>
  <c r="A10760" i="7"/>
  <c r="B10760" i="7"/>
  <c r="C10760" i="7"/>
  <c r="D10760" i="7"/>
  <c r="A10761" i="7"/>
  <c r="B10761" i="7"/>
  <c r="C10761" i="7"/>
  <c r="D10761" i="7"/>
  <c r="A10762" i="7"/>
  <c r="B10762" i="7"/>
  <c r="C10762" i="7"/>
  <c r="D10762" i="7"/>
  <c r="A10763" i="7"/>
  <c r="B10763" i="7"/>
  <c r="C10763" i="7"/>
  <c r="D10763" i="7"/>
  <c r="A10764" i="7"/>
  <c r="B10764" i="7"/>
  <c r="C10764" i="7"/>
  <c r="D10764" i="7"/>
  <c r="A10765" i="7"/>
  <c r="B10765" i="7"/>
  <c r="C10765" i="7"/>
  <c r="D10765" i="7"/>
  <c r="A10766" i="7"/>
  <c r="B10766" i="7"/>
  <c r="C10766" i="7"/>
  <c r="D10766" i="7"/>
  <c r="A10767" i="7"/>
  <c r="B10767" i="7"/>
  <c r="C10767" i="7"/>
  <c r="D10767" i="7"/>
  <c r="A10768" i="7"/>
  <c r="B10768" i="7"/>
  <c r="C10768" i="7"/>
  <c r="D10768" i="7"/>
  <c r="A10769" i="7"/>
  <c r="B10769" i="7"/>
  <c r="C10769" i="7"/>
  <c r="D10769" i="7"/>
  <c r="A10770" i="7"/>
  <c r="B10770" i="7"/>
  <c r="C10770" i="7"/>
  <c r="D10770" i="7"/>
  <c r="A10771" i="7"/>
  <c r="B10771" i="7"/>
  <c r="C10771" i="7"/>
  <c r="D10771" i="7"/>
  <c r="A10772" i="7"/>
  <c r="B10772" i="7"/>
  <c r="C10772" i="7"/>
  <c r="D10772" i="7"/>
  <c r="A10773" i="7"/>
  <c r="B10773" i="7"/>
  <c r="C10773" i="7"/>
  <c r="D10773" i="7"/>
  <c r="A10774" i="7"/>
  <c r="B10774" i="7"/>
  <c r="C10774" i="7"/>
  <c r="D10774" i="7"/>
  <c r="A10775" i="7"/>
  <c r="B10775" i="7"/>
  <c r="C10775" i="7"/>
  <c r="D10775" i="7"/>
  <c r="A10776" i="7"/>
  <c r="B10776" i="7"/>
  <c r="C10776" i="7"/>
  <c r="D10776" i="7"/>
  <c r="A10777" i="7"/>
  <c r="B10777" i="7"/>
  <c r="C10777" i="7"/>
  <c r="D10777" i="7"/>
  <c r="A10778" i="7"/>
  <c r="B10778" i="7"/>
  <c r="C10778" i="7"/>
  <c r="D10778" i="7"/>
  <c r="A10779" i="7"/>
  <c r="B10779" i="7"/>
  <c r="C10779" i="7"/>
  <c r="D10779" i="7"/>
  <c r="A10780" i="7"/>
  <c r="B10780" i="7"/>
  <c r="C10780" i="7"/>
  <c r="D10780" i="7"/>
  <c r="A10781" i="7"/>
  <c r="B10781" i="7"/>
  <c r="C10781" i="7"/>
  <c r="D10781" i="7"/>
  <c r="A10782" i="7"/>
  <c r="B10782" i="7"/>
  <c r="C10782" i="7"/>
  <c r="D10782" i="7"/>
  <c r="A10783" i="7"/>
  <c r="B10783" i="7"/>
  <c r="C10783" i="7"/>
  <c r="D10783" i="7"/>
  <c r="A10784" i="7"/>
  <c r="B10784" i="7"/>
  <c r="C10784" i="7"/>
  <c r="D10784" i="7"/>
  <c r="A10785" i="7"/>
  <c r="B10785" i="7"/>
  <c r="C10785" i="7"/>
  <c r="D10785" i="7"/>
  <c r="A10786" i="7"/>
  <c r="B10786" i="7"/>
  <c r="C10786" i="7"/>
  <c r="D10786" i="7"/>
  <c r="A10787" i="7"/>
  <c r="B10787" i="7"/>
  <c r="C10787" i="7"/>
  <c r="D10787" i="7"/>
  <c r="A10788" i="7"/>
  <c r="B10788" i="7"/>
  <c r="C10788" i="7"/>
  <c r="D10788" i="7"/>
  <c r="A10789" i="7"/>
  <c r="B10789" i="7"/>
  <c r="C10789" i="7"/>
  <c r="D10789" i="7"/>
  <c r="A10790" i="7"/>
  <c r="B10790" i="7"/>
  <c r="C10790" i="7"/>
  <c r="D10790" i="7"/>
  <c r="A10791" i="7"/>
  <c r="B10791" i="7"/>
  <c r="C10791" i="7"/>
  <c r="D10791" i="7"/>
  <c r="A10792" i="7"/>
  <c r="B10792" i="7"/>
  <c r="C10792" i="7"/>
  <c r="D10792" i="7"/>
  <c r="A10793" i="7"/>
  <c r="B10793" i="7"/>
  <c r="C10793" i="7"/>
  <c r="D10793" i="7"/>
  <c r="A10794" i="7"/>
  <c r="B10794" i="7"/>
  <c r="C10794" i="7"/>
  <c r="D10794" i="7"/>
  <c r="A10795" i="7"/>
  <c r="B10795" i="7"/>
  <c r="C10795" i="7"/>
  <c r="D10795" i="7"/>
  <c r="A10796" i="7"/>
  <c r="B10796" i="7"/>
  <c r="C10796" i="7"/>
  <c r="D10796" i="7"/>
  <c r="A10797" i="7"/>
  <c r="B10797" i="7"/>
  <c r="C10797" i="7"/>
  <c r="D10797" i="7"/>
  <c r="A10798" i="7"/>
  <c r="B10798" i="7"/>
  <c r="C10798" i="7"/>
  <c r="D10798" i="7"/>
  <c r="A10799" i="7"/>
  <c r="B10799" i="7"/>
  <c r="C10799" i="7"/>
  <c r="D10799" i="7"/>
  <c r="A10800" i="7"/>
  <c r="B10800" i="7"/>
  <c r="C10800" i="7"/>
  <c r="D10800" i="7"/>
  <c r="A10801" i="7"/>
  <c r="B10801" i="7"/>
  <c r="C10801" i="7"/>
  <c r="D10801" i="7"/>
  <c r="A10802" i="7"/>
  <c r="B10802" i="7"/>
  <c r="C10802" i="7"/>
  <c r="D10802" i="7"/>
  <c r="A10803" i="7"/>
  <c r="B10803" i="7"/>
  <c r="C10803" i="7"/>
  <c r="D10803" i="7"/>
  <c r="A10804" i="7"/>
  <c r="B10804" i="7"/>
  <c r="C10804" i="7"/>
  <c r="D10804" i="7"/>
  <c r="A10805" i="7"/>
  <c r="B10805" i="7"/>
  <c r="C10805" i="7"/>
  <c r="D10805" i="7"/>
  <c r="A10806" i="7"/>
  <c r="B10806" i="7"/>
  <c r="C10806" i="7"/>
  <c r="D10806" i="7"/>
  <c r="A10807" i="7"/>
  <c r="B10807" i="7"/>
  <c r="C10807" i="7"/>
  <c r="D10807" i="7"/>
  <c r="A10808" i="7"/>
  <c r="B10808" i="7"/>
  <c r="C10808" i="7"/>
  <c r="D10808" i="7"/>
  <c r="A10809" i="7"/>
  <c r="B10809" i="7"/>
  <c r="C10809" i="7"/>
  <c r="D10809" i="7"/>
  <c r="A10810" i="7"/>
  <c r="B10810" i="7"/>
  <c r="C10810" i="7"/>
  <c r="D10810" i="7"/>
  <c r="A10811" i="7"/>
  <c r="B10811" i="7"/>
  <c r="C10811" i="7"/>
  <c r="D10811" i="7"/>
  <c r="A10812" i="7"/>
  <c r="B10812" i="7"/>
  <c r="C10812" i="7"/>
  <c r="D10812" i="7"/>
  <c r="A10813" i="7"/>
  <c r="B10813" i="7"/>
  <c r="C10813" i="7"/>
  <c r="D10813" i="7"/>
  <c r="A10814" i="7"/>
  <c r="B10814" i="7"/>
  <c r="C10814" i="7"/>
  <c r="D10814" i="7"/>
  <c r="A10815" i="7"/>
  <c r="B10815" i="7"/>
  <c r="C10815" i="7"/>
  <c r="D10815" i="7"/>
  <c r="A10816" i="7"/>
  <c r="B10816" i="7"/>
  <c r="C10816" i="7"/>
  <c r="D10816" i="7"/>
  <c r="A10817" i="7"/>
  <c r="B10817" i="7"/>
  <c r="C10817" i="7"/>
  <c r="D10817" i="7"/>
  <c r="A10818" i="7"/>
  <c r="B10818" i="7"/>
  <c r="C10818" i="7"/>
  <c r="D10818" i="7"/>
  <c r="A10819" i="7"/>
  <c r="B10819" i="7"/>
  <c r="C10819" i="7"/>
  <c r="D10819" i="7"/>
  <c r="A10820" i="7"/>
  <c r="B10820" i="7"/>
  <c r="C10820" i="7"/>
  <c r="D10820" i="7"/>
  <c r="A10821" i="7"/>
  <c r="B10821" i="7"/>
  <c r="C10821" i="7"/>
  <c r="D10821" i="7"/>
  <c r="A10822" i="7"/>
  <c r="B10822" i="7"/>
  <c r="C10822" i="7"/>
  <c r="D10822" i="7"/>
  <c r="A10823" i="7"/>
  <c r="B10823" i="7"/>
  <c r="C10823" i="7"/>
  <c r="D10823" i="7"/>
  <c r="A10824" i="7"/>
  <c r="B10824" i="7"/>
  <c r="C10824" i="7"/>
  <c r="D10824" i="7"/>
  <c r="A10825" i="7"/>
  <c r="B10825" i="7"/>
  <c r="C10825" i="7"/>
  <c r="D10825" i="7"/>
  <c r="A10826" i="7"/>
  <c r="B10826" i="7"/>
  <c r="C10826" i="7"/>
  <c r="D10826" i="7"/>
  <c r="A10827" i="7"/>
  <c r="B10827" i="7"/>
  <c r="C10827" i="7"/>
  <c r="D10827" i="7"/>
  <c r="A10828" i="7"/>
  <c r="B10828" i="7"/>
  <c r="C10828" i="7"/>
  <c r="D10828" i="7"/>
  <c r="A10829" i="7"/>
  <c r="B10829" i="7"/>
  <c r="C10829" i="7"/>
  <c r="D10829" i="7"/>
  <c r="A10830" i="7"/>
  <c r="B10830" i="7"/>
  <c r="C10830" i="7"/>
  <c r="D10830" i="7"/>
  <c r="A10831" i="7"/>
  <c r="B10831" i="7"/>
  <c r="C10831" i="7"/>
  <c r="D10831" i="7"/>
  <c r="A10832" i="7"/>
  <c r="B10832" i="7"/>
  <c r="C10832" i="7"/>
  <c r="D10832" i="7"/>
  <c r="A10833" i="7"/>
  <c r="B10833" i="7"/>
  <c r="C10833" i="7"/>
  <c r="D10833" i="7"/>
  <c r="A10834" i="7"/>
  <c r="B10834" i="7"/>
  <c r="C10834" i="7"/>
  <c r="D10834" i="7"/>
  <c r="A10835" i="7"/>
  <c r="B10835" i="7"/>
  <c r="C10835" i="7"/>
  <c r="D10835" i="7"/>
  <c r="A10836" i="7"/>
  <c r="B10836" i="7"/>
  <c r="C10836" i="7"/>
  <c r="D10836" i="7"/>
  <c r="A10837" i="7"/>
  <c r="B10837" i="7"/>
  <c r="C10837" i="7"/>
  <c r="D10837" i="7"/>
  <c r="A10838" i="7"/>
  <c r="B10838" i="7"/>
  <c r="C10838" i="7"/>
  <c r="D10838" i="7"/>
  <c r="A10839" i="7"/>
  <c r="B10839" i="7"/>
  <c r="C10839" i="7"/>
  <c r="D10839" i="7"/>
  <c r="A10840" i="7"/>
  <c r="B10840" i="7"/>
  <c r="C10840" i="7"/>
  <c r="D10840" i="7"/>
  <c r="A10841" i="7"/>
  <c r="B10841" i="7"/>
  <c r="C10841" i="7"/>
  <c r="D10841" i="7"/>
  <c r="A10842" i="7"/>
  <c r="B10842" i="7"/>
  <c r="C10842" i="7"/>
  <c r="D10842" i="7"/>
  <c r="A10843" i="7"/>
  <c r="B10843" i="7"/>
  <c r="C10843" i="7"/>
  <c r="D10843" i="7"/>
  <c r="A10844" i="7"/>
  <c r="B10844" i="7"/>
  <c r="C10844" i="7"/>
  <c r="D10844" i="7"/>
  <c r="A10845" i="7"/>
  <c r="B10845" i="7"/>
  <c r="C10845" i="7"/>
  <c r="D10845" i="7"/>
  <c r="A10846" i="7"/>
  <c r="B10846" i="7"/>
  <c r="C10846" i="7"/>
  <c r="D10846" i="7"/>
  <c r="A10847" i="7"/>
  <c r="B10847" i="7"/>
  <c r="C10847" i="7"/>
  <c r="D10847" i="7"/>
  <c r="A10848" i="7"/>
  <c r="B10848" i="7"/>
  <c r="C10848" i="7"/>
  <c r="D10848" i="7"/>
  <c r="A10849" i="7"/>
  <c r="B10849" i="7"/>
  <c r="C10849" i="7"/>
  <c r="D10849" i="7"/>
  <c r="A10850" i="7"/>
  <c r="B10850" i="7"/>
  <c r="C10850" i="7"/>
  <c r="D10850" i="7"/>
  <c r="A10851" i="7"/>
  <c r="B10851" i="7"/>
  <c r="C10851" i="7"/>
  <c r="D10851" i="7"/>
  <c r="A10852" i="7"/>
  <c r="B10852" i="7"/>
  <c r="C10852" i="7"/>
  <c r="D10852" i="7"/>
  <c r="A10853" i="7"/>
  <c r="B10853" i="7"/>
  <c r="C10853" i="7"/>
  <c r="D10853" i="7"/>
  <c r="A10854" i="7"/>
  <c r="B10854" i="7"/>
  <c r="C10854" i="7"/>
  <c r="D10854" i="7"/>
  <c r="A10855" i="7"/>
  <c r="B10855" i="7"/>
  <c r="C10855" i="7"/>
  <c r="D10855" i="7"/>
  <c r="A10856" i="7"/>
  <c r="B10856" i="7"/>
  <c r="C10856" i="7"/>
  <c r="D10856" i="7"/>
  <c r="A10857" i="7"/>
  <c r="B10857" i="7"/>
  <c r="C10857" i="7"/>
  <c r="D10857" i="7"/>
  <c r="A10858" i="7"/>
  <c r="B10858" i="7"/>
  <c r="C10858" i="7"/>
  <c r="D10858" i="7"/>
  <c r="A10859" i="7"/>
  <c r="B10859" i="7"/>
  <c r="C10859" i="7"/>
  <c r="D10859" i="7"/>
  <c r="A10860" i="7"/>
  <c r="B10860" i="7"/>
  <c r="C10860" i="7"/>
  <c r="D10860" i="7"/>
  <c r="A10861" i="7"/>
  <c r="B10861" i="7"/>
  <c r="C10861" i="7"/>
  <c r="D10861" i="7"/>
  <c r="A10862" i="7"/>
  <c r="B10862" i="7"/>
  <c r="C10862" i="7"/>
  <c r="D10862" i="7"/>
  <c r="A10863" i="7"/>
  <c r="B10863" i="7"/>
  <c r="C10863" i="7"/>
  <c r="D10863" i="7"/>
  <c r="A10864" i="7"/>
  <c r="B10864" i="7"/>
  <c r="C10864" i="7"/>
  <c r="D10864" i="7"/>
  <c r="A10865" i="7"/>
  <c r="B10865" i="7"/>
  <c r="C10865" i="7"/>
  <c r="D10865" i="7"/>
  <c r="A10866" i="7"/>
  <c r="B10866" i="7"/>
  <c r="C10866" i="7"/>
  <c r="D10866" i="7"/>
  <c r="A10867" i="7"/>
  <c r="B10867" i="7"/>
  <c r="C10867" i="7"/>
  <c r="D10867" i="7"/>
  <c r="A10868" i="7"/>
  <c r="B10868" i="7"/>
  <c r="C10868" i="7"/>
  <c r="D10868" i="7"/>
  <c r="A10869" i="7"/>
  <c r="B10869" i="7"/>
  <c r="C10869" i="7"/>
  <c r="D10869" i="7"/>
  <c r="A10870" i="7"/>
  <c r="B10870" i="7"/>
  <c r="C10870" i="7"/>
  <c r="D10870" i="7"/>
  <c r="A10871" i="7"/>
  <c r="B10871" i="7"/>
  <c r="C10871" i="7"/>
  <c r="D10871" i="7"/>
  <c r="A10872" i="7"/>
  <c r="B10872" i="7"/>
  <c r="C10872" i="7"/>
  <c r="D10872" i="7"/>
  <c r="A10873" i="7"/>
  <c r="B10873" i="7"/>
  <c r="C10873" i="7"/>
  <c r="D10873" i="7"/>
  <c r="A10874" i="7"/>
  <c r="B10874" i="7"/>
  <c r="C10874" i="7"/>
  <c r="D10874" i="7"/>
  <c r="A10875" i="7"/>
  <c r="B10875" i="7"/>
  <c r="C10875" i="7"/>
  <c r="D10875" i="7"/>
  <c r="A10876" i="7"/>
  <c r="B10876" i="7"/>
  <c r="C10876" i="7"/>
  <c r="D10876" i="7"/>
  <c r="A10877" i="7"/>
  <c r="B10877" i="7"/>
  <c r="C10877" i="7"/>
  <c r="D10877" i="7"/>
  <c r="A10878" i="7"/>
  <c r="B10878" i="7"/>
  <c r="C10878" i="7"/>
  <c r="D10878" i="7"/>
  <c r="A10879" i="7"/>
  <c r="B10879" i="7"/>
  <c r="C10879" i="7"/>
  <c r="D10879" i="7"/>
  <c r="A10880" i="7"/>
  <c r="B10880" i="7"/>
  <c r="C10880" i="7"/>
  <c r="D10880" i="7"/>
  <c r="A10881" i="7"/>
  <c r="B10881" i="7"/>
  <c r="C10881" i="7"/>
  <c r="D10881" i="7"/>
  <c r="A10882" i="7"/>
  <c r="B10882" i="7"/>
  <c r="C10882" i="7"/>
  <c r="D10882" i="7"/>
  <c r="A10883" i="7"/>
  <c r="B10883" i="7"/>
  <c r="C10883" i="7"/>
  <c r="D10883" i="7"/>
  <c r="A10884" i="7"/>
  <c r="B10884" i="7"/>
  <c r="C10884" i="7"/>
  <c r="D10884" i="7"/>
  <c r="A10885" i="7"/>
  <c r="B10885" i="7"/>
  <c r="C10885" i="7"/>
  <c r="D10885" i="7"/>
  <c r="A10886" i="7"/>
  <c r="B10886" i="7"/>
  <c r="C10886" i="7"/>
  <c r="D10886" i="7"/>
  <c r="A10887" i="7"/>
  <c r="B10887" i="7"/>
  <c r="C10887" i="7"/>
  <c r="D10887" i="7"/>
  <c r="A10888" i="7"/>
  <c r="B10888" i="7"/>
  <c r="C10888" i="7"/>
  <c r="D10888" i="7"/>
  <c r="A10889" i="7"/>
  <c r="B10889" i="7"/>
  <c r="C10889" i="7"/>
  <c r="D10889" i="7"/>
  <c r="A10890" i="7"/>
  <c r="B10890" i="7"/>
  <c r="C10890" i="7"/>
  <c r="D10890" i="7"/>
  <c r="A10891" i="7"/>
  <c r="B10891" i="7"/>
  <c r="C10891" i="7"/>
  <c r="D10891" i="7"/>
  <c r="A10892" i="7"/>
  <c r="B10892" i="7"/>
  <c r="C10892" i="7"/>
  <c r="D10892" i="7"/>
  <c r="A10893" i="7"/>
  <c r="B10893" i="7"/>
  <c r="C10893" i="7"/>
  <c r="D10893" i="7"/>
  <c r="A10894" i="7"/>
  <c r="B10894" i="7"/>
  <c r="C10894" i="7"/>
  <c r="D10894" i="7"/>
  <c r="A10895" i="7"/>
  <c r="B10895" i="7"/>
  <c r="C10895" i="7"/>
  <c r="D10895" i="7"/>
  <c r="A10896" i="7"/>
  <c r="B10896" i="7"/>
  <c r="C10896" i="7"/>
  <c r="D10896" i="7"/>
  <c r="A10897" i="7"/>
  <c r="B10897" i="7"/>
  <c r="C10897" i="7"/>
  <c r="D10897" i="7"/>
  <c r="A10898" i="7"/>
  <c r="B10898" i="7"/>
  <c r="C10898" i="7"/>
  <c r="D10898" i="7"/>
  <c r="A10899" i="7"/>
  <c r="B10899" i="7"/>
  <c r="C10899" i="7"/>
  <c r="D10899" i="7"/>
  <c r="A10900" i="7"/>
  <c r="B10900" i="7"/>
  <c r="C10900" i="7"/>
  <c r="D10900" i="7"/>
  <c r="A10901" i="7"/>
  <c r="B10901" i="7"/>
  <c r="C10901" i="7"/>
  <c r="D10901" i="7"/>
  <c r="A10902" i="7"/>
  <c r="B10902" i="7"/>
  <c r="C10902" i="7"/>
  <c r="D10902" i="7"/>
  <c r="A10903" i="7"/>
  <c r="B10903" i="7"/>
  <c r="C10903" i="7"/>
  <c r="D10903" i="7"/>
  <c r="A10904" i="7"/>
  <c r="B10904" i="7"/>
  <c r="C10904" i="7"/>
  <c r="D10904" i="7"/>
  <c r="A10905" i="7"/>
  <c r="B10905" i="7"/>
  <c r="C10905" i="7"/>
  <c r="D10905" i="7"/>
  <c r="A10906" i="7"/>
  <c r="B10906" i="7"/>
  <c r="C10906" i="7"/>
  <c r="D10906" i="7"/>
  <c r="A10907" i="7"/>
  <c r="B10907" i="7"/>
  <c r="C10907" i="7"/>
  <c r="D10907" i="7"/>
  <c r="A10908" i="7"/>
  <c r="B10908" i="7"/>
  <c r="C10908" i="7"/>
  <c r="D10908" i="7"/>
  <c r="A10909" i="7"/>
  <c r="B10909" i="7"/>
  <c r="C10909" i="7"/>
  <c r="D10909" i="7"/>
  <c r="A10910" i="7"/>
  <c r="B10910" i="7"/>
  <c r="C10910" i="7"/>
  <c r="D10910" i="7"/>
  <c r="A10911" i="7"/>
  <c r="B10911" i="7"/>
  <c r="C10911" i="7"/>
  <c r="D10911" i="7"/>
  <c r="A10912" i="7"/>
  <c r="B10912" i="7"/>
  <c r="C10912" i="7"/>
  <c r="D10912" i="7"/>
  <c r="A10913" i="7"/>
  <c r="B10913" i="7"/>
  <c r="C10913" i="7"/>
  <c r="D10913" i="7"/>
  <c r="A10914" i="7"/>
  <c r="B10914" i="7"/>
  <c r="C10914" i="7"/>
  <c r="D10914" i="7"/>
  <c r="A10915" i="7"/>
  <c r="B10915" i="7"/>
  <c r="C10915" i="7"/>
  <c r="D10915" i="7"/>
  <c r="A10916" i="7"/>
  <c r="B10916" i="7"/>
  <c r="C10916" i="7"/>
  <c r="D10916" i="7"/>
  <c r="A10917" i="7"/>
  <c r="B10917" i="7"/>
  <c r="C10917" i="7"/>
  <c r="D10917" i="7"/>
  <c r="A10918" i="7"/>
  <c r="B10918" i="7"/>
  <c r="C10918" i="7"/>
  <c r="D10918" i="7"/>
  <c r="A10919" i="7"/>
  <c r="B10919" i="7"/>
  <c r="C10919" i="7"/>
  <c r="D10919" i="7"/>
  <c r="A10920" i="7"/>
  <c r="B10920" i="7"/>
  <c r="C10920" i="7"/>
  <c r="D10920" i="7"/>
  <c r="A10921" i="7"/>
  <c r="B10921" i="7"/>
  <c r="C10921" i="7"/>
  <c r="D10921" i="7"/>
  <c r="A10922" i="7"/>
  <c r="B10922" i="7"/>
  <c r="C10922" i="7"/>
  <c r="D10922" i="7"/>
  <c r="A10923" i="7"/>
  <c r="B10923" i="7"/>
  <c r="C10923" i="7"/>
  <c r="D10923" i="7"/>
  <c r="A10924" i="7"/>
  <c r="B10924" i="7"/>
  <c r="C10924" i="7"/>
  <c r="D10924" i="7"/>
  <c r="A10925" i="7"/>
  <c r="B10925" i="7"/>
  <c r="C10925" i="7"/>
  <c r="D10925" i="7"/>
  <c r="A10926" i="7"/>
  <c r="B10926" i="7"/>
  <c r="C10926" i="7"/>
  <c r="D10926" i="7"/>
  <c r="A10927" i="7"/>
  <c r="B10927" i="7"/>
  <c r="C10927" i="7"/>
  <c r="D10927" i="7"/>
  <c r="A10928" i="7"/>
  <c r="B10928" i="7"/>
  <c r="C10928" i="7"/>
  <c r="D10928" i="7"/>
  <c r="A10929" i="7"/>
  <c r="B10929" i="7"/>
  <c r="C10929" i="7"/>
  <c r="D10929" i="7"/>
  <c r="A10930" i="7"/>
  <c r="B10930" i="7"/>
  <c r="C10930" i="7"/>
  <c r="D10930" i="7"/>
  <c r="A10931" i="7"/>
  <c r="B10931" i="7"/>
  <c r="C10931" i="7"/>
  <c r="D10931" i="7"/>
  <c r="A10932" i="7"/>
  <c r="B10932" i="7"/>
  <c r="C10932" i="7"/>
  <c r="D10932" i="7"/>
  <c r="A10933" i="7"/>
  <c r="B10933" i="7"/>
  <c r="C10933" i="7"/>
  <c r="D10933" i="7"/>
  <c r="A10934" i="7"/>
  <c r="B10934" i="7"/>
  <c r="C10934" i="7"/>
  <c r="D10934" i="7"/>
  <c r="A10935" i="7"/>
  <c r="B10935" i="7"/>
  <c r="C10935" i="7"/>
  <c r="D10935" i="7"/>
  <c r="A10936" i="7"/>
  <c r="B10936" i="7"/>
  <c r="C10936" i="7"/>
  <c r="D10936" i="7"/>
  <c r="A10937" i="7"/>
  <c r="B10937" i="7"/>
  <c r="C10937" i="7"/>
  <c r="D10937" i="7"/>
  <c r="A10938" i="7"/>
  <c r="B10938" i="7"/>
  <c r="C10938" i="7"/>
  <c r="D10938" i="7"/>
  <c r="A10939" i="7"/>
  <c r="B10939" i="7"/>
  <c r="C10939" i="7"/>
  <c r="D10939" i="7"/>
  <c r="A10940" i="7"/>
  <c r="B10940" i="7"/>
  <c r="C10940" i="7"/>
  <c r="D10940" i="7"/>
  <c r="A10941" i="7"/>
  <c r="B10941" i="7"/>
  <c r="C10941" i="7"/>
  <c r="D10941" i="7"/>
  <c r="A10942" i="7"/>
  <c r="B10942" i="7"/>
  <c r="C10942" i="7"/>
  <c r="D10942" i="7"/>
  <c r="A10943" i="7"/>
  <c r="B10943" i="7"/>
  <c r="C10943" i="7"/>
  <c r="D10943" i="7"/>
  <c r="A10944" i="7"/>
  <c r="B10944" i="7"/>
  <c r="C10944" i="7"/>
  <c r="D10944" i="7"/>
  <c r="A10945" i="7"/>
  <c r="B10945" i="7"/>
  <c r="C10945" i="7"/>
  <c r="D10945" i="7"/>
  <c r="A10946" i="7"/>
  <c r="B10946" i="7"/>
  <c r="C10946" i="7"/>
  <c r="D10946" i="7"/>
  <c r="A10947" i="7"/>
  <c r="B10947" i="7"/>
  <c r="C10947" i="7"/>
  <c r="D10947" i="7"/>
  <c r="A10948" i="7"/>
  <c r="B10948" i="7"/>
  <c r="C10948" i="7"/>
  <c r="D10948" i="7"/>
  <c r="A10949" i="7"/>
  <c r="B10949" i="7"/>
  <c r="C10949" i="7"/>
  <c r="D10949" i="7"/>
  <c r="A10950" i="7"/>
  <c r="B10950" i="7"/>
  <c r="C10950" i="7"/>
  <c r="D10950" i="7"/>
  <c r="A10951" i="7"/>
  <c r="B10951" i="7"/>
  <c r="C10951" i="7"/>
  <c r="D10951" i="7"/>
  <c r="A10952" i="7"/>
  <c r="B10952" i="7"/>
  <c r="C10952" i="7"/>
  <c r="D10952" i="7"/>
  <c r="A10953" i="7"/>
  <c r="B10953" i="7"/>
  <c r="C10953" i="7"/>
  <c r="D10953" i="7"/>
  <c r="A10954" i="7"/>
  <c r="B10954" i="7"/>
  <c r="C10954" i="7"/>
  <c r="D10954" i="7"/>
  <c r="A10955" i="7"/>
  <c r="B10955" i="7"/>
  <c r="C10955" i="7"/>
  <c r="D10955" i="7"/>
  <c r="A10956" i="7"/>
  <c r="B10956" i="7"/>
  <c r="C10956" i="7"/>
  <c r="D10956" i="7"/>
  <c r="A10957" i="7"/>
  <c r="B10957" i="7"/>
  <c r="C10957" i="7"/>
  <c r="D10957" i="7"/>
  <c r="A10958" i="7"/>
  <c r="B10958" i="7"/>
  <c r="C10958" i="7"/>
  <c r="D10958" i="7"/>
  <c r="A10959" i="7"/>
  <c r="B10959" i="7"/>
  <c r="C10959" i="7"/>
  <c r="D10959" i="7"/>
  <c r="A10960" i="7"/>
  <c r="B10960" i="7"/>
  <c r="C10960" i="7"/>
  <c r="D10960" i="7"/>
  <c r="A10961" i="7"/>
  <c r="B10961" i="7"/>
  <c r="C10961" i="7"/>
  <c r="D10961" i="7"/>
  <c r="A10962" i="7"/>
  <c r="B10962" i="7"/>
  <c r="C10962" i="7"/>
  <c r="D10962" i="7"/>
  <c r="A10963" i="7"/>
  <c r="B10963" i="7"/>
  <c r="C10963" i="7"/>
  <c r="D10963" i="7"/>
  <c r="A10964" i="7"/>
  <c r="B10964" i="7"/>
  <c r="C10964" i="7"/>
  <c r="D10964" i="7"/>
  <c r="A10965" i="7"/>
  <c r="B10965" i="7"/>
  <c r="C10965" i="7"/>
  <c r="D10965" i="7"/>
  <c r="A10966" i="7"/>
  <c r="B10966" i="7"/>
  <c r="C10966" i="7"/>
  <c r="D10966" i="7"/>
  <c r="A10967" i="7"/>
  <c r="B10967" i="7"/>
  <c r="C10967" i="7"/>
  <c r="D10967" i="7"/>
  <c r="A10968" i="7"/>
  <c r="B10968" i="7"/>
  <c r="C10968" i="7"/>
  <c r="D10968" i="7"/>
  <c r="A10969" i="7"/>
  <c r="B10969" i="7"/>
  <c r="C10969" i="7"/>
  <c r="D10969" i="7"/>
  <c r="A10970" i="7"/>
  <c r="B10970" i="7"/>
  <c r="C10970" i="7"/>
  <c r="D10970" i="7"/>
  <c r="A10971" i="7"/>
  <c r="B10971" i="7"/>
  <c r="C10971" i="7"/>
  <c r="D10971" i="7"/>
  <c r="A10972" i="7"/>
  <c r="B10972" i="7"/>
  <c r="C10972" i="7"/>
  <c r="D10972" i="7"/>
  <c r="A10973" i="7"/>
  <c r="B10973" i="7"/>
  <c r="C10973" i="7"/>
  <c r="D10973" i="7"/>
  <c r="A10974" i="7"/>
  <c r="B10974" i="7"/>
  <c r="C10974" i="7"/>
  <c r="D10974" i="7"/>
  <c r="A10975" i="7"/>
  <c r="B10975" i="7"/>
  <c r="C10975" i="7"/>
  <c r="D10975" i="7"/>
  <c r="A10976" i="7"/>
  <c r="B10976" i="7"/>
  <c r="C10976" i="7"/>
  <c r="D10976" i="7"/>
  <c r="A10977" i="7"/>
  <c r="B10977" i="7"/>
  <c r="C10977" i="7"/>
  <c r="D10977" i="7"/>
  <c r="A10978" i="7"/>
  <c r="B10978" i="7"/>
  <c r="C10978" i="7"/>
  <c r="D10978" i="7"/>
  <c r="A10979" i="7"/>
  <c r="B10979" i="7"/>
  <c r="C10979" i="7"/>
  <c r="D10979" i="7"/>
  <c r="A10980" i="7"/>
  <c r="B10980" i="7"/>
  <c r="C10980" i="7"/>
  <c r="D10980" i="7"/>
  <c r="A10981" i="7"/>
  <c r="B10981" i="7"/>
  <c r="C10981" i="7"/>
  <c r="D10981" i="7"/>
  <c r="A10982" i="7"/>
  <c r="B10982" i="7"/>
  <c r="C10982" i="7"/>
  <c r="D10982" i="7"/>
  <c r="A10983" i="7"/>
  <c r="B10983" i="7"/>
  <c r="C10983" i="7"/>
  <c r="D10983" i="7"/>
  <c r="A10984" i="7"/>
  <c r="B10984" i="7"/>
  <c r="C10984" i="7"/>
  <c r="D10984" i="7"/>
  <c r="A10985" i="7"/>
  <c r="B10985" i="7"/>
  <c r="C10985" i="7"/>
  <c r="D10985" i="7"/>
  <c r="A10986" i="7"/>
  <c r="B10986" i="7"/>
  <c r="C10986" i="7"/>
  <c r="D10986" i="7"/>
  <c r="A10987" i="7"/>
  <c r="B10987" i="7"/>
  <c r="C10987" i="7"/>
  <c r="D10987" i="7"/>
  <c r="A10988" i="7"/>
  <c r="B10988" i="7"/>
  <c r="C10988" i="7"/>
  <c r="D10988" i="7"/>
  <c r="A10989" i="7"/>
  <c r="B10989" i="7"/>
  <c r="C10989" i="7"/>
  <c r="D10989" i="7"/>
  <c r="A10990" i="7"/>
  <c r="B10990" i="7"/>
  <c r="C10990" i="7"/>
  <c r="D10990" i="7"/>
  <c r="A10991" i="7"/>
  <c r="B10991" i="7"/>
  <c r="C10991" i="7"/>
  <c r="D10991" i="7"/>
  <c r="A10992" i="7"/>
  <c r="B10992" i="7"/>
  <c r="C10992" i="7"/>
  <c r="D10992" i="7"/>
  <c r="A10993" i="7"/>
  <c r="B10993" i="7"/>
  <c r="C10993" i="7"/>
  <c r="D10993" i="7"/>
  <c r="A10994" i="7"/>
  <c r="B10994" i="7"/>
  <c r="C10994" i="7"/>
  <c r="D10994" i="7"/>
  <c r="A10995" i="7"/>
  <c r="B10995" i="7"/>
  <c r="C10995" i="7"/>
  <c r="D10995" i="7"/>
  <c r="A10996" i="7"/>
  <c r="B10996" i="7"/>
  <c r="C10996" i="7"/>
  <c r="D10996" i="7"/>
  <c r="A10997" i="7"/>
  <c r="B10997" i="7"/>
  <c r="C10997" i="7"/>
  <c r="D10997" i="7"/>
  <c r="A10998" i="7"/>
  <c r="B10998" i="7"/>
  <c r="C10998" i="7"/>
  <c r="D10998" i="7"/>
  <c r="A10999" i="7"/>
  <c r="B10999" i="7"/>
  <c r="C10999" i="7"/>
  <c r="D10999" i="7"/>
  <c r="A11000" i="7"/>
  <c r="B11000" i="7"/>
  <c r="C11000" i="7"/>
  <c r="D11000" i="7"/>
  <c r="A11001" i="7"/>
  <c r="B11001" i="7"/>
  <c r="C11001" i="7"/>
  <c r="D11001" i="7"/>
  <c r="A11002" i="7"/>
  <c r="B11002" i="7"/>
  <c r="C11002" i="7"/>
  <c r="D11002" i="7"/>
  <c r="A11003" i="7"/>
  <c r="B11003" i="7"/>
  <c r="C11003" i="7"/>
  <c r="D11003" i="7"/>
  <c r="A11004" i="7"/>
  <c r="B11004" i="7"/>
  <c r="C11004" i="7"/>
  <c r="D11004" i="7"/>
  <c r="A11005" i="7"/>
  <c r="B11005" i="7"/>
  <c r="C11005" i="7"/>
  <c r="D11005" i="7"/>
  <c r="A11006" i="7"/>
  <c r="B11006" i="7"/>
  <c r="C11006" i="7"/>
  <c r="D11006" i="7"/>
  <c r="A11007" i="7"/>
  <c r="B11007" i="7"/>
  <c r="C11007" i="7"/>
  <c r="D11007" i="7"/>
  <c r="A11008" i="7"/>
  <c r="B11008" i="7"/>
  <c r="C11008" i="7"/>
  <c r="D11008" i="7"/>
  <c r="A11009" i="7"/>
  <c r="B11009" i="7"/>
  <c r="C11009" i="7"/>
  <c r="D11009" i="7"/>
  <c r="A11010" i="7"/>
  <c r="B11010" i="7"/>
  <c r="C11010" i="7"/>
  <c r="D11010" i="7"/>
  <c r="A11011" i="7"/>
  <c r="B11011" i="7"/>
  <c r="C11011" i="7"/>
  <c r="D11011" i="7"/>
  <c r="A11012" i="7"/>
  <c r="B11012" i="7"/>
  <c r="C11012" i="7"/>
  <c r="D11012" i="7"/>
  <c r="A11013" i="7"/>
  <c r="B11013" i="7"/>
  <c r="C11013" i="7"/>
  <c r="D11013" i="7"/>
  <c r="A11014" i="7"/>
  <c r="B11014" i="7"/>
  <c r="C11014" i="7"/>
  <c r="D11014" i="7"/>
  <c r="A11015" i="7"/>
  <c r="B11015" i="7"/>
  <c r="C11015" i="7"/>
  <c r="D11015" i="7"/>
  <c r="A11016" i="7"/>
  <c r="B11016" i="7"/>
  <c r="C11016" i="7"/>
  <c r="D11016" i="7"/>
  <c r="A11017" i="7"/>
  <c r="B11017" i="7"/>
  <c r="C11017" i="7"/>
  <c r="D11017" i="7"/>
  <c r="A11018" i="7"/>
  <c r="B11018" i="7"/>
  <c r="C11018" i="7"/>
  <c r="D11018" i="7"/>
  <c r="A11019" i="7"/>
  <c r="B11019" i="7"/>
  <c r="C11019" i="7"/>
  <c r="D11019" i="7"/>
  <c r="A11020" i="7"/>
  <c r="B11020" i="7"/>
  <c r="C11020" i="7"/>
  <c r="D11020" i="7"/>
  <c r="A11021" i="7"/>
  <c r="B11021" i="7"/>
  <c r="C11021" i="7"/>
  <c r="D11021" i="7"/>
  <c r="A11022" i="7"/>
  <c r="B11022" i="7"/>
  <c r="C11022" i="7"/>
  <c r="D11022" i="7"/>
  <c r="A11023" i="7"/>
  <c r="B11023" i="7"/>
  <c r="C11023" i="7"/>
  <c r="D11023" i="7"/>
  <c r="A11024" i="7"/>
  <c r="B11024" i="7"/>
  <c r="C11024" i="7"/>
  <c r="D11024" i="7"/>
  <c r="A11025" i="7"/>
  <c r="B11025" i="7"/>
  <c r="C11025" i="7"/>
  <c r="D11025" i="7"/>
  <c r="A11026" i="7"/>
  <c r="B11026" i="7"/>
  <c r="C11026" i="7"/>
  <c r="D11026" i="7"/>
  <c r="A11027" i="7"/>
  <c r="B11027" i="7"/>
  <c r="C11027" i="7"/>
  <c r="D11027" i="7"/>
  <c r="A11028" i="7"/>
  <c r="B11028" i="7"/>
  <c r="C11028" i="7"/>
  <c r="D11028" i="7"/>
  <c r="A11029" i="7"/>
  <c r="B11029" i="7"/>
  <c r="C11029" i="7"/>
  <c r="D11029" i="7"/>
  <c r="A11030" i="7"/>
  <c r="B11030" i="7"/>
  <c r="C11030" i="7"/>
  <c r="D11030" i="7"/>
  <c r="A11031" i="7"/>
  <c r="B11031" i="7"/>
  <c r="C11031" i="7"/>
  <c r="D11031" i="7"/>
  <c r="A11032" i="7"/>
  <c r="B11032" i="7"/>
  <c r="C11032" i="7"/>
  <c r="D11032" i="7"/>
  <c r="A11033" i="7"/>
  <c r="B11033" i="7"/>
  <c r="C11033" i="7"/>
  <c r="D11033" i="7"/>
  <c r="A11034" i="7"/>
  <c r="B11034" i="7"/>
  <c r="C11034" i="7"/>
  <c r="D11034" i="7"/>
  <c r="A11035" i="7"/>
  <c r="B11035" i="7"/>
  <c r="C11035" i="7"/>
  <c r="D11035" i="7"/>
  <c r="A11036" i="7"/>
  <c r="B11036" i="7"/>
  <c r="C11036" i="7"/>
  <c r="D11036" i="7"/>
  <c r="A11037" i="7"/>
  <c r="B11037" i="7"/>
  <c r="C11037" i="7"/>
  <c r="D11037" i="7"/>
  <c r="A11038" i="7"/>
  <c r="B11038" i="7"/>
  <c r="C11038" i="7"/>
  <c r="D11038" i="7"/>
  <c r="A11039" i="7"/>
  <c r="B11039" i="7"/>
  <c r="C11039" i="7"/>
  <c r="D11039" i="7"/>
  <c r="A11040" i="7"/>
  <c r="B11040" i="7"/>
  <c r="C11040" i="7"/>
  <c r="D11040" i="7"/>
  <c r="A11041" i="7"/>
  <c r="B11041" i="7"/>
  <c r="C11041" i="7"/>
  <c r="D11041" i="7"/>
  <c r="A11042" i="7"/>
  <c r="B11042" i="7"/>
  <c r="C11042" i="7"/>
  <c r="D11042" i="7"/>
  <c r="A11043" i="7"/>
  <c r="B11043" i="7"/>
  <c r="C11043" i="7"/>
  <c r="D11043" i="7"/>
  <c r="A11044" i="7"/>
  <c r="B11044" i="7"/>
  <c r="C11044" i="7"/>
  <c r="D11044" i="7"/>
  <c r="A11045" i="7"/>
  <c r="B11045" i="7"/>
  <c r="C11045" i="7"/>
  <c r="D11045" i="7"/>
  <c r="A11046" i="7"/>
  <c r="B11046" i="7"/>
  <c r="C11046" i="7"/>
  <c r="D11046" i="7"/>
  <c r="A11047" i="7"/>
  <c r="B11047" i="7"/>
  <c r="C11047" i="7"/>
  <c r="D11047" i="7"/>
  <c r="A11048" i="7"/>
  <c r="B11048" i="7"/>
  <c r="C11048" i="7"/>
  <c r="D11048" i="7"/>
  <c r="A11049" i="7"/>
  <c r="B11049" i="7"/>
  <c r="C11049" i="7"/>
  <c r="D11049" i="7"/>
  <c r="A11050" i="7"/>
  <c r="B11050" i="7"/>
  <c r="C11050" i="7"/>
  <c r="D11050" i="7"/>
  <c r="A11051" i="7"/>
  <c r="B11051" i="7"/>
  <c r="C11051" i="7"/>
  <c r="D11051" i="7"/>
  <c r="A11052" i="7"/>
  <c r="B11052" i="7"/>
  <c r="C11052" i="7"/>
  <c r="D11052" i="7"/>
  <c r="A11053" i="7"/>
  <c r="B11053" i="7"/>
  <c r="C11053" i="7"/>
  <c r="D11053" i="7"/>
  <c r="A11054" i="7"/>
  <c r="B11054" i="7"/>
  <c r="C11054" i="7"/>
  <c r="D11054" i="7"/>
  <c r="A11055" i="7"/>
  <c r="B11055" i="7"/>
  <c r="C11055" i="7"/>
  <c r="D11055" i="7"/>
  <c r="A11056" i="7"/>
  <c r="B11056" i="7"/>
  <c r="C11056" i="7"/>
  <c r="D11056" i="7"/>
  <c r="A11057" i="7"/>
  <c r="B11057" i="7"/>
  <c r="C11057" i="7"/>
  <c r="D11057" i="7"/>
  <c r="A11058" i="7"/>
  <c r="B11058" i="7"/>
  <c r="C11058" i="7"/>
  <c r="D11058" i="7"/>
  <c r="A11059" i="7"/>
  <c r="B11059" i="7"/>
  <c r="C11059" i="7"/>
  <c r="D11059" i="7"/>
  <c r="A11060" i="7"/>
  <c r="B11060" i="7"/>
  <c r="C11060" i="7"/>
  <c r="D11060" i="7"/>
  <c r="A11061" i="7"/>
  <c r="B11061" i="7"/>
  <c r="C11061" i="7"/>
  <c r="D11061" i="7"/>
  <c r="A11062" i="7"/>
  <c r="B11062" i="7"/>
  <c r="C11062" i="7"/>
  <c r="D11062" i="7"/>
  <c r="A11063" i="7"/>
  <c r="B11063" i="7"/>
  <c r="C11063" i="7"/>
  <c r="D11063" i="7"/>
  <c r="A11064" i="7"/>
  <c r="B11064" i="7"/>
  <c r="C11064" i="7"/>
  <c r="D11064" i="7"/>
  <c r="A11065" i="7"/>
  <c r="B11065" i="7"/>
  <c r="C11065" i="7"/>
  <c r="D11065" i="7"/>
  <c r="A11066" i="7"/>
  <c r="B11066" i="7"/>
  <c r="C11066" i="7"/>
  <c r="D11066" i="7"/>
  <c r="A11067" i="7"/>
  <c r="B11067" i="7"/>
  <c r="C11067" i="7"/>
  <c r="D11067" i="7"/>
  <c r="A11068" i="7"/>
  <c r="B11068" i="7"/>
  <c r="C11068" i="7"/>
  <c r="D11068" i="7"/>
  <c r="A11069" i="7"/>
  <c r="B11069" i="7"/>
  <c r="C11069" i="7"/>
  <c r="D11069" i="7"/>
  <c r="A11070" i="7"/>
  <c r="B11070" i="7"/>
  <c r="C11070" i="7"/>
  <c r="D11070" i="7"/>
  <c r="A11071" i="7"/>
  <c r="B11071" i="7"/>
  <c r="C11071" i="7"/>
  <c r="D11071" i="7"/>
  <c r="A11072" i="7"/>
  <c r="B11072" i="7"/>
  <c r="C11072" i="7"/>
  <c r="D11072" i="7"/>
  <c r="A11073" i="7"/>
  <c r="B11073" i="7"/>
  <c r="C11073" i="7"/>
  <c r="D11073" i="7"/>
  <c r="A11074" i="7"/>
  <c r="B11074" i="7"/>
  <c r="C11074" i="7"/>
  <c r="D11074" i="7"/>
  <c r="A11075" i="7"/>
  <c r="B11075" i="7"/>
  <c r="C11075" i="7"/>
  <c r="D11075" i="7"/>
  <c r="A11076" i="7"/>
  <c r="B11076" i="7"/>
  <c r="C11076" i="7"/>
  <c r="D11076" i="7"/>
  <c r="A11077" i="7"/>
  <c r="B11077" i="7"/>
  <c r="C11077" i="7"/>
  <c r="D11077" i="7"/>
  <c r="A11078" i="7"/>
  <c r="B11078" i="7"/>
  <c r="C11078" i="7"/>
  <c r="D11078" i="7"/>
  <c r="A11079" i="7"/>
  <c r="B11079" i="7"/>
  <c r="C11079" i="7"/>
  <c r="D11079" i="7"/>
  <c r="A11080" i="7"/>
  <c r="B11080" i="7"/>
  <c r="C11080" i="7"/>
  <c r="D11080" i="7"/>
  <c r="A11081" i="7"/>
  <c r="B11081" i="7"/>
  <c r="C11081" i="7"/>
  <c r="D11081" i="7"/>
  <c r="A11082" i="7"/>
  <c r="B11082" i="7"/>
  <c r="C11082" i="7"/>
  <c r="D11082" i="7"/>
  <c r="A11083" i="7"/>
  <c r="B11083" i="7"/>
  <c r="C11083" i="7"/>
  <c r="D11083" i="7"/>
  <c r="A11084" i="7"/>
  <c r="B11084" i="7"/>
  <c r="C11084" i="7"/>
  <c r="D11084" i="7"/>
  <c r="A11085" i="7"/>
  <c r="B11085" i="7"/>
  <c r="C11085" i="7"/>
  <c r="D11085" i="7"/>
  <c r="A11086" i="7"/>
  <c r="B11086" i="7"/>
  <c r="C11086" i="7"/>
  <c r="D11086" i="7"/>
  <c r="A11087" i="7"/>
  <c r="B11087" i="7"/>
  <c r="C11087" i="7"/>
  <c r="D11087" i="7"/>
  <c r="A11088" i="7"/>
  <c r="B11088" i="7"/>
  <c r="C11088" i="7"/>
  <c r="D11088" i="7"/>
  <c r="A11089" i="7"/>
  <c r="B11089" i="7"/>
  <c r="C11089" i="7"/>
  <c r="D11089" i="7"/>
  <c r="A11090" i="7"/>
  <c r="B11090" i="7"/>
  <c r="C11090" i="7"/>
  <c r="D11090" i="7"/>
  <c r="A11091" i="7"/>
  <c r="B11091" i="7"/>
  <c r="C11091" i="7"/>
  <c r="D11091" i="7"/>
  <c r="A11092" i="7"/>
  <c r="B11092" i="7"/>
  <c r="C11092" i="7"/>
  <c r="D11092" i="7"/>
  <c r="A11093" i="7"/>
  <c r="B11093" i="7"/>
  <c r="C11093" i="7"/>
  <c r="D11093" i="7"/>
  <c r="A11094" i="7"/>
  <c r="B11094" i="7"/>
  <c r="C11094" i="7"/>
  <c r="D11094" i="7"/>
  <c r="A11095" i="7"/>
  <c r="B11095" i="7"/>
  <c r="C11095" i="7"/>
  <c r="D11095" i="7"/>
  <c r="A11096" i="7"/>
  <c r="B11096" i="7"/>
  <c r="C11096" i="7"/>
  <c r="D11096" i="7"/>
  <c r="A11097" i="7"/>
  <c r="B11097" i="7"/>
  <c r="C11097" i="7"/>
  <c r="D11097" i="7"/>
  <c r="A11098" i="7"/>
  <c r="B11098" i="7"/>
  <c r="C11098" i="7"/>
  <c r="D11098" i="7"/>
  <c r="A11099" i="7"/>
  <c r="B11099" i="7"/>
  <c r="C11099" i="7"/>
  <c r="D11099" i="7"/>
  <c r="A11100" i="7"/>
  <c r="B11100" i="7"/>
  <c r="C11100" i="7"/>
  <c r="D11100" i="7"/>
  <c r="A11101" i="7"/>
  <c r="B11101" i="7"/>
  <c r="C11101" i="7"/>
  <c r="D11101" i="7"/>
  <c r="A11102" i="7"/>
  <c r="B11102" i="7"/>
  <c r="C11102" i="7"/>
  <c r="D11102" i="7"/>
  <c r="A11103" i="7"/>
  <c r="B11103" i="7"/>
  <c r="C11103" i="7"/>
  <c r="D11103" i="7"/>
  <c r="A11104" i="7"/>
  <c r="B11104" i="7"/>
  <c r="C11104" i="7"/>
  <c r="D11104" i="7"/>
  <c r="A11105" i="7"/>
  <c r="B11105" i="7"/>
  <c r="C11105" i="7"/>
  <c r="D11105" i="7"/>
  <c r="A11106" i="7"/>
  <c r="B11106" i="7"/>
  <c r="C11106" i="7"/>
  <c r="D11106" i="7"/>
  <c r="A11107" i="7"/>
  <c r="B11107" i="7"/>
  <c r="C11107" i="7"/>
  <c r="D11107" i="7"/>
  <c r="A11108" i="7"/>
  <c r="B11108" i="7"/>
  <c r="C11108" i="7"/>
  <c r="D11108" i="7"/>
  <c r="A11109" i="7"/>
  <c r="B11109" i="7"/>
  <c r="C11109" i="7"/>
  <c r="D11109" i="7"/>
  <c r="A11110" i="7"/>
  <c r="B11110" i="7"/>
  <c r="C11110" i="7"/>
  <c r="D11110" i="7"/>
  <c r="A11111" i="7"/>
  <c r="B11111" i="7"/>
  <c r="C11111" i="7"/>
  <c r="D11111" i="7"/>
  <c r="A11112" i="7"/>
  <c r="B11112" i="7"/>
  <c r="C11112" i="7"/>
  <c r="D11112" i="7"/>
  <c r="A11113" i="7"/>
  <c r="B11113" i="7"/>
  <c r="C11113" i="7"/>
  <c r="D11113" i="7"/>
  <c r="A11114" i="7"/>
  <c r="B11114" i="7"/>
  <c r="C11114" i="7"/>
  <c r="D11114" i="7"/>
  <c r="A11115" i="7"/>
  <c r="B11115" i="7"/>
  <c r="C11115" i="7"/>
  <c r="D11115" i="7"/>
  <c r="A11116" i="7"/>
  <c r="B11116" i="7"/>
  <c r="C11116" i="7"/>
  <c r="D11116" i="7"/>
  <c r="A11117" i="7"/>
  <c r="B11117" i="7"/>
  <c r="C11117" i="7"/>
  <c r="D11117" i="7"/>
  <c r="A11118" i="7"/>
  <c r="B11118" i="7"/>
  <c r="C11118" i="7"/>
  <c r="D11118" i="7"/>
  <c r="A11119" i="7"/>
  <c r="B11119" i="7"/>
  <c r="C11119" i="7"/>
  <c r="D11119" i="7"/>
  <c r="A11120" i="7"/>
  <c r="B11120" i="7"/>
  <c r="C11120" i="7"/>
  <c r="D11120" i="7"/>
  <c r="A11121" i="7"/>
  <c r="B11121" i="7"/>
  <c r="C11121" i="7"/>
  <c r="D11121" i="7"/>
  <c r="A11122" i="7"/>
  <c r="B11122" i="7"/>
  <c r="C11122" i="7"/>
  <c r="D11122" i="7"/>
  <c r="A11123" i="7"/>
  <c r="B11123" i="7"/>
  <c r="C11123" i="7"/>
  <c r="D11123" i="7"/>
  <c r="A11124" i="7"/>
  <c r="B11124" i="7"/>
  <c r="C11124" i="7"/>
  <c r="D11124" i="7"/>
  <c r="A11125" i="7"/>
  <c r="B11125" i="7"/>
  <c r="C11125" i="7"/>
  <c r="D11125" i="7"/>
  <c r="A11126" i="7"/>
  <c r="B11126" i="7"/>
  <c r="C11126" i="7"/>
  <c r="D11126" i="7"/>
  <c r="A11127" i="7"/>
  <c r="B11127" i="7"/>
  <c r="C11127" i="7"/>
  <c r="D11127" i="7"/>
  <c r="A11128" i="7"/>
  <c r="B11128" i="7"/>
  <c r="C11128" i="7"/>
  <c r="D11128" i="7"/>
  <c r="A11129" i="7"/>
  <c r="B11129" i="7"/>
  <c r="C11129" i="7"/>
  <c r="D11129" i="7"/>
  <c r="A11130" i="7"/>
  <c r="B11130" i="7"/>
  <c r="C11130" i="7"/>
  <c r="D11130" i="7"/>
  <c r="A11131" i="7"/>
  <c r="B11131" i="7"/>
  <c r="C11131" i="7"/>
  <c r="D11131" i="7"/>
  <c r="A11132" i="7"/>
  <c r="B11132" i="7"/>
  <c r="C11132" i="7"/>
  <c r="D11132" i="7"/>
  <c r="A11133" i="7"/>
  <c r="B11133" i="7"/>
  <c r="C11133" i="7"/>
  <c r="D11133" i="7"/>
  <c r="A11134" i="7"/>
  <c r="B11134" i="7"/>
  <c r="C11134" i="7"/>
  <c r="D11134" i="7"/>
  <c r="A11135" i="7"/>
  <c r="B11135" i="7"/>
  <c r="C11135" i="7"/>
  <c r="D11135" i="7"/>
  <c r="A11136" i="7"/>
  <c r="B11136" i="7"/>
  <c r="C11136" i="7"/>
  <c r="D11136" i="7"/>
  <c r="A11137" i="7"/>
  <c r="B11137" i="7"/>
  <c r="C11137" i="7"/>
  <c r="D11137" i="7"/>
  <c r="A11138" i="7"/>
  <c r="B11138" i="7"/>
  <c r="C11138" i="7"/>
  <c r="D11138" i="7"/>
  <c r="A11139" i="7"/>
  <c r="B11139" i="7"/>
  <c r="C11139" i="7"/>
  <c r="D11139" i="7"/>
  <c r="A11140" i="7"/>
  <c r="B11140" i="7"/>
  <c r="C11140" i="7"/>
  <c r="D11140" i="7"/>
  <c r="A11141" i="7"/>
  <c r="B11141" i="7"/>
  <c r="C11141" i="7"/>
  <c r="D11141" i="7"/>
  <c r="A11142" i="7"/>
  <c r="B11142" i="7"/>
  <c r="C11142" i="7"/>
  <c r="D11142" i="7"/>
  <c r="A11143" i="7"/>
  <c r="B11143" i="7"/>
  <c r="C11143" i="7"/>
  <c r="D11143" i="7"/>
  <c r="A11144" i="7"/>
  <c r="B11144" i="7"/>
  <c r="C11144" i="7"/>
  <c r="D11144" i="7"/>
  <c r="A11145" i="7"/>
  <c r="B11145" i="7"/>
  <c r="C11145" i="7"/>
  <c r="D11145" i="7"/>
  <c r="A11146" i="7"/>
  <c r="B11146" i="7"/>
  <c r="C11146" i="7"/>
  <c r="D11146" i="7"/>
  <c r="A11147" i="7"/>
  <c r="B11147" i="7"/>
  <c r="C11147" i="7"/>
  <c r="D11147" i="7"/>
  <c r="A11148" i="7"/>
  <c r="B11148" i="7"/>
  <c r="C11148" i="7"/>
  <c r="D11148" i="7"/>
  <c r="A11149" i="7"/>
  <c r="B11149" i="7"/>
  <c r="C11149" i="7"/>
  <c r="D11149" i="7"/>
  <c r="A11150" i="7"/>
  <c r="B11150" i="7"/>
  <c r="C11150" i="7"/>
  <c r="D11150" i="7"/>
  <c r="A11151" i="7"/>
  <c r="B11151" i="7"/>
  <c r="C11151" i="7"/>
  <c r="D11151" i="7"/>
  <c r="A11152" i="7"/>
  <c r="B11152" i="7"/>
  <c r="C11152" i="7"/>
  <c r="D11152" i="7"/>
  <c r="A11153" i="7"/>
  <c r="B11153" i="7"/>
  <c r="C11153" i="7"/>
  <c r="D11153" i="7"/>
  <c r="A11154" i="7"/>
  <c r="B11154" i="7"/>
  <c r="C11154" i="7"/>
  <c r="D11154" i="7"/>
  <c r="A11155" i="7"/>
  <c r="B11155" i="7"/>
  <c r="C11155" i="7"/>
  <c r="D11155" i="7"/>
  <c r="A11156" i="7"/>
  <c r="B11156" i="7"/>
  <c r="C11156" i="7"/>
  <c r="D11156" i="7"/>
  <c r="A11157" i="7"/>
  <c r="B11157" i="7"/>
  <c r="C11157" i="7"/>
  <c r="D11157" i="7"/>
  <c r="A11158" i="7"/>
  <c r="B11158" i="7"/>
  <c r="C11158" i="7"/>
  <c r="D11158" i="7"/>
  <c r="A11159" i="7"/>
  <c r="B11159" i="7"/>
  <c r="C11159" i="7"/>
  <c r="D11159" i="7"/>
  <c r="A11160" i="7"/>
  <c r="B11160" i="7"/>
  <c r="C11160" i="7"/>
  <c r="D11160" i="7"/>
  <c r="A11161" i="7"/>
  <c r="B11161" i="7"/>
  <c r="C11161" i="7"/>
  <c r="D11161" i="7"/>
  <c r="A11162" i="7"/>
  <c r="B11162" i="7"/>
  <c r="C11162" i="7"/>
  <c r="D11162" i="7"/>
  <c r="A11163" i="7"/>
  <c r="B11163" i="7"/>
  <c r="C11163" i="7"/>
  <c r="D11163" i="7"/>
  <c r="A11164" i="7"/>
  <c r="B11164" i="7"/>
  <c r="C11164" i="7"/>
  <c r="D11164" i="7"/>
  <c r="A11165" i="7"/>
  <c r="B11165" i="7"/>
  <c r="C11165" i="7"/>
  <c r="D11165" i="7"/>
  <c r="A11166" i="7"/>
  <c r="B11166" i="7"/>
  <c r="C11166" i="7"/>
  <c r="D11166" i="7"/>
  <c r="A11167" i="7"/>
  <c r="B11167" i="7"/>
  <c r="C11167" i="7"/>
  <c r="D11167" i="7"/>
  <c r="A11168" i="7"/>
  <c r="B11168" i="7"/>
  <c r="C11168" i="7"/>
  <c r="D11168" i="7"/>
  <c r="A11169" i="7"/>
  <c r="B11169" i="7"/>
  <c r="C11169" i="7"/>
  <c r="D11169" i="7"/>
  <c r="A11170" i="7"/>
  <c r="B11170" i="7"/>
  <c r="C11170" i="7"/>
  <c r="D11170" i="7"/>
  <c r="A11171" i="7"/>
  <c r="B11171" i="7"/>
  <c r="C11171" i="7"/>
  <c r="D11171" i="7"/>
  <c r="A11172" i="7"/>
  <c r="B11172" i="7"/>
  <c r="C11172" i="7"/>
  <c r="D11172" i="7"/>
  <c r="A11173" i="7"/>
  <c r="B11173" i="7"/>
  <c r="C11173" i="7"/>
  <c r="D11173" i="7"/>
  <c r="A11174" i="7"/>
  <c r="B11174" i="7"/>
  <c r="C11174" i="7"/>
  <c r="D11174" i="7"/>
  <c r="A11175" i="7"/>
  <c r="B11175" i="7"/>
  <c r="C11175" i="7"/>
  <c r="D11175" i="7"/>
  <c r="A11176" i="7"/>
  <c r="B11176" i="7"/>
  <c r="C11176" i="7"/>
  <c r="D11176" i="7"/>
  <c r="A11177" i="7"/>
  <c r="B11177" i="7"/>
  <c r="C11177" i="7"/>
  <c r="D11177" i="7"/>
  <c r="A11178" i="7"/>
  <c r="B11178" i="7"/>
  <c r="C11178" i="7"/>
  <c r="D11178" i="7"/>
  <c r="A11179" i="7"/>
  <c r="B11179" i="7"/>
  <c r="C11179" i="7"/>
  <c r="D11179" i="7"/>
  <c r="A11180" i="7"/>
  <c r="B11180" i="7"/>
  <c r="C11180" i="7"/>
  <c r="D11180" i="7"/>
  <c r="A11181" i="7"/>
  <c r="B11181" i="7"/>
  <c r="C11181" i="7"/>
  <c r="D11181" i="7"/>
  <c r="A11182" i="7"/>
  <c r="B11182" i="7"/>
  <c r="C11182" i="7"/>
  <c r="D11182" i="7"/>
  <c r="A11183" i="7"/>
  <c r="B11183" i="7"/>
  <c r="C11183" i="7"/>
  <c r="D11183" i="7"/>
  <c r="A11184" i="7"/>
  <c r="B11184" i="7"/>
  <c r="C11184" i="7"/>
  <c r="D11184" i="7"/>
  <c r="A11185" i="7"/>
  <c r="B11185" i="7"/>
  <c r="C11185" i="7"/>
  <c r="D11185" i="7"/>
  <c r="A11186" i="7"/>
  <c r="B11186" i="7"/>
  <c r="C11186" i="7"/>
  <c r="D11186" i="7"/>
  <c r="A11187" i="7"/>
  <c r="B11187" i="7"/>
  <c r="C11187" i="7"/>
  <c r="D11187" i="7"/>
  <c r="A11188" i="7"/>
  <c r="B11188" i="7"/>
  <c r="C11188" i="7"/>
  <c r="D11188" i="7"/>
  <c r="A11189" i="7"/>
  <c r="B11189" i="7"/>
  <c r="C11189" i="7"/>
  <c r="D11189" i="7"/>
  <c r="A11190" i="7"/>
  <c r="B11190" i="7"/>
  <c r="C11190" i="7"/>
  <c r="D11190" i="7"/>
  <c r="A11191" i="7"/>
  <c r="B11191" i="7"/>
  <c r="C11191" i="7"/>
  <c r="D11191" i="7"/>
  <c r="A11192" i="7"/>
  <c r="B11192" i="7"/>
  <c r="C11192" i="7"/>
  <c r="D11192" i="7"/>
  <c r="A11193" i="7"/>
  <c r="B11193" i="7"/>
  <c r="C11193" i="7"/>
  <c r="D11193" i="7"/>
  <c r="A11194" i="7"/>
  <c r="B11194" i="7"/>
  <c r="C11194" i="7"/>
  <c r="D11194" i="7"/>
  <c r="A11195" i="7"/>
  <c r="B11195" i="7"/>
  <c r="C11195" i="7"/>
  <c r="D11195" i="7"/>
  <c r="A11196" i="7"/>
  <c r="B11196" i="7"/>
  <c r="C11196" i="7"/>
  <c r="D11196" i="7"/>
  <c r="A11197" i="7"/>
  <c r="B11197" i="7"/>
  <c r="C11197" i="7"/>
  <c r="D11197" i="7"/>
  <c r="A11198" i="7"/>
  <c r="B11198" i="7"/>
  <c r="C11198" i="7"/>
  <c r="D11198" i="7"/>
  <c r="A11199" i="7"/>
  <c r="B11199" i="7"/>
  <c r="C11199" i="7"/>
  <c r="D11199" i="7"/>
  <c r="A11200" i="7"/>
  <c r="B11200" i="7"/>
  <c r="C11200" i="7"/>
  <c r="D11200" i="7"/>
  <c r="A11201" i="7"/>
  <c r="B11201" i="7"/>
  <c r="C11201" i="7"/>
  <c r="D11201" i="7"/>
  <c r="A11202" i="7"/>
  <c r="B11202" i="7"/>
  <c r="C11202" i="7"/>
  <c r="D11202" i="7"/>
  <c r="A11203" i="7"/>
  <c r="B11203" i="7"/>
  <c r="C11203" i="7"/>
  <c r="D11203" i="7"/>
  <c r="A11204" i="7"/>
  <c r="B11204" i="7"/>
  <c r="C11204" i="7"/>
  <c r="D11204" i="7"/>
  <c r="A11205" i="7"/>
  <c r="B11205" i="7"/>
  <c r="C11205" i="7"/>
  <c r="D11205" i="7"/>
  <c r="A11206" i="7"/>
  <c r="B11206" i="7"/>
  <c r="C11206" i="7"/>
  <c r="D11206" i="7"/>
  <c r="A11207" i="7"/>
  <c r="B11207" i="7"/>
  <c r="C11207" i="7"/>
  <c r="D11207" i="7"/>
  <c r="A11208" i="7"/>
  <c r="B11208" i="7"/>
  <c r="C11208" i="7"/>
  <c r="D11208" i="7"/>
  <c r="A11209" i="7"/>
  <c r="B11209" i="7"/>
  <c r="C11209" i="7"/>
  <c r="D11209" i="7"/>
  <c r="A11210" i="7"/>
  <c r="B11210" i="7"/>
  <c r="C11210" i="7"/>
  <c r="D11210" i="7"/>
  <c r="A11211" i="7"/>
  <c r="B11211" i="7"/>
  <c r="C11211" i="7"/>
  <c r="D11211" i="7"/>
  <c r="A11212" i="7"/>
  <c r="B11212" i="7"/>
  <c r="C11212" i="7"/>
  <c r="D11212" i="7"/>
  <c r="A11213" i="7"/>
  <c r="B11213" i="7"/>
  <c r="C11213" i="7"/>
  <c r="D11213" i="7"/>
  <c r="A11214" i="7"/>
  <c r="B11214" i="7"/>
  <c r="C11214" i="7"/>
  <c r="D11214" i="7"/>
  <c r="A11215" i="7"/>
  <c r="B11215" i="7"/>
  <c r="C11215" i="7"/>
  <c r="D11215" i="7"/>
  <c r="A11216" i="7"/>
  <c r="B11216" i="7"/>
  <c r="C11216" i="7"/>
  <c r="D11216" i="7"/>
  <c r="A11217" i="7"/>
  <c r="B11217" i="7"/>
  <c r="C11217" i="7"/>
  <c r="D11217" i="7"/>
  <c r="A11218" i="7"/>
  <c r="B11218" i="7"/>
  <c r="C11218" i="7"/>
  <c r="D11218" i="7"/>
  <c r="A11219" i="7"/>
  <c r="B11219" i="7"/>
  <c r="C11219" i="7"/>
  <c r="D11219" i="7"/>
  <c r="A11220" i="7"/>
  <c r="B11220" i="7"/>
  <c r="C11220" i="7"/>
  <c r="D11220" i="7"/>
  <c r="A11221" i="7"/>
  <c r="B11221" i="7"/>
  <c r="C11221" i="7"/>
  <c r="D11221" i="7"/>
  <c r="A11222" i="7"/>
  <c r="B11222" i="7"/>
  <c r="C11222" i="7"/>
  <c r="D11222" i="7"/>
  <c r="A11223" i="7"/>
  <c r="B11223" i="7"/>
  <c r="C11223" i="7"/>
  <c r="D11223" i="7"/>
  <c r="A11224" i="7"/>
  <c r="B11224" i="7"/>
  <c r="C11224" i="7"/>
  <c r="D11224" i="7"/>
  <c r="A11225" i="7"/>
  <c r="B11225" i="7"/>
  <c r="C11225" i="7"/>
  <c r="D11225" i="7"/>
  <c r="A11226" i="7"/>
  <c r="B11226" i="7"/>
  <c r="C11226" i="7"/>
  <c r="D11226" i="7"/>
  <c r="A11227" i="7"/>
  <c r="B11227" i="7"/>
  <c r="C11227" i="7"/>
  <c r="D11227" i="7"/>
  <c r="A11228" i="7"/>
  <c r="B11228" i="7"/>
  <c r="C11228" i="7"/>
  <c r="D11228" i="7"/>
  <c r="A11229" i="7"/>
  <c r="B11229" i="7"/>
  <c r="C11229" i="7"/>
  <c r="D11229" i="7"/>
  <c r="A11230" i="7"/>
  <c r="B11230" i="7"/>
  <c r="C11230" i="7"/>
  <c r="D11230" i="7"/>
  <c r="A11231" i="7"/>
  <c r="B11231" i="7"/>
  <c r="C11231" i="7"/>
  <c r="D11231" i="7"/>
  <c r="A11232" i="7"/>
  <c r="B11232" i="7"/>
  <c r="C11232" i="7"/>
  <c r="D11232" i="7"/>
  <c r="A11233" i="7"/>
  <c r="B11233" i="7"/>
  <c r="C11233" i="7"/>
  <c r="D11233" i="7"/>
  <c r="A11234" i="7"/>
  <c r="B11234" i="7"/>
  <c r="C11234" i="7"/>
  <c r="D11234" i="7"/>
  <c r="A11235" i="7"/>
  <c r="B11235" i="7"/>
  <c r="C11235" i="7"/>
  <c r="D11235" i="7"/>
  <c r="A11236" i="7"/>
  <c r="B11236" i="7"/>
  <c r="C11236" i="7"/>
  <c r="D11236" i="7"/>
  <c r="A11237" i="7"/>
  <c r="B11237" i="7"/>
  <c r="C11237" i="7"/>
  <c r="D11237" i="7"/>
  <c r="A11238" i="7"/>
  <c r="B11238" i="7"/>
  <c r="C11238" i="7"/>
  <c r="D11238" i="7"/>
  <c r="A11239" i="7"/>
  <c r="B11239" i="7"/>
  <c r="C11239" i="7"/>
  <c r="D11239" i="7"/>
  <c r="A11240" i="7"/>
  <c r="B11240" i="7"/>
  <c r="C11240" i="7"/>
  <c r="D11240" i="7"/>
  <c r="A11241" i="7"/>
  <c r="B11241" i="7"/>
  <c r="C11241" i="7"/>
  <c r="D11241" i="7"/>
  <c r="A11242" i="7"/>
  <c r="B11242" i="7"/>
  <c r="C11242" i="7"/>
  <c r="D11242" i="7"/>
  <c r="A11243" i="7"/>
  <c r="B11243" i="7"/>
  <c r="C11243" i="7"/>
  <c r="D11243" i="7"/>
  <c r="A11244" i="7"/>
  <c r="B11244" i="7"/>
  <c r="C11244" i="7"/>
  <c r="D11244" i="7"/>
  <c r="A11245" i="7"/>
  <c r="B11245" i="7"/>
  <c r="C11245" i="7"/>
  <c r="D11245" i="7"/>
  <c r="A11246" i="7"/>
  <c r="B11246" i="7"/>
  <c r="C11246" i="7"/>
  <c r="D11246" i="7"/>
  <c r="A11247" i="7"/>
  <c r="B11247" i="7"/>
  <c r="C11247" i="7"/>
  <c r="D11247" i="7"/>
  <c r="A11248" i="7"/>
  <c r="B11248" i="7"/>
  <c r="C11248" i="7"/>
  <c r="D11248" i="7"/>
  <c r="A11249" i="7"/>
  <c r="B11249" i="7"/>
  <c r="C11249" i="7"/>
  <c r="D11249" i="7"/>
  <c r="A11250" i="7"/>
  <c r="B11250" i="7"/>
  <c r="C11250" i="7"/>
  <c r="D11250" i="7"/>
  <c r="A11251" i="7"/>
  <c r="B11251" i="7"/>
  <c r="C11251" i="7"/>
  <c r="D11251" i="7"/>
  <c r="A11252" i="7"/>
  <c r="B11252" i="7"/>
  <c r="C11252" i="7"/>
  <c r="D11252" i="7"/>
  <c r="A11253" i="7"/>
  <c r="B11253" i="7"/>
  <c r="C11253" i="7"/>
  <c r="D11253" i="7"/>
  <c r="A11254" i="7"/>
  <c r="B11254" i="7"/>
  <c r="C11254" i="7"/>
  <c r="D11254" i="7"/>
  <c r="A11255" i="7"/>
  <c r="B11255" i="7"/>
  <c r="C11255" i="7"/>
  <c r="D11255" i="7"/>
  <c r="A11256" i="7"/>
  <c r="B11256" i="7"/>
  <c r="C11256" i="7"/>
  <c r="D11256" i="7"/>
  <c r="A11257" i="7"/>
  <c r="B11257" i="7"/>
  <c r="C11257" i="7"/>
  <c r="D11257" i="7"/>
  <c r="A11258" i="7"/>
  <c r="B11258" i="7"/>
  <c r="C11258" i="7"/>
  <c r="D11258" i="7"/>
  <c r="A11259" i="7"/>
  <c r="B11259" i="7"/>
  <c r="C11259" i="7"/>
  <c r="D11259" i="7"/>
  <c r="A11260" i="7"/>
  <c r="B11260" i="7"/>
  <c r="C11260" i="7"/>
  <c r="D11260" i="7"/>
  <c r="A11261" i="7"/>
  <c r="B11261" i="7"/>
  <c r="C11261" i="7"/>
  <c r="D11261" i="7"/>
  <c r="A11262" i="7"/>
  <c r="B11262" i="7"/>
  <c r="C11262" i="7"/>
  <c r="D11262" i="7"/>
  <c r="A11263" i="7"/>
  <c r="B11263" i="7"/>
  <c r="C11263" i="7"/>
  <c r="D11263" i="7"/>
  <c r="A11264" i="7"/>
  <c r="B11264" i="7"/>
  <c r="C11264" i="7"/>
  <c r="D11264" i="7"/>
  <c r="A11265" i="7"/>
  <c r="B11265" i="7"/>
  <c r="C11265" i="7"/>
  <c r="D11265" i="7"/>
  <c r="A11266" i="7"/>
  <c r="B11266" i="7"/>
  <c r="C11266" i="7"/>
  <c r="D11266" i="7"/>
  <c r="A11267" i="7"/>
  <c r="B11267" i="7"/>
  <c r="C11267" i="7"/>
  <c r="D11267" i="7"/>
  <c r="A11268" i="7"/>
  <c r="B11268" i="7"/>
  <c r="C11268" i="7"/>
  <c r="D11268" i="7"/>
  <c r="A11269" i="7"/>
  <c r="B11269" i="7"/>
  <c r="C11269" i="7"/>
  <c r="D11269" i="7"/>
  <c r="A11270" i="7"/>
  <c r="B11270" i="7"/>
  <c r="C11270" i="7"/>
  <c r="D11270" i="7"/>
  <c r="A11271" i="7"/>
  <c r="B11271" i="7"/>
  <c r="C11271" i="7"/>
  <c r="D11271" i="7"/>
  <c r="A11272" i="7"/>
  <c r="B11272" i="7"/>
  <c r="C11272" i="7"/>
  <c r="D11272" i="7"/>
  <c r="A11273" i="7"/>
  <c r="B11273" i="7"/>
  <c r="C11273" i="7"/>
  <c r="D11273" i="7"/>
  <c r="A11274" i="7"/>
  <c r="B11274" i="7"/>
  <c r="C11274" i="7"/>
  <c r="D11274" i="7"/>
  <c r="A11275" i="7"/>
  <c r="B11275" i="7"/>
  <c r="C11275" i="7"/>
  <c r="D11275" i="7"/>
  <c r="A11276" i="7"/>
  <c r="B11276" i="7"/>
  <c r="C11276" i="7"/>
  <c r="D11276" i="7"/>
  <c r="A11277" i="7"/>
  <c r="B11277" i="7"/>
  <c r="C11277" i="7"/>
  <c r="D11277" i="7"/>
  <c r="A11278" i="7"/>
  <c r="B11278" i="7"/>
  <c r="C11278" i="7"/>
  <c r="D11278" i="7"/>
  <c r="A11279" i="7"/>
  <c r="B11279" i="7"/>
  <c r="C11279" i="7"/>
  <c r="D11279" i="7"/>
  <c r="A11280" i="7"/>
  <c r="B11280" i="7"/>
  <c r="C11280" i="7"/>
  <c r="D11280" i="7"/>
  <c r="A11281" i="7"/>
  <c r="B11281" i="7"/>
  <c r="C11281" i="7"/>
  <c r="D11281" i="7"/>
  <c r="A11282" i="7"/>
  <c r="B11282" i="7"/>
  <c r="C11282" i="7"/>
  <c r="D11282" i="7"/>
  <c r="A11283" i="7"/>
  <c r="B11283" i="7"/>
  <c r="C11283" i="7"/>
  <c r="D11283" i="7"/>
  <c r="A11284" i="7"/>
  <c r="B11284" i="7"/>
  <c r="C11284" i="7"/>
  <c r="D11284" i="7"/>
  <c r="A11285" i="7"/>
  <c r="B11285" i="7"/>
  <c r="C11285" i="7"/>
  <c r="D11285" i="7"/>
  <c r="A11286" i="7"/>
  <c r="B11286" i="7"/>
  <c r="C11286" i="7"/>
  <c r="D11286" i="7"/>
  <c r="A11287" i="7"/>
  <c r="B11287" i="7"/>
  <c r="C11287" i="7"/>
  <c r="D11287" i="7"/>
  <c r="A11288" i="7"/>
  <c r="B11288" i="7"/>
  <c r="C11288" i="7"/>
  <c r="D11288" i="7"/>
  <c r="A11289" i="7"/>
  <c r="B11289" i="7"/>
  <c r="C11289" i="7"/>
  <c r="D11289" i="7"/>
  <c r="A11290" i="7"/>
  <c r="B11290" i="7"/>
  <c r="C11290" i="7"/>
  <c r="D11290" i="7"/>
  <c r="A11291" i="7"/>
  <c r="B11291" i="7"/>
  <c r="C11291" i="7"/>
  <c r="D11291" i="7"/>
  <c r="A11292" i="7"/>
  <c r="B11292" i="7"/>
  <c r="C11292" i="7"/>
  <c r="D11292" i="7"/>
  <c r="A11293" i="7"/>
  <c r="B11293" i="7"/>
  <c r="C11293" i="7"/>
  <c r="D11293" i="7"/>
  <c r="A11294" i="7"/>
  <c r="B11294" i="7"/>
  <c r="C11294" i="7"/>
  <c r="D11294" i="7"/>
  <c r="A11295" i="7"/>
  <c r="B11295" i="7"/>
  <c r="C11295" i="7"/>
  <c r="D11295" i="7"/>
  <c r="A11296" i="7"/>
  <c r="B11296" i="7"/>
  <c r="C11296" i="7"/>
  <c r="D11296" i="7"/>
  <c r="A11297" i="7"/>
  <c r="B11297" i="7"/>
  <c r="C11297" i="7"/>
  <c r="D11297" i="7"/>
  <c r="A11298" i="7"/>
  <c r="B11298" i="7"/>
  <c r="C11298" i="7"/>
  <c r="D11298" i="7"/>
  <c r="A11299" i="7"/>
  <c r="B11299" i="7"/>
  <c r="C11299" i="7"/>
  <c r="D11299" i="7"/>
  <c r="A11300" i="7"/>
  <c r="B11300" i="7"/>
  <c r="C11300" i="7"/>
  <c r="D11300" i="7"/>
  <c r="A11301" i="7"/>
  <c r="B11301" i="7"/>
  <c r="C11301" i="7"/>
  <c r="D11301" i="7"/>
  <c r="A11302" i="7"/>
  <c r="B11302" i="7"/>
  <c r="C11302" i="7"/>
  <c r="D11302" i="7"/>
  <c r="A11303" i="7"/>
  <c r="B11303" i="7"/>
  <c r="C11303" i="7"/>
  <c r="D11303" i="7"/>
  <c r="A11304" i="7"/>
  <c r="B11304" i="7"/>
  <c r="C11304" i="7"/>
  <c r="D11304" i="7"/>
  <c r="A11305" i="7"/>
  <c r="B11305" i="7"/>
  <c r="C11305" i="7"/>
  <c r="D11305" i="7"/>
  <c r="A11306" i="7"/>
  <c r="B11306" i="7"/>
  <c r="C11306" i="7"/>
  <c r="D11306" i="7"/>
  <c r="A11307" i="7"/>
  <c r="B11307" i="7"/>
  <c r="C11307" i="7"/>
  <c r="D11307" i="7"/>
  <c r="A11308" i="7"/>
  <c r="B11308" i="7"/>
  <c r="C11308" i="7"/>
  <c r="D11308" i="7"/>
  <c r="A11309" i="7"/>
  <c r="B11309" i="7"/>
  <c r="C11309" i="7"/>
  <c r="D11309" i="7"/>
  <c r="A11310" i="7"/>
  <c r="B11310" i="7"/>
  <c r="C11310" i="7"/>
  <c r="D11310" i="7"/>
  <c r="A11311" i="7"/>
  <c r="B11311" i="7"/>
  <c r="C11311" i="7"/>
  <c r="D11311" i="7"/>
  <c r="A11312" i="7"/>
  <c r="B11312" i="7"/>
  <c r="C11312" i="7"/>
  <c r="D11312" i="7"/>
  <c r="A11313" i="7"/>
  <c r="B11313" i="7"/>
  <c r="C11313" i="7"/>
  <c r="D11313" i="7"/>
  <c r="A11314" i="7"/>
  <c r="B11314" i="7"/>
  <c r="C11314" i="7"/>
  <c r="D11314" i="7"/>
  <c r="A11315" i="7"/>
  <c r="B11315" i="7"/>
  <c r="C11315" i="7"/>
  <c r="D11315" i="7"/>
  <c r="A11316" i="7"/>
  <c r="B11316" i="7"/>
  <c r="C11316" i="7"/>
  <c r="D11316" i="7"/>
  <c r="A11317" i="7"/>
  <c r="B11317" i="7"/>
  <c r="C11317" i="7"/>
  <c r="D11317" i="7"/>
  <c r="A11318" i="7"/>
  <c r="B11318" i="7"/>
  <c r="C11318" i="7"/>
  <c r="D11318" i="7"/>
  <c r="A11319" i="7"/>
  <c r="B11319" i="7"/>
  <c r="C11319" i="7"/>
  <c r="D11319" i="7"/>
  <c r="A11320" i="7"/>
  <c r="B11320" i="7"/>
  <c r="C11320" i="7"/>
  <c r="D11320" i="7"/>
  <c r="A11321" i="7"/>
  <c r="B11321" i="7"/>
  <c r="C11321" i="7"/>
  <c r="D11321" i="7"/>
  <c r="A11322" i="7"/>
  <c r="B11322" i="7"/>
  <c r="C11322" i="7"/>
  <c r="D11322" i="7"/>
  <c r="A11323" i="7"/>
  <c r="B11323" i="7"/>
  <c r="C11323" i="7"/>
  <c r="D11323" i="7"/>
  <c r="A11324" i="7"/>
  <c r="B11324" i="7"/>
  <c r="C11324" i="7"/>
  <c r="D11324" i="7"/>
  <c r="A11325" i="7"/>
  <c r="B11325" i="7"/>
  <c r="C11325" i="7"/>
  <c r="D11325" i="7"/>
  <c r="A11326" i="7"/>
  <c r="B11326" i="7"/>
  <c r="C11326" i="7"/>
  <c r="D11326" i="7"/>
  <c r="A11327" i="7"/>
  <c r="B11327" i="7"/>
  <c r="C11327" i="7"/>
  <c r="D11327" i="7"/>
  <c r="A11328" i="7"/>
  <c r="B11328" i="7"/>
  <c r="C11328" i="7"/>
  <c r="D11328" i="7"/>
  <c r="A11329" i="7"/>
  <c r="B11329" i="7"/>
  <c r="C11329" i="7"/>
  <c r="D11329" i="7"/>
  <c r="A11330" i="7"/>
  <c r="B11330" i="7"/>
  <c r="C11330" i="7"/>
  <c r="D11330" i="7"/>
  <c r="A11331" i="7"/>
  <c r="B11331" i="7"/>
  <c r="C11331" i="7"/>
  <c r="D11331" i="7"/>
  <c r="A11332" i="7"/>
  <c r="B11332" i="7"/>
  <c r="C11332" i="7"/>
  <c r="D11332" i="7"/>
  <c r="A11333" i="7"/>
  <c r="B11333" i="7"/>
  <c r="C11333" i="7"/>
  <c r="D11333" i="7"/>
  <c r="A11334" i="7"/>
  <c r="B11334" i="7"/>
  <c r="C11334" i="7"/>
  <c r="D11334" i="7"/>
  <c r="A11335" i="7"/>
  <c r="B11335" i="7"/>
  <c r="C11335" i="7"/>
  <c r="D11335" i="7"/>
  <c r="A11336" i="7"/>
  <c r="B11336" i="7"/>
  <c r="C11336" i="7"/>
  <c r="D11336" i="7"/>
  <c r="A11337" i="7"/>
  <c r="B11337" i="7"/>
  <c r="C11337" i="7"/>
  <c r="D11337" i="7"/>
  <c r="A11338" i="7"/>
  <c r="B11338" i="7"/>
  <c r="C11338" i="7"/>
  <c r="D11338" i="7"/>
  <c r="A11339" i="7"/>
  <c r="B11339" i="7"/>
  <c r="C11339" i="7"/>
  <c r="D11339" i="7"/>
  <c r="A11340" i="7"/>
  <c r="B11340" i="7"/>
  <c r="C11340" i="7"/>
  <c r="D11340" i="7"/>
  <c r="A11341" i="7"/>
  <c r="B11341" i="7"/>
  <c r="C11341" i="7"/>
  <c r="D11341" i="7"/>
  <c r="A11342" i="7"/>
  <c r="B11342" i="7"/>
  <c r="C11342" i="7"/>
  <c r="D11342" i="7"/>
  <c r="A11343" i="7"/>
  <c r="B11343" i="7"/>
  <c r="C11343" i="7"/>
  <c r="D11343" i="7"/>
  <c r="A11344" i="7"/>
  <c r="B11344" i="7"/>
  <c r="C11344" i="7"/>
  <c r="D11344" i="7"/>
  <c r="A11345" i="7"/>
  <c r="B11345" i="7"/>
  <c r="C11345" i="7"/>
  <c r="D11345" i="7"/>
  <c r="A11346" i="7"/>
  <c r="B11346" i="7"/>
  <c r="C11346" i="7"/>
  <c r="D11346" i="7"/>
  <c r="A11347" i="7"/>
  <c r="B11347" i="7"/>
  <c r="C11347" i="7"/>
  <c r="D11347" i="7"/>
  <c r="A11348" i="7"/>
  <c r="B11348" i="7"/>
  <c r="C11348" i="7"/>
  <c r="D11348" i="7"/>
  <c r="A11349" i="7"/>
  <c r="B11349" i="7"/>
  <c r="C11349" i="7"/>
  <c r="D11349" i="7"/>
  <c r="A11350" i="7"/>
  <c r="B11350" i="7"/>
  <c r="C11350" i="7"/>
  <c r="D11350" i="7"/>
  <c r="A11351" i="7"/>
  <c r="B11351" i="7"/>
  <c r="C11351" i="7"/>
  <c r="D11351" i="7"/>
  <c r="A11352" i="7"/>
  <c r="B11352" i="7"/>
  <c r="C11352" i="7"/>
  <c r="D11352" i="7"/>
  <c r="A11353" i="7"/>
  <c r="B11353" i="7"/>
  <c r="C11353" i="7"/>
  <c r="D11353" i="7"/>
  <c r="A11354" i="7"/>
  <c r="B11354" i="7"/>
  <c r="C11354" i="7"/>
  <c r="D11354" i="7"/>
  <c r="A11355" i="7"/>
  <c r="B11355" i="7"/>
  <c r="C11355" i="7"/>
  <c r="D11355" i="7"/>
  <c r="A11356" i="7"/>
  <c r="B11356" i="7"/>
  <c r="C11356" i="7"/>
  <c r="D11356" i="7"/>
  <c r="A11357" i="7"/>
  <c r="B11357" i="7"/>
  <c r="C11357" i="7"/>
  <c r="D11357" i="7"/>
  <c r="A11358" i="7"/>
  <c r="B11358" i="7"/>
  <c r="C11358" i="7"/>
  <c r="D11358" i="7"/>
  <c r="A11359" i="7"/>
  <c r="B11359" i="7"/>
  <c r="C11359" i="7"/>
  <c r="D11359" i="7"/>
  <c r="A11360" i="7"/>
  <c r="B11360" i="7"/>
  <c r="C11360" i="7"/>
  <c r="D11360" i="7"/>
  <c r="A11361" i="7"/>
  <c r="B11361" i="7"/>
  <c r="C11361" i="7"/>
  <c r="D11361" i="7"/>
  <c r="A11362" i="7"/>
  <c r="B11362" i="7"/>
  <c r="C11362" i="7"/>
  <c r="D11362" i="7"/>
  <c r="A11363" i="7"/>
  <c r="B11363" i="7"/>
  <c r="C11363" i="7"/>
  <c r="D11363" i="7"/>
  <c r="A11364" i="7"/>
  <c r="B11364" i="7"/>
  <c r="C11364" i="7"/>
  <c r="D11364" i="7"/>
  <c r="A11365" i="7"/>
  <c r="B11365" i="7"/>
  <c r="C11365" i="7"/>
  <c r="D11365" i="7"/>
  <c r="A11366" i="7"/>
  <c r="B11366" i="7"/>
  <c r="C11366" i="7"/>
  <c r="D11366" i="7"/>
  <c r="A11367" i="7"/>
  <c r="B11367" i="7"/>
  <c r="C11367" i="7"/>
  <c r="D11367" i="7"/>
  <c r="A11368" i="7"/>
  <c r="B11368" i="7"/>
  <c r="C11368" i="7"/>
  <c r="D11368" i="7"/>
  <c r="A11369" i="7"/>
  <c r="B11369" i="7"/>
  <c r="C11369" i="7"/>
  <c r="D11369" i="7"/>
  <c r="A11370" i="7"/>
  <c r="B11370" i="7"/>
  <c r="C11370" i="7"/>
  <c r="D11370" i="7"/>
  <c r="A11371" i="7"/>
  <c r="B11371" i="7"/>
  <c r="C11371" i="7"/>
  <c r="D11371" i="7"/>
  <c r="A11372" i="7"/>
  <c r="B11372" i="7"/>
  <c r="C11372" i="7"/>
  <c r="D11372" i="7"/>
  <c r="A11373" i="7"/>
  <c r="B11373" i="7"/>
  <c r="C11373" i="7"/>
  <c r="D11373" i="7"/>
  <c r="A11374" i="7"/>
  <c r="B11374" i="7"/>
  <c r="C11374" i="7"/>
  <c r="D11374" i="7"/>
  <c r="A11375" i="7"/>
  <c r="B11375" i="7"/>
  <c r="C11375" i="7"/>
  <c r="D11375" i="7"/>
  <c r="A11376" i="7"/>
  <c r="B11376" i="7"/>
  <c r="C11376" i="7"/>
  <c r="D11376" i="7"/>
  <c r="A11377" i="7"/>
  <c r="B11377" i="7"/>
  <c r="C11377" i="7"/>
  <c r="D11377" i="7"/>
  <c r="A11378" i="7"/>
  <c r="B11378" i="7"/>
  <c r="C11378" i="7"/>
  <c r="D11378" i="7"/>
  <c r="A11379" i="7"/>
  <c r="B11379" i="7"/>
  <c r="C11379" i="7"/>
  <c r="D11379" i="7"/>
  <c r="A11380" i="7"/>
  <c r="B11380" i="7"/>
  <c r="C11380" i="7"/>
  <c r="D11380" i="7"/>
  <c r="A11381" i="7"/>
  <c r="B11381" i="7"/>
  <c r="C11381" i="7"/>
  <c r="D11381" i="7"/>
  <c r="A11382" i="7"/>
  <c r="B11382" i="7"/>
  <c r="C11382" i="7"/>
  <c r="D11382" i="7"/>
  <c r="A11383" i="7"/>
  <c r="B11383" i="7"/>
  <c r="C11383" i="7"/>
  <c r="D11383" i="7"/>
  <c r="A11384" i="7"/>
  <c r="B11384" i="7"/>
  <c r="C11384" i="7"/>
  <c r="D11384" i="7"/>
  <c r="A11385" i="7"/>
  <c r="B11385" i="7"/>
  <c r="C11385" i="7"/>
  <c r="D11385" i="7"/>
  <c r="A11386" i="7"/>
  <c r="B11386" i="7"/>
  <c r="C11386" i="7"/>
  <c r="D11386" i="7"/>
  <c r="A11387" i="7"/>
  <c r="B11387" i="7"/>
  <c r="C11387" i="7"/>
  <c r="D11387" i="7"/>
  <c r="A11388" i="7"/>
  <c r="B11388" i="7"/>
  <c r="C11388" i="7"/>
  <c r="D11388" i="7"/>
  <c r="A11389" i="7"/>
  <c r="B11389" i="7"/>
  <c r="C11389" i="7"/>
  <c r="D11389" i="7"/>
  <c r="A11390" i="7"/>
  <c r="B11390" i="7"/>
  <c r="C11390" i="7"/>
  <c r="D11390" i="7"/>
  <c r="A11391" i="7"/>
  <c r="B11391" i="7"/>
  <c r="C11391" i="7"/>
  <c r="D11391" i="7"/>
  <c r="A11392" i="7"/>
  <c r="B11392" i="7"/>
  <c r="C11392" i="7"/>
  <c r="D11392" i="7"/>
  <c r="A11393" i="7"/>
  <c r="B11393" i="7"/>
  <c r="C11393" i="7"/>
  <c r="D11393" i="7"/>
  <c r="A11394" i="7"/>
  <c r="B11394" i="7"/>
  <c r="C11394" i="7"/>
  <c r="D11394" i="7"/>
  <c r="A11395" i="7"/>
  <c r="B11395" i="7"/>
  <c r="C11395" i="7"/>
  <c r="D11395" i="7"/>
  <c r="A11396" i="7"/>
  <c r="B11396" i="7"/>
  <c r="C11396" i="7"/>
  <c r="D11396" i="7"/>
  <c r="A11397" i="7"/>
  <c r="B11397" i="7"/>
  <c r="C11397" i="7"/>
  <c r="D11397" i="7"/>
  <c r="A11398" i="7"/>
  <c r="B11398" i="7"/>
  <c r="C11398" i="7"/>
  <c r="D11398" i="7"/>
  <c r="A11399" i="7"/>
  <c r="B11399" i="7"/>
  <c r="C11399" i="7"/>
  <c r="D11399" i="7"/>
  <c r="A11400" i="7"/>
  <c r="B11400" i="7"/>
  <c r="C11400" i="7"/>
  <c r="D11400" i="7"/>
  <c r="A11401" i="7"/>
  <c r="B11401" i="7"/>
  <c r="C11401" i="7"/>
  <c r="D11401" i="7"/>
  <c r="A11402" i="7"/>
  <c r="B11402" i="7"/>
  <c r="C11402" i="7"/>
  <c r="D11402" i="7"/>
  <c r="A11403" i="7"/>
  <c r="B11403" i="7"/>
  <c r="C11403" i="7"/>
  <c r="D11403" i="7"/>
  <c r="A11404" i="7"/>
  <c r="B11404" i="7"/>
  <c r="C11404" i="7"/>
  <c r="D11404" i="7"/>
  <c r="A11405" i="7"/>
  <c r="B11405" i="7"/>
  <c r="C11405" i="7"/>
  <c r="D11405" i="7"/>
  <c r="A11406" i="7"/>
  <c r="B11406" i="7"/>
  <c r="C11406" i="7"/>
  <c r="D11406" i="7"/>
  <c r="A11407" i="7"/>
  <c r="B11407" i="7"/>
  <c r="C11407" i="7"/>
  <c r="D11407" i="7"/>
  <c r="A11408" i="7"/>
  <c r="B11408" i="7"/>
  <c r="C11408" i="7"/>
  <c r="D11408" i="7"/>
  <c r="A11409" i="7"/>
  <c r="B11409" i="7"/>
  <c r="C11409" i="7"/>
  <c r="D11409" i="7"/>
  <c r="A11410" i="7"/>
  <c r="B11410" i="7"/>
  <c r="C11410" i="7"/>
  <c r="D11410" i="7"/>
  <c r="A11411" i="7"/>
  <c r="B11411" i="7"/>
  <c r="C11411" i="7"/>
  <c r="D11411" i="7"/>
  <c r="A11412" i="7"/>
  <c r="B11412" i="7"/>
  <c r="C11412" i="7"/>
  <c r="D11412" i="7"/>
  <c r="A11413" i="7"/>
  <c r="B11413" i="7"/>
  <c r="C11413" i="7"/>
  <c r="D11413" i="7"/>
  <c r="A11414" i="7"/>
  <c r="B11414" i="7"/>
  <c r="C11414" i="7"/>
  <c r="D11414" i="7"/>
  <c r="A11415" i="7"/>
  <c r="B11415" i="7"/>
  <c r="C11415" i="7"/>
  <c r="D11415" i="7"/>
  <c r="A11416" i="7"/>
  <c r="B11416" i="7"/>
  <c r="C11416" i="7"/>
  <c r="D11416" i="7"/>
  <c r="A11417" i="7"/>
  <c r="B11417" i="7"/>
  <c r="C11417" i="7"/>
  <c r="D11417" i="7"/>
  <c r="A11418" i="7"/>
  <c r="B11418" i="7"/>
  <c r="C11418" i="7"/>
  <c r="D11418" i="7"/>
  <c r="A11419" i="7"/>
  <c r="B11419" i="7"/>
  <c r="C11419" i="7"/>
  <c r="D11419" i="7"/>
  <c r="A11420" i="7"/>
  <c r="B11420" i="7"/>
  <c r="C11420" i="7"/>
  <c r="D11420" i="7"/>
  <c r="A11421" i="7"/>
  <c r="B11421" i="7"/>
  <c r="C11421" i="7"/>
  <c r="D11421" i="7"/>
  <c r="A11422" i="7"/>
  <c r="B11422" i="7"/>
  <c r="C11422" i="7"/>
  <c r="D11422" i="7"/>
  <c r="A11423" i="7"/>
  <c r="B11423" i="7"/>
  <c r="C11423" i="7"/>
  <c r="D11423" i="7"/>
  <c r="A11424" i="7"/>
  <c r="B11424" i="7"/>
  <c r="C11424" i="7"/>
  <c r="D11424" i="7"/>
  <c r="A11425" i="7"/>
  <c r="B11425" i="7"/>
  <c r="C11425" i="7"/>
  <c r="D11425" i="7"/>
  <c r="A11426" i="7"/>
  <c r="B11426" i="7"/>
  <c r="C11426" i="7"/>
  <c r="D11426" i="7"/>
  <c r="A11427" i="7"/>
  <c r="B11427" i="7"/>
  <c r="C11427" i="7"/>
  <c r="D11427" i="7"/>
  <c r="A11428" i="7"/>
  <c r="B11428" i="7"/>
  <c r="C11428" i="7"/>
  <c r="D11428" i="7"/>
  <c r="A11429" i="7"/>
  <c r="B11429" i="7"/>
  <c r="C11429" i="7"/>
  <c r="D11429" i="7"/>
  <c r="A11430" i="7"/>
  <c r="B11430" i="7"/>
  <c r="C11430" i="7"/>
  <c r="D11430" i="7"/>
  <c r="A11431" i="7"/>
  <c r="B11431" i="7"/>
  <c r="C11431" i="7"/>
  <c r="D11431" i="7"/>
  <c r="A11432" i="7"/>
  <c r="B11432" i="7"/>
  <c r="C11432" i="7"/>
  <c r="D11432" i="7"/>
  <c r="A11433" i="7"/>
  <c r="B11433" i="7"/>
  <c r="C11433" i="7"/>
  <c r="D11433" i="7"/>
  <c r="A11434" i="7"/>
  <c r="B11434" i="7"/>
  <c r="C11434" i="7"/>
  <c r="D11434" i="7"/>
  <c r="A11435" i="7"/>
  <c r="B11435" i="7"/>
  <c r="C11435" i="7"/>
  <c r="D11435" i="7"/>
  <c r="A11436" i="7"/>
  <c r="B11436" i="7"/>
  <c r="C11436" i="7"/>
  <c r="D11436" i="7"/>
  <c r="A11437" i="7"/>
  <c r="B11437" i="7"/>
  <c r="C11437" i="7"/>
  <c r="D11437" i="7"/>
  <c r="A11438" i="7"/>
  <c r="B11438" i="7"/>
  <c r="C11438" i="7"/>
  <c r="D11438" i="7"/>
  <c r="A11439" i="7"/>
  <c r="B11439" i="7"/>
  <c r="C11439" i="7"/>
  <c r="D11439" i="7"/>
  <c r="A11440" i="7"/>
  <c r="B11440" i="7"/>
  <c r="C11440" i="7"/>
  <c r="D11440" i="7"/>
  <c r="A11441" i="7"/>
  <c r="B11441" i="7"/>
  <c r="C11441" i="7"/>
  <c r="D11441" i="7"/>
  <c r="A11442" i="7"/>
  <c r="B11442" i="7"/>
  <c r="C11442" i="7"/>
  <c r="D11442" i="7"/>
  <c r="A11443" i="7"/>
  <c r="B11443" i="7"/>
  <c r="C11443" i="7"/>
  <c r="D11443" i="7"/>
  <c r="A11444" i="7"/>
  <c r="B11444" i="7"/>
  <c r="C11444" i="7"/>
  <c r="D11444" i="7"/>
  <c r="A11445" i="7"/>
  <c r="B11445" i="7"/>
  <c r="C11445" i="7"/>
  <c r="D11445" i="7"/>
  <c r="A11446" i="7"/>
  <c r="B11446" i="7"/>
  <c r="C11446" i="7"/>
  <c r="D11446" i="7"/>
  <c r="A11447" i="7"/>
  <c r="B11447" i="7"/>
  <c r="C11447" i="7"/>
  <c r="D11447" i="7"/>
  <c r="A11448" i="7"/>
  <c r="B11448" i="7"/>
  <c r="C11448" i="7"/>
  <c r="D11448" i="7"/>
  <c r="A11449" i="7"/>
  <c r="B11449" i="7"/>
  <c r="C11449" i="7"/>
  <c r="D11449" i="7"/>
  <c r="A11450" i="7"/>
  <c r="B11450" i="7"/>
  <c r="C11450" i="7"/>
  <c r="D11450" i="7"/>
  <c r="A11451" i="7"/>
  <c r="B11451" i="7"/>
  <c r="C11451" i="7"/>
  <c r="D11451" i="7"/>
  <c r="A11452" i="7"/>
  <c r="B11452" i="7"/>
  <c r="C11452" i="7"/>
  <c r="D11452" i="7"/>
  <c r="A11453" i="7"/>
  <c r="B11453" i="7"/>
  <c r="C11453" i="7"/>
  <c r="D11453" i="7"/>
  <c r="A11454" i="7"/>
  <c r="B11454" i="7"/>
  <c r="C11454" i="7"/>
  <c r="D11454" i="7"/>
  <c r="A11455" i="7"/>
  <c r="B11455" i="7"/>
  <c r="C11455" i="7"/>
  <c r="D11455" i="7"/>
  <c r="A11456" i="7"/>
  <c r="B11456" i="7"/>
  <c r="C11456" i="7"/>
  <c r="D11456" i="7"/>
  <c r="A11457" i="7"/>
  <c r="B11457" i="7"/>
  <c r="C11457" i="7"/>
  <c r="D11457" i="7"/>
  <c r="A11458" i="7"/>
  <c r="B11458" i="7"/>
  <c r="C11458" i="7"/>
  <c r="D11458" i="7"/>
  <c r="A11459" i="7"/>
  <c r="B11459" i="7"/>
  <c r="C11459" i="7"/>
  <c r="D11459" i="7"/>
  <c r="A11460" i="7"/>
  <c r="B11460" i="7"/>
  <c r="C11460" i="7"/>
  <c r="D11460" i="7"/>
  <c r="A11461" i="7"/>
  <c r="B11461" i="7"/>
  <c r="C11461" i="7"/>
  <c r="D11461" i="7"/>
  <c r="A11462" i="7"/>
  <c r="B11462" i="7"/>
  <c r="C11462" i="7"/>
  <c r="D11462" i="7"/>
  <c r="A11463" i="7"/>
  <c r="B11463" i="7"/>
  <c r="C11463" i="7"/>
  <c r="D11463" i="7"/>
  <c r="A11464" i="7"/>
  <c r="B11464" i="7"/>
  <c r="C11464" i="7"/>
  <c r="D11464" i="7"/>
  <c r="A11465" i="7"/>
  <c r="B11465" i="7"/>
  <c r="C11465" i="7"/>
  <c r="D11465" i="7"/>
  <c r="A11466" i="7"/>
  <c r="B11466" i="7"/>
  <c r="C11466" i="7"/>
  <c r="D11466" i="7"/>
  <c r="A11467" i="7"/>
  <c r="B11467" i="7"/>
  <c r="C11467" i="7"/>
  <c r="D11467" i="7"/>
  <c r="A11468" i="7"/>
  <c r="B11468" i="7"/>
  <c r="C11468" i="7"/>
  <c r="D11468" i="7"/>
  <c r="A11469" i="7"/>
  <c r="B11469" i="7"/>
  <c r="C11469" i="7"/>
  <c r="D11469" i="7"/>
  <c r="A11470" i="7"/>
  <c r="B11470" i="7"/>
  <c r="C11470" i="7"/>
  <c r="D11470" i="7"/>
  <c r="A11471" i="7"/>
  <c r="B11471" i="7"/>
  <c r="C11471" i="7"/>
  <c r="D11471" i="7"/>
  <c r="A11472" i="7"/>
  <c r="B11472" i="7"/>
  <c r="C11472" i="7"/>
  <c r="D11472" i="7"/>
  <c r="A11473" i="7"/>
  <c r="B11473" i="7"/>
  <c r="C11473" i="7"/>
  <c r="D11473" i="7"/>
  <c r="A11474" i="7"/>
  <c r="B11474" i="7"/>
  <c r="C11474" i="7"/>
  <c r="D11474" i="7"/>
  <c r="A11475" i="7"/>
  <c r="B11475" i="7"/>
  <c r="C11475" i="7"/>
  <c r="D11475" i="7"/>
  <c r="A11476" i="7"/>
  <c r="B11476" i="7"/>
  <c r="C11476" i="7"/>
  <c r="D11476" i="7"/>
  <c r="A11477" i="7"/>
  <c r="B11477" i="7"/>
  <c r="C11477" i="7"/>
  <c r="D11477" i="7"/>
  <c r="A11478" i="7"/>
  <c r="B11478" i="7"/>
  <c r="C11478" i="7"/>
  <c r="D11478" i="7"/>
  <c r="A11479" i="7"/>
  <c r="B11479" i="7"/>
  <c r="C11479" i="7"/>
  <c r="D11479" i="7"/>
  <c r="A11480" i="7"/>
  <c r="B11480" i="7"/>
  <c r="C11480" i="7"/>
  <c r="D11480" i="7"/>
  <c r="A11481" i="7"/>
  <c r="B11481" i="7"/>
  <c r="C11481" i="7"/>
  <c r="D11481" i="7"/>
  <c r="A11482" i="7"/>
  <c r="B11482" i="7"/>
  <c r="C11482" i="7"/>
  <c r="D11482" i="7"/>
  <c r="A11483" i="7"/>
  <c r="B11483" i="7"/>
  <c r="C11483" i="7"/>
  <c r="D11483" i="7"/>
  <c r="A11484" i="7"/>
  <c r="B11484" i="7"/>
  <c r="C11484" i="7"/>
  <c r="D11484" i="7"/>
  <c r="A11485" i="7"/>
  <c r="B11485" i="7"/>
  <c r="C11485" i="7"/>
  <c r="D11485" i="7"/>
  <c r="A11486" i="7"/>
  <c r="B11486" i="7"/>
  <c r="C11486" i="7"/>
  <c r="D11486" i="7"/>
  <c r="A11487" i="7"/>
  <c r="B11487" i="7"/>
  <c r="C11487" i="7"/>
  <c r="D11487" i="7"/>
  <c r="A11488" i="7"/>
  <c r="B11488" i="7"/>
  <c r="C11488" i="7"/>
  <c r="D11488" i="7"/>
  <c r="A11489" i="7"/>
  <c r="B11489" i="7"/>
  <c r="C11489" i="7"/>
  <c r="D11489" i="7"/>
  <c r="A11490" i="7"/>
  <c r="B11490" i="7"/>
  <c r="C11490" i="7"/>
  <c r="D11490" i="7"/>
  <c r="A11491" i="7"/>
  <c r="B11491" i="7"/>
  <c r="C11491" i="7"/>
  <c r="D11491" i="7"/>
  <c r="A11492" i="7"/>
  <c r="B11492" i="7"/>
  <c r="C11492" i="7"/>
  <c r="D11492" i="7"/>
  <c r="A11493" i="7"/>
  <c r="B11493" i="7"/>
  <c r="C11493" i="7"/>
  <c r="D11493" i="7"/>
  <c r="A11494" i="7"/>
  <c r="B11494" i="7"/>
  <c r="C11494" i="7"/>
  <c r="D11494" i="7"/>
  <c r="A11495" i="7"/>
  <c r="B11495" i="7"/>
  <c r="C11495" i="7"/>
  <c r="D11495" i="7"/>
  <c r="A11496" i="7"/>
  <c r="B11496" i="7"/>
  <c r="C11496" i="7"/>
  <c r="D11496" i="7"/>
  <c r="A11497" i="7"/>
  <c r="B11497" i="7"/>
  <c r="C11497" i="7"/>
  <c r="D11497" i="7"/>
  <c r="A11498" i="7"/>
  <c r="B11498" i="7"/>
  <c r="C11498" i="7"/>
  <c r="D11498" i="7"/>
  <c r="A11499" i="7"/>
  <c r="B11499" i="7"/>
  <c r="C11499" i="7"/>
  <c r="D11499" i="7"/>
  <c r="A11500" i="7"/>
  <c r="B11500" i="7"/>
  <c r="C11500" i="7"/>
  <c r="D11500" i="7"/>
  <c r="A11501" i="7"/>
  <c r="B11501" i="7"/>
  <c r="C11501" i="7"/>
  <c r="D11501" i="7"/>
  <c r="A11502" i="7"/>
  <c r="B11502" i="7"/>
  <c r="C11502" i="7"/>
  <c r="D11502" i="7"/>
  <c r="A11503" i="7"/>
  <c r="B11503" i="7"/>
  <c r="C11503" i="7"/>
  <c r="D11503" i="7"/>
  <c r="A11504" i="7"/>
  <c r="B11504" i="7"/>
  <c r="C11504" i="7"/>
  <c r="D11504" i="7"/>
  <c r="A11505" i="7"/>
  <c r="B11505" i="7"/>
  <c r="C11505" i="7"/>
  <c r="D11505" i="7"/>
  <c r="A11506" i="7"/>
  <c r="B11506" i="7"/>
  <c r="C11506" i="7"/>
  <c r="D11506" i="7"/>
  <c r="A11507" i="7"/>
  <c r="B11507" i="7"/>
  <c r="C11507" i="7"/>
  <c r="D11507" i="7"/>
  <c r="A11508" i="7"/>
  <c r="B11508" i="7"/>
  <c r="C11508" i="7"/>
  <c r="D11508" i="7"/>
  <c r="A11509" i="7"/>
  <c r="B11509" i="7"/>
  <c r="C11509" i="7"/>
  <c r="D11509" i="7"/>
  <c r="A11510" i="7"/>
  <c r="B11510" i="7"/>
  <c r="C11510" i="7"/>
  <c r="D11510" i="7"/>
  <c r="A11511" i="7"/>
  <c r="B11511" i="7"/>
  <c r="C11511" i="7"/>
  <c r="D11511" i="7"/>
  <c r="A11512" i="7"/>
  <c r="B11512" i="7"/>
  <c r="C11512" i="7"/>
  <c r="D11512" i="7"/>
  <c r="A11513" i="7"/>
  <c r="B11513" i="7"/>
  <c r="C11513" i="7"/>
  <c r="D11513" i="7"/>
  <c r="A11514" i="7"/>
  <c r="B11514" i="7"/>
  <c r="C11514" i="7"/>
  <c r="D11514" i="7"/>
  <c r="A11515" i="7"/>
  <c r="B11515" i="7"/>
  <c r="C11515" i="7"/>
  <c r="D11515" i="7"/>
  <c r="A11516" i="7"/>
  <c r="B11516" i="7"/>
  <c r="C11516" i="7"/>
  <c r="D11516" i="7"/>
  <c r="A11517" i="7"/>
  <c r="B11517" i="7"/>
  <c r="C11517" i="7"/>
  <c r="D11517" i="7"/>
  <c r="A11518" i="7"/>
  <c r="B11518" i="7"/>
  <c r="C11518" i="7"/>
  <c r="D11518" i="7"/>
  <c r="A11519" i="7"/>
  <c r="B11519" i="7"/>
  <c r="C11519" i="7"/>
  <c r="D11519" i="7"/>
  <c r="A11520" i="7"/>
  <c r="B11520" i="7"/>
  <c r="C11520" i="7"/>
  <c r="D11520" i="7"/>
  <c r="A11521" i="7"/>
  <c r="B11521" i="7"/>
  <c r="C11521" i="7"/>
  <c r="D11521" i="7"/>
  <c r="A11522" i="7"/>
  <c r="B11522" i="7"/>
  <c r="C11522" i="7"/>
  <c r="D11522" i="7"/>
  <c r="A11523" i="7"/>
  <c r="B11523" i="7"/>
  <c r="C11523" i="7"/>
  <c r="D11523" i="7"/>
  <c r="A11524" i="7"/>
  <c r="B11524" i="7"/>
  <c r="C11524" i="7"/>
  <c r="D11524" i="7"/>
  <c r="A11525" i="7"/>
  <c r="B11525" i="7"/>
  <c r="C11525" i="7"/>
  <c r="D11525" i="7"/>
  <c r="A11526" i="7"/>
  <c r="B11526" i="7"/>
  <c r="C11526" i="7"/>
  <c r="D11526" i="7"/>
  <c r="A11527" i="7"/>
  <c r="B11527" i="7"/>
  <c r="C11527" i="7"/>
  <c r="D11527" i="7"/>
  <c r="A11528" i="7"/>
  <c r="B11528" i="7"/>
  <c r="C11528" i="7"/>
  <c r="D11528" i="7"/>
  <c r="A11529" i="7"/>
  <c r="B11529" i="7"/>
  <c r="C11529" i="7"/>
  <c r="D11529" i="7"/>
  <c r="A11530" i="7"/>
  <c r="B11530" i="7"/>
  <c r="C11530" i="7"/>
  <c r="D11530" i="7"/>
  <c r="A11531" i="7"/>
  <c r="B11531" i="7"/>
  <c r="C11531" i="7"/>
  <c r="D11531" i="7"/>
  <c r="A11532" i="7"/>
  <c r="B11532" i="7"/>
  <c r="C11532" i="7"/>
  <c r="D11532" i="7"/>
  <c r="A11533" i="7"/>
  <c r="B11533" i="7"/>
  <c r="C11533" i="7"/>
  <c r="D11533" i="7"/>
  <c r="A11534" i="7"/>
  <c r="B11534" i="7"/>
  <c r="C11534" i="7"/>
  <c r="D11534" i="7"/>
  <c r="A11535" i="7"/>
  <c r="B11535" i="7"/>
  <c r="C11535" i="7"/>
  <c r="D11535" i="7"/>
  <c r="A11536" i="7"/>
  <c r="B11536" i="7"/>
  <c r="C11536" i="7"/>
  <c r="D11536" i="7"/>
  <c r="A11537" i="7"/>
  <c r="B11537" i="7"/>
  <c r="C11537" i="7"/>
  <c r="D11537" i="7"/>
  <c r="A11538" i="7"/>
  <c r="B11538" i="7"/>
  <c r="C11538" i="7"/>
  <c r="D11538" i="7"/>
  <c r="A11539" i="7"/>
  <c r="B11539" i="7"/>
  <c r="C11539" i="7"/>
  <c r="D11539" i="7"/>
  <c r="A11540" i="7"/>
  <c r="B11540" i="7"/>
  <c r="C11540" i="7"/>
  <c r="D11540" i="7"/>
  <c r="A11541" i="7"/>
  <c r="B11541" i="7"/>
  <c r="C11541" i="7"/>
  <c r="D11541" i="7"/>
  <c r="A11542" i="7"/>
  <c r="B11542" i="7"/>
  <c r="C11542" i="7"/>
  <c r="D11542" i="7"/>
  <c r="A11543" i="7"/>
  <c r="B11543" i="7"/>
  <c r="C11543" i="7"/>
  <c r="D11543" i="7"/>
  <c r="A11544" i="7"/>
  <c r="B11544" i="7"/>
  <c r="C11544" i="7"/>
  <c r="D11544" i="7"/>
  <c r="A11545" i="7"/>
  <c r="B11545" i="7"/>
  <c r="C11545" i="7"/>
  <c r="D11545" i="7"/>
  <c r="A11546" i="7"/>
  <c r="B11546" i="7"/>
  <c r="C11546" i="7"/>
  <c r="D11546" i="7"/>
  <c r="A11547" i="7"/>
  <c r="B11547" i="7"/>
  <c r="C11547" i="7"/>
  <c r="D11547" i="7"/>
  <c r="A11548" i="7"/>
  <c r="B11548" i="7"/>
  <c r="C11548" i="7"/>
  <c r="D11548" i="7"/>
  <c r="A11549" i="7"/>
  <c r="B11549" i="7"/>
  <c r="C11549" i="7"/>
  <c r="D11549" i="7"/>
  <c r="A11550" i="7"/>
  <c r="B11550" i="7"/>
  <c r="C11550" i="7"/>
  <c r="D11550" i="7"/>
  <c r="A11551" i="7"/>
  <c r="B11551" i="7"/>
  <c r="C11551" i="7"/>
  <c r="D11551" i="7"/>
  <c r="A11552" i="7"/>
  <c r="B11552" i="7"/>
  <c r="C11552" i="7"/>
  <c r="D11552" i="7"/>
  <c r="A11553" i="7"/>
  <c r="B11553" i="7"/>
  <c r="C11553" i="7"/>
  <c r="D11553" i="7"/>
  <c r="A11554" i="7"/>
  <c r="B11554" i="7"/>
  <c r="C11554" i="7"/>
  <c r="D11554" i="7"/>
  <c r="A11555" i="7"/>
  <c r="B11555" i="7"/>
  <c r="C11555" i="7"/>
  <c r="D11555" i="7"/>
  <c r="A11556" i="7"/>
  <c r="B11556" i="7"/>
  <c r="C11556" i="7"/>
  <c r="D11556" i="7"/>
  <c r="A11557" i="7"/>
  <c r="B11557" i="7"/>
  <c r="C11557" i="7"/>
  <c r="D11557" i="7"/>
  <c r="A11558" i="7"/>
  <c r="B11558" i="7"/>
  <c r="C11558" i="7"/>
  <c r="D11558" i="7"/>
  <c r="A11559" i="7"/>
  <c r="B11559" i="7"/>
  <c r="C11559" i="7"/>
  <c r="D11559" i="7"/>
  <c r="A11560" i="7"/>
  <c r="B11560" i="7"/>
  <c r="C11560" i="7"/>
  <c r="D11560" i="7"/>
  <c r="A11561" i="7"/>
  <c r="B11561" i="7"/>
  <c r="C11561" i="7"/>
  <c r="D11561" i="7"/>
  <c r="A11562" i="7"/>
  <c r="B11562" i="7"/>
  <c r="C11562" i="7"/>
  <c r="D11562" i="7"/>
  <c r="A11563" i="7"/>
  <c r="B11563" i="7"/>
  <c r="C11563" i="7"/>
  <c r="D11563" i="7"/>
  <c r="A11564" i="7"/>
  <c r="B11564" i="7"/>
  <c r="C11564" i="7"/>
  <c r="D11564" i="7"/>
  <c r="A11565" i="7"/>
  <c r="B11565" i="7"/>
  <c r="C11565" i="7"/>
  <c r="D11565" i="7"/>
  <c r="A11566" i="7"/>
  <c r="B11566" i="7"/>
  <c r="C11566" i="7"/>
  <c r="D11566" i="7"/>
  <c r="A11567" i="7"/>
  <c r="B11567" i="7"/>
  <c r="C11567" i="7"/>
  <c r="D11567" i="7"/>
  <c r="A11568" i="7"/>
  <c r="B11568" i="7"/>
  <c r="C11568" i="7"/>
  <c r="D11568" i="7"/>
  <c r="A11569" i="7"/>
  <c r="B11569" i="7"/>
  <c r="C11569" i="7"/>
  <c r="D11569" i="7"/>
  <c r="A11570" i="7"/>
  <c r="B11570" i="7"/>
  <c r="C11570" i="7"/>
  <c r="D11570" i="7"/>
  <c r="A11571" i="7"/>
  <c r="B11571" i="7"/>
  <c r="C11571" i="7"/>
  <c r="D11571" i="7"/>
  <c r="A11572" i="7"/>
  <c r="B11572" i="7"/>
  <c r="C11572" i="7"/>
  <c r="D11572" i="7"/>
  <c r="A11573" i="7"/>
  <c r="B11573" i="7"/>
  <c r="C11573" i="7"/>
  <c r="D11573" i="7"/>
  <c r="A11574" i="7"/>
  <c r="B11574" i="7"/>
  <c r="C11574" i="7"/>
  <c r="D11574" i="7"/>
  <c r="A11575" i="7"/>
  <c r="B11575" i="7"/>
  <c r="C11575" i="7"/>
  <c r="D11575" i="7"/>
  <c r="A11576" i="7"/>
  <c r="B11576" i="7"/>
  <c r="C11576" i="7"/>
  <c r="D11576" i="7"/>
  <c r="A11577" i="7"/>
  <c r="B11577" i="7"/>
  <c r="C11577" i="7"/>
  <c r="D11577" i="7"/>
  <c r="A11578" i="7"/>
  <c r="B11578" i="7"/>
  <c r="C11578" i="7"/>
  <c r="D11578" i="7"/>
  <c r="A11579" i="7"/>
  <c r="B11579" i="7"/>
  <c r="C11579" i="7"/>
  <c r="D11579" i="7"/>
  <c r="A11580" i="7"/>
  <c r="B11580" i="7"/>
  <c r="C11580" i="7"/>
  <c r="D11580" i="7"/>
  <c r="A11581" i="7"/>
  <c r="B11581" i="7"/>
  <c r="C11581" i="7"/>
  <c r="D11581" i="7"/>
  <c r="A11582" i="7"/>
  <c r="B11582" i="7"/>
  <c r="C11582" i="7"/>
  <c r="D11582" i="7"/>
  <c r="A11583" i="7"/>
  <c r="B11583" i="7"/>
  <c r="C11583" i="7"/>
  <c r="D11583" i="7"/>
  <c r="A11584" i="7"/>
  <c r="B11584" i="7"/>
  <c r="C11584" i="7"/>
  <c r="D11584" i="7"/>
  <c r="A11585" i="7"/>
  <c r="B11585" i="7"/>
  <c r="C11585" i="7"/>
  <c r="D11585" i="7"/>
  <c r="A11586" i="7"/>
  <c r="B11586" i="7"/>
  <c r="C11586" i="7"/>
  <c r="D11586" i="7"/>
  <c r="A11587" i="7"/>
  <c r="B11587" i="7"/>
  <c r="C11587" i="7"/>
  <c r="D11587" i="7"/>
  <c r="A11588" i="7"/>
  <c r="B11588" i="7"/>
  <c r="C11588" i="7"/>
  <c r="D11588" i="7"/>
  <c r="A11589" i="7"/>
  <c r="B11589" i="7"/>
  <c r="C11589" i="7"/>
  <c r="D11589" i="7"/>
  <c r="A11590" i="7"/>
  <c r="B11590" i="7"/>
  <c r="C11590" i="7"/>
  <c r="D11590" i="7"/>
  <c r="A11591" i="7"/>
  <c r="B11591" i="7"/>
  <c r="C11591" i="7"/>
  <c r="D11591" i="7"/>
  <c r="A11592" i="7"/>
  <c r="B11592" i="7"/>
  <c r="C11592" i="7"/>
  <c r="D11592" i="7"/>
  <c r="A11593" i="7"/>
  <c r="B11593" i="7"/>
  <c r="C11593" i="7"/>
  <c r="D11593" i="7"/>
  <c r="A11594" i="7"/>
  <c r="B11594" i="7"/>
  <c r="C11594" i="7"/>
  <c r="D11594" i="7"/>
  <c r="A11595" i="7"/>
  <c r="B11595" i="7"/>
  <c r="C11595" i="7"/>
  <c r="D11595" i="7"/>
  <c r="A11596" i="7"/>
  <c r="B11596" i="7"/>
  <c r="C11596" i="7"/>
  <c r="D11596" i="7"/>
  <c r="A11597" i="7"/>
  <c r="B11597" i="7"/>
  <c r="C11597" i="7"/>
  <c r="D11597" i="7"/>
  <c r="A11598" i="7"/>
  <c r="B11598" i="7"/>
  <c r="C11598" i="7"/>
  <c r="D11598" i="7"/>
  <c r="A11599" i="7"/>
  <c r="B11599" i="7"/>
  <c r="C11599" i="7"/>
  <c r="D11599" i="7"/>
  <c r="A11600" i="7"/>
  <c r="B11600" i="7"/>
  <c r="C11600" i="7"/>
  <c r="D11600" i="7"/>
  <c r="A11601" i="7"/>
  <c r="B11601" i="7"/>
  <c r="C11601" i="7"/>
  <c r="D11601" i="7"/>
  <c r="A11602" i="7"/>
  <c r="B11602" i="7"/>
  <c r="C11602" i="7"/>
  <c r="D11602" i="7"/>
  <c r="A11603" i="7"/>
  <c r="B11603" i="7"/>
  <c r="C11603" i="7"/>
  <c r="D11603" i="7"/>
  <c r="A11604" i="7"/>
  <c r="B11604" i="7"/>
  <c r="C11604" i="7"/>
  <c r="D11604" i="7"/>
  <c r="A11605" i="7"/>
  <c r="B11605" i="7"/>
  <c r="C11605" i="7"/>
  <c r="D11605" i="7"/>
  <c r="A11606" i="7"/>
  <c r="B11606" i="7"/>
  <c r="C11606" i="7"/>
  <c r="D11606" i="7"/>
  <c r="A11607" i="7"/>
  <c r="B11607" i="7"/>
  <c r="C11607" i="7"/>
  <c r="D11607" i="7"/>
  <c r="A11608" i="7"/>
  <c r="B11608" i="7"/>
  <c r="C11608" i="7"/>
  <c r="D11608" i="7"/>
  <c r="A11609" i="7"/>
  <c r="B11609" i="7"/>
  <c r="C11609" i="7"/>
  <c r="D11609" i="7"/>
  <c r="A11610" i="7"/>
  <c r="B11610" i="7"/>
  <c r="C11610" i="7"/>
  <c r="D11610" i="7"/>
  <c r="A11611" i="7"/>
  <c r="B11611" i="7"/>
  <c r="C11611" i="7"/>
  <c r="D11611" i="7"/>
  <c r="A11612" i="7"/>
  <c r="B11612" i="7"/>
  <c r="C11612" i="7"/>
  <c r="D11612" i="7"/>
  <c r="A11613" i="7"/>
  <c r="B11613" i="7"/>
  <c r="C11613" i="7"/>
  <c r="D11613" i="7"/>
  <c r="A11614" i="7"/>
  <c r="B11614" i="7"/>
  <c r="C11614" i="7"/>
  <c r="D11614" i="7"/>
  <c r="A11615" i="7"/>
  <c r="B11615" i="7"/>
  <c r="C11615" i="7"/>
  <c r="D11615" i="7"/>
  <c r="A11616" i="7"/>
  <c r="B11616" i="7"/>
  <c r="C11616" i="7"/>
  <c r="D11616" i="7"/>
  <c r="A11617" i="7"/>
  <c r="B11617" i="7"/>
  <c r="C11617" i="7"/>
  <c r="D11617" i="7"/>
  <c r="A11618" i="7"/>
  <c r="B11618" i="7"/>
  <c r="C11618" i="7"/>
  <c r="D11618" i="7"/>
  <c r="A11619" i="7"/>
  <c r="B11619" i="7"/>
  <c r="C11619" i="7"/>
  <c r="D11619" i="7"/>
  <c r="A11620" i="7"/>
  <c r="B11620" i="7"/>
  <c r="C11620" i="7"/>
  <c r="D11620" i="7"/>
  <c r="A11621" i="7"/>
  <c r="B11621" i="7"/>
  <c r="C11621" i="7"/>
  <c r="D11621" i="7"/>
  <c r="A11622" i="7"/>
  <c r="B11622" i="7"/>
  <c r="C11622" i="7"/>
  <c r="D11622" i="7"/>
  <c r="A11623" i="7"/>
  <c r="B11623" i="7"/>
  <c r="C11623" i="7"/>
  <c r="D11623" i="7"/>
  <c r="A11624" i="7"/>
  <c r="B11624" i="7"/>
  <c r="C11624" i="7"/>
  <c r="D11624" i="7"/>
  <c r="A11625" i="7"/>
  <c r="B11625" i="7"/>
  <c r="C11625" i="7"/>
  <c r="D11625" i="7"/>
  <c r="A11626" i="7"/>
  <c r="B11626" i="7"/>
  <c r="C11626" i="7"/>
  <c r="D11626" i="7"/>
  <c r="A11627" i="7"/>
  <c r="B11627" i="7"/>
  <c r="C11627" i="7"/>
  <c r="D11627" i="7"/>
  <c r="A11628" i="7"/>
  <c r="B11628" i="7"/>
  <c r="C11628" i="7"/>
  <c r="D11628" i="7"/>
  <c r="A11629" i="7"/>
  <c r="B11629" i="7"/>
  <c r="C11629" i="7"/>
  <c r="D11629" i="7"/>
  <c r="A11630" i="7"/>
  <c r="B11630" i="7"/>
  <c r="C11630" i="7"/>
  <c r="D11630" i="7"/>
  <c r="A11631" i="7"/>
  <c r="B11631" i="7"/>
  <c r="C11631" i="7"/>
  <c r="D11631" i="7"/>
  <c r="A11632" i="7"/>
  <c r="B11632" i="7"/>
  <c r="C11632" i="7"/>
  <c r="D11632" i="7"/>
  <c r="A11633" i="7"/>
  <c r="B11633" i="7"/>
  <c r="C11633" i="7"/>
  <c r="D11633" i="7"/>
  <c r="A11634" i="7"/>
  <c r="B11634" i="7"/>
  <c r="C11634" i="7"/>
  <c r="D11634" i="7"/>
  <c r="A11635" i="7"/>
  <c r="B11635" i="7"/>
  <c r="C11635" i="7"/>
  <c r="D11635" i="7"/>
  <c r="A11636" i="7"/>
  <c r="B11636" i="7"/>
  <c r="C11636" i="7"/>
  <c r="D11636" i="7"/>
  <c r="A11637" i="7"/>
  <c r="B11637" i="7"/>
  <c r="C11637" i="7"/>
  <c r="D11637" i="7"/>
  <c r="A11638" i="7"/>
  <c r="B11638" i="7"/>
  <c r="C11638" i="7"/>
  <c r="D11638" i="7"/>
  <c r="A11639" i="7"/>
  <c r="B11639" i="7"/>
  <c r="C11639" i="7"/>
  <c r="D11639" i="7"/>
  <c r="A11640" i="7"/>
  <c r="B11640" i="7"/>
  <c r="C11640" i="7"/>
  <c r="D11640" i="7"/>
  <c r="A11641" i="7"/>
  <c r="B11641" i="7"/>
  <c r="C11641" i="7"/>
  <c r="D11641" i="7"/>
  <c r="A11642" i="7"/>
  <c r="B11642" i="7"/>
  <c r="C11642" i="7"/>
  <c r="D11642" i="7"/>
  <c r="A11643" i="7"/>
  <c r="B11643" i="7"/>
  <c r="C11643" i="7"/>
  <c r="D11643" i="7"/>
  <c r="A11644" i="7"/>
  <c r="B11644" i="7"/>
  <c r="C11644" i="7"/>
  <c r="D11644" i="7"/>
  <c r="A11645" i="7"/>
  <c r="B11645" i="7"/>
  <c r="C11645" i="7"/>
  <c r="D11645" i="7"/>
  <c r="A11646" i="7"/>
  <c r="B11646" i="7"/>
  <c r="C11646" i="7"/>
  <c r="D11646" i="7"/>
  <c r="A11647" i="7"/>
  <c r="B11647" i="7"/>
  <c r="C11647" i="7"/>
  <c r="D11647" i="7"/>
  <c r="A11648" i="7"/>
  <c r="B11648" i="7"/>
  <c r="C11648" i="7"/>
  <c r="D11648" i="7"/>
  <c r="A11649" i="7"/>
  <c r="B11649" i="7"/>
  <c r="C11649" i="7"/>
  <c r="D11649" i="7"/>
  <c r="A11650" i="7"/>
  <c r="B11650" i="7"/>
  <c r="C11650" i="7"/>
  <c r="D11650" i="7"/>
  <c r="A11651" i="7"/>
  <c r="B11651" i="7"/>
  <c r="C11651" i="7"/>
  <c r="D11651" i="7"/>
  <c r="A11652" i="7"/>
  <c r="B11652" i="7"/>
  <c r="C11652" i="7"/>
  <c r="D11652" i="7"/>
  <c r="A11653" i="7"/>
  <c r="B11653" i="7"/>
  <c r="C11653" i="7"/>
  <c r="D11653" i="7"/>
  <c r="A11654" i="7"/>
  <c r="B11654" i="7"/>
  <c r="C11654" i="7"/>
  <c r="D11654" i="7"/>
  <c r="A11655" i="7"/>
  <c r="B11655" i="7"/>
  <c r="C11655" i="7"/>
  <c r="D11655" i="7"/>
  <c r="A11656" i="7"/>
  <c r="B11656" i="7"/>
  <c r="C11656" i="7"/>
  <c r="D11656" i="7"/>
  <c r="A11657" i="7"/>
  <c r="B11657" i="7"/>
  <c r="C11657" i="7"/>
  <c r="D11657" i="7"/>
  <c r="A11658" i="7"/>
  <c r="B11658" i="7"/>
  <c r="C11658" i="7"/>
  <c r="D11658" i="7"/>
  <c r="A11659" i="7"/>
  <c r="B11659" i="7"/>
  <c r="C11659" i="7"/>
  <c r="D11659" i="7"/>
  <c r="A11660" i="7"/>
  <c r="B11660" i="7"/>
  <c r="C11660" i="7"/>
  <c r="D11660" i="7"/>
  <c r="A11661" i="7"/>
  <c r="B11661" i="7"/>
  <c r="C11661" i="7"/>
  <c r="D11661" i="7"/>
  <c r="A11662" i="7"/>
  <c r="B11662" i="7"/>
  <c r="C11662" i="7"/>
  <c r="D11662" i="7"/>
  <c r="A11663" i="7"/>
  <c r="B11663" i="7"/>
  <c r="C11663" i="7"/>
  <c r="D11663" i="7"/>
  <c r="A11664" i="7"/>
  <c r="B11664" i="7"/>
  <c r="C11664" i="7"/>
  <c r="D11664" i="7"/>
  <c r="A11665" i="7"/>
  <c r="B11665" i="7"/>
  <c r="C11665" i="7"/>
  <c r="D11665" i="7"/>
  <c r="A11666" i="7"/>
  <c r="B11666" i="7"/>
  <c r="C11666" i="7"/>
  <c r="D11666" i="7"/>
  <c r="A11667" i="7"/>
  <c r="B11667" i="7"/>
  <c r="C11667" i="7"/>
  <c r="D11667" i="7"/>
  <c r="A11668" i="7"/>
  <c r="B11668" i="7"/>
  <c r="C11668" i="7"/>
  <c r="D11668" i="7"/>
  <c r="A11669" i="7"/>
  <c r="B11669" i="7"/>
  <c r="C11669" i="7"/>
  <c r="D11669" i="7"/>
  <c r="A11670" i="7"/>
  <c r="B11670" i="7"/>
  <c r="C11670" i="7"/>
  <c r="D11670" i="7"/>
  <c r="A11671" i="7"/>
  <c r="B11671" i="7"/>
  <c r="C11671" i="7"/>
  <c r="D11671" i="7"/>
  <c r="A11672" i="7"/>
  <c r="B11672" i="7"/>
  <c r="C11672" i="7"/>
  <c r="D11672" i="7"/>
  <c r="A11673" i="7"/>
  <c r="B11673" i="7"/>
  <c r="C11673" i="7"/>
  <c r="D11673" i="7"/>
  <c r="A11674" i="7"/>
  <c r="B11674" i="7"/>
  <c r="C11674" i="7"/>
  <c r="D11674" i="7"/>
  <c r="A11675" i="7"/>
  <c r="B11675" i="7"/>
  <c r="C11675" i="7"/>
  <c r="D11675" i="7"/>
  <c r="A11676" i="7"/>
  <c r="B11676" i="7"/>
  <c r="C11676" i="7"/>
  <c r="D11676" i="7"/>
  <c r="A11677" i="7"/>
  <c r="B11677" i="7"/>
  <c r="C11677" i="7"/>
  <c r="D11677" i="7"/>
  <c r="A11678" i="7"/>
  <c r="B11678" i="7"/>
  <c r="C11678" i="7"/>
  <c r="D11678" i="7"/>
  <c r="A11679" i="7"/>
  <c r="B11679" i="7"/>
  <c r="C11679" i="7"/>
  <c r="D11679" i="7"/>
  <c r="A11680" i="7"/>
  <c r="B11680" i="7"/>
  <c r="C11680" i="7"/>
  <c r="D11680" i="7"/>
  <c r="A11681" i="7"/>
  <c r="B11681" i="7"/>
  <c r="C11681" i="7"/>
  <c r="D11681" i="7"/>
  <c r="A11682" i="7"/>
  <c r="B11682" i="7"/>
  <c r="C11682" i="7"/>
  <c r="D11682" i="7"/>
  <c r="A11683" i="7"/>
  <c r="B11683" i="7"/>
  <c r="C11683" i="7"/>
  <c r="D11683" i="7"/>
  <c r="A11684" i="7"/>
  <c r="B11684" i="7"/>
  <c r="C11684" i="7"/>
  <c r="D11684" i="7"/>
  <c r="A11685" i="7"/>
  <c r="B11685" i="7"/>
  <c r="C11685" i="7"/>
  <c r="D11685" i="7"/>
  <c r="A11686" i="7"/>
  <c r="B11686" i="7"/>
  <c r="C11686" i="7"/>
  <c r="D11686" i="7"/>
  <c r="A11687" i="7"/>
  <c r="B11687" i="7"/>
  <c r="C11687" i="7"/>
  <c r="D11687" i="7"/>
  <c r="A11688" i="7"/>
  <c r="B11688" i="7"/>
  <c r="C11688" i="7"/>
  <c r="D11688" i="7"/>
  <c r="A11689" i="7"/>
  <c r="B11689" i="7"/>
  <c r="C11689" i="7"/>
  <c r="D11689" i="7"/>
  <c r="A11690" i="7"/>
  <c r="B11690" i="7"/>
  <c r="C11690" i="7"/>
  <c r="D11690" i="7"/>
  <c r="A11691" i="7"/>
  <c r="B11691" i="7"/>
  <c r="C11691" i="7"/>
  <c r="D11691" i="7"/>
  <c r="A11692" i="7"/>
  <c r="B11692" i="7"/>
  <c r="C11692" i="7"/>
  <c r="D11692" i="7"/>
  <c r="A11693" i="7"/>
  <c r="B11693" i="7"/>
  <c r="C11693" i="7"/>
  <c r="D11693" i="7"/>
  <c r="A11694" i="7"/>
  <c r="B11694" i="7"/>
  <c r="C11694" i="7"/>
  <c r="D11694" i="7"/>
  <c r="A11695" i="7"/>
  <c r="B11695" i="7"/>
  <c r="C11695" i="7"/>
  <c r="D11695" i="7"/>
  <c r="A11696" i="7"/>
  <c r="B11696" i="7"/>
  <c r="C11696" i="7"/>
  <c r="D11696" i="7"/>
  <c r="A11697" i="7"/>
  <c r="B11697" i="7"/>
  <c r="C11697" i="7"/>
  <c r="D11697" i="7"/>
  <c r="A11698" i="7"/>
  <c r="B11698" i="7"/>
  <c r="C11698" i="7"/>
  <c r="D11698" i="7"/>
  <c r="A11699" i="7"/>
  <c r="B11699" i="7"/>
  <c r="C11699" i="7"/>
  <c r="D11699" i="7"/>
  <c r="A11700" i="7"/>
  <c r="B11700" i="7"/>
  <c r="C11700" i="7"/>
  <c r="D11700" i="7"/>
  <c r="A11701" i="7"/>
  <c r="B11701" i="7"/>
  <c r="C11701" i="7"/>
  <c r="D11701" i="7"/>
  <c r="A11702" i="7"/>
  <c r="B11702" i="7"/>
  <c r="C11702" i="7"/>
  <c r="D11702" i="7"/>
  <c r="A11703" i="7"/>
  <c r="B11703" i="7"/>
  <c r="C11703" i="7"/>
  <c r="D11703" i="7"/>
  <c r="A11704" i="7"/>
  <c r="B11704" i="7"/>
  <c r="C11704" i="7"/>
  <c r="D11704" i="7"/>
  <c r="A11705" i="7"/>
  <c r="B11705" i="7"/>
  <c r="C11705" i="7"/>
  <c r="D11705" i="7"/>
  <c r="A11706" i="7"/>
  <c r="B11706" i="7"/>
  <c r="C11706" i="7"/>
  <c r="D11706" i="7"/>
  <c r="A11707" i="7"/>
  <c r="B11707" i="7"/>
  <c r="C11707" i="7"/>
  <c r="D11707" i="7"/>
  <c r="A11708" i="7"/>
  <c r="B11708" i="7"/>
  <c r="C11708" i="7"/>
  <c r="D11708" i="7"/>
  <c r="A11709" i="7"/>
  <c r="B11709" i="7"/>
  <c r="C11709" i="7"/>
  <c r="D11709" i="7"/>
  <c r="A11710" i="7"/>
  <c r="B11710" i="7"/>
  <c r="C11710" i="7"/>
  <c r="D11710" i="7"/>
  <c r="A11711" i="7"/>
  <c r="B11711" i="7"/>
  <c r="C11711" i="7"/>
  <c r="D11711" i="7"/>
  <c r="A11712" i="7"/>
  <c r="B11712" i="7"/>
  <c r="C11712" i="7"/>
  <c r="D11712" i="7"/>
  <c r="A11713" i="7"/>
  <c r="B11713" i="7"/>
  <c r="C11713" i="7"/>
  <c r="D11713" i="7"/>
  <c r="A11714" i="7"/>
  <c r="B11714" i="7"/>
  <c r="C11714" i="7"/>
  <c r="D11714" i="7"/>
  <c r="A11715" i="7"/>
  <c r="B11715" i="7"/>
  <c r="C11715" i="7"/>
  <c r="D11715" i="7"/>
  <c r="A11716" i="7"/>
  <c r="B11716" i="7"/>
  <c r="C11716" i="7"/>
  <c r="D11716" i="7"/>
  <c r="A11717" i="7"/>
  <c r="B11717" i="7"/>
  <c r="C11717" i="7"/>
  <c r="D11717" i="7"/>
  <c r="A11718" i="7"/>
  <c r="B11718" i="7"/>
  <c r="C11718" i="7"/>
  <c r="D11718" i="7"/>
  <c r="A11719" i="7"/>
  <c r="B11719" i="7"/>
  <c r="C11719" i="7"/>
  <c r="D11719" i="7"/>
  <c r="A11720" i="7"/>
  <c r="B11720" i="7"/>
  <c r="C11720" i="7"/>
  <c r="D11720" i="7"/>
  <c r="A11721" i="7"/>
  <c r="B11721" i="7"/>
  <c r="C11721" i="7"/>
  <c r="D11721" i="7"/>
  <c r="A11722" i="7"/>
  <c r="B11722" i="7"/>
  <c r="C11722" i="7"/>
  <c r="D11722" i="7"/>
  <c r="A11723" i="7"/>
  <c r="B11723" i="7"/>
  <c r="C11723" i="7"/>
  <c r="D11723" i="7"/>
  <c r="A11724" i="7"/>
  <c r="B11724" i="7"/>
  <c r="C11724" i="7"/>
  <c r="D11724" i="7"/>
  <c r="A11725" i="7"/>
  <c r="B11725" i="7"/>
  <c r="C11725" i="7"/>
  <c r="D11725" i="7"/>
  <c r="A11726" i="7"/>
  <c r="B11726" i="7"/>
  <c r="C11726" i="7"/>
  <c r="D11726" i="7"/>
  <c r="A11727" i="7"/>
  <c r="B11727" i="7"/>
  <c r="C11727" i="7"/>
  <c r="D11727" i="7"/>
  <c r="A11728" i="7"/>
  <c r="B11728" i="7"/>
  <c r="C11728" i="7"/>
  <c r="D11728" i="7"/>
  <c r="A11729" i="7"/>
  <c r="B11729" i="7"/>
  <c r="C11729" i="7"/>
  <c r="D11729" i="7"/>
  <c r="A11730" i="7"/>
  <c r="B11730" i="7"/>
  <c r="C11730" i="7"/>
  <c r="D11730" i="7"/>
  <c r="A11731" i="7"/>
  <c r="B11731" i="7"/>
  <c r="C11731" i="7"/>
  <c r="D11731" i="7"/>
  <c r="A11732" i="7"/>
  <c r="B11732" i="7"/>
  <c r="C11732" i="7"/>
  <c r="D11732" i="7"/>
  <c r="A11733" i="7"/>
  <c r="B11733" i="7"/>
  <c r="C11733" i="7"/>
  <c r="D11733" i="7"/>
  <c r="A11734" i="7"/>
  <c r="B11734" i="7"/>
  <c r="C11734" i="7"/>
  <c r="D11734" i="7"/>
  <c r="A11735" i="7"/>
  <c r="B11735" i="7"/>
  <c r="C11735" i="7"/>
  <c r="D11735" i="7"/>
  <c r="A11736" i="7"/>
  <c r="B11736" i="7"/>
  <c r="C11736" i="7"/>
  <c r="D11736" i="7"/>
  <c r="A11737" i="7"/>
  <c r="B11737" i="7"/>
  <c r="C11737" i="7"/>
  <c r="D11737" i="7"/>
  <c r="A11738" i="7"/>
  <c r="B11738" i="7"/>
  <c r="C11738" i="7"/>
  <c r="D11738" i="7"/>
  <c r="A11739" i="7"/>
  <c r="B11739" i="7"/>
  <c r="C11739" i="7"/>
  <c r="D11739" i="7"/>
  <c r="A11740" i="7"/>
  <c r="B11740" i="7"/>
  <c r="C11740" i="7"/>
  <c r="D11740" i="7"/>
  <c r="A11741" i="7"/>
  <c r="B11741" i="7"/>
  <c r="C11741" i="7"/>
  <c r="D11741" i="7"/>
  <c r="A11742" i="7"/>
  <c r="B11742" i="7"/>
  <c r="C11742" i="7"/>
  <c r="D11742" i="7"/>
  <c r="A11743" i="7"/>
  <c r="B11743" i="7"/>
  <c r="C11743" i="7"/>
  <c r="D11743" i="7"/>
  <c r="A11744" i="7"/>
  <c r="B11744" i="7"/>
  <c r="C11744" i="7"/>
  <c r="D11744" i="7"/>
  <c r="A11745" i="7"/>
  <c r="B11745" i="7"/>
  <c r="C11745" i="7"/>
  <c r="D11745" i="7"/>
  <c r="A11746" i="7"/>
  <c r="B11746" i="7"/>
  <c r="C11746" i="7"/>
  <c r="D11746" i="7"/>
  <c r="A11747" i="7"/>
  <c r="B11747" i="7"/>
  <c r="C11747" i="7"/>
  <c r="D11747" i="7"/>
  <c r="A11748" i="7"/>
  <c r="B11748" i="7"/>
  <c r="C11748" i="7"/>
  <c r="D11748" i="7"/>
  <c r="A11749" i="7"/>
  <c r="B11749" i="7"/>
  <c r="C11749" i="7"/>
  <c r="D11749" i="7"/>
  <c r="A11750" i="7"/>
  <c r="B11750" i="7"/>
  <c r="C11750" i="7"/>
  <c r="D11750" i="7"/>
  <c r="A11751" i="7"/>
  <c r="B11751" i="7"/>
  <c r="C11751" i="7"/>
  <c r="D11751" i="7"/>
  <c r="A11752" i="7"/>
  <c r="B11752" i="7"/>
  <c r="C11752" i="7"/>
  <c r="D11752" i="7"/>
  <c r="A11753" i="7"/>
  <c r="B11753" i="7"/>
  <c r="C11753" i="7"/>
  <c r="D11753" i="7"/>
  <c r="A11754" i="7"/>
  <c r="B11754" i="7"/>
  <c r="C11754" i="7"/>
  <c r="D11754" i="7"/>
  <c r="A11755" i="7"/>
  <c r="B11755" i="7"/>
  <c r="C11755" i="7"/>
  <c r="D11755" i="7"/>
  <c r="A11756" i="7"/>
  <c r="B11756" i="7"/>
  <c r="C11756" i="7"/>
  <c r="D11756" i="7"/>
  <c r="A11757" i="7"/>
  <c r="B11757" i="7"/>
  <c r="C11757" i="7"/>
  <c r="D11757" i="7"/>
  <c r="A11758" i="7"/>
  <c r="B11758" i="7"/>
  <c r="C11758" i="7"/>
  <c r="D11758" i="7"/>
  <c r="A11759" i="7"/>
  <c r="B11759" i="7"/>
  <c r="C11759" i="7"/>
  <c r="D11759" i="7"/>
  <c r="A11760" i="7"/>
  <c r="B11760" i="7"/>
  <c r="C11760" i="7"/>
  <c r="D11760" i="7"/>
  <c r="A11761" i="7"/>
  <c r="B11761" i="7"/>
  <c r="C11761" i="7"/>
  <c r="D11761" i="7"/>
  <c r="A11762" i="7"/>
  <c r="B11762" i="7"/>
  <c r="C11762" i="7"/>
  <c r="D11762" i="7"/>
  <c r="A11763" i="7"/>
  <c r="B11763" i="7"/>
  <c r="C11763" i="7"/>
  <c r="D11763" i="7"/>
  <c r="A11764" i="7"/>
  <c r="B11764" i="7"/>
  <c r="C11764" i="7"/>
  <c r="D11764" i="7"/>
  <c r="A11765" i="7"/>
  <c r="B11765" i="7"/>
  <c r="C11765" i="7"/>
  <c r="D11765" i="7"/>
  <c r="A11766" i="7"/>
  <c r="B11766" i="7"/>
  <c r="C11766" i="7"/>
  <c r="D11766" i="7"/>
  <c r="A11767" i="7"/>
  <c r="B11767" i="7"/>
  <c r="C11767" i="7"/>
  <c r="D11767" i="7"/>
  <c r="A11768" i="7"/>
  <c r="B11768" i="7"/>
  <c r="C11768" i="7"/>
  <c r="D11768" i="7"/>
  <c r="A11769" i="7"/>
  <c r="B11769" i="7"/>
  <c r="C11769" i="7"/>
  <c r="D11769" i="7"/>
  <c r="A11770" i="7"/>
  <c r="B11770" i="7"/>
  <c r="C11770" i="7"/>
  <c r="D11770" i="7"/>
  <c r="A11771" i="7"/>
  <c r="B11771" i="7"/>
  <c r="C11771" i="7"/>
  <c r="D11771" i="7"/>
  <c r="A11772" i="7"/>
  <c r="B11772" i="7"/>
  <c r="C11772" i="7"/>
  <c r="D11772" i="7"/>
  <c r="A11773" i="7"/>
  <c r="B11773" i="7"/>
  <c r="C11773" i="7"/>
  <c r="D11773" i="7"/>
  <c r="A11774" i="7"/>
  <c r="B11774" i="7"/>
  <c r="C11774" i="7"/>
  <c r="D11774" i="7"/>
  <c r="A11775" i="7"/>
  <c r="B11775" i="7"/>
  <c r="C11775" i="7"/>
  <c r="D11775" i="7"/>
  <c r="A11776" i="7"/>
  <c r="B11776" i="7"/>
  <c r="C11776" i="7"/>
  <c r="D11776" i="7"/>
  <c r="A11777" i="7"/>
  <c r="B11777" i="7"/>
  <c r="C11777" i="7"/>
  <c r="D11777" i="7"/>
  <c r="A11778" i="7"/>
  <c r="B11778" i="7"/>
  <c r="C11778" i="7"/>
  <c r="D11778" i="7"/>
  <c r="A11779" i="7"/>
  <c r="B11779" i="7"/>
  <c r="C11779" i="7"/>
  <c r="D11779" i="7"/>
  <c r="A11780" i="7"/>
  <c r="B11780" i="7"/>
  <c r="C11780" i="7"/>
  <c r="D11780" i="7"/>
  <c r="A11781" i="7"/>
  <c r="B11781" i="7"/>
  <c r="C11781" i="7"/>
  <c r="D11781" i="7"/>
  <c r="A11782" i="7"/>
  <c r="B11782" i="7"/>
  <c r="C11782" i="7"/>
  <c r="D11782" i="7"/>
  <c r="A11783" i="7"/>
  <c r="B11783" i="7"/>
  <c r="C11783" i="7"/>
  <c r="D11783" i="7"/>
  <c r="A11784" i="7"/>
  <c r="B11784" i="7"/>
  <c r="C11784" i="7"/>
  <c r="D11784" i="7"/>
  <c r="A11785" i="7"/>
  <c r="B11785" i="7"/>
  <c r="C11785" i="7"/>
  <c r="D11785" i="7"/>
  <c r="A11786" i="7"/>
  <c r="B11786" i="7"/>
  <c r="C11786" i="7"/>
  <c r="D11786" i="7"/>
  <c r="A11787" i="7"/>
  <c r="B11787" i="7"/>
  <c r="C11787" i="7"/>
  <c r="D11787" i="7"/>
  <c r="A11788" i="7"/>
  <c r="B11788" i="7"/>
  <c r="C11788" i="7"/>
  <c r="D11788" i="7"/>
  <c r="A11789" i="7"/>
  <c r="B11789" i="7"/>
  <c r="C11789" i="7"/>
  <c r="D11789" i="7"/>
  <c r="A11790" i="7"/>
  <c r="B11790" i="7"/>
  <c r="C11790" i="7"/>
  <c r="D11790" i="7"/>
  <c r="A11791" i="7"/>
  <c r="B11791" i="7"/>
  <c r="C11791" i="7"/>
  <c r="D11791" i="7"/>
  <c r="A11792" i="7"/>
  <c r="B11792" i="7"/>
  <c r="C11792" i="7"/>
  <c r="D11792" i="7"/>
  <c r="A11793" i="7"/>
  <c r="B11793" i="7"/>
  <c r="C11793" i="7"/>
  <c r="D11793" i="7"/>
  <c r="A11794" i="7"/>
  <c r="B11794" i="7"/>
  <c r="C11794" i="7"/>
  <c r="D11794" i="7"/>
  <c r="A11795" i="7"/>
  <c r="B11795" i="7"/>
  <c r="C11795" i="7"/>
  <c r="D11795" i="7"/>
  <c r="A11796" i="7"/>
  <c r="B11796" i="7"/>
  <c r="C11796" i="7"/>
  <c r="D11796" i="7"/>
  <c r="A11797" i="7"/>
  <c r="B11797" i="7"/>
  <c r="C11797" i="7"/>
  <c r="D11797" i="7"/>
  <c r="A11798" i="7"/>
  <c r="B11798" i="7"/>
  <c r="C11798" i="7"/>
  <c r="D11798" i="7"/>
  <c r="A11799" i="7"/>
  <c r="B11799" i="7"/>
  <c r="C11799" i="7"/>
  <c r="D11799" i="7"/>
  <c r="A11800" i="7"/>
  <c r="B11800" i="7"/>
  <c r="C11800" i="7"/>
  <c r="D11800" i="7"/>
  <c r="A11801" i="7"/>
  <c r="B11801" i="7"/>
  <c r="C11801" i="7"/>
  <c r="D11801" i="7"/>
  <c r="A11802" i="7"/>
  <c r="B11802" i="7"/>
  <c r="C11802" i="7"/>
  <c r="D11802" i="7"/>
  <c r="A11803" i="7"/>
  <c r="B11803" i="7"/>
  <c r="C11803" i="7"/>
  <c r="D11803" i="7"/>
  <c r="A11804" i="7"/>
  <c r="B11804" i="7"/>
  <c r="C11804" i="7"/>
  <c r="D11804" i="7"/>
  <c r="A11805" i="7"/>
  <c r="B11805" i="7"/>
  <c r="C11805" i="7"/>
  <c r="D11805" i="7"/>
  <c r="A11806" i="7"/>
  <c r="B11806" i="7"/>
  <c r="C11806" i="7"/>
  <c r="D11806" i="7"/>
  <c r="A11807" i="7"/>
  <c r="B11807" i="7"/>
  <c r="C11807" i="7"/>
  <c r="D11807" i="7"/>
  <c r="A11808" i="7"/>
  <c r="B11808" i="7"/>
  <c r="C11808" i="7"/>
  <c r="D11808" i="7"/>
  <c r="A11809" i="7"/>
  <c r="B11809" i="7"/>
  <c r="C11809" i="7"/>
  <c r="D11809" i="7"/>
  <c r="A11810" i="7"/>
  <c r="B11810" i="7"/>
  <c r="C11810" i="7"/>
  <c r="D11810" i="7"/>
  <c r="A11811" i="7"/>
  <c r="B11811" i="7"/>
  <c r="C11811" i="7"/>
  <c r="D11811" i="7"/>
  <c r="A11812" i="7"/>
  <c r="B11812" i="7"/>
  <c r="C11812" i="7"/>
  <c r="D11812" i="7"/>
  <c r="A11813" i="7"/>
  <c r="B11813" i="7"/>
  <c r="C11813" i="7"/>
  <c r="D11813" i="7"/>
  <c r="A11814" i="7"/>
  <c r="B11814" i="7"/>
  <c r="C11814" i="7"/>
  <c r="D11814" i="7"/>
  <c r="A11815" i="7"/>
  <c r="B11815" i="7"/>
  <c r="C11815" i="7"/>
  <c r="D11815" i="7"/>
  <c r="A11816" i="7"/>
  <c r="B11816" i="7"/>
  <c r="C11816" i="7"/>
  <c r="D11816" i="7"/>
  <c r="A11817" i="7"/>
  <c r="B11817" i="7"/>
  <c r="C11817" i="7"/>
  <c r="D11817" i="7"/>
  <c r="A11818" i="7"/>
  <c r="B11818" i="7"/>
  <c r="C11818" i="7"/>
  <c r="D11818" i="7"/>
  <c r="A11819" i="7"/>
  <c r="B11819" i="7"/>
  <c r="C11819" i="7"/>
  <c r="D11819" i="7"/>
  <c r="A11820" i="7"/>
  <c r="B11820" i="7"/>
  <c r="C11820" i="7"/>
  <c r="D11820" i="7"/>
  <c r="A11821" i="7"/>
  <c r="B11821" i="7"/>
  <c r="C11821" i="7"/>
  <c r="D11821" i="7"/>
  <c r="A11822" i="7"/>
  <c r="B11822" i="7"/>
  <c r="C11822" i="7"/>
  <c r="D11822" i="7"/>
  <c r="A11823" i="7"/>
  <c r="B11823" i="7"/>
  <c r="C11823" i="7"/>
  <c r="D11823" i="7"/>
  <c r="A11824" i="7"/>
  <c r="B11824" i="7"/>
  <c r="C11824" i="7"/>
  <c r="D11824" i="7"/>
  <c r="A11825" i="7"/>
  <c r="B11825" i="7"/>
  <c r="C11825" i="7"/>
  <c r="D11825" i="7"/>
  <c r="A11826" i="7"/>
  <c r="B11826" i="7"/>
  <c r="C11826" i="7"/>
  <c r="D11826" i="7"/>
  <c r="A11827" i="7"/>
  <c r="B11827" i="7"/>
  <c r="C11827" i="7"/>
  <c r="D11827" i="7"/>
  <c r="A11828" i="7"/>
  <c r="B11828" i="7"/>
  <c r="C11828" i="7"/>
  <c r="D11828" i="7"/>
  <c r="A11829" i="7"/>
  <c r="B11829" i="7"/>
  <c r="C11829" i="7"/>
  <c r="D11829" i="7"/>
  <c r="A11830" i="7"/>
  <c r="B11830" i="7"/>
  <c r="C11830" i="7"/>
  <c r="D11830" i="7"/>
  <c r="A11831" i="7"/>
  <c r="B11831" i="7"/>
  <c r="C11831" i="7"/>
  <c r="D11831" i="7"/>
  <c r="A11832" i="7"/>
  <c r="B11832" i="7"/>
  <c r="C11832" i="7"/>
  <c r="D11832" i="7"/>
  <c r="A11833" i="7"/>
  <c r="B11833" i="7"/>
  <c r="C11833" i="7"/>
  <c r="D11833" i="7"/>
  <c r="A11834" i="7"/>
  <c r="B11834" i="7"/>
  <c r="C11834" i="7"/>
  <c r="D11834" i="7"/>
  <c r="A11835" i="7"/>
  <c r="B11835" i="7"/>
  <c r="C11835" i="7"/>
  <c r="D11835" i="7"/>
  <c r="A11836" i="7"/>
  <c r="B11836" i="7"/>
  <c r="C11836" i="7"/>
  <c r="D11836" i="7"/>
  <c r="A11837" i="7"/>
  <c r="B11837" i="7"/>
  <c r="C11837" i="7"/>
  <c r="D11837" i="7"/>
  <c r="A11838" i="7"/>
  <c r="B11838" i="7"/>
  <c r="C11838" i="7"/>
  <c r="D11838" i="7"/>
  <c r="A11839" i="7"/>
  <c r="B11839" i="7"/>
  <c r="C11839" i="7"/>
  <c r="D11839" i="7"/>
  <c r="A11840" i="7"/>
  <c r="B11840" i="7"/>
  <c r="C11840" i="7"/>
  <c r="D11840" i="7"/>
  <c r="A11841" i="7"/>
  <c r="B11841" i="7"/>
  <c r="C11841" i="7"/>
  <c r="D11841" i="7"/>
  <c r="A11842" i="7"/>
  <c r="B11842" i="7"/>
  <c r="C11842" i="7"/>
  <c r="D11842" i="7"/>
  <c r="A11843" i="7"/>
  <c r="B11843" i="7"/>
  <c r="C11843" i="7"/>
  <c r="D11843" i="7"/>
  <c r="A11844" i="7"/>
  <c r="B11844" i="7"/>
  <c r="C11844" i="7"/>
  <c r="D11844" i="7"/>
  <c r="A11845" i="7"/>
  <c r="B11845" i="7"/>
  <c r="C11845" i="7"/>
  <c r="D11845" i="7"/>
  <c r="A11846" i="7"/>
  <c r="B11846" i="7"/>
  <c r="C11846" i="7"/>
  <c r="D11846" i="7"/>
  <c r="A11847" i="7"/>
  <c r="B11847" i="7"/>
  <c r="C11847" i="7"/>
  <c r="D11847" i="7"/>
  <c r="A11848" i="7"/>
  <c r="B11848" i="7"/>
  <c r="C11848" i="7"/>
  <c r="D11848" i="7"/>
  <c r="A11849" i="7"/>
  <c r="B11849" i="7"/>
  <c r="C11849" i="7"/>
  <c r="D11849" i="7"/>
  <c r="A11850" i="7"/>
  <c r="B11850" i="7"/>
  <c r="C11850" i="7"/>
  <c r="D11850" i="7"/>
  <c r="A11851" i="7"/>
  <c r="B11851" i="7"/>
  <c r="C11851" i="7"/>
  <c r="D11851" i="7"/>
  <c r="A11852" i="7"/>
  <c r="B11852" i="7"/>
  <c r="C11852" i="7"/>
  <c r="D11852" i="7"/>
  <c r="A11853" i="7"/>
  <c r="B11853" i="7"/>
  <c r="C11853" i="7"/>
  <c r="D11853" i="7"/>
  <c r="A11854" i="7"/>
  <c r="B11854" i="7"/>
  <c r="C11854" i="7"/>
  <c r="D11854" i="7"/>
  <c r="A11855" i="7"/>
  <c r="B11855" i="7"/>
  <c r="C11855" i="7"/>
  <c r="D11855" i="7"/>
  <c r="A11856" i="7"/>
  <c r="B11856" i="7"/>
  <c r="C11856" i="7"/>
  <c r="D11856" i="7"/>
  <c r="A11857" i="7"/>
  <c r="B11857" i="7"/>
  <c r="C11857" i="7"/>
  <c r="D11857" i="7"/>
  <c r="A11858" i="7"/>
  <c r="B11858" i="7"/>
  <c r="C11858" i="7"/>
  <c r="D11858" i="7"/>
  <c r="A11859" i="7"/>
  <c r="B11859" i="7"/>
  <c r="C11859" i="7"/>
  <c r="D11859" i="7"/>
  <c r="A11860" i="7"/>
  <c r="B11860" i="7"/>
  <c r="C11860" i="7"/>
  <c r="D11860" i="7"/>
  <c r="A11861" i="7"/>
  <c r="B11861" i="7"/>
  <c r="C11861" i="7"/>
  <c r="D11861" i="7"/>
  <c r="A11862" i="7"/>
  <c r="B11862" i="7"/>
  <c r="C11862" i="7"/>
  <c r="D11862" i="7"/>
  <c r="A11863" i="7"/>
  <c r="B11863" i="7"/>
  <c r="C11863" i="7"/>
  <c r="D11863" i="7"/>
  <c r="A11864" i="7"/>
  <c r="B11864" i="7"/>
  <c r="C11864" i="7"/>
  <c r="D11864" i="7"/>
  <c r="A11865" i="7"/>
  <c r="B11865" i="7"/>
  <c r="C11865" i="7"/>
  <c r="D11865" i="7"/>
  <c r="A11866" i="7"/>
  <c r="B11866" i="7"/>
  <c r="C11866" i="7"/>
  <c r="D11866" i="7"/>
  <c r="A11867" i="7"/>
  <c r="B11867" i="7"/>
  <c r="C11867" i="7"/>
  <c r="D11867" i="7"/>
  <c r="A11868" i="7"/>
  <c r="B11868" i="7"/>
  <c r="C11868" i="7"/>
  <c r="D11868" i="7"/>
  <c r="A11869" i="7"/>
  <c r="B11869" i="7"/>
  <c r="C11869" i="7"/>
  <c r="D11869" i="7"/>
  <c r="A11870" i="7"/>
  <c r="B11870" i="7"/>
  <c r="C11870" i="7"/>
  <c r="D11870" i="7"/>
  <c r="A11871" i="7"/>
  <c r="B11871" i="7"/>
  <c r="C11871" i="7"/>
  <c r="D11871" i="7"/>
  <c r="A11872" i="7"/>
  <c r="B11872" i="7"/>
  <c r="C11872" i="7"/>
  <c r="D11872" i="7"/>
  <c r="A11873" i="7"/>
  <c r="B11873" i="7"/>
  <c r="C11873" i="7"/>
  <c r="D11873" i="7"/>
  <c r="A11874" i="7"/>
  <c r="B11874" i="7"/>
  <c r="C11874" i="7"/>
  <c r="D11874" i="7"/>
  <c r="A11875" i="7"/>
  <c r="B11875" i="7"/>
  <c r="C11875" i="7"/>
  <c r="D11875" i="7"/>
  <c r="A11876" i="7"/>
  <c r="B11876" i="7"/>
  <c r="C11876" i="7"/>
  <c r="D11876" i="7"/>
  <c r="A11877" i="7"/>
  <c r="B11877" i="7"/>
  <c r="C11877" i="7"/>
  <c r="D11877" i="7"/>
  <c r="A11878" i="7"/>
  <c r="B11878" i="7"/>
  <c r="C11878" i="7"/>
  <c r="D11878" i="7"/>
  <c r="A11879" i="7"/>
  <c r="B11879" i="7"/>
  <c r="C11879" i="7"/>
  <c r="D11879" i="7"/>
  <c r="A11880" i="7"/>
  <c r="B11880" i="7"/>
  <c r="C11880" i="7"/>
  <c r="D11880" i="7"/>
  <c r="A11881" i="7"/>
  <c r="B11881" i="7"/>
  <c r="C11881" i="7"/>
  <c r="D11881" i="7"/>
  <c r="A11882" i="7"/>
  <c r="B11882" i="7"/>
  <c r="C11882" i="7"/>
  <c r="D11882" i="7"/>
  <c r="A11883" i="7"/>
  <c r="B11883" i="7"/>
  <c r="C11883" i="7"/>
  <c r="D11883" i="7"/>
  <c r="A11884" i="7"/>
  <c r="B11884" i="7"/>
  <c r="C11884" i="7"/>
  <c r="D11884" i="7"/>
  <c r="A11885" i="7"/>
  <c r="B11885" i="7"/>
  <c r="C11885" i="7"/>
  <c r="D11885" i="7"/>
  <c r="A11886" i="7"/>
  <c r="B11886" i="7"/>
  <c r="C11886" i="7"/>
  <c r="D11886" i="7"/>
  <c r="A11887" i="7"/>
  <c r="B11887" i="7"/>
  <c r="C11887" i="7"/>
  <c r="D11887" i="7"/>
  <c r="A11888" i="7"/>
  <c r="B11888" i="7"/>
  <c r="C11888" i="7"/>
  <c r="D11888" i="7"/>
  <c r="A11889" i="7"/>
  <c r="B11889" i="7"/>
  <c r="C11889" i="7"/>
  <c r="D11889" i="7"/>
  <c r="A11890" i="7"/>
  <c r="B11890" i="7"/>
  <c r="C11890" i="7"/>
  <c r="D11890" i="7"/>
  <c r="A11891" i="7"/>
  <c r="B11891" i="7"/>
  <c r="C11891" i="7"/>
  <c r="D11891" i="7"/>
  <c r="A11892" i="7"/>
  <c r="B11892" i="7"/>
  <c r="C11892" i="7"/>
  <c r="D11892" i="7"/>
  <c r="A11893" i="7"/>
  <c r="B11893" i="7"/>
  <c r="C11893" i="7"/>
  <c r="D11893" i="7"/>
  <c r="A11894" i="7"/>
  <c r="B11894" i="7"/>
  <c r="C11894" i="7"/>
  <c r="D11894" i="7"/>
  <c r="A11895" i="7"/>
  <c r="B11895" i="7"/>
  <c r="C11895" i="7"/>
  <c r="D11895" i="7"/>
  <c r="A11896" i="7"/>
  <c r="B11896" i="7"/>
  <c r="C11896" i="7"/>
  <c r="D11896" i="7"/>
  <c r="A11897" i="7"/>
  <c r="B11897" i="7"/>
  <c r="C11897" i="7"/>
  <c r="D11897" i="7"/>
  <c r="A11898" i="7"/>
  <c r="B11898" i="7"/>
  <c r="C11898" i="7"/>
  <c r="D11898" i="7"/>
  <c r="A11899" i="7"/>
  <c r="B11899" i="7"/>
  <c r="C11899" i="7"/>
  <c r="D11899" i="7"/>
  <c r="A11900" i="7"/>
  <c r="B11900" i="7"/>
  <c r="C11900" i="7"/>
  <c r="D11900" i="7"/>
  <c r="A11901" i="7"/>
  <c r="B11901" i="7"/>
  <c r="C11901" i="7"/>
  <c r="D11901" i="7"/>
  <c r="A11902" i="7"/>
  <c r="B11902" i="7"/>
  <c r="C11902" i="7"/>
  <c r="D11902" i="7"/>
  <c r="A11903" i="7"/>
  <c r="B11903" i="7"/>
  <c r="C11903" i="7"/>
  <c r="D11903" i="7"/>
  <c r="A11904" i="7"/>
  <c r="B11904" i="7"/>
  <c r="C11904" i="7"/>
  <c r="D11904" i="7"/>
  <c r="A11905" i="7"/>
  <c r="B11905" i="7"/>
  <c r="C11905" i="7"/>
  <c r="D11905" i="7"/>
  <c r="A11906" i="7"/>
  <c r="B11906" i="7"/>
  <c r="C11906" i="7"/>
  <c r="D11906" i="7"/>
  <c r="A11907" i="7"/>
  <c r="B11907" i="7"/>
  <c r="C11907" i="7"/>
  <c r="D11907" i="7"/>
  <c r="A11908" i="7"/>
  <c r="B11908" i="7"/>
  <c r="C11908" i="7"/>
  <c r="D11908" i="7"/>
  <c r="A11909" i="7"/>
  <c r="B11909" i="7"/>
  <c r="C11909" i="7"/>
  <c r="D11909" i="7"/>
  <c r="A11910" i="7"/>
  <c r="B11910" i="7"/>
  <c r="C11910" i="7"/>
  <c r="D11910" i="7"/>
  <c r="A11911" i="7"/>
  <c r="B11911" i="7"/>
  <c r="C11911" i="7"/>
  <c r="D11911" i="7"/>
  <c r="A11912" i="7"/>
  <c r="B11912" i="7"/>
  <c r="C11912" i="7"/>
  <c r="D11912" i="7"/>
  <c r="A11913" i="7"/>
  <c r="B11913" i="7"/>
  <c r="C11913" i="7"/>
  <c r="D11913" i="7"/>
  <c r="A11914" i="7"/>
  <c r="B11914" i="7"/>
  <c r="C11914" i="7"/>
  <c r="D11914" i="7"/>
  <c r="A11915" i="7"/>
  <c r="B11915" i="7"/>
  <c r="C11915" i="7"/>
  <c r="D11915" i="7"/>
  <c r="A11916" i="7"/>
  <c r="B11916" i="7"/>
  <c r="C11916" i="7"/>
  <c r="D11916" i="7"/>
  <c r="A11917" i="7"/>
  <c r="B11917" i="7"/>
  <c r="C11917" i="7"/>
  <c r="D11917" i="7"/>
  <c r="A11918" i="7"/>
  <c r="B11918" i="7"/>
  <c r="C11918" i="7"/>
  <c r="D11918" i="7"/>
  <c r="A11919" i="7"/>
  <c r="B11919" i="7"/>
  <c r="C11919" i="7"/>
  <c r="D11919" i="7"/>
  <c r="A11920" i="7"/>
  <c r="B11920" i="7"/>
  <c r="C11920" i="7"/>
  <c r="D11920" i="7"/>
  <c r="A11921" i="7"/>
  <c r="B11921" i="7"/>
  <c r="C11921" i="7"/>
  <c r="D11921" i="7"/>
  <c r="A11922" i="7"/>
  <c r="B11922" i="7"/>
  <c r="C11922" i="7"/>
  <c r="D11922" i="7"/>
  <c r="A11923" i="7"/>
  <c r="B11923" i="7"/>
  <c r="C11923" i="7"/>
  <c r="D11923" i="7"/>
  <c r="A11924" i="7"/>
  <c r="B11924" i="7"/>
  <c r="C11924" i="7"/>
  <c r="D11924" i="7"/>
  <c r="A11925" i="7"/>
  <c r="B11925" i="7"/>
  <c r="C11925" i="7"/>
  <c r="D11925" i="7"/>
  <c r="A11926" i="7"/>
  <c r="B11926" i="7"/>
  <c r="C11926" i="7"/>
  <c r="D11926" i="7"/>
  <c r="A11927" i="7"/>
  <c r="B11927" i="7"/>
  <c r="C11927" i="7"/>
  <c r="D11927" i="7"/>
  <c r="A11928" i="7"/>
  <c r="B11928" i="7"/>
  <c r="C11928" i="7"/>
  <c r="D11928" i="7"/>
  <c r="A11929" i="7"/>
  <c r="B11929" i="7"/>
  <c r="C11929" i="7"/>
  <c r="D11929" i="7"/>
  <c r="A11930" i="7"/>
  <c r="B11930" i="7"/>
  <c r="C11930" i="7"/>
  <c r="D11930" i="7"/>
  <c r="A11931" i="7"/>
  <c r="B11931" i="7"/>
  <c r="C11931" i="7"/>
  <c r="D11931" i="7"/>
  <c r="A11932" i="7"/>
  <c r="B11932" i="7"/>
  <c r="C11932" i="7"/>
  <c r="D11932" i="7"/>
  <c r="A11933" i="7"/>
  <c r="B11933" i="7"/>
  <c r="C11933" i="7"/>
  <c r="D11933" i="7"/>
  <c r="A11934" i="7"/>
  <c r="B11934" i="7"/>
  <c r="C11934" i="7"/>
  <c r="D11934" i="7"/>
  <c r="A11935" i="7"/>
  <c r="B11935" i="7"/>
  <c r="C11935" i="7"/>
  <c r="D11935" i="7"/>
  <c r="A11936" i="7"/>
  <c r="B11936" i="7"/>
  <c r="C11936" i="7"/>
  <c r="D11936" i="7"/>
  <c r="A11937" i="7"/>
  <c r="B11937" i="7"/>
  <c r="C11937" i="7"/>
  <c r="D11937" i="7"/>
  <c r="A11938" i="7"/>
  <c r="B11938" i="7"/>
  <c r="C11938" i="7"/>
  <c r="D11938" i="7"/>
  <c r="A11939" i="7"/>
  <c r="B11939" i="7"/>
  <c r="C11939" i="7"/>
  <c r="D11939" i="7"/>
  <c r="A11940" i="7"/>
  <c r="B11940" i="7"/>
  <c r="C11940" i="7"/>
  <c r="D11940" i="7"/>
  <c r="A11941" i="7"/>
  <c r="B11941" i="7"/>
  <c r="C11941" i="7"/>
  <c r="D11941" i="7"/>
  <c r="A11942" i="7"/>
  <c r="B11942" i="7"/>
  <c r="C11942" i="7"/>
  <c r="D11942" i="7"/>
  <c r="A11943" i="7"/>
  <c r="B11943" i="7"/>
  <c r="C11943" i="7"/>
  <c r="D11943" i="7"/>
  <c r="A11944" i="7"/>
  <c r="B11944" i="7"/>
  <c r="C11944" i="7"/>
  <c r="D11944" i="7"/>
  <c r="A11945" i="7"/>
  <c r="B11945" i="7"/>
  <c r="C11945" i="7"/>
  <c r="D11945" i="7"/>
  <c r="A11946" i="7"/>
  <c r="B11946" i="7"/>
  <c r="C11946" i="7"/>
  <c r="D11946" i="7"/>
  <c r="A11947" i="7"/>
  <c r="B11947" i="7"/>
  <c r="C11947" i="7"/>
  <c r="D11947" i="7"/>
  <c r="A11948" i="7"/>
  <c r="B11948" i="7"/>
  <c r="C11948" i="7"/>
  <c r="D11948" i="7"/>
  <c r="A11949" i="7"/>
  <c r="B11949" i="7"/>
  <c r="C11949" i="7"/>
  <c r="D11949" i="7"/>
  <c r="A11950" i="7"/>
  <c r="B11950" i="7"/>
  <c r="C11950" i="7"/>
  <c r="D11950" i="7"/>
  <c r="A11951" i="7"/>
  <c r="B11951" i="7"/>
  <c r="C11951" i="7"/>
  <c r="D11951" i="7"/>
  <c r="A11952" i="7"/>
  <c r="B11952" i="7"/>
  <c r="C11952" i="7"/>
  <c r="D11952" i="7"/>
  <c r="A11953" i="7"/>
  <c r="B11953" i="7"/>
  <c r="C11953" i="7"/>
  <c r="D11953" i="7"/>
  <c r="A11954" i="7"/>
  <c r="B11954" i="7"/>
  <c r="C11954" i="7"/>
  <c r="D11954" i="7"/>
  <c r="A11955" i="7"/>
  <c r="B11955" i="7"/>
  <c r="C11955" i="7"/>
  <c r="D11955" i="7"/>
  <c r="A11956" i="7"/>
  <c r="B11956" i="7"/>
  <c r="C11956" i="7"/>
  <c r="D11956" i="7"/>
  <c r="A11957" i="7"/>
  <c r="B11957" i="7"/>
  <c r="C11957" i="7"/>
  <c r="D11957" i="7"/>
  <c r="A11958" i="7"/>
  <c r="B11958" i="7"/>
  <c r="C11958" i="7"/>
  <c r="D11958" i="7"/>
  <c r="A11959" i="7"/>
  <c r="B11959" i="7"/>
  <c r="C11959" i="7"/>
  <c r="D11959" i="7"/>
  <c r="A11960" i="7"/>
  <c r="B11960" i="7"/>
  <c r="C11960" i="7"/>
  <c r="D11960" i="7"/>
  <c r="A11961" i="7"/>
  <c r="B11961" i="7"/>
  <c r="C11961" i="7"/>
  <c r="D11961" i="7"/>
  <c r="A11962" i="7"/>
  <c r="B11962" i="7"/>
  <c r="C11962" i="7"/>
  <c r="D11962" i="7"/>
  <c r="A11963" i="7"/>
  <c r="B11963" i="7"/>
  <c r="C11963" i="7"/>
  <c r="D11963" i="7"/>
  <c r="A11964" i="7"/>
  <c r="B11964" i="7"/>
  <c r="C11964" i="7"/>
  <c r="D11964" i="7"/>
  <c r="A11965" i="7"/>
  <c r="B11965" i="7"/>
  <c r="C11965" i="7"/>
  <c r="D11965" i="7"/>
  <c r="A11966" i="7"/>
  <c r="B11966" i="7"/>
  <c r="C11966" i="7"/>
  <c r="D11966" i="7"/>
  <c r="A11967" i="7"/>
  <c r="B11967" i="7"/>
  <c r="C11967" i="7"/>
  <c r="D11967" i="7"/>
  <c r="A11968" i="7"/>
  <c r="B11968" i="7"/>
  <c r="C11968" i="7"/>
  <c r="D11968" i="7"/>
  <c r="A11969" i="7"/>
  <c r="B11969" i="7"/>
  <c r="C11969" i="7"/>
  <c r="D11969" i="7"/>
  <c r="A11970" i="7"/>
  <c r="B11970" i="7"/>
  <c r="C11970" i="7"/>
  <c r="D11970" i="7"/>
  <c r="A11971" i="7"/>
  <c r="B11971" i="7"/>
  <c r="C11971" i="7"/>
  <c r="D11971" i="7"/>
  <c r="A11972" i="7"/>
  <c r="B11972" i="7"/>
  <c r="C11972" i="7"/>
  <c r="D11972" i="7"/>
  <c r="A11973" i="7"/>
  <c r="B11973" i="7"/>
  <c r="C11973" i="7"/>
  <c r="D11973" i="7"/>
  <c r="A11974" i="7"/>
  <c r="B11974" i="7"/>
  <c r="C11974" i="7"/>
  <c r="D11974" i="7"/>
  <c r="A11975" i="7"/>
  <c r="B11975" i="7"/>
  <c r="C11975" i="7"/>
  <c r="D11975" i="7"/>
  <c r="A11976" i="7"/>
  <c r="B11976" i="7"/>
  <c r="C11976" i="7"/>
  <c r="D11976" i="7"/>
  <c r="A11977" i="7"/>
  <c r="B11977" i="7"/>
  <c r="C11977" i="7"/>
  <c r="D11977" i="7"/>
  <c r="A11978" i="7"/>
  <c r="B11978" i="7"/>
  <c r="C11978" i="7"/>
  <c r="D11978" i="7"/>
  <c r="A11979" i="7"/>
  <c r="B11979" i="7"/>
  <c r="C11979" i="7"/>
  <c r="D11979" i="7"/>
  <c r="A11980" i="7"/>
  <c r="B11980" i="7"/>
  <c r="C11980" i="7"/>
  <c r="D11980" i="7"/>
  <c r="A11981" i="7"/>
  <c r="B11981" i="7"/>
  <c r="C11981" i="7"/>
  <c r="D11981" i="7"/>
  <c r="A11982" i="7"/>
  <c r="B11982" i="7"/>
  <c r="C11982" i="7"/>
  <c r="D11982" i="7"/>
  <c r="A11983" i="7"/>
  <c r="B11983" i="7"/>
  <c r="C11983" i="7"/>
  <c r="D11983" i="7"/>
  <c r="A11984" i="7"/>
  <c r="B11984" i="7"/>
  <c r="C11984" i="7"/>
  <c r="D11984" i="7"/>
  <c r="A11985" i="7"/>
  <c r="B11985" i="7"/>
  <c r="C11985" i="7"/>
  <c r="D11985" i="7"/>
  <c r="A11986" i="7"/>
  <c r="B11986" i="7"/>
  <c r="C11986" i="7"/>
  <c r="D11986" i="7"/>
  <c r="A11987" i="7"/>
  <c r="B11987" i="7"/>
  <c r="C11987" i="7"/>
  <c r="D11987" i="7"/>
  <c r="A11988" i="7"/>
  <c r="B11988" i="7"/>
  <c r="C11988" i="7"/>
  <c r="D11988" i="7"/>
  <c r="A11989" i="7"/>
  <c r="B11989" i="7"/>
  <c r="C11989" i="7"/>
  <c r="D11989" i="7"/>
  <c r="A11990" i="7"/>
  <c r="B11990" i="7"/>
  <c r="C11990" i="7"/>
  <c r="D11990" i="7"/>
  <c r="A11991" i="7"/>
  <c r="B11991" i="7"/>
  <c r="C11991" i="7"/>
  <c r="D11991" i="7"/>
  <c r="A11992" i="7"/>
  <c r="B11992" i="7"/>
  <c r="C11992" i="7"/>
  <c r="D11992" i="7"/>
  <c r="A11993" i="7"/>
  <c r="B11993" i="7"/>
  <c r="C11993" i="7"/>
  <c r="D11993" i="7"/>
  <c r="A11994" i="7"/>
  <c r="B11994" i="7"/>
  <c r="C11994" i="7"/>
  <c r="D11994" i="7"/>
  <c r="A11995" i="7"/>
  <c r="B11995" i="7"/>
  <c r="C11995" i="7"/>
  <c r="D11995" i="7"/>
  <c r="A11996" i="7"/>
  <c r="B11996" i="7"/>
  <c r="C11996" i="7"/>
  <c r="D11996" i="7"/>
  <c r="A11997" i="7"/>
  <c r="B11997" i="7"/>
  <c r="C11997" i="7"/>
  <c r="D11997" i="7"/>
  <c r="A11998" i="7"/>
  <c r="B11998" i="7"/>
  <c r="C11998" i="7"/>
  <c r="D11998" i="7"/>
  <c r="A11999" i="7"/>
  <c r="B11999" i="7"/>
  <c r="C11999" i="7"/>
  <c r="D11999" i="7"/>
  <c r="A12000" i="7"/>
  <c r="B12000" i="7"/>
  <c r="C12000" i="7"/>
  <c r="D12000" i="7"/>
  <c r="A12001" i="7"/>
  <c r="B12001" i="7"/>
  <c r="C12001" i="7"/>
  <c r="D12001" i="7"/>
  <c r="A12002" i="7"/>
  <c r="B12002" i="7"/>
  <c r="C12002" i="7"/>
  <c r="D12002" i="7"/>
  <c r="A12003" i="7"/>
  <c r="B12003" i="7"/>
  <c r="C12003" i="7"/>
  <c r="D12003" i="7"/>
  <c r="A12004" i="7"/>
  <c r="B12004" i="7"/>
  <c r="C12004" i="7"/>
  <c r="D12004" i="7"/>
  <c r="A12005" i="7"/>
  <c r="B12005" i="7"/>
  <c r="C12005" i="7"/>
  <c r="D12005" i="7"/>
  <c r="A12006" i="7"/>
  <c r="B12006" i="7"/>
  <c r="C12006" i="7"/>
  <c r="D12006" i="7"/>
  <c r="A12007" i="7"/>
  <c r="B12007" i="7"/>
  <c r="C12007" i="7"/>
  <c r="D12007" i="7"/>
  <c r="A12008" i="7"/>
  <c r="B12008" i="7"/>
  <c r="C12008" i="7"/>
  <c r="D12008" i="7"/>
  <c r="A12009" i="7"/>
  <c r="B12009" i="7"/>
  <c r="C12009" i="7"/>
  <c r="D12009" i="7"/>
  <c r="A12010" i="7"/>
  <c r="B12010" i="7"/>
  <c r="C12010" i="7"/>
  <c r="D12010" i="7"/>
  <c r="A12011" i="7"/>
  <c r="B12011" i="7"/>
  <c r="C12011" i="7"/>
  <c r="D12011" i="7"/>
  <c r="A12012" i="7"/>
  <c r="B12012" i="7"/>
  <c r="C12012" i="7"/>
  <c r="D12012" i="7"/>
  <c r="A12013" i="7"/>
  <c r="B12013" i="7"/>
  <c r="C12013" i="7"/>
  <c r="D12013" i="7"/>
  <c r="A12014" i="7"/>
  <c r="B12014" i="7"/>
  <c r="C12014" i="7"/>
  <c r="D12014" i="7"/>
  <c r="A12015" i="7"/>
  <c r="B12015" i="7"/>
  <c r="C12015" i="7"/>
  <c r="D12015" i="7"/>
  <c r="A12016" i="7"/>
  <c r="B12016" i="7"/>
  <c r="C12016" i="7"/>
  <c r="D12016" i="7"/>
  <c r="A12017" i="7"/>
  <c r="B12017" i="7"/>
  <c r="C12017" i="7"/>
  <c r="D12017" i="7"/>
  <c r="A12018" i="7"/>
  <c r="B12018" i="7"/>
  <c r="C12018" i="7"/>
  <c r="D12018" i="7"/>
  <c r="A12019" i="7"/>
  <c r="B12019" i="7"/>
  <c r="C12019" i="7"/>
  <c r="D12019" i="7"/>
  <c r="A12020" i="7"/>
  <c r="B12020" i="7"/>
  <c r="C12020" i="7"/>
  <c r="D12020" i="7"/>
  <c r="A12021" i="7"/>
  <c r="B12021" i="7"/>
  <c r="C12021" i="7"/>
  <c r="D12021" i="7"/>
  <c r="A12022" i="7"/>
  <c r="B12022" i="7"/>
  <c r="C12022" i="7"/>
  <c r="D12022" i="7"/>
  <c r="A12023" i="7"/>
  <c r="B12023" i="7"/>
  <c r="C12023" i="7"/>
  <c r="D12023" i="7"/>
  <c r="A12024" i="7"/>
  <c r="B12024" i="7"/>
  <c r="C12024" i="7"/>
  <c r="D12024" i="7"/>
  <c r="A12025" i="7"/>
  <c r="B12025" i="7"/>
  <c r="C12025" i="7"/>
  <c r="D12025" i="7"/>
  <c r="A12026" i="7"/>
  <c r="B12026" i="7"/>
  <c r="C12026" i="7"/>
  <c r="D12026" i="7"/>
  <c r="A12027" i="7"/>
  <c r="B12027" i="7"/>
  <c r="C12027" i="7"/>
  <c r="D12027" i="7"/>
  <c r="A12028" i="7"/>
  <c r="B12028" i="7"/>
  <c r="C12028" i="7"/>
  <c r="D12028" i="7"/>
  <c r="A12029" i="7"/>
  <c r="B12029" i="7"/>
  <c r="C12029" i="7"/>
  <c r="D12029" i="7"/>
  <c r="A12030" i="7"/>
  <c r="B12030" i="7"/>
  <c r="C12030" i="7"/>
  <c r="D12030" i="7"/>
  <c r="A12031" i="7"/>
  <c r="B12031" i="7"/>
  <c r="C12031" i="7"/>
  <c r="D12031" i="7"/>
  <c r="A12032" i="7"/>
  <c r="B12032" i="7"/>
  <c r="C12032" i="7"/>
  <c r="D12032" i="7"/>
  <c r="A12033" i="7"/>
  <c r="B12033" i="7"/>
  <c r="C12033" i="7"/>
  <c r="D12033" i="7"/>
  <c r="A12034" i="7"/>
  <c r="B12034" i="7"/>
  <c r="C12034" i="7"/>
  <c r="D12034" i="7"/>
  <c r="A12035" i="7"/>
  <c r="B12035" i="7"/>
  <c r="C12035" i="7"/>
  <c r="D12035" i="7"/>
  <c r="A12036" i="7"/>
  <c r="B12036" i="7"/>
  <c r="C12036" i="7"/>
  <c r="D12036" i="7"/>
  <c r="A12037" i="7"/>
  <c r="B12037" i="7"/>
  <c r="C12037" i="7"/>
  <c r="D12037" i="7"/>
  <c r="A12038" i="7"/>
  <c r="B12038" i="7"/>
  <c r="C12038" i="7"/>
  <c r="D12038" i="7"/>
  <c r="A12039" i="7"/>
  <c r="B12039" i="7"/>
  <c r="C12039" i="7"/>
  <c r="D12039" i="7"/>
  <c r="A12040" i="7"/>
  <c r="B12040" i="7"/>
  <c r="C12040" i="7"/>
  <c r="D12040" i="7"/>
  <c r="A12041" i="7"/>
  <c r="B12041" i="7"/>
  <c r="C12041" i="7"/>
  <c r="D12041" i="7"/>
  <c r="A12042" i="7"/>
  <c r="B12042" i="7"/>
  <c r="C12042" i="7"/>
  <c r="D12042" i="7"/>
  <c r="A12043" i="7"/>
  <c r="B12043" i="7"/>
  <c r="C12043" i="7"/>
  <c r="D12043" i="7"/>
  <c r="A12044" i="7"/>
  <c r="B12044" i="7"/>
  <c r="C12044" i="7"/>
  <c r="D12044" i="7"/>
  <c r="A12045" i="7"/>
  <c r="B12045" i="7"/>
  <c r="C12045" i="7"/>
  <c r="D12045" i="7"/>
  <c r="A12046" i="7"/>
  <c r="B12046" i="7"/>
  <c r="C12046" i="7"/>
  <c r="D12046" i="7"/>
  <c r="A12047" i="7"/>
  <c r="B12047" i="7"/>
  <c r="C12047" i="7"/>
  <c r="D12047" i="7"/>
  <c r="A12048" i="7"/>
  <c r="B12048" i="7"/>
  <c r="C12048" i="7"/>
  <c r="D12048" i="7"/>
  <c r="A12049" i="7"/>
  <c r="B12049" i="7"/>
  <c r="C12049" i="7"/>
  <c r="D12049" i="7"/>
  <c r="A12050" i="7"/>
  <c r="B12050" i="7"/>
  <c r="C12050" i="7"/>
  <c r="D12050" i="7"/>
  <c r="A12051" i="7"/>
  <c r="B12051" i="7"/>
  <c r="C12051" i="7"/>
  <c r="D12051" i="7"/>
  <c r="A12052" i="7"/>
  <c r="B12052" i="7"/>
  <c r="C12052" i="7"/>
  <c r="D12052" i="7"/>
  <c r="A12053" i="7"/>
  <c r="B12053" i="7"/>
  <c r="C12053" i="7"/>
  <c r="D12053" i="7"/>
  <c r="A12054" i="7"/>
  <c r="B12054" i="7"/>
  <c r="C12054" i="7"/>
  <c r="D12054" i="7"/>
  <c r="A12055" i="7"/>
  <c r="B12055" i="7"/>
  <c r="C12055" i="7"/>
  <c r="D12055" i="7"/>
  <c r="A12056" i="7"/>
  <c r="B12056" i="7"/>
  <c r="C12056" i="7"/>
  <c r="D12056" i="7"/>
  <c r="A12057" i="7"/>
  <c r="B12057" i="7"/>
  <c r="C12057" i="7"/>
  <c r="D12057" i="7"/>
  <c r="A12058" i="7"/>
  <c r="B12058" i="7"/>
  <c r="C12058" i="7"/>
  <c r="D12058" i="7"/>
  <c r="A12059" i="7"/>
  <c r="B12059" i="7"/>
  <c r="C12059" i="7"/>
  <c r="D12059" i="7"/>
  <c r="A12060" i="7"/>
  <c r="B12060" i="7"/>
  <c r="C12060" i="7"/>
  <c r="D12060" i="7"/>
  <c r="A12061" i="7"/>
  <c r="B12061" i="7"/>
  <c r="C12061" i="7"/>
  <c r="D12061" i="7"/>
  <c r="A12062" i="7"/>
  <c r="B12062" i="7"/>
  <c r="C12062" i="7"/>
  <c r="D12062" i="7"/>
  <c r="A12063" i="7"/>
  <c r="B12063" i="7"/>
  <c r="C12063" i="7"/>
  <c r="D12063" i="7"/>
  <c r="A12064" i="7"/>
  <c r="B12064" i="7"/>
  <c r="C12064" i="7"/>
  <c r="D12064" i="7"/>
  <c r="A12065" i="7"/>
  <c r="B12065" i="7"/>
  <c r="C12065" i="7"/>
  <c r="D12065" i="7"/>
  <c r="A12066" i="7"/>
  <c r="B12066" i="7"/>
  <c r="C12066" i="7"/>
  <c r="D12066" i="7"/>
  <c r="A12067" i="7"/>
  <c r="B12067" i="7"/>
  <c r="C12067" i="7"/>
  <c r="D12067" i="7"/>
  <c r="A12068" i="7"/>
  <c r="B12068" i="7"/>
  <c r="C12068" i="7"/>
  <c r="D12068" i="7"/>
  <c r="A12069" i="7"/>
  <c r="B12069" i="7"/>
  <c r="C12069" i="7"/>
  <c r="D12069" i="7"/>
  <c r="A12070" i="7"/>
  <c r="B12070" i="7"/>
  <c r="C12070" i="7"/>
  <c r="D12070" i="7"/>
  <c r="A12071" i="7"/>
  <c r="B12071" i="7"/>
  <c r="C12071" i="7"/>
  <c r="D12071" i="7"/>
  <c r="A12072" i="7"/>
  <c r="B12072" i="7"/>
  <c r="C12072" i="7"/>
  <c r="D12072" i="7"/>
  <c r="A12073" i="7"/>
  <c r="B12073" i="7"/>
  <c r="C12073" i="7"/>
  <c r="D12073" i="7"/>
  <c r="A12074" i="7"/>
  <c r="B12074" i="7"/>
  <c r="C12074" i="7"/>
  <c r="D12074" i="7"/>
  <c r="A12075" i="7"/>
  <c r="B12075" i="7"/>
  <c r="C12075" i="7"/>
  <c r="D12075" i="7"/>
  <c r="A12076" i="7"/>
  <c r="B12076" i="7"/>
  <c r="C12076" i="7"/>
  <c r="D12076" i="7"/>
  <c r="A12077" i="7"/>
  <c r="B12077" i="7"/>
  <c r="C12077" i="7"/>
  <c r="D12077" i="7"/>
  <c r="A12078" i="7"/>
  <c r="B12078" i="7"/>
  <c r="C12078" i="7"/>
  <c r="D12078" i="7"/>
  <c r="A12079" i="7"/>
  <c r="B12079" i="7"/>
  <c r="C12079" i="7"/>
  <c r="D12079" i="7"/>
  <c r="A12080" i="7"/>
  <c r="B12080" i="7"/>
  <c r="C12080" i="7"/>
  <c r="D12080" i="7"/>
  <c r="A12081" i="7"/>
  <c r="B12081" i="7"/>
  <c r="C12081" i="7"/>
  <c r="D12081" i="7"/>
  <c r="A12082" i="7"/>
  <c r="B12082" i="7"/>
  <c r="C12082" i="7"/>
  <c r="D12082" i="7"/>
  <c r="A12083" i="7"/>
  <c r="B12083" i="7"/>
  <c r="C12083" i="7"/>
  <c r="D12083" i="7"/>
  <c r="A12084" i="7"/>
  <c r="B12084" i="7"/>
  <c r="C12084" i="7"/>
  <c r="D12084" i="7"/>
  <c r="A12085" i="7"/>
  <c r="B12085" i="7"/>
  <c r="C12085" i="7"/>
  <c r="D12085" i="7"/>
  <c r="A12086" i="7"/>
  <c r="B12086" i="7"/>
  <c r="C12086" i="7"/>
  <c r="D12086" i="7"/>
  <c r="A12087" i="7"/>
  <c r="B12087" i="7"/>
  <c r="C12087" i="7"/>
  <c r="D12087" i="7"/>
  <c r="A12088" i="7"/>
  <c r="B12088" i="7"/>
  <c r="C12088" i="7"/>
  <c r="D12088" i="7"/>
  <c r="A12089" i="7"/>
  <c r="B12089" i="7"/>
  <c r="C12089" i="7"/>
  <c r="D12089" i="7"/>
  <c r="A12090" i="7"/>
  <c r="B12090" i="7"/>
  <c r="C12090" i="7"/>
  <c r="D12090" i="7"/>
  <c r="A12091" i="7"/>
  <c r="B12091" i="7"/>
  <c r="C12091" i="7"/>
  <c r="D12091" i="7"/>
  <c r="A12092" i="7"/>
  <c r="B12092" i="7"/>
  <c r="C12092" i="7"/>
  <c r="D12092" i="7"/>
  <c r="A12093" i="7"/>
  <c r="B12093" i="7"/>
  <c r="C12093" i="7"/>
  <c r="D12093" i="7"/>
  <c r="A12094" i="7"/>
  <c r="B12094" i="7"/>
  <c r="C12094" i="7"/>
  <c r="D12094" i="7"/>
  <c r="A12095" i="7"/>
  <c r="B12095" i="7"/>
  <c r="C12095" i="7"/>
  <c r="D12095" i="7"/>
  <c r="A12096" i="7"/>
  <c r="B12096" i="7"/>
  <c r="C12096" i="7"/>
  <c r="D12096" i="7"/>
  <c r="A12097" i="7"/>
  <c r="B12097" i="7"/>
  <c r="C12097" i="7"/>
  <c r="D12097" i="7"/>
  <c r="A12098" i="7"/>
  <c r="B12098" i="7"/>
  <c r="C12098" i="7"/>
  <c r="D12098" i="7"/>
  <c r="A12099" i="7"/>
  <c r="B12099" i="7"/>
  <c r="C12099" i="7"/>
  <c r="D12099" i="7"/>
  <c r="A12100" i="7"/>
  <c r="B12100" i="7"/>
  <c r="C12100" i="7"/>
  <c r="D12100" i="7"/>
  <c r="A12101" i="7"/>
  <c r="B12101" i="7"/>
  <c r="C12101" i="7"/>
  <c r="D12101" i="7"/>
  <c r="A12102" i="7"/>
  <c r="B12102" i="7"/>
  <c r="C12102" i="7"/>
  <c r="D12102" i="7"/>
  <c r="A12103" i="7"/>
  <c r="B12103" i="7"/>
  <c r="C12103" i="7"/>
  <c r="D12103" i="7"/>
  <c r="A12104" i="7"/>
  <c r="B12104" i="7"/>
  <c r="C12104" i="7"/>
  <c r="D12104" i="7"/>
  <c r="A12105" i="7"/>
  <c r="B12105" i="7"/>
  <c r="C12105" i="7"/>
  <c r="D12105" i="7"/>
  <c r="A12106" i="7"/>
  <c r="B12106" i="7"/>
  <c r="C12106" i="7"/>
  <c r="D12106" i="7"/>
  <c r="A12107" i="7"/>
  <c r="B12107" i="7"/>
  <c r="C12107" i="7"/>
  <c r="D12107" i="7"/>
  <c r="A12108" i="7"/>
  <c r="B12108" i="7"/>
  <c r="C12108" i="7"/>
  <c r="D12108" i="7"/>
  <c r="A12109" i="7"/>
  <c r="B12109" i="7"/>
  <c r="C12109" i="7"/>
  <c r="D12109" i="7"/>
  <c r="A12110" i="7"/>
  <c r="B12110" i="7"/>
  <c r="C12110" i="7"/>
  <c r="D12110" i="7"/>
  <c r="A12111" i="7"/>
  <c r="B12111" i="7"/>
  <c r="C12111" i="7"/>
  <c r="D12111" i="7"/>
  <c r="A12112" i="7"/>
  <c r="B12112" i="7"/>
  <c r="C12112" i="7"/>
  <c r="D12112" i="7"/>
  <c r="A12113" i="7"/>
  <c r="B12113" i="7"/>
  <c r="C12113" i="7"/>
  <c r="D12113" i="7"/>
  <c r="A12114" i="7"/>
  <c r="B12114" i="7"/>
  <c r="C12114" i="7"/>
  <c r="D12114" i="7"/>
  <c r="A12115" i="7"/>
  <c r="B12115" i="7"/>
  <c r="C12115" i="7"/>
  <c r="D12115" i="7"/>
  <c r="A12116" i="7"/>
  <c r="B12116" i="7"/>
  <c r="C12116" i="7"/>
  <c r="D12116" i="7"/>
  <c r="A12117" i="7"/>
  <c r="B12117" i="7"/>
  <c r="C12117" i="7"/>
  <c r="D12117" i="7"/>
  <c r="A12118" i="7"/>
  <c r="B12118" i="7"/>
  <c r="C12118" i="7"/>
  <c r="D12118" i="7"/>
  <c r="A12119" i="7"/>
  <c r="B12119" i="7"/>
  <c r="C12119" i="7"/>
  <c r="D12119" i="7"/>
  <c r="A12120" i="7"/>
  <c r="B12120" i="7"/>
  <c r="C12120" i="7"/>
  <c r="D12120" i="7"/>
  <c r="A12121" i="7"/>
  <c r="B12121" i="7"/>
  <c r="C12121" i="7"/>
  <c r="D12121" i="7"/>
  <c r="A12122" i="7"/>
  <c r="B12122" i="7"/>
  <c r="C12122" i="7"/>
  <c r="D12122" i="7"/>
  <c r="A12123" i="7"/>
  <c r="B12123" i="7"/>
  <c r="C12123" i="7"/>
  <c r="D12123" i="7"/>
  <c r="A12124" i="7"/>
  <c r="B12124" i="7"/>
  <c r="C12124" i="7"/>
  <c r="D12124" i="7"/>
  <c r="A12125" i="7"/>
  <c r="B12125" i="7"/>
  <c r="C12125" i="7"/>
  <c r="D12125" i="7"/>
  <c r="A12126" i="7"/>
  <c r="B12126" i="7"/>
  <c r="C12126" i="7"/>
  <c r="D12126" i="7"/>
  <c r="A12127" i="7"/>
  <c r="B12127" i="7"/>
  <c r="C12127" i="7"/>
  <c r="D12127" i="7"/>
  <c r="A12128" i="7"/>
  <c r="B12128" i="7"/>
  <c r="C12128" i="7"/>
  <c r="D12128" i="7"/>
  <c r="A12129" i="7"/>
  <c r="B12129" i="7"/>
  <c r="C12129" i="7"/>
  <c r="D12129" i="7"/>
  <c r="A12130" i="7"/>
  <c r="B12130" i="7"/>
  <c r="C12130" i="7"/>
  <c r="D12130" i="7"/>
  <c r="A12131" i="7"/>
  <c r="B12131" i="7"/>
  <c r="C12131" i="7"/>
  <c r="D12131" i="7"/>
  <c r="A12132" i="7"/>
  <c r="B12132" i="7"/>
  <c r="C12132" i="7"/>
  <c r="D12132" i="7"/>
  <c r="A12133" i="7"/>
  <c r="B12133" i="7"/>
  <c r="C12133" i="7"/>
  <c r="D12133" i="7"/>
  <c r="A12134" i="7"/>
  <c r="B12134" i="7"/>
  <c r="C12134" i="7"/>
  <c r="D12134" i="7"/>
  <c r="A12135" i="7"/>
  <c r="B12135" i="7"/>
  <c r="C12135" i="7"/>
  <c r="D12135" i="7"/>
  <c r="A12136" i="7"/>
  <c r="B12136" i="7"/>
  <c r="C12136" i="7"/>
  <c r="D12136" i="7"/>
  <c r="A12137" i="7"/>
  <c r="B12137" i="7"/>
  <c r="C12137" i="7"/>
  <c r="D12137" i="7"/>
  <c r="A12138" i="7"/>
  <c r="B12138" i="7"/>
  <c r="C12138" i="7"/>
  <c r="D12138" i="7"/>
  <c r="A12139" i="7"/>
  <c r="B12139" i="7"/>
  <c r="C12139" i="7"/>
  <c r="D12139" i="7"/>
  <c r="A12140" i="7"/>
  <c r="B12140" i="7"/>
  <c r="C12140" i="7"/>
  <c r="D12140" i="7"/>
  <c r="A12141" i="7"/>
  <c r="B12141" i="7"/>
  <c r="C12141" i="7"/>
  <c r="D12141" i="7"/>
  <c r="A12142" i="7"/>
  <c r="B12142" i="7"/>
  <c r="C12142" i="7"/>
  <c r="D12142" i="7"/>
  <c r="A12143" i="7"/>
  <c r="B12143" i="7"/>
  <c r="C12143" i="7"/>
  <c r="D12143" i="7"/>
  <c r="A12144" i="7"/>
  <c r="B12144" i="7"/>
  <c r="C12144" i="7"/>
  <c r="D12144" i="7"/>
  <c r="A12145" i="7"/>
  <c r="B12145" i="7"/>
  <c r="C12145" i="7"/>
  <c r="D12145" i="7"/>
  <c r="A12146" i="7"/>
  <c r="B12146" i="7"/>
  <c r="C12146" i="7"/>
  <c r="D12146" i="7"/>
  <c r="A12147" i="7"/>
  <c r="B12147" i="7"/>
  <c r="C12147" i="7"/>
  <c r="D12147" i="7"/>
  <c r="A12148" i="7"/>
  <c r="B12148" i="7"/>
  <c r="C12148" i="7"/>
  <c r="D12148" i="7"/>
  <c r="A12149" i="7"/>
  <c r="B12149" i="7"/>
  <c r="C12149" i="7"/>
  <c r="D12149" i="7"/>
  <c r="A12150" i="7"/>
  <c r="B12150" i="7"/>
  <c r="C12150" i="7"/>
  <c r="D12150" i="7"/>
  <c r="A12151" i="7"/>
  <c r="B12151" i="7"/>
  <c r="C12151" i="7"/>
  <c r="D12151" i="7"/>
  <c r="A12152" i="7"/>
  <c r="B12152" i="7"/>
  <c r="C12152" i="7"/>
  <c r="D12152" i="7"/>
  <c r="A12153" i="7"/>
  <c r="B12153" i="7"/>
  <c r="C12153" i="7"/>
  <c r="D12153" i="7"/>
  <c r="A12154" i="7"/>
  <c r="B12154" i="7"/>
  <c r="C12154" i="7"/>
  <c r="D12154" i="7"/>
  <c r="A12155" i="7"/>
  <c r="B12155" i="7"/>
  <c r="C12155" i="7"/>
  <c r="D12155" i="7"/>
  <c r="A12156" i="7"/>
  <c r="B12156" i="7"/>
  <c r="C12156" i="7"/>
  <c r="D12156" i="7"/>
  <c r="A12157" i="7"/>
  <c r="B12157" i="7"/>
  <c r="C12157" i="7"/>
  <c r="D12157" i="7"/>
  <c r="A12158" i="7"/>
  <c r="B12158" i="7"/>
  <c r="C12158" i="7"/>
  <c r="D12158" i="7"/>
  <c r="A12159" i="7"/>
  <c r="B12159" i="7"/>
  <c r="C12159" i="7"/>
  <c r="D12159" i="7"/>
  <c r="A12160" i="7"/>
  <c r="B12160" i="7"/>
  <c r="C12160" i="7"/>
  <c r="D12160" i="7"/>
  <c r="A12161" i="7"/>
  <c r="B12161" i="7"/>
  <c r="C12161" i="7"/>
  <c r="D12161" i="7"/>
  <c r="A12162" i="7"/>
  <c r="B12162" i="7"/>
  <c r="C12162" i="7"/>
  <c r="D12162" i="7"/>
  <c r="A12163" i="7"/>
  <c r="B12163" i="7"/>
  <c r="C12163" i="7"/>
  <c r="D12163" i="7"/>
  <c r="A12164" i="7"/>
  <c r="B12164" i="7"/>
  <c r="C12164" i="7"/>
  <c r="D12164" i="7"/>
  <c r="A12165" i="7"/>
  <c r="B12165" i="7"/>
  <c r="C12165" i="7"/>
  <c r="D12165" i="7"/>
  <c r="A12166" i="7"/>
  <c r="B12166" i="7"/>
  <c r="C12166" i="7"/>
  <c r="D12166" i="7"/>
  <c r="A12167" i="7"/>
  <c r="B12167" i="7"/>
  <c r="C12167" i="7"/>
  <c r="D12167" i="7"/>
  <c r="A12168" i="7"/>
  <c r="B12168" i="7"/>
  <c r="C12168" i="7"/>
  <c r="D12168" i="7"/>
  <c r="A12169" i="7"/>
  <c r="B12169" i="7"/>
  <c r="C12169" i="7"/>
  <c r="D12169" i="7"/>
  <c r="A12170" i="7"/>
  <c r="B12170" i="7"/>
  <c r="C12170" i="7"/>
  <c r="D12170" i="7"/>
  <c r="A12171" i="7"/>
  <c r="B12171" i="7"/>
  <c r="C12171" i="7"/>
  <c r="D12171" i="7"/>
  <c r="A12172" i="7"/>
  <c r="B12172" i="7"/>
  <c r="C12172" i="7"/>
  <c r="D12172" i="7"/>
  <c r="A12173" i="7"/>
  <c r="B12173" i="7"/>
  <c r="C12173" i="7"/>
  <c r="D12173" i="7"/>
  <c r="A12174" i="7"/>
  <c r="B12174" i="7"/>
  <c r="C12174" i="7"/>
  <c r="D12174" i="7"/>
  <c r="A12175" i="7"/>
  <c r="B12175" i="7"/>
  <c r="C12175" i="7"/>
  <c r="D12175" i="7"/>
  <c r="A12176" i="7"/>
  <c r="B12176" i="7"/>
  <c r="C12176" i="7"/>
  <c r="D12176" i="7"/>
  <c r="A12177" i="7"/>
  <c r="B12177" i="7"/>
  <c r="C12177" i="7"/>
  <c r="D12177" i="7"/>
  <c r="A12178" i="7"/>
  <c r="B12178" i="7"/>
  <c r="C12178" i="7"/>
  <c r="D12178" i="7"/>
  <c r="A12179" i="7"/>
  <c r="B12179" i="7"/>
  <c r="C12179" i="7"/>
  <c r="D12179" i="7"/>
  <c r="A12180" i="7"/>
  <c r="B12180" i="7"/>
  <c r="C12180" i="7"/>
  <c r="D12180" i="7"/>
  <c r="A12181" i="7"/>
  <c r="B12181" i="7"/>
  <c r="C12181" i="7"/>
  <c r="D12181" i="7"/>
  <c r="A12182" i="7"/>
  <c r="B12182" i="7"/>
  <c r="C12182" i="7"/>
  <c r="D12182" i="7"/>
  <c r="A12183" i="7"/>
  <c r="B12183" i="7"/>
  <c r="C12183" i="7"/>
  <c r="D12183" i="7"/>
  <c r="A12184" i="7"/>
  <c r="B12184" i="7"/>
  <c r="C12184" i="7"/>
  <c r="D12184" i="7"/>
  <c r="A12185" i="7"/>
  <c r="B12185" i="7"/>
  <c r="C12185" i="7"/>
  <c r="D12185" i="7"/>
  <c r="A12186" i="7"/>
  <c r="B12186" i="7"/>
  <c r="C12186" i="7"/>
  <c r="D12186" i="7"/>
  <c r="A12187" i="7"/>
  <c r="B12187" i="7"/>
  <c r="C12187" i="7"/>
  <c r="D12187" i="7"/>
  <c r="A12188" i="7"/>
  <c r="B12188" i="7"/>
  <c r="C12188" i="7"/>
  <c r="D12188" i="7"/>
  <c r="A12189" i="7"/>
  <c r="B12189" i="7"/>
  <c r="C12189" i="7"/>
  <c r="D12189" i="7"/>
  <c r="A12190" i="7"/>
  <c r="B12190" i="7"/>
  <c r="C12190" i="7"/>
  <c r="D12190" i="7"/>
  <c r="A12191" i="7"/>
  <c r="B12191" i="7"/>
  <c r="C12191" i="7"/>
  <c r="D12191" i="7"/>
  <c r="A12192" i="7"/>
  <c r="B12192" i="7"/>
  <c r="C12192" i="7"/>
  <c r="D12192" i="7"/>
  <c r="A12193" i="7"/>
  <c r="B12193" i="7"/>
  <c r="C12193" i="7"/>
  <c r="D12193" i="7"/>
  <c r="A12194" i="7"/>
  <c r="B12194" i="7"/>
  <c r="C12194" i="7"/>
  <c r="D12194" i="7"/>
  <c r="A12195" i="7"/>
  <c r="B12195" i="7"/>
  <c r="C12195" i="7"/>
  <c r="D12195" i="7"/>
  <c r="A12196" i="7"/>
  <c r="B12196" i="7"/>
  <c r="C12196" i="7"/>
  <c r="D12196" i="7"/>
  <c r="A12197" i="7"/>
  <c r="B12197" i="7"/>
  <c r="C12197" i="7"/>
  <c r="D12197" i="7"/>
  <c r="A12198" i="7"/>
  <c r="B12198" i="7"/>
  <c r="C12198" i="7"/>
  <c r="D12198" i="7"/>
  <c r="A12199" i="7"/>
  <c r="B12199" i="7"/>
  <c r="C12199" i="7"/>
  <c r="D12199" i="7"/>
  <c r="A12200" i="7"/>
  <c r="B12200" i="7"/>
  <c r="C12200" i="7"/>
  <c r="D12200" i="7"/>
  <c r="A12201" i="7"/>
  <c r="B12201" i="7"/>
  <c r="C12201" i="7"/>
  <c r="D12201" i="7"/>
  <c r="A12202" i="7"/>
  <c r="B12202" i="7"/>
  <c r="C12202" i="7"/>
  <c r="D12202" i="7"/>
  <c r="A12203" i="7"/>
  <c r="B12203" i="7"/>
  <c r="C12203" i="7"/>
  <c r="D12203" i="7"/>
  <c r="A12204" i="7"/>
  <c r="B12204" i="7"/>
  <c r="C12204" i="7"/>
  <c r="D12204" i="7"/>
  <c r="A12205" i="7"/>
  <c r="B12205" i="7"/>
  <c r="C12205" i="7"/>
  <c r="D12205" i="7"/>
  <c r="A12206" i="7"/>
  <c r="B12206" i="7"/>
  <c r="C12206" i="7"/>
  <c r="D12206" i="7"/>
  <c r="A12207" i="7"/>
  <c r="B12207" i="7"/>
  <c r="C12207" i="7"/>
  <c r="D12207" i="7"/>
  <c r="A12208" i="7"/>
  <c r="B12208" i="7"/>
  <c r="C12208" i="7"/>
  <c r="D12208" i="7"/>
  <c r="A12209" i="7"/>
  <c r="B12209" i="7"/>
  <c r="C12209" i="7"/>
  <c r="D12209" i="7"/>
  <c r="A12210" i="7"/>
  <c r="B12210" i="7"/>
  <c r="C12210" i="7"/>
  <c r="D12210" i="7"/>
  <c r="A12211" i="7"/>
  <c r="B12211" i="7"/>
  <c r="C12211" i="7"/>
  <c r="D12211" i="7"/>
  <c r="A12212" i="7"/>
  <c r="B12212" i="7"/>
  <c r="C12212" i="7"/>
  <c r="D12212" i="7"/>
  <c r="A12213" i="7"/>
  <c r="B12213" i="7"/>
  <c r="C12213" i="7"/>
  <c r="D12213" i="7"/>
  <c r="A12214" i="7"/>
  <c r="B12214" i="7"/>
  <c r="C12214" i="7"/>
  <c r="D12214" i="7"/>
  <c r="A12215" i="7"/>
  <c r="B12215" i="7"/>
  <c r="C12215" i="7"/>
  <c r="D12215" i="7"/>
  <c r="A12216" i="7"/>
  <c r="B12216" i="7"/>
  <c r="C12216" i="7"/>
  <c r="D12216" i="7"/>
  <c r="A12217" i="7"/>
  <c r="B12217" i="7"/>
  <c r="C12217" i="7"/>
  <c r="D12217" i="7"/>
  <c r="A12218" i="7"/>
  <c r="B12218" i="7"/>
  <c r="C12218" i="7"/>
  <c r="D12218" i="7"/>
  <c r="A12219" i="7"/>
  <c r="B12219" i="7"/>
  <c r="C12219" i="7"/>
  <c r="D12219" i="7"/>
  <c r="A12220" i="7"/>
  <c r="B12220" i="7"/>
  <c r="C12220" i="7"/>
  <c r="D12220" i="7"/>
  <c r="A12221" i="7"/>
  <c r="B12221" i="7"/>
  <c r="C12221" i="7"/>
  <c r="D12221" i="7"/>
  <c r="A12222" i="7"/>
  <c r="B12222" i="7"/>
  <c r="C12222" i="7"/>
  <c r="D12222" i="7"/>
  <c r="A12223" i="7"/>
  <c r="B12223" i="7"/>
  <c r="C12223" i="7"/>
  <c r="D12223" i="7"/>
  <c r="A12224" i="7"/>
  <c r="B12224" i="7"/>
  <c r="C12224" i="7"/>
  <c r="D12224" i="7"/>
  <c r="A12225" i="7"/>
  <c r="B12225" i="7"/>
  <c r="C12225" i="7"/>
  <c r="D12225" i="7"/>
  <c r="A12226" i="7"/>
  <c r="B12226" i="7"/>
  <c r="C12226" i="7"/>
  <c r="D12226" i="7"/>
  <c r="A12227" i="7"/>
  <c r="B12227" i="7"/>
  <c r="C12227" i="7"/>
  <c r="D12227" i="7"/>
  <c r="A12228" i="7"/>
  <c r="B12228" i="7"/>
  <c r="C12228" i="7"/>
  <c r="D12228" i="7"/>
  <c r="A12229" i="7"/>
  <c r="B12229" i="7"/>
  <c r="C12229" i="7"/>
  <c r="D12229" i="7"/>
  <c r="A12230" i="7"/>
  <c r="B12230" i="7"/>
  <c r="C12230" i="7"/>
  <c r="D12230" i="7"/>
  <c r="A12231" i="7"/>
  <c r="B12231" i="7"/>
  <c r="C12231" i="7"/>
  <c r="D12231" i="7"/>
  <c r="A12232" i="7"/>
  <c r="B12232" i="7"/>
  <c r="C12232" i="7"/>
  <c r="D12232" i="7"/>
  <c r="A12233" i="7"/>
  <c r="B12233" i="7"/>
  <c r="C12233" i="7"/>
  <c r="D12233" i="7"/>
  <c r="A12234" i="7"/>
  <c r="B12234" i="7"/>
  <c r="C12234" i="7"/>
  <c r="D12234" i="7"/>
  <c r="A12235" i="7"/>
  <c r="B12235" i="7"/>
  <c r="C12235" i="7"/>
  <c r="D12235" i="7"/>
  <c r="A12236" i="7"/>
  <c r="B12236" i="7"/>
  <c r="C12236" i="7"/>
  <c r="D12236" i="7"/>
  <c r="A12237" i="7"/>
  <c r="B12237" i="7"/>
  <c r="C12237" i="7"/>
  <c r="D12237" i="7"/>
  <c r="A12238" i="7"/>
  <c r="B12238" i="7"/>
  <c r="C12238" i="7"/>
  <c r="D12238" i="7"/>
  <c r="A12239" i="7"/>
  <c r="B12239" i="7"/>
  <c r="C12239" i="7"/>
  <c r="D12239" i="7"/>
  <c r="A12240" i="7"/>
  <c r="B12240" i="7"/>
  <c r="C12240" i="7"/>
  <c r="D12240" i="7"/>
  <c r="A12241" i="7"/>
  <c r="B12241" i="7"/>
  <c r="C12241" i="7"/>
  <c r="D12241" i="7"/>
  <c r="A12242" i="7"/>
  <c r="B12242" i="7"/>
  <c r="C12242" i="7"/>
  <c r="D12242" i="7"/>
  <c r="A12243" i="7"/>
  <c r="B12243" i="7"/>
  <c r="C12243" i="7"/>
  <c r="D12243" i="7"/>
  <c r="A12244" i="7"/>
  <c r="B12244" i="7"/>
  <c r="C12244" i="7"/>
  <c r="D12244" i="7"/>
  <c r="A12245" i="7"/>
  <c r="B12245" i="7"/>
  <c r="C12245" i="7"/>
  <c r="D12245" i="7"/>
  <c r="A12246" i="7"/>
  <c r="B12246" i="7"/>
  <c r="C12246" i="7"/>
  <c r="D12246" i="7"/>
  <c r="A12247" i="7"/>
  <c r="B12247" i="7"/>
  <c r="C12247" i="7"/>
  <c r="D12247" i="7"/>
  <c r="A12248" i="7"/>
  <c r="B12248" i="7"/>
  <c r="C12248" i="7"/>
  <c r="D12248" i="7"/>
  <c r="A12249" i="7"/>
  <c r="B12249" i="7"/>
  <c r="C12249" i="7"/>
  <c r="D12249" i="7"/>
  <c r="A12250" i="7"/>
  <c r="B12250" i="7"/>
  <c r="C12250" i="7"/>
  <c r="D12250" i="7"/>
  <c r="A12251" i="7"/>
  <c r="B12251" i="7"/>
  <c r="C12251" i="7"/>
  <c r="D12251" i="7"/>
  <c r="A12252" i="7"/>
  <c r="B12252" i="7"/>
  <c r="C12252" i="7"/>
  <c r="D12252" i="7"/>
  <c r="A12253" i="7"/>
  <c r="B12253" i="7"/>
  <c r="C12253" i="7"/>
  <c r="D12253" i="7"/>
  <c r="A12254" i="7"/>
  <c r="B12254" i="7"/>
  <c r="C12254" i="7"/>
  <c r="D12254" i="7"/>
  <c r="A12255" i="7"/>
  <c r="B12255" i="7"/>
  <c r="C12255" i="7"/>
  <c r="D12255" i="7"/>
  <c r="A12256" i="7"/>
  <c r="B12256" i="7"/>
  <c r="C12256" i="7"/>
  <c r="D12256" i="7"/>
  <c r="A12257" i="7"/>
  <c r="B12257" i="7"/>
  <c r="C12257" i="7"/>
  <c r="D12257" i="7"/>
  <c r="A12258" i="7"/>
  <c r="B12258" i="7"/>
  <c r="C12258" i="7"/>
  <c r="D12258" i="7"/>
  <c r="A12259" i="7"/>
  <c r="B12259" i="7"/>
  <c r="C12259" i="7"/>
  <c r="D12259" i="7"/>
  <c r="A12260" i="7"/>
  <c r="B12260" i="7"/>
  <c r="C12260" i="7"/>
  <c r="D12260" i="7"/>
  <c r="A12261" i="7"/>
  <c r="B12261" i="7"/>
  <c r="C12261" i="7"/>
  <c r="D12261" i="7"/>
  <c r="A12262" i="7"/>
  <c r="B12262" i="7"/>
  <c r="C12262" i="7"/>
  <c r="D12262" i="7"/>
  <c r="A12263" i="7"/>
  <c r="B12263" i="7"/>
  <c r="C12263" i="7"/>
  <c r="D12263" i="7"/>
  <c r="A12264" i="7"/>
  <c r="B12264" i="7"/>
  <c r="C12264" i="7"/>
  <c r="D12264" i="7"/>
  <c r="A12265" i="7"/>
  <c r="B12265" i="7"/>
  <c r="C12265" i="7"/>
  <c r="D12265" i="7"/>
  <c r="A12266" i="7"/>
  <c r="B12266" i="7"/>
  <c r="C12266" i="7"/>
  <c r="D12266" i="7"/>
  <c r="A12267" i="7"/>
  <c r="B12267" i="7"/>
  <c r="C12267" i="7"/>
  <c r="D12267" i="7"/>
  <c r="A12268" i="7"/>
  <c r="B12268" i="7"/>
  <c r="C12268" i="7"/>
  <c r="D12268" i="7"/>
  <c r="A12269" i="7"/>
  <c r="B12269" i="7"/>
  <c r="C12269" i="7"/>
  <c r="D12269" i="7"/>
  <c r="A12270" i="7"/>
  <c r="B12270" i="7"/>
  <c r="C12270" i="7"/>
  <c r="D12270" i="7"/>
  <c r="A12271" i="7"/>
  <c r="B12271" i="7"/>
  <c r="C12271" i="7"/>
  <c r="D12271" i="7"/>
  <c r="A12272" i="7"/>
  <c r="B12272" i="7"/>
  <c r="C12272" i="7"/>
  <c r="D12272" i="7"/>
  <c r="A12273" i="7"/>
  <c r="B12273" i="7"/>
  <c r="C12273" i="7"/>
  <c r="D12273" i="7"/>
  <c r="A12274" i="7"/>
  <c r="B12274" i="7"/>
  <c r="C12274" i="7"/>
  <c r="D12274" i="7"/>
  <c r="A12275" i="7"/>
  <c r="B12275" i="7"/>
  <c r="C12275" i="7"/>
  <c r="D12275" i="7"/>
  <c r="A12276" i="7"/>
  <c r="B12276" i="7"/>
  <c r="C12276" i="7"/>
  <c r="D12276" i="7"/>
  <c r="A12277" i="7"/>
  <c r="B12277" i="7"/>
  <c r="C12277" i="7"/>
  <c r="D12277" i="7"/>
  <c r="A12278" i="7"/>
  <c r="B12278" i="7"/>
  <c r="C12278" i="7"/>
  <c r="D12278" i="7"/>
  <c r="A12279" i="7"/>
  <c r="B12279" i="7"/>
  <c r="C12279" i="7"/>
  <c r="D12279" i="7"/>
  <c r="A12280" i="7"/>
  <c r="B12280" i="7"/>
  <c r="C12280" i="7"/>
  <c r="D12280" i="7"/>
  <c r="A12281" i="7"/>
  <c r="B12281" i="7"/>
  <c r="C12281" i="7"/>
  <c r="D12281" i="7"/>
  <c r="A12282" i="7"/>
  <c r="B12282" i="7"/>
  <c r="C12282" i="7"/>
  <c r="D12282" i="7"/>
  <c r="A12283" i="7"/>
  <c r="B12283" i="7"/>
  <c r="C12283" i="7"/>
  <c r="D12283" i="7"/>
  <c r="A12284" i="7"/>
  <c r="B12284" i="7"/>
  <c r="C12284" i="7"/>
  <c r="D12284" i="7"/>
  <c r="A12285" i="7"/>
  <c r="B12285" i="7"/>
  <c r="C12285" i="7"/>
  <c r="D12285" i="7"/>
  <c r="A12286" i="7"/>
  <c r="B12286" i="7"/>
  <c r="C12286" i="7"/>
  <c r="D12286" i="7"/>
  <c r="A12287" i="7"/>
  <c r="B12287" i="7"/>
  <c r="C12287" i="7"/>
  <c r="D12287" i="7"/>
  <c r="A12288" i="7"/>
  <c r="B12288" i="7"/>
  <c r="C12288" i="7"/>
  <c r="D12288" i="7"/>
  <c r="A12289" i="7"/>
  <c r="B12289" i="7"/>
  <c r="C12289" i="7"/>
  <c r="D12289" i="7"/>
  <c r="A12290" i="7"/>
  <c r="B12290" i="7"/>
  <c r="C12290" i="7"/>
  <c r="D12290" i="7"/>
  <c r="A12291" i="7"/>
  <c r="B12291" i="7"/>
  <c r="C12291" i="7"/>
  <c r="D12291" i="7"/>
  <c r="A12292" i="7"/>
  <c r="B12292" i="7"/>
  <c r="C12292" i="7"/>
  <c r="D12292" i="7"/>
  <c r="A12293" i="7"/>
  <c r="B12293" i="7"/>
  <c r="C12293" i="7"/>
  <c r="D12293" i="7"/>
  <c r="A12294" i="7"/>
  <c r="B12294" i="7"/>
  <c r="C12294" i="7"/>
  <c r="D12294" i="7"/>
  <c r="A12295" i="7"/>
  <c r="B12295" i="7"/>
  <c r="C12295" i="7"/>
  <c r="D12295" i="7"/>
  <c r="A12296" i="7"/>
  <c r="B12296" i="7"/>
  <c r="C12296" i="7"/>
  <c r="D12296" i="7"/>
  <c r="A12297" i="7"/>
  <c r="B12297" i="7"/>
  <c r="C12297" i="7"/>
  <c r="D12297" i="7"/>
  <c r="A12298" i="7"/>
  <c r="B12298" i="7"/>
  <c r="C12298" i="7"/>
  <c r="D12298" i="7"/>
  <c r="A12299" i="7"/>
  <c r="B12299" i="7"/>
  <c r="C12299" i="7"/>
  <c r="D12299" i="7"/>
  <c r="A12300" i="7"/>
  <c r="B12300" i="7"/>
  <c r="C12300" i="7"/>
  <c r="D12300" i="7"/>
  <c r="A12301" i="7"/>
  <c r="B12301" i="7"/>
  <c r="C12301" i="7"/>
  <c r="D12301" i="7"/>
  <c r="A12302" i="7"/>
  <c r="B12302" i="7"/>
  <c r="C12302" i="7"/>
  <c r="D12302" i="7"/>
  <c r="A12303" i="7"/>
  <c r="B12303" i="7"/>
  <c r="C12303" i="7"/>
  <c r="D12303" i="7"/>
  <c r="A12304" i="7"/>
  <c r="B12304" i="7"/>
  <c r="C12304" i="7"/>
  <c r="D12304" i="7"/>
  <c r="A12305" i="7"/>
  <c r="B12305" i="7"/>
  <c r="C12305" i="7"/>
  <c r="D12305" i="7"/>
  <c r="A12306" i="7"/>
  <c r="B12306" i="7"/>
  <c r="C12306" i="7"/>
  <c r="D12306" i="7"/>
  <c r="A12307" i="7"/>
  <c r="B12307" i="7"/>
  <c r="C12307" i="7"/>
  <c r="D12307" i="7"/>
  <c r="A12308" i="7"/>
  <c r="B12308" i="7"/>
  <c r="C12308" i="7"/>
  <c r="D12308" i="7"/>
  <c r="A12309" i="7"/>
  <c r="B12309" i="7"/>
  <c r="C12309" i="7"/>
  <c r="D12309" i="7"/>
  <c r="A12310" i="7"/>
  <c r="B12310" i="7"/>
  <c r="C12310" i="7"/>
  <c r="D12310" i="7"/>
  <c r="A12311" i="7"/>
  <c r="B12311" i="7"/>
  <c r="C12311" i="7"/>
  <c r="D12311" i="7"/>
  <c r="A12312" i="7"/>
  <c r="B12312" i="7"/>
  <c r="C12312" i="7"/>
  <c r="D12312" i="7"/>
  <c r="A12313" i="7"/>
  <c r="B12313" i="7"/>
  <c r="C12313" i="7"/>
  <c r="D12313" i="7"/>
  <c r="A12314" i="7"/>
  <c r="B12314" i="7"/>
  <c r="C12314" i="7"/>
  <c r="D12314" i="7"/>
  <c r="A12315" i="7"/>
  <c r="B12315" i="7"/>
  <c r="C12315" i="7"/>
  <c r="D12315" i="7"/>
  <c r="A12316" i="7"/>
  <c r="B12316" i="7"/>
  <c r="C12316" i="7"/>
  <c r="D12316" i="7"/>
  <c r="A12317" i="7"/>
  <c r="B12317" i="7"/>
  <c r="C12317" i="7"/>
  <c r="D12317" i="7"/>
  <c r="A12318" i="7"/>
  <c r="B12318" i="7"/>
  <c r="C12318" i="7"/>
  <c r="D12318" i="7"/>
  <c r="A12319" i="7"/>
  <c r="B12319" i="7"/>
  <c r="C12319" i="7"/>
  <c r="D12319" i="7"/>
  <c r="A12320" i="7"/>
  <c r="B12320" i="7"/>
  <c r="C12320" i="7"/>
  <c r="D12320" i="7"/>
  <c r="A12321" i="7"/>
  <c r="B12321" i="7"/>
  <c r="C12321" i="7"/>
  <c r="D12321" i="7"/>
  <c r="A12322" i="7"/>
  <c r="B12322" i="7"/>
  <c r="C12322" i="7"/>
  <c r="D12322" i="7"/>
  <c r="A12323" i="7"/>
  <c r="B12323" i="7"/>
  <c r="C12323" i="7"/>
  <c r="D12323" i="7"/>
  <c r="A12324" i="7"/>
  <c r="B12324" i="7"/>
  <c r="C12324" i="7"/>
  <c r="D12324" i="7"/>
  <c r="A12325" i="7"/>
  <c r="B12325" i="7"/>
  <c r="C12325" i="7"/>
  <c r="D12325" i="7"/>
  <c r="A12326" i="7"/>
  <c r="B12326" i="7"/>
  <c r="C12326" i="7"/>
  <c r="D12326" i="7"/>
  <c r="A12327" i="7"/>
  <c r="B12327" i="7"/>
  <c r="C12327" i="7"/>
  <c r="D12327" i="7"/>
  <c r="A12328" i="7"/>
  <c r="B12328" i="7"/>
  <c r="C12328" i="7"/>
  <c r="D12328" i="7"/>
  <c r="A12329" i="7"/>
  <c r="B12329" i="7"/>
  <c r="C12329" i="7"/>
  <c r="D12329" i="7"/>
  <c r="A12330" i="7"/>
  <c r="B12330" i="7"/>
  <c r="C12330" i="7"/>
  <c r="D12330" i="7"/>
  <c r="A12331" i="7"/>
  <c r="B12331" i="7"/>
  <c r="C12331" i="7"/>
  <c r="D12331" i="7"/>
  <c r="A12332" i="7"/>
  <c r="B12332" i="7"/>
  <c r="C12332" i="7"/>
  <c r="D12332" i="7"/>
  <c r="A12333" i="7"/>
  <c r="B12333" i="7"/>
  <c r="C12333" i="7"/>
  <c r="D12333" i="7"/>
  <c r="A12334" i="7"/>
  <c r="B12334" i="7"/>
  <c r="C12334" i="7"/>
  <c r="D12334" i="7"/>
  <c r="A12335" i="7"/>
  <c r="B12335" i="7"/>
  <c r="C12335" i="7"/>
  <c r="D12335" i="7"/>
  <c r="A12336" i="7"/>
  <c r="B12336" i="7"/>
  <c r="C12336" i="7"/>
  <c r="D12336" i="7"/>
  <c r="A12337" i="7"/>
  <c r="B12337" i="7"/>
  <c r="C12337" i="7"/>
  <c r="D12337" i="7"/>
  <c r="A12338" i="7"/>
  <c r="B12338" i="7"/>
  <c r="C12338" i="7"/>
  <c r="D12338" i="7"/>
  <c r="A12339" i="7"/>
  <c r="B12339" i="7"/>
  <c r="C12339" i="7"/>
  <c r="D12339" i="7"/>
  <c r="A12340" i="7"/>
  <c r="B12340" i="7"/>
  <c r="C12340" i="7"/>
  <c r="D12340" i="7"/>
  <c r="A12341" i="7"/>
  <c r="B12341" i="7"/>
  <c r="C12341" i="7"/>
  <c r="D12341" i="7"/>
  <c r="A12342" i="7"/>
  <c r="B12342" i="7"/>
  <c r="C12342" i="7"/>
  <c r="D12342" i="7"/>
  <c r="A12343" i="7"/>
  <c r="B12343" i="7"/>
  <c r="C12343" i="7"/>
  <c r="D12343" i="7"/>
  <c r="A12344" i="7"/>
  <c r="B12344" i="7"/>
  <c r="C12344" i="7"/>
  <c r="D12344" i="7"/>
  <c r="A12345" i="7"/>
  <c r="B12345" i="7"/>
  <c r="C12345" i="7"/>
  <c r="D12345" i="7"/>
  <c r="A12346" i="7"/>
  <c r="B12346" i="7"/>
  <c r="C12346" i="7"/>
  <c r="D12346" i="7"/>
  <c r="A12347" i="7"/>
  <c r="B12347" i="7"/>
  <c r="C12347" i="7"/>
  <c r="D12347" i="7"/>
  <c r="A12348" i="7"/>
  <c r="B12348" i="7"/>
  <c r="C12348" i="7"/>
  <c r="D12348" i="7"/>
  <c r="A12349" i="7"/>
  <c r="B12349" i="7"/>
  <c r="C12349" i="7"/>
  <c r="D12349" i="7"/>
  <c r="A12350" i="7"/>
  <c r="B12350" i="7"/>
  <c r="C12350" i="7"/>
  <c r="D12350" i="7"/>
  <c r="A12351" i="7"/>
  <c r="B12351" i="7"/>
  <c r="C12351" i="7"/>
  <c r="D12351" i="7"/>
  <c r="A12352" i="7"/>
  <c r="B12352" i="7"/>
  <c r="C12352" i="7"/>
  <c r="D12352" i="7"/>
  <c r="A12353" i="7"/>
  <c r="B12353" i="7"/>
  <c r="C12353" i="7"/>
  <c r="D12353" i="7"/>
  <c r="A12354" i="7"/>
  <c r="B12354" i="7"/>
  <c r="C12354" i="7"/>
  <c r="D12354" i="7"/>
  <c r="A12355" i="7"/>
  <c r="B12355" i="7"/>
  <c r="C12355" i="7"/>
  <c r="D12355" i="7"/>
  <c r="A12356" i="7"/>
  <c r="B12356" i="7"/>
  <c r="C12356" i="7"/>
  <c r="D12356" i="7"/>
  <c r="A12357" i="7"/>
  <c r="B12357" i="7"/>
  <c r="C12357" i="7"/>
  <c r="D12357" i="7"/>
  <c r="A12358" i="7"/>
  <c r="B12358" i="7"/>
  <c r="C12358" i="7"/>
  <c r="D12358" i="7"/>
  <c r="A12359" i="7"/>
  <c r="B12359" i="7"/>
  <c r="C12359" i="7"/>
  <c r="D12359" i="7"/>
  <c r="A12360" i="7"/>
  <c r="B12360" i="7"/>
  <c r="C12360" i="7"/>
  <c r="D12360" i="7"/>
  <c r="A12361" i="7"/>
  <c r="B12361" i="7"/>
  <c r="C12361" i="7"/>
  <c r="D12361" i="7"/>
  <c r="A12362" i="7"/>
  <c r="B12362" i="7"/>
  <c r="C12362" i="7"/>
  <c r="D12362" i="7"/>
  <c r="A12363" i="7"/>
  <c r="B12363" i="7"/>
  <c r="C12363" i="7"/>
  <c r="D12363" i="7"/>
  <c r="A12364" i="7"/>
  <c r="B12364" i="7"/>
  <c r="C12364" i="7"/>
  <c r="D12364" i="7"/>
  <c r="A12365" i="7"/>
  <c r="B12365" i="7"/>
  <c r="C12365" i="7"/>
  <c r="D12365" i="7"/>
  <c r="A12366" i="7"/>
  <c r="B12366" i="7"/>
  <c r="C12366" i="7"/>
  <c r="D12366" i="7"/>
  <c r="A12367" i="7"/>
  <c r="B12367" i="7"/>
  <c r="C12367" i="7"/>
  <c r="D12367" i="7"/>
  <c r="A12368" i="7"/>
  <c r="B12368" i="7"/>
  <c r="C12368" i="7"/>
  <c r="D12368" i="7"/>
  <c r="A12369" i="7"/>
  <c r="B12369" i="7"/>
  <c r="C12369" i="7"/>
  <c r="D12369" i="7"/>
  <c r="A12370" i="7"/>
  <c r="B12370" i="7"/>
  <c r="C12370" i="7"/>
  <c r="D12370" i="7"/>
  <c r="A12371" i="7"/>
  <c r="B12371" i="7"/>
  <c r="C12371" i="7"/>
  <c r="D12371" i="7"/>
  <c r="A12372" i="7"/>
  <c r="B12372" i="7"/>
  <c r="C12372" i="7"/>
  <c r="D12372" i="7"/>
  <c r="A12373" i="7"/>
  <c r="B12373" i="7"/>
  <c r="C12373" i="7"/>
  <c r="D12373" i="7"/>
  <c r="A12374" i="7"/>
  <c r="B12374" i="7"/>
  <c r="C12374" i="7"/>
  <c r="D12374" i="7"/>
  <c r="A12375" i="7"/>
  <c r="B12375" i="7"/>
  <c r="C12375" i="7"/>
  <c r="D12375" i="7"/>
  <c r="A12376" i="7"/>
  <c r="B12376" i="7"/>
  <c r="C12376" i="7"/>
  <c r="D12376" i="7"/>
  <c r="A12377" i="7"/>
  <c r="B12377" i="7"/>
  <c r="C12377" i="7"/>
  <c r="D12377" i="7"/>
  <c r="A12378" i="7"/>
  <c r="B12378" i="7"/>
  <c r="C12378" i="7"/>
  <c r="D12378" i="7"/>
  <c r="A12379" i="7"/>
  <c r="B12379" i="7"/>
  <c r="C12379" i="7"/>
  <c r="D12379" i="7"/>
  <c r="A12380" i="7"/>
  <c r="B12380" i="7"/>
  <c r="C12380" i="7"/>
  <c r="D12380" i="7"/>
  <c r="A12381" i="7"/>
  <c r="B12381" i="7"/>
  <c r="C12381" i="7"/>
  <c r="D12381" i="7"/>
  <c r="A12382" i="7"/>
  <c r="B12382" i="7"/>
  <c r="C12382" i="7"/>
  <c r="D12382" i="7"/>
  <c r="A12383" i="7"/>
  <c r="B12383" i="7"/>
  <c r="C12383" i="7"/>
  <c r="D12383" i="7"/>
  <c r="A12384" i="7"/>
  <c r="B12384" i="7"/>
  <c r="C12384" i="7"/>
  <c r="D12384" i="7"/>
  <c r="A12385" i="7"/>
  <c r="B12385" i="7"/>
  <c r="C12385" i="7"/>
  <c r="D12385" i="7"/>
  <c r="A12386" i="7"/>
  <c r="B12386" i="7"/>
  <c r="C12386" i="7"/>
  <c r="D12386" i="7"/>
  <c r="A12387" i="7"/>
  <c r="B12387" i="7"/>
  <c r="C12387" i="7"/>
  <c r="D12387" i="7"/>
  <c r="A12388" i="7"/>
  <c r="B12388" i="7"/>
  <c r="C12388" i="7"/>
  <c r="D12388" i="7"/>
  <c r="A12389" i="7"/>
  <c r="B12389" i="7"/>
  <c r="C12389" i="7"/>
  <c r="D12389" i="7"/>
  <c r="A12390" i="7"/>
  <c r="B12390" i="7"/>
  <c r="C12390" i="7"/>
  <c r="D12390" i="7"/>
  <c r="A12391" i="7"/>
  <c r="B12391" i="7"/>
  <c r="C12391" i="7"/>
  <c r="D12391" i="7"/>
  <c r="A12392" i="7"/>
  <c r="B12392" i="7"/>
  <c r="C12392" i="7"/>
  <c r="D12392" i="7"/>
  <c r="A12393" i="7"/>
  <c r="B12393" i="7"/>
  <c r="C12393" i="7"/>
  <c r="D12393" i="7"/>
  <c r="A12394" i="7"/>
  <c r="B12394" i="7"/>
  <c r="C12394" i="7"/>
  <c r="D12394" i="7"/>
  <c r="A12395" i="7"/>
  <c r="B12395" i="7"/>
  <c r="C12395" i="7"/>
  <c r="D12395" i="7"/>
  <c r="A12396" i="7"/>
  <c r="B12396" i="7"/>
  <c r="C12396" i="7"/>
  <c r="D12396" i="7"/>
  <c r="A12397" i="7"/>
  <c r="B12397" i="7"/>
  <c r="C12397" i="7"/>
  <c r="D12397" i="7"/>
  <c r="A12398" i="7"/>
  <c r="B12398" i="7"/>
  <c r="C12398" i="7"/>
  <c r="D12398" i="7"/>
  <c r="A12399" i="7"/>
  <c r="B12399" i="7"/>
  <c r="C12399" i="7"/>
  <c r="D12399" i="7"/>
  <c r="A12400" i="7"/>
  <c r="B12400" i="7"/>
  <c r="C12400" i="7"/>
  <c r="D12400" i="7"/>
  <c r="A12401" i="7"/>
  <c r="B12401" i="7"/>
  <c r="C12401" i="7"/>
  <c r="D12401" i="7"/>
  <c r="A12402" i="7"/>
  <c r="B12402" i="7"/>
  <c r="C12402" i="7"/>
  <c r="D12402" i="7"/>
  <c r="A12403" i="7"/>
  <c r="B12403" i="7"/>
  <c r="C12403" i="7"/>
  <c r="D12403" i="7"/>
  <c r="A12404" i="7"/>
  <c r="B12404" i="7"/>
  <c r="C12404" i="7"/>
  <c r="D12404" i="7"/>
  <c r="A12405" i="7"/>
  <c r="B12405" i="7"/>
  <c r="C12405" i="7"/>
  <c r="D12405" i="7"/>
  <c r="A12406" i="7"/>
  <c r="B12406" i="7"/>
  <c r="C12406" i="7"/>
  <c r="D12406" i="7"/>
  <c r="A12407" i="7"/>
  <c r="B12407" i="7"/>
  <c r="C12407" i="7"/>
  <c r="D12407" i="7"/>
  <c r="A12408" i="7"/>
  <c r="B12408" i="7"/>
  <c r="C12408" i="7"/>
  <c r="D12408" i="7"/>
  <c r="A12409" i="7"/>
  <c r="B12409" i="7"/>
  <c r="C12409" i="7"/>
  <c r="D12409" i="7"/>
  <c r="A12410" i="7"/>
  <c r="B12410" i="7"/>
  <c r="C12410" i="7"/>
  <c r="D12410" i="7"/>
  <c r="A12411" i="7"/>
  <c r="B12411" i="7"/>
  <c r="C12411" i="7"/>
  <c r="D12411" i="7"/>
  <c r="A12412" i="7"/>
  <c r="B12412" i="7"/>
  <c r="C12412" i="7"/>
  <c r="D12412" i="7"/>
  <c r="A12413" i="7"/>
  <c r="B12413" i="7"/>
  <c r="C12413" i="7"/>
  <c r="D12413" i="7"/>
  <c r="A12414" i="7"/>
  <c r="B12414" i="7"/>
  <c r="C12414" i="7"/>
  <c r="D12414" i="7"/>
  <c r="A12415" i="7"/>
  <c r="B12415" i="7"/>
  <c r="C12415" i="7"/>
  <c r="D12415" i="7"/>
  <c r="A12416" i="7"/>
  <c r="B12416" i="7"/>
  <c r="C12416" i="7"/>
  <c r="D12416" i="7"/>
  <c r="A12417" i="7"/>
  <c r="B12417" i="7"/>
  <c r="C12417" i="7"/>
  <c r="D12417" i="7"/>
  <c r="A12418" i="7"/>
  <c r="B12418" i="7"/>
  <c r="C12418" i="7"/>
  <c r="D12418" i="7"/>
  <c r="A12419" i="7"/>
  <c r="B12419" i="7"/>
  <c r="C12419" i="7"/>
  <c r="D12419" i="7"/>
  <c r="A12420" i="7"/>
  <c r="B12420" i="7"/>
  <c r="C12420" i="7"/>
  <c r="D12420" i="7"/>
  <c r="A12421" i="7"/>
  <c r="B12421" i="7"/>
  <c r="C12421" i="7"/>
  <c r="D12421" i="7"/>
  <c r="A12422" i="7"/>
  <c r="B12422" i="7"/>
  <c r="C12422" i="7"/>
  <c r="D12422" i="7"/>
  <c r="A12423" i="7"/>
  <c r="B12423" i="7"/>
  <c r="C12423" i="7"/>
  <c r="D12423" i="7"/>
  <c r="A12424" i="7"/>
  <c r="B12424" i="7"/>
  <c r="C12424" i="7"/>
  <c r="D12424" i="7"/>
  <c r="A12425" i="7"/>
  <c r="B12425" i="7"/>
  <c r="C12425" i="7"/>
  <c r="D12425" i="7"/>
  <c r="A12426" i="7"/>
  <c r="B12426" i="7"/>
  <c r="C12426" i="7"/>
  <c r="D12426" i="7"/>
  <c r="A12427" i="7"/>
  <c r="B12427" i="7"/>
  <c r="C12427" i="7"/>
  <c r="D12427" i="7"/>
  <c r="A12428" i="7"/>
  <c r="B12428" i="7"/>
  <c r="C12428" i="7"/>
  <c r="D12428" i="7"/>
  <c r="A12429" i="7"/>
  <c r="B12429" i="7"/>
  <c r="C12429" i="7"/>
  <c r="D12429" i="7"/>
  <c r="A12430" i="7"/>
  <c r="B12430" i="7"/>
  <c r="C12430" i="7"/>
  <c r="D12430" i="7"/>
  <c r="A12431" i="7"/>
  <c r="B12431" i="7"/>
  <c r="C12431" i="7"/>
  <c r="D12431" i="7"/>
  <c r="A12432" i="7"/>
  <c r="B12432" i="7"/>
  <c r="C12432" i="7"/>
  <c r="D12432" i="7"/>
  <c r="A12433" i="7"/>
  <c r="B12433" i="7"/>
  <c r="C12433" i="7"/>
  <c r="D12433" i="7"/>
  <c r="A12434" i="7"/>
  <c r="B12434" i="7"/>
  <c r="C12434" i="7"/>
  <c r="D12434" i="7"/>
  <c r="A12435" i="7"/>
  <c r="B12435" i="7"/>
  <c r="C12435" i="7"/>
  <c r="D12435" i="7"/>
  <c r="A12436" i="7"/>
  <c r="B12436" i="7"/>
  <c r="C12436" i="7"/>
  <c r="D12436" i="7"/>
  <c r="A12437" i="7"/>
  <c r="B12437" i="7"/>
  <c r="C12437" i="7"/>
  <c r="D12437" i="7"/>
  <c r="A12438" i="7"/>
  <c r="B12438" i="7"/>
  <c r="C12438" i="7"/>
  <c r="D12438" i="7"/>
  <c r="A12439" i="7"/>
  <c r="B12439" i="7"/>
  <c r="C12439" i="7"/>
  <c r="D12439" i="7"/>
  <c r="A12440" i="7"/>
  <c r="B12440" i="7"/>
  <c r="C12440" i="7"/>
  <c r="D12440" i="7"/>
  <c r="A12441" i="7"/>
  <c r="B12441" i="7"/>
  <c r="C12441" i="7"/>
  <c r="D12441" i="7"/>
  <c r="A12442" i="7"/>
  <c r="B12442" i="7"/>
  <c r="C12442" i="7"/>
  <c r="D12442" i="7"/>
  <c r="A12443" i="7"/>
  <c r="B12443" i="7"/>
  <c r="C12443" i="7"/>
  <c r="D12443" i="7"/>
  <c r="A12444" i="7"/>
  <c r="B12444" i="7"/>
  <c r="C12444" i="7"/>
  <c r="D12444" i="7"/>
  <c r="A12445" i="7"/>
  <c r="B12445" i="7"/>
  <c r="C12445" i="7"/>
  <c r="D12445" i="7"/>
  <c r="A12446" i="7"/>
  <c r="B12446" i="7"/>
  <c r="C12446" i="7"/>
  <c r="D12446" i="7"/>
  <c r="A12447" i="7"/>
  <c r="B12447" i="7"/>
  <c r="C12447" i="7"/>
  <c r="D12447" i="7"/>
  <c r="A12448" i="7"/>
  <c r="B12448" i="7"/>
  <c r="C12448" i="7"/>
  <c r="D12448" i="7"/>
  <c r="A12449" i="7"/>
  <c r="B12449" i="7"/>
  <c r="C12449" i="7"/>
  <c r="D12449" i="7"/>
  <c r="A12450" i="7"/>
  <c r="B12450" i="7"/>
  <c r="C12450" i="7"/>
  <c r="D12450" i="7"/>
  <c r="A12451" i="7"/>
  <c r="B12451" i="7"/>
  <c r="C12451" i="7"/>
  <c r="D12451" i="7"/>
  <c r="A12452" i="7"/>
  <c r="B12452" i="7"/>
  <c r="C12452" i="7"/>
  <c r="D12452" i="7"/>
  <c r="A12453" i="7"/>
  <c r="B12453" i="7"/>
  <c r="C12453" i="7"/>
  <c r="D12453" i="7"/>
  <c r="A12454" i="7"/>
  <c r="B12454" i="7"/>
  <c r="C12454" i="7"/>
  <c r="D12454" i="7"/>
  <c r="A12455" i="7"/>
  <c r="B12455" i="7"/>
  <c r="C12455" i="7"/>
  <c r="D12455" i="7"/>
  <c r="A12456" i="7"/>
  <c r="B12456" i="7"/>
  <c r="C12456" i="7"/>
  <c r="D12456" i="7"/>
  <c r="A12457" i="7"/>
  <c r="B12457" i="7"/>
  <c r="C12457" i="7"/>
  <c r="D12457" i="7"/>
  <c r="A12458" i="7"/>
  <c r="B12458" i="7"/>
  <c r="C12458" i="7"/>
  <c r="D12458" i="7"/>
  <c r="A12459" i="7"/>
  <c r="B12459" i="7"/>
  <c r="C12459" i="7"/>
  <c r="D12459" i="7"/>
  <c r="A12460" i="7"/>
  <c r="B12460" i="7"/>
  <c r="C12460" i="7"/>
  <c r="D12460" i="7"/>
  <c r="A12461" i="7"/>
  <c r="B12461" i="7"/>
  <c r="C12461" i="7"/>
  <c r="D12461" i="7"/>
  <c r="A12462" i="7"/>
  <c r="B12462" i="7"/>
  <c r="C12462" i="7"/>
  <c r="D12462" i="7"/>
  <c r="A12463" i="7"/>
  <c r="B12463" i="7"/>
  <c r="C12463" i="7"/>
  <c r="D12463" i="7"/>
  <c r="A12464" i="7"/>
  <c r="B12464" i="7"/>
  <c r="C12464" i="7"/>
  <c r="D12464" i="7"/>
  <c r="A12465" i="7"/>
  <c r="B12465" i="7"/>
  <c r="C12465" i="7"/>
  <c r="D12465" i="7"/>
  <c r="A12466" i="7"/>
  <c r="B12466" i="7"/>
  <c r="C12466" i="7"/>
  <c r="D12466" i="7"/>
  <c r="A12467" i="7"/>
  <c r="B12467" i="7"/>
  <c r="C12467" i="7"/>
  <c r="D12467" i="7"/>
  <c r="A12468" i="7"/>
  <c r="B12468" i="7"/>
  <c r="C12468" i="7"/>
  <c r="D12468" i="7"/>
  <c r="A12469" i="7"/>
  <c r="B12469" i="7"/>
  <c r="C12469" i="7"/>
  <c r="D12469" i="7"/>
  <c r="A12470" i="7"/>
  <c r="B12470" i="7"/>
  <c r="C12470" i="7"/>
  <c r="D12470" i="7"/>
  <c r="A12471" i="7"/>
  <c r="B12471" i="7"/>
  <c r="C12471" i="7"/>
  <c r="D12471" i="7"/>
  <c r="A12472" i="7"/>
  <c r="B12472" i="7"/>
  <c r="C12472" i="7"/>
  <c r="D12472" i="7"/>
  <c r="A12473" i="7"/>
  <c r="B12473" i="7"/>
  <c r="C12473" i="7"/>
  <c r="D12473" i="7"/>
  <c r="A12474" i="7"/>
  <c r="B12474" i="7"/>
  <c r="C12474" i="7"/>
  <c r="D12474" i="7"/>
  <c r="A12475" i="7"/>
  <c r="B12475" i="7"/>
  <c r="C12475" i="7"/>
  <c r="D12475" i="7"/>
  <c r="A12476" i="7"/>
  <c r="B12476" i="7"/>
  <c r="C12476" i="7"/>
  <c r="D12476" i="7"/>
  <c r="A12477" i="7"/>
  <c r="B12477" i="7"/>
  <c r="C12477" i="7"/>
  <c r="D12477" i="7"/>
  <c r="A12478" i="7"/>
  <c r="B12478" i="7"/>
  <c r="C12478" i="7"/>
  <c r="D12478" i="7"/>
  <c r="A12479" i="7"/>
  <c r="B12479" i="7"/>
  <c r="C12479" i="7"/>
  <c r="D12479" i="7"/>
  <c r="A12480" i="7"/>
  <c r="B12480" i="7"/>
  <c r="C12480" i="7"/>
  <c r="D12480" i="7"/>
  <c r="A12481" i="7"/>
  <c r="B12481" i="7"/>
  <c r="C12481" i="7"/>
  <c r="D12481" i="7"/>
  <c r="A12482" i="7"/>
  <c r="B12482" i="7"/>
  <c r="C12482" i="7"/>
  <c r="D12482" i="7"/>
  <c r="A12483" i="7"/>
  <c r="B12483" i="7"/>
  <c r="C12483" i="7"/>
  <c r="D12483" i="7"/>
  <c r="A12484" i="7"/>
  <c r="B12484" i="7"/>
  <c r="C12484" i="7"/>
  <c r="D12484" i="7"/>
  <c r="A12485" i="7"/>
  <c r="B12485" i="7"/>
  <c r="C12485" i="7"/>
  <c r="D12485" i="7"/>
  <c r="A12486" i="7"/>
  <c r="B12486" i="7"/>
  <c r="C12486" i="7"/>
  <c r="D12486" i="7"/>
  <c r="A12487" i="7"/>
  <c r="B12487" i="7"/>
  <c r="C12487" i="7"/>
  <c r="D12487" i="7"/>
  <c r="A12488" i="7"/>
  <c r="B12488" i="7"/>
  <c r="C12488" i="7"/>
  <c r="D12488" i="7"/>
  <c r="A12489" i="7"/>
  <c r="B12489" i="7"/>
  <c r="C12489" i="7"/>
  <c r="D12489" i="7"/>
  <c r="A12490" i="7"/>
  <c r="B12490" i="7"/>
  <c r="C12490" i="7"/>
  <c r="D12490" i="7"/>
  <c r="A12491" i="7"/>
  <c r="B12491" i="7"/>
  <c r="C12491" i="7"/>
  <c r="D12491" i="7"/>
  <c r="A12492" i="7"/>
  <c r="B12492" i="7"/>
  <c r="C12492" i="7"/>
  <c r="D12492" i="7"/>
  <c r="A12493" i="7"/>
  <c r="B12493" i="7"/>
  <c r="C12493" i="7"/>
  <c r="D12493" i="7"/>
  <c r="A12494" i="7"/>
  <c r="B12494" i="7"/>
  <c r="C12494" i="7"/>
  <c r="D12494" i="7"/>
  <c r="A12495" i="7"/>
  <c r="B12495" i="7"/>
  <c r="C12495" i="7"/>
  <c r="D12495" i="7"/>
  <c r="A12496" i="7"/>
  <c r="B12496" i="7"/>
  <c r="C12496" i="7"/>
  <c r="D12496" i="7"/>
  <c r="A12497" i="7"/>
  <c r="B12497" i="7"/>
  <c r="C12497" i="7"/>
  <c r="D12497" i="7"/>
  <c r="A12498" i="7"/>
  <c r="B12498" i="7"/>
  <c r="C12498" i="7"/>
  <c r="D12498" i="7"/>
  <c r="A12499" i="7"/>
  <c r="B12499" i="7"/>
  <c r="C12499" i="7"/>
  <c r="D12499" i="7"/>
  <c r="A12500" i="7"/>
  <c r="B12500" i="7"/>
  <c r="C12500" i="7"/>
  <c r="D12500" i="7"/>
  <c r="A12501" i="7"/>
  <c r="B12501" i="7"/>
  <c r="C12501" i="7"/>
  <c r="D12501" i="7"/>
  <c r="A12502" i="7"/>
  <c r="B12502" i="7"/>
  <c r="C12502" i="7"/>
  <c r="D12502" i="7"/>
  <c r="A12503" i="7"/>
  <c r="B12503" i="7"/>
  <c r="C12503" i="7"/>
  <c r="D12503" i="7"/>
  <c r="A12504" i="7"/>
  <c r="B12504" i="7"/>
  <c r="C12504" i="7"/>
  <c r="D12504" i="7"/>
  <c r="A12505" i="7"/>
  <c r="B12505" i="7"/>
  <c r="C12505" i="7"/>
  <c r="D12505" i="7"/>
  <c r="A12506" i="7"/>
  <c r="B12506" i="7"/>
  <c r="C12506" i="7"/>
  <c r="D12506" i="7"/>
  <c r="A12507" i="7"/>
  <c r="B12507" i="7"/>
  <c r="C12507" i="7"/>
  <c r="D12507" i="7"/>
  <c r="A12508" i="7"/>
  <c r="B12508" i="7"/>
  <c r="C12508" i="7"/>
  <c r="D12508" i="7"/>
  <c r="A12509" i="7"/>
  <c r="B12509" i="7"/>
  <c r="C12509" i="7"/>
  <c r="D12509" i="7"/>
  <c r="A12510" i="7"/>
  <c r="B12510" i="7"/>
  <c r="C12510" i="7"/>
  <c r="D12510" i="7"/>
  <c r="A12511" i="7"/>
  <c r="B12511" i="7"/>
  <c r="C12511" i="7"/>
  <c r="D12511" i="7"/>
  <c r="A12512" i="7"/>
  <c r="B12512" i="7"/>
  <c r="C12512" i="7"/>
  <c r="D12512" i="7"/>
  <c r="A12513" i="7"/>
  <c r="B12513" i="7"/>
  <c r="C12513" i="7"/>
  <c r="D12513" i="7"/>
  <c r="A12514" i="7"/>
  <c r="B12514" i="7"/>
  <c r="C12514" i="7"/>
  <c r="D12514" i="7"/>
  <c r="A12515" i="7"/>
  <c r="B12515" i="7"/>
  <c r="C12515" i="7"/>
  <c r="D12515" i="7"/>
  <c r="A12516" i="7"/>
  <c r="B12516" i="7"/>
  <c r="C12516" i="7"/>
  <c r="D12516" i="7"/>
  <c r="A12517" i="7"/>
  <c r="B12517" i="7"/>
  <c r="C12517" i="7"/>
  <c r="D12517" i="7"/>
  <c r="A12518" i="7"/>
  <c r="B12518" i="7"/>
  <c r="C12518" i="7"/>
  <c r="D12518" i="7"/>
  <c r="A12519" i="7"/>
  <c r="B12519" i="7"/>
  <c r="C12519" i="7"/>
  <c r="D12519" i="7"/>
  <c r="A12520" i="7"/>
  <c r="B12520" i="7"/>
  <c r="C12520" i="7"/>
  <c r="D12520" i="7"/>
  <c r="A12521" i="7"/>
  <c r="B12521" i="7"/>
  <c r="C12521" i="7"/>
  <c r="D12521" i="7"/>
  <c r="A12522" i="7"/>
  <c r="B12522" i="7"/>
  <c r="C12522" i="7"/>
  <c r="D12522" i="7"/>
  <c r="A12523" i="7"/>
  <c r="B12523" i="7"/>
  <c r="C12523" i="7"/>
  <c r="D12523" i="7"/>
  <c r="A12524" i="7"/>
  <c r="B12524" i="7"/>
  <c r="C12524" i="7"/>
  <c r="D12524" i="7"/>
  <c r="A12525" i="7"/>
  <c r="B12525" i="7"/>
  <c r="C12525" i="7"/>
  <c r="D12525" i="7"/>
  <c r="A12526" i="7"/>
  <c r="B12526" i="7"/>
  <c r="C12526" i="7"/>
  <c r="D12526" i="7"/>
  <c r="A12527" i="7"/>
  <c r="B12527" i="7"/>
  <c r="C12527" i="7"/>
  <c r="D12527" i="7"/>
  <c r="A12528" i="7"/>
  <c r="B12528" i="7"/>
  <c r="C12528" i="7"/>
  <c r="D12528" i="7"/>
  <c r="A12529" i="7"/>
  <c r="B12529" i="7"/>
  <c r="C12529" i="7"/>
  <c r="D12529" i="7"/>
  <c r="A12530" i="7"/>
  <c r="B12530" i="7"/>
  <c r="C12530" i="7"/>
  <c r="D12530" i="7"/>
  <c r="A12531" i="7"/>
  <c r="B12531" i="7"/>
  <c r="C12531" i="7"/>
  <c r="D12531" i="7"/>
  <c r="A12532" i="7"/>
  <c r="B12532" i="7"/>
  <c r="C12532" i="7"/>
  <c r="D12532" i="7"/>
  <c r="A12533" i="7"/>
  <c r="B12533" i="7"/>
  <c r="C12533" i="7"/>
  <c r="D12533" i="7"/>
  <c r="A12534" i="7"/>
  <c r="B12534" i="7"/>
  <c r="C12534" i="7"/>
  <c r="D12534" i="7"/>
  <c r="A12535" i="7"/>
  <c r="B12535" i="7"/>
  <c r="C12535" i="7"/>
  <c r="D12535" i="7"/>
  <c r="A12536" i="7"/>
  <c r="B12536" i="7"/>
  <c r="C12536" i="7"/>
  <c r="D12536" i="7"/>
  <c r="A12537" i="7"/>
  <c r="B12537" i="7"/>
  <c r="C12537" i="7"/>
  <c r="D12537" i="7"/>
  <c r="A12538" i="7"/>
  <c r="B12538" i="7"/>
  <c r="C12538" i="7"/>
  <c r="D12538" i="7"/>
  <c r="A12539" i="7"/>
  <c r="B12539" i="7"/>
  <c r="C12539" i="7"/>
  <c r="D12539" i="7"/>
  <c r="A12540" i="7"/>
  <c r="B12540" i="7"/>
  <c r="C12540" i="7"/>
  <c r="D12540" i="7"/>
  <c r="A12541" i="7"/>
  <c r="B12541" i="7"/>
  <c r="C12541" i="7"/>
  <c r="D12541" i="7"/>
  <c r="A12542" i="7"/>
  <c r="B12542" i="7"/>
  <c r="C12542" i="7"/>
  <c r="D12542" i="7"/>
  <c r="A12543" i="7"/>
  <c r="B12543" i="7"/>
  <c r="C12543" i="7"/>
  <c r="D12543" i="7"/>
  <c r="A12544" i="7"/>
  <c r="B12544" i="7"/>
  <c r="C12544" i="7"/>
  <c r="D12544" i="7"/>
  <c r="A12545" i="7"/>
  <c r="B12545" i="7"/>
  <c r="C12545" i="7"/>
  <c r="D12545" i="7"/>
  <c r="A12546" i="7"/>
  <c r="B12546" i="7"/>
  <c r="C12546" i="7"/>
  <c r="D12546" i="7"/>
  <c r="A12547" i="7"/>
  <c r="B12547" i="7"/>
  <c r="C12547" i="7"/>
  <c r="D12547" i="7"/>
  <c r="A12548" i="7"/>
  <c r="B12548" i="7"/>
  <c r="C12548" i="7"/>
  <c r="D12548" i="7"/>
  <c r="A12549" i="7"/>
  <c r="B12549" i="7"/>
  <c r="C12549" i="7"/>
  <c r="D12549" i="7"/>
  <c r="A12550" i="7"/>
  <c r="B12550" i="7"/>
  <c r="C12550" i="7"/>
  <c r="D12550" i="7"/>
  <c r="A12551" i="7"/>
  <c r="B12551" i="7"/>
  <c r="C12551" i="7"/>
  <c r="D12551" i="7"/>
  <c r="A12552" i="7"/>
  <c r="B12552" i="7"/>
  <c r="C12552" i="7"/>
  <c r="D12552" i="7"/>
  <c r="A12553" i="7"/>
  <c r="B12553" i="7"/>
  <c r="C12553" i="7"/>
  <c r="D12553" i="7"/>
  <c r="A12554" i="7"/>
  <c r="B12554" i="7"/>
  <c r="C12554" i="7"/>
  <c r="D12554" i="7"/>
  <c r="A12555" i="7"/>
  <c r="B12555" i="7"/>
  <c r="C12555" i="7"/>
  <c r="D12555" i="7"/>
  <c r="A12556" i="7"/>
  <c r="B12556" i="7"/>
  <c r="C12556" i="7"/>
  <c r="D12556" i="7"/>
  <c r="A12557" i="7"/>
  <c r="B12557" i="7"/>
  <c r="C12557" i="7"/>
  <c r="D12557" i="7"/>
  <c r="A12558" i="7"/>
  <c r="B12558" i="7"/>
  <c r="C12558" i="7"/>
  <c r="D12558" i="7"/>
  <c r="A12559" i="7"/>
  <c r="B12559" i="7"/>
  <c r="C12559" i="7"/>
  <c r="D12559" i="7"/>
  <c r="A12560" i="7"/>
  <c r="B12560" i="7"/>
  <c r="C12560" i="7"/>
  <c r="D12560" i="7"/>
  <c r="A12561" i="7"/>
  <c r="B12561" i="7"/>
  <c r="C12561" i="7"/>
  <c r="D12561" i="7"/>
  <c r="A12562" i="7"/>
  <c r="B12562" i="7"/>
  <c r="C12562" i="7"/>
  <c r="D12562" i="7"/>
  <c r="A12563" i="7"/>
  <c r="B12563" i="7"/>
  <c r="C12563" i="7"/>
  <c r="D12563" i="7"/>
  <c r="A12564" i="7"/>
  <c r="B12564" i="7"/>
  <c r="C12564" i="7"/>
  <c r="D12564" i="7"/>
  <c r="A12565" i="7"/>
  <c r="B12565" i="7"/>
  <c r="C12565" i="7"/>
  <c r="D12565" i="7"/>
  <c r="A12566" i="7"/>
  <c r="B12566" i="7"/>
  <c r="C12566" i="7"/>
  <c r="D12566" i="7"/>
  <c r="A12567" i="7"/>
  <c r="B12567" i="7"/>
  <c r="C12567" i="7"/>
  <c r="D12567" i="7"/>
  <c r="A12568" i="7"/>
  <c r="B12568" i="7"/>
  <c r="C12568" i="7"/>
  <c r="D12568" i="7"/>
  <c r="A12569" i="7"/>
  <c r="B12569" i="7"/>
  <c r="C12569" i="7"/>
  <c r="D12569" i="7"/>
  <c r="A12570" i="7"/>
  <c r="B12570" i="7"/>
  <c r="C12570" i="7"/>
  <c r="D12570" i="7"/>
  <c r="A12571" i="7"/>
  <c r="B12571" i="7"/>
  <c r="C12571" i="7"/>
  <c r="D12571" i="7"/>
  <c r="A12572" i="7"/>
  <c r="B12572" i="7"/>
  <c r="C12572" i="7"/>
  <c r="D12572" i="7"/>
  <c r="A12573" i="7"/>
  <c r="B12573" i="7"/>
  <c r="C12573" i="7"/>
  <c r="D12573" i="7"/>
  <c r="A12574" i="7"/>
  <c r="B12574" i="7"/>
  <c r="C12574" i="7"/>
  <c r="D12574" i="7"/>
  <c r="A12575" i="7"/>
  <c r="B12575" i="7"/>
  <c r="C12575" i="7"/>
  <c r="D12575" i="7"/>
  <c r="A12576" i="7"/>
  <c r="B12576" i="7"/>
  <c r="C12576" i="7"/>
  <c r="D12576" i="7"/>
  <c r="A12577" i="7"/>
  <c r="B12577" i="7"/>
  <c r="C12577" i="7"/>
  <c r="D12577" i="7"/>
  <c r="A12578" i="7"/>
  <c r="B12578" i="7"/>
  <c r="C12578" i="7"/>
  <c r="D12578" i="7"/>
  <c r="A12579" i="7"/>
  <c r="B12579" i="7"/>
  <c r="C12579" i="7"/>
  <c r="D12579" i="7"/>
  <c r="A12580" i="7"/>
  <c r="B12580" i="7"/>
  <c r="C12580" i="7"/>
  <c r="D12580" i="7"/>
  <c r="A12581" i="7"/>
  <c r="B12581" i="7"/>
  <c r="C12581" i="7"/>
  <c r="D12581" i="7"/>
  <c r="A12582" i="7"/>
  <c r="B12582" i="7"/>
  <c r="C12582" i="7"/>
  <c r="D12582" i="7"/>
  <c r="A12583" i="7"/>
  <c r="B12583" i="7"/>
  <c r="C12583" i="7"/>
  <c r="D12583" i="7"/>
  <c r="A12584" i="7"/>
  <c r="B12584" i="7"/>
  <c r="C12584" i="7"/>
  <c r="D12584" i="7"/>
  <c r="A12585" i="7"/>
  <c r="B12585" i="7"/>
  <c r="C12585" i="7"/>
  <c r="D12585" i="7"/>
  <c r="A12586" i="7"/>
  <c r="B12586" i="7"/>
  <c r="C12586" i="7"/>
  <c r="D12586" i="7"/>
  <c r="A12587" i="7"/>
  <c r="B12587" i="7"/>
  <c r="C12587" i="7"/>
  <c r="D12587" i="7"/>
  <c r="A12588" i="7"/>
  <c r="B12588" i="7"/>
  <c r="C12588" i="7"/>
  <c r="D12588" i="7"/>
  <c r="A12589" i="7"/>
  <c r="B12589" i="7"/>
  <c r="C12589" i="7"/>
  <c r="D12589" i="7"/>
  <c r="A12590" i="7"/>
  <c r="B12590" i="7"/>
  <c r="C12590" i="7"/>
  <c r="D12590" i="7"/>
  <c r="A12591" i="7"/>
  <c r="B12591" i="7"/>
  <c r="C12591" i="7"/>
  <c r="D12591" i="7"/>
  <c r="A12592" i="7"/>
  <c r="B12592" i="7"/>
  <c r="C12592" i="7"/>
  <c r="D12592" i="7"/>
  <c r="A12593" i="7"/>
  <c r="B12593" i="7"/>
  <c r="C12593" i="7"/>
  <c r="D12593" i="7"/>
  <c r="A12594" i="7"/>
  <c r="B12594" i="7"/>
  <c r="C12594" i="7"/>
  <c r="D12594" i="7"/>
  <c r="A12595" i="7"/>
  <c r="B12595" i="7"/>
  <c r="C12595" i="7"/>
  <c r="D12595" i="7"/>
  <c r="A12596" i="7"/>
  <c r="B12596" i="7"/>
  <c r="C12596" i="7"/>
  <c r="D12596" i="7"/>
  <c r="A12597" i="7"/>
  <c r="B12597" i="7"/>
  <c r="C12597" i="7"/>
  <c r="D12597" i="7"/>
  <c r="A12598" i="7"/>
  <c r="B12598" i="7"/>
  <c r="C12598" i="7"/>
  <c r="D12598" i="7"/>
  <c r="A12599" i="7"/>
  <c r="B12599" i="7"/>
  <c r="C12599" i="7"/>
  <c r="D12599" i="7"/>
  <c r="A12600" i="7"/>
  <c r="B12600" i="7"/>
  <c r="C12600" i="7"/>
  <c r="D12600" i="7"/>
  <c r="A12601" i="7"/>
  <c r="B12601" i="7"/>
  <c r="C12601" i="7"/>
  <c r="D12601" i="7"/>
  <c r="A12602" i="7"/>
  <c r="B12602" i="7"/>
  <c r="C12602" i="7"/>
  <c r="D12602" i="7"/>
  <c r="A12603" i="7"/>
  <c r="B12603" i="7"/>
  <c r="C12603" i="7"/>
  <c r="D12603" i="7"/>
  <c r="A12604" i="7"/>
  <c r="B12604" i="7"/>
  <c r="C12604" i="7"/>
  <c r="D12604" i="7"/>
  <c r="A12605" i="7"/>
  <c r="B12605" i="7"/>
  <c r="C12605" i="7"/>
  <c r="D12605" i="7"/>
  <c r="A12606" i="7"/>
  <c r="B12606" i="7"/>
  <c r="C12606" i="7"/>
  <c r="D12606" i="7"/>
  <c r="A12607" i="7"/>
  <c r="B12607" i="7"/>
  <c r="C12607" i="7"/>
  <c r="D12607" i="7"/>
  <c r="A12608" i="7"/>
  <c r="B12608" i="7"/>
  <c r="C12608" i="7"/>
  <c r="D12608" i="7"/>
  <c r="A12609" i="7"/>
  <c r="B12609" i="7"/>
  <c r="C12609" i="7"/>
  <c r="D12609" i="7"/>
  <c r="A12610" i="7"/>
  <c r="B12610" i="7"/>
  <c r="C12610" i="7"/>
  <c r="D12610" i="7"/>
  <c r="A12611" i="7"/>
  <c r="B12611" i="7"/>
  <c r="C12611" i="7"/>
  <c r="D12611" i="7"/>
  <c r="A12612" i="7"/>
  <c r="B12612" i="7"/>
  <c r="C12612" i="7"/>
  <c r="D12612" i="7"/>
  <c r="A12613" i="7"/>
  <c r="B12613" i="7"/>
  <c r="C12613" i="7"/>
  <c r="D12613" i="7"/>
  <c r="A12614" i="7"/>
  <c r="B12614" i="7"/>
  <c r="C12614" i="7"/>
  <c r="D12614" i="7"/>
  <c r="A12615" i="7"/>
  <c r="B12615" i="7"/>
  <c r="C12615" i="7"/>
  <c r="D12615" i="7"/>
  <c r="A12616" i="7"/>
  <c r="B12616" i="7"/>
  <c r="C12616" i="7"/>
  <c r="D12616" i="7"/>
  <c r="A12617" i="7"/>
  <c r="B12617" i="7"/>
  <c r="C12617" i="7"/>
  <c r="D12617" i="7"/>
  <c r="A12618" i="7"/>
  <c r="B12618" i="7"/>
  <c r="C12618" i="7"/>
  <c r="D12618" i="7"/>
  <c r="A12619" i="7"/>
  <c r="B12619" i="7"/>
  <c r="C12619" i="7"/>
  <c r="D12619" i="7"/>
  <c r="A12620" i="7"/>
  <c r="B12620" i="7"/>
  <c r="C12620" i="7"/>
  <c r="D12620" i="7"/>
  <c r="A12621" i="7"/>
  <c r="B12621" i="7"/>
  <c r="C12621" i="7"/>
  <c r="D12621" i="7"/>
  <c r="A12622" i="7"/>
  <c r="B12622" i="7"/>
  <c r="C12622" i="7"/>
  <c r="D12622" i="7"/>
  <c r="A12623" i="7"/>
  <c r="B12623" i="7"/>
  <c r="C12623" i="7"/>
  <c r="D12623" i="7"/>
  <c r="A12624" i="7"/>
  <c r="B12624" i="7"/>
  <c r="C12624" i="7"/>
  <c r="D12624" i="7"/>
  <c r="A12625" i="7"/>
  <c r="B12625" i="7"/>
  <c r="C12625" i="7"/>
  <c r="D12625" i="7"/>
  <c r="A12626" i="7"/>
  <c r="B12626" i="7"/>
  <c r="C12626" i="7"/>
  <c r="D12626" i="7"/>
  <c r="A12627" i="7"/>
  <c r="B12627" i="7"/>
  <c r="C12627" i="7"/>
  <c r="D12627" i="7"/>
  <c r="A12628" i="7"/>
  <c r="B12628" i="7"/>
  <c r="C12628" i="7"/>
  <c r="D12628" i="7"/>
  <c r="A12629" i="7"/>
  <c r="B12629" i="7"/>
  <c r="C12629" i="7"/>
  <c r="D12629" i="7"/>
  <c r="A12630" i="7"/>
  <c r="B12630" i="7"/>
  <c r="C12630" i="7"/>
  <c r="D12630" i="7"/>
  <c r="A12631" i="7"/>
  <c r="B12631" i="7"/>
  <c r="C12631" i="7"/>
  <c r="D12631" i="7"/>
  <c r="A12632" i="7"/>
  <c r="B12632" i="7"/>
  <c r="C12632" i="7"/>
  <c r="D12632" i="7"/>
  <c r="A12633" i="7"/>
  <c r="B12633" i="7"/>
  <c r="C12633" i="7"/>
  <c r="D12633" i="7"/>
  <c r="A12634" i="7"/>
  <c r="B12634" i="7"/>
  <c r="C12634" i="7"/>
  <c r="D12634" i="7"/>
  <c r="A12635" i="7"/>
  <c r="B12635" i="7"/>
  <c r="C12635" i="7"/>
  <c r="D12635" i="7"/>
  <c r="A12636" i="7"/>
  <c r="B12636" i="7"/>
  <c r="C12636" i="7"/>
  <c r="D12636" i="7"/>
  <c r="A12637" i="7"/>
  <c r="B12637" i="7"/>
  <c r="C12637" i="7"/>
  <c r="D12637" i="7"/>
  <c r="A12638" i="7"/>
  <c r="B12638" i="7"/>
  <c r="C12638" i="7"/>
  <c r="D12638" i="7"/>
  <c r="A12639" i="7"/>
  <c r="B12639" i="7"/>
  <c r="C12639" i="7"/>
  <c r="D12639" i="7"/>
  <c r="A12640" i="7"/>
  <c r="B12640" i="7"/>
  <c r="C12640" i="7"/>
  <c r="D12640" i="7"/>
  <c r="A12641" i="7"/>
  <c r="B12641" i="7"/>
  <c r="C12641" i="7"/>
  <c r="D12641" i="7"/>
  <c r="A12642" i="7"/>
  <c r="B12642" i="7"/>
  <c r="C12642" i="7"/>
  <c r="D12642" i="7"/>
  <c r="A12643" i="7"/>
  <c r="B12643" i="7"/>
  <c r="C12643" i="7"/>
  <c r="D12643" i="7"/>
  <c r="A12644" i="7"/>
  <c r="B12644" i="7"/>
  <c r="C12644" i="7"/>
  <c r="D12644" i="7"/>
  <c r="A12645" i="7"/>
  <c r="B12645" i="7"/>
  <c r="C12645" i="7"/>
  <c r="D12645" i="7"/>
  <c r="A12646" i="7"/>
  <c r="B12646" i="7"/>
  <c r="C12646" i="7"/>
  <c r="D12646" i="7"/>
  <c r="A12647" i="7"/>
  <c r="B12647" i="7"/>
  <c r="C12647" i="7"/>
  <c r="D12647" i="7"/>
  <c r="A12648" i="7"/>
  <c r="B12648" i="7"/>
  <c r="C12648" i="7"/>
  <c r="D12648" i="7"/>
  <c r="A12649" i="7"/>
  <c r="B12649" i="7"/>
  <c r="C12649" i="7"/>
  <c r="D12649" i="7"/>
  <c r="A12650" i="7"/>
  <c r="B12650" i="7"/>
  <c r="C12650" i="7"/>
  <c r="D12650" i="7"/>
  <c r="A12651" i="7"/>
  <c r="B12651" i="7"/>
  <c r="C12651" i="7"/>
  <c r="D12651" i="7"/>
  <c r="A12652" i="7"/>
  <c r="B12652" i="7"/>
  <c r="C12652" i="7"/>
  <c r="D12652" i="7"/>
  <c r="A12653" i="7"/>
  <c r="B12653" i="7"/>
  <c r="C12653" i="7"/>
  <c r="D12653" i="7"/>
  <c r="A12654" i="7"/>
  <c r="B12654" i="7"/>
  <c r="C12654" i="7"/>
  <c r="D12654" i="7"/>
  <c r="A12655" i="7"/>
  <c r="B12655" i="7"/>
  <c r="C12655" i="7"/>
  <c r="D12655" i="7"/>
  <c r="A12656" i="7"/>
  <c r="B12656" i="7"/>
  <c r="C12656" i="7"/>
  <c r="D12656" i="7"/>
  <c r="A12657" i="7"/>
  <c r="B12657" i="7"/>
  <c r="C12657" i="7"/>
  <c r="D12657" i="7"/>
  <c r="A12658" i="7"/>
  <c r="B12658" i="7"/>
  <c r="C12658" i="7"/>
  <c r="D12658" i="7"/>
  <c r="A12659" i="7"/>
  <c r="B12659" i="7"/>
  <c r="C12659" i="7"/>
  <c r="D12659" i="7"/>
  <c r="A12660" i="7"/>
  <c r="B12660" i="7"/>
  <c r="C12660" i="7"/>
  <c r="D12660" i="7"/>
  <c r="A12661" i="7"/>
  <c r="B12661" i="7"/>
  <c r="C12661" i="7"/>
  <c r="D12661" i="7"/>
  <c r="A12662" i="7"/>
  <c r="B12662" i="7"/>
  <c r="C12662" i="7"/>
  <c r="D12662" i="7"/>
  <c r="A12663" i="7"/>
  <c r="B12663" i="7"/>
  <c r="C12663" i="7"/>
  <c r="D12663" i="7"/>
  <c r="A12664" i="7"/>
  <c r="B12664" i="7"/>
  <c r="C12664" i="7"/>
  <c r="D12664" i="7"/>
  <c r="A12665" i="7"/>
  <c r="B12665" i="7"/>
  <c r="C12665" i="7"/>
  <c r="D12665" i="7"/>
  <c r="A12666" i="7"/>
  <c r="B12666" i="7"/>
  <c r="C12666" i="7"/>
  <c r="D12666" i="7"/>
  <c r="A12667" i="7"/>
  <c r="B12667" i="7"/>
  <c r="C12667" i="7"/>
  <c r="D12667" i="7"/>
  <c r="A12668" i="7"/>
  <c r="B12668" i="7"/>
  <c r="C12668" i="7"/>
  <c r="D12668" i="7"/>
  <c r="A12669" i="7"/>
  <c r="B12669" i="7"/>
  <c r="C12669" i="7"/>
  <c r="D12669" i="7"/>
  <c r="A12670" i="7"/>
  <c r="B12670" i="7"/>
  <c r="C12670" i="7"/>
  <c r="D12670" i="7"/>
  <c r="A12671" i="7"/>
  <c r="B12671" i="7"/>
  <c r="C12671" i="7"/>
  <c r="D12671" i="7"/>
  <c r="A12672" i="7"/>
  <c r="B12672" i="7"/>
  <c r="C12672" i="7"/>
  <c r="D12672" i="7"/>
  <c r="A12673" i="7"/>
  <c r="B12673" i="7"/>
  <c r="C12673" i="7"/>
  <c r="D12673" i="7"/>
  <c r="A12674" i="7"/>
  <c r="B12674" i="7"/>
  <c r="C12674" i="7"/>
  <c r="D12674" i="7"/>
  <c r="A12675" i="7"/>
  <c r="B12675" i="7"/>
  <c r="C12675" i="7"/>
  <c r="D12675" i="7"/>
  <c r="A12676" i="7"/>
  <c r="B12676" i="7"/>
  <c r="C12676" i="7"/>
  <c r="D12676" i="7"/>
  <c r="A12677" i="7"/>
  <c r="B12677" i="7"/>
  <c r="C12677" i="7"/>
  <c r="D12677" i="7"/>
  <c r="A12678" i="7"/>
  <c r="B12678" i="7"/>
  <c r="C12678" i="7"/>
  <c r="D12678" i="7"/>
  <c r="A12679" i="7"/>
  <c r="B12679" i="7"/>
  <c r="C12679" i="7"/>
  <c r="D12679" i="7"/>
  <c r="A12680" i="7"/>
  <c r="B12680" i="7"/>
  <c r="C12680" i="7"/>
  <c r="D12680" i="7"/>
  <c r="A12681" i="7"/>
  <c r="B12681" i="7"/>
  <c r="C12681" i="7"/>
  <c r="D12681" i="7"/>
  <c r="A12682" i="7"/>
  <c r="B12682" i="7"/>
  <c r="C12682" i="7"/>
  <c r="D12682" i="7"/>
  <c r="A12683" i="7"/>
  <c r="B12683" i="7"/>
  <c r="C12683" i="7"/>
  <c r="D12683" i="7"/>
  <c r="A12684" i="7"/>
  <c r="B12684" i="7"/>
  <c r="C12684" i="7"/>
  <c r="D12684" i="7"/>
  <c r="A12685" i="7"/>
  <c r="B12685" i="7"/>
  <c r="C12685" i="7"/>
  <c r="D12685" i="7"/>
  <c r="A12686" i="7"/>
  <c r="B12686" i="7"/>
  <c r="C12686" i="7"/>
  <c r="D12686" i="7"/>
  <c r="A12687" i="7"/>
  <c r="B12687" i="7"/>
  <c r="C12687" i="7"/>
  <c r="D12687" i="7"/>
  <c r="A12688" i="7"/>
  <c r="B12688" i="7"/>
  <c r="C12688" i="7"/>
  <c r="D12688" i="7"/>
  <c r="A12689" i="7"/>
  <c r="B12689" i="7"/>
  <c r="C12689" i="7"/>
  <c r="D12689" i="7"/>
  <c r="A12690" i="7"/>
  <c r="B12690" i="7"/>
  <c r="C12690" i="7"/>
  <c r="D12690" i="7"/>
  <c r="A12691" i="7"/>
  <c r="B12691" i="7"/>
  <c r="C12691" i="7"/>
  <c r="D12691" i="7"/>
  <c r="A12692" i="7"/>
  <c r="B12692" i="7"/>
  <c r="C12692" i="7"/>
  <c r="D12692" i="7"/>
  <c r="A12693" i="7"/>
  <c r="B12693" i="7"/>
  <c r="C12693" i="7"/>
  <c r="D12693" i="7"/>
  <c r="A12694" i="7"/>
  <c r="B12694" i="7"/>
  <c r="C12694" i="7"/>
  <c r="D12694" i="7"/>
  <c r="A12695" i="7"/>
  <c r="B12695" i="7"/>
  <c r="C12695" i="7"/>
  <c r="D12695" i="7"/>
  <c r="A12696" i="7"/>
  <c r="B12696" i="7"/>
  <c r="C12696" i="7"/>
  <c r="D12696" i="7"/>
  <c r="A12697" i="7"/>
  <c r="B12697" i="7"/>
  <c r="C12697" i="7"/>
  <c r="D12697" i="7"/>
  <c r="A12698" i="7"/>
  <c r="B12698" i="7"/>
  <c r="C12698" i="7"/>
  <c r="D12698" i="7"/>
  <c r="A12699" i="7"/>
  <c r="B12699" i="7"/>
  <c r="C12699" i="7"/>
  <c r="D12699" i="7"/>
  <c r="A12700" i="7"/>
  <c r="B12700" i="7"/>
  <c r="C12700" i="7"/>
  <c r="D12700" i="7"/>
  <c r="A12701" i="7"/>
  <c r="B12701" i="7"/>
  <c r="C12701" i="7"/>
  <c r="D12701" i="7"/>
  <c r="A12702" i="7"/>
  <c r="B12702" i="7"/>
  <c r="C12702" i="7"/>
  <c r="D12702" i="7"/>
  <c r="A12703" i="7"/>
  <c r="B12703" i="7"/>
  <c r="C12703" i="7"/>
  <c r="D12703" i="7"/>
  <c r="A12704" i="7"/>
  <c r="B12704" i="7"/>
  <c r="C12704" i="7"/>
  <c r="D12704" i="7"/>
  <c r="A12705" i="7"/>
  <c r="B12705" i="7"/>
  <c r="C12705" i="7"/>
  <c r="D12705" i="7"/>
  <c r="A12706" i="7"/>
  <c r="B12706" i="7"/>
  <c r="C12706" i="7"/>
  <c r="D12706" i="7"/>
  <c r="A12707" i="7"/>
  <c r="B12707" i="7"/>
  <c r="C12707" i="7"/>
  <c r="D12707" i="7"/>
  <c r="A12708" i="7"/>
  <c r="B12708" i="7"/>
  <c r="C12708" i="7"/>
  <c r="D12708" i="7"/>
  <c r="A12709" i="7"/>
  <c r="B12709" i="7"/>
  <c r="C12709" i="7"/>
  <c r="D12709" i="7"/>
  <c r="A12710" i="7"/>
  <c r="B12710" i="7"/>
  <c r="C12710" i="7"/>
  <c r="D12710" i="7"/>
  <c r="A12711" i="7"/>
  <c r="B12711" i="7"/>
  <c r="C12711" i="7"/>
  <c r="D12711" i="7"/>
  <c r="A12712" i="7"/>
  <c r="B12712" i="7"/>
  <c r="C12712" i="7"/>
  <c r="D12712" i="7"/>
  <c r="A12713" i="7"/>
  <c r="B12713" i="7"/>
  <c r="C12713" i="7"/>
  <c r="D12713" i="7"/>
  <c r="A12714" i="7"/>
  <c r="B12714" i="7"/>
  <c r="C12714" i="7"/>
  <c r="D12714" i="7"/>
  <c r="A12715" i="7"/>
  <c r="B12715" i="7"/>
  <c r="C12715" i="7"/>
  <c r="D12715" i="7"/>
  <c r="A12716" i="7"/>
  <c r="B12716" i="7"/>
  <c r="C12716" i="7"/>
  <c r="D12716" i="7"/>
  <c r="A12717" i="7"/>
  <c r="B12717" i="7"/>
  <c r="C12717" i="7"/>
  <c r="D12717" i="7"/>
  <c r="A12718" i="7"/>
  <c r="B12718" i="7"/>
  <c r="C12718" i="7"/>
  <c r="D12718" i="7"/>
  <c r="A12719" i="7"/>
  <c r="B12719" i="7"/>
  <c r="C12719" i="7"/>
  <c r="D12719" i="7"/>
  <c r="A12720" i="7"/>
  <c r="B12720" i="7"/>
  <c r="C12720" i="7"/>
  <c r="D12720" i="7"/>
  <c r="A12721" i="7"/>
  <c r="B12721" i="7"/>
  <c r="C12721" i="7"/>
  <c r="D12721" i="7"/>
  <c r="A12722" i="7"/>
  <c r="B12722" i="7"/>
  <c r="C12722" i="7"/>
  <c r="D12722" i="7"/>
  <c r="A12723" i="7"/>
  <c r="B12723" i="7"/>
  <c r="C12723" i="7"/>
  <c r="D12723" i="7"/>
  <c r="A12724" i="7"/>
  <c r="B12724" i="7"/>
  <c r="C12724" i="7"/>
  <c r="D12724" i="7"/>
  <c r="A12725" i="7"/>
  <c r="B12725" i="7"/>
  <c r="C12725" i="7"/>
  <c r="D12725" i="7"/>
  <c r="A12726" i="7"/>
  <c r="B12726" i="7"/>
  <c r="C12726" i="7"/>
  <c r="D12726" i="7"/>
  <c r="A12727" i="7"/>
  <c r="B12727" i="7"/>
  <c r="C12727" i="7"/>
  <c r="D12727" i="7"/>
  <c r="A12728" i="7"/>
  <c r="B12728" i="7"/>
  <c r="C12728" i="7"/>
  <c r="D12728" i="7"/>
  <c r="A12729" i="7"/>
  <c r="B12729" i="7"/>
  <c r="C12729" i="7"/>
  <c r="D12729" i="7"/>
  <c r="A12730" i="7"/>
  <c r="B12730" i="7"/>
  <c r="C12730" i="7"/>
  <c r="D12730" i="7"/>
  <c r="A12731" i="7"/>
  <c r="B12731" i="7"/>
  <c r="C12731" i="7"/>
  <c r="D12731" i="7"/>
  <c r="A12732" i="7"/>
  <c r="B12732" i="7"/>
  <c r="C12732" i="7"/>
  <c r="D12732" i="7"/>
  <c r="A12733" i="7"/>
  <c r="B12733" i="7"/>
  <c r="C12733" i="7"/>
  <c r="D12733" i="7"/>
  <c r="A12734" i="7"/>
  <c r="B12734" i="7"/>
  <c r="C12734" i="7"/>
  <c r="D12734" i="7"/>
  <c r="A12735" i="7"/>
  <c r="B12735" i="7"/>
  <c r="C12735" i="7"/>
  <c r="D12735" i="7"/>
  <c r="A12736" i="7"/>
  <c r="B12736" i="7"/>
  <c r="C12736" i="7"/>
  <c r="D12736" i="7"/>
  <c r="A12737" i="7"/>
  <c r="B12737" i="7"/>
  <c r="C12737" i="7"/>
  <c r="D12737" i="7"/>
  <c r="A12738" i="7"/>
  <c r="B12738" i="7"/>
  <c r="C12738" i="7"/>
  <c r="D12738" i="7"/>
  <c r="A12739" i="7"/>
  <c r="B12739" i="7"/>
  <c r="C12739" i="7"/>
  <c r="D12739" i="7"/>
  <c r="A12740" i="7"/>
  <c r="B12740" i="7"/>
  <c r="C12740" i="7"/>
  <c r="D12740" i="7"/>
  <c r="A12741" i="7"/>
  <c r="B12741" i="7"/>
  <c r="C12741" i="7"/>
  <c r="D12741" i="7"/>
  <c r="A12742" i="7"/>
  <c r="B12742" i="7"/>
  <c r="C12742" i="7"/>
  <c r="D12742" i="7"/>
  <c r="A12743" i="7"/>
  <c r="B12743" i="7"/>
  <c r="C12743" i="7"/>
  <c r="D12743" i="7"/>
  <c r="A12744" i="7"/>
  <c r="B12744" i="7"/>
  <c r="C12744" i="7"/>
  <c r="D12744" i="7"/>
  <c r="A12745" i="7"/>
  <c r="B12745" i="7"/>
  <c r="C12745" i="7"/>
  <c r="D12745" i="7"/>
  <c r="A12746" i="7"/>
  <c r="B12746" i="7"/>
  <c r="C12746" i="7"/>
  <c r="D12746" i="7"/>
  <c r="A12747" i="7"/>
  <c r="B12747" i="7"/>
  <c r="C12747" i="7"/>
  <c r="D12747" i="7"/>
  <c r="A12748" i="7"/>
  <c r="B12748" i="7"/>
  <c r="C12748" i="7"/>
  <c r="D12748" i="7"/>
  <c r="A12749" i="7"/>
  <c r="B12749" i="7"/>
  <c r="C12749" i="7"/>
  <c r="D12749" i="7"/>
  <c r="A12750" i="7"/>
  <c r="B12750" i="7"/>
  <c r="C12750" i="7"/>
  <c r="D12750" i="7"/>
  <c r="A12751" i="7"/>
  <c r="B12751" i="7"/>
  <c r="C12751" i="7"/>
  <c r="D12751" i="7"/>
  <c r="A12752" i="7"/>
  <c r="B12752" i="7"/>
  <c r="C12752" i="7"/>
  <c r="D12752" i="7"/>
  <c r="A12753" i="7"/>
  <c r="B12753" i="7"/>
  <c r="C12753" i="7"/>
  <c r="D12753" i="7"/>
  <c r="A12754" i="7"/>
  <c r="B12754" i="7"/>
  <c r="C12754" i="7"/>
  <c r="D12754" i="7"/>
  <c r="A12755" i="7"/>
  <c r="B12755" i="7"/>
  <c r="C12755" i="7"/>
  <c r="D12755" i="7"/>
  <c r="A12756" i="7"/>
  <c r="B12756" i="7"/>
  <c r="C12756" i="7"/>
  <c r="D12756" i="7"/>
  <c r="A12757" i="7"/>
  <c r="B12757" i="7"/>
  <c r="C12757" i="7"/>
  <c r="D12757" i="7"/>
  <c r="A12758" i="7"/>
  <c r="B12758" i="7"/>
  <c r="C12758" i="7"/>
  <c r="D12758" i="7"/>
  <c r="A12759" i="7"/>
  <c r="B12759" i="7"/>
  <c r="C12759" i="7"/>
  <c r="D12759" i="7"/>
  <c r="A12760" i="7"/>
  <c r="B12760" i="7"/>
  <c r="C12760" i="7"/>
  <c r="D12760" i="7"/>
  <c r="A12761" i="7"/>
  <c r="B12761" i="7"/>
  <c r="C12761" i="7"/>
  <c r="D12761" i="7"/>
  <c r="A12762" i="7"/>
  <c r="B12762" i="7"/>
  <c r="C12762" i="7"/>
  <c r="D12762" i="7"/>
  <c r="A12763" i="7"/>
  <c r="B12763" i="7"/>
  <c r="C12763" i="7"/>
  <c r="D12763" i="7"/>
  <c r="A12764" i="7"/>
  <c r="B12764" i="7"/>
  <c r="C12764" i="7"/>
  <c r="D12764" i="7"/>
  <c r="A12765" i="7"/>
  <c r="B12765" i="7"/>
  <c r="C12765" i="7"/>
  <c r="D12765" i="7"/>
  <c r="A12766" i="7"/>
  <c r="B12766" i="7"/>
  <c r="C12766" i="7"/>
  <c r="D12766" i="7"/>
  <c r="A12767" i="7"/>
  <c r="B12767" i="7"/>
  <c r="C12767" i="7"/>
  <c r="D12767" i="7"/>
  <c r="A12768" i="7"/>
  <c r="B12768" i="7"/>
  <c r="C12768" i="7"/>
  <c r="D12768" i="7"/>
  <c r="A12769" i="7"/>
  <c r="B12769" i="7"/>
  <c r="C12769" i="7"/>
  <c r="D12769" i="7"/>
  <c r="A12770" i="7"/>
  <c r="B12770" i="7"/>
  <c r="C12770" i="7"/>
  <c r="D12770" i="7"/>
  <c r="A12771" i="7"/>
  <c r="B12771" i="7"/>
  <c r="C12771" i="7"/>
  <c r="D12771" i="7"/>
  <c r="A12772" i="7"/>
  <c r="B12772" i="7"/>
  <c r="C12772" i="7"/>
  <c r="D12772" i="7"/>
  <c r="A12773" i="7"/>
  <c r="B12773" i="7"/>
  <c r="C12773" i="7"/>
  <c r="D12773" i="7"/>
  <c r="A12774" i="7"/>
  <c r="B12774" i="7"/>
  <c r="C12774" i="7"/>
  <c r="D12774" i="7"/>
  <c r="A12775" i="7"/>
  <c r="B12775" i="7"/>
  <c r="C12775" i="7"/>
  <c r="D12775" i="7"/>
  <c r="A12776" i="7"/>
  <c r="B12776" i="7"/>
  <c r="C12776" i="7"/>
  <c r="D12776" i="7"/>
  <c r="A12777" i="7"/>
  <c r="B12777" i="7"/>
  <c r="C12777" i="7"/>
  <c r="D12777" i="7"/>
  <c r="A12778" i="7"/>
  <c r="B12778" i="7"/>
  <c r="C12778" i="7"/>
  <c r="D12778" i="7"/>
  <c r="A12779" i="7"/>
  <c r="B12779" i="7"/>
  <c r="C12779" i="7"/>
  <c r="D12779" i="7"/>
  <c r="A12780" i="7"/>
  <c r="B12780" i="7"/>
  <c r="C12780" i="7"/>
  <c r="D12780" i="7"/>
  <c r="A12781" i="7"/>
  <c r="B12781" i="7"/>
  <c r="C12781" i="7"/>
  <c r="D12781" i="7"/>
  <c r="A12782" i="7"/>
  <c r="B12782" i="7"/>
  <c r="C12782" i="7"/>
  <c r="D12782" i="7"/>
  <c r="A12783" i="7"/>
  <c r="B12783" i="7"/>
  <c r="C12783" i="7"/>
  <c r="D12783" i="7"/>
  <c r="A12784" i="7"/>
  <c r="B12784" i="7"/>
  <c r="C12784" i="7"/>
  <c r="D12784" i="7"/>
  <c r="A12785" i="7"/>
  <c r="B12785" i="7"/>
  <c r="C12785" i="7"/>
  <c r="D12785" i="7"/>
  <c r="A12786" i="7"/>
  <c r="B12786" i="7"/>
  <c r="C12786" i="7"/>
  <c r="D12786" i="7"/>
  <c r="A12787" i="7"/>
  <c r="B12787" i="7"/>
  <c r="C12787" i="7"/>
  <c r="D12787" i="7"/>
  <c r="A12788" i="7"/>
  <c r="B12788" i="7"/>
  <c r="C12788" i="7"/>
  <c r="D12788" i="7"/>
  <c r="A12789" i="7"/>
  <c r="B12789" i="7"/>
  <c r="C12789" i="7"/>
  <c r="D12789" i="7"/>
  <c r="A12790" i="7"/>
  <c r="B12790" i="7"/>
  <c r="C12790" i="7"/>
  <c r="D12790" i="7"/>
  <c r="A12791" i="7"/>
  <c r="B12791" i="7"/>
  <c r="C12791" i="7"/>
  <c r="D12791" i="7"/>
  <c r="A12792" i="7"/>
  <c r="B12792" i="7"/>
  <c r="C12792" i="7"/>
  <c r="D12792" i="7"/>
  <c r="A12793" i="7"/>
  <c r="B12793" i="7"/>
  <c r="C12793" i="7"/>
  <c r="D12793" i="7"/>
  <c r="A12794" i="7"/>
  <c r="B12794" i="7"/>
  <c r="C12794" i="7"/>
  <c r="D12794" i="7"/>
  <c r="A12795" i="7"/>
  <c r="B12795" i="7"/>
  <c r="C12795" i="7"/>
  <c r="D12795" i="7"/>
  <c r="A12796" i="7"/>
  <c r="B12796" i="7"/>
  <c r="C12796" i="7"/>
  <c r="D12796" i="7"/>
  <c r="A12797" i="7"/>
  <c r="B12797" i="7"/>
  <c r="C12797" i="7"/>
  <c r="D12797" i="7"/>
  <c r="A12798" i="7"/>
  <c r="B12798" i="7"/>
  <c r="C12798" i="7"/>
  <c r="D12798" i="7"/>
  <c r="A12799" i="7"/>
  <c r="B12799" i="7"/>
  <c r="C12799" i="7"/>
  <c r="D12799" i="7"/>
  <c r="A12800" i="7"/>
  <c r="B12800" i="7"/>
  <c r="C12800" i="7"/>
  <c r="D12800" i="7"/>
  <c r="A12801" i="7"/>
  <c r="B12801" i="7"/>
  <c r="C12801" i="7"/>
  <c r="D12801" i="7"/>
  <c r="A12802" i="7"/>
  <c r="B12802" i="7"/>
  <c r="C12802" i="7"/>
  <c r="D12802" i="7"/>
  <c r="A12803" i="7"/>
  <c r="B12803" i="7"/>
  <c r="C12803" i="7"/>
  <c r="D12803" i="7"/>
  <c r="A12804" i="7"/>
  <c r="B12804" i="7"/>
  <c r="C12804" i="7"/>
  <c r="D12804" i="7"/>
  <c r="A12805" i="7"/>
  <c r="B12805" i="7"/>
  <c r="C12805" i="7"/>
  <c r="D12805" i="7"/>
  <c r="A12806" i="7"/>
  <c r="B12806" i="7"/>
  <c r="C12806" i="7"/>
  <c r="D12806" i="7"/>
  <c r="A12807" i="7"/>
  <c r="B12807" i="7"/>
  <c r="C12807" i="7"/>
  <c r="D12807" i="7"/>
  <c r="A12808" i="7"/>
  <c r="B12808" i="7"/>
  <c r="C12808" i="7"/>
  <c r="D12808" i="7"/>
  <c r="A12809" i="7"/>
  <c r="B12809" i="7"/>
  <c r="C12809" i="7"/>
  <c r="D12809" i="7"/>
  <c r="A12810" i="7"/>
  <c r="B12810" i="7"/>
  <c r="C12810" i="7"/>
  <c r="D12810" i="7"/>
  <c r="A12811" i="7"/>
  <c r="B12811" i="7"/>
  <c r="C12811" i="7"/>
  <c r="D12811" i="7"/>
  <c r="A12812" i="7"/>
  <c r="B12812" i="7"/>
  <c r="C12812" i="7"/>
  <c r="D12812" i="7"/>
  <c r="A12813" i="7"/>
  <c r="B12813" i="7"/>
  <c r="C12813" i="7"/>
  <c r="D12813" i="7"/>
  <c r="A12814" i="7"/>
  <c r="B12814" i="7"/>
  <c r="C12814" i="7"/>
  <c r="D12814" i="7"/>
  <c r="A12815" i="7"/>
  <c r="B12815" i="7"/>
  <c r="C12815" i="7"/>
  <c r="D12815" i="7"/>
  <c r="A12816" i="7"/>
  <c r="B12816" i="7"/>
  <c r="C12816" i="7"/>
  <c r="D12816" i="7"/>
  <c r="A12817" i="7"/>
  <c r="B12817" i="7"/>
  <c r="C12817" i="7"/>
  <c r="D12817" i="7"/>
  <c r="A12818" i="7"/>
  <c r="B12818" i="7"/>
  <c r="C12818" i="7"/>
  <c r="D12818" i="7"/>
  <c r="A12819" i="7"/>
  <c r="B12819" i="7"/>
  <c r="C12819" i="7"/>
  <c r="D12819" i="7"/>
  <c r="A12820" i="7"/>
  <c r="B12820" i="7"/>
  <c r="C12820" i="7"/>
  <c r="D12820" i="7"/>
  <c r="A12821" i="7"/>
  <c r="B12821" i="7"/>
  <c r="C12821" i="7"/>
  <c r="D12821" i="7"/>
  <c r="A12822" i="7"/>
  <c r="B12822" i="7"/>
  <c r="C12822" i="7"/>
  <c r="D12822" i="7"/>
  <c r="A12823" i="7"/>
  <c r="B12823" i="7"/>
  <c r="C12823" i="7"/>
  <c r="D12823" i="7"/>
  <c r="A12824" i="7"/>
  <c r="B12824" i="7"/>
  <c r="C12824" i="7"/>
  <c r="D12824" i="7"/>
  <c r="A12825" i="7"/>
  <c r="B12825" i="7"/>
  <c r="C12825" i="7"/>
  <c r="D12825" i="7"/>
  <c r="A12826" i="7"/>
  <c r="B12826" i="7"/>
  <c r="C12826" i="7"/>
  <c r="D12826" i="7"/>
  <c r="A12827" i="7"/>
  <c r="B12827" i="7"/>
  <c r="C12827" i="7"/>
  <c r="D12827" i="7"/>
  <c r="A12828" i="7"/>
  <c r="B12828" i="7"/>
  <c r="C12828" i="7"/>
  <c r="D12828" i="7"/>
  <c r="A12829" i="7"/>
  <c r="B12829" i="7"/>
  <c r="C12829" i="7"/>
  <c r="D12829" i="7"/>
  <c r="A12830" i="7"/>
  <c r="B12830" i="7"/>
  <c r="C12830" i="7"/>
  <c r="D12830" i="7"/>
  <c r="A12831" i="7"/>
  <c r="B12831" i="7"/>
  <c r="C12831" i="7"/>
  <c r="D12831" i="7"/>
  <c r="A12832" i="7"/>
  <c r="B12832" i="7"/>
  <c r="C12832" i="7"/>
  <c r="D12832" i="7"/>
  <c r="A12833" i="7"/>
  <c r="B12833" i="7"/>
  <c r="C12833" i="7"/>
  <c r="D12833" i="7"/>
  <c r="A12834" i="7"/>
  <c r="B12834" i="7"/>
  <c r="C12834" i="7"/>
  <c r="D12834" i="7"/>
  <c r="A12835" i="7"/>
  <c r="B12835" i="7"/>
  <c r="C12835" i="7"/>
  <c r="D12835" i="7"/>
  <c r="A12836" i="7"/>
  <c r="B12836" i="7"/>
  <c r="C12836" i="7"/>
  <c r="D12836" i="7"/>
  <c r="A12837" i="7"/>
  <c r="B12837" i="7"/>
  <c r="C12837" i="7"/>
  <c r="D12837" i="7"/>
  <c r="A12838" i="7"/>
  <c r="B12838" i="7"/>
  <c r="C12838" i="7"/>
  <c r="D12838" i="7"/>
  <c r="A12839" i="7"/>
  <c r="B12839" i="7"/>
  <c r="C12839" i="7"/>
  <c r="D12839" i="7"/>
  <c r="A12840" i="7"/>
  <c r="B12840" i="7"/>
  <c r="C12840" i="7"/>
  <c r="D12840" i="7"/>
  <c r="A12841" i="7"/>
  <c r="B12841" i="7"/>
  <c r="C12841" i="7"/>
  <c r="D12841" i="7"/>
  <c r="A12842" i="7"/>
  <c r="B12842" i="7"/>
  <c r="C12842" i="7"/>
  <c r="D12842" i="7"/>
  <c r="A12843" i="7"/>
  <c r="B12843" i="7"/>
  <c r="C12843" i="7"/>
  <c r="D12843" i="7"/>
  <c r="A12844" i="7"/>
  <c r="B12844" i="7"/>
  <c r="C12844" i="7"/>
  <c r="D12844" i="7"/>
  <c r="A12845" i="7"/>
  <c r="B12845" i="7"/>
  <c r="C12845" i="7"/>
  <c r="D12845" i="7"/>
  <c r="A12846" i="7"/>
  <c r="B12846" i="7"/>
  <c r="C12846" i="7"/>
  <c r="D12846" i="7"/>
  <c r="A12847" i="7"/>
  <c r="B12847" i="7"/>
  <c r="C12847" i="7"/>
  <c r="D12847" i="7"/>
  <c r="A12848" i="7"/>
  <c r="B12848" i="7"/>
  <c r="C12848" i="7"/>
  <c r="D12848" i="7"/>
  <c r="A12849" i="7"/>
  <c r="B12849" i="7"/>
  <c r="C12849" i="7"/>
  <c r="D12849" i="7"/>
  <c r="A12850" i="7"/>
  <c r="B12850" i="7"/>
  <c r="C12850" i="7"/>
  <c r="D12850" i="7"/>
  <c r="A12851" i="7"/>
  <c r="B12851" i="7"/>
  <c r="C12851" i="7"/>
  <c r="D12851" i="7"/>
  <c r="A12852" i="7"/>
  <c r="B12852" i="7"/>
  <c r="C12852" i="7"/>
  <c r="D12852" i="7"/>
  <c r="A12853" i="7"/>
  <c r="B12853" i="7"/>
  <c r="C12853" i="7"/>
  <c r="D12853" i="7"/>
  <c r="A12854" i="7"/>
  <c r="B12854" i="7"/>
  <c r="C12854" i="7"/>
  <c r="D12854" i="7"/>
  <c r="A12855" i="7"/>
  <c r="B12855" i="7"/>
  <c r="C12855" i="7"/>
  <c r="D12855" i="7"/>
  <c r="A12856" i="7"/>
  <c r="B12856" i="7"/>
  <c r="C12856" i="7"/>
  <c r="D12856" i="7"/>
  <c r="A12857" i="7"/>
  <c r="B12857" i="7"/>
  <c r="C12857" i="7"/>
  <c r="D12857" i="7"/>
  <c r="A12858" i="7"/>
  <c r="B12858" i="7"/>
  <c r="C12858" i="7"/>
  <c r="D12858" i="7"/>
  <c r="A12859" i="7"/>
  <c r="B12859" i="7"/>
  <c r="C12859" i="7"/>
  <c r="D12859" i="7"/>
  <c r="A12860" i="7"/>
  <c r="B12860" i="7"/>
  <c r="C12860" i="7"/>
  <c r="D12860" i="7"/>
  <c r="A12861" i="7"/>
  <c r="B12861" i="7"/>
  <c r="C12861" i="7"/>
  <c r="D12861" i="7"/>
  <c r="A12862" i="7"/>
  <c r="B12862" i="7"/>
  <c r="C12862" i="7"/>
  <c r="D12862" i="7"/>
  <c r="A12863" i="7"/>
  <c r="B12863" i="7"/>
  <c r="C12863" i="7"/>
  <c r="D12863" i="7"/>
  <c r="A12864" i="7"/>
  <c r="B12864" i="7"/>
  <c r="C12864" i="7"/>
  <c r="D12864" i="7"/>
  <c r="A12865" i="7"/>
  <c r="B12865" i="7"/>
  <c r="C12865" i="7"/>
  <c r="D12865" i="7"/>
  <c r="A12866" i="7"/>
  <c r="B12866" i="7"/>
  <c r="C12866" i="7"/>
  <c r="D12866" i="7"/>
  <c r="A12867" i="7"/>
  <c r="B12867" i="7"/>
  <c r="C12867" i="7"/>
  <c r="D12867" i="7"/>
  <c r="A12868" i="7"/>
  <c r="B12868" i="7"/>
  <c r="C12868" i="7"/>
  <c r="D12868" i="7"/>
  <c r="A12869" i="7"/>
  <c r="B12869" i="7"/>
  <c r="C12869" i="7"/>
  <c r="D12869" i="7"/>
  <c r="A12870" i="7"/>
  <c r="B12870" i="7"/>
  <c r="C12870" i="7"/>
  <c r="D12870" i="7"/>
  <c r="A12871" i="7"/>
  <c r="B12871" i="7"/>
  <c r="C12871" i="7"/>
  <c r="D12871" i="7"/>
  <c r="A12872" i="7"/>
  <c r="B12872" i="7"/>
  <c r="C12872" i="7"/>
  <c r="D12872" i="7"/>
  <c r="A12873" i="7"/>
  <c r="B12873" i="7"/>
  <c r="C12873" i="7"/>
  <c r="D12873" i="7"/>
  <c r="A12874" i="7"/>
  <c r="B12874" i="7"/>
  <c r="C12874" i="7"/>
  <c r="D12874" i="7"/>
  <c r="A12875" i="7"/>
  <c r="B12875" i="7"/>
  <c r="C12875" i="7"/>
  <c r="D12875" i="7"/>
  <c r="A12876" i="7"/>
  <c r="B12876" i="7"/>
  <c r="C12876" i="7"/>
  <c r="D12876" i="7"/>
  <c r="A12877" i="7"/>
  <c r="B12877" i="7"/>
  <c r="C12877" i="7"/>
  <c r="D12877" i="7"/>
  <c r="A12878" i="7"/>
  <c r="B12878" i="7"/>
  <c r="C12878" i="7"/>
  <c r="D12878" i="7"/>
  <c r="A12879" i="7"/>
  <c r="B12879" i="7"/>
  <c r="C12879" i="7"/>
  <c r="D12879" i="7"/>
  <c r="A12880" i="7"/>
  <c r="B12880" i="7"/>
  <c r="C12880" i="7"/>
  <c r="D12880" i="7"/>
  <c r="A12881" i="7"/>
  <c r="B12881" i="7"/>
  <c r="C12881" i="7"/>
  <c r="D12881" i="7"/>
  <c r="A12882" i="7"/>
  <c r="B12882" i="7"/>
  <c r="C12882" i="7"/>
  <c r="D12882" i="7"/>
  <c r="A12883" i="7"/>
  <c r="B12883" i="7"/>
  <c r="C12883" i="7"/>
  <c r="D12883" i="7"/>
  <c r="A12884" i="7"/>
  <c r="B12884" i="7"/>
  <c r="C12884" i="7"/>
  <c r="D12884" i="7"/>
  <c r="A12885" i="7"/>
  <c r="B12885" i="7"/>
  <c r="C12885" i="7"/>
  <c r="D12885" i="7"/>
  <c r="A12886" i="7"/>
  <c r="B12886" i="7"/>
  <c r="C12886" i="7"/>
  <c r="D12886" i="7"/>
  <c r="A12887" i="7"/>
  <c r="B12887" i="7"/>
  <c r="C12887" i="7"/>
  <c r="D12887" i="7"/>
  <c r="A12888" i="7"/>
  <c r="B12888" i="7"/>
  <c r="C12888" i="7"/>
  <c r="D12888" i="7"/>
  <c r="A12889" i="7"/>
  <c r="B12889" i="7"/>
  <c r="C12889" i="7"/>
  <c r="D12889" i="7"/>
  <c r="A12890" i="7"/>
  <c r="B12890" i="7"/>
  <c r="C12890" i="7"/>
  <c r="D12890" i="7"/>
  <c r="A12891" i="7"/>
  <c r="B12891" i="7"/>
  <c r="C12891" i="7"/>
  <c r="D12891" i="7"/>
  <c r="A12892" i="7"/>
  <c r="B12892" i="7"/>
  <c r="C12892" i="7"/>
  <c r="D12892" i="7"/>
  <c r="A12893" i="7"/>
  <c r="B12893" i="7"/>
  <c r="C12893" i="7"/>
  <c r="D12893" i="7"/>
  <c r="A12894" i="7"/>
  <c r="B12894" i="7"/>
  <c r="C12894" i="7"/>
  <c r="D12894" i="7"/>
  <c r="A12895" i="7"/>
  <c r="B12895" i="7"/>
  <c r="C12895" i="7"/>
  <c r="D12895" i="7"/>
  <c r="A12896" i="7"/>
  <c r="B12896" i="7"/>
  <c r="C12896" i="7"/>
  <c r="D12896" i="7"/>
  <c r="A12897" i="7"/>
  <c r="B12897" i="7"/>
  <c r="C12897" i="7"/>
  <c r="D12897" i="7"/>
  <c r="A12898" i="7"/>
  <c r="B12898" i="7"/>
  <c r="C12898" i="7"/>
  <c r="D12898" i="7"/>
  <c r="A12899" i="7"/>
  <c r="B12899" i="7"/>
  <c r="C12899" i="7"/>
  <c r="D12899" i="7"/>
  <c r="A12900" i="7"/>
  <c r="B12900" i="7"/>
  <c r="C12900" i="7"/>
  <c r="D12900" i="7"/>
  <c r="A12901" i="7"/>
  <c r="B12901" i="7"/>
  <c r="C12901" i="7"/>
  <c r="D12901" i="7"/>
  <c r="A12902" i="7"/>
  <c r="B12902" i="7"/>
  <c r="C12902" i="7"/>
  <c r="D12902" i="7"/>
  <c r="A12903" i="7"/>
  <c r="B12903" i="7"/>
  <c r="C12903" i="7"/>
  <c r="D12903" i="7"/>
  <c r="A12904" i="7"/>
  <c r="B12904" i="7"/>
  <c r="C12904" i="7"/>
  <c r="D12904" i="7"/>
  <c r="A12905" i="7"/>
  <c r="B12905" i="7"/>
  <c r="C12905" i="7"/>
  <c r="D12905" i="7"/>
  <c r="A12906" i="7"/>
  <c r="B12906" i="7"/>
  <c r="C12906" i="7"/>
  <c r="D12906" i="7"/>
  <c r="A12907" i="7"/>
  <c r="B12907" i="7"/>
  <c r="C12907" i="7"/>
  <c r="D12907" i="7"/>
  <c r="A12908" i="7"/>
  <c r="B12908" i="7"/>
  <c r="C12908" i="7"/>
  <c r="D12908" i="7"/>
  <c r="A12909" i="7"/>
  <c r="B12909" i="7"/>
  <c r="C12909" i="7"/>
  <c r="D12909" i="7"/>
  <c r="A12910" i="7"/>
  <c r="B12910" i="7"/>
  <c r="C12910" i="7"/>
  <c r="D12910" i="7"/>
  <c r="A12911" i="7"/>
  <c r="B12911" i="7"/>
  <c r="C12911" i="7"/>
  <c r="D12911" i="7"/>
  <c r="A12912" i="7"/>
  <c r="B12912" i="7"/>
  <c r="C12912" i="7"/>
  <c r="D12912" i="7"/>
  <c r="A12913" i="7"/>
  <c r="B12913" i="7"/>
  <c r="C12913" i="7"/>
  <c r="D12913" i="7"/>
  <c r="A12914" i="7"/>
  <c r="B12914" i="7"/>
  <c r="C12914" i="7"/>
  <c r="D12914" i="7"/>
  <c r="A12915" i="7"/>
  <c r="B12915" i="7"/>
  <c r="C12915" i="7"/>
  <c r="D12915" i="7"/>
  <c r="A12916" i="7"/>
  <c r="B12916" i="7"/>
  <c r="C12916" i="7"/>
  <c r="D12916" i="7"/>
  <c r="A12917" i="7"/>
  <c r="B12917" i="7"/>
  <c r="C12917" i="7"/>
  <c r="D12917" i="7"/>
  <c r="A12918" i="7"/>
  <c r="B12918" i="7"/>
  <c r="C12918" i="7"/>
  <c r="D12918" i="7"/>
  <c r="A12919" i="7"/>
  <c r="B12919" i="7"/>
  <c r="C12919" i="7"/>
  <c r="D12919" i="7"/>
  <c r="A12920" i="7"/>
  <c r="B12920" i="7"/>
  <c r="C12920" i="7"/>
  <c r="D12920" i="7"/>
  <c r="A12921" i="7"/>
  <c r="B12921" i="7"/>
  <c r="C12921" i="7"/>
  <c r="D12921" i="7"/>
  <c r="A12922" i="7"/>
  <c r="B12922" i="7"/>
  <c r="C12922" i="7"/>
  <c r="D12922" i="7"/>
  <c r="A12923" i="7"/>
  <c r="B12923" i="7"/>
  <c r="C12923" i="7"/>
  <c r="D12923" i="7"/>
  <c r="A12924" i="7"/>
  <c r="B12924" i="7"/>
  <c r="C12924" i="7"/>
  <c r="D12924" i="7"/>
  <c r="A12925" i="7"/>
  <c r="B12925" i="7"/>
  <c r="C12925" i="7"/>
  <c r="D12925" i="7"/>
  <c r="A12926" i="7"/>
  <c r="B12926" i="7"/>
  <c r="C12926" i="7"/>
  <c r="D12926" i="7"/>
  <c r="A12927" i="7"/>
  <c r="B12927" i="7"/>
  <c r="C12927" i="7"/>
  <c r="D12927" i="7"/>
  <c r="A12928" i="7"/>
  <c r="B12928" i="7"/>
  <c r="C12928" i="7"/>
  <c r="D12928" i="7"/>
  <c r="A12929" i="7"/>
  <c r="B12929" i="7"/>
  <c r="C12929" i="7"/>
  <c r="D12929" i="7"/>
  <c r="A12930" i="7"/>
  <c r="B12930" i="7"/>
  <c r="C12930" i="7"/>
  <c r="D12930" i="7"/>
  <c r="A12931" i="7"/>
  <c r="B12931" i="7"/>
  <c r="C12931" i="7"/>
  <c r="D12931" i="7"/>
  <c r="A12932" i="7"/>
  <c r="B12932" i="7"/>
  <c r="C12932" i="7"/>
  <c r="D12932" i="7"/>
  <c r="A12933" i="7"/>
  <c r="B12933" i="7"/>
  <c r="C12933" i="7"/>
  <c r="D12933" i="7"/>
  <c r="A12934" i="7"/>
  <c r="B12934" i="7"/>
  <c r="C12934" i="7"/>
  <c r="D12934" i="7"/>
  <c r="A12935" i="7"/>
  <c r="B12935" i="7"/>
  <c r="C12935" i="7"/>
  <c r="D12935" i="7"/>
  <c r="A12936" i="7"/>
  <c r="B12936" i="7"/>
  <c r="C12936" i="7"/>
  <c r="D12936" i="7"/>
  <c r="A12937" i="7"/>
  <c r="B12937" i="7"/>
  <c r="C12937" i="7"/>
  <c r="D12937" i="7"/>
  <c r="A12938" i="7"/>
  <c r="B12938" i="7"/>
  <c r="C12938" i="7"/>
  <c r="D12938" i="7"/>
  <c r="A12939" i="7"/>
  <c r="B12939" i="7"/>
  <c r="C12939" i="7"/>
  <c r="D12939" i="7"/>
  <c r="A12940" i="7"/>
  <c r="B12940" i="7"/>
  <c r="C12940" i="7"/>
  <c r="D12940" i="7"/>
  <c r="A12941" i="7"/>
  <c r="B12941" i="7"/>
  <c r="C12941" i="7"/>
  <c r="D12941" i="7"/>
  <c r="A12942" i="7"/>
  <c r="B12942" i="7"/>
  <c r="C12942" i="7"/>
  <c r="D12942" i="7"/>
  <c r="A12943" i="7"/>
  <c r="B12943" i="7"/>
  <c r="C12943" i="7"/>
  <c r="D12943" i="7"/>
  <c r="A12944" i="7"/>
  <c r="B12944" i="7"/>
  <c r="C12944" i="7"/>
  <c r="D12944" i="7"/>
  <c r="A12945" i="7"/>
  <c r="B12945" i="7"/>
  <c r="C12945" i="7"/>
  <c r="D12945" i="7"/>
  <c r="A12946" i="7"/>
  <c r="B12946" i="7"/>
  <c r="C12946" i="7"/>
  <c r="D12946" i="7"/>
  <c r="A12947" i="7"/>
  <c r="B12947" i="7"/>
  <c r="C12947" i="7"/>
  <c r="D12947" i="7"/>
  <c r="A12948" i="7"/>
  <c r="B12948" i="7"/>
  <c r="C12948" i="7"/>
  <c r="D12948" i="7"/>
  <c r="A12949" i="7"/>
  <c r="B12949" i="7"/>
  <c r="C12949" i="7"/>
  <c r="D12949" i="7"/>
  <c r="A12950" i="7"/>
  <c r="B12950" i="7"/>
  <c r="C12950" i="7"/>
  <c r="D12950" i="7"/>
  <c r="A12951" i="7"/>
  <c r="B12951" i="7"/>
  <c r="C12951" i="7"/>
  <c r="D12951" i="7"/>
  <c r="A12952" i="7"/>
  <c r="B12952" i="7"/>
  <c r="C12952" i="7"/>
  <c r="D12952" i="7"/>
  <c r="A12953" i="7"/>
  <c r="B12953" i="7"/>
  <c r="C12953" i="7"/>
  <c r="D12953" i="7"/>
  <c r="A12954" i="7"/>
  <c r="B12954" i="7"/>
  <c r="C12954" i="7"/>
  <c r="D12954" i="7"/>
  <c r="A12955" i="7"/>
  <c r="B12955" i="7"/>
  <c r="C12955" i="7"/>
  <c r="D12955" i="7"/>
  <c r="A12956" i="7"/>
  <c r="B12956" i="7"/>
  <c r="C12956" i="7"/>
  <c r="D12956" i="7"/>
  <c r="A12957" i="7"/>
  <c r="B12957" i="7"/>
  <c r="C12957" i="7"/>
  <c r="D12957" i="7"/>
  <c r="A12958" i="7"/>
  <c r="B12958" i="7"/>
  <c r="C12958" i="7"/>
  <c r="D12958" i="7"/>
  <c r="A12959" i="7"/>
  <c r="B12959" i="7"/>
  <c r="C12959" i="7"/>
  <c r="D12959" i="7"/>
  <c r="A12960" i="7"/>
  <c r="B12960" i="7"/>
  <c r="C12960" i="7"/>
  <c r="D12960" i="7"/>
  <c r="A12961" i="7"/>
  <c r="B12961" i="7"/>
  <c r="C12961" i="7"/>
  <c r="D12961" i="7"/>
  <c r="A12962" i="7"/>
  <c r="B12962" i="7"/>
  <c r="C12962" i="7"/>
  <c r="D12962" i="7"/>
  <c r="A12963" i="7"/>
  <c r="B12963" i="7"/>
  <c r="C12963" i="7"/>
  <c r="D12963" i="7"/>
  <c r="A12964" i="7"/>
  <c r="B12964" i="7"/>
  <c r="C12964" i="7"/>
  <c r="D12964" i="7"/>
  <c r="A12965" i="7"/>
  <c r="B12965" i="7"/>
  <c r="C12965" i="7"/>
  <c r="D12965" i="7"/>
  <c r="A12966" i="7"/>
  <c r="B12966" i="7"/>
  <c r="C12966" i="7"/>
  <c r="D12966" i="7"/>
  <c r="A12967" i="7"/>
  <c r="B12967" i="7"/>
  <c r="C12967" i="7"/>
  <c r="D12967" i="7"/>
  <c r="A12968" i="7"/>
  <c r="B12968" i="7"/>
  <c r="C12968" i="7"/>
  <c r="D12968" i="7"/>
  <c r="A12969" i="7"/>
  <c r="B12969" i="7"/>
  <c r="C12969" i="7"/>
  <c r="D12969" i="7"/>
  <c r="A12970" i="7"/>
  <c r="B12970" i="7"/>
  <c r="C12970" i="7"/>
  <c r="D12970" i="7"/>
  <c r="A12971" i="7"/>
  <c r="B12971" i="7"/>
  <c r="C12971" i="7"/>
  <c r="D12971" i="7"/>
  <c r="A12972" i="7"/>
  <c r="B12972" i="7"/>
  <c r="C12972" i="7"/>
  <c r="D12972" i="7"/>
  <c r="A12973" i="7"/>
  <c r="B12973" i="7"/>
  <c r="C12973" i="7"/>
  <c r="D12973" i="7"/>
  <c r="A12974" i="7"/>
  <c r="B12974" i="7"/>
  <c r="C12974" i="7"/>
  <c r="D12974" i="7"/>
  <c r="A12975" i="7"/>
  <c r="B12975" i="7"/>
  <c r="C12975" i="7"/>
  <c r="D12975" i="7"/>
  <c r="A12976" i="7"/>
  <c r="B12976" i="7"/>
  <c r="C12976" i="7"/>
  <c r="D12976" i="7"/>
  <c r="A12977" i="7"/>
  <c r="B12977" i="7"/>
  <c r="C12977" i="7"/>
  <c r="D12977" i="7"/>
  <c r="A12978" i="7"/>
  <c r="B12978" i="7"/>
  <c r="C12978" i="7"/>
  <c r="D12978" i="7"/>
  <c r="A12979" i="7"/>
  <c r="B12979" i="7"/>
  <c r="C12979" i="7"/>
  <c r="D12979" i="7"/>
  <c r="A12980" i="7"/>
  <c r="B12980" i="7"/>
  <c r="C12980" i="7"/>
  <c r="D12980" i="7"/>
  <c r="A12981" i="7"/>
  <c r="B12981" i="7"/>
  <c r="C12981" i="7"/>
  <c r="D12981" i="7"/>
  <c r="A12982" i="7"/>
  <c r="B12982" i="7"/>
  <c r="C12982" i="7"/>
  <c r="D12982" i="7"/>
  <c r="A12983" i="7"/>
  <c r="B12983" i="7"/>
  <c r="C12983" i="7"/>
  <c r="D12983" i="7"/>
  <c r="A12984" i="7"/>
  <c r="B12984" i="7"/>
  <c r="C12984" i="7"/>
  <c r="D12984" i="7"/>
  <c r="A12985" i="7"/>
  <c r="B12985" i="7"/>
  <c r="C12985" i="7"/>
  <c r="D12985" i="7"/>
  <c r="A12986" i="7"/>
  <c r="B12986" i="7"/>
  <c r="C12986" i="7"/>
  <c r="D12986" i="7"/>
  <c r="A12987" i="7"/>
  <c r="B12987" i="7"/>
  <c r="C12987" i="7"/>
  <c r="D12987" i="7"/>
  <c r="A12988" i="7"/>
  <c r="B12988" i="7"/>
  <c r="C12988" i="7"/>
  <c r="D12988" i="7"/>
  <c r="A12989" i="7"/>
  <c r="B12989" i="7"/>
  <c r="C12989" i="7"/>
  <c r="D12989" i="7"/>
  <c r="A12990" i="7"/>
  <c r="B12990" i="7"/>
  <c r="C12990" i="7"/>
  <c r="D12990" i="7"/>
  <c r="A12991" i="7"/>
  <c r="B12991" i="7"/>
  <c r="C12991" i="7"/>
  <c r="D12991" i="7"/>
  <c r="A12992" i="7"/>
  <c r="B12992" i="7"/>
  <c r="C12992" i="7"/>
  <c r="D12992" i="7"/>
  <c r="A12993" i="7"/>
  <c r="B12993" i="7"/>
  <c r="C12993" i="7"/>
  <c r="D12993" i="7"/>
  <c r="A12994" i="7"/>
  <c r="B12994" i="7"/>
  <c r="C12994" i="7"/>
  <c r="D12994" i="7"/>
  <c r="A12995" i="7"/>
  <c r="B12995" i="7"/>
  <c r="C12995" i="7"/>
  <c r="D12995" i="7"/>
  <c r="A12996" i="7"/>
  <c r="B12996" i="7"/>
  <c r="C12996" i="7"/>
  <c r="D12996" i="7"/>
  <c r="A12997" i="7"/>
  <c r="B12997" i="7"/>
  <c r="C12997" i="7"/>
  <c r="D12997" i="7"/>
  <c r="A12998" i="7"/>
  <c r="B12998" i="7"/>
  <c r="C12998" i="7"/>
  <c r="D12998" i="7"/>
  <c r="A12999" i="7"/>
  <c r="B12999" i="7"/>
  <c r="C12999" i="7"/>
  <c r="D12999" i="7"/>
  <c r="A13000" i="7"/>
  <c r="B13000" i="7"/>
  <c r="C13000" i="7"/>
  <c r="D13000" i="7"/>
  <c r="A13001" i="7"/>
  <c r="B13001" i="7"/>
  <c r="C13001" i="7"/>
  <c r="D13001" i="7"/>
  <c r="A13002" i="7"/>
  <c r="B13002" i="7"/>
  <c r="C13002" i="7"/>
  <c r="D13002" i="7"/>
  <c r="A13003" i="7"/>
  <c r="B13003" i="7"/>
  <c r="C13003" i="7"/>
  <c r="D13003" i="7"/>
  <c r="A13004" i="7"/>
  <c r="B13004" i="7"/>
  <c r="C13004" i="7"/>
  <c r="D13004" i="7"/>
  <c r="A13005" i="7"/>
  <c r="B13005" i="7"/>
  <c r="C13005" i="7"/>
  <c r="D13005" i="7"/>
  <c r="A13006" i="7"/>
  <c r="B13006" i="7"/>
  <c r="C13006" i="7"/>
  <c r="D13006" i="7"/>
  <c r="A13007" i="7"/>
  <c r="B13007" i="7"/>
  <c r="C13007" i="7"/>
  <c r="D13007" i="7"/>
  <c r="A13008" i="7"/>
  <c r="B13008" i="7"/>
  <c r="C13008" i="7"/>
  <c r="D13008" i="7"/>
  <c r="A13009" i="7"/>
  <c r="B13009" i="7"/>
  <c r="C13009" i="7"/>
  <c r="D13009" i="7"/>
  <c r="A13010" i="7"/>
  <c r="B13010" i="7"/>
  <c r="C13010" i="7"/>
  <c r="D13010" i="7"/>
  <c r="A13011" i="7"/>
  <c r="B13011" i="7"/>
  <c r="C13011" i="7"/>
  <c r="D13011" i="7"/>
  <c r="A13012" i="7"/>
  <c r="B13012" i="7"/>
  <c r="C13012" i="7"/>
  <c r="D13012" i="7"/>
  <c r="A13013" i="7"/>
  <c r="B13013" i="7"/>
  <c r="C13013" i="7"/>
  <c r="D13013" i="7"/>
  <c r="A13014" i="7"/>
  <c r="B13014" i="7"/>
  <c r="C13014" i="7"/>
  <c r="D13014" i="7"/>
  <c r="A13015" i="7"/>
  <c r="B13015" i="7"/>
  <c r="C13015" i="7"/>
  <c r="D13015" i="7"/>
  <c r="A13016" i="7"/>
  <c r="B13016" i="7"/>
  <c r="C13016" i="7"/>
  <c r="D13016" i="7"/>
  <c r="A13017" i="7"/>
  <c r="B13017" i="7"/>
  <c r="C13017" i="7"/>
  <c r="D13017" i="7"/>
  <c r="A13018" i="7"/>
  <c r="B13018" i="7"/>
  <c r="C13018" i="7"/>
  <c r="D13018" i="7"/>
  <c r="A13019" i="7"/>
  <c r="B13019" i="7"/>
  <c r="C13019" i="7"/>
  <c r="D13019" i="7"/>
  <c r="A13020" i="7"/>
  <c r="B13020" i="7"/>
  <c r="C13020" i="7"/>
  <c r="D13020" i="7"/>
  <c r="A13021" i="7"/>
  <c r="B13021" i="7"/>
  <c r="C13021" i="7"/>
  <c r="D13021" i="7"/>
  <c r="A13022" i="7"/>
  <c r="B13022" i="7"/>
  <c r="C13022" i="7"/>
  <c r="D13022" i="7"/>
  <c r="A13023" i="7"/>
  <c r="B13023" i="7"/>
  <c r="C13023" i="7"/>
  <c r="D13023" i="7"/>
  <c r="A13024" i="7"/>
  <c r="B13024" i="7"/>
  <c r="C13024" i="7"/>
  <c r="D13024" i="7"/>
  <c r="A13025" i="7"/>
  <c r="B13025" i="7"/>
  <c r="C13025" i="7"/>
  <c r="D13025" i="7"/>
  <c r="A13026" i="7"/>
  <c r="B13026" i="7"/>
  <c r="C13026" i="7"/>
  <c r="D13026" i="7"/>
  <c r="A13027" i="7"/>
  <c r="B13027" i="7"/>
  <c r="C13027" i="7"/>
  <c r="D13027" i="7"/>
  <c r="A13028" i="7"/>
  <c r="B13028" i="7"/>
  <c r="C13028" i="7"/>
  <c r="D13028" i="7"/>
  <c r="A13029" i="7"/>
  <c r="B13029" i="7"/>
  <c r="C13029" i="7"/>
  <c r="D13029" i="7"/>
  <c r="A13030" i="7"/>
  <c r="B13030" i="7"/>
  <c r="C13030" i="7"/>
  <c r="D13030" i="7"/>
  <c r="A13031" i="7"/>
  <c r="B13031" i="7"/>
  <c r="C13031" i="7"/>
  <c r="D13031" i="7"/>
  <c r="A13032" i="7"/>
  <c r="B13032" i="7"/>
  <c r="C13032" i="7"/>
  <c r="D13032" i="7"/>
  <c r="A13033" i="7"/>
  <c r="B13033" i="7"/>
  <c r="C13033" i="7"/>
  <c r="D13033" i="7"/>
  <c r="A13034" i="7"/>
  <c r="B13034" i="7"/>
  <c r="C13034" i="7"/>
  <c r="D13034" i="7"/>
  <c r="A13035" i="7"/>
  <c r="B13035" i="7"/>
  <c r="C13035" i="7"/>
  <c r="D13035" i="7"/>
  <c r="A13036" i="7"/>
  <c r="B13036" i="7"/>
  <c r="C13036" i="7"/>
  <c r="D13036" i="7"/>
  <c r="A13037" i="7"/>
  <c r="B13037" i="7"/>
  <c r="C13037" i="7"/>
  <c r="D13037" i="7"/>
  <c r="A13038" i="7"/>
  <c r="B13038" i="7"/>
  <c r="C13038" i="7"/>
  <c r="D13038" i="7"/>
  <c r="A13039" i="7"/>
  <c r="B13039" i="7"/>
  <c r="C13039" i="7"/>
  <c r="D13039" i="7"/>
  <c r="A13040" i="7"/>
  <c r="B13040" i="7"/>
  <c r="C13040" i="7"/>
  <c r="D13040" i="7"/>
  <c r="A13041" i="7"/>
  <c r="B13041" i="7"/>
  <c r="C13041" i="7"/>
  <c r="D13041" i="7"/>
  <c r="A13042" i="7"/>
  <c r="B13042" i="7"/>
  <c r="C13042" i="7"/>
  <c r="D13042" i="7"/>
  <c r="A13043" i="7"/>
  <c r="B13043" i="7"/>
  <c r="C13043" i="7"/>
  <c r="D13043" i="7"/>
  <c r="A13044" i="7"/>
  <c r="B13044" i="7"/>
  <c r="C13044" i="7"/>
  <c r="D13044" i="7"/>
  <c r="A13045" i="7"/>
  <c r="B13045" i="7"/>
  <c r="C13045" i="7"/>
  <c r="D13045" i="7"/>
  <c r="A13046" i="7"/>
  <c r="B13046" i="7"/>
  <c r="C13046" i="7"/>
  <c r="D13046" i="7"/>
  <c r="A13047" i="7"/>
  <c r="B13047" i="7"/>
  <c r="C13047" i="7"/>
  <c r="D13047" i="7"/>
  <c r="A13048" i="7"/>
  <c r="B13048" i="7"/>
  <c r="C13048" i="7"/>
  <c r="D13048" i="7"/>
  <c r="A13049" i="7"/>
  <c r="B13049" i="7"/>
  <c r="C13049" i="7"/>
  <c r="D13049" i="7"/>
  <c r="A13050" i="7"/>
  <c r="B13050" i="7"/>
  <c r="C13050" i="7"/>
  <c r="D13050" i="7"/>
  <c r="A13051" i="7"/>
  <c r="B13051" i="7"/>
  <c r="C13051" i="7"/>
  <c r="D13051" i="7"/>
  <c r="A13052" i="7"/>
  <c r="B13052" i="7"/>
  <c r="C13052" i="7"/>
  <c r="D13052" i="7"/>
  <c r="A13053" i="7"/>
  <c r="B13053" i="7"/>
  <c r="C13053" i="7"/>
  <c r="D13053" i="7"/>
  <c r="A13054" i="7"/>
  <c r="B13054" i="7"/>
  <c r="C13054" i="7"/>
  <c r="D13054" i="7"/>
  <c r="A13055" i="7"/>
  <c r="B13055" i="7"/>
  <c r="C13055" i="7"/>
  <c r="D13055" i="7"/>
  <c r="A13056" i="7"/>
  <c r="B13056" i="7"/>
  <c r="C13056" i="7"/>
  <c r="D13056" i="7"/>
  <c r="A13057" i="7"/>
  <c r="B13057" i="7"/>
  <c r="C13057" i="7"/>
  <c r="D13057" i="7"/>
  <c r="A13058" i="7"/>
  <c r="B13058" i="7"/>
  <c r="C13058" i="7"/>
  <c r="D13058" i="7"/>
  <c r="A13059" i="7"/>
  <c r="B13059" i="7"/>
  <c r="C13059" i="7"/>
  <c r="D13059" i="7"/>
  <c r="A13060" i="7"/>
  <c r="B13060" i="7"/>
  <c r="C13060" i="7"/>
  <c r="D13060" i="7"/>
  <c r="A13061" i="7"/>
  <c r="B13061" i="7"/>
  <c r="C13061" i="7"/>
  <c r="D13061" i="7"/>
  <c r="A13062" i="7"/>
  <c r="B13062" i="7"/>
  <c r="C13062" i="7"/>
  <c r="D13062" i="7"/>
  <c r="A13063" i="7"/>
  <c r="B13063" i="7"/>
  <c r="C13063" i="7"/>
  <c r="D13063" i="7"/>
  <c r="A13064" i="7"/>
  <c r="B13064" i="7"/>
  <c r="C13064" i="7"/>
  <c r="D13064" i="7"/>
  <c r="A13065" i="7"/>
  <c r="B13065" i="7"/>
  <c r="C13065" i="7"/>
  <c r="D13065" i="7"/>
  <c r="A13066" i="7"/>
  <c r="B13066" i="7"/>
  <c r="C13066" i="7"/>
  <c r="D13066" i="7"/>
  <c r="A13067" i="7"/>
  <c r="B13067" i="7"/>
  <c r="C13067" i="7"/>
  <c r="D13067" i="7"/>
  <c r="A13068" i="7"/>
  <c r="B13068" i="7"/>
  <c r="C13068" i="7"/>
  <c r="D13068" i="7"/>
  <c r="A13069" i="7"/>
  <c r="B13069" i="7"/>
  <c r="C13069" i="7"/>
  <c r="D13069" i="7"/>
  <c r="A13070" i="7"/>
  <c r="B13070" i="7"/>
  <c r="C13070" i="7"/>
  <c r="D13070" i="7"/>
  <c r="A13071" i="7"/>
  <c r="B13071" i="7"/>
  <c r="C13071" i="7"/>
  <c r="D13071" i="7"/>
  <c r="A13072" i="7"/>
  <c r="B13072" i="7"/>
  <c r="C13072" i="7"/>
  <c r="D13072" i="7"/>
  <c r="A13073" i="7"/>
  <c r="B13073" i="7"/>
  <c r="C13073" i="7"/>
  <c r="D13073" i="7"/>
  <c r="A13074" i="7"/>
  <c r="B13074" i="7"/>
  <c r="C13074" i="7"/>
  <c r="D13074" i="7"/>
  <c r="A13075" i="7"/>
  <c r="B13075" i="7"/>
  <c r="C13075" i="7"/>
  <c r="D13075" i="7"/>
  <c r="A13076" i="7"/>
  <c r="B13076" i="7"/>
  <c r="C13076" i="7"/>
  <c r="D13076" i="7"/>
  <c r="A13077" i="7"/>
  <c r="B13077" i="7"/>
  <c r="C13077" i="7"/>
  <c r="D13077" i="7"/>
  <c r="A13078" i="7"/>
  <c r="B13078" i="7"/>
  <c r="C13078" i="7"/>
  <c r="D13078" i="7"/>
  <c r="A13079" i="7"/>
  <c r="B13079" i="7"/>
  <c r="C13079" i="7"/>
  <c r="D13079" i="7"/>
  <c r="A13080" i="7"/>
  <c r="B13080" i="7"/>
  <c r="C13080" i="7"/>
  <c r="D13080" i="7"/>
  <c r="A13081" i="7"/>
  <c r="B13081" i="7"/>
  <c r="C13081" i="7"/>
  <c r="D13081" i="7"/>
  <c r="A13082" i="7"/>
  <c r="B13082" i="7"/>
  <c r="C13082" i="7"/>
  <c r="D13082" i="7"/>
  <c r="A13083" i="7"/>
  <c r="B13083" i="7"/>
  <c r="C13083" i="7"/>
  <c r="D13083" i="7"/>
  <c r="A13084" i="7"/>
  <c r="B13084" i="7"/>
  <c r="C13084" i="7"/>
  <c r="D13084" i="7"/>
  <c r="A13085" i="7"/>
  <c r="B13085" i="7"/>
  <c r="C13085" i="7"/>
  <c r="D13085" i="7"/>
  <c r="A13086" i="7"/>
  <c r="B13086" i="7"/>
  <c r="C13086" i="7"/>
  <c r="D13086" i="7"/>
  <c r="A13087" i="7"/>
  <c r="B13087" i="7"/>
  <c r="C13087" i="7"/>
  <c r="D13087" i="7"/>
  <c r="A13088" i="7"/>
  <c r="B13088" i="7"/>
  <c r="C13088" i="7"/>
  <c r="D13088" i="7"/>
  <c r="A13089" i="7"/>
  <c r="B13089" i="7"/>
  <c r="C13089" i="7"/>
  <c r="D13089" i="7"/>
  <c r="A13090" i="7"/>
  <c r="B13090" i="7"/>
  <c r="C13090" i="7"/>
  <c r="D13090" i="7"/>
  <c r="A13091" i="7"/>
  <c r="B13091" i="7"/>
  <c r="C13091" i="7"/>
  <c r="D13091" i="7"/>
  <c r="A13092" i="7"/>
  <c r="B13092" i="7"/>
  <c r="C13092" i="7"/>
  <c r="D13092" i="7"/>
  <c r="A13093" i="7"/>
  <c r="B13093" i="7"/>
  <c r="C13093" i="7"/>
  <c r="D13093" i="7"/>
  <c r="A13094" i="7"/>
  <c r="B13094" i="7"/>
  <c r="C13094" i="7"/>
  <c r="D13094" i="7"/>
  <c r="A13095" i="7"/>
  <c r="B13095" i="7"/>
  <c r="C13095" i="7"/>
  <c r="D13095" i="7"/>
  <c r="A13096" i="7"/>
  <c r="B13096" i="7"/>
  <c r="C13096" i="7"/>
  <c r="D13096" i="7"/>
  <c r="A13097" i="7"/>
  <c r="B13097" i="7"/>
  <c r="C13097" i="7"/>
  <c r="D13097" i="7"/>
  <c r="A13098" i="7"/>
  <c r="B13098" i="7"/>
  <c r="C13098" i="7"/>
  <c r="D13098" i="7"/>
  <c r="A13099" i="7"/>
  <c r="B13099" i="7"/>
  <c r="C13099" i="7"/>
  <c r="D13099" i="7"/>
  <c r="A13100" i="7"/>
  <c r="B13100" i="7"/>
  <c r="C13100" i="7"/>
  <c r="D13100" i="7"/>
  <c r="A13101" i="7"/>
  <c r="B13101" i="7"/>
  <c r="C13101" i="7"/>
  <c r="D13101" i="7"/>
  <c r="A13102" i="7"/>
  <c r="B13102" i="7"/>
  <c r="C13102" i="7"/>
  <c r="D13102" i="7"/>
  <c r="A13103" i="7"/>
  <c r="B13103" i="7"/>
  <c r="C13103" i="7"/>
  <c r="D13103" i="7"/>
  <c r="A13104" i="7"/>
  <c r="B13104" i="7"/>
  <c r="C13104" i="7"/>
  <c r="D13104" i="7"/>
  <c r="A13105" i="7"/>
  <c r="B13105" i="7"/>
  <c r="C13105" i="7"/>
  <c r="D13105" i="7"/>
  <c r="A13106" i="7"/>
  <c r="B13106" i="7"/>
  <c r="C13106" i="7"/>
  <c r="D13106" i="7"/>
  <c r="A13107" i="7"/>
  <c r="B13107" i="7"/>
  <c r="C13107" i="7"/>
  <c r="D13107" i="7"/>
  <c r="A13108" i="7"/>
  <c r="B13108" i="7"/>
  <c r="C13108" i="7"/>
  <c r="D13108" i="7"/>
  <c r="A13109" i="7"/>
  <c r="B13109" i="7"/>
  <c r="C13109" i="7"/>
  <c r="D13109" i="7"/>
  <c r="A13110" i="7"/>
  <c r="B13110" i="7"/>
  <c r="C13110" i="7"/>
  <c r="D13110" i="7"/>
  <c r="A13111" i="7"/>
  <c r="B13111" i="7"/>
  <c r="C13111" i="7"/>
  <c r="D13111" i="7"/>
  <c r="A13112" i="7"/>
  <c r="B13112" i="7"/>
  <c r="C13112" i="7"/>
  <c r="D13112" i="7"/>
  <c r="A13113" i="7"/>
  <c r="B13113" i="7"/>
  <c r="C13113" i="7"/>
  <c r="D13113" i="7"/>
  <c r="A13114" i="7"/>
  <c r="B13114" i="7"/>
  <c r="C13114" i="7"/>
  <c r="D13114" i="7"/>
  <c r="A13115" i="7"/>
  <c r="B13115" i="7"/>
  <c r="C13115" i="7"/>
  <c r="D13115" i="7"/>
  <c r="A13116" i="7"/>
  <c r="B13116" i="7"/>
  <c r="C13116" i="7"/>
  <c r="D13116" i="7"/>
  <c r="A13117" i="7"/>
  <c r="B13117" i="7"/>
  <c r="C13117" i="7"/>
  <c r="D13117" i="7"/>
  <c r="A13118" i="7"/>
  <c r="B13118" i="7"/>
  <c r="C13118" i="7"/>
  <c r="D13118" i="7"/>
  <c r="A13119" i="7"/>
  <c r="B13119" i="7"/>
  <c r="C13119" i="7"/>
  <c r="D13119" i="7"/>
  <c r="A13120" i="7"/>
  <c r="B13120" i="7"/>
  <c r="C13120" i="7"/>
  <c r="D13120" i="7"/>
  <c r="A13121" i="7"/>
  <c r="B13121" i="7"/>
  <c r="C13121" i="7"/>
  <c r="D13121" i="7"/>
  <c r="A13122" i="7"/>
  <c r="B13122" i="7"/>
  <c r="C13122" i="7"/>
  <c r="D13122" i="7"/>
  <c r="A13123" i="7"/>
  <c r="B13123" i="7"/>
  <c r="C13123" i="7"/>
  <c r="D13123" i="7"/>
  <c r="A13124" i="7"/>
  <c r="B13124" i="7"/>
  <c r="C13124" i="7"/>
  <c r="D13124" i="7"/>
  <c r="A13125" i="7"/>
  <c r="B13125" i="7"/>
  <c r="C13125" i="7"/>
  <c r="D13125" i="7"/>
  <c r="A13126" i="7"/>
  <c r="B13126" i="7"/>
  <c r="C13126" i="7"/>
  <c r="D13126" i="7"/>
  <c r="A13127" i="7"/>
  <c r="B13127" i="7"/>
  <c r="C13127" i="7"/>
  <c r="D13127" i="7"/>
  <c r="A13128" i="7"/>
  <c r="B13128" i="7"/>
  <c r="C13128" i="7"/>
  <c r="D13128" i="7"/>
  <c r="A13129" i="7"/>
  <c r="B13129" i="7"/>
  <c r="C13129" i="7"/>
  <c r="D13129" i="7"/>
  <c r="A13130" i="7"/>
  <c r="B13130" i="7"/>
  <c r="C13130" i="7"/>
  <c r="D13130" i="7"/>
  <c r="A13131" i="7"/>
  <c r="B13131" i="7"/>
  <c r="C13131" i="7"/>
  <c r="D13131" i="7"/>
  <c r="A13132" i="7"/>
  <c r="B13132" i="7"/>
  <c r="C13132" i="7"/>
  <c r="D13132" i="7"/>
  <c r="A13133" i="7"/>
  <c r="B13133" i="7"/>
  <c r="C13133" i="7"/>
  <c r="D13133" i="7"/>
  <c r="A13134" i="7"/>
  <c r="B13134" i="7"/>
  <c r="C13134" i="7"/>
  <c r="D13134" i="7"/>
  <c r="A13135" i="7"/>
  <c r="B13135" i="7"/>
  <c r="C13135" i="7"/>
  <c r="D13135" i="7"/>
  <c r="A13136" i="7"/>
  <c r="B13136" i="7"/>
  <c r="C13136" i="7"/>
  <c r="D13136" i="7"/>
  <c r="A13137" i="7"/>
  <c r="B13137" i="7"/>
  <c r="C13137" i="7"/>
  <c r="D13137" i="7"/>
  <c r="A13138" i="7"/>
  <c r="B13138" i="7"/>
  <c r="C13138" i="7"/>
  <c r="D13138" i="7"/>
  <c r="A13139" i="7"/>
  <c r="B13139" i="7"/>
  <c r="C13139" i="7"/>
  <c r="D13139" i="7"/>
  <c r="A13140" i="7"/>
  <c r="B13140" i="7"/>
  <c r="C13140" i="7"/>
  <c r="D13140" i="7"/>
  <c r="A13141" i="7"/>
  <c r="B13141" i="7"/>
  <c r="C13141" i="7"/>
  <c r="D13141" i="7"/>
  <c r="A13142" i="7"/>
  <c r="B13142" i="7"/>
  <c r="C13142" i="7"/>
  <c r="D13142" i="7"/>
  <c r="A13143" i="7"/>
  <c r="B13143" i="7"/>
  <c r="C13143" i="7"/>
  <c r="D13143" i="7"/>
  <c r="A13144" i="7"/>
  <c r="B13144" i="7"/>
  <c r="C13144" i="7"/>
  <c r="D13144" i="7"/>
  <c r="A13145" i="7"/>
  <c r="B13145" i="7"/>
  <c r="C13145" i="7"/>
  <c r="D13145" i="7"/>
  <c r="A13146" i="7"/>
  <c r="B13146" i="7"/>
  <c r="C13146" i="7"/>
  <c r="D13146" i="7"/>
  <c r="A13147" i="7"/>
  <c r="B13147" i="7"/>
  <c r="C13147" i="7"/>
  <c r="D13147" i="7"/>
  <c r="A13148" i="7"/>
  <c r="B13148" i="7"/>
  <c r="C13148" i="7"/>
  <c r="D13148" i="7"/>
  <c r="A13149" i="7"/>
  <c r="B13149" i="7"/>
  <c r="C13149" i="7"/>
  <c r="D13149" i="7"/>
  <c r="A13150" i="7"/>
  <c r="B13150" i="7"/>
  <c r="C13150" i="7"/>
  <c r="D13150" i="7"/>
  <c r="A13151" i="7"/>
  <c r="B13151" i="7"/>
  <c r="C13151" i="7"/>
  <c r="D13151" i="7"/>
  <c r="A13152" i="7"/>
  <c r="B13152" i="7"/>
  <c r="C13152" i="7"/>
  <c r="D13152" i="7"/>
  <c r="A13153" i="7"/>
  <c r="B13153" i="7"/>
  <c r="C13153" i="7"/>
  <c r="D13153" i="7"/>
  <c r="A13154" i="7"/>
  <c r="B13154" i="7"/>
  <c r="C13154" i="7"/>
  <c r="D13154" i="7"/>
  <c r="A13155" i="7"/>
  <c r="B13155" i="7"/>
  <c r="C13155" i="7"/>
  <c r="D13155" i="7"/>
  <c r="A13156" i="7"/>
  <c r="B13156" i="7"/>
  <c r="C13156" i="7"/>
  <c r="D13156" i="7"/>
  <c r="A13157" i="7"/>
  <c r="B13157" i="7"/>
  <c r="C13157" i="7"/>
  <c r="D13157" i="7"/>
  <c r="A13158" i="7"/>
  <c r="B13158" i="7"/>
  <c r="C13158" i="7"/>
  <c r="D13158" i="7"/>
  <c r="A13159" i="7"/>
  <c r="B13159" i="7"/>
  <c r="C13159" i="7"/>
  <c r="D13159" i="7"/>
  <c r="A13160" i="7"/>
  <c r="B13160" i="7"/>
  <c r="C13160" i="7"/>
  <c r="D13160" i="7"/>
  <c r="A13161" i="7"/>
  <c r="B13161" i="7"/>
  <c r="C13161" i="7"/>
  <c r="D13161" i="7"/>
  <c r="A13162" i="7"/>
  <c r="B13162" i="7"/>
  <c r="C13162" i="7"/>
  <c r="D13162" i="7"/>
  <c r="A13163" i="7"/>
  <c r="B13163" i="7"/>
  <c r="C13163" i="7"/>
  <c r="D13163" i="7"/>
  <c r="A13164" i="7"/>
  <c r="B13164" i="7"/>
  <c r="C13164" i="7"/>
  <c r="D13164" i="7"/>
  <c r="A13165" i="7"/>
  <c r="B13165" i="7"/>
  <c r="C13165" i="7"/>
  <c r="D13165" i="7"/>
  <c r="A13166" i="7"/>
  <c r="B13166" i="7"/>
  <c r="C13166" i="7"/>
  <c r="D13166" i="7"/>
  <c r="A13167" i="7"/>
  <c r="B13167" i="7"/>
  <c r="C13167" i="7"/>
  <c r="D13167" i="7"/>
  <c r="A13168" i="7"/>
  <c r="B13168" i="7"/>
  <c r="C13168" i="7"/>
  <c r="D13168" i="7"/>
  <c r="A13169" i="7"/>
  <c r="B13169" i="7"/>
  <c r="C13169" i="7"/>
  <c r="D13169" i="7"/>
  <c r="A13170" i="7"/>
  <c r="B13170" i="7"/>
  <c r="C13170" i="7"/>
  <c r="D13170" i="7"/>
  <c r="A13171" i="7"/>
  <c r="B13171" i="7"/>
  <c r="C13171" i="7"/>
  <c r="D13171" i="7"/>
  <c r="A13172" i="7"/>
  <c r="B13172" i="7"/>
  <c r="C13172" i="7"/>
  <c r="D13172" i="7"/>
  <c r="A13173" i="7"/>
  <c r="B13173" i="7"/>
  <c r="C13173" i="7"/>
  <c r="D13173" i="7"/>
  <c r="A13174" i="7"/>
  <c r="B13174" i="7"/>
  <c r="C13174" i="7"/>
  <c r="D13174" i="7"/>
  <c r="A13175" i="7"/>
  <c r="B13175" i="7"/>
  <c r="C13175" i="7"/>
  <c r="D13175" i="7"/>
  <c r="A13176" i="7"/>
  <c r="B13176" i="7"/>
  <c r="C13176" i="7"/>
  <c r="D13176" i="7"/>
  <c r="A13177" i="7"/>
  <c r="B13177" i="7"/>
  <c r="C13177" i="7"/>
  <c r="D13177" i="7"/>
  <c r="A13178" i="7"/>
  <c r="B13178" i="7"/>
  <c r="C13178" i="7"/>
  <c r="D13178" i="7"/>
  <c r="A13179" i="7"/>
  <c r="B13179" i="7"/>
  <c r="C13179" i="7"/>
  <c r="D13179" i="7"/>
  <c r="A13180" i="7"/>
  <c r="B13180" i="7"/>
  <c r="C13180" i="7"/>
  <c r="D13180" i="7"/>
  <c r="A13181" i="7"/>
  <c r="B13181" i="7"/>
  <c r="C13181" i="7"/>
  <c r="D13181" i="7"/>
  <c r="A13182" i="7"/>
  <c r="B13182" i="7"/>
  <c r="C13182" i="7"/>
  <c r="D13182" i="7"/>
  <c r="A13183" i="7"/>
  <c r="B13183" i="7"/>
  <c r="C13183" i="7"/>
  <c r="D13183" i="7"/>
  <c r="A13184" i="7"/>
  <c r="B13184" i="7"/>
  <c r="C13184" i="7"/>
  <c r="D13184" i="7"/>
  <c r="A13185" i="7"/>
  <c r="B13185" i="7"/>
  <c r="C13185" i="7"/>
  <c r="D13185" i="7"/>
  <c r="A13186" i="7"/>
  <c r="B13186" i="7"/>
  <c r="C13186" i="7"/>
  <c r="D13186" i="7"/>
  <c r="A13187" i="7"/>
  <c r="B13187" i="7"/>
  <c r="C13187" i="7"/>
  <c r="D13187" i="7"/>
  <c r="A13188" i="7"/>
  <c r="B13188" i="7"/>
  <c r="C13188" i="7"/>
  <c r="D13188" i="7"/>
  <c r="A13189" i="7"/>
  <c r="B13189" i="7"/>
  <c r="C13189" i="7"/>
  <c r="D13189" i="7"/>
  <c r="A13190" i="7"/>
  <c r="B13190" i="7"/>
  <c r="C13190" i="7"/>
  <c r="D13190" i="7"/>
  <c r="A13191" i="7"/>
  <c r="B13191" i="7"/>
  <c r="C13191" i="7"/>
  <c r="D13191" i="7"/>
  <c r="A13192" i="7"/>
  <c r="B13192" i="7"/>
  <c r="C13192" i="7"/>
  <c r="D13192" i="7"/>
  <c r="A13193" i="7"/>
  <c r="B13193" i="7"/>
  <c r="C13193" i="7"/>
  <c r="D13193" i="7"/>
  <c r="A13194" i="7"/>
  <c r="B13194" i="7"/>
  <c r="C13194" i="7"/>
  <c r="D13194" i="7"/>
  <c r="A13195" i="7"/>
  <c r="B13195" i="7"/>
  <c r="C13195" i="7"/>
  <c r="D13195" i="7"/>
  <c r="A13196" i="7"/>
  <c r="B13196" i="7"/>
  <c r="C13196" i="7"/>
  <c r="D13196" i="7"/>
  <c r="A13197" i="7"/>
  <c r="B13197" i="7"/>
  <c r="C13197" i="7"/>
  <c r="D13197" i="7"/>
  <c r="A13198" i="7"/>
  <c r="B13198" i="7"/>
  <c r="C13198" i="7"/>
  <c r="D13198" i="7"/>
  <c r="A13199" i="7"/>
  <c r="B13199" i="7"/>
  <c r="C13199" i="7"/>
  <c r="D13199" i="7"/>
  <c r="A13200" i="7"/>
  <c r="B13200" i="7"/>
  <c r="C13200" i="7"/>
  <c r="D13200" i="7"/>
  <c r="A13201" i="7"/>
  <c r="B13201" i="7"/>
  <c r="C13201" i="7"/>
  <c r="D13201" i="7"/>
  <c r="A13202" i="7"/>
  <c r="B13202" i="7"/>
  <c r="C13202" i="7"/>
  <c r="D13202" i="7"/>
  <c r="A13203" i="7"/>
  <c r="B13203" i="7"/>
  <c r="C13203" i="7"/>
  <c r="D13203" i="7"/>
  <c r="A13204" i="7"/>
  <c r="B13204" i="7"/>
  <c r="C13204" i="7"/>
  <c r="D13204" i="7"/>
  <c r="A13205" i="7"/>
  <c r="B13205" i="7"/>
  <c r="C13205" i="7"/>
  <c r="D13205" i="7"/>
  <c r="A13206" i="7"/>
  <c r="B13206" i="7"/>
  <c r="C13206" i="7"/>
  <c r="D13206" i="7"/>
  <c r="A13207" i="7"/>
  <c r="B13207" i="7"/>
  <c r="C13207" i="7"/>
  <c r="D13207" i="7"/>
  <c r="A13208" i="7"/>
  <c r="B13208" i="7"/>
  <c r="C13208" i="7"/>
  <c r="D13208" i="7"/>
  <c r="A13209" i="7"/>
  <c r="B13209" i="7"/>
  <c r="C13209" i="7"/>
  <c r="D13209" i="7"/>
  <c r="A13210" i="7"/>
  <c r="B13210" i="7"/>
  <c r="C13210" i="7"/>
  <c r="D13210" i="7"/>
  <c r="A13211" i="7"/>
  <c r="B13211" i="7"/>
  <c r="C13211" i="7"/>
  <c r="D13211" i="7"/>
  <c r="A13212" i="7"/>
  <c r="B13212" i="7"/>
  <c r="C13212" i="7"/>
  <c r="D13212" i="7"/>
  <c r="A13213" i="7"/>
  <c r="B13213" i="7"/>
  <c r="C13213" i="7"/>
  <c r="D13213" i="7"/>
  <c r="A13214" i="7"/>
  <c r="B13214" i="7"/>
  <c r="C13214" i="7"/>
  <c r="D13214" i="7"/>
  <c r="A13215" i="7"/>
  <c r="B13215" i="7"/>
  <c r="C13215" i="7"/>
  <c r="D13215" i="7"/>
  <c r="A13216" i="7"/>
  <c r="B13216" i="7"/>
  <c r="C13216" i="7"/>
  <c r="D13216" i="7"/>
  <c r="A13217" i="7"/>
  <c r="B13217" i="7"/>
  <c r="C13217" i="7"/>
  <c r="D13217" i="7"/>
  <c r="A13218" i="7"/>
  <c r="B13218" i="7"/>
  <c r="C13218" i="7"/>
  <c r="D13218" i="7"/>
  <c r="A13219" i="7"/>
  <c r="B13219" i="7"/>
  <c r="C13219" i="7"/>
  <c r="D13219" i="7"/>
  <c r="A13220" i="7"/>
  <c r="B13220" i="7"/>
  <c r="C13220" i="7"/>
  <c r="D13220" i="7"/>
  <c r="A13221" i="7"/>
  <c r="B13221" i="7"/>
  <c r="C13221" i="7"/>
  <c r="D13221" i="7"/>
  <c r="A13222" i="7"/>
  <c r="B13222" i="7"/>
  <c r="C13222" i="7"/>
  <c r="D13222" i="7"/>
  <c r="A13223" i="7"/>
  <c r="B13223" i="7"/>
  <c r="C13223" i="7"/>
  <c r="D13223" i="7"/>
  <c r="A13224" i="7"/>
  <c r="B13224" i="7"/>
  <c r="C13224" i="7"/>
  <c r="D13224" i="7"/>
  <c r="A13225" i="7"/>
  <c r="B13225" i="7"/>
  <c r="C13225" i="7"/>
  <c r="D13225" i="7"/>
  <c r="A13226" i="7"/>
  <c r="B13226" i="7"/>
  <c r="C13226" i="7"/>
  <c r="D13226" i="7"/>
  <c r="A13227" i="7"/>
  <c r="B13227" i="7"/>
  <c r="C13227" i="7"/>
  <c r="D13227" i="7"/>
  <c r="A13228" i="7"/>
  <c r="B13228" i="7"/>
  <c r="C13228" i="7"/>
  <c r="D13228" i="7"/>
  <c r="A13229" i="7"/>
  <c r="B13229" i="7"/>
  <c r="C13229" i="7"/>
  <c r="D13229" i="7"/>
  <c r="A13230" i="7"/>
  <c r="B13230" i="7"/>
  <c r="C13230" i="7"/>
  <c r="D13230" i="7"/>
  <c r="A13231" i="7"/>
  <c r="B13231" i="7"/>
  <c r="C13231" i="7"/>
  <c r="D13231" i="7"/>
  <c r="A13232" i="7"/>
  <c r="B13232" i="7"/>
  <c r="C13232" i="7"/>
  <c r="D13232" i="7"/>
  <c r="A13233" i="7"/>
  <c r="B13233" i="7"/>
  <c r="C13233" i="7"/>
  <c r="D13233" i="7"/>
  <c r="A13234" i="7"/>
  <c r="B13234" i="7"/>
  <c r="C13234" i="7"/>
  <c r="D13234" i="7"/>
  <c r="A13235" i="7"/>
  <c r="B13235" i="7"/>
  <c r="C13235" i="7"/>
  <c r="D13235" i="7"/>
  <c r="A13236" i="7"/>
  <c r="B13236" i="7"/>
  <c r="C13236" i="7"/>
  <c r="D13236" i="7"/>
  <c r="A13237" i="7"/>
  <c r="B13237" i="7"/>
  <c r="C13237" i="7"/>
  <c r="D13237" i="7"/>
  <c r="A13238" i="7"/>
  <c r="B13238" i="7"/>
  <c r="C13238" i="7"/>
  <c r="D13238" i="7"/>
  <c r="A13239" i="7"/>
  <c r="B13239" i="7"/>
  <c r="C13239" i="7"/>
  <c r="D13239" i="7"/>
  <c r="A13240" i="7"/>
  <c r="B13240" i="7"/>
  <c r="C13240" i="7"/>
  <c r="D13240" i="7"/>
  <c r="A13241" i="7"/>
  <c r="B13241" i="7"/>
  <c r="C13241" i="7"/>
  <c r="D13241" i="7"/>
  <c r="A13242" i="7"/>
  <c r="B13242" i="7"/>
  <c r="C13242" i="7"/>
  <c r="D13242" i="7"/>
  <c r="A13243" i="7"/>
  <c r="B13243" i="7"/>
  <c r="C13243" i="7"/>
  <c r="D13243" i="7"/>
  <c r="A13244" i="7"/>
  <c r="B13244" i="7"/>
  <c r="C13244" i="7"/>
  <c r="D13244" i="7"/>
  <c r="A13245" i="7"/>
  <c r="B13245" i="7"/>
  <c r="C13245" i="7"/>
  <c r="D13245" i="7"/>
  <c r="A13246" i="7"/>
  <c r="B13246" i="7"/>
  <c r="C13246" i="7"/>
  <c r="D13246" i="7"/>
  <c r="A13247" i="7"/>
  <c r="B13247" i="7"/>
  <c r="C13247" i="7"/>
  <c r="D13247" i="7"/>
  <c r="A13248" i="7"/>
  <c r="B13248" i="7"/>
  <c r="C13248" i="7"/>
  <c r="D13248" i="7"/>
  <c r="A13249" i="7"/>
  <c r="B13249" i="7"/>
  <c r="C13249" i="7"/>
  <c r="D13249" i="7"/>
  <c r="A13250" i="7"/>
  <c r="B13250" i="7"/>
  <c r="C13250" i="7"/>
  <c r="D13250" i="7"/>
  <c r="A13251" i="7"/>
  <c r="B13251" i="7"/>
  <c r="C13251" i="7"/>
  <c r="D13251" i="7"/>
  <c r="A13252" i="7"/>
  <c r="B13252" i="7"/>
  <c r="C13252" i="7"/>
  <c r="D13252" i="7"/>
  <c r="A13253" i="7"/>
  <c r="B13253" i="7"/>
  <c r="C13253" i="7"/>
  <c r="D13253" i="7"/>
  <c r="A13254" i="7"/>
  <c r="B13254" i="7"/>
  <c r="C13254" i="7"/>
  <c r="D13254" i="7"/>
  <c r="A13255" i="7"/>
  <c r="B13255" i="7"/>
  <c r="C13255" i="7"/>
  <c r="D13255" i="7"/>
  <c r="A13256" i="7"/>
  <c r="B13256" i="7"/>
  <c r="C13256" i="7"/>
  <c r="D13256" i="7"/>
  <c r="A13257" i="7"/>
  <c r="B13257" i="7"/>
  <c r="C13257" i="7"/>
  <c r="D13257" i="7"/>
  <c r="A13258" i="7"/>
  <c r="B13258" i="7"/>
  <c r="C13258" i="7"/>
  <c r="D13258" i="7"/>
  <c r="A13259" i="7"/>
  <c r="B13259" i="7"/>
  <c r="C13259" i="7"/>
  <c r="D13259" i="7"/>
  <c r="A13260" i="7"/>
  <c r="B13260" i="7"/>
  <c r="C13260" i="7"/>
  <c r="D13260" i="7"/>
  <c r="A13261" i="7"/>
  <c r="B13261" i="7"/>
  <c r="C13261" i="7"/>
  <c r="D13261" i="7"/>
  <c r="A13262" i="7"/>
  <c r="B13262" i="7"/>
  <c r="C13262" i="7"/>
  <c r="D13262" i="7"/>
  <c r="A13263" i="7"/>
  <c r="B13263" i="7"/>
  <c r="C13263" i="7"/>
  <c r="D13263" i="7"/>
  <c r="A13264" i="7"/>
  <c r="B13264" i="7"/>
  <c r="C13264" i="7"/>
  <c r="D13264" i="7"/>
  <c r="A13265" i="7"/>
  <c r="B13265" i="7"/>
  <c r="C13265" i="7"/>
  <c r="D13265" i="7"/>
  <c r="A13266" i="7"/>
  <c r="B13266" i="7"/>
  <c r="C13266" i="7"/>
  <c r="D13266" i="7"/>
  <c r="A13267" i="7"/>
  <c r="B13267" i="7"/>
  <c r="C13267" i="7"/>
  <c r="D13267" i="7"/>
  <c r="A13268" i="7"/>
  <c r="B13268" i="7"/>
  <c r="C13268" i="7"/>
  <c r="D13268" i="7"/>
  <c r="A13269" i="7"/>
  <c r="B13269" i="7"/>
  <c r="C13269" i="7"/>
  <c r="D13269" i="7"/>
  <c r="A13270" i="7"/>
  <c r="B13270" i="7"/>
  <c r="C13270" i="7"/>
  <c r="D13270" i="7"/>
  <c r="A13271" i="7"/>
  <c r="B13271" i="7"/>
  <c r="C13271" i="7"/>
  <c r="D13271" i="7"/>
  <c r="A13272" i="7"/>
  <c r="B13272" i="7"/>
  <c r="C13272" i="7"/>
  <c r="D13272" i="7"/>
  <c r="A13273" i="7"/>
  <c r="B13273" i="7"/>
  <c r="C13273" i="7"/>
  <c r="D13273" i="7"/>
  <c r="A13274" i="7"/>
  <c r="B13274" i="7"/>
  <c r="C13274" i="7"/>
  <c r="D13274" i="7"/>
  <c r="A13275" i="7"/>
  <c r="B13275" i="7"/>
  <c r="C13275" i="7"/>
  <c r="D13275" i="7"/>
  <c r="A13276" i="7"/>
  <c r="B13276" i="7"/>
  <c r="C13276" i="7"/>
  <c r="D13276" i="7"/>
  <c r="A13277" i="7"/>
  <c r="B13277" i="7"/>
  <c r="C13277" i="7"/>
  <c r="D13277" i="7"/>
  <c r="A13278" i="7"/>
  <c r="B13278" i="7"/>
  <c r="C13278" i="7"/>
  <c r="D13278" i="7"/>
  <c r="A13279" i="7"/>
  <c r="B13279" i="7"/>
  <c r="C13279" i="7"/>
  <c r="D13279" i="7"/>
  <c r="A13280" i="7"/>
  <c r="B13280" i="7"/>
  <c r="C13280" i="7"/>
  <c r="D13280" i="7"/>
  <c r="A13281" i="7"/>
  <c r="B13281" i="7"/>
  <c r="C13281" i="7"/>
  <c r="D13281" i="7"/>
  <c r="A13282" i="7"/>
  <c r="B13282" i="7"/>
  <c r="C13282" i="7"/>
  <c r="D13282" i="7"/>
  <c r="A13283" i="7"/>
  <c r="B13283" i="7"/>
  <c r="C13283" i="7"/>
  <c r="D13283" i="7"/>
  <c r="A13284" i="7"/>
  <c r="B13284" i="7"/>
  <c r="C13284" i="7"/>
  <c r="D13284" i="7"/>
  <c r="A13285" i="7"/>
  <c r="B13285" i="7"/>
  <c r="C13285" i="7"/>
  <c r="D13285" i="7"/>
  <c r="A13286" i="7"/>
  <c r="B13286" i="7"/>
  <c r="C13286" i="7"/>
  <c r="D13286" i="7"/>
  <c r="A13287" i="7"/>
  <c r="B13287" i="7"/>
  <c r="C13287" i="7"/>
  <c r="D13287" i="7"/>
  <c r="A13288" i="7"/>
  <c r="B13288" i="7"/>
  <c r="C13288" i="7"/>
  <c r="D13288" i="7"/>
  <c r="A13289" i="7"/>
  <c r="B13289" i="7"/>
  <c r="C13289" i="7"/>
  <c r="D13289" i="7"/>
  <c r="A13290" i="7"/>
  <c r="B13290" i="7"/>
  <c r="C13290" i="7"/>
  <c r="D13290" i="7"/>
  <c r="A13291" i="7"/>
  <c r="B13291" i="7"/>
  <c r="C13291" i="7"/>
  <c r="D13291" i="7"/>
  <c r="A13292" i="7"/>
  <c r="B13292" i="7"/>
  <c r="C13292" i="7"/>
  <c r="D13292" i="7"/>
  <c r="A13293" i="7"/>
  <c r="B13293" i="7"/>
  <c r="C13293" i="7"/>
  <c r="D13293" i="7"/>
  <c r="A13294" i="7"/>
  <c r="B13294" i="7"/>
  <c r="C13294" i="7"/>
  <c r="D13294" i="7"/>
  <c r="A13295" i="7"/>
  <c r="B13295" i="7"/>
  <c r="C13295" i="7"/>
  <c r="D13295" i="7"/>
  <c r="A13296" i="7"/>
  <c r="B13296" i="7"/>
  <c r="C13296" i="7"/>
  <c r="D13296" i="7"/>
  <c r="A13297" i="7"/>
  <c r="B13297" i="7"/>
  <c r="C13297" i="7"/>
  <c r="D13297" i="7"/>
  <c r="A13298" i="7"/>
  <c r="B13298" i="7"/>
  <c r="C13298" i="7"/>
  <c r="D13298" i="7"/>
  <c r="A13299" i="7"/>
  <c r="B13299" i="7"/>
  <c r="C13299" i="7"/>
  <c r="D13299" i="7"/>
  <c r="A13300" i="7"/>
  <c r="B13300" i="7"/>
  <c r="C13300" i="7"/>
  <c r="D13300" i="7"/>
  <c r="A13301" i="7"/>
  <c r="B13301" i="7"/>
  <c r="C13301" i="7"/>
  <c r="D13301" i="7"/>
  <c r="A13302" i="7"/>
  <c r="B13302" i="7"/>
  <c r="C13302" i="7"/>
  <c r="D13302" i="7"/>
  <c r="A13303" i="7"/>
  <c r="B13303" i="7"/>
  <c r="C13303" i="7"/>
  <c r="D13303" i="7"/>
  <c r="A13304" i="7"/>
  <c r="B13304" i="7"/>
  <c r="C13304" i="7"/>
  <c r="D13304" i="7"/>
  <c r="A13305" i="7"/>
  <c r="B13305" i="7"/>
  <c r="C13305" i="7"/>
  <c r="D13305" i="7"/>
  <c r="A13306" i="7"/>
  <c r="B13306" i="7"/>
  <c r="C13306" i="7"/>
  <c r="D13306" i="7"/>
  <c r="A13307" i="7"/>
  <c r="B13307" i="7"/>
  <c r="C13307" i="7"/>
  <c r="D13307" i="7"/>
  <c r="A13308" i="7"/>
  <c r="B13308" i="7"/>
  <c r="C13308" i="7"/>
  <c r="D13308" i="7"/>
  <c r="A13309" i="7"/>
  <c r="B13309" i="7"/>
  <c r="C13309" i="7"/>
  <c r="D13309" i="7"/>
  <c r="A13310" i="7"/>
  <c r="B13310" i="7"/>
  <c r="C13310" i="7"/>
  <c r="D13310" i="7"/>
  <c r="A13311" i="7"/>
  <c r="B13311" i="7"/>
  <c r="C13311" i="7"/>
  <c r="D13311" i="7"/>
  <c r="A13312" i="7"/>
  <c r="B13312" i="7"/>
  <c r="C13312" i="7"/>
  <c r="D13312" i="7"/>
  <c r="A13313" i="7"/>
  <c r="B13313" i="7"/>
  <c r="C13313" i="7"/>
  <c r="D13313" i="7"/>
  <c r="A13314" i="7"/>
  <c r="B13314" i="7"/>
  <c r="C13314" i="7"/>
  <c r="D13314" i="7"/>
  <c r="A13315" i="7"/>
  <c r="B13315" i="7"/>
  <c r="C13315" i="7"/>
  <c r="D13315" i="7"/>
  <c r="A13316" i="7"/>
  <c r="B13316" i="7"/>
  <c r="C13316" i="7"/>
  <c r="D13316" i="7"/>
  <c r="A13317" i="7"/>
  <c r="B13317" i="7"/>
  <c r="C13317" i="7"/>
  <c r="D13317" i="7"/>
  <c r="A13318" i="7"/>
  <c r="B13318" i="7"/>
  <c r="C13318" i="7"/>
  <c r="D13318" i="7"/>
  <c r="A13319" i="7"/>
  <c r="B13319" i="7"/>
  <c r="C13319" i="7"/>
  <c r="D13319" i="7"/>
  <c r="A13320" i="7"/>
  <c r="B13320" i="7"/>
  <c r="C13320" i="7"/>
  <c r="D13320" i="7"/>
  <c r="A13321" i="7"/>
  <c r="B13321" i="7"/>
  <c r="C13321" i="7"/>
  <c r="D13321" i="7"/>
  <c r="A13322" i="7"/>
  <c r="B13322" i="7"/>
  <c r="C13322" i="7"/>
  <c r="D13322" i="7"/>
  <c r="A13323" i="7"/>
  <c r="B13323" i="7"/>
  <c r="C13323" i="7"/>
  <c r="D13323" i="7"/>
  <c r="A13324" i="7"/>
  <c r="B13324" i="7"/>
  <c r="C13324" i="7"/>
  <c r="D13324" i="7"/>
  <c r="A13325" i="7"/>
  <c r="B13325" i="7"/>
  <c r="C13325" i="7"/>
  <c r="D13325" i="7"/>
  <c r="A13326" i="7"/>
  <c r="B13326" i="7"/>
  <c r="C13326" i="7"/>
  <c r="D13326" i="7"/>
  <c r="A13327" i="7"/>
  <c r="B13327" i="7"/>
  <c r="C13327" i="7"/>
  <c r="D13327" i="7"/>
  <c r="A13328" i="7"/>
  <c r="B13328" i="7"/>
  <c r="C13328" i="7"/>
  <c r="D13328" i="7"/>
  <c r="A13329" i="7"/>
  <c r="B13329" i="7"/>
  <c r="C13329" i="7"/>
  <c r="D13329" i="7"/>
  <c r="A13330" i="7"/>
  <c r="B13330" i="7"/>
  <c r="C13330" i="7"/>
  <c r="D13330" i="7"/>
  <c r="A13331" i="7"/>
  <c r="B13331" i="7"/>
  <c r="C13331" i="7"/>
  <c r="D13331" i="7"/>
  <c r="A13332" i="7"/>
  <c r="B13332" i="7"/>
  <c r="C13332" i="7"/>
  <c r="D13332" i="7"/>
  <c r="A13333" i="7"/>
  <c r="B13333" i="7"/>
  <c r="C13333" i="7"/>
  <c r="D13333" i="7"/>
  <c r="A13334" i="7"/>
  <c r="B13334" i="7"/>
  <c r="C13334" i="7"/>
  <c r="D13334" i="7"/>
  <c r="A13335" i="7"/>
  <c r="B13335" i="7"/>
  <c r="C13335" i="7"/>
  <c r="D13335" i="7"/>
  <c r="A13336" i="7"/>
  <c r="B13336" i="7"/>
  <c r="C13336" i="7"/>
  <c r="D13336" i="7"/>
  <c r="A13337" i="7"/>
  <c r="B13337" i="7"/>
  <c r="C13337" i="7"/>
  <c r="D13337" i="7"/>
  <c r="A13338" i="7"/>
  <c r="B13338" i="7"/>
  <c r="C13338" i="7"/>
  <c r="D13338" i="7"/>
  <c r="A13339" i="7"/>
  <c r="B13339" i="7"/>
  <c r="C13339" i="7"/>
  <c r="D13339" i="7"/>
  <c r="A13340" i="7"/>
  <c r="B13340" i="7"/>
  <c r="C13340" i="7"/>
  <c r="D13340" i="7"/>
  <c r="A13341" i="7"/>
  <c r="B13341" i="7"/>
  <c r="C13341" i="7"/>
  <c r="D13341" i="7"/>
  <c r="A13342" i="7"/>
  <c r="B13342" i="7"/>
  <c r="C13342" i="7"/>
  <c r="D13342" i="7"/>
  <c r="A13343" i="7"/>
  <c r="B13343" i="7"/>
  <c r="C13343" i="7"/>
  <c r="D13343" i="7"/>
  <c r="A13344" i="7"/>
  <c r="B13344" i="7"/>
  <c r="C13344" i="7"/>
  <c r="D13344" i="7"/>
  <c r="A13345" i="7"/>
  <c r="B13345" i="7"/>
  <c r="C13345" i="7"/>
  <c r="D13345" i="7"/>
  <c r="A13346" i="7"/>
  <c r="B13346" i="7"/>
  <c r="C13346" i="7"/>
  <c r="D13346" i="7"/>
  <c r="A13347" i="7"/>
  <c r="B13347" i="7"/>
  <c r="C13347" i="7"/>
  <c r="D13347" i="7"/>
  <c r="A13348" i="7"/>
  <c r="B13348" i="7"/>
  <c r="C13348" i="7"/>
  <c r="D13348" i="7"/>
  <c r="A13349" i="7"/>
  <c r="B13349" i="7"/>
  <c r="C13349" i="7"/>
  <c r="D13349" i="7"/>
  <c r="A13350" i="7"/>
  <c r="B13350" i="7"/>
  <c r="C13350" i="7"/>
  <c r="D13350" i="7"/>
  <c r="A13351" i="7"/>
  <c r="B13351" i="7"/>
  <c r="C13351" i="7"/>
  <c r="D13351" i="7"/>
  <c r="A13352" i="7"/>
  <c r="B13352" i="7"/>
  <c r="C13352" i="7"/>
  <c r="D13352" i="7"/>
  <c r="A13353" i="7"/>
  <c r="B13353" i="7"/>
  <c r="C13353" i="7"/>
  <c r="D13353" i="7"/>
  <c r="A13354" i="7"/>
  <c r="B13354" i="7"/>
  <c r="C13354" i="7"/>
  <c r="D13354" i="7"/>
  <c r="A13355" i="7"/>
  <c r="B13355" i="7"/>
  <c r="C13355" i="7"/>
  <c r="D13355" i="7"/>
  <c r="A13356" i="7"/>
  <c r="B13356" i="7"/>
  <c r="C13356" i="7"/>
  <c r="D13356" i="7"/>
  <c r="A13357" i="7"/>
  <c r="B13357" i="7"/>
  <c r="C13357" i="7"/>
  <c r="D13357" i="7"/>
  <c r="A13358" i="7"/>
  <c r="B13358" i="7"/>
  <c r="C13358" i="7"/>
  <c r="D13358" i="7"/>
  <c r="A13359" i="7"/>
  <c r="B13359" i="7"/>
  <c r="C13359" i="7"/>
  <c r="D13359" i="7"/>
  <c r="A13360" i="7"/>
  <c r="B13360" i="7"/>
  <c r="C13360" i="7"/>
  <c r="D13360" i="7"/>
  <c r="A13361" i="7"/>
  <c r="B13361" i="7"/>
  <c r="C13361" i="7"/>
  <c r="D13361" i="7"/>
  <c r="A13362" i="7"/>
  <c r="B13362" i="7"/>
  <c r="C13362" i="7"/>
  <c r="D13362" i="7"/>
  <c r="A13363" i="7"/>
  <c r="B13363" i="7"/>
  <c r="C13363" i="7"/>
  <c r="D13363" i="7"/>
  <c r="A13364" i="7"/>
  <c r="B13364" i="7"/>
  <c r="C13364" i="7"/>
  <c r="D13364" i="7"/>
  <c r="A13365" i="7"/>
  <c r="B13365" i="7"/>
  <c r="C13365" i="7"/>
  <c r="D13365" i="7"/>
  <c r="A13366" i="7"/>
  <c r="B13366" i="7"/>
  <c r="C13366" i="7"/>
  <c r="D13366" i="7"/>
  <c r="A13367" i="7"/>
  <c r="B13367" i="7"/>
  <c r="C13367" i="7"/>
  <c r="D13367" i="7"/>
  <c r="A13368" i="7"/>
  <c r="B13368" i="7"/>
  <c r="C13368" i="7"/>
  <c r="D13368" i="7"/>
  <c r="A13369" i="7"/>
  <c r="B13369" i="7"/>
  <c r="C13369" i="7"/>
  <c r="D13369" i="7"/>
  <c r="A13370" i="7"/>
  <c r="B13370" i="7"/>
  <c r="C13370" i="7"/>
  <c r="D13370" i="7"/>
  <c r="A13371" i="7"/>
  <c r="B13371" i="7"/>
  <c r="C13371" i="7"/>
  <c r="D13371" i="7"/>
  <c r="A13372" i="7"/>
  <c r="B13372" i="7"/>
  <c r="C13372" i="7"/>
  <c r="D13372" i="7"/>
  <c r="A13373" i="7"/>
  <c r="B13373" i="7"/>
  <c r="C13373" i="7"/>
  <c r="D13373" i="7"/>
  <c r="A13374" i="7"/>
  <c r="B13374" i="7"/>
  <c r="C13374" i="7"/>
  <c r="D13374" i="7"/>
  <c r="A13375" i="7"/>
  <c r="B13375" i="7"/>
  <c r="C13375" i="7"/>
  <c r="D13375" i="7"/>
  <c r="A13376" i="7"/>
  <c r="B13376" i="7"/>
  <c r="C13376" i="7"/>
  <c r="D13376" i="7"/>
  <c r="A13377" i="7"/>
  <c r="B13377" i="7"/>
  <c r="C13377" i="7"/>
  <c r="D13377" i="7"/>
  <c r="A13378" i="7"/>
  <c r="B13378" i="7"/>
  <c r="C13378" i="7"/>
  <c r="D13378" i="7"/>
  <c r="A13379" i="7"/>
  <c r="B13379" i="7"/>
  <c r="C13379" i="7"/>
  <c r="D13379" i="7"/>
  <c r="A13380" i="7"/>
  <c r="B13380" i="7"/>
  <c r="C13380" i="7"/>
  <c r="D13380" i="7"/>
  <c r="A13381" i="7"/>
  <c r="B13381" i="7"/>
  <c r="C13381" i="7"/>
  <c r="D13381" i="7"/>
  <c r="A13382" i="7"/>
  <c r="B13382" i="7"/>
  <c r="C13382" i="7"/>
  <c r="D13382" i="7"/>
  <c r="A13383" i="7"/>
  <c r="B13383" i="7"/>
  <c r="C13383" i="7"/>
  <c r="D13383" i="7"/>
  <c r="A13384" i="7"/>
  <c r="B13384" i="7"/>
  <c r="C13384" i="7"/>
  <c r="D13384" i="7"/>
  <c r="A13385" i="7"/>
  <c r="B13385" i="7"/>
  <c r="C13385" i="7"/>
  <c r="D13385" i="7"/>
  <c r="A13386" i="7"/>
  <c r="B13386" i="7"/>
  <c r="C13386" i="7"/>
  <c r="D13386" i="7"/>
  <c r="A13387" i="7"/>
  <c r="B13387" i="7"/>
  <c r="C13387" i="7"/>
  <c r="D13387" i="7"/>
  <c r="A13388" i="7"/>
  <c r="B13388" i="7"/>
  <c r="C13388" i="7"/>
  <c r="D13388" i="7"/>
  <c r="A13389" i="7"/>
  <c r="B13389" i="7"/>
  <c r="C13389" i="7"/>
  <c r="D13389" i="7"/>
  <c r="A13390" i="7"/>
  <c r="B13390" i="7"/>
  <c r="C13390" i="7"/>
  <c r="D13390" i="7"/>
  <c r="A13391" i="7"/>
  <c r="B13391" i="7"/>
  <c r="C13391" i="7"/>
  <c r="D13391" i="7"/>
  <c r="A13392" i="7"/>
  <c r="B13392" i="7"/>
  <c r="C13392" i="7"/>
  <c r="D13392" i="7"/>
  <c r="A13393" i="7"/>
  <c r="B13393" i="7"/>
  <c r="C13393" i="7"/>
  <c r="D13393" i="7"/>
  <c r="A13394" i="7"/>
  <c r="B13394" i="7"/>
  <c r="C13394" i="7"/>
  <c r="D13394" i="7"/>
  <c r="A13395" i="7"/>
  <c r="B13395" i="7"/>
  <c r="C13395" i="7"/>
  <c r="D13395" i="7"/>
  <c r="A13396" i="7"/>
  <c r="B13396" i="7"/>
  <c r="C13396" i="7"/>
  <c r="D13396" i="7"/>
  <c r="A13397" i="7"/>
  <c r="B13397" i="7"/>
  <c r="C13397" i="7"/>
  <c r="D13397" i="7"/>
  <c r="A13398" i="7"/>
  <c r="B13398" i="7"/>
  <c r="C13398" i="7"/>
  <c r="D13398" i="7"/>
  <c r="A13399" i="7"/>
  <c r="B13399" i="7"/>
  <c r="C13399" i="7"/>
  <c r="D13399" i="7"/>
  <c r="A13400" i="7"/>
  <c r="B13400" i="7"/>
  <c r="C13400" i="7"/>
  <c r="D13400" i="7"/>
  <c r="A13401" i="7"/>
  <c r="B13401" i="7"/>
  <c r="C13401" i="7"/>
  <c r="D13401" i="7"/>
  <c r="A13402" i="7"/>
  <c r="B13402" i="7"/>
  <c r="C13402" i="7"/>
  <c r="D13402" i="7"/>
  <c r="A13403" i="7"/>
  <c r="B13403" i="7"/>
  <c r="C13403" i="7"/>
  <c r="D13403" i="7"/>
  <c r="A13404" i="7"/>
  <c r="B13404" i="7"/>
  <c r="C13404" i="7"/>
  <c r="D13404" i="7"/>
  <c r="A13405" i="7"/>
  <c r="B13405" i="7"/>
  <c r="C13405" i="7"/>
  <c r="D13405" i="7"/>
  <c r="A13406" i="7"/>
  <c r="B13406" i="7"/>
  <c r="C13406" i="7"/>
  <c r="D13406" i="7"/>
  <c r="A13407" i="7"/>
  <c r="B13407" i="7"/>
  <c r="C13407" i="7"/>
  <c r="D13407" i="7"/>
  <c r="A13408" i="7"/>
  <c r="B13408" i="7"/>
  <c r="C13408" i="7"/>
  <c r="D13408" i="7"/>
  <c r="A13409" i="7"/>
  <c r="B13409" i="7"/>
  <c r="C13409" i="7"/>
  <c r="D13409" i="7"/>
  <c r="A13410" i="7"/>
  <c r="B13410" i="7"/>
  <c r="C13410" i="7"/>
  <c r="D13410" i="7"/>
  <c r="A13411" i="7"/>
  <c r="B13411" i="7"/>
  <c r="C13411" i="7"/>
  <c r="D13411" i="7"/>
  <c r="A13412" i="7"/>
  <c r="B13412" i="7"/>
  <c r="C13412" i="7"/>
  <c r="D13412" i="7"/>
  <c r="A13413" i="7"/>
  <c r="B13413" i="7"/>
  <c r="C13413" i="7"/>
  <c r="D13413" i="7"/>
  <c r="A13414" i="7"/>
  <c r="B13414" i="7"/>
  <c r="C13414" i="7"/>
  <c r="D13414" i="7"/>
  <c r="A13415" i="7"/>
  <c r="B13415" i="7"/>
  <c r="C13415" i="7"/>
  <c r="D13415" i="7"/>
  <c r="A13416" i="7"/>
  <c r="B13416" i="7"/>
  <c r="C13416" i="7"/>
  <c r="D13416" i="7"/>
  <c r="A13417" i="7"/>
  <c r="B13417" i="7"/>
  <c r="C13417" i="7"/>
  <c r="D13417" i="7"/>
  <c r="A13418" i="7"/>
  <c r="B13418" i="7"/>
  <c r="C13418" i="7"/>
  <c r="D13418" i="7"/>
  <c r="A13419" i="7"/>
  <c r="B13419" i="7"/>
  <c r="C13419" i="7"/>
  <c r="D13419" i="7"/>
  <c r="A13420" i="7"/>
  <c r="B13420" i="7"/>
  <c r="C13420" i="7"/>
  <c r="D13420" i="7"/>
  <c r="A13421" i="7"/>
  <c r="B13421" i="7"/>
  <c r="C13421" i="7"/>
  <c r="D13421" i="7"/>
  <c r="A13422" i="7"/>
  <c r="B13422" i="7"/>
  <c r="C13422" i="7"/>
  <c r="D13422" i="7"/>
  <c r="A13423" i="7"/>
  <c r="B13423" i="7"/>
  <c r="C13423" i="7"/>
  <c r="D13423" i="7"/>
  <c r="A13424" i="7"/>
  <c r="B13424" i="7"/>
  <c r="C13424" i="7"/>
  <c r="D13424" i="7"/>
  <c r="A13425" i="7"/>
  <c r="B13425" i="7"/>
  <c r="C13425" i="7"/>
  <c r="D13425" i="7"/>
  <c r="A13426" i="7"/>
  <c r="B13426" i="7"/>
  <c r="C13426" i="7"/>
  <c r="D13426" i="7"/>
  <c r="A13427" i="7"/>
  <c r="B13427" i="7"/>
  <c r="C13427" i="7"/>
  <c r="D13427" i="7"/>
  <c r="A13428" i="7"/>
  <c r="B13428" i="7"/>
  <c r="C13428" i="7"/>
  <c r="D13428" i="7"/>
  <c r="A13429" i="7"/>
  <c r="B13429" i="7"/>
  <c r="C13429" i="7"/>
  <c r="D13429" i="7"/>
  <c r="A13430" i="7"/>
  <c r="B13430" i="7"/>
  <c r="C13430" i="7"/>
  <c r="D13430" i="7"/>
  <c r="A13431" i="7"/>
  <c r="B13431" i="7"/>
  <c r="C13431" i="7"/>
  <c r="D13431" i="7"/>
  <c r="A13432" i="7"/>
  <c r="B13432" i="7"/>
  <c r="C13432" i="7"/>
  <c r="D13432" i="7"/>
  <c r="A13433" i="7"/>
  <c r="B13433" i="7"/>
  <c r="C13433" i="7"/>
  <c r="D13433" i="7"/>
  <c r="A13434" i="7"/>
  <c r="B13434" i="7"/>
  <c r="C13434" i="7"/>
  <c r="D13434" i="7"/>
  <c r="A13435" i="7"/>
  <c r="B13435" i="7"/>
  <c r="C13435" i="7"/>
  <c r="D13435" i="7"/>
  <c r="A13436" i="7"/>
  <c r="B13436" i="7"/>
  <c r="C13436" i="7"/>
  <c r="D13436" i="7"/>
  <c r="A13437" i="7"/>
  <c r="B13437" i="7"/>
  <c r="C13437" i="7"/>
  <c r="D13437" i="7"/>
  <c r="A13438" i="7"/>
  <c r="B13438" i="7"/>
  <c r="C13438" i="7"/>
  <c r="D13438" i="7"/>
  <c r="A13439" i="7"/>
  <c r="B13439" i="7"/>
  <c r="C13439" i="7"/>
  <c r="D13439" i="7"/>
  <c r="A13440" i="7"/>
  <c r="B13440" i="7"/>
  <c r="C13440" i="7"/>
  <c r="D13440" i="7"/>
  <c r="A13441" i="7"/>
  <c r="B13441" i="7"/>
  <c r="C13441" i="7"/>
  <c r="D13441" i="7"/>
  <c r="A13442" i="7"/>
  <c r="B13442" i="7"/>
  <c r="C13442" i="7"/>
  <c r="D13442" i="7"/>
  <c r="A13443" i="7"/>
  <c r="B13443" i="7"/>
  <c r="C13443" i="7"/>
  <c r="D13443" i="7"/>
  <c r="A13444" i="7"/>
  <c r="B13444" i="7"/>
  <c r="C13444" i="7"/>
  <c r="D13444" i="7"/>
  <c r="A13445" i="7"/>
  <c r="B13445" i="7"/>
  <c r="C13445" i="7"/>
  <c r="D13445" i="7"/>
  <c r="A13446" i="7"/>
  <c r="B13446" i="7"/>
  <c r="C13446" i="7"/>
  <c r="D13446" i="7"/>
  <c r="A13447" i="7"/>
  <c r="B13447" i="7"/>
  <c r="C13447" i="7"/>
  <c r="D13447" i="7"/>
  <c r="A13448" i="7"/>
  <c r="B13448" i="7"/>
  <c r="C13448" i="7"/>
  <c r="D13448" i="7"/>
  <c r="A13449" i="7"/>
  <c r="B13449" i="7"/>
  <c r="C13449" i="7"/>
  <c r="D13449" i="7"/>
  <c r="A13450" i="7"/>
  <c r="B13450" i="7"/>
  <c r="C13450" i="7"/>
  <c r="D13450" i="7"/>
  <c r="A13451" i="7"/>
  <c r="B13451" i="7"/>
  <c r="C13451" i="7"/>
  <c r="D13451" i="7"/>
  <c r="A13452" i="7"/>
  <c r="B13452" i="7"/>
  <c r="C13452" i="7"/>
  <c r="D13452" i="7"/>
  <c r="A13453" i="7"/>
  <c r="B13453" i="7"/>
  <c r="C13453" i="7"/>
  <c r="D13453" i="7"/>
  <c r="A13454" i="7"/>
  <c r="B13454" i="7"/>
  <c r="C13454" i="7"/>
  <c r="D13454" i="7"/>
  <c r="A13455" i="7"/>
  <c r="B13455" i="7"/>
  <c r="C13455" i="7"/>
  <c r="D13455" i="7"/>
  <c r="A13456" i="7"/>
  <c r="B13456" i="7"/>
  <c r="C13456" i="7"/>
  <c r="D13456" i="7"/>
  <c r="A13457" i="7"/>
  <c r="B13457" i="7"/>
  <c r="C13457" i="7"/>
  <c r="D13457" i="7"/>
  <c r="A13458" i="7"/>
  <c r="B13458" i="7"/>
  <c r="C13458" i="7"/>
  <c r="D13458" i="7"/>
  <c r="A13459" i="7"/>
  <c r="B13459" i="7"/>
  <c r="C13459" i="7"/>
  <c r="D13459" i="7"/>
  <c r="A13460" i="7"/>
  <c r="B13460" i="7"/>
  <c r="C13460" i="7"/>
  <c r="D13460" i="7"/>
  <c r="A13461" i="7"/>
  <c r="B13461" i="7"/>
  <c r="C13461" i="7"/>
  <c r="D13461" i="7"/>
  <c r="A13462" i="7"/>
  <c r="B13462" i="7"/>
  <c r="C13462" i="7"/>
  <c r="D13462" i="7"/>
  <c r="A13463" i="7"/>
  <c r="B13463" i="7"/>
  <c r="C13463" i="7"/>
  <c r="D13463" i="7"/>
  <c r="A13464" i="7"/>
  <c r="B13464" i="7"/>
  <c r="C13464" i="7"/>
  <c r="D13464" i="7"/>
  <c r="A13465" i="7"/>
  <c r="B13465" i="7"/>
  <c r="C13465" i="7"/>
  <c r="D13465" i="7"/>
  <c r="A13466" i="7"/>
  <c r="B13466" i="7"/>
  <c r="C13466" i="7"/>
  <c r="D13466" i="7"/>
  <c r="A13467" i="7"/>
  <c r="B13467" i="7"/>
  <c r="C13467" i="7"/>
  <c r="D13467" i="7"/>
  <c r="A13468" i="7"/>
  <c r="B13468" i="7"/>
  <c r="C13468" i="7"/>
  <c r="D13468" i="7"/>
  <c r="A13469" i="7"/>
  <c r="B13469" i="7"/>
  <c r="C13469" i="7"/>
  <c r="D13469" i="7"/>
  <c r="A13470" i="7"/>
  <c r="B13470" i="7"/>
  <c r="C13470" i="7"/>
  <c r="D13470" i="7"/>
  <c r="A13471" i="7"/>
  <c r="B13471" i="7"/>
  <c r="C13471" i="7"/>
  <c r="D13471" i="7"/>
  <c r="A13472" i="7"/>
  <c r="B13472" i="7"/>
  <c r="C13472" i="7"/>
  <c r="D13472" i="7"/>
  <c r="A13473" i="7"/>
  <c r="B13473" i="7"/>
  <c r="C13473" i="7"/>
  <c r="D13473" i="7"/>
  <c r="A13474" i="7"/>
  <c r="B13474" i="7"/>
  <c r="C13474" i="7"/>
  <c r="D13474" i="7"/>
  <c r="A13475" i="7"/>
  <c r="B13475" i="7"/>
  <c r="C13475" i="7"/>
  <c r="D13475" i="7"/>
  <c r="A13476" i="7"/>
  <c r="B13476" i="7"/>
  <c r="C13476" i="7"/>
  <c r="D13476" i="7"/>
  <c r="A13477" i="7"/>
  <c r="B13477" i="7"/>
  <c r="C13477" i="7"/>
  <c r="D13477" i="7"/>
  <c r="A13478" i="7"/>
  <c r="B13478" i="7"/>
  <c r="C13478" i="7"/>
  <c r="D13478" i="7"/>
  <c r="A13479" i="7"/>
  <c r="B13479" i="7"/>
  <c r="C13479" i="7"/>
  <c r="D13479" i="7"/>
  <c r="A13480" i="7"/>
  <c r="B13480" i="7"/>
  <c r="C13480" i="7"/>
  <c r="D13480" i="7"/>
  <c r="A13481" i="7"/>
  <c r="B13481" i="7"/>
  <c r="C13481" i="7"/>
  <c r="D13481" i="7"/>
  <c r="A13482" i="7"/>
  <c r="B13482" i="7"/>
  <c r="C13482" i="7"/>
  <c r="D13482" i="7"/>
  <c r="A13483" i="7"/>
  <c r="B13483" i="7"/>
  <c r="C13483" i="7"/>
  <c r="D13483" i="7"/>
  <c r="A13484" i="7"/>
  <c r="B13484" i="7"/>
  <c r="C13484" i="7"/>
  <c r="D13484" i="7"/>
  <c r="A13485" i="7"/>
  <c r="B13485" i="7"/>
  <c r="C13485" i="7"/>
  <c r="D13485" i="7"/>
  <c r="A13486" i="7"/>
  <c r="B13486" i="7"/>
  <c r="C13486" i="7"/>
  <c r="D13486" i="7"/>
  <c r="A13487" i="7"/>
  <c r="B13487" i="7"/>
  <c r="C13487" i="7"/>
  <c r="D13487" i="7"/>
  <c r="A13488" i="7"/>
  <c r="B13488" i="7"/>
  <c r="C13488" i="7"/>
  <c r="D13488" i="7"/>
  <c r="A13489" i="7"/>
  <c r="B13489" i="7"/>
  <c r="C13489" i="7"/>
  <c r="D13489" i="7"/>
  <c r="A13490" i="7"/>
  <c r="B13490" i="7"/>
  <c r="C13490" i="7"/>
  <c r="D13490" i="7"/>
  <c r="A13491" i="7"/>
  <c r="B13491" i="7"/>
  <c r="C13491" i="7"/>
  <c r="D13491" i="7"/>
  <c r="A13492" i="7"/>
  <c r="B13492" i="7"/>
  <c r="C13492" i="7"/>
  <c r="D13492" i="7"/>
  <c r="A13493" i="7"/>
  <c r="B13493" i="7"/>
  <c r="C13493" i="7"/>
  <c r="D13493" i="7"/>
  <c r="A13494" i="7"/>
  <c r="B13494" i="7"/>
  <c r="C13494" i="7"/>
  <c r="D13494" i="7"/>
  <c r="A13495" i="7"/>
  <c r="B13495" i="7"/>
  <c r="C13495" i="7"/>
  <c r="D13495" i="7"/>
  <c r="A13496" i="7"/>
  <c r="B13496" i="7"/>
  <c r="C13496" i="7"/>
  <c r="D13496" i="7"/>
  <c r="A13497" i="7"/>
  <c r="B13497" i="7"/>
  <c r="C13497" i="7"/>
  <c r="D13497" i="7"/>
  <c r="A13498" i="7"/>
  <c r="B13498" i="7"/>
  <c r="C13498" i="7"/>
  <c r="D13498" i="7"/>
  <c r="A13499" i="7"/>
  <c r="B13499" i="7"/>
  <c r="C13499" i="7"/>
  <c r="D13499" i="7"/>
  <c r="A13500" i="7"/>
  <c r="B13500" i="7"/>
  <c r="C13500" i="7"/>
  <c r="D13500" i="7"/>
  <c r="A13501" i="7"/>
  <c r="B13501" i="7"/>
  <c r="C13501" i="7"/>
  <c r="D13501" i="7"/>
  <c r="A13502" i="7"/>
  <c r="B13502" i="7"/>
  <c r="C13502" i="7"/>
  <c r="D13502" i="7"/>
  <c r="A13503" i="7"/>
  <c r="B13503" i="7"/>
  <c r="C13503" i="7"/>
  <c r="D13503" i="7"/>
  <c r="A13504" i="7"/>
  <c r="B13504" i="7"/>
  <c r="C13504" i="7"/>
  <c r="D13504" i="7"/>
  <c r="A13505" i="7"/>
  <c r="B13505" i="7"/>
  <c r="C13505" i="7"/>
  <c r="D13505" i="7"/>
  <c r="A13506" i="7"/>
  <c r="B13506" i="7"/>
  <c r="C13506" i="7"/>
  <c r="D13506" i="7"/>
  <c r="A13507" i="7"/>
  <c r="B13507" i="7"/>
  <c r="C13507" i="7"/>
  <c r="D13507" i="7"/>
  <c r="A13508" i="7"/>
  <c r="B13508" i="7"/>
  <c r="C13508" i="7"/>
  <c r="D13508" i="7"/>
  <c r="A13509" i="7"/>
  <c r="B13509" i="7"/>
  <c r="C13509" i="7"/>
  <c r="D13509" i="7"/>
  <c r="A13510" i="7"/>
  <c r="B13510" i="7"/>
  <c r="C13510" i="7"/>
  <c r="D13510" i="7"/>
  <c r="A13511" i="7"/>
  <c r="B13511" i="7"/>
  <c r="C13511" i="7"/>
  <c r="D13511" i="7"/>
  <c r="A13512" i="7"/>
  <c r="B13512" i="7"/>
  <c r="C13512" i="7"/>
  <c r="D13512" i="7"/>
  <c r="A13513" i="7"/>
  <c r="B13513" i="7"/>
  <c r="C13513" i="7"/>
  <c r="D13513" i="7"/>
  <c r="A13514" i="7"/>
  <c r="B13514" i="7"/>
  <c r="C13514" i="7"/>
  <c r="D13514" i="7"/>
  <c r="A13515" i="7"/>
  <c r="B13515" i="7"/>
  <c r="C13515" i="7"/>
  <c r="D13515" i="7"/>
  <c r="A13516" i="7"/>
  <c r="B13516" i="7"/>
  <c r="C13516" i="7"/>
  <c r="D13516" i="7"/>
  <c r="A13517" i="7"/>
  <c r="B13517" i="7"/>
  <c r="C13517" i="7"/>
  <c r="D13517" i="7"/>
  <c r="A13518" i="7"/>
  <c r="B13518" i="7"/>
  <c r="C13518" i="7"/>
  <c r="D13518" i="7"/>
  <c r="A13519" i="7"/>
  <c r="B13519" i="7"/>
  <c r="C13519" i="7"/>
  <c r="D13519" i="7"/>
  <c r="A13520" i="7"/>
  <c r="B13520" i="7"/>
  <c r="C13520" i="7"/>
  <c r="D13520" i="7"/>
  <c r="A13521" i="7"/>
  <c r="B13521" i="7"/>
  <c r="C13521" i="7"/>
  <c r="D13521" i="7"/>
  <c r="A13522" i="7"/>
  <c r="B13522" i="7"/>
  <c r="C13522" i="7"/>
  <c r="D13522" i="7"/>
  <c r="A13523" i="7"/>
  <c r="B13523" i="7"/>
  <c r="C13523" i="7"/>
  <c r="D13523" i="7"/>
  <c r="A13524" i="7"/>
  <c r="B13524" i="7"/>
  <c r="C13524" i="7"/>
  <c r="D13524" i="7"/>
  <c r="A13525" i="7"/>
  <c r="B13525" i="7"/>
  <c r="C13525" i="7"/>
  <c r="D13525" i="7"/>
  <c r="A13526" i="7"/>
  <c r="B13526" i="7"/>
  <c r="C13526" i="7"/>
  <c r="D13526" i="7"/>
  <c r="A13527" i="7"/>
  <c r="B13527" i="7"/>
  <c r="C13527" i="7"/>
  <c r="D13527" i="7"/>
  <c r="A13528" i="7"/>
  <c r="B13528" i="7"/>
  <c r="C13528" i="7"/>
  <c r="D13528" i="7"/>
  <c r="A13529" i="7"/>
  <c r="B13529" i="7"/>
  <c r="C13529" i="7"/>
  <c r="D13529" i="7"/>
  <c r="A13530" i="7"/>
  <c r="B13530" i="7"/>
  <c r="C13530" i="7"/>
  <c r="D13530" i="7"/>
  <c r="A13531" i="7"/>
  <c r="B13531" i="7"/>
  <c r="C13531" i="7"/>
  <c r="D13531" i="7"/>
  <c r="A13532" i="7"/>
  <c r="B13532" i="7"/>
  <c r="C13532" i="7"/>
  <c r="D13532" i="7"/>
  <c r="A13533" i="7"/>
  <c r="B13533" i="7"/>
  <c r="C13533" i="7"/>
  <c r="D13533" i="7"/>
  <c r="A13534" i="7"/>
  <c r="B13534" i="7"/>
  <c r="C13534" i="7"/>
  <c r="D13534" i="7"/>
  <c r="A13535" i="7"/>
  <c r="B13535" i="7"/>
  <c r="C13535" i="7"/>
  <c r="D13535" i="7"/>
  <c r="A13536" i="7"/>
  <c r="B13536" i="7"/>
  <c r="C13536" i="7"/>
  <c r="D13536" i="7"/>
  <c r="A13537" i="7"/>
  <c r="B13537" i="7"/>
  <c r="C13537" i="7"/>
  <c r="D13537" i="7"/>
  <c r="A13538" i="7"/>
  <c r="B13538" i="7"/>
  <c r="C13538" i="7"/>
  <c r="D13538" i="7"/>
  <c r="A13539" i="7"/>
  <c r="B13539" i="7"/>
  <c r="C13539" i="7"/>
  <c r="D13539" i="7"/>
  <c r="A13540" i="7"/>
  <c r="B13540" i="7"/>
  <c r="C13540" i="7"/>
  <c r="D13540" i="7"/>
  <c r="A13541" i="7"/>
  <c r="B13541" i="7"/>
  <c r="C13541" i="7"/>
  <c r="D13541" i="7"/>
  <c r="A13542" i="7"/>
  <c r="B13542" i="7"/>
  <c r="C13542" i="7"/>
  <c r="D13542" i="7"/>
  <c r="A13543" i="7"/>
  <c r="B13543" i="7"/>
  <c r="C13543" i="7"/>
  <c r="D13543" i="7"/>
  <c r="A13544" i="7"/>
  <c r="B13544" i="7"/>
  <c r="C13544" i="7"/>
  <c r="D13544" i="7"/>
  <c r="A13545" i="7"/>
  <c r="B13545" i="7"/>
  <c r="C13545" i="7"/>
  <c r="D13545" i="7"/>
  <c r="A13546" i="7"/>
  <c r="B13546" i="7"/>
  <c r="C13546" i="7"/>
  <c r="D13546" i="7"/>
  <c r="A13547" i="7"/>
  <c r="B13547" i="7"/>
  <c r="C13547" i="7"/>
  <c r="D13547" i="7"/>
  <c r="A13548" i="7"/>
  <c r="B13548" i="7"/>
  <c r="C13548" i="7"/>
  <c r="D13548" i="7"/>
  <c r="A13549" i="7"/>
  <c r="B13549" i="7"/>
  <c r="C13549" i="7"/>
  <c r="D13549" i="7"/>
  <c r="A13550" i="7"/>
  <c r="B13550" i="7"/>
  <c r="C13550" i="7"/>
  <c r="D13550" i="7"/>
  <c r="A13551" i="7"/>
  <c r="B13551" i="7"/>
  <c r="C13551" i="7"/>
  <c r="D13551" i="7"/>
  <c r="A13552" i="7"/>
  <c r="B13552" i="7"/>
  <c r="C13552" i="7"/>
  <c r="D13552" i="7"/>
  <c r="A13553" i="7"/>
  <c r="B13553" i="7"/>
  <c r="C13553" i="7"/>
  <c r="D13553" i="7"/>
  <c r="A13554" i="7"/>
  <c r="B13554" i="7"/>
  <c r="C13554" i="7"/>
  <c r="D13554" i="7"/>
  <c r="A13555" i="7"/>
  <c r="B13555" i="7"/>
  <c r="C13555" i="7"/>
  <c r="D13555" i="7"/>
  <c r="A13556" i="7"/>
  <c r="B13556" i="7"/>
  <c r="C13556" i="7"/>
  <c r="D13556" i="7"/>
  <c r="A13557" i="7"/>
  <c r="B13557" i="7"/>
  <c r="C13557" i="7"/>
  <c r="D13557" i="7"/>
  <c r="A13558" i="7"/>
  <c r="B13558" i="7"/>
  <c r="C13558" i="7"/>
  <c r="D13558" i="7"/>
  <c r="A13559" i="7"/>
  <c r="B13559" i="7"/>
  <c r="C13559" i="7"/>
  <c r="D13559" i="7"/>
  <c r="A13560" i="7"/>
  <c r="B13560" i="7"/>
  <c r="C13560" i="7"/>
  <c r="D13560" i="7"/>
  <c r="A13561" i="7"/>
  <c r="B13561" i="7"/>
  <c r="C13561" i="7"/>
  <c r="D13561" i="7"/>
  <c r="A13562" i="7"/>
  <c r="B13562" i="7"/>
  <c r="C13562" i="7"/>
  <c r="D13562" i="7"/>
  <c r="A13563" i="7"/>
  <c r="B13563" i="7"/>
  <c r="C13563" i="7"/>
  <c r="D13563" i="7"/>
  <c r="A13564" i="7"/>
  <c r="B13564" i="7"/>
  <c r="C13564" i="7"/>
  <c r="D13564" i="7"/>
  <c r="A13565" i="7"/>
  <c r="B13565" i="7"/>
  <c r="C13565" i="7"/>
  <c r="D13565" i="7"/>
  <c r="A13566" i="7"/>
  <c r="B13566" i="7"/>
  <c r="C13566" i="7"/>
  <c r="D13566" i="7"/>
  <c r="A13567" i="7"/>
  <c r="B13567" i="7"/>
  <c r="C13567" i="7"/>
  <c r="D13567" i="7"/>
  <c r="A13568" i="7"/>
  <c r="B13568" i="7"/>
  <c r="C13568" i="7"/>
  <c r="D13568" i="7"/>
  <c r="A13569" i="7"/>
  <c r="B13569" i="7"/>
  <c r="C13569" i="7"/>
  <c r="D13569" i="7"/>
  <c r="A13570" i="7"/>
  <c r="B13570" i="7"/>
  <c r="C13570" i="7"/>
  <c r="D13570" i="7"/>
  <c r="A13571" i="7"/>
  <c r="B13571" i="7"/>
  <c r="C13571" i="7"/>
  <c r="D13571" i="7"/>
  <c r="A13572" i="7"/>
  <c r="B13572" i="7"/>
  <c r="C13572" i="7"/>
  <c r="D13572" i="7"/>
  <c r="A13573" i="7"/>
  <c r="B13573" i="7"/>
  <c r="C13573" i="7"/>
  <c r="D13573" i="7"/>
  <c r="A13574" i="7"/>
  <c r="B13574" i="7"/>
  <c r="C13574" i="7"/>
  <c r="D13574" i="7"/>
  <c r="A13575" i="7"/>
  <c r="B13575" i="7"/>
  <c r="C13575" i="7"/>
  <c r="D13575" i="7"/>
  <c r="A13576" i="7"/>
  <c r="B13576" i="7"/>
  <c r="C13576" i="7"/>
  <c r="D13576" i="7"/>
  <c r="A13577" i="7"/>
  <c r="B13577" i="7"/>
  <c r="C13577" i="7"/>
  <c r="D13577" i="7"/>
  <c r="A13578" i="7"/>
  <c r="B13578" i="7"/>
  <c r="C13578" i="7"/>
  <c r="D13578" i="7"/>
  <c r="A13579" i="7"/>
  <c r="B13579" i="7"/>
  <c r="C13579" i="7"/>
  <c r="D13579" i="7"/>
  <c r="A13580" i="7"/>
  <c r="B13580" i="7"/>
  <c r="C13580" i="7"/>
  <c r="D13580" i="7"/>
  <c r="A13581" i="7"/>
  <c r="B13581" i="7"/>
  <c r="C13581" i="7"/>
  <c r="D13581" i="7"/>
  <c r="A13582" i="7"/>
  <c r="B13582" i="7"/>
  <c r="C13582" i="7"/>
  <c r="D13582" i="7"/>
  <c r="A13583" i="7"/>
  <c r="B13583" i="7"/>
  <c r="C13583" i="7"/>
  <c r="D13583" i="7"/>
  <c r="A13584" i="7"/>
  <c r="B13584" i="7"/>
  <c r="C13584" i="7"/>
  <c r="D13584" i="7"/>
  <c r="A13585" i="7"/>
  <c r="B13585" i="7"/>
  <c r="C13585" i="7"/>
  <c r="D13585" i="7"/>
  <c r="A13586" i="7"/>
  <c r="B13586" i="7"/>
  <c r="C13586" i="7"/>
  <c r="D13586" i="7"/>
  <c r="A13587" i="7"/>
  <c r="B13587" i="7"/>
  <c r="C13587" i="7"/>
  <c r="D13587" i="7"/>
  <c r="A13588" i="7"/>
  <c r="B13588" i="7"/>
  <c r="C13588" i="7"/>
  <c r="D13588" i="7"/>
  <c r="A13589" i="7"/>
  <c r="B13589" i="7"/>
  <c r="C13589" i="7"/>
  <c r="D13589" i="7"/>
  <c r="A13590" i="7"/>
  <c r="B13590" i="7"/>
  <c r="C13590" i="7"/>
  <c r="D13590" i="7"/>
  <c r="A13591" i="7"/>
  <c r="B13591" i="7"/>
  <c r="C13591" i="7"/>
  <c r="D13591" i="7"/>
  <c r="A13592" i="7"/>
  <c r="B13592" i="7"/>
  <c r="C13592" i="7"/>
  <c r="D13592" i="7"/>
  <c r="A13593" i="7"/>
  <c r="B13593" i="7"/>
  <c r="C13593" i="7"/>
  <c r="D13593" i="7"/>
  <c r="A13594" i="7"/>
  <c r="B13594" i="7"/>
  <c r="C13594" i="7"/>
  <c r="D13594" i="7"/>
  <c r="A13595" i="7"/>
  <c r="B13595" i="7"/>
  <c r="C13595" i="7"/>
  <c r="D13595" i="7"/>
  <c r="A13596" i="7"/>
  <c r="B13596" i="7"/>
  <c r="C13596" i="7"/>
  <c r="D13596" i="7"/>
  <c r="A13597" i="7"/>
  <c r="B13597" i="7"/>
  <c r="C13597" i="7"/>
  <c r="D13597" i="7"/>
  <c r="A13598" i="7"/>
  <c r="B13598" i="7"/>
  <c r="C13598" i="7"/>
  <c r="D13598" i="7"/>
  <c r="A13599" i="7"/>
  <c r="B13599" i="7"/>
  <c r="C13599" i="7"/>
  <c r="D13599" i="7"/>
  <c r="A13600" i="7"/>
  <c r="B13600" i="7"/>
  <c r="C13600" i="7"/>
  <c r="D13600" i="7"/>
  <c r="A13601" i="7"/>
  <c r="B13601" i="7"/>
  <c r="C13601" i="7"/>
  <c r="D13601" i="7"/>
  <c r="A13602" i="7"/>
  <c r="B13602" i="7"/>
  <c r="C13602" i="7"/>
  <c r="D13602" i="7"/>
  <c r="A13603" i="7"/>
  <c r="B13603" i="7"/>
  <c r="C13603" i="7"/>
  <c r="D13603" i="7"/>
  <c r="A13604" i="7"/>
  <c r="B13604" i="7"/>
  <c r="C13604" i="7"/>
  <c r="D13604" i="7"/>
  <c r="A13605" i="7"/>
  <c r="B13605" i="7"/>
  <c r="C13605" i="7"/>
  <c r="D13605" i="7"/>
  <c r="A13606" i="7"/>
  <c r="B13606" i="7"/>
  <c r="C13606" i="7"/>
  <c r="D13606" i="7"/>
  <c r="A13607" i="7"/>
  <c r="B13607" i="7"/>
  <c r="C13607" i="7"/>
  <c r="D13607" i="7"/>
  <c r="A13608" i="7"/>
  <c r="B13608" i="7"/>
  <c r="C13608" i="7"/>
  <c r="D13608" i="7"/>
  <c r="A13609" i="7"/>
  <c r="B13609" i="7"/>
  <c r="C13609" i="7"/>
  <c r="D13609" i="7"/>
  <c r="A13610" i="7"/>
  <c r="B13610" i="7"/>
  <c r="C13610" i="7"/>
  <c r="D13610" i="7"/>
  <c r="A13611" i="7"/>
  <c r="B13611" i="7"/>
  <c r="C13611" i="7"/>
  <c r="D13611" i="7"/>
  <c r="A13612" i="7"/>
  <c r="B13612" i="7"/>
  <c r="C13612" i="7"/>
  <c r="D13612" i="7"/>
  <c r="A13613" i="7"/>
  <c r="B13613" i="7"/>
  <c r="C13613" i="7"/>
  <c r="D13613" i="7"/>
  <c r="A13614" i="7"/>
  <c r="B13614" i="7"/>
  <c r="C13614" i="7"/>
  <c r="D13614" i="7"/>
  <c r="A13615" i="7"/>
  <c r="B13615" i="7"/>
  <c r="C13615" i="7"/>
  <c r="D13615" i="7"/>
  <c r="A13616" i="7"/>
  <c r="B13616" i="7"/>
  <c r="C13616" i="7"/>
  <c r="D13616" i="7"/>
  <c r="A13617" i="7"/>
  <c r="B13617" i="7"/>
  <c r="C13617" i="7"/>
  <c r="D13617" i="7"/>
  <c r="A13618" i="7"/>
  <c r="B13618" i="7"/>
  <c r="C13618" i="7"/>
  <c r="D13618" i="7"/>
  <c r="A13619" i="7"/>
  <c r="B13619" i="7"/>
  <c r="C13619" i="7"/>
  <c r="D13619" i="7"/>
  <c r="A13620" i="7"/>
  <c r="B13620" i="7"/>
  <c r="C13620" i="7"/>
  <c r="D13620" i="7"/>
  <c r="A13621" i="7"/>
  <c r="B13621" i="7"/>
  <c r="C13621" i="7"/>
  <c r="D13621" i="7"/>
  <c r="A13622" i="7"/>
  <c r="B13622" i="7"/>
  <c r="C13622" i="7"/>
  <c r="D13622" i="7"/>
  <c r="A13623" i="7"/>
  <c r="B13623" i="7"/>
  <c r="C13623" i="7"/>
  <c r="D13623" i="7"/>
  <c r="A13624" i="7"/>
  <c r="B13624" i="7"/>
  <c r="C13624" i="7"/>
  <c r="D13624" i="7"/>
  <c r="A13625" i="7"/>
  <c r="B13625" i="7"/>
  <c r="C13625" i="7"/>
  <c r="D13625" i="7"/>
  <c r="A13626" i="7"/>
  <c r="B13626" i="7"/>
  <c r="C13626" i="7"/>
  <c r="D13626" i="7"/>
  <c r="A13627" i="7"/>
  <c r="B13627" i="7"/>
  <c r="C13627" i="7"/>
  <c r="D13627" i="7"/>
  <c r="A13628" i="7"/>
  <c r="B13628" i="7"/>
  <c r="C13628" i="7"/>
  <c r="D13628" i="7"/>
  <c r="A13629" i="7"/>
  <c r="B13629" i="7"/>
  <c r="C13629" i="7"/>
  <c r="D13629" i="7"/>
  <c r="A13630" i="7"/>
  <c r="B13630" i="7"/>
  <c r="C13630" i="7"/>
  <c r="D13630" i="7"/>
  <c r="A13631" i="7"/>
  <c r="B13631" i="7"/>
  <c r="C13631" i="7"/>
  <c r="D13631" i="7"/>
  <c r="A13632" i="7"/>
  <c r="B13632" i="7"/>
  <c r="C13632" i="7"/>
  <c r="D13632" i="7"/>
  <c r="A13633" i="7"/>
  <c r="B13633" i="7"/>
  <c r="C13633" i="7"/>
  <c r="D13633" i="7"/>
  <c r="A13634" i="7"/>
  <c r="B13634" i="7"/>
  <c r="C13634" i="7"/>
  <c r="D13634" i="7"/>
  <c r="A13635" i="7"/>
  <c r="B13635" i="7"/>
  <c r="C13635" i="7"/>
  <c r="D13635" i="7"/>
  <c r="A13636" i="7"/>
  <c r="B13636" i="7"/>
  <c r="C13636" i="7"/>
  <c r="D13636" i="7"/>
  <c r="A13637" i="7"/>
  <c r="B13637" i="7"/>
  <c r="C13637" i="7"/>
  <c r="D13637" i="7"/>
  <c r="A13638" i="7"/>
  <c r="B13638" i="7"/>
  <c r="C13638" i="7"/>
  <c r="D13638" i="7"/>
  <c r="A13639" i="7"/>
  <c r="B13639" i="7"/>
  <c r="C13639" i="7"/>
  <c r="D13639" i="7"/>
  <c r="A13640" i="7"/>
  <c r="B13640" i="7"/>
  <c r="C13640" i="7"/>
  <c r="D13640" i="7"/>
  <c r="A13641" i="7"/>
  <c r="B13641" i="7"/>
  <c r="C13641" i="7"/>
  <c r="D13641" i="7"/>
  <c r="A13642" i="7"/>
  <c r="B13642" i="7"/>
  <c r="C13642" i="7"/>
  <c r="D13642" i="7"/>
  <c r="A13643" i="7"/>
  <c r="B13643" i="7"/>
  <c r="C13643" i="7"/>
  <c r="D13643" i="7"/>
  <c r="A13644" i="7"/>
  <c r="B13644" i="7"/>
  <c r="C13644" i="7"/>
  <c r="D13644" i="7"/>
  <c r="A13645" i="7"/>
  <c r="B13645" i="7"/>
  <c r="C13645" i="7"/>
  <c r="D13645" i="7"/>
  <c r="A13646" i="7"/>
  <c r="B13646" i="7"/>
  <c r="C13646" i="7"/>
  <c r="D13646" i="7"/>
  <c r="A13647" i="7"/>
  <c r="B13647" i="7"/>
  <c r="C13647" i="7"/>
  <c r="D13647" i="7"/>
  <c r="A13648" i="7"/>
  <c r="B13648" i="7"/>
  <c r="C13648" i="7"/>
  <c r="D13648" i="7"/>
  <c r="A13649" i="7"/>
  <c r="B13649" i="7"/>
  <c r="C13649" i="7"/>
  <c r="D13649" i="7"/>
  <c r="A13650" i="7"/>
  <c r="B13650" i="7"/>
  <c r="C13650" i="7"/>
  <c r="D13650" i="7"/>
  <c r="A13651" i="7"/>
  <c r="B13651" i="7"/>
  <c r="C13651" i="7"/>
  <c r="D13651" i="7"/>
  <c r="A13652" i="7"/>
  <c r="B13652" i="7"/>
  <c r="C13652" i="7"/>
  <c r="D13652" i="7"/>
  <c r="A13653" i="7"/>
  <c r="B13653" i="7"/>
  <c r="C13653" i="7"/>
  <c r="D13653" i="7"/>
  <c r="A13654" i="7"/>
  <c r="B13654" i="7"/>
  <c r="C13654" i="7"/>
  <c r="D13654" i="7"/>
  <c r="A13655" i="7"/>
  <c r="B13655" i="7"/>
  <c r="C13655" i="7"/>
  <c r="D13655" i="7"/>
  <c r="A13656" i="7"/>
  <c r="B13656" i="7"/>
  <c r="C13656" i="7"/>
  <c r="D13656" i="7"/>
  <c r="A13657" i="7"/>
  <c r="B13657" i="7"/>
  <c r="C13657" i="7"/>
  <c r="D13657" i="7"/>
  <c r="A13658" i="7"/>
  <c r="B13658" i="7"/>
  <c r="C13658" i="7"/>
  <c r="D13658" i="7"/>
  <c r="A13659" i="7"/>
  <c r="B13659" i="7"/>
  <c r="C13659" i="7"/>
  <c r="D13659" i="7"/>
  <c r="A13660" i="7"/>
  <c r="B13660" i="7"/>
  <c r="C13660" i="7"/>
  <c r="D13660" i="7"/>
  <c r="A13661" i="7"/>
  <c r="B13661" i="7"/>
  <c r="C13661" i="7"/>
  <c r="D13661" i="7"/>
  <c r="A13662" i="7"/>
  <c r="B13662" i="7"/>
  <c r="C13662" i="7"/>
  <c r="D13662" i="7"/>
  <c r="A13663" i="7"/>
  <c r="B13663" i="7"/>
  <c r="C13663" i="7"/>
  <c r="D13663" i="7"/>
  <c r="A13664" i="7"/>
  <c r="B13664" i="7"/>
  <c r="C13664" i="7"/>
  <c r="D13664" i="7"/>
  <c r="A13665" i="7"/>
  <c r="B13665" i="7"/>
  <c r="C13665" i="7"/>
  <c r="D13665" i="7"/>
  <c r="A13666" i="7"/>
  <c r="B13666" i="7"/>
  <c r="C13666" i="7"/>
  <c r="D13666" i="7"/>
  <c r="A13667" i="7"/>
  <c r="B13667" i="7"/>
  <c r="C13667" i="7"/>
  <c r="D13667" i="7"/>
  <c r="A13668" i="7"/>
  <c r="B13668" i="7"/>
  <c r="C13668" i="7"/>
  <c r="D13668" i="7"/>
  <c r="A13669" i="7"/>
  <c r="B13669" i="7"/>
  <c r="C13669" i="7"/>
  <c r="D13669" i="7"/>
  <c r="A13670" i="7"/>
  <c r="B13670" i="7"/>
  <c r="C13670" i="7"/>
  <c r="D13670" i="7"/>
  <c r="A13671" i="7"/>
  <c r="B13671" i="7"/>
  <c r="C13671" i="7"/>
  <c r="D13671" i="7"/>
  <c r="A13672" i="7"/>
  <c r="B13672" i="7"/>
  <c r="C13672" i="7"/>
  <c r="D13672" i="7"/>
  <c r="A13673" i="7"/>
  <c r="B13673" i="7"/>
  <c r="C13673" i="7"/>
  <c r="D13673" i="7"/>
  <c r="A13674" i="7"/>
  <c r="B13674" i="7"/>
  <c r="C13674" i="7"/>
  <c r="D13674" i="7"/>
  <c r="A13675" i="7"/>
  <c r="B13675" i="7"/>
  <c r="C13675" i="7"/>
  <c r="D13675" i="7"/>
  <c r="A13676" i="7"/>
  <c r="B13676" i="7"/>
  <c r="C13676" i="7"/>
  <c r="D13676" i="7"/>
  <c r="A13677" i="7"/>
  <c r="B13677" i="7"/>
  <c r="C13677" i="7"/>
  <c r="D13677" i="7"/>
  <c r="A13678" i="7"/>
  <c r="B13678" i="7"/>
  <c r="C13678" i="7"/>
  <c r="D13678" i="7"/>
  <c r="A13679" i="7"/>
  <c r="B13679" i="7"/>
  <c r="C13679" i="7"/>
  <c r="D13679" i="7"/>
  <c r="A13680" i="7"/>
  <c r="B13680" i="7"/>
  <c r="C13680" i="7"/>
  <c r="D13680" i="7"/>
  <c r="A13681" i="7"/>
  <c r="B13681" i="7"/>
  <c r="C13681" i="7"/>
  <c r="D13681" i="7"/>
  <c r="A13682" i="7"/>
  <c r="B13682" i="7"/>
  <c r="C13682" i="7"/>
  <c r="D13682" i="7"/>
  <c r="A13683" i="7"/>
  <c r="B13683" i="7"/>
  <c r="C13683" i="7"/>
  <c r="D13683" i="7"/>
  <c r="A13684" i="7"/>
  <c r="B13684" i="7"/>
  <c r="C13684" i="7"/>
  <c r="D13684" i="7"/>
  <c r="A13685" i="7"/>
  <c r="B13685" i="7"/>
  <c r="C13685" i="7"/>
  <c r="D13685" i="7"/>
  <c r="A13686" i="7"/>
  <c r="B13686" i="7"/>
  <c r="C13686" i="7"/>
  <c r="D13686" i="7"/>
  <c r="A13687" i="7"/>
  <c r="B13687" i="7"/>
  <c r="C13687" i="7"/>
  <c r="D13687" i="7"/>
  <c r="A13688" i="7"/>
  <c r="B13688" i="7"/>
  <c r="C13688" i="7"/>
  <c r="D13688" i="7"/>
  <c r="A13689" i="7"/>
  <c r="B13689" i="7"/>
  <c r="C13689" i="7"/>
  <c r="D13689" i="7"/>
  <c r="A13690" i="7"/>
  <c r="B13690" i="7"/>
  <c r="C13690" i="7"/>
  <c r="D13690" i="7"/>
  <c r="A13691" i="7"/>
  <c r="B13691" i="7"/>
  <c r="C13691" i="7"/>
  <c r="D13691" i="7"/>
  <c r="A13692" i="7"/>
  <c r="B13692" i="7"/>
  <c r="C13692" i="7"/>
  <c r="D13692" i="7"/>
  <c r="A13693" i="7"/>
  <c r="B13693" i="7"/>
  <c r="C13693" i="7"/>
  <c r="D13693" i="7"/>
  <c r="A13694" i="7"/>
  <c r="B13694" i="7"/>
  <c r="C13694" i="7"/>
  <c r="D13694" i="7"/>
  <c r="A13695" i="7"/>
  <c r="B13695" i="7"/>
  <c r="C13695" i="7"/>
  <c r="D13695" i="7"/>
  <c r="A13696" i="7"/>
  <c r="B13696" i="7"/>
  <c r="C13696" i="7"/>
  <c r="D13696" i="7"/>
  <c r="A13697" i="7"/>
  <c r="B13697" i="7"/>
  <c r="C13697" i="7"/>
  <c r="D13697" i="7"/>
  <c r="A13698" i="7"/>
  <c r="B13698" i="7"/>
  <c r="C13698" i="7"/>
  <c r="D13698" i="7"/>
  <c r="A13699" i="7"/>
  <c r="B13699" i="7"/>
  <c r="C13699" i="7"/>
  <c r="D13699" i="7"/>
  <c r="A13700" i="7"/>
  <c r="B13700" i="7"/>
  <c r="C13700" i="7"/>
  <c r="D13700" i="7"/>
  <c r="A13701" i="7"/>
  <c r="B13701" i="7"/>
  <c r="C13701" i="7"/>
  <c r="D13701" i="7"/>
  <c r="A13702" i="7"/>
  <c r="B13702" i="7"/>
  <c r="C13702" i="7"/>
  <c r="D13702" i="7"/>
  <c r="A13703" i="7"/>
  <c r="B13703" i="7"/>
  <c r="C13703" i="7"/>
  <c r="D13703" i="7"/>
  <c r="A13704" i="7"/>
  <c r="B13704" i="7"/>
  <c r="C13704" i="7"/>
  <c r="D13704" i="7"/>
  <c r="A13705" i="7"/>
  <c r="B13705" i="7"/>
  <c r="C13705" i="7"/>
  <c r="D13705" i="7"/>
  <c r="A13706" i="7"/>
  <c r="B13706" i="7"/>
  <c r="C13706" i="7"/>
  <c r="D13706" i="7"/>
  <c r="A13707" i="7"/>
  <c r="B13707" i="7"/>
  <c r="C13707" i="7"/>
  <c r="D13707" i="7"/>
  <c r="A13708" i="7"/>
  <c r="B13708" i="7"/>
  <c r="C13708" i="7"/>
  <c r="D13708" i="7"/>
  <c r="A13709" i="7"/>
  <c r="B13709" i="7"/>
  <c r="C13709" i="7"/>
  <c r="D13709" i="7"/>
  <c r="A13710" i="7"/>
  <c r="B13710" i="7"/>
  <c r="C13710" i="7"/>
  <c r="D13710" i="7"/>
  <c r="A13711" i="7"/>
  <c r="B13711" i="7"/>
  <c r="C13711" i="7"/>
  <c r="D13711" i="7"/>
  <c r="A13712" i="7"/>
  <c r="B13712" i="7"/>
  <c r="C13712" i="7"/>
  <c r="D13712" i="7"/>
  <c r="A13713" i="7"/>
  <c r="B13713" i="7"/>
  <c r="C13713" i="7"/>
  <c r="D13713" i="7"/>
  <c r="A13714" i="7"/>
  <c r="B13714" i="7"/>
  <c r="C13714" i="7"/>
  <c r="D13714" i="7"/>
  <c r="A13715" i="7"/>
  <c r="B13715" i="7"/>
  <c r="C13715" i="7"/>
  <c r="D13715" i="7"/>
  <c r="A13716" i="7"/>
  <c r="B13716" i="7"/>
  <c r="C13716" i="7"/>
  <c r="D13716" i="7"/>
  <c r="A13717" i="7"/>
  <c r="B13717" i="7"/>
  <c r="C13717" i="7"/>
  <c r="D13717" i="7"/>
  <c r="A13718" i="7"/>
  <c r="B13718" i="7"/>
  <c r="C13718" i="7"/>
  <c r="D13718" i="7"/>
  <c r="A13719" i="7"/>
  <c r="B13719" i="7"/>
  <c r="C13719" i="7"/>
  <c r="D13719" i="7"/>
  <c r="A13720" i="7"/>
  <c r="B13720" i="7"/>
  <c r="C13720" i="7"/>
  <c r="D13720" i="7"/>
  <c r="A13721" i="7"/>
  <c r="B13721" i="7"/>
  <c r="C13721" i="7"/>
  <c r="D13721" i="7"/>
  <c r="A13722" i="7"/>
  <c r="B13722" i="7"/>
  <c r="C13722" i="7"/>
  <c r="D13722" i="7"/>
  <c r="A13723" i="7"/>
  <c r="B13723" i="7"/>
  <c r="C13723" i="7"/>
  <c r="D13723" i="7"/>
  <c r="A13724" i="7"/>
  <c r="B13724" i="7"/>
  <c r="C13724" i="7"/>
  <c r="D13724" i="7"/>
  <c r="A13725" i="7"/>
  <c r="B13725" i="7"/>
  <c r="C13725" i="7"/>
  <c r="D13725" i="7"/>
  <c r="A13726" i="7"/>
  <c r="B13726" i="7"/>
  <c r="C13726" i="7"/>
  <c r="D13726" i="7"/>
  <c r="A13727" i="7"/>
  <c r="B13727" i="7"/>
  <c r="C13727" i="7"/>
  <c r="D13727" i="7"/>
  <c r="A13728" i="7"/>
  <c r="B13728" i="7"/>
  <c r="C13728" i="7"/>
  <c r="D13728" i="7"/>
  <c r="A13729" i="7"/>
  <c r="B13729" i="7"/>
  <c r="C13729" i="7"/>
  <c r="D13729" i="7"/>
  <c r="A13730" i="7"/>
  <c r="B13730" i="7"/>
  <c r="C13730" i="7"/>
  <c r="D13730" i="7"/>
  <c r="A13731" i="7"/>
  <c r="B13731" i="7"/>
  <c r="C13731" i="7"/>
  <c r="D13731" i="7"/>
  <c r="A13732" i="7"/>
  <c r="B13732" i="7"/>
  <c r="C13732" i="7"/>
  <c r="D13732" i="7"/>
  <c r="A13733" i="7"/>
  <c r="B13733" i="7"/>
  <c r="C13733" i="7"/>
  <c r="D13733" i="7"/>
  <c r="A13734" i="7"/>
  <c r="B13734" i="7"/>
  <c r="C13734" i="7"/>
  <c r="D13734" i="7"/>
  <c r="A13735" i="7"/>
  <c r="B13735" i="7"/>
  <c r="C13735" i="7"/>
  <c r="D13735" i="7"/>
  <c r="A13736" i="7"/>
  <c r="B13736" i="7"/>
  <c r="C13736" i="7"/>
  <c r="D13736" i="7"/>
  <c r="A13737" i="7"/>
  <c r="B13737" i="7"/>
  <c r="C13737" i="7"/>
  <c r="D13737" i="7"/>
  <c r="A13738" i="7"/>
  <c r="B13738" i="7"/>
  <c r="C13738" i="7"/>
  <c r="D13738" i="7"/>
  <c r="A13739" i="7"/>
  <c r="B13739" i="7"/>
  <c r="C13739" i="7"/>
  <c r="D13739" i="7"/>
  <c r="A13740" i="7"/>
  <c r="B13740" i="7"/>
  <c r="C13740" i="7"/>
  <c r="D13740" i="7"/>
  <c r="A13741" i="7"/>
  <c r="B13741" i="7"/>
  <c r="C13741" i="7"/>
  <c r="D13741" i="7"/>
  <c r="A13742" i="7"/>
  <c r="B13742" i="7"/>
  <c r="C13742" i="7"/>
  <c r="D13742" i="7"/>
  <c r="A13743" i="7"/>
  <c r="B13743" i="7"/>
  <c r="C13743" i="7"/>
  <c r="D13743" i="7"/>
  <c r="A13744" i="7"/>
  <c r="B13744" i="7"/>
  <c r="C13744" i="7"/>
  <c r="D13744" i="7"/>
  <c r="A13745" i="7"/>
  <c r="B13745" i="7"/>
  <c r="C13745" i="7"/>
  <c r="D13745" i="7"/>
  <c r="A13746" i="7"/>
  <c r="B13746" i="7"/>
  <c r="C13746" i="7"/>
  <c r="D13746" i="7"/>
  <c r="A13747" i="7"/>
  <c r="B13747" i="7"/>
  <c r="C13747" i="7"/>
  <c r="D13747" i="7"/>
  <c r="A13748" i="7"/>
  <c r="B13748" i="7"/>
  <c r="C13748" i="7"/>
  <c r="D13748" i="7"/>
  <c r="A13749" i="7"/>
  <c r="B13749" i="7"/>
  <c r="C13749" i="7"/>
  <c r="D13749" i="7"/>
  <c r="A13750" i="7"/>
  <c r="B13750" i="7"/>
  <c r="C13750" i="7"/>
  <c r="D13750" i="7"/>
  <c r="A13751" i="7"/>
  <c r="B13751" i="7"/>
  <c r="C13751" i="7"/>
  <c r="D13751" i="7"/>
  <c r="A13752" i="7"/>
  <c r="B13752" i="7"/>
  <c r="C13752" i="7"/>
  <c r="D13752" i="7"/>
  <c r="A13753" i="7"/>
  <c r="B13753" i="7"/>
  <c r="C13753" i="7"/>
  <c r="D13753" i="7"/>
  <c r="A13754" i="7"/>
  <c r="B13754" i="7"/>
  <c r="C13754" i="7"/>
  <c r="D13754" i="7"/>
  <c r="A13755" i="7"/>
  <c r="B13755" i="7"/>
  <c r="C13755" i="7"/>
  <c r="D13755" i="7"/>
  <c r="A13756" i="7"/>
  <c r="B13756" i="7"/>
  <c r="C13756" i="7"/>
  <c r="D13756" i="7"/>
  <c r="A13757" i="7"/>
  <c r="B13757" i="7"/>
  <c r="C13757" i="7"/>
  <c r="D13757" i="7"/>
  <c r="A13758" i="7"/>
  <c r="B13758" i="7"/>
  <c r="C13758" i="7"/>
  <c r="D13758" i="7"/>
  <c r="A13759" i="7"/>
  <c r="B13759" i="7"/>
  <c r="C13759" i="7"/>
  <c r="D13759" i="7"/>
  <c r="A13760" i="7"/>
  <c r="B13760" i="7"/>
  <c r="C13760" i="7"/>
  <c r="D13760" i="7"/>
  <c r="A13761" i="7"/>
  <c r="B13761" i="7"/>
  <c r="C13761" i="7"/>
  <c r="D13761" i="7"/>
  <c r="A13762" i="7"/>
  <c r="B13762" i="7"/>
  <c r="C13762" i="7"/>
  <c r="D13762" i="7"/>
  <c r="A13763" i="7"/>
  <c r="B13763" i="7"/>
  <c r="C13763" i="7"/>
  <c r="D13763" i="7"/>
  <c r="A13764" i="7"/>
  <c r="B13764" i="7"/>
  <c r="C13764" i="7"/>
  <c r="D13764" i="7"/>
  <c r="A13765" i="7"/>
  <c r="B13765" i="7"/>
  <c r="C13765" i="7"/>
  <c r="D13765" i="7"/>
  <c r="A13766" i="7"/>
  <c r="B13766" i="7"/>
  <c r="C13766" i="7"/>
  <c r="D13766" i="7"/>
  <c r="A13767" i="7"/>
  <c r="B13767" i="7"/>
  <c r="C13767" i="7"/>
  <c r="D13767" i="7"/>
  <c r="A13768" i="7"/>
  <c r="B13768" i="7"/>
  <c r="C13768" i="7"/>
  <c r="D13768" i="7"/>
  <c r="A13769" i="7"/>
  <c r="B13769" i="7"/>
  <c r="C13769" i="7"/>
  <c r="D13769" i="7"/>
  <c r="A13770" i="7"/>
  <c r="B13770" i="7"/>
  <c r="C13770" i="7"/>
  <c r="D13770" i="7"/>
  <c r="A13771" i="7"/>
  <c r="B13771" i="7"/>
  <c r="C13771" i="7"/>
  <c r="D13771" i="7"/>
  <c r="A13772" i="7"/>
  <c r="B13772" i="7"/>
  <c r="C13772" i="7"/>
  <c r="D13772" i="7"/>
  <c r="A13773" i="7"/>
  <c r="B13773" i="7"/>
  <c r="C13773" i="7"/>
  <c r="D13773" i="7"/>
  <c r="A13774" i="7"/>
  <c r="B13774" i="7"/>
  <c r="C13774" i="7"/>
  <c r="D13774" i="7"/>
  <c r="A13775" i="7"/>
  <c r="B13775" i="7"/>
  <c r="C13775" i="7"/>
  <c r="D13775" i="7"/>
  <c r="A13776" i="7"/>
  <c r="B13776" i="7"/>
  <c r="C13776" i="7"/>
  <c r="D13776" i="7"/>
  <c r="A13777" i="7"/>
  <c r="B13777" i="7"/>
  <c r="C13777" i="7"/>
  <c r="D13777" i="7"/>
  <c r="A13778" i="7"/>
  <c r="B13778" i="7"/>
  <c r="C13778" i="7"/>
  <c r="D13778" i="7"/>
  <c r="A13779" i="7"/>
  <c r="B13779" i="7"/>
  <c r="C13779" i="7"/>
  <c r="D13779" i="7"/>
  <c r="A13780" i="7"/>
  <c r="B13780" i="7"/>
  <c r="C13780" i="7"/>
  <c r="D13780" i="7"/>
  <c r="A13781" i="7"/>
  <c r="B13781" i="7"/>
  <c r="C13781" i="7"/>
  <c r="D13781" i="7"/>
  <c r="A13782" i="7"/>
  <c r="B13782" i="7"/>
  <c r="C13782" i="7"/>
  <c r="D13782" i="7"/>
  <c r="A13783" i="7"/>
  <c r="B13783" i="7"/>
  <c r="C13783" i="7"/>
  <c r="D13783" i="7"/>
  <c r="A13784" i="7"/>
  <c r="B13784" i="7"/>
  <c r="C13784" i="7"/>
  <c r="D13784" i="7"/>
  <c r="A13785" i="7"/>
  <c r="B13785" i="7"/>
  <c r="C13785" i="7"/>
  <c r="D13785" i="7"/>
  <c r="A13786" i="7"/>
  <c r="B13786" i="7"/>
  <c r="C13786" i="7"/>
  <c r="D13786" i="7"/>
  <c r="A13787" i="7"/>
  <c r="B13787" i="7"/>
  <c r="C13787" i="7"/>
  <c r="D13787" i="7"/>
  <c r="A13788" i="7"/>
  <c r="B13788" i="7"/>
  <c r="C13788" i="7"/>
  <c r="D13788" i="7"/>
  <c r="A13789" i="7"/>
  <c r="B13789" i="7"/>
  <c r="C13789" i="7"/>
  <c r="D13789" i="7"/>
  <c r="A13790" i="7"/>
  <c r="B13790" i="7"/>
  <c r="C13790" i="7"/>
  <c r="D13790" i="7"/>
  <c r="A13791" i="7"/>
  <c r="B13791" i="7"/>
  <c r="C13791" i="7"/>
  <c r="D13791" i="7"/>
  <c r="A13792" i="7"/>
  <c r="B13792" i="7"/>
  <c r="C13792" i="7"/>
  <c r="D13792" i="7"/>
  <c r="A13793" i="7"/>
  <c r="B13793" i="7"/>
  <c r="C13793" i="7"/>
  <c r="D13793" i="7"/>
  <c r="A13794" i="7"/>
  <c r="B13794" i="7"/>
  <c r="C13794" i="7"/>
  <c r="D13794" i="7"/>
  <c r="A13795" i="7"/>
  <c r="B13795" i="7"/>
  <c r="C13795" i="7"/>
  <c r="D13795" i="7"/>
  <c r="A13796" i="7"/>
  <c r="B13796" i="7"/>
  <c r="C13796" i="7"/>
  <c r="D13796" i="7"/>
  <c r="A13797" i="7"/>
  <c r="B13797" i="7"/>
  <c r="C13797" i="7"/>
  <c r="D13797" i="7"/>
  <c r="A13798" i="7"/>
  <c r="B13798" i="7"/>
  <c r="C13798" i="7"/>
  <c r="D13798" i="7"/>
  <c r="A13799" i="7"/>
  <c r="B13799" i="7"/>
  <c r="C13799" i="7"/>
  <c r="D13799" i="7"/>
  <c r="A13800" i="7"/>
  <c r="B13800" i="7"/>
  <c r="C13800" i="7"/>
  <c r="D13800" i="7"/>
  <c r="A13801" i="7"/>
  <c r="B13801" i="7"/>
  <c r="C13801" i="7"/>
  <c r="D13801" i="7"/>
  <c r="A13802" i="7"/>
  <c r="B13802" i="7"/>
  <c r="C13802" i="7"/>
  <c r="D13802" i="7"/>
  <c r="A13803" i="7"/>
  <c r="B13803" i="7"/>
  <c r="C13803" i="7"/>
  <c r="D13803" i="7"/>
  <c r="A13804" i="7"/>
  <c r="B13804" i="7"/>
  <c r="C13804" i="7"/>
  <c r="D13804" i="7"/>
  <c r="A13805" i="7"/>
  <c r="B13805" i="7"/>
  <c r="C13805" i="7"/>
  <c r="D13805" i="7"/>
  <c r="A13806" i="7"/>
  <c r="B13806" i="7"/>
  <c r="C13806" i="7"/>
  <c r="D13806" i="7"/>
  <c r="A13807" i="7"/>
  <c r="B13807" i="7"/>
  <c r="C13807" i="7"/>
  <c r="D13807" i="7"/>
  <c r="A13808" i="7"/>
  <c r="B13808" i="7"/>
  <c r="C13808" i="7"/>
  <c r="D13808" i="7"/>
  <c r="A13809" i="7"/>
  <c r="B13809" i="7"/>
  <c r="C13809" i="7"/>
  <c r="D13809" i="7"/>
  <c r="A13810" i="7"/>
  <c r="B13810" i="7"/>
  <c r="C13810" i="7"/>
  <c r="D13810" i="7"/>
  <c r="A13811" i="7"/>
  <c r="B13811" i="7"/>
  <c r="C13811" i="7"/>
  <c r="D13811" i="7"/>
  <c r="A13812" i="7"/>
  <c r="B13812" i="7"/>
  <c r="C13812" i="7"/>
  <c r="D13812" i="7"/>
  <c r="A13813" i="7"/>
  <c r="B13813" i="7"/>
  <c r="C13813" i="7"/>
  <c r="D13813" i="7"/>
  <c r="A13814" i="7"/>
  <c r="B13814" i="7"/>
  <c r="C13814" i="7"/>
  <c r="D13814" i="7"/>
  <c r="A13815" i="7"/>
  <c r="B13815" i="7"/>
  <c r="C13815" i="7"/>
  <c r="D13815" i="7"/>
  <c r="A13816" i="7"/>
  <c r="B13816" i="7"/>
  <c r="C13816" i="7"/>
  <c r="D13816" i="7"/>
  <c r="A13817" i="7"/>
  <c r="B13817" i="7"/>
  <c r="C13817" i="7"/>
  <c r="D13817" i="7"/>
  <c r="A13818" i="7"/>
  <c r="B13818" i="7"/>
  <c r="C13818" i="7"/>
  <c r="D13818" i="7"/>
  <c r="A13819" i="7"/>
  <c r="B13819" i="7"/>
  <c r="C13819" i="7"/>
  <c r="D13819" i="7"/>
  <c r="A13820" i="7"/>
  <c r="B13820" i="7"/>
  <c r="C13820" i="7"/>
  <c r="D13820" i="7"/>
  <c r="A13821" i="7"/>
  <c r="B13821" i="7"/>
  <c r="C13821" i="7"/>
  <c r="D13821" i="7"/>
  <c r="A13822" i="7"/>
  <c r="B13822" i="7"/>
  <c r="C13822" i="7"/>
  <c r="D13822" i="7"/>
  <c r="A13823" i="7"/>
  <c r="B13823" i="7"/>
  <c r="C13823" i="7"/>
  <c r="D13823" i="7"/>
  <c r="A13824" i="7"/>
  <c r="B13824" i="7"/>
  <c r="C13824" i="7"/>
  <c r="D13824" i="7"/>
  <c r="A13825" i="7"/>
  <c r="B13825" i="7"/>
  <c r="C13825" i="7"/>
  <c r="D13825" i="7"/>
  <c r="A13826" i="7"/>
  <c r="B13826" i="7"/>
  <c r="C13826" i="7"/>
  <c r="D13826" i="7"/>
  <c r="A13827" i="7"/>
  <c r="B13827" i="7"/>
  <c r="C13827" i="7"/>
  <c r="D13827" i="7"/>
  <c r="A13828" i="7"/>
  <c r="B13828" i="7"/>
  <c r="C13828" i="7"/>
  <c r="D13828" i="7"/>
  <c r="A13829" i="7"/>
  <c r="B13829" i="7"/>
  <c r="C13829" i="7"/>
  <c r="D13829" i="7"/>
  <c r="A13830" i="7"/>
  <c r="B13830" i="7"/>
  <c r="C13830" i="7"/>
  <c r="D13830" i="7"/>
  <c r="A13831" i="7"/>
  <c r="B13831" i="7"/>
  <c r="C13831" i="7"/>
  <c r="D13831" i="7"/>
  <c r="A13832" i="7"/>
  <c r="B13832" i="7"/>
  <c r="C13832" i="7"/>
  <c r="D13832" i="7"/>
  <c r="A13833" i="7"/>
  <c r="B13833" i="7"/>
  <c r="C13833" i="7"/>
  <c r="D13833" i="7"/>
  <c r="A13834" i="7"/>
  <c r="B13834" i="7"/>
  <c r="C13834" i="7"/>
  <c r="D13834" i="7"/>
  <c r="A13835" i="7"/>
  <c r="B13835" i="7"/>
  <c r="C13835" i="7"/>
  <c r="D13835" i="7"/>
  <c r="A13836" i="7"/>
  <c r="B13836" i="7"/>
  <c r="C13836" i="7"/>
  <c r="D13836" i="7"/>
  <c r="A13837" i="7"/>
  <c r="B13837" i="7"/>
  <c r="C13837" i="7"/>
  <c r="D13837" i="7"/>
  <c r="A13838" i="7"/>
  <c r="B13838" i="7"/>
  <c r="C13838" i="7"/>
  <c r="D13838" i="7"/>
  <c r="A13839" i="7"/>
  <c r="B13839" i="7"/>
  <c r="C13839" i="7"/>
  <c r="D13839" i="7"/>
  <c r="A13840" i="7"/>
  <c r="B13840" i="7"/>
  <c r="C13840" i="7"/>
  <c r="D13840" i="7"/>
  <c r="A13841" i="7"/>
  <c r="B13841" i="7"/>
  <c r="C13841" i="7"/>
  <c r="D13841" i="7"/>
  <c r="A13842" i="7"/>
  <c r="B13842" i="7"/>
  <c r="C13842" i="7"/>
  <c r="D13842" i="7"/>
  <c r="A13843" i="7"/>
  <c r="B13843" i="7"/>
  <c r="C13843" i="7"/>
  <c r="D13843" i="7"/>
  <c r="A13844" i="7"/>
  <c r="B13844" i="7"/>
  <c r="C13844" i="7"/>
  <c r="D13844" i="7"/>
  <c r="A13845" i="7"/>
  <c r="B13845" i="7"/>
  <c r="C13845" i="7"/>
  <c r="D13845" i="7"/>
  <c r="A13846" i="7"/>
  <c r="B13846" i="7"/>
  <c r="C13846" i="7"/>
  <c r="D13846" i="7"/>
  <c r="A13847" i="7"/>
  <c r="B13847" i="7"/>
  <c r="C13847" i="7"/>
  <c r="D13847" i="7"/>
  <c r="A13848" i="7"/>
  <c r="B13848" i="7"/>
  <c r="C13848" i="7"/>
  <c r="D13848" i="7"/>
  <c r="A13849" i="7"/>
  <c r="B13849" i="7"/>
  <c r="C13849" i="7"/>
  <c r="D13849" i="7"/>
  <c r="A13850" i="7"/>
  <c r="B13850" i="7"/>
  <c r="C13850" i="7"/>
  <c r="D13850" i="7"/>
  <c r="A13851" i="7"/>
  <c r="B13851" i="7"/>
  <c r="C13851" i="7"/>
  <c r="D13851" i="7"/>
  <c r="A13852" i="7"/>
  <c r="B13852" i="7"/>
  <c r="C13852" i="7"/>
  <c r="D13852" i="7"/>
  <c r="A13853" i="7"/>
  <c r="B13853" i="7"/>
  <c r="C13853" i="7"/>
  <c r="D13853" i="7"/>
  <c r="A13854" i="7"/>
  <c r="B13854" i="7"/>
  <c r="C13854" i="7"/>
  <c r="D13854" i="7"/>
  <c r="A13855" i="7"/>
  <c r="B13855" i="7"/>
  <c r="C13855" i="7"/>
  <c r="D13855" i="7"/>
  <c r="A13856" i="7"/>
  <c r="B13856" i="7"/>
  <c r="C13856" i="7"/>
  <c r="D13856" i="7"/>
  <c r="A13857" i="7"/>
  <c r="B13857" i="7"/>
  <c r="C13857" i="7"/>
  <c r="D13857" i="7"/>
  <c r="A13858" i="7"/>
  <c r="B13858" i="7"/>
  <c r="C13858" i="7"/>
  <c r="D13858" i="7"/>
  <c r="A13859" i="7"/>
  <c r="B13859" i="7"/>
  <c r="C13859" i="7"/>
  <c r="D13859" i="7"/>
  <c r="A13860" i="7"/>
  <c r="B13860" i="7"/>
  <c r="C13860" i="7"/>
  <c r="D13860" i="7"/>
  <c r="A13861" i="7"/>
  <c r="B13861" i="7"/>
  <c r="C13861" i="7"/>
  <c r="D13861" i="7"/>
  <c r="A13862" i="7"/>
  <c r="B13862" i="7"/>
  <c r="C13862" i="7"/>
  <c r="D13862" i="7"/>
  <c r="A13863" i="7"/>
  <c r="B13863" i="7"/>
  <c r="C13863" i="7"/>
  <c r="D13863" i="7"/>
  <c r="A13864" i="7"/>
  <c r="B13864" i="7"/>
  <c r="C13864" i="7"/>
  <c r="D13864" i="7"/>
  <c r="A13865" i="7"/>
  <c r="B13865" i="7"/>
  <c r="C13865" i="7"/>
  <c r="D13865" i="7"/>
  <c r="A13866" i="7"/>
  <c r="B13866" i="7"/>
  <c r="C13866" i="7"/>
  <c r="D13866" i="7"/>
  <c r="A13867" i="7"/>
  <c r="B13867" i="7"/>
  <c r="C13867" i="7"/>
  <c r="D13867" i="7"/>
  <c r="A13868" i="7"/>
  <c r="B13868" i="7"/>
  <c r="C13868" i="7"/>
  <c r="D13868" i="7"/>
  <c r="A13869" i="7"/>
  <c r="B13869" i="7"/>
  <c r="C13869" i="7"/>
  <c r="D13869" i="7"/>
  <c r="A13870" i="7"/>
  <c r="B13870" i="7"/>
  <c r="C13870" i="7"/>
  <c r="D13870" i="7"/>
  <c r="A13871" i="7"/>
  <c r="B13871" i="7"/>
  <c r="C13871" i="7"/>
  <c r="D13871" i="7"/>
  <c r="A13872" i="7"/>
  <c r="B13872" i="7"/>
  <c r="C13872" i="7"/>
  <c r="D13872" i="7"/>
  <c r="A13873" i="7"/>
  <c r="B13873" i="7"/>
  <c r="C13873" i="7"/>
  <c r="D13873" i="7"/>
  <c r="A13874" i="7"/>
  <c r="B13874" i="7"/>
  <c r="C13874" i="7"/>
  <c r="D13874" i="7"/>
  <c r="A13875" i="7"/>
  <c r="B13875" i="7"/>
  <c r="C13875" i="7"/>
  <c r="D13875" i="7"/>
  <c r="A13876" i="7"/>
  <c r="B13876" i="7"/>
  <c r="C13876" i="7"/>
  <c r="D13876" i="7"/>
  <c r="A13877" i="7"/>
  <c r="B13877" i="7"/>
  <c r="C13877" i="7"/>
  <c r="D13877" i="7"/>
  <c r="A13878" i="7"/>
  <c r="B13878" i="7"/>
  <c r="C13878" i="7"/>
  <c r="D13878" i="7"/>
  <c r="A13879" i="7"/>
  <c r="B13879" i="7"/>
  <c r="C13879" i="7"/>
  <c r="D13879" i="7"/>
  <c r="A13880" i="7"/>
  <c r="B13880" i="7"/>
  <c r="C13880" i="7"/>
  <c r="D13880" i="7"/>
  <c r="A13881" i="7"/>
  <c r="B13881" i="7"/>
  <c r="C13881" i="7"/>
  <c r="D13881" i="7"/>
  <c r="A13882" i="7"/>
  <c r="B13882" i="7"/>
  <c r="C13882" i="7"/>
  <c r="D13882" i="7"/>
  <c r="A13883" i="7"/>
  <c r="B13883" i="7"/>
  <c r="C13883" i="7"/>
  <c r="D13883" i="7"/>
  <c r="A13884" i="7"/>
  <c r="B13884" i="7"/>
  <c r="C13884" i="7"/>
  <c r="D13884" i="7"/>
  <c r="A13885" i="7"/>
  <c r="B13885" i="7"/>
  <c r="C13885" i="7"/>
  <c r="D13885" i="7"/>
  <c r="A13886" i="7"/>
  <c r="B13886" i="7"/>
  <c r="C13886" i="7"/>
  <c r="D13886" i="7"/>
  <c r="A13887" i="7"/>
  <c r="B13887" i="7"/>
  <c r="C13887" i="7"/>
  <c r="D13887" i="7"/>
  <c r="A13888" i="7"/>
  <c r="B13888" i="7"/>
  <c r="C13888" i="7"/>
  <c r="D13888" i="7"/>
  <c r="A13889" i="7"/>
  <c r="B13889" i="7"/>
  <c r="C13889" i="7"/>
  <c r="D13889" i="7"/>
  <c r="A13890" i="7"/>
  <c r="B13890" i="7"/>
  <c r="C13890" i="7"/>
  <c r="D13890" i="7"/>
  <c r="A13891" i="7"/>
  <c r="B13891" i="7"/>
  <c r="C13891" i="7"/>
  <c r="D13891" i="7"/>
  <c r="A13892" i="7"/>
  <c r="B13892" i="7"/>
  <c r="C13892" i="7"/>
  <c r="D13892" i="7"/>
  <c r="A13893" i="7"/>
  <c r="B13893" i="7"/>
  <c r="C13893" i="7"/>
  <c r="D13893" i="7"/>
  <c r="A13894" i="7"/>
  <c r="B13894" i="7"/>
  <c r="C13894" i="7"/>
  <c r="D13894" i="7"/>
  <c r="A13895" i="7"/>
  <c r="B13895" i="7"/>
  <c r="C13895" i="7"/>
  <c r="D13895" i="7"/>
  <c r="A13896" i="7"/>
  <c r="B13896" i="7"/>
  <c r="C13896" i="7"/>
  <c r="D13896" i="7"/>
  <c r="A13897" i="7"/>
  <c r="B13897" i="7"/>
  <c r="C13897" i="7"/>
  <c r="D13897" i="7"/>
  <c r="A13898" i="7"/>
  <c r="B13898" i="7"/>
  <c r="C13898" i="7"/>
  <c r="D13898" i="7"/>
  <c r="A13899" i="7"/>
  <c r="B13899" i="7"/>
  <c r="C13899" i="7"/>
  <c r="D13899" i="7"/>
  <c r="A13900" i="7"/>
  <c r="B13900" i="7"/>
  <c r="C13900" i="7"/>
  <c r="D13900" i="7"/>
  <c r="A13901" i="7"/>
  <c r="B13901" i="7"/>
  <c r="C13901" i="7"/>
  <c r="D13901" i="7"/>
  <c r="A13902" i="7"/>
  <c r="B13902" i="7"/>
  <c r="C13902" i="7"/>
  <c r="D13902" i="7"/>
  <c r="A13903" i="7"/>
  <c r="B13903" i="7"/>
  <c r="C13903" i="7"/>
  <c r="D13903" i="7"/>
  <c r="A13904" i="7"/>
  <c r="B13904" i="7"/>
  <c r="C13904" i="7"/>
  <c r="D13904" i="7"/>
  <c r="A13905" i="7"/>
  <c r="B13905" i="7"/>
  <c r="C13905" i="7"/>
  <c r="D13905" i="7"/>
  <c r="A13906" i="7"/>
  <c r="B13906" i="7"/>
  <c r="C13906" i="7"/>
  <c r="D13906" i="7"/>
  <c r="A13907" i="7"/>
  <c r="B13907" i="7"/>
  <c r="C13907" i="7"/>
  <c r="D13907" i="7"/>
  <c r="A13908" i="7"/>
  <c r="B13908" i="7"/>
  <c r="C13908" i="7"/>
  <c r="D13908" i="7"/>
  <c r="A13909" i="7"/>
  <c r="B13909" i="7"/>
  <c r="C13909" i="7"/>
  <c r="D13909" i="7"/>
  <c r="A13910" i="7"/>
  <c r="B13910" i="7"/>
  <c r="C13910" i="7"/>
  <c r="D13910" i="7"/>
  <c r="A13911" i="7"/>
  <c r="B13911" i="7"/>
  <c r="C13911" i="7"/>
  <c r="D13911" i="7"/>
  <c r="A13912" i="7"/>
  <c r="B13912" i="7"/>
  <c r="C13912" i="7"/>
  <c r="D13912" i="7"/>
  <c r="A13913" i="7"/>
  <c r="B13913" i="7"/>
  <c r="C13913" i="7"/>
  <c r="D13913" i="7"/>
  <c r="A13914" i="7"/>
  <c r="B13914" i="7"/>
  <c r="C13914" i="7"/>
  <c r="D13914" i="7"/>
  <c r="A13915" i="7"/>
  <c r="B13915" i="7"/>
  <c r="C13915" i="7"/>
  <c r="D13915" i="7"/>
  <c r="A13916" i="7"/>
  <c r="B13916" i="7"/>
  <c r="C13916" i="7"/>
  <c r="D13916" i="7"/>
  <c r="A13917" i="7"/>
  <c r="B13917" i="7"/>
  <c r="C13917" i="7"/>
  <c r="D13917" i="7"/>
  <c r="A13918" i="7"/>
  <c r="B13918" i="7"/>
  <c r="C13918" i="7"/>
  <c r="D13918" i="7"/>
  <c r="A13919" i="7"/>
  <c r="B13919" i="7"/>
  <c r="C13919" i="7"/>
  <c r="D13919" i="7"/>
  <c r="A13920" i="7"/>
  <c r="B13920" i="7"/>
  <c r="C13920" i="7"/>
  <c r="D13920" i="7"/>
  <c r="A13921" i="7"/>
  <c r="B13921" i="7"/>
  <c r="C13921" i="7"/>
  <c r="D13921" i="7"/>
  <c r="A13922" i="7"/>
  <c r="B13922" i="7"/>
  <c r="C13922" i="7"/>
  <c r="D13922" i="7"/>
  <c r="A13923" i="7"/>
  <c r="B13923" i="7"/>
  <c r="C13923" i="7"/>
  <c r="D13923" i="7"/>
  <c r="A13924" i="7"/>
  <c r="B13924" i="7"/>
  <c r="C13924" i="7"/>
  <c r="D13924" i="7"/>
  <c r="A13925" i="7"/>
  <c r="B13925" i="7"/>
  <c r="C13925" i="7"/>
  <c r="D13925" i="7"/>
  <c r="A13926" i="7"/>
  <c r="B13926" i="7"/>
  <c r="C13926" i="7"/>
  <c r="D13926" i="7"/>
  <c r="A13927" i="7"/>
  <c r="B13927" i="7"/>
  <c r="C13927" i="7"/>
  <c r="D13927" i="7"/>
  <c r="A13928" i="7"/>
  <c r="B13928" i="7"/>
  <c r="C13928" i="7"/>
  <c r="D13928" i="7"/>
  <c r="A13929" i="7"/>
  <c r="B13929" i="7"/>
  <c r="C13929" i="7"/>
  <c r="D13929" i="7"/>
  <c r="A13930" i="7"/>
  <c r="B13930" i="7"/>
  <c r="C13930" i="7"/>
  <c r="D13930" i="7"/>
  <c r="A13931" i="7"/>
  <c r="B13931" i="7"/>
  <c r="C13931" i="7"/>
  <c r="D13931" i="7"/>
  <c r="A13932" i="7"/>
  <c r="B13932" i="7"/>
  <c r="C13932" i="7"/>
  <c r="D13932" i="7"/>
  <c r="A13933" i="7"/>
  <c r="B13933" i="7"/>
  <c r="C13933" i="7"/>
  <c r="D13933" i="7"/>
  <c r="A13934" i="7"/>
  <c r="B13934" i="7"/>
  <c r="C13934" i="7"/>
  <c r="D13934" i="7"/>
  <c r="A13935" i="7"/>
  <c r="B13935" i="7"/>
  <c r="C13935" i="7"/>
  <c r="D13935" i="7"/>
  <c r="A13936" i="7"/>
  <c r="B13936" i="7"/>
  <c r="C13936" i="7"/>
  <c r="D13936" i="7"/>
  <c r="A13937" i="7"/>
  <c r="B13937" i="7"/>
  <c r="C13937" i="7"/>
  <c r="D13937" i="7"/>
  <c r="A13938" i="7"/>
  <c r="B13938" i="7"/>
  <c r="C13938" i="7"/>
  <c r="D13938" i="7"/>
  <c r="A13939" i="7"/>
  <c r="B13939" i="7"/>
  <c r="C13939" i="7"/>
  <c r="D13939" i="7"/>
  <c r="A13940" i="7"/>
  <c r="B13940" i="7"/>
  <c r="C13940" i="7"/>
  <c r="D13940" i="7"/>
  <c r="A13941" i="7"/>
  <c r="B13941" i="7"/>
  <c r="C13941" i="7"/>
  <c r="D13941" i="7"/>
  <c r="A13942" i="7"/>
  <c r="B13942" i="7"/>
  <c r="C13942" i="7"/>
  <c r="D13942" i="7"/>
  <c r="A13943" i="7"/>
  <c r="B13943" i="7"/>
  <c r="C13943" i="7"/>
  <c r="D13943" i="7"/>
  <c r="A13944" i="7"/>
  <c r="B13944" i="7"/>
  <c r="C13944" i="7"/>
  <c r="D13944" i="7"/>
  <c r="A13945" i="7"/>
  <c r="B13945" i="7"/>
  <c r="C13945" i="7"/>
  <c r="D13945" i="7"/>
  <c r="A13946" i="7"/>
  <c r="B13946" i="7"/>
  <c r="C13946" i="7"/>
  <c r="D13946" i="7"/>
  <c r="A13947" i="7"/>
  <c r="B13947" i="7"/>
  <c r="C13947" i="7"/>
  <c r="D13947" i="7"/>
  <c r="A13948" i="7"/>
  <c r="B13948" i="7"/>
  <c r="C13948" i="7"/>
  <c r="D13948" i="7"/>
  <c r="A13949" i="7"/>
  <c r="B13949" i="7"/>
  <c r="C13949" i="7"/>
  <c r="D13949" i="7"/>
  <c r="A13950" i="7"/>
  <c r="B13950" i="7"/>
  <c r="C13950" i="7"/>
  <c r="D13950" i="7"/>
  <c r="A13951" i="7"/>
  <c r="B13951" i="7"/>
  <c r="C13951" i="7"/>
  <c r="D13951" i="7"/>
  <c r="A13952" i="7"/>
  <c r="B13952" i="7"/>
  <c r="C13952" i="7"/>
  <c r="D13952" i="7"/>
  <c r="A13953" i="7"/>
  <c r="B13953" i="7"/>
  <c r="C13953" i="7"/>
  <c r="D13953" i="7"/>
  <c r="A13954" i="7"/>
  <c r="B13954" i="7"/>
  <c r="C13954" i="7"/>
  <c r="D13954" i="7"/>
  <c r="A13955" i="7"/>
  <c r="B13955" i="7"/>
  <c r="C13955" i="7"/>
  <c r="D13955" i="7"/>
  <c r="A13956" i="7"/>
  <c r="B13956" i="7"/>
  <c r="C13956" i="7"/>
  <c r="D13956" i="7"/>
  <c r="A13957" i="7"/>
  <c r="B13957" i="7"/>
  <c r="C13957" i="7"/>
  <c r="D13957" i="7"/>
  <c r="A13958" i="7"/>
  <c r="B13958" i="7"/>
  <c r="C13958" i="7"/>
  <c r="D13958" i="7"/>
  <c r="A13959" i="7"/>
  <c r="B13959" i="7"/>
  <c r="C13959" i="7"/>
  <c r="D13959" i="7"/>
  <c r="A13960" i="7"/>
  <c r="B13960" i="7"/>
  <c r="C13960" i="7"/>
  <c r="D13960" i="7"/>
  <c r="A13961" i="7"/>
  <c r="B13961" i="7"/>
  <c r="C13961" i="7"/>
  <c r="D13961" i="7"/>
  <c r="A13962" i="7"/>
  <c r="B13962" i="7"/>
  <c r="C13962" i="7"/>
  <c r="D13962" i="7"/>
  <c r="A13963" i="7"/>
  <c r="B13963" i="7"/>
  <c r="C13963" i="7"/>
  <c r="D13963" i="7"/>
  <c r="A13964" i="7"/>
  <c r="B13964" i="7"/>
  <c r="C13964" i="7"/>
  <c r="D13964" i="7"/>
  <c r="A13965" i="7"/>
  <c r="B13965" i="7"/>
  <c r="C13965" i="7"/>
  <c r="D13965" i="7"/>
  <c r="A13966" i="7"/>
  <c r="B13966" i="7"/>
  <c r="C13966" i="7"/>
  <c r="D13966" i="7"/>
  <c r="A13967" i="7"/>
  <c r="B13967" i="7"/>
  <c r="C13967" i="7"/>
  <c r="D13967" i="7"/>
  <c r="A13968" i="7"/>
  <c r="B13968" i="7"/>
  <c r="C13968" i="7"/>
  <c r="D13968" i="7"/>
  <c r="A13969" i="7"/>
  <c r="B13969" i="7"/>
  <c r="C13969" i="7"/>
  <c r="D13969" i="7"/>
  <c r="A13970" i="7"/>
  <c r="B13970" i="7"/>
  <c r="C13970" i="7"/>
  <c r="D13970" i="7"/>
  <c r="A13971" i="7"/>
  <c r="B13971" i="7"/>
  <c r="C13971" i="7"/>
  <c r="D13971" i="7"/>
  <c r="A13972" i="7"/>
  <c r="B13972" i="7"/>
  <c r="C13972" i="7"/>
  <c r="D13972" i="7"/>
  <c r="A13973" i="7"/>
  <c r="B13973" i="7"/>
  <c r="C13973" i="7"/>
  <c r="D13973" i="7"/>
  <c r="A13974" i="7"/>
  <c r="B13974" i="7"/>
  <c r="C13974" i="7"/>
  <c r="D13974" i="7"/>
  <c r="A13975" i="7"/>
  <c r="B13975" i="7"/>
  <c r="C13975" i="7"/>
  <c r="D13975" i="7"/>
  <c r="A13976" i="7"/>
  <c r="B13976" i="7"/>
  <c r="C13976" i="7"/>
  <c r="D13976" i="7"/>
  <c r="A13977" i="7"/>
  <c r="B13977" i="7"/>
  <c r="C13977" i="7"/>
  <c r="D13977" i="7"/>
  <c r="A13978" i="7"/>
  <c r="B13978" i="7"/>
  <c r="C13978" i="7"/>
  <c r="D13978" i="7"/>
  <c r="A13979" i="7"/>
  <c r="B13979" i="7"/>
  <c r="C13979" i="7"/>
  <c r="D13979" i="7"/>
  <c r="A13980" i="7"/>
  <c r="B13980" i="7"/>
  <c r="C13980" i="7"/>
  <c r="D13980" i="7"/>
  <c r="A13981" i="7"/>
  <c r="B13981" i="7"/>
  <c r="C13981" i="7"/>
  <c r="D13981" i="7"/>
  <c r="A13982" i="7"/>
  <c r="B13982" i="7"/>
  <c r="C13982" i="7"/>
  <c r="D13982" i="7"/>
  <c r="A13983" i="7"/>
  <c r="B13983" i="7"/>
  <c r="C13983" i="7"/>
  <c r="D13983" i="7"/>
  <c r="A13984" i="7"/>
  <c r="B13984" i="7"/>
  <c r="C13984" i="7"/>
  <c r="D13984" i="7"/>
  <c r="A13985" i="7"/>
  <c r="B13985" i="7"/>
  <c r="C13985" i="7"/>
  <c r="D13985" i="7"/>
  <c r="A13986" i="7"/>
  <c r="B13986" i="7"/>
  <c r="C13986" i="7"/>
  <c r="D13986" i="7"/>
  <c r="A13987" i="7"/>
  <c r="B13987" i="7"/>
  <c r="C13987" i="7"/>
  <c r="D13987" i="7"/>
  <c r="A13988" i="7"/>
  <c r="B13988" i="7"/>
  <c r="C13988" i="7"/>
  <c r="D13988" i="7"/>
  <c r="A13989" i="7"/>
  <c r="B13989" i="7"/>
  <c r="C13989" i="7"/>
  <c r="D13989" i="7"/>
  <c r="A13990" i="7"/>
  <c r="B13990" i="7"/>
  <c r="C13990" i="7"/>
  <c r="D13990" i="7"/>
  <c r="A13991" i="7"/>
  <c r="B13991" i="7"/>
  <c r="C13991" i="7"/>
  <c r="D13991" i="7"/>
  <c r="A13992" i="7"/>
  <c r="B13992" i="7"/>
  <c r="C13992" i="7"/>
  <c r="D13992" i="7"/>
  <c r="A13993" i="7"/>
  <c r="B13993" i="7"/>
  <c r="C13993" i="7"/>
  <c r="D13993" i="7"/>
  <c r="A13994" i="7"/>
  <c r="B13994" i="7"/>
  <c r="C13994" i="7"/>
  <c r="D13994" i="7"/>
  <c r="A13995" i="7"/>
  <c r="B13995" i="7"/>
  <c r="C13995" i="7"/>
  <c r="D13995" i="7"/>
  <c r="A13996" i="7"/>
  <c r="B13996" i="7"/>
  <c r="C13996" i="7"/>
  <c r="D13996" i="7"/>
  <c r="A13997" i="7"/>
  <c r="B13997" i="7"/>
  <c r="C13997" i="7"/>
  <c r="D13997" i="7"/>
  <c r="A13998" i="7"/>
  <c r="B13998" i="7"/>
  <c r="C13998" i="7"/>
  <c r="D13998" i="7"/>
  <c r="A13999" i="7"/>
  <c r="B13999" i="7"/>
  <c r="C13999" i="7"/>
  <c r="D13999" i="7"/>
  <c r="A14000" i="7"/>
  <c r="B14000" i="7"/>
  <c r="C14000" i="7"/>
  <c r="D14000" i="7"/>
  <c r="A14001" i="7"/>
  <c r="B14001" i="7"/>
  <c r="C14001" i="7"/>
  <c r="D14001" i="7"/>
  <c r="A14002" i="7"/>
  <c r="B14002" i="7"/>
  <c r="C14002" i="7"/>
  <c r="D14002" i="7"/>
  <c r="A14003" i="7"/>
  <c r="B14003" i="7"/>
  <c r="C14003" i="7"/>
  <c r="D14003" i="7"/>
  <c r="A14004" i="7"/>
  <c r="B14004" i="7"/>
  <c r="C14004" i="7"/>
  <c r="D14004" i="7"/>
  <c r="A14005" i="7"/>
  <c r="B14005" i="7"/>
  <c r="C14005" i="7"/>
  <c r="D14005" i="7"/>
  <c r="A14006" i="7"/>
  <c r="B14006" i="7"/>
  <c r="C14006" i="7"/>
  <c r="D14006" i="7"/>
  <c r="A14007" i="7"/>
  <c r="B14007" i="7"/>
  <c r="C14007" i="7"/>
  <c r="D14007" i="7"/>
  <c r="A14008" i="7"/>
  <c r="B14008" i="7"/>
  <c r="C14008" i="7"/>
  <c r="D14008" i="7"/>
  <c r="A14009" i="7"/>
  <c r="B14009" i="7"/>
  <c r="C14009" i="7"/>
  <c r="D14009" i="7"/>
  <c r="A14010" i="7"/>
  <c r="B14010" i="7"/>
  <c r="C14010" i="7"/>
  <c r="D14010" i="7"/>
  <c r="A14011" i="7"/>
  <c r="B14011" i="7"/>
  <c r="C14011" i="7"/>
  <c r="D14011" i="7"/>
  <c r="A14012" i="7"/>
  <c r="B14012" i="7"/>
  <c r="C14012" i="7"/>
  <c r="D14012" i="7"/>
  <c r="A14013" i="7"/>
  <c r="B14013" i="7"/>
  <c r="C14013" i="7"/>
  <c r="D14013" i="7"/>
  <c r="A14014" i="7"/>
  <c r="B14014" i="7"/>
  <c r="C14014" i="7"/>
  <c r="D14014" i="7"/>
  <c r="A14015" i="7"/>
  <c r="B14015" i="7"/>
  <c r="C14015" i="7"/>
  <c r="D14015" i="7"/>
  <c r="A14016" i="7"/>
  <c r="B14016" i="7"/>
  <c r="C14016" i="7"/>
  <c r="D14016" i="7"/>
  <c r="A14017" i="7"/>
  <c r="B14017" i="7"/>
  <c r="C14017" i="7"/>
  <c r="D14017" i="7"/>
  <c r="A14018" i="7"/>
  <c r="B14018" i="7"/>
  <c r="C14018" i="7"/>
  <c r="D14018" i="7"/>
  <c r="A14019" i="7"/>
  <c r="B14019" i="7"/>
  <c r="C14019" i="7"/>
  <c r="D14019" i="7"/>
  <c r="A14020" i="7"/>
  <c r="B14020" i="7"/>
  <c r="C14020" i="7"/>
  <c r="D14020" i="7"/>
  <c r="A14021" i="7"/>
  <c r="B14021" i="7"/>
  <c r="C14021" i="7"/>
  <c r="D14021" i="7"/>
  <c r="A14022" i="7"/>
  <c r="B14022" i="7"/>
  <c r="C14022" i="7"/>
  <c r="D14022" i="7"/>
  <c r="A14023" i="7"/>
  <c r="B14023" i="7"/>
  <c r="C14023" i="7"/>
  <c r="D14023" i="7"/>
  <c r="A14024" i="7"/>
  <c r="B14024" i="7"/>
  <c r="C14024" i="7"/>
  <c r="D14024" i="7"/>
  <c r="A14025" i="7"/>
  <c r="B14025" i="7"/>
  <c r="C14025" i="7"/>
  <c r="D14025" i="7"/>
  <c r="A14026" i="7"/>
  <c r="B14026" i="7"/>
  <c r="C14026" i="7"/>
  <c r="D14026" i="7"/>
  <c r="A14027" i="7"/>
  <c r="B14027" i="7"/>
  <c r="C14027" i="7"/>
  <c r="D14027" i="7"/>
  <c r="A14028" i="7"/>
  <c r="B14028" i="7"/>
  <c r="C14028" i="7"/>
  <c r="D14028" i="7"/>
  <c r="A14029" i="7"/>
  <c r="B14029" i="7"/>
  <c r="C14029" i="7"/>
  <c r="D14029" i="7"/>
  <c r="A14030" i="7"/>
  <c r="B14030" i="7"/>
  <c r="C14030" i="7"/>
  <c r="D14030" i="7"/>
  <c r="A14031" i="7"/>
  <c r="B14031" i="7"/>
  <c r="C14031" i="7"/>
  <c r="D14031" i="7"/>
  <c r="A14032" i="7"/>
  <c r="B14032" i="7"/>
  <c r="C14032" i="7"/>
  <c r="D14032" i="7"/>
  <c r="A14033" i="7"/>
  <c r="B14033" i="7"/>
  <c r="C14033" i="7"/>
  <c r="D14033" i="7"/>
  <c r="A14034" i="7"/>
  <c r="B14034" i="7"/>
  <c r="C14034" i="7"/>
  <c r="D14034" i="7"/>
  <c r="A14035" i="7"/>
  <c r="B14035" i="7"/>
  <c r="C14035" i="7"/>
  <c r="D14035" i="7"/>
  <c r="A14036" i="7"/>
  <c r="B14036" i="7"/>
  <c r="C14036" i="7"/>
  <c r="D14036" i="7"/>
  <c r="A14037" i="7"/>
  <c r="B14037" i="7"/>
  <c r="C14037" i="7"/>
  <c r="D14037" i="7"/>
  <c r="A14038" i="7"/>
  <c r="B14038" i="7"/>
  <c r="C14038" i="7"/>
  <c r="D14038" i="7"/>
  <c r="A14039" i="7"/>
  <c r="B14039" i="7"/>
  <c r="C14039" i="7"/>
  <c r="D14039" i="7"/>
  <c r="A14040" i="7"/>
  <c r="B14040" i="7"/>
  <c r="C14040" i="7"/>
  <c r="D14040" i="7"/>
  <c r="A14041" i="7"/>
  <c r="B14041" i="7"/>
  <c r="C14041" i="7"/>
  <c r="D14041" i="7"/>
  <c r="A14042" i="7"/>
  <c r="B14042" i="7"/>
  <c r="C14042" i="7"/>
  <c r="D14042" i="7"/>
  <c r="A14043" i="7"/>
  <c r="B14043" i="7"/>
  <c r="C14043" i="7"/>
  <c r="D14043" i="7"/>
  <c r="A14044" i="7"/>
  <c r="B14044" i="7"/>
  <c r="C14044" i="7"/>
  <c r="D14044" i="7"/>
  <c r="A14045" i="7"/>
  <c r="B14045" i="7"/>
  <c r="C14045" i="7"/>
  <c r="D14045" i="7"/>
  <c r="A14046" i="7"/>
  <c r="B14046" i="7"/>
  <c r="C14046" i="7"/>
  <c r="D14046" i="7"/>
  <c r="A14047" i="7"/>
  <c r="B14047" i="7"/>
  <c r="C14047" i="7"/>
  <c r="D14047" i="7"/>
  <c r="A14048" i="7"/>
  <c r="B14048" i="7"/>
  <c r="C14048" i="7"/>
  <c r="D14048" i="7"/>
  <c r="A14049" i="7"/>
  <c r="B14049" i="7"/>
  <c r="C14049" i="7"/>
  <c r="D14049" i="7"/>
  <c r="A14050" i="7"/>
  <c r="B14050" i="7"/>
  <c r="C14050" i="7"/>
  <c r="D14050" i="7"/>
  <c r="A14051" i="7"/>
  <c r="B14051" i="7"/>
  <c r="C14051" i="7"/>
  <c r="D14051" i="7"/>
  <c r="A14052" i="7"/>
  <c r="B14052" i="7"/>
  <c r="C14052" i="7"/>
  <c r="D14052" i="7"/>
  <c r="A14053" i="7"/>
  <c r="B14053" i="7"/>
  <c r="C14053" i="7"/>
  <c r="D14053" i="7"/>
  <c r="A14054" i="7"/>
  <c r="B14054" i="7"/>
  <c r="C14054" i="7"/>
  <c r="D14054" i="7"/>
  <c r="A14055" i="7"/>
  <c r="B14055" i="7"/>
  <c r="C14055" i="7"/>
  <c r="D14055" i="7"/>
  <c r="A14056" i="7"/>
  <c r="B14056" i="7"/>
  <c r="C14056" i="7"/>
  <c r="D14056" i="7"/>
  <c r="A14057" i="7"/>
  <c r="B14057" i="7"/>
  <c r="C14057" i="7"/>
  <c r="D14057" i="7"/>
  <c r="A14058" i="7"/>
  <c r="B14058" i="7"/>
  <c r="C14058" i="7"/>
  <c r="D14058" i="7"/>
  <c r="A14059" i="7"/>
  <c r="B14059" i="7"/>
  <c r="C14059" i="7"/>
  <c r="D14059" i="7"/>
  <c r="A14060" i="7"/>
  <c r="B14060" i="7"/>
  <c r="C14060" i="7"/>
  <c r="D14060" i="7"/>
  <c r="A14061" i="7"/>
  <c r="B14061" i="7"/>
  <c r="C14061" i="7"/>
  <c r="D14061" i="7"/>
  <c r="A14062" i="7"/>
  <c r="B14062" i="7"/>
  <c r="C14062" i="7"/>
  <c r="D14062" i="7"/>
  <c r="A14063" i="7"/>
  <c r="B14063" i="7"/>
  <c r="C14063" i="7"/>
  <c r="D14063" i="7"/>
  <c r="A14064" i="7"/>
  <c r="B14064" i="7"/>
  <c r="C14064" i="7"/>
  <c r="D14064" i="7"/>
  <c r="A14065" i="7"/>
  <c r="B14065" i="7"/>
  <c r="C14065" i="7"/>
  <c r="D14065" i="7"/>
  <c r="A14066" i="7"/>
  <c r="B14066" i="7"/>
  <c r="C14066" i="7"/>
  <c r="D14066" i="7"/>
  <c r="A14067" i="7"/>
  <c r="B14067" i="7"/>
  <c r="C14067" i="7"/>
  <c r="D14067" i="7"/>
  <c r="A14068" i="7"/>
  <c r="B14068" i="7"/>
  <c r="C14068" i="7"/>
  <c r="D14068" i="7"/>
  <c r="A14069" i="7"/>
  <c r="B14069" i="7"/>
  <c r="C14069" i="7"/>
  <c r="D14069" i="7"/>
  <c r="A14070" i="7"/>
  <c r="B14070" i="7"/>
  <c r="C14070" i="7"/>
  <c r="D14070" i="7"/>
  <c r="A14071" i="7"/>
  <c r="B14071" i="7"/>
  <c r="C14071" i="7"/>
  <c r="D14071" i="7"/>
  <c r="A14072" i="7"/>
  <c r="B14072" i="7"/>
  <c r="C14072" i="7"/>
  <c r="D14072" i="7"/>
  <c r="A14073" i="7"/>
  <c r="B14073" i="7"/>
  <c r="C14073" i="7"/>
  <c r="D14073" i="7"/>
  <c r="A14074" i="7"/>
  <c r="B14074" i="7"/>
  <c r="C14074" i="7"/>
  <c r="D14074" i="7"/>
  <c r="A14075" i="7"/>
  <c r="B14075" i="7"/>
  <c r="C14075" i="7"/>
  <c r="D14075" i="7"/>
  <c r="A14076" i="7"/>
  <c r="B14076" i="7"/>
  <c r="C14076" i="7"/>
  <c r="D14076" i="7"/>
  <c r="A14077" i="7"/>
  <c r="B14077" i="7"/>
  <c r="C14077" i="7"/>
  <c r="D14077" i="7"/>
  <c r="A14078" i="7"/>
  <c r="B14078" i="7"/>
  <c r="C14078" i="7"/>
  <c r="D14078" i="7"/>
  <c r="A14079" i="7"/>
  <c r="B14079" i="7"/>
  <c r="C14079" i="7"/>
  <c r="D14079" i="7"/>
  <c r="A14080" i="7"/>
  <c r="B14080" i="7"/>
  <c r="C14080" i="7"/>
  <c r="D14080" i="7"/>
  <c r="A14081" i="7"/>
  <c r="B14081" i="7"/>
  <c r="C14081" i="7"/>
  <c r="D14081" i="7"/>
  <c r="A14082" i="7"/>
  <c r="B14082" i="7"/>
  <c r="C14082" i="7"/>
  <c r="D14082" i="7"/>
  <c r="A14083" i="7"/>
  <c r="B14083" i="7"/>
  <c r="C14083" i="7"/>
  <c r="D14083" i="7"/>
  <c r="A14084" i="7"/>
  <c r="B14084" i="7"/>
  <c r="C14084" i="7"/>
  <c r="D14084" i="7"/>
  <c r="A14085" i="7"/>
  <c r="B14085" i="7"/>
  <c r="C14085" i="7"/>
  <c r="D14085" i="7"/>
  <c r="A14086" i="7"/>
  <c r="B14086" i="7"/>
  <c r="C14086" i="7"/>
  <c r="D14086" i="7"/>
  <c r="A14087" i="7"/>
  <c r="B14087" i="7"/>
  <c r="C14087" i="7"/>
  <c r="D14087" i="7"/>
  <c r="A14088" i="7"/>
  <c r="B14088" i="7"/>
  <c r="C14088" i="7"/>
  <c r="D14088" i="7"/>
  <c r="A14089" i="7"/>
  <c r="B14089" i="7"/>
  <c r="C14089" i="7"/>
  <c r="D14089" i="7"/>
  <c r="A14090" i="7"/>
  <c r="B14090" i="7"/>
  <c r="C14090" i="7"/>
  <c r="D14090" i="7"/>
  <c r="A14091" i="7"/>
  <c r="B14091" i="7"/>
  <c r="C14091" i="7"/>
  <c r="D14091" i="7"/>
  <c r="A14092" i="7"/>
  <c r="B14092" i="7"/>
  <c r="C14092" i="7"/>
  <c r="D14092" i="7"/>
  <c r="A14093" i="7"/>
  <c r="B14093" i="7"/>
  <c r="C14093" i="7"/>
  <c r="D14093" i="7"/>
  <c r="A14094" i="7"/>
  <c r="B14094" i="7"/>
  <c r="C14094" i="7"/>
  <c r="D14094" i="7"/>
  <c r="A14095" i="7"/>
  <c r="B14095" i="7"/>
  <c r="C14095" i="7"/>
  <c r="D14095" i="7"/>
  <c r="A14096" i="7"/>
  <c r="B14096" i="7"/>
  <c r="C14096" i="7"/>
  <c r="D14096" i="7"/>
  <c r="A14097" i="7"/>
  <c r="B14097" i="7"/>
  <c r="C14097" i="7"/>
  <c r="D14097" i="7"/>
  <c r="A14098" i="7"/>
  <c r="B14098" i="7"/>
  <c r="C14098" i="7"/>
  <c r="D14098" i="7"/>
  <c r="A14099" i="7"/>
  <c r="B14099" i="7"/>
  <c r="C14099" i="7"/>
  <c r="D14099" i="7"/>
  <c r="A14100" i="7"/>
  <c r="B14100" i="7"/>
  <c r="C14100" i="7"/>
  <c r="D14100" i="7"/>
  <c r="A14101" i="7"/>
  <c r="B14101" i="7"/>
  <c r="C14101" i="7"/>
  <c r="D14101" i="7"/>
  <c r="A14102" i="7"/>
  <c r="B14102" i="7"/>
  <c r="C14102" i="7"/>
  <c r="D14102" i="7"/>
  <c r="A14103" i="7"/>
  <c r="B14103" i="7"/>
  <c r="C14103" i="7"/>
  <c r="D14103" i="7"/>
  <c r="A14104" i="7"/>
  <c r="B14104" i="7"/>
  <c r="C14104" i="7"/>
  <c r="D14104" i="7"/>
  <c r="A14105" i="7"/>
  <c r="B14105" i="7"/>
  <c r="C14105" i="7"/>
  <c r="D14105" i="7"/>
  <c r="A14106" i="7"/>
  <c r="B14106" i="7"/>
  <c r="C14106" i="7"/>
  <c r="D14106" i="7"/>
  <c r="A14107" i="7"/>
  <c r="B14107" i="7"/>
  <c r="C14107" i="7"/>
  <c r="D14107" i="7"/>
  <c r="A14108" i="7"/>
  <c r="B14108" i="7"/>
  <c r="C14108" i="7"/>
  <c r="D14108" i="7"/>
  <c r="A14109" i="7"/>
  <c r="B14109" i="7"/>
  <c r="C14109" i="7"/>
  <c r="D14109" i="7"/>
  <c r="A14110" i="7"/>
  <c r="B14110" i="7"/>
  <c r="C14110" i="7"/>
  <c r="D14110" i="7"/>
  <c r="A14111" i="7"/>
  <c r="B14111" i="7"/>
  <c r="C14111" i="7"/>
  <c r="D14111" i="7"/>
  <c r="A14112" i="7"/>
  <c r="B14112" i="7"/>
  <c r="C14112" i="7"/>
  <c r="D14112" i="7"/>
  <c r="A14113" i="7"/>
  <c r="B14113" i="7"/>
  <c r="C14113" i="7"/>
  <c r="D14113" i="7"/>
  <c r="A14114" i="7"/>
  <c r="B14114" i="7"/>
  <c r="C14114" i="7"/>
  <c r="D14114" i="7"/>
  <c r="A14115" i="7"/>
  <c r="B14115" i="7"/>
  <c r="C14115" i="7"/>
  <c r="D14115" i="7"/>
  <c r="A14116" i="7"/>
  <c r="B14116" i="7"/>
  <c r="C14116" i="7"/>
  <c r="D14116" i="7"/>
  <c r="A14117" i="7"/>
  <c r="B14117" i="7"/>
  <c r="C14117" i="7"/>
  <c r="D14117" i="7"/>
  <c r="A14118" i="7"/>
  <c r="B14118" i="7"/>
  <c r="C14118" i="7"/>
  <c r="D14118" i="7"/>
  <c r="A14119" i="7"/>
  <c r="B14119" i="7"/>
  <c r="C14119" i="7"/>
  <c r="D14119" i="7"/>
  <c r="A14120" i="7"/>
  <c r="B14120" i="7"/>
  <c r="C14120" i="7"/>
  <c r="D14120" i="7"/>
  <c r="A14121" i="7"/>
  <c r="B14121" i="7"/>
  <c r="C14121" i="7"/>
  <c r="D14121" i="7"/>
  <c r="A14122" i="7"/>
  <c r="B14122" i="7"/>
  <c r="C14122" i="7"/>
  <c r="D14122" i="7"/>
  <c r="A14123" i="7"/>
  <c r="B14123" i="7"/>
  <c r="C14123" i="7"/>
  <c r="D14123" i="7"/>
  <c r="A14124" i="7"/>
  <c r="B14124" i="7"/>
  <c r="C14124" i="7"/>
  <c r="D14124" i="7"/>
  <c r="A14125" i="7"/>
  <c r="B14125" i="7"/>
  <c r="C14125" i="7"/>
  <c r="D14125" i="7"/>
  <c r="A14126" i="7"/>
  <c r="B14126" i="7"/>
  <c r="C14126" i="7"/>
  <c r="D14126" i="7"/>
  <c r="A14127" i="7"/>
  <c r="B14127" i="7"/>
  <c r="C14127" i="7"/>
  <c r="D14127" i="7"/>
  <c r="A14128" i="7"/>
  <c r="B14128" i="7"/>
  <c r="C14128" i="7"/>
  <c r="D14128" i="7"/>
  <c r="A14129" i="7"/>
  <c r="B14129" i="7"/>
  <c r="C14129" i="7"/>
  <c r="D14129" i="7"/>
  <c r="A14130" i="7"/>
  <c r="B14130" i="7"/>
  <c r="C14130" i="7"/>
  <c r="D14130" i="7"/>
  <c r="A14131" i="7"/>
  <c r="B14131" i="7"/>
  <c r="C14131" i="7"/>
  <c r="D14131" i="7"/>
  <c r="A14132" i="7"/>
  <c r="B14132" i="7"/>
  <c r="C14132" i="7"/>
  <c r="D14132" i="7"/>
  <c r="A14133" i="7"/>
  <c r="B14133" i="7"/>
  <c r="C14133" i="7"/>
  <c r="D14133" i="7"/>
  <c r="A14134" i="7"/>
  <c r="B14134" i="7"/>
  <c r="C14134" i="7"/>
  <c r="D14134" i="7"/>
  <c r="A14135" i="7"/>
  <c r="B14135" i="7"/>
  <c r="C14135" i="7"/>
  <c r="D14135" i="7"/>
  <c r="A14136" i="7"/>
  <c r="B14136" i="7"/>
  <c r="C14136" i="7"/>
  <c r="D14136" i="7"/>
  <c r="A14137" i="7"/>
  <c r="B14137" i="7"/>
  <c r="C14137" i="7"/>
  <c r="D14137" i="7"/>
  <c r="A14138" i="7"/>
  <c r="B14138" i="7"/>
  <c r="C14138" i="7"/>
  <c r="D14138" i="7"/>
  <c r="A14139" i="7"/>
  <c r="B14139" i="7"/>
  <c r="C14139" i="7"/>
  <c r="D14139" i="7"/>
  <c r="A14140" i="7"/>
  <c r="B14140" i="7"/>
  <c r="C14140" i="7"/>
  <c r="D14140" i="7"/>
  <c r="A14141" i="7"/>
  <c r="B14141" i="7"/>
  <c r="C14141" i="7"/>
  <c r="D14141" i="7"/>
  <c r="A14142" i="7"/>
  <c r="B14142" i="7"/>
  <c r="C14142" i="7"/>
  <c r="D14142" i="7"/>
  <c r="A14143" i="7"/>
  <c r="B14143" i="7"/>
  <c r="C14143" i="7"/>
  <c r="D14143" i="7"/>
  <c r="A14144" i="7"/>
  <c r="B14144" i="7"/>
  <c r="C14144" i="7"/>
  <c r="D14144" i="7"/>
  <c r="A14145" i="7"/>
  <c r="B14145" i="7"/>
  <c r="C14145" i="7"/>
  <c r="D14145" i="7"/>
  <c r="A14146" i="7"/>
  <c r="B14146" i="7"/>
  <c r="C14146" i="7"/>
  <c r="D14146" i="7"/>
  <c r="A14147" i="7"/>
  <c r="B14147" i="7"/>
  <c r="C14147" i="7"/>
  <c r="D14147" i="7"/>
  <c r="A14148" i="7"/>
  <c r="B14148" i="7"/>
  <c r="C14148" i="7"/>
  <c r="D14148" i="7"/>
  <c r="A14149" i="7"/>
  <c r="B14149" i="7"/>
  <c r="C14149" i="7"/>
  <c r="D14149" i="7"/>
  <c r="A14150" i="7"/>
  <c r="B14150" i="7"/>
  <c r="C14150" i="7"/>
  <c r="D14150" i="7"/>
  <c r="A14151" i="7"/>
  <c r="B14151" i="7"/>
  <c r="C14151" i="7"/>
  <c r="D14151" i="7"/>
  <c r="A14152" i="7"/>
  <c r="B14152" i="7"/>
  <c r="C14152" i="7"/>
  <c r="D14152" i="7"/>
  <c r="A14153" i="7"/>
  <c r="B14153" i="7"/>
  <c r="C14153" i="7"/>
  <c r="D14153" i="7"/>
  <c r="A14154" i="7"/>
  <c r="B14154" i="7"/>
  <c r="C14154" i="7"/>
  <c r="D14154" i="7"/>
  <c r="A14155" i="7"/>
  <c r="B14155" i="7"/>
  <c r="C14155" i="7"/>
  <c r="D14155" i="7"/>
  <c r="A14156" i="7"/>
  <c r="B14156" i="7"/>
  <c r="C14156" i="7"/>
  <c r="D14156" i="7"/>
  <c r="A14157" i="7"/>
  <c r="B14157" i="7"/>
  <c r="C14157" i="7"/>
  <c r="D14157" i="7"/>
  <c r="A14158" i="7"/>
  <c r="B14158" i="7"/>
  <c r="C14158" i="7"/>
  <c r="D14158" i="7"/>
  <c r="A14159" i="7"/>
  <c r="B14159" i="7"/>
  <c r="C14159" i="7"/>
  <c r="D14159" i="7"/>
  <c r="A14160" i="7"/>
  <c r="B14160" i="7"/>
  <c r="C14160" i="7"/>
  <c r="D14160" i="7"/>
  <c r="A14161" i="7"/>
  <c r="B14161" i="7"/>
  <c r="C14161" i="7"/>
  <c r="D14161" i="7"/>
  <c r="A14162" i="7"/>
  <c r="B14162" i="7"/>
  <c r="C14162" i="7"/>
  <c r="D14162" i="7"/>
  <c r="A14163" i="7"/>
  <c r="B14163" i="7"/>
  <c r="C14163" i="7"/>
  <c r="D14163" i="7"/>
  <c r="A14164" i="7"/>
  <c r="B14164" i="7"/>
  <c r="C14164" i="7"/>
  <c r="D14164" i="7"/>
  <c r="A14165" i="7"/>
  <c r="B14165" i="7"/>
  <c r="C14165" i="7"/>
  <c r="D14165" i="7"/>
  <c r="A14166" i="7"/>
  <c r="B14166" i="7"/>
  <c r="C14166" i="7"/>
  <c r="D14166" i="7"/>
  <c r="A14167" i="7"/>
  <c r="B14167" i="7"/>
  <c r="C14167" i="7"/>
  <c r="D14167" i="7"/>
  <c r="A14168" i="7"/>
  <c r="B14168" i="7"/>
  <c r="C14168" i="7"/>
  <c r="D14168" i="7"/>
  <c r="A14169" i="7"/>
  <c r="B14169" i="7"/>
  <c r="C14169" i="7"/>
  <c r="D14169" i="7"/>
  <c r="A14170" i="7"/>
  <c r="B14170" i="7"/>
  <c r="C14170" i="7"/>
  <c r="D14170" i="7"/>
  <c r="A14171" i="7"/>
  <c r="B14171" i="7"/>
  <c r="C14171" i="7"/>
  <c r="D14171" i="7"/>
  <c r="A14172" i="7"/>
  <c r="B14172" i="7"/>
  <c r="C14172" i="7"/>
  <c r="D14172" i="7"/>
  <c r="A14173" i="7"/>
  <c r="B14173" i="7"/>
  <c r="C14173" i="7"/>
  <c r="D14173" i="7"/>
  <c r="A14174" i="7"/>
  <c r="B14174" i="7"/>
  <c r="C14174" i="7"/>
  <c r="D14174" i="7"/>
  <c r="A14175" i="7"/>
  <c r="B14175" i="7"/>
  <c r="C14175" i="7"/>
  <c r="D14175" i="7"/>
  <c r="A14176" i="7"/>
  <c r="B14176" i="7"/>
  <c r="C14176" i="7"/>
  <c r="D14176" i="7"/>
  <c r="A14177" i="7"/>
  <c r="B14177" i="7"/>
  <c r="C14177" i="7"/>
  <c r="D14177" i="7"/>
  <c r="A14178" i="7"/>
  <c r="B14178" i="7"/>
  <c r="C14178" i="7"/>
  <c r="D14178" i="7"/>
  <c r="A14179" i="7"/>
  <c r="B14179" i="7"/>
  <c r="C14179" i="7"/>
  <c r="D14179" i="7"/>
  <c r="A14180" i="7"/>
  <c r="B14180" i="7"/>
  <c r="C14180" i="7"/>
  <c r="D14180" i="7"/>
  <c r="A14181" i="7"/>
  <c r="B14181" i="7"/>
  <c r="C14181" i="7"/>
  <c r="D14181" i="7"/>
  <c r="A14182" i="7"/>
  <c r="B14182" i="7"/>
  <c r="C14182" i="7"/>
  <c r="D14182" i="7"/>
  <c r="A14183" i="7"/>
  <c r="B14183" i="7"/>
  <c r="C14183" i="7"/>
  <c r="D14183" i="7"/>
  <c r="A14184" i="7"/>
  <c r="B14184" i="7"/>
  <c r="C14184" i="7"/>
  <c r="D14184" i="7"/>
  <c r="A14185" i="7"/>
  <c r="B14185" i="7"/>
  <c r="C14185" i="7"/>
  <c r="D14185" i="7"/>
  <c r="A14186" i="7"/>
  <c r="B14186" i="7"/>
  <c r="C14186" i="7"/>
  <c r="D14186" i="7"/>
  <c r="A14187" i="7"/>
  <c r="B14187" i="7"/>
  <c r="C14187" i="7"/>
  <c r="D14187" i="7"/>
  <c r="A14188" i="7"/>
  <c r="B14188" i="7"/>
  <c r="C14188" i="7"/>
  <c r="D14188" i="7"/>
  <c r="A14189" i="7"/>
  <c r="B14189" i="7"/>
  <c r="C14189" i="7"/>
  <c r="D14189" i="7"/>
  <c r="A14190" i="7"/>
  <c r="B14190" i="7"/>
  <c r="C14190" i="7"/>
  <c r="D14190" i="7"/>
  <c r="A14191" i="7"/>
  <c r="B14191" i="7"/>
  <c r="C14191" i="7"/>
  <c r="D14191" i="7"/>
  <c r="A14192" i="7"/>
  <c r="B14192" i="7"/>
  <c r="C14192" i="7"/>
  <c r="D14192" i="7"/>
  <c r="A14193" i="7"/>
  <c r="B14193" i="7"/>
  <c r="C14193" i="7"/>
  <c r="D14193" i="7"/>
  <c r="A14194" i="7"/>
  <c r="B14194" i="7"/>
  <c r="C14194" i="7"/>
  <c r="D14194" i="7"/>
  <c r="A14195" i="7"/>
  <c r="B14195" i="7"/>
  <c r="C14195" i="7"/>
  <c r="D14195" i="7"/>
  <c r="A14196" i="7"/>
  <c r="B14196" i="7"/>
  <c r="C14196" i="7"/>
  <c r="D14196" i="7"/>
  <c r="A14197" i="7"/>
  <c r="B14197" i="7"/>
  <c r="C14197" i="7"/>
  <c r="D14197" i="7"/>
  <c r="A14198" i="7"/>
  <c r="B14198" i="7"/>
  <c r="C14198" i="7"/>
  <c r="D14198" i="7"/>
  <c r="A14199" i="7"/>
  <c r="B14199" i="7"/>
  <c r="C14199" i="7"/>
  <c r="D14199" i="7"/>
  <c r="A14200" i="7"/>
  <c r="B14200" i="7"/>
  <c r="C14200" i="7"/>
  <c r="D14200" i="7"/>
  <c r="A14201" i="7"/>
  <c r="B14201" i="7"/>
  <c r="C14201" i="7"/>
  <c r="D14201" i="7"/>
  <c r="A14202" i="7"/>
  <c r="B14202" i="7"/>
  <c r="C14202" i="7"/>
  <c r="D14202" i="7"/>
  <c r="A14203" i="7"/>
  <c r="B14203" i="7"/>
  <c r="C14203" i="7"/>
  <c r="D14203" i="7"/>
  <c r="A14204" i="7"/>
  <c r="B14204" i="7"/>
  <c r="C14204" i="7"/>
  <c r="D14204" i="7"/>
  <c r="A14205" i="7"/>
  <c r="B14205" i="7"/>
  <c r="C14205" i="7"/>
  <c r="D14205" i="7"/>
  <c r="A14206" i="7"/>
  <c r="B14206" i="7"/>
  <c r="C14206" i="7"/>
  <c r="D14206" i="7"/>
  <c r="A14207" i="7"/>
  <c r="B14207" i="7"/>
  <c r="C14207" i="7"/>
  <c r="D14207" i="7"/>
  <c r="A14208" i="7"/>
  <c r="B14208" i="7"/>
  <c r="C14208" i="7"/>
  <c r="D14208" i="7"/>
  <c r="A14209" i="7"/>
  <c r="B14209" i="7"/>
  <c r="C14209" i="7"/>
  <c r="D14209" i="7"/>
  <c r="A14210" i="7"/>
  <c r="B14210" i="7"/>
  <c r="C14210" i="7"/>
  <c r="D14210" i="7"/>
  <c r="A14211" i="7"/>
  <c r="B14211" i="7"/>
  <c r="C14211" i="7"/>
  <c r="D14211" i="7"/>
  <c r="A14212" i="7"/>
  <c r="B14212" i="7"/>
  <c r="C14212" i="7"/>
  <c r="D14212" i="7"/>
  <c r="A14213" i="7"/>
  <c r="B14213" i="7"/>
  <c r="C14213" i="7"/>
  <c r="D14213" i="7"/>
  <c r="A14214" i="7"/>
  <c r="B14214" i="7"/>
  <c r="C14214" i="7"/>
  <c r="D14214" i="7"/>
  <c r="A14215" i="7"/>
  <c r="B14215" i="7"/>
  <c r="C14215" i="7"/>
  <c r="D14215" i="7"/>
  <c r="A14216" i="7"/>
  <c r="B14216" i="7"/>
  <c r="C14216" i="7"/>
  <c r="D14216" i="7"/>
  <c r="A14217" i="7"/>
  <c r="B14217" i="7"/>
  <c r="C14217" i="7"/>
  <c r="D14217" i="7"/>
  <c r="A14218" i="7"/>
  <c r="B14218" i="7"/>
  <c r="C14218" i="7"/>
  <c r="D14218" i="7"/>
  <c r="A14219" i="7"/>
  <c r="B14219" i="7"/>
  <c r="C14219" i="7"/>
  <c r="D14219" i="7"/>
  <c r="A14220" i="7"/>
  <c r="B14220" i="7"/>
  <c r="C14220" i="7"/>
  <c r="D14220" i="7"/>
  <c r="A14221" i="7"/>
  <c r="B14221" i="7"/>
  <c r="C14221" i="7"/>
  <c r="D14221" i="7"/>
  <c r="A14222" i="7"/>
  <c r="B14222" i="7"/>
  <c r="C14222" i="7"/>
  <c r="D14222" i="7"/>
  <c r="A14223" i="7"/>
  <c r="B14223" i="7"/>
  <c r="C14223" i="7"/>
  <c r="D14223" i="7"/>
  <c r="A14224" i="7"/>
  <c r="B14224" i="7"/>
  <c r="C14224" i="7"/>
  <c r="D14224" i="7"/>
  <c r="A14225" i="7"/>
  <c r="B14225" i="7"/>
  <c r="C14225" i="7"/>
  <c r="D14225" i="7"/>
  <c r="A14226" i="7"/>
  <c r="B14226" i="7"/>
  <c r="C14226" i="7"/>
  <c r="D14226" i="7"/>
  <c r="A14227" i="7"/>
  <c r="B14227" i="7"/>
  <c r="C14227" i="7"/>
  <c r="D14227" i="7"/>
  <c r="A14228" i="7"/>
  <c r="B14228" i="7"/>
  <c r="C14228" i="7"/>
  <c r="D14228" i="7"/>
  <c r="A14229" i="7"/>
  <c r="B14229" i="7"/>
  <c r="C14229" i="7"/>
  <c r="D14229" i="7"/>
  <c r="A14230" i="7"/>
  <c r="B14230" i="7"/>
  <c r="C14230" i="7"/>
  <c r="D14230" i="7"/>
  <c r="A14231" i="7"/>
  <c r="B14231" i="7"/>
  <c r="C14231" i="7"/>
  <c r="D14231" i="7"/>
  <c r="A14232" i="7"/>
  <c r="B14232" i="7"/>
  <c r="C14232" i="7"/>
  <c r="D14232" i="7"/>
  <c r="A14233" i="7"/>
  <c r="B14233" i="7"/>
  <c r="C14233" i="7"/>
  <c r="D14233" i="7"/>
  <c r="A14234" i="7"/>
  <c r="B14234" i="7"/>
  <c r="C14234" i="7"/>
  <c r="D14234" i="7"/>
  <c r="A14235" i="7"/>
  <c r="B14235" i="7"/>
  <c r="C14235" i="7"/>
  <c r="D14235" i="7"/>
  <c r="A14236" i="7"/>
  <c r="B14236" i="7"/>
  <c r="C14236" i="7"/>
  <c r="D14236" i="7"/>
  <c r="A14237" i="7"/>
  <c r="B14237" i="7"/>
  <c r="C14237" i="7"/>
  <c r="D14237" i="7"/>
  <c r="A14238" i="7"/>
  <c r="B14238" i="7"/>
  <c r="C14238" i="7"/>
  <c r="D14238" i="7"/>
  <c r="A14239" i="7"/>
  <c r="B14239" i="7"/>
  <c r="C14239" i="7"/>
  <c r="D14239" i="7"/>
  <c r="A14240" i="7"/>
  <c r="B14240" i="7"/>
  <c r="C14240" i="7"/>
  <c r="D14240" i="7"/>
  <c r="A14241" i="7"/>
  <c r="B14241" i="7"/>
  <c r="C14241" i="7"/>
  <c r="D14241" i="7"/>
  <c r="A14242" i="7"/>
  <c r="B14242" i="7"/>
  <c r="C14242" i="7"/>
  <c r="D14242" i="7"/>
  <c r="A14243" i="7"/>
  <c r="B14243" i="7"/>
  <c r="C14243" i="7"/>
  <c r="D14243" i="7"/>
  <c r="A14244" i="7"/>
  <c r="B14244" i="7"/>
  <c r="C14244" i="7"/>
  <c r="D14244" i="7"/>
  <c r="A14245" i="7"/>
  <c r="B14245" i="7"/>
  <c r="C14245" i="7"/>
  <c r="D14245" i="7"/>
  <c r="A14246" i="7"/>
  <c r="B14246" i="7"/>
  <c r="C14246" i="7"/>
  <c r="D14246" i="7"/>
  <c r="A14247" i="7"/>
  <c r="B14247" i="7"/>
  <c r="C14247" i="7"/>
  <c r="D14247" i="7"/>
  <c r="A14248" i="7"/>
  <c r="B14248" i="7"/>
  <c r="C14248" i="7"/>
  <c r="D14248" i="7"/>
  <c r="A14249" i="7"/>
  <c r="B14249" i="7"/>
  <c r="C14249" i="7"/>
  <c r="D14249" i="7"/>
  <c r="A14250" i="7"/>
  <c r="B14250" i="7"/>
  <c r="C14250" i="7"/>
  <c r="D14250" i="7"/>
  <c r="A14251" i="7"/>
  <c r="B14251" i="7"/>
  <c r="C14251" i="7"/>
  <c r="D14251" i="7"/>
  <c r="A14252" i="7"/>
  <c r="B14252" i="7"/>
  <c r="C14252" i="7"/>
  <c r="D14252" i="7"/>
  <c r="A14253" i="7"/>
  <c r="B14253" i="7"/>
  <c r="C14253" i="7"/>
  <c r="D14253" i="7"/>
  <c r="A14254" i="7"/>
  <c r="B14254" i="7"/>
  <c r="C14254" i="7"/>
  <c r="D14254" i="7"/>
  <c r="A14255" i="7"/>
  <c r="B14255" i="7"/>
  <c r="C14255" i="7"/>
  <c r="D14255" i="7"/>
  <c r="A14256" i="7"/>
  <c r="B14256" i="7"/>
  <c r="C14256" i="7"/>
  <c r="D14256" i="7"/>
  <c r="A14257" i="7"/>
  <c r="B14257" i="7"/>
  <c r="C14257" i="7"/>
  <c r="D14257" i="7"/>
  <c r="A14258" i="7"/>
  <c r="B14258" i="7"/>
  <c r="C14258" i="7"/>
  <c r="D14258" i="7"/>
  <c r="A14259" i="7"/>
  <c r="B14259" i="7"/>
  <c r="C14259" i="7"/>
  <c r="D14259" i="7"/>
  <c r="A14260" i="7"/>
  <c r="B14260" i="7"/>
  <c r="C14260" i="7"/>
  <c r="D14260" i="7"/>
  <c r="A14261" i="7"/>
  <c r="B14261" i="7"/>
  <c r="C14261" i="7"/>
  <c r="D14261" i="7"/>
  <c r="A14262" i="7"/>
  <c r="B14262" i="7"/>
  <c r="C14262" i="7"/>
  <c r="D14262" i="7"/>
  <c r="A14263" i="7"/>
  <c r="B14263" i="7"/>
  <c r="C14263" i="7"/>
  <c r="D14263" i="7"/>
  <c r="A14264" i="7"/>
  <c r="B14264" i="7"/>
  <c r="C14264" i="7"/>
  <c r="D14264" i="7"/>
  <c r="A14265" i="7"/>
  <c r="B14265" i="7"/>
  <c r="C14265" i="7"/>
  <c r="D14265" i="7"/>
  <c r="A14266" i="7"/>
  <c r="B14266" i="7"/>
  <c r="C14266" i="7"/>
  <c r="D14266" i="7"/>
  <c r="A14267" i="7"/>
  <c r="B14267" i="7"/>
  <c r="C14267" i="7"/>
  <c r="D14267" i="7"/>
  <c r="A14268" i="7"/>
  <c r="B14268" i="7"/>
  <c r="C14268" i="7"/>
  <c r="D14268" i="7"/>
  <c r="A14269" i="7"/>
  <c r="B14269" i="7"/>
  <c r="C14269" i="7"/>
  <c r="D14269" i="7"/>
  <c r="A14270" i="7"/>
  <c r="B14270" i="7"/>
  <c r="C14270" i="7"/>
  <c r="D14270" i="7"/>
  <c r="A14271" i="7"/>
  <c r="B14271" i="7"/>
  <c r="C14271" i="7"/>
  <c r="D14271" i="7"/>
  <c r="A14272" i="7"/>
  <c r="B14272" i="7"/>
  <c r="C14272" i="7"/>
  <c r="D14272" i="7"/>
  <c r="A14273" i="7"/>
  <c r="B14273" i="7"/>
  <c r="C14273" i="7"/>
  <c r="D14273" i="7"/>
  <c r="A14274" i="7"/>
  <c r="B14274" i="7"/>
  <c r="C14274" i="7"/>
  <c r="D14274" i="7"/>
  <c r="A14275" i="7"/>
  <c r="B14275" i="7"/>
  <c r="C14275" i="7"/>
  <c r="D14275" i="7"/>
  <c r="A14276" i="7"/>
  <c r="B14276" i="7"/>
  <c r="C14276" i="7"/>
  <c r="D14276" i="7"/>
  <c r="A14277" i="7"/>
  <c r="B14277" i="7"/>
  <c r="C14277" i="7"/>
  <c r="D14277" i="7"/>
  <c r="A14278" i="7"/>
  <c r="B14278" i="7"/>
  <c r="C14278" i="7"/>
  <c r="D14278" i="7"/>
  <c r="A14279" i="7"/>
  <c r="B14279" i="7"/>
  <c r="C14279" i="7"/>
  <c r="D14279" i="7"/>
  <c r="A14280" i="7"/>
  <c r="B14280" i="7"/>
  <c r="C14280" i="7"/>
  <c r="D14280" i="7"/>
  <c r="A14281" i="7"/>
  <c r="B14281" i="7"/>
  <c r="C14281" i="7"/>
  <c r="D14281" i="7"/>
  <c r="A14282" i="7"/>
  <c r="B14282" i="7"/>
  <c r="C14282" i="7"/>
  <c r="D14282" i="7"/>
  <c r="A14283" i="7"/>
  <c r="B14283" i="7"/>
  <c r="C14283" i="7"/>
  <c r="D14283" i="7"/>
  <c r="A14284" i="7"/>
  <c r="B14284" i="7"/>
  <c r="C14284" i="7"/>
  <c r="D14284" i="7"/>
  <c r="A14285" i="7"/>
  <c r="B14285" i="7"/>
  <c r="C14285" i="7"/>
  <c r="D14285" i="7"/>
  <c r="A14286" i="7"/>
  <c r="B14286" i="7"/>
  <c r="C14286" i="7"/>
  <c r="D14286" i="7"/>
  <c r="A14287" i="7"/>
  <c r="B14287" i="7"/>
  <c r="C14287" i="7"/>
  <c r="D14287" i="7"/>
  <c r="A14288" i="7"/>
  <c r="B14288" i="7"/>
  <c r="C14288" i="7"/>
  <c r="D14288" i="7"/>
  <c r="A14289" i="7"/>
  <c r="B14289" i="7"/>
  <c r="C14289" i="7"/>
  <c r="D14289" i="7"/>
  <c r="A14290" i="7"/>
  <c r="B14290" i="7"/>
  <c r="C14290" i="7"/>
  <c r="D14290" i="7"/>
  <c r="A14291" i="7"/>
  <c r="B14291" i="7"/>
  <c r="C14291" i="7"/>
  <c r="D14291" i="7"/>
  <c r="A14292" i="7"/>
  <c r="B14292" i="7"/>
  <c r="C14292" i="7"/>
  <c r="D14292" i="7"/>
  <c r="A14293" i="7"/>
  <c r="B14293" i="7"/>
  <c r="C14293" i="7"/>
  <c r="D14293" i="7"/>
  <c r="A14294" i="7"/>
  <c r="B14294" i="7"/>
  <c r="C14294" i="7"/>
  <c r="D14294" i="7"/>
  <c r="A14295" i="7"/>
  <c r="B14295" i="7"/>
  <c r="C14295" i="7"/>
  <c r="D14295" i="7"/>
  <c r="A14296" i="7"/>
  <c r="B14296" i="7"/>
  <c r="C14296" i="7"/>
  <c r="D14296" i="7"/>
  <c r="A14297" i="7"/>
  <c r="B14297" i="7"/>
  <c r="C14297" i="7"/>
  <c r="D14297" i="7"/>
  <c r="A14298" i="7"/>
  <c r="B14298" i="7"/>
  <c r="C14298" i="7"/>
  <c r="D14298" i="7"/>
  <c r="A14299" i="7"/>
  <c r="B14299" i="7"/>
  <c r="C14299" i="7"/>
  <c r="D14299" i="7"/>
  <c r="A14300" i="7"/>
  <c r="B14300" i="7"/>
  <c r="C14300" i="7"/>
  <c r="D14300" i="7"/>
  <c r="A14301" i="7"/>
  <c r="B14301" i="7"/>
  <c r="C14301" i="7"/>
  <c r="D14301" i="7"/>
  <c r="A14302" i="7"/>
  <c r="B14302" i="7"/>
  <c r="C14302" i="7"/>
  <c r="D14302" i="7"/>
  <c r="A14303" i="7"/>
  <c r="B14303" i="7"/>
  <c r="C14303" i="7"/>
  <c r="D14303" i="7"/>
  <c r="A14304" i="7"/>
  <c r="B14304" i="7"/>
  <c r="C14304" i="7"/>
  <c r="D14304" i="7"/>
  <c r="A14305" i="7"/>
  <c r="B14305" i="7"/>
  <c r="C14305" i="7"/>
  <c r="D14305" i="7"/>
  <c r="A14306" i="7"/>
  <c r="B14306" i="7"/>
  <c r="C14306" i="7"/>
  <c r="D14306" i="7"/>
  <c r="A14307" i="7"/>
  <c r="B14307" i="7"/>
  <c r="C14307" i="7"/>
  <c r="D14307" i="7"/>
  <c r="A14308" i="7"/>
  <c r="B14308" i="7"/>
  <c r="C14308" i="7"/>
  <c r="D14308" i="7"/>
  <c r="A14309" i="7"/>
  <c r="B14309" i="7"/>
  <c r="C14309" i="7"/>
  <c r="D14309" i="7"/>
  <c r="A14310" i="7"/>
  <c r="B14310" i="7"/>
  <c r="C14310" i="7"/>
  <c r="D14310" i="7"/>
  <c r="A14311" i="7"/>
  <c r="B14311" i="7"/>
  <c r="C14311" i="7"/>
  <c r="D14311" i="7"/>
  <c r="A14312" i="7"/>
  <c r="B14312" i="7"/>
  <c r="C14312" i="7"/>
  <c r="D14312" i="7"/>
  <c r="A14313" i="7"/>
  <c r="B14313" i="7"/>
  <c r="C14313" i="7"/>
  <c r="D14313" i="7"/>
  <c r="A14314" i="7"/>
  <c r="B14314" i="7"/>
  <c r="C14314" i="7"/>
  <c r="D14314" i="7"/>
  <c r="A14315" i="7"/>
  <c r="B14315" i="7"/>
  <c r="C14315" i="7"/>
  <c r="D14315" i="7"/>
  <c r="A14316" i="7"/>
  <c r="B14316" i="7"/>
  <c r="C14316" i="7"/>
  <c r="D14316" i="7"/>
  <c r="A14317" i="7"/>
  <c r="B14317" i="7"/>
  <c r="C14317" i="7"/>
  <c r="D14317" i="7"/>
  <c r="A14318" i="7"/>
  <c r="B14318" i="7"/>
  <c r="C14318" i="7"/>
  <c r="D14318" i="7"/>
  <c r="A14319" i="7"/>
  <c r="B14319" i="7"/>
  <c r="C14319" i="7"/>
  <c r="D14319" i="7"/>
  <c r="A14320" i="7"/>
  <c r="B14320" i="7"/>
  <c r="C14320" i="7"/>
  <c r="D14320" i="7"/>
  <c r="A14321" i="7"/>
  <c r="B14321" i="7"/>
  <c r="C14321" i="7"/>
  <c r="D14321" i="7"/>
  <c r="A14322" i="7"/>
  <c r="B14322" i="7"/>
  <c r="C14322" i="7"/>
  <c r="D14322" i="7"/>
  <c r="A14323" i="7"/>
  <c r="B14323" i="7"/>
  <c r="C14323" i="7"/>
  <c r="D14323" i="7"/>
  <c r="A14324" i="7"/>
  <c r="B14324" i="7"/>
  <c r="C14324" i="7"/>
  <c r="D14324" i="7"/>
  <c r="A14325" i="7"/>
  <c r="B14325" i="7"/>
  <c r="C14325" i="7"/>
  <c r="D14325" i="7"/>
  <c r="A14326" i="7"/>
  <c r="B14326" i="7"/>
  <c r="C14326" i="7"/>
  <c r="D14326" i="7"/>
  <c r="A14327" i="7"/>
  <c r="B14327" i="7"/>
  <c r="C14327" i="7"/>
  <c r="D14327" i="7"/>
  <c r="A14328" i="7"/>
  <c r="B14328" i="7"/>
  <c r="C14328" i="7"/>
  <c r="D14328" i="7"/>
  <c r="A14329" i="7"/>
  <c r="B14329" i="7"/>
  <c r="C14329" i="7"/>
  <c r="D14329" i="7"/>
  <c r="A14330" i="7"/>
  <c r="B14330" i="7"/>
  <c r="C14330" i="7"/>
  <c r="D14330" i="7"/>
  <c r="A14331" i="7"/>
  <c r="B14331" i="7"/>
  <c r="C14331" i="7"/>
  <c r="D14331" i="7"/>
  <c r="A14332" i="7"/>
  <c r="B14332" i="7"/>
  <c r="C14332" i="7"/>
  <c r="D14332" i="7"/>
  <c r="A14333" i="7"/>
  <c r="B14333" i="7"/>
  <c r="C14333" i="7"/>
  <c r="D14333" i="7"/>
  <c r="A14334" i="7"/>
  <c r="B14334" i="7"/>
  <c r="C14334" i="7"/>
  <c r="D14334" i="7"/>
  <c r="A14335" i="7"/>
  <c r="B14335" i="7"/>
  <c r="C14335" i="7"/>
  <c r="D14335" i="7"/>
  <c r="A14336" i="7"/>
  <c r="B14336" i="7"/>
  <c r="C14336" i="7"/>
  <c r="D14336" i="7"/>
  <c r="A14337" i="7"/>
  <c r="B14337" i="7"/>
  <c r="C14337" i="7"/>
  <c r="D14337" i="7"/>
  <c r="A14338" i="7"/>
  <c r="B14338" i="7"/>
  <c r="C14338" i="7"/>
  <c r="D14338" i="7"/>
  <c r="A14339" i="7"/>
  <c r="B14339" i="7"/>
  <c r="C14339" i="7"/>
  <c r="D14339" i="7"/>
  <c r="A14340" i="7"/>
  <c r="B14340" i="7"/>
  <c r="C14340" i="7"/>
  <c r="D14340" i="7"/>
  <c r="A14341" i="7"/>
  <c r="B14341" i="7"/>
  <c r="C14341" i="7"/>
  <c r="D14341" i="7"/>
  <c r="A14342" i="7"/>
  <c r="B14342" i="7"/>
  <c r="C14342" i="7"/>
  <c r="D14342" i="7"/>
  <c r="A14343" i="7"/>
  <c r="B14343" i="7"/>
  <c r="C14343" i="7"/>
  <c r="D14343" i="7"/>
  <c r="A14344" i="7"/>
  <c r="B14344" i="7"/>
  <c r="C14344" i="7"/>
  <c r="D14344" i="7"/>
  <c r="A14345" i="7"/>
  <c r="B14345" i="7"/>
  <c r="C14345" i="7"/>
  <c r="D14345" i="7"/>
  <c r="A14346" i="7"/>
  <c r="B14346" i="7"/>
  <c r="C14346" i="7"/>
  <c r="D14346" i="7"/>
  <c r="A14347" i="7"/>
  <c r="B14347" i="7"/>
  <c r="C14347" i="7"/>
  <c r="D14347" i="7"/>
  <c r="A14348" i="7"/>
  <c r="B14348" i="7"/>
  <c r="C14348" i="7"/>
  <c r="D14348" i="7"/>
  <c r="A14349" i="7"/>
  <c r="B14349" i="7"/>
  <c r="C14349" i="7"/>
  <c r="D14349" i="7"/>
  <c r="A14350" i="7"/>
  <c r="B14350" i="7"/>
  <c r="C14350" i="7"/>
  <c r="D14350" i="7"/>
  <c r="A14351" i="7"/>
  <c r="B14351" i="7"/>
  <c r="C14351" i="7"/>
  <c r="D14351" i="7"/>
  <c r="A14352" i="7"/>
  <c r="B14352" i="7"/>
  <c r="C14352" i="7"/>
  <c r="D14352" i="7"/>
  <c r="A14353" i="7"/>
  <c r="B14353" i="7"/>
  <c r="C14353" i="7"/>
  <c r="D14353" i="7"/>
  <c r="A14354" i="7"/>
  <c r="B14354" i="7"/>
  <c r="C14354" i="7"/>
  <c r="D14354" i="7"/>
  <c r="A14355" i="7"/>
  <c r="B14355" i="7"/>
  <c r="C14355" i="7"/>
  <c r="D14355" i="7"/>
  <c r="A14356" i="7"/>
  <c r="B14356" i="7"/>
  <c r="C14356" i="7"/>
  <c r="D14356" i="7"/>
  <c r="A14357" i="7"/>
  <c r="B14357" i="7"/>
  <c r="C14357" i="7"/>
  <c r="D14357" i="7"/>
  <c r="A14358" i="7"/>
  <c r="B14358" i="7"/>
  <c r="C14358" i="7"/>
  <c r="D14358" i="7"/>
  <c r="A14359" i="7"/>
  <c r="B14359" i="7"/>
  <c r="C14359" i="7"/>
  <c r="D14359" i="7"/>
  <c r="A14360" i="7"/>
  <c r="B14360" i="7"/>
  <c r="C14360" i="7"/>
  <c r="D14360" i="7"/>
  <c r="A14361" i="7"/>
  <c r="B14361" i="7"/>
  <c r="C14361" i="7"/>
  <c r="D14361" i="7"/>
  <c r="A14362" i="7"/>
  <c r="B14362" i="7"/>
  <c r="C14362" i="7"/>
  <c r="D14362" i="7"/>
  <c r="A14363" i="7"/>
  <c r="B14363" i="7"/>
  <c r="C14363" i="7"/>
  <c r="D14363" i="7"/>
  <c r="A14364" i="7"/>
  <c r="B14364" i="7"/>
  <c r="C14364" i="7"/>
  <c r="D14364" i="7"/>
  <c r="A14365" i="7"/>
  <c r="B14365" i="7"/>
  <c r="C14365" i="7"/>
  <c r="D14365" i="7"/>
  <c r="A14366" i="7"/>
  <c r="B14366" i="7"/>
  <c r="C14366" i="7"/>
  <c r="D14366" i="7"/>
  <c r="A14367" i="7"/>
  <c r="B14367" i="7"/>
  <c r="C14367" i="7"/>
  <c r="D14367" i="7"/>
  <c r="A14368" i="7"/>
  <c r="B14368" i="7"/>
  <c r="C14368" i="7"/>
  <c r="D14368" i="7"/>
  <c r="A14369" i="7"/>
  <c r="B14369" i="7"/>
  <c r="C14369" i="7"/>
  <c r="D14369" i="7"/>
  <c r="A14370" i="7"/>
  <c r="B14370" i="7"/>
  <c r="C14370" i="7"/>
  <c r="D14370" i="7"/>
  <c r="A14371" i="7"/>
  <c r="B14371" i="7"/>
  <c r="C14371" i="7"/>
  <c r="D14371" i="7"/>
  <c r="A14372" i="7"/>
  <c r="B14372" i="7"/>
  <c r="C14372" i="7"/>
  <c r="D14372" i="7"/>
  <c r="A14373" i="7"/>
  <c r="B14373" i="7"/>
  <c r="C14373" i="7"/>
  <c r="D14373" i="7"/>
  <c r="A14374" i="7"/>
  <c r="B14374" i="7"/>
  <c r="C14374" i="7"/>
  <c r="D14374" i="7"/>
  <c r="A14375" i="7"/>
  <c r="B14375" i="7"/>
  <c r="C14375" i="7"/>
  <c r="D14375" i="7"/>
  <c r="A14376" i="7"/>
  <c r="B14376" i="7"/>
  <c r="C14376" i="7"/>
  <c r="D14376" i="7"/>
  <c r="A14377" i="7"/>
  <c r="B14377" i="7"/>
  <c r="C14377" i="7"/>
  <c r="D14377" i="7"/>
  <c r="A14378" i="7"/>
  <c r="B14378" i="7"/>
  <c r="C14378" i="7"/>
  <c r="D14378" i="7"/>
  <c r="A14379" i="7"/>
  <c r="B14379" i="7"/>
  <c r="C14379" i="7"/>
  <c r="D14379" i="7"/>
  <c r="A14380" i="7"/>
  <c r="B14380" i="7"/>
  <c r="C14380" i="7"/>
  <c r="D14380" i="7"/>
  <c r="A14381" i="7"/>
  <c r="B14381" i="7"/>
  <c r="C14381" i="7"/>
  <c r="D14381" i="7"/>
  <c r="A14382" i="7"/>
  <c r="B14382" i="7"/>
  <c r="C14382" i="7"/>
  <c r="D14382" i="7"/>
  <c r="A14383" i="7"/>
  <c r="B14383" i="7"/>
  <c r="C14383" i="7"/>
  <c r="D14383" i="7"/>
  <c r="A14384" i="7"/>
  <c r="B14384" i="7"/>
  <c r="C14384" i="7"/>
  <c r="D14384" i="7"/>
  <c r="A14385" i="7"/>
  <c r="B14385" i="7"/>
  <c r="C14385" i="7"/>
  <c r="D14385" i="7"/>
  <c r="A14386" i="7"/>
  <c r="B14386" i="7"/>
  <c r="C14386" i="7"/>
  <c r="D14386" i="7"/>
  <c r="A14387" i="7"/>
  <c r="B14387" i="7"/>
  <c r="C14387" i="7"/>
  <c r="D14387" i="7"/>
  <c r="A14388" i="7"/>
  <c r="B14388" i="7"/>
  <c r="C14388" i="7"/>
  <c r="D14388" i="7"/>
  <c r="A14389" i="7"/>
  <c r="B14389" i="7"/>
  <c r="C14389" i="7"/>
  <c r="D14389" i="7"/>
  <c r="A14390" i="7"/>
  <c r="B14390" i="7"/>
  <c r="C14390" i="7"/>
  <c r="D14390" i="7"/>
  <c r="A14391" i="7"/>
  <c r="B14391" i="7"/>
  <c r="C14391" i="7"/>
  <c r="D14391" i="7"/>
  <c r="A14392" i="7"/>
  <c r="B14392" i="7"/>
  <c r="C14392" i="7"/>
  <c r="D14392" i="7"/>
  <c r="A14393" i="7"/>
  <c r="B14393" i="7"/>
  <c r="C14393" i="7"/>
  <c r="D14393" i="7"/>
  <c r="A14394" i="7"/>
  <c r="B14394" i="7"/>
  <c r="C14394" i="7"/>
  <c r="D14394" i="7"/>
  <c r="A14395" i="7"/>
  <c r="B14395" i="7"/>
  <c r="C14395" i="7"/>
  <c r="D14395" i="7"/>
  <c r="A14396" i="7"/>
  <c r="B14396" i="7"/>
  <c r="C14396" i="7"/>
  <c r="D14396" i="7"/>
  <c r="A14397" i="7"/>
  <c r="B14397" i="7"/>
  <c r="C14397" i="7"/>
  <c r="D14397" i="7"/>
  <c r="A14398" i="7"/>
  <c r="B14398" i="7"/>
  <c r="C14398" i="7"/>
  <c r="D14398" i="7"/>
  <c r="A14399" i="7"/>
  <c r="B14399" i="7"/>
  <c r="C14399" i="7"/>
  <c r="D14399" i="7"/>
  <c r="A14400" i="7"/>
  <c r="B14400" i="7"/>
  <c r="C14400" i="7"/>
  <c r="D14400" i="7"/>
  <c r="A14401" i="7"/>
  <c r="B14401" i="7"/>
  <c r="C14401" i="7"/>
  <c r="D14401" i="7"/>
  <c r="A14402" i="7"/>
  <c r="B14402" i="7"/>
  <c r="C14402" i="7"/>
  <c r="D14402" i="7"/>
  <c r="A14403" i="7"/>
  <c r="B14403" i="7"/>
  <c r="C14403" i="7"/>
  <c r="D14403" i="7"/>
  <c r="A14404" i="7"/>
  <c r="B14404" i="7"/>
  <c r="C14404" i="7"/>
  <c r="D14404" i="7"/>
  <c r="A14405" i="7"/>
  <c r="B14405" i="7"/>
  <c r="C14405" i="7"/>
  <c r="D14405" i="7"/>
  <c r="A14406" i="7"/>
  <c r="B14406" i="7"/>
  <c r="C14406" i="7"/>
  <c r="D14406" i="7"/>
  <c r="A14407" i="7"/>
  <c r="B14407" i="7"/>
  <c r="C14407" i="7"/>
  <c r="D14407" i="7"/>
  <c r="A14408" i="7"/>
  <c r="B14408" i="7"/>
  <c r="C14408" i="7"/>
  <c r="D14408" i="7"/>
  <c r="A14409" i="7"/>
  <c r="B14409" i="7"/>
  <c r="C14409" i="7"/>
  <c r="D14409" i="7"/>
  <c r="A14410" i="7"/>
  <c r="B14410" i="7"/>
  <c r="C14410" i="7"/>
  <c r="D14410" i="7"/>
  <c r="A14411" i="7"/>
  <c r="B14411" i="7"/>
  <c r="C14411" i="7"/>
  <c r="D14411" i="7"/>
  <c r="A14412" i="7"/>
  <c r="B14412" i="7"/>
  <c r="C14412" i="7"/>
  <c r="D14412" i="7"/>
  <c r="A14413" i="7"/>
  <c r="B14413" i="7"/>
  <c r="C14413" i="7"/>
  <c r="D14413" i="7"/>
  <c r="A14414" i="7"/>
  <c r="B14414" i="7"/>
  <c r="C14414" i="7"/>
  <c r="D14414" i="7"/>
  <c r="A14415" i="7"/>
  <c r="B14415" i="7"/>
  <c r="C14415" i="7"/>
  <c r="D14415" i="7"/>
  <c r="A14416" i="7"/>
  <c r="B14416" i="7"/>
  <c r="C14416" i="7"/>
  <c r="D14416" i="7"/>
  <c r="A14417" i="7"/>
  <c r="B14417" i="7"/>
  <c r="C14417" i="7"/>
  <c r="D14417" i="7"/>
  <c r="A14418" i="7"/>
  <c r="B14418" i="7"/>
  <c r="C14418" i="7"/>
  <c r="D14418" i="7"/>
  <c r="A14419" i="7"/>
  <c r="B14419" i="7"/>
  <c r="C14419" i="7"/>
  <c r="D14419" i="7"/>
  <c r="A14420" i="7"/>
  <c r="B14420" i="7"/>
  <c r="C14420" i="7"/>
  <c r="D14420" i="7"/>
  <c r="A14421" i="7"/>
  <c r="B14421" i="7"/>
  <c r="C14421" i="7"/>
  <c r="D14421" i="7"/>
  <c r="A14422" i="7"/>
  <c r="B14422" i="7"/>
  <c r="C14422" i="7"/>
  <c r="D14422" i="7"/>
  <c r="A14423" i="7"/>
  <c r="B14423" i="7"/>
  <c r="C14423" i="7"/>
  <c r="D14423" i="7"/>
  <c r="A14424" i="7"/>
  <c r="B14424" i="7"/>
  <c r="C14424" i="7"/>
  <c r="D14424" i="7"/>
  <c r="A14425" i="7"/>
  <c r="B14425" i="7"/>
  <c r="C14425" i="7"/>
  <c r="D14425" i="7"/>
  <c r="A14426" i="7"/>
  <c r="B14426" i="7"/>
  <c r="C14426" i="7"/>
  <c r="D14426" i="7"/>
  <c r="A14427" i="7"/>
  <c r="B14427" i="7"/>
  <c r="C14427" i="7"/>
  <c r="D14427" i="7"/>
  <c r="A14428" i="7"/>
  <c r="B14428" i="7"/>
  <c r="C14428" i="7"/>
  <c r="D14428" i="7"/>
  <c r="A14429" i="7"/>
  <c r="B14429" i="7"/>
  <c r="C14429" i="7"/>
  <c r="D14429" i="7"/>
  <c r="A14430" i="7"/>
  <c r="B14430" i="7"/>
  <c r="C14430" i="7"/>
  <c r="D14430" i="7"/>
  <c r="A14431" i="7"/>
  <c r="B14431" i="7"/>
  <c r="C14431" i="7"/>
  <c r="D14431" i="7"/>
  <c r="A14432" i="7"/>
  <c r="B14432" i="7"/>
  <c r="C14432" i="7"/>
  <c r="D14432" i="7"/>
  <c r="A14433" i="7"/>
  <c r="B14433" i="7"/>
  <c r="C14433" i="7"/>
  <c r="D14433" i="7"/>
  <c r="A14434" i="7"/>
  <c r="B14434" i="7"/>
  <c r="C14434" i="7"/>
  <c r="D14434" i="7"/>
  <c r="A14435" i="7"/>
  <c r="B14435" i="7"/>
  <c r="C14435" i="7"/>
  <c r="D14435" i="7"/>
  <c r="A14436" i="7"/>
  <c r="B14436" i="7"/>
  <c r="C14436" i="7"/>
  <c r="D14436" i="7"/>
  <c r="A14437" i="7"/>
  <c r="B14437" i="7"/>
  <c r="C14437" i="7"/>
  <c r="D14437" i="7"/>
  <c r="A14438" i="7"/>
  <c r="B14438" i="7"/>
  <c r="C14438" i="7"/>
  <c r="D14438" i="7"/>
  <c r="A14439" i="7"/>
  <c r="B14439" i="7"/>
  <c r="C14439" i="7"/>
  <c r="D14439" i="7"/>
  <c r="A14440" i="7"/>
  <c r="B14440" i="7"/>
  <c r="C14440" i="7"/>
  <c r="D14440" i="7"/>
  <c r="A14441" i="7"/>
  <c r="B14441" i="7"/>
  <c r="C14441" i="7"/>
  <c r="D14441" i="7"/>
  <c r="A14442" i="7"/>
  <c r="B14442" i="7"/>
  <c r="C14442" i="7"/>
  <c r="D14442" i="7"/>
  <c r="A14443" i="7"/>
  <c r="B14443" i="7"/>
  <c r="C14443" i="7"/>
  <c r="D14443" i="7"/>
  <c r="A14444" i="7"/>
  <c r="B14444" i="7"/>
  <c r="C14444" i="7"/>
  <c r="D14444" i="7"/>
  <c r="A14445" i="7"/>
  <c r="B14445" i="7"/>
  <c r="C14445" i="7"/>
  <c r="D14445" i="7"/>
  <c r="A14446" i="7"/>
  <c r="B14446" i="7"/>
  <c r="C14446" i="7"/>
  <c r="D14446" i="7"/>
  <c r="A14447" i="7"/>
  <c r="B14447" i="7"/>
  <c r="C14447" i="7"/>
  <c r="D14447" i="7"/>
  <c r="A14448" i="7"/>
  <c r="B14448" i="7"/>
  <c r="C14448" i="7"/>
  <c r="D14448" i="7"/>
  <c r="A14449" i="7"/>
  <c r="B14449" i="7"/>
  <c r="C14449" i="7"/>
  <c r="D14449" i="7"/>
  <c r="A14450" i="7"/>
  <c r="B14450" i="7"/>
  <c r="C14450" i="7"/>
  <c r="D14450" i="7"/>
  <c r="A14451" i="7"/>
  <c r="B14451" i="7"/>
  <c r="C14451" i="7"/>
  <c r="D14451" i="7"/>
  <c r="A14452" i="7"/>
  <c r="B14452" i="7"/>
  <c r="C14452" i="7"/>
  <c r="D14452" i="7"/>
  <c r="A14453" i="7"/>
  <c r="B14453" i="7"/>
  <c r="C14453" i="7"/>
  <c r="D14453" i="7"/>
  <c r="A14454" i="7"/>
  <c r="B14454" i="7"/>
  <c r="C14454" i="7"/>
  <c r="D14454" i="7"/>
  <c r="A14455" i="7"/>
  <c r="B14455" i="7"/>
  <c r="C14455" i="7"/>
  <c r="D14455" i="7"/>
  <c r="A14456" i="7"/>
  <c r="B14456" i="7"/>
  <c r="C14456" i="7"/>
  <c r="D14456" i="7"/>
  <c r="A14457" i="7"/>
  <c r="B14457" i="7"/>
  <c r="C14457" i="7"/>
  <c r="D14457" i="7"/>
  <c r="A14458" i="7"/>
  <c r="B14458" i="7"/>
  <c r="C14458" i="7"/>
  <c r="D14458" i="7"/>
  <c r="A14459" i="7"/>
  <c r="B14459" i="7"/>
  <c r="C14459" i="7"/>
  <c r="D14459" i="7"/>
  <c r="A14460" i="7"/>
  <c r="B14460" i="7"/>
  <c r="C14460" i="7"/>
  <c r="D14460" i="7"/>
  <c r="A14461" i="7"/>
  <c r="B14461" i="7"/>
  <c r="C14461" i="7"/>
  <c r="D14461" i="7"/>
  <c r="A14462" i="7"/>
  <c r="B14462" i="7"/>
  <c r="C14462" i="7"/>
  <c r="D14462" i="7"/>
  <c r="A14463" i="7"/>
  <c r="B14463" i="7"/>
  <c r="C14463" i="7"/>
  <c r="D14463" i="7"/>
  <c r="A14464" i="7"/>
  <c r="B14464" i="7"/>
  <c r="C14464" i="7"/>
  <c r="D14464" i="7"/>
  <c r="A14465" i="7"/>
  <c r="B14465" i="7"/>
  <c r="C14465" i="7"/>
  <c r="D14465" i="7"/>
  <c r="A14466" i="7"/>
  <c r="B14466" i="7"/>
  <c r="C14466" i="7"/>
  <c r="D14466" i="7"/>
  <c r="A14467" i="7"/>
  <c r="B14467" i="7"/>
  <c r="C14467" i="7"/>
  <c r="D14467" i="7"/>
  <c r="A14468" i="7"/>
  <c r="B14468" i="7"/>
  <c r="C14468" i="7"/>
  <c r="D14468" i="7"/>
  <c r="A14469" i="7"/>
  <c r="B14469" i="7"/>
  <c r="C14469" i="7"/>
  <c r="D14469" i="7"/>
  <c r="A14470" i="7"/>
  <c r="B14470" i="7"/>
  <c r="C14470" i="7"/>
  <c r="D14470" i="7"/>
  <c r="A14471" i="7"/>
  <c r="B14471" i="7"/>
  <c r="C14471" i="7"/>
  <c r="D14471" i="7"/>
  <c r="A14472" i="7"/>
  <c r="B14472" i="7"/>
  <c r="C14472" i="7"/>
  <c r="D14472" i="7"/>
  <c r="A14473" i="7"/>
  <c r="B14473" i="7"/>
  <c r="C14473" i="7"/>
  <c r="D14473" i="7"/>
  <c r="A14474" i="7"/>
  <c r="B14474" i="7"/>
  <c r="C14474" i="7"/>
  <c r="D14474" i="7"/>
  <c r="A14475" i="7"/>
  <c r="B14475" i="7"/>
  <c r="C14475" i="7"/>
  <c r="D14475" i="7"/>
  <c r="A14476" i="7"/>
  <c r="B14476" i="7"/>
  <c r="C14476" i="7"/>
  <c r="D14476" i="7"/>
  <c r="A14477" i="7"/>
  <c r="B14477" i="7"/>
  <c r="C14477" i="7"/>
  <c r="D14477" i="7"/>
  <c r="A14478" i="7"/>
  <c r="B14478" i="7"/>
  <c r="C14478" i="7"/>
  <c r="D14478" i="7"/>
  <c r="A14479" i="7"/>
  <c r="B14479" i="7"/>
  <c r="C14479" i="7"/>
  <c r="D14479" i="7"/>
  <c r="A14480" i="7"/>
  <c r="B14480" i="7"/>
  <c r="C14480" i="7"/>
  <c r="D14480" i="7"/>
  <c r="A14481" i="7"/>
  <c r="B14481" i="7"/>
  <c r="C14481" i="7"/>
  <c r="D14481" i="7"/>
  <c r="A14482" i="7"/>
  <c r="B14482" i="7"/>
  <c r="C14482" i="7"/>
  <c r="D14482" i="7"/>
  <c r="A14483" i="7"/>
  <c r="B14483" i="7"/>
  <c r="C14483" i="7"/>
  <c r="D14483" i="7"/>
  <c r="A14484" i="7"/>
  <c r="B14484" i="7"/>
  <c r="C14484" i="7"/>
  <c r="D14484" i="7"/>
  <c r="A14485" i="7"/>
  <c r="B14485" i="7"/>
  <c r="C14485" i="7"/>
  <c r="D14485" i="7"/>
  <c r="A14486" i="7"/>
  <c r="B14486" i="7"/>
  <c r="C14486" i="7"/>
  <c r="D14486" i="7"/>
  <c r="A14487" i="7"/>
  <c r="B14487" i="7"/>
  <c r="C14487" i="7"/>
  <c r="D14487" i="7"/>
  <c r="A14488" i="7"/>
  <c r="B14488" i="7"/>
  <c r="C14488" i="7"/>
  <c r="D14488" i="7"/>
  <c r="A14489" i="7"/>
  <c r="B14489" i="7"/>
  <c r="C14489" i="7"/>
  <c r="D14489" i="7"/>
  <c r="A14490" i="7"/>
  <c r="B14490" i="7"/>
  <c r="C14490" i="7"/>
  <c r="D14490" i="7"/>
  <c r="A14491" i="7"/>
  <c r="B14491" i="7"/>
  <c r="C14491" i="7"/>
  <c r="D14491" i="7"/>
  <c r="A14492" i="7"/>
  <c r="B14492" i="7"/>
  <c r="C14492" i="7"/>
  <c r="D14492" i="7"/>
  <c r="A14493" i="7"/>
  <c r="B14493" i="7"/>
  <c r="C14493" i="7"/>
  <c r="D14493" i="7"/>
  <c r="A14494" i="7"/>
  <c r="B14494" i="7"/>
  <c r="C14494" i="7"/>
  <c r="D14494" i="7"/>
  <c r="A14495" i="7"/>
  <c r="B14495" i="7"/>
  <c r="C14495" i="7"/>
  <c r="D14495" i="7"/>
  <c r="A14496" i="7"/>
  <c r="B14496" i="7"/>
  <c r="C14496" i="7"/>
  <c r="D14496" i="7"/>
  <c r="A14497" i="7"/>
  <c r="B14497" i="7"/>
  <c r="C14497" i="7"/>
  <c r="D14497" i="7"/>
  <c r="A14498" i="7"/>
  <c r="B14498" i="7"/>
  <c r="C14498" i="7"/>
  <c r="D14498" i="7"/>
  <c r="A14499" i="7"/>
  <c r="B14499" i="7"/>
  <c r="C14499" i="7"/>
  <c r="D14499" i="7"/>
  <c r="A14500" i="7"/>
  <c r="B14500" i="7"/>
  <c r="C14500" i="7"/>
  <c r="D14500" i="7"/>
  <c r="A14501" i="7"/>
  <c r="B14501" i="7"/>
  <c r="C14501" i="7"/>
  <c r="D14501" i="7"/>
  <c r="A14502" i="7"/>
  <c r="B14502" i="7"/>
  <c r="C14502" i="7"/>
  <c r="D14502" i="7"/>
  <c r="A14503" i="7"/>
  <c r="B14503" i="7"/>
  <c r="C14503" i="7"/>
  <c r="D14503" i="7"/>
  <c r="A14504" i="7"/>
  <c r="B14504" i="7"/>
  <c r="C14504" i="7"/>
  <c r="D14504" i="7"/>
  <c r="A14505" i="7"/>
  <c r="B14505" i="7"/>
  <c r="C14505" i="7"/>
  <c r="D14505" i="7"/>
  <c r="A14506" i="7"/>
  <c r="B14506" i="7"/>
  <c r="C14506" i="7"/>
  <c r="D14506" i="7"/>
  <c r="A14507" i="7"/>
  <c r="B14507" i="7"/>
  <c r="C14507" i="7"/>
  <c r="D14507" i="7"/>
  <c r="A14508" i="7"/>
  <c r="B14508" i="7"/>
  <c r="C14508" i="7"/>
  <c r="D14508" i="7"/>
  <c r="A14509" i="7"/>
  <c r="B14509" i="7"/>
  <c r="C14509" i="7"/>
  <c r="D14509" i="7"/>
  <c r="A14510" i="7"/>
  <c r="B14510" i="7"/>
  <c r="C14510" i="7"/>
  <c r="D14510" i="7"/>
  <c r="A14511" i="7"/>
  <c r="B14511" i="7"/>
  <c r="C14511" i="7"/>
  <c r="D14511" i="7"/>
  <c r="A14512" i="7"/>
  <c r="B14512" i="7"/>
  <c r="C14512" i="7"/>
  <c r="D14512" i="7"/>
  <c r="A14513" i="7"/>
  <c r="B14513" i="7"/>
  <c r="C14513" i="7"/>
  <c r="D14513" i="7"/>
  <c r="A14514" i="7"/>
  <c r="B14514" i="7"/>
  <c r="C14514" i="7"/>
  <c r="D14514" i="7"/>
  <c r="A14515" i="7"/>
  <c r="B14515" i="7"/>
  <c r="C14515" i="7"/>
  <c r="D14515" i="7"/>
  <c r="A14516" i="7"/>
  <c r="B14516" i="7"/>
  <c r="C14516" i="7"/>
  <c r="D14516" i="7"/>
  <c r="A14517" i="7"/>
  <c r="B14517" i="7"/>
  <c r="C14517" i="7"/>
  <c r="D14517" i="7"/>
  <c r="A14518" i="7"/>
  <c r="B14518" i="7"/>
  <c r="C14518" i="7"/>
  <c r="D14518" i="7"/>
  <c r="A14519" i="7"/>
  <c r="B14519" i="7"/>
  <c r="C14519" i="7"/>
  <c r="D14519" i="7"/>
  <c r="A14520" i="7"/>
  <c r="B14520" i="7"/>
  <c r="C14520" i="7"/>
  <c r="D14520" i="7"/>
  <c r="A14521" i="7"/>
  <c r="B14521" i="7"/>
  <c r="C14521" i="7"/>
  <c r="D14521" i="7"/>
  <c r="A14522" i="7"/>
  <c r="B14522" i="7"/>
  <c r="C14522" i="7"/>
  <c r="D14522" i="7"/>
  <c r="A14523" i="7"/>
  <c r="B14523" i="7"/>
  <c r="C14523" i="7"/>
  <c r="D14523" i="7"/>
  <c r="A14524" i="7"/>
  <c r="B14524" i="7"/>
  <c r="C14524" i="7"/>
  <c r="D14524" i="7"/>
  <c r="A14525" i="7"/>
  <c r="B14525" i="7"/>
  <c r="C14525" i="7"/>
  <c r="D14525" i="7"/>
  <c r="A14526" i="7"/>
  <c r="B14526" i="7"/>
  <c r="C14526" i="7"/>
  <c r="D14526" i="7"/>
  <c r="A14527" i="7"/>
  <c r="B14527" i="7"/>
  <c r="C14527" i="7"/>
  <c r="D14527" i="7"/>
  <c r="A14528" i="7"/>
  <c r="B14528" i="7"/>
  <c r="C14528" i="7"/>
  <c r="D14528" i="7"/>
  <c r="A14529" i="7"/>
  <c r="B14529" i="7"/>
  <c r="C14529" i="7"/>
  <c r="D14529" i="7"/>
  <c r="A14530" i="7"/>
  <c r="B14530" i="7"/>
  <c r="C14530" i="7"/>
  <c r="D14530" i="7"/>
  <c r="A14531" i="7"/>
  <c r="B14531" i="7"/>
  <c r="C14531" i="7"/>
  <c r="D14531" i="7"/>
  <c r="A14532" i="7"/>
  <c r="B14532" i="7"/>
  <c r="C14532" i="7"/>
  <c r="D14532" i="7"/>
  <c r="A14533" i="7"/>
  <c r="B14533" i="7"/>
  <c r="C14533" i="7"/>
  <c r="D14533" i="7"/>
  <c r="A14534" i="7"/>
  <c r="B14534" i="7"/>
  <c r="C14534" i="7"/>
  <c r="D14534" i="7"/>
  <c r="A14535" i="7"/>
  <c r="B14535" i="7"/>
  <c r="C14535" i="7"/>
  <c r="D14535" i="7"/>
  <c r="A14536" i="7"/>
  <c r="B14536" i="7"/>
  <c r="C14536" i="7"/>
  <c r="D14536" i="7"/>
  <c r="A14537" i="7"/>
  <c r="B14537" i="7"/>
  <c r="C14537" i="7"/>
  <c r="D14537" i="7"/>
  <c r="A14538" i="7"/>
  <c r="B14538" i="7"/>
  <c r="C14538" i="7"/>
  <c r="D14538" i="7"/>
  <c r="A14539" i="7"/>
  <c r="B14539" i="7"/>
  <c r="C14539" i="7"/>
  <c r="D14539" i="7"/>
  <c r="A14540" i="7"/>
  <c r="B14540" i="7"/>
  <c r="C14540" i="7"/>
  <c r="D14540" i="7"/>
  <c r="A14541" i="7"/>
  <c r="B14541" i="7"/>
  <c r="C14541" i="7"/>
  <c r="D14541" i="7"/>
  <c r="A14542" i="7"/>
  <c r="B14542" i="7"/>
  <c r="C14542" i="7"/>
  <c r="D14542" i="7"/>
  <c r="A14543" i="7"/>
  <c r="B14543" i="7"/>
  <c r="C14543" i="7"/>
  <c r="D14543" i="7"/>
  <c r="A14544" i="7"/>
  <c r="B14544" i="7"/>
  <c r="C14544" i="7"/>
  <c r="D14544" i="7"/>
  <c r="A14545" i="7"/>
  <c r="B14545" i="7"/>
  <c r="C14545" i="7"/>
  <c r="D14545" i="7"/>
  <c r="A14546" i="7"/>
  <c r="B14546" i="7"/>
  <c r="C14546" i="7"/>
  <c r="D14546" i="7"/>
  <c r="A14547" i="7"/>
  <c r="B14547" i="7"/>
  <c r="C14547" i="7"/>
  <c r="D14547" i="7"/>
  <c r="A14548" i="7"/>
  <c r="B14548" i="7"/>
  <c r="C14548" i="7"/>
  <c r="D14548" i="7"/>
  <c r="A14549" i="7"/>
  <c r="B14549" i="7"/>
  <c r="C14549" i="7"/>
  <c r="D14549" i="7"/>
  <c r="A14550" i="7"/>
  <c r="B14550" i="7"/>
  <c r="C14550" i="7"/>
  <c r="D14550" i="7"/>
  <c r="A14551" i="7"/>
  <c r="B14551" i="7"/>
  <c r="C14551" i="7"/>
  <c r="D14551" i="7"/>
  <c r="A14552" i="7"/>
  <c r="B14552" i="7"/>
  <c r="C14552" i="7"/>
  <c r="D14552" i="7"/>
  <c r="A14553" i="7"/>
  <c r="B14553" i="7"/>
  <c r="C14553" i="7"/>
  <c r="D14553" i="7"/>
  <c r="A14554" i="7"/>
  <c r="B14554" i="7"/>
  <c r="C14554" i="7"/>
  <c r="D14554" i="7"/>
  <c r="A14555" i="7"/>
  <c r="B14555" i="7"/>
  <c r="C14555" i="7"/>
  <c r="D14555" i="7"/>
  <c r="A14556" i="7"/>
  <c r="B14556" i="7"/>
  <c r="C14556" i="7"/>
  <c r="D14556" i="7"/>
  <c r="A14557" i="7"/>
  <c r="B14557" i="7"/>
  <c r="C14557" i="7"/>
  <c r="D14557" i="7"/>
  <c r="A14558" i="7"/>
  <c r="B14558" i="7"/>
  <c r="C14558" i="7"/>
  <c r="D14558" i="7"/>
  <c r="A14559" i="7"/>
  <c r="B14559" i="7"/>
  <c r="C14559" i="7"/>
  <c r="D14559" i="7"/>
  <c r="A14560" i="7"/>
  <c r="B14560" i="7"/>
  <c r="C14560" i="7"/>
  <c r="D14560" i="7"/>
  <c r="A14561" i="7"/>
  <c r="B14561" i="7"/>
  <c r="C14561" i="7"/>
  <c r="D14561" i="7"/>
  <c r="A14562" i="7"/>
  <c r="B14562" i="7"/>
  <c r="C14562" i="7"/>
  <c r="D14562" i="7"/>
  <c r="A14563" i="7"/>
  <c r="B14563" i="7"/>
  <c r="C14563" i="7"/>
  <c r="D14563" i="7"/>
  <c r="A14564" i="7"/>
  <c r="B14564" i="7"/>
  <c r="C14564" i="7"/>
  <c r="D14564" i="7"/>
  <c r="A14565" i="7"/>
  <c r="B14565" i="7"/>
  <c r="C14565" i="7"/>
  <c r="D14565" i="7"/>
  <c r="A14566" i="7"/>
  <c r="B14566" i="7"/>
  <c r="C14566" i="7"/>
  <c r="D14566" i="7"/>
  <c r="A14567" i="7"/>
  <c r="B14567" i="7"/>
  <c r="C14567" i="7"/>
  <c r="D14567" i="7"/>
  <c r="A14568" i="7"/>
  <c r="B14568" i="7"/>
  <c r="C14568" i="7"/>
  <c r="D14568" i="7"/>
  <c r="A14569" i="7"/>
  <c r="B14569" i="7"/>
  <c r="C14569" i="7"/>
  <c r="D14569" i="7"/>
  <c r="A14570" i="7"/>
  <c r="B14570" i="7"/>
  <c r="C14570" i="7"/>
  <c r="D14570" i="7"/>
  <c r="A14571" i="7"/>
  <c r="B14571" i="7"/>
  <c r="C14571" i="7"/>
  <c r="D14571" i="7"/>
  <c r="A14572" i="7"/>
  <c r="B14572" i="7"/>
  <c r="C14572" i="7"/>
  <c r="D14572" i="7"/>
  <c r="A14573" i="7"/>
  <c r="B14573" i="7"/>
  <c r="C14573" i="7"/>
  <c r="D14573" i="7"/>
  <c r="A14574" i="7"/>
  <c r="B14574" i="7"/>
  <c r="C14574" i="7"/>
  <c r="D14574" i="7"/>
  <c r="A14575" i="7"/>
  <c r="B14575" i="7"/>
  <c r="C14575" i="7"/>
  <c r="D14575" i="7"/>
  <c r="A14576" i="7"/>
  <c r="B14576" i="7"/>
  <c r="C14576" i="7"/>
  <c r="D14576" i="7"/>
  <c r="A14577" i="7"/>
  <c r="B14577" i="7"/>
  <c r="C14577" i="7"/>
  <c r="D14577" i="7"/>
  <c r="A14578" i="7"/>
  <c r="B14578" i="7"/>
  <c r="C14578" i="7"/>
  <c r="D14578" i="7"/>
  <c r="A14579" i="7"/>
  <c r="B14579" i="7"/>
  <c r="C14579" i="7"/>
  <c r="D14579" i="7"/>
  <c r="A14580" i="7"/>
  <c r="B14580" i="7"/>
  <c r="C14580" i="7"/>
  <c r="D14580" i="7"/>
  <c r="A14581" i="7"/>
  <c r="B14581" i="7"/>
  <c r="C14581" i="7"/>
  <c r="D14581" i="7"/>
  <c r="A14582" i="7"/>
  <c r="B14582" i="7"/>
  <c r="C14582" i="7"/>
  <c r="D14582" i="7"/>
  <c r="A14583" i="7"/>
  <c r="B14583" i="7"/>
  <c r="C14583" i="7"/>
  <c r="D14583" i="7"/>
  <c r="A14584" i="7"/>
  <c r="B14584" i="7"/>
  <c r="C14584" i="7"/>
  <c r="D14584" i="7"/>
  <c r="A14585" i="7"/>
  <c r="B14585" i="7"/>
  <c r="C14585" i="7"/>
  <c r="D14585" i="7"/>
  <c r="A14586" i="7"/>
  <c r="B14586" i="7"/>
  <c r="C14586" i="7"/>
  <c r="D14586" i="7"/>
  <c r="A14587" i="7"/>
  <c r="B14587" i="7"/>
  <c r="C14587" i="7"/>
  <c r="D14587" i="7"/>
  <c r="A14588" i="7"/>
  <c r="B14588" i="7"/>
  <c r="C14588" i="7"/>
  <c r="D14588" i="7"/>
  <c r="A14589" i="7"/>
  <c r="B14589" i="7"/>
  <c r="C14589" i="7"/>
  <c r="D14589" i="7"/>
  <c r="A14590" i="7"/>
  <c r="B14590" i="7"/>
  <c r="C14590" i="7"/>
  <c r="D14590" i="7"/>
  <c r="A14591" i="7"/>
  <c r="B14591" i="7"/>
  <c r="C14591" i="7"/>
  <c r="D14591" i="7"/>
  <c r="A14592" i="7"/>
  <c r="B14592" i="7"/>
  <c r="C14592" i="7"/>
  <c r="D14592" i="7"/>
  <c r="A14593" i="7"/>
  <c r="B14593" i="7"/>
  <c r="C14593" i="7"/>
  <c r="D14593" i="7"/>
  <c r="A14594" i="7"/>
  <c r="B14594" i="7"/>
  <c r="C14594" i="7"/>
  <c r="D14594" i="7"/>
  <c r="A14595" i="7"/>
  <c r="B14595" i="7"/>
  <c r="C14595" i="7"/>
  <c r="D14595" i="7"/>
  <c r="A14596" i="7"/>
  <c r="B14596" i="7"/>
  <c r="C14596" i="7"/>
  <c r="D14596" i="7"/>
  <c r="A14597" i="7"/>
  <c r="B14597" i="7"/>
  <c r="C14597" i="7"/>
  <c r="D14597" i="7"/>
  <c r="A14598" i="7"/>
  <c r="B14598" i="7"/>
  <c r="C14598" i="7"/>
  <c r="D14598" i="7"/>
  <c r="A14599" i="7"/>
  <c r="B14599" i="7"/>
  <c r="C14599" i="7"/>
  <c r="D14599" i="7"/>
  <c r="A14600" i="7"/>
  <c r="B14600" i="7"/>
  <c r="C14600" i="7"/>
  <c r="D14600" i="7"/>
  <c r="A14601" i="7"/>
  <c r="B14601" i="7"/>
  <c r="C14601" i="7"/>
  <c r="D14601" i="7"/>
  <c r="A14602" i="7"/>
  <c r="B14602" i="7"/>
  <c r="C14602" i="7"/>
  <c r="D14602" i="7"/>
  <c r="A14603" i="7"/>
  <c r="B14603" i="7"/>
  <c r="C14603" i="7"/>
  <c r="D14603" i="7"/>
  <c r="A14604" i="7"/>
  <c r="B14604" i="7"/>
  <c r="C14604" i="7"/>
  <c r="D14604" i="7"/>
  <c r="A14605" i="7"/>
  <c r="B14605" i="7"/>
  <c r="C14605" i="7"/>
  <c r="D14605" i="7"/>
  <c r="A14606" i="7"/>
  <c r="B14606" i="7"/>
  <c r="C14606" i="7"/>
  <c r="D14606" i="7"/>
  <c r="A14607" i="7"/>
  <c r="B14607" i="7"/>
  <c r="C14607" i="7"/>
  <c r="D14607" i="7"/>
  <c r="A14608" i="7"/>
  <c r="B14608" i="7"/>
  <c r="C14608" i="7"/>
  <c r="D14608" i="7"/>
  <c r="A14609" i="7"/>
  <c r="B14609" i="7"/>
  <c r="C14609" i="7"/>
  <c r="D14609" i="7"/>
  <c r="A14610" i="7"/>
  <c r="B14610" i="7"/>
  <c r="C14610" i="7"/>
  <c r="D14610" i="7"/>
  <c r="A14611" i="7"/>
  <c r="B14611" i="7"/>
  <c r="C14611" i="7"/>
  <c r="D14611" i="7"/>
  <c r="A14612" i="7"/>
  <c r="B14612" i="7"/>
  <c r="C14612" i="7"/>
  <c r="D14612" i="7"/>
  <c r="A14613" i="7"/>
  <c r="B14613" i="7"/>
  <c r="C14613" i="7"/>
  <c r="D14613" i="7"/>
  <c r="A14614" i="7"/>
  <c r="B14614" i="7"/>
  <c r="C14614" i="7"/>
  <c r="D14614" i="7"/>
  <c r="A14615" i="7"/>
  <c r="B14615" i="7"/>
  <c r="C14615" i="7"/>
  <c r="D14615" i="7"/>
  <c r="A14616" i="7"/>
  <c r="B14616" i="7"/>
  <c r="C14616" i="7"/>
  <c r="D14616" i="7"/>
  <c r="A14617" i="7"/>
  <c r="B14617" i="7"/>
  <c r="C14617" i="7"/>
  <c r="D14617" i="7"/>
  <c r="A14618" i="7"/>
  <c r="B14618" i="7"/>
  <c r="C14618" i="7"/>
  <c r="D14618" i="7"/>
  <c r="A14619" i="7"/>
  <c r="B14619" i="7"/>
  <c r="C14619" i="7"/>
  <c r="D14619" i="7"/>
  <c r="A14620" i="7"/>
  <c r="B14620" i="7"/>
  <c r="C14620" i="7"/>
  <c r="D14620" i="7"/>
  <c r="A14621" i="7"/>
  <c r="B14621" i="7"/>
  <c r="C14621" i="7"/>
  <c r="D14621" i="7"/>
  <c r="A14622" i="7"/>
  <c r="B14622" i="7"/>
  <c r="C14622" i="7"/>
  <c r="D14622" i="7"/>
  <c r="A14623" i="7"/>
  <c r="B14623" i="7"/>
  <c r="C14623" i="7"/>
  <c r="D14623" i="7"/>
  <c r="A14624" i="7"/>
  <c r="B14624" i="7"/>
  <c r="C14624" i="7"/>
  <c r="D14624" i="7"/>
  <c r="A14625" i="7"/>
  <c r="B14625" i="7"/>
  <c r="C14625" i="7"/>
  <c r="D14625" i="7"/>
  <c r="A14626" i="7"/>
  <c r="B14626" i="7"/>
  <c r="C14626" i="7"/>
  <c r="D14626" i="7"/>
  <c r="A14627" i="7"/>
  <c r="B14627" i="7"/>
  <c r="C14627" i="7"/>
  <c r="D14627" i="7"/>
  <c r="A14628" i="7"/>
  <c r="B14628" i="7"/>
  <c r="C14628" i="7"/>
  <c r="D14628" i="7"/>
  <c r="A14629" i="7"/>
  <c r="B14629" i="7"/>
  <c r="C14629" i="7"/>
  <c r="D14629" i="7"/>
  <c r="A14630" i="7"/>
  <c r="B14630" i="7"/>
  <c r="C14630" i="7"/>
  <c r="D14630" i="7"/>
  <c r="A14631" i="7"/>
  <c r="B14631" i="7"/>
  <c r="C14631" i="7"/>
  <c r="D14631" i="7"/>
  <c r="A14632" i="7"/>
  <c r="B14632" i="7"/>
  <c r="C14632" i="7"/>
  <c r="D14632" i="7"/>
  <c r="A14633" i="7"/>
  <c r="B14633" i="7"/>
  <c r="C14633" i="7"/>
  <c r="D14633" i="7"/>
  <c r="A14634" i="7"/>
  <c r="B14634" i="7"/>
  <c r="C14634" i="7"/>
  <c r="D14634" i="7"/>
  <c r="A14635" i="7"/>
  <c r="B14635" i="7"/>
  <c r="C14635" i="7"/>
  <c r="D14635" i="7"/>
  <c r="A14636" i="7"/>
  <c r="B14636" i="7"/>
  <c r="C14636" i="7"/>
  <c r="D14636" i="7"/>
  <c r="A14637" i="7"/>
  <c r="B14637" i="7"/>
  <c r="C14637" i="7"/>
  <c r="D14637" i="7"/>
  <c r="A14638" i="7"/>
  <c r="B14638" i="7"/>
  <c r="C14638" i="7"/>
  <c r="D14638" i="7"/>
  <c r="A14639" i="7"/>
  <c r="B14639" i="7"/>
  <c r="C14639" i="7"/>
  <c r="D14639" i="7"/>
  <c r="A14640" i="7"/>
  <c r="B14640" i="7"/>
  <c r="C14640" i="7"/>
  <c r="D14640" i="7"/>
  <c r="A14641" i="7"/>
  <c r="B14641" i="7"/>
  <c r="C14641" i="7"/>
  <c r="D14641" i="7"/>
  <c r="A14642" i="7"/>
  <c r="B14642" i="7"/>
  <c r="C14642" i="7"/>
  <c r="D14642" i="7"/>
  <c r="A14643" i="7"/>
  <c r="B14643" i="7"/>
  <c r="C14643" i="7"/>
  <c r="D14643" i="7"/>
  <c r="A14644" i="7"/>
  <c r="B14644" i="7"/>
  <c r="C14644" i="7"/>
  <c r="D14644" i="7"/>
  <c r="A14645" i="7"/>
  <c r="B14645" i="7"/>
  <c r="C14645" i="7"/>
  <c r="D14645" i="7"/>
  <c r="A14646" i="7"/>
  <c r="B14646" i="7"/>
  <c r="C14646" i="7"/>
  <c r="D14646" i="7"/>
  <c r="A14647" i="7"/>
  <c r="B14647" i="7"/>
  <c r="C14647" i="7"/>
  <c r="D14647" i="7"/>
  <c r="A14648" i="7"/>
  <c r="B14648" i="7"/>
  <c r="C14648" i="7"/>
  <c r="D14648" i="7"/>
  <c r="A14649" i="7"/>
  <c r="B14649" i="7"/>
  <c r="C14649" i="7"/>
  <c r="D14649" i="7"/>
  <c r="A14650" i="7"/>
  <c r="B14650" i="7"/>
  <c r="C14650" i="7"/>
  <c r="D14650" i="7"/>
  <c r="A14651" i="7"/>
  <c r="B14651" i="7"/>
  <c r="C14651" i="7"/>
  <c r="D14651" i="7"/>
  <c r="A14652" i="7"/>
  <c r="B14652" i="7"/>
  <c r="C14652" i="7"/>
  <c r="D14652" i="7"/>
  <c r="A14653" i="7"/>
  <c r="B14653" i="7"/>
  <c r="C14653" i="7"/>
  <c r="D14653" i="7"/>
  <c r="A14654" i="7"/>
  <c r="B14654" i="7"/>
  <c r="C14654" i="7"/>
  <c r="D14654" i="7"/>
  <c r="A14655" i="7"/>
  <c r="B14655" i="7"/>
  <c r="C14655" i="7"/>
  <c r="D14655" i="7"/>
  <c r="A14656" i="7"/>
  <c r="B14656" i="7"/>
  <c r="C14656" i="7"/>
  <c r="D14656" i="7"/>
  <c r="A14657" i="7"/>
  <c r="B14657" i="7"/>
  <c r="C14657" i="7"/>
  <c r="D14657" i="7"/>
  <c r="A14658" i="7"/>
  <c r="B14658" i="7"/>
  <c r="C14658" i="7"/>
  <c r="D14658" i="7"/>
  <c r="A14659" i="7"/>
  <c r="B14659" i="7"/>
  <c r="C14659" i="7"/>
  <c r="D14659" i="7"/>
  <c r="A14660" i="7"/>
  <c r="B14660" i="7"/>
  <c r="C14660" i="7"/>
  <c r="D14660" i="7"/>
  <c r="A14661" i="7"/>
  <c r="B14661" i="7"/>
  <c r="C14661" i="7"/>
  <c r="D14661" i="7"/>
  <c r="A14662" i="7"/>
  <c r="B14662" i="7"/>
  <c r="C14662" i="7"/>
  <c r="D14662" i="7"/>
  <c r="A14663" i="7"/>
  <c r="B14663" i="7"/>
  <c r="C14663" i="7"/>
  <c r="D14663" i="7"/>
  <c r="A14664" i="7"/>
  <c r="B14664" i="7"/>
  <c r="C14664" i="7"/>
  <c r="D14664" i="7"/>
  <c r="A14665" i="7"/>
  <c r="B14665" i="7"/>
  <c r="C14665" i="7"/>
  <c r="D14665" i="7"/>
  <c r="A14666" i="7"/>
  <c r="B14666" i="7"/>
  <c r="C14666" i="7"/>
  <c r="D14666" i="7"/>
  <c r="A14667" i="7"/>
  <c r="B14667" i="7"/>
  <c r="C14667" i="7"/>
  <c r="D14667" i="7"/>
  <c r="A14668" i="7"/>
  <c r="B14668" i="7"/>
  <c r="C14668" i="7"/>
  <c r="D14668" i="7"/>
  <c r="A14669" i="7"/>
  <c r="B14669" i="7"/>
  <c r="C14669" i="7"/>
  <c r="D14669" i="7"/>
  <c r="A14670" i="7"/>
  <c r="B14670" i="7"/>
  <c r="C14670" i="7"/>
  <c r="D14670" i="7"/>
  <c r="A14671" i="7"/>
  <c r="B14671" i="7"/>
  <c r="C14671" i="7"/>
  <c r="D14671" i="7"/>
  <c r="A14672" i="7"/>
  <c r="B14672" i="7"/>
  <c r="C14672" i="7"/>
  <c r="D14672" i="7"/>
  <c r="A14673" i="7"/>
  <c r="B14673" i="7"/>
  <c r="C14673" i="7"/>
  <c r="D14673" i="7"/>
  <c r="A14674" i="7"/>
  <c r="B14674" i="7"/>
  <c r="C14674" i="7"/>
  <c r="D14674" i="7"/>
  <c r="A14675" i="7"/>
  <c r="B14675" i="7"/>
  <c r="C14675" i="7"/>
  <c r="D14675" i="7"/>
  <c r="A14676" i="7"/>
  <c r="B14676" i="7"/>
  <c r="C14676" i="7"/>
  <c r="D14676" i="7"/>
  <c r="A14677" i="7"/>
  <c r="B14677" i="7"/>
  <c r="C14677" i="7"/>
  <c r="D14677" i="7"/>
  <c r="A14678" i="7"/>
  <c r="B14678" i="7"/>
  <c r="C14678" i="7"/>
  <c r="D14678" i="7"/>
  <c r="A14679" i="7"/>
  <c r="B14679" i="7"/>
  <c r="C14679" i="7"/>
  <c r="D14679" i="7"/>
  <c r="A14680" i="7"/>
  <c r="B14680" i="7"/>
  <c r="C14680" i="7"/>
  <c r="D14680" i="7"/>
  <c r="A14681" i="7"/>
  <c r="B14681" i="7"/>
  <c r="C14681" i="7"/>
  <c r="D14681" i="7"/>
  <c r="A14682" i="7"/>
  <c r="B14682" i="7"/>
  <c r="C14682" i="7"/>
  <c r="D14682" i="7"/>
  <c r="A14683" i="7"/>
  <c r="B14683" i="7"/>
  <c r="C14683" i="7"/>
  <c r="D14683" i="7"/>
  <c r="A14684" i="7"/>
  <c r="B14684" i="7"/>
  <c r="C14684" i="7"/>
  <c r="D14684" i="7"/>
  <c r="A14685" i="7"/>
  <c r="B14685" i="7"/>
  <c r="C14685" i="7"/>
  <c r="D14685" i="7"/>
  <c r="A14686" i="7"/>
  <c r="B14686" i="7"/>
  <c r="C14686" i="7"/>
  <c r="D14686" i="7"/>
  <c r="A14687" i="7"/>
  <c r="B14687" i="7"/>
  <c r="C14687" i="7"/>
  <c r="D14687" i="7"/>
  <c r="A14688" i="7"/>
  <c r="B14688" i="7"/>
  <c r="C14688" i="7"/>
  <c r="D14688" i="7"/>
  <c r="A14689" i="7"/>
  <c r="B14689" i="7"/>
  <c r="C14689" i="7"/>
  <c r="D14689" i="7"/>
  <c r="A14690" i="7"/>
  <c r="B14690" i="7"/>
  <c r="C14690" i="7"/>
  <c r="D14690" i="7"/>
  <c r="A14691" i="7"/>
  <c r="B14691" i="7"/>
  <c r="C14691" i="7"/>
  <c r="D14691" i="7"/>
  <c r="A14692" i="7"/>
  <c r="B14692" i="7"/>
  <c r="C14692" i="7"/>
  <c r="D14692" i="7"/>
  <c r="A14693" i="7"/>
  <c r="B14693" i="7"/>
  <c r="C14693" i="7"/>
  <c r="D14693" i="7"/>
  <c r="A14694" i="7"/>
  <c r="B14694" i="7"/>
  <c r="C14694" i="7"/>
  <c r="D14694" i="7"/>
  <c r="A14695" i="7"/>
  <c r="B14695" i="7"/>
  <c r="C14695" i="7"/>
  <c r="D14695" i="7"/>
  <c r="A14696" i="7"/>
  <c r="B14696" i="7"/>
  <c r="C14696" i="7"/>
  <c r="D14696" i="7"/>
  <c r="A14697" i="7"/>
  <c r="B14697" i="7"/>
  <c r="C14697" i="7"/>
  <c r="D14697" i="7"/>
  <c r="A14698" i="7"/>
  <c r="B14698" i="7"/>
  <c r="C14698" i="7"/>
  <c r="D14698" i="7"/>
  <c r="A14699" i="7"/>
  <c r="B14699" i="7"/>
  <c r="C14699" i="7"/>
  <c r="D14699" i="7"/>
  <c r="A14700" i="7"/>
  <c r="B14700" i="7"/>
  <c r="C14700" i="7"/>
  <c r="D14700" i="7"/>
  <c r="A14701" i="7"/>
  <c r="B14701" i="7"/>
  <c r="C14701" i="7"/>
  <c r="D14701" i="7"/>
  <c r="A14702" i="7"/>
  <c r="B14702" i="7"/>
  <c r="C14702" i="7"/>
  <c r="D14702" i="7"/>
  <c r="A14703" i="7"/>
  <c r="B14703" i="7"/>
  <c r="C14703" i="7"/>
  <c r="D14703" i="7"/>
  <c r="A14704" i="7"/>
  <c r="B14704" i="7"/>
  <c r="C14704" i="7"/>
  <c r="D14704" i="7"/>
  <c r="A14705" i="7"/>
  <c r="B14705" i="7"/>
  <c r="C14705" i="7"/>
  <c r="D14705" i="7"/>
  <c r="A14706" i="7"/>
  <c r="B14706" i="7"/>
  <c r="C14706" i="7"/>
  <c r="D14706" i="7"/>
  <c r="A14707" i="7"/>
  <c r="B14707" i="7"/>
  <c r="C14707" i="7"/>
  <c r="D14707" i="7"/>
  <c r="A14708" i="7"/>
  <c r="B14708" i="7"/>
  <c r="C14708" i="7"/>
  <c r="D14708" i="7"/>
  <c r="A14709" i="7"/>
  <c r="B14709" i="7"/>
  <c r="C14709" i="7"/>
  <c r="D14709" i="7"/>
  <c r="A14710" i="7"/>
  <c r="B14710" i="7"/>
  <c r="C14710" i="7"/>
  <c r="D14710" i="7"/>
  <c r="A14711" i="7"/>
  <c r="B14711" i="7"/>
  <c r="C14711" i="7"/>
  <c r="D14711" i="7"/>
  <c r="A14712" i="7"/>
  <c r="B14712" i="7"/>
  <c r="C14712" i="7"/>
  <c r="D14712" i="7"/>
  <c r="A14713" i="7"/>
  <c r="B14713" i="7"/>
  <c r="C14713" i="7"/>
  <c r="D14713" i="7"/>
  <c r="A14714" i="7"/>
  <c r="B14714" i="7"/>
  <c r="C14714" i="7"/>
  <c r="D14714" i="7"/>
  <c r="A14715" i="7"/>
  <c r="B14715" i="7"/>
  <c r="C14715" i="7"/>
  <c r="D14715" i="7"/>
  <c r="A14716" i="7"/>
  <c r="B14716" i="7"/>
  <c r="C14716" i="7"/>
  <c r="D14716" i="7"/>
  <c r="A14717" i="7"/>
  <c r="B14717" i="7"/>
  <c r="C14717" i="7"/>
  <c r="D14717" i="7"/>
  <c r="A14718" i="7"/>
  <c r="B14718" i="7"/>
  <c r="C14718" i="7"/>
  <c r="D14718" i="7"/>
  <c r="A14719" i="7"/>
  <c r="B14719" i="7"/>
  <c r="C14719" i="7"/>
  <c r="D14719" i="7"/>
  <c r="A14720" i="7"/>
  <c r="B14720" i="7"/>
  <c r="C14720" i="7"/>
  <c r="D14720" i="7"/>
  <c r="A14721" i="7"/>
  <c r="B14721" i="7"/>
  <c r="C14721" i="7"/>
  <c r="D14721" i="7"/>
  <c r="A14722" i="7"/>
  <c r="B14722" i="7"/>
  <c r="C14722" i="7"/>
  <c r="D14722" i="7"/>
  <c r="A14723" i="7"/>
  <c r="B14723" i="7"/>
  <c r="C14723" i="7"/>
  <c r="D14723" i="7"/>
  <c r="A14724" i="7"/>
  <c r="B14724" i="7"/>
  <c r="C14724" i="7"/>
  <c r="D14724" i="7"/>
  <c r="A14725" i="7"/>
  <c r="B14725" i="7"/>
  <c r="C14725" i="7"/>
  <c r="D14725" i="7"/>
  <c r="A14726" i="7"/>
  <c r="B14726" i="7"/>
  <c r="C14726" i="7"/>
  <c r="D14726" i="7"/>
  <c r="A14727" i="7"/>
  <c r="B14727" i="7"/>
  <c r="C14727" i="7"/>
  <c r="D14727" i="7"/>
  <c r="A14728" i="7"/>
  <c r="B14728" i="7"/>
  <c r="C14728" i="7"/>
  <c r="D14728" i="7"/>
  <c r="A14729" i="7"/>
  <c r="B14729" i="7"/>
  <c r="C14729" i="7"/>
  <c r="D14729" i="7"/>
  <c r="A14730" i="7"/>
  <c r="B14730" i="7"/>
  <c r="C14730" i="7"/>
  <c r="D14730" i="7"/>
  <c r="A14731" i="7"/>
  <c r="B14731" i="7"/>
  <c r="C14731" i="7"/>
  <c r="D14731" i="7"/>
  <c r="A14732" i="7"/>
  <c r="B14732" i="7"/>
  <c r="C14732" i="7"/>
  <c r="D14732" i="7"/>
  <c r="A14733" i="7"/>
  <c r="B14733" i="7"/>
  <c r="C14733" i="7"/>
  <c r="D14733" i="7"/>
  <c r="A14734" i="7"/>
  <c r="B14734" i="7"/>
  <c r="C14734" i="7"/>
  <c r="D14734" i="7"/>
  <c r="A14735" i="7"/>
  <c r="B14735" i="7"/>
  <c r="C14735" i="7"/>
  <c r="D14735" i="7"/>
  <c r="A14736" i="7"/>
  <c r="B14736" i="7"/>
  <c r="C14736" i="7"/>
  <c r="D14736" i="7"/>
  <c r="A14737" i="7"/>
  <c r="B14737" i="7"/>
  <c r="C14737" i="7"/>
  <c r="D14737" i="7"/>
  <c r="A14738" i="7"/>
  <c r="B14738" i="7"/>
  <c r="C14738" i="7"/>
  <c r="D14738" i="7"/>
  <c r="A14739" i="7"/>
  <c r="B14739" i="7"/>
  <c r="C14739" i="7"/>
  <c r="D14739" i="7"/>
  <c r="A14740" i="7"/>
  <c r="B14740" i="7"/>
  <c r="C14740" i="7"/>
  <c r="D14740" i="7"/>
  <c r="A14741" i="7"/>
  <c r="B14741" i="7"/>
  <c r="C14741" i="7"/>
  <c r="D14741" i="7"/>
  <c r="A14742" i="7"/>
  <c r="B14742" i="7"/>
  <c r="C14742" i="7"/>
  <c r="D14742" i="7"/>
  <c r="A14743" i="7"/>
  <c r="B14743" i="7"/>
  <c r="C14743" i="7"/>
  <c r="D14743" i="7"/>
  <c r="A14744" i="7"/>
  <c r="B14744" i="7"/>
  <c r="C14744" i="7"/>
  <c r="D14744" i="7"/>
  <c r="A14745" i="7"/>
  <c r="B14745" i="7"/>
  <c r="C14745" i="7"/>
  <c r="D14745" i="7"/>
  <c r="A14746" i="7"/>
  <c r="B14746" i="7"/>
  <c r="C14746" i="7"/>
  <c r="D14746" i="7"/>
  <c r="A14747" i="7"/>
  <c r="B14747" i="7"/>
  <c r="C14747" i="7"/>
  <c r="D14747" i="7"/>
  <c r="A14748" i="7"/>
  <c r="B14748" i="7"/>
  <c r="C14748" i="7"/>
  <c r="D14748" i="7"/>
  <c r="A14749" i="7"/>
  <c r="B14749" i="7"/>
  <c r="C14749" i="7"/>
  <c r="D14749" i="7"/>
  <c r="A14750" i="7"/>
  <c r="B14750" i="7"/>
  <c r="C14750" i="7"/>
  <c r="D14750" i="7"/>
  <c r="A14751" i="7"/>
  <c r="B14751" i="7"/>
  <c r="C14751" i="7"/>
  <c r="D14751" i="7"/>
  <c r="A14752" i="7"/>
  <c r="B14752" i="7"/>
  <c r="C14752" i="7"/>
  <c r="D14752" i="7"/>
  <c r="A14753" i="7"/>
  <c r="B14753" i="7"/>
  <c r="C14753" i="7"/>
  <c r="D14753" i="7"/>
  <c r="A14754" i="7"/>
  <c r="B14754" i="7"/>
  <c r="C14754" i="7"/>
  <c r="D14754" i="7"/>
  <c r="A14755" i="7"/>
  <c r="B14755" i="7"/>
  <c r="C14755" i="7"/>
  <c r="D14755" i="7"/>
  <c r="A14756" i="7"/>
  <c r="B14756" i="7"/>
  <c r="C14756" i="7"/>
  <c r="D14756" i="7"/>
  <c r="A14757" i="7"/>
  <c r="B14757" i="7"/>
  <c r="C14757" i="7"/>
  <c r="D14757" i="7"/>
  <c r="A14758" i="7"/>
  <c r="B14758" i="7"/>
  <c r="C14758" i="7"/>
  <c r="D14758" i="7"/>
  <c r="A14759" i="7"/>
  <c r="B14759" i="7"/>
  <c r="C14759" i="7"/>
  <c r="D14759" i="7"/>
  <c r="A14760" i="7"/>
  <c r="B14760" i="7"/>
  <c r="C14760" i="7"/>
  <c r="D14760" i="7"/>
  <c r="A14761" i="7"/>
  <c r="B14761" i="7"/>
  <c r="C14761" i="7"/>
  <c r="D14761" i="7"/>
  <c r="A14762" i="7"/>
  <c r="B14762" i="7"/>
  <c r="C14762" i="7"/>
  <c r="D14762" i="7"/>
  <c r="A14763" i="7"/>
  <c r="B14763" i="7"/>
  <c r="C14763" i="7"/>
  <c r="D14763" i="7"/>
  <c r="A14764" i="7"/>
  <c r="B14764" i="7"/>
  <c r="C14764" i="7"/>
  <c r="D14764" i="7"/>
  <c r="A14765" i="7"/>
  <c r="B14765" i="7"/>
  <c r="C14765" i="7"/>
  <c r="D14765" i="7"/>
  <c r="A14766" i="7"/>
  <c r="B14766" i="7"/>
  <c r="C14766" i="7"/>
  <c r="D14766" i="7"/>
  <c r="A14767" i="7"/>
  <c r="B14767" i="7"/>
  <c r="C14767" i="7"/>
  <c r="D14767" i="7"/>
  <c r="A14768" i="7"/>
  <c r="B14768" i="7"/>
  <c r="C14768" i="7"/>
  <c r="D14768" i="7"/>
  <c r="A14769" i="7"/>
  <c r="B14769" i="7"/>
  <c r="C14769" i="7"/>
  <c r="D14769" i="7"/>
  <c r="A14770" i="7"/>
  <c r="B14770" i="7"/>
  <c r="C14770" i="7"/>
  <c r="D14770" i="7"/>
  <c r="A14771" i="7"/>
  <c r="B14771" i="7"/>
  <c r="C14771" i="7"/>
  <c r="D14771" i="7"/>
  <c r="A14772" i="7"/>
  <c r="B14772" i="7"/>
  <c r="C14772" i="7"/>
  <c r="D14772" i="7"/>
  <c r="A14773" i="7"/>
  <c r="B14773" i="7"/>
  <c r="C14773" i="7"/>
  <c r="D14773" i="7"/>
  <c r="A14774" i="7"/>
  <c r="B14774" i="7"/>
  <c r="C14774" i="7"/>
  <c r="D14774" i="7"/>
  <c r="A14775" i="7"/>
  <c r="B14775" i="7"/>
  <c r="C14775" i="7"/>
  <c r="D14775" i="7"/>
  <c r="A14776" i="7"/>
  <c r="B14776" i="7"/>
  <c r="C14776" i="7"/>
  <c r="D14776" i="7"/>
  <c r="A14777" i="7"/>
  <c r="B14777" i="7"/>
  <c r="C14777" i="7"/>
  <c r="D14777" i="7"/>
  <c r="A14778" i="7"/>
  <c r="B14778" i="7"/>
  <c r="C14778" i="7"/>
  <c r="D14778" i="7"/>
  <c r="A14779" i="7"/>
  <c r="B14779" i="7"/>
  <c r="C14779" i="7"/>
  <c r="D14779" i="7"/>
  <c r="A14780" i="7"/>
  <c r="B14780" i="7"/>
  <c r="C14780" i="7"/>
  <c r="D14780" i="7"/>
  <c r="A14781" i="7"/>
  <c r="B14781" i="7"/>
  <c r="C14781" i="7"/>
  <c r="D14781" i="7"/>
  <c r="A14782" i="7"/>
  <c r="B14782" i="7"/>
  <c r="C14782" i="7"/>
  <c r="D14782" i="7"/>
  <c r="A14783" i="7"/>
  <c r="B14783" i="7"/>
  <c r="C14783" i="7"/>
  <c r="D14783" i="7"/>
  <c r="A14784" i="7"/>
  <c r="B14784" i="7"/>
  <c r="C14784" i="7"/>
  <c r="D14784" i="7"/>
  <c r="A14785" i="7"/>
  <c r="B14785" i="7"/>
  <c r="C14785" i="7"/>
  <c r="D14785" i="7"/>
  <c r="A14786" i="7"/>
  <c r="B14786" i="7"/>
  <c r="C14786" i="7"/>
  <c r="D14786" i="7"/>
  <c r="A14787" i="7"/>
  <c r="B14787" i="7"/>
  <c r="C14787" i="7"/>
  <c r="D14787" i="7"/>
  <c r="A14788" i="7"/>
  <c r="B14788" i="7"/>
  <c r="C14788" i="7"/>
  <c r="D14788" i="7"/>
  <c r="A14789" i="7"/>
  <c r="B14789" i="7"/>
  <c r="C14789" i="7"/>
  <c r="D14789" i="7"/>
  <c r="A14790" i="7"/>
  <c r="B14790" i="7"/>
  <c r="C14790" i="7"/>
  <c r="D14790" i="7"/>
  <c r="A14791" i="7"/>
  <c r="B14791" i="7"/>
  <c r="C14791" i="7"/>
  <c r="D14791" i="7"/>
  <c r="A14792" i="7"/>
  <c r="B14792" i="7"/>
  <c r="C14792" i="7"/>
  <c r="D14792" i="7"/>
  <c r="A14793" i="7"/>
  <c r="B14793" i="7"/>
  <c r="C14793" i="7"/>
  <c r="D14793" i="7"/>
  <c r="A14794" i="7"/>
  <c r="B14794" i="7"/>
  <c r="C14794" i="7"/>
  <c r="D14794" i="7"/>
  <c r="A14795" i="7"/>
  <c r="B14795" i="7"/>
  <c r="C14795" i="7"/>
  <c r="D14795" i="7"/>
  <c r="A14796" i="7"/>
  <c r="B14796" i="7"/>
  <c r="C14796" i="7"/>
  <c r="D14796" i="7"/>
  <c r="A14797" i="7"/>
  <c r="B14797" i="7"/>
  <c r="C14797" i="7"/>
  <c r="D14797" i="7"/>
  <c r="A14798" i="7"/>
  <c r="B14798" i="7"/>
  <c r="C14798" i="7"/>
  <c r="D14798" i="7"/>
  <c r="A14799" i="7"/>
  <c r="B14799" i="7"/>
  <c r="C14799" i="7"/>
  <c r="D14799" i="7"/>
  <c r="A14800" i="7"/>
  <c r="B14800" i="7"/>
  <c r="C14800" i="7"/>
  <c r="D14800" i="7"/>
  <c r="A14801" i="7"/>
  <c r="B14801" i="7"/>
  <c r="C14801" i="7"/>
  <c r="D14801" i="7"/>
  <c r="A14802" i="7"/>
  <c r="B14802" i="7"/>
  <c r="C14802" i="7"/>
  <c r="D14802" i="7"/>
  <c r="A14803" i="7"/>
  <c r="B14803" i="7"/>
  <c r="C14803" i="7"/>
  <c r="D14803" i="7"/>
  <c r="A14804" i="7"/>
  <c r="B14804" i="7"/>
  <c r="C14804" i="7"/>
  <c r="D14804" i="7"/>
  <c r="A14805" i="7"/>
  <c r="B14805" i="7"/>
  <c r="C14805" i="7"/>
  <c r="D14805" i="7"/>
  <c r="A14806" i="7"/>
  <c r="B14806" i="7"/>
  <c r="C14806" i="7"/>
  <c r="D14806" i="7"/>
  <c r="A14807" i="7"/>
  <c r="B14807" i="7"/>
  <c r="C14807" i="7"/>
  <c r="D14807" i="7"/>
  <c r="A14808" i="7"/>
  <c r="B14808" i="7"/>
  <c r="C14808" i="7"/>
  <c r="D14808" i="7"/>
  <c r="A14809" i="7"/>
  <c r="B14809" i="7"/>
  <c r="C14809" i="7"/>
  <c r="D14809" i="7"/>
  <c r="A14810" i="7"/>
  <c r="B14810" i="7"/>
  <c r="C14810" i="7"/>
  <c r="D14810" i="7"/>
  <c r="A14811" i="7"/>
  <c r="B14811" i="7"/>
  <c r="C14811" i="7"/>
  <c r="D14811" i="7"/>
  <c r="A14812" i="7"/>
  <c r="B14812" i="7"/>
  <c r="C14812" i="7"/>
  <c r="D14812" i="7"/>
  <c r="A14813" i="7"/>
  <c r="B14813" i="7"/>
  <c r="C14813" i="7"/>
  <c r="D14813" i="7"/>
  <c r="A14814" i="7"/>
  <c r="B14814" i="7"/>
  <c r="C14814" i="7"/>
  <c r="D14814" i="7"/>
  <c r="A14815" i="7"/>
  <c r="B14815" i="7"/>
  <c r="C14815" i="7"/>
  <c r="D14815" i="7"/>
  <c r="A14816" i="7"/>
  <c r="B14816" i="7"/>
  <c r="C14816" i="7"/>
  <c r="D14816" i="7"/>
  <c r="A14817" i="7"/>
  <c r="B14817" i="7"/>
  <c r="C14817" i="7"/>
  <c r="D14817" i="7"/>
  <c r="A14818" i="7"/>
  <c r="B14818" i="7"/>
  <c r="C14818" i="7"/>
  <c r="D14818" i="7"/>
  <c r="A14819" i="7"/>
  <c r="B14819" i="7"/>
  <c r="C14819" i="7"/>
  <c r="D14819" i="7"/>
  <c r="A14820" i="7"/>
  <c r="B14820" i="7"/>
  <c r="C14820" i="7"/>
  <c r="D14820" i="7"/>
  <c r="A14821" i="7"/>
  <c r="B14821" i="7"/>
  <c r="C14821" i="7"/>
  <c r="D14821" i="7"/>
  <c r="A14822" i="7"/>
  <c r="B14822" i="7"/>
  <c r="C14822" i="7"/>
  <c r="D14822" i="7"/>
  <c r="A14823" i="7"/>
  <c r="B14823" i="7"/>
  <c r="C14823" i="7"/>
  <c r="D14823" i="7"/>
  <c r="A14824" i="7"/>
  <c r="B14824" i="7"/>
  <c r="C14824" i="7"/>
  <c r="D14824" i="7"/>
  <c r="A14825" i="7"/>
  <c r="B14825" i="7"/>
  <c r="C14825" i="7"/>
  <c r="D14825" i="7"/>
  <c r="A14826" i="7"/>
  <c r="B14826" i="7"/>
  <c r="C14826" i="7"/>
  <c r="D14826" i="7"/>
  <c r="A14827" i="7"/>
  <c r="B14827" i="7"/>
  <c r="C14827" i="7"/>
  <c r="D14827" i="7"/>
  <c r="A14828" i="7"/>
  <c r="B14828" i="7"/>
  <c r="C14828" i="7"/>
  <c r="D14828" i="7"/>
  <c r="A14829" i="7"/>
  <c r="B14829" i="7"/>
  <c r="C14829" i="7"/>
  <c r="D14829" i="7"/>
  <c r="A14830" i="7"/>
  <c r="B14830" i="7"/>
  <c r="C14830" i="7"/>
  <c r="D14830" i="7"/>
  <c r="A14831" i="7"/>
  <c r="B14831" i="7"/>
  <c r="C14831" i="7"/>
  <c r="D14831" i="7"/>
  <c r="A14832" i="7"/>
  <c r="B14832" i="7"/>
  <c r="C14832" i="7"/>
  <c r="D14832" i="7"/>
  <c r="A14833" i="7"/>
  <c r="B14833" i="7"/>
  <c r="C14833" i="7"/>
  <c r="D14833" i="7"/>
  <c r="A14834" i="7"/>
  <c r="B14834" i="7"/>
  <c r="C14834" i="7"/>
  <c r="D14834" i="7"/>
  <c r="A14835" i="7"/>
  <c r="B14835" i="7"/>
  <c r="C14835" i="7"/>
  <c r="D14835" i="7"/>
  <c r="A14836" i="7"/>
  <c r="B14836" i="7"/>
  <c r="C14836" i="7"/>
  <c r="D14836" i="7"/>
  <c r="A14837" i="7"/>
  <c r="B14837" i="7"/>
  <c r="C14837" i="7"/>
  <c r="D14837" i="7"/>
  <c r="A14838" i="7"/>
  <c r="B14838" i="7"/>
  <c r="C14838" i="7"/>
  <c r="D14838" i="7"/>
  <c r="A14839" i="7"/>
  <c r="B14839" i="7"/>
  <c r="C14839" i="7"/>
  <c r="D14839" i="7"/>
  <c r="A14840" i="7"/>
  <c r="B14840" i="7"/>
  <c r="C14840" i="7"/>
  <c r="D14840" i="7"/>
  <c r="A14841" i="7"/>
  <c r="B14841" i="7"/>
  <c r="C14841" i="7"/>
  <c r="D14841" i="7"/>
  <c r="A14842" i="7"/>
  <c r="B14842" i="7"/>
  <c r="C14842" i="7"/>
  <c r="D14842" i="7"/>
  <c r="A14843" i="7"/>
  <c r="B14843" i="7"/>
  <c r="C14843" i="7"/>
  <c r="D14843" i="7"/>
  <c r="A14844" i="7"/>
  <c r="B14844" i="7"/>
  <c r="C14844" i="7"/>
  <c r="D14844" i="7"/>
  <c r="A14845" i="7"/>
  <c r="B14845" i="7"/>
  <c r="C14845" i="7"/>
  <c r="D14845" i="7"/>
  <c r="A14846" i="7"/>
  <c r="B14846" i="7"/>
  <c r="C14846" i="7"/>
  <c r="D14846" i="7"/>
  <c r="A14847" i="7"/>
  <c r="B14847" i="7"/>
  <c r="C14847" i="7"/>
  <c r="D14847" i="7"/>
  <c r="A14848" i="7"/>
  <c r="B14848" i="7"/>
  <c r="C14848" i="7"/>
  <c r="D14848" i="7"/>
  <c r="A14849" i="7"/>
  <c r="B14849" i="7"/>
  <c r="C14849" i="7"/>
  <c r="D14849" i="7"/>
  <c r="A14850" i="7"/>
  <c r="B14850" i="7"/>
  <c r="C14850" i="7"/>
  <c r="D14850" i="7"/>
  <c r="A14851" i="7"/>
  <c r="B14851" i="7"/>
  <c r="C14851" i="7"/>
  <c r="D14851" i="7"/>
  <c r="A14852" i="7"/>
  <c r="B14852" i="7"/>
  <c r="C14852" i="7"/>
  <c r="D14852" i="7"/>
  <c r="A14853" i="7"/>
  <c r="B14853" i="7"/>
  <c r="C14853" i="7"/>
  <c r="D14853" i="7"/>
  <c r="A14854" i="7"/>
  <c r="B14854" i="7"/>
  <c r="C14854" i="7"/>
  <c r="D14854" i="7"/>
  <c r="A14855" i="7"/>
  <c r="B14855" i="7"/>
  <c r="C14855" i="7"/>
  <c r="D14855" i="7"/>
  <c r="A14856" i="7"/>
  <c r="B14856" i="7"/>
  <c r="C14856" i="7"/>
  <c r="D14856" i="7"/>
  <c r="A14857" i="7"/>
  <c r="B14857" i="7"/>
  <c r="C14857" i="7"/>
  <c r="D14857" i="7"/>
  <c r="A14858" i="7"/>
  <c r="B14858" i="7"/>
  <c r="C14858" i="7"/>
  <c r="D14858" i="7"/>
  <c r="A14859" i="7"/>
  <c r="B14859" i="7"/>
  <c r="C14859" i="7"/>
  <c r="D14859" i="7"/>
  <c r="A14860" i="7"/>
  <c r="B14860" i="7"/>
  <c r="C14860" i="7"/>
  <c r="D14860" i="7"/>
  <c r="A14861" i="7"/>
  <c r="B14861" i="7"/>
  <c r="C14861" i="7"/>
  <c r="D14861" i="7"/>
  <c r="A14862" i="7"/>
  <c r="B14862" i="7"/>
  <c r="C14862" i="7"/>
  <c r="D14862" i="7"/>
  <c r="A14863" i="7"/>
  <c r="B14863" i="7"/>
  <c r="C14863" i="7"/>
  <c r="D14863" i="7"/>
  <c r="A14864" i="7"/>
  <c r="B14864" i="7"/>
  <c r="C14864" i="7"/>
  <c r="D14864" i="7"/>
  <c r="A14865" i="7"/>
  <c r="B14865" i="7"/>
  <c r="C14865" i="7"/>
  <c r="D14865" i="7"/>
  <c r="A14866" i="7"/>
  <c r="B14866" i="7"/>
  <c r="C14866" i="7"/>
  <c r="D14866" i="7"/>
  <c r="A14867" i="7"/>
  <c r="B14867" i="7"/>
  <c r="C14867" i="7"/>
  <c r="D14867" i="7"/>
  <c r="A14868" i="7"/>
  <c r="B14868" i="7"/>
  <c r="C14868" i="7"/>
  <c r="D14868" i="7"/>
  <c r="A14869" i="7"/>
  <c r="B14869" i="7"/>
  <c r="C14869" i="7"/>
  <c r="D14869" i="7"/>
  <c r="A14870" i="7"/>
  <c r="B14870" i="7"/>
  <c r="C14870" i="7"/>
  <c r="D14870" i="7"/>
  <c r="A14871" i="7"/>
  <c r="B14871" i="7"/>
  <c r="C14871" i="7"/>
  <c r="D14871" i="7"/>
  <c r="A14872" i="7"/>
  <c r="B14872" i="7"/>
  <c r="C14872" i="7"/>
  <c r="D14872" i="7"/>
  <c r="A14873" i="7"/>
  <c r="B14873" i="7"/>
  <c r="C14873" i="7"/>
  <c r="D14873" i="7"/>
  <c r="A14874" i="7"/>
  <c r="B14874" i="7"/>
  <c r="C14874" i="7"/>
  <c r="D14874" i="7"/>
  <c r="A14875" i="7"/>
  <c r="B14875" i="7"/>
  <c r="C14875" i="7"/>
  <c r="D14875" i="7"/>
  <c r="A14876" i="7"/>
  <c r="B14876" i="7"/>
  <c r="C14876" i="7"/>
  <c r="D14876" i="7"/>
  <c r="A14877" i="7"/>
  <c r="B14877" i="7"/>
  <c r="C14877" i="7"/>
  <c r="D14877" i="7"/>
  <c r="A14878" i="7"/>
  <c r="B14878" i="7"/>
  <c r="C14878" i="7"/>
  <c r="D14878" i="7"/>
  <c r="A14879" i="7"/>
  <c r="B14879" i="7"/>
  <c r="C14879" i="7"/>
  <c r="D14879" i="7"/>
  <c r="A14880" i="7"/>
  <c r="B14880" i="7"/>
  <c r="C14880" i="7"/>
  <c r="D14880" i="7"/>
  <c r="A14881" i="7"/>
  <c r="B14881" i="7"/>
  <c r="C14881" i="7"/>
  <c r="D14881" i="7"/>
  <c r="A14882" i="7"/>
  <c r="B14882" i="7"/>
  <c r="C14882" i="7"/>
  <c r="D14882" i="7"/>
  <c r="A14883" i="7"/>
  <c r="B14883" i="7"/>
  <c r="C14883" i="7"/>
  <c r="D14883" i="7"/>
  <c r="A14884" i="7"/>
  <c r="B14884" i="7"/>
  <c r="C14884" i="7"/>
  <c r="D14884" i="7"/>
  <c r="A14885" i="7"/>
  <c r="B14885" i="7"/>
  <c r="C14885" i="7"/>
  <c r="D14885" i="7"/>
  <c r="A14886" i="7"/>
  <c r="B14886" i="7"/>
  <c r="C14886" i="7"/>
  <c r="D14886" i="7"/>
  <c r="A14887" i="7"/>
  <c r="B14887" i="7"/>
  <c r="C14887" i="7"/>
  <c r="D14887" i="7"/>
  <c r="A14888" i="7"/>
  <c r="B14888" i="7"/>
  <c r="C14888" i="7"/>
  <c r="D14888" i="7"/>
  <c r="A14889" i="7"/>
  <c r="B14889" i="7"/>
  <c r="C14889" i="7"/>
  <c r="D14889" i="7"/>
  <c r="A14890" i="7"/>
  <c r="B14890" i="7"/>
  <c r="C14890" i="7"/>
  <c r="D14890" i="7"/>
  <c r="A14891" i="7"/>
  <c r="B14891" i="7"/>
  <c r="C14891" i="7"/>
  <c r="D14891" i="7"/>
  <c r="A14892" i="7"/>
  <c r="B14892" i="7"/>
  <c r="C14892" i="7"/>
  <c r="D14892" i="7"/>
  <c r="A14893" i="7"/>
  <c r="B14893" i="7"/>
  <c r="C14893" i="7"/>
  <c r="D14893" i="7"/>
  <c r="A14894" i="7"/>
  <c r="B14894" i="7"/>
  <c r="C14894" i="7"/>
  <c r="D14894" i="7"/>
  <c r="A14895" i="7"/>
  <c r="B14895" i="7"/>
  <c r="C14895" i="7"/>
  <c r="D14895" i="7"/>
  <c r="A14896" i="7"/>
  <c r="B14896" i="7"/>
  <c r="C14896" i="7"/>
  <c r="D14896" i="7"/>
  <c r="A14897" i="7"/>
  <c r="B14897" i="7"/>
  <c r="C14897" i="7"/>
  <c r="D14897" i="7"/>
  <c r="A14898" i="7"/>
  <c r="B14898" i="7"/>
  <c r="C14898" i="7"/>
  <c r="D14898" i="7"/>
  <c r="A14899" i="7"/>
  <c r="B14899" i="7"/>
  <c r="C14899" i="7"/>
  <c r="D14899" i="7"/>
  <c r="A14900" i="7"/>
  <c r="B14900" i="7"/>
  <c r="C14900" i="7"/>
  <c r="D14900" i="7"/>
  <c r="A14901" i="7"/>
  <c r="B14901" i="7"/>
  <c r="C14901" i="7"/>
  <c r="D14901" i="7"/>
  <c r="A14902" i="7"/>
  <c r="B14902" i="7"/>
  <c r="C14902" i="7"/>
  <c r="D14902" i="7"/>
  <c r="A14903" i="7"/>
  <c r="B14903" i="7"/>
  <c r="C14903" i="7"/>
  <c r="D14903" i="7"/>
  <c r="A14904" i="7"/>
  <c r="B14904" i="7"/>
  <c r="C14904" i="7"/>
  <c r="D14904" i="7"/>
  <c r="A14905" i="7"/>
  <c r="B14905" i="7"/>
  <c r="C14905" i="7"/>
  <c r="D14905" i="7"/>
  <c r="A14906" i="7"/>
  <c r="B14906" i="7"/>
  <c r="C14906" i="7"/>
  <c r="D14906" i="7"/>
  <c r="A14907" i="7"/>
  <c r="B14907" i="7"/>
  <c r="C14907" i="7"/>
  <c r="D14907" i="7"/>
  <c r="A14908" i="7"/>
  <c r="B14908" i="7"/>
  <c r="C14908" i="7"/>
  <c r="D14908" i="7"/>
  <c r="A14909" i="7"/>
  <c r="B14909" i="7"/>
  <c r="C14909" i="7"/>
  <c r="D14909" i="7"/>
  <c r="A14910" i="7"/>
  <c r="B14910" i="7"/>
  <c r="C14910" i="7"/>
  <c r="D14910" i="7"/>
  <c r="A14911" i="7"/>
  <c r="B14911" i="7"/>
  <c r="C14911" i="7"/>
  <c r="D14911" i="7"/>
  <c r="A14912" i="7"/>
  <c r="B14912" i="7"/>
  <c r="C14912" i="7"/>
  <c r="D14912" i="7"/>
  <c r="A14913" i="7"/>
  <c r="B14913" i="7"/>
  <c r="C14913" i="7"/>
  <c r="D14913" i="7"/>
  <c r="A14914" i="7"/>
  <c r="B14914" i="7"/>
  <c r="C14914" i="7"/>
  <c r="D14914" i="7"/>
  <c r="A14915" i="7"/>
  <c r="B14915" i="7"/>
  <c r="C14915" i="7"/>
  <c r="D14915" i="7"/>
  <c r="A14916" i="7"/>
  <c r="B14916" i="7"/>
  <c r="C14916" i="7"/>
  <c r="D14916" i="7"/>
  <c r="A14917" i="7"/>
  <c r="B14917" i="7"/>
  <c r="C14917" i="7"/>
  <c r="D14917" i="7"/>
  <c r="A14918" i="7"/>
  <c r="B14918" i="7"/>
  <c r="C14918" i="7"/>
  <c r="D14918" i="7"/>
  <c r="A14919" i="7"/>
  <c r="B14919" i="7"/>
  <c r="C14919" i="7"/>
  <c r="D14919" i="7"/>
  <c r="A14920" i="7"/>
  <c r="B14920" i="7"/>
  <c r="C14920" i="7"/>
  <c r="D14920" i="7"/>
  <c r="A14921" i="7"/>
  <c r="B14921" i="7"/>
  <c r="C14921" i="7"/>
  <c r="D14921" i="7"/>
  <c r="A14922" i="7"/>
  <c r="B14922" i="7"/>
  <c r="C14922" i="7"/>
  <c r="D14922" i="7"/>
  <c r="A14923" i="7"/>
  <c r="B14923" i="7"/>
  <c r="C14923" i="7"/>
  <c r="D14923" i="7"/>
  <c r="A14924" i="7"/>
  <c r="B14924" i="7"/>
  <c r="C14924" i="7"/>
  <c r="D14924" i="7"/>
  <c r="A14925" i="7"/>
  <c r="B14925" i="7"/>
  <c r="C14925" i="7"/>
  <c r="D14925" i="7"/>
  <c r="A14926" i="7"/>
  <c r="B14926" i="7"/>
  <c r="C14926" i="7"/>
  <c r="D14926" i="7"/>
  <c r="A14927" i="7"/>
  <c r="B14927" i="7"/>
  <c r="C14927" i="7"/>
  <c r="D14927" i="7"/>
  <c r="A14928" i="7"/>
  <c r="B14928" i="7"/>
  <c r="C14928" i="7"/>
  <c r="D14928" i="7"/>
  <c r="A14929" i="7"/>
  <c r="B14929" i="7"/>
  <c r="C14929" i="7"/>
  <c r="D14929" i="7"/>
  <c r="A14930" i="7"/>
  <c r="B14930" i="7"/>
  <c r="C14930" i="7"/>
  <c r="D14930" i="7"/>
  <c r="A14931" i="7"/>
  <c r="B14931" i="7"/>
  <c r="C14931" i="7"/>
  <c r="D14931" i="7"/>
  <c r="A14932" i="7"/>
  <c r="B14932" i="7"/>
  <c r="C14932" i="7"/>
  <c r="D14932" i="7"/>
  <c r="A14933" i="7"/>
  <c r="B14933" i="7"/>
  <c r="C14933" i="7"/>
  <c r="D14933" i="7"/>
  <c r="A14934" i="7"/>
  <c r="B14934" i="7"/>
  <c r="C14934" i="7"/>
  <c r="D14934" i="7"/>
  <c r="A14935" i="7"/>
  <c r="B14935" i="7"/>
  <c r="C14935" i="7"/>
  <c r="D14935" i="7"/>
  <c r="A14936" i="7"/>
  <c r="B14936" i="7"/>
  <c r="C14936" i="7"/>
  <c r="D14936" i="7"/>
  <c r="A14937" i="7"/>
  <c r="B14937" i="7"/>
  <c r="C14937" i="7"/>
  <c r="D14937" i="7"/>
  <c r="A14938" i="7"/>
  <c r="B14938" i="7"/>
  <c r="C14938" i="7"/>
  <c r="D14938" i="7"/>
  <c r="A14939" i="7"/>
  <c r="B14939" i="7"/>
  <c r="C14939" i="7"/>
  <c r="D14939" i="7"/>
  <c r="A14940" i="7"/>
  <c r="B14940" i="7"/>
  <c r="C14940" i="7"/>
  <c r="D14940" i="7"/>
  <c r="A14941" i="7"/>
  <c r="B14941" i="7"/>
  <c r="C14941" i="7"/>
  <c r="D14941" i="7"/>
  <c r="A14942" i="7"/>
  <c r="B14942" i="7"/>
  <c r="C14942" i="7"/>
  <c r="D14942" i="7"/>
  <c r="A14943" i="7"/>
  <c r="B14943" i="7"/>
  <c r="C14943" i="7"/>
  <c r="D14943" i="7"/>
  <c r="A14944" i="7"/>
  <c r="B14944" i="7"/>
  <c r="C14944" i="7"/>
  <c r="D14944" i="7"/>
  <c r="A14945" i="7"/>
  <c r="B14945" i="7"/>
  <c r="C14945" i="7"/>
  <c r="D14945" i="7"/>
  <c r="A14946" i="7"/>
  <c r="B14946" i="7"/>
  <c r="C14946" i="7"/>
  <c r="D14946" i="7"/>
  <c r="A14947" i="7"/>
  <c r="B14947" i="7"/>
  <c r="C14947" i="7"/>
  <c r="D14947" i="7"/>
  <c r="A14948" i="7"/>
  <c r="B14948" i="7"/>
  <c r="C14948" i="7"/>
  <c r="D14948" i="7"/>
  <c r="A14949" i="7"/>
  <c r="B14949" i="7"/>
  <c r="C14949" i="7"/>
  <c r="D14949" i="7"/>
  <c r="A14950" i="7"/>
  <c r="B14950" i="7"/>
  <c r="C14950" i="7"/>
  <c r="D14950" i="7"/>
  <c r="A14951" i="7"/>
  <c r="B14951" i="7"/>
  <c r="C14951" i="7"/>
  <c r="D14951" i="7"/>
  <c r="A14952" i="7"/>
  <c r="B14952" i="7"/>
  <c r="C14952" i="7"/>
  <c r="D14952" i="7"/>
  <c r="A14953" i="7"/>
  <c r="B14953" i="7"/>
  <c r="C14953" i="7"/>
  <c r="D14953" i="7"/>
  <c r="A14954" i="7"/>
  <c r="B14954" i="7"/>
  <c r="C14954" i="7"/>
  <c r="D14954" i="7"/>
  <c r="A14955" i="7"/>
  <c r="B14955" i="7"/>
  <c r="C14955" i="7"/>
  <c r="D14955" i="7"/>
  <c r="A14956" i="7"/>
  <c r="B14956" i="7"/>
  <c r="C14956" i="7"/>
  <c r="D14956" i="7"/>
  <c r="A14957" i="7"/>
  <c r="B14957" i="7"/>
  <c r="C14957" i="7"/>
  <c r="D14957" i="7"/>
  <c r="A14958" i="7"/>
  <c r="B14958" i="7"/>
  <c r="C14958" i="7"/>
  <c r="D14958" i="7"/>
  <c r="A14959" i="7"/>
  <c r="B14959" i="7"/>
  <c r="C14959" i="7"/>
  <c r="D14959" i="7"/>
  <c r="A14960" i="7"/>
  <c r="B14960" i="7"/>
  <c r="C14960" i="7"/>
  <c r="D14960" i="7"/>
  <c r="A14961" i="7"/>
  <c r="B14961" i="7"/>
  <c r="C14961" i="7"/>
  <c r="D14961" i="7"/>
  <c r="A14962" i="7"/>
  <c r="B14962" i="7"/>
  <c r="C14962" i="7"/>
  <c r="D14962" i="7"/>
  <c r="A14963" i="7"/>
  <c r="B14963" i="7"/>
  <c r="C14963" i="7"/>
  <c r="D14963" i="7"/>
  <c r="A14964" i="7"/>
  <c r="B14964" i="7"/>
  <c r="C14964" i="7"/>
  <c r="D14964" i="7"/>
  <c r="A14965" i="7"/>
  <c r="B14965" i="7"/>
  <c r="C14965" i="7"/>
  <c r="D14965" i="7"/>
  <c r="A14966" i="7"/>
  <c r="B14966" i="7"/>
  <c r="C14966" i="7"/>
  <c r="D14966" i="7"/>
  <c r="A14967" i="7"/>
  <c r="B14967" i="7"/>
  <c r="C14967" i="7"/>
  <c r="D14967" i="7"/>
  <c r="A14968" i="7"/>
  <c r="B14968" i="7"/>
  <c r="C14968" i="7"/>
  <c r="D14968" i="7"/>
  <c r="A14969" i="7"/>
  <c r="B14969" i="7"/>
  <c r="C14969" i="7"/>
  <c r="D14969" i="7"/>
  <c r="A14970" i="7"/>
  <c r="B14970" i="7"/>
  <c r="C14970" i="7"/>
  <c r="D14970" i="7"/>
  <c r="A14971" i="7"/>
  <c r="B14971" i="7"/>
  <c r="C14971" i="7"/>
  <c r="D14971" i="7"/>
  <c r="A14972" i="7"/>
  <c r="B14972" i="7"/>
  <c r="C14972" i="7"/>
  <c r="D14972" i="7"/>
  <c r="A14973" i="7"/>
  <c r="B14973" i="7"/>
  <c r="C14973" i="7"/>
  <c r="D14973" i="7"/>
  <c r="A14974" i="7"/>
  <c r="B14974" i="7"/>
  <c r="C14974" i="7"/>
  <c r="D14974" i="7"/>
  <c r="A14975" i="7"/>
  <c r="B14975" i="7"/>
  <c r="C14975" i="7"/>
  <c r="D14975" i="7"/>
  <c r="A14976" i="7"/>
  <c r="B14976" i="7"/>
  <c r="C14976" i="7"/>
  <c r="D14976" i="7"/>
  <c r="A14977" i="7"/>
  <c r="B14977" i="7"/>
  <c r="C14977" i="7"/>
  <c r="D14977" i="7"/>
  <c r="A14978" i="7"/>
  <c r="B14978" i="7"/>
  <c r="C14978" i="7"/>
  <c r="D14978" i="7"/>
  <c r="A14979" i="7"/>
  <c r="B14979" i="7"/>
  <c r="C14979" i="7"/>
  <c r="D14979" i="7"/>
  <c r="A14980" i="7"/>
  <c r="B14980" i="7"/>
  <c r="C14980" i="7"/>
  <c r="D14980" i="7"/>
  <c r="A14981" i="7"/>
  <c r="B14981" i="7"/>
  <c r="C14981" i="7"/>
  <c r="D14981" i="7"/>
  <c r="A14982" i="7"/>
  <c r="B14982" i="7"/>
  <c r="C14982" i="7"/>
  <c r="D14982" i="7"/>
  <c r="A14983" i="7"/>
  <c r="B14983" i="7"/>
  <c r="C14983" i="7"/>
  <c r="D14983" i="7"/>
  <c r="A14984" i="7"/>
  <c r="B14984" i="7"/>
  <c r="C14984" i="7"/>
  <c r="D14984" i="7"/>
  <c r="A14985" i="7"/>
  <c r="B14985" i="7"/>
  <c r="C14985" i="7"/>
  <c r="D14985" i="7"/>
  <c r="A14986" i="7"/>
  <c r="B14986" i="7"/>
  <c r="C14986" i="7"/>
  <c r="D14986" i="7"/>
  <c r="A14987" i="7"/>
  <c r="B14987" i="7"/>
  <c r="C14987" i="7"/>
  <c r="D14987" i="7"/>
  <c r="A14988" i="7"/>
  <c r="B14988" i="7"/>
  <c r="C14988" i="7"/>
  <c r="D14988" i="7"/>
  <c r="A14989" i="7"/>
  <c r="B14989" i="7"/>
  <c r="C14989" i="7"/>
  <c r="D14989" i="7"/>
  <c r="A14990" i="7"/>
  <c r="B14990" i="7"/>
  <c r="C14990" i="7"/>
  <c r="D14990" i="7"/>
  <c r="A14991" i="7"/>
  <c r="B14991" i="7"/>
  <c r="C14991" i="7"/>
  <c r="D14991" i="7"/>
  <c r="A14992" i="7"/>
  <c r="B14992" i="7"/>
  <c r="C14992" i="7"/>
  <c r="D14992" i="7"/>
  <c r="A14993" i="7"/>
  <c r="B14993" i="7"/>
  <c r="C14993" i="7"/>
  <c r="D14993" i="7"/>
  <c r="A14994" i="7"/>
  <c r="B14994" i="7"/>
  <c r="C14994" i="7"/>
  <c r="D14994" i="7"/>
  <c r="A14995" i="7"/>
  <c r="B14995" i="7"/>
  <c r="C14995" i="7"/>
  <c r="D14995" i="7"/>
  <c r="A14996" i="7"/>
  <c r="B14996" i="7"/>
  <c r="C14996" i="7"/>
  <c r="D14996" i="7"/>
  <c r="A14997" i="7"/>
  <c r="B14997" i="7"/>
  <c r="C14997" i="7"/>
  <c r="D14997" i="7"/>
  <c r="A14998" i="7"/>
  <c r="B14998" i="7"/>
  <c r="C14998" i="7"/>
  <c r="D14998" i="7"/>
  <c r="A14999" i="7"/>
  <c r="B14999" i="7"/>
  <c r="C14999" i="7"/>
  <c r="D14999" i="7"/>
  <c r="A15000" i="7"/>
  <c r="B15000" i="7"/>
  <c r="C15000" i="7"/>
  <c r="D15000" i="7"/>
  <c r="A15001" i="7"/>
  <c r="B15001" i="7"/>
  <c r="C15001" i="7"/>
  <c r="D15001" i="7"/>
  <c r="A15002" i="7"/>
  <c r="B15002" i="7"/>
  <c r="C15002" i="7"/>
  <c r="D15002" i="7"/>
  <c r="A15003" i="7"/>
  <c r="B15003" i="7"/>
  <c r="C15003" i="7"/>
  <c r="D15003" i="7"/>
  <c r="A15004" i="7"/>
  <c r="B15004" i="7"/>
  <c r="C15004" i="7"/>
  <c r="D15004" i="7"/>
  <c r="A15005" i="7"/>
  <c r="B15005" i="7"/>
  <c r="C15005" i="7"/>
  <c r="D15005" i="7"/>
  <c r="A15006" i="7"/>
  <c r="B15006" i="7"/>
  <c r="C15006" i="7"/>
  <c r="D15006" i="7"/>
  <c r="A15007" i="7"/>
  <c r="B15007" i="7"/>
  <c r="C15007" i="7"/>
  <c r="D15007" i="7"/>
  <c r="A15008" i="7"/>
  <c r="B15008" i="7"/>
  <c r="C15008" i="7"/>
  <c r="D15008" i="7"/>
  <c r="A15009" i="7"/>
  <c r="B15009" i="7"/>
  <c r="C15009" i="7"/>
  <c r="D15009" i="7"/>
  <c r="A15010" i="7"/>
  <c r="B15010" i="7"/>
  <c r="C15010" i="7"/>
  <c r="D15010" i="7"/>
  <c r="A15011" i="7"/>
  <c r="B15011" i="7"/>
  <c r="C15011" i="7"/>
  <c r="D15011" i="7"/>
  <c r="A15012" i="7"/>
  <c r="B15012" i="7"/>
  <c r="C15012" i="7"/>
  <c r="D15012" i="7"/>
  <c r="A15013" i="7"/>
  <c r="B15013" i="7"/>
  <c r="C15013" i="7"/>
  <c r="D15013" i="7"/>
  <c r="A15014" i="7"/>
  <c r="B15014" i="7"/>
  <c r="C15014" i="7"/>
  <c r="D15014" i="7"/>
  <c r="A15015" i="7"/>
  <c r="B15015" i="7"/>
  <c r="C15015" i="7"/>
  <c r="D15015" i="7"/>
  <c r="A15016" i="7"/>
  <c r="B15016" i="7"/>
  <c r="C15016" i="7"/>
  <c r="D15016" i="7"/>
  <c r="A15017" i="7"/>
  <c r="B15017" i="7"/>
  <c r="C15017" i="7"/>
  <c r="D15017" i="7"/>
  <c r="A15018" i="7"/>
  <c r="B15018" i="7"/>
  <c r="C15018" i="7"/>
  <c r="D15018" i="7"/>
  <c r="A15019" i="7"/>
  <c r="B15019" i="7"/>
  <c r="C15019" i="7"/>
  <c r="D15019" i="7"/>
  <c r="A15020" i="7"/>
  <c r="B15020" i="7"/>
  <c r="C15020" i="7"/>
  <c r="D15020" i="7"/>
  <c r="A15021" i="7"/>
  <c r="B15021" i="7"/>
  <c r="C15021" i="7"/>
  <c r="D15021" i="7"/>
  <c r="A15022" i="7"/>
  <c r="B15022" i="7"/>
  <c r="C15022" i="7"/>
  <c r="D15022" i="7"/>
  <c r="A15023" i="7"/>
  <c r="B15023" i="7"/>
  <c r="C15023" i="7"/>
  <c r="D15023" i="7"/>
  <c r="A15024" i="7"/>
  <c r="B15024" i="7"/>
  <c r="C15024" i="7"/>
  <c r="D15024" i="7"/>
  <c r="A15025" i="7"/>
  <c r="B15025" i="7"/>
  <c r="C15025" i="7"/>
  <c r="D15025" i="7"/>
  <c r="A15026" i="7"/>
  <c r="B15026" i="7"/>
  <c r="C15026" i="7"/>
  <c r="D15026" i="7"/>
  <c r="A15027" i="7"/>
  <c r="B15027" i="7"/>
  <c r="C15027" i="7"/>
  <c r="D15027" i="7"/>
  <c r="A15028" i="7"/>
  <c r="B15028" i="7"/>
  <c r="C15028" i="7"/>
  <c r="D15028" i="7"/>
  <c r="A15029" i="7"/>
  <c r="B15029" i="7"/>
  <c r="C15029" i="7"/>
  <c r="D15029" i="7"/>
  <c r="A15030" i="7"/>
  <c r="B15030" i="7"/>
  <c r="C15030" i="7"/>
  <c r="D15030" i="7"/>
  <c r="A15031" i="7"/>
  <c r="B15031" i="7"/>
  <c r="C15031" i="7"/>
  <c r="D15031" i="7"/>
  <c r="A15032" i="7"/>
  <c r="B15032" i="7"/>
  <c r="C15032" i="7"/>
  <c r="D15032" i="7"/>
  <c r="A15033" i="7"/>
  <c r="B15033" i="7"/>
  <c r="C15033" i="7"/>
  <c r="D15033" i="7"/>
  <c r="A15034" i="7"/>
  <c r="B15034" i="7"/>
  <c r="C15034" i="7"/>
  <c r="D15034" i="7"/>
  <c r="A15035" i="7"/>
  <c r="B15035" i="7"/>
  <c r="C15035" i="7"/>
  <c r="D15035" i="7"/>
  <c r="A15036" i="7"/>
  <c r="B15036" i="7"/>
  <c r="C15036" i="7"/>
  <c r="D15036" i="7"/>
  <c r="A15037" i="7"/>
  <c r="B15037" i="7"/>
  <c r="C15037" i="7"/>
  <c r="D15037" i="7"/>
  <c r="A15038" i="7"/>
  <c r="B15038" i="7"/>
  <c r="C15038" i="7"/>
  <c r="D15038" i="7"/>
  <c r="A15039" i="7"/>
  <c r="B15039" i="7"/>
  <c r="C15039" i="7"/>
  <c r="D15039" i="7"/>
  <c r="A15040" i="7"/>
  <c r="B15040" i="7"/>
  <c r="C15040" i="7"/>
  <c r="D15040" i="7"/>
  <c r="A15041" i="7"/>
  <c r="B15041" i="7"/>
  <c r="C15041" i="7"/>
  <c r="D15041" i="7"/>
  <c r="A15042" i="7"/>
  <c r="B15042" i="7"/>
  <c r="C15042" i="7"/>
  <c r="D15042" i="7"/>
  <c r="A15043" i="7"/>
  <c r="B15043" i="7"/>
  <c r="C15043" i="7"/>
  <c r="D15043" i="7"/>
  <c r="A15044" i="7"/>
  <c r="B15044" i="7"/>
  <c r="C15044" i="7"/>
  <c r="D15044" i="7"/>
  <c r="A15045" i="7"/>
  <c r="B15045" i="7"/>
  <c r="C15045" i="7"/>
  <c r="D15045" i="7"/>
  <c r="A15046" i="7"/>
  <c r="B15046" i="7"/>
  <c r="C15046" i="7"/>
  <c r="D15046" i="7"/>
  <c r="A15047" i="7"/>
  <c r="B15047" i="7"/>
  <c r="C15047" i="7"/>
  <c r="D15047" i="7"/>
  <c r="A15048" i="7"/>
  <c r="B15048" i="7"/>
  <c r="C15048" i="7"/>
  <c r="D15048" i="7"/>
  <c r="A15049" i="7"/>
  <c r="B15049" i="7"/>
  <c r="C15049" i="7"/>
  <c r="D15049" i="7"/>
  <c r="A15050" i="7"/>
  <c r="B15050" i="7"/>
  <c r="C15050" i="7"/>
  <c r="D15050" i="7"/>
  <c r="A15051" i="7"/>
  <c r="B15051" i="7"/>
  <c r="C15051" i="7"/>
  <c r="D15051" i="7"/>
  <c r="A15052" i="7"/>
  <c r="B15052" i="7"/>
  <c r="C15052" i="7"/>
  <c r="D15052" i="7"/>
  <c r="A15053" i="7"/>
  <c r="B15053" i="7"/>
  <c r="C15053" i="7"/>
  <c r="D15053" i="7"/>
  <c r="A15054" i="7"/>
  <c r="B15054" i="7"/>
  <c r="C15054" i="7"/>
  <c r="D15054" i="7"/>
  <c r="A15055" i="7"/>
  <c r="B15055" i="7"/>
  <c r="C15055" i="7"/>
  <c r="D15055" i="7"/>
  <c r="A15056" i="7"/>
  <c r="B15056" i="7"/>
  <c r="C15056" i="7"/>
  <c r="D15056" i="7"/>
  <c r="A15057" i="7"/>
  <c r="B15057" i="7"/>
  <c r="C15057" i="7"/>
  <c r="D15057" i="7"/>
  <c r="A15058" i="7"/>
  <c r="B15058" i="7"/>
  <c r="C15058" i="7"/>
  <c r="D15058" i="7"/>
  <c r="A15059" i="7"/>
  <c r="B15059" i="7"/>
  <c r="C15059" i="7"/>
  <c r="D15059" i="7"/>
  <c r="A15060" i="7"/>
  <c r="B15060" i="7"/>
  <c r="C15060" i="7"/>
  <c r="D15060" i="7"/>
  <c r="A15061" i="7"/>
  <c r="B15061" i="7"/>
  <c r="C15061" i="7"/>
  <c r="D15061" i="7"/>
  <c r="A15062" i="7"/>
  <c r="B15062" i="7"/>
  <c r="C15062" i="7"/>
  <c r="D15062" i="7"/>
  <c r="A15063" i="7"/>
  <c r="B15063" i="7"/>
  <c r="C15063" i="7"/>
  <c r="D15063" i="7"/>
  <c r="A15064" i="7"/>
  <c r="B15064" i="7"/>
  <c r="C15064" i="7"/>
  <c r="D15064" i="7"/>
  <c r="A15065" i="7"/>
  <c r="B15065" i="7"/>
  <c r="C15065" i="7"/>
  <c r="D15065" i="7"/>
  <c r="A15066" i="7"/>
  <c r="B15066" i="7"/>
  <c r="C15066" i="7"/>
  <c r="D15066" i="7"/>
  <c r="A15067" i="7"/>
  <c r="B15067" i="7"/>
  <c r="C15067" i="7"/>
  <c r="D15067" i="7"/>
  <c r="A15068" i="7"/>
  <c r="B15068" i="7"/>
  <c r="C15068" i="7"/>
  <c r="D15068" i="7"/>
  <c r="A15069" i="7"/>
  <c r="B15069" i="7"/>
  <c r="C15069" i="7"/>
  <c r="D15069" i="7"/>
  <c r="A15070" i="7"/>
  <c r="B15070" i="7"/>
  <c r="C15070" i="7"/>
  <c r="D15070" i="7"/>
  <c r="A15071" i="7"/>
  <c r="B15071" i="7"/>
  <c r="C15071" i="7"/>
  <c r="D15071" i="7"/>
  <c r="A15072" i="7"/>
  <c r="B15072" i="7"/>
  <c r="C15072" i="7"/>
  <c r="D15072" i="7"/>
  <c r="A15073" i="7"/>
  <c r="B15073" i="7"/>
  <c r="C15073" i="7"/>
  <c r="D15073" i="7"/>
  <c r="A15074" i="7"/>
  <c r="B15074" i="7"/>
  <c r="C15074" i="7"/>
  <c r="D15074" i="7"/>
  <c r="A15075" i="7"/>
  <c r="B15075" i="7"/>
  <c r="C15075" i="7"/>
  <c r="D15075" i="7"/>
  <c r="A15076" i="7"/>
  <c r="B15076" i="7"/>
  <c r="C15076" i="7"/>
  <c r="D15076" i="7"/>
  <c r="A15077" i="7"/>
  <c r="B15077" i="7"/>
  <c r="C15077" i="7"/>
  <c r="D15077" i="7"/>
  <c r="A15078" i="7"/>
  <c r="B15078" i="7"/>
  <c r="C15078" i="7"/>
  <c r="D15078" i="7"/>
  <c r="A15079" i="7"/>
  <c r="B15079" i="7"/>
  <c r="C15079" i="7"/>
  <c r="D15079" i="7"/>
  <c r="A15080" i="7"/>
  <c r="B15080" i="7"/>
  <c r="C15080" i="7"/>
  <c r="D15080" i="7"/>
  <c r="A15081" i="7"/>
  <c r="B15081" i="7"/>
  <c r="C15081" i="7"/>
  <c r="D15081" i="7"/>
  <c r="A15082" i="7"/>
  <c r="B15082" i="7"/>
  <c r="C15082" i="7"/>
  <c r="D15082" i="7"/>
  <c r="A15083" i="7"/>
  <c r="B15083" i="7"/>
  <c r="C15083" i="7"/>
  <c r="D15083" i="7"/>
  <c r="A15084" i="7"/>
  <c r="B15084" i="7"/>
  <c r="C15084" i="7"/>
  <c r="D15084" i="7"/>
  <c r="A15085" i="7"/>
  <c r="B15085" i="7"/>
  <c r="C15085" i="7"/>
  <c r="D15085" i="7"/>
  <c r="A15086" i="7"/>
  <c r="B15086" i="7"/>
  <c r="C15086" i="7"/>
  <c r="D15086" i="7"/>
  <c r="A15087" i="7"/>
  <c r="B15087" i="7"/>
  <c r="C15087" i="7"/>
  <c r="D15087" i="7"/>
  <c r="A15088" i="7"/>
  <c r="B15088" i="7"/>
  <c r="C15088" i="7"/>
  <c r="D15088" i="7"/>
  <c r="A15089" i="7"/>
  <c r="B15089" i="7"/>
  <c r="C15089" i="7"/>
  <c r="D15089" i="7"/>
  <c r="A15090" i="7"/>
  <c r="B15090" i="7"/>
  <c r="C15090" i="7"/>
  <c r="D15090" i="7"/>
  <c r="A15091" i="7"/>
  <c r="B15091" i="7"/>
  <c r="C15091" i="7"/>
  <c r="D15091" i="7"/>
  <c r="A15092" i="7"/>
  <c r="B15092" i="7"/>
  <c r="C15092" i="7"/>
  <c r="D15092" i="7"/>
  <c r="A15093" i="7"/>
  <c r="B15093" i="7"/>
  <c r="C15093" i="7"/>
  <c r="D15093" i="7"/>
  <c r="A15094" i="7"/>
  <c r="B15094" i="7"/>
  <c r="C15094" i="7"/>
  <c r="D15094" i="7"/>
  <c r="A15095" i="7"/>
  <c r="B15095" i="7"/>
  <c r="C15095" i="7"/>
  <c r="D15095" i="7"/>
  <c r="A15096" i="7"/>
  <c r="B15096" i="7"/>
  <c r="C15096" i="7"/>
  <c r="D15096" i="7"/>
  <c r="A15097" i="7"/>
  <c r="B15097" i="7"/>
  <c r="C15097" i="7"/>
  <c r="D15097" i="7"/>
  <c r="A15098" i="7"/>
  <c r="B15098" i="7"/>
  <c r="C15098" i="7"/>
  <c r="D15098" i="7"/>
  <c r="A15099" i="7"/>
  <c r="B15099" i="7"/>
  <c r="C15099" i="7"/>
  <c r="D15099" i="7"/>
  <c r="A15100" i="7"/>
  <c r="B15100" i="7"/>
  <c r="C15100" i="7"/>
  <c r="D15100" i="7"/>
  <c r="A15101" i="7"/>
  <c r="B15101" i="7"/>
  <c r="C15101" i="7"/>
  <c r="D15101" i="7"/>
  <c r="A15102" i="7"/>
  <c r="B15102" i="7"/>
  <c r="C15102" i="7"/>
  <c r="D15102" i="7"/>
  <c r="A15103" i="7"/>
  <c r="B15103" i="7"/>
  <c r="C15103" i="7"/>
  <c r="D15103" i="7"/>
  <c r="A15104" i="7"/>
  <c r="B15104" i="7"/>
  <c r="C15104" i="7"/>
  <c r="D15104" i="7"/>
  <c r="A15105" i="7"/>
  <c r="B15105" i="7"/>
  <c r="C15105" i="7"/>
  <c r="D15105" i="7"/>
  <c r="A15106" i="7"/>
  <c r="B15106" i="7"/>
  <c r="C15106" i="7"/>
  <c r="D15106" i="7"/>
  <c r="A15107" i="7"/>
  <c r="B15107" i="7"/>
  <c r="C15107" i="7"/>
  <c r="D15107" i="7"/>
  <c r="A15108" i="7"/>
  <c r="B15108" i="7"/>
  <c r="C15108" i="7"/>
  <c r="D15108" i="7"/>
  <c r="A15109" i="7"/>
  <c r="B15109" i="7"/>
  <c r="C15109" i="7"/>
  <c r="D15109" i="7"/>
  <c r="A15110" i="7"/>
  <c r="B15110" i="7"/>
  <c r="C15110" i="7"/>
  <c r="D15110" i="7"/>
  <c r="A15111" i="7"/>
  <c r="B15111" i="7"/>
  <c r="C15111" i="7"/>
  <c r="D15111" i="7"/>
  <c r="A15112" i="7"/>
  <c r="B15112" i="7"/>
  <c r="C15112" i="7"/>
  <c r="D15112" i="7"/>
  <c r="A15113" i="7"/>
  <c r="B15113" i="7"/>
  <c r="C15113" i="7"/>
  <c r="D15113" i="7"/>
  <c r="A15114" i="7"/>
  <c r="B15114" i="7"/>
  <c r="C15114" i="7"/>
  <c r="D15114" i="7"/>
  <c r="A15115" i="7"/>
  <c r="B15115" i="7"/>
  <c r="C15115" i="7"/>
  <c r="D15115" i="7"/>
  <c r="A15116" i="7"/>
  <c r="B15116" i="7"/>
  <c r="C15116" i="7"/>
  <c r="D15116" i="7"/>
  <c r="A15117" i="7"/>
  <c r="B15117" i="7"/>
  <c r="C15117" i="7"/>
  <c r="D15117" i="7"/>
  <c r="A15118" i="7"/>
  <c r="B15118" i="7"/>
  <c r="C15118" i="7"/>
  <c r="D15118" i="7"/>
  <c r="A15119" i="7"/>
  <c r="B15119" i="7"/>
  <c r="C15119" i="7"/>
  <c r="D15119" i="7"/>
  <c r="A15120" i="7"/>
  <c r="B15120" i="7"/>
  <c r="C15120" i="7"/>
  <c r="D15120" i="7"/>
  <c r="A15121" i="7"/>
  <c r="B15121" i="7"/>
  <c r="C15121" i="7"/>
  <c r="D15121" i="7"/>
  <c r="A15122" i="7"/>
  <c r="B15122" i="7"/>
  <c r="C15122" i="7"/>
  <c r="D15122" i="7"/>
  <c r="A15123" i="7"/>
  <c r="B15123" i="7"/>
  <c r="C15123" i="7"/>
  <c r="D15123" i="7"/>
  <c r="A15124" i="7"/>
  <c r="B15124" i="7"/>
  <c r="C15124" i="7"/>
  <c r="D15124" i="7"/>
  <c r="A15125" i="7"/>
  <c r="B15125" i="7"/>
  <c r="C15125" i="7"/>
  <c r="D15125" i="7"/>
  <c r="A15126" i="7"/>
  <c r="B15126" i="7"/>
  <c r="C15126" i="7"/>
  <c r="D15126" i="7"/>
  <c r="A15127" i="7"/>
  <c r="B15127" i="7"/>
  <c r="C15127" i="7"/>
  <c r="D15127" i="7"/>
  <c r="A15128" i="7"/>
  <c r="B15128" i="7"/>
  <c r="C15128" i="7"/>
  <c r="D15128" i="7"/>
  <c r="A15129" i="7"/>
  <c r="B15129" i="7"/>
  <c r="C15129" i="7"/>
  <c r="D15129" i="7"/>
  <c r="A15130" i="7"/>
  <c r="B15130" i="7"/>
  <c r="C15130" i="7"/>
  <c r="D15130" i="7"/>
  <c r="A15131" i="7"/>
  <c r="B15131" i="7"/>
  <c r="C15131" i="7"/>
  <c r="D15131" i="7"/>
  <c r="A15132" i="7"/>
  <c r="B15132" i="7"/>
  <c r="C15132" i="7"/>
  <c r="D15132" i="7"/>
  <c r="A15133" i="7"/>
  <c r="B15133" i="7"/>
  <c r="C15133" i="7"/>
  <c r="D15133" i="7"/>
  <c r="A15134" i="7"/>
  <c r="B15134" i="7"/>
  <c r="C15134" i="7"/>
  <c r="D15134" i="7"/>
  <c r="A15135" i="7"/>
  <c r="B15135" i="7"/>
  <c r="C15135" i="7"/>
  <c r="D15135" i="7"/>
  <c r="A15136" i="7"/>
  <c r="B15136" i="7"/>
  <c r="C15136" i="7"/>
  <c r="D15136" i="7"/>
  <c r="A15137" i="7"/>
  <c r="B15137" i="7"/>
  <c r="C15137" i="7"/>
  <c r="D15137" i="7"/>
  <c r="A15138" i="7"/>
  <c r="B15138" i="7"/>
  <c r="C15138" i="7"/>
  <c r="D15138" i="7"/>
  <c r="A15139" i="7"/>
  <c r="B15139" i="7"/>
  <c r="C15139" i="7"/>
  <c r="D15139" i="7"/>
  <c r="A15140" i="7"/>
  <c r="B15140" i="7"/>
  <c r="C15140" i="7"/>
  <c r="D15140" i="7"/>
  <c r="A15141" i="7"/>
  <c r="B15141" i="7"/>
  <c r="C15141" i="7"/>
  <c r="D15141" i="7"/>
  <c r="A15142" i="7"/>
  <c r="B15142" i="7"/>
  <c r="C15142" i="7"/>
  <c r="D15142" i="7"/>
  <c r="A15143" i="7"/>
  <c r="B15143" i="7"/>
  <c r="C15143" i="7"/>
  <c r="D15143" i="7"/>
  <c r="A15144" i="7"/>
  <c r="B15144" i="7"/>
  <c r="C15144" i="7"/>
  <c r="D15144" i="7"/>
  <c r="A15145" i="7"/>
  <c r="B15145" i="7"/>
  <c r="C15145" i="7"/>
  <c r="D15145" i="7"/>
  <c r="A15146" i="7"/>
  <c r="B15146" i="7"/>
  <c r="C15146" i="7"/>
  <c r="D15146" i="7"/>
  <c r="A15147" i="7"/>
  <c r="B15147" i="7"/>
  <c r="C15147" i="7"/>
  <c r="D15147" i="7"/>
  <c r="A15148" i="7"/>
  <c r="B15148" i="7"/>
  <c r="C15148" i="7"/>
  <c r="D15148" i="7"/>
  <c r="A15149" i="7"/>
  <c r="B15149" i="7"/>
  <c r="C15149" i="7"/>
  <c r="D15149" i="7"/>
  <c r="A15150" i="7"/>
  <c r="B15150" i="7"/>
  <c r="C15150" i="7"/>
  <c r="D15150" i="7"/>
  <c r="A15151" i="7"/>
  <c r="B15151" i="7"/>
  <c r="C15151" i="7"/>
  <c r="D15151" i="7"/>
  <c r="A15152" i="7"/>
  <c r="B15152" i="7"/>
  <c r="C15152" i="7"/>
  <c r="D15152" i="7"/>
  <c r="A15153" i="7"/>
  <c r="B15153" i="7"/>
  <c r="C15153" i="7"/>
  <c r="D15153" i="7"/>
  <c r="A15154" i="7"/>
  <c r="B15154" i="7"/>
  <c r="C15154" i="7"/>
  <c r="D15154" i="7"/>
  <c r="A15155" i="7"/>
  <c r="B15155" i="7"/>
  <c r="C15155" i="7"/>
  <c r="D15155" i="7"/>
  <c r="A15156" i="7"/>
  <c r="B15156" i="7"/>
  <c r="C15156" i="7"/>
  <c r="D15156" i="7"/>
  <c r="A15157" i="7"/>
  <c r="B15157" i="7"/>
  <c r="C15157" i="7"/>
  <c r="D15157" i="7"/>
  <c r="A15158" i="7"/>
  <c r="B15158" i="7"/>
  <c r="C15158" i="7"/>
  <c r="D15158" i="7"/>
  <c r="A15159" i="7"/>
  <c r="B15159" i="7"/>
  <c r="C15159" i="7"/>
  <c r="D15159" i="7"/>
  <c r="A15160" i="7"/>
  <c r="B15160" i="7"/>
  <c r="C15160" i="7"/>
  <c r="D15160" i="7"/>
  <c r="A15161" i="7"/>
  <c r="B15161" i="7"/>
  <c r="C15161" i="7"/>
  <c r="D15161" i="7"/>
  <c r="A15162" i="7"/>
  <c r="B15162" i="7"/>
  <c r="C15162" i="7"/>
  <c r="D15162" i="7"/>
  <c r="A15163" i="7"/>
  <c r="B15163" i="7"/>
  <c r="C15163" i="7"/>
  <c r="D15163" i="7"/>
  <c r="A15164" i="7"/>
  <c r="B15164" i="7"/>
  <c r="C15164" i="7"/>
  <c r="D15164" i="7"/>
  <c r="A15165" i="7"/>
  <c r="B15165" i="7"/>
  <c r="C15165" i="7"/>
  <c r="D15165" i="7"/>
  <c r="A15166" i="7"/>
  <c r="B15166" i="7"/>
  <c r="C15166" i="7"/>
  <c r="D15166" i="7"/>
  <c r="A15167" i="7"/>
  <c r="B15167" i="7"/>
  <c r="C15167" i="7"/>
  <c r="D15167" i="7"/>
  <c r="A15168" i="7"/>
  <c r="B15168" i="7"/>
  <c r="C15168" i="7"/>
  <c r="D15168" i="7"/>
  <c r="A15169" i="7"/>
  <c r="B15169" i="7"/>
  <c r="C15169" i="7"/>
  <c r="D15169" i="7"/>
  <c r="A15170" i="7"/>
  <c r="B15170" i="7"/>
  <c r="C15170" i="7"/>
  <c r="D15170" i="7"/>
  <c r="A15171" i="7"/>
  <c r="B15171" i="7"/>
  <c r="C15171" i="7"/>
  <c r="D15171" i="7"/>
  <c r="A15172" i="7"/>
  <c r="B15172" i="7"/>
  <c r="C15172" i="7"/>
  <c r="D15172" i="7"/>
  <c r="A15173" i="7"/>
  <c r="B15173" i="7"/>
  <c r="C15173" i="7"/>
  <c r="D15173" i="7"/>
  <c r="A15174" i="7"/>
  <c r="B15174" i="7"/>
  <c r="C15174" i="7"/>
  <c r="D15174" i="7"/>
  <c r="A15175" i="7"/>
  <c r="B15175" i="7"/>
  <c r="C15175" i="7"/>
  <c r="D15175" i="7"/>
  <c r="A15176" i="7"/>
  <c r="B15176" i="7"/>
  <c r="C15176" i="7"/>
  <c r="D15176" i="7"/>
  <c r="A15177" i="7"/>
  <c r="B15177" i="7"/>
  <c r="C15177" i="7"/>
  <c r="D15177" i="7"/>
  <c r="A15178" i="7"/>
  <c r="B15178" i="7"/>
  <c r="C15178" i="7"/>
  <c r="D15178" i="7"/>
  <c r="A15179" i="7"/>
  <c r="B15179" i="7"/>
  <c r="C15179" i="7"/>
  <c r="D15179" i="7"/>
  <c r="A15180" i="7"/>
  <c r="B15180" i="7"/>
  <c r="C15180" i="7"/>
  <c r="D15180" i="7"/>
  <c r="A15181" i="7"/>
  <c r="B15181" i="7"/>
  <c r="C15181" i="7"/>
  <c r="D15181" i="7"/>
  <c r="A15182" i="7"/>
  <c r="B15182" i="7"/>
  <c r="C15182" i="7"/>
  <c r="D15182" i="7"/>
  <c r="A15183" i="7"/>
  <c r="B15183" i="7"/>
  <c r="C15183" i="7"/>
  <c r="D15183" i="7"/>
  <c r="A15184" i="7"/>
  <c r="B15184" i="7"/>
  <c r="C15184" i="7"/>
  <c r="D15184" i="7"/>
  <c r="A15185" i="7"/>
  <c r="B15185" i="7"/>
  <c r="C15185" i="7"/>
  <c r="D15185" i="7"/>
  <c r="A15186" i="7"/>
  <c r="B15186" i="7"/>
  <c r="C15186" i="7"/>
  <c r="D15186" i="7"/>
  <c r="A15187" i="7"/>
  <c r="B15187" i="7"/>
  <c r="C15187" i="7"/>
  <c r="D15187" i="7"/>
  <c r="A15188" i="7"/>
  <c r="B15188" i="7"/>
  <c r="C15188" i="7"/>
  <c r="D15188" i="7"/>
  <c r="A15189" i="7"/>
  <c r="B15189" i="7"/>
  <c r="C15189" i="7"/>
  <c r="D15189" i="7"/>
  <c r="A15190" i="7"/>
  <c r="B15190" i="7"/>
  <c r="C15190" i="7"/>
  <c r="D15190" i="7"/>
  <c r="A15191" i="7"/>
  <c r="B15191" i="7"/>
  <c r="C15191" i="7"/>
  <c r="D15191" i="7"/>
  <c r="A15192" i="7"/>
  <c r="B15192" i="7"/>
  <c r="C15192" i="7"/>
  <c r="D15192" i="7"/>
  <c r="A15193" i="7"/>
  <c r="B15193" i="7"/>
  <c r="C15193" i="7"/>
  <c r="D15193" i="7"/>
  <c r="A15194" i="7"/>
  <c r="B15194" i="7"/>
  <c r="C15194" i="7"/>
  <c r="D15194" i="7"/>
  <c r="A15195" i="7"/>
  <c r="B15195" i="7"/>
  <c r="C15195" i="7"/>
  <c r="D15195" i="7"/>
  <c r="A15196" i="7"/>
  <c r="B15196" i="7"/>
  <c r="C15196" i="7"/>
  <c r="D15196" i="7"/>
  <c r="A15197" i="7"/>
  <c r="B15197" i="7"/>
  <c r="C15197" i="7"/>
  <c r="D15197" i="7"/>
  <c r="A15198" i="7"/>
  <c r="B15198" i="7"/>
  <c r="C15198" i="7"/>
  <c r="D15198" i="7"/>
  <c r="A15199" i="7"/>
  <c r="B15199" i="7"/>
  <c r="C15199" i="7"/>
  <c r="D15199" i="7"/>
  <c r="A15200" i="7"/>
  <c r="B15200" i="7"/>
  <c r="C15200" i="7"/>
  <c r="D15200" i="7"/>
  <c r="A15201" i="7"/>
  <c r="B15201" i="7"/>
  <c r="C15201" i="7"/>
  <c r="D15201" i="7"/>
  <c r="A15202" i="7"/>
  <c r="B15202" i="7"/>
  <c r="C15202" i="7"/>
  <c r="D15202" i="7"/>
  <c r="A15203" i="7"/>
  <c r="B15203" i="7"/>
  <c r="C15203" i="7"/>
  <c r="D15203" i="7"/>
  <c r="A15204" i="7"/>
  <c r="B15204" i="7"/>
  <c r="C15204" i="7"/>
  <c r="D15204" i="7"/>
  <c r="A15205" i="7"/>
  <c r="B15205" i="7"/>
  <c r="C15205" i="7"/>
  <c r="D15205" i="7"/>
  <c r="A15206" i="7"/>
  <c r="B15206" i="7"/>
  <c r="C15206" i="7"/>
  <c r="D15206" i="7"/>
  <c r="A15207" i="7"/>
  <c r="B15207" i="7"/>
  <c r="C15207" i="7"/>
  <c r="D15207" i="7"/>
  <c r="A15208" i="7"/>
  <c r="B15208" i="7"/>
  <c r="C15208" i="7"/>
  <c r="D15208" i="7"/>
  <c r="A15209" i="7"/>
  <c r="B15209" i="7"/>
  <c r="C15209" i="7"/>
  <c r="D15209" i="7"/>
  <c r="A15210" i="7"/>
  <c r="B15210" i="7"/>
  <c r="C15210" i="7"/>
  <c r="D15210" i="7"/>
  <c r="A15211" i="7"/>
  <c r="B15211" i="7"/>
  <c r="C15211" i="7"/>
  <c r="D15211" i="7"/>
  <c r="A15212" i="7"/>
  <c r="B15212" i="7"/>
  <c r="C15212" i="7"/>
  <c r="D15212" i="7"/>
  <c r="A15213" i="7"/>
  <c r="B15213" i="7"/>
  <c r="C15213" i="7"/>
  <c r="D15213" i="7"/>
  <c r="A15214" i="7"/>
  <c r="B15214" i="7"/>
  <c r="C15214" i="7"/>
  <c r="D15214" i="7"/>
  <c r="A15215" i="7"/>
  <c r="B15215" i="7"/>
  <c r="C15215" i="7"/>
  <c r="D15215" i="7"/>
  <c r="A15216" i="7"/>
  <c r="B15216" i="7"/>
  <c r="C15216" i="7"/>
  <c r="D15216" i="7"/>
  <c r="A15217" i="7"/>
  <c r="B15217" i="7"/>
  <c r="C15217" i="7"/>
  <c r="D15217" i="7"/>
  <c r="A15218" i="7"/>
  <c r="B15218" i="7"/>
  <c r="C15218" i="7"/>
  <c r="D15218" i="7"/>
  <c r="A15219" i="7"/>
  <c r="B15219" i="7"/>
  <c r="C15219" i="7"/>
  <c r="D15219" i="7"/>
  <c r="A15220" i="7"/>
  <c r="B15220" i="7"/>
  <c r="C15220" i="7"/>
  <c r="D15220" i="7"/>
  <c r="A15221" i="7"/>
  <c r="B15221" i="7"/>
  <c r="C15221" i="7"/>
  <c r="D15221" i="7"/>
  <c r="A15222" i="7"/>
  <c r="B15222" i="7"/>
  <c r="C15222" i="7"/>
  <c r="D15222" i="7"/>
  <c r="A15223" i="7"/>
  <c r="B15223" i="7"/>
  <c r="C15223" i="7"/>
  <c r="D15223" i="7"/>
  <c r="A15224" i="7"/>
  <c r="B15224" i="7"/>
  <c r="C15224" i="7"/>
  <c r="D15224" i="7"/>
  <c r="A15225" i="7"/>
  <c r="B15225" i="7"/>
  <c r="C15225" i="7"/>
  <c r="D15225" i="7"/>
  <c r="A15226" i="7"/>
  <c r="B15226" i="7"/>
  <c r="C15226" i="7"/>
  <c r="D15226" i="7"/>
  <c r="A15227" i="7"/>
  <c r="B15227" i="7"/>
  <c r="C15227" i="7"/>
  <c r="D15227" i="7"/>
  <c r="A15228" i="7"/>
  <c r="B15228" i="7"/>
  <c r="C15228" i="7"/>
  <c r="D15228" i="7"/>
  <c r="A15229" i="7"/>
  <c r="B15229" i="7"/>
  <c r="C15229" i="7"/>
  <c r="D15229" i="7"/>
  <c r="A15230" i="7"/>
  <c r="B15230" i="7"/>
  <c r="C15230" i="7"/>
  <c r="D15230" i="7"/>
  <c r="A15231" i="7"/>
  <c r="B15231" i="7"/>
  <c r="C15231" i="7"/>
  <c r="D15231" i="7"/>
  <c r="A15232" i="7"/>
  <c r="B15232" i="7"/>
  <c r="C15232" i="7"/>
  <c r="D15232" i="7"/>
  <c r="A15233" i="7"/>
  <c r="B15233" i="7"/>
  <c r="C15233" i="7"/>
  <c r="D15233" i="7"/>
  <c r="A15234" i="7"/>
  <c r="B15234" i="7"/>
  <c r="C15234" i="7"/>
  <c r="D15234" i="7"/>
  <c r="A15235" i="7"/>
  <c r="B15235" i="7"/>
  <c r="C15235" i="7"/>
  <c r="D15235" i="7"/>
  <c r="A15236" i="7"/>
  <c r="B15236" i="7"/>
  <c r="C15236" i="7"/>
  <c r="D15236" i="7"/>
  <c r="A15237" i="7"/>
  <c r="B15237" i="7"/>
  <c r="C15237" i="7"/>
  <c r="D15237" i="7"/>
  <c r="A15238" i="7"/>
  <c r="B15238" i="7"/>
  <c r="C15238" i="7"/>
  <c r="D15238" i="7"/>
  <c r="A15239" i="7"/>
  <c r="B15239" i="7"/>
  <c r="C15239" i="7"/>
  <c r="D15239" i="7"/>
  <c r="A15240" i="7"/>
  <c r="B15240" i="7"/>
  <c r="C15240" i="7"/>
  <c r="D15240" i="7"/>
  <c r="A15241" i="7"/>
  <c r="B15241" i="7"/>
  <c r="C15241" i="7"/>
  <c r="D15241" i="7"/>
  <c r="A15242" i="7"/>
  <c r="B15242" i="7"/>
  <c r="C15242" i="7"/>
  <c r="D15242" i="7"/>
  <c r="A15243" i="7"/>
  <c r="B15243" i="7"/>
  <c r="C15243" i="7"/>
  <c r="D15243" i="7"/>
  <c r="A15244" i="7"/>
  <c r="B15244" i="7"/>
  <c r="C15244" i="7"/>
  <c r="D15244" i="7"/>
  <c r="A15245" i="7"/>
  <c r="B15245" i="7"/>
  <c r="A15246" i="7"/>
  <c r="B15246" i="7"/>
  <c r="D15246" i="7"/>
  <c r="A15247" i="7"/>
  <c r="B15247" i="7"/>
  <c r="C15247" i="7"/>
  <c r="D15247" i="7"/>
  <c r="A15248" i="7"/>
  <c r="B15248" i="7"/>
  <c r="C15248" i="7"/>
  <c r="D15248" i="7"/>
  <c r="A15249" i="7"/>
  <c r="B15249" i="7"/>
  <c r="C15249" i="7"/>
  <c r="D15249" i="7"/>
  <c r="A15250" i="7"/>
  <c r="B15250" i="7"/>
  <c r="C15250" i="7"/>
  <c r="D15250" i="7"/>
  <c r="A15251" i="7"/>
  <c r="B15251" i="7"/>
  <c r="C15251" i="7"/>
  <c r="D15251" i="7"/>
  <c r="A15252" i="7"/>
  <c r="B15252" i="7"/>
  <c r="C15252" i="7"/>
  <c r="D15252" i="7"/>
  <c r="A15253" i="7"/>
  <c r="B15253" i="7"/>
  <c r="C15253" i="7"/>
  <c r="D15253" i="7"/>
  <c r="A15254" i="7"/>
  <c r="B15254" i="7"/>
  <c r="A15255" i="7"/>
  <c r="B15255" i="7"/>
  <c r="D15255" i="7"/>
  <c r="A15256" i="7"/>
  <c r="B15256" i="7"/>
  <c r="C15256" i="7"/>
  <c r="D15256" i="7"/>
  <c r="A15257" i="7"/>
  <c r="B15257" i="7"/>
  <c r="C15257" i="7"/>
  <c r="D15257" i="7"/>
  <c r="A15258" i="7"/>
  <c r="B15258" i="7"/>
  <c r="C15258" i="7"/>
  <c r="D15258" i="7"/>
  <c r="A15259" i="7"/>
  <c r="B15259" i="7"/>
  <c r="C15259" i="7"/>
  <c r="D15259" i="7"/>
  <c r="A15260" i="7"/>
  <c r="B15260" i="7"/>
  <c r="C15260" i="7"/>
  <c r="D15260" i="7"/>
  <c r="A15261" i="7"/>
  <c r="B15261" i="7"/>
  <c r="C15261" i="7"/>
  <c r="D15261" i="7"/>
  <c r="A15262" i="7"/>
  <c r="B15262" i="7"/>
  <c r="C15262" i="7"/>
  <c r="D15262" i="7"/>
  <c r="A15263" i="7"/>
  <c r="B15263" i="7"/>
  <c r="C15263" i="7"/>
  <c r="D15263" i="7"/>
  <c r="A15264" i="7"/>
  <c r="B15264" i="7"/>
  <c r="C15264" i="7"/>
  <c r="D15264" i="7"/>
  <c r="A15265" i="7"/>
  <c r="B15265" i="7"/>
  <c r="C15265" i="7"/>
  <c r="D15265" i="7"/>
  <c r="A15266" i="7"/>
  <c r="B15266" i="7"/>
  <c r="C15266" i="7"/>
  <c r="D15266" i="7"/>
  <c r="A15267" i="7"/>
  <c r="B15267" i="7"/>
  <c r="C15267" i="7"/>
  <c r="D15267" i="7"/>
  <c r="A15268" i="7"/>
  <c r="B15268" i="7"/>
  <c r="C15268" i="7"/>
  <c r="D15268" i="7"/>
  <c r="A15269" i="7"/>
  <c r="B15269" i="7"/>
  <c r="C15269" i="7"/>
  <c r="D15269" i="7"/>
  <c r="A15270" i="7"/>
  <c r="B15270" i="7"/>
  <c r="C15270" i="7"/>
  <c r="D15270" i="7"/>
  <c r="A15271" i="7"/>
  <c r="B15271" i="7"/>
  <c r="C15271" i="7"/>
  <c r="D15271" i="7"/>
  <c r="A15272" i="7"/>
  <c r="B15272" i="7"/>
  <c r="C15272" i="7"/>
  <c r="D15272" i="7"/>
  <c r="A15273" i="7"/>
  <c r="B15273" i="7"/>
  <c r="C15273" i="7"/>
  <c r="D15273" i="7"/>
  <c r="A15274" i="7"/>
  <c r="B15274" i="7"/>
  <c r="C15274" i="7"/>
  <c r="D15274" i="7"/>
  <c r="A15275" i="7"/>
  <c r="B15275" i="7"/>
  <c r="C15275" i="7"/>
  <c r="D15275" i="7"/>
  <c r="A15276" i="7"/>
  <c r="B15276" i="7"/>
  <c r="C15276" i="7"/>
  <c r="D15276" i="7"/>
  <c r="A15277" i="7"/>
  <c r="B15277" i="7"/>
  <c r="C15277" i="7"/>
  <c r="D15277" i="7"/>
  <c r="A15278" i="7"/>
  <c r="B15278" i="7"/>
  <c r="C15278" i="7"/>
  <c r="D15278" i="7"/>
  <c r="A15279" i="7"/>
  <c r="B15279" i="7"/>
  <c r="C15279" i="7"/>
  <c r="D15279" i="7"/>
  <c r="A15280" i="7"/>
  <c r="B15280" i="7"/>
  <c r="C15280" i="7"/>
  <c r="D15280" i="7"/>
  <c r="A15281" i="7"/>
  <c r="B15281" i="7"/>
  <c r="C15281" i="7"/>
  <c r="D15281" i="7"/>
  <c r="A15282" i="7"/>
  <c r="B15282" i="7"/>
  <c r="C15282" i="7"/>
  <c r="D15282" i="7"/>
  <c r="A15283" i="7"/>
  <c r="B15283" i="7"/>
  <c r="C15283" i="7"/>
  <c r="D15283" i="7"/>
  <c r="A15284" i="7"/>
  <c r="B15284" i="7"/>
  <c r="C15284" i="7"/>
  <c r="D15284" i="7"/>
  <c r="A15285" i="7"/>
  <c r="B15285" i="7"/>
  <c r="C15285" i="7"/>
  <c r="D15285" i="7"/>
  <c r="A15286" i="7"/>
  <c r="B15286" i="7"/>
  <c r="C15286" i="7"/>
  <c r="D15286" i="7"/>
  <c r="A15287" i="7"/>
  <c r="B15287" i="7"/>
  <c r="C15287" i="7"/>
  <c r="D15287" i="7"/>
  <c r="A15288" i="7"/>
  <c r="B15288" i="7"/>
  <c r="C15288" i="7"/>
  <c r="D15288" i="7"/>
  <c r="A15289" i="7"/>
  <c r="B15289" i="7"/>
  <c r="C15289" i="7"/>
  <c r="D15289" i="7"/>
  <c r="A15290" i="7"/>
  <c r="B15290" i="7"/>
  <c r="C15290" i="7"/>
  <c r="D15290" i="7"/>
  <c r="A15291" i="7"/>
  <c r="B15291" i="7"/>
  <c r="C15291" i="7"/>
  <c r="D15291" i="7"/>
  <c r="A15292" i="7"/>
  <c r="B15292" i="7"/>
  <c r="C15292" i="7"/>
  <c r="D15292" i="7"/>
  <c r="A15293" i="7"/>
  <c r="B15293" i="7"/>
  <c r="C15293" i="7"/>
  <c r="D15293" i="7"/>
  <c r="A15294" i="7"/>
  <c r="B15294" i="7"/>
  <c r="C15294" i="7"/>
  <c r="D15294" i="7"/>
  <c r="A15295" i="7"/>
  <c r="B15295" i="7"/>
  <c r="C15295" i="7"/>
  <c r="D15295" i="7"/>
  <c r="A15296" i="7"/>
  <c r="B15296" i="7"/>
  <c r="C15296" i="7"/>
  <c r="D15296" i="7"/>
  <c r="A15297" i="7"/>
  <c r="B15297" i="7"/>
  <c r="C15297" i="7"/>
  <c r="D15297" i="7"/>
  <c r="A15298" i="7"/>
  <c r="B15298" i="7"/>
  <c r="C15298" i="7"/>
  <c r="D15298" i="7"/>
  <c r="A15299" i="7"/>
  <c r="B15299" i="7"/>
  <c r="C15299" i="7"/>
  <c r="D15299" i="7"/>
  <c r="A15300" i="7"/>
  <c r="B15300" i="7"/>
  <c r="C15300" i="7"/>
  <c r="D15300" i="7"/>
  <c r="A15301" i="7"/>
  <c r="B15301" i="7"/>
  <c r="C15301" i="7"/>
  <c r="D15301" i="7"/>
  <c r="A15302" i="7"/>
  <c r="B15302" i="7"/>
  <c r="C15302" i="7"/>
  <c r="D15302" i="7"/>
  <c r="A15303" i="7"/>
  <c r="B15303" i="7"/>
  <c r="C15303" i="7"/>
  <c r="D15303" i="7"/>
  <c r="A15304" i="7"/>
  <c r="B15304" i="7"/>
  <c r="C15304" i="7"/>
  <c r="D15304" i="7"/>
  <c r="A15305" i="7"/>
  <c r="B15305" i="7"/>
  <c r="C15305" i="7"/>
  <c r="D15305" i="7"/>
  <c r="A15306" i="7"/>
  <c r="B15306" i="7"/>
  <c r="C15306" i="7"/>
  <c r="D15306" i="7"/>
  <c r="A15307" i="7"/>
  <c r="B15307" i="7"/>
  <c r="C15307" i="7"/>
  <c r="D15307" i="7"/>
  <c r="A15308" i="7"/>
  <c r="B15308" i="7"/>
  <c r="C15308" i="7"/>
  <c r="D15308" i="7"/>
  <c r="A15309" i="7"/>
  <c r="B15309" i="7"/>
  <c r="C15309" i="7"/>
  <c r="D15309" i="7"/>
  <c r="A15310" i="7"/>
  <c r="B15310" i="7"/>
  <c r="C15310" i="7"/>
  <c r="D15310" i="7"/>
  <c r="A15311" i="7"/>
  <c r="B15311" i="7"/>
  <c r="C15311" i="7"/>
  <c r="D15311" i="7"/>
  <c r="A15312" i="7"/>
  <c r="B15312" i="7"/>
  <c r="C15312" i="7"/>
  <c r="D15312" i="7"/>
  <c r="A15313" i="7"/>
  <c r="B15313" i="7"/>
  <c r="C15313" i="7"/>
  <c r="D15313" i="7"/>
  <c r="A15314" i="7"/>
  <c r="B15314" i="7"/>
  <c r="C15314" i="7"/>
  <c r="D15314" i="7"/>
  <c r="A15315" i="7"/>
  <c r="B15315" i="7"/>
  <c r="C15315" i="7"/>
  <c r="D15315" i="7"/>
  <c r="A15316" i="7"/>
  <c r="B15316" i="7"/>
  <c r="C15316" i="7"/>
  <c r="D15316" i="7"/>
  <c r="A15317" i="7"/>
  <c r="B15317" i="7"/>
  <c r="C15317" i="7"/>
  <c r="D15317" i="7"/>
  <c r="A15318" i="7"/>
  <c r="B15318" i="7"/>
  <c r="C15318" i="7"/>
  <c r="D15318" i="7"/>
  <c r="A15319" i="7"/>
  <c r="B15319" i="7"/>
  <c r="C15319" i="7"/>
  <c r="D15319" i="7"/>
  <c r="A15320" i="7"/>
  <c r="B15320" i="7"/>
  <c r="C15320" i="7"/>
  <c r="D15320" i="7"/>
  <c r="A15321" i="7"/>
  <c r="B15321" i="7"/>
  <c r="C15321" i="7"/>
  <c r="D15321" i="7"/>
  <c r="A15322" i="7"/>
  <c r="B15322" i="7"/>
  <c r="C15322" i="7"/>
  <c r="D15322" i="7"/>
  <c r="A15323" i="7"/>
  <c r="B15323" i="7"/>
  <c r="C15323" i="7"/>
  <c r="D15323" i="7"/>
  <c r="A15324" i="7"/>
  <c r="B15324" i="7"/>
  <c r="C15324" i="7"/>
  <c r="D15324" i="7"/>
  <c r="A15325" i="7"/>
  <c r="B15325" i="7"/>
  <c r="C15325" i="7"/>
  <c r="D15325" i="7"/>
  <c r="A15326" i="7"/>
  <c r="B15326" i="7"/>
  <c r="C15326" i="7"/>
  <c r="D15326" i="7"/>
  <c r="A15327" i="7"/>
  <c r="B15327" i="7"/>
  <c r="C15327" i="7"/>
  <c r="D15327" i="7"/>
  <c r="A15328" i="7"/>
  <c r="B15328" i="7"/>
  <c r="C15328" i="7"/>
  <c r="D15328" i="7"/>
  <c r="A15329" i="7"/>
  <c r="B15329" i="7"/>
  <c r="C15329" i="7"/>
  <c r="D15329" i="7"/>
  <c r="A15330" i="7"/>
  <c r="B15330" i="7"/>
  <c r="C15330" i="7"/>
  <c r="D15330" i="7"/>
  <c r="A15331" i="7"/>
  <c r="B15331" i="7"/>
  <c r="C15331" i="7"/>
  <c r="D15331" i="7"/>
  <c r="A15332" i="7"/>
  <c r="B15332" i="7"/>
  <c r="C15332" i="7"/>
  <c r="D15332" i="7"/>
  <c r="A15333" i="7"/>
  <c r="B15333" i="7"/>
  <c r="C15333" i="7"/>
  <c r="D15333" i="7"/>
  <c r="A15334" i="7"/>
  <c r="B15334" i="7"/>
  <c r="C15334" i="7"/>
  <c r="D15334" i="7"/>
  <c r="A15335" i="7"/>
  <c r="B15335" i="7"/>
  <c r="C15335" i="7"/>
  <c r="D15335" i="7"/>
  <c r="A15336" i="7"/>
  <c r="B15336" i="7"/>
  <c r="C15336" i="7"/>
  <c r="D15336" i="7"/>
  <c r="A15337" i="7"/>
  <c r="B15337" i="7"/>
  <c r="C15337" i="7"/>
  <c r="D15337" i="7"/>
  <c r="A15338" i="7"/>
  <c r="B15338" i="7"/>
  <c r="C15338" i="7"/>
  <c r="D15338" i="7"/>
  <c r="A15339" i="7"/>
  <c r="B15339" i="7"/>
  <c r="C15339" i="7"/>
  <c r="D15339" i="7"/>
  <c r="A15340" i="7"/>
  <c r="B15340" i="7"/>
  <c r="C15340" i="7"/>
  <c r="D15340" i="7"/>
  <c r="A15341" i="7"/>
  <c r="B15341" i="7"/>
  <c r="C15341" i="7"/>
  <c r="D15341" i="7"/>
  <c r="A15342" i="7"/>
  <c r="B15342" i="7"/>
  <c r="C15342" i="7"/>
  <c r="D15342" i="7"/>
  <c r="A15343" i="7"/>
  <c r="B15343" i="7"/>
  <c r="C15343" i="7"/>
  <c r="D15343" i="7"/>
  <c r="A15344" i="7"/>
  <c r="B15344" i="7"/>
  <c r="C15344" i="7"/>
  <c r="D15344" i="7"/>
  <c r="A15345" i="7"/>
  <c r="B15345" i="7"/>
  <c r="C15345" i="7"/>
  <c r="D15345" i="7"/>
  <c r="A15346" i="7"/>
  <c r="B15346" i="7"/>
  <c r="C15346" i="7"/>
  <c r="D15346" i="7"/>
  <c r="A15347" i="7"/>
  <c r="B15347" i="7"/>
  <c r="C15347" i="7"/>
  <c r="D15347" i="7"/>
  <c r="A15348" i="7"/>
  <c r="B15348" i="7"/>
  <c r="C15348" i="7"/>
  <c r="D15348" i="7"/>
  <c r="A15349" i="7"/>
  <c r="B15349" i="7"/>
  <c r="C15349" i="7"/>
  <c r="D15349" i="7"/>
  <c r="A15350" i="7"/>
  <c r="B15350" i="7"/>
  <c r="C15350" i="7"/>
  <c r="D15350" i="7"/>
  <c r="A15351" i="7"/>
  <c r="B15351" i="7"/>
  <c r="C15351" i="7"/>
  <c r="D15351" i="7"/>
  <c r="A15352" i="7"/>
  <c r="B15352" i="7"/>
  <c r="C15352" i="7"/>
  <c r="D15352" i="7"/>
  <c r="A15353" i="7"/>
  <c r="B15353" i="7"/>
  <c r="C15353" i="7"/>
  <c r="D15353" i="7"/>
  <c r="A15354" i="7"/>
  <c r="B15354" i="7"/>
  <c r="C15354" i="7"/>
  <c r="D15354" i="7"/>
  <c r="A15355" i="7"/>
  <c r="B15355" i="7"/>
  <c r="C15355" i="7"/>
  <c r="D15355" i="7"/>
  <c r="A15356" i="7"/>
  <c r="B15356" i="7"/>
  <c r="C15356" i="7"/>
  <c r="D15356" i="7"/>
  <c r="A15357" i="7"/>
  <c r="B15357" i="7"/>
  <c r="C15357" i="7"/>
  <c r="D15357" i="7"/>
  <c r="A15358" i="7"/>
  <c r="B15358" i="7"/>
  <c r="C15358" i="7"/>
  <c r="D15358" i="7"/>
  <c r="A15359" i="7"/>
  <c r="B15359" i="7"/>
  <c r="C15359" i="7"/>
  <c r="D15359" i="7"/>
  <c r="A15360" i="7"/>
  <c r="B15360" i="7"/>
  <c r="C15360" i="7"/>
  <c r="D15360" i="7"/>
  <c r="A15361" i="7"/>
  <c r="B15361" i="7"/>
  <c r="C15361" i="7"/>
  <c r="D15361" i="7"/>
  <c r="A15362" i="7"/>
  <c r="B15362" i="7"/>
  <c r="C15362" i="7"/>
  <c r="D15362" i="7"/>
  <c r="A15363" i="7"/>
  <c r="B15363" i="7"/>
  <c r="C15363" i="7"/>
  <c r="D15363" i="7"/>
  <c r="A15364" i="7"/>
  <c r="B15364" i="7"/>
  <c r="C15364" i="7"/>
  <c r="D15364" i="7"/>
  <c r="A15365" i="7"/>
  <c r="B15365" i="7"/>
  <c r="C15365" i="7"/>
  <c r="D15365" i="7"/>
  <c r="A15366" i="7"/>
  <c r="B15366" i="7"/>
  <c r="C15366" i="7"/>
  <c r="D15366" i="7"/>
  <c r="A15367" i="7"/>
  <c r="B15367" i="7"/>
  <c r="C15367" i="7"/>
  <c r="D15367" i="7"/>
  <c r="A15368" i="7"/>
  <c r="B15368" i="7"/>
  <c r="C15368" i="7"/>
  <c r="D15368" i="7"/>
  <c r="A15369" i="7"/>
  <c r="B15369" i="7"/>
  <c r="C15369" i="7"/>
  <c r="D15369" i="7"/>
  <c r="A15370" i="7"/>
  <c r="B15370" i="7"/>
  <c r="C15370" i="7"/>
  <c r="D15370" i="7"/>
  <c r="A15371" i="7"/>
  <c r="B15371" i="7"/>
  <c r="C15371" i="7"/>
  <c r="D15371" i="7"/>
  <c r="A15372" i="7"/>
  <c r="B15372" i="7"/>
  <c r="C15372" i="7"/>
  <c r="D15372" i="7"/>
  <c r="A15373" i="7"/>
  <c r="B15373" i="7"/>
  <c r="C15373" i="7"/>
  <c r="D15373" i="7"/>
  <c r="A15374" i="7"/>
  <c r="B15374" i="7"/>
  <c r="C15374" i="7"/>
  <c r="D15374" i="7"/>
  <c r="A15375" i="7"/>
  <c r="B15375" i="7"/>
  <c r="C15375" i="7"/>
  <c r="D15375" i="7"/>
  <c r="A15376" i="7"/>
  <c r="B15376" i="7"/>
  <c r="C15376" i="7"/>
  <c r="D15376" i="7"/>
  <c r="A15377" i="7"/>
  <c r="B15377" i="7"/>
  <c r="C15377" i="7"/>
  <c r="D15377" i="7"/>
  <c r="A15378" i="7"/>
  <c r="B15378" i="7"/>
  <c r="C15378" i="7"/>
  <c r="D15378" i="7"/>
  <c r="A15379" i="7"/>
  <c r="B15379" i="7"/>
  <c r="C15379" i="7"/>
  <c r="D15379" i="7"/>
  <c r="A15380" i="7"/>
  <c r="B15380" i="7"/>
  <c r="C15380" i="7"/>
  <c r="D15380" i="7"/>
  <c r="A15381" i="7"/>
  <c r="B15381" i="7"/>
  <c r="C15381" i="7"/>
  <c r="D15381" i="7"/>
  <c r="A15382" i="7"/>
  <c r="B15382" i="7"/>
  <c r="C15382" i="7"/>
  <c r="D15382" i="7"/>
  <c r="A15383" i="7"/>
  <c r="B15383" i="7"/>
  <c r="C15383" i="7"/>
  <c r="D15383" i="7"/>
  <c r="A15384" i="7"/>
  <c r="B15384" i="7"/>
  <c r="C15384" i="7"/>
  <c r="D15384" i="7"/>
  <c r="A15385" i="7"/>
  <c r="B15385" i="7"/>
  <c r="C15385" i="7"/>
  <c r="D15385" i="7"/>
  <c r="A15386" i="7"/>
  <c r="B15386" i="7"/>
  <c r="C15386" i="7"/>
  <c r="D15386" i="7"/>
  <c r="A15387" i="7"/>
  <c r="B15387" i="7"/>
  <c r="C15387" i="7"/>
  <c r="D15387" i="7"/>
  <c r="A15388" i="7"/>
  <c r="B15388" i="7"/>
  <c r="C15388" i="7"/>
  <c r="D15388" i="7"/>
  <c r="A15389" i="7"/>
  <c r="B15389" i="7"/>
  <c r="C15389" i="7"/>
  <c r="D15389" i="7"/>
  <c r="A15390" i="7"/>
  <c r="B15390" i="7"/>
  <c r="C15390" i="7"/>
  <c r="D15390" i="7"/>
  <c r="A15391" i="7"/>
  <c r="B15391" i="7"/>
  <c r="C15391" i="7"/>
  <c r="D15391" i="7"/>
  <c r="A15392" i="7"/>
  <c r="B15392" i="7"/>
  <c r="C15392" i="7"/>
  <c r="D15392" i="7"/>
  <c r="A15393" i="7"/>
  <c r="B15393" i="7"/>
  <c r="C15393" i="7"/>
  <c r="D15393" i="7"/>
  <c r="A15394" i="7"/>
  <c r="B15394" i="7"/>
  <c r="C15394" i="7"/>
  <c r="D15394" i="7"/>
  <c r="A15395" i="7"/>
  <c r="B15395" i="7"/>
  <c r="C15395" i="7"/>
  <c r="D15395" i="7"/>
  <c r="A15396" i="7"/>
  <c r="B15396" i="7"/>
  <c r="C15396" i="7"/>
  <c r="D15396" i="7"/>
  <c r="A15397" i="7"/>
  <c r="B15397" i="7"/>
  <c r="C15397" i="7"/>
  <c r="D15397" i="7"/>
  <c r="A15398" i="7"/>
  <c r="B15398" i="7"/>
  <c r="C15398" i="7"/>
  <c r="D15398" i="7"/>
  <c r="A15399" i="7"/>
  <c r="B15399" i="7"/>
  <c r="C15399" i="7"/>
  <c r="D15399" i="7"/>
  <c r="A15400" i="7"/>
  <c r="B15400" i="7"/>
  <c r="C15400" i="7"/>
  <c r="D15400" i="7"/>
  <c r="A15401" i="7"/>
  <c r="B15401" i="7"/>
  <c r="C15401" i="7"/>
  <c r="D15401" i="7"/>
  <c r="A15402" i="7"/>
  <c r="B15402" i="7"/>
  <c r="C15402" i="7"/>
  <c r="D15402" i="7"/>
  <c r="A15403" i="7"/>
  <c r="B15403" i="7"/>
  <c r="C15403" i="7"/>
  <c r="D15403" i="7"/>
  <c r="A15404" i="7"/>
  <c r="B15404" i="7"/>
  <c r="C15404" i="7"/>
  <c r="D15404" i="7"/>
  <c r="A15405" i="7"/>
  <c r="B15405" i="7"/>
  <c r="C15405" i="7"/>
  <c r="D15405" i="7"/>
  <c r="A15406" i="7"/>
  <c r="B15406" i="7"/>
  <c r="C15406" i="7"/>
  <c r="D15406" i="7"/>
  <c r="A15407" i="7"/>
  <c r="B15407" i="7"/>
  <c r="C15407" i="7"/>
  <c r="D15407" i="7"/>
  <c r="A15408" i="7"/>
  <c r="B15408" i="7"/>
  <c r="C15408" i="7"/>
  <c r="D15408" i="7"/>
  <c r="A15409" i="7"/>
  <c r="B15409" i="7"/>
  <c r="C15409" i="7"/>
  <c r="D15409" i="7"/>
  <c r="A15410" i="7"/>
  <c r="B15410" i="7"/>
  <c r="C15410" i="7"/>
  <c r="D15410" i="7"/>
  <c r="A15411" i="7"/>
  <c r="B15411" i="7"/>
  <c r="C15411" i="7"/>
  <c r="D15411" i="7"/>
  <c r="A15412" i="7"/>
  <c r="B15412" i="7"/>
  <c r="C15412" i="7"/>
  <c r="D15412" i="7"/>
  <c r="A15413" i="7"/>
  <c r="B15413" i="7"/>
  <c r="C15413" i="7"/>
  <c r="D15413" i="7"/>
  <c r="A15414" i="7"/>
  <c r="B15414" i="7"/>
  <c r="C15414" i="7"/>
  <c r="D15414" i="7"/>
  <c r="A15415" i="7"/>
  <c r="B15415" i="7"/>
  <c r="C15415" i="7"/>
  <c r="D15415" i="7"/>
  <c r="A15416" i="7"/>
  <c r="B15416" i="7"/>
  <c r="C15416" i="7"/>
  <c r="D15416" i="7"/>
  <c r="A15417" i="7"/>
  <c r="B15417" i="7"/>
  <c r="C15417" i="7"/>
  <c r="D15417" i="7"/>
  <c r="A15418" i="7"/>
  <c r="B15418" i="7"/>
  <c r="C15418" i="7"/>
  <c r="D15418" i="7"/>
  <c r="A15419" i="7"/>
  <c r="B15419" i="7"/>
  <c r="C15419" i="7"/>
  <c r="D15419" i="7"/>
  <c r="A15420" i="7"/>
  <c r="B15420" i="7"/>
  <c r="C15420" i="7"/>
  <c r="D15420" i="7"/>
  <c r="A15421" i="7"/>
  <c r="B15421" i="7"/>
  <c r="C15421" i="7"/>
  <c r="D15421" i="7"/>
  <c r="A15422" i="7"/>
  <c r="B15422" i="7"/>
  <c r="C15422" i="7"/>
  <c r="D15422" i="7"/>
  <c r="A15423" i="7"/>
  <c r="B15423" i="7"/>
  <c r="C15423" i="7"/>
  <c r="D15423" i="7"/>
  <c r="A15424" i="7"/>
  <c r="B15424" i="7"/>
  <c r="C15424" i="7"/>
  <c r="D15424" i="7"/>
  <c r="A15425" i="7"/>
  <c r="B15425" i="7"/>
  <c r="C15425" i="7"/>
  <c r="D15425" i="7"/>
  <c r="A15426" i="7"/>
  <c r="B15426" i="7"/>
  <c r="C15426" i="7"/>
  <c r="D15426" i="7"/>
  <c r="A15427" i="7"/>
  <c r="B15427" i="7"/>
  <c r="C15427" i="7"/>
  <c r="D15427" i="7"/>
  <c r="A15428" i="7"/>
  <c r="B15428" i="7"/>
  <c r="C15428" i="7"/>
  <c r="D15428" i="7"/>
  <c r="A15429" i="7"/>
  <c r="B15429" i="7"/>
  <c r="C15429" i="7"/>
  <c r="D15429" i="7"/>
  <c r="A15430" i="7"/>
  <c r="B15430" i="7"/>
  <c r="C15430" i="7"/>
  <c r="D15430" i="7"/>
  <c r="A15431" i="7"/>
  <c r="B15431" i="7"/>
  <c r="C15431" i="7"/>
  <c r="D15431" i="7"/>
  <c r="A15432" i="7"/>
  <c r="B15432" i="7"/>
  <c r="C15432" i="7"/>
  <c r="D15432" i="7"/>
  <c r="A15433" i="7"/>
  <c r="B15433" i="7"/>
  <c r="C15433" i="7"/>
  <c r="D15433" i="7"/>
  <c r="A15434" i="7"/>
  <c r="B15434" i="7"/>
  <c r="C15434" i="7"/>
  <c r="D15434" i="7"/>
  <c r="A15435" i="7"/>
  <c r="B15435" i="7"/>
  <c r="C15435" i="7"/>
  <c r="D15435" i="7"/>
  <c r="A15436" i="7"/>
  <c r="B15436" i="7"/>
  <c r="C15436" i="7"/>
  <c r="D15436" i="7"/>
  <c r="A15437" i="7"/>
  <c r="B15437" i="7"/>
  <c r="C15437" i="7"/>
  <c r="D15437" i="7"/>
  <c r="A15438" i="7"/>
  <c r="B15438" i="7"/>
  <c r="C15438" i="7"/>
  <c r="D15438" i="7"/>
  <c r="A15439" i="7"/>
  <c r="B15439" i="7"/>
  <c r="C15439" i="7"/>
  <c r="D15439" i="7"/>
  <c r="A15440" i="7"/>
  <c r="B15440" i="7"/>
  <c r="C15440" i="7"/>
  <c r="D15440" i="7"/>
  <c r="A15441" i="7"/>
  <c r="B15441" i="7"/>
  <c r="C15441" i="7"/>
  <c r="D15441" i="7"/>
  <c r="A15442" i="7"/>
  <c r="B15442" i="7"/>
  <c r="C15442" i="7"/>
  <c r="D15442" i="7"/>
  <c r="A15443" i="7"/>
  <c r="B15443" i="7"/>
  <c r="C15443" i="7"/>
  <c r="D15443" i="7"/>
  <c r="A15444" i="7"/>
  <c r="B15444" i="7"/>
  <c r="C15444" i="7"/>
  <c r="D15444" i="7"/>
  <c r="A15445" i="7"/>
  <c r="B15445" i="7"/>
  <c r="C15445" i="7"/>
  <c r="D15445" i="7"/>
  <c r="A15446" i="7"/>
  <c r="B15446" i="7"/>
  <c r="C15446" i="7"/>
  <c r="D15446" i="7"/>
  <c r="A15447" i="7"/>
  <c r="B15447" i="7"/>
  <c r="C15447" i="7"/>
  <c r="D15447" i="7"/>
  <c r="A15448" i="7"/>
  <c r="B15448" i="7"/>
  <c r="C15448" i="7"/>
  <c r="D15448" i="7"/>
  <c r="A15449" i="7"/>
  <c r="B15449" i="7"/>
  <c r="C15449" i="7"/>
  <c r="D15449" i="7"/>
  <c r="A15450" i="7"/>
  <c r="B15450" i="7"/>
  <c r="C15450" i="7"/>
  <c r="D15450" i="7"/>
  <c r="A15451" i="7"/>
  <c r="B15451" i="7"/>
  <c r="C15451" i="7"/>
  <c r="D15451" i="7"/>
  <c r="A15452" i="7"/>
  <c r="B15452" i="7"/>
  <c r="C15452" i="7"/>
  <c r="D15452" i="7"/>
  <c r="A15453" i="7"/>
  <c r="B15453" i="7"/>
  <c r="C15453" i="7"/>
  <c r="D15453" i="7"/>
  <c r="A15454" i="7"/>
  <c r="B15454" i="7"/>
  <c r="C15454" i="7"/>
  <c r="D15454" i="7"/>
  <c r="A15455" i="7"/>
  <c r="B15455" i="7"/>
  <c r="C15455" i="7"/>
  <c r="D15455" i="7"/>
  <c r="A15456" i="7"/>
  <c r="B15456" i="7"/>
  <c r="C15456" i="7"/>
  <c r="D15456" i="7"/>
  <c r="A15457" i="7"/>
  <c r="B15457" i="7"/>
  <c r="C15457" i="7"/>
  <c r="D15457" i="7"/>
  <c r="A15458" i="7"/>
  <c r="B15458" i="7"/>
  <c r="C15458" i="7"/>
  <c r="D15458" i="7"/>
  <c r="A15459" i="7"/>
  <c r="B15459" i="7"/>
  <c r="C15459" i="7"/>
  <c r="D15459" i="7"/>
  <c r="A15460" i="7"/>
  <c r="B15460" i="7"/>
  <c r="C15460" i="7"/>
  <c r="D15460" i="7"/>
  <c r="A15461" i="7"/>
  <c r="B15461" i="7"/>
  <c r="C15461" i="7"/>
  <c r="D15461" i="7"/>
  <c r="A15462" i="7"/>
  <c r="B15462" i="7"/>
  <c r="C15462" i="7"/>
  <c r="D15462" i="7"/>
  <c r="A15463" i="7"/>
  <c r="B15463" i="7"/>
  <c r="C15463" i="7"/>
  <c r="D15463" i="7"/>
  <c r="A15464" i="7"/>
  <c r="B15464" i="7"/>
  <c r="C15464" i="7"/>
  <c r="D15464" i="7"/>
  <c r="A15465" i="7"/>
  <c r="B15465" i="7"/>
  <c r="C15465" i="7"/>
  <c r="D15465" i="7"/>
  <c r="A15466" i="7"/>
  <c r="B15466" i="7"/>
  <c r="C15466" i="7"/>
  <c r="D15466" i="7"/>
  <c r="A15467" i="7"/>
  <c r="B15467" i="7"/>
  <c r="C15467" i="7"/>
  <c r="D15467" i="7"/>
  <c r="A15468" i="7"/>
  <c r="B15468" i="7"/>
  <c r="C15468" i="7"/>
  <c r="D15468" i="7"/>
  <c r="A15469" i="7"/>
  <c r="B15469" i="7"/>
  <c r="C15469" i="7"/>
  <c r="D15469" i="7"/>
  <c r="A15470" i="7"/>
  <c r="B15470" i="7"/>
  <c r="C15470" i="7"/>
  <c r="D15470" i="7"/>
  <c r="A15471" i="7"/>
  <c r="B15471" i="7"/>
  <c r="C15471" i="7"/>
  <c r="D15471" i="7"/>
  <c r="A15472" i="7"/>
  <c r="B15472" i="7"/>
  <c r="C15472" i="7"/>
  <c r="D15472" i="7"/>
  <c r="A15473" i="7"/>
  <c r="B15473" i="7"/>
  <c r="C15473" i="7"/>
  <c r="D15473" i="7"/>
  <c r="A15474" i="7"/>
  <c r="B15474" i="7"/>
  <c r="C15474" i="7"/>
  <c r="D15474" i="7"/>
  <c r="A15475" i="7"/>
  <c r="B15475" i="7"/>
  <c r="C15475" i="7"/>
  <c r="D15475" i="7"/>
  <c r="A15476" i="7"/>
  <c r="B15476" i="7"/>
  <c r="C15476" i="7"/>
  <c r="D15476" i="7"/>
  <c r="A15477" i="7"/>
  <c r="B15477" i="7"/>
  <c r="C15477" i="7"/>
  <c r="D15477" i="7"/>
  <c r="A15478" i="7"/>
  <c r="B15478" i="7"/>
  <c r="C15478" i="7"/>
  <c r="D15478" i="7"/>
  <c r="A15479" i="7"/>
  <c r="B15479" i="7"/>
  <c r="C15479" i="7"/>
  <c r="D15479" i="7"/>
  <c r="A15480" i="7"/>
  <c r="B15480" i="7"/>
  <c r="C15480" i="7"/>
  <c r="D15480" i="7"/>
  <c r="A15481" i="7"/>
  <c r="B15481" i="7"/>
  <c r="C15481" i="7"/>
  <c r="D15481" i="7"/>
  <c r="A15482" i="7"/>
  <c r="B15482" i="7"/>
  <c r="C15482" i="7"/>
  <c r="D15482" i="7"/>
  <c r="A15483" i="7"/>
  <c r="B15483" i="7"/>
  <c r="C15483" i="7"/>
  <c r="D15483" i="7"/>
  <c r="A15484" i="7"/>
  <c r="B15484" i="7"/>
  <c r="C15484" i="7"/>
  <c r="D15484" i="7"/>
  <c r="A15485" i="7"/>
  <c r="B15485" i="7"/>
  <c r="C15485" i="7"/>
  <c r="D15485" i="7"/>
  <c r="A15486" i="7"/>
  <c r="B15486" i="7"/>
  <c r="C15486" i="7"/>
  <c r="D15486" i="7"/>
  <c r="A15487" i="7"/>
  <c r="B15487" i="7"/>
  <c r="C15487" i="7"/>
  <c r="D15487" i="7"/>
  <c r="A15488" i="7"/>
  <c r="B15488" i="7"/>
  <c r="C15488" i="7"/>
  <c r="D15488" i="7"/>
  <c r="A15489" i="7"/>
  <c r="B15489" i="7"/>
  <c r="C15489" i="7"/>
  <c r="D15489" i="7"/>
  <c r="A15490" i="7"/>
  <c r="B15490" i="7"/>
  <c r="C15490" i="7"/>
  <c r="D15490" i="7"/>
  <c r="A15491" i="7"/>
  <c r="B15491" i="7"/>
  <c r="C15491" i="7"/>
  <c r="D15491" i="7"/>
  <c r="A15492" i="7"/>
  <c r="B15492" i="7"/>
  <c r="C15492" i="7"/>
  <c r="D15492" i="7"/>
  <c r="A15493" i="7"/>
  <c r="B15493" i="7"/>
  <c r="C15493" i="7"/>
  <c r="D15493" i="7"/>
  <c r="A15494" i="7"/>
  <c r="B15494" i="7"/>
  <c r="C15494" i="7"/>
  <c r="D15494" i="7"/>
  <c r="A15495" i="7"/>
  <c r="B15495" i="7"/>
  <c r="C15495" i="7"/>
  <c r="D15495" i="7"/>
  <c r="A15496" i="7"/>
  <c r="B15496" i="7"/>
  <c r="C15496" i="7"/>
  <c r="D15496" i="7"/>
  <c r="A15497" i="7"/>
  <c r="B15497" i="7"/>
  <c r="C15497" i="7"/>
  <c r="D15497" i="7"/>
  <c r="A15498" i="7"/>
  <c r="B15498" i="7"/>
  <c r="C15498" i="7"/>
  <c r="D15498" i="7"/>
  <c r="A15499" i="7"/>
  <c r="B15499" i="7"/>
  <c r="C15499" i="7"/>
  <c r="D15499" i="7"/>
  <c r="A15500" i="7"/>
  <c r="B15500" i="7"/>
  <c r="C15500" i="7"/>
  <c r="D15500" i="7"/>
  <c r="A15501" i="7"/>
  <c r="B15501" i="7"/>
  <c r="C15501" i="7"/>
  <c r="D15501" i="7"/>
  <c r="A15502" i="7"/>
  <c r="B15502" i="7"/>
  <c r="C15502" i="7"/>
  <c r="D15502" i="7"/>
  <c r="A15503" i="7"/>
  <c r="B15503" i="7"/>
  <c r="C15503" i="7"/>
  <c r="D15503" i="7"/>
  <c r="A15504" i="7"/>
  <c r="B15504" i="7"/>
  <c r="C15504" i="7"/>
  <c r="D15504" i="7"/>
  <c r="A15505" i="7"/>
  <c r="B15505" i="7"/>
  <c r="C15505" i="7"/>
  <c r="D15505" i="7"/>
  <c r="A15506" i="7"/>
  <c r="B15506" i="7"/>
  <c r="C15506" i="7"/>
  <c r="D15506" i="7"/>
  <c r="A15507" i="7"/>
  <c r="B15507" i="7"/>
  <c r="C15507" i="7"/>
  <c r="D15507" i="7"/>
  <c r="A15508" i="7"/>
  <c r="B15508" i="7"/>
  <c r="C15508" i="7"/>
  <c r="D15508" i="7"/>
  <c r="A15509" i="7"/>
  <c r="B15509" i="7"/>
  <c r="C15509" i="7"/>
  <c r="D15509" i="7"/>
  <c r="A15510" i="7"/>
  <c r="B15510" i="7"/>
  <c r="C15510" i="7"/>
  <c r="D15510" i="7"/>
  <c r="A15511" i="7"/>
  <c r="B15511" i="7"/>
  <c r="C15511" i="7"/>
  <c r="D15511" i="7"/>
  <c r="A15512" i="7"/>
  <c r="B15512" i="7"/>
  <c r="C15512" i="7"/>
  <c r="D15512" i="7"/>
  <c r="A15513" i="7"/>
  <c r="B15513" i="7"/>
  <c r="C15513" i="7"/>
  <c r="D15513" i="7"/>
  <c r="A15514" i="7"/>
  <c r="B15514" i="7"/>
  <c r="C15514" i="7"/>
  <c r="D15514" i="7"/>
  <c r="A15515" i="7"/>
  <c r="B15515" i="7"/>
  <c r="C15515" i="7"/>
  <c r="D15515" i="7"/>
  <c r="A15516" i="7"/>
  <c r="B15516" i="7"/>
  <c r="C15516" i="7"/>
  <c r="D15516" i="7"/>
  <c r="A15517" i="7"/>
  <c r="B15517" i="7"/>
  <c r="C15517" i="7"/>
  <c r="D15517" i="7"/>
  <c r="A15518" i="7"/>
  <c r="B15518" i="7"/>
  <c r="C15518" i="7"/>
  <c r="D15518" i="7"/>
  <c r="A15519" i="7"/>
  <c r="B15519" i="7"/>
  <c r="C15519" i="7"/>
  <c r="D15519" i="7"/>
  <c r="A15520" i="7"/>
  <c r="B15520" i="7"/>
  <c r="C15520" i="7"/>
  <c r="D15520" i="7"/>
  <c r="A15521" i="7"/>
  <c r="B15521" i="7"/>
  <c r="C15521" i="7"/>
  <c r="D15521" i="7"/>
  <c r="A15522" i="7"/>
  <c r="B15522" i="7"/>
  <c r="C15522" i="7"/>
  <c r="D15522" i="7"/>
  <c r="A15523" i="7"/>
  <c r="B15523" i="7"/>
  <c r="C15523" i="7"/>
  <c r="D15523" i="7"/>
  <c r="A15524" i="7"/>
  <c r="B15524" i="7"/>
  <c r="C15524" i="7"/>
  <c r="D15524" i="7"/>
  <c r="A15525" i="7"/>
  <c r="B15525" i="7"/>
  <c r="C15525" i="7"/>
  <c r="D15525" i="7"/>
  <c r="A15526" i="7"/>
  <c r="B15526" i="7"/>
  <c r="C15526" i="7"/>
  <c r="D15526" i="7"/>
  <c r="A15527" i="7"/>
  <c r="B15527" i="7"/>
  <c r="C15527" i="7"/>
  <c r="D15527" i="7"/>
  <c r="A15528" i="7"/>
  <c r="B15528" i="7"/>
  <c r="C15528" i="7"/>
  <c r="D15528" i="7"/>
  <c r="A15529" i="7"/>
  <c r="B15529" i="7"/>
  <c r="C15529" i="7"/>
  <c r="D15529" i="7"/>
  <c r="A15530" i="7"/>
  <c r="B15530" i="7"/>
  <c r="C15530" i="7"/>
  <c r="D15530" i="7"/>
  <c r="A15531" i="7"/>
  <c r="B15531" i="7"/>
  <c r="C15531" i="7"/>
  <c r="D15531" i="7"/>
  <c r="A15532" i="7"/>
  <c r="B15532" i="7"/>
  <c r="C15532" i="7"/>
  <c r="D15532" i="7"/>
  <c r="A15533" i="7"/>
  <c r="B15533" i="7"/>
  <c r="C15533" i="7"/>
  <c r="D15533" i="7"/>
  <c r="A15534" i="7"/>
  <c r="B15534" i="7"/>
  <c r="C15534" i="7"/>
  <c r="D15534" i="7"/>
  <c r="A15535" i="7"/>
  <c r="B15535" i="7"/>
  <c r="C15535" i="7"/>
  <c r="D15535" i="7"/>
  <c r="A15536" i="7"/>
  <c r="B15536" i="7"/>
  <c r="C15536" i="7"/>
  <c r="D15536" i="7"/>
  <c r="A15537" i="7"/>
  <c r="B15537" i="7"/>
  <c r="C15537" i="7"/>
  <c r="D15537" i="7"/>
  <c r="A15538" i="7"/>
  <c r="B15538" i="7"/>
  <c r="C15538" i="7"/>
  <c r="D15538" i="7"/>
  <c r="A15539" i="7"/>
  <c r="B15539" i="7"/>
  <c r="C15539" i="7"/>
  <c r="D15539" i="7"/>
  <c r="A15540" i="7"/>
  <c r="B15540" i="7"/>
  <c r="C15540" i="7"/>
  <c r="D15540" i="7"/>
  <c r="A15541" i="7"/>
  <c r="B15541" i="7"/>
  <c r="C15541" i="7"/>
  <c r="D15541" i="7"/>
  <c r="A15542" i="7"/>
  <c r="B15542" i="7"/>
  <c r="C15542" i="7"/>
  <c r="D15542" i="7"/>
  <c r="A15543" i="7"/>
  <c r="B15543" i="7"/>
  <c r="C15543" i="7"/>
  <c r="D15543" i="7"/>
  <c r="A15544" i="7"/>
  <c r="B15544" i="7"/>
  <c r="C15544" i="7"/>
  <c r="D15544" i="7"/>
  <c r="A15545" i="7"/>
  <c r="B15545" i="7"/>
  <c r="C15545" i="7"/>
  <c r="D15545" i="7"/>
  <c r="A15546" i="7"/>
  <c r="B15546" i="7"/>
  <c r="C15546" i="7"/>
  <c r="D15546" i="7"/>
  <c r="A15547" i="7"/>
  <c r="B15547" i="7"/>
  <c r="C15547" i="7"/>
  <c r="D15547" i="7"/>
  <c r="A15548" i="7"/>
  <c r="B15548" i="7"/>
  <c r="C15548" i="7"/>
  <c r="D15548" i="7"/>
  <c r="A15549" i="7"/>
  <c r="B15549" i="7"/>
  <c r="C15549" i="7"/>
  <c r="D15549" i="7"/>
  <c r="A15550" i="7"/>
  <c r="B15550" i="7"/>
  <c r="C15550" i="7"/>
  <c r="D15550" i="7"/>
  <c r="A15551" i="7"/>
  <c r="B15551" i="7"/>
  <c r="C15551" i="7"/>
  <c r="D15551" i="7"/>
  <c r="A15552" i="7"/>
  <c r="B15552" i="7"/>
  <c r="C15552" i="7"/>
  <c r="D15552" i="7"/>
  <c r="A15553" i="7"/>
  <c r="B15553" i="7"/>
  <c r="C15553" i="7"/>
  <c r="D15553" i="7"/>
  <c r="A15554" i="7"/>
  <c r="B15554" i="7"/>
  <c r="C15554" i="7"/>
  <c r="D15554" i="7"/>
  <c r="A15555" i="7"/>
  <c r="B15555" i="7"/>
  <c r="C15555" i="7"/>
  <c r="D15555" i="7"/>
  <c r="A15556" i="7"/>
  <c r="B15556" i="7"/>
  <c r="C15556" i="7"/>
  <c r="D15556" i="7"/>
  <c r="A15557" i="7"/>
  <c r="B15557" i="7"/>
  <c r="C15557" i="7"/>
  <c r="D15557" i="7"/>
  <c r="A15558" i="7"/>
  <c r="B15558" i="7"/>
  <c r="C15558" i="7"/>
  <c r="D15558" i="7"/>
  <c r="A15559" i="7"/>
  <c r="B15559" i="7"/>
  <c r="C15559" i="7"/>
  <c r="D15559" i="7"/>
  <c r="A15560" i="7"/>
  <c r="B15560" i="7"/>
  <c r="C15560" i="7"/>
  <c r="D15560" i="7"/>
  <c r="A15561" i="7"/>
  <c r="B15561" i="7"/>
  <c r="C15561" i="7"/>
  <c r="D15561" i="7"/>
  <c r="A15562" i="7"/>
  <c r="B15562" i="7"/>
  <c r="C15562" i="7"/>
  <c r="D15562" i="7"/>
  <c r="A15563" i="7"/>
  <c r="B15563" i="7"/>
  <c r="C15563" i="7"/>
  <c r="D15563" i="7"/>
  <c r="A15564" i="7"/>
  <c r="B15564" i="7"/>
  <c r="C15564" i="7"/>
  <c r="D15564" i="7"/>
  <c r="A15565" i="7"/>
  <c r="B15565" i="7"/>
  <c r="C15565" i="7"/>
  <c r="D15565" i="7"/>
  <c r="A15566" i="7"/>
  <c r="B15566" i="7"/>
  <c r="C15566" i="7"/>
  <c r="D15566" i="7"/>
  <c r="A15567" i="7"/>
  <c r="B15567" i="7"/>
  <c r="C15567" i="7"/>
  <c r="D15567" i="7"/>
  <c r="A15568" i="7"/>
  <c r="B15568" i="7"/>
  <c r="C15568" i="7"/>
  <c r="D15568" i="7"/>
  <c r="A15569" i="7"/>
  <c r="B15569" i="7"/>
  <c r="C15569" i="7"/>
  <c r="D15569" i="7"/>
  <c r="A15570" i="7"/>
  <c r="B15570" i="7"/>
  <c r="C15570" i="7"/>
  <c r="D15570" i="7"/>
  <c r="A15571" i="7"/>
  <c r="B15571" i="7"/>
  <c r="C15571" i="7"/>
  <c r="D15571" i="7"/>
  <c r="A15572" i="7"/>
  <c r="B15572" i="7"/>
  <c r="C15572" i="7"/>
  <c r="D15572" i="7"/>
  <c r="A15573" i="7"/>
  <c r="B15573" i="7"/>
  <c r="C15573" i="7"/>
  <c r="D15573" i="7"/>
  <c r="A15574" i="7"/>
  <c r="B15574" i="7"/>
  <c r="C15574" i="7"/>
  <c r="D15574" i="7"/>
  <c r="A15575" i="7"/>
  <c r="B15575" i="7"/>
  <c r="C15575" i="7"/>
  <c r="D15575" i="7"/>
  <c r="A15576" i="7"/>
  <c r="B15576" i="7"/>
  <c r="C15576" i="7"/>
  <c r="D15576" i="7"/>
  <c r="A15577" i="7"/>
  <c r="B15577" i="7"/>
  <c r="C15577" i="7"/>
  <c r="D15577" i="7"/>
  <c r="A15578" i="7"/>
  <c r="B15578" i="7"/>
  <c r="C15578" i="7"/>
  <c r="D15578" i="7"/>
  <c r="A15579" i="7"/>
  <c r="B15579" i="7"/>
  <c r="C15579" i="7"/>
  <c r="D15579" i="7"/>
  <c r="A15580" i="7"/>
  <c r="B15580" i="7"/>
  <c r="C15580" i="7"/>
  <c r="D15580" i="7"/>
  <c r="A15581" i="7"/>
  <c r="B15581" i="7"/>
  <c r="C15581" i="7"/>
  <c r="D15581" i="7"/>
  <c r="A15582" i="7"/>
  <c r="B15582" i="7"/>
  <c r="C15582" i="7"/>
  <c r="D15582" i="7"/>
  <c r="A15583" i="7"/>
  <c r="B15583" i="7"/>
  <c r="C15583" i="7"/>
  <c r="D15583" i="7"/>
  <c r="A15584" i="7"/>
  <c r="B15584" i="7"/>
  <c r="C15584" i="7"/>
  <c r="D15584" i="7"/>
  <c r="A15585" i="7"/>
  <c r="B15585" i="7"/>
  <c r="C15585" i="7"/>
  <c r="D15585" i="7"/>
  <c r="A15586" i="7"/>
  <c r="B15586" i="7"/>
  <c r="C15586" i="7"/>
  <c r="D15586" i="7"/>
  <c r="A15587" i="7"/>
  <c r="B15587" i="7"/>
  <c r="C15587" i="7"/>
  <c r="D15587" i="7"/>
  <c r="A15588" i="7"/>
  <c r="B15588" i="7"/>
  <c r="C15588" i="7"/>
  <c r="D15588" i="7"/>
  <c r="A15589" i="7"/>
  <c r="B15589" i="7"/>
  <c r="C15589" i="7"/>
  <c r="D15589" i="7"/>
  <c r="A15590" i="7"/>
  <c r="B15590" i="7"/>
  <c r="C15590" i="7"/>
  <c r="D15590" i="7"/>
  <c r="A15591" i="7"/>
  <c r="B15591" i="7"/>
  <c r="C15591" i="7"/>
  <c r="D15591" i="7"/>
  <c r="A15592" i="7"/>
  <c r="B15592" i="7"/>
  <c r="C15592" i="7"/>
  <c r="D15592" i="7"/>
  <c r="A15593" i="7"/>
  <c r="B15593" i="7"/>
  <c r="C15593" i="7"/>
  <c r="D15593" i="7"/>
  <c r="A15594" i="7"/>
  <c r="B15594" i="7"/>
  <c r="C15594" i="7"/>
  <c r="D15594" i="7"/>
  <c r="A15595" i="7"/>
  <c r="B15595" i="7"/>
  <c r="C15595" i="7"/>
  <c r="D15595" i="7"/>
  <c r="A15596" i="7"/>
  <c r="B15596" i="7"/>
  <c r="C15596" i="7"/>
  <c r="D15596" i="7"/>
  <c r="A15597" i="7"/>
  <c r="B15597" i="7"/>
  <c r="C15597" i="7"/>
  <c r="D15597" i="7"/>
  <c r="A15598" i="7"/>
  <c r="B15598" i="7"/>
  <c r="C15598" i="7"/>
  <c r="D15598" i="7"/>
  <c r="A15599" i="7"/>
  <c r="B15599" i="7"/>
  <c r="C15599" i="7"/>
  <c r="D15599" i="7"/>
  <c r="A15600" i="7"/>
  <c r="B15600" i="7"/>
  <c r="C15600" i="7"/>
  <c r="D15600" i="7"/>
  <c r="A15601" i="7"/>
  <c r="B15601" i="7"/>
  <c r="C15601" i="7"/>
  <c r="D15601" i="7"/>
  <c r="A15602" i="7"/>
  <c r="B15602" i="7"/>
  <c r="C15602" i="7"/>
  <c r="D15602" i="7"/>
  <c r="A15603" i="7"/>
  <c r="B15603" i="7"/>
  <c r="C15603" i="7"/>
  <c r="D15603" i="7"/>
  <c r="A15604" i="7"/>
  <c r="B15604" i="7"/>
  <c r="C15604" i="7"/>
  <c r="D15604" i="7"/>
  <c r="A15605" i="7"/>
  <c r="B15605" i="7"/>
  <c r="C15605" i="7"/>
  <c r="D15605" i="7"/>
  <c r="A15606" i="7"/>
  <c r="B15606" i="7"/>
  <c r="C15606" i="7"/>
  <c r="D15606" i="7"/>
  <c r="A15607" i="7"/>
  <c r="B15607" i="7"/>
  <c r="C15607" i="7"/>
  <c r="D15607" i="7"/>
  <c r="A15608" i="7"/>
  <c r="B15608" i="7"/>
  <c r="C15608" i="7"/>
  <c r="D15608" i="7"/>
  <c r="A15609" i="7"/>
  <c r="B15609" i="7"/>
  <c r="C15609" i="7"/>
  <c r="D15609" i="7"/>
  <c r="A15610" i="7"/>
  <c r="B15610" i="7"/>
  <c r="C15610" i="7"/>
  <c r="D15610" i="7"/>
  <c r="A15611" i="7"/>
  <c r="B15611" i="7"/>
  <c r="C15611" i="7"/>
  <c r="D15611" i="7"/>
  <c r="A15612" i="7"/>
  <c r="B15612" i="7"/>
  <c r="C15612" i="7"/>
  <c r="D15612" i="7"/>
  <c r="A15613" i="7"/>
  <c r="B15613" i="7"/>
  <c r="C15613" i="7"/>
  <c r="D15613" i="7"/>
  <c r="A15614" i="7"/>
  <c r="B15614" i="7"/>
  <c r="C15614" i="7"/>
  <c r="D15614" i="7"/>
  <c r="A15615" i="7"/>
  <c r="B15615" i="7"/>
  <c r="C15615" i="7"/>
  <c r="D15615" i="7"/>
  <c r="A15616" i="7"/>
  <c r="B15616" i="7"/>
  <c r="C15616" i="7"/>
  <c r="D15616" i="7"/>
  <c r="A15617" i="7"/>
  <c r="B15617" i="7"/>
  <c r="C15617" i="7"/>
  <c r="D15617" i="7"/>
  <c r="A15618" i="7"/>
  <c r="B15618" i="7"/>
  <c r="C15618" i="7"/>
  <c r="D15618" i="7"/>
  <c r="A15619" i="7"/>
  <c r="B15619" i="7"/>
  <c r="C15619" i="7"/>
  <c r="D15619" i="7"/>
  <c r="A15620" i="7"/>
  <c r="B15620" i="7"/>
  <c r="C15620" i="7"/>
  <c r="D15620" i="7"/>
  <c r="A15621" i="7"/>
  <c r="B15621" i="7"/>
  <c r="C15621" i="7"/>
  <c r="D15621" i="7"/>
  <c r="A15622" i="7"/>
  <c r="B15622" i="7"/>
  <c r="C15622" i="7"/>
  <c r="D15622" i="7"/>
  <c r="A15623" i="7"/>
  <c r="B15623" i="7"/>
  <c r="C15623" i="7"/>
  <c r="D15623" i="7"/>
  <c r="A15624" i="7"/>
  <c r="B15624" i="7"/>
  <c r="C15624" i="7"/>
  <c r="D15624" i="7"/>
  <c r="A15625" i="7"/>
  <c r="B15625" i="7"/>
  <c r="C15625" i="7"/>
  <c r="D15625" i="7"/>
  <c r="A15626" i="7"/>
  <c r="B15626" i="7"/>
  <c r="C15626" i="7"/>
  <c r="D15626" i="7"/>
  <c r="A15627" i="7"/>
  <c r="B15627" i="7"/>
  <c r="C15627" i="7"/>
  <c r="D15627" i="7"/>
  <c r="A15628" i="7"/>
  <c r="B15628" i="7"/>
  <c r="C15628" i="7"/>
  <c r="D15628" i="7"/>
  <c r="A15629" i="7"/>
  <c r="B15629" i="7"/>
  <c r="C15629" i="7"/>
  <c r="D15629" i="7"/>
  <c r="A15630" i="7"/>
  <c r="B15630" i="7"/>
  <c r="C15630" i="7"/>
  <c r="D15630" i="7"/>
  <c r="A15631" i="7"/>
  <c r="B15631" i="7"/>
  <c r="C15631" i="7"/>
  <c r="D15631" i="7"/>
  <c r="A15632" i="7"/>
  <c r="B15632" i="7"/>
  <c r="C15632" i="7"/>
  <c r="D15632" i="7"/>
  <c r="A15633" i="7"/>
  <c r="B15633" i="7"/>
  <c r="C15633" i="7"/>
  <c r="D15633" i="7"/>
  <c r="A15634" i="7"/>
  <c r="B15634" i="7"/>
  <c r="C15634" i="7"/>
  <c r="D15634" i="7"/>
  <c r="A15635" i="7"/>
  <c r="B15635" i="7"/>
  <c r="C15635" i="7"/>
  <c r="D15635" i="7"/>
  <c r="A15636" i="7"/>
  <c r="B15636" i="7"/>
  <c r="C15636" i="7"/>
  <c r="D15636" i="7"/>
  <c r="A15637" i="7"/>
  <c r="B15637" i="7"/>
  <c r="C15637" i="7"/>
  <c r="D15637" i="7"/>
  <c r="A15638" i="7"/>
  <c r="B15638" i="7"/>
  <c r="C15638" i="7"/>
  <c r="D15638" i="7"/>
  <c r="A15639" i="7"/>
  <c r="B15639" i="7"/>
  <c r="C15639" i="7"/>
  <c r="D15639" i="7"/>
  <c r="A15640" i="7"/>
  <c r="B15640" i="7"/>
  <c r="C15640" i="7"/>
  <c r="D15640" i="7"/>
  <c r="A15641" i="7"/>
  <c r="B15641" i="7"/>
  <c r="C15641" i="7"/>
  <c r="D15641" i="7"/>
  <c r="A15642" i="7"/>
  <c r="B15642" i="7"/>
  <c r="C15642" i="7"/>
  <c r="D15642" i="7"/>
  <c r="A15643" i="7"/>
  <c r="B15643" i="7"/>
  <c r="C15643" i="7"/>
  <c r="D15643" i="7"/>
  <c r="A15644" i="7"/>
  <c r="B15644" i="7"/>
  <c r="C15644" i="7"/>
  <c r="D15644" i="7"/>
  <c r="A15645" i="7"/>
  <c r="B15645" i="7"/>
  <c r="C15645" i="7"/>
  <c r="D15645" i="7"/>
  <c r="A15646" i="7"/>
  <c r="B15646" i="7"/>
  <c r="C15646" i="7"/>
  <c r="D15646" i="7"/>
  <c r="A15647" i="7"/>
  <c r="B15647" i="7"/>
  <c r="C15647" i="7"/>
  <c r="D15647" i="7"/>
  <c r="A15648" i="7"/>
  <c r="B15648" i="7"/>
  <c r="C15648" i="7"/>
  <c r="D15648" i="7"/>
  <c r="A15649" i="7"/>
  <c r="B15649" i="7"/>
  <c r="C15649" i="7"/>
  <c r="D15649" i="7"/>
  <c r="A15650" i="7"/>
  <c r="B15650" i="7"/>
  <c r="C15650" i="7"/>
  <c r="D15650" i="7"/>
  <c r="A15651" i="7"/>
  <c r="B15651" i="7"/>
  <c r="C15651" i="7"/>
  <c r="D15651" i="7"/>
  <c r="A15652" i="7"/>
  <c r="B15652" i="7"/>
  <c r="C15652" i="7"/>
  <c r="D15652" i="7"/>
  <c r="A15653" i="7"/>
  <c r="B15653" i="7"/>
  <c r="C15653" i="7"/>
  <c r="D15653" i="7"/>
  <c r="A15654" i="7"/>
  <c r="B15654" i="7"/>
  <c r="C15654" i="7"/>
  <c r="D15654" i="7"/>
  <c r="A15655" i="7"/>
  <c r="B15655" i="7"/>
  <c r="C15655" i="7"/>
  <c r="D15655" i="7"/>
  <c r="A15656" i="7"/>
  <c r="B15656" i="7"/>
  <c r="C15656" i="7"/>
  <c r="D15656" i="7"/>
  <c r="A15657" i="7"/>
  <c r="B15657" i="7"/>
  <c r="C15657" i="7"/>
  <c r="D15657" i="7"/>
  <c r="A15658" i="7"/>
  <c r="B15658" i="7"/>
  <c r="C15658" i="7"/>
  <c r="D15658" i="7"/>
  <c r="A15659" i="7"/>
  <c r="B15659" i="7"/>
  <c r="C15659" i="7"/>
  <c r="D15659" i="7"/>
  <c r="A15660" i="7"/>
  <c r="B15660" i="7"/>
  <c r="C15660" i="7"/>
  <c r="D15660" i="7"/>
  <c r="A15661" i="7"/>
  <c r="B15661" i="7"/>
  <c r="C15661" i="7"/>
  <c r="D15661" i="7"/>
  <c r="A15662" i="7"/>
  <c r="B15662" i="7"/>
  <c r="C15662" i="7"/>
  <c r="D15662" i="7"/>
  <c r="A15663" i="7"/>
  <c r="B15663" i="7"/>
  <c r="C15663" i="7"/>
  <c r="D15663" i="7"/>
  <c r="A15664" i="7"/>
  <c r="B15664" i="7"/>
  <c r="C15664" i="7"/>
  <c r="D15664" i="7"/>
  <c r="A15665" i="7"/>
  <c r="B15665" i="7"/>
  <c r="C15665" i="7"/>
  <c r="D15665" i="7"/>
  <c r="A15666" i="7"/>
  <c r="B15666" i="7"/>
  <c r="C15666" i="7"/>
  <c r="D15666" i="7"/>
  <c r="A15667" i="7"/>
  <c r="B15667" i="7"/>
  <c r="C15667" i="7"/>
  <c r="D15667" i="7"/>
  <c r="A15668" i="7"/>
  <c r="B15668" i="7"/>
  <c r="C15668" i="7"/>
  <c r="D15668" i="7"/>
  <c r="A15669" i="7"/>
  <c r="B15669" i="7"/>
  <c r="C15669" i="7"/>
  <c r="D15669" i="7"/>
  <c r="A15670" i="7"/>
  <c r="B15670" i="7"/>
  <c r="C15670" i="7"/>
  <c r="D15670" i="7"/>
  <c r="A15671" i="7"/>
  <c r="B15671" i="7"/>
  <c r="C15671" i="7"/>
  <c r="D15671" i="7"/>
  <c r="A15672" i="7"/>
  <c r="B15672" i="7"/>
  <c r="C15672" i="7"/>
  <c r="D15672" i="7"/>
  <c r="A15673" i="7"/>
  <c r="B15673" i="7"/>
  <c r="C15673" i="7"/>
  <c r="D15673" i="7"/>
  <c r="A15674" i="7"/>
  <c r="B15674" i="7"/>
  <c r="C15674" i="7"/>
  <c r="D15674" i="7"/>
  <c r="A15675" i="7"/>
  <c r="B15675" i="7"/>
  <c r="C15675" i="7"/>
  <c r="D15675" i="7"/>
  <c r="A15676" i="7"/>
  <c r="B15676" i="7"/>
  <c r="C15676" i="7"/>
  <c r="D15676" i="7"/>
  <c r="A15677" i="7"/>
  <c r="B15677" i="7"/>
  <c r="C15677" i="7"/>
  <c r="D15677" i="7"/>
  <c r="A15678" i="7"/>
  <c r="B15678" i="7"/>
  <c r="C15678" i="7"/>
  <c r="D15678" i="7"/>
  <c r="A15679" i="7"/>
  <c r="B15679" i="7"/>
  <c r="C15679" i="7"/>
  <c r="D15679" i="7"/>
  <c r="A15680" i="7"/>
  <c r="B15680" i="7"/>
  <c r="C15680" i="7"/>
  <c r="D15680" i="7"/>
  <c r="A15681" i="7"/>
  <c r="B15681" i="7"/>
  <c r="C15681" i="7"/>
  <c r="D15681" i="7"/>
  <c r="A15682" i="7"/>
  <c r="B15682" i="7"/>
  <c r="C15682" i="7"/>
  <c r="D15682" i="7"/>
  <c r="A15683" i="7"/>
  <c r="B15683" i="7"/>
  <c r="C15683" i="7"/>
  <c r="D15683" i="7"/>
  <c r="A15684" i="7"/>
  <c r="B15684" i="7"/>
  <c r="C15684" i="7"/>
  <c r="D15684" i="7"/>
  <c r="A15685" i="7"/>
  <c r="B15685" i="7"/>
  <c r="C15685" i="7"/>
  <c r="D15685" i="7"/>
  <c r="A15686" i="7"/>
  <c r="B15686" i="7"/>
  <c r="C15686" i="7"/>
  <c r="D15686" i="7"/>
  <c r="A15687" i="7"/>
  <c r="B15687" i="7"/>
  <c r="C15687" i="7"/>
  <c r="D15687" i="7"/>
  <c r="A15688" i="7"/>
  <c r="B15688" i="7"/>
  <c r="C15688" i="7"/>
  <c r="D15688" i="7"/>
  <c r="A15689" i="7"/>
  <c r="B15689" i="7"/>
  <c r="C15689" i="7"/>
  <c r="D15689" i="7"/>
  <c r="A15690" i="7"/>
  <c r="B15690" i="7"/>
  <c r="C15690" i="7"/>
  <c r="D15690" i="7"/>
  <c r="A15691" i="7"/>
  <c r="B15691" i="7"/>
  <c r="C15691" i="7"/>
  <c r="D15691" i="7"/>
  <c r="A15692" i="7"/>
  <c r="B15692" i="7"/>
  <c r="C15692" i="7"/>
  <c r="D15692" i="7"/>
  <c r="A15693" i="7"/>
  <c r="B15693" i="7"/>
  <c r="C15693" i="7"/>
  <c r="D15693" i="7"/>
  <c r="A15694" i="7"/>
  <c r="B15694" i="7"/>
  <c r="C15694" i="7"/>
  <c r="D15694" i="7"/>
  <c r="A15695" i="7"/>
  <c r="B15695" i="7"/>
  <c r="C15695" i="7"/>
  <c r="D15695" i="7"/>
  <c r="A15696" i="7"/>
  <c r="B15696" i="7"/>
  <c r="C15696" i="7"/>
  <c r="D15696" i="7"/>
  <c r="A15697" i="7"/>
  <c r="B15697" i="7"/>
  <c r="C15697" i="7"/>
  <c r="D15697" i="7"/>
  <c r="A15698" i="7"/>
  <c r="B15698" i="7"/>
  <c r="C15698" i="7"/>
  <c r="D15698" i="7"/>
  <c r="A15699" i="7"/>
  <c r="B15699" i="7"/>
  <c r="C15699" i="7"/>
  <c r="D15699" i="7"/>
  <c r="A15700" i="7"/>
  <c r="B15700" i="7"/>
  <c r="C15700" i="7"/>
  <c r="D15700" i="7"/>
  <c r="A15701" i="7"/>
  <c r="B15701" i="7"/>
  <c r="C15701" i="7"/>
  <c r="D15701" i="7"/>
  <c r="A15702" i="7"/>
  <c r="B15702" i="7"/>
  <c r="C15702" i="7"/>
  <c r="D15702" i="7"/>
  <c r="A15703" i="7"/>
  <c r="B15703" i="7"/>
  <c r="C15703" i="7"/>
  <c r="D15703" i="7"/>
  <c r="A15704" i="7"/>
  <c r="B15704" i="7"/>
  <c r="C15704" i="7"/>
  <c r="D15704" i="7"/>
  <c r="A15705" i="7"/>
  <c r="B15705" i="7"/>
  <c r="C15705" i="7"/>
  <c r="D15705" i="7"/>
  <c r="A15706" i="7"/>
  <c r="B15706" i="7"/>
  <c r="C15706" i="7"/>
  <c r="D15706" i="7"/>
  <c r="A15707" i="7"/>
  <c r="B15707" i="7"/>
  <c r="C15707" i="7"/>
  <c r="D15707" i="7"/>
  <c r="A15708" i="7"/>
  <c r="B15708" i="7"/>
  <c r="C15708" i="7"/>
  <c r="D15708" i="7"/>
  <c r="A15709" i="7"/>
  <c r="B15709" i="7"/>
  <c r="C15709" i="7"/>
  <c r="D15709" i="7"/>
  <c r="A15710" i="7"/>
  <c r="B15710" i="7"/>
  <c r="C15710" i="7"/>
  <c r="D15710" i="7"/>
  <c r="A15711" i="7"/>
  <c r="B15711" i="7"/>
  <c r="C15711" i="7"/>
  <c r="D15711" i="7"/>
  <c r="A15712" i="7"/>
  <c r="B15712" i="7"/>
  <c r="C15712" i="7"/>
  <c r="D15712" i="7"/>
  <c r="A15713" i="7"/>
  <c r="B15713" i="7"/>
  <c r="C15713" i="7"/>
  <c r="D15713" i="7"/>
  <c r="A15714" i="7"/>
  <c r="B15714" i="7"/>
  <c r="C15714" i="7"/>
  <c r="D15714" i="7"/>
  <c r="A15715" i="7"/>
  <c r="B15715" i="7"/>
  <c r="C15715" i="7"/>
  <c r="D15715" i="7"/>
  <c r="A15716" i="7"/>
  <c r="B15716" i="7"/>
  <c r="C15716" i="7"/>
  <c r="D15716" i="7"/>
  <c r="A15717" i="7"/>
  <c r="B15717" i="7"/>
  <c r="C15717" i="7"/>
  <c r="D15717" i="7"/>
  <c r="A15718" i="7"/>
  <c r="B15718" i="7"/>
  <c r="C15718" i="7"/>
  <c r="D15718" i="7"/>
  <c r="A15719" i="7"/>
  <c r="B15719" i="7"/>
  <c r="C15719" i="7"/>
  <c r="D15719" i="7"/>
  <c r="A15720" i="7"/>
  <c r="B15720" i="7"/>
  <c r="C15720" i="7"/>
  <c r="D15720" i="7"/>
  <c r="A15721" i="7"/>
  <c r="B15721" i="7"/>
  <c r="C15721" i="7"/>
  <c r="D15721" i="7"/>
  <c r="A15722" i="7"/>
  <c r="B15722" i="7"/>
  <c r="C15722" i="7"/>
  <c r="D15722" i="7"/>
  <c r="A15723" i="7"/>
  <c r="B15723" i="7"/>
  <c r="C15723" i="7"/>
  <c r="D15723" i="7"/>
  <c r="A15724" i="7"/>
  <c r="B15724" i="7"/>
  <c r="C15724" i="7"/>
  <c r="D15724" i="7"/>
  <c r="A15725" i="7"/>
  <c r="B15725" i="7"/>
  <c r="C15725" i="7"/>
  <c r="D15725" i="7"/>
  <c r="A15726" i="7"/>
  <c r="B15726" i="7"/>
  <c r="C15726" i="7"/>
  <c r="D15726" i="7"/>
  <c r="A15727" i="7"/>
  <c r="B15727" i="7"/>
  <c r="C15727" i="7"/>
  <c r="D15727" i="7"/>
  <c r="A15728" i="7"/>
  <c r="B15728" i="7"/>
  <c r="C15728" i="7"/>
  <c r="D15728" i="7"/>
  <c r="A15729" i="7"/>
  <c r="B15729" i="7"/>
  <c r="C15729" i="7"/>
  <c r="D15729" i="7"/>
  <c r="A15730" i="7"/>
  <c r="B15730" i="7"/>
  <c r="C15730" i="7"/>
  <c r="D15730" i="7"/>
  <c r="A15731" i="7"/>
  <c r="B15731" i="7"/>
  <c r="C15731" i="7"/>
  <c r="D15731" i="7"/>
  <c r="A15732" i="7"/>
  <c r="B15732" i="7"/>
  <c r="C15732" i="7"/>
  <c r="D15732" i="7"/>
  <c r="A15733" i="7"/>
  <c r="B15733" i="7"/>
  <c r="C15733" i="7"/>
  <c r="D15733" i="7"/>
  <c r="A15734" i="7"/>
  <c r="B15734" i="7"/>
  <c r="C15734" i="7"/>
  <c r="D15734" i="7"/>
  <c r="A15735" i="7"/>
  <c r="B15735" i="7"/>
  <c r="C15735" i="7"/>
  <c r="D15735" i="7"/>
  <c r="A15736" i="7"/>
  <c r="B15736" i="7"/>
  <c r="C15736" i="7"/>
  <c r="D15736" i="7"/>
  <c r="A15737" i="7"/>
  <c r="B15737" i="7"/>
  <c r="C15737" i="7"/>
  <c r="D15737" i="7"/>
  <c r="A15738" i="7"/>
  <c r="B15738" i="7"/>
  <c r="C15738" i="7"/>
  <c r="D15738" i="7"/>
  <c r="A15739" i="7"/>
  <c r="B15739" i="7"/>
  <c r="C15739" i="7"/>
  <c r="D15739" i="7"/>
  <c r="A15740" i="7"/>
  <c r="B15740" i="7"/>
  <c r="C15740" i="7"/>
  <c r="D15740" i="7"/>
  <c r="A15741" i="7"/>
  <c r="B15741" i="7"/>
  <c r="C15741" i="7"/>
  <c r="D15741" i="7"/>
  <c r="A15742" i="7"/>
  <c r="B15742" i="7"/>
  <c r="C15742" i="7"/>
  <c r="D15742" i="7"/>
  <c r="A15743" i="7"/>
  <c r="B15743" i="7"/>
  <c r="C15743" i="7"/>
  <c r="D15743" i="7"/>
  <c r="A15744" i="7"/>
  <c r="B15744" i="7"/>
  <c r="C15744" i="7"/>
  <c r="D15744" i="7"/>
  <c r="A15745" i="7"/>
  <c r="B15745" i="7"/>
  <c r="C15745" i="7"/>
  <c r="D15745" i="7"/>
  <c r="A15746" i="7"/>
  <c r="B15746" i="7"/>
  <c r="C15746" i="7"/>
  <c r="D15746" i="7"/>
  <c r="A15747" i="7"/>
  <c r="B15747" i="7"/>
  <c r="C15747" i="7"/>
  <c r="D15747" i="7"/>
  <c r="A15748" i="7"/>
  <c r="B15748" i="7"/>
  <c r="C15748" i="7"/>
  <c r="D15748" i="7"/>
  <c r="A15749" i="7"/>
  <c r="B15749" i="7"/>
  <c r="C15749" i="7"/>
  <c r="D15749" i="7"/>
  <c r="A15750" i="7"/>
  <c r="B15750" i="7"/>
  <c r="C15750" i="7"/>
  <c r="D15750" i="7"/>
  <c r="A15751" i="7"/>
  <c r="B15751" i="7"/>
  <c r="C15751" i="7"/>
  <c r="D15751" i="7"/>
  <c r="A15752" i="7"/>
  <c r="B15752" i="7"/>
  <c r="C15752" i="7"/>
  <c r="D15752" i="7"/>
  <c r="A15753" i="7"/>
  <c r="B15753" i="7"/>
  <c r="C15753" i="7"/>
  <c r="D15753" i="7"/>
  <c r="A15754" i="7"/>
  <c r="B15754" i="7"/>
  <c r="C15754" i="7"/>
  <c r="D15754" i="7"/>
  <c r="A15755" i="7"/>
  <c r="B15755" i="7"/>
  <c r="C15755" i="7"/>
  <c r="D15755" i="7"/>
  <c r="A15756" i="7"/>
  <c r="B15756" i="7"/>
  <c r="C15756" i="7"/>
  <c r="D15756" i="7"/>
  <c r="A15757" i="7"/>
  <c r="B15757" i="7"/>
  <c r="C15757" i="7"/>
  <c r="D15757" i="7"/>
  <c r="A15758" i="7"/>
  <c r="B15758" i="7"/>
  <c r="C15758" i="7"/>
  <c r="D15758" i="7"/>
  <c r="A15759" i="7"/>
  <c r="B15759" i="7"/>
  <c r="C15759" i="7"/>
  <c r="D15759" i="7"/>
  <c r="A15760" i="7"/>
  <c r="B15760" i="7"/>
  <c r="C15760" i="7"/>
  <c r="D15760" i="7"/>
  <c r="A15761" i="7"/>
  <c r="B15761" i="7"/>
  <c r="C15761" i="7"/>
  <c r="D15761" i="7"/>
  <c r="A15762" i="7"/>
  <c r="B15762" i="7"/>
  <c r="C15762" i="7"/>
  <c r="D15762" i="7"/>
  <c r="A15763" i="7"/>
  <c r="B15763" i="7"/>
  <c r="C15763" i="7"/>
  <c r="D15763" i="7"/>
  <c r="A15764" i="7"/>
  <c r="B15764" i="7"/>
  <c r="C15764" i="7"/>
  <c r="D15764" i="7"/>
  <c r="A15765" i="7"/>
  <c r="B15765" i="7"/>
  <c r="C15765" i="7"/>
  <c r="D15765" i="7"/>
  <c r="A15766" i="7"/>
  <c r="B15766" i="7"/>
  <c r="C15766" i="7"/>
  <c r="D15766" i="7"/>
  <c r="A15767" i="7"/>
  <c r="B15767" i="7"/>
  <c r="C15767" i="7"/>
  <c r="D15767" i="7"/>
  <c r="A15768" i="7"/>
  <c r="B15768" i="7"/>
  <c r="C15768" i="7"/>
  <c r="D15768" i="7"/>
  <c r="A15769" i="7"/>
  <c r="B15769" i="7"/>
  <c r="C15769" i="7"/>
  <c r="D15769" i="7"/>
  <c r="A15770" i="7"/>
  <c r="B15770" i="7"/>
  <c r="C15770" i="7"/>
  <c r="D15770" i="7"/>
  <c r="A15771" i="7"/>
  <c r="B15771" i="7"/>
  <c r="C15771" i="7"/>
  <c r="D15771" i="7"/>
  <c r="A15772" i="7"/>
  <c r="B15772" i="7"/>
  <c r="C15772" i="7"/>
  <c r="D15772" i="7"/>
  <c r="A15773" i="7"/>
  <c r="B15773" i="7"/>
  <c r="C15773" i="7"/>
  <c r="D15773" i="7"/>
  <c r="A15774" i="7"/>
  <c r="B15774" i="7"/>
  <c r="C15774" i="7"/>
  <c r="D15774" i="7"/>
  <c r="A15775" i="7"/>
  <c r="B15775" i="7"/>
  <c r="C15775" i="7"/>
  <c r="D15775" i="7"/>
  <c r="A15776" i="7"/>
  <c r="B15776" i="7"/>
  <c r="C15776" i="7"/>
  <c r="D15776" i="7"/>
  <c r="A15777" i="7"/>
  <c r="B15777" i="7"/>
  <c r="C15777" i="7"/>
  <c r="D15777" i="7"/>
  <c r="A15778" i="7"/>
  <c r="B15778" i="7"/>
  <c r="C15778" i="7"/>
  <c r="D15778" i="7"/>
  <c r="A15779" i="7"/>
  <c r="B15779" i="7"/>
  <c r="C15779" i="7"/>
  <c r="D15779" i="7"/>
  <c r="A15780" i="7"/>
  <c r="B15780" i="7"/>
  <c r="C15780" i="7"/>
  <c r="D15780" i="7"/>
  <c r="A15781" i="7"/>
  <c r="B15781" i="7"/>
  <c r="C15781" i="7"/>
  <c r="D15781" i="7"/>
  <c r="A15782" i="7"/>
  <c r="B15782" i="7"/>
  <c r="C15782" i="7"/>
  <c r="D15782" i="7"/>
  <c r="A15783" i="7"/>
  <c r="B15783" i="7"/>
  <c r="C15783" i="7"/>
  <c r="D15783" i="7"/>
  <c r="A15784" i="7"/>
  <c r="B15784" i="7"/>
  <c r="C15784" i="7"/>
  <c r="D15784" i="7"/>
  <c r="A15785" i="7"/>
  <c r="B15785" i="7"/>
  <c r="C15785" i="7"/>
  <c r="D15785" i="7"/>
  <c r="A15786" i="7"/>
  <c r="B15786" i="7"/>
  <c r="C15786" i="7"/>
  <c r="D15786" i="7"/>
  <c r="A15787" i="7"/>
  <c r="B15787" i="7"/>
  <c r="C15787" i="7"/>
  <c r="D15787" i="7"/>
  <c r="A15788" i="7"/>
  <c r="B15788" i="7"/>
  <c r="C15788" i="7"/>
  <c r="D15788" i="7"/>
  <c r="A15789" i="7"/>
  <c r="B15789" i="7"/>
  <c r="C15789" i="7"/>
  <c r="D15789" i="7"/>
  <c r="A15790" i="7"/>
  <c r="B15790" i="7"/>
  <c r="C15790" i="7"/>
  <c r="D15790" i="7"/>
  <c r="A15791" i="7"/>
  <c r="B15791" i="7"/>
  <c r="C15791" i="7"/>
  <c r="D15791" i="7"/>
  <c r="A15792" i="7"/>
  <c r="B15792" i="7"/>
  <c r="C15792" i="7"/>
  <c r="D15792" i="7"/>
  <c r="A15793" i="7"/>
  <c r="B15793" i="7"/>
  <c r="C15793" i="7"/>
  <c r="D15793" i="7"/>
  <c r="A15794" i="7"/>
  <c r="B15794" i="7"/>
  <c r="C15794" i="7"/>
  <c r="D15794" i="7"/>
  <c r="A15795" i="7"/>
  <c r="B15795" i="7"/>
  <c r="C15795" i="7"/>
  <c r="D15795" i="7"/>
  <c r="A15796" i="7"/>
  <c r="B15796" i="7"/>
  <c r="C15796" i="7"/>
  <c r="D15796" i="7"/>
  <c r="A15797" i="7"/>
  <c r="B15797" i="7"/>
  <c r="C15797" i="7"/>
  <c r="D15797" i="7"/>
  <c r="A15798" i="7"/>
  <c r="B15798" i="7"/>
  <c r="C15798" i="7"/>
  <c r="D15798" i="7"/>
  <c r="A15799" i="7"/>
  <c r="B15799" i="7"/>
  <c r="C15799" i="7"/>
  <c r="D15799" i="7"/>
  <c r="A15800" i="7"/>
  <c r="B15800" i="7"/>
  <c r="C15800" i="7"/>
  <c r="D15800" i="7"/>
  <c r="A15801" i="7"/>
  <c r="B15801" i="7"/>
  <c r="C15801" i="7"/>
  <c r="D15801" i="7"/>
  <c r="A15802" i="7"/>
  <c r="B15802" i="7"/>
  <c r="C15802" i="7"/>
  <c r="D15802" i="7"/>
  <c r="A15803" i="7"/>
  <c r="B15803" i="7"/>
  <c r="C15803" i="7"/>
  <c r="D15803" i="7"/>
  <c r="A15804" i="7"/>
  <c r="B15804" i="7"/>
  <c r="C15804" i="7"/>
  <c r="D15804" i="7"/>
  <c r="A15805" i="7"/>
  <c r="B15805" i="7"/>
  <c r="C15805" i="7"/>
  <c r="D15805" i="7"/>
  <c r="A15806" i="7"/>
  <c r="B15806" i="7"/>
  <c r="C15806" i="7"/>
  <c r="D15806" i="7"/>
  <c r="A15807" i="7"/>
  <c r="B15807" i="7"/>
  <c r="C15807" i="7"/>
  <c r="D15807" i="7"/>
  <c r="A15808" i="7"/>
  <c r="B15808" i="7"/>
  <c r="C15808" i="7"/>
  <c r="D15808" i="7"/>
  <c r="A15809" i="7"/>
  <c r="B15809" i="7"/>
  <c r="C15809" i="7"/>
  <c r="D15809" i="7"/>
  <c r="A15810" i="7"/>
  <c r="B15810" i="7"/>
  <c r="C15810" i="7"/>
  <c r="D15810" i="7"/>
  <c r="A15811" i="7"/>
  <c r="B15811" i="7"/>
  <c r="C15811" i="7"/>
  <c r="D15811" i="7"/>
  <c r="A15812" i="7"/>
  <c r="B15812" i="7"/>
  <c r="C15812" i="7"/>
  <c r="D15812" i="7"/>
  <c r="A15813" i="7"/>
  <c r="B15813" i="7"/>
  <c r="C15813" i="7"/>
  <c r="D15813" i="7"/>
  <c r="A15814" i="7"/>
  <c r="B15814" i="7"/>
  <c r="C15814" i="7"/>
  <c r="D15814" i="7"/>
  <c r="A15815" i="7"/>
  <c r="B15815" i="7"/>
  <c r="C15815" i="7"/>
  <c r="D15815" i="7"/>
  <c r="A15816" i="7"/>
  <c r="B15816" i="7"/>
  <c r="C15816" i="7"/>
  <c r="D15816" i="7"/>
  <c r="A15817" i="7"/>
  <c r="B15817" i="7"/>
  <c r="C15817" i="7"/>
  <c r="D15817" i="7"/>
  <c r="A15818" i="7"/>
  <c r="B15818" i="7"/>
  <c r="C15818" i="7"/>
  <c r="D15818" i="7"/>
  <c r="A15819" i="7"/>
  <c r="B15819" i="7"/>
  <c r="C15819" i="7"/>
  <c r="D15819" i="7"/>
  <c r="A15820" i="7"/>
  <c r="B15820" i="7"/>
  <c r="C15820" i="7"/>
  <c r="D15820" i="7"/>
  <c r="A15821" i="7"/>
  <c r="B15821" i="7"/>
  <c r="C15821" i="7"/>
  <c r="D15821" i="7"/>
  <c r="A15822" i="7"/>
  <c r="B15822" i="7"/>
  <c r="C15822" i="7"/>
  <c r="D15822" i="7"/>
  <c r="A15823" i="7"/>
  <c r="B15823" i="7"/>
  <c r="C15823" i="7"/>
  <c r="D15823" i="7"/>
  <c r="A15824" i="7"/>
  <c r="B15824" i="7"/>
  <c r="C15824" i="7"/>
  <c r="D15824" i="7"/>
  <c r="A15825" i="7"/>
  <c r="B15825" i="7"/>
  <c r="C15825" i="7"/>
  <c r="D15825" i="7"/>
  <c r="A15826" i="7"/>
  <c r="B15826" i="7"/>
  <c r="C15826" i="7"/>
  <c r="D15826" i="7"/>
  <c r="A15827" i="7"/>
  <c r="B15827" i="7"/>
  <c r="C15827" i="7"/>
  <c r="D15827" i="7"/>
  <c r="A15828" i="7"/>
  <c r="B15828" i="7"/>
  <c r="C15828" i="7"/>
  <c r="D15828" i="7"/>
  <c r="A15829" i="7"/>
  <c r="B15829" i="7"/>
  <c r="C15829" i="7"/>
  <c r="D15829" i="7"/>
  <c r="A15830" i="7"/>
  <c r="B15830" i="7"/>
  <c r="C15830" i="7"/>
  <c r="D15830" i="7"/>
  <c r="A15831" i="7"/>
  <c r="B15831" i="7"/>
  <c r="C15831" i="7"/>
  <c r="D15831" i="7"/>
  <c r="A15832" i="7"/>
  <c r="B15832" i="7"/>
  <c r="C15832" i="7"/>
  <c r="D15832" i="7"/>
  <c r="A15833" i="7"/>
  <c r="B15833" i="7"/>
  <c r="C15833" i="7"/>
  <c r="D15833" i="7"/>
  <c r="A15834" i="7"/>
  <c r="B15834" i="7"/>
  <c r="C15834" i="7"/>
  <c r="D15834" i="7"/>
  <c r="A15835" i="7"/>
  <c r="B15835" i="7"/>
  <c r="C15835" i="7"/>
  <c r="D15835" i="7"/>
  <c r="A15836" i="7"/>
  <c r="B15836" i="7"/>
  <c r="C15836" i="7"/>
  <c r="D15836" i="7"/>
  <c r="A15837" i="7"/>
  <c r="B15837" i="7"/>
  <c r="C15837" i="7"/>
  <c r="D15837" i="7"/>
  <c r="A15838" i="7"/>
  <c r="B15838" i="7"/>
  <c r="C15838" i="7"/>
  <c r="D15838" i="7"/>
  <c r="A15839" i="7"/>
  <c r="B15839" i="7"/>
  <c r="C15839" i="7"/>
  <c r="D15839" i="7"/>
  <c r="A15840" i="7"/>
  <c r="B15840" i="7"/>
  <c r="C15840" i="7"/>
  <c r="D15840" i="7"/>
  <c r="A15841" i="7"/>
  <c r="B15841" i="7"/>
  <c r="C15841" i="7"/>
  <c r="D15841" i="7"/>
  <c r="A15842" i="7"/>
  <c r="B15842" i="7"/>
  <c r="C15842" i="7"/>
  <c r="D15842" i="7"/>
  <c r="A15843" i="7"/>
  <c r="B15843" i="7"/>
  <c r="C15843" i="7"/>
  <c r="D15843" i="7"/>
  <c r="A15844" i="7"/>
  <c r="B15844" i="7"/>
  <c r="C15844" i="7"/>
  <c r="D15844" i="7"/>
  <c r="A15845" i="7"/>
  <c r="B15845" i="7"/>
  <c r="C15845" i="7"/>
  <c r="D15845" i="7"/>
  <c r="A15846" i="7"/>
  <c r="B15846" i="7"/>
  <c r="C15846" i="7"/>
  <c r="D15846" i="7"/>
  <c r="A15847" i="7"/>
  <c r="B15847" i="7"/>
  <c r="C15847" i="7"/>
  <c r="D15847" i="7"/>
  <c r="A15848" i="7"/>
  <c r="B15848" i="7"/>
  <c r="C15848" i="7"/>
  <c r="D15848" i="7"/>
  <c r="A15849" i="7"/>
  <c r="B15849" i="7"/>
  <c r="C15849" i="7"/>
  <c r="D15849" i="7"/>
  <c r="A15850" i="7"/>
  <c r="B15850" i="7"/>
  <c r="C15850" i="7"/>
  <c r="D15850" i="7"/>
  <c r="A15851" i="7"/>
  <c r="B15851" i="7"/>
  <c r="C15851" i="7"/>
  <c r="D15851" i="7"/>
  <c r="A15852" i="7"/>
  <c r="B15852" i="7"/>
  <c r="C15852" i="7"/>
  <c r="D15852" i="7"/>
  <c r="A15853" i="7"/>
  <c r="B15853" i="7"/>
  <c r="C15853" i="7"/>
  <c r="D15853" i="7"/>
  <c r="A15854" i="7"/>
  <c r="B15854" i="7"/>
  <c r="C15854" i="7"/>
  <c r="D15854" i="7"/>
  <c r="A15855" i="7"/>
  <c r="B15855" i="7"/>
  <c r="C15855" i="7"/>
  <c r="D15855" i="7"/>
  <c r="A15856" i="7"/>
  <c r="B15856" i="7"/>
  <c r="C15856" i="7"/>
  <c r="D15856" i="7"/>
  <c r="A15857" i="7"/>
  <c r="B15857" i="7"/>
  <c r="C15857" i="7"/>
  <c r="D15857" i="7"/>
  <c r="A15858" i="7"/>
  <c r="B15858" i="7"/>
  <c r="C15858" i="7"/>
  <c r="D15858" i="7"/>
  <c r="A15859" i="7"/>
  <c r="B15859" i="7"/>
  <c r="C15859" i="7"/>
  <c r="D15859" i="7"/>
  <c r="A15860" i="7"/>
  <c r="B15860" i="7"/>
  <c r="C15860" i="7"/>
  <c r="D15860" i="7"/>
  <c r="A15861" i="7"/>
  <c r="B15861" i="7"/>
  <c r="C15861" i="7"/>
  <c r="D15861" i="7"/>
  <c r="A15862" i="7"/>
  <c r="B15862" i="7"/>
  <c r="C15862" i="7"/>
  <c r="D15862" i="7"/>
  <c r="A15863" i="7"/>
  <c r="B15863" i="7"/>
  <c r="C15863" i="7"/>
  <c r="D15863" i="7"/>
  <c r="A15864" i="7"/>
  <c r="B15864" i="7"/>
  <c r="C15864" i="7"/>
  <c r="D15864" i="7"/>
  <c r="A15865" i="7"/>
  <c r="B15865" i="7"/>
  <c r="C15865" i="7"/>
  <c r="D15865" i="7"/>
  <c r="A15866" i="7"/>
  <c r="B15866" i="7"/>
  <c r="C15866" i="7"/>
  <c r="D15866" i="7"/>
  <c r="A15867" i="7"/>
  <c r="B15867" i="7"/>
  <c r="C15867" i="7"/>
  <c r="D15867" i="7"/>
  <c r="A15868" i="7"/>
  <c r="B15868" i="7"/>
  <c r="C15868" i="7"/>
  <c r="D15868" i="7"/>
  <c r="A15869" i="7"/>
  <c r="B15869" i="7"/>
  <c r="C15869" i="7"/>
  <c r="D15869" i="7"/>
  <c r="A15870" i="7"/>
  <c r="B15870" i="7"/>
  <c r="C15870" i="7"/>
  <c r="D15870" i="7"/>
  <c r="A15871" i="7"/>
  <c r="B15871" i="7"/>
  <c r="C15871" i="7"/>
  <c r="D15871" i="7"/>
  <c r="A15872" i="7"/>
  <c r="B15872" i="7"/>
  <c r="C15872" i="7"/>
  <c r="D15872" i="7"/>
  <c r="A15873" i="7"/>
  <c r="B15873" i="7"/>
  <c r="C15873" i="7"/>
  <c r="D15873" i="7"/>
  <c r="A15874" i="7"/>
  <c r="B15874" i="7"/>
  <c r="C15874" i="7"/>
  <c r="D15874" i="7"/>
  <c r="A15875" i="7"/>
  <c r="B15875" i="7"/>
  <c r="C15875" i="7"/>
  <c r="D15875" i="7"/>
  <c r="A15876" i="7"/>
  <c r="B15876" i="7"/>
  <c r="C15876" i="7"/>
  <c r="D15876" i="7"/>
  <c r="A15877" i="7"/>
  <c r="B15877" i="7"/>
  <c r="C15877" i="7"/>
  <c r="D15877" i="7"/>
  <c r="A15878" i="7"/>
  <c r="B15878" i="7"/>
  <c r="C15878" i="7"/>
  <c r="D15878" i="7"/>
  <c r="A15879" i="7"/>
  <c r="B15879" i="7"/>
  <c r="C15879" i="7"/>
  <c r="D15879" i="7"/>
  <c r="A15880" i="7"/>
  <c r="B15880" i="7"/>
  <c r="C15880" i="7"/>
  <c r="D15880" i="7"/>
  <c r="A15881" i="7"/>
  <c r="B15881" i="7"/>
  <c r="C15881" i="7"/>
  <c r="D15881" i="7"/>
  <c r="A15882" i="7"/>
  <c r="B15882" i="7"/>
  <c r="C15882" i="7"/>
  <c r="D15882" i="7"/>
  <c r="A15883" i="7"/>
  <c r="B15883" i="7"/>
  <c r="C15883" i="7"/>
  <c r="D15883" i="7"/>
  <c r="A15884" i="7"/>
  <c r="B15884" i="7"/>
  <c r="C15884" i="7"/>
  <c r="D15884" i="7"/>
  <c r="A15885" i="7"/>
  <c r="B15885" i="7"/>
  <c r="C15885" i="7"/>
  <c r="D15885" i="7"/>
  <c r="A15886" i="7"/>
  <c r="B15886" i="7"/>
  <c r="C15886" i="7"/>
  <c r="D15886" i="7"/>
  <c r="A15887" i="7"/>
  <c r="B15887" i="7"/>
  <c r="C15887" i="7"/>
  <c r="D15887" i="7"/>
  <c r="A15888" i="7"/>
  <c r="B15888" i="7"/>
  <c r="C15888" i="7"/>
  <c r="D15888" i="7"/>
  <c r="A15889" i="7"/>
  <c r="B15889" i="7"/>
  <c r="C15889" i="7"/>
  <c r="D15889" i="7"/>
  <c r="A15890" i="7"/>
  <c r="B15890" i="7"/>
  <c r="C15890" i="7"/>
  <c r="D15890" i="7"/>
  <c r="A15891" i="7"/>
  <c r="B15891" i="7"/>
  <c r="C15891" i="7"/>
  <c r="D15891" i="7"/>
  <c r="A15892" i="7"/>
  <c r="B15892" i="7"/>
  <c r="C15892" i="7"/>
  <c r="D15892" i="7"/>
  <c r="A15893" i="7"/>
  <c r="B15893" i="7"/>
  <c r="C15893" i="7"/>
  <c r="D15893" i="7"/>
  <c r="A15894" i="7"/>
  <c r="B15894" i="7"/>
  <c r="C15894" i="7"/>
  <c r="D15894" i="7"/>
  <c r="A15895" i="7"/>
  <c r="B15895" i="7"/>
  <c r="C15895" i="7"/>
  <c r="D15895" i="7"/>
  <c r="A15896" i="7"/>
  <c r="B15896" i="7"/>
  <c r="C15896" i="7"/>
  <c r="D15896" i="7"/>
  <c r="A15897" i="7"/>
  <c r="B15897" i="7"/>
  <c r="C15897" i="7"/>
  <c r="D15897" i="7"/>
  <c r="A15898" i="7"/>
  <c r="B15898" i="7"/>
  <c r="C15898" i="7"/>
  <c r="D15898" i="7"/>
  <c r="A15899" i="7"/>
  <c r="B15899" i="7"/>
  <c r="C15899" i="7"/>
  <c r="D15899" i="7"/>
  <c r="A15900" i="7"/>
  <c r="B15900" i="7"/>
  <c r="C15900" i="7"/>
  <c r="D15900" i="7"/>
  <c r="A15901" i="7"/>
  <c r="B15901" i="7"/>
  <c r="C15901" i="7"/>
  <c r="D15901" i="7"/>
  <c r="A15902" i="7"/>
  <c r="B15902" i="7"/>
  <c r="C15902" i="7"/>
  <c r="D15902" i="7"/>
  <c r="A15903" i="7"/>
  <c r="B15903" i="7"/>
  <c r="C15903" i="7"/>
  <c r="D15903" i="7"/>
  <c r="A15904" i="7"/>
  <c r="B15904" i="7"/>
  <c r="C15904" i="7"/>
  <c r="D15904" i="7"/>
  <c r="A15905" i="7"/>
  <c r="B15905" i="7"/>
  <c r="C15905" i="7"/>
  <c r="D15905" i="7"/>
  <c r="A15906" i="7"/>
  <c r="B15906" i="7"/>
  <c r="C15906" i="7"/>
  <c r="D15906" i="7"/>
  <c r="A15907" i="7"/>
  <c r="B15907" i="7"/>
  <c r="C15907" i="7"/>
  <c r="D15907" i="7"/>
  <c r="A15908" i="7"/>
  <c r="B15908" i="7"/>
  <c r="C15908" i="7"/>
  <c r="D15908" i="7"/>
  <c r="A15909" i="7"/>
  <c r="B15909" i="7"/>
  <c r="C15909" i="7"/>
  <c r="D15909" i="7"/>
  <c r="A15910" i="7"/>
  <c r="B15910" i="7"/>
  <c r="C15910" i="7"/>
  <c r="D15910" i="7"/>
  <c r="A15911" i="7"/>
  <c r="B15911" i="7"/>
  <c r="C15911" i="7"/>
  <c r="D15911" i="7"/>
  <c r="A15912" i="7"/>
  <c r="B15912" i="7"/>
  <c r="C15912" i="7"/>
  <c r="D15912" i="7"/>
  <c r="A15913" i="7"/>
  <c r="B15913" i="7"/>
  <c r="C15913" i="7"/>
  <c r="D15913" i="7"/>
  <c r="A15914" i="7"/>
  <c r="B15914" i="7"/>
  <c r="C15914" i="7"/>
  <c r="D15914" i="7"/>
  <c r="A15915" i="7"/>
  <c r="B15915" i="7"/>
  <c r="C15915" i="7"/>
  <c r="D15915" i="7"/>
  <c r="A15916" i="7"/>
  <c r="B15916" i="7"/>
  <c r="C15916" i="7"/>
  <c r="D15916" i="7"/>
  <c r="A15917" i="7"/>
  <c r="B15917" i="7"/>
  <c r="C15917" i="7"/>
  <c r="D15917" i="7"/>
  <c r="A15918" i="7"/>
  <c r="B15918" i="7"/>
  <c r="C15918" i="7"/>
  <c r="D15918" i="7"/>
  <c r="A15919" i="7"/>
  <c r="B15919" i="7"/>
  <c r="C15919" i="7"/>
  <c r="D15919" i="7"/>
  <c r="A15920" i="7"/>
  <c r="B15920" i="7"/>
  <c r="C15920" i="7"/>
  <c r="D15920" i="7"/>
  <c r="A15921" i="7"/>
  <c r="B15921" i="7"/>
  <c r="C15921" i="7"/>
  <c r="D15921" i="7"/>
  <c r="A15922" i="7"/>
  <c r="B15922" i="7"/>
  <c r="C15922" i="7"/>
  <c r="D15922" i="7"/>
  <c r="A15923" i="7"/>
  <c r="B15923" i="7"/>
  <c r="C15923" i="7"/>
  <c r="D15923" i="7"/>
  <c r="A15924" i="7"/>
  <c r="B15924" i="7"/>
  <c r="C15924" i="7"/>
  <c r="D15924" i="7"/>
  <c r="A15925" i="7"/>
  <c r="B15925" i="7"/>
  <c r="C15925" i="7"/>
  <c r="D15925" i="7"/>
  <c r="A15926" i="7"/>
  <c r="B15926" i="7"/>
  <c r="C15926" i="7"/>
  <c r="D15926" i="7"/>
  <c r="A15927" i="7"/>
  <c r="B15927" i="7"/>
  <c r="C15927" i="7"/>
  <c r="D15927" i="7"/>
  <c r="A15928" i="7"/>
  <c r="B15928" i="7"/>
  <c r="C15928" i="7"/>
  <c r="D15928" i="7"/>
  <c r="A15929" i="7"/>
  <c r="B15929" i="7"/>
  <c r="C15929" i="7"/>
  <c r="D15929" i="7"/>
  <c r="A15930" i="7"/>
  <c r="B15930" i="7"/>
  <c r="C15930" i="7"/>
  <c r="D15930" i="7"/>
  <c r="A15931" i="7"/>
  <c r="B15931" i="7"/>
  <c r="C15931" i="7"/>
  <c r="D15931" i="7"/>
  <c r="A15932" i="7"/>
  <c r="B15932" i="7"/>
  <c r="C15932" i="7"/>
  <c r="D15932" i="7"/>
  <c r="A15933" i="7"/>
  <c r="B15933" i="7"/>
  <c r="C15933" i="7"/>
  <c r="D15933" i="7"/>
  <c r="A15934" i="7"/>
  <c r="B15934" i="7"/>
  <c r="C15934" i="7"/>
  <c r="D15934" i="7"/>
  <c r="A15935" i="7"/>
  <c r="B15935" i="7"/>
  <c r="C15935" i="7"/>
  <c r="D15935" i="7"/>
  <c r="A15936" i="7"/>
  <c r="B15936" i="7"/>
  <c r="C15936" i="7"/>
  <c r="D15936" i="7"/>
  <c r="A15937" i="7"/>
  <c r="B15937" i="7"/>
  <c r="C15937" i="7"/>
  <c r="D15937" i="7"/>
  <c r="A15938" i="7"/>
  <c r="B15938" i="7"/>
  <c r="C15938" i="7"/>
  <c r="D15938" i="7"/>
  <c r="A15939" i="7"/>
  <c r="B15939" i="7"/>
  <c r="C15939" i="7"/>
  <c r="D15939" i="7"/>
  <c r="A15940" i="7"/>
  <c r="B15940" i="7"/>
  <c r="C15940" i="7"/>
  <c r="D15940" i="7"/>
  <c r="A15941" i="7"/>
  <c r="B15941" i="7"/>
  <c r="C15941" i="7"/>
  <c r="D15941" i="7"/>
  <c r="A15942" i="7"/>
  <c r="B15942" i="7"/>
  <c r="C15942" i="7"/>
  <c r="D15942" i="7"/>
  <c r="A15943" i="7"/>
  <c r="B15943" i="7"/>
  <c r="C15943" i="7"/>
  <c r="D15943" i="7"/>
  <c r="A15944" i="7"/>
  <c r="B15944" i="7"/>
  <c r="C15944" i="7"/>
  <c r="D15944" i="7"/>
  <c r="A15945" i="7"/>
  <c r="B15945" i="7"/>
  <c r="C15945" i="7"/>
  <c r="D15945" i="7"/>
  <c r="A15946" i="7"/>
  <c r="B15946" i="7"/>
  <c r="C15946" i="7"/>
  <c r="D15946" i="7"/>
  <c r="A15947" i="7"/>
  <c r="B15947" i="7"/>
  <c r="C15947" i="7"/>
  <c r="D15947" i="7"/>
  <c r="A15948" i="7"/>
  <c r="B15948" i="7"/>
  <c r="C15948" i="7"/>
  <c r="D15948" i="7"/>
  <c r="A15949" i="7"/>
  <c r="B15949" i="7"/>
  <c r="C15949" i="7"/>
  <c r="D15949" i="7"/>
  <c r="A15950" i="7"/>
  <c r="B15950" i="7"/>
  <c r="C15950" i="7"/>
  <c r="D15950" i="7"/>
  <c r="A15951" i="7"/>
  <c r="B15951" i="7"/>
  <c r="C15951" i="7"/>
  <c r="D15951" i="7"/>
  <c r="A15952" i="7"/>
  <c r="B15952" i="7"/>
  <c r="C15952" i="7"/>
  <c r="D15952" i="7"/>
  <c r="A15953" i="7"/>
  <c r="B15953" i="7"/>
  <c r="C15953" i="7"/>
  <c r="D15953" i="7"/>
  <c r="A15954" i="7"/>
  <c r="B15954" i="7"/>
  <c r="C15954" i="7"/>
  <c r="D15954" i="7"/>
  <c r="A15955" i="7"/>
  <c r="B15955" i="7"/>
  <c r="C15955" i="7"/>
  <c r="D15955" i="7"/>
  <c r="A15956" i="7"/>
  <c r="B15956" i="7"/>
  <c r="C15956" i="7"/>
  <c r="D15956" i="7"/>
  <c r="A15957" i="7"/>
  <c r="B15957" i="7"/>
  <c r="C15957" i="7"/>
  <c r="D15957" i="7"/>
  <c r="A15958" i="7"/>
  <c r="B15958" i="7"/>
  <c r="C15958" i="7"/>
  <c r="D15958" i="7"/>
  <c r="A15959" i="7"/>
  <c r="B15959" i="7"/>
  <c r="C15959" i="7"/>
  <c r="D15959" i="7"/>
  <c r="A15960" i="7"/>
  <c r="B15960" i="7"/>
  <c r="C15960" i="7"/>
  <c r="D15960" i="7"/>
  <c r="A15961" i="7"/>
  <c r="B15961" i="7"/>
  <c r="C15961" i="7"/>
  <c r="D15961" i="7"/>
  <c r="A15962" i="7"/>
  <c r="B15962" i="7"/>
  <c r="C15962" i="7"/>
  <c r="D15962" i="7"/>
  <c r="A15963" i="7"/>
  <c r="B15963" i="7"/>
  <c r="C15963" i="7"/>
  <c r="D15963" i="7"/>
  <c r="A15964" i="7"/>
  <c r="B15964" i="7"/>
  <c r="C15964" i="7"/>
  <c r="D15964" i="7"/>
  <c r="A15965" i="7"/>
  <c r="B15965" i="7"/>
  <c r="C15965" i="7"/>
  <c r="D15965" i="7"/>
  <c r="A15966" i="7"/>
  <c r="B15966" i="7"/>
  <c r="C15966" i="7"/>
  <c r="D15966" i="7"/>
  <c r="A15967" i="7"/>
  <c r="B15967" i="7"/>
  <c r="C15967" i="7"/>
  <c r="D15967" i="7"/>
  <c r="A15968" i="7"/>
  <c r="B15968" i="7"/>
  <c r="C15968" i="7"/>
  <c r="D15968" i="7"/>
  <c r="A15969" i="7"/>
  <c r="B15969" i="7"/>
  <c r="C15969" i="7"/>
  <c r="D15969" i="7"/>
  <c r="A15970" i="7"/>
  <c r="B15970" i="7"/>
  <c r="C15970" i="7"/>
  <c r="D15970" i="7"/>
  <c r="A15971" i="7"/>
  <c r="B15971" i="7"/>
  <c r="C15971" i="7"/>
  <c r="D15971" i="7"/>
  <c r="A15972" i="7"/>
  <c r="B15972" i="7"/>
  <c r="C15972" i="7"/>
  <c r="D15972" i="7"/>
  <c r="A15973" i="7"/>
  <c r="B15973" i="7"/>
  <c r="C15973" i="7"/>
  <c r="D15973" i="7"/>
  <c r="A15974" i="7"/>
  <c r="B15974" i="7"/>
  <c r="C15974" i="7"/>
  <c r="D15974" i="7"/>
  <c r="A15975" i="7"/>
  <c r="B15975" i="7"/>
  <c r="C15975" i="7"/>
  <c r="D15975" i="7"/>
  <c r="A15976" i="7"/>
  <c r="B15976" i="7"/>
  <c r="C15976" i="7"/>
  <c r="D15976" i="7"/>
  <c r="A15977" i="7"/>
  <c r="B15977" i="7"/>
  <c r="C15977" i="7"/>
  <c r="D15977" i="7"/>
  <c r="A15978" i="7"/>
  <c r="B15978" i="7"/>
  <c r="C15978" i="7"/>
  <c r="D15978" i="7"/>
  <c r="A15979" i="7"/>
  <c r="B15979" i="7"/>
  <c r="C15979" i="7"/>
  <c r="D15979" i="7"/>
  <c r="A15980" i="7"/>
  <c r="B15980" i="7"/>
  <c r="C15980" i="7"/>
  <c r="D15980" i="7"/>
  <c r="A15981" i="7"/>
  <c r="B15981" i="7"/>
  <c r="C15981" i="7"/>
  <c r="D15981" i="7"/>
  <c r="A15982" i="7"/>
  <c r="B15982" i="7"/>
  <c r="C15982" i="7"/>
  <c r="D15982" i="7"/>
  <c r="A15983" i="7"/>
  <c r="B15983" i="7"/>
  <c r="C15983" i="7"/>
  <c r="D15983" i="7"/>
  <c r="A15984" i="7"/>
  <c r="B15984" i="7"/>
  <c r="C15984" i="7"/>
  <c r="D15984" i="7"/>
  <c r="A15985" i="7"/>
  <c r="B15985" i="7"/>
  <c r="C15985" i="7"/>
  <c r="D15985" i="7"/>
  <c r="A15986" i="7"/>
  <c r="B15986" i="7"/>
  <c r="C15986" i="7"/>
  <c r="D15986" i="7"/>
  <c r="A15987" i="7"/>
  <c r="B15987" i="7"/>
  <c r="C15987" i="7"/>
  <c r="D15987" i="7"/>
  <c r="A15988" i="7"/>
  <c r="B15988" i="7"/>
  <c r="C15988" i="7"/>
  <c r="D15988" i="7"/>
  <c r="A15989" i="7"/>
  <c r="B15989" i="7"/>
  <c r="C15989" i="7"/>
  <c r="D15989" i="7"/>
  <c r="A15990" i="7"/>
  <c r="B15990" i="7"/>
  <c r="C15990" i="7"/>
  <c r="D15990" i="7"/>
  <c r="A15991" i="7"/>
  <c r="B15991" i="7"/>
  <c r="C15991" i="7"/>
  <c r="D15991" i="7"/>
  <c r="A15992" i="7"/>
  <c r="B15992" i="7"/>
  <c r="C15992" i="7"/>
  <c r="D15992" i="7"/>
  <c r="A15993" i="7"/>
  <c r="B15993" i="7"/>
  <c r="C15993" i="7"/>
  <c r="D15993" i="7"/>
  <c r="A15994" i="7"/>
  <c r="B15994" i="7"/>
  <c r="C15994" i="7"/>
  <c r="D15994" i="7"/>
  <c r="A15995" i="7"/>
  <c r="B15995" i="7"/>
  <c r="C15995" i="7"/>
  <c r="D15995" i="7"/>
  <c r="A15996" i="7"/>
  <c r="B15996" i="7"/>
  <c r="C15996" i="7"/>
  <c r="D15996" i="7"/>
  <c r="A15997" i="7"/>
  <c r="B15997" i="7"/>
  <c r="C15997" i="7"/>
  <c r="D15997" i="7"/>
  <c r="A15998" i="7"/>
  <c r="B15998" i="7"/>
  <c r="C15998" i="7"/>
  <c r="D15998" i="7"/>
  <c r="A15999" i="7"/>
  <c r="B15999" i="7"/>
  <c r="C15999" i="7"/>
  <c r="D15999" i="7"/>
  <c r="A16000" i="7"/>
  <c r="B16000" i="7"/>
  <c r="C16000" i="7"/>
  <c r="D16000" i="7"/>
  <c r="A16001" i="7"/>
  <c r="B16001" i="7"/>
  <c r="C16001" i="7"/>
  <c r="D16001" i="7"/>
  <c r="A16002" i="7"/>
  <c r="B16002" i="7"/>
  <c r="C16002" i="7"/>
  <c r="D16002" i="7"/>
  <c r="A16003" i="7"/>
  <c r="B16003" i="7"/>
  <c r="C16003" i="7"/>
  <c r="D16003" i="7"/>
  <c r="A16004" i="7"/>
  <c r="B16004" i="7"/>
  <c r="C16004" i="7"/>
  <c r="D16004" i="7"/>
  <c r="A16005" i="7"/>
  <c r="B16005" i="7"/>
  <c r="C16005" i="7"/>
  <c r="D16005" i="7"/>
  <c r="A16006" i="7"/>
  <c r="B16006" i="7"/>
  <c r="C16006" i="7"/>
  <c r="D16006" i="7"/>
  <c r="A16007" i="7"/>
  <c r="B16007" i="7"/>
  <c r="C16007" i="7"/>
  <c r="D16007" i="7"/>
  <c r="A16008" i="7"/>
  <c r="B16008" i="7"/>
  <c r="C16008" i="7"/>
  <c r="D16008" i="7"/>
  <c r="A16009" i="7"/>
  <c r="B16009" i="7"/>
  <c r="C16009" i="7"/>
  <c r="D16009" i="7"/>
  <c r="A16010" i="7"/>
  <c r="B16010" i="7"/>
  <c r="C16010" i="7"/>
  <c r="D16010" i="7"/>
  <c r="A16011" i="7"/>
  <c r="B16011" i="7"/>
  <c r="C16011" i="7"/>
  <c r="D16011" i="7"/>
  <c r="A16012" i="7"/>
  <c r="B16012" i="7"/>
  <c r="C16012" i="7"/>
  <c r="D16012" i="7"/>
  <c r="A16013" i="7"/>
  <c r="B16013" i="7"/>
  <c r="C16013" i="7"/>
  <c r="D16013" i="7"/>
  <c r="A16014" i="7"/>
  <c r="B16014" i="7"/>
  <c r="C16014" i="7"/>
  <c r="D16014" i="7"/>
  <c r="A16015" i="7"/>
  <c r="B16015" i="7"/>
  <c r="C16015" i="7"/>
  <c r="D16015" i="7"/>
  <c r="A16016" i="7"/>
  <c r="B16016" i="7"/>
  <c r="C16016" i="7"/>
  <c r="D16016" i="7"/>
  <c r="A16017" i="7"/>
  <c r="B16017" i="7"/>
  <c r="C16017" i="7"/>
  <c r="D16017" i="7"/>
  <c r="A16018" i="7"/>
  <c r="B16018" i="7"/>
  <c r="C16018" i="7"/>
  <c r="D16018" i="7"/>
  <c r="A16019" i="7"/>
  <c r="B16019" i="7"/>
  <c r="C16019" i="7"/>
  <c r="D16019" i="7"/>
  <c r="A16020" i="7"/>
  <c r="B16020" i="7"/>
  <c r="C16020" i="7"/>
  <c r="D16020" i="7"/>
  <c r="A16021" i="7"/>
  <c r="B16021" i="7"/>
  <c r="C16021" i="7"/>
  <c r="D16021" i="7"/>
  <c r="A16022" i="7"/>
  <c r="B16022" i="7"/>
  <c r="C16022" i="7"/>
  <c r="D16022" i="7"/>
  <c r="A16023" i="7"/>
  <c r="B16023" i="7"/>
  <c r="C16023" i="7"/>
  <c r="D16023" i="7"/>
  <c r="A16024" i="7"/>
  <c r="B16024" i="7"/>
  <c r="C16024" i="7"/>
  <c r="D16024" i="7"/>
  <c r="A16025" i="7"/>
  <c r="B16025" i="7"/>
  <c r="C16025" i="7"/>
  <c r="D16025" i="7"/>
  <c r="A16026" i="7"/>
  <c r="B16026" i="7"/>
  <c r="C16026" i="7"/>
  <c r="D16026" i="7"/>
  <c r="A16027" i="7"/>
  <c r="B16027" i="7"/>
  <c r="C16027" i="7"/>
  <c r="D16027" i="7"/>
  <c r="A16028" i="7"/>
  <c r="B16028" i="7"/>
  <c r="C16028" i="7"/>
  <c r="D16028" i="7"/>
  <c r="A16029" i="7"/>
  <c r="B16029" i="7"/>
  <c r="C16029" i="7"/>
  <c r="D16029" i="7"/>
  <c r="A16030" i="7"/>
  <c r="B16030" i="7"/>
  <c r="C16030" i="7"/>
  <c r="D16030" i="7"/>
  <c r="A16031" i="7"/>
  <c r="B16031" i="7"/>
  <c r="C16031" i="7"/>
  <c r="D16031" i="7"/>
  <c r="A16032" i="7"/>
  <c r="B16032" i="7"/>
  <c r="C16032" i="7"/>
  <c r="D16032" i="7"/>
  <c r="A16033" i="7"/>
  <c r="B16033" i="7"/>
  <c r="C16033" i="7"/>
  <c r="D16033" i="7"/>
  <c r="A16034" i="7"/>
  <c r="B16034" i="7"/>
  <c r="C16034" i="7"/>
  <c r="D16034" i="7"/>
  <c r="A16035" i="7"/>
  <c r="B16035" i="7"/>
  <c r="C16035" i="7"/>
  <c r="D16035" i="7"/>
  <c r="A16036" i="7"/>
  <c r="B16036" i="7"/>
  <c r="C16036" i="7"/>
  <c r="D16036" i="7"/>
  <c r="A16037" i="7"/>
  <c r="B16037" i="7"/>
  <c r="C16037" i="7"/>
  <c r="D16037" i="7"/>
  <c r="A16038" i="7"/>
  <c r="B16038" i="7"/>
  <c r="C16038" i="7"/>
  <c r="D16038" i="7"/>
  <c r="A16039" i="7"/>
  <c r="B16039" i="7"/>
  <c r="C16039" i="7"/>
  <c r="D16039" i="7"/>
  <c r="A16040" i="7"/>
  <c r="B16040" i="7"/>
  <c r="C16040" i="7"/>
  <c r="D16040" i="7"/>
  <c r="A16041" i="7"/>
  <c r="B16041" i="7"/>
  <c r="C16041" i="7"/>
  <c r="D16041" i="7"/>
  <c r="A16042" i="7"/>
  <c r="B16042" i="7"/>
  <c r="C16042" i="7"/>
  <c r="D16042" i="7"/>
  <c r="A16043" i="7"/>
  <c r="B16043" i="7"/>
  <c r="C16043" i="7"/>
  <c r="D16043" i="7"/>
  <c r="A16044" i="7"/>
  <c r="B16044" i="7"/>
  <c r="C16044" i="7"/>
  <c r="D16044" i="7"/>
  <c r="A16045" i="7"/>
  <c r="B16045" i="7"/>
  <c r="C16045" i="7"/>
  <c r="D16045" i="7"/>
  <c r="A16046" i="7"/>
  <c r="B16046" i="7"/>
  <c r="C16046" i="7"/>
  <c r="D16046" i="7"/>
  <c r="A16047" i="7"/>
  <c r="B16047" i="7"/>
  <c r="C16047" i="7"/>
  <c r="D16047" i="7"/>
  <c r="A16048" i="7"/>
  <c r="B16048" i="7"/>
  <c r="C16048" i="7"/>
  <c r="D16048" i="7"/>
  <c r="A16049" i="7"/>
  <c r="B16049" i="7"/>
  <c r="C16049" i="7"/>
  <c r="D16049" i="7"/>
  <c r="A16050" i="7"/>
  <c r="B16050" i="7"/>
  <c r="C16050" i="7"/>
  <c r="D16050" i="7"/>
  <c r="A16051" i="7"/>
  <c r="B16051" i="7"/>
  <c r="C16051" i="7"/>
  <c r="D16051" i="7"/>
  <c r="A16052" i="7"/>
  <c r="B16052" i="7"/>
  <c r="C16052" i="7"/>
  <c r="D16052" i="7"/>
  <c r="A16053" i="7"/>
  <c r="B16053" i="7"/>
  <c r="C16053" i="7"/>
  <c r="D16053" i="7"/>
  <c r="A16054" i="7"/>
  <c r="B16054" i="7"/>
  <c r="C16054" i="7"/>
  <c r="D16054" i="7"/>
  <c r="A16055" i="7"/>
  <c r="B16055" i="7"/>
  <c r="C16055" i="7"/>
  <c r="D16055" i="7"/>
  <c r="A16056" i="7"/>
  <c r="B16056" i="7"/>
  <c r="C16056" i="7"/>
  <c r="D16056" i="7"/>
  <c r="A16057" i="7"/>
  <c r="B16057" i="7"/>
  <c r="C16057" i="7"/>
  <c r="D16057" i="7"/>
  <c r="A16058" i="7"/>
  <c r="B16058" i="7"/>
  <c r="C16058" i="7"/>
  <c r="D16058" i="7"/>
  <c r="A16059" i="7"/>
  <c r="B16059" i="7"/>
  <c r="C16059" i="7"/>
  <c r="D16059" i="7"/>
  <c r="A16060" i="7"/>
  <c r="B16060" i="7"/>
  <c r="C16060" i="7"/>
  <c r="D16060" i="7"/>
  <c r="A16061" i="7"/>
  <c r="B16061" i="7"/>
  <c r="C16061" i="7"/>
  <c r="D16061" i="7"/>
  <c r="A16062" i="7"/>
  <c r="B16062" i="7"/>
  <c r="C16062" i="7"/>
  <c r="D16062" i="7"/>
  <c r="A16063" i="7"/>
  <c r="B16063" i="7"/>
  <c r="C16063" i="7"/>
  <c r="D16063" i="7"/>
  <c r="A16064" i="7"/>
  <c r="B16064" i="7"/>
  <c r="C16064" i="7"/>
  <c r="D16064" i="7"/>
  <c r="A16065" i="7"/>
  <c r="B16065" i="7"/>
  <c r="C16065" i="7"/>
  <c r="D16065" i="7"/>
  <c r="A16066" i="7"/>
  <c r="B16066" i="7"/>
  <c r="C16066" i="7"/>
  <c r="D16066" i="7"/>
  <c r="A16067" i="7"/>
  <c r="B16067" i="7"/>
  <c r="C16067" i="7"/>
  <c r="D16067" i="7"/>
  <c r="A16068" i="7"/>
  <c r="B16068" i="7"/>
  <c r="C16068" i="7"/>
  <c r="D16068" i="7"/>
  <c r="A16069" i="7"/>
  <c r="B16069" i="7"/>
  <c r="C16069" i="7"/>
  <c r="D16069" i="7"/>
  <c r="A16070" i="7"/>
  <c r="B16070" i="7"/>
  <c r="C16070" i="7"/>
  <c r="D16070" i="7"/>
  <c r="A16071" i="7"/>
  <c r="B16071" i="7"/>
  <c r="C16071" i="7"/>
  <c r="D16071" i="7"/>
  <c r="A16072" i="7"/>
  <c r="B16072" i="7"/>
  <c r="C16072" i="7"/>
  <c r="D16072" i="7"/>
  <c r="A16073" i="7"/>
  <c r="B16073" i="7"/>
  <c r="C16073" i="7"/>
  <c r="D16073" i="7"/>
  <c r="A16074" i="7"/>
  <c r="B16074" i="7"/>
  <c r="C16074" i="7"/>
  <c r="D16074" i="7"/>
  <c r="A16075" i="7"/>
  <c r="B16075" i="7"/>
  <c r="C16075" i="7"/>
  <c r="D16075" i="7"/>
  <c r="A16076" i="7"/>
  <c r="B16076" i="7"/>
  <c r="C16076" i="7"/>
  <c r="D16076" i="7"/>
  <c r="A16077" i="7"/>
  <c r="B16077" i="7"/>
  <c r="C16077" i="7"/>
  <c r="D16077" i="7"/>
  <c r="A16078" i="7"/>
  <c r="B16078" i="7"/>
  <c r="C16078" i="7"/>
  <c r="D16078" i="7"/>
  <c r="A16079" i="7"/>
  <c r="B16079" i="7"/>
  <c r="C16079" i="7"/>
  <c r="D16079" i="7"/>
  <c r="A16080" i="7"/>
  <c r="B16080" i="7"/>
  <c r="C16080" i="7"/>
  <c r="D16080" i="7"/>
  <c r="A16081" i="7"/>
  <c r="B16081" i="7"/>
  <c r="C16081" i="7"/>
  <c r="D16081" i="7"/>
  <c r="A16082" i="7"/>
  <c r="B16082" i="7"/>
  <c r="C16082" i="7"/>
  <c r="D16082" i="7"/>
  <c r="A16083" i="7"/>
  <c r="B16083" i="7"/>
  <c r="C16083" i="7"/>
  <c r="D16083" i="7"/>
  <c r="A16084" i="7"/>
  <c r="B16084" i="7"/>
  <c r="C16084" i="7"/>
  <c r="D16084" i="7"/>
  <c r="A16085" i="7"/>
  <c r="B16085" i="7"/>
  <c r="C16085" i="7"/>
  <c r="D16085" i="7"/>
  <c r="A16086" i="7"/>
  <c r="B16086" i="7"/>
  <c r="C16086" i="7"/>
  <c r="D16086" i="7"/>
  <c r="A16087" i="7"/>
  <c r="B16087" i="7"/>
  <c r="C16087" i="7"/>
  <c r="D16087" i="7"/>
  <c r="A16088" i="7"/>
  <c r="B16088" i="7"/>
  <c r="C16088" i="7"/>
  <c r="D16088" i="7"/>
  <c r="A16089" i="7"/>
  <c r="B16089" i="7"/>
  <c r="C16089" i="7"/>
  <c r="D16089" i="7"/>
  <c r="A16090" i="7"/>
  <c r="B16090" i="7"/>
  <c r="C16090" i="7"/>
  <c r="D16090" i="7"/>
  <c r="A16091" i="7"/>
  <c r="B16091" i="7"/>
  <c r="C16091" i="7"/>
  <c r="D16091" i="7"/>
  <c r="A16092" i="7"/>
  <c r="B16092" i="7"/>
  <c r="C16092" i="7"/>
  <c r="D16092" i="7"/>
  <c r="A16093" i="7"/>
  <c r="B16093" i="7"/>
  <c r="C16093" i="7"/>
  <c r="D16093" i="7"/>
  <c r="A16094" i="7"/>
  <c r="B16094" i="7"/>
  <c r="C16094" i="7"/>
  <c r="D16094" i="7"/>
  <c r="A16095" i="7"/>
  <c r="B16095" i="7"/>
  <c r="C16095" i="7"/>
  <c r="D16095" i="7"/>
  <c r="A16096" i="7"/>
  <c r="B16096" i="7"/>
  <c r="C16096" i="7"/>
  <c r="D16096" i="7"/>
  <c r="A16097" i="7"/>
  <c r="B16097" i="7"/>
  <c r="C16097" i="7"/>
  <c r="D16097" i="7"/>
  <c r="A16098" i="7"/>
  <c r="B16098" i="7"/>
  <c r="C16098" i="7"/>
  <c r="D16098" i="7"/>
  <c r="A16099" i="7"/>
  <c r="B16099" i="7"/>
  <c r="C16099" i="7"/>
  <c r="D16099" i="7"/>
  <c r="A16100" i="7"/>
  <c r="B16100" i="7"/>
  <c r="C16100" i="7"/>
  <c r="D16100" i="7"/>
  <c r="A16101" i="7"/>
  <c r="B16101" i="7"/>
  <c r="C16101" i="7"/>
  <c r="D16101" i="7"/>
  <c r="A16102" i="7"/>
  <c r="B16102" i="7"/>
  <c r="C16102" i="7"/>
  <c r="D16102" i="7"/>
  <c r="A16103" i="7"/>
  <c r="B16103" i="7"/>
  <c r="C16103" i="7"/>
  <c r="D16103" i="7"/>
  <c r="A16104" i="7"/>
  <c r="B16104" i="7"/>
  <c r="C16104" i="7"/>
  <c r="D16104" i="7"/>
  <c r="A16105" i="7"/>
  <c r="B16105" i="7"/>
  <c r="C16105" i="7"/>
  <c r="D16105" i="7"/>
  <c r="A16106" i="7"/>
  <c r="B16106" i="7"/>
  <c r="C16106" i="7"/>
  <c r="D16106" i="7"/>
  <c r="A16107" i="7"/>
  <c r="B16107" i="7"/>
  <c r="C16107" i="7"/>
  <c r="D16107" i="7"/>
  <c r="A16108" i="7"/>
  <c r="B16108" i="7"/>
  <c r="C16108" i="7"/>
  <c r="D16108" i="7"/>
  <c r="A16109" i="7"/>
  <c r="B16109" i="7"/>
  <c r="C16109" i="7"/>
  <c r="D16109" i="7"/>
  <c r="A16110" i="7"/>
  <c r="B16110" i="7"/>
  <c r="C16110" i="7"/>
  <c r="D16110" i="7"/>
  <c r="A16111" i="7"/>
  <c r="B16111" i="7"/>
  <c r="C16111" i="7"/>
  <c r="D16111" i="7"/>
  <c r="A16112" i="7"/>
  <c r="B16112" i="7"/>
  <c r="C16112" i="7"/>
  <c r="D16112" i="7"/>
  <c r="A16113" i="7"/>
  <c r="B16113" i="7"/>
  <c r="C16113" i="7"/>
  <c r="D16113" i="7"/>
  <c r="A16114" i="7"/>
  <c r="B16114" i="7"/>
  <c r="C16114" i="7"/>
  <c r="D16114" i="7"/>
  <c r="A16115" i="7"/>
  <c r="B16115" i="7"/>
  <c r="C16115" i="7"/>
  <c r="D16115" i="7"/>
  <c r="A16116" i="7"/>
  <c r="B16116" i="7"/>
  <c r="C16116" i="7"/>
  <c r="D16116" i="7"/>
  <c r="A16117" i="7"/>
  <c r="B16117" i="7"/>
  <c r="C16117" i="7"/>
  <c r="D16117" i="7"/>
  <c r="A16118" i="7"/>
  <c r="B16118" i="7"/>
  <c r="C16118" i="7"/>
  <c r="D16118" i="7"/>
  <c r="A16119" i="7"/>
  <c r="B16119" i="7"/>
  <c r="C16119" i="7"/>
  <c r="D16119" i="7"/>
  <c r="A16120" i="7"/>
  <c r="B16120" i="7"/>
  <c r="C16120" i="7"/>
  <c r="D16120" i="7"/>
  <c r="A16121" i="7"/>
  <c r="B16121" i="7"/>
  <c r="C16121" i="7"/>
  <c r="D16121" i="7"/>
  <c r="A16122" i="7"/>
  <c r="B16122" i="7"/>
  <c r="C16122" i="7"/>
  <c r="D16122" i="7"/>
  <c r="A16123" i="7"/>
  <c r="B16123" i="7"/>
  <c r="C16123" i="7"/>
  <c r="D16123" i="7"/>
  <c r="A16124" i="7"/>
  <c r="B16124" i="7"/>
  <c r="C16124" i="7"/>
  <c r="D16124" i="7"/>
  <c r="A16125" i="7"/>
  <c r="B16125" i="7"/>
  <c r="C16125" i="7"/>
  <c r="D16125" i="7"/>
  <c r="A16126" i="7"/>
  <c r="B16126" i="7"/>
  <c r="C16126" i="7"/>
  <c r="D16126" i="7"/>
  <c r="A16127" i="7"/>
  <c r="B16127" i="7"/>
  <c r="C16127" i="7"/>
  <c r="D16127" i="7"/>
  <c r="A16128" i="7"/>
  <c r="B16128" i="7"/>
  <c r="C16128" i="7"/>
  <c r="D16128" i="7"/>
  <c r="A16129" i="7"/>
  <c r="B16129" i="7"/>
  <c r="C16129" i="7"/>
  <c r="D16129" i="7"/>
  <c r="A16130" i="7"/>
  <c r="B16130" i="7"/>
  <c r="C16130" i="7"/>
  <c r="D16130" i="7"/>
  <c r="A16131" i="7"/>
  <c r="B16131" i="7"/>
  <c r="C16131" i="7"/>
  <c r="D16131" i="7"/>
  <c r="A16132" i="7"/>
  <c r="B16132" i="7"/>
  <c r="C16132" i="7"/>
  <c r="D16132" i="7"/>
  <c r="A16133" i="7"/>
  <c r="B16133" i="7"/>
  <c r="C16133" i="7"/>
  <c r="D16133" i="7"/>
  <c r="A16134" i="7"/>
  <c r="B16134" i="7"/>
  <c r="C16134" i="7"/>
  <c r="D16134" i="7"/>
  <c r="A16135" i="7"/>
  <c r="B16135" i="7"/>
  <c r="C16135" i="7"/>
  <c r="D16135" i="7"/>
  <c r="A16136" i="7"/>
  <c r="B16136" i="7"/>
  <c r="C16136" i="7"/>
  <c r="D16136" i="7"/>
  <c r="A16137" i="7"/>
  <c r="B16137" i="7"/>
  <c r="C16137" i="7"/>
  <c r="D16137" i="7"/>
  <c r="A16138" i="7"/>
  <c r="B16138" i="7"/>
  <c r="C16138" i="7"/>
  <c r="D16138" i="7"/>
  <c r="A16139" i="7"/>
  <c r="B16139" i="7"/>
  <c r="C16139" i="7"/>
  <c r="D16139" i="7"/>
  <c r="A16140" i="7"/>
  <c r="B16140" i="7"/>
  <c r="C16140" i="7"/>
  <c r="D16140" i="7"/>
  <c r="A16141" i="7"/>
  <c r="B16141" i="7"/>
  <c r="C16141" i="7"/>
  <c r="D16141" i="7"/>
  <c r="A16142" i="7"/>
  <c r="B16142" i="7"/>
  <c r="C16142" i="7"/>
  <c r="D16142" i="7"/>
  <c r="A16143" i="7"/>
  <c r="B16143" i="7"/>
  <c r="C16143" i="7"/>
  <c r="D16143" i="7"/>
  <c r="A16144" i="7"/>
  <c r="B16144" i="7"/>
  <c r="C16144" i="7"/>
  <c r="D16144" i="7"/>
  <c r="A16145" i="7"/>
  <c r="B16145" i="7"/>
  <c r="C16145" i="7"/>
  <c r="D16145" i="7"/>
  <c r="A16146" i="7"/>
  <c r="B16146" i="7"/>
  <c r="C16146" i="7"/>
  <c r="D16146" i="7"/>
  <c r="A16147" i="7"/>
  <c r="B16147" i="7"/>
  <c r="C16147" i="7"/>
  <c r="D16147" i="7"/>
  <c r="A16148" i="7"/>
  <c r="B16148" i="7"/>
  <c r="C16148" i="7"/>
  <c r="D16148" i="7"/>
  <c r="A16149" i="7"/>
  <c r="B16149" i="7"/>
  <c r="C16149" i="7"/>
  <c r="D16149" i="7"/>
  <c r="A16150" i="7"/>
  <c r="B16150" i="7"/>
  <c r="C16150" i="7"/>
  <c r="D16150" i="7"/>
  <c r="A16151" i="7"/>
  <c r="B16151" i="7"/>
  <c r="C16151" i="7"/>
  <c r="D16151" i="7"/>
  <c r="A16152" i="7"/>
  <c r="B16152" i="7"/>
  <c r="C16152" i="7"/>
  <c r="D16152" i="7"/>
  <c r="A16153" i="7"/>
  <c r="B16153" i="7"/>
  <c r="C16153" i="7"/>
  <c r="D16153" i="7"/>
  <c r="A16154" i="7"/>
  <c r="B16154" i="7"/>
  <c r="C16154" i="7"/>
  <c r="D16154" i="7"/>
  <c r="A16155" i="7"/>
  <c r="B16155" i="7"/>
  <c r="C16155" i="7"/>
  <c r="D16155" i="7"/>
  <c r="A16156" i="7"/>
  <c r="B16156" i="7"/>
  <c r="C16156" i="7"/>
  <c r="D16156" i="7"/>
  <c r="A16157" i="7"/>
  <c r="B16157" i="7"/>
  <c r="C16157" i="7"/>
  <c r="D16157" i="7"/>
  <c r="A16158" i="7"/>
  <c r="B16158" i="7"/>
  <c r="C16158" i="7"/>
  <c r="D16158" i="7"/>
  <c r="A16159" i="7"/>
  <c r="B16159" i="7"/>
  <c r="C16159" i="7"/>
  <c r="D16159" i="7"/>
  <c r="A16160" i="7"/>
  <c r="B16160" i="7"/>
  <c r="C16160" i="7"/>
  <c r="D16160" i="7"/>
  <c r="A16161" i="7"/>
  <c r="B16161" i="7"/>
  <c r="C16161" i="7"/>
  <c r="D16161" i="7"/>
  <c r="A16162" i="7"/>
  <c r="B16162" i="7"/>
  <c r="C16162" i="7"/>
  <c r="D16162" i="7"/>
  <c r="A16163" i="7"/>
  <c r="B16163" i="7"/>
  <c r="C16163" i="7"/>
  <c r="D16163" i="7"/>
  <c r="A16164" i="7"/>
  <c r="B16164" i="7"/>
  <c r="C16164" i="7"/>
  <c r="D16164" i="7"/>
  <c r="A16165" i="7"/>
  <c r="B16165" i="7"/>
  <c r="C16165" i="7"/>
  <c r="D16165" i="7"/>
  <c r="A16166" i="7"/>
  <c r="B16166" i="7"/>
  <c r="C16166" i="7"/>
  <c r="D16166" i="7"/>
  <c r="A16167" i="7"/>
  <c r="B16167" i="7"/>
  <c r="C16167" i="7"/>
  <c r="D16167" i="7"/>
  <c r="A16168" i="7"/>
  <c r="B16168" i="7"/>
  <c r="C16168" i="7"/>
  <c r="D16168" i="7"/>
  <c r="A16169" i="7"/>
  <c r="B16169" i="7"/>
  <c r="C16169" i="7"/>
  <c r="D16169" i="7"/>
  <c r="A16170" i="7"/>
  <c r="B16170" i="7"/>
  <c r="C16170" i="7"/>
  <c r="D16170" i="7"/>
  <c r="A16171" i="7"/>
  <c r="B16171" i="7"/>
  <c r="C16171" i="7"/>
  <c r="D16171" i="7"/>
  <c r="A16172" i="7"/>
  <c r="B16172" i="7"/>
  <c r="C16172" i="7"/>
  <c r="D16172" i="7"/>
  <c r="A16173" i="7"/>
  <c r="B16173" i="7"/>
  <c r="C16173" i="7"/>
  <c r="D16173" i="7"/>
  <c r="A16174" i="7"/>
  <c r="B16174" i="7"/>
  <c r="C16174" i="7"/>
  <c r="D16174" i="7"/>
  <c r="A16175" i="7"/>
  <c r="B16175" i="7"/>
  <c r="C16175" i="7"/>
  <c r="D16175" i="7"/>
  <c r="A16176" i="7"/>
  <c r="B16176" i="7"/>
  <c r="C16176" i="7"/>
  <c r="D16176" i="7"/>
  <c r="A16177" i="7"/>
  <c r="B16177" i="7"/>
  <c r="C16177" i="7"/>
  <c r="D16177" i="7"/>
  <c r="A16178" i="7"/>
  <c r="B16178" i="7"/>
  <c r="C16178" i="7"/>
  <c r="D16178" i="7"/>
  <c r="A16179" i="7"/>
  <c r="B16179" i="7"/>
  <c r="C16179" i="7"/>
  <c r="D16179" i="7"/>
  <c r="A16180" i="7"/>
  <c r="B16180" i="7"/>
  <c r="C16180" i="7"/>
  <c r="D16180" i="7"/>
  <c r="A16181" i="7"/>
  <c r="B16181" i="7"/>
  <c r="C16181" i="7"/>
  <c r="D16181" i="7"/>
  <c r="A16182" i="7"/>
  <c r="B16182" i="7"/>
  <c r="C16182" i="7"/>
  <c r="D16182" i="7"/>
  <c r="A16183" i="7"/>
  <c r="B16183" i="7"/>
  <c r="C16183" i="7"/>
  <c r="D16183" i="7"/>
  <c r="A16184" i="7"/>
  <c r="B16184" i="7"/>
  <c r="C16184" i="7"/>
  <c r="D16184" i="7"/>
  <c r="A16185" i="7"/>
  <c r="B16185" i="7"/>
  <c r="C16185" i="7"/>
  <c r="D16185" i="7"/>
  <c r="A16186" i="7"/>
  <c r="B16186" i="7"/>
  <c r="C16186" i="7"/>
  <c r="D16186" i="7"/>
  <c r="A16187" i="7"/>
  <c r="B16187" i="7"/>
  <c r="C16187" i="7"/>
  <c r="D16187" i="7"/>
  <c r="A16188" i="7"/>
  <c r="B16188" i="7"/>
  <c r="C16188" i="7"/>
  <c r="D16188" i="7"/>
  <c r="A16189" i="7"/>
  <c r="B16189" i="7"/>
  <c r="C16189" i="7"/>
  <c r="D16189" i="7"/>
  <c r="A16190" i="7"/>
  <c r="B16190" i="7"/>
  <c r="C16190" i="7"/>
  <c r="D16190" i="7"/>
  <c r="A16191" i="7"/>
  <c r="B16191" i="7"/>
  <c r="C16191" i="7"/>
  <c r="D16191" i="7"/>
  <c r="A16192" i="7"/>
  <c r="B16192" i="7"/>
  <c r="C16192" i="7"/>
  <c r="D16192" i="7"/>
  <c r="A16193" i="7"/>
  <c r="B16193" i="7"/>
  <c r="C16193" i="7"/>
  <c r="D16193" i="7"/>
  <c r="A16194" i="7"/>
  <c r="B16194" i="7"/>
  <c r="C16194" i="7"/>
  <c r="D16194" i="7"/>
  <c r="A16195" i="7"/>
  <c r="B16195" i="7"/>
  <c r="C16195" i="7"/>
  <c r="D16195" i="7"/>
  <c r="A16196" i="7"/>
  <c r="B16196" i="7"/>
  <c r="C16196" i="7"/>
  <c r="D16196" i="7"/>
  <c r="A16197" i="7"/>
  <c r="B16197" i="7"/>
  <c r="C16197" i="7"/>
  <c r="D16197" i="7"/>
  <c r="A16198" i="7"/>
  <c r="B16198" i="7"/>
  <c r="C16198" i="7"/>
  <c r="D16198" i="7"/>
  <c r="A16199" i="7"/>
  <c r="B16199" i="7"/>
  <c r="C16199" i="7"/>
  <c r="D16199" i="7"/>
  <c r="A16200" i="7"/>
  <c r="B16200" i="7"/>
  <c r="C16200" i="7"/>
  <c r="D16200" i="7"/>
  <c r="A16201" i="7"/>
  <c r="B16201" i="7"/>
  <c r="C16201" i="7"/>
  <c r="D16201" i="7"/>
  <c r="A16202" i="7"/>
  <c r="B16202" i="7"/>
  <c r="C16202" i="7"/>
  <c r="D16202" i="7"/>
  <c r="A16203" i="7"/>
  <c r="B16203" i="7"/>
  <c r="C16203" i="7"/>
  <c r="D16203" i="7"/>
  <c r="A16204" i="7"/>
  <c r="B16204" i="7"/>
  <c r="C16204" i="7"/>
  <c r="D16204" i="7"/>
  <c r="A16205" i="7"/>
  <c r="B16205" i="7"/>
  <c r="C16205" i="7"/>
  <c r="D16205" i="7"/>
  <c r="A16206" i="7"/>
  <c r="B16206" i="7"/>
  <c r="C16206" i="7"/>
  <c r="D16206" i="7"/>
  <c r="A16207" i="7"/>
  <c r="B16207" i="7"/>
  <c r="C16207" i="7"/>
  <c r="D16207" i="7"/>
  <c r="A16208" i="7"/>
  <c r="B16208" i="7"/>
  <c r="C16208" i="7"/>
  <c r="D16208" i="7"/>
  <c r="A16209" i="7"/>
  <c r="B16209" i="7"/>
  <c r="C16209" i="7"/>
  <c r="D16209" i="7"/>
  <c r="A16210" i="7"/>
  <c r="B16210" i="7"/>
  <c r="C16210" i="7"/>
  <c r="D16210" i="7"/>
  <c r="A16211" i="7"/>
  <c r="B16211" i="7"/>
  <c r="C16211" i="7"/>
  <c r="D16211" i="7"/>
  <c r="A16212" i="7"/>
  <c r="B16212" i="7"/>
  <c r="C16212" i="7"/>
  <c r="D16212" i="7"/>
  <c r="A16213" i="7"/>
  <c r="B16213" i="7"/>
  <c r="C16213" i="7"/>
  <c r="D16213" i="7"/>
  <c r="A16214" i="7"/>
  <c r="B16214" i="7"/>
  <c r="C16214" i="7"/>
  <c r="D16214" i="7"/>
  <c r="A16215" i="7"/>
  <c r="B16215" i="7"/>
  <c r="C16215" i="7"/>
  <c r="D16215" i="7"/>
  <c r="A16216" i="7"/>
  <c r="B16216" i="7"/>
  <c r="C16216" i="7"/>
  <c r="D16216" i="7"/>
  <c r="A16217" i="7"/>
  <c r="B16217" i="7"/>
  <c r="C16217" i="7"/>
  <c r="D16217" i="7"/>
  <c r="A16218" i="7"/>
  <c r="B16218" i="7"/>
  <c r="C16218" i="7"/>
  <c r="D16218" i="7"/>
  <c r="A16219" i="7"/>
  <c r="B16219" i="7"/>
  <c r="C16219" i="7"/>
  <c r="D16219" i="7"/>
  <c r="A16220" i="7"/>
  <c r="B16220" i="7"/>
  <c r="C16220" i="7"/>
  <c r="D16220" i="7"/>
  <c r="A16221" i="7"/>
  <c r="B16221" i="7"/>
  <c r="C16221" i="7"/>
  <c r="D16221" i="7"/>
  <c r="A16222" i="7"/>
  <c r="B16222" i="7"/>
  <c r="C16222" i="7"/>
  <c r="D16222" i="7"/>
  <c r="A16223" i="7"/>
  <c r="B16223" i="7"/>
  <c r="C16223" i="7"/>
  <c r="D16223" i="7"/>
  <c r="A16224" i="7"/>
  <c r="B16224" i="7"/>
  <c r="C16224" i="7"/>
  <c r="D16224" i="7"/>
  <c r="A16225" i="7"/>
  <c r="B16225" i="7"/>
  <c r="C16225" i="7"/>
  <c r="D16225" i="7"/>
  <c r="A16226" i="7"/>
  <c r="B16226" i="7"/>
  <c r="C16226" i="7"/>
  <c r="D16226" i="7"/>
  <c r="A16227" i="7"/>
  <c r="B16227" i="7"/>
  <c r="C16227" i="7"/>
  <c r="D16227" i="7"/>
  <c r="A16228" i="7"/>
  <c r="B16228" i="7"/>
  <c r="C16228" i="7"/>
  <c r="D16228" i="7"/>
  <c r="A16229" i="7"/>
  <c r="B16229" i="7"/>
  <c r="C16229" i="7"/>
  <c r="D16229" i="7"/>
  <c r="A16230" i="7"/>
  <c r="B16230" i="7"/>
  <c r="C16230" i="7"/>
  <c r="D16230" i="7"/>
  <c r="A16231" i="7"/>
  <c r="B16231" i="7"/>
  <c r="C16231" i="7"/>
  <c r="D16231" i="7"/>
  <c r="A16232" i="7"/>
  <c r="B16232" i="7"/>
  <c r="C16232" i="7"/>
  <c r="D16232" i="7"/>
  <c r="A16233" i="7"/>
  <c r="B16233" i="7"/>
  <c r="C16233" i="7"/>
  <c r="D16233" i="7"/>
  <c r="A16234" i="7"/>
  <c r="B16234" i="7"/>
  <c r="C16234" i="7"/>
  <c r="D16234" i="7"/>
  <c r="A16235" i="7"/>
  <c r="B16235" i="7"/>
  <c r="C16235" i="7"/>
  <c r="D16235" i="7"/>
  <c r="A16236" i="7"/>
  <c r="B16236" i="7"/>
  <c r="C16236" i="7"/>
  <c r="D16236" i="7"/>
  <c r="A16237" i="7"/>
  <c r="B16237" i="7"/>
  <c r="C16237" i="7"/>
  <c r="D16237" i="7"/>
  <c r="A16238" i="7"/>
  <c r="B16238" i="7"/>
  <c r="C16238" i="7"/>
  <c r="D16238" i="7"/>
  <c r="A16239" i="7"/>
  <c r="B16239" i="7"/>
  <c r="C16239" i="7"/>
  <c r="D16239" i="7"/>
  <c r="A16240" i="7"/>
  <c r="B16240" i="7"/>
  <c r="C16240" i="7"/>
  <c r="D16240" i="7"/>
  <c r="A16241" i="7"/>
  <c r="B16241" i="7"/>
  <c r="C16241" i="7"/>
  <c r="D16241" i="7"/>
  <c r="A16242" i="7"/>
  <c r="B16242" i="7"/>
  <c r="C16242" i="7"/>
  <c r="D16242" i="7"/>
  <c r="A16243" i="7"/>
  <c r="B16243" i="7"/>
  <c r="C16243" i="7"/>
  <c r="D16243" i="7"/>
  <c r="A16244" i="7"/>
  <c r="B16244" i="7"/>
  <c r="C16244" i="7"/>
  <c r="D16244" i="7"/>
  <c r="A16245" i="7"/>
  <c r="B16245" i="7"/>
  <c r="C16245" i="7"/>
  <c r="D16245" i="7"/>
  <c r="A16246" i="7"/>
  <c r="B16246" i="7"/>
  <c r="C16246" i="7"/>
  <c r="D16246" i="7"/>
  <c r="A16247" i="7"/>
  <c r="B16247" i="7"/>
  <c r="C16247" i="7"/>
  <c r="D16247" i="7"/>
  <c r="A16248" i="7"/>
  <c r="B16248" i="7"/>
  <c r="C16248" i="7"/>
  <c r="D16248" i="7"/>
  <c r="A16249" i="7"/>
  <c r="B16249" i="7"/>
  <c r="C16249" i="7"/>
  <c r="D16249" i="7"/>
  <c r="A16250" i="7"/>
  <c r="B16250" i="7"/>
  <c r="C16250" i="7"/>
  <c r="D16250" i="7"/>
  <c r="A16251" i="7"/>
  <c r="B16251" i="7"/>
  <c r="C16251" i="7"/>
  <c r="D16251" i="7"/>
  <c r="A16252" i="7"/>
  <c r="B16252" i="7"/>
  <c r="C16252" i="7"/>
  <c r="D16252" i="7"/>
  <c r="A16253" i="7"/>
  <c r="B16253" i="7"/>
  <c r="C16253" i="7"/>
  <c r="D16253" i="7"/>
  <c r="A16254" i="7"/>
  <c r="B16254" i="7"/>
  <c r="C16254" i="7"/>
  <c r="D16254" i="7"/>
  <c r="A16255" i="7"/>
  <c r="B16255" i="7"/>
  <c r="C16255" i="7"/>
  <c r="D16255" i="7"/>
  <c r="A16256" i="7"/>
  <c r="B16256" i="7"/>
  <c r="C16256" i="7"/>
  <c r="D16256" i="7"/>
  <c r="A16257" i="7"/>
  <c r="B16257" i="7"/>
  <c r="C16257" i="7"/>
  <c r="D16257" i="7"/>
  <c r="A16258" i="7"/>
  <c r="B16258" i="7"/>
  <c r="C16258" i="7"/>
  <c r="D16258" i="7"/>
  <c r="A16259" i="7"/>
  <c r="B16259" i="7"/>
  <c r="C16259" i="7"/>
  <c r="D16259" i="7"/>
  <c r="A16260" i="7"/>
  <c r="B16260" i="7"/>
  <c r="C16260" i="7"/>
  <c r="D16260" i="7"/>
  <c r="A16261" i="7"/>
  <c r="B16261" i="7"/>
  <c r="C16261" i="7"/>
  <c r="D16261" i="7"/>
  <c r="A16262" i="7"/>
  <c r="B16262" i="7"/>
  <c r="C16262" i="7"/>
  <c r="D16262" i="7"/>
  <c r="A16263" i="7"/>
  <c r="B16263" i="7"/>
  <c r="C16263" i="7"/>
  <c r="D16263" i="7"/>
  <c r="A16264" i="7"/>
  <c r="B16264" i="7"/>
  <c r="C16264" i="7"/>
  <c r="D16264" i="7"/>
  <c r="A16265" i="7"/>
  <c r="B16265" i="7"/>
  <c r="C16265" i="7"/>
  <c r="D16265" i="7"/>
  <c r="A16266" i="7"/>
  <c r="B16266" i="7"/>
  <c r="C16266" i="7"/>
  <c r="D16266" i="7"/>
  <c r="A16267" i="7"/>
  <c r="B16267" i="7"/>
  <c r="C16267" i="7"/>
  <c r="D16267" i="7"/>
  <c r="A16268" i="7"/>
  <c r="B16268" i="7"/>
  <c r="C16268" i="7"/>
  <c r="D16268" i="7"/>
  <c r="A16269" i="7"/>
  <c r="B16269" i="7"/>
  <c r="C16269" i="7"/>
  <c r="D16269" i="7"/>
  <c r="A16270" i="7"/>
  <c r="B16270" i="7"/>
  <c r="C16270" i="7"/>
  <c r="D16270" i="7"/>
  <c r="A16271" i="7"/>
  <c r="B16271" i="7"/>
  <c r="C16271" i="7"/>
  <c r="D16271" i="7"/>
  <c r="A16272" i="7"/>
  <c r="B16272" i="7"/>
  <c r="C16272" i="7"/>
  <c r="D16272" i="7"/>
  <c r="A16273" i="7"/>
  <c r="B16273" i="7"/>
  <c r="C16273" i="7"/>
  <c r="D16273" i="7"/>
  <c r="A16274" i="7"/>
  <c r="B16274" i="7"/>
  <c r="C16274" i="7"/>
  <c r="D16274" i="7"/>
  <c r="A16275" i="7"/>
  <c r="B16275" i="7"/>
  <c r="C16275" i="7"/>
  <c r="D16275" i="7"/>
  <c r="A16276" i="7"/>
  <c r="B16276" i="7"/>
  <c r="C16276" i="7"/>
  <c r="D16276" i="7"/>
  <c r="A16277" i="7"/>
  <c r="B16277" i="7"/>
  <c r="C16277" i="7"/>
  <c r="D16277" i="7"/>
  <c r="A16278" i="7"/>
  <c r="B16278" i="7"/>
  <c r="C16278" i="7"/>
  <c r="D16278" i="7"/>
  <c r="A16279" i="7"/>
  <c r="B16279" i="7"/>
  <c r="C16279" i="7"/>
  <c r="D16279" i="7"/>
  <c r="A16280" i="7"/>
  <c r="B16280" i="7"/>
  <c r="C16280" i="7"/>
  <c r="D16280" i="7"/>
  <c r="A16281" i="7"/>
  <c r="B16281" i="7"/>
  <c r="C16281" i="7"/>
  <c r="D16281" i="7"/>
  <c r="A16282" i="7"/>
  <c r="B16282" i="7"/>
  <c r="C16282" i="7"/>
  <c r="D16282" i="7"/>
  <c r="A16283" i="7"/>
  <c r="B16283" i="7"/>
  <c r="C16283" i="7"/>
  <c r="D16283" i="7"/>
  <c r="A16284" i="7"/>
  <c r="B16284" i="7"/>
  <c r="C16284" i="7"/>
  <c r="D16284" i="7"/>
  <c r="A16285" i="7"/>
  <c r="B16285" i="7"/>
  <c r="C16285" i="7"/>
  <c r="D16285" i="7"/>
  <c r="A16286" i="7"/>
  <c r="B16286" i="7"/>
  <c r="C16286" i="7"/>
  <c r="D16286" i="7"/>
  <c r="A16287" i="7"/>
  <c r="B16287" i="7"/>
  <c r="C16287" i="7"/>
  <c r="D16287" i="7"/>
  <c r="A16288" i="7"/>
  <c r="B16288" i="7"/>
  <c r="C16288" i="7"/>
  <c r="D16288" i="7"/>
  <c r="A16289" i="7"/>
  <c r="B16289" i="7"/>
  <c r="C16289" i="7"/>
  <c r="D16289" i="7"/>
  <c r="A16290" i="7"/>
  <c r="B16290" i="7"/>
  <c r="C16290" i="7"/>
  <c r="D16290" i="7"/>
  <c r="A16291" i="7"/>
  <c r="B16291" i="7"/>
  <c r="C16291" i="7"/>
  <c r="D16291" i="7"/>
  <c r="A16292" i="7"/>
  <c r="B16292" i="7"/>
  <c r="C16292" i="7"/>
  <c r="D16292" i="7"/>
  <c r="A16293" i="7"/>
  <c r="B16293" i="7"/>
  <c r="C16293" i="7"/>
  <c r="D16293" i="7"/>
  <c r="A16294" i="7"/>
  <c r="B16294" i="7"/>
  <c r="C16294" i="7"/>
  <c r="D16294" i="7"/>
  <c r="A16295" i="7"/>
  <c r="B16295" i="7"/>
  <c r="C16295" i="7"/>
  <c r="D16295" i="7"/>
  <c r="A16296" i="7"/>
  <c r="B16296" i="7"/>
  <c r="C16296" i="7"/>
  <c r="D16296" i="7"/>
  <c r="A16297" i="7"/>
  <c r="B16297" i="7"/>
  <c r="C16297" i="7"/>
  <c r="D16297" i="7"/>
  <c r="A16298" i="7"/>
  <c r="B16298" i="7"/>
  <c r="C16298" i="7"/>
  <c r="D16298" i="7"/>
  <c r="A16299" i="7"/>
  <c r="B16299" i="7"/>
  <c r="C16299" i="7"/>
  <c r="D16299" i="7"/>
  <c r="A16300" i="7"/>
  <c r="B16300" i="7"/>
  <c r="C16300" i="7"/>
  <c r="D16300" i="7"/>
  <c r="A16301" i="7"/>
  <c r="B16301" i="7"/>
  <c r="C16301" i="7"/>
  <c r="D16301" i="7"/>
  <c r="A16302" i="7"/>
  <c r="B16302" i="7"/>
  <c r="C16302" i="7"/>
  <c r="D16302" i="7"/>
  <c r="A16303" i="7"/>
  <c r="B16303" i="7"/>
  <c r="C16303" i="7"/>
  <c r="D16303" i="7"/>
  <c r="A16304" i="7"/>
  <c r="B16304" i="7"/>
  <c r="C16304" i="7"/>
  <c r="D16304" i="7"/>
  <c r="A16305" i="7"/>
  <c r="B16305" i="7"/>
  <c r="C16305" i="7"/>
  <c r="D16305" i="7"/>
  <c r="A16306" i="7"/>
  <c r="B16306" i="7"/>
  <c r="C16306" i="7"/>
  <c r="D16306" i="7"/>
  <c r="A16307" i="7"/>
  <c r="B16307" i="7"/>
  <c r="C16307" i="7"/>
  <c r="D16307" i="7"/>
  <c r="A16308" i="7"/>
  <c r="B16308" i="7"/>
  <c r="C16308" i="7"/>
  <c r="D16308" i="7"/>
  <c r="A16309" i="7"/>
  <c r="B16309" i="7"/>
  <c r="C16309" i="7"/>
  <c r="D16309" i="7"/>
  <c r="A16310" i="7"/>
  <c r="B16310" i="7"/>
  <c r="C16310" i="7"/>
  <c r="D16310" i="7"/>
  <c r="A16311" i="7"/>
  <c r="B16311" i="7"/>
  <c r="C16311" i="7"/>
  <c r="D16311" i="7"/>
  <c r="A16312" i="7"/>
  <c r="B16312" i="7"/>
  <c r="C16312" i="7"/>
  <c r="D16312" i="7"/>
  <c r="A16313" i="7"/>
  <c r="B16313" i="7"/>
  <c r="C16313" i="7"/>
  <c r="D16313" i="7"/>
  <c r="A16314" i="7"/>
  <c r="B16314" i="7"/>
  <c r="C16314" i="7"/>
  <c r="D16314" i="7"/>
  <c r="A16315" i="7"/>
  <c r="B16315" i="7"/>
  <c r="C16315" i="7"/>
  <c r="D16315" i="7"/>
  <c r="A16316" i="7"/>
  <c r="B16316" i="7"/>
  <c r="C16316" i="7"/>
  <c r="D16316" i="7"/>
  <c r="A16317" i="7"/>
  <c r="B16317" i="7"/>
  <c r="C16317" i="7"/>
  <c r="D16317" i="7"/>
  <c r="A16318" i="7"/>
  <c r="B16318" i="7"/>
  <c r="C16318" i="7"/>
  <c r="D16318" i="7"/>
  <c r="A16319" i="7"/>
  <c r="B16319" i="7"/>
  <c r="C16319" i="7"/>
  <c r="D16319" i="7"/>
  <c r="A16320" i="7"/>
  <c r="B16320" i="7"/>
  <c r="C16320" i="7"/>
  <c r="D16320" i="7"/>
  <c r="A16321" i="7"/>
  <c r="B16321" i="7"/>
  <c r="C16321" i="7"/>
  <c r="D16321" i="7"/>
  <c r="A16322" i="7"/>
  <c r="B16322" i="7"/>
  <c r="C16322" i="7"/>
  <c r="D16322" i="7"/>
  <c r="A16323" i="7"/>
  <c r="B16323" i="7"/>
  <c r="C16323" i="7"/>
  <c r="D16323" i="7"/>
  <c r="A16324" i="7"/>
  <c r="B16324" i="7"/>
  <c r="C16324" i="7"/>
  <c r="D16324" i="7"/>
  <c r="A16325" i="7"/>
  <c r="B16325" i="7"/>
  <c r="C16325" i="7"/>
  <c r="D16325" i="7"/>
  <c r="A16326" i="7"/>
  <c r="B16326" i="7"/>
  <c r="C16326" i="7"/>
  <c r="D16326" i="7"/>
  <c r="A16327" i="7"/>
  <c r="B16327" i="7"/>
  <c r="C16327" i="7"/>
  <c r="D16327" i="7"/>
  <c r="A16328" i="7"/>
  <c r="B16328" i="7"/>
  <c r="C16328" i="7"/>
  <c r="D16328" i="7"/>
  <c r="A16329" i="7"/>
  <c r="B16329" i="7"/>
  <c r="C16329" i="7"/>
  <c r="D16329" i="7"/>
  <c r="A16330" i="7"/>
  <c r="B16330" i="7"/>
  <c r="C16330" i="7"/>
  <c r="D16330" i="7"/>
  <c r="A16331" i="7"/>
  <c r="B16331" i="7"/>
  <c r="C16331" i="7"/>
  <c r="D16331" i="7"/>
  <c r="A16332" i="7"/>
  <c r="B16332" i="7"/>
  <c r="C16332" i="7"/>
  <c r="D16332" i="7"/>
  <c r="A16333" i="7"/>
  <c r="B16333" i="7"/>
  <c r="C16333" i="7"/>
  <c r="D16333" i="7"/>
  <c r="A16334" i="7"/>
  <c r="B16334" i="7"/>
  <c r="C16334" i="7"/>
  <c r="D16334" i="7"/>
  <c r="A16335" i="7"/>
  <c r="B16335" i="7"/>
  <c r="C16335" i="7"/>
  <c r="D16335" i="7"/>
  <c r="A16336" i="7"/>
  <c r="B16336" i="7"/>
  <c r="C16336" i="7"/>
  <c r="D16336" i="7"/>
  <c r="A16337" i="7"/>
  <c r="B16337" i="7"/>
  <c r="C16337" i="7"/>
  <c r="D16337" i="7"/>
  <c r="A16338" i="7"/>
  <c r="B16338" i="7"/>
  <c r="C16338" i="7"/>
  <c r="D16338" i="7"/>
  <c r="A16339" i="7"/>
  <c r="B16339" i="7"/>
  <c r="C16339" i="7"/>
  <c r="D16339" i="7"/>
  <c r="A16340" i="7"/>
  <c r="B16340" i="7"/>
  <c r="C16340" i="7"/>
  <c r="D16340" i="7"/>
  <c r="A16341" i="7"/>
  <c r="B16341" i="7"/>
  <c r="C16341" i="7"/>
  <c r="D16341" i="7"/>
  <c r="A16342" i="7"/>
  <c r="B16342" i="7"/>
  <c r="C16342" i="7"/>
  <c r="D16342" i="7"/>
  <c r="A16343" i="7"/>
  <c r="B16343" i="7"/>
  <c r="C16343" i="7"/>
  <c r="D16343" i="7"/>
  <c r="A16344" i="7"/>
  <c r="B16344" i="7"/>
  <c r="C16344" i="7"/>
  <c r="D16344" i="7"/>
  <c r="A16345" i="7"/>
  <c r="B16345" i="7"/>
  <c r="C16345" i="7"/>
  <c r="D16345" i="7"/>
  <c r="A16346" i="7"/>
  <c r="B16346" i="7"/>
  <c r="C16346" i="7"/>
  <c r="D16346" i="7"/>
  <c r="A16347" i="7"/>
  <c r="B16347" i="7"/>
  <c r="C16347" i="7"/>
  <c r="D16347" i="7"/>
  <c r="A16348" i="7"/>
  <c r="B16348" i="7"/>
  <c r="C16348" i="7"/>
  <c r="D16348" i="7"/>
  <c r="A16349" i="7"/>
  <c r="B16349" i="7"/>
  <c r="C16349" i="7"/>
  <c r="D16349" i="7"/>
  <c r="A16350" i="7"/>
  <c r="B16350" i="7"/>
  <c r="C16350" i="7"/>
  <c r="D16350" i="7"/>
  <c r="A16351" i="7"/>
  <c r="B16351" i="7"/>
  <c r="C16351" i="7"/>
  <c r="D16351" i="7"/>
  <c r="A16352" i="7"/>
  <c r="B16352" i="7"/>
  <c r="C16352" i="7"/>
  <c r="D16352" i="7"/>
  <c r="A16353" i="7"/>
  <c r="B16353" i="7"/>
  <c r="C16353" i="7"/>
  <c r="D16353" i="7"/>
  <c r="A16354" i="7"/>
  <c r="B16354" i="7"/>
  <c r="C16354" i="7"/>
  <c r="D16354" i="7"/>
  <c r="A16355" i="7"/>
  <c r="B16355" i="7"/>
  <c r="C16355" i="7"/>
  <c r="D16355" i="7"/>
  <c r="A16356" i="7"/>
  <c r="B16356" i="7"/>
  <c r="C16356" i="7"/>
  <c r="D16356" i="7"/>
  <c r="A16357" i="7"/>
  <c r="B16357" i="7"/>
  <c r="C16357" i="7"/>
  <c r="D16357" i="7"/>
  <c r="A16358" i="7"/>
  <c r="B16358" i="7"/>
  <c r="C16358" i="7"/>
  <c r="D16358" i="7"/>
  <c r="A16359" i="7"/>
  <c r="B16359" i="7"/>
  <c r="C16359" i="7"/>
  <c r="D16359" i="7"/>
  <c r="A16360" i="7"/>
  <c r="B16360" i="7"/>
  <c r="C16360" i="7"/>
  <c r="D16360" i="7"/>
  <c r="A16361" i="7"/>
  <c r="B16361" i="7"/>
  <c r="C16361" i="7"/>
  <c r="D16361" i="7"/>
  <c r="A16362" i="7"/>
  <c r="B16362" i="7"/>
  <c r="C16362" i="7"/>
  <c r="D16362" i="7"/>
  <c r="A16363" i="7"/>
  <c r="B16363" i="7"/>
  <c r="C16363" i="7"/>
  <c r="D16363" i="7"/>
  <c r="A16364" i="7"/>
  <c r="B16364" i="7"/>
  <c r="C16364" i="7"/>
  <c r="D16364" i="7"/>
  <c r="A16365" i="7"/>
  <c r="B16365" i="7"/>
  <c r="C16365" i="7"/>
  <c r="D16365" i="7"/>
  <c r="A16366" i="7"/>
  <c r="B16366" i="7"/>
  <c r="C16366" i="7"/>
  <c r="D16366" i="7"/>
  <c r="A16367" i="7"/>
  <c r="B16367" i="7"/>
  <c r="C16367" i="7"/>
  <c r="D16367" i="7"/>
  <c r="A16368" i="7"/>
  <c r="B16368" i="7"/>
  <c r="C16368" i="7"/>
  <c r="D16368" i="7"/>
  <c r="A16369" i="7"/>
  <c r="B16369" i="7"/>
  <c r="C16369" i="7"/>
  <c r="D16369" i="7"/>
  <c r="A16370" i="7"/>
  <c r="B16370" i="7"/>
  <c r="C16370" i="7"/>
  <c r="D16370" i="7"/>
  <c r="A16371" i="7"/>
  <c r="B16371" i="7"/>
  <c r="C16371" i="7"/>
  <c r="D16371" i="7"/>
  <c r="A16372" i="7"/>
  <c r="B16372" i="7"/>
  <c r="C16372" i="7"/>
  <c r="D16372" i="7"/>
  <c r="A16373" i="7"/>
  <c r="B16373" i="7"/>
  <c r="C16373" i="7"/>
  <c r="D16373" i="7"/>
  <c r="A16374" i="7"/>
  <c r="B16374" i="7"/>
  <c r="C16374" i="7"/>
  <c r="D16374" i="7"/>
  <c r="A16375" i="7"/>
  <c r="B16375" i="7"/>
  <c r="C16375" i="7"/>
  <c r="D16375" i="7"/>
  <c r="A16376" i="7"/>
  <c r="B16376" i="7"/>
  <c r="C16376" i="7"/>
  <c r="D16376" i="7"/>
  <c r="A16377" i="7"/>
  <c r="B16377" i="7"/>
  <c r="C16377" i="7"/>
  <c r="D16377" i="7"/>
  <c r="A16378" i="7"/>
  <c r="B16378" i="7"/>
  <c r="C16378" i="7"/>
  <c r="D16378" i="7"/>
  <c r="A16379" i="7"/>
  <c r="B16379" i="7"/>
  <c r="C16379" i="7"/>
  <c r="D16379" i="7"/>
  <c r="A16380" i="7"/>
  <c r="B16380" i="7"/>
  <c r="C16380" i="7"/>
  <c r="D16380" i="7"/>
  <c r="A16381" i="7"/>
  <c r="B16381" i="7"/>
  <c r="C16381" i="7"/>
  <c r="D16381" i="7"/>
  <c r="A16382" i="7"/>
  <c r="B16382" i="7"/>
  <c r="C16382" i="7"/>
  <c r="D16382" i="7"/>
  <c r="A16383" i="7"/>
  <c r="B16383" i="7"/>
  <c r="C16383" i="7"/>
  <c r="D16383" i="7"/>
  <c r="A16384" i="7"/>
  <c r="B16384" i="7"/>
  <c r="C16384" i="7"/>
  <c r="D16384" i="7"/>
  <c r="A16385" i="7"/>
  <c r="B16385" i="7"/>
  <c r="C16385" i="7"/>
  <c r="D16385" i="7"/>
  <c r="A16386" i="7"/>
  <c r="B16386" i="7"/>
  <c r="C16386" i="7"/>
  <c r="D16386" i="7"/>
  <c r="A16387" i="7"/>
  <c r="B16387" i="7"/>
  <c r="C16387" i="7"/>
  <c r="D16387" i="7"/>
  <c r="A16388" i="7"/>
  <c r="B16388" i="7"/>
  <c r="C16388" i="7"/>
  <c r="D16388" i="7"/>
  <c r="A16389" i="7"/>
  <c r="B16389" i="7"/>
  <c r="C16389" i="7"/>
  <c r="D16389" i="7"/>
  <c r="A16390" i="7"/>
  <c r="B16390" i="7"/>
  <c r="C16390" i="7"/>
  <c r="D16390" i="7"/>
  <c r="A16391" i="7"/>
  <c r="B16391" i="7"/>
  <c r="C16391" i="7"/>
  <c r="D16391" i="7"/>
  <c r="A16392" i="7"/>
  <c r="B16392" i="7"/>
  <c r="C16392" i="7"/>
  <c r="D16392" i="7"/>
  <c r="A16393" i="7"/>
  <c r="B16393" i="7"/>
  <c r="C16393" i="7"/>
  <c r="D16393" i="7"/>
  <c r="A16394" i="7"/>
  <c r="B16394" i="7"/>
  <c r="C16394" i="7"/>
  <c r="D16394" i="7"/>
  <c r="A16395" i="7"/>
  <c r="B16395" i="7"/>
  <c r="C16395" i="7"/>
  <c r="D16395" i="7"/>
  <c r="A16396" i="7"/>
  <c r="B16396" i="7"/>
  <c r="C16396" i="7"/>
  <c r="D16396" i="7"/>
  <c r="A16397" i="7"/>
  <c r="B16397" i="7"/>
  <c r="C16397" i="7"/>
  <c r="D16397" i="7"/>
  <c r="A16398" i="7"/>
  <c r="B16398" i="7"/>
  <c r="C16398" i="7"/>
  <c r="D16398" i="7"/>
  <c r="A16399" i="7"/>
  <c r="B16399" i="7"/>
  <c r="C16399" i="7"/>
  <c r="D16399" i="7"/>
  <c r="A16400" i="7"/>
  <c r="B16400" i="7"/>
  <c r="C16400" i="7"/>
  <c r="D16400" i="7"/>
  <c r="A16401" i="7"/>
  <c r="B16401" i="7"/>
  <c r="C16401" i="7"/>
  <c r="D16401" i="7"/>
  <c r="A16402" i="7"/>
  <c r="B16402" i="7"/>
  <c r="C16402" i="7"/>
  <c r="D16402" i="7"/>
  <c r="A16403" i="7"/>
  <c r="B16403" i="7"/>
  <c r="C16403" i="7"/>
  <c r="D16403" i="7"/>
  <c r="A16404" i="7"/>
  <c r="B16404" i="7"/>
  <c r="C16404" i="7"/>
  <c r="D16404" i="7"/>
  <c r="A16405" i="7"/>
  <c r="B16405" i="7"/>
  <c r="C16405" i="7"/>
  <c r="D16405" i="7"/>
  <c r="A16406" i="7"/>
  <c r="B16406" i="7"/>
  <c r="C16406" i="7"/>
  <c r="D16406" i="7"/>
  <c r="A16407" i="7"/>
  <c r="B16407" i="7"/>
  <c r="C16407" i="7"/>
  <c r="D16407" i="7"/>
  <c r="A16408" i="7"/>
  <c r="B16408" i="7"/>
  <c r="C16408" i="7"/>
  <c r="D16408" i="7"/>
  <c r="A16409" i="7"/>
  <c r="B16409" i="7"/>
  <c r="C16409" i="7"/>
  <c r="D16409" i="7"/>
  <c r="A16410" i="7"/>
  <c r="B16410" i="7"/>
  <c r="C16410" i="7"/>
  <c r="D16410" i="7"/>
  <c r="A16411" i="7"/>
  <c r="B16411" i="7"/>
  <c r="C16411" i="7"/>
  <c r="D16411" i="7"/>
  <c r="A16412" i="7"/>
  <c r="B16412" i="7"/>
  <c r="C16412" i="7"/>
  <c r="D16412" i="7"/>
  <c r="A16413" i="7"/>
  <c r="B16413" i="7"/>
  <c r="C16413" i="7"/>
  <c r="D16413" i="7"/>
  <c r="A16414" i="7"/>
  <c r="B16414" i="7"/>
  <c r="C16414" i="7"/>
  <c r="D16414" i="7"/>
  <c r="A16415" i="7"/>
  <c r="B16415" i="7"/>
  <c r="C16415" i="7"/>
  <c r="D16415" i="7"/>
  <c r="A16416" i="7"/>
  <c r="B16416" i="7"/>
  <c r="C16416" i="7"/>
  <c r="D16416" i="7"/>
  <c r="A16417" i="7"/>
  <c r="B16417" i="7"/>
  <c r="C16417" i="7"/>
  <c r="D16417" i="7"/>
  <c r="A16418" i="7"/>
  <c r="B16418" i="7"/>
  <c r="C16418" i="7"/>
  <c r="D16418" i="7"/>
  <c r="A16419" i="7"/>
  <c r="B16419" i="7"/>
  <c r="C16419" i="7"/>
  <c r="D16419" i="7"/>
  <c r="A16420" i="7"/>
  <c r="B16420" i="7"/>
  <c r="C16420" i="7"/>
  <c r="D16420" i="7"/>
  <c r="A16421" i="7"/>
  <c r="B16421" i="7"/>
  <c r="C16421" i="7"/>
  <c r="D16421" i="7"/>
  <c r="A16422" i="7"/>
  <c r="B16422" i="7"/>
  <c r="C16422" i="7"/>
  <c r="D16422" i="7"/>
  <c r="A16423" i="7"/>
  <c r="B16423" i="7"/>
  <c r="C16423" i="7"/>
  <c r="D16423" i="7"/>
  <c r="A16424" i="7"/>
  <c r="B16424" i="7"/>
  <c r="C16424" i="7"/>
  <c r="D16424" i="7"/>
  <c r="A16425" i="7"/>
  <c r="B16425" i="7"/>
  <c r="C16425" i="7"/>
  <c r="D16425" i="7"/>
  <c r="A16426" i="7"/>
  <c r="B16426" i="7"/>
  <c r="C16426" i="7"/>
  <c r="D16426" i="7"/>
  <c r="A16427" i="7"/>
  <c r="B16427" i="7"/>
  <c r="C16427" i="7"/>
  <c r="D16427" i="7"/>
  <c r="A16428" i="7"/>
  <c r="B16428" i="7"/>
  <c r="C16428" i="7"/>
  <c r="D16428" i="7"/>
  <c r="A16429" i="7"/>
  <c r="B16429" i="7"/>
  <c r="C16429" i="7"/>
  <c r="D16429" i="7"/>
  <c r="A16430" i="7"/>
  <c r="B16430" i="7"/>
  <c r="C16430" i="7"/>
  <c r="D16430" i="7"/>
  <c r="A16431" i="7"/>
  <c r="B16431" i="7"/>
  <c r="C16431" i="7"/>
  <c r="D16431" i="7"/>
  <c r="A16432" i="7"/>
  <c r="B16432" i="7"/>
  <c r="C16432" i="7"/>
  <c r="D16432" i="7"/>
  <c r="A16433" i="7"/>
  <c r="B16433" i="7"/>
  <c r="C16433" i="7"/>
  <c r="D16433" i="7"/>
  <c r="A16434" i="7"/>
  <c r="B16434" i="7"/>
  <c r="C16434" i="7"/>
  <c r="D16434" i="7"/>
  <c r="A16435" i="7"/>
  <c r="B16435" i="7"/>
  <c r="C16435" i="7"/>
  <c r="D16435" i="7"/>
  <c r="A16436" i="7"/>
  <c r="B16436" i="7"/>
  <c r="C16436" i="7"/>
  <c r="D16436" i="7"/>
  <c r="A16437" i="7"/>
  <c r="B16437" i="7"/>
  <c r="C16437" i="7"/>
  <c r="D16437" i="7"/>
  <c r="A16438" i="7"/>
  <c r="B16438" i="7"/>
  <c r="C16438" i="7"/>
  <c r="D16438" i="7"/>
  <c r="A16439" i="7"/>
  <c r="B16439" i="7"/>
  <c r="C16439" i="7"/>
  <c r="D16439" i="7"/>
  <c r="A16440" i="7"/>
  <c r="B16440" i="7"/>
  <c r="C16440" i="7"/>
  <c r="D16440" i="7"/>
  <c r="A16441" i="7"/>
  <c r="B16441" i="7"/>
  <c r="C16441" i="7"/>
  <c r="D16441" i="7"/>
  <c r="A16442" i="7"/>
  <c r="B16442" i="7"/>
  <c r="C16442" i="7"/>
  <c r="D16442" i="7"/>
  <c r="A16443" i="7"/>
  <c r="B16443" i="7"/>
  <c r="C16443" i="7"/>
  <c r="D16443" i="7"/>
  <c r="A16444" i="7"/>
  <c r="B16444" i="7"/>
  <c r="C16444" i="7"/>
  <c r="D16444" i="7"/>
  <c r="A16445" i="7"/>
  <c r="B16445" i="7"/>
  <c r="C16445" i="7"/>
  <c r="D16445" i="7"/>
  <c r="A16446" i="7"/>
  <c r="B16446" i="7"/>
  <c r="C16446" i="7"/>
  <c r="D16446" i="7"/>
  <c r="A16447" i="7"/>
  <c r="B16447" i="7"/>
  <c r="C16447" i="7"/>
  <c r="D16447" i="7"/>
  <c r="A16448" i="7"/>
  <c r="B16448" i="7"/>
  <c r="C16448" i="7"/>
  <c r="D16448" i="7"/>
  <c r="A16449" i="7"/>
  <c r="B16449" i="7"/>
  <c r="C16449" i="7"/>
  <c r="D16449" i="7"/>
  <c r="A16450" i="7"/>
  <c r="B16450" i="7"/>
  <c r="C16450" i="7"/>
  <c r="D16450" i="7"/>
  <c r="A16451" i="7"/>
  <c r="B16451" i="7"/>
  <c r="C16451" i="7"/>
  <c r="D16451" i="7"/>
  <c r="A16452" i="7"/>
  <c r="B16452" i="7"/>
  <c r="C16452" i="7"/>
  <c r="D16452" i="7"/>
  <c r="A16453" i="7"/>
  <c r="B16453" i="7"/>
  <c r="C16453" i="7"/>
  <c r="D16453" i="7"/>
  <c r="A16454" i="7"/>
  <c r="B16454" i="7"/>
  <c r="C16454" i="7"/>
  <c r="D16454" i="7"/>
  <c r="A16455" i="7"/>
  <c r="B16455" i="7"/>
  <c r="C16455" i="7"/>
  <c r="D16455" i="7"/>
  <c r="A16456" i="7"/>
  <c r="B16456" i="7"/>
  <c r="C16456" i="7"/>
  <c r="D16456" i="7"/>
  <c r="A16457" i="7"/>
  <c r="B16457" i="7"/>
  <c r="C16457" i="7"/>
  <c r="D16457" i="7"/>
  <c r="A16458" i="7"/>
  <c r="B16458" i="7"/>
  <c r="C16458" i="7"/>
  <c r="D16458" i="7"/>
  <c r="A16459" i="7"/>
  <c r="B16459" i="7"/>
  <c r="C16459" i="7"/>
  <c r="D16459" i="7"/>
  <c r="A16460" i="7"/>
  <c r="B16460" i="7"/>
  <c r="C16460" i="7"/>
  <c r="D16460" i="7"/>
  <c r="A16461" i="7"/>
  <c r="B16461" i="7"/>
  <c r="C16461" i="7"/>
  <c r="D16461" i="7"/>
  <c r="A16462" i="7"/>
  <c r="B16462" i="7"/>
  <c r="C16462" i="7"/>
  <c r="D16462" i="7"/>
  <c r="A16463" i="7"/>
  <c r="B16463" i="7"/>
  <c r="C16463" i="7"/>
  <c r="D16463" i="7"/>
  <c r="A16464" i="7"/>
  <c r="B16464" i="7"/>
  <c r="C16464" i="7"/>
  <c r="D16464" i="7"/>
  <c r="A16465" i="7"/>
  <c r="B16465" i="7"/>
  <c r="C16465" i="7"/>
  <c r="D16465" i="7"/>
  <c r="A16466" i="7"/>
  <c r="B16466" i="7"/>
  <c r="C16466" i="7"/>
  <c r="D16466" i="7"/>
  <c r="A16467" i="7"/>
  <c r="B16467" i="7"/>
  <c r="C16467" i="7"/>
  <c r="D16467" i="7"/>
  <c r="A16468" i="7"/>
  <c r="B16468" i="7"/>
  <c r="C16468" i="7"/>
  <c r="D16468" i="7"/>
  <c r="A16469" i="7"/>
  <c r="B16469" i="7"/>
  <c r="C16469" i="7"/>
  <c r="D16469" i="7"/>
  <c r="A16470" i="7"/>
  <c r="B16470" i="7"/>
  <c r="C16470" i="7"/>
  <c r="D16470" i="7"/>
  <c r="A16471" i="7"/>
  <c r="B16471" i="7"/>
  <c r="C16471" i="7"/>
  <c r="D16471" i="7"/>
  <c r="A16472" i="7"/>
  <c r="B16472" i="7"/>
  <c r="C16472" i="7"/>
  <c r="D16472" i="7"/>
  <c r="A16473" i="7"/>
  <c r="B16473" i="7"/>
  <c r="C16473" i="7"/>
  <c r="D16473" i="7"/>
  <c r="A16474" i="7"/>
  <c r="B16474" i="7"/>
  <c r="C16474" i="7"/>
  <c r="D16474" i="7"/>
  <c r="A16475" i="7"/>
  <c r="B16475" i="7"/>
  <c r="C16475" i="7"/>
  <c r="D16475" i="7"/>
  <c r="A16476" i="7"/>
  <c r="B16476" i="7"/>
  <c r="C16476" i="7"/>
  <c r="D16476" i="7"/>
  <c r="A16477" i="7"/>
  <c r="B16477" i="7"/>
  <c r="C16477" i="7"/>
  <c r="D16477" i="7"/>
  <c r="A16478" i="7"/>
  <c r="B16478" i="7"/>
  <c r="C16478" i="7"/>
  <c r="D16478" i="7"/>
  <c r="A16479" i="7"/>
  <c r="B16479" i="7"/>
  <c r="C16479" i="7"/>
  <c r="D16479" i="7"/>
  <c r="A16480" i="7"/>
  <c r="B16480" i="7"/>
  <c r="C16480" i="7"/>
  <c r="D16480" i="7"/>
  <c r="A16481" i="7"/>
  <c r="B16481" i="7"/>
  <c r="C16481" i="7"/>
  <c r="D16481" i="7"/>
  <c r="A16482" i="7"/>
  <c r="B16482" i="7"/>
  <c r="C16482" i="7"/>
  <c r="D16482" i="7"/>
  <c r="A16483" i="7"/>
  <c r="B16483" i="7"/>
  <c r="C16483" i="7"/>
  <c r="D16483" i="7"/>
  <c r="A16484" i="7"/>
  <c r="B16484" i="7"/>
  <c r="C16484" i="7"/>
  <c r="D16484" i="7"/>
  <c r="A16485" i="7"/>
  <c r="B16485" i="7"/>
  <c r="C16485" i="7"/>
  <c r="D16485" i="7"/>
  <c r="A16486" i="7"/>
  <c r="B16486" i="7"/>
  <c r="C16486" i="7"/>
  <c r="D16486" i="7"/>
  <c r="A16487" i="7"/>
  <c r="B16487" i="7"/>
  <c r="C16487" i="7"/>
  <c r="D16487" i="7"/>
  <c r="A16488" i="7"/>
  <c r="B16488" i="7"/>
  <c r="C16488" i="7"/>
  <c r="D16488" i="7"/>
  <c r="A16489" i="7"/>
  <c r="B16489" i="7"/>
  <c r="C16489" i="7"/>
  <c r="D16489" i="7"/>
  <c r="A16490" i="7"/>
  <c r="B16490" i="7"/>
  <c r="C16490" i="7"/>
  <c r="D16490" i="7"/>
  <c r="A16491" i="7"/>
  <c r="B16491" i="7"/>
  <c r="C16491" i="7"/>
  <c r="D16491" i="7"/>
  <c r="A16492" i="7"/>
  <c r="B16492" i="7"/>
  <c r="C16492" i="7"/>
  <c r="D16492" i="7"/>
  <c r="A16493" i="7"/>
  <c r="B16493" i="7"/>
  <c r="C16493" i="7"/>
  <c r="D16493" i="7"/>
  <c r="A16494" i="7"/>
  <c r="B16494" i="7"/>
  <c r="C16494" i="7"/>
  <c r="D16494" i="7"/>
  <c r="A16495" i="7"/>
  <c r="B16495" i="7"/>
  <c r="C16495" i="7"/>
  <c r="D16495" i="7"/>
  <c r="A16496" i="7"/>
  <c r="B16496" i="7"/>
  <c r="C16496" i="7"/>
  <c r="D16496" i="7"/>
  <c r="A16497" i="7"/>
  <c r="B16497" i="7"/>
  <c r="C16497" i="7"/>
  <c r="D16497" i="7"/>
  <c r="A16498" i="7"/>
  <c r="B16498" i="7"/>
  <c r="C16498" i="7"/>
  <c r="D16498" i="7"/>
  <c r="A16499" i="7"/>
  <c r="B16499" i="7"/>
  <c r="C16499" i="7"/>
  <c r="D16499" i="7"/>
  <c r="A16500" i="7"/>
  <c r="B16500" i="7"/>
  <c r="C16500" i="7"/>
  <c r="D16500" i="7"/>
  <c r="A16501" i="7"/>
  <c r="B16501" i="7"/>
  <c r="C16501" i="7"/>
  <c r="D16501" i="7"/>
  <c r="A16502" i="7"/>
  <c r="B16502" i="7"/>
  <c r="C16502" i="7"/>
  <c r="D16502" i="7"/>
  <c r="A16503" i="7"/>
  <c r="B16503" i="7"/>
  <c r="C16503" i="7"/>
  <c r="D16503" i="7"/>
  <c r="A16504" i="7"/>
  <c r="B16504" i="7"/>
  <c r="C16504" i="7"/>
  <c r="D16504" i="7"/>
  <c r="A16505" i="7"/>
  <c r="B16505" i="7"/>
  <c r="C16505" i="7"/>
  <c r="D16505" i="7"/>
  <c r="A16506" i="7"/>
  <c r="B16506" i="7"/>
  <c r="C16506" i="7"/>
  <c r="D16506" i="7"/>
  <c r="A16507" i="7"/>
  <c r="B16507" i="7"/>
  <c r="C16507" i="7"/>
  <c r="D16507" i="7"/>
  <c r="A16508" i="7"/>
  <c r="B16508" i="7"/>
  <c r="C16508" i="7"/>
  <c r="D16508" i="7"/>
  <c r="A16509" i="7"/>
  <c r="B16509" i="7"/>
  <c r="C16509" i="7"/>
  <c r="D16509" i="7"/>
  <c r="A16510" i="7"/>
  <c r="B16510" i="7"/>
  <c r="C16510" i="7"/>
  <c r="D16510" i="7"/>
  <c r="A16511" i="7"/>
  <c r="B16511" i="7"/>
  <c r="C16511" i="7"/>
  <c r="D16511" i="7"/>
  <c r="A16512" i="7"/>
  <c r="B16512" i="7"/>
  <c r="C16512" i="7"/>
  <c r="D16512" i="7"/>
  <c r="A16513" i="7"/>
  <c r="B16513" i="7"/>
  <c r="C16513" i="7"/>
  <c r="D16513" i="7"/>
  <c r="A16514" i="7"/>
  <c r="B16514" i="7"/>
  <c r="C16514" i="7"/>
  <c r="D16514" i="7"/>
  <c r="A16515" i="7"/>
  <c r="B16515" i="7"/>
  <c r="C16515" i="7"/>
  <c r="D16515" i="7"/>
  <c r="A16516" i="7"/>
  <c r="B16516" i="7"/>
  <c r="C16516" i="7"/>
  <c r="D16516" i="7"/>
  <c r="A16517" i="7"/>
  <c r="B16517" i="7"/>
  <c r="C16517" i="7"/>
  <c r="D16517" i="7"/>
  <c r="A16518" i="7"/>
  <c r="B16518" i="7"/>
  <c r="C16518" i="7"/>
  <c r="D16518" i="7"/>
  <c r="A16519" i="7"/>
  <c r="B16519" i="7"/>
  <c r="C16519" i="7"/>
  <c r="D16519" i="7"/>
  <c r="A16520" i="7"/>
  <c r="B16520" i="7"/>
  <c r="C16520" i="7"/>
  <c r="D16520" i="7"/>
  <c r="A16521" i="7"/>
  <c r="B16521" i="7"/>
  <c r="C16521" i="7"/>
  <c r="D16521" i="7"/>
  <c r="A16522" i="7"/>
  <c r="B16522" i="7"/>
  <c r="C16522" i="7"/>
  <c r="D16522" i="7"/>
  <c r="A16523" i="7"/>
  <c r="B16523" i="7"/>
  <c r="C16523" i="7"/>
  <c r="D16523" i="7"/>
  <c r="A16524" i="7"/>
  <c r="B16524" i="7"/>
  <c r="C16524" i="7"/>
  <c r="D16524" i="7"/>
  <c r="A16525" i="7"/>
  <c r="B16525" i="7"/>
  <c r="C16525" i="7"/>
  <c r="D16525" i="7"/>
  <c r="A16526" i="7"/>
  <c r="B16526" i="7"/>
  <c r="C16526" i="7"/>
  <c r="D16526" i="7"/>
  <c r="A16527" i="7"/>
  <c r="B16527" i="7"/>
  <c r="C16527" i="7"/>
  <c r="D16527" i="7"/>
  <c r="A16528" i="7"/>
  <c r="B16528" i="7"/>
  <c r="C16528" i="7"/>
  <c r="D16528" i="7"/>
  <c r="A16529" i="7"/>
  <c r="B16529" i="7"/>
  <c r="C16529" i="7"/>
  <c r="D16529" i="7"/>
  <c r="A16530" i="7"/>
  <c r="B16530" i="7"/>
  <c r="C16530" i="7"/>
  <c r="D16530" i="7"/>
  <c r="A16531" i="7"/>
  <c r="B16531" i="7"/>
  <c r="C16531" i="7"/>
  <c r="D16531" i="7"/>
  <c r="A16532" i="7"/>
  <c r="B16532" i="7"/>
  <c r="C16532" i="7"/>
  <c r="D16532" i="7"/>
  <c r="A16533" i="7"/>
  <c r="B16533" i="7"/>
  <c r="C16533" i="7"/>
  <c r="D16533" i="7"/>
  <c r="A16534" i="7"/>
  <c r="B16534" i="7"/>
  <c r="C16534" i="7"/>
  <c r="D16534" i="7"/>
  <c r="A16535" i="7"/>
  <c r="B16535" i="7"/>
  <c r="C16535" i="7"/>
  <c r="D16535" i="7"/>
  <c r="A16536" i="7"/>
  <c r="B16536" i="7"/>
  <c r="C16536" i="7"/>
  <c r="D16536" i="7"/>
  <c r="A16537" i="7"/>
  <c r="B16537" i="7"/>
  <c r="C16537" i="7"/>
  <c r="D16537" i="7"/>
  <c r="A16538" i="7"/>
  <c r="B16538" i="7"/>
  <c r="C16538" i="7"/>
  <c r="D16538" i="7"/>
  <c r="A16539" i="7"/>
  <c r="B16539" i="7"/>
  <c r="C16539" i="7"/>
  <c r="D16539" i="7"/>
  <c r="A16540" i="7"/>
  <c r="B16540" i="7"/>
  <c r="C16540" i="7"/>
  <c r="D16540" i="7"/>
  <c r="A16541" i="7"/>
  <c r="B16541" i="7"/>
  <c r="C16541" i="7"/>
  <c r="D16541" i="7"/>
  <c r="A16542" i="7"/>
  <c r="B16542" i="7"/>
  <c r="C16542" i="7"/>
  <c r="D16542" i="7"/>
  <c r="A16543" i="7"/>
  <c r="B16543" i="7"/>
  <c r="C16543" i="7"/>
  <c r="D16543" i="7"/>
  <c r="A16544" i="7"/>
  <c r="B16544" i="7"/>
  <c r="C16544" i="7"/>
  <c r="D16544" i="7"/>
  <c r="A16545" i="7"/>
  <c r="B16545" i="7"/>
  <c r="C16545" i="7"/>
  <c r="D16545" i="7"/>
  <c r="A16546" i="7"/>
  <c r="B16546" i="7"/>
  <c r="C16546" i="7"/>
  <c r="D16546" i="7"/>
  <c r="A16547" i="7"/>
  <c r="B16547" i="7"/>
  <c r="C16547" i="7"/>
  <c r="D16547" i="7"/>
  <c r="A16548" i="7"/>
  <c r="B16548" i="7"/>
  <c r="C16548" i="7"/>
  <c r="D16548" i="7"/>
  <c r="A16549" i="7"/>
  <c r="B16549" i="7"/>
  <c r="C16549" i="7"/>
  <c r="D16549" i="7"/>
  <c r="A16550" i="7"/>
  <c r="B16550" i="7"/>
  <c r="C16550" i="7"/>
  <c r="D16550" i="7"/>
  <c r="A16551" i="7"/>
  <c r="B16551" i="7"/>
  <c r="C16551" i="7"/>
  <c r="D16551" i="7"/>
  <c r="A16552" i="7"/>
  <c r="B16552" i="7"/>
  <c r="C16552" i="7"/>
  <c r="D16552" i="7"/>
  <c r="A16553" i="7"/>
  <c r="B16553" i="7"/>
  <c r="C16553" i="7"/>
  <c r="D16553" i="7"/>
  <c r="A16554" i="7"/>
  <c r="B16554" i="7"/>
  <c r="C16554" i="7"/>
  <c r="D16554" i="7"/>
  <c r="A16555" i="7"/>
  <c r="B16555" i="7"/>
  <c r="C16555" i="7"/>
  <c r="D16555" i="7"/>
  <c r="A16556" i="7"/>
  <c r="B16556" i="7"/>
  <c r="C16556" i="7"/>
  <c r="D16556" i="7"/>
  <c r="A16557" i="7"/>
  <c r="B16557" i="7"/>
  <c r="C16557" i="7"/>
  <c r="D16557" i="7"/>
  <c r="A16558" i="7"/>
  <c r="B16558" i="7"/>
  <c r="C16558" i="7"/>
  <c r="D16558" i="7"/>
  <c r="A16559" i="7"/>
  <c r="B16559" i="7"/>
  <c r="C16559" i="7"/>
  <c r="D16559" i="7"/>
  <c r="A16560" i="7"/>
  <c r="B16560" i="7"/>
  <c r="C16560" i="7"/>
  <c r="D16560" i="7"/>
  <c r="A16561" i="7"/>
  <c r="B16561" i="7"/>
  <c r="C16561" i="7"/>
  <c r="D16561" i="7"/>
  <c r="A16562" i="7"/>
  <c r="B16562" i="7"/>
  <c r="C16562" i="7"/>
  <c r="D16562" i="7"/>
  <c r="A16563" i="7"/>
  <c r="B16563" i="7"/>
  <c r="C16563" i="7"/>
  <c r="D16563" i="7"/>
  <c r="A16564" i="7"/>
  <c r="B16564" i="7"/>
  <c r="C16564" i="7"/>
  <c r="D16564" i="7"/>
  <c r="A16565" i="7"/>
  <c r="B16565" i="7"/>
  <c r="C16565" i="7"/>
  <c r="D16565" i="7"/>
  <c r="A16566" i="7"/>
  <c r="B16566" i="7"/>
  <c r="C16566" i="7"/>
  <c r="D16566" i="7"/>
  <c r="A16567" i="7"/>
  <c r="B16567" i="7"/>
  <c r="C16567" i="7"/>
  <c r="D16567" i="7"/>
  <c r="A16568" i="7"/>
  <c r="B16568" i="7"/>
  <c r="C16568" i="7"/>
  <c r="D16568" i="7"/>
  <c r="A16569" i="7"/>
  <c r="B16569" i="7"/>
  <c r="C16569" i="7"/>
  <c r="D16569" i="7"/>
  <c r="A16570" i="7"/>
  <c r="B16570" i="7"/>
  <c r="C16570" i="7"/>
  <c r="D16570" i="7"/>
  <c r="A16571" i="7"/>
  <c r="B16571" i="7"/>
  <c r="C16571" i="7"/>
  <c r="D16571" i="7"/>
  <c r="A16572" i="7"/>
  <c r="B16572" i="7"/>
  <c r="C16572" i="7"/>
  <c r="D16572" i="7"/>
  <c r="A16573" i="7"/>
  <c r="B16573" i="7"/>
  <c r="C16573" i="7"/>
  <c r="D16573" i="7"/>
  <c r="A16574" i="7"/>
  <c r="B16574" i="7"/>
  <c r="C16574" i="7"/>
  <c r="D16574" i="7"/>
  <c r="A16575" i="7"/>
  <c r="B16575" i="7"/>
  <c r="C16575" i="7"/>
  <c r="D16575" i="7"/>
  <c r="A16576" i="7"/>
  <c r="B16576" i="7"/>
  <c r="C16576" i="7"/>
  <c r="D16576" i="7"/>
  <c r="A16577" i="7"/>
  <c r="B16577" i="7"/>
  <c r="C16577" i="7"/>
  <c r="D16577" i="7"/>
  <c r="A16578" i="7"/>
  <c r="B16578" i="7"/>
  <c r="C16578" i="7"/>
  <c r="D16578" i="7"/>
  <c r="A16579" i="7"/>
  <c r="B16579" i="7"/>
  <c r="C16579" i="7"/>
  <c r="D16579" i="7"/>
  <c r="A16580" i="7"/>
  <c r="B16580" i="7"/>
  <c r="C16580" i="7"/>
  <c r="D16580" i="7"/>
  <c r="A16581" i="7"/>
  <c r="B16581" i="7"/>
  <c r="C16581" i="7"/>
  <c r="D16581" i="7"/>
  <c r="A16582" i="7"/>
  <c r="B16582" i="7"/>
  <c r="C16582" i="7"/>
  <c r="D16582" i="7"/>
  <c r="A16583" i="7"/>
  <c r="B16583" i="7"/>
  <c r="C16583" i="7"/>
  <c r="D16583" i="7"/>
  <c r="A16584" i="7"/>
  <c r="B16584" i="7"/>
  <c r="C16584" i="7"/>
  <c r="D16584" i="7"/>
  <c r="A16585" i="7"/>
  <c r="B16585" i="7"/>
  <c r="C16585" i="7"/>
  <c r="D16585" i="7"/>
  <c r="A16586" i="7"/>
  <c r="B16586" i="7"/>
  <c r="C16586" i="7"/>
  <c r="D16586" i="7"/>
  <c r="A16587" i="7"/>
  <c r="B16587" i="7"/>
  <c r="C16587" i="7"/>
  <c r="D16587" i="7"/>
  <c r="A16588" i="7"/>
  <c r="B16588" i="7"/>
  <c r="C16588" i="7"/>
  <c r="D16588" i="7"/>
  <c r="A16589" i="7"/>
  <c r="B16589" i="7"/>
  <c r="C16589" i="7"/>
  <c r="D16589" i="7"/>
  <c r="A16590" i="7"/>
  <c r="B16590" i="7"/>
  <c r="C16590" i="7"/>
  <c r="D16590" i="7"/>
  <c r="A16591" i="7"/>
  <c r="B16591" i="7"/>
  <c r="C16591" i="7"/>
  <c r="D16591" i="7"/>
  <c r="A16592" i="7"/>
  <c r="B16592" i="7"/>
  <c r="C16592" i="7"/>
  <c r="D16592" i="7"/>
  <c r="A16593" i="7"/>
  <c r="B16593" i="7"/>
  <c r="C16593" i="7"/>
  <c r="D16593" i="7"/>
  <c r="A16594" i="7"/>
  <c r="B16594" i="7"/>
  <c r="C16594" i="7"/>
  <c r="D16594" i="7"/>
  <c r="A16595" i="7"/>
  <c r="B16595" i="7"/>
  <c r="C16595" i="7"/>
  <c r="D16595" i="7"/>
  <c r="A16596" i="7"/>
  <c r="B16596" i="7"/>
  <c r="C16596" i="7"/>
  <c r="D16596" i="7"/>
  <c r="A16597" i="7"/>
  <c r="B16597" i="7"/>
  <c r="C16597" i="7"/>
  <c r="D16597" i="7"/>
  <c r="A16598" i="7"/>
  <c r="B16598" i="7"/>
  <c r="C16598" i="7"/>
  <c r="D16598" i="7"/>
  <c r="A16599" i="7"/>
  <c r="B16599" i="7"/>
  <c r="C16599" i="7"/>
  <c r="D16599" i="7"/>
  <c r="A16600" i="7"/>
  <c r="B16600" i="7"/>
  <c r="C16600" i="7"/>
  <c r="D16600" i="7"/>
  <c r="A16601" i="7"/>
  <c r="B16601" i="7"/>
  <c r="C16601" i="7"/>
  <c r="D16601" i="7"/>
  <c r="A16602" i="7"/>
  <c r="B16602" i="7"/>
  <c r="C16602" i="7"/>
  <c r="D16602" i="7"/>
  <c r="A16603" i="7"/>
  <c r="B16603" i="7"/>
  <c r="C16603" i="7"/>
  <c r="D16603" i="7"/>
  <c r="A16604" i="7"/>
  <c r="B16604" i="7"/>
  <c r="C16604" i="7"/>
  <c r="D16604" i="7"/>
  <c r="A16605" i="7"/>
  <c r="B16605" i="7"/>
  <c r="C16605" i="7"/>
  <c r="D16605" i="7"/>
  <c r="A16606" i="7"/>
  <c r="B16606" i="7"/>
  <c r="C16606" i="7"/>
  <c r="D16606" i="7"/>
  <c r="A16607" i="7"/>
  <c r="B16607" i="7"/>
  <c r="C16607" i="7"/>
  <c r="D16607" i="7"/>
  <c r="A16608" i="7"/>
  <c r="B16608" i="7"/>
  <c r="C16608" i="7"/>
  <c r="D16608" i="7"/>
  <c r="A16609" i="7"/>
  <c r="B16609" i="7"/>
  <c r="C16609" i="7"/>
  <c r="D16609" i="7"/>
  <c r="A16610" i="7"/>
  <c r="B16610" i="7"/>
  <c r="C16610" i="7"/>
  <c r="D16610" i="7"/>
  <c r="A16611" i="7"/>
  <c r="B16611" i="7"/>
  <c r="C16611" i="7"/>
  <c r="D16611" i="7"/>
  <c r="A16612" i="7"/>
  <c r="B16612" i="7"/>
  <c r="C16612" i="7"/>
  <c r="D16612" i="7"/>
  <c r="A16613" i="7"/>
  <c r="B16613" i="7"/>
  <c r="C16613" i="7"/>
  <c r="D16613" i="7"/>
  <c r="A16614" i="7"/>
  <c r="B16614" i="7"/>
  <c r="C16614" i="7"/>
  <c r="D16614" i="7"/>
  <c r="A16615" i="7"/>
  <c r="B16615" i="7"/>
  <c r="C16615" i="7"/>
  <c r="D16615" i="7"/>
  <c r="A16616" i="7"/>
  <c r="B16616" i="7"/>
  <c r="C16616" i="7"/>
  <c r="D16616" i="7"/>
  <c r="A16617" i="7"/>
  <c r="B16617" i="7"/>
  <c r="C16617" i="7"/>
  <c r="D16617" i="7"/>
  <c r="A16618" i="7"/>
  <c r="B16618" i="7"/>
  <c r="C16618" i="7"/>
  <c r="D16618" i="7"/>
  <c r="A16619" i="7"/>
  <c r="B16619" i="7"/>
  <c r="C16619" i="7"/>
  <c r="D16619" i="7"/>
  <c r="A16620" i="7"/>
  <c r="B16620" i="7"/>
  <c r="C16620" i="7"/>
  <c r="D16620" i="7"/>
  <c r="A16621" i="7"/>
  <c r="B16621" i="7"/>
  <c r="C16621" i="7"/>
  <c r="D16621" i="7"/>
  <c r="A16622" i="7"/>
  <c r="B16622" i="7"/>
  <c r="C16622" i="7"/>
  <c r="D16622" i="7"/>
  <c r="A16623" i="7"/>
  <c r="B16623" i="7"/>
  <c r="C16623" i="7"/>
  <c r="D16623" i="7"/>
  <c r="A16624" i="7"/>
  <c r="B16624" i="7"/>
  <c r="C16624" i="7"/>
  <c r="D16624" i="7"/>
  <c r="A16625" i="7"/>
  <c r="B16625" i="7"/>
  <c r="C16625" i="7"/>
  <c r="D16625" i="7"/>
  <c r="A16626" i="7"/>
  <c r="B16626" i="7"/>
  <c r="C16626" i="7"/>
  <c r="D16626" i="7"/>
  <c r="A16627" i="7"/>
  <c r="B16627" i="7"/>
  <c r="C16627" i="7"/>
  <c r="D16627" i="7"/>
  <c r="A16628" i="7"/>
  <c r="B16628" i="7"/>
  <c r="C16628" i="7"/>
  <c r="D16628" i="7"/>
  <c r="A16629" i="7"/>
  <c r="B16629" i="7"/>
  <c r="C16629" i="7"/>
  <c r="D16629" i="7"/>
  <c r="A16630" i="7"/>
  <c r="B16630" i="7"/>
  <c r="C16630" i="7"/>
  <c r="D16630" i="7"/>
  <c r="A16631" i="7"/>
  <c r="B16631" i="7"/>
  <c r="C16631" i="7"/>
  <c r="D16631" i="7"/>
  <c r="A16632" i="7"/>
  <c r="B16632" i="7"/>
  <c r="C16632" i="7"/>
  <c r="D16632" i="7"/>
  <c r="A16633" i="7"/>
  <c r="B16633" i="7"/>
  <c r="C16633" i="7"/>
  <c r="D16633" i="7"/>
  <c r="A16634" i="7"/>
  <c r="B16634" i="7"/>
  <c r="C16634" i="7"/>
  <c r="D16634" i="7"/>
  <c r="A16635" i="7"/>
  <c r="B16635" i="7"/>
  <c r="C16635" i="7"/>
  <c r="D16635" i="7"/>
  <c r="A16636" i="7"/>
  <c r="B16636" i="7"/>
  <c r="C16636" i="7"/>
  <c r="D16636" i="7"/>
  <c r="A16637" i="7"/>
  <c r="B16637" i="7"/>
  <c r="C16637" i="7"/>
  <c r="D16637" i="7"/>
  <c r="A16638" i="7"/>
  <c r="B16638" i="7"/>
  <c r="C16638" i="7"/>
  <c r="D16638" i="7"/>
  <c r="A16639" i="7"/>
  <c r="B16639" i="7"/>
  <c r="C16639" i="7"/>
  <c r="D16639" i="7"/>
  <c r="A16640" i="7"/>
  <c r="B16640" i="7"/>
  <c r="C16640" i="7"/>
  <c r="D16640" i="7"/>
  <c r="A16641" i="7"/>
  <c r="B16641" i="7"/>
  <c r="C16641" i="7"/>
  <c r="D16641" i="7"/>
  <c r="A16642" i="7"/>
  <c r="B16642" i="7"/>
  <c r="C16642" i="7"/>
  <c r="D16642" i="7"/>
  <c r="A16643" i="7"/>
  <c r="B16643" i="7"/>
  <c r="C16643" i="7"/>
  <c r="D16643" i="7"/>
  <c r="A16644" i="7"/>
  <c r="B16644" i="7"/>
  <c r="C16644" i="7"/>
  <c r="D16644" i="7"/>
  <c r="A16645" i="7"/>
  <c r="B16645" i="7"/>
  <c r="C16645" i="7"/>
  <c r="D16645" i="7"/>
  <c r="A16646" i="7"/>
  <c r="B16646" i="7"/>
  <c r="C16646" i="7"/>
  <c r="D16646" i="7"/>
  <c r="A16647" i="7"/>
  <c r="B16647" i="7"/>
  <c r="C16647" i="7"/>
  <c r="D16647" i="7"/>
  <c r="A16648" i="7"/>
  <c r="B16648" i="7"/>
  <c r="C16648" i="7"/>
  <c r="D16648" i="7"/>
  <c r="A16649" i="7"/>
  <c r="B16649" i="7"/>
  <c r="C16649" i="7"/>
  <c r="D16649" i="7"/>
  <c r="A16650" i="7"/>
  <c r="B16650" i="7"/>
  <c r="C16650" i="7"/>
  <c r="D16650" i="7"/>
  <c r="A16651" i="7"/>
  <c r="B16651" i="7"/>
  <c r="C16651" i="7"/>
  <c r="D16651" i="7"/>
  <c r="A16652" i="7"/>
  <c r="B16652" i="7"/>
  <c r="C16652" i="7"/>
  <c r="D16652" i="7"/>
  <c r="A16653" i="7"/>
  <c r="B16653" i="7"/>
  <c r="C16653" i="7"/>
  <c r="D16653" i="7"/>
  <c r="A16654" i="7"/>
  <c r="B16654" i="7"/>
  <c r="C16654" i="7"/>
  <c r="D16654" i="7"/>
  <c r="A16655" i="7"/>
  <c r="B16655" i="7"/>
  <c r="C16655" i="7"/>
  <c r="D16655" i="7"/>
  <c r="A16656" i="7"/>
  <c r="B16656" i="7"/>
  <c r="C16656" i="7"/>
  <c r="D16656" i="7"/>
  <c r="A16657" i="7"/>
  <c r="B16657" i="7"/>
  <c r="C16657" i="7"/>
  <c r="D16657" i="7"/>
  <c r="A16658" i="7"/>
  <c r="B16658" i="7"/>
  <c r="C16658" i="7"/>
  <c r="D16658" i="7"/>
  <c r="A16659" i="7"/>
  <c r="B16659" i="7"/>
  <c r="C16659" i="7"/>
  <c r="D16659" i="7"/>
  <c r="A16660" i="7"/>
  <c r="B16660" i="7"/>
  <c r="C16660" i="7"/>
  <c r="D16660" i="7"/>
  <c r="A16661" i="7"/>
  <c r="B16661" i="7"/>
  <c r="C16661" i="7"/>
  <c r="D16661" i="7"/>
  <c r="A16662" i="7"/>
  <c r="B16662" i="7"/>
  <c r="C16662" i="7"/>
  <c r="D16662" i="7"/>
  <c r="A16663" i="7"/>
  <c r="B16663" i="7"/>
  <c r="C16663" i="7"/>
  <c r="D16663" i="7"/>
  <c r="A16664" i="7"/>
  <c r="B16664" i="7"/>
  <c r="C16664" i="7"/>
  <c r="D16664" i="7"/>
  <c r="A16665" i="7"/>
  <c r="B16665" i="7"/>
  <c r="C16665" i="7"/>
  <c r="D16665" i="7"/>
  <c r="A16666" i="7"/>
  <c r="B16666" i="7"/>
  <c r="C16666" i="7"/>
  <c r="D16666" i="7"/>
  <c r="A16667" i="7"/>
  <c r="B16667" i="7"/>
  <c r="C16667" i="7"/>
  <c r="D16667" i="7"/>
  <c r="A16668" i="7"/>
  <c r="B16668" i="7"/>
  <c r="C16668" i="7"/>
  <c r="D16668" i="7"/>
  <c r="A16669" i="7"/>
  <c r="B16669" i="7"/>
  <c r="C16669" i="7"/>
  <c r="D16669" i="7"/>
  <c r="A16670" i="7"/>
  <c r="B16670" i="7"/>
  <c r="C16670" i="7"/>
  <c r="D16670" i="7"/>
  <c r="A16671" i="7"/>
  <c r="B16671" i="7"/>
  <c r="C16671" i="7"/>
  <c r="D16671" i="7"/>
  <c r="A16672" i="7"/>
  <c r="B16672" i="7"/>
  <c r="C16672" i="7"/>
  <c r="D16672" i="7"/>
  <c r="A16673" i="7"/>
  <c r="B16673" i="7"/>
  <c r="C16673" i="7"/>
  <c r="D16673" i="7"/>
  <c r="A16674" i="7"/>
  <c r="B16674" i="7"/>
  <c r="C16674" i="7"/>
  <c r="D16674" i="7"/>
  <c r="A16675" i="7"/>
  <c r="B16675" i="7"/>
  <c r="C16675" i="7"/>
  <c r="D16675" i="7"/>
  <c r="A16676" i="7"/>
  <c r="B16676" i="7"/>
  <c r="C16676" i="7"/>
  <c r="D16676" i="7"/>
  <c r="A16677" i="7"/>
  <c r="B16677" i="7"/>
  <c r="C16677" i="7"/>
  <c r="D16677" i="7"/>
  <c r="A16678" i="7"/>
  <c r="B16678" i="7"/>
  <c r="C16678" i="7"/>
  <c r="D16678" i="7"/>
  <c r="A16679" i="7"/>
  <c r="B16679" i="7"/>
  <c r="C16679" i="7"/>
  <c r="D16679" i="7"/>
  <c r="A16680" i="7"/>
  <c r="B16680" i="7"/>
  <c r="C16680" i="7"/>
  <c r="D16680" i="7"/>
  <c r="A16681" i="7"/>
  <c r="B16681" i="7"/>
  <c r="C16681" i="7"/>
  <c r="D16681" i="7"/>
  <c r="A16682" i="7"/>
  <c r="B16682" i="7"/>
  <c r="C16682" i="7"/>
  <c r="D16682" i="7"/>
  <c r="A16683" i="7"/>
  <c r="B16683" i="7"/>
  <c r="C16683" i="7"/>
  <c r="D16683" i="7"/>
  <c r="A16684" i="7"/>
  <c r="B16684" i="7"/>
  <c r="C16684" i="7"/>
  <c r="D16684" i="7"/>
  <c r="A16685" i="7"/>
  <c r="B16685" i="7"/>
  <c r="C16685" i="7"/>
  <c r="D16685" i="7"/>
  <c r="A16686" i="7"/>
  <c r="B16686" i="7"/>
  <c r="C16686" i="7"/>
  <c r="D16686" i="7"/>
  <c r="A16687" i="7"/>
  <c r="B16687" i="7"/>
  <c r="C16687" i="7"/>
  <c r="D16687" i="7"/>
  <c r="A16688" i="7"/>
  <c r="B16688" i="7"/>
  <c r="C16688" i="7"/>
  <c r="D16688" i="7"/>
  <c r="A16689" i="7"/>
  <c r="B16689" i="7"/>
  <c r="C16689" i="7"/>
  <c r="D16689" i="7"/>
  <c r="A16690" i="7"/>
  <c r="B16690" i="7"/>
  <c r="C16690" i="7"/>
  <c r="D16690" i="7"/>
  <c r="A16691" i="7"/>
  <c r="B16691" i="7"/>
  <c r="C16691" i="7"/>
  <c r="D16691" i="7"/>
  <c r="A16692" i="7"/>
  <c r="B16692" i="7"/>
  <c r="C16692" i="7"/>
  <c r="D16692" i="7"/>
  <c r="A16693" i="7"/>
  <c r="B16693" i="7"/>
  <c r="C16693" i="7"/>
  <c r="D16693" i="7"/>
  <c r="A16694" i="7"/>
  <c r="B16694" i="7"/>
  <c r="C16694" i="7"/>
  <c r="D16694" i="7"/>
  <c r="A16695" i="7"/>
  <c r="B16695" i="7"/>
  <c r="C16695" i="7"/>
  <c r="D16695" i="7"/>
  <c r="A16696" i="7"/>
  <c r="B16696" i="7"/>
  <c r="C16696" i="7"/>
  <c r="D16696" i="7"/>
  <c r="A16697" i="7"/>
  <c r="B16697" i="7"/>
  <c r="C16697" i="7"/>
  <c r="D16697" i="7"/>
  <c r="A16698" i="7"/>
  <c r="B16698" i="7"/>
  <c r="C16698" i="7"/>
  <c r="D16698" i="7"/>
  <c r="A16699" i="7"/>
  <c r="B16699" i="7"/>
  <c r="C16699" i="7"/>
  <c r="D16699" i="7"/>
  <c r="A16700" i="7"/>
  <c r="B16700" i="7"/>
  <c r="C16700" i="7"/>
  <c r="D16700" i="7"/>
  <c r="A16701" i="7"/>
  <c r="B16701" i="7"/>
  <c r="C16701" i="7"/>
  <c r="D16701" i="7"/>
  <c r="A16702" i="7"/>
  <c r="B16702" i="7"/>
  <c r="C16702" i="7"/>
  <c r="D16702" i="7"/>
  <c r="A16703" i="7"/>
  <c r="B16703" i="7"/>
  <c r="C16703" i="7"/>
  <c r="D16703" i="7"/>
  <c r="A16704" i="7"/>
  <c r="B16704" i="7"/>
  <c r="C16704" i="7"/>
  <c r="D16704" i="7"/>
  <c r="A16705" i="7"/>
  <c r="B16705" i="7"/>
  <c r="C16705" i="7"/>
  <c r="D16705" i="7"/>
  <c r="A16706" i="7"/>
  <c r="B16706" i="7"/>
  <c r="C16706" i="7"/>
  <c r="D16706" i="7"/>
  <c r="A16707" i="7"/>
  <c r="B16707" i="7"/>
  <c r="C16707" i="7"/>
  <c r="D16707" i="7"/>
  <c r="A16708" i="7"/>
  <c r="B16708" i="7"/>
  <c r="C16708" i="7"/>
  <c r="D16708" i="7"/>
  <c r="A16709" i="7"/>
  <c r="B16709" i="7"/>
  <c r="C16709" i="7"/>
  <c r="D16709" i="7"/>
  <c r="A16710" i="7"/>
  <c r="B16710" i="7"/>
  <c r="C16710" i="7"/>
  <c r="D16710" i="7"/>
  <c r="A16711" i="7"/>
  <c r="B16711" i="7"/>
  <c r="C16711" i="7"/>
  <c r="D16711" i="7"/>
  <c r="A16712" i="7"/>
  <c r="B16712" i="7"/>
  <c r="C16712" i="7"/>
  <c r="D16712" i="7"/>
  <c r="A16713" i="7"/>
  <c r="B16713" i="7"/>
  <c r="C16713" i="7"/>
  <c r="D16713" i="7"/>
  <c r="A16714" i="7"/>
  <c r="B16714" i="7"/>
  <c r="C16714" i="7"/>
  <c r="D16714" i="7"/>
  <c r="A16715" i="7"/>
  <c r="B16715" i="7"/>
  <c r="C16715" i="7"/>
  <c r="D16715" i="7"/>
  <c r="A16716" i="7"/>
  <c r="B16716" i="7"/>
  <c r="C16716" i="7"/>
  <c r="D16716" i="7"/>
  <c r="A16717" i="7"/>
  <c r="B16717" i="7"/>
  <c r="C16717" i="7"/>
  <c r="D16717" i="7"/>
  <c r="A16718" i="7"/>
  <c r="B16718" i="7"/>
  <c r="C16718" i="7"/>
  <c r="D16718" i="7"/>
  <c r="A16719" i="7"/>
  <c r="B16719" i="7"/>
  <c r="C16719" i="7"/>
  <c r="D16719" i="7"/>
  <c r="A16720" i="7"/>
  <c r="B16720" i="7"/>
  <c r="C16720" i="7"/>
  <c r="D16720" i="7"/>
  <c r="A16721" i="7"/>
  <c r="B16721" i="7"/>
  <c r="C16721" i="7"/>
  <c r="D16721" i="7"/>
  <c r="A16722" i="7"/>
  <c r="B16722" i="7"/>
  <c r="C16722" i="7"/>
  <c r="D16722" i="7"/>
  <c r="A16723" i="7"/>
  <c r="B16723" i="7"/>
  <c r="C16723" i="7"/>
  <c r="D16723" i="7"/>
  <c r="A16724" i="7"/>
  <c r="B16724" i="7"/>
  <c r="C16724" i="7"/>
  <c r="D16724" i="7"/>
  <c r="A16725" i="7"/>
  <c r="B16725" i="7"/>
  <c r="C16725" i="7"/>
  <c r="D16725" i="7"/>
  <c r="A16726" i="7"/>
  <c r="B16726" i="7"/>
  <c r="C16726" i="7"/>
  <c r="D16726" i="7"/>
  <c r="A16727" i="7"/>
  <c r="B16727" i="7"/>
  <c r="C16727" i="7"/>
  <c r="D16727" i="7"/>
  <c r="A16728" i="7"/>
  <c r="B16728" i="7"/>
  <c r="C16728" i="7"/>
  <c r="D16728" i="7"/>
  <c r="A16729" i="7"/>
  <c r="B16729" i="7"/>
  <c r="C16729" i="7"/>
  <c r="D16729" i="7"/>
  <c r="A16730" i="7"/>
  <c r="B16730" i="7"/>
  <c r="C16730" i="7"/>
  <c r="D16730" i="7"/>
  <c r="A16731" i="7"/>
  <c r="B16731" i="7"/>
  <c r="C16731" i="7"/>
  <c r="D16731" i="7"/>
  <c r="A16732" i="7"/>
  <c r="B16732" i="7"/>
  <c r="C16732" i="7"/>
  <c r="D16732" i="7"/>
  <c r="A16733" i="7"/>
  <c r="B16733" i="7"/>
  <c r="C16733" i="7"/>
  <c r="D16733" i="7"/>
  <c r="A16734" i="7"/>
  <c r="B16734" i="7"/>
  <c r="C16734" i="7"/>
  <c r="D16734" i="7"/>
  <c r="A16735" i="7"/>
  <c r="B16735" i="7"/>
  <c r="C16735" i="7"/>
  <c r="D16735" i="7"/>
  <c r="A16736" i="7"/>
  <c r="B16736" i="7"/>
  <c r="C16736" i="7"/>
  <c r="D16736" i="7"/>
  <c r="A16737" i="7"/>
  <c r="B16737" i="7"/>
  <c r="C16737" i="7"/>
  <c r="D16737" i="7"/>
  <c r="A16738" i="7"/>
  <c r="B16738" i="7"/>
  <c r="C16738" i="7"/>
  <c r="D16738" i="7"/>
  <c r="A16739" i="7"/>
  <c r="B16739" i="7"/>
  <c r="C16739" i="7"/>
  <c r="D16739" i="7"/>
  <c r="A16740" i="7"/>
  <c r="B16740" i="7"/>
  <c r="C16740" i="7"/>
  <c r="D16740" i="7"/>
  <c r="A16741" i="7"/>
  <c r="B16741" i="7"/>
  <c r="C16741" i="7"/>
  <c r="D16741" i="7"/>
  <c r="A16742" i="7"/>
  <c r="B16742" i="7"/>
  <c r="C16742" i="7"/>
  <c r="D16742" i="7"/>
  <c r="A16743" i="7"/>
  <c r="B16743" i="7"/>
  <c r="C16743" i="7"/>
  <c r="D16743" i="7"/>
  <c r="A16744" i="7"/>
  <c r="B16744" i="7"/>
  <c r="C16744" i="7"/>
  <c r="D16744" i="7"/>
  <c r="A16745" i="7"/>
  <c r="B16745" i="7"/>
  <c r="C16745" i="7"/>
  <c r="D16745" i="7"/>
  <c r="A16746" i="7"/>
  <c r="B16746" i="7"/>
  <c r="C16746" i="7"/>
  <c r="D16746" i="7"/>
  <c r="A16747" i="7"/>
  <c r="B16747" i="7"/>
  <c r="C16747" i="7"/>
  <c r="D16747" i="7"/>
  <c r="A16748" i="7"/>
  <c r="B16748" i="7"/>
  <c r="C16748" i="7"/>
  <c r="D16748" i="7"/>
  <c r="A16749" i="7"/>
  <c r="B16749" i="7"/>
  <c r="C16749" i="7"/>
  <c r="D16749" i="7"/>
  <c r="A16750" i="7"/>
  <c r="B16750" i="7"/>
  <c r="C16750" i="7"/>
  <c r="D16750" i="7"/>
  <c r="A16751" i="7"/>
  <c r="B16751" i="7"/>
  <c r="C16751" i="7"/>
  <c r="D16751" i="7"/>
  <c r="A16752" i="7"/>
  <c r="B16752" i="7"/>
  <c r="C16752" i="7"/>
  <c r="D16752" i="7"/>
  <c r="A16753" i="7"/>
  <c r="B16753" i="7"/>
  <c r="C16753" i="7"/>
  <c r="D16753" i="7"/>
  <c r="A16754" i="7"/>
  <c r="B16754" i="7"/>
  <c r="C16754" i="7"/>
  <c r="D16754" i="7"/>
  <c r="A16755" i="7"/>
  <c r="B16755" i="7"/>
  <c r="C16755" i="7"/>
  <c r="D16755" i="7"/>
  <c r="A16756" i="7"/>
  <c r="B16756" i="7"/>
  <c r="C16756" i="7"/>
  <c r="D16756" i="7"/>
  <c r="A16757" i="7"/>
  <c r="B16757" i="7"/>
  <c r="C16757" i="7"/>
  <c r="D16757" i="7"/>
  <c r="A16758" i="7"/>
  <c r="B16758" i="7"/>
  <c r="C16758" i="7"/>
  <c r="D16758" i="7"/>
  <c r="A16759" i="7"/>
  <c r="B16759" i="7"/>
  <c r="C16759" i="7"/>
  <c r="D16759" i="7"/>
  <c r="A16760" i="7"/>
  <c r="B16760" i="7"/>
  <c r="C16760" i="7"/>
  <c r="D16760" i="7"/>
  <c r="A16761" i="7"/>
  <c r="B16761" i="7"/>
  <c r="C16761" i="7"/>
  <c r="D16761" i="7"/>
  <c r="A16762" i="7"/>
  <c r="B16762" i="7"/>
  <c r="C16762" i="7"/>
  <c r="D16762" i="7"/>
  <c r="A16763" i="7"/>
  <c r="B16763" i="7"/>
  <c r="C16763" i="7"/>
  <c r="D16763" i="7"/>
  <c r="A16764" i="7"/>
  <c r="B16764" i="7"/>
  <c r="C16764" i="7"/>
  <c r="D16764" i="7"/>
  <c r="A16765" i="7"/>
  <c r="B16765" i="7"/>
  <c r="C16765" i="7"/>
  <c r="D16765" i="7"/>
  <c r="A16766" i="7"/>
  <c r="B16766" i="7"/>
  <c r="C16766" i="7"/>
  <c r="D16766" i="7"/>
  <c r="A16767" i="7"/>
  <c r="B16767" i="7"/>
  <c r="C16767" i="7"/>
  <c r="D16767" i="7"/>
  <c r="A16768" i="7"/>
  <c r="B16768" i="7"/>
  <c r="C16768" i="7"/>
  <c r="D16768" i="7"/>
  <c r="A16769" i="7"/>
  <c r="B16769" i="7"/>
  <c r="C16769" i="7"/>
  <c r="D16769" i="7"/>
  <c r="A16770" i="7"/>
  <c r="B16770" i="7"/>
  <c r="C16770" i="7"/>
  <c r="D16770" i="7"/>
  <c r="A16771" i="7"/>
  <c r="B16771" i="7"/>
  <c r="C16771" i="7"/>
  <c r="D16771" i="7"/>
  <c r="A16772" i="7"/>
  <c r="B16772" i="7"/>
  <c r="C16772" i="7"/>
  <c r="D16772" i="7"/>
  <c r="A16773" i="7"/>
  <c r="B16773" i="7"/>
  <c r="C16773" i="7"/>
  <c r="D16773" i="7"/>
  <c r="A16774" i="7"/>
  <c r="B16774" i="7"/>
  <c r="C16774" i="7"/>
  <c r="D16774" i="7"/>
  <c r="A16775" i="7"/>
  <c r="B16775" i="7"/>
  <c r="C16775" i="7"/>
  <c r="D16775" i="7"/>
  <c r="A16776" i="7"/>
  <c r="B16776" i="7"/>
  <c r="C16776" i="7"/>
  <c r="D16776" i="7"/>
  <c r="A16777" i="7"/>
  <c r="B16777" i="7"/>
  <c r="C16777" i="7"/>
  <c r="D16777" i="7"/>
  <c r="A16778" i="7"/>
  <c r="B16778" i="7"/>
  <c r="C16778" i="7"/>
  <c r="D16778" i="7"/>
  <c r="A16779" i="7"/>
  <c r="B16779" i="7"/>
  <c r="C16779" i="7"/>
  <c r="D16779" i="7"/>
  <c r="A16780" i="7"/>
  <c r="B16780" i="7"/>
  <c r="C16780" i="7"/>
  <c r="D16780" i="7"/>
  <c r="A16781" i="7"/>
  <c r="B16781" i="7"/>
  <c r="C16781" i="7"/>
  <c r="D16781" i="7"/>
  <c r="A16782" i="7"/>
  <c r="B16782" i="7"/>
  <c r="C16782" i="7"/>
  <c r="D16782" i="7"/>
  <c r="A16783" i="7"/>
  <c r="B16783" i="7"/>
  <c r="C16783" i="7"/>
  <c r="D16783" i="7"/>
  <c r="A16784" i="7"/>
  <c r="B16784" i="7"/>
  <c r="C16784" i="7"/>
  <c r="D16784" i="7"/>
  <c r="A16785" i="7"/>
  <c r="B16785" i="7"/>
  <c r="C16785" i="7"/>
  <c r="D16785" i="7"/>
  <c r="A16786" i="7"/>
  <c r="B16786" i="7"/>
  <c r="C16786" i="7"/>
  <c r="D16786" i="7"/>
  <c r="A16787" i="7"/>
  <c r="B16787" i="7"/>
  <c r="C16787" i="7"/>
  <c r="D16787" i="7"/>
  <c r="A16788" i="7"/>
  <c r="B16788" i="7"/>
  <c r="C16788" i="7"/>
  <c r="D16788" i="7"/>
  <c r="A16789" i="7"/>
  <c r="B16789" i="7"/>
  <c r="C16789" i="7"/>
  <c r="D16789" i="7"/>
  <c r="A16790" i="7"/>
  <c r="B16790" i="7"/>
  <c r="C16790" i="7"/>
  <c r="D16790" i="7"/>
  <c r="A16791" i="7"/>
  <c r="B16791" i="7"/>
  <c r="C16791" i="7"/>
  <c r="D16791" i="7"/>
  <c r="A16792" i="7"/>
  <c r="B16792" i="7"/>
  <c r="C16792" i="7"/>
  <c r="D16792" i="7"/>
  <c r="A16793" i="7"/>
  <c r="B16793" i="7"/>
  <c r="C16793" i="7"/>
  <c r="D16793" i="7"/>
  <c r="A16794" i="7"/>
  <c r="B16794" i="7"/>
  <c r="C16794" i="7"/>
  <c r="D16794" i="7"/>
  <c r="A16795" i="7"/>
  <c r="B16795" i="7"/>
  <c r="C16795" i="7"/>
  <c r="D16795" i="7"/>
  <c r="A16796" i="7"/>
  <c r="B16796" i="7"/>
  <c r="C16796" i="7"/>
  <c r="D16796" i="7"/>
  <c r="A16797" i="7"/>
  <c r="B16797" i="7"/>
  <c r="C16797" i="7"/>
  <c r="D16797" i="7"/>
  <c r="A16798" i="7"/>
  <c r="B16798" i="7"/>
  <c r="C16798" i="7"/>
  <c r="D16798" i="7"/>
  <c r="A16799" i="7"/>
  <c r="B16799" i="7"/>
  <c r="C16799" i="7"/>
  <c r="D16799" i="7"/>
  <c r="A16800" i="7"/>
  <c r="B16800" i="7"/>
  <c r="C16800" i="7"/>
  <c r="D16800" i="7"/>
  <c r="A16801" i="7"/>
  <c r="B16801" i="7"/>
  <c r="C16801" i="7"/>
  <c r="D16801" i="7"/>
  <c r="A16802" i="7"/>
  <c r="B16802" i="7"/>
  <c r="C16802" i="7"/>
  <c r="D16802" i="7"/>
  <c r="A16803" i="7"/>
  <c r="B16803" i="7"/>
  <c r="C16803" i="7"/>
  <c r="D16803" i="7"/>
  <c r="A16804" i="7"/>
  <c r="B16804" i="7"/>
  <c r="C16804" i="7"/>
  <c r="D16804" i="7"/>
  <c r="A16805" i="7"/>
  <c r="B16805" i="7"/>
  <c r="C16805" i="7"/>
  <c r="D16805" i="7"/>
  <c r="A16806" i="7"/>
  <c r="B16806" i="7"/>
  <c r="C16806" i="7"/>
  <c r="D16806" i="7"/>
  <c r="A16807" i="7"/>
  <c r="B16807" i="7"/>
  <c r="C16807" i="7"/>
  <c r="D16807" i="7"/>
  <c r="A16808" i="7"/>
  <c r="B16808" i="7"/>
  <c r="C16808" i="7"/>
  <c r="D16808" i="7"/>
  <c r="A16809" i="7"/>
  <c r="B16809" i="7"/>
  <c r="C16809" i="7"/>
  <c r="D16809" i="7"/>
  <c r="A16810" i="7"/>
  <c r="B16810" i="7"/>
  <c r="C16810" i="7"/>
  <c r="D16810" i="7"/>
  <c r="A16811" i="7"/>
  <c r="B16811" i="7"/>
  <c r="C16811" i="7"/>
  <c r="D16811" i="7"/>
  <c r="A16812" i="7"/>
  <c r="B16812" i="7"/>
  <c r="C16812" i="7"/>
  <c r="D16812" i="7"/>
  <c r="A16813" i="7"/>
  <c r="B16813" i="7"/>
  <c r="C16813" i="7"/>
  <c r="D16813" i="7"/>
  <c r="A16814" i="7"/>
  <c r="B16814" i="7"/>
  <c r="C16814" i="7"/>
  <c r="D16814" i="7"/>
  <c r="A16815" i="7"/>
  <c r="B16815" i="7"/>
  <c r="C16815" i="7"/>
  <c r="D16815" i="7"/>
  <c r="A16816" i="7"/>
  <c r="B16816" i="7"/>
  <c r="C16816" i="7"/>
  <c r="D16816" i="7"/>
  <c r="A16817" i="7"/>
  <c r="B16817" i="7"/>
  <c r="C16817" i="7"/>
  <c r="D16817" i="7"/>
  <c r="A16818" i="7"/>
  <c r="B16818" i="7"/>
  <c r="C16818" i="7"/>
  <c r="D16818" i="7"/>
  <c r="A16819" i="7"/>
  <c r="B16819" i="7"/>
  <c r="C16819" i="7"/>
  <c r="D16819" i="7"/>
  <c r="A16820" i="7"/>
  <c r="B16820" i="7"/>
  <c r="C16820" i="7"/>
  <c r="D16820" i="7"/>
  <c r="A16821" i="7"/>
  <c r="B16821" i="7"/>
  <c r="C16821" i="7"/>
  <c r="D16821" i="7"/>
  <c r="A16822" i="7"/>
  <c r="B16822" i="7"/>
  <c r="C16822" i="7"/>
  <c r="D16822" i="7"/>
  <c r="A16823" i="7"/>
  <c r="B16823" i="7"/>
  <c r="C16823" i="7"/>
  <c r="D16823" i="7"/>
  <c r="A16824" i="7"/>
  <c r="B16824" i="7"/>
  <c r="C16824" i="7"/>
  <c r="D16824" i="7"/>
  <c r="A16825" i="7"/>
  <c r="B16825" i="7"/>
  <c r="C16825" i="7"/>
  <c r="D16825" i="7"/>
  <c r="A16826" i="7"/>
  <c r="B16826" i="7"/>
  <c r="C16826" i="7"/>
  <c r="D16826" i="7"/>
  <c r="A16827" i="7"/>
  <c r="B16827" i="7"/>
  <c r="C16827" i="7"/>
  <c r="D16827" i="7"/>
  <c r="A16828" i="7"/>
  <c r="B16828" i="7"/>
  <c r="C16828" i="7"/>
  <c r="D16828" i="7"/>
  <c r="A16829" i="7"/>
  <c r="B16829" i="7"/>
  <c r="C16829" i="7"/>
  <c r="D16829" i="7"/>
  <c r="A16830" i="7"/>
  <c r="B16830" i="7"/>
  <c r="C16830" i="7"/>
  <c r="D16830" i="7"/>
  <c r="A16831" i="7"/>
  <c r="B16831" i="7"/>
  <c r="C16831" i="7"/>
  <c r="D16831" i="7"/>
  <c r="A16832" i="7"/>
  <c r="B16832" i="7"/>
  <c r="C16832" i="7"/>
  <c r="D16832" i="7"/>
  <c r="A16833" i="7"/>
  <c r="B16833" i="7"/>
  <c r="C16833" i="7"/>
  <c r="D16833" i="7"/>
  <c r="A16834" i="7"/>
  <c r="B16834" i="7"/>
  <c r="C16834" i="7"/>
  <c r="D16834" i="7"/>
  <c r="A16835" i="7"/>
  <c r="B16835" i="7"/>
  <c r="C16835" i="7"/>
  <c r="D16835" i="7"/>
  <c r="A16836" i="7"/>
  <c r="B16836" i="7"/>
  <c r="C16836" i="7"/>
  <c r="D16836" i="7"/>
  <c r="A16837" i="7"/>
  <c r="B16837" i="7"/>
  <c r="C16837" i="7"/>
  <c r="D16837" i="7"/>
  <c r="A16838" i="7"/>
  <c r="B16838" i="7"/>
  <c r="C16838" i="7"/>
  <c r="D16838" i="7"/>
  <c r="A16839" i="7"/>
  <c r="B16839" i="7"/>
  <c r="C16839" i="7"/>
  <c r="D16839" i="7"/>
  <c r="A16840" i="7"/>
  <c r="B16840" i="7"/>
  <c r="C16840" i="7"/>
  <c r="D16840" i="7"/>
  <c r="A16841" i="7"/>
  <c r="B16841" i="7"/>
  <c r="C16841" i="7"/>
  <c r="D16841" i="7"/>
  <c r="A16842" i="7"/>
  <c r="B16842" i="7"/>
  <c r="C16842" i="7"/>
  <c r="D16842" i="7"/>
  <c r="A16843" i="7"/>
  <c r="B16843" i="7"/>
  <c r="C16843" i="7"/>
  <c r="D16843" i="7"/>
  <c r="A16844" i="7"/>
  <c r="B16844" i="7"/>
  <c r="C16844" i="7"/>
  <c r="D16844" i="7"/>
  <c r="A16845" i="7"/>
  <c r="B16845" i="7"/>
  <c r="C16845" i="7"/>
  <c r="D16845" i="7"/>
  <c r="A16846" i="7"/>
  <c r="B16846" i="7"/>
  <c r="C16846" i="7"/>
  <c r="D16846" i="7"/>
  <c r="A16847" i="7"/>
  <c r="B16847" i="7"/>
  <c r="C16847" i="7"/>
  <c r="D16847" i="7"/>
  <c r="A16848" i="7"/>
  <c r="B16848" i="7"/>
  <c r="C16848" i="7"/>
  <c r="D16848" i="7"/>
  <c r="A16849" i="7"/>
  <c r="B16849" i="7"/>
  <c r="C16849" i="7"/>
  <c r="D16849" i="7"/>
  <c r="A16850" i="7"/>
  <c r="B16850" i="7"/>
  <c r="C16850" i="7"/>
  <c r="D16850" i="7"/>
  <c r="A16851" i="7"/>
  <c r="B16851" i="7"/>
  <c r="C16851" i="7"/>
  <c r="D16851" i="7"/>
  <c r="A16852" i="7"/>
  <c r="B16852" i="7"/>
  <c r="C16852" i="7"/>
  <c r="D16852" i="7"/>
  <c r="A16853" i="7"/>
  <c r="B16853" i="7"/>
  <c r="C16853" i="7"/>
  <c r="D16853" i="7"/>
  <c r="A16854" i="7"/>
  <c r="B16854" i="7"/>
  <c r="C16854" i="7"/>
  <c r="D16854" i="7"/>
  <c r="A16855" i="7"/>
  <c r="B16855" i="7"/>
  <c r="C16855" i="7"/>
  <c r="D16855" i="7"/>
  <c r="A16856" i="7"/>
  <c r="B16856" i="7"/>
  <c r="C16856" i="7"/>
  <c r="D16856" i="7"/>
  <c r="A16857" i="7"/>
  <c r="B16857" i="7"/>
  <c r="C16857" i="7"/>
  <c r="D16857" i="7"/>
  <c r="A16858" i="7"/>
  <c r="B16858" i="7"/>
  <c r="C16858" i="7"/>
  <c r="D16858" i="7"/>
  <c r="A16859" i="7"/>
  <c r="B16859" i="7"/>
  <c r="C16859" i="7"/>
  <c r="D16859" i="7"/>
  <c r="A16860" i="7"/>
  <c r="B16860" i="7"/>
  <c r="C16860" i="7"/>
  <c r="D16860" i="7"/>
  <c r="A16861" i="7"/>
  <c r="B16861" i="7"/>
  <c r="C16861" i="7"/>
  <c r="D16861" i="7"/>
  <c r="A16862" i="7"/>
  <c r="B16862" i="7"/>
  <c r="C16862" i="7"/>
  <c r="D16862" i="7"/>
  <c r="A16863" i="7"/>
  <c r="B16863" i="7"/>
  <c r="C16863" i="7"/>
  <c r="D16863" i="7"/>
  <c r="A16864" i="7"/>
  <c r="B16864" i="7"/>
  <c r="C16864" i="7"/>
  <c r="D16864" i="7"/>
  <c r="A16865" i="7"/>
  <c r="B16865" i="7"/>
  <c r="C16865" i="7"/>
  <c r="D16865" i="7"/>
  <c r="A16866" i="7"/>
  <c r="B16866" i="7"/>
  <c r="C16866" i="7"/>
  <c r="D16866" i="7"/>
  <c r="A16867" i="7"/>
  <c r="B16867" i="7"/>
  <c r="C16867" i="7"/>
  <c r="D16867" i="7"/>
  <c r="A16868" i="7"/>
  <c r="B16868" i="7"/>
  <c r="C16868" i="7"/>
  <c r="D16868" i="7"/>
  <c r="A16869" i="7"/>
  <c r="B16869" i="7"/>
  <c r="C16869" i="7"/>
  <c r="D16869" i="7"/>
  <c r="A16870" i="7"/>
  <c r="B16870" i="7"/>
  <c r="C16870" i="7"/>
  <c r="D16870" i="7"/>
  <c r="A16871" i="7"/>
  <c r="B16871" i="7"/>
  <c r="C16871" i="7"/>
  <c r="D16871" i="7"/>
  <c r="A16872" i="7"/>
  <c r="B16872" i="7"/>
  <c r="C16872" i="7"/>
  <c r="D16872" i="7"/>
  <c r="A16873" i="7"/>
  <c r="B16873" i="7"/>
  <c r="C16873" i="7"/>
  <c r="D16873" i="7"/>
  <c r="A16874" i="7"/>
  <c r="B16874" i="7"/>
  <c r="C16874" i="7"/>
  <c r="D16874" i="7"/>
  <c r="A16875" i="7"/>
  <c r="B16875" i="7"/>
  <c r="C16875" i="7"/>
  <c r="D16875" i="7"/>
  <c r="A16876" i="7"/>
  <c r="B16876" i="7"/>
  <c r="C16876" i="7"/>
  <c r="D16876" i="7"/>
  <c r="A16877" i="7"/>
  <c r="B16877" i="7"/>
  <c r="C16877" i="7"/>
  <c r="D16877" i="7"/>
  <c r="A16878" i="7"/>
  <c r="B16878" i="7"/>
  <c r="C16878" i="7"/>
  <c r="D16878" i="7"/>
  <c r="A16879" i="7"/>
  <c r="B16879" i="7"/>
  <c r="C16879" i="7"/>
  <c r="D16879" i="7"/>
  <c r="A16880" i="7"/>
  <c r="B16880" i="7"/>
  <c r="C16880" i="7"/>
  <c r="D16880" i="7"/>
  <c r="A16881" i="7"/>
  <c r="B16881" i="7"/>
  <c r="C16881" i="7"/>
  <c r="D16881" i="7"/>
  <c r="A16882" i="7"/>
  <c r="B16882" i="7"/>
  <c r="C16882" i="7"/>
  <c r="D16882" i="7"/>
  <c r="A16883" i="7"/>
  <c r="B16883" i="7"/>
  <c r="C16883" i="7"/>
  <c r="D16883" i="7"/>
  <c r="A16884" i="7"/>
  <c r="B16884" i="7"/>
  <c r="C16884" i="7"/>
  <c r="D16884" i="7"/>
  <c r="A16885" i="7"/>
  <c r="B16885" i="7"/>
  <c r="C16885" i="7"/>
  <c r="D16885" i="7"/>
  <c r="A16886" i="7"/>
  <c r="B16886" i="7"/>
  <c r="C16886" i="7"/>
  <c r="D16886" i="7"/>
  <c r="A16887" i="7"/>
  <c r="B16887" i="7"/>
  <c r="C16887" i="7"/>
  <c r="D16887" i="7"/>
  <c r="A16888" i="7"/>
  <c r="B16888" i="7"/>
  <c r="C16888" i="7"/>
  <c r="D16888" i="7"/>
  <c r="A16889" i="7"/>
  <c r="B16889" i="7"/>
  <c r="C16889" i="7"/>
  <c r="D16889" i="7"/>
  <c r="A16890" i="7"/>
  <c r="B16890" i="7"/>
  <c r="C16890" i="7"/>
  <c r="D16890" i="7"/>
  <c r="A16891" i="7"/>
  <c r="B16891" i="7"/>
  <c r="C16891" i="7"/>
  <c r="D16891" i="7"/>
  <c r="A16892" i="7"/>
  <c r="B16892" i="7"/>
  <c r="C16892" i="7"/>
  <c r="D16892" i="7"/>
  <c r="A16893" i="7"/>
  <c r="B16893" i="7"/>
  <c r="C16893" i="7"/>
  <c r="D16893" i="7"/>
  <c r="A16894" i="7"/>
  <c r="B16894" i="7"/>
  <c r="C16894" i="7"/>
  <c r="D16894" i="7"/>
  <c r="A16895" i="7"/>
  <c r="B16895" i="7"/>
  <c r="C16895" i="7"/>
  <c r="D16895" i="7"/>
  <c r="A16896" i="7"/>
  <c r="B16896" i="7"/>
  <c r="C16896" i="7"/>
  <c r="D16896" i="7"/>
  <c r="A16897" i="7"/>
  <c r="B16897" i="7"/>
  <c r="C16897" i="7"/>
  <c r="D16897" i="7"/>
  <c r="A16898" i="7"/>
  <c r="B16898" i="7"/>
  <c r="C16898" i="7"/>
  <c r="D16898" i="7"/>
  <c r="A16899" i="7"/>
  <c r="B16899" i="7"/>
  <c r="C16899" i="7"/>
  <c r="D16899" i="7"/>
  <c r="A16900" i="7"/>
  <c r="B16900" i="7"/>
  <c r="C16900" i="7"/>
  <c r="D16900" i="7"/>
  <c r="A16901" i="7"/>
  <c r="B16901" i="7"/>
  <c r="C16901" i="7"/>
  <c r="D16901" i="7"/>
  <c r="A16902" i="7"/>
  <c r="B16902" i="7"/>
  <c r="C16902" i="7"/>
  <c r="D16902" i="7"/>
  <c r="A16903" i="7"/>
  <c r="B16903" i="7"/>
  <c r="C16903" i="7"/>
  <c r="D16903" i="7"/>
  <c r="A16904" i="7"/>
  <c r="B16904" i="7"/>
  <c r="C16904" i="7"/>
  <c r="D16904" i="7"/>
  <c r="A16905" i="7"/>
  <c r="B16905" i="7"/>
  <c r="C16905" i="7"/>
  <c r="D16905" i="7"/>
  <c r="A16906" i="7"/>
  <c r="B16906" i="7"/>
  <c r="C16906" i="7"/>
  <c r="D16906" i="7"/>
  <c r="A16907" i="7"/>
  <c r="B16907" i="7"/>
  <c r="C16907" i="7"/>
  <c r="D16907" i="7"/>
  <c r="A16908" i="7"/>
  <c r="B16908" i="7"/>
  <c r="C16908" i="7"/>
  <c r="D16908" i="7"/>
  <c r="A16909" i="7"/>
  <c r="B16909" i="7"/>
  <c r="C16909" i="7"/>
  <c r="D16909" i="7"/>
  <c r="A16910" i="7"/>
  <c r="B16910" i="7"/>
  <c r="C16910" i="7"/>
  <c r="D16910" i="7"/>
  <c r="A16911" i="7"/>
  <c r="B16911" i="7"/>
  <c r="C16911" i="7"/>
  <c r="D16911" i="7"/>
  <c r="A16912" i="7"/>
  <c r="B16912" i="7"/>
  <c r="C16912" i="7"/>
  <c r="D16912" i="7"/>
  <c r="A16913" i="7"/>
  <c r="B16913" i="7"/>
  <c r="C16913" i="7"/>
  <c r="D16913" i="7"/>
  <c r="A16914" i="7"/>
  <c r="B16914" i="7"/>
  <c r="C16914" i="7"/>
  <c r="D16914" i="7"/>
  <c r="A16915" i="7"/>
  <c r="B16915" i="7"/>
  <c r="C16915" i="7"/>
  <c r="D16915" i="7"/>
  <c r="A16916" i="7"/>
  <c r="B16916" i="7"/>
  <c r="C16916" i="7"/>
  <c r="D16916" i="7"/>
  <c r="A16917" i="7"/>
  <c r="B16917" i="7"/>
  <c r="C16917" i="7"/>
  <c r="D16917" i="7"/>
  <c r="A16918" i="7"/>
  <c r="B16918" i="7"/>
  <c r="C16918" i="7"/>
  <c r="D16918" i="7"/>
  <c r="A16919" i="7"/>
  <c r="B16919" i="7"/>
  <c r="C16919" i="7"/>
  <c r="D16919" i="7"/>
  <c r="A16920" i="7"/>
  <c r="B16920" i="7"/>
  <c r="C16920" i="7"/>
  <c r="D16920" i="7"/>
  <c r="A16921" i="7"/>
  <c r="B16921" i="7"/>
  <c r="C16921" i="7"/>
  <c r="D16921" i="7"/>
  <c r="A16922" i="7"/>
  <c r="B16922" i="7"/>
  <c r="C16922" i="7"/>
  <c r="D16922" i="7"/>
  <c r="A16923" i="7"/>
  <c r="B16923" i="7"/>
  <c r="C16923" i="7"/>
  <c r="D16923" i="7"/>
  <c r="A16924" i="7"/>
  <c r="B16924" i="7"/>
  <c r="C16924" i="7"/>
  <c r="D16924" i="7"/>
  <c r="A16925" i="7"/>
  <c r="B16925" i="7"/>
  <c r="C16925" i="7"/>
  <c r="D16925" i="7"/>
  <c r="A16926" i="7"/>
  <c r="B16926" i="7"/>
  <c r="C16926" i="7"/>
  <c r="D16926" i="7"/>
  <c r="A16927" i="7"/>
  <c r="B16927" i="7"/>
  <c r="C16927" i="7"/>
  <c r="D16927" i="7"/>
  <c r="A16928" i="7"/>
  <c r="B16928" i="7"/>
  <c r="C16928" i="7"/>
  <c r="D16928" i="7"/>
  <c r="A16929" i="7"/>
  <c r="B16929" i="7"/>
  <c r="C16929" i="7"/>
  <c r="D16929" i="7"/>
  <c r="A16930" i="7"/>
  <c r="B16930" i="7"/>
  <c r="C16930" i="7"/>
  <c r="D16930" i="7"/>
  <c r="A16931" i="7"/>
  <c r="B16931" i="7"/>
  <c r="C16931" i="7"/>
  <c r="D16931" i="7"/>
  <c r="A16932" i="7"/>
  <c r="B16932" i="7"/>
  <c r="C16932" i="7"/>
  <c r="D16932" i="7"/>
  <c r="A16933" i="7"/>
  <c r="B16933" i="7"/>
  <c r="C16933" i="7"/>
  <c r="D16933" i="7"/>
  <c r="A16934" i="7"/>
  <c r="B16934" i="7"/>
  <c r="C16934" i="7"/>
  <c r="D16934" i="7"/>
  <c r="A16935" i="7"/>
  <c r="B16935" i="7"/>
  <c r="C16935" i="7"/>
  <c r="D16935" i="7"/>
  <c r="A16936" i="7"/>
  <c r="B16936" i="7"/>
  <c r="C16936" i="7"/>
  <c r="D16936" i="7"/>
  <c r="A16937" i="7"/>
  <c r="B16937" i="7"/>
  <c r="C16937" i="7"/>
  <c r="D16937" i="7"/>
  <c r="A16938" i="7"/>
  <c r="B16938" i="7"/>
  <c r="C16938" i="7"/>
  <c r="D16938" i="7"/>
  <c r="A16939" i="7"/>
  <c r="B16939" i="7"/>
  <c r="C16939" i="7"/>
  <c r="D16939" i="7"/>
  <c r="A16940" i="7"/>
  <c r="B16940" i="7"/>
  <c r="C16940" i="7"/>
  <c r="D16940" i="7"/>
  <c r="A16941" i="7"/>
  <c r="B16941" i="7"/>
  <c r="C16941" i="7"/>
  <c r="D16941" i="7"/>
  <c r="A16942" i="7"/>
  <c r="B16942" i="7"/>
  <c r="C16942" i="7"/>
  <c r="D16942" i="7"/>
  <c r="A16943" i="7"/>
  <c r="B16943" i="7"/>
  <c r="C16943" i="7"/>
  <c r="D16943" i="7"/>
  <c r="A16944" i="7"/>
  <c r="B16944" i="7"/>
  <c r="C16944" i="7"/>
  <c r="D16944" i="7"/>
  <c r="A16945" i="7"/>
  <c r="B16945" i="7"/>
  <c r="C16945" i="7"/>
  <c r="D16945" i="7"/>
  <c r="A16946" i="7"/>
  <c r="B16946" i="7"/>
  <c r="C16946" i="7"/>
  <c r="D16946" i="7"/>
  <c r="A16947" i="7"/>
  <c r="B16947" i="7"/>
  <c r="C16947" i="7"/>
  <c r="D16947" i="7"/>
  <c r="A16948" i="7"/>
  <c r="B16948" i="7"/>
  <c r="C16948" i="7"/>
  <c r="D16948" i="7"/>
  <c r="A16949" i="7"/>
  <c r="B16949" i="7"/>
  <c r="C16949" i="7"/>
  <c r="D16949" i="7"/>
  <c r="A16950" i="7"/>
  <c r="B16950" i="7"/>
  <c r="C16950" i="7"/>
  <c r="D16950" i="7"/>
  <c r="A16951" i="7"/>
  <c r="B16951" i="7"/>
  <c r="C16951" i="7"/>
  <c r="D16951" i="7"/>
  <c r="A16952" i="7"/>
  <c r="B16952" i="7"/>
  <c r="C16952" i="7"/>
  <c r="D16952" i="7"/>
  <c r="A16953" i="7"/>
  <c r="B16953" i="7"/>
  <c r="C16953" i="7"/>
  <c r="D16953" i="7"/>
  <c r="A16954" i="7"/>
  <c r="B16954" i="7"/>
  <c r="C16954" i="7"/>
  <c r="D16954" i="7"/>
  <c r="A16955" i="7"/>
  <c r="B16955" i="7"/>
  <c r="C16955" i="7"/>
  <c r="D16955" i="7"/>
  <c r="A16956" i="7"/>
  <c r="B16956" i="7"/>
  <c r="C16956" i="7"/>
  <c r="D16956" i="7"/>
  <c r="A16957" i="7"/>
  <c r="B16957" i="7"/>
  <c r="C16957" i="7"/>
  <c r="D16957" i="7"/>
  <c r="A16958" i="7"/>
  <c r="B16958" i="7"/>
  <c r="C16958" i="7"/>
  <c r="D16958" i="7"/>
  <c r="A16959" i="7"/>
  <c r="B16959" i="7"/>
  <c r="C16959" i="7"/>
  <c r="D16959" i="7"/>
  <c r="A16960" i="7"/>
  <c r="B16960" i="7"/>
  <c r="C16960" i="7"/>
  <c r="D16960" i="7"/>
  <c r="A16961" i="7"/>
  <c r="B16961" i="7"/>
  <c r="C16961" i="7"/>
  <c r="D16961" i="7"/>
  <c r="A16962" i="7"/>
  <c r="B16962" i="7"/>
  <c r="C16962" i="7"/>
  <c r="D16962" i="7"/>
  <c r="A16963" i="7"/>
  <c r="B16963" i="7"/>
  <c r="C16963" i="7"/>
  <c r="D16963" i="7"/>
  <c r="A16964" i="7"/>
  <c r="B16964" i="7"/>
  <c r="C16964" i="7"/>
  <c r="D16964" i="7"/>
  <c r="A16965" i="7"/>
  <c r="B16965" i="7"/>
  <c r="C16965" i="7"/>
  <c r="D16965" i="7"/>
  <c r="A16966" i="7"/>
  <c r="B16966" i="7"/>
  <c r="C16966" i="7"/>
  <c r="D16966" i="7"/>
  <c r="A16967" i="7"/>
  <c r="B16967" i="7"/>
  <c r="C16967" i="7"/>
  <c r="D16967" i="7"/>
  <c r="A16968" i="7"/>
  <c r="B16968" i="7"/>
  <c r="C16968" i="7"/>
  <c r="D16968" i="7"/>
  <c r="A16969" i="7"/>
  <c r="B16969" i="7"/>
  <c r="C16969" i="7"/>
  <c r="D16969" i="7"/>
  <c r="A16970" i="7"/>
  <c r="B16970" i="7"/>
  <c r="C16970" i="7"/>
  <c r="D16970" i="7"/>
  <c r="A16971" i="7"/>
  <c r="B16971" i="7"/>
  <c r="C16971" i="7"/>
  <c r="D16971" i="7"/>
  <c r="A16972" i="7"/>
  <c r="B16972" i="7"/>
  <c r="C16972" i="7"/>
  <c r="D16972" i="7"/>
  <c r="A16973" i="7"/>
  <c r="B16973" i="7"/>
  <c r="C16973" i="7"/>
  <c r="D16973" i="7"/>
  <c r="A16974" i="7"/>
  <c r="B16974" i="7"/>
  <c r="C16974" i="7"/>
  <c r="D16974" i="7"/>
  <c r="A16975" i="7"/>
  <c r="B16975" i="7"/>
  <c r="C16975" i="7"/>
  <c r="D16975" i="7"/>
  <c r="A16976" i="7"/>
  <c r="B16976" i="7"/>
  <c r="C16976" i="7"/>
  <c r="D16976" i="7"/>
  <c r="A16977" i="7"/>
  <c r="B16977" i="7"/>
  <c r="C16977" i="7"/>
  <c r="D16977" i="7"/>
  <c r="A16978" i="7"/>
  <c r="B16978" i="7"/>
  <c r="C16978" i="7"/>
  <c r="D16978" i="7"/>
  <c r="A16979" i="7"/>
  <c r="B16979" i="7"/>
  <c r="C16979" i="7"/>
  <c r="D16979" i="7"/>
  <c r="A16980" i="7"/>
  <c r="B16980" i="7"/>
  <c r="C16980" i="7"/>
  <c r="D16980" i="7"/>
  <c r="A16981" i="7"/>
  <c r="B16981" i="7"/>
  <c r="C16981" i="7"/>
  <c r="D16981" i="7"/>
  <c r="A16982" i="7"/>
  <c r="B16982" i="7"/>
  <c r="C16982" i="7"/>
  <c r="D16982" i="7"/>
  <c r="A16983" i="7"/>
  <c r="B16983" i="7"/>
  <c r="C16983" i="7"/>
  <c r="D16983" i="7"/>
  <c r="A16984" i="7"/>
  <c r="B16984" i="7"/>
  <c r="C16984" i="7"/>
  <c r="D16984" i="7"/>
  <c r="A16985" i="7"/>
  <c r="B16985" i="7"/>
  <c r="C16985" i="7"/>
  <c r="D16985" i="7"/>
  <c r="A16986" i="7"/>
  <c r="B16986" i="7"/>
  <c r="C16986" i="7"/>
  <c r="D16986" i="7"/>
  <c r="A16987" i="7"/>
  <c r="B16987" i="7"/>
  <c r="C16987" i="7"/>
  <c r="D16987" i="7"/>
  <c r="A16988" i="7"/>
  <c r="B16988" i="7"/>
  <c r="C16988" i="7"/>
  <c r="D16988" i="7"/>
  <c r="A16989" i="7"/>
  <c r="B16989" i="7"/>
  <c r="C16989" i="7"/>
  <c r="D16989" i="7"/>
  <c r="A16990" i="7"/>
  <c r="B16990" i="7"/>
  <c r="C16990" i="7"/>
  <c r="D16990" i="7"/>
  <c r="A16991" i="7"/>
  <c r="B16991" i="7"/>
  <c r="C16991" i="7"/>
  <c r="D16991" i="7"/>
  <c r="A16992" i="7"/>
  <c r="B16992" i="7"/>
  <c r="C16992" i="7"/>
  <c r="D16992" i="7"/>
  <c r="A16993" i="7"/>
  <c r="B16993" i="7"/>
  <c r="C16993" i="7"/>
  <c r="D16993" i="7"/>
  <c r="A16994" i="7"/>
  <c r="B16994" i="7"/>
  <c r="C16994" i="7"/>
  <c r="D16994" i="7"/>
  <c r="A16995" i="7"/>
  <c r="B16995" i="7"/>
  <c r="C16995" i="7"/>
  <c r="D16995" i="7"/>
  <c r="A16996" i="7"/>
  <c r="B16996" i="7"/>
  <c r="C16996" i="7"/>
  <c r="D16996" i="7"/>
  <c r="A16997" i="7"/>
  <c r="B16997" i="7"/>
  <c r="C16997" i="7"/>
  <c r="D16997" i="7"/>
  <c r="A16998" i="7"/>
  <c r="B16998" i="7"/>
  <c r="C16998" i="7"/>
  <c r="D16998" i="7"/>
  <c r="A16999" i="7"/>
  <c r="B16999" i="7"/>
  <c r="C16999" i="7"/>
  <c r="D16999" i="7"/>
  <c r="A17000" i="7"/>
  <c r="B17000" i="7"/>
  <c r="C17000" i="7"/>
  <c r="D17000" i="7"/>
  <c r="A17001" i="7"/>
  <c r="B17001" i="7"/>
  <c r="C17001" i="7"/>
  <c r="D17001" i="7"/>
  <c r="A17002" i="7"/>
  <c r="B17002" i="7"/>
  <c r="C17002" i="7"/>
  <c r="D17002" i="7"/>
  <c r="A17003" i="7"/>
  <c r="B17003" i="7"/>
  <c r="C17003" i="7"/>
  <c r="D17003" i="7"/>
  <c r="A17004" i="7"/>
  <c r="B17004" i="7"/>
  <c r="C17004" i="7"/>
  <c r="D17004" i="7"/>
  <c r="A17005" i="7"/>
  <c r="B17005" i="7"/>
  <c r="C17005" i="7"/>
  <c r="D17005" i="7"/>
  <c r="A17006" i="7"/>
  <c r="B17006" i="7"/>
  <c r="C17006" i="7"/>
  <c r="D17006" i="7"/>
  <c r="A17007" i="7"/>
  <c r="B17007" i="7"/>
  <c r="C17007" i="7"/>
  <c r="D17007" i="7"/>
  <c r="A17008" i="7"/>
  <c r="B17008" i="7"/>
  <c r="C17008" i="7"/>
  <c r="D17008" i="7"/>
  <c r="A17009" i="7"/>
  <c r="B17009" i="7"/>
  <c r="C17009" i="7"/>
  <c r="D17009" i="7"/>
  <c r="A17010" i="7"/>
  <c r="B17010" i="7"/>
  <c r="C17010" i="7"/>
  <c r="D17010" i="7"/>
  <c r="A17011" i="7"/>
  <c r="B17011" i="7"/>
  <c r="C17011" i="7"/>
  <c r="D17011" i="7"/>
  <c r="A17012" i="7"/>
  <c r="B17012" i="7"/>
  <c r="C17012" i="7"/>
  <c r="D17012" i="7"/>
  <c r="A17013" i="7"/>
  <c r="B17013" i="7"/>
  <c r="C17013" i="7"/>
  <c r="D17013" i="7"/>
  <c r="A17014" i="7"/>
  <c r="B17014" i="7"/>
  <c r="C17014" i="7"/>
  <c r="D17014" i="7"/>
  <c r="A17015" i="7"/>
  <c r="B17015" i="7"/>
  <c r="C17015" i="7"/>
  <c r="D17015" i="7"/>
  <c r="A17016" i="7"/>
  <c r="B17016" i="7"/>
  <c r="C17016" i="7"/>
  <c r="D17016" i="7"/>
  <c r="A17017" i="7"/>
  <c r="B17017" i="7"/>
  <c r="C17017" i="7"/>
  <c r="D17017" i="7"/>
  <c r="A17018" i="7"/>
  <c r="B17018" i="7"/>
  <c r="C17018" i="7"/>
  <c r="D17018" i="7"/>
  <c r="A17019" i="7"/>
  <c r="B17019" i="7"/>
  <c r="C17019" i="7"/>
  <c r="D17019" i="7"/>
  <c r="A17020" i="7"/>
  <c r="B17020" i="7"/>
  <c r="C17020" i="7"/>
  <c r="D17020" i="7"/>
  <c r="A17021" i="7"/>
  <c r="B17021" i="7"/>
  <c r="C17021" i="7"/>
  <c r="D17021" i="7"/>
  <c r="A17022" i="7"/>
  <c r="B17022" i="7"/>
  <c r="C17022" i="7"/>
  <c r="D17022" i="7"/>
  <c r="A17023" i="7"/>
  <c r="B17023" i="7"/>
  <c r="C17023" i="7"/>
  <c r="D17023" i="7"/>
  <c r="A17024" i="7"/>
  <c r="B17024" i="7"/>
  <c r="C17024" i="7"/>
  <c r="D17024" i="7"/>
  <c r="A17025" i="7"/>
  <c r="B17025" i="7"/>
  <c r="C17025" i="7"/>
  <c r="D17025" i="7"/>
  <c r="A17026" i="7"/>
  <c r="B17026" i="7"/>
  <c r="C17026" i="7"/>
  <c r="D17026" i="7"/>
  <c r="A17027" i="7"/>
  <c r="B17027" i="7"/>
  <c r="C17027" i="7"/>
  <c r="D17027" i="7"/>
  <c r="A17028" i="7"/>
  <c r="B17028" i="7"/>
  <c r="C17028" i="7"/>
  <c r="D17028" i="7"/>
  <c r="A17029" i="7"/>
  <c r="B17029" i="7"/>
  <c r="C17029" i="7"/>
  <c r="D17029" i="7"/>
  <c r="A17030" i="7"/>
  <c r="B17030" i="7"/>
  <c r="C17030" i="7"/>
  <c r="D17030" i="7"/>
  <c r="A17031" i="7"/>
  <c r="B17031" i="7"/>
  <c r="C17031" i="7"/>
  <c r="D17031" i="7"/>
  <c r="A17032" i="7"/>
  <c r="B17032" i="7"/>
  <c r="C17032" i="7"/>
  <c r="D17032" i="7"/>
  <c r="A17033" i="7"/>
  <c r="B17033" i="7"/>
  <c r="C17033" i="7"/>
  <c r="D17033" i="7"/>
  <c r="A17034" i="7"/>
  <c r="B17034" i="7"/>
  <c r="C17034" i="7"/>
  <c r="D17034" i="7"/>
  <c r="A17035" i="7"/>
  <c r="B17035" i="7"/>
  <c r="C17035" i="7"/>
  <c r="D17035" i="7"/>
  <c r="A17036" i="7"/>
  <c r="B17036" i="7"/>
  <c r="C17036" i="7"/>
  <c r="D17036" i="7"/>
  <c r="A17037" i="7"/>
  <c r="B17037" i="7"/>
  <c r="C17037" i="7"/>
  <c r="D17037" i="7"/>
  <c r="A17038" i="7"/>
  <c r="B17038" i="7"/>
  <c r="C17038" i="7"/>
  <c r="D17038" i="7"/>
  <c r="A17039" i="7"/>
  <c r="B17039" i="7"/>
  <c r="C17039" i="7"/>
  <c r="D17039" i="7"/>
  <c r="A17040" i="7"/>
  <c r="B17040" i="7"/>
  <c r="C17040" i="7"/>
  <c r="D17040" i="7"/>
  <c r="A17041" i="7"/>
  <c r="B17041" i="7"/>
  <c r="C17041" i="7"/>
  <c r="D17041" i="7"/>
  <c r="A17042" i="7"/>
  <c r="B17042" i="7"/>
  <c r="C17042" i="7"/>
  <c r="D17042" i="7"/>
  <c r="A17043" i="7"/>
  <c r="B17043" i="7"/>
  <c r="C17043" i="7"/>
  <c r="D17043" i="7"/>
  <c r="A17044" i="7"/>
  <c r="B17044" i="7"/>
  <c r="C17044" i="7"/>
  <c r="D17044" i="7"/>
  <c r="A17045" i="7"/>
  <c r="B17045" i="7"/>
  <c r="C17045" i="7"/>
  <c r="D17045" i="7"/>
  <c r="A17046" i="7"/>
  <c r="B17046" i="7"/>
  <c r="C17046" i="7"/>
  <c r="D17046" i="7"/>
  <c r="A17047" i="7"/>
  <c r="B17047" i="7"/>
  <c r="C17047" i="7"/>
  <c r="D17047" i="7"/>
  <c r="A17048" i="7"/>
  <c r="B17048" i="7"/>
  <c r="C17048" i="7"/>
  <c r="D17048" i="7"/>
  <c r="A17049" i="7"/>
  <c r="B17049" i="7"/>
  <c r="C17049" i="7"/>
  <c r="D17049" i="7"/>
  <c r="A17050" i="7"/>
  <c r="B17050" i="7"/>
  <c r="C17050" i="7"/>
  <c r="D17050" i="7"/>
  <c r="A17051" i="7"/>
  <c r="B17051" i="7"/>
  <c r="C17051" i="7"/>
  <c r="D17051" i="7"/>
  <c r="A17052" i="7"/>
  <c r="B17052" i="7"/>
  <c r="C17052" i="7"/>
  <c r="D17052" i="7"/>
  <c r="A17053" i="7"/>
  <c r="B17053" i="7"/>
  <c r="C17053" i="7"/>
  <c r="D17053" i="7"/>
  <c r="A17054" i="7"/>
  <c r="B17054" i="7"/>
  <c r="C17054" i="7"/>
  <c r="D17054" i="7"/>
  <c r="A17055" i="7"/>
  <c r="B17055" i="7"/>
  <c r="C17055" i="7"/>
  <c r="D17055" i="7"/>
  <c r="A17056" i="7"/>
  <c r="B17056" i="7"/>
  <c r="C17056" i="7"/>
  <c r="D17056" i="7"/>
  <c r="A17057" i="7"/>
  <c r="B17057" i="7"/>
  <c r="C17057" i="7"/>
  <c r="D17057" i="7"/>
  <c r="A17058" i="7"/>
  <c r="B17058" i="7"/>
  <c r="C17058" i="7"/>
  <c r="D17058" i="7"/>
  <c r="A17059" i="7"/>
  <c r="B17059" i="7"/>
  <c r="C17059" i="7"/>
  <c r="D17059" i="7"/>
  <c r="A17060" i="7"/>
  <c r="B17060" i="7"/>
  <c r="C17060" i="7"/>
  <c r="D17060" i="7"/>
  <c r="A17061" i="7"/>
  <c r="B17061" i="7"/>
  <c r="C17061" i="7"/>
  <c r="D17061" i="7"/>
  <c r="A17062" i="7"/>
  <c r="B17062" i="7"/>
  <c r="C17062" i="7"/>
  <c r="D17062" i="7"/>
  <c r="A17063" i="7"/>
  <c r="B17063" i="7"/>
  <c r="C17063" i="7"/>
  <c r="D17063" i="7"/>
  <c r="A17064" i="7"/>
  <c r="B17064" i="7"/>
  <c r="C17064" i="7"/>
  <c r="D17064" i="7"/>
  <c r="A17065" i="7"/>
  <c r="B17065" i="7"/>
  <c r="C17065" i="7"/>
  <c r="D17065" i="7"/>
  <c r="A17066" i="7"/>
  <c r="B17066" i="7"/>
  <c r="C17066" i="7"/>
  <c r="D17066" i="7"/>
  <c r="A17067" i="7"/>
  <c r="B17067" i="7"/>
  <c r="C17067" i="7"/>
  <c r="D17067" i="7"/>
  <c r="A17068" i="7"/>
  <c r="B17068" i="7"/>
  <c r="C17068" i="7"/>
  <c r="D17068" i="7"/>
  <c r="A17069" i="7"/>
  <c r="B17069" i="7"/>
  <c r="C17069" i="7"/>
  <c r="D17069" i="7"/>
  <c r="A17070" i="7"/>
  <c r="B17070" i="7"/>
  <c r="C17070" i="7"/>
  <c r="D17070" i="7"/>
  <c r="A17071" i="7"/>
  <c r="B17071" i="7"/>
  <c r="C17071" i="7"/>
  <c r="D17071" i="7"/>
  <c r="A17072" i="7"/>
  <c r="B17072" i="7"/>
  <c r="C17072" i="7"/>
  <c r="D17072" i="7"/>
  <c r="A17073" i="7"/>
  <c r="B17073" i="7"/>
  <c r="C17073" i="7"/>
  <c r="D17073" i="7"/>
  <c r="A17074" i="7"/>
  <c r="B17074" i="7"/>
  <c r="C17074" i="7"/>
  <c r="D17074" i="7"/>
  <c r="A17075" i="7"/>
  <c r="B17075" i="7"/>
  <c r="C17075" i="7"/>
  <c r="D17075" i="7"/>
  <c r="A17076" i="7"/>
  <c r="B17076" i="7"/>
  <c r="C17076" i="7"/>
  <c r="D17076" i="7"/>
  <c r="A17077" i="7"/>
  <c r="B17077" i="7"/>
  <c r="C17077" i="7"/>
  <c r="D17077" i="7"/>
  <c r="A17078" i="7"/>
  <c r="B17078" i="7"/>
  <c r="C17078" i="7"/>
  <c r="D17078" i="7"/>
  <c r="A17079" i="7"/>
  <c r="B17079" i="7"/>
  <c r="C17079" i="7"/>
  <c r="D17079" i="7"/>
  <c r="A17080" i="7"/>
  <c r="B17080" i="7"/>
  <c r="C17080" i="7"/>
  <c r="D17080" i="7"/>
  <c r="A17081" i="7"/>
  <c r="B17081" i="7"/>
  <c r="C17081" i="7"/>
  <c r="D17081" i="7"/>
  <c r="A17082" i="7"/>
  <c r="B17082" i="7"/>
  <c r="C17082" i="7"/>
  <c r="D17082" i="7"/>
  <c r="A17083" i="7"/>
  <c r="B17083" i="7"/>
  <c r="C17083" i="7"/>
  <c r="D17083" i="7"/>
  <c r="A17084" i="7"/>
  <c r="B17084" i="7"/>
  <c r="C17084" i="7"/>
  <c r="D17084" i="7"/>
  <c r="A17085" i="7"/>
  <c r="B17085" i="7"/>
  <c r="C17085" i="7"/>
  <c r="D17085" i="7"/>
  <c r="A17086" i="7"/>
  <c r="B17086" i="7"/>
  <c r="C17086" i="7"/>
  <c r="D17086" i="7"/>
  <c r="A17087" i="7"/>
  <c r="B17087" i="7"/>
  <c r="C17087" i="7"/>
  <c r="D17087" i="7"/>
  <c r="A17088" i="7"/>
  <c r="B17088" i="7"/>
  <c r="C17088" i="7"/>
  <c r="D17088" i="7"/>
  <c r="A17089" i="7"/>
  <c r="B17089" i="7"/>
  <c r="C17089" i="7"/>
  <c r="D17089" i="7"/>
  <c r="A17090" i="7"/>
  <c r="B17090" i="7"/>
  <c r="C17090" i="7"/>
  <c r="D17090" i="7"/>
  <c r="A17091" i="7"/>
  <c r="B17091" i="7"/>
  <c r="C17091" i="7"/>
  <c r="D17091" i="7"/>
  <c r="A17092" i="7"/>
  <c r="B17092" i="7"/>
  <c r="C17092" i="7"/>
  <c r="D17092" i="7"/>
  <c r="A17093" i="7"/>
  <c r="B17093" i="7"/>
  <c r="C17093" i="7"/>
  <c r="D17093" i="7"/>
  <c r="A17094" i="7"/>
  <c r="B17094" i="7"/>
  <c r="C17094" i="7"/>
  <c r="D17094" i="7"/>
  <c r="A17095" i="7"/>
  <c r="B17095" i="7"/>
  <c r="C17095" i="7"/>
  <c r="D17095" i="7"/>
  <c r="A17096" i="7"/>
  <c r="B17096" i="7"/>
  <c r="C17096" i="7"/>
  <c r="D17096" i="7"/>
  <c r="A17097" i="7"/>
  <c r="B17097" i="7"/>
  <c r="C17097" i="7"/>
  <c r="D17097" i="7"/>
  <c r="A17098" i="7"/>
  <c r="B17098" i="7"/>
  <c r="C17098" i="7"/>
  <c r="D17098" i="7"/>
  <c r="A17099" i="7"/>
  <c r="B17099" i="7"/>
  <c r="C17099" i="7"/>
  <c r="D17099" i="7"/>
  <c r="A17100" i="7"/>
  <c r="B17100" i="7"/>
  <c r="C17100" i="7"/>
  <c r="D17100" i="7"/>
  <c r="A17101" i="7"/>
  <c r="B17101" i="7"/>
  <c r="C17101" i="7"/>
  <c r="D17101" i="7"/>
  <c r="A17102" i="7"/>
  <c r="B17102" i="7"/>
  <c r="C17102" i="7"/>
  <c r="D17102" i="7"/>
  <c r="A17103" i="7"/>
  <c r="B17103" i="7"/>
  <c r="C17103" i="7"/>
  <c r="D17103" i="7"/>
  <c r="A17104" i="7"/>
  <c r="B17104" i="7"/>
  <c r="C17104" i="7"/>
  <c r="D17104" i="7"/>
  <c r="A17105" i="7"/>
  <c r="B17105" i="7"/>
  <c r="C17105" i="7"/>
  <c r="D17105" i="7"/>
  <c r="A17106" i="7"/>
  <c r="B17106" i="7"/>
  <c r="C17106" i="7"/>
  <c r="D17106" i="7"/>
  <c r="A17107" i="7"/>
  <c r="B17107" i="7"/>
  <c r="C17107" i="7"/>
  <c r="D17107" i="7"/>
  <c r="A17108" i="7"/>
  <c r="B17108" i="7"/>
  <c r="C17108" i="7"/>
  <c r="D17108" i="7"/>
  <c r="A17109" i="7"/>
  <c r="B17109" i="7"/>
  <c r="C17109" i="7"/>
  <c r="D17109" i="7"/>
  <c r="A17110" i="7"/>
  <c r="B17110" i="7"/>
  <c r="C17110" i="7"/>
  <c r="D17110" i="7"/>
  <c r="A17111" i="7"/>
  <c r="B17111" i="7"/>
  <c r="C17111" i="7"/>
  <c r="D17111" i="7"/>
  <c r="A17112" i="7"/>
  <c r="B17112" i="7"/>
  <c r="C17112" i="7"/>
  <c r="D17112" i="7"/>
  <c r="A17113" i="7"/>
  <c r="B17113" i="7"/>
  <c r="C17113" i="7"/>
  <c r="D17113" i="7"/>
  <c r="A17114" i="7"/>
  <c r="B17114" i="7"/>
  <c r="C17114" i="7"/>
  <c r="D17114" i="7"/>
  <c r="A17115" i="7"/>
  <c r="B17115" i="7"/>
  <c r="C17115" i="7"/>
  <c r="D17115" i="7"/>
  <c r="A17116" i="7"/>
  <c r="B17116" i="7"/>
  <c r="C17116" i="7"/>
  <c r="D17116" i="7"/>
  <c r="A17117" i="7"/>
  <c r="B17117" i="7"/>
  <c r="C17117" i="7"/>
  <c r="D17117" i="7"/>
  <c r="A17118" i="7"/>
  <c r="B17118" i="7"/>
  <c r="C17118" i="7"/>
  <c r="D17118" i="7"/>
  <c r="A17119" i="7"/>
  <c r="B17119" i="7"/>
  <c r="C17119" i="7"/>
  <c r="D17119" i="7"/>
  <c r="A17120" i="7"/>
  <c r="B17120" i="7"/>
  <c r="C17120" i="7"/>
  <c r="D17120" i="7"/>
  <c r="A17121" i="7"/>
  <c r="B17121" i="7"/>
  <c r="C17121" i="7"/>
  <c r="D17121" i="7"/>
  <c r="A17122" i="7"/>
  <c r="B17122" i="7"/>
  <c r="C17122" i="7"/>
  <c r="D17122" i="7"/>
  <c r="A17123" i="7"/>
  <c r="B17123" i="7"/>
  <c r="C17123" i="7"/>
  <c r="D17123" i="7"/>
  <c r="A17124" i="7"/>
  <c r="B17124" i="7"/>
  <c r="C17124" i="7"/>
  <c r="D17124" i="7"/>
  <c r="A17125" i="7"/>
  <c r="B17125" i="7"/>
  <c r="C17125" i="7"/>
  <c r="D17125" i="7"/>
  <c r="A17126" i="7"/>
  <c r="B17126" i="7"/>
  <c r="C17126" i="7"/>
  <c r="D17126" i="7"/>
  <c r="A17127" i="7"/>
  <c r="B17127" i="7"/>
  <c r="C17127" i="7"/>
  <c r="D17127" i="7"/>
  <c r="A17128" i="7"/>
  <c r="B17128" i="7"/>
  <c r="C17128" i="7"/>
  <c r="D17128" i="7"/>
  <c r="A17129" i="7"/>
  <c r="B17129" i="7"/>
  <c r="C17129" i="7"/>
  <c r="D17129" i="7"/>
  <c r="A17130" i="7"/>
  <c r="B17130" i="7"/>
  <c r="C17130" i="7"/>
  <c r="D17130" i="7"/>
  <c r="A17131" i="7"/>
  <c r="B17131" i="7"/>
  <c r="C17131" i="7"/>
  <c r="D17131" i="7"/>
  <c r="A17132" i="7"/>
  <c r="B17132" i="7"/>
  <c r="C17132" i="7"/>
  <c r="D17132" i="7"/>
  <c r="A17133" i="7"/>
  <c r="B17133" i="7"/>
  <c r="C17133" i="7"/>
  <c r="D17133" i="7"/>
  <c r="A17134" i="7"/>
  <c r="B17134" i="7"/>
  <c r="C17134" i="7"/>
  <c r="D17134" i="7"/>
  <c r="A17135" i="7"/>
  <c r="B17135" i="7"/>
  <c r="C17135" i="7"/>
  <c r="D17135" i="7"/>
  <c r="A17136" i="7"/>
  <c r="B17136" i="7"/>
  <c r="C17136" i="7"/>
  <c r="D17136" i="7"/>
  <c r="A17137" i="7"/>
  <c r="B17137" i="7"/>
  <c r="C17137" i="7"/>
  <c r="D17137" i="7"/>
  <c r="A17138" i="7"/>
  <c r="B17138" i="7"/>
  <c r="C17138" i="7"/>
  <c r="D17138" i="7"/>
  <c r="A17139" i="7"/>
  <c r="B17139" i="7"/>
  <c r="C17139" i="7"/>
  <c r="D17139" i="7"/>
  <c r="A17140" i="7"/>
  <c r="B17140" i="7"/>
  <c r="C17140" i="7"/>
  <c r="D17140" i="7"/>
  <c r="A17141" i="7"/>
  <c r="B17141" i="7"/>
  <c r="C17141" i="7"/>
  <c r="D17141" i="7"/>
  <c r="A17142" i="7"/>
  <c r="B17142" i="7"/>
  <c r="C17142" i="7"/>
  <c r="D17142" i="7"/>
  <c r="A17143" i="7"/>
  <c r="B17143" i="7"/>
  <c r="C17143" i="7"/>
  <c r="D17143" i="7"/>
  <c r="A17144" i="7"/>
  <c r="B17144" i="7"/>
  <c r="C17144" i="7"/>
  <c r="D17144" i="7"/>
  <c r="A17145" i="7"/>
  <c r="B17145" i="7"/>
  <c r="C17145" i="7"/>
  <c r="D17145" i="7"/>
  <c r="A17146" i="7"/>
  <c r="B17146" i="7"/>
  <c r="C17146" i="7"/>
  <c r="D17146" i="7"/>
  <c r="A17147" i="7"/>
  <c r="B17147" i="7"/>
  <c r="C17147" i="7"/>
  <c r="D17147" i="7"/>
  <c r="A17148" i="7"/>
  <c r="B17148" i="7"/>
  <c r="C17148" i="7"/>
  <c r="D17148" i="7"/>
  <c r="A17149" i="7"/>
  <c r="B17149" i="7"/>
  <c r="C17149" i="7"/>
  <c r="D17149" i="7"/>
  <c r="A17150" i="7"/>
  <c r="B17150" i="7"/>
  <c r="C17150" i="7"/>
  <c r="D17150" i="7"/>
  <c r="A17151" i="7"/>
  <c r="B17151" i="7"/>
  <c r="C17151" i="7"/>
  <c r="D17151" i="7"/>
  <c r="A17152" i="7"/>
  <c r="B17152" i="7"/>
  <c r="C17152" i="7"/>
  <c r="D17152" i="7"/>
  <c r="A17153" i="7"/>
  <c r="B17153" i="7"/>
  <c r="C17153" i="7"/>
  <c r="D17153" i="7"/>
  <c r="A17154" i="7"/>
  <c r="B17154" i="7"/>
  <c r="C17154" i="7"/>
  <c r="D17154" i="7"/>
  <c r="A17155" i="7"/>
  <c r="B17155" i="7"/>
  <c r="C17155" i="7"/>
  <c r="D17155" i="7"/>
  <c r="A17156" i="7"/>
  <c r="B17156" i="7"/>
  <c r="C17156" i="7"/>
  <c r="D17156" i="7"/>
  <c r="A17157" i="7"/>
  <c r="B17157" i="7"/>
  <c r="C17157" i="7"/>
  <c r="D17157" i="7"/>
  <c r="A17158" i="7"/>
  <c r="B17158" i="7"/>
  <c r="C17158" i="7"/>
  <c r="D17158" i="7"/>
  <c r="A17159" i="7"/>
  <c r="B17159" i="7"/>
  <c r="C17159" i="7"/>
  <c r="D17159" i="7"/>
  <c r="A17160" i="7"/>
  <c r="B17160" i="7"/>
  <c r="C17160" i="7"/>
  <c r="D17160" i="7"/>
  <c r="A17161" i="7"/>
  <c r="B17161" i="7"/>
  <c r="C17161" i="7"/>
  <c r="D17161" i="7"/>
  <c r="A17162" i="7"/>
  <c r="B17162" i="7"/>
  <c r="C17162" i="7"/>
  <c r="D17162" i="7"/>
  <c r="A17163" i="7"/>
  <c r="B17163" i="7"/>
  <c r="C17163" i="7"/>
  <c r="D17163" i="7"/>
  <c r="A17164" i="7"/>
  <c r="B17164" i="7"/>
  <c r="C17164" i="7"/>
  <c r="D17164" i="7"/>
  <c r="A17165" i="7"/>
  <c r="B17165" i="7"/>
  <c r="C17165" i="7"/>
  <c r="D17165" i="7"/>
  <c r="A17166" i="7"/>
  <c r="B17166" i="7"/>
  <c r="C17166" i="7"/>
  <c r="D17166" i="7"/>
  <c r="A17167" i="7"/>
  <c r="B17167" i="7"/>
  <c r="C17167" i="7"/>
  <c r="D17167" i="7"/>
  <c r="A17168" i="7"/>
  <c r="B17168" i="7"/>
  <c r="C17168" i="7"/>
  <c r="D17168" i="7"/>
  <c r="A17169" i="7"/>
  <c r="B17169" i="7"/>
  <c r="C17169" i="7"/>
  <c r="D17169" i="7"/>
  <c r="A17170" i="7"/>
  <c r="B17170" i="7"/>
  <c r="C17170" i="7"/>
  <c r="D17170" i="7"/>
  <c r="A17171" i="7"/>
  <c r="B17171" i="7"/>
  <c r="C17171" i="7"/>
  <c r="D17171" i="7"/>
  <c r="A17172" i="7"/>
  <c r="B17172" i="7"/>
  <c r="C17172" i="7"/>
  <c r="D17172" i="7"/>
  <c r="A17173" i="7"/>
  <c r="B17173" i="7"/>
  <c r="C17173" i="7"/>
  <c r="D17173" i="7"/>
  <c r="A17174" i="7"/>
  <c r="B17174" i="7"/>
  <c r="C17174" i="7"/>
  <c r="D17174" i="7"/>
  <c r="A17175" i="7"/>
  <c r="B17175" i="7"/>
  <c r="C17175" i="7"/>
  <c r="D17175" i="7"/>
  <c r="A17176" i="7"/>
  <c r="B17176" i="7"/>
  <c r="C17176" i="7"/>
  <c r="D17176" i="7"/>
  <c r="A17177" i="7"/>
  <c r="B17177" i="7"/>
  <c r="C17177" i="7"/>
  <c r="D17177" i="7"/>
  <c r="A17178" i="7"/>
  <c r="B17178" i="7"/>
  <c r="C17178" i="7"/>
  <c r="D17178" i="7"/>
  <c r="A17179" i="7"/>
  <c r="B17179" i="7"/>
  <c r="C17179" i="7"/>
  <c r="D17179" i="7"/>
  <c r="A17180" i="7"/>
  <c r="B17180" i="7"/>
  <c r="C17180" i="7"/>
  <c r="D17180" i="7"/>
  <c r="A17181" i="7"/>
  <c r="B17181" i="7"/>
  <c r="C17181" i="7"/>
  <c r="D17181" i="7"/>
  <c r="A17182" i="7"/>
  <c r="B17182" i="7"/>
  <c r="C17182" i="7"/>
  <c r="D17182" i="7"/>
  <c r="A17183" i="7"/>
  <c r="B17183" i="7"/>
  <c r="C17183" i="7"/>
  <c r="D17183" i="7"/>
  <c r="A17184" i="7"/>
  <c r="B17184" i="7"/>
  <c r="C17184" i="7"/>
  <c r="D17184" i="7"/>
  <c r="A17185" i="7"/>
  <c r="B17185" i="7"/>
  <c r="C17185" i="7"/>
  <c r="D17185" i="7"/>
  <c r="A17186" i="7"/>
  <c r="B17186" i="7"/>
  <c r="C17186" i="7"/>
  <c r="D17186" i="7"/>
  <c r="A17187" i="7"/>
  <c r="B17187" i="7"/>
  <c r="C17187" i="7"/>
  <c r="D17187" i="7"/>
  <c r="A17188" i="7"/>
  <c r="B17188" i="7"/>
  <c r="C17188" i="7"/>
  <c r="D17188" i="7"/>
  <c r="A17189" i="7"/>
  <c r="B17189" i="7"/>
  <c r="C17189" i="7"/>
  <c r="D17189" i="7"/>
  <c r="A17190" i="7"/>
  <c r="B17190" i="7"/>
  <c r="C17190" i="7"/>
  <c r="D17190" i="7"/>
  <c r="A17191" i="7"/>
  <c r="B17191" i="7"/>
  <c r="C17191" i="7"/>
  <c r="D17191" i="7"/>
  <c r="A17192" i="7"/>
  <c r="B17192" i="7"/>
  <c r="C17192" i="7"/>
  <c r="D17192" i="7"/>
  <c r="A17193" i="7"/>
  <c r="B17193" i="7"/>
  <c r="C17193" i="7"/>
  <c r="D17193" i="7"/>
  <c r="A17194" i="7"/>
  <c r="B17194" i="7"/>
  <c r="C17194" i="7"/>
  <c r="D17194" i="7"/>
  <c r="A17195" i="7"/>
  <c r="B17195" i="7"/>
  <c r="C17195" i="7"/>
  <c r="D17195" i="7"/>
  <c r="A17196" i="7"/>
  <c r="B17196" i="7"/>
  <c r="C17196" i="7"/>
  <c r="D17196" i="7"/>
  <c r="A17197" i="7"/>
  <c r="B17197" i="7"/>
  <c r="C17197" i="7"/>
  <c r="D17197" i="7"/>
  <c r="A17198" i="7"/>
  <c r="B17198" i="7"/>
  <c r="C17198" i="7"/>
  <c r="D17198" i="7"/>
  <c r="A17199" i="7"/>
  <c r="B17199" i="7"/>
  <c r="C17199" i="7"/>
  <c r="D17199" i="7"/>
  <c r="A17200" i="7"/>
  <c r="B17200" i="7"/>
  <c r="C17200" i="7"/>
  <c r="D17200" i="7"/>
  <c r="A17201" i="7"/>
  <c r="B17201" i="7"/>
  <c r="C17201" i="7"/>
  <c r="D17201" i="7"/>
  <c r="A17202" i="7"/>
  <c r="B17202" i="7"/>
  <c r="C17202" i="7"/>
  <c r="D17202" i="7"/>
  <c r="A17203" i="7"/>
  <c r="B17203" i="7"/>
  <c r="C17203" i="7"/>
  <c r="D17203" i="7"/>
  <c r="A17204" i="7"/>
  <c r="B17204" i="7"/>
  <c r="C17204" i="7"/>
  <c r="D17204" i="7"/>
  <c r="A17205" i="7"/>
  <c r="B17205" i="7"/>
  <c r="C17205" i="7"/>
  <c r="D17205" i="7"/>
  <c r="A17206" i="7"/>
  <c r="B17206" i="7"/>
  <c r="C17206" i="7"/>
  <c r="D17206" i="7"/>
  <c r="A17207" i="7"/>
  <c r="B17207" i="7"/>
  <c r="C17207" i="7"/>
  <c r="D17207" i="7"/>
  <c r="A17208" i="7"/>
  <c r="B17208" i="7"/>
  <c r="C17208" i="7"/>
  <c r="D17208" i="7"/>
  <c r="A17209" i="7"/>
  <c r="B17209" i="7"/>
  <c r="C17209" i="7"/>
  <c r="D17209" i="7"/>
  <c r="A17210" i="7"/>
  <c r="B17210" i="7"/>
  <c r="C17210" i="7"/>
  <c r="D17210" i="7"/>
  <c r="A17211" i="7"/>
  <c r="B17211" i="7"/>
  <c r="C17211" i="7"/>
  <c r="D17211" i="7"/>
  <c r="A17212" i="7"/>
  <c r="B17212" i="7"/>
  <c r="C17212" i="7"/>
  <c r="D17212" i="7"/>
  <c r="A17213" i="7"/>
  <c r="B17213" i="7"/>
  <c r="C17213" i="7"/>
  <c r="D17213" i="7"/>
  <c r="A17214" i="7"/>
  <c r="B17214" i="7"/>
  <c r="C17214" i="7"/>
  <c r="D17214" i="7"/>
  <c r="A17215" i="7"/>
  <c r="B17215" i="7"/>
  <c r="C17215" i="7"/>
  <c r="D17215" i="7"/>
  <c r="A17216" i="7"/>
  <c r="B17216" i="7"/>
  <c r="C17216" i="7"/>
  <c r="D17216" i="7"/>
  <c r="A17217" i="7"/>
  <c r="B17217" i="7"/>
  <c r="C17217" i="7"/>
  <c r="D17217" i="7"/>
  <c r="A17218" i="7"/>
  <c r="B17218" i="7"/>
  <c r="C17218" i="7"/>
  <c r="D17218" i="7"/>
  <c r="A17219" i="7"/>
  <c r="B17219" i="7"/>
  <c r="C17219" i="7"/>
  <c r="D17219" i="7"/>
  <c r="A17220" i="7"/>
  <c r="B17220" i="7"/>
  <c r="C17220" i="7"/>
  <c r="D17220" i="7"/>
  <c r="A17221" i="7"/>
  <c r="B17221" i="7"/>
  <c r="C17221" i="7"/>
  <c r="D17221" i="7"/>
  <c r="A17222" i="7"/>
  <c r="B17222" i="7"/>
  <c r="C17222" i="7"/>
  <c r="D17222" i="7"/>
  <c r="A17223" i="7"/>
  <c r="B17223" i="7"/>
  <c r="C17223" i="7"/>
  <c r="D17223" i="7"/>
  <c r="A17224" i="7"/>
  <c r="B17224" i="7"/>
  <c r="C17224" i="7"/>
  <c r="D17224" i="7"/>
  <c r="A17225" i="7"/>
  <c r="B17225" i="7"/>
  <c r="C17225" i="7"/>
  <c r="D17225" i="7"/>
  <c r="A17226" i="7"/>
  <c r="B17226" i="7"/>
  <c r="C17226" i="7"/>
  <c r="D17226" i="7"/>
  <c r="A17227" i="7"/>
  <c r="B17227" i="7"/>
  <c r="C17227" i="7"/>
  <c r="D17227" i="7"/>
  <c r="A17228" i="7"/>
  <c r="B17228" i="7"/>
  <c r="C17228" i="7"/>
  <c r="D17228" i="7"/>
  <c r="A17229" i="7"/>
  <c r="B17229" i="7"/>
  <c r="C17229" i="7"/>
  <c r="D17229" i="7"/>
  <c r="A17230" i="7"/>
  <c r="B17230" i="7"/>
  <c r="C17230" i="7"/>
  <c r="D17230" i="7"/>
  <c r="A17231" i="7"/>
  <c r="B17231" i="7"/>
  <c r="C17231" i="7"/>
  <c r="D17231" i="7"/>
  <c r="A17232" i="7"/>
  <c r="B17232" i="7"/>
  <c r="C17232" i="7"/>
  <c r="D17232" i="7"/>
  <c r="A17233" i="7"/>
  <c r="B17233" i="7"/>
  <c r="C17233" i="7"/>
  <c r="D17233" i="7"/>
  <c r="A17234" i="7"/>
  <c r="B17234" i="7"/>
  <c r="C17234" i="7"/>
  <c r="D17234" i="7"/>
  <c r="A17235" i="7"/>
  <c r="B17235" i="7"/>
  <c r="C17235" i="7"/>
  <c r="D17235" i="7"/>
  <c r="A17236" i="7"/>
  <c r="B17236" i="7"/>
  <c r="C17236" i="7"/>
  <c r="D17236" i="7"/>
  <c r="A17237" i="7"/>
  <c r="B17237" i="7"/>
  <c r="C17237" i="7"/>
  <c r="D17237" i="7"/>
  <c r="A17238" i="7"/>
  <c r="B17238" i="7"/>
  <c r="C17238" i="7"/>
  <c r="D17238" i="7"/>
  <c r="A17239" i="7"/>
  <c r="B17239" i="7"/>
  <c r="C17239" i="7"/>
  <c r="D17239" i="7"/>
  <c r="A17240" i="7"/>
  <c r="B17240" i="7"/>
  <c r="C17240" i="7"/>
  <c r="D17240" i="7"/>
  <c r="A17241" i="7"/>
  <c r="B17241" i="7"/>
  <c r="C17241" i="7"/>
  <c r="D17241" i="7"/>
  <c r="A17242" i="7"/>
  <c r="B17242" i="7"/>
  <c r="C17242" i="7"/>
  <c r="D17242" i="7"/>
  <c r="A17243" i="7"/>
  <c r="B17243" i="7"/>
  <c r="C17243" i="7"/>
  <c r="D17243" i="7"/>
  <c r="A17244" i="7"/>
  <c r="B17244" i="7"/>
  <c r="C17244" i="7"/>
  <c r="D17244" i="7"/>
  <c r="A17245" i="7"/>
  <c r="B17245" i="7"/>
  <c r="C17245" i="7"/>
  <c r="D17245" i="7"/>
  <c r="A17246" i="7"/>
  <c r="B17246" i="7"/>
  <c r="C17246" i="7"/>
  <c r="D17246" i="7"/>
  <c r="A17247" i="7"/>
  <c r="B17247" i="7"/>
  <c r="C17247" i="7"/>
  <c r="D17247" i="7"/>
  <c r="A17248" i="7"/>
  <c r="B17248" i="7"/>
  <c r="C17248" i="7"/>
  <c r="D17248" i="7"/>
  <c r="A17249" i="7"/>
  <c r="B17249" i="7"/>
  <c r="C17249" i="7"/>
  <c r="D17249" i="7"/>
  <c r="A17250" i="7"/>
  <c r="B17250" i="7"/>
  <c r="C17250" i="7"/>
  <c r="D17250" i="7"/>
  <c r="A17251" i="7"/>
  <c r="B17251" i="7"/>
  <c r="C17251" i="7"/>
  <c r="D17251" i="7"/>
  <c r="A17252" i="7"/>
  <c r="B17252" i="7"/>
  <c r="C17252" i="7"/>
  <c r="D17252" i="7"/>
  <c r="A17253" i="7"/>
  <c r="B17253" i="7"/>
  <c r="C17253" i="7"/>
  <c r="D17253" i="7"/>
  <c r="A17254" i="7"/>
  <c r="B17254" i="7"/>
  <c r="C17254" i="7"/>
  <c r="D17254" i="7"/>
  <c r="A17255" i="7"/>
  <c r="B17255" i="7"/>
  <c r="C17255" i="7"/>
  <c r="D17255" i="7"/>
  <c r="A17256" i="7"/>
  <c r="B17256" i="7"/>
  <c r="C17256" i="7"/>
  <c r="D17256" i="7"/>
  <c r="A17257" i="7"/>
  <c r="B17257" i="7"/>
  <c r="C17257" i="7"/>
  <c r="D17257" i="7"/>
  <c r="A17258" i="7"/>
  <c r="B17258" i="7"/>
  <c r="C17258" i="7"/>
  <c r="D17258" i="7"/>
  <c r="A17259" i="7"/>
  <c r="B17259" i="7"/>
  <c r="C17259" i="7"/>
  <c r="D17259" i="7"/>
  <c r="A17260" i="7"/>
  <c r="B17260" i="7"/>
  <c r="C17260" i="7"/>
  <c r="D17260" i="7"/>
  <c r="A17261" i="7"/>
  <c r="B17261" i="7"/>
  <c r="C17261" i="7"/>
  <c r="D17261" i="7"/>
  <c r="A17262" i="7"/>
  <c r="B17262" i="7"/>
  <c r="C17262" i="7"/>
  <c r="D17262" i="7"/>
  <c r="A17263" i="7"/>
  <c r="B17263" i="7"/>
  <c r="C17263" i="7"/>
  <c r="D17263" i="7"/>
  <c r="A17264" i="7"/>
  <c r="B17264" i="7"/>
  <c r="C17264" i="7"/>
  <c r="D17264" i="7"/>
  <c r="A17265" i="7"/>
  <c r="B17265" i="7"/>
  <c r="C17265" i="7"/>
  <c r="D17265" i="7"/>
  <c r="A17266" i="7"/>
  <c r="B17266" i="7"/>
  <c r="C17266" i="7"/>
  <c r="D17266" i="7"/>
  <c r="A17267" i="7"/>
  <c r="B17267" i="7"/>
  <c r="C17267" i="7"/>
  <c r="D17267" i="7"/>
  <c r="A17268" i="7"/>
  <c r="B17268" i="7"/>
  <c r="C17268" i="7"/>
  <c r="D17268" i="7"/>
  <c r="A17269" i="7"/>
  <c r="B17269" i="7"/>
  <c r="C17269" i="7"/>
  <c r="D17269" i="7"/>
  <c r="A17270" i="7"/>
  <c r="B17270" i="7"/>
  <c r="C17270" i="7"/>
  <c r="D17270" i="7"/>
  <c r="A17271" i="7"/>
  <c r="B17271" i="7"/>
  <c r="C17271" i="7"/>
  <c r="D17271" i="7"/>
  <c r="A17272" i="7"/>
  <c r="B17272" i="7"/>
  <c r="C17272" i="7"/>
  <c r="D17272" i="7"/>
  <c r="A17273" i="7"/>
  <c r="B17273" i="7"/>
  <c r="C17273" i="7"/>
  <c r="D17273" i="7"/>
  <c r="A17274" i="7"/>
  <c r="B17274" i="7"/>
  <c r="C17274" i="7"/>
  <c r="D17274" i="7"/>
  <c r="A17275" i="7"/>
  <c r="B17275" i="7"/>
  <c r="C17275" i="7"/>
  <c r="D17275" i="7"/>
  <c r="A17276" i="7"/>
  <c r="B17276" i="7"/>
  <c r="C17276" i="7"/>
  <c r="D17276" i="7"/>
  <c r="A17277" i="7"/>
  <c r="B17277" i="7"/>
  <c r="C17277" i="7"/>
  <c r="D17277" i="7"/>
  <c r="A17278" i="7"/>
  <c r="B17278" i="7"/>
  <c r="C17278" i="7"/>
  <c r="D17278" i="7"/>
  <c r="A17279" i="7"/>
  <c r="B17279" i="7"/>
  <c r="C17279" i="7"/>
  <c r="D17279" i="7"/>
  <c r="A17280" i="7"/>
  <c r="B17280" i="7"/>
  <c r="C17280" i="7"/>
  <c r="D17280" i="7"/>
  <c r="A17281" i="7"/>
  <c r="B17281" i="7"/>
  <c r="C17281" i="7"/>
  <c r="D17281" i="7"/>
  <c r="A17282" i="7"/>
  <c r="B17282" i="7"/>
  <c r="C17282" i="7"/>
  <c r="D17282" i="7"/>
  <c r="A17283" i="7"/>
  <c r="B17283" i="7"/>
  <c r="C17283" i="7"/>
  <c r="D17283" i="7"/>
  <c r="A17284" i="7"/>
  <c r="B17284" i="7"/>
  <c r="C17284" i="7"/>
  <c r="D17284" i="7"/>
  <c r="A17285" i="7"/>
  <c r="B17285" i="7"/>
  <c r="C17285" i="7"/>
  <c r="D17285" i="7"/>
  <c r="A17286" i="7"/>
  <c r="B17286" i="7"/>
  <c r="C17286" i="7"/>
  <c r="D17286" i="7"/>
  <c r="A17287" i="7"/>
  <c r="B17287" i="7"/>
  <c r="C17287" i="7"/>
  <c r="D17287" i="7"/>
  <c r="A17288" i="7"/>
  <c r="B17288" i="7"/>
  <c r="C17288" i="7"/>
  <c r="D17288" i="7"/>
  <c r="A17289" i="7"/>
  <c r="B17289" i="7"/>
  <c r="C17289" i="7"/>
  <c r="D17289" i="7"/>
  <c r="A17290" i="7"/>
  <c r="B17290" i="7"/>
  <c r="C17290" i="7"/>
  <c r="D17290" i="7"/>
  <c r="A17291" i="7"/>
  <c r="B17291" i="7"/>
  <c r="C17291" i="7"/>
  <c r="D17291" i="7"/>
  <c r="A17292" i="7"/>
  <c r="B17292" i="7"/>
  <c r="C17292" i="7"/>
  <c r="D17292" i="7"/>
  <c r="A17293" i="7"/>
  <c r="B17293" i="7"/>
  <c r="C17293" i="7"/>
  <c r="D17293" i="7"/>
  <c r="A17294" i="7"/>
  <c r="B17294" i="7"/>
  <c r="C17294" i="7"/>
  <c r="D17294" i="7"/>
  <c r="A17295" i="7"/>
  <c r="B17295" i="7"/>
  <c r="C17295" i="7"/>
  <c r="D17295" i="7"/>
  <c r="A17296" i="7"/>
  <c r="B17296" i="7"/>
  <c r="C17296" i="7"/>
  <c r="D17296" i="7"/>
  <c r="A17297" i="7"/>
  <c r="B17297" i="7"/>
  <c r="C17297" i="7"/>
  <c r="D17297" i="7"/>
  <c r="A17298" i="7"/>
  <c r="B17298" i="7"/>
  <c r="C17298" i="7"/>
  <c r="D17298" i="7"/>
  <c r="A17299" i="7"/>
  <c r="B17299" i="7"/>
  <c r="C17299" i="7"/>
  <c r="D17299" i="7"/>
  <c r="A17300" i="7"/>
  <c r="B17300" i="7"/>
  <c r="C17300" i="7"/>
  <c r="D17300" i="7"/>
  <c r="A17301" i="7"/>
  <c r="B17301" i="7"/>
  <c r="C17301" i="7"/>
  <c r="D17301" i="7"/>
  <c r="A17302" i="7"/>
  <c r="B17302" i="7"/>
  <c r="C17302" i="7"/>
  <c r="D17302" i="7"/>
  <c r="A17303" i="7"/>
  <c r="B17303" i="7"/>
  <c r="C17303" i="7"/>
  <c r="D17303" i="7"/>
  <c r="A17304" i="7"/>
  <c r="B17304" i="7"/>
  <c r="C17304" i="7"/>
  <c r="D17304" i="7"/>
  <c r="A17305" i="7"/>
  <c r="B17305" i="7"/>
  <c r="C17305" i="7"/>
  <c r="D17305" i="7"/>
  <c r="A17306" i="7"/>
  <c r="B17306" i="7"/>
  <c r="C17306" i="7"/>
  <c r="D17306" i="7"/>
  <c r="A17307" i="7"/>
  <c r="B17307" i="7"/>
  <c r="C17307" i="7"/>
  <c r="D17307" i="7"/>
  <c r="A17308" i="7"/>
  <c r="B17308" i="7"/>
  <c r="C17308" i="7"/>
  <c r="D17308" i="7"/>
  <c r="A17309" i="7"/>
  <c r="B17309" i="7"/>
  <c r="C17309" i="7"/>
  <c r="D17309" i="7"/>
  <c r="A17310" i="7"/>
  <c r="B17310" i="7"/>
  <c r="C17310" i="7"/>
  <c r="D17310" i="7"/>
  <c r="A17311" i="7"/>
  <c r="B17311" i="7"/>
  <c r="C17311" i="7"/>
  <c r="D17311" i="7"/>
  <c r="A17312" i="7"/>
  <c r="B17312" i="7"/>
  <c r="C17312" i="7"/>
  <c r="D17312" i="7"/>
  <c r="A17313" i="7"/>
  <c r="B17313" i="7"/>
  <c r="C17313" i="7"/>
  <c r="D17313" i="7"/>
  <c r="A17314" i="7"/>
  <c r="B17314" i="7"/>
  <c r="C17314" i="7"/>
  <c r="D17314" i="7"/>
  <c r="A17315" i="7"/>
  <c r="B17315" i="7"/>
  <c r="C17315" i="7"/>
  <c r="D17315" i="7"/>
  <c r="A17316" i="7"/>
  <c r="B17316" i="7"/>
  <c r="C17316" i="7"/>
  <c r="D17316" i="7"/>
  <c r="A17317" i="7"/>
  <c r="B17317" i="7"/>
  <c r="C17317" i="7"/>
  <c r="D17317" i="7"/>
  <c r="A17318" i="7"/>
  <c r="B17318" i="7"/>
  <c r="C17318" i="7"/>
  <c r="D17318" i="7"/>
  <c r="A17319" i="7"/>
  <c r="B17319" i="7"/>
  <c r="C17319" i="7"/>
  <c r="D17319" i="7"/>
  <c r="A17320" i="7"/>
  <c r="B17320" i="7"/>
  <c r="C17320" i="7"/>
  <c r="D17320" i="7"/>
  <c r="A17321" i="7"/>
  <c r="B17321" i="7"/>
  <c r="C17321" i="7"/>
  <c r="D17321" i="7"/>
  <c r="A17322" i="7"/>
  <c r="B17322" i="7"/>
  <c r="C17322" i="7"/>
  <c r="D17322" i="7"/>
  <c r="A17323" i="7"/>
  <c r="B17323" i="7"/>
  <c r="C17323" i="7"/>
  <c r="D17323" i="7"/>
  <c r="A17324" i="7"/>
  <c r="B17324" i="7"/>
  <c r="C17324" i="7"/>
  <c r="D17324" i="7"/>
  <c r="A17325" i="7"/>
  <c r="B17325" i="7"/>
  <c r="C17325" i="7"/>
  <c r="D17325" i="7"/>
  <c r="A17326" i="7"/>
  <c r="B17326" i="7"/>
  <c r="C17326" i="7"/>
  <c r="D17326" i="7"/>
  <c r="A17327" i="7"/>
  <c r="B17327" i="7"/>
  <c r="C17327" i="7"/>
  <c r="D17327" i="7"/>
  <c r="A17328" i="7"/>
  <c r="B17328" i="7"/>
  <c r="C17328" i="7"/>
  <c r="D17328" i="7"/>
  <c r="A17329" i="7"/>
  <c r="B17329" i="7"/>
  <c r="C17329" i="7"/>
  <c r="D17329" i="7"/>
  <c r="A17330" i="7"/>
  <c r="B17330" i="7"/>
  <c r="C17330" i="7"/>
  <c r="D17330" i="7"/>
  <c r="A17331" i="7"/>
  <c r="B17331" i="7"/>
  <c r="C17331" i="7"/>
  <c r="D17331" i="7"/>
  <c r="A17332" i="7"/>
  <c r="B17332" i="7"/>
  <c r="C17332" i="7"/>
  <c r="D17332" i="7"/>
  <c r="A17333" i="7"/>
  <c r="B17333" i="7"/>
  <c r="C17333" i="7"/>
  <c r="D17333" i="7"/>
  <c r="A17334" i="7"/>
  <c r="B17334" i="7"/>
  <c r="C17334" i="7"/>
  <c r="D17334" i="7"/>
  <c r="A17335" i="7"/>
  <c r="B17335" i="7"/>
  <c r="C17335" i="7"/>
  <c r="D17335" i="7"/>
  <c r="A17336" i="7"/>
  <c r="B17336" i="7"/>
  <c r="C17336" i="7"/>
  <c r="D17336" i="7"/>
  <c r="A17337" i="7"/>
  <c r="B17337" i="7"/>
  <c r="C17337" i="7"/>
  <c r="D17337" i="7"/>
  <c r="A17338" i="7"/>
  <c r="B17338" i="7"/>
  <c r="C17338" i="7"/>
  <c r="D17338" i="7"/>
  <c r="A17339" i="7"/>
  <c r="B17339" i="7"/>
  <c r="C17339" i="7"/>
  <c r="D17339" i="7"/>
  <c r="A17340" i="7"/>
  <c r="B17340" i="7"/>
  <c r="C17340" i="7"/>
  <c r="D17340" i="7"/>
  <c r="A17341" i="7"/>
  <c r="B17341" i="7"/>
  <c r="C17341" i="7"/>
  <c r="D17341" i="7"/>
  <c r="A17342" i="7"/>
  <c r="B17342" i="7"/>
  <c r="C17342" i="7"/>
  <c r="D17342" i="7"/>
  <c r="A17343" i="7"/>
  <c r="B17343" i="7"/>
  <c r="C17343" i="7"/>
  <c r="D17343" i="7"/>
  <c r="A17344" i="7"/>
  <c r="B17344" i="7"/>
  <c r="C17344" i="7"/>
  <c r="D17344" i="7"/>
  <c r="A17345" i="7"/>
  <c r="B17345" i="7"/>
  <c r="C17345" i="7"/>
  <c r="D17345" i="7"/>
  <c r="A17346" i="7"/>
  <c r="B17346" i="7"/>
  <c r="C17346" i="7"/>
  <c r="D17346" i="7"/>
  <c r="A17347" i="7"/>
  <c r="B17347" i="7"/>
  <c r="C17347" i="7"/>
  <c r="D17347" i="7"/>
  <c r="A17348" i="7"/>
  <c r="B17348" i="7"/>
  <c r="C17348" i="7"/>
  <c r="D17348" i="7"/>
  <c r="A17349" i="7"/>
  <c r="B17349" i="7"/>
  <c r="C17349" i="7"/>
  <c r="D17349" i="7"/>
  <c r="A17350" i="7"/>
  <c r="B17350" i="7"/>
  <c r="C17350" i="7"/>
  <c r="D17350" i="7"/>
  <c r="A17351" i="7"/>
  <c r="B17351" i="7"/>
  <c r="C17351" i="7"/>
  <c r="D17351" i="7"/>
  <c r="A17352" i="7"/>
  <c r="B17352" i="7"/>
  <c r="C17352" i="7"/>
  <c r="D17352" i="7"/>
  <c r="A17353" i="7"/>
  <c r="B17353" i="7"/>
  <c r="C17353" i="7"/>
  <c r="D17353" i="7"/>
  <c r="A17354" i="7"/>
  <c r="B17354" i="7"/>
  <c r="C17354" i="7"/>
  <c r="D17354" i="7"/>
  <c r="A17355" i="7"/>
  <c r="B17355" i="7"/>
  <c r="C17355" i="7"/>
  <c r="D17355" i="7"/>
  <c r="A17356" i="7"/>
  <c r="B17356" i="7"/>
  <c r="C17356" i="7"/>
  <c r="D17356" i="7"/>
  <c r="A17357" i="7"/>
  <c r="B17357" i="7"/>
  <c r="C17357" i="7"/>
  <c r="D17357" i="7"/>
  <c r="A17358" i="7"/>
  <c r="B17358" i="7"/>
  <c r="C17358" i="7"/>
  <c r="D17358" i="7"/>
  <c r="A17359" i="7"/>
  <c r="B17359" i="7"/>
  <c r="C17359" i="7"/>
  <c r="D17359" i="7"/>
  <c r="A17360" i="7"/>
  <c r="B17360" i="7"/>
  <c r="C17360" i="7"/>
  <c r="D17360" i="7"/>
  <c r="A17361" i="7"/>
  <c r="B17361" i="7"/>
  <c r="C17361" i="7"/>
  <c r="D17361" i="7"/>
  <c r="A17362" i="7"/>
  <c r="B17362" i="7"/>
  <c r="C17362" i="7"/>
  <c r="D17362" i="7"/>
  <c r="A17363" i="7"/>
  <c r="B17363" i="7"/>
  <c r="C17363" i="7"/>
  <c r="D17363" i="7"/>
  <c r="A17364" i="7"/>
  <c r="B17364" i="7"/>
  <c r="C17364" i="7"/>
  <c r="D17364" i="7"/>
  <c r="A17365" i="7"/>
  <c r="B17365" i="7"/>
  <c r="C17365" i="7"/>
  <c r="D17365" i="7"/>
  <c r="A17366" i="7"/>
  <c r="B17366" i="7"/>
  <c r="C17366" i="7"/>
  <c r="D17366" i="7"/>
  <c r="A17367" i="7"/>
  <c r="B17367" i="7"/>
  <c r="C17367" i="7"/>
  <c r="D17367" i="7"/>
  <c r="A17368" i="7"/>
  <c r="B17368" i="7"/>
  <c r="C17368" i="7"/>
  <c r="D17368" i="7"/>
  <c r="A17369" i="7"/>
  <c r="B17369" i="7"/>
  <c r="C17369" i="7"/>
  <c r="D17369" i="7"/>
  <c r="A17370" i="7"/>
  <c r="B17370" i="7"/>
  <c r="C17370" i="7"/>
  <c r="D17370" i="7"/>
  <c r="A17371" i="7"/>
  <c r="B17371" i="7"/>
  <c r="C17371" i="7"/>
  <c r="D17371" i="7"/>
  <c r="A17372" i="7"/>
  <c r="B17372" i="7"/>
  <c r="C17372" i="7"/>
  <c r="D17372" i="7"/>
  <c r="A17373" i="7"/>
  <c r="B17373" i="7"/>
  <c r="C17373" i="7"/>
  <c r="D17373" i="7"/>
  <c r="A17374" i="7"/>
  <c r="B17374" i="7"/>
  <c r="C17374" i="7"/>
  <c r="D17374" i="7"/>
  <c r="A17375" i="7"/>
  <c r="B17375" i="7"/>
  <c r="C17375" i="7"/>
  <c r="D17375" i="7"/>
  <c r="A17376" i="7"/>
  <c r="B17376" i="7"/>
  <c r="C17376" i="7"/>
  <c r="D17376" i="7"/>
  <c r="A17377" i="7"/>
  <c r="B17377" i="7"/>
  <c r="C17377" i="7"/>
  <c r="D17377" i="7"/>
  <c r="A17378" i="7"/>
  <c r="B17378" i="7"/>
  <c r="C17378" i="7"/>
  <c r="D17378" i="7"/>
  <c r="A17379" i="7"/>
  <c r="B17379" i="7"/>
  <c r="C17379" i="7"/>
  <c r="D17379" i="7"/>
  <c r="A17380" i="7"/>
  <c r="B17380" i="7"/>
  <c r="C17380" i="7"/>
  <c r="D17380" i="7"/>
  <c r="A17381" i="7"/>
  <c r="B17381" i="7"/>
  <c r="C17381" i="7"/>
  <c r="D17381" i="7"/>
  <c r="A17382" i="7"/>
  <c r="B17382" i="7"/>
  <c r="C17382" i="7"/>
  <c r="D17382" i="7"/>
  <c r="A17383" i="7"/>
  <c r="B17383" i="7"/>
  <c r="C17383" i="7"/>
  <c r="D17383" i="7"/>
  <c r="A17384" i="7"/>
  <c r="B17384" i="7"/>
  <c r="C17384" i="7"/>
  <c r="D17384" i="7"/>
  <c r="A17385" i="7"/>
  <c r="B17385" i="7"/>
  <c r="C17385" i="7"/>
  <c r="D17385" i="7"/>
  <c r="A17386" i="7"/>
  <c r="B17386" i="7"/>
  <c r="C17386" i="7"/>
  <c r="D17386" i="7"/>
  <c r="A17387" i="7"/>
  <c r="B17387" i="7"/>
  <c r="C17387" i="7"/>
  <c r="D17387" i="7"/>
  <c r="A17388" i="7"/>
  <c r="B17388" i="7"/>
  <c r="C17388" i="7"/>
  <c r="D17388" i="7"/>
  <c r="A17389" i="7"/>
  <c r="B17389" i="7"/>
  <c r="C17389" i="7"/>
  <c r="D17389" i="7"/>
  <c r="A17390" i="7"/>
  <c r="B17390" i="7"/>
  <c r="C17390" i="7"/>
  <c r="D17390" i="7"/>
  <c r="A17391" i="7"/>
  <c r="B17391" i="7"/>
  <c r="C17391" i="7"/>
  <c r="D17391" i="7"/>
  <c r="A17392" i="7"/>
  <c r="B17392" i="7"/>
  <c r="C17392" i="7"/>
  <c r="D17392" i="7"/>
  <c r="A17393" i="7"/>
  <c r="B17393" i="7"/>
  <c r="C17393" i="7"/>
  <c r="D17393" i="7"/>
  <c r="A17394" i="7"/>
  <c r="B17394" i="7"/>
  <c r="C17394" i="7"/>
  <c r="D17394" i="7"/>
  <c r="A17395" i="7"/>
  <c r="B17395" i="7"/>
  <c r="C17395" i="7"/>
  <c r="D17395" i="7"/>
  <c r="A17396" i="7"/>
  <c r="B17396" i="7"/>
  <c r="C17396" i="7"/>
  <c r="D17396" i="7"/>
  <c r="A17397" i="7"/>
  <c r="B17397" i="7"/>
  <c r="C17397" i="7"/>
  <c r="D17397" i="7"/>
  <c r="A17398" i="7"/>
  <c r="B17398" i="7"/>
  <c r="C17398" i="7"/>
  <c r="D17398" i="7"/>
  <c r="A17399" i="7"/>
  <c r="B17399" i="7"/>
  <c r="C17399" i="7"/>
  <c r="D17399" i="7"/>
  <c r="A17400" i="7"/>
  <c r="B17400" i="7"/>
  <c r="C17400" i="7"/>
  <c r="D17400" i="7"/>
  <c r="A17401" i="7"/>
  <c r="B17401" i="7"/>
  <c r="C17401" i="7"/>
  <c r="D17401" i="7"/>
  <c r="A17402" i="7"/>
  <c r="B17402" i="7"/>
  <c r="C17402" i="7"/>
  <c r="D17402" i="7"/>
  <c r="A17403" i="7"/>
  <c r="B17403" i="7"/>
  <c r="C17403" i="7"/>
  <c r="D17403" i="7"/>
  <c r="A17404" i="7"/>
  <c r="B17404" i="7"/>
  <c r="C17404" i="7"/>
  <c r="D17404" i="7"/>
  <c r="A17405" i="7"/>
  <c r="B17405" i="7"/>
  <c r="C17405" i="7"/>
  <c r="D17405" i="7"/>
  <c r="A17406" i="7"/>
  <c r="B17406" i="7"/>
  <c r="C17406" i="7"/>
  <c r="D17406" i="7"/>
  <c r="A17407" i="7"/>
  <c r="B17407" i="7"/>
  <c r="C17407" i="7"/>
  <c r="D17407" i="7"/>
  <c r="A17408" i="7"/>
  <c r="B17408" i="7"/>
  <c r="C17408" i="7"/>
  <c r="D17408" i="7"/>
  <c r="A17409" i="7"/>
  <c r="B17409" i="7"/>
  <c r="C17409" i="7"/>
  <c r="D17409" i="7"/>
  <c r="A17410" i="7"/>
  <c r="B17410" i="7"/>
  <c r="C17410" i="7"/>
  <c r="D17410" i="7"/>
  <c r="A17411" i="7"/>
  <c r="B17411" i="7"/>
  <c r="C17411" i="7"/>
  <c r="D17411" i="7"/>
  <c r="A17412" i="7"/>
  <c r="B17412" i="7"/>
  <c r="C17412" i="7"/>
  <c r="D17412" i="7"/>
  <c r="A17413" i="7"/>
  <c r="B17413" i="7"/>
  <c r="C17413" i="7"/>
  <c r="D17413" i="7"/>
  <c r="A17414" i="7"/>
  <c r="B17414" i="7"/>
  <c r="C17414" i="7"/>
  <c r="D17414" i="7"/>
  <c r="A17415" i="7"/>
  <c r="B17415" i="7"/>
  <c r="C17415" i="7"/>
  <c r="D17415" i="7"/>
  <c r="A17416" i="7"/>
  <c r="B17416" i="7"/>
  <c r="C17416" i="7"/>
  <c r="D17416" i="7"/>
  <c r="A17417" i="7"/>
  <c r="B17417" i="7"/>
  <c r="C17417" i="7"/>
  <c r="D17417" i="7"/>
  <c r="A17418" i="7"/>
  <c r="B17418" i="7"/>
  <c r="C17418" i="7"/>
  <c r="D17418" i="7"/>
  <c r="A17419" i="7"/>
  <c r="B17419" i="7"/>
  <c r="C17419" i="7"/>
  <c r="D17419" i="7"/>
  <c r="A17420" i="7"/>
  <c r="B17420" i="7"/>
  <c r="C17420" i="7"/>
  <c r="D17420" i="7"/>
  <c r="A17421" i="7"/>
  <c r="B17421" i="7"/>
  <c r="C17421" i="7"/>
  <c r="D17421" i="7"/>
  <c r="A17422" i="7"/>
  <c r="B17422" i="7"/>
  <c r="C17422" i="7"/>
  <c r="D17422" i="7"/>
  <c r="A17423" i="7"/>
  <c r="B17423" i="7"/>
  <c r="C17423" i="7"/>
  <c r="D17423" i="7"/>
  <c r="A17424" i="7"/>
  <c r="B17424" i="7"/>
  <c r="C17424" i="7"/>
  <c r="D17424" i="7"/>
  <c r="A17425" i="7"/>
  <c r="B17425" i="7"/>
  <c r="C17425" i="7"/>
  <c r="D17425" i="7"/>
  <c r="A17426" i="7"/>
  <c r="B17426" i="7"/>
  <c r="C17426" i="7"/>
  <c r="D17426" i="7"/>
  <c r="A17427" i="7"/>
  <c r="B17427" i="7"/>
  <c r="C17427" i="7"/>
  <c r="D17427" i="7"/>
  <c r="A17428" i="7"/>
  <c r="B17428" i="7"/>
  <c r="C17428" i="7"/>
  <c r="D17428" i="7"/>
  <c r="A17429" i="7"/>
  <c r="B17429" i="7"/>
  <c r="C17429" i="7"/>
  <c r="D17429" i="7"/>
  <c r="A17430" i="7"/>
  <c r="B17430" i="7"/>
  <c r="C17430" i="7"/>
  <c r="D17430" i="7"/>
  <c r="A17431" i="7"/>
  <c r="B17431" i="7"/>
  <c r="C17431" i="7"/>
  <c r="D17431" i="7"/>
  <c r="A17432" i="7"/>
  <c r="B17432" i="7"/>
  <c r="C17432" i="7"/>
  <c r="D17432" i="7"/>
  <c r="A17433" i="7"/>
  <c r="B17433" i="7"/>
  <c r="C17433" i="7"/>
  <c r="D17433" i="7"/>
  <c r="A17434" i="7"/>
  <c r="B17434" i="7"/>
  <c r="C17434" i="7"/>
  <c r="D17434" i="7"/>
  <c r="A17435" i="7"/>
  <c r="B17435" i="7"/>
  <c r="C17435" i="7"/>
  <c r="D17435" i="7"/>
  <c r="A17436" i="7"/>
  <c r="B17436" i="7"/>
  <c r="C17436" i="7"/>
  <c r="D17436" i="7"/>
  <c r="A17437" i="7"/>
  <c r="B17437" i="7"/>
  <c r="C17437" i="7"/>
  <c r="D17437" i="7"/>
  <c r="A17438" i="7"/>
  <c r="B17438" i="7"/>
  <c r="C17438" i="7"/>
  <c r="D17438" i="7"/>
  <c r="A17439" i="7"/>
  <c r="B17439" i="7"/>
  <c r="C17439" i="7"/>
  <c r="D17439" i="7"/>
  <c r="A17440" i="7"/>
  <c r="B17440" i="7"/>
  <c r="C17440" i="7"/>
  <c r="D17440" i="7"/>
  <c r="A17441" i="7"/>
  <c r="B17441" i="7"/>
  <c r="C17441" i="7"/>
  <c r="D17441" i="7"/>
  <c r="A17442" i="7"/>
  <c r="B17442" i="7"/>
  <c r="C17442" i="7"/>
  <c r="D17442" i="7"/>
  <c r="A17443" i="7"/>
  <c r="B17443" i="7"/>
  <c r="C17443" i="7"/>
  <c r="D17443" i="7"/>
  <c r="A17444" i="7"/>
  <c r="B17444" i="7"/>
  <c r="C17444" i="7"/>
  <c r="D17444" i="7"/>
  <c r="A17445" i="7"/>
  <c r="B17445" i="7"/>
  <c r="C17445" i="7"/>
  <c r="D17445" i="7"/>
  <c r="A17446" i="7"/>
  <c r="B17446" i="7"/>
  <c r="C17446" i="7"/>
  <c r="D17446" i="7"/>
  <c r="A17447" i="7"/>
  <c r="B17447" i="7"/>
  <c r="C17447" i="7"/>
  <c r="D17447" i="7"/>
  <c r="A17448" i="7"/>
  <c r="B17448" i="7"/>
  <c r="C17448" i="7"/>
  <c r="D17448" i="7"/>
  <c r="A17449" i="7"/>
  <c r="B17449" i="7"/>
  <c r="C17449" i="7"/>
  <c r="D17449" i="7"/>
  <c r="A17450" i="7"/>
  <c r="B17450" i="7"/>
  <c r="C17450" i="7"/>
  <c r="D17450" i="7"/>
  <c r="A17451" i="7"/>
  <c r="B17451" i="7"/>
  <c r="C17451" i="7"/>
  <c r="D17451" i="7"/>
  <c r="A17452" i="7"/>
  <c r="B17452" i="7"/>
  <c r="C17452" i="7"/>
  <c r="D17452" i="7"/>
  <c r="A17453" i="7"/>
  <c r="B17453" i="7"/>
  <c r="C17453" i="7"/>
  <c r="D17453" i="7"/>
  <c r="A17454" i="7"/>
  <c r="B17454" i="7"/>
  <c r="C17454" i="7"/>
  <c r="D17454" i="7"/>
  <c r="A17455" i="7"/>
  <c r="B17455" i="7"/>
  <c r="C17455" i="7"/>
  <c r="D17455" i="7"/>
  <c r="A17456" i="7"/>
  <c r="B17456" i="7"/>
  <c r="C17456" i="7"/>
  <c r="D17456" i="7"/>
  <c r="A17457" i="7"/>
  <c r="B17457" i="7"/>
  <c r="C17457" i="7"/>
  <c r="D17457" i="7"/>
  <c r="A17458" i="7"/>
  <c r="B17458" i="7"/>
  <c r="C17458" i="7"/>
  <c r="D17458" i="7"/>
  <c r="A17459" i="7"/>
  <c r="B17459" i="7"/>
  <c r="C17459" i="7"/>
  <c r="D17459" i="7"/>
  <c r="A17460" i="7"/>
  <c r="B17460" i="7"/>
  <c r="C17460" i="7"/>
  <c r="D17460" i="7"/>
  <c r="A17461" i="7"/>
  <c r="B17461" i="7"/>
  <c r="C17461" i="7"/>
  <c r="D17461" i="7"/>
  <c r="A17462" i="7"/>
  <c r="B17462" i="7"/>
  <c r="C17462" i="7"/>
  <c r="D17462" i="7"/>
  <c r="A17463" i="7"/>
  <c r="B17463" i="7"/>
  <c r="C17463" i="7"/>
  <c r="D17463" i="7"/>
  <c r="A17464" i="7"/>
  <c r="B17464" i="7"/>
  <c r="C17464" i="7"/>
  <c r="D17464" i="7"/>
  <c r="A17465" i="7"/>
  <c r="B17465" i="7"/>
  <c r="C17465" i="7"/>
  <c r="D17465" i="7"/>
  <c r="A17466" i="7"/>
  <c r="B17466" i="7"/>
  <c r="C17466" i="7"/>
  <c r="D17466" i="7"/>
  <c r="A17467" i="7"/>
  <c r="B17467" i="7"/>
  <c r="C17467" i="7"/>
  <c r="D17467" i="7"/>
  <c r="A17468" i="7"/>
  <c r="B17468" i="7"/>
  <c r="C17468" i="7"/>
  <c r="D17468" i="7"/>
  <c r="A17469" i="7"/>
  <c r="B17469" i="7"/>
  <c r="C17469" i="7"/>
  <c r="D17469" i="7"/>
  <c r="A17470" i="7"/>
  <c r="B17470" i="7"/>
  <c r="C17470" i="7"/>
  <c r="D17470" i="7"/>
  <c r="A17471" i="7"/>
  <c r="B17471" i="7"/>
  <c r="C17471" i="7"/>
  <c r="D17471" i="7"/>
  <c r="A17472" i="7"/>
  <c r="B17472" i="7"/>
  <c r="C17472" i="7"/>
  <c r="D17472" i="7"/>
  <c r="A17473" i="7"/>
  <c r="B17473" i="7"/>
  <c r="C17473" i="7"/>
  <c r="D17473" i="7"/>
  <c r="A17474" i="7"/>
  <c r="B17474" i="7"/>
  <c r="C17474" i="7"/>
  <c r="D17474" i="7"/>
  <c r="A17475" i="7"/>
  <c r="B17475" i="7"/>
  <c r="C17475" i="7"/>
  <c r="D17475" i="7"/>
  <c r="A17476" i="7"/>
  <c r="B17476" i="7"/>
  <c r="C17476" i="7"/>
  <c r="D17476" i="7"/>
  <c r="A17477" i="7"/>
  <c r="B17477" i="7"/>
  <c r="C17477" i="7"/>
  <c r="D17477" i="7"/>
  <c r="A17478" i="7"/>
  <c r="B17478" i="7"/>
  <c r="C17478" i="7"/>
  <c r="D17478" i="7"/>
  <c r="A17479" i="7"/>
  <c r="B17479" i="7"/>
  <c r="C17479" i="7"/>
  <c r="D17479" i="7"/>
  <c r="A17480" i="7"/>
  <c r="B17480" i="7"/>
  <c r="C17480" i="7"/>
  <c r="D17480" i="7"/>
  <c r="A17481" i="7"/>
  <c r="B17481" i="7"/>
  <c r="C17481" i="7"/>
  <c r="D17481" i="7"/>
  <c r="A17482" i="7"/>
  <c r="B17482" i="7"/>
  <c r="C17482" i="7"/>
  <c r="D17482" i="7"/>
  <c r="A17483" i="7"/>
  <c r="B17483" i="7"/>
  <c r="C17483" i="7"/>
  <c r="D17483" i="7"/>
  <c r="A17484" i="7"/>
  <c r="B17484" i="7"/>
  <c r="C17484" i="7"/>
  <c r="D17484" i="7"/>
  <c r="A17485" i="7"/>
  <c r="B17485" i="7"/>
  <c r="C17485" i="7"/>
  <c r="D17485" i="7"/>
  <c r="A17486" i="7"/>
  <c r="B17486" i="7"/>
  <c r="C17486" i="7"/>
  <c r="D17486" i="7"/>
  <c r="A17487" i="7"/>
  <c r="B17487" i="7"/>
  <c r="C17487" i="7"/>
  <c r="D17487" i="7"/>
  <c r="A17488" i="7"/>
  <c r="B17488" i="7"/>
  <c r="C17488" i="7"/>
  <c r="D17488" i="7"/>
  <c r="A17489" i="7"/>
  <c r="B17489" i="7"/>
  <c r="C17489" i="7"/>
  <c r="D17489" i="7"/>
  <c r="A17490" i="7"/>
  <c r="B17490" i="7"/>
  <c r="C17490" i="7"/>
  <c r="D17490" i="7"/>
  <c r="A17491" i="7"/>
  <c r="B17491" i="7"/>
  <c r="C17491" i="7"/>
  <c r="D17491" i="7"/>
  <c r="A17492" i="7"/>
  <c r="B17492" i="7"/>
  <c r="C17492" i="7"/>
  <c r="D17492" i="7"/>
  <c r="A17493" i="7"/>
  <c r="B17493" i="7"/>
  <c r="C17493" i="7"/>
  <c r="D17493" i="7"/>
  <c r="A17494" i="7"/>
  <c r="B17494" i="7"/>
  <c r="C17494" i="7"/>
  <c r="D17494" i="7"/>
  <c r="A17495" i="7"/>
  <c r="B17495" i="7"/>
  <c r="C17495" i="7"/>
  <c r="D17495" i="7"/>
  <c r="A17496" i="7"/>
  <c r="B17496" i="7"/>
  <c r="C17496" i="7"/>
  <c r="D17496" i="7"/>
  <c r="A17497" i="7"/>
  <c r="B17497" i="7"/>
  <c r="C17497" i="7"/>
  <c r="D17497" i="7"/>
  <c r="A17498" i="7"/>
  <c r="B17498" i="7"/>
  <c r="C17498" i="7"/>
  <c r="D17498" i="7"/>
  <c r="A17499" i="7"/>
  <c r="B17499" i="7"/>
  <c r="C17499" i="7"/>
  <c r="D17499" i="7"/>
  <c r="A17500" i="7"/>
  <c r="B17500" i="7"/>
  <c r="C17500" i="7"/>
  <c r="D17500" i="7"/>
  <c r="A17501" i="7"/>
  <c r="B17501" i="7"/>
  <c r="C17501" i="7"/>
  <c r="D17501" i="7"/>
  <c r="A17502" i="7"/>
  <c r="B17502" i="7"/>
  <c r="C17502" i="7"/>
  <c r="D17502" i="7"/>
  <c r="A17503" i="7"/>
  <c r="B17503" i="7"/>
  <c r="C17503" i="7"/>
  <c r="D17503" i="7"/>
  <c r="A17504" i="7"/>
  <c r="B17504" i="7"/>
  <c r="C17504" i="7"/>
  <c r="D17504" i="7"/>
  <c r="A17505" i="7"/>
  <c r="B17505" i="7"/>
  <c r="C17505" i="7"/>
  <c r="D17505" i="7"/>
  <c r="A17506" i="7"/>
  <c r="B17506" i="7"/>
  <c r="C17506" i="7"/>
  <c r="D17506" i="7"/>
  <c r="A17507" i="7"/>
  <c r="B17507" i="7"/>
  <c r="C17507" i="7"/>
  <c r="D17507" i="7"/>
  <c r="A17508" i="7"/>
  <c r="B17508" i="7"/>
  <c r="C17508" i="7"/>
  <c r="D17508" i="7"/>
  <c r="A17509" i="7"/>
  <c r="B17509" i="7"/>
  <c r="C17509" i="7"/>
  <c r="D17509" i="7"/>
  <c r="A17510" i="7"/>
  <c r="B17510" i="7"/>
  <c r="C17510" i="7"/>
  <c r="D17510" i="7"/>
  <c r="A17511" i="7"/>
  <c r="B17511" i="7"/>
  <c r="C17511" i="7"/>
  <c r="D17511" i="7"/>
  <c r="A17512" i="7"/>
  <c r="B17512" i="7"/>
  <c r="C17512" i="7"/>
  <c r="D17512" i="7"/>
  <c r="A17513" i="7"/>
  <c r="B17513" i="7"/>
  <c r="C17513" i="7"/>
  <c r="D17513" i="7"/>
  <c r="A17514" i="7"/>
  <c r="B17514" i="7"/>
  <c r="C17514" i="7"/>
  <c r="D17514" i="7"/>
  <c r="A17515" i="7"/>
  <c r="B17515" i="7"/>
  <c r="C17515" i="7"/>
  <c r="D17515" i="7"/>
  <c r="A17516" i="7"/>
  <c r="B17516" i="7"/>
  <c r="C17516" i="7"/>
  <c r="D17516" i="7"/>
  <c r="A17517" i="7"/>
  <c r="B17517" i="7"/>
  <c r="C17517" i="7"/>
  <c r="D17517" i="7"/>
  <c r="A17518" i="7"/>
  <c r="B17518" i="7"/>
  <c r="C17518" i="7"/>
  <c r="D17518" i="7"/>
  <c r="A17519" i="7"/>
  <c r="B17519" i="7"/>
  <c r="C17519" i="7"/>
  <c r="D17519" i="7"/>
  <c r="A17520" i="7"/>
  <c r="B17520" i="7"/>
  <c r="C17520" i="7"/>
  <c r="D17520" i="7"/>
  <c r="A17521" i="7"/>
  <c r="B17521" i="7"/>
  <c r="C17521" i="7"/>
  <c r="D17521" i="7"/>
  <c r="A17522" i="7"/>
  <c r="B17522" i="7"/>
  <c r="C17522" i="7"/>
  <c r="D17522" i="7"/>
  <c r="A17523" i="7"/>
  <c r="B17523" i="7"/>
  <c r="C17523" i="7"/>
  <c r="D17523" i="7"/>
  <c r="A17524" i="7"/>
  <c r="B17524" i="7"/>
  <c r="C17524" i="7"/>
  <c r="D17524" i="7"/>
  <c r="A17525" i="7"/>
  <c r="B17525" i="7"/>
  <c r="C17525" i="7"/>
  <c r="D17525" i="7"/>
  <c r="A17526" i="7"/>
  <c r="B17526" i="7"/>
  <c r="C17526" i="7"/>
  <c r="D17526" i="7"/>
  <c r="A17527" i="7"/>
  <c r="B17527" i="7"/>
  <c r="C17527" i="7"/>
  <c r="D17527" i="7"/>
  <c r="A17528" i="7"/>
  <c r="B17528" i="7"/>
  <c r="C17528" i="7"/>
  <c r="D17528" i="7"/>
  <c r="A17529" i="7"/>
  <c r="B17529" i="7"/>
  <c r="C17529" i="7"/>
  <c r="D17529" i="7"/>
  <c r="A17530" i="7"/>
  <c r="B17530" i="7"/>
  <c r="C17530" i="7"/>
  <c r="D17530" i="7"/>
  <c r="A17531" i="7"/>
  <c r="B17531" i="7"/>
  <c r="C17531" i="7"/>
  <c r="D17531" i="7"/>
  <c r="A17532" i="7"/>
  <c r="B17532" i="7"/>
  <c r="C17532" i="7"/>
  <c r="D17532" i="7"/>
  <c r="A17533" i="7"/>
  <c r="B17533" i="7"/>
  <c r="C17533" i="7"/>
  <c r="D17533" i="7"/>
  <c r="A17534" i="7"/>
  <c r="B17534" i="7"/>
  <c r="C17534" i="7"/>
  <c r="D17534" i="7"/>
  <c r="A17535" i="7"/>
  <c r="B17535" i="7"/>
  <c r="C17535" i="7"/>
  <c r="D17535" i="7"/>
  <c r="A17536" i="7"/>
  <c r="B17536" i="7"/>
  <c r="C17536" i="7"/>
  <c r="D17536" i="7"/>
  <c r="A17537" i="7"/>
  <c r="B17537" i="7"/>
  <c r="C17537" i="7"/>
  <c r="D17537" i="7"/>
  <c r="A17538" i="7"/>
  <c r="B17538" i="7"/>
  <c r="C17538" i="7"/>
  <c r="D17538" i="7"/>
  <c r="A17539" i="7"/>
  <c r="B17539" i="7"/>
  <c r="C17539" i="7"/>
  <c r="D17539" i="7"/>
  <c r="A17540" i="7"/>
  <c r="B17540" i="7"/>
  <c r="C17540" i="7"/>
  <c r="D17540" i="7"/>
  <c r="A17541" i="7"/>
  <c r="B17541" i="7"/>
  <c r="C17541" i="7"/>
  <c r="D17541" i="7"/>
  <c r="A17542" i="7"/>
  <c r="B17542" i="7"/>
  <c r="C17542" i="7"/>
  <c r="D17542" i="7"/>
  <c r="A17543" i="7"/>
  <c r="B17543" i="7"/>
  <c r="C17543" i="7"/>
  <c r="D17543" i="7"/>
  <c r="A17544" i="7"/>
  <c r="B17544" i="7"/>
  <c r="C17544" i="7"/>
  <c r="D17544" i="7"/>
  <c r="A17545" i="7"/>
  <c r="B17545" i="7"/>
  <c r="C17545" i="7"/>
  <c r="D17545" i="7"/>
  <c r="A17546" i="7"/>
  <c r="B17546" i="7"/>
  <c r="C17546" i="7"/>
  <c r="D17546" i="7"/>
  <c r="A17547" i="7"/>
  <c r="B17547" i="7"/>
  <c r="C17547" i="7"/>
  <c r="D17547" i="7"/>
  <c r="A17548" i="7"/>
  <c r="B17548" i="7"/>
  <c r="C17548" i="7"/>
  <c r="D17548" i="7"/>
  <c r="A17549" i="7"/>
  <c r="B17549" i="7"/>
  <c r="C17549" i="7"/>
  <c r="D17549" i="7"/>
  <c r="A17550" i="7"/>
  <c r="B17550" i="7"/>
  <c r="C17550" i="7"/>
  <c r="D17550" i="7"/>
  <c r="A17551" i="7"/>
  <c r="B17551" i="7"/>
  <c r="C17551" i="7"/>
  <c r="D17551" i="7"/>
  <c r="A17552" i="7"/>
  <c r="B17552" i="7"/>
  <c r="C17552" i="7"/>
  <c r="D17552" i="7"/>
  <c r="A17553" i="7"/>
  <c r="B17553" i="7"/>
  <c r="C17553" i="7"/>
  <c r="D17553" i="7"/>
  <c r="A17554" i="7"/>
  <c r="B17554" i="7"/>
  <c r="C17554" i="7"/>
  <c r="D17554" i="7"/>
  <c r="A17555" i="7"/>
  <c r="B17555" i="7"/>
  <c r="C17555" i="7"/>
  <c r="D17555" i="7"/>
  <c r="A17556" i="7"/>
  <c r="B17556" i="7"/>
  <c r="C17556" i="7"/>
  <c r="D17556" i="7"/>
  <c r="A17557" i="7"/>
  <c r="B17557" i="7"/>
  <c r="C17557" i="7"/>
  <c r="D17557" i="7"/>
  <c r="A17558" i="7"/>
  <c r="B17558" i="7"/>
  <c r="C17558" i="7"/>
  <c r="D17558" i="7"/>
  <c r="A17559" i="7"/>
  <c r="B17559" i="7"/>
  <c r="C17559" i="7"/>
  <c r="D17559" i="7"/>
  <c r="A17560" i="7"/>
  <c r="B17560" i="7"/>
  <c r="C17560" i="7"/>
  <c r="D17560" i="7"/>
  <c r="A17561" i="7"/>
  <c r="B17561" i="7"/>
  <c r="C17561" i="7"/>
  <c r="D17561" i="7"/>
  <c r="A17562" i="7"/>
  <c r="B17562" i="7"/>
  <c r="C17562" i="7"/>
  <c r="D17562" i="7"/>
  <c r="A17563" i="7"/>
  <c r="B17563" i="7"/>
  <c r="C17563" i="7"/>
  <c r="D17563" i="7"/>
  <c r="A17564" i="7"/>
  <c r="B17564" i="7"/>
  <c r="C17564" i="7"/>
  <c r="D17564" i="7"/>
  <c r="A17565" i="7"/>
  <c r="B17565" i="7"/>
  <c r="C17565" i="7"/>
  <c r="D17565" i="7"/>
  <c r="A17566" i="7"/>
  <c r="B17566" i="7"/>
  <c r="C17566" i="7"/>
  <c r="D17566" i="7"/>
  <c r="A17567" i="7"/>
  <c r="B17567" i="7"/>
  <c r="C17567" i="7"/>
  <c r="D17567" i="7"/>
  <c r="A17568" i="7"/>
  <c r="B17568" i="7"/>
  <c r="C17568" i="7"/>
  <c r="D17568" i="7"/>
  <c r="A17569" i="7"/>
  <c r="B17569" i="7"/>
  <c r="C17569" i="7"/>
  <c r="D17569" i="7"/>
  <c r="A17570" i="7"/>
  <c r="B17570" i="7"/>
  <c r="C17570" i="7"/>
  <c r="D17570" i="7"/>
  <c r="A17571" i="7"/>
  <c r="B17571" i="7"/>
  <c r="C17571" i="7"/>
  <c r="D17571" i="7"/>
  <c r="A17572" i="7"/>
  <c r="B17572" i="7"/>
  <c r="C17572" i="7"/>
  <c r="D17572" i="7"/>
  <c r="A17573" i="7"/>
  <c r="B17573" i="7"/>
  <c r="C17573" i="7"/>
  <c r="D17573" i="7"/>
  <c r="A17574" i="7"/>
  <c r="B17574" i="7"/>
  <c r="C17574" i="7"/>
  <c r="D17574" i="7"/>
  <c r="A17575" i="7"/>
  <c r="B17575" i="7"/>
  <c r="C17575" i="7"/>
  <c r="D17575" i="7"/>
  <c r="A17576" i="7"/>
  <c r="B17576" i="7"/>
  <c r="C17576" i="7"/>
  <c r="D17576" i="7"/>
  <c r="A17577" i="7"/>
  <c r="B17577" i="7"/>
  <c r="C17577" i="7"/>
  <c r="D17577" i="7"/>
  <c r="A17578" i="7"/>
  <c r="B17578" i="7"/>
  <c r="C17578" i="7"/>
  <c r="D17578" i="7"/>
  <c r="A17579" i="7"/>
  <c r="B17579" i="7"/>
  <c r="C17579" i="7"/>
  <c r="D17579" i="7"/>
  <c r="A17580" i="7"/>
  <c r="B17580" i="7"/>
  <c r="C17580" i="7"/>
  <c r="D17580" i="7"/>
  <c r="A17581" i="7"/>
  <c r="B17581" i="7"/>
  <c r="C17581" i="7"/>
  <c r="D17581" i="7"/>
  <c r="A17582" i="7"/>
  <c r="B17582" i="7"/>
  <c r="C17582" i="7"/>
  <c r="D17582" i="7"/>
  <c r="A17583" i="7"/>
  <c r="B17583" i="7"/>
  <c r="C17583" i="7"/>
  <c r="D17583" i="7"/>
  <c r="A17584" i="7"/>
  <c r="B17584" i="7"/>
  <c r="C17584" i="7"/>
  <c r="D17584" i="7"/>
  <c r="A17585" i="7"/>
  <c r="B17585" i="7"/>
  <c r="C17585" i="7"/>
  <c r="D17585" i="7"/>
  <c r="A17586" i="7"/>
  <c r="B17586" i="7"/>
  <c r="C17586" i="7"/>
  <c r="D17586" i="7"/>
  <c r="A17587" i="7"/>
  <c r="B17587" i="7"/>
  <c r="C17587" i="7"/>
  <c r="D17587" i="7"/>
  <c r="A17588" i="7"/>
  <c r="B17588" i="7"/>
  <c r="C17588" i="7"/>
  <c r="D17588" i="7"/>
  <c r="A17589" i="7"/>
  <c r="B17589" i="7"/>
  <c r="C17589" i="7"/>
  <c r="D17589" i="7"/>
  <c r="A17590" i="7"/>
  <c r="B17590" i="7"/>
  <c r="C17590" i="7"/>
  <c r="D17590" i="7"/>
  <c r="A17591" i="7"/>
  <c r="B17591" i="7"/>
  <c r="C17591" i="7"/>
  <c r="D17591" i="7"/>
  <c r="A17592" i="7"/>
  <c r="B17592" i="7"/>
  <c r="C17592" i="7"/>
  <c r="D17592" i="7"/>
  <c r="A17593" i="7"/>
  <c r="B17593" i="7"/>
  <c r="C17593" i="7"/>
  <c r="D17593" i="7"/>
  <c r="A17594" i="7"/>
  <c r="B17594" i="7"/>
  <c r="C17594" i="7"/>
  <c r="D17594" i="7"/>
  <c r="A17595" i="7"/>
  <c r="B17595" i="7"/>
  <c r="C17595" i="7"/>
  <c r="D17595" i="7"/>
  <c r="A17596" i="7"/>
  <c r="B17596" i="7"/>
  <c r="C17596" i="7"/>
  <c r="D17596" i="7"/>
  <c r="A17597" i="7"/>
  <c r="B17597" i="7"/>
  <c r="C17597" i="7"/>
  <c r="D17597" i="7"/>
  <c r="A17598" i="7"/>
  <c r="B17598" i="7"/>
  <c r="C17598" i="7"/>
  <c r="D17598" i="7"/>
  <c r="A17599" i="7"/>
  <c r="B17599" i="7"/>
  <c r="C17599" i="7"/>
  <c r="D17599" i="7"/>
  <c r="A17600" i="7"/>
  <c r="B17600" i="7"/>
  <c r="C17600" i="7"/>
  <c r="D17600" i="7"/>
  <c r="A17601" i="7"/>
  <c r="B17601" i="7"/>
  <c r="C17601" i="7"/>
  <c r="D17601" i="7"/>
  <c r="A17602" i="7"/>
  <c r="B17602" i="7"/>
  <c r="C17602" i="7"/>
  <c r="D17602" i="7"/>
  <c r="A17603" i="7"/>
  <c r="B17603" i="7"/>
  <c r="C17603" i="7"/>
  <c r="D17603" i="7"/>
  <c r="A17604" i="7"/>
  <c r="B17604" i="7"/>
  <c r="C17604" i="7"/>
  <c r="D17604" i="7"/>
  <c r="A17605" i="7"/>
  <c r="B17605" i="7"/>
  <c r="C17605" i="7"/>
  <c r="D17605" i="7"/>
  <c r="A17606" i="7"/>
  <c r="B17606" i="7"/>
  <c r="C17606" i="7"/>
  <c r="D17606" i="7"/>
  <c r="A17607" i="7"/>
  <c r="B17607" i="7"/>
  <c r="C17607" i="7"/>
  <c r="D17607" i="7"/>
  <c r="A17608" i="7"/>
  <c r="B17608" i="7"/>
  <c r="C17608" i="7"/>
  <c r="D17608" i="7"/>
  <c r="A17609" i="7"/>
  <c r="B17609" i="7"/>
  <c r="C17609" i="7"/>
  <c r="D17609" i="7"/>
  <c r="A17610" i="7"/>
  <c r="B17610" i="7"/>
  <c r="C17610" i="7"/>
  <c r="D17610" i="7"/>
  <c r="A17611" i="7"/>
  <c r="B17611" i="7"/>
  <c r="C17611" i="7"/>
  <c r="D17611" i="7"/>
  <c r="A17612" i="7"/>
  <c r="B17612" i="7"/>
  <c r="C17612" i="7"/>
  <c r="D17612" i="7"/>
  <c r="A17613" i="7"/>
  <c r="B17613" i="7"/>
  <c r="C17613" i="7"/>
  <c r="D17613" i="7"/>
  <c r="A17614" i="7"/>
  <c r="B17614" i="7"/>
  <c r="C17614" i="7"/>
  <c r="D17614" i="7"/>
  <c r="A17615" i="7"/>
  <c r="B17615" i="7"/>
  <c r="C17615" i="7"/>
  <c r="D17615" i="7"/>
  <c r="A17616" i="7"/>
  <c r="B17616" i="7"/>
  <c r="C17616" i="7"/>
  <c r="D17616" i="7"/>
  <c r="A17617" i="7"/>
  <c r="B17617" i="7"/>
  <c r="C17617" i="7"/>
  <c r="D17617" i="7"/>
  <c r="A17618" i="7"/>
  <c r="B17618" i="7"/>
  <c r="C17618" i="7"/>
  <c r="D17618" i="7"/>
  <c r="A17619" i="7"/>
  <c r="B17619" i="7"/>
  <c r="C17619" i="7"/>
  <c r="D17619" i="7"/>
  <c r="A17620" i="7"/>
  <c r="B17620" i="7"/>
  <c r="C17620" i="7"/>
  <c r="D17620" i="7"/>
  <c r="A17621" i="7"/>
  <c r="B17621" i="7"/>
  <c r="C17621" i="7"/>
  <c r="D17621" i="7"/>
  <c r="A17622" i="7"/>
  <c r="B17622" i="7"/>
  <c r="C17622" i="7"/>
  <c r="D17622" i="7"/>
  <c r="A17623" i="7"/>
  <c r="B17623" i="7"/>
  <c r="C17623" i="7"/>
  <c r="D17623" i="7"/>
  <c r="A17624" i="7"/>
  <c r="B17624" i="7"/>
  <c r="C17624" i="7"/>
  <c r="D17624" i="7"/>
  <c r="A17625" i="7"/>
  <c r="B17625" i="7"/>
  <c r="C17625" i="7"/>
  <c r="D17625" i="7"/>
  <c r="A17626" i="7"/>
  <c r="B17626" i="7"/>
  <c r="C17626" i="7"/>
  <c r="D17626" i="7"/>
  <c r="A17627" i="7"/>
  <c r="B17627" i="7"/>
  <c r="C17627" i="7"/>
  <c r="D17627" i="7"/>
  <c r="A17628" i="7"/>
  <c r="B17628" i="7"/>
  <c r="C17628" i="7"/>
  <c r="D17628" i="7"/>
  <c r="A17629" i="7"/>
  <c r="B17629" i="7"/>
  <c r="C17629" i="7"/>
  <c r="D17629" i="7"/>
  <c r="A17630" i="7"/>
  <c r="B17630" i="7"/>
  <c r="C17630" i="7"/>
  <c r="D17630" i="7"/>
  <c r="A17631" i="7"/>
  <c r="B17631" i="7"/>
  <c r="C17631" i="7"/>
  <c r="D17631" i="7"/>
  <c r="A17632" i="7"/>
  <c r="B17632" i="7"/>
  <c r="C17632" i="7"/>
  <c r="D17632" i="7"/>
  <c r="A17633" i="7"/>
  <c r="B17633" i="7"/>
  <c r="C17633" i="7"/>
  <c r="D17633" i="7"/>
  <c r="A17634" i="7"/>
  <c r="B17634" i="7"/>
  <c r="C17634" i="7"/>
  <c r="D17634" i="7"/>
  <c r="A17635" i="7"/>
  <c r="B17635" i="7"/>
  <c r="C17635" i="7"/>
  <c r="D17635" i="7"/>
  <c r="A17636" i="7"/>
  <c r="B17636" i="7"/>
  <c r="C17636" i="7"/>
  <c r="D17636" i="7"/>
  <c r="A17637" i="7"/>
  <c r="B17637" i="7"/>
  <c r="C17637" i="7"/>
  <c r="D17637" i="7"/>
  <c r="A17638" i="7"/>
  <c r="B17638" i="7"/>
  <c r="C17638" i="7"/>
  <c r="D17638" i="7"/>
  <c r="A17639" i="7"/>
  <c r="B17639" i="7"/>
  <c r="C17639" i="7"/>
  <c r="D17639" i="7"/>
  <c r="A17640" i="7"/>
  <c r="B17640" i="7"/>
  <c r="C17640" i="7"/>
  <c r="D17640" i="7"/>
  <c r="A17641" i="7"/>
  <c r="B17641" i="7"/>
  <c r="C17641" i="7"/>
  <c r="D17641" i="7"/>
  <c r="A17642" i="7"/>
  <c r="B17642" i="7"/>
  <c r="C17642" i="7"/>
  <c r="D17642" i="7"/>
  <c r="A17643" i="7"/>
  <c r="B17643" i="7"/>
  <c r="C17643" i="7"/>
  <c r="D17643" i="7"/>
  <c r="A17644" i="7"/>
  <c r="B17644" i="7"/>
  <c r="C17644" i="7"/>
  <c r="D17644" i="7"/>
  <c r="A17645" i="7"/>
  <c r="B17645" i="7"/>
  <c r="C17645" i="7"/>
  <c r="D17645" i="7"/>
  <c r="A17646" i="7"/>
  <c r="B17646" i="7"/>
  <c r="C17646" i="7"/>
  <c r="D17646" i="7"/>
  <c r="A17647" i="7"/>
  <c r="B17647" i="7"/>
  <c r="C17647" i="7"/>
  <c r="D17647" i="7"/>
  <c r="A17648" i="7"/>
  <c r="B17648" i="7"/>
  <c r="C17648" i="7"/>
  <c r="D17648" i="7"/>
  <c r="A17649" i="7"/>
  <c r="B17649" i="7"/>
  <c r="C17649" i="7"/>
  <c r="D17649" i="7"/>
  <c r="A17650" i="7"/>
  <c r="B17650" i="7"/>
  <c r="C17650" i="7"/>
  <c r="D17650" i="7"/>
  <c r="A17651" i="7"/>
  <c r="B17651" i="7"/>
  <c r="C17651" i="7"/>
  <c r="D17651" i="7"/>
  <c r="A17652" i="7"/>
  <c r="B17652" i="7"/>
  <c r="C17652" i="7"/>
  <c r="D17652" i="7"/>
  <c r="A17653" i="7"/>
  <c r="B17653" i="7"/>
  <c r="C17653" i="7"/>
  <c r="D17653" i="7"/>
  <c r="A17654" i="7"/>
  <c r="B17654" i="7"/>
  <c r="C17654" i="7"/>
  <c r="D17654" i="7"/>
  <c r="A17655" i="7"/>
  <c r="B17655" i="7"/>
  <c r="C17655" i="7"/>
  <c r="D17655" i="7"/>
  <c r="A17656" i="7"/>
  <c r="B17656" i="7"/>
  <c r="C17656" i="7"/>
  <c r="D17656" i="7"/>
  <c r="A17657" i="7"/>
  <c r="B17657" i="7"/>
  <c r="C17657" i="7"/>
  <c r="D17657" i="7"/>
  <c r="A17658" i="7"/>
  <c r="B17658" i="7"/>
  <c r="C17658" i="7"/>
  <c r="D17658" i="7"/>
  <c r="A17659" i="7"/>
  <c r="B17659" i="7"/>
  <c r="C17659" i="7"/>
  <c r="D17659" i="7"/>
  <c r="A17660" i="7"/>
  <c r="B17660" i="7"/>
  <c r="C17660" i="7"/>
  <c r="D17660" i="7"/>
  <c r="A17661" i="7"/>
  <c r="B17661" i="7"/>
  <c r="C17661" i="7"/>
  <c r="D17661" i="7"/>
  <c r="A17662" i="7"/>
  <c r="B17662" i="7"/>
  <c r="C17662" i="7"/>
  <c r="D17662" i="7"/>
  <c r="A17663" i="7"/>
  <c r="B17663" i="7"/>
  <c r="C17663" i="7"/>
  <c r="D17663" i="7"/>
  <c r="A17664" i="7"/>
  <c r="B17664" i="7"/>
  <c r="C17664" i="7"/>
  <c r="D17664" i="7"/>
  <c r="A17665" i="7"/>
  <c r="B17665" i="7"/>
  <c r="C17665" i="7"/>
  <c r="D17665" i="7"/>
  <c r="A17666" i="7"/>
  <c r="B17666" i="7"/>
  <c r="C17666" i="7"/>
  <c r="D17666" i="7"/>
  <c r="A17667" i="7"/>
  <c r="B17667" i="7"/>
  <c r="C17667" i="7"/>
  <c r="D17667" i="7"/>
  <c r="A17668" i="7"/>
  <c r="B17668" i="7"/>
  <c r="C17668" i="7"/>
  <c r="D17668" i="7"/>
  <c r="A17669" i="7"/>
  <c r="B17669" i="7"/>
  <c r="C17669" i="7"/>
  <c r="D17669" i="7"/>
  <c r="A17670" i="7"/>
  <c r="B17670" i="7"/>
  <c r="C17670" i="7"/>
  <c r="D17670" i="7"/>
  <c r="A17671" i="7"/>
  <c r="B17671" i="7"/>
  <c r="C17671" i="7"/>
  <c r="D17671" i="7"/>
  <c r="A17672" i="7"/>
  <c r="B17672" i="7"/>
  <c r="C17672" i="7"/>
  <c r="D17672" i="7"/>
  <c r="A17673" i="7"/>
  <c r="B17673" i="7"/>
  <c r="C17673" i="7"/>
  <c r="D17673" i="7"/>
  <c r="A17674" i="7"/>
  <c r="B17674" i="7"/>
  <c r="C17674" i="7"/>
  <c r="D17674" i="7"/>
  <c r="A17675" i="7"/>
  <c r="B17675" i="7"/>
  <c r="C17675" i="7"/>
  <c r="D17675" i="7"/>
  <c r="A17676" i="7"/>
  <c r="B17676" i="7"/>
  <c r="C17676" i="7"/>
  <c r="D17676" i="7"/>
  <c r="A17677" i="7"/>
  <c r="B17677" i="7"/>
  <c r="C17677" i="7"/>
  <c r="D17677" i="7"/>
  <c r="A17678" i="7"/>
  <c r="B17678" i="7"/>
  <c r="C17678" i="7"/>
  <c r="D17678" i="7"/>
  <c r="A17679" i="7"/>
  <c r="B17679" i="7"/>
  <c r="C17679" i="7"/>
  <c r="D17679" i="7"/>
  <c r="A17680" i="7"/>
  <c r="B17680" i="7"/>
  <c r="C17680" i="7"/>
  <c r="D17680" i="7"/>
  <c r="A17681" i="7"/>
  <c r="B17681" i="7"/>
  <c r="C17681" i="7"/>
  <c r="D17681" i="7"/>
  <c r="A17682" i="7"/>
  <c r="B17682" i="7"/>
  <c r="C17682" i="7"/>
  <c r="D17682" i="7"/>
  <c r="A17683" i="7"/>
  <c r="B17683" i="7"/>
  <c r="C17683" i="7"/>
  <c r="D17683" i="7"/>
  <c r="A17684" i="7"/>
  <c r="B17684" i="7"/>
  <c r="C17684" i="7"/>
  <c r="D17684" i="7"/>
  <c r="A17685" i="7"/>
  <c r="B17685" i="7"/>
  <c r="C17685" i="7"/>
  <c r="D17685" i="7"/>
  <c r="A17686" i="7"/>
  <c r="B17686" i="7"/>
  <c r="C17686" i="7"/>
  <c r="D17686" i="7"/>
  <c r="A17687" i="7"/>
  <c r="B17687" i="7"/>
  <c r="C17687" i="7"/>
  <c r="D17687" i="7"/>
  <c r="A17688" i="7"/>
  <c r="B17688" i="7"/>
  <c r="C17688" i="7"/>
  <c r="D17688" i="7"/>
  <c r="A17689" i="7"/>
  <c r="B17689" i="7"/>
  <c r="C17689" i="7"/>
  <c r="D17689" i="7"/>
  <c r="A17690" i="7"/>
  <c r="B17690" i="7"/>
  <c r="C17690" i="7"/>
  <c r="D17690" i="7"/>
  <c r="A17691" i="7"/>
  <c r="B17691" i="7"/>
  <c r="C17691" i="7"/>
  <c r="D17691" i="7"/>
  <c r="A17692" i="7"/>
  <c r="B17692" i="7"/>
  <c r="C17692" i="7"/>
  <c r="D17692" i="7"/>
  <c r="A17693" i="7"/>
  <c r="B17693" i="7"/>
  <c r="C17693" i="7"/>
  <c r="D17693" i="7"/>
  <c r="A17694" i="7"/>
  <c r="B17694" i="7"/>
  <c r="C17694" i="7"/>
  <c r="D17694" i="7"/>
  <c r="A17695" i="7"/>
  <c r="B17695" i="7"/>
  <c r="C17695" i="7"/>
  <c r="D17695" i="7"/>
  <c r="A17696" i="7"/>
  <c r="B17696" i="7"/>
  <c r="C17696" i="7"/>
  <c r="D17696" i="7"/>
  <c r="A17697" i="7"/>
  <c r="B17697" i="7"/>
  <c r="C17697" i="7"/>
  <c r="D17697" i="7"/>
  <c r="A17698" i="7"/>
  <c r="B17698" i="7"/>
  <c r="C17698" i="7"/>
  <c r="D17698" i="7"/>
  <c r="A17699" i="7"/>
  <c r="B17699" i="7"/>
  <c r="C17699" i="7"/>
  <c r="D17699" i="7"/>
  <c r="A17700" i="7"/>
  <c r="B17700" i="7"/>
  <c r="C17700" i="7"/>
  <c r="D17700" i="7"/>
  <c r="A17701" i="7"/>
  <c r="B17701" i="7"/>
  <c r="C17701" i="7"/>
  <c r="D17701" i="7"/>
  <c r="A17702" i="7"/>
  <c r="B17702" i="7"/>
  <c r="C17702" i="7"/>
  <c r="D17702" i="7"/>
  <c r="A17703" i="7"/>
  <c r="B17703" i="7"/>
  <c r="C17703" i="7"/>
  <c r="D17703" i="7"/>
  <c r="A17704" i="7"/>
  <c r="B17704" i="7"/>
  <c r="C17704" i="7"/>
  <c r="D17704" i="7"/>
  <c r="A17705" i="7"/>
  <c r="B17705" i="7"/>
  <c r="C17705" i="7"/>
  <c r="D17705" i="7"/>
  <c r="A17706" i="7"/>
  <c r="B17706" i="7"/>
  <c r="C17706" i="7"/>
  <c r="D17706" i="7"/>
  <c r="A17707" i="7"/>
  <c r="B17707" i="7"/>
  <c r="C17707" i="7"/>
  <c r="D17707" i="7"/>
  <c r="A17708" i="7"/>
  <c r="B17708" i="7"/>
  <c r="C17708" i="7"/>
  <c r="D17708" i="7"/>
  <c r="A17709" i="7"/>
  <c r="B17709" i="7"/>
  <c r="C17709" i="7"/>
  <c r="D17709" i="7"/>
  <c r="A17710" i="7"/>
  <c r="B17710" i="7"/>
  <c r="C17710" i="7"/>
  <c r="D17710" i="7"/>
  <c r="A17711" i="7"/>
  <c r="B17711" i="7"/>
  <c r="C17711" i="7"/>
  <c r="D17711" i="7"/>
  <c r="A17712" i="7"/>
  <c r="B17712" i="7"/>
  <c r="C17712" i="7"/>
  <c r="D17712" i="7"/>
  <c r="A17713" i="7"/>
  <c r="B17713" i="7"/>
  <c r="C17713" i="7"/>
  <c r="D17713" i="7"/>
  <c r="A17714" i="7"/>
  <c r="B17714" i="7"/>
  <c r="C17714" i="7"/>
  <c r="D17714" i="7"/>
  <c r="A17715" i="7"/>
  <c r="B17715" i="7"/>
  <c r="C17715" i="7"/>
  <c r="D17715" i="7"/>
  <c r="A17716" i="7"/>
  <c r="B17716" i="7"/>
  <c r="C17716" i="7"/>
  <c r="D17716" i="7"/>
  <c r="A17717" i="7"/>
  <c r="B17717" i="7"/>
  <c r="C17717" i="7"/>
  <c r="D17717" i="7"/>
  <c r="A17718" i="7"/>
  <c r="B17718" i="7"/>
  <c r="C17718" i="7"/>
  <c r="D17718" i="7"/>
  <c r="A17719" i="7"/>
  <c r="B17719" i="7"/>
  <c r="C17719" i="7"/>
  <c r="D17719" i="7"/>
  <c r="A17720" i="7"/>
  <c r="B17720" i="7"/>
  <c r="C17720" i="7"/>
  <c r="D17720" i="7"/>
  <c r="A17721" i="7"/>
  <c r="B17721" i="7"/>
  <c r="C17721" i="7"/>
  <c r="D17721" i="7"/>
  <c r="A17722" i="7"/>
  <c r="B17722" i="7"/>
  <c r="C17722" i="7"/>
  <c r="D17722" i="7"/>
  <c r="A17723" i="7"/>
  <c r="B17723" i="7"/>
  <c r="C17723" i="7"/>
  <c r="D17723" i="7"/>
  <c r="A17724" i="7"/>
  <c r="B17724" i="7"/>
  <c r="C17724" i="7"/>
  <c r="D17724" i="7"/>
  <c r="A17725" i="7"/>
  <c r="B17725" i="7"/>
  <c r="C17725" i="7"/>
  <c r="D17725" i="7"/>
  <c r="A17726" i="7"/>
  <c r="B17726" i="7"/>
  <c r="C17726" i="7"/>
  <c r="D17726" i="7"/>
  <c r="A17727" i="7"/>
  <c r="B17727" i="7"/>
  <c r="C17727" i="7"/>
  <c r="D17727" i="7"/>
  <c r="A17728" i="7"/>
  <c r="B17728" i="7"/>
  <c r="C17728" i="7"/>
  <c r="D17728" i="7"/>
  <c r="A17729" i="7"/>
  <c r="B17729" i="7"/>
  <c r="C17729" i="7"/>
  <c r="D17729" i="7"/>
  <c r="A17730" i="7"/>
  <c r="B17730" i="7"/>
  <c r="C17730" i="7"/>
  <c r="D17730" i="7"/>
  <c r="A17731" i="7"/>
  <c r="B17731" i="7"/>
  <c r="C17731" i="7"/>
  <c r="D17731" i="7"/>
  <c r="A17732" i="7"/>
  <c r="B17732" i="7"/>
  <c r="C17732" i="7"/>
  <c r="D17732" i="7"/>
  <c r="A17733" i="7"/>
  <c r="B17733" i="7"/>
  <c r="C17733" i="7"/>
  <c r="D17733" i="7"/>
  <c r="A17734" i="7"/>
  <c r="B17734" i="7"/>
  <c r="C17734" i="7"/>
  <c r="D17734" i="7"/>
  <c r="A17735" i="7"/>
  <c r="B17735" i="7"/>
  <c r="C17735" i="7"/>
  <c r="D17735" i="7"/>
  <c r="A17736" i="7"/>
  <c r="B17736" i="7"/>
  <c r="C17736" i="7"/>
  <c r="D17736" i="7"/>
  <c r="A17737" i="7"/>
  <c r="B17737" i="7"/>
  <c r="C17737" i="7"/>
  <c r="D17737" i="7"/>
  <c r="A17738" i="7"/>
  <c r="B17738" i="7"/>
  <c r="C17738" i="7"/>
  <c r="D17738" i="7"/>
  <c r="A17739" i="7"/>
  <c r="B17739" i="7"/>
  <c r="C17739" i="7"/>
  <c r="D17739" i="7"/>
  <c r="A17740" i="7"/>
  <c r="B17740" i="7"/>
  <c r="C17740" i="7"/>
  <c r="D17740" i="7"/>
  <c r="A17741" i="7"/>
  <c r="B17741" i="7"/>
  <c r="C17741" i="7"/>
  <c r="D17741" i="7"/>
  <c r="A17742" i="7"/>
  <c r="B17742" i="7"/>
  <c r="C17742" i="7"/>
  <c r="D17742" i="7"/>
  <c r="A17743" i="7"/>
  <c r="B17743" i="7"/>
  <c r="C17743" i="7"/>
  <c r="D17743" i="7"/>
  <c r="A17744" i="7"/>
  <c r="B17744" i="7"/>
  <c r="C17744" i="7"/>
  <c r="D17744" i="7"/>
  <c r="A17745" i="7"/>
  <c r="B17745" i="7"/>
  <c r="C17745" i="7"/>
  <c r="D17745" i="7"/>
  <c r="A17746" i="7"/>
  <c r="B17746" i="7"/>
  <c r="C17746" i="7"/>
  <c r="D17746" i="7"/>
  <c r="A17747" i="7"/>
  <c r="B17747" i="7"/>
  <c r="C17747" i="7"/>
  <c r="D17747" i="7"/>
  <c r="A17748" i="7"/>
  <c r="B17748" i="7"/>
  <c r="C17748" i="7"/>
  <c r="D17748" i="7"/>
  <c r="A17749" i="7"/>
  <c r="B17749" i="7"/>
  <c r="C17749" i="7"/>
  <c r="D17749" i="7"/>
  <c r="A17750" i="7"/>
  <c r="B17750" i="7"/>
  <c r="C17750" i="7"/>
  <c r="D17750" i="7"/>
  <c r="A17751" i="7"/>
  <c r="B17751" i="7"/>
  <c r="C17751" i="7"/>
  <c r="D17751" i="7"/>
  <c r="A17752" i="7"/>
  <c r="B17752" i="7"/>
  <c r="C17752" i="7"/>
  <c r="D17752" i="7"/>
  <c r="A17753" i="7"/>
  <c r="B17753" i="7"/>
  <c r="C17753" i="7"/>
  <c r="D17753" i="7"/>
  <c r="A17754" i="7"/>
  <c r="B17754" i="7"/>
  <c r="C17754" i="7"/>
  <c r="D17754" i="7"/>
  <c r="A17755" i="7"/>
  <c r="B17755" i="7"/>
  <c r="C17755" i="7"/>
  <c r="D17755" i="7"/>
  <c r="A17756" i="7"/>
  <c r="B17756" i="7"/>
  <c r="C17756" i="7"/>
  <c r="D17756" i="7"/>
  <c r="A17757" i="7"/>
  <c r="B17757" i="7"/>
  <c r="C17757" i="7"/>
  <c r="D17757" i="7"/>
  <c r="A17758" i="7"/>
  <c r="B17758" i="7"/>
  <c r="C17758" i="7"/>
  <c r="D17758" i="7"/>
  <c r="A17759" i="7"/>
  <c r="B17759" i="7"/>
  <c r="C17759" i="7"/>
  <c r="D17759" i="7"/>
  <c r="A17760" i="7"/>
  <c r="B17760" i="7"/>
  <c r="C17760" i="7"/>
  <c r="D17760" i="7"/>
  <c r="A17761" i="7"/>
  <c r="B17761" i="7"/>
  <c r="C17761" i="7"/>
  <c r="D17761" i="7"/>
  <c r="A17762" i="7"/>
  <c r="B17762" i="7"/>
  <c r="C17762" i="7"/>
  <c r="D17762" i="7"/>
  <c r="A17763" i="7"/>
  <c r="B17763" i="7"/>
  <c r="C17763" i="7"/>
  <c r="D17763" i="7"/>
  <c r="A17764" i="7"/>
  <c r="B17764" i="7"/>
  <c r="C17764" i="7"/>
  <c r="D17764" i="7"/>
  <c r="A17765" i="7"/>
  <c r="B17765" i="7"/>
  <c r="C17765" i="7"/>
  <c r="D17765" i="7"/>
  <c r="A17766" i="7"/>
  <c r="B17766" i="7"/>
  <c r="C17766" i="7"/>
  <c r="D17766" i="7"/>
  <c r="A17767" i="7"/>
  <c r="B17767" i="7"/>
  <c r="C17767" i="7"/>
  <c r="D17767" i="7"/>
  <c r="A17768" i="7"/>
  <c r="B17768" i="7"/>
  <c r="C17768" i="7"/>
  <c r="D17768" i="7"/>
  <c r="A17769" i="7"/>
  <c r="B17769" i="7"/>
  <c r="C17769" i="7"/>
  <c r="D17769" i="7"/>
  <c r="A17770" i="7"/>
  <c r="B17770" i="7"/>
  <c r="C17770" i="7"/>
  <c r="D17770" i="7"/>
  <c r="A17771" i="7"/>
  <c r="B17771" i="7"/>
  <c r="C17771" i="7"/>
  <c r="D17771" i="7"/>
  <c r="A17772" i="7"/>
  <c r="B17772" i="7"/>
  <c r="C17772" i="7"/>
  <c r="D17772" i="7"/>
  <c r="A17773" i="7"/>
  <c r="B17773" i="7"/>
  <c r="C17773" i="7"/>
  <c r="D17773" i="7"/>
  <c r="A17774" i="7"/>
  <c r="B17774" i="7"/>
  <c r="C17774" i="7"/>
  <c r="D17774" i="7"/>
  <c r="A17775" i="7"/>
  <c r="B17775" i="7"/>
  <c r="C17775" i="7"/>
  <c r="D17775" i="7"/>
  <c r="A17776" i="7"/>
  <c r="B17776" i="7"/>
  <c r="C17776" i="7"/>
  <c r="D17776" i="7"/>
  <c r="A17777" i="7"/>
  <c r="B17777" i="7"/>
  <c r="C17777" i="7"/>
  <c r="D17777" i="7"/>
  <c r="A17778" i="7"/>
  <c r="B17778" i="7"/>
  <c r="C17778" i="7"/>
  <c r="D17778" i="7"/>
  <c r="A17779" i="7"/>
  <c r="B17779" i="7"/>
  <c r="C17779" i="7"/>
  <c r="D17779" i="7"/>
  <c r="A17780" i="7"/>
  <c r="B17780" i="7"/>
  <c r="C17780" i="7"/>
  <c r="D17780" i="7"/>
  <c r="A17781" i="7"/>
  <c r="B17781" i="7"/>
  <c r="C17781" i="7"/>
  <c r="D17781" i="7"/>
  <c r="A17782" i="7"/>
  <c r="B17782" i="7"/>
  <c r="C17782" i="7"/>
  <c r="D17782" i="7"/>
  <c r="A17783" i="7"/>
  <c r="B17783" i="7"/>
  <c r="C17783" i="7"/>
  <c r="D17783" i="7"/>
  <c r="A17784" i="7"/>
  <c r="B17784" i="7"/>
  <c r="C17784" i="7"/>
  <c r="D17784" i="7"/>
  <c r="A17785" i="7"/>
  <c r="B17785" i="7"/>
  <c r="C17785" i="7"/>
  <c r="D17785" i="7"/>
  <c r="A17786" i="7"/>
  <c r="B17786" i="7"/>
  <c r="C17786" i="7"/>
  <c r="D17786" i="7"/>
  <c r="A17787" i="7"/>
  <c r="B17787" i="7"/>
  <c r="C17787" i="7"/>
  <c r="D17787" i="7"/>
  <c r="A17788" i="7"/>
  <c r="B17788" i="7"/>
  <c r="C17788" i="7"/>
  <c r="D17788" i="7"/>
  <c r="A17789" i="7"/>
  <c r="B17789" i="7"/>
  <c r="C17789" i="7"/>
  <c r="D17789" i="7"/>
  <c r="A17790" i="7"/>
  <c r="B17790" i="7"/>
  <c r="C17790" i="7"/>
  <c r="D17790" i="7"/>
  <c r="A17791" i="7"/>
  <c r="B17791" i="7"/>
  <c r="C17791" i="7"/>
  <c r="D17791" i="7"/>
  <c r="A17792" i="7"/>
  <c r="B17792" i="7"/>
  <c r="C17792" i="7"/>
  <c r="D17792" i="7"/>
  <c r="A17793" i="7"/>
  <c r="B17793" i="7"/>
  <c r="C17793" i="7"/>
  <c r="D17793" i="7"/>
  <c r="A17794" i="7"/>
  <c r="B17794" i="7"/>
  <c r="C17794" i="7"/>
  <c r="D17794" i="7"/>
  <c r="A17795" i="7"/>
  <c r="B17795" i="7"/>
  <c r="C17795" i="7"/>
  <c r="D17795" i="7"/>
  <c r="A17796" i="7"/>
  <c r="B17796" i="7"/>
  <c r="C17796" i="7"/>
  <c r="D17796" i="7"/>
  <c r="A17797" i="7"/>
  <c r="B17797" i="7"/>
  <c r="C17797" i="7"/>
  <c r="D17797" i="7"/>
  <c r="A17798" i="7"/>
  <c r="B17798" i="7"/>
  <c r="C17798" i="7"/>
  <c r="D17798" i="7"/>
  <c r="A17799" i="7"/>
  <c r="B17799" i="7"/>
  <c r="C17799" i="7"/>
  <c r="D17799" i="7"/>
  <c r="A17800" i="7"/>
  <c r="B17800" i="7"/>
  <c r="C17800" i="7"/>
  <c r="D17800" i="7"/>
  <c r="A17801" i="7"/>
  <c r="B17801" i="7"/>
  <c r="C17801" i="7"/>
  <c r="D17801" i="7"/>
  <c r="A17802" i="7"/>
  <c r="B17802" i="7"/>
  <c r="C17802" i="7"/>
  <c r="D17802" i="7"/>
  <c r="A17803" i="7"/>
  <c r="B17803" i="7"/>
  <c r="C17803" i="7"/>
  <c r="D17803" i="7"/>
  <c r="A17804" i="7"/>
  <c r="B17804" i="7"/>
  <c r="C17804" i="7"/>
  <c r="D17804" i="7"/>
  <c r="A17805" i="7"/>
  <c r="B17805" i="7"/>
  <c r="C17805" i="7"/>
  <c r="D17805" i="7"/>
  <c r="A17806" i="7"/>
  <c r="B17806" i="7"/>
  <c r="C17806" i="7"/>
  <c r="D17806" i="7"/>
  <c r="A17807" i="7"/>
  <c r="B17807" i="7"/>
  <c r="C17807" i="7"/>
  <c r="D17807" i="7"/>
  <c r="A17808" i="7"/>
  <c r="B17808" i="7"/>
  <c r="C17808" i="7"/>
  <c r="D17808" i="7"/>
  <c r="A17809" i="7"/>
  <c r="B17809" i="7"/>
  <c r="C17809" i="7"/>
  <c r="D17809" i="7"/>
  <c r="A17810" i="7"/>
  <c r="B17810" i="7"/>
  <c r="C17810" i="7"/>
  <c r="D17810" i="7"/>
  <c r="A17811" i="7"/>
  <c r="B17811" i="7"/>
  <c r="C17811" i="7"/>
  <c r="D17811" i="7"/>
  <c r="A17812" i="7"/>
  <c r="B17812" i="7"/>
  <c r="C17812" i="7"/>
  <c r="D17812" i="7"/>
  <c r="A17813" i="7"/>
  <c r="B17813" i="7"/>
  <c r="C17813" i="7"/>
  <c r="D17813" i="7"/>
  <c r="A17814" i="7"/>
  <c r="B17814" i="7"/>
  <c r="C17814" i="7"/>
  <c r="D17814" i="7"/>
  <c r="A17815" i="7"/>
  <c r="B17815" i="7"/>
  <c r="C17815" i="7"/>
  <c r="D17815" i="7"/>
  <c r="A17816" i="7"/>
  <c r="B17816" i="7"/>
  <c r="C17816" i="7"/>
  <c r="D17816" i="7"/>
  <c r="A17817" i="7"/>
  <c r="B17817" i="7"/>
  <c r="C17817" i="7"/>
  <c r="D17817" i="7"/>
  <c r="A17818" i="7"/>
  <c r="B17818" i="7"/>
  <c r="C17818" i="7"/>
  <c r="D17818" i="7"/>
  <c r="A17819" i="7"/>
  <c r="B17819" i="7"/>
  <c r="C17819" i="7"/>
  <c r="D17819" i="7"/>
  <c r="A17820" i="7"/>
  <c r="B17820" i="7"/>
  <c r="C17820" i="7"/>
  <c r="D17820" i="7"/>
  <c r="A17821" i="7"/>
  <c r="B17821" i="7"/>
  <c r="C17821" i="7"/>
  <c r="D17821" i="7"/>
  <c r="A17822" i="7"/>
  <c r="B17822" i="7"/>
  <c r="C17822" i="7"/>
  <c r="D17822" i="7"/>
  <c r="A17823" i="7"/>
  <c r="B17823" i="7"/>
  <c r="C17823" i="7"/>
  <c r="D17823" i="7"/>
  <c r="A17824" i="7"/>
  <c r="B17824" i="7"/>
  <c r="C17824" i="7"/>
  <c r="D17824" i="7"/>
  <c r="A17825" i="7"/>
  <c r="B17825" i="7"/>
  <c r="C17825" i="7"/>
  <c r="D17825" i="7"/>
  <c r="A17826" i="7"/>
  <c r="B17826" i="7"/>
  <c r="C17826" i="7"/>
  <c r="D17826" i="7"/>
  <c r="A17827" i="7"/>
  <c r="B17827" i="7"/>
  <c r="C17827" i="7"/>
  <c r="D17827" i="7"/>
  <c r="A17828" i="7"/>
  <c r="B17828" i="7"/>
  <c r="C17828" i="7"/>
  <c r="D17828" i="7"/>
  <c r="A17829" i="7"/>
  <c r="B17829" i="7"/>
  <c r="C17829" i="7"/>
  <c r="D17829" i="7"/>
  <c r="A17830" i="7"/>
  <c r="B17830" i="7"/>
  <c r="C17830" i="7"/>
  <c r="D17830" i="7"/>
  <c r="A17831" i="7"/>
  <c r="B17831" i="7"/>
  <c r="C17831" i="7"/>
  <c r="D17831" i="7"/>
  <c r="A17832" i="7"/>
  <c r="B17832" i="7"/>
  <c r="C17832" i="7"/>
  <c r="D17832" i="7"/>
  <c r="A17833" i="7"/>
  <c r="B17833" i="7"/>
  <c r="C17833" i="7"/>
  <c r="D17833" i="7"/>
  <c r="A17834" i="7"/>
  <c r="B17834" i="7"/>
  <c r="C17834" i="7"/>
  <c r="D17834" i="7"/>
  <c r="A17835" i="7"/>
  <c r="B17835" i="7"/>
  <c r="C17835" i="7"/>
  <c r="D17835" i="7"/>
  <c r="A17836" i="7"/>
  <c r="B17836" i="7"/>
  <c r="C17836" i="7"/>
  <c r="D17836" i="7"/>
  <c r="A17837" i="7"/>
  <c r="B17837" i="7"/>
  <c r="C17837" i="7"/>
  <c r="D17837" i="7"/>
  <c r="A17838" i="7"/>
  <c r="B17838" i="7"/>
  <c r="C17838" i="7"/>
  <c r="D17838" i="7"/>
  <c r="A17839" i="7"/>
  <c r="B17839" i="7"/>
  <c r="C17839" i="7"/>
  <c r="D17839" i="7"/>
  <c r="A17840" i="7"/>
  <c r="B17840" i="7"/>
  <c r="C17840" i="7"/>
  <c r="D17840" i="7"/>
  <c r="A17841" i="7"/>
  <c r="B17841" i="7"/>
  <c r="C17841" i="7"/>
  <c r="D17841" i="7"/>
  <c r="A17842" i="7"/>
  <c r="B17842" i="7"/>
  <c r="C17842" i="7"/>
  <c r="D17842" i="7"/>
  <c r="A17843" i="7"/>
  <c r="B17843" i="7"/>
  <c r="C17843" i="7"/>
  <c r="D17843" i="7"/>
  <c r="A17844" i="7"/>
  <c r="B17844" i="7"/>
  <c r="C17844" i="7"/>
  <c r="D17844" i="7"/>
  <c r="A17845" i="7"/>
  <c r="B17845" i="7"/>
  <c r="C17845" i="7"/>
  <c r="D17845" i="7"/>
  <c r="A17846" i="7"/>
  <c r="B17846" i="7"/>
  <c r="C17846" i="7"/>
  <c r="D17846" i="7"/>
  <c r="A17847" i="7"/>
  <c r="B17847" i="7"/>
  <c r="C17847" i="7"/>
  <c r="D17847" i="7"/>
  <c r="A17848" i="7"/>
  <c r="B17848" i="7"/>
  <c r="C17848" i="7"/>
  <c r="D17848" i="7"/>
  <c r="A17849" i="7"/>
  <c r="B17849" i="7"/>
  <c r="C17849" i="7"/>
  <c r="D17849" i="7"/>
  <c r="A17850" i="7"/>
  <c r="B17850" i="7"/>
  <c r="C17850" i="7"/>
  <c r="D17850" i="7"/>
  <c r="A17851" i="7"/>
  <c r="B17851" i="7"/>
  <c r="C17851" i="7"/>
  <c r="D17851" i="7"/>
  <c r="A17852" i="7"/>
  <c r="B17852" i="7"/>
  <c r="C17852" i="7"/>
  <c r="D17852" i="7"/>
  <c r="A17853" i="7"/>
  <c r="B17853" i="7"/>
  <c r="C17853" i="7"/>
  <c r="D17853" i="7"/>
  <c r="A17854" i="7"/>
  <c r="B17854" i="7"/>
  <c r="C17854" i="7"/>
  <c r="D17854" i="7"/>
  <c r="A17855" i="7"/>
  <c r="B17855" i="7"/>
  <c r="C17855" i="7"/>
  <c r="D17855" i="7"/>
  <c r="A17856" i="7"/>
  <c r="B17856" i="7"/>
  <c r="C17856" i="7"/>
  <c r="D17856" i="7"/>
  <c r="A17857" i="7"/>
  <c r="B17857" i="7"/>
  <c r="C17857" i="7"/>
  <c r="D17857" i="7"/>
  <c r="A17858" i="7"/>
  <c r="B17858" i="7"/>
  <c r="C17858" i="7"/>
  <c r="D17858" i="7"/>
  <c r="A17859" i="7"/>
  <c r="B17859" i="7"/>
  <c r="C17859" i="7"/>
  <c r="D17859" i="7"/>
  <c r="A17860" i="7"/>
  <c r="B17860" i="7"/>
  <c r="C17860" i="7"/>
  <c r="D17860" i="7"/>
  <c r="A17861" i="7"/>
  <c r="B17861" i="7"/>
  <c r="C17861" i="7"/>
  <c r="D17861" i="7"/>
  <c r="A17862" i="7"/>
  <c r="B17862" i="7"/>
  <c r="C17862" i="7"/>
  <c r="D17862" i="7"/>
  <c r="A17863" i="7"/>
  <c r="B17863" i="7"/>
  <c r="C17863" i="7"/>
  <c r="D17863" i="7"/>
  <c r="A17864" i="7"/>
  <c r="B17864" i="7"/>
  <c r="C17864" i="7"/>
  <c r="D17864" i="7"/>
  <c r="A17865" i="7"/>
  <c r="B17865" i="7"/>
  <c r="C17865" i="7"/>
  <c r="D17865" i="7"/>
  <c r="A17866" i="7"/>
  <c r="B17866" i="7"/>
  <c r="C17866" i="7"/>
  <c r="D17866" i="7"/>
  <c r="A17867" i="7"/>
  <c r="B17867" i="7"/>
  <c r="C17867" i="7"/>
  <c r="D17867" i="7"/>
  <c r="A17868" i="7"/>
  <c r="B17868" i="7"/>
  <c r="C17868" i="7"/>
  <c r="D17868" i="7"/>
  <c r="A17869" i="7"/>
  <c r="B17869" i="7"/>
  <c r="C17869" i="7"/>
  <c r="D17869" i="7"/>
  <c r="A17870" i="7"/>
  <c r="B17870" i="7"/>
  <c r="C17870" i="7"/>
  <c r="D17870" i="7"/>
  <c r="A17871" i="7"/>
  <c r="B17871" i="7"/>
  <c r="C17871" i="7"/>
  <c r="D17871" i="7"/>
  <c r="A17872" i="7"/>
  <c r="B17872" i="7"/>
  <c r="C17872" i="7"/>
  <c r="D17872" i="7"/>
  <c r="A17873" i="7"/>
  <c r="B17873" i="7"/>
  <c r="C17873" i="7"/>
  <c r="D17873" i="7"/>
  <c r="A17874" i="7"/>
  <c r="B17874" i="7"/>
  <c r="C17874" i="7"/>
  <c r="D17874" i="7"/>
  <c r="A17875" i="7"/>
  <c r="B17875" i="7"/>
  <c r="C17875" i="7"/>
  <c r="D17875" i="7"/>
  <c r="A17876" i="7"/>
  <c r="B17876" i="7"/>
  <c r="C17876" i="7"/>
  <c r="D17876" i="7"/>
  <c r="A17877" i="7"/>
  <c r="B17877" i="7"/>
  <c r="C17877" i="7"/>
  <c r="D17877" i="7"/>
  <c r="A17878" i="7"/>
  <c r="B17878" i="7"/>
  <c r="C17878" i="7"/>
  <c r="D17878" i="7"/>
  <c r="A17879" i="7"/>
  <c r="B17879" i="7"/>
  <c r="C17879" i="7"/>
  <c r="D17879" i="7"/>
  <c r="A17880" i="7"/>
  <c r="B17880" i="7"/>
  <c r="C17880" i="7"/>
  <c r="D17880" i="7"/>
  <c r="A17881" i="7"/>
  <c r="B17881" i="7"/>
  <c r="C17881" i="7"/>
  <c r="D17881" i="7"/>
  <c r="A17882" i="7"/>
  <c r="B17882" i="7"/>
  <c r="C17882" i="7"/>
  <c r="D17882" i="7"/>
  <c r="A17883" i="7"/>
  <c r="B17883" i="7"/>
  <c r="C17883" i="7"/>
  <c r="D17883" i="7"/>
  <c r="A17884" i="7"/>
  <c r="B17884" i="7"/>
  <c r="C17884" i="7"/>
  <c r="D17884" i="7"/>
  <c r="A17885" i="7"/>
  <c r="B17885" i="7"/>
  <c r="C17885" i="7"/>
  <c r="D17885" i="7"/>
  <c r="A17886" i="7"/>
  <c r="B17886" i="7"/>
  <c r="C17886" i="7"/>
  <c r="D17886" i="7"/>
  <c r="A17887" i="7"/>
  <c r="B17887" i="7"/>
  <c r="C17887" i="7"/>
  <c r="D17887" i="7"/>
  <c r="A17888" i="7"/>
  <c r="B17888" i="7"/>
  <c r="C17888" i="7"/>
  <c r="D17888" i="7"/>
  <c r="A17889" i="7"/>
  <c r="B17889" i="7"/>
  <c r="C17889" i="7"/>
  <c r="D17889" i="7"/>
  <c r="A17890" i="7"/>
  <c r="B17890" i="7"/>
  <c r="C17890" i="7"/>
  <c r="D17890" i="7"/>
  <c r="A17891" i="7"/>
  <c r="B17891" i="7"/>
  <c r="C17891" i="7"/>
  <c r="D17891" i="7"/>
  <c r="A17892" i="7"/>
  <c r="B17892" i="7"/>
  <c r="C17892" i="7"/>
  <c r="D17892" i="7"/>
  <c r="A17893" i="7"/>
  <c r="B17893" i="7"/>
  <c r="C17893" i="7"/>
  <c r="D17893" i="7"/>
  <c r="A17894" i="7"/>
  <c r="B17894" i="7"/>
  <c r="C17894" i="7"/>
  <c r="D17894" i="7"/>
  <c r="A17895" i="7"/>
  <c r="B17895" i="7"/>
  <c r="C17895" i="7"/>
  <c r="D17895" i="7"/>
  <c r="A17896" i="7"/>
  <c r="B17896" i="7"/>
  <c r="C17896" i="7"/>
  <c r="D17896" i="7"/>
  <c r="A17897" i="7"/>
  <c r="B17897" i="7"/>
  <c r="C17897" i="7"/>
  <c r="D17897" i="7"/>
  <c r="A17898" i="7"/>
  <c r="B17898" i="7"/>
  <c r="C17898" i="7"/>
  <c r="D17898" i="7"/>
  <c r="A17899" i="7"/>
  <c r="B17899" i="7"/>
  <c r="C17899" i="7"/>
  <c r="D17899" i="7"/>
  <c r="A17900" i="7"/>
  <c r="B17900" i="7"/>
  <c r="C17900" i="7"/>
  <c r="D17900" i="7"/>
  <c r="A17901" i="7"/>
  <c r="B17901" i="7"/>
  <c r="C17901" i="7"/>
  <c r="D17901" i="7"/>
  <c r="A17902" i="7"/>
  <c r="B17902" i="7"/>
  <c r="C17902" i="7"/>
  <c r="D17902" i="7"/>
  <c r="A17903" i="7"/>
  <c r="B17903" i="7"/>
  <c r="C17903" i="7"/>
  <c r="D17903" i="7"/>
  <c r="A17904" i="7"/>
  <c r="B17904" i="7"/>
  <c r="C17904" i="7"/>
  <c r="D17904" i="7"/>
  <c r="A17905" i="7"/>
  <c r="B17905" i="7"/>
  <c r="C17905" i="7"/>
  <c r="D17905" i="7"/>
  <c r="A17906" i="7"/>
  <c r="B17906" i="7"/>
  <c r="C17906" i="7"/>
  <c r="D17906" i="7"/>
  <c r="A17907" i="7"/>
  <c r="B17907" i="7"/>
  <c r="C17907" i="7"/>
  <c r="D17907" i="7"/>
  <c r="A17908" i="7"/>
  <c r="B17908" i="7"/>
  <c r="C17908" i="7"/>
  <c r="D17908" i="7"/>
  <c r="A17909" i="7"/>
  <c r="B17909" i="7"/>
  <c r="C17909" i="7"/>
  <c r="D17909" i="7"/>
  <c r="A17910" i="7"/>
  <c r="B17910" i="7"/>
  <c r="C17910" i="7"/>
  <c r="D17910" i="7"/>
  <c r="A17911" i="7"/>
  <c r="B17911" i="7"/>
  <c r="C17911" i="7"/>
  <c r="D17911" i="7"/>
  <c r="A17912" i="7"/>
  <c r="B17912" i="7"/>
  <c r="C17912" i="7"/>
  <c r="D17912" i="7"/>
  <c r="A17913" i="7"/>
  <c r="B17913" i="7"/>
  <c r="C17913" i="7"/>
  <c r="D17913" i="7"/>
  <c r="A17914" i="7"/>
  <c r="B17914" i="7"/>
  <c r="C17914" i="7"/>
  <c r="D17914" i="7"/>
  <c r="A17915" i="7"/>
  <c r="B17915" i="7"/>
  <c r="C17915" i="7"/>
  <c r="D17915" i="7"/>
  <c r="A17916" i="7"/>
  <c r="B17916" i="7"/>
  <c r="C17916" i="7"/>
  <c r="D17916" i="7"/>
  <c r="A17917" i="7"/>
  <c r="B17917" i="7"/>
  <c r="C17917" i="7"/>
  <c r="D17917" i="7"/>
  <c r="A17918" i="7"/>
  <c r="B17918" i="7"/>
  <c r="C17918" i="7"/>
  <c r="D17918" i="7"/>
  <c r="A17919" i="7"/>
  <c r="B17919" i="7"/>
  <c r="C17919" i="7"/>
  <c r="D17919" i="7"/>
  <c r="A17920" i="7"/>
  <c r="B17920" i="7"/>
  <c r="C17920" i="7"/>
  <c r="D17920" i="7"/>
  <c r="A17921" i="7"/>
  <c r="B17921" i="7"/>
  <c r="C17921" i="7"/>
  <c r="D17921" i="7"/>
  <c r="A17922" i="7"/>
  <c r="B17922" i="7"/>
  <c r="C17922" i="7"/>
  <c r="D17922" i="7"/>
  <c r="A17923" i="7"/>
  <c r="B17923" i="7"/>
  <c r="C17923" i="7"/>
  <c r="D17923" i="7"/>
  <c r="A17924" i="7"/>
  <c r="B17924" i="7"/>
  <c r="C17924" i="7"/>
  <c r="D17924" i="7"/>
  <c r="A17925" i="7"/>
  <c r="B17925" i="7"/>
  <c r="C17925" i="7"/>
  <c r="D17925" i="7"/>
  <c r="A17926" i="7"/>
  <c r="B17926" i="7"/>
  <c r="C17926" i="7"/>
  <c r="D17926" i="7"/>
  <c r="A17927" i="7"/>
  <c r="B17927" i="7"/>
  <c r="C17927" i="7"/>
  <c r="D17927" i="7"/>
  <c r="A17928" i="7"/>
  <c r="B17928" i="7"/>
  <c r="C17928" i="7"/>
  <c r="D17928" i="7"/>
  <c r="A17929" i="7"/>
  <c r="B17929" i="7"/>
  <c r="C17929" i="7"/>
  <c r="D17929" i="7"/>
  <c r="A17930" i="7"/>
  <c r="B17930" i="7"/>
  <c r="C17930" i="7"/>
  <c r="D17930" i="7"/>
  <c r="A17931" i="7"/>
  <c r="B17931" i="7"/>
  <c r="C17931" i="7"/>
  <c r="D17931" i="7"/>
  <c r="A17932" i="7"/>
  <c r="B17932" i="7"/>
  <c r="C17932" i="7"/>
  <c r="D17932" i="7"/>
  <c r="A17933" i="7"/>
  <c r="B17933" i="7"/>
  <c r="C17933" i="7"/>
  <c r="D17933" i="7"/>
  <c r="A17934" i="7"/>
  <c r="B17934" i="7"/>
  <c r="C17934" i="7"/>
  <c r="D17934" i="7"/>
  <c r="A17935" i="7"/>
  <c r="B17935" i="7"/>
  <c r="C17935" i="7"/>
  <c r="D17935" i="7"/>
  <c r="A17936" i="7"/>
  <c r="B17936" i="7"/>
  <c r="C17936" i="7"/>
  <c r="D17936" i="7"/>
  <c r="A17937" i="7"/>
  <c r="B17937" i="7"/>
  <c r="C17937" i="7"/>
  <c r="D17937" i="7"/>
  <c r="A17938" i="7"/>
  <c r="B17938" i="7"/>
  <c r="C17938" i="7"/>
  <c r="D17938" i="7"/>
  <c r="A17939" i="7"/>
  <c r="B17939" i="7"/>
  <c r="C17939" i="7"/>
  <c r="D17939" i="7"/>
  <c r="A17940" i="7"/>
  <c r="B17940" i="7"/>
  <c r="C17940" i="7"/>
  <c r="D17940" i="7"/>
  <c r="A17941" i="7"/>
  <c r="B17941" i="7"/>
  <c r="C17941" i="7"/>
  <c r="D17941" i="7"/>
  <c r="A17942" i="7"/>
  <c r="B17942" i="7"/>
  <c r="C17942" i="7"/>
  <c r="D17942" i="7"/>
  <c r="A17943" i="7"/>
  <c r="B17943" i="7"/>
  <c r="C17943" i="7"/>
  <c r="D17943" i="7"/>
  <c r="A17944" i="7"/>
  <c r="B17944" i="7"/>
  <c r="C17944" i="7"/>
  <c r="D17944" i="7"/>
  <c r="A17945" i="7"/>
  <c r="B17945" i="7"/>
  <c r="C17945" i="7"/>
  <c r="D17945" i="7"/>
  <c r="A17946" i="7"/>
  <c r="B17946" i="7"/>
  <c r="C17946" i="7"/>
  <c r="D17946" i="7"/>
  <c r="A17947" i="7"/>
  <c r="B17947" i="7"/>
  <c r="C17947" i="7"/>
  <c r="D17947" i="7"/>
  <c r="A17948" i="7"/>
  <c r="B17948" i="7"/>
  <c r="C17948" i="7"/>
  <c r="D17948" i="7"/>
  <c r="A17949" i="7"/>
  <c r="B17949" i="7"/>
  <c r="C17949" i="7"/>
  <c r="D17949" i="7"/>
  <c r="A17950" i="7"/>
  <c r="B17950" i="7"/>
  <c r="C17950" i="7"/>
  <c r="D17950" i="7"/>
  <c r="A17951" i="7"/>
  <c r="B17951" i="7"/>
  <c r="C17951" i="7"/>
  <c r="D17951" i="7"/>
  <c r="A17952" i="7"/>
  <c r="B17952" i="7"/>
  <c r="C17952" i="7"/>
  <c r="D17952" i="7"/>
  <c r="A17953" i="7"/>
  <c r="B17953" i="7"/>
  <c r="C17953" i="7"/>
  <c r="D17953" i="7"/>
  <c r="A17954" i="7"/>
  <c r="B17954" i="7"/>
  <c r="C17954" i="7"/>
  <c r="D17954" i="7"/>
  <c r="A17955" i="7"/>
  <c r="B17955" i="7"/>
  <c r="C17955" i="7"/>
  <c r="D17955" i="7"/>
  <c r="A17956" i="7"/>
  <c r="B17956" i="7"/>
  <c r="C17956" i="7"/>
  <c r="D17956" i="7"/>
  <c r="A17957" i="7"/>
  <c r="B17957" i="7"/>
  <c r="C17957" i="7"/>
  <c r="D17957" i="7"/>
  <c r="A17958" i="7"/>
  <c r="B17958" i="7"/>
  <c r="C17958" i="7"/>
  <c r="D17958" i="7"/>
  <c r="A17959" i="7"/>
  <c r="B17959" i="7"/>
  <c r="C17959" i="7"/>
  <c r="D17959" i="7"/>
  <c r="A17960" i="7"/>
  <c r="B17960" i="7"/>
  <c r="C17960" i="7"/>
  <c r="D17960" i="7"/>
  <c r="A17961" i="7"/>
  <c r="B17961" i="7"/>
  <c r="C17961" i="7"/>
  <c r="D17961" i="7"/>
  <c r="A17962" i="7"/>
  <c r="B17962" i="7"/>
  <c r="C17962" i="7"/>
  <c r="D17962" i="7"/>
  <c r="A17963" i="7"/>
  <c r="B17963" i="7"/>
  <c r="C17963" i="7"/>
  <c r="D17963" i="7"/>
  <c r="A17964" i="7"/>
  <c r="B17964" i="7"/>
  <c r="C17964" i="7"/>
  <c r="D17964" i="7"/>
  <c r="A17965" i="7"/>
  <c r="B17965" i="7"/>
  <c r="C17965" i="7"/>
  <c r="D17965" i="7"/>
  <c r="A17966" i="7"/>
  <c r="B17966" i="7"/>
  <c r="C17966" i="7"/>
  <c r="D17966" i="7"/>
  <c r="A17967" i="7"/>
  <c r="B17967" i="7"/>
  <c r="C17967" i="7"/>
  <c r="D17967" i="7"/>
  <c r="A17968" i="7"/>
  <c r="B17968" i="7"/>
  <c r="C17968" i="7"/>
  <c r="D17968" i="7"/>
  <c r="A17969" i="7"/>
  <c r="B17969" i="7"/>
  <c r="C17969" i="7"/>
  <c r="D17969" i="7"/>
  <c r="A17970" i="7"/>
  <c r="B17970" i="7"/>
  <c r="C17970" i="7"/>
  <c r="D17970" i="7"/>
  <c r="A17971" i="7"/>
  <c r="B17971" i="7"/>
  <c r="C17971" i="7"/>
  <c r="D17971" i="7"/>
  <c r="A17972" i="7"/>
  <c r="B17972" i="7"/>
  <c r="C17972" i="7"/>
  <c r="D17972" i="7"/>
  <c r="A17973" i="7"/>
  <c r="B17973" i="7"/>
  <c r="C17973" i="7"/>
  <c r="D17973" i="7"/>
  <c r="A17974" i="7"/>
  <c r="B17974" i="7"/>
  <c r="C17974" i="7"/>
  <c r="D17974" i="7"/>
  <c r="A17975" i="7"/>
  <c r="B17975" i="7"/>
  <c r="C17975" i="7"/>
  <c r="D17975" i="7"/>
  <c r="A17976" i="7"/>
  <c r="B17976" i="7"/>
  <c r="C17976" i="7"/>
  <c r="D17976" i="7"/>
  <c r="A17977" i="7"/>
  <c r="B17977" i="7"/>
  <c r="C17977" i="7"/>
  <c r="D17977" i="7"/>
  <c r="A17978" i="7"/>
  <c r="B17978" i="7"/>
  <c r="C17978" i="7"/>
  <c r="D17978" i="7"/>
  <c r="A17979" i="7"/>
  <c r="B17979" i="7"/>
  <c r="C17979" i="7"/>
  <c r="D17979" i="7"/>
  <c r="A17980" i="7"/>
  <c r="B17980" i="7"/>
  <c r="C17980" i="7"/>
  <c r="D17980" i="7"/>
  <c r="A17981" i="7"/>
  <c r="B17981" i="7"/>
  <c r="C17981" i="7"/>
  <c r="D17981" i="7"/>
  <c r="A17982" i="7"/>
  <c r="B17982" i="7"/>
  <c r="C17982" i="7"/>
  <c r="D17982" i="7"/>
  <c r="A17983" i="7"/>
  <c r="B17983" i="7"/>
  <c r="C17983" i="7"/>
  <c r="D17983" i="7"/>
  <c r="A17984" i="7"/>
  <c r="B17984" i="7"/>
  <c r="C17984" i="7"/>
  <c r="D17984" i="7"/>
  <c r="A17985" i="7"/>
  <c r="B17985" i="7"/>
  <c r="C17985" i="7"/>
  <c r="D17985" i="7"/>
  <c r="A17986" i="7"/>
  <c r="B17986" i="7"/>
  <c r="C17986" i="7"/>
  <c r="D17986" i="7"/>
  <c r="A17987" i="7"/>
  <c r="B17987" i="7"/>
  <c r="C17987" i="7"/>
  <c r="D17987" i="7"/>
  <c r="A17988" i="7"/>
  <c r="B17988" i="7"/>
  <c r="C17988" i="7"/>
  <c r="D17988" i="7"/>
  <c r="A17989" i="7"/>
  <c r="B17989" i="7"/>
  <c r="C17989" i="7"/>
  <c r="D17989" i="7"/>
  <c r="A17990" i="7"/>
  <c r="B17990" i="7"/>
  <c r="C17990" i="7"/>
  <c r="D17990" i="7"/>
  <c r="A17991" i="7"/>
  <c r="B17991" i="7"/>
  <c r="C17991" i="7"/>
  <c r="D17991" i="7"/>
  <c r="A17992" i="7"/>
  <c r="B17992" i="7"/>
  <c r="C17992" i="7"/>
  <c r="D17992" i="7"/>
  <c r="A17993" i="7"/>
  <c r="B17993" i="7"/>
  <c r="C17993" i="7"/>
  <c r="D17993" i="7"/>
  <c r="A17994" i="7"/>
  <c r="B17994" i="7"/>
  <c r="C17994" i="7"/>
  <c r="D17994" i="7"/>
  <c r="A17995" i="7"/>
  <c r="B17995" i="7"/>
  <c r="C17995" i="7"/>
  <c r="D17995" i="7"/>
  <c r="A17996" i="7"/>
  <c r="B17996" i="7"/>
  <c r="C17996" i="7"/>
  <c r="D17996" i="7"/>
  <c r="A17997" i="7"/>
  <c r="B17997" i="7"/>
  <c r="C17997" i="7"/>
  <c r="D17997" i="7"/>
  <c r="A17998" i="7"/>
  <c r="B17998" i="7"/>
  <c r="C17998" i="7"/>
  <c r="D17998" i="7"/>
  <c r="A17999" i="7"/>
  <c r="B17999" i="7"/>
  <c r="C17999" i="7"/>
  <c r="D17999" i="7"/>
  <c r="A18000" i="7"/>
  <c r="B18000" i="7"/>
  <c r="C18000" i="7"/>
  <c r="D18000" i="7"/>
  <c r="A18001" i="7"/>
  <c r="B18001" i="7"/>
  <c r="C18001" i="7"/>
  <c r="D18001" i="7"/>
  <c r="A18002" i="7"/>
  <c r="B18002" i="7"/>
  <c r="C18002" i="7"/>
  <c r="D18002" i="7"/>
  <c r="A18003" i="7"/>
  <c r="B18003" i="7"/>
  <c r="C18003" i="7"/>
  <c r="D18003" i="7"/>
  <c r="A18004" i="7"/>
  <c r="B18004" i="7"/>
  <c r="C18004" i="7"/>
  <c r="D18004" i="7"/>
  <c r="A18005" i="7"/>
  <c r="B18005" i="7"/>
  <c r="C18005" i="7"/>
  <c r="D18005" i="7"/>
  <c r="A18006" i="7"/>
  <c r="B18006" i="7"/>
  <c r="C18006" i="7"/>
  <c r="D18006" i="7"/>
  <c r="A18007" i="7"/>
  <c r="B18007" i="7"/>
  <c r="C18007" i="7"/>
  <c r="D18007" i="7"/>
  <c r="A18008" i="7"/>
  <c r="B18008" i="7"/>
  <c r="C18008" i="7"/>
  <c r="D18008" i="7"/>
  <c r="A18009" i="7"/>
  <c r="B18009" i="7"/>
  <c r="C18009" i="7"/>
  <c r="D18009" i="7"/>
  <c r="A18010" i="7"/>
  <c r="B18010" i="7"/>
  <c r="C18010" i="7"/>
  <c r="D18010" i="7"/>
  <c r="A18011" i="7"/>
  <c r="B18011" i="7"/>
  <c r="C18011" i="7"/>
  <c r="D18011" i="7"/>
  <c r="A18012" i="7"/>
  <c r="B18012" i="7"/>
  <c r="C18012" i="7"/>
  <c r="D18012" i="7"/>
  <c r="A18013" i="7"/>
  <c r="B18013" i="7"/>
  <c r="C18013" i="7"/>
  <c r="D18013" i="7"/>
  <c r="A18014" i="7"/>
  <c r="B18014" i="7"/>
  <c r="C18014" i="7"/>
  <c r="D18014" i="7"/>
  <c r="A18015" i="7"/>
  <c r="B18015" i="7"/>
  <c r="C18015" i="7"/>
  <c r="D18015" i="7"/>
  <c r="A18016" i="7"/>
  <c r="B18016" i="7"/>
  <c r="C18016" i="7"/>
  <c r="D18016" i="7"/>
  <c r="A18017" i="7"/>
  <c r="B18017" i="7"/>
  <c r="C18017" i="7"/>
  <c r="D18017" i="7"/>
  <c r="A18018" i="7"/>
  <c r="B18018" i="7"/>
  <c r="C18018" i="7"/>
  <c r="D18018" i="7"/>
  <c r="A18019" i="7"/>
  <c r="B18019" i="7"/>
  <c r="C18019" i="7"/>
  <c r="D18019" i="7"/>
  <c r="A18020" i="7"/>
  <c r="B18020" i="7"/>
  <c r="C18020" i="7"/>
  <c r="D18020" i="7"/>
  <c r="A18021" i="7"/>
  <c r="B18021" i="7"/>
  <c r="C18021" i="7"/>
  <c r="D18021" i="7"/>
  <c r="A18022" i="7"/>
  <c r="B18022" i="7"/>
  <c r="C18022" i="7"/>
  <c r="D18022" i="7"/>
  <c r="A18023" i="7"/>
  <c r="B18023" i="7"/>
  <c r="C18023" i="7"/>
  <c r="D18023" i="7"/>
  <c r="A18024" i="7"/>
  <c r="B18024" i="7"/>
  <c r="C18024" i="7"/>
  <c r="D18024" i="7"/>
  <c r="A18025" i="7"/>
  <c r="B18025" i="7"/>
  <c r="C18025" i="7"/>
  <c r="D18025" i="7"/>
  <c r="A18026" i="7"/>
  <c r="B18026" i="7"/>
  <c r="C18026" i="7"/>
  <c r="D18026" i="7"/>
  <c r="A18027" i="7"/>
  <c r="B18027" i="7"/>
  <c r="C18027" i="7"/>
  <c r="D18027" i="7"/>
  <c r="A18028" i="7"/>
  <c r="B18028" i="7"/>
  <c r="C18028" i="7"/>
  <c r="D18028" i="7"/>
  <c r="A18029" i="7"/>
  <c r="B18029" i="7"/>
  <c r="C18029" i="7"/>
  <c r="D18029" i="7"/>
  <c r="A18030" i="7"/>
  <c r="B18030" i="7"/>
  <c r="C18030" i="7"/>
  <c r="D18030" i="7"/>
  <c r="A18031" i="7"/>
  <c r="B18031" i="7"/>
  <c r="C18031" i="7"/>
  <c r="D18031" i="7"/>
  <c r="A18032" i="7"/>
  <c r="B18032" i="7"/>
  <c r="C18032" i="7"/>
  <c r="D18032" i="7"/>
  <c r="A18033" i="7"/>
  <c r="B18033" i="7"/>
  <c r="C18033" i="7"/>
  <c r="D18033" i="7"/>
  <c r="A18034" i="7"/>
  <c r="B18034" i="7"/>
  <c r="C18034" i="7"/>
  <c r="D18034" i="7"/>
  <c r="A18035" i="7"/>
  <c r="B18035" i="7"/>
  <c r="C18035" i="7"/>
  <c r="D18035" i="7"/>
  <c r="A18036" i="7"/>
  <c r="B18036" i="7"/>
  <c r="C18036" i="7"/>
  <c r="D18036" i="7"/>
  <c r="A18037" i="7"/>
  <c r="B18037" i="7"/>
  <c r="C18037" i="7"/>
  <c r="D18037" i="7"/>
  <c r="A18038" i="7"/>
  <c r="B18038" i="7"/>
  <c r="C18038" i="7"/>
  <c r="D18038" i="7"/>
  <c r="A18039" i="7"/>
  <c r="B18039" i="7"/>
  <c r="C18039" i="7"/>
  <c r="D18039" i="7"/>
  <c r="A18040" i="7"/>
  <c r="B18040" i="7"/>
  <c r="C18040" i="7"/>
  <c r="D18040" i="7"/>
  <c r="A18041" i="7"/>
  <c r="B18041" i="7"/>
  <c r="C18041" i="7"/>
  <c r="D18041" i="7"/>
  <c r="A18042" i="7"/>
  <c r="B18042" i="7"/>
  <c r="C18042" i="7"/>
  <c r="D18042" i="7"/>
  <c r="A18043" i="7"/>
  <c r="B18043" i="7"/>
  <c r="C18043" i="7"/>
  <c r="D18043" i="7"/>
  <c r="A18044" i="7"/>
  <c r="B18044" i="7"/>
  <c r="C18044" i="7"/>
  <c r="D18044" i="7"/>
  <c r="A18045" i="7"/>
  <c r="B18045" i="7"/>
  <c r="C18045" i="7"/>
  <c r="D18045" i="7"/>
  <c r="A18046" i="7"/>
  <c r="B18046" i="7"/>
  <c r="C18046" i="7"/>
  <c r="D18046" i="7"/>
  <c r="A18047" i="7"/>
  <c r="B18047" i="7"/>
  <c r="C18047" i="7"/>
  <c r="D18047" i="7"/>
  <c r="A18048" i="7"/>
  <c r="B18048" i="7"/>
  <c r="C18048" i="7"/>
  <c r="D18048" i="7"/>
  <c r="A18049" i="7"/>
  <c r="B18049" i="7"/>
  <c r="C18049" i="7"/>
  <c r="D18049" i="7"/>
  <c r="A18050" i="7"/>
  <c r="B18050" i="7"/>
  <c r="C18050" i="7"/>
  <c r="D18050" i="7"/>
  <c r="A18051" i="7"/>
  <c r="B18051" i="7"/>
  <c r="C18051" i="7"/>
  <c r="D18051" i="7"/>
  <c r="A18052" i="7"/>
  <c r="B18052" i="7"/>
  <c r="C18052" i="7"/>
  <c r="D18052" i="7"/>
  <c r="A18053" i="7"/>
  <c r="B18053" i="7"/>
  <c r="C18053" i="7"/>
  <c r="D18053" i="7"/>
  <c r="A18054" i="7"/>
  <c r="B18054" i="7"/>
  <c r="C18054" i="7"/>
  <c r="D18054" i="7"/>
  <c r="A18055" i="7"/>
  <c r="B18055" i="7"/>
  <c r="C18055" i="7"/>
  <c r="D18055" i="7"/>
  <c r="A18056" i="7"/>
  <c r="B18056" i="7"/>
  <c r="C18056" i="7"/>
  <c r="D18056" i="7"/>
  <c r="A18057" i="7"/>
  <c r="B18057" i="7"/>
  <c r="C18057" i="7"/>
  <c r="D18057" i="7"/>
  <c r="A18058" i="7"/>
  <c r="B18058" i="7"/>
  <c r="C18058" i="7"/>
  <c r="D18058" i="7"/>
  <c r="A18059" i="7"/>
  <c r="B18059" i="7"/>
  <c r="C18059" i="7"/>
  <c r="D18059" i="7"/>
  <c r="A18060" i="7"/>
  <c r="B18060" i="7"/>
  <c r="C18060" i="7"/>
  <c r="D18060" i="7"/>
  <c r="A18061" i="7"/>
  <c r="B18061" i="7"/>
  <c r="C18061" i="7"/>
  <c r="D18061" i="7"/>
  <c r="A18062" i="7"/>
  <c r="B18062" i="7"/>
  <c r="C18062" i="7"/>
  <c r="D18062" i="7"/>
  <c r="A18063" i="7"/>
  <c r="B18063" i="7"/>
  <c r="C18063" i="7"/>
  <c r="D18063" i="7"/>
  <c r="A18064" i="7"/>
  <c r="B18064" i="7"/>
  <c r="C18064" i="7"/>
  <c r="D18064" i="7"/>
  <c r="A18065" i="7"/>
  <c r="B18065" i="7"/>
  <c r="C18065" i="7"/>
  <c r="D18065" i="7"/>
  <c r="A18066" i="7"/>
  <c r="B18066" i="7"/>
  <c r="C18066" i="7"/>
  <c r="D18066" i="7"/>
  <c r="A18067" i="7"/>
  <c r="B18067" i="7"/>
  <c r="C18067" i="7"/>
  <c r="D18067" i="7"/>
  <c r="A18068" i="7"/>
  <c r="B18068" i="7"/>
  <c r="C18068" i="7"/>
  <c r="D18068" i="7"/>
  <c r="A18069" i="7"/>
  <c r="B18069" i="7"/>
  <c r="C18069" i="7"/>
  <c r="D18069" i="7"/>
  <c r="A18070" i="7"/>
  <c r="B18070" i="7"/>
  <c r="C18070" i="7"/>
  <c r="D18070" i="7"/>
  <c r="A18071" i="7"/>
  <c r="B18071" i="7"/>
  <c r="C18071" i="7"/>
  <c r="D18071" i="7"/>
  <c r="A18072" i="7"/>
  <c r="B18072" i="7"/>
  <c r="C18072" i="7"/>
  <c r="D18072" i="7"/>
  <c r="A18073" i="7"/>
  <c r="B18073" i="7"/>
  <c r="C18073" i="7"/>
  <c r="D18073" i="7"/>
  <c r="A18074" i="7"/>
  <c r="B18074" i="7"/>
  <c r="C18074" i="7"/>
  <c r="D18074" i="7"/>
  <c r="A18075" i="7"/>
  <c r="B18075" i="7"/>
  <c r="C18075" i="7"/>
  <c r="D18075" i="7"/>
  <c r="A18076" i="7"/>
  <c r="B18076" i="7"/>
  <c r="C18076" i="7"/>
  <c r="D18076" i="7"/>
  <c r="A18077" i="7"/>
  <c r="B18077" i="7"/>
  <c r="C18077" i="7"/>
  <c r="D18077" i="7"/>
  <c r="A18078" i="7"/>
  <c r="B18078" i="7"/>
  <c r="C18078" i="7"/>
  <c r="D18078" i="7"/>
  <c r="A18079" i="7"/>
  <c r="B18079" i="7"/>
  <c r="C18079" i="7"/>
  <c r="D18079" i="7"/>
  <c r="A18080" i="7"/>
  <c r="B18080" i="7"/>
  <c r="C18080" i="7"/>
  <c r="D18080" i="7"/>
  <c r="A18081" i="7"/>
  <c r="B18081" i="7"/>
  <c r="C18081" i="7"/>
  <c r="D18081" i="7"/>
  <c r="A18082" i="7"/>
  <c r="B18082" i="7"/>
  <c r="C18082" i="7"/>
  <c r="D18082" i="7"/>
  <c r="A18083" i="7"/>
  <c r="B18083" i="7"/>
  <c r="C18083" i="7"/>
  <c r="D18083" i="7"/>
  <c r="A18084" i="7"/>
  <c r="B18084" i="7"/>
  <c r="C18084" i="7"/>
  <c r="D18084" i="7"/>
  <c r="A18085" i="7"/>
  <c r="B18085" i="7"/>
  <c r="C18085" i="7"/>
  <c r="D18085" i="7"/>
  <c r="A18086" i="7"/>
  <c r="B18086" i="7"/>
  <c r="C18086" i="7"/>
  <c r="D18086" i="7"/>
  <c r="A18087" i="7"/>
  <c r="B18087" i="7"/>
  <c r="C18087" i="7"/>
  <c r="D18087" i="7"/>
  <c r="A18088" i="7"/>
  <c r="B18088" i="7"/>
  <c r="C18088" i="7"/>
  <c r="D18088" i="7"/>
  <c r="A18089" i="7"/>
  <c r="B18089" i="7"/>
  <c r="C18089" i="7"/>
  <c r="D18089" i="7"/>
  <c r="A18090" i="7"/>
  <c r="B18090" i="7"/>
  <c r="C18090" i="7"/>
  <c r="D18090" i="7"/>
  <c r="A18091" i="7"/>
  <c r="B18091" i="7"/>
  <c r="C18091" i="7"/>
  <c r="D18091" i="7"/>
  <c r="A18092" i="7"/>
  <c r="B18092" i="7"/>
  <c r="C18092" i="7"/>
  <c r="D18092" i="7"/>
  <c r="A18093" i="7"/>
  <c r="B18093" i="7"/>
  <c r="C18093" i="7"/>
  <c r="D18093" i="7"/>
  <c r="A18094" i="7"/>
  <c r="B18094" i="7"/>
  <c r="C18094" i="7"/>
  <c r="D18094" i="7"/>
  <c r="A18095" i="7"/>
  <c r="B18095" i="7"/>
  <c r="C18095" i="7"/>
  <c r="D18095" i="7"/>
  <c r="A18096" i="7"/>
  <c r="B18096" i="7"/>
  <c r="C18096" i="7"/>
  <c r="D18096" i="7"/>
  <c r="A18097" i="7"/>
  <c r="B18097" i="7"/>
  <c r="C18097" i="7"/>
  <c r="D18097" i="7"/>
  <c r="A18098" i="7"/>
  <c r="B18098" i="7"/>
  <c r="C18098" i="7"/>
  <c r="D18098" i="7"/>
  <c r="A18099" i="7"/>
  <c r="B18099" i="7"/>
  <c r="C18099" i="7"/>
  <c r="D18099" i="7"/>
  <c r="A18100" i="7"/>
  <c r="B18100" i="7"/>
  <c r="C18100" i="7"/>
  <c r="D18100" i="7"/>
  <c r="A18101" i="7"/>
  <c r="B18101" i="7"/>
  <c r="C18101" i="7"/>
  <c r="D18101" i="7"/>
  <c r="A18102" i="7"/>
  <c r="B18102" i="7"/>
  <c r="C18102" i="7"/>
  <c r="D18102" i="7"/>
  <c r="A18103" i="7"/>
  <c r="B18103" i="7"/>
  <c r="C18103" i="7"/>
  <c r="D18103" i="7"/>
  <c r="A18104" i="7"/>
  <c r="B18104" i="7"/>
  <c r="C18104" i="7"/>
  <c r="D18104" i="7"/>
  <c r="A18105" i="7"/>
  <c r="B18105" i="7"/>
  <c r="C18105" i="7"/>
  <c r="D18105" i="7"/>
  <c r="A18106" i="7"/>
  <c r="B18106" i="7"/>
  <c r="C18106" i="7"/>
  <c r="D18106" i="7"/>
  <c r="A18107" i="7"/>
  <c r="B18107" i="7"/>
  <c r="C18107" i="7"/>
  <c r="D18107" i="7"/>
  <c r="A18108" i="7"/>
  <c r="B18108" i="7"/>
  <c r="C18108" i="7"/>
  <c r="D18108" i="7"/>
  <c r="A18109" i="7"/>
  <c r="B18109" i="7"/>
  <c r="C18109" i="7"/>
  <c r="D18109" i="7"/>
  <c r="A18110" i="7"/>
  <c r="B18110" i="7"/>
  <c r="C18110" i="7"/>
  <c r="D18110" i="7"/>
  <c r="A18111" i="7"/>
  <c r="B18111" i="7"/>
  <c r="C18111" i="7"/>
  <c r="D18111" i="7"/>
  <c r="A18112" i="7"/>
  <c r="B18112" i="7"/>
  <c r="C18112" i="7"/>
  <c r="D18112" i="7"/>
  <c r="A18113" i="7"/>
  <c r="B18113" i="7"/>
  <c r="C18113" i="7"/>
  <c r="D18113" i="7"/>
  <c r="A18114" i="7"/>
  <c r="B18114" i="7"/>
  <c r="C18114" i="7"/>
  <c r="D18114" i="7"/>
  <c r="A18115" i="7"/>
  <c r="B18115" i="7"/>
  <c r="C18115" i="7"/>
  <c r="D18115" i="7"/>
  <c r="A18116" i="7"/>
  <c r="B18116" i="7"/>
  <c r="C18116" i="7"/>
  <c r="D18116" i="7"/>
  <c r="A18117" i="7"/>
  <c r="B18117" i="7"/>
  <c r="C18117" i="7"/>
  <c r="D18117" i="7"/>
  <c r="A18118" i="7"/>
  <c r="B18118" i="7"/>
  <c r="C18118" i="7"/>
  <c r="D18118" i="7"/>
  <c r="A18119" i="7"/>
  <c r="B18119" i="7"/>
  <c r="C18119" i="7"/>
  <c r="D18119" i="7"/>
  <c r="A18120" i="7"/>
  <c r="B18120" i="7"/>
  <c r="C18120" i="7"/>
  <c r="D18120" i="7"/>
  <c r="A18121" i="7"/>
  <c r="B18121" i="7"/>
  <c r="C18121" i="7"/>
  <c r="D18121" i="7"/>
  <c r="A18122" i="7"/>
  <c r="B18122" i="7"/>
  <c r="C18122" i="7"/>
  <c r="D18122" i="7"/>
  <c r="A18123" i="7"/>
  <c r="B18123" i="7"/>
  <c r="C18123" i="7"/>
  <c r="D18123" i="7"/>
  <c r="A18124" i="7"/>
  <c r="B18124" i="7"/>
  <c r="C18124" i="7"/>
  <c r="D18124" i="7"/>
  <c r="A18125" i="7"/>
  <c r="B18125" i="7"/>
  <c r="C18125" i="7"/>
  <c r="D18125" i="7"/>
  <c r="A18126" i="7"/>
  <c r="B18126" i="7"/>
  <c r="C18126" i="7"/>
  <c r="D18126" i="7"/>
  <c r="A18127" i="7"/>
  <c r="B18127" i="7"/>
  <c r="C18127" i="7"/>
  <c r="D18127" i="7"/>
  <c r="A18128" i="7"/>
  <c r="B18128" i="7"/>
  <c r="C18128" i="7"/>
  <c r="D18128" i="7"/>
  <c r="A18129" i="7"/>
  <c r="B18129" i="7"/>
  <c r="C18129" i="7"/>
  <c r="D18129" i="7"/>
  <c r="A18130" i="7"/>
  <c r="B18130" i="7"/>
  <c r="C18130" i="7"/>
  <c r="D18130" i="7"/>
  <c r="A18131" i="7"/>
  <c r="B18131" i="7"/>
  <c r="C18131" i="7"/>
  <c r="D18131" i="7"/>
  <c r="A18132" i="7"/>
  <c r="B18132" i="7"/>
  <c r="C18132" i="7"/>
  <c r="D18132" i="7"/>
  <c r="A18133" i="7"/>
  <c r="B18133" i="7"/>
  <c r="C18133" i="7"/>
  <c r="D18133" i="7"/>
  <c r="A18134" i="7"/>
  <c r="B18134" i="7"/>
  <c r="C18134" i="7"/>
  <c r="D18134" i="7"/>
  <c r="A18135" i="7"/>
  <c r="B18135" i="7"/>
  <c r="C18135" i="7"/>
  <c r="D18135" i="7"/>
  <c r="A18136" i="7"/>
  <c r="B18136" i="7"/>
  <c r="C18136" i="7"/>
  <c r="D18136" i="7"/>
  <c r="A18137" i="7"/>
  <c r="B18137" i="7"/>
  <c r="C18137" i="7"/>
  <c r="D18137" i="7"/>
  <c r="A18138" i="7"/>
  <c r="B18138" i="7"/>
  <c r="C18138" i="7"/>
  <c r="D18138" i="7"/>
  <c r="A18139" i="7"/>
  <c r="B18139" i="7"/>
  <c r="C18139" i="7"/>
  <c r="D18139" i="7"/>
  <c r="A18140" i="7"/>
  <c r="B18140" i="7"/>
  <c r="C18140" i="7"/>
  <c r="D18140" i="7"/>
  <c r="A18141" i="7"/>
  <c r="B18141" i="7"/>
  <c r="C18141" i="7"/>
  <c r="D18141" i="7"/>
  <c r="A18142" i="7"/>
  <c r="B18142" i="7"/>
  <c r="C18142" i="7"/>
  <c r="D18142" i="7"/>
  <c r="A18143" i="7"/>
  <c r="B18143" i="7"/>
  <c r="C18143" i="7"/>
  <c r="D18143" i="7"/>
  <c r="A18144" i="7"/>
  <c r="B18144" i="7"/>
  <c r="C18144" i="7"/>
  <c r="D18144" i="7"/>
  <c r="A18145" i="7"/>
  <c r="B18145" i="7"/>
  <c r="C18145" i="7"/>
  <c r="D18145" i="7"/>
  <c r="A18146" i="7"/>
  <c r="B18146" i="7"/>
  <c r="C18146" i="7"/>
  <c r="D18146" i="7"/>
  <c r="A18147" i="7"/>
  <c r="B18147" i="7"/>
  <c r="C18147" i="7"/>
  <c r="D18147" i="7"/>
  <c r="A18148" i="7"/>
  <c r="B18148" i="7"/>
  <c r="C18148" i="7"/>
  <c r="D18148" i="7"/>
  <c r="A18149" i="7"/>
  <c r="B18149" i="7"/>
  <c r="C18149" i="7"/>
  <c r="D18149" i="7"/>
  <c r="A18150" i="7"/>
  <c r="B18150" i="7"/>
  <c r="C18150" i="7"/>
  <c r="D18150" i="7"/>
  <c r="A18151" i="7"/>
  <c r="B18151" i="7"/>
  <c r="C18151" i="7"/>
  <c r="D18151" i="7"/>
  <c r="A18152" i="7"/>
  <c r="B18152" i="7"/>
  <c r="C18152" i="7"/>
  <c r="D18152" i="7"/>
  <c r="A18153" i="7"/>
  <c r="B18153" i="7"/>
  <c r="C18153" i="7"/>
  <c r="D18153" i="7"/>
  <c r="A18154" i="7"/>
  <c r="B18154" i="7"/>
  <c r="C18154" i="7"/>
  <c r="D18154" i="7"/>
  <c r="A18155" i="7"/>
  <c r="B18155" i="7"/>
  <c r="C18155" i="7"/>
  <c r="D18155" i="7"/>
  <c r="A18156" i="7"/>
  <c r="B18156" i="7"/>
  <c r="C18156" i="7"/>
  <c r="D18156" i="7"/>
  <c r="A18157" i="7"/>
  <c r="B18157" i="7"/>
  <c r="C18157" i="7"/>
  <c r="D18157" i="7"/>
  <c r="A18158" i="7"/>
  <c r="B18158" i="7"/>
  <c r="C18158" i="7"/>
  <c r="D18158" i="7"/>
  <c r="A18159" i="7"/>
  <c r="B18159" i="7"/>
  <c r="C18159" i="7"/>
  <c r="D18159" i="7"/>
  <c r="A18160" i="7"/>
  <c r="B18160" i="7"/>
  <c r="C18160" i="7"/>
  <c r="D18160" i="7"/>
  <c r="A18161" i="7"/>
  <c r="B18161" i="7"/>
  <c r="C18161" i="7"/>
  <c r="D18161" i="7"/>
  <c r="A18162" i="7"/>
  <c r="B18162" i="7"/>
  <c r="C18162" i="7"/>
  <c r="D18162" i="7"/>
  <c r="A18163" i="7"/>
  <c r="B18163" i="7"/>
  <c r="C18163" i="7"/>
  <c r="D18163" i="7"/>
  <c r="A18164" i="7"/>
  <c r="B18164" i="7"/>
  <c r="C18164" i="7"/>
  <c r="D18164" i="7"/>
  <c r="A18165" i="7"/>
  <c r="B18165" i="7"/>
  <c r="C18165" i="7"/>
  <c r="D18165" i="7"/>
  <c r="A18166" i="7"/>
  <c r="B18166" i="7"/>
  <c r="C18166" i="7"/>
  <c r="D18166" i="7"/>
  <c r="A18167" i="7"/>
  <c r="B18167" i="7"/>
  <c r="C18167" i="7"/>
  <c r="D18167" i="7"/>
  <c r="A18168" i="7"/>
  <c r="B18168" i="7"/>
  <c r="C18168" i="7"/>
  <c r="D18168" i="7"/>
  <c r="A18169" i="7"/>
  <c r="B18169" i="7"/>
  <c r="C18169" i="7"/>
  <c r="D18169" i="7"/>
  <c r="A18170" i="7"/>
  <c r="B18170" i="7"/>
  <c r="C18170" i="7"/>
  <c r="D18170" i="7"/>
  <c r="A18171" i="7"/>
  <c r="B18171" i="7"/>
  <c r="C18171" i="7"/>
  <c r="D18171" i="7"/>
  <c r="A18172" i="7"/>
  <c r="B18172" i="7"/>
  <c r="C18172" i="7"/>
  <c r="D18172" i="7"/>
  <c r="A18173" i="7"/>
  <c r="B18173" i="7"/>
  <c r="C18173" i="7"/>
  <c r="D18173" i="7"/>
  <c r="A18174" i="7"/>
  <c r="B18174" i="7"/>
  <c r="C18174" i="7"/>
  <c r="D18174" i="7"/>
  <c r="A18175" i="7"/>
  <c r="B18175" i="7"/>
  <c r="C18175" i="7"/>
  <c r="D18175" i="7"/>
  <c r="A18176" i="7"/>
  <c r="B18176" i="7"/>
  <c r="C18176" i="7"/>
  <c r="D18176" i="7"/>
  <c r="A18177" i="7"/>
  <c r="B18177" i="7"/>
  <c r="C18177" i="7"/>
  <c r="D18177" i="7"/>
  <c r="A18178" i="7"/>
  <c r="B18178" i="7"/>
  <c r="C18178" i="7"/>
  <c r="D18178" i="7"/>
  <c r="A18179" i="7"/>
  <c r="B18179" i="7"/>
  <c r="C18179" i="7"/>
  <c r="D18179" i="7"/>
  <c r="A18180" i="7"/>
  <c r="B18180" i="7"/>
  <c r="C18180" i="7"/>
  <c r="D18180" i="7"/>
  <c r="A18181" i="7"/>
  <c r="B18181" i="7"/>
  <c r="C18181" i="7"/>
  <c r="D18181" i="7"/>
  <c r="A18182" i="7"/>
  <c r="B18182" i="7"/>
  <c r="C18182" i="7"/>
  <c r="D18182" i="7"/>
  <c r="A18183" i="7"/>
  <c r="B18183" i="7"/>
  <c r="C18183" i="7"/>
  <c r="D18183" i="7"/>
  <c r="A18184" i="7"/>
  <c r="B18184" i="7"/>
  <c r="C18184" i="7"/>
  <c r="D18184" i="7"/>
  <c r="A18185" i="7"/>
  <c r="B18185" i="7"/>
  <c r="C18185" i="7"/>
  <c r="D18185" i="7"/>
  <c r="A18186" i="7"/>
  <c r="B18186" i="7"/>
  <c r="C18186" i="7"/>
  <c r="D18186" i="7"/>
  <c r="A18187" i="7"/>
  <c r="B18187" i="7"/>
  <c r="C18187" i="7"/>
  <c r="D18187" i="7"/>
  <c r="A18188" i="7"/>
  <c r="B18188" i="7"/>
  <c r="C18188" i="7"/>
  <c r="D18188" i="7"/>
  <c r="A18189" i="7"/>
  <c r="B18189" i="7"/>
  <c r="C18189" i="7"/>
  <c r="D18189" i="7"/>
  <c r="A18190" i="7"/>
  <c r="B18190" i="7"/>
  <c r="C18190" i="7"/>
  <c r="D18190" i="7"/>
  <c r="A18191" i="7"/>
  <c r="B18191" i="7"/>
  <c r="C18191" i="7"/>
  <c r="D18191" i="7"/>
  <c r="A18192" i="7"/>
  <c r="B18192" i="7"/>
  <c r="C18192" i="7"/>
  <c r="D18192" i="7"/>
  <c r="A18193" i="7"/>
  <c r="B18193" i="7"/>
  <c r="C18193" i="7"/>
  <c r="D18193" i="7"/>
  <c r="A18194" i="7"/>
  <c r="B18194" i="7"/>
  <c r="C18194" i="7"/>
  <c r="D18194" i="7"/>
  <c r="A18195" i="7"/>
  <c r="B18195" i="7"/>
  <c r="C18195" i="7"/>
  <c r="D18195" i="7"/>
  <c r="A18196" i="7"/>
  <c r="B18196" i="7"/>
  <c r="C18196" i="7"/>
  <c r="D18196" i="7"/>
  <c r="A18197" i="7"/>
  <c r="B18197" i="7"/>
  <c r="C18197" i="7"/>
  <c r="D18197" i="7"/>
  <c r="A18198" i="7"/>
  <c r="B18198" i="7"/>
  <c r="C18198" i="7"/>
  <c r="D18198" i="7"/>
  <c r="A18199" i="7"/>
  <c r="B18199" i="7"/>
  <c r="C18199" i="7"/>
  <c r="D18199" i="7"/>
  <c r="A18200" i="7"/>
  <c r="B18200" i="7"/>
  <c r="C18200" i="7"/>
  <c r="D18200" i="7"/>
  <c r="A18201" i="7"/>
  <c r="B18201" i="7"/>
  <c r="C18201" i="7"/>
  <c r="D18201" i="7"/>
  <c r="A18202" i="7"/>
  <c r="B18202" i="7"/>
  <c r="C18202" i="7"/>
  <c r="D18202" i="7"/>
  <c r="A18203" i="7"/>
  <c r="B18203" i="7"/>
  <c r="C18203" i="7"/>
  <c r="D18203" i="7"/>
  <c r="A18204" i="7"/>
  <c r="B18204" i="7"/>
  <c r="C18204" i="7"/>
  <c r="D18204" i="7"/>
  <c r="A18205" i="7"/>
  <c r="B18205" i="7"/>
  <c r="C18205" i="7"/>
  <c r="D18205" i="7"/>
  <c r="A18206" i="7"/>
  <c r="B18206" i="7"/>
  <c r="C18206" i="7"/>
  <c r="D18206" i="7"/>
  <c r="A18207" i="7"/>
  <c r="B18207" i="7"/>
  <c r="C18207" i="7"/>
  <c r="D18207" i="7"/>
  <c r="A18208" i="7"/>
  <c r="B18208" i="7"/>
  <c r="C18208" i="7"/>
  <c r="D18208" i="7"/>
  <c r="A18209" i="7"/>
  <c r="B18209" i="7"/>
  <c r="C18209" i="7"/>
  <c r="D18209" i="7"/>
  <c r="A18210" i="7"/>
  <c r="B18210" i="7"/>
  <c r="C18210" i="7"/>
  <c r="D18210" i="7"/>
  <c r="A18211" i="7"/>
  <c r="B18211" i="7"/>
  <c r="C18211" i="7"/>
  <c r="D18211" i="7"/>
  <c r="A18212" i="7"/>
  <c r="B18212" i="7"/>
  <c r="C18212" i="7"/>
  <c r="D18212" i="7"/>
  <c r="A18213" i="7"/>
  <c r="B18213" i="7"/>
  <c r="C18213" i="7"/>
  <c r="D18213" i="7"/>
  <c r="A18214" i="7"/>
  <c r="B18214" i="7"/>
  <c r="C18214" i="7"/>
  <c r="D18214" i="7"/>
  <c r="A18215" i="7"/>
  <c r="B18215" i="7"/>
  <c r="C18215" i="7"/>
  <c r="D18215" i="7"/>
  <c r="A18216" i="7"/>
  <c r="B18216" i="7"/>
  <c r="C18216" i="7"/>
  <c r="D18216" i="7"/>
  <c r="A18217" i="7"/>
  <c r="B18217" i="7"/>
  <c r="C18217" i="7"/>
  <c r="D18217" i="7"/>
  <c r="A18218" i="7"/>
  <c r="B18218" i="7"/>
  <c r="C18218" i="7"/>
  <c r="D18218" i="7"/>
  <c r="A18219" i="7"/>
  <c r="B18219" i="7"/>
  <c r="C18219" i="7"/>
  <c r="D18219" i="7"/>
  <c r="A18220" i="7"/>
  <c r="B18220" i="7"/>
  <c r="C18220" i="7"/>
  <c r="D18220" i="7"/>
  <c r="A18221" i="7"/>
  <c r="B18221" i="7"/>
  <c r="C18221" i="7"/>
  <c r="D18221" i="7"/>
  <c r="A18222" i="7"/>
  <c r="B18222" i="7"/>
  <c r="C18222" i="7"/>
  <c r="D18222" i="7"/>
  <c r="A18223" i="7"/>
  <c r="B18223" i="7"/>
  <c r="C18223" i="7"/>
  <c r="D18223" i="7"/>
  <c r="A18224" i="7"/>
  <c r="B18224" i="7"/>
  <c r="C18224" i="7"/>
  <c r="D18224" i="7"/>
  <c r="A18225" i="7"/>
  <c r="B18225" i="7"/>
  <c r="C18225" i="7"/>
  <c r="D18225" i="7"/>
  <c r="A18226" i="7"/>
  <c r="B18226" i="7"/>
  <c r="C18226" i="7"/>
  <c r="D18226" i="7"/>
  <c r="A18227" i="7"/>
  <c r="B18227" i="7"/>
  <c r="C18227" i="7"/>
  <c r="D18227" i="7"/>
  <c r="A18228" i="7"/>
  <c r="B18228" i="7"/>
  <c r="C18228" i="7"/>
  <c r="D18228" i="7"/>
  <c r="A18229" i="7"/>
  <c r="B18229" i="7"/>
  <c r="C18229" i="7"/>
  <c r="D18229" i="7"/>
  <c r="A18230" i="7"/>
  <c r="B18230" i="7"/>
  <c r="C18230" i="7"/>
  <c r="D18230" i="7"/>
  <c r="A18231" i="7"/>
  <c r="B18231" i="7"/>
  <c r="C18231" i="7"/>
  <c r="D18231" i="7"/>
  <c r="A18232" i="7"/>
  <c r="B18232" i="7"/>
  <c r="C18232" i="7"/>
  <c r="D18232" i="7"/>
  <c r="A18233" i="7"/>
  <c r="B18233" i="7"/>
  <c r="C18233" i="7"/>
  <c r="D18233" i="7"/>
  <c r="A18234" i="7"/>
  <c r="B18234" i="7"/>
  <c r="C18234" i="7"/>
  <c r="D18234" i="7"/>
  <c r="A18235" i="7"/>
  <c r="B18235" i="7"/>
  <c r="C18235" i="7"/>
  <c r="D18235" i="7"/>
  <c r="A18236" i="7"/>
  <c r="B18236" i="7"/>
  <c r="C18236" i="7"/>
  <c r="D18236" i="7"/>
  <c r="A18237" i="7"/>
  <c r="B18237" i="7"/>
  <c r="C18237" i="7"/>
  <c r="D18237" i="7"/>
  <c r="A18238" i="7"/>
  <c r="B18238" i="7"/>
  <c r="C18238" i="7"/>
  <c r="D18238" i="7"/>
  <c r="A18239" i="7"/>
  <c r="B18239" i="7"/>
  <c r="C18239" i="7"/>
  <c r="D18239" i="7"/>
  <c r="A18240" i="7"/>
  <c r="B18240" i="7"/>
  <c r="C18240" i="7"/>
  <c r="D18240" i="7"/>
  <c r="A18241" i="7"/>
  <c r="B18241" i="7"/>
  <c r="C18241" i="7"/>
  <c r="D18241" i="7"/>
  <c r="A18242" i="7"/>
  <c r="B18242" i="7"/>
  <c r="C18242" i="7"/>
  <c r="D18242" i="7"/>
  <c r="A18243" i="7"/>
  <c r="B18243" i="7"/>
  <c r="C18243" i="7"/>
  <c r="D18243" i="7"/>
  <c r="A18244" i="7"/>
  <c r="B18244" i="7"/>
  <c r="C18244" i="7"/>
  <c r="D18244" i="7"/>
  <c r="A18245" i="7"/>
  <c r="B18245" i="7"/>
  <c r="C18245" i="7"/>
  <c r="D18245" i="7"/>
  <c r="A18246" i="7"/>
  <c r="B18246" i="7"/>
  <c r="C18246" i="7"/>
  <c r="D18246" i="7"/>
  <c r="A18247" i="7"/>
  <c r="B18247" i="7"/>
  <c r="C18247" i="7"/>
  <c r="D18247" i="7"/>
  <c r="A18248" i="7"/>
  <c r="B18248" i="7"/>
  <c r="C18248" i="7"/>
  <c r="D18248" i="7"/>
  <c r="A18249" i="7"/>
  <c r="B18249" i="7"/>
  <c r="C18249" i="7"/>
  <c r="D18249" i="7"/>
  <c r="A18250" i="7"/>
  <c r="B18250" i="7"/>
  <c r="C18250" i="7"/>
  <c r="D18250" i="7"/>
  <c r="A18251" i="7"/>
  <c r="B18251" i="7"/>
  <c r="C18251" i="7"/>
  <c r="D18251" i="7"/>
  <c r="A18252" i="7"/>
  <c r="B18252" i="7"/>
  <c r="C18252" i="7"/>
  <c r="D18252" i="7"/>
  <c r="A18253" i="7"/>
  <c r="B18253" i="7"/>
  <c r="C18253" i="7"/>
  <c r="D18253" i="7"/>
  <c r="A18254" i="7"/>
  <c r="B18254" i="7"/>
  <c r="C18254" i="7"/>
  <c r="D18254" i="7"/>
  <c r="A18255" i="7"/>
  <c r="B18255" i="7"/>
  <c r="C18255" i="7"/>
  <c r="D18255" i="7"/>
  <c r="A18256" i="7"/>
  <c r="B18256" i="7"/>
  <c r="C18256" i="7"/>
  <c r="D18256" i="7"/>
  <c r="A18257" i="7"/>
  <c r="B18257" i="7"/>
  <c r="C18257" i="7"/>
  <c r="D18257" i="7"/>
  <c r="A18258" i="7"/>
  <c r="B18258" i="7"/>
  <c r="C18258" i="7"/>
  <c r="D18258" i="7"/>
  <c r="A18259" i="7"/>
  <c r="B18259" i="7"/>
  <c r="C18259" i="7"/>
  <c r="D18259" i="7"/>
  <c r="A18260" i="7"/>
  <c r="B18260" i="7"/>
  <c r="C18260" i="7"/>
  <c r="D18260" i="7"/>
  <c r="A18261" i="7"/>
  <c r="B18261" i="7"/>
  <c r="C18261" i="7"/>
  <c r="D18261" i="7"/>
  <c r="A18262" i="7"/>
  <c r="B18262" i="7"/>
  <c r="C18262" i="7"/>
  <c r="D18262" i="7"/>
  <c r="A18263" i="7"/>
  <c r="B18263" i="7"/>
  <c r="C18263" i="7"/>
  <c r="D18263" i="7"/>
  <c r="A18264" i="7"/>
  <c r="B18264" i="7"/>
  <c r="C18264" i="7"/>
  <c r="D18264" i="7"/>
  <c r="A18265" i="7"/>
  <c r="B18265" i="7"/>
  <c r="C18265" i="7"/>
  <c r="D18265" i="7"/>
  <c r="A18266" i="7"/>
  <c r="B18266" i="7"/>
  <c r="C18266" i="7"/>
  <c r="D18266" i="7"/>
  <c r="A18267" i="7"/>
  <c r="B18267" i="7"/>
  <c r="C18267" i="7"/>
  <c r="D18267" i="7"/>
  <c r="A18268" i="7"/>
  <c r="B18268" i="7"/>
  <c r="C18268" i="7"/>
  <c r="D18268" i="7"/>
  <c r="A18269" i="7"/>
  <c r="B18269" i="7"/>
  <c r="C18269" i="7"/>
  <c r="D18269" i="7"/>
  <c r="A18270" i="7"/>
  <c r="B18270" i="7"/>
  <c r="C18270" i="7"/>
  <c r="D18270" i="7"/>
  <c r="A18271" i="7"/>
  <c r="B18271" i="7"/>
  <c r="C18271" i="7"/>
  <c r="D18271" i="7"/>
  <c r="A18272" i="7"/>
  <c r="B18272" i="7"/>
  <c r="C18272" i="7"/>
  <c r="D18272" i="7"/>
  <c r="A18273" i="7"/>
  <c r="B18273" i="7"/>
  <c r="C18273" i="7"/>
  <c r="D18273" i="7"/>
  <c r="A18274" i="7"/>
  <c r="B18274" i="7"/>
  <c r="C18274" i="7"/>
  <c r="D18274" i="7"/>
  <c r="A18275" i="7"/>
  <c r="B18275" i="7"/>
  <c r="C18275" i="7"/>
  <c r="D18275" i="7"/>
  <c r="A18276" i="7"/>
  <c r="B18276" i="7"/>
  <c r="C18276" i="7"/>
  <c r="D18276" i="7"/>
  <c r="A18277" i="7"/>
  <c r="B18277" i="7"/>
  <c r="C18277" i="7"/>
  <c r="D18277" i="7"/>
  <c r="A18278" i="7"/>
  <c r="B18278" i="7"/>
  <c r="C18278" i="7"/>
  <c r="D18278" i="7"/>
  <c r="A18279" i="7"/>
  <c r="B18279" i="7"/>
  <c r="C18279" i="7"/>
  <c r="D18279" i="7"/>
  <c r="A18280" i="7"/>
  <c r="B18280" i="7"/>
  <c r="C18280" i="7"/>
  <c r="D18280" i="7"/>
  <c r="A18281" i="7"/>
  <c r="B18281" i="7"/>
  <c r="C18281" i="7"/>
  <c r="D18281" i="7"/>
  <c r="A18282" i="7"/>
  <c r="B18282" i="7"/>
  <c r="C18282" i="7"/>
  <c r="D18282" i="7"/>
  <c r="A18283" i="7"/>
  <c r="B18283" i="7"/>
  <c r="C18283" i="7"/>
  <c r="D18283" i="7"/>
  <c r="A18284" i="7"/>
  <c r="B18284" i="7"/>
  <c r="C18284" i="7"/>
  <c r="D18284" i="7"/>
  <c r="A18285" i="7"/>
  <c r="B18285" i="7"/>
  <c r="C18285" i="7"/>
  <c r="D18285" i="7"/>
  <c r="A18286" i="7"/>
  <c r="B18286" i="7"/>
  <c r="C18286" i="7"/>
  <c r="D18286" i="7"/>
  <c r="A18287" i="7"/>
  <c r="B18287" i="7"/>
  <c r="C18287" i="7"/>
  <c r="D18287" i="7"/>
  <c r="A18288" i="7"/>
  <c r="B18288" i="7"/>
  <c r="C18288" i="7"/>
  <c r="D18288" i="7"/>
  <c r="A18289" i="7"/>
  <c r="B18289" i="7"/>
  <c r="C18289" i="7"/>
  <c r="D18289" i="7"/>
  <c r="A18290" i="7"/>
  <c r="B18290" i="7"/>
  <c r="C18290" i="7"/>
  <c r="D18290" i="7"/>
  <c r="A18291" i="7"/>
  <c r="B18291" i="7"/>
  <c r="C18291" i="7"/>
  <c r="D18291" i="7"/>
  <c r="A18292" i="7"/>
  <c r="B18292" i="7"/>
  <c r="C18292" i="7"/>
  <c r="D18292" i="7"/>
  <c r="A18293" i="7"/>
  <c r="B18293" i="7"/>
  <c r="C18293" i="7"/>
  <c r="D18293" i="7"/>
  <c r="A18294" i="7"/>
  <c r="B18294" i="7"/>
  <c r="C18294" i="7"/>
  <c r="D18294" i="7"/>
  <c r="A18295" i="7"/>
  <c r="B18295" i="7"/>
  <c r="C18295" i="7"/>
  <c r="D18295" i="7"/>
  <c r="A18296" i="7"/>
  <c r="B18296" i="7"/>
  <c r="C18296" i="7"/>
  <c r="D18296" i="7"/>
  <c r="A18297" i="7"/>
  <c r="B18297" i="7"/>
  <c r="C18297" i="7"/>
  <c r="D18297" i="7"/>
  <c r="A18298" i="7"/>
  <c r="B18298" i="7"/>
  <c r="C18298" i="7"/>
  <c r="D18298" i="7"/>
  <c r="A18299" i="7"/>
  <c r="B18299" i="7"/>
  <c r="C18299" i="7"/>
  <c r="D18299" i="7"/>
  <c r="A18300" i="7"/>
  <c r="B18300" i="7"/>
  <c r="C18300" i="7"/>
  <c r="D18300" i="7"/>
  <c r="A18301" i="7"/>
  <c r="B18301" i="7"/>
  <c r="C18301" i="7"/>
  <c r="D18301" i="7"/>
  <c r="A18302" i="7"/>
  <c r="B18302" i="7"/>
  <c r="C18302" i="7"/>
  <c r="D18302" i="7"/>
  <c r="A18303" i="7"/>
  <c r="B18303" i="7"/>
  <c r="C18303" i="7"/>
  <c r="D18303" i="7"/>
  <c r="A18304" i="7"/>
  <c r="B18304" i="7"/>
  <c r="C18304" i="7"/>
  <c r="D18304" i="7"/>
  <c r="A18305" i="7"/>
  <c r="B18305" i="7"/>
  <c r="C18305" i="7"/>
  <c r="D18305" i="7"/>
  <c r="A18306" i="7"/>
  <c r="B18306" i="7"/>
  <c r="C18306" i="7"/>
  <c r="D18306" i="7"/>
  <c r="A18307" i="7"/>
  <c r="B18307" i="7"/>
  <c r="C18307" i="7"/>
  <c r="D18307" i="7"/>
  <c r="A18308" i="7"/>
  <c r="B18308" i="7"/>
  <c r="C18308" i="7"/>
  <c r="D18308" i="7"/>
  <c r="A18309" i="7"/>
  <c r="B18309" i="7"/>
  <c r="C18309" i="7"/>
  <c r="D18309" i="7"/>
  <c r="A18310" i="7"/>
  <c r="B18310" i="7"/>
  <c r="C18310" i="7"/>
  <c r="D18310" i="7"/>
  <c r="A18311" i="7"/>
  <c r="B18311" i="7"/>
  <c r="C18311" i="7"/>
  <c r="D18311" i="7"/>
  <c r="A18312" i="7"/>
  <c r="B18312" i="7"/>
  <c r="C18312" i="7"/>
  <c r="D18312" i="7"/>
  <c r="A18313" i="7"/>
  <c r="B18313" i="7"/>
  <c r="C18313" i="7"/>
  <c r="D18313" i="7"/>
  <c r="A18314" i="7"/>
  <c r="B18314" i="7"/>
  <c r="C18314" i="7"/>
  <c r="D18314" i="7"/>
  <c r="A18315" i="7"/>
  <c r="B18315" i="7"/>
  <c r="C18315" i="7"/>
  <c r="D18315" i="7"/>
  <c r="A18316" i="7"/>
  <c r="B18316" i="7"/>
  <c r="C18316" i="7"/>
  <c r="D18316" i="7"/>
  <c r="A18317" i="7"/>
  <c r="B18317" i="7"/>
  <c r="C18317" i="7"/>
  <c r="D18317" i="7"/>
  <c r="A18318" i="7"/>
  <c r="B18318" i="7"/>
  <c r="C18318" i="7"/>
  <c r="D18318" i="7"/>
  <c r="A18319" i="7"/>
  <c r="B18319" i="7"/>
  <c r="C18319" i="7"/>
  <c r="D18319" i="7"/>
  <c r="A18320" i="7"/>
  <c r="B18320" i="7"/>
  <c r="C18320" i="7"/>
  <c r="D18320" i="7"/>
  <c r="A18321" i="7"/>
  <c r="B18321" i="7"/>
  <c r="C18321" i="7"/>
  <c r="D18321" i="7"/>
  <c r="A18322" i="7"/>
  <c r="B18322" i="7"/>
  <c r="C18322" i="7"/>
  <c r="D18322" i="7"/>
  <c r="A18323" i="7"/>
  <c r="B18323" i="7"/>
  <c r="C18323" i="7"/>
  <c r="D18323" i="7"/>
  <c r="A18324" i="7"/>
  <c r="B18324" i="7"/>
  <c r="C18324" i="7"/>
  <c r="D18324" i="7"/>
  <c r="A18325" i="7"/>
  <c r="B18325" i="7"/>
  <c r="C18325" i="7"/>
  <c r="D18325" i="7"/>
  <c r="A18326" i="7"/>
  <c r="B18326" i="7"/>
  <c r="C18326" i="7"/>
  <c r="D18326" i="7"/>
  <c r="A18327" i="7"/>
  <c r="B18327" i="7"/>
  <c r="C18327" i="7"/>
  <c r="D18327" i="7"/>
  <c r="A18328" i="7"/>
  <c r="B18328" i="7"/>
  <c r="C18328" i="7"/>
  <c r="D18328" i="7"/>
  <c r="A18329" i="7"/>
  <c r="B18329" i="7"/>
  <c r="C18329" i="7"/>
  <c r="D18329" i="7"/>
  <c r="A18330" i="7"/>
  <c r="B18330" i="7"/>
  <c r="C18330" i="7"/>
  <c r="D18330" i="7"/>
  <c r="A18331" i="7"/>
  <c r="B18331" i="7"/>
  <c r="C18331" i="7"/>
  <c r="D18331" i="7"/>
  <c r="A18332" i="7"/>
  <c r="B18332" i="7"/>
  <c r="C18332" i="7"/>
  <c r="D18332" i="7"/>
  <c r="A18333" i="7"/>
  <c r="B18333" i="7"/>
  <c r="C18333" i="7"/>
  <c r="D18333" i="7"/>
  <c r="A18334" i="7"/>
  <c r="B18334" i="7"/>
  <c r="C18334" i="7"/>
  <c r="D18334" i="7"/>
  <c r="A18335" i="7"/>
  <c r="B18335" i="7"/>
  <c r="C18335" i="7"/>
  <c r="D18335" i="7"/>
  <c r="A18336" i="7"/>
  <c r="B18336" i="7"/>
  <c r="C18336" i="7"/>
  <c r="D18336" i="7"/>
  <c r="A18337" i="7"/>
  <c r="B18337" i="7"/>
  <c r="C18337" i="7"/>
  <c r="D18337" i="7"/>
  <c r="A18338" i="7"/>
  <c r="B18338" i="7"/>
  <c r="C18338" i="7"/>
  <c r="D18338" i="7"/>
  <c r="A18339" i="7"/>
  <c r="B18339" i="7"/>
  <c r="C18339" i="7"/>
  <c r="D18339" i="7"/>
  <c r="A18340" i="7"/>
  <c r="B18340" i="7"/>
  <c r="C18340" i="7"/>
  <c r="D18340" i="7"/>
  <c r="A18341" i="7"/>
  <c r="B18341" i="7"/>
  <c r="C18341" i="7"/>
  <c r="D18341" i="7"/>
  <c r="A18342" i="7"/>
  <c r="B18342" i="7"/>
  <c r="C18342" i="7"/>
  <c r="D18342" i="7"/>
  <c r="A18343" i="7"/>
  <c r="B18343" i="7"/>
  <c r="C18343" i="7"/>
  <c r="D18343" i="7"/>
  <c r="A18344" i="7"/>
  <c r="B18344" i="7"/>
  <c r="C18344" i="7"/>
  <c r="D18344" i="7"/>
  <c r="A18345" i="7"/>
  <c r="B18345" i="7"/>
  <c r="C18345" i="7"/>
  <c r="D18345" i="7"/>
  <c r="A18346" i="7"/>
  <c r="B18346" i="7"/>
  <c r="C18346" i="7"/>
  <c r="D18346" i="7"/>
  <c r="A18347" i="7"/>
  <c r="B18347" i="7"/>
  <c r="C18347" i="7"/>
  <c r="D18347" i="7"/>
  <c r="A18348" i="7"/>
  <c r="B18348" i="7"/>
  <c r="C18348" i="7"/>
  <c r="D18348" i="7"/>
  <c r="A18349" i="7"/>
  <c r="B18349" i="7"/>
  <c r="C18349" i="7"/>
  <c r="D18349" i="7"/>
  <c r="A18350" i="7"/>
  <c r="B18350" i="7"/>
  <c r="C18350" i="7"/>
  <c r="D18350" i="7"/>
  <c r="A18351" i="7"/>
  <c r="B18351" i="7"/>
  <c r="C18351" i="7"/>
  <c r="D18351" i="7"/>
  <c r="A18352" i="7"/>
  <c r="B18352" i="7"/>
  <c r="C18352" i="7"/>
  <c r="D18352" i="7"/>
  <c r="A18353" i="7"/>
  <c r="B18353" i="7"/>
  <c r="C18353" i="7"/>
  <c r="D18353" i="7"/>
  <c r="A18354" i="7"/>
  <c r="B18354" i="7"/>
  <c r="C18354" i="7"/>
  <c r="D18354" i="7"/>
  <c r="A18355" i="7"/>
  <c r="B18355" i="7"/>
  <c r="C18355" i="7"/>
  <c r="D18355" i="7"/>
  <c r="A18356" i="7"/>
  <c r="B18356" i="7"/>
  <c r="C18356" i="7"/>
  <c r="D18356" i="7"/>
  <c r="A18357" i="7"/>
  <c r="B18357" i="7"/>
  <c r="C18357" i="7"/>
  <c r="D18357" i="7"/>
  <c r="A18358" i="7"/>
  <c r="B18358" i="7"/>
  <c r="C18358" i="7"/>
  <c r="D18358" i="7"/>
  <c r="A18359" i="7"/>
  <c r="B18359" i="7"/>
  <c r="C18359" i="7"/>
  <c r="D18359" i="7"/>
  <c r="A18360" i="7"/>
  <c r="B18360" i="7"/>
  <c r="C18360" i="7"/>
  <c r="D18360" i="7"/>
  <c r="A18361" i="7"/>
  <c r="B18361" i="7"/>
  <c r="C18361" i="7"/>
  <c r="D18361" i="7"/>
  <c r="A18362" i="7"/>
  <c r="B18362" i="7"/>
  <c r="C18362" i="7"/>
  <c r="D18362" i="7"/>
  <c r="A18363" i="7"/>
  <c r="B18363" i="7"/>
  <c r="C18363" i="7"/>
  <c r="D18363" i="7"/>
  <c r="A18364" i="7"/>
  <c r="B18364" i="7"/>
  <c r="C18364" i="7"/>
  <c r="D18364" i="7"/>
  <c r="A18365" i="7"/>
  <c r="B18365" i="7"/>
  <c r="C18365" i="7"/>
  <c r="D18365" i="7"/>
  <c r="A18366" i="7"/>
  <c r="B18366" i="7"/>
  <c r="C18366" i="7"/>
  <c r="D18366" i="7"/>
  <c r="A18367" i="7"/>
  <c r="B18367" i="7"/>
  <c r="C18367" i="7"/>
  <c r="D18367" i="7"/>
  <c r="A18368" i="7"/>
  <c r="B18368" i="7"/>
  <c r="C18368" i="7"/>
  <c r="D18368" i="7"/>
  <c r="A18369" i="7"/>
  <c r="B18369" i="7"/>
  <c r="C18369" i="7"/>
  <c r="D18369" i="7"/>
  <c r="A18370" i="7"/>
  <c r="B18370" i="7"/>
  <c r="C18370" i="7"/>
  <c r="D18370" i="7"/>
  <c r="A18371" i="7"/>
  <c r="B18371" i="7"/>
  <c r="C18371" i="7"/>
  <c r="D18371" i="7"/>
  <c r="A18372" i="7"/>
  <c r="B18372" i="7"/>
  <c r="C18372" i="7"/>
  <c r="D18372" i="7"/>
  <c r="A18373" i="7"/>
  <c r="B18373" i="7"/>
  <c r="C18373" i="7"/>
  <c r="D18373" i="7"/>
  <c r="A18374" i="7"/>
  <c r="B18374" i="7"/>
  <c r="C18374" i="7"/>
  <c r="D18374" i="7"/>
  <c r="A18375" i="7"/>
  <c r="B18375" i="7"/>
  <c r="C18375" i="7"/>
  <c r="D18375" i="7"/>
  <c r="A18376" i="7"/>
  <c r="B18376" i="7"/>
  <c r="C18376" i="7"/>
  <c r="D18376" i="7"/>
  <c r="A18377" i="7"/>
  <c r="B18377" i="7"/>
  <c r="C18377" i="7"/>
  <c r="D18377" i="7"/>
  <c r="A18378" i="7"/>
  <c r="B18378" i="7"/>
  <c r="C18378" i="7"/>
  <c r="D18378" i="7"/>
  <c r="A18379" i="7"/>
  <c r="B18379" i="7"/>
  <c r="C18379" i="7"/>
  <c r="D18379" i="7"/>
  <c r="A18380" i="7"/>
  <c r="B18380" i="7"/>
  <c r="C18380" i="7"/>
  <c r="D18380" i="7"/>
  <c r="A18381" i="7"/>
  <c r="B18381" i="7"/>
  <c r="C18381" i="7"/>
  <c r="D18381" i="7"/>
  <c r="A18382" i="7"/>
  <c r="B18382" i="7"/>
  <c r="C18382" i="7"/>
  <c r="D18382" i="7"/>
  <c r="A18383" i="7"/>
  <c r="B18383" i="7"/>
  <c r="C18383" i="7"/>
  <c r="D18383" i="7"/>
  <c r="A18384" i="7"/>
  <c r="B18384" i="7"/>
  <c r="C18384" i="7"/>
  <c r="D18384" i="7"/>
  <c r="A18385" i="7"/>
  <c r="B18385" i="7"/>
  <c r="C18385" i="7"/>
  <c r="D18385" i="7"/>
  <c r="A18386" i="7"/>
  <c r="B18386" i="7"/>
  <c r="C18386" i="7"/>
  <c r="D18386" i="7"/>
  <c r="A18387" i="7"/>
  <c r="B18387" i="7"/>
  <c r="C18387" i="7"/>
  <c r="D18387" i="7"/>
  <c r="A18388" i="7"/>
  <c r="B18388" i="7"/>
  <c r="C18388" i="7"/>
  <c r="D18388" i="7"/>
  <c r="A18389" i="7"/>
  <c r="B18389" i="7"/>
  <c r="C18389" i="7"/>
  <c r="D18389" i="7"/>
  <c r="A18390" i="7"/>
  <c r="B18390" i="7"/>
  <c r="C18390" i="7"/>
  <c r="D18390" i="7"/>
  <c r="A18391" i="7"/>
  <c r="B18391" i="7"/>
  <c r="C18391" i="7"/>
  <c r="D18391" i="7"/>
  <c r="A18392" i="7"/>
  <c r="B18392" i="7"/>
  <c r="C18392" i="7"/>
  <c r="D18392" i="7"/>
  <c r="A18393" i="7"/>
  <c r="B18393" i="7"/>
  <c r="C18393" i="7"/>
  <c r="D18393" i="7"/>
  <c r="A18394" i="7"/>
  <c r="B18394" i="7"/>
  <c r="C18394" i="7"/>
  <c r="D18394" i="7"/>
  <c r="A18395" i="7"/>
  <c r="B18395" i="7"/>
  <c r="C18395" i="7"/>
  <c r="D18395" i="7"/>
  <c r="A18396" i="7"/>
  <c r="B18396" i="7"/>
  <c r="C18396" i="7"/>
  <c r="D18396" i="7"/>
  <c r="A18397" i="7"/>
  <c r="B18397" i="7"/>
  <c r="C18397" i="7"/>
  <c r="D18397" i="7"/>
  <c r="A18398" i="7"/>
  <c r="B18398" i="7"/>
  <c r="C18398" i="7"/>
  <c r="D18398" i="7"/>
  <c r="A18399" i="7"/>
  <c r="B18399" i="7"/>
  <c r="C18399" i="7"/>
  <c r="D18399" i="7"/>
  <c r="A18400" i="7"/>
  <c r="B18400" i="7"/>
  <c r="C18400" i="7"/>
  <c r="D18400" i="7"/>
  <c r="A18401" i="7"/>
  <c r="B18401" i="7"/>
  <c r="C18401" i="7"/>
  <c r="D18401" i="7"/>
  <c r="A18402" i="7"/>
  <c r="B18402" i="7"/>
  <c r="C18402" i="7"/>
  <c r="D18402" i="7"/>
  <c r="A18403" i="7"/>
  <c r="B18403" i="7"/>
  <c r="C18403" i="7"/>
  <c r="D18403" i="7"/>
  <c r="A18404" i="7"/>
  <c r="B18404" i="7"/>
  <c r="C18404" i="7"/>
  <c r="D18404" i="7"/>
  <c r="A18405" i="7"/>
  <c r="B18405" i="7"/>
  <c r="C18405" i="7"/>
  <c r="D18405" i="7"/>
  <c r="A18406" i="7"/>
  <c r="B18406" i="7"/>
  <c r="C18406" i="7"/>
  <c r="D18406" i="7"/>
  <c r="A18407" i="7"/>
  <c r="B18407" i="7"/>
  <c r="C18407" i="7"/>
  <c r="D18407" i="7"/>
  <c r="A18408" i="7"/>
  <c r="B18408" i="7"/>
  <c r="C18408" i="7"/>
  <c r="D18408" i="7"/>
  <c r="A18409" i="7"/>
  <c r="B18409" i="7"/>
  <c r="C18409" i="7"/>
  <c r="D18409" i="7"/>
  <c r="A18410" i="7"/>
  <c r="B18410" i="7"/>
  <c r="C18410" i="7"/>
  <c r="D18410" i="7"/>
  <c r="A18411" i="7"/>
  <c r="B18411" i="7"/>
  <c r="C18411" i="7"/>
  <c r="D18411" i="7"/>
  <c r="A18412" i="7"/>
  <c r="B18412" i="7"/>
  <c r="C18412" i="7"/>
  <c r="D18412" i="7"/>
  <c r="A18413" i="7"/>
  <c r="B18413" i="7"/>
  <c r="C18413" i="7"/>
  <c r="D18413" i="7"/>
  <c r="A18414" i="7"/>
  <c r="B18414" i="7"/>
  <c r="C18414" i="7"/>
  <c r="D18414" i="7"/>
  <c r="A18415" i="7"/>
  <c r="B18415" i="7"/>
  <c r="C18415" i="7"/>
  <c r="D18415" i="7"/>
  <c r="A18416" i="7"/>
  <c r="B18416" i="7"/>
  <c r="C18416" i="7"/>
  <c r="D18416" i="7"/>
  <c r="A18417" i="7"/>
  <c r="B18417" i="7"/>
  <c r="C18417" i="7"/>
  <c r="D18417" i="7"/>
  <c r="A18418" i="7"/>
  <c r="B18418" i="7"/>
  <c r="C18418" i="7"/>
  <c r="D18418" i="7"/>
  <c r="A18419" i="7"/>
  <c r="B18419" i="7"/>
  <c r="C18419" i="7"/>
  <c r="D18419" i="7"/>
  <c r="A18420" i="7"/>
  <c r="B18420" i="7"/>
  <c r="C18420" i="7"/>
  <c r="D18420" i="7"/>
  <c r="A18421" i="7"/>
  <c r="B18421" i="7"/>
  <c r="C18421" i="7"/>
  <c r="D18421" i="7"/>
  <c r="A18422" i="7"/>
  <c r="B18422" i="7"/>
  <c r="C18422" i="7"/>
  <c r="D18422" i="7"/>
  <c r="A18423" i="7"/>
  <c r="B18423" i="7"/>
  <c r="C18423" i="7"/>
  <c r="D18423" i="7"/>
  <c r="A18424" i="7"/>
  <c r="B18424" i="7"/>
  <c r="C18424" i="7"/>
  <c r="D18424" i="7"/>
  <c r="A18425" i="7"/>
  <c r="B18425" i="7"/>
  <c r="C18425" i="7"/>
  <c r="D18425" i="7"/>
  <c r="A18426" i="7"/>
  <c r="B18426" i="7"/>
  <c r="C18426" i="7"/>
  <c r="D18426" i="7"/>
  <c r="A18427" i="7"/>
  <c r="B18427" i="7"/>
  <c r="C18427" i="7"/>
  <c r="D18427" i="7"/>
  <c r="A18428" i="7"/>
  <c r="B18428" i="7"/>
  <c r="C18428" i="7"/>
  <c r="D18428" i="7"/>
  <c r="A18429" i="7"/>
  <c r="B18429" i="7"/>
  <c r="C18429" i="7"/>
  <c r="D18429" i="7"/>
  <c r="A18430" i="7"/>
  <c r="B18430" i="7"/>
  <c r="C18430" i="7"/>
  <c r="D18430" i="7"/>
  <c r="A18431" i="7"/>
  <c r="B18431" i="7"/>
  <c r="C18431" i="7"/>
  <c r="D18431" i="7"/>
  <c r="A18432" i="7"/>
  <c r="B18432" i="7"/>
  <c r="C18432" i="7"/>
  <c r="D18432" i="7"/>
  <c r="A18433" i="7"/>
  <c r="B18433" i="7"/>
  <c r="C18433" i="7"/>
  <c r="D18433" i="7"/>
  <c r="A18434" i="7"/>
  <c r="B18434" i="7"/>
  <c r="C18434" i="7"/>
  <c r="D18434" i="7"/>
  <c r="A18435" i="7"/>
  <c r="B18435" i="7"/>
  <c r="C18435" i="7"/>
  <c r="D18435" i="7"/>
  <c r="A18436" i="7"/>
  <c r="B18436" i="7"/>
  <c r="C18436" i="7"/>
  <c r="D18436" i="7"/>
  <c r="A18437" i="7"/>
  <c r="B18437" i="7"/>
  <c r="C18437" i="7"/>
  <c r="D18437" i="7"/>
  <c r="A18438" i="7"/>
  <c r="B18438" i="7"/>
  <c r="C18438" i="7"/>
  <c r="D18438" i="7"/>
  <c r="A18439" i="7"/>
  <c r="B18439" i="7"/>
  <c r="C18439" i="7"/>
  <c r="D18439" i="7"/>
  <c r="A18440" i="7"/>
  <c r="B18440" i="7"/>
  <c r="C18440" i="7"/>
  <c r="D18440" i="7"/>
  <c r="A18441" i="7"/>
  <c r="B18441" i="7"/>
  <c r="C18441" i="7"/>
  <c r="D18441" i="7"/>
  <c r="A18442" i="7"/>
  <c r="B18442" i="7"/>
  <c r="C18442" i="7"/>
  <c r="D18442" i="7"/>
  <c r="A18443" i="7"/>
  <c r="B18443" i="7"/>
  <c r="C18443" i="7"/>
  <c r="D18443" i="7"/>
  <c r="A18444" i="7"/>
  <c r="B18444" i="7"/>
  <c r="C18444" i="7"/>
  <c r="D18444" i="7"/>
  <c r="A18445" i="7"/>
  <c r="B18445" i="7"/>
  <c r="C18445" i="7"/>
  <c r="D18445" i="7"/>
  <c r="A18446" i="7"/>
  <c r="B18446" i="7"/>
  <c r="C18446" i="7"/>
  <c r="D18446" i="7"/>
  <c r="A18447" i="7"/>
  <c r="B18447" i="7"/>
  <c r="C18447" i="7"/>
  <c r="D18447" i="7"/>
  <c r="A18448" i="7"/>
  <c r="B18448" i="7"/>
  <c r="C18448" i="7"/>
  <c r="D18448" i="7"/>
  <c r="A18449" i="7"/>
  <c r="B18449" i="7"/>
  <c r="C18449" i="7"/>
  <c r="D18449" i="7"/>
  <c r="A18450" i="7"/>
  <c r="B18450" i="7"/>
  <c r="C18450" i="7"/>
  <c r="D18450" i="7"/>
  <c r="A18451" i="7"/>
  <c r="B18451" i="7"/>
  <c r="C18451" i="7"/>
  <c r="D18451" i="7"/>
  <c r="A18452" i="7"/>
  <c r="B18452" i="7"/>
  <c r="C18452" i="7"/>
  <c r="D18452" i="7"/>
  <c r="A18453" i="7"/>
  <c r="B18453" i="7"/>
  <c r="C18453" i="7"/>
  <c r="D18453" i="7"/>
  <c r="A18454" i="7"/>
  <c r="B18454" i="7"/>
  <c r="C18454" i="7"/>
  <c r="D18454" i="7"/>
  <c r="A18455" i="7"/>
  <c r="B18455" i="7"/>
  <c r="C18455" i="7"/>
  <c r="D18455" i="7"/>
  <c r="A18456" i="7"/>
  <c r="B18456" i="7"/>
  <c r="C18456" i="7"/>
  <c r="D18456" i="7"/>
  <c r="A18457" i="7"/>
  <c r="B18457" i="7"/>
  <c r="C18457" i="7"/>
  <c r="D18457" i="7"/>
  <c r="A18458" i="7"/>
  <c r="B18458" i="7"/>
  <c r="C18458" i="7"/>
  <c r="D18458" i="7"/>
  <c r="A18459" i="7"/>
  <c r="B18459" i="7"/>
  <c r="C18459" i="7"/>
  <c r="D18459" i="7"/>
  <c r="A18460" i="7"/>
  <c r="B18460" i="7"/>
  <c r="C18460" i="7"/>
  <c r="D18460" i="7"/>
  <c r="A18461" i="7"/>
  <c r="B18461" i="7"/>
  <c r="C18461" i="7"/>
  <c r="D18461" i="7"/>
  <c r="A18462" i="7"/>
  <c r="B18462" i="7"/>
  <c r="C18462" i="7"/>
  <c r="D18462" i="7"/>
  <c r="A18463" i="7"/>
  <c r="B18463" i="7"/>
  <c r="C18463" i="7"/>
  <c r="D18463" i="7"/>
  <c r="A18464" i="7"/>
  <c r="B18464" i="7"/>
  <c r="C18464" i="7"/>
  <c r="D18464" i="7"/>
  <c r="A18465" i="7"/>
  <c r="B18465" i="7"/>
  <c r="C18465" i="7"/>
  <c r="D18465" i="7"/>
  <c r="A18466" i="7"/>
  <c r="B18466" i="7"/>
  <c r="C18466" i="7"/>
  <c r="D18466" i="7"/>
  <c r="A18467" i="7"/>
  <c r="B18467" i="7"/>
  <c r="C18467" i="7"/>
  <c r="D18467" i="7"/>
  <c r="A18468" i="7"/>
  <c r="B18468" i="7"/>
  <c r="C18468" i="7"/>
  <c r="D18468" i="7"/>
  <c r="A18469" i="7"/>
  <c r="B18469" i="7"/>
  <c r="C18469" i="7"/>
  <c r="D18469" i="7"/>
  <c r="A18470" i="7"/>
  <c r="B18470" i="7"/>
  <c r="C18470" i="7"/>
  <c r="D18470" i="7"/>
  <c r="A18471" i="7"/>
  <c r="B18471" i="7"/>
  <c r="C18471" i="7"/>
  <c r="D18471" i="7"/>
  <c r="A18472" i="7"/>
  <c r="B18472" i="7"/>
  <c r="C18472" i="7"/>
  <c r="D18472" i="7"/>
  <c r="A18473" i="7"/>
  <c r="B18473" i="7"/>
  <c r="C18473" i="7"/>
  <c r="D18473" i="7"/>
  <c r="A18474" i="7"/>
  <c r="B18474" i="7"/>
  <c r="C18474" i="7"/>
  <c r="D18474" i="7"/>
  <c r="A18475" i="7"/>
  <c r="B18475" i="7"/>
  <c r="C18475" i="7"/>
  <c r="D18475" i="7"/>
  <c r="A18476" i="7"/>
  <c r="B18476" i="7"/>
  <c r="C18476" i="7"/>
  <c r="D18476" i="7"/>
  <c r="A18477" i="7"/>
  <c r="B18477" i="7"/>
  <c r="C18477" i="7"/>
  <c r="D18477" i="7"/>
  <c r="A18478" i="7"/>
  <c r="B18478" i="7"/>
  <c r="C18478" i="7"/>
  <c r="D18478" i="7"/>
  <c r="A18479" i="7"/>
  <c r="B18479" i="7"/>
  <c r="C18479" i="7"/>
  <c r="D18479" i="7"/>
  <c r="A18480" i="7"/>
  <c r="B18480" i="7"/>
  <c r="C18480" i="7"/>
  <c r="D18480" i="7"/>
  <c r="A18481" i="7"/>
  <c r="B18481" i="7"/>
  <c r="C18481" i="7"/>
  <c r="D18481" i="7"/>
  <c r="A18482" i="7"/>
  <c r="B18482" i="7"/>
  <c r="C18482" i="7"/>
  <c r="D18482" i="7"/>
  <c r="A18483" i="7"/>
  <c r="B18483" i="7"/>
  <c r="C18483" i="7"/>
  <c r="D18483" i="7"/>
  <c r="A18484" i="7"/>
  <c r="B18484" i="7"/>
  <c r="C18484" i="7"/>
  <c r="D18484" i="7"/>
  <c r="A18485" i="7"/>
  <c r="B18485" i="7"/>
  <c r="C18485" i="7"/>
  <c r="D18485" i="7"/>
  <c r="A18486" i="7"/>
  <c r="B18486" i="7"/>
  <c r="C18486" i="7"/>
  <c r="D18486" i="7"/>
  <c r="A18487" i="7"/>
  <c r="B18487" i="7"/>
  <c r="C18487" i="7"/>
  <c r="D18487" i="7"/>
  <c r="A18488" i="7"/>
  <c r="B18488" i="7"/>
  <c r="C18488" i="7"/>
  <c r="D18488" i="7"/>
  <c r="A18489" i="7"/>
  <c r="B18489" i="7"/>
  <c r="C18489" i="7"/>
  <c r="D18489" i="7"/>
  <c r="A18490" i="7"/>
  <c r="B18490" i="7"/>
  <c r="C18490" i="7"/>
  <c r="D18490" i="7"/>
  <c r="A18491" i="7"/>
  <c r="B18491" i="7"/>
  <c r="C18491" i="7"/>
  <c r="D18491" i="7"/>
  <c r="A18492" i="7"/>
  <c r="B18492" i="7"/>
  <c r="C18492" i="7"/>
  <c r="D18492" i="7"/>
  <c r="A18493" i="7"/>
  <c r="B18493" i="7"/>
  <c r="C18493" i="7"/>
  <c r="D18493" i="7"/>
  <c r="A18494" i="7"/>
  <c r="B18494" i="7"/>
  <c r="C18494" i="7"/>
  <c r="D18494" i="7"/>
  <c r="A18495" i="7"/>
  <c r="B18495" i="7"/>
  <c r="C18495" i="7"/>
  <c r="D18495" i="7"/>
  <c r="A18496" i="7"/>
  <c r="B18496" i="7"/>
  <c r="C18496" i="7"/>
  <c r="D18496" i="7"/>
  <c r="A18497" i="7"/>
  <c r="B18497" i="7"/>
  <c r="C18497" i="7"/>
  <c r="D18497" i="7"/>
  <c r="A18498" i="7"/>
  <c r="B18498" i="7"/>
  <c r="C18498" i="7"/>
  <c r="D18498" i="7"/>
  <c r="A18499" i="7"/>
  <c r="B18499" i="7"/>
  <c r="C18499" i="7"/>
  <c r="D18499" i="7"/>
  <c r="A18500" i="7"/>
  <c r="B18500" i="7"/>
  <c r="C18500" i="7"/>
  <c r="D18500" i="7"/>
  <c r="A18501" i="7"/>
  <c r="B18501" i="7"/>
  <c r="C18501" i="7"/>
  <c r="D18501" i="7"/>
  <c r="A18502" i="7"/>
  <c r="B18502" i="7"/>
  <c r="C18502" i="7"/>
  <c r="D18502" i="7"/>
  <c r="A18503" i="7"/>
  <c r="B18503" i="7"/>
  <c r="C18503" i="7"/>
  <c r="D18503" i="7"/>
  <c r="A18504" i="7"/>
  <c r="B18504" i="7"/>
  <c r="C18504" i="7"/>
  <c r="D18504" i="7"/>
  <c r="A18505" i="7"/>
  <c r="B18505" i="7"/>
  <c r="C18505" i="7"/>
  <c r="D18505" i="7"/>
  <c r="A18506" i="7"/>
  <c r="B18506" i="7"/>
  <c r="C18506" i="7"/>
  <c r="D18506" i="7"/>
  <c r="A18507" i="7"/>
  <c r="B18507" i="7"/>
  <c r="C18507" i="7"/>
  <c r="D18507" i="7"/>
  <c r="A18508" i="7"/>
  <c r="B18508" i="7"/>
  <c r="C18508" i="7"/>
  <c r="D18508" i="7"/>
  <c r="A18509" i="7"/>
  <c r="B18509" i="7"/>
  <c r="C18509" i="7"/>
  <c r="D18509" i="7"/>
  <c r="A18510" i="7"/>
  <c r="B18510" i="7"/>
  <c r="C18510" i="7"/>
  <c r="D18510" i="7"/>
  <c r="A18511" i="7"/>
  <c r="B18511" i="7"/>
  <c r="C18511" i="7"/>
  <c r="D18511" i="7"/>
  <c r="A18512" i="7"/>
  <c r="B18512" i="7"/>
  <c r="C18512" i="7"/>
  <c r="D18512" i="7"/>
  <c r="A18513" i="7"/>
  <c r="B18513" i="7"/>
  <c r="C18513" i="7"/>
  <c r="D18513" i="7"/>
  <c r="A18514" i="7"/>
  <c r="B18514" i="7"/>
  <c r="C18514" i="7"/>
  <c r="D18514" i="7"/>
  <c r="A18515" i="7"/>
  <c r="B18515" i="7"/>
  <c r="C18515" i="7"/>
  <c r="D18515" i="7"/>
  <c r="A18516" i="7"/>
  <c r="B18516" i="7"/>
  <c r="C18516" i="7"/>
  <c r="D18516" i="7"/>
  <c r="A18517" i="7"/>
  <c r="B18517" i="7"/>
  <c r="C18517" i="7"/>
  <c r="D18517" i="7"/>
  <c r="A18518" i="7"/>
  <c r="B18518" i="7"/>
  <c r="C18518" i="7"/>
  <c r="D18518" i="7"/>
  <c r="A18519" i="7"/>
  <c r="B18519" i="7"/>
  <c r="C18519" i="7"/>
  <c r="D18519" i="7"/>
  <c r="A18520" i="7"/>
  <c r="B18520" i="7"/>
  <c r="C18520" i="7"/>
  <c r="D18520" i="7"/>
  <c r="A18521" i="7"/>
  <c r="B18521" i="7"/>
  <c r="C18521" i="7"/>
  <c r="D18521" i="7"/>
  <c r="A18522" i="7"/>
  <c r="B18522" i="7"/>
  <c r="C18522" i="7"/>
  <c r="D18522" i="7"/>
  <c r="A18523" i="7"/>
  <c r="B18523" i="7"/>
  <c r="C18523" i="7"/>
  <c r="D18523" i="7"/>
  <c r="A18524" i="7"/>
  <c r="B18524" i="7"/>
  <c r="C18524" i="7"/>
  <c r="D18524" i="7"/>
  <c r="A18525" i="7"/>
  <c r="B18525" i="7"/>
  <c r="C18525" i="7"/>
  <c r="D18525" i="7"/>
  <c r="A18526" i="7"/>
  <c r="B18526" i="7"/>
  <c r="C18526" i="7"/>
  <c r="D18526" i="7"/>
  <c r="A18527" i="7"/>
  <c r="B18527" i="7"/>
  <c r="C18527" i="7"/>
  <c r="D18527" i="7"/>
  <c r="A18528" i="7"/>
  <c r="B18528" i="7"/>
  <c r="C18528" i="7"/>
  <c r="D18528" i="7"/>
  <c r="A18529" i="7"/>
  <c r="B18529" i="7"/>
  <c r="C18529" i="7"/>
  <c r="D18529" i="7"/>
  <c r="A18530" i="7"/>
  <c r="B18530" i="7"/>
  <c r="C18530" i="7"/>
  <c r="D18530" i="7"/>
  <c r="A18531" i="7"/>
  <c r="B18531" i="7"/>
  <c r="C18531" i="7"/>
  <c r="D18531" i="7"/>
  <c r="A18532" i="7"/>
  <c r="B18532" i="7"/>
  <c r="C18532" i="7"/>
  <c r="D18532" i="7"/>
  <c r="A18533" i="7"/>
  <c r="B18533" i="7"/>
  <c r="C18533" i="7"/>
  <c r="D18533" i="7"/>
  <c r="A18534" i="7"/>
  <c r="B18534" i="7"/>
  <c r="C18534" i="7"/>
  <c r="D18534" i="7"/>
  <c r="A18535" i="7"/>
  <c r="B18535" i="7"/>
  <c r="C18535" i="7"/>
  <c r="D18535" i="7"/>
  <c r="A18536" i="7"/>
  <c r="B18536" i="7"/>
  <c r="C18536" i="7"/>
  <c r="D18536" i="7"/>
  <c r="A18537" i="7"/>
  <c r="B18537" i="7"/>
  <c r="C18537" i="7"/>
  <c r="D18537" i="7"/>
  <c r="A18538" i="7"/>
  <c r="B18538" i="7"/>
  <c r="C18538" i="7"/>
  <c r="D18538" i="7"/>
  <c r="A18539" i="7"/>
  <c r="B18539" i="7"/>
  <c r="C18539" i="7"/>
  <c r="D18539" i="7"/>
  <c r="A18540" i="7"/>
  <c r="B18540" i="7"/>
  <c r="C18540" i="7"/>
  <c r="D18540" i="7"/>
  <c r="A18541" i="7"/>
  <c r="B18541" i="7"/>
  <c r="C18541" i="7"/>
  <c r="D18541" i="7"/>
  <c r="A18542" i="7"/>
  <c r="B18542" i="7"/>
  <c r="C18542" i="7"/>
  <c r="D18542" i="7"/>
  <c r="A18543" i="7"/>
  <c r="B18543" i="7"/>
  <c r="C18543" i="7"/>
  <c r="D18543" i="7"/>
  <c r="A18544" i="7"/>
  <c r="B18544" i="7"/>
  <c r="C18544" i="7"/>
  <c r="D18544" i="7"/>
  <c r="A18545" i="7"/>
  <c r="B18545" i="7"/>
  <c r="C18545" i="7"/>
  <c r="D18545" i="7"/>
  <c r="A18546" i="7"/>
  <c r="B18546" i="7"/>
  <c r="C18546" i="7"/>
  <c r="D18546" i="7"/>
  <c r="A18547" i="7"/>
  <c r="B18547" i="7"/>
  <c r="C18547" i="7"/>
  <c r="D18547" i="7"/>
  <c r="A18548" i="7"/>
  <c r="B18548" i="7"/>
  <c r="C18548" i="7"/>
  <c r="D18548" i="7"/>
  <c r="A18549" i="7"/>
  <c r="B18549" i="7"/>
  <c r="C18549" i="7"/>
  <c r="D18549" i="7"/>
  <c r="A18550" i="7"/>
  <c r="B18550" i="7"/>
  <c r="C18550" i="7"/>
  <c r="D18550" i="7"/>
  <c r="A18551" i="7"/>
  <c r="B18551" i="7"/>
  <c r="C18551" i="7"/>
  <c r="D18551" i="7"/>
  <c r="A18552" i="7"/>
  <c r="B18552" i="7"/>
  <c r="C18552" i="7"/>
  <c r="D18552" i="7"/>
  <c r="A18553" i="7"/>
  <c r="B18553" i="7"/>
  <c r="C18553" i="7"/>
  <c r="D18553" i="7"/>
  <c r="A18554" i="7"/>
  <c r="B18554" i="7"/>
  <c r="C18554" i="7"/>
  <c r="D18554" i="7"/>
  <c r="A18555" i="7"/>
  <c r="B18555" i="7"/>
  <c r="C18555" i="7"/>
  <c r="D18555" i="7"/>
  <c r="A18556" i="7"/>
  <c r="B18556" i="7"/>
  <c r="C18556" i="7"/>
  <c r="D18556" i="7"/>
  <c r="A18557" i="7"/>
  <c r="B18557" i="7"/>
  <c r="C18557" i="7"/>
  <c r="D18557" i="7"/>
  <c r="A18558" i="7"/>
  <c r="B18558" i="7"/>
  <c r="C18558" i="7"/>
  <c r="D18558" i="7"/>
  <c r="A18559" i="7"/>
  <c r="B18559" i="7"/>
  <c r="C18559" i="7"/>
  <c r="D18559" i="7"/>
  <c r="A18560" i="7"/>
  <c r="B18560" i="7"/>
  <c r="C18560" i="7"/>
  <c r="D18560" i="7"/>
  <c r="A18561" i="7"/>
  <c r="B18561" i="7"/>
  <c r="C18561" i="7"/>
  <c r="D18561" i="7"/>
  <c r="A18562" i="7"/>
  <c r="B18562" i="7"/>
  <c r="C18562" i="7"/>
  <c r="D18562" i="7"/>
  <c r="A18563" i="7"/>
  <c r="B18563" i="7"/>
  <c r="C18563" i="7"/>
  <c r="D18563" i="7"/>
  <c r="A18564" i="7"/>
  <c r="B18564" i="7"/>
  <c r="C18564" i="7"/>
  <c r="D18564" i="7"/>
  <c r="A18565" i="7"/>
  <c r="B18565" i="7"/>
  <c r="C18565" i="7"/>
  <c r="D18565" i="7"/>
  <c r="A18566" i="7"/>
  <c r="B18566" i="7"/>
  <c r="C18566" i="7"/>
  <c r="D18566" i="7"/>
  <c r="A18567" i="7"/>
  <c r="B18567" i="7"/>
  <c r="C18567" i="7"/>
  <c r="D18567" i="7"/>
  <c r="A18568" i="7"/>
  <c r="B18568" i="7"/>
  <c r="C18568" i="7"/>
  <c r="D18568" i="7"/>
  <c r="A18569" i="7"/>
  <c r="B18569" i="7"/>
  <c r="C18569" i="7"/>
  <c r="D18569" i="7"/>
  <c r="A18570" i="7"/>
  <c r="B18570" i="7"/>
  <c r="C18570" i="7"/>
  <c r="D18570" i="7"/>
  <c r="A18571" i="7"/>
  <c r="B18571" i="7"/>
  <c r="C18571" i="7"/>
  <c r="D18571" i="7"/>
  <c r="A18572" i="7"/>
  <c r="B18572" i="7"/>
  <c r="C18572" i="7"/>
  <c r="D18572" i="7"/>
  <c r="A18573" i="7"/>
  <c r="B18573" i="7"/>
  <c r="C18573" i="7"/>
  <c r="D18573" i="7"/>
  <c r="A18574" i="7"/>
  <c r="B18574" i="7"/>
  <c r="C18574" i="7"/>
  <c r="D18574" i="7"/>
  <c r="A18575" i="7"/>
  <c r="B18575" i="7"/>
  <c r="C18575" i="7"/>
  <c r="D18575" i="7"/>
  <c r="A18576" i="7"/>
  <c r="B18576" i="7"/>
  <c r="C18576" i="7"/>
  <c r="D18576" i="7"/>
  <c r="A18577" i="7"/>
  <c r="B18577" i="7"/>
  <c r="C18577" i="7"/>
  <c r="D18577" i="7"/>
  <c r="A18578" i="7"/>
  <c r="B18578" i="7"/>
  <c r="C18578" i="7"/>
  <c r="D18578" i="7"/>
  <c r="A18579" i="7"/>
  <c r="B18579" i="7"/>
  <c r="C18579" i="7"/>
  <c r="D18579" i="7"/>
  <c r="A18580" i="7"/>
  <c r="B18580" i="7"/>
  <c r="C18580" i="7"/>
  <c r="D18580" i="7"/>
  <c r="A18581" i="7"/>
  <c r="B18581" i="7"/>
  <c r="C18581" i="7"/>
  <c r="D18581" i="7"/>
  <c r="A18582" i="7"/>
  <c r="B18582" i="7"/>
  <c r="C18582" i="7"/>
  <c r="D18582" i="7"/>
  <c r="A18583" i="7"/>
  <c r="B18583" i="7"/>
  <c r="C18583" i="7"/>
  <c r="D18583" i="7"/>
  <c r="A18584" i="7"/>
  <c r="B18584" i="7"/>
  <c r="C18584" i="7"/>
  <c r="D18584" i="7"/>
  <c r="A18585" i="7"/>
  <c r="B18585" i="7"/>
  <c r="C18585" i="7"/>
  <c r="D18585" i="7"/>
  <c r="A18586" i="7"/>
  <c r="B18586" i="7"/>
  <c r="C18586" i="7"/>
  <c r="D18586" i="7"/>
  <c r="A18587" i="7"/>
  <c r="B18587" i="7"/>
  <c r="C18587" i="7"/>
  <c r="D18587" i="7"/>
  <c r="A18588" i="7"/>
  <c r="B18588" i="7"/>
  <c r="C18588" i="7"/>
  <c r="D18588" i="7"/>
  <c r="A18589" i="7"/>
  <c r="B18589" i="7"/>
  <c r="C18589" i="7"/>
  <c r="D18589" i="7"/>
  <c r="A18590" i="7"/>
  <c r="B18590" i="7"/>
  <c r="C18590" i="7"/>
  <c r="D18590" i="7"/>
  <c r="A18591" i="7"/>
  <c r="B18591" i="7"/>
  <c r="C18591" i="7"/>
  <c r="D18591" i="7"/>
  <c r="A18592" i="7"/>
  <c r="B18592" i="7"/>
  <c r="C18592" i="7"/>
  <c r="D18592" i="7"/>
  <c r="A18593" i="7"/>
  <c r="B18593" i="7"/>
  <c r="C18593" i="7"/>
  <c r="D18593" i="7"/>
  <c r="A18594" i="7"/>
  <c r="B18594" i="7"/>
  <c r="C18594" i="7"/>
  <c r="D18594" i="7"/>
  <c r="A18595" i="7"/>
  <c r="B18595" i="7"/>
  <c r="C18595" i="7"/>
  <c r="D18595" i="7"/>
  <c r="A18596" i="7"/>
  <c r="B18596" i="7"/>
  <c r="C18596" i="7"/>
  <c r="D18596" i="7"/>
  <c r="A18597" i="7"/>
  <c r="B18597" i="7"/>
  <c r="C18597" i="7"/>
  <c r="D18597" i="7"/>
  <c r="A18598" i="7"/>
  <c r="B18598" i="7"/>
  <c r="C18598" i="7"/>
  <c r="D18598" i="7"/>
  <c r="A18599" i="7"/>
  <c r="B18599" i="7"/>
  <c r="C18599" i="7"/>
  <c r="D18599" i="7"/>
  <c r="A18600" i="7"/>
  <c r="B18600" i="7"/>
  <c r="C18600" i="7"/>
  <c r="D18600" i="7"/>
  <c r="A18601" i="7"/>
  <c r="B18601" i="7"/>
  <c r="C18601" i="7"/>
  <c r="D18601" i="7"/>
  <c r="A18602" i="7"/>
  <c r="B18602" i="7"/>
  <c r="C18602" i="7"/>
  <c r="D18602" i="7"/>
  <c r="A18603" i="7"/>
  <c r="B18603" i="7"/>
  <c r="C18603" i="7"/>
  <c r="D18603" i="7"/>
  <c r="A18604" i="7"/>
  <c r="B18604" i="7"/>
  <c r="C18604" i="7"/>
  <c r="D18604" i="7"/>
  <c r="A18605" i="7"/>
  <c r="B18605" i="7"/>
  <c r="C18605" i="7"/>
  <c r="D18605" i="7"/>
  <c r="A18606" i="7"/>
  <c r="B18606" i="7"/>
  <c r="C18606" i="7"/>
  <c r="D18606" i="7"/>
  <c r="A18607" i="7"/>
  <c r="B18607" i="7"/>
  <c r="C18607" i="7"/>
  <c r="D18607" i="7"/>
  <c r="A18608" i="7"/>
  <c r="B18608" i="7"/>
  <c r="C18608" i="7"/>
  <c r="D18608" i="7"/>
  <c r="A18609" i="7"/>
  <c r="B18609" i="7"/>
  <c r="C18609" i="7"/>
  <c r="D18609" i="7"/>
  <c r="A18610" i="7"/>
  <c r="B18610" i="7"/>
  <c r="C18610" i="7"/>
  <c r="D18610" i="7"/>
  <c r="A18611" i="7"/>
  <c r="B18611" i="7"/>
  <c r="C18611" i="7"/>
  <c r="D18611" i="7"/>
  <c r="A18612" i="7"/>
  <c r="B18612" i="7"/>
  <c r="C18612" i="7"/>
  <c r="D18612" i="7"/>
  <c r="A18613" i="7"/>
  <c r="B18613" i="7"/>
  <c r="C18613" i="7"/>
  <c r="D18613" i="7"/>
  <c r="A18614" i="7"/>
  <c r="B18614" i="7"/>
  <c r="C18614" i="7"/>
  <c r="D18614" i="7"/>
  <c r="A18615" i="7"/>
  <c r="B18615" i="7"/>
  <c r="C18615" i="7"/>
  <c r="D18615" i="7"/>
  <c r="A18616" i="7"/>
  <c r="B18616" i="7"/>
  <c r="C18616" i="7"/>
  <c r="D18616" i="7"/>
  <c r="A18617" i="7"/>
  <c r="B18617" i="7"/>
  <c r="C18617" i="7"/>
  <c r="D18617" i="7"/>
  <c r="A18618" i="7"/>
  <c r="B18618" i="7"/>
  <c r="C18618" i="7"/>
  <c r="D18618" i="7"/>
  <c r="A18619" i="7"/>
  <c r="B18619" i="7"/>
  <c r="C18619" i="7"/>
  <c r="D18619" i="7"/>
  <c r="A18620" i="7"/>
  <c r="B18620" i="7"/>
  <c r="C18620" i="7"/>
  <c r="D18620" i="7"/>
  <c r="A18621" i="7"/>
  <c r="B18621" i="7"/>
  <c r="C18621" i="7"/>
  <c r="D18621" i="7"/>
  <c r="A18622" i="7"/>
  <c r="B18622" i="7"/>
  <c r="C18622" i="7"/>
  <c r="D18622" i="7"/>
  <c r="A18623" i="7"/>
  <c r="B18623" i="7"/>
  <c r="C18623" i="7"/>
  <c r="D18623" i="7"/>
  <c r="A18624" i="7"/>
  <c r="B18624" i="7"/>
  <c r="C18624" i="7"/>
  <c r="D18624" i="7"/>
  <c r="A18625" i="7"/>
  <c r="B18625" i="7"/>
  <c r="C18625" i="7"/>
  <c r="D18625" i="7"/>
  <c r="A18626" i="7"/>
  <c r="B18626" i="7"/>
  <c r="C18626" i="7"/>
  <c r="D18626" i="7"/>
  <c r="A18627" i="7"/>
  <c r="B18627" i="7"/>
  <c r="C18627" i="7"/>
  <c r="D18627" i="7"/>
  <c r="A18628" i="7"/>
  <c r="B18628" i="7"/>
  <c r="C18628" i="7"/>
  <c r="D18628" i="7"/>
  <c r="A18629" i="7"/>
  <c r="B18629" i="7"/>
  <c r="C18629" i="7"/>
  <c r="D18629" i="7"/>
  <c r="A18630" i="7"/>
  <c r="B18630" i="7"/>
  <c r="C18630" i="7"/>
  <c r="D18630" i="7"/>
  <c r="A18631" i="7"/>
  <c r="B18631" i="7"/>
  <c r="C18631" i="7"/>
  <c r="D18631" i="7"/>
  <c r="A18632" i="7"/>
  <c r="B18632" i="7"/>
  <c r="C18632" i="7"/>
  <c r="D18632" i="7"/>
  <c r="A18633" i="7"/>
  <c r="B18633" i="7"/>
  <c r="C18633" i="7"/>
  <c r="D18633" i="7"/>
  <c r="A18634" i="7"/>
  <c r="B18634" i="7"/>
  <c r="C18634" i="7"/>
  <c r="D18634" i="7"/>
  <c r="A18635" i="7"/>
  <c r="B18635" i="7"/>
  <c r="C18635" i="7"/>
  <c r="D18635" i="7"/>
  <c r="A18636" i="7"/>
  <c r="B18636" i="7"/>
  <c r="C18636" i="7"/>
  <c r="D18636" i="7"/>
  <c r="A18637" i="7"/>
  <c r="B18637" i="7"/>
  <c r="C18637" i="7"/>
  <c r="D18637" i="7"/>
  <c r="A18638" i="7"/>
  <c r="B18638" i="7"/>
  <c r="C18638" i="7"/>
  <c r="D18638" i="7"/>
  <c r="A18639" i="7"/>
  <c r="B18639" i="7"/>
  <c r="C18639" i="7"/>
  <c r="D18639" i="7"/>
  <c r="A18640" i="7"/>
  <c r="B18640" i="7"/>
  <c r="C18640" i="7"/>
  <c r="D18640" i="7"/>
  <c r="A18641" i="7"/>
  <c r="B18641" i="7"/>
  <c r="C18641" i="7"/>
  <c r="D18641" i="7"/>
  <c r="A18642" i="7"/>
  <c r="B18642" i="7"/>
  <c r="C18642" i="7"/>
  <c r="D18642" i="7"/>
  <c r="A18643" i="7"/>
  <c r="B18643" i="7"/>
  <c r="C18643" i="7"/>
  <c r="D18643" i="7"/>
  <c r="A18644" i="7"/>
  <c r="B18644" i="7"/>
  <c r="C18644" i="7"/>
  <c r="D18644" i="7"/>
  <c r="A18645" i="7"/>
  <c r="B18645" i="7"/>
  <c r="C18645" i="7"/>
  <c r="D18645" i="7"/>
  <c r="A18646" i="7"/>
  <c r="B18646" i="7"/>
  <c r="C18646" i="7"/>
  <c r="D18646" i="7"/>
  <c r="A18647" i="7"/>
  <c r="B18647" i="7"/>
  <c r="C18647" i="7"/>
  <c r="D18647" i="7"/>
  <c r="A18648" i="7"/>
  <c r="B18648" i="7"/>
  <c r="C18648" i="7"/>
  <c r="D18648" i="7"/>
  <c r="A18649" i="7"/>
  <c r="B18649" i="7"/>
  <c r="C18649" i="7"/>
  <c r="D18649" i="7"/>
  <c r="A18650" i="7"/>
  <c r="B18650" i="7"/>
  <c r="C18650" i="7"/>
  <c r="D18650" i="7"/>
  <c r="A18651" i="7"/>
  <c r="B18651" i="7"/>
  <c r="C18651" i="7"/>
  <c r="D18651" i="7"/>
  <c r="A18652" i="7"/>
  <c r="B18652" i="7"/>
  <c r="C18652" i="7"/>
  <c r="D18652" i="7"/>
  <c r="A18653" i="7"/>
  <c r="B18653" i="7"/>
  <c r="C18653" i="7"/>
  <c r="D18653" i="7"/>
  <c r="A18654" i="7"/>
  <c r="B18654" i="7"/>
  <c r="C18654" i="7"/>
  <c r="D18654" i="7"/>
  <c r="A18655" i="7"/>
  <c r="B18655" i="7"/>
  <c r="C18655" i="7"/>
  <c r="D18655" i="7"/>
  <c r="A18656" i="7"/>
  <c r="B18656" i="7"/>
  <c r="C18656" i="7"/>
  <c r="D18656" i="7"/>
  <c r="A18657" i="7"/>
  <c r="B18657" i="7"/>
  <c r="C18657" i="7"/>
  <c r="D18657" i="7"/>
  <c r="A18658" i="7"/>
  <c r="B18658" i="7"/>
  <c r="C18658" i="7"/>
  <c r="D18658" i="7"/>
  <c r="A18659" i="7"/>
  <c r="B18659" i="7"/>
  <c r="C18659" i="7"/>
  <c r="D18659" i="7"/>
  <c r="A18660" i="7"/>
  <c r="B18660" i="7"/>
  <c r="C18660" i="7"/>
  <c r="D18660" i="7"/>
  <c r="A18661" i="7"/>
  <c r="B18661" i="7"/>
  <c r="C18661" i="7"/>
  <c r="D18661" i="7"/>
  <c r="A18662" i="7"/>
  <c r="B18662" i="7"/>
  <c r="C18662" i="7"/>
  <c r="D18662" i="7"/>
  <c r="A18663" i="7"/>
  <c r="B18663" i="7"/>
  <c r="C18663" i="7"/>
  <c r="D18663" i="7"/>
  <c r="A18664" i="7"/>
  <c r="B18664" i="7"/>
  <c r="C18664" i="7"/>
  <c r="D18664" i="7"/>
  <c r="A18665" i="7"/>
  <c r="B18665" i="7"/>
  <c r="C18665" i="7"/>
  <c r="D18665" i="7"/>
  <c r="A18666" i="7"/>
  <c r="B18666" i="7"/>
  <c r="C18666" i="7"/>
  <c r="D18666" i="7"/>
  <c r="A18667" i="7"/>
  <c r="B18667" i="7"/>
  <c r="C18667" i="7"/>
  <c r="D18667" i="7"/>
  <c r="A18668" i="7"/>
  <c r="B18668" i="7"/>
  <c r="C18668" i="7"/>
  <c r="D18668" i="7"/>
  <c r="A18669" i="7"/>
  <c r="B18669" i="7"/>
  <c r="C18669" i="7"/>
  <c r="D18669" i="7"/>
  <c r="A18670" i="7"/>
  <c r="B18670" i="7"/>
  <c r="C18670" i="7"/>
  <c r="D18670" i="7"/>
  <c r="A18671" i="7"/>
  <c r="B18671" i="7"/>
  <c r="C18671" i="7"/>
  <c r="D18671" i="7"/>
  <c r="A18672" i="7"/>
  <c r="B18672" i="7"/>
  <c r="C18672" i="7"/>
  <c r="D18672" i="7"/>
  <c r="A18673" i="7"/>
  <c r="B18673" i="7"/>
  <c r="C18673" i="7"/>
  <c r="D18673" i="7"/>
  <c r="A18674" i="7"/>
  <c r="B18674" i="7"/>
  <c r="C18674" i="7"/>
  <c r="D18674" i="7"/>
  <c r="A18675" i="7"/>
  <c r="B18675" i="7"/>
  <c r="C18675" i="7"/>
  <c r="D18675" i="7"/>
  <c r="A18676" i="7"/>
  <c r="B18676" i="7"/>
  <c r="C18676" i="7"/>
  <c r="D18676" i="7"/>
  <c r="A18677" i="7"/>
  <c r="B18677" i="7"/>
  <c r="C18677" i="7"/>
  <c r="D18677" i="7"/>
  <c r="A18678" i="7"/>
  <c r="B18678" i="7"/>
  <c r="C18678" i="7"/>
  <c r="D18678" i="7"/>
  <c r="A18679" i="7"/>
  <c r="B18679" i="7"/>
  <c r="C18679" i="7"/>
  <c r="D18679" i="7"/>
  <c r="A18680" i="7"/>
  <c r="B18680" i="7"/>
  <c r="C18680" i="7"/>
  <c r="D18680" i="7"/>
  <c r="A18681" i="7"/>
  <c r="B18681" i="7"/>
  <c r="C18681" i="7"/>
  <c r="D18681" i="7"/>
  <c r="A18682" i="7"/>
  <c r="B18682" i="7"/>
  <c r="C18682" i="7"/>
  <c r="D18682" i="7"/>
  <c r="A18683" i="7"/>
  <c r="B18683" i="7"/>
  <c r="C18683" i="7"/>
  <c r="D18683" i="7"/>
  <c r="A18684" i="7"/>
  <c r="B18684" i="7"/>
  <c r="C18684" i="7"/>
  <c r="D18684" i="7"/>
  <c r="A18685" i="7"/>
  <c r="B18685" i="7"/>
  <c r="C18685" i="7"/>
  <c r="D18685" i="7"/>
  <c r="A18686" i="7"/>
  <c r="B18686" i="7"/>
  <c r="C18686" i="7"/>
  <c r="D18686" i="7"/>
  <c r="A18687" i="7"/>
  <c r="B18687" i="7"/>
  <c r="C18687" i="7"/>
  <c r="D18687" i="7"/>
  <c r="A18688" i="7"/>
  <c r="B18688" i="7"/>
  <c r="C18688" i="7"/>
  <c r="D18688" i="7"/>
  <c r="A18689" i="7"/>
  <c r="B18689" i="7"/>
  <c r="C18689" i="7"/>
  <c r="D18689" i="7"/>
  <c r="A18690" i="7"/>
  <c r="B18690" i="7"/>
  <c r="C18690" i="7"/>
  <c r="D18690" i="7"/>
  <c r="A18691" i="7"/>
  <c r="B18691" i="7"/>
  <c r="C18691" i="7"/>
  <c r="D18691" i="7"/>
  <c r="A18692" i="7"/>
  <c r="B18692" i="7"/>
  <c r="C18692" i="7"/>
  <c r="D18692" i="7"/>
  <c r="A18693" i="7"/>
  <c r="B18693" i="7"/>
  <c r="C18693" i="7"/>
  <c r="D18693" i="7"/>
  <c r="A18694" i="7"/>
  <c r="B18694" i="7"/>
  <c r="C18694" i="7"/>
  <c r="D18694" i="7"/>
  <c r="A18695" i="7"/>
  <c r="B18695" i="7"/>
  <c r="C18695" i="7"/>
  <c r="D18695" i="7"/>
  <c r="A18696" i="7"/>
  <c r="B18696" i="7"/>
  <c r="C18696" i="7"/>
  <c r="D18696" i="7"/>
  <c r="A18697" i="7"/>
  <c r="B18697" i="7"/>
  <c r="C18697" i="7"/>
  <c r="D18697" i="7"/>
  <c r="A18698" i="7"/>
  <c r="B18698" i="7"/>
  <c r="C18698" i="7"/>
  <c r="D18698" i="7"/>
  <c r="A18699" i="7"/>
  <c r="B18699" i="7"/>
  <c r="C18699" i="7"/>
  <c r="D18699" i="7"/>
  <c r="A18700" i="7"/>
  <c r="B18700" i="7"/>
  <c r="C18700" i="7"/>
  <c r="D18700" i="7"/>
  <c r="A18701" i="7"/>
  <c r="B18701" i="7"/>
  <c r="C18701" i="7"/>
  <c r="D18701" i="7"/>
  <c r="A18702" i="7"/>
  <c r="B18702" i="7"/>
  <c r="C18702" i="7"/>
  <c r="D18702" i="7"/>
  <c r="A18703" i="7"/>
  <c r="B18703" i="7"/>
  <c r="C18703" i="7"/>
  <c r="D18703" i="7"/>
  <c r="A18704" i="7"/>
  <c r="B18704" i="7"/>
  <c r="C18704" i="7"/>
  <c r="D18704" i="7"/>
  <c r="A18705" i="7"/>
  <c r="B18705" i="7"/>
  <c r="C18705" i="7"/>
  <c r="D18705" i="7"/>
  <c r="A18706" i="7"/>
  <c r="B18706" i="7"/>
  <c r="C18706" i="7"/>
  <c r="D18706" i="7"/>
  <c r="A18707" i="7"/>
  <c r="B18707" i="7"/>
  <c r="C18707" i="7"/>
  <c r="D18707" i="7"/>
  <c r="A18708" i="7"/>
  <c r="B18708" i="7"/>
  <c r="C18708" i="7"/>
  <c r="D18708" i="7"/>
  <c r="A18709" i="7"/>
  <c r="B18709" i="7"/>
  <c r="C18709" i="7"/>
  <c r="D18709" i="7"/>
  <c r="A18710" i="7"/>
  <c r="B18710" i="7"/>
  <c r="C18710" i="7"/>
  <c r="D18710" i="7"/>
  <c r="A18711" i="7"/>
  <c r="B18711" i="7"/>
  <c r="C18711" i="7"/>
  <c r="D18711" i="7"/>
  <c r="A18712" i="7"/>
  <c r="B18712" i="7"/>
  <c r="C18712" i="7"/>
  <c r="D18712" i="7"/>
  <c r="A18713" i="7"/>
  <c r="B18713" i="7"/>
  <c r="C18713" i="7"/>
  <c r="D18713" i="7"/>
  <c r="A18714" i="7"/>
  <c r="B18714" i="7"/>
  <c r="C18714" i="7"/>
  <c r="D18714" i="7"/>
  <c r="A18715" i="7"/>
  <c r="B18715" i="7"/>
  <c r="C18715" i="7"/>
  <c r="D18715" i="7"/>
  <c r="A18716" i="7"/>
  <c r="B18716" i="7"/>
  <c r="C18716" i="7"/>
  <c r="D18716" i="7"/>
  <c r="A18717" i="7"/>
  <c r="B18717" i="7"/>
  <c r="C18717" i="7"/>
  <c r="D18717" i="7"/>
  <c r="A18718" i="7"/>
  <c r="B18718" i="7"/>
  <c r="C18718" i="7"/>
  <c r="D18718" i="7"/>
  <c r="A18719" i="7"/>
  <c r="B18719" i="7"/>
  <c r="C18719" i="7"/>
  <c r="D18719" i="7"/>
  <c r="A18720" i="7"/>
  <c r="B18720" i="7"/>
  <c r="C18720" i="7"/>
  <c r="D18720" i="7"/>
  <c r="A18721" i="7"/>
  <c r="B18721" i="7"/>
  <c r="C18721" i="7"/>
  <c r="D18721" i="7"/>
  <c r="A18722" i="7"/>
  <c r="B18722" i="7"/>
  <c r="C18722" i="7"/>
  <c r="D18722" i="7"/>
  <c r="A18723" i="7"/>
  <c r="B18723" i="7"/>
  <c r="C18723" i="7"/>
  <c r="D18723" i="7"/>
  <c r="A18724" i="7"/>
  <c r="B18724" i="7"/>
  <c r="C18724" i="7"/>
  <c r="D18724" i="7"/>
  <c r="A18725" i="7"/>
  <c r="B18725" i="7"/>
  <c r="C18725" i="7"/>
  <c r="D18725" i="7"/>
  <c r="A18726" i="7"/>
  <c r="B18726" i="7"/>
  <c r="C18726" i="7"/>
  <c r="D18726" i="7"/>
  <c r="A18727" i="7"/>
  <c r="B18727" i="7"/>
  <c r="C18727" i="7"/>
  <c r="D18727" i="7"/>
  <c r="A18728" i="7"/>
  <c r="B18728" i="7"/>
  <c r="C18728" i="7"/>
  <c r="D18728" i="7"/>
  <c r="A18729" i="7"/>
  <c r="B18729" i="7"/>
  <c r="C18729" i="7"/>
  <c r="D18729" i="7"/>
  <c r="A18730" i="7"/>
  <c r="B18730" i="7"/>
  <c r="C18730" i="7"/>
  <c r="D18730" i="7"/>
  <c r="A18731" i="7"/>
  <c r="B18731" i="7"/>
  <c r="C18731" i="7"/>
  <c r="D18731" i="7"/>
  <c r="A18732" i="7"/>
  <c r="B18732" i="7"/>
  <c r="C18732" i="7"/>
  <c r="D18732" i="7"/>
  <c r="A18733" i="7"/>
  <c r="B18733" i="7"/>
  <c r="C18733" i="7"/>
  <c r="D18733" i="7"/>
  <c r="A18734" i="7"/>
  <c r="B18734" i="7"/>
  <c r="C18734" i="7"/>
  <c r="D18734" i="7"/>
  <c r="A18735" i="7"/>
  <c r="B18735" i="7"/>
  <c r="C18735" i="7"/>
  <c r="D18735" i="7"/>
  <c r="A18736" i="7"/>
  <c r="B18736" i="7"/>
  <c r="C18736" i="7"/>
  <c r="D18736" i="7"/>
  <c r="A18737" i="7"/>
  <c r="B18737" i="7"/>
  <c r="C18737" i="7"/>
  <c r="D18737" i="7"/>
  <c r="A18738" i="7"/>
  <c r="B18738" i="7"/>
  <c r="C18738" i="7"/>
  <c r="D18738" i="7"/>
  <c r="A18739" i="7"/>
  <c r="B18739" i="7"/>
  <c r="C18739" i="7"/>
  <c r="D18739" i="7"/>
  <c r="A18740" i="7"/>
  <c r="B18740" i="7"/>
  <c r="C18740" i="7"/>
  <c r="D18740" i="7"/>
  <c r="A18741" i="7"/>
  <c r="B18741" i="7"/>
  <c r="C18741" i="7"/>
  <c r="D18741" i="7"/>
  <c r="A18742" i="7"/>
  <c r="B18742" i="7"/>
  <c r="C18742" i="7"/>
  <c r="D18742" i="7"/>
  <c r="A18743" i="7"/>
  <c r="B18743" i="7"/>
  <c r="C18743" i="7"/>
  <c r="D18743" i="7"/>
  <c r="A18744" i="7"/>
  <c r="B18744" i="7"/>
  <c r="C18744" i="7"/>
  <c r="D18744" i="7"/>
  <c r="A18745" i="7"/>
  <c r="B18745" i="7"/>
  <c r="C18745" i="7"/>
  <c r="D18745" i="7"/>
  <c r="A18746" i="7"/>
  <c r="B18746" i="7"/>
  <c r="C18746" i="7"/>
  <c r="D18746" i="7"/>
  <c r="A18747" i="7"/>
  <c r="B18747" i="7"/>
  <c r="C18747" i="7"/>
  <c r="D18747" i="7"/>
  <c r="A18748" i="7"/>
  <c r="B18748" i="7"/>
  <c r="C18748" i="7"/>
  <c r="D18748" i="7"/>
  <c r="A18749" i="7"/>
  <c r="B18749" i="7"/>
  <c r="C18749" i="7"/>
  <c r="D18749" i="7"/>
  <c r="A18750" i="7"/>
  <c r="B18750" i="7"/>
  <c r="C18750" i="7"/>
  <c r="D18750" i="7"/>
  <c r="A18751" i="7"/>
  <c r="B18751" i="7"/>
  <c r="C18751" i="7"/>
  <c r="D18751" i="7"/>
  <c r="A18752" i="7"/>
  <c r="B18752" i="7"/>
  <c r="C18752" i="7"/>
  <c r="D18752" i="7"/>
  <c r="A18753" i="7"/>
  <c r="B18753" i="7"/>
  <c r="C18753" i="7"/>
  <c r="D18753" i="7"/>
  <c r="A18754" i="7"/>
  <c r="B18754" i="7"/>
  <c r="C18754" i="7"/>
  <c r="D18754" i="7"/>
  <c r="A18755" i="7"/>
  <c r="B18755" i="7"/>
  <c r="C18755" i="7"/>
  <c r="D18755" i="7"/>
  <c r="A18756" i="7"/>
  <c r="B18756" i="7"/>
  <c r="C18756" i="7"/>
  <c r="D18756" i="7"/>
  <c r="A18757" i="7"/>
  <c r="B18757" i="7"/>
  <c r="C18757" i="7"/>
  <c r="D18757" i="7"/>
  <c r="A18758" i="7"/>
  <c r="B18758" i="7"/>
  <c r="C18758" i="7"/>
  <c r="D18758" i="7"/>
  <c r="A18759" i="7"/>
  <c r="B18759" i="7"/>
  <c r="C18759" i="7"/>
  <c r="D18759" i="7"/>
  <c r="A18760" i="7"/>
  <c r="B18760" i="7"/>
  <c r="C18760" i="7"/>
  <c r="D18760" i="7"/>
  <c r="A18761" i="7"/>
  <c r="B18761" i="7"/>
  <c r="C18761" i="7"/>
  <c r="D18761" i="7"/>
  <c r="A18762" i="7"/>
  <c r="B18762" i="7"/>
  <c r="C18762" i="7"/>
  <c r="D18762" i="7"/>
  <c r="A18763" i="7"/>
  <c r="B18763" i="7"/>
  <c r="C18763" i="7"/>
  <c r="D18763" i="7"/>
  <c r="A18764" i="7"/>
  <c r="B18764" i="7"/>
  <c r="C18764" i="7"/>
  <c r="D18764" i="7"/>
  <c r="A18765" i="7"/>
  <c r="B18765" i="7"/>
  <c r="C18765" i="7"/>
  <c r="D18765" i="7"/>
  <c r="A18766" i="7"/>
  <c r="B18766" i="7"/>
  <c r="C18766" i="7"/>
  <c r="D18766" i="7"/>
  <c r="A18767" i="7"/>
  <c r="B18767" i="7"/>
  <c r="C18767" i="7"/>
  <c r="D18767" i="7"/>
  <c r="A18768" i="7"/>
  <c r="B18768" i="7"/>
  <c r="C18768" i="7"/>
  <c r="D18768" i="7"/>
  <c r="A18769" i="7"/>
  <c r="B18769" i="7"/>
  <c r="C18769" i="7"/>
  <c r="D18769" i="7"/>
  <c r="A18770" i="7"/>
  <c r="B18770" i="7"/>
  <c r="C18770" i="7"/>
  <c r="D18770" i="7"/>
  <c r="A18771" i="7"/>
  <c r="B18771" i="7"/>
  <c r="C18771" i="7"/>
  <c r="D18771" i="7"/>
  <c r="A18772" i="7"/>
  <c r="B18772" i="7"/>
  <c r="C18772" i="7"/>
  <c r="D18772" i="7"/>
  <c r="A18773" i="7"/>
  <c r="B18773" i="7"/>
  <c r="C18773" i="7"/>
  <c r="D18773" i="7"/>
  <c r="A18774" i="7"/>
  <c r="B18774" i="7"/>
  <c r="C18774" i="7"/>
  <c r="D18774" i="7"/>
  <c r="A18775" i="7"/>
  <c r="B18775" i="7"/>
  <c r="C18775" i="7"/>
  <c r="D18775" i="7"/>
  <c r="A18776" i="7"/>
  <c r="B18776" i="7"/>
  <c r="C18776" i="7"/>
  <c r="D18776" i="7"/>
  <c r="A18777" i="7"/>
  <c r="B18777" i="7"/>
  <c r="C18777" i="7"/>
  <c r="D18777" i="7"/>
  <c r="A18778" i="7"/>
  <c r="B18778" i="7"/>
  <c r="C18778" i="7"/>
  <c r="D18778" i="7"/>
  <c r="A18779" i="7"/>
  <c r="B18779" i="7"/>
  <c r="C18779" i="7"/>
  <c r="D18779" i="7"/>
  <c r="A18780" i="7"/>
  <c r="B18780" i="7"/>
  <c r="C18780" i="7"/>
  <c r="D18780" i="7"/>
  <c r="A18781" i="7"/>
  <c r="B18781" i="7"/>
  <c r="C18781" i="7"/>
  <c r="D18781" i="7"/>
  <c r="A18782" i="7"/>
  <c r="B18782" i="7"/>
  <c r="C18782" i="7"/>
  <c r="D18782" i="7"/>
  <c r="A18783" i="7"/>
  <c r="B18783" i="7"/>
  <c r="C18783" i="7"/>
  <c r="D18783" i="7"/>
  <c r="A18784" i="7"/>
  <c r="B18784" i="7"/>
  <c r="C18784" i="7"/>
  <c r="D18784" i="7"/>
  <c r="A18785" i="7"/>
  <c r="B18785" i="7"/>
  <c r="C18785" i="7"/>
  <c r="D18785" i="7"/>
  <c r="A18786" i="7"/>
  <c r="B18786" i="7"/>
  <c r="C18786" i="7"/>
  <c r="D18786" i="7"/>
  <c r="A18787" i="7"/>
  <c r="B18787" i="7"/>
  <c r="C18787" i="7"/>
  <c r="D18787" i="7"/>
  <c r="A18788" i="7"/>
  <c r="B18788" i="7"/>
  <c r="C18788" i="7"/>
  <c r="D18788" i="7"/>
  <c r="A18789" i="7"/>
  <c r="B18789" i="7"/>
  <c r="C18789" i="7"/>
  <c r="D18789" i="7"/>
  <c r="A18790" i="7"/>
  <c r="B18790" i="7"/>
  <c r="C18790" i="7"/>
  <c r="D18790" i="7"/>
  <c r="A18791" i="7"/>
  <c r="B18791" i="7"/>
  <c r="C18791" i="7"/>
  <c r="D18791" i="7"/>
  <c r="A18792" i="7"/>
  <c r="B18792" i="7"/>
  <c r="C18792" i="7"/>
  <c r="D18792" i="7"/>
  <c r="A18793" i="7"/>
  <c r="B18793" i="7"/>
  <c r="C18793" i="7"/>
  <c r="D18793" i="7"/>
  <c r="A18794" i="7"/>
  <c r="B18794" i="7"/>
  <c r="C18794" i="7"/>
  <c r="D18794" i="7"/>
  <c r="A18795" i="7"/>
  <c r="B18795" i="7"/>
  <c r="C18795" i="7"/>
  <c r="D18795" i="7"/>
  <c r="A18796" i="7"/>
  <c r="B18796" i="7"/>
  <c r="C18796" i="7"/>
  <c r="D18796" i="7"/>
  <c r="A18797" i="7"/>
  <c r="B18797" i="7"/>
  <c r="C18797" i="7"/>
  <c r="D18797" i="7"/>
  <c r="A18798" i="7"/>
  <c r="B18798" i="7"/>
  <c r="C18798" i="7"/>
  <c r="D18798" i="7"/>
  <c r="A18799" i="7"/>
  <c r="B18799" i="7"/>
  <c r="C18799" i="7"/>
  <c r="D18799" i="7"/>
  <c r="A18800" i="7"/>
  <c r="B18800" i="7"/>
  <c r="C18800" i="7"/>
  <c r="D18800" i="7"/>
  <c r="A18801" i="7"/>
  <c r="B18801" i="7"/>
  <c r="C18801" i="7"/>
  <c r="D18801" i="7"/>
  <c r="A18802" i="7"/>
  <c r="B18802" i="7"/>
  <c r="C18802" i="7"/>
  <c r="D18802" i="7"/>
  <c r="A18803" i="7"/>
  <c r="B18803" i="7"/>
  <c r="C18803" i="7"/>
  <c r="D18803" i="7"/>
  <c r="A18804" i="7"/>
  <c r="B18804" i="7"/>
  <c r="C18804" i="7"/>
  <c r="D18804" i="7"/>
  <c r="A18805" i="7"/>
  <c r="B18805" i="7"/>
  <c r="C18805" i="7"/>
  <c r="D18805" i="7"/>
  <c r="A18806" i="7"/>
  <c r="B18806" i="7"/>
  <c r="C18806" i="7"/>
  <c r="D18806" i="7"/>
  <c r="A18807" i="7"/>
  <c r="B18807" i="7"/>
  <c r="C18807" i="7"/>
  <c r="D18807" i="7"/>
  <c r="A18808" i="7"/>
  <c r="B18808" i="7"/>
  <c r="C18808" i="7"/>
  <c r="D18808" i="7"/>
  <c r="A18809" i="7"/>
  <c r="B18809" i="7"/>
  <c r="C18809" i="7"/>
  <c r="D18809" i="7"/>
  <c r="A18810" i="7"/>
  <c r="B18810" i="7"/>
  <c r="C18810" i="7"/>
  <c r="D18810" i="7"/>
  <c r="A18811" i="7"/>
  <c r="B18811" i="7"/>
  <c r="C18811" i="7"/>
  <c r="D18811" i="7"/>
  <c r="A18812" i="7"/>
  <c r="B18812" i="7"/>
  <c r="C18812" i="7"/>
  <c r="D18812" i="7"/>
  <c r="A18813" i="7"/>
  <c r="B18813" i="7"/>
  <c r="C18813" i="7"/>
  <c r="D18813" i="7"/>
  <c r="A18814" i="7"/>
  <c r="B18814" i="7"/>
  <c r="C18814" i="7"/>
  <c r="D18814" i="7"/>
  <c r="A18815" i="7"/>
  <c r="B18815" i="7"/>
  <c r="C18815" i="7"/>
  <c r="D18815" i="7"/>
  <c r="A18816" i="7"/>
  <c r="B18816" i="7"/>
  <c r="C18816" i="7"/>
  <c r="D18816" i="7"/>
  <c r="A18817" i="7"/>
  <c r="B18817" i="7"/>
  <c r="C18817" i="7"/>
  <c r="D18817" i="7"/>
  <c r="A18818" i="7"/>
  <c r="B18818" i="7"/>
  <c r="C18818" i="7"/>
  <c r="D18818" i="7"/>
  <c r="A18819" i="7"/>
  <c r="B18819" i="7"/>
  <c r="C18819" i="7"/>
  <c r="D18819" i="7"/>
  <c r="A18820" i="7"/>
  <c r="B18820" i="7"/>
  <c r="C18820" i="7"/>
  <c r="D18820" i="7"/>
  <c r="A18821" i="7"/>
  <c r="B18821" i="7"/>
  <c r="C18821" i="7"/>
  <c r="D18821" i="7"/>
  <c r="A18822" i="7"/>
  <c r="B18822" i="7"/>
  <c r="C18822" i="7"/>
  <c r="D18822" i="7"/>
  <c r="A18823" i="7"/>
  <c r="B18823" i="7"/>
  <c r="C18823" i="7"/>
  <c r="D18823" i="7"/>
  <c r="A18824" i="7"/>
  <c r="B18824" i="7"/>
  <c r="C18824" i="7"/>
  <c r="D18824" i="7"/>
  <c r="A18825" i="7"/>
  <c r="B18825" i="7"/>
  <c r="C18825" i="7"/>
  <c r="D18825" i="7"/>
  <c r="A18826" i="7"/>
  <c r="B18826" i="7"/>
  <c r="C18826" i="7"/>
  <c r="D18826" i="7"/>
  <c r="A18827" i="7"/>
  <c r="B18827" i="7"/>
  <c r="C18827" i="7"/>
  <c r="D18827" i="7"/>
  <c r="A18828" i="7"/>
  <c r="B18828" i="7"/>
  <c r="C18828" i="7"/>
  <c r="D18828" i="7"/>
  <c r="A18829" i="7"/>
  <c r="B18829" i="7"/>
  <c r="C18829" i="7"/>
  <c r="D18829" i="7"/>
  <c r="A18830" i="7"/>
  <c r="B18830" i="7"/>
  <c r="C18830" i="7"/>
  <c r="D18830" i="7"/>
  <c r="A18831" i="7"/>
  <c r="B18831" i="7"/>
  <c r="C18831" i="7"/>
  <c r="D18831" i="7"/>
  <c r="A18832" i="7"/>
  <c r="B18832" i="7"/>
  <c r="C18832" i="7"/>
  <c r="D18832" i="7"/>
  <c r="A18833" i="7"/>
  <c r="B18833" i="7"/>
  <c r="C18833" i="7"/>
  <c r="D18833" i="7"/>
  <c r="A18834" i="7"/>
  <c r="B18834" i="7"/>
  <c r="C18834" i="7"/>
  <c r="D18834" i="7"/>
  <c r="A18835" i="7"/>
  <c r="B18835" i="7"/>
  <c r="C18835" i="7"/>
  <c r="D18835" i="7"/>
  <c r="A18836" i="7"/>
  <c r="B18836" i="7"/>
  <c r="C18836" i="7"/>
  <c r="D18836" i="7"/>
  <c r="A18837" i="7"/>
  <c r="B18837" i="7"/>
  <c r="C18837" i="7"/>
  <c r="D18837" i="7"/>
  <c r="A18838" i="7"/>
  <c r="B18838" i="7"/>
  <c r="C18838" i="7"/>
  <c r="D18838" i="7"/>
  <c r="A18839" i="7"/>
  <c r="B18839" i="7"/>
  <c r="C18839" i="7"/>
  <c r="D18839" i="7"/>
  <c r="A18840" i="7"/>
  <c r="B18840" i="7"/>
  <c r="C18840" i="7"/>
  <c r="D18840" i="7"/>
  <c r="A18841" i="7"/>
  <c r="B18841" i="7"/>
  <c r="C18841" i="7"/>
  <c r="D18841" i="7"/>
  <c r="A18842" i="7"/>
  <c r="B18842" i="7"/>
  <c r="C18842" i="7"/>
  <c r="D18842" i="7"/>
  <c r="A18843" i="7"/>
  <c r="B18843" i="7"/>
  <c r="C18843" i="7"/>
  <c r="D18843" i="7"/>
  <c r="A18844" i="7"/>
  <c r="B18844" i="7"/>
  <c r="C18844" i="7"/>
  <c r="D18844" i="7"/>
  <c r="A18845" i="7"/>
  <c r="B18845" i="7"/>
  <c r="C18845" i="7"/>
  <c r="D18845" i="7"/>
  <c r="A18846" i="7"/>
  <c r="B18846" i="7"/>
  <c r="C18846" i="7"/>
  <c r="D18846" i="7"/>
  <c r="A18847" i="7"/>
  <c r="B18847" i="7"/>
  <c r="C18847" i="7"/>
  <c r="D18847" i="7"/>
  <c r="A18848" i="7"/>
  <c r="B18848" i="7"/>
  <c r="C18848" i="7"/>
  <c r="D18848" i="7"/>
  <c r="A18849" i="7"/>
  <c r="B18849" i="7"/>
  <c r="C18849" i="7"/>
  <c r="D18849" i="7"/>
  <c r="A18850" i="7"/>
  <c r="B18850" i="7"/>
  <c r="C18850" i="7"/>
  <c r="D18850" i="7"/>
  <c r="A18851" i="7"/>
  <c r="B18851" i="7"/>
  <c r="C18851" i="7"/>
  <c r="D18851" i="7"/>
  <c r="A18852" i="7"/>
  <c r="B18852" i="7"/>
  <c r="C18852" i="7"/>
  <c r="D18852" i="7"/>
  <c r="A18853" i="7"/>
  <c r="B18853" i="7"/>
  <c r="C18853" i="7"/>
  <c r="D18853" i="7"/>
  <c r="A18854" i="7"/>
  <c r="B18854" i="7"/>
  <c r="C18854" i="7"/>
  <c r="D18854" i="7"/>
  <c r="A18855" i="7"/>
  <c r="B18855" i="7"/>
  <c r="C18855" i="7"/>
  <c r="D18855" i="7"/>
  <c r="A18856" i="7"/>
  <c r="B18856" i="7"/>
  <c r="C18856" i="7"/>
  <c r="D18856" i="7"/>
  <c r="A18857" i="7"/>
  <c r="B18857" i="7"/>
  <c r="C18857" i="7"/>
  <c r="D18857" i="7"/>
  <c r="A18858" i="7"/>
  <c r="B18858" i="7"/>
  <c r="C18858" i="7"/>
  <c r="D18858" i="7"/>
  <c r="A18859" i="7"/>
  <c r="B18859" i="7"/>
  <c r="C18859" i="7"/>
  <c r="D18859" i="7"/>
  <c r="A18860" i="7"/>
  <c r="B18860" i="7"/>
  <c r="C18860" i="7"/>
  <c r="D18860" i="7"/>
  <c r="A18861" i="7"/>
  <c r="B18861" i="7"/>
  <c r="C18861" i="7"/>
  <c r="D18861" i="7"/>
  <c r="A18862" i="7"/>
  <c r="B18862" i="7"/>
  <c r="C18862" i="7"/>
  <c r="D18862" i="7"/>
  <c r="A18863" i="7"/>
  <c r="B18863" i="7"/>
  <c r="C18863" i="7"/>
  <c r="D18863" i="7"/>
  <c r="A18864" i="7"/>
  <c r="B18864" i="7"/>
  <c r="C18864" i="7"/>
  <c r="D18864" i="7"/>
  <c r="A18865" i="7"/>
  <c r="B18865" i="7"/>
  <c r="C18865" i="7"/>
  <c r="D18865" i="7"/>
  <c r="A18866" i="7"/>
  <c r="B18866" i="7"/>
  <c r="C18866" i="7"/>
  <c r="D18866" i="7"/>
  <c r="A18867" i="7"/>
  <c r="B18867" i="7"/>
  <c r="C18867" i="7"/>
  <c r="D18867" i="7"/>
  <c r="A18868" i="7"/>
  <c r="B18868" i="7"/>
  <c r="C18868" i="7"/>
  <c r="D18868" i="7"/>
  <c r="A18869" i="7"/>
  <c r="B18869" i="7"/>
  <c r="C18869" i="7"/>
  <c r="D18869" i="7"/>
  <c r="A18870" i="7"/>
  <c r="B18870" i="7"/>
  <c r="C18870" i="7"/>
  <c r="D18870" i="7"/>
  <c r="A18871" i="7"/>
  <c r="B18871" i="7"/>
  <c r="C18871" i="7"/>
  <c r="D18871" i="7"/>
  <c r="A18872" i="7"/>
  <c r="B18872" i="7"/>
  <c r="C18872" i="7"/>
  <c r="D18872" i="7"/>
  <c r="A18873" i="7"/>
  <c r="B18873" i="7"/>
  <c r="C18873" i="7"/>
  <c r="D18873" i="7"/>
  <c r="A18874" i="7"/>
  <c r="B18874" i="7"/>
  <c r="C18874" i="7"/>
  <c r="D18874" i="7"/>
  <c r="A18875" i="7"/>
  <c r="B18875" i="7"/>
  <c r="C18875" i="7"/>
  <c r="D18875" i="7"/>
  <c r="A18876" i="7"/>
  <c r="B18876" i="7"/>
  <c r="C18876" i="7"/>
  <c r="D18876" i="7"/>
  <c r="A18877" i="7"/>
  <c r="B18877" i="7"/>
  <c r="C18877" i="7"/>
  <c r="D18877" i="7"/>
  <c r="A18878" i="7"/>
  <c r="B18878" i="7"/>
  <c r="C18878" i="7"/>
  <c r="D18878" i="7"/>
  <c r="A18879" i="7"/>
  <c r="B18879" i="7"/>
  <c r="C18879" i="7"/>
  <c r="D18879" i="7"/>
  <c r="A18880" i="7"/>
  <c r="B18880" i="7"/>
  <c r="C18880" i="7"/>
  <c r="D18880" i="7"/>
  <c r="A18881" i="7"/>
  <c r="B18881" i="7"/>
  <c r="C18881" i="7"/>
  <c r="D18881" i="7"/>
  <c r="A18882" i="7"/>
  <c r="B18882" i="7"/>
  <c r="C18882" i="7"/>
  <c r="D18882" i="7"/>
  <c r="A18883" i="7"/>
  <c r="B18883" i="7"/>
  <c r="C18883" i="7"/>
  <c r="D18883" i="7"/>
  <c r="A18884" i="7"/>
  <c r="B18884" i="7"/>
  <c r="C18884" i="7"/>
  <c r="D18884" i="7"/>
  <c r="A18885" i="7"/>
  <c r="B18885" i="7"/>
  <c r="C18885" i="7"/>
  <c r="D18885" i="7"/>
  <c r="A18886" i="7"/>
  <c r="B18886" i="7"/>
  <c r="C18886" i="7"/>
  <c r="D18886" i="7"/>
  <c r="A18887" i="7"/>
  <c r="B18887" i="7"/>
  <c r="C18887" i="7"/>
  <c r="D18887" i="7"/>
  <c r="A18888" i="7"/>
  <c r="B18888" i="7"/>
  <c r="C18888" i="7"/>
  <c r="D18888" i="7"/>
  <c r="A18889" i="7"/>
  <c r="B18889" i="7"/>
  <c r="C18889" i="7"/>
  <c r="D18889" i="7"/>
  <c r="A18890" i="7"/>
  <c r="B18890" i="7"/>
  <c r="C18890" i="7"/>
  <c r="D18890" i="7"/>
  <c r="A18891" i="7"/>
  <c r="B18891" i="7"/>
  <c r="C18891" i="7"/>
  <c r="D18891" i="7"/>
  <c r="A18892" i="7"/>
  <c r="B18892" i="7"/>
  <c r="C18892" i="7"/>
  <c r="D18892" i="7"/>
  <c r="A18893" i="7"/>
  <c r="B18893" i="7"/>
  <c r="C18893" i="7"/>
  <c r="D18893" i="7"/>
  <c r="A18894" i="7"/>
  <c r="B18894" i="7"/>
  <c r="C18894" i="7"/>
  <c r="D18894" i="7"/>
  <c r="A18895" i="7"/>
  <c r="B18895" i="7"/>
  <c r="C18895" i="7"/>
  <c r="D18895" i="7"/>
  <c r="A18896" i="7"/>
  <c r="B18896" i="7"/>
  <c r="C18896" i="7"/>
  <c r="D18896" i="7"/>
  <c r="A18897" i="7"/>
  <c r="B18897" i="7"/>
  <c r="C18897" i="7"/>
  <c r="D18897" i="7"/>
  <c r="A18898" i="7"/>
  <c r="B18898" i="7"/>
  <c r="C18898" i="7"/>
  <c r="D18898" i="7"/>
  <c r="A18899" i="7"/>
  <c r="B18899" i="7"/>
  <c r="C18899" i="7"/>
  <c r="D18899" i="7"/>
  <c r="A18900" i="7"/>
  <c r="B18900" i="7"/>
  <c r="C18900" i="7"/>
  <c r="D18900" i="7"/>
  <c r="A18901" i="7"/>
  <c r="B18901" i="7"/>
  <c r="C18901" i="7"/>
  <c r="D18901" i="7"/>
  <c r="A18902" i="7"/>
  <c r="B18902" i="7"/>
  <c r="C18902" i="7"/>
  <c r="D18902" i="7"/>
  <c r="A18903" i="7"/>
  <c r="B18903" i="7"/>
  <c r="C18903" i="7"/>
  <c r="D18903" i="7"/>
  <c r="A18904" i="7"/>
  <c r="B18904" i="7"/>
  <c r="C18904" i="7"/>
  <c r="D18904" i="7"/>
  <c r="A18905" i="7"/>
  <c r="B18905" i="7"/>
  <c r="C18905" i="7"/>
  <c r="D18905" i="7"/>
  <c r="A18906" i="7"/>
  <c r="B18906" i="7"/>
  <c r="C18906" i="7"/>
  <c r="D18906" i="7"/>
  <c r="A18907" i="7"/>
  <c r="B18907" i="7"/>
  <c r="C18907" i="7"/>
  <c r="D18907" i="7"/>
  <c r="A18908" i="7"/>
  <c r="B18908" i="7"/>
  <c r="C18908" i="7"/>
  <c r="D18908" i="7"/>
  <c r="A18909" i="7"/>
  <c r="B18909" i="7"/>
  <c r="C18909" i="7"/>
  <c r="D18909" i="7"/>
  <c r="A18910" i="7"/>
  <c r="B18910" i="7"/>
  <c r="C18910" i="7"/>
  <c r="D18910" i="7"/>
  <c r="A18911" i="7"/>
  <c r="B18911" i="7"/>
  <c r="C18911" i="7"/>
  <c r="D18911" i="7"/>
  <c r="A18912" i="7"/>
  <c r="B18912" i="7"/>
  <c r="C18912" i="7"/>
  <c r="D18912" i="7"/>
  <c r="A18913" i="7"/>
  <c r="B18913" i="7"/>
  <c r="C18913" i="7"/>
  <c r="D18913" i="7"/>
  <c r="A18914" i="7"/>
  <c r="B18914" i="7"/>
  <c r="C18914" i="7"/>
  <c r="D18914" i="7"/>
  <c r="A18915" i="7"/>
  <c r="B18915" i="7"/>
  <c r="C18915" i="7"/>
  <c r="D18915" i="7"/>
  <c r="A18916" i="7"/>
  <c r="B18916" i="7"/>
  <c r="C18916" i="7"/>
  <c r="D18916" i="7"/>
  <c r="A18917" i="7"/>
  <c r="B18917" i="7"/>
  <c r="C18917" i="7"/>
  <c r="D18917" i="7"/>
  <c r="A18918" i="7"/>
  <c r="B18918" i="7"/>
  <c r="C18918" i="7"/>
  <c r="D18918" i="7"/>
  <c r="A18919" i="7"/>
  <c r="B18919" i="7"/>
  <c r="C18919" i="7"/>
  <c r="D18919" i="7"/>
  <c r="A18920" i="7"/>
  <c r="B18920" i="7"/>
  <c r="C18920" i="7"/>
  <c r="D18920" i="7"/>
  <c r="A18921" i="7"/>
  <c r="B18921" i="7"/>
  <c r="C18921" i="7"/>
  <c r="D18921" i="7"/>
  <c r="A18922" i="7"/>
  <c r="B18922" i="7"/>
  <c r="C18922" i="7"/>
  <c r="D18922" i="7"/>
  <c r="A18923" i="7"/>
  <c r="B18923" i="7"/>
  <c r="C18923" i="7"/>
  <c r="D18923" i="7"/>
  <c r="A18924" i="7"/>
  <c r="B18924" i="7"/>
  <c r="C18924" i="7"/>
  <c r="D18924" i="7"/>
  <c r="A18925" i="7"/>
  <c r="B18925" i="7"/>
  <c r="C18925" i="7"/>
  <c r="D18925" i="7"/>
  <c r="A18926" i="7"/>
  <c r="B18926" i="7"/>
  <c r="C18926" i="7"/>
  <c r="D18926" i="7"/>
  <c r="A18927" i="7"/>
  <c r="B18927" i="7"/>
  <c r="C18927" i="7"/>
  <c r="D18927" i="7"/>
  <c r="A18928" i="7"/>
  <c r="B18928" i="7"/>
  <c r="C18928" i="7"/>
  <c r="D18928" i="7"/>
  <c r="A18929" i="7"/>
  <c r="B18929" i="7"/>
  <c r="C18929" i="7"/>
  <c r="D18929" i="7"/>
  <c r="A18930" i="7"/>
  <c r="B18930" i="7"/>
  <c r="C18930" i="7"/>
  <c r="D18930" i="7"/>
  <c r="A18931" i="7"/>
  <c r="B18931" i="7"/>
  <c r="C18931" i="7"/>
  <c r="D18931" i="7"/>
  <c r="A18932" i="7"/>
  <c r="B18932" i="7"/>
  <c r="C18932" i="7"/>
  <c r="D18932" i="7"/>
  <c r="A18933" i="7"/>
  <c r="B18933" i="7"/>
  <c r="C18933" i="7"/>
  <c r="D18933" i="7"/>
  <c r="A18934" i="7"/>
  <c r="B18934" i="7"/>
  <c r="C18934" i="7"/>
  <c r="D18934" i="7"/>
  <c r="A18935" i="7"/>
  <c r="B18935" i="7"/>
  <c r="C18935" i="7"/>
  <c r="D18935" i="7"/>
  <c r="A18936" i="7"/>
  <c r="B18936" i="7"/>
  <c r="C18936" i="7"/>
  <c r="D18936" i="7"/>
  <c r="A18937" i="7"/>
  <c r="B18937" i="7"/>
  <c r="C18937" i="7"/>
  <c r="D18937" i="7"/>
  <c r="A18938" i="7"/>
  <c r="B18938" i="7"/>
  <c r="C18938" i="7"/>
  <c r="D18938" i="7"/>
  <c r="A18939" i="7"/>
  <c r="B18939" i="7"/>
  <c r="C18939" i="7"/>
  <c r="D18939" i="7"/>
  <c r="A18940" i="7"/>
  <c r="B18940" i="7"/>
  <c r="C18940" i="7"/>
  <c r="D18940" i="7"/>
  <c r="A18941" i="7"/>
  <c r="B18941" i="7"/>
  <c r="C18941" i="7"/>
  <c r="D18941" i="7"/>
  <c r="A18942" i="7"/>
  <c r="B18942" i="7"/>
  <c r="C18942" i="7"/>
  <c r="D18942" i="7"/>
  <c r="A18943" i="7"/>
  <c r="B18943" i="7"/>
  <c r="C18943" i="7"/>
  <c r="D18943" i="7"/>
  <c r="A18944" i="7"/>
  <c r="B18944" i="7"/>
  <c r="C18944" i="7"/>
  <c r="D18944" i="7"/>
  <c r="A18945" i="7"/>
  <c r="B18945" i="7"/>
  <c r="C18945" i="7"/>
  <c r="D18945" i="7"/>
  <c r="A18946" i="7"/>
  <c r="B18946" i="7"/>
  <c r="C18946" i="7"/>
  <c r="D18946" i="7"/>
  <c r="A18947" i="7"/>
  <c r="B18947" i="7"/>
  <c r="C18947" i="7"/>
  <c r="D18947" i="7"/>
  <c r="A18948" i="7"/>
  <c r="B18948" i="7"/>
  <c r="C18948" i="7"/>
  <c r="D18948" i="7"/>
  <c r="A18949" i="7"/>
  <c r="B18949" i="7"/>
  <c r="C18949" i="7"/>
  <c r="D18949" i="7"/>
  <c r="A18950" i="7"/>
  <c r="B18950" i="7"/>
  <c r="C18950" i="7"/>
  <c r="D18950" i="7"/>
  <c r="A18951" i="7"/>
  <c r="B18951" i="7"/>
  <c r="C18951" i="7"/>
  <c r="D18951" i="7"/>
  <c r="A18952" i="7"/>
  <c r="B18952" i="7"/>
  <c r="C18952" i="7"/>
  <c r="D18952" i="7"/>
  <c r="A18953" i="7"/>
  <c r="B18953" i="7"/>
  <c r="C18953" i="7"/>
  <c r="D18953" i="7"/>
  <c r="A18954" i="7"/>
  <c r="B18954" i="7"/>
  <c r="C18954" i="7"/>
  <c r="D18954" i="7"/>
  <c r="A18955" i="7"/>
  <c r="B18955" i="7"/>
  <c r="C18955" i="7"/>
  <c r="D18955" i="7"/>
  <c r="A18956" i="7"/>
  <c r="B18956" i="7"/>
  <c r="C18956" i="7"/>
  <c r="D18956" i="7"/>
  <c r="A18957" i="7"/>
  <c r="B18957" i="7"/>
  <c r="C18957" i="7"/>
  <c r="D18957" i="7"/>
  <c r="A18958" i="7"/>
  <c r="B18958" i="7"/>
  <c r="C18958" i="7"/>
  <c r="D18958" i="7"/>
  <c r="A18959" i="7"/>
  <c r="B18959" i="7"/>
  <c r="C18959" i="7"/>
  <c r="D18959" i="7"/>
  <c r="A18960" i="7"/>
  <c r="B18960" i="7"/>
  <c r="C18960" i="7"/>
  <c r="D18960" i="7"/>
  <c r="A18961" i="7"/>
  <c r="B18961" i="7"/>
  <c r="C18961" i="7"/>
  <c r="D18961" i="7"/>
  <c r="A18962" i="7"/>
  <c r="B18962" i="7"/>
  <c r="C18962" i="7"/>
  <c r="D18962" i="7"/>
  <c r="A18963" i="7"/>
  <c r="B18963" i="7"/>
  <c r="C18963" i="7"/>
  <c r="D18963" i="7"/>
  <c r="A18964" i="7"/>
  <c r="B18964" i="7"/>
  <c r="C18964" i="7"/>
  <c r="D18964" i="7"/>
  <c r="A18965" i="7"/>
  <c r="B18965" i="7"/>
  <c r="C18965" i="7"/>
  <c r="D18965" i="7"/>
  <c r="A18966" i="7"/>
  <c r="B18966" i="7"/>
  <c r="C18966" i="7"/>
  <c r="D18966" i="7"/>
  <c r="A18967" i="7"/>
  <c r="B18967" i="7"/>
  <c r="C18967" i="7"/>
  <c r="D18967" i="7"/>
  <c r="A18968" i="7"/>
  <c r="B18968" i="7"/>
  <c r="C18968" i="7"/>
  <c r="D18968" i="7"/>
  <c r="A18969" i="7"/>
  <c r="B18969" i="7"/>
  <c r="C18969" i="7"/>
  <c r="D18969" i="7"/>
  <c r="A18970" i="7"/>
  <c r="B18970" i="7"/>
  <c r="C18970" i="7"/>
  <c r="D18970" i="7"/>
  <c r="A18971" i="7"/>
  <c r="B18971" i="7"/>
  <c r="C18971" i="7"/>
  <c r="D18971" i="7"/>
  <c r="A18972" i="7"/>
  <c r="B18972" i="7"/>
  <c r="C18972" i="7"/>
  <c r="D18972" i="7"/>
  <c r="A18973" i="7"/>
  <c r="B18973" i="7"/>
  <c r="C18973" i="7"/>
  <c r="D18973" i="7"/>
  <c r="A18974" i="7"/>
  <c r="B18974" i="7"/>
  <c r="C18974" i="7"/>
  <c r="D18974" i="7"/>
  <c r="A18975" i="7"/>
  <c r="B18975" i="7"/>
  <c r="C18975" i="7"/>
  <c r="D18975" i="7"/>
  <c r="A18976" i="7"/>
  <c r="B18976" i="7"/>
  <c r="C18976" i="7"/>
  <c r="D18976" i="7"/>
  <c r="A18977" i="7"/>
  <c r="B18977" i="7"/>
  <c r="C18977" i="7"/>
  <c r="D18977" i="7"/>
  <c r="A18978" i="7"/>
  <c r="B18978" i="7"/>
  <c r="C18978" i="7"/>
  <c r="D18978" i="7"/>
  <c r="A18979" i="7"/>
  <c r="B18979" i="7"/>
  <c r="C18979" i="7"/>
  <c r="D18979" i="7"/>
  <c r="A18980" i="7"/>
  <c r="B18980" i="7"/>
  <c r="C18980" i="7"/>
  <c r="D18980" i="7"/>
  <c r="A18981" i="7"/>
  <c r="B18981" i="7"/>
  <c r="C18981" i="7"/>
  <c r="D18981" i="7"/>
  <c r="A18982" i="7"/>
  <c r="B18982" i="7"/>
  <c r="C18982" i="7"/>
  <c r="D18982" i="7"/>
  <c r="A18983" i="7"/>
  <c r="B18983" i="7"/>
  <c r="C18983" i="7"/>
  <c r="D18983" i="7"/>
  <c r="A18984" i="7"/>
  <c r="B18984" i="7"/>
  <c r="C18984" i="7"/>
  <c r="D18984" i="7"/>
  <c r="A18985" i="7"/>
  <c r="B18985" i="7"/>
  <c r="C18985" i="7"/>
  <c r="D18985" i="7"/>
  <c r="A18986" i="7"/>
  <c r="B18986" i="7"/>
  <c r="C18986" i="7"/>
  <c r="D18986" i="7"/>
  <c r="A18987" i="7"/>
  <c r="B18987" i="7"/>
  <c r="C18987" i="7"/>
  <c r="D18987" i="7"/>
  <c r="A18988" i="7"/>
  <c r="B18988" i="7"/>
  <c r="C18988" i="7"/>
  <c r="D18988" i="7"/>
  <c r="A18989" i="7"/>
  <c r="B18989" i="7"/>
  <c r="C18989" i="7"/>
  <c r="D18989" i="7"/>
  <c r="A18990" i="7"/>
  <c r="B18990" i="7"/>
  <c r="C18990" i="7"/>
  <c r="D18990" i="7"/>
  <c r="A18991" i="7"/>
  <c r="B18991" i="7"/>
  <c r="C18991" i="7"/>
  <c r="D18991" i="7"/>
  <c r="A18992" i="7"/>
  <c r="B18992" i="7"/>
  <c r="C18992" i="7"/>
  <c r="D18992" i="7"/>
  <c r="A18993" i="7"/>
  <c r="B18993" i="7"/>
  <c r="C18993" i="7"/>
  <c r="D18993" i="7"/>
  <c r="A18994" i="7"/>
  <c r="B18994" i="7"/>
  <c r="C18994" i="7"/>
  <c r="D18994" i="7"/>
  <c r="A18995" i="7"/>
  <c r="B18995" i="7"/>
  <c r="C18995" i="7"/>
  <c r="D18995" i="7"/>
  <c r="A18996" i="7"/>
  <c r="B18996" i="7"/>
  <c r="C18996" i="7"/>
  <c r="D18996" i="7"/>
  <c r="A18997" i="7"/>
  <c r="B18997" i="7"/>
  <c r="C18997" i="7"/>
  <c r="D18997" i="7"/>
  <c r="A18998" i="7"/>
  <c r="B18998" i="7"/>
  <c r="C18998" i="7"/>
  <c r="D18998" i="7"/>
  <c r="A18999" i="7"/>
  <c r="B18999" i="7"/>
  <c r="C18999" i="7"/>
  <c r="D18999" i="7"/>
  <c r="A19000" i="7"/>
  <c r="B19000" i="7"/>
  <c r="C19000" i="7"/>
  <c r="D19000" i="7"/>
  <c r="A19001" i="7"/>
  <c r="B19001" i="7"/>
  <c r="C19001" i="7"/>
  <c r="D19001" i="7"/>
  <c r="A19002" i="7"/>
  <c r="B19002" i="7"/>
  <c r="C19002" i="7"/>
  <c r="D19002" i="7"/>
  <c r="A19003" i="7"/>
  <c r="B19003" i="7"/>
  <c r="C19003" i="7"/>
  <c r="D19003" i="7"/>
  <c r="A19004" i="7"/>
  <c r="B19004" i="7"/>
  <c r="C19004" i="7"/>
  <c r="D19004" i="7"/>
  <c r="A19005" i="7"/>
  <c r="B19005" i="7"/>
  <c r="C19005" i="7"/>
  <c r="D19005" i="7"/>
  <c r="A19006" i="7"/>
  <c r="B19006" i="7"/>
  <c r="C19006" i="7"/>
  <c r="D19006" i="7"/>
  <c r="A19007" i="7"/>
  <c r="B19007" i="7"/>
  <c r="C19007" i="7"/>
  <c r="D19007" i="7"/>
  <c r="A19008" i="7"/>
  <c r="B19008" i="7"/>
  <c r="C19008" i="7"/>
  <c r="D19008" i="7"/>
  <c r="A19009" i="7"/>
  <c r="B19009" i="7"/>
  <c r="C19009" i="7"/>
  <c r="D19009" i="7"/>
  <c r="A19010" i="7"/>
  <c r="B19010" i="7"/>
  <c r="C19010" i="7"/>
  <c r="D19010" i="7"/>
  <c r="A19011" i="7"/>
  <c r="B19011" i="7"/>
  <c r="C19011" i="7"/>
  <c r="D19011" i="7"/>
  <c r="A19012" i="7"/>
  <c r="B19012" i="7"/>
  <c r="C19012" i="7"/>
  <c r="D19012" i="7"/>
  <c r="A19013" i="7"/>
  <c r="B19013" i="7"/>
  <c r="C19013" i="7"/>
  <c r="D19013" i="7"/>
  <c r="A19014" i="7"/>
  <c r="B19014" i="7"/>
  <c r="C19014" i="7"/>
  <c r="D19014" i="7"/>
  <c r="A19015" i="7"/>
  <c r="B19015" i="7"/>
  <c r="C19015" i="7"/>
  <c r="D19015" i="7"/>
  <c r="A19016" i="7"/>
  <c r="B19016" i="7"/>
  <c r="C19016" i="7"/>
  <c r="D19016" i="7"/>
  <c r="A19017" i="7"/>
  <c r="B19017" i="7"/>
  <c r="C19017" i="7"/>
  <c r="D19017" i="7"/>
  <c r="A19018" i="7"/>
  <c r="B19018" i="7"/>
  <c r="C19018" i="7"/>
  <c r="D19018" i="7"/>
  <c r="A19019" i="7"/>
  <c r="B19019" i="7"/>
  <c r="C19019" i="7"/>
  <c r="D19019" i="7"/>
  <c r="A19020" i="7"/>
  <c r="B19020" i="7"/>
  <c r="C19020" i="7"/>
  <c r="D19020" i="7"/>
  <c r="A19021" i="7"/>
  <c r="B19021" i="7"/>
  <c r="C19021" i="7"/>
  <c r="D19021" i="7"/>
  <c r="A19022" i="7"/>
  <c r="B19022" i="7"/>
  <c r="C19022" i="7"/>
  <c r="D19022" i="7"/>
  <c r="A19023" i="7"/>
  <c r="B19023" i="7"/>
  <c r="C19023" i="7"/>
  <c r="D19023" i="7"/>
  <c r="A19024" i="7"/>
  <c r="B19024" i="7"/>
  <c r="C19024" i="7"/>
  <c r="D19024" i="7"/>
  <c r="A19025" i="7"/>
  <c r="B19025" i="7"/>
  <c r="C19025" i="7"/>
  <c r="D19025" i="7"/>
  <c r="A19026" i="7"/>
  <c r="B19026" i="7"/>
  <c r="C19026" i="7"/>
  <c r="D19026" i="7"/>
  <c r="A19027" i="7"/>
  <c r="B19027" i="7"/>
  <c r="C19027" i="7"/>
  <c r="D19027" i="7"/>
  <c r="A19028" i="7"/>
  <c r="B19028" i="7"/>
  <c r="C19028" i="7"/>
  <c r="D19028" i="7"/>
  <c r="A19029" i="7"/>
  <c r="B19029" i="7"/>
  <c r="C19029" i="7"/>
  <c r="D19029" i="7"/>
  <c r="A19030" i="7"/>
  <c r="B19030" i="7"/>
  <c r="C19030" i="7"/>
  <c r="D19030" i="7"/>
  <c r="A19031" i="7"/>
  <c r="B19031" i="7"/>
  <c r="C19031" i="7"/>
  <c r="D19031" i="7"/>
  <c r="A19032" i="7"/>
  <c r="B19032" i="7"/>
  <c r="C19032" i="7"/>
  <c r="D19032" i="7"/>
  <c r="A19033" i="7"/>
  <c r="B19033" i="7"/>
  <c r="C19033" i="7"/>
  <c r="D19033" i="7"/>
  <c r="A19034" i="7"/>
  <c r="B19034" i="7"/>
  <c r="C19034" i="7"/>
  <c r="D19034" i="7"/>
  <c r="A19035" i="7"/>
  <c r="B19035" i="7"/>
  <c r="C19035" i="7"/>
  <c r="D19035" i="7"/>
  <c r="A19036" i="7"/>
  <c r="B19036" i="7"/>
  <c r="C19036" i="7"/>
  <c r="D19036" i="7"/>
  <c r="A19037" i="7"/>
  <c r="B19037" i="7"/>
  <c r="C19037" i="7"/>
  <c r="D19037" i="7"/>
  <c r="A19038" i="7"/>
  <c r="B19038" i="7"/>
  <c r="C19038" i="7"/>
  <c r="D19038" i="7"/>
  <c r="A19039" i="7"/>
  <c r="B19039" i="7"/>
  <c r="C19039" i="7"/>
  <c r="D19039" i="7"/>
  <c r="A19040" i="7"/>
  <c r="B19040" i="7"/>
  <c r="C19040" i="7"/>
  <c r="D19040" i="7"/>
  <c r="A19041" i="7"/>
  <c r="B19041" i="7"/>
  <c r="C19041" i="7"/>
  <c r="D19041" i="7"/>
  <c r="A19042" i="7"/>
  <c r="B19042" i="7"/>
  <c r="C19042" i="7"/>
  <c r="D19042" i="7"/>
  <c r="A19043" i="7"/>
  <c r="B19043" i="7"/>
  <c r="C19043" i="7"/>
  <c r="D19043" i="7"/>
  <c r="A19044" i="7"/>
  <c r="B19044" i="7"/>
  <c r="C19044" i="7"/>
  <c r="D19044" i="7"/>
  <c r="A19045" i="7"/>
  <c r="B19045" i="7"/>
  <c r="C19045" i="7"/>
  <c r="D19045" i="7"/>
  <c r="A19046" i="7"/>
  <c r="B19046" i="7"/>
  <c r="C19046" i="7"/>
  <c r="D19046" i="7"/>
  <c r="A19047" i="7"/>
  <c r="B19047" i="7"/>
  <c r="C19047" i="7"/>
  <c r="D19047" i="7"/>
  <c r="A19048" i="7"/>
  <c r="B19048" i="7"/>
  <c r="C19048" i="7"/>
  <c r="D19048" i="7"/>
  <c r="A19049" i="7"/>
  <c r="B19049" i="7"/>
  <c r="C19049" i="7"/>
  <c r="D19049" i="7"/>
  <c r="A19050" i="7"/>
  <c r="B19050" i="7"/>
  <c r="C19050" i="7"/>
  <c r="D19050" i="7"/>
  <c r="A19051" i="7"/>
  <c r="B19051" i="7"/>
  <c r="C19051" i="7"/>
  <c r="D19051" i="7"/>
  <c r="A19052" i="7"/>
  <c r="B19052" i="7"/>
  <c r="C19052" i="7"/>
  <c r="D19052" i="7"/>
  <c r="A19053" i="7"/>
  <c r="B19053" i="7"/>
  <c r="C19053" i="7"/>
  <c r="D19053" i="7"/>
  <c r="A19054" i="7"/>
  <c r="B19054" i="7"/>
  <c r="C19054" i="7"/>
  <c r="D19054" i="7"/>
  <c r="A19055" i="7"/>
  <c r="B19055" i="7"/>
  <c r="C19055" i="7"/>
  <c r="D19055" i="7"/>
  <c r="A19056" i="7"/>
  <c r="B19056" i="7"/>
  <c r="C19056" i="7"/>
  <c r="D19056" i="7"/>
  <c r="A19057" i="7"/>
  <c r="B19057" i="7"/>
  <c r="C19057" i="7"/>
  <c r="D19057" i="7"/>
  <c r="A19058" i="7"/>
  <c r="B19058" i="7"/>
  <c r="C19058" i="7"/>
  <c r="D19058" i="7"/>
  <c r="A19059" i="7"/>
  <c r="B19059" i="7"/>
  <c r="C19059" i="7"/>
  <c r="D19059" i="7"/>
  <c r="A19060" i="7"/>
  <c r="B19060" i="7"/>
  <c r="C19060" i="7"/>
  <c r="D19060" i="7"/>
  <c r="A19061" i="7"/>
  <c r="B19061" i="7"/>
  <c r="C19061" i="7"/>
  <c r="D19061" i="7"/>
  <c r="A19062" i="7"/>
  <c r="B19062" i="7"/>
  <c r="C19062" i="7"/>
  <c r="D19062" i="7"/>
  <c r="A19063" i="7"/>
  <c r="B19063" i="7"/>
  <c r="C19063" i="7"/>
  <c r="D19063" i="7"/>
  <c r="A19064" i="7"/>
  <c r="B19064" i="7"/>
  <c r="C19064" i="7"/>
  <c r="D19064" i="7"/>
  <c r="A19065" i="7"/>
  <c r="B19065" i="7"/>
  <c r="C19065" i="7"/>
  <c r="D19065" i="7"/>
  <c r="A19066" i="7"/>
  <c r="B19066" i="7"/>
  <c r="C19066" i="7"/>
  <c r="D19066" i="7"/>
  <c r="A19067" i="7"/>
  <c r="B19067" i="7"/>
  <c r="C19067" i="7"/>
  <c r="D19067" i="7"/>
  <c r="A19068" i="7"/>
  <c r="B19068" i="7"/>
  <c r="C19068" i="7"/>
  <c r="D19068" i="7"/>
  <c r="A19069" i="7"/>
  <c r="B19069" i="7"/>
  <c r="C19069" i="7"/>
  <c r="D19069" i="7"/>
  <c r="A19070" i="7"/>
  <c r="B19070" i="7"/>
  <c r="C19070" i="7"/>
  <c r="D19070" i="7"/>
  <c r="A19071" i="7"/>
  <c r="B19071" i="7"/>
  <c r="C19071" i="7"/>
  <c r="D19071" i="7"/>
  <c r="A19072" i="7"/>
  <c r="B19072" i="7"/>
  <c r="C19072" i="7"/>
  <c r="D19072" i="7"/>
  <c r="A19073" i="7"/>
  <c r="B19073" i="7"/>
  <c r="C19073" i="7"/>
  <c r="D19073" i="7"/>
  <c r="A19074" i="7"/>
  <c r="B19074" i="7"/>
  <c r="C19074" i="7"/>
  <c r="D19074" i="7"/>
  <c r="A19075" i="7"/>
  <c r="B19075" i="7"/>
  <c r="C19075" i="7"/>
  <c r="D19075" i="7"/>
  <c r="A19076" i="7"/>
  <c r="B19076" i="7"/>
  <c r="C19076" i="7"/>
  <c r="D19076" i="7"/>
  <c r="A19077" i="7"/>
  <c r="B19077" i="7"/>
  <c r="C19077" i="7"/>
  <c r="D19077" i="7"/>
  <c r="A19078" i="7"/>
  <c r="B19078" i="7"/>
  <c r="C19078" i="7"/>
  <c r="D19078" i="7"/>
  <c r="A19079" i="7"/>
  <c r="B19079" i="7"/>
  <c r="C19079" i="7"/>
  <c r="D19079" i="7"/>
  <c r="A19080" i="7"/>
  <c r="B19080" i="7"/>
  <c r="C19080" i="7"/>
  <c r="D19080" i="7"/>
  <c r="A19081" i="7"/>
  <c r="B19081" i="7"/>
  <c r="C19081" i="7"/>
  <c r="D19081" i="7"/>
  <c r="A19082" i="7"/>
  <c r="B19082" i="7"/>
  <c r="C19082" i="7"/>
  <c r="D19082" i="7"/>
  <c r="A19083" i="7"/>
  <c r="B19083" i="7"/>
  <c r="C19083" i="7"/>
  <c r="D19083" i="7"/>
  <c r="A19084" i="7"/>
  <c r="B19084" i="7"/>
  <c r="C19084" i="7"/>
  <c r="D19084" i="7"/>
  <c r="A19085" i="7"/>
  <c r="B19085" i="7"/>
  <c r="C19085" i="7"/>
  <c r="D19085" i="7"/>
  <c r="A19086" i="7"/>
  <c r="B19086" i="7"/>
  <c r="C19086" i="7"/>
  <c r="D19086" i="7"/>
  <c r="A19087" i="7"/>
  <c r="B19087" i="7"/>
  <c r="C19087" i="7"/>
  <c r="D19087" i="7"/>
  <c r="A19088" i="7"/>
  <c r="B19088" i="7"/>
  <c r="C19088" i="7"/>
  <c r="D19088" i="7"/>
  <c r="A19089" i="7"/>
  <c r="B19089" i="7"/>
  <c r="C19089" i="7"/>
  <c r="D19089" i="7"/>
  <c r="A19090" i="7"/>
  <c r="B19090" i="7"/>
  <c r="C19090" i="7"/>
  <c r="D19090" i="7"/>
  <c r="A19091" i="7"/>
  <c r="B19091" i="7"/>
  <c r="C19091" i="7"/>
  <c r="D19091" i="7"/>
  <c r="A19092" i="7"/>
  <c r="B19092" i="7"/>
  <c r="C19092" i="7"/>
  <c r="D19092" i="7"/>
  <c r="A19093" i="7"/>
  <c r="B19093" i="7"/>
  <c r="C19093" i="7"/>
  <c r="D19093" i="7"/>
  <c r="A19094" i="7"/>
  <c r="B19094" i="7"/>
  <c r="C19094" i="7"/>
  <c r="D19094" i="7"/>
  <c r="A19095" i="7"/>
  <c r="B19095" i="7"/>
  <c r="C19095" i="7"/>
  <c r="D19095" i="7"/>
  <c r="A19096" i="7"/>
  <c r="B19096" i="7"/>
  <c r="C19096" i="7"/>
  <c r="D19096" i="7"/>
  <c r="A19097" i="7"/>
  <c r="B19097" i="7"/>
  <c r="C19097" i="7"/>
  <c r="D19097" i="7"/>
  <c r="A19098" i="7"/>
  <c r="B19098" i="7"/>
  <c r="C19098" i="7"/>
  <c r="D19098" i="7"/>
  <c r="A19099" i="7"/>
  <c r="B19099" i="7"/>
  <c r="C19099" i="7"/>
  <c r="D19099" i="7"/>
  <c r="A19100" i="7"/>
  <c r="B19100" i="7"/>
  <c r="C19100" i="7"/>
  <c r="D19100" i="7"/>
  <c r="A19101" i="7"/>
  <c r="B19101" i="7"/>
  <c r="C19101" i="7"/>
  <c r="D19101" i="7"/>
  <c r="A19102" i="7"/>
  <c r="B19102" i="7"/>
  <c r="C19102" i="7"/>
  <c r="D19102" i="7"/>
  <c r="A19103" i="7"/>
  <c r="B19103" i="7"/>
  <c r="C19103" i="7"/>
  <c r="D19103" i="7"/>
  <c r="A19104" i="7"/>
  <c r="B19104" i="7"/>
  <c r="C19104" i="7"/>
  <c r="D19104" i="7"/>
  <c r="A19105" i="7"/>
  <c r="B19105" i="7"/>
  <c r="C19105" i="7"/>
  <c r="D19105" i="7"/>
  <c r="A19106" i="7"/>
  <c r="B19106" i="7"/>
  <c r="C19106" i="7"/>
  <c r="D19106" i="7"/>
  <c r="A19107" i="7"/>
  <c r="B19107" i="7"/>
  <c r="C19107" i="7"/>
  <c r="D19107" i="7"/>
  <c r="A19108" i="7"/>
  <c r="B19108" i="7"/>
  <c r="C19108" i="7"/>
  <c r="D19108" i="7"/>
  <c r="A19109" i="7"/>
  <c r="B19109" i="7"/>
  <c r="C19109" i="7"/>
  <c r="D19109" i="7"/>
  <c r="A19110" i="7"/>
  <c r="B19110" i="7"/>
  <c r="C19110" i="7"/>
  <c r="D19110" i="7"/>
  <c r="A19111" i="7"/>
  <c r="B19111" i="7"/>
  <c r="C19111" i="7"/>
  <c r="D19111" i="7"/>
  <c r="A19112" i="7"/>
  <c r="B19112" i="7"/>
  <c r="C19112" i="7"/>
  <c r="D19112" i="7"/>
  <c r="A19113" i="7"/>
  <c r="B19113" i="7"/>
  <c r="C19113" i="7"/>
  <c r="D19113" i="7"/>
  <c r="A19114" i="7"/>
  <c r="B19114" i="7"/>
  <c r="C19114" i="7"/>
  <c r="D19114" i="7"/>
  <c r="A19115" i="7"/>
  <c r="B19115" i="7"/>
  <c r="C19115" i="7"/>
  <c r="D19115" i="7"/>
  <c r="A19116" i="7"/>
  <c r="B19116" i="7"/>
  <c r="C19116" i="7"/>
  <c r="D19116" i="7"/>
  <c r="A19117" i="7"/>
  <c r="B19117" i="7"/>
  <c r="C19117" i="7"/>
  <c r="D19117" i="7"/>
  <c r="A19118" i="7"/>
  <c r="B19118" i="7"/>
  <c r="C19118" i="7"/>
  <c r="D19118" i="7"/>
  <c r="A19119" i="7"/>
  <c r="B19119" i="7"/>
  <c r="C19119" i="7"/>
  <c r="D19119" i="7"/>
  <c r="A19120" i="7"/>
  <c r="B19120" i="7"/>
  <c r="C19120" i="7"/>
  <c r="D19120" i="7"/>
  <c r="A19121" i="7"/>
  <c r="B19121" i="7"/>
  <c r="C19121" i="7"/>
  <c r="D19121" i="7"/>
  <c r="A19122" i="7"/>
  <c r="B19122" i="7"/>
  <c r="C19122" i="7"/>
  <c r="D19122" i="7"/>
  <c r="A19123" i="7"/>
  <c r="B19123" i="7"/>
  <c r="C19123" i="7"/>
  <c r="D19123" i="7"/>
  <c r="A19124" i="7"/>
  <c r="B19124" i="7"/>
  <c r="C19124" i="7"/>
  <c r="D19124" i="7"/>
  <c r="A19125" i="7"/>
  <c r="B19125" i="7"/>
  <c r="C19125" i="7"/>
  <c r="D19125" i="7"/>
  <c r="A19126" i="7"/>
  <c r="B19126" i="7"/>
  <c r="C19126" i="7"/>
  <c r="D19126" i="7"/>
  <c r="A19127" i="7"/>
  <c r="B19127" i="7"/>
  <c r="C19127" i="7"/>
  <c r="D19127" i="7"/>
  <c r="A19128" i="7"/>
  <c r="B19128" i="7"/>
  <c r="C19128" i="7"/>
  <c r="D19128" i="7"/>
  <c r="A19129" i="7"/>
  <c r="B19129" i="7"/>
  <c r="C19129" i="7"/>
  <c r="D19129" i="7"/>
  <c r="A19130" i="7"/>
  <c r="B19130" i="7"/>
  <c r="C19130" i="7"/>
  <c r="D19130" i="7"/>
  <c r="A19131" i="7"/>
  <c r="B19131" i="7"/>
  <c r="C19131" i="7"/>
  <c r="D19131" i="7"/>
  <c r="A19132" i="7"/>
  <c r="B19132" i="7"/>
  <c r="C19132" i="7"/>
  <c r="D19132" i="7"/>
  <c r="A19133" i="7"/>
  <c r="B19133" i="7"/>
  <c r="C19133" i="7"/>
  <c r="D19133" i="7"/>
  <c r="A19134" i="7"/>
  <c r="B19134" i="7"/>
  <c r="C19134" i="7"/>
  <c r="D19134" i="7"/>
  <c r="A19135" i="7"/>
  <c r="B19135" i="7"/>
  <c r="C19135" i="7"/>
  <c r="D19135" i="7"/>
  <c r="A19136" i="7"/>
  <c r="B19136" i="7"/>
  <c r="C19136" i="7"/>
  <c r="D19136" i="7"/>
  <c r="A19137" i="7"/>
  <c r="B19137" i="7"/>
  <c r="C19137" i="7"/>
  <c r="D19137" i="7"/>
  <c r="A19138" i="7"/>
  <c r="B19138" i="7"/>
  <c r="C19138" i="7"/>
  <c r="D19138" i="7"/>
  <c r="A19139" i="7"/>
  <c r="B19139" i="7"/>
  <c r="C19139" i="7"/>
  <c r="D19139" i="7"/>
  <c r="A19140" i="7"/>
  <c r="B19140" i="7"/>
  <c r="C19140" i="7"/>
  <c r="D19140" i="7"/>
  <c r="A19141" i="7"/>
  <c r="B19141" i="7"/>
  <c r="C19141" i="7"/>
  <c r="D19141" i="7"/>
  <c r="A19142" i="7"/>
  <c r="B19142" i="7"/>
  <c r="C19142" i="7"/>
  <c r="D19142" i="7"/>
  <c r="A19143" i="7"/>
  <c r="B19143" i="7"/>
  <c r="C19143" i="7"/>
  <c r="D19143" i="7"/>
  <c r="A19144" i="7"/>
  <c r="B19144" i="7"/>
  <c r="C19144" i="7"/>
  <c r="D19144" i="7"/>
  <c r="A19145" i="7"/>
  <c r="B19145" i="7"/>
  <c r="C19145" i="7"/>
  <c r="D19145" i="7"/>
  <c r="A19146" i="7"/>
  <c r="B19146" i="7"/>
  <c r="C19146" i="7"/>
  <c r="D19146" i="7"/>
  <c r="A19147" i="7"/>
  <c r="B19147" i="7"/>
  <c r="C19147" i="7"/>
  <c r="D19147" i="7"/>
  <c r="A19148" i="7"/>
  <c r="B19148" i="7"/>
  <c r="C19148" i="7"/>
  <c r="D19148" i="7"/>
  <c r="A19149" i="7"/>
  <c r="B19149" i="7"/>
  <c r="C19149" i="7"/>
  <c r="D19149" i="7"/>
  <c r="A19150" i="7"/>
  <c r="B19150" i="7"/>
  <c r="C19150" i="7"/>
  <c r="D19150" i="7"/>
  <c r="A19151" i="7"/>
  <c r="B19151" i="7"/>
  <c r="C19151" i="7"/>
  <c r="D19151" i="7"/>
  <c r="A19152" i="7"/>
  <c r="B19152" i="7"/>
  <c r="C19152" i="7"/>
  <c r="D19152" i="7"/>
  <c r="A19153" i="7"/>
  <c r="B19153" i="7"/>
  <c r="C19153" i="7"/>
  <c r="D19153" i="7"/>
  <c r="A19154" i="7"/>
  <c r="B19154" i="7"/>
  <c r="C19154" i="7"/>
  <c r="D19154" i="7"/>
  <c r="A19155" i="7"/>
  <c r="B19155" i="7"/>
  <c r="C19155" i="7"/>
  <c r="D19155" i="7"/>
  <c r="A19156" i="7"/>
  <c r="B19156" i="7"/>
  <c r="C19156" i="7"/>
  <c r="D19156" i="7"/>
  <c r="A19157" i="7"/>
  <c r="B19157" i="7"/>
  <c r="C19157" i="7"/>
  <c r="D19157" i="7"/>
  <c r="A19158" i="7"/>
  <c r="B19158" i="7"/>
  <c r="C19158" i="7"/>
  <c r="D19158" i="7"/>
  <c r="A19159" i="7"/>
  <c r="B19159" i="7"/>
  <c r="C19159" i="7"/>
  <c r="D19159" i="7"/>
  <c r="A19160" i="7"/>
  <c r="B19160" i="7"/>
  <c r="C19160" i="7"/>
  <c r="D19160" i="7"/>
  <c r="A19161" i="7"/>
  <c r="B19161" i="7"/>
  <c r="C19161" i="7"/>
  <c r="D19161" i="7"/>
  <c r="A19162" i="7"/>
  <c r="B19162" i="7"/>
  <c r="C19162" i="7"/>
  <c r="D19162" i="7"/>
  <c r="A19163" i="7"/>
  <c r="B19163" i="7"/>
  <c r="C19163" i="7"/>
  <c r="D19163" i="7"/>
  <c r="A19164" i="7"/>
  <c r="B19164" i="7"/>
  <c r="C19164" i="7"/>
  <c r="D19164" i="7"/>
  <c r="A19165" i="7"/>
  <c r="B19165" i="7"/>
  <c r="C19165" i="7"/>
  <c r="D19165" i="7"/>
  <c r="A19166" i="7"/>
  <c r="B19166" i="7"/>
  <c r="C19166" i="7"/>
  <c r="D19166" i="7"/>
  <c r="A19167" i="7"/>
  <c r="B19167" i="7"/>
  <c r="C19167" i="7"/>
  <c r="D19167" i="7"/>
  <c r="A19168" i="7"/>
  <c r="B19168" i="7"/>
  <c r="C19168" i="7"/>
  <c r="D19168" i="7"/>
  <c r="A19169" i="7"/>
  <c r="B19169" i="7"/>
  <c r="C19169" i="7"/>
  <c r="D19169" i="7"/>
  <c r="A19170" i="7"/>
  <c r="B19170" i="7"/>
  <c r="C19170" i="7"/>
  <c r="D19170" i="7"/>
  <c r="A19171" i="7"/>
  <c r="B19171" i="7"/>
  <c r="C19171" i="7"/>
  <c r="D19171" i="7"/>
  <c r="A19172" i="7"/>
  <c r="B19172" i="7"/>
  <c r="C19172" i="7"/>
  <c r="D19172" i="7"/>
  <c r="A19173" i="7"/>
  <c r="B19173" i="7"/>
  <c r="C19173" i="7"/>
  <c r="D19173" i="7"/>
  <c r="A19174" i="7"/>
  <c r="B19174" i="7"/>
  <c r="C19174" i="7"/>
  <c r="D19174" i="7"/>
  <c r="A19175" i="7"/>
  <c r="B19175" i="7"/>
  <c r="C19175" i="7"/>
  <c r="D19175" i="7"/>
  <c r="A19176" i="7"/>
  <c r="B19176" i="7"/>
  <c r="C19176" i="7"/>
  <c r="D19176" i="7"/>
  <c r="A19177" i="7"/>
  <c r="B19177" i="7"/>
  <c r="C19177" i="7"/>
  <c r="D19177" i="7"/>
  <c r="A19178" i="7"/>
  <c r="B19178" i="7"/>
  <c r="C19178" i="7"/>
  <c r="D19178" i="7"/>
  <c r="A19179" i="7"/>
  <c r="B19179" i="7"/>
  <c r="C19179" i="7"/>
  <c r="D19179" i="7"/>
  <c r="A19180" i="7"/>
  <c r="B19180" i="7"/>
  <c r="C19180" i="7"/>
  <c r="D19180" i="7"/>
  <c r="A19181" i="7"/>
  <c r="B19181" i="7"/>
  <c r="C19181" i="7"/>
  <c r="D19181" i="7"/>
  <c r="A19182" i="7"/>
  <c r="B19182" i="7"/>
  <c r="C19182" i="7"/>
  <c r="D19182" i="7"/>
  <c r="A19183" i="7"/>
  <c r="B19183" i="7"/>
  <c r="C19183" i="7"/>
  <c r="D19183" i="7"/>
  <c r="A19184" i="7"/>
  <c r="B19184" i="7"/>
  <c r="C19184" i="7"/>
  <c r="D19184" i="7"/>
  <c r="A19185" i="7"/>
  <c r="B19185" i="7"/>
  <c r="C19185" i="7"/>
  <c r="D19185" i="7"/>
  <c r="A19186" i="7"/>
  <c r="B19186" i="7"/>
  <c r="C19186" i="7"/>
  <c r="D19186" i="7"/>
  <c r="A19187" i="7"/>
  <c r="B19187" i="7"/>
  <c r="C19187" i="7"/>
  <c r="D19187" i="7"/>
  <c r="A19188" i="7"/>
  <c r="B19188" i="7"/>
  <c r="C19188" i="7"/>
  <c r="D19188" i="7"/>
  <c r="A19189" i="7"/>
  <c r="B19189" i="7"/>
  <c r="C19189" i="7"/>
  <c r="D19189" i="7"/>
  <c r="A19190" i="7"/>
  <c r="B19190" i="7"/>
  <c r="C19190" i="7"/>
  <c r="D19190" i="7"/>
  <c r="A19191" i="7"/>
  <c r="B19191" i="7"/>
  <c r="C19191" i="7"/>
  <c r="D19191" i="7"/>
  <c r="A19192" i="7"/>
  <c r="B19192" i="7"/>
  <c r="C19192" i="7"/>
  <c r="D19192" i="7"/>
  <c r="A19193" i="7"/>
  <c r="B19193" i="7"/>
  <c r="C19193" i="7"/>
  <c r="D19193" i="7"/>
  <c r="A19194" i="7"/>
  <c r="B19194" i="7"/>
  <c r="C19194" i="7"/>
  <c r="D19194" i="7"/>
  <c r="A19195" i="7"/>
  <c r="B19195" i="7"/>
  <c r="C19195" i="7"/>
  <c r="D19195" i="7"/>
  <c r="A19196" i="7"/>
  <c r="B19196" i="7"/>
  <c r="C19196" i="7"/>
  <c r="D19196" i="7"/>
  <c r="A19197" i="7"/>
  <c r="B19197" i="7"/>
  <c r="C19197" i="7"/>
  <c r="D19197" i="7"/>
  <c r="A19198" i="7"/>
  <c r="B19198" i="7"/>
  <c r="C19198" i="7"/>
  <c r="D19198" i="7"/>
  <c r="A19199" i="7"/>
  <c r="B19199" i="7"/>
  <c r="C19199" i="7"/>
  <c r="D19199" i="7"/>
  <c r="A19200" i="7"/>
  <c r="B19200" i="7"/>
  <c r="C19200" i="7"/>
  <c r="D19200" i="7"/>
  <c r="A19201" i="7"/>
  <c r="B19201" i="7"/>
  <c r="C19201" i="7"/>
  <c r="D19201" i="7"/>
  <c r="A19202" i="7"/>
  <c r="B19202" i="7"/>
  <c r="C19202" i="7"/>
  <c r="D19202" i="7"/>
  <c r="A19203" i="7"/>
  <c r="B19203" i="7"/>
  <c r="C19203" i="7"/>
  <c r="D19203" i="7"/>
  <c r="A19204" i="7"/>
  <c r="B19204" i="7"/>
  <c r="C19204" i="7"/>
  <c r="D19204" i="7"/>
  <c r="A19205" i="7"/>
  <c r="B19205" i="7"/>
  <c r="C19205" i="7"/>
  <c r="D19205" i="7"/>
  <c r="A19206" i="7"/>
  <c r="B19206" i="7"/>
  <c r="C19206" i="7"/>
  <c r="D19206" i="7"/>
  <c r="A19207" i="7"/>
  <c r="B19207" i="7"/>
  <c r="C19207" i="7"/>
  <c r="D19207" i="7"/>
  <c r="A19208" i="7"/>
  <c r="B19208" i="7"/>
  <c r="C19208" i="7"/>
  <c r="D19208" i="7"/>
  <c r="A19209" i="7"/>
  <c r="B19209" i="7"/>
  <c r="C19209" i="7"/>
  <c r="D19209" i="7"/>
  <c r="A19210" i="7"/>
  <c r="B19210" i="7"/>
  <c r="C19210" i="7"/>
  <c r="D19210" i="7"/>
  <c r="A19211" i="7"/>
  <c r="B19211" i="7"/>
  <c r="C19211" i="7"/>
  <c r="D19211" i="7"/>
  <c r="A19212" i="7"/>
  <c r="B19212" i="7"/>
  <c r="C19212" i="7"/>
  <c r="D19212" i="7"/>
  <c r="A19213" i="7"/>
  <c r="B19213" i="7"/>
  <c r="C19213" i="7"/>
  <c r="D19213" i="7"/>
  <c r="A19214" i="7"/>
  <c r="B19214" i="7"/>
  <c r="C19214" i="7"/>
  <c r="D19214" i="7"/>
  <c r="A19215" i="7"/>
  <c r="B19215" i="7"/>
  <c r="C19215" i="7"/>
  <c r="D19215" i="7"/>
  <c r="A19216" i="7"/>
  <c r="B19216" i="7"/>
  <c r="C19216" i="7"/>
  <c r="D19216" i="7"/>
  <c r="A19217" i="7"/>
  <c r="B19217" i="7"/>
  <c r="C19217" i="7"/>
  <c r="D19217" i="7"/>
  <c r="A19218" i="7"/>
  <c r="B19218" i="7"/>
  <c r="C19218" i="7"/>
  <c r="D19218" i="7"/>
  <c r="A19219" i="7"/>
  <c r="B19219" i="7"/>
  <c r="C19219" i="7"/>
  <c r="D19219" i="7"/>
  <c r="A19220" i="7"/>
  <c r="B19220" i="7"/>
  <c r="C19220" i="7"/>
  <c r="D19220" i="7"/>
  <c r="A19221" i="7"/>
  <c r="B19221" i="7"/>
  <c r="C19221" i="7"/>
  <c r="D19221" i="7"/>
  <c r="A19222" i="7"/>
  <c r="B19222" i="7"/>
  <c r="C19222" i="7"/>
  <c r="D19222" i="7"/>
  <c r="A19223" i="7"/>
  <c r="B19223" i="7"/>
  <c r="C19223" i="7"/>
  <c r="D19223" i="7"/>
  <c r="A19224" i="7"/>
  <c r="B19224" i="7"/>
  <c r="C19224" i="7"/>
  <c r="D19224" i="7"/>
  <c r="A19225" i="7"/>
  <c r="B19225" i="7"/>
  <c r="C19225" i="7"/>
  <c r="D19225" i="7"/>
  <c r="A19226" i="7"/>
  <c r="B19226" i="7"/>
  <c r="C19226" i="7"/>
  <c r="D19226" i="7"/>
  <c r="A19227" i="7"/>
  <c r="B19227" i="7"/>
  <c r="C19227" i="7"/>
  <c r="D19227" i="7"/>
  <c r="A19228" i="7"/>
  <c r="B19228" i="7"/>
  <c r="C19228" i="7"/>
  <c r="D19228" i="7"/>
  <c r="A19229" i="7"/>
  <c r="B19229" i="7"/>
  <c r="C19229" i="7"/>
  <c r="D19229" i="7"/>
  <c r="A19230" i="7"/>
  <c r="B19230" i="7"/>
  <c r="C19230" i="7"/>
  <c r="D19230" i="7"/>
  <c r="A19231" i="7"/>
  <c r="B19231" i="7"/>
  <c r="C19231" i="7"/>
  <c r="D19231" i="7"/>
  <c r="A19232" i="7"/>
  <c r="B19232" i="7"/>
  <c r="C19232" i="7"/>
  <c r="D19232" i="7"/>
  <c r="A19233" i="7"/>
  <c r="B19233" i="7"/>
  <c r="C19233" i="7"/>
  <c r="D19233" i="7"/>
  <c r="A19234" i="7"/>
  <c r="B19234" i="7"/>
  <c r="C19234" i="7"/>
  <c r="D19234" i="7"/>
  <c r="A19235" i="7"/>
  <c r="B19235" i="7"/>
  <c r="C19235" i="7"/>
  <c r="D19235" i="7"/>
  <c r="A19236" i="7"/>
  <c r="B19236" i="7"/>
  <c r="C19236" i="7"/>
  <c r="D19236" i="7"/>
  <c r="A19237" i="7"/>
  <c r="B19237" i="7"/>
  <c r="C19237" i="7"/>
  <c r="D19237" i="7"/>
  <c r="A19238" i="7"/>
  <c r="B19238" i="7"/>
  <c r="C19238" i="7"/>
  <c r="D19238" i="7"/>
  <c r="A19239" i="7"/>
  <c r="B19239" i="7"/>
  <c r="C19239" i="7"/>
  <c r="D19239" i="7"/>
  <c r="A19240" i="7"/>
  <c r="B19240" i="7"/>
  <c r="C19240" i="7"/>
  <c r="D19240" i="7"/>
  <c r="A19241" i="7"/>
  <c r="B19241" i="7"/>
  <c r="C19241" i="7"/>
  <c r="D19241" i="7"/>
  <c r="A19242" i="7"/>
  <c r="B19242" i="7"/>
  <c r="C19242" i="7"/>
  <c r="D19242" i="7"/>
  <c r="A19243" i="7"/>
  <c r="B19243" i="7"/>
  <c r="C19243" i="7"/>
  <c r="D19243" i="7"/>
  <c r="A19244" i="7"/>
  <c r="B19244" i="7"/>
  <c r="C19244" i="7"/>
  <c r="D19244" i="7"/>
  <c r="A19245" i="7"/>
  <c r="B19245" i="7"/>
  <c r="C19245" i="7"/>
  <c r="D19245" i="7"/>
  <c r="A19246" i="7"/>
  <c r="B19246" i="7"/>
  <c r="C19246" i="7"/>
  <c r="D19246" i="7"/>
  <c r="A19247" i="7"/>
  <c r="B19247" i="7"/>
  <c r="C19247" i="7"/>
  <c r="D19247" i="7"/>
  <c r="A19248" i="7"/>
  <c r="B19248" i="7"/>
  <c r="C19248" i="7"/>
  <c r="D19248" i="7"/>
  <c r="A19249" i="7"/>
  <c r="B19249" i="7"/>
  <c r="C19249" i="7"/>
  <c r="D19249" i="7"/>
  <c r="A19250" i="7"/>
  <c r="B19250" i="7"/>
  <c r="C19250" i="7"/>
  <c r="D19250" i="7"/>
  <c r="A19251" i="7"/>
  <c r="B19251" i="7"/>
  <c r="C19251" i="7"/>
  <c r="D19251" i="7"/>
  <c r="A19252" i="7"/>
  <c r="B19252" i="7"/>
  <c r="C19252" i="7"/>
  <c r="D19252" i="7"/>
  <c r="A19253" i="7"/>
  <c r="B19253" i="7"/>
  <c r="C19253" i="7"/>
  <c r="D19253" i="7"/>
  <c r="A19254" i="7"/>
  <c r="B19254" i="7"/>
  <c r="C19254" i="7"/>
  <c r="D19254" i="7"/>
  <c r="A19255" i="7"/>
  <c r="B19255" i="7"/>
  <c r="C19255" i="7"/>
  <c r="D19255" i="7"/>
  <c r="A19256" i="7"/>
  <c r="B19256" i="7"/>
  <c r="C19256" i="7"/>
  <c r="D19256" i="7"/>
  <c r="A19257" i="7"/>
  <c r="B19257" i="7"/>
  <c r="C19257" i="7"/>
  <c r="D19257" i="7"/>
  <c r="A19258" i="7"/>
  <c r="B19258" i="7"/>
  <c r="C19258" i="7"/>
  <c r="D19258" i="7"/>
  <c r="A19259" i="7"/>
  <c r="B19259" i="7"/>
  <c r="C19259" i="7"/>
  <c r="D19259" i="7"/>
  <c r="A19260" i="7"/>
  <c r="B19260" i="7"/>
  <c r="C19260" i="7"/>
  <c r="D19260" i="7"/>
  <c r="A19261" i="7"/>
  <c r="B19261" i="7"/>
  <c r="C19261" i="7"/>
  <c r="D19261" i="7"/>
  <c r="A19262" i="7"/>
  <c r="B19262" i="7"/>
  <c r="C19262" i="7"/>
  <c r="D19262" i="7"/>
  <c r="A19263" i="7"/>
  <c r="B19263" i="7"/>
  <c r="C19263" i="7"/>
  <c r="D19263" i="7"/>
  <c r="A19264" i="7"/>
  <c r="B19264" i="7"/>
  <c r="C19264" i="7"/>
  <c r="D19264" i="7"/>
  <c r="A19265" i="7"/>
  <c r="B19265" i="7"/>
  <c r="C19265" i="7"/>
  <c r="D19265" i="7"/>
  <c r="A19266" i="7"/>
  <c r="B19266" i="7"/>
  <c r="C19266" i="7"/>
  <c r="D19266" i="7"/>
  <c r="A19267" i="7"/>
  <c r="B19267" i="7"/>
  <c r="C19267" i="7"/>
  <c r="D19267" i="7"/>
  <c r="A19268" i="7"/>
  <c r="B19268" i="7"/>
  <c r="C19268" i="7"/>
  <c r="D19268" i="7"/>
  <c r="A19269" i="7"/>
  <c r="B19269" i="7"/>
  <c r="C19269" i="7"/>
  <c r="D19269" i="7"/>
  <c r="A19270" i="7"/>
  <c r="B19270" i="7"/>
  <c r="C19270" i="7"/>
  <c r="D19270" i="7"/>
  <c r="A19271" i="7"/>
  <c r="B19271" i="7"/>
  <c r="C19271" i="7"/>
  <c r="D19271" i="7"/>
  <c r="A19272" i="7"/>
  <c r="B19272" i="7"/>
  <c r="C19272" i="7"/>
  <c r="D19272" i="7"/>
  <c r="A19273" i="7"/>
  <c r="B19273" i="7"/>
  <c r="C19273" i="7"/>
  <c r="D19273" i="7"/>
  <c r="A19274" i="7"/>
  <c r="B19274" i="7"/>
  <c r="C19274" i="7"/>
  <c r="D19274" i="7"/>
  <c r="A19275" i="7"/>
  <c r="B19275" i="7"/>
  <c r="C19275" i="7"/>
  <c r="D19275" i="7"/>
  <c r="A19276" i="7"/>
  <c r="B19276" i="7"/>
  <c r="C19276" i="7"/>
  <c r="D19276" i="7"/>
  <c r="A19277" i="7"/>
  <c r="B19277" i="7"/>
  <c r="C19277" i="7"/>
  <c r="D19277" i="7"/>
  <c r="A19278" i="7"/>
  <c r="B19278" i="7"/>
  <c r="C19278" i="7"/>
  <c r="D19278" i="7"/>
  <c r="A19279" i="7"/>
  <c r="B19279" i="7"/>
  <c r="C19279" i="7"/>
  <c r="D19279" i="7"/>
  <c r="A19280" i="7"/>
  <c r="B19280" i="7"/>
  <c r="C19280" i="7"/>
  <c r="D19280" i="7"/>
  <c r="A19281" i="7"/>
  <c r="B19281" i="7"/>
  <c r="C19281" i="7"/>
  <c r="D19281" i="7"/>
  <c r="A19282" i="7"/>
  <c r="B19282" i="7"/>
  <c r="C19282" i="7"/>
  <c r="D19282" i="7"/>
  <c r="A19283" i="7"/>
  <c r="B19283" i="7"/>
  <c r="C19283" i="7"/>
  <c r="D19283" i="7"/>
  <c r="A19284" i="7"/>
  <c r="B19284" i="7"/>
  <c r="C19284" i="7"/>
  <c r="D19284" i="7"/>
  <c r="A19285" i="7"/>
  <c r="B19285" i="7"/>
  <c r="C19285" i="7"/>
  <c r="D19285" i="7"/>
  <c r="A19286" i="7"/>
  <c r="B19286" i="7"/>
  <c r="C19286" i="7"/>
  <c r="D19286" i="7"/>
  <c r="A19287" i="7"/>
  <c r="B19287" i="7"/>
  <c r="C19287" i="7"/>
  <c r="D19287" i="7"/>
  <c r="A19288" i="7"/>
  <c r="B19288" i="7"/>
  <c r="C19288" i="7"/>
  <c r="D19288" i="7"/>
  <c r="A19289" i="7"/>
  <c r="B19289" i="7"/>
  <c r="C19289" i="7"/>
  <c r="D19289" i="7"/>
  <c r="A19290" i="7"/>
  <c r="B19290" i="7"/>
  <c r="C19290" i="7"/>
  <c r="D19290" i="7"/>
  <c r="A19291" i="7"/>
  <c r="B19291" i="7"/>
  <c r="C19291" i="7"/>
  <c r="D19291" i="7"/>
  <c r="A19292" i="7"/>
  <c r="B19292" i="7"/>
  <c r="C19292" i="7"/>
  <c r="D19292" i="7"/>
  <c r="A19293" i="7"/>
  <c r="B19293" i="7"/>
  <c r="C19293" i="7"/>
  <c r="D19293" i="7"/>
  <c r="A19294" i="7"/>
  <c r="B19294" i="7"/>
  <c r="C19294" i="7"/>
  <c r="D19294" i="7"/>
  <c r="A19295" i="7"/>
  <c r="B19295" i="7"/>
  <c r="C19295" i="7"/>
  <c r="D19295" i="7"/>
  <c r="A19296" i="7"/>
  <c r="B19296" i="7"/>
  <c r="C19296" i="7"/>
  <c r="D19296" i="7"/>
  <c r="A19297" i="7"/>
  <c r="B19297" i="7"/>
  <c r="C19297" i="7"/>
  <c r="D19297" i="7"/>
  <c r="A19298" i="7"/>
  <c r="B19298" i="7"/>
  <c r="C19298" i="7"/>
  <c r="D19298" i="7"/>
  <c r="A19299" i="7"/>
  <c r="B19299" i="7"/>
  <c r="C19299" i="7"/>
  <c r="D19299" i="7"/>
  <c r="A19300" i="7"/>
  <c r="B19300" i="7"/>
  <c r="C19300" i="7"/>
  <c r="D19300" i="7"/>
  <c r="A19301" i="7"/>
  <c r="B19301" i="7"/>
  <c r="C19301" i="7"/>
  <c r="D19301" i="7"/>
  <c r="A19302" i="7"/>
  <c r="B19302" i="7"/>
  <c r="C19302" i="7"/>
  <c r="D19302" i="7"/>
  <c r="A19303" i="7"/>
  <c r="B19303" i="7"/>
  <c r="C19303" i="7"/>
  <c r="D19303" i="7"/>
  <c r="A19304" i="7"/>
  <c r="B19304" i="7"/>
  <c r="C19304" i="7"/>
  <c r="D19304" i="7"/>
  <c r="A19305" i="7"/>
  <c r="B19305" i="7"/>
  <c r="C19305" i="7"/>
  <c r="D19305" i="7"/>
  <c r="A19306" i="7"/>
  <c r="B19306" i="7"/>
  <c r="C19306" i="7"/>
  <c r="D19306" i="7"/>
  <c r="A19307" i="7"/>
  <c r="B19307" i="7"/>
  <c r="C19307" i="7"/>
  <c r="D19307" i="7"/>
  <c r="A19308" i="7"/>
  <c r="B19308" i="7"/>
  <c r="C19308" i="7"/>
  <c r="D19308" i="7"/>
  <c r="A19309" i="7"/>
  <c r="B19309" i="7"/>
  <c r="C19309" i="7"/>
  <c r="D19309" i="7"/>
  <c r="A19310" i="7"/>
  <c r="B19310" i="7"/>
  <c r="C19310" i="7"/>
  <c r="D19310" i="7"/>
  <c r="A19311" i="7"/>
  <c r="B19311" i="7"/>
  <c r="C19311" i="7"/>
  <c r="D19311" i="7"/>
  <c r="A19312" i="7"/>
  <c r="B19312" i="7"/>
  <c r="C19312" i="7"/>
  <c r="D19312" i="7"/>
  <c r="A19313" i="7"/>
  <c r="B19313" i="7"/>
  <c r="C19313" i="7"/>
  <c r="D19313" i="7"/>
  <c r="A19314" i="7"/>
  <c r="B19314" i="7"/>
  <c r="C19314" i="7"/>
  <c r="D19314" i="7"/>
  <c r="A19315" i="7"/>
  <c r="B19315" i="7"/>
  <c r="C19315" i="7"/>
  <c r="D19315" i="7"/>
  <c r="A19316" i="7"/>
  <c r="B19316" i="7"/>
  <c r="C19316" i="7"/>
  <c r="D19316" i="7"/>
  <c r="A19317" i="7"/>
  <c r="B19317" i="7"/>
  <c r="C19317" i="7"/>
  <c r="D19317" i="7"/>
  <c r="A19318" i="7"/>
  <c r="B19318" i="7"/>
  <c r="C19318" i="7"/>
  <c r="D19318" i="7"/>
  <c r="A19319" i="7"/>
  <c r="B19319" i="7"/>
  <c r="C19319" i="7"/>
  <c r="D19319" i="7"/>
  <c r="A19320" i="7"/>
  <c r="B19320" i="7"/>
  <c r="C19320" i="7"/>
  <c r="D19320" i="7"/>
  <c r="A19321" i="7"/>
  <c r="B19321" i="7"/>
  <c r="C19321" i="7"/>
  <c r="D19321" i="7"/>
  <c r="A19322" i="7"/>
  <c r="B19322" i="7"/>
  <c r="C19322" i="7"/>
  <c r="D19322" i="7"/>
  <c r="A19323" i="7"/>
  <c r="B19323" i="7"/>
  <c r="C19323" i="7"/>
  <c r="D19323" i="7"/>
  <c r="A19324" i="7"/>
  <c r="B19324" i="7"/>
  <c r="C19324" i="7"/>
  <c r="D19324" i="7"/>
  <c r="A19325" i="7"/>
  <c r="B19325" i="7"/>
  <c r="C19325" i="7"/>
  <c r="D19325" i="7"/>
  <c r="A19326" i="7"/>
  <c r="B19326" i="7"/>
  <c r="C19326" i="7"/>
  <c r="D19326" i="7"/>
  <c r="A19327" i="7"/>
  <c r="B19327" i="7"/>
  <c r="C19327" i="7"/>
  <c r="D19327" i="7"/>
  <c r="A19328" i="7"/>
  <c r="B19328" i="7"/>
  <c r="C19328" i="7"/>
  <c r="D19328" i="7"/>
  <c r="A19329" i="7"/>
  <c r="B19329" i="7"/>
  <c r="C19329" i="7"/>
  <c r="D19329" i="7"/>
  <c r="A19330" i="7"/>
  <c r="B19330" i="7"/>
  <c r="C19330" i="7"/>
  <c r="D19330" i="7"/>
  <c r="A19331" i="7"/>
  <c r="B19331" i="7"/>
  <c r="C19331" i="7"/>
  <c r="D19331" i="7"/>
  <c r="A19332" i="7"/>
  <c r="B19332" i="7"/>
  <c r="C19332" i="7"/>
  <c r="D19332" i="7"/>
  <c r="A19333" i="7"/>
  <c r="B19333" i="7"/>
  <c r="C19333" i="7"/>
  <c r="D19333" i="7"/>
  <c r="A19334" i="7"/>
  <c r="B19334" i="7"/>
  <c r="C19334" i="7"/>
  <c r="D19334" i="7"/>
  <c r="A19335" i="7"/>
  <c r="B19335" i="7"/>
  <c r="C19335" i="7"/>
  <c r="D19335" i="7"/>
  <c r="A19336" i="7"/>
  <c r="B19336" i="7"/>
  <c r="C19336" i="7"/>
  <c r="D19336" i="7"/>
  <c r="A19337" i="7"/>
  <c r="B19337" i="7"/>
  <c r="C19337" i="7"/>
  <c r="D19337" i="7"/>
  <c r="A19338" i="7"/>
  <c r="B19338" i="7"/>
  <c r="C19338" i="7"/>
  <c r="D19338" i="7"/>
  <c r="A19339" i="7"/>
  <c r="B19339" i="7"/>
  <c r="C19339" i="7"/>
  <c r="D19339" i="7"/>
  <c r="A19340" i="7"/>
  <c r="B19340" i="7"/>
  <c r="C19340" i="7"/>
  <c r="D19340" i="7"/>
  <c r="A19341" i="7"/>
  <c r="B19341" i="7"/>
  <c r="C19341" i="7"/>
  <c r="D19341" i="7"/>
  <c r="A19342" i="7"/>
  <c r="B19342" i="7"/>
  <c r="C19342" i="7"/>
  <c r="D19342" i="7"/>
  <c r="A19343" i="7"/>
  <c r="B19343" i="7"/>
  <c r="C19343" i="7"/>
  <c r="D19343" i="7"/>
  <c r="A19344" i="7"/>
  <c r="B19344" i="7"/>
  <c r="C19344" i="7"/>
  <c r="D19344" i="7"/>
  <c r="A19345" i="7"/>
  <c r="B19345" i="7"/>
  <c r="C19345" i="7"/>
  <c r="D19345" i="7"/>
  <c r="A19346" i="7"/>
  <c r="B19346" i="7"/>
  <c r="C19346" i="7"/>
  <c r="D19346" i="7"/>
  <c r="A19347" i="7"/>
  <c r="B19347" i="7"/>
  <c r="C19347" i="7"/>
  <c r="D19347" i="7"/>
  <c r="A19348" i="7"/>
  <c r="B19348" i="7"/>
  <c r="C19348" i="7"/>
  <c r="D19348" i="7"/>
  <c r="A19349" i="7"/>
  <c r="B19349" i="7"/>
  <c r="C19349" i="7"/>
  <c r="D19349" i="7"/>
  <c r="A19350" i="7"/>
  <c r="B19350" i="7"/>
  <c r="C19350" i="7"/>
  <c r="D19350" i="7"/>
  <c r="A19351" i="7"/>
  <c r="B19351" i="7"/>
  <c r="C19351" i="7"/>
  <c r="D19351" i="7"/>
  <c r="A19352" i="7"/>
  <c r="B19352" i="7"/>
  <c r="C19352" i="7"/>
  <c r="D19352" i="7"/>
  <c r="A19353" i="7"/>
  <c r="B19353" i="7"/>
  <c r="C19353" i="7"/>
  <c r="D19353" i="7"/>
  <c r="A19354" i="7"/>
  <c r="B19354" i="7"/>
  <c r="C19354" i="7"/>
  <c r="D19354" i="7"/>
  <c r="A19355" i="7"/>
  <c r="B19355" i="7"/>
  <c r="C19355" i="7"/>
  <c r="D19355" i="7"/>
  <c r="A19356" i="7"/>
  <c r="B19356" i="7"/>
  <c r="C19356" i="7"/>
  <c r="D19356" i="7"/>
  <c r="A19357" i="7"/>
  <c r="B19357" i="7"/>
  <c r="C19357" i="7"/>
  <c r="D19357" i="7"/>
  <c r="A19358" i="7"/>
  <c r="B19358" i="7"/>
  <c r="C19358" i="7"/>
  <c r="D19358" i="7"/>
  <c r="A19359" i="7"/>
  <c r="B19359" i="7"/>
  <c r="C19359" i="7"/>
  <c r="D19359" i="7"/>
  <c r="A19360" i="7"/>
  <c r="B19360" i="7"/>
  <c r="C19360" i="7"/>
  <c r="D19360" i="7"/>
  <c r="A19361" i="7"/>
  <c r="B19361" i="7"/>
  <c r="C19361" i="7"/>
  <c r="D19361" i="7"/>
  <c r="A19362" i="7"/>
  <c r="B19362" i="7"/>
  <c r="C19362" i="7"/>
  <c r="D19362" i="7"/>
  <c r="A19363" i="7"/>
  <c r="B19363" i="7"/>
  <c r="C19363" i="7"/>
  <c r="D19363" i="7"/>
  <c r="A19364" i="7"/>
  <c r="B19364" i="7"/>
  <c r="C19364" i="7"/>
  <c r="D19364" i="7"/>
  <c r="A19365" i="7"/>
  <c r="B19365" i="7"/>
  <c r="C19365" i="7"/>
  <c r="D19365" i="7"/>
  <c r="A19366" i="7"/>
  <c r="B19366" i="7"/>
  <c r="C19366" i="7"/>
  <c r="D19366" i="7"/>
  <c r="A19367" i="7"/>
  <c r="B19367" i="7"/>
  <c r="C19367" i="7"/>
  <c r="D19367" i="7"/>
  <c r="A19368" i="7"/>
  <c r="B19368" i="7"/>
  <c r="C19368" i="7"/>
  <c r="D19368" i="7"/>
  <c r="A19369" i="7"/>
  <c r="B19369" i="7"/>
  <c r="C19369" i="7"/>
  <c r="D19369" i="7"/>
  <c r="A19370" i="7"/>
  <c r="B19370" i="7"/>
  <c r="C19370" i="7"/>
  <c r="D19370" i="7"/>
  <c r="A19371" i="7"/>
  <c r="B19371" i="7"/>
  <c r="C19371" i="7"/>
  <c r="D19371" i="7"/>
  <c r="A19372" i="7"/>
  <c r="B19372" i="7"/>
  <c r="C19372" i="7"/>
  <c r="D19372" i="7"/>
  <c r="A19373" i="7"/>
  <c r="B19373" i="7"/>
  <c r="C19373" i="7"/>
  <c r="D19373" i="7"/>
  <c r="A19374" i="7"/>
  <c r="B19374" i="7"/>
  <c r="C19374" i="7"/>
  <c r="D19374" i="7"/>
  <c r="A19375" i="7"/>
  <c r="B19375" i="7"/>
  <c r="C19375" i="7"/>
  <c r="D19375" i="7"/>
  <c r="A19376" i="7"/>
  <c r="B19376" i="7"/>
  <c r="C19376" i="7"/>
  <c r="D19376" i="7"/>
  <c r="A19377" i="7"/>
  <c r="B19377" i="7"/>
  <c r="C19377" i="7"/>
  <c r="D19377" i="7"/>
  <c r="A19378" i="7"/>
  <c r="B19378" i="7"/>
  <c r="C19378" i="7"/>
  <c r="D19378" i="7"/>
  <c r="A19379" i="7"/>
  <c r="B19379" i="7"/>
  <c r="C19379" i="7"/>
  <c r="D19379" i="7"/>
  <c r="A19380" i="7"/>
  <c r="B19380" i="7"/>
  <c r="C19380" i="7"/>
  <c r="D19380" i="7"/>
  <c r="A19381" i="7"/>
  <c r="B19381" i="7"/>
  <c r="C19381" i="7"/>
  <c r="D19381" i="7"/>
  <c r="A19382" i="7"/>
  <c r="B19382" i="7"/>
  <c r="C19382" i="7"/>
  <c r="D19382" i="7"/>
  <c r="A19383" i="7"/>
  <c r="B19383" i="7"/>
  <c r="C19383" i="7"/>
  <c r="D19383" i="7"/>
  <c r="A19384" i="7"/>
  <c r="B19384" i="7"/>
  <c r="C19384" i="7"/>
  <c r="D19384" i="7"/>
  <c r="A19385" i="7"/>
  <c r="B19385" i="7"/>
  <c r="C19385" i="7"/>
  <c r="D19385" i="7"/>
  <c r="A19386" i="7"/>
  <c r="B19386" i="7"/>
  <c r="C19386" i="7"/>
  <c r="D19386" i="7"/>
  <c r="A19387" i="7"/>
  <c r="B19387" i="7"/>
  <c r="C19387" i="7"/>
  <c r="D19387" i="7"/>
  <c r="A19388" i="7"/>
  <c r="B19388" i="7"/>
  <c r="C19388" i="7"/>
  <c r="D19388" i="7"/>
  <c r="A19389" i="7"/>
  <c r="B19389" i="7"/>
  <c r="C19389" i="7"/>
  <c r="D19389" i="7"/>
  <c r="A19390" i="7"/>
  <c r="B19390" i="7"/>
  <c r="C19390" i="7"/>
  <c r="D19390" i="7"/>
  <c r="A19391" i="7"/>
  <c r="B19391" i="7"/>
  <c r="C19391" i="7"/>
  <c r="D19391" i="7"/>
  <c r="A19392" i="7"/>
  <c r="B19392" i="7"/>
  <c r="C19392" i="7"/>
  <c r="D19392" i="7"/>
  <c r="A19393" i="7"/>
  <c r="B19393" i="7"/>
  <c r="C19393" i="7"/>
  <c r="D19393" i="7"/>
  <c r="A19394" i="7"/>
  <c r="B19394" i="7"/>
  <c r="C19394" i="7"/>
  <c r="D19394" i="7"/>
  <c r="A19395" i="7"/>
  <c r="B19395" i="7"/>
  <c r="C19395" i="7"/>
  <c r="D19395" i="7"/>
  <c r="A19396" i="7"/>
  <c r="B19396" i="7"/>
  <c r="C19396" i="7"/>
  <c r="D19396" i="7"/>
  <c r="A19397" i="7"/>
  <c r="B19397" i="7"/>
  <c r="C19397" i="7"/>
  <c r="D19397" i="7"/>
  <c r="A19398" i="7"/>
  <c r="B19398" i="7"/>
  <c r="C19398" i="7"/>
  <c r="D19398" i="7"/>
  <c r="A19399" i="7"/>
  <c r="B19399" i="7"/>
  <c r="C19399" i="7"/>
  <c r="D19399" i="7"/>
  <c r="A19400" i="7"/>
  <c r="B19400" i="7"/>
  <c r="C19400" i="7"/>
  <c r="D19400" i="7"/>
  <c r="A19401" i="7"/>
  <c r="B19401" i="7"/>
  <c r="C19401" i="7"/>
  <c r="D19401" i="7"/>
  <c r="A19402" i="7"/>
  <c r="B19402" i="7"/>
  <c r="C19402" i="7"/>
  <c r="D19402" i="7"/>
  <c r="A19403" i="7"/>
  <c r="B19403" i="7"/>
  <c r="C19403" i="7"/>
  <c r="D19403" i="7"/>
  <c r="A19404" i="7"/>
  <c r="B19404" i="7"/>
  <c r="C19404" i="7"/>
  <c r="D19404" i="7"/>
  <c r="A19405" i="7"/>
  <c r="B19405" i="7"/>
  <c r="C19405" i="7"/>
  <c r="D19405" i="7"/>
  <c r="A19406" i="7"/>
  <c r="B19406" i="7"/>
  <c r="C19406" i="7"/>
  <c r="D19406" i="7"/>
  <c r="A19407" i="7"/>
  <c r="B19407" i="7"/>
  <c r="C19407" i="7"/>
  <c r="D19407" i="7"/>
  <c r="A19408" i="7"/>
  <c r="B19408" i="7"/>
  <c r="C19408" i="7"/>
  <c r="D19408" i="7"/>
  <c r="A19409" i="7"/>
  <c r="B19409" i="7"/>
  <c r="C19409" i="7"/>
  <c r="D19409" i="7"/>
  <c r="A19410" i="7"/>
  <c r="B19410" i="7"/>
  <c r="C19410" i="7"/>
  <c r="D19410" i="7"/>
  <c r="A19411" i="7"/>
  <c r="B19411" i="7"/>
  <c r="C19411" i="7"/>
  <c r="D19411" i="7"/>
  <c r="A19412" i="7"/>
  <c r="B19412" i="7"/>
  <c r="C19412" i="7"/>
  <c r="D19412" i="7"/>
  <c r="A19413" i="7"/>
  <c r="B19413" i="7"/>
  <c r="C19413" i="7"/>
  <c r="D19413" i="7"/>
  <c r="A19414" i="7"/>
  <c r="B19414" i="7"/>
  <c r="C19414" i="7"/>
  <c r="D19414" i="7"/>
  <c r="A19415" i="7"/>
  <c r="B19415" i="7"/>
  <c r="C19415" i="7"/>
  <c r="D19415" i="7"/>
  <c r="A19416" i="7"/>
  <c r="B19416" i="7"/>
  <c r="C19416" i="7"/>
  <c r="D19416" i="7"/>
  <c r="A19417" i="7"/>
  <c r="B19417" i="7"/>
  <c r="C19417" i="7"/>
  <c r="D19417" i="7"/>
  <c r="A19418" i="7"/>
  <c r="B19418" i="7"/>
  <c r="C19418" i="7"/>
  <c r="D19418" i="7"/>
  <c r="A19419" i="7"/>
  <c r="B19419" i="7"/>
  <c r="C19419" i="7"/>
  <c r="D19419" i="7"/>
  <c r="A19420" i="7"/>
  <c r="B19420" i="7"/>
  <c r="C19420" i="7"/>
  <c r="D19420" i="7"/>
  <c r="A19421" i="7"/>
  <c r="B19421" i="7"/>
  <c r="C19421" i="7"/>
  <c r="D19421" i="7"/>
  <c r="A19422" i="7"/>
  <c r="B19422" i="7"/>
  <c r="C19422" i="7"/>
  <c r="D19422" i="7"/>
  <c r="A19423" i="7"/>
  <c r="B19423" i="7"/>
  <c r="C19423" i="7"/>
  <c r="D19423" i="7"/>
  <c r="A19424" i="7"/>
  <c r="B19424" i="7"/>
  <c r="C19424" i="7"/>
  <c r="D19424" i="7"/>
  <c r="A19425" i="7"/>
  <c r="B19425" i="7"/>
  <c r="C19425" i="7"/>
  <c r="D19425" i="7"/>
  <c r="A19426" i="7"/>
  <c r="B19426" i="7"/>
  <c r="C19426" i="7"/>
  <c r="D19426" i="7"/>
  <c r="A19427" i="7"/>
  <c r="B19427" i="7"/>
  <c r="C19427" i="7"/>
  <c r="D19427" i="7"/>
  <c r="A19428" i="7"/>
  <c r="B19428" i="7"/>
  <c r="C19428" i="7"/>
  <c r="D19428" i="7"/>
  <c r="A19429" i="7"/>
  <c r="B19429" i="7"/>
  <c r="C19429" i="7"/>
  <c r="D19429" i="7"/>
  <c r="A19430" i="7"/>
  <c r="B19430" i="7"/>
  <c r="C19430" i="7"/>
  <c r="D19430" i="7"/>
  <c r="A19431" i="7"/>
  <c r="B19431" i="7"/>
  <c r="C19431" i="7"/>
  <c r="D19431" i="7"/>
  <c r="A19432" i="7"/>
  <c r="B19432" i="7"/>
  <c r="C19432" i="7"/>
  <c r="D19432" i="7"/>
  <c r="A19433" i="7"/>
  <c r="B19433" i="7"/>
  <c r="C19433" i="7"/>
  <c r="D19433" i="7"/>
  <c r="A19434" i="7"/>
  <c r="B19434" i="7"/>
  <c r="C19434" i="7"/>
  <c r="D19434" i="7"/>
  <c r="A19435" i="7"/>
  <c r="B19435" i="7"/>
  <c r="C19435" i="7"/>
  <c r="D19435" i="7"/>
  <c r="A19436" i="7"/>
  <c r="B19436" i="7"/>
  <c r="C19436" i="7"/>
  <c r="D19436" i="7"/>
  <c r="A19437" i="7"/>
  <c r="B19437" i="7"/>
  <c r="C19437" i="7"/>
  <c r="D19437" i="7"/>
  <c r="A19438" i="7"/>
  <c r="B19438" i="7"/>
  <c r="C19438" i="7"/>
  <c r="D19438" i="7"/>
  <c r="A19439" i="7"/>
  <c r="B19439" i="7"/>
  <c r="C19439" i="7"/>
  <c r="D19439" i="7"/>
  <c r="A19440" i="7"/>
  <c r="B19440" i="7"/>
  <c r="C19440" i="7"/>
  <c r="D19440" i="7"/>
  <c r="A19441" i="7"/>
  <c r="B19441" i="7"/>
  <c r="C19441" i="7"/>
  <c r="D19441" i="7"/>
  <c r="A19442" i="7"/>
  <c r="B19442" i="7"/>
  <c r="C19442" i="7"/>
  <c r="D19442" i="7"/>
  <c r="A19443" i="7"/>
  <c r="B19443" i="7"/>
  <c r="C19443" i="7"/>
  <c r="D19443" i="7"/>
  <c r="A19444" i="7"/>
  <c r="B19444" i="7"/>
  <c r="C19444" i="7"/>
  <c r="D19444" i="7"/>
  <c r="A19445" i="7"/>
  <c r="B19445" i="7"/>
  <c r="C19445" i="7"/>
  <c r="D19445" i="7"/>
  <c r="A19446" i="7"/>
  <c r="B19446" i="7"/>
  <c r="C19446" i="7"/>
  <c r="D19446" i="7"/>
  <c r="A19447" i="7"/>
  <c r="B19447" i="7"/>
  <c r="C19447" i="7"/>
  <c r="D19447" i="7"/>
  <c r="A19448" i="7"/>
  <c r="B19448" i="7"/>
  <c r="C19448" i="7"/>
  <c r="D19448" i="7"/>
  <c r="A19449" i="7"/>
  <c r="B19449" i="7"/>
  <c r="C19449" i="7"/>
  <c r="D19449" i="7"/>
  <c r="A19450" i="7"/>
  <c r="B19450" i="7"/>
  <c r="C19450" i="7"/>
  <c r="D19450" i="7"/>
  <c r="A19451" i="7"/>
  <c r="B19451" i="7"/>
  <c r="C19451" i="7"/>
  <c r="D19451" i="7"/>
  <c r="A19452" i="7"/>
  <c r="B19452" i="7"/>
  <c r="C19452" i="7"/>
  <c r="D19452" i="7"/>
  <c r="A19453" i="7"/>
  <c r="B19453" i="7"/>
  <c r="C19453" i="7"/>
  <c r="D19453" i="7"/>
  <c r="A19454" i="7"/>
  <c r="B19454" i="7"/>
  <c r="C19454" i="7"/>
  <c r="D19454" i="7"/>
  <c r="A19455" i="7"/>
  <c r="B19455" i="7"/>
  <c r="C19455" i="7"/>
  <c r="D19455" i="7"/>
  <c r="A19456" i="7"/>
  <c r="B19456" i="7"/>
  <c r="C19456" i="7"/>
  <c r="D19456" i="7"/>
  <c r="A19457" i="7"/>
  <c r="B19457" i="7"/>
  <c r="C19457" i="7"/>
  <c r="D19457" i="7"/>
  <c r="A19458" i="7"/>
  <c r="B19458" i="7"/>
  <c r="C19458" i="7"/>
  <c r="D19458" i="7"/>
  <c r="A19459" i="7"/>
  <c r="B19459" i="7"/>
  <c r="C19459" i="7"/>
  <c r="D19459" i="7"/>
  <c r="A19460" i="7"/>
  <c r="B19460" i="7"/>
  <c r="C19460" i="7"/>
  <c r="D19460" i="7"/>
  <c r="A19461" i="7"/>
  <c r="B19461" i="7"/>
  <c r="C19461" i="7"/>
  <c r="D19461" i="7"/>
  <c r="A19462" i="7"/>
  <c r="B19462" i="7"/>
  <c r="C19462" i="7"/>
  <c r="D19462" i="7"/>
  <c r="A19463" i="7"/>
  <c r="B19463" i="7"/>
  <c r="C19463" i="7"/>
  <c r="D19463" i="7"/>
  <c r="A19464" i="7"/>
  <c r="B19464" i="7"/>
  <c r="C19464" i="7"/>
  <c r="D19464" i="7"/>
  <c r="A19465" i="7"/>
  <c r="B19465" i="7"/>
  <c r="C19465" i="7"/>
  <c r="D19465" i="7"/>
  <c r="A19466" i="7"/>
  <c r="B19466" i="7"/>
  <c r="C19466" i="7"/>
  <c r="D19466" i="7"/>
  <c r="A19467" i="7"/>
  <c r="B19467" i="7"/>
  <c r="C19467" i="7"/>
  <c r="D19467" i="7"/>
  <c r="A19468" i="7"/>
  <c r="B19468" i="7"/>
  <c r="C19468" i="7"/>
  <c r="D19468" i="7"/>
  <c r="A19469" i="7"/>
  <c r="B19469" i="7"/>
  <c r="C19469" i="7"/>
  <c r="D19469" i="7"/>
  <c r="A19470" i="7"/>
  <c r="B19470" i="7"/>
  <c r="C19470" i="7"/>
  <c r="D19470" i="7"/>
  <c r="A19471" i="7"/>
  <c r="B19471" i="7"/>
  <c r="C19471" i="7"/>
  <c r="D19471" i="7"/>
  <c r="A19472" i="7"/>
  <c r="B19472" i="7"/>
  <c r="C19472" i="7"/>
  <c r="D19472" i="7"/>
  <c r="A19473" i="7"/>
  <c r="B19473" i="7"/>
  <c r="C19473" i="7"/>
  <c r="D19473" i="7"/>
  <c r="A19474" i="7"/>
  <c r="B19474" i="7"/>
  <c r="C19474" i="7"/>
  <c r="D19474" i="7"/>
  <c r="A19475" i="7"/>
  <c r="B19475" i="7"/>
  <c r="C19475" i="7"/>
  <c r="D19475" i="7"/>
  <c r="A19476" i="7"/>
  <c r="B19476" i="7"/>
  <c r="C19476" i="7"/>
  <c r="D19476" i="7"/>
  <c r="A19477" i="7"/>
  <c r="B19477" i="7"/>
  <c r="C19477" i="7"/>
  <c r="D19477" i="7"/>
  <c r="A19478" i="7"/>
  <c r="B19478" i="7"/>
  <c r="C19478" i="7"/>
  <c r="D19478" i="7"/>
  <c r="A19479" i="7"/>
  <c r="B19479" i="7"/>
  <c r="C19479" i="7"/>
  <c r="D19479" i="7"/>
  <c r="A19480" i="7"/>
  <c r="B19480" i="7"/>
  <c r="C19480" i="7"/>
  <c r="D19480" i="7"/>
  <c r="A19481" i="7"/>
  <c r="B19481" i="7"/>
  <c r="C19481" i="7"/>
  <c r="D19481" i="7"/>
  <c r="A19482" i="7"/>
  <c r="B19482" i="7"/>
  <c r="C19482" i="7"/>
  <c r="D19482" i="7"/>
  <c r="A19483" i="7"/>
  <c r="B19483" i="7"/>
  <c r="C19483" i="7"/>
  <c r="D19483" i="7"/>
  <c r="A19484" i="7"/>
  <c r="B19484" i="7"/>
  <c r="C19484" i="7"/>
  <c r="D19484" i="7"/>
  <c r="A19485" i="7"/>
  <c r="B19485" i="7"/>
  <c r="C19485" i="7"/>
  <c r="D19485" i="7"/>
  <c r="A19486" i="7"/>
  <c r="B19486" i="7"/>
  <c r="C19486" i="7"/>
  <c r="D19486" i="7"/>
  <c r="A19487" i="7"/>
  <c r="B19487" i="7"/>
  <c r="C19487" i="7"/>
  <c r="D19487" i="7"/>
  <c r="A19488" i="7"/>
  <c r="B19488" i="7"/>
  <c r="C19488" i="7"/>
  <c r="D19488" i="7"/>
  <c r="A19489" i="7"/>
  <c r="B19489" i="7"/>
  <c r="C19489" i="7"/>
  <c r="D19489" i="7"/>
  <c r="A19490" i="7"/>
  <c r="B19490" i="7"/>
  <c r="C19490" i="7"/>
  <c r="D19490" i="7"/>
  <c r="A19491" i="7"/>
  <c r="B19491" i="7"/>
  <c r="C19491" i="7"/>
  <c r="D19491" i="7"/>
  <c r="A19492" i="7"/>
  <c r="B19492" i="7"/>
  <c r="C19492" i="7"/>
  <c r="D19492" i="7"/>
  <c r="A19493" i="7"/>
  <c r="B19493" i="7"/>
  <c r="C19493" i="7"/>
  <c r="D19493" i="7"/>
  <c r="A19494" i="7"/>
  <c r="B19494" i="7"/>
  <c r="C19494" i="7"/>
  <c r="D19494" i="7"/>
  <c r="A19495" i="7"/>
  <c r="B19495" i="7"/>
  <c r="C19495" i="7"/>
  <c r="D19495" i="7"/>
  <c r="A19496" i="7"/>
  <c r="B19496" i="7"/>
  <c r="C19496" i="7"/>
  <c r="D19496" i="7"/>
  <c r="A19497" i="7"/>
  <c r="B19497" i="7"/>
  <c r="C19497" i="7"/>
  <c r="D19497" i="7"/>
  <c r="A19498" i="7"/>
  <c r="B19498" i="7"/>
  <c r="C19498" i="7"/>
  <c r="D19498" i="7"/>
  <c r="A19499" i="7"/>
  <c r="B19499" i="7"/>
  <c r="C19499" i="7"/>
  <c r="D19499" i="7"/>
  <c r="A19500" i="7"/>
  <c r="B19500" i="7"/>
  <c r="C19500" i="7"/>
  <c r="D19500" i="7"/>
  <c r="A19501" i="7"/>
  <c r="B19501" i="7"/>
  <c r="C19501" i="7"/>
  <c r="D19501" i="7"/>
  <c r="A19502" i="7"/>
  <c r="B19502" i="7"/>
  <c r="C19502" i="7"/>
  <c r="D19502" i="7"/>
  <c r="A19503" i="7"/>
  <c r="B19503" i="7"/>
  <c r="C19503" i="7"/>
  <c r="D19503" i="7"/>
  <c r="A19504" i="7"/>
  <c r="B19504" i="7"/>
  <c r="C19504" i="7"/>
  <c r="D19504" i="7"/>
  <c r="A19505" i="7"/>
  <c r="B19505" i="7"/>
  <c r="C19505" i="7"/>
  <c r="D19505" i="7"/>
  <c r="A19506" i="7"/>
  <c r="B19506" i="7"/>
  <c r="C19506" i="7"/>
  <c r="D19506" i="7"/>
  <c r="A19507" i="7"/>
  <c r="B19507" i="7"/>
  <c r="C19507" i="7"/>
  <c r="D19507" i="7"/>
  <c r="A19508" i="7"/>
  <c r="B19508" i="7"/>
  <c r="C19508" i="7"/>
  <c r="D19508" i="7"/>
  <c r="A19509" i="7"/>
  <c r="B19509" i="7"/>
  <c r="C19509" i="7"/>
  <c r="D19509" i="7"/>
  <c r="A19510" i="7"/>
  <c r="B19510" i="7"/>
  <c r="C19510" i="7"/>
  <c r="D19510" i="7"/>
  <c r="A19511" i="7"/>
  <c r="B19511" i="7"/>
  <c r="C19511" i="7"/>
  <c r="D19511" i="7"/>
  <c r="A19512" i="7"/>
  <c r="B19512" i="7"/>
  <c r="C19512" i="7"/>
  <c r="D19512" i="7"/>
  <c r="A19513" i="7"/>
  <c r="B19513" i="7"/>
  <c r="C19513" i="7"/>
  <c r="D19513" i="7"/>
  <c r="A19514" i="7"/>
  <c r="B19514" i="7"/>
  <c r="C19514" i="7"/>
  <c r="D19514" i="7"/>
  <c r="A19515" i="7"/>
  <c r="B19515" i="7"/>
  <c r="C19515" i="7"/>
  <c r="D19515" i="7"/>
  <c r="A19516" i="7"/>
  <c r="B19516" i="7"/>
  <c r="C19516" i="7"/>
  <c r="D19516" i="7"/>
  <c r="A19517" i="7"/>
  <c r="B19517" i="7"/>
  <c r="C19517" i="7"/>
  <c r="D19517" i="7"/>
  <c r="A19518" i="7"/>
  <c r="B19518" i="7"/>
  <c r="C19518" i="7"/>
  <c r="D19518" i="7"/>
  <c r="A19519" i="7"/>
  <c r="B19519" i="7"/>
  <c r="C19519" i="7"/>
  <c r="D19519" i="7"/>
  <c r="A19520" i="7"/>
  <c r="B19520" i="7"/>
  <c r="C19520" i="7"/>
  <c r="D19520" i="7"/>
  <c r="A19521" i="7"/>
  <c r="B19521" i="7"/>
  <c r="C19521" i="7"/>
  <c r="D19521" i="7"/>
  <c r="A19522" i="7"/>
  <c r="B19522" i="7"/>
  <c r="C19522" i="7"/>
  <c r="D19522" i="7"/>
  <c r="A19523" i="7"/>
  <c r="B19523" i="7"/>
  <c r="C19523" i="7"/>
  <c r="D19523" i="7"/>
  <c r="A19524" i="7"/>
  <c r="B19524" i="7"/>
  <c r="C19524" i="7"/>
  <c r="D19524" i="7"/>
  <c r="A19525" i="7"/>
  <c r="B19525" i="7"/>
  <c r="C19525" i="7"/>
  <c r="D19525" i="7"/>
  <c r="A19526" i="7"/>
  <c r="B19526" i="7"/>
  <c r="C19526" i="7"/>
  <c r="D19526" i="7"/>
  <c r="A19527" i="7"/>
  <c r="B19527" i="7"/>
  <c r="C19527" i="7"/>
  <c r="D19527" i="7"/>
  <c r="A19528" i="7"/>
  <c r="B19528" i="7"/>
  <c r="C19528" i="7"/>
  <c r="D19528" i="7"/>
  <c r="A19529" i="7"/>
  <c r="B19529" i="7"/>
  <c r="C19529" i="7"/>
  <c r="D19529" i="7"/>
  <c r="A19530" i="7"/>
  <c r="B19530" i="7"/>
  <c r="C19530" i="7"/>
  <c r="D19530" i="7"/>
  <c r="A19531" i="7"/>
  <c r="B19531" i="7"/>
  <c r="C19531" i="7"/>
  <c r="D19531" i="7"/>
  <c r="A19532" i="7"/>
  <c r="B19532" i="7"/>
  <c r="C19532" i="7"/>
  <c r="D19532" i="7"/>
  <c r="A19533" i="7"/>
  <c r="B19533" i="7"/>
  <c r="C19533" i="7"/>
  <c r="D19533" i="7"/>
  <c r="A19534" i="7"/>
  <c r="B19534" i="7"/>
  <c r="C19534" i="7"/>
  <c r="D19534" i="7"/>
  <c r="A19535" i="7"/>
  <c r="B19535" i="7"/>
  <c r="C19535" i="7"/>
  <c r="D19535" i="7"/>
  <c r="A19536" i="7"/>
  <c r="B19536" i="7"/>
  <c r="C19536" i="7"/>
  <c r="D19536" i="7"/>
  <c r="A19537" i="7"/>
  <c r="B19537" i="7"/>
  <c r="C19537" i="7"/>
  <c r="D19537" i="7"/>
  <c r="A19538" i="7"/>
  <c r="B19538" i="7"/>
  <c r="C19538" i="7"/>
  <c r="D19538" i="7"/>
  <c r="A19539" i="7"/>
  <c r="B19539" i="7"/>
  <c r="C19539" i="7"/>
  <c r="D19539" i="7"/>
  <c r="A19540" i="7"/>
  <c r="B19540" i="7"/>
  <c r="C19540" i="7"/>
  <c r="D19540" i="7"/>
  <c r="A19541" i="7"/>
  <c r="B19541" i="7"/>
  <c r="C19541" i="7"/>
  <c r="D19541" i="7"/>
  <c r="A19542" i="7"/>
  <c r="B19542" i="7"/>
  <c r="C19542" i="7"/>
  <c r="D19542" i="7"/>
  <c r="A19543" i="7"/>
  <c r="B19543" i="7"/>
  <c r="C19543" i="7"/>
  <c r="D19543" i="7"/>
  <c r="A19544" i="7"/>
  <c r="B19544" i="7"/>
  <c r="C19544" i="7"/>
  <c r="D19544" i="7"/>
  <c r="A19545" i="7"/>
  <c r="B19545" i="7"/>
  <c r="C19545" i="7"/>
  <c r="D19545" i="7"/>
  <c r="A19546" i="7"/>
  <c r="B19546" i="7"/>
  <c r="C19546" i="7"/>
  <c r="D19546" i="7"/>
  <c r="A19547" i="7"/>
  <c r="B19547" i="7"/>
  <c r="C19547" i="7"/>
  <c r="D19547" i="7"/>
  <c r="A19548" i="7"/>
  <c r="B19548" i="7"/>
  <c r="C19548" i="7"/>
  <c r="D19548" i="7"/>
  <c r="A19549" i="7"/>
  <c r="B19549" i="7"/>
  <c r="C19549" i="7"/>
  <c r="D19549" i="7"/>
  <c r="A19550" i="7"/>
  <c r="B19550" i="7"/>
  <c r="C19550" i="7"/>
  <c r="D19550" i="7"/>
  <c r="A19551" i="7"/>
  <c r="B19551" i="7"/>
  <c r="C19551" i="7"/>
  <c r="D19551" i="7"/>
  <c r="A19552" i="7"/>
  <c r="B19552" i="7"/>
  <c r="C19552" i="7"/>
  <c r="D19552" i="7"/>
  <c r="A19553" i="7"/>
  <c r="B19553" i="7"/>
  <c r="C19553" i="7"/>
  <c r="D19553" i="7"/>
  <c r="A19554" i="7"/>
  <c r="B19554" i="7"/>
  <c r="C19554" i="7"/>
  <c r="D19554" i="7"/>
  <c r="A19555" i="7"/>
  <c r="B19555" i="7"/>
  <c r="C19555" i="7"/>
  <c r="D19555" i="7"/>
  <c r="A19556" i="7"/>
  <c r="B19556" i="7"/>
  <c r="C19556" i="7"/>
  <c r="D19556" i="7"/>
  <c r="A19557" i="7"/>
  <c r="B19557" i="7"/>
  <c r="C19557" i="7"/>
  <c r="D19557" i="7"/>
  <c r="A19558" i="7"/>
  <c r="B19558" i="7"/>
  <c r="C19558" i="7"/>
  <c r="D19558" i="7"/>
  <c r="A19559" i="7"/>
  <c r="B19559" i="7"/>
  <c r="C19559" i="7"/>
  <c r="D19559" i="7"/>
  <c r="A19560" i="7"/>
  <c r="B19560" i="7"/>
  <c r="C19560" i="7"/>
  <c r="D19560" i="7"/>
  <c r="A19561" i="7"/>
  <c r="B19561" i="7"/>
  <c r="C19561" i="7"/>
  <c r="D19561" i="7"/>
  <c r="A19562" i="7"/>
  <c r="B19562" i="7"/>
  <c r="C19562" i="7"/>
  <c r="D19562" i="7"/>
  <c r="A19563" i="7"/>
  <c r="B19563" i="7"/>
  <c r="C19563" i="7"/>
  <c r="D19563" i="7"/>
  <c r="A19564" i="7"/>
  <c r="B19564" i="7"/>
  <c r="C19564" i="7"/>
  <c r="D19564" i="7"/>
  <c r="A19565" i="7"/>
  <c r="B19565" i="7"/>
  <c r="C19565" i="7"/>
  <c r="D19565" i="7"/>
  <c r="A19566" i="7"/>
  <c r="B19566" i="7"/>
  <c r="C19566" i="7"/>
  <c r="D19566" i="7"/>
  <c r="A19567" i="7"/>
  <c r="B19567" i="7"/>
  <c r="C19567" i="7"/>
  <c r="D19567" i="7"/>
  <c r="A19568" i="7"/>
  <c r="B19568" i="7"/>
  <c r="C19568" i="7"/>
  <c r="D19568" i="7"/>
  <c r="A19569" i="7"/>
  <c r="B19569" i="7"/>
  <c r="C19569" i="7"/>
  <c r="D19569" i="7"/>
  <c r="A19570" i="7"/>
  <c r="B19570" i="7"/>
  <c r="C19570" i="7"/>
  <c r="D19570" i="7"/>
  <c r="A19571" i="7"/>
  <c r="B19571" i="7"/>
  <c r="C19571" i="7"/>
  <c r="D19571" i="7"/>
  <c r="A19572" i="7"/>
  <c r="B19572" i="7"/>
  <c r="C19572" i="7"/>
  <c r="D19572" i="7"/>
  <c r="A19573" i="7"/>
  <c r="B19573" i="7"/>
  <c r="C19573" i="7"/>
  <c r="D19573" i="7"/>
  <c r="A19574" i="7"/>
  <c r="B19574" i="7"/>
  <c r="C19574" i="7"/>
  <c r="D19574" i="7"/>
  <c r="A19575" i="7"/>
  <c r="B19575" i="7"/>
  <c r="C19575" i="7"/>
  <c r="D19575" i="7"/>
  <c r="A19576" i="7"/>
  <c r="B19576" i="7"/>
  <c r="C19576" i="7"/>
  <c r="D19576" i="7"/>
  <c r="A19577" i="7"/>
  <c r="B19577" i="7"/>
  <c r="C19577" i="7"/>
  <c r="D19577" i="7"/>
  <c r="A19578" i="7"/>
  <c r="B19578" i="7"/>
  <c r="C19578" i="7"/>
  <c r="D19578" i="7"/>
  <c r="A19579" i="7"/>
  <c r="B19579" i="7"/>
  <c r="C19579" i="7"/>
  <c r="D19579" i="7"/>
  <c r="A19580" i="7"/>
  <c r="B19580" i="7"/>
  <c r="C19580" i="7"/>
  <c r="D19580" i="7"/>
  <c r="A19581" i="7"/>
  <c r="B19581" i="7"/>
  <c r="C19581" i="7"/>
  <c r="D19581" i="7"/>
  <c r="A19582" i="7"/>
  <c r="B19582" i="7"/>
  <c r="C19582" i="7"/>
  <c r="D19582" i="7"/>
  <c r="A19583" i="7"/>
  <c r="B19583" i="7"/>
  <c r="C19583" i="7"/>
  <c r="D19583" i="7"/>
  <c r="A19584" i="7"/>
  <c r="B19584" i="7"/>
  <c r="C19584" i="7"/>
  <c r="D19584" i="7"/>
  <c r="A19585" i="7"/>
  <c r="B19585" i="7"/>
  <c r="C19585" i="7"/>
  <c r="D19585" i="7"/>
  <c r="A19586" i="7"/>
  <c r="B19586" i="7"/>
  <c r="C19586" i="7"/>
  <c r="D19586" i="7"/>
  <c r="A19587" i="7"/>
  <c r="B19587" i="7"/>
  <c r="C19587" i="7"/>
  <c r="D19587" i="7"/>
  <c r="A19588" i="7"/>
  <c r="B19588" i="7"/>
  <c r="C19588" i="7"/>
  <c r="D19588" i="7"/>
  <c r="A19589" i="7"/>
  <c r="B19589" i="7"/>
  <c r="C19589" i="7"/>
  <c r="D19589" i="7"/>
  <c r="A19590" i="7"/>
  <c r="B19590" i="7"/>
  <c r="C19590" i="7"/>
  <c r="D19590" i="7"/>
  <c r="A19591" i="7"/>
  <c r="B19591" i="7"/>
  <c r="C19591" i="7"/>
  <c r="D19591" i="7"/>
  <c r="A19592" i="7"/>
  <c r="B19592" i="7"/>
  <c r="C19592" i="7"/>
  <c r="D19592" i="7"/>
  <c r="A19593" i="7"/>
  <c r="B19593" i="7"/>
  <c r="C19593" i="7"/>
  <c r="D19593" i="7"/>
  <c r="A19594" i="7"/>
  <c r="B19594" i="7"/>
  <c r="C19594" i="7"/>
  <c r="D19594" i="7"/>
  <c r="A19595" i="7"/>
  <c r="B19595" i="7"/>
  <c r="C19595" i="7"/>
  <c r="D19595" i="7"/>
  <c r="A19596" i="7"/>
  <c r="B19596" i="7"/>
  <c r="C19596" i="7"/>
  <c r="D19596" i="7"/>
  <c r="A19597" i="7"/>
  <c r="B19597" i="7"/>
  <c r="C19597" i="7"/>
  <c r="D19597" i="7"/>
  <c r="A19598" i="7"/>
  <c r="B19598" i="7"/>
  <c r="C19598" i="7"/>
  <c r="D19598" i="7"/>
  <c r="A19599" i="7"/>
  <c r="B19599" i="7"/>
  <c r="C19599" i="7"/>
  <c r="D19599" i="7"/>
  <c r="A19600" i="7"/>
  <c r="B19600" i="7"/>
  <c r="C19600" i="7"/>
  <c r="D19600" i="7"/>
  <c r="A19601" i="7"/>
  <c r="B19601" i="7"/>
  <c r="C19601" i="7"/>
  <c r="D19601" i="7"/>
  <c r="A19602" i="7"/>
  <c r="B19602" i="7"/>
  <c r="C19602" i="7"/>
  <c r="D19602" i="7"/>
  <c r="A19603" i="7"/>
  <c r="B19603" i="7"/>
  <c r="C19603" i="7"/>
  <c r="D19603" i="7"/>
  <c r="A19604" i="7"/>
  <c r="B19604" i="7"/>
  <c r="C19604" i="7"/>
  <c r="D19604" i="7"/>
  <c r="A19605" i="7"/>
  <c r="B19605" i="7"/>
  <c r="C19605" i="7"/>
  <c r="D19605" i="7"/>
  <c r="A19606" i="7"/>
  <c r="B19606" i="7"/>
  <c r="C19606" i="7"/>
  <c r="D19606" i="7"/>
  <c r="A19607" i="7"/>
  <c r="B19607" i="7"/>
  <c r="C19607" i="7"/>
  <c r="D19607" i="7"/>
  <c r="A19608" i="7"/>
  <c r="B19608" i="7"/>
  <c r="C19608" i="7"/>
  <c r="D19608" i="7"/>
  <c r="A19609" i="7"/>
  <c r="B19609" i="7"/>
  <c r="C19609" i="7"/>
  <c r="D19609" i="7"/>
  <c r="A19610" i="7"/>
  <c r="B19610" i="7"/>
  <c r="C19610" i="7"/>
  <c r="D19610" i="7"/>
  <c r="A19611" i="7"/>
  <c r="B19611" i="7"/>
  <c r="C19611" i="7"/>
  <c r="D19611" i="7"/>
  <c r="A19612" i="7"/>
  <c r="B19612" i="7"/>
  <c r="C19612" i="7"/>
  <c r="D19612" i="7"/>
  <c r="A19613" i="7"/>
  <c r="B19613" i="7"/>
  <c r="C19613" i="7"/>
  <c r="D19613" i="7"/>
  <c r="A19614" i="7"/>
  <c r="B19614" i="7"/>
  <c r="C19614" i="7"/>
  <c r="D19614" i="7"/>
  <c r="A19615" i="7"/>
  <c r="B19615" i="7"/>
  <c r="C19615" i="7"/>
  <c r="D19615" i="7"/>
  <c r="A19616" i="7"/>
  <c r="B19616" i="7"/>
  <c r="C19616" i="7"/>
  <c r="D19616" i="7"/>
  <c r="A19617" i="7"/>
  <c r="B19617" i="7"/>
  <c r="C19617" i="7"/>
  <c r="D19617" i="7"/>
  <c r="A19618" i="7"/>
  <c r="B19618" i="7"/>
  <c r="C19618" i="7"/>
  <c r="D19618" i="7"/>
  <c r="A19619" i="7"/>
  <c r="B19619" i="7"/>
  <c r="C19619" i="7"/>
  <c r="D19619" i="7"/>
  <c r="A19620" i="7"/>
  <c r="B19620" i="7"/>
  <c r="C19620" i="7"/>
  <c r="D19620" i="7"/>
  <c r="A19621" i="7"/>
  <c r="B19621" i="7"/>
  <c r="C19621" i="7"/>
  <c r="D19621" i="7"/>
  <c r="A19622" i="7"/>
  <c r="B19622" i="7"/>
  <c r="C19622" i="7"/>
  <c r="D19622" i="7"/>
  <c r="A19623" i="7"/>
  <c r="B19623" i="7"/>
  <c r="C19623" i="7"/>
  <c r="D19623" i="7"/>
  <c r="A19624" i="7"/>
  <c r="B19624" i="7"/>
  <c r="C19624" i="7"/>
  <c r="D19624" i="7"/>
  <c r="A19625" i="7"/>
  <c r="B19625" i="7"/>
  <c r="C19625" i="7"/>
  <c r="D19625" i="7"/>
  <c r="A19626" i="7"/>
  <c r="B19626" i="7"/>
  <c r="C19626" i="7"/>
  <c r="D19626" i="7"/>
  <c r="A19627" i="7"/>
  <c r="B19627" i="7"/>
  <c r="C19627" i="7"/>
  <c r="D19627" i="7"/>
  <c r="A19628" i="7"/>
  <c r="B19628" i="7"/>
  <c r="C19628" i="7"/>
  <c r="D19628" i="7"/>
  <c r="A19629" i="7"/>
  <c r="B19629" i="7"/>
  <c r="C19629" i="7"/>
  <c r="D19629" i="7"/>
  <c r="A19630" i="7"/>
  <c r="B19630" i="7"/>
  <c r="C19630" i="7"/>
  <c r="D19630" i="7"/>
  <c r="A19631" i="7"/>
  <c r="B19631" i="7"/>
  <c r="C19631" i="7"/>
  <c r="D19631" i="7"/>
  <c r="A19632" i="7"/>
  <c r="B19632" i="7"/>
  <c r="C19632" i="7"/>
  <c r="D19632" i="7"/>
  <c r="A19633" i="7"/>
  <c r="B19633" i="7"/>
  <c r="C19633" i="7"/>
  <c r="D19633" i="7"/>
  <c r="A19634" i="7"/>
  <c r="B19634" i="7"/>
  <c r="C19634" i="7"/>
  <c r="D19634" i="7"/>
  <c r="A19635" i="7"/>
  <c r="B19635" i="7"/>
  <c r="C19635" i="7"/>
  <c r="D19635" i="7"/>
  <c r="A19636" i="7"/>
  <c r="B19636" i="7"/>
  <c r="C19636" i="7"/>
  <c r="D19636" i="7"/>
  <c r="A19637" i="7"/>
  <c r="B19637" i="7"/>
  <c r="C19637" i="7"/>
  <c r="D19637" i="7"/>
  <c r="A19638" i="7"/>
  <c r="B19638" i="7"/>
  <c r="C19638" i="7"/>
  <c r="D19638" i="7"/>
  <c r="A19639" i="7"/>
  <c r="B19639" i="7"/>
  <c r="C19639" i="7"/>
  <c r="D19639" i="7"/>
  <c r="A19640" i="7"/>
  <c r="B19640" i="7"/>
  <c r="C19640" i="7"/>
  <c r="D19640" i="7"/>
  <c r="A19641" i="7"/>
  <c r="B19641" i="7"/>
  <c r="C19641" i="7"/>
  <c r="D19641" i="7"/>
  <c r="A19642" i="7"/>
  <c r="B19642" i="7"/>
  <c r="C19642" i="7"/>
  <c r="D19642" i="7"/>
  <c r="A19643" i="7"/>
  <c r="B19643" i="7"/>
  <c r="C19643" i="7"/>
  <c r="D19643" i="7"/>
  <c r="A19644" i="7"/>
  <c r="B19644" i="7"/>
  <c r="C19644" i="7"/>
  <c r="D19644" i="7"/>
  <c r="A19645" i="7"/>
  <c r="B19645" i="7"/>
  <c r="C19645" i="7"/>
  <c r="D19645" i="7"/>
  <c r="A19646" i="7"/>
  <c r="B19646" i="7"/>
  <c r="C19646" i="7"/>
  <c r="D19646" i="7"/>
  <c r="A19647" i="7"/>
  <c r="B19647" i="7"/>
  <c r="C19647" i="7"/>
  <c r="D19647" i="7"/>
  <c r="A19648" i="7"/>
  <c r="B19648" i="7"/>
  <c r="C19648" i="7"/>
  <c r="D19648" i="7"/>
  <c r="A19649" i="7"/>
  <c r="B19649" i="7"/>
  <c r="C19649" i="7"/>
  <c r="D19649" i="7"/>
  <c r="A19650" i="7"/>
  <c r="B19650" i="7"/>
  <c r="C19650" i="7"/>
  <c r="D19650" i="7"/>
  <c r="A19651" i="7"/>
  <c r="B19651" i="7"/>
  <c r="C19651" i="7"/>
  <c r="D19651" i="7"/>
  <c r="A19652" i="7"/>
  <c r="B19652" i="7"/>
  <c r="C19652" i="7"/>
  <c r="D19652" i="7"/>
  <c r="A19653" i="7"/>
  <c r="B19653" i="7"/>
  <c r="C19653" i="7"/>
  <c r="D19653" i="7"/>
  <c r="A19654" i="7"/>
  <c r="B19654" i="7"/>
  <c r="C19654" i="7"/>
  <c r="D19654" i="7"/>
  <c r="A19655" i="7"/>
  <c r="B19655" i="7"/>
  <c r="C19655" i="7"/>
  <c r="D19655" i="7"/>
  <c r="A19656" i="7"/>
  <c r="B19656" i="7"/>
  <c r="C19656" i="7"/>
  <c r="D19656" i="7"/>
  <c r="A19657" i="7"/>
  <c r="B19657" i="7"/>
  <c r="C19657" i="7"/>
  <c r="D19657" i="7"/>
  <c r="A19658" i="7"/>
  <c r="B19658" i="7"/>
  <c r="C19658" i="7"/>
  <c r="D19658" i="7"/>
  <c r="A19659" i="7"/>
  <c r="B19659" i="7"/>
  <c r="C19659" i="7"/>
  <c r="D19659" i="7"/>
  <c r="A19660" i="7"/>
  <c r="B19660" i="7"/>
  <c r="C19660" i="7"/>
  <c r="D19660" i="7"/>
  <c r="A19661" i="7"/>
  <c r="B19661" i="7"/>
  <c r="C19661" i="7"/>
  <c r="D19661" i="7"/>
  <c r="A19662" i="7"/>
  <c r="B19662" i="7"/>
  <c r="C19662" i="7"/>
  <c r="D19662" i="7"/>
  <c r="A19663" i="7"/>
  <c r="B19663" i="7"/>
  <c r="C19663" i="7"/>
  <c r="D19663" i="7"/>
  <c r="A19664" i="7"/>
  <c r="B19664" i="7"/>
  <c r="C19664" i="7"/>
  <c r="D19664" i="7"/>
  <c r="A19665" i="7"/>
  <c r="B19665" i="7"/>
  <c r="C19665" i="7"/>
  <c r="D19665" i="7"/>
  <c r="A19666" i="7"/>
  <c r="B19666" i="7"/>
  <c r="C19666" i="7"/>
  <c r="D19666" i="7"/>
  <c r="A19667" i="7"/>
  <c r="B19667" i="7"/>
  <c r="C19667" i="7"/>
  <c r="D19667" i="7"/>
  <c r="A19668" i="7"/>
  <c r="B19668" i="7"/>
  <c r="C19668" i="7"/>
  <c r="D19668" i="7"/>
  <c r="A19669" i="7"/>
  <c r="B19669" i="7"/>
  <c r="C19669" i="7"/>
  <c r="D19669" i="7"/>
  <c r="A19670" i="7"/>
  <c r="B19670" i="7"/>
  <c r="C19670" i="7"/>
  <c r="D19670" i="7"/>
  <c r="A19671" i="7"/>
  <c r="B19671" i="7"/>
  <c r="C19671" i="7"/>
  <c r="D19671" i="7"/>
  <c r="A19672" i="7"/>
  <c r="B19672" i="7"/>
  <c r="C19672" i="7"/>
  <c r="D19672" i="7"/>
  <c r="A19673" i="7"/>
  <c r="B19673" i="7"/>
  <c r="C19673" i="7"/>
  <c r="D19673" i="7"/>
  <c r="A19674" i="7"/>
  <c r="B19674" i="7"/>
  <c r="C19674" i="7"/>
  <c r="D19674" i="7"/>
  <c r="A19675" i="7"/>
  <c r="B19675" i="7"/>
  <c r="C19675" i="7"/>
  <c r="D19675" i="7"/>
  <c r="A19676" i="7"/>
  <c r="B19676" i="7"/>
  <c r="C19676" i="7"/>
  <c r="D19676" i="7"/>
  <c r="A19677" i="7"/>
  <c r="B19677" i="7"/>
  <c r="C19677" i="7"/>
  <c r="D19677" i="7"/>
  <c r="A19678" i="7"/>
  <c r="B19678" i="7"/>
  <c r="C19678" i="7"/>
  <c r="D19678" i="7"/>
  <c r="A19679" i="7"/>
  <c r="B19679" i="7"/>
  <c r="C19679" i="7"/>
  <c r="D19679" i="7"/>
  <c r="A19680" i="7"/>
  <c r="B19680" i="7"/>
  <c r="C19680" i="7"/>
  <c r="D19680" i="7"/>
  <c r="A19681" i="7"/>
  <c r="B19681" i="7"/>
  <c r="C19681" i="7"/>
  <c r="D19681" i="7"/>
  <c r="A19682" i="7"/>
  <c r="B19682" i="7"/>
  <c r="C19682" i="7"/>
  <c r="D19682" i="7"/>
  <c r="A19683" i="7"/>
  <c r="B19683" i="7"/>
  <c r="C19683" i="7"/>
  <c r="D19683" i="7"/>
  <c r="A19684" i="7"/>
  <c r="B19684" i="7"/>
  <c r="C19684" i="7"/>
  <c r="D19684" i="7"/>
  <c r="A19685" i="7"/>
  <c r="B19685" i="7"/>
  <c r="C19685" i="7"/>
  <c r="D19685" i="7"/>
  <c r="A19686" i="7"/>
  <c r="B19686" i="7"/>
  <c r="C19686" i="7"/>
  <c r="D19686" i="7"/>
  <c r="A19687" i="7"/>
  <c r="B19687" i="7"/>
  <c r="C19687" i="7"/>
  <c r="D19687" i="7"/>
  <c r="A19688" i="7"/>
  <c r="B19688" i="7"/>
  <c r="C19688" i="7"/>
  <c r="D19688" i="7"/>
  <c r="A19689" i="7"/>
  <c r="B19689" i="7"/>
  <c r="C19689" i="7"/>
  <c r="D19689" i="7"/>
  <c r="A19690" i="7"/>
  <c r="B19690" i="7"/>
  <c r="C19690" i="7"/>
  <c r="D19690" i="7"/>
  <c r="A19691" i="7"/>
  <c r="B19691" i="7"/>
  <c r="C19691" i="7"/>
  <c r="D19691" i="7"/>
  <c r="A19692" i="7"/>
  <c r="B19692" i="7"/>
  <c r="C19692" i="7"/>
  <c r="D19692" i="7"/>
  <c r="A19693" i="7"/>
  <c r="B19693" i="7"/>
  <c r="C19693" i="7"/>
  <c r="D19693" i="7"/>
  <c r="A19694" i="7"/>
  <c r="B19694" i="7"/>
  <c r="C19694" i="7"/>
  <c r="D19694" i="7"/>
  <c r="A19695" i="7"/>
  <c r="B19695" i="7"/>
  <c r="C19695" i="7"/>
  <c r="D19695" i="7"/>
  <c r="A19696" i="7"/>
  <c r="B19696" i="7"/>
  <c r="C19696" i="7"/>
  <c r="D19696" i="7"/>
  <c r="A19697" i="7"/>
  <c r="B19697" i="7"/>
  <c r="C19697" i="7"/>
  <c r="D19697" i="7"/>
  <c r="A19698" i="7"/>
  <c r="B19698" i="7"/>
  <c r="C19698" i="7"/>
  <c r="D19698" i="7"/>
  <c r="A19699" i="7"/>
  <c r="B19699" i="7"/>
  <c r="C19699" i="7"/>
  <c r="D19699" i="7"/>
  <c r="A19700" i="7"/>
  <c r="B19700" i="7"/>
  <c r="C19700" i="7"/>
  <c r="D19700" i="7"/>
  <c r="A19701" i="7"/>
  <c r="B19701" i="7"/>
  <c r="C19701" i="7"/>
  <c r="D19701" i="7"/>
  <c r="A19702" i="7"/>
  <c r="B19702" i="7"/>
  <c r="C19702" i="7"/>
  <c r="D19702" i="7"/>
  <c r="A19703" i="7"/>
  <c r="B19703" i="7"/>
  <c r="C19703" i="7"/>
  <c r="D19703" i="7"/>
  <c r="A19704" i="7"/>
  <c r="B19704" i="7"/>
  <c r="C19704" i="7"/>
  <c r="D19704" i="7"/>
  <c r="A19705" i="7"/>
  <c r="B19705" i="7"/>
  <c r="C19705" i="7"/>
  <c r="D19705" i="7"/>
  <c r="A19706" i="7"/>
  <c r="B19706" i="7"/>
  <c r="C19706" i="7"/>
  <c r="D19706" i="7"/>
  <c r="A19707" i="7"/>
  <c r="B19707" i="7"/>
  <c r="C19707" i="7"/>
  <c r="D19707" i="7"/>
  <c r="A19708" i="7"/>
  <c r="B19708" i="7"/>
  <c r="C19708" i="7"/>
  <c r="D19708" i="7"/>
  <c r="A19709" i="7"/>
  <c r="B19709" i="7"/>
  <c r="C19709" i="7"/>
  <c r="D19709" i="7"/>
  <c r="A19710" i="7"/>
  <c r="B19710" i="7"/>
  <c r="C19710" i="7"/>
  <c r="D19710" i="7"/>
  <c r="A19711" i="7"/>
  <c r="B19711" i="7"/>
  <c r="C19711" i="7"/>
  <c r="D19711" i="7"/>
  <c r="A19712" i="7"/>
  <c r="B19712" i="7"/>
  <c r="C19712" i="7"/>
  <c r="D19712" i="7"/>
  <c r="A19713" i="7"/>
  <c r="B19713" i="7"/>
  <c r="C19713" i="7"/>
  <c r="D19713" i="7"/>
  <c r="A19714" i="7"/>
  <c r="B19714" i="7"/>
  <c r="C19714" i="7"/>
  <c r="D19714" i="7"/>
  <c r="A19715" i="7"/>
  <c r="B19715" i="7"/>
  <c r="C19715" i="7"/>
  <c r="D19715" i="7"/>
  <c r="A19716" i="7"/>
  <c r="B19716" i="7"/>
  <c r="C19716" i="7"/>
  <c r="D19716" i="7"/>
  <c r="A19717" i="7"/>
  <c r="B19717" i="7"/>
  <c r="C19717" i="7"/>
  <c r="D19717" i="7"/>
  <c r="A19718" i="7"/>
  <c r="B19718" i="7"/>
  <c r="C19718" i="7"/>
  <c r="D19718" i="7"/>
  <c r="A19719" i="7"/>
  <c r="B19719" i="7"/>
  <c r="C19719" i="7"/>
  <c r="D19719" i="7"/>
  <c r="A19720" i="7"/>
  <c r="B19720" i="7"/>
  <c r="C19720" i="7"/>
  <c r="D19720" i="7"/>
  <c r="A19721" i="7"/>
  <c r="B19721" i="7"/>
  <c r="C19721" i="7"/>
  <c r="D19721" i="7"/>
  <c r="A19722" i="7"/>
  <c r="B19722" i="7"/>
  <c r="C19722" i="7"/>
  <c r="D19722" i="7"/>
  <c r="A19723" i="7"/>
  <c r="B19723" i="7"/>
  <c r="C19723" i="7"/>
  <c r="D19723" i="7"/>
  <c r="A19724" i="7"/>
  <c r="B19724" i="7"/>
  <c r="C19724" i="7"/>
  <c r="D19724" i="7"/>
  <c r="A19725" i="7"/>
  <c r="B19725" i="7"/>
  <c r="C19725" i="7"/>
  <c r="D19725" i="7"/>
  <c r="A19726" i="7"/>
  <c r="B19726" i="7"/>
  <c r="C19726" i="7"/>
  <c r="D19726" i="7"/>
  <c r="A19727" i="7"/>
  <c r="B19727" i="7"/>
  <c r="C19727" i="7"/>
  <c r="D19727" i="7"/>
  <c r="A19728" i="7"/>
  <c r="B19728" i="7"/>
  <c r="C19728" i="7"/>
  <c r="D19728" i="7"/>
  <c r="A19729" i="7"/>
  <c r="B19729" i="7"/>
  <c r="C19729" i="7"/>
  <c r="D19729" i="7"/>
  <c r="A19730" i="7"/>
  <c r="B19730" i="7"/>
  <c r="C19730" i="7"/>
  <c r="D19730" i="7"/>
  <c r="A19731" i="7"/>
  <c r="B19731" i="7"/>
  <c r="C19731" i="7"/>
  <c r="D19731" i="7"/>
  <c r="A19732" i="7"/>
  <c r="B19732" i="7"/>
  <c r="C19732" i="7"/>
  <c r="D19732" i="7"/>
  <c r="A19733" i="7"/>
  <c r="B19733" i="7"/>
  <c r="C19733" i="7"/>
  <c r="D19733" i="7"/>
  <c r="A19734" i="7"/>
  <c r="B19734" i="7"/>
  <c r="C19734" i="7"/>
  <c r="D19734" i="7"/>
  <c r="A19735" i="7"/>
  <c r="B19735" i="7"/>
  <c r="C19735" i="7"/>
  <c r="D19735" i="7"/>
  <c r="A19736" i="7"/>
  <c r="B19736" i="7"/>
  <c r="C19736" i="7"/>
  <c r="D19736" i="7"/>
  <c r="A19737" i="7"/>
  <c r="B19737" i="7"/>
  <c r="C19737" i="7"/>
  <c r="D19737" i="7"/>
  <c r="A19738" i="7"/>
  <c r="B19738" i="7"/>
  <c r="C19738" i="7"/>
  <c r="D19738" i="7"/>
  <c r="A19739" i="7"/>
  <c r="B19739" i="7"/>
  <c r="C19739" i="7"/>
  <c r="D19739" i="7"/>
  <c r="A19740" i="7"/>
  <c r="B19740" i="7"/>
  <c r="C19740" i="7"/>
  <c r="D19740" i="7"/>
  <c r="A19741" i="7"/>
  <c r="B19741" i="7"/>
  <c r="C19741" i="7"/>
  <c r="D19741" i="7"/>
  <c r="A19742" i="7"/>
  <c r="B19742" i="7"/>
  <c r="C19742" i="7"/>
  <c r="D19742" i="7"/>
  <c r="A19743" i="7"/>
  <c r="B19743" i="7"/>
  <c r="C19743" i="7"/>
  <c r="D19743" i="7"/>
  <c r="A19744" i="7"/>
  <c r="B19744" i="7"/>
  <c r="C19744" i="7"/>
  <c r="D19744" i="7"/>
  <c r="A19745" i="7"/>
  <c r="B19745" i="7"/>
  <c r="C19745" i="7"/>
  <c r="D19745" i="7"/>
  <c r="A19746" i="7"/>
  <c r="B19746" i="7"/>
  <c r="C19746" i="7"/>
  <c r="D19746" i="7"/>
  <c r="A19747" i="7"/>
  <c r="B19747" i="7"/>
  <c r="C19747" i="7"/>
  <c r="D19747" i="7"/>
  <c r="A19748" i="7"/>
  <c r="B19748" i="7"/>
  <c r="C19748" i="7"/>
  <c r="D19748" i="7"/>
  <c r="A19749" i="7"/>
  <c r="B19749" i="7"/>
  <c r="C19749" i="7"/>
  <c r="D19749" i="7"/>
  <c r="A19750" i="7"/>
  <c r="B19750" i="7"/>
  <c r="C19750" i="7"/>
  <c r="D19750" i="7"/>
  <c r="A19751" i="7"/>
  <c r="B19751" i="7"/>
  <c r="C19751" i="7"/>
  <c r="D19751" i="7"/>
  <c r="A19752" i="7"/>
  <c r="B19752" i="7"/>
  <c r="C19752" i="7"/>
  <c r="D19752" i="7"/>
  <c r="A19753" i="7"/>
  <c r="B19753" i="7"/>
  <c r="C19753" i="7"/>
  <c r="D19753" i="7"/>
  <c r="A19754" i="7"/>
  <c r="B19754" i="7"/>
  <c r="C19754" i="7"/>
  <c r="D19754" i="7"/>
  <c r="A19755" i="7"/>
  <c r="B19755" i="7"/>
  <c r="C19755" i="7"/>
  <c r="D19755" i="7"/>
  <c r="A19756" i="7"/>
  <c r="B19756" i="7"/>
  <c r="C19756" i="7"/>
  <c r="D19756" i="7"/>
  <c r="A19757" i="7"/>
  <c r="B19757" i="7"/>
  <c r="C19757" i="7"/>
  <c r="D19757" i="7"/>
  <c r="A19758" i="7"/>
  <c r="B19758" i="7"/>
  <c r="C19758" i="7"/>
  <c r="D19758" i="7"/>
  <c r="A19759" i="7"/>
  <c r="B19759" i="7"/>
  <c r="C19759" i="7"/>
  <c r="D19759" i="7"/>
  <c r="A19760" i="7"/>
  <c r="B19760" i="7"/>
  <c r="C19760" i="7"/>
  <c r="D19760" i="7"/>
  <c r="A19761" i="7"/>
  <c r="B19761" i="7"/>
  <c r="C19761" i="7"/>
  <c r="D19761" i="7"/>
  <c r="A19762" i="7"/>
  <c r="B19762" i="7"/>
  <c r="C19762" i="7"/>
  <c r="D19762" i="7"/>
  <c r="A19763" i="7"/>
  <c r="B19763" i="7"/>
  <c r="C19763" i="7"/>
  <c r="D19763" i="7"/>
  <c r="A19764" i="7"/>
  <c r="B19764" i="7"/>
  <c r="C19764" i="7"/>
  <c r="D19764" i="7"/>
  <c r="A19765" i="7"/>
  <c r="B19765" i="7"/>
  <c r="C19765" i="7"/>
  <c r="D19765" i="7"/>
  <c r="A19766" i="7"/>
  <c r="B19766" i="7"/>
  <c r="C19766" i="7"/>
  <c r="D19766" i="7"/>
  <c r="A19767" i="7"/>
  <c r="B19767" i="7"/>
  <c r="C19767" i="7"/>
  <c r="D19767" i="7"/>
  <c r="A19768" i="7"/>
  <c r="B19768" i="7"/>
  <c r="C19768" i="7"/>
  <c r="D19768" i="7"/>
  <c r="A19769" i="7"/>
  <c r="B19769" i="7"/>
  <c r="C19769" i="7"/>
  <c r="D19769" i="7"/>
  <c r="A19770" i="7"/>
  <c r="B19770" i="7"/>
  <c r="C19770" i="7"/>
  <c r="D19770" i="7"/>
  <c r="A19771" i="7"/>
  <c r="B19771" i="7"/>
  <c r="C19771" i="7"/>
  <c r="D19771" i="7"/>
  <c r="A19772" i="7"/>
  <c r="B19772" i="7"/>
  <c r="C19772" i="7"/>
  <c r="D19772" i="7"/>
  <c r="A19773" i="7"/>
  <c r="B19773" i="7"/>
  <c r="C19773" i="7"/>
  <c r="D19773" i="7"/>
  <c r="A19774" i="7"/>
  <c r="B19774" i="7"/>
  <c r="C19774" i="7"/>
  <c r="D19774" i="7"/>
  <c r="A19775" i="7"/>
  <c r="B19775" i="7"/>
  <c r="C19775" i="7"/>
  <c r="D19775" i="7"/>
  <c r="A19776" i="7"/>
  <c r="B19776" i="7"/>
  <c r="C19776" i="7"/>
  <c r="D19776" i="7"/>
  <c r="A19777" i="7"/>
  <c r="B19777" i="7"/>
  <c r="C19777" i="7"/>
  <c r="D19777" i="7"/>
  <c r="A19778" i="7"/>
  <c r="B19778" i="7"/>
  <c r="C19778" i="7"/>
  <c r="D19778" i="7"/>
  <c r="A19779" i="7"/>
  <c r="B19779" i="7"/>
  <c r="C19779" i="7"/>
  <c r="D19779" i="7"/>
  <c r="A19780" i="7"/>
  <c r="B19780" i="7"/>
  <c r="C19780" i="7"/>
  <c r="D19780" i="7"/>
  <c r="A19781" i="7"/>
  <c r="B19781" i="7"/>
  <c r="C19781" i="7"/>
  <c r="D19781" i="7"/>
  <c r="A19782" i="7"/>
  <c r="B19782" i="7"/>
  <c r="C19782" i="7"/>
  <c r="D19782" i="7"/>
  <c r="A19783" i="7"/>
  <c r="B19783" i="7"/>
  <c r="C19783" i="7"/>
  <c r="D19783" i="7"/>
  <c r="A19784" i="7"/>
  <c r="B19784" i="7"/>
  <c r="C19784" i="7"/>
  <c r="D19784" i="7"/>
  <c r="A19785" i="7"/>
  <c r="B19785" i="7"/>
  <c r="C19785" i="7"/>
  <c r="D19785" i="7"/>
  <c r="A19786" i="7"/>
  <c r="B19786" i="7"/>
  <c r="C19786" i="7"/>
  <c r="D19786" i="7"/>
  <c r="A19787" i="7"/>
  <c r="B19787" i="7"/>
  <c r="C19787" i="7"/>
  <c r="D19787" i="7"/>
  <c r="A19788" i="7"/>
  <c r="B19788" i="7"/>
  <c r="C19788" i="7"/>
  <c r="D19788" i="7"/>
  <c r="A19789" i="7"/>
  <c r="B19789" i="7"/>
  <c r="C19789" i="7"/>
  <c r="D19789" i="7"/>
  <c r="A19790" i="7"/>
  <c r="B19790" i="7"/>
  <c r="C19790" i="7"/>
  <c r="D19790" i="7"/>
  <c r="A19791" i="7"/>
  <c r="B19791" i="7"/>
  <c r="C19791" i="7"/>
  <c r="D19791" i="7"/>
  <c r="A19792" i="7"/>
  <c r="B19792" i="7"/>
  <c r="C19792" i="7"/>
  <c r="D19792" i="7"/>
  <c r="A19793" i="7"/>
  <c r="B19793" i="7"/>
  <c r="C19793" i="7"/>
  <c r="D19793" i="7"/>
  <c r="A19794" i="7"/>
  <c r="B19794" i="7"/>
  <c r="C19794" i="7"/>
  <c r="D19794" i="7"/>
  <c r="A19795" i="7"/>
  <c r="B19795" i="7"/>
  <c r="C19795" i="7"/>
  <c r="D19795" i="7"/>
  <c r="A19796" i="7"/>
  <c r="B19796" i="7"/>
  <c r="C19796" i="7"/>
  <c r="D19796" i="7"/>
  <c r="A19797" i="7"/>
  <c r="B19797" i="7"/>
  <c r="C19797" i="7"/>
  <c r="D19797" i="7"/>
  <c r="A19798" i="7"/>
  <c r="B19798" i="7"/>
  <c r="C19798" i="7"/>
  <c r="D19798" i="7"/>
  <c r="A19799" i="7"/>
  <c r="B19799" i="7"/>
  <c r="C19799" i="7"/>
  <c r="D19799" i="7"/>
  <c r="A19800" i="7"/>
  <c r="B19800" i="7"/>
  <c r="C19800" i="7"/>
  <c r="D19800" i="7"/>
  <c r="A19801" i="7"/>
  <c r="B19801" i="7"/>
  <c r="C19801" i="7"/>
  <c r="D19801" i="7"/>
  <c r="A19802" i="7"/>
  <c r="B19802" i="7"/>
  <c r="C19802" i="7"/>
  <c r="D19802" i="7"/>
  <c r="A19803" i="7"/>
  <c r="B19803" i="7"/>
  <c r="C19803" i="7"/>
  <c r="D19803" i="7"/>
  <c r="A19804" i="7"/>
  <c r="B19804" i="7"/>
  <c r="C19804" i="7"/>
  <c r="D19804" i="7"/>
  <c r="A19805" i="7"/>
  <c r="B19805" i="7"/>
  <c r="C19805" i="7"/>
  <c r="D19805" i="7"/>
  <c r="A19806" i="7"/>
  <c r="B19806" i="7"/>
  <c r="C19806" i="7"/>
  <c r="D19806" i="7"/>
  <c r="A19807" i="7"/>
  <c r="B19807" i="7"/>
  <c r="C19807" i="7"/>
  <c r="D19807" i="7"/>
  <c r="A19808" i="7"/>
  <c r="B19808" i="7"/>
  <c r="C19808" i="7"/>
  <c r="D19808" i="7"/>
  <c r="A19809" i="7"/>
  <c r="B19809" i="7"/>
  <c r="C19809" i="7"/>
  <c r="D19809" i="7"/>
  <c r="A19810" i="7"/>
  <c r="B19810" i="7"/>
  <c r="C19810" i="7"/>
  <c r="D19810" i="7"/>
  <c r="A19811" i="7"/>
  <c r="B19811" i="7"/>
  <c r="C19811" i="7"/>
  <c r="D19811" i="7"/>
  <c r="A19812" i="7"/>
  <c r="B19812" i="7"/>
  <c r="C19812" i="7"/>
  <c r="D19812" i="7"/>
  <c r="A19813" i="7"/>
  <c r="B19813" i="7"/>
  <c r="C19813" i="7"/>
  <c r="D19813" i="7"/>
  <c r="A19814" i="7"/>
  <c r="B19814" i="7"/>
  <c r="C19814" i="7"/>
  <c r="D19814" i="7"/>
  <c r="A19815" i="7"/>
  <c r="B19815" i="7"/>
  <c r="C19815" i="7"/>
  <c r="D19815" i="7"/>
  <c r="A19816" i="7"/>
  <c r="B19816" i="7"/>
  <c r="C19816" i="7"/>
  <c r="D19816" i="7"/>
  <c r="A19817" i="7"/>
  <c r="B19817" i="7"/>
  <c r="C19817" i="7"/>
  <c r="D19817" i="7"/>
  <c r="A19818" i="7"/>
  <c r="B19818" i="7"/>
  <c r="C19818" i="7"/>
  <c r="D19818" i="7"/>
  <c r="A19819" i="7"/>
  <c r="B19819" i="7"/>
  <c r="C19819" i="7"/>
  <c r="D19819" i="7"/>
  <c r="A19820" i="7"/>
  <c r="B19820" i="7"/>
  <c r="C19820" i="7"/>
  <c r="D19820" i="7"/>
  <c r="A19821" i="7"/>
  <c r="B19821" i="7"/>
  <c r="C19821" i="7"/>
  <c r="D19821" i="7"/>
  <c r="A19822" i="7"/>
  <c r="B19822" i="7"/>
  <c r="C19822" i="7"/>
  <c r="D19822" i="7"/>
  <c r="A19823" i="7"/>
  <c r="B19823" i="7"/>
  <c r="C19823" i="7"/>
  <c r="D19823" i="7"/>
  <c r="A19824" i="7"/>
  <c r="B19824" i="7"/>
  <c r="C19824" i="7"/>
  <c r="D19824" i="7"/>
  <c r="A19825" i="7"/>
  <c r="B19825" i="7"/>
  <c r="C19825" i="7"/>
  <c r="D19825" i="7"/>
  <c r="A19826" i="7"/>
  <c r="B19826" i="7"/>
  <c r="C19826" i="7"/>
  <c r="D19826" i="7"/>
  <c r="A19827" i="7"/>
  <c r="B19827" i="7"/>
  <c r="C19827" i="7"/>
  <c r="D19827" i="7"/>
  <c r="A19828" i="7"/>
  <c r="B19828" i="7"/>
  <c r="C19828" i="7"/>
  <c r="D19828" i="7"/>
  <c r="A19829" i="7"/>
  <c r="B19829" i="7"/>
  <c r="C19829" i="7"/>
  <c r="D19829" i="7"/>
  <c r="A19830" i="7"/>
  <c r="B19830" i="7"/>
  <c r="C19830" i="7"/>
  <c r="D19830" i="7"/>
  <c r="A19831" i="7"/>
  <c r="B19831" i="7"/>
  <c r="C19831" i="7"/>
  <c r="D19831" i="7"/>
  <c r="A19832" i="7"/>
  <c r="B19832" i="7"/>
  <c r="C19832" i="7"/>
  <c r="D19832" i="7"/>
  <c r="A19833" i="7"/>
  <c r="B19833" i="7"/>
  <c r="C19833" i="7"/>
  <c r="D19833" i="7"/>
  <c r="A19834" i="7"/>
  <c r="B19834" i="7"/>
  <c r="C19834" i="7"/>
  <c r="D19834" i="7"/>
  <c r="A19835" i="7"/>
  <c r="B19835" i="7"/>
  <c r="C19835" i="7"/>
  <c r="D19835" i="7"/>
  <c r="A19836" i="7"/>
  <c r="B19836" i="7"/>
  <c r="C19836" i="7"/>
  <c r="D19836" i="7"/>
  <c r="A19837" i="7"/>
  <c r="B19837" i="7"/>
  <c r="C19837" i="7"/>
  <c r="D19837" i="7"/>
  <c r="A19838" i="7"/>
  <c r="B19838" i="7"/>
  <c r="C19838" i="7"/>
  <c r="D19838" i="7"/>
  <c r="A19839" i="7"/>
  <c r="B19839" i="7"/>
  <c r="C19839" i="7"/>
  <c r="D19839" i="7"/>
  <c r="A19840" i="7"/>
  <c r="B19840" i="7"/>
  <c r="C19840" i="7"/>
  <c r="D19840" i="7"/>
  <c r="A19841" i="7"/>
  <c r="B19841" i="7"/>
  <c r="C19841" i="7"/>
  <c r="D19841" i="7"/>
  <c r="A19842" i="7"/>
  <c r="B19842" i="7"/>
  <c r="C19842" i="7"/>
  <c r="D19842" i="7"/>
  <c r="A19843" i="7"/>
  <c r="B19843" i="7"/>
  <c r="C19843" i="7"/>
  <c r="D19843" i="7"/>
  <c r="A19844" i="7"/>
  <c r="B19844" i="7"/>
  <c r="C19844" i="7"/>
  <c r="D19844" i="7"/>
  <c r="A19845" i="7"/>
  <c r="B19845" i="7"/>
  <c r="C19845" i="7"/>
  <c r="D19845" i="7"/>
  <c r="A19846" i="7"/>
  <c r="B19846" i="7"/>
  <c r="C19846" i="7"/>
  <c r="D19846" i="7"/>
  <c r="A19847" i="7"/>
  <c r="B19847" i="7"/>
  <c r="C19847" i="7"/>
  <c r="D19847" i="7"/>
  <c r="A19848" i="7"/>
  <c r="B19848" i="7"/>
  <c r="C19848" i="7"/>
  <c r="D19848" i="7"/>
  <c r="A19849" i="7"/>
  <c r="B19849" i="7"/>
  <c r="C19849" i="7"/>
  <c r="D19849" i="7"/>
  <c r="A19850" i="7"/>
  <c r="B19850" i="7"/>
  <c r="C19850" i="7"/>
  <c r="D19850" i="7"/>
  <c r="A19851" i="7"/>
  <c r="B19851" i="7"/>
  <c r="C19851" i="7"/>
  <c r="D19851" i="7"/>
  <c r="A19852" i="7"/>
  <c r="B19852" i="7"/>
  <c r="C19852" i="7"/>
  <c r="D19852" i="7"/>
  <c r="A19853" i="7"/>
  <c r="B19853" i="7"/>
  <c r="C19853" i="7"/>
  <c r="D19853" i="7"/>
  <c r="A19854" i="7"/>
  <c r="B19854" i="7"/>
  <c r="C19854" i="7"/>
  <c r="D19854" i="7"/>
  <c r="A19855" i="7"/>
  <c r="B19855" i="7"/>
  <c r="C19855" i="7"/>
  <c r="D19855" i="7"/>
  <c r="A19856" i="7"/>
  <c r="B19856" i="7"/>
  <c r="C19856" i="7"/>
  <c r="D19856" i="7"/>
  <c r="A19857" i="7"/>
  <c r="B19857" i="7"/>
  <c r="C19857" i="7"/>
  <c r="D19857" i="7"/>
  <c r="A19858" i="7"/>
  <c r="B19858" i="7"/>
  <c r="C19858" i="7"/>
  <c r="D19858" i="7"/>
  <c r="A19859" i="7"/>
  <c r="B19859" i="7"/>
  <c r="C19859" i="7"/>
  <c r="D19859" i="7"/>
  <c r="A19860" i="7"/>
  <c r="B19860" i="7"/>
  <c r="C19860" i="7"/>
  <c r="D19860" i="7"/>
  <c r="A19861" i="7"/>
  <c r="B19861" i="7"/>
  <c r="C19861" i="7"/>
  <c r="D19861" i="7"/>
  <c r="A19862" i="7"/>
  <c r="B19862" i="7"/>
  <c r="C19862" i="7"/>
  <c r="D19862" i="7"/>
  <c r="A19863" i="7"/>
  <c r="B19863" i="7"/>
  <c r="C19863" i="7"/>
  <c r="D19863" i="7"/>
  <c r="A19864" i="7"/>
  <c r="B19864" i="7"/>
  <c r="C19864" i="7"/>
  <c r="D19864" i="7"/>
  <c r="A19865" i="7"/>
  <c r="B19865" i="7"/>
  <c r="C19865" i="7"/>
  <c r="D19865" i="7"/>
  <c r="A19866" i="7"/>
  <c r="B19866" i="7"/>
  <c r="C19866" i="7"/>
  <c r="D19866" i="7"/>
  <c r="A19867" i="7"/>
  <c r="B19867" i="7"/>
  <c r="C19867" i="7"/>
  <c r="D19867" i="7"/>
  <c r="A19868" i="7"/>
  <c r="B19868" i="7"/>
  <c r="C19868" i="7"/>
  <c r="D19868" i="7"/>
  <c r="A19869" i="7"/>
  <c r="B19869" i="7"/>
  <c r="C19869" i="7"/>
  <c r="D19869" i="7"/>
  <c r="A19870" i="7"/>
  <c r="B19870" i="7"/>
  <c r="C19870" i="7"/>
  <c r="D19870" i="7"/>
  <c r="A19871" i="7"/>
  <c r="B19871" i="7"/>
  <c r="C19871" i="7"/>
  <c r="D19871" i="7"/>
  <c r="A19872" i="7"/>
  <c r="B19872" i="7"/>
  <c r="C19872" i="7"/>
  <c r="D19872" i="7"/>
  <c r="A19873" i="7"/>
  <c r="B19873" i="7"/>
  <c r="C19873" i="7"/>
  <c r="D19873" i="7"/>
  <c r="A19874" i="7"/>
  <c r="B19874" i="7"/>
  <c r="C19874" i="7"/>
  <c r="D19874" i="7"/>
  <c r="A19875" i="7"/>
  <c r="B19875" i="7"/>
  <c r="C19875" i="7"/>
  <c r="D19875" i="7"/>
  <c r="A19876" i="7"/>
  <c r="B19876" i="7"/>
  <c r="C19876" i="7"/>
  <c r="D19876" i="7"/>
  <c r="A19877" i="7"/>
  <c r="B19877" i="7"/>
  <c r="C19877" i="7"/>
  <c r="D19877" i="7"/>
  <c r="A19878" i="7"/>
  <c r="B19878" i="7"/>
  <c r="C19878" i="7"/>
  <c r="D19878" i="7"/>
  <c r="A19879" i="7"/>
  <c r="B19879" i="7"/>
  <c r="C19879" i="7"/>
  <c r="D19879" i="7"/>
  <c r="A19880" i="7"/>
  <c r="B19880" i="7"/>
  <c r="C19880" i="7"/>
  <c r="D19880" i="7"/>
  <c r="A19881" i="7"/>
  <c r="B19881" i="7"/>
  <c r="C19881" i="7"/>
  <c r="D19881" i="7"/>
  <c r="A19882" i="7"/>
  <c r="B19882" i="7"/>
  <c r="C19882" i="7"/>
  <c r="D19882" i="7"/>
  <c r="A19883" i="7"/>
  <c r="B19883" i="7"/>
  <c r="C19883" i="7"/>
  <c r="D19883" i="7"/>
  <c r="A19884" i="7"/>
  <c r="B19884" i="7"/>
  <c r="C19884" i="7"/>
  <c r="D19884" i="7"/>
  <c r="A19885" i="7"/>
  <c r="B19885" i="7"/>
  <c r="C19885" i="7"/>
  <c r="D19885" i="7"/>
  <c r="A19886" i="7"/>
  <c r="B19886" i="7"/>
  <c r="C19886" i="7"/>
  <c r="D19886" i="7"/>
  <c r="A19887" i="7"/>
  <c r="B19887" i="7"/>
  <c r="C19887" i="7"/>
  <c r="D19887" i="7"/>
  <c r="A19888" i="7"/>
  <c r="B19888" i="7"/>
  <c r="C19888" i="7"/>
  <c r="D19888" i="7"/>
  <c r="A19889" i="7"/>
  <c r="B19889" i="7"/>
  <c r="C19889" i="7"/>
  <c r="D19889" i="7"/>
  <c r="A19890" i="7"/>
  <c r="B19890" i="7"/>
  <c r="C19890" i="7"/>
  <c r="D19890" i="7"/>
  <c r="A19891" i="7"/>
  <c r="B19891" i="7"/>
  <c r="C19891" i="7"/>
  <c r="D19891" i="7"/>
  <c r="A19892" i="7"/>
  <c r="B19892" i="7"/>
  <c r="C19892" i="7"/>
  <c r="D19892" i="7"/>
  <c r="A19893" i="7"/>
  <c r="B19893" i="7"/>
  <c r="C19893" i="7"/>
  <c r="D19893" i="7"/>
  <c r="A19894" i="7"/>
  <c r="B19894" i="7"/>
  <c r="C19894" i="7"/>
  <c r="D19894" i="7"/>
  <c r="A19895" i="7"/>
  <c r="B19895" i="7"/>
  <c r="C19895" i="7"/>
  <c r="D19895" i="7"/>
  <c r="A19896" i="7"/>
  <c r="B19896" i="7"/>
  <c r="C19896" i="7"/>
  <c r="D19896" i="7"/>
  <c r="A19897" i="7"/>
  <c r="B19897" i="7"/>
  <c r="C19897" i="7"/>
  <c r="D19897" i="7"/>
  <c r="A19898" i="7"/>
  <c r="B19898" i="7"/>
  <c r="C19898" i="7"/>
  <c r="D19898" i="7"/>
  <c r="A19899" i="7"/>
  <c r="B19899" i="7"/>
  <c r="C19899" i="7"/>
  <c r="D19899" i="7"/>
  <c r="A19900" i="7"/>
  <c r="B19900" i="7"/>
  <c r="C19900" i="7"/>
  <c r="D19900" i="7"/>
  <c r="A19901" i="7"/>
  <c r="B19901" i="7"/>
  <c r="C19901" i="7"/>
  <c r="D19901" i="7"/>
  <c r="A19902" i="7"/>
  <c r="B19902" i="7"/>
  <c r="C19902" i="7"/>
  <c r="D19902" i="7"/>
  <c r="A19903" i="7"/>
  <c r="B19903" i="7"/>
  <c r="C19903" i="7"/>
  <c r="D19903" i="7"/>
  <c r="A19904" i="7"/>
  <c r="B19904" i="7"/>
  <c r="C19904" i="7"/>
  <c r="D19904" i="7"/>
  <c r="A19905" i="7"/>
  <c r="B19905" i="7"/>
  <c r="C19905" i="7"/>
  <c r="D19905" i="7"/>
  <c r="A19906" i="7"/>
  <c r="B19906" i="7"/>
  <c r="C19906" i="7"/>
  <c r="D19906" i="7"/>
  <c r="A19907" i="7"/>
  <c r="B19907" i="7"/>
  <c r="C19907" i="7"/>
  <c r="D19907" i="7"/>
  <c r="A19908" i="7"/>
  <c r="B19908" i="7"/>
  <c r="C19908" i="7"/>
  <c r="D19908" i="7"/>
  <c r="A19909" i="7"/>
  <c r="B19909" i="7"/>
  <c r="C19909" i="7"/>
  <c r="D19909" i="7"/>
  <c r="A19910" i="7"/>
  <c r="B19910" i="7"/>
  <c r="C19910" i="7"/>
  <c r="D19910" i="7"/>
  <c r="A19911" i="7"/>
  <c r="B19911" i="7"/>
  <c r="C19911" i="7"/>
  <c r="D19911" i="7"/>
  <c r="A19912" i="7"/>
  <c r="B19912" i="7"/>
  <c r="C19912" i="7"/>
  <c r="D19912" i="7"/>
  <c r="A19913" i="7"/>
  <c r="B19913" i="7"/>
  <c r="C19913" i="7"/>
  <c r="D19913" i="7"/>
  <c r="A19914" i="7"/>
  <c r="B19914" i="7"/>
  <c r="C19914" i="7"/>
  <c r="D19914" i="7"/>
  <c r="A19915" i="7"/>
  <c r="B19915" i="7"/>
  <c r="C19915" i="7"/>
  <c r="D19915" i="7"/>
  <c r="A19916" i="7"/>
  <c r="B19916" i="7"/>
  <c r="C19916" i="7"/>
  <c r="D19916" i="7"/>
  <c r="A19917" i="7"/>
  <c r="B19917" i="7"/>
  <c r="C19917" i="7"/>
  <c r="D19917" i="7"/>
  <c r="A19918" i="7"/>
  <c r="B19918" i="7"/>
  <c r="C19918" i="7"/>
  <c r="D19918" i="7"/>
  <c r="A19919" i="7"/>
  <c r="B19919" i="7"/>
  <c r="C19919" i="7"/>
  <c r="D19919" i="7"/>
  <c r="A19920" i="7"/>
  <c r="B19920" i="7"/>
  <c r="C19920" i="7"/>
  <c r="D19920" i="7"/>
  <c r="A19921" i="7"/>
  <c r="B19921" i="7"/>
  <c r="C19921" i="7"/>
  <c r="D19921" i="7"/>
  <c r="A19922" i="7"/>
  <c r="B19922" i="7"/>
  <c r="C19922" i="7"/>
  <c r="D19922" i="7"/>
  <c r="A19923" i="7"/>
  <c r="B19923" i="7"/>
  <c r="C19923" i="7"/>
  <c r="D19923" i="7"/>
  <c r="A19924" i="7"/>
  <c r="B19924" i="7"/>
  <c r="C19924" i="7"/>
  <c r="D19924" i="7"/>
  <c r="A19925" i="7"/>
  <c r="B19925" i="7"/>
  <c r="C19925" i="7"/>
  <c r="D19925" i="7"/>
  <c r="A19926" i="7"/>
  <c r="B19926" i="7"/>
  <c r="C19926" i="7"/>
  <c r="D19926" i="7"/>
  <c r="A19927" i="7"/>
  <c r="B19927" i="7"/>
  <c r="C19927" i="7"/>
  <c r="D19927" i="7"/>
  <c r="A19928" i="7"/>
  <c r="B19928" i="7"/>
  <c r="C19928" i="7"/>
  <c r="D19928" i="7"/>
  <c r="A19929" i="7"/>
  <c r="B19929" i="7"/>
  <c r="C19929" i="7"/>
  <c r="D19929" i="7"/>
  <c r="A19930" i="7"/>
  <c r="B19930" i="7"/>
  <c r="C19930" i="7"/>
  <c r="D19930" i="7"/>
  <c r="A19931" i="7"/>
  <c r="B19931" i="7"/>
  <c r="C19931" i="7"/>
  <c r="D19931" i="7"/>
  <c r="A19932" i="7"/>
  <c r="B19932" i="7"/>
  <c r="C19932" i="7"/>
  <c r="D19932" i="7"/>
  <c r="A19933" i="7"/>
  <c r="B19933" i="7"/>
  <c r="C19933" i="7"/>
  <c r="D19933" i="7"/>
  <c r="A19934" i="7"/>
  <c r="B19934" i="7"/>
  <c r="C19934" i="7"/>
  <c r="D19934" i="7"/>
  <c r="A19935" i="7"/>
  <c r="B19935" i="7"/>
  <c r="C19935" i="7"/>
  <c r="D19935" i="7"/>
  <c r="A19936" i="7"/>
  <c r="B19936" i="7"/>
  <c r="C19936" i="7"/>
  <c r="D19936" i="7"/>
  <c r="A19937" i="7"/>
  <c r="B19937" i="7"/>
  <c r="C19937" i="7"/>
  <c r="D19937" i="7"/>
  <c r="A19938" i="7"/>
  <c r="B19938" i="7"/>
  <c r="C19938" i="7"/>
  <c r="D19938" i="7"/>
  <c r="A19939" i="7"/>
  <c r="B19939" i="7"/>
  <c r="C19939" i="7"/>
  <c r="D19939" i="7"/>
  <c r="A19940" i="7"/>
  <c r="B19940" i="7"/>
  <c r="C19940" i="7"/>
  <c r="D19940" i="7"/>
  <c r="A19941" i="7"/>
  <c r="B19941" i="7"/>
  <c r="C19941" i="7"/>
  <c r="D19941" i="7"/>
  <c r="A19942" i="7"/>
  <c r="B19942" i="7"/>
  <c r="C19942" i="7"/>
  <c r="D19942" i="7"/>
  <c r="A19943" i="7"/>
  <c r="B19943" i="7"/>
  <c r="C19943" i="7"/>
  <c r="D19943" i="7"/>
  <c r="A19944" i="7"/>
  <c r="B19944" i="7"/>
  <c r="C19944" i="7"/>
  <c r="D19944" i="7"/>
  <c r="A19945" i="7"/>
  <c r="B19945" i="7"/>
  <c r="C19945" i="7"/>
  <c r="D19945" i="7"/>
  <c r="A19946" i="7"/>
  <c r="B19946" i="7"/>
  <c r="C19946" i="7"/>
  <c r="D19946" i="7"/>
  <c r="A19947" i="7"/>
  <c r="B19947" i="7"/>
  <c r="C19947" i="7"/>
  <c r="D19947" i="7"/>
  <c r="A19948" i="7"/>
  <c r="B19948" i="7"/>
  <c r="C19948" i="7"/>
  <c r="D19948" i="7"/>
  <c r="A19949" i="7"/>
  <c r="B19949" i="7"/>
  <c r="C19949" i="7"/>
  <c r="D19949" i="7"/>
  <c r="A19950" i="7"/>
  <c r="B19950" i="7"/>
  <c r="C19950" i="7"/>
  <c r="D19950" i="7"/>
  <c r="A19951" i="7"/>
  <c r="B19951" i="7"/>
  <c r="C19951" i="7"/>
  <c r="D19951" i="7"/>
  <c r="A19952" i="7"/>
  <c r="B19952" i="7"/>
  <c r="C19952" i="7"/>
  <c r="D19952" i="7"/>
  <c r="A19953" i="7"/>
  <c r="B19953" i="7"/>
  <c r="C19953" i="7"/>
  <c r="D19953" i="7"/>
  <c r="A19954" i="7"/>
  <c r="B19954" i="7"/>
  <c r="C19954" i="7"/>
  <c r="D19954" i="7"/>
  <c r="A19955" i="7"/>
  <c r="B19955" i="7"/>
  <c r="C19955" i="7"/>
  <c r="D19955" i="7"/>
  <c r="A19956" i="7"/>
  <c r="B19956" i="7"/>
  <c r="C19956" i="7"/>
  <c r="D19956" i="7"/>
  <c r="A19957" i="7"/>
  <c r="B19957" i="7"/>
  <c r="C19957" i="7"/>
  <c r="D19957" i="7"/>
  <c r="A19958" i="7"/>
  <c r="B19958" i="7"/>
  <c r="C19958" i="7"/>
  <c r="D19958" i="7"/>
  <c r="A19959" i="7"/>
  <c r="B19959" i="7"/>
  <c r="C19959" i="7"/>
  <c r="D19959" i="7"/>
  <c r="A19960" i="7"/>
  <c r="B19960" i="7"/>
  <c r="C19960" i="7"/>
  <c r="D19960" i="7"/>
  <c r="A19961" i="7"/>
  <c r="B19961" i="7"/>
  <c r="C19961" i="7"/>
  <c r="D19961" i="7"/>
  <c r="A19962" i="7"/>
  <c r="B19962" i="7"/>
  <c r="C19962" i="7"/>
  <c r="D19962" i="7"/>
  <c r="A19963" i="7"/>
  <c r="B19963" i="7"/>
  <c r="C19963" i="7"/>
  <c r="D19963" i="7"/>
  <c r="A19964" i="7"/>
  <c r="B19964" i="7"/>
  <c r="C19964" i="7"/>
  <c r="D19964" i="7"/>
  <c r="A19965" i="7"/>
  <c r="B19965" i="7"/>
  <c r="C19965" i="7"/>
  <c r="D19965" i="7"/>
  <c r="A19966" i="7"/>
  <c r="B19966" i="7"/>
  <c r="C19966" i="7"/>
  <c r="D19966" i="7"/>
  <c r="A19967" i="7"/>
  <c r="B19967" i="7"/>
  <c r="C19967" i="7"/>
  <c r="D19967" i="7"/>
  <c r="A19968" i="7"/>
  <c r="B19968" i="7"/>
  <c r="C19968" i="7"/>
  <c r="D19968" i="7"/>
  <c r="A19969" i="7"/>
  <c r="B19969" i="7"/>
  <c r="C19969" i="7"/>
  <c r="D19969" i="7"/>
  <c r="A19970" i="7"/>
  <c r="B19970" i="7"/>
  <c r="C19970" i="7"/>
  <c r="D19970" i="7"/>
  <c r="A19971" i="7"/>
  <c r="B19971" i="7"/>
  <c r="C19971" i="7"/>
  <c r="D19971" i="7"/>
  <c r="A19972" i="7"/>
  <c r="B19972" i="7"/>
  <c r="C19972" i="7"/>
  <c r="D19972" i="7"/>
  <c r="A19973" i="7"/>
  <c r="B19973" i="7"/>
  <c r="C19973" i="7"/>
  <c r="D19973" i="7"/>
  <c r="A19974" i="7"/>
  <c r="B19974" i="7"/>
  <c r="C19974" i="7"/>
  <c r="D19974" i="7"/>
  <c r="A19975" i="7"/>
  <c r="B19975" i="7"/>
  <c r="C19975" i="7"/>
  <c r="D19975" i="7"/>
  <c r="A19976" i="7"/>
  <c r="B19976" i="7"/>
  <c r="C19976" i="7"/>
  <c r="D19976" i="7"/>
  <c r="A19977" i="7"/>
  <c r="B19977" i="7"/>
  <c r="C19977" i="7"/>
  <c r="D19977" i="7"/>
  <c r="A19978" i="7"/>
  <c r="B19978" i="7"/>
  <c r="C19978" i="7"/>
  <c r="D19978" i="7"/>
  <c r="A19979" i="7"/>
  <c r="B19979" i="7"/>
  <c r="C19979" i="7"/>
  <c r="D19979" i="7"/>
  <c r="A19980" i="7"/>
  <c r="B19980" i="7"/>
  <c r="C19980" i="7"/>
  <c r="D19980" i="7"/>
  <c r="A19981" i="7"/>
  <c r="B19981" i="7"/>
  <c r="C19981" i="7"/>
  <c r="D19981" i="7"/>
  <c r="A19982" i="7"/>
  <c r="B19982" i="7"/>
  <c r="C19982" i="7"/>
  <c r="D19982" i="7"/>
  <c r="A19983" i="7"/>
  <c r="B19983" i="7"/>
  <c r="C19983" i="7"/>
  <c r="D19983" i="7"/>
  <c r="A19984" i="7"/>
  <c r="B19984" i="7"/>
  <c r="C19984" i="7"/>
  <c r="D19984" i="7"/>
  <c r="A19985" i="7"/>
  <c r="B19985" i="7"/>
  <c r="C19985" i="7"/>
  <c r="D19985" i="7"/>
  <c r="A19986" i="7"/>
  <c r="B19986" i="7"/>
  <c r="C19986" i="7"/>
  <c r="D19986" i="7"/>
  <c r="A19987" i="7"/>
  <c r="B19987" i="7"/>
  <c r="C19987" i="7"/>
  <c r="D19987" i="7"/>
  <c r="A19988" i="7"/>
  <c r="B19988" i="7"/>
  <c r="C19988" i="7"/>
  <c r="D19988" i="7"/>
  <c r="A19989" i="7"/>
  <c r="B19989" i="7"/>
  <c r="C19989" i="7"/>
  <c r="D19989" i="7"/>
  <c r="A19990" i="7"/>
  <c r="B19990" i="7"/>
  <c r="C19990" i="7"/>
  <c r="D19990" i="7"/>
  <c r="A19991" i="7"/>
  <c r="B19991" i="7"/>
  <c r="C19991" i="7"/>
  <c r="D19991" i="7"/>
  <c r="A19992" i="7"/>
  <c r="B19992" i="7"/>
  <c r="C19992" i="7"/>
  <c r="D19992" i="7"/>
  <c r="A19993" i="7"/>
  <c r="B19993" i="7"/>
  <c r="C19993" i="7"/>
  <c r="D19993" i="7"/>
  <c r="A19994" i="7"/>
  <c r="B19994" i="7"/>
  <c r="C19994" i="7"/>
  <c r="D19994" i="7"/>
  <c r="A19995" i="7"/>
  <c r="B19995" i="7"/>
  <c r="C19995" i="7"/>
  <c r="D19995" i="7"/>
  <c r="A19996" i="7"/>
  <c r="B19996" i="7"/>
  <c r="C19996" i="7"/>
  <c r="D19996" i="7"/>
  <c r="A19997" i="7"/>
  <c r="B19997" i="7"/>
  <c r="C19997" i="7"/>
  <c r="D19997" i="7"/>
  <c r="A19998" i="7"/>
  <c r="B19998" i="7"/>
  <c r="C19998" i="7"/>
  <c r="D19998" i="7"/>
  <c r="A19999" i="7"/>
  <c r="B19999" i="7"/>
  <c r="C19999" i="7"/>
  <c r="D19999" i="7"/>
  <c r="A20000" i="7"/>
  <c r="B20000" i="7"/>
  <c r="C20000" i="7"/>
  <c r="D20000" i="7"/>
  <c r="A20001" i="7"/>
  <c r="B20001" i="7"/>
  <c r="C20001" i="7"/>
  <c r="D20001" i="7"/>
  <c r="A20002" i="7"/>
  <c r="B20002" i="7"/>
  <c r="C20002" i="7"/>
  <c r="D20002" i="7"/>
  <c r="A20003" i="7"/>
  <c r="B20003" i="7"/>
  <c r="C20003" i="7"/>
  <c r="D20003" i="7"/>
  <c r="A20004" i="7"/>
  <c r="B20004" i="7"/>
  <c r="C20004" i="7"/>
  <c r="D20004" i="7"/>
  <c r="A20005" i="7"/>
  <c r="B20005" i="7"/>
  <c r="C20005" i="7"/>
  <c r="D20005" i="7"/>
  <c r="A20006" i="7"/>
  <c r="B20006" i="7"/>
  <c r="C20006" i="7"/>
  <c r="D20006" i="7"/>
  <c r="A20007" i="7"/>
  <c r="B20007" i="7"/>
  <c r="C20007" i="7"/>
  <c r="D20007" i="7"/>
  <c r="A20008" i="7"/>
  <c r="B20008" i="7"/>
  <c r="C20008" i="7"/>
  <c r="D20008" i="7"/>
  <c r="A20009" i="7"/>
  <c r="B20009" i="7"/>
  <c r="C20009" i="7"/>
  <c r="D20009" i="7"/>
  <c r="A20010" i="7"/>
  <c r="B20010" i="7"/>
  <c r="C20010" i="7"/>
  <c r="D20010" i="7"/>
  <c r="A20011" i="7"/>
  <c r="B20011" i="7"/>
  <c r="C20011" i="7"/>
  <c r="D20011" i="7"/>
  <c r="A20012" i="7"/>
  <c r="B20012" i="7"/>
  <c r="C20012" i="7"/>
  <c r="D20012" i="7"/>
  <c r="A20013" i="7"/>
  <c r="B20013" i="7"/>
  <c r="C20013" i="7"/>
  <c r="D20013" i="7"/>
  <c r="A20014" i="7"/>
  <c r="B20014" i="7"/>
  <c r="C20014" i="7"/>
  <c r="D20014" i="7"/>
  <c r="A20015" i="7"/>
  <c r="B20015" i="7"/>
  <c r="C20015" i="7"/>
  <c r="D20015" i="7"/>
  <c r="A20016" i="7"/>
  <c r="B20016" i="7"/>
  <c r="C20016" i="7"/>
  <c r="D20016" i="7"/>
  <c r="A20017" i="7"/>
  <c r="B20017" i="7"/>
  <c r="C20017" i="7"/>
  <c r="D20017" i="7"/>
  <c r="A20018" i="7"/>
  <c r="B20018" i="7"/>
  <c r="C20018" i="7"/>
  <c r="D20018" i="7"/>
  <c r="A20019" i="7"/>
  <c r="B20019" i="7"/>
  <c r="C20019" i="7"/>
  <c r="D20019" i="7"/>
  <c r="A20020" i="7"/>
  <c r="B20020" i="7"/>
  <c r="C20020" i="7"/>
  <c r="D20020" i="7"/>
  <c r="A20021" i="7"/>
  <c r="B20021" i="7"/>
  <c r="C20021" i="7"/>
  <c r="D20021" i="7"/>
  <c r="A20022" i="7"/>
  <c r="B20022" i="7"/>
  <c r="C20022" i="7"/>
  <c r="D20022" i="7"/>
  <c r="A20023" i="7"/>
  <c r="B20023" i="7"/>
  <c r="C20023" i="7"/>
  <c r="D20023" i="7"/>
  <c r="A20024" i="7"/>
  <c r="B20024" i="7"/>
  <c r="C20024" i="7"/>
  <c r="D20024" i="7"/>
  <c r="A20025" i="7"/>
  <c r="B20025" i="7"/>
  <c r="C20025" i="7"/>
  <c r="D20025" i="7"/>
  <c r="A20026" i="7"/>
  <c r="B20026" i="7"/>
  <c r="C20026" i="7"/>
  <c r="D20026" i="7"/>
  <c r="A20027" i="7"/>
  <c r="B20027" i="7"/>
  <c r="C20027" i="7"/>
  <c r="D20027" i="7"/>
  <c r="A20028" i="7"/>
  <c r="B20028" i="7"/>
  <c r="C20028" i="7"/>
  <c r="D20028" i="7"/>
  <c r="A20029" i="7"/>
  <c r="B20029" i="7"/>
  <c r="C20029" i="7"/>
  <c r="D20029" i="7"/>
  <c r="A20030" i="7"/>
  <c r="B20030" i="7"/>
  <c r="C20030" i="7"/>
  <c r="D20030" i="7"/>
  <c r="A20031" i="7"/>
  <c r="B20031" i="7"/>
  <c r="C20031" i="7"/>
  <c r="D20031" i="7"/>
  <c r="A20032" i="7"/>
  <c r="B20032" i="7"/>
  <c r="C20032" i="7"/>
  <c r="D20032" i="7"/>
  <c r="A20033" i="7"/>
  <c r="B20033" i="7"/>
  <c r="C20033" i="7"/>
  <c r="D20033" i="7"/>
  <c r="A20034" i="7"/>
  <c r="B20034" i="7"/>
  <c r="C20034" i="7"/>
  <c r="D20034" i="7"/>
  <c r="A20035" i="7"/>
  <c r="B20035" i="7"/>
  <c r="C20035" i="7"/>
  <c r="D20035" i="7"/>
  <c r="A20036" i="7"/>
  <c r="B20036" i="7"/>
  <c r="C20036" i="7"/>
  <c r="D20036" i="7"/>
  <c r="A20037" i="7"/>
  <c r="B20037" i="7"/>
  <c r="C20037" i="7"/>
  <c r="D20037" i="7"/>
  <c r="A20038" i="7"/>
  <c r="B20038" i="7"/>
  <c r="C20038" i="7"/>
  <c r="D20038" i="7"/>
  <c r="A20039" i="7"/>
  <c r="B20039" i="7"/>
  <c r="C20039" i="7"/>
  <c r="D20039" i="7"/>
  <c r="A20040" i="7"/>
  <c r="B20040" i="7"/>
  <c r="C20040" i="7"/>
  <c r="D20040" i="7"/>
  <c r="A20041" i="7"/>
  <c r="B20041" i="7"/>
  <c r="C20041" i="7"/>
  <c r="D20041" i="7"/>
  <c r="A20042" i="7"/>
  <c r="B20042" i="7"/>
  <c r="C20042" i="7"/>
  <c r="D20042" i="7"/>
  <c r="A20043" i="7"/>
  <c r="B20043" i="7"/>
  <c r="C20043" i="7"/>
  <c r="D20043" i="7"/>
  <c r="A20044" i="7"/>
  <c r="B20044" i="7"/>
  <c r="C20044" i="7"/>
  <c r="D20044" i="7"/>
  <c r="A20045" i="7"/>
  <c r="B20045" i="7"/>
  <c r="C20045" i="7"/>
  <c r="D20045" i="7"/>
  <c r="A20046" i="7"/>
  <c r="B20046" i="7"/>
  <c r="C20046" i="7"/>
  <c r="D20046" i="7"/>
  <c r="A20047" i="7"/>
  <c r="B20047" i="7"/>
  <c r="C20047" i="7"/>
  <c r="D20047" i="7"/>
  <c r="A20048" i="7"/>
  <c r="B20048" i="7"/>
  <c r="C20048" i="7"/>
  <c r="D20048" i="7"/>
  <c r="A20049" i="7"/>
  <c r="B20049" i="7"/>
  <c r="C20049" i="7"/>
  <c r="D20049" i="7"/>
  <c r="A20050" i="7"/>
  <c r="B20050" i="7"/>
  <c r="C20050" i="7"/>
  <c r="D20050" i="7"/>
  <c r="A20051" i="7"/>
  <c r="B20051" i="7"/>
  <c r="C20051" i="7"/>
  <c r="D20051" i="7"/>
  <c r="A20052" i="7"/>
  <c r="B20052" i="7"/>
  <c r="C20052" i="7"/>
  <c r="D20052" i="7"/>
  <c r="A20053" i="7"/>
  <c r="B20053" i="7"/>
  <c r="C20053" i="7"/>
  <c r="D20053" i="7"/>
  <c r="A20054" i="7"/>
  <c r="B20054" i="7"/>
  <c r="C20054" i="7"/>
  <c r="D20054" i="7"/>
  <c r="A20055" i="7"/>
  <c r="B20055" i="7"/>
  <c r="C20055" i="7"/>
  <c r="D20055" i="7"/>
  <c r="A20056" i="7"/>
  <c r="B20056" i="7"/>
  <c r="C20056" i="7"/>
  <c r="D20056" i="7"/>
  <c r="A20057" i="7"/>
  <c r="B20057" i="7"/>
  <c r="C20057" i="7"/>
  <c r="D20057" i="7"/>
  <c r="A20058" i="7"/>
  <c r="B20058" i="7"/>
  <c r="C20058" i="7"/>
  <c r="D20058" i="7"/>
  <c r="A20059" i="7"/>
  <c r="B20059" i="7"/>
  <c r="C20059" i="7"/>
  <c r="D20059" i="7"/>
  <c r="A20060" i="7"/>
  <c r="B20060" i="7"/>
  <c r="C20060" i="7"/>
  <c r="D20060" i="7"/>
  <c r="A20061" i="7"/>
  <c r="B20061" i="7"/>
  <c r="C20061" i="7"/>
  <c r="D20061" i="7"/>
  <c r="A20062" i="7"/>
  <c r="B20062" i="7"/>
  <c r="C20062" i="7"/>
  <c r="D20062" i="7"/>
  <c r="A20063" i="7"/>
  <c r="B20063" i="7"/>
  <c r="C20063" i="7"/>
  <c r="D20063" i="7"/>
  <c r="A20064" i="7"/>
  <c r="B20064" i="7"/>
  <c r="C20064" i="7"/>
  <c r="D20064" i="7"/>
  <c r="A20065" i="7"/>
  <c r="B20065" i="7"/>
  <c r="C20065" i="7"/>
  <c r="D20065" i="7"/>
  <c r="A20066" i="7"/>
  <c r="B20066" i="7"/>
  <c r="C20066" i="7"/>
  <c r="D20066" i="7"/>
  <c r="A20067" i="7"/>
  <c r="B20067" i="7"/>
  <c r="C20067" i="7"/>
  <c r="D20067" i="7"/>
  <c r="A20068" i="7"/>
  <c r="B20068" i="7"/>
  <c r="C20068" i="7"/>
  <c r="D20068" i="7"/>
  <c r="A20069" i="7"/>
  <c r="B20069" i="7"/>
  <c r="C20069" i="7"/>
  <c r="D20069" i="7"/>
  <c r="A20070" i="7"/>
  <c r="B20070" i="7"/>
  <c r="C20070" i="7"/>
  <c r="D20070" i="7"/>
  <c r="A20071" i="7"/>
  <c r="B20071" i="7"/>
  <c r="C20071" i="7"/>
  <c r="D20071" i="7"/>
  <c r="A20072" i="7"/>
  <c r="B20072" i="7"/>
  <c r="C20072" i="7"/>
  <c r="D20072" i="7"/>
  <c r="A20073" i="7"/>
  <c r="B20073" i="7"/>
  <c r="C20073" i="7"/>
  <c r="D20073" i="7"/>
  <c r="A20074" i="7"/>
  <c r="B20074" i="7"/>
  <c r="C20074" i="7"/>
  <c r="D20074" i="7"/>
  <c r="A20075" i="7"/>
  <c r="B20075" i="7"/>
  <c r="C20075" i="7"/>
  <c r="D20075" i="7"/>
  <c r="A20076" i="7"/>
  <c r="B20076" i="7"/>
  <c r="C20076" i="7"/>
  <c r="D20076" i="7"/>
  <c r="A20077" i="7"/>
  <c r="B20077" i="7"/>
  <c r="C20077" i="7"/>
  <c r="D20077" i="7"/>
  <c r="A20078" i="7"/>
  <c r="B20078" i="7"/>
  <c r="C20078" i="7"/>
  <c r="D20078" i="7"/>
  <c r="A20079" i="7"/>
  <c r="B20079" i="7"/>
  <c r="C20079" i="7"/>
  <c r="D20079" i="7"/>
  <c r="A20080" i="7"/>
  <c r="B20080" i="7"/>
  <c r="C20080" i="7"/>
  <c r="D20080" i="7"/>
  <c r="A20081" i="7"/>
  <c r="B20081" i="7"/>
  <c r="C20081" i="7"/>
  <c r="D20081" i="7"/>
  <c r="A20082" i="7"/>
  <c r="B20082" i="7"/>
  <c r="C20082" i="7"/>
  <c r="D20082" i="7"/>
  <c r="A20083" i="7"/>
  <c r="B20083" i="7"/>
  <c r="C20083" i="7"/>
  <c r="D20083" i="7"/>
  <c r="A20084" i="7"/>
  <c r="B20084" i="7"/>
  <c r="C20084" i="7"/>
  <c r="D20084" i="7"/>
  <c r="A20085" i="7"/>
  <c r="B20085" i="7"/>
  <c r="C20085" i="7"/>
  <c r="D20085" i="7"/>
  <c r="A20086" i="7"/>
  <c r="B20086" i="7"/>
  <c r="C20086" i="7"/>
  <c r="D20086" i="7"/>
  <c r="A20087" i="7"/>
  <c r="B20087" i="7"/>
  <c r="C20087" i="7"/>
  <c r="D20087" i="7"/>
  <c r="A20088" i="7"/>
  <c r="B20088" i="7"/>
  <c r="C20088" i="7"/>
  <c r="D20088" i="7"/>
  <c r="A20089" i="7"/>
  <c r="B20089" i="7"/>
  <c r="C20089" i="7"/>
  <c r="D20089" i="7"/>
  <c r="A20090" i="7"/>
  <c r="B20090" i="7"/>
  <c r="C20090" i="7"/>
  <c r="D20090" i="7"/>
  <c r="A20091" i="7"/>
  <c r="B20091" i="7"/>
  <c r="C20091" i="7"/>
  <c r="D20091" i="7"/>
  <c r="A20092" i="7"/>
  <c r="B20092" i="7"/>
  <c r="C20092" i="7"/>
  <c r="D20092" i="7"/>
  <c r="A20093" i="7"/>
  <c r="B20093" i="7"/>
  <c r="C20093" i="7"/>
  <c r="D20093" i="7"/>
  <c r="A20094" i="7"/>
  <c r="B20094" i="7"/>
  <c r="C20094" i="7"/>
  <c r="D20094" i="7"/>
  <c r="A20095" i="7"/>
  <c r="B20095" i="7"/>
  <c r="C20095" i="7"/>
  <c r="D20095" i="7"/>
  <c r="A20096" i="7"/>
  <c r="B20096" i="7"/>
  <c r="C20096" i="7"/>
  <c r="D20096" i="7"/>
  <c r="A20097" i="7"/>
  <c r="B20097" i="7"/>
  <c r="C20097" i="7"/>
  <c r="D20097" i="7"/>
  <c r="A20098" i="7"/>
  <c r="B20098" i="7"/>
  <c r="C20098" i="7"/>
  <c r="D20098" i="7"/>
  <c r="A20099" i="7"/>
  <c r="B20099" i="7"/>
  <c r="C20099" i="7"/>
  <c r="D20099" i="7"/>
  <c r="A20100" i="7"/>
  <c r="B20100" i="7"/>
  <c r="C20100" i="7"/>
  <c r="D20100" i="7"/>
  <c r="A20101" i="7"/>
  <c r="B20101" i="7"/>
  <c r="C20101" i="7"/>
  <c r="D20101" i="7"/>
  <c r="A20102" i="7"/>
  <c r="B20102" i="7"/>
  <c r="C20102" i="7"/>
  <c r="D20102" i="7"/>
  <c r="A20103" i="7"/>
  <c r="B20103" i="7"/>
  <c r="C20103" i="7"/>
  <c r="D20103" i="7"/>
  <c r="A20104" i="7"/>
  <c r="B20104" i="7"/>
  <c r="C20104" i="7"/>
  <c r="D20104" i="7"/>
  <c r="A20105" i="7"/>
  <c r="B20105" i="7"/>
  <c r="C20105" i="7"/>
  <c r="D20105" i="7"/>
  <c r="A20106" i="7"/>
  <c r="B20106" i="7"/>
  <c r="C20106" i="7"/>
  <c r="D20106" i="7"/>
  <c r="A20107" i="7"/>
  <c r="B20107" i="7"/>
  <c r="C20107" i="7"/>
  <c r="D20107" i="7"/>
  <c r="A20108" i="7"/>
  <c r="B20108" i="7"/>
  <c r="C20108" i="7"/>
  <c r="D20108" i="7"/>
  <c r="A20109" i="7"/>
  <c r="B20109" i="7"/>
  <c r="C20109" i="7"/>
  <c r="D20109" i="7"/>
  <c r="A20110" i="7"/>
  <c r="B20110" i="7"/>
  <c r="C20110" i="7"/>
  <c r="D20110" i="7"/>
  <c r="A20111" i="7"/>
  <c r="B20111" i="7"/>
  <c r="C20111" i="7"/>
  <c r="D20111" i="7"/>
  <c r="A20112" i="7"/>
  <c r="B20112" i="7"/>
  <c r="C20112" i="7"/>
  <c r="D20112" i="7"/>
  <c r="A20113" i="7"/>
  <c r="B20113" i="7"/>
  <c r="C20113" i="7"/>
  <c r="D20113" i="7"/>
  <c r="A20114" i="7"/>
  <c r="B20114" i="7"/>
  <c r="C20114" i="7"/>
  <c r="D20114" i="7"/>
  <c r="A20115" i="7"/>
  <c r="B20115" i="7"/>
  <c r="C20115" i="7"/>
  <c r="D20115" i="7"/>
  <c r="A20116" i="7"/>
  <c r="B20116" i="7"/>
  <c r="C20116" i="7"/>
  <c r="D20116" i="7"/>
  <c r="A20117" i="7"/>
  <c r="B20117" i="7"/>
  <c r="C20117" i="7"/>
  <c r="D20117" i="7"/>
  <c r="A20118" i="7"/>
  <c r="B20118" i="7"/>
  <c r="C20118" i="7"/>
  <c r="D20118" i="7"/>
  <c r="A20119" i="7"/>
  <c r="B20119" i="7"/>
  <c r="C20119" i="7"/>
  <c r="D20119" i="7"/>
  <c r="A20120" i="7"/>
  <c r="B20120" i="7"/>
  <c r="C20120" i="7"/>
  <c r="D20120" i="7"/>
  <c r="A20121" i="7"/>
  <c r="B20121" i="7"/>
  <c r="C20121" i="7"/>
  <c r="D20121" i="7"/>
  <c r="A20122" i="7"/>
  <c r="B20122" i="7"/>
  <c r="C20122" i="7"/>
  <c r="D20122" i="7"/>
  <c r="A20123" i="7"/>
  <c r="B20123" i="7"/>
  <c r="C20123" i="7"/>
  <c r="D20123" i="7"/>
  <c r="A20124" i="7"/>
  <c r="B20124" i="7"/>
  <c r="C20124" i="7"/>
  <c r="D20124" i="7"/>
  <c r="A20125" i="7"/>
  <c r="B20125" i="7"/>
  <c r="C20125" i="7"/>
  <c r="D20125" i="7"/>
  <c r="A20126" i="7"/>
  <c r="B20126" i="7"/>
  <c r="C20126" i="7"/>
  <c r="D20126" i="7"/>
  <c r="A20127" i="7"/>
  <c r="B20127" i="7"/>
  <c r="C20127" i="7"/>
  <c r="D20127" i="7"/>
  <c r="A20128" i="7"/>
  <c r="B20128" i="7"/>
  <c r="C20128" i="7"/>
  <c r="D20128" i="7"/>
  <c r="A20129" i="7"/>
  <c r="B20129" i="7"/>
  <c r="C20129" i="7"/>
  <c r="D20129" i="7"/>
  <c r="A20130" i="7"/>
  <c r="B20130" i="7"/>
  <c r="C20130" i="7"/>
  <c r="D20130" i="7"/>
  <c r="A20131" i="7"/>
  <c r="B20131" i="7"/>
  <c r="C20131" i="7"/>
  <c r="D20131" i="7"/>
  <c r="A20132" i="7"/>
  <c r="B20132" i="7"/>
  <c r="C20132" i="7"/>
  <c r="D20132" i="7"/>
  <c r="A20133" i="7"/>
  <c r="B20133" i="7"/>
  <c r="C20133" i="7"/>
  <c r="D20133" i="7"/>
  <c r="A20134" i="7"/>
  <c r="B20134" i="7"/>
  <c r="C20134" i="7"/>
  <c r="D20134" i="7"/>
  <c r="A20135" i="7"/>
  <c r="B20135" i="7"/>
  <c r="C20135" i="7"/>
  <c r="D20135" i="7"/>
  <c r="A20136" i="7"/>
  <c r="B20136" i="7"/>
  <c r="C20136" i="7"/>
  <c r="D20136" i="7"/>
  <c r="A20137" i="7"/>
  <c r="B20137" i="7"/>
  <c r="C20137" i="7"/>
  <c r="D20137" i="7"/>
  <c r="A20138" i="7"/>
  <c r="B20138" i="7"/>
  <c r="C20138" i="7"/>
  <c r="D20138" i="7"/>
  <c r="A20139" i="7"/>
  <c r="B20139" i="7"/>
  <c r="C20139" i="7"/>
  <c r="D20139" i="7"/>
  <c r="A20140" i="7"/>
  <c r="B20140" i="7"/>
  <c r="C20140" i="7"/>
  <c r="D20140" i="7"/>
  <c r="A20141" i="7"/>
  <c r="B20141" i="7"/>
  <c r="C20141" i="7"/>
  <c r="D20141" i="7"/>
  <c r="A20142" i="7"/>
  <c r="B20142" i="7"/>
  <c r="C20142" i="7"/>
  <c r="D20142" i="7"/>
  <c r="A20143" i="7"/>
  <c r="B20143" i="7"/>
  <c r="C20143" i="7"/>
  <c r="D20143" i="7"/>
  <c r="A20144" i="7"/>
  <c r="B20144" i="7"/>
  <c r="C20144" i="7"/>
  <c r="D20144" i="7"/>
  <c r="A20145" i="7"/>
  <c r="B20145" i="7"/>
  <c r="C20145" i="7"/>
  <c r="D20145" i="7"/>
  <c r="A20146" i="7"/>
  <c r="B20146" i="7"/>
  <c r="C20146" i="7"/>
  <c r="D20146" i="7"/>
  <c r="A20147" i="7"/>
  <c r="B20147" i="7"/>
  <c r="C20147" i="7"/>
  <c r="D20147" i="7"/>
  <c r="A20148" i="7"/>
  <c r="B20148" i="7"/>
  <c r="C20148" i="7"/>
  <c r="D20148" i="7"/>
  <c r="A20149" i="7"/>
  <c r="B20149" i="7"/>
  <c r="C20149" i="7"/>
  <c r="D20149" i="7"/>
  <c r="A20150" i="7"/>
  <c r="B20150" i="7"/>
  <c r="C20150" i="7"/>
  <c r="D20150" i="7"/>
  <c r="A20151" i="7"/>
  <c r="B20151" i="7"/>
  <c r="C20151" i="7"/>
  <c r="D20151" i="7"/>
  <c r="A20152" i="7"/>
  <c r="B20152" i="7"/>
  <c r="C20152" i="7"/>
  <c r="D20152" i="7"/>
  <c r="A20153" i="7"/>
  <c r="B20153" i="7"/>
  <c r="C20153" i="7"/>
  <c r="D20153" i="7"/>
  <c r="A20154" i="7"/>
  <c r="B20154" i="7"/>
  <c r="C20154" i="7"/>
  <c r="D20154" i="7"/>
  <c r="A20155" i="7"/>
  <c r="B20155" i="7"/>
  <c r="C20155" i="7"/>
  <c r="D20155" i="7"/>
  <c r="A20156" i="7"/>
  <c r="B20156" i="7"/>
  <c r="C20156" i="7"/>
  <c r="D20156" i="7"/>
  <c r="A20157" i="7"/>
  <c r="B20157" i="7"/>
  <c r="C20157" i="7"/>
  <c r="D20157" i="7"/>
  <c r="A20158" i="7"/>
  <c r="B20158" i="7"/>
  <c r="C20158" i="7"/>
  <c r="D20158" i="7"/>
  <c r="A20159" i="7"/>
  <c r="B20159" i="7"/>
  <c r="C20159" i="7"/>
  <c r="D20159" i="7"/>
  <c r="A20160" i="7"/>
  <c r="B20160" i="7"/>
  <c r="C20160" i="7"/>
  <c r="D20160" i="7"/>
  <c r="A20161" i="7"/>
  <c r="B20161" i="7"/>
  <c r="C20161" i="7"/>
  <c r="D20161" i="7"/>
  <c r="A20162" i="7"/>
  <c r="B20162" i="7"/>
  <c r="C20162" i="7"/>
  <c r="D20162" i="7"/>
  <c r="A20163" i="7"/>
  <c r="B20163" i="7"/>
  <c r="C20163" i="7"/>
  <c r="D20163" i="7"/>
  <c r="A20164" i="7"/>
  <c r="B20164" i="7"/>
  <c r="C20164" i="7"/>
  <c r="D20164" i="7"/>
  <c r="A20165" i="7"/>
  <c r="B20165" i="7"/>
  <c r="C20165" i="7"/>
  <c r="D20165" i="7"/>
  <c r="A20166" i="7"/>
  <c r="B20166" i="7"/>
  <c r="C20166" i="7"/>
  <c r="D20166" i="7"/>
  <c r="A20167" i="7"/>
  <c r="B20167" i="7"/>
  <c r="C20167" i="7"/>
  <c r="D20167" i="7"/>
  <c r="A20168" i="7"/>
  <c r="B20168" i="7"/>
  <c r="C20168" i="7"/>
  <c r="D20168" i="7"/>
  <c r="A20169" i="7"/>
  <c r="B20169" i="7"/>
  <c r="C20169" i="7"/>
  <c r="D20169" i="7"/>
  <c r="A20170" i="7"/>
  <c r="B20170" i="7"/>
  <c r="C20170" i="7"/>
  <c r="D20170" i="7"/>
  <c r="A20171" i="7"/>
  <c r="B20171" i="7"/>
  <c r="C20171" i="7"/>
  <c r="D20171" i="7"/>
  <c r="A20172" i="7"/>
  <c r="B20172" i="7"/>
  <c r="C20172" i="7"/>
  <c r="D20172" i="7"/>
  <c r="A20173" i="7"/>
  <c r="B20173" i="7"/>
  <c r="C20173" i="7"/>
  <c r="D20173" i="7"/>
  <c r="A20174" i="7"/>
  <c r="B20174" i="7"/>
  <c r="C20174" i="7"/>
  <c r="D20174" i="7"/>
  <c r="A20175" i="7"/>
  <c r="B20175" i="7"/>
  <c r="C20175" i="7"/>
  <c r="D20175" i="7"/>
  <c r="A20176" i="7"/>
  <c r="B20176" i="7"/>
  <c r="C20176" i="7"/>
  <c r="D20176" i="7"/>
  <c r="A20177" i="7"/>
  <c r="B20177" i="7"/>
  <c r="C20177" i="7"/>
  <c r="D20177" i="7"/>
  <c r="A20178" i="7"/>
  <c r="B20178" i="7"/>
  <c r="C20178" i="7"/>
  <c r="D20178" i="7"/>
  <c r="A20179" i="7"/>
  <c r="B20179" i="7"/>
  <c r="C20179" i="7"/>
  <c r="D20179" i="7"/>
  <c r="A20180" i="7"/>
  <c r="B20180" i="7"/>
  <c r="C20180" i="7"/>
  <c r="D20180" i="7"/>
  <c r="A20181" i="7"/>
  <c r="B20181" i="7"/>
  <c r="C20181" i="7"/>
  <c r="D20181" i="7"/>
  <c r="A20182" i="7"/>
  <c r="B20182" i="7"/>
  <c r="C20182" i="7"/>
  <c r="D20182" i="7"/>
  <c r="A20183" i="7"/>
  <c r="B20183" i="7"/>
  <c r="C20183" i="7"/>
  <c r="D20183" i="7"/>
  <c r="A20184" i="7"/>
  <c r="B20184" i="7"/>
  <c r="C20184" i="7"/>
  <c r="D20184" i="7"/>
  <c r="A20185" i="7"/>
  <c r="B20185" i="7"/>
  <c r="C20185" i="7"/>
  <c r="D20185" i="7"/>
  <c r="A20186" i="7"/>
  <c r="B20186" i="7"/>
  <c r="C20186" i="7"/>
  <c r="D20186" i="7"/>
  <c r="A20187" i="7"/>
  <c r="B20187" i="7"/>
  <c r="C20187" i="7"/>
  <c r="D20187" i="7"/>
  <c r="A20188" i="7"/>
  <c r="B20188" i="7"/>
  <c r="C20188" i="7"/>
  <c r="D20188" i="7"/>
  <c r="A20189" i="7"/>
  <c r="B20189" i="7"/>
  <c r="C20189" i="7"/>
  <c r="D20189" i="7"/>
  <c r="A20190" i="7"/>
  <c r="B20190" i="7"/>
  <c r="C20190" i="7"/>
  <c r="D20190" i="7"/>
  <c r="A20191" i="7"/>
  <c r="B20191" i="7"/>
  <c r="C20191" i="7"/>
  <c r="D20191" i="7"/>
  <c r="A20192" i="7"/>
  <c r="B20192" i="7"/>
  <c r="C20192" i="7"/>
  <c r="D20192" i="7"/>
  <c r="A20193" i="7"/>
  <c r="B20193" i="7"/>
  <c r="C20193" i="7"/>
  <c r="D20193" i="7"/>
  <c r="A20194" i="7"/>
  <c r="B20194" i="7"/>
  <c r="C20194" i="7"/>
  <c r="D20194" i="7"/>
  <c r="A20195" i="7"/>
  <c r="B20195" i="7"/>
  <c r="C20195" i="7"/>
  <c r="D20195" i="7"/>
  <c r="A20196" i="7"/>
  <c r="B20196" i="7"/>
  <c r="C20196" i="7"/>
  <c r="D20196" i="7"/>
  <c r="A20197" i="7"/>
  <c r="B20197" i="7"/>
  <c r="C20197" i="7"/>
  <c r="D20197" i="7"/>
  <c r="A20198" i="7"/>
  <c r="B20198" i="7"/>
  <c r="C20198" i="7"/>
  <c r="D20198" i="7"/>
  <c r="A20199" i="7"/>
  <c r="B20199" i="7"/>
  <c r="C20199" i="7"/>
  <c r="D20199" i="7"/>
  <c r="A20200" i="7"/>
  <c r="B20200" i="7"/>
  <c r="C20200" i="7"/>
  <c r="D20200" i="7"/>
  <c r="A20201" i="7"/>
  <c r="B20201" i="7"/>
  <c r="C20201" i="7"/>
  <c r="D20201" i="7"/>
  <c r="A20202" i="7"/>
  <c r="B20202" i="7"/>
  <c r="C20202" i="7"/>
  <c r="D20202" i="7"/>
  <c r="A20203" i="7"/>
  <c r="B20203" i="7"/>
  <c r="C20203" i="7"/>
  <c r="D20203" i="7"/>
  <c r="A20204" i="7"/>
  <c r="B20204" i="7"/>
  <c r="C20204" i="7"/>
  <c r="D20204" i="7"/>
  <c r="A20205" i="7"/>
  <c r="B20205" i="7"/>
  <c r="C20205" i="7"/>
  <c r="D20205" i="7"/>
  <c r="A20206" i="7"/>
  <c r="B20206" i="7"/>
  <c r="C20206" i="7"/>
  <c r="D20206" i="7"/>
  <c r="A20207" i="7"/>
  <c r="B20207" i="7"/>
  <c r="C20207" i="7"/>
  <c r="D20207" i="7"/>
  <c r="A20208" i="7"/>
  <c r="B20208" i="7"/>
  <c r="C20208" i="7"/>
  <c r="D20208" i="7"/>
  <c r="A20209" i="7"/>
  <c r="B20209" i="7"/>
  <c r="C20209" i="7"/>
  <c r="D20209" i="7"/>
  <c r="A20210" i="7"/>
  <c r="B20210" i="7"/>
  <c r="C20210" i="7"/>
  <c r="D20210" i="7"/>
  <c r="A20211" i="7"/>
  <c r="B20211" i="7"/>
  <c r="C20211" i="7"/>
  <c r="D20211" i="7"/>
  <c r="A20212" i="7"/>
  <c r="B20212" i="7"/>
  <c r="C20212" i="7"/>
  <c r="D20212" i="7"/>
  <c r="A20213" i="7"/>
  <c r="B20213" i="7"/>
  <c r="C20213" i="7"/>
  <c r="D20213" i="7"/>
  <c r="A20214" i="7"/>
  <c r="B20214" i="7"/>
  <c r="C20214" i="7"/>
  <c r="D20214" i="7"/>
  <c r="A20215" i="7"/>
  <c r="B20215" i="7"/>
  <c r="C20215" i="7"/>
  <c r="D20215" i="7"/>
  <c r="A20216" i="7"/>
  <c r="B20216" i="7"/>
  <c r="C20216" i="7"/>
  <c r="D20216" i="7"/>
  <c r="A20217" i="7"/>
  <c r="B20217" i="7"/>
  <c r="C20217" i="7"/>
  <c r="D20217" i="7"/>
  <c r="A20218" i="7"/>
  <c r="B20218" i="7"/>
  <c r="C20218" i="7"/>
  <c r="D20218" i="7"/>
  <c r="A20219" i="7"/>
  <c r="B20219" i="7"/>
  <c r="C20219" i="7"/>
  <c r="D20219" i="7"/>
  <c r="A20220" i="7"/>
  <c r="B20220" i="7"/>
  <c r="C20220" i="7"/>
  <c r="D20220" i="7"/>
  <c r="A20221" i="7"/>
  <c r="B20221" i="7"/>
  <c r="C20221" i="7"/>
  <c r="D20221" i="7"/>
  <c r="A20222" i="7"/>
  <c r="B20222" i="7"/>
  <c r="C20222" i="7"/>
  <c r="D20222" i="7"/>
  <c r="A20223" i="7"/>
  <c r="B20223" i="7"/>
  <c r="C20223" i="7"/>
  <c r="D20223" i="7"/>
  <c r="A20224" i="7"/>
  <c r="B20224" i="7"/>
  <c r="C20224" i="7"/>
  <c r="D20224" i="7"/>
  <c r="A20225" i="7"/>
  <c r="B20225" i="7"/>
  <c r="C20225" i="7"/>
  <c r="D20225" i="7"/>
  <c r="A20226" i="7"/>
  <c r="B20226" i="7"/>
  <c r="C20226" i="7"/>
  <c r="D20226" i="7"/>
  <c r="A20227" i="7"/>
  <c r="B20227" i="7"/>
  <c r="C20227" i="7"/>
  <c r="D20227" i="7"/>
  <c r="A20228" i="7"/>
  <c r="B20228" i="7"/>
  <c r="C20228" i="7"/>
  <c r="D20228" i="7"/>
  <c r="A20229" i="7"/>
  <c r="B20229" i="7"/>
  <c r="C20229" i="7"/>
  <c r="D20229" i="7"/>
  <c r="A20230" i="7"/>
  <c r="B20230" i="7"/>
  <c r="C20230" i="7"/>
  <c r="D20230" i="7"/>
  <c r="A20231" i="7"/>
  <c r="B20231" i="7"/>
  <c r="C20231" i="7"/>
  <c r="D20231" i="7"/>
  <c r="A20232" i="7"/>
  <c r="B20232" i="7"/>
  <c r="C20232" i="7"/>
  <c r="D20232" i="7"/>
  <c r="A20233" i="7"/>
  <c r="B20233" i="7"/>
  <c r="C20233" i="7"/>
  <c r="D20233" i="7"/>
  <c r="A20234" i="7"/>
  <c r="B20234" i="7"/>
  <c r="C20234" i="7"/>
  <c r="D20234" i="7"/>
  <c r="A20235" i="7"/>
  <c r="B20235" i="7"/>
  <c r="C20235" i="7"/>
  <c r="D20235" i="7"/>
  <c r="A20236" i="7"/>
  <c r="B20236" i="7"/>
  <c r="C20236" i="7"/>
  <c r="D20236" i="7"/>
  <c r="A20237" i="7"/>
  <c r="B20237" i="7"/>
  <c r="C20237" i="7"/>
  <c r="D20237" i="7"/>
  <c r="A20238" i="7"/>
  <c r="B20238" i="7"/>
  <c r="C20238" i="7"/>
  <c r="D20238" i="7"/>
  <c r="A20239" i="7"/>
  <c r="B20239" i="7"/>
  <c r="C20239" i="7"/>
  <c r="D20239" i="7"/>
  <c r="A20240" i="7"/>
  <c r="B20240" i="7"/>
  <c r="C20240" i="7"/>
  <c r="D20240" i="7"/>
  <c r="A20241" i="7"/>
  <c r="B20241" i="7"/>
  <c r="C20241" i="7"/>
  <c r="D20241" i="7"/>
  <c r="A20242" i="7"/>
  <c r="B20242" i="7"/>
  <c r="C20242" i="7"/>
  <c r="D20242" i="7"/>
  <c r="A20243" i="7"/>
  <c r="B20243" i="7"/>
  <c r="C20243" i="7"/>
  <c r="D20243" i="7"/>
  <c r="A20244" i="7"/>
  <c r="B20244" i="7"/>
  <c r="C20244" i="7"/>
  <c r="D20244" i="7"/>
  <c r="A20245" i="7"/>
  <c r="B20245" i="7"/>
  <c r="C20245" i="7"/>
  <c r="D20245" i="7"/>
  <c r="A20246" i="7"/>
  <c r="B20246" i="7"/>
  <c r="C20246" i="7"/>
  <c r="D20246" i="7"/>
  <c r="A20247" i="7"/>
  <c r="B20247" i="7"/>
  <c r="C20247" i="7"/>
  <c r="D20247" i="7"/>
  <c r="A20248" i="7"/>
  <c r="B20248" i="7"/>
  <c r="C20248" i="7"/>
  <c r="D20248" i="7"/>
  <c r="A20249" i="7"/>
  <c r="B20249" i="7"/>
  <c r="C20249" i="7"/>
  <c r="D20249" i="7"/>
  <c r="A20250" i="7"/>
  <c r="B20250" i="7"/>
  <c r="C20250" i="7"/>
  <c r="D20250" i="7"/>
  <c r="A20251" i="7"/>
  <c r="B20251" i="7"/>
  <c r="C20251" i="7"/>
  <c r="D20251" i="7"/>
  <c r="A20252" i="7"/>
  <c r="B20252" i="7"/>
  <c r="C20252" i="7"/>
  <c r="D20252" i="7"/>
  <c r="A20253" i="7"/>
  <c r="B20253" i="7"/>
  <c r="C20253" i="7"/>
  <c r="D20253" i="7"/>
  <c r="A20254" i="7"/>
  <c r="B20254" i="7"/>
  <c r="C20254" i="7"/>
  <c r="D20254" i="7"/>
  <c r="A20255" i="7"/>
  <c r="B20255" i="7"/>
  <c r="C20255" i="7"/>
  <c r="D20255" i="7"/>
  <c r="A20256" i="7"/>
  <c r="B20256" i="7"/>
  <c r="C20256" i="7"/>
  <c r="D20256" i="7"/>
  <c r="A20257" i="7"/>
  <c r="B20257" i="7"/>
  <c r="C20257" i="7"/>
  <c r="D20257" i="7"/>
  <c r="A20258" i="7"/>
  <c r="B20258" i="7"/>
  <c r="C20258" i="7"/>
  <c r="D20258" i="7"/>
  <c r="A20259" i="7"/>
  <c r="B20259" i="7"/>
  <c r="C20259" i="7"/>
  <c r="D20259" i="7"/>
  <c r="A20260" i="7"/>
  <c r="B20260" i="7"/>
  <c r="C20260" i="7"/>
  <c r="D20260" i="7"/>
  <c r="A20261" i="7"/>
  <c r="B20261" i="7"/>
  <c r="C20261" i="7"/>
  <c r="D20261" i="7"/>
  <c r="A20262" i="7"/>
  <c r="B20262" i="7"/>
  <c r="C20262" i="7"/>
  <c r="D20262" i="7"/>
  <c r="A20263" i="7"/>
  <c r="B20263" i="7"/>
  <c r="C20263" i="7"/>
  <c r="D20263" i="7"/>
  <c r="A20264" i="7"/>
  <c r="B20264" i="7"/>
  <c r="C20264" i="7"/>
  <c r="D20264" i="7"/>
  <c r="A20265" i="7"/>
  <c r="B20265" i="7"/>
  <c r="C20265" i="7"/>
  <c r="D20265" i="7"/>
  <c r="A20266" i="7"/>
  <c r="B20266" i="7"/>
  <c r="C20266" i="7"/>
  <c r="D20266" i="7"/>
  <c r="A20267" i="7"/>
  <c r="B20267" i="7"/>
  <c r="C20267" i="7"/>
  <c r="D20267" i="7"/>
  <c r="A20268" i="7"/>
  <c r="B20268" i="7"/>
  <c r="C20268" i="7"/>
  <c r="D20268" i="7"/>
  <c r="A20269" i="7"/>
  <c r="B20269" i="7"/>
  <c r="C20269" i="7"/>
  <c r="D20269" i="7"/>
  <c r="A20270" i="7"/>
  <c r="B20270" i="7"/>
  <c r="C20270" i="7"/>
  <c r="D20270" i="7"/>
  <c r="A20271" i="7"/>
  <c r="B20271" i="7"/>
  <c r="C20271" i="7"/>
  <c r="D20271" i="7"/>
  <c r="A20272" i="7"/>
  <c r="B20272" i="7"/>
  <c r="C20272" i="7"/>
  <c r="D20272" i="7"/>
  <c r="A20273" i="7"/>
  <c r="B20273" i="7"/>
  <c r="C20273" i="7"/>
  <c r="D20273" i="7"/>
  <c r="A20274" i="7"/>
  <c r="B20274" i="7"/>
  <c r="C20274" i="7"/>
  <c r="D20274" i="7"/>
  <c r="A20275" i="7"/>
  <c r="B20275" i="7"/>
  <c r="C20275" i="7"/>
  <c r="D20275" i="7"/>
  <c r="A20276" i="7"/>
  <c r="B20276" i="7"/>
  <c r="C20276" i="7"/>
  <c r="D20276" i="7"/>
  <c r="A20277" i="7"/>
  <c r="B20277" i="7"/>
  <c r="C20277" i="7"/>
  <c r="D20277" i="7"/>
  <c r="A20278" i="7"/>
  <c r="B20278" i="7"/>
  <c r="C20278" i="7"/>
  <c r="D20278" i="7"/>
  <c r="A20279" i="7"/>
  <c r="B20279" i="7"/>
  <c r="C20279" i="7"/>
  <c r="D20279" i="7"/>
  <c r="A20280" i="7"/>
  <c r="B20280" i="7"/>
  <c r="C20280" i="7"/>
  <c r="D20280" i="7"/>
  <c r="A20281" i="7"/>
  <c r="B20281" i="7"/>
  <c r="C20281" i="7"/>
  <c r="D20281" i="7"/>
  <c r="A20282" i="7"/>
  <c r="B20282" i="7"/>
  <c r="C20282" i="7"/>
  <c r="D20282" i="7"/>
  <c r="A20283" i="7"/>
  <c r="B20283" i="7"/>
  <c r="C20283" i="7"/>
  <c r="D20283" i="7"/>
  <c r="A20284" i="7"/>
  <c r="B20284" i="7"/>
  <c r="C20284" i="7"/>
  <c r="D20284" i="7"/>
  <c r="A20285" i="7"/>
  <c r="B20285" i="7"/>
  <c r="C20285" i="7"/>
  <c r="D20285" i="7"/>
  <c r="A20286" i="7"/>
  <c r="B20286" i="7"/>
  <c r="C20286" i="7"/>
  <c r="D20286" i="7"/>
  <c r="A20287" i="7"/>
  <c r="B20287" i="7"/>
  <c r="C20287" i="7"/>
  <c r="D20287" i="7"/>
  <c r="A20288" i="7"/>
  <c r="B20288" i="7"/>
  <c r="C20288" i="7"/>
  <c r="D20288" i="7"/>
  <c r="A20289" i="7"/>
  <c r="B20289" i="7"/>
  <c r="C20289" i="7"/>
  <c r="D20289" i="7"/>
  <c r="A20290" i="7"/>
  <c r="B20290" i="7"/>
  <c r="C20290" i="7"/>
  <c r="D20290" i="7"/>
  <c r="A20291" i="7"/>
  <c r="B20291" i="7"/>
  <c r="C20291" i="7"/>
  <c r="D20291" i="7"/>
  <c r="A20292" i="7"/>
  <c r="B20292" i="7"/>
  <c r="C20292" i="7"/>
  <c r="D20292" i="7"/>
  <c r="A20293" i="7"/>
  <c r="B20293" i="7"/>
  <c r="C20293" i="7"/>
  <c r="D20293" i="7"/>
  <c r="A20294" i="7"/>
  <c r="B20294" i="7"/>
  <c r="C20294" i="7"/>
  <c r="D20294" i="7"/>
  <c r="A20295" i="7"/>
  <c r="B20295" i="7"/>
  <c r="C20295" i="7"/>
  <c r="D20295" i="7"/>
  <c r="A20296" i="7"/>
  <c r="B20296" i="7"/>
  <c r="C20296" i="7"/>
  <c r="D20296" i="7"/>
  <c r="A20297" i="7"/>
  <c r="B20297" i="7"/>
  <c r="C20297" i="7"/>
  <c r="D20297" i="7"/>
  <c r="A20298" i="7"/>
  <c r="B20298" i="7"/>
  <c r="C20298" i="7"/>
  <c r="D20298" i="7"/>
  <c r="A20299" i="7"/>
  <c r="B20299" i="7"/>
  <c r="C20299" i="7"/>
  <c r="D20299" i="7"/>
  <c r="A20300" i="7"/>
  <c r="B20300" i="7"/>
  <c r="C20300" i="7"/>
  <c r="D20300" i="7"/>
  <c r="A20301" i="7"/>
  <c r="B20301" i="7"/>
  <c r="C20301" i="7"/>
  <c r="D20301" i="7"/>
  <c r="A20302" i="7"/>
  <c r="B20302" i="7"/>
  <c r="C20302" i="7"/>
  <c r="D20302" i="7"/>
  <c r="A20303" i="7"/>
  <c r="B20303" i="7"/>
  <c r="C20303" i="7"/>
  <c r="D20303" i="7"/>
  <c r="A20304" i="7"/>
  <c r="B20304" i="7"/>
  <c r="C20304" i="7"/>
  <c r="D20304" i="7"/>
  <c r="A20305" i="7"/>
  <c r="B20305" i="7"/>
  <c r="C20305" i="7"/>
  <c r="D20305" i="7"/>
  <c r="A20306" i="7"/>
  <c r="B20306" i="7"/>
  <c r="C20306" i="7"/>
  <c r="D20306" i="7"/>
  <c r="A20307" i="7"/>
  <c r="B20307" i="7"/>
  <c r="C20307" i="7"/>
  <c r="D20307" i="7"/>
  <c r="A20308" i="7"/>
  <c r="B20308" i="7"/>
  <c r="C20308" i="7"/>
  <c r="D20308" i="7"/>
  <c r="A20309" i="7"/>
  <c r="B20309" i="7"/>
  <c r="C20309" i="7"/>
  <c r="D20309" i="7"/>
  <c r="A20310" i="7"/>
  <c r="B20310" i="7"/>
  <c r="C20310" i="7"/>
  <c r="D20310" i="7"/>
  <c r="A20311" i="7"/>
  <c r="B20311" i="7"/>
  <c r="C20311" i="7"/>
  <c r="D20311" i="7"/>
  <c r="A20312" i="7"/>
  <c r="B20312" i="7"/>
  <c r="C20312" i="7"/>
  <c r="D20312" i="7"/>
  <c r="A20313" i="7"/>
  <c r="B20313" i="7"/>
  <c r="C20313" i="7"/>
  <c r="D20313" i="7"/>
  <c r="A20314" i="7"/>
  <c r="B20314" i="7"/>
  <c r="C20314" i="7"/>
  <c r="D20314" i="7"/>
  <c r="A20315" i="7"/>
  <c r="B20315" i="7"/>
  <c r="C20315" i="7"/>
  <c r="D20315" i="7"/>
  <c r="A20316" i="7"/>
  <c r="B20316" i="7"/>
  <c r="C20316" i="7"/>
  <c r="D20316" i="7"/>
  <c r="A20317" i="7"/>
  <c r="B20317" i="7"/>
  <c r="C20317" i="7"/>
  <c r="D20317" i="7"/>
  <c r="A20318" i="7"/>
  <c r="B20318" i="7"/>
  <c r="C20318" i="7"/>
  <c r="D20318" i="7"/>
  <c r="A20319" i="7"/>
  <c r="B20319" i="7"/>
  <c r="C20319" i="7"/>
  <c r="D20319" i="7"/>
  <c r="A20320" i="7"/>
  <c r="B20320" i="7"/>
  <c r="C20320" i="7"/>
  <c r="D20320" i="7"/>
  <c r="A20321" i="7"/>
  <c r="B20321" i="7"/>
  <c r="C20321" i="7"/>
  <c r="D20321" i="7"/>
  <c r="A20322" i="7"/>
  <c r="B20322" i="7"/>
  <c r="C20322" i="7"/>
  <c r="D20322" i="7"/>
  <c r="A20323" i="7"/>
  <c r="B20323" i="7"/>
  <c r="C20323" i="7"/>
  <c r="D20323" i="7"/>
  <c r="A20324" i="7"/>
  <c r="B20324" i="7"/>
  <c r="C20324" i="7"/>
  <c r="D20324" i="7"/>
  <c r="A20325" i="7"/>
  <c r="B20325" i="7"/>
  <c r="C20325" i="7"/>
  <c r="D20325" i="7"/>
  <c r="A20326" i="7"/>
  <c r="B20326" i="7"/>
  <c r="C20326" i="7"/>
  <c r="D20326" i="7"/>
  <c r="A20327" i="7"/>
  <c r="B20327" i="7"/>
  <c r="C20327" i="7"/>
  <c r="D20327" i="7"/>
  <c r="A20328" i="7"/>
  <c r="B20328" i="7"/>
  <c r="C20328" i="7"/>
  <c r="D20328" i="7"/>
  <c r="A20329" i="7"/>
  <c r="B20329" i="7"/>
  <c r="C20329" i="7"/>
  <c r="D20329" i="7"/>
  <c r="A20330" i="7"/>
  <c r="B20330" i="7"/>
  <c r="C20330" i="7"/>
  <c r="D20330" i="7"/>
  <c r="A20331" i="7"/>
  <c r="B20331" i="7"/>
  <c r="C20331" i="7"/>
  <c r="D20331" i="7"/>
  <c r="A20332" i="7"/>
  <c r="B20332" i="7"/>
  <c r="C20332" i="7"/>
  <c r="D20332" i="7"/>
  <c r="A20333" i="7"/>
  <c r="B20333" i="7"/>
  <c r="C20333" i="7"/>
  <c r="D20333" i="7"/>
  <c r="A20334" i="7"/>
  <c r="B20334" i="7"/>
  <c r="C20334" i="7"/>
  <c r="D20334" i="7"/>
  <c r="A20335" i="7"/>
  <c r="B20335" i="7"/>
  <c r="C20335" i="7"/>
  <c r="D20335" i="7"/>
  <c r="A20336" i="7"/>
  <c r="B20336" i="7"/>
  <c r="C20336" i="7"/>
  <c r="D20336" i="7"/>
  <c r="A20337" i="7"/>
  <c r="B20337" i="7"/>
  <c r="C20337" i="7"/>
  <c r="D20337" i="7"/>
  <c r="A20338" i="7"/>
  <c r="B20338" i="7"/>
  <c r="C20338" i="7"/>
  <c r="D20338" i="7"/>
  <c r="A20339" i="7"/>
  <c r="B20339" i="7"/>
  <c r="C20339" i="7"/>
  <c r="D20339" i="7"/>
  <c r="A20340" i="7"/>
  <c r="B20340" i="7"/>
  <c r="C20340" i="7"/>
  <c r="D20340" i="7"/>
  <c r="A20341" i="7"/>
  <c r="B20341" i="7"/>
  <c r="C20341" i="7"/>
  <c r="D20341" i="7"/>
  <c r="A20342" i="7"/>
  <c r="B20342" i="7"/>
  <c r="C20342" i="7"/>
  <c r="D20342" i="7"/>
  <c r="A20343" i="7"/>
  <c r="B20343" i="7"/>
  <c r="C20343" i="7"/>
  <c r="D20343" i="7"/>
  <c r="A20344" i="7"/>
  <c r="B20344" i="7"/>
  <c r="C20344" i="7"/>
  <c r="D20344" i="7"/>
  <c r="A20345" i="7"/>
  <c r="B20345" i="7"/>
  <c r="C20345" i="7"/>
  <c r="D20345" i="7"/>
  <c r="A20346" i="7"/>
  <c r="B20346" i="7"/>
  <c r="C20346" i="7"/>
  <c r="D20346" i="7"/>
  <c r="A20347" i="7"/>
  <c r="B20347" i="7"/>
  <c r="C20347" i="7"/>
  <c r="D20347" i="7"/>
  <c r="A20348" i="7"/>
  <c r="B20348" i="7"/>
  <c r="C20348" i="7"/>
  <c r="D20348" i="7"/>
  <c r="A20349" i="7"/>
  <c r="B20349" i="7"/>
  <c r="C20349" i="7"/>
  <c r="D20349" i="7"/>
  <c r="A20350" i="7"/>
  <c r="B20350" i="7"/>
  <c r="C20350" i="7"/>
  <c r="D20350" i="7"/>
  <c r="A20351" i="7"/>
  <c r="B20351" i="7"/>
  <c r="C20351" i="7"/>
  <c r="D20351" i="7"/>
  <c r="A20352" i="7"/>
  <c r="B20352" i="7"/>
  <c r="C20352" i="7"/>
  <c r="D20352" i="7"/>
  <c r="A20353" i="7"/>
  <c r="B20353" i="7"/>
  <c r="C20353" i="7"/>
  <c r="D20353" i="7"/>
  <c r="A20354" i="7"/>
  <c r="B20354" i="7"/>
  <c r="C20354" i="7"/>
  <c r="D20354" i="7"/>
  <c r="A20355" i="7"/>
  <c r="B20355" i="7"/>
  <c r="C20355" i="7"/>
  <c r="D20355" i="7"/>
  <c r="A20356" i="7"/>
  <c r="B20356" i="7"/>
  <c r="C20356" i="7"/>
  <c r="D20356" i="7"/>
  <c r="A20357" i="7"/>
  <c r="B20357" i="7"/>
  <c r="C20357" i="7"/>
  <c r="D20357" i="7"/>
  <c r="A20358" i="7"/>
  <c r="B20358" i="7"/>
  <c r="C20358" i="7"/>
  <c r="D20358" i="7"/>
  <c r="A20359" i="7"/>
  <c r="B20359" i="7"/>
  <c r="C20359" i="7"/>
  <c r="D20359" i="7"/>
  <c r="A20360" i="7"/>
  <c r="B20360" i="7"/>
  <c r="C20360" i="7"/>
  <c r="D20360" i="7"/>
  <c r="A20361" i="7"/>
  <c r="B20361" i="7"/>
  <c r="C20361" i="7"/>
  <c r="D20361" i="7"/>
  <c r="A20362" i="7"/>
  <c r="B20362" i="7"/>
  <c r="C20362" i="7"/>
  <c r="D20362" i="7"/>
  <c r="A20363" i="7"/>
  <c r="B20363" i="7"/>
  <c r="C20363" i="7"/>
  <c r="D20363" i="7"/>
  <c r="A20364" i="7"/>
  <c r="B20364" i="7"/>
  <c r="C20364" i="7"/>
  <c r="D20364" i="7"/>
  <c r="A20365" i="7"/>
  <c r="B20365" i="7"/>
  <c r="C20365" i="7"/>
  <c r="D20365" i="7"/>
  <c r="A20366" i="7"/>
  <c r="B20366" i="7"/>
  <c r="C20366" i="7"/>
  <c r="D20366" i="7"/>
  <c r="A20367" i="7"/>
  <c r="B20367" i="7"/>
  <c r="C20367" i="7"/>
  <c r="D20367" i="7"/>
  <c r="A20368" i="7"/>
  <c r="B20368" i="7"/>
  <c r="C20368" i="7"/>
  <c r="D20368" i="7"/>
  <c r="A20369" i="7"/>
  <c r="B20369" i="7"/>
  <c r="C20369" i="7"/>
  <c r="D20369" i="7"/>
  <c r="A20370" i="7"/>
  <c r="B20370" i="7"/>
  <c r="C20370" i="7"/>
  <c r="D20370" i="7"/>
  <c r="A20371" i="7"/>
  <c r="B20371" i="7"/>
  <c r="C20371" i="7"/>
  <c r="D20371" i="7"/>
  <c r="A20372" i="7"/>
  <c r="B20372" i="7"/>
  <c r="C20372" i="7"/>
  <c r="D20372" i="7"/>
  <c r="A20373" i="7"/>
  <c r="B20373" i="7"/>
  <c r="C20373" i="7"/>
  <c r="D20373" i="7"/>
  <c r="A20374" i="7"/>
  <c r="B20374" i="7"/>
  <c r="C20374" i="7"/>
  <c r="D20374" i="7"/>
  <c r="A20375" i="7"/>
  <c r="B20375" i="7"/>
  <c r="C20375" i="7"/>
  <c r="D20375" i="7"/>
  <c r="A20376" i="7"/>
  <c r="B20376" i="7"/>
  <c r="C20376" i="7"/>
  <c r="D20376" i="7"/>
  <c r="A20377" i="7"/>
  <c r="B20377" i="7"/>
  <c r="C20377" i="7"/>
  <c r="D20377" i="7"/>
  <c r="A20378" i="7"/>
  <c r="B20378" i="7"/>
  <c r="C20378" i="7"/>
  <c r="D20378" i="7"/>
  <c r="A20379" i="7"/>
  <c r="B20379" i="7"/>
  <c r="C20379" i="7"/>
  <c r="D20379" i="7"/>
  <c r="A20380" i="7"/>
  <c r="B20380" i="7"/>
  <c r="C20380" i="7"/>
  <c r="D20380" i="7"/>
  <c r="A20381" i="7"/>
  <c r="B20381" i="7"/>
  <c r="C20381" i="7"/>
  <c r="D20381" i="7"/>
  <c r="A20382" i="7"/>
  <c r="B20382" i="7"/>
  <c r="C20382" i="7"/>
  <c r="D20382" i="7"/>
  <c r="A20383" i="7"/>
  <c r="B20383" i="7"/>
  <c r="C20383" i="7"/>
  <c r="D20383" i="7"/>
  <c r="A20384" i="7"/>
  <c r="B20384" i="7"/>
  <c r="C20384" i="7"/>
  <c r="D20384" i="7"/>
  <c r="A20385" i="7"/>
  <c r="B20385" i="7"/>
  <c r="C20385" i="7"/>
  <c r="D20385" i="7"/>
  <c r="A20386" i="7"/>
  <c r="B20386" i="7"/>
  <c r="C20386" i="7"/>
  <c r="D20386" i="7"/>
  <c r="A20387" i="7"/>
  <c r="B20387" i="7"/>
  <c r="C20387" i="7"/>
  <c r="D20387" i="7"/>
  <c r="A20388" i="7"/>
  <c r="B20388" i="7"/>
  <c r="C20388" i="7"/>
  <c r="D20388" i="7"/>
  <c r="A20389" i="7"/>
  <c r="B20389" i="7"/>
  <c r="C20389" i="7"/>
  <c r="D20389" i="7"/>
  <c r="A20390" i="7"/>
  <c r="B20390" i="7"/>
  <c r="C20390" i="7"/>
  <c r="D20390" i="7"/>
  <c r="A20391" i="7"/>
  <c r="B20391" i="7"/>
  <c r="C20391" i="7"/>
  <c r="D20391" i="7"/>
  <c r="A20392" i="7"/>
  <c r="B20392" i="7"/>
  <c r="C20392" i="7"/>
  <c r="D20392" i="7"/>
  <c r="A20393" i="7"/>
  <c r="B20393" i="7"/>
  <c r="C20393" i="7"/>
  <c r="D20393" i="7"/>
  <c r="A20394" i="7"/>
  <c r="B20394" i="7"/>
  <c r="C20394" i="7"/>
  <c r="D20394" i="7"/>
  <c r="A20395" i="7"/>
  <c r="B20395" i="7"/>
  <c r="C20395" i="7"/>
  <c r="D20395" i="7"/>
  <c r="A20396" i="7"/>
  <c r="B20396" i="7"/>
  <c r="C20396" i="7"/>
  <c r="D20396" i="7"/>
  <c r="A20397" i="7"/>
  <c r="B20397" i="7"/>
  <c r="C20397" i="7"/>
  <c r="D20397" i="7"/>
  <c r="A20398" i="7"/>
  <c r="B20398" i="7"/>
  <c r="C20398" i="7"/>
  <c r="D20398" i="7"/>
  <c r="A20399" i="7"/>
  <c r="B20399" i="7"/>
  <c r="C20399" i="7"/>
  <c r="D20399" i="7"/>
  <c r="A20400" i="7"/>
  <c r="B20400" i="7"/>
  <c r="C20400" i="7"/>
  <c r="D20400" i="7"/>
  <c r="A20401" i="7"/>
  <c r="B20401" i="7"/>
  <c r="C20401" i="7"/>
  <c r="D20401" i="7"/>
  <c r="A20402" i="7"/>
  <c r="B20402" i="7"/>
  <c r="C20402" i="7"/>
  <c r="D20402" i="7"/>
  <c r="A20403" i="7"/>
  <c r="B20403" i="7"/>
  <c r="C20403" i="7"/>
  <c r="D20403" i="7"/>
  <c r="A20404" i="7"/>
  <c r="B20404" i="7"/>
  <c r="C20404" i="7"/>
  <c r="D20404" i="7"/>
  <c r="A20405" i="7"/>
  <c r="B20405" i="7"/>
  <c r="C20405" i="7"/>
  <c r="D20405" i="7"/>
  <c r="A20406" i="7"/>
  <c r="B20406" i="7"/>
  <c r="C20406" i="7"/>
  <c r="D20406" i="7"/>
  <c r="A20407" i="7"/>
  <c r="B20407" i="7"/>
  <c r="C20407" i="7"/>
  <c r="D20407" i="7"/>
  <c r="A20408" i="7"/>
  <c r="B20408" i="7"/>
  <c r="C20408" i="7"/>
  <c r="D20408" i="7"/>
  <c r="A20409" i="7"/>
  <c r="B20409" i="7"/>
  <c r="C20409" i="7"/>
  <c r="D20409" i="7"/>
  <c r="A20410" i="7"/>
  <c r="B20410" i="7"/>
  <c r="C20410" i="7"/>
  <c r="D20410" i="7"/>
  <c r="A20411" i="7"/>
  <c r="B20411" i="7"/>
  <c r="C20411" i="7"/>
  <c r="D20411" i="7"/>
  <c r="A20412" i="7"/>
  <c r="B20412" i="7"/>
  <c r="C20412" i="7"/>
  <c r="D20412" i="7"/>
  <c r="A20413" i="7"/>
  <c r="B20413" i="7"/>
  <c r="C20413" i="7"/>
  <c r="D20413" i="7"/>
  <c r="A20414" i="7"/>
  <c r="B20414" i="7"/>
  <c r="C20414" i="7"/>
  <c r="D20414" i="7"/>
  <c r="A20415" i="7"/>
  <c r="B20415" i="7"/>
  <c r="C20415" i="7"/>
  <c r="D20415" i="7"/>
  <c r="A20416" i="7"/>
  <c r="B20416" i="7"/>
  <c r="C20416" i="7"/>
  <c r="D20416" i="7"/>
  <c r="A20417" i="7"/>
  <c r="B20417" i="7"/>
  <c r="C20417" i="7"/>
  <c r="D20417" i="7"/>
  <c r="A20418" i="7"/>
  <c r="B20418" i="7"/>
  <c r="C20418" i="7"/>
  <c r="D20418" i="7"/>
  <c r="A20419" i="7"/>
  <c r="B20419" i="7"/>
  <c r="C20419" i="7"/>
  <c r="D20419" i="7"/>
  <c r="A20420" i="7"/>
  <c r="B20420" i="7"/>
  <c r="C20420" i="7"/>
  <c r="D20420" i="7"/>
  <c r="A20421" i="7"/>
  <c r="B20421" i="7"/>
  <c r="C20421" i="7"/>
  <c r="D20421" i="7"/>
  <c r="A20422" i="7"/>
  <c r="B20422" i="7"/>
  <c r="C20422" i="7"/>
  <c r="D20422" i="7"/>
  <c r="A20423" i="7"/>
  <c r="B20423" i="7"/>
  <c r="C20423" i="7"/>
  <c r="D20423" i="7"/>
  <c r="A20424" i="7"/>
  <c r="B20424" i="7"/>
  <c r="C20424" i="7"/>
  <c r="D20424" i="7"/>
  <c r="A20425" i="7"/>
  <c r="B20425" i="7"/>
  <c r="C20425" i="7"/>
  <c r="D20425" i="7"/>
  <c r="A20426" i="7"/>
  <c r="B20426" i="7"/>
  <c r="C20426" i="7"/>
  <c r="D20426" i="7"/>
  <c r="A20427" i="7"/>
  <c r="B20427" i="7"/>
  <c r="C20427" i="7"/>
  <c r="D20427" i="7"/>
  <c r="A20428" i="7"/>
  <c r="B20428" i="7"/>
  <c r="C20428" i="7"/>
  <c r="D20428" i="7"/>
  <c r="A20429" i="7"/>
  <c r="B20429" i="7"/>
  <c r="C20429" i="7"/>
  <c r="D20429" i="7"/>
  <c r="A20430" i="7"/>
  <c r="B20430" i="7"/>
  <c r="C20430" i="7"/>
  <c r="D20430" i="7"/>
  <c r="A20431" i="7"/>
  <c r="B20431" i="7"/>
  <c r="C20431" i="7"/>
  <c r="D20431" i="7"/>
  <c r="A20432" i="7"/>
  <c r="B20432" i="7"/>
  <c r="C20432" i="7"/>
  <c r="D20432" i="7"/>
  <c r="A20433" i="7"/>
  <c r="B20433" i="7"/>
  <c r="C20433" i="7"/>
  <c r="D20433" i="7"/>
  <c r="A20434" i="7"/>
  <c r="B20434" i="7"/>
  <c r="C20434" i="7"/>
  <c r="D20434" i="7"/>
  <c r="A20435" i="7"/>
  <c r="B20435" i="7"/>
  <c r="C20435" i="7"/>
  <c r="D20435" i="7"/>
  <c r="A20436" i="7"/>
  <c r="B20436" i="7"/>
  <c r="C20436" i="7"/>
  <c r="D20436" i="7"/>
  <c r="A20437" i="7"/>
  <c r="B20437" i="7"/>
  <c r="C20437" i="7"/>
  <c r="D20437" i="7"/>
  <c r="A20438" i="7"/>
  <c r="B20438" i="7"/>
  <c r="C20438" i="7"/>
  <c r="D20438" i="7"/>
  <c r="A20439" i="7"/>
  <c r="B20439" i="7"/>
  <c r="C20439" i="7"/>
  <c r="D20439" i="7"/>
  <c r="A20440" i="7"/>
  <c r="B20440" i="7"/>
  <c r="C20440" i="7"/>
  <c r="D20440" i="7"/>
  <c r="A20441" i="7"/>
  <c r="B20441" i="7"/>
  <c r="C20441" i="7"/>
  <c r="D20441" i="7"/>
  <c r="A20442" i="7"/>
  <c r="B20442" i="7"/>
  <c r="C20442" i="7"/>
  <c r="D20442" i="7"/>
  <c r="A20443" i="7"/>
  <c r="B20443" i="7"/>
  <c r="C20443" i="7"/>
  <c r="D20443" i="7"/>
  <c r="A20444" i="7"/>
  <c r="B20444" i="7"/>
  <c r="C20444" i="7"/>
  <c r="D20444" i="7"/>
  <c r="A20445" i="7"/>
  <c r="B20445" i="7"/>
  <c r="C20445" i="7"/>
  <c r="D20445" i="7"/>
  <c r="A20446" i="7"/>
  <c r="B20446" i="7"/>
  <c r="C20446" i="7"/>
  <c r="D20446" i="7"/>
  <c r="A20447" i="7"/>
  <c r="B20447" i="7"/>
  <c r="C20447" i="7"/>
  <c r="D20447" i="7"/>
  <c r="A20448" i="7"/>
  <c r="B20448" i="7"/>
  <c r="C20448" i="7"/>
  <c r="D20448" i="7"/>
  <c r="A20449" i="7"/>
  <c r="B20449" i="7"/>
  <c r="C20449" i="7"/>
  <c r="D20449" i="7"/>
  <c r="A20450" i="7"/>
  <c r="B20450" i="7"/>
  <c r="C20450" i="7"/>
  <c r="D20450" i="7"/>
  <c r="A20451" i="7"/>
  <c r="B20451" i="7"/>
  <c r="C20451" i="7"/>
  <c r="D20451" i="7"/>
  <c r="A20452" i="7"/>
  <c r="B20452" i="7"/>
  <c r="C20452" i="7"/>
  <c r="D20452" i="7"/>
  <c r="A20453" i="7"/>
  <c r="B20453" i="7"/>
  <c r="C20453" i="7"/>
  <c r="D20453" i="7"/>
  <c r="A20454" i="7"/>
  <c r="B20454" i="7"/>
  <c r="C20454" i="7"/>
  <c r="D20454" i="7"/>
  <c r="A20455" i="7"/>
  <c r="B20455" i="7"/>
  <c r="C20455" i="7"/>
  <c r="D20455" i="7"/>
  <c r="A20456" i="7"/>
  <c r="B20456" i="7"/>
  <c r="C20456" i="7"/>
  <c r="D20456" i="7"/>
  <c r="A20457" i="7"/>
  <c r="B20457" i="7"/>
  <c r="C20457" i="7"/>
  <c r="D20457" i="7"/>
  <c r="A20458" i="7"/>
  <c r="B20458" i="7"/>
  <c r="C20458" i="7"/>
  <c r="D20458" i="7"/>
  <c r="A20459" i="7"/>
  <c r="B20459" i="7"/>
  <c r="C20459" i="7"/>
  <c r="D20459" i="7"/>
  <c r="A20460" i="7"/>
  <c r="B20460" i="7"/>
  <c r="C20460" i="7"/>
  <c r="D20460" i="7"/>
  <c r="A20461" i="7"/>
  <c r="B20461" i="7"/>
  <c r="C20461" i="7"/>
  <c r="D20461" i="7"/>
  <c r="A20462" i="7"/>
  <c r="B20462" i="7"/>
  <c r="C20462" i="7"/>
  <c r="D20462" i="7"/>
  <c r="A20463" i="7"/>
  <c r="B20463" i="7"/>
  <c r="C20463" i="7"/>
  <c r="D20463" i="7"/>
  <c r="A20464" i="7"/>
  <c r="B20464" i="7"/>
  <c r="C20464" i="7"/>
  <c r="D20464" i="7"/>
  <c r="A20465" i="7"/>
  <c r="B20465" i="7"/>
  <c r="C20465" i="7"/>
  <c r="D20465" i="7"/>
  <c r="A20466" i="7"/>
  <c r="B20466" i="7"/>
  <c r="C20466" i="7"/>
  <c r="D20466" i="7"/>
  <c r="K6" i="7" l="1"/>
  <c r="H3" i="7"/>
  <c r="N6" i="7"/>
  <c r="I6" i="7" l="1"/>
  <c r="M6" i="7"/>
  <c r="Q6" i="7"/>
  <c r="U6" i="7"/>
  <c r="Y6" i="7"/>
  <c r="AC6" i="7"/>
  <c r="L7" i="7"/>
  <c r="P7" i="7"/>
  <c r="T7" i="7"/>
  <c r="X7" i="7"/>
  <c r="AB7" i="7"/>
  <c r="K8" i="7"/>
  <c r="O8" i="7"/>
  <c r="S8" i="7"/>
  <c r="W8" i="7"/>
  <c r="AA8" i="7"/>
  <c r="J9" i="7"/>
  <c r="N9" i="7"/>
  <c r="R9" i="7"/>
  <c r="V9" i="7"/>
  <c r="Z9" i="7"/>
  <c r="L8" i="7"/>
  <c r="P8" i="7"/>
  <c r="X8" i="7"/>
  <c r="AB8" i="7"/>
  <c r="K9" i="7"/>
  <c r="O9" i="7"/>
  <c r="S9" i="7"/>
  <c r="AA9" i="7"/>
  <c r="R8" i="7"/>
  <c r="AC9" i="7"/>
  <c r="J6" i="7"/>
  <c r="R6" i="7"/>
  <c r="V6" i="7"/>
  <c r="Z6" i="7"/>
  <c r="I7" i="7"/>
  <c r="M7" i="7"/>
  <c r="Q7" i="7"/>
  <c r="U7" i="7"/>
  <c r="Y7" i="7"/>
  <c r="AC7" i="7"/>
  <c r="T8" i="7"/>
  <c r="W9" i="7"/>
  <c r="N8" i="7"/>
  <c r="Z8" i="7"/>
  <c r="M9" i="7"/>
  <c r="U9" i="7"/>
  <c r="O6" i="7"/>
  <c r="S6" i="7"/>
  <c r="W6" i="7"/>
  <c r="AA6" i="7"/>
  <c r="J7" i="7"/>
  <c r="N7" i="7"/>
  <c r="R7" i="7"/>
  <c r="V7" i="7"/>
  <c r="Z7" i="7"/>
  <c r="I8" i="7"/>
  <c r="M8" i="7"/>
  <c r="Q8" i="7"/>
  <c r="U8" i="7"/>
  <c r="Y8" i="7"/>
  <c r="AC8" i="7"/>
  <c r="L9" i="7"/>
  <c r="P9" i="7"/>
  <c r="T9" i="7"/>
  <c r="X9" i="7"/>
  <c r="AB9" i="7"/>
  <c r="L6" i="7"/>
  <c r="P6" i="7"/>
  <c r="T6" i="7"/>
  <c r="X6" i="7"/>
  <c r="AB6" i="7"/>
  <c r="K7" i="7"/>
  <c r="O7" i="7"/>
  <c r="S7" i="7"/>
  <c r="W7" i="7"/>
  <c r="AA7" i="7"/>
  <c r="J8" i="7"/>
  <c r="V8" i="7"/>
  <c r="I9" i="7"/>
  <c r="Q9" i="7"/>
  <c r="Y9" i="7"/>
  <c r="J10" i="7"/>
  <c r="N10" i="7"/>
  <c r="I11" i="7"/>
  <c r="M11" i="7"/>
  <c r="L12" i="7"/>
  <c r="K13" i="7"/>
  <c r="O13" i="7"/>
  <c r="J14" i="7"/>
  <c r="I15" i="7"/>
  <c r="M15" i="7"/>
  <c r="Q15" i="7"/>
  <c r="L16" i="7"/>
  <c r="P16" i="7"/>
  <c r="K17" i="7"/>
  <c r="O17" i="7"/>
  <c r="J18" i="7"/>
  <c r="N18" i="7"/>
  <c r="I19" i="7"/>
  <c r="M19" i="7"/>
  <c r="AC19" i="7"/>
  <c r="L20" i="7"/>
  <c r="X20" i="7"/>
  <c r="AB20" i="7"/>
  <c r="K21" i="7"/>
  <c r="K10" i="7"/>
  <c r="J11" i="7"/>
  <c r="N11" i="7"/>
  <c r="I12" i="7"/>
  <c r="M12" i="7"/>
  <c r="L13" i="7"/>
  <c r="P13" i="7"/>
  <c r="K14" i="7"/>
  <c r="O14" i="7"/>
  <c r="J15" i="7"/>
  <c r="N15" i="7"/>
  <c r="I16" i="7"/>
  <c r="M16" i="7"/>
  <c r="L17" i="7"/>
  <c r="P17" i="7"/>
  <c r="K18" i="7"/>
  <c r="O18" i="7"/>
  <c r="AA18" i="7"/>
  <c r="J19" i="7"/>
  <c r="N19" i="7"/>
  <c r="Z19" i="7"/>
  <c r="I20" i="7"/>
  <c r="M20" i="7"/>
  <c r="Q20" i="7"/>
  <c r="U20" i="7"/>
  <c r="Y20" i="7"/>
  <c r="AC20" i="7"/>
  <c r="L21" i="7"/>
  <c r="L10" i="7"/>
  <c r="K11" i="7"/>
  <c r="J12" i="7"/>
  <c r="N12" i="7"/>
  <c r="I13" i="7"/>
  <c r="M13" i="7"/>
  <c r="Q13" i="7"/>
  <c r="L14" i="7"/>
  <c r="P14" i="7"/>
  <c r="K15" i="7"/>
  <c r="O15" i="7"/>
  <c r="J16" i="7"/>
  <c r="N16" i="7"/>
  <c r="I17" i="7"/>
  <c r="M17" i="7"/>
  <c r="AC17" i="7"/>
  <c r="L18" i="7"/>
  <c r="P18" i="7"/>
  <c r="AB18" i="7"/>
  <c r="K19" i="7"/>
  <c r="O19" i="7"/>
  <c r="AA19" i="7"/>
  <c r="J20" i="7"/>
  <c r="N20" i="7"/>
  <c r="V20" i="7"/>
  <c r="Z20" i="7"/>
  <c r="I21" i="7"/>
  <c r="M21" i="7"/>
  <c r="L11" i="7"/>
  <c r="M14" i="7"/>
  <c r="N17" i="7"/>
  <c r="I18" i="7"/>
  <c r="O20" i="7"/>
  <c r="J21" i="7"/>
  <c r="N21" i="7"/>
  <c r="I10" i="7"/>
  <c r="P15" i="7"/>
  <c r="L19" i="7"/>
  <c r="W20" i="7"/>
  <c r="M10" i="7"/>
  <c r="I14" i="7"/>
  <c r="J17" i="7"/>
  <c r="K20" i="7"/>
  <c r="K12" i="7"/>
  <c r="Q14" i="7"/>
  <c r="L15" i="7"/>
  <c r="M18" i="7"/>
  <c r="AC18" i="7"/>
  <c r="X19" i="7"/>
  <c r="J13" i="7"/>
  <c r="K16" i="7"/>
  <c r="AB19" i="7"/>
  <c r="N13" i="7"/>
  <c r="O16" i="7"/>
  <c r="P19" i="7"/>
  <c r="AA20" i="7"/>
  <c r="O11" i="7"/>
  <c r="P11" i="7"/>
  <c r="T11" i="7"/>
  <c r="AB11" i="7"/>
  <c r="O12" i="7"/>
  <c r="P12" i="7"/>
  <c r="R12" i="7"/>
  <c r="T12" i="7"/>
  <c r="S13" i="7"/>
  <c r="V13" i="7"/>
  <c r="N14" i="7"/>
  <c r="R14" i="7"/>
  <c r="Y14" i="7"/>
  <c r="AB14" i="7"/>
  <c r="AC14" i="7"/>
  <c r="X15" i="7"/>
  <c r="Z15" i="7"/>
  <c r="AB15" i="7"/>
  <c r="V16" i="7"/>
  <c r="Y16" i="7"/>
  <c r="AA16" i="7"/>
  <c r="AC16" i="7"/>
  <c r="W17" i="7"/>
  <c r="V18" i="7"/>
  <c r="S19" i="7"/>
  <c r="T19" i="7"/>
  <c r="U19" i="7"/>
  <c r="W19" i="7"/>
  <c r="Y19" i="7"/>
  <c r="T20" i="7"/>
  <c r="O21" i="7"/>
  <c r="W21" i="7"/>
  <c r="AA21" i="7"/>
  <c r="W15" i="7" l="1"/>
  <c r="T14" i="7"/>
  <c r="P20" i="7"/>
  <c r="Y18" i="7"/>
  <c r="P21" i="7"/>
  <c r="AC15" i="7"/>
  <c r="AC21" i="7"/>
  <c r="X18" i="7"/>
  <c r="T18" i="7"/>
  <c r="X21" i="7"/>
  <c r="Z13" i="7"/>
  <c r="Q12" i="7"/>
  <c r="Q16" i="7"/>
  <c r="Z21" i="7"/>
  <c r="V21" i="7"/>
  <c r="R21" i="7"/>
  <c r="Y21" i="7"/>
  <c r="U21" i="7"/>
  <c r="Q21" i="7"/>
  <c r="Q17" i="7"/>
  <c r="AB21" i="7"/>
  <c r="T21" i="7"/>
  <c r="R16" i="7"/>
  <c r="V14" i="7"/>
  <c r="V12" i="7"/>
  <c r="S21" i="7"/>
  <c r="Q19" i="7"/>
  <c r="U16" i="7"/>
  <c r="Y15" i="7"/>
  <c r="U15" i="7"/>
  <c r="U14" i="7"/>
  <c r="AB10" i="7"/>
  <c r="AA14" i="7"/>
  <c r="Y13" i="7"/>
  <c r="Z10" i="7"/>
  <c r="AB16" i="7"/>
  <c r="U10" i="7"/>
  <c r="AC10" i="7"/>
  <c r="Y12" i="7"/>
  <c r="AA10" i="7"/>
  <c r="Y10" i="7"/>
  <c r="P10" i="7"/>
  <c r="Y17" i="7"/>
  <c r="S14" i="7"/>
  <c r="X11" i="7"/>
  <c r="R15" i="7"/>
  <c r="X10" i="7"/>
  <c r="S10" i="7"/>
  <c r="X17" i="7"/>
  <c r="V10" i="7"/>
  <c r="V19" i="7"/>
  <c r="Y11" i="7"/>
  <c r="R10" i="7"/>
  <c r="R17" i="7"/>
  <c r="AA13" i="7"/>
  <c r="AC11" i="7"/>
  <c r="AA17" i="7"/>
  <c r="U17" i="7"/>
  <c r="AC13" i="7"/>
  <c r="W18" i="7"/>
  <c r="R20" i="7"/>
  <c r="T10" i="7"/>
  <c r="X13" i="7"/>
  <c r="V15" i="7"/>
  <c r="W13" i="7"/>
  <c r="S18" i="7"/>
  <c r="V17" i="7"/>
  <c r="O10" i="7"/>
  <c r="W16" i="7"/>
  <c r="AB13" i="7"/>
  <c r="T13" i="7"/>
  <c r="T16" i="7"/>
  <c r="Z14" i="7"/>
  <c r="Q11" i="7"/>
  <c r="S16" i="7"/>
  <c r="AB12" i="7"/>
  <c r="Q18" i="7"/>
  <c r="AB17" i="7"/>
  <c r="T17" i="7"/>
  <c r="X16" i="7"/>
  <c r="T15" i="7"/>
  <c r="X14" i="7"/>
  <c r="U13" i="7"/>
  <c r="X12" i="7"/>
  <c r="S17" i="7"/>
  <c r="AA15" i="7"/>
  <c r="S15" i="7"/>
  <c r="W14" i="7"/>
  <c r="S12" i="7"/>
  <c r="W12" i="7"/>
  <c r="V11" i="7"/>
  <c r="R13" i="7"/>
  <c r="U12" i="7"/>
  <c r="W10" i="7"/>
  <c r="R18" i="7"/>
  <c r="Z17" i="7"/>
  <c r="Z16" i="7"/>
  <c r="Z12" i="7"/>
  <c r="AA11" i="7"/>
  <c r="S11" i="7"/>
  <c r="Z11" i="7"/>
  <c r="R11" i="7"/>
  <c r="AC12" i="7"/>
  <c r="AA12" i="7"/>
  <c r="R19" i="7"/>
  <c r="Q10" i="7"/>
  <c r="U18" i="7"/>
  <c r="Z18" i="7"/>
  <c r="W11" i="7"/>
  <c r="U11" i="7"/>
  <c r="S20" i="7"/>
</calcChain>
</file>

<file path=xl/sharedStrings.xml><?xml version="1.0" encoding="utf-8"?>
<sst xmlns="http://schemas.openxmlformats.org/spreadsheetml/2006/main" count="70203" uniqueCount="1627">
  <si>
    <t>96 Art's Birthday Bash</t>
  </si>
  <si>
    <t>98 Art's Birthday Bash</t>
  </si>
  <si>
    <t>89 Nationals - Pl. Meet</t>
  </si>
  <si>
    <t>2000 Buckeye Record Break</t>
  </si>
  <si>
    <t>2003 Buckeye Record Break</t>
  </si>
  <si>
    <t>91 U.S. Inlands</t>
  </si>
  <si>
    <t>Macomb Record Setter</t>
  </si>
  <si>
    <t>2001 Nationals - Columbia</t>
  </si>
  <si>
    <t>98 Buckeye Record Breaker</t>
  </si>
  <si>
    <t>Lebanon County Record Day</t>
  </si>
  <si>
    <t>New England</t>
  </si>
  <si>
    <t>2001 Gold Cup - Cleveland</t>
  </si>
  <si>
    <t>2000 Gold Cup</t>
  </si>
  <si>
    <t>2004 Gold Cup</t>
  </si>
  <si>
    <t>94 Texas Deadlift Classic</t>
  </si>
  <si>
    <t>95 Art's Birthday Bash</t>
  </si>
  <si>
    <t>2001 Art's Birthday Bash</t>
  </si>
  <si>
    <t>95 Nationals - Columbia</t>
  </si>
  <si>
    <t>ABDOMINAL RAISE</t>
  </si>
  <si>
    <t>M</t>
  </si>
  <si>
    <t>Demille, Cale</t>
  </si>
  <si>
    <t>2002 Postal Meet</t>
  </si>
  <si>
    <t>Quick, Sean</t>
  </si>
  <si>
    <t>99 NoWeight Dozen</t>
  </si>
  <si>
    <t>Monk, John</t>
  </si>
  <si>
    <t>4th Round - Postal Meet</t>
  </si>
  <si>
    <t>Montini, Art</t>
  </si>
  <si>
    <t>Record day - Ambridge</t>
  </si>
  <si>
    <t>Joy, John</t>
  </si>
  <si>
    <t>Lakewood, Oh.</t>
  </si>
  <si>
    <t>Foster, James</t>
  </si>
  <si>
    <t>Schock, Ed</t>
  </si>
  <si>
    <t>Weigle, Jason</t>
  </si>
  <si>
    <t>Clark, Bill</t>
  </si>
  <si>
    <t>2000 No-Weight Dozen</t>
  </si>
  <si>
    <t>Clark, Casey</t>
  </si>
  <si>
    <t>Rogers, Bill</t>
  </si>
  <si>
    <t>91 IAWA - Collegeville</t>
  </si>
  <si>
    <t>Record Day</t>
  </si>
  <si>
    <t>U.S. Inlands</t>
  </si>
  <si>
    <t>94 Buckeye Record Breaker</t>
  </si>
  <si>
    <t>2002 Art's Birthday Bash</t>
  </si>
  <si>
    <t>Smith, Abe</t>
  </si>
  <si>
    <t>McBride, Mike</t>
  </si>
  <si>
    <t>F</t>
  </si>
  <si>
    <t>Monk, Elizabeth</t>
  </si>
  <si>
    <t>2004 Art's Birthday Bash</t>
  </si>
  <si>
    <t>Griffis, Kirstie</t>
  </si>
  <si>
    <t>Monday Night Mayhem</t>
  </si>
  <si>
    <t>Fritz, Misty</t>
  </si>
  <si>
    <t>Phumchaona, Noi</t>
  </si>
  <si>
    <t>96 IAWA Worlds</t>
  </si>
  <si>
    <t>Hall, Rita</t>
  </si>
  <si>
    <t>2002 Powerzone Challenge</t>
  </si>
  <si>
    <t>Ollennuking, Amorkor</t>
  </si>
  <si>
    <t>Ciavattone, Cara</t>
  </si>
  <si>
    <t>McConnaughey, Mary</t>
  </si>
  <si>
    <t>Sauer, Zack</t>
  </si>
  <si>
    <t>2005 USAWA Nationals</t>
  </si>
  <si>
    <t>Monk, Joshua</t>
  </si>
  <si>
    <t>Sauer, Bryan</t>
  </si>
  <si>
    <t>Hurley, Josh</t>
  </si>
  <si>
    <t>Vernacchio, S.J.</t>
  </si>
  <si>
    <t>Team Match</t>
  </si>
  <si>
    <t>Loudon, Andrew</t>
  </si>
  <si>
    <t>Ciavattone, Jeff</t>
  </si>
  <si>
    <t>O'Brien, Mike</t>
  </si>
  <si>
    <t>Postal Match - Dec 2000</t>
  </si>
  <si>
    <t>2000 Louis Cyr Challenge</t>
  </si>
  <si>
    <t>Reel, Ian</t>
  </si>
  <si>
    <t>2008 Gold Cup - Lebanon. Pa.</t>
  </si>
  <si>
    <t>2008 Art's Birthday Bash</t>
  </si>
  <si>
    <t>Smith, Randy</t>
  </si>
  <si>
    <t>Pemberton, Josh</t>
  </si>
  <si>
    <t>Secord, Joe</t>
  </si>
  <si>
    <t>Myers, Al</t>
  </si>
  <si>
    <t>Ciavattone, Frank</t>
  </si>
  <si>
    <t>Waterman, Chris</t>
  </si>
  <si>
    <t>97 Buckeye Record Breaker</t>
  </si>
  <si>
    <t>Hirsh, Bob</t>
  </si>
  <si>
    <t>Gorman, Tom</t>
  </si>
  <si>
    <t>Garcia, Joe</t>
  </si>
  <si>
    <t>Olsavsky, David</t>
  </si>
  <si>
    <t>Vernacchio, John</t>
  </si>
  <si>
    <t>Schmidt, Scott</t>
  </si>
  <si>
    <t>McKean, John</t>
  </si>
  <si>
    <t>Springs, Al</t>
  </si>
  <si>
    <t>Geib, Bob</t>
  </si>
  <si>
    <t>Malloy, Jim</t>
  </si>
  <si>
    <t>Mitchell, Dennis</t>
  </si>
  <si>
    <t>Crozier, Bill</t>
  </si>
  <si>
    <t>Prechtel, Howard</t>
  </si>
  <si>
    <t>2000 Art's Birthday Bash</t>
  </si>
  <si>
    <t>Komorny, Andy</t>
  </si>
  <si>
    <t>Monahan, Rex</t>
  </si>
  <si>
    <t>Holter, Anna</t>
  </si>
  <si>
    <t>Blockston, Jon</t>
  </si>
  <si>
    <t>98 Gold Cup - Cleveland</t>
  </si>
  <si>
    <t>2005 Gold Cup - Hawaii</t>
  </si>
  <si>
    <t>Zaremba, Pete</t>
  </si>
  <si>
    <t>98 Louis Cyr Challenge</t>
  </si>
  <si>
    <t>99 USAWA Nationals - Amb</t>
  </si>
  <si>
    <t>2003 Powerzone Challenge</t>
  </si>
  <si>
    <t>Schneck, Morgan</t>
  </si>
  <si>
    <t>95 Gold Cup - Leicester</t>
  </si>
  <si>
    <t>2003 Jump Stretch Record</t>
  </si>
  <si>
    <t>2001 Powerzone Challenge</t>
  </si>
  <si>
    <t>McKean, Sean</t>
  </si>
  <si>
    <t>Graham, Tom</t>
  </si>
  <si>
    <t>Loewer, James</t>
  </si>
  <si>
    <t>Van Fossan, Matt</t>
  </si>
  <si>
    <t>McKean, Robbie</t>
  </si>
  <si>
    <t>Frasso, Tony</t>
  </si>
  <si>
    <t>Mabrey, Izzy</t>
  </si>
  <si>
    <t>Piper, Tim</t>
  </si>
  <si>
    <t>2006 Macomb Tax Day</t>
  </si>
  <si>
    <t>Spayd, Bill</t>
  </si>
  <si>
    <t>Goviannini, Jim</t>
  </si>
  <si>
    <t>Blockston, Larry</t>
  </si>
  <si>
    <t>Friesz, Dale</t>
  </si>
  <si>
    <t>Wilmot, John</t>
  </si>
  <si>
    <t>94 Gold Cup</t>
  </si>
  <si>
    <t>Habecker, Denny</t>
  </si>
  <si>
    <t>Lano, Jack</t>
  </si>
  <si>
    <t>99 IAWA Worlds -Australia</t>
  </si>
  <si>
    <t>Eberhardinger, Paul</t>
  </si>
  <si>
    <t>Gordon, Emily</t>
  </si>
  <si>
    <t>95 Heavy Lift</t>
  </si>
  <si>
    <t>2005 Dino Challenge</t>
  </si>
  <si>
    <t>Burks, Amy</t>
  </si>
  <si>
    <t>97 Heavy lift - Columbia</t>
  </si>
  <si>
    <t>Thrasher, Ruth</t>
  </si>
  <si>
    <t>88 Backbreaker</t>
  </si>
  <si>
    <t>92 Backbreaker</t>
  </si>
  <si>
    <t>Garcia, Cindy</t>
  </si>
  <si>
    <t>89 Backbreaker</t>
  </si>
  <si>
    <t>Clark, Kerry</t>
  </si>
  <si>
    <t>94 Heavy Lift - Columbia</t>
  </si>
  <si>
    <t>Berry, Kelli</t>
  </si>
  <si>
    <t>2004 Dino Days</t>
  </si>
  <si>
    <t>Collins, Cara</t>
  </si>
  <si>
    <t>2005 Heavylift</t>
  </si>
  <si>
    <t>Hartwig, Deanne</t>
  </si>
  <si>
    <t>Schmidt, Jeremiah</t>
  </si>
  <si>
    <t>91 Backbreaker</t>
  </si>
  <si>
    <t>Carter, Jason</t>
  </si>
  <si>
    <t>LaPlant, Rusty</t>
  </si>
  <si>
    <t>Bremer, Matt</t>
  </si>
  <si>
    <t>99 Backbreaker Pentathlon</t>
  </si>
  <si>
    <t>Zercher III, Ed</t>
  </si>
  <si>
    <t>87 Backbreaker</t>
  </si>
  <si>
    <t>2000 Heavy Lift</t>
  </si>
  <si>
    <t>2001 Record Day - Col</t>
  </si>
  <si>
    <t>Pinkerton, Tim</t>
  </si>
  <si>
    <t>Schmidt, Steve</t>
  </si>
  <si>
    <t>Cookson, Bill</t>
  </si>
  <si>
    <t>Todd, Eric</t>
  </si>
  <si>
    <t>2004 Backbreaker</t>
  </si>
  <si>
    <t>Graham, Matt</t>
  </si>
  <si>
    <t>Spry, Dale</t>
  </si>
  <si>
    <t>2001 Heavy Lift</t>
  </si>
  <si>
    <t>Silvestri, Larry</t>
  </si>
  <si>
    <t>Suttle, David</t>
  </si>
  <si>
    <t>Mitchell, Mark</t>
  </si>
  <si>
    <t>Caron, Joe</t>
  </si>
  <si>
    <t>2003 Backbreaker</t>
  </si>
  <si>
    <t>Record Day - Columbia</t>
  </si>
  <si>
    <t>McAllister, Kevin</t>
  </si>
  <si>
    <t>Maxey, Bob</t>
  </si>
  <si>
    <t>93 Backbreaker - Columbia</t>
  </si>
  <si>
    <t>Zercher II, Ed</t>
  </si>
  <si>
    <t>2005 Backbreaker</t>
  </si>
  <si>
    <t>90 Backbreaker</t>
  </si>
  <si>
    <t>McCoy, Joe</t>
  </si>
  <si>
    <t>Ross, Dean</t>
  </si>
  <si>
    <t>Gesbeck, Lee</t>
  </si>
  <si>
    <t>Zercher I, Ed</t>
  </si>
  <si>
    <t>BEARHUG</t>
  </si>
  <si>
    <t>Gayle, Eric</t>
  </si>
  <si>
    <t>BENCH DIP</t>
  </si>
  <si>
    <t>2008 Gold Cup - Lebanon, Pa.</t>
  </si>
  <si>
    <t>Baldassarre, Mark</t>
  </si>
  <si>
    <t>Gedney, Judith</t>
  </si>
  <si>
    <t>LaRosa, Marian</t>
  </si>
  <si>
    <t>2003 USAWA Championships</t>
  </si>
  <si>
    <t>Maye, Dawn</t>
  </si>
  <si>
    <t>Schmidt, Kathy</t>
  </si>
  <si>
    <t>2001 Buckeye Record Day</t>
  </si>
  <si>
    <t>Myers, Sam</t>
  </si>
  <si>
    <t>Sears, Austin</t>
  </si>
  <si>
    <t>Clauson, Riley</t>
  </si>
  <si>
    <t>Kim, Dan</t>
  </si>
  <si>
    <t>Horvath, Anthony</t>
  </si>
  <si>
    <t>Kincaid, Kiff</t>
  </si>
  <si>
    <t>Hunter, Joe</t>
  </si>
  <si>
    <t>99 Art's Birthday Bash</t>
  </si>
  <si>
    <t>Aldan, Brandon</t>
  </si>
  <si>
    <t>Jump Stretch Record Day</t>
  </si>
  <si>
    <t>Wynn, Donnie</t>
  </si>
  <si>
    <t>2002 Frank Gancarz Mem</t>
  </si>
  <si>
    <t>Ullom, Chad</t>
  </si>
  <si>
    <t>Kopnisky, Paul III</t>
  </si>
  <si>
    <t>2008 Gold Cup - Lebanon , Pa.</t>
  </si>
  <si>
    <t>McKenzie, Bob</t>
  </si>
  <si>
    <t>97 Art's Birthday Bash</t>
  </si>
  <si>
    <t>2003 Art's Birthday Bash</t>
  </si>
  <si>
    <t>Burton, England</t>
  </si>
  <si>
    <t>2002 Record Day,Columbia</t>
  </si>
  <si>
    <t>2005 IAWA Postal</t>
  </si>
  <si>
    <t>Myers, Katie</t>
  </si>
  <si>
    <t>Record Day - Dino Gym</t>
  </si>
  <si>
    <t>Czira, Jessie</t>
  </si>
  <si>
    <t>2004 IAWA Postal Meet</t>
  </si>
  <si>
    <t>Wilde, Aldyn</t>
  </si>
  <si>
    <t>Dino Record Day</t>
  </si>
  <si>
    <t>97 Zercher</t>
  </si>
  <si>
    <t>Jaeschke, Sara</t>
  </si>
  <si>
    <t>2003 IAWA Postal Meet</t>
  </si>
  <si>
    <t>Paul, Andrea</t>
  </si>
  <si>
    <t>Hall, Lisa</t>
  </si>
  <si>
    <t>98 Zercher Classic</t>
  </si>
  <si>
    <t>McBride, Angela</t>
  </si>
  <si>
    <t>99 Zercher</t>
  </si>
  <si>
    <t>Kraiger, Maryann</t>
  </si>
  <si>
    <t>96 Buckeye Record Breaker</t>
  </si>
  <si>
    <t>Burchette, Jeanne</t>
  </si>
  <si>
    <t>Valley Forge, Pa.</t>
  </si>
  <si>
    <t>DeLaRosa, Doris</t>
  </si>
  <si>
    <t>88 Zercher</t>
  </si>
  <si>
    <t>89 Zercher</t>
  </si>
  <si>
    <t>2001 Zercher</t>
  </si>
  <si>
    <t>96 Zercher</t>
  </si>
  <si>
    <t>2003 Bill Fellows</t>
  </si>
  <si>
    <t>Williams, Cynthia</t>
  </si>
  <si>
    <t>90 Nationals - Akron</t>
  </si>
  <si>
    <t>Ollennu, Amerly</t>
  </si>
  <si>
    <t>2003 Zercher Strength</t>
  </si>
  <si>
    <t>Hughes, Suree</t>
  </si>
  <si>
    <t>Maciolek, Pam</t>
  </si>
  <si>
    <t>2004 USAWA Nationals</t>
  </si>
  <si>
    <t>2005 Bill Fellows Mem</t>
  </si>
  <si>
    <t>Shimer, Paula</t>
  </si>
  <si>
    <t>Record day - Valley Forge</t>
  </si>
  <si>
    <t>96 Gold Cup - Valley Frg</t>
  </si>
  <si>
    <t>Habecker, Judy</t>
  </si>
  <si>
    <t>2001 Inter. Postal</t>
  </si>
  <si>
    <t>Anderson, Carolyn</t>
  </si>
  <si>
    <t>Ollenu, Elizabeth</t>
  </si>
  <si>
    <t>Montini, Rocco</t>
  </si>
  <si>
    <t>Ambridge, Pa.</t>
  </si>
  <si>
    <t>Columbia, Mo.</t>
  </si>
  <si>
    <t>92 Zercher</t>
  </si>
  <si>
    <t>Geib, Adam</t>
  </si>
  <si>
    <t>Urbanski, Ryan</t>
  </si>
  <si>
    <t>2002 IAWA Postal</t>
  </si>
  <si>
    <t>Eastern U.S. Chmp.</t>
  </si>
  <si>
    <t>94 U.S. Inlands</t>
  </si>
  <si>
    <t>Beck, Steve</t>
  </si>
  <si>
    <t>Joe's Gym RBD - Norwood</t>
  </si>
  <si>
    <t>Tomsic, Jason</t>
  </si>
  <si>
    <t>Collegeville</t>
  </si>
  <si>
    <t>Jurado, Felix</t>
  </si>
  <si>
    <t>99 Buckeye Record Breaker</t>
  </si>
  <si>
    <t>Becklun, John</t>
  </si>
  <si>
    <t>2006 USAWA Nationals</t>
  </si>
  <si>
    <t>Lee, Kevin</t>
  </si>
  <si>
    <t>Achenbach, Justin</t>
  </si>
  <si>
    <t>2005 Art's Birthday Bash</t>
  </si>
  <si>
    <t>Achenbach, Kyle</t>
  </si>
  <si>
    <t>Jaeschke, Jon</t>
  </si>
  <si>
    <t>Holcomb, Seth</t>
  </si>
  <si>
    <t>Sorgini, Nick</t>
  </si>
  <si>
    <t>Almond, Brad</t>
  </si>
  <si>
    <t>94 - Joe Caron</t>
  </si>
  <si>
    <t>Patrick, John</t>
  </si>
  <si>
    <t>Kennedy, Tim</t>
  </si>
  <si>
    <t>98 Nationals - Mansfield</t>
  </si>
  <si>
    <t>Jaeschke, Chris</t>
  </si>
  <si>
    <t>McDonald, Mac</t>
  </si>
  <si>
    <t>Longo, James</t>
  </si>
  <si>
    <t>Clarks-W.A. Postal 2004</t>
  </si>
  <si>
    <t>Bryan, Barry</t>
  </si>
  <si>
    <t>Anderson, Phil</t>
  </si>
  <si>
    <t>Succarotte, Tony</t>
  </si>
  <si>
    <t>Cookson, Chuck</t>
  </si>
  <si>
    <t>Pensyl, Barry</t>
  </si>
  <si>
    <t>Holden, Randy Joe</t>
  </si>
  <si>
    <t>Caughran, Steve</t>
  </si>
  <si>
    <t>Fulton, Kevin</t>
  </si>
  <si>
    <t>Bonacci, Italo</t>
  </si>
  <si>
    <t>Eichenberger, Dean</t>
  </si>
  <si>
    <t>DiCiccio, Bill</t>
  </si>
  <si>
    <t>Sisk, Ron</t>
  </si>
  <si>
    <t>2000 Zercher</t>
  </si>
  <si>
    <t>Tarlecki, Jim</t>
  </si>
  <si>
    <t>Quier, Ed</t>
  </si>
  <si>
    <t>Fleischer, Ernie</t>
  </si>
  <si>
    <t>Dundon, John</t>
  </si>
  <si>
    <t>Grow, Terry</t>
  </si>
  <si>
    <t>Kurtz, John</t>
  </si>
  <si>
    <t>2004 Zercher</t>
  </si>
  <si>
    <t>93 Buckeye Record Breaker</t>
  </si>
  <si>
    <t>Pl. Meeting, Pa.</t>
  </si>
  <si>
    <t>Fellows, Bill</t>
  </si>
  <si>
    <t>Durante, Richard</t>
  </si>
  <si>
    <t>Schwieter, Herb</t>
  </si>
  <si>
    <t>Woods, Jim</t>
  </si>
  <si>
    <t>95 Zercher</t>
  </si>
  <si>
    <t>Hubbard, Peter</t>
  </si>
  <si>
    <t>2003 Gold Cup - Lansdale</t>
  </si>
  <si>
    <t>Schubert, John</t>
  </si>
  <si>
    <t>Record Day - Powerhouse</t>
  </si>
  <si>
    <t>Skeete, Harrison</t>
  </si>
  <si>
    <t>Harris, Buck</t>
  </si>
  <si>
    <t>Cox, Bob</t>
  </si>
  <si>
    <t>Amendalaro, Joe</t>
  </si>
  <si>
    <t>Dorylis, John</t>
  </si>
  <si>
    <t>Myers, Clyde</t>
  </si>
  <si>
    <t>Jones, Mary</t>
  </si>
  <si>
    <t>Frantz, Nate</t>
  </si>
  <si>
    <t>Drainer, Ron</t>
  </si>
  <si>
    <t>Postal Meet</t>
  </si>
  <si>
    <t>Beffort, Lon</t>
  </si>
  <si>
    <t>Vernacchio, Sal</t>
  </si>
  <si>
    <t>Hockemeyer, James</t>
  </si>
  <si>
    <t>92 Gold Cup</t>
  </si>
  <si>
    <t>Mason, Sue</t>
  </si>
  <si>
    <t>99 Moore Muscle Classic</t>
  </si>
  <si>
    <t>McKenzie, Shannon</t>
  </si>
  <si>
    <t>98 Moore Muscle Classic</t>
  </si>
  <si>
    <t>Gruver, Timothy</t>
  </si>
  <si>
    <t>Crowe, Brian</t>
  </si>
  <si>
    <t>Blakely, Don</t>
  </si>
  <si>
    <t>Incledon, Thomas</t>
  </si>
  <si>
    <t>Maizels, Patrick</t>
  </si>
  <si>
    <t>2008 International Postal</t>
  </si>
  <si>
    <t>Spiegelberg, Bruce</t>
  </si>
  <si>
    <t>95 Buckeye Record Breaker</t>
  </si>
  <si>
    <t>Harris, Phil</t>
  </si>
  <si>
    <t>97 Gordon Strain Memorial</t>
  </si>
  <si>
    <t>98 Gordon Strain Classic</t>
  </si>
  <si>
    <t>English, Robert</t>
  </si>
  <si>
    <t>CLEAN &amp; JERK, BEHIND NECK</t>
  </si>
  <si>
    <t>2000 USAWA - Lebanon</t>
  </si>
  <si>
    <t>2004 IAWA - Burton, Eng</t>
  </si>
  <si>
    <t>Locondro, Mike</t>
  </si>
  <si>
    <t>LaPointe, Joy</t>
  </si>
  <si>
    <t>LaPointe, Roger</t>
  </si>
  <si>
    <t>Simonsen, Jacqueline</t>
  </si>
  <si>
    <t>94 IAWA - England</t>
  </si>
  <si>
    <t>Kelsey, John</t>
  </si>
  <si>
    <t>Tully, Scott</t>
  </si>
  <si>
    <t>Waple, John</t>
  </si>
  <si>
    <t>08 Delaware Postal</t>
  </si>
  <si>
    <t>CLEAN &amp; JERK, FULTON BAR</t>
  </si>
  <si>
    <t>DeForest, Dave</t>
  </si>
  <si>
    <t>Record Day - Clarks</t>
  </si>
  <si>
    <t>Karhan, Bob</t>
  </si>
  <si>
    <t>88 IAWA - Leicester</t>
  </si>
  <si>
    <t>2002 IAWA Championships</t>
  </si>
  <si>
    <t>2000 Gordon Strain</t>
  </si>
  <si>
    <t>95 IAWA - Eastlake</t>
  </si>
  <si>
    <t>Larson, Nils</t>
  </si>
  <si>
    <t>2002 USAWA Nationals</t>
  </si>
  <si>
    <t>99 Gordon Strain</t>
  </si>
  <si>
    <t>Venterosa, Don</t>
  </si>
  <si>
    <t>Stroney, Bruce</t>
  </si>
  <si>
    <t>2004 Lethal Lottery</t>
  </si>
  <si>
    <t>91 Nationals - Ambridge</t>
  </si>
  <si>
    <t>92 IAWA - England</t>
  </si>
  <si>
    <t>94 Intercontinental Meet</t>
  </si>
  <si>
    <t>96 Nationals - Mansfield</t>
  </si>
  <si>
    <t>2008 Nationals - Columbus</t>
  </si>
  <si>
    <t>2005 IAWA</t>
  </si>
  <si>
    <t>Ciavattone, Holly</t>
  </si>
  <si>
    <t>2008 Delaware Postal</t>
  </si>
  <si>
    <t>Scowden, Tonia</t>
  </si>
  <si>
    <t>Goolsby, Carolyn</t>
  </si>
  <si>
    <t>Wade, Montia</t>
  </si>
  <si>
    <t>Montini, Jason</t>
  </si>
  <si>
    <t>Stahnke, Dennis</t>
  </si>
  <si>
    <t>Lasky, Howard</t>
  </si>
  <si>
    <t xml:space="preserve">Myers, Al </t>
  </si>
  <si>
    <t>08 Worlds England</t>
  </si>
  <si>
    <t>Burtzloff, Bob</t>
  </si>
  <si>
    <t>Montini, Rob</t>
  </si>
  <si>
    <t>Montini, Paul</t>
  </si>
  <si>
    <t>2008 IAWA- England</t>
  </si>
  <si>
    <t>Wichita, Ks.</t>
  </si>
  <si>
    <t>CLEAN &amp; PRESS</t>
  </si>
  <si>
    <t>97 IAWA - Collegeville</t>
  </si>
  <si>
    <t>Clayton, Don</t>
  </si>
  <si>
    <t>Moore, Drue</t>
  </si>
  <si>
    <t>2003 IAWA - Australia</t>
  </si>
  <si>
    <t>Davis, Demetrius</t>
  </si>
  <si>
    <t>CLEAN &amp; PRESS, 12" BASE</t>
  </si>
  <si>
    <t>99 IAWA Worlds - Aust</t>
  </si>
  <si>
    <t>Norval, Morgan</t>
  </si>
  <si>
    <t>Huff, Sam</t>
  </si>
  <si>
    <t>Burger, Diane</t>
  </si>
  <si>
    <t>Groves, Jason</t>
  </si>
  <si>
    <t>Edwards, Ben</t>
  </si>
  <si>
    <t>Clark Gym - Record Day</t>
  </si>
  <si>
    <t>Ryan, Tom</t>
  </si>
  <si>
    <t>CLEAN &amp; PRESS, BEHIND NECK</t>
  </si>
  <si>
    <t>Cleveland, Oh.</t>
  </si>
  <si>
    <t>LaRosa, Carl</t>
  </si>
  <si>
    <t>2005 Goerner Deadlift Doz</t>
  </si>
  <si>
    <t>Doster, Matthew</t>
  </si>
  <si>
    <t>U.S. vs U.K. Finger</t>
  </si>
  <si>
    <t>96 New England Champ.</t>
  </si>
  <si>
    <t>2002 Buckeye Record Break</t>
  </si>
  <si>
    <t>Hook, Thong</t>
  </si>
  <si>
    <t>Newton, Rick</t>
  </si>
  <si>
    <t>Bodamer, Nick</t>
  </si>
  <si>
    <t>Naylor, John</t>
  </si>
  <si>
    <t>Oliver, Clay</t>
  </si>
  <si>
    <t>Larosa, Carl</t>
  </si>
  <si>
    <t>Haynes, John</t>
  </si>
  <si>
    <t>McClain, Ken</t>
  </si>
  <si>
    <t>CLEAN &amp; PRESS, FULTON BAR</t>
  </si>
  <si>
    <t>McAllister, Shawn</t>
  </si>
  <si>
    <t>CLEAN &amp; PRESS, HEELS TOGETHER</t>
  </si>
  <si>
    <t>97 Nationals - Columbia</t>
  </si>
  <si>
    <t>Devine, Karen</t>
  </si>
  <si>
    <t>Wooten, Chris</t>
  </si>
  <si>
    <t>Ciavattone, Jonathan</t>
  </si>
  <si>
    <t>2002 Postal</t>
  </si>
  <si>
    <t>Karhan, Steve</t>
  </si>
  <si>
    <t>Anderson, Jonathan</t>
  </si>
  <si>
    <t>07 Nationals - Columbia</t>
  </si>
  <si>
    <t>2001 Old Settlers Classic</t>
  </si>
  <si>
    <t>O'Brien, Marc</t>
  </si>
  <si>
    <t>Howard, Colby</t>
  </si>
  <si>
    <t>2000 Nebraskaland Classic</t>
  </si>
  <si>
    <t>Kucera, Matt</t>
  </si>
  <si>
    <t>Kucera, Elijah</t>
  </si>
  <si>
    <t>2001 Postal</t>
  </si>
  <si>
    <t>2006 Zercher</t>
  </si>
  <si>
    <t>93 Zercher</t>
  </si>
  <si>
    <t>94 Zercher</t>
  </si>
  <si>
    <t>2002 Gold Cup - Leicester</t>
  </si>
  <si>
    <t>Stark, Robert</t>
  </si>
  <si>
    <t>2000 Postal League</t>
  </si>
  <si>
    <t>2002 Postal - 1st Round</t>
  </si>
  <si>
    <t>Tarwater, Art</t>
  </si>
  <si>
    <t>Clarks - Postal Meet</t>
  </si>
  <si>
    <t>Henze, Jeff</t>
  </si>
  <si>
    <t>Powell, Tom</t>
  </si>
  <si>
    <t>1st Round - Postal Meet</t>
  </si>
  <si>
    <t>CLEAN &amp; PUSH PRESS</t>
  </si>
  <si>
    <t>Karhan, Karen</t>
  </si>
  <si>
    <t>93 Winterfest</t>
  </si>
  <si>
    <t>Caron, Jacqueline</t>
  </si>
  <si>
    <t>93 Nationals - Harrisburg</t>
  </si>
  <si>
    <t>94 Nationals - Cleveland</t>
  </si>
  <si>
    <t>Schmidt, Alan</t>
  </si>
  <si>
    <t>Palac, Steven</t>
  </si>
  <si>
    <t>Gazda, Goeff</t>
  </si>
  <si>
    <t>Stein, David</t>
  </si>
  <si>
    <t>Tichenor, Glen</t>
  </si>
  <si>
    <t>Guerriero, Bill</t>
  </si>
  <si>
    <t>Toth, Kenny</t>
  </si>
  <si>
    <t>Lewis, Norman</t>
  </si>
  <si>
    <t>CLEAN &amp; SEATED PRESS</t>
  </si>
  <si>
    <t>Kennedy, Wendy</t>
  </si>
  <si>
    <t>Durnell, Lynne</t>
  </si>
  <si>
    <t>Bulldog Record Day</t>
  </si>
  <si>
    <t>Hartman, Lindsey</t>
  </si>
  <si>
    <t>Goodner, Jamie</t>
  </si>
  <si>
    <t>Drake, Jessica</t>
  </si>
  <si>
    <t>Deaver, Marcy</t>
  </si>
  <si>
    <t>Springs, Deanna</t>
  </si>
  <si>
    <t>Hartwig, Jason</t>
  </si>
  <si>
    <t>Shusta, Terry</t>
  </si>
  <si>
    <t>Julius, John</t>
  </si>
  <si>
    <t>2003 Polish Days</t>
  </si>
  <si>
    <t>Gonzalez, Gonzalo</t>
  </si>
  <si>
    <t>CONTINENTAL SNATCH</t>
  </si>
  <si>
    <t>93 IAWA - Walpole</t>
  </si>
  <si>
    <t>Ciavattone, Dominique</t>
  </si>
  <si>
    <t>2000 IAWA Worlds -Mansfld</t>
  </si>
  <si>
    <t>McVay, Mary Jo</t>
  </si>
  <si>
    <t>92 Nationals - Walpole</t>
  </si>
  <si>
    <t>Drake, Dan</t>
  </si>
  <si>
    <t>Ward, Brad</t>
  </si>
  <si>
    <t>Moore, Bob</t>
  </si>
  <si>
    <t>Beekman, Stanley</t>
  </si>
  <si>
    <t>CONTINENTAL TO BELT</t>
  </si>
  <si>
    <t>Eastern Open Postal Meet</t>
  </si>
  <si>
    <t>2008 Arts Birthday Bash</t>
  </si>
  <si>
    <t>Guglielmo, Terry</t>
  </si>
  <si>
    <t>Calcote, Kyle</t>
  </si>
  <si>
    <t>97 New England Breakers</t>
  </si>
  <si>
    <t>2008 IAWA -England</t>
  </si>
  <si>
    <t>DeSanto, Dominic</t>
  </si>
  <si>
    <t>CONTINENTAL TO CHEST</t>
  </si>
  <si>
    <t>Harris, Emily</t>
  </si>
  <si>
    <t>Pearce, Brent</t>
  </si>
  <si>
    <t>Haley, Bob</t>
  </si>
  <si>
    <t>97 Australia - Clark Meet</t>
  </si>
  <si>
    <t>Drybread, Bill</t>
  </si>
  <si>
    <t>Lawrence, Jim</t>
  </si>
  <si>
    <t>CONTINENTAL TO CHEST, FULTON</t>
  </si>
  <si>
    <t>2006 Dino Challenge</t>
  </si>
  <si>
    <t>Longbine, Kent</t>
  </si>
  <si>
    <t>Pohlman, Kurt</t>
  </si>
  <si>
    <t>Burnett, Layne</t>
  </si>
  <si>
    <t>Carter, Bret</t>
  </si>
  <si>
    <t>Moore, Ben</t>
  </si>
  <si>
    <t>Hettinger, Josh</t>
  </si>
  <si>
    <t>Janzen, John</t>
  </si>
  <si>
    <t>CRUCIFIX</t>
  </si>
  <si>
    <t>2001 Deanna Springs Mem</t>
  </si>
  <si>
    <t>94 Al Springs meet</t>
  </si>
  <si>
    <t>Record day - Columbia</t>
  </si>
  <si>
    <t>96 Deanna Springs Mem</t>
  </si>
  <si>
    <t>2004 Deanna Springs</t>
  </si>
  <si>
    <t>95 Al Springs</t>
  </si>
  <si>
    <t>2000 Deanna Springs Mem</t>
  </si>
  <si>
    <t>2001 Postal Meet</t>
  </si>
  <si>
    <t>99 Deanna Springs Mem</t>
  </si>
  <si>
    <t>2005 Deanna Springs Mem</t>
  </si>
  <si>
    <t>2006 Deanna</t>
  </si>
  <si>
    <t>2008 Deanna Springs</t>
  </si>
  <si>
    <t>CURL, CHEAT</t>
  </si>
  <si>
    <t>Tichenor, Chris</t>
  </si>
  <si>
    <t>Ellis, Dave</t>
  </si>
  <si>
    <t>Moore, Dave</t>
  </si>
  <si>
    <t>IAWA - Invitational</t>
  </si>
  <si>
    <t>2003 Deanna Springs Mem</t>
  </si>
  <si>
    <t>Colliluori, Dave</t>
  </si>
  <si>
    <t>Valley Forge, Pa</t>
  </si>
  <si>
    <t>2005 Frank Sr. Mem Day</t>
  </si>
  <si>
    <t xml:space="preserve">CURL, STRICT </t>
  </si>
  <si>
    <t>2002 Posta Meet</t>
  </si>
  <si>
    <t>Ciavattone, Joe Jr.</t>
  </si>
  <si>
    <t>2008 Middle Atlantic Postal</t>
  </si>
  <si>
    <t>Grist, Jonathan</t>
  </si>
  <si>
    <t>CURL, WRIST</t>
  </si>
  <si>
    <t>DEADLIFT, 12" BASE</t>
  </si>
  <si>
    <t>92 New Englands Strongest</t>
  </si>
  <si>
    <t>LaRosa, Jessica</t>
  </si>
  <si>
    <t>Beemer, Stephanie</t>
  </si>
  <si>
    <t>Valley Forge - Mini Meet</t>
  </si>
  <si>
    <t>Obrion, Mike</t>
  </si>
  <si>
    <t>Postal meet</t>
  </si>
  <si>
    <t>Mason, Roy</t>
  </si>
  <si>
    <t>Ross, Darryl</t>
  </si>
  <si>
    <t>Hunt, Kristopher</t>
  </si>
  <si>
    <t>Coleman, Ronnie</t>
  </si>
  <si>
    <t>2004 Goerner Deadlift Doz</t>
  </si>
  <si>
    <t>Holeman, Kayla</t>
  </si>
  <si>
    <t>2000 Goerner Deadlift Doz</t>
  </si>
  <si>
    <t>McConnaughey, Amber</t>
  </si>
  <si>
    <t>2003 Goerner Deadlift Doz</t>
  </si>
  <si>
    <t>Sipes, Jordan</t>
  </si>
  <si>
    <t>99 Goerner Deadlift Dozen</t>
  </si>
  <si>
    <t>97 Goerner Deadlift Dozen</t>
  </si>
  <si>
    <t>Hafenbrock, Mike</t>
  </si>
  <si>
    <t>2001 Goerner Deadlift Dz</t>
  </si>
  <si>
    <t>McGowan, Andrew</t>
  </si>
  <si>
    <t>98 Goerner Deadlift Dozen</t>
  </si>
  <si>
    <t>Burks, Eddie</t>
  </si>
  <si>
    <t>Hart, James</t>
  </si>
  <si>
    <t>95 Goerner</t>
  </si>
  <si>
    <t>96 Goerner</t>
  </si>
  <si>
    <t>2002 Hermann Goerner</t>
  </si>
  <si>
    <t>Sullivan, Jim</t>
  </si>
  <si>
    <t>DEADLIFT, 2 DUMBBELLS</t>
  </si>
  <si>
    <t>Moore, Kim</t>
  </si>
  <si>
    <t>Urbanski, Chuck</t>
  </si>
  <si>
    <t>Stephenson, John</t>
  </si>
  <si>
    <t>DEADLIFT, 3" BAR</t>
  </si>
  <si>
    <t>Brooner-Lakowsky, Tressa</t>
  </si>
  <si>
    <t>2001 Supergrip Challenge</t>
  </si>
  <si>
    <t>97 Ciavatonne Classic</t>
  </si>
  <si>
    <t>2005 Frank Gancarz Open</t>
  </si>
  <si>
    <t>Shepard, Travis</t>
  </si>
  <si>
    <t>2003 Super Grip Challenge</t>
  </si>
  <si>
    <t>DePallo, Melissa</t>
  </si>
  <si>
    <t>2000 New England Champ.</t>
  </si>
  <si>
    <t>DeWitt, Bryce</t>
  </si>
  <si>
    <t>97 New England Champ.</t>
  </si>
  <si>
    <t>2002 U.S. Marine Open</t>
  </si>
  <si>
    <t>99 England vs New England</t>
  </si>
  <si>
    <t>95 New England Strong Man</t>
  </si>
  <si>
    <t>Quinby, Andora</t>
  </si>
  <si>
    <t>Vandermark, Dennis</t>
  </si>
  <si>
    <t>DEADLIFT, FULTON BAR</t>
  </si>
  <si>
    <t>Fulton, Brandon</t>
  </si>
  <si>
    <t>99 Super Grip Challenge</t>
  </si>
  <si>
    <t>Fulton, Doug</t>
  </si>
  <si>
    <t>DEADLIFT, HEELS TOGETHER</t>
  </si>
  <si>
    <t>East Walpole, Mass</t>
  </si>
  <si>
    <t>Husowitz, Barry</t>
  </si>
  <si>
    <t>91 Zercher</t>
  </si>
  <si>
    <t>2002 Zercher</t>
  </si>
  <si>
    <t>Carter, John</t>
  </si>
  <si>
    <t>90 Zercher</t>
  </si>
  <si>
    <t>Messer, Jim</t>
  </si>
  <si>
    <t>Valley Forge - Record Day</t>
  </si>
  <si>
    <t>Schuster, Jo</t>
  </si>
  <si>
    <t>Esquibel, Ray</t>
  </si>
  <si>
    <t>Quier, Dave</t>
  </si>
  <si>
    <t>2008 Nationals Columbus</t>
  </si>
  <si>
    <t>Norwood Record Breakers</t>
  </si>
  <si>
    <t>2000 SuperGrip</t>
  </si>
  <si>
    <t>DEADLIFT, ONE LEG, LEFT</t>
  </si>
  <si>
    <t>Grapevine, Tx</t>
  </si>
  <si>
    <t>DEADLIFT, ONE LEG, RIGHT</t>
  </si>
  <si>
    <t>Hall, Josh</t>
  </si>
  <si>
    <t>Overfelt, Eric</t>
  </si>
  <si>
    <t>97 Buckeye Record Brkers</t>
  </si>
  <si>
    <t>Middletown, Pa.</t>
  </si>
  <si>
    <t>Bate, Andy</t>
  </si>
  <si>
    <t>DEADLIFT, STIFF LEGGED</t>
  </si>
  <si>
    <t>Fosco, Michelle</t>
  </si>
  <si>
    <t>DEADLIFT, TRAP BAR</t>
  </si>
  <si>
    <t>Faucher, Yvonne</t>
  </si>
  <si>
    <t>Rudisell, Tammie</t>
  </si>
  <si>
    <t>Dissinger, Matthew</t>
  </si>
  <si>
    <t>2004 Heavylift</t>
  </si>
  <si>
    <t>2002 SuperGrip</t>
  </si>
  <si>
    <t>Goodner, Dexter</t>
  </si>
  <si>
    <t>Wagman, Dan</t>
  </si>
  <si>
    <t>Fulton Apprec Meet</t>
  </si>
  <si>
    <t>Rodgers, Dennis</t>
  </si>
  <si>
    <t>Boyden, David</t>
  </si>
  <si>
    <t>Murphy, Mike</t>
  </si>
  <si>
    <t>2000 Deanna</t>
  </si>
  <si>
    <t>Hartzell, Dick</t>
  </si>
  <si>
    <t>2008 Finger Postal</t>
  </si>
  <si>
    <t>Stone, Dwayne</t>
  </si>
  <si>
    <t>Record Day Clarks</t>
  </si>
  <si>
    <t>2005 No-Weight Strongman</t>
  </si>
  <si>
    <t>2001 Open Finger Lifts</t>
  </si>
  <si>
    <t>FRENCH PRESS</t>
  </si>
  <si>
    <t>Valley Forge</t>
  </si>
  <si>
    <t>Powerhouse Record Day</t>
  </si>
  <si>
    <t>Norwood Championships</t>
  </si>
  <si>
    <t>O'Brien, Matt</t>
  </si>
  <si>
    <t>Postal International Meet</t>
  </si>
  <si>
    <t>2001 Gold Cup</t>
  </si>
  <si>
    <t>GOOD MORNING</t>
  </si>
  <si>
    <t>Jones, Tom</t>
  </si>
  <si>
    <t>2001 Postal - Round 2</t>
  </si>
  <si>
    <t>Hahn, Dave</t>
  </si>
  <si>
    <t>2008 World Heavylift- Walpole</t>
  </si>
  <si>
    <t>99 Heavy Lift - Walpole</t>
  </si>
  <si>
    <t>Breitenfield, Randy</t>
  </si>
  <si>
    <t>98 Heavy Lift - Walpole</t>
  </si>
  <si>
    <t>Berkheimer, Jim</t>
  </si>
  <si>
    <t>2000 Angels Camp Picnic</t>
  </si>
  <si>
    <t>Lynch, Roger</t>
  </si>
  <si>
    <t>96 Heavy Lift</t>
  </si>
  <si>
    <t>Brown, Thom</t>
  </si>
  <si>
    <t>99 Angels Camp</t>
  </si>
  <si>
    <t>Kitchell, Jim, Sr.</t>
  </si>
  <si>
    <t>2000 Heavy Lift - Col.</t>
  </si>
  <si>
    <t>Sink, William</t>
  </si>
  <si>
    <t>Clark, Jim</t>
  </si>
  <si>
    <t>Seymour, Jim</t>
  </si>
  <si>
    <t>93 Gold Cup - Trenton, En</t>
  </si>
  <si>
    <t>Norwood, Mass</t>
  </si>
  <si>
    <t>Knauer, Paul</t>
  </si>
  <si>
    <t>HOLDOUT, LOWERED</t>
  </si>
  <si>
    <t>2007 Gold Cup - England</t>
  </si>
  <si>
    <t>HOLDOUT, RAISED</t>
  </si>
  <si>
    <t>LEG PRESS, UNSUPPORTED</t>
  </si>
  <si>
    <t>MAXEY PRESS</t>
  </si>
  <si>
    <t>Wiriya, Chi</t>
  </si>
  <si>
    <t>2008 Heavylift Walpole</t>
  </si>
  <si>
    <t>PULLOVER &amp; PRESS</t>
  </si>
  <si>
    <t>Liecester, England</t>
  </si>
  <si>
    <t>Ridgeway, Norm</t>
  </si>
  <si>
    <t>Jones, Victor</t>
  </si>
  <si>
    <t>PULLOVER &amp; PUSH</t>
  </si>
  <si>
    <t>2008 IAWA Worlds- England</t>
  </si>
  <si>
    <t>PULLOVER, STRAIGHT ARM</t>
  </si>
  <si>
    <t>Guaret, Maria</t>
  </si>
  <si>
    <t>PUSH PRESS, FROM RACK</t>
  </si>
  <si>
    <t>RECTANGULAR FIX</t>
  </si>
  <si>
    <t>REFLEX CLEAN &amp; JERK</t>
  </si>
  <si>
    <t>REFLEX CLEAN &amp; PUSH PRESS</t>
  </si>
  <si>
    <t>ROMAN CHAIR SITUP</t>
  </si>
  <si>
    <t>SHOULDER DROP</t>
  </si>
  <si>
    <t>SNATCH, FROM HANG</t>
  </si>
  <si>
    <t>SNATCH, FULTON BAR</t>
  </si>
  <si>
    <t>Campbell, Scott</t>
  </si>
  <si>
    <t>SNATCH, KELLY</t>
  </si>
  <si>
    <t>Wichita, Ks</t>
  </si>
  <si>
    <t>SNATCH, ON KNEES</t>
  </si>
  <si>
    <t>SQUAT, 12" BASE</t>
  </si>
  <si>
    <t>Montgomery, Paul</t>
  </si>
  <si>
    <t>SQUAT, FRONT</t>
  </si>
  <si>
    <t>O'Brien, John</t>
  </si>
  <si>
    <t>SQUAT, OVERHEAD</t>
  </si>
  <si>
    <t>Doucette, Tim</t>
  </si>
  <si>
    <t>2005 Zercher</t>
  </si>
  <si>
    <t>VERTICAL BAR, 1 BAR, 1", LEFT</t>
  </si>
  <si>
    <t>VERTICAL BAR, 1 BAR, 1", RIGHT</t>
  </si>
  <si>
    <t>2008 Gold Cup -Lebanon, Pa.</t>
  </si>
  <si>
    <t>VERTICAL BAR, 1 BAR, 2", LEFT</t>
  </si>
  <si>
    <t>Welsh, Jim</t>
  </si>
  <si>
    <t>VERTICAL BAR, 1 BAR, 2", RIGHT</t>
  </si>
  <si>
    <t>VERTICAL BAR, 2 BARS, 1"</t>
  </si>
  <si>
    <t>2004 Bill Fellows Mem</t>
  </si>
  <si>
    <t>2008 Nationals-Columbus</t>
  </si>
  <si>
    <t>2008 Zercher</t>
  </si>
  <si>
    <t>2008 Dino Challenge</t>
  </si>
  <si>
    <t>Miller, Wilbur</t>
  </si>
  <si>
    <t>Record Day Dino Gym</t>
  </si>
  <si>
    <t>Barnhart, Darren</t>
  </si>
  <si>
    <t>Myers, Molly</t>
  </si>
  <si>
    <t>2008 Eastern Postal</t>
  </si>
  <si>
    <t>08 Gold Cup Lebanon</t>
  </si>
  <si>
    <t>2008 Goerner Dino Gym</t>
  </si>
  <si>
    <t>2007 Dino Challenge</t>
  </si>
  <si>
    <t>Bletscher, Rudy</t>
  </si>
  <si>
    <t>Howley, Kate</t>
  </si>
  <si>
    <t>2007 IAWA Postal Meet</t>
  </si>
  <si>
    <t>Patrick, Kevin</t>
  </si>
  <si>
    <t>Patrick, Dan</t>
  </si>
  <si>
    <t>2007 Art's Birthday Bash</t>
  </si>
  <si>
    <t>Monk, Victoria</t>
  </si>
  <si>
    <t>CLEAN &amp; PUSH PRESS, FULTON BAR</t>
  </si>
  <si>
    <t>2007 Delaware Postal</t>
  </si>
  <si>
    <t>2007 Heavy Meet</t>
  </si>
  <si>
    <t>2007 Worlds Christchurch</t>
  </si>
  <si>
    <t>2007 Nationals Lebanon</t>
  </si>
  <si>
    <t>Gilligan, James</t>
  </si>
  <si>
    <t>D'Angelo, Bob</t>
  </si>
  <si>
    <t>2007 Finger Championships</t>
  </si>
  <si>
    <t>2007 Macomb Record Day</t>
  </si>
  <si>
    <t>2007 Deanna Springs</t>
  </si>
  <si>
    <t>2007 Dino Gym Challenge</t>
  </si>
  <si>
    <t>Patterson, Doug</t>
  </si>
  <si>
    <t>Barry, Kristen</t>
  </si>
  <si>
    <t>2007 Dino Record Day</t>
  </si>
  <si>
    <t>Cox, Sam</t>
  </si>
  <si>
    <t>Wilson, Janay</t>
  </si>
  <si>
    <t>2007 Zercher</t>
  </si>
  <si>
    <t>2006 Goerner Deadlift</t>
  </si>
  <si>
    <t>2006 Record Day Clarks</t>
  </si>
  <si>
    <t>SWING, 2 DUMBBELLS</t>
  </si>
  <si>
    <t>CURL, CHEAT, 2 DUMBBELLS</t>
  </si>
  <si>
    <t>DEADLIFT, FULTON, LEFT</t>
  </si>
  <si>
    <t>DEADLIFT, FULTON, RIGHT</t>
  </si>
  <si>
    <t>CLEAN &amp; JERK, 2 DUMBBELLS</t>
  </si>
  <si>
    <t>CLEAN &amp; PRESS, MIDDLE FINGERS</t>
  </si>
  <si>
    <t>CLEAN &amp; PRESS, REVERSE GRIP</t>
  </si>
  <si>
    <t>2006 Art's Birthday Bash</t>
  </si>
  <si>
    <t>Woodward, Ryan</t>
  </si>
  <si>
    <t>2006 Gold Cup Lebanon</t>
  </si>
  <si>
    <t>Shumski, Tanya</t>
  </si>
  <si>
    <t>James, George</t>
  </si>
  <si>
    <t xml:space="preserve">2006 Record Day </t>
  </si>
  <si>
    <t>2006 Worlds Glasgow</t>
  </si>
  <si>
    <t>Muzzy, James</t>
  </si>
  <si>
    <t xml:space="preserve">Dickson, Bob   </t>
  </si>
  <si>
    <t>2006 No Wt Strongman</t>
  </si>
  <si>
    <t>WEAVER STICK</t>
  </si>
  <si>
    <t>2006 Heavy Lift</t>
  </si>
  <si>
    <t>2006 Habecker Record Day</t>
  </si>
  <si>
    <t>2006 New England Record</t>
  </si>
  <si>
    <t>2006 IAWA Postal Meet</t>
  </si>
  <si>
    <t xml:space="preserve">2006 Nationals </t>
  </si>
  <si>
    <t>2006 Nationals</t>
  </si>
  <si>
    <t>DUMBBELL WALK</t>
  </si>
  <si>
    <t>2006 Dino Record Day</t>
  </si>
  <si>
    <t>Clarks Gym - Record Day</t>
  </si>
  <si>
    <t>2004 Dino Challenge</t>
  </si>
  <si>
    <t>2005  Art's Birthday Bash</t>
  </si>
  <si>
    <t>2002 Goerner Deadlift</t>
  </si>
  <si>
    <t>New England Record Day</t>
  </si>
  <si>
    <t>2005 IAWA Record Day</t>
  </si>
  <si>
    <t>Barten, Casey</t>
  </si>
  <si>
    <t>SIDE PRESS, DUMBBELL, LEFT</t>
  </si>
  <si>
    <t>SIDE PRESS, DUMBBELL, RIGHT</t>
  </si>
  <si>
    <t>BENT PRESS, DUMBBELL, LEFT</t>
  </si>
  <si>
    <t>BENT PRESS, DUMBBELL, RIGHT</t>
  </si>
  <si>
    <t>CLEAN &amp; JERK, ONE ARM, RIGHT</t>
  </si>
  <si>
    <t>CLEAN &amp; JERK, ONE ARM, LEFT</t>
  </si>
  <si>
    <t>CLEAN &amp; PRESS, ALTERNATE GRIP</t>
  </si>
  <si>
    <t>DEADLIFT, CIAVATTONE, LEFT</t>
  </si>
  <si>
    <t>DEADLIFT, CIAVATTONE, RIGHT</t>
  </si>
  <si>
    <t>DEADLIFT, DUMBBELL, LEFT</t>
  </si>
  <si>
    <t>DEADLIFT, DUMBBELL, RIGHT</t>
  </si>
  <si>
    <t>DEADLIFT, INCH DUMBBELLS</t>
  </si>
  <si>
    <t>DEADLIFT, ONE ARM, LEFT</t>
  </si>
  <si>
    <t xml:space="preserve">DEADLIFT, ONE ARM, RIGHT </t>
  </si>
  <si>
    <t>HACK, ONE ARM, LEFT</t>
  </si>
  <si>
    <t>HACK, ONE ARM, RIGHT</t>
  </si>
  <si>
    <t>PRESS, DUMBBELL, LEFT</t>
  </si>
  <si>
    <t>PRESS, DUMBBELL, RIGHT</t>
  </si>
  <si>
    <t>VERTICAL BAR, 2 BARS, 2"</t>
  </si>
  <si>
    <t>DEADLIFT, NO THUMB, LEFT</t>
  </si>
  <si>
    <t>DEADLIFT, NO THUMB, RIGHT</t>
  </si>
  <si>
    <t>SNATCH, DUMBBELL, RIGHT</t>
  </si>
  <si>
    <t>SNATCH, ONE ARM, RIGHT</t>
  </si>
  <si>
    <t>SNATCH, DUMBBELL, LEFT</t>
  </si>
  <si>
    <t>SNATCH, ONE ARM, LEFT</t>
  </si>
  <si>
    <t>SQUAT, ONE LEG, RIGHT</t>
  </si>
  <si>
    <t>SWING, DUMBBELL, LEFT</t>
  </si>
  <si>
    <t>SWING, DUMBBELL, RIGHT</t>
  </si>
  <si>
    <t>ZERCHER, ONE ARM, LEFT</t>
  </si>
  <si>
    <t>ZERCHER, ONE ARM, RIGHT</t>
  </si>
  <si>
    <t>CLEAN &amp; PRESS, DUMBBELLS</t>
  </si>
  <si>
    <t>CLEAN &amp; PRESS, DUMBBELLS, HEELS</t>
  </si>
  <si>
    <t>CLEAN &amp; PUSH PRESS, DUMBBELLS</t>
  </si>
  <si>
    <t>CURL, CHEAT, DUMBBELL, LEFT</t>
  </si>
  <si>
    <t>CURL, CHEAT, DUMBBELL, RIGHT</t>
  </si>
  <si>
    <t>2008 National Postal</t>
  </si>
  <si>
    <t>Barnett, Orie</t>
  </si>
  <si>
    <t>Briggs, Brian</t>
  </si>
  <si>
    <t>CLEAN &amp; PRESS, ON KNEES</t>
  </si>
  <si>
    <t>JERK, FROM RACK</t>
  </si>
  <si>
    <t>JERK, FROM RACK, BEHIND NECK</t>
  </si>
  <si>
    <t>SQUAT, LUNGE</t>
  </si>
  <si>
    <t>PRESS, FROM RACK, BEHIND NECK</t>
  </si>
  <si>
    <t>RECTANGULAR FIX, FULTON BAR</t>
  </si>
  <si>
    <t>SEATED PRESS, FROM RACK</t>
  </si>
  <si>
    <t>CONTINENTAL TO CHEST &amp; JERK</t>
  </si>
  <si>
    <t>BENT PRESS, BAR, LEFT</t>
  </si>
  <si>
    <t>BENT PRESS, BAR, RIGHT</t>
  </si>
  <si>
    <t>DEADLIFT, 2 BARS</t>
  </si>
  <si>
    <t>GARDNER, FULL</t>
  </si>
  <si>
    <t>GARDNER, HALF</t>
  </si>
  <si>
    <t>SIDE PRESS, BAR, LEFT</t>
  </si>
  <si>
    <t>SIDE PRESS, BAR, RIGHT</t>
  </si>
  <si>
    <t>2009 Dino Challenge</t>
  </si>
  <si>
    <t>JUDD CLEAN &amp; JERK</t>
  </si>
  <si>
    <t>LATERAL RAISE, LYING</t>
  </si>
  <si>
    <t>Krenzin, Chris</t>
  </si>
  <si>
    <t>2009 Dino Record Day</t>
  </si>
  <si>
    <t>Krenzin, Tyler</t>
  </si>
  <si>
    <t>Myers, LaVerne</t>
  </si>
  <si>
    <t>2009 Dino Gym Record Day</t>
  </si>
  <si>
    <t>ABDOMINAL RAISE, ROMAN CHAIR</t>
  </si>
  <si>
    <t>Krenzin, Brian</t>
  </si>
  <si>
    <t>DEADLIFT, INCH DUMBBELL, LEFT</t>
  </si>
  <si>
    <t>DEADLIFT, INCH DUMBBELL, RIGHT</t>
  </si>
  <si>
    <t>McClain, Chris</t>
  </si>
  <si>
    <t xml:space="preserve">Ciavattone, Frank </t>
  </si>
  <si>
    <t>DiCiccio, Bill Jr.</t>
  </si>
  <si>
    <t xml:space="preserve">Lauer, Garret </t>
  </si>
  <si>
    <t>Riley, Ed Jr.</t>
  </si>
  <si>
    <t>Shuba, Frank Jr.</t>
  </si>
  <si>
    <t>Shuba, Frank Sr.</t>
  </si>
  <si>
    <t>TWO HANDS ANYHOW</t>
  </si>
  <si>
    <t>Heater, Lewis</t>
  </si>
  <si>
    <t>2009 Zercher Classic</t>
  </si>
  <si>
    <t>2008 Heavy Meet</t>
  </si>
  <si>
    <t>Beversdorf, Dave</t>
  </si>
  <si>
    <t>2009 Clark's Record Day</t>
  </si>
  <si>
    <t>DEADLIFT, NO THUMBS</t>
  </si>
  <si>
    <t>2009 Deanna Springs</t>
  </si>
  <si>
    <t>MILLER CLEAN &amp; JERK</t>
  </si>
  <si>
    <t>DEADLIFT, FINGERS, INDEX</t>
  </si>
  <si>
    <t>DEADLIFT, FINGERS, LITTLE</t>
  </si>
  <si>
    <t>DEADLIFT, FINGERS, MIDDLE</t>
  </si>
  <si>
    <t>DEADLIFT, FINGERS, RING</t>
  </si>
  <si>
    <t>PULLOVER &amp; PRESS, BRIDGE</t>
  </si>
  <si>
    <t>Landis, Kari</t>
  </si>
  <si>
    <t>2009 Eastern Open Postal</t>
  </si>
  <si>
    <t xml:space="preserve">Ciavattone, Joe Jr. </t>
  </si>
  <si>
    <t>2009 Heavy Lift Championship</t>
  </si>
  <si>
    <t>09 Nationals-Abilene</t>
  </si>
  <si>
    <t>Scott, Charlie</t>
  </si>
  <si>
    <t>ALL</t>
  </si>
  <si>
    <t>125+</t>
  </si>
  <si>
    <t>2009 Atlantic Postal</t>
  </si>
  <si>
    <t>09 IAWA Worlds - Lebanon</t>
  </si>
  <si>
    <t>Hess, Kohl</t>
  </si>
  <si>
    <t>2009 Art's Birthday Bash</t>
  </si>
  <si>
    <t>Beath, Ernie</t>
  </si>
  <si>
    <t>2009 World Team Postal</t>
  </si>
  <si>
    <t>2009 Delaware Valley Open</t>
  </si>
  <si>
    <t>2009 Gold Cup</t>
  </si>
  <si>
    <t>2009 IAWA Finger Challenge</t>
  </si>
  <si>
    <t>2009 JWC Record Day</t>
  </si>
  <si>
    <t>PULLOVER, BENT ARM</t>
  </si>
  <si>
    <t xml:space="preserve">PRESS, FROM RACK </t>
  </si>
  <si>
    <t>Van Vleck, Morgan</t>
  </si>
  <si>
    <t>Van Vleck, Dalton</t>
  </si>
  <si>
    <t>LANO LIFT</t>
  </si>
  <si>
    <t>Van Vleck, Thom</t>
  </si>
  <si>
    <t>DEADLIFT, FULTON DUMBBELL, LEFT</t>
  </si>
  <si>
    <t>DEADLIFT, FULTON DUMBBELL, RIGHT</t>
  </si>
  <si>
    <t>2009 Clarks Record Day</t>
  </si>
  <si>
    <t>DEADLIFT, FULTON DUMBBELLS</t>
  </si>
  <si>
    <t>2007 Walpole Record Day</t>
  </si>
  <si>
    <t>2009 John's BD Record Day</t>
  </si>
  <si>
    <t>2009 Goerner Deadlift</t>
  </si>
  <si>
    <t>2009 National Postal Meet</t>
  </si>
  <si>
    <t>2010 Dino Challenge</t>
  </si>
  <si>
    <t>Glasgow, Dave</t>
  </si>
  <si>
    <t xml:space="preserve">Barnhart, Darren </t>
  </si>
  <si>
    <t xml:space="preserve">Myers, Molly </t>
  </si>
  <si>
    <t>Durniat, Andrew</t>
  </si>
  <si>
    <t xml:space="preserve">2010 Grip Challenge </t>
  </si>
  <si>
    <t xml:space="preserve">Traub, Larry </t>
  </si>
  <si>
    <t>Payne, Jason</t>
  </si>
  <si>
    <t>2010 Grip Challenge</t>
  </si>
  <si>
    <t>Traub, Larry</t>
  </si>
  <si>
    <t xml:space="preserve">Durniat, Andrew </t>
  </si>
  <si>
    <t>2010 Dino Gym Record Day</t>
  </si>
  <si>
    <t xml:space="preserve">Glasgow, Dave </t>
  </si>
  <si>
    <t>2010 Club Challenge</t>
  </si>
  <si>
    <t>2010 Deanna Springs</t>
  </si>
  <si>
    <t>2010 Eastern Open Postal</t>
  </si>
  <si>
    <t>90 IAWA - Glasgow</t>
  </si>
  <si>
    <t>2001 IAWA Worlds-Glasgow</t>
  </si>
  <si>
    <t>1999 IAWA - Glasgow</t>
  </si>
  <si>
    <t>Glasgow, Scotland</t>
  </si>
  <si>
    <t xml:space="preserve">Habecker, Denny </t>
  </si>
  <si>
    <t>Ciavattone, Frank III</t>
  </si>
  <si>
    <t>2010 Nationals-Lebanon</t>
  </si>
  <si>
    <t>Middle Atlantic Postal</t>
  </si>
  <si>
    <t xml:space="preserve">Middle Atlantic Postal </t>
  </si>
  <si>
    <t>BENT OVER ROW</t>
  </si>
  <si>
    <t>Glasgow, Amber</t>
  </si>
  <si>
    <t>Ledaig Record Day</t>
  </si>
  <si>
    <t>Murdock, Mike</t>
  </si>
  <si>
    <t>Straight Weight Postal</t>
  </si>
  <si>
    <t xml:space="preserve">O'Brien, John </t>
  </si>
  <si>
    <t>Conner, John</t>
  </si>
  <si>
    <t>Staight Weight Postal</t>
  </si>
  <si>
    <t>2010 Worlds - Glasgow</t>
  </si>
  <si>
    <t>2010 Art's Birthday Bash</t>
  </si>
  <si>
    <t xml:space="preserve">2010 Art's Birthday Bash </t>
  </si>
  <si>
    <t>2010 World Postal Meet</t>
  </si>
  <si>
    <t>2010 Clark's Record Day</t>
  </si>
  <si>
    <t>Kahn, Helen</t>
  </si>
  <si>
    <t>2010 Delaware Postal</t>
  </si>
  <si>
    <t>Arnold, Chris</t>
  </si>
  <si>
    <t>2010 JWC Record Breakers</t>
  </si>
  <si>
    <t>Ridout, Mitch</t>
  </si>
  <si>
    <t>2010 Backbreaker</t>
  </si>
  <si>
    <t>2010 Gold Cup - Walpole</t>
  </si>
  <si>
    <t>2010 Goerner</t>
  </si>
  <si>
    <t xml:space="preserve">Kahn, Helen </t>
  </si>
  <si>
    <t>2010 National Postal</t>
  </si>
  <si>
    <t>2011 Zercher</t>
  </si>
  <si>
    <t>2011 Dino Gym Record Day</t>
  </si>
  <si>
    <t>Cookson, Matt</t>
  </si>
  <si>
    <t>Cookson, Tyeler</t>
  </si>
  <si>
    <t>LATERAL RAISE, STANDING</t>
  </si>
  <si>
    <t>2011 Grip Championships</t>
  </si>
  <si>
    <t xml:space="preserve">Simms, Felecia </t>
  </si>
  <si>
    <t xml:space="preserve">Edwards, Ben </t>
  </si>
  <si>
    <t xml:space="preserve">2011 Grip Championships </t>
  </si>
  <si>
    <t>Simms, Felecia</t>
  </si>
  <si>
    <t>2011 Club Challenge</t>
  </si>
  <si>
    <t>Rosenstern, Phil</t>
  </si>
  <si>
    <t>2011 Deanna</t>
  </si>
  <si>
    <t xml:space="preserve">Springs, Al </t>
  </si>
  <si>
    <t xml:space="preserve">2011 Deanna </t>
  </si>
  <si>
    <t>2011 Goddard Postal</t>
  </si>
  <si>
    <t>2011 Eastern Open Postal</t>
  </si>
  <si>
    <t>2011 Black Swamp</t>
  </si>
  <si>
    <t>Rice, Chris</t>
  </si>
  <si>
    <t>Montague-Casillas, Tom</t>
  </si>
  <si>
    <t>2011 Heavy Lift Nationals</t>
  </si>
  <si>
    <t xml:space="preserve">2011 Heavy Lift Naionals </t>
  </si>
  <si>
    <t>Ibrahim, Sammy</t>
  </si>
  <si>
    <t>2011 Nationals-Kirksville</t>
  </si>
  <si>
    <t>Sees, Susan</t>
  </si>
  <si>
    <t>2011 Middle Atlantic Postal</t>
  </si>
  <si>
    <t>2011 Ledaig Record Breaker</t>
  </si>
  <si>
    <t>SNATCH, 2 DUMBBELLS</t>
  </si>
  <si>
    <t>APOLLONS LIFT</t>
  </si>
  <si>
    <t>2011 Dino Gym Strongman</t>
  </si>
  <si>
    <t>Anderson, Chris</t>
  </si>
  <si>
    <t>Walter, Chris</t>
  </si>
  <si>
    <t>Lokken, Cody</t>
  </si>
  <si>
    <t>2012 Dino Gym Strongman</t>
  </si>
  <si>
    <t>Berry, Nolan</t>
  </si>
  <si>
    <t>Satterfield, D.J.</t>
  </si>
  <si>
    <t>Foster, Lance</t>
  </si>
  <si>
    <t>SAXON SNATCH</t>
  </si>
  <si>
    <t xml:space="preserve">Satterfield, D.J. </t>
  </si>
  <si>
    <t>CYR PRESS</t>
  </si>
  <si>
    <t>DINNIE LIFT</t>
  </si>
  <si>
    <t>GOERNER STROLL</t>
  </si>
  <si>
    <t>2011 NE Record Breaker</t>
  </si>
  <si>
    <t>2011 Dino Days Record Day</t>
  </si>
  <si>
    <t>2011 Atomic Athletic Meet</t>
  </si>
  <si>
    <t>Polzin, Dave</t>
  </si>
  <si>
    <t>Watkins, Shannon</t>
  </si>
  <si>
    <t>2011 Gold Cup - England</t>
  </si>
  <si>
    <t>McKean, Andraes</t>
  </si>
  <si>
    <t>2011 Arts Birthday Bash</t>
  </si>
  <si>
    <t>Sweet, Angela</t>
  </si>
  <si>
    <t>Houk, Jason</t>
  </si>
  <si>
    <t>Root, Andy</t>
  </si>
  <si>
    <t>Marcantino Jr., Guy</t>
  </si>
  <si>
    <t>2011 OTSM Championships</t>
  </si>
  <si>
    <t>2011 Delaware Postal</t>
  </si>
  <si>
    <t>Jividen, Grace</t>
  </si>
  <si>
    <t>2011 Welcome Mat</t>
  </si>
  <si>
    <t>Fobes, Karena</t>
  </si>
  <si>
    <t>Cadwallader, Mike</t>
  </si>
  <si>
    <t>Fobes, Jarrod</t>
  </si>
  <si>
    <t>Policky, Frank</t>
  </si>
  <si>
    <t>2011 Worlds - Perth</t>
  </si>
  <si>
    <t>2011 Goerner</t>
  </si>
  <si>
    <t>2012 Dino Challenge</t>
  </si>
  <si>
    <t>2011 National Postal</t>
  </si>
  <si>
    <t>2012 Zercher</t>
  </si>
  <si>
    <t>2012 Grip Championships</t>
  </si>
  <si>
    <t>Jobe, Gabby</t>
  </si>
  <si>
    <t>2012 Dino Gym Record Day</t>
  </si>
  <si>
    <t>Benzel, Bryan</t>
  </si>
  <si>
    <t>Goetsch, Troy</t>
  </si>
  <si>
    <t>Kenkel, Corey</t>
  </si>
  <si>
    <t>Jobe, Jesse</t>
  </si>
  <si>
    <t>Sinkler, Jen</t>
  </si>
  <si>
    <t>2012 Minnesota Meet</t>
  </si>
  <si>
    <t>Dellanave, David</t>
  </si>
  <si>
    <t>Glass, Adam</t>
  </si>
  <si>
    <t>Goodin, Joe</t>
  </si>
  <si>
    <t>Halvorson, Jenn</t>
  </si>
  <si>
    <t>2012 Club Challenge</t>
  </si>
  <si>
    <t>2012 Battle in the Barn</t>
  </si>
  <si>
    <t>2012 Deanna Meet</t>
  </si>
  <si>
    <t>2012 Eastern Postal</t>
  </si>
  <si>
    <t>NAT</t>
  </si>
  <si>
    <t>1988 Nationals - Plymouth</t>
  </si>
  <si>
    <t>Ciccarelli, Dan</t>
  </si>
  <si>
    <t>Alacchi, Atillio</t>
  </si>
  <si>
    <t>1989 Nationals - Plymouth</t>
  </si>
  <si>
    <t>Bufalini, Jim</t>
  </si>
  <si>
    <t>2012 World Postal Leg One</t>
  </si>
  <si>
    <t>1990 Nationals - Akron</t>
  </si>
  <si>
    <t>1991 Nationals - Ambridge</t>
  </si>
  <si>
    <t xml:space="preserve">DiCiccio, Bill Sr. </t>
  </si>
  <si>
    <t>1992 Nationals - Walpole</t>
  </si>
  <si>
    <t>2012 Monster Garage</t>
  </si>
  <si>
    <t>Ganong, Ray</t>
  </si>
  <si>
    <t>Cramer, Les</t>
  </si>
  <si>
    <t>2012 Heavy Lift Champships</t>
  </si>
  <si>
    <t>2012 Heavy Lift Championship</t>
  </si>
  <si>
    <t>2012 Heavy Lift Championships</t>
  </si>
  <si>
    <t>1993 Nationals - Middletown</t>
  </si>
  <si>
    <t>1994 Nationals - Eastlake</t>
  </si>
  <si>
    <t>1995 Nationals - Columbia</t>
  </si>
  <si>
    <t>Ostermann, Brian</t>
  </si>
  <si>
    <t>1996 Nationals - Mansfield</t>
  </si>
  <si>
    <t>1997 Nationals - Columbia</t>
  </si>
  <si>
    <t>1998 Nationals - Mansfield</t>
  </si>
  <si>
    <t>Cirafesi, Ralph</t>
  </si>
  <si>
    <t>1999 Nationals - Ambridge</t>
  </si>
  <si>
    <t>2012 Jobes Steel Jungle RD</t>
  </si>
  <si>
    <t>Haggin, Josh</t>
  </si>
  <si>
    <t>Capello, Mac</t>
  </si>
  <si>
    <t xml:space="preserve">PULL UP </t>
  </si>
  <si>
    <t>Jelinek, Zach</t>
  </si>
  <si>
    <t>Jobe, Alison</t>
  </si>
  <si>
    <t>Songster, Tim</t>
  </si>
  <si>
    <t xml:space="preserve">Songster, Tim </t>
  </si>
  <si>
    <t>2000 Nationals - Lebanon</t>
  </si>
  <si>
    <t>2002 Nationals - Ambridge</t>
  </si>
  <si>
    <t>2003 Nationals - Youngstown</t>
  </si>
  <si>
    <t>2003 Natiionals - Youngstown</t>
  </si>
  <si>
    <t>DelSignore, Antonio</t>
  </si>
  <si>
    <t>Wojtowicz, Gary</t>
  </si>
  <si>
    <t>2004 Nationals - Lansdale</t>
  </si>
  <si>
    <t xml:space="preserve">Spayd, Bill </t>
  </si>
  <si>
    <t>2005 Nationals - Youngstown</t>
  </si>
  <si>
    <t>2006 Nationals - Salina</t>
  </si>
  <si>
    <t>Mather, Dan</t>
  </si>
  <si>
    <t>2007 Nationals - Lebanon</t>
  </si>
  <si>
    <t>Bisesi, Don</t>
  </si>
  <si>
    <t>2009 Nationals - Holland</t>
  </si>
  <si>
    <t>2010 Nationals - Lebanon</t>
  </si>
  <si>
    <t>2011 Nationals - Kirksville</t>
  </si>
  <si>
    <t>2002 Goerner</t>
  </si>
  <si>
    <t>2012 Nationals - Las Vegas</t>
  </si>
  <si>
    <t>CURL, CHEAT, REVERSE GRIP</t>
  </si>
  <si>
    <t>PEOPLES DEADLIFT</t>
  </si>
  <si>
    <t>ANDERSON SQUAT</t>
  </si>
  <si>
    <t>ANDERSON PRESS</t>
  </si>
  <si>
    <t>DUMBBELL TO SHOULDER</t>
  </si>
  <si>
    <t>ALLEN LIFT</t>
  </si>
  <si>
    <t>ARTHUR LIFT</t>
  </si>
  <si>
    <t>BACK LIFT</t>
  </si>
  <si>
    <t>BENCH PRESS, ALTERNATE GRIP</t>
  </si>
  <si>
    <t>BENCH PRESS, FEET IN AIR</t>
  </si>
  <si>
    <t>BENCH PRESS, HANDS TOGETHER</t>
  </si>
  <si>
    <t>BENCH PRESS, ONE ARM, LEFT</t>
  </si>
  <si>
    <t>BENCH PRESS, ONE ARM, RIGHT</t>
  </si>
  <si>
    <t>BENCH PRESS, REVERSE GRIP</t>
  </si>
  <si>
    <t>BENCH PRESS, ROMAN CHAIR</t>
  </si>
  <si>
    <t>CARTER LIFT</t>
  </si>
  <si>
    <t>CLEAN &amp; JERK, DUMBBELL, LEFT</t>
  </si>
  <si>
    <t>CLEAN &amp; JERK, DUMBBELL, RIGHT</t>
  </si>
  <si>
    <t>CLEAN &amp; SEATED PRESS, BEHIND NECK</t>
  </si>
  <si>
    <t>DEADLIFT, CIAVATTONE GRIP</t>
  </si>
  <si>
    <t>DEADLIFT, FULTON, CIAVATTONE GRIP</t>
  </si>
  <si>
    <t>DEANNA LIFT</t>
  </si>
  <si>
    <t>FINGER LIFT, LEFT INDEX</t>
  </si>
  <si>
    <t>FINGER LIFT, LEFT LITTLE</t>
  </si>
  <si>
    <t>FINGER LIFT, LEFT MIDDLE</t>
  </si>
  <si>
    <t>FINGER LIFT, LEFT RING</t>
  </si>
  <si>
    <t>FINGER LIFT, LEFT THUMB</t>
  </si>
  <si>
    <t>FINGER LIFT, RIGHT INDEX</t>
  </si>
  <si>
    <t>FINGER LIFT, RIGHT LITTLE</t>
  </si>
  <si>
    <t>FINGER LIFT, RIGHT MIDDLE</t>
  </si>
  <si>
    <t>FINGER LIFT, RIGHT RING</t>
  </si>
  <si>
    <t>FINGER LIFT, RIGHT THUMB</t>
  </si>
  <si>
    <t>HACK LIFT</t>
  </si>
  <si>
    <t>HACK LIFT, FULTON BAR</t>
  </si>
  <si>
    <t>HAND AND THIGH LIFT</t>
  </si>
  <si>
    <t>HARNESS LIFT</t>
  </si>
  <si>
    <t>HIP LIFT</t>
  </si>
  <si>
    <t>JAMES LIFT</t>
  </si>
  <si>
    <t>JEFFERSON LIFT</t>
  </si>
  <si>
    <t>JEFFERSON LIFT, FULTON BAR</t>
  </si>
  <si>
    <t>MANSFIELD LIFT</t>
  </si>
  <si>
    <t>NECK LIFT</t>
  </si>
  <si>
    <t>SCOTT LIFT</t>
  </si>
  <si>
    <t>SEATED PRESS, RACK, BEHIND NECK</t>
  </si>
  <si>
    <t>STEINBORN LIFT</t>
  </si>
  <si>
    <t>TEETH LIFT</t>
  </si>
  <si>
    <t>TRAVIS LIFT</t>
  </si>
  <si>
    <t>TURKISH GET UP</t>
  </si>
  <si>
    <t>ZIEGLER CLEAN</t>
  </si>
  <si>
    <t>ZERCHER LIFT</t>
  </si>
  <si>
    <t>2012 Ledaig Record Breakers</t>
  </si>
  <si>
    <t>Glasgow, Ken</t>
  </si>
  <si>
    <t>2012 Middle Atlantic Postal</t>
  </si>
  <si>
    <t>Ullom, Brianna</t>
  </si>
  <si>
    <t>Bunch, Dan</t>
  </si>
  <si>
    <t>2012 Macomb Record Setter</t>
  </si>
  <si>
    <t>Piper, Dawn</t>
  </si>
  <si>
    <t>Jenkins, Brian</t>
  </si>
  <si>
    <t>Myres, Jonathan</t>
  </si>
  <si>
    <t>Allen, Jay</t>
  </si>
  <si>
    <t>Popkin, Brady</t>
  </si>
  <si>
    <t>2012 World Postal Leg 2</t>
  </si>
  <si>
    <t>2012 Dino Days RD</t>
  </si>
  <si>
    <t>JACKSON PRESS</t>
  </si>
  <si>
    <t>BACK EXTENSION</t>
  </si>
  <si>
    <t>BENCH PRESS, FULTON BAR</t>
  </si>
  <si>
    <t>2012 Tractor Pull Meet</t>
  </si>
  <si>
    <t>2012 Presidential Cup</t>
  </si>
  <si>
    <t>Jackson, Ruth</t>
  </si>
  <si>
    <t>2012 Worlds - Salina</t>
  </si>
  <si>
    <t>Kressly, Jera</t>
  </si>
  <si>
    <t>2012 OTSM Championships</t>
  </si>
  <si>
    <t>Lucht, Mike</t>
  </si>
  <si>
    <t>Decker, Vince</t>
  </si>
  <si>
    <t>Montini, Benson</t>
  </si>
  <si>
    <t>2012 Arts Birthday Bash</t>
  </si>
  <si>
    <t>DEADLIFT, NO THUMBS, OVERHAND GRIP</t>
  </si>
  <si>
    <t>Montini, Chris</t>
  </si>
  <si>
    <t>2012 Delaware Postal</t>
  </si>
  <si>
    <t>2012 Neck Challenge</t>
  </si>
  <si>
    <t>2012 Gracie Club RD</t>
  </si>
  <si>
    <t xml:space="preserve">CHIN UP </t>
  </si>
  <si>
    <t xml:space="preserve">Lane, Colleen </t>
  </si>
  <si>
    <t>2012 New England RB</t>
  </si>
  <si>
    <t>Fuller, James</t>
  </si>
  <si>
    <t>Paul, Trenton</t>
  </si>
  <si>
    <t>2012 Macomb Fall RB</t>
  </si>
  <si>
    <t>2012 Gold Cup - Glasgow</t>
  </si>
  <si>
    <t>2012 Postal Championships</t>
  </si>
  <si>
    <t xml:space="preserve">Bryan, Barry </t>
  </si>
  <si>
    <t>2013 Dino Gym Challenge</t>
  </si>
  <si>
    <t>English, Alan</t>
  </si>
  <si>
    <t>2013 Grip Championships</t>
  </si>
  <si>
    <t>Pringle, Mike</t>
  </si>
  <si>
    <t>2013 Dino Gym RD</t>
  </si>
  <si>
    <t xml:space="preserve">2005 IAWA </t>
  </si>
  <si>
    <t>2013 Franks RB</t>
  </si>
  <si>
    <t>2013 Eastern Postal</t>
  </si>
  <si>
    <t>Lane, Colleen</t>
  </si>
  <si>
    <t>2013 Heavy Lift Championships</t>
  </si>
  <si>
    <t xml:space="preserve">Ciavattone, Joe Sr. </t>
  </si>
  <si>
    <t>2013 Deanna Meet</t>
  </si>
  <si>
    <t>2013 Nationals - Lebanon</t>
  </si>
  <si>
    <t>Ciavattone, Joe Sr.</t>
  </si>
  <si>
    <t>HACKENSCHMIDT FLOOR PRESS</t>
  </si>
  <si>
    <t>McIntyre, Mike</t>
  </si>
  <si>
    <t>2013 Middle Atlantic Postal</t>
  </si>
  <si>
    <t>2013 Club Championships</t>
  </si>
  <si>
    <t>Kressly, Logan</t>
  </si>
  <si>
    <t>2013 Joe the Turk OTSM</t>
  </si>
  <si>
    <t>Piper, Whitney</t>
  </si>
  <si>
    <t>2013 World Postal</t>
  </si>
  <si>
    <t>2013 Presidential Cup</t>
  </si>
  <si>
    <t>2013 Dino Days Record Day</t>
  </si>
  <si>
    <t>PHUMCHAONA LIFT</t>
  </si>
  <si>
    <t>2013 Battle in the Barn II</t>
  </si>
  <si>
    <t>2013 Arts Birthday Bash</t>
  </si>
  <si>
    <t>2013 Worlds - Accrington</t>
  </si>
  <si>
    <t>2013 Delaware Postal</t>
  </si>
  <si>
    <t>2013 Gold Cup - Lebanon</t>
  </si>
  <si>
    <t>2013 OTSM Championships</t>
  </si>
  <si>
    <t>Hopps, Jessica</t>
  </si>
  <si>
    <t>2013 NE Record Breakers</t>
  </si>
  <si>
    <t>VAN DAM LIFT</t>
  </si>
  <si>
    <t>Freides, Steve</t>
  </si>
  <si>
    <t>2002 Team Match</t>
  </si>
  <si>
    <t>2014 Dino Gym Challenge</t>
  </si>
  <si>
    <t>Kressly, Doug</t>
  </si>
  <si>
    <t>2013 National Postal</t>
  </si>
  <si>
    <t>2014 Grip Championships</t>
  </si>
  <si>
    <t>Thompson, Keith</t>
  </si>
  <si>
    <t>2014 Dino Gym RD</t>
  </si>
  <si>
    <t>Richards, Taylor</t>
  </si>
  <si>
    <t>2014 Franks BBC RB</t>
  </si>
  <si>
    <t>McAuliffe, Brenden</t>
  </si>
  <si>
    <t>McCarthy, Matthew</t>
  </si>
  <si>
    <t xml:space="preserve">2014 Zercher </t>
  </si>
  <si>
    <t>2014 Zercher</t>
  </si>
  <si>
    <t>Rowland, January</t>
  </si>
  <si>
    <t>2014 Joe the Turk OTSM</t>
  </si>
  <si>
    <t>2014 1st Quarter Postal</t>
  </si>
  <si>
    <t>Diggs, Crystal</t>
  </si>
  <si>
    <t>2014 Heavy Lift Champs</t>
  </si>
  <si>
    <t>THORS HAMMER</t>
  </si>
  <si>
    <t>2014 Big T's Dday OTSM</t>
  </si>
  <si>
    <t>2014 Big T's Bday OTSM</t>
  </si>
  <si>
    <t>2014 Nationals - Macomb</t>
  </si>
  <si>
    <t>2014 2nd Quarter Postal</t>
  </si>
  <si>
    <t>KENNEDY LIFT</t>
  </si>
  <si>
    <t>2014 Dino Challenge</t>
  </si>
  <si>
    <t>2014 Presidential Cup</t>
  </si>
  <si>
    <t>Whetstone, Alex</t>
  </si>
  <si>
    <t>2014 Club Championships</t>
  </si>
  <si>
    <t>Kressly, Draven</t>
  </si>
  <si>
    <t xml:space="preserve">2014 World Postal </t>
  </si>
  <si>
    <t>Hancock, Matt</t>
  </si>
  <si>
    <t>Traietti, Matt</t>
  </si>
  <si>
    <t>2014 World Postal</t>
  </si>
  <si>
    <t>2014 IAWA Worlds - Norwood</t>
  </si>
  <si>
    <t>2014 Worlds - Norwood</t>
  </si>
  <si>
    <t>Triatti, Matt</t>
  </si>
  <si>
    <t>2014 3rd Quarter Postal</t>
  </si>
  <si>
    <t>2014 Art's Birthday Bash</t>
  </si>
  <si>
    <t>Santangelo, Stephen</t>
  </si>
  <si>
    <t>2014 Gold Cup - Burton</t>
  </si>
  <si>
    <t>Lucht, Jenna</t>
  </si>
  <si>
    <t>2014 OTSM Championships</t>
  </si>
  <si>
    <t>Cook, Greg</t>
  </si>
  <si>
    <t>2014 Clarks RD</t>
  </si>
  <si>
    <t>Emslie, David</t>
  </si>
  <si>
    <t>2014 Clark RD</t>
  </si>
  <si>
    <t>2014 New England Gold Cup</t>
  </si>
  <si>
    <t>Delaney, Jess</t>
  </si>
  <si>
    <t>2014 Colorado RB</t>
  </si>
  <si>
    <t>Lucero, Markus</t>
  </si>
  <si>
    <t>2014 Postal Championships</t>
  </si>
  <si>
    <t>Dunlap, Cale</t>
  </si>
  <si>
    <t>2015 Dino Challenge</t>
  </si>
  <si>
    <t>Jones, Kyle</t>
  </si>
  <si>
    <t>Prior, Theo</t>
  </si>
  <si>
    <t>2015 Florida RD</t>
  </si>
  <si>
    <t>Prior, Derek</t>
  </si>
  <si>
    <t>2015 Zercher</t>
  </si>
  <si>
    <t>2015 Grip Championships</t>
  </si>
  <si>
    <t>Schimpf, Christian</t>
  </si>
  <si>
    <t>Heit, Calvin</t>
  </si>
  <si>
    <t>2015 Dino Gym RD</t>
  </si>
  <si>
    <t>2015 Clark's Gym RD</t>
  </si>
  <si>
    <t>2015 Clarks RD</t>
  </si>
  <si>
    <t>2015 Clarks Gym RD</t>
  </si>
  <si>
    <t>2015 1st Quarter Postal</t>
  </si>
  <si>
    <t xml:space="preserve">2015 1st Quarter Postal </t>
  </si>
  <si>
    <t>Byran, Barry</t>
  </si>
  <si>
    <t>Clark, William</t>
  </si>
  <si>
    <t>2015 Lebanon Co RD</t>
  </si>
  <si>
    <t>2015 Heavy Lift Championships</t>
  </si>
  <si>
    <t>2015 Nationals - York</t>
  </si>
  <si>
    <t>Habecker, Aidan</t>
  </si>
  <si>
    <t>CLEAN &amp; SEATED PRESS, 2 DUMBBELLS</t>
  </si>
  <si>
    <t>2015 2nd Quarter Postal</t>
  </si>
  <si>
    <t>Jackson, Daryl</t>
  </si>
  <si>
    <t>2015 Presidential Cup</t>
  </si>
  <si>
    <t>2015 Team Championships</t>
  </si>
  <si>
    <t>Brewer, Austin</t>
  </si>
  <si>
    <t>2015 Club Championships</t>
  </si>
  <si>
    <t>2015 World Postal</t>
  </si>
  <si>
    <t>2015 OTSM Championships</t>
  </si>
  <si>
    <t>2015 Worlds - Glasgow</t>
  </si>
  <si>
    <t>2015 Art's Birthday Bash</t>
  </si>
  <si>
    <t>2015 3rd Postal Meet</t>
  </si>
  <si>
    <t>1998 Worlds - England</t>
  </si>
  <si>
    <t>2000 IAWA Worlds -Mansfield</t>
  </si>
  <si>
    <t>2015 Gold Cup - Perth Australia</t>
  </si>
  <si>
    <t>2015 Postal Championships</t>
  </si>
  <si>
    <t>2015 Iron Warrior RD</t>
  </si>
  <si>
    <t>2015 John's RD</t>
  </si>
  <si>
    <t>John's RD</t>
  </si>
  <si>
    <t>2015 Sir Lance A Lot RD</t>
  </si>
  <si>
    <t>Burchett, Emily</t>
  </si>
  <si>
    <t>2016 Dino Gym Challenge</t>
  </si>
  <si>
    <t>2016 Grip Championships</t>
  </si>
  <si>
    <t>Lucas, Zach</t>
  </si>
  <si>
    <t>Cathey, Vernon</t>
  </si>
  <si>
    <t>Kirchman, Adam</t>
  </si>
  <si>
    <t>2005 IAWA Worlds</t>
  </si>
  <si>
    <t>2016 Heavy Lift Championships</t>
  </si>
  <si>
    <t>Morrison, Cassie</t>
  </si>
  <si>
    <t>2016 Zercher</t>
  </si>
  <si>
    <t>2016 Frank's RD</t>
  </si>
  <si>
    <t>Pirn, Peeter</t>
  </si>
  <si>
    <t>Driscoll, Mike</t>
  </si>
  <si>
    <t>Morrison, Rocky</t>
  </si>
  <si>
    <t>2016 1st Quarter Postal</t>
  </si>
  <si>
    <t>2016 OTSM Championships</t>
  </si>
  <si>
    <t>Gardner, Heather</t>
  </si>
  <si>
    <t>Lydon, Kim</t>
  </si>
  <si>
    <t>Frank's BBC RD</t>
  </si>
  <si>
    <t>2016 Frank's BBC RD</t>
  </si>
  <si>
    <t>Patterson, Tony</t>
  </si>
  <si>
    <t>2016 Frank's BBC Rd</t>
  </si>
  <si>
    <t xml:space="preserve">2016 Frank's BBC RD </t>
  </si>
  <si>
    <t>Raymond, Mark</t>
  </si>
  <si>
    <t>2016 Presidential Cup</t>
  </si>
  <si>
    <t>2016 Club Championships</t>
  </si>
  <si>
    <t>2016 2nd Quarter Postal</t>
  </si>
  <si>
    <t xml:space="preserve">2016 2nd Quarter Postal </t>
  </si>
  <si>
    <t>Beary, Lindsey</t>
  </si>
  <si>
    <t>2016 Nationals - Norwood</t>
  </si>
  <si>
    <t>Morrison, James</t>
  </si>
  <si>
    <t>2016 World Postal</t>
  </si>
  <si>
    <t>1995 Goerner</t>
  </si>
  <si>
    <t>2016 Clarks Double Decathlon</t>
  </si>
  <si>
    <t>2016 Clark's Double Decathlon</t>
  </si>
  <si>
    <t>Clark's Double Decathlon</t>
  </si>
  <si>
    <t>PIPER SQUAT</t>
  </si>
  <si>
    <t>Gago, David</t>
  </si>
  <si>
    <t>2016 3rd Quarter Postal</t>
  </si>
  <si>
    <t>LaPointe, Jackson</t>
  </si>
  <si>
    <t>2016 Art's Birthday Bash</t>
  </si>
  <si>
    <t>Graham, Don</t>
  </si>
  <si>
    <t>2016 Worlds - Lebanon</t>
  </si>
  <si>
    <t>2016 Gold Cup - Abilene</t>
  </si>
  <si>
    <t>2016 Plymouth Rock RD</t>
  </si>
  <si>
    <t>Patterson, Tyler</t>
  </si>
  <si>
    <t>Patterson, James</t>
  </si>
  <si>
    <t>2016 Team Championships</t>
  </si>
  <si>
    <t>2016 Lebanon Valley RD</t>
  </si>
  <si>
    <t>2016 Postal Championships</t>
  </si>
  <si>
    <t>2017 Dino Challenge</t>
  </si>
  <si>
    <t>REG PARK BENCH PRESS</t>
  </si>
  <si>
    <t>CURL, STRICT, REVERSE GRIP</t>
  </si>
  <si>
    <t>1998 Art's Birthday Bash</t>
  </si>
  <si>
    <t>2017 1st Quarter Postal</t>
  </si>
  <si>
    <t>Brien, Dave</t>
  </si>
  <si>
    <t>2017 Iceberg Open RD</t>
  </si>
  <si>
    <t>Santos, Robert</t>
  </si>
  <si>
    <t>2017 Iceberg Open</t>
  </si>
  <si>
    <t>2017 Grip Championships</t>
  </si>
  <si>
    <t>De La Vega, Saria</t>
  </si>
  <si>
    <t>Douglas, John</t>
  </si>
  <si>
    <t>Dallalis, Paul</t>
  </si>
  <si>
    <t>2017 East Walpole RD</t>
  </si>
  <si>
    <t>2017 KCStrongman RD</t>
  </si>
  <si>
    <t>2017 Heavy Lift Championships</t>
  </si>
  <si>
    <t>2017 Lebanon Valley RD</t>
  </si>
  <si>
    <t>Rabich, Michael</t>
  </si>
  <si>
    <t xml:space="preserve">Sees, Susan </t>
  </si>
  <si>
    <t>2017 Nationals - Cleveland</t>
  </si>
  <si>
    <t>Moore, Tim</t>
  </si>
  <si>
    <t>2017 Presidential Cup</t>
  </si>
  <si>
    <t>Cortez, Collin</t>
  </si>
  <si>
    <t>REEVES DEADLIFT</t>
  </si>
  <si>
    <t>2017 NE Cup RD</t>
  </si>
  <si>
    <t>Judd, Melanie</t>
  </si>
  <si>
    <t>Vuono, Peter</t>
  </si>
  <si>
    <t>Vuono, Mike</t>
  </si>
  <si>
    <t>2017 Club Championships</t>
  </si>
  <si>
    <t>Channel, Jamie</t>
  </si>
  <si>
    <t>2017 2nd Quarter Postal</t>
  </si>
  <si>
    <t>LIFT</t>
  </si>
  <si>
    <t>AGE</t>
  </si>
  <si>
    <t>CLS</t>
  </si>
  <si>
    <t>LBS</t>
  </si>
  <si>
    <t>LIFTER</t>
  </si>
  <si>
    <t>DATE</t>
  </si>
  <si>
    <t>LOCATION</t>
  </si>
  <si>
    <t>2017 Team Championships</t>
  </si>
  <si>
    <t>PINCH GRIP DEADLIFT</t>
  </si>
  <si>
    <t>PINCH GRIP DEADLIFT, LEFT</t>
  </si>
  <si>
    <t>PINCH GRIP DEADLIFT, RIGHT</t>
  </si>
  <si>
    <t>2017 Iron Warrior RD</t>
  </si>
  <si>
    <t>2017 OTSM Championships</t>
  </si>
  <si>
    <t>Tully, Heather</t>
  </si>
  <si>
    <t>Todd, Chris</t>
  </si>
  <si>
    <t>2017 Lift at Lou's</t>
  </si>
  <si>
    <t>Tortorelli, Brooke</t>
  </si>
  <si>
    <t>2017 IAWA Worlds - Perth</t>
  </si>
  <si>
    <t>2017 3rd Quarter Postal</t>
  </si>
  <si>
    <t>Montini, Jason II</t>
  </si>
  <si>
    <t>2017 Art's Birthday Bash</t>
  </si>
  <si>
    <t>Montini, Annabelle</t>
  </si>
  <si>
    <t>Montini, Robyn</t>
  </si>
  <si>
    <t>Bulebosh, Beth</t>
  </si>
  <si>
    <t>2017 Vernacchio Memorial</t>
  </si>
  <si>
    <t>2017  Vernacchio Memorial</t>
  </si>
  <si>
    <t>2017 Postal Championships</t>
  </si>
  <si>
    <t>2017 World Postal</t>
  </si>
  <si>
    <t>LEG PRESS, SELF LOADED</t>
  </si>
  <si>
    <t>2017 Gold Cup - Glasgow</t>
  </si>
  <si>
    <t>PINCH GRIP, STRICT</t>
  </si>
  <si>
    <t>1999 Super Grip Challenge</t>
  </si>
  <si>
    <t>2002 SuperGrip Challenge</t>
  </si>
  <si>
    <t>2002 Super Grip Challenge</t>
  </si>
  <si>
    <t>2000 Super Grip Challenge</t>
  </si>
  <si>
    <t>Keen, Jason</t>
  </si>
  <si>
    <t>2018 Dino Gym Challenge</t>
  </si>
  <si>
    <t>2018  Dino Gym Challenge</t>
  </si>
  <si>
    <t>2018 Fall Classic RD</t>
  </si>
  <si>
    <t>Inglis, Laura</t>
  </si>
  <si>
    <t>Lane-Richards, Colleen</t>
  </si>
  <si>
    <t>2018 Grip Championships</t>
  </si>
  <si>
    <t>Payne, Jared</t>
  </si>
  <si>
    <t>Janzen, Cole</t>
  </si>
  <si>
    <t>2018 Dino Gym RD</t>
  </si>
  <si>
    <t>2018 1st Quarter Postal</t>
  </si>
  <si>
    <t>2018 Heavy Lift Championships</t>
  </si>
  <si>
    <t>2018 Presidential Cup</t>
  </si>
  <si>
    <t>Vuono, Michael</t>
  </si>
  <si>
    <t>2018 NE Record Day</t>
  </si>
  <si>
    <t>2018 OTSM Worlds</t>
  </si>
  <si>
    <t>2018 2nd Quarter Postal</t>
  </si>
  <si>
    <t>Rein, Brandon</t>
  </si>
  <si>
    <t>2018 Club Championships</t>
  </si>
  <si>
    <t>Clasen, Marsha</t>
  </si>
  <si>
    <t>2018 World Postal</t>
  </si>
  <si>
    <t>Strangeway, John</t>
  </si>
  <si>
    <t>2018 Nationals - Cocoa Beach</t>
  </si>
  <si>
    <t>2018 OTSM Championships</t>
  </si>
  <si>
    <t>Grieshaber, Joey</t>
  </si>
  <si>
    <t>Rowe, Dan</t>
  </si>
  <si>
    <t>2018 Lift for Leroy RD</t>
  </si>
  <si>
    <t>2018 NE Fall Classic</t>
  </si>
  <si>
    <t>Duran, Mike</t>
  </si>
  <si>
    <t>2018 3rd Quarter Postal</t>
  </si>
  <si>
    <t>LURICH LIFT</t>
  </si>
  <si>
    <t>2018 Worlds - Eastbourne</t>
  </si>
  <si>
    <t>2018 Gold Cup - Eastbourne</t>
  </si>
  <si>
    <t>2018 Vernacchio RD</t>
  </si>
  <si>
    <t>2018  Lift for Leroy RD</t>
  </si>
  <si>
    <t>Lift - age - m/f - class</t>
  </si>
  <si>
    <t>Weight lifted</t>
  </si>
  <si>
    <t>lifter</t>
  </si>
  <si>
    <t>Date</t>
  </si>
  <si>
    <t>30kg</t>
  </si>
  <si>
    <t>35kg</t>
  </si>
  <si>
    <t>40kg</t>
  </si>
  <si>
    <t>45kg</t>
  </si>
  <si>
    <t>50kg</t>
  </si>
  <si>
    <t>55kg</t>
  </si>
  <si>
    <t>60kg</t>
  </si>
  <si>
    <t>65kg</t>
  </si>
  <si>
    <t>70kg</t>
  </si>
  <si>
    <t>75kg</t>
  </si>
  <si>
    <t>80kg</t>
  </si>
  <si>
    <t>85kg</t>
  </si>
  <si>
    <t>90kg</t>
  </si>
  <si>
    <t>95kg</t>
  </si>
  <si>
    <t>100kg</t>
  </si>
  <si>
    <t>105kg</t>
  </si>
  <si>
    <t>110kg</t>
  </si>
  <si>
    <t>115kg</t>
  </si>
  <si>
    <t>120kg</t>
  </si>
  <si>
    <t>125kg</t>
  </si>
  <si>
    <t>125+kg</t>
  </si>
  <si>
    <t>All lifts</t>
  </si>
  <si>
    <t>Sex</t>
  </si>
  <si>
    <t>Sex:</t>
  </si>
  <si>
    <t>Lift:</t>
  </si>
  <si>
    <t>Lestan, Eric</t>
  </si>
  <si>
    <t>2018 Postal Championships</t>
  </si>
  <si>
    <t>2019 Dino Challenge</t>
  </si>
  <si>
    <t>Barcia, Draven</t>
  </si>
  <si>
    <t>2018  Postal Championships</t>
  </si>
  <si>
    <t xml:space="preserve">Ciavattone, Frank III </t>
  </si>
  <si>
    <t>PINCH GRIP, STRICT, LEFT</t>
  </si>
  <si>
    <t>PINCH GRIP, STRICT, RIGHT</t>
  </si>
  <si>
    <t>Janzen, Kaela</t>
  </si>
  <si>
    <t>2019 USAWA Grip Championships</t>
  </si>
  <si>
    <t>HABECKER LIFT</t>
  </si>
  <si>
    <t>2019 1st Quarter Postal</t>
  </si>
  <si>
    <t>2019 Dino Gym Spring Record Day</t>
  </si>
  <si>
    <t>2019 USAWA Heavy Lift Championship</t>
  </si>
  <si>
    <t>S</t>
  </si>
  <si>
    <t>2019 2nd Quarter Postal</t>
  </si>
  <si>
    <t>Lestan, Chris</t>
  </si>
  <si>
    <t>2019 Presidential Cup</t>
  </si>
  <si>
    <t>Tortorelli, Lou</t>
  </si>
  <si>
    <t>2019 Eastern Mass RD</t>
  </si>
  <si>
    <t>2019 USAWA National Championships</t>
  </si>
  <si>
    <t>Abele, Jessica</t>
  </si>
  <si>
    <t>Skwarecki, Beth</t>
  </si>
  <si>
    <t>2019 Schmidt's RD</t>
  </si>
  <si>
    <t>Gondosch, Klaus</t>
  </si>
  <si>
    <t>Kondosch, Klaus</t>
  </si>
  <si>
    <t>Jones, Joanna</t>
  </si>
  <si>
    <t>2019 World OTSM</t>
  </si>
  <si>
    <t>Collins, Olivia</t>
  </si>
  <si>
    <t>2019 NE Powerlift Meet</t>
  </si>
  <si>
    <t>Bartholomew, Heather</t>
  </si>
  <si>
    <t>Bingham, Ryan</t>
  </si>
  <si>
    <t>Gibbons, Sarah</t>
  </si>
  <si>
    <t>McLaughlin, Mike</t>
  </si>
  <si>
    <t>2019 World Postal</t>
  </si>
  <si>
    <t>Todd, Phoebe</t>
  </si>
  <si>
    <t>2019 Team Champs</t>
  </si>
  <si>
    <t>Burns, Lynda</t>
  </si>
  <si>
    <t>2019 OTSM Championships</t>
  </si>
  <si>
    <t>Todd, Leroy</t>
  </si>
  <si>
    <t>2019 3rd Quarter Postal</t>
  </si>
  <si>
    <t>2019 Worlds - Abilene</t>
  </si>
  <si>
    <t>2019 Gold Cup - Perth</t>
  </si>
  <si>
    <t>2019 Lift for Leroy RD</t>
  </si>
  <si>
    <t>Rigby, Jeff</t>
  </si>
  <si>
    <t>2019 USAWA Club Championships</t>
  </si>
  <si>
    <t>Johnson, Eddie</t>
  </si>
  <si>
    <t>Anderson Winter Classic</t>
  </si>
  <si>
    <t>Kaleshian, Ani</t>
  </si>
  <si>
    <t>Collins, Natalie</t>
  </si>
  <si>
    <t>Dasrath, Raj</t>
  </si>
  <si>
    <t>Fisher, Carter</t>
  </si>
  <si>
    <t>Blass, Shane</t>
  </si>
  <si>
    <t>Ciavatonne, Frank</t>
  </si>
  <si>
    <t>Marhamo, Zach</t>
  </si>
  <si>
    <t>2019 Postal Championships</t>
  </si>
  <si>
    <t>Lucht, Nikolai</t>
  </si>
  <si>
    <t>2019 Memorial Record Day</t>
  </si>
  <si>
    <t>2020 Dino Gym Challenge</t>
  </si>
  <si>
    <t>2020 USAWA Grip Championships</t>
  </si>
  <si>
    <t>Caron, Joseph</t>
  </si>
  <si>
    <t>2020 Deadlift Dozen Plus One</t>
  </si>
  <si>
    <t>Hose, Tony</t>
  </si>
  <si>
    <t>2020 1st Quarter Postal</t>
  </si>
  <si>
    <t>2020 Backbreaker Pentathlon</t>
  </si>
  <si>
    <t>2000 Backbreaker Pentathlon</t>
  </si>
  <si>
    <t>2004 Backbreaker Pentathlon</t>
  </si>
  <si>
    <t>2005 Backbreaker Pentathlon</t>
  </si>
  <si>
    <t>2006 Backbreaker Pentathlon</t>
  </si>
  <si>
    <t>2007 Backbreaker Pentathlon</t>
  </si>
  <si>
    <t>2008 Backbreaker Pentathlon</t>
  </si>
  <si>
    <t>2009 Backbreaker Pentathlon</t>
  </si>
  <si>
    <t>2010 Backbreaker Pentathlon</t>
  </si>
  <si>
    <t>2011 Backbreaker Pentathlon</t>
  </si>
  <si>
    <t>2012 Backbreaker Pentathlon</t>
  </si>
  <si>
    <t>2013 Backbreaker Pentathlon</t>
  </si>
  <si>
    <t>2014 Backbreaker Pentathlon</t>
  </si>
  <si>
    <t>2015 Backbreaker Pentathlon</t>
  </si>
  <si>
    <t>2016 Backbreaker Pentathlon</t>
  </si>
  <si>
    <t>2017 Backbreaker Pentathlon</t>
  </si>
  <si>
    <t>2018 Backbreaker Pentathlon</t>
  </si>
  <si>
    <t>2019 Backbreaker Pentathlon</t>
  </si>
  <si>
    <t>2020 2nd Quarter Postal</t>
  </si>
  <si>
    <t>Thompson, Janet</t>
  </si>
  <si>
    <t>Smith, Kylie</t>
  </si>
  <si>
    <t>Habecker, Aiden</t>
  </si>
  <si>
    <t>2020 3rd Quarter Postal</t>
  </si>
  <si>
    <t>Marchand, Wade</t>
  </si>
  <si>
    <t>2020 USAWA RECORD DAY POSTAL MEET</t>
  </si>
  <si>
    <t>2020 USAWA POSTAL CHAMPIONSHIPS</t>
  </si>
  <si>
    <t>Marchand, Michael</t>
  </si>
  <si>
    <t>2021 1st Quarter Postal</t>
  </si>
  <si>
    <t>Gilsdorf, Robert</t>
  </si>
  <si>
    <t>Myers, al</t>
  </si>
  <si>
    <t>DeRoller, Chris</t>
  </si>
  <si>
    <t>2021 Clark’s Record Day</t>
  </si>
  <si>
    <t>2021 USAWA National Championships</t>
  </si>
  <si>
    <t>smith, Randy</t>
  </si>
  <si>
    <t>2021 2nd Quarter Postal</t>
  </si>
  <si>
    <t>Todd, Stacy</t>
  </si>
  <si>
    <t>2021 PRESIDENTIAL CUP</t>
  </si>
  <si>
    <t>2021 OTSM Championships</t>
  </si>
  <si>
    <t>Todd, Everett</t>
  </si>
  <si>
    <t>Poore, Clint</t>
  </si>
  <si>
    <t xml:space="preserve">2021 IAWA World Postal Championships </t>
  </si>
  <si>
    <t>Pensyl, barry</t>
  </si>
  <si>
    <t>DEADLIFT, ONE ARM, RIGHT</t>
  </si>
  <si>
    <t>2021 SWEET 16/ELITE 8</t>
  </si>
  <si>
    <t>Deforest, Dave</t>
  </si>
  <si>
    <t>3rd QUARTER POSTAL</t>
  </si>
  <si>
    <t>Lupo, Tony</t>
  </si>
  <si>
    <t>2021 IAWA World Championships</t>
  </si>
  <si>
    <t>HERMANN GOERNER DEADLIFT DOZEN-PLUS ONE</t>
  </si>
  <si>
    <t>2021 HEAVY LIFT CHAMPIONSHIP</t>
  </si>
  <si>
    <t>STEVE SCHMIDT BACKBREAKER PENTATHLON</t>
  </si>
  <si>
    <t>Luther, Travis</t>
  </si>
  <si>
    <t>New Years Eve Record Breaker 2021</t>
  </si>
  <si>
    <t>2021 LIFT FOR LEROY III</t>
  </si>
  <si>
    <t>2021 Postal Championships</t>
  </si>
  <si>
    <t>Frieders, Nicholas</t>
  </si>
  <si>
    <t>2022 Dino Gym Challenge</t>
  </si>
  <si>
    <t>2022 Ed Zercher Strength Classic</t>
  </si>
  <si>
    <t>2022 GRIP CHAMPIONSHIPS</t>
  </si>
  <si>
    <t>2022 1st Quarter Postal</t>
  </si>
  <si>
    <t>pensyl, Barry</t>
  </si>
  <si>
    <t>HEAVY LIFT CHAMPIONSHIP 2022</t>
  </si>
  <si>
    <t>Ullum, Chad</t>
  </si>
  <si>
    <t>2022 Bench Press Decathlon</t>
  </si>
  <si>
    <t>2022 USAWA National Championships</t>
  </si>
  <si>
    <t>FLOOR PRESS</t>
  </si>
  <si>
    <t>Lansdown, Daphne</t>
  </si>
  <si>
    <t>2022 Franks Barbell Record Day</t>
  </si>
  <si>
    <t>Marchand, Mike</t>
  </si>
  <si>
    <t>JEFFERSON LIFT, MIDDLE FINGERS</t>
  </si>
  <si>
    <t>2022 PRESIDENTIAL CUP</t>
  </si>
  <si>
    <t>CLARK’S GYM VS FRANK’S BARBELL CLUB POSTAL CHALLENGE</t>
  </si>
  <si>
    <t>RIM LIFT</t>
  </si>
  <si>
    <t>DEADLIFT, NO THUMB</t>
  </si>
  <si>
    <t>Marchand, wade</t>
  </si>
  <si>
    <t>2022 SECOND QUARTER POSTAL</t>
  </si>
  <si>
    <t>2022 OLD TIME STRONGMAN CHAMPIONSHIP</t>
  </si>
  <si>
    <t>Todd, Lillian</t>
  </si>
  <si>
    <t>CLARK’S BIRTHDAY WEEKEND</t>
  </si>
  <si>
    <t>Frieders, Nick</t>
  </si>
  <si>
    <t>Todd, Lilly</t>
  </si>
  <si>
    <t>2022 IAWA World Postal Championships</t>
  </si>
  <si>
    <t>2022 WORLD CHAMPIONSHIPS</t>
  </si>
  <si>
    <t>Habcker, Denny</t>
  </si>
  <si>
    <t>Habcker, Aiden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</si>
</sst>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0"/>
      <color rgb="FF242729"/>
      <name val="Consolas"/>
      <family val="3"/>
    </font>
    <font>
      <sz val="8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name val="Calibri"/>
      <family val="2"/>
      <scheme val="minor"/>
    </font>
    <font>
      <sz val="10"/>
      <color rgb="FF11111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EB9C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10" borderId="0" applyNumberFormat="0" applyBorder="0" applyAlignment="0" applyProtection="0"/>
  </cellStyleXfs>
  <cellXfs count="3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3" borderId="2" xfId="0" applyFont="1" applyFill="1" applyBorder="1"/>
    <xf numFmtId="0" fontId="2" fillId="3" borderId="2" xfId="0" applyFont="1" applyFill="1" applyBorder="1" applyAlignment="1">
      <alignment horizontal="center"/>
    </xf>
    <xf numFmtId="0" fontId="0" fillId="4" borderId="0" xfId="0" applyFill="1"/>
    <xf numFmtId="14" fontId="0" fillId="4" borderId="0" xfId="0" applyNumberFormat="1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9" borderId="0" xfId="0" applyFill="1" applyAlignment="1">
      <alignment horizontal="right"/>
    </xf>
    <xf numFmtId="0" fontId="2" fillId="3" borderId="3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0" fillId="0" borderId="0" xfId="0" applyBorder="1"/>
    <xf numFmtId="0" fontId="1" fillId="0" borderId="0" xfId="0" applyFont="1" applyBorder="1"/>
    <xf numFmtId="14" fontId="1" fillId="0" borderId="0" xfId="0" applyNumberFormat="1" applyFont="1" applyBorder="1" applyAlignment="1">
      <alignment horizontal="left"/>
    </xf>
    <xf numFmtId="0" fontId="7" fillId="0" borderId="0" xfId="0" applyFont="1" applyFill="1" applyAlignment="1">
      <alignment horizontal="left"/>
    </xf>
    <xf numFmtId="14" fontId="7" fillId="0" borderId="0" xfId="0" applyNumberFormat="1" applyFont="1" applyFill="1" applyAlignment="1">
      <alignment horizontal="left"/>
    </xf>
    <xf numFmtId="0" fontId="3" fillId="0" borderId="0" xfId="0" applyFont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7" fillId="0" borderId="0" xfId="1" applyFont="1" applyFill="1" applyAlignment="1">
      <alignment horizontal="left"/>
    </xf>
    <xf numFmtId="14" fontId="1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</cellXfs>
  <cellStyles count="2">
    <cellStyle name="Neutral" xfId="1" builtinId="2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6166"/>
  <sheetViews>
    <sheetView tabSelected="1" zoomScale="96" zoomScaleNormal="96" workbookViewId="0">
      <selection activeCell="C12" sqref="C12"/>
    </sheetView>
  </sheetViews>
  <sheetFormatPr defaultColWidth="9.140625" defaultRowHeight="12.75" x14ac:dyDescent="0.2"/>
  <cols>
    <col min="1" max="1" width="36.5703125" style="26" customWidth="1"/>
    <col min="2" max="2" width="4.85546875" style="26" customWidth="1"/>
    <col min="3" max="3" width="4.5703125" style="26" customWidth="1"/>
    <col min="4" max="4" width="5.85546875" style="26" customWidth="1"/>
    <col min="5" max="5" width="9.140625" style="26"/>
    <col min="6" max="6" width="22.5703125" style="26" customWidth="1"/>
    <col min="7" max="7" width="11.7109375" style="26" customWidth="1"/>
    <col min="8" max="8" width="31.7109375" style="26" bestFit="1" customWidth="1"/>
    <col min="9" max="9" width="41.42578125" style="26" bestFit="1" customWidth="1"/>
    <col min="10" max="16384" width="9.140625" style="26"/>
  </cols>
  <sheetData>
    <row r="1" spans="1:8" x14ac:dyDescent="0.2">
      <c r="A1" s="26" t="s">
        <v>1379</v>
      </c>
      <c r="B1" s="26" t="s">
        <v>1380</v>
      </c>
      <c r="C1" s="26" t="s">
        <v>1492</v>
      </c>
      <c r="D1" s="26" t="s">
        <v>1381</v>
      </c>
      <c r="E1" s="26" t="s">
        <v>1382</v>
      </c>
      <c r="F1" s="26" t="s">
        <v>1383</v>
      </c>
      <c r="G1" s="27" t="s">
        <v>1384</v>
      </c>
      <c r="H1" s="26" t="s">
        <v>1385</v>
      </c>
    </row>
    <row r="2" spans="1:8" x14ac:dyDescent="0.2">
      <c r="A2" s="26" t="s">
        <v>18</v>
      </c>
      <c r="B2" s="26">
        <v>50</v>
      </c>
      <c r="C2" s="26" t="s">
        <v>44</v>
      </c>
      <c r="D2" s="26">
        <v>50</v>
      </c>
      <c r="E2" s="26">
        <v>30</v>
      </c>
      <c r="F2" s="26" t="s">
        <v>1148</v>
      </c>
      <c r="G2" s="27">
        <v>42364</v>
      </c>
      <c r="H2" s="26" t="s">
        <v>1294</v>
      </c>
    </row>
    <row r="3" spans="1:8" x14ac:dyDescent="0.2">
      <c r="A3" s="26" t="s">
        <v>18</v>
      </c>
      <c r="B3" s="26" t="s">
        <v>870</v>
      </c>
      <c r="C3" s="26" t="s">
        <v>44</v>
      </c>
      <c r="D3" s="26">
        <v>50</v>
      </c>
      <c r="E3" s="26">
        <v>30</v>
      </c>
      <c r="F3" s="26" t="s">
        <v>1148</v>
      </c>
      <c r="G3" s="27">
        <v>42365</v>
      </c>
      <c r="H3" s="26" t="s">
        <v>1294</v>
      </c>
    </row>
    <row r="4" spans="1:8" x14ac:dyDescent="0.2">
      <c r="A4" s="26" t="s">
        <v>18</v>
      </c>
      <c r="B4" s="26" t="s">
        <v>870</v>
      </c>
      <c r="C4" s="26" t="s">
        <v>44</v>
      </c>
      <c r="D4" s="26">
        <v>70</v>
      </c>
      <c r="E4" s="26">
        <v>40</v>
      </c>
      <c r="F4" s="26" t="s">
        <v>1315</v>
      </c>
      <c r="G4" s="27">
        <v>43120</v>
      </c>
      <c r="H4" s="26" t="s">
        <v>1417</v>
      </c>
    </row>
    <row r="5" spans="1:8" x14ac:dyDescent="0.2">
      <c r="A5" s="26" t="s">
        <v>18</v>
      </c>
      <c r="B5" s="26" t="s">
        <v>870</v>
      </c>
      <c r="C5" s="26" t="s">
        <v>44</v>
      </c>
      <c r="D5" s="26">
        <v>75</v>
      </c>
      <c r="E5" s="26">
        <v>15</v>
      </c>
      <c r="F5" s="26" t="s">
        <v>1221</v>
      </c>
      <c r="G5" s="27">
        <v>42735</v>
      </c>
      <c r="H5" s="26" t="s">
        <v>1347</v>
      </c>
    </row>
    <row r="6" spans="1:8" x14ac:dyDescent="0.2">
      <c r="A6" s="26" t="s">
        <v>18</v>
      </c>
      <c r="B6" s="26">
        <v>14</v>
      </c>
      <c r="C6" s="26" t="s">
        <v>19</v>
      </c>
      <c r="D6" s="26">
        <v>60</v>
      </c>
      <c r="E6" s="26">
        <v>25</v>
      </c>
      <c r="F6" s="26" t="s">
        <v>1265</v>
      </c>
      <c r="G6" s="27">
        <v>42735</v>
      </c>
      <c r="H6" s="26" t="s">
        <v>1347</v>
      </c>
    </row>
    <row r="7" spans="1:8" x14ac:dyDescent="0.2">
      <c r="A7" s="26" t="s">
        <v>18</v>
      </c>
      <c r="B7" s="26">
        <v>14</v>
      </c>
      <c r="C7" s="26" t="s">
        <v>19</v>
      </c>
      <c r="D7" s="26">
        <v>70</v>
      </c>
      <c r="E7" s="26">
        <v>30</v>
      </c>
      <c r="F7" s="26" t="s">
        <v>20</v>
      </c>
      <c r="G7" s="27">
        <v>37591</v>
      </c>
      <c r="H7" s="26" t="s">
        <v>21</v>
      </c>
    </row>
    <row r="8" spans="1:8" x14ac:dyDescent="0.2">
      <c r="A8" s="26" t="s">
        <v>18</v>
      </c>
      <c r="B8" s="26">
        <v>16</v>
      </c>
      <c r="C8" s="26" t="s">
        <v>19</v>
      </c>
      <c r="D8" s="26">
        <v>75</v>
      </c>
      <c r="E8" s="26">
        <v>30</v>
      </c>
      <c r="F8" s="26" t="s">
        <v>22</v>
      </c>
      <c r="G8" s="27">
        <v>36463</v>
      </c>
      <c r="H8" s="26" t="s">
        <v>23</v>
      </c>
    </row>
    <row r="9" spans="1:8" x14ac:dyDescent="0.2">
      <c r="A9" s="26" t="s">
        <v>18</v>
      </c>
      <c r="B9" s="26">
        <v>40</v>
      </c>
      <c r="C9" s="26" t="s">
        <v>19</v>
      </c>
      <c r="D9" s="26">
        <v>120</v>
      </c>
      <c r="E9" s="26">
        <v>45</v>
      </c>
      <c r="F9" s="26" t="s">
        <v>75</v>
      </c>
      <c r="G9" s="27">
        <v>40138</v>
      </c>
      <c r="H9" s="26" t="s">
        <v>881</v>
      </c>
    </row>
    <row r="10" spans="1:8" x14ac:dyDescent="0.2">
      <c r="A10" s="26" t="s">
        <v>18</v>
      </c>
      <c r="B10" s="26">
        <v>45</v>
      </c>
      <c r="C10" s="26" t="s">
        <v>19</v>
      </c>
      <c r="D10" s="26">
        <v>100</v>
      </c>
      <c r="E10" s="26">
        <v>35</v>
      </c>
      <c r="F10" s="26" t="s">
        <v>31</v>
      </c>
      <c r="G10" s="27">
        <v>37240</v>
      </c>
      <c r="H10" s="26" t="s">
        <v>25</v>
      </c>
    </row>
    <row r="11" spans="1:8" x14ac:dyDescent="0.2">
      <c r="A11" s="26" t="s">
        <v>18</v>
      </c>
      <c r="B11" s="26">
        <v>45</v>
      </c>
      <c r="C11" s="26" t="s">
        <v>19</v>
      </c>
      <c r="D11" s="26">
        <v>105</v>
      </c>
      <c r="E11" s="26">
        <v>35</v>
      </c>
      <c r="F11" s="26" t="s">
        <v>31</v>
      </c>
      <c r="G11" s="27">
        <v>37591</v>
      </c>
      <c r="H11" s="26" t="s">
        <v>21</v>
      </c>
    </row>
    <row r="12" spans="1:8" x14ac:dyDescent="0.2">
      <c r="A12" s="26" t="s">
        <v>18</v>
      </c>
      <c r="B12" s="26">
        <v>45</v>
      </c>
      <c r="C12" s="26" t="s">
        <v>19</v>
      </c>
      <c r="D12" s="26">
        <v>115</v>
      </c>
      <c r="E12" s="26">
        <v>55</v>
      </c>
      <c r="F12" s="26" t="s">
        <v>200</v>
      </c>
      <c r="G12" s="27">
        <v>42735</v>
      </c>
      <c r="H12" s="26" t="s">
        <v>1347</v>
      </c>
    </row>
    <row r="13" spans="1:8" x14ac:dyDescent="0.2">
      <c r="A13" s="26" t="s">
        <v>18</v>
      </c>
      <c r="B13" s="26">
        <v>45</v>
      </c>
      <c r="C13" s="26" t="s">
        <v>19</v>
      </c>
      <c r="D13" s="26" t="s">
        <v>871</v>
      </c>
      <c r="E13" s="26">
        <v>45</v>
      </c>
      <c r="F13" s="26" t="s">
        <v>36</v>
      </c>
      <c r="G13" s="27">
        <v>36834</v>
      </c>
      <c r="H13" s="26" t="s">
        <v>34</v>
      </c>
    </row>
    <row r="14" spans="1:8" x14ac:dyDescent="0.2">
      <c r="A14" s="26" t="s">
        <v>18</v>
      </c>
      <c r="B14" s="26">
        <v>50</v>
      </c>
      <c r="C14" s="26" t="s">
        <v>19</v>
      </c>
      <c r="D14" s="26">
        <v>80</v>
      </c>
      <c r="E14" s="26">
        <v>121</v>
      </c>
      <c r="F14" s="26" t="s">
        <v>28</v>
      </c>
      <c r="G14" s="27">
        <v>33468</v>
      </c>
      <c r="H14" s="26" t="s">
        <v>37</v>
      </c>
    </row>
    <row r="15" spans="1:8" x14ac:dyDescent="0.2">
      <c r="A15" s="26" t="s">
        <v>18</v>
      </c>
      <c r="B15" s="26">
        <v>50</v>
      </c>
      <c r="C15" s="26" t="s">
        <v>19</v>
      </c>
      <c r="D15" s="26">
        <v>85</v>
      </c>
      <c r="E15" s="26">
        <v>122</v>
      </c>
      <c r="F15" s="26" t="s">
        <v>28</v>
      </c>
      <c r="G15" s="27">
        <v>33565</v>
      </c>
      <c r="H15" s="26" t="s">
        <v>29</v>
      </c>
    </row>
    <row r="16" spans="1:8" x14ac:dyDescent="0.2">
      <c r="A16" s="26" t="s">
        <v>18</v>
      </c>
      <c r="B16" s="26">
        <v>50</v>
      </c>
      <c r="C16" s="26" t="s">
        <v>19</v>
      </c>
      <c r="D16" s="26">
        <v>105</v>
      </c>
      <c r="E16" s="26">
        <v>50</v>
      </c>
      <c r="F16" s="26" t="s">
        <v>75</v>
      </c>
      <c r="G16" s="27">
        <v>42735</v>
      </c>
      <c r="H16" s="26" t="s">
        <v>1347</v>
      </c>
    </row>
    <row r="17" spans="1:8" x14ac:dyDescent="0.2">
      <c r="A17" s="26" t="s">
        <v>18</v>
      </c>
      <c r="B17" s="26">
        <v>50</v>
      </c>
      <c r="C17" s="26" t="s">
        <v>19</v>
      </c>
      <c r="D17" s="26">
        <v>110</v>
      </c>
      <c r="E17" s="26">
        <v>17</v>
      </c>
      <c r="F17" s="26" t="s">
        <v>1321</v>
      </c>
      <c r="G17" s="27">
        <v>42735</v>
      </c>
      <c r="H17" s="26" t="s">
        <v>1347</v>
      </c>
    </row>
    <row r="18" spans="1:8" x14ac:dyDescent="0.2">
      <c r="A18" s="26" t="s">
        <v>18</v>
      </c>
      <c r="B18" s="26">
        <v>50</v>
      </c>
      <c r="C18" s="26" t="s">
        <v>19</v>
      </c>
      <c r="D18" s="26">
        <v>125</v>
      </c>
      <c r="E18" s="26">
        <v>5</v>
      </c>
      <c r="F18" s="26" t="s">
        <v>1311</v>
      </c>
      <c r="G18" s="27">
        <v>42735</v>
      </c>
      <c r="H18" s="26" t="s">
        <v>1347</v>
      </c>
    </row>
    <row r="19" spans="1:8" x14ac:dyDescent="0.2">
      <c r="A19" s="26" t="s">
        <v>18</v>
      </c>
      <c r="B19" s="26">
        <v>55</v>
      </c>
      <c r="C19" s="26" t="s">
        <v>19</v>
      </c>
      <c r="D19" s="26">
        <v>85</v>
      </c>
      <c r="E19" s="26">
        <v>55</v>
      </c>
      <c r="F19" s="26" t="s">
        <v>122</v>
      </c>
      <c r="G19" s="27">
        <v>36877</v>
      </c>
      <c r="H19" s="26" t="s">
        <v>38</v>
      </c>
    </row>
    <row r="20" spans="1:8" x14ac:dyDescent="0.2">
      <c r="A20" s="26" t="s">
        <v>18</v>
      </c>
      <c r="B20" s="26">
        <v>55</v>
      </c>
      <c r="C20" s="26" t="s">
        <v>19</v>
      </c>
      <c r="D20" s="26">
        <v>90</v>
      </c>
      <c r="E20" s="26">
        <v>33</v>
      </c>
      <c r="F20" s="26" t="s">
        <v>281</v>
      </c>
      <c r="G20" s="27">
        <v>42732</v>
      </c>
      <c r="H20" s="26" t="s">
        <v>1346</v>
      </c>
    </row>
    <row r="21" spans="1:8" x14ac:dyDescent="0.2">
      <c r="A21" s="26" t="s">
        <v>18</v>
      </c>
      <c r="B21" s="26">
        <v>60</v>
      </c>
      <c r="C21" s="26" t="s">
        <v>19</v>
      </c>
      <c r="D21" s="26">
        <v>75</v>
      </c>
      <c r="E21" s="26">
        <v>65</v>
      </c>
      <c r="F21" s="26" t="s">
        <v>26</v>
      </c>
      <c r="G21" s="27">
        <v>33523</v>
      </c>
      <c r="H21" s="26" t="s">
        <v>5</v>
      </c>
    </row>
    <row r="22" spans="1:8" x14ac:dyDescent="0.2">
      <c r="A22" s="26" t="s">
        <v>18</v>
      </c>
      <c r="B22" s="26">
        <v>60</v>
      </c>
      <c r="C22" s="26" t="s">
        <v>19</v>
      </c>
      <c r="D22" s="26">
        <v>80</v>
      </c>
      <c r="E22" s="26">
        <v>65</v>
      </c>
      <c r="F22" s="26" t="s">
        <v>26</v>
      </c>
      <c r="G22" s="27">
        <v>33222</v>
      </c>
      <c r="H22" s="26" t="s">
        <v>27</v>
      </c>
    </row>
    <row r="23" spans="1:8" x14ac:dyDescent="0.2">
      <c r="A23" s="26" t="s">
        <v>18</v>
      </c>
      <c r="B23" s="26">
        <v>60</v>
      </c>
      <c r="C23" s="26" t="s">
        <v>19</v>
      </c>
      <c r="D23" s="26">
        <v>90</v>
      </c>
      <c r="E23" s="26">
        <v>25</v>
      </c>
      <c r="F23" s="26" t="s">
        <v>122</v>
      </c>
      <c r="G23" s="27">
        <v>37591</v>
      </c>
      <c r="H23" s="26" t="s">
        <v>21</v>
      </c>
    </row>
    <row r="24" spans="1:8" x14ac:dyDescent="0.2">
      <c r="A24" s="26" t="s">
        <v>18</v>
      </c>
      <c r="B24" s="26">
        <v>60</v>
      </c>
      <c r="C24" s="26" t="s">
        <v>19</v>
      </c>
      <c r="D24" s="26">
        <v>95</v>
      </c>
      <c r="E24" s="26">
        <v>22</v>
      </c>
      <c r="F24" s="26" t="s">
        <v>81</v>
      </c>
      <c r="G24" s="27">
        <v>42091</v>
      </c>
      <c r="H24" s="26" t="s">
        <v>1267</v>
      </c>
    </row>
    <row r="25" spans="1:8" x14ac:dyDescent="0.2">
      <c r="A25" s="26" t="s">
        <v>18</v>
      </c>
      <c r="B25" s="26">
        <v>65</v>
      </c>
      <c r="C25" s="26" t="s">
        <v>19</v>
      </c>
      <c r="D25" s="26">
        <v>70</v>
      </c>
      <c r="E25" s="26">
        <v>46</v>
      </c>
      <c r="F25" s="26" t="s">
        <v>285</v>
      </c>
      <c r="G25" s="27">
        <v>42952</v>
      </c>
      <c r="H25" s="26" t="s">
        <v>1369</v>
      </c>
    </row>
    <row r="26" spans="1:8" x14ac:dyDescent="0.2">
      <c r="A26" s="26" t="s">
        <v>18</v>
      </c>
      <c r="B26" s="26">
        <v>65</v>
      </c>
      <c r="C26" s="26" t="s">
        <v>19</v>
      </c>
      <c r="D26" s="26">
        <v>75</v>
      </c>
      <c r="E26" s="26">
        <v>70</v>
      </c>
      <c r="F26" s="26" t="s">
        <v>26</v>
      </c>
      <c r="G26" s="27">
        <v>33894</v>
      </c>
      <c r="H26" s="26" t="s">
        <v>39</v>
      </c>
    </row>
    <row r="27" spans="1:8" x14ac:dyDescent="0.2">
      <c r="A27" s="26" t="s">
        <v>18</v>
      </c>
      <c r="B27" s="26">
        <v>65</v>
      </c>
      <c r="C27" s="26" t="s">
        <v>19</v>
      </c>
      <c r="D27" s="26">
        <v>80</v>
      </c>
      <c r="E27" s="26">
        <v>55</v>
      </c>
      <c r="F27" s="26" t="s">
        <v>26</v>
      </c>
      <c r="G27" s="27">
        <v>34391</v>
      </c>
      <c r="H27" s="26" t="s">
        <v>40</v>
      </c>
    </row>
    <row r="28" spans="1:8" x14ac:dyDescent="0.2">
      <c r="A28" s="26" t="s">
        <v>18</v>
      </c>
      <c r="B28" s="26">
        <v>65</v>
      </c>
      <c r="C28" s="26" t="s">
        <v>19</v>
      </c>
      <c r="D28" s="26">
        <v>115</v>
      </c>
      <c r="E28" s="26">
        <v>30</v>
      </c>
      <c r="F28" s="26" t="s">
        <v>33</v>
      </c>
      <c r="G28" s="27">
        <v>36834</v>
      </c>
      <c r="H28" s="26" t="s">
        <v>34</v>
      </c>
    </row>
    <row r="29" spans="1:8" x14ac:dyDescent="0.2">
      <c r="A29" s="26" t="s">
        <v>18</v>
      </c>
      <c r="B29" s="26">
        <v>70</v>
      </c>
      <c r="C29" s="26" t="s">
        <v>19</v>
      </c>
      <c r="D29" s="26">
        <v>65</v>
      </c>
      <c r="E29" s="26">
        <v>40</v>
      </c>
      <c r="F29" s="26" t="s">
        <v>285</v>
      </c>
      <c r="G29" s="27">
        <v>44779</v>
      </c>
      <c r="H29" s="26" t="s">
        <v>1612</v>
      </c>
    </row>
    <row r="30" spans="1:8" x14ac:dyDescent="0.2">
      <c r="A30" s="26" t="s">
        <v>18</v>
      </c>
      <c r="B30" s="26">
        <v>70</v>
      </c>
      <c r="C30" s="26" t="s">
        <v>19</v>
      </c>
      <c r="D30" s="26">
        <v>70</v>
      </c>
      <c r="E30" s="26">
        <v>42</v>
      </c>
      <c r="F30" s="26" t="s">
        <v>285</v>
      </c>
      <c r="G30" s="27">
        <v>43449</v>
      </c>
      <c r="H30" s="26" t="s">
        <v>1447</v>
      </c>
    </row>
    <row r="31" spans="1:8" x14ac:dyDescent="0.2">
      <c r="A31" s="26" t="s">
        <v>18</v>
      </c>
      <c r="B31" s="26">
        <v>70</v>
      </c>
      <c r="C31" s="26" t="s">
        <v>19</v>
      </c>
      <c r="D31" s="26">
        <v>80</v>
      </c>
      <c r="E31" s="26">
        <v>22</v>
      </c>
      <c r="F31" s="26" t="s">
        <v>1249</v>
      </c>
      <c r="G31" s="27">
        <v>42091</v>
      </c>
      <c r="H31" s="26" t="s">
        <v>1267</v>
      </c>
    </row>
    <row r="32" spans="1:8" x14ac:dyDescent="0.2">
      <c r="A32" s="26" t="s">
        <v>18</v>
      </c>
      <c r="B32" s="26">
        <v>70</v>
      </c>
      <c r="C32" s="26" t="s">
        <v>19</v>
      </c>
      <c r="D32" s="26">
        <v>85</v>
      </c>
      <c r="E32" s="26">
        <v>45</v>
      </c>
      <c r="F32" s="26" t="s">
        <v>26</v>
      </c>
      <c r="G32" s="27">
        <v>36589</v>
      </c>
      <c r="H32" s="26" t="s">
        <v>3</v>
      </c>
    </row>
    <row r="33" spans="1:8" x14ac:dyDescent="0.2">
      <c r="A33" s="26" t="s">
        <v>18</v>
      </c>
      <c r="B33" s="26">
        <v>70</v>
      </c>
      <c r="C33" s="26" t="s">
        <v>19</v>
      </c>
      <c r="D33" s="26">
        <v>110</v>
      </c>
      <c r="E33" s="26">
        <v>45</v>
      </c>
      <c r="F33" s="26" t="s">
        <v>33</v>
      </c>
      <c r="G33" s="27">
        <v>37591</v>
      </c>
      <c r="H33" s="26" t="s">
        <v>21</v>
      </c>
    </row>
    <row r="34" spans="1:8" x14ac:dyDescent="0.2">
      <c r="A34" s="26" t="s">
        <v>18</v>
      </c>
      <c r="B34" s="26">
        <v>70</v>
      </c>
      <c r="C34" s="26" t="s">
        <v>19</v>
      </c>
      <c r="D34" s="26">
        <v>115</v>
      </c>
      <c r="E34" s="26">
        <v>15</v>
      </c>
      <c r="F34" s="26" t="s">
        <v>174</v>
      </c>
      <c r="G34" s="27">
        <v>42735</v>
      </c>
      <c r="H34" s="26" t="s">
        <v>1347</v>
      </c>
    </row>
    <row r="35" spans="1:8" x14ac:dyDescent="0.2">
      <c r="A35" s="26" t="s">
        <v>18</v>
      </c>
      <c r="B35" s="26">
        <v>75</v>
      </c>
      <c r="C35" s="26" t="s">
        <v>19</v>
      </c>
      <c r="D35" s="26">
        <v>80</v>
      </c>
      <c r="E35" s="26">
        <v>30</v>
      </c>
      <c r="F35" s="26" t="s">
        <v>26</v>
      </c>
      <c r="G35" s="27">
        <v>37542</v>
      </c>
      <c r="H35" s="26" t="s">
        <v>41</v>
      </c>
    </row>
    <row r="36" spans="1:8" x14ac:dyDescent="0.2">
      <c r="A36" s="26" t="s">
        <v>18</v>
      </c>
      <c r="B36" s="26">
        <v>85</v>
      </c>
      <c r="C36" s="26" t="s">
        <v>19</v>
      </c>
      <c r="D36" s="26">
        <v>80</v>
      </c>
      <c r="E36" s="26">
        <v>30</v>
      </c>
      <c r="F36" s="26" t="s">
        <v>26</v>
      </c>
      <c r="G36" s="27">
        <v>42588</v>
      </c>
      <c r="H36" s="26" t="s">
        <v>1322</v>
      </c>
    </row>
    <row r="37" spans="1:8" x14ac:dyDescent="0.2">
      <c r="A37" s="26" t="s">
        <v>18</v>
      </c>
      <c r="B37" s="26">
        <v>90</v>
      </c>
      <c r="C37" s="26" t="s">
        <v>19</v>
      </c>
      <c r="D37" s="26">
        <v>85</v>
      </c>
      <c r="E37" s="26">
        <v>30</v>
      </c>
      <c r="F37" s="26" t="s">
        <v>26</v>
      </c>
      <c r="G37" s="27">
        <v>43023</v>
      </c>
      <c r="H37" s="26" t="s">
        <v>1399</v>
      </c>
    </row>
    <row r="38" spans="1:8" x14ac:dyDescent="0.2">
      <c r="A38" s="26" t="s">
        <v>18</v>
      </c>
      <c r="B38" s="26" t="s">
        <v>870</v>
      </c>
      <c r="C38" s="26" t="s">
        <v>19</v>
      </c>
      <c r="D38" s="26">
        <v>60</v>
      </c>
      <c r="E38" s="26">
        <v>25</v>
      </c>
      <c r="F38" s="26" t="s">
        <v>1265</v>
      </c>
      <c r="G38" s="27">
        <v>42735</v>
      </c>
      <c r="H38" s="26" t="s">
        <v>1347</v>
      </c>
    </row>
    <row r="39" spans="1:8" x14ac:dyDescent="0.2">
      <c r="A39" s="26" t="s">
        <v>18</v>
      </c>
      <c r="B39" s="26" t="s">
        <v>870</v>
      </c>
      <c r="C39" s="26" t="s">
        <v>19</v>
      </c>
      <c r="D39" s="26">
        <v>65</v>
      </c>
      <c r="E39" s="26">
        <v>40</v>
      </c>
      <c r="F39" s="26" t="s">
        <v>285</v>
      </c>
      <c r="G39" s="27">
        <v>44779</v>
      </c>
      <c r="H39" s="26" t="s">
        <v>1612</v>
      </c>
    </row>
    <row r="40" spans="1:8" x14ac:dyDescent="0.2">
      <c r="A40" s="26" t="s">
        <v>18</v>
      </c>
      <c r="B40" s="26" t="s">
        <v>870</v>
      </c>
      <c r="C40" s="26" t="s">
        <v>19</v>
      </c>
      <c r="D40" s="26">
        <v>70</v>
      </c>
      <c r="E40" s="26">
        <v>46</v>
      </c>
      <c r="F40" s="26" t="s">
        <v>285</v>
      </c>
      <c r="G40" s="27">
        <v>42952</v>
      </c>
      <c r="H40" s="26" t="s">
        <v>1369</v>
      </c>
    </row>
    <row r="41" spans="1:8" x14ac:dyDescent="0.2">
      <c r="A41" s="26" t="s">
        <v>18</v>
      </c>
      <c r="B41" s="26" t="s">
        <v>870</v>
      </c>
      <c r="C41" s="26" t="s">
        <v>19</v>
      </c>
      <c r="D41" s="26">
        <v>75</v>
      </c>
      <c r="E41" s="26">
        <v>70</v>
      </c>
      <c r="F41" s="26" t="s">
        <v>26</v>
      </c>
      <c r="G41" s="27">
        <v>33894</v>
      </c>
      <c r="H41" s="26" t="s">
        <v>39</v>
      </c>
    </row>
    <row r="42" spans="1:8" x14ac:dyDescent="0.2">
      <c r="A42" s="26" t="s">
        <v>18</v>
      </c>
      <c r="B42" s="26" t="s">
        <v>870</v>
      </c>
      <c r="C42" s="26" t="s">
        <v>19</v>
      </c>
      <c r="D42" s="26">
        <v>80</v>
      </c>
      <c r="E42" s="26">
        <v>121</v>
      </c>
      <c r="F42" s="26" t="s">
        <v>28</v>
      </c>
      <c r="G42" s="27">
        <v>33834</v>
      </c>
      <c r="H42" s="26" t="s">
        <v>37</v>
      </c>
    </row>
    <row r="43" spans="1:8" x14ac:dyDescent="0.2">
      <c r="A43" s="26" t="s">
        <v>18</v>
      </c>
      <c r="B43" s="26" t="s">
        <v>870</v>
      </c>
      <c r="C43" s="26" t="s">
        <v>19</v>
      </c>
      <c r="D43" s="26">
        <v>85</v>
      </c>
      <c r="E43" s="26">
        <v>122</v>
      </c>
      <c r="F43" s="26" t="s">
        <v>28</v>
      </c>
      <c r="G43" s="27">
        <v>33565</v>
      </c>
      <c r="H43" s="26" t="s">
        <v>29</v>
      </c>
    </row>
    <row r="44" spans="1:8" x14ac:dyDescent="0.2">
      <c r="A44" s="26" t="s">
        <v>18</v>
      </c>
      <c r="B44" s="26" t="s">
        <v>870</v>
      </c>
      <c r="C44" s="26" t="s">
        <v>19</v>
      </c>
      <c r="D44" s="26">
        <v>90</v>
      </c>
      <c r="E44" s="26">
        <v>45</v>
      </c>
      <c r="F44" s="26" t="s">
        <v>1004</v>
      </c>
      <c r="G44" s="27">
        <v>42000</v>
      </c>
      <c r="H44" s="26" t="s">
        <v>1253</v>
      </c>
    </row>
    <row r="45" spans="1:8" x14ac:dyDescent="0.2">
      <c r="A45" s="26" t="s">
        <v>18</v>
      </c>
      <c r="B45" s="26" t="s">
        <v>870</v>
      </c>
      <c r="C45" s="26" t="s">
        <v>19</v>
      </c>
      <c r="D45" s="26">
        <v>95</v>
      </c>
      <c r="E45" s="26">
        <v>57</v>
      </c>
      <c r="F45" s="26" t="s">
        <v>1427</v>
      </c>
      <c r="G45" s="27">
        <v>43302</v>
      </c>
      <c r="H45" s="26" t="s">
        <v>1428</v>
      </c>
    </row>
    <row r="46" spans="1:8" x14ac:dyDescent="0.2">
      <c r="A46" s="26" t="s">
        <v>18</v>
      </c>
      <c r="B46" s="26" t="s">
        <v>870</v>
      </c>
      <c r="C46" s="26" t="s">
        <v>19</v>
      </c>
      <c r="D46" s="26">
        <v>100</v>
      </c>
      <c r="E46" s="26">
        <v>35</v>
      </c>
      <c r="F46" s="26" t="s">
        <v>31</v>
      </c>
      <c r="G46" s="27">
        <v>37240</v>
      </c>
      <c r="H46" s="26" t="s">
        <v>25</v>
      </c>
    </row>
    <row r="47" spans="1:8" x14ac:dyDescent="0.2">
      <c r="A47" s="26" t="s">
        <v>18</v>
      </c>
      <c r="B47" s="26" t="s">
        <v>870</v>
      </c>
      <c r="C47" s="26" t="s">
        <v>19</v>
      </c>
      <c r="D47" s="26">
        <v>105</v>
      </c>
      <c r="E47" s="26">
        <v>50</v>
      </c>
      <c r="F47" s="26" t="s">
        <v>75</v>
      </c>
      <c r="G47" s="27">
        <v>42735</v>
      </c>
      <c r="H47" s="26" t="s">
        <v>1347</v>
      </c>
    </row>
    <row r="48" spans="1:8" x14ac:dyDescent="0.2">
      <c r="A48" s="26" t="s">
        <v>18</v>
      </c>
      <c r="B48" s="26" t="s">
        <v>870</v>
      </c>
      <c r="C48" s="26" t="s">
        <v>19</v>
      </c>
      <c r="D48" s="26">
        <v>110</v>
      </c>
      <c r="E48" s="26">
        <v>72</v>
      </c>
      <c r="F48" s="26" t="s">
        <v>65</v>
      </c>
      <c r="G48" s="27">
        <v>43400</v>
      </c>
      <c r="H48" s="26" t="s">
        <v>1441</v>
      </c>
    </row>
    <row r="49" spans="1:8" x14ac:dyDescent="0.2">
      <c r="A49" s="26" t="s">
        <v>18</v>
      </c>
      <c r="B49" s="26" t="s">
        <v>870</v>
      </c>
      <c r="C49" s="26" t="s">
        <v>19</v>
      </c>
      <c r="D49" s="26">
        <v>115</v>
      </c>
      <c r="E49" s="26">
        <v>55</v>
      </c>
      <c r="F49" s="26" t="s">
        <v>200</v>
      </c>
      <c r="G49" s="27">
        <v>42735</v>
      </c>
      <c r="H49" s="26" t="s">
        <v>1347</v>
      </c>
    </row>
    <row r="50" spans="1:8" x14ac:dyDescent="0.2">
      <c r="A50" s="26" t="s">
        <v>18</v>
      </c>
      <c r="B50" s="26" t="s">
        <v>870</v>
      </c>
      <c r="C50" s="26" t="s">
        <v>19</v>
      </c>
      <c r="D50" s="26">
        <v>120</v>
      </c>
      <c r="E50" s="26">
        <v>45</v>
      </c>
      <c r="F50" s="26" t="s">
        <v>75</v>
      </c>
      <c r="G50" s="27">
        <v>40138</v>
      </c>
      <c r="H50" s="26" t="s">
        <v>881</v>
      </c>
    </row>
    <row r="51" spans="1:8" x14ac:dyDescent="0.2">
      <c r="A51" s="26" t="s">
        <v>18</v>
      </c>
      <c r="B51" s="26" t="s">
        <v>870</v>
      </c>
      <c r="C51" s="26" t="s">
        <v>19</v>
      </c>
      <c r="D51" s="26">
        <v>125</v>
      </c>
      <c r="E51" s="26">
        <v>5</v>
      </c>
      <c r="F51" s="26" t="s">
        <v>1311</v>
      </c>
      <c r="G51" s="27">
        <v>42735</v>
      </c>
      <c r="H51" s="26" t="s">
        <v>1347</v>
      </c>
    </row>
    <row r="52" spans="1:8" x14ac:dyDescent="0.2">
      <c r="A52" s="26" t="s">
        <v>18</v>
      </c>
      <c r="B52" s="26" t="s">
        <v>870</v>
      </c>
      <c r="C52" s="26" t="s">
        <v>19</v>
      </c>
      <c r="D52" s="26" t="s">
        <v>871</v>
      </c>
      <c r="E52" s="26">
        <v>55</v>
      </c>
      <c r="F52" s="26" t="s">
        <v>35</v>
      </c>
      <c r="G52" s="27">
        <v>36834</v>
      </c>
      <c r="H52" s="26" t="s">
        <v>34</v>
      </c>
    </row>
    <row r="53" spans="1:8" x14ac:dyDescent="0.2">
      <c r="A53" s="26" t="s">
        <v>839</v>
      </c>
      <c r="B53" s="26">
        <v>40</v>
      </c>
      <c r="C53" s="26" t="s">
        <v>19</v>
      </c>
      <c r="D53" s="26">
        <v>120</v>
      </c>
      <c r="E53" s="26">
        <v>70</v>
      </c>
      <c r="F53" s="26" t="s">
        <v>200</v>
      </c>
      <c r="G53" s="27">
        <v>42385</v>
      </c>
      <c r="H53" s="26" t="s">
        <v>1299</v>
      </c>
    </row>
    <row r="54" spans="1:8" x14ac:dyDescent="0.2">
      <c r="A54" s="26" t="s">
        <v>839</v>
      </c>
      <c r="B54" s="26">
        <v>45</v>
      </c>
      <c r="C54" s="26" t="s">
        <v>19</v>
      </c>
      <c r="D54" s="26">
        <v>105</v>
      </c>
      <c r="E54" s="26">
        <v>70</v>
      </c>
      <c r="F54" s="26" t="s">
        <v>75</v>
      </c>
      <c r="G54" s="27">
        <v>42385</v>
      </c>
      <c r="H54" s="26" t="s">
        <v>1299</v>
      </c>
    </row>
    <row r="55" spans="1:8" x14ac:dyDescent="0.2">
      <c r="A55" s="26" t="s">
        <v>839</v>
      </c>
      <c r="B55" s="26">
        <v>45</v>
      </c>
      <c r="C55" s="26" t="s">
        <v>19</v>
      </c>
      <c r="D55" s="26">
        <v>110</v>
      </c>
      <c r="E55" s="26">
        <v>70</v>
      </c>
      <c r="F55" s="26" t="s">
        <v>75</v>
      </c>
      <c r="G55" s="27">
        <v>42050</v>
      </c>
      <c r="H55" s="26" t="s">
        <v>1266</v>
      </c>
    </row>
    <row r="56" spans="1:8" x14ac:dyDescent="0.2">
      <c r="A56" s="26" t="s">
        <v>839</v>
      </c>
      <c r="B56" s="26">
        <v>70</v>
      </c>
      <c r="C56" s="26" t="s">
        <v>19</v>
      </c>
      <c r="D56" s="26">
        <v>80</v>
      </c>
      <c r="E56" s="26">
        <v>32</v>
      </c>
      <c r="F56" s="26" t="s">
        <v>1249</v>
      </c>
      <c r="G56" s="27">
        <v>42091</v>
      </c>
      <c r="H56" s="26" t="s">
        <v>1267</v>
      </c>
    </row>
    <row r="57" spans="1:8" x14ac:dyDescent="0.2">
      <c r="A57" s="26" t="s">
        <v>839</v>
      </c>
      <c r="B57" s="26" t="s">
        <v>870</v>
      </c>
      <c r="C57" s="26" t="s">
        <v>19</v>
      </c>
      <c r="D57" s="26">
        <v>80</v>
      </c>
      <c r="E57" s="26">
        <v>32</v>
      </c>
      <c r="F57" s="26" t="s">
        <v>1249</v>
      </c>
      <c r="G57" s="27">
        <v>42091</v>
      </c>
      <c r="H57" s="26" t="s">
        <v>1267</v>
      </c>
    </row>
    <row r="58" spans="1:8" x14ac:dyDescent="0.2">
      <c r="A58" s="26" t="s">
        <v>839</v>
      </c>
      <c r="B58" s="26" t="s">
        <v>870</v>
      </c>
      <c r="C58" s="26" t="s">
        <v>19</v>
      </c>
      <c r="D58" s="26">
        <v>105</v>
      </c>
      <c r="E58" s="26">
        <v>70</v>
      </c>
      <c r="F58" s="26" t="s">
        <v>75</v>
      </c>
      <c r="G58" s="27">
        <v>42385</v>
      </c>
      <c r="H58" s="26" t="s">
        <v>1299</v>
      </c>
    </row>
    <row r="59" spans="1:8" x14ac:dyDescent="0.2">
      <c r="A59" s="26" t="s">
        <v>839</v>
      </c>
      <c r="B59" s="26" t="s">
        <v>870</v>
      </c>
      <c r="C59" s="26" t="s">
        <v>19</v>
      </c>
      <c r="D59" s="26">
        <v>110</v>
      </c>
      <c r="E59" s="26">
        <v>70</v>
      </c>
      <c r="F59" s="26" t="s">
        <v>75</v>
      </c>
      <c r="G59" s="27">
        <v>42050</v>
      </c>
      <c r="H59" s="26" t="s">
        <v>1266</v>
      </c>
    </row>
    <row r="60" spans="1:8" x14ac:dyDescent="0.2">
      <c r="A60" s="26" t="s">
        <v>839</v>
      </c>
      <c r="B60" s="26" t="s">
        <v>870</v>
      </c>
      <c r="C60" s="26" t="s">
        <v>19</v>
      </c>
      <c r="D60" s="26">
        <v>120</v>
      </c>
      <c r="E60" s="26">
        <v>70</v>
      </c>
      <c r="F60" s="26" t="s">
        <v>200</v>
      </c>
      <c r="G60" s="27">
        <v>42385</v>
      </c>
      <c r="H60" s="26" t="s">
        <v>1299</v>
      </c>
    </row>
    <row r="61" spans="1:8" x14ac:dyDescent="0.2">
      <c r="A61" s="26" t="s">
        <v>839</v>
      </c>
      <c r="B61" s="26" t="s">
        <v>870</v>
      </c>
      <c r="C61" s="26" t="s">
        <v>19</v>
      </c>
      <c r="D61" s="26" t="s">
        <v>871</v>
      </c>
      <c r="E61" s="26">
        <v>60</v>
      </c>
      <c r="F61" s="26" t="s">
        <v>840</v>
      </c>
      <c r="G61" s="27">
        <v>39859</v>
      </c>
      <c r="H61" s="26" t="s">
        <v>838</v>
      </c>
    </row>
    <row r="62" spans="1:8" x14ac:dyDescent="0.2">
      <c r="A62" s="26" t="s">
        <v>1085</v>
      </c>
      <c r="B62" s="26">
        <v>50</v>
      </c>
      <c r="C62" s="26" t="s">
        <v>44</v>
      </c>
      <c r="D62" s="26">
        <v>50</v>
      </c>
      <c r="E62" s="26">
        <v>15</v>
      </c>
      <c r="F62" s="26" t="s">
        <v>1148</v>
      </c>
      <c r="G62" s="27">
        <v>41315</v>
      </c>
      <c r="H62" s="26" t="s">
        <v>1174</v>
      </c>
    </row>
    <row r="63" spans="1:8" x14ac:dyDescent="0.2">
      <c r="A63" s="26" t="s">
        <v>1085</v>
      </c>
      <c r="B63" s="26" t="s">
        <v>870</v>
      </c>
      <c r="C63" s="26" t="s">
        <v>44</v>
      </c>
      <c r="D63" s="26">
        <v>50</v>
      </c>
      <c r="E63" s="26">
        <v>15</v>
      </c>
      <c r="F63" s="26" t="s">
        <v>1148</v>
      </c>
      <c r="G63" s="27">
        <v>41315</v>
      </c>
      <c r="H63" s="26" t="s">
        <v>1174</v>
      </c>
    </row>
    <row r="64" spans="1:8" x14ac:dyDescent="0.2">
      <c r="A64" s="26" t="s">
        <v>1085</v>
      </c>
      <c r="B64" s="26">
        <v>16</v>
      </c>
      <c r="C64" s="26" t="s">
        <v>19</v>
      </c>
      <c r="D64" s="26">
        <v>75</v>
      </c>
      <c r="E64" s="26">
        <v>5</v>
      </c>
      <c r="F64" s="26" t="s">
        <v>22</v>
      </c>
      <c r="G64" s="27">
        <v>36463</v>
      </c>
      <c r="H64" s="26" t="s">
        <v>23</v>
      </c>
    </row>
    <row r="65" spans="1:8" x14ac:dyDescent="0.2">
      <c r="A65" s="26" t="s">
        <v>1085</v>
      </c>
      <c r="B65" s="26">
        <v>40</v>
      </c>
      <c r="C65" s="26" t="s">
        <v>19</v>
      </c>
      <c r="D65" s="26">
        <v>115</v>
      </c>
      <c r="E65" s="26">
        <v>45</v>
      </c>
      <c r="F65" s="26" t="s">
        <v>75</v>
      </c>
      <c r="G65" s="27">
        <v>39830</v>
      </c>
      <c r="H65" s="26" t="s">
        <v>831</v>
      </c>
    </row>
    <row r="66" spans="1:8" x14ac:dyDescent="0.2">
      <c r="A66" s="26" t="s">
        <v>1085</v>
      </c>
      <c r="B66" s="26">
        <v>45</v>
      </c>
      <c r="C66" s="26" t="s">
        <v>19</v>
      </c>
      <c r="D66" s="26" t="s">
        <v>871</v>
      </c>
      <c r="E66" s="26">
        <v>7</v>
      </c>
      <c r="F66" s="26" t="s">
        <v>36</v>
      </c>
      <c r="G66" s="27">
        <v>36834</v>
      </c>
      <c r="H66" s="26" t="s">
        <v>34</v>
      </c>
    </row>
    <row r="67" spans="1:8" x14ac:dyDescent="0.2">
      <c r="A67" s="26" t="s">
        <v>1085</v>
      </c>
      <c r="B67" s="26">
        <v>65</v>
      </c>
      <c r="C67" s="26" t="s">
        <v>19</v>
      </c>
      <c r="D67" s="26">
        <v>75</v>
      </c>
      <c r="E67" s="26">
        <v>17</v>
      </c>
      <c r="F67" s="26" t="s">
        <v>1243</v>
      </c>
      <c r="G67" s="27">
        <v>43142</v>
      </c>
      <c r="H67" s="26" t="s">
        <v>1423</v>
      </c>
    </row>
    <row r="68" spans="1:8" x14ac:dyDescent="0.2">
      <c r="A68" s="26" t="s">
        <v>1085</v>
      </c>
      <c r="B68" s="26">
        <v>70</v>
      </c>
      <c r="C68" s="26" t="s">
        <v>19</v>
      </c>
      <c r="D68" s="26">
        <v>70</v>
      </c>
      <c r="E68" s="26">
        <v>33</v>
      </c>
      <c r="F68" s="26" t="s">
        <v>285</v>
      </c>
      <c r="G68" s="27">
        <v>43806</v>
      </c>
      <c r="H68" s="26" t="s">
        <v>1535</v>
      </c>
    </row>
    <row r="69" spans="1:8" x14ac:dyDescent="0.2">
      <c r="A69" s="26" t="s">
        <v>1085</v>
      </c>
      <c r="B69" s="26">
        <v>70</v>
      </c>
      <c r="C69" s="26" t="s">
        <v>19</v>
      </c>
      <c r="D69" s="26">
        <v>105</v>
      </c>
      <c r="E69" s="26">
        <v>2</v>
      </c>
      <c r="F69" s="26" t="s">
        <v>719</v>
      </c>
      <c r="G69" s="27">
        <v>39830</v>
      </c>
      <c r="H69" s="26" t="s">
        <v>831</v>
      </c>
    </row>
    <row r="70" spans="1:8" x14ac:dyDescent="0.2">
      <c r="A70" s="26" t="s">
        <v>1085</v>
      </c>
      <c r="B70" s="26" t="s">
        <v>870</v>
      </c>
      <c r="C70" s="26" t="s">
        <v>19</v>
      </c>
      <c r="D70" s="26">
        <v>70</v>
      </c>
      <c r="E70" s="26">
        <v>33</v>
      </c>
      <c r="F70" s="26" t="s">
        <v>285</v>
      </c>
      <c r="G70" s="27">
        <v>43806</v>
      </c>
      <c r="H70" s="26" t="s">
        <v>1535</v>
      </c>
    </row>
    <row r="71" spans="1:8" x14ac:dyDescent="0.2">
      <c r="A71" s="26" t="s">
        <v>1085</v>
      </c>
      <c r="B71" s="26" t="s">
        <v>870</v>
      </c>
      <c r="C71" s="26" t="s">
        <v>19</v>
      </c>
      <c r="D71" s="26">
        <v>75</v>
      </c>
      <c r="E71" s="26">
        <v>17</v>
      </c>
      <c r="F71" s="26" t="s">
        <v>1243</v>
      </c>
      <c r="G71" s="27">
        <v>43142</v>
      </c>
      <c r="H71" s="26" t="s">
        <v>1423</v>
      </c>
    </row>
    <row r="72" spans="1:8" x14ac:dyDescent="0.2">
      <c r="A72" s="26" t="s">
        <v>1085</v>
      </c>
      <c r="B72" s="26" t="s">
        <v>870</v>
      </c>
      <c r="C72" s="26" t="s">
        <v>19</v>
      </c>
      <c r="D72" s="26">
        <v>80</v>
      </c>
      <c r="E72" s="26">
        <v>22</v>
      </c>
      <c r="F72" s="26" t="s">
        <v>42</v>
      </c>
      <c r="G72" s="27">
        <v>36834</v>
      </c>
      <c r="H72" s="26" t="s">
        <v>34</v>
      </c>
    </row>
    <row r="73" spans="1:8" x14ac:dyDescent="0.2">
      <c r="A73" s="26" t="s">
        <v>1085</v>
      </c>
      <c r="B73" s="26" t="s">
        <v>870</v>
      </c>
      <c r="C73" s="26" t="s">
        <v>19</v>
      </c>
      <c r="D73" s="26">
        <v>95</v>
      </c>
      <c r="E73" s="26">
        <v>25</v>
      </c>
      <c r="F73" s="26" t="s">
        <v>30</v>
      </c>
      <c r="G73" s="27">
        <v>36463</v>
      </c>
      <c r="H73" s="26" t="s">
        <v>23</v>
      </c>
    </row>
    <row r="74" spans="1:8" x14ac:dyDescent="0.2">
      <c r="A74" s="26" t="s">
        <v>1085</v>
      </c>
      <c r="B74" s="26" t="s">
        <v>870</v>
      </c>
      <c r="C74" s="26" t="s">
        <v>19</v>
      </c>
      <c r="D74" s="26">
        <v>105</v>
      </c>
      <c r="E74" s="26">
        <v>35</v>
      </c>
      <c r="F74" s="26" t="s">
        <v>200</v>
      </c>
      <c r="G74" s="27">
        <v>39830</v>
      </c>
      <c r="H74" s="26" t="s">
        <v>831</v>
      </c>
    </row>
    <row r="75" spans="1:8" x14ac:dyDescent="0.2">
      <c r="A75" s="26" t="s">
        <v>1085</v>
      </c>
      <c r="B75" s="26" t="s">
        <v>870</v>
      </c>
      <c r="C75" s="26" t="s">
        <v>19</v>
      </c>
      <c r="D75" s="26">
        <v>110</v>
      </c>
      <c r="E75" s="26">
        <v>22</v>
      </c>
      <c r="F75" s="26" t="s">
        <v>43</v>
      </c>
      <c r="G75" s="27">
        <v>36834</v>
      </c>
      <c r="H75" s="26" t="s">
        <v>34</v>
      </c>
    </row>
    <row r="76" spans="1:8" x14ac:dyDescent="0.2">
      <c r="A76" s="26" t="s">
        <v>1085</v>
      </c>
      <c r="B76" s="26" t="s">
        <v>870</v>
      </c>
      <c r="C76" s="26" t="s">
        <v>19</v>
      </c>
      <c r="D76" s="26">
        <v>115</v>
      </c>
      <c r="E76" s="26">
        <v>45</v>
      </c>
      <c r="F76" s="26" t="s">
        <v>75</v>
      </c>
      <c r="G76" s="27">
        <v>39830</v>
      </c>
      <c r="H76" s="26" t="s">
        <v>831</v>
      </c>
    </row>
    <row r="77" spans="1:8" x14ac:dyDescent="0.2">
      <c r="A77" s="26" t="s">
        <v>1085</v>
      </c>
      <c r="B77" s="26" t="s">
        <v>870</v>
      </c>
      <c r="C77" s="26" t="s">
        <v>19</v>
      </c>
      <c r="D77" s="26" t="s">
        <v>871</v>
      </c>
      <c r="E77" s="26">
        <v>25</v>
      </c>
      <c r="F77" s="26" t="s">
        <v>689</v>
      </c>
      <c r="G77" s="27">
        <v>39830</v>
      </c>
      <c r="H77" s="26" t="s">
        <v>831</v>
      </c>
    </row>
    <row r="78" spans="1:8" x14ac:dyDescent="0.2">
      <c r="A78" s="26" t="s">
        <v>1083</v>
      </c>
      <c r="B78" s="26">
        <v>13</v>
      </c>
      <c r="C78" s="26" t="s">
        <v>44</v>
      </c>
      <c r="D78" s="26">
        <v>30</v>
      </c>
      <c r="E78" s="26">
        <v>38</v>
      </c>
      <c r="F78" s="26" t="s">
        <v>1190</v>
      </c>
      <c r="G78" s="27">
        <v>41111</v>
      </c>
      <c r="H78" s="26" t="s">
        <v>1135</v>
      </c>
    </row>
    <row r="79" spans="1:8" x14ac:dyDescent="0.2">
      <c r="A79" s="26" t="s">
        <v>1083</v>
      </c>
      <c r="B79" s="26">
        <v>13</v>
      </c>
      <c r="C79" s="26" t="s">
        <v>44</v>
      </c>
      <c r="D79" s="26">
        <v>55</v>
      </c>
      <c r="E79" s="26">
        <v>85</v>
      </c>
      <c r="F79" s="26" t="s">
        <v>1513</v>
      </c>
      <c r="G79" s="27">
        <v>44814</v>
      </c>
      <c r="H79" s="26" t="s">
        <v>1618</v>
      </c>
    </row>
    <row r="80" spans="1:8" x14ac:dyDescent="0.2">
      <c r="A80" s="26" t="s">
        <v>1083</v>
      </c>
      <c r="B80" s="26">
        <v>13</v>
      </c>
      <c r="C80" s="26" t="s">
        <v>44</v>
      </c>
      <c r="D80" s="26">
        <v>65</v>
      </c>
      <c r="E80" s="26">
        <v>85</v>
      </c>
      <c r="F80" s="26" t="s">
        <v>1619</v>
      </c>
      <c r="G80" s="27">
        <v>44814</v>
      </c>
      <c r="H80" s="26" t="s">
        <v>1618</v>
      </c>
    </row>
    <row r="81" spans="1:8" x14ac:dyDescent="0.2">
      <c r="A81" s="26" t="s">
        <v>1083</v>
      </c>
      <c r="B81" s="26">
        <v>40</v>
      </c>
      <c r="C81" s="26" t="s">
        <v>44</v>
      </c>
      <c r="D81" s="26">
        <v>65</v>
      </c>
      <c r="E81" s="26">
        <v>71</v>
      </c>
      <c r="F81" s="26" t="s">
        <v>1136</v>
      </c>
      <c r="G81" s="27">
        <v>41111</v>
      </c>
      <c r="H81" s="26" t="s">
        <v>1135</v>
      </c>
    </row>
    <row r="82" spans="1:8" x14ac:dyDescent="0.2">
      <c r="A82" s="26" t="s">
        <v>1083</v>
      </c>
      <c r="B82" s="26" t="s">
        <v>870</v>
      </c>
      <c r="C82" s="26" t="s">
        <v>44</v>
      </c>
      <c r="D82" s="26">
        <v>55</v>
      </c>
      <c r="E82" s="26">
        <v>85</v>
      </c>
      <c r="F82" s="26" t="s">
        <v>1513</v>
      </c>
      <c r="G82" s="27">
        <v>44814</v>
      </c>
      <c r="H82" s="26" t="s">
        <v>1618</v>
      </c>
    </row>
    <row r="83" spans="1:8" x14ac:dyDescent="0.2">
      <c r="A83" s="26" t="s">
        <v>1083</v>
      </c>
      <c r="B83" s="26" t="s">
        <v>870</v>
      </c>
      <c r="C83" s="26" t="s">
        <v>44</v>
      </c>
      <c r="D83" s="26">
        <v>65</v>
      </c>
      <c r="E83" s="26">
        <v>85</v>
      </c>
      <c r="F83" s="26" t="s">
        <v>1619</v>
      </c>
      <c r="G83" s="27">
        <v>44814</v>
      </c>
      <c r="H83" s="26" t="s">
        <v>1618</v>
      </c>
    </row>
    <row r="84" spans="1:8" x14ac:dyDescent="0.2">
      <c r="A84" s="26" t="s">
        <v>1083</v>
      </c>
      <c r="B84" s="26" t="s">
        <v>870</v>
      </c>
      <c r="C84" s="26" t="s">
        <v>44</v>
      </c>
      <c r="D84" s="26">
        <v>85</v>
      </c>
      <c r="E84" s="26">
        <v>105</v>
      </c>
      <c r="F84" s="26" t="s">
        <v>1577</v>
      </c>
      <c r="G84" s="27">
        <v>44814</v>
      </c>
      <c r="H84" s="26" t="s">
        <v>1618</v>
      </c>
    </row>
    <row r="85" spans="1:8" x14ac:dyDescent="0.2">
      <c r="A85" s="26" t="s">
        <v>1083</v>
      </c>
      <c r="B85" s="26">
        <v>13</v>
      </c>
      <c r="C85" s="26" t="s">
        <v>19</v>
      </c>
      <c r="D85" s="26">
        <v>35</v>
      </c>
      <c r="E85" s="26">
        <v>40</v>
      </c>
      <c r="F85" s="26" t="s">
        <v>1517</v>
      </c>
      <c r="G85" s="27">
        <v>44165</v>
      </c>
      <c r="H85" s="26" t="s">
        <v>1566</v>
      </c>
    </row>
    <row r="86" spans="1:8" x14ac:dyDescent="0.2">
      <c r="A86" s="26" t="s">
        <v>1083</v>
      </c>
      <c r="B86" s="26">
        <v>13</v>
      </c>
      <c r="C86" s="26" t="s">
        <v>19</v>
      </c>
      <c r="D86" s="26">
        <v>40</v>
      </c>
      <c r="E86" s="26">
        <v>60</v>
      </c>
      <c r="F86" s="26" t="s">
        <v>1580</v>
      </c>
      <c r="G86" s="27">
        <v>44814</v>
      </c>
      <c r="H86" s="26" t="s">
        <v>1618</v>
      </c>
    </row>
    <row r="87" spans="1:8" x14ac:dyDescent="0.2">
      <c r="A87" s="26" t="s">
        <v>1083</v>
      </c>
      <c r="B87" s="26">
        <v>13</v>
      </c>
      <c r="C87" s="26" t="s">
        <v>19</v>
      </c>
      <c r="D87" s="26">
        <v>45</v>
      </c>
      <c r="E87" s="26">
        <v>65</v>
      </c>
      <c r="F87" s="26" t="s">
        <v>1517</v>
      </c>
      <c r="G87" s="27">
        <v>44814</v>
      </c>
      <c r="H87" s="26" t="s">
        <v>1618</v>
      </c>
    </row>
    <row r="88" spans="1:8" x14ac:dyDescent="0.2">
      <c r="A88" s="26" t="s">
        <v>1083</v>
      </c>
      <c r="B88" s="26">
        <v>40</v>
      </c>
      <c r="C88" s="26" t="s">
        <v>19</v>
      </c>
      <c r="D88" s="26">
        <v>95</v>
      </c>
      <c r="E88" s="26">
        <v>275</v>
      </c>
      <c r="F88" s="26" t="s">
        <v>1435</v>
      </c>
      <c r="G88" s="27">
        <v>43806</v>
      </c>
      <c r="H88" s="26" t="s">
        <v>1521</v>
      </c>
    </row>
    <row r="89" spans="1:8" x14ac:dyDescent="0.2">
      <c r="A89" s="26" t="s">
        <v>1083</v>
      </c>
      <c r="B89" s="26">
        <v>40</v>
      </c>
      <c r="C89" s="26" t="s">
        <v>19</v>
      </c>
      <c r="D89" s="26">
        <v>125</v>
      </c>
      <c r="E89" s="26">
        <v>220</v>
      </c>
      <c r="F89" s="26" t="s">
        <v>1393</v>
      </c>
      <c r="G89" s="27">
        <v>44814</v>
      </c>
      <c r="H89" s="26" t="s">
        <v>1618</v>
      </c>
    </row>
    <row r="90" spans="1:8" x14ac:dyDescent="0.2">
      <c r="A90" s="26" t="s">
        <v>1083</v>
      </c>
      <c r="B90" s="26">
        <v>40</v>
      </c>
      <c r="C90" s="26" t="s">
        <v>19</v>
      </c>
      <c r="D90" s="26" t="s">
        <v>871</v>
      </c>
      <c r="E90" s="26">
        <v>270</v>
      </c>
      <c r="F90" s="26" t="s">
        <v>926</v>
      </c>
      <c r="G90" s="27">
        <v>40832</v>
      </c>
      <c r="H90" s="26" t="s">
        <v>998</v>
      </c>
    </row>
    <row r="91" spans="1:8" x14ac:dyDescent="0.2">
      <c r="A91" s="26" t="s">
        <v>1083</v>
      </c>
      <c r="B91" s="26">
        <v>45</v>
      </c>
      <c r="C91" s="26" t="s">
        <v>19</v>
      </c>
      <c r="D91" s="26">
        <v>110</v>
      </c>
      <c r="E91" s="26">
        <v>245</v>
      </c>
      <c r="F91" s="26" t="s">
        <v>1581</v>
      </c>
      <c r="G91" s="27">
        <v>44541</v>
      </c>
      <c r="H91" s="26" t="s">
        <v>1595</v>
      </c>
    </row>
    <row r="92" spans="1:8" x14ac:dyDescent="0.2">
      <c r="A92" s="26" t="s">
        <v>1083</v>
      </c>
      <c r="B92" s="26">
        <v>45</v>
      </c>
      <c r="C92" s="26" t="s">
        <v>19</v>
      </c>
      <c r="D92" s="26">
        <v>115</v>
      </c>
      <c r="E92" s="26">
        <v>270</v>
      </c>
      <c r="F92" s="26" t="s">
        <v>382</v>
      </c>
      <c r="G92" s="27">
        <v>40832</v>
      </c>
      <c r="H92" s="26" t="s">
        <v>998</v>
      </c>
    </row>
    <row r="93" spans="1:8" x14ac:dyDescent="0.2">
      <c r="A93" s="26" t="s">
        <v>1083</v>
      </c>
      <c r="B93" s="26">
        <v>45</v>
      </c>
      <c r="C93" s="26" t="s">
        <v>19</v>
      </c>
      <c r="D93" s="26" t="s">
        <v>871</v>
      </c>
      <c r="E93" s="26">
        <v>230</v>
      </c>
      <c r="F93" s="26" t="s">
        <v>887</v>
      </c>
      <c r="G93" s="27">
        <v>40832</v>
      </c>
      <c r="H93" s="26" t="s">
        <v>998</v>
      </c>
    </row>
    <row r="94" spans="1:8" x14ac:dyDescent="0.2">
      <c r="A94" s="26" t="s">
        <v>1083</v>
      </c>
      <c r="B94" s="26">
        <v>50</v>
      </c>
      <c r="C94" s="26" t="s">
        <v>19</v>
      </c>
      <c r="D94" s="26">
        <v>105</v>
      </c>
      <c r="E94" s="26">
        <v>95</v>
      </c>
      <c r="F94" s="26" t="s">
        <v>1604</v>
      </c>
      <c r="G94" s="27">
        <v>44814</v>
      </c>
      <c r="H94" s="26" t="s">
        <v>1618</v>
      </c>
    </row>
    <row r="95" spans="1:8" x14ac:dyDescent="0.2">
      <c r="A95" s="26" t="s">
        <v>1083</v>
      </c>
      <c r="B95" s="26">
        <v>50</v>
      </c>
      <c r="C95" s="26" t="s">
        <v>19</v>
      </c>
      <c r="D95" s="26" t="s">
        <v>871</v>
      </c>
      <c r="E95" s="26">
        <v>135</v>
      </c>
      <c r="F95" s="26" t="s">
        <v>980</v>
      </c>
      <c r="G95" s="27">
        <v>43589</v>
      </c>
      <c r="H95" s="26" t="s">
        <v>1490</v>
      </c>
    </row>
    <row r="96" spans="1:8" x14ac:dyDescent="0.2">
      <c r="A96" s="26" t="s">
        <v>1083</v>
      </c>
      <c r="B96" s="26">
        <v>55</v>
      </c>
      <c r="C96" s="26" t="s">
        <v>19</v>
      </c>
      <c r="D96" s="26">
        <v>125</v>
      </c>
      <c r="E96" s="26">
        <v>85</v>
      </c>
      <c r="F96" s="26" t="s">
        <v>980</v>
      </c>
      <c r="G96" s="27">
        <v>44814</v>
      </c>
      <c r="H96" s="26" t="s">
        <v>1618</v>
      </c>
    </row>
    <row r="97" spans="1:8" x14ac:dyDescent="0.2">
      <c r="A97" s="26" t="s">
        <v>1083</v>
      </c>
      <c r="B97" s="26">
        <v>55</v>
      </c>
      <c r="C97" s="26" t="s">
        <v>19</v>
      </c>
      <c r="D97" s="26" t="s">
        <v>871</v>
      </c>
      <c r="E97" s="26">
        <v>250</v>
      </c>
      <c r="F97" s="26" t="s">
        <v>163</v>
      </c>
      <c r="G97" s="27">
        <v>41580</v>
      </c>
      <c r="H97" s="26" t="s">
        <v>1200</v>
      </c>
    </row>
    <row r="98" spans="1:8" x14ac:dyDescent="0.2">
      <c r="A98" s="26" t="s">
        <v>1083</v>
      </c>
      <c r="B98" s="26">
        <v>60</v>
      </c>
      <c r="C98" s="26" t="s">
        <v>19</v>
      </c>
      <c r="D98" s="26">
        <v>85</v>
      </c>
      <c r="E98" s="26">
        <v>185</v>
      </c>
      <c r="F98" s="26" t="s">
        <v>1339</v>
      </c>
      <c r="G98" s="27">
        <v>42659</v>
      </c>
      <c r="H98" s="26" t="s">
        <v>1338</v>
      </c>
    </row>
    <row r="99" spans="1:8" x14ac:dyDescent="0.2">
      <c r="A99" s="26" t="s">
        <v>1083</v>
      </c>
      <c r="B99" s="26">
        <v>60</v>
      </c>
      <c r="C99" s="26" t="s">
        <v>19</v>
      </c>
      <c r="D99" s="26">
        <v>90</v>
      </c>
      <c r="E99" s="26">
        <v>160</v>
      </c>
      <c r="F99" s="26" t="s">
        <v>355</v>
      </c>
      <c r="G99" s="27">
        <v>44814</v>
      </c>
      <c r="H99" s="26" t="s">
        <v>1618</v>
      </c>
    </row>
    <row r="100" spans="1:8" x14ac:dyDescent="0.2">
      <c r="A100" s="26" t="s">
        <v>1083</v>
      </c>
      <c r="B100" s="26">
        <v>60</v>
      </c>
      <c r="C100" s="26" t="s">
        <v>19</v>
      </c>
      <c r="D100" s="26">
        <v>100</v>
      </c>
      <c r="E100" s="26">
        <v>205</v>
      </c>
      <c r="F100" s="26" t="s">
        <v>81</v>
      </c>
      <c r="G100" s="27">
        <v>42653</v>
      </c>
      <c r="H100" s="26" t="s">
        <v>1332</v>
      </c>
    </row>
    <row r="101" spans="1:8" x14ac:dyDescent="0.2">
      <c r="A101" s="26" t="s">
        <v>1083</v>
      </c>
      <c r="B101" s="26">
        <v>65</v>
      </c>
      <c r="C101" s="26" t="s">
        <v>19</v>
      </c>
      <c r="D101" s="26">
        <v>115</v>
      </c>
      <c r="E101" s="26">
        <v>200</v>
      </c>
      <c r="F101" s="26" t="s">
        <v>1247</v>
      </c>
      <c r="G101" s="27">
        <v>44814</v>
      </c>
      <c r="H101" s="26" t="s">
        <v>1618</v>
      </c>
    </row>
    <row r="102" spans="1:8" x14ac:dyDescent="0.2">
      <c r="A102" s="26" t="s">
        <v>1083</v>
      </c>
      <c r="B102" s="26">
        <v>65</v>
      </c>
      <c r="C102" s="26" t="s">
        <v>19</v>
      </c>
      <c r="D102" s="26" t="s">
        <v>871</v>
      </c>
      <c r="E102" s="26">
        <v>180</v>
      </c>
      <c r="F102" s="26" t="s">
        <v>174</v>
      </c>
      <c r="G102" s="27">
        <v>40832</v>
      </c>
      <c r="H102" s="26" t="s">
        <v>998</v>
      </c>
    </row>
    <row r="103" spans="1:8" x14ac:dyDescent="0.2">
      <c r="A103" s="26" t="s">
        <v>1083</v>
      </c>
      <c r="B103" s="26">
        <v>70</v>
      </c>
      <c r="C103" s="26" t="s">
        <v>19</v>
      </c>
      <c r="D103" s="26">
        <v>90</v>
      </c>
      <c r="E103" s="26">
        <v>180</v>
      </c>
      <c r="F103" s="26" t="s">
        <v>122</v>
      </c>
      <c r="G103" s="27">
        <v>41580</v>
      </c>
      <c r="H103" s="26" t="s">
        <v>1200</v>
      </c>
    </row>
    <row r="104" spans="1:8" x14ac:dyDescent="0.2">
      <c r="A104" s="26" t="s">
        <v>1083</v>
      </c>
      <c r="B104" s="26">
        <v>70</v>
      </c>
      <c r="C104" s="26" t="s">
        <v>19</v>
      </c>
      <c r="D104" s="26">
        <v>110</v>
      </c>
      <c r="E104" s="26">
        <v>140</v>
      </c>
      <c r="F104" s="26" t="s">
        <v>924</v>
      </c>
      <c r="G104" s="27">
        <v>40832</v>
      </c>
      <c r="H104" s="26" t="s">
        <v>998</v>
      </c>
    </row>
    <row r="105" spans="1:8" x14ac:dyDescent="0.2">
      <c r="A105" s="26" t="s">
        <v>1083</v>
      </c>
      <c r="B105" s="26">
        <v>75</v>
      </c>
      <c r="C105" s="26" t="s">
        <v>19</v>
      </c>
      <c r="D105" s="26">
        <v>90</v>
      </c>
      <c r="E105" s="26">
        <v>145</v>
      </c>
      <c r="F105" s="26" t="s">
        <v>122</v>
      </c>
      <c r="G105" s="27">
        <v>43506</v>
      </c>
      <c r="H105" s="26" t="s">
        <v>1487</v>
      </c>
    </row>
    <row r="106" spans="1:8" x14ac:dyDescent="0.2">
      <c r="A106" s="26" t="s">
        <v>1083</v>
      </c>
      <c r="B106" s="26">
        <v>75</v>
      </c>
      <c r="C106" s="26" t="s">
        <v>19</v>
      </c>
      <c r="D106" s="26">
        <v>100</v>
      </c>
      <c r="E106" s="26">
        <v>130</v>
      </c>
      <c r="F106" s="26" t="s">
        <v>719</v>
      </c>
      <c r="G106" s="27">
        <v>40832</v>
      </c>
      <c r="H106" s="26" t="s">
        <v>998</v>
      </c>
    </row>
    <row r="107" spans="1:8" x14ac:dyDescent="0.2">
      <c r="A107" s="26" t="s">
        <v>1083</v>
      </c>
      <c r="B107" s="26" t="s">
        <v>870</v>
      </c>
      <c r="C107" s="26" t="s">
        <v>19</v>
      </c>
      <c r="D107" s="26">
        <v>35</v>
      </c>
      <c r="E107" s="26">
        <v>40</v>
      </c>
      <c r="F107" s="26" t="s">
        <v>1517</v>
      </c>
      <c r="G107" s="27">
        <v>44165</v>
      </c>
      <c r="H107" s="26" t="s">
        <v>1566</v>
      </c>
    </row>
    <row r="108" spans="1:8" x14ac:dyDescent="0.2">
      <c r="A108" s="26" t="s">
        <v>1083</v>
      </c>
      <c r="B108" s="26" t="s">
        <v>870</v>
      </c>
      <c r="C108" s="26" t="s">
        <v>19</v>
      </c>
      <c r="D108" s="26">
        <v>40</v>
      </c>
      <c r="E108" s="26">
        <v>60</v>
      </c>
      <c r="F108" s="26" t="s">
        <v>1580</v>
      </c>
      <c r="G108" s="27">
        <v>44814</v>
      </c>
      <c r="H108" s="26" t="s">
        <v>1618</v>
      </c>
    </row>
    <row r="109" spans="1:8" x14ac:dyDescent="0.2">
      <c r="A109" s="26" t="s">
        <v>1083</v>
      </c>
      <c r="B109" s="26" t="s">
        <v>870</v>
      </c>
      <c r="C109" s="26" t="s">
        <v>19</v>
      </c>
      <c r="D109" s="26">
        <v>45</v>
      </c>
      <c r="E109" s="26">
        <v>65</v>
      </c>
      <c r="F109" s="26" t="s">
        <v>1517</v>
      </c>
      <c r="G109" s="27">
        <v>44814</v>
      </c>
      <c r="H109" s="26" t="s">
        <v>1618</v>
      </c>
    </row>
    <row r="110" spans="1:8" x14ac:dyDescent="0.2">
      <c r="A110" s="26" t="s">
        <v>1083</v>
      </c>
      <c r="B110" s="26" t="s">
        <v>870</v>
      </c>
      <c r="C110" s="26" t="s">
        <v>19</v>
      </c>
      <c r="D110" s="26">
        <v>85</v>
      </c>
      <c r="E110" s="26">
        <v>185</v>
      </c>
      <c r="F110" s="26" t="s">
        <v>1339</v>
      </c>
      <c r="G110" s="27">
        <v>42659</v>
      </c>
      <c r="H110" s="26" t="s">
        <v>1338</v>
      </c>
    </row>
    <row r="111" spans="1:8" x14ac:dyDescent="0.2">
      <c r="A111" s="26" t="s">
        <v>1083</v>
      </c>
      <c r="B111" s="26" t="s">
        <v>870</v>
      </c>
      <c r="C111" s="26" t="s">
        <v>19</v>
      </c>
      <c r="D111" s="26">
        <v>90</v>
      </c>
      <c r="E111" s="26">
        <v>180</v>
      </c>
      <c r="F111" s="26" t="s">
        <v>122</v>
      </c>
      <c r="G111" s="27">
        <v>41580</v>
      </c>
      <c r="H111" s="26" t="s">
        <v>1200</v>
      </c>
    </row>
    <row r="112" spans="1:8" x14ac:dyDescent="0.2">
      <c r="A112" s="26" t="s">
        <v>1083</v>
      </c>
      <c r="B112" s="26" t="s">
        <v>870</v>
      </c>
      <c r="C112" s="26" t="s">
        <v>19</v>
      </c>
      <c r="D112" s="26">
        <v>95</v>
      </c>
      <c r="E112" s="26">
        <v>275</v>
      </c>
      <c r="F112" s="26" t="s">
        <v>1435</v>
      </c>
      <c r="G112" s="27">
        <v>43806</v>
      </c>
      <c r="H112" s="26" t="s">
        <v>1521</v>
      </c>
    </row>
    <row r="113" spans="1:8" x14ac:dyDescent="0.2">
      <c r="A113" s="26" t="s">
        <v>1083</v>
      </c>
      <c r="B113" s="26" t="s">
        <v>870</v>
      </c>
      <c r="C113" s="26" t="s">
        <v>19</v>
      </c>
      <c r="D113" s="26">
        <v>100</v>
      </c>
      <c r="E113" s="26">
        <v>205</v>
      </c>
      <c r="F113" s="26" t="s">
        <v>81</v>
      </c>
      <c r="G113" s="27">
        <v>42653</v>
      </c>
      <c r="H113" s="26" t="s">
        <v>1332</v>
      </c>
    </row>
    <row r="114" spans="1:8" x14ac:dyDescent="0.2">
      <c r="A114" s="26" t="s">
        <v>1083</v>
      </c>
      <c r="B114" s="26" t="s">
        <v>870</v>
      </c>
      <c r="C114" s="26" t="s">
        <v>19</v>
      </c>
      <c r="D114" s="26">
        <v>105</v>
      </c>
      <c r="E114" s="26">
        <v>95</v>
      </c>
      <c r="F114" s="26" t="s">
        <v>1604</v>
      </c>
      <c r="G114" s="27">
        <v>44814</v>
      </c>
      <c r="H114" s="26" t="s">
        <v>1618</v>
      </c>
    </row>
    <row r="115" spans="1:8" x14ac:dyDescent="0.2">
      <c r="A115" s="26" t="s">
        <v>1083</v>
      </c>
      <c r="B115" s="26" t="s">
        <v>870</v>
      </c>
      <c r="C115" s="26" t="s">
        <v>19</v>
      </c>
      <c r="D115" s="26">
        <v>110</v>
      </c>
      <c r="E115" s="26">
        <v>245</v>
      </c>
      <c r="F115" s="26" t="s">
        <v>1581</v>
      </c>
      <c r="G115" s="27">
        <v>44541</v>
      </c>
      <c r="H115" s="26" t="s">
        <v>1595</v>
      </c>
    </row>
    <row r="116" spans="1:8" x14ac:dyDescent="0.2">
      <c r="A116" s="26" t="s">
        <v>1083</v>
      </c>
      <c r="B116" s="26" t="s">
        <v>870</v>
      </c>
      <c r="C116" s="26" t="s">
        <v>19</v>
      </c>
      <c r="D116" s="26">
        <v>115</v>
      </c>
      <c r="E116" s="26">
        <v>350</v>
      </c>
      <c r="F116" s="26" t="s">
        <v>156</v>
      </c>
      <c r="G116" s="27">
        <v>40832</v>
      </c>
      <c r="H116" s="26" t="s">
        <v>998</v>
      </c>
    </row>
    <row r="117" spans="1:8" x14ac:dyDescent="0.2">
      <c r="A117" s="26" t="s">
        <v>1083</v>
      </c>
      <c r="B117" s="26" t="s">
        <v>870</v>
      </c>
      <c r="C117" s="26" t="s">
        <v>19</v>
      </c>
      <c r="D117" s="26">
        <v>120</v>
      </c>
      <c r="E117" s="26">
        <v>355</v>
      </c>
      <c r="F117" s="26" t="s">
        <v>156</v>
      </c>
      <c r="G117" s="27">
        <v>41580</v>
      </c>
      <c r="H117" s="26" t="s">
        <v>1200</v>
      </c>
    </row>
    <row r="118" spans="1:8" x14ac:dyDescent="0.2">
      <c r="A118" s="26" t="s">
        <v>1083</v>
      </c>
      <c r="B118" s="26" t="s">
        <v>870</v>
      </c>
      <c r="C118" s="26" t="s">
        <v>19</v>
      </c>
      <c r="D118" s="26">
        <v>125</v>
      </c>
      <c r="E118" s="26">
        <v>220</v>
      </c>
      <c r="F118" s="26" t="s">
        <v>1393</v>
      </c>
      <c r="G118" s="27">
        <v>44814</v>
      </c>
      <c r="H118" s="26" t="s">
        <v>1618</v>
      </c>
    </row>
    <row r="119" spans="1:8" x14ac:dyDescent="0.2">
      <c r="A119" s="26" t="s">
        <v>1083</v>
      </c>
      <c r="B119" s="26" t="s">
        <v>870</v>
      </c>
      <c r="C119" s="26" t="s">
        <v>19</v>
      </c>
      <c r="D119" s="26" t="s">
        <v>871</v>
      </c>
      <c r="E119" s="26">
        <v>315</v>
      </c>
      <c r="F119" s="26" t="s">
        <v>1185</v>
      </c>
      <c r="G119" s="27">
        <v>41580</v>
      </c>
      <c r="H119" s="26" t="s">
        <v>1200</v>
      </c>
    </row>
    <row r="120" spans="1:8" x14ac:dyDescent="0.2">
      <c r="A120" s="26" t="s">
        <v>1082</v>
      </c>
      <c r="B120" s="26">
        <v>13</v>
      </c>
      <c r="C120" s="26" t="s">
        <v>44</v>
      </c>
      <c r="D120" s="26">
        <v>35</v>
      </c>
      <c r="E120" s="26">
        <v>125</v>
      </c>
      <c r="F120" s="26" t="s">
        <v>1190</v>
      </c>
      <c r="G120" s="27">
        <v>41196</v>
      </c>
      <c r="H120" s="26" t="s">
        <v>1151</v>
      </c>
    </row>
    <row r="121" spans="1:8" x14ac:dyDescent="0.2">
      <c r="A121" s="26" t="s">
        <v>1082</v>
      </c>
      <c r="B121" s="26">
        <v>13</v>
      </c>
      <c r="C121" s="26" t="s">
        <v>44</v>
      </c>
      <c r="D121" s="26">
        <v>40</v>
      </c>
      <c r="E121" s="26">
        <v>110</v>
      </c>
      <c r="F121" s="26" t="s">
        <v>1190</v>
      </c>
      <c r="G121" s="27">
        <v>41482</v>
      </c>
      <c r="H121" s="26" t="s">
        <v>1189</v>
      </c>
    </row>
    <row r="122" spans="1:8" x14ac:dyDescent="0.2">
      <c r="A122" s="26" t="s">
        <v>1082</v>
      </c>
      <c r="B122" s="26">
        <v>13</v>
      </c>
      <c r="C122" s="26" t="s">
        <v>44</v>
      </c>
      <c r="D122" s="26">
        <v>50</v>
      </c>
      <c r="E122" s="26">
        <v>181</v>
      </c>
      <c r="F122" s="26" t="s">
        <v>1527</v>
      </c>
      <c r="G122" s="27">
        <v>43827</v>
      </c>
      <c r="H122" s="26" t="s">
        <v>1525</v>
      </c>
    </row>
    <row r="123" spans="1:8" x14ac:dyDescent="0.2">
      <c r="A123" s="26" t="s">
        <v>1082</v>
      </c>
      <c r="B123" s="26">
        <v>13</v>
      </c>
      <c r="C123" s="26" t="s">
        <v>44</v>
      </c>
      <c r="D123" s="26">
        <v>55</v>
      </c>
      <c r="E123" s="26">
        <v>180</v>
      </c>
      <c r="F123" s="26" t="s">
        <v>1012</v>
      </c>
      <c r="G123" s="27">
        <v>41504</v>
      </c>
      <c r="H123" s="26" t="s">
        <v>1193</v>
      </c>
    </row>
    <row r="124" spans="1:8" x14ac:dyDescent="0.2">
      <c r="A124" s="26" t="s">
        <v>1082</v>
      </c>
      <c r="B124" s="26">
        <v>18</v>
      </c>
      <c r="C124" s="26" t="s">
        <v>44</v>
      </c>
      <c r="D124" s="26">
        <v>100</v>
      </c>
      <c r="E124" s="26">
        <v>500</v>
      </c>
      <c r="F124" s="26" t="s">
        <v>1526</v>
      </c>
      <c r="G124" s="27">
        <v>43827</v>
      </c>
      <c r="H124" s="26" t="s">
        <v>1525</v>
      </c>
    </row>
    <row r="125" spans="1:8" x14ac:dyDescent="0.2">
      <c r="A125" s="26" t="s">
        <v>1082</v>
      </c>
      <c r="B125" s="26">
        <v>50</v>
      </c>
      <c r="C125" s="26" t="s">
        <v>44</v>
      </c>
      <c r="D125" s="26">
        <v>50</v>
      </c>
      <c r="E125" s="26">
        <v>308</v>
      </c>
      <c r="F125" s="26" t="s">
        <v>1148</v>
      </c>
      <c r="G125" s="27">
        <v>41293</v>
      </c>
      <c r="H125" s="26" t="s">
        <v>1170</v>
      </c>
    </row>
    <row r="126" spans="1:8" x14ac:dyDescent="0.2">
      <c r="A126" s="26" t="s">
        <v>1082</v>
      </c>
      <c r="B126" s="26" t="s">
        <v>870</v>
      </c>
      <c r="C126" s="26" t="s">
        <v>44</v>
      </c>
      <c r="D126" s="26">
        <v>40</v>
      </c>
      <c r="E126" s="26">
        <v>125</v>
      </c>
      <c r="F126" s="26" t="s">
        <v>1190</v>
      </c>
      <c r="G126" s="27">
        <v>41196</v>
      </c>
      <c r="H126" s="26" t="s">
        <v>1151</v>
      </c>
    </row>
    <row r="127" spans="1:8" x14ac:dyDescent="0.2">
      <c r="A127" s="26" t="s">
        <v>1082</v>
      </c>
      <c r="B127" s="26" t="s">
        <v>870</v>
      </c>
      <c r="C127" s="26" t="s">
        <v>44</v>
      </c>
      <c r="D127" s="26">
        <v>50</v>
      </c>
      <c r="E127" s="26">
        <v>308</v>
      </c>
      <c r="F127" s="26" t="s">
        <v>1148</v>
      </c>
      <c r="G127" s="27">
        <v>41293</v>
      </c>
      <c r="H127" s="26" t="s">
        <v>1170</v>
      </c>
    </row>
    <row r="128" spans="1:8" x14ac:dyDescent="0.2">
      <c r="A128" s="26" t="s">
        <v>1082</v>
      </c>
      <c r="B128" s="26" t="s">
        <v>870</v>
      </c>
      <c r="C128" s="26" t="s">
        <v>44</v>
      </c>
      <c r="D128" s="26">
        <v>55</v>
      </c>
      <c r="E128" s="26">
        <v>180</v>
      </c>
      <c r="F128" s="26" t="s">
        <v>1012</v>
      </c>
      <c r="G128" s="27">
        <v>41504</v>
      </c>
      <c r="H128" s="26" t="s">
        <v>1193</v>
      </c>
    </row>
    <row r="129" spans="1:8" x14ac:dyDescent="0.2">
      <c r="A129" s="26" t="s">
        <v>1082</v>
      </c>
      <c r="B129" s="26" t="s">
        <v>870</v>
      </c>
      <c r="C129" s="26" t="s">
        <v>44</v>
      </c>
      <c r="D129" s="26">
        <v>75</v>
      </c>
      <c r="E129" s="26">
        <v>400</v>
      </c>
      <c r="F129" s="26" t="s">
        <v>1510</v>
      </c>
      <c r="G129" s="27">
        <v>43827</v>
      </c>
      <c r="H129" s="26" t="s">
        <v>1525</v>
      </c>
    </row>
    <row r="130" spans="1:8" x14ac:dyDescent="0.2">
      <c r="A130" s="26" t="s">
        <v>1082</v>
      </c>
      <c r="B130" s="26" t="s">
        <v>870</v>
      </c>
      <c r="C130" s="26" t="s">
        <v>44</v>
      </c>
      <c r="D130" s="26">
        <v>100</v>
      </c>
      <c r="E130" s="26">
        <v>500</v>
      </c>
      <c r="F130" s="26" t="s">
        <v>1526</v>
      </c>
      <c r="G130" s="27">
        <v>43827</v>
      </c>
      <c r="H130" s="26" t="s">
        <v>1525</v>
      </c>
    </row>
    <row r="131" spans="1:8" x14ac:dyDescent="0.2">
      <c r="A131" s="26" t="s">
        <v>1082</v>
      </c>
      <c r="B131" s="26" t="s">
        <v>870</v>
      </c>
      <c r="C131" s="26" t="s">
        <v>44</v>
      </c>
      <c r="D131" s="26" t="s">
        <v>871</v>
      </c>
      <c r="E131" s="26">
        <v>226</v>
      </c>
      <c r="F131" s="26" t="s">
        <v>1218</v>
      </c>
      <c r="G131" s="27">
        <v>41717</v>
      </c>
      <c r="H131" s="26" t="s">
        <v>1219</v>
      </c>
    </row>
    <row r="132" spans="1:8" x14ac:dyDescent="0.2">
      <c r="A132" s="26" t="s">
        <v>1082</v>
      </c>
      <c r="B132" s="26">
        <v>14</v>
      </c>
      <c r="C132" s="26" t="s">
        <v>19</v>
      </c>
      <c r="D132" s="26">
        <v>75</v>
      </c>
      <c r="E132" s="26">
        <v>315</v>
      </c>
      <c r="F132" s="26" t="s">
        <v>1478</v>
      </c>
      <c r="G132" s="27">
        <v>43827</v>
      </c>
      <c r="H132" s="26" t="s">
        <v>1525</v>
      </c>
    </row>
    <row r="133" spans="1:8" x14ac:dyDescent="0.2">
      <c r="A133" s="26" t="s">
        <v>1082</v>
      </c>
      <c r="B133" s="26">
        <v>16</v>
      </c>
      <c r="C133" s="26" t="s">
        <v>19</v>
      </c>
      <c r="D133" s="26">
        <v>70</v>
      </c>
      <c r="E133" s="26">
        <v>402</v>
      </c>
      <c r="F133" s="26" t="s">
        <v>1265</v>
      </c>
      <c r="G133" s="27">
        <v>43295</v>
      </c>
      <c r="H133" s="26" t="s">
        <v>1429</v>
      </c>
    </row>
    <row r="134" spans="1:8" x14ac:dyDescent="0.2">
      <c r="A134" s="26" t="s">
        <v>1082</v>
      </c>
      <c r="B134" s="26">
        <v>16</v>
      </c>
      <c r="C134" s="26" t="s">
        <v>19</v>
      </c>
      <c r="D134" s="26">
        <v>105</v>
      </c>
      <c r="E134" s="26">
        <v>229</v>
      </c>
      <c r="F134" s="26" t="s">
        <v>1277</v>
      </c>
      <c r="G134" s="27">
        <v>44165</v>
      </c>
      <c r="H134" s="26" t="s">
        <v>1566</v>
      </c>
    </row>
    <row r="135" spans="1:8" x14ac:dyDescent="0.2">
      <c r="A135" s="26" t="s">
        <v>1082</v>
      </c>
      <c r="B135" s="26">
        <v>18</v>
      </c>
      <c r="C135" s="26" t="s">
        <v>19</v>
      </c>
      <c r="D135" s="26">
        <v>85</v>
      </c>
      <c r="E135" s="26">
        <v>700</v>
      </c>
      <c r="F135" s="26" t="s">
        <v>1529</v>
      </c>
      <c r="G135" s="27">
        <v>43827</v>
      </c>
      <c r="H135" s="26" t="s">
        <v>1525</v>
      </c>
    </row>
    <row r="136" spans="1:8" x14ac:dyDescent="0.2">
      <c r="A136" s="26" t="s">
        <v>1082</v>
      </c>
      <c r="B136" s="26">
        <v>18</v>
      </c>
      <c r="C136" s="26" t="s">
        <v>19</v>
      </c>
      <c r="D136" s="26" t="s">
        <v>871</v>
      </c>
      <c r="E136" s="26">
        <v>445</v>
      </c>
      <c r="F136" s="26" t="s">
        <v>1509</v>
      </c>
      <c r="G136" s="27">
        <v>43827</v>
      </c>
      <c r="H136" s="26" t="s">
        <v>1525</v>
      </c>
    </row>
    <row r="137" spans="1:8" x14ac:dyDescent="0.2">
      <c r="A137" s="26" t="s">
        <v>1082</v>
      </c>
      <c r="B137" s="26">
        <v>40</v>
      </c>
      <c r="C137" s="26" t="s">
        <v>19</v>
      </c>
      <c r="D137" s="26">
        <v>80</v>
      </c>
      <c r="E137" s="26">
        <v>470</v>
      </c>
      <c r="F137" s="26" t="s">
        <v>1153</v>
      </c>
      <c r="G137" s="27">
        <v>41196</v>
      </c>
      <c r="H137" s="26" t="s">
        <v>1151</v>
      </c>
    </row>
    <row r="138" spans="1:8" x14ac:dyDescent="0.2">
      <c r="A138" s="26" t="s">
        <v>1082</v>
      </c>
      <c r="B138" s="26">
        <v>40</v>
      </c>
      <c r="C138" s="26" t="s">
        <v>19</v>
      </c>
      <c r="D138" s="26">
        <v>90</v>
      </c>
      <c r="E138" s="26">
        <v>550</v>
      </c>
      <c r="F138" s="26" t="s">
        <v>114</v>
      </c>
      <c r="G138" s="27">
        <v>41196</v>
      </c>
      <c r="H138" s="26" t="s">
        <v>1151</v>
      </c>
    </row>
    <row r="139" spans="1:8" x14ac:dyDescent="0.2">
      <c r="A139" s="26" t="s">
        <v>1082</v>
      </c>
      <c r="B139" s="26">
        <v>40</v>
      </c>
      <c r="C139" s="26" t="s">
        <v>19</v>
      </c>
      <c r="D139" s="26">
        <v>95</v>
      </c>
      <c r="E139" s="26">
        <v>507</v>
      </c>
      <c r="F139" s="26" t="s">
        <v>114</v>
      </c>
      <c r="G139" s="27">
        <v>41482</v>
      </c>
      <c r="H139" s="26" t="s">
        <v>1189</v>
      </c>
    </row>
    <row r="140" spans="1:8" x14ac:dyDescent="0.2">
      <c r="A140" s="26" t="s">
        <v>1082</v>
      </c>
      <c r="B140" s="26">
        <v>40</v>
      </c>
      <c r="C140" s="26" t="s">
        <v>19</v>
      </c>
      <c r="D140" s="26">
        <v>115</v>
      </c>
      <c r="E140" s="26">
        <v>800</v>
      </c>
      <c r="F140" s="26" t="s">
        <v>200</v>
      </c>
      <c r="G140" s="27">
        <v>41196</v>
      </c>
      <c r="H140" s="26" t="s">
        <v>1151</v>
      </c>
    </row>
    <row r="141" spans="1:8" x14ac:dyDescent="0.2">
      <c r="A141" s="26" t="s">
        <v>1082</v>
      </c>
      <c r="B141" s="26">
        <v>40</v>
      </c>
      <c r="C141" s="26" t="s">
        <v>19</v>
      </c>
      <c r="D141" s="26">
        <v>120</v>
      </c>
      <c r="E141" s="26">
        <v>810</v>
      </c>
      <c r="F141" s="26" t="s">
        <v>926</v>
      </c>
      <c r="G141" s="27">
        <v>41293</v>
      </c>
      <c r="H141" s="26" t="s">
        <v>1170</v>
      </c>
    </row>
    <row r="142" spans="1:8" x14ac:dyDescent="0.2">
      <c r="A142" s="26" t="s">
        <v>1082</v>
      </c>
      <c r="B142" s="26">
        <v>40</v>
      </c>
      <c r="C142" s="26" t="s">
        <v>19</v>
      </c>
      <c r="D142" s="26">
        <v>125</v>
      </c>
      <c r="E142" s="26">
        <v>805</v>
      </c>
      <c r="F142" s="26" t="s">
        <v>926</v>
      </c>
      <c r="G142" s="27">
        <v>41196</v>
      </c>
      <c r="H142" s="26" t="s">
        <v>1151</v>
      </c>
    </row>
    <row r="143" spans="1:8" x14ac:dyDescent="0.2">
      <c r="A143" s="26" t="s">
        <v>1082</v>
      </c>
      <c r="B143" s="26">
        <v>40</v>
      </c>
      <c r="C143" s="26" t="s">
        <v>19</v>
      </c>
      <c r="D143" s="26" t="s">
        <v>871</v>
      </c>
      <c r="E143" s="26">
        <v>765</v>
      </c>
      <c r="F143" s="26" t="s">
        <v>926</v>
      </c>
      <c r="G143" s="27">
        <v>40832</v>
      </c>
      <c r="H143" s="26" t="s">
        <v>998</v>
      </c>
    </row>
    <row r="144" spans="1:8" x14ac:dyDescent="0.2">
      <c r="A144" s="26" t="s">
        <v>1082</v>
      </c>
      <c r="B144" s="26">
        <v>45</v>
      </c>
      <c r="C144" s="26" t="s">
        <v>19</v>
      </c>
      <c r="D144" s="26">
        <v>90</v>
      </c>
      <c r="E144" s="26">
        <v>650</v>
      </c>
      <c r="F144" s="26" t="s">
        <v>1273</v>
      </c>
      <c r="G144" s="27">
        <v>42105</v>
      </c>
      <c r="H144" s="26" t="s">
        <v>1274</v>
      </c>
    </row>
    <row r="145" spans="1:8" x14ac:dyDescent="0.2">
      <c r="A145" s="26" t="s">
        <v>1082</v>
      </c>
      <c r="B145" s="26">
        <v>45</v>
      </c>
      <c r="C145" s="26" t="s">
        <v>19</v>
      </c>
      <c r="D145" s="26">
        <v>95</v>
      </c>
      <c r="E145" s="26">
        <v>501</v>
      </c>
      <c r="F145" s="26" t="s">
        <v>1061</v>
      </c>
      <c r="G145" s="27">
        <v>41293</v>
      </c>
      <c r="H145" s="26" t="s">
        <v>1170</v>
      </c>
    </row>
    <row r="146" spans="1:8" x14ac:dyDescent="0.2">
      <c r="A146" s="26" t="s">
        <v>1082</v>
      </c>
      <c r="B146" s="26">
        <v>45</v>
      </c>
      <c r="C146" s="26" t="s">
        <v>19</v>
      </c>
      <c r="D146" s="26">
        <v>110</v>
      </c>
      <c r="E146" s="26">
        <v>500</v>
      </c>
      <c r="F146" s="26" t="s">
        <v>1581</v>
      </c>
      <c r="G146" s="27">
        <v>44541</v>
      </c>
      <c r="H146" s="26" t="s">
        <v>1595</v>
      </c>
    </row>
    <row r="147" spans="1:8" x14ac:dyDescent="0.2">
      <c r="A147" s="26" t="s">
        <v>1082</v>
      </c>
      <c r="B147" s="26">
        <v>45</v>
      </c>
      <c r="C147" s="26" t="s">
        <v>19</v>
      </c>
      <c r="D147" s="26">
        <v>115</v>
      </c>
      <c r="E147" s="26">
        <v>760</v>
      </c>
      <c r="F147" s="26" t="s">
        <v>382</v>
      </c>
      <c r="G147" s="27">
        <v>40832</v>
      </c>
      <c r="H147" s="26" t="s">
        <v>998</v>
      </c>
    </row>
    <row r="148" spans="1:8" x14ac:dyDescent="0.2">
      <c r="A148" s="26" t="s">
        <v>1082</v>
      </c>
      <c r="B148" s="26">
        <v>45</v>
      </c>
      <c r="C148" s="26" t="s">
        <v>19</v>
      </c>
      <c r="D148" s="26" t="s">
        <v>871</v>
      </c>
      <c r="E148" s="26">
        <v>628</v>
      </c>
      <c r="F148" s="26" t="s">
        <v>713</v>
      </c>
      <c r="G148" s="27">
        <v>41293</v>
      </c>
      <c r="H148" s="26" t="s">
        <v>1170</v>
      </c>
    </row>
    <row r="149" spans="1:8" x14ac:dyDescent="0.2">
      <c r="A149" s="26" t="s">
        <v>1082</v>
      </c>
      <c r="B149" s="26">
        <v>50</v>
      </c>
      <c r="C149" s="26" t="s">
        <v>19</v>
      </c>
      <c r="D149" s="26">
        <v>85</v>
      </c>
      <c r="E149" s="26">
        <v>782</v>
      </c>
      <c r="F149" s="26" t="s">
        <v>625</v>
      </c>
      <c r="G149" s="27">
        <v>41293</v>
      </c>
      <c r="H149" s="26" t="s">
        <v>1170</v>
      </c>
    </row>
    <row r="150" spans="1:8" x14ac:dyDescent="0.2">
      <c r="A150" s="26" t="s">
        <v>1082</v>
      </c>
      <c r="B150" s="26">
        <v>50</v>
      </c>
      <c r="C150" s="26" t="s">
        <v>19</v>
      </c>
      <c r="D150" s="26" t="s">
        <v>871</v>
      </c>
      <c r="E150" s="26">
        <v>672</v>
      </c>
      <c r="F150" s="26" t="s">
        <v>163</v>
      </c>
      <c r="G150" s="27">
        <v>41293</v>
      </c>
      <c r="H150" s="26" t="s">
        <v>1170</v>
      </c>
    </row>
    <row r="151" spans="1:8" x14ac:dyDescent="0.2">
      <c r="A151" s="26" t="s">
        <v>1082</v>
      </c>
      <c r="B151" s="26">
        <v>55</v>
      </c>
      <c r="C151" s="26" t="s">
        <v>19</v>
      </c>
      <c r="D151" s="26">
        <v>115</v>
      </c>
      <c r="E151" s="26">
        <v>507</v>
      </c>
      <c r="F151" s="26" t="s">
        <v>897</v>
      </c>
      <c r="G151" s="27">
        <v>41293</v>
      </c>
      <c r="H151" s="26" t="s">
        <v>1170</v>
      </c>
    </row>
    <row r="152" spans="1:8" x14ac:dyDescent="0.2">
      <c r="A152" s="26" t="s">
        <v>1082</v>
      </c>
      <c r="B152" s="26">
        <v>55</v>
      </c>
      <c r="C152" s="26" t="s">
        <v>19</v>
      </c>
      <c r="D152" s="26" t="s">
        <v>871</v>
      </c>
      <c r="E152" s="26">
        <v>550</v>
      </c>
      <c r="F152" s="26" t="s">
        <v>163</v>
      </c>
      <c r="G152" s="27">
        <v>41615</v>
      </c>
      <c r="H152" s="26" t="s">
        <v>1200</v>
      </c>
    </row>
    <row r="153" spans="1:8" x14ac:dyDescent="0.2">
      <c r="A153" s="26" t="s">
        <v>1082</v>
      </c>
      <c r="B153" s="26">
        <v>60</v>
      </c>
      <c r="C153" s="26" t="s">
        <v>19</v>
      </c>
      <c r="D153" s="26">
        <v>100</v>
      </c>
      <c r="E153" s="26">
        <v>315</v>
      </c>
      <c r="F153" s="26" t="s">
        <v>81</v>
      </c>
      <c r="G153" s="27">
        <v>42653</v>
      </c>
      <c r="H153" s="26" t="s">
        <v>1332</v>
      </c>
    </row>
    <row r="154" spans="1:8" x14ac:dyDescent="0.2">
      <c r="A154" s="26" t="s">
        <v>1082</v>
      </c>
      <c r="B154" s="26">
        <v>60</v>
      </c>
      <c r="C154" s="26" t="s">
        <v>19</v>
      </c>
      <c r="D154" s="26" t="s">
        <v>871</v>
      </c>
      <c r="E154" s="26">
        <v>225</v>
      </c>
      <c r="F154" s="26" t="s">
        <v>1531</v>
      </c>
      <c r="G154" s="27">
        <v>43827</v>
      </c>
      <c r="H154" s="26" t="s">
        <v>1525</v>
      </c>
    </row>
    <row r="155" spans="1:8" x14ac:dyDescent="0.2">
      <c r="A155" s="26" t="s">
        <v>1082</v>
      </c>
      <c r="B155" s="26">
        <v>65</v>
      </c>
      <c r="C155" s="26" t="s">
        <v>19</v>
      </c>
      <c r="D155" s="26">
        <v>75</v>
      </c>
      <c r="E155" s="26">
        <v>315</v>
      </c>
      <c r="F155" s="26" t="s">
        <v>85</v>
      </c>
      <c r="G155" s="27">
        <v>41196</v>
      </c>
      <c r="H155" s="26" t="s">
        <v>1155</v>
      </c>
    </row>
    <row r="156" spans="1:8" x14ac:dyDescent="0.2">
      <c r="A156" s="26" t="s">
        <v>1082</v>
      </c>
      <c r="B156" s="26">
        <v>65</v>
      </c>
      <c r="C156" s="26" t="s">
        <v>19</v>
      </c>
      <c r="D156" s="26" t="s">
        <v>871</v>
      </c>
      <c r="E156" s="26">
        <v>460</v>
      </c>
      <c r="F156" s="26" t="s">
        <v>174</v>
      </c>
      <c r="G156" s="27">
        <v>40832</v>
      </c>
      <c r="H156" s="26" t="s">
        <v>998</v>
      </c>
    </row>
    <row r="157" spans="1:8" x14ac:dyDescent="0.2">
      <c r="A157" s="26" t="s">
        <v>1082</v>
      </c>
      <c r="B157" s="26">
        <v>70</v>
      </c>
      <c r="C157" s="26" t="s">
        <v>19</v>
      </c>
      <c r="D157" s="26">
        <v>85</v>
      </c>
      <c r="E157" s="26">
        <v>308</v>
      </c>
      <c r="F157" s="26" t="s">
        <v>122</v>
      </c>
      <c r="G157" s="27">
        <v>41482</v>
      </c>
      <c r="H157" s="26" t="s">
        <v>1189</v>
      </c>
    </row>
    <row r="158" spans="1:8" x14ac:dyDescent="0.2">
      <c r="A158" s="26" t="s">
        <v>1082</v>
      </c>
      <c r="B158" s="26">
        <v>70</v>
      </c>
      <c r="C158" s="26" t="s">
        <v>19</v>
      </c>
      <c r="D158" s="26">
        <v>90</v>
      </c>
      <c r="E158" s="26">
        <v>410</v>
      </c>
      <c r="F158" s="26" t="s">
        <v>122</v>
      </c>
      <c r="G158" s="27">
        <v>41615</v>
      </c>
      <c r="H158" s="26" t="s">
        <v>1200</v>
      </c>
    </row>
    <row r="159" spans="1:8" x14ac:dyDescent="0.2">
      <c r="A159" s="26" t="s">
        <v>1082</v>
      </c>
      <c r="B159" s="26">
        <v>70</v>
      </c>
      <c r="C159" s="26" t="s">
        <v>19</v>
      </c>
      <c r="D159" s="26">
        <v>110</v>
      </c>
      <c r="E159" s="26">
        <v>280</v>
      </c>
      <c r="F159" s="26" t="s">
        <v>924</v>
      </c>
      <c r="G159" s="27">
        <v>40832</v>
      </c>
      <c r="H159" s="26" t="s">
        <v>998</v>
      </c>
    </row>
    <row r="160" spans="1:8" x14ac:dyDescent="0.2">
      <c r="A160" s="26" t="s">
        <v>1082</v>
      </c>
      <c r="B160" s="26">
        <v>70</v>
      </c>
      <c r="C160" s="26" t="s">
        <v>19</v>
      </c>
      <c r="D160" s="26">
        <v>125</v>
      </c>
      <c r="E160" s="26">
        <v>402</v>
      </c>
      <c r="F160" s="26" t="s">
        <v>174</v>
      </c>
      <c r="G160" s="27">
        <v>41293</v>
      </c>
      <c r="H160" s="26" t="s">
        <v>1170</v>
      </c>
    </row>
    <row r="161" spans="1:8" x14ac:dyDescent="0.2">
      <c r="A161" s="26" t="s">
        <v>1082</v>
      </c>
      <c r="B161" s="26">
        <v>75</v>
      </c>
      <c r="C161" s="26" t="s">
        <v>19</v>
      </c>
      <c r="D161" s="26">
        <v>100</v>
      </c>
      <c r="E161" s="26">
        <v>280</v>
      </c>
      <c r="F161" s="26" t="s">
        <v>719</v>
      </c>
      <c r="G161" s="27">
        <v>40832</v>
      </c>
      <c r="H161" s="26" t="s">
        <v>998</v>
      </c>
    </row>
    <row r="162" spans="1:8" x14ac:dyDescent="0.2">
      <c r="A162" s="26" t="s">
        <v>1082</v>
      </c>
      <c r="B162" s="26">
        <v>75</v>
      </c>
      <c r="C162" s="26" t="s">
        <v>19</v>
      </c>
      <c r="D162" s="26">
        <v>115</v>
      </c>
      <c r="E162" s="26">
        <v>286</v>
      </c>
      <c r="F162" s="26" t="s">
        <v>174</v>
      </c>
      <c r="G162" s="27">
        <v>43295</v>
      </c>
      <c r="H162" s="26" t="s">
        <v>1429</v>
      </c>
    </row>
    <row r="163" spans="1:8" x14ac:dyDescent="0.2">
      <c r="A163" s="26" t="s">
        <v>1082</v>
      </c>
      <c r="B163" s="26">
        <v>85</v>
      </c>
      <c r="C163" s="26" t="s">
        <v>19</v>
      </c>
      <c r="D163" s="26">
        <v>80</v>
      </c>
      <c r="E163" s="26">
        <v>209</v>
      </c>
      <c r="F163" s="26" t="s">
        <v>26</v>
      </c>
      <c r="G163" s="27">
        <v>41293</v>
      </c>
      <c r="H163" s="26" t="s">
        <v>1170</v>
      </c>
    </row>
    <row r="164" spans="1:8" x14ac:dyDescent="0.2">
      <c r="A164" s="26" t="s">
        <v>1082</v>
      </c>
      <c r="B164" s="26" t="s">
        <v>870</v>
      </c>
      <c r="C164" s="26" t="s">
        <v>19</v>
      </c>
      <c r="D164" s="26">
        <v>65</v>
      </c>
      <c r="E164" s="26">
        <v>620</v>
      </c>
      <c r="F164" s="26" t="s">
        <v>1528</v>
      </c>
      <c r="G164" s="27">
        <v>43827</v>
      </c>
      <c r="H164" s="26" t="s">
        <v>1525</v>
      </c>
    </row>
    <row r="165" spans="1:8" x14ac:dyDescent="0.2">
      <c r="A165" s="26" t="s">
        <v>1082</v>
      </c>
      <c r="B165" s="26" t="s">
        <v>870</v>
      </c>
      <c r="C165" s="26" t="s">
        <v>19</v>
      </c>
      <c r="D165" s="26">
        <v>70</v>
      </c>
      <c r="E165" s="26">
        <v>402</v>
      </c>
      <c r="F165" s="26" t="s">
        <v>1265</v>
      </c>
      <c r="G165" s="27">
        <v>43295</v>
      </c>
      <c r="H165" s="26" t="s">
        <v>1429</v>
      </c>
    </row>
    <row r="166" spans="1:8" x14ac:dyDescent="0.2">
      <c r="A166" s="26" t="s">
        <v>1082</v>
      </c>
      <c r="B166" s="26" t="s">
        <v>870</v>
      </c>
      <c r="C166" s="26" t="s">
        <v>19</v>
      </c>
      <c r="D166" s="26">
        <v>75</v>
      </c>
      <c r="E166" s="26">
        <v>315</v>
      </c>
      <c r="F166" s="26" t="s">
        <v>85</v>
      </c>
      <c r="G166" s="27">
        <v>41196</v>
      </c>
      <c r="H166" s="26" t="s">
        <v>1155</v>
      </c>
    </row>
    <row r="167" spans="1:8" x14ac:dyDescent="0.2">
      <c r="A167" s="26" t="s">
        <v>1082</v>
      </c>
      <c r="B167" s="26" t="s">
        <v>870</v>
      </c>
      <c r="C167" s="26" t="s">
        <v>19</v>
      </c>
      <c r="D167" s="26">
        <v>80</v>
      </c>
      <c r="E167" s="26">
        <v>470</v>
      </c>
      <c r="F167" s="26" t="s">
        <v>1153</v>
      </c>
      <c r="G167" s="27">
        <v>41196</v>
      </c>
      <c r="H167" s="26" t="s">
        <v>1151</v>
      </c>
    </row>
    <row r="168" spans="1:8" x14ac:dyDescent="0.2">
      <c r="A168" s="26" t="s">
        <v>1082</v>
      </c>
      <c r="B168" s="26" t="s">
        <v>870</v>
      </c>
      <c r="C168" s="26" t="s">
        <v>19</v>
      </c>
      <c r="D168" s="26">
        <v>85</v>
      </c>
      <c r="E168" s="26">
        <v>782</v>
      </c>
      <c r="F168" s="26" t="s">
        <v>625</v>
      </c>
      <c r="G168" s="27">
        <v>41293</v>
      </c>
      <c r="H168" s="26" t="s">
        <v>1170</v>
      </c>
    </row>
    <row r="169" spans="1:8" x14ac:dyDescent="0.2">
      <c r="A169" s="26" t="s">
        <v>1082</v>
      </c>
      <c r="B169" s="26" t="s">
        <v>870</v>
      </c>
      <c r="C169" s="26" t="s">
        <v>19</v>
      </c>
      <c r="D169" s="26">
        <v>90</v>
      </c>
      <c r="E169" s="26">
        <v>650</v>
      </c>
      <c r="F169" s="26" t="s">
        <v>1273</v>
      </c>
      <c r="G169" s="27">
        <v>42105</v>
      </c>
      <c r="H169" s="26" t="s">
        <v>1274</v>
      </c>
    </row>
    <row r="170" spans="1:8" x14ac:dyDescent="0.2">
      <c r="A170" s="26" t="s">
        <v>1082</v>
      </c>
      <c r="B170" s="26" t="s">
        <v>870</v>
      </c>
      <c r="C170" s="26" t="s">
        <v>19</v>
      </c>
      <c r="D170" s="26">
        <v>95</v>
      </c>
      <c r="E170" s="26">
        <v>507</v>
      </c>
      <c r="F170" s="26" t="s">
        <v>114</v>
      </c>
      <c r="G170" s="27">
        <v>41482</v>
      </c>
      <c r="H170" s="26" t="s">
        <v>1189</v>
      </c>
    </row>
    <row r="171" spans="1:8" x14ac:dyDescent="0.2">
      <c r="A171" s="26" t="s">
        <v>1082</v>
      </c>
      <c r="B171" s="26" t="s">
        <v>870</v>
      </c>
      <c r="C171" s="26" t="s">
        <v>19</v>
      </c>
      <c r="D171" s="26">
        <v>100</v>
      </c>
      <c r="E171" s="26">
        <v>700</v>
      </c>
      <c r="F171" s="26" t="s">
        <v>1530</v>
      </c>
      <c r="G171" s="27">
        <v>43827</v>
      </c>
      <c r="H171" s="26" t="s">
        <v>1525</v>
      </c>
    </row>
    <row r="172" spans="1:8" x14ac:dyDescent="0.2">
      <c r="A172" s="26" t="s">
        <v>1082</v>
      </c>
      <c r="B172" s="26" t="s">
        <v>870</v>
      </c>
      <c r="C172" s="26" t="s">
        <v>19</v>
      </c>
      <c r="D172" s="26">
        <v>105</v>
      </c>
      <c r="E172" s="26">
        <v>694</v>
      </c>
      <c r="F172" s="26" t="s">
        <v>1171</v>
      </c>
      <c r="G172" s="27">
        <v>41293</v>
      </c>
      <c r="H172" s="26" t="s">
        <v>1170</v>
      </c>
    </row>
    <row r="173" spans="1:8" x14ac:dyDescent="0.2">
      <c r="A173" s="26" t="s">
        <v>1082</v>
      </c>
      <c r="B173" s="26" t="s">
        <v>870</v>
      </c>
      <c r="C173" s="26" t="s">
        <v>19</v>
      </c>
      <c r="D173" s="26">
        <v>110</v>
      </c>
      <c r="E173" s="26">
        <v>500</v>
      </c>
      <c r="F173" s="26" t="s">
        <v>1581</v>
      </c>
      <c r="G173" s="27">
        <v>44541</v>
      </c>
      <c r="H173" s="26" t="s">
        <v>1595</v>
      </c>
    </row>
    <row r="174" spans="1:8" x14ac:dyDescent="0.2">
      <c r="A174" s="26" t="s">
        <v>1082</v>
      </c>
      <c r="B174" s="26" t="s">
        <v>870</v>
      </c>
      <c r="C174" s="26" t="s">
        <v>19</v>
      </c>
      <c r="D174" s="26">
        <v>115</v>
      </c>
      <c r="E174" s="26">
        <v>800</v>
      </c>
      <c r="F174" s="26" t="s">
        <v>200</v>
      </c>
      <c r="G174" s="27">
        <v>41196</v>
      </c>
      <c r="H174" s="26" t="s">
        <v>1151</v>
      </c>
    </row>
    <row r="175" spans="1:8" x14ac:dyDescent="0.2">
      <c r="A175" s="26" t="s">
        <v>1082</v>
      </c>
      <c r="B175" s="26" t="s">
        <v>870</v>
      </c>
      <c r="C175" s="26" t="s">
        <v>19</v>
      </c>
      <c r="D175" s="26">
        <v>120</v>
      </c>
      <c r="E175" s="26">
        <v>903</v>
      </c>
      <c r="F175" s="26" t="s">
        <v>156</v>
      </c>
      <c r="G175" s="27">
        <v>41293</v>
      </c>
      <c r="H175" s="26" t="s">
        <v>1170</v>
      </c>
    </row>
    <row r="176" spans="1:8" x14ac:dyDescent="0.2">
      <c r="A176" s="26" t="s">
        <v>1082</v>
      </c>
      <c r="B176" s="26" t="s">
        <v>870</v>
      </c>
      <c r="C176" s="26" t="s">
        <v>19</v>
      </c>
      <c r="D176" s="26">
        <v>125</v>
      </c>
      <c r="E176" s="26">
        <v>805</v>
      </c>
      <c r="F176" s="26" t="s">
        <v>926</v>
      </c>
      <c r="G176" s="27">
        <v>41196</v>
      </c>
      <c r="H176" s="26" t="s">
        <v>1151</v>
      </c>
    </row>
    <row r="177" spans="1:8" x14ac:dyDescent="0.2">
      <c r="A177" s="26" t="s">
        <v>1082</v>
      </c>
      <c r="B177" s="26" t="s">
        <v>870</v>
      </c>
      <c r="C177" s="26" t="s">
        <v>19</v>
      </c>
      <c r="D177" s="26" t="s">
        <v>871</v>
      </c>
      <c r="E177" s="26">
        <v>881</v>
      </c>
      <c r="F177" s="26" t="s">
        <v>689</v>
      </c>
      <c r="G177" s="27">
        <v>41293</v>
      </c>
      <c r="H177" s="26" t="s">
        <v>1170</v>
      </c>
    </row>
    <row r="178" spans="1:8" x14ac:dyDescent="0.2">
      <c r="A178" s="26" t="s">
        <v>972</v>
      </c>
      <c r="B178" s="26">
        <v>13</v>
      </c>
      <c r="C178" s="26" t="s">
        <v>44</v>
      </c>
      <c r="D178" s="26">
        <v>35</v>
      </c>
      <c r="E178" s="26">
        <v>31</v>
      </c>
      <c r="F178" s="26" t="s">
        <v>1190</v>
      </c>
      <c r="G178" s="27">
        <v>41196</v>
      </c>
      <c r="H178" s="26" t="s">
        <v>1151</v>
      </c>
    </row>
    <row r="179" spans="1:8" x14ac:dyDescent="0.2">
      <c r="A179" s="26" t="s">
        <v>972</v>
      </c>
      <c r="B179" s="26">
        <v>13</v>
      </c>
      <c r="C179" s="26" t="s">
        <v>44</v>
      </c>
      <c r="D179" s="26">
        <v>40</v>
      </c>
      <c r="E179" s="26">
        <v>33</v>
      </c>
      <c r="F179" s="26" t="s">
        <v>1190</v>
      </c>
      <c r="G179" s="27">
        <v>41482</v>
      </c>
      <c r="H179" s="26" t="s">
        <v>1189</v>
      </c>
    </row>
    <row r="180" spans="1:8" x14ac:dyDescent="0.2">
      <c r="A180" s="26" t="s">
        <v>972</v>
      </c>
      <c r="B180" s="26">
        <v>40</v>
      </c>
      <c r="C180" s="26" t="s">
        <v>44</v>
      </c>
      <c r="D180" s="26">
        <v>65</v>
      </c>
      <c r="E180" s="26">
        <v>46</v>
      </c>
      <c r="F180" s="26" t="s">
        <v>1136</v>
      </c>
      <c r="G180" s="27">
        <v>41111</v>
      </c>
      <c r="H180" s="26" t="s">
        <v>1135</v>
      </c>
    </row>
    <row r="181" spans="1:8" x14ac:dyDescent="0.2">
      <c r="A181" s="26" t="s">
        <v>972</v>
      </c>
      <c r="B181" s="26">
        <v>40</v>
      </c>
      <c r="C181" s="26" t="s">
        <v>44</v>
      </c>
      <c r="D181" s="26">
        <v>80</v>
      </c>
      <c r="E181" s="26">
        <v>95</v>
      </c>
      <c r="F181" s="26" t="s">
        <v>1515</v>
      </c>
      <c r="G181" s="27">
        <v>43715</v>
      </c>
      <c r="H181" s="26" t="s">
        <v>1516</v>
      </c>
    </row>
    <row r="182" spans="1:8" x14ac:dyDescent="0.2">
      <c r="A182" s="26" t="s">
        <v>972</v>
      </c>
      <c r="B182" s="26" t="s">
        <v>870</v>
      </c>
      <c r="C182" s="26" t="s">
        <v>44</v>
      </c>
      <c r="D182" s="26">
        <v>40</v>
      </c>
      <c r="E182" s="26">
        <v>33</v>
      </c>
      <c r="F182" s="26" t="s">
        <v>1190</v>
      </c>
      <c r="G182" s="27">
        <v>41482</v>
      </c>
      <c r="H182" s="26" t="s">
        <v>1189</v>
      </c>
    </row>
    <row r="183" spans="1:8" x14ac:dyDescent="0.2">
      <c r="A183" s="26" t="s">
        <v>972</v>
      </c>
      <c r="B183" s="26" t="s">
        <v>870</v>
      </c>
      <c r="C183" s="26" t="s">
        <v>44</v>
      </c>
      <c r="D183" s="26">
        <v>65</v>
      </c>
      <c r="E183" s="26">
        <v>46</v>
      </c>
      <c r="F183" s="26" t="s">
        <v>1136</v>
      </c>
      <c r="G183" s="27">
        <v>41111</v>
      </c>
      <c r="H183" s="26" t="s">
        <v>1135</v>
      </c>
    </row>
    <row r="184" spans="1:8" x14ac:dyDescent="0.2">
      <c r="A184" s="26" t="s">
        <v>972</v>
      </c>
      <c r="B184" s="26" t="s">
        <v>870</v>
      </c>
      <c r="C184" s="26" t="s">
        <v>44</v>
      </c>
      <c r="D184" s="26">
        <v>70</v>
      </c>
      <c r="E184" s="26">
        <v>150</v>
      </c>
      <c r="F184" s="26" t="s">
        <v>1245</v>
      </c>
      <c r="G184" s="27">
        <v>41944</v>
      </c>
      <c r="H184" s="26" t="s">
        <v>1246</v>
      </c>
    </row>
    <row r="185" spans="1:8" x14ac:dyDescent="0.2">
      <c r="A185" s="26" t="s">
        <v>972</v>
      </c>
      <c r="B185" s="26" t="s">
        <v>870</v>
      </c>
      <c r="C185" s="26" t="s">
        <v>44</v>
      </c>
      <c r="D185" s="26">
        <v>80</v>
      </c>
      <c r="E185" s="26">
        <v>95</v>
      </c>
      <c r="F185" s="26" t="s">
        <v>1515</v>
      </c>
      <c r="G185" s="27">
        <v>43715</v>
      </c>
      <c r="H185" s="26" t="s">
        <v>1516</v>
      </c>
    </row>
    <row r="186" spans="1:8" x14ac:dyDescent="0.2">
      <c r="A186" s="26" t="s">
        <v>972</v>
      </c>
      <c r="B186" s="26" t="s">
        <v>870</v>
      </c>
      <c r="C186" s="26" t="s">
        <v>44</v>
      </c>
      <c r="D186" s="26" t="s">
        <v>871</v>
      </c>
      <c r="E186" s="26">
        <v>150</v>
      </c>
      <c r="F186" s="26" t="s">
        <v>953</v>
      </c>
      <c r="G186" s="27">
        <v>40558</v>
      </c>
      <c r="H186" s="26" t="s">
        <v>973</v>
      </c>
    </row>
    <row r="187" spans="1:8" x14ac:dyDescent="0.2">
      <c r="A187" s="26" t="s">
        <v>972</v>
      </c>
      <c r="B187" s="26">
        <v>13</v>
      </c>
      <c r="C187" s="26" t="s">
        <v>19</v>
      </c>
      <c r="D187" s="26">
        <v>35</v>
      </c>
      <c r="E187" s="26">
        <v>25</v>
      </c>
      <c r="F187" s="26" t="s">
        <v>1517</v>
      </c>
      <c r="G187" s="27">
        <v>43715</v>
      </c>
      <c r="H187" s="26" t="s">
        <v>1516</v>
      </c>
    </row>
    <row r="188" spans="1:8" x14ac:dyDescent="0.2">
      <c r="A188" s="26" t="s">
        <v>972</v>
      </c>
      <c r="B188" s="26">
        <v>16</v>
      </c>
      <c r="C188" s="26" t="s">
        <v>19</v>
      </c>
      <c r="D188" s="26">
        <v>70</v>
      </c>
      <c r="E188" s="26">
        <v>150</v>
      </c>
      <c r="F188" s="26" t="s">
        <v>976</v>
      </c>
      <c r="G188" s="27">
        <v>40558</v>
      </c>
      <c r="H188" s="26" t="s">
        <v>973</v>
      </c>
    </row>
    <row r="189" spans="1:8" x14ac:dyDescent="0.2">
      <c r="A189" s="26" t="s">
        <v>972</v>
      </c>
      <c r="B189" s="26">
        <v>16</v>
      </c>
      <c r="C189" s="26" t="s">
        <v>19</v>
      </c>
      <c r="D189" s="26">
        <v>115</v>
      </c>
      <c r="E189" s="26">
        <v>135</v>
      </c>
      <c r="F189" s="26" t="s">
        <v>978</v>
      </c>
      <c r="G189" s="27">
        <v>40558</v>
      </c>
      <c r="H189" s="26" t="s">
        <v>973</v>
      </c>
    </row>
    <row r="190" spans="1:8" x14ac:dyDescent="0.2">
      <c r="A190" s="26" t="s">
        <v>972</v>
      </c>
      <c r="B190" s="26">
        <v>40</v>
      </c>
      <c r="C190" s="26" t="s">
        <v>19</v>
      </c>
      <c r="D190" s="26">
        <v>80</v>
      </c>
      <c r="E190" s="26">
        <v>220</v>
      </c>
      <c r="F190" s="26" t="s">
        <v>1153</v>
      </c>
      <c r="G190" s="27">
        <v>41196</v>
      </c>
      <c r="H190" s="26" t="s">
        <v>1151</v>
      </c>
    </row>
    <row r="191" spans="1:8" x14ac:dyDescent="0.2">
      <c r="A191" s="26" t="s">
        <v>972</v>
      </c>
      <c r="B191" s="26">
        <v>40</v>
      </c>
      <c r="C191" s="26" t="s">
        <v>19</v>
      </c>
      <c r="D191" s="26">
        <v>90</v>
      </c>
      <c r="E191" s="26">
        <v>242</v>
      </c>
      <c r="F191" s="26" t="s">
        <v>1435</v>
      </c>
      <c r="G191" s="27">
        <v>43442</v>
      </c>
      <c r="H191" s="26" t="s">
        <v>1440</v>
      </c>
    </row>
    <row r="192" spans="1:8" x14ac:dyDescent="0.2">
      <c r="A192" s="26" t="s">
        <v>972</v>
      </c>
      <c r="B192" s="26">
        <v>40</v>
      </c>
      <c r="C192" s="26" t="s">
        <v>19</v>
      </c>
      <c r="D192" s="26">
        <v>95</v>
      </c>
      <c r="E192" s="26">
        <v>250</v>
      </c>
      <c r="F192" s="26" t="s">
        <v>1435</v>
      </c>
      <c r="G192" s="27">
        <v>43715</v>
      </c>
      <c r="H192" s="26" t="s">
        <v>1516</v>
      </c>
    </row>
    <row r="193" spans="1:8" x14ac:dyDescent="0.2">
      <c r="A193" s="26" t="s">
        <v>972</v>
      </c>
      <c r="B193" s="26">
        <v>40</v>
      </c>
      <c r="C193" s="26" t="s">
        <v>19</v>
      </c>
      <c r="D193" s="26">
        <v>115</v>
      </c>
      <c r="E193" s="26">
        <v>275</v>
      </c>
      <c r="F193" s="26" t="s">
        <v>200</v>
      </c>
      <c r="G193" s="27">
        <v>41196</v>
      </c>
      <c r="H193" s="26" t="s">
        <v>1151</v>
      </c>
    </row>
    <row r="194" spans="1:8" x14ac:dyDescent="0.2">
      <c r="A194" s="26" t="s">
        <v>972</v>
      </c>
      <c r="B194" s="26">
        <v>40</v>
      </c>
      <c r="C194" s="26" t="s">
        <v>19</v>
      </c>
      <c r="D194" s="26">
        <v>120</v>
      </c>
      <c r="E194" s="26">
        <v>110</v>
      </c>
      <c r="F194" s="26" t="s">
        <v>156</v>
      </c>
      <c r="G194" s="27">
        <v>42273</v>
      </c>
      <c r="H194" s="26" t="s">
        <v>1286</v>
      </c>
    </row>
    <row r="195" spans="1:8" x14ac:dyDescent="0.2">
      <c r="A195" s="26" t="s">
        <v>972</v>
      </c>
      <c r="B195" s="26">
        <v>40</v>
      </c>
      <c r="C195" s="26" t="s">
        <v>19</v>
      </c>
      <c r="D195" s="26">
        <v>125</v>
      </c>
      <c r="E195" s="26">
        <v>300</v>
      </c>
      <c r="F195" s="26" t="s">
        <v>926</v>
      </c>
      <c r="G195" s="27">
        <v>41196</v>
      </c>
      <c r="H195" s="26" t="s">
        <v>1151</v>
      </c>
    </row>
    <row r="196" spans="1:8" x14ac:dyDescent="0.2">
      <c r="A196" s="26" t="s">
        <v>972</v>
      </c>
      <c r="B196" s="26">
        <v>40</v>
      </c>
      <c r="C196" s="26" t="s">
        <v>19</v>
      </c>
      <c r="D196" s="26" t="s">
        <v>871</v>
      </c>
      <c r="E196" s="26">
        <v>300</v>
      </c>
      <c r="F196" s="26" t="s">
        <v>926</v>
      </c>
      <c r="G196" s="27">
        <v>40558</v>
      </c>
      <c r="H196" s="26" t="s">
        <v>973</v>
      </c>
    </row>
    <row r="197" spans="1:8" x14ac:dyDescent="0.2">
      <c r="A197" s="26" t="s">
        <v>972</v>
      </c>
      <c r="B197" s="26">
        <v>45</v>
      </c>
      <c r="C197" s="26" t="s">
        <v>19</v>
      </c>
      <c r="D197" s="26">
        <v>100</v>
      </c>
      <c r="E197" s="26">
        <v>180</v>
      </c>
      <c r="F197" s="26" t="s">
        <v>979</v>
      </c>
      <c r="G197" s="27">
        <v>40558</v>
      </c>
      <c r="H197" s="26" t="s">
        <v>973</v>
      </c>
    </row>
    <row r="198" spans="1:8" x14ac:dyDescent="0.2">
      <c r="A198" s="26" t="s">
        <v>972</v>
      </c>
      <c r="B198" s="26">
        <v>45</v>
      </c>
      <c r="C198" s="26" t="s">
        <v>19</v>
      </c>
      <c r="D198" s="26">
        <v>105</v>
      </c>
      <c r="E198" s="26">
        <v>120</v>
      </c>
      <c r="F198" s="26" t="s">
        <v>200</v>
      </c>
      <c r="G198" s="27">
        <v>43715</v>
      </c>
      <c r="H198" s="26" t="s">
        <v>1516</v>
      </c>
    </row>
    <row r="199" spans="1:8" x14ac:dyDescent="0.2">
      <c r="A199" s="26" t="s">
        <v>972</v>
      </c>
      <c r="B199" s="26">
        <v>45</v>
      </c>
      <c r="C199" s="26" t="s">
        <v>19</v>
      </c>
      <c r="D199" s="26" t="s">
        <v>871</v>
      </c>
      <c r="E199" s="26">
        <v>200</v>
      </c>
      <c r="F199" s="26" t="s">
        <v>980</v>
      </c>
      <c r="G199" s="27">
        <v>40993</v>
      </c>
      <c r="H199" s="26" t="s">
        <v>1025</v>
      </c>
    </row>
    <row r="200" spans="1:8" x14ac:dyDescent="0.2">
      <c r="A200" s="26" t="s">
        <v>972</v>
      </c>
      <c r="B200" s="26">
        <v>50</v>
      </c>
      <c r="C200" s="26" t="s">
        <v>19</v>
      </c>
      <c r="D200" s="26" t="s">
        <v>871</v>
      </c>
      <c r="E200" s="26">
        <v>130</v>
      </c>
      <c r="F200" s="26" t="s">
        <v>980</v>
      </c>
      <c r="G200" s="27">
        <v>43715</v>
      </c>
      <c r="H200" s="26" t="s">
        <v>1516</v>
      </c>
    </row>
    <row r="201" spans="1:8" x14ac:dyDescent="0.2">
      <c r="A201" s="26" t="s">
        <v>972</v>
      </c>
      <c r="B201" s="26">
        <v>55</v>
      </c>
      <c r="C201" s="26" t="s">
        <v>19</v>
      </c>
      <c r="D201" s="26">
        <v>100</v>
      </c>
      <c r="E201" s="26">
        <v>180</v>
      </c>
      <c r="F201" s="26" t="s">
        <v>81</v>
      </c>
      <c r="G201" s="27">
        <v>40558</v>
      </c>
      <c r="H201" s="26" t="s">
        <v>973</v>
      </c>
    </row>
    <row r="202" spans="1:8" x14ac:dyDescent="0.2">
      <c r="A202" s="26" t="s">
        <v>972</v>
      </c>
      <c r="B202" s="26">
        <v>55</v>
      </c>
      <c r="C202" s="26" t="s">
        <v>19</v>
      </c>
      <c r="D202" s="26">
        <v>115</v>
      </c>
      <c r="E202" s="26">
        <v>205</v>
      </c>
      <c r="F202" s="26" t="s">
        <v>1247</v>
      </c>
      <c r="G202" s="27">
        <v>41944</v>
      </c>
      <c r="H202" s="26" t="s">
        <v>1246</v>
      </c>
    </row>
    <row r="203" spans="1:8" x14ac:dyDescent="0.2">
      <c r="A203" s="26" t="s">
        <v>972</v>
      </c>
      <c r="B203" s="26">
        <v>60</v>
      </c>
      <c r="C203" s="26" t="s">
        <v>19</v>
      </c>
      <c r="D203" s="26">
        <v>120</v>
      </c>
      <c r="E203" s="26">
        <v>180</v>
      </c>
      <c r="F203" s="26" t="s">
        <v>1247</v>
      </c>
      <c r="G203" s="27">
        <v>43715</v>
      </c>
      <c r="H203" s="26" t="s">
        <v>1516</v>
      </c>
    </row>
    <row r="204" spans="1:8" x14ac:dyDescent="0.2">
      <c r="A204" s="26" t="s">
        <v>972</v>
      </c>
      <c r="B204" s="26">
        <v>65</v>
      </c>
      <c r="C204" s="26" t="s">
        <v>19</v>
      </c>
      <c r="D204" s="26">
        <v>125</v>
      </c>
      <c r="E204" s="26">
        <v>115</v>
      </c>
      <c r="F204" s="26" t="s">
        <v>174</v>
      </c>
      <c r="G204" s="27">
        <v>40993</v>
      </c>
      <c r="H204" s="26" t="s">
        <v>1025</v>
      </c>
    </row>
    <row r="205" spans="1:8" x14ac:dyDescent="0.2">
      <c r="A205" s="26" t="s">
        <v>972</v>
      </c>
      <c r="B205" s="26">
        <v>65</v>
      </c>
      <c r="C205" s="26" t="s">
        <v>19</v>
      </c>
      <c r="D205" s="26" t="s">
        <v>871</v>
      </c>
      <c r="E205" s="26">
        <v>135</v>
      </c>
      <c r="F205" s="26" t="s">
        <v>174</v>
      </c>
      <c r="G205" s="27">
        <v>40558</v>
      </c>
      <c r="H205" s="26" t="s">
        <v>973</v>
      </c>
    </row>
    <row r="206" spans="1:8" x14ac:dyDescent="0.2">
      <c r="A206" s="26" t="s">
        <v>972</v>
      </c>
      <c r="B206" s="26">
        <v>70</v>
      </c>
      <c r="C206" s="26" t="s">
        <v>19</v>
      </c>
      <c r="D206" s="26">
        <v>85</v>
      </c>
      <c r="E206" s="26">
        <v>132</v>
      </c>
      <c r="F206" s="26" t="s">
        <v>122</v>
      </c>
      <c r="G206" s="27">
        <v>41482</v>
      </c>
      <c r="H206" s="26" t="s">
        <v>1189</v>
      </c>
    </row>
    <row r="207" spans="1:8" x14ac:dyDescent="0.2">
      <c r="A207" s="26" t="s">
        <v>972</v>
      </c>
      <c r="B207" s="26">
        <v>70</v>
      </c>
      <c r="C207" s="26" t="s">
        <v>19</v>
      </c>
      <c r="D207" s="26">
        <v>90</v>
      </c>
      <c r="E207" s="26">
        <v>120</v>
      </c>
      <c r="F207" s="26" t="s">
        <v>122</v>
      </c>
      <c r="G207" s="27">
        <v>42273</v>
      </c>
      <c r="H207" s="26" t="s">
        <v>1286</v>
      </c>
    </row>
    <row r="208" spans="1:8" x14ac:dyDescent="0.2">
      <c r="A208" s="26" t="s">
        <v>972</v>
      </c>
      <c r="B208" s="26">
        <v>70</v>
      </c>
      <c r="C208" s="26" t="s">
        <v>19</v>
      </c>
      <c r="D208" s="26">
        <v>110</v>
      </c>
      <c r="E208" s="26">
        <v>150</v>
      </c>
      <c r="F208" s="26" t="s">
        <v>924</v>
      </c>
      <c r="G208" s="27">
        <v>40558</v>
      </c>
      <c r="H208" s="26" t="s">
        <v>973</v>
      </c>
    </row>
    <row r="209" spans="1:8" x14ac:dyDescent="0.2">
      <c r="A209" s="26" t="s">
        <v>972</v>
      </c>
      <c r="B209" s="26">
        <v>70</v>
      </c>
      <c r="C209" s="26" t="s">
        <v>19</v>
      </c>
      <c r="D209" s="26">
        <v>125</v>
      </c>
      <c r="E209" s="26">
        <v>115</v>
      </c>
      <c r="F209" s="26" t="s">
        <v>174</v>
      </c>
      <c r="G209" s="27">
        <v>41944</v>
      </c>
      <c r="H209" s="26" t="s">
        <v>1246</v>
      </c>
    </row>
    <row r="210" spans="1:8" x14ac:dyDescent="0.2">
      <c r="A210" s="26" t="s">
        <v>972</v>
      </c>
      <c r="B210" s="26">
        <v>75</v>
      </c>
      <c r="C210" s="26" t="s">
        <v>19</v>
      </c>
      <c r="D210" s="26">
        <v>105</v>
      </c>
      <c r="E210" s="26">
        <v>100</v>
      </c>
      <c r="F210" s="26" t="s">
        <v>719</v>
      </c>
      <c r="G210" s="27">
        <v>40558</v>
      </c>
      <c r="H210" s="26" t="s">
        <v>973</v>
      </c>
    </row>
    <row r="211" spans="1:8" x14ac:dyDescent="0.2">
      <c r="A211" s="26" t="s">
        <v>972</v>
      </c>
      <c r="B211" s="26">
        <v>85</v>
      </c>
      <c r="C211" s="26" t="s">
        <v>19</v>
      </c>
      <c r="D211" s="26">
        <v>80</v>
      </c>
      <c r="E211" s="26">
        <v>66</v>
      </c>
      <c r="F211" s="26" t="s">
        <v>26</v>
      </c>
      <c r="G211" s="27">
        <v>41482</v>
      </c>
      <c r="H211" s="26" t="s">
        <v>1189</v>
      </c>
    </row>
    <row r="212" spans="1:8" x14ac:dyDescent="0.2">
      <c r="A212" s="26" t="s">
        <v>972</v>
      </c>
      <c r="B212" s="26" t="s">
        <v>870</v>
      </c>
      <c r="C212" s="26" t="s">
        <v>19</v>
      </c>
      <c r="D212" s="26">
        <v>70</v>
      </c>
      <c r="E212" s="26">
        <v>150</v>
      </c>
      <c r="F212" s="26" t="s">
        <v>976</v>
      </c>
      <c r="G212" s="27">
        <v>40559</v>
      </c>
      <c r="H212" s="26" t="s">
        <v>977</v>
      </c>
    </row>
    <row r="213" spans="1:8" x14ac:dyDescent="0.2">
      <c r="A213" s="26" t="s">
        <v>972</v>
      </c>
      <c r="B213" s="26" t="s">
        <v>870</v>
      </c>
      <c r="C213" s="26" t="s">
        <v>19</v>
      </c>
      <c r="D213" s="26">
        <v>80</v>
      </c>
      <c r="E213" s="26">
        <v>220</v>
      </c>
      <c r="F213" s="26" t="s">
        <v>1153</v>
      </c>
      <c r="G213" s="27">
        <v>41196</v>
      </c>
      <c r="H213" s="26" t="s">
        <v>1151</v>
      </c>
    </row>
    <row r="214" spans="1:8" x14ac:dyDescent="0.2">
      <c r="A214" s="26" t="s">
        <v>972</v>
      </c>
      <c r="B214" s="26" t="s">
        <v>870</v>
      </c>
      <c r="C214" s="26" t="s">
        <v>19</v>
      </c>
      <c r="D214" s="26">
        <v>85</v>
      </c>
      <c r="E214" s="26">
        <v>190</v>
      </c>
      <c r="F214" s="26" t="s">
        <v>1016</v>
      </c>
      <c r="G214" s="27">
        <v>41049</v>
      </c>
      <c r="H214" s="26" t="s">
        <v>1054</v>
      </c>
    </row>
    <row r="215" spans="1:8" x14ac:dyDescent="0.2">
      <c r="A215" s="26" t="s">
        <v>972</v>
      </c>
      <c r="B215" s="26" t="s">
        <v>870</v>
      </c>
      <c r="C215" s="26" t="s">
        <v>19</v>
      </c>
      <c r="D215" s="26">
        <v>90</v>
      </c>
      <c r="E215" s="26">
        <v>242</v>
      </c>
      <c r="F215" s="26" t="s">
        <v>1435</v>
      </c>
      <c r="G215" s="27">
        <v>43442</v>
      </c>
      <c r="H215" s="26" t="s">
        <v>1440</v>
      </c>
    </row>
    <row r="216" spans="1:8" x14ac:dyDescent="0.2">
      <c r="A216" s="26" t="s">
        <v>972</v>
      </c>
      <c r="B216" s="26" t="s">
        <v>870</v>
      </c>
      <c r="C216" s="26" t="s">
        <v>19</v>
      </c>
      <c r="D216" s="26">
        <v>95</v>
      </c>
      <c r="E216" s="26">
        <v>250</v>
      </c>
      <c r="F216" s="26" t="s">
        <v>1435</v>
      </c>
      <c r="G216" s="27">
        <v>43715</v>
      </c>
      <c r="H216" s="26" t="s">
        <v>1516</v>
      </c>
    </row>
    <row r="217" spans="1:8" x14ac:dyDescent="0.2">
      <c r="A217" s="26" t="s">
        <v>972</v>
      </c>
      <c r="B217" s="26" t="s">
        <v>870</v>
      </c>
      <c r="C217" s="26" t="s">
        <v>19</v>
      </c>
      <c r="D217" s="26">
        <v>100</v>
      </c>
      <c r="E217" s="26">
        <v>280</v>
      </c>
      <c r="F217" s="26" t="s">
        <v>740</v>
      </c>
      <c r="G217" s="27">
        <v>40558</v>
      </c>
      <c r="H217" s="26" t="s">
        <v>973</v>
      </c>
    </row>
    <row r="218" spans="1:8" x14ac:dyDescent="0.2">
      <c r="A218" s="26" t="s">
        <v>972</v>
      </c>
      <c r="B218" s="26" t="s">
        <v>870</v>
      </c>
      <c r="C218" s="26" t="s">
        <v>19</v>
      </c>
      <c r="D218" s="26">
        <v>105</v>
      </c>
      <c r="E218" s="26">
        <v>305</v>
      </c>
      <c r="F218" s="26" t="s">
        <v>1152</v>
      </c>
      <c r="G218" s="27">
        <v>41944</v>
      </c>
      <c r="H218" s="26" t="s">
        <v>1246</v>
      </c>
    </row>
    <row r="219" spans="1:8" x14ac:dyDescent="0.2">
      <c r="A219" s="26" t="s">
        <v>972</v>
      </c>
      <c r="B219" s="26" t="s">
        <v>870</v>
      </c>
      <c r="C219" s="26" t="s">
        <v>19</v>
      </c>
      <c r="D219" s="26">
        <v>110</v>
      </c>
      <c r="E219" s="26">
        <v>323</v>
      </c>
      <c r="F219" s="26" t="s">
        <v>1171</v>
      </c>
      <c r="G219" s="27">
        <v>41504</v>
      </c>
      <c r="H219" s="26" t="s">
        <v>1193</v>
      </c>
    </row>
    <row r="220" spans="1:8" x14ac:dyDescent="0.2">
      <c r="A220" s="26" t="s">
        <v>972</v>
      </c>
      <c r="B220" s="26" t="s">
        <v>870</v>
      </c>
      <c r="C220" s="26" t="s">
        <v>19</v>
      </c>
      <c r="D220" s="26">
        <v>115</v>
      </c>
      <c r="E220" s="26">
        <v>300</v>
      </c>
      <c r="F220" s="26" t="s">
        <v>974</v>
      </c>
      <c r="G220" s="27">
        <v>40558</v>
      </c>
      <c r="H220" s="26" t="s">
        <v>973</v>
      </c>
    </row>
    <row r="221" spans="1:8" x14ac:dyDescent="0.2">
      <c r="A221" s="26" t="s">
        <v>972</v>
      </c>
      <c r="B221" s="26" t="s">
        <v>870</v>
      </c>
      <c r="C221" s="26" t="s">
        <v>19</v>
      </c>
      <c r="D221" s="26">
        <v>120</v>
      </c>
      <c r="E221" s="26">
        <v>325</v>
      </c>
      <c r="F221" s="26" t="s">
        <v>156</v>
      </c>
      <c r="G221" s="27">
        <v>40558</v>
      </c>
      <c r="H221" s="26" t="s">
        <v>973</v>
      </c>
    </row>
    <row r="222" spans="1:8" x14ac:dyDescent="0.2">
      <c r="A222" s="26" t="s">
        <v>972</v>
      </c>
      <c r="B222" s="26" t="s">
        <v>870</v>
      </c>
      <c r="C222" s="26" t="s">
        <v>19</v>
      </c>
      <c r="D222" s="26">
        <v>125</v>
      </c>
      <c r="E222" s="26">
        <v>300</v>
      </c>
      <c r="F222" s="26" t="s">
        <v>926</v>
      </c>
      <c r="G222" s="27">
        <v>41196</v>
      </c>
      <c r="H222" s="26" t="s">
        <v>1151</v>
      </c>
    </row>
    <row r="223" spans="1:8" x14ac:dyDescent="0.2">
      <c r="A223" s="26" t="s">
        <v>972</v>
      </c>
      <c r="B223" s="26" t="s">
        <v>870</v>
      </c>
      <c r="C223" s="26" t="s">
        <v>19</v>
      </c>
      <c r="D223" s="26" t="s">
        <v>871</v>
      </c>
      <c r="E223" s="26">
        <v>355</v>
      </c>
      <c r="F223" s="26" t="s">
        <v>1014</v>
      </c>
      <c r="G223" s="27">
        <v>40993</v>
      </c>
      <c r="H223" s="26" t="s">
        <v>1025</v>
      </c>
    </row>
    <row r="224" spans="1:8" x14ac:dyDescent="0.2">
      <c r="A224" s="26" t="s">
        <v>1086</v>
      </c>
      <c r="B224" s="26">
        <v>13</v>
      </c>
      <c r="C224" s="26" t="s">
        <v>44</v>
      </c>
      <c r="D224" s="26">
        <v>30</v>
      </c>
      <c r="E224" s="26">
        <v>24</v>
      </c>
      <c r="F224" s="26" t="s">
        <v>45</v>
      </c>
      <c r="G224" s="27">
        <v>38277</v>
      </c>
      <c r="H224" s="26" t="s">
        <v>46</v>
      </c>
    </row>
    <row r="225" spans="1:8" x14ac:dyDescent="0.2">
      <c r="A225" s="26" t="s">
        <v>1086</v>
      </c>
      <c r="B225" s="26">
        <v>13</v>
      </c>
      <c r="C225" s="26" t="s">
        <v>44</v>
      </c>
      <c r="D225" s="26">
        <v>40</v>
      </c>
      <c r="E225" s="26">
        <v>71</v>
      </c>
      <c r="F225" s="26" t="s">
        <v>45</v>
      </c>
      <c r="G225" s="27">
        <v>39270</v>
      </c>
      <c r="H225" s="26" t="s">
        <v>730</v>
      </c>
    </row>
    <row r="226" spans="1:8" x14ac:dyDescent="0.2">
      <c r="A226" s="26" t="s">
        <v>1086</v>
      </c>
      <c r="B226" s="26">
        <v>13</v>
      </c>
      <c r="C226" s="26" t="s">
        <v>44</v>
      </c>
      <c r="D226" s="26">
        <v>45</v>
      </c>
      <c r="E226" s="26">
        <v>15</v>
      </c>
      <c r="F226" s="26" t="s">
        <v>1012</v>
      </c>
      <c r="G226" s="27">
        <v>41049</v>
      </c>
      <c r="H226" s="26" t="s">
        <v>1054</v>
      </c>
    </row>
    <row r="227" spans="1:8" x14ac:dyDescent="0.2">
      <c r="A227" s="26" t="s">
        <v>1086</v>
      </c>
      <c r="B227" s="26">
        <v>13</v>
      </c>
      <c r="C227" s="26" t="s">
        <v>44</v>
      </c>
      <c r="D227" s="26">
        <v>85</v>
      </c>
      <c r="E227" s="26">
        <v>20</v>
      </c>
      <c r="F227" s="26" t="s">
        <v>1400</v>
      </c>
      <c r="G227" s="27">
        <v>43023</v>
      </c>
      <c r="H227" s="26" t="s">
        <v>1399</v>
      </c>
    </row>
    <row r="228" spans="1:8" x14ac:dyDescent="0.2">
      <c r="A228" s="26" t="s">
        <v>1086</v>
      </c>
      <c r="B228" s="26">
        <v>16</v>
      </c>
      <c r="C228" s="26" t="s">
        <v>44</v>
      </c>
      <c r="D228" s="26">
        <v>85</v>
      </c>
      <c r="E228" s="26">
        <v>20</v>
      </c>
      <c r="F228" s="26" t="s">
        <v>1401</v>
      </c>
      <c r="G228" s="27">
        <v>43023</v>
      </c>
      <c r="H228" s="26" t="s">
        <v>1399</v>
      </c>
    </row>
    <row r="229" spans="1:8" x14ac:dyDescent="0.2">
      <c r="A229" s="26" t="s">
        <v>1086</v>
      </c>
      <c r="B229" s="26">
        <v>40</v>
      </c>
      <c r="C229" s="26" t="s">
        <v>44</v>
      </c>
      <c r="D229" s="26">
        <v>70</v>
      </c>
      <c r="E229" s="26">
        <v>90</v>
      </c>
      <c r="F229" s="26" t="s">
        <v>52</v>
      </c>
      <c r="G229" s="27">
        <v>37737</v>
      </c>
      <c r="H229" s="26" t="s">
        <v>102</v>
      </c>
    </row>
    <row r="230" spans="1:8" x14ac:dyDescent="0.2">
      <c r="A230" s="26" t="s">
        <v>1086</v>
      </c>
      <c r="B230" s="26">
        <v>50</v>
      </c>
      <c r="C230" s="26" t="s">
        <v>44</v>
      </c>
      <c r="D230" s="26">
        <v>55</v>
      </c>
      <c r="E230" s="26">
        <v>104</v>
      </c>
      <c r="F230" s="26" t="s">
        <v>50</v>
      </c>
      <c r="G230" s="27">
        <v>35014</v>
      </c>
      <c r="H230" s="26" t="s">
        <v>104</v>
      </c>
    </row>
    <row r="231" spans="1:8" x14ac:dyDescent="0.2">
      <c r="A231" s="26" t="s">
        <v>1086</v>
      </c>
      <c r="B231" s="26">
        <v>55</v>
      </c>
      <c r="C231" s="26" t="s">
        <v>44</v>
      </c>
      <c r="D231" s="26">
        <v>55</v>
      </c>
      <c r="E231" s="26">
        <v>110</v>
      </c>
      <c r="F231" s="26" t="s">
        <v>50</v>
      </c>
      <c r="G231" s="27">
        <v>36338</v>
      </c>
      <c r="H231" s="26" t="s">
        <v>101</v>
      </c>
    </row>
    <row r="232" spans="1:8" x14ac:dyDescent="0.2">
      <c r="A232" s="26" t="s">
        <v>1086</v>
      </c>
      <c r="B232" s="26">
        <v>60</v>
      </c>
      <c r="C232" s="26" t="s">
        <v>44</v>
      </c>
      <c r="D232" s="26">
        <v>55</v>
      </c>
      <c r="E232" s="26">
        <v>85</v>
      </c>
      <c r="F232" s="26" t="s">
        <v>50</v>
      </c>
      <c r="G232" s="27">
        <v>37948</v>
      </c>
      <c r="H232" s="26" t="s">
        <v>105</v>
      </c>
    </row>
    <row r="233" spans="1:8" x14ac:dyDescent="0.2">
      <c r="A233" s="26" t="s">
        <v>1086</v>
      </c>
      <c r="B233" s="26" t="s">
        <v>870</v>
      </c>
      <c r="C233" s="26" t="s">
        <v>44</v>
      </c>
      <c r="D233" s="26">
        <v>40</v>
      </c>
      <c r="E233" s="26">
        <v>71</v>
      </c>
      <c r="F233" s="26" t="s">
        <v>45</v>
      </c>
      <c r="G233" s="27">
        <v>39270</v>
      </c>
      <c r="H233" s="26" t="s">
        <v>730</v>
      </c>
    </row>
    <row r="234" spans="1:8" x14ac:dyDescent="0.2">
      <c r="A234" s="26" t="s">
        <v>1086</v>
      </c>
      <c r="B234" s="26" t="s">
        <v>870</v>
      </c>
      <c r="C234" s="26" t="s">
        <v>44</v>
      </c>
      <c r="D234" s="26">
        <v>45</v>
      </c>
      <c r="E234" s="26">
        <v>15</v>
      </c>
      <c r="F234" s="26" t="s">
        <v>1012</v>
      </c>
      <c r="G234" s="27">
        <v>41049</v>
      </c>
      <c r="H234" s="26" t="s">
        <v>1054</v>
      </c>
    </row>
    <row r="235" spans="1:8" x14ac:dyDescent="0.2">
      <c r="A235" s="26" t="s">
        <v>1086</v>
      </c>
      <c r="B235" s="26" t="s">
        <v>870</v>
      </c>
      <c r="C235" s="26" t="s">
        <v>44</v>
      </c>
      <c r="D235" s="26">
        <v>55</v>
      </c>
      <c r="E235" s="26">
        <v>110</v>
      </c>
      <c r="F235" s="26" t="s">
        <v>50</v>
      </c>
      <c r="G235" s="27">
        <v>36338</v>
      </c>
      <c r="H235" s="26" t="s">
        <v>101</v>
      </c>
    </row>
    <row r="236" spans="1:8" x14ac:dyDescent="0.2">
      <c r="A236" s="26" t="s">
        <v>1086</v>
      </c>
      <c r="B236" s="26" t="s">
        <v>870</v>
      </c>
      <c r="C236" s="26" t="s">
        <v>44</v>
      </c>
      <c r="D236" s="26">
        <v>70</v>
      </c>
      <c r="E236" s="26">
        <v>90</v>
      </c>
      <c r="F236" s="26" t="s">
        <v>52</v>
      </c>
      <c r="G236" s="27">
        <v>37737</v>
      </c>
      <c r="H236" s="26" t="s">
        <v>102</v>
      </c>
    </row>
    <row r="237" spans="1:8" x14ac:dyDescent="0.2">
      <c r="A237" s="26" t="s">
        <v>1086</v>
      </c>
      <c r="B237" s="26" t="s">
        <v>870</v>
      </c>
      <c r="C237" s="26" t="s">
        <v>44</v>
      </c>
      <c r="D237" s="26">
        <v>75</v>
      </c>
      <c r="E237" s="26">
        <v>65</v>
      </c>
      <c r="F237" s="26" t="s">
        <v>103</v>
      </c>
      <c r="G237" s="27">
        <v>37737</v>
      </c>
      <c r="H237" s="26" t="s">
        <v>102</v>
      </c>
    </row>
    <row r="238" spans="1:8" x14ac:dyDescent="0.2">
      <c r="A238" s="26" t="s">
        <v>1086</v>
      </c>
      <c r="B238" s="26" t="s">
        <v>870</v>
      </c>
      <c r="C238" s="26" t="s">
        <v>44</v>
      </c>
      <c r="D238" s="26">
        <v>85</v>
      </c>
      <c r="E238" s="26">
        <v>20</v>
      </c>
      <c r="F238" s="26" t="s">
        <v>1400</v>
      </c>
      <c r="G238" s="27">
        <v>43023</v>
      </c>
      <c r="H238" s="26" t="s">
        <v>1399</v>
      </c>
    </row>
    <row r="239" spans="1:8" x14ac:dyDescent="0.2">
      <c r="A239" s="26" t="s">
        <v>1086</v>
      </c>
      <c r="B239" s="26" t="s">
        <v>1028</v>
      </c>
      <c r="C239" s="26" t="s">
        <v>44</v>
      </c>
      <c r="D239" s="26">
        <v>40</v>
      </c>
      <c r="E239" s="26">
        <v>71</v>
      </c>
      <c r="F239" s="26" t="s">
        <v>45</v>
      </c>
      <c r="G239" s="27">
        <v>39270</v>
      </c>
      <c r="H239" s="26" t="s">
        <v>1073</v>
      </c>
    </row>
    <row r="240" spans="1:8" x14ac:dyDescent="0.2">
      <c r="A240" s="26" t="s">
        <v>1086</v>
      </c>
      <c r="B240" s="26" t="s">
        <v>1028</v>
      </c>
      <c r="C240" s="26" t="s">
        <v>44</v>
      </c>
      <c r="D240" s="26">
        <v>55</v>
      </c>
      <c r="E240" s="26">
        <v>110</v>
      </c>
      <c r="F240" s="26" t="s">
        <v>50</v>
      </c>
      <c r="G240" s="27">
        <v>36337</v>
      </c>
      <c r="H240" s="26" t="s">
        <v>1053</v>
      </c>
    </row>
    <row r="241" spans="1:8" x14ac:dyDescent="0.2">
      <c r="A241" s="26" t="s">
        <v>1086</v>
      </c>
      <c r="B241" s="26">
        <v>13</v>
      </c>
      <c r="C241" s="26" t="s">
        <v>19</v>
      </c>
      <c r="D241" s="26">
        <v>40</v>
      </c>
      <c r="E241" s="26">
        <v>40</v>
      </c>
      <c r="F241" s="26" t="s">
        <v>59</v>
      </c>
      <c r="G241" s="27">
        <v>36338</v>
      </c>
      <c r="H241" s="26" t="s">
        <v>101</v>
      </c>
    </row>
    <row r="242" spans="1:8" x14ac:dyDescent="0.2">
      <c r="A242" s="26" t="s">
        <v>1086</v>
      </c>
      <c r="B242" s="26">
        <v>13</v>
      </c>
      <c r="C242" s="26" t="s">
        <v>19</v>
      </c>
      <c r="D242" s="26">
        <v>45</v>
      </c>
      <c r="E242" s="26">
        <v>59</v>
      </c>
      <c r="F242" s="26" t="s">
        <v>59</v>
      </c>
      <c r="G242" s="27">
        <v>36814</v>
      </c>
      <c r="H242" s="26" t="s">
        <v>92</v>
      </c>
    </row>
    <row r="243" spans="1:8" x14ac:dyDescent="0.2">
      <c r="A243" s="26" t="s">
        <v>1086</v>
      </c>
      <c r="B243" s="26">
        <v>13</v>
      </c>
      <c r="C243" s="26" t="s">
        <v>19</v>
      </c>
      <c r="D243" s="26">
        <v>50</v>
      </c>
      <c r="E243" s="26">
        <v>65</v>
      </c>
      <c r="F243" s="26" t="s">
        <v>59</v>
      </c>
      <c r="G243" s="27">
        <v>37030</v>
      </c>
      <c r="H243" s="26" t="s">
        <v>106</v>
      </c>
    </row>
    <row r="244" spans="1:8" x14ac:dyDescent="0.2">
      <c r="A244" s="26" t="s">
        <v>1086</v>
      </c>
      <c r="B244" s="26">
        <v>13</v>
      </c>
      <c r="C244" s="26" t="s">
        <v>19</v>
      </c>
      <c r="D244" s="26">
        <v>60</v>
      </c>
      <c r="E244" s="26">
        <v>45</v>
      </c>
      <c r="F244" s="26" t="s">
        <v>96</v>
      </c>
      <c r="G244" s="27">
        <v>36338</v>
      </c>
      <c r="H244" s="26" t="s">
        <v>101</v>
      </c>
    </row>
    <row r="245" spans="1:8" x14ac:dyDescent="0.2">
      <c r="A245" s="26" t="s">
        <v>1086</v>
      </c>
      <c r="B245" s="26">
        <v>13</v>
      </c>
      <c r="C245" s="26" t="s">
        <v>19</v>
      </c>
      <c r="D245" s="26">
        <v>70</v>
      </c>
      <c r="E245" s="26">
        <v>64</v>
      </c>
      <c r="F245" s="26" t="s">
        <v>107</v>
      </c>
      <c r="G245" s="27">
        <v>34987</v>
      </c>
      <c r="H245" s="26" t="s">
        <v>15</v>
      </c>
    </row>
    <row r="246" spans="1:8" x14ac:dyDescent="0.2">
      <c r="A246" s="26" t="s">
        <v>1086</v>
      </c>
      <c r="B246" s="26">
        <v>13</v>
      </c>
      <c r="C246" s="26" t="s">
        <v>19</v>
      </c>
      <c r="D246" s="26">
        <v>85</v>
      </c>
      <c r="E246" s="26">
        <v>65</v>
      </c>
      <c r="F246" s="26" t="s">
        <v>60</v>
      </c>
      <c r="G246" s="27">
        <v>37737</v>
      </c>
      <c r="H246" s="26" t="s">
        <v>102</v>
      </c>
    </row>
    <row r="247" spans="1:8" x14ac:dyDescent="0.2">
      <c r="A247" s="26" t="s">
        <v>1086</v>
      </c>
      <c r="B247" s="26">
        <v>14</v>
      </c>
      <c r="C247" s="26" t="s">
        <v>19</v>
      </c>
      <c r="D247" s="26">
        <v>65</v>
      </c>
      <c r="E247" s="26">
        <v>125</v>
      </c>
      <c r="F247" s="26" t="s">
        <v>59</v>
      </c>
      <c r="G247" s="27">
        <v>37737</v>
      </c>
      <c r="H247" s="26" t="s">
        <v>102</v>
      </c>
    </row>
    <row r="248" spans="1:8" x14ac:dyDescent="0.2">
      <c r="A248" s="26" t="s">
        <v>1086</v>
      </c>
      <c r="B248" s="26">
        <v>14</v>
      </c>
      <c r="C248" s="26" t="s">
        <v>19</v>
      </c>
      <c r="D248" s="26">
        <v>75</v>
      </c>
      <c r="E248" s="26">
        <v>132</v>
      </c>
      <c r="F248" s="26" t="s">
        <v>108</v>
      </c>
      <c r="G248" s="27">
        <v>36338</v>
      </c>
      <c r="H248" s="26" t="s">
        <v>101</v>
      </c>
    </row>
    <row r="249" spans="1:8" x14ac:dyDescent="0.2">
      <c r="A249" s="26" t="s">
        <v>1086</v>
      </c>
      <c r="B249" s="26">
        <v>14</v>
      </c>
      <c r="C249" s="26" t="s">
        <v>19</v>
      </c>
      <c r="D249" s="26">
        <v>80</v>
      </c>
      <c r="E249" s="26">
        <v>110</v>
      </c>
      <c r="F249" s="26" t="s">
        <v>109</v>
      </c>
      <c r="G249" s="27">
        <v>36338</v>
      </c>
      <c r="H249" s="26" t="s">
        <v>101</v>
      </c>
    </row>
    <row r="250" spans="1:8" x14ac:dyDescent="0.2">
      <c r="A250" s="26" t="s">
        <v>1086</v>
      </c>
      <c r="B250" s="26">
        <v>16</v>
      </c>
      <c r="C250" s="26" t="s">
        <v>19</v>
      </c>
      <c r="D250" s="26">
        <v>60</v>
      </c>
      <c r="E250" s="26">
        <v>116</v>
      </c>
      <c r="F250" s="26" t="s">
        <v>110</v>
      </c>
      <c r="G250" s="27">
        <v>36338</v>
      </c>
      <c r="H250" s="26" t="s">
        <v>101</v>
      </c>
    </row>
    <row r="251" spans="1:8" x14ac:dyDescent="0.2">
      <c r="A251" s="26" t="s">
        <v>1086</v>
      </c>
      <c r="B251" s="26">
        <v>16</v>
      </c>
      <c r="C251" s="26" t="s">
        <v>19</v>
      </c>
      <c r="D251" s="26">
        <v>75</v>
      </c>
      <c r="E251" s="26">
        <v>130</v>
      </c>
      <c r="F251" s="26" t="s">
        <v>20</v>
      </c>
      <c r="G251" s="27">
        <v>37737</v>
      </c>
      <c r="H251" s="26" t="s">
        <v>102</v>
      </c>
    </row>
    <row r="252" spans="1:8" x14ac:dyDescent="0.2">
      <c r="A252" s="26" t="s">
        <v>1086</v>
      </c>
      <c r="B252" s="26">
        <v>16</v>
      </c>
      <c r="C252" s="26" t="s">
        <v>19</v>
      </c>
      <c r="D252" s="26">
        <v>90</v>
      </c>
      <c r="E252" s="26">
        <v>120</v>
      </c>
      <c r="F252" s="26" t="s">
        <v>111</v>
      </c>
      <c r="G252" s="27">
        <v>34987</v>
      </c>
      <c r="H252" s="26" t="s">
        <v>15</v>
      </c>
    </row>
    <row r="253" spans="1:8" x14ac:dyDescent="0.2">
      <c r="A253" s="26" t="s">
        <v>1086</v>
      </c>
      <c r="B253" s="26">
        <v>16</v>
      </c>
      <c r="C253" s="26" t="s">
        <v>19</v>
      </c>
      <c r="D253" s="26">
        <v>100</v>
      </c>
      <c r="E253" s="26">
        <v>121</v>
      </c>
      <c r="F253" s="26" t="s">
        <v>112</v>
      </c>
      <c r="G253" s="27">
        <v>36338</v>
      </c>
      <c r="H253" s="26" t="s">
        <v>101</v>
      </c>
    </row>
    <row r="254" spans="1:8" x14ac:dyDescent="0.2">
      <c r="A254" s="26" t="s">
        <v>1086</v>
      </c>
      <c r="B254" s="26">
        <v>18</v>
      </c>
      <c r="C254" s="26" t="s">
        <v>19</v>
      </c>
      <c r="D254" s="26">
        <v>95</v>
      </c>
      <c r="E254" s="26">
        <v>132</v>
      </c>
      <c r="F254" s="26" t="s">
        <v>65</v>
      </c>
      <c r="G254" s="27">
        <v>36338</v>
      </c>
      <c r="H254" s="26" t="s">
        <v>101</v>
      </c>
    </row>
    <row r="255" spans="1:8" x14ac:dyDescent="0.2">
      <c r="A255" s="26" t="s">
        <v>1086</v>
      </c>
      <c r="B255" s="26">
        <v>40</v>
      </c>
      <c r="C255" s="26" t="s">
        <v>19</v>
      </c>
      <c r="D255" s="26">
        <v>75</v>
      </c>
      <c r="E255" s="26">
        <v>231</v>
      </c>
      <c r="F255" s="26" t="s">
        <v>24</v>
      </c>
      <c r="G255" s="27">
        <v>39025</v>
      </c>
      <c r="H255" s="26" t="s">
        <v>754</v>
      </c>
    </row>
    <row r="256" spans="1:8" x14ac:dyDescent="0.2">
      <c r="A256" s="26" t="s">
        <v>1086</v>
      </c>
      <c r="B256" s="26">
        <v>40</v>
      </c>
      <c r="C256" s="26" t="s">
        <v>19</v>
      </c>
      <c r="D256" s="26">
        <v>80</v>
      </c>
      <c r="E256" s="26">
        <v>242</v>
      </c>
      <c r="F256" s="26" t="s">
        <v>24</v>
      </c>
      <c r="G256" s="27">
        <v>39270</v>
      </c>
      <c r="H256" s="26" t="s">
        <v>730</v>
      </c>
    </row>
    <row r="257" spans="1:8" x14ac:dyDescent="0.2">
      <c r="A257" s="26" t="s">
        <v>1086</v>
      </c>
      <c r="B257" s="26">
        <v>40</v>
      </c>
      <c r="C257" s="26" t="s">
        <v>19</v>
      </c>
      <c r="D257" s="26">
        <v>85</v>
      </c>
      <c r="E257" s="26">
        <v>231</v>
      </c>
      <c r="F257" s="26" t="s">
        <v>24</v>
      </c>
      <c r="G257" s="27">
        <v>39733</v>
      </c>
      <c r="H257" s="26" t="s">
        <v>71</v>
      </c>
    </row>
    <row r="258" spans="1:8" x14ac:dyDescent="0.2">
      <c r="A258" s="26" t="s">
        <v>1086</v>
      </c>
      <c r="B258" s="26">
        <v>40</v>
      </c>
      <c r="C258" s="26" t="s">
        <v>19</v>
      </c>
      <c r="D258" s="26">
        <v>110</v>
      </c>
      <c r="E258" s="26">
        <v>243</v>
      </c>
      <c r="F258" s="26" t="s">
        <v>117</v>
      </c>
      <c r="G258" s="27">
        <v>36338</v>
      </c>
      <c r="H258" s="26" t="s">
        <v>101</v>
      </c>
    </row>
    <row r="259" spans="1:8" x14ac:dyDescent="0.2">
      <c r="A259" s="26" t="s">
        <v>1086</v>
      </c>
      <c r="B259" s="26">
        <v>40</v>
      </c>
      <c r="C259" s="26" t="s">
        <v>19</v>
      </c>
      <c r="D259" s="26">
        <v>115</v>
      </c>
      <c r="E259" s="26">
        <v>253</v>
      </c>
      <c r="F259" s="26" t="s">
        <v>75</v>
      </c>
      <c r="G259" s="27">
        <v>39270</v>
      </c>
      <c r="H259" s="26" t="s">
        <v>730</v>
      </c>
    </row>
    <row r="260" spans="1:8" x14ac:dyDescent="0.2">
      <c r="A260" s="26" t="s">
        <v>1086</v>
      </c>
      <c r="B260" s="26">
        <v>40</v>
      </c>
      <c r="C260" s="26" t="s">
        <v>19</v>
      </c>
      <c r="D260" s="26">
        <v>120</v>
      </c>
      <c r="E260" s="26">
        <v>220</v>
      </c>
      <c r="F260" s="26" t="s">
        <v>200</v>
      </c>
      <c r="G260" s="27">
        <v>41679</v>
      </c>
      <c r="H260" s="26" t="s">
        <v>1211</v>
      </c>
    </row>
    <row r="261" spans="1:8" x14ac:dyDescent="0.2">
      <c r="A261" s="26" t="s">
        <v>1086</v>
      </c>
      <c r="B261" s="26">
        <v>40</v>
      </c>
      <c r="C261" s="26" t="s">
        <v>19</v>
      </c>
      <c r="D261" s="26" t="s">
        <v>871</v>
      </c>
      <c r="E261" s="26">
        <v>198</v>
      </c>
      <c r="F261" s="26" t="s">
        <v>76</v>
      </c>
      <c r="G261" s="27">
        <v>36338</v>
      </c>
      <c r="H261" s="26" t="s">
        <v>101</v>
      </c>
    </row>
    <row r="262" spans="1:8" x14ac:dyDescent="0.2">
      <c r="A262" s="26" t="s">
        <v>1086</v>
      </c>
      <c r="B262" s="26">
        <v>45</v>
      </c>
      <c r="C262" s="26" t="s">
        <v>19</v>
      </c>
      <c r="D262" s="26">
        <v>70</v>
      </c>
      <c r="E262" s="26">
        <v>176</v>
      </c>
      <c r="F262" s="26" t="s">
        <v>77</v>
      </c>
      <c r="G262" s="27">
        <v>36338</v>
      </c>
      <c r="H262" s="26" t="s">
        <v>101</v>
      </c>
    </row>
    <row r="263" spans="1:8" x14ac:dyDescent="0.2">
      <c r="A263" s="26" t="s">
        <v>1086</v>
      </c>
      <c r="B263" s="26">
        <v>45</v>
      </c>
      <c r="C263" s="26" t="s">
        <v>19</v>
      </c>
      <c r="D263" s="26">
        <v>75</v>
      </c>
      <c r="E263" s="26">
        <v>125</v>
      </c>
      <c r="F263" s="26" t="s">
        <v>80</v>
      </c>
      <c r="G263" s="27">
        <v>37030</v>
      </c>
      <c r="H263" s="26" t="s">
        <v>106</v>
      </c>
    </row>
    <row r="264" spans="1:8" x14ac:dyDescent="0.2">
      <c r="A264" s="26" t="s">
        <v>1086</v>
      </c>
      <c r="B264" s="26">
        <v>45</v>
      </c>
      <c r="C264" s="26" t="s">
        <v>19</v>
      </c>
      <c r="D264" s="26">
        <v>100</v>
      </c>
      <c r="E264" s="26">
        <v>200</v>
      </c>
      <c r="F264" s="26" t="s">
        <v>31</v>
      </c>
      <c r="G264" s="27">
        <v>37030</v>
      </c>
      <c r="H264" s="26" t="s">
        <v>106</v>
      </c>
    </row>
    <row r="265" spans="1:8" x14ac:dyDescent="0.2">
      <c r="A265" s="26" t="s">
        <v>1086</v>
      </c>
      <c r="B265" s="26">
        <v>45</v>
      </c>
      <c r="C265" s="26" t="s">
        <v>19</v>
      </c>
      <c r="D265" s="26">
        <v>105</v>
      </c>
      <c r="E265" s="26">
        <v>85</v>
      </c>
      <c r="F265" s="26" t="s">
        <v>75</v>
      </c>
      <c r="G265" s="27">
        <v>42369</v>
      </c>
      <c r="H265" s="26" t="s">
        <v>1293</v>
      </c>
    </row>
    <row r="266" spans="1:8" x14ac:dyDescent="0.2">
      <c r="A266" s="26" t="s">
        <v>1086</v>
      </c>
      <c r="B266" s="26">
        <v>45</v>
      </c>
      <c r="C266" s="26" t="s">
        <v>19</v>
      </c>
      <c r="D266" s="26">
        <v>110</v>
      </c>
      <c r="E266" s="26">
        <v>176</v>
      </c>
      <c r="F266" s="26" t="s">
        <v>81</v>
      </c>
      <c r="G266" s="27">
        <v>36338</v>
      </c>
      <c r="H266" s="26" t="s">
        <v>101</v>
      </c>
    </row>
    <row r="267" spans="1:8" x14ac:dyDescent="0.2">
      <c r="A267" s="26" t="s">
        <v>1086</v>
      </c>
      <c r="B267" s="26">
        <v>45</v>
      </c>
      <c r="C267" s="26" t="s">
        <v>19</v>
      </c>
      <c r="D267" s="26">
        <v>120</v>
      </c>
      <c r="E267" s="26">
        <v>248</v>
      </c>
      <c r="F267" s="26" t="s">
        <v>84</v>
      </c>
      <c r="G267" s="27">
        <v>36338</v>
      </c>
      <c r="H267" s="26" t="s">
        <v>101</v>
      </c>
    </row>
    <row r="268" spans="1:8" x14ac:dyDescent="0.2">
      <c r="A268" s="26" t="s">
        <v>1086</v>
      </c>
      <c r="B268" s="26">
        <v>50</v>
      </c>
      <c r="C268" s="26" t="s">
        <v>19</v>
      </c>
      <c r="D268" s="26">
        <v>80</v>
      </c>
      <c r="E268" s="26">
        <v>138</v>
      </c>
      <c r="F268" s="26" t="s">
        <v>85</v>
      </c>
      <c r="G268" s="27">
        <v>36338</v>
      </c>
      <c r="H268" s="26" t="s">
        <v>101</v>
      </c>
    </row>
    <row r="269" spans="1:8" x14ac:dyDescent="0.2">
      <c r="A269" s="26" t="s">
        <v>1086</v>
      </c>
      <c r="B269" s="26">
        <v>50</v>
      </c>
      <c r="C269" s="26" t="s">
        <v>19</v>
      </c>
      <c r="D269" s="26">
        <v>90</v>
      </c>
      <c r="E269" s="26">
        <v>187</v>
      </c>
      <c r="F269" s="26" t="s">
        <v>72</v>
      </c>
      <c r="G269" s="27">
        <v>39270</v>
      </c>
      <c r="H269" s="26" t="s">
        <v>730</v>
      </c>
    </row>
    <row r="270" spans="1:8" x14ac:dyDescent="0.2">
      <c r="A270" s="26" t="s">
        <v>1086</v>
      </c>
      <c r="B270" s="26">
        <v>50</v>
      </c>
      <c r="C270" s="26" t="s">
        <v>19</v>
      </c>
      <c r="D270" s="26">
        <v>100</v>
      </c>
      <c r="E270" s="26">
        <v>205</v>
      </c>
      <c r="F270" s="26" t="s">
        <v>31</v>
      </c>
      <c r="G270" s="27">
        <v>37737</v>
      </c>
      <c r="H270" s="26" t="s">
        <v>102</v>
      </c>
    </row>
    <row r="271" spans="1:8" x14ac:dyDescent="0.2">
      <c r="A271" s="26" t="s">
        <v>1086</v>
      </c>
      <c r="B271" s="26">
        <v>50</v>
      </c>
      <c r="C271" s="26" t="s">
        <v>19</v>
      </c>
      <c r="D271" s="26" t="s">
        <v>871</v>
      </c>
      <c r="E271" s="26">
        <v>45</v>
      </c>
      <c r="F271" s="26" t="s">
        <v>980</v>
      </c>
      <c r="G271" s="27">
        <v>42369</v>
      </c>
      <c r="H271" s="26" t="s">
        <v>1293</v>
      </c>
    </row>
    <row r="272" spans="1:8" x14ac:dyDescent="0.2">
      <c r="A272" s="26" t="s">
        <v>1086</v>
      </c>
      <c r="B272" s="26">
        <v>55</v>
      </c>
      <c r="C272" s="26" t="s">
        <v>19</v>
      </c>
      <c r="D272" s="26">
        <v>75</v>
      </c>
      <c r="E272" s="26">
        <v>99</v>
      </c>
      <c r="F272" s="26" t="s">
        <v>119</v>
      </c>
      <c r="G272" s="27">
        <v>36338</v>
      </c>
      <c r="H272" s="26" t="s">
        <v>101</v>
      </c>
    </row>
    <row r="273" spans="1:8" x14ac:dyDescent="0.2">
      <c r="A273" s="26" t="s">
        <v>1086</v>
      </c>
      <c r="B273" s="26">
        <v>55</v>
      </c>
      <c r="C273" s="26" t="s">
        <v>19</v>
      </c>
      <c r="D273" s="26">
        <v>85</v>
      </c>
      <c r="E273" s="26">
        <v>204</v>
      </c>
      <c r="F273" s="26" t="s">
        <v>122</v>
      </c>
      <c r="G273" s="27">
        <v>36338</v>
      </c>
      <c r="H273" s="26" t="s">
        <v>101</v>
      </c>
    </row>
    <row r="274" spans="1:8" x14ac:dyDescent="0.2">
      <c r="A274" s="26" t="s">
        <v>1086</v>
      </c>
      <c r="B274" s="26">
        <v>55</v>
      </c>
      <c r="C274" s="26" t="s">
        <v>19</v>
      </c>
      <c r="D274" s="26">
        <v>90</v>
      </c>
      <c r="E274" s="26">
        <v>132</v>
      </c>
      <c r="F274" s="26" t="s">
        <v>281</v>
      </c>
      <c r="G274" s="27">
        <v>42369</v>
      </c>
      <c r="H274" s="26" t="s">
        <v>1293</v>
      </c>
    </row>
    <row r="275" spans="1:8" x14ac:dyDescent="0.2">
      <c r="A275" s="26" t="s">
        <v>1086</v>
      </c>
      <c r="B275" s="26">
        <v>55</v>
      </c>
      <c r="C275" s="26" t="s">
        <v>19</v>
      </c>
      <c r="D275" s="26">
        <v>105</v>
      </c>
      <c r="E275" s="26">
        <v>155</v>
      </c>
      <c r="F275" s="26" t="s">
        <v>120</v>
      </c>
      <c r="G275" s="27">
        <v>37737</v>
      </c>
      <c r="H275" s="26" t="s">
        <v>102</v>
      </c>
    </row>
    <row r="276" spans="1:8" x14ac:dyDescent="0.2">
      <c r="A276" s="26" t="s">
        <v>1086</v>
      </c>
      <c r="B276" s="26">
        <v>55</v>
      </c>
      <c r="C276" s="26" t="s">
        <v>19</v>
      </c>
      <c r="D276" s="26">
        <v>115</v>
      </c>
      <c r="E276" s="26">
        <v>94</v>
      </c>
      <c r="F276" s="26" t="s">
        <v>87</v>
      </c>
      <c r="G276" s="27">
        <v>36338</v>
      </c>
      <c r="H276" s="26" t="s">
        <v>101</v>
      </c>
    </row>
    <row r="277" spans="1:8" x14ac:dyDescent="0.2">
      <c r="A277" s="26" t="s">
        <v>1086</v>
      </c>
      <c r="B277" s="26">
        <v>55</v>
      </c>
      <c r="C277" s="26" t="s">
        <v>19</v>
      </c>
      <c r="D277" s="26">
        <v>120</v>
      </c>
      <c r="E277" s="26">
        <v>154</v>
      </c>
      <c r="F277" s="26" t="s">
        <v>88</v>
      </c>
      <c r="G277" s="27">
        <v>36338</v>
      </c>
      <c r="H277" s="26" t="s">
        <v>101</v>
      </c>
    </row>
    <row r="278" spans="1:8" x14ac:dyDescent="0.2">
      <c r="A278" s="26" t="s">
        <v>1086</v>
      </c>
      <c r="B278" s="26">
        <v>60</v>
      </c>
      <c r="C278" s="26" t="s">
        <v>19</v>
      </c>
      <c r="D278" s="26">
        <v>80</v>
      </c>
      <c r="E278" s="26">
        <v>110</v>
      </c>
      <c r="F278" s="26" t="s">
        <v>85</v>
      </c>
      <c r="G278" s="27">
        <v>39270</v>
      </c>
      <c r="H278" s="26" t="s">
        <v>730</v>
      </c>
    </row>
    <row r="279" spans="1:8" x14ac:dyDescent="0.2">
      <c r="A279" s="26" t="s">
        <v>1086</v>
      </c>
      <c r="B279" s="26">
        <v>60</v>
      </c>
      <c r="C279" s="26" t="s">
        <v>19</v>
      </c>
      <c r="D279" s="26">
        <v>90</v>
      </c>
      <c r="E279" s="26">
        <v>175</v>
      </c>
      <c r="F279" s="26" t="s">
        <v>122</v>
      </c>
      <c r="G279" s="27">
        <v>37737</v>
      </c>
      <c r="H279" s="26" t="s">
        <v>102</v>
      </c>
    </row>
    <row r="280" spans="1:8" x14ac:dyDescent="0.2">
      <c r="A280" s="26" t="s">
        <v>1086</v>
      </c>
      <c r="B280" s="26">
        <v>60</v>
      </c>
      <c r="C280" s="26" t="s">
        <v>19</v>
      </c>
      <c r="D280" s="26">
        <v>95</v>
      </c>
      <c r="E280" s="26">
        <v>198</v>
      </c>
      <c r="F280" s="26" t="s">
        <v>122</v>
      </c>
      <c r="G280" s="27">
        <v>38269</v>
      </c>
      <c r="H280" s="26" t="s">
        <v>13</v>
      </c>
    </row>
    <row r="281" spans="1:8" x14ac:dyDescent="0.2">
      <c r="A281" s="26" t="s">
        <v>1086</v>
      </c>
      <c r="B281" s="26">
        <v>65</v>
      </c>
      <c r="C281" s="26" t="s">
        <v>19</v>
      </c>
      <c r="D281" s="26">
        <v>75</v>
      </c>
      <c r="E281" s="26">
        <v>88</v>
      </c>
      <c r="F281" s="26" t="s">
        <v>89</v>
      </c>
      <c r="G281" s="27">
        <v>36338</v>
      </c>
      <c r="H281" s="26" t="s">
        <v>101</v>
      </c>
    </row>
    <row r="282" spans="1:8" x14ac:dyDescent="0.2">
      <c r="A282" s="26" t="s">
        <v>1086</v>
      </c>
      <c r="B282" s="26">
        <v>65</v>
      </c>
      <c r="C282" s="26" t="s">
        <v>19</v>
      </c>
      <c r="D282" s="26">
        <v>80</v>
      </c>
      <c r="E282" s="26">
        <v>154</v>
      </c>
      <c r="F282" s="26" t="s">
        <v>26</v>
      </c>
      <c r="G282" s="27">
        <v>34650</v>
      </c>
      <c r="H282" s="26" t="s">
        <v>121</v>
      </c>
    </row>
    <row r="283" spans="1:8" x14ac:dyDescent="0.2">
      <c r="A283" s="26" t="s">
        <v>1086</v>
      </c>
      <c r="B283" s="26">
        <v>65</v>
      </c>
      <c r="C283" s="26" t="s">
        <v>19</v>
      </c>
      <c r="D283" s="26">
        <v>85</v>
      </c>
      <c r="E283" s="26">
        <v>154</v>
      </c>
      <c r="F283" s="26" t="s">
        <v>122</v>
      </c>
      <c r="G283" s="27">
        <v>40488</v>
      </c>
      <c r="H283" s="26" t="s">
        <v>940</v>
      </c>
    </row>
    <row r="284" spans="1:8" x14ac:dyDescent="0.2">
      <c r="A284" s="26" t="s">
        <v>1086</v>
      </c>
      <c r="B284" s="26">
        <v>65</v>
      </c>
      <c r="C284" s="26" t="s">
        <v>19</v>
      </c>
      <c r="D284" s="26">
        <v>90</v>
      </c>
      <c r="E284" s="26">
        <v>154</v>
      </c>
      <c r="F284" s="26" t="s">
        <v>122</v>
      </c>
      <c r="G284" s="27">
        <v>39760</v>
      </c>
      <c r="H284" s="26" t="s">
        <v>70</v>
      </c>
    </row>
    <row r="285" spans="1:8" x14ac:dyDescent="0.2">
      <c r="A285" s="26" t="s">
        <v>1086</v>
      </c>
      <c r="B285" s="26">
        <v>65</v>
      </c>
      <c r="C285" s="26" t="s">
        <v>19</v>
      </c>
      <c r="D285" s="26">
        <v>95</v>
      </c>
      <c r="E285" s="26">
        <v>77</v>
      </c>
      <c r="F285" s="26" t="s">
        <v>732</v>
      </c>
      <c r="G285" s="27">
        <v>39270</v>
      </c>
      <c r="H285" s="26" t="s">
        <v>730</v>
      </c>
    </row>
    <row r="286" spans="1:8" x14ac:dyDescent="0.2">
      <c r="A286" s="26" t="s">
        <v>1086</v>
      </c>
      <c r="B286" s="26">
        <v>65</v>
      </c>
      <c r="C286" s="26" t="s">
        <v>19</v>
      </c>
      <c r="D286" s="26">
        <v>125</v>
      </c>
      <c r="E286" s="26">
        <v>75</v>
      </c>
      <c r="F286" s="26" t="s">
        <v>174</v>
      </c>
      <c r="G286" s="27">
        <v>41133</v>
      </c>
      <c r="H286" s="26" t="s">
        <v>1142</v>
      </c>
    </row>
    <row r="287" spans="1:8" x14ac:dyDescent="0.2">
      <c r="A287" s="26" t="s">
        <v>1086</v>
      </c>
      <c r="B287" s="26">
        <v>70</v>
      </c>
      <c r="C287" s="26" t="s">
        <v>19</v>
      </c>
      <c r="D287" s="26">
        <v>75</v>
      </c>
      <c r="E287" s="26">
        <v>65</v>
      </c>
      <c r="F287" s="26" t="s">
        <v>89</v>
      </c>
      <c r="G287" s="27">
        <v>37737</v>
      </c>
      <c r="H287" s="26" t="s">
        <v>102</v>
      </c>
    </row>
    <row r="288" spans="1:8" x14ac:dyDescent="0.2">
      <c r="A288" s="26" t="s">
        <v>1086</v>
      </c>
      <c r="B288" s="26">
        <v>70</v>
      </c>
      <c r="C288" s="26" t="s">
        <v>19</v>
      </c>
      <c r="D288" s="26">
        <v>80</v>
      </c>
      <c r="E288" s="26">
        <v>132</v>
      </c>
      <c r="F288" s="26" t="s">
        <v>26</v>
      </c>
      <c r="G288" s="27">
        <v>35861</v>
      </c>
      <c r="H288" s="26" t="s">
        <v>8</v>
      </c>
    </row>
    <row r="289" spans="1:8" x14ac:dyDescent="0.2">
      <c r="A289" s="26" t="s">
        <v>1086</v>
      </c>
      <c r="B289" s="26">
        <v>70</v>
      </c>
      <c r="C289" s="26" t="s">
        <v>19</v>
      </c>
      <c r="D289" s="26">
        <v>85</v>
      </c>
      <c r="E289" s="26">
        <v>121</v>
      </c>
      <c r="F289" s="26" t="s">
        <v>26</v>
      </c>
      <c r="G289" s="27">
        <v>36338</v>
      </c>
      <c r="H289" s="26" t="s">
        <v>101</v>
      </c>
    </row>
    <row r="290" spans="1:8" x14ac:dyDescent="0.2">
      <c r="A290" s="26" t="s">
        <v>1086</v>
      </c>
      <c r="B290" s="26">
        <v>70</v>
      </c>
      <c r="C290" s="26" t="s">
        <v>19</v>
      </c>
      <c r="D290" s="26">
        <v>90</v>
      </c>
      <c r="E290" s="26">
        <v>143</v>
      </c>
      <c r="F290" s="26" t="s">
        <v>122</v>
      </c>
      <c r="G290" s="27">
        <v>41196</v>
      </c>
      <c r="H290" s="26" t="s">
        <v>1155</v>
      </c>
    </row>
    <row r="291" spans="1:8" x14ac:dyDescent="0.2">
      <c r="A291" s="26" t="s">
        <v>1086</v>
      </c>
      <c r="B291" s="26">
        <v>70</v>
      </c>
      <c r="C291" s="26" t="s">
        <v>19</v>
      </c>
      <c r="D291" s="26">
        <v>95</v>
      </c>
      <c r="E291" s="26">
        <v>110</v>
      </c>
      <c r="F291" s="26" t="s">
        <v>91</v>
      </c>
      <c r="G291" s="27">
        <v>36338</v>
      </c>
      <c r="H291" s="26" t="s">
        <v>101</v>
      </c>
    </row>
    <row r="292" spans="1:8" x14ac:dyDescent="0.2">
      <c r="A292" s="26" t="s">
        <v>1086</v>
      </c>
      <c r="B292" s="26">
        <v>70</v>
      </c>
      <c r="C292" s="26" t="s">
        <v>19</v>
      </c>
      <c r="D292" s="26">
        <v>100</v>
      </c>
      <c r="E292" s="26">
        <v>45</v>
      </c>
      <c r="F292" s="26" t="s">
        <v>719</v>
      </c>
      <c r="G292" s="27">
        <v>40194</v>
      </c>
      <c r="H292" s="26" t="s">
        <v>896</v>
      </c>
    </row>
    <row r="293" spans="1:8" x14ac:dyDescent="0.2">
      <c r="A293" s="26" t="s">
        <v>1086</v>
      </c>
      <c r="B293" s="26">
        <v>70</v>
      </c>
      <c r="C293" s="26" t="s">
        <v>19</v>
      </c>
      <c r="D293" s="26">
        <v>120</v>
      </c>
      <c r="E293" s="26">
        <v>65</v>
      </c>
      <c r="F293" s="26" t="s">
        <v>174</v>
      </c>
      <c r="G293" s="27">
        <v>42369</v>
      </c>
      <c r="H293" s="26" t="s">
        <v>1293</v>
      </c>
    </row>
    <row r="294" spans="1:8" x14ac:dyDescent="0.2">
      <c r="A294" s="26" t="s">
        <v>1086</v>
      </c>
      <c r="B294" s="26">
        <v>75</v>
      </c>
      <c r="C294" s="26" t="s">
        <v>19</v>
      </c>
      <c r="D294" s="26">
        <v>75</v>
      </c>
      <c r="E294" s="26">
        <v>77</v>
      </c>
      <c r="F294" s="26" t="s">
        <v>89</v>
      </c>
      <c r="G294" s="27">
        <v>39270</v>
      </c>
      <c r="H294" s="26" t="s">
        <v>730</v>
      </c>
    </row>
    <row r="295" spans="1:8" x14ac:dyDescent="0.2">
      <c r="A295" s="26" t="s">
        <v>1086</v>
      </c>
      <c r="B295" s="26">
        <v>75</v>
      </c>
      <c r="C295" s="26" t="s">
        <v>19</v>
      </c>
      <c r="D295" s="26">
        <v>85</v>
      </c>
      <c r="E295" s="26">
        <v>100</v>
      </c>
      <c r="F295" s="26" t="s">
        <v>26</v>
      </c>
      <c r="G295" s="27">
        <v>37737</v>
      </c>
      <c r="H295" s="26" t="s">
        <v>102</v>
      </c>
    </row>
    <row r="296" spans="1:8" x14ac:dyDescent="0.2">
      <c r="A296" s="26" t="s">
        <v>1086</v>
      </c>
      <c r="B296" s="26">
        <v>75</v>
      </c>
      <c r="C296" s="26" t="s">
        <v>19</v>
      </c>
      <c r="D296" s="26">
        <v>105</v>
      </c>
      <c r="E296" s="26">
        <v>110</v>
      </c>
      <c r="F296" s="26" t="s">
        <v>123</v>
      </c>
      <c r="G296" s="27">
        <v>36443</v>
      </c>
      <c r="H296" s="26" t="s">
        <v>124</v>
      </c>
    </row>
    <row r="297" spans="1:8" x14ac:dyDescent="0.2">
      <c r="A297" s="26" t="s">
        <v>1086</v>
      </c>
      <c r="B297" s="26">
        <v>80</v>
      </c>
      <c r="C297" s="26" t="s">
        <v>19</v>
      </c>
      <c r="D297" s="26">
        <v>80</v>
      </c>
      <c r="E297" s="26">
        <v>80</v>
      </c>
      <c r="F297" s="26" t="s">
        <v>26</v>
      </c>
      <c r="G297" s="27">
        <v>39733</v>
      </c>
      <c r="H297" s="26" t="s">
        <v>71</v>
      </c>
    </row>
    <row r="298" spans="1:8" x14ac:dyDescent="0.2">
      <c r="A298" s="26" t="s">
        <v>1086</v>
      </c>
      <c r="B298" s="26">
        <v>80</v>
      </c>
      <c r="C298" s="26" t="s">
        <v>19</v>
      </c>
      <c r="D298" s="26">
        <v>85</v>
      </c>
      <c r="E298" s="26">
        <v>88</v>
      </c>
      <c r="F298" s="26" t="s">
        <v>26</v>
      </c>
      <c r="G298" s="27">
        <v>39369</v>
      </c>
      <c r="H298" s="26" t="s">
        <v>724</v>
      </c>
    </row>
    <row r="299" spans="1:8" x14ac:dyDescent="0.2">
      <c r="A299" s="26" t="s">
        <v>1086</v>
      </c>
      <c r="B299" s="26">
        <v>80</v>
      </c>
      <c r="C299" s="26" t="s">
        <v>19</v>
      </c>
      <c r="D299" s="26">
        <v>100</v>
      </c>
      <c r="E299" s="26">
        <v>65</v>
      </c>
      <c r="F299" s="26" t="s">
        <v>125</v>
      </c>
      <c r="G299" s="27">
        <v>37737</v>
      </c>
      <c r="H299" s="26" t="s">
        <v>102</v>
      </c>
    </row>
    <row r="300" spans="1:8" x14ac:dyDescent="0.2">
      <c r="A300" s="26" t="s">
        <v>1086</v>
      </c>
      <c r="B300" s="26" t="s">
        <v>870</v>
      </c>
      <c r="C300" s="26" t="s">
        <v>19</v>
      </c>
      <c r="D300" s="26">
        <v>60</v>
      </c>
      <c r="E300" s="26">
        <v>116</v>
      </c>
      <c r="F300" s="26" t="s">
        <v>110</v>
      </c>
      <c r="G300" s="27">
        <v>36338</v>
      </c>
      <c r="H300" s="26" t="s">
        <v>101</v>
      </c>
    </row>
    <row r="301" spans="1:8" x14ac:dyDescent="0.2">
      <c r="A301" s="26" t="s">
        <v>1086</v>
      </c>
      <c r="B301" s="26" t="s">
        <v>870</v>
      </c>
      <c r="C301" s="26" t="s">
        <v>19</v>
      </c>
      <c r="D301" s="26">
        <v>65</v>
      </c>
      <c r="E301" s="26">
        <v>132</v>
      </c>
      <c r="F301" s="26" t="s">
        <v>113</v>
      </c>
      <c r="G301" s="27">
        <v>36338</v>
      </c>
      <c r="H301" s="26" t="s">
        <v>101</v>
      </c>
    </row>
    <row r="302" spans="1:8" x14ac:dyDescent="0.2">
      <c r="A302" s="26" t="s">
        <v>1086</v>
      </c>
      <c r="B302" s="26" t="s">
        <v>870</v>
      </c>
      <c r="C302" s="26" t="s">
        <v>19</v>
      </c>
      <c r="D302" s="26">
        <v>70</v>
      </c>
      <c r="E302" s="26">
        <v>225</v>
      </c>
      <c r="F302" s="26" t="s">
        <v>24</v>
      </c>
      <c r="G302" s="27">
        <v>37030</v>
      </c>
      <c r="H302" s="26" t="s">
        <v>106</v>
      </c>
    </row>
    <row r="303" spans="1:8" x14ac:dyDescent="0.2">
      <c r="A303" s="26" t="s">
        <v>1086</v>
      </c>
      <c r="B303" s="26" t="s">
        <v>870</v>
      </c>
      <c r="C303" s="26" t="s">
        <v>19</v>
      </c>
      <c r="D303" s="26">
        <v>75</v>
      </c>
      <c r="E303" s="26">
        <v>231</v>
      </c>
      <c r="F303" s="26" t="s">
        <v>24</v>
      </c>
      <c r="G303" s="27">
        <v>39025</v>
      </c>
      <c r="H303" s="26" t="s">
        <v>754</v>
      </c>
    </row>
    <row r="304" spans="1:8" x14ac:dyDescent="0.2">
      <c r="A304" s="26" t="s">
        <v>1086</v>
      </c>
      <c r="B304" s="26" t="s">
        <v>870</v>
      </c>
      <c r="C304" s="26" t="s">
        <v>19</v>
      </c>
      <c r="D304" s="26">
        <v>80</v>
      </c>
      <c r="E304" s="26">
        <v>242</v>
      </c>
      <c r="F304" s="26" t="s">
        <v>24</v>
      </c>
      <c r="G304" s="27">
        <v>39270</v>
      </c>
      <c r="H304" s="26" t="s">
        <v>730</v>
      </c>
    </row>
    <row r="305" spans="1:8" x14ac:dyDescent="0.2">
      <c r="A305" s="26" t="s">
        <v>1086</v>
      </c>
      <c r="B305" s="26" t="s">
        <v>870</v>
      </c>
      <c r="C305" s="26" t="s">
        <v>19</v>
      </c>
      <c r="D305" s="26">
        <v>85</v>
      </c>
      <c r="E305" s="26">
        <v>231</v>
      </c>
      <c r="F305" s="26" t="s">
        <v>24</v>
      </c>
      <c r="G305" s="27">
        <v>39733</v>
      </c>
      <c r="H305" s="26" t="s">
        <v>71</v>
      </c>
    </row>
    <row r="306" spans="1:8" x14ac:dyDescent="0.2">
      <c r="A306" s="26" t="s">
        <v>1086</v>
      </c>
      <c r="B306" s="26" t="s">
        <v>870</v>
      </c>
      <c r="C306" s="26" t="s">
        <v>19</v>
      </c>
      <c r="D306" s="26">
        <v>90</v>
      </c>
      <c r="E306" s="26">
        <v>200</v>
      </c>
      <c r="F306" s="26" t="s">
        <v>114</v>
      </c>
      <c r="G306" s="27">
        <v>39186</v>
      </c>
      <c r="H306" s="26" t="s">
        <v>734</v>
      </c>
    </row>
    <row r="307" spans="1:8" x14ac:dyDescent="0.2">
      <c r="A307" s="26" t="s">
        <v>1086</v>
      </c>
      <c r="B307" s="26" t="s">
        <v>870</v>
      </c>
      <c r="C307" s="26" t="s">
        <v>19</v>
      </c>
      <c r="D307" s="26">
        <v>95</v>
      </c>
      <c r="E307" s="26">
        <v>198</v>
      </c>
      <c r="F307" s="26" t="s">
        <v>122</v>
      </c>
      <c r="G307" s="27">
        <v>38269</v>
      </c>
      <c r="H307" s="26" t="s">
        <v>13</v>
      </c>
    </row>
    <row r="308" spans="1:8" x14ac:dyDescent="0.2">
      <c r="A308" s="26" t="s">
        <v>1086</v>
      </c>
      <c r="B308" s="26" t="s">
        <v>870</v>
      </c>
      <c r="C308" s="26" t="s">
        <v>19</v>
      </c>
      <c r="D308" s="26">
        <v>100</v>
      </c>
      <c r="E308" s="26">
        <v>205</v>
      </c>
      <c r="F308" s="26" t="s">
        <v>31</v>
      </c>
      <c r="G308" s="27">
        <v>37737</v>
      </c>
      <c r="H308" s="26" t="s">
        <v>102</v>
      </c>
    </row>
    <row r="309" spans="1:8" x14ac:dyDescent="0.2">
      <c r="A309" s="26" t="s">
        <v>1086</v>
      </c>
      <c r="B309" s="26" t="s">
        <v>870</v>
      </c>
      <c r="C309" s="26" t="s">
        <v>19</v>
      </c>
      <c r="D309" s="26">
        <v>105</v>
      </c>
      <c r="E309" s="26">
        <v>275</v>
      </c>
      <c r="F309" s="26" t="s">
        <v>116</v>
      </c>
      <c r="G309" s="27">
        <v>37030</v>
      </c>
      <c r="H309" s="26" t="s">
        <v>106</v>
      </c>
    </row>
    <row r="310" spans="1:8" x14ac:dyDescent="0.2">
      <c r="A310" s="26" t="s">
        <v>1086</v>
      </c>
      <c r="B310" s="26" t="s">
        <v>870</v>
      </c>
      <c r="C310" s="26" t="s">
        <v>19</v>
      </c>
      <c r="D310" s="26">
        <v>110</v>
      </c>
      <c r="E310" s="26">
        <v>280</v>
      </c>
      <c r="F310" s="26" t="s">
        <v>116</v>
      </c>
      <c r="G310" s="27">
        <v>37737</v>
      </c>
      <c r="H310" s="26" t="s">
        <v>102</v>
      </c>
    </row>
    <row r="311" spans="1:8" x14ac:dyDescent="0.2">
      <c r="A311" s="26" t="s">
        <v>1086</v>
      </c>
      <c r="B311" s="26" t="s">
        <v>870</v>
      </c>
      <c r="C311" s="26" t="s">
        <v>19</v>
      </c>
      <c r="D311" s="26">
        <v>115</v>
      </c>
      <c r="E311" s="26">
        <v>265</v>
      </c>
      <c r="F311" s="26" t="s">
        <v>200</v>
      </c>
      <c r="G311" s="27">
        <v>40755</v>
      </c>
      <c r="H311" s="26" t="s">
        <v>970</v>
      </c>
    </row>
    <row r="312" spans="1:8" x14ac:dyDescent="0.2">
      <c r="A312" s="26" t="s">
        <v>1086</v>
      </c>
      <c r="B312" s="26" t="s">
        <v>870</v>
      </c>
      <c r="C312" s="26" t="s">
        <v>19</v>
      </c>
      <c r="D312" s="26">
        <v>120</v>
      </c>
      <c r="E312" s="26">
        <v>255</v>
      </c>
      <c r="F312" s="26" t="s">
        <v>200</v>
      </c>
      <c r="G312" s="27">
        <v>39123</v>
      </c>
      <c r="H312" s="26" t="s">
        <v>739</v>
      </c>
    </row>
    <row r="313" spans="1:8" x14ac:dyDescent="0.2">
      <c r="A313" s="26" t="s">
        <v>1086</v>
      </c>
      <c r="B313" s="26" t="s">
        <v>870</v>
      </c>
      <c r="C313" s="26" t="s">
        <v>19</v>
      </c>
      <c r="D313" s="26">
        <v>125</v>
      </c>
      <c r="E313" s="26">
        <v>297</v>
      </c>
      <c r="F313" s="26" t="s">
        <v>200</v>
      </c>
      <c r="G313" s="27">
        <v>39270</v>
      </c>
      <c r="H313" s="26" t="s">
        <v>730</v>
      </c>
    </row>
    <row r="314" spans="1:8" x14ac:dyDescent="0.2">
      <c r="A314" s="26" t="s">
        <v>1086</v>
      </c>
      <c r="B314" s="26" t="s">
        <v>870</v>
      </c>
      <c r="C314" s="26" t="s">
        <v>19</v>
      </c>
      <c r="D314" s="26" t="s">
        <v>871</v>
      </c>
      <c r="E314" s="26">
        <v>198</v>
      </c>
      <c r="F314" s="26" t="s">
        <v>76</v>
      </c>
      <c r="G314" s="27">
        <v>36338</v>
      </c>
      <c r="H314" s="26" t="s">
        <v>101</v>
      </c>
    </row>
    <row r="315" spans="1:8" x14ac:dyDescent="0.2">
      <c r="A315" s="26" t="s">
        <v>1086</v>
      </c>
      <c r="B315" s="26" t="s">
        <v>1028</v>
      </c>
      <c r="C315" s="26" t="s">
        <v>19</v>
      </c>
      <c r="D315" s="26">
        <v>60</v>
      </c>
      <c r="E315" s="26">
        <v>116</v>
      </c>
      <c r="F315" s="26" t="s">
        <v>110</v>
      </c>
      <c r="G315" s="27">
        <v>36337</v>
      </c>
      <c r="H315" s="26" t="s">
        <v>1053</v>
      </c>
    </row>
    <row r="316" spans="1:8" x14ac:dyDescent="0.2">
      <c r="A316" s="26" t="s">
        <v>1086</v>
      </c>
      <c r="B316" s="26" t="s">
        <v>1028</v>
      </c>
      <c r="C316" s="26" t="s">
        <v>19</v>
      </c>
      <c r="D316" s="26">
        <v>65</v>
      </c>
      <c r="E316" s="26">
        <v>132</v>
      </c>
      <c r="F316" s="26" t="s">
        <v>113</v>
      </c>
      <c r="G316" s="27">
        <v>36337</v>
      </c>
      <c r="H316" s="26" t="s">
        <v>1053</v>
      </c>
    </row>
    <row r="317" spans="1:8" x14ac:dyDescent="0.2">
      <c r="A317" s="26" t="s">
        <v>1086</v>
      </c>
      <c r="B317" s="26" t="s">
        <v>1028</v>
      </c>
      <c r="C317" s="26" t="s">
        <v>19</v>
      </c>
      <c r="D317" s="26">
        <v>75</v>
      </c>
      <c r="E317" s="26">
        <v>176</v>
      </c>
      <c r="F317" s="26" t="s">
        <v>77</v>
      </c>
      <c r="G317" s="27">
        <v>36337</v>
      </c>
      <c r="H317" s="26" t="s">
        <v>1053</v>
      </c>
    </row>
    <row r="318" spans="1:8" x14ac:dyDescent="0.2">
      <c r="A318" s="26" t="s">
        <v>1086</v>
      </c>
      <c r="B318" s="26" t="s">
        <v>1028</v>
      </c>
      <c r="C318" s="26" t="s">
        <v>19</v>
      </c>
      <c r="D318" s="26">
        <v>80</v>
      </c>
      <c r="E318" s="26">
        <v>242</v>
      </c>
      <c r="F318" s="26" t="s">
        <v>24</v>
      </c>
      <c r="G318" s="27">
        <v>39270</v>
      </c>
      <c r="H318" s="26" t="s">
        <v>1073</v>
      </c>
    </row>
    <row r="319" spans="1:8" x14ac:dyDescent="0.2">
      <c r="A319" s="26" t="s">
        <v>1086</v>
      </c>
      <c r="B319" s="26" t="s">
        <v>1028</v>
      </c>
      <c r="C319" s="26" t="s">
        <v>19</v>
      </c>
      <c r="D319" s="26">
        <v>85</v>
      </c>
      <c r="E319" s="26">
        <v>204</v>
      </c>
      <c r="F319" s="26" t="s">
        <v>122</v>
      </c>
      <c r="G319" s="27">
        <v>36337</v>
      </c>
      <c r="H319" s="26" t="s">
        <v>1053</v>
      </c>
    </row>
    <row r="320" spans="1:8" x14ac:dyDescent="0.2">
      <c r="A320" s="26" t="s">
        <v>1086</v>
      </c>
      <c r="B320" s="26" t="s">
        <v>1028</v>
      </c>
      <c r="C320" s="26" t="s">
        <v>19</v>
      </c>
      <c r="D320" s="26">
        <v>90</v>
      </c>
      <c r="E320" s="26">
        <v>187</v>
      </c>
      <c r="F320" s="26" t="s">
        <v>72</v>
      </c>
      <c r="G320" s="27">
        <v>39270</v>
      </c>
      <c r="H320" s="26" t="s">
        <v>1073</v>
      </c>
    </row>
    <row r="321" spans="1:8" x14ac:dyDescent="0.2">
      <c r="A321" s="26" t="s">
        <v>1086</v>
      </c>
      <c r="B321" s="26" t="s">
        <v>1028</v>
      </c>
      <c r="C321" s="26" t="s">
        <v>19</v>
      </c>
      <c r="D321" s="26">
        <v>95</v>
      </c>
      <c r="E321" s="26">
        <v>132</v>
      </c>
      <c r="F321" s="26" t="s">
        <v>65</v>
      </c>
      <c r="G321" s="27">
        <v>36337</v>
      </c>
      <c r="H321" s="26" t="s">
        <v>1053</v>
      </c>
    </row>
    <row r="322" spans="1:8" x14ac:dyDescent="0.2">
      <c r="A322" s="26" t="s">
        <v>1086</v>
      </c>
      <c r="B322" s="26" t="s">
        <v>1028</v>
      </c>
      <c r="C322" s="26" t="s">
        <v>19</v>
      </c>
      <c r="D322" s="26">
        <v>100</v>
      </c>
      <c r="E322" s="26">
        <v>198</v>
      </c>
      <c r="F322" s="26" t="s">
        <v>31</v>
      </c>
      <c r="G322" s="27">
        <v>39270</v>
      </c>
      <c r="H322" s="26" t="s">
        <v>1073</v>
      </c>
    </row>
    <row r="323" spans="1:8" x14ac:dyDescent="0.2">
      <c r="A323" s="26" t="s">
        <v>1086</v>
      </c>
      <c r="B323" s="26" t="s">
        <v>1028</v>
      </c>
      <c r="C323" s="26" t="s">
        <v>19</v>
      </c>
      <c r="D323" s="26">
        <v>105</v>
      </c>
      <c r="E323" s="26">
        <v>254</v>
      </c>
      <c r="F323" s="26" t="s">
        <v>116</v>
      </c>
      <c r="G323" s="27">
        <v>36337</v>
      </c>
      <c r="H323" s="26" t="s">
        <v>1053</v>
      </c>
    </row>
    <row r="324" spans="1:8" x14ac:dyDescent="0.2">
      <c r="A324" s="26" t="s">
        <v>1086</v>
      </c>
      <c r="B324" s="26" t="s">
        <v>1028</v>
      </c>
      <c r="C324" s="26" t="s">
        <v>19</v>
      </c>
      <c r="D324" s="26">
        <v>110</v>
      </c>
      <c r="E324" s="26">
        <v>243</v>
      </c>
      <c r="F324" s="26" t="s">
        <v>117</v>
      </c>
      <c r="G324" s="27">
        <v>36337</v>
      </c>
      <c r="H324" s="26" t="s">
        <v>1053</v>
      </c>
    </row>
    <row r="325" spans="1:8" x14ac:dyDescent="0.2">
      <c r="A325" s="26" t="s">
        <v>1086</v>
      </c>
      <c r="B325" s="26" t="s">
        <v>1028</v>
      </c>
      <c r="C325" s="26" t="s">
        <v>19</v>
      </c>
      <c r="D325" s="26">
        <v>115</v>
      </c>
      <c r="E325" s="26">
        <v>254</v>
      </c>
      <c r="F325" s="26" t="s">
        <v>1183</v>
      </c>
      <c r="G325" s="27">
        <v>36337</v>
      </c>
      <c r="H325" s="26" t="s">
        <v>1053</v>
      </c>
    </row>
    <row r="326" spans="1:8" x14ac:dyDescent="0.2">
      <c r="A326" s="26" t="s">
        <v>1086</v>
      </c>
      <c r="B326" s="26" t="s">
        <v>1028</v>
      </c>
      <c r="C326" s="26" t="s">
        <v>19</v>
      </c>
      <c r="D326" s="26">
        <v>120</v>
      </c>
      <c r="E326" s="26">
        <v>248</v>
      </c>
      <c r="F326" s="26" t="s">
        <v>84</v>
      </c>
      <c r="G326" s="27">
        <v>36337</v>
      </c>
      <c r="H326" s="26" t="s">
        <v>1053</v>
      </c>
    </row>
    <row r="327" spans="1:8" x14ac:dyDescent="0.2">
      <c r="A327" s="26" t="s">
        <v>1086</v>
      </c>
      <c r="B327" s="26" t="s">
        <v>1028</v>
      </c>
      <c r="C327" s="26" t="s">
        <v>19</v>
      </c>
      <c r="D327" s="26">
        <v>125</v>
      </c>
      <c r="E327" s="26">
        <v>297</v>
      </c>
      <c r="F327" s="26" t="s">
        <v>200</v>
      </c>
      <c r="G327" s="27">
        <v>39270</v>
      </c>
      <c r="H327" s="26" t="s">
        <v>1073</v>
      </c>
    </row>
    <row r="328" spans="1:8" x14ac:dyDescent="0.2">
      <c r="A328" s="26" t="s">
        <v>1086</v>
      </c>
      <c r="B328" s="26" t="s">
        <v>1028</v>
      </c>
      <c r="C328" s="26" t="s">
        <v>19</v>
      </c>
      <c r="D328" s="26" t="s">
        <v>871</v>
      </c>
      <c r="E328" s="26">
        <v>198</v>
      </c>
      <c r="F328" s="26" t="s">
        <v>76</v>
      </c>
      <c r="G328" s="27">
        <v>36337</v>
      </c>
      <c r="H328" s="26" t="s">
        <v>1053</v>
      </c>
    </row>
    <row r="329" spans="1:8" x14ac:dyDescent="0.2">
      <c r="A329" s="26" t="s">
        <v>1144</v>
      </c>
      <c r="B329" s="26">
        <v>45</v>
      </c>
      <c r="C329" s="26" t="s">
        <v>19</v>
      </c>
      <c r="D329" s="26">
        <v>95</v>
      </c>
      <c r="E329" s="26">
        <v>110</v>
      </c>
      <c r="F329" s="26" t="s">
        <v>1061</v>
      </c>
      <c r="G329" s="27">
        <v>41133</v>
      </c>
      <c r="H329" s="26" t="s">
        <v>1142</v>
      </c>
    </row>
    <row r="330" spans="1:8" x14ac:dyDescent="0.2">
      <c r="A330" s="26" t="s">
        <v>1144</v>
      </c>
      <c r="B330" s="26">
        <v>45</v>
      </c>
      <c r="C330" s="26" t="s">
        <v>19</v>
      </c>
      <c r="D330" s="26">
        <v>115</v>
      </c>
      <c r="E330" s="26">
        <v>140</v>
      </c>
      <c r="F330" s="26" t="s">
        <v>75</v>
      </c>
      <c r="G330" s="27">
        <v>41133</v>
      </c>
      <c r="H330" s="26" t="s">
        <v>1142</v>
      </c>
    </row>
    <row r="331" spans="1:8" x14ac:dyDescent="0.2">
      <c r="A331" s="26" t="s">
        <v>1144</v>
      </c>
      <c r="B331" s="26">
        <v>50</v>
      </c>
      <c r="C331" s="26" t="s">
        <v>19</v>
      </c>
      <c r="D331" s="26">
        <v>105</v>
      </c>
      <c r="E331" s="26">
        <v>180</v>
      </c>
      <c r="F331" s="26" t="s">
        <v>75</v>
      </c>
      <c r="G331" s="27">
        <v>42777</v>
      </c>
      <c r="H331" s="26" t="s">
        <v>1357</v>
      </c>
    </row>
    <row r="332" spans="1:8" x14ac:dyDescent="0.2">
      <c r="A332" s="26" t="s">
        <v>1144</v>
      </c>
      <c r="B332" s="26">
        <v>50</v>
      </c>
      <c r="C332" s="26" t="s">
        <v>19</v>
      </c>
      <c r="D332" s="26">
        <v>110</v>
      </c>
      <c r="E332" s="26">
        <v>150</v>
      </c>
      <c r="F332" s="26" t="s">
        <v>75</v>
      </c>
      <c r="G332" s="27">
        <v>43589</v>
      </c>
      <c r="H332" s="26" t="s">
        <v>1490</v>
      </c>
    </row>
    <row r="333" spans="1:8" x14ac:dyDescent="0.2">
      <c r="A333" s="26" t="s">
        <v>1144</v>
      </c>
      <c r="B333" s="26">
        <v>75</v>
      </c>
      <c r="C333" s="26" t="s">
        <v>19</v>
      </c>
      <c r="D333" s="26">
        <v>110</v>
      </c>
      <c r="E333" s="26">
        <v>75</v>
      </c>
      <c r="F333" s="26" t="s">
        <v>174</v>
      </c>
      <c r="G333" s="27">
        <v>43589</v>
      </c>
      <c r="H333" s="26" t="s">
        <v>1490</v>
      </c>
    </row>
    <row r="334" spans="1:8" x14ac:dyDescent="0.2">
      <c r="A334" s="26" t="s">
        <v>1144</v>
      </c>
      <c r="B334" s="26" t="s">
        <v>870</v>
      </c>
      <c r="C334" s="26" t="s">
        <v>19</v>
      </c>
      <c r="D334" s="26">
        <v>95</v>
      </c>
      <c r="E334" s="26">
        <v>110</v>
      </c>
      <c r="F334" s="26" t="s">
        <v>1061</v>
      </c>
      <c r="G334" s="27">
        <v>41133</v>
      </c>
      <c r="H334" s="26" t="s">
        <v>1142</v>
      </c>
    </row>
    <row r="335" spans="1:8" x14ac:dyDescent="0.2">
      <c r="A335" s="26" t="s">
        <v>1144</v>
      </c>
      <c r="B335" s="26" t="s">
        <v>870</v>
      </c>
      <c r="C335" s="26" t="s">
        <v>19</v>
      </c>
      <c r="D335" s="26">
        <v>105</v>
      </c>
      <c r="E335" s="26">
        <v>180</v>
      </c>
      <c r="F335" s="26" t="s">
        <v>75</v>
      </c>
      <c r="G335" s="27">
        <v>42777</v>
      </c>
      <c r="H335" s="26" t="s">
        <v>1357</v>
      </c>
    </row>
    <row r="336" spans="1:8" x14ac:dyDescent="0.2">
      <c r="A336" s="26" t="s">
        <v>1144</v>
      </c>
      <c r="B336" s="26" t="s">
        <v>870</v>
      </c>
      <c r="C336" s="26" t="s">
        <v>19</v>
      </c>
      <c r="D336" s="26">
        <v>110</v>
      </c>
      <c r="E336" s="26">
        <v>150</v>
      </c>
      <c r="F336" s="26" t="s">
        <v>75</v>
      </c>
      <c r="G336" s="27">
        <v>43589</v>
      </c>
      <c r="H336" s="26" t="s">
        <v>1490</v>
      </c>
    </row>
    <row r="337" spans="1:8" x14ac:dyDescent="0.2">
      <c r="A337" s="26" t="s">
        <v>1144</v>
      </c>
      <c r="B337" s="26" t="s">
        <v>870</v>
      </c>
      <c r="C337" s="26" t="s">
        <v>19</v>
      </c>
      <c r="D337" s="26">
        <v>115</v>
      </c>
      <c r="E337" s="26">
        <v>140</v>
      </c>
      <c r="F337" s="26" t="s">
        <v>382</v>
      </c>
      <c r="G337" s="27">
        <v>41133</v>
      </c>
      <c r="H337" s="26" t="s">
        <v>1142</v>
      </c>
    </row>
    <row r="338" spans="1:8" x14ac:dyDescent="0.2">
      <c r="A338" s="26" t="s">
        <v>1087</v>
      </c>
      <c r="B338" s="26">
        <v>13</v>
      </c>
      <c r="C338" s="26" t="s">
        <v>44</v>
      </c>
      <c r="D338" s="26">
        <v>35</v>
      </c>
      <c r="E338" s="26">
        <v>500</v>
      </c>
      <c r="F338" s="26" t="s">
        <v>126</v>
      </c>
      <c r="G338" s="27">
        <v>35001</v>
      </c>
      <c r="H338" s="26" t="s">
        <v>127</v>
      </c>
    </row>
    <row r="339" spans="1:8" x14ac:dyDescent="0.2">
      <c r="A339" s="26" t="s">
        <v>1087</v>
      </c>
      <c r="B339" s="26">
        <v>14</v>
      </c>
      <c r="C339" s="26" t="s">
        <v>44</v>
      </c>
      <c r="D339" s="26">
        <v>80</v>
      </c>
      <c r="E339" s="26">
        <v>1010</v>
      </c>
      <c r="F339" s="26" t="s">
        <v>49</v>
      </c>
      <c r="G339" s="27">
        <v>38367</v>
      </c>
      <c r="H339" s="26" t="s">
        <v>128</v>
      </c>
    </row>
    <row r="340" spans="1:8" x14ac:dyDescent="0.2">
      <c r="A340" s="26" t="s">
        <v>1087</v>
      </c>
      <c r="B340" s="26">
        <v>18</v>
      </c>
      <c r="C340" s="26" t="s">
        <v>44</v>
      </c>
      <c r="D340" s="26">
        <v>60</v>
      </c>
      <c r="E340" s="26">
        <v>850</v>
      </c>
      <c r="F340" s="26" t="s">
        <v>129</v>
      </c>
      <c r="G340" s="27">
        <v>35735</v>
      </c>
      <c r="H340" s="26" t="s">
        <v>130</v>
      </c>
    </row>
    <row r="341" spans="1:8" x14ac:dyDescent="0.2">
      <c r="A341" s="26" t="s">
        <v>1087</v>
      </c>
      <c r="B341" s="26">
        <v>40</v>
      </c>
      <c r="C341" s="26" t="s">
        <v>44</v>
      </c>
      <c r="D341" s="26">
        <v>65</v>
      </c>
      <c r="E341" s="26">
        <v>800</v>
      </c>
      <c r="F341" s="26" t="s">
        <v>142</v>
      </c>
      <c r="G341" s="27">
        <v>33902</v>
      </c>
      <c r="H341" s="26" t="s">
        <v>133</v>
      </c>
    </row>
    <row r="342" spans="1:8" x14ac:dyDescent="0.2">
      <c r="A342" s="26" t="s">
        <v>1087</v>
      </c>
      <c r="B342" s="26">
        <v>45</v>
      </c>
      <c r="C342" s="26" t="s">
        <v>44</v>
      </c>
      <c r="D342" s="26" t="s">
        <v>871</v>
      </c>
      <c r="E342" s="26">
        <v>1450</v>
      </c>
      <c r="F342" s="26" t="s">
        <v>56</v>
      </c>
      <c r="G342" s="27">
        <v>38367</v>
      </c>
      <c r="H342" s="26" t="s">
        <v>128</v>
      </c>
    </row>
    <row r="343" spans="1:8" x14ac:dyDescent="0.2">
      <c r="A343" s="26" t="s">
        <v>1087</v>
      </c>
      <c r="B343" s="26">
        <v>55</v>
      </c>
      <c r="C343" s="26" t="s">
        <v>44</v>
      </c>
      <c r="D343" s="26">
        <v>80</v>
      </c>
      <c r="E343" s="26">
        <v>900</v>
      </c>
      <c r="F343" s="26" t="s">
        <v>54</v>
      </c>
      <c r="G343" s="27">
        <v>43911</v>
      </c>
      <c r="H343" s="26" t="s">
        <v>1553</v>
      </c>
    </row>
    <row r="344" spans="1:8" x14ac:dyDescent="0.2">
      <c r="A344" s="26" t="s">
        <v>1087</v>
      </c>
      <c r="B344" s="26">
        <v>60</v>
      </c>
      <c r="C344" s="26" t="s">
        <v>44</v>
      </c>
      <c r="D344" s="26">
        <v>75</v>
      </c>
      <c r="E344" s="26">
        <v>300</v>
      </c>
      <c r="F344" s="26" t="s">
        <v>1561</v>
      </c>
      <c r="G344" s="27">
        <v>44534</v>
      </c>
      <c r="H344" s="26" t="s">
        <v>1592</v>
      </c>
    </row>
    <row r="345" spans="1:8" x14ac:dyDescent="0.2">
      <c r="A345" s="26" t="s">
        <v>1087</v>
      </c>
      <c r="B345" s="26" t="s">
        <v>870</v>
      </c>
      <c r="C345" s="26" t="s">
        <v>44</v>
      </c>
      <c r="D345" s="26">
        <v>55</v>
      </c>
      <c r="E345" s="26">
        <v>750</v>
      </c>
      <c r="F345" s="26" t="s">
        <v>131</v>
      </c>
      <c r="G345" s="27">
        <v>32432</v>
      </c>
      <c r="H345" s="26" t="s">
        <v>132</v>
      </c>
    </row>
    <row r="346" spans="1:8" x14ac:dyDescent="0.2">
      <c r="A346" s="26" t="s">
        <v>1087</v>
      </c>
      <c r="B346" s="26" t="s">
        <v>870</v>
      </c>
      <c r="C346" s="26" t="s">
        <v>44</v>
      </c>
      <c r="D346" s="26">
        <v>60</v>
      </c>
      <c r="E346" s="26">
        <v>850</v>
      </c>
      <c r="F346" s="26" t="s">
        <v>129</v>
      </c>
      <c r="G346" s="27">
        <v>35735</v>
      </c>
      <c r="H346" s="26" t="s">
        <v>130</v>
      </c>
    </row>
    <row r="347" spans="1:8" x14ac:dyDescent="0.2">
      <c r="A347" s="26" t="s">
        <v>1087</v>
      </c>
      <c r="B347" s="26" t="s">
        <v>870</v>
      </c>
      <c r="C347" s="26" t="s">
        <v>44</v>
      </c>
      <c r="D347" s="26">
        <v>65</v>
      </c>
      <c r="E347" s="26">
        <v>800</v>
      </c>
      <c r="F347" s="26" t="s">
        <v>472</v>
      </c>
      <c r="G347" s="27">
        <v>33902</v>
      </c>
      <c r="H347" s="26" t="s">
        <v>133</v>
      </c>
    </row>
    <row r="348" spans="1:8" x14ac:dyDescent="0.2">
      <c r="A348" s="26" t="s">
        <v>1087</v>
      </c>
      <c r="B348" s="26" t="s">
        <v>870</v>
      </c>
      <c r="C348" s="26" t="s">
        <v>44</v>
      </c>
      <c r="D348" s="26">
        <v>70</v>
      </c>
      <c r="E348" s="26">
        <v>1000</v>
      </c>
      <c r="F348" s="26" t="s">
        <v>134</v>
      </c>
      <c r="G348" s="27">
        <v>32803</v>
      </c>
      <c r="H348" s="26" t="s">
        <v>135</v>
      </c>
    </row>
    <row r="349" spans="1:8" x14ac:dyDescent="0.2">
      <c r="A349" s="26" t="s">
        <v>1087</v>
      </c>
      <c r="B349" s="26" t="s">
        <v>870</v>
      </c>
      <c r="C349" s="26" t="s">
        <v>44</v>
      </c>
      <c r="D349" s="26">
        <v>75</v>
      </c>
      <c r="E349" s="26">
        <v>1460</v>
      </c>
      <c r="F349" s="26" t="s">
        <v>136</v>
      </c>
      <c r="G349" s="27">
        <v>34637</v>
      </c>
      <c r="H349" s="26" t="s">
        <v>137</v>
      </c>
    </row>
    <row r="350" spans="1:8" x14ac:dyDescent="0.2">
      <c r="A350" s="26" t="s">
        <v>1087</v>
      </c>
      <c r="B350" s="26" t="s">
        <v>870</v>
      </c>
      <c r="C350" s="26" t="s">
        <v>44</v>
      </c>
      <c r="D350" s="26">
        <v>80</v>
      </c>
      <c r="E350" s="26">
        <v>900</v>
      </c>
      <c r="F350" s="26" t="s">
        <v>54</v>
      </c>
      <c r="G350" s="27">
        <v>43911</v>
      </c>
      <c r="H350" s="26" t="s">
        <v>1554</v>
      </c>
    </row>
    <row r="351" spans="1:8" x14ac:dyDescent="0.2">
      <c r="A351" s="26" t="s">
        <v>1087</v>
      </c>
      <c r="B351" s="26" t="s">
        <v>870</v>
      </c>
      <c r="C351" s="26" t="s">
        <v>44</v>
      </c>
      <c r="D351" s="26">
        <v>85</v>
      </c>
      <c r="E351" s="26">
        <v>800</v>
      </c>
      <c r="F351" s="26" t="s">
        <v>138</v>
      </c>
      <c r="G351" s="27">
        <v>33902</v>
      </c>
      <c r="H351" s="26" t="s">
        <v>133</v>
      </c>
    </row>
    <row r="352" spans="1:8" x14ac:dyDescent="0.2">
      <c r="A352" s="26" t="s">
        <v>1087</v>
      </c>
      <c r="B352" s="26" t="s">
        <v>870</v>
      </c>
      <c r="C352" s="26" t="s">
        <v>44</v>
      </c>
      <c r="D352" s="26">
        <v>90</v>
      </c>
      <c r="E352" s="26">
        <v>1340</v>
      </c>
      <c r="F352" s="26" t="s">
        <v>1499</v>
      </c>
      <c r="G352" s="27">
        <v>38003</v>
      </c>
      <c r="H352" s="26" t="s">
        <v>139</v>
      </c>
    </row>
    <row r="353" spans="1:8" x14ac:dyDescent="0.2">
      <c r="A353" s="26" t="s">
        <v>1087</v>
      </c>
      <c r="B353" s="26" t="s">
        <v>870</v>
      </c>
      <c r="C353" s="26" t="s">
        <v>44</v>
      </c>
      <c r="D353" s="26">
        <v>95</v>
      </c>
      <c r="E353" s="26">
        <v>378</v>
      </c>
      <c r="F353" s="26" t="s">
        <v>140</v>
      </c>
      <c r="G353" s="27">
        <v>38591</v>
      </c>
      <c r="H353" s="26" t="s">
        <v>141</v>
      </c>
    </row>
    <row r="354" spans="1:8" x14ac:dyDescent="0.2">
      <c r="A354" s="26" t="s">
        <v>1087</v>
      </c>
      <c r="B354" s="26" t="s">
        <v>870</v>
      </c>
      <c r="C354" s="26" t="s">
        <v>44</v>
      </c>
      <c r="D354" s="26" t="s">
        <v>871</v>
      </c>
      <c r="E354" s="26">
        <v>1450</v>
      </c>
      <c r="F354" s="26" t="s">
        <v>56</v>
      </c>
      <c r="G354" s="27">
        <v>38367</v>
      </c>
      <c r="H354" s="26" t="s">
        <v>128</v>
      </c>
    </row>
    <row r="355" spans="1:8" x14ac:dyDescent="0.2">
      <c r="A355" s="26" t="s">
        <v>1087</v>
      </c>
      <c r="B355" s="26">
        <v>13</v>
      </c>
      <c r="C355" s="26" t="s">
        <v>19</v>
      </c>
      <c r="D355" s="26">
        <v>30</v>
      </c>
      <c r="E355" s="26">
        <v>650</v>
      </c>
      <c r="F355" s="26" t="s">
        <v>143</v>
      </c>
      <c r="G355" s="27">
        <v>32432</v>
      </c>
      <c r="H355" s="26" t="s">
        <v>132</v>
      </c>
    </row>
    <row r="356" spans="1:8" x14ac:dyDescent="0.2">
      <c r="A356" s="26" t="s">
        <v>1087</v>
      </c>
      <c r="B356" s="26">
        <v>13</v>
      </c>
      <c r="C356" s="26" t="s">
        <v>19</v>
      </c>
      <c r="D356" s="26">
        <v>35</v>
      </c>
      <c r="E356" s="26">
        <v>923</v>
      </c>
      <c r="F356" s="26" t="s">
        <v>143</v>
      </c>
      <c r="G356" s="27">
        <v>32803</v>
      </c>
      <c r="H356" s="26" t="s">
        <v>135</v>
      </c>
    </row>
    <row r="357" spans="1:8" x14ac:dyDescent="0.2">
      <c r="A357" s="26" t="s">
        <v>1087</v>
      </c>
      <c r="B357" s="26">
        <v>13</v>
      </c>
      <c r="C357" s="26" t="s">
        <v>19</v>
      </c>
      <c r="D357" s="26">
        <v>40</v>
      </c>
      <c r="E357" s="26">
        <v>1000</v>
      </c>
      <c r="F357" s="26" t="s">
        <v>143</v>
      </c>
      <c r="G357" s="27">
        <v>33531</v>
      </c>
      <c r="H357" s="26" t="s">
        <v>144</v>
      </c>
    </row>
    <row r="358" spans="1:8" x14ac:dyDescent="0.2">
      <c r="A358" s="26" t="s">
        <v>1087</v>
      </c>
      <c r="B358" s="26">
        <v>13</v>
      </c>
      <c r="C358" s="26" t="s">
        <v>19</v>
      </c>
      <c r="D358" s="26">
        <v>55</v>
      </c>
      <c r="E358" s="26">
        <v>350</v>
      </c>
      <c r="F358" s="26" t="s">
        <v>917</v>
      </c>
      <c r="G358" s="27">
        <v>38591</v>
      </c>
      <c r="H358" s="26" t="s">
        <v>141</v>
      </c>
    </row>
    <row r="359" spans="1:8" x14ac:dyDescent="0.2">
      <c r="A359" s="26" t="s">
        <v>1087</v>
      </c>
      <c r="B359" s="26">
        <v>13</v>
      </c>
      <c r="C359" s="26" t="s">
        <v>19</v>
      </c>
      <c r="D359" s="26">
        <v>60</v>
      </c>
      <c r="E359" s="26">
        <v>465</v>
      </c>
      <c r="F359" s="26" t="s">
        <v>145</v>
      </c>
      <c r="G359" s="27">
        <v>32432</v>
      </c>
      <c r="H359" s="26" t="s">
        <v>132</v>
      </c>
    </row>
    <row r="360" spans="1:8" x14ac:dyDescent="0.2">
      <c r="A360" s="26" t="s">
        <v>1087</v>
      </c>
      <c r="B360" s="26">
        <v>13</v>
      </c>
      <c r="C360" s="26" t="s">
        <v>19</v>
      </c>
      <c r="D360" s="26">
        <v>70</v>
      </c>
      <c r="E360" s="26">
        <v>551</v>
      </c>
      <c r="F360" s="26" t="s">
        <v>145</v>
      </c>
      <c r="G360" s="27">
        <v>32803</v>
      </c>
      <c r="H360" s="26" t="s">
        <v>135</v>
      </c>
    </row>
    <row r="361" spans="1:8" x14ac:dyDescent="0.2">
      <c r="A361" s="26" t="s">
        <v>1087</v>
      </c>
      <c r="B361" s="26">
        <v>13</v>
      </c>
      <c r="C361" s="26" t="s">
        <v>19</v>
      </c>
      <c r="D361" s="26">
        <v>95</v>
      </c>
      <c r="E361" s="26">
        <v>1035</v>
      </c>
      <c r="F361" s="26" t="s">
        <v>492</v>
      </c>
      <c r="G361" s="27">
        <v>39033</v>
      </c>
      <c r="H361" s="26" t="s">
        <v>763</v>
      </c>
    </row>
    <row r="362" spans="1:8" x14ac:dyDescent="0.2">
      <c r="A362" s="26" t="s">
        <v>1087</v>
      </c>
      <c r="B362" s="26">
        <v>14</v>
      </c>
      <c r="C362" s="26" t="s">
        <v>19</v>
      </c>
      <c r="D362" s="26">
        <v>50</v>
      </c>
      <c r="E362" s="26">
        <v>1050</v>
      </c>
      <c r="F362" s="26" t="s">
        <v>143</v>
      </c>
      <c r="G362" s="27">
        <v>33902</v>
      </c>
      <c r="H362" s="26" t="s">
        <v>133</v>
      </c>
    </row>
    <row r="363" spans="1:8" x14ac:dyDescent="0.2">
      <c r="A363" s="26" t="s">
        <v>1087</v>
      </c>
      <c r="B363" s="26">
        <v>14</v>
      </c>
      <c r="C363" s="26" t="s">
        <v>19</v>
      </c>
      <c r="D363" s="26">
        <v>60</v>
      </c>
      <c r="E363" s="26">
        <v>675</v>
      </c>
      <c r="F363" s="26" t="s">
        <v>146</v>
      </c>
      <c r="G363" s="27">
        <v>33902</v>
      </c>
      <c r="H363" s="26" t="s">
        <v>133</v>
      </c>
    </row>
    <row r="364" spans="1:8" x14ac:dyDescent="0.2">
      <c r="A364" s="26" t="s">
        <v>1087</v>
      </c>
      <c r="B364" s="26">
        <v>14</v>
      </c>
      <c r="C364" s="26" t="s">
        <v>19</v>
      </c>
      <c r="D364" s="26">
        <v>80</v>
      </c>
      <c r="E364" s="26">
        <v>1600</v>
      </c>
      <c r="F364" s="26" t="s">
        <v>1188</v>
      </c>
      <c r="G364" s="27">
        <v>41657</v>
      </c>
      <c r="H364" s="26" t="s">
        <v>1206</v>
      </c>
    </row>
    <row r="365" spans="1:8" x14ac:dyDescent="0.2">
      <c r="A365" s="26" t="s">
        <v>1087</v>
      </c>
      <c r="B365" s="26">
        <v>14</v>
      </c>
      <c r="C365" s="26" t="s">
        <v>19</v>
      </c>
      <c r="D365" s="26">
        <v>105</v>
      </c>
      <c r="E365" s="26">
        <v>1040</v>
      </c>
      <c r="F365" s="26" t="s">
        <v>492</v>
      </c>
      <c r="G365" s="27">
        <v>39395</v>
      </c>
      <c r="H365" s="26" t="s">
        <v>728</v>
      </c>
    </row>
    <row r="366" spans="1:8" x14ac:dyDescent="0.2">
      <c r="A366" s="26" t="s">
        <v>1087</v>
      </c>
      <c r="B366" s="26">
        <v>14</v>
      </c>
      <c r="C366" s="26" t="s">
        <v>19</v>
      </c>
      <c r="D366" s="26">
        <v>110</v>
      </c>
      <c r="E366" s="26">
        <v>1200</v>
      </c>
      <c r="F366" s="26" t="s">
        <v>147</v>
      </c>
      <c r="G366" s="27">
        <v>33902</v>
      </c>
      <c r="H366" s="26" t="s">
        <v>133</v>
      </c>
    </row>
    <row r="367" spans="1:8" x14ac:dyDescent="0.2">
      <c r="A367" s="26" t="s">
        <v>1087</v>
      </c>
      <c r="B367" s="26">
        <v>16</v>
      </c>
      <c r="C367" s="26" t="s">
        <v>19</v>
      </c>
      <c r="D367" s="26">
        <v>75</v>
      </c>
      <c r="E367" s="26">
        <v>900</v>
      </c>
      <c r="F367" s="26" t="s">
        <v>22</v>
      </c>
      <c r="G367" s="27">
        <v>36464</v>
      </c>
      <c r="H367" s="26" t="s">
        <v>148</v>
      </c>
    </row>
    <row r="368" spans="1:8" x14ac:dyDescent="0.2">
      <c r="A368" s="26" t="s">
        <v>1087</v>
      </c>
      <c r="B368" s="26">
        <v>16</v>
      </c>
      <c r="C368" s="26" t="s">
        <v>19</v>
      </c>
      <c r="D368" s="26">
        <v>110</v>
      </c>
      <c r="E368" s="26">
        <v>2500</v>
      </c>
      <c r="F368" s="26" t="s">
        <v>69</v>
      </c>
      <c r="G368" s="27">
        <v>38367</v>
      </c>
      <c r="H368" s="26" t="s">
        <v>128</v>
      </c>
    </row>
    <row r="369" spans="1:8" x14ac:dyDescent="0.2">
      <c r="A369" s="26" t="s">
        <v>1087</v>
      </c>
      <c r="B369" s="26">
        <v>18</v>
      </c>
      <c r="C369" s="26" t="s">
        <v>19</v>
      </c>
      <c r="D369" s="26">
        <v>80</v>
      </c>
      <c r="E369" s="26">
        <v>1265</v>
      </c>
      <c r="F369" s="26" t="s">
        <v>149</v>
      </c>
      <c r="G369" s="27">
        <v>32061</v>
      </c>
      <c r="H369" s="26" t="s">
        <v>150</v>
      </c>
    </row>
    <row r="370" spans="1:8" x14ac:dyDescent="0.2">
      <c r="A370" s="26" t="s">
        <v>1087</v>
      </c>
      <c r="B370" s="26">
        <v>40</v>
      </c>
      <c r="C370" s="26" t="s">
        <v>19</v>
      </c>
      <c r="D370" s="26">
        <v>85</v>
      </c>
      <c r="E370" s="26">
        <v>1350</v>
      </c>
      <c r="F370" s="26" t="s">
        <v>42</v>
      </c>
      <c r="G370" s="27">
        <v>44534</v>
      </c>
      <c r="H370" s="26" t="s">
        <v>1592</v>
      </c>
    </row>
    <row r="371" spans="1:8" x14ac:dyDescent="0.2">
      <c r="A371" s="26" t="s">
        <v>1087</v>
      </c>
      <c r="B371" s="26">
        <v>40</v>
      </c>
      <c r="C371" s="26" t="s">
        <v>19</v>
      </c>
      <c r="D371" s="26">
        <v>90</v>
      </c>
      <c r="E371" s="26">
        <v>1000</v>
      </c>
      <c r="F371" s="26" t="s">
        <v>159</v>
      </c>
      <c r="G371" s="27">
        <v>37205</v>
      </c>
      <c r="H371" s="26" t="s">
        <v>160</v>
      </c>
    </row>
    <row r="372" spans="1:8" x14ac:dyDescent="0.2">
      <c r="A372" s="26" t="s">
        <v>1087</v>
      </c>
      <c r="B372" s="26">
        <v>40</v>
      </c>
      <c r="C372" s="26" t="s">
        <v>19</v>
      </c>
      <c r="D372" s="26">
        <v>95</v>
      </c>
      <c r="E372" s="26">
        <v>2720</v>
      </c>
      <c r="F372" s="26" t="s">
        <v>154</v>
      </c>
      <c r="G372" s="27">
        <v>37233</v>
      </c>
      <c r="H372" s="26" t="s">
        <v>152</v>
      </c>
    </row>
    <row r="373" spans="1:8" x14ac:dyDescent="0.2">
      <c r="A373" s="26" t="s">
        <v>1087</v>
      </c>
      <c r="B373" s="26">
        <v>40</v>
      </c>
      <c r="C373" s="26" t="s">
        <v>19</v>
      </c>
      <c r="D373" s="26">
        <v>100</v>
      </c>
      <c r="E373" s="26">
        <v>2010</v>
      </c>
      <c r="F373" s="26" t="s">
        <v>81</v>
      </c>
      <c r="G373" s="27">
        <v>35001</v>
      </c>
      <c r="H373" s="26" t="s">
        <v>127</v>
      </c>
    </row>
    <row r="374" spans="1:8" x14ac:dyDescent="0.2">
      <c r="A374" s="26" t="s">
        <v>1087</v>
      </c>
      <c r="B374" s="26">
        <v>40</v>
      </c>
      <c r="C374" s="26" t="s">
        <v>19</v>
      </c>
      <c r="D374" s="26">
        <v>105</v>
      </c>
      <c r="E374" s="26">
        <v>1200</v>
      </c>
      <c r="F374" s="26" t="s">
        <v>161</v>
      </c>
      <c r="G374" s="27">
        <v>38591</v>
      </c>
      <c r="H374" s="26" t="s">
        <v>141</v>
      </c>
    </row>
    <row r="375" spans="1:8" x14ac:dyDescent="0.2">
      <c r="A375" s="26" t="s">
        <v>1087</v>
      </c>
      <c r="B375" s="26">
        <v>40</v>
      </c>
      <c r="C375" s="26" t="s">
        <v>19</v>
      </c>
      <c r="D375" s="26">
        <v>110</v>
      </c>
      <c r="E375" s="26">
        <v>1800</v>
      </c>
      <c r="F375" s="26" t="s">
        <v>162</v>
      </c>
      <c r="G375" s="27">
        <v>38003</v>
      </c>
      <c r="H375" s="26" t="s">
        <v>139</v>
      </c>
    </row>
    <row r="376" spans="1:8" x14ac:dyDescent="0.2">
      <c r="A376" s="26" t="s">
        <v>1087</v>
      </c>
      <c r="B376" s="26">
        <v>40</v>
      </c>
      <c r="C376" s="26" t="s">
        <v>19</v>
      </c>
      <c r="D376" s="26">
        <v>115</v>
      </c>
      <c r="E376" s="26">
        <v>2700</v>
      </c>
      <c r="F376" s="26" t="s">
        <v>75</v>
      </c>
      <c r="G376" s="27">
        <v>39984</v>
      </c>
      <c r="H376" s="26" t="s">
        <v>868</v>
      </c>
    </row>
    <row r="377" spans="1:8" x14ac:dyDescent="0.2">
      <c r="A377" s="26" t="s">
        <v>1087</v>
      </c>
      <c r="B377" s="26">
        <v>40</v>
      </c>
      <c r="C377" s="26" t="s">
        <v>19</v>
      </c>
      <c r="D377" s="26" t="s">
        <v>871</v>
      </c>
      <c r="E377" s="26">
        <v>2700</v>
      </c>
      <c r="F377" s="26" t="s">
        <v>163</v>
      </c>
      <c r="G377" s="27">
        <v>38003</v>
      </c>
      <c r="H377" s="26" t="s">
        <v>139</v>
      </c>
    </row>
    <row r="378" spans="1:8" x14ac:dyDescent="0.2">
      <c r="A378" s="26" t="s">
        <v>1087</v>
      </c>
      <c r="B378" s="26">
        <v>45</v>
      </c>
      <c r="C378" s="26" t="s">
        <v>19</v>
      </c>
      <c r="D378" s="26">
        <v>80</v>
      </c>
      <c r="E378" s="26">
        <v>900</v>
      </c>
      <c r="F378" s="26" t="s">
        <v>164</v>
      </c>
      <c r="G378" s="27">
        <v>34637</v>
      </c>
      <c r="H378" s="26" t="s">
        <v>137</v>
      </c>
    </row>
    <row r="379" spans="1:8" x14ac:dyDescent="0.2">
      <c r="A379" s="26" t="s">
        <v>1087</v>
      </c>
      <c r="B379" s="26">
        <v>45</v>
      </c>
      <c r="C379" s="26" t="s">
        <v>19</v>
      </c>
      <c r="D379" s="26">
        <v>85</v>
      </c>
      <c r="E379" s="26">
        <v>1328</v>
      </c>
      <c r="F379" s="26" t="s">
        <v>86</v>
      </c>
      <c r="G379" s="27">
        <v>33531</v>
      </c>
      <c r="H379" s="26" t="s">
        <v>144</v>
      </c>
    </row>
    <row r="380" spans="1:8" x14ac:dyDescent="0.2">
      <c r="A380" s="26" t="s">
        <v>1087</v>
      </c>
      <c r="B380" s="26">
        <v>45</v>
      </c>
      <c r="C380" s="26" t="s">
        <v>19</v>
      </c>
      <c r="D380" s="26">
        <v>90</v>
      </c>
      <c r="E380" s="26">
        <v>1200</v>
      </c>
      <c r="F380" s="26" t="s">
        <v>86</v>
      </c>
      <c r="G380" s="27">
        <v>32803</v>
      </c>
      <c r="H380" s="26" t="s">
        <v>135</v>
      </c>
    </row>
    <row r="381" spans="1:8" x14ac:dyDescent="0.2">
      <c r="A381" s="26" t="s">
        <v>1087</v>
      </c>
      <c r="B381" s="26">
        <v>45</v>
      </c>
      <c r="C381" s="26" t="s">
        <v>19</v>
      </c>
      <c r="D381" s="26">
        <v>95</v>
      </c>
      <c r="E381" s="26">
        <v>2760</v>
      </c>
      <c r="F381" s="26" t="s">
        <v>154</v>
      </c>
      <c r="G381" s="27">
        <v>37934</v>
      </c>
      <c r="H381" s="26" t="s">
        <v>165</v>
      </c>
    </row>
    <row r="382" spans="1:8" x14ac:dyDescent="0.2">
      <c r="A382" s="26" t="s">
        <v>1087</v>
      </c>
      <c r="B382" s="26">
        <v>45</v>
      </c>
      <c r="C382" s="26" t="s">
        <v>19</v>
      </c>
      <c r="D382" s="26">
        <v>100</v>
      </c>
      <c r="E382" s="26">
        <v>2865</v>
      </c>
      <c r="F382" s="26" t="s">
        <v>154</v>
      </c>
      <c r="G382" s="27">
        <v>36848</v>
      </c>
      <c r="H382" s="26" t="s">
        <v>166</v>
      </c>
    </row>
    <row r="383" spans="1:8" x14ac:dyDescent="0.2">
      <c r="A383" s="26" t="s">
        <v>1087</v>
      </c>
      <c r="B383" s="26">
        <v>45</v>
      </c>
      <c r="C383" s="26" t="s">
        <v>19</v>
      </c>
      <c r="D383" s="26">
        <v>105</v>
      </c>
      <c r="E383" s="26">
        <v>2920</v>
      </c>
      <c r="F383" s="26" t="s">
        <v>154</v>
      </c>
      <c r="G383" s="27">
        <v>38367</v>
      </c>
      <c r="H383" s="26" t="s">
        <v>128</v>
      </c>
    </row>
    <row r="384" spans="1:8" x14ac:dyDescent="0.2">
      <c r="A384" s="26" t="s">
        <v>1087</v>
      </c>
      <c r="B384" s="26">
        <v>45</v>
      </c>
      <c r="C384" s="26" t="s">
        <v>19</v>
      </c>
      <c r="D384" s="26">
        <v>110</v>
      </c>
      <c r="E384" s="26">
        <v>2200</v>
      </c>
      <c r="F384" s="26" t="s">
        <v>382</v>
      </c>
      <c r="G384" s="27">
        <v>41657</v>
      </c>
      <c r="H384" s="26" t="s">
        <v>1206</v>
      </c>
    </row>
    <row r="385" spans="1:8" x14ac:dyDescent="0.2">
      <c r="A385" s="26" t="s">
        <v>1087</v>
      </c>
      <c r="B385" s="26">
        <v>45</v>
      </c>
      <c r="C385" s="26" t="s">
        <v>19</v>
      </c>
      <c r="D385" s="26">
        <v>125</v>
      </c>
      <c r="E385" s="26">
        <v>2000</v>
      </c>
      <c r="F385" s="26" t="s">
        <v>76</v>
      </c>
      <c r="G385" s="27">
        <v>37934</v>
      </c>
      <c r="H385" s="26" t="s">
        <v>165</v>
      </c>
    </row>
    <row r="386" spans="1:8" x14ac:dyDescent="0.2">
      <c r="A386" s="26" t="s">
        <v>1087</v>
      </c>
      <c r="B386" s="26">
        <v>45</v>
      </c>
      <c r="C386" s="26" t="s">
        <v>19</v>
      </c>
      <c r="D386" s="26" t="s">
        <v>871</v>
      </c>
      <c r="E386" s="26">
        <v>2000</v>
      </c>
      <c r="F386" s="26" t="s">
        <v>168</v>
      </c>
      <c r="G386" s="27">
        <v>38367</v>
      </c>
      <c r="H386" s="26" t="s">
        <v>128</v>
      </c>
    </row>
    <row r="387" spans="1:8" x14ac:dyDescent="0.2">
      <c r="A387" s="26" t="s">
        <v>1087</v>
      </c>
      <c r="B387" s="26">
        <v>50</v>
      </c>
      <c r="C387" s="26" t="s">
        <v>19</v>
      </c>
      <c r="D387" s="26">
        <v>85</v>
      </c>
      <c r="E387" s="26">
        <v>1350</v>
      </c>
      <c r="F387" s="26" t="s">
        <v>119</v>
      </c>
      <c r="G387" s="27">
        <v>34266</v>
      </c>
      <c r="H387" s="26" t="s">
        <v>169</v>
      </c>
    </row>
    <row r="388" spans="1:8" x14ac:dyDescent="0.2">
      <c r="A388" s="26" t="s">
        <v>1087</v>
      </c>
      <c r="B388" s="26">
        <v>50</v>
      </c>
      <c r="C388" s="26" t="s">
        <v>19</v>
      </c>
      <c r="D388" s="26">
        <v>90</v>
      </c>
      <c r="E388" s="26">
        <v>1500</v>
      </c>
      <c r="F388" s="26" t="s">
        <v>72</v>
      </c>
      <c r="G388" s="27">
        <v>39984</v>
      </c>
      <c r="H388" s="26" t="s">
        <v>868</v>
      </c>
    </row>
    <row r="389" spans="1:8" x14ac:dyDescent="0.2">
      <c r="A389" s="26" t="s">
        <v>1087</v>
      </c>
      <c r="B389" s="26">
        <v>50</v>
      </c>
      <c r="C389" s="26" t="s">
        <v>19</v>
      </c>
      <c r="D389" s="26">
        <v>95</v>
      </c>
      <c r="E389" s="26">
        <v>1500</v>
      </c>
      <c r="F389" s="26" t="s">
        <v>170</v>
      </c>
      <c r="G389" s="27">
        <v>32061</v>
      </c>
      <c r="H389" s="26" t="s">
        <v>150</v>
      </c>
    </row>
    <row r="390" spans="1:8" x14ac:dyDescent="0.2">
      <c r="A390" s="26" t="s">
        <v>1087</v>
      </c>
      <c r="B390" s="26">
        <v>50</v>
      </c>
      <c r="C390" s="26" t="s">
        <v>19</v>
      </c>
      <c r="D390" s="26">
        <v>100</v>
      </c>
      <c r="E390" s="26">
        <v>2705</v>
      </c>
      <c r="F390" s="26" t="s">
        <v>154</v>
      </c>
      <c r="G390" s="27">
        <v>38669</v>
      </c>
      <c r="H390" s="26" t="s">
        <v>171</v>
      </c>
    </row>
    <row r="391" spans="1:8" x14ac:dyDescent="0.2">
      <c r="A391" s="26" t="s">
        <v>1087</v>
      </c>
      <c r="B391" s="26">
        <v>50</v>
      </c>
      <c r="C391" s="26" t="s">
        <v>19</v>
      </c>
      <c r="D391" s="26">
        <v>105</v>
      </c>
      <c r="E391" s="26">
        <v>3050</v>
      </c>
      <c r="F391" s="26" t="s">
        <v>154</v>
      </c>
      <c r="G391" s="27">
        <v>39830</v>
      </c>
      <c r="H391" s="26" t="s">
        <v>831</v>
      </c>
    </row>
    <row r="392" spans="1:8" x14ac:dyDescent="0.2">
      <c r="A392" s="26" t="s">
        <v>1087</v>
      </c>
      <c r="B392" s="26">
        <v>50</v>
      </c>
      <c r="C392" s="26" t="s">
        <v>19</v>
      </c>
      <c r="D392" s="26">
        <v>110</v>
      </c>
      <c r="E392" s="26">
        <v>2750</v>
      </c>
      <c r="F392" s="26" t="s">
        <v>154</v>
      </c>
      <c r="G392" s="27">
        <v>39767</v>
      </c>
      <c r="H392" s="26" t="s">
        <v>853</v>
      </c>
    </row>
    <row r="393" spans="1:8" x14ac:dyDescent="0.2">
      <c r="A393" s="26" t="s">
        <v>1087</v>
      </c>
      <c r="B393" s="26">
        <v>50</v>
      </c>
      <c r="C393" s="26" t="s">
        <v>19</v>
      </c>
      <c r="D393" s="26">
        <v>115</v>
      </c>
      <c r="E393" s="26">
        <v>1900</v>
      </c>
      <c r="F393" s="26" t="s">
        <v>81</v>
      </c>
      <c r="G393" s="27">
        <v>38003</v>
      </c>
      <c r="H393" s="26" t="s">
        <v>139</v>
      </c>
    </row>
    <row r="394" spans="1:8" x14ac:dyDescent="0.2">
      <c r="A394" s="26" t="s">
        <v>1087</v>
      </c>
      <c r="B394" s="26">
        <v>50</v>
      </c>
      <c r="C394" s="26" t="s">
        <v>19</v>
      </c>
      <c r="D394" s="26">
        <v>125</v>
      </c>
      <c r="E394" s="26">
        <v>1800</v>
      </c>
      <c r="F394" s="26" t="s">
        <v>76</v>
      </c>
      <c r="G394" s="27">
        <v>38591</v>
      </c>
      <c r="H394" s="26" t="s">
        <v>141</v>
      </c>
    </row>
    <row r="395" spans="1:8" x14ac:dyDescent="0.2">
      <c r="A395" s="26" t="s">
        <v>1087</v>
      </c>
      <c r="B395" s="26">
        <v>55</v>
      </c>
      <c r="C395" s="26" t="s">
        <v>19</v>
      </c>
      <c r="D395" s="26">
        <v>80</v>
      </c>
      <c r="E395" s="26">
        <v>466</v>
      </c>
      <c r="F395" s="26" t="s">
        <v>85</v>
      </c>
      <c r="G395" s="27">
        <v>38591</v>
      </c>
      <c r="H395" s="26" t="s">
        <v>141</v>
      </c>
    </row>
    <row r="396" spans="1:8" x14ac:dyDescent="0.2">
      <c r="A396" s="26" t="s">
        <v>1087</v>
      </c>
      <c r="B396" s="26">
        <v>55</v>
      </c>
      <c r="C396" s="26" t="s">
        <v>19</v>
      </c>
      <c r="D396" s="26">
        <v>95</v>
      </c>
      <c r="E396" s="26">
        <v>1625</v>
      </c>
      <c r="F396" s="26" t="s">
        <v>81</v>
      </c>
      <c r="G396" s="27">
        <v>40488</v>
      </c>
      <c r="H396" s="26" t="s">
        <v>939</v>
      </c>
    </row>
    <row r="397" spans="1:8" x14ac:dyDescent="0.2">
      <c r="A397" s="26" t="s">
        <v>1087</v>
      </c>
      <c r="B397" s="26">
        <v>55</v>
      </c>
      <c r="C397" s="26" t="s">
        <v>19</v>
      </c>
      <c r="D397" s="26">
        <v>105</v>
      </c>
      <c r="E397" s="26">
        <v>2425</v>
      </c>
      <c r="F397" s="26" t="s">
        <v>154</v>
      </c>
      <c r="G397" s="27">
        <v>40488</v>
      </c>
      <c r="H397" s="26" t="s">
        <v>939</v>
      </c>
    </row>
    <row r="398" spans="1:8" x14ac:dyDescent="0.2">
      <c r="A398" s="26" t="s">
        <v>1087</v>
      </c>
      <c r="B398" s="26">
        <v>55</v>
      </c>
      <c r="C398" s="26" t="s">
        <v>19</v>
      </c>
      <c r="D398" s="26">
        <v>110</v>
      </c>
      <c r="E398" s="26">
        <v>1250</v>
      </c>
      <c r="F398" s="26" t="s">
        <v>1588</v>
      </c>
      <c r="G398" s="27">
        <v>44534</v>
      </c>
      <c r="H398" s="26" t="s">
        <v>1592</v>
      </c>
    </row>
    <row r="399" spans="1:8" x14ac:dyDescent="0.2">
      <c r="A399" s="26" t="s">
        <v>1087</v>
      </c>
      <c r="B399" s="26">
        <v>55</v>
      </c>
      <c r="C399" s="26" t="s">
        <v>19</v>
      </c>
      <c r="D399" s="26" t="s">
        <v>871</v>
      </c>
      <c r="E399" s="26">
        <v>1268</v>
      </c>
      <c r="F399" s="26" t="s">
        <v>33</v>
      </c>
      <c r="G399" s="27">
        <v>33160</v>
      </c>
      <c r="H399" s="26" t="s">
        <v>172</v>
      </c>
    </row>
    <row r="400" spans="1:8" x14ac:dyDescent="0.2">
      <c r="A400" s="26" t="s">
        <v>1087</v>
      </c>
      <c r="B400" s="26">
        <v>60</v>
      </c>
      <c r="C400" s="26" t="s">
        <v>19</v>
      </c>
      <c r="D400" s="26">
        <v>90</v>
      </c>
      <c r="E400" s="26">
        <v>1300</v>
      </c>
      <c r="F400" s="26" t="s">
        <v>355</v>
      </c>
      <c r="G400" s="27">
        <v>44534</v>
      </c>
      <c r="H400" s="26" t="s">
        <v>1592</v>
      </c>
    </row>
    <row r="401" spans="1:8" x14ac:dyDescent="0.2">
      <c r="A401" s="26" t="s">
        <v>1087</v>
      </c>
      <c r="B401" s="26">
        <v>60</v>
      </c>
      <c r="C401" s="26" t="s">
        <v>19</v>
      </c>
      <c r="D401" s="26">
        <v>95</v>
      </c>
      <c r="E401" s="26">
        <v>1300</v>
      </c>
      <c r="F401" s="26" t="s">
        <v>905</v>
      </c>
      <c r="G401" s="27">
        <v>41657</v>
      </c>
      <c r="H401" s="26" t="s">
        <v>1206</v>
      </c>
    </row>
    <row r="402" spans="1:8" x14ac:dyDescent="0.2">
      <c r="A402" s="26" t="s">
        <v>1087</v>
      </c>
      <c r="B402" s="26">
        <v>60</v>
      </c>
      <c r="C402" s="26" t="s">
        <v>19</v>
      </c>
      <c r="D402" s="26">
        <v>100</v>
      </c>
      <c r="E402" s="26">
        <v>1500</v>
      </c>
      <c r="F402" s="26" t="s">
        <v>598</v>
      </c>
      <c r="G402" s="27">
        <v>43911</v>
      </c>
      <c r="H402" s="26" t="s">
        <v>1543</v>
      </c>
    </row>
    <row r="403" spans="1:8" x14ac:dyDescent="0.2">
      <c r="A403" s="26" t="s">
        <v>1087</v>
      </c>
      <c r="B403" s="26">
        <v>60</v>
      </c>
      <c r="C403" s="26" t="s">
        <v>19</v>
      </c>
      <c r="D403" s="26">
        <v>105</v>
      </c>
      <c r="E403" s="26">
        <v>1200</v>
      </c>
      <c r="F403" s="26" t="s">
        <v>33</v>
      </c>
      <c r="G403" s="27">
        <v>34637</v>
      </c>
      <c r="H403" s="26" t="s">
        <v>137</v>
      </c>
    </row>
    <row r="404" spans="1:8" x14ac:dyDescent="0.2">
      <c r="A404" s="26" t="s">
        <v>1087</v>
      </c>
      <c r="B404" s="26">
        <v>60</v>
      </c>
      <c r="C404" s="26" t="s">
        <v>19</v>
      </c>
      <c r="D404" s="26">
        <v>110</v>
      </c>
      <c r="E404" s="26">
        <v>1455</v>
      </c>
      <c r="F404" s="26" t="s">
        <v>33</v>
      </c>
      <c r="G404" s="27">
        <v>33902</v>
      </c>
      <c r="H404" s="26" t="s">
        <v>133</v>
      </c>
    </row>
    <row r="405" spans="1:8" x14ac:dyDescent="0.2">
      <c r="A405" s="26" t="s">
        <v>1087</v>
      </c>
      <c r="B405" s="26">
        <v>60</v>
      </c>
      <c r="C405" s="26" t="s">
        <v>19</v>
      </c>
      <c r="D405" s="26">
        <v>115</v>
      </c>
      <c r="E405" s="26">
        <v>1605</v>
      </c>
      <c r="F405" s="26" t="s">
        <v>33</v>
      </c>
      <c r="G405" s="27">
        <v>35001</v>
      </c>
      <c r="H405" s="26" t="s">
        <v>127</v>
      </c>
    </row>
    <row r="406" spans="1:8" x14ac:dyDescent="0.2">
      <c r="A406" s="26" t="s">
        <v>1087</v>
      </c>
      <c r="B406" s="26">
        <v>60</v>
      </c>
      <c r="C406" s="26" t="s">
        <v>19</v>
      </c>
      <c r="D406" s="26">
        <v>120</v>
      </c>
      <c r="E406" s="26">
        <v>950</v>
      </c>
      <c r="F406" s="26" t="s">
        <v>897</v>
      </c>
      <c r="G406" s="27">
        <v>41657</v>
      </c>
      <c r="H406" s="26" t="s">
        <v>1206</v>
      </c>
    </row>
    <row r="407" spans="1:8" x14ac:dyDescent="0.2">
      <c r="A407" s="26" t="s">
        <v>1087</v>
      </c>
      <c r="B407" s="26">
        <v>60</v>
      </c>
      <c r="C407" s="26" t="s">
        <v>19</v>
      </c>
      <c r="D407" s="26">
        <v>125</v>
      </c>
      <c r="E407" s="26">
        <v>1005</v>
      </c>
      <c r="F407" s="26" t="s">
        <v>173</v>
      </c>
      <c r="G407" s="27">
        <v>37934</v>
      </c>
      <c r="H407" s="26" t="s">
        <v>165</v>
      </c>
    </row>
    <row r="408" spans="1:8" x14ac:dyDescent="0.2">
      <c r="A408" s="26" t="s">
        <v>1087</v>
      </c>
      <c r="B408" s="26">
        <v>60</v>
      </c>
      <c r="C408" s="26" t="s">
        <v>19</v>
      </c>
      <c r="D408" s="26" t="s">
        <v>871</v>
      </c>
      <c r="E408" s="26">
        <v>1650</v>
      </c>
      <c r="F408" s="26" t="s">
        <v>174</v>
      </c>
      <c r="G408" s="27">
        <v>38367</v>
      </c>
      <c r="H408" s="26" t="s">
        <v>128</v>
      </c>
    </row>
    <row r="409" spans="1:8" x14ac:dyDescent="0.2">
      <c r="A409" s="26" t="s">
        <v>1087</v>
      </c>
      <c r="B409" s="26">
        <v>65</v>
      </c>
      <c r="C409" s="26" t="s">
        <v>19</v>
      </c>
      <c r="D409" s="26">
        <v>75</v>
      </c>
      <c r="E409" s="26">
        <v>466</v>
      </c>
      <c r="F409" s="26" t="s">
        <v>119</v>
      </c>
      <c r="G409" s="27">
        <v>38591</v>
      </c>
      <c r="H409" s="26" t="s">
        <v>141</v>
      </c>
    </row>
    <row r="410" spans="1:8" x14ac:dyDescent="0.2">
      <c r="A410" s="26" t="s">
        <v>1087</v>
      </c>
      <c r="B410" s="26">
        <v>65</v>
      </c>
      <c r="C410" s="26" t="s">
        <v>19</v>
      </c>
      <c r="D410" s="26">
        <v>80</v>
      </c>
      <c r="E410" s="26">
        <v>800</v>
      </c>
      <c r="F410" s="26" t="s">
        <v>119</v>
      </c>
      <c r="G410" s="27">
        <v>39984</v>
      </c>
      <c r="H410" s="26" t="s">
        <v>868</v>
      </c>
    </row>
    <row r="411" spans="1:8" x14ac:dyDescent="0.2">
      <c r="A411" s="26" t="s">
        <v>1087</v>
      </c>
      <c r="B411" s="26">
        <v>65</v>
      </c>
      <c r="C411" s="26" t="s">
        <v>19</v>
      </c>
      <c r="D411" s="26">
        <v>90</v>
      </c>
      <c r="E411" s="26">
        <v>1200</v>
      </c>
      <c r="F411" s="26" t="s">
        <v>122</v>
      </c>
      <c r="G411" s="27">
        <v>39984</v>
      </c>
      <c r="H411" s="26" t="s">
        <v>868</v>
      </c>
    </row>
    <row r="412" spans="1:8" x14ac:dyDescent="0.2">
      <c r="A412" s="26" t="s">
        <v>1087</v>
      </c>
      <c r="B412" s="26">
        <v>65</v>
      </c>
      <c r="C412" s="26" t="s">
        <v>19</v>
      </c>
      <c r="D412" s="26">
        <v>100</v>
      </c>
      <c r="E412" s="26">
        <v>1650</v>
      </c>
      <c r="F412" s="26" t="s">
        <v>719</v>
      </c>
      <c r="G412" s="27">
        <v>38367</v>
      </c>
      <c r="H412" s="26" t="s">
        <v>128</v>
      </c>
    </row>
    <row r="413" spans="1:8" x14ac:dyDescent="0.2">
      <c r="A413" s="26" t="s">
        <v>1087</v>
      </c>
      <c r="B413" s="26">
        <v>65</v>
      </c>
      <c r="C413" s="26" t="s">
        <v>19</v>
      </c>
      <c r="D413" s="26">
        <v>105</v>
      </c>
      <c r="E413" s="26">
        <v>1450</v>
      </c>
      <c r="F413" s="26" t="s">
        <v>719</v>
      </c>
      <c r="G413" s="27">
        <v>38003</v>
      </c>
      <c r="H413" s="26" t="s">
        <v>139</v>
      </c>
    </row>
    <row r="414" spans="1:8" x14ac:dyDescent="0.2">
      <c r="A414" s="26" t="s">
        <v>1087</v>
      </c>
      <c r="B414" s="26">
        <v>65</v>
      </c>
      <c r="C414" s="26" t="s">
        <v>19</v>
      </c>
      <c r="D414" s="26">
        <v>110</v>
      </c>
      <c r="E414" s="26">
        <v>1000</v>
      </c>
      <c r="F414" s="26" t="s">
        <v>33</v>
      </c>
      <c r="G414" s="27">
        <v>37205</v>
      </c>
      <c r="H414" s="26" t="s">
        <v>160</v>
      </c>
    </row>
    <row r="415" spans="1:8" x14ac:dyDescent="0.2">
      <c r="A415" s="26" t="s">
        <v>1087</v>
      </c>
      <c r="B415" s="26">
        <v>65</v>
      </c>
      <c r="C415" s="26" t="s">
        <v>19</v>
      </c>
      <c r="D415" s="26">
        <v>115</v>
      </c>
      <c r="E415" s="26">
        <v>555</v>
      </c>
      <c r="F415" s="26" t="s">
        <v>175</v>
      </c>
      <c r="G415" s="27">
        <v>35735</v>
      </c>
      <c r="H415" s="26" t="s">
        <v>130</v>
      </c>
    </row>
    <row r="416" spans="1:8" x14ac:dyDescent="0.2">
      <c r="A416" s="26" t="s">
        <v>1087</v>
      </c>
      <c r="B416" s="26">
        <v>65</v>
      </c>
      <c r="C416" s="26" t="s">
        <v>19</v>
      </c>
      <c r="D416" s="26">
        <v>125</v>
      </c>
      <c r="E416" s="26">
        <v>1250</v>
      </c>
      <c r="F416" s="26" t="s">
        <v>174</v>
      </c>
      <c r="G416" s="27">
        <v>41133</v>
      </c>
      <c r="H416" s="26" t="s">
        <v>1142</v>
      </c>
    </row>
    <row r="417" spans="1:8" x14ac:dyDescent="0.2">
      <c r="A417" s="26" t="s">
        <v>1087</v>
      </c>
      <c r="B417" s="26">
        <v>70</v>
      </c>
      <c r="C417" s="26" t="s">
        <v>19</v>
      </c>
      <c r="D417" s="26">
        <v>70</v>
      </c>
      <c r="E417" s="26">
        <v>700</v>
      </c>
      <c r="F417" s="26" t="s">
        <v>869</v>
      </c>
      <c r="G417" s="27">
        <v>39984</v>
      </c>
      <c r="H417" s="26" t="s">
        <v>868</v>
      </c>
    </row>
    <row r="418" spans="1:8" x14ac:dyDescent="0.2">
      <c r="A418" s="26" t="s">
        <v>1087</v>
      </c>
      <c r="B418" s="26">
        <v>70</v>
      </c>
      <c r="C418" s="26" t="s">
        <v>19</v>
      </c>
      <c r="D418" s="26">
        <v>100</v>
      </c>
      <c r="E418" s="26">
        <v>1500</v>
      </c>
      <c r="F418" s="26" t="s">
        <v>719</v>
      </c>
      <c r="G418" s="27">
        <v>39984</v>
      </c>
      <c r="H418" s="26" t="s">
        <v>868</v>
      </c>
    </row>
    <row r="419" spans="1:8" x14ac:dyDescent="0.2">
      <c r="A419" s="26" t="s">
        <v>1087</v>
      </c>
      <c r="B419" s="26">
        <v>70</v>
      </c>
      <c r="C419" s="26" t="s">
        <v>19</v>
      </c>
      <c r="D419" s="26">
        <v>105</v>
      </c>
      <c r="E419" s="26">
        <v>900</v>
      </c>
      <c r="F419" s="26" t="s">
        <v>123</v>
      </c>
      <c r="G419" s="27">
        <v>35001</v>
      </c>
      <c r="H419" s="26" t="s">
        <v>127</v>
      </c>
    </row>
    <row r="420" spans="1:8" x14ac:dyDescent="0.2">
      <c r="A420" s="26" t="s">
        <v>1087</v>
      </c>
      <c r="B420" s="26">
        <v>70</v>
      </c>
      <c r="C420" s="26" t="s">
        <v>19</v>
      </c>
      <c r="D420" s="26">
        <v>110</v>
      </c>
      <c r="E420" s="26">
        <v>635</v>
      </c>
      <c r="F420" s="26" t="s">
        <v>924</v>
      </c>
      <c r="G420" s="27">
        <v>40488</v>
      </c>
      <c r="H420" s="26" t="s">
        <v>939</v>
      </c>
    </row>
    <row r="421" spans="1:8" x14ac:dyDescent="0.2">
      <c r="A421" s="26" t="s">
        <v>1087</v>
      </c>
      <c r="B421" s="26">
        <v>70</v>
      </c>
      <c r="C421" s="26" t="s">
        <v>19</v>
      </c>
      <c r="D421" s="26">
        <v>115</v>
      </c>
      <c r="E421" s="26">
        <v>1050</v>
      </c>
      <c r="F421" s="26" t="s">
        <v>174</v>
      </c>
      <c r="G421" s="27">
        <v>42721</v>
      </c>
      <c r="H421" s="26" t="s">
        <v>1345</v>
      </c>
    </row>
    <row r="422" spans="1:8" x14ac:dyDescent="0.2">
      <c r="A422" s="26" t="s">
        <v>1087</v>
      </c>
      <c r="B422" s="26">
        <v>70</v>
      </c>
      <c r="C422" s="26" t="s">
        <v>19</v>
      </c>
      <c r="D422" s="26">
        <v>120</v>
      </c>
      <c r="E422" s="26">
        <v>1300</v>
      </c>
      <c r="F422" s="26" t="s">
        <v>174</v>
      </c>
      <c r="G422" s="27">
        <v>42413</v>
      </c>
      <c r="H422" s="26" t="s">
        <v>1300</v>
      </c>
    </row>
    <row r="423" spans="1:8" x14ac:dyDescent="0.2">
      <c r="A423" s="26" t="s">
        <v>1087</v>
      </c>
      <c r="B423" s="26">
        <v>70</v>
      </c>
      <c r="C423" s="26" t="s">
        <v>19</v>
      </c>
      <c r="D423" s="26">
        <v>125</v>
      </c>
      <c r="E423" s="26">
        <v>1200</v>
      </c>
      <c r="F423" s="26" t="s">
        <v>174</v>
      </c>
      <c r="G423" s="27">
        <v>41315</v>
      </c>
      <c r="H423" s="26" t="s">
        <v>1174</v>
      </c>
    </row>
    <row r="424" spans="1:8" x14ac:dyDescent="0.2">
      <c r="A424" s="26" t="s">
        <v>1087</v>
      </c>
      <c r="B424" s="26">
        <v>75</v>
      </c>
      <c r="C424" s="26" t="s">
        <v>19</v>
      </c>
      <c r="D424" s="26">
        <v>75</v>
      </c>
      <c r="E424" s="26">
        <v>750</v>
      </c>
      <c r="F424" s="26" t="s">
        <v>89</v>
      </c>
      <c r="G424" s="27">
        <v>39984</v>
      </c>
      <c r="H424" s="26" t="s">
        <v>868</v>
      </c>
    </row>
    <row r="425" spans="1:8" x14ac:dyDescent="0.2">
      <c r="A425" s="26" t="s">
        <v>1087</v>
      </c>
      <c r="B425" s="26">
        <v>75</v>
      </c>
      <c r="C425" s="26" t="s">
        <v>19</v>
      </c>
      <c r="D425" s="26">
        <v>85</v>
      </c>
      <c r="E425" s="26">
        <v>466</v>
      </c>
      <c r="F425" s="26" t="s">
        <v>26</v>
      </c>
      <c r="G425" s="27">
        <v>38591</v>
      </c>
      <c r="H425" s="26" t="s">
        <v>141</v>
      </c>
    </row>
    <row r="426" spans="1:8" x14ac:dyDescent="0.2">
      <c r="A426" s="26" t="s">
        <v>1087</v>
      </c>
      <c r="B426" s="26">
        <v>75</v>
      </c>
      <c r="C426" s="26" t="s">
        <v>19</v>
      </c>
      <c r="D426" s="26">
        <v>110</v>
      </c>
      <c r="E426" s="26">
        <v>1050</v>
      </c>
      <c r="F426" s="26" t="s">
        <v>174</v>
      </c>
      <c r="G426" s="27">
        <v>43589</v>
      </c>
      <c r="H426" s="26" t="s">
        <v>1490</v>
      </c>
    </row>
    <row r="427" spans="1:8" x14ac:dyDescent="0.2">
      <c r="A427" s="26" t="s">
        <v>1087</v>
      </c>
      <c r="B427" s="26">
        <v>80</v>
      </c>
      <c r="C427" s="26" t="s">
        <v>19</v>
      </c>
      <c r="D427" s="26">
        <v>65</v>
      </c>
      <c r="E427" s="26">
        <v>900</v>
      </c>
      <c r="F427" s="26" t="s">
        <v>647</v>
      </c>
      <c r="G427" s="27">
        <v>44534</v>
      </c>
      <c r="H427" s="26" t="s">
        <v>1592</v>
      </c>
    </row>
    <row r="428" spans="1:8" x14ac:dyDescent="0.2">
      <c r="A428" s="26" t="s">
        <v>1087</v>
      </c>
      <c r="B428" s="26">
        <v>80</v>
      </c>
      <c r="C428" s="26" t="s">
        <v>19</v>
      </c>
      <c r="D428" s="26">
        <v>80</v>
      </c>
      <c r="E428" s="26">
        <v>1000</v>
      </c>
      <c r="F428" s="26" t="s">
        <v>26</v>
      </c>
      <c r="G428" s="27">
        <v>39984</v>
      </c>
      <c r="H428" s="26" t="s">
        <v>868</v>
      </c>
    </row>
    <row r="429" spans="1:8" x14ac:dyDescent="0.2">
      <c r="A429" s="26" t="s">
        <v>1087</v>
      </c>
      <c r="B429" s="26">
        <v>80</v>
      </c>
      <c r="C429" s="26" t="s">
        <v>19</v>
      </c>
      <c r="D429" s="26">
        <v>85</v>
      </c>
      <c r="E429" s="26">
        <v>605</v>
      </c>
      <c r="F429" s="26" t="s">
        <v>176</v>
      </c>
      <c r="G429" s="27">
        <v>32061</v>
      </c>
      <c r="H429" s="26" t="s">
        <v>150</v>
      </c>
    </row>
    <row r="430" spans="1:8" x14ac:dyDescent="0.2">
      <c r="A430" s="26" t="s">
        <v>1087</v>
      </c>
      <c r="B430" s="26" t="s">
        <v>870</v>
      </c>
      <c r="C430" s="26" t="s">
        <v>19</v>
      </c>
      <c r="D430" s="26">
        <v>60</v>
      </c>
      <c r="E430" s="26">
        <v>675</v>
      </c>
      <c r="F430" s="26" t="s">
        <v>146</v>
      </c>
      <c r="G430" s="27">
        <v>33902</v>
      </c>
      <c r="H430" s="26" t="s">
        <v>133</v>
      </c>
    </row>
    <row r="431" spans="1:8" x14ac:dyDescent="0.2">
      <c r="A431" s="26" t="s">
        <v>1087</v>
      </c>
      <c r="B431" s="26" t="s">
        <v>870</v>
      </c>
      <c r="C431" s="26" t="s">
        <v>19</v>
      </c>
      <c r="D431" s="26">
        <v>65</v>
      </c>
      <c r="E431" s="26">
        <v>900</v>
      </c>
      <c r="F431" s="26" t="s">
        <v>647</v>
      </c>
      <c r="G431" s="27">
        <v>44534</v>
      </c>
      <c r="H431" s="26" t="s">
        <v>1592</v>
      </c>
    </row>
    <row r="432" spans="1:8" x14ac:dyDescent="0.2">
      <c r="A432" s="26" t="s">
        <v>1087</v>
      </c>
      <c r="B432" s="26" t="s">
        <v>870</v>
      </c>
      <c r="C432" s="26" t="s">
        <v>19</v>
      </c>
      <c r="D432" s="26">
        <v>70</v>
      </c>
      <c r="E432" s="26">
        <v>1305</v>
      </c>
      <c r="F432" s="26" t="s">
        <v>24</v>
      </c>
      <c r="G432" s="27">
        <v>36835</v>
      </c>
      <c r="H432" s="26" t="s">
        <v>151</v>
      </c>
    </row>
    <row r="433" spans="1:8" x14ac:dyDescent="0.2">
      <c r="A433" s="26" t="s">
        <v>1087</v>
      </c>
      <c r="B433" s="26" t="s">
        <v>870</v>
      </c>
      <c r="C433" s="26" t="s">
        <v>19</v>
      </c>
      <c r="D433" s="26">
        <v>75</v>
      </c>
      <c r="E433" s="26">
        <v>1650</v>
      </c>
      <c r="F433" s="26" t="s">
        <v>1593</v>
      </c>
      <c r="G433" s="27">
        <v>44534</v>
      </c>
      <c r="H433" s="26" t="s">
        <v>1592</v>
      </c>
    </row>
    <row r="434" spans="1:8" x14ac:dyDescent="0.2">
      <c r="A434" s="26" t="s">
        <v>1087</v>
      </c>
      <c r="B434" s="26" t="s">
        <v>870</v>
      </c>
      <c r="C434" s="26" t="s">
        <v>19</v>
      </c>
      <c r="D434" s="26">
        <v>80</v>
      </c>
      <c r="E434" s="26">
        <v>1600</v>
      </c>
      <c r="F434" s="26" t="s">
        <v>1188</v>
      </c>
      <c r="G434" s="27">
        <v>41657</v>
      </c>
      <c r="H434" s="26" t="s">
        <v>1206</v>
      </c>
    </row>
    <row r="435" spans="1:8" x14ac:dyDescent="0.2">
      <c r="A435" s="26" t="s">
        <v>1087</v>
      </c>
      <c r="B435" s="26" t="s">
        <v>870</v>
      </c>
      <c r="C435" s="26" t="s">
        <v>19</v>
      </c>
      <c r="D435" s="26">
        <v>85</v>
      </c>
      <c r="E435" s="26">
        <v>2200</v>
      </c>
      <c r="F435" s="26" t="s">
        <v>153</v>
      </c>
      <c r="G435" s="27">
        <v>38367</v>
      </c>
      <c r="H435" s="26" t="s">
        <v>128</v>
      </c>
    </row>
    <row r="436" spans="1:8" x14ac:dyDescent="0.2">
      <c r="A436" s="26" t="s">
        <v>1087</v>
      </c>
      <c r="B436" s="26" t="s">
        <v>870</v>
      </c>
      <c r="C436" s="26" t="s">
        <v>19</v>
      </c>
      <c r="D436" s="26">
        <v>90</v>
      </c>
      <c r="E436" s="26">
        <v>2300</v>
      </c>
      <c r="F436" s="26" t="s">
        <v>153</v>
      </c>
      <c r="G436" s="27">
        <v>38003</v>
      </c>
      <c r="H436" s="26" t="s">
        <v>139</v>
      </c>
    </row>
    <row r="437" spans="1:8" x14ac:dyDescent="0.2">
      <c r="A437" s="26" t="s">
        <v>1087</v>
      </c>
      <c r="B437" s="26" t="s">
        <v>870</v>
      </c>
      <c r="C437" s="26" t="s">
        <v>19</v>
      </c>
      <c r="D437" s="26">
        <v>95</v>
      </c>
      <c r="E437" s="26">
        <v>2912</v>
      </c>
      <c r="F437" s="26" t="s">
        <v>154</v>
      </c>
      <c r="G437" s="27">
        <v>33902</v>
      </c>
      <c r="H437" s="26" t="s">
        <v>133</v>
      </c>
    </row>
    <row r="438" spans="1:8" x14ac:dyDescent="0.2">
      <c r="A438" s="26" t="s">
        <v>1087</v>
      </c>
      <c r="B438" s="26" t="s">
        <v>870</v>
      </c>
      <c r="C438" s="26" t="s">
        <v>19</v>
      </c>
      <c r="D438" s="26">
        <v>100</v>
      </c>
      <c r="E438" s="26">
        <v>2902</v>
      </c>
      <c r="F438" s="26" t="s">
        <v>154</v>
      </c>
      <c r="G438" s="27">
        <v>33531</v>
      </c>
      <c r="H438" s="26" t="s">
        <v>144</v>
      </c>
    </row>
    <row r="439" spans="1:8" x14ac:dyDescent="0.2">
      <c r="A439" s="26" t="s">
        <v>1087</v>
      </c>
      <c r="B439" s="26" t="s">
        <v>870</v>
      </c>
      <c r="C439" s="26" t="s">
        <v>19</v>
      </c>
      <c r="D439" s="26">
        <v>105</v>
      </c>
      <c r="E439" s="26">
        <v>3050</v>
      </c>
      <c r="F439" s="26" t="s">
        <v>154</v>
      </c>
      <c r="G439" s="27">
        <v>39830</v>
      </c>
      <c r="H439" s="26" t="s">
        <v>831</v>
      </c>
    </row>
    <row r="440" spans="1:8" x14ac:dyDescent="0.2">
      <c r="A440" s="26" t="s">
        <v>1087</v>
      </c>
      <c r="B440" s="26" t="s">
        <v>870</v>
      </c>
      <c r="C440" s="26" t="s">
        <v>19</v>
      </c>
      <c r="D440" s="26">
        <v>110</v>
      </c>
      <c r="E440" s="26">
        <v>2750</v>
      </c>
      <c r="F440" s="26" t="s">
        <v>154</v>
      </c>
      <c r="G440" s="27">
        <v>39767</v>
      </c>
      <c r="H440" s="26" t="s">
        <v>853</v>
      </c>
    </row>
    <row r="441" spans="1:8" x14ac:dyDescent="0.2">
      <c r="A441" s="26" t="s">
        <v>1087</v>
      </c>
      <c r="B441" s="26" t="s">
        <v>870</v>
      </c>
      <c r="C441" s="26" t="s">
        <v>19</v>
      </c>
      <c r="D441" s="26">
        <v>115</v>
      </c>
      <c r="E441" s="26">
        <v>2700</v>
      </c>
      <c r="F441" s="26" t="s">
        <v>75</v>
      </c>
      <c r="G441" s="27">
        <v>39984</v>
      </c>
      <c r="H441" s="26" t="s">
        <v>868</v>
      </c>
    </row>
    <row r="442" spans="1:8" x14ac:dyDescent="0.2">
      <c r="A442" s="26" t="s">
        <v>1087</v>
      </c>
      <c r="B442" s="26" t="s">
        <v>870</v>
      </c>
      <c r="C442" s="26" t="s">
        <v>19</v>
      </c>
      <c r="D442" s="26">
        <v>120</v>
      </c>
      <c r="E442" s="26">
        <v>2915</v>
      </c>
      <c r="F442" s="26" t="s">
        <v>75</v>
      </c>
      <c r="G442" s="27">
        <v>38003</v>
      </c>
      <c r="H442" s="26" t="s">
        <v>139</v>
      </c>
    </row>
    <row r="443" spans="1:8" x14ac:dyDescent="0.2">
      <c r="A443" s="26" t="s">
        <v>1087</v>
      </c>
      <c r="B443" s="26" t="s">
        <v>870</v>
      </c>
      <c r="C443" s="26" t="s">
        <v>19</v>
      </c>
      <c r="D443" s="26">
        <v>125</v>
      </c>
      <c r="E443" s="26">
        <v>2265</v>
      </c>
      <c r="F443" s="26" t="s">
        <v>75</v>
      </c>
      <c r="G443" s="27">
        <v>38305</v>
      </c>
      <c r="H443" s="26" t="s">
        <v>157</v>
      </c>
    </row>
    <row r="444" spans="1:8" x14ac:dyDescent="0.2">
      <c r="A444" s="26" t="s">
        <v>1087</v>
      </c>
      <c r="B444" s="26" t="s">
        <v>870</v>
      </c>
      <c r="C444" s="26" t="s">
        <v>19</v>
      </c>
      <c r="D444" s="26" t="s">
        <v>871</v>
      </c>
      <c r="E444" s="26">
        <v>2710</v>
      </c>
      <c r="F444" s="26" t="s">
        <v>158</v>
      </c>
      <c r="G444" s="27">
        <v>38367</v>
      </c>
      <c r="H444" s="26" t="s">
        <v>128</v>
      </c>
    </row>
    <row r="445" spans="1:8" x14ac:dyDescent="0.2">
      <c r="A445" s="26" t="s">
        <v>1087</v>
      </c>
      <c r="B445" s="26" t="s">
        <v>1028</v>
      </c>
      <c r="C445" s="26" t="s">
        <v>19</v>
      </c>
      <c r="D445" s="26">
        <v>70</v>
      </c>
      <c r="E445" s="26">
        <v>700</v>
      </c>
      <c r="F445" s="26" t="s">
        <v>869</v>
      </c>
      <c r="G445" s="27">
        <v>39984</v>
      </c>
      <c r="H445" s="26" t="s">
        <v>1075</v>
      </c>
    </row>
    <row r="446" spans="1:8" x14ac:dyDescent="0.2">
      <c r="A446" s="26" t="s">
        <v>1087</v>
      </c>
      <c r="B446" s="26" t="s">
        <v>1028</v>
      </c>
      <c r="C446" s="26" t="s">
        <v>19</v>
      </c>
      <c r="D446" s="26">
        <v>75</v>
      </c>
      <c r="E446" s="26">
        <v>750</v>
      </c>
      <c r="F446" s="26" t="s">
        <v>89</v>
      </c>
      <c r="G446" s="27">
        <v>39984</v>
      </c>
      <c r="H446" s="26" t="s">
        <v>1075</v>
      </c>
    </row>
    <row r="447" spans="1:8" x14ac:dyDescent="0.2">
      <c r="A447" s="26" t="s">
        <v>1087</v>
      </c>
      <c r="B447" s="26" t="s">
        <v>1028</v>
      </c>
      <c r="C447" s="26" t="s">
        <v>19</v>
      </c>
      <c r="D447" s="26">
        <v>80</v>
      </c>
      <c r="E447" s="26">
        <v>1000</v>
      </c>
      <c r="F447" s="26" t="s">
        <v>26</v>
      </c>
      <c r="G447" s="27">
        <v>39984</v>
      </c>
      <c r="H447" s="26" t="s">
        <v>1075</v>
      </c>
    </row>
    <row r="448" spans="1:8" x14ac:dyDescent="0.2">
      <c r="A448" s="26" t="s">
        <v>1087</v>
      </c>
      <c r="B448" s="26" t="s">
        <v>1028</v>
      </c>
      <c r="C448" s="26" t="s">
        <v>19</v>
      </c>
      <c r="D448" s="26">
        <v>85</v>
      </c>
      <c r="E448" s="26">
        <v>1200</v>
      </c>
      <c r="F448" s="26" t="s">
        <v>114</v>
      </c>
      <c r="G448" s="27">
        <v>39984</v>
      </c>
      <c r="H448" s="26" t="s">
        <v>1075</v>
      </c>
    </row>
    <row r="449" spans="1:8" x14ac:dyDescent="0.2">
      <c r="A449" s="26" t="s">
        <v>1087</v>
      </c>
      <c r="B449" s="26" t="s">
        <v>1028</v>
      </c>
      <c r="C449" s="26" t="s">
        <v>19</v>
      </c>
      <c r="D449" s="26">
        <v>90</v>
      </c>
      <c r="E449" s="26">
        <v>1500</v>
      </c>
      <c r="F449" s="26" t="s">
        <v>72</v>
      </c>
      <c r="G449" s="27">
        <v>39984</v>
      </c>
      <c r="H449" s="26" t="s">
        <v>1075</v>
      </c>
    </row>
    <row r="450" spans="1:8" x14ac:dyDescent="0.2">
      <c r="A450" s="26" t="s">
        <v>1087</v>
      </c>
      <c r="B450" s="26" t="s">
        <v>1028</v>
      </c>
      <c r="C450" s="26" t="s">
        <v>19</v>
      </c>
      <c r="D450" s="26">
        <v>100</v>
      </c>
      <c r="E450" s="26">
        <v>1500</v>
      </c>
      <c r="F450" s="26" t="s">
        <v>719</v>
      </c>
      <c r="G450" s="27">
        <v>39984</v>
      </c>
      <c r="H450" s="26" t="s">
        <v>1075</v>
      </c>
    </row>
    <row r="451" spans="1:8" x14ac:dyDescent="0.2">
      <c r="A451" s="26" t="s">
        <v>1087</v>
      </c>
      <c r="B451" s="26" t="s">
        <v>1028</v>
      </c>
      <c r="C451" s="26" t="s">
        <v>19</v>
      </c>
      <c r="D451" s="26">
        <v>105</v>
      </c>
      <c r="E451" s="26">
        <v>2600</v>
      </c>
      <c r="F451" s="26" t="s">
        <v>43</v>
      </c>
      <c r="G451" s="27">
        <v>39984</v>
      </c>
      <c r="H451" s="26" t="s">
        <v>1075</v>
      </c>
    </row>
    <row r="452" spans="1:8" x14ac:dyDescent="0.2">
      <c r="A452" s="26" t="s">
        <v>1087</v>
      </c>
      <c r="B452" s="26" t="s">
        <v>1028</v>
      </c>
      <c r="C452" s="26" t="s">
        <v>19</v>
      </c>
      <c r="D452" s="26">
        <v>110</v>
      </c>
      <c r="E452" s="26">
        <v>2000</v>
      </c>
      <c r="F452" s="26" t="s">
        <v>81</v>
      </c>
      <c r="G452" s="27">
        <v>39984</v>
      </c>
      <c r="H452" s="26" t="s">
        <v>1075</v>
      </c>
    </row>
    <row r="453" spans="1:8" x14ac:dyDescent="0.2">
      <c r="A453" s="26" t="s">
        <v>1087</v>
      </c>
      <c r="B453" s="26" t="s">
        <v>1028</v>
      </c>
      <c r="C453" s="26" t="s">
        <v>19</v>
      </c>
      <c r="D453" s="26">
        <v>115</v>
      </c>
      <c r="E453" s="26">
        <v>2700</v>
      </c>
      <c r="F453" s="26" t="s">
        <v>382</v>
      </c>
      <c r="G453" s="27">
        <v>39984</v>
      </c>
      <c r="H453" s="26" t="s">
        <v>1075</v>
      </c>
    </row>
    <row r="454" spans="1:8" x14ac:dyDescent="0.2">
      <c r="A454" s="26" t="s">
        <v>177</v>
      </c>
      <c r="B454" s="26">
        <v>50</v>
      </c>
      <c r="C454" s="26" t="s">
        <v>44</v>
      </c>
      <c r="D454" s="26">
        <v>50</v>
      </c>
      <c r="E454" s="26">
        <v>102</v>
      </c>
      <c r="F454" s="26" t="s">
        <v>1148</v>
      </c>
      <c r="G454" s="27">
        <v>42365</v>
      </c>
      <c r="H454" s="26" t="s">
        <v>1294</v>
      </c>
    </row>
    <row r="455" spans="1:8" x14ac:dyDescent="0.2">
      <c r="A455" s="26" t="s">
        <v>177</v>
      </c>
      <c r="B455" s="26">
        <v>55</v>
      </c>
      <c r="C455" s="26" t="s">
        <v>44</v>
      </c>
      <c r="D455" s="26" t="s">
        <v>871</v>
      </c>
      <c r="E455" s="26">
        <v>130</v>
      </c>
      <c r="F455" s="26" t="s">
        <v>56</v>
      </c>
      <c r="G455" s="27">
        <v>42049</v>
      </c>
      <c r="H455" s="26" t="s">
        <v>1263</v>
      </c>
    </row>
    <row r="456" spans="1:8" x14ac:dyDescent="0.2">
      <c r="A456" s="26" t="s">
        <v>177</v>
      </c>
      <c r="B456" s="26" t="s">
        <v>870</v>
      </c>
      <c r="C456" s="26" t="s">
        <v>44</v>
      </c>
      <c r="D456" s="26">
        <v>50</v>
      </c>
      <c r="E456" s="26">
        <v>102</v>
      </c>
      <c r="F456" s="26" t="s">
        <v>1148</v>
      </c>
      <c r="G456" s="27">
        <v>42365</v>
      </c>
      <c r="H456" s="26" t="s">
        <v>1294</v>
      </c>
    </row>
    <row r="457" spans="1:8" x14ac:dyDescent="0.2">
      <c r="A457" s="26" t="s">
        <v>177</v>
      </c>
      <c r="B457" s="26" t="s">
        <v>870</v>
      </c>
      <c r="C457" s="26" t="s">
        <v>44</v>
      </c>
      <c r="D457" s="26" t="s">
        <v>871</v>
      </c>
      <c r="E457" s="26">
        <v>130</v>
      </c>
      <c r="F457" s="26" t="s">
        <v>56</v>
      </c>
      <c r="G457" s="27">
        <v>42049</v>
      </c>
      <c r="H457" s="26" t="s">
        <v>1263</v>
      </c>
    </row>
    <row r="458" spans="1:8" x14ac:dyDescent="0.2">
      <c r="A458" s="26" t="s">
        <v>177</v>
      </c>
      <c r="B458" s="26">
        <v>13</v>
      </c>
      <c r="C458" s="26" t="s">
        <v>19</v>
      </c>
      <c r="D458" s="26">
        <v>60</v>
      </c>
      <c r="E458" s="26">
        <v>130</v>
      </c>
      <c r="F458" s="26" t="s">
        <v>1265</v>
      </c>
      <c r="G458" s="27">
        <v>42049</v>
      </c>
      <c r="H458" s="26" t="s">
        <v>1263</v>
      </c>
    </row>
    <row r="459" spans="1:8" x14ac:dyDescent="0.2">
      <c r="A459" s="26" t="s">
        <v>177</v>
      </c>
      <c r="B459" s="26">
        <v>16</v>
      </c>
      <c r="C459" s="26" t="s">
        <v>19</v>
      </c>
      <c r="D459" s="26">
        <v>70</v>
      </c>
      <c r="E459" s="26">
        <v>200</v>
      </c>
      <c r="F459" s="26" t="s">
        <v>1264</v>
      </c>
      <c r="G459" s="27">
        <v>42246</v>
      </c>
      <c r="H459" s="26" t="s">
        <v>1282</v>
      </c>
    </row>
    <row r="460" spans="1:8" x14ac:dyDescent="0.2">
      <c r="A460" s="26" t="s">
        <v>177</v>
      </c>
      <c r="B460" s="26">
        <v>16</v>
      </c>
      <c r="C460" s="26" t="s">
        <v>19</v>
      </c>
      <c r="D460" s="26">
        <v>95</v>
      </c>
      <c r="E460" s="26">
        <v>175</v>
      </c>
      <c r="F460" s="26" t="s">
        <v>851</v>
      </c>
      <c r="G460" s="27">
        <v>39866</v>
      </c>
      <c r="H460" s="26" t="s">
        <v>855</v>
      </c>
    </row>
    <row r="461" spans="1:8" x14ac:dyDescent="0.2">
      <c r="A461" s="26" t="s">
        <v>177</v>
      </c>
      <c r="B461" s="26">
        <v>16</v>
      </c>
      <c r="C461" s="26" t="s">
        <v>19</v>
      </c>
      <c r="D461" s="26">
        <v>125</v>
      </c>
      <c r="E461" s="26">
        <v>253</v>
      </c>
      <c r="F461" s="26" t="s">
        <v>874</v>
      </c>
      <c r="G461" s="27">
        <v>40468</v>
      </c>
      <c r="H461" s="26" t="s">
        <v>930</v>
      </c>
    </row>
    <row r="462" spans="1:8" x14ac:dyDescent="0.2">
      <c r="A462" s="26" t="s">
        <v>177</v>
      </c>
      <c r="B462" s="26">
        <v>18</v>
      </c>
      <c r="C462" s="26" t="s">
        <v>19</v>
      </c>
      <c r="D462" s="26">
        <v>80</v>
      </c>
      <c r="E462" s="26">
        <v>205</v>
      </c>
      <c r="F462" s="26" t="s">
        <v>178</v>
      </c>
      <c r="G462" s="27">
        <v>36849</v>
      </c>
      <c r="H462" s="26" t="s">
        <v>68</v>
      </c>
    </row>
    <row r="463" spans="1:8" x14ac:dyDescent="0.2">
      <c r="A463" s="26" t="s">
        <v>177</v>
      </c>
      <c r="B463" s="26">
        <v>40</v>
      </c>
      <c r="C463" s="26" t="s">
        <v>19</v>
      </c>
      <c r="D463" s="26">
        <v>120</v>
      </c>
      <c r="E463" s="26">
        <v>205</v>
      </c>
      <c r="F463" s="26" t="s">
        <v>200</v>
      </c>
      <c r="G463" s="27">
        <v>42049</v>
      </c>
      <c r="H463" s="26" t="s">
        <v>1263</v>
      </c>
    </row>
    <row r="464" spans="1:8" x14ac:dyDescent="0.2">
      <c r="A464" s="26" t="s">
        <v>177</v>
      </c>
      <c r="B464" s="26">
        <v>40</v>
      </c>
      <c r="C464" s="26" t="s">
        <v>19</v>
      </c>
      <c r="D464" s="26">
        <v>125</v>
      </c>
      <c r="E464" s="26">
        <v>321</v>
      </c>
      <c r="F464" s="26" t="s">
        <v>713</v>
      </c>
      <c r="G464" s="27">
        <v>39488</v>
      </c>
      <c r="H464" s="26" t="s">
        <v>712</v>
      </c>
    </row>
    <row r="465" spans="1:8" x14ac:dyDescent="0.2">
      <c r="A465" s="26" t="s">
        <v>177</v>
      </c>
      <c r="B465" s="26">
        <v>45</v>
      </c>
      <c r="C465" s="26" t="s">
        <v>19</v>
      </c>
      <c r="D465" s="26">
        <v>95</v>
      </c>
      <c r="E465" s="26">
        <v>181</v>
      </c>
      <c r="F465" s="26" t="s">
        <v>1061</v>
      </c>
      <c r="G465" s="27">
        <v>41133</v>
      </c>
      <c r="H465" s="26" t="s">
        <v>1142</v>
      </c>
    </row>
    <row r="466" spans="1:8" x14ac:dyDescent="0.2">
      <c r="A466" s="26" t="s">
        <v>177</v>
      </c>
      <c r="B466" s="26">
        <v>45</v>
      </c>
      <c r="C466" s="26" t="s">
        <v>19</v>
      </c>
      <c r="D466" s="26">
        <v>105</v>
      </c>
      <c r="E466" s="26">
        <v>200</v>
      </c>
      <c r="F466" s="26" t="s">
        <v>81</v>
      </c>
      <c r="G466" s="27">
        <v>36121</v>
      </c>
      <c r="H466" s="26" t="s">
        <v>100</v>
      </c>
    </row>
    <row r="467" spans="1:8" x14ac:dyDescent="0.2">
      <c r="A467" s="26" t="s">
        <v>177</v>
      </c>
      <c r="B467" s="26">
        <v>45</v>
      </c>
      <c r="C467" s="26" t="s">
        <v>19</v>
      </c>
      <c r="D467" s="26" t="s">
        <v>871</v>
      </c>
      <c r="E467" s="26">
        <v>185</v>
      </c>
      <c r="F467" s="26" t="s">
        <v>980</v>
      </c>
      <c r="G467" s="27">
        <v>42049</v>
      </c>
      <c r="H467" s="26" t="s">
        <v>1263</v>
      </c>
    </row>
    <row r="468" spans="1:8" x14ac:dyDescent="0.2">
      <c r="A468" s="26" t="s">
        <v>177</v>
      </c>
      <c r="B468" s="26">
        <v>55</v>
      </c>
      <c r="C468" s="26" t="s">
        <v>19</v>
      </c>
      <c r="D468" s="26">
        <v>95</v>
      </c>
      <c r="E468" s="26">
        <v>205</v>
      </c>
      <c r="F468" s="26" t="s">
        <v>86</v>
      </c>
      <c r="G468" s="27">
        <v>36849</v>
      </c>
      <c r="H468" s="26" t="s">
        <v>68</v>
      </c>
    </row>
    <row r="469" spans="1:8" x14ac:dyDescent="0.2">
      <c r="A469" s="26" t="s">
        <v>177</v>
      </c>
      <c r="B469" s="26">
        <v>60</v>
      </c>
      <c r="C469" s="26" t="s">
        <v>19</v>
      </c>
      <c r="D469" s="26">
        <v>100</v>
      </c>
      <c r="E469" s="26">
        <v>205</v>
      </c>
      <c r="F469" s="26" t="s">
        <v>81</v>
      </c>
      <c r="G469" s="27">
        <v>42653</v>
      </c>
      <c r="H469" s="26" t="s">
        <v>1332</v>
      </c>
    </row>
    <row r="470" spans="1:8" x14ac:dyDescent="0.2">
      <c r="A470" s="26" t="s">
        <v>177</v>
      </c>
      <c r="B470" s="26">
        <v>60</v>
      </c>
      <c r="C470" s="26" t="s">
        <v>19</v>
      </c>
      <c r="D470" s="26">
        <v>120</v>
      </c>
      <c r="E470" s="26">
        <v>185</v>
      </c>
      <c r="F470" s="26" t="s">
        <v>897</v>
      </c>
      <c r="G470" s="27">
        <v>42049</v>
      </c>
      <c r="H470" s="26" t="s">
        <v>1263</v>
      </c>
    </row>
    <row r="471" spans="1:8" x14ac:dyDescent="0.2">
      <c r="A471" s="26" t="s">
        <v>177</v>
      </c>
      <c r="B471" s="26">
        <v>65</v>
      </c>
      <c r="C471" s="26" t="s">
        <v>19</v>
      </c>
      <c r="D471" s="26">
        <v>115</v>
      </c>
      <c r="E471" s="26">
        <v>206</v>
      </c>
      <c r="F471" s="26" t="s">
        <v>837</v>
      </c>
      <c r="G471" s="27">
        <v>41133</v>
      </c>
      <c r="H471" s="26" t="s">
        <v>1142</v>
      </c>
    </row>
    <row r="472" spans="1:8" x14ac:dyDescent="0.2">
      <c r="A472" s="26" t="s">
        <v>177</v>
      </c>
      <c r="B472" s="26">
        <v>65</v>
      </c>
      <c r="C472" s="26" t="s">
        <v>19</v>
      </c>
      <c r="D472" s="26">
        <v>125</v>
      </c>
      <c r="E472" s="26">
        <v>181</v>
      </c>
      <c r="F472" s="26" t="s">
        <v>174</v>
      </c>
      <c r="G472" s="27">
        <v>41133</v>
      </c>
      <c r="H472" s="26" t="s">
        <v>1142</v>
      </c>
    </row>
    <row r="473" spans="1:8" x14ac:dyDescent="0.2">
      <c r="A473" s="26" t="s">
        <v>177</v>
      </c>
      <c r="B473" s="26">
        <v>70</v>
      </c>
      <c r="C473" s="26" t="s">
        <v>19</v>
      </c>
      <c r="D473" s="26">
        <v>80</v>
      </c>
      <c r="E473" s="26">
        <v>210</v>
      </c>
      <c r="F473" s="26" t="s">
        <v>1249</v>
      </c>
      <c r="G473" s="27">
        <v>42091</v>
      </c>
      <c r="H473" s="26" t="s">
        <v>1267</v>
      </c>
    </row>
    <row r="474" spans="1:8" x14ac:dyDescent="0.2">
      <c r="A474" s="26" t="s">
        <v>177</v>
      </c>
      <c r="B474" s="26">
        <v>70</v>
      </c>
      <c r="C474" s="26" t="s">
        <v>19</v>
      </c>
      <c r="D474" s="26">
        <v>105</v>
      </c>
      <c r="E474" s="26">
        <v>156</v>
      </c>
      <c r="F474" s="26" t="s">
        <v>924</v>
      </c>
      <c r="G474" s="27">
        <v>41133</v>
      </c>
      <c r="H474" s="26" t="s">
        <v>1142</v>
      </c>
    </row>
    <row r="475" spans="1:8" x14ac:dyDescent="0.2">
      <c r="A475" s="26" t="s">
        <v>177</v>
      </c>
      <c r="B475" s="26">
        <v>70</v>
      </c>
      <c r="C475" s="26" t="s">
        <v>19</v>
      </c>
      <c r="D475" s="26">
        <v>110</v>
      </c>
      <c r="E475" s="26">
        <v>200</v>
      </c>
      <c r="F475" s="26" t="s">
        <v>837</v>
      </c>
      <c r="G475" s="27">
        <v>42049</v>
      </c>
      <c r="H475" s="26" t="s">
        <v>1263</v>
      </c>
    </row>
    <row r="476" spans="1:8" x14ac:dyDescent="0.2">
      <c r="A476" s="26" t="s">
        <v>177</v>
      </c>
      <c r="B476" s="26">
        <v>70</v>
      </c>
      <c r="C476" s="26" t="s">
        <v>19</v>
      </c>
      <c r="D476" s="26">
        <v>120</v>
      </c>
      <c r="E476" s="26">
        <v>205</v>
      </c>
      <c r="F476" s="26" t="s">
        <v>174</v>
      </c>
      <c r="G476" s="27">
        <v>42049</v>
      </c>
      <c r="H476" s="26" t="s">
        <v>1263</v>
      </c>
    </row>
    <row r="477" spans="1:8" x14ac:dyDescent="0.2">
      <c r="A477" s="26" t="s">
        <v>177</v>
      </c>
      <c r="B477" s="26">
        <v>75</v>
      </c>
      <c r="C477" s="26" t="s">
        <v>19</v>
      </c>
      <c r="D477" s="26">
        <v>110</v>
      </c>
      <c r="E477" s="26">
        <v>152</v>
      </c>
      <c r="F477" s="26" t="s">
        <v>174</v>
      </c>
      <c r="G477" s="27">
        <v>43506</v>
      </c>
      <c r="H477" s="26" t="s">
        <v>1487</v>
      </c>
    </row>
    <row r="478" spans="1:8" x14ac:dyDescent="0.2">
      <c r="A478" s="26" t="s">
        <v>177</v>
      </c>
      <c r="B478" s="26">
        <v>80</v>
      </c>
      <c r="C478" s="26" t="s">
        <v>19</v>
      </c>
      <c r="D478" s="26">
        <v>105</v>
      </c>
      <c r="E478" s="26">
        <v>80</v>
      </c>
      <c r="F478" s="26" t="s">
        <v>33</v>
      </c>
      <c r="G478" s="27">
        <v>42653</v>
      </c>
      <c r="H478" s="26" t="s">
        <v>1332</v>
      </c>
    </row>
    <row r="479" spans="1:8" x14ac:dyDescent="0.2">
      <c r="A479" s="26" t="s">
        <v>177</v>
      </c>
      <c r="B479" s="26" t="s">
        <v>870</v>
      </c>
      <c r="C479" s="26" t="s">
        <v>19</v>
      </c>
      <c r="D479" s="26">
        <v>60</v>
      </c>
      <c r="E479" s="26">
        <v>130</v>
      </c>
      <c r="F479" s="26" t="s">
        <v>1265</v>
      </c>
      <c r="G479" s="27">
        <v>42049</v>
      </c>
      <c r="H479" s="26" t="s">
        <v>1263</v>
      </c>
    </row>
    <row r="480" spans="1:8" x14ac:dyDescent="0.2">
      <c r="A480" s="26" t="s">
        <v>177</v>
      </c>
      <c r="B480" s="26" t="s">
        <v>870</v>
      </c>
      <c r="C480" s="26" t="s">
        <v>19</v>
      </c>
      <c r="D480" s="26">
        <v>70</v>
      </c>
      <c r="E480" s="26">
        <v>200</v>
      </c>
      <c r="F480" s="26" t="s">
        <v>1264</v>
      </c>
      <c r="G480" s="27">
        <v>42246</v>
      </c>
      <c r="H480" s="26" t="s">
        <v>1282</v>
      </c>
    </row>
    <row r="481" spans="1:8" x14ac:dyDescent="0.2">
      <c r="A481" s="26" t="s">
        <v>177</v>
      </c>
      <c r="B481" s="26" t="s">
        <v>870</v>
      </c>
      <c r="C481" s="26" t="s">
        <v>19</v>
      </c>
      <c r="D481" s="26">
        <v>80</v>
      </c>
      <c r="E481" s="26">
        <v>210</v>
      </c>
      <c r="F481" s="26" t="s">
        <v>1249</v>
      </c>
      <c r="G481" s="27">
        <v>42091</v>
      </c>
      <c r="H481" s="26" t="s">
        <v>1267</v>
      </c>
    </row>
    <row r="482" spans="1:8" x14ac:dyDescent="0.2">
      <c r="A482" s="26" t="s">
        <v>177</v>
      </c>
      <c r="B482" s="26" t="s">
        <v>870</v>
      </c>
      <c r="C482" s="26" t="s">
        <v>19</v>
      </c>
      <c r="D482" s="26">
        <v>95</v>
      </c>
      <c r="E482" s="26">
        <v>205</v>
      </c>
      <c r="F482" s="26" t="s">
        <v>86</v>
      </c>
      <c r="G482" s="27">
        <v>36849</v>
      </c>
      <c r="H482" s="26" t="s">
        <v>68</v>
      </c>
    </row>
    <row r="483" spans="1:8" x14ac:dyDescent="0.2">
      <c r="A483" s="26" t="s">
        <v>177</v>
      </c>
      <c r="B483" s="26" t="s">
        <v>870</v>
      </c>
      <c r="C483" s="26" t="s">
        <v>19</v>
      </c>
      <c r="D483" s="26">
        <v>100</v>
      </c>
      <c r="E483" s="26">
        <v>205</v>
      </c>
      <c r="F483" s="26" t="s">
        <v>81</v>
      </c>
      <c r="G483" s="27">
        <v>42653</v>
      </c>
      <c r="H483" s="26" t="s">
        <v>1332</v>
      </c>
    </row>
    <row r="484" spans="1:8" x14ac:dyDescent="0.2">
      <c r="A484" s="26" t="s">
        <v>177</v>
      </c>
      <c r="B484" s="26" t="s">
        <v>870</v>
      </c>
      <c r="C484" s="26" t="s">
        <v>19</v>
      </c>
      <c r="D484" s="26">
        <v>105</v>
      </c>
      <c r="E484" s="26">
        <v>255</v>
      </c>
      <c r="F484" s="26" t="s">
        <v>401</v>
      </c>
      <c r="G484" s="27">
        <v>42049</v>
      </c>
      <c r="H484" s="26" t="s">
        <v>1263</v>
      </c>
    </row>
    <row r="485" spans="1:8" x14ac:dyDescent="0.2">
      <c r="A485" s="26" t="s">
        <v>177</v>
      </c>
      <c r="B485" s="26" t="s">
        <v>870</v>
      </c>
      <c r="C485" s="26" t="s">
        <v>19</v>
      </c>
      <c r="D485" s="26">
        <v>110</v>
      </c>
      <c r="E485" s="26">
        <v>305</v>
      </c>
      <c r="F485" s="26" t="s">
        <v>43</v>
      </c>
      <c r="G485" s="27">
        <v>36849</v>
      </c>
      <c r="H485" s="26" t="s">
        <v>68</v>
      </c>
    </row>
    <row r="486" spans="1:8" x14ac:dyDescent="0.2">
      <c r="A486" s="26" t="s">
        <v>177</v>
      </c>
      <c r="B486" s="26" t="s">
        <v>870</v>
      </c>
      <c r="C486" s="26" t="s">
        <v>19</v>
      </c>
      <c r="D486" s="26">
        <v>115</v>
      </c>
      <c r="E486" s="26">
        <v>206</v>
      </c>
      <c r="F486" s="26" t="s">
        <v>837</v>
      </c>
      <c r="G486" s="27">
        <v>41133</v>
      </c>
      <c r="H486" s="26" t="s">
        <v>1142</v>
      </c>
    </row>
    <row r="487" spans="1:8" x14ac:dyDescent="0.2">
      <c r="A487" s="26" t="s">
        <v>177</v>
      </c>
      <c r="B487" s="26" t="s">
        <v>870</v>
      </c>
      <c r="C487" s="26" t="s">
        <v>19</v>
      </c>
      <c r="D487" s="26">
        <v>120</v>
      </c>
      <c r="E487" s="26">
        <v>205</v>
      </c>
      <c r="F487" s="26" t="s">
        <v>200</v>
      </c>
      <c r="G487" s="27">
        <v>42049</v>
      </c>
      <c r="H487" s="26" t="s">
        <v>1263</v>
      </c>
    </row>
    <row r="488" spans="1:8" x14ac:dyDescent="0.2">
      <c r="A488" s="26" t="s">
        <v>177</v>
      </c>
      <c r="B488" s="26" t="s">
        <v>870</v>
      </c>
      <c r="C488" s="26" t="s">
        <v>19</v>
      </c>
      <c r="D488" s="26">
        <v>125</v>
      </c>
      <c r="E488" s="26">
        <v>321</v>
      </c>
      <c r="F488" s="26" t="s">
        <v>713</v>
      </c>
      <c r="G488" s="27">
        <v>39488</v>
      </c>
      <c r="H488" s="26" t="s">
        <v>712</v>
      </c>
    </row>
    <row r="489" spans="1:8" x14ac:dyDescent="0.2">
      <c r="A489" s="26" t="s">
        <v>177</v>
      </c>
      <c r="B489" s="26" t="s">
        <v>870</v>
      </c>
      <c r="C489" s="26" t="s">
        <v>19</v>
      </c>
      <c r="D489" s="26" t="s">
        <v>871</v>
      </c>
      <c r="E489" s="26">
        <v>205</v>
      </c>
      <c r="F489" s="26" t="s">
        <v>351</v>
      </c>
      <c r="G489" s="27">
        <v>42049</v>
      </c>
      <c r="H489" s="26" t="s">
        <v>1263</v>
      </c>
    </row>
    <row r="490" spans="1:8" x14ac:dyDescent="0.2">
      <c r="A490" s="26" t="s">
        <v>179</v>
      </c>
      <c r="B490" s="26">
        <v>13</v>
      </c>
      <c r="C490" s="26" t="s">
        <v>44</v>
      </c>
      <c r="D490" s="26">
        <v>45</v>
      </c>
      <c r="E490" s="26">
        <v>116</v>
      </c>
      <c r="F490" s="26" t="s">
        <v>45</v>
      </c>
      <c r="G490" s="27">
        <v>39760</v>
      </c>
      <c r="H490" s="26" t="s">
        <v>180</v>
      </c>
    </row>
    <row r="491" spans="1:8" x14ac:dyDescent="0.2">
      <c r="A491" s="26" t="s">
        <v>179</v>
      </c>
      <c r="B491" s="26" t="s">
        <v>870</v>
      </c>
      <c r="C491" s="26" t="s">
        <v>44</v>
      </c>
      <c r="D491" s="26">
        <v>45</v>
      </c>
      <c r="E491" s="26">
        <v>116</v>
      </c>
      <c r="F491" s="26" t="s">
        <v>45</v>
      </c>
      <c r="G491" s="27">
        <v>39760</v>
      </c>
      <c r="H491" s="26" t="s">
        <v>180</v>
      </c>
    </row>
    <row r="492" spans="1:8" x14ac:dyDescent="0.2">
      <c r="A492" s="26" t="s">
        <v>179</v>
      </c>
      <c r="B492" s="26">
        <v>13</v>
      </c>
      <c r="C492" s="26" t="s">
        <v>19</v>
      </c>
      <c r="D492" s="26">
        <v>70</v>
      </c>
      <c r="E492" s="26">
        <v>55</v>
      </c>
      <c r="F492" s="26" t="s">
        <v>107</v>
      </c>
      <c r="G492" s="27">
        <v>34987</v>
      </c>
      <c r="H492" s="26" t="s">
        <v>15</v>
      </c>
    </row>
    <row r="493" spans="1:8" x14ac:dyDescent="0.2">
      <c r="A493" s="26" t="s">
        <v>179</v>
      </c>
      <c r="B493" s="26">
        <v>14</v>
      </c>
      <c r="C493" s="26" t="s">
        <v>19</v>
      </c>
      <c r="D493" s="26">
        <v>80</v>
      </c>
      <c r="E493" s="26">
        <v>110</v>
      </c>
      <c r="F493" s="26" t="s">
        <v>1277</v>
      </c>
      <c r="G493" s="27">
        <v>43281</v>
      </c>
      <c r="H493" s="26" t="s">
        <v>1430</v>
      </c>
    </row>
    <row r="494" spans="1:8" x14ac:dyDescent="0.2">
      <c r="A494" s="26" t="s">
        <v>179</v>
      </c>
      <c r="B494" s="26">
        <v>18</v>
      </c>
      <c r="C494" s="26" t="s">
        <v>19</v>
      </c>
      <c r="D494" s="26">
        <v>80</v>
      </c>
      <c r="E494" s="26">
        <v>175</v>
      </c>
      <c r="F494" s="26" t="s">
        <v>178</v>
      </c>
      <c r="G494" s="27">
        <v>36849</v>
      </c>
      <c r="H494" s="26" t="s">
        <v>68</v>
      </c>
    </row>
    <row r="495" spans="1:8" x14ac:dyDescent="0.2">
      <c r="A495" s="26" t="s">
        <v>179</v>
      </c>
      <c r="B495" s="26">
        <v>40</v>
      </c>
      <c r="C495" s="26" t="s">
        <v>19</v>
      </c>
      <c r="D495" s="26">
        <v>115</v>
      </c>
      <c r="E495" s="26">
        <v>230</v>
      </c>
      <c r="F495" s="26" t="s">
        <v>382</v>
      </c>
      <c r="G495" s="27">
        <v>40587</v>
      </c>
      <c r="H495" s="26" t="s">
        <v>945</v>
      </c>
    </row>
    <row r="496" spans="1:8" x14ac:dyDescent="0.2">
      <c r="A496" s="26" t="s">
        <v>179</v>
      </c>
      <c r="B496" s="26">
        <v>40</v>
      </c>
      <c r="C496" s="26" t="s">
        <v>19</v>
      </c>
      <c r="D496" s="26">
        <v>120</v>
      </c>
      <c r="E496" s="26">
        <v>235</v>
      </c>
      <c r="F496" s="26" t="s">
        <v>156</v>
      </c>
      <c r="G496" s="27">
        <v>43281</v>
      </c>
      <c r="H496" s="26" t="s">
        <v>1430</v>
      </c>
    </row>
    <row r="497" spans="1:8" x14ac:dyDescent="0.2">
      <c r="A497" s="26" t="s">
        <v>179</v>
      </c>
      <c r="B497" s="26">
        <v>45</v>
      </c>
      <c r="C497" s="26" t="s">
        <v>19</v>
      </c>
      <c r="D497" s="26">
        <v>115</v>
      </c>
      <c r="E497" s="26">
        <v>200</v>
      </c>
      <c r="F497" s="26" t="s">
        <v>200</v>
      </c>
      <c r="G497" s="27">
        <v>43281</v>
      </c>
      <c r="H497" s="26" t="s">
        <v>1430</v>
      </c>
    </row>
    <row r="498" spans="1:8" x14ac:dyDescent="0.2">
      <c r="A498" s="26" t="s">
        <v>179</v>
      </c>
      <c r="B498" s="26">
        <v>50</v>
      </c>
      <c r="C498" s="26" t="s">
        <v>19</v>
      </c>
      <c r="D498" s="26">
        <v>105</v>
      </c>
      <c r="E498" s="26">
        <v>200</v>
      </c>
      <c r="F498" s="26" t="s">
        <v>75</v>
      </c>
      <c r="G498" s="27">
        <v>43281</v>
      </c>
      <c r="H498" s="26" t="s">
        <v>1430</v>
      </c>
    </row>
    <row r="499" spans="1:8" x14ac:dyDescent="0.2">
      <c r="A499" s="26" t="s">
        <v>179</v>
      </c>
      <c r="B499" s="26">
        <v>55</v>
      </c>
      <c r="C499" s="26" t="s">
        <v>19</v>
      </c>
      <c r="D499" s="26">
        <v>95</v>
      </c>
      <c r="E499" s="26">
        <v>125</v>
      </c>
      <c r="F499" s="26" t="s">
        <v>588</v>
      </c>
      <c r="G499" s="27">
        <v>39733</v>
      </c>
      <c r="H499" s="26" t="s">
        <v>71</v>
      </c>
    </row>
    <row r="500" spans="1:8" x14ac:dyDescent="0.2">
      <c r="A500" s="26" t="s">
        <v>179</v>
      </c>
      <c r="B500" s="26">
        <v>60</v>
      </c>
      <c r="C500" s="26" t="s">
        <v>19</v>
      </c>
      <c r="D500" s="26">
        <v>90</v>
      </c>
      <c r="E500" s="26">
        <v>88</v>
      </c>
      <c r="F500" s="26" t="s">
        <v>281</v>
      </c>
      <c r="G500" s="27">
        <v>43281</v>
      </c>
      <c r="H500" s="26" t="s">
        <v>1430</v>
      </c>
    </row>
    <row r="501" spans="1:8" x14ac:dyDescent="0.2">
      <c r="A501" s="26" t="s">
        <v>179</v>
      </c>
      <c r="B501" s="26">
        <v>60</v>
      </c>
      <c r="C501" s="26" t="s">
        <v>19</v>
      </c>
      <c r="D501" s="26">
        <v>95</v>
      </c>
      <c r="E501" s="26">
        <v>150</v>
      </c>
      <c r="F501" s="26" t="s">
        <v>81</v>
      </c>
      <c r="G501" s="27">
        <v>42091</v>
      </c>
      <c r="H501" s="26" t="s">
        <v>1267</v>
      </c>
    </row>
    <row r="502" spans="1:8" x14ac:dyDescent="0.2">
      <c r="A502" s="26" t="s">
        <v>179</v>
      </c>
      <c r="B502" s="26">
        <v>65</v>
      </c>
      <c r="C502" s="26" t="s">
        <v>19</v>
      </c>
      <c r="D502" s="26">
        <v>90</v>
      </c>
      <c r="E502" s="26">
        <v>135</v>
      </c>
      <c r="F502" s="26" t="s">
        <v>122</v>
      </c>
      <c r="G502" s="27">
        <v>40587</v>
      </c>
      <c r="H502" s="26" t="s">
        <v>945</v>
      </c>
    </row>
    <row r="503" spans="1:8" x14ac:dyDescent="0.2">
      <c r="A503" s="26" t="s">
        <v>179</v>
      </c>
      <c r="B503" s="26">
        <v>70</v>
      </c>
      <c r="C503" s="26" t="s">
        <v>19</v>
      </c>
      <c r="D503" s="26">
        <v>80</v>
      </c>
      <c r="E503" s="26">
        <v>100</v>
      </c>
      <c r="F503" s="26" t="s">
        <v>1249</v>
      </c>
      <c r="G503" s="27">
        <v>42091</v>
      </c>
      <c r="H503" s="26" t="s">
        <v>1267</v>
      </c>
    </row>
    <row r="504" spans="1:8" x14ac:dyDescent="0.2">
      <c r="A504" s="26" t="s">
        <v>179</v>
      </c>
      <c r="B504" s="26">
        <v>70</v>
      </c>
      <c r="C504" s="26" t="s">
        <v>19</v>
      </c>
      <c r="D504" s="26">
        <v>110</v>
      </c>
      <c r="E504" s="26">
        <v>70</v>
      </c>
      <c r="F504" s="26" t="s">
        <v>837</v>
      </c>
      <c r="G504" s="27">
        <v>43281</v>
      </c>
      <c r="H504" s="26" t="s">
        <v>1430</v>
      </c>
    </row>
    <row r="505" spans="1:8" x14ac:dyDescent="0.2">
      <c r="A505" s="26" t="s">
        <v>179</v>
      </c>
      <c r="B505" s="26">
        <v>75</v>
      </c>
      <c r="C505" s="26" t="s">
        <v>19</v>
      </c>
      <c r="D505" s="26">
        <v>110</v>
      </c>
      <c r="E505" s="26">
        <v>45</v>
      </c>
      <c r="F505" s="26" t="s">
        <v>174</v>
      </c>
      <c r="G505" s="27">
        <v>43281</v>
      </c>
      <c r="H505" s="26" t="s">
        <v>1430</v>
      </c>
    </row>
    <row r="506" spans="1:8" x14ac:dyDescent="0.2">
      <c r="A506" s="26" t="s">
        <v>179</v>
      </c>
      <c r="B506" s="26" t="s">
        <v>870</v>
      </c>
      <c r="C506" s="26" t="s">
        <v>19</v>
      </c>
      <c r="D506" s="26">
        <v>65</v>
      </c>
      <c r="E506" s="26">
        <v>350</v>
      </c>
      <c r="F506" s="26" t="s">
        <v>181</v>
      </c>
      <c r="G506" s="27">
        <v>32685</v>
      </c>
      <c r="H506" s="26" t="s">
        <v>2</v>
      </c>
    </row>
    <row r="507" spans="1:8" x14ac:dyDescent="0.2">
      <c r="A507" s="26" t="s">
        <v>179</v>
      </c>
      <c r="B507" s="26" t="s">
        <v>870</v>
      </c>
      <c r="C507" s="26" t="s">
        <v>19</v>
      </c>
      <c r="D507" s="26">
        <v>70</v>
      </c>
      <c r="E507" s="26">
        <v>150</v>
      </c>
      <c r="F507" s="26" t="s">
        <v>1431</v>
      </c>
      <c r="G507" s="27">
        <v>43281</v>
      </c>
      <c r="H507" s="26" t="s">
        <v>1430</v>
      </c>
    </row>
    <row r="508" spans="1:8" x14ac:dyDescent="0.2">
      <c r="A508" s="26" t="s">
        <v>179</v>
      </c>
      <c r="B508" s="26" t="s">
        <v>870</v>
      </c>
      <c r="C508" s="26" t="s">
        <v>19</v>
      </c>
      <c r="D508" s="26">
        <v>80</v>
      </c>
      <c r="E508" s="26">
        <v>175</v>
      </c>
      <c r="F508" s="26" t="s">
        <v>178</v>
      </c>
      <c r="G508" s="27">
        <v>36849</v>
      </c>
      <c r="H508" s="26" t="s">
        <v>68</v>
      </c>
    </row>
    <row r="509" spans="1:8" x14ac:dyDescent="0.2">
      <c r="A509" s="26" t="s">
        <v>179</v>
      </c>
      <c r="B509" s="26" t="s">
        <v>870</v>
      </c>
      <c r="C509" s="26" t="s">
        <v>19</v>
      </c>
      <c r="D509" s="26">
        <v>90</v>
      </c>
      <c r="E509" s="26">
        <v>135</v>
      </c>
      <c r="F509" s="26" t="s">
        <v>122</v>
      </c>
      <c r="G509" s="27">
        <v>40587</v>
      </c>
      <c r="H509" s="26" t="s">
        <v>945</v>
      </c>
    </row>
    <row r="510" spans="1:8" x14ac:dyDescent="0.2">
      <c r="A510" s="26" t="s">
        <v>179</v>
      </c>
      <c r="B510" s="26" t="s">
        <v>870</v>
      </c>
      <c r="C510" s="26" t="s">
        <v>19</v>
      </c>
      <c r="D510" s="26">
        <v>95</v>
      </c>
      <c r="E510" s="26">
        <v>150</v>
      </c>
      <c r="F510" s="26" t="s">
        <v>81</v>
      </c>
      <c r="G510" s="27">
        <v>42091</v>
      </c>
      <c r="H510" s="26" t="s">
        <v>1267</v>
      </c>
    </row>
    <row r="511" spans="1:8" x14ac:dyDescent="0.2">
      <c r="A511" s="26" t="s">
        <v>179</v>
      </c>
      <c r="B511" s="26" t="s">
        <v>870</v>
      </c>
      <c r="C511" s="26" t="s">
        <v>19</v>
      </c>
      <c r="D511" s="26">
        <v>105</v>
      </c>
      <c r="E511" s="26">
        <v>200</v>
      </c>
      <c r="F511" s="26" t="s">
        <v>75</v>
      </c>
      <c r="G511" s="27">
        <v>43281</v>
      </c>
      <c r="H511" s="26" t="s">
        <v>1430</v>
      </c>
    </row>
    <row r="512" spans="1:8" x14ac:dyDescent="0.2">
      <c r="A512" s="26" t="s">
        <v>179</v>
      </c>
      <c r="B512" s="26" t="s">
        <v>870</v>
      </c>
      <c r="C512" s="26" t="s">
        <v>19</v>
      </c>
      <c r="D512" s="26">
        <v>110</v>
      </c>
      <c r="E512" s="26">
        <v>175</v>
      </c>
      <c r="F512" s="26" t="s">
        <v>43</v>
      </c>
      <c r="G512" s="27">
        <v>36849</v>
      </c>
      <c r="H512" s="26" t="s">
        <v>68</v>
      </c>
    </row>
    <row r="513" spans="1:8" x14ac:dyDescent="0.2">
      <c r="A513" s="26" t="s">
        <v>179</v>
      </c>
      <c r="B513" s="26" t="s">
        <v>870</v>
      </c>
      <c r="C513" s="26" t="s">
        <v>19</v>
      </c>
      <c r="D513" s="26">
        <v>115</v>
      </c>
      <c r="E513" s="26">
        <v>230</v>
      </c>
      <c r="F513" s="26" t="s">
        <v>382</v>
      </c>
      <c r="G513" s="27">
        <v>40587</v>
      </c>
      <c r="H513" s="26" t="s">
        <v>945</v>
      </c>
    </row>
    <row r="514" spans="1:8" x14ac:dyDescent="0.2">
      <c r="A514" s="26" t="s">
        <v>179</v>
      </c>
      <c r="B514" s="26" t="s">
        <v>870</v>
      </c>
      <c r="C514" s="26" t="s">
        <v>19</v>
      </c>
      <c r="D514" s="26">
        <v>120</v>
      </c>
      <c r="E514" s="26">
        <v>235</v>
      </c>
      <c r="F514" s="26" t="s">
        <v>156</v>
      </c>
      <c r="G514" s="27">
        <v>43281</v>
      </c>
      <c r="H514" s="26" t="s">
        <v>1430</v>
      </c>
    </row>
    <row r="515" spans="1:8" x14ac:dyDescent="0.2">
      <c r="A515" s="26" t="s">
        <v>179</v>
      </c>
      <c r="B515" s="26" t="s">
        <v>870</v>
      </c>
      <c r="C515" s="26" t="s">
        <v>19</v>
      </c>
      <c r="D515" s="26">
        <v>125</v>
      </c>
      <c r="E515" s="26">
        <v>175</v>
      </c>
      <c r="F515" s="26" t="s">
        <v>1393</v>
      </c>
      <c r="G515" s="27">
        <v>43281</v>
      </c>
      <c r="H515" s="26" t="s">
        <v>1430</v>
      </c>
    </row>
    <row r="516" spans="1:8" x14ac:dyDescent="0.2">
      <c r="A516" s="26" t="s">
        <v>1088</v>
      </c>
      <c r="B516" s="26">
        <v>14</v>
      </c>
      <c r="C516" s="26" t="s">
        <v>44</v>
      </c>
      <c r="D516" s="26">
        <v>80</v>
      </c>
      <c r="E516" s="26">
        <v>90</v>
      </c>
      <c r="F516" s="26" t="s">
        <v>49</v>
      </c>
      <c r="G516" s="27">
        <v>38691</v>
      </c>
      <c r="H516" s="26" t="s">
        <v>48</v>
      </c>
    </row>
    <row r="517" spans="1:8" x14ac:dyDescent="0.2">
      <c r="A517" s="26" t="s">
        <v>1088</v>
      </c>
      <c r="B517" s="26">
        <v>40</v>
      </c>
      <c r="C517" s="26" t="s">
        <v>44</v>
      </c>
      <c r="D517" s="26">
        <v>70</v>
      </c>
      <c r="E517" s="26">
        <v>125</v>
      </c>
      <c r="F517" s="26" t="s">
        <v>52</v>
      </c>
      <c r="G517" s="27">
        <v>37780</v>
      </c>
      <c r="H517" s="26" t="s">
        <v>184</v>
      </c>
    </row>
    <row r="518" spans="1:8" x14ac:dyDescent="0.2">
      <c r="A518" s="26" t="s">
        <v>1088</v>
      </c>
      <c r="B518" s="26">
        <v>40</v>
      </c>
      <c r="C518" s="26" t="s">
        <v>44</v>
      </c>
      <c r="D518" s="26">
        <v>75</v>
      </c>
      <c r="E518" s="26">
        <v>88</v>
      </c>
      <c r="F518" s="26" t="s">
        <v>186</v>
      </c>
      <c r="G518" s="27">
        <v>36953</v>
      </c>
      <c r="H518" s="26" t="s">
        <v>187</v>
      </c>
    </row>
    <row r="519" spans="1:8" x14ac:dyDescent="0.2">
      <c r="A519" s="26" t="s">
        <v>1088</v>
      </c>
      <c r="B519" s="26">
        <v>45</v>
      </c>
      <c r="C519" s="26" t="s">
        <v>44</v>
      </c>
      <c r="D519" s="26">
        <v>75</v>
      </c>
      <c r="E519" s="26">
        <v>75</v>
      </c>
      <c r="F519" s="26" t="s">
        <v>186</v>
      </c>
      <c r="G519" s="27">
        <v>39012</v>
      </c>
      <c r="H519" s="26" t="s">
        <v>752</v>
      </c>
    </row>
    <row r="520" spans="1:8" x14ac:dyDescent="0.2">
      <c r="A520" s="26" t="s">
        <v>1088</v>
      </c>
      <c r="B520" s="26">
        <v>45</v>
      </c>
      <c r="C520" s="26" t="s">
        <v>44</v>
      </c>
      <c r="D520" s="26" t="s">
        <v>871</v>
      </c>
      <c r="E520" s="26">
        <v>145</v>
      </c>
      <c r="F520" s="26" t="s">
        <v>56</v>
      </c>
      <c r="G520" s="27">
        <v>38367</v>
      </c>
      <c r="H520" s="26" t="s">
        <v>128</v>
      </c>
    </row>
    <row r="521" spans="1:8" x14ac:dyDescent="0.2">
      <c r="A521" s="26" t="s">
        <v>1088</v>
      </c>
      <c r="B521" s="26">
        <v>50</v>
      </c>
      <c r="C521" s="26" t="s">
        <v>44</v>
      </c>
      <c r="D521" s="26">
        <v>50</v>
      </c>
      <c r="E521" s="26">
        <v>105</v>
      </c>
      <c r="F521" s="26" t="s">
        <v>1148</v>
      </c>
      <c r="G521" s="27">
        <v>41504</v>
      </c>
      <c r="H521" s="26" t="s">
        <v>1193</v>
      </c>
    </row>
    <row r="522" spans="1:8" x14ac:dyDescent="0.2">
      <c r="A522" s="26" t="s">
        <v>1088</v>
      </c>
      <c r="B522" s="26">
        <v>60</v>
      </c>
      <c r="C522" s="26" t="s">
        <v>44</v>
      </c>
      <c r="D522" s="26">
        <v>60</v>
      </c>
      <c r="E522" s="26">
        <v>70</v>
      </c>
      <c r="F522" s="26" t="s">
        <v>183</v>
      </c>
      <c r="G522" s="27">
        <v>37780</v>
      </c>
      <c r="H522" s="26" t="s">
        <v>184</v>
      </c>
    </row>
    <row r="523" spans="1:8" x14ac:dyDescent="0.2">
      <c r="A523" s="26" t="s">
        <v>1088</v>
      </c>
      <c r="B523" s="26">
        <v>65</v>
      </c>
      <c r="C523" s="26" t="s">
        <v>44</v>
      </c>
      <c r="D523" s="26">
        <v>45</v>
      </c>
      <c r="E523" s="26">
        <v>99</v>
      </c>
      <c r="F523" s="26" t="s">
        <v>182</v>
      </c>
      <c r="G523" s="27">
        <v>38626</v>
      </c>
      <c r="H523" s="26" t="s">
        <v>6</v>
      </c>
    </row>
    <row r="524" spans="1:8" x14ac:dyDescent="0.2">
      <c r="A524" s="26" t="s">
        <v>1088</v>
      </c>
      <c r="B524" s="26">
        <v>65</v>
      </c>
      <c r="C524" s="26" t="s">
        <v>44</v>
      </c>
      <c r="D524" s="26">
        <v>50</v>
      </c>
      <c r="E524" s="26">
        <v>94</v>
      </c>
      <c r="F524" s="26" t="s">
        <v>182</v>
      </c>
      <c r="G524" s="27">
        <v>38822</v>
      </c>
      <c r="H524" s="26" t="s">
        <v>115</v>
      </c>
    </row>
    <row r="525" spans="1:8" x14ac:dyDescent="0.2">
      <c r="A525" s="26" t="s">
        <v>1088</v>
      </c>
      <c r="B525" s="26" t="s">
        <v>870</v>
      </c>
      <c r="C525" s="26" t="s">
        <v>44</v>
      </c>
      <c r="D525" s="26">
        <v>45</v>
      </c>
      <c r="E525" s="26">
        <v>99</v>
      </c>
      <c r="F525" s="26" t="s">
        <v>182</v>
      </c>
      <c r="G525" s="27">
        <v>38626</v>
      </c>
      <c r="H525" s="26" t="s">
        <v>6</v>
      </c>
    </row>
    <row r="526" spans="1:8" x14ac:dyDescent="0.2">
      <c r="A526" s="26" t="s">
        <v>1088</v>
      </c>
      <c r="B526" s="26" t="s">
        <v>870</v>
      </c>
      <c r="C526" s="26" t="s">
        <v>44</v>
      </c>
      <c r="D526" s="26">
        <v>50</v>
      </c>
      <c r="E526" s="26">
        <v>105</v>
      </c>
      <c r="F526" s="26" t="s">
        <v>1148</v>
      </c>
      <c r="G526" s="27">
        <v>41504</v>
      </c>
      <c r="H526" s="26" t="s">
        <v>1193</v>
      </c>
    </row>
    <row r="527" spans="1:8" x14ac:dyDescent="0.2">
      <c r="A527" s="26" t="s">
        <v>1088</v>
      </c>
      <c r="B527" s="26" t="s">
        <v>870</v>
      </c>
      <c r="C527" s="26" t="s">
        <v>44</v>
      </c>
      <c r="D527" s="26">
        <v>60</v>
      </c>
      <c r="E527" s="26">
        <v>110</v>
      </c>
      <c r="F527" s="26" t="s">
        <v>994</v>
      </c>
      <c r="G527" s="27">
        <v>40832</v>
      </c>
      <c r="H527" s="26" t="s">
        <v>993</v>
      </c>
    </row>
    <row r="528" spans="1:8" x14ac:dyDescent="0.2">
      <c r="A528" s="26" t="s">
        <v>1088</v>
      </c>
      <c r="B528" s="26" t="s">
        <v>870</v>
      </c>
      <c r="C528" s="26" t="s">
        <v>44</v>
      </c>
      <c r="D528" s="26">
        <v>65</v>
      </c>
      <c r="E528" s="26">
        <v>72</v>
      </c>
      <c r="F528" s="26" t="s">
        <v>185</v>
      </c>
      <c r="G528" s="27">
        <v>38626</v>
      </c>
      <c r="H528" s="26" t="s">
        <v>6</v>
      </c>
    </row>
    <row r="529" spans="1:8" x14ac:dyDescent="0.2">
      <c r="A529" s="26" t="s">
        <v>1088</v>
      </c>
      <c r="B529" s="26" t="s">
        <v>870</v>
      </c>
      <c r="C529" s="26" t="s">
        <v>44</v>
      </c>
      <c r="D529" s="26">
        <v>70</v>
      </c>
      <c r="E529" s="26">
        <v>127</v>
      </c>
      <c r="F529" s="26" t="s">
        <v>1315</v>
      </c>
      <c r="G529" s="27">
        <v>42938</v>
      </c>
      <c r="H529" s="26" t="s">
        <v>1372</v>
      </c>
    </row>
    <row r="530" spans="1:8" x14ac:dyDescent="0.2">
      <c r="A530" s="26" t="s">
        <v>1088</v>
      </c>
      <c r="B530" s="26" t="s">
        <v>870</v>
      </c>
      <c r="C530" s="26" t="s">
        <v>44</v>
      </c>
      <c r="D530" s="26">
        <v>75</v>
      </c>
      <c r="E530" s="26">
        <v>88</v>
      </c>
      <c r="F530" s="26" t="s">
        <v>186</v>
      </c>
      <c r="G530" s="27">
        <v>36953</v>
      </c>
      <c r="H530" s="26" t="s">
        <v>187</v>
      </c>
    </row>
    <row r="531" spans="1:8" x14ac:dyDescent="0.2">
      <c r="A531" s="26" t="s">
        <v>1088</v>
      </c>
      <c r="B531" s="26" t="s">
        <v>870</v>
      </c>
      <c r="C531" s="26" t="s">
        <v>44</v>
      </c>
      <c r="D531" s="26">
        <v>80</v>
      </c>
      <c r="E531" s="26">
        <v>91</v>
      </c>
      <c r="F531" s="26" t="s">
        <v>725</v>
      </c>
      <c r="G531" s="27">
        <v>39369</v>
      </c>
      <c r="H531" s="26" t="s">
        <v>724</v>
      </c>
    </row>
    <row r="532" spans="1:8" x14ac:dyDescent="0.2">
      <c r="A532" s="26" t="s">
        <v>1088</v>
      </c>
      <c r="B532" s="26" t="s">
        <v>870</v>
      </c>
      <c r="C532" s="26" t="s">
        <v>44</v>
      </c>
      <c r="D532" s="26">
        <v>105</v>
      </c>
      <c r="E532" s="26">
        <v>85</v>
      </c>
      <c r="F532" s="26" t="s">
        <v>1059</v>
      </c>
      <c r="G532" s="27">
        <v>41049</v>
      </c>
      <c r="H532" s="26" t="s">
        <v>1054</v>
      </c>
    </row>
    <row r="533" spans="1:8" x14ac:dyDescent="0.2">
      <c r="A533" s="26" t="s">
        <v>1088</v>
      </c>
      <c r="B533" s="26" t="s">
        <v>870</v>
      </c>
      <c r="C533" s="26" t="s">
        <v>44</v>
      </c>
      <c r="D533" s="26" t="s">
        <v>871</v>
      </c>
      <c r="E533" s="26">
        <v>145</v>
      </c>
      <c r="F533" s="26" t="s">
        <v>56</v>
      </c>
      <c r="G533" s="27">
        <v>38367</v>
      </c>
      <c r="H533" s="26" t="s">
        <v>128</v>
      </c>
    </row>
    <row r="534" spans="1:8" x14ac:dyDescent="0.2">
      <c r="A534" s="26" t="s">
        <v>1088</v>
      </c>
      <c r="B534" s="26" t="s">
        <v>1028</v>
      </c>
      <c r="C534" s="26" t="s">
        <v>44</v>
      </c>
      <c r="D534" s="26">
        <v>60</v>
      </c>
      <c r="E534" s="26">
        <v>70</v>
      </c>
      <c r="F534" s="26" t="s">
        <v>183</v>
      </c>
      <c r="G534" s="27">
        <v>37779</v>
      </c>
      <c r="H534" s="26" t="s">
        <v>1065</v>
      </c>
    </row>
    <row r="535" spans="1:8" x14ac:dyDescent="0.2">
      <c r="A535" s="26" t="s">
        <v>1088</v>
      </c>
      <c r="B535" s="26" t="s">
        <v>1028</v>
      </c>
      <c r="C535" s="26" t="s">
        <v>44</v>
      </c>
      <c r="D535" s="26">
        <v>70</v>
      </c>
      <c r="E535" s="26">
        <v>125</v>
      </c>
      <c r="F535" s="26" t="s">
        <v>52</v>
      </c>
      <c r="G535" s="27">
        <v>37779</v>
      </c>
      <c r="H535" s="26" t="s">
        <v>1065</v>
      </c>
    </row>
    <row r="536" spans="1:8" x14ac:dyDescent="0.2">
      <c r="A536" s="26" t="s">
        <v>1088</v>
      </c>
      <c r="B536" s="26">
        <v>13</v>
      </c>
      <c r="C536" s="26" t="s">
        <v>19</v>
      </c>
      <c r="D536" s="26">
        <v>45</v>
      </c>
      <c r="E536" s="26">
        <v>60</v>
      </c>
      <c r="F536" s="26" t="s">
        <v>59</v>
      </c>
      <c r="G536" s="27">
        <v>36814</v>
      </c>
      <c r="H536" s="26" t="s">
        <v>92</v>
      </c>
    </row>
    <row r="537" spans="1:8" x14ac:dyDescent="0.2">
      <c r="A537" s="26" t="s">
        <v>1088</v>
      </c>
      <c r="B537" s="26">
        <v>13</v>
      </c>
      <c r="C537" s="26" t="s">
        <v>19</v>
      </c>
      <c r="D537" s="26">
        <v>55</v>
      </c>
      <c r="E537" s="26">
        <v>88</v>
      </c>
      <c r="F537" s="26" t="s">
        <v>188</v>
      </c>
      <c r="G537" s="27">
        <v>38626</v>
      </c>
      <c r="H537" s="26" t="s">
        <v>6</v>
      </c>
    </row>
    <row r="538" spans="1:8" x14ac:dyDescent="0.2">
      <c r="A538" s="26" t="s">
        <v>1088</v>
      </c>
      <c r="B538" s="26">
        <v>13</v>
      </c>
      <c r="C538" s="26" t="s">
        <v>19</v>
      </c>
      <c r="D538" s="26">
        <v>100</v>
      </c>
      <c r="E538" s="26">
        <v>130</v>
      </c>
      <c r="F538" s="26" t="s">
        <v>992</v>
      </c>
      <c r="G538" s="27">
        <v>43659</v>
      </c>
      <c r="H538" s="26" t="s">
        <v>1501</v>
      </c>
    </row>
    <row r="539" spans="1:8" x14ac:dyDescent="0.2">
      <c r="A539" s="26" t="s">
        <v>1088</v>
      </c>
      <c r="B539" s="26">
        <v>14</v>
      </c>
      <c r="C539" s="26" t="s">
        <v>19</v>
      </c>
      <c r="D539" s="26">
        <v>55</v>
      </c>
      <c r="E539" s="26">
        <v>104</v>
      </c>
      <c r="F539" s="26" t="s">
        <v>188</v>
      </c>
      <c r="G539" s="27">
        <v>39018</v>
      </c>
      <c r="H539" s="26" t="s">
        <v>6</v>
      </c>
    </row>
    <row r="540" spans="1:8" x14ac:dyDescent="0.2">
      <c r="A540" s="26" t="s">
        <v>1088</v>
      </c>
      <c r="B540" s="26">
        <v>14</v>
      </c>
      <c r="C540" s="26" t="s">
        <v>19</v>
      </c>
      <c r="D540" s="26">
        <v>70</v>
      </c>
      <c r="E540" s="26">
        <v>145</v>
      </c>
      <c r="F540" s="26" t="s">
        <v>59</v>
      </c>
      <c r="G540" s="27">
        <v>37780</v>
      </c>
      <c r="H540" s="26" t="s">
        <v>184</v>
      </c>
    </row>
    <row r="541" spans="1:8" x14ac:dyDescent="0.2">
      <c r="A541" s="26" t="s">
        <v>1088</v>
      </c>
      <c r="B541" s="26">
        <v>14</v>
      </c>
      <c r="C541" s="26" t="s">
        <v>19</v>
      </c>
      <c r="D541" s="26">
        <v>75</v>
      </c>
      <c r="E541" s="26">
        <v>95</v>
      </c>
      <c r="F541" s="26" t="s">
        <v>107</v>
      </c>
      <c r="G541" s="27">
        <v>35351</v>
      </c>
      <c r="H541" s="26" t="s">
        <v>0</v>
      </c>
    </row>
    <row r="542" spans="1:8" x14ac:dyDescent="0.2">
      <c r="A542" s="26" t="s">
        <v>1088</v>
      </c>
      <c r="B542" s="26">
        <v>14</v>
      </c>
      <c r="C542" s="26" t="s">
        <v>19</v>
      </c>
      <c r="D542" s="26">
        <v>85</v>
      </c>
      <c r="E542" s="26">
        <v>154</v>
      </c>
      <c r="F542" s="26" t="s">
        <v>189</v>
      </c>
      <c r="G542" s="27">
        <v>38626</v>
      </c>
      <c r="H542" s="26" t="s">
        <v>6</v>
      </c>
    </row>
    <row r="543" spans="1:8" x14ac:dyDescent="0.2">
      <c r="A543" s="26" t="s">
        <v>1088</v>
      </c>
      <c r="B543" s="26">
        <v>16</v>
      </c>
      <c r="C543" s="26" t="s">
        <v>19</v>
      </c>
      <c r="D543" s="26">
        <v>60</v>
      </c>
      <c r="E543" s="26">
        <v>94</v>
      </c>
      <c r="F543" s="26" t="s">
        <v>190</v>
      </c>
      <c r="G543" s="27">
        <v>38626</v>
      </c>
      <c r="H543" s="26" t="s">
        <v>6</v>
      </c>
    </row>
    <row r="544" spans="1:8" x14ac:dyDescent="0.2">
      <c r="A544" s="26" t="s">
        <v>1088</v>
      </c>
      <c r="B544" s="26">
        <v>16</v>
      </c>
      <c r="C544" s="26" t="s">
        <v>19</v>
      </c>
      <c r="D544" s="26">
        <v>70</v>
      </c>
      <c r="E544" s="26">
        <v>176</v>
      </c>
      <c r="F544" s="26" t="s">
        <v>1235</v>
      </c>
      <c r="G544" s="27">
        <v>41972</v>
      </c>
      <c r="H544" s="26" t="s">
        <v>1251</v>
      </c>
    </row>
    <row r="545" spans="1:8" x14ac:dyDescent="0.2">
      <c r="A545" s="26" t="s">
        <v>1088</v>
      </c>
      <c r="B545" s="26">
        <v>16</v>
      </c>
      <c r="C545" s="26" t="s">
        <v>19</v>
      </c>
      <c r="D545" s="26">
        <v>75</v>
      </c>
      <c r="E545" s="26">
        <v>220</v>
      </c>
      <c r="F545" s="26" t="s">
        <v>1137</v>
      </c>
      <c r="G545" s="27">
        <v>41111</v>
      </c>
      <c r="H545" s="26" t="s">
        <v>1135</v>
      </c>
    </row>
    <row r="546" spans="1:8" x14ac:dyDescent="0.2">
      <c r="A546" s="26" t="s">
        <v>1088</v>
      </c>
      <c r="B546" s="26">
        <v>16</v>
      </c>
      <c r="C546" s="26" t="s">
        <v>19</v>
      </c>
      <c r="D546" s="26">
        <v>85</v>
      </c>
      <c r="E546" s="26">
        <v>225</v>
      </c>
      <c r="F546" s="26" t="s">
        <v>936</v>
      </c>
      <c r="G546" s="27">
        <v>40475</v>
      </c>
      <c r="H546" s="26" t="s">
        <v>933</v>
      </c>
    </row>
    <row r="547" spans="1:8" x14ac:dyDescent="0.2">
      <c r="A547" s="26" t="s">
        <v>1088</v>
      </c>
      <c r="B547" s="26">
        <v>16</v>
      </c>
      <c r="C547" s="26" t="s">
        <v>19</v>
      </c>
      <c r="D547" s="26">
        <v>90</v>
      </c>
      <c r="E547" s="26">
        <v>225</v>
      </c>
      <c r="F547" s="26" t="s">
        <v>192</v>
      </c>
      <c r="G547" s="27">
        <v>37780</v>
      </c>
      <c r="H547" s="26" t="s">
        <v>184</v>
      </c>
    </row>
    <row r="548" spans="1:8" x14ac:dyDescent="0.2">
      <c r="A548" s="26" t="s">
        <v>1088</v>
      </c>
      <c r="B548" s="26">
        <v>16</v>
      </c>
      <c r="C548" s="26" t="s">
        <v>19</v>
      </c>
      <c r="D548" s="26">
        <v>95</v>
      </c>
      <c r="E548" s="26">
        <v>250</v>
      </c>
      <c r="F548" s="26" t="s">
        <v>851</v>
      </c>
      <c r="G548" s="27">
        <v>39866</v>
      </c>
      <c r="H548" s="26" t="s">
        <v>855</v>
      </c>
    </row>
    <row r="549" spans="1:8" x14ac:dyDescent="0.2">
      <c r="A549" s="26" t="s">
        <v>1088</v>
      </c>
      <c r="B549" s="26">
        <v>16</v>
      </c>
      <c r="C549" s="26" t="s">
        <v>19</v>
      </c>
      <c r="D549" s="26">
        <v>100</v>
      </c>
      <c r="E549" s="26">
        <v>264</v>
      </c>
      <c r="F549" s="26" t="s">
        <v>866</v>
      </c>
      <c r="G549" s="27">
        <v>40633</v>
      </c>
      <c r="H549" s="26" t="s">
        <v>959</v>
      </c>
    </row>
    <row r="550" spans="1:8" x14ac:dyDescent="0.2">
      <c r="A550" s="26" t="s">
        <v>1088</v>
      </c>
      <c r="B550" s="26">
        <v>16</v>
      </c>
      <c r="C550" s="26" t="s">
        <v>19</v>
      </c>
      <c r="D550" s="26">
        <v>110</v>
      </c>
      <c r="E550" s="26">
        <v>225</v>
      </c>
      <c r="F550" s="26" t="s">
        <v>69</v>
      </c>
      <c r="G550" s="27">
        <v>38367</v>
      </c>
      <c r="H550" s="26" t="s">
        <v>128</v>
      </c>
    </row>
    <row r="551" spans="1:8" x14ac:dyDescent="0.2">
      <c r="A551" s="26" t="s">
        <v>1088</v>
      </c>
      <c r="B551" s="26">
        <v>16</v>
      </c>
      <c r="C551" s="26" t="s">
        <v>19</v>
      </c>
      <c r="D551" s="26" t="s">
        <v>871</v>
      </c>
      <c r="E551" s="26">
        <v>280</v>
      </c>
      <c r="F551" s="26" t="s">
        <v>193</v>
      </c>
      <c r="G551" s="27">
        <v>37780</v>
      </c>
      <c r="H551" s="26" t="s">
        <v>184</v>
      </c>
    </row>
    <row r="552" spans="1:8" x14ac:dyDescent="0.2">
      <c r="A552" s="26" t="s">
        <v>1088</v>
      </c>
      <c r="B552" s="26">
        <v>18</v>
      </c>
      <c r="C552" s="26" t="s">
        <v>19</v>
      </c>
      <c r="D552" s="26">
        <v>60</v>
      </c>
      <c r="E552" s="26">
        <v>185</v>
      </c>
      <c r="F552" s="26" t="s">
        <v>266</v>
      </c>
      <c r="G552" s="27">
        <v>39012</v>
      </c>
      <c r="H552" s="26" t="s">
        <v>752</v>
      </c>
    </row>
    <row r="553" spans="1:8" x14ac:dyDescent="0.2">
      <c r="A553" s="26" t="s">
        <v>1088</v>
      </c>
      <c r="B553" s="26">
        <v>18</v>
      </c>
      <c r="C553" s="26" t="s">
        <v>19</v>
      </c>
      <c r="D553" s="26">
        <v>70</v>
      </c>
      <c r="E553" s="26">
        <v>205</v>
      </c>
      <c r="F553" s="26" t="s">
        <v>268</v>
      </c>
      <c r="G553" s="27">
        <v>39012</v>
      </c>
      <c r="H553" s="26" t="s">
        <v>752</v>
      </c>
    </row>
    <row r="554" spans="1:8" x14ac:dyDescent="0.2">
      <c r="A554" s="26" t="s">
        <v>1088</v>
      </c>
      <c r="B554" s="26">
        <v>18</v>
      </c>
      <c r="C554" s="26" t="s">
        <v>19</v>
      </c>
      <c r="D554" s="26">
        <v>80</v>
      </c>
      <c r="E554" s="26">
        <v>225</v>
      </c>
      <c r="F554" s="26" t="s">
        <v>759</v>
      </c>
      <c r="G554" s="27">
        <v>39012</v>
      </c>
      <c r="H554" s="26" t="s">
        <v>752</v>
      </c>
    </row>
    <row r="555" spans="1:8" x14ac:dyDescent="0.2">
      <c r="A555" s="26" t="s">
        <v>1088</v>
      </c>
      <c r="B555" s="26">
        <v>18</v>
      </c>
      <c r="C555" s="26" t="s">
        <v>19</v>
      </c>
      <c r="D555" s="26">
        <v>100</v>
      </c>
      <c r="E555" s="26">
        <v>180</v>
      </c>
      <c r="F555" s="26" t="s">
        <v>194</v>
      </c>
      <c r="G555" s="27">
        <v>37780</v>
      </c>
      <c r="H555" s="26" t="s">
        <v>184</v>
      </c>
    </row>
    <row r="556" spans="1:8" x14ac:dyDescent="0.2">
      <c r="A556" s="26" t="s">
        <v>1088</v>
      </c>
      <c r="B556" s="26">
        <v>40</v>
      </c>
      <c r="C556" s="26" t="s">
        <v>19</v>
      </c>
      <c r="D556" s="26">
        <v>75</v>
      </c>
      <c r="E556" s="26">
        <v>240</v>
      </c>
      <c r="F556" s="26" t="s">
        <v>24</v>
      </c>
      <c r="G556" s="27">
        <v>39012</v>
      </c>
      <c r="H556" s="26" t="s">
        <v>752</v>
      </c>
    </row>
    <row r="557" spans="1:8" x14ac:dyDescent="0.2">
      <c r="A557" s="26" t="s">
        <v>1088</v>
      </c>
      <c r="B557" s="26">
        <v>40</v>
      </c>
      <c r="C557" s="26" t="s">
        <v>19</v>
      </c>
      <c r="D557" s="26">
        <v>105</v>
      </c>
      <c r="E557" s="26">
        <v>160</v>
      </c>
      <c r="F557" s="26" t="s">
        <v>201</v>
      </c>
      <c r="G557" s="27">
        <v>37780</v>
      </c>
      <c r="H557" s="26" t="s">
        <v>184</v>
      </c>
    </row>
    <row r="558" spans="1:8" x14ac:dyDescent="0.2">
      <c r="A558" s="26" t="s">
        <v>1088</v>
      </c>
      <c r="B558" s="26">
        <v>40</v>
      </c>
      <c r="C558" s="26" t="s">
        <v>19</v>
      </c>
      <c r="D558" s="26">
        <v>110</v>
      </c>
      <c r="E558" s="26">
        <v>265</v>
      </c>
      <c r="F558" s="26" t="s">
        <v>1183</v>
      </c>
      <c r="G558" s="27">
        <v>39760</v>
      </c>
      <c r="H558" s="26" t="s">
        <v>202</v>
      </c>
    </row>
    <row r="559" spans="1:8" x14ac:dyDescent="0.2">
      <c r="A559" s="26" t="s">
        <v>1088</v>
      </c>
      <c r="B559" s="26">
        <v>40</v>
      </c>
      <c r="C559" s="26" t="s">
        <v>19</v>
      </c>
      <c r="D559" s="26">
        <v>115</v>
      </c>
      <c r="E559" s="26">
        <v>335</v>
      </c>
      <c r="F559" s="26" t="s">
        <v>382</v>
      </c>
      <c r="G559" s="27">
        <v>40633</v>
      </c>
      <c r="H559" s="26" t="s">
        <v>959</v>
      </c>
    </row>
    <row r="560" spans="1:8" x14ac:dyDescent="0.2">
      <c r="A560" s="26" t="s">
        <v>1088</v>
      </c>
      <c r="B560" s="26">
        <v>40</v>
      </c>
      <c r="C560" s="26" t="s">
        <v>19</v>
      </c>
      <c r="D560" s="26">
        <v>120</v>
      </c>
      <c r="E560" s="26">
        <v>325</v>
      </c>
      <c r="F560" s="26" t="s">
        <v>1183</v>
      </c>
      <c r="G560" s="27">
        <v>40633</v>
      </c>
      <c r="H560" s="26" t="s">
        <v>960</v>
      </c>
    </row>
    <row r="561" spans="1:8" x14ac:dyDescent="0.2">
      <c r="A561" s="26" t="s">
        <v>1088</v>
      </c>
      <c r="B561" s="26">
        <v>40</v>
      </c>
      <c r="C561" s="26" t="s">
        <v>19</v>
      </c>
      <c r="D561" s="26">
        <v>125</v>
      </c>
      <c r="E561" s="26">
        <v>303</v>
      </c>
      <c r="F561" s="26" t="s">
        <v>284</v>
      </c>
      <c r="G561" s="27">
        <v>40633</v>
      </c>
      <c r="H561" s="26" t="s">
        <v>959</v>
      </c>
    </row>
    <row r="562" spans="1:8" x14ac:dyDescent="0.2">
      <c r="A562" s="26" t="s">
        <v>1088</v>
      </c>
      <c r="B562" s="26">
        <v>40</v>
      </c>
      <c r="C562" s="26" t="s">
        <v>19</v>
      </c>
      <c r="D562" s="26" t="s">
        <v>871</v>
      </c>
      <c r="E562" s="26">
        <v>405</v>
      </c>
      <c r="F562" s="26" t="s">
        <v>854</v>
      </c>
      <c r="G562" s="27">
        <v>40097</v>
      </c>
      <c r="H562" s="26" t="s">
        <v>855</v>
      </c>
    </row>
    <row r="563" spans="1:8" x14ac:dyDescent="0.2">
      <c r="A563" s="26" t="s">
        <v>1088</v>
      </c>
      <c r="B563" s="26">
        <v>45</v>
      </c>
      <c r="C563" s="26" t="s">
        <v>19</v>
      </c>
      <c r="D563" s="26">
        <v>70</v>
      </c>
      <c r="E563" s="26">
        <v>185</v>
      </c>
      <c r="F563" s="26" t="s">
        <v>77</v>
      </c>
      <c r="G563" s="27">
        <v>37780</v>
      </c>
      <c r="H563" s="26" t="s">
        <v>184</v>
      </c>
    </row>
    <row r="564" spans="1:8" x14ac:dyDescent="0.2">
      <c r="A564" s="26" t="s">
        <v>1088</v>
      </c>
      <c r="B564" s="26">
        <v>45</v>
      </c>
      <c r="C564" s="26" t="s">
        <v>19</v>
      </c>
      <c r="D564" s="26">
        <v>75</v>
      </c>
      <c r="E564" s="26">
        <v>195</v>
      </c>
      <c r="F564" s="26" t="s">
        <v>203</v>
      </c>
      <c r="G564" s="27">
        <v>36481</v>
      </c>
      <c r="H564" s="26" t="s">
        <v>195</v>
      </c>
    </row>
    <row r="565" spans="1:8" x14ac:dyDescent="0.2">
      <c r="A565" s="26" t="s">
        <v>1088</v>
      </c>
      <c r="B565" s="26">
        <v>45</v>
      </c>
      <c r="C565" s="26" t="s">
        <v>19</v>
      </c>
      <c r="D565" s="26">
        <v>80</v>
      </c>
      <c r="E565" s="26">
        <v>175</v>
      </c>
      <c r="F565" s="26" t="s">
        <v>79</v>
      </c>
      <c r="G565" s="27">
        <v>37780</v>
      </c>
      <c r="H565" s="26" t="s">
        <v>184</v>
      </c>
    </row>
    <row r="566" spans="1:8" x14ac:dyDescent="0.2">
      <c r="A566" s="26" t="s">
        <v>1088</v>
      </c>
      <c r="B566" s="26">
        <v>45</v>
      </c>
      <c r="C566" s="26" t="s">
        <v>19</v>
      </c>
      <c r="D566" s="26">
        <v>90</v>
      </c>
      <c r="E566" s="26">
        <v>200</v>
      </c>
      <c r="F566" s="26" t="s">
        <v>72</v>
      </c>
      <c r="G566" s="27">
        <v>37780</v>
      </c>
      <c r="H566" s="26" t="s">
        <v>184</v>
      </c>
    </row>
    <row r="567" spans="1:8" x14ac:dyDescent="0.2">
      <c r="A567" s="26" t="s">
        <v>1088</v>
      </c>
      <c r="B567" s="26">
        <v>45</v>
      </c>
      <c r="C567" s="26" t="s">
        <v>19</v>
      </c>
      <c r="D567" s="26">
        <v>105</v>
      </c>
      <c r="E567" s="26">
        <v>250</v>
      </c>
      <c r="F567" s="26" t="s">
        <v>154</v>
      </c>
      <c r="G567" s="27">
        <v>38367</v>
      </c>
      <c r="H567" s="26" t="s">
        <v>128</v>
      </c>
    </row>
    <row r="568" spans="1:8" x14ac:dyDescent="0.2">
      <c r="A568" s="26" t="s">
        <v>1088</v>
      </c>
      <c r="B568" s="26">
        <v>45</v>
      </c>
      <c r="C568" s="26" t="s">
        <v>19</v>
      </c>
      <c r="D568" s="26">
        <v>110</v>
      </c>
      <c r="E568" s="26">
        <v>280</v>
      </c>
      <c r="F568" s="26" t="s">
        <v>382</v>
      </c>
      <c r="G568" s="27">
        <v>42028</v>
      </c>
      <c r="H568" s="26" t="s">
        <v>1260</v>
      </c>
    </row>
    <row r="569" spans="1:8" x14ac:dyDescent="0.2">
      <c r="A569" s="26" t="s">
        <v>1088</v>
      </c>
      <c r="B569" s="26">
        <v>45</v>
      </c>
      <c r="C569" s="26" t="s">
        <v>19</v>
      </c>
      <c r="D569" s="26">
        <v>115</v>
      </c>
      <c r="E569" s="26">
        <v>310</v>
      </c>
      <c r="F569" s="26" t="s">
        <v>382</v>
      </c>
      <c r="G569" s="27">
        <v>40951</v>
      </c>
      <c r="H569" s="26" t="s">
        <v>1013</v>
      </c>
    </row>
    <row r="570" spans="1:8" x14ac:dyDescent="0.2">
      <c r="A570" s="26" t="s">
        <v>1088</v>
      </c>
      <c r="B570" s="26">
        <v>45</v>
      </c>
      <c r="C570" s="26" t="s">
        <v>19</v>
      </c>
      <c r="D570" s="26">
        <v>120</v>
      </c>
      <c r="E570" s="26">
        <v>330</v>
      </c>
      <c r="F570" s="26" t="s">
        <v>382</v>
      </c>
      <c r="G570" s="27">
        <v>40783</v>
      </c>
      <c r="H570" s="26" t="s">
        <v>987</v>
      </c>
    </row>
    <row r="571" spans="1:8" x14ac:dyDescent="0.2">
      <c r="A571" s="26" t="s">
        <v>1088</v>
      </c>
      <c r="B571" s="26">
        <v>45</v>
      </c>
      <c r="C571" s="26" t="s">
        <v>19</v>
      </c>
      <c r="D571" s="26">
        <v>125</v>
      </c>
      <c r="E571" s="26">
        <v>132</v>
      </c>
      <c r="F571" s="26" t="s">
        <v>76</v>
      </c>
      <c r="G571" s="27">
        <v>36876</v>
      </c>
      <c r="H571" s="26" t="s">
        <v>67</v>
      </c>
    </row>
    <row r="572" spans="1:8" x14ac:dyDescent="0.2">
      <c r="A572" s="26" t="s">
        <v>1088</v>
      </c>
      <c r="B572" s="26">
        <v>45</v>
      </c>
      <c r="C572" s="26" t="s">
        <v>19</v>
      </c>
      <c r="D572" s="26" t="s">
        <v>871</v>
      </c>
      <c r="E572" s="26">
        <v>418</v>
      </c>
      <c r="F572" s="26" t="s">
        <v>854</v>
      </c>
      <c r="G572" s="27">
        <v>41223</v>
      </c>
      <c r="H572" s="26" t="s">
        <v>1166</v>
      </c>
    </row>
    <row r="573" spans="1:8" x14ac:dyDescent="0.2">
      <c r="A573" s="26" t="s">
        <v>1088</v>
      </c>
      <c r="B573" s="26">
        <v>50</v>
      </c>
      <c r="C573" s="26" t="s">
        <v>19</v>
      </c>
      <c r="D573" s="26">
        <v>75</v>
      </c>
      <c r="E573" s="26">
        <v>180</v>
      </c>
      <c r="F573" s="26" t="s">
        <v>85</v>
      </c>
      <c r="G573" s="27">
        <v>35715</v>
      </c>
      <c r="H573" s="26" t="s">
        <v>204</v>
      </c>
    </row>
    <row r="574" spans="1:8" x14ac:dyDescent="0.2">
      <c r="A574" s="26" t="s">
        <v>1088</v>
      </c>
      <c r="B574" s="26">
        <v>50</v>
      </c>
      <c r="C574" s="26" t="s">
        <v>19</v>
      </c>
      <c r="D574" s="26">
        <v>90</v>
      </c>
      <c r="E574" s="26">
        <v>185</v>
      </c>
      <c r="F574" s="26" t="s">
        <v>118</v>
      </c>
      <c r="G574" s="27">
        <v>36079</v>
      </c>
      <c r="H574" s="26" t="s">
        <v>1</v>
      </c>
    </row>
    <row r="575" spans="1:8" x14ac:dyDescent="0.2">
      <c r="A575" s="26" t="s">
        <v>1088</v>
      </c>
      <c r="B575" s="26">
        <v>50</v>
      </c>
      <c r="C575" s="26" t="s">
        <v>19</v>
      </c>
      <c r="D575" s="26">
        <v>105</v>
      </c>
      <c r="E575" s="26">
        <v>275</v>
      </c>
      <c r="F575" s="26" t="s">
        <v>1540</v>
      </c>
      <c r="G575" s="27">
        <v>44686</v>
      </c>
      <c r="H575" s="26" t="s">
        <v>1605</v>
      </c>
    </row>
    <row r="576" spans="1:8" x14ac:dyDescent="0.2">
      <c r="A576" s="26" t="s">
        <v>1088</v>
      </c>
      <c r="B576" s="26">
        <v>50</v>
      </c>
      <c r="C576" s="26" t="s">
        <v>19</v>
      </c>
      <c r="D576" s="26">
        <v>110</v>
      </c>
      <c r="E576" s="26">
        <v>230</v>
      </c>
      <c r="F576" s="26" t="s">
        <v>75</v>
      </c>
      <c r="G576" s="27">
        <v>43848</v>
      </c>
      <c r="H576" s="26" t="s">
        <v>1536</v>
      </c>
    </row>
    <row r="577" spans="1:8" x14ac:dyDescent="0.2">
      <c r="A577" s="26" t="s">
        <v>1088</v>
      </c>
      <c r="B577" s="26">
        <v>50</v>
      </c>
      <c r="C577" s="26" t="s">
        <v>19</v>
      </c>
      <c r="D577" s="26" t="s">
        <v>871</v>
      </c>
      <c r="E577" s="26">
        <v>365</v>
      </c>
      <c r="F577" s="26" t="s">
        <v>854</v>
      </c>
      <c r="G577" s="27">
        <v>42483</v>
      </c>
      <c r="H577" s="26" t="s">
        <v>1307</v>
      </c>
    </row>
    <row r="578" spans="1:8" x14ac:dyDescent="0.2">
      <c r="A578" s="26" t="s">
        <v>1088</v>
      </c>
      <c r="B578" s="26">
        <v>55</v>
      </c>
      <c r="C578" s="26" t="s">
        <v>19</v>
      </c>
      <c r="D578" s="26">
        <v>80</v>
      </c>
      <c r="E578" s="26">
        <v>180</v>
      </c>
      <c r="F578" s="26" t="s">
        <v>85</v>
      </c>
      <c r="G578" s="27">
        <v>37906</v>
      </c>
      <c r="H578" s="26" t="s">
        <v>205</v>
      </c>
    </row>
    <row r="579" spans="1:8" x14ac:dyDescent="0.2">
      <c r="A579" s="26" t="s">
        <v>1088</v>
      </c>
      <c r="B579" s="26">
        <v>55</v>
      </c>
      <c r="C579" s="26" t="s">
        <v>19</v>
      </c>
      <c r="D579" s="26">
        <v>85</v>
      </c>
      <c r="E579" s="26">
        <v>198</v>
      </c>
      <c r="F579" s="26" t="s">
        <v>122</v>
      </c>
      <c r="G579" s="27">
        <v>36075</v>
      </c>
      <c r="H579" s="26" t="s">
        <v>206</v>
      </c>
    </row>
    <row r="580" spans="1:8" x14ac:dyDescent="0.2">
      <c r="A580" s="26" t="s">
        <v>1088</v>
      </c>
      <c r="B580" s="26">
        <v>55</v>
      </c>
      <c r="C580" s="26" t="s">
        <v>19</v>
      </c>
      <c r="D580" s="26">
        <v>90</v>
      </c>
      <c r="E580" s="26">
        <v>244</v>
      </c>
      <c r="F580" s="26" t="s">
        <v>281</v>
      </c>
      <c r="G580" s="27">
        <v>41972</v>
      </c>
      <c r="H580" s="26" t="s">
        <v>1251</v>
      </c>
    </row>
    <row r="581" spans="1:8" x14ac:dyDescent="0.2">
      <c r="A581" s="26" t="s">
        <v>1088</v>
      </c>
      <c r="B581" s="26">
        <v>55</v>
      </c>
      <c r="C581" s="26" t="s">
        <v>19</v>
      </c>
      <c r="D581" s="26">
        <v>95</v>
      </c>
      <c r="E581" s="26">
        <v>254</v>
      </c>
      <c r="F581" s="26" t="s">
        <v>198</v>
      </c>
      <c r="G581" s="27">
        <v>38822</v>
      </c>
      <c r="H581" s="26" t="s">
        <v>115</v>
      </c>
    </row>
    <row r="582" spans="1:8" x14ac:dyDescent="0.2">
      <c r="A582" s="26" t="s">
        <v>1088</v>
      </c>
      <c r="B582" s="26">
        <v>55</v>
      </c>
      <c r="C582" s="26" t="s">
        <v>19</v>
      </c>
      <c r="D582" s="26">
        <v>110</v>
      </c>
      <c r="E582" s="26">
        <v>185</v>
      </c>
      <c r="F582" s="26" t="s">
        <v>1588</v>
      </c>
      <c r="G582" s="27">
        <v>44686</v>
      </c>
      <c r="H582" s="26" t="s">
        <v>1605</v>
      </c>
    </row>
    <row r="583" spans="1:8" x14ac:dyDescent="0.2">
      <c r="A583" s="26" t="s">
        <v>1088</v>
      </c>
      <c r="B583" s="26">
        <v>55</v>
      </c>
      <c r="C583" s="26" t="s">
        <v>19</v>
      </c>
      <c r="D583" s="26" t="s">
        <v>871</v>
      </c>
      <c r="E583" s="26">
        <v>315</v>
      </c>
      <c r="F583" s="26" t="s">
        <v>854</v>
      </c>
      <c r="G583" s="27">
        <v>44686</v>
      </c>
      <c r="H583" s="26" t="s">
        <v>1605</v>
      </c>
    </row>
    <row r="584" spans="1:8" x14ac:dyDescent="0.2">
      <c r="A584" s="26" t="s">
        <v>1088</v>
      </c>
      <c r="B584" s="26">
        <v>60</v>
      </c>
      <c r="C584" s="26" t="s">
        <v>19</v>
      </c>
      <c r="D584" s="26">
        <v>70</v>
      </c>
      <c r="E584" s="26">
        <v>134</v>
      </c>
      <c r="F584" s="26" t="s">
        <v>1204</v>
      </c>
      <c r="G584" s="27">
        <v>43085</v>
      </c>
      <c r="H584" s="26" t="s">
        <v>1403</v>
      </c>
    </row>
    <row r="585" spans="1:8" x14ac:dyDescent="0.2">
      <c r="A585" s="26" t="s">
        <v>1088</v>
      </c>
      <c r="B585" s="26">
        <v>60</v>
      </c>
      <c r="C585" s="26" t="s">
        <v>19</v>
      </c>
      <c r="D585" s="26">
        <v>85</v>
      </c>
      <c r="E585" s="26">
        <v>165</v>
      </c>
      <c r="F585" s="26" t="s">
        <v>355</v>
      </c>
      <c r="G585" s="27">
        <v>44686</v>
      </c>
      <c r="H585" s="26" t="s">
        <v>1605</v>
      </c>
    </row>
    <row r="586" spans="1:8" x14ac:dyDescent="0.2">
      <c r="A586" s="26" t="s">
        <v>1088</v>
      </c>
      <c r="B586" s="26">
        <v>60</v>
      </c>
      <c r="C586" s="26" t="s">
        <v>19</v>
      </c>
      <c r="D586" s="26">
        <v>90</v>
      </c>
      <c r="E586" s="26">
        <v>195</v>
      </c>
      <c r="F586" s="26" t="s">
        <v>122</v>
      </c>
      <c r="G586" s="27">
        <v>37780</v>
      </c>
      <c r="H586" s="26" t="s">
        <v>184</v>
      </c>
    </row>
    <row r="587" spans="1:8" x14ac:dyDescent="0.2">
      <c r="A587" s="26" t="s">
        <v>1088</v>
      </c>
      <c r="B587" s="26">
        <v>60</v>
      </c>
      <c r="C587" s="26" t="s">
        <v>19</v>
      </c>
      <c r="D587" s="26">
        <v>95</v>
      </c>
      <c r="E587" s="26">
        <v>185</v>
      </c>
      <c r="F587" s="26" t="s">
        <v>81</v>
      </c>
      <c r="G587" s="27">
        <v>42091</v>
      </c>
      <c r="H587" s="26" t="s">
        <v>1267</v>
      </c>
    </row>
    <row r="588" spans="1:8" x14ac:dyDescent="0.2">
      <c r="A588" s="26" t="s">
        <v>1088</v>
      </c>
      <c r="B588" s="26">
        <v>60</v>
      </c>
      <c r="C588" s="26" t="s">
        <v>19</v>
      </c>
      <c r="D588" s="26">
        <v>105</v>
      </c>
      <c r="E588" s="26">
        <v>226</v>
      </c>
      <c r="F588" s="26" t="s">
        <v>90</v>
      </c>
      <c r="G588" s="27">
        <v>36953</v>
      </c>
      <c r="H588" s="26" t="s">
        <v>187</v>
      </c>
    </row>
    <row r="589" spans="1:8" x14ac:dyDescent="0.2">
      <c r="A589" s="26" t="s">
        <v>1088</v>
      </c>
      <c r="B589" s="26">
        <v>60</v>
      </c>
      <c r="C589" s="26" t="s">
        <v>19</v>
      </c>
      <c r="D589" s="26">
        <v>110</v>
      </c>
      <c r="E589" s="26">
        <v>206</v>
      </c>
      <c r="F589" s="26" t="s">
        <v>90</v>
      </c>
      <c r="G589" s="27">
        <v>36589</v>
      </c>
      <c r="H589" s="26" t="s">
        <v>3</v>
      </c>
    </row>
    <row r="590" spans="1:8" x14ac:dyDescent="0.2">
      <c r="A590" s="26" t="s">
        <v>1088</v>
      </c>
      <c r="B590" s="26">
        <v>60</v>
      </c>
      <c r="C590" s="26" t="s">
        <v>19</v>
      </c>
      <c r="D590" s="26" t="s">
        <v>871</v>
      </c>
      <c r="E590" s="26">
        <v>225</v>
      </c>
      <c r="F590" s="26" t="s">
        <v>174</v>
      </c>
      <c r="G590" s="27">
        <v>38367</v>
      </c>
      <c r="H590" s="26" t="s">
        <v>128</v>
      </c>
    </row>
    <row r="591" spans="1:8" x14ac:dyDescent="0.2">
      <c r="A591" s="26" t="s">
        <v>1088</v>
      </c>
      <c r="B591" s="26">
        <v>65</v>
      </c>
      <c r="C591" s="26" t="s">
        <v>19</v>
      </c>
      <c r="D591" s="26">
        <v>70</v>
      </c>
      <c r="E591" s="26">
        <v>129</v>
      </c>
      <c r="F591" s="26" t="s">
        <v>285</v>
      </c>
      <c r="G591" s="27">
        <v>43085</v>
      </c>
      <c r="H591" s="26" t="s">
        <v>1403</v>
      </c>
    </row>
    <row r="592" spans="1:8" x14ac:dyDescent="0.2">
      <c r="A592" s="26" t="s">
        <v>1088</v>
      </c>
      <c r="B592" s="26">
        <v>65</v>
      </c>
      <c r="C592" s="26" t="s">
        <v>19</v>
      </c>
      <c r="D592" s="26">
        <v>75</v>
      </c>
      <c r="E592" s="26">
        <v>135</v>
      </c>
      <c r="F592" s="26" t="s">
        <v>85</v>
      </c>
      <c r="G592" s="27">
        <v>40832</v>
      </c>
      <c r="H592" s="26" t="s">
        <v>993</v>
      </c>
    </row>
    <row r="593" spans="1:8" x14ac:dyDescent="0.2">
      <c r="A593" s="26" t="s">
        <v>1088</v>
      </c>
      <c r="B593" s="26">
        <v>65</v>
      </c>
      <c r="C593" s="26" t="s">
        <v>19</v>
      </c>
      <c r="D593" s="26">
        <v>80</v>
      </c>
      <c r="E593" s="26">
        <v>145</v>
      </c>
      <c r="F593" s="26" t="s">
        <v>85</v>
      </c>
      <c r="G593" s="27">
        <v>40633</v>
      </c>
      <c r="H593" s="26" t="s">
        <v>959</v>
      </c>
    </row>
    <row r="594" spans="1:8" x14ac:dyDescent="0.2">
      <c r="A594" s="26" t="s">
        <v>1088</v>
      </c>
      <c r="B594" s="26">
        <v>65</v>
      </c>
      <c r="C594" s="26" t="s">
        <v>19</v>
      </c>
      <c r="D594" s="26">
        <v>90</v>
      </c>
      <c r="E594" s="26">
        <v>185</v>
      </c>
      <c r="F594" s="26" t="s">
        <v>122</v>
      </c>
      <c r="G594" s="27">
        <v>39369</v>
      </c>
      <c r="H594" s="26" t="s">
        <v>724</v>
      </c>
    </row>
    <row r="595" spans="1:8" x14ac:dyDescent="0.2">
      <c r="A595" s="26" t="s">
        <v>1088</v>
      </c>
      <c r="B595" s="26">
        <v>65</v>
      </c>
      <c r="C595" s="26" t="s">
        <v>19</v>
      </c>
      <c r="D595" s="26">
        <v>100</v>
      </c>
      <c r="E595" s="26">
        <v>115</v>
      </c>
      <c r="F595" s="26" t="s">
        <v>719</v>
      </c>
      <c r="G595" s="27">
        <v>37605</v>
      </c>
      <c r="H595" s="26" t="s">
        <v>207</v>
      </c>
    </row>
    <row r="596" spans="1:8" x14ac:dyDescent="0.2">
      <c r="A596" s="26" t="s">
        <v>1088</v>
      </c>
      <c r="B596" s="26">
        <v>65</v>
      </c>
      <c r="C596" s="26" t="s">
        <v>19</v>
      </c>
      <c r="D596" s="26">
        <v>110</v>
      </c>
      <c r="E596" s="26">
        <v>203</v>
      </c>
      <c r="F596" s="26" t="s">
        <v>90</v>
      </c>
      <c r="G596" s="27">
        <v>37751</v>
      </c>
      <c r="H596" s="26" t="s">
        <v>4</v>
      </c>
    </row>
    <row r="597" spans="1:8" x14ac:dyDescent="0.2">
      <c r="A597" s="26" t="s">
        <v>1088</v>
      </c>
      <c r="B597" s="26">
        <v>70</v>
      </c>
      <c r="C597" s="26" t="s">
        <v>19</v>
      </c>
      <c r="D597" s="26">
        <v>75</v>
      </c>
      <c r="E597" s="26">
        <v>115</v>
      </c>
      <c r="F597" s="26" t="s">
        <v>85</v>
      </c>
      <c r="G597" s="27">
        <v>42358</v>
      </c>
      <c r="H597" s="26" t="s">
        <v>1295</v>
      </c>
    </row>
    <row r="598" spans="1:8" x14ac:dyDescent="0.2">
      <c r="A598" s="26" t="s">
        <v>1088</v>
      </c>
      <c r="B598" s="26">
        <v>70</v>
      </c>
      <c r="C598" s="26" t="s">
        <v>19</v>
      </c>
      <c r="D598" s="26">
        <v>80</v>
      </c>
      <c r="E598" s="26">
        <v>130</v>
      </c>
      <c r="F598" s="26" t="s">
        <v>1249</v>
      </c>
      <c r="G598" s="27">
        <v>42091</v>
      </c>
      <c r="H598" s="26" t="s">
        <v>1267</v>
      </c>
    </row>
    <row r="599" spans="1:8" x14ac:dyDescent="0.2">
      <c r="A599" s="26" t="s">
        <v>1088</v>
      </c>
      <c r="B599" s="26">
        <v>70</v>
      </c>
      <c r="C599" s="26" t="s">
        <v>19</v>
      </c>
      <c r="D599" s="26">
        <v>90</v>
      </c>
      <c r="E599" s="26">
        <v>175</v>
      </c>
      <c r="F599" s="26" t="s">
        <v>122</v>
      </c>
      <c r="G599" s="27">
        <v>41196</v>
      </c>
      <c r="H599" s="26" t="s">
        <v>1155</v>
      </c>
    </row>
    <row r="600" spans="1:8" x14ac:dyDescent="0.2">
      <c r="A600" s="26" t="s">
        <v>1088</v>
      </c>
      <c r="B600" s="26">
        <v>70</v>
      </c>
      <c r="C600" s="26" t="s">
        <v>19</v>
      </c>
      <c r="D600" s="26">
        <v>105</v>
      </c>
      <c r="E600" s="26">
        <v>175</v>
      </c>
      <c r="F600" s="26" t="s">
        <v>924</v>
      </c>
      <c r="G600" s="27">
        <v>40633</v>
      </c>
      <c r="H600" s="26" t="s">
        <v>960</v>
      </c>
    </row>
    <row r="601" spans="1:8" x14ac:dyDescent="0.2">
      <c r="A601" s="26" t="s">
        <v>1088</v>
      </c>
      <c r="B601" s="26">
        <v>70</v>
      </c>
      <c r="C601" s="26" t="s">
        <v>19</v>
      </c>
      <c r="D601" s="26">
        <v>110</v>
      </c>
      <c r="E601" s="26">
        <v>150</v>
      </c>
      <c r="F601" s="26" t="s">
        <v>33</v>
      </c>
      <c r="G601" s="27">
        <v>37780</v>
      </c>
      <c r="H601" s="26" t="s">
        <v>184</v>
      </c>
    </row>
    <row r="602" spans="1:8" x14ac:dyDescent="0.2">
      <c r="A602" s="26" t="s">
        <v>1088</v>
      </c>
      <c r="B602" s="26">
        <v>70</v>
      </c>
      <c r="C602" s="26" t="s">
        <v>19</v>
      </c>
      <c r="D602" s="26">
        <v>120</v>
      </c>
      <c r="E602" s="26">
        <v>165</v>
      </c>
      <c r="F602" s="26" t="s">
        <v>174</v>
      </c>
      <c r="G602" s="27">
        <v>42050</v>
      </c>
      <c r="H602" s="26" t="s">
        <v>1266</v>
      </c>
    </row>
    <row r="603" spans="1:8" x14ac:dyDescent="0.2">
      <c r="A603" s="26" t="s">
        <v>1088</v>
      </c>
      <c r="B603" s="26">
        <v>75</v>
      </c>
      <c r="C603" s="26" t="s">
        <v>19</v>
      </c>
      <c r="D603" s="26">
        <v>80</v>
      </c>
      <c r="E603" s="26">
        <v>80</v>
      </c>
      <c r="F603" s="26" t="s">
        <v>26</v>
      </c>
      <c r="G603" s="27">
        <v>37542</v>
      </c>
      <c r="H603" s="26" t="s">
        <v>41</v>
      </c>
    </row>
    <row r="604" spans="1:8" x14ac:dyDescent="0.2">
      <c r="A604" s="26" t="s">
        <v>1088</v>
      </c>
      <c r="B604" s="26">
        <v>75</v>
      </c>
      <c r="C604" s="26" t="s">
        <v>19</v>
      </c>
      <c r="D604" s="26">
        <v>85</v>
      </c>
      <c r="E604" s="26">
        <v>145</v>
      </c>
      <c r="F604" s="26" t="s">
        <v>26</v>
      </c>
      <c r="G604" s="27">
        <v>37780</v>
      </c>
      <c r="H604" s="26" t="s">
        <v>184</v>
      </c>
    </row>
    <row r="605" spans="1:8" x14ac:dyDescent="0.2">
      <c r="A605" s="26" t="s">
        <v>1088</v>
      </c>
      <c r="B605" s="26">
        <v>75</v>
      </c>
      <c r="C605" s="26" t="s">
        <v>19</v>
      </c>
      <c r="D605" s="26">
        <v>90</v>
      </c>
      <c r="E605" s="26">
        <v>155</v>
      </c>
      <c r="F605" s="26" t="s">
        <v>122</v>
      </c>
      <c r="G605" s="27">
        <v>43023</v>
      </c>
      <c r="H605" s="26" t="s">
        <v>1399</v>
      </c>
    </row>
    <row r="606" spans="1:8" x14ac:dyDescent="0.2">
      <c r="A606" s="26" t="s">
        <v>1088</v>
      </c>
      <c r="B606" s="26">
        <v>80</v>
      </c>
      <c r="C606" s="26" t="s">
        <v>19</v>
      </c>
      <c r="D606" s="26">
        <v>85</v>
      </c>
      <c r="E606" s="26">
        <v>80</v>
      </c>
      <c r="F606" s="26" t="s">
        <v>26</v>
      </c>
      <c r="G606" s="27">
        <v>40633</v>
      </c>
      <c r="H606" s="26" t="s">
        <v>959</v>
      </c>
    </row>
    <row r="607" spans="1:8" x14ac:dyDescent="0.2">
      <c r="A607" s="26" t="s">
        <v>1088</v>
      </c>
      <c r="B607" s="26">
        <v>80</v>
      </c>
      <c r="C607" s="26" t="s">
        <v>19</v>
      </c>
      <c r="D607" s="26">
        <v>105</v>
      </c>
      <c r="E607" s="26">
        <v>125</v>
      </c>
      <c r="F607" s="26" t="s">
        <v>123</v>
      </c>
      <c r="G607" s="27">
        <v>37780</v>
      </c>
      <c r="H607" s="26" t="s">
        <v>184</v>
      </c>
    </row>
    <row r="608" spans="1:8" x14ac:dyDescent="0.2">
      <c r="A608" s="26" t="s">
        <v>1088</v>
      </c>
      <c r="B608" s="26">
        <v>85</v>
      </c>
      <c r="C608" s="26" t="s">
        <v>19</v>
      </c>
      <c r="D608" s="26">
        <v>95</v>
      </c>
      <c r="E608" s="26">
        <v>65</v>
      </c>
      <c r="F608" s="26" t="s">
        <v>33</v>
      </c>
      <c r="G608" s="27">
        <v>44686</v>
      </c>
      <c r="H608" s="26" t="s">
        <v>1605</v>
      </c>
    </row>
    <row r="609" spans="1:8" x14ac:dyDescent="0.2">
      <c r="A609" s="26" t="s">
        <v>1088</v>
      </c>
      <c r="B609" s="26" t="s">
        <v>870</v>
      </c>
      <c r="C609" s="26" t="s">
        <v>19</v>
      </c>
      <c r="D609" s="26">
        <v>60</v>
      </c>
      <c r="E609" s="26">
        <v>185</v>
      </c>
      <c r="F609" s="26" t="s">
        <v>266</v>
      </c>
      <c r="G609" s="27">
        <v>39012</v>
      </c>
      <c r="H609" s="26" t="s">
        <v>752</v>
      </c>
    </row>
    <row r="610" spans="1:8" x14ac:dyDescent="0.2">
      <c r="A610" s="26" t="s">
        <v>1088</v>
      </c>
      <c r="B610" s="26" t="s">
        <v>870</v>
      </c>
      <c r="C610" s="26" t="s">
        <v>19</v>
      </c>
      <c r="D610" s="26">
        <v>70</v>
      </c>
      <c r="E610" s="26">
        <v>260</v>
      </c>
      <c r="F610" s="26" t="s">
        <v>24</v>
      </c>
      <c r="G610" s="27">
        <v>36481</v>
      </c>
      <c r="H610" s="26" t="s">
        <v>195</v>
      </c>
    </row>
    <row r="611" spans="1:8" x14ac:dyDescent="0.2">
      <c r="A611" s="26" t="s">
        <v>1088</v>
      </c>
      <c r="B611" s="26" t="s">
        <v>870</v>
      </c>
      <c r="C611" s="26" t="s">
        <v>19</v>
      </c>
      <c r="D611" s="26">
        <v>75</v>
      </c>
      <c r="E611" s="26">
        <v>275</v>
      </c>
      <c r="F611" s="26" t="s">
        <v>42</v>
      </c>
      <c r="G611" s="27">
        <v>38301</v>
      </c>
      <c r="H611" s="26" t="s">
        <v>38</v>
      </c>
    </row>
    <row r="612" spans="1:8" x14ac:dyDescent="0.2">
      <c r="A612" s="26" t="s">
        <v>1088</v>
      </c>
      <c r="B612" s="26" t="s">
        <v>870</v>
      </c>
      <c r="C612" s="26" t="s">
        <v>19</v>
      </c>
      <c r="D612" s="26">
        <v>80</v>
      </c>
      <c r="E612" s="26">
        <v>275</v>
      </c>
      <c r="F612" s="26" t="s">
        <v>196</v>
      </c>
      <c r="G612" s="27">
        <v>37584</v>
      </c>
      <c r="H612" s="26" t="s">
        <v>197</v>
      </c>
    </row>
    <row r="613" spans="1:8" x14ac:dyDescent="0.2">
      <c r="A613" s="26" t="s">
        <v>1088</v>
      </c>
      <c r="B613" s="26" t="s">
        <v>870</v>
      </c>
      <c r="C613" s="26" t="s">
        <v>19</v>
      </c>
      <c r="D613" s="26">
        <v>85</v>
      </c>
      <c r="E613" s="26">
        <v>250</v>
      </c>
      <c r="F613" s="26" t="s">
        <v>153</v>
      </c>
      <c r="G613" s="27">
        <v>38367</v>
      </c>
      <c r="H613" s="26" t="s">
        <v>128</v>
      </c>
    </row>
    <row r="614" spans="1:8" x14ac:dyDescent="0.2">
      <c r="A614" s="26" t="s">
        <v>1088</v>
      </c>
      <c r="B614" s="26" t="s">
        <v>870</v>
      </c>
      <c r="C614" s="26" t="s">
        <v>19</v>
      </c>
      <c r="D614" s="26">
        <v>90</v>
      </c>
      <c r="E614" s="26">
        <v>244</v>
      </c>
      <c r="F614" s="26" t="s">
        <v>281</v>
      </c>
      <c r="G614" s="27">
        <v>41972</v>
      </c>
      <c r="H614" s="26" t="s">
        <v>1251</v>
      </c>
    </row>
    <row r="615" spans="1:8" x14ac:dyDescent="0.2">
      <c r="A615" s="26" t="s">
        <v>1088</v>
      </c>
      <c r="B615" s="26" t="s">
        <v>870</v>
      </c>
      <c r="C615" s="26" t="s">
        <v>19</v>
      </c>
      <c r="D615" s="26">
        <v>95</v>
      </c>
      <c r="E615" s="26">
        <v>254</v>
      </c>
      <c r="F615" s="26" t="s">
        <v>198</v>
      </c>
      <c r="G615" s="27">
        <v>38822</v>
      </c>
      <c r="H615" s="26" t="s">
        <v>115</v>
      </c>
    </row>
    <row r="616" spans="1:8" x14ac:dyDescent="0.2">
      <c r="A616" s="26" t="s">
        <v>1088</v>
      </c>
      <c r="B616" s="26" t="s">
        <v>870</v>
      </c>
      <c r="C616" s="26" t="s">
        <v>19</v>
      </c>
      <c r="D616" s="26">
        <v>100</v>
      </c>
      <c r="E616" s="26">
        <v>280</v>
      </c>
      <c r="F616" s="26" t="s">
        <v>1067</v>
      </c>
      <c r="G616" s="27">
        <v>37780</v>
      </c>
      <c r="H616" s="26" t="s">
        <v>184</v>
      </c>
    </row>
    <row r="617" spans="1:8" x14ac:dyDescent="0.2">
      <c r="A617" s="26" t="s">
        <v>1088</v>
      </c>
      <c r="B617" s="26" t="s">
        <v>870</v>
      </c>
      <c r="C617" s="26" t="s">
        <v>19</v>
      </c>
      <c r="D617" s="26">
        <v>105</v>
      </c>
      <c r="E617" s="26">
        <v>350</v>
      </c>
      <c r="F617" s="26" t="s">
        <v>161</v>
      </c>
      <c r="G617" s="27">
        <v>37324</v>
      </c>
      <c r="H617" s="26" t="s">
        <v>199</v>
      </c>
    </row>
    <row r="618" spans="1:8" x14ac:dyDescent="0.2">
      <c r="A618" s="26" t="s">
        <v>1088</v>
      </c>
      <c r="B618" s="26" t="s">
        <v>870</v>
      </c>
      <c r="C618" s="26" t="s">
        <v>19</v>
      </c>
      <c r="D618" s="26">
        <v>110</v>
      </c>
      <c r="E618" s="26">
        <v>340</v>
      </c>
      <c r="F618" s="26" t="s">
        <v>155</v>
      </c>
      <c r="G618" s="27">
        <v>38367</v>
      </c>
      <c r="H618" s="26" t="s">
        <v>128</v>
      </c>
    </row>
    <row r="619" spans="1:8" x14ac:dyDescent="0.2">
      <c r="A619" s="26" t="s">
        <v>1088</v>
      </c>
      <c r="B619" s="26" t="s">
        <v>870</v>
      </c>
      <c r="C619" s="26" t="s">
        <v>19</v>
      </c>
      <c r="D619" s="26">
        <v>115</v>
      </c>
      <c r="E619" s="26">
        <v>400</v>
      </c>
      <c r="F619" s="26" t="s">
        <v>156</v>
      </c>
      <c r="G619" s="27">
        <v>38367</v>
      </c>
      <c r="H619" s="26" t="s">
        <v>128</v>
      </c>
    </row>
    <row r="620" spans="1:8" x14ac:dyDescent="0.2">
      <c r="A620" s="26" t="s">
        <v>1088</v>
      </c>
      <c r="B620" s="26" t="s">
        <v>870</v>
      </c>
      <c r="C620" s="26" t="s">
        <v>19</v>
      </c>
      <c r="D620" s="26">
        <v>120</v>
      </c>
      <c r="E620" s="26">
        <v>330</v>
      </c>
      <c r="F620" s="26" t="s">
        <v>382</v>
      </c>
      <c r="G620" s="27">
        <v>40783</v>
      </c>
      <c r="H620" s="26" t="s">
        <v>987</v>
      </c>
    </row>
    <row r="621" spans="1:8" x14ac:dyDescent="0.2">
      <c r="A621" s="26" t="s">
        <v>1088</v>
      </c>
      <c r="B621" s="26" t="s">
        <v>870</v>
      </c>
      <c r="C621" s="26" t="s">
        <v>19</v>
      </c>
      <c r="D621" s="26">
        <v>125</v>
      </c>
      <c r="E621" s="26">
        <v>380</v>
      </c>
      <c r="F621" s="26" t="s">
        <v>75</v>
      </c>
      <c r="G621" s="27">
        <v>37780</v>
      </c>
      <c r="H621" s="26" t="s">
        <v>184</v>
      </c>
    </row>
    <row r="622" spans="1:8" x14ac:dyDescent="0.2">
      <c r="A622" s="26" t="s">
        <v>1088</v>
      </c>
      <c r="B622" s="26" t="s">
        <v>870</v>
      </c>
      <c r="C622" s="26" t="s">
        <v>19</v>
      </c>
      <c r="D622" s="26" t="s">
        <v>871</v>
      </c>
      <c r="E622" s="26">
        <v>418</v>
      </c>
      <c r="F622" s="26" t="s">
        <v>854</v>
      </c>
      <c r="G622" s="27">
        <v>41223</v>
      </c>
      <c r="H622" s="26" t="s">
        <v>1166</v>
      </c>
    </row>
    <row r="623" spans="1:8" x14ac:dyDescent="0.2">
      <c r="A623" s="26" t="s">
        <v>1088</v>
      </c>
      <c r="B623" s="26" t="s">
        <v>1028</v>
      </c>
      <c r="C623" s="26" t="s">
        <v>19</v>
      </c>
      <c r="D623" s="26">
        <v>70</v>
      </c>
      <c r="E623" s="26">
        <v>185</v>
      </c>
      <c r="F623" s="26" t="s">
        <v>77</v>
      </c>
      <c r="G623" s="27">
        <v>37779</v>
      </c>
      <c r="H623" s="26" t="s">
        <v>1064</v>
      </c>
    </row>
    <row r="624" spans="1:8" x14ac:dyDescent="0.2">
      <c r="A624" s="26" t="s">
        <v>1088</v>
      </c>
      <c r="B624" s="26" t="s">
        <v>1028</v>
      </c>
      <c r="C624" s="26" t="s">
        <v>19</v>
      </c>
      <c r="D624" s="26">
        <v>75</v>
      </c>
      <c r="E624" s="26">
        <v>270</v>
      </c>
      <c r="F624" s="26" t="s">
        <v>24</v>
      </c>
      <c r="G624" s="27">
        <v>37779</v>
      </c>
      <c r="H624" s="26" t="s">
        <v>1064</v>
      </c>
    </row>
    <row r="625" spans="1:8" x14ac:dyDescent="0.2">
      <c r="A625" s="26" t="s">
        <v>1088</v>
      </c>
      <c r="B625" s="26" t="s">
        <v>1028</v>
      </c>
      <c r="C625" s="26" t="s">
        <v>19</v>
      </c>
      <c r="D625" s="26">
        <v>80</v>
      </c>
      <c r="E625" s="26">
        <v>250</v>
      </c>
      <c r="F625" s="26" t="s">
        <v>196</v>
      </c>
      <c r="G625" s="27">
        <v>37779</v>
      </c>
      <c r="H625" s="26" t="s">
        <v>1064</v>
      </c>
    </row>
    <row r="626" spans="1:8" x14ac:dyDescent="0.2">
      <c r="A626" s="26" t="s">
        <v>1088</v>
      </c>
      <c r="B626" s="26" t="s">
        <v>1028</v>
      </c>
      <c r="C626" s="26" t="s">
        <v>19</v>
      </c>
      <c r="D626" s="26">
        <v>85</v>
      </c>
      <c r="E626" s="26">
        <v>145</v>
      </c>
      <c r="F626" s="26" t="s">
        <v>26</v>
      </c>
      <c r="G626" s="27">
        <v>37779</v>
      </c>
      <c r="H626" s="26" t="s">
        <v>1064</v>
      </c>
    </row>
    <row r="627" spans="1:8" x14ac:dyDescent="0.2">
      <c r="A627" s="26" t="s">
        <v>1088</v>
      </c>
      <c r="B627" s="26" t="s">
        <v>1028</v>
      </c>
      <c r="C627" s="26" t="s">
        <v>19</v>
      </c>
      <c r="D627" s="26">
        <v>90</v>
      </c>
      <c r="E627" s="26">
        <v>225</v>
      </c>
      <c r="F627" s="26" t="s">
        <v>192</v>
      </c>
      <c r="G627" s="27">
        <v>37779</v>
      </c>
      <c r="H627" s="26" t="s">
        <v>1064</v>
      </c>
    </row>
    <row r="628" spans="1:8" x14ac:dyDescent="0.2">
      <c r="A628" s="26" t="s">
        <v>1088</v>
      </c>
      <c r="B628" s="26" t="s">
        <v>1028</v>
      </c>
      <c r="C628" s="26" t="s">
        <v>19</v>
      </c>
      <c r="D628" s="26">
        <v>100</v>
      </c>
      <c r="E628" s="26">
        <v>280</v>
      </c>
      <c r="F628" s="26" t="s">
        <v>1067</v>
      </c>
      <c r="G628" s="27">
        <v>37779</v>
      </c>
      <c r="H628" s="26" t="s">
        <v>1064</v>
      </c>
    </row>
    <row r="629" spans="1:8" x14ac:dyDescent="0.2">
      <c r="A629" s="26" t="s">
        <v>1088</v>
      </c>
      <c r="B629" s="26" t="s">
        <v>1028</v>
      </c>
      <c r="C629" s="26" t="s">
        <v>19</v>
      </c>
      <c r="D629" s="26">
        <v>105</v>
      </c>
      <c r="E629" s="26">
        <v>350</v>
      </c>
      <c r="F629" s="26" t="s">
        <v>1066</v>
      </c>
      <c r="G629" s="27">
        <v>37779</v>
      </c>
      <c r="H629" s="26" t="s">
        <v>1064</v>
      </c>
    </row>
    <row r="630" spans="1:8" x14ac:dyDescent="0.2">
      <c r="A630" s="26" t="s">
        <v>1088</v>
      </c>
      <c r="B630" s="26" t="s">
        <v>1028</v>
      </c>
      <c r="C630" s="26" t="s">
        <v>19</v>
      </c>
      <c r="D630" s="26">
        <v>110</v>
      </c>
      <c r="E630" s="26">
        <v>260</v>
      </c>
      <c r="F630" s="26" t="s">
        <v>406</v>
      </c>
      <c r="G630" s="27">
        <v>37779</v>
      </c>
      <c r="H630" s="26" t="s">
        <v>1064</v>
      </c>
    </row>
    <row r="631" spans="1:8" x14ac:dyDescent="0.2">
      <c r="A631" s="26" t="s">
        <v>1088</v>
      </c>
      <c r="B631" s="26" t="s">
        <v>1028</v>
      </c>
      <c r="C631" s="26" t="s">
        <v>19</v>
      </c>
      <c r="D631" s="26">
        <v>120</v>
      </c>
      <c r="E631" s="26">
        <v>275</v>
      </c>
      <c r="F631" s="26" t="s">
        <v>82</v>
      </c>
      <c r="G631" s="27">
        <v>37779</v>
      </c>
      <c r="H631" s="26" t="s">
        <v>1064</v>
      </c>
    </row>
    <row r="632" spans="1:8" x14ac:dyDescent="0.2">
      <c r="A632" s="26" t="s">
        <v>1088</v>
      </c>
      <c r="B632" s="26" t="s">
        <v>1028</v>
      </c>
      <c r="C632" s="26" t="s">
        <v>19</v>
      </c>
      <c r="D632" s="26">
        <v>125</v>
      </c>
      <c r="E632" s="26">
        <v>380</v>
      </c>
      <c r="F632" s="26" t="s">
        <v>75</v>
      </c>
      <c r="G632" s="27">
        <v>37779</v>
      </c>
      <c r="H632" s="26" t="s">
        <v>1064</v>
      </c>
    </row>
    <row r="633" spans="1:8" x14ac:dyDescent="0.2">
      <c r="A633" s="26" t="s">
        <v>1088</v>
      </c>
      <c r="B633" s="26" t="s">
        <v>1028</v>
      </c>
      <c r="C633" s="26" t="s">
        <v>19</v>
      </c>
      <c r="D633" s="26" t="s">
        <v>871</v>
      </c>
      <c r="E633" s="26">
        <v>280</v>
      </c>
      <c r="F633" s="26" t="s">
        <v>193</v>
      </c>
      <c r="G633" s="27">
        <v>37779</v>
      </c>
      <c r="H633" s="26" t="s">
        <v>1064</v>
      </c>
    </row>
    <row r="634" spans="1:8" x14ac:dyDescent="0.2">
      <c r="A634" s="26" t="s">
        <v>1089</v>
      </c>
      <c r="B634" s="26">
        <v>13</v>
      </c>
      <c r="C634" s="26" t="s">
        <v>44</v>
      </c>
      <c r="D634" s="26">
        <v>30</v>
      </c>
      <c r="E634" s="26">
        <v>45</v>
      </c>
      <c r="F634" s="26" t="s">
        <v>45</v>
      </c>
      <c r="G634" s="27">
        <v>38426</v>
      </c>
      <c r="H634" s="26" t="s">
        <v>208</v>
      </c>
    </row>
    <row r="635" spans="1:8" x14ac:dyDescent="0.2">
      <c r="A635" s="26" t="s">
        <v>1089</v>
      </c>
      <c r="B635" s="26">
        <v>13</v>
      </c>
      <c r="C635" s="26" t="s">
        <v>44</v>
      </c>
      <c r="D635" s="26">
        <v>35</v>
      </c>
      <c r="E635" s="26">
        <v>55</v>
      </c>
      <c r="F635" s="26" t="s">
        <v>45</v>
      </c>
      <c r="G635" s="27">
        <v>39012</v>
      </c>
      <c r="H635" s="26" t="s">
        <v>752</v>
      </c>
    </row>
    <row r="636" spans="1:8" x14ac:dyDescent="0.2">
      <c r="A636" s="26" t="s">
        <v>1089</v>
      </c>
      <c r="B636" s="26">
        <v>13</v>
      </c>
      <c r="C636" s="26" t="s">
        <v>44</v>
      </c>
      <c r="D636" s="26">
        <v>40</v>
      </c>
      <c r="E636" s="26">
        <v>35</v>
      </c>
      <c r="F636" s="26" t="s">
        <v>1513</v>
      </c>
      <c r="G636" s="27">
        <v>43806</v>
      </c>
      <c r="H636" s="26" t="s">
        <v>1521</v>
      </c>
    </row>
    <row r="637" spans="1:8" x14ac:dyDescent="0.2">
      <c r="A637" s="26" t="s">
        <v>1089</v>
      </c>
      <c r="B637" s="26">
        <v>13</v>
      </c>
      <c r="C637" s="26" t="s">
        <v>44</v>
      </c>
      <c r="D637" s="26">
        <v>45</v>
      </c>
      <c r="E637" s="26">
        <v>75</v>
      </c>
      <c r="F637" s="26" t="s">
        <v>209</v>
      </c>
      <c r="G637" s="27">
        <v>38403</v>
      </c>
      <c r="H637" s="26" t="s">
        <v>210</v>
      </c>
    </row>
    <row r="638" spans="1:8" x14ac:dyDescent="0.2">
      <c r="A638" s="26" t="s">
        <v>1089</v>
      </c>
      <c r="B638" s="26">
        <v>13</v>
      </c>
      <c r="C638" s="26" t="s">
        <v>44</v>
      </c>
      <c r="D638" s="26">
        <v>50</v>
      </c>
      <c r="E638" s="26">
        <v>60</v>
      </c>
      <c r="F638" s="26" t="s">
        <v>741</v>
      </c>
      <c r="G638" s="27">
        <v>39123</v>
      </c>
      <c r="H638" s="26" t="s">
        <v>739</v>
      </c>
    </row>
    <row r="639" spans="1:8" x14ac:dyDescent="0.2">
      <c r="A639" s="26" t="s">
        <v>1089</v>
      </c>
      <c r="B639" s="26">
        <v>13</v>
      </c>
      <c r="C639" s="26" t="s">
        <v>44</v>
      </c>
      <c r="D639" s="26">
        <v>55</v>
      </c>
      <c r="E639" s="26">
        <v>65</v>
      </c>
      <c r="F639" s="26" t="s">
        <v>1012</v>
      </c>
      <c r="G639" s="27">
        <v>41504</v>
      </c>
      <c r="H639" s="26" t="s">
        <v>1193</v>
      </c>
    </row>
    <row r="640" spans="1:8" x14ac:dyDescent="0.2">
      <c r="A640" s="26" t="s">
        <v>1089</v>
      </c>
      <c r="B640" s="26">
        <v>13</v>
      </c>
      <c r="C640" s="26" t="s">
        <v>44</v>
      </c>
      <c r="D640" s="26">
        <v>60</v>
      </c>
      <c r="E640" s="26">
        <v>85</v>
      </c>
      <c r="F640" s="26" t="s">
        <v>209</v>
      </c>
      <c r="G640" s="27">
        <v>39123</v>
      </c>
      <c r="H640" s="26" t="s">
        <v>739</v>
      </c>
    </row>
    <row r="641" spans="1:8" x14ac:dyDescent="0.2">
      <c r="A641" s="26" t="s">
        <v>1089</v>
      </c>
      <c r="B641" s="26">
        <v>13</v>
      </c>
      <c r="C641" s="26" t="s">
        <v>44</v>
      </c>
      <c r="D641" s="26">
        <v>75</v>
      </c>
      <c r="E641" s="26">
        <v>100</v>
      </c>
      <c r="F641" s="26" t="s">
        <v>714</v>
      </c>
      <c r="G641" s="27">
        <v>41133</v>
      </c>
      <c r="H641" s="26" t="s">
        <v>1142</v>
      </c>
    </row>
    <row r="642" spans="1:8" x14ac:dyDescent="0.2">
      <c r="A642" s="26" t="s">
        <v>1089</v>
      </c>
      <c r="B642" s="26">
        <v>14</v>
      </c>
      <c r="C642" s="26" t="s">
        <v>44</v>
      </c>
      <c r="D642" s="26">
        <v>65</v>
      </c>
      <c r="E642" s="26">
        <v>95</v>
      </c>
      <c r="F642" s="26" t="s">
        <v>216</v>
      </c>
      <c r="G642" s="27">
        <v>37882</v>
      </c>
      <c r="H642" s="26" t="s">
        <v>217</v>
      </c>
    </row>
    <row r="643" spans="1:8" x14ac:dyDescent="0.2">
      <c r="A643" s="26" t="s">
        <v>1089</v>
      </c>
      <c r="B643" s="26">
        <v>14</v>
      </c>
      <c r="C643" s="26" t="s">
        <v>44</v>
      </c>
      <c r="D643" s="26">
        <v>70</v>
      </c>
      <c r="E643" s="26">
        <v>110</v>
      </c>
      <c r="F643" s="26" t="s">
        <v>216</v>
      </c>
      <c r="G643" s="27">
        <v>38092</v>
      </c>
      <c r="H643" s="26" t="s">
        <v>212</v>
      </c>
    </row>
    <row r="644" spans="1:8" x14ac:dyDescent="0.2">
      <c r="A644" s="26" t="s">
        <v>1089</v>
      </c>
      <c r="B644" s="26">
        <v>14</v>
      </c>
      <c r="C644" s="26" t="s">
        <v>44</v>
      </c>
      <c r="D644" s="26">
        <v>75</v>
      </c>
      <c r="E644" s="26">
        <v>75</v>
      </c>
      <c r="F644" s="26" t="s">
        <v>49</v>
      </c>
      <c r="G644" s="27">
        <v>38426</v>
      </c>
      <c r="H644" s="26" t="s">
        <v>208</v>
      </c>
    </row>
    <row r="645" spans="1:8" x14ac:dyDescent="0.2">
      <c r="A645" s="26" t="s">
        <v>1089</v>
      </c>
      <c r="B645" s="26">
        <v>16</v>
      </c>
      <c r="C645" s="26" t="s">
        <v>44</v>
      </c>
      <c r="D645" s="26">
        <v>70</v>
      </c>
      <c r="E645" s="26">
        <v>105</v>
      </c>
      <c r="F645" s="26" t="s">
        <v>218</v>
      </c>
      <c r="G645" s="27">
        <v>38092</v>
      </c>
      <c r="H645" s="26" t="s">
        <v>212</v>
      </c>
    </row>
    <row r="646" spans="1:8" x14ac:dyDescent="0.2">
      <c r="A646" s="26" t="s">
        <v>1089</v>
      </c>
      <c r="B646" s="26">
        <v>18</v>
      </c>
      <c r="C646" s="26" t="s">
        <v>44</v>
      </c>
      <c r="D646" s="26">
        <v>50</v>
      </c>
      <c r="E646" s="26">
        <v>69</v>
      </c>
      <c r="F646" s="26" t="s">
        <v>219</v>
      </c>
      <c r="G646" s="27">
        <v>37882</v>
      </c>
      <c r="H646" s="26" t="s">
        <v>217</v>
      </c>
    </row>
    <row r="647" spans="1:8" x14ac:dyDescent="0.2">
      <c r="A647" s="26" t="s">
        <v>1089</v>
      </c>
      <c r="B647" s="26">
        <v>18</v>
      </c>
      <c r="C647" s="26" t="s">
        <v>44</v>
      </c>
      <c r="D647" s="26">
        <v>60</v>
      </c>
      <c r="E647" s="26">
        <v>65</v>
      </c>
      <c r="F647" s="26" t="s">
        <v>129</v>
      </c>
      <c r="G647" s="27">
        <v>35826</v>
      </c>
      <c r="H647" s="26" t="s">
        <v>220</v>
      </c>
    </row>
    <row r="648" spans="1:8" x14ac:dyDescent="0.2">
      <c r="A648" s="26" t="s">
        <v>1089</v>
      </c>
      <c r="B648" s="26">
        <v>18</v>
      </c>
      <c r="C648" s="26" t="s">
        <v>44</v>
      </c>
      <c r="D648" s="26">
        <v>65</v>
      </c>
      <c r="E648" s="26">
        <v>100</v>
      </c>
      <c r="F648" s="26" t="s">
        <v>221</v>
      </c>
      <c r="G648" s="27">
        <v>36190</v>
      </c>
      <c r="H648" s="26" t="s">
        <v>222</v>
      </c>
    </row>
    <row r="649" spans="1:8" x14ac:dyDescent="0.2">
      <c r="A649" s="26" t="s">
        <v>1089</v>
      </c>
      <c r="B649" s="26">
        <v>40</v>
      </c>
      <c r="C649" s="26" t="s">
        <v>44</v>
      </c>
      <c r="D649" s="26">
        <v>50</v>
      </c>
      <c r="E649" s="26">
        <v>60</v>
      </c>
      <c r="F649" s="26" t="s">
        <v>237</v>
      </c>
      <c r="G649" s="27">
        <v>33069</v>
      </c>
      <c r="H649" s="26" t="s">
        <v>234</v>
      </c>
    </row>
    <row r="650" spans="1:8" x14ac:dyDescent="0.2">
      <c r="A650" s="26" t="s">
        <v>1089</v>
      </c>
      <c r="B650" s="26">
        <v>40</v>
      </c>
      <c r="C650" s="26" t="s">
        <v>44</v>
      </c>
      <c r="D650" s="26">
        <v>55</v>
      </c>
      <c r="E650" s="26">
        <v>66</v>
      </c>
      <c r="F650" s="26" t="s">
        <v>237</v>
      </c>
      <c r="G650" s="27">
        <v>32942</v>
      </c>
      <c r="H650" s="26" t="s">
        <v>226</v>
      </c>
    </row>
    <row r="651" spans="1:8" x14ac:dyDescent="0.2">
      <c r="A651" s="26" t="s">
        <v>1089</v>
      </c>
      <c r="B651" s="26">
        <v>40</v>
      </c>
      <c r="C651" s="26" t="s">
        <v>44</v>
      </c>
      <c r="D651" s="26">
        <v>65</v>
      </c>
      <c r="E651" s="26">
        <v>100</v>
      </c>
      <c r="F651" s="26" t="s">
        <v>238</v>
      </c>
      <c r="G651" s="27">
        <v>38143</v>
      </c>
      <c r="H651" s="26" t="s">
        <v>239</v>
      </c>
    </row>
    <row r="652" spans="1:8" x14ac:dyDescent="0.2">
      <c r="A652" s="26" t="s">
        <v>1089</v>
      </c>
      <c r="B652" s="26">
        <v>40</v>
      </c>
      <c r="C652" s="26" t="s">
        <v>44</v>
      </c>
      <c r="D652" s="26">
        <v>70</v>
      </c>
      <c r="E652" s="26">
        <v>125</v>
      </c>
      <c r="F652" s="26" t="s">
        <v>52</v>
      </c>
      <c r="G652" s="27">
        <v>37737</v>
      </c>
      <c r="H652" s="26" t="s">
        <v>102</v>
      </c>
    </row>
    <row r="653" spans="1:8" x14ac:dyDescent="0.2">
      <c r="A653" s="26" t="s">
        <v>1089</v>
      </c>
      <c r="B653" s="26">
        <v>40</v>
      </c>
      <c r="C653" s="26" t="s">
        <v>44</v>
      </c>
      <c r="D653" s="26">
        <v>75</v>
      </c>
      <c r="E653" s="26">
        <v>185</v>
      </c>
      <c r="F653" s="26" t="s">
        <v>54</v>
      </c>
      <c r="G653" s="27">
        <v>37653</v>
      </c>
      <c r="H653" s="26" t="s">
        <v>236</v>
      </c>
    </row>
    <row r="654" spans="1:8" x14ac:dyDescent="0.2">
      <c r="A654" s="26" t="s">
        <v>1089</v>
      </c>
      <c r="B654" s="26">
        <v>40</v>
      </c>
      <c r="C654" s="26" t="s">
        <v>44</v>
      </c>
      <c r="D654" s="26">
        <v>80</v>
      </c>
      <c r="E654" s="26">
        <v>185</v>
      </c>
      <c r="F654" s="26" t="s">
        <v>54</v>
      </c>
      <c r="G654" s="27">
        <v>38675</v>
      </c>
      <c r="H654" s="26" t="s">
        <v>240</v>
      </c>
    </row>
    <row r="655" spans="1:8" x14ac:dyDescent="0.2">
      <c r="A655" s="26" t="s">
        <v>1089</v>
      </c>
      <c r="B655" s="26">
        <v>40</v>
      </c>
      <c r="C655" s="26" t="s">
        <v>44</v>
      </c>
      <c r="D655" s="26">
        <v>100</v>
      </c>
      <c r="E655" s="26">
        <v>100</v>
      </c>
      <c r="F655" s="26" t="s">
        <v>235</v>
      </c>
      <c r="G655" s="27">
        <v>37653</v>
      </c>
      <c r="H655" s="26" t="s">
        <v>236</v>
      </c>
    </row>
    <row r="656" spans="1:8" x14ac:dyDescent="0.2">
      <c r="A656" s="26" t="s">
        <v>1089</v>
      </c>
      <c r="B656" s="26">
        <v>40</v>
      </c>
      <c r="C656" s="26" t="s">
        <v>44</v>
      </c>
      <c r="D656" s="26">
        <v>120</v>
      </c>
      <c r="E656" s="26">
        <v>125</v>
      </c>
      <c r="F656" s="26" t="s">
        <v>1508</v>
      </c>
      <c r="G656" s="27">
        <v>43708</v>
      </c>
      <c r="H656" s="26" t="s">
        <v>1507</v>
      </c>
    </row>
    <row r="657" spans="1:8" x14ac:dyDescent="0.2">
      <c r="A657" s="26" t="s">
        <v>1089</v>
      </c>
      <c r="B657" s="26">
        <v>40</v>
      </c>
      <c r="C657" s="26" t="s">
        <v>44</v>
      </c>
      <c r="D657" s="26" t="s">
        <v>871</v>
      </c>
      <c r="E657" s="26">
        <v>166</v>
      </c>
      <c r="F657" s="26" t="s">
        <v>56</v>
      </c>
      <c r="G657" s="27">
        <v>37882</v>
      </c>
      <c r="H657" s="26" t="s">
        <v>217</v>
      </c>
    </row>
    <row r="658" spans="1:8" x14ac:dyDescent="0.2">
      <c r="A658" s="26" t="s">
        <v>1089</v>
      </c>
      <c r="B658" s="26">
        <v>45</v>
      </c>
      <c r="C658" s="26" t="s">
        <v>44</v>
      </c>
      <c r="D658" s="26">
        <v>45</v>
      </c>
      <c r="E658" s="26">
        <v>99</v>
      </c>
      <c r="F658" s="26" t="s">
        <v>182</v>
      </c>
      <c r="G658" s="27">
        <v>38626</v>
      </c>
      <c r="H658" s="26" t="s">
        <v>6</v>
      </c>
    </row>
    <row r="659" spans="1:8" x14ac:dyDescent="0.2">
      <c r="A659" s="26" t="s">
        <v>1089</v>
      </c>
      <c r="B659" s="26">
        <v>45</v>
      </c>
      <c r="C659" s="26" t="s">
        <v>44</v>
      </c>
      <c r="D659" s="26">
        <v>50</v>
      </c>
      <c r="E659" s="26">
        <v>66</v>
      </c>
      <c r="F659" s="26" t="s">
        <v>50</v>
      </c>
      <c r="G659" s="27">
        <v>32684</v>
      </c>
      <c r="H659" s="26" t="s">
        <v>2</v>
      </c>
    </row>
    <row r="660" spans="1:8" x14ac:dyDescent="0.2">
      <c r="A660" s="26" t="s">
        <v>1089</v>
      </c>
      <c r="B660" s="26">
        <v>45</v>
      </c>
      <c r="C660" s="26" t="s">
        <v>44</v>
      </c>
      <c r="D660" s="26">
        <v>60</v>
      </c>
      <c r="E660" s="26">
        <v>77</v>
      </c>
      <c r="F660" s="26" t="s">
        <v>241</v>
      </c>
      <c r="G660" s="27">
        <v>35202</v>
      </c>
      <c r="H660" s="26" t="s">
        <v>242</v>
      </c>
    </row>
    <row r="661" spans="1:8" x14ac:dyDescent="0.2">
      <c r="A661" s="26" t="s">
        <v>1089</v>
      </c>
      <c r="B661" s="26">
        <v>45</v>
      </c>
      <c r="C661" s="26" t="s">
        <v>44</v>
      </c>
      <c r="D661" s="26">
        <v>75</v>
      </c>
      <c r="E661" s="26">
        <v>80</v>
      </c>
      <c r="F661" s="26" t="s">
        <v>186</v>
      </c>
      <c r="G661" s="27">
        <v>37906</v>
      </c>
      <c r="H661" s="26" t="s">
        <v>205</v>
      </c>
    </row>
    <row r="662" spans="1:8" x14ac:dyDescent="0.2">
      <c r="A662" s="26" t="s">
        <v>1089</v>
      </c>
      <c r="B662" s="26">
        <v>45</v>
      </c>
      <c r="C662" s="26" t="s">
        <v>44</v>
      </c>
      <c r="D662" s="26" t="s">
        <v>871</v>
      </c>
      <c r="E662" s="26">
        <v>135</v>
      </c>
      <c r="F662" s="26" t="s">
        <v>56</v>
      </c>
      <c r="G662" s="27">
        <v>38426</v>
      </c>
      <c r="H662" s="26" t="s">
        <v>208</v>
      </c>
    </row>
    <row r="663" spans="1:8" x14ac:dyDescent="0.2">
      <c r="A663" s="26" t="s">
        <v>1089</v>
      </c>
      <c r="B663" s="26">
        <v>50</v>
      </c>
      <c r="C663" s="26" t="s">
        <v>44</v>
      </c>
      <c r="D663" s="26">
        <v>50</v>
      </c>
      <c r="E663" s="26">
        <v>110</v>
      </c>
      <c r="F663" s="26" t="s">
        <v>1148</v>
      </c>
      <c r="G663" s="27">
        <v>41293</v>
      </c>
      <c r="H663" s="26" t="s">
        <v>1170</v>
      </c>
    </row>
    <row r="664" spans="1:8" x14ac:dyDescent="0.2">
      <c r="A664" s="26" t="s">
        <v>1089</v>
      </c>
      <c r="B664" s="26">
        <v>50</v>
      </c>
      <c r="C664" s="26" t="s">
        <v>44</v>
      </c>
      <c r="D664" s="26">
        <v>55</v>
      </c>
      <c r="E664" s="26">
        <v>65</v>
      </c>
      <c r="F664" s="26" t="s">
        <v>50</v>
      </c>
      <c r="G664" s="27">
        <v>34854</v>
      </c>
      <c r="H664" s="26" t="s">
        <v>17</v>
      </c>
    </row>
    <row r="665" spans="1:8" x14ac:dyDescent="0.2">
      <c r="A665" s="26" t="s">
        <v>1089</v>
      </c>
      <c r="B665" s="26">
        <v>50</v>
      </c>
      <c r="C665" s="26" t="s">
        <v>44</v>
      </c>
      <c r="D665" s="26">
        <v>60</v>
      </c>
      <c r="E665" s="26">
        <v>116</v>
      </c>
      <c r="F665" s="26" t="s">
        <v>225</v>
      </c>
      <c r="G665" s="27">
        <v>32942</v>
      </c>
      <c r="H665" s="26" t="s">
        <v>226</v>
      </c>
    </row>
    <row r="666" spans="1:8" x14ac:dyDescent="0.2">
      <c r="A666" s="26" t="s">
        <v>1089</v>
      </c>
      <c r="B666" s="26">
        <v>50</v>
      </c>
      <c r="C666" s="26" t="s">
        <v>44</v>
      </c>
      <c r="D666" s="26">
        <v>90</v>
      </c>
      <c r="E666" s="26">
        <v>90</v>
      </c>
      <c r="F666" s="26" t="s">
        <v>1418</v>
      </c>
      <c r="G666" s="27">
        <v>43120</v>
      </c>
      <c r="H666" s="26" t="s">
        <v>1417</v>
      </c>
    </row>
    <row r="667" spans="1:8" x14ac:dyDescent="0.2">
      <c r="A667" s="26" t="s">
        <v>1089</v>
      </c>
      <c r="B667" s="26">
        <v>55</v>
      </c>
      <c r="C667" s="26" t="s">
        <v>44</v>
      </c>
      <c r="D667" s="26">
        <v>50</v>
      </c>
      <c r="E667" s="26">
        <v>95</v>
      </c>
      <c r="F667" s="26" t="s">
        <v>1148</v>
      </c>
      <c r="G667" s="27">
        <v>42978</v>
      </c>
      <c r="H667" s="26" t="s">
        <v>1406</v>
      </c>
    </row>
    <row r="668" spans="1:8" x14ac:dyDescent="0.2">
      <c r="A668" s="26" t="s">
        <v>1089</v>
      </c>
      <c r="B668" s="26">
        <v>55</v>
      </c>
      <c r="C668" s="26" t="s">
        <v>44</v>
      </c>
      <c r="D668" s="26">
        <v>55</v>
      </c>
      <c r="E668" s="26">
        <v>83</v>
      </c>
      <c r="F668" s="26" t="s">
        <v>241</v>
      </c>
      <c r="G668" s="27">
        <v>35385</v>
      </c>
      <c r="H668" s="26" t="s">
        <v>243</v>
      </c>
    </row>
    <row r="669" spans="1:8" x14ac:dyDescent="0.2">
      <c r="A669" s="26" t="s">
        <v>1089</v>
      </c>
      <c r="B669" s="26">
        <v>55</v>
      </c>
      <c r="C669" s="26" t="s">
        <v>44</v>
      </c>
      <c r="D669" s="26">
        <v>75</v>
      </c>
      <c r="E669" s="26">
        <v>55</v>
      </c>
      <c r="F669" s="26" t="s">
        <v>1572</v>
      </c>
      <c r="G669" s="27">
        <v>44286</v>
      </c>
      <c r="H669" s="26" t="s">
        <v>1569</v>
      </c>
    </row>
    <row r="670" spans="1:8" x14ac:dyDescent="0.2">
      <c r="A670" s="26" t="s">
        <v>1089</v>
      </c>
      <c r="B670" s="26">
        <v>60</v>
      </c>
      <c r="C670" s="26" t="s">
        <v>44</v>
      </c>
      <c r="D670" s="26">
        <v>55</v>
      </c>
      <c r="E670" s="26">
        <v>88</v>
      </c>
      <c r="F670" s="26" t="s">
        <v>50</v>
      </c>
      <c r="G670" s="27">
        <v>38426</v>
      </c>
      <c r="H670" s="26" t="s">
        <v>208</v>
      </c>
    </row>
    <row r="671" spans="1:8" x14ac:dyDescent="0.2">
      <c r="A671" s="26" t="s">
        <v>1089</v>
      </c>
      <c r="B671" s="26">
        <v>60</v>
      </c>
      <c r="C671" s="26" t="s">
        <v>44</v>
      </c>
      <c r="D671" s="26">
        <v>60</v>
      </c>
      <c r="E671" s="26">
        <v>70</v>
      </c>
      <c r="F671" s="26" t="s">
        <v>183</v>
      </c>
      <c r="G671" s="27">
        <v>38092</v>
      </c>
      <c r="H671" s="26" t="s">
        <v>212</v>
      </c>
    </row>
    <row r="672" spans="1:8" x14ac:dyDescent="0.2">
      <c r="A672" s="26" t="s">
        <v>1089</v>
      </c>
      <c r="B672" s="26">
        <v>60</v>
      </c>
      <c r="C672" s="26" t="s">
        <v>44</v>
      </c>
      <c r="D672" s="26">
        <v>65</v>
      </c>
      <c r="E672" s="26">
        <v>143</v>
      </c>
      <c r="F672" s="26" t="s">
        <v>720</v>
      </c>
      <c r="G672" s="27">
        <v>39348</v>
      </c>
      <c r="H672" s="26" t="s">
        <v>721</v>
      </c>
    </row>
    <row r="673" spans="1:8" x14ac:dyDescent="0.2">
      <c r="A673" s="26" t="s">
        <v>1089</v>
      </c>
      <c r="B673" s="26">
        <v>60</v>
      </c>
      <c r="C673" s="26" t="s">
        <v>44</v>
      </c>
      <c r="D673" s="26">
        <v>70</v>
      </c>
      <c r="E673" s="26">
        <v>55</v>
      </c>
      <c r="F673" s="26" t="s">
        <v>244</v>
      </c>
      <c r="G673" s="27">
        <v>37226</v>
      </c>
      <c r="H673" s="26" t="s">
        <v>245</v>
      </c>
    </row>
    <row r="674" spans="1:8" x14ac:dyDescent="0.2">
      <c r="A674" s="26" t="s">
        <v>1089</v>
      </c>
      <c r="B674" s="26">
        <v>60</v>
      </c>
      <c r="C674" s="26" t="s">
        <v>44</v>
      </c>
      <c r="D674" s="26">
        <v>80</v>
      </c>
      <c r="E674" s="26">
        <v>65</v>
      </c>
      <c r="F674" s="26" t="s">
        <v>1561</v>
      </c>
      <c r="G674" s="27">
        <v>44429</v>
      </c>
      <c r="H674" s="26" t="s">
        <v>1585</v>
      </c>
    </row>
    <row r="675" spans="1:8" x14ac:dyDescent="0.2">
      <c r="A675" s="26" t="s">
        <v>1089</v>
      </c>
      <c r="B675" s="26">
        <v>60</v>
      </c>
      <c r="C675" s="26" t="s">
        <v>44</v>
      </c>
      <c r="D675" s="26">
        <v>85</v>
      </c>
      <c r="E675" s="26">
        <v>65</v>
      </c>
      <c r="F675" s="26" t="s">
        <v>1561</v>
      </c>
      <c r="G675" s="27">
        <v>44286</v>
      </c>
      <c r="H675" s="26" t="s">
        <v>1569</v>
      </c>
    </row>
    <row r="676" spans="1:8" x14ac:dyDescent="0.2">
      <c r="A676" s="26" t="s">
        <v>1089</v>
      </c>
      <c r="B676" s="26">
        <v>60</v>
      </c>
      <c r="C676" s="26" t="s">
        <v>44</v>
      </c>
      <c r="D676" s="26">
        <v>90</v>
      </c>
      <c r="E676" s="26">
        <v>80</v>
      </c>
      <c r="F676" s="26" t="s">
        <v>1419</v>
      </c>
      <c r="G676" s="27">
        <v>43120</v>
      </c>
      <c r="H676" s="26" t="s">
        <v>1417</v>
      </c>
    </row>
    <row r="677" spans="1:8" x14ac:dyDescent="0.2">
      <c r="A677" s="26" t="s">
        <v>1089</v>
      </c>
      <c r="B677" s="26">
        <v>65</v>
      </c>
      <c r="C677" s="26" t="s">
        <v>44</v>
      </c>
      <c r="D677" s="26">
        <v>50</v>
      </c>
      <c r="E677" s="26">
        <v>105</v>
      </c>
      <c r="F677" s="26" t="s">
        <v>182</v>
      </c>
      <c r="G677" s="27">
        <v>38822</v>
      </c>
      <c r="H677" s="26" t="s">
        <v>115</v>
      </c>
    </row>
    <row r="678" spans="1:8" x14ac:dyDescent="0.2">
      <c r="A678" s="26" t="s">
        <v>1089</v>
      </c>
      <c r="B678" s="26">
        <v>65</v>
      </c>
      <c r="C678" s="26" t="s">
        <v>44</v>
      </c>
      <c r="D678" s="26">
        <v>55</v>
      </c>
      <c r="E678" s="26">
        <v>55</v>
      </c>
      <c r="F678" s="26" t="s">
        <v>246</v>
      </c>
      <c r="G678" s="27">
        <v>39348</v>
      </c>
      <c r="H678" s="26" t="s">
        <v>721</v>
      </c>
    </row>
    <row r="679" spans="1:8" x14ac:dyDescent="0.2">
      <c r="A679" s="26" t="s">
        <v>1089</v>
      </c>
      <c r="B679" s="26">
        <v>75</v>
      </c>
      <c r="C679" s="26" t="s">
        <v>44</v>
      </c>
      <c r="D679" s="26">
        <v>65</v>
      </c>
      <c r="E679" s="26">
        <v>25</v>
      </c>
      <c r="F679" s="26" t="s">
        <v>247</v>
      </c>
      <c r="G679" s="27">
        <v>37653</v>
      </c>
      <c r="H679" s="26" t="s">
        <v>236</v>
      </c>
    </row>
    <row r="680" spans="1:8" x14ac:dyDescent="0.2">
      <c r="A680" s="26" t="s">
        <v>1089</v>
      </c>
      <c r="B680" s="26" t="s">
        <v>870</v>
      </c>
      <c r="C680" s="26" t="s">
        <v>44</v>
      </c>
      <c r="D680" s="26">
        <v>40</v>
      </c>
      <c r="E680" s="26">
        <v>35</v>
      </c>
      <c r="F680" s="26" t="s">
        <v>1513</v>
      </c>
      <c r="G680" s="27">
        <v>43806</v>
      </c>
      <c r="H680" s="26" t="s">
        <v>1521</v>
      </c>
    </row>
    <row r="681" spans="1:8" x14ac:dyDescent="0.2">
      <c r="A681" s="26" t="s">
        <v>1089</v>
      </c>
      <c r="B681" s="26" t="s">
        <v>870</v>
      </c>
      <c r="C681" s="26" t="s">
        <v>44</v>
      </c>
      <c r="D681" s="26">
        <v>45</v>
      </c>
      <c r="E681" s="26">
        <v>99</v>
      </c>
      <c r="F681" s="26" t="s">
        <v>182</v>
      </c>
      <c r="G681" s="27">
        <v>38626</v>
      </c>
      <c r="H681" s="26" t="s">
        <v>6</v>
      </c>
    </row>
    <row r="682" spans="1:8" x14ac:dyDescent="0.2">
      <c r="A682" s="26" t="s">
        <v>1089</v>
      </c>
      <c r="B682" s="26" t="s">
        <v>870</v>
      </c>
      <c r="C682" s="26" t="s">
        <v>44</v>
      </c>
      <c r="D682" s="26">
        <v>50</v>
      </c>
      <c r="E682" s="26">
        <v>110</v>
      </c>
      <c r="F682" s="26" t="s">
        <v>1148</v>
      </c>
      <c r="G682" s="27">
        <v>41293</v>
      </c>
      <c r="H682" s="26" t="s">
        <v>1170</v>
      </c>
    </row>
    <row r="683" spans="1:8" x14ac:dyDescent="0.2">
      <c r="A683" s="26" t="s">
        <v>1089</v>
      </c>
      <c r="B683" s="26" t="s">
        <v>870</v>
      </c>
      <c r="C683" s="26" t="s">
        <v>44</v>
      </c>
      <c r="D683" s="26">
        <v>55</v>
      </c>
      <c r="E683" s="26">
        <v>90</v>
      </c>
      <c r="F683" s="26" t="s">
        <v>223</v>
      </c>
      <c r="G683" s="27">
        <v>35119</v>
      </c>
      <c r="H683" s="26" t="s">
        <v>224</v>
      </c>
    </row>
    <row r="684" spans="1:8" x14ac:dyDescent="0.2">
      <c r="A684" s="26" t="s">
        <v>1089</v>
      </c>
      <c r="B684" s="26" t="s">
        <v>870</v>
      </c>
      <c r="C684" s="26" t="s">
        <v>44</v>
      </c>
      <c r="D684" s="26">
        <v>60</v>
      </c>
      <c r="E684" s="26">
        <v>116</v>
      </c>
      <c r="F684" s="26" t="s">
        <v>225</v>
      </c>
      <c r="G684" s="27">
        <v>32942</v>
      </c>
      <c r="H684" s="26" t="s">
        <v>226</v>
      </c>
    </row>
    <row r="685" spans="1:8" x14ac:dyDescent="0.2">
      <c r="A685" s="26" t="s">
        <v>1089</v>
      </c>
      <c r="B685" s="26" t="s">
        <v>870</v>
      </c>
      <c r="C685" s="26" t="s">
        <v>44</v>
      </c>
      <c r="D685" s="26">
        <v>65</v>
      </c>
      <c r="E685" s="26">
        <v>143</v>
      </c>
      <c r="F685" s="26" t="s">
        <v>720</v>
      </c>
      <c r="G685" s="27">
        <v>39348</v>
      </c>
      <c r="H685" s="26" t="s">
        <v>721</v>
      </c>
    </row>
    <row r="686" spans="1:8" x14ac:dyDescent="0.2">
      <c r="A686" s="26" t="s">
        <v>1089</v>
      </c>
      <c r="B686" s="26" t="s">
        <v>870</v>
      </c>
      <c r="C686" s="26" t="s">
        <v>44</v>
      </c>
      <c r="D686" s="26">
        <v>70</v>
      </c>
      <c r="E686" s="26">
        <v>130</v>
      </c>
      <c r="F686" s="26" t="s">
        <v>227</v>
      </c>
      <c r="G686" s="27">
        <v>32530</v>
      </c>
      <c r="H686" s="26" t="s">
        <v>229</v>
      </c>
    </row>
    <row r="687" spans="1:8" x14ac:dyDescent="0.2">
      <c r="A687" s="26" t="s">
        <v>1089</v>
      </c>
      <c r="B687" s="26" t="s">
        <v>870</v>
      </c>
      <c r="C687" s="26" t="s">
        <v>44</v>
      </c>
      <c r="D687" s="26">
        <v>75</v>
      </c>
      <c r="E687" s="26">
        <v>205</v>
      </c>
      <c r="F687" s="26" t="s">
        <v>54</v>
      </c>
      <c r="G687" s="27">
        <v>36925</v>
      </c>
      <c r="H687" s="26" t="s">
        <v>230</v>
      </c>
    </row>
    <row r="688" spans="1:8" x14ac:dyDescent="0.2">
      <c r="A688" s="26" t="s">
        <v>1089</v>
      </c>
      <c r="B688" s="26" t="s">
        <v>870</v>
      </c>
      <c r="C688" s="26" t="s">
        <v>44</v>
      </c>
      <c r="D688" s="26">
        <v>80</v>
      </c>
      <c r="E688" s="26">
        <v>190</v>
      </c>
      <c r="F688" s="26" t="s">
        <v>54</v>
      </c>
      <c r="G688" s="27">
        <v>35099</v>
      </c>
      <c r="H688" s="26" t="s">
        <v>231</v>
      </c>
    </row>
    <row r="689" spans="1:8" x14ac:dyDescent="0.2">
      <c r="A689" s="26" t="s">
        <v>1089</v>
      </c>
      <c r="B689" s="26" t="s">
        <v>870</v>
      </c>
      <c r="C689" s="26" t="s">
        <v>44</v>
      </c>
      <c r="D689" s="26">
        <v>85</v>
      </c>
      <c r="E689" s="26">
        <v>88</v>
      </c>
      <c r="F689" s="26" t="s">
        <v>1373</v>
      </c>
      <c r="G689" s="27">
        <v>42952</v>
      </c>
      <c r="H689" s="26" t="s">
        <v>1372</v>
      </c>
    </row>
    <row r="690" spans="1:8" x14ac:dyDescent="0.2">
      <c r="A690" s="26" t="s">
        <v>1089</v>
      </c>
      <c r="B690" s="26" t="s">
        <v>870</v>
      </c>
      <c r="C690" s="26" t="s">
        <v>44</v>
      </c>
      <c r="D690" s="26">
        <v>90</v>
      </c>
      <c r="E690" s="26">
        <v>115</v>
      </c>
      <c r="F690" s="26" t="s">
        <v>1499</v>
      </c>
      <c r="G690" s="27">
        <v>37933</v>
      </c>
      <c r="H690" s="26" t="s">
        <v>232</v>
      </c>
    </row>
    <row r="691" spans="1:8" x14ac:dyDescent="0.2">
      <c r="A691" s="26" t="s">
        <v>1089</v>
      </c>
      <c r="B691" s="26" t="s">
        <v>870</v>
      </c>
      <c r="C691" s="26" t="s">
        <v>44</v>
      </c>
      <c r="D691" s="26">
        <v>95</v>
      </c>
      <c r="E691" s="26">
        <v>105</v>
      </c>
      <c r="F691" s="26" t="s">
        <v>233</v>
      </c>
      <c r="G691" s="27">
        <v>33069</v>
      </c>
      <c r="H691" s="26" t="s">
        <v>234</v>
      </c>
    </row>
    <row r="692" spans="1:8" x14ac:dyDescent="0.2">
      <c r="A692" s="26" t="s">
        <v>1089</v>
      </c>
      <c r="B692" s="26" t="s">
        <v>870</v>
      </c>
      <c r="C692" s="26" t="s">
        <v>44</v>
      </c>
      <c r="D692" s="26">
        <v>100</v>
      </c>
      <c r="E692" s="26">
        <v>100</v>
      </c>
      <c r="F692" s="26" t="s">
        <v>235</v>
      </c>
      <c r="G692" s="27">
        <v>37653</v>
      </c>
      <c r="H692" s="26" t="s">
        <v>236</v>
      </c>
    </row>
    <row r="693" spans="1:8" x14ac:dyDescent="0.2">
      <c r="A693" s="26" t="s">
        <v>1089</v>
      </c>
      <c r="B693" s="26" t="s">
        <v>870</v>
      </c>
      <c r="C693" s="26" t="s">
        <v>44</v>
      </c>
      <c r="D693" s="26">
        <v>120</v>
      </c>
      <c r="E693" s="26">
        <v>125</v>
      </c>
      <c r="F693" s="26" t="s">
        <v>1508</v>
      </c>
      <c r="G693" s="27">
        <v>43708</v>
      </c>
      <c r="H693" s="26" t="s">
        <v>1507</v>
      </c>
    </row>
    <row r="694" spans="1:8" x14ac:dyDescent="0.2">
      <c r="A694" s="26" t="s">
        <v>1089</v>
      </c>
      <c r="B694" s="26" t="s">
        <v>870</v>
      </c>
      <c r="C694" s="26" t="s">
        <v>44</v>
      </c>
      <c r="D694" s="26" t="s">
        <v>871</v>
      </c>
      <c r="E694" s="26">
        <v>166</v>
      </c>
      <c r="F694" s="26" t="s">
        <v>56</v>
      </c>
      <c r="G694" s="27">
        <v>37882</v>
      </c>
      <c r="H694" s="26" t="s">
        <v>217</v>
      </c>
    </row>
    <row r="695" spans="1:8" x14ac:dyDescent="0.2">
      <c r="A695" s="26" t="s">
        <v>1089</v>
      </c>
      <c r="B695" s="26" t="s">
        <v>1028</v>
      </c>
      <c r="C695" s="26" t="s">
        <v>44</v>
      </c>
      <c r="D695" s="26">
        <v>40</v>
      </c>
      <c r="E695" s="26">
        <v>44</v>
      </c>
      <c r="F695" s="26" t="s">
        <v>480</v>
      </c>
      <c r="G695" s="27">
        <v>36001</v>
      </c>
      <c r="H695" s="26" t="s">
        <v>1051</v>
      </c>
    </row>
    <row r="696" spans="1:8" x14ac:dyDescent="0.2">
      <c r="A696" s="26" t="s">
        <v>1089</v>
      </c>
      <c r="B696" s="26" t="s">
        <v>1028</v>
      </c>
      <c r="C696" s="26" t="s">
        <v>44</v>
      </c>
      <c r="D696" s="26">
        <v>45</v>
      </c>
      <c r="E696" s="26">
        <v>60</v>
      </c>
      <c r="F696" s="26" t="s">
        <v>50</v>
      </c>
      <c r="G696" s="27">
        <v>33069</v>
      </c>
      <c r="H696" s="26" t="s">
        <v>1035</v>
      </c>
    </row>
    <row r="697" spans="1:8" x14ac:dyDescent="0.2">
      <c r="A697" s="26" t="s">
        <v>1089</v>
      </c>
      <c r="B697" s="26" t="s">
        <v>1028</v>
      </c>
      <c r="C697" s="26" t="s">
        <v>44</v>
      </c>
      <c r="D697" s="26">
        <v>50</v>
      </c>
      <c r="E697" s="26">
        <v>66</v>
      </c>
      <c r="F697" s="26" t="s">
        <v>50</v>
      </c>
      <c r="G697" s="27">
        <v>32683</v>
      </c>
      <c r="H697" s="26" t="s">
        <v>1032</v>
      </c>
    </row>
    <row r="698" spans="1:8" x14ac:dyDescent="0.2">
      <c r="A698" s="26" t="s">
        <v>1089</v>
      </c>
      <c r="B698" s="26" t="s">
        <v>1028</v>
      </c>
      <c r="C698" s="26" t="s">
        <v>44</v>
      </c>
      <c r="D698" s="26">
        <v>55</v>
      </c>
      <c r="E698" s="26">
        <v>70</v>
      </c>
      <c r="F698" s="26" t="s">
        <v>680</v>
      </c>
      <c r="G698" s="27">
        <v>38143</v>
      </c>
      <c r="H698" s="26" t="s">
        <v>1068</v>
      </c>
    </row>
    <row r="699" spans="1:8" x14ac:dyDescent="0.2">
      <c r="A699" s="26" t="s">
        <v>1089</v>
      </c>
      <c r="B699" s="26" t="s">
        <v>1028</v>
      </c>
      <c r="C699" s="26" t="s">
        <v>44</v>
      </c>
      <c r="D699" s="26">
        <v>60</v>
      </c>
      <c r="E699" s="26">
        <v>110</v>
      </c>
      <c r="F699" s="26" t="s">
        <v>225</v>
      </c>
      <c r="G699" s="27">
        <v>33069</v>
      </c>
      <c r="H699" s="26" t="s">
        <v>1035</v>
      </c>
    </row>
    <row r="700" spans="1:8" x14ac:dyDescent="0.2">
      <c r="A700" s="26" t="s">
        <v>1089</v>
      </c>
      <c r="B700" s="26" t="s">
        <v>1028</v>
      </c>
      <c r="C700" s="26" t="s">
        <v>44</v>
      </c>
      <c r="D700" s="26">
        <v>65</v>
      </c>
      <c r="E700" s="26">
        <v>100</v>
      </c>
      <c r="F700" s="26" t="s">
        <v>238</v>
      </c>
      <c r="G700" s="27">
        <v>38143</v>
      </c>
      <c r="H700" s="26" t="s">
        <v>1068</v>
      </c>
    </row>
    <row r="701" spans="1:8" x14ac:dyDescent="0.2">
      <c r="A701" s="26" t="s">
        <v>1089</v>
      </c>
      <c r="B701" s="26" t="s">
        <v>1028</v>
      </c>
      <c r="C701" s="26" t="s">
        <v>44</v>
      </c>
      <c r="D701" s="26">
        <v>70</v>
      </c>
      <c r="E701" s="26">
        <v>110</v>
      </c>
      <c r="F701" s="26" t="s">
        <v>134</v>
      </c>
      <c r="G701" s="27">
        <v>32683</v>
      </c>
      <c r="H701" s="26" t="s">
        <v>1032</v>
      </c>
    </row>
    <row r="702" spans="1:8" x14ac:dyDescent="0.2">
      <c r="A702" s="26" t="s">
        <v>1089</v>
      </c>
      <c r="B702" s="26" t="s">
        <v>1028</v>
      </c>
      <c r="C702" s="26" t="s">
        <v>44</v>
      </c>
      <c r="D702" s="26">
        <v>80</v>
      </c>
      <c r="E702" s="26">
        <v>185</v>
      </c>
      <c r="F702" s="26" t="s">
        <v>54</v>
      </c>
      <c r="G702" s="27">
        <v>38885</v>
      </c>
      <c r="H702" s="26" t="s">
        <v>1071</v>
      </c>
    </row>
    <row r="703" spans="1:8" x14ac:dyDescent="0.2">
      <c r="A703" s="26" t="s">
        <v>1089</v>
      </c>
      <c r="B703" s="26" t="s">
        <v>1028</v>
      </c>
      <c r="C703" s="26" t="s">
        <v>44</v>
      </c>
      <c r="D703" s="26">
        <v>95</v>
      </c>
      <c r="E703" s="26">
        <v>105</v>
      </c>
      <c r="F703" s="26" t="s">
        <v>233</v>
      </c>
      <c r="G703" s="27">
        <v>33069</v>
      </c>
      <c r="H703" s="26" t="s">
        <v>1035</v>
      </c>
    </row>
    <row r="704" spans="1:8" x14ac:dyDescent="0.2">
      <c r="A704" s="26" t="s">
        <v>1089</v>
      </c>
      <c r="B704" s="26">
        <v>13</v>
      </c>
      <c r="C704" s="26" t="s">
        <v>19</v>
      </c>
      <c r="D704" s="26">
        <v>30</v>
      </c>
      <c r="E704" s="26">
        <v>72</v>
      </c>
      <c r="F704" s="26" t="s">
        <v>248</v>
      </c>
      <c r="G704" s="27">
        <v>33649</v>
      </c>
      <c r="H704" s="26" t="s">
        <v>249</v>
      </c>
    </row>
    <row r="705" spans="1:8" x14ac:dyDescent="0.2">
      <c r="A705" s="26" t="s">
        <v>1089</v>
      </c>
      <c r="B705" s="26">
        <v>13</v>
      </c>
      <c r="C705" s="26" t="s">
        <v>19</v>
      </c>
      <c r="D705" s="26">
        <v>35</v>
      </c>
      <c r="E705" s="26">
        <v>75</v>
      </c>
      <c r="F705" s="26" t="s">
        <v>248</v>
      </c>
      <c r="G705" s="27">
        <v>34175</v>
      </c>
      <c r="H705" s="26" t="s">
        <v>27</v>
      </c>
    </row>
    <row r="706" spans="1:8" x14ac:dyDescent="0.2">
      <c r="A706" s="26" t="s">
        <v>1089</v>
      </c>
      <c r="B706" s="26">
        <v>13</v>
      </c>
      <c r="C706" s="26" t="s">
        <v>19</v>
      </c>
      <c r="D706" s="26">
        <v>40</v>
      </c>
      <c r="E706" s="26">
        <v>70</v>
      </c>
      <c r="F706" s="26" t="s">
        <v>143</v>
      </c>
      <c r="G706" s="27">
        <v>33216</v>
      </c>
      <c r="H706" s="26" t="s">
        <v>250</v>
      </c>
    </row>
    <row r="707" spans="1:8" x14ac:dyDescent="0.2">
      <c r="A707" s="26" t="s">
        <v>1089</v>
      </c>
      <c r="B707" s="26">
        <v>13</v>
      </c>
      <c r="C707" s="26" t="s">
        <v>19</v>
      </c>
      <c r="D707" s="26">
        <v>45</v>
      </c>
      <c r="E707" s="26">
        <v>65</v>
      </c>
      <c r="F707" s="26" t="s">
        <v>143</v>
      </c>
      <c r="G707" s="27">
        <v>33622</v>
      </c>
      <c r="H707" s="26" t="s">
        <v>251</v>
      </c>
    </row>
    <row r="708" spans="1:8" x14ac:dyDescent="0.2">
      <c r="A708" s="26" t="s">
        <v>1089</v>
      </c>
      <c r="B708" s="26">
        <v>13</v>
      </c>
      <c r="C708" s="26" t="s">
        <v>19</v>
      </c>
      <c r="D708" s="26">
        <v>50</v>
      </c>
      <c r="E708" s="26">
        <v>74</v>
      </c>
      <c r="F708" s="26" t="s">
        <v>253</v>
      </c>
      <c r="G708" s="27">
        <v>35119</v>
      </c>
      <c r="H708" s="26" t="s">
        <v>224</v>
      </c>
    </row>
    <row r="709" spans="1:8" x14ac:dyDescent="0.2">
      <c r="A709" s="26" t="s">
        <v>1089</v>
      </c>
      <c r="B709" s="26">
        <v>13</v>
      </c>
      <c r="C709" s="26" t="s">
        <v>19</v>
      </c>
      <c r="D709" s="26">
        <v>55</v>
      </c>
      <c r="E709" s="26">
        <v>110</v>
      </c>
      <c r="F709" s="26" t="s">
        <v>59</v>
      </c>
      <c r="G709" s="27">
        <v>37408</v>
      </c>
      <c r="H709" s="26" t="s">
        <v>254</v>
      </c>
    </row>
    <row r="710" spans="1:8" x14ac:dyDescent="0.2">
      <c r="A710" s="26" t="s">
        <v>1089</v>
      </c>
      <c r="B710" s="26">
        <v>13</v>
      </c>
      <c r="C710" s="26" t="s">
        <v>19</v>
      </c>
      <c r="D710" s="26">
        <v>65</v>
      </c>
      <c r="E710" s="26">
        <v>154</v>
      </c>
      <c r="F710" s="26" t="s">
        <v>62</v>
      </c>
      <c r="G710" s="27">
        <v>34027</v>
      </c>
      <c r="H710" s="26" t="s">
        <v>255</v>
      </c>
    </row>
    <row r="711" spans="1:8" x14ac:dyDescent="0.2">
      <c r="A711" s="26" t="s">
        <v>1089</v>
      </c>
      <c r="B711" s="26">
        <v>13</v>
      </c>
      <c r="C711" s="26" t="s">
        <v>19</v>
      </c>
      <c r="D711" s="26">
        <v>70</v>
      </c>
      <c r="E711" s="26">
        <v>85</v>
      </c>
      <c r="F711" s="26" t="s">
        <v>107</v>
      </c>
      <c r="G711" s="27">
        <v>34623</v>
      </c>
      <c r="H711" s="26" t="s">
        <v>256</v>
      </c>
    </row>
    <row r="712" spans="1:8" x14ac:dyDescent="0.2">
      <c r="A712" s="26" t="s">
        <v>1089</v>
      </c>
      <c r="B712" s="26">
        <v>13</v>
      </c>
      <c r="C712" s="26" t="s">
        <v>19</v>
      </c>
      <c r="D712" s="26">
        <v>75</v>
      </c>
      <c r="E712" s="26">
        <v>60</v>
      </c>
      <c r="F712" s="26" t="s">
        <v>145</v>
      </c>
      <c r="G712" s="27">
        <v>32894</v>
      </c>
      <c r="H712" s="26" t="s">
        <v>250</v>
      </c>
    </row>
    <row r="713" spans="1:8" x14ac:dyDescent="0.2">
      <c r="A713" s="26" t="s">
        <v>1089</v>
      </c>
      <c r="B713" s="26">
        <v>13</v>
      </c>
      <c r="C713" s="26" t="s">
        <v>19</v>
      </c>
      <c r="D713" s="26">
        <v>80</v>
      </c>
      <c r="E713" s="26">
        <v>115</v>
      </c>
      <c r="F713" s="26" t="s">
        <v>257</v>
      </c>
      <c r="G713" s="27">
        <v>38426</v>
      </c>
      <c r="H713" s="26" t="s">
        <v>208</v>
      </c>
    </row>
    <row r="714" spans="1:8" x14ac:dyDescent="0.2">
      <c r="A714" s="26" t="s">
        <v>1089</v>
      </c>
      <c r="B714" s="26">
        <v>13</v>
      </c>
      <c r="C714" s="26" t="s">
        <v>19</v>
      </c>
      <c r="D714" s="26">
        <v>85</v>
      </c>
      <c r="E714" s="26">
        <v>75</v>
      </c>
      <c r="F714" s="26" t="s">
        <v>60</v>
      </c>
      <c r="G714" s="27">
        <v>37737</v>
      </c>
      <c r="H714" s="26" t="s">
        <v>102</v>
      </c>
    </row>
    <row r="715" spans="1:8" x14ac:dyDescent="0.2">
      <c r="A715" s="26" t="s">
        <v>1089</v>
      </c>
      <c r="B715" s="26">
        <v>13</v>
      </c>
      <c r="C715" s="26" t="s">
        <v>19</v>
      </c>
      <c r="D715" s="26">
        <v>95</v>
      </c>
      <c r="E715" s="26">
        <v>140</v>
      </c>
      <c r="F715" s="26" t="s">
        <v>722</v>
      </c>
      <c r="G715" s="27">
        <v>38837</v>
      </c>
      <c r="H715" s="26" t="s">
        <v>766</v>
      </c>
    </row>
    <row r="716" spans="1:8" x14ac:dyDescent="0.2">
      <c r="A716" s="26" t="s">
        <v>1089</v>
      </c>
      <c r="B716" s="26">
        <v>14</v>
      </c>
      <c r="C716" s="26" t="s">
        <v>19</v>
      </c>
      <c r="D716" s="26">
        <v>50</v>
      </c>
      <c r="E716" s="26">
        <v>95</v>
      </c>
      <c r="F716" s="26" t="s">
        <v>66</v>
      </c>
      <c r="G716" s="27">
        <v>35869</v>
      </c>
      <c r="H716" s="26" t="s">
        <v>258</v>
      </c>
    </row>
    <row r="717" spans="1:8" x14ac:dyDescent="0.2">
      <c r="A717" s="26" t="s">
        <v>1089</v>
      </c>
      <c r="B717" s="26">
        <v>14</v>
      </c>
      <c r="C717" s="26" t="s">
        <v>19</v>
      </c>
      <c r="D717" s="26">
        <v>55</v>
      </c>
      <c r="E717" s="26">
        <v>110</v>
      </c>
      <c r="F717" s="26" t="s">
        <v>188</v>
      </c>
      <c r="G717" s="27">
        <v>39018</v>
      </c>
      <c r="H717" s="26" t="s">
        <v>6</v>
      </c>
    </row>
    <row r="718" spans="1:8" x14ac:dyDescent="0.2">
      <c r="A718" s="26" t="s">
        <v>1089</v>
      </c>
      <c r="B718" s="26">
        <v>14</v>
      </c>
      <c r="C718" s="26" t="s">
        <v>19</v>
      </c>
      <c r="D718" s="26">
        <v>60</v>
      </c>
      <c r="E718" s="26">
        <v>150</v>
      </c>
      <c r="F718" s="26" t="s">
        <v>1283</v>
      </c>
      <c r="G718" s="27">
        <v>42238</v>
      </c>
      <c r="H718" s="26" t="s">
        <v>1282</v>
      </c>
    </row>
    <row r="719" spans="1:8" x14ac:dyDescent="0.2">
      <c r="A719" s="26" t="s">
        <v>1089</v>
      </c>
      <c r="B719" s="26">
        <v>14</v>
      </c>
      <c r="C719" s="26" t="s">
        <v>19</v>
      </c>
      <c r="D719" s="26">
        <v>65</v>
      </c>
      <c r="E719" s="26">
        <v>150</v>
      </c>
      <c r="F719" s="26" t="s">
        <v>1233</v>
      </c>
      <c r="G719" s="27">
        <v>42238</v>
      </c>
      <c r="H719" s="26" t="s">
        <v>1282</v>
      </c>
    </row>
    <row r="720" spans="1:8" x14ac:dyDescent="0.2">
      <c r="A720" s="26" t="s">
        <v>1089</v>
      </c>
      <c r="B720" s="26">
        <v>14</v>
      </c>
      <c r="C720" s="26" t="s">
        <v>19</v>
      </c>
      <c r="D720" s="26">
        <v>70</v>
      </c>
      <c r="E720" s="26">
        <v>171</v>
      </c>
      <c r="F720" s="26" t="s">
        <v>261</v>
      </c>
      <c r="G720" s="27">
        <v>34027</v>
      </c>
      <c r="H720" s="26" t="s">
        <v>255</v>
      </c>
    </row>
    <row r="721" spans="1:8" x14ac:dyDescent="0.2">
      <c r="A721" s="26" t="s">
        <v>1089</v>
      </c>
      <c r="B721" s="26">
        <v>14</v>
      </c>
      <c r="C721" s="26" t="s">
        <v>19</v>
      </c>
      <c r="D721" s="26">
        <v>75</v>
      </c>
      <c r="E721" s="26">
        <v>140</v>
      </c>
      <c r="F721" s="26" t="s">
        <v>20</v>
      </c>
      <c r="G721" s="27">
        <v>37591</v>
      </c>
      <c r="H721" s="26" t="s">
        <v>21</v>
      </c>
    </row>
    <row r="722" spans="1:8" x14ac:dyDescent="0.2">
      <c r="A722" s="26" t="s">
        <v>1089</v>
      </c>
      <c r="B722" s="26">
        <v>14</v>
      </c>
      <c r="C722" s="26" t="s">
        <v>19</v>
      </c>
      <c r="D722" s="26">
        <v>80</v>
      </c>
      <c r="E722" s="26">
        <v>209</v>
      </c>
      <c r="F722" s="26" t="s">
        <v>847</v>
      </c>
      <c r="G722" s="27">
        <v>33250</v>
      </c>
      <c r="H722" s="26" t="s">
        <v>260</v>
      </c>
    </row>
    <row r="723" spans="1:8" x14ac:dyDescent="0.2">
      <c r="A723" s="26" t="s">
        <v>1089</v>
      </c>
      <c r="B723" s="26">
        <v>14</v>
      </c>
      <c r="C723" s="26" t="s">
        <v>19</v>
      </c>
      <c r="D723" s="26">
        <v>85</v>
      </c>
      <c r="E723" s="26">
        <v>150</v>
      </c>
      <c r="F723" s="26" t="s">
        <v>257</v>
      </c>
      <c r="G723" s="27">
        <v>38837</v>
      </c>
      <c r="H723" s="26" t="s">
        <v>766</v>
      </c>
    </row>
    <row r="724" spans="1:8" x14ac:dyDescent="0.2">
      <c r="A724" s="26" t="s">
        <v>1089</v>
      </c>
      <c r="B724" s="26">
        <v>14</v>
      </c>
      <c r="C724" s="26" t="s">
        <v>19</v>
      </c>
      <c r="D724" s="26">
        <v>95</v>
      </c>
      <c r="E724" s="26">
        <v>155</v>
      </c>
      <c r="F724" s="26" t="s">
        <v>492</v>
      </c>
      <c r="G724" s="27">
        <v>39466</v>
      </c>
      <c r="H724" s="26" t="s">
        <v>709</v>
      </c>
    </row>
    <row r="725" spans="1:8" x14ac:dyDescent="0.2">
      <c r="A725" s="26" t="s">
        <v>1089</v>
      </c>
      <c r="B725" s="26">
        <v>14</v>
      </c>
      <c r="C725" s="26" t="s">
        <v>19</v>
      </c>
      <c r="D725" s="26">
        <v>100</v>
      </c>
      <c r="E725" s="26">
        <v>176</v>
      </c>
      <c r="F725" s="26" t="s">
        <v>112</v>
      </c>
      <c r="G725" s="27">
        <v>36218</v>
      </c>
      <c r="H725" s="26" t="s">
        <v>262</v>
      </c>
    </row>
    <row r="726" spans="1:8" x14ac:dyDescent="0.2">
      <c r="A726" s="26" t="s">
        <v>1089</v>
      </c>
      <c r="B726" s="26">
        <v>14</v>
      </c>
      <c r="C726" s="26" t="s">
        <v>19</v>
      </c>
      <c r="D726" s="26">
        <v>105</v>
      </c>
      <c r="E726" s="26">
        <v>185</v>
      </c>
      <c r="F726" s="26" t="s">
        <v>263</v>
      </c>
      <c r="G726" s="27">
        <v>38837</v>
      </c>
      <c r="H726" s="26" t="s">
        <v>766</v>
      </c>
    </row>
    <row r="727" spans="1:8" x14ac:dyDescent="0.2">
      <c r="A727" s="26" t="s">
        <v>1089</v>
      </c>
      <c r="B727" s="26">
        <v>14</v>
      </c>
      <c r="C727" s="26" t="s">
        <v>19</v>
      </c>
      <c r="D727" s="26">
        <v>110</v>
      </c>
      <c r="E727" s="26">
        <v>185</v>
      </c>
      <c r="F727" s="26" t="s">
        <v>263</v>
      </c>
      <c r="G727" s="27">
        <v>38885</v>
      </c>
      <c r="H727" s="26" t="s">
        <v>264</v>
      </c>
    </row>
    <row r="728" spans="1:8" x14ac:dyDescent="0.2">
      <c r="A728" s="26" t="s">
        <v>1089</v>
      </c>
      <c r="B728" s="26">
        <v>14</v>
      </c>
      <c r="C728" s="26" t="s">
        <v>19</v>
      </c>
      <c r="D728" s="26">
        <v>115</v>
      </c>
      <c r="E728" s="26">
        <v>176</v>
      </c>
      <c r="F728" s="26" t="s">
        <v>722</v>
      </c>
      <c r="G728" s="27">
        <v>39348</v>
      </c>
      <c r="H728" s="26" t="s">
        <v>721</v>
      </c>
    </row>
    <row r="729" spans="1:8" x14ac:dyDescent="0.2">
      <c r="A729" s="26" t="s">
        <v>1089</v>
      </c>
      <c r="B729" s="26">
        <v>14</v>
      </c>
      <c r="C729" s="26" t="s">
        <v>19</v>
      </c>
      <c r="D729" s="26" t="s">
        <v>871</v>
      </c>
      <c r="E729" s="26">
        <v>240</v>
      </c>
      <c r="F729" s="26" t="s">
        <v>265</v>
      </c>
      <c r="G729" s="27">
        <v>37584</v>
      </c>
      <c r="H729" s="26" t="s">
        <v>197</v>
      </c>
    </row>
    <row r="730" spans="1:8" x14ac:dyDescent="0.2">
      <c r="A730" s="26" t="s">
        <v>1089</v>
      </c>
      <c r="B730" s="26">
        <v>16</v>
      </c>
      <c r="C730" s="26" t="s">
        <v>19</v>
      </c>
      <c r="D730" s="26">
        <v>55</v>
      </c>
      <c r="E730" s="26">
        <v>165</v>
      </c>
      <c r="F730" s="26" t="s">
        <v>266</v>
      </c>
      <c r="G730" s="27">
        <v>38426</v>
      </c>
      <c r="H730" s="26" t="s">
        <v>208</v>
      </c>
    </row>
    <row r="731" spans="1:8" x14ac:dyDescent="0.2">
      <c r="A731" s="26" t="s">
        <v>1089</v>
      </c>
      <c r="B731" s="26">
        <v>16</v>
      </c>
      <c r="C731" s="26" t="s">
        <v>19</v>
      </c>
      <c r="D731" s="26">
        <v>60</v>
      </c>
      <c r="E731" s="26">
        <v>185</v>
      </c>
      <c r="F731" s="26" t="s">
        <v>266</v>
      </c>
      <c r="G731" s="27">
        <v>38648</v>
      </c>
      <c r="H731" s="26" t="s">
        <v>267</v>
      </c>
    </row>
    <row r="732" spans="1:8" x14ac:dyDescent="0.2">
      <c r="A732" s="26" t="s">
        <v>1089</v>
      </c>
      <c r="B732" s="26">
        <v>16</v>
      </c>
      <c r="C732" s="26" t="s">
        <v>19</v>
      </c>
      <c r="D732" s="26">
        <v>65</v>
      </c>
      <c r="E732" s="26">
        <v>185</v>
      </c>
      <c r="F732" s="26" t="s">
        <v>268</v>
      </c>
      <c r="G732" s="27">
        <v>38426</v>
      </c>
      <c r="H732" s="26" t="s">
        <v>208</v>
      </c>
    </row>
    <row r="733" spans="1:8" x14ac:dyDescent="0.2">
      <c r="A733" s="26" t="s">
        <v>1089</v>
      </c>
      <c r="B733" s="26">
        <v>16</v>
      </c>
      <c r="C733" s="26" t="s">
        <v>19</v>
      </c>
      <c r="D733" s="26">
        <v>70</v>
      </c>
      <c r="E733" s="26">
        <v>187</v>
      </c>
      <c r="F733" s="26" t="s">
        <v>191</v>
      </c>
      <c r="G733" s="27">
        <v>38822</v>
      </c>
      <c r="H733" s="26" t="s">
        <v>115</v>
      </c>
    </row>
    <row r="734" spans="1:8" x14ac:dyDescent="0.2">
      <c r="A734" s="26" t="s">
        <v>1089</v>
      </c>
      <c r="B734" s="26">
        <v>16</v>
      </c>
      <c r="C734" s="26" t="s">
        <v>19</v>
      </c>
      <c r="D734" s="26">
        <v>75</v>
      </c>
      <c r="E734" s="26">
        <v>233</v>
      </c>
      <c r="F734" s="26" t="s">
        <v>1137</v>
      </c>
      <c r="G734" s="27">
        <v>41111</v>
      </c>
      <c r="H734" s="26" t="s">
        <v>1135</v>
      </c>
    </row>
    <row r="735" spans="1:8" x14ac:dyDescent="0.2">
      <c r="A735" s="26" t="s">
        <v>1089</v>
      </c>
      <c r="B735" s="26">
        <v>16</v>
      </c>
      <c r="C735" s="26" t="s">
        <v>19</v>
      </c>
      <c r="D735" s="26">
        <v>80</v>
      </c>
      <c r="E735" s="26">
        <v>215</v>
      </c>
      <c r="F735" s="26" t="s">
        <v>59</v>
      </c>
      <c r="G735" s="27">
        <v>38648</v>
      </c>
      <c r="H735" s="26" t="s">
        <v>267</v>
      </c>
    </row>
    <row r="736" spans="1:8" x14ac:dyDescent="0.2">
      <c r="A736" s="26" t="s">
        <v>1089</v>
      </c>
      <c r="B736" s="26">
        <v>16</v>
      </c>
      <c r="C736" s="26" t="s">
        <v>19</v>
      </c>
      <c r="D736" s="26">
        <v>85</v>
      </c>
      <c r="E736" s="26">
        <v>205</v>
      </c>
      <c r="F736" s="26" t="s">
        <v>936</v>
      </c>
      <c r="G736" s="27">
        <v>40475</v>
      </c>
      <c r="H736" s="26" t="s">
        <v>933</v>
      </c>
    </row>
    <row r="737" spans="1:8" x14ac:dyDescent="0.2">
      <c r="A737" s="26" t="s">
        <v>1089</v>
      </c>
      <c r="B737" s="26">
        <v>16</v>
      </c>
      <c r="C737" s="26" t="s">
        <v>19</v>
      </c>
      <c r="D737" s="26">
        <v>90</v>
      </c>
      <c r="E737" s="26">
        <v>215</v>
      </c>
      <c r="F737" s="26" t="s">
        <v>271</v>
      </c>
      <c r="G737" s="27">
        <v>33250</v>
      </c>
      <c r="H737" s="26" t="s">
        <v>260</v>
      </c>
    </row>
    <row r="738" spans="1:8" x14ac:dyDescent="0.2">
      <c r="A738" s="26" t="s">
        <v>1089</v>
      </c>
      <c r="B738" s="26">
        <v>16</v>
      </c>
      <c r="C738" s="26" t="s">
        <v>19</v>
      </c>
      <c r="D738" s="26">
        <v>95</v>
      </c>
      <c r="E738" s="26">
        <v>240</v>
      </c>
      <c r="F738" s="26" t="s">
        <v>851</v>
      </c>
      <c r="G738" s="27">
        <v>39844</v>
      </c>
      <c r="H738" s="26" t="s">
        <v>852</v>
      </c>
    </row>
    <row r="739" spans="1:8" x14ac:dyDescent="0.2">
      <c r="A739" s="26" t="s">
        <v>1089</v>
      </c>
      <c r="B739" s="26">
        <v>16</v>
      </c>
      <c r="C739" s="26" t="s">
        <v>19</v>
      </c>
      <c r="D739" s="26">
        <v>100</v>
      </c>
      <c r="E739" s="26">
        <v>171</v>
      </c>
      <c r="F739" s="26" t="s">
        <v>274</v>
      </c>
      <c r="G739" s="27">
        <v>38426</v>
      </c>
      <c r="H739" s="26" t="s">
        <v>208</v>
      </c>
    </row>
    <row r="740" spans="1:8" x14ac:dyDescent="0.2">
      <c r="A740" s="26" t="s">
        <v>1089</v>
      </c>
      <c r="B740" s="26">
        <v>16</v>
      </c>
      <c r="C740" s="26" t="s">
        <v>19</v>
      </c>
      <c r="D740" s="26">
        <v>105</v>
      </c>
      <c r="E740" s="26">
        <v>205</v>
      </c>
      <c r="F740" s="26" t="s">
        <v>274</v>
      </c>
      <c r="G740" s="27">
        <v>38837</v>
      </c>
      <c r="H740" s="26" t="s">
        <v>766</v>
      </c>
    </row>
    <row r="741" spans="1:8" x14ac:dyDescent="0.2">
      <c r="A741" s="26" t="s">
        <v>1089</v>
      </c>
      <c r="B741" s="26">
        <v>16</v>
      </c>
      <c r="C741" s="26" t="s">
        <v>19</v>
      </c>
      <c r="D741" s="26">
        <v>110</v>
      </c>
      <c r="E741" s="26">
        <v>110</v>
      </c>
      <c r="F741" s="26" t="s">
        <v>917</v>
      </c>
      <c r="G741" s="27">
        <v>40451</v>
      </c>
      <c r="H741" s="26" t="s">
        <v>932</v>
      </c>
    </row>
    <row r="742" spans="1:8" x14ac:dyDescent="0.2">
      <c r="A742" s="26" t="s">
        <v>1089</v>
      </c>
      <c r="B742" s="26">
        <v>16</v>
      </c>
      <c r="C742" s="26" t="s">
        <v>19</v>
      </c>
      <c r="D742" s="26" t="s">
        <v>871</v>
      </c>
      <c r="E742" s="26">
        <v>176</v>
      </c>
      <c r="F742" s="26" t="s">
        <v>874</v>
      </c>
      <c r="G742" s="27">
        <v>40451</v>
      </c>
      <c r="H742" s="26" t="s">
        <v>932</v>
      </c>
    </row>
    <row r="743" spans="1:8" x14ac:dyDescent="0.2">
      <c r="A743" s="26" t="s">
        <v>1089</v>
      </c>
      <c r="B743" s="26">
        <v>18</v>
      </c>
      <c r="C743" s="26" t="s">
        <v>19</v>
      </c>
      <c r="D743" s="26">
        <v>60</v>
      </c>
      <c r="E743" s="26">
        <v>200</v>
      </c>
      <c r="F743" s="26" t="s">
        <v>266</v>
      </c>
      <c r="G743" s="27">
        <v>38837</v>
      </c>
      <c r="H743" s="26" t="s">
        <v>766</v>
      </c>
    </row>
    <row r="744" spans="1:8" x14ac:dyDescent="0.2">
      <c r="A744" s="26" t="s">
        <v>1089</v>
      </c>
      <c r="B744" s="26">
        <v>18</v>
      </c>
      <c r="C744" s="26" t="s">
        <v>19</v>
      </c>
      <c r="D744" s="26">
        <v>65</v>
      </c>
      <c r="E744" s="26">
        <v>165</v>
      </c>
      <c r="F744" s="26" t="s">
        <v>190</v>
      </c>
      <c r="G744" s="27">
        <v>39348</v>
      </c>
      <c r="H744" s="26" t="s">
        <v>721</v>
      </c>
    </row>
    <row r="745" spans="1:8" x14ac:dyDescent="0.2">
      <c r="A745" s="26" t="s">
        <v>1089</v>
      </c>
      <c r="B745" s="26">
        <v>18</v>
      </c>
      <c r="C745" s="26" t="s">
        <v>19</v>
      </c>
      <c r="D745" s="26">
        <v>70</v>
      </c>
      <c r="E745" s="26">
        <v>210</v>
      </c>
      <c r="F745" s="26" t="s">
        <v>268</v>
      </c>
      <c r="G745" s="27">
        <v>38837</v>
      </c>
      <c r="H745" s="26" t="s">
        <v>766</v>
      </c>
    </row>
    <row r="746" spans="1:8" x14ac:dyDescent="0.2">
      <c r="A746" s="26" t="s">
        <v>1089</v>
      </c>
      <c r="B746" s="26">
        <v>18</v>
      </c>
      <c r="C746" s="26" t="s">
        <v>19</v>
      </c>
      <c r="D746" s="26">
        <v>75</v>
      </c>
      <c r="E746" s="26">
        <v>182</v>
      </c>
      <c r="F746" s="26" t="s">
        <v>275</v>
      </c>
      <c r="G746" s="27">
        <v>36002</v>
      </c>
      <c r="H746" s="26" t="s">
        <v>276</v>
      </c>
    </row>
    <row r="747" spans="1:8" x14ac:dyDescent="0.2">
      <c r="A747" s="26" t="s">
        <v>1089</v>
      </c>
      <c r="B747" s="26">
        <v>18</v>
      </c>
      <c r="C747" s="26" t="s">
        <v>19</v>
      </c>
      <c r="D747" s="26">
        <v>80</v>
      </c>
      <c r="E747" s="26">
        <v>200</v>
      </c>
      <c r="F747" s="26" t="s">
        <v>275</v>
      </c>
      <c r="G747" s="27">
        <v>35869</v>
      </c>
      <c r="H747" s="26" t="s">
        <v>258</v>
      </c>
    </row>
    <row r="748" spans="1:8" x14ac:dyDescent="0.2">
      <c r="A748" s="26" t="s">
        <v>1089</v>
      </c>
      <c r="B748" s="26">
        <v>18</v>
      </c>
      <c r="C748" s="26" t="s">
        <v>19</v>
      </c>
      <c r="D748" s="26">
        <v>85</v>
      </c>
      <c r="E748" s="26">
        <v>165</v>
      </c>
      <c r="F748" s="26" t="s">
        <v>277</v>
      </c>
      <c r="G748" s="27">
        <v>38092</v>
      </c>
      <c r="H748" s="26" t="s">
        <v>212</v>
      </c>
    </row>
    <row r="749" spans="1:8" x14ac:dyDescent="0.2">
      <c r="A749" s="26" t="s">
        <v>1089</v>
      </c>
      <c r="B749" s="26">
        <v>18</v>
      </c>
      <c r="C749" s="26" t="s">
        <v>19</v>
      </c>
      <c r="D749" s="26">
        <v>95</v>
      </c>
      <c r="E749" s="26">
        <v>182</v>
      </c>
      <c r="F749" s="26" t="s">
        <v>65</v>
      </c>
      <c r="G749" s="27">
        <v>36002</v>
      </c>
      <c r="H749" s="26" t="s">
        <v>276</v>
      </c>
    </row>
    <row r="750" spans="1:8" x14ac:dyDescent="0.2">
      <c r="A750" s="26" t="s">
        <v>1089</v>
      </c>
      <c r="B750" s="26">
        <v>18</v>
      </c>
      <c r="C750" s="26" t="s">
        <v>19</v>
      </c>
      <c r="D750" s="26">
        <v>100</v>
      </c>
      <c r="E750" s="26">
        <v>265</v>
      </c>
      <c r="F750" s="26" t="s">
        <v>278</v>
      </c>
      <c r="G750" s="27">
        <v>34461</v>
      </c>
      <c r="H750" s="26" t="s">
        <v>273</v>
      </c>
    </row>
    <row r="751" spans="1:8" x14ac:dyDescent="0.2">
      <c r="A751" s="26" t="s">
        <v>1089</v>
      </c>
      <c r="B751" s="26">
        <v>18</v>
      </c>
      <c r="C751" s="26" t="s">
        <v>19</v>
      </c>
      <c r="D751" s="26">
        <v>110</v>
      </c>
      <c r="E751" s="26">
        <v>250</v>
      </c>
      <c r="F751" s="26" t="s">
        <v>69</v>
      </c>
      <c r="G751" s="27">
        <v>38885</v>
      </c>
      <c r="H751" s="26" t="s">
        <v>264</v>
      </c>
    </row>
    <row r="752" spans="1:8" x14ac:dyDescent="0.2">
      <c r="A752" s="26" t="s">
        <v>1089</v>
      </c>
      <c r="B752" s="26">
        <v>18</v>
      </c>
      <c r="C752" s="26" t="s">
        <v>19</v>
      </c>
      <c r="D752" s="26" t="s">
        <v>871</v>
      </c>
      <c r="E752" s="26">
        <v>285</v>
      </c>
      <c r="F752" s="26" t="s">
        <v>1509</v>
      </c>
      <c r="G752" s="27">
        <v>43708</v>
      </c>
      <c r="H752" s="26" t="s">
        <v>1507</v>
      </c>
    </row>
    <row r="753" spans="1:8" x14ac:dyDescent="0.2">
      <c r="A753" s="26" t="s">
        <v>1089</v>
      </c>
      <c r="B753" s="26">
        <v>40</v>
      </c>
      <c r="C753" s="26" t="s">
        <v>19</v>
      </c>
      <c r="D753" s="26">
        <v>60</v>
      </c>
      <c r="E753" s="26">
        <v>190</v>
      </c>
      <c r="F753" s="26" t="s">
        <v>85</v>
      </c>
      <c r="G753" s="27">
        <v>33069</v>
      </c>
      <c r="H753" s="26" t="s">
        <v>234</v>
      </c>
    </row>
    <row r="754" spans="1:8" x14ac:dyDescent="0.2">
      <c r="A754" s="26" t="s">
        <v>1089</v>
      </c>
      <c r="B754" s="26">
        <v>40</v>
      </c>
      <c r="C754" s="26" t="s">
        <v>19</v>
      </c>
      <c r="D754" s="26">
        <v>65</v>
      </c>
      <c r="E754" s="26">
        <v>209</v>
      </c>
      <c r="F754" s="26" t="s">
        <v>285</v>
      </c>
      <c r="G754" s="27">
        <v>33250</v>
      </c>
      <c r="H754" s="26" t="s">
        <v>260</v>
      </c>
    </row>
    <row r="755" spans="1:8" x14ac:dyDescent="0.2">
      <c r="A755" s="26" t="s">
        <v>1089</v>
      </c>
      <c r="B755" s="26">
        <v>40</v>
      </c>
      <c r="C755" s="26" t="s">
        <v>19</v>
      </c>
      <c r="D755" s="26">
        <v>70</v>
      </c>
      <c r="E755" s="26">
        <v>250</v>
      </c>
      <c r="F755" s="26" t="s">
        <v>24</v>
      </c>
      <c r="G755" s="27">
        <v>38837</v>
      </c>
      <c r="H755" s="26" t="s">
        <v>766</v>
      </c>
    </row>
    <row r="756" spans="1:8" x14ac:dyDescent="0.2">
      <c r="A756" s="26" t="s">
        <v>1089</v>
      </c>
      <c r="B756" s="26">
        <v>40</v>
      </c>
      <c r="C756" s="26" t="s">
        <v>19</v>
      </c>
      <c r="D756" s="26">
        <v>80</v>
      </c>
      <c r="E756" s="26">
        <v>275</v>
      </c>
      <c r="F756" s="26" t="s">
        <v>79</v>
      </c>
      <c r="G756" s="27">
        <v>34854</v>
      </c>
      <c r="H756" s="26" t="s">
        <v>17</v>
      </c>
    </row>
    <row r="757" spans="1:8" x14ac:dyDescent="0.2">
      <c r="A757" s="26" t="s">
        <v>1089</v>
      </c>
      <c r="B757" s="26">
        <v>40</v>
      </c>
      <c r="C757" s="26" t="s">
        <v>19</v>
      </c>
      <c r="D757" s="26">
        <v>90</v>
      </c>
      <c r="E757" s="26">
        <v>180</v>
      </c>
      <c r="F757" s="26" t="s">
        <v>287</v>
      </c>
      <c r="G757" s="27">
        <v>32530</v>
      </c>
      <c r="H757" s="26" t="s">
        <v>229</v>
      </c>
    </row>
    <row r="758" spans="1:8" x14ac:dyDescent="0.2">
      <c r="A758" s="26" t="s">
        <v>1089</v>
      </c>
      <c r="B758" s="26">
        <v>40</v>
      </c>
      <c r="C758" s="26" t="s">
        <v>19</v>
      </c>
      <c r="D758" s="26">
        <v>95</v>
      </c>
      <c r="E758" s="26">
        <v>243</v>
      </c>
      <c r="F758" s="26" t="s">
        <v>81</v>
      </c>
      <c r="G758" s="27">
        <v>36002</v>
      </c>
      <c r="H758" s="26" t="s">
        <v>276</v>
      </c>
    </row>
    <row r="759" spans="1:8" x14ac:dyDescent="0.2">
      <c r="A759" s="26" t="s">
        <v>1089</v>
      </c>
      <c r="B759" s="26">
        <v>40</v>
      </c>
      <c r="C759" s="26" t="s">
        <v>19</v>
      </c>
      <c r="D759" s="26">
        <v>100</v>
      </c>
      <c r="E759" s="26">
        <v>281</v>
      </c>
      <c r="F759" s="26" t="s">
        <v>849</v>
      </c>
      <c r="G759" s="27">
        <v>32684</v>
      </c>
      <c r="H759" s="26" t="s">
        <v>2</v>
      </c>
    </row>
    <row r="760" spans="1:8" x14ac:dyDescent="0.2">
      <c r="A760" s="26" t="s">
        <v>1089</v>
      </c>
      <c r="B760" s="26">
        <v>40</v>
      </c>
      <c r="C760" s="26" t="s">
        <v>19</v>
      </c>
      <c r="D760" s="26">
        <v>105</v>
      </c>
      <c r="E760" s="26">
        <v>315</v>
      </c>
      <c r="F760" s="26" t="s">
        <v>161</v>
      </c>
      <c r="G760" s="27">
        <v>38143</v>
      </c>
      <c r="H760" s="26" t="s">
        <v>239</v>
      </c>
    </row>
    <row r="761" spans="1:8" x14ac:dyDescent="0.2">
      <c r="A761" s="26" t="s">
        <v>1089</v>
      </c>
      <c r="B761" s="26">
        <v>40</v>
      </c>
      <c r="C761" s="26" t="s">
        <v>19</v>
      </c>
      <c r="D761" s="26">
        <v>110</v>
      </c>
      <c r="E761" s="26">
        <v>330</v>
      </c>
      <c r="F761" s="26" t="s">
        <v>65</v>
      </c>
      <c r="G761" s="27">
        <v>44561</v>
      </c>
      <c r="H761" s="26" t="s">
        <v>1594</v>
      </c>
    </row>
    <row r="762" spans="1:8" x14ac:dyDescent="0.2">
      <c r="A762" s="26" t="s">
        <v>1089</v>
      </c>
      <c r="B762" s="26">
        <v>40</v>
      </c>
      <c r="C762" s="26" t="s">
        <v>19</v>
      </c>
      <c r="D762" s="26">
        <v>115</v>
      </c>
      <c r="E762" s="26">
        <v>347</v>
      </c>
      <c r="F762" s="26" t="s">
        <v>75</v>
      </c>
      <c r="G762" s="27">
        <v>39348</v>
      </c>
      <c r="H762" s="26" t="s">
        <v>721</v>
      </c>
    </row>
    <row r="763" spans="1:8" x14ac:dyDescent="0.2">
      <c r="A763" s="26" t="s">
        <v>1089</v>
      </c>
      <c r="B763" s="26">
        <v>40</v>
      </c>
      <c r="C763" s="26" t="s">
        <v>19</v>
      </c>
      <c r="D763" s="26">
        <v>120</v>
      </c>
      <c r="E763" s="26">
        <v>340</v>
      </c>
      <c r="F763" s="26" t="s">
        <v>382</v>
      </c>
      <c r="G763" s="27">
        <v>40451</v>
      </c>
      <c r="H763" s="26" t="s">
        <v>932</v>
      </c>
    </row>
    <row r="764" spans="1:8" x14ac:dyDescent="0.2">
      <c r="A764" s="26" t="s">
        <v>1089</v>
      </c>
      <c r="B764" s="26">
        <v>40</v>
      </c>
      <c r="C764" s="26" t="s">
        <v>19</v>
      </c>
      <c r="D764" s="26">
        <v>125</v>
      </c>
      <c r="E764" s="26">
        <v>280</v>
      </c>
      <c r="F764" s="26" t="s">
        <v>284</v>
      </c>
      <c r="G764" s="27">
        <v>40451</v>
      </c>
      <c r="H764" s="26" t="s">
        <v>932</v>
      </c>
    </row>
    <row r="765" spans="1:8" x14ac:dyDescent="0.2">
      <c r="A765" s="26" t="s">
        <v>1089</v>
      </c>
      <c r="B765" s="26">
        <v>45</v>
      </c>
      <c r="C765" s="26" t="s">
        <v>19</v>
      </c>
      <c r="D765" s="26">
        <v>70</v>
      </c>
      <c r="E765" s="26">
        <v>220</v>
      </c>
      <c r="F765" s="26" t="s">
        <v>289</v>
      </c>
      <c r="G765" s="27">
        <v>32684</v>
      </c>
      <c r="H765" s="26" t="s">
        <v>2</v>
      </c>
    </row>
    <row r="766" spans="1:8" x14ac:dyDescent="0.2">
      <c r="A766" s="26" t="s">
        <v>1089</v>
      </c>
      <c r="B766" s="26">
        <v>45</v>
      </c>
      <c r="C766" s="26" t="s">
        <v>19</v>
      </c>
      <c r="D766" s="26">
        <v>80</v>
      </c>
      <c r="E766" s="26">
        <v>190</v>
      </c>
      <c r="F766" s="26" t="s">
        <v>119</v>
      </c>
      <c r="G766" s="27">
        <v>33069</v>
      </c>
      <c r="H766" s="26" t="s">
        <v>234</v>
      </c>
    </row>
    <row r="767" spans="1:8" x14ac:dyDescent="0.2">
      <c r="A767" s="26" t="s">
        <v>1089</v>
      </c>
      <c r="B767" s="26">
        <v>45</v>
      </c>
      <c r="C767" s="26" t="s">
        <v>19</v>
      </c>
      <c r="D767" s="26">
        <v>85</v>
      </c>
      <c r="E767" s="26">
        <v>231</v>
      </c>
      <c r="F767" s="26" t="s">
        <v>122</v>
      </c>
      <c r="G767" s="27">
        <v>32942</v>
      </c>
      <c r="H767" s="26" t="s">
        <v>226</v>
      </c>
    </row>
    <row r="768" spans="1:8" x14ac:dyDescent="0.2">
      <c r="A768" s="26" t="s">
        <v>1089</v>
      </c>
      <c r="B768" s="26">
        <v>45</v>
      </c>
      <c r="C768" s="26" t="s">
        <v>19</v>
      </c>
      <c r="D768" s="26">
        <v>90</v>
      </c>
      <c r="E768" s="26">
        <v>250</v>
      </c>
      <c r="F768" s="26" t="s">
        <v>290</v>
      </c>
      <c r="G768" s="27">
        <v>35099</v>
      </c>
      <c r="H768" s="26" t="s">
        <v>231</v>
      </c>
    </row>
    <row r="769" spans="1:8" x14ac:dyDescent="0.2">
      <c r="A769" s="26" t="s">
        <v>1089</v>
      </c>
      <c r="B769" s="26">
        <v>45</v>
      </c>
      <c r="C769" s="26" t="s">
        <v>19</v>
      </c>
      <c r="D769" s="26">
        <v>95</v>
      </c>
      <c r="E769" s="26">
        <v>315</v>
      </c>
      <c r="F769" s="26" t="s">
        <v>1355</v>
      </c>
      <c r="G769" s="27">
        <v>42798</v>
      </c>
      <c r="H769" s="26" t="s">
        <v>1354</v>
      </c>
    </row>
    <row r="770" spans="1:8" x14ac:dyDescent="0.2">
      <c r="A770" s="26" t="s">
        <v>1089</v>
      </c>
      <c r="B770" s="26">
        <v>45</v>
      </c>
      <c r="C770" s="26" t="s">
        <v>19</v>
      </c>
      <c r="D770" s="26">
        <v>100</v>
      </c>
      <c r="E770" s="26">
        <v>290</v>
      </c>
      <c r="F770" s="26" t="s">
        <v>292</v>
      </c>
      <c r="G770" s="27">
        <v>34854</v>
      </c>
      <c r="H770" s="26" t="s">
        <v>17</v>
      </c>
    </row>
    <row r="771" spans="1:8" x14ac:dyDescent="0.2">
      <c r="A771" s="26" t="s">
        <v>1089</v>
      </c>
      <c r="B771" s="26">
        <v>45</v>
      </c>
      <c r="C771" s="26" t="s">
        <v>19</v>
      </c>
      <c r="D771" s="26">
        <v>105</v>
      </c>
      <c r="E771" s="26">
        <v>285</v>
      </c>
      <c r="F771" s="26" t="s">
        <v>31</v>
      </c>
      <c r="G771" s="27">
        <v>37591</v>
      </c>
      <c r="H771" s="26" t="s">
        <v>21</v>
      </c>
    </row>
    <row r="772" spans="1:8" x14ac:dyDescent="0.2">
      <c r="A772" s="26" t="s">
        <v>1089</v>
      </c>
      <c r="B772" s="26">
        <v>45</v>
      </c>
      <c r="C772" s="26" t="s">
        <v>19</v>
      </c>
      <c r="D772" s="26">
        <v>110</v>
      </c>
      <c r="E772" s="26">
        <v>365</v>
      </c>
      <c r="F772" s="26" t="s">
        <v>1581</v>
      </c>
      <c r="G772" s="27">
        <v>44541</v>
      </c>
      <c r="H772" s="26" t="s">
        <v>1595</v>
      </c>
    </row>
    <row r="773" spans="1:8" x14ac:dyDescent="0.2">
      <c r="A773" s="26" t="s">
        <v>1089</v>
      </c>
      <c r="B773" s="26">
        <v>45</v>
      </c>
      <c r="C773" s="26" t="s">
        <v>19</v>
      </c>
      <c r="D773" s="26">
        <v>115</v>
      </c>
      <c r="E773" s="26">
        <v>410</v>
      </c>
      <c r="F773" s="26" t="s">
        <v>1581</v>
      </c>
      <c r="G773" s="27">
        <v>44576</v>
      </c>
      <c r="H773" s="26" t="s">
        <v>1598</v>
      </c>
    </row>
    <row r="774" spans="1:8" x14ac:dyDescent="0.2">
      <c r="A774" s="26" t="s">
        <v>1089</v>
      </c>
      <c r="B774" s="26">
        <v>45</v>
      </c>
      <c r="C774" s="26" t="s">
        <v>19</v>
      </c>
      <c r="D774" s="26">
        <v>120</v>
      </c>
      <c r="E774" s="26">
        <v>330</v>
      </c>
      <c r="F774" s="26" t="s">
        <v>382</v>
      </c>
      <c r="G774" s="27">
        <v>40783</v>
      </c>
      <c r="H774" s="26" t="s">
        <v>987</v>
      </c>
    </row>
    <row r="775" spans="1:8" x14ac:dyDescent="0.2">
      <c r="A775" s="26" t="s">
        <v>1089</v>
      </c>
      <c r="B775" s="26">
        <v>45</v>
      </c>
      <c r="C775" s="26" t="s">
        <v>19</v>
      </c>
      <c r="D775" s="26">
        <v>125</v>
      </c>
      <c r="E775" s="26">
        <v>285</v>
      </c>
      <c r="F775" s="26" t="s">
        <v>76</v>
      </c>
      <c r="G775" s="27">
        <v>38143</v>
      </c>
      <c r="H775" s="26" t="s">
        <v>239</v>
      </c>
    </row>
    <row r="776" spans="1:8" x14ac:dyDescent="0.2">
      <c r="A776" s="26" t="s">
        <v>1089</v>
      </c>
      <c r="B776" s="26">
        <v>45</v>
      </c>
      <c r="C776" s="26" t="s">
        <v>19</v>
      </c>
      <c r="D776" s="26" t="s">
        <v>871</v>
      </c>
      <c r="E776" s="26">
        <v>402</v>
      </c>
      <c r="F776" s="26" t="s">
        <v>168</v>
      </c>
      <c r="G776" s="27">
        <v>37882</v>
      </c>
      <c r="H776" s="26" t="s">
        <v>217</v>
      </c>
    </row>
    <row r="777" spans="1:8" x14ac:dyDescent="0.2">
      <c r="A777" s="26" t="s">
        <v>1089</v>
      </c>
      <c r="B777" s="26">
        <v>50</v>
      </c>
      <c r="C777" s="26" t="s">
        <v>19</v>
      </c>
      <c r="D777" s="26">
        <v>60</v>
      </c>
      <c r="E777" s="26">
        <v>121</v>
      </c>
      <c r="F777" s="26" t="s">
        <v>294</v>
      </c>
      <c r="G777" s="27">
        <v>32942</v>
      </c>
      <c r="H777" s="26" t="s">
        <v>226</v>
      </c>
    </row>
    <row r="778" spans="1:8" x14ac:dyDescent="0.2">
      <c r="A778" s="26" t="s">
        <v>1089</v>
      </c>
      <c r="B778" s="26">
        <v>50</v>
      </c>
      <c r="C778" s="26" t="s">
        <v>19</v>
      </c>
      <c r="D778" s="26">
        <v>70</v>
      </c>
      <c r="E778" s="26">
        <v>143</v>
      </c>
      <c r="F778" s="26" t="s">
        <v>295</v>
      </c>
      <c r="G778" s="27">
        <v>32684</v>
      </c>
      <c r="H778" s="26" t="s">
        <v>2</v>
      </c>
    </row>
    <row r="779" spans="1:8" x14ac:dyDescent="0.2">
      <c r="A779" s="26" t="s">
        <v>1089</v>
      </c>
      <c r="B779" s="26">
        <v>50</v>
      </c>
      <c r="C779" s="26" t="s">
        <v>19</v>
      </c>
      <c r="D779" s="26">
        <v>75</v>
      </c>
      <c r="E779" s="26">
        <v>185</v>
      </c>
      <c r="F779" s="26" t="s">
        <v>77</v>
      </c>
      <c r="G779" s="27">
        <v>39348</v>
      </c>
      <c r="H779" s="26" t="s">
        <v>721</v>
      </c>
    </row>
    <row r="780" spans="1:8" x14ac:dyDescent="0.2">
      <c r="A780" s="26" t="s">
        <v>1089</v>
      </c>
      <c r="B780" s="26">
        <v>50</v>
      </c>
      <c r="C780" s="26" t="s">
        <v>19</v>
      </c>
      <c r="D780" s="26">
        <v>80</v>
      </c>
      <c r="E780" s="26">
        <v>265</v>
      </c>
      <c r="F780" s="26" t="s">
        <v>296</v>
      </c>
      <c r="G780" s="27">
        <v>33070</v>
      </c>
      <c r="H780" s="26" t="s">
        <v>234</v>
      </c>
    </row>
    <row r="781" spans="1:8" x14ac:dyDescent="0.2">
      <c r="A781" s="26" t="s">
        <v>1089</v>
      </c>
      <c r="B781" s="26">
        <v>50</v>
      </c>
      <c r="C781" s="26" t="s">
        <v>19</v>
      </c>
      <c r="D781" s="26">
        <v>85</v>
      </c>
      <c r="E781" s="26">
        <v>226</v>
      </c>
      <c r="F781" s="26" t="s">
        <v>297</v>
      </c>
      <c r="G781" s="27">
        <v>33250</v>
      </c>
      <c r="H781" s="26" t="s">
        <v>260</v>
      </c>
    </row>
    <row r="782" spans="1:8" x14ac:dyDescent="0.2">
      <c r="A782" s="26" t="s">
        <v>1089</v>
      </c>
      <c r="B782" s="26">
        <v>50</v>
      </c>
      <c r="C782" s="26" t="s">
        <v>19</v>
      </c>
      <c r="D782" s="26">
        <v>90</v>
      </c>
      <c r="E782" s="26">
        <v>270</v>
      </c>
      <c r="F782" s="26" t="s">
        <v>83</v>
      </c>
      <c r="G782" s="27">
        <v>32942</v>
      </c>
      <c r="H782" s="26" t="s">
        <v>226</v>
      </c>
    </row>
    <row r="783" spans="1:8" x14ac:dyDescent="0.2">
      <c r="A783" s="26" t="s">
        <v>1089</v>
      </c>
      <c r="B783" s="26">
        <v>50</v>
      </c>
      <c r="C783" s="26" t="s">
        <v>19</v>
      </c>
      <c r="D783" s="26">
        <v>95</v>
      </c>
      <c r="E783" s="26">
        <v>320</v>
      </c>
      <c r="F783" s="26" t="s">
        <v>298</v>
      </c>
      <c r="G783" s="27">
        <v>34391</v>
      </c>
      <c r="H783" s="26" t="s">
        <v>40</v>
      </c>
    </row>
    <row r="784" spans="1:8" x14ac:dyDescent="0.2">
      <c r="A784" s="26" t="s">
        <v>1089</v>
      </c>
      <c r="B784" s="26">
        <v>50</v>
      </c>
      <c r="C784" s="26" t="s">
        <v>19</v>
      </c>
      <c r="D784" s="26">
        <v>100</v>
      </c>
      <c r="E784" s="26">
        <v>300</v>
      </c>
      <c r="F784" s="26" t="s">
        <v>292</v>
      </c>
      <c r="G784" s="27">
        <v>37882</v>
      </c>
      <c r="H784" s="26" t="s">
        <v>217</v>
      </c>
    </row>
    <row r="785" spans="1:8" x14ac:dyDescent="0.2">
      <c r="A785" s="26" t="s">
        <v>1089</v>
      </c>
      <c r="B785" s="26">
        <v>50</v>
      </c>
      <c r="C785" s="26" t="s">
        <v>19</v>
      </c>
      <c r="D785" s="26">
        <v>105</v>
      </c>
      <c r="E785" s="26">
        <v>305</v>
      </c>
      <c r="F785" s="26" t="s">
        <v>1540</v>
      </c>
      <c r="G785" s="27">
        <v>44286</v>
      </c>
      <c r="H785" s="26" t="s">
        <v>1569</v>
      </c>
    </row>
    <row r="786" spans="1:8" x14ac:dyDescent="0.2">
      <c r="A786" s="26" t="s">
        <v>1089</v>
      </c>
      <c r="B786" s="26">
        <v>50</v>
      </c>
      <c r="C786" s="26" t="s">
        <v>19</v>
      </c>
      <c r="D786" s="26">
        <v>110</v>
      </c>
      <c r="E786" s="26">
        <v>260</v>
      </c>
      <c r="F786" s="26" t="s">
        <v>81</v>
      </c>
      <c r="G786" s="27">
        <v>38017</v>
      </c>
      <c r="H786" s="26" t="s">
        <v>300</v>
      </c>
    </row>
    <row r="787" spans="1:8" x14ac:dyDescent="0.2">
      <c r="A787" s="26" t="s">
        <v>1089</v>
      </c>
      <c r="B787" s="26">
        <v>50</v>
      </c>
      <c r="C787" s="26" t="s">
        <v>19</v>
      </c>
      <c r="D787" s="26">
        <v>115</v>
      </c>
      <c r="E787" s="26">
        <v>287</v>
      </c>
      <c r="F787" s="26" t="s">
        <v>88</v>
      </c>
      <c r="G787" s="27">
        <v>33999</v>
      </c>
      <c r="H787" s="26" t="s">
        <v>301</v>
      </c>
    </row>
    <row r="788" spans="1:8" x14ac:dyDescent="0.2">
      <c r="A788" s="26" t="s">
        <v>1089</v>
      </c>
      <c r="B788" s="26">
        <v>50</v>
      </c>
      <c r="C788" s="26" t="s">
        <v>19</v>
      </c>
      <c r="D788" s="26">
        <v>120</v>
      </c>
      <c r="E788" s="26">
        <v>255</v>
      </c>
      <c r="F788" s="26" t="s">
        <v>84</v>
      </c>
      <c r="G788" s="27">
        <v>39348</v>
      </c>
      <c r="H788" s="26" t="s">
        <v>721</v>
      </c>
    </row>
    <row r="789" spans="1:8" x14ac:dyDescent="0.2">
      <c r="A789" s="26" t="s">
        <v>1089</v>
      </c>
      <c r="B789" s="26">
        <v>50</v>
      </c>
      <c r="C789" s="26" t="s">
        <v>19</v>
      </c>
      <c r="D789" s="26" t="s">
        <v>871</v>
      </c>
      <c r="E789" s="26">
        <v>295</v>
      </c>
      <c r="F789" s="26" t="s">
        <v>173</v>
      </c>
      <c r="G789" s="27">
        <v>34854</v>
      </c>
      <c r="H789" s="26" t="s">
        <v>17</v>
      </c>
    </row>
    <row r="790" spans="1:8" x14ac:dyDescent="0.2">
      <c r="A790" s="26" t="s">
        <v>1089</v>
      </c>
      <c r="B790" s="26">
        <v>55</v>
      </c>
      <c r="C790" s="26" t="s">
        <v>19</v>
      </c>
      <c r="D790" s="26">
        <v>70</v>
      </c>
      <c r="E790" s="26">
        <v>154</v>
      </c>
      <c r="F790" s="26" t="s">
        <v>295</v>
      </c>
      <c r="G790" s="27">
        <v>33250</v>
      </c>
      <c r="H790" s="26" t="s">
        <v>260</v>
      </c>
    </row>
    <row r="791" spans="1:8" x14ac:dyDescent="0.2">
      <c r="A791" s="26" t="s">
        <v>1089</v>
      </c>
      <c r="B791" s="26">
        <v>55</v>
      </c>
      <c r="C791" s="26" t="s">
        <v>19</v>
      </c>
      <c r="D791" s="26">
        <v>75</v>
      </c>
      <c r="E791" s="26">
        <v>160</v>
      </c>
      <c r="F791" s="26" t="s">
        <v>295</v>
      </c>
      <c r="G791" s="27">
        <v>33565</v>
      </c>
      <c r="H791" s="26" t="s">
        <v>29</v>
      </c>
    </row>
    <row r="792" spans="1:8" x14ac:dyDescent="0.2">
      <c r="A792" s="26" t="s">
        <v>1089</v>
      </c>
      <c r="B792" s="26">
        <v>55</v>
      </c>
      <c r="C792" s="26" t="s">
        <v>19</v>
      </c>
      <c r="D792" s="26">
        <v>80</v>
      </c>
      <c r="E792" s="26">
        <v>185</v>
      </c>
      <c r="F792" s="26" t="s">
        <v>85</v>
      </c>
      <c r="G792" s="27">
        <v>37906</v>
      </c>
      <c r="H792" s="26" t="s">
        <v>205</v>
      </c>
    </row>
    <row r="793" spans="1:8" x14ac:dyDescent="0.2">
      <c r="A793" s="26" t="s">
        <v>1089</v>
      </c>
      <c r="B793" s="26">
        <v>55</v>
      </c>
      <c r="C793" s="26" t="s">
        <v>19</v>
      </c>
      <c r="D793" s="26">
        <v>85</v>
      </c>
      <c r="E793" s="26">
        <v>231</v>
      </c>
      <c r="F793" s="26" t="s">
        <v>122</v>
      </c>
      <c r="G793" s="27">
        <v>36002</v>
      </c>
      <c r="H793" s="26" t="s">
        <v>276</v>
      </c>
    </row>
    <row r="794" spans="1:8" x14ac:dyDescent="0.2">
      <c r="A794" s="26" t="s">
        <v>1089</v>
      </c>
      <c r="B794" s="26">
        <v>55</v>
      </c>
      <c r="C794" s="26" t="s">
        <v>19</v>
      </c>
      <c r="D794" s="26">
        <v>90</v>
      </c>
      <c r="E794" s="26">
        <v>259</v>
      </c>
      <c r="F794" s="26" t="s">
        <v>198</v>
      </c>
      <c r="G794" s="27">
        <v>39018</v>
      </c>
      <c r="H794" s="26" t="s">
        <v>6</v>
      </c>
    </row>
    <row r="795" spans="1:8" x14ac:dyDescent="0.2">
      <c r="A795" s="26" t="s">
        <v>1089</v>
      </c>
      <c r="B795" s="26">
        <v>55</v>
      </c>
      <c r="C795" s="26" t="s">
        <v>19</v>
      </c>
      <c r="D795" s="26">
        <v>95</v>
      </c>
      <c r="E795" s="26">
        <v>265</v>
      </c>
      <c r="F795" s="26" t="s">
        <v>905</v>
      </c>
      <c r="G795" s="27">
        <v>41029</v>
      </c>
      <c r="H795" s="26" t="s">
        <v>1039</v>
      </c>
    </row>
    <row r="796" spans="1:8" x14ac:dyDescent="0.2">
      <c r="A796" s="26" t="s">
        <v>1089</v>
      </c>
      <c r="B796" s="26">
        <v>55</v>
      </c>
      <c r="C796" s="26" t="s">
        <v>19</v>
      </c>
      <c r="D796" s="26">
        <v>100</v>
      </c>
      <c r="E796" s="26">
        <v>275</v>
      </c>
      <c r="F796" s="26" t="s">
        <v>292</v>
      </c>
      <c r="G796" s="27">
        <v>39348</v>
      </c>
      <c r="H796" s="26" t="s">
        <v>721</v>
      </c>
    </row>
    <row r="797" spans="1:8" x14ac:dyDescent="0.2">
      <c r="A797" s="26" t="s">
        <v>1089</v>
      </c>
      <c r="B797" s="26">
        <v>55</v>
      </c>
      <c r="C797" s="26" t="s">
        <v>19</v>
      </c>
      <c r="D797" s="26">
        <v>105</v>
      </c>
      <c r="E797" s="26">
        <v>325</v>
      </c>
      <c r="F797" s="26" t="s">
        <v>1040</v>
      </c>
      <c r="G797" s="27">
        <v>41029</v>
      </c>
      <c r="H797" s="26" t="s">
        <v>1039</v>
      </c>
    </row>
    <row r="798" spans="1:8" x14ac:dyDescent="0.2">
      <c r="A798" s="26" t="s">
        <v>1089</v>
      </c>
      <c r="B798" s="26">
        <v>55</v>
      </c>
      <c r="C798" s="26" t="s">
        <v>19</v>
      </c>
      <c r="D798" s="26">
        <v>110</v>
      </c>
      <c r="E798" s="26">
        <v>240</v>
      </c>
      <c r="F798" s="26" t="s">
        <v>81</v>
      </c>
      <c r="G798" s="27">
        <v>39844</v>
      </c>
      <c r="H798" s="26" t="s">
        <v>852</v>
      </c>
    </row>
    <row r="799" spans="1:8" x14ac:dyDescent="0.2">
      <c r="A799" s="26" t="s">
        <v>1089</v>
      </c>
      <c r="B799" s="26">
        <v>55</v>
      </c>
      <c r="C799" s="26" t="s">
        <v>19</v>
      </c>
      <c r="D799" s="26">
        <v>115</v>
      </c>
      <c r="E799" s="26">
        <v>231</v>
      </c>
      <c r="F799" s="26" t="s">
        <v>84</v>
      </c>
      <c r="G799" s="27">
        <v>40451</v>
      </c>
      <c r="H799" s="26" t="s">
        <v>932</v>
      </c>
    </row>
    <row r="800" spans="1:8" x14ac:dyDescent="0.2">
      <c r="A800" s="26" t="s">
        <v>1089</v>
      </c>
      <c r="B800" s="26">
        <v>55</v>
      </c>
      <c r="C800" s="26" t="s">
        <v>19</v>
      </c>
      <c r="D800" s="26">
        <v>125</v>
      </c>
      <c r="E800" s="26">
        <v>253</v>
      </c>
      <c r="F800" s="26" t="s">
        <v>76</v>
      </c>
      <c r="G800" s="27">
        <v>40451</v>
      </c>
      <c r="H800" s="26" t="s">
        <v>932</v>
      </c>
    </row>
    <row r="801" spans="1:8" x14ac:dyDescent="0.2">
      <c r="A801" s="26" t="s">
        <v>1089</v>
      </c>
      <c r="B801" s="26">
        <v>55</v>
      </c>
      <c r="C801" s="26" t="s">
        <v>19</v>
      </c>
      <c r="D801" s="26" t="s">
        <v>871</v>
      </c>
      <c r="E801" s="26">
        <v>300</v>
      </c>
      <c r="F801" s="26" t="s">
        <v>854</v>
      </c>
      <c r="G801" s="27">
        <v>44686</v>
      </c>
      <c r="H801" s="26" t="s">
        <v>1605</v>
      </c>
    </row>
    <row r="802" spans="1:8" x14ac:dyDescent="0.2">
      <c r="A802" s="26" t="s">
        <v>1089</v>
      </c>
      <c r="B802" s="26">
        <v>60</v>
      </c>
      <c r="C802" s="26" t="s">
        <v>19</v>
      </c>
      <c r="D802" s="26">
        <v>75</v>
      </c>
      <c r="E802" s="26">
        <v>205</v>
      </c>
      <c r="F802" s="26" t="s">
        <v>26</v>
      </c>
      <c r="G802" s="27">
        <v>32334</v>
      </c>
      <c r="H802" s="26" t="s">
        <v>302</v>
      </c>
    </row>
    <row r="803" spans="1:8" x14ac:dyDescent="0.2">
      <c r="A803" s="26" t="s">
        <v>1089</v>
      </c>
      <c r="B803" s="26">
        <v>60</v>
      </c>
      <c r="C803" s="26" t="s">
        <v>19</v>
      </c>
      <c r="D803" s="26">
        <v>80</v>
      </c>
      <c r="E803" s="26">
        <v>204</v>
      </c>
      <c r="F803" s="26" t="s">
        <v>26</v>
      </c>
      <c r="G803" s="27">
        <v>32942</v>
      </c>
      <c r="H803" s="26" t="s">
        <v>226</v>
      </c>
    </row>
    <row r="804" spans="1:8" x14ac:dyDescent="0.2">
      <c r="A804" s="26" t="s">
        <v>1089</v>
      </c>
      <c r="B804" s="26">
        <v>60</v>
      </c>
      <c r="C804" s="26" t="s">
        <v>19</v>
      </c>
      <c r="D804" s="26">
        <v>85</v>
      </c>
      <c r="E804" s="26">
        <v>210</v>
      </c>
      <c r="F804" s="26" t="s">
        <v>122</v>
      </c>
      <c r="G804" s="27">
        <v>38143</v>
      </c>
      <c r="H804" s="26" t="s">
        <v>239</v>
      </c>
    </row>
    <row r="805" spans="1:8" x14ac:dyDescent="0.2">
      <c r="A805" s="26" t="s">
        <v>1089</v>
      </c>
      <c r="B805" s="26">
        <v>60</v>
      </c>
      <c r="C805" s="26" t="s">
        <v>19</v>
      </c>
      <c r="D805" s="26">
        <v>90</v>
      </c>
      <c r="E805" s="26">
        <v>253</v>
      </c>
      <c r="F805" s="26" t="s">
        <v>281</v>
      </c>
      <c r="G805" s="27">
        <v>44286</v>
      </c>
      <c r="H805" s="26" t="s">
        <v>1569</v>
      </c>
    </row>
    <row r="806" spans="1:8" x14ac:dyDescent="0.2">
      <c r="A806" s="26" t="s">
        <v>1089</v>
      </c>
      <c r="B806" s="26">
        <v>60</v>
      </c>
      <c r="C806" s="26" t="s">
        <v>19</v>
      </c>
      <c r="D806" s="26">
        <v>95</v>
      </c>
      <c r="E806" s="26">
        <v>256</v>
      </c>
      <c r="F806" s="26" t="s">
        <v>118</v>
      </c>
      <c r="G806" s="27">
        <v>38426</v>
      </c>
      <c r="H806" s="26" t="s">
        <v>208</v>
      </c>
    </row>
    <row r="807" spans="1:8" x14ac:dyDescent="0.2">
      <c r="A807" s="26" t="s">
        <v>1089</v>
      </c>
      <c r="B807" s="26">
        <v>60</v>
      </c>
      <c r="C807" s="26" t="s">
        <v>19</v>
      </c>
      <c r="D807" s="26">
        <v>100</v>
      </c>
      <c r="E807" s="26">
        <v>235</v>
      </c>
      <c r="F807" s="26" t="s">
        <v>81</v>
      </c>
      <c r="G807" s="27">
        <v>42028</v>
      </c>
      <c r="H807" s="26" t="s">
        <v>1262</v>
      </c>
    </row>
    <row r="808" spans="1:8" x14ac:dyDescent="0.2">
      <c r="A808" s="26" t="s">
        <v>1089</v>
      </c>
      <c r="B808" s="26">
        <v>60</v>
      </c>
      <c r="C808" s="26" t="s">
        <v>19</v>
      </c>
      <c r="D808" s="26">
        <v>105</v>
      </c>
      <c r="E808" s="26">
        <v>225</v>
      </c>
      <c r="F808" s="26" t="s">
        <v>306</v>
      </c>
      <c r="G808" s="27">
        <v>33622</v>
      </c>
      <c r="H808" s="26" t="s">
        <v>251</v>
      </c>
    </row>
    <row r="809" spans="1:8" x14ac:dyDescent="0.2">
      <c r="A809" s="26" t="s">
        <v>1089</v>
      </c>
      <c r="B809" s="26">
        <v>60</v>
      </c>
      <c r="C809" s="26" t="s">
        <v>19</v>
      </c>
      <c r="D809" s="26">
        <v>110</v>
      </c>
      <c r="E809" s="26">
        <v>185</v>
      </c>
      <c r="F809" s="26" t="s">
        <v>33</v>
      </c>
      <c r="G809" s="27">
        <v>34735</v>
      </c>
      <c r="H809" s="26" t="s">
        <v>307</v>
      </c>
    </row>
    <row r="810" spans="1:8" x14ac:dyDescent="0.2">
      <c r="A810" s="26" t="s">
        <v>1089</v>
      </c>
      <c r="B810" s="26">
        <v>60</v>
      </c>
      <c r="C810" s="26" t="s">
        <v>19</v>
      </c>
      <c r="D810" s="26">
        <v>115</v>
      </c>
      <c r="E810" s="26">
        <v>236</v>
      </c>
      <c r="F810" s="26" t="s">
        <v>88</v>
      </c>
      <c r="G810" s="27">
        <v>38837</v>
      </c>
      <c r="H810" s="26" t="s">
        <v>766</v>
      </c>
    </row>
    <row r="811" spans="1:8" x14ac:dyDescent="0.2">
      <c r="A811" s="26" t="s">
        <v>1089</v>
      </c>
      <c r="B811" s="26">
        <v>60</v>
      </c>
      <c r="C811" s="26" t="s">
        <v>19</v>
      </c>
      <c r="D811" s="26">
        <v>120</v>
      </c>
      <c r="E811" s="26">
        <v>155</v>
      </c>
      <c r="F811" s="26" t="s">
        <v>87</v>
      </c>
      <c r="G811" s="27">
        <v>38143</v>
      </c>
      <c r="H811" s="26" t="s">
        <v>239</v>
      </c>
    </row>
    <row r="812" spans="1:8" x14ac:dyDescent="0.2">
      <c r="A812" s="26" t="s">
        <v>1089</v>
      </c>
      <c r="B812" s="26">
        <v>65</v>
      </c>
      <c r="C812" s="26" t="s">
        <v>19</v>
      </c>
      <c r="D812" s="26">
        <v>65</v>
      </c>
      <c r="E812" s="26">
        <v>115</v>
      </c>
      <c r="F812" s="26" t="s">
        <v>1570</v>
      </c>
      <c r="G812" s="27">
        <v>44286</v>
      </c>
      <c r="H812" s="26" t="s">
        <v>1569</v>
      </c>
    </row>
    <row r="813" spans="1:8" x14ac:dyDescent="0.2">
      <c r="A813" s="26" t="s">
        <v>1089</v>
      </c>
      <c r="B813" s="26">
        <v>65</v>
      </c>
      <c r="C813" s="26" t="s">
        <v>19</v>
      </c>
      <c r="D813" s="26">
        <v>70</v>
      </c>
      <c r="E813" s="26">
        <v>149</v>
      </c>
      <c r="F813" s="26" t="s">
        <v>285</v>
      </c>
      <c r="G813" s="27">
        <v>42732</v>
      </c>
      <c r="H813" s="26" t="s">
        <v>1346</v>
      </c>
    </row>
    <row r="814" spans="1:8" x14ac:dyDescent="0.2">
      <c r="A814" s="26" t="s">
        <v>1089</v>
      </c>
      <c r="B814" s="26">
        <v>65</v>
      </c>
      <c r="C814" s="26" t="s">
        <v>19</v>
      </c>
      <c r="D814" s="26">
        <v>75</v>
      </c>
      <c r="E814" s="26">
        <v>220</v>
      </c>
      <c r="F814" s="26" t="s">
        <v>308</v>
      </c>
      <c r="G814" s="27">
        <v>37927</v>
      </c>
      <c r="H814" s="26" t="s">
        <v>309</v>
      </c>
    </row>
    <row r="815" spans="1:8" x14ac:dyDescent="0.2">
      <c r="A815" s="26" t="s">
        <v>1089</v>
      </c>
      <c r="B815" s="26">
        <v>65</v>
      </c>
      <c r="C815" s="26" t="s">
        <v>19</v>
      </c>
      <c r="D815" s="26">
        <v>80</v>
      </c>
      <c r="E815" s="26">
        <v>90</v>
      </c>
      <c r="F815" s="26" t="s">
        <v>119</v>
      </c>
      <c r="G815" s="27">
        <v>39348</v>
      </c>
      <c r="H815" s="26" t="s">
        <v>721</v>
      </c>
    </row>
    <row r="816" spans="1:8" x14ac:dyDescent="0.2">
      <c r="A816" s="26" t="s">
        <v>1089</v>
      </c>
      <c r="B816" s="26">
        <v>65</v>
      </c>
      <c r="C816" s="26" t="s">
        <v>19</v>
      </c>
      <c r="D816" s="26">
        <v>85</v>
      </c>
      <c r="E816" s="26">
        <v>185</v>
      </c>
      <c r="F816" s="26" t="s">
        <v>26</v>
      </c>
      <c r="G816" s="27">
        <v>34854</v>
      </c>
      <c r="H816" s="26" t="s">
        <v>17</v>
      </c>
    </row>
    <row r="817" spans="1:8" x14ac:dyDescent="0.2">
      <c r="A817" s="26" t="s">
        <v>1089</v>
      </c>
      <c r="B817" s="26">
        <v>65</v>
      </c>
      <c r="C817" s="26" t="s">
        <v>19</v>
      </c>
      <c r="D817" s="26">
        <v>90</v>
      </c>
      <c r="E817" s="26">
        <v>203</v>
      </c>
      <c r="F817" s="26" t="s">
        <v>122</v>
      </c>
      <c r="G817" s="27">
        <v>40451</v>
      </c>
      <c r="H817" s="26" t="s">
        <v>932</v>
      </c>
    </row>
    <row r="818" spans="1:8" x14ac:dyDescent="0.2">
      <c r="A818" s="26" t="s">
        <v>1089</v>
      </c>
      <c r="B818" s="26">
        <v>65</v>
      </c>
      <c r="C818" s="26" t="s">
        <v>19</v>
      </c>
      <c r="D818" s="26">
        <v>95</v>
      </c>
      <c r="E818" s="26">
        <v>176</v>
      </c>
      <c r="F818" s="26" t="s">
        <v>83</v>
      </c>
      <c r="G818" s="27">
        <v>37564</v>
      </c>
      <c r="H818" s="26" t="s">
        <v>311</v>
      </c>
    </row>
    <row r="819" spans="1:8" x14ac:dyDescent="0.2">
      <c r="A819" s="26" t="s">
        <v>1089</v>
      </c>
      <c r="B819" s="26">
        <v>65</v>
      </c>
      <c r="C819" s="26" t="s">
        <v>19</v>
      </c>
      <c r="D819" s="26">
        <v>100</v>
      </c>
      <c r="E819" s="26">
        <v>215</v>
      </c>
      <c r="F819" s="26" t="s">
        <v>312</v>
      </c>
      <c r="G819" s="27">
        <v>32334</v>
      </c>
      <c r="H819" s="26" t="s">
        <v>302</v>
      </c>
    </row>
    <row r="820" spans="1:8" x14ac:dyDescent="0.2">
      <c r="A820" s="26" t="s">
        <v>1089</v>
      </c>
      <c r="B820" s="26">
        <v>65</v>
      </c>
      <c r="C820" s="26" t="s">
        <v>19</v>
      </c>
      <c r="D820" s="26">
        <v>105</v>
      </c>
      <c r="E820" s="26">
        <v>205</v>
      </c>
      <c r="F820" s="26" t="s">
        <v>90</v>
      </c>
      <c r="G820" s="27">
        <v>38528</v>
      </c>
      <c r="H820" s="26" t="s">
        <v>58</v>
      </c>
    </row>
    <row r="821" spans="1:8" x14ac:dyDescent="0.2">
      <c r="A821" s="26" t="s">
        <v>1089</v>
      </c>
      <c r="B821" s="26">
        <v>65</v>
      </c>
      <c r="C821" s="26" t="s">
        <v>19</v>
      </c>
      <c r="D821" s="26">
        <v>110</v>
      </c>
      <c r="E821" s="26">
        <v>215</v>
      </c>
      <c r="F821" s="26" t="s">
        <v>91</v>
      </c>
      <c r="G821" s="27">
        <v>33069</v>
      </c>
      <c r="H821" s="26" t="s">
        <v>234</v>
      </c>
    </row>
    <row r="822" spans="1:8" x14ac:dyDescent="0.2">
      <c r="A822" s="26" t="s">
        <v>1089</v>
      </c>
      <c r="B822" s="26">
        <v>65</v>
      </c>
      <c r="C822" s="26" t="s">
        <v>19</v>
      </c>
      <c r="D822" s="26">
        <v>115</v>
      </c>
      <c r="E822" s="26">
        <v>225</v>
      </c>
      <c r="F822" s="26" t="s">
        <v>88</v>
      </c>
      <c r="G822" s="27">
        <v>39348</v>
      </c>
      <c r="H822" s="26" t="s">
        <v>721</v>
      </c>
    </row>
    <row r="823" spans="1:8" x14ac:dyDescent="0.2">
      <c r="A823" s="26" t="s">
        <v>1089</v>
      </c>
      <c r="B823" s="26">
        <v>65</v>
      </c>
      <c r="C823" s="26" t="s">
        <v>19</v>
      </c>
      <c r="D823" s="26" t="s">
        <v>871</v>
      </c>
      <c r="E823" s="26">
        <v>231</v>
      </c>
      <c r="F823" s="26" t="s">
        <v>313</v>
      </c>
      <c r="G823" s="27">
        <v>32684</v>
      </c>
      <c r="H823" s="26" t="s">
        <v>2</v>
      </c>
    </row>
    <row r="824" spans="1:8" x14ac:dyDescent="0.2">
      <c r="A824" s="26" t="s">
        <v>1089</v>
      </c>
      <c r="B824" s="26">
        <v>70</v>
      </c>
      <c r="C824" s="26" t="s">
        <v>19</v>
      </c>
      <c r="D824" s="26">
        <v>70</v>
      </c>
      <c r="E824" s="26">
        <v>132</v>
      </c>
      <c r="F824" s="26" t="s">
        <v>285</v>
      </c>
      <c r="G824" s="27">
        <v>44286</v>
      </c>
      <c r="H824" s="26" t="s">
        <v>1569</v>
      </c>
    </row>
    <row r="825" spans="1:8" x14ac:dyDescent="0.2">
      <c r="A825" s="26" t="s">
        <v>1089</v>
      </c>
      <c r="B825" s="26">
        <v>70</v>
      </c>
      <c r="C825" s="26" t="s">
        <v>19</v>
      </c>
      <c r="D825" s="26">
        <v>75</v>
      </c>
      <c r="E825" s="26">
        <v>120</v>
      </c>
      <c r="F825" s="26" t="s">
        <v>85</v>
      </c>
      <c r="G825" s="27">
        <v>42358</v>
      </c>
      <c r="H825" s="26" t="s">
        <v>1295</v>
      </c>
    </row>
    <row r="826" spans="1:8" x14ac:dyDescent="0.2">
      <c r="A826" s="26" t="s">
        <v>1089</v>
      </c>
      <c r="B826" s="26">
        <v>70</v>
      </c>
      <c r="C826" s="26" t="s">
        <v>19</v>
      </c>
      <c r="D826" s="26">
        <v>80</v>
      </c>
      <c r="E826" s="26">
        <v>165</v>
      </c>
      <c r="F826" s="26" t="s">
        <v>1249</v>
      </c>
      <c r="G826" s="27">
        <v>41727</v>
      </c>
      <c r="H826" s="26" t="s">
        <v>1217</v>
      </c>
    </row>
    <row r="827" spans="1:8" x14ac:dyDescent="0.2">
      <c r="A827" s="26" t="s">
        <v>1089</v>
      </c>
      <c r="B827" s="26">
        <v>70</v>
      </c>
      <c r="C827" s="26" t="s">
        <v>19</v>
      </c>
      <c r="D827" s="26">
        <v>85</v>
      </c>
      <c r="E827" s="26">
        <v>180</v>
      </c>
      <c r="F827" s="26" t="s">
        <v>122</v>
      </c>
      <c r="G827" s="27">
        <v>41559</v>
      </c>
      <c r="H827" s="26" t="s">
        <v>1196</v>
      </c>
    </row>
    <row r="828" spans="1:8" x14ac:dyDescent="0.2">
      <c r="A828" s="26" t="s">
        <v>1089</v>
      </c>
      <c r="B828" s="26">
        <v>70</v>
      </c>
      <c r="C828" s="26" t="s">
        <v>19</v>
      </c>
      <c r="D828" s="26">
        <v>90</v>
      </c>
      <c r="E828" s="26">
        <v>195</v>
      </c>
      <c r="F828" s="26" t="s">
        <v>122</v>
      </c>
      <c r="G828" s="27">
        <v>41196</v>
      </c>
      <c r="H828" s="26" t="s">
        <v>1155</v>
      </c>
    </row>
    <row r="829" spans="1:8" x14ac:dyDescent="0.2">
      <c r="A829" s="26" t="s">
        <v>1089</v>
      </c>
      <c r="B829" s="26">
        <v>70</v>
      </c>
      <c r="C829" s="26" t="s">
        <v>19</v>
      </c>
      <c r="D829" s="26">
        <v>95</v>
      </c>
      <c r="E829" s="26">
        <v>170</v>
      </c>
      <c r="F829" s="26" t="s">
        <v>94</v>
      </c>
      <c r="G829" s="27">
        <v>34734</v>
      </c>
      <c r="H829" s="26" t="s">
        <v>307</v>
      </c>
    </row>
    <row r="830" spans="1:8" x14ac:dyDescent="0.2">
      <c r="A830" s="26" t="s">
        <v>1089</v>
      </c>
      <c r="B830" s="26">
        <v>70</v>
      </c>
      <c r="C830" s="26" t="s">
        <v>19</v>
      </c>
      <c r="D830" s="26">
        <v>100</v>
      </c>
      <c r="E830" s="26">
        <v>176</v>
      </c>
      <c r="F830" s="26" t="s">
        <v>91</v>
      </c>
      <c r="G830" s="27">
        <v>36002</v>
      </c>
      <c r="H830" s="26" t="s">
        <v>276</v>
      </c>
    </row>
    <row r="831" spans="1:8" x14ac:dyDescent="0.2">
      <c r="A831" s="26" t="s">
        <v>1089</v>
      </c>
      <c r="B831" s="26">
        <v>70</v>
      </c>
      <c r="C831" s="26" t="s">
        <v>19</v>
      </c>
      <c r="D831" s="26">
        <v>105</v>
      </c>
      <c r="E831" s="26">
        <v>185</v>
      </c>
      <c r="F831" s="26" t="s">
        <v>91</v>
      </c>
      <c r="G831" s="27">
        <v>34854</v>
      </c>
      <c r="H831" s="26" t="s">
        <v>17</v>
      </c>
    </row>
    <row r="832" spans="1:8" x14ac:dyDescent="0.2">
      <c r="A832" s="26" t="s">
        <v>1089</v>
      </c>
      <c r="B832" s="26">
        <v>70</v>
      </c>
      <c r="C832" s="26" t="s">
        <v>19</v>
      </c>
      <c r="D832" s="26">
        <v>110</v>
      </c>
      <c r="E832" s="26">
        <v>190</v>
      </c>
      <c r="F832" s="26" t="s">
        <v>88</v>
      </c>
      <c r="G832" s="27">
        <v>40832</v>
      </c>
      <c r="H832" s="26" t="s">
        <v>993</v>
      </c>
    </row>
    <row r="833" spans="1:8" x14ac:dyDescent="0.2">
      <c r="A833" s="26" t="s">
        <v>1089</v>
      </c>
      <c r="B833" s="26">
        <v>70</v>
      </c>
      <c r="C833" s="26" t="s">
        <v>19</v>
      </c>
      <c r="D833" s="26">
        <v>120</v>
      </c>
      <c r="E833" s="26">
        <v>185</v>
      </c>
      <c r="F833" s="26" t="s">
        <v>174</v>
      </c>
      <c r="G833" s="27">
        <v>42413</v>
      </c>
      <c r="H833" s="26" t="s">
        <v>1300</v>
      </c>
    </row>
    <row r="834" spans="1:8" x14ac:dyDescent="0.2">
      <c r="A834" s="26" t="s">
        <v>1089</v>
      </c>
      <c r="B834" s="26">
        <v>70</v>
      </c>
      <c r="C834" s="26" t="s">
        <v>19</v>
      </c>
      <c r="D834" s="26">
        <v>125</v>
      </c>
      <c r="E834" s="26">
        <v>195</v>
      </c>
      <c r="F834" s="26" t="s">
        <v>174</v>
      </c>
      <c r="G834" s="27">
        <v>41504</v>
      </c>
      <c r="H834" s="26" t="s">
        <v>1193</v>
      </c>
    </row>
    <row r="835" spans="1:8" x14ac:dyDescent="0.2">
      <c r="A835" s="26" t="s">
        <v>1089</v>
      </c>
      <c r="B835" s="26">
        <v>75</v>
      </c>
      <c r="C835" s="26" t="s">
        <v>19</v>
      </c>
      <c r="D835" s="26">
        <v>65</v>
      </c>
      <c r="E835" s="26">
        <v>120</v>
      </c>
      <c r="F835" s="26" t="s">
        <v>315</v>
      </c>
      <c r="G835" s="27">
        <v>38143</v>
      </c>
      <c r="H835" s="26" t="s">
        <v>239</v>
      </c>
    </row>
    <row r="836" spans="1:8" x14ac:dyDescent="0.2">
      <c r="A836" s="26" t="s">
        <v>1089</v>
      </c>
      <c r="B836" s="26">
        <v>75</v>
      </c>
      <c r="C836" s="26" t="s">
        <v>19</v>
      </c>
      <c r="D836" s="26">
        <v>75</v>
      </c>
      <c r="E836" s="26">
        <v>121</v>
      </c>
      <c r="F836" s="26" t="s">
        <v>314</v>
      </c>
      <c r="G836" s="27">
        <v>38426</v>
      </c>
      <c r="H836" s="26" t="s">
        <v>208</v>
      </c>
    </row>
    <row r="837" spans="1:8" x14ac:dyDescent="0.2">
      <c r="A837" s="26" t="s">
        <v>1089</v>
      </c>
      <c r="B837" s="26">
        <v>75</v>
      </c>
      <c r="C837" s="26" t="s">
        <v>19</v>
      </c>
      <c r="D837" s="26">
        <v>80</v>
      </c>
      <c r="E837" s="26">
        <v>143</v>
      </c>
      <c r="F837" s="26" t="s">
        <v>314</v>
      </c>
      <c r="G837" s="27">
        <v>36953</v>
      </c>
      <c r="H837" s="26" t="s">
        <v>187</v>
      </c>
    </row>
    <row r="838" spans="1:8" x14ac:dyDescent="0.2">
      <c r="A838" s="26" t="s">
        <v>1089</v>
      </c>
      <c r="B838" s="26">
        <v>75</v>
      </c>
      <c r="C838" s="26" t="s">
        <v>19</v>
      </c>
      <c r="D838" s="26">
        <v>85</v>
      </c>
      <c r="E838" s="26">
        <v>160</v>
      </c>
      <c r="F838" s="26" t="s">
        <v>122</v>
      </c>
      <c r="G838" s="27">
        <v>43848</v>
      </c>
      <c r="H838" s="26" t="s">
        <v>1536</v>
      </c>
    </row>
    <row r="839" spans="1:8" x14ac:dyDescent="0.2">
      <c r="A839" s="26" t="s">
        <v>1089</v>
      </c>
      <c r="B839" s="26">
        <v>75</v>
      </c>
      <c r="C839" s="26" t="s">
        <v>19</v>
      </c>
      <c r="D839" s="26">
        <v>90</v>
      </c>
      <c r="E839" s="26">
        <v>181</v>
      </c>
      <c r="F839" s="26" t="s">
        <v>122</v>
      </c>
      <c r="G839" s="27">
        <v>43008</v>
      </c>
      <c r="H839" s="26" t="s">
        <v>1396</v>
      </c>
    </row>
    <row r="840" spans="1:8" x14ac:dyDescent="0.2">
      <c r="A840" s="26" t="s">
        <v>1089</v>
      </c>
      <c r="B840" s="26">
        <v>75</v>
      </c>
      <c r="C840" s="26" t="s">
        <v>19</v>
      </c>
      <c r="D840" s="26">
        <v>100</v>
      </c>
      <c r="E840" s="26">
        <v>105</v>
      </c>
      <c r="F840" s="26" t="s">
        <v>1131</v>
      </c>
      <c r="G840" s="27">
        <v>41105</v>
      </c>
      <c r="H840" s="26" t="s">
        <v>1130</v>
      </c>
    </row>
    <row r="841" spans="1:8" x14ac:dyDescent="0.2">
      <c r="A841" s="26" t="s">
        <v>1089</v>
      </c>
      <c r="B841" s="26">
        <v>75</v>
      </c>
      <c r="C841" s="26" t="s">
        <v>19</v>
      </c>
      <c r="D841" s="26">
        <v>105</v>
      </c>
      <c r="E841" s="26">
        <v>115</v>
      </c>
      <c r="F841" s="26" t="s">
        <v>837</v>
      </c>
      <c r="G841" s="27">
        <v>44286</v>
      </c>
      <c r="H841" s="26" t="s">
        <v>1569</v>
      </c>
    </row>
    <row r="842" spans="1:8" x14ac:dyDescent="0.2">
      <c r="A842" s="26" t="s">
        <v>1089</v>
      </c>
      <c r="B842" s="26">
        <v>75</v>
      </c>
      <c r="C842" s="26" t="s">
        <v>19</v>
      </c>
      <c r="D842" s="26">
        <v>110</v>
      </c>
      <c r="E842" s="26">
        <v>185</v>
      </c>
      <c r="F842" s="26" t="s">
        <v>174</v>
      </c>
      <c r="G842" s="27">
        <v>43142</v>
      </c>
      <c r="H842" s="26" t="s">
        <v>1423</v>
      </c>
    </row>
    <row r="843" spans="1:8" x14ac:dyDescent="0.2">
      <c r="A843" s="26" t="s">
        <v>1089</v>
      </c>
      <c r="B843" s="26">
        <v>80</v>
      </c>
      <c r="C843" s="26" t="s">
        <v>19</v>
      </c>
      <c r="D843" s="26">
        <v>70</v>
      </c>
      <c r="E843" s="26">
        <v>65</v>
      </c>
      <c r="F843" s="26" t="s">
        <v>89</v>
      </c>
      <c r="G843" s="27">
        <v>42659</v>
      </c>
      <c r="H843" s="26" t="s">
        <v>1338</v>
      </c>
    </row>
    <row r="844" spans="1:8" x14ac:dyDescent="0.2">
      <c r="A844" s="26" t="s">
        <v>1089</v>
      </c>
      <c r="B844" s="26">
        <v>80</v>
      </c>
      <c r="C844" s="26" t="s">
        <v>19</v>
      </c>
      <c r="D844" s="26">
        <v>75</v>
      </c>
      <c r="E844" s="26">
        <v>121</v>
      </c>
      <c r="F844" s="26" t="s">
        <v>314</v>
      </c>
      <c r="G844" s="27">
        <v>38960</v>
      </c>
      <c r="H844" s="26" t="s">
        <v>766</v>
      </c>
    </row>
    <row r="845" spans="1:8" x14ac:dyDescent="0.2">
      <c r="A845" s="26" t="s">
        <v>1089</v>
      </c>
      <c r="B845" s="26">
        <v>80</v>
      </c>
      <c r="C845" s="26" t="s">
        <v>19</v>
      </c>
      <c r="D845" s="26">
        <v>85</v>
      </c>
      <c r="E845" s="26">
        <v>120</v>
      </c>
      <c r="F845" s="26" t="s">
        <v>26</v>
      </c>
      <c r="G845" s="27">
        <v>40451</v>
      </c>
      <c r="H845" s="26" t="s">
        <v>932</v>
      </c>
    </row>
    <row r="846" spans="1:8" x14ac:dyDescent="0.2">
      <c r="A846" s="26" t="s">
        <v>1089</v>
      </c>
      <c r="B846" s="26">
        <v>80</v>
      </c>
      <c r="C846" s="26" t="s">
        <v>19</v>
      </c>
      <c r="D846" s="26">
        <v>90</v>
      </c>
      <c r="E846" s="26">
        <v>115</v>
      </c>
      <c r="F846" s="26" t="s">
        <v>316</v>
      </c>
      <c r="G846" s="27">
        <v>38143</v>
      </c>
      <c r="H846" s="26" t="s">
        <v>239</v>
      </c>
    </row>
    <row r="847" spans="1:8" x14ac:dyDescent="0.2">
      <c r="A847" s="26" t="s">
        <v>1089</v>
      </c>
      <c r="B847" s="26">
        <v>80</v>
      </c>
      <c r="C847" s="26" t="s">
        <v>19</v>
      </c>
      <c r="D847" s="26">
        <v>95</v>
      </c>
      <c r="E847" s="26">
        <v>154</v>
      </c>
      <c r="F847" s="26" t="s">
        <v>91</v>
      </c>
      <c r="G847" s="27">
        <v>38837</v>
      </c>
      <c r="H847" s="26" t="s">
        <v>766</v>
      </c>
    </row>
    <row r="848" spans="1:8" x14ac:dyDescent="0.2">
      <c r="A848" s="26" t="s">
        <v>1089</v>
      </c>
      <c r="B848" s="26">
        <v>80</v>
      </c>
      <c r="C848" s="26" t="s">
        <v>19</v>
      </c>
      <c r="D848" s="26">
        <v>100</v>
      </c>
      <c r="E848" s="26">
        <v>100</v>
      </c>
      <c r="F848" s="26" t="s">
        <v>33</v>
      </c>
      <c r="G848" s="27">
        <v>42483</v>
      </c>
      <c r="H848" s="26" t="s">
        <v>1307</v>
      </c>
    </row>
    <row r="849" spans="1:8" x14ac:dyDescent="0.2">
      <c r="A849" s="26" t="s">
        <v>1089</v>
      </c>
      <c r="B849" s="26">
        <v>80</v>
      </c>
      <c r="C849" s="26" t="s">
        <v>19</v>
      </c>
      <c r="D849" s="26">
        <v>110</v>
      </c>
      <c r="E849" s="26">
        <v>100</v>
      </c>
      <c r="F849" s="26" t="s">
        <v>33</v>
      </c>
      <c r="G849" s="27">
        <v>41727</v>
      </c>
      <c r="H849" s="26" t="s">
        <v>1217</v>
      </c>
    </row>
    <row r="850" spans="1:8" x14ac:dyDescent="0.2">
      <c r="A850" s="26" t="s">
        <v>1089</v>
      </c>
      <c r="B850" s="26">
        <v>85</v>
      </c>
      <c r="C850" s="26" t="s">
        <v>19</v>
      </c>
      <c r="D850" s="26">
        <v>95</v>
      </c>
      <c r="E850" s="26">
        <v>85</v>
      </c>
      <c r="F850" s="26" t="s">
        <v>33</v>
      </c>
      <c r="G850" s="27">
        <v>44286</v>
      </c>
      <c r="H850" s="26" t="s">
        <v>1569</v>
      </c>
    </row>
    <row r="851" spans="1:8" x14ac:dyDescent="0.2">
      <c r="A851" s="26" t="s">
        <v>1089</v>
      </c>
      <c r="B851" s="26">
        <v>90</v>
      </c>
      <c r="C851" s="26" t="s">
        <v>19</v>
      </c>
      <c r="D851" s="26">
        <v>80</v>
      </c>
      <c r="E851" s="26">
        <v>15</v>
      </c>
      <c r="F851" s="26" t="s">
        <v>317</v>
      </c>
      <c r="G851" s="27">
        <v>38885</v>
      </c>
      <c r="H851" s="26" t="s">
        <v>264</v>
      </c>
    </row>
    <row r="852" spans="1:8" x14ac:dyDescent="0.2">
      <c r="A852" s="26" t="s">
        <v>1089</v>
      </c>
      <c r="B852" s="26" t="s">
        <v>870</v>
      </c>
      <c r="C852" s="26" t="s">
        <v>19</v>
      </c>
      <c r="D852" s="26">
        <v>60</v>
      </c>
      <c r="E852" s="26">
        <v>200</v>
      </c>
      <c r="F852" s="26" t="s">
        <v>266</v>
      </c>
      <c r="G852" s="27">
        <v>38837</v>
      </c>
      <c r="H852" s="26" t="s">
        <v>766</v>
      </c>
    </row>
    <row r="853" spans="1:8" x14ac:dyDescent="0.2">
      <c r="A853" s="26" t="s">
        <v>1089</v>
      </c>
      <c r="B853" s="26" t="s">
        <v>870</v>
      </c>
      <c r="C853" s="26" t="s">
        <v>19</v>
      </c>
      <c r="D853" s="26">
        <v>65</v>
      </c>
      <c r="E853" s="26">
        <v>248</v>
      </c>
      <c r="F853" s="26" t="s">
        <v>24</v>
      </c>
      <c r="G853" s="27">
        <v>36002</v>
      </c>
      <c r="H853" s="26" t="s">
        <v>276</v>
      </c>
    </row>
    <row r="854" spans="1:8" x14ac:dyDescent="0.2">
      <c r="A854" s="26" t="s">
        <v>1089</v>
      </c>
      <c r="B854" s="26" t="s">
        <v>870</v>
      </c>
      <c r="C854" s="26" t="s">
        <v>19</v>
      </c>
      <c r="D854" s="26">
        <v>70</v>
      </c>
      <c r="E854" s="26">
        <v>270</v>
      </c>
      <c r="F854" s="26" t="s">
        <v>279</v>
      </c>
      <c r="G854" s="27">
        <v>32942</v>
      </c>
      <c r="H854" s="26" t="s">
        <v>226</v>
      </c>
    </row>
    <row r="855" spans="1:8" x14ac:dyDescent="0.2">
      <c r="A855" s="26" t="s">
        <v>1089</v>
      </c>
      <c r="B855" s="26" t="s">
        <v>870</v>
      </c>
      <c r="C855" s="26" t="s">
        <v>19</v>
      </c>
      <c r="D855" s="26">
        <v>75</v>
      </c>
      <c r="E855" s="26">
        <v>320</v>
      </c>
      <c r="F855" s="26" t="s">
        <v>42</v>
      </c>
      <c r="G855" s="27">
        <v>38168</v>
      </c>
      <c r="H855" s="26" t="s">
        <v>280</v>
      </c>
    </row>
    <row r="856" spans="1:8" x14ac:dyDescent="0.2">
      <c r="A856" s="26" t="s">
        <v>1089</v>
      </c>
      <c r="B856" s="26" t="s">
        <v>870</v>
      </c>
      <c r="C856" s="26" t="s">
        <v>19</v>
      </c>
      <c r="D856" s="26">
        <v>80</v>
      </c>
      <c r="E856" s="26">
        <v>305</v>
      </c>
      <c r="F856" s="26" t="s">
        <v>42</v>
      </c>
      <c r="G856" s="27">
        <v>37233</v>
      </c>
      <c r="H856" s="26" t="s">
        <v>152</v>
      </c>
    </row>
    <row r="857" spans="1:8" x14ac:dyDescent="0.2">
      <c r="A857" s="26" t="s">
        <v>1089</v>
      </c>
      <c r="B857" s="26" t="s">
        <v>870</v>
      </c>
      <c r="C857" s="26" t="s">
        <v>19</v>
      </c>
      <c r="D857" s="26">
        <v>85</v>
      </c>
      <c r="E857" s="26">
        <v>380</v>
      </c>
      <c r="F857" s="26" t="s">
        <v>625</v>
      </c>
      <c r="G857" s="27">
        <v>42365</v>
      </c>
      <c r="H857" s="26" t="s">
        <v>1294</v>
      </c>
    </row>
    <row r="858" spans="1:8" x14ac:dyDescent="0.2">
      <c r="A858" s="26" t="s">
        <v>1089</v>
      </c>
      <c r="B858" s="26" t="s">
        <v>870</v>
      </c>
      <c r="C858" s="26" t="s">
        <v>19</v>
      </c>
      <c r="D858" s="26">
        <v>90</v>
      </c>
      <c r="E858" s="26">
        <v>360</v>
      </c>
      <c r="F858" s="26" t="s">
        <v>282</v>
      </c>
      <c r="G858" s="27">
        <v>32166</v>
      </c>
      <c r="H858" s="26" t="s">
        <v>228</v>
      </c>
    </row>
    <row r="859" spans="1:8" x14ac:dyDescent="0.2">
      <c r="A859" s="26" t="s">
        <v>1089</v>
      </c>
      <c r="B859" s="26" t="s">
        <v>870</v>
      </c>
      <c r="C859" s="26" t="s">
        <v>19</v>
      </c>
      <c r="D859" s="26">
        <v>95</v>
      </c>
      <c r="E859" s="26">
        <v>340</v>
      </c>
      <c r="F859" s="26" t="s">
        <v>1033</v>
      </c>
      <c r="G859" s="27">
        <v>33069</v>
      </c>
      <c r="H859" s="26" t="s">
        <v>1035</v>
      </c>
    </row>
    <row r="860" spans="1:8" x14ac:dyDescent="0.2">
      <c r="A860" s="26" t="s">
        <v>1089</v>
      </c>
      <c r="B860" s="26" t="s">
        <v>870</v>
      </c>
      <c r="C860" s="26" t="s">
        <v>19</v>
      </c>
      <c r="D860" s="26">
        <v>100</v>
      </c>
      <c r="E860" s="26">
        <v>480</v>
      </c>
      <c r="F860" s="26" t="s">
        <v>283</v>
      </c>
      <c r="G860" s="27">
        <v>38143</v>
      </c>
      <c r="H860" s="26" t="s">
        <v>239</v>
      </c>
    </row>
    <row r="861" spans="1:8" x14ac:dyDescent="0.2">
      <c r="A861" s="26" t="s">
        <v>1089</v>
      </c>
      <c r="B861" s="26" t="s">
        <v>870</v>
      </c>
      <c r="C861" s="26" t="s">
        <v>19</v>
      </c>
      <c r="D861" s="26">
        <v>105</v>
      </c>
      <c r="E861" s="26">
        <v>347</v>
      </c>
      <c r="F861" s="26" t="s">
        <v>1033</v>
      </c>
      <c r="G861" s="27">
        <v>32683</v>
      </c>
      <c r="H861" s="26" t="s">
        <v>1032</v>
      </c>
    </row>
    <row r="862" spans="1:8" x14ac:dyDescent="0.2">
      <c r="A862" s="26" t="s">
        <v>1089</v>
      </c>
      <c r="B862" s="26" t="s">
        <v>870</v>
      </c>
      <c r="C862" s="26" t="s">
        <v>19</v>
      </c>
      <c r="D862" s="26">
        <v>110</v>
      </c>
      <c r="E862" s="26">
        <v>365</v>
      </c>
      <c r="F862" s="26" t="s">
        <v>1581</v>
      </c>
      <c r="G862" s="27">
        <v>44541</v>
      </c>
      <c r="H862" s="26" t="s">
        <v>1595</v>
      </c>
    </row>
    <row r="863" spans="1:8" x14ac:dyDescent="0.2">
      <c r="A863" s="26" t="s">
        <v>1089</v>
      </c>
      <c r="B863" s="26" t="s">
        <v>870</v>
      </c>
      <c r="C863" s="26" t="s">
        <v>19</v>
      </c>
      <c r="D863" s="26">
        <v>115</v>
      </c>
      <c r="E863" s="26">
        <v>410</v>
      </c>
      <c r="F863" s="26" t="s">
        <v>1581</v>
      </c>
      <c r="G863" s="27">
        <v>44576</v>
      </c>
      <c r="H863" s="26" t="s">
        <v>1598</v>
      </c>
    </row>
    <row r="864" spans="1:8" x14ac:dyDescent="0.2">
      <c r="A864" s="26" t="s">
        <v>1089</v>
      </c>
      <c r="B864" s="26" t="s">
        <v>870</v>
      </c>
      <c r="C864" s="26" t="s">
        <v>19</v>
      </c>
      <c r="D864" s="26">
        <v>120</v>
      </c>
      <c r="E864" s="26">
        <v>397</v>
      </c>
      <c r="F864" s="26" t="s">
        <v>75</v>
      </c>
      <c r="G864" s="27">
        <v>38092</v>
      </c>
      <c r="H864" s="26" t="s">
        <v>212</v>
      </c>
    </row>
    <row r="865" spans="1:8" x14ac:dyDescent="0.2">
      <c r="A865" s="26" t="s">
        <v>1089</v>
      </c>
      <c r="B865" s="26" t="s">
        <v>870</v>
      </c>
      <c r="C865" s="26" t="s">
        <v>19</v>
      </c>
      <c r="D865" s="26">
        <v>125</v>
      </c>
      <c r="E865" s="26">
        <v>413</v>
      </c>
      <c r="F865" s="26" t="s">
        <v>284</v>
      </c>
      <c r="G865" s="27">
        <v>37882</v>
      </c>
      <c r="H865" s="26" t="s">
        <v>217</v>
      </c>
    </row>
    <row r="866" spans="1:8" x14ac:dyDescent="0.2">
      <c r="A866" s="26" t="s">
        <v>1089</v>
      </c>
      <c r="B866" s="26" t="s">
        <v>870</v>
      </c>
      <c r="C866" s="26" t="s">
        <v>19</v>
      </c>
      <c r="D866" s="26" t="s">
        <v>871</v>
      </c>
      <c r="E866" s="26">
        <v>402</v>
      </c>
      <c r="F866" s="26" t="s">
        <v>168</v>
      </c>
      <c r="G866" s="27">
        <v>37882</v>
      </c>
      <c r="H866" s="26" t="s">
        <v>217</v>
      </c>
    </row>
    <row r="867" spans="1:8" x14ac:dyDescent="0.2">
      <c r="A867" s="26" t="s">
        <v>1089</v>
      </c>
      <c r="B867" s="26" t="s">
        <v>1028</v>
      </c>
      <c r="C867" s="26" t="s">
        <v>19</v>
      </c>
      <c r="D867" s="26">
        <v>60</v>
      </c>
      <c r="E867" s="26">
        <v>190</v>
      </c>
      <c r="F867" s="26" t="s">
        <v>85</v>
      </c>
      <c r="G867" s="27">
        <v>33069</v>
      </c>
      <c r="H867" s="26" t="s">
        <v>1035</v>
      </c>
    </row>
    <row r="868" spans="1:8" x14ac:dyDescent="0.2">
      <c r="A868" s="26" t="s">
        <v>1089</v>
      </c>
      <c r="B868" s="26" t="s">
        <v>1028</v>
      </c>
      <c r="C868" s="26" t="s">
        <v>19</v>
      </c>
      <c r="D868" s="26">
        <v>65</v>
      </c>
      <c r="E868" s="26">
        <v>248</v>
      </c>
      <c r="F868" s="26" t="s">
        <v>24</v>
      </c>
      <c r="G868" s="27">
        <v>36001</v>
      </c>
      <c r="H868" s="26" t="s">
        <v>1051</v>
      </c>
    </row>
    <row r="869" spans="1:8" x14ac:dyDescent="0.2">
      <c r="A869" s="26" t="s">
        <v>1089</v>
      </c>
      <c r="B869" s="26" t="s">
        <v>1028</v>
      </c>
      <c r="C869" s="26" t="s">
        <v>19</v>
      </c>
      <c r="D869" s="26">
        <v>70</v>
      </c>
      <c r="E869" s="26">
        <v>250</v>
      </c>
      <c r="F869" s="26" t="s">
        <v>24</v>
      </c>
      <c r="G869" s="27">
        <v>38143</v>
      </c>
      <c r="H869" s="26" t="s">
        <v>1068</v>
      </c>
    </row>
    <row r="870" spans="1:8" x14ac:dyDescent="0.2">
      <c r="A870" s="26" t="s">
        <v>1089</v>
      </c>
      <c r="B870" s="26" t="s">
        <v>1028</v>
      </c>
      <c r="C870" s="26" t="s">
        <v>19</v>
      </c>
      <c r="D870" s="26">
        <v>75</v>
      </c>
      <c r="E870" s="26">
        <v>275</v>
      </c>
      <c r="F870" s="26" t="s">
        <v>79</v>
      </c>
      <c r="G870" s="27">
        <v>34853</v>
      </c>
      <c r="H870" s="26" t="s">
        <v>1047</v>
      </c>
    </row>
    <row r="871" spans="1:8" x14ac:dyDescent="0.2">
      <c r="A871" s="26" t="s">
        <v>1089</v>
      </c>
      <c r="B871" s="26" t="s">
        <v>1028</v>
      </c>
      <c r="C871" s="26" t="s">
        <v>19</v>
      </c>
      <c r="D871" s="26">
        <v>80</v>
      </c>
      <c r="E871" s="26">
        <v>242</v>
      </c>
      <c r="F871" s="26" t="s">
        <v>499</v>
      </c>
      <c r="G871" s="27">
        <v>32683</v>
      </c>
      <c r="H871" s="26" t="s">
        <v>1032</v>
      </c>
    </row>
    <row r="872" spans="1:8" x14ac:dyDescent="0.2">
      <c r="A872" s="26" t="s">
        <v>1089</v>
      </c>
      <c r="B872" s="26" t="s">
        <v>1028</v>
      </c>
      <c r="C872" s="26" t="s">
        <v>19</v>
      </c>
      <c r="D872" s="26">
        <v>85</v>
      </c>
      <c r="E872" s="26">
        <v>360</v>
      </c>
      <c r="F872" s="26" t="s">
        <v>625</v>
      </c>
      <c r="G872" s="27">
        <v>38885</v>
      </c>
      <c r="H872" s="26" t="s">
        <v>1071</v>
      </c>
    </row>
    <row r="873" spans="1:8" x14ac:dyDescent="0.2">
      <c r="A873" s="26" t="s">
        <v>1089</v>
      </c>
      <c r="B873" s="26" t="s">
        <v>1028</v>
      </c>
      <c r="C873" s="26" t="s">
        <v>19</v>
      </c>
      <c r="D873" s="26">
        <v>90</v>
      </c>
      <c r="E873" s="26">
        <v>360</v>
      </c>
      <c r="F873" s="26" t="s">
        <v>282</v>
      </c>
      <c r="G873" s="27">
        <v>32333</v>
      </c>
      <c r="H873" s="26" t="s">
        <v>1029</v>
      </c>
    </row>
    <row r="874" spans="1:8" x14ac:dyDescent="0.2">
      <c r="A874" s="26" t="s">
        <v>1089</v>
      </c>
      <c r="B874" s="26" t="s">
        <v>1028</v>
      </c>
      <c r="C874" s="26" t="s">
        <v>19</v>
      </c>
      <c r="D874" s="26">
        <v>95</v>
      </c>
      <c r="E874" s="26">
        <v>340</v>
      </c>
      <c r="F874" s="26" t="s">
        <v>1033</v>
      </c>
      <c r="G874" s="27">
        <v>33069</v>
      </c>
      <c r="H874" s="26" t="s">
        <v>1035</v>
      </c>
    </row>
    <row r="875" spans="1:8" x14ac:dyDescent="0.2">
      <c r="A875" s="26" t="s">
        <v>1089</v>
      </c>
      <c r="B875" s="26" t="s">
        <v>1028</v>
      </c>
      <c r="C875" s="26" t="s">
        <v>19</v>
      </c>
      <c r="D875" s="26">
        <v>100</v>
      </c>
      <c r="E875" s="26">
        <v>480</v>
      </c>
      <c r="F875" s="26" t="s">
        <v>283</v>
      </c>
      <c r="G875" s="27">
        <v>38143</v>
      </c>
      <c r="H875" s="26" t="s">
        <v>1068</v>
      </c>
    </row>
    <row r="876" spans="1:8" x14ac:dyDescent="0.2">
      <c r="A876" s="26" t="s">
        <v>1089</v>
      </c>
      <c r="B876" s="26" t="s">
        <v>1028</v>
      </c>
      <c r="C876" s="26" t="s">
        <v>19</v>
      </c>
      <c r="D876" s="26">
        <v>105</v>
      </c>
      <c r="E876" s="26">
        <v>347</v>
      </c>
      <c r="F876" s="26" t="s">
        <v>1033</v>
      </c>
      <c r="G876" s="27">
        <v>32683</v>
      </c>
      <c r="H876" s="26" t="s">
        <v>1032</v>
      </c>
    </row>
    <row r="877" spans="1:8" x14ac:dyDescent="0.2">
      <c r="A877" s="26" t="s">
        <v>1089</v>
      </c>
      <c r="B877" s="26" t="s">
        <v>1028</v>
      </c>
      <c r="C877" s="26" t="s">
        <v>19</v>
      </c>
      <c r="D877" s="26">
        <v>110</v>
      </c>
      <c r="E877" s="26">
        <v>325</v>
      </c>
      <c r="F877" s="26" t="s">
        <v>1069</v>
      </c>
      <c r="G877" s="27">
        <v>38143</v>
      </c>
      <c r="H877" s="26" t="s">
        <v>1068</v>
      </c>
    </row>
    <row r="878" spans="1:8" x14ac:dyDescent="0.2">
      <c r="A878" s="26" t="s">
        <v>1089</v>
      </c>
      <c r="B878" s="26" t="s">
        <v>1028</v>
      </c>
      <c r="C878" s="26" t="s">
        <v>19</v>
      </c>
      <c r="D878" s="26">
        <v>115</v>
      </c>
      <c r="E878" s="26">
        <v>375</v>
      </c>
      <c r="F878" s="26" t="s">
        <v>382</v>
      </c>
      <c r="G878" s="27">
        <v>38885</v>
      </c>
      <c r="H878" s="26" t="s">
        <v>1071</v>
      </c>
    </row>
    <row r="879" spans="1:8" x14ac:dyDescent="0.2">
      <c r="A879" s="26" t="s">
        <v>1089</v>
      </c>
      <c r="B879" s="26" t="s">
        <v>1028</v>
      </c>
      <c r="C879" s="26" t="s">
        <v>19</v>
      </c>
      <c r="D879" s="26">
        <v>120</v>
      </c>
      <c r="E879" s="26">
        <v>375</v>
      </c>
      <c r="F879" s="26" t="s">
        <v>382</v>
      </c>
      <c r="G879" s="27">
        <v>38528</v>
      </c>
      <c r="H879" s="26" t="s">
        <v>1070</v>
      </c>
    </row>
    <row r="880" spans="1:8" x14ac:dyDescent="0.2">
      <c r="A880" s="26" t="s">
        <v>1089</v>
      </c>
      <c r="B880" s="26" t="s">
        <v>1028</v>
      </c>
      <c r="C880" s="26" t="s">
        <v>19</v>
      </c>
      <c r="D880" s="26">
        <v>125</v>
      </c>
      <c r="E880" s="26">
        <v>314</v>
      </c>
      <c r="F880" s="26" t="s">
        <v>76</v>
      </c>
      <c r="G880" s="27">
        <v>32683</v>
      </c>
      <c r="H880" s="26" t="s">
        <v>1032</v>
      </c>
    </row>
    <row r="881" spans="1:8" x14ac:dyDescent="0.2">
      <c r="A881" s="26" t="s">
        <v>1089</v>
      </c>
      <c r="B881" s="26" t="s">
        <v>1028</v>
      </c>
      <c r="C881" s="26" t="s">
        <v>19</v>
      </c>
      <c r="D881" s="26" t="s">
        <v>871</v>
      </c>
      <c r="E881" s="26">
        <v>350</v>
      </c>
      <c r="F881" s="26" t="s">
        <v>665</v>
      </c>
      <c r="G881" s="27">
        <v>32333</v>
      </c>
      <c r="H881" s="26" t="s">
        <v>1029</v>
      </c>
    </row>
    <row r="882" spans="1:8" x14ac:dyDescent="0.2">
      <c r="A882" s="26" t="s">
        <v>1145</v>
      </c>
      <c r="B882" s="26">
        <v>13</v>
      </c>
      <c r="C882" s="26" t="s">
        <v>44</v>
      </c>
      <c r="D882" s="26">
        <v>40</v>
      </c>
      <c r="E882" s="26">
        <v>40</v>
      </c>
      <c r="F882" s="26" t="s">
        <v>1513</v>
      </c>
      <c r="G882" s="27">
        <v>43806</v>
      </c>
      <c r="H882" s="26" t="s">
        <v>1521</v>
      </c>
    </row>
    <row r="883" spans="1:8" x14ac:dyDescent="0.2">
      <c r="A883" s="26" t="s">
        <v>1145</v>
      </c>
      <c r="B883" s="26">
        <v>45</v>
      </c>
      <c r="C883" s="26" t="s">
        <v>44</v>
      </c>
      <c r="D883" s="26" t="s">
        <v>871</v>
      </c>
      <c r="E883" s="26">
        <v>103</v>
      </c>
      <c r="F883" s="26" t="s">
        <v>1402</v>
      </c>
      <c r="G883" s="27">
        <v>42659</v>
      </c>
      <c r="H883" s="26" t="s">
        <v>1338</v>
      </c>
    </row>
    <row r="884" spans="1:8" x14ac:dyDescent="0.2">
      <c r="A884" s="26" t="s">
        <v>1145</v>
      </c>
      <c r="B884" s="26">
        <v>50</v>
      </c>
      <c r="C884" s="26" t="s">
        <v>44</v>
      </c>
      <c r="D884" s="26">
        <v>50</v>
      </c>
      <c r="E884" s="26">
        <v>130</v>
      </c>
      <c r="F884" s="26" t="s">
        <v>1148</v>
      </c>
      <c r="G884" s="27">
        <v>41315</v>
      </c>
      <c r="H884" s="26" t="s">
        <v>1174</v>
      </c>
    </row>
    <row r="885" spans="1:8" x14ac:dyDescent="0.2">
      <c r="A885" s="26" t="s">
        <v>1145</v>
      </c>
      <c r="B885" s="26">
        <v>50</v>
      </c>
      <c r="C885" s="26" t="s">
        <v>44</v>
      </c>
      <c r="D885" s="26" t="s">
        <v>871</v>
      </c>
      <c r="E885" s="26">
        <v>99</v>
      </c>
      <c r="F885" s="26" t="s">
        <v>1402</v>
      </c>
      <c r="G885" s="27">
        <v>43449</v>
      </c>
      <c r="H885" s="26" t="s">
        <v>1447</v>
      </c>
    </row>
    <row r="886" spans="1:8" x14ac:dyDescent="0.2">
      <c r="A886" s="26" t="s">
        <v>1145</v>
      </c>
      <c r="B886" s="26" t="s">
        <v>870</v>
      </c>
      <c r="C886" s="26" t="s">
        <v>44</v>
      </c>
      <c r="D886" s="26">
        <v>40</v>
      </c>
      <c r="E886" s="26">
        <v>40</v>
      </c>
      <c r="F886" s="26" t="s">
        <v>1513</v>
      </c>
      <c r="G886" s="27">
        <v>43806</v>
      </c>
      <c r="H886" s="26" t="s">
        <v>1521</v>
      </c>
    </row>
    <row r="887" spans="1:8" x14ac:dyDescent="0.2">
      <c r="A887" s="26" t="s">
        <v>1145</v>
      </c>
      <c r="B887" s="26" t="s">
        <v>870</v>
      </c>
      <c r="C887" s="26" t="s">
        <v>44</v>
      </c>
      <c r="D887" s="26">
        <v>50</v>
      </c>
      <c r="E887" s="26">
        <v>130</v>
      </c>
      <c r="F887" s="26" t="s">
        <v>1148</v>
      </c>
      <c r="G887" s="27">
        <v>41315</v>
      </c>
      <c r="H887" s="26" t="s">
        <v>1174</v>
      </c>
    </row>
    <row r="888" spans="1:8" x14ac:dyDescent="0.2">
      <c r="A888" s="26" t="s">
        <v>1145</v>
      </c>
      <c r="B888" s="26" t="s">
        <v>870</v>
      </c>
      <c r="C888" s="26" t="s">
        <v>44</v>
      </c>
      <c r="D888" s="26">
        <v>65</v>
      </c>
      <c r="E888" s="26">
        <v>132</v>
      </c>
      <c r="F888" s="26" t="s">
        <v>1500</v>
      </c>
      <c r="G888" s="27">
        <v>43806</v>
      </c>
      <c r="H888" s="26" t="s">
        <v>1535</v>
      </c>
    </row>
    <row r="889" spans="1:8" x14ac:dyDescent="0.2">
      <c r="A889" s="26" t="s">
        <v>1145</v>
      </c>
      <c r="B889" s="26" t="s">
        <v>870</v>
      </c>
      <c r="C889" s="26" t="s">
        <v>44</v>
      </c>
      <c r="D889" s="26">
        <v>70</v>
      </c>
      <c r="E889" s="26">
        <v>105</v>
      </c>
      <c r="F889" s="26" t="s">
        <v>922</v>
      </c>
      <c r="G889" s="27">
        <v>41469</v>
      </c>
      <c r="H889" s="26" t="s">
        <v>1187</v>
      </c>
    </row>
    <row r="890" spans="1:8" x14ac:dyDescent="0.2">
      <c r="A890" s="26" t="s">
        <v>1145</v>
      </c>
      <c r="B890" s="26" t="s">
        <v>870</v>
      </c>
      <c r="C890" s="26" t="s">
        <v>44</v>
      </c>
      <c r="D890" s="26">
        <v>105</v>
      </c>
      <c r="E890" s="26">
        <v>150</v>
      </c>
      <c r="F890" s="26" t="s">
        <v>1150</v>
      </c>
      <c r="G890" s="27">
        <v>41469</v>
      </c>
      <c r="H890" s="26" t="s">
        <v>1187</v>
      </c>
    </row>
    <row r="891" spans="1:8" x14ac:dyDescent="0.2">
      <c r="A891" s="26" t="s">
        <v>1145</v>
      </c>
      <c r="B891" s="26" t="s">
        <v>870</v>
      </c>
      <c r="C891" s="26" t="s">
        <v>44</v>
      </c>
      <c r="D891" s="26" t="s">
        <v>871</v>
      </c>
      <c r="E891" s="26">
        <v>103</v>
      </c>
      <c r="F891" s="26" t="s">
        <v>1402</v>
      </c>
      <c r="G891" s="27">
        <v>42659</v>
      </c>
      <c r="H891" s="26" t="s">
        <v>1338</v>
      </c>
    </row>
    <row r="892" spans="1:8" x14ac:dyDescent="0.2">
      <c r="A892" s="26" t="s">
        <v>1145</v>
      </c>
      <c r="B892" s="26">
        <v>13</v>
      </c>
      <c r="C892" s="26" t="s">
        <v>19</v>
      </c>
      <c r="D892" s="26">
        <v>35</v>
      </c>
      <c r="E892" s="26">
        <v>35</v>
      </c>
      <c r="F892" s="26" t="s">
        <v>1517</v>
      </c>
      <c r="G892" s="27">
        <v>43806</v>
      </c>
      <c r="H892" s="26" t="s">
        <v>1521</v>
      </c>
    </row>
    <row r="893" spans="1:8" x14ac:dyDescent="0.2">
      <c r="A893" s="26" t="s">
        <v>1145</v>
      </c>
      <c r="B893" s="26">
        <v>14</v>
      </c>
      <c r="C893" s="26" t="s">
        <v>19</v>
      </c>
      <c r="D893" s="26">
        <v>80</v>
      </c>
      <c r="E893" s="26">
        <v>175</v>
      </c>
      <c r="F893" s="26" t="s">
        <v>1188</v>
      </c>
      <c r="G893" s="27">
        <v>41469</v>
      </c>
      <c r="H893" s="26" t="s">
        <v>1187</v>
      </c>
    </row>
    <row r="894" spans="1:8" x14ac:dyDescent="0.2">
      <c r="A894" s="26" t="s">
        <v>1145</v>
      </c>
      <c r="B894" s="26">
        <v>16</v>
      </c>
      <c r="C894" s="26" t="s">
        <v>19</v>
      </c>
      <c r="D894" s="26">
        <v>105</v>
      </c>
      <c r="E894" s="26">
        <v>165</v>
      </c>
      <c r="F894" s="26" t="s">
        <v>1277</v>
      </c>
      <c r="G894" s="27">
        <v>44165</v>
      </c>
      <c r="H894" s="26" t="s">
        <v>1566</v>
      </c>
    </row>
    <row r="895" spans="1:8" x14ac:dyDescent="0.2">
      <c r="A895" s="26" t="s">
        <v>1145</v>
      </c>
      <c r="B895" s="26">
        <v>40</v>
      </c>
      <c r="C895" s="26" t="s">
        <v>19</v>
      </c>
      <c r="D895" s="26">
        <v>115</v>
      </c>
      <c r="E895" s="26">
        <v>340</v>
      </c>
      <c r="F895" s="26" t="s">
        <v>156</v>
      </c>
      <c r="G895" s="27">
        <v>42889</v>
      </c>
      <c r="H895" s="26" t="s">
        <v>1362</v>
      </c>
    </row>
    <row r="896" spans="1:8" x14ac:dyDescent="0.2">
      <c r="A896" s="26" t="s">
        <v>1145</v>
      </c>
      <c r="B896" s="26">
        <v>40</v>
      </c>
      <c r="C896" s="26" t="s">
        <v>19</v>
      </c>
      <c r="D896" s="26">
        <v>125</v>
      </c>
      <c r="E896" s="26">
        <v>265</v>
      </c>
      <c r="F896" s="26" t="s">
        <v>1393</v>
      </c>
      <c r="G896" s="27">
        <v>43806</v>
      </c>
      <c r="H896" s="26" t="s">
        <v>1521</v>
      </c>
    </row>
    <row r="897" spans="1:8" x14ac:dyDescent="0.2">
      <c r="A897" s="26" t="s">
        <v>1145</v>
      </c>
      <c r="B897" s="26">
        <v>45</v>
      </c>
      <c r="C897" s="26" t="s">
        <v>19</v>
      </c>
      <c r="D897" s="26">
        <v>95</v>
      </c>
      <c r="E897" s="26">
        <v>340</v>
      </c>
      <c r="F897" s="26" t="s">
        <v>1355</v>
      </c>
      <c r="G897" s="27">
        <v>42798</v>
      </c>
      <c r="H897" s="26" t="s">
        <v>1354</v>
      </c>
    </row>
    <row r="898" spans="1:8" x14ac:dyDescent="0.2">
      <c r="A898" s="26" t="s">
        <v>1145</v>
      </c>
      <c r="B898" s="26">
        <v>45</v>
      </c>
      <c r="C898" s="26" t="s">
        <v>19</v>
      </c>
      <c r="D898" s="26">
        <v>105</v>
      </c>
      <c r="E898" s="26">
        <v>230</v>
      </c>
      <c r="F898" s="26" t="s">
        <v>200</v>
      </c>
      <c r="G898" s="27">
        <v>43848</v>
      </c>
      <c r="H898" s="26" t="s">
        <v>1536</v>
      </c>
    </row>
    <row r="899" spans="1:8" x14ac:dyDescent="0.2">
      <c r="A899" s="26" t="s">
        <v>1145</v>
      </c>
      <c r="B899" s="26">
        <v>45</v>
      </c>
      <c r="C899" s="26" t="s">
        <v>19</v>
      </c>
      <c r="D899" s="26">
        <v>120</v>
      </c>
      <c r="E899" s="26">
        <v>300</v>
      </c>
      <c r="F899" s="26" t="s">
        <v>156</v>
      </c>
      <c r="G899" s="27">
        <v>44541</v>
      </c>
      <c r="H899" s="26" t="s">
        <v>1595</v>
      </c>
    </row>
    <row r="900" spans="1:8" x14ac:dyDescent="0.2">
      <c r="A900" s="26" t="s">
        <v>1145</v>
      </c>
      <c r="B900" s="26">
        <v>50</v>
      </c>
      <c r="C900" s="26" t="s">
        <v>19</v>
      </c>
      <c r="D900" s="26">
        <v>105</v>
      </c>
      <c r="E900" s="26">
        <v>300</v>
      </c>
      <c r="F900" s="26" t="s">
        <v>1540</v>
      </c>
      <c r="G900" s="27">
        <v>44338</v>
      </c>
      <c r="H900" s="26" t="s">
        <v>1573</v>
      </c>
    </row>
    <row r="901" spans="1:8" x14ac:dyDescent="0.2">
      <c r="A901" s="26" t="s">
        <v>1145</v>
      </c>
      <c r="B901" s="26">
        <v>50</v>
      </c>
      <c r="C901" s="26" t="s">
        <v>19</v>
      </c>
      <c r="D901" s="26">
        <v>110</v>
      </c>
      <c r="E901" s="26">
        <v>270</v>
      </c>
      <c r="F901" s="26" t="s">
        <v>75</v>
      </c>
      <c r="G901" s="27">
        <v>43848</v>
      </c>
      <c r="H901" s="26" t="s">
        <v>1536</v>
      </c>
    </row>
    <row r="902" spans="1:8" x14ac:dyDescent="0.2">
      <c r="A902" s="26" t="s">
        <v>1145</v>
      </c>
      <c r="B902" s="26">
        <v>50</v>
      </c>
      <c r="C902" s="26" t="s">
        <v>19</v>
      </c>
      <c r="D902" s="26" t="s">
        <v>871</v>
      </c>
      <c r="E902" s="26">
        <v>144</v>
      </c>
      <c r="F902" s="26" t="s">
        <v>980</v>
      </c>
      <c r="G902" s="27">
        <v>43589</v>
      </c>
      <c r="H902" s="26" t="s">
        <v>1490</v>
      </c>
    </row>
    <row r="903" spans="1:8" x14ac:dyDescent="0.2">
      <c r="A903" s="26" t="s">
        <v>1145</v>
      </c>
      <c r="B903" s="26">
        <v>55</v>
      </c>
      <c r="C903" s="26" t="s">
        <v>19</v>
      </c>
      <c r="D903" s="26">
        <v>95</v>
      </c>
      <c r="E903" s="26">
        <v>275</v>
      </c>
      <c r="F903" s="26" t="s">
        <v>905</v>
      </c>
      <c r="G903" s="27">
        <v>41469</v>
      </c>
      <c r="H903" s="26" t="s">
        <v>1187</v>
      </c>
    </row>
    <row r="904" spans="1:8" x14ac:dyDescent="0.2">
      <c r="A904" s="26" t="s">
        <v>1145</v>
      </c>
      <c r="B904" s="26">
        <v>60</v>
      </c>
      <c r="C904" s="26" t="s">
        <v>19</v>
      </c>
      <c r="D904" s="26">
        <v>75</v>
      </c>
      <c r="E904" s="26">
        <v>145</v>
      </c>
      <c r="F904" s="26" t="s">
        <v>1243</v>
      </c>
      <c r="G904" s="27">
        <v>42659</v>
      </c>
      <c r="H904" s="26" t="s">
        <v>1338</v>
      </c>
    </row>
    <row r="905" spans="1:8" x14ac:dyDescent="0.2">
      <c r="A905" s="26" t="s">
        <v>1145</v>
      </c>
      <c r="B905" s="26">
        <v>60</v>
      </c>
      <c r="C905" s="26" t="s">
        <v>19</v>
      </c>
      <c r="D905" s="26">
        <v>95</v>
      </c>
      <c r="E905" s="26">
        <v>220</v>
      </c>
      <c r="F905" s="26" t="s">
        <v>81</v>
      </c>
      <c r="G905" s="27">
        <v>42091</v>
      </c>
      <c r="H905" s="26" t="s">
        <v>1267</v>
      </c>
    </row>
    <row r="906" spans="1:8" x14ac:dyDescent="0.2">
      <c r="A906" s="26" t="s">
        <v>1145</v>
      </c>
      <c r="B906" s="26">
        <v>60</v>
      </c>
      <c r="C906" s="26" t="s">
        <v>19</v>
      </c>
      <c r="D906" s="26">
        <v>115</v>
      </c>
      <c r="E906" s="26">
        <v>265</v>
      </c>
      <c r="F906" s="26" t="s">
        <v>897</v>
      </c>
      <c r="G906" s="27">
        <v>41469</v>
      </c>
      <c r="H906" s="26" t="s">
        <v>1187</v>
      </c>
    </row>
    <row r="907" spans="1:8" x14ac:dyDescent="0.2">
      <c r="A907" s="26" t="s">
        <v>1145</v>
      </c>
      <c r="B907" s="26">
        <v>65</v>
      </c>
      <c r="C907" s="26" t="s">
        <v>19</v>
      </c>
      <c r="D907" s="26">
        <v>75</v>
      </c>
      <c r="E907" s="26">
        <v>104</v>
      </c>
      <c r="F907" s="26" t="s">
        <v>85</v>
      </c>
      <c r="G907" s="27">
        <v>42295</v>
      </c>
      <c r="H907" s="26" t="s">
        <v>1288</v>
      </c>
    </row>
    <row r="908" spans="1:8" x14ac:dyDescent="0.2">
      <c r="A908" s="26" t="s">
        <v>1145</v>
      </c>
      <c r="B908" s="26">
        <v>65</v>
      </c>
      <c r="C908" s="26" t="s">
        <v>19</v>
      </c>
      <c r="D908" s="26">
        <v>115</v>
      </c>
      <c r="E908" s="26">
        <v>140</v>
      </c>
      <c r="F908" s="26" t="s">
        <v>837</v>
      </c>
      <c r="G908" s="27">
        <v>41469</v>
      </c>
      <c r="H908" s="26" t="s">
        <v>1187</v>
      </c>
    </row>
    <row r="909" spans="1:8" x14ac:dyDescent="0.2">
      <c r="A909" s="26" t="s">
        <v>1145</v>
      </c>
      <c r="B909" s="26">
        <v>65</v>
      </c>
      <c r="C909" s="26" t="s">
        <v>19</v>
      </c>
      <c r="D909" s="26">
        <v>125</v>
      </c>
      <c r="E909" s="26">
        <v>178</v>
      </c>
      <c r="F909" s="26" t="s">
        <v>174</v>
      </c>
      <c r="G909" s="27">
        <v>41133</v>
      </c>
      <c r="H909" s="26" t="s">
        <v>1142</v>
      </c>
    </row>
    <row r="910" spans="1:8" x14ac:dyDescent="0.2">
      <c r="A910" s="26" t="s">
        <v>1145</v>
      </c>
      <c r="B910" s="26">
        <v>70</v>
      </c>
      <c r="C910" s="26" t="s">
        <v>19</v>
      </c>
      <c r="D910" s="26">
        <v>80</v>
      </c>
      <c r="E910" s="26">
        <v>150</v>
      </c>
      <c r="F910" s="26" t="s">
        <v>1249</v>
      </c>
      <c r="G910" s="27">
        <v>42091</v>
      </c>
      <c r="H910" s="26" t="s">
        <v>1267</v>
      </c>
    </row>
    <row r="911" spans="1:8" x14ac:dyDescent="0.2">
      <c r="A911" s="26" t="s">
        <v>1145</v>
      </c>
      <c r="B911" s="26">
        <v>70</v>
      </c>
      <c r="C911" s="26" t="s">
        <v>19</v>
      </c>
      <c r="D911" s="26">
        <v>90</v>
      </c>
      <c r="E911" s="26">
        <v>170</v>
      </c>
      <c r="F911" s="26" t="s">
        <v>122</v>
      </c>
      <c r="G911" s="27">
        <v>42358</v>
      </c>
      <c r="H911" s="26" t="s">
        <v>1295</v>
      </c>
    </row>
    <row r="912" spans="1:8" x14ac:dyDescent="0.2">
      <c r="A912" s="26" t="s">
        <v>1145</v>
      </c>
      <c r="B912" s="26">
        <v>70</v>
      </c>
      <c r="C912" s="26" t="s">
        <v>19</v>
      </c>
      <c r="D912" s="26">
        <v>95</v>
      </c>
      <c r="E912" s="26">
        <v>135</v>
      </c>
      <c r="F912" s="26" t="s">
        <v>924</v>
      </c>
      <c r="G912" s="27">
        <v>41469</v>
      </c>
      <c r="H912" s="26" t="s">
        <v>1187</v>
      </c>
    </row>
    <row r="913" spans="1:8" x14ac:dyDescent="0.2">
      <c r="A913" s="26" t="s">
        <v>1145</v>
      </c>
      <c r="B913" s="26">
        <v>70</v>
      </c>
      <c r="C913" s="26" t="s">
        <v>19</v>
      </c>
      <c r="D913" s="26">
        <v>105</v>
      </c>
      <c r="E913" s="26">
        <v>178</v>
      </c>
      <c r="F913" s="26" t="s">
        <v>924</v>
      </c>
      <c r="G913" s="27">
        <v>41133</v>
      </c>
      <c r="H913" s="26" t="s">
        <v>1142</v>
      </c>
    </row>
    <row r="914" spans="1:8" x14ac:dyDescent="0.2">
      <c r="A914" s="26" t="s">
        <v>1145</v>
      </c>
      <c r="B914" s="26">
        <v>70</v>
      </c>
      <c r="C914" s="26" t="s">
        <v>19</v>
      </c>
      <c r="D914" s="26">
        <v>110</v>
      </c>
      <c r="E914" s="26">
        <v>125</v>
      </c>
      <c r="F914" s="26" t="s">
        <v>837</v>
      </c>
      <c r="G914" s="27">
        <v>42777</v>
      </c>
      <c r="H914" s="26" t="s">
        <v>1357</v>
      </c>
    </row>
    <row r="915" spans="1:8" x14ac:dyDescent="0.2">
      <c r="A915" s="26" t="s">
        <v>1145</v>
      </c>
      <c r="B915" s="26">
        <v>70</v>
      </c>
      <c r="C915" s="26" t="s">
        <v>19</v>
      </c>
      <c r="D915" s="26">
        <v>120</v>
      </c>
      <c r="E915" s="26">
        <v>203</v>
      </c>
      <c r="F915" s="26" t="s">
        <v>174</v>
      </c>
      <c r="G915" s="27">
        <v>42050</v>
      </c>
      <c r="H915" s="26" t="s">
        <v>1266</v>
      </c>
    </row>
    <row r="916" spans="1:8" x14ac:dyDescent="0.2">
      <c r="A916" s="26" t="s">
        <v>1145</v>
      </c>
      <c r="B916" s="26">
        <v>70</v>
      </c>
      <c r="C916" s="26" t="s">
        <v>19</v>
      </c>
      <c r="D916" s="26">
        <v>125</v>
      </c>
      <c r="E916" s="26">
        <v>185</v>
      </c>
      <c r="F916" s="26" t="s">
        <v>174</v>
      </c>
      <c r="G916" s="27">
        <v>41469</v>
      </c>
      <c r="H916" s="26" t="s">
        <v>1187</v>
      </c>
    </row>
    <row r="917" spans="1:8" x14ac:dyDescent="0.2">
      <c r="A917" s="26" t="s">
        <v>1145</v>
      </c>
      <c r="B917" s="26">
        <v>75</v>
      </c>
      <c r="C917" s="26" t="s">
        <v>19</v>
      </c>
      <c r="D917" s="26">
        <v>85</v>
      </c>
      <c r="E917" s="26">
        <v>160</v>
      </c>
      <c r="F917" s="26" t="s">
        <v>122</v>
      </c>
      <c r="G917" s="27">
        <v>43848</v>
      </c>
      <c r="H917" s="26" t="s">
        <v>1536</v>
      </c>
    </row>
    <row r="918" spans="1:8" x14ac:dyDescent="0.2">
      <c r="A918" s="26" t="s">
        <v>1145</v>
      </c>
      <c r="B918" s="26">
        <v>75</v>
      </c>
      <c r="C918" s="26" t="s">
        <v>19</v>
      </c>
      <c r="D918" s="26">
        <v>100</v>
      </c>
      <c r="E918" s="26">
        <v>130</v>
      </c>
      <c r="F918" s="26" t="s">
        <v>1131</v>
      </c>
      <c r="G918" s="27">
        <v>41469</v>
      </c>
      <c r="H918" s="26" t="s">
        <v>1187</v>
      </c>
    </row>
    <row r="919" spans="1:8" x14ac:dyDescent="0.2">
      <c r="A919" s="26" t="s">
        <v>1145</v>
      </c>
      <c r="B919" s="26" t="s">
        <v>870</v>
      </c>
      <c r="C919" s="26" t="s">
        <v>19</v>
      </c>
      <c r="D919" s="26">
        <v>35</v>
      </c>
      <c r="E919" s="26">
        <v>35</v>
      </c>
      <c r="F919" s="26" t="s">
        <v>1517</v>
      </c>
      <c r="G919" s="27">
        <v>43806</v>
      </c>
      <c r="H919" s="26" t="s">
        <v>1521</v>
      </c>
    </row>
    <row r="920" spans="1:8" x14ac:dyDescent="0.2">
      <c r="A920" s="26" t="s">
        <v>1145</v>
      </c>
      <c r="B920" s="26" t="s">
        <v>870</v>
      </c>
      <c r="C920" s="26" t="s">
        <v>19</v>
      </c>
      <c r="D920" s="26">
        <v>75</v>
      </c>
      <c r="E920" s="26">
        <v>145</v>
      </c>
      <c r="F920" s="26" t="s">
        <v>1243</v>
      </c>
      <c r="G920" s="27">
        <v>42659</v>
      </c>
      <c r="H920" s="26" t="s">
        <v>1338</v>
      </c>
    </row>
    <row r="921" spans="1:8" x14ac:dyDescent="0.2">
      <c r="A921" s="26" t="s">
        <v>1145</v>
      </c>
      <c r="B921" s="26" t="s">
        <v>870</v>
      </c>
      <c r="C921" s="26" t="s">
        <v>19</v>
      </c>
      <c r="D921" s="26">
        <v>80</v>
      </c>
      <c r="E921" s="26">
        <v>175</v>
      </c>
      <c r="F921" s="26" t="s">
        <v>1188</v>
      </c>
      <c r="G921" s="27">
        <v>41469</v>
      </c>
      <c r="H921" s="26" t="s">
        <v>1187</v>
      </c>
    </row>
    <row r="922" spans="1:8" x14ac:dyDescent="0.2">
      <c r="A922" s="26" t="s">
        <v>1145</v>
      </c>
      <c r="B922" s="26" t="s">
        <v>870</v>
      </c>
      <c r="C922" s="26" t="s">
        <v>19</v>
      </c>
      <c r="D922" s="26">
        <v>85</v>
      </c>
      <c r="E922" s="26">
        <v>160</v>
      </c>
      <c r="F922" s="26" t="s">
        <v>122</v>
      </c>
      <c r="G922" s="27">
        <v>43848</v>
      </c>
      <c r="H922" s="26" t="s">
        <v>1536</v>
      </c>
    </row>
    <row r="923" spans="1:8" x14ac:dyDescent="0.2">
      <c r="A923" s="26" t="s">
        <v>1145</v>
      </c>
      <c r="B923" s="26" t="s">
        <v>870</v>
      </c>
      <c r="C923" s="26" t="s">
        <v>19</v>
      </c>
      <c r="D923" s="26">
        <v>90</v>
      </c>
      <c r="E923" s="26">
        <v>170</v>
      </c>
      <c r="F923" s="26" t="s">
        <v>122</v>
      </c>
      <c r="G923" s="27">
        <v>42358</v>
      </c>
      <c r="H923" s="26" t="s">
        <v>1295</v>
      </c>
    </row>
    <row r="924" spans="1:8" x14ac:dyDescent="0.2">
      <c r="A924" s="26" t="s">
        <v>1145</v>
      </c>
      <c r="B924" s="26" t="s">
        <v>870</v>
      </c>
      <c r="C924" s="26" t="s">
        <v>19</v>
      </c>
      <c r="D924" s="26">
        <v>95</v>
      </c>
      <c r="E924" s="26">
        <v>340</v>
      </c>
      <c r="F924" s="26" t="s">
        <v>1355</v>
      </c>
      <c r="G924" s="27">
        <v>42798</v>
      </c>
      <c r="H924" s="26" t="s">
        <v>1354</v>
      </c>
    </row>
    <row r="925" spans="1:8" x14ac:dyDescent="0.2">
      <c r="A925" s="26" t="s">
        <v>1145</v>
      </c>
      <c r="B925" s="26" t="s">
        <v>870</v>
      </c>
      <c r="C925" s="26" t="s">
        <v>19</v>
      </c>
      <c r="D925" s="26">
        <v>100</v>
      </c>
      <c r="E925" s="26">
        <v>130</v>
      </c>
      <c r="F925" s="26" t="s">
        <v>1131</v>
      </c>
      <c r="G925" s="27">
        <v>41469</v>
      </c>
      <c r="H925" s="26" t="s">
        <v>1187</v>
      </c>
    </row>
    <row r="926" spans="1:8" x14ac:dyDescent="0.2">
      <c r="A926" s="26" t="s">
        <v>1145</v>
      </c>
      <c r="B926" s="26" t="s">
        <v>870</v>
      </c>
      <c r="C926" s="26" t="s">
        <v>19</v>
      </c>
      <c r="D926" s="26">
        <v>105</v>
      </c>
      <c r="E926" s="26">
        <v>230</v>
      </c>
      <c r="F926" s="26" t="s">
        <v>200</v>
      </c>
      <c r="G926" s="27">
        <v>43848</v>
      </c>
      <c r="H926" s="26" t="s">
        <v>1536</v>
      </c>
    </row>
    <row r="927" spans="1:8" x14ac:dyDescent="0.2">
      <c r="A927" s="26" t="s">
        <v>1145</v>
      </c>
      <c r="B927" s="26" t="s">
        <v>870</v>
      </c>
      <c r="C927" s="26" t="s">
        <v>19</v>
      </c>
      <c r="D927" s="26">
        <v>110</v>
      </c>
      <c r="E927" s="26">
        <v>315</v>
      </c>
      <c r="F927" s="26" t="s">
        <v>1152</v>
      </c>
      <c r="G927" s="27">
        <v>43806</v>
      </c>
      <c r="H927" s="26" t="s">
        <v>1521</v>
      </c>
    </row>
    <row r="928" spans="1:8" x14ac:dyDescent="0.2">
      <c r="A928" s="26" t="s">
        <v>1145</v>
      </c>
      <c r="B928" s="26" t="s">
        <v>870</v>
      </c>
      <c r="C928" s="26" t="s">
        <v>19</v>
      </c>
      <c r="D928" s="26">
        <v>115</v>
      </c>
      <c r="E928" s="26">
        <v>340</v>
      </c>
      <c r="F928" s="26" t="s">
        <v>156</v>
      </c>
      <c r="G928" s="27">
        <v>42889</v>
      </c>
      <c r="H928" s="26" t="s">
        <v>1362</v>
      </c>
    </row>
    <row r="929" spans="1:8" x14ac:dyDescent="0.2">
      <c r="A929" s="26" t="s">
        <v>1145</v>
      </c>
      <c r="B929" s="26" t="s">
        <v>870</v>
      </c>
      <c r="C929" s="26" t="s">
        <v>19</v>
      </c>
      <c r="D929" s="26">
        <v>120</v>
      </c>
      <c r="E929" s="26">
        <v>300</v>
      </c>
      <c r="F929" s="26" t="s">
        <v>156</v>
      </c>
      <c r="G929" s="27">
        <v>44541</v>
      </c>
      <c r="H929" s="26" t="s">
        <v>1595</v>
      </c>
    </row>
    <row r="930" spans="1:8" x14ac:dyDescent="0.2">
      <c r="A930" s="26" t="s">
        <v>1145</v>
      </c>
      <c r="B930" s="26" t="s">
        <v>870</v>
      </c>
      <c r="C930" s="26" t="s">
        <v>19</v>
      </c>
      <c r="D930" s="26">
        <v>125</v>
      </c>
      <c r="E930" s="26">
        <v>265</v>
      </c>
      <c r="F930" s="26" t="s">
        <v>1393</v>
      </c>
      <c r="G930" s="27">
        <v>43806</v>
      </c>
      <c r="H930" s="26" t="s">
        <v>1521</v>
      </c>
    </row>
    <row r="931" spans="1:8" x14ac:dyDescent="0.2">
      <c r="A931" s="26" t="s">
        <v>1145</v>
      </c>
      <c r="B931" s="26" t="s">
        <v>870</v>
      </c>
      <c r="C931" s="26" t="s">
        <v>19</v>
      </c>
      <c r="D931" s="26" t="s">
        <v>871</v>
      </c>
      <c r="E931" s="26">
        <v>144</v>
      </c>
      <c r="F931" s="26" t="s">
        <v>980</v>
      </c>
      <c r="G931" s="27">
        <v>43589</v>
      </c>
      <c r="H931" s="26" t="s">
        <v>1490</v>
      </c>
    </row>
    <row r="932" spans="1:8" x14ac:dyDescent="0.2">
      <c r="A932" s="26" t="s">
        <v>1090</v>
      </c>
      <c r="B932" s="26">
        <v>13</v>
      </c>
      <c r="C932" s="26" t="s">
        <v>44</v>
      </c>
      <c r="D932" s="26">
        <v>55</v>
      </c>
      <c r="E932" s="26">
        <v>45</v>
      </c>
      <c r="F932" s="26" t="s">
        <v>714</v>
      </c>
      <c r="G932" s="27">
        <v>39859</v>
      </c>
      <c r="H932" s="26" t="s">
        <v>838</v>
      </c>
    </row>
    <row r="933" spans="1:8" x14ac:dyDescent="0.2">
      <c r="A933" s="26" t="s">
        <v>1090</v>
      </c>
      <c r="B933" s="26">
        <v>40</v>
      </c>
      <c r="C933" s="26" t="s">
        <v>44</v>
      </c>
      <c r="D933" s="26">
        <v>105</v>
      </c>
      <c r="E933" s="26">
        <v>84</v>
      </c>
      <c r="F933" s="26" t="s">
        <v>1504</v>
      </c>
      <c r="G933" s="27">
        <v>43659</v>
      </c>
      <c r="H933" s="26" t="s">
        <v>1501</v>
      </c>
    </row>
    <row r="934" spans="1:8" x14ac:dyDescent="0.2">
      <c r="A934" s="26" t="s">
        <v>1090</v>
      </c>
      <c r="B934" s="26">
        <v>45</v>
      </c>
      <c r="C934" s="26" t="s">
        <v>44</v>
      </c>
      <c r="D934" s="26">
        <v>45</v>
      </c>
      <c r="E934" s="26">
        <v>77</v>
      </c>
      <c r="F934" s="26" t="s">
        <v>182</v>
      </c>
      <c r="G934" s="27">
        <v>38626</v>
      </c>
      <c r="H934" s="26" t="s">
        <v>6</v>
      </c>
    </row>
    <row r="935" spans="1:8" x14ac:dyDescent="0.2">
      <c r="A935" s="26" t="s">
        <v>1090</v>
      </c>
      <c r="B935" s="26">
        <v>45</v>
      </c>
      <c r="C935" s="26" t="s">
        <v>44</v>
      </c>
      <c r="D935" s="26">
        <v>55</v>
      </c>
      <c r="E935" s="26">
        <v>50</v>
      </c>
      <c r="F935" s="26" t="s">
        <v>318</v>
      </c>
      <c r="G935" s="27">
        <v>35202</v>
      </c>
      <c r="H935" s="26" t="s">
        <v>242</v>
      </c>
    </row>
    <row r="936" spans="1:8" x14ac:dyDescent="0.2">
      <c r="A936" s="26" t="s">
        <v>1090</v>
      </c>
      <c r="B936" s="26">
        <v>45</v>
      </c>
      <c r="C936" s="26" t="s">
        <v>44</v>
      </c>
      <c r="D936" s="26">
        <v>60</v>
      </c>
      <c r="E936" s="26">
        <v>55</v>
      </c>
      <c r="F936" s="26" t="s">
        <v>241</v>
      </c>
      <c r="G936" s="27">
        <v>35202</v>
      </c>
      <c r="H936" s="26" t="s">
        <v>242</v>
      </c>
    </row>
    <row r="937" spans="1:8" x14ac:dyDescent="0.2">
      <c r="A937" s="26" t="s">
        <v>1090</v>
      </c>
      <c r="B937" s="26">
        <v>50</v>
      </c>
      <c r="C937" s="26" t="s">
        <v>44</v>
      </c>
      <c r="D937" s="26">
        <v>50</v>
      </c>
      <c r="E937" s="26">
        <v>93</v>
      </c>
      <c r="F937" s="26" t="s">
        <v>1148</v>
      </c>
      <c r="G937" s="27">
        <v>41293</v>
      </c>
      <c r="H937" s="26" t="s">
        <v>1170</v>
      </c>
    </row>
    <row r="938" spans="1:8" x14ac:dyDescent="0.2">
      <c r="A938" s="26" t="s">
        <v>1090</v>
      </c>
      <c r="B938" s="26" t="s">
        <v>870</v>
      </c>
      <c r="C938" s="26" t="s">
        <v>44</v>
      </c>
      <c r="D938" s="26">
        <v>45</v>
      </c>
      <c r="E938" s="26">
        <v>77</v>
      </c>
      <c r="F938" s="26" t="s">
        <v>182</v>
      </c>
      <c r="G938" s="27">
        <v>38626</v>
      </c>
      <c r="H938" s="26" t="s">
        <v>6</v>
      </c>
    </row>
    <row r="939" spans="1:8" x14ac:dyDescent="0.2">
      <c r="A939" s="26" t="s">
        <v>1090</v>
      </c>
      <c r="B939" s="26" t="s">
        <v>870</v>
      </c>
      <c r="C939" s="26" t="s">
        <v>44</v>
      </c>
      <c r="D939" s="26">
        <v>50</v>
      </c>
      <c r="E939" s="26">
        <v>93</v>
      </c>
      <c r="F939" s="26" t="s">
        <v>1148</v>
      </c>
      <c r="G939" s="27">
        <v>41293</v>
      </c>
      <c r="H939" s="26" t="s">
        <v>1170</v>
      </c>
    </row>
    <row r="940" spans="1:8" x14ac:dyDescent="0.2">
      <c r="A940" s="26" t="s">
        <v>1090</v>
      </c>
      <c r="B940" s="26" t="s">
        <v>870</v>
      </c>
      <c r="C940" s="26" t="s">
        <v>44</v>
      </c>
      <c r="D940" s="26">
        <v>55</v>
      </c>
      <c r="E940" s="26">
        <v>50</v>
      </c>
      <c r="F940" s="26" t="s">
        <v>318</v>
      </c>
      <c r="G940" s="27">
        <v>35202</v>
      </c>
      <c r="H940" s="26" t="s">
        <v>242</v>
      </c>
    </row>
    <row r="941" spans="1:8" x14ac:dyDescent="0.2">
      <c r="A941" s="26" t="s">
        <v>1090</v>
      </c>
      <c r="B941" s="26" t="s">
        <v>870</v>
      </c>
      <c r="C941" s="26" t="s">
        <v>44</v>
      </c>
      <c r="D941" s="26">
        <v>60</v>
      </c>
      <c r="E941" s="26">
        <v>110</v>
      </c>
      <c r="F941" s="26" t="s">
        <v>994</v>
      </c>
      <c r="G941" s="27">
        <v>40832</v>
      </c>
      <c r="H941" s="26" t="s">
        <v>993</v>
      </c>
    </row>
    <row r="942" spans="1:8" x14ac:dyDescent="0.2">
      <c r="A942" s="26" t="s">
        <v>1090</v>
      </c>
      <c r="B942" s="26" t="s">
        <v>870</v>
      </c>
      <c r="C942" s="26" t="s">
        <v>44</v>
      </c>
      <c r="D942" s="26">
        <v>65</v>
      </c>
      <c r="E942" s="26">
        <v>95</v>
      </c>
      <c r="F942" s="26" t="s">
        <v>186</v>
      </c>
      <c r="G942" s="27">
        <v>35483</v>
      </c>
      <c r="H942" s="26" t="s">
        <v>78</v>
      </c>
    </row>
    <row r="943" spans="1:8" x14ac:dyDescent="0.2">
      <c r="A943" s="26" t="s">
        <v>1090</v>
      </c>
      <c r="B943" s="26" t="s">
        <v>870</v>
      </c>
      <c r="C943" s="26" t="s">
        <v>44</v>
      </c>
      <c r="D943" s="26">
        <v>70</v>
      </c>
      <c r="E943" s="26">
        <v>84</v>
      </c>
      <c r="F943" s="26" t="s">
        <v>186</v>
      </c>
      <c r="G943" s="27">
        <v>34987</v>
      </c>
      <c r="H943" s="26" t="s">
        <v>15</v>
      </c>
    </row>
    <row r="944" spans="1:8" x14ac:dyDescent="0.2">
      <c r="A944" s="26" t="s">
        <v>1090</v>
      </c>
      <c r="B944" s="26" t="s">
        <v>870</v>
      </c>
      <c r="C944" s="26" t="s">
        <v>44</v>
      </c>
      <c r="D944" s="26">
        <v>75</v>
      </c>
      <c r="E944" s="26">
        <v>96</v>
      </c>
      <c r="F944" s="26" t="s">
        <v>1315</v>
      </c>
      <c r="G944" s="27">
        <v>43673</v>
      </c>
      <c r="H944" s="26" t="s">
        <v>1497</v>
      </c>
    </row>
    <row r="945" spans="1:8" x14ac:dyDescent="0.2">
      <c r="A945" s="26" t="s">
        <v>1090</v>
      </c>
      <c r="B945" s="26" t="s">
        <v>870</v>
      </c>
      <c r="C945" s="26" t="s">
        <v>44</v>
      </c>
      <c r="D945" s="26">
        <v>105</v>
      </c>
      <c r="E945" s="26">
        <v>84</v>
      </c>
      <c r="F945" s="26" t="s">
        <v>1504</v>
      </c>
      <c r="G945" s="27">
        <v>43659</v>
      </c>
      <c r="H945" s="26" t="s">
        <v>1501</v>
      </c>
    </row>
    <row r="946" spans="1:8" x14ac:dyDescent="0.2">
      <c r="A946" s="26" t="s">
        <v>1090</v>
      </c>
      <c r="B946" s="26">
        <v>13</v>
      </c>
      <c r="C946" s="26" t="s">
        <v>19</v>
      </c>
      <c r="D946" s="26">
        <v>40</v>
      </c>
      <c r="E946" s="26">
        <v>30</v>
      </c>
      <c r="F946" s="26" t="s">
        <v>59</v>
      </c>
      <c r="G946" s="27">
        <v>36481</v>
      </c>
      <c r="H946" s="26" t="s">
        <v>195</v>
      </c>
    </row>
    <row r="947" spans="1:8" x14ac:dyDescent="0.2">
      <c r="A947" s="26" t="s">
        <v>1090</v>
      </c>
      <c r="B947" s="26">
        <v>13</v>
      </c>
      <c r="C947" s="26" t="s">
        <v>19</v>
      </c>
      <c r="D947" s="26">
        <v>70</v>
      </c>
      <c r="E947" s="26">
        <v>75</v>
      </c>
      <c r="F947" s="26" t="s">
        <v>107</v>
      </c>
      <c r="G947" s="27">
        <v>34987</v>
      </c>
      <c r="H947" s="26" t="s">
        <v>15</v>
      </c>
    </row>
    <row r="948" spans="1:8" x14ac:dyDescent="0.2">
      <c r="A948" s="26" t="s">
        <v>1090</v>
      </c>
      <c r="B948" s="26">
        <v>14</v>
      </c>
      <c r="C948" s="26" t="s">
        <v>19</v>
      </c>
      <c r="D948" s="26">
        <v>65</v>
      </c>
      <c r="E948" s="26">
        <v>105</v>
      </c>
      <c r="F948" s="26" t="s">
        <v>107</v>
      </c>
      <c r="G948" s="27">
        <v>35119</v>
      </c>
      <c r="H948" s="26" t="s">
        <v>224</v>
      </c>
    </row>
    <row r="949" spans="1:8" x14ac:dyDescent="0.2">
      <c r="A949" s="26" t="s">
        <v>1090</v>
      </c>
      <c r="B949" s="26">
        <v>16</v>
      </c>
      <c r="C949" s="26" t="s">
        <v>19</v>
      </c>
      <c r="D949" s="26">
        <v>65</v>
      </c>
      <c r="E949" s="26">
        <v>132</v>
      </c>
      <c r="F949" s="26" t="s">
        <v>190</v>
      </c>
      <c r="G949" s="27">
        <v>39186</v>
      </c>
      <c r="H949" s="26" t="s">
        <v>734</v>
      </c>
    </row>
    <row r="950" spans="1:8" x14ac:dyDescent="0.2">
      <c r="A950" s="26" t="s">
        <v>1090</v>
      </c>
      <c r="B950" s="26">
        <v>16</v>
      </c>
      <c r="C950" s="26" t="s">
        <v>19</v>
      </c>
      <c r="D950" s="26">
        <v>70</v>
      </c>
      <c r="E950" s="26">
        <v>165</v>
      </c>
      <c r="F950" s="26" t="s">
        <v>1265</v>
      </c>
      <c r="G950" s="27">
        <v>43142</v>
      </c>
      <c r="H950" s="26" t="s">
        <v>1423</v>
      </c>
    </row>
    <row r="951" spans="1:8" x14ac:dyDescent="0.2">
      <c r="A951" s="26" t="s">
        <v>1090</v>
      </c>
      <c r="B951" s="26">
        <v>16</v>
      </c>
      <c r="C951" s="26" t="s">
        <v>19</v>
      </c>
      <c r="D951" s="26">
        <v>75</v>
      </c>
      <c r="E951" s="26">
        <v>148</v>
      </c>
      <c r="F951" s="26" t="s">
        <v>1137</v>
      </c>
      <c r="G951" s="27">
        <v>41111</v>
      </c>
      <c r="H951" s="26" t="s">
        <v>1135</v>
      </c>
    </row>
    <row r="952" spans="1:8" x14ac:dyDescent="0.2">
      <c r="A952" s="26" t="s">
        <v>1090</v>
      </c>
      <c r="B952" s="26">
        <v>16</v>
      </c>
      <c r="C952" s="26" t="s">
        <v>19</v>
      </c>
      <c r="D952" s="26">
        <v>85</v>
      </c>
      <c r="E952" s="26">
        <v>185</v>
      </c>
      <c r="F952" s="26" t="s">
        <v>936</v>
      </c>
      <c r="G952" s="27">
        <v>40475</v>
      </c>
      <c r="H952" s="26" t="s">
        <v>933</v>
      </c>
    </row>
    <row r="953" spans="1:8" x14ac:dyDescent="0.2">
      <c r="A953" s="26" t="s">
        <v>1090</v>
      </c>
      <c r="B953" s="26">
        <v>18</v>
      </c>
      <c r="C953" s="26" t="s">
        <v>19</v>
      </c>
      <c r="D953" s="26">
        <v>60</v>
      </c>
      <c r="E953" s="26">
        <v>165</v>
      </c>
      <c r="F953" s="26" t="s">
        <v>266</v>
      </c>
      <c r="G953" s="27">
        <v>39025</v>
      </c>
      <c r="H953" s="26" t="s">
        <v>754</v>
      </c>
    </row>
    <row r="954" spans="1:8" x14ac:dyDescent="0.2">
      <c r="A954" s="26" t="s">
        <v>1090</v>
      </c>
      <c r="B954" s="26">
        <v>18</v>
      </c>
      <c r="C954" s="26" t="s">
        <v>19</v>
      </c>
      <c r="D954" s="26">
        <v>80</v>
      </c>
      <c r="E954" s="26">
        <v>210</v>
      </c>
      <c r="F954" s="26" t="s">
        <v>759</v>
      </c>
      <c r="G954" s="27">
        <v>39012</v>
      </c>
      <c r="H954" s="26" t="s">
        <v>752</v>
      </c>
    </row>
    <row r="955" spans="1:8" x14ac:dyDescent="0.2">
      <c r="A955" s="26" t="s">
        <v>1090</v>
      </c>
      <c r="B955" s="26">
        <v>18</v>
      </c>
      <c r="C955" s="26" t="s">
        <v>19</v>
      </c>
      <c r="D955" s="26">
        <v>100</v>
      </c>
      <c r="E955" s="26">
        <v>225</v>
      </c>
      <c r="F955" s="26" t="s">
        <v>866</v>
      </c>
      <c r="G955" s="27">
        <v>40769</v>
      </c>
      <c r="H955" s="26" t="s">
        <v>986</v>
      </c>
    </row>
    <row r="956" spans="1:8" x14ac:dyDescent="0.2">
      <c r="A956" s="26" t="s">
        <v>1090</v>
      </c>
      <c r="B956" s="26">
        <v>40</v>
      </c>
      <c r="C956" s="26" t="s">
        <v>19</v>
      </c>
      <c r="D956" s="26">
        <v>70</v>
      </c>
      <c r="E956" s="26">
        <v>185</v>
      </c>
      <c r="F956" s="26" t="s">
        <v>77</v>
      </c>
      <c r="G956" s="27">
        <v>34987</v>
      </c>
      <c r="H956" s="26" t="s">
        <v>15</v>
      </c>
    </row>
    <row r="957" spans="1:8" x14ac:dyDescent="0.2">
      <c r="A957" s="26" t="s">
        <v>1090</v>
      </c>
      <c r="B957" s="26">
        <v>40</v>
      </c>
      <c r="C957" s="26" t="s">
        <v>19</v>
      </c>
      <c r="D957" s="26">
        <v>75</v>
      </c>
      <c r="E957" s="26">
        <v>205</v>
      </c>
      <c r="F957" s="26" t="s">
        <v>24</v>
      </c>
      <c r="G957" s="27">
        <v>39012</v>
      </c>
      <c r="H957" s="26" t="s">
        <v>752</v>
      </c>
    </row>
    <row r="958" spans="1:8" x14ac:dyDescent="0.2">
      <c r="A958" s="26" t="s">
        <v>1090</v>
      </c>
      <c r="B958" s="26">
        <v>40</v>
      </c>
      <c r="C958" s="26" t="s">
        <v>19</v>
      </c>
      <c r="D958" s="26">
        <v>115</v>
      </c>
      <c r="E958" s="26">
        <v>308</v>
      </c>
      <c r="F958" s="26" t="s">
        <v>75</v>
      </c>
      <c r="G958" s="27">
        <v>39311</v>
      </c>
      <c r="H958" s="26" t="s">
        <v>729</v>
      </c>
    </row>
    <row r="959" spans="1:8" x14ac:dyDescent="0.2">
      <c r="A959" s="26" t="s">
        <v>1090</v>
      </c>
      <c r="B959" s="26">
        <v>40</v>
      </c>
      <c r="C959" s="26" t="s">
        <v>19</v>
      </c>
      <c r="D959" s="26">
        <v>125</v>
      </c>
      <c r="E959" s="26">
        <v>225</v>
      </c>
      <c r="F959" s="26" t="s">
        <v>1393</v>
      </c>
      <c r="G959" s="27">
        <v>44165</v>
      </c>
      <c r="H959" s="26" t="s">
        <v>1566</v>
      </c>
    </row>
    <row r="960" spans="1:8" x14ac:dyDescent="0.2">
      <c r="A960" s="26" t="s">
        <v>1090</v>
      </c>
      <c r="B960" s="26">
        <v>40</v>
      </c>
      <c r="C960" s="26" t="s">
        <v>19</v>
      </c>
      <c r="D960" s="26" t="s">
        <v>871</v>
      </c>
      <c r="E960" s="26">
        <v>315</v>
      </c>
      <c r="F960" s="26" t="s">
        <v>898</v>
      </c>
      <c r="G960" s="27">
        <v>41049</v>
      </c>
      <c r="H960" s="26" t="s">
        <v>1054</v>
      </c>
    </row>
    <row r="961" spans="1:8" x14ac:dyDescent="0.2">
      <c r="A961" s="26" t="s">
        <v>1090</v>
      </c>
      <c r="B961" s="26">
        <v>45</v>
      </c>
      <c r="C961" s="26" t="s">
        <v>19</v>
      </c>
      <c r="D961" s="26">
        <v>70</v>
      </c>
      <c r="E961" s="26">
        <v>187</v>
      </c>
      <c r="F961" s="26" t="s">
        <v>77</v>
      </c>
      <c r="G961" s="27">
        <v>36953</v>
      </c>
      <c r="H961" s="26" t="s">
        <v>187</v>
      </c>
    </row>
    <row r="962" spans="1:8" x14ac:dyDescent="0.2">
      <c r="A962" s="26" t="s">
        <v>1090</v>
      </c>
      <c r="B962" s="26">
        <v>45</v>
      </c>
      <c r="C962" s="26" t="s">
        <v>19</v>
      </c>
      <c r="D962" s="26">
        <v>95</v>
      </c>
      <c r="E962" s="26">
        <v>195</v>
      </c>
      <c r="F962" s="26" t="s">
        <v>1061</v>
      </c>
      <c r="G962" s="27">
        <v>41049</v>
      </c>
      <c r="H962" s="26" t="s">
        <v>1054</v>
      </c>
    </row>
    <row r="963" spans="1:8" x14ac:dyDescent="0.2">
      <c r="A963" s="26" t="s">
        <v>1090</v>
      </c>
      <c r="B963" s="26">
        <v>45</v>
      </c>
      <c r="C963" s="26" t="s">
        <v>19</v>
      </c>
      <c r="D963" s="26">
        <v>105</v>
      </c>
      <c r="E963" s="26">
        <v>190</v>
      </c>
      <c r="F963" s="26" t="s">
        <v>200</v>
      </c>
      <c r="G963" s="27">
        <v>43848</v>
      </c>
      <c r="H963" s="26" t="s">
        <v>1536</v>
      </c>
    </row>
    <row r="964" spans="1:8" x14ac:dyDescent="0.2">
      <c r="A964" s="26" t="s">
        <v>1090</v>
      </c>
      <c r="B964" s="26">
        <v>45</v>
      </c>
      <c r="C964" s="26" t="s">
        <v>19</v>
      </c>
      <c r="D964" s="26">
        <v>110</v>
      </c>
      <c r="E964" s="26">
        <v>250</v>
      </c>
      <c r="F964" s="26" t="s">
        <v>75</v>
      </c>
      <c r="G964" s="27">
        <v>42028</v>
      </c>
      <c r="H964" s="26" t="s">
        <v>1260</v>
      </c>
    </row>
    <row r="965" spans="1:8" x14ac:dyDescent="0.2">
      <c r="A965" s="26" t="s">
        <v>1090</v>
      </c>
      <c r="B965" s="26">
        <v>45</v>
      </c>
      <c r="C965" s="26" t="s">
        <v>19</v>
      </c>
      <c r="D965" s="26">
        <v>115</v>
      </c>
      <c r="E965" s="26">
        <v>280</v>
      </c>
      <c r="F965" s="26" t="s">
        <v>75</v>
      </c>
      <c r="G965" s="27">
        <v>40951</v>
      </c>
      <c r="H965" s="26" t="s">
        <v>1013</v>
      </c>
    </row>
    <row r="966" spans="1:8" x14ac:dyDescent="0.2">
      <c r="A966" s="26" t="s">
        <v>1090</v>
      </c>
      <c r="B966" s="26">
        <v>45</v>
      </c>
      <c r="C966" s="26" t="s">
        <v>19</v>
      </c>
      <c r="D966" s="26" t="s">
        <v>871</v>
      </c>
      <c r="E966" s="26">
        <v>275</v>
      </c>
      <c r="F966" s="26" t="s">
        <v>854</v>
      </c>
      <c r="G966" s="27">
        <v>40475</v>
      </c>
      <c r="H966" s="26" t="s">
        <v>933</v>
      </c>
    </row>
    <row r="967" spans="1:8" x14ac:dyDescent="0.2">
      <c r="A967" s="26" t="s">
        <v>1090</v>
      </c>
      <c r="B967" s="26">
        <v>50</v>
      </c>
      <c r="C967" s="26" t="s">
        <v>19</v>
      </c>
      <c r="D967" s="26">
        <v>75</v>
      </c>
      <c r="E967" s="26">
        <v>143</v>
      </c>
      <c r="F967" s="26" t="s">
        <v>323</v>
      </c>
      <c r="G967" s="27">
        <v>34636</v>
      </c>
      <c r="H967" s="26" t="s">
        <v>38</v>
      </c>
    </row>
    <row r="968" spans="1:8" x14ac:dyDescent="0.2">
      <c r="A968" s="26" t="s">
        <v>1090</v>
      </c>
      <c r="B968" s="26">
        <v>50</v>
      </c>
      <c r="C968" s="26" t="s">
        <v>19</v>
      </c>
      <c r="D968" s="26">
        <v>80</v>
      </c>
      <c r="E968" s="26">
        <v>185</v>
      </c>
      <c r="F968" s="26" t="s">
        <v>122</v>
      </c>
      <c r="G968" s="27">
        <v>34987</v>
      </c>
      <c r="H968" s="26" t="s">
        <v>15</v>
      </c>
    </row>
    <row r="969" spans="1:8" x14ac:dyDescent="0.2">
      <c r="A969" s="26" t="s">
        <v>1090</v>
      </c>
      <c r="B969" s="26">
        <v>50</v>
      </c>
      <c r="C969" s="26" t="s">
        <v>19</v>
      </c>
      <c r="D969" s="26">
        <v>105</v>
      </c>
      <c r="E969" s="26">
        <v>231</v>
      </c>
      <c r="F969" s="26" t="s">
        <v>75</v>
      </c>
      <c r="G969" s="27">
        <v>42952</v>
      </c>
      <c r="H969" s="26" t="s">
        <v>1369</v>
      </c>
    </row>
    <row r="970" spans="1:8" x14ac:dyDescent="0.2">
      <c r="A970" s="26" t="s">
        <v>1090</v>
      </c>
      <c r="B970" s="26">
        <v>50</v>
      </c>
      <c r="C970" s="26" t="s">
        <v>19</v>
      </c>
      <c r="D970" s="26">
        <v>110</v>
      </c>
      <c r="E970" s="26">
        <v>225</v>
      </c>
      <c r="F970" s="26" t="s">
        <v>75</v>
      </c>
      <c r="G970" s="27">
        <v>43848</v>
      </c>
      <c r="H970" s="26" t="s">
        <v>1536</v>
      </c>
    </row>
    <row r="971" spans="1:8" x14ac:dyDescent="0.2">
      <c r="A971" s="26" t="s">
        <v>1090</v>
      </c>
      <c r="B971" s="26">
        <v>55</v>
      </c>
      <c r="C971" s="26" t="s">
        <v>19</v>
      </c>
      <c r="D971" s="26">
        <v>85</v>
      </c>
      <c r="E971" s="26">
        <v>187</v>
      </c>
      <c r="F971" s="26" t="s">
        <v>122</v>
      </c>
      <c r="G971" s="27">
        <v>35861</v>
      </c>
      <c r="H971" s="26" t="s">
        <v>8</v>
      </c>
    </row>
    <row r="972" spans="1:8" x14ac:dyDescent="0.2">
      <c r="A972" s="26" t="s">
        <v>1090</v>
      </c>
      <c r="B972" s="26">
        <v>55</v>
      </c>
      <c r="C972" s="26" t="s">
        <v>19</v>
      </c>
      <c r="D972" s="26">
        <v>90</v>
      </c>
      <c r="E972" s="26">
        <v>189</v>
      </c>
      <c r="F972" s="26" t="s">
        <v>198</v>
      </c>
      <c r="G972" s="27">
        <v>39018</v>
      </c>
      <c r="H972" s="26" t="s">
        <v>6</v>
      </c>
    </row>
    <row r="973" spans="1:8" x14ac:dyDescent="0.2">
      <c r="A973" s="26" t="s">
        <v>1090</v>
      </c>
      <c r="B973" s="26">
        <v>55</v>
      </c>
      <c r="C973" s="26" t="s">
        <v>19</v>
      </c>
      <c r="D973" s="26">
        <v>95</v>
      </c>
      <c r="E973" s="26">
        <v>185</v>
      </c>
      <c r="F973" s="26" t="s">
        <v>81</v>
      </c>
      <c r="G973" s="27">
        <v>40475</v>
      </c>
      <c r="H973" s="26" t="s">
        <v>933</v>
      </c>
    </row>
    <row r="974" spans="1:8" x14ac:dyDescent="0.2">
      <c r="A974" s="26" t="s">
        <v>1090</v>
      </c>
      <c r="B974" s="26">
        <v>55</v>
      </c>
      <c r="C974" s="26" t="s">
        <v>19</v>
      </c>
      <c r="D974" s="26">
        <v>100</v>
      </c>
      <c r="E974" s="26">
        <v>154</v>
      </c>
      <c r="F974" s="26" t="s">
        <v>83</v>
      </c>
      <c r="G974" s="27">
        <v>35202</v>
      </c>
      <c r="H974" s="26" t="s">
        <v>242</v>
      </c>
    </row>
    <row r="975" spans="1:8" x14ac:dyDescent="0.2">
      <c r="A975" s="26" t="s">
        <v>1090</v>
      </c>
      <c r="B975" s="26">
        <v>55</v>
      </c>
      <c r="C975" s="26" t="s">
        <v>19</v>
      </c>
      <c r="D975" s="26">
        <v>120</v>
      </c>
      <c r="E975" s="26">
        <v>185</v>
      </c>
      <c r="F975" s="26" t="s">
        <v>844</v>
      </c>
      <c r="G975" s="27">
        <v>40769</v>
      </c>
      <c r="H975" s="26" t="s">
        <v>986</v>
      </c>
    </row>
    <row r="976" spans="1:8" x14ac:dyDescent="0.2">
      <c r="A976" s="26" t="s">
        <v>1090</v>
      </c>
      <c r="B976" s="26">
        <v>55</v>
      </c>
      <c r="C976" s="26" t="s">
        <v>19</v>
      </c>
      <c r="D976" s="26">
        <v>125</v>
      </c>
      <c r="E976" s="26">
        <v>125</v>
      </c>
      <c r="F976" s="26" t="s">
        <v>324</v>
      </c>
      <c r="G976" s="27">
        <v>38301</v>
      </c>
      <c r="H976" s="26" t="s">
        <v>321</v>
      </c>
    </row>
    <row r="977" spans="1:8" x14ac:dyDescent="0.2">
      <c r="A977" s="26" t="s">
        <v>1090</v>
      </c>
      <c r="B977" s="26">
        <v>55</v>
      </c>
      <c r="C977" s="26" t="s">
        <v>19</v>
      </c>
      <c r="D977" s="26" t="s">
        <v>871</v>
      </c>
      <c r="E977" s="26">
        <v>180</v>
      </c>
      <c r="F977" s="26" t="s">
        <v>76</v>
      </c>
      <c r="G977" s="27">
        <v>41713</v>
      </c>
      <c r="H977" s="26" t="s">
        <v>1213</v>
      </c>
    </row>
    <row r="978" spans="1:8" x14ac:dyDescent="0.2">
      <c r="A978" s="26" t="s">
        <v>1090</v>
      </c>
      <c r="B978" s="26">
        <v>60</v>
      </c>
      <c r="C978" s="26" t="s">
        <v>19</v>
      </c>
      <c r="D978" s="26">
        <v>75</v>
      </c>
      <c r="E978" s="26">
        <v>132</v>
      </c>
      <c r="F978" s="26" t="s">
        <v>295</v>
      </c>
      <c r="G978" s="27">
        <v>33936</v>
      </c>
      <c r="H978" s="26" t="s">
        <v>325</v>
      </c>
    </row>
    <row r="979" spans="1:8" x14ac:dyDescent="0.2">
      <c r="A979" s="26" t="s">
        <v>1090</v>
      </c>
      <c r="B979" s="26">
        <v>60</v>
      </c>
      <c r="C979" s="26" t="s">
        <v>19</v>
      </c>
      <c r="D979" s="26">
        <v>90</v>
      </c>
      <c r="E979" s="26">
        <v>176</v>
      </c>
      <c r="F979" s="26" t="s">
        <v>83</v>
      </c>
      <c r="G979" s="27">
        <v>35861</v>
      </c>
      <c r="H979" s="26" t="s">
        <v>8</v>
      </c>
    </row>
    <row r="980" spans="1:8" x14ac:dyDescent="0.2">
      <c r="A980" s="26" t="s">
        <v>1090</v>
      </c>
      <c r="B980" s="26">
        <v>60</v>
      </c>
      <c r="C980" s="26" t="s">
        <v>19</v>
      </c>
      <c r="D980" s="26">
        <v>105</v>
      </c>
      <c r="E980" s="26">
        <v>154</v>
      </c>
      <c r="F980" s="26" t="s">
        <v>305</v>
      </c>
      <c r="G980" s="27">
        <v>38822</v>
      </c>
      <c r="H980" s="26" t="s">
        <v>115</v>
      </c>
    </row>
    <row r="981" spans="1:8" x14ac:dyDescent="0.2">
      <c r="A981" s="26" t="s">
        <v>1090</v>
      </c>
      <c r="B981" s="26">
        <v>65</v>
      </c>
      <c r="C981" s="26" t="s">
        <v>19</v>
      </c>
      <c r="D981" s="26">
        <v>70</v>
      </c>
      <c r="E981" s="26">
        <v>120</v>
      </c>
      <c r="F981" s="26" t="s">
        <v>285</v>
      </c>
      <c r="G981" s="27">
        <v>43023</v>
      </c>
      <c r="H981" s="26" t="s">
        <v>1399</v>
      </c>
    </row>
    <row r="982" spans="1:8" x14ac:dyDescent="0.2">
      <c r="A982" s="26" t="s">
        <v>1090</v>
      </c>
      <c r="B982" s="26">
        <v>65</v>
      </c>
      <c r="C982" s="26" t="s">
        <v>19</v>
      </c>
      <c r="D982" s="26">
        <v>75</v>
      </c>
      <c r="E982" s="26">
        <v>115</v>
      </c>
      <c r="F982" s="26" t="s">
        <v>85</v>
      </c>
      <c r="G982" s="27">
        <v>41196</v>
      </c>
      <c r="H982" s="26" t="s">
        <v>1155</v>
      </c>
    </row>
    <row r="983" spans="1:8" x14ac:dyDescent="0.2">
      <c r="A983" s="26" t="s">
        <v>1090</v>
      </c>
      <c r="B983" s="26">
        <v>65</v>
      </c>
      <c r="C983" s="26" t="s">
        <v>19</v>
      </c>
      <c r="D983" s="26">
        <v>90</v>
      </c>
      <c r="E983" s="26">
        <v>150</v>
      </c>
      <c r="F983" s="26" t="s">
        <v>122</v>
      </c>
      <c r="G983" s="27">
        <v>40468</v>
      </c>
      <c r="H983" s="26" t="s">
        <v>930</v>
      </c>
    </row>
    <row r="984" spans="1:8" x14ac:dyDescent="0.2">
      <c r="A984" s="26" t="s">
        <v>1090</v>
      </c>
      <c r="B984" s="26">
        <v>65</v>
      </c>
      <c r="C984" s="26" t="s">
        <v>19</v>
      </c>
      <c r="D984" s="26">
        <v>100</v>
      </c>
      <c r="E984" s="26">
        <v>100</v>
      </c>
      <c r="F984" s="26" t="s">
        <v>719</v>
      </c>
      <c r="G984" s="27">
        <v>37605</v>
      </c>
      <c r="H984" s="26" t="s">
        <v>207</v>
      </c>
    </row>
    <row r="985" spans="1:8" x14ac:dyDescent="0.2">
      <c r="A985" s="26" t="s">
        <v>1090</v>
      </c>
      <c r="B985" s="26">
        <v>65</v>
      </c>
      <c r="C985" s="26" t="s">
        <v>19</v>
      </c>
      <c r="D985" s="26">
        <v>115</v>
      </c>
      <c r="E985" s="26">
        <v>195</v>
      </c>
      <c r="F985" s="26" t="s">
        <v>88</v>
      </c>
      <c r="G985" s="27">
        <v>39369</v>
      </c>
      <c r="H985" s="26" t="s">
        <v>724</v>
      </c>
    </row>
    <row r="986" spans="1:8" x14ac:dyDescent="0.2">
      <c r="A986" s="26" t="s">
        <v>1090</v>
      </c>
      <c r="B986" s="26">
        <v>65</v>
      </c>
      <c r="C986" s="26" t="s">
        <v>19</v>
      </c>
      <c r="D986" s="26">
        <v>120</v>
      </c>
      <c r="E986" s="26">
        <v>187</v>
      </c>
      <c r="F986" s="26" t="s">
        <v>88</v>
      </c>
      <c r="G986" s="27">
        <v>39733</v>
      </c>
      <c r="H986" s="26" t="s">
        <v>71</v>
      </c>
    </row>
    <row r="987" spans="1:8" x14ac:dyDescent="0.2">
      <c r="A987" s="26" t="s">
        <v>1090</v>
      </c>
      <c r="B987" s="26">
        <v>65</v>
      </c>
      <c r="C987" s="26" t="s">
        <v>19</v>
      </c>
      <c r="D987" s="26">
        <v>125</v>
      </c>
      <c r="E987" s="26">
        <v>145</v>
      </c>
      <c r="F987" s="26" t="s">
        <v>174</v>
      </c>
      <c r="G987" s="27">
        <v>41105</v>
      </c>
      <c r="H987" s="26" t="s">
        <v>1130</v>
      </c>
    </row>
    <row r="988" spans="1:8" x14ac:dyDescent="0.2">
      <c r="A988" s="26" t="s">
        <v>1090</v>
      </c>
      <c r="B988" s="26">
        <v>70</v>
      </c>
      <c r="C988" s="26" t="s">
        <v>19</v>
      </c>
      <c r="D988" s="26">
        <v>80</v>
      </c>
      <c r="E988" s="26">
        <v>130</v>
      </c>
      <c r="F988" s="26" t="s">
        <v>1249</v>
      </c>
      <c r="G988" s="27">
        <v>41951</v>
      </c>
      <c r="H988" s="26" t="s">
        <v>1248</v>
      </c>
    </row>
    <row r="989" spans="1:8" x14ac:dyDescent="0.2">
      <c r="A989" s="26" t="s">
        <v>1090</v>
      </c>
      <c r="B989" s="26">
        <v>70</v>
      </c>
      <c r="C989" s="26" t="s">
        <v>19</v>
      </c>
      <c r="D989" s="26">
        <v>90</v>
      </c>
      <c r="E989" s="26">
        <v>135</v>
      </c>
      <c r="F989" s="26" t="s">
        <v>122</v>
      </c>
      <c r="G989" s="27">
        <v>42358</v>
      </c>
      <c r="H989" s="26" t="s">
        <v>1296</v>
      </c>
    </row>
    <row r="990" spans="1:8" x14ac:dyDescent="0.2">
      <c r="A990" s="26" t="s">
        <v>1090</v>
      </c>
      <c r="B990" s="26">
        <v>70</v>
      </c>
      <c r="C990" s="26" t="s">
        <v>19</v>
      </c>
      <c r="D990" s="26">
        <v>95</v>
      </c>
      <c r="E990" s="26">
        <v>149</v>
      </c>
      <c r="F990" s="26" t="s">
        <v>94</v>
      </c>
      <c r="G990" s="27">
        <v>35119</v>
      </c>
      <c r="H990" s="26" t="s">
        <v>224</v>
      </c>
    </row>
    <row r="991" spans="1:8" x14ac:dyDescent="0.2">
      <c r="A991" s="26" t="s">
        <v>1090</v>
      </c>
      <c r="B991" s="26">
        <v>70</v>
      </c>
      <c r="C991" s="26" t="s">
        <v>19</v>
      </c>
      <c r="D991" s="26">
        <v>110</v>
      </c>
      <c r="E991" s="26">
        <v>145</v>
      </c>
      <c r="F991" s="26" t="s">
        <v>924</v>
      </c>
      <c r="G991" s="27">
        <v>40951</v>
      </c>
      <c r="H991" s="26" t="s">
        <v>1013</v>
      </c>
    </row>
    <row r="992" spans="1:8" x14ac:dyDescent="0.2">
      <c r="A992" s="26" t="s">
        <v>1090</v>
      </c>
      <c r="B992" s="26">
        <v>70</v>
      </c>
      <c r="C992" s="26" t="s">
        <v>19</v>
      </c>
      <c r="D992" s="26">
        <v>120</v>
      </c>
      <c r="E992" s="26">
        <v>187</v>
      </c>
      <c r="F992" s="26" t="s">
        <v>174</v>
      </c>
      <c r="G992" s="27">
        <v>42665</v>
      </c>
      <c r="H992" s="26" t="s">
        <v>1341</v>
      </c>
    </row>
    <row r="993" spans="1:8" x14ac:dyDescent="0.2">
      <c r="A993" s="26" t="s">
        <v>1090</v>
      </c>
      <c r="B993" s="26">
        <v>70</v>
      </c>
      <c r="C993" s="26" t="s">
        <v>19</v>
      </c>
      <c r="D993" s="26">
        <v>125</v>
      </c>
      <c r="E993" s="26">
        <v>165</v>
      </c>
      <c r="F993" s="26" t="s">
        <v>174</v>
      </c>
      <c r="G993" s="27">
        <v>41504</v>
      </c>
      <c r="H993" s="26" t="s">
        <v>1193</v>
      </c>
    </row>
    <row r="994" spans="1:8" x14ac:dyDescent="0.2">
      <c r="A994" s="26" t="s">
        <v>1090</v>
      </c>
      <c r="B994" s="26">
        <v>75</v>
      </c>
      <c r="C994" s="26" t="s">
        <v>19</v>
      </c>
      <c r="D994" s="26">
        <v>75</v>
      </c>
      <c r="E994" s="26">
        <v>93</v>
      </c>
      <c r="F994" s="26" t="s">
        <v>89</v>
      </c>
      <c r="G994" s="27">
        <v>39311</v>
      </c>
      <c r="H994" s="26" t="s">
        <v>729</v>
      </c>
    </row>
    <row r="995" spans="1:8" x14ac:dyDescent="0.2">
      <c r="A995" s="26" t="s">
        <v>1090</v>
      </c>
      <c r="B995" s="26">
        <v>75</v>
      </c>
      <c r="C995" s="26" t="s">
        <v>19</v>
      </c>
      <c r="D995" s="26">
        <v>110</v>
      </c>
      <c r="E995" s="26">
        <v>135</v>
      </c>
      <c r="F995" s="26" t="s">
        <v>174</v>
      </c>
      <c r="G995" s="27">
        <v>43589</v>
      </c>
      <c r="H995" s="26" t="s">
        <v>1490</v>
      </c>
    </row>
    <row r="996" spans="1:8" x14ac:dyDescent="0.2">
      <c r="A996" s="26" t="s">
        <v>1090</v>
      </c>
      <c r="B996" s="26" t="s">
        <v>870</v>
      </c>
      <c r="C996" s="26" t="s">
        <v>19</v>
      </c>
      <c r="D996" s="26">
        <v>60</v>
      </c>
      <c r="E996" s="26">
        <v>165</v>
      </c>
      <c r="F996" s="26" t="s">
        <v>266</v>
      </c>
      <c r="G996" s="27">
        <v>39025</v>
      </c>
      <c r="H996" s="26" t="s">
        <v>754</v>
      </c>
    </row>
    <row r="997" spans="1:8" x14ac:dyDescent="0.2">
      <c r="A997" s="26" t="s">
        <v>1090</v>
      </c>
      <c r="B997" s="26" t="s">
        <v>870</v>
      </c>
      <c r="C997" s="26" t="s">
        <v>19</v>
      </c>
      <c r="D997" s="26">
        <v>65</v>
      </c>
      <c r="E997" s="26">
        <v>132</v>
      </c>
      <c r="F997" s="26" t="s">
        <v>190</v>
      </c>
      <c r="G997" s="27">
        <v>39186</v>
      </c>
      <c r="H997" s="26" t="s">
        <v>734</v>
      </c>
    </row>
    <row r="998" spans="1:8" x14ac:dyDescent="0.2">
      <c r="A998" s="26" t="s">
        <v>1090</v>
      </c>
      <c r="B998" s="26" t="s">
        <v>870</v>
      </c>
      <c r="C998" s="26" t="s">
        <v>19</v>
      </c>
      <c r="D998" s="26">
        <v>70</v>
      </c>
      <c r="E998" s="26">
        <v>240</v>
      </c>
      <c r="F998" s="26" t="s">
        <v>24</v>
      </c>
      <c r="G998" s="27">
        <v>36481</v>
      </c>
      <c r="H998" s="26" t="s">
        <v>195</v>
      </c>
    </row>
    <row r="999" spans="1:8" x14ac:dyDescent="0.2">
      <c r="A999" s="26" t="s">
        <v>1090</v>
      </c>
      <c r="B999" s="26" t="s">
        <v>870</v>
      </c>
      <c r="C999" s="26" t="s">
        <v>19</v>
      </c>
      <c r="D999" s="26">
        <v>75</v>
      </c>
      <c r="E999" s="26">
        <v>205</v>
      </c>
      <c r="F999" s="26" t="s">
        <v>42</v>
      </c>
      <c r="G999" s="27">
        <v>38301</v>
      </c>
      <c r="H999" s="26" t="s">
        <v>321</v>
      </c>
    </row>
    <row r="1000" spans="1:8" x14ac:dyDescent="0.2">
      <c r="A1000" s="26" t="s">
        <v>1090</v>
      </c>
      <c r="B1000" s="26" t="s">
        <v>870</v>
      </c>
      <c r="C1000" s="26" t="s">
        <v>19</v>
      </c>
      <c r="D1000" s="26">
        <v>80</v>
      </c>
      <c r="E1000" s="26">
        <v>210</v>
      </c>
      <c r="F1000" s="26" t="s">
        <v>759</v>
      </c>
      <c r="G1000" s="27">
        <v>39012</v>
      </c>
      <c r="H1000" s="26" t="s">
        <v>752</v>
      </c>
    </row>
    <row r="1001" spans="1:8" x14ac:dyDescent="0.2">
      <c r="A1001" s="26" t="s">
        <v>1090</v>
      </c>
      <c r="B1001" s="26" t="s">
        <v>870</v>
      </c>
      <c r="C1001" s="26" t="s">
        <v>19</v>
      </c>
      <c r="D1001" s="26">
        <v>85</v>
      </c>
      <c r="E1001" s="26">
        <v>250</v>
      </c>
      <c r="F1001" s="26" t="s">
        <v>322</v>
      </c>
      <c r="G1001" s="27">
        <v>38403</v>
      </c>
      <c r="H1001" s="26" t="s">
        <v>210</v>
      </c>
    </row>
    <row r="1002" spans="1:8" x14ac:dyDescent="0.2">
      <c r="A1002" s="26" t="s">
        <v>1090</v>
      </c>
      <c r="B1002" s="26" t="s">
        <v>870</v>
      </c>
      <c r="C1002" s="26" t="s">
        <v>19</v>
      </c>
      <c r="D1002" s="26">
        <v>90</v>
      </c>
      <c r="E1002" s="26">
        <v>250</v>
      </c>
      <c r="F1002" s="26" t="s">
        <v>1015</v>
      </c>
      <c r="G1002" s="27">
        <v>40951</v>
      </c>
      <c r="H1002" s="26" t="s">
        <v>1013</v>
      </c>
    </row>
    <row r="1003" spans="1:8" x14ac:dyDescent="0.2">
      <c r="A1003" s="26" t="s">
        <v>1090</v>
      </c>
      <c r="B1003" s="26" t="s">
        <v>870</v>
      </c>
      <c r="C1003" s="26" t="s">
        <v>19</v>
      </c>
      <c r="D1003" s="26">
        <v>95</v>
      </c>
      <c r="E1003" s="26">
        <v>195</v>
      </c>
      <c r="F1003" s="26" t="s">
        <v>1061</v>
      </c>
      <c r="G1003" s="27">
        <v>41049</v>
      </c>
      <c r="H1003" s="26" t="s">
        <v>1054</v>
      </c>
    </row>
    <row r="1004" spans="1:8" x14ac:dyDescent="0.2">
      <c r="A1004" s="26" t="s">
        <v>1090</v>
      </c>
      <c r="B1004" s="26" t="s">
        <v>870</v>
      </c>
      <c r="C1004" s="26" t="s">
        <v>19</v>
      </c>
      <c r="D1004" s="26">
        <v>100</v>
      </c>
      <c r="E1004" s="26">
        <v>271</v>
      </c>
      <c r="F1004" s="26" t="s">
        <v>1370</v>
      </c>
      <c r="G1004" s="27">
        <v>42952</v>
      </c>
      <c r="H1004" s="26" t="s">
        <v>1369</v>
      </c>
    </row>
    <row r="1005" spans="1:8" x14ac:dyDescent="0.2">
      <c r="A1005" s="26" t="s">
        <v>1090</v>
      </c>
      <c r="B1005" s="26" t="s">
        <v>870</v>
      </c>
      <c r="C1005" s="26" t="s">
        <v>19</v>
      </c>
      <c r="D1005" s="26">
        <v>105</v>
      </c>
      <c r="E1005" s="26">
        <v>300</v>
      </c>
      <c r="F1005" s="26" t="s">
        <v>997</v>
      </c>
      <c r="G1005" s="27">
        <v>40832</v>
      </c>
      <c r="H1005" s="26" t="s">
        <v>993</v>
      </c>
    </row>
    <row r="1006" spans="1:8" x14ac:dyDescent="0.2">
      <c r="A1006" s="26" t="s">
        <v>1090</v>
      </c>
      <c r="B1006" s="26" t="s">
        <v>870</v>
      </c>
      <c r="C1006" s="26" t="s">
        <v>19</v>
      </c>
      <c r="D1006" s="26">
        <v>110</v>
      </c>
      <c r="E1006" s="26">
        <v>250</v>
      </c>
      <c r="F1006" s="26" t="s">
        <v>75</v>
      </c>
      <c r="G1006" s="27">
        <v>42028</v>
      </c>
      <c r="H1006" s="26" t="s">
        <v>1260</v>
      </c>
    </row>
    <row r="1007" spans="1:8" x14ac:dyDescent="0.2">
      <c r="A1007" s="26" t="s">
        <v>1090</v>
      </c>
      <c r="B1007" s="26" t="s">
        <v>870</v>
      </c>
      <c r="C1007" s="26" t="s">
        <v>19</v>
      </c>
      <c r="D1007" s="26">
        <v>115</v>
      </c>
      <c r="E1007" s="26">
        <v>308</v>
      </c>
      <c r="F1007" s="26" t="s">
        <v>75</v>
      </c>
      <c r="G1007" s="27">
        <v>39311</v>
      </c>
      <c r="H1007" s="26" t="s">
        <v>729</v>
      </c>
    </row>
    <row r="1008" spans="1:8" x14ac:dyDescent="0.2">
      <c r="A1008" s="26" t="s">
        <v>1090</v>
      </c>
      <c r="B1008" s="26" t="s">
        <v>870</v>
      </c>
      <c r="C1008" s="26" t="s">
        <v>19</v>
      </c>
      <c r="D1008" s="26">
        <v>120</v>
      </c>
      <c r="E1008" s="26">
        <v>300</v>
      </c>
      <c r="F1008" s="26" t="s">
        <v>156</v>
      </c>
      <c r="G1008" s="27">
        <v>41504</v>
      </c>
      <c r="H1008" s="26" t="s">
        <v>1193</v>
      </c>
    </row>
    <row r="1009" spans="1:8" x14ac:dyDescent="0.2">
      <c r="A1009" s="26" t="s">
        <v>1090</v>
      </c>
      <c r="B1009" s="26" t="s">
        <v>870</v>
      </c>
      <c r="C1009" s="26" t="s">
        <v>19</v>
      </c>
      <c r="D1009" s="26">
        <v>125</v>
      </c>
      <c r="E1009" s="26">
        <v>300</v>
      </c>
      <c r="F1009" s="26" t="s">
        <v>75</v>
      </c>
      <c r="G1009" s="27">
        <v>37605</v>
      </c>
      <c r="H1009" s="26" t="s">
        <v>207</v>
      </c>
    </row>
    <row r="1010" spans="1:8" x14ac:dyDescent="0.2">
      <c r="A1010" s="26" t="s">
        <v>1090</v>
      </c>
      <c r="B1010" s="26" t="s">
        <v>870</v>
      </c>
      <c r="C1010" s="26" t="s">
        <v>19</v>
      </c>
      <c r="D1010" s="26" t="s">
        <v>871</v>
      </c>
      <c r="E1010" s="26">
        <v>320</v>
      </c>
      <c r="F1010" s="26" t="s">
        <v>351</v>
      </c>
      <c r="G1010" s="27">
        <v>40587</v>
      </c>
      <c r="H1010" s="26" t="s">
        <v>945</v>
      </c>
    </row>
    <row r="1011" spans="1:8" x14ac:dyDescent="0.2">
      <c r="A1011" s="26" t="s">
        <v>1091</v>
      </c>
      <c r="B1011" s="26">
        <v>50</v>
      </c>
      <c r="C1011" s="26" t="s">
        <v>44</v>
      </c>
      <c r="D1011" s="26">
        <v>50</v>
      </c>
      <c r="E1011" s="26">
        <v>44</v>
      </c>
      <c r="F1011" s="26" t="s">
        <v>1148</v>
      </c>
      <c r="G1011" s="27">
        <v>41293</v>
      </c>
      <c r="H1011" s="26" t="s">
        <v>1170</v>
      </c>
    </row>
    <row r="1012" spans="1:8" x14ac:dyDescent="0.2">
      <c r="A1012" s="26" t="s">
        <v>1091</v>
      </c>
      <c r="B1012" s="26">
        <v>50</v>
      </c>
      <c r="C1012" s="26" t="s">
        <v>44</v>
      </c>
      <c r="D1012" s="26">
        <v>90</v>
      </c>
      <c r="E1012" s="26">
        <v>35</v>
      </c>
      <c r="F1012" s="26" t="s">
        <v>1418</v>
      </c>
      <c r="G1012" s="27">
        <v>43120</v>
      </c>
      <c r="H1012" s="26" t="s">
        <v>1417</v>
      </c>
    </row>
    <row r="1013" spans="1:8" x14ac:dyDescent="0.2">
      <c r="A1013" s="26" t="s">
        <v>1091</v>
      </c>
      <c r="B1013" s="26">
        <v>65</v>
      </c>
      <c r="C1013" s="26" t="s">
        <v>44</v>
      </c>
      <c r="D1013" s="26">
        <v>45</v>
      </c>
      <c r="E1013" s="26">
        <v>35</v>
      </c>
      <c r="F1013" s="26" t="s">
        <v>182</v>
      </c>
      <c r="G1013" s="27">
        <v>39018</v>
      </c>
      <c r="H1013" s="26" t="s">
        <v>6</v>
      </c>
    </row>
    <row r="1014" spans="1:8" x14ac:dyDescent="0.2">
      <c r="A1014" s="26" t="s">
        <v>1091</v>
      </c>
      <c r="B1014" s="26" t="s">
        <v>870</v>
      </c>
      <c r="C1014" s="26" t="s">
        <v>44</v>
      </c>
      <c r="D1014" s="26">
        <v>45</v>
      </c>
      <c r="E1014" s="26">
        <v>35</v>
      </c>
      <c r="F1014" s="26" t="s">
        <v>182</v>
      </c>
      <c r="G1014" s="27">
        <v>39018</v>
      </c>
      <c r="H1014" s="26" t="s">
        <v>6</v>
      </c>
    </row>
    <row r="1015" spans="1:8" x14ac:dyDescent="0.2">
      <c r="A1015" s="26" t="s">
        <v>1091</v>
      </c>
      <c r="B1015" s="26" t="s">
        <v>870</v>
      </c>
      <c r="C1015" s="26" t="s">
        <v>44</v>
      </c>
      <c r="D1015" s="26">
        <v>50</v>
      </c>
      <c r="E1015" s="26">
        <v>44</v>
      </c>
      <c r="F1015" s="26" t="s">
        <v>1148</v>
      </c>
      <c r="G1015" s="27">
        <v>41293</v>
      </c>
      <c r="H1015" s="26" t="s">
        <v>1170</v>
      </c>
    </row>
    <row r="1016" spans="1:8" x14ac:dyDescent="0.2">
      <c r="A1016" s="26" t="s">
        <v>1091</v>
      </c>
      <c r="B1016" s="26" t="s">
        <v>870</v>
      </c>
      <c r="C1016" s="26" t="s">
        <v>44</v>
      </c>
      <c r="D1016" s="26">
        <v>70</v>
      </c>
      <c r="E1016" s="26">
        <v>61</v>
      </c>
      <c r="F1016" s="26" t="s">
        <v>1315</v>
      </c>
      <c r="G1016" s="27">
        <v>43120</v>
      </c>
      <c r="H1016" s="26" t="s">
        <v>1417</v>
      </c>
    </row>
    <row r="1017" spans="1:8" x14ac:dyDescent="0.2">
      <c r="A1017" s="26" t="s">
        <v>1091</v>
      </c>
      <c r="B1017" s="26" t="s">
        <v>870</v>
      </c>
      <c r="C1017" s="26" t="s">
        <v>44</v>
      </c>
      <c r="D1017" s="26">
        <v>90</v>
      </c>
      <c r="E1017" s="26">
        <v>35</v>
      </c>
      <c r="F1017" s="26" t="s">
        <v>1418</v>
      </c>
      <c r="G1017" s="27">
        <v>43120</v>
      </c>
      <c r="H1017" s="26" t="s">
        <v>1417</v>
      </c>
    </row>
    <row r="1018" spans="1:8" x14ac:dyDescent="0.2">
      <c r="A1018" s="26" t="s">
        <v>1091</v>
      </c>
      <c r="B1018" s="26">
        <v>16</v>
      </c>
      <c r="C1018" s="26" t="s">
        <v>19</v>
      </c>
      <c r="D1018" s="26">
        <v>65</v>
      </c>
      <c r="E1018" s="26">
        <v>60</v>
      </c>
      <c r="F1018" s="26" t="s">
        <v>190</v>
      </c>
      <c r="G1018" s="27">
        <v>39018</v>
      </c>
      <c r="H1018" s="26" t="s">
        <v>6</v>
      </c>
    </row>
    <row r="1019" spans="1:8" x14ac:dyDescent="0.2">
      <c r="A1019" s="26" t="s">
        <v>1091</v>
      </c>
      <c r="B1019" s="26">
        <v>16</v>
      </c>
      <c r="C1019" s="26" t="s">
        <v>19</v>
      </c>
      <c r="D1019" s="26">
        <v>85</v>
      </c>
      <c r="E1019" s="26">
        <v>110</v>
      </c>
      <c r="F1019" s="26" t="s">
        <v>936</v>
      </c>
      <c r="G1019" s="27">
        <v>40475</v>
      </c>
      <c r="H1019" s="26" t="s">
        <v>933</v>
      </c>
    </row>
    <row r="1020" spans="1:8" x14ac:dyDescent="0.2">
      <c r="A1020" s="26" t="s">
        <v>1091</v>
      </c>
      <c r="B1020" s="26">
        <v>16</v>
      </c>
      <c r="C1020" s="26" t="s">
        <v>19</v>
      </c>
      <c r="D1020" s="26">
        <v>95</v>
      </c>
      <c r="E1020" s="26">
        <v>70</v>
      </c>
      <c r="F1020" s="26" t="s">
        <v>851</v>
      </c>
      <c r="G1020" s="27">
        <v>39866</v>
      </c>
      <c r="H1020" s="26" t="s">
        <v>855</v>
      </c>
    </row>
    <row r="1021" spans="1:8" x14ac:dyDescent="0.2">
      <c r="A1021" s="26" t="s">
        <v>1091</v>
      </c>
      <c r="B1021" s="26">
        <v>40</v>
      </c>
      <c r="C1021" s="26" t="s">
        <v>19</v>
      </c>
      <c r="D1021" s="26">
        <v>115</v>
      </c>
      <c r="E1021" s="26">
        <v>115</v>
      </c>
      <c r="F1021" s="26" t="s">
        <v>200</v>
      </c>
      <c r="G1021" s="27">
        <v>40922</v>
      </c>
      <c r="H1021" s="26" t="s">
        <v>1008</v>
      </c>
    </row>
    <row r="1022" spans="1:8" x14ac:dyDescent="0.2">
      <c r="A1022" s="26" t="s">
        <v>1091</v>
      </c>
      <c r="B1022" s="26">
        <v>40</v>
      </c>
      <c r="C1022" s="26" t="s">
        <v>19</v>
      </c>
      <c r="D1022" s="26">
        <v>120</v>
      </c>
      <c r="E1022" s="26">
        <v>95</v>
      </c>
      <c r="F1022" s="26" t="s">
        <v>75</v>
      </c>
      <c r="G1022" s="27">
        <v>40138</v>
      </c>
      <c r="H1022" s="26" t="s">
        <v>881</v>
      </c>
    </row>
    <row r="1023" spans="1:8" x14ac:dyDescent="0.2">
      <c r="A1023" s="26" t="s">
        <v>1091</v>
      </c>
      <c r="B1023" s="26">
        <v>40</v>
      </c>
      <c r="C1023" s="26" t="s">
        <v>19</v>
      </c>
      <c r="D1023" s="26" t="s">
        <v>871</v>
      </c>
      <c r="E1023" s="26">
        <v>130</v>
      </c>
      <c r="F1023" s="26" t="s">
        <v>854</v>
      </c>
      <c r="G1023" s="27">
        <v>40097</v>
      </c>
      <c r="H1023" s="26" t="s">
        <v>855</v>
      </c>
    </row>
    <row r="1024" spans="1:8" x14ac:dyDescent="0.2">
      <c r="A1024" s="26" t="s">
        <v>1091</v>
      </c>
      <c r="B1024" s="26">
        <v>45</v>
      </c>
      <c r="C1024" s="26" t="s">
        <v>19</v>
      </c>
      <c r="D1024" s="26">
        <v>105</v>
      </c>
      <c r="E1024" s="26">
        <v>75</v>
      </c>
      <c r="F1024" s="26" t="s">
        <v>200</v>
      </c>
      <c r="G1024" s="27">
        <v>43848</v>
      </c>
      <c r="H1024" s="26" t="s">
        <v>1536</v>
      </c>
    </row>
    <row r="1025" spans="1:8" x14ac:dyDescent="0.2">
      <c r="A1025" s="26" t="s">
        <v>1091</v>
      </c>
      <c r="B1025" s="26">
        <v>45</v>
      </c>
      <c r="C1025" s="26" t="s">
        <v>19</v>
      </c>
      <c r="D1025" s="26">
        <v>115</v>
      </c>
      <c r="E1025" s="26">
        <v>100</v>
      </c>
      <c r="F1025" s="26" t="s">
        <v>382</v>
      </c>
      <c r="G1025" s="27">
        <v>40922</v>
      </c>
      <c r="H1025" s="26" t="s">
        <v>1008</v>
      </c>
    </row>
    <row r="1026" spans="1:8" x14ac:dyDescent="0.2">
      <c r="A1026" s="26" t="s">
        <v>1091</v>
      </c>
      <c r="B1026" s="26">
        <v>45</v>
      </c>
      <c r="C1026" s="26" t="s">
        <v>19</v>
      </c>
      <c r="D1026" s="26" t="s">
        <v>871</v>
      </c>
      <c r="E1026" s="26">
        <v>165</v>
      </c>
      <c r="F1026" s="26" t="s">
        <v>854</v>
      </c>
      <c r="G1026" s="27">
        <v>40936</v>
      </c>
      <c r="H1026" s="26" t="s">
        <v>1010</v>
      </c>
    </row>
    <row r="1027" spans="1:8" x14ac:dyDescent="0.2">
      <c r="A1027" s="26" t="s">
        <v>1091</v>
      </c>
      <c r="B1027" s="26">
        <v>50</v>
      </c>
      <c r="C1027" s="26" t="s">
        <v>19</v>
      </c>
      <c r="D1027" s="26">
        <v>110</v>
      </c>
      <c r="E1027" s="26">
        <v>75</v>
      </c>
      <c r="F1027" s="26" t="s">
        <v>75</v>
      </c>
      <c r="G1027" s="27">
        <v>43848</v>
      </c>
      <c r="H1027" s="26" t="s">
        <v>1536</v>
      </c>
    </row>
    <row r="1028" spans="1:8" x14ac:dyDescent="0.2">
      <c r="A1028" s="26" t="s">
        <v>1091</v>
      </c>
      <c r="B1028" s="26">
        <v>50</v>
      </c>
      <c r="C1028" s="26" t="s">
        <v>19</v>
      </c>
      <c r="D1028" s="26" t="s">
        <v>871</v>
      </c>
      <c r="E1028" s="26">
        <v>155</v>
      </c>
      <c r="F1028" s="26" t="s">
        <v>854</v>
      </c>
      <c r="G1028" s="27">
        <v>42483</v>
      </c>
      <c r="H1028" s="26" t="s">
        <v>1307</v>
      </c>
    </row>
    <row r="1029" spans="1:8" x14ac:dyDescent="0.2">
      <c r="A1029" s="26" t="s">
        <v>1091</v>
      </c>
      <c r="B1029" s="26">
        <v>55</v>
      </c>
      <c r="C1029" s="26" t="s">
        <v>19</v>
      </c>
      <c r="D1029" s="26">
        <v>90</v>
      </c>
      <c r="E1029" s="26">
        <v>66</v>
      </c>
      <c r="F1029" s="26" t="s">
        <v>198</v>
      </c>
      <c r="G1029" s="27">
        <v>39018</v>
      </c>
      <c r="H1029" s="26" t="s">
        <v>6</v>
      </c>
    </row>
    <row r="1030" spans="1:8" x14ac:dyDescent="0.2">
      <c r="A1030" s="26" t="s">
        <v>1091</v>
      </c>
      <c r="B1030" s="26">
        <v>55</v>
      </c>
      <c r="C1030" s="26" t="s">
        <v>19</v>
      </c>
      <c r="D1030" s="26">
        <v>115</v>
      </c>
      <c r="E1030" s="26">
        <v>80</v>
      </c>
      <c r="F1030" s="26" t="s">
        <v>897</v>
      </c>
      <c r="G1030" s="27">
        <v>40922</v>
      </c>
      <c r="H1030" s="26" t="s">
        <v>1008</v>
      </c>
    </row>
    <row r="1031" spans="1:8" x14ac:dyDescent="0.2">
      <c r="A1031" s="26" t="s">
        <v>1091</v>
      </c>
      <c r="B1031" s="26">
        <v>55</v>
      </c>
      <c r="C1031" s="26" t="s">
        <v>19</v>
      </c>
      <c r="D1031" s="26" t="s">
        <v>871</v>
      </c>
      <c r="E1031" s="26">
        <v>125</v>
      </c>
      <c r="F1031" s="26" t="s">
        <v>303</v>
      </c>
      <c r="G1031" s="27">
        <v>32852</v>
      </c>
      <c r="H1031" s="26" t="s">
        <v>250</v>
      </c>
    </row>
    <row r="1032" spans="1:8" x14ac:dyDescent="0.2">
      <c r="A1032" s="26" t="s">
        <v>1091</v>
      </c>
      <c r="B1032" s="26">
        <v>60</v>
      </c>
      <c r="C1032" s="26" t="s">
        <v>19</v>
      </c>
      <c r="D1032" s="26">
        <v>95</v>
      </c>
      <c r="E1032" s="26">
        <v>75</v>
      </c>
      <c r="F1032" s="26" t="s">
        <v>81</v>
      </c>
      <c r="G1032" s="27">
        <v>42091</v>
      </c>
      <c r="H1032" s="26" t="s">
        <v>1267</v>
      </c>
    </row>
    <row r="1033" spans="1:8" x14ac:dyDescent="0.2">
      <c r="A1033" s="26" t="s">
        <v>1091</v>
      </c>
      <c r="B1033" s="26">
        <v>60</v>
      </c>
      <c r="C1033" s="26" t="s">
        <v>19</v>
      </c>
      <c r="D1033" s="26">
        <v>105</v>
      </c>
      <c r="E1033" s="26">
        <v>50</v>
      </c>
      <c r="F1033" s="26" t="s">
        <v>305</v>
      </c>
      <c r="G1033" s="27">
        <v>38822</v>
      </c>
      <c r="H1033" s="26" t="s">
        <v>115</v>
      </c>
    </row>
    <row r="1034" spans="1:8" x14ac:dyDescent="0.2">
      <c r="A1034" s="26" t="s">
        <v>1091</v>
      </c>
      <c r="B1034" s="26">
        <v>65</v>
      </c>
      <c r="C1034" s="26" t="s">
        <v>19</v>
      </c>
      <c r="D1034" s="26">
        <v>115</v>
      </c>
      <c r="E1034" s="26">
        <v>50</v>
      </c>
      <c r="F1034" s="26" t="s">
        <v>837</v>
      </c>
      <c r="G1034" s="27">
        <v>41315</v>
      </c>
      <c r="H1034" s="26" t="s">
        <v>1174</v>
      </c>
    </row>
    <row r="1035" spans="1:8" x14ac:dyDescent="0.2">
      <c r="A1035" s="26" t="s">
        <v>1091</v>
      </c>
      <c r="B1035" s="26">
        <v>65</v>
      </c>
      <c r="C1035" s="26" t="s">
        <v>19</v>
      </c>
      <c r="D1035" s="26">
        <v>125</v>
      </c>
      <c r="E1035" s="26">
        <v>40</v>
      </c>
      <c r="F1035" s="26" t="s">
        <v>174</v>
      </c>
      <c r="G1035" s="27">
        <v>40922</v>
      </c>
      <c r="H1035" s="26" t="s">
        <v>1008</v>
      </c>
    </row>
    <row r="1036" spans="1:8" x14ac:dyDescent="0.2">
      <c r="A1036" s="26" t="s">
        <v>1091</v>
      </c>
      <c r="B1036" s="26">
        <v>70</v>
      </c>
      <c r="C1036" s="26" t="s">
        <v>19</v>
      </c>
      <c r="D1036" s="26">
        <v>80</v>
      </c>
      <c r="E1036" s="26">
        <v>45</v>
      </c>
      <c r="F1036" s="26" t="s">
        <v>1249</v>
      </c>
      <c r="G1036" s="27">
        <v>42091</v>
      </c>
      <c r="H1036" s="26" t="s">
        <v>1267</v>
      </c>
    </row>
    <row r="1037" spans="1:8" x14ac:dyDescent="0.2">
      <c r="A1037" s="26" t="s">
        <v>1091</v>
      </c>
      <c r="B1037" s="26">
        <v>70</v>
      </c>
      <c r="C1037" s="26" t="s">
        <v>19</v>
      </c>
      <c r="D1037" s="26">
        <v>110</v>
      </c>
      <c r="E1037" s="26">
        <v>55</v>
      </c>
      <c r="F1037" s="26" t="s">
        <v>924</v>
      </c>
      <c r="G1037" s="27">
        <v>40951</v>
      </c>
      <c r="H1037" s="26" t="s">
        <v>1013</v>
      </c>
    </row>
    <row r="1038" spans="1:8" x14ac:dyDescent="0.2">
      <c r="A1038" s="26" t="s">
        <v>1091</v>
      </c>
      <c r="B1038" s="26">
        <v>75</v>
      </c>
      <c r="C1038" s="26" t="s">
        <v>19</v>
      </c>
      <c r="D1038" s="26">
        <v>100</v>
      </c>
      <c r="E1038" s="26">
        <v>35</v>
      </c>
      <c r="F1038" s="26" t="s">
        <v>719</v>
      </c>
      <c r="G1038" s="27">
        <v>40922</v>
      </c>
      <c r="H1038" s="26" t="s">
        <v>1008</v>
      </c>
    </row>
    <row r="1039" spans="1:8" x14ac:dyDescent="0.2">
      <c r="A1039" s="26" t="s">
        <v>1091</v>
      </c>
      <c r="B1039" s="26" t="s">
        <v>870</v>
      </c>
      <c r="C1039" s="26" t="s">
        <v>19</v>
      </c>
      <c r="D1039" s="26">
        <v>65</v>
      </c>
      <c r="E1039" s="26">
        <v>60</v>
      </c>
      <c r="F1039" s="26" t="s">
        <v>190</v>
      </c>
      <c r="G1039" s="27">
        <v>39018</v>
      </c>
      <c r="H1039" s="26" t="s">
        <v>6</v>
      </c>
    </row>
    <row r="1040" spans="1:8" x14ac:dyDescent="0.2">
      <c r="A1040" s="26" t="s">
        <v>1091</v>
      </c>
      <c r="B1040" s="26" t="s">
        <v>870</v>
      </c>
      <c r="C1040" s="26" t="s">
        <v>19</v>
      </c>
      <c r="D1040" s="26">
        <v>80</v>
      </c>
      <c r="E1040" s="26">
        <v>80</v>
      </c>
      <c r="F1040" s="26" t="s">
        <v>777</v>
      </c>
      <c r="G1040" s="27">
        <v>39859</v>
      </c>
      <c r="H1040" s="26" t="s">
        <v>838</v>
      </c>
    </row>
    <row r="1041" spans="1:8" x14ac:dyDescent="0.2">
      <c r="A1041" s="26" t="s">
        <v>1091</v>
      </c>
      <c r="B1041" s="26" t="s">
        <v>870</v>
      </c>
      <c r="C1041" s="26" t="s">
        <v>19</v>
      </c>
      <c r="D1041" s="26">
        <v>85</v>
      </c>
      <c r="E1041" s="26">
        <v>110</v>
      </c>
      <c r="F1041" s="26" t="s">
        <v>936</v>
      </c>
      <c r="G1041" s="27">
        <v>40475</v>
      </c>
      <c r="H1041" s="26" t="s">
        <v>933</v>
      </c>
    </row>
    <row r="1042" spans="1:8" x14ac:dyDescent="0.2">
      <c r="A1042" s="26" t="s">
        <v>1091</v>
      </c>
      <c r="B1042" s="26" t="s">
        <v>870</v>
      </c>
      <c r="C1042" s="26" t="s">
        <v>19</v>
      </c>
      <c r="D1042" s="26">
        <v>90</v>
      </c>
      <c r="E1042" s="26">
        <v>95</v>
      </c>
      <c r="F1042" s="26" t="s">
        <v>1004</v>
      </c>
      <c r="G1042" s="27">
        <v>42000</v>
      </c>
      <c r="H1042" s="26" t="s">
        <v>1253</v>
      </c>
    </row>
    <row r="1043" spans="1:8" x14ac:dyDescent="0.2">
      <c r="A1043" s="26" t="s">
        <v>1091</v>
      </c>
      <c r="B1043" s="26" t="s">
        <v>870</v>
      </c>
      <c r="C1043" s="26" t="s">
        <v>19</v>
      </c>
      <c r="D1043" s="26">
        <v>95</v>
      </c>
      <c r="E1043" s="26">
        <v>95</v>
      </c>
      <c r="F1043" s="26" t="s">
        <v>1375</v>
      </c>
      <c r="G1043" s="27">
        <v>42938</v>
      </c>
      <c r="H1043" s="26" t="s">
        <v>1372</v>
      </c>
    </row>
    <row r="1044" spans="1:8" x14ac:dyDescent="0.2">
      <c r="A1044" s="26" t="s">
        <v>1091</v>
      </c>
      <c r="B1044" s="26" t="s">
        <v>870</v>
      </c>
      <c r="C1044" s="26" t="s">
        <v>19</v>
      </c>
      <c r="D1044" s="26">
        <v>100</v>
      </c>
      <c r="E1044" s="26">
        <v>35</v>
      </c>
      <c r="F1044" s="26" t="s">
        <v>719</v>
      </c>
      <c r="G1044" s="27">
        <v>40922</v>
      </c>
      <c r="H1044" s="26" t="s">
        <v>1008</v>
      </c>
    </row>
    <row r="1045" spans="1:8" x14ac:dyDescent="0.2">
      <c r="A1045" s="26" t="s">
        <v>1091</v>
      </c>
      <c r="B1045" s="26" t="s">
        <v>870</v>
      </c>
      <c r="C1045" s="26" t="s">
        <v>19</v>
      </c>
      <c r="D1045" s="26">
        <v>105</v>
      </c>
      <c r="E1045" s="26">
        <v>100</v>
      </c>
      <c r="F1045" s="26" t="s">
        <v>1017</v>
      </c>
      <c r="G1045" s="27">
        <v>40951</v>
      </c>
      <c r="H1045" s="26" t="s">
        <v>1013</v>
      </c>
    </row>
    <row r="1046" spans="1:8" x14ac:dyDescent="0.2">
      <c r="A1046" s="26" t="s">
        <v>1091</v>
      </c>
      <c r="B1046" s="26" t="s">
        <v>870</v>
      </c>
      <c r="C1046" s="26" t="s">
        <v>19</v>
      </c>
      <c r="D1046" s="26">
        <v>110</v>
      </c>
      <c r="E1046" s="26">
        <v>90</v>
      </c>
      <c r="F1046" s="26" t="s">
        <v>65</v>
      </c>
      <c r="G1046" s="27">
        <v>43302</v>
      </c>
      <c r="H1046" s="26" t="s">
        <v>1428</v>
      </c>
    </row>
    <row r="1047" spans="1:8" x14ac:dyDescent="0.2">
      <c r="A1047" s="26" t="s">
        <v>1091</v>
      </c>
      <c r="B1047" s="26" t="s">
        <v>870</v>
      </c>
      <c r="C1047" s="26" t="s">
        <v>19</v>
      </c>
      <c r="D1047" s="26">
        <v>115</v>
      </c>
      <c r="E1047" s="26">
        <v>115</v>
      </c>
      <c r="F1047" s="26" t="s">
        <v>200</v>
      </c>
      <c r="G1047" s="27">
        <v>40922</v>
      </c>
      <c r="H1047" s="26" t="s">
        <v>1008</v>
      </c>
    </row>
    <row r="1048" spans="1:8" x14ac:dyDescent="0.2">
      <c r="A1048" s="26" t="s">
        <v>1091</v>
      </c>
      <c r="B1048" s="26" t="s">
        <v>870</v>
      </c>
      <c r="C1048" s="26" t="s">
        <v>19</v>
      </c>
      <c r="D1048" s="26">
        <v>120</v>
      </c>
      <c r="E1048" s="26">
        <v>95</v>
      </c>
      <c r="F1048" s="26" t="s">
        <v>75</v>
      </c>
      <c r="G1048" s="27">
        <v>40138</v>
      </c>
      <c r="H1048" s="26" t="s">
        <v>881</v>
      </c>
    </row>
    <row r="1049" spans="1:8" x14ac:dyDescent="0.2">
      <c r="A1049" s="26" t="s">
        <v>1091</v>
      </c>
      <c r="B1049" s="26" t="s">
        <v>870</v>
      </c>
      <c r="C1049" s="26" t="s">
        <v>19</v>
      </c>
      <c r="D1049" s="26">
        <v>125</v>
      </c>
      <c r="E1049" s="26">
        <v>40</v>
      </c>
      <c r="F1049" s="26" t="s">
        <v>174</v>
      </c>
      <c r="G1049" s="27">
        <v>40922</v>
      </c>
      <c r="H1049" s="26" t="s">
        <v>1008</v>
      </c>
    </row>
    <row r="1050" spans="1:8" x14ac:dyDescent="0.2">
      <c r="A1050" s="26" t="s">
        <v>1091</v>
      </c>
      <c r="B1050" s="26" t="s">
        <v>870</v>
      </c>
      <c r="C1050" s="26" t="s">
        <v>19</v>
      </c>
      <c r="D1050" s="26" t="s">
        <v>871</v>
      </c>
      <c r="E1050" s="26">
        <v>165</v>
      </c>
      <c r="F1050" s="26" t="s">
        <v>854</v>
      </c>
      <c r="G1050" s="27">
        <v>40936</v>
      </c>
      <c r="H1050" s="26" t="s">
        <v>1010</v>
      </c>
    </row>
    <row r="1051" spans="1:8" x14ac:dyDescent="0.2">
      <c r="A1051" s="26" t="s">
        <v>1092</v>
      </c>
      <c r="B1051" s="26">
        <v>50</v>
      </c>
      <c r="C1051" s="26" t="s">
        <v>44</v>
      </c>
      <c r="D1051" s="26">
        <v>50</v>
      </c>
      <c r="E1051" s="26">
        <v>44</v>
      </c>
      <c r="F1051" s="26" t="s">
        <v>1148</v>
      </c>
      <c r="G1051" s="27">
        <v>41293</v>
      </c>
      <c r="H1051" s="26" t="s">
        <v>1170</v>
      </c>
    </row>
    <row r="1052" spans="1:8" x14ac:dyDescent="0.2">
      <c r="A1052" s="26" t="s">
        <v>1092</v>
      </c>
      <c r="B1052" s="26">
        <v>60</v>
      </c>
      <c r="C1052" s="26" t="s">
        <v>44</v>
      </c>
      <c r="D1052" s="26">
        <v>90</v>
      </c>
      <c r="E1052" s="26">
        <v>25</v>
      </c>
      <c r="F1052" s="26" t="s">
        <v>1419</v>
      </c>
      <c r="G1052" s="27">
        <v>43120</v>
      </c>
      <c r="H1052" s="26" t="s">
        <v>1417</v>
      </c>
    </row>
    <row r="1053" spans="1:8" x14ac:dyDescent="0.2">
      <c r="A1053" s="26" t="s">
        <v>1092</v>
      </c>
      <c r="B1053" s="26">
        <v>65</v>
      </c>
      <c r="C1053" s="26" t="s">
        <v>44</v>
      </c>
      <c r="D1053" s="26">
        <v>45</v>
      </c>
      <c r="E1053" s="26">
        <v>35</v>
      </c>
      <c r="F1053" s="26" t="s">
        <v>182</v>
      </c>
      <c r="G1053" s="27">
        <v>39018</v>
      </c>
      <c r="H1053" s="26" t="s">
        <v>6</v>
      </c>
    </row>
    <row r="1054" spans="1:8" x14ac:dyDescent="0.2">
      <c r="A1054" s="26" t="s">
        <v>1092</v>
      </c>
      <c r="B1054" s="26" t="s">
        <v>870</v>
      </c>
      <c r="C1054" s="26" t="s">
        <v>44</v>
      </c>
      <c r="D1054" s="26">
        <v>45</v>
      </c>
      <c r="E1054" s="26">
        <v>35</v>
      </c>
      <c r="F1054" s="26" t="s">
        <v>182</v>
      </c>
      <c r="G1054" s="27">
        <v>39018</v>
      </c>
      <c r="H1054" s="26" t="s">
        <v>6</v>
      </c>
    </row>
    <row r="1055" spans="1:8" x14ac:dyDescent="0.2">
      <c r="A1055" s="26" t="s">
        <v>1092</v>
      </c>
      <c r="B1055" s="26" t="s">
        <v>870</v>
      </c>
      <c r="C1055" s="26" t="s">
        <v>44</v>
      </c>
      <c r="D1055" s="26">
        <v>50</v>
      </c>
      <c r="E1055" s="26">
        <v>44</v>
      </c>
      <c r="F1055" s="26" t="s">
        <v>1148</v>
      </c>
      <c r="G1055" s="27">
        <v>41293</v>
      </c>
      <c r="H1055" s="26" t="s">
        <v>1170</v>
      </c>
    </row>
    <row r="1056" spans="1:8" x14ac:dyDescent="0.2">
      <c r="A1056" s="26" t="s">
        <v>1092</v>
      </c>
      <c r="B1056" s="26" t="s">
        <v>870</v>
      </c>
      <c r="C1056" s="26" t="s">
        <v>44</v>
      </c>
      <c r="D1056" s="26">
        <v>70</v>
      </c>
      <c r="E1056" s="26">
        <v>51</v>
      </c>
      <c r="F1056" s="26" t="s">
        <v>1315</v>
      </c>
      <c r="G1056" s="27">
        <v>43120</v>
      </c>
      <c r="H1056" s="26" t="s">
        <v>1417</v>
      </c>
    </row>
    <row r="1057" spans="1:8" x14ac:dyDescent="0.2">
      <c r="A1057" s="26" t="s">
        <v>1092</v>
      </c>
      <c r="B1057" s="26" t="s">
        <v>870</v>
      </c>
      <c r="C1057" s="26" t="s">
        <v>44</v>
      </c>
      <c r="D1057" s="26">
        <v>90</v>
      </c>
      <c r="E1057" s="26">
        <v>25</v>
      </c>
      <c r="F1057" s="26" t="s">
        <v>1419</v>
      </c>
      <c r="G1057" s="27">
        <v>43120</v>
      </c>
      <c r="H1057" s="26" t="s">
        <v>1417</v>
      </c>
    </row>
    <row r="1058" spans="1:8" x14ac:dyDescent="0.2">
      <c r="A1058" s="26" t="s">
        <v>1092</v>
      </c>
      <c r="B1058" s="26">
        <v>16</v>
      </c>
      <c r="C1058" s="26" t="s">
        <v>19</v>
      </c>
      <c r="D1058" s="26">
        <v>65</v>
      </c>
      <c r="E1058" s="26">
        <v>66</v>
      </c>
      <c r="F1058" s="26" t="s">
        <v>319</v>
      </c>
      <c r="G1058" s="27">
        <v>38626</v>
      </c>
      <c r="H1058" s="26" t="s">
        <v>6</v>
      </c>
    </row>
    <row r="1059" spans="1:8" x14ac:dyDescent="0.2">
      <c r="A1059" s="26" t="s">
        <v>1092</v>
      </c>
      <c r="B1059" s="26">
        <v>16</v>
      </c>
      <c r="C1059" s="26" t="s">
        <v>19</v>
      </c>
      <c r="D1059" s="26">
        <v>75</v>
      </c>
      <c r="E1059" s="26">
        <v>49</v>
      </c>
      <c r="F1059" s="26" t="s">
        <v>1137</v>
      </c>
      <c r="G1059" s="27">
        <v>41111</v>
      </c>
      <c r="H1059" s="26" t="s">
        <v>1135</v>
      </c>
    </row>
    <row r="1060" spans="1:8" x14ac:dyDescent="0.2">
      <c r="A1060" s="26" t="s">
        <v>1092</v>
      </c>
      <c r="B1060" s="26">
        <v>16</v>
      </c>
      <c r="C1060" s="26" t="s">
        <v>19</v>
      </c>
      <c r="D1060" s="26">
        <v>85</v>
      </c>
      <c r="E1060" s="26">
        <v>110</v>
      </c>
      <c r="F1060" s="26" t="s">
        <v>936</v>
      </c>
      <c r="G1060" s="27">
        <v>40475</v>
      </c>
      <c r="H1060" s="26" t="s">
        <v>933</v>
      </c>
    </row>
    <row r="1061" spans="1:8" x14ac:dyDescent="0.2">
      <c r="A1061" s="26" t="s">
        <v>1092</v>
      </c>
      <c r="B1061" s="26">
        <v>16</v>
      </c>
      <c r="C1061" s="26" t="s">
        <v>19</v>
      </c>
      <c r="D1061" s="26">
        <v>95</v>
      </c>
      <c r="E1061" s="26">
        <v>70</v>
      </c>
      <c r="F1061" s="26" t="s">
        <v>851</v>
      </c>
      <c r="G1061" s="27">
        <v>39866</v>
      </c>
      <c r="H1061" s="26" t="s">
        <v>855</v>
      </c>
    </row>
    <row r="1062" spans="1:8" x14ac:dyDescent="0.2">
      <c r="A1062" s="26" t="s">
        <v>1092</v>
      </c>
      <c r="B1062" s="26">
        <v>40</v>
      </c>
      <c r="C1062" s="26" t="s">
        <v>19</v>
      </c>
      <c r="D1062" s="26">
        <v>115</v>
      </c>
      <c r="E1062" s="26">
        <v>120</v>
      </c>
      <c r="F1062" s="26" t="s">
        <v>200</v>
      </c>
      <c r="G1062" s="27">
        <v>40922</v>
      </c>
      <c r="H1062" s="26" t="s">
        <v>1008</v>
      </c>
    </row>
    <row r="1063" spans="1:8" x14ac:dyDescent="0.2">
      <c r="A1063" s="26" t="s">
        <v>1092</v>
      </c>
      <c r="B1063" s="26">
        <v>40</v>
      </c>
      <c r="C1063" s="26" t="s">
        <v>19</v>
      </c>
      <c r="D1063" s="26">
        <v>120</v>
      </c>
      <c r="E1063" s="26">
        <v>115</v>
      </c>
      <c r="F1063" s="26" t="s">
        <v>75</v>
      </c>
      <c r="G1063" s="27">
        <v>40138</v>
      </c>
      <c r="H1063" s="26" t="s">
        <v>881</v>
      </c>
    </row>
    <row r="1064" spans="1:8" x14ac:dyDescent="0.2">
      <c r="A1064" s="26" t="s">
        <v>1092</v>
      </c>
      <c r="B1064" s="26">
        <v>40</v>
      </c>
      <c r="C1064" s="26" t="s">
        <v>19</v>
      </c>
      <c r="D1064" s="26" t="s">
        <v>871</v>
      </c>
      <c r="E1064" s="26">
        <v>160</v>
      </c>
      <c r="F1064" s="26" t="s">
        <v>854</v>
      </c>
      <c r="G1064" s="27">
        <v>40097</v>
      </c>
      <c r="H1064" s="26" t="s">
        <v>855</v>
      </c>
    </row>
    <row r="1065" spans="1:8" x14ac:dyDescent="0.2">
      <c r="A1065" s="26" t="s">
        <v>1092</v>
      </c>
      <c r="B1065" s="26">
        <v>45</v>
      </c>
      <c r="C1065" s="26" t="s">
        <v>19</v>
      </c>
      <c r="D1065" s="26">
        <v>105</v>
      </c>
      <c r="E1065" s="26">
        <v>75</v>
      </c>
      <c r="F1065" s="26" t="s">
        <v>200</v>
      </c>
      <c r="G1065" s="27">
        <v>43848</v>
      </c>
      <c r="H1065" s="26" t="s">
        <v>1536</v>
      </c>
    </row>
    <row r="1066" spans="1:8" x14ac:dyDescent="0.2">
      <c r="A1066" s="26" t="s">
        <v>1092</v>
      </c>
      <c r="B1066" s="26">
        <v>45</v>
      </c>
      <c r="C1066" s="26" t="s">
        <v>19</v>
      </c>
      <c r="D1066" s="26">
        <v>115</v>
      </c>
      <c r="E1066" s="26">
        <v>130</v>
      </c>
      <c r="F1066" s="26" t="s">
        <v>382</v>
      </c>
      <c r="G1066" s="27">
        <v>40922</v>
      </c>
      <c r="H1066" s="26" t="s">
        <v>1008</v>
      </c>
    </row>
    <row r="1067" spans="1:8" x14ac:dyDescent="0.2">
      <c r="A1067" s="26" t="s">
        <v>1092</v>
      </c>
      <c r="B1067" s="26">
        <v>45</v>
      </c>
      <c r="C1067" s="26" t="s">
        <v>19</v>
      </c>
      <c r="D1067" s="26" t="s">
        <v>871</v>
      </c>
      <c r="E1067" s="26">
        <v>176</v>
      </c>
      <c r="F1067" s="26" t="s">
        <v>854</v>
      </c>
      <c r="G1067" s="27">
        <v>41223</v>
      </c>
      <c r="H1067" s="26" t="s">
        <v>1166</v>
      </c>
    </row>
    <row r="1068" spans="1:8" x14ac:dyDescent="0.2">
      <c r="A1068" s="26" t="s">
        <v>1092</v>
      </c>
      <c r="B1068" s="26">
        <v>50</v>
      </c>
      <c r="C1068" s="26" t="s">
        <v>19</v>
      </c>
      <c r="D1068" s="26">
        <v>110</v>
      </c>
      <c r="E1068" s="26">
        <v>75</v>
      </c>
      <c r="F1068" s="26" t="s">
        <v>75</v>
      </c>
      <c r="G1068" s="27">
        <v>43848</v>
      </c>
      <c r="H1068" s="26" t="s">
        <v>1536</v>
      </c>
    </row>
    <row r="1069" spans="1:8" x14ac:dyDescent="0.2">
      <c r="A1069" s="26" t="s">
        <v>1092</v>
      </c>
      <c r="B1069" s="26">
        <v>50</v>
      </c>
      <c r="C1069" s="26" t="s">
        <v>19</v>
      </c>
      <c r="D1069" s="26" t="s">
        <v>871</v>
      </c>
      <c r="E1069" s="26">
        <v>155</v>
      </c>
      <c r="F1069" s="26" t="s">
        <v>854</v>
      </c>
      <c r="G1069" s="27">
        <v>42483</v>
      </c>
      <c r="H1069" s="26" t="s">
        <v>1307</v>
      </c>
    </row>
    <row r="1070" spans="1:8" x14ac:dyDescent="0.2">
      <c r="A1070" s="26" t="s">
        <v>1092</v>
      </c>
      <c r="B1070" s="26">
        <v>55</v>
      </c>
      <c r="C1070" s="26" t="s">
        <v>19</v>
      </c>
      <c r="D1070" s="26">
        <v>90</v>
      </c>
      <c r="E1070" s="26">
        <v>110</v>
      </c>
      <c r="F1070" s="26" t="s">
        <v>198</v>
      </c>
      <c r="G1070" s="27">
        <v>39018</v>
      </c>
      <c r="H1070" s="26" t="s">
        <v>6</v>
      </c>
    </row>
    <row r="1071" spans="1:8" x14ac:dyDescent="0.2">
      <c r="A1071" s="26" t="s">
        <v>1092</v>
      </c>
      <c r="B1071" s="26">
        <v>55</v>
      </c>
      <c r="C1071" s="26" t="s">
        <v>19</v>
      </c>
      <c r="D1071" s="26">
        <v>95</v>
      </c>
      <c r="E1071" s="26">
        <v>88</v>
      </c>
      <c r="F1071" s="26" t="s">
        <v>198</v>
      </c>
      <c r="G1071" s="27">
        <v>38822</v>
      </c>
      <c r="H1071" s="26" t="s">
        <v>115</v>
      </c>
    </row>
    <row r="1072" spans="1:8" x14ac:dyDescent="0.2">
      <c r="A1072" s="26" t="s">
        <v>1092</v>
      </c>
      <c r="B1072" s="26">
        <v>55</v>
      </c>
      <c r="C1072" s="26" t="s">
        <v>19</v>
      </c>
      <c r="D1072" s="26">
        <v>115</v>
      </c>
      <c r="E1072" s="26">
        <v>65</v>
      </c>
      <c r="F1072" s="26" t="s">
        <v>897</v>
      </c>
      <c r="G1072" s="27">
        <v>40922</v>
      </c>
      <c r="H1072" s="26" t="s">
        <v>1008</v>
      </c>
    </row>
    <row r="1073" spans="1:8" x14ac:dyDescent="0.2">
      <c r="A1073" s="26" t="s">
        <v>1092</v>
      </c>
      <c r="B1073" s="26">
        <v>60</v>
      </c>
      <c r="C1073" s="26" t="s">
        <v>19</v>
      </c>
      <c r="D1073" s="26">
        <v>90</v>
      </c>
      <c r="E1073" s="26">
        <v>76</v>
      </c>
      <c r="F1073" s="26" t="s">
        <v>1374</v>
      </c>
      <c r="G1073" s="27">
        <v>42938</v>
      </c>
      <c r="H1073" s="26" t="s">
        <v>1372</v>
      </c>
    </row>
    <row r="1074" spans="1:8" x14ac:dyDescent="0.2">
      <c r="A1074" s="26" t="s">
        <v>1092</v>
      </c>
      <c r="B1074" s="26">
        <v>60</v>
      </c>
      <c r="C1074" s="26" t="s">
        <v>19</v>
      </c>
      <c r="D1074" s="26">
        <v>95</v>
      </c>
      <c r="E1074" s="26">
        <v>85</v>
      </c>
      <c r="F1074" s="26" t="s">
        <v>81</v>
      </c>
      <c r="G1074" s="27">
        <v>42091</v>
      </c>
      <c r="H1074" s="26" t="s">
        <v>1267</v>
      </c>
    </row>
    <row r="1075" spans="1:8" x14ac:dyDescent="0.2">
      <c r="A1075" s="26" t="s">
        <v>1092</v>
      </c>
      <c r="B1075" s="26">
        <v>60</v>
      </c>
      <c r="C1075" s="26" t="s">
        <v>19</v>
      </c>
      <c r="D1075" s="26">
        <v>105</v>
      </c>
      <c r="E1075" s="26">
        <v>72</v>
      </c>
      <c r="F1075" s="26" t="s">
        <v>305</v>
      </c>
      <c r="G1075" s="27">
        <v>38822</v>
      </c>
      <c r="H1075" s="26" t="s">
        <v>115</v>
      </c>
    </row>
    <row r="1076" spans="1:8" x14ac:dyDescent="0.2">
      <c r="A1076" s="26" t="s">
        <v>1092</v>
      </c>
      <c r="B1076" s="26">
        <v>60</v>
      </c>
      <c r="C1076" s="26" t="s">
        <v>19</v>
      </c>
      <c r="D1076" s="26" t="s">
        <v>871</v>
      </c>
      <c r="E1076" s="26">
        <v>50</v>
      </c>
      <c r="F1076" s="26" t="s">
        <v>1360</v>
      </c>
      <c r="G1076" s="27">
        <v>42882</v>
      </c>
      <c r="H1076" s="26" t="s">
        <v>1361</v>
      </c>
    </row>
    <row r="1077" spans="1:8" x14ac:dyDescent="0.2">
      <c r="A1077" s="26" t="s">
        <v>1092</v>
      </c>
      <c r="B1077" s="26">
        <v>65</v>
      </c>
      <c r="C1077" s="26" t="s">
        <v>19</v>
      </c>
      <c r="D1077" s="26">
        <v>100</v>
      </c>
      <c r="E1077" s="26">
        <v>45</v>
      </c>
      <c r="F1077" s="26" t="s">
        <v>719</v>
      </c>
      <c r="G1077" s="27">
        <v>37605</v>
      </c>
      <c r="H1077" s="26" t="s">
        <v>207</v>
      </c>
    </row>
    <row r="1078" spans="1:8" x14ac:dyDescent="0.2">
      <c r="A1078" s="26" t="s">
        <v>1092</v>
      </c>
      <c r="B1078" s="26">
        <v>65</v>
      </c>
      <c r="C1078" s="26" t="s">
        <v>19</v>
      </c>
      <c r="D1078" s="26">
        <v>115</v>
      </c>
      <c r="E1078" s="26">
        <v>50</v>
      </c>
      <c r="F1078" s="26" t="s">
        <v>837</v>
      </c>
      <c r="G1078" s="27">
        <v>41315</v>
      </c>
      <c r="H1078" s="26" t="s">
        <v>1174</v>
      </c>
    </row>
    <row r="1079" spans="1:8" x14ac:dyDescent="0.2">
      <c r="A1079" s="26" t="s">
        <v>1092</v>
      </c>
      <c r="B1079" s="26">
        <v>65</v>
      </c>
      <c r="C1079" s="26" t="s">
        <v>19</v>
      </c>
      <c r="D1079" s="26">
        <v>125</v>
      </c>
      <c r="E1079" s="26">
        <v>60</v>
      </c>
      <c r="F1079" s="26" t="s">
        <v>174</v>
      </c>
      <c r="G1079" s="27">
        <v>40922</v>
      </c>
      <c r="H1079" s="26" t="s">
        <v>1008</v>
      </c>
    </row>
    <row r="1080" spans="1:8" x14ac:dyDescent="0.2">
      <c r="A1080" s="26" t="s">
        <v>1092</v>
      </c>
      <c r="B1080" s="26">
        <v>70</v>
      </c>
      <c r="C1080" s="26" t="s">
        <v>19</v>
      </c>
      <c r="D1080" s="26">
        <v>80</v>
      </c>
      <c r="E1080" s="26">
        <v>45</v>
      </c>
      <c r="F1080" s="26" t="s">
        <v>1249</v>
      </c>
      <c r="G1080" s="27">
        <v>42091</v>
      </c>
      <c r="H1080" s="26" t="s">
        <v>1267</v>
      </c>
    </row>
    <row r="1081" spans="1:8" x14ac:dyDescent="0.2">
      <c r="A1081" s="26" t="s">
        <v>1092</v>
      </c>
      <c r="B1081" s="26">
        <v>70</v>
      </c>
      <c r="C1081" s="26" t="s">
        <v>19</v>
      </c>
      <c r="D1081" s="26">
        <v>110</v>
      </c>
      <c r="E1081" s="26">
        <v>55</v>
      </c>
      <c r="F1081" s="26" t="s">
        <v>924</v>
      </c>
      <c r="G1081" s="27">
        <v>40951</v>
      </c>
      <c r="H1081" s="26" t="s">
        <v>1013</v>
      </c>
    </row>
    <row r="1082" spans="1:8" x14ac:dyDescent="0.2">
      <c r="A1082" s="26" t="s">
        <v>1092</v>
      </c>
      <c r="B1082" s="26">
        <v>75</v>
      </c>
      <c r="C1082" s="26" t="s">
        <v>19</v>
      </c>
      <c r="D1082" s="26">
        <v>100</v>
      </c>
      <c r="E1082" s="26">
        <v>40</v>
      </c>
      <c r="F1082" s="26" t="s">
        <v>719</v>
      </c>
      <c r="G1082" s="27">
        <v>40922</v>
      </c>
      <c r="H1082" s="26" t="s">
        <v>1008</v>
      </c>
    </row>
    <row r="1083" spans="1:8" x14ac:dyDescent="0.2">
      <c r="A1083" s="26" t="s">
        <v>1092</v>
      </c>
      <c r="B1083" s="26" t="s">
        <v>870</v>
      </c>
      <c r="C1083" s="26" t="s">
        <v>19</v>
      </c>
      <c r="D1083" s="26">
        <v>65</v>
      </c>
      <c r="E1083" s="26">
        <v>66</v>
      </c>
      <c r="F1083" s="26" t="s">
        <v>319</v>
      </c>
      <c r="G1083" s="27">
        <v>38626</v>
      </c>
      <c r="H1083" s="26" t="s">
        <v>6</v>
      </c>
    </row>
    <row r="1084" spans="1:8" x14ac:dyDescent="0.2">
      <c r="A1084" s="26" t="s">
        <v>1092</v>
      </c>
      <c r="B1084" s="26" t="s">
        <v>870</v>
      </c>
      <c r="C1084" s="26" t="s">
        <v>19</v>
      </c>
      <c r="D1084" s="26">
        <v>75</v>
      </c>
      <c r="E1084" s="26">
        <v>49</v>
      </c>
      <c r="F1084" s="26" t="s">
        <v>1137</v>
      </c>
      <c r="G1084" s="27">
        <v>41111</v>
      </c>
      <c r="H1084" s="26" t="s">
        <v>1135</v>
      </c>
    </row>
    <row r="1085" spans="1:8" x14ac:dyDescent="0.2">
      <c r="A1085" s="26" t="s">
        <v>1092</v>
      </c>
      <c r="B1085" s="26" t="s">
        <v>870</v>
      </c>
      <c r="C1085" s="26" t="s">
        <v>19</v>
      </c>
      <c r="D1085" s="26">
        <v>80</v>
      </c>
      <c r="E1085" s="26">
        <v>70</v>
      </c>
      <c r="F1085" s="26" t="s">
        <v>777</v>
      </c>
      <c r="G1085" s="27">
        <v>39859</v>
      </c>
      <c r="H1085" s="26" t="s">
        <v>838</v>
      </c>
    </row>
    <row r="1086" spans="1:8" x14ac:dyDescent="0.2">
      <c r="A1086" s="26" t="s">
        <v>1092</v>
      </c>
      <c r="B1086" s="26" t="s">
        <v>870</v>
      </c>
      <c r="C1086" s="26" t="s">
        <v>19</v>
      </c>
      <c r="D1086" s="26">
        <v>85</v>
      </c>
      <c r="E1086" s="26">
        <v>110</v>
      </c>
      <c r="F1086" s="26" t="s">
        <v>936</v>
      </c>
      <c r="G1086" s="27">
        <v>40475</v>
      </c>
      <c r="H1086" s="26" t="s">
        <v>933</v>
      </c>
    </row>
    <row r="1087" spans="1:8" x14ac:dyDescent="0.2">
      <c r="A1087" s="26" t="s">
        <v>1092</v>
      </c>
      <c r="B1087" s="26" t="s">
        <v>870</v>
      </c>
      <c r="C1087" s="26" t="s">
        <v>19</v>
      </c>
      <c r="D1087" s="26">
        <v>90</v>
      </c>
      <c r="E1087" s="26">
        <v>115</v>
      </c>
      <c r="F1087" s="26" t="s">
        <v>1015</v>
      </c>
      <c r="G1087" s="27">
        <v>41049</v>
      </c>
      <c r="H1087" s="26" t="s">
        <v>1054</v>
      </c>
    </row>
    <row r="1088" spans="1:8" x14ac:dyDescent="0.2">
      <c r="A1088" s="26" t="s">
        <v>1092</v>
      </c>
      <c r="B1088" s="26" t="s">
        <v>870</v>
      </c>
      <c r="C1088" s="26" t="s">
        <v>19</v>
      </c>
      <c r="D1088" s="26">
        <v>95</v>
      </c>
      <c r="E1088" s="26">
        <v>96</v>
      </c>
      <c r="F1088" s="26" t="s">
        <v>1427</v>
      </c>
      <c r="G1088" s="27">
        <v>43302</v>
      </c>
      <c r="H1088" s="26" t="s">
        <v>1428</v>
      </c>
    </row>
    <row r="1089" spans="1:8" x14ac:dyDescent="0.2">
      <c r="A1089" s="26" t="s">
        <v>1092</v>
      </c>
      <c r="B1089" s="26" t="s">
        <v>870</v>
      </c>
      <c r="C1089" s="26" t="s">
        <v>19</v>
      </c>
      <c r="D1089" s="26">
        <v>100</v>
      </c>
      <c r="E1089" s="26">
        <v>45</v>
      </c>
      <c r="F1089" s="26" t="s">
        <v>719</v>
      </c>
      <c r="G1089" s="27">
        <v>37605</v>
      </c>
      <c r="H1089" s="26" t="s">
        <v>207</v>
      </c>
    </row>
    <row r="1090" spans="1:8" x14ac:dyDescent="0.2">
      <c r="A1090" s="26" t="s">
        <v>1092</v>
      </c>
      <c r="B1090" s="26" t="s">
        <v>870</v>
      </c>
      <c r="C1090" s="26" t="s">
        <v>19</v>
      </c>
      <c r="D1090" s="26">
        <v>105</v>
      </c>
      <c r="E1090" s="26">
        <v>110</v>
      </c>
      <c r="F1090" s="26" t="s">
        <v>1017</v>
      </c>
      <c r="G1090" s="27">
        <v>40951</v>
      </c>
      <c r="H1090" s="26" t="s">
        <v>1013</v>
      </c>
    </row>
    <row r="1091" spans="1:8" x14ac:dyDescent="0.2">
      <c r="A1091" s="26" t="s">
        <v>1092</v>
      </c>
      <c r="B1091" s="26" t="s">
        <v>870</v>
      </c>
      <c r="C1091" s="26" t="s">
        <v>19</v>
      </c>
      <c r="D1091" s="26">
        <v>110</v>
      </c>
      <c r="E1091" s="26">
        <v>105</v>
      </c>
      <c r="F1091" s="26" t="s">
        <v>65</v>
      </c>
      <c r="G1091" s="27">
        <v>43302</v>
      </c>
      <c r="H1091" s="26" t="s">
        <v>1428</v>
      </c>
    </row>
    <row r="1092" spans="1:8" x14ac:dyDescent="0.2">
      <c r="A1092" s="26" t="s">
        <v>1092</v>
      </c>
      <c r="B1092" s="26" t="s">
        <v>870</v>
      </c>
      <c r="C1092" s="26" t="s">
        <v>19</v>
      </c>
      <c r="D1092" s="26">
        <v>115</v>
      </c>
      <c r="E1092" s="26">
        <v>130</v>
      </c>
      <c r="F1092" s="26" t="s">
        <v>382</v>
      </c>
      <c r="G1092" s="27">
        <v>40922</v>
      </c>
      <c r="H1092" s="26" t="s">
        <v>1008</v>
      </c>
    </row>
    <row r="1093" spans="1:8" x14ac:dyDescent="0.2">
      <c r="A1093" s="26" t="s">
        <v>1092</v>
      </c>
      <c r="B1093" s="26" t="s">
        <v>870</v>
      </c>
      <c r="C1093" s="26" t="s">
        <v>19</v>
      </c>
      <c r="D1093" s="26">
        <v>120</v>
      </c>
      <c r="E1093" s="26">
        <v>115</v>
      </c>
      <c r="F1093" s="26" t="s">
        <v>75</v>
      </c>
      <c r="G1093" s="27">
        <v>40138</v>
      </c>
      <c r="H1093" s="26" t="s">
        <v>881</v>
      </c>
    </row>
    <row r="1094" spans="1:8" x14ac:dyDescent="0.2">
      <c r="A1094" s="26" t="s">
        <v>1092</v>
      </c>
      <c r="B1094" s="26" t="s">
        <v>870</v>
      </c>
      <c r="C1094" s="26" t="s">
        <v>19</v>
      </c>
      <c r="D1094" s="26">
        <v>125</v>
      </c>
      <c r="E1094" s="26">
        <v>150</v>
      </c>
      <c r="F1094" s="26" t="s">
        <v>75</v>
      </c>
      <c r="G1094" s="27">
        <v>37605</v>
      </c>
      <c r="H1094" s="26" t="s">
        <v>207</v>
      </c>
    </row>
    <row r="1095" spans="1:8" x14ac:dyDescent="0.2">
      <c r="A1095" s="26" t="s">
        <v>1092</v>
      </c>
      <c r="B1095" s="26" t="s">
        <v>870</v>
      </c>
      <c r="C1095" s="26" t="s">
        <v>19</v>
      </c>
      <c r="D1095" s="26" t="s">
        <v>871</v>
      </c>
      <c r="E1095" s="26">
        <v>176</v>
      </c>
      <c r="F1095" s="26" t="s">
        <v>854</v>
      </c>
      <c r="G1095" s="27">
        <v>41223</v>
      </c>
      <c r="H1095" s="26" t="s">
        <v>1166</v>
      </c>
    </row>
    <row r="1096" spans="1:8" x14ac:dyDescent="0.2">
      <c r="A1096" s="26" t="s">
        <v>1093</v>
      </c>
      <c r="B1096" s="26">
        <v>40</v>
      </c>
      <c r="C1096" s="26" t="s">
        <v>44</v>
      </c>
      <c r="D1096" s="26">
        <v>65</v>
      </c>
      <c r="E1096" s="26">
        <v>71</v>
      </c>
      <c r="F1096" s="26" t="s">
        <v>755</v>
      </c>
      <c r="G1096" s="27">
        <v>39018</v>
      </c>
      <c r="H1096" s="26" t="s">
        <v>754</v>
      </c>
    </row>
    <row r="1097" spans="1:8" x14ac:dyDescent="0.2">
      <c r="A1097" s="26" t="s">
        <v>1093</v>
      </c>
      <c r="B1097" s="26">
        <v>45</v>
      </c>
      <c r="C1097" s="26" t="s">
        <v>44</v>
      </c>
      <c r="D1097" s="26">
        <v>45</v>
      </c>
      <c r="E1097" s="26">
        <v>88</v>
      </c>
      <c r="F1097" s="26" t="s">
        <v>182</v>
      </c>
      <c r="G1097" s="27">
        <v>38626</v>
      </c>
      <c r="H1097" s="26" t="s">
        <v>6</v>
      </c>
    </row>
    <row r="1098" spans="1:8" x14ac:dyDescent="0.2">
      <c r="A1098" s="26" t="s">
        <v>1093</v>
      </c>
      <c r="B1098" s="26">
        <v>50</v>
      </c>
      <c r="C1098" s="26" t="s">
        <v>44</v>
      </c>
      <c r="D1098" s="26">
        <v>50</v>
      </c>
      <c r="E1098" s="26">
        <v>100</v>
      </c>
      <c r="F1098" s="26" t="s">
        <v>1148</v>
      </c>
      <c r="G1098" s="27">
        <v>42000</v>
      </c>
      <c r="H1098" s="26" t="s">
        <v>1253</v>
      </c>
    </row>
    <row r="1099" spans="1:8" x14ac:dyDescent="0.2">
      <c r="A1099" s="26" t="s">
        <v>1093</v>
      </c>
      <c r="B1099" s="26">
        <v>55</v>
      </c>
      <c r="C1099" s="26" t="s">
        <v>44</v>
      </c>
      <c r="D1099" s="26">
        <v>75</v>
      </c>
      <c r="E1099" s="26">
        <v>65</v>
      </c>
      <c r="F1099" s="26" t="s">
        <v>934</v>
      </c>
      <c r="G1099" s="27">
        <v>40451</v>
      </c>
      <c r="H1099" s="26" t="s">
        <v>935</v>
      </c>
    </row>
    <row r="1100" spans="1:8" x14ac:dyDescent="0.2">
      <c r="A1100" s="26" t="s">
        <v>1093</v>
      </c>
      <c r="B1100" s="26">
        <v>55</v>
      </c>
      <c r="C1100" s="26" t="s">
        <v>44</v>
      </c>
      <c r="D1100" s="26">
        <v>95</v>
      </c>
      <c r="E1100" s="26">
        <v>65</v>
      </c>
      <c r="F1100" s="26" t="s">
        <v>1178</v>
      </c>
      <c r="G1100" s="27">
        <v>41608</v>
      </c>
      <c r="H1100" s="26" t="s">
        <v>1202</v>
      </c>
    </row>
    <row r="1101" spans="1:8" x14ac:dyDescent="0.2">
      <c r="A1101" s="26" t="s">
        <v>1093</v>
      </c>
      <c r="B1101" s="26">
        <v>65</v>
      </c>
      <c r="C1101" s="26" t="s">
        <v>44</v>
      </c>
      <c r="D1101" s="26">
        <v>50</v>
      </c>
      <c r="E1101" s="26">
        <v>99</v>
      </c>
      <c r="F1101" s="26" t="s">
        <v>182</v>
      </c>
      <c r="G1101" s="27">
        <v>38822</v>
      </c>
      <c r="H1101" s="26" t="s">
        <v>115</v>
      </c>
    </row>
    <row r="1102" spans="1:8" x14ac:dyDescent="0.2">
      <c r="A1102" s="26" t="s">
        <v>1093</v>
      </c>
      <c r="B1102" s="26" t="s">
        <v>870</v>
      </c>
      <c r="C1102" s="26" t="s">
        <v>44</v>
      </c>
      <c r="D1102" s="26">
        <v>45</v>
      </c>
      <c r="E1102" s="26">
        <v>88</v>
      </c>
      <c r="F1102" s="26" t="s">
        <v>182</v>
      </c>
      <c r="G1102" s="27">
        <v>38626</v>
      </c>
      <c r="H1102" s="26" t="s">
        <v>6</v>
      </c>
    </row>
    <row r="1103" spans="1:8" x14ac:dyDescent="0.2">
      <c r="A1103" s="26" t="s">
        <v>1093</v>
      </c>
      <c r="B1103" s="26" t="s">
        <v>870</v>
      </c>
      <c r="C1103" s="26" t="s">
        <v>44</v>
      </c>
      <c r="D1103" s="26">
        <v>50</v>
      </c>
      <c r="E1103" s="26">
        <v>100</v>
      </c>
      <c r="F1103" s="26" t="s">
        <v>1148</v>
      </c>
      <c r="G1103" s="27">
        <v>42000</v>
      </c>
      <c r="H1103" s="26" t="s">
        <v>1253</v>
      </c>
    </row>
    <row r="1104" spans="1:8" x14ac:dyDescent="0.2">
      <c r="A1104" s="26" t="s">
        <v>1093</v>
      </c>
      <c r="B1104" s="26" t="s">
        <v>870</v>
      </c>
      <c r="C1104" s="26" t="s">
        <v>44</v>
      </c>
      <c r="D1104" s="26">
        <v>60</v>
      </c>
      <c r="E1104" s="26">
        <v>110</v>
      </c>
      <c r="F1104" s="26" t="s">
        <v>994</v>
      </c>
      <c r="G1104" s="27">
        <v>40832</v>
      </c>
      <c r="H1104" s="26" t="s">
        <v>993</v>
      </c>
    </row>
    <row r="1105" spans="1:8" x14ac:dyDescent="0.2">
      <c r="A1105" s="26" t="s">
        <v>1093</v>
      </c>
      <c r="B1105" s="26" t="s">
        <v>870</v>
      </c>
      <c r="C1105" s="26" t="s">
        <v>44</v>
      </c>
      <c r="D1105" s="26">
        <v>65</v>
      </c>
      <c r="E1105" s="26">
        <v>71</v>
      </c>
      <c r="F1105" s="26" t="s">
        <v>755</v>
      </c>
      <c r="G1105" s="27">
        <v>39018</v>
      </c>
      <c r="H1105" s="26" t="s">
        <v>754</v>
      </c>
    </row>
    <row r="1106" spans="1:8" x14ac:dyDescent="0.2">
      <c r="A1106" s="26" t="s">
        <v>1093</v>
      </c>
      <c r="B1106" s="26" t="s">
        <v>870</v>
      </c>
      <c r="C1106" s="26" t="s">
        <v>44</v>
      </c>
      <c r="D1106" s="26">
        <v>70</v>
      </c>
      <c r="E1106" s="26">
        <v>145</v>
      </c>
      <c r="F1106" s="26" t="s">
        <v>328</v>
      </c>
      <c r="G1106" s="27">
        <v>38648</v>
      </c>
      <c r="H1106" s="26" t="s">
        <v>267</v>
      </c>
    </row>
    <row r="1107" spans="1:8" x14ac:dyDescent="0.2">
      <c r="A1107" s="26" t="s">
        <v>1093</v>
      </c>
      <c r="B1107" s="26" t="s">
        <v>870</v>
      </c>
      <c r="C1107" s="26" t="s">
        <v>44</v>
      </c>
      <c r="D1107" s="26">
        <v>75</v>
      </c>
      <c r="E1107" s="26">
        <v>65</v>
      </c>
      <c r="F1107" s="26" t="s">
        <v>934</v>
      </c>
      <c r="G1107" s="27">
        <v>40451</v>
      </c>
      <c r="H1107" s="26" t="s">
        <v>935</v>
      </c>
    </row>
    <row r="1108" spans="1:8" x14ac:dyDescent="0.2">
      <c r="A1108" s="26" t="s">
        <v>1093</v>
      </c>
      <c r="B1108" s="26" t="s">
        <v>870</v>
      </c>
      <c r="C1108" s="26" t="s">
        <v>44</v>
      </c>
      <c r="D1108" s="26">
        <v>90</v>
      </c>
      <c r="E1108" s="26">
        <v>70</v>
      </c>
      <c r="F1108" s="26" t="s">
        <v>1201</v>
      </c>
      <c r="G1108" s="27">
        <v>41608</v>
      </c>
      <c r="H1108" s="26" t="s">
        <v>1202</v>
      </c>
    </row>
    <row r="1109" spans="1:8" x14ac:dyDescent="0.2">
      <c r="A1109" s="26" t="s">
        <v>1093</v>
      </c>
      <c r="B1109" s="26" t="s">
        <v>870</v>
      </c>
      <c r="C1109" s="26" t="s">
        <v>44</v>
      </c>
      <c r="D1109" s="26">
        <v>95</v>
      </c>
      <c r="E1109" s="26">
        <v>65</v>
      </c>
      <c r="F1109" s="26" t="s">
        <v>1178</v>
      </c>
      <c r="G1109" s="27">
        <v>41608</v>
      </c>
      <c r="H1109" s="26" t="s">
        <v>1202</v>
      </c>
    </row>
    <row r="1110" spans="1:8" x14ac:dyDescent="0.2">
      <c r="A1110" s="26" t="s">
        <v>1093</v>
      </c>
      <c r="B1110" s="26" t="s">
        <v>870</v>
      </c>
      <c r="C1110" s="26" t="s">
        <v>44</v>
      </c>
      <c r="D1110" s="26">
        <v>105</v>
      </c>
      <c r="E1110" s="26">
        <v>85</v>
      </c>
      <c r="F1110" s="26" t="s">
        <v>1059</v>
      </c>
      <c r="G1110" s="27">
        <v>41049</v>
      </c>
      <c r="H1110" s="26" t="s">
        <v>1054</v>
      </c>
    </row>
    <row r="1111" spans="1:8" x14ac:dyDescent="0.2">
      <c r="A1111" s="26" t="s">
        <v>1093</v>
      </c>
      <c r="B1111" s="26">
        <v>13</v>
      </c>
      <c r="C1111" s="26" t="s">
        <v>19</v>
      </c>
      <c r="D1111" s="26">
        <v>35</v>
      </c>
      <c r="E1111" s="26">
        <v>35</v>
      </c>
      <c r="F1111" s="26" t="s">
        <v>59</v>
      </c>
      <c r="G1111" s="27">
        <v>36022</v>
      </c>
      <c r="H1111" s="26" t="s">
        <v>329</v>
      </c>
    </row>
    <row r="1112" spans="1:8" x14ac:dyDescent="0.2">
      <c r="A1112" s="26" t="s">
        <v>1093</v>
      </c>
      <c r="B1112" s="26">
        <v>13</v>
      </c>
      <c r="C1112" s="26" t="s">
        <v>19</v>
      </c>
      <c r="D1112" s="26">
        <v>55</v>
      </c>
      <c r="E1112" s="26">
        <v>88</v>
      </c>
      <c r="F1112" s="26" t="s">
        <v>188</v>
      </c>
      <c r="G1112" s="27">
        <v>38626</v>
      </c>
      <c r="H1112" s="26" t="s">
        <v>6</v>
      </c>
    </row>
    <row r="1113" spans="1:8" x14ac:dyDescent="0.2">
      <c r="A1113" s="26" t="s">
        <v>1093</v>
      </c>
      <c r="B1113" s="26">
        <v>13</v>
      </c>
      <c r="C1113" s="26" t="s">
        <v>19</v>
      </c>
      <c r="D1113" s="26">
        <v>60</v>
      </c>
      <c r="E1113" s="26">
        <v>80</v>
      </c>
      <c r="F1113" s="26" t="s">
        <v>995</v>
      </c>
      <c r="G1113" s="27">
        <v>40832</v>
      </c>
      <c r="H1113" s="26" t="s">
        <v>993</v>
      </c>
    </row>
    <row r="1114" spans="1:8" x14ac:dyDescent="0.2">
      <c r="A1114" s="26" t="s">
        <v>1093</v>
      </c>
      <c r="B1114" s="26">
        <v>13</v>
      </c>
      <c r="C1114" s="26" t="s">
        <v>19</v>
      </c>
      <c r="D1114" s="26">
        <v>100</v>
      </c>
      <c r="E1114" s="26">
        <v>110</v>
      </c>
      <c r="F1114" s="26" t="s">
        <v>992</v>
      </c>
      <c r="G1114" s="27">
        <v>43659</v>
      </c>
      <c r="H1114" s="26" t="s">
        <v>1501</v>
      </c>
    </row>
    <row r="1115" spans="1:8" x14ac:dyDescent="0.2">
      <c r="A1115" s="26" t="s">
        <v>1093</v>
      </c>
      <c r="B1115" s="26">
        <v>14</v>
      </c>
      <c r="C1115" s="26" t="s">
        <v>19</v>
      </c>
      <c r="D1115" s="26">
        <v>55</v>
      </c>
      <c r="E1115" s="26">
        <v>110</v>
      </c>
      <c r="F1115" s="26" t="s">
        <v>188</v>
      </c>
      <c r="G1115" s="27">
        <v>39018</v>
      </c>
      <c r="H1115" s="26" t="s">
        <v>6</v>
      </c>
    </row>
    <row r="1116" spans="1:8" x14ac:dyDescent="0.2">
      <c r="A1116" s="26" t="s">
        <v>1093</v>
      </c>
      <c r="B1116" s="26">
        <v>14</v>
      </c>
      <c r="C1116" s="26" t="s">
        <v>19</v>
      </c>
      <c r="D1116" s="26">
        <v>85</v>
      </c>
      <c r="E1116" s="26">
        <v>149</v>
      </c>
      <c r="F1116" s="26" t="s">
        <v>189</v>
      </c>
      <c r="G1116" s="27">
        <v>38626</v>
      </c>
      <c r="H1116" s="26" t="s">
        <v>6</v>
      </c>
    </row>
    <row r="1117" spans="1:8" x14ac:dyDescent="0.2">
      <c r="A1117" s="26" t="s">
        <v>1093</v>
      </c>
      <c r="B1117" s="26">
        <v>16</v>
      </c>
      <c r="C1117" s="26" t="s">
        <v>19</v>
      </c>
      <c r="D1117" s="26">
        <v>60</v>
      </c>
      <c r="E1117" s="26">
        <v>99</v>
      </c>
      <c r="F1117" s="26" t="s">
        <v>190</v>
      </c>
      <c r="G1117" s="27">
        <v>38626</v>
      </c>
      <c r="H1117" s="26" t="s">
        <v>6</v>
      </c>
    </row>
    <row r="1118" spans="1:8" x14ac:dyDescent="0.2">
      <c r="A1118" s="26" t="s">
        <v>1093</v>
      </c>
      <c r="B1118" s="26">
        <v>16</v>
      </c>
      <c r="C1118" s="26" t="s">
        <v>19</v>
      </c>
      <c r="D1118" s="26">
        <v>70</v>
      </c>
      <c r="E1118" s="26">
        <v>155</v>
      </c>
      <c r="F1118" s="26" t="s">
        <v>1265</v>
      </c>
      <c r="G1118" s="27">
        <v>43142</v>
      </c>
      <c r="H1118" s="26" t="s">
        <v>1423</v>
      </c>
    </row>
    <row r="1119" spans="1:8" x14ac:dyDescent="0.2">
      <c r="A1119" s="26" t="s">
        <v>1093</v>
      </c>
      <c r="B1119" s="26">
        <v>16</v>
      </c>
      <c r="C1119" s="26" t="s">
        <v>19</v>
      </c>
      <c r="D1119" s="26">
        <v>75</v>
      </c>
      <c r="E1119" s="26">
        <v>209</v>
      </c>
      <c r="F1119" s="26" t="s">
        <v>1137</v>
      </c>
      <c r="G1119" s="27">
        <v>41111</v>
      </c>
      <c r="H1119" s="26" t="s">
        <v>1135</v>
      </c>
    </row>
    <row r="1120" spans="1:8" x14ac:dyDescent="0.2">
      <c r="A1120" s="26" t="s">
        <v>1093</v>
      </c>
      <c r="B1120" s="26">
        <v>16</v>
      </c>
      <c r="C1120" s="26" t="s">
        <v>19</v>
      </c>
      <c r="D1120" s="26">
        <v>80</v>
      </c>
      <c r="E1120" s="26">
        <v>150</v>
      </c>
      <c r="F1120" s="26" t="s">
        <v>20</v>
      </c>
      <c r="G1120" s="27">
        <v>37906</v>
      </c>
      <c r="H1120" s="26" t="s">
        <v>205</v>
      </c>
    </row>
    <row r="1121" spans="1:8" x14ac:dyDescent="0.2">
      <c r="A1121" s="26" t="s">
        <v>1093</v>
      </c>
      <c r="B1121" s="26">
        <v>16</v>
      </c>
      <c r="C1121" s="26" t="s">
        <v>19</v>
      </c>
      <c r="D1121" s="26">
        <v>85</v>
      </c>
      <c r="E1121" s="26">
        <v>185</v>
      </c>
      <c r="F1121" s="26" t="s">
        <v>936</v>
      </c>
      <c r="G1121" s="27">
        <v>40475</v>
      </c>
      <c r="H1121" s="26" t="s">
        <v>933</v>
      </c>
    </row>
    <row r="1122" spans="1:8" x14ac:dyDescent="0.2">
      <c r="A1122" s="26" t="s">
        <v>1093</v>
      </c>
      <c r="B1122" s="26">
        <v>16</v>
      </c>
      <c r="C1122" s="26" t="s">
        <v>19</v>
      </c>
      <c r="D1122" s="26">
        <v>90</v>
      </c>
      <c r="E1122" s="26">
        <v>170</v>
      </c>
      <c r="F1122" s="26" t="s">
        <v>194</v>
      </c>
      <c r="G1122" s="27">
        <v>37542</v>
      </c>
      <c r="H1122" s="26" t="s">
        <v>41</v>
      </c>
    </row>
    <row r="1123" spans="1:8" x14ac:dyDescent="0.2">
      <c r="A1123" s="26" t="s">
        <v>1093</v>
      </c>
      <c r="B1123" s="26">
        <v>16</v>
      </c>
      <c r="C1123" s="26" t="s">
        <v>19</v>
      </c>
      <c r="D1123" s="26">
        <v>95</v>
      </c>
      <c r="E1123" s="26">
        <v>225</v>
      </c>
      <c r="F1123" s="26" t="s">
        <v>851</v>
      </c>
      <c r="G1123" s="27">
        <v>39866</v>
      </c>
      <c r="H1123" s="26" t="s">
        <v>855</v>
      </c>
    </row>
    <row r="1124" spans="1:8" x14ac:dyDescent="0.2">
      <c r="A1124" s="26" t="s">
        <v>1093</v>
      </c>
      <c r="B1124" s="26">
        <v>16</v>
      </c>
      <c r="C1124" s="26" t="s">
        <v>19</v>
      </c>
      <c r="D1124" s="26" t="s">
        <v>871</v>
      </c>
      <c r="E1124" s="26">
        <v>165</v>
      </c>
      <c r="F1124" s="26" t="s">
        <v>874</v>
      </c>
      <c r="G1124" s="27">
        <v>40451</v>
      </c>
      <c r="H1124" s="26" t="s">
        <v>935</v>
      </c>
    </row>
    <row r="1125" spans="1:8" x14ac:dyDescent="0.2">
      <c r="A1125" s="26" t="s">
        <v>1093</v>
      </c>
      <c r="B1125" s="26">
        <v>18</v>
      </c>
      <c r="C1125" s="26" t="s">
        <v>19</v>
      </c>
      <c r="D1125" s="26">
        <v>60</v>
      </c>
      <c r="E1125" s="26">
        <v>220</v>
      </c>
      <c r="F1125" s="26" t="s">
        <v>846</v>
      </c>
      <c r="G1125" s="27">
        <v>36387</v>
      </c>
      <c r="H1125" s="26" t="s">
        <v>327</v>
      </c>
    </row>
    <row r="1126" spans="1:8" x14ac:dyDescent="0.2">
      <c r="A1126" s="26" t="s">
        <v>1093</v>
      </c>
      <c r="B1126" s="26">
        <v>18</v>
      </c>
      <c r="C1126" s="26" t="s">
        <v>19</v>
      </c>
      <c r="D1126" s="26">
        <v>80</v>
      </c>
      <c r="E1126" s="26">
        <v>245</v>
      </c>
      <c r="F1126" s="26" t="s">
        <v>42</v>
      </c>
      <c r="G1126" s="27">
        <v>36848</v>
      </c>
      <c r="H1126" s="26" t="s">
        <v>166</v>
      </c>
    </row>
    <row r="1127" spans="1:8" x14ac:dyDescent="0.2">
      <c r="A1127" s="26" t="s">
        <v>1093</v>
      </c>
      <c r="B1127" s="26">
        <v>18</v>
      </c>
      <c r="C1127" s="26" t="s">
        <v>19</v>
      </c>
      <c r="D1127" s="26">
        <v>100</v>
      </c>
      <c r="E1127" s="26">
        <v>220</v>
      </c>
      <c r="F1127" s="26" t="s">
        <v>330</v>
      </c>
      <c r="G1127" s="27">
        <v>36387</v>
      </c>
      <c r="H1127" s="26" t="s">
        <v>327</v>
      </c>
    </row>
    <row r="1128" spans="1:8" x14ac:dyDescent="0.2">
      <c r="A1128" s="26" t="s">
        <v>1093</v>
      </c>
      <c r="B1128" s="26">
        <v>40</v>
      </c>
      <c r="C1128" s="26" t="s">
        <v>19</v>
      </c>
      <c r="D1128" s="26">
        <v>115</v>
      </c>
      <c r="E1128" s="26">
        <v>305</v>
      </c>
      <c r="F1128" s="26" t="s">
        <v>1183</v>
      </c>
      <c r="G1128" s="27">
        <v>40769</v>
      </c>
      <c r="H1128" s="26" t="s">
        <v>986</v>
      </c>
    </row>
    <row r="1129" spans="1:8" x14ac:dyDescent="0.2">
      <c r="A1129" s="26" t="s">
        <v>1093</v>
      </c>
      <c r="B1129" s="26">
        <v>40</v>
      </c>
      <c r="C1129" s="26" t="s">
        <v>19</v>
      </c>
      <c r="D1129" s="26" t="s">
        <v>871</v>
      </c>
      <c r="E1129" s="26">
        <v>380</v>
      </c>
      <c r="F1129" s="26" t="s">
        <v>854</v>
      </c>
      <c r="G1129" s="27">
        <v>40097</v>
      </c>
      <c r="H1129" s="26" t="s">
        <v>855</v>
      </c>
    </row>
    <row r="1130" spans="1:8" x14ac:dyDescent="0.2">
      <c r="A1130" s="26" t="s">
        <v>1093</v>
      </c>
      <c r="B1130" s="26">
        <v>45</v>
      </c>
      <c r="C1130" s="26" t="s">
        <v>19</v>
      </c>
      <c r="D1130" s="26">
        <v>70</v>
      </c>
      <c r="E1130" s="26">
        <v>187</v>
      </c>
      <c r="F1130" s="26" t="s">
        <v>77</v>
      </c>
      <c r="G1130" s="27">
        <v>36953</v>
      </c>
      <c r="H1130" s="26" t="s">
        <v>187</v>
      </c>
    </row>
    <row r="1131" spans="1:8" x14ac:dyDescent="0.2">
      <c r="A1131" s="26" t="s">
        <v>1093</v>
      </c>
      <c r="B1131" s="26">
        <v>45</v>
      </c>
      <c r="C1131" s="26" t="s">
        <v>19</v>
      </c>
      <c r="D1131" s="26">
        <v>75</v>
      </c>
      <c r="E1131" s="26">
        <v>44</v>
      </c>
      <c r="F1131" s="26" t="s">
        <v>80</v>
      </c>
      <c r="G1131" s="27">
        <v>36022</v>
      </c>
      <c r="H1131" s="26" t="s">
        <v>329</v>
      </c>
    </row>
    <row r="1132" spans="1:8" x14ac:dyDescent="0.2">
      <c r="A1132" s="26" t="s">
        <v>1093</v>
      </c>
      <c r="B1132" s="26">
        <v>45</v>
      </c>
      <c r="C1132" s="26" t="s">
        <v>19</v>
      </c>
      <c r="D1132" s="26">
        <v>95</v>
      </c>
      <c r="E1132" s="26">
        <v>175</v>
      </c>
      <c r="F1132" s="26" t="s">
        <v>1061</v>
      </c>
      <c r="G1132" s="27">
        <v>41049</v>
      </c>
      <c r="H1132" s="26" t="s">
        <v>1054</v>
      </c>
    </row>
    <row r="1133" spans="1:8" x14ac:dyDescent="0.2">
      <c r="A1133" s="26" t="s">
        <v>1093</v>
      </c>
      <c r="B1133" s="26">
        <v>45</v>
      </c>
      <c r="C1133" s="26" t="s">
        <v>19</v>
      </c>
      <c r="D1133" s="26">
        <v>100</v>
      </c>
      <c r="E1133" s="26">
        <v>280</v>
      </c>
      <c r="F1133" s="26" t="s">
        <v>155</v>
      </c>
      <c r="G1133" s="27">
        <v>40451</v>
      </c>
      <c r="H1133" s="26" t="s">
        <v>935</v>
      </c>
    </row>
    <row r="1134" spans="1:8" x14ac:dyDescent="0.2">
      <c r="A1134" s="26" t="s">
        <v>1093</v>
      </c>
      <c r="B1134" s="26">
        <v>45</v>
      </c>
      <c r="C1134" s="26" t="s">
        <v>19</v>
      </c>
      <c r="D1134" s="26">
        <v>110</v>
      </c>
      <c r="E1134" s="26">
        <v>280</v>
      </c>
      <c r="F1134" s="26" t="s">
        <v>75</v>
      </c>
      <c r="G1134" s="27">
        <v>42028</v>
      </c>
      <c r="H1134" s="26" t="s">
        <v>1260</v>
      </c>
    </row>
    <row r="1135" spans="1:8" x14ac:dyDescent="0.2">
      <c r="A1135" s="26" t="s">
        <v>1093</v>
      </c>
      <c r="B1135" s="26">
        <v>45</v>
      </c>
      <c r="C1135" s="26" t="s">
        <v>19</v>
      </c>
      <c r="D1135" s="26">
        <v>115</v>
      </c>
      <c r="E1135" s="26">
        <v>310</v>
      </c>
      <c r="F1135" s="26" t="s">
        <v>75</v>
      </c>
      <c r="G1135" s="27">
        <v>40951</v>
      </c>
      <c r="H1135" s="26" t="s">
        <v>1013</v>
      </c>
    </row>
    <row r="1136" spans="1:8" x14ac:dyDescent="0.2">
      <c r="A1136" s="26" t="s">
        <v>1093</v>
      </c>
      <c r="B1136" s="26">
        <v>45</v>
      </c>
      <c r="C1136" s="26" t="s">
        <v>19</v>
      </c>
      <c r="D1136" s="26">
        <v>120</v>
      </c>
      <c r="E1136" s="26">
        <v>330</v>
      </c>
      <c r="F1136" s="26" t="s">
        <v>382</v>
      </c>
      <c r="G1136" s="27">
        <v>40783</v>
      </c>
      <c r="H1136" s="26" t="s">
        <v>987</v>
      </c>
    </row>
    <row r="1137" spans="1:8" x14ac:dyDescent="0.2">
      <c r="A1137" s="26" t="s">
        <v>1093</v>
      </c>
      <c r="B1137" s="26">
        <v>45</v>
      </c>
      <c r="C1137" s="26" t="s">
        <v>19</v>
      </c>
      <c r="D1137" s="26" t="s">
        <v>871</v>
      </c>
      <c r="E1137" s="26">
        <v>410</v>
      </c>
      <c r="F1137" s="26" t="s">
        <v>854</v>
      </c>
      <c r="G1137" s="27">
        <v>40475</v>
      </c>
      <c r="H1137" s="26" t="s">
        <v>933</v>
      </c>
    </row>
    <row r="1138" spans="1:8" x14ac:dyDescent="0.2">
      <c r="A1138" s="26" t="s">
        <v>1093</v>
      </c>
      <c r="B1138" s="26">
        <v>50</v>
      </c>
      <c r="C1138" s="26" t="s">
        <v>19</v>
      </c>
      <c r="D1138" s="26">
        <v>80</v>
      </c>
      <c r="E1138" s="26">
        <v>180</v>
      </c>
      <c r="F1138" s="26" t="s">
        <v>85</v>
      </c>
      <c r="G1138" s="27">
        <v>36814</v>
      </c>
      <c r="H1138" s="26" t="s">
        <v>92</v>
      </c>
    </row>
    <row r="1139" spans="1:8" x14ac:dyDescent="0.2">
      <c r="A1139" s="26" t="s">
        <v>1093</v>
      </c>
      <c r="B1139" s="26">
        <v>50</v>
      </c>
      <c r="C1139" s="26" t="s">
        <v>19</v>
      </c>
      <c r="D1139" s="26">
        <v>85</v>
      </c>
      <c r="E1139" s="26">
        <v>300</v>
      </c>
      <c r="F1139" s="26" t="s">
        <v>625</v>
      </c>
      <c r="G1139" s="27">
        <v>41504</v>
      </c>
      <c r="H1139" s="26" t="s">
        <v>1193</v>
      </c>
    </row>
    <row r="1140" spans="1:8" x14ac:dyDescent="0.2">
      <c r="A1140" s="26" t="s">
        <v>1093</v>
      </c>
      <c r="B1140" s="26">
        <v>50</v>
      </c>
      <c r="C1140" s="26" t="s">
        <v>19</v>
      </c>
      <c r="D1140" s="26">
        <v>90</v>
      </c>
      <c r="E1140" s="26">
        <v>205</v>
      </c>
      <c r="F1140" s="26" t="s">
        <v>72</v>
      </c>
      <c r="G1140" s="27">
        <v>39600</v>
      </c>
      <c r="H1140" s="26" t="s">
        <v>335</v>
      </c>
    </row>
    <row r="1141" spans="1:8" x14ac:dyDescent="0.2">
      <c r="A1141" s="26" t="s">
        <v>1093</v>
      </c>
      <c r="B1141" s="26">
        <v>50</v>
      </c>
      <c r="C1141" s="26" t="s">
        <v>19</v>
      </c>
      <c r="D1141" s="26">
        <v>105</v>
      </c>
      <c r="E1141" s="26">
        <v>270</v>
      </c>
      <c r="F1141" s="26" t="s">
        <v>1540</v>
      </c>
      <c r="G1141" s="27">
        <v>44686</v>
      </c>
      <c r="H1141" s="26" t="s">
        <v>1605</v>
      </c>
    </row>
    <row r="1142" spans="1:8" x14ac:dyDescent="0.2">
      <c r="A1142" s="26" t="s">
        <v>1093</v>
      </c>
      <c r="B1142" s="26">
        <v>55</v>
      </c>
      <c r="C1142" s="26" t="s">
        <v>19</v>
      </c>
      <c r="D1142" s="26">
        <v>85</v>
      </c>
      <c r="E1142" s="26">
        <v>209</v>
      </c>
      <c r="F1142" s="26" t="s">
        <v>122</v>
      </c>
      <c r="G1142" s="27">
        <v>36022</v>
      </c>
      <c r="H1142" s="26" t="s">
        <v>329</v>
      </c>
    </row>
    <row r="1143" spans="1:8" x14ac:dyDescent="0.2">
      <c r="A1143" s="26" t="s">
        <v>1093</v>
      </c>
      <c r="B1143" s="26">
        <v>55</v>
      </c>
      <c r="C1143" s="26" t="s">
        <v>19</v>
      </c>
      <c r="D1143" s="26">
        <v>90</v>
      </c>
      <c r="E1143" s="26">
        <v>244</v>
      </c>
      <c r="F1143" s="26" t="s">
        <v>281</v>
      </c>
      <c r="G1143" s="27">
        <v>41972</v>
      </c>
      <c r="H1143" s="26" t="s">
        <v>1251</v>
      </c>
    </row>
    <row r="1144" spans="1:8" x14ac:dyDescent="0.2">
      <c r="A1144" s="26" t="s">
        <v>1093</v>
      </c>
      <c r="B1144" s="26">
        <v>55</v>
      </c>
      <c r="C1144" s="26" t="s">
        <v>19</v>
      </c>
      <c r="D1144" s="26">
        <v>95</v>
      </c>
      <c r="E1144" s="26">
        <v>243</v>
      </c>
      <c r="F1144" s="26" t="s">
        <v>198</v>
      </c>
      <c r="G1144" s="27">
        <v>38822</v>
      </c>
      <c r="H1144" s="26" t="s">
        <v>115</v>
      </c>
    </row>
    <row r="1145" spans="1:8" x14ac:dyDescent="0.2">
      <c r="A1145" s="26" t="s">
        <v>1093</v>
      </c>
      <c r="B1145" s="26">
        <v>55</v>
      </c>
      <c r="C1145" s="26" t="s">
        <v>19</v>
      </c>
      <c r="D1145" s="26">
        <v>110</v>
      </c>
      <c r="E1145" s="26">
        <v>200</v>
      </c>
      <c r="F1145" s="26" t="s">
        <v>1588</v>
      </c>
      <c r="G1145" s="27">
        <v>44686</v>
      </c>
      <c r="H1145" s="26" t="s">
        <v>1605</v>
      </c>
    </row>
    <row r="1146" spans="1:8" x14ac:dyDescent="0.2">
      <c r="A1146" s="26" t="s">
        <v>1093</v>
      </c>
      <c r="B1146" s="26">
        <v>55</v>
      </c>
      <c r="C1146" s="26" t="s">
        <v>19</v>
      </c>
      <c r="D1146" s="26" t="s">
        <v>871</v>
      </c>
      <c r="E1146" s="26">
        <v>300</v>
      </c>
      <c r="F1146" s="26" t="s">
        <v>854</v>
      </c>
      <c r="G1146" s="27">
        <v>44686</v>
      </c>
      <c r="H1146" s="26" t="s">
        <v>1605</v>
      </c>
    </row>
    <row r="1147" spans="1:8" x14ac:dyDescent="0.2">
      <c r="A1147" s="26" t="s">
        <v>1093</v>
      </c>
      <c r="B1147" s="26">
        <v>60</v>
      </c>
      <c r="C1147" s="26" t="s">
        <v>19</v>
      </c>
      <c r="D1147" s="26">
        <v>85</v>
      </c>
      <c r="E1147" s="26">
        <v>160</v>
      </c>
      <c r="F1147" s="26" t="s">
        <v>355</v>
      </c>
      <c r="G1147" s="27">
        <v>44686</v>
      </c>
      <c r="H1147" s="26" t="s">
        <v>1605</v>
      </c>
    </row>
    <row r="1148" spans="1:8" x14ac:dyDescent="0.2">
      <c r="A1148" s="26" t="s">
        <v>1093</v>
      </c>
      <c r="B1148" s="26">
        <v>60</v>
      </c>
      <c r="C1148" s="26" t="s">
        <v>19</v>
      </c>
      <c r="D1148" s="26">
        <v>90</v>
      </c>
      <c r="E1148" s="26">
        <v>155</v>
      </c>
      <c r="F1148" s="26" t="s">
        <v>122</v>
      </c>
      <c r="G1148" s="27">
        <v>39012</v>
      </c>
      <c r="H1148" s="26" t="s">
        <v>752</v>
      </c>
    </row>
    <row r="1149" spans="1:8" x14ac:dyDescent="0.2">
      <c r="A1149" s="26" t="s">
        <v>1093</v>
      </c>
      <c r="B1149" s="26">
        <v>60</v>
      </c>
      <c r="C1149" s="26" t="s">
        <v>19</v>
      </c>
      <c r="D1149" s="26">
        <v>95</v>
      </c>
      <c r="E1149" s="26">
        <v>155</v>
      </c>
      <c r="F1149" s="26" t="s">
        <v>81</v>
      </c>
      <c r="G1149" s="27">
        <v>42091</v>
      </c>
      <c r="H1149" s="26" t="s">
        <v>1267</v>
      </c>
    </row>
    <row r="1150" spans="1:8" x14ac:dyDescent="0.2">
      <c r="A1150" s="26" t="s">
        <v>1093</v>
      </c>
      <c r="B1150" s="26">
        <v>60</v>
      </c>
      <c r="C1150" s="26" t="s">
        <v>19</v>
      </c>
      <c r="D1150" s="26">
        <v>100</v>
      </c>
      <c r="E1150" s="26">
        <v>187</v>
      </c>
      <c r="F1150" s="26" t="s">
        <v>305</v>
      </c>
      <c r="G1150" s="27">
        <v>38626</v>
      </c>
      <c r="H1150" s="26" t="s">
        <v>6</v>
      </c>
    </row>
    <row r="1151" spans="1:8" x14ac:dyDescent="0.2">
      <c r="A1151" s="26" t="s">
        <v>1093</v>
      </c>
      <c r="B1151" s="26">
        <v>60</v>
      </c>
      <c r="C1151" s="26" t="s">
        <v>19</v>
      </c>
      <c r="D1151" s="26">
        <v>105</v>
      </c>
      <c r="E1151" s="26">
        <v>193</v>
      </c>
      <c r="F1151" s="26" t="s">
        <v>305</v>
      </c>
      <c r="G1151" s="27">
        <v>38822</v>
      </c>
      <c r="H1151" s="26" t="s">
        <v>115</v>
      </c>
    </row>
    <row r="1152" spans="1:8" x14ac:dyDescent="0.2">
      <c r="A1152" s="26" t="s">
        <v>1093</v>
      </c>
      <c r="B1152" s="26">
        <v>65</v>
      </c>
      <c r="C1152" s="26" t="s">
        <v>19</v>
      </c>
      <c r="D1152" s="26">
        <v>70</v>
      </c>
      <c r="E1152" s="26">
        <v>126</v>
      </c>
      <c r="F1152" s="26" t="s">
        <v>285</v>
      </c>
      <c r="G1152" s="27">
        <v>42588</v>
      </c>
      <c r="H1152" s="26" t="s">
        <v>1322</v>
      </c>
    </row>
    <row r="1153" spans="1:8" x14ac:dyDescent="0.2">
      <c r="A1153" s="26" t="s">
        <v>1093</v>
      </c>
      <c r="B1153" s="26">
        <v>65</v>
      </c>
      <c r="C1153" s="26" t="s">
        <v>19</v>
      </c>
      <c r="D1153" s="26">
        <v>75</v>
      </c>
      <c r="E1153" s="26">
        <v>125</v>
      </c>
      <c r="F1153" s="26" t="s">
        <v>85</v>
      </c>
      <c r="G1153" s="27">
        <v>40832</v>
      </c>
      <c r="H1153" s="26" t="s">
        <v>993</v>
      </c>
    </row>
    <row r="1154" spans="1:8" x14ac:dyDescent="0.2">
      <c r="A1154" s="26" t="s">
        <v>1093</v>
      </c>
      <c r="B1154" s="26">
        <v>65</v>
      </c>
      <c r="C1154" s="26" t="s">
        <v>19</v>
      </c>
      <c r="D1154" s="26">
        <v>80</v>
      </c>
      <c r="E1154" s="26">
        <v>155</v>
      </c>
      <c r="F1154" s="26" t="s">
        <v>26</v>
      </c>
      <c r="G1154" s="27">
        <v>35351</v>
      </c>
      <c r="H1154" s="26" t="s">
        <v>0</v>
      </c>
    </row>
    <row r="1155" spans="1:8" x14ac:dyDescent="0.2">
      <c r="A1155" s="26" t="s">
        <v>1093</v>
      </c>
      <c r="B1155" s="26">
        <v>65</v>
      </c>
      <c r="C1155" s="26" t="s">
        <v>19</v>
      </c>
      <c r="D1155" s="26">
        <v>85</v>
      </c>
      <c r="E1155" s="26">
        <v>155</v>
      </c>
      <c r="F1155" s="26" t="s">
        <v>122</v>
      </c>
      <c r="G1155" s="27">
        <v>39733</v>
      </c>
      <c r="H1155" s="26" t="s">
        <v>71</v>
      </c>
    </row>
    <row r="1156" spans="1:8" x14ac:dyDescent="0.2">
      <c r="A1156" s="26" t="s">
        <v>1093</v>
      </c>
      <c r="B1156" s="26">
        <v>65</v>
      </c>
      <c r="C1156" s="26" t="s">
        <v>19</v>
      </c>
      <c r="D1156" s="26">
        <v>90</v>
      </c>
      <c r="E1156" s="26">
        <v>185</v>
      </c>
      <c r="F1156" s="26" t="s">
        <v>122</v>
      </c>
      <c r="G1156" s="27">
        <v>39369</v>
      </c>
      <c r="H1156" s="26" t="s">
        <v>724</v>
      </c>
    </row>
    <row r="1157" spans="1:8" x14ac:dyDescent="0.2">
      <c r="A1157" s="26" t="s">
        <v>1093</v>
      </c>
      <c r="B1157" s="26">
        <v>65</v>
      </c>
      <c r="C1157" s="26" t="s">
        <v>19</v>
      </c>
      <c r="D1157" s="26">
        <v>100</v>
      </c>
      <c r="E1157" s="26">
        <v>154</v>
      </c>
      <c r="F1157" s="26" t="s">
        <v>164</v>
      </c>
      <c r="G1157" s="27">
        <v>39600</v>
      </c>
      <c r="H1157" s="26" t="s">
        <v>335</v>
      </c>
    </row>
    <row r="1158" spans="1:8" x14ac:dyDescent="0.2">
      <c r="A1158" s="26" t="s">
        <v>1093</v>
      </c>
      <c r="B1158" s="26">
        <v>65</v>
      </c>
      <c r="C1158" s="26" t="s">
        <v>19</v>
      </c>
      <c r="D1158" s="26">
        <v>125</v>
      </c>
      <c r="E1158" s="26">
        <v>154</v>
      </c>
      <c r="F1158" s="26" t="s">
        <v>173</v>
      </c>
      <c r="G1158" s="27">
        <v>39600</v>
      </c>
      <c r="H1158" s="26" t="s">
        <v>335</v>
      </c>
    </row>
    <row r="1159" spans="1:8" x14ac:dyDescent="0.2">
      <c r="A1159" s="26" t="s">
        <v>1093</v>
      </c>
      <c r="B1159" s="26">
        <v>70</v>
      </c>
      <c r="C1159" s="26" t="s">
        <v>19</v>
      </c>
      <c r="D1159" s="26">
        <v>80</v>
      </c>
      <c r="E1159" s="26">
        <v>125</v>
      </c>
      <c r="F1159" s="26" t="s">
        <v>1249</v>
      </c>
      <c r="G1159" s="27">
        <v>42091</v>
      </c>
      <c r="H1159" s="26" t="s">
        <v>1267</v>
      </c>
    </row>
    <row r="1160" spans="1:8" x14ac:dyDescent="0.2">
      <c r="A1160" s="26" t="s">
        <v>1093</v>
      </c>
      <c r="B1160" s="26">
        <v>70</v>
      </c>
      <c r="C1160" s="26" t="s">
        <v>19</v>
      </c>
      <c r="D1160" s="26">
        <v>90</v>
      </c>
      <c r="E1160" s="26">
        <v>175</v>
      </c>
      <c r="F1160" s="26" t="s">
        <v>122</v>
      </c>
      <c r="G1160" s="27">
        <v>41196</v>
      </c>
      <c r="H1160" s="26" t="s">
        <v>1155</v>
      </c>
    </row>
    <row r="1161" spans="1:8" x14ac:dyDescent="0.2">
      <c r="A1161" s="26" t="s">
        <v>1093</v>
      </c>
      <c r="B1161" s="26">
        <v>70</v>
      </c>
      <c r="C1161" s="26" t="s">
        <v>19</v>
      </c>
      <c r="D1161" s="26">
        <v>95</v>
      </c>
      <c r="E1161" s="26">
        <v>171</v>
      </c>
      <c r="F1161" s="26" t="s">
        <v>336</v>
      </c>
      <c r="G1161" s="27">
        <v>39760</v>
      </c>
      <c r="H1161" s="26" t="s">
        <v>202</v>
      </c>
    </row>
    <row r="1162" spans="1:8" x14ac:dyDescent="0.2">
      <c r="A1162" s="26" t="s">
        <v>1093</v>
      </c>
      <c r="B1162" s="26">
        <v>70</v>
      </c>
      <c r="C1162" s="26" t="s">
        <v>19</v>
      </c>
      <c r="D1162" s="26">
        <v>120</v>
      </c>
      <c r="E1162" s="26">
        <v>155</v>
      </c>
      <c r="F1162" s="26" t="s">
        <v>174</v>
      </c>
      <c r="G1162" s="27">
        <v>42413</v>
      </c>
      <c r="H1162" s="26" t="s">
        <v>1300</v>
      </c>
    </row>
    <row r="1163" spans="1:8" x14ac:dyDescent="0.2">
      <c r="A1163" s="26" t="s">
        <v>1093</v>
      </c>
      <c r="B1163" s="26">
        <v>70</v>
      </c>
      <c r="C1163" s="26" t="s">
        <v>19</v>
      </c>
      <c r="D1163" s="26">
        <v>125</v>
      </c>
      <c r="E1163" s="26">
        <v>155</v>
      </c>
      <c r="F1163" s="26" t="s">
        <v>174</v>
      </c>
      <c r="G1163" s="27">
        <v>41504</v>
      </c>
      <c r="H1163" s="26" t="s">
        <v>1193</v>
      </c>
    </row>
    <row r="1164" spans="1:8" x14ac:dyDescent="0.2">
      <c r="A1164" s="26" t="s">
        <v>1093</v>
      </c>
      <c r="B1164" s="26">
        <v>75</v>
      </c>
      <c r="C1164" s="26" t="s">
        <v>19</v>
      </c>
      <c r="D1164" s="26">
        <v>80</v>
      </c>
      <c r="E1164" s="26">
        <v>80</v>
      </c>
      <c r="F1164" s="26" t="s">
        <v>26</v>
      </c>
      <c r="G1164" s="27">
        <v>37542</v>
      </c>
      <c r="H1164" s="26" t="s">
        <v>41</v>
      </c>
    </row>
    <row r="1165" spans="1:8" x14ac:dyDescent="0.2">
      <c r="A1165" s="26" t="s">
        <v>1093</v>
      </c>
      <c r="B1165" s="26">
        <v>85</v>
      </c>
      <c r="C1165" s="26" t="s">
        <v>19</v>
      </c>
      <c r="D1165" s="26">
        <v>95</v>
      </c>
      <c r="E1165" s="26">
        <v>65</v>
      </c>
      <c r="F1165" s="26" t="s">
        <v>33</v>
      </c>
      <c r="G1165" s="27">
        <v>44686</v>
      </c>
      <c r="H1165" s="26" t="s">
        <v>1605</v>
      </c>
    </row>
    <row r="1166" spans="1:8" x14ac:dyDescent="0.2">
      <c r="A1166" s="26" t="s">
        <v>1093</v>
      </c>
      <c r="B1166" s="26" t="s">
        <v>870</v>
      </c>
      <c r="C1166" s="26" t="s">
        <v>19</v>
      </c>
      <c r="D1166" s="26">
        <v>60</v>
      </c>
      <c r="E1166" s="26">
        <v>220</v>
      </c>
      <c r="F1166" s="26" t="s">
        <v>846</v>
      </c>
      <c r="G1166" s="27">
        <v>36387</v>
      </c>
      <c r="H1166" s="26" t="s">
        <v>327</v>
      </c>
    </row>
    <row r="1167" spans="1:8" x14ac:dyDescent="0.2">
      <c r="A1167" s="26" t="s">
        <v>1093</v>
      </c>
      <c r="B1167" s="26" t="s">
        <v>870</v>
      </c>
      <c r="C1167" s="26" t="s">
        <v>19</v>
      </c>
      <c r="D1167" s="26">
        <v>65</v>
      </c>
      <c r="E1167" s="26">
        <v>254</v>
      </c>
      <c r="F1167" s="26" t="s">
        <v>24</v>
      </c>
      <c r="G1167" s="27">
        <v>36022</v>
      </c>
      <c r="H1167" s="26" t="s">
        <v>329</v>
      </c>
    </row>
    <row r="1168" spans="1:8" x14ac:dyDescent="0.2">
      <c r="A1168" s="26" t="s">
        <v>1093</v>
      </c>
      <c r="B1168" s="26" t="s">
        <v>870</v>
      </c>
      <c r="C1168" s="26" t="s">
        <v>19</v>
      </c>
      <c r="D1168" s="26">
        <v>70</v>
      </c>
      <c r="E1168" s="26">
        <v>187</v>
      </c>
      <c r="F1168" s="26" t="s">
        <v>77</v>
      </c>
      <c r="G1168" s="27">
        <v>36953</v>
      </c>
      <c r="H1168" s="26" t="s">
        <v>187</v>
      </c>
    </row>
    <row r="1169" spans="1:8" x14ac:dyDescent="0.2">
      <c r="A1169" s="26" t="s">
        <v>1093</v>
      </c>
      <c r="B1169" s="26" t="s">
        <v>870</v>
      </c>
      <c r="C1169" s="26" t="s">
        <v>19</v>
      </c>
      <c r="D1169" s="26">
        <v>75</v>
      </c>
      <c r="E1169" s="26">
        <v>303</v>
      </c>
      <c r="F1169" s="26" t="s">
        <v>331</v>
      </c>
      <c r="G1169" s="27">
        <v>36022</v>
      </c>
      <c r="H1169" s="26" t="s">
        <v>329</v>
      </c>
    </row>
    <row r="1170" spans="1:8" x14ac:dyDescent="0.2">
      <c r="A1170" s="26" t="s">
        <v>1093</v>
      </c>
      <c r="B1170" s="26" t="s">
        <v>870</v>
      </c>
      <c r="C1170" s="26" t="s">
        <v>19</v>
      </c>
      <c r="D1170" s="26">
        <v>80</v>
      </c>
      <c r="E1170" s="26">
        <v>250</v>
      </c>
      <c r="F1170" s="26" t="s">
        <v>196</v>
      </c>
      <c r="G1170" s="27">
        <v>37542</v>
      </c>
      <c r="H1170" s="26" t="s">
        <v>41</v>
      </c>
    </row>
    <row r="1171" spans="1:8" x14ac:dyDescent="0.2">
      <c r="A1171" s="26" t="s">
        <v>1093</v>
      </c>
      <c r="B1171" s="26" t="s">
        <v>870</v>
      </c>
      <c r="C1171" s="26" t="s">
        <v>19</v>
      </c>
      <c r="D1171" s="26">
        <v>85</v>
      </c>
      <c r="E1171" s="26">
        <v>355</v>
      </c>
      <c r="F1171" s="26" t="s">
        <v>625</v>
      </c>
      <c r="G1171" s="27">
        <v>42365</v>
      </c>
      <c r="H1171" s="26" t="s">
        <v>1294</v>
      </c>
    </row>
    <row r="1172" spans="1:8" x14ac:dyDescent="0.2">
      <c r="A1172" s="26" t="s">
        <v>1093</v>
      </c>
      <c r="B1172" s="26" t="s">
        <v>870</v>
      </c>
      <c r="C1172" s="26" t="s">
        <v>19</v>
      </c>
      <c r="D1172" s="26">
        <v>90</v>
      </c>
      <c r="E1172" s="26">
        <v>300</v>
      </c>
      <c r="F1172" s="26" t="s">
        <v>760</v>
      </c>
      <c r="G1172" s="27">
        <v>39012</v>
      </c>
      <c r="H1172" s="26" t="s">
        <v>752</v>
      </c>
    </row>
    <row r="1173" spans="1:8" x14ac:dyDescent="0.2">
      <c r="A1173" s="26" t="s">
        <v>1093</v>
      </c>
      <c r="B1173" s="26" t="s">
        <v>870</v>
      </c>
      <c r="C1173" s="26" t="s">
        <v>19</v>
      </c>
      <c r="D1173" s="26">
        <v>95</v>
      </c>
      <c r="E1173" s="26">
        <v>325</v>
      </c>
      <c r="F1173" s="26" t="s">
        <v>333</v>
      </c>
      <c r="G1173" s="27">
        <v>36387</v>
      </c>
      <c r="H1173" s="26" t="s">
        <v>327</v>
      </c>
    </row>
    <row r="1174" spans="1:8" x14ac:dyDescent="0.2">
      <c r="A1174" s="26" t="s">
        <v>1093</v>
      </c>
      <c r="B1174" s="26" t="s">
        <v>870</v>
      </c>
      <c r="C1174" s="26" t="s">
        <v>19</v>
      </c>
      <c r="D1174" s="26">
        <v>100</v>
      </c>
      <c r="E1174" s="26">
        <v>364</v>
      </c>
      <c r="F1174" s="26" t="s">
        <v>178</v>
      </c>
      <c r="G1174" s="27">
        <v>36387</v>
      </c>
      <c r="H1174" s="26" t="s">
        <v>327</v>
      </c>
    </row>
    <row r="1175" spans="1:8" x14ac:dyDescent="0.2">
      <c r="A1175" s="26" t="s">
        <v>1093</v>
      </c>
      <c r="B1175" s="26" t="s">
        <v>870</v>
      </c>
      <c r="C1175" s="26" t="s">
        <v>19</v>
      </c>
      <c r="D1175" s="26">
        <v>105</v>
      </c>
      <c r="E1175" s="26">
        <v>315</v>
      </c>
      <c r="F1175" s="26" t="s">
        <v>997</v>
      </c>
      <c r="G1175" s="27">
        <v>40832</v>
      </c>
      <c r="H1175" s="26" t="s">
        <v>993</v>
      </c>
    </row>
    <row r="1176" spans="1:8" x14ac:dyDescent="0.2">
      <c r="A1176" s="26" t="s">
        <v>1093</v>
      </c>
      <c r="B1176" s="26" t="s">
        <v>870</v>
      </c>
      <c r="C1176" s="26" t="s">
        <v>19</v>
      </c>
      <c r="D1176" s="26">
        <v>110</v>
      </c>
      <c r="E1176" s="26">
        <v>280</v>
      </c>
      <c r="F1176" s="26" t="s">
        <v>75</v>
      </c>
      <c r="G1176" s="27">
        <v>42028</v>
      </c>
      <c r="H1176" s="26" t="s">
        <v>1260</v>
      </c>
    </row>
    <row r="1177" spans="1:8" x14ac:dyDescent="0.2">
      <c r="A1177" s="26" t="s">
        <v>1093</v>
      </c>
      <c r="B1177" s="26" t="s">
        <v>870</v>
      </c>
      <c r="C1177" s="26" t="s">
        <v>19</v>
      </c>
      <c r="D1177" s="26">
        <v>115</v>
      </c>
      <c r="E1177" s="26">
        <v>310</v>
      </c>
      <c r="F1177" s="26" t="s">
        <v>382</v>
      </c>
      <c r="G1177" s="27">
        <v>40951</v>
      </c>
      <c r="H1177" s="26" t="s">
        <v>1013</v>
      </c>
    </row>
    <row r="1178" spans="1:8" x14ac:dyDescent="0.2">
      <c r="A1178" s="26" t="s">
        <v>1093</v>
      </c>
      <c r="B1178" s="26" t="s">
        <v>870</v>
      </c>
      <c r="C1178" s="26" t="s">
        <v>19</v>
      </c>
      <c r="D1178" s="26">
        <v>120</v>
      </c>
      <c r="E1178" s="26">
        <v>330</v>
      </c>
      <c r="F1178" s="26" t="s">
        <v>382</v>
      </c>
      <c r="G1178" s="27">
        <v>40783</v>
      </c>
      <c r="H1178" s="26" t="s">
        <v>987</v>
      </c>
    </row>
    <row r="1179" spans="1:8" x14ac:dyDescent="0.2">
      <c r="A1179" s="26" t="s">
        <v>1093</v>
      </c>
      <c r="B1179" s="26" t="s">
        <v>870</v>
      </c>
      <c r="C1179" s="26" t="s">
        <v>19</v>
      </c>
      <c r="D1179" s="26">
        <v>125</v>
      </c>
      <c r="E1179" s="26">
        <v>375</v>
      </c>
      <c r="F1179" s="26" t="s">
        <v>75</v>
      </c>
      <c r="G1179" s="27">
        <v>37605</v>
      </c>
      <c r="H1179" s="26" t="s">
        <v>207</v>
      </c>
    </row>
    <row r="1180" spans="1:8" x14ac:dyDescent="0.2">
      <c r="A1180" s="26" t="s">
        <v>1093</v>
      </c>
      <c r="B1180" s="26" t="s">
        <v>870</v>
      </c>
      <c r="C1180" s="26" t="s">
        <v>19</v>
      </c>
      <c r="D1180" s="26" t="s">
        <v>871</v>
      </c>
      <c r="E1180" s="26">
        <v>410</v>
      </c>
      <c r="F1180" s="26" t="s">
        <v>854</v>
      </c>
      <c r="G1180" s="27">
        <v>40475</v>
      </c>
      <c r="H1180" s="26" t="s">
        <v>933</v>
      </c>
    </row>
    <row r="1181" spans="1:8" x14ac:dyDescent="0.2">
      <c r="A1181" s="26" t="s">
        <v>1094</v>
      </c>
      <c r="B1181" s="26" t="s">
        <v>870</v>
      </c>
      <c r="C1181" s="26" t="s">
        <v>44</v>
      </c>
      <c r="D1181" s="26">
        <v>65</v>
      </c>
      <c r="E1181" s="26">
        <v>45</v>
      </c>
      <c r="F1181" s="26" t="s">
        <v>134</v>
      </c>
      <c r="G1181" s="27">
        <v>32179</v>
      </c>
      <c r="H1181" s="26" t="s">
        <v>166</v>
      </c>
    </row>
    <row r="1182" spans="1:8" x14ac:dyDescent="0.2">
      <c r="A1182" s="26" t="s">
        <v>1094</v>
      </c>
      <c r="B1182" s="26">
        <v>16</v>
      </c>
      <c r="C1182" s="26" t="s">
        <v>19</v>
      </c>
      <c r="D1182" s="26">
        <v>95</v>
      </c>
      <c r="E1182" s="26">
        <v>100</v>
      </c>
      <c r="F1182" s="26" t="s">
        <v>851</v>
      </c>
      <c r="G1182" s="27">
        <v>39866</v>
      </c>
      <c r="H1182" s="26" t="s">
        <v>855</v>
      </c>
    </row>
    <row r="1183" spans="1:8" x14ac:dyDescent="0.2">
      <c r="A1183" s="26" t="s">
        <v>1094</v>
      </c>
      <c r="B1183" s="26">
        <v>18</v>
      </c>
      <c r="C1183" s="26" t="s">
        <v>19</v>
      </c>
      <c r="D1183" s="26">
        <v>70</v>
      </c>
      <c r="E1183" s="26">
        <v>135</v>
      </c>
      <c r="F1183" s="26" t="s">
        <v>268</v>
      </c>
      <c r="G1183" s="27">
        <v>39012</v>
      </c>
      <c r="H1183" s="26" t="s">
        <v>752</v>
      </c>
    </row>
    <row r="1184" spans="1:8" x14ac:dyDescent="0.2">
      <c r="A1184" s="26" t="s">
        <v>1094</v>
      </c>
      <c r="B1184" s="26">
        <v>18</v>
      </c>
      <c r="C1184" s="26" t="s">
        <v>19</v>
      </c>
      <c r="D1184" s="26">
        <v>80</v>
      </c>
      <c r="E1184" s="26">
        <v>115</v>
      </c>
      <c r="F1184" s="26" t="s">
        <v>759</v>
      </c>
      <c r="G1184" s="27">
        <v>39012</v>
      </c>
      <c r="H1184" s="26" t="s">
        <v>752</v>
      </c>
    </row>
    <row r="1185" spans="1:8" x14ac:dyDescent="0.2">
      <c r="A1185" s="26" t="s">
        <v>1094</v>
      </c>
      <c r="B1185" s="26">
        <v>40</v>
      </c>
      <c r="C1185" s="26" t="s">
        <v>19</v>
      </c>
      <c r="D1185" s="26">
        <v>75</v>
      </c>
      <c r="E1185" s="26">
        <v>135</v>
      </c>
      <c r="F1185" s="26" t="s">
        <v>24</v>
      </c>
      <c r="G1185" s="27">
        <v>39012</v>
      </c>
      <c r="H1185" s="26" t="s">
        <v>752</v>
      </c>
    </row>
    <row r="1186" spans="1:8" x14ac:dyDescent="0.2">
      <c r="A1186" s="26" t="s">
        <v>1094</v>
      </c>
      <c r="B1186" s="26">
        <v>40</v>
      </c>
      <c r="C1186" s="26" t="s">
        <v>19</v>
      </c>
      <c r="D1186" s="26">
        <v>115</v>
      </c>
      <c r="E1186" s="26">
        <v>200</v>
      </c>
      <c r="F1186" s="26" t="s">
        <v>382</v>
      </c>
      <c r="G1186" s="27">
        <v>40223</v>
      </c>
      <c r="H1186" s="26" t="s">
        <v>907</v>
      </c>
    </row>
    <row r="1187" spans="1:8" x14ac:dyDescent="0.2">
      <c r="A1187" s="26" t="s">
        <v>1094</v>
      </c>
      <c r="B1187" s="26">
        <v>40</v>
      </c>
      <c r="C1187" s="26" t="s">
        <v>19</v>
      </c>
      <c r="D1187" s="26" t="s">
        <v>871</v>
      </c>
      <c r="E1187" s="26">
        <v>250</v>
      </c>
      <c r="F1187" s="26" t="s">
        <v>854</v>
      </c>
      <c r="G1187" s="27">
        <v>40097</v>
      </c>
      <c r="H1187" s="26" t="s">
        <v>855</v>
      </c>
    </row>
    <row r="1188" spans="1:8" x14ac:dyDescent="0.2">
      <c r="A1188" s="26" t="s">
        <v>1094</v>
      </c>
      <c r="B1188" s="26">
        <v>45</v>
      </c>
      <c r="C1188" s="26" t="s">
        <v>19</v>
      </c>
      <c r="D1188" s="26">
        <v>95</v>
      </c>
      <c r="E1188" s="26">
        <v>65</v>
      </c>
      <c r="F1188" s="26" t="s">
        <v>1061</v>
      </c>
      <c r="G1188" s="27">
        <v>41133</v>
      </c>
      <c r="H1188" s="26" t="s">
        <v>1142</v>
      </c>
    </row>
    <row r="1189" spans="1:8" x14ac:dyDescent="0.2">
      <c r="A1189" s="26" t="s">
        <v>1094</v>
      </c>
      <c r="B1189" s="26">
        <v>45</v>
      </c>
      <c r="C1189" s="26" t="s">
        <v>19</v>
      </c>
      <c r="D1189" s="26">
        <v>105</v>
      </c>
      <c r="E1189" s="26">
        <v>170</v>
      </c>
      <c r="F1189" s="26" t="s">
        <v>75</v>
      </c>
      <c r="G1189" s="27">
        <v>42385</v>
      </c>
      <c r="H1189" s="26" t="s">
        <v>1299</v>
      </c>
    </row>
    <row r="1190" spans="1:8" x14ac:dyDescent="0.2">
      <c r="A1190" s="26" t="s">
        <v>1094</v>
      </c>
      <c r="B1190" s="26">
        <v>45</v>
      </c>
      <c r="C1190" s="26" t="s">
        <v>19</v>
      </c>
      <c r="D1190" s="26">
        <v>110</v>
      </c>
      <c r="E1190" s="26">
        <v>210</v>
      </c>
      <c r="F1190" s="26" t="s">
        <v>75</v>
      </c>
      <c r="G1190" s="27">
        <v>42050</v>
      </c>
      <c r="H1190" s="26" t="s">
        <v>1266</v>
      </c>
    </row>
    <row r="1191" spans="1:8" x14ac:dyDescent="0.2">
      <c r="A1191" s="26" t="s">
        <v>1094</v>
      </c>
      <c r="B1191" s="26">
        <v>50</v>
      </c>
      <c r="C1191" s="26" t="s">
        <v>19</v>
      </c>
      <c r="D1191" s="26">
        <v>105</v>
      </c>
      <c r="E1191" s="26">
        <v>180</v>
      </c>
      <c r="F1191" s="26" t="s">
        <v>75</v>
      </c>
      <c r="G1191" s="27">
        <v>42777</v>
      </c>
      <c r="H1191" s="26" t="s">
        <v>1357</v>
      </c>
    </row>
    <row r="1192" spans="1:8" x14ac:dyDescent="0.2">
      <c r="A1192" s="26" t="s">
        <v>1094</v>
      </c>
      <c r="B1192" s="26">
        <v>55</v>
      </c>
      <c r="C1192" s="26" t="s">
        <v>19</v>
      </c>
      <c r="D1192" s="26">
        <v>110</v>
      </c>
      <c r="E1192" s="26">
        <v>65</v>
      </c>
      <c r="F1192" s="26" t="s">
        <v>1588</v>
      </c>
      <c r="G1192" s="27">
        <v>44686</v>
      </c>
      <c r="H1192" s="26" t="s">
        <v>1605</v>
      </c>
    </row>
    <row r="1193" spans="1:8" x14ac:dyDescent="0.2">
      <c r="A1193" s="26" t="s">
        <v>1094</v>
      </c>
      <c r="B1193" s="26">
        <v>55</v>
      </c>
      <c r="C1193" s="26" t="s">
        <v>19</v>
      </c>
      <c r="D1193" s="26" t="s">
        <v>871</v>
      </c>
      <c r="E1193" s="26">
        <v>45</v>
      </c>
      <c r="F1193" s="26" t="s">
        <v>854</v>
      </c>
      <c r="G1193" s="27">
        <v>44686</v>
      </c>
      <c r="H1193" s="26" t="s">
        <v>1605</v>
      </c>
    </row>
    <row r="1194" spans="1:8" x14ac:dyDescent="0.2">
      <c r="A1194" s="26" t="s">
        <v>1094</v>
      </c>
      <c r="B1194" s="26">
        <v>60</v>
      </c>
      <c r="C1194" s="26" t="s">
        <v>19</v>
      </c>
      <c r="D1194" s="26">
        <v>85</v>
      </c>
      <c r="E1194" s="26">
        <v>22</v>
      </c>
      <c r="F1194" s="26" t="s">
        <v>355</v>
      </c>
      <c r="G1194" s="27">
        <v>44686</v>
      </c>
      <c r="H1194" s="26" t="s">
        <v>1605</v>
      </c>
    </row>
    <row r="1195" spans="1:8" x14ac:dyDescent="0.2">
      <c r="A1195" s="26" t="s">
        <v>1094</v>
      </c>
      <c r="B1195" s="26">
        <v>60</v>
      </c>
      <c r="C1195" s="26" t="s">
        <v>19</v>
      </c>
      <c r="D1195" s="26">
        <v>90</v>
      </c>
      <c r="E1195" s="26">
        <v>75</v>
      </c>
      <c r="F1195" s="26" t="s">
        <v>122</v>
      </c>
      <c r="G1195" s="27">
        <v>39012</v>
      </c>
      <c r="H1195" s="26" t="s">
        <v>752</v>
      </c>
    </row>
    <row r="1196" spans="1:8" x14ac:dyDescent="0.2">
      <c r="A1196" s="26" t="s">
        <v>1094</v>
      </c>
      <c r="B1196" s="26">
        <v>70</v>
      </c>
      <c r="C1196" s="26" t="s">
        <v>19</v>
      </c>
      <c r="D1196" s="26">
        <v>80</v>
      </c>
      <c r="E1196" s="26">
        <v>75</v>
      </c>
      <c r="F1196" s="26" t="s">
        <v>1249</v>
      </c>
      <c r="G1196" s="27">
        <v>42091</v>
      </c>
      <c r="H1196" s="26" t="s">
        <v>1267</v>
      </c>
    </row>
    <row r="1197" spans="1:8" x14ac:dyDescent="0.2">
      <c r="A1197" s="26" t="s">
        <v>1094</v>
      </c>
      <c r="B1197" s="26">
        <v>70</v>
      </c>
      <c r="C1197" s="26" t="s">
        <v>19</v>
      </c>
      <c r="D1197" s="26">
        <v>110</v>
      </c>
      <c r="E1197" s="26">
        <v>85</v>
      </c>
      <c r="F1197" s="26" t="s">
        <v>33</v>
      </c>
      <c r="G1197" s="27">
        <v>37542</v>
      </c>
      <c r="H1197" s="26" t="s">
        <v>41</v>
      </c>
    </row>
    <row r="1198" spans="1:8" x14ac:dyDescent="0.2">
      <c r="A1198" s="26" t="s">
        <v>1094</v>
      </c>
      <c r="B1198" s="26">
        <v>70</v>
      </c>
      <c r="C1198" s="26" t="s">
        <v>19</v>
      </c>
      <c r="D1198" s="26">
        <v>115</v>
      </c>
      <c r="E1198" s="26">
        <v>65</v>
      </c>
      <c r="F1198" s="26" t="s">
        <v>174</v>
      </c>
      <c r="G1198" s="27">
        <v>42659</v>
      </c>
      <c r="H1198" s="26" t="s">
        <v>1338</v>
      </c>
    </row>
    <row r="1199" spans="1:8" x14ac:dyDescent="0.2">
      <c r="A1199" s="26" t="s">
        <v>1094</v>
      </c>
      <c r="B1199" s="26">
        <v>85</v>
      </c>
      <c r="C1199" s="26" t="s">
        <v>19</v>
      </c>
      <c r="D1199" s="26">
        <v>95</v>
      </c>
      <c r="E1199" s="26">
        <v>33</v>
      </c>
      <c r="F1199" s="26" t="s">
        <v>33</v>
      </c>
      <c r="G1199" s="27">
        <v>44686</v>
      </c>
      <c r="H1199" s="26" t="s">
        <v>1605</v>
      </c>
    </row>
    <row r="1200" spans="1:8" x14ac:dyDescent="0.2">
      <c r="A1200" s="26" t="s">
        <v>1094</v>
      </c>
      <c r="B1200" s="26" t="s">
        <v>870</v>
      </c>
      <c r="C1200" s="26" t="s">
        <v>19</v>
      </c>
      <c r="D1200" s="26">
        <v>70</v>
      </c>
      <c r="E1200" s="26">
        <v>135</v>
      </c>
      <c r="F1200" s="26" t="s">
        <v>268</v>
      </c>
      <c r="G1200" s="27">
        <v>39012</v>
      </c>
      <c r="H1200" s="26" t="s">
        <v>752</v>
      </c>
    </row>
    <row r="1201" spans="1:8" x14ac:dyDescent="0.2">
      <c r="A1201" s="26" t="s">
        <v>1094</v>
      </c>
      <c r="B1201" s="26" t="s">
        <v>870</v>
      </c>
      <c r="C1201" s="26" t="s">
        <v>19</v>
      </c>
      <c r="D1201" s="26">
        <v>75</v>
      </c>
      <c r="E1201" s="26">
        <v>135</v>
      </c>
      <c r="F1201" s="26" t="s">
        <v>24</v>
      </c>
      <c r="G1201" s="27">
        <v>39012</v>
      </c>
      <c r="H1201" s="26" t="s">
        <v>752</v>
      </c>
    </row>
    <row r="1202" spans="1:8" x14ac:dyDescent="0.2">
      <c r="A1202" s="26" t="s">
        <v>1094</v>
      </c>
      <c r="B1202" s="26" t="s">
        <v>870</v>
      </c>
      <c r="C1202" s="26" t="s">
        <v>19</v>
      </c>
      <c r="D1202" s="26">
        <v>80</v>
      </c>
      <c r="E1202" s="26">
        <v>115</v>
      </c>
      <c r="F1202" s="26" t="s">
        <v>759</v>
      </c>
      <c r="G1202" s="27">
        <v>39012</v>
      </c>
      <c r="H1202" s="26" t="s">
        <v>752</v>
      </c>
    </row>
    <row r="1203" spans="1:8" x14ac:dyDescent="0.2">
      <c r="A1203" s="26" t="s">
        <v>1094</v>
      </c>
      <c r="B1203" s="26" t="s">
        <v>870</v>
      </c>
      <c r="C1203" s="26" t="s">
        <v>19</v>
      </c>
      <c r="D1203" s="26">
        <v>85</v>
      </c>
      <c r="E1203" s="26">
        <v>65</v>
      </c>
      <c r="F1203" s="26" t="s">
        <v>1597</v>
      </c>
      <c r="G1203" s="27">
        <v>44686</v>
      </c>
      <c r="H1203" s="26" t="s">
        <v>1605</v>
      </c>
    </row>
    <row r="1204" spans="1:8" x14ac:dyDescent="0.2">
      <c r="A1204" s="26" t="s">
        <v>1094</v>
      </c>
      <c r="B1204" s="26" t="s">
        <v>870</v>
      </c>
      <c r="C1204" s="26" t="s">
        <v>19</v>
      </c>
      <c r="D1204" s="26">
        <v>90</v>
      </c>
      <c r="E1204" s="26">
        <v>75</v>
      </c>
      <c r="F1204" s="26" t="s">
        <v>122</v>
      </c>
      <c r="G1204" s="27">
        <v>39012</v>
      </c>
      <c r="H1204" s="26" t="s">
        <v>752</v>
      </c>
    </row>
    <row r="1205" spans="1:8" x14ac:dyDescent="0.2">
      <c r="A1205" s="26" t="s">
        <v>1094</v>
      </c>
      <c r="B1205" s="26" t="s">
        <v>870</v>
      </c>
      <c r="C1205" s="26" t="s">
        <v>19</v>
      </c>
      <c r="D1205" s="26">
        <v>95</v>
      </c>
      <c r="E1205" s="26">
        <v>100</v>
      </c>
      <c r="F1205" s="26" t="s">
        <v>851</v>
      </c>
      <c r="G1205" s="27">
        <v>39866</v>
      </c>
      <c r="H1205" s="26" t="s">
        <v>855</v>
      </c>
    </row>
    <row r="1206" spans="1:8" x14ac:dyDescent="0.2">
      <c r="A1206" s="26" t="s">
        <v>1094</v>
      </c>
      <c r="B1206" s="26" t="s">
        <v>870</v>
      </c>
      <c r="C1206" s="26" t="s">
        <v>19</v>
      </c>
      <c r="D1206" s="26">
        <v>105</v>
      </c>
      <c r="E1206" s="26">
        <v>210</v>
      </c>
      <c r="F1206" s="26" t="s">
        <v>154</v>
      </c>
      <c r="G1206" s="27">
        <v>33216</v>
      </c>
      <c r="H1206" s="26" t="s">
        <v>250</v>
      </c>
    </row>
    <row r="1207" spans="1:8" x14ac:dyDescent="0.2">
      <c r="A1207" s="26" t="s">
        <v>1094</v>
      </c>
      <c r="B1207" s="26" t="s">
        <v>870</v>
      </c>
      <c r="C1207" s="26" t="s">
        <v>19</v>
      </c>
      <c r="D1207" s="26">
        <v>110</v>
      </c>
      <c r="E1207" s="26">
        <v>210</v>
      </c>
      <c r="F1207" s="26" t="s">
        <v>75</v>
      </c>
      <c r="G1207" s="27">
        <v>42050</v>
      </c>
      <c r="H1207" s="26" t="s">
        <v>1266</v>
      </c>
    </row>
    <row r="1208" spans="1:8" x14ac:dyDescent="0.2">
      <c r="A1208" s="26" t="s">
        <v>1094</v>
      </c>
      <c r="B1208" s="26" t="s">
        <v>870</v>
      </c>
      <c r="C1208" s="26" t="s">
        <v>19</v>
      </c>
      <c r="D1208" s="26">
        <v>115</v>
      </c>
      <c r="E1208" s="26">
        <v>200</v>
      </c>
      <c r="F1208" s="26" t="s">
        <v>382</v>
      </c>
      <c r="G1208" s="27">
        <v>40223</v>
      </c>
      <c r="H1208" s="26" t="s">
        <v>907</v>
      </c>
    </row>
    <row r="1209" spans="1:8" x14ac:dyDescent="0.2">
      <c r="A1209" s="26" t="s">
        <v>1094</v>
      </c>
      <c r="B1209" s="26" t="s">
        <v>870</v>
      </c>
      <c r="C1209" s="26" t="s">
        <v>19</v>
      </c>
      <c r="D1209" s="26" t="s">
        <v>871</v>
      </c>
      <c r="E1209" s="26">
        <v>250</v>
      </c>
      <c r="F1209" s="26" t="s">
        <v>854</v>
      </c>
      <c r="G1209" s="27">
        <v>40097</v>
      </c>
      <c r="H1209" s="26" t="s">
        <v>855</v>
      </c>
    </row>
    <row r="1210" spans="1:8" x14ac:dyDescent="0.2">
      <c r="A1210" s="26" t="s">
        <v>921</v>
      </c>
      <c r="B1210" s="26">
        <v>13</v>
      </c>
      <c r="C1210" s="26" t="s">
        <v>44</v>
      </c>
      <c r="D1210" s="26">
        <v>45</v>
      </c>
      <c r="E1210" s="26">
        <v>45</v>
      </c>
      <c r="F1210" s="26" t="s">
        <v>1012</v>
      </c>
      <c r="G1210" s="27">
        <v>41049</v>
      </c>
      <c r="H1210" s="26" t="s">
        <v>1054</v>
      </c>
    </row>
    <row r="1211" spans="1:8" x14ac:dyDescent="0.2">
      <c r="A1211" s="26" t="s">
        <v>921</v>
      </c>
      <c r="B1211" s="26">
        <v>13</v>
      </c>
      <c r="C1211" s="26" t="s">
        <v>44</v>
      </c>
      <c r="D1211" s="26">
        <v>55</v>
      </c>
      <c r="E1211" s="26">
        <v>55</v>
      </c>
      <c r="F1211" s="26" t="s">
        <v>1513</v>
      </c>
      <c r="G1211" s="27">
        <v>44439</v>
      </c>
      <c r="H1211" s="26" t="s">
        <v>1582</v>
      </c>
    </row>
    <row r="1212" spans="1:8" x14ac:dyDescent="0.2">
      <c r="A1212" s="26" t="s">
        <v>921</v>
      </c>
      <c r="B1212" s="26">
        <v>40</v>
      </c>
      <c r="C1212" s="26" t="s">
        <v>44</v>
      </c>
      <c r="D1212" s="26">
        <v>70</v>
      </c>
      <c r="E1212" s="26">
        <v>105</v>
      </c>
      <c r="F1212" s="26" t="s">
        <v>1500</v>
      </c>
      <c r="G1212" s="27">
        <v>44471</v>
      </c>
      <c r="H1212" s="26" t="s">
        <v>1589</v>
      </c>
    </row>
    <row r="1213" spans="1:8" x14ac:dyDescent="0.2">
      <c r="A1213" s="26" t="s">
        <v>921</v>
      </c>
      <c r="B1213" s="26">
        <v>50</v>
      </c>
      <c r="C1213" s="26" t="s">
        <v>44</v>
      </c>
      <c r="D1213" s="26">
        <v>50</v>
      </c>
      <c r="E1213" s="26">
        <v>105</v>
      </c>
      <c r="F1213" s="26" t="s">
        <v>1148</v>
      </c>
      <c r="G1213" s="27">
        <v>42185</v>
      </c>
      <c r="H1213" s="26" t="s">
        <v>1279</v>
      </c>
    </row>
    <row r="1214" spans="1:8" x14ac:dyDescent="0.2">
      <c r="A1214" s="26" t="s">
        <v>921</v>
      </c>
      <c r="B1214" s="26">
        <v>50</v>
      </c>
      <c r="C1214" s="26" t="s">
        <v>44</v>
      </c>
      <c r="D1214" s="26">
        <v>60</v>
      </c>
      <c r="E1214" s="26">
        <v>90</v>
      </c>
      <c r="F1214" s="26" t="s">
        <v>574</v>
      </c>
      <c r="G1214" s="27">
        <v>42385</v>
      </c>
      <c r="H1214" s="26" t="s">
        <v>1299</v>
      </c>
    </row>
    <row r="1215" spans="1:8" x14ac:dyDescent="0.2">
      <c r="A1215" s="26" t="s">
        <v>921</v>
      </c>
      <c r="B1215" s="26">
        <v>50</v>
      </c>
      <c r="C1215" s="26" t="s">
        <v>44</v>
      </c>
      <c r="D1215" s="26">
        <v>110</v>
      </c>
      <c r="E1215" s="26">
        <v>99</v>
      </c>
      <c r="F1215" s="26" t="s">
        <v>968</v>
      </c>
      <c r="G1215" s="27">
        <v>42910</v>
      </c>
      <c r="H1215" s="26" t="s">
        <v>1367</v>
      </c>
    </row>
    <row r="1216" spans="1:8" x14ac:dyDescent="0.2">
      <c r="A1216" s="26" t="s">
        <v>921</v>
      </c>
      <c r="B1216" s="26">
        <v>55</v>
      </c>
      <c r="C1216" s="26" t="s">
        <v>44</v>
      </c>
      <c r="D1216" s="26">
        <v>85</v>
      </c>
      <c r="E1216" s="26">
        <v>88</v>
      </c>
      <c r="F1216" s="26" t="s">
        <v>186</v>
      </c>
      <c r="G1216" s="27">
        <v>42910</v>
      </c>
      <c r="H1216" s="26" t="s">
        <v>1367</v>
      </c>
    </row>
    <row r="1217" spans="1:8" x14ac:dyDescent="0.2">
      <c r="A1217" s="26" t="s">
        <v>921</v>
      </c>
      <c r="B1217" s="26">
        <v>55</v>
      </c>
      <c r="C1217" s="26" t="s">
        <v>44</v>
      </c>
      <c r="D1217" s="26">
        <v>95</v>
      </c>
      <c r="E1217" s="26">
        <v>100</v>
      </c>
      <c r="F1217" s="26" t="s">
        <v>1178</v>
      </c>
      <c r="G1217" s="27">
        <v>41608</v>
      </c>
      <c r="H1217" s="26" t="s">
        <v>1202</v>
      </c>
    </row>
    <row r="1218" spans="1:8" x14ac:dyDescent="0.2">
      <c r="A1218" s="26" t="s">
        <v>921</v>
      </c>
      <c r="B1218" s="26">
        <v>55</v>
      </c>
      <c r="C1218" s="26" t="s">
        <v>44</v>
      </c>
      <c r="D1218" s="26" t="s">
        <v>871</v>
      </c>
      <c r="E1218" s="26">
        <v>165</v>
      </c>
      <c r="F1218" s="26" t="s">
        <v>56</v>
      </c>
      <c r="G1218" s="27">
        <v>42385</v>
      </c>
      <c r="H1218" s="26" t="s">
        <v>1299</v>
      </c>
    </row>
    <row r="1219" spans="1:8" x14ac:dyDescent="0.2">
      <c r="A1219" s="26" t="s">
        <v>921</v>
      </c>
      <c r="B1219" s="26" t="s">
        <v>870</v>
      </c>
      <c r="C1219" s="26" t="s">
        <v>44</v>
      </c>
      <c r="D1219" s="26">
        <v>45</v>
      </c>
      <c r="E1219" s="26">
        <v>45</v>
      </c>
      <c r="F1219" s="26" t="s">
        <v>1012</v>
      </c>
      <c r="G1219" s="27">
        <v>41049</v>
      </c>
      <c r="H1219" s="26" t="s">
        <v>1054</v>
      </c>
    </row>
    <row r="1220" spans="1:8" x14ac:dyDescent="0.2">
      <c r="A1220" s="26" t="s">
        <v>921</v>
      </c>
      <c r="B1220" s="26" t="s">
        <v>870</v>
      </c>
      <c r="C1220" s="26" t="s">
        <v>44</v>
      </c>
      <c r="D1220" s="26">
        <v>50</v>
      </c>
      <c r="E1220" s="26">
        <v>105</v>
      </c>
      <c r="F1220" s="26" t="s">
        <v>1148</v>
      </c>
      <c r="G1220" s="27">
        <v>42185</v>
      </c>
      <c r="H1220" s="26" t="s">
        <v>1279</v>
      </c>
    </row>
    <row r="1221" spans="1:8" x14ac:dyDescent="0.2">
      <c r="A1221" s="26" t="s">
        <v>921</v>
      </c>
      <c r="B1221" s="26" t="s">
        <v>870</v>
      </c>
      <c r="C1221" s="26" t="s">
        <v>44</v>
      </c>
      <c r="D1221" s="26">
        <v>55</v>
      </c>
      <c r="E1221" s="26">
        <v>55</v>
      </c>
      <c r="F1221" s="26" t="s">
        <v>1513</v>
      </c>
      <c r="G1221" s="27">
        <v>44439</v>
      </c>
      <c r="H1221" s="26" t="s">
        <v>1582</v>
      </c>
    </row>
    <row r="1222" spans="1:8" x14ac:dyDescent="0.2">
      <c r="A1222" s="26" t="s">
        <v>921</v>
      </c>
      <c r="B1222" s="26" t="s">
        <v>870</v>
      </c>
      <c r="C1222" s="26" t="s">
        <v>44</v>
      </c>
      <c r="D1222" s="26">
        <v>60</v>
      </c>
      <c r="E1222" s="26">
        <v>90</v>
      </c>
      <c r="F1222" s="26" t="s">
        <v>574</v>
      </c>
      <c r="G1222" s="27">
        <v>42385</v>
      </c>
      <c r="H1222" s="26" t="s">
        <v>1299</v>
      </c>
    </row>
    <row r="1223" spans="1:8" x14ac:dyDescent="0.2">
      <c r="A1223" s="26" t="s">
        <v>921</v>
      </c>
      <c r="B1223" s="26" t="s">
        <v>870</v>
      </c>
      <c r="C1223" s="26" t="s">
        <v>44</v>
      </c>
      <c r="D1223" s="26">
        <v>65</v>
      </c>
      <c r="E1223" s="26">
        <v>115</v>
      </c>
      <c r="F1223" s="26" t="s">
        <v>922</v>
      </c>
      <c r="G1223" s="27">
        <v>40377</v>
      </c>
      <c r="H1223" s="26" t="s">
        <v>923</v>
      </c>
    </row>
    <row r="1224" spans="1:8" x14ac:dyDescent="0.2">
      <c r="A1224" s="26" t="s">
        <v>921</v>
      </c>
      <c r="B1224" s="26" t="s">
        <v>870</v>
      </c>
      <c r="C1224" s="26" t="s">
        <v>44</v>
      </c>
      <c r="D1224" s="26">
        <v>70</v>
      </c>
      <c r="E1224" s="26">
        <v>160</v>
      </c>
      <c r="F1224" s="26" t="s">
        <v>1298</v>
      </c>
      <c r="G1224" s="27">
        <v>42385</v>
      </c>
      <c r="H1224" s="26" t="s">
        <v>1299</v>
      </c>
    </row>
    <row r="1225" spans="1:8" x14ac:dyDescent="0.2">
      <c r="A1225" s="26" t="s">
        <v>921</v>
      </c>
      <c r="B1225" s="26" t="s">
        <v>870</v>
      </c>
      <c r="C1225" s="26" t="s">
        <v>44</v>
      </c>
      <c r="D1225" s="26">
        <v>85</v>
      </c>
      <c r="E1225" s="26">
        <v>141</v>
      </c>
      <c r="F1225" s="26" t="s">
        <v>1577</v>
      </c>
      <c r="G1225" s="27">
        <v>44439</v>
      </c>
      <c r="H1225" s="26" t="s">
        <v>1582</v>
      </c>
    </row>
    <row r="1226" spans="1:8" x14ac:dyDescent="0.2">
      <c r="A1226" s="26" t="s">
        <v>921</v>
      </c>
      <c r="B1226" s="26" t="s">
        <v>870</v>
      </c>
      <c r="C1226" s="26" t="s">
        <v>44</v>
      </c>
      <c r="D1226" s="26">
        <v>90</v>
      </c>
      <c r="E1226" s="26">
        <v>100</v>
      </c>
      <c r="F1226" s="26" t="s">
        <v>1201</v>
      </c>
      <c r="G1226" s="27">
        <v>41608</v>
      </c>
      <c r="H1226" s="26" t="s">
        <v>1202</v>
      </c>
    </row>
    <row r="1227" spans="1:8" x14ac:dyDescent="0.2">
      <c r="A1227" s="26" t="s">
        <v>921</v>
      </c>
      <c r="B1227" s="26" t="s">
        <v>870</v>
      </c>
      <c r="C1227" s="26" t="s">
        <v>44</v>
      </c>
      <c r="D1227" s="26">
        <v>95</v>
      </c>
      <c r="E1227" s="26">
        <v>100</v>
      </c>
      <c r="F1227" s="26" t="s">
        <v>1178</v>
      </c>
      <c r="G1227" s="27">
        <v>41608</v>
      </c>
      <c r="H1227" s="26" t="s">
        <v>1202</v>
      </c>
    </row>
    <row r="1228" spans="1:8" x14ac:dyDescent="0.2">
      <c r="A1228" s="26" t="s">
        <v>921</v>
      </c>
      <c r="B1228" s="26" t="s">
        <v>870</v>
      </c>
      <c r="C1228" s="26" t="s">
        <v>44</v>
      </c>
      <c r="D1228" s="26">
        <v>100</v>
      </c>
      <c r="E1228" s="26">
        <v>135</v>
      </c>
      <c r="F1228" s="26" t="s">
        <v>1150</v>
      </c>
      <c r="G1228" s="27">
        <v>42931</v>
      </c>
      <c r="H1228" s="26" t="s">
        <v>1376</v>
      </c>
    </row>
    <row r="1229" spans="1:8" x14ac:dyDescent="0.2">
      <c r="A1229" s="26" t="s">
        <v>921</v>
      </c>
      <c r="B1229" s="26" t="s">
        <v>870</v>
      </c>
      <c r="C1229" s="26" t="s">
        <v>44</v>
      </c>
      <c r="D1229" s="26">
        <v>110</v>
      </c>
      <c r="E1229" s="26">
        <v>145</v>
      </c>
      <c r="F1229" s="26" t="s">
        <v>1377</v>
      </c>
      <c r="G1229" s="27">
        <v>42931</v>
      </c>
      <c r="H1229" s="26" t="s">
        <v>1376</v>
      </c>
    </row>
    <row r="1230" spans="1:8" x14ac:dyDescent="0.2">
      <c r="A1230" s="26" t="s">
        <v>921</v>
      </c>
      <c r="B1230" s="26" t="s">
        <v>870</v>
      </c>
      <c r="C1230" s="26" t="s">
        <v>44</v>
      </c>
      <c r="D1230" s="26" t="s">
        <v>871</v>
      </c>
      <c r="E1230" s="26">
        <v>165</v>
      </c>
      <c r="F1230" s="26" t="s">
        <v>56</v>
      </c>
      <c r="G1230" s="27">
        <v>42385</v>
      </c>
      <c r="H1230" s="26" t="s">
        <v>1299</v>
      </c>
    </row>
    <row r="1231" spans="1:8" x14ac:dyDescent="0.2">
      <c r="A1231" s="26" t="s">
        <v>921</v>
      </c>
      <c r="B1231" s="26" t="s">
        <v>1028</v>
      </c>
      <c r="C1231" s="26" t="s">
        <v>44</v>
      </c>
      <c r="D1231" s="26">
        <v>85</v>
      </c>
      <c r="E1231" s="26">
        <v>88</v>
      </c>
      <c r="F1231" s="26" t="s">
        <v>186</v>
      </c>
      <c r="G1231" s="27">
        <v>42910</v>
      </c>
      <c r="H1231" s="26" t="s">
        <v>1367</v>
      </c>
    </row>
    <row r="1232" spans="1:8" x14ac:dyDescent="0.2">
      <c r="A1232" s="26" t="s">
        <v>921</v>
      </c>
      <c r="B1232" s="26" t="s">
        <v>1028</v>
      </c>
      <c r="C1232" s="26" t="s">
        <v>44</v>
      </c>
      <c r="D1232" s="26">
        <v>110</v>
      </c>
      <c r="E1232" s="26">
        <v>99</v>
      </c>
      <c r="F1232" s="26" t="s">
        <v>968</v>
      </c>
      <c r="G1232" s="27">
        <v>42910</v>
      </c>
      <c r="H1232" s="26" t="s">
        <v>1367</v>
      </c>
    </row>
    <row r="1233" spans="1:8" x14ac:dyDescent="0.2">
      <c r="A1233" s="26" t="s">
        <v>921</v>
      </c>
      <c r="B1233" s="26">
        <v>13</v>
      </c>
      <c r="C1233" s="26" t="s">
        <v>19</v>
      </c>
      <c r="D1233" s="26">
        <v>30</v>
      </c>
      <c r="E1233" s="26">
        <v>50</v>
      </c>
      <c r="F1233" s="26" t="s">
        <v>1337</v>
      </c>
      <c r="G1233" s="27">
        <v>42910</v>
      </c>
      <c r="H1233" s="26" t="s">
        <v>1367</v>
      </c>
    </row>
    <row r="1234" spans="1:8" x14ac:dyDescent="0.2">
      <c r="A1234" s="26" t="s">
        <v>921</v>
      </c>
      <c r="B1234" s="26">
        <v>13</v>
      </c>
      <c r="C1234" s="26" t="s">
        <v>19</v>
      </c>
      <c r="D1234" s="26">
        <v>55</v>
      </c>
      <c r="E1234" s="26">
        <v>72</v>
      </c>
      <c r="F1234" s="26" t="s">
        <v>1277</v>
      </c>
      <c r="G1234" s="27">
        <v>42185</v>
      </c>
      <c r="H1234" s="26" t="s">
        <v>1279</v>
      </c>
    </row>
    <row r="1235" spans="1:8" x14ac:dyDescent="0.2">
      <c r="A1235" s="26" t="s">
        <v>921</v>
      </c>
      <c r="B1235" s="26">
        <v>13</v>
      </c>
      <c r="C1235" s="26" t="s">
        <v>19</v>
      </c>
      <c r="D1235" s="26">
        <v>65</v>
      </c>
      <c r="E1235" s="26">
        <v>77</v>
      </c>
      <c r="F1235" s="26" t="s">
        <v>1277</v>
      </c>
      <c r="G1235" s="27">
        <v>42910</v>
      </c>
      <c r="H1235" s="26" t="s">
        <v>1367</v>
      </c>
    </row>
    <row r="1236" spans="1:8" x14ac:dyDescent="0.2">
      <c r="A1236" s="26" t="s">
        <v>921</v>
      </c>
      <c r="B1236" s="26">
        <v>13</v>
      </c>
      <c r="C1236" s="26" t="s">
        <v>19</v>
      </c>
      <c r="D1236" s="26">
        <v>85</v>
      </c>
      <c r="E1236" s="26">
        <v>118</v>
      </c>
      <c r="F1236" s="26" t="s">
        <v>992</v>
      </c>
      <c r="G1236" s="27">
        <v>43023</v>
      </c>
      <c r="H1236" s="26" t="s">
        <v>1399</v>
      </c>
    </row>
    <row r="1237" spans="1:8" x14ac:dyDescent="0.2">
      <c r="A1237" s="26" t="s">
        <v>921</v>
      </c>
      <c r="B1237" s="26">
        <v>13</v>
      </c>
      <c r="C1237" s="26" t="s">
        <v>19</v>
      </c>
      <c r="D1237" s="26">
        <v>100</v>
      </c>
      <c r="E1237" s="26">
        <v>142</v>
      </c>
      <c r="F1237" s="26" t="s">
        <v>992</v>
      </c>
      <c r="G1237" s="27">
        <v>43659</v>
      </c>
      <c r="H1237" s="26" t="s">
        <v>1501</v>
      </c>
    </row>
    <row r="1238" spans="1:8" x14ac:dyDescent="0.2">
      <c r="A1238" s="26" t="s">
        <v>921</v>
      </c>
      <c r="B1238" s="26">
        <v>14</v>
      </c>
      <c r="C1238" s="26" t="s">
        <v>19</v>
      </c>
      <c r="D1238" s="26">
        <v>70</v>
      </c>
      <c r="E1238" s="26">
        <v>90</v>
      </c>
      <c r="F1238" s="26" t="s">
        <v>1277</v>
      </c>
      <c r="G1238" s="27">
        <v>42931</v>
      </c>
      <c r="H1238" s="26" t="s">
        <v>1376</v>
      </c>
    </row>
    <row r="1239" spans="1:8" x14ac:dyDescent="0.2">
      <c r="A1239" s="26" t="s">
        <v>921</v>
      </c>
      <c r="B1239" s="26">
        <v>16</v>
      </c>
      <c r="C1239" s="26" t="s">
        <v>19</v>
      </c>
      <c r="D1239" s="26">
        <v>100</v>
      </c>
      <c r="E1239" s="26">
        <v>205</v>
      </c>
      <c r="F1239" s="26" t="s">
        <v>866</v>
      </c>
      <c r="G1239" s="27">
        <v>40614</v>
      </c>
      <c r="H1239" s="26" t="s">
        <v>954</v>
      </c>
    </row>
    <row r="1240" spans="1:8" x14ac:dyDescent="0.2">
      <c r="A1240" s="26" t="s">
        <v>921</v>
      </c>
      <c r="B1240" s="26">
        <v>16</v>
      </c>
      <c r="C1240" s="26" t="s">
        <v>19</v>
      </c>
      <c r="D1240" s="26">
        <v>110</v>
      </c>
      <c r="E1240" s="26">
        <v>184</v>
      </c>
      <c r="F1240" s="26" t="s">
        <v>426</v>
      </c>
      <c r="G1240" s="27">
        <v>40614</v>
      </c>
      <c r="H1240" s="26" t="s">
        <v>954</v>
      </c>
    </row>
    <row r="1241" spans="1:8" x14ac:dyDescent="0.2">
      <c r="A1241" s="26" t="s">
        <v>921</v>
      </c>
      <c r="B1241" s="26">
        <v>16</v>
      </c>
      <c r="C1241" s="26" t="s">
        <v>19</v>
      </c>
      <c r="D1241" s="26" t="s">
        <v>871</v>
      </c>
      <c r="E1241" s="26">
        <v>220</v>
      </c>
      <c r="F1241" s="26" t="s">
        <v>874</v>
      </c>
      <c r="G1241" s="27">
        <v>40614</v>
      </c>
      <c r="H1241" s="26" t="s">
        <v>954</v>
      </c>
    </row>
    <row r="1242" spans="1:8" x14ac:dyDescent="0.2">
      <c r="A1242" s="26" t="s">
        <v>921</v>
      </c>
      <c r="B1242" s="26">
        <v>18</v>
      </c>
      <c r="C1242" s="26" t="s">
        <v>19</v>
      </c>
      <c r="D1242" s="26">
        <v>95</v>
      </c>
      <c r="E1242" s="26">
        <v>154</v>
      </c>
      <c r="F1242" s="26" t="s">
        <v>1563</v>
      </c>
      <c r="G1242" s="27">
        <v>44439</v>
      </c>
      <c r="H1242" s="26" t="s">
        <v>1582</v>
      </c>
    </row>
    <row r="1243" spans="1:8" x14ac:dyDescent="0.2">
      <c r="A1243" s="26" t="s">
        <v>921</v>
      </c>
      <c r="B1243" s="26">
        <v>40</v>
      </c>
      <c r="C1243" s="26" t="s">
        <v>19</v>
      </c>
      <c r="D1243" s="26">
        <v>115</v>
      </c>
      <c r="E1243" s="26">
        <v>300</v>
      </c>
      <c r="F1243" s="26" t="s">
        <v>382</v>
      </c>
      <c r="G1243" s="27">
        <v>40614</v>
      </c>
      <c r="H1243" s="26" t="s">
        <v>954</v>
      </c>
    </row>
    <row r="1244" spans="1:8" x14ac:dyDescent="0.2">
      <c r="A1244" s="26" t="s">
        <v>921</v>
      </c>
      <c r="B1244" s="26">
        <v>40</v>
      </c>
      <c r="C1244" s="26" t="s">
        <v>19</v>
      </c>
      <c r="D1244" s="26">
        <v>120</v>
      </c>
      <c r="E1244" s="26">
        <v>295</v>
      </c>
      <c r="F1244" s="26" t="s">
        <v>200</v>
      </c>
      <c r="G1244" s="27">
        <v>42028</v>
      </c>
      <c r="H1244" s="26" t="s">
        <v>1260</v>
      </c>
    </row>
    <row r="1245" spans="1:8" x14ac:dyDescent="0.2">
      <c r="A1245" s="26" t="s">
        <v>921</v>
      </c>
      <c r="B1245" s="26">
        <v>40</v>
      </c>
      <c r="C1245" s="26" t="s">
        <v>19</v>
      </c>
      <c r="D1245" s="26" t="s">
        <v>871</v>
      </c>
      <c r="E1245" s="26">
        <v>300</v>
      </c>
      <c r="F1245" s="26" t="s">
        <v>898</v>
      </c>
      <c r="G1245" s="27">
        <v>40377</v>
      </c>
      <c r="H1245" s="26" t="s">
        <v>923</v>
      </c>
    </row>
    <row r="1246" spans="1:8" x14ac:dyDescent="0.2">
      <c r="A1246" s="26" t="s">
        <v>921</v>
      </c>
      <c r="B1246" s="26">
        <v>45</v>
      </c>
      <c r="C1246" s="26" t="s">
        <v>19</v>
      </c>
      <c r="D1246" s="26">
        <v>75</v>
      </c>
      <c r="E1246" s="26">
        <v>222</v>
      </c>
      <c r="F1246" s="26" t="s">
        <v>347</v>
      </c>
      <c r="G1246" s="27">
        <v>42910</v>
      </c>
      <c r="H1246" s="26" t="s">
        <v>1367</v>
      </c>
    </row>
    <row r="1247" spans="1:8" x14ac:dyDescent="0.2">
      <c r="A1247" s="26" t="s">
        <v>921</v>
      </c>
      <c r="B1247" s="26">
        <v>45</v>
      </c>
      <c r="C1247" s="26" t="s">
        <v>19</v>
      </c>
      <c r="D1247" s="26">
        <v>90</v>
      </c>
      <c r="E1247" s="26">
        <v>264</v>
      </c>
      <c r="F1247" s="26" t="s">
        <v>1273</v>
      </c>
      <c r="G1247" s="27">
        <v>42105</v>
      </c>
      <c r="H1247" s="26" t="s">
        <v>1274</v>
      </c>
    </row>
    <row r="1248" spans="1:8" x14ac:dyDescent="0.2">
      <c r="A1248" s="26" t="s">
        <v>921</v>
      </c>
      <c r="B1248" s="26">
        <v>45</v>
      </c>
      <c r="C1248" s="26" t="s">
        <v>19</v>
      </c>
      <c r="D1248" s="26">
        <v>105</v>
      </c>
      <c r="E1248" s="26">
        <v>303</v>
      </c>
      <c r="F1248" s="26" t="s">
        <v>75</v>
      </c>
      <c r="G1248" s="27">
        <v>42335</v>
      </c>
      <c r="H1248" s="26" t="s">
        <v>1292</v>
      </c>
    </row>
    <row r="1249" spans="1:8" x14ac:dyDescent="0.2">
      <c r="A1249" s="26" t="s">
        <v>921</v>
      </c>
      <c r="B1249" s="26">
        <v>45</v>
      </c>
      <c r="C1249" s="26" t="s">
        <v>19</v>
      </c>
      <c r="D1249" s="26">
        <v>110</v>
      </c>
      <c r="E1249" s="26">
        <v>320</v>
      </c>
      <c r="F1249" s="26" t="s">
        <v>382</v>
      </c>
      <c r="G1249" s="27">
        <v>41580</v>
      </c>
      <c r="H1249" s="26" t="s">
        <v>1199</v>
      </c>
    </row>
    <row r="1250" spans="1:8" x14ac:dyDescent="0.2">
      <c r="A1250" s="26" t="s">
        <v>921</v>
      </c>
      <c r="B1250" s="26">
        <v>45</v>
      </c>
      <c r="C1250" s="26" t="s">
        <v>19</v>
      </c>
      <c r="D1250" s="26">
        <v>115</v>
      </c>
      <c r="E1250" s="26">
        <v>305</v>
      </c>
      <c r="F1250" s="26" t="s">
        <v>382</v>
      </c>
      <c r="G1250" s="27">
        <v>40971</v>
      </c>
      <c r="H1250" s="26" t="s">
        <v>1019</v>
      </c>
    </row>
    <row r="1251" spans="1:8" x14ac:dyDescent="0.2">
      <c r="A1251" s="26" t="s">
        <v>921</v>
      </c>
      <c r="B1251" s="26">
        <v>45</v>
      </c>
      <c r="C1251" s="26" t="s">
        <v>19</v>
      </c>
      <c r="D1251" s="26">
        <v>120</v>
      </c>
      <c r="E1251" s="26">
        <v>299</v>
      </c>
      <c r="F1251" s="26" t="s">
        <v>156</v>
      </c>
      <c r="G1251" s="27">
        <v>44439</v>
      </c>
      <c r="H1251" s="26" t="s">
        <v>1582</v>
      </c>
    </row>
    <row r="1252" spans="1:8" x14ac:dyDescent="0.2">
      <c r="A1252" s="26" t="s">
        <v>921</v>
      </c>
      <c r="B1252" s="26">
        <v>50</v>
      </c>
      <c r="C1252" s="26" t="s">
        <v>19</v>
      </c>
      <c r="D1252" s="26">
        <v>90</v>
      </c>
      <c r="E1252" s="26">
        <v>200</v>
      </c>
      <c r="F1252" s="26" t="s">
        <v>1309</v>
      </c>
      <c r="G1252" s="27">
        <v>42476</v>
      </c>
      <c r="H1252" s="26" t="s">
        <v>1308</v>
      </c>
    </row>
    <row r="1253" spans="1:8" x14ac:dyDescent="0.2">
      <c r="A1253" s="26" t="s">
        <v>921</v>
      </c>
      <c r="B1253" s="26">
        <v>50</v>
      </c>
      <c r="C1253" s="26" t="s">
        <v>19</v>
      </c>
      <c r="D1253" s="26">
        <v>95</v>
      </c>
      <c r="E1253" s="26">
        <v>209</v>
      </c>
      <c r="F1253" s="26" t="s">
        <v>1309</v>
      </c>
      <c r="G1253" s="27">
        <v>42910</v>
      </c>
      <c r="H1253" s="26" t="s">
        <v>1367</v>
      </c>
    </row>
    <row r="1254" spans="1:8" x14ac:dyDescent="0.2">
      <c r="A1254" s="26" t="s">
        <v>921</v>
      </c>
      <c r="B1254" s="26">
        <v>50</v>
      </c>
      <c r="C1254" s="26" t="s">
        <v>19</v>
      </c>
      <c r="D1254" s="26">
        <v>105</v>
      </c>
      <c r="E1254" s="26">
        <v>331</v>
      </c>
      <c r="F1254" s="26" t="s">
        <v>75</v>
      </c>
      <c r="G1254" s="27">
        <v>42910</v>
      </c>
      <c r="H1254" s="26" t="s">
        <v>1367</v>
      </c>
    </row>
    <row r="1255" spans="1:8" x14ac:dyDescent="0.2">
      <c r="A1255" s="26" t="s">
        <v>921</v>
      </c>
      <c r="B1255" s="26">
        <v>50</v>
      </c>
      <c r="C1255" s="26" t="s">
        <v>19</v>
      </c>
      <c r="D1255" s="26" t="s">
        <v>871</v>
      </c>
      <c r="E1255" s="26">
        <v>300</v>
      </c>
      <c r="F1255" s="26" t="s">
        <v>1359</v>
      </c>
      <c r="G1255" s="27">
        <v>42931</v>
      </c>
      <c r="H1255" s="26" t="s">
        <v>1376</v>
      </c>
    </row>
    <row r="1256" spans="1:8" x14ac:dyDescent="0.2">
      <c r="A1256" s="26" t="s">
        <v>921</v>
      </c>
      <c r="B1256" s="26">
        <v>55</v>
      </c>
      <c r="C1256" s="26" t="s">
        <v>19</v>
      </c>
      <c r="D1256" s="26">
        <v>90</v>
      </c>
      <c r="E1256" s="26">
        <v>220</v>
      </c>
      <c r="F1256" s="26" t="s">
        <v>281</v>
      </c>
      <c r="G1256" s="27">
        <v>42185</v>
      </c>
      <c r="H1256" s="26" t="s">
        <v>1279</v>
      </c>
    </row>
    <row r="1257" spans="1:8" x14ac:dyDescent="0.2">
      <c r="A1257" s="26" t="s">
        <v>921</v>
      </c>
      <c r="B1257" s="26">
        <v>55</v>
      </c>
      <c r="C1257" s="26" t="s">
        <v>19</v>
      </c>
      <c r="D1257" s="26">
        <v>105</v>
      </c>
      <c r="E1257" s="26">
        <v>242.5</v>
      </c>
      <c r="F1257" s="26" t="s">
        <v>75</v>
      </c>
      <c r="G1257" s="27">
        <v>44439</v>
      </c>
      <c r="H1257" s="26" t="s">
        <v>1582</v>
      </c>
    </row>
    <row r="1258" spans="1:8" x14ac:dyDescent="0.2">
      <c r="A1258" s="26" t="s">
        <v>921</v>
      </c>
      <c r="B1258" s="26">
        <v>55</v>
      </c>
      <c r="C1258" s="26" t="s">
        <v>19</v>
      </c>
      <c r="D1258" s="26">
        <v>115</v>
      </c>
      <c r="E1258" s="26">
        <v>253</v>
      </c>
      <c r="F1258" s="26" t="s">
        <v>84</v>
      </c>
      <c r="G1258" s="27">
        <v>40614</v>
      </c>
      <c r="H1258" s="26" t="s">
        <v>954</v>
      </c>
    </row>
    <row r="1259" spans="1:8" x14ac:dyDescent="0.2">
      <c r="A1259" s="26" t="s">
        <v>921</v>
      </c>
      <c r="B1259" s="26">
        <v>55</v>
      </c>
      <c r="C1259" s="26" t="s">
        <v>19</v>
      </c>
      <c r="D1259" s="26" t="s">
        <v>871</v>
      </c>
      <c r="E1259" s="26">
        <v>303</v>
      </c>
      <c r="F1259" s="26" t="s">
        <v>1359</v>
      </c>
      <c r="G1259" s="27">
        <v>43589</v>
      </c>
      <c r="H1259" s="26" t="s">
        <v>1490</v>
      </c>
    </row>
    <row r="1260" spans="1:8" x14ac:dyDescent="0.2">
      <c r="A1260" s="26" t="s">
        <v>921</v>
      </c>
      <c r="B1260" s="26">
        <v>60</v>
      </c>
      <c r="C1260" s="26" t="s">
        <v>19</v>
      </c>
      <c r="D1260" s="26">
        <v>70</v>
      </c>
      <c r="E1260" s="26">
        <v>148</v>
      </c>
      <c r="F1260" s="26" t="s">
        <v>77</v>
      </c>
      <c r="G1260" s="27">
        <v>42910</v>
      </c>
      <c r="H1260" s="26" t="s">
        <v>1367</v>
      </c>
    </row>
    <row r="1261" spans="1:8" x14ac:dyDescent="0.2">
      <c r="A1261" s="26" t="s">
        <v>921</v>
      </c>
      <c r="B1261" s="26">
        <v>60</v>
      </c>
      <c r="C1261" s="26" t="s">
        <v>19</v>
      </c>
      <c r="D1261" s="26">
        <v>75</v>
      </c>
      <c r="E1261" s="26">
        <v>220</v>
      </c>
      <c r="F1261" s="26" t="s">
        <v>85</v>
      </c>
      <c r="G1261" s="27">
        <v>40468</v>
      </c>
      <c r="H1261" s="26" t="s">
        <v>930</v>
      </c>
    </row>
    <row r="1262" spans="1:8" x14ac:dyDescent="0.2">
      <c r="A1262" s="26" t="s">
        <v>921</v>
      </c>
      <c r="B1262" s="26">
        <v>60</v>
      </c>
      <c r="C1262" s="26" t="s">
        <v>19</v>
      </c>
      <c r="D1262" s="26">
        <v>90</v>
      </c>
      <c r="E1262" s="26">
        <v>209</v>
      </c>
      <c r="F1262" s="26" t="s">
        <v>72</v>
      </c>
      <c r="G1262" s="27">
        <v>42910</v>
      </c>
      <c r="H1262" s="26" t="s">
        <v>1367</v>
      </c>
    </row>
    <row r="1263" spans="1:8" x14ac:dyDescent="0.2">
      <c r="A1263" s="26" t="s">
        <v>921</v>
      </c>
      <c r="B1263" s="26">
        <v>60</v>
      </c>
      <c r="C1263" s="26" t="s">
        <v>19</v>
      </c>
      <c r="D1263" s="26">
        <v>105</v>
      </c>
      <c r="E1263" s="26">
        <v>253</v>
      </c>
      <c r="F1263" s="26" t="s">
        <v>84</v>
      </c>
      <c r="G1263" s="27">
        <v>42358</v>
      </c>
      <c r="H1263" s="26" t="s">
        <v>1295</v>
      </c>
    </row>
    <row r="1264" spans="1:8" x14ac:dyDescent="0.2">
      <c r="A1264" s="26" t="s">
        <v>921</v>
      </c>
      <c r="B1264" s="26">
        <v>60</v>
      </c>
      <c r="C1264" s="26" t="s">
        <v>19</v>
      </c>
      <c r="D1264" s="26">
        <v>110</v>
      </c>
      <c r="E1264" s="26">
        <v>220</v>
      </c>
      <c r="F1264" s="26" t="s">
        <v>84</v>
      </c>
      <c r="G1264" s="27">
        <v>42910</v>
      </c>
      <c r="H1264" s="26" t="s">
        <v>1367</v>
      </c>
    </row>
    <row r="1265" spans="1:8" x14ac:dyDescent="0.2">
      <c r="A1265" s="26" t="s">
        <v>921</v>
      </c>
      <c r="B1265" s="26">
        <v>60</v>
      </c>
      <c r="C1265" s="26" t="s">
        <v>19</v>
      </c>
      <c r="D1265" s="26">
        <v>120</v>
      </c>
      <c r="E1265" s="26">
        <v>225</v>
      </c>
      <c r="F1265" s="26" t="s">
        <v>897</v>
      </c>
      <c r="G1265" s="27">
        <v>42385</v>
      </c>
      <c r="H1265" s="26" t="s">
        <v>1299</v>
      </c>
    </row>
    <row r="1266" spans="1:8" x14ac:dyDescent="0.2">
      <c r="A1266" s="26" t="s">
        <v>921</v>
      </c>
      <c r="B1266" s="26">
        <v>65</v>
      </c>
      <c r="C1266" s="26" t="s">
        <v>19</v>
      </c>
      <c r="D1266" s="26">
        <v>80</v>
      </c>
      <c r="E1266" s="26">
        <v>209</v>
      </c>
      <c r="F1266" s="26" t="s">
        <v>85</v>
      </c>
      <c r="G1266" s="27">
        <v>40614</v>
      </c>
      <c r="H1266" s="26" t="s">
        <v>954</v>
      </c>
    </row>
    <row r="1267" spans="1:8" x14ac:dyDescent="0.2">
      <c r="A1267" s="26" t="s">
        <v>921</v>
      </c>
      <c r="B1267" s="26">
        <v>65</v>
      </c>
      <c r="C1267" s="26" t="s">
        <v>19</v>
      </c>
      <c r="D1267" s="26">
        <v>90</v>
      </c>
      <c r="E1267" s="26">
        <v>209</v>
      </c>
      <c r="F1267" s="26" t="s">
        <v>122</v>
      </c>
      <c r="G1267" s="27">
        <v>40614</v>
      </c>
      <c r="H1267" s="26" t="s">
        <v>954</v>
      </c>
    </row>
    <row r="1268" spans="1:8" x14ac:dyDescent="0.2">
      <c r="A1268" s="26" t="s">
        <v>921</v>
      </c>
      <c r="B1268" s="26">
        <v>65</v>
      </c>
      <c r="C1268" s="26" t="s">
        <v>19</v>
      </c>
      <c r="D1268" s="26">
        <v>105</v>
      </c>
      <c r="E1268" s="26">
        <v>231</v>
      </c>
      <c r="F1268" s="26" t="s">
        <v>84</v>
      </c>
      <c r="G1268" s="27">
        <v>43659</v>
      </c>
      <c r="H1268" s="26" t="s">
        <v>1501</v>
      </c>
    </row>
    <row r="1269" spans="1:8" x14ac:dyDescent="0.2">
      <c r="A1269" s="26" t="s">
        <v>921</v>
      </c>
      <c r="B1269" s="26">
        <v>65</v>
      </c>
      <c r="C1269" s="26" t="s">
        <v>19</v>
      </c>
      <c r="D1269" s="26">
        <v>115</v>
      </c>
      <c r="E1269" s="26">
        <v>200</v>
      </c>
      <c r="F1269" s="26" t="s">
        <v>837</v>
      </c>
      <c r="G1269" s="27">
        <v>41496</v>
      </c>
      <c r="H1269" s="26" t="s">
        <v>1192</v>
      </c>
    </row>
    <row r="1270" spans="1:8" x14ac:dyDescent="0.2">
      <c r="A1270" s="26" t="s">
        <v>921</v>
      </c>
      <c r="B1270" s="26">
        <v>65</v>
      </c>
      <c r="C1270" s="26" t="s">
        <v>19</v>
      </c>
      <c r="D1270" s="26">
        <v>125</v>
      </c>
      <c r="E1270" s="26">
        <v>179</v>
      </c>
      <c r="F1270" s="26" t="s">
        <v>174</v>
      </c>
      <c r="G1270" s="27">
        <v>40951</v>
      </c>
      <c r="H1270" s="26" t="s">
        <v>1013</v>
      </c>
    </row>
    <row r="1271" spans="1:8" x14ac:dyDescent="0.2">
      <c r="A1271" s="26" t="s">
        <v>921</v>
      </c>
      <c r="B1271" s="26">
        <v>70</v>
      </c>
      <c r="C1271" s="26" t="s">
        <v>19</v>
      </c>
      <c r="D1271" s="26">
        <v>65</v>
      </c>
      <c r="E1271" s="26">
        <v>154</v>
      </c>
      <c r="F1271" s="26" t="s">
        <v>1583</v>
      </c>
      <c r="G1271" s="27">
        <v>44439</v>
      </c>
      <c r="H1271" s="26" t="s">
        <v>1582</v>
      </c>
    </row>
    <row r="1272" spans="1:8" x14ac:dyDescent="0.2">
      <c r="A1272" s="26" t="s">
        <v>921</v>
      </c>
      <c r="B1272" s="26">
        <v>70</v>
      </c>
      <c r="C1272" s="26" t="s">
        <v>19</v>
      </c>
      <c r="D1272" s="26">
        <v>70</v>
      </c>
      <c r="E1272" s="26">
        <v>165</v>
      </c>
      <c r="F1272" s="26" t="s">
        <v>85</v>
      </c>
      <c r="G1272" s="27">
        <v>42910</v>
      </c>
      <c r="H1272" s="26" t="s">
        <v>1367</v>
      </c>
    </row>
    <row r="1273" spans="1:8" x14ac:dyDescent="0.2">
      <c r="A1273" s="26" t="s">
        <v>921</v>
      </c>
      <c r="B1273" s="26">
        <v>70</v>
      </c>
      <c r="C1273" s="26" t="s">
        <v>19</v>
      </c>
      <c r="D1273" s="26">
        <v>75</v>
      </c>
      <c r="E1273" s="26">
        <v>174</v>
      </c>
      <c r="F1273" s="26" t="s">
        <v>85</v>
      </c>
      <c r="G1273" s="27">
        <v>42358</v>
      </c>
      <c r="H1273" s="26" t="s">
        <v>1295</v>
      </c>
    </row>
    <row r="1274" spans="1:8" x14ac:dyDescent="0.2">
      <c r="A1274" s="26" t="s">
        <v>921</v>
      </c>
      <c r="B1274" s="26">
        <v>70</v>
      </c>
      <c r="C1274" s="26" t="s">
        <v>19</v>
      </c>
      <c r="D1274" s="26">
        <v>85</v>
      </c>
      <c r="E1274" s="26">
        <v>200</v>
      </c>
      <c r="F1274" s="26" t="s">
        <v>122</v>
      </c>
      <c r="G1274" s="27">
        <v>41496</v>
      </c>
      <c r="H1274" s="26" t="s">
        <v>1192</v>
      </c>
    </row>
    <row r="1275" spans="1:8" x14ac:dyDescent="0.2">
      <c r="A1275" s="26" t="s">
        <v>921</v>
      </c>
      <c r="B1275" s="26">
        <v>70</v>
      </c>
      <c r="C1275" s="26" t="s">
        <v>19</v>
      </c>
      <c r="D1275" s="26">
        <v>90</v>
      </c>
      <c r="E1275" s="26">
        <v>200</v>
      </c>
      <c r="F1275" s="26" t="s">
        <v>122</v>
      </c>
      <c r="G1275" s="27">
        <v>42931</v>
      </c>
      <c r="H1275" s="26" t="s">
        <v>1376</v>
      </c>
    </row>
    <row r="1276" spans="1:8" x14ac:dyDescent="0.2">
      <c r="A1276" s="26" t="s">
        <v>921</v>
      </c>
      <c r="B1276" s="26">
        <v>70</v>
      </c>
      <c r="C1276" s="26" t="s">
        <v>19</v>
      </c>
      <c r="D1276" s="26">
        <v>105</v>
      </c>
      <c r="E1276" s="26">
        <v>185</v>
      </c>
      <c r="F1276" s="26" t="s">
        <v>924</v>
      </c>
      <c r="G1276" s="27">
        <v>40755</v>
      </c>
      <c r="H1276" s="26" t="s">
        <v>970</v>
      </c>
    </row>
    <row r="1277" spans="1:8" x14ac:dyDescent="0.2">
      <c r="A1277" s="26" t="s">
        <v>921</v>
      </c>
      <c r="B1277" s="26">
        <v>70</v>
      </c>
      <c r="C1277" s="26" t="s">
        <v>19</v>
      </c>
      <c r="D1277" s="26">
        <v>110</v>
      </c>
      <c r="E1277" s="26">
        <v>210</v>
      </c>
      <c r="F1277" s="26" t="s">
        <v>924</v>
      </c>
      <c r="G1277" s="27">
        <v>40971</v>
      </c>
      <c r="H1277" s="26" t="s">
        <v>1019</v>
      </c>
    </row>
    <row r="1278" spans="1:8" x14ac:dyDescent="0.2">
      <c r="A1278" s="26" t="s">
        <v>921</v>
      </c>
      <c r="B1278" s="26">
        <v>70</v>
      </c>
      <c r="C1278" s="26" t="s">
        <v>19</v>
      </c>
      <c r="D1278" s="26">
        <v>115</v>
      </c>
      <c r="E1278" s="26">
        <v>185</v>
      </c>
      <c r="F1278" s="26" t="s">
        <v>174</v>
      </c>
      <c r="G1278" s="27">
        <v>42185</v>
      </c>
      <c r="H1278" s="26" t="s">
        <v>1279</v>
      </c>
    </row>
    <row r="1279" spans="1:8" x14ac:dyDescent="0.2">
      <c r="A1279" s="26" t="s">
        <v>921</v>
      </c>
      <c r="B1279" s="26">
        <v>70</v>
      </c>
      <c r="C1279" s="26" t="s">
        <v>19</v>
      </c>
      <c r="D1279" s="26">
        <v>120</v>
      </c>
      <c r="E1279" s="26">
        <v>195</v>
      </c>
      <c r="F1279" s="26" t="s">
        <v>174</v>
      </c>
      <c r="G1279" s="27">
        <v>42385</v>
      </c>
      <c r="H1279" s="26" t="s">
        <v>1299</v>
      </c>
    </row>
    <row r="1280" spans="1:8" x14ac:dyDescent="0.2">
      <c r="A1280" s="26" t="s">
        <v>921</v>
      </c>
      <c r="B1280" s="26">
        <v>70</v>
      </c>
      <c r="C1280" s="26" t="s">
        <v>19</v>
      </c>
      <c r="D1280" s="26">
        <v>125</v>
      </c>
      <c r="E1280" s="26">
        <v>204</v>
      </c>
      <c r="F1280" s="26" t="s">
        <v>174</v>
      </c>
      <c r="G1280" s="27">
        <v>41504</v>
      </c>
      <c r="H1280" s="26" t="s">
        <v>1193</v>
      </c>
    </row>
    <row r="1281" spans="1:8" x14ac:dyDescent="0.2">
      <c r="A1281" s="26" t="s">
        <v>921</v>
      </c>
      <c r="B1281" s="26">
        <v>75</v>
      </c>
      <c r="C1281" s="26" t="s">
        <v>19</v>
      </c>
      <c r="D1281" s="26">
        <v>85</v>
      </c>
      <c r="E1281" s="26">
        <v>176.5</v>
      </c>
      <c r="F1281" s="26" t="s">
        <v>122</v>
      </c>
      <c r="G1281" s="27">
        <v>44471</v>
      </c>
      <c r="H1281" s="26" t="s">
        <v>1589</v>
      </c>
    </row>
    <row r="1282" spans="1:8" x14ac:dyDescent="0.2">
      <c r="A1282" s="26" t="s">
        <v>921</v>
      </c>
      <c r="B1282" s="26">
        <v>75</v>
      </c>
      <c r="C1282" s="26" t="s">
        <v>19</v>
      </c>
      <c r="D1282" s="26">
        <v>90</v>
      </c>
      <c r="E1282" s="26">
        <v>198</v>
      </c>
      <c r="F1282" s="26" t="s">
        <v>122</v>
      </c>
      <c r="G1282" s="27">
        <v>43043</v>
      </c>
      <c r="H1282" s="26" t="s">
        <v>1408</v>
      </c>
    </row>
    <row r="1283" spans="1:8" x14ac:dyDescent="0.2">
      <c r="A1283" s="26" t="s">
        <v>921</v>
      </c>
      <c r="B1283" s="26">
        <v>75</v>
      </c>
      <c r="C1283" s="26" t="s">
        <v>19</v>
      </c>
      <c r="D1283" s="26">
        <v>100</v>
      </c>
      <c r="E1283" s="26">
        <v>154</v>
      </c>
      <c r="F1283" s="26" t="s">
        <v>837</v>
      </c>
      <c r="G1283" s="27">
        <v>44439</v>
      </c>
      <c r="H1283" s="26" t="s">
        <v>1582</v>
      </c>
    </row>
    <row r="1284" spans="1:8" x14ac:dyDescent="0.2">
      <c r="A1284" s="26" t="s">
        <v>921</v>
      </c>
      <c r="B1284" s="26">
        <v>80</v>
      </c>
      <c r="C1284" s="26" t="s">
        <v>19</v>
      </c>
      <c r="D1284" s="26">
        <v>70</v>
      </c>
      <c r="E1284" s="26">
        <v>77</v>
      </c>
      <c r="F1284" s="26" t="s">
        <v>89</v>
      </c>
      <c r="G1284" s="27">
        <v>41580</v>
      </c>
      <c r="H1284" s="26" t="s">
        <v>1199</v>
      </c>
    </row>
    <row r="1285" spans="1:8" x14ac:dyDescent="0.2">
      <c r="A1285" s="26" t="s">
        <v>921</v>
      </c>
      <c r="B1285" s="26">
        <v>80</v>
      </c>
      <c r="C1285" s="26" t="s">
        <v>19</v>
      </c>
      <c r="D1285" s="26">
        <v>85</v>
      </c>
      <c r="E1285" s="26">
        <v>100</v>
      </c>
      <c r="F1285" s="26" t="s">
        <v>26</v>
      </c>
      <c r="G1285" s="27">
        <v>40614</v>
      </c>
      <c r="H1285" s="26" t="s">
        <v>954</v>
      </c>
    </row>
    <row r="1286" spans="1:8" x14ac:dyDescent="0.2">
      <c r="A1286" s="26" t="s">
        <v>921</v>
      </c>
      <c r="B1286" s="26">
        <v>85</v>
      </c>
      <c r="C1286" s="26" t="s">
        <v>19</v>
      </c>
      <c r="D1286" s="26">
        <v>70</v>
      </c>
      <c r="E1286" s="26">
        <v>77</v>
      </c>
      <c r="F1286" s="26" t="s">
        <v>89</v>
      </c>
      <c r="G1286" s="27">
        <v>42910</v>
      </c>
      <c r="H1286" s="26" t="s">
        <v>1367</v>
      </c>
    </row>
    <row r="1287" spans="1:8" x14ac:dyDescent="0.2">
      <c r="A1287" s="26" t="s">
        <v>921</v>
      </c>
      <c r="B1287" s="26">
        <v>85</v>
      </c>
      <c r="C1287" s="26" t="s">
        <v>19</v>
      </c>
      <c r="D1287" s="26">
        <v>75</v>
      </c>
      <c r="E1287" s="26">
        <v>77</v>
      </c>
      <c r="F1287" s="26" t="s">
        <v>26</v>
      </c>
      <c r="G1287" s="27">
        <v>42910</v>
      </c>
      <c r="H1287" s="26" t="s">
        <v>1367</v>
      </c>
    </row>
    <row r="1288" spans="1:8" x14ac:dyDescent="0.2">
      <c r="A1288" s="26" t="s">
        <v>921</v>
      </c>
      <c r="B1288" s="26">
        <v>85</v>
      </c>
      <c r="C1288" s="26" t="s">
        <v>19</v>
      </c>
      <c r="D1288" s="26">
        <v>80</v>
      </c>
      <c r="E1288" s="26">
        <v>95</v>
      </c>
      <c r="F1288" s="26" t="s">
        <v>26</v>
      </c>
      <c r="G1288" s="27">
        <v>41504</v>
      </c>
      <c r="H1288" s="26" t="s">
        <v>1193</v>
      </c>
    </row>
    <row r="1289" spans="1:8" x14ac:dyDescent="0.2">
      <c r="A1289" s="26" t="s">
        <v>921</v>
      </c>
      <c r="B1289" s="26" t="s">
        <v>870</v>
      </c>
      <c r="C1289" s="26" t="s">
        <v>19</v>
      </c>
      <c r="D1289" s="26">
        <v>65</v>
      </c>
      <c r="E1289" s="26">
        <v>127</v>
      </c>
      <c r="F1289" s="26" t="s">
        <v>1280</v>
      </c>
      <c r="G1289" s="27">
        <v>42185</v>
      </c>
      <c r="H1289" s="26" t="s">
        <v>1279</v>
      </c>
    </row>
    <row r="1290" spans="1:8" x14ac:dyDescent="0.2">
      <c r="A1290" s="26" t="s">
        <v>921</v>
      </c>
      <c r="B1290" s="26" t="s">
        <v>870</v>
      </c>
      <c r="C1290" s="26" t="s">
        <v>19</v>
      </c>
      <c r="D1290" s="26">
        <v>70</v>
      </c>
      <c r="E1290" s="26">
        <v>165</v>
      </c>
      <c r="F1290" s="26" t="s">
        <v>85</v>
      </c>
      <c r="G1290" s="27">
        <v>42910</v>
      </c>
      <c r="H1290" s="26" t="s">
        <v>1367</v>
      </c>
    </row>
    <row r="1291" spans="1:8" x14ac:dyDescent="0.2">
      <c r="A1291" s="26" t="s">
        <v>921</v>
      </c>
      <c r="B1291" s="26" t="s">
        <v>870</v>
      </c>
      <c r="C1291" s="26" t="s">
        <v>19</v>
      </c>
      <c r="D1291" s="26">
        <v>75</v>
      </c>
      <c r="E1291" s="26">
        <v>205</v>
      </c>
      <c r="F1291" s="26" t="s">
        <v>1597</v>
      </c>
      <c r="G1291" s="27">
        <v>44338</v>
      </c>
      <c r="H1291" s="26" t="s">
        <v>1573</v>
      </c>
    </row>
    <row r="1292" spans="1:8" x14ac:dyDescent="0.2">
      <c r="A1292" s="26" t="s">
        <v>921</v>
      </c>
      <c r="B1292" s="26" t="s">
        <v>870</v>
      </c>
      <c r="C1292" s="26" t="s">
        <v>19</v>
      </c>
      <c r="D1292" s="26">
        <v>80</v>
      </c>
      <c r="E1292" s="26">
        <v>222</v>
      </c>
      <c r="F1292" s="26" t="s">
        <v>976</v>
      </c>
      <c r="G1292" s="27">
        <v>42910</v>
      </c>
      <c r="H1292" s="26" t="s">
        <v>1367</v>
      </c>
    </row>
    <row r="1293" spans="1:8" x14ac:dyDescent="0.2">
      <c r="A1293" s="26" t="s">
        <v>921</v>
      </c>
      <c r="B1293" s="26" t="s">
        <v>870</v>
      </c>
      <c r="C1293" s="26" t="s">
        <v>19</v>
      </c>
      <c r="D1293" s="26">
        <v>85</v>
      </c>
      <c r="E1293" s="26">
        <v>335</v>
      </c>
      <c r="F1293" s="26" t="s">
        <v>625</v>
      </c>
      <c r="G1293" s="27">
        <v>42365</v>
      </c>
      <c r="H1293" s="26" t="s">
        <v>1294</v>
      </c>
    </row>
    <row r="1294" spans="1:8" x14ac:dyDescent="0.2">
      <c r="A1294" s="26" t="s">
        <v>921</v>
      </c>
      <c r="B1294" s="26" t="s">
        <v>870</v>
      </c>
      <c r="C1294" s="26" t="s">
        <v>19</v>
      </c>
      <c r="D1294" s="26">
        <v>90</v>
      </c>
      <c r="E1294" s="26">
        <v>264</v>
      </c>
      <c r="F1294" s="26" t="s">
        <v>1273</v>
      </c>
      <c r="G1294" s="27">
        <v>42105</v>
      </c>
      <c r="H1294" s="26" t="s">
        <v>1274</v>
      </c>
    </row>
    <row r="1295" spans="1:8" x14ac:dyDescent="0.2">
      <c r="A1295" s="26" t="s">
        <v>921</v>
      </c>
      <c r="B1295" s="26" t="s">
        <v>870</v>
      </c>
      <c r="C1295" s="26" t="s">
        <v>19</v>
      </c>
      <c r="D1295" s="26">
        <v>95</v>
      </c>
      <c r="E1295" s="26">
        <v>225</v>
      </c>
      <c r="F1295" s="26" t="s">
        <v>1022</v>
      </c>
      <c r="G1295" s="27">
        <v>40971</v>
      </c>
      <c r="H1295" s="26" t="s">
        <v>1019</v>
      </c>
    </row>
    <row r="1296" spans="1:8" x14ac:dyDescent="0.2">
      <c r="A1296" s="26" t="s">
        <v>921</v>
      </c>
      <c r="B1296" s="26" t="s">
        <v>870</v>
      </c>
      <c r="C1296" s="26" t="s">
        <v>19</v>
      </c>
      <c r="D1296" s="26">
        <v>100</v>
      </c>
      <c r="E1296" s="26">
        <v>205</v>
      </c>
      <c r="F1296" s="26" t="s">
        <v>866</v>
      </c>
      <c r="G1296" s="27">
        <v>40614</v>
      </c>
      <c r="H1296" s="26" t="s">
        <v>954</v>
      </c>
    </row>
    <row r="1297" spans="1:8" x14ac:dyDescent="0.2">
      <c r="A1297" s="26" t="s">
        <v>921</v>
      </c>
      <c r="B1297" s="26" t="s">
        <v>870</v>
      </c>
      <c r="C1297" s="26" t="s">
        <v>19</v>
      </c>
      <c r="D1297" s="26">
        <v>105</v>
      </c>
      <c r="E1297" s="26">
        <v>331</v>
      </c>
      <c r="F1297" s="26" t="s">
        <v>75</v>
      </c>
      <c r="G1297" s="27">
        <v>42910</v>
      </c>
      <c r="H1297" s="26" t="s">
        <v>1367</v>
      </c>
    </row>
    <row r="1298" spans="1:8" x14ac:dyDescent="0.2">
      <c r="A1298" s="26" t="s">
        <v>921</v>
      </c>
      <c r="B1298" s="26" t="s">
        <v>870</v>
      </c>
      <c r="C1298" s="26" t="s">
        <v>19</v>
      </c>
      <c r="D1298" s="26">
        <v>110</v>
      </c>
      <c r="E1298" s="26">
        <v>322</v>
      </c>
      <c r="F1298" s="26" t="s">
        <v>1017</v>
      </c>
      <c r="G1298" s="27">
        <v>41504</v>
      </c>
      <c r="H1298" s="26" t="s">
        <v>1193</v>
      </c>
    </row>
    <row r="1299" spans="1:8" x14ac:dyDescent="0.2">
      <c r="A1299" s="26" t="s">
        <v>921</v>
      </c>
      <c r="B1299" s="26" t="s">
        <v>870</v>
      </c>
      <c r="C1299" s="26" t="s">
        <v>19</v>
      </c>
      <c r="D1299" s="26">
        <v>115</v>
      </c>
      <c r="E1299" s="26">
        <v>305</v>
      </c>
      <c r="F1299" s="26" t="s">
        <v>382</v>
      </c>
      <c r="G1299" s="27">
        <v>40971</v>
      </c>
      <c r="H1299" s="26" t="s">
        <v>1019</v>
      </c>
    </row>
    <row r="1300" spans="1:8" x14ac:dyDescent="0.2">
      <c r="A1300" s="26" t="s">
        <v>921</v>
      </c>
      <c r="B1300" s="26" t="s">
        <v>870</v>
      </c>
      <c r="C1300" s="26" t="s">
        <v>19</v>
      </c>
      <c r="D1300" s="26">
        <v>120</v>
      </c>
      <c r="E1300" s="26">
        <v>299</v>
      </c>
      <c r="F1300" s="26" t="s">
        <v>156</v>
      </c>
      <c r="G1300" s="27">
        <v>44439</v>
      </c>
      <c r="H1300" s="26" t="s">
        <v>1582</v>
      </c>
    </row>
    <row r="1301" spans="1:8" x14ac:dyDescent="0.2">
      <c r="A1301" s="26" t="s">
        <v>921</v>
      </c>
      <c r="B1301" s="26" t="s">
        <v>870</v>
      </c>
      <c r="C1301" s="26" t="s">
        <v>19</v>
      </c>
      <c r="D1301" s="26">
        <v>125</v>
      </c>
      <c r="E1301" s="26">
        <v>326</v>
      </c>
      <c r="F1301" s="26" t="s">
        <v>1494</v>
      </c>
      <c r="G1301" s="27">
        <v>43302</v>
      </c>
      <c r="H1301" s="26" t="s">
        <v>1428</v>
      </c>
    </row>
    <row r="1302" spans="1:8" x14ac:dyDescent="0.2">
      <c r="A1302" s="26" t="s">
        <v>921</v>
      </c>
      <c r="B1302" s="26" t="s">
        <v>870</v>
      </c>
      <c r="C1302" s="26" t="s">
        <v>19</v>
      </c>
      <c r="D1302" s="26" t="s">
        <v>871</v>
      </c>
      <c r="E1302" s="26">
        <v>351</v>
      </c>
      <c r="F1302" s="26" t="s">
        <v>876</v>
      </c>
      <c r="G1302" s="27">
        <v>40468</v>
      </c>
      <c r="H1302" s="26" t="s">
        <v>930</v>
      </c>
    </row>
    <row r="1303" spans="1:8" x14ac:dyDescent="0.2">
      <c r="A1303" s="26" t="s">
        <v>921</v>
      </c>
      <c r="B1303" s="26" t="s">
        <v>1028</v>
      </c>
      <c r="C1303" s="26" t="s">
        <v>19</v>
      </c>
      <c r="D1303" s="26">
        <v>65</v>
      </c>
      <c r="E1303" s="26">
        <v>77</v>
      </c>
      <c r="F1303" s="26" t="s">
        <v>1277</v>
      </c>
      <c r="G1303" s="27">
        <v>42910</v>
      </c>
      <c r="H1303" s="26" t="s">
        <v>1367</v>
      </c>
    </row>
    <row r="1304" spans="1:8" x14ac:dyDescent="0.2">
      <c r="A1304" s="26" t="s">
        <v>921</v>
      </c>
      <c r="B1304" s="26" t="s">
        <v>1028</v>
      </c>
      <c r="C1304" s="26" t="s">
        <v>19</v>
      </c>
      <c r="D1304" s="26">
        <v>70</v>
      </c>
      <c r="E1304" s="26">
        <v>165</v>
      </c>
      <c r="F1304" s="26" t="s">
        <v>85</v>
      </c>
      <c r="G1304" s="27">
        <v>42910</v>
      </c>
      <c r="H1304" s="26" t="s">
        <v>1367</v>
      </c>
    </row>
    <row r="1305" spans="1:8" x14ac:dyDescent="0.2">
      <c r="A1305" s="26" t="s">
        <v>921</v>
      </c>
      <c r="B1305" s="26" t="s">
        <v>1028</v>
      </c>
      <c r="C1305" s="26" t="s">
        <v>19</v>
      </c>
      <c r="D1305" s="26">
        <v>75</v>
      </c>
      <c r="E1305" s="26">
        <v>222</v>
      </c>
      <c r="F1305" s="26" t="s">
        <v>347</v>
      </c>
      <c r="G1305" s="27">
        <v>42910</v>
      </c>
      <c r="H1305" s="26" t="s">
        <v>1367</v>
      </c>
    </row>
    <row r="1306" spans="1:8" x14ac:dyDescent="0.2">
      <c r="A1306" s="26" t="s">
        <v>921</v>
      </c>
      <c r="B1306" s="26" t="s">
        <v>1028</v>
      </c>
      <c r="C1306" s="26" t="s">
        <v>19</v>
      </c>
      <c r="D1306" s="26">
        <v>80</v>
      </c>
      <c r="E1306" s="26">
        <v>222</v>
      </c>
      <c r="F1306" s="26" t="s">
        <v>976</v>
      </c>
      <c r="G1306" s="27">
        <v>42910</v>
      </c>
      <c r="H1306" s="26" t="s">
        <v>1367</v>
      </c>
    </row>
    <row r="1307" spans="1:8" x14ac:dyDescent="0.2">
      <c r="A1307" s="26" t="s">
        <v>921</v>
      </c>
      <c r="B1307" s="26" t="s">
        <v>1028</v>
      </c>
      <c r="C1307" s="26" t="s">
        <v>19</v>
      </c>
      <c r="D1307" s="26">
        <v>90</v>
      </c>
      <c r="E1307" s="26">
        <v>209</v>
      </c>
      <c r="F1307" s="26" t="s">
        <v>72</v>
      </c>
      <c r="G1307" s="27">
        <v>42910</v>
      </c>
      <c r="H1307" s="26" t="s">
        <v>1367</v>
      </c>
    </row>
    <row r="1308" spans="1:8" x14ac:dyDescent="0.2">
      <c r="A1308" s="26" t="s">
        <v>921</v>
      </c>
      <c r="B1308" s="26" t="s">
        <v>1028</v>
      </c>
      <c r="C1308" s="26" t="s">
        <v>19</v>
      </c>
      <c r="D1308" s="26">
        <v>95</v>
      </c>
      <c r="E1308" s="26">
        <v>209</v>
      </c>
      <c r="F1308" s="26" t="s">
        <v>1309</v>
      </c>
      <c r="G1308" s="27">
        <v>42910</v>
      </c>
      <c r="H1308" s="26" t="s">
        <v>1367</v>
      </c>
    </row>
    <row r="1309" spans="1:8" x14ac:dyDescent="0.2">
      <c r="A1309" s="26" t="s">
        <v>921</v>
      </c>
      <c r="B1309" s="26" t="s">
        <v>1028</v>
      </c>
      <c r="C1309" s="26" t="s">
        <v>19</v>
      </c>
      <c r="D1309" s="26">
        <v>105</v>
      </c>
      <c r="E1309" s="26">
        <v>331</v>
      </c>
      <c r="F1309" s="26" t="s">
        <v>75</v>
      </c>
      <c r="G1309" s="27">
        <v>42910</v>
      </c>
      <c r="H1309" s="26" t="s">
        <v>1367</v>
      </c>
    </row>
    <row r="1310" spans="1:8" x14ac:dyDescent="0.2">
      <c r="A1310" s="26" t="s">
        <v>921</v>
      </c>
      <c r="B1310" s="26" t="s">
        <v>1028</v>
      </c>
      <c r="C1310" s="26" t="s">
        <v>19</v>
      </c>
      <c r="D1310" s="26">
        <v>110</v>
      </c>
      <c r="E1310" s="26">
        <v>220</v>
      </c>
      <c r="F1310" s="26" t="s">
        <v>84</v>
      </c>
      <c r="G1310" s="27">
        <v>42910</v>
      </c>
      <c r="H1310" s="26" t="s">
        <v>1367</v>
      </c>
    </row>
    <row r="1311" spans="1:8" x14ac:dyDescent="0.2">
      <c r="A1311" s="26" t="s">
        <v>921</v>
      </c>
      <c r="B1311" s="26" t="s">
        <v>1028</v>
      </c>
      <c r="C1311" s="26" t="s">
        <v>19</v>
      </c>
      <c r="D1311" s="26">
        <v>120</v>
      </c>
      <c r="E1311" s="26">
        <v>99</v>
      </c>
      <c r="F1311" s="26" t="s">
        <v>87</v>
      </c>
      <c r="G1311" s="27">
        <v>42910</v>
      </c>
      <c r="H1311" s="26" t="s">
        <v>1367</v>
      </c>
    </row>
    <row r="1312" spans="1:8" x14ac:dyDescent="0.2">
      <c r="A1312" s="26" t="s">
        <v>921</v>
      </c>
      <c r="B1312" s="26" t="s">
        <v>1028</v>
      </c>
      <c r="C1312" s="26" t="s">
        <v>19</v>
      </c>
      <c r="D1312" s="26" t="s">
        <v>871</v>
      </c>
      <c r="E1312" s="26">
        <v>341</v>
      </c>
      <c r="F1312" s="26" t="s">
        <v>1368</v>
      </c>
      <c r="G1312" s="27">
        <v>42910</v>
      </c>
      <c r="H1312" s="26" t="s">
        <v>1367</v>
      </c>
    </row>
    <row r="1313" spans="1:8" x14ac:dyDescent="0.2">
      <c r="A1313" s="26" t="s">
        <v>824</v>
      </c>
      <c r="B1313" s="26" t="s">
        <v>870</v>
      </c>
      <c r="C1313" s="26" t="s">
        <v>44</v>
      </c>
      <c r="D1313" s="26">
        <v>65</v>
      </c>
      <c r="E1313" s="26">
        <v>55</v>
      </c>
      <c r="F1313" s="26" t="s">
        <v>1500</v>
      </c>
      <c r="G1313" s="27">
        <v>43659</v>
      </c>
      <c r="H1313" s="26" t="s">
        <v>1501</v>
      </c>
    </row>
    <row r="1314" spans="1:8" x14ac:dyDescent="0.2">
      <c r="A1314" s="26" t="s">
        <v>824</v>
      </c>
      <c r="B1314" s="26">
        <v>40</v>
      </c>
      <c r="C1314" s="26" t="s">
        <v>19</v>
      </c>
      <c r="D1314" s="26">
        <v>110</v>
      </c>
      <c r="E1314" s="26">
        <v>156</v>
      </c>
      <c r="F1314" s="26" t="s">
        <v>1164</v>
      </c>
      <c r="G1314" s="27">
        <v>41972</v>
      </c>
      <c r="H1314" s="26" t="s">
        <v>1251</v>
      </c>
    </row>
    <row r="1315" spans="1:8" x14ac:dyDescent="0.2">
      <c r="A1315" s="26" t="s">
        <v>824</v>
      </c>
      <c r="B1315" s="26">
        <v>40</v>
      </c>
      <c r="C1315" s="26" t="s">
        <v>19</v>
      </c>
      <c r="D1315" s="26" t="s">
        <v>871</v>
      </c>
      <c r="E1315" s="26">
        <v>175</v>
      </c>
      <c r="F1315" s="26" t="s">
        <v>1522</v>
      </c>
      <c r="G1315" s="27">
        <v>43806</v>
      </c>
      <c r="H1315" s="26" t="s">
        <v>1521</v>
      </c>
    </row>
    <row r="1316" spans="1:8" x14ac:dyDescent="0.2">
      <c r="A1316" s="26" t="s">
        <v>824</v>
      </c>
      <c r="B1316" s="26">
        <v>55</v>
      </c>
      <c r="C1316" s="26" t="s">
        <v>19</v>
      </c>
      <c r="D1316" s="26">
        <v>80</v>
      </c>
      <c r="E1316" s="26">
        <v>90</v>
      </c>
      <c r="F1316" s="26" t="s">
        <v>89</v>
      </c>
      <c r="G1316" s="27">
        <v>33070</v>
      </c>
      <c r="H1316" s="26" t="s">
        <v>234</v>
      </c>
    </row>
    <row r="1317" spans="1:8" x14ac:dyDescent="0.2">
      <c r="A1317" s="26" t="s">
        <v>824</v>
      </c>
      <c r="B1317" s="26">
        <v>55</v>
      </c>
      <c r="C1317" s="26" t="s">
        <v>19</v>
      </c>
      <c r="D1317" s="26">
        <v>85</v>
      </c>
      <c r="E1317" s="26">
        <v>83</v>
      </c>
      <c r="F1317" s="26" t="s">
        <v>89</v>
      </c>
      <c r="G1317" s="27">
        <v>33565</v>
      </c>
      <c r="H1317" s="26" t="s">
        <v>29</v>
      </c>
    </row>
    <row r="1318" spans="1:8" x14ac:dyDescent="0.2">
      <c r="A1318" s="26" t="s">
        <v>824</v>
      </c>
      <c r="B1318" s="26">
        <v>55</v>
      </c>
      <c r="C1318" s="26" t="s">
        <v>19</v>
      </c>
      <c r="D1318" s="26">
        <v>120</v>
      </c>
      <c r="E1318" s="26">
        <v>85</v>
      </c>
      <c r="F1318" s="26" t="s">
        <v>897</v>
      </c>
      <c r="G1318" s="27">
        <v>40194</v>
      </c>
      <c r="H1318" s="26" t="s">
        <v>896</v>
      </c>
    </row>
    <row r="1319" spans="1:8" x14ac:dyDescent="0.2">
      <c r="A1319" s="26" t="s">
        <v>824</v>
      </c>
      <c r="B1319" s="26">
        <v>60</v>
      </c>
      <c r="C1319" s="26" t="s">
        <v>19</v>
      </c>
      <c r="D1319" s="26">
        <v>80</v>
      </c>
      <c r="E1319" s="26">
        <v>77</v>
      </c>
      <c r="F1319" s="26" t="s">
        <v>89</v>
      </c>
      <c r="G1319" s="27">
        <v>34748</v>
      </c>
      <c r="H1319" s="26" t="s">
        <v>337</v>
      </c>
    </row>
    <row r="1320" spans="1:8" x14ac:dyDescent="0.2">
      <c r="A1320" s="26" t="s">
        <v>824</v>
      </c>
      <c r="B1320" s="26">
        <v>60</v>
      </c>
      <c r="C1320" s="26" t="s">
        <v>19</v>
      </c>
      <c r="D1320" s="26">
        <v>85</v>
      </c>
      <c r="E1320" s="26">
        <v>88</v>
      </c>
      <c r="F1320" s="26" t="s">
        <v>89</v>
      </c>
      <c r="G1320" s="27">
        <v>33649</v>
      </c>
      <c r="H1320" s="26" t="s">
        <v>249</v>
      </c>
    </row>
    <row r="1321" spans="1:8" x14ac:dyDescent="0.2">
      <c r="A1321" s="26" t="s">
        <v>824</v>
      </c>
      <c r="B1321" s="26">
        <v>65</v>
      </c>
      <c r="C1321" s="26" t="s">
        <v>19</v>
      </c>
      <c r="D1321" s="26">
        <v>75</v>
      </c>
      <c r="E1321" s="26">
        <v>72</v>
      </c>
      <c r="F1321" s="26" t="s">
        <v>89</v>
      </c>
      <c r="G1321" s="27">
        <v>36106</v>
      </c>
      <c r="H1321" s="26" t="s">
        <v>97</v>
      </c>
    </row>
    <row r="1322" spans="1:8" x14ac:dyDescent="0.2">
      <c r="A1322" s="26" t="s">
        <v>824</v>
      </c>
      <c r="B1322" s="26" t="s">
        <v>870</v>
      </c>
      <c r="C1322" s="26" t="s">
        <v>19</v>
      </c>
      <c r="D1322" s="26">
        <v>75</v>
      </c>
      <c r="E1322" s="26">
        <v>72</v>
      </c>
      <c r="F1322" s="26" t="s">
        <v>89</v>
      </c>
      <c r="G1322" s="27">
        <v>36106</v>
      </c>
      <c r="H1322" s="26" t="s">
        <v>97</v>
      </c>
    </row>
    <row r="1323" spans="1:8" x14ac:dyDescent="0.2">
      <c r="A1323" s="26" t="s">
        <v>824</v>
      </c>
      <c r="B1323" s="26" t="s">
        <v>870</v>
      </c>
      <c r="C1323" s="26" t="s">
        <v>19</v>
      </c>
      <c r="D1323" s="26">
        <v>80</v>
      </c>
      <c r="E1323" s="26">
        <v>90</v>
      </c>
      <c r="F1323" s="26" t="s">
        <v>89</v>
      </c>
      <c r="G1323" s="27">
        <v>33070</v>
      </c>
      <c r="H1323" s="26" t="s">
        <v>234</v>
      </c>
    </row>
    <row r="1324" spans="1:8" x14ac:dyDescent="0.2">
      <c r="A1324" s="26" t="s">
        <v>824</v>
      </c>
      <c r="B1324" s="26" t="s">
        <v>870</v>
      </c>
      <c r="C1324" s="26" t="s">
        <v>19</v>
      </c>
      <c r="D1324" s="26">
        <v>85</v>
      </c>
      <c r="E1324" s="26">
        <v>88</v>
      </c>
      <c r="F1324" s="26" t="s">
        <v>89</v>
      </c>
      <c r="G1324" s="27">
        <v>33649</v>
      </c>
      <c r="H1324" s="26" t="s">
        <v>249</v>
      </c>
    </row>
    <row r="1325" spans="1:8" x14ac:dyDescent="0.2">
      <c r="A1325" s="26" t="s">
        <v>824</v>
      </c>
      <c r="B1325" s="26" t="s">
        <v>870</v>
      </c>
      <c r="C1325" s="26" t="s">
        <v>19</v>
      </c>
      <c r="D1325" s="26">
        <v>110</v>
      </c>
      <c r="E1325" s="26">
        <v>156</v>
      </c>
      <c r="F1325" s="26" t="s">
        <v>1164</v>
      </c>
      <c r="G1325" s="27">
        <v>41972</v>
      </c>
      <c r="H1325" s="26" t="s">
        <v>1251</v>
      </c>
    </row>
    <row r="1326" spans="1:8" x14ac:dyDescent="0.2">
      <c r="A1326" s="26" t="s">
        <v>824</v>
      </c>
      <c r="B1326" s="26" t="s">
        <v>870</v>
      </c>
      <c r="C1326" s="26" t="s">
        <v>19</v>
      </c>
      <c r="D1326" s="26">
        <v>120</v>
      </c>
      <c r="E1326" s="26">
        <v>85</v>
      </c>
      <c r="F1326" s="26" t="s">
        <v>897</v>
      </c>
      <c r="G1326" s="27">
        <v>40194</v>
      </c>
      <c r="H1326" s="26" t="s">
        <v>896</v>
      </c>
    </row>
    <row r="1327" spans="1:8" x14ac:dyDescent="0.2">
      <c r="A1327" s="26" t="s">
        <v>824</v>
      </c>
      <c r="B1327" s="26" t="s">
        <v>870</v>
      </c>
      <c r="C1327" s="26" t="s">
        <v>19</v>
      </c>
      <c r="D1327" s="26" t="s">
        <v>871</v>
      </c>
      <c r="E1327" s="26">
        <v>175</v>
      </c>
      <c r="F1327" s="26" t="s">
        <v>1522</v>
      </c>
      <c r="G1327" s="27">
        <v>43806</v>
      </c>
      <c r="H1327" s="26" t="s">
        <v>1521</v>
      </c>
    </row>
    <row r="1328" spans="1:8" x14ac:dyDescent="0.2">
      <c r="A1328" s="26" t="s">
        <v>825</v>
      </c>
      <c r="B1328" s="26" t="s">
        <v>870</v>
      </c>
      <c r="C1328" s="26" t="s">
        <v>44</v>
      </c>
      <c r="D1328" s="26">
        <v>65</v>
      </c>
      <c r="E1328" s="26">
        <v>77</v>
      </c>
      <c r="F1328" s="26" t="s">
        <v>1500</v>
      </c>
      <c r="G1328" s="27">
        <v>43659</v>
      </c>
      <c r="H1328" s="26" t="s">
        <v>1501</v>
      </c>
    </row>
    <row r="1329" spans="1:8" x14ac:dyDescent="0.2">
      <c r="A1329" s="26" t="s">
        <v>825</v>
      </c>
      <c r="B1329" s="26">
        <v>13</v>
      </c>
      <c r="C1329" s="26" t="s">
        <v>19</v>
      </c>
      <c r="D1329" s="26">
        <v>60</v>
      </c>
      <c r="E1329" s="26">
        <v>45</v>
      </c>
      <c r="F1329" s="26" t="s">
        <v>1259</v>
      </c>
      <c r="G1329" s="27">
        <v>42028</v>
      </c>
      <c r="H1329" s="26" t="s">
        <v>1260</v>
      </c>
    </row>
    <row r="1330" spans="1:8" x14ac:dyDescent="0.2">
      <c r="A1330" s="26" t="s">
        <v>825</v>
      </c>
      <c r="B1330" s="26">
        <v>40</v>
      </c>
      <c r="C1330" s="26" t="s">
        <v>19</v>
      </c>
      <c r="D1330" s="26">
        <v>110</v>
      </c>
      <c r="E1330" s="26">
        <v>132</v>
      </c>
      <c r="F1330" s="26" t="s">
        <v>1164</v>
      </c>
      <c r="G1330" s="27">
        <v>41580</v>
      </c>
      <c r="H1330" s="26" t="s">
        <v>1199</v>
      </c>
    </row>
    <row r="1331" spans="1:8" x14ac:dyDescent="0.2">
      <c r="A1331" s="26" t="s">
        <v>825</v>
      </c>
      <c r="B1331" s="26">
        <v>40</v>
      </c>
      <c r="C1331" s="26" t="s">
        <v>19</v>
      </c>
      <c r="D1331" s="26">
        <v>120</v>
      </c>
      <c r="E1331" s="26">
        <v>75</v>
      </c>
      <c r="F1331" s="26" t="s">
        <v>75</v>
      </c>
      <c r="G1331" s="27">
        <v>40194</v>
      </c>
      <c r="H1331" s="26" t="s">
        <v>896</v>
      </c>
    </row>
    <row r="1332" spans="1:8" x14ac:dyDescent="0.2">
      <c r="A1332" s="26" t="s">
        <v>825</v>
      </c>
      <c r="B1332" s="26">
        <v>40</v>
      </c>
      <c r="C1332" s="26" t="s">
        <v>19</v>
      </c>
      <c r="D1332" s="26" t="s">
        <v>871</v>
      </c>
      <c r="E1332" s="26">
        <v>155</v>
      </c>
      <c r="F1332" s="26" t="s">
        <v>1522</v>
      </c>
      <c r="G1332" s="27">
        <v>43806</v>
      </c>
      <c r="H1332" s="26" t="s">
        <v>1521</v>
      </c>
    </row>
    <row r="1333" spans="1:8" x14ac:dyDescent="0.2">
      <c r="A1333" s="26" t="s">
        <v>825</v>
      </c>
      <c r="B1333" s="26">
        <v>45</v>
      </c>
      <c r="C1333" s="26" t="s">
        <v>19</v>
      </c>
      <c r="D1333" s="26">
        <v>85</v>
      </c>
      <c r="E1333" s="26">
        <v>85</v>
      </c>
      <c r="F1333" s="26" t="s">
        <v>1261</v>
      </c>
      <c r="G1333" s="27">
        <v>42028</v>
      </c>
      <c r="H1333" s="26" t="s">
        <v>1260</v>
      </c>
    </row>
    <row r="1334" spans="1:8" x14ac:dyDescent="0.2">
      <c r="A1334" s="26" t="s">
        <v>825</v>
      </c>
      <c r="B1334" s="26">
        <v>45</v>
      </c>
      <c r="C1334" s="26" t="s">
        <v>19</v>
      </c>
      <c r="D1334" s="26">
        <v>100</v>
      </c>
      <c r="E1334" s="26">
        <v>110</v>
      </c>
      <c r="F1334" s="26" t="s">
        <v>341</v>
      </c>
      <c r="G1334" s="27">
        <v>36079</v>
      </c>
      <c r="H1334" s="26" t="s">
        <v>1</v>
      </c>
    </row>
    <row r="1335" spans="1:8" x14ac:dyDescent="0.2">
      <c r="A1335" s="26" t="s">
        <v>825</v>
      </c>
      <c r="B1335" s="26">
        <v>50</v>
      </c>
      <c r="C1335" s="26" t="s">
        <v>19</v>
      </c>
      <c r="D1335" s="26">
        <v>90</v>
      </c>
      <c r="E1335" s="26">
        <v>55</v>
      </c>
      <c r="F1335" s="26" t="s">
        <v>338</v>
      </c>
      <c r="G1335" s="27">
        <v>35777</v>
      </c>
      <c r="H1335" s="26" t="s">
        <v>339</v>
      </c>
    </row>
    <row r="1336" spans="1:8" x14ac:dyDescent="0.2">
      <c r="A1336" s="26" t="s">
        <v>825</v>
      </c>
      <c r="B1336" s="26">
        <v>55</v>
      </c>
      <c r="C1336" s="26" t="s">
        <v>19</v>
      </c>
      <c r="D1336" s="26">
        <v>80</v>
      </c>
      <c r="E1336" s="26">
        <v>90</v>
      </c>
      <c r="F1336" s="26" t="s">
        <v>89</v>
      </c>
      <c r="G1336" s="27">
        <v>33070</v>
      </c>
      <c r="H1336" s="26" t="s">
        <v>234</v>
      </c>
    </row>
    <row r="1337" spans="1:8" x14ac:dyDescent="0.2">
      <c r="A1337" s="26" t="s">
        <v>825</v>
      </c>
      <c r="B1337" s="26">
        <v>60</v>
      </c>
      <c r="C1337" s="26" t="s">
        <v>19</v>
      </c>
      <c r="D1337" s="26">
        <v>80</v>
      </c>
      <c r="E1337" s="26">
        <v>77</v>
      </c>
      <c r="F1337" s="26" t="s">
        <v>89</v>
      </c>
      <c r="G1337" s="27">
        <v>34748</v>
      </c>
      <c r="H1337" s="26" t="s">
        <v>337</v>
      </c>
    </row>
    <row r="1338" spans="1:8" x14ac:dyDescent="0.2">
      <c r="A1338" s="26" t="s">
        <v>825</v>
      </c>
      <c r="B1338" s="26">
        <v>65</v>
      </c>
      <c r="C1338" s="26" t="s">
        <v>19</v>
      </c>
      <c r="D1338" s="26">
        <v>75</v>
      </c>
      <c r="E1338" s="26">
        <v>72</v>
      </c>
      <c r="F1338" s="26" t="s">
        <v>89</v>
      </c>
      <c r="G1338" s="27">
        <v>36106</v>
      </c>
      <c r="H1338" s="26" t="s">
        <v>97</v>
      </c>
    </row>
    <row r="1339" spans="1:8" x14ac:dyDescent="0.2">
      <c r="A1339" s="26" t="s">
        <v>825</v>
      </c>
      <c r="B1339" s="26">
        <v>70</v>
      </c>
      <c r="C1339" s="26" t="s">
        <v>19</v>
      </c>
      <c r="D1339" s="26">
        <v>100</v>
      </c>
      <c r="E1339" s="26">
        <v>30</v>
      </c>
      <c r="F1339" s="26" t="s">
        <v>719</v>
      </c>
      <c r="G1339" s="27">
        <v>40194</v>
      </c>
      <c r="H1339" s="26" t="s">
        <v>896</v>
      </c>
    </row>
    <row r="1340" spans="1:8" x14ac:dyDescent="0.2">
      <c r="A1340" s="26" t="s">
        <v>825</v>
      </c>
      <c r="B1340" s="26" t="s">
        <v>870</v>
      </c>
      <c r="C1340" s="26" t="s">
        <v>19</v>
      </c>
      <c r="D1340" s="26">
        <v>60</v>
      </c>
      <c r="E1340" s="26">
        <v>45</v>
      </c>
      <c r="F1340" s="26" t="s">
        <v>1259</v>
      </c>
      <c r="G1340" s="27">
        <v>42028</v>
      </c>
      <c r="H1340" s="26" t="s">
        <v>1260</v>
      </c>
    </row>
    <row r="1341" spans="1:8" x14ac:dyDescent="0.2">
      <c r="A1341" s="26" t="s">
        <v>825</v>
      </c>
      <c r="B1341" s="26" t="s">
        <v>870</v>
      </c>
      <c r="C1341" s="26" t="s">
        <v>19</v>
      </c>
      <c r="D1341" s="26">
        <v>75</v>
      </c>
      <c r="E1341" s="26">
        <v>72</v>
      </c>
      <c r="F1341" s="26" t="s">
        <v>89</v>
      </c>
      <c r="G1341" s="27">
        <v>36106</v>
      </c>
      <c r="H1341" s="26" t="s">
        <v>97</v>
      </c>
    </row>
    <row r="1342" spans="1:8" x14ac:dyDescent="0.2">
      <c r="A1342" s="26" t="s">
        <v>825</v>
      </c>
      <c r="B1342" s="26" t="s">
        <v>870</v>
      </c>
      <c r="C1342" s="26" t="s">
        <v>19</v>
      </c>
      <c r="D1342" s="26">
        <v>80</v>
      </c>
      <c r="E1342" s="26">
        <v>90</v>
      </c>
      <c r="F1342" s="26" t="s">
        <v>89</v>
      </c>
      <c r="G1342" s="27">
        <v>33070</v>
      </c>
      <c r="H1342" s="26" t="s">
        <v>234</v>
      </c>
    </row>
    <row r="1343" spans="1:8" x14ac:dyDescent="0.2">
      <c r="A1343" s="26" t="s">
        <v>825</v>
      </c>
      <c r="B1343" s="26" t="s">
        <v>870</v>
      </c>
      <c r="C1343" s="26" t="s">
        <v>19</v>
      </c>
      <c r="D1343" s="26">
        <v>85</v>
      </c>
      <c r="E1343" s="26">
        <v>85</v>
      </c>
      <c r="F1343" s="26" t="s">
        <v>1261</v>
      </c>
      <c r="G1343" s="27">
        <v>41663</v>
      </c>
      <c r="H1343" s="26" t="s">
        <v>1260</v>
      </c>
    </row>
    <row r="1344" spans="1:8" x14ac:dyDescent="0.2">
      <c r="A1344" s="26" t="s">
        <v>825</v>
      </c>
      <c r="B1344" s="26" t="s">
        <v>870</v>
      </c>
      <c r="C1344" s="26" t="s">
        <v>19</v>
      </c>
      <c r="D1344" s="26">
        <v>90</v>
      </c>
      <c r="E1344" s="26">
        <v>55</v>
      </c>
      <c r="F1344" s="26" t="s">
        <v>338</v>
      </c>
      <c r="G1344" s="27">
        <v>35777</v>
      </c>
      <c r="H1344" s="26" t="s">
        <v>339</v>
      </c>
    </row>
    <row r="1345" spans="1:8" x14ac:dyDescent="0.2">
      <c r="A1345" s="26" t="s">
        <v>825</v>
      </c>
      <c r="B1345" s="26" t="s">
        <v>870</v>
      </c>
      <c r="C1345" s="26" t="s">
        <v>19</v>
      </c>
      <c r="D1345" s="26">
        <v>95</v>
      </c>
      <c r="E1345" s="26">
        <v>55</v>
      </c>
      <c r="F1345" s="26" t="s">
        <v>30</v>
      </c>
      <c r="G1345" s="27">
        <v>36141</v>
      </c>
      <c r="H1345" s="26" t="s">
        <v>340</v>
      </c>
    </row>
    <row r="1346" spans="1:8" x14ac:dyDescent="0.2">
      <c r="A1346" s="26" t="s">
        <v>825</v>
      </c>
      <c r="B1346" s="26" t="s">
        <v>870</v>
      </c>
      <c r="C1346" s="26" t="s">
        <v>19</v>
      </c>
      <c r="D1346" s="26">
        <v>100</v>
      </c>
      <c r="E1346" s="26">
        <v>110</v>
      </c>
      <c r="F1346" s="26" t="s">
        <v>341</v>
      </c>
      <c r="G1346" s="27">
        <v>36079</v>
      </c>
      <c r="H1346" s="26" t="s">
        <v>1</v>
      </c>
    </row>
    <row r="1347" spans="1:8" x14ac:dyDescent="0.2">
      <c r="A1347" s="26" t="s">
        <v>825</v>
      </c>
      <c r="B1347" s="26" t="s">
        <v>870</v>
      </c>
      <c r="C1347" s="26" t="s">
        <v>19</v>
      </c>
      <c r="D1347" s="26">
        <v>105</v>
      </c>
      <c r="E1347" s="26">
        <v>105</v>
      </c>
      <c r="F1347" s="26" t="s">
        <v>43</v>
      </c>
      <c r="G1347" s="27">
        <v>36141</v>
      </c>
      <c r="H1347" s="26" t="s">
        <v>340</v>
      </c>
    </row>
    <row r="1348" spans="1:8" x14ac:dyDescent="0.2">
      <c r="A1348" s="26" t="s">
        <v>825</v>
      </c>
      <c r="B1348" s="26" t="s">
        <v>870</v>
      </c>
      <c r="C1348" s="26" t="s">
        <v>19</v>
      </c>
      <c r="D1348" s="26">
        <v>110</v>
      </c>
      <c r="E1348" s="26">
        <v>132</v>
      </c>
      <c r="F1348" s="26" t="s">
        <v>1164</v>
      </c>
      <c r="G1348" s="27">
        <v>41580</v>
      </c>
      <c r="H1348" s="26" t="s">
        <v>1199</v>
      </c>
    </row>
    <row r="1349" spans="1:8" x14ac:dyDescent="0.2">
      <c r="A1349" s="26" t="s">
        <v>825</v>
      </c>
      <c r="B1349" s="26" t="s">
        <v>870</v>
      </c>
      <c r="C1349" s="26" t="s">
        <v>19</v>
      </c>
      <c r="D1349" s="26">
        <v>120</v>
      </c>
      <c r="E1349" s="26">
        <v>75</v>
      </c>
      <c r="F1349" s="26" t="s">
        <v>75</v>
      </c>
      <c r="G1349" s="27">
        <v>40194</v>
      </c>
      <c r="H1349" s="26" t="s">
        <v>896</v>
      </c>
    </row>
    <row r="1350" spans="1:8" x14ac:dyDescent="0.2">
      <c r="A1350" s="26" t="s">
        <v>825</v>
      </c>
      <c r="B1350" s="26" t="s">
        <v>870</v>
      </c>
      <c r="C1350" s="26" t="s">
        <v>19</v>
      </c>
      <c r="D1350" s="26" t="s">
        <v>871</v>
      </c>
      <c r="E1350" s="26">
        <v>155</v>
      </c>
      <c r="F1350" s="26" t="s">
        <v>1522</v>
      </c>
      <c r="G1350" s="27">
        <v>43806</v>
      </c>
      <c r="H1350" s="26" t="s">
        <v>1521</v>
      </c>
    </row>
    <row r="1351" spans="1:8" x14ac:dyDescent="0.2">
      <c r="A1351" s="26" t="s">
        <v>780</v>
      </c>
      <c r="B1351" s="26" t="s">
        <v>870</v>
      </c>
      <c r="C1351" s="26" t="s">
        <v>44</v>
      </c>
      <c r="D1351" s="26">
        <v>65</v>
      </c>
      <c r="E1351" s="26">
        <v>66</v>
      </c>
      <c r="F1351" s="26" t="s">
        <v>1500</v>
      </c>
      <c r="G1351" s="27">
        <v>43806</v>
      </c>
      <c r="H1351" s="26" t="s">
        <v>1535</v>
      </c>
    </row>
    <row r="1352" spans="1:8" x14ac:dyDescent="0.2">
      <c r="A1352" s="26" t="s">
        <v>780</v>
      </c>
      <c r="B1352" s="26">
        <v>13</v>
      </c>
      <c r="C1352" s="26" t="s">
        <v>19</v>
      </c>
      <c r="D1352" s="26">
        <v>60</v>
      </c>
      <c r="E1352" s="26">
        <v>50</v>
      </c>
      <c r="F1352" s="26" t="s">
        <v>1259</v>
      </c>
      <c r="G1352" s="27">
        <v>42028</v>
      </c>
      <c r="H1352" s="26" t="s">
        <v>1260</v>
      </c>
    </row>
    <row r="1353" spans="1:8" x14ac:dyDescent="0.2">
      <c r="A1353" s="26" t="s">
        <v>780</v>
      </c>
      <c r="B1353" s="26">
        <v>40</v>
      </c>
      <c r="C1353" s="26" t="s">
        <v>19</v>
      </c>
      <c r="D1353" s="26">
        <v>85</v>
      </c>
      <c r="E1353" s="26">
        <v>115</v>
      </c>
      <c r="F1353" s="26" t="s">
        <v>42</v>
      </c>
      <c r="G1353" s="27">
        <v>44773</v>
      </c>
      <c r="H1353" s="26" t="s">
        <v>1613</v>
      </c>
    </row>
    <row r="1354" spans="1:8" x14ac:dyDescent="0.2">
      <c r="A1354" s="26" t="s">
        <v>780</v>
      </c>
      <c r="B1354" s="26">
        <v>40</v>
      </c>
      <c r="C1354" s="26" t="s">
        <v>19</v>
      </c>
      <c r="D1354" s="26">
        <v>110</v>
      </c>
      <c r="E1354" s="26">
        <v>120</v>
      </c>
      <c r="F1354" s="26" t="s">
        <v>1164</v>
      </c>
      <c r="G1354" s="27">
        <v>41608</v>
      </c>
      <c r="H1354" s="26" t="s">
        <v>1202</v>
      </c>
    </row>
    <row r="1355" spans="1:8" x14ac:dyDescent="0.2">
      <c r="A1355" s="26" t="s">
        <v>780</v>
      </c>
      <c r="B1355" s="26">
        <v>45</v>
      </c>
      <c r="C1355" s="26" t="s">
        <v>19</v>
      </c>
      <c r="D1355" s="26">
        <v>85</v>
      </c>
      <c r="E1355" s="26">
        <v>50</v>
      </c>
      <c r="F1355" s="26" t="s">
        <v>1261</v>
      </c>
      <c r="G1355" s="27">
        <v>42028</v>
      </c>
      <c r="H1355" s="26" t="s">
        <v>1260</v>
      </c>
    </row>
    <row r="1356" spans="1:8" x14ac:dyDescent="0.2">
      <c r="A1356" s="26" t="s">
        <v>780</v>
      </c>
      <c r="B1356" s="26">
        <v>55</v>
      </c>
      <c r="C1356" s="26" t="s">
        <v>19</v>
      </c>
      <c r="D1356" s="26">
        <v>70</v>
      </c>
      <c r="E1356" s="26">
        <v>56</v>
      </c>
      <c r="F1356" s="26" t="s">
        <v>1204</v>
      </c>
      <c r="G1356" s="27">
        <v>41608</v>
      </c>
      <c r="H1356" s="26" t="s">
        <v>1202</v>
      </c>
    </row>
    <row r="1357" spans="1:8" x14ac:dyDescent="0.2">
      <c r="A1357" s="26" t="s">
        <v>780</v>
      </c>
      <c r="B1357" s="26">
        <v>60</v>
      </c>
      <c r="C1357" s="26" t="s">
        <v>19</v>
      </c>
      <c r="D1357" s="26">
        <v>75</v>
      </c>
      <c r="E1357" s="26">
        <v>66</v>
      </c>
      <c r="F1357" s="26" t="s">
        <v>89</v>
      </c>
      <c r="G1357" s="27">
        <v>35385</v>
      </c>
      <c r="H1357" s="26" t="s">
        <v>243</v>
      </c>
    </row>
    <row r="1358" spans="1:8" x14ac:dyDescent="0.2">
      <c r="A1358" s="26" t="s">
        <v>780</v>
      </c>
      <c r="B1358" s="26">
        <v>60</v>
      </c>
      <c r="C1358" s="26" t="s">
        <v>19</v>
      </c>
      <c r="D1358" s="26">
        <v>80</v>
      </c>
      <c r="E1358" s="26">
        <v>85</v>
      </c>
      <c r="F1358" s="26" t="s">
        <v>89</v>
      </c>
      <c r="G1358" s="27">
        <v>34650</v>
      </c>
      <c r="H1358" s="26" t="s">
        <v>121</v>
      </c>
    </row>
    <row r="1359" spans="1:8" x14ac:dyDescent="0.2">
      <c r="A1359" s="26" t="s">
        <v>780</v>
      </c>
      <c r="B1359" s="26">
        <v>65</v>
      </c>
      <c r="C1359" s="26" t="s">
        <v>19</v>
      </c>
      <c r="D1359" s="26">
        <v>75</v>
      </c>
      <c r="E1359" s="26">
        <v>65</v>
      </c>
      <c r="F1359" s="26" t="s">
        <v>89</v>
      </c>
      <c r="G1359" s="27">
        <v>36589</v>
      </c>
      <c r="H1359" s="26" t="s">
        <v>3</v>
      </c>
    </row>
    <row r="1360" spans="1:8" x14ac:dyDescent="0.2">
      <c r="A1360" s="26" t="s">
        <v>780</v>
      </c>
      <c r="B1360" s="26">
        <v>70</v>
      </c>
      <c r="C1360" s="26" t="s">
        <v>19</v>
      </c>
      <c r="D1360" s="26">
        <v>75</v>
      </c>
      <c r="E1360" s="26">
        <v>60</v>
      </c>
      <c r="F1360" s="26" t="s">
        <v>89</v>
      </c>
      <c r="G1360" s="27">
        <v>37584</v>
      </c>
      <c r="H1360" s="26" t="s">
        <v>197</v>
      </c>
    </row>
    <row r="1361" spans="1:8" x14ac:dyDescent="0.2">
      <c r="A1361" s="26" t="s">
        <v>780</v>
      </c>
      <c r="B1361" s="26" t="s">
        <v>870</v>
      </c>
      <c r="C1361" s="26" t="s">
        <v>19</v>
      </c>
      <c r="D1361" s="26">
        <v>60</v>
      </c>
      <c r="E1361" s="26">
        <v>50</v>
      </c>
      <c r="F1361" s="26" t="s">
        <v>1259</v>
      </c>
      <c r="G1361" s="27">
        <v>42028</v>
      </c>
      <c r="H1361" s="26" t="s">
        <v>1260</v>
      </c>
    </row>
    <row r="1362" spans="1:8" x14ac:dyDescent="0.2">
      <c r="A1362" s="26" t="s">
        <v>780</v>
      </c>
      <c r="B1362" s="26" t="s">
        <v>870</v>
      </c>
      <c r="C1362" s="26" t="s">
        <v>19</v>
      </c>
      <c r="D1362" s="26">
        <v>70</v>
      </c>
      <c r="E1362" s="26">
        <v>56</v>
      </c>
      <c r="F1362" s="26" t="s">
        <v>1204</v>
      </c>
      <c r="G1362" s="27">
        <v>41608</v>
      </c>
      <c r="H1362" s="26" t="s">
        <v>1202</v>
      </c>
    </row>
    <row r="1363" spans="1:8" x14ac:dyDescent="0.2">
      <c r="A1363" s="26" t="s">
        <v>780</v>
      </c>
      <c r="B1363" s="26" t="s">
        <v>870</v>
      </c>
      <c r="C1363" s="26" t="s">
        <v>19</v>
      </c>
      <c r="D1363" s="26">
        <v>75</v>
      </c>
      <c r="E1363" s="26">
        <v>66</v>
      </c>
      <c r="F1363" s="26" t="s">
        <v>89</v>
      </c>
      <c r="G1363" s="27">
        <v>35385</v>
      </c>
      <c r="H1363" s="26" t="s">
        <v>243</v>
      </c>
    </row>
    <row r="1364" spans="1:8" x14ac:dyDescent="0.2">
      <c r="A1364" s="26" t="s">
        <v>780</v>
      </c>
      <c r="B1364" s="26" t="s">
        <v>870</v>
      </c>
      <c r="C1364" s="26" t="s">
        <v>19</v>
      </c>
      <c r="D1364" s="26">
        <v>80</v>
      </c>
      <c r="E1364" s="26">
        <v>85</v>
      </c>
      <c r="F1364" s="26" t="s">
        <v>89</v>
      </c>
      <c r="G1364" s="27">
        <v>34650</v>
      </c>
      <c r="H1364" s="26" t="s">
        <v>121</v>
      </c>
    </row>
    <row r="1365" spans="1:8" x14ac:dyDescent="0.2">
      <c r="A1365" s="26" t="s">
        <v>780</v>
      </c>
      <c r="B1365" s="26" t="s">
        <v>870</v>
      </c>
      <c r="C1365" s="26" t="s">
        <v>19</v>
      </c>
      <c r="D1365" s="26">
        <v>85</v>
      </c>
      <c r="E1365" s="26">
        <v>115</v>
      </c>
      <c r="F1365" s="26" t="s">
        <v>42</v>
      </c>
      <c r="G1365" s="27">
        <v>44773</v>
      </c>
      <c r="H1365" s="26" t="s">
        <v>1613</v>
      </c>
    </row>
    <row r="1366" spans="1:8" x14ac:dyDescent="0.2">
      <c r="A1366" s="26" t="s">
        <v>780</v>
      </c>
      <c r="B1366" s="26" t="s">
        <v>870</v>
      </c>
      <c r="C1366" s="26" t="s">
        <v>19</v>
      </c>
      <c r="D1366" s="26">
        <v>110</v>
      </c>
      <c r="E1366" s="26">
        <v>120</v>
      </c>
      <c r="F1366" s="26" t="s">
        <v>1164</v>
      </c>
      <c r="G1366" s="27">
        <v>41608</v>
      </c>
      <c r="H1366" s="26" t="s">
        <v>1202</v>
      </c>
    </row>
    <row r="1367" spans="1:8" x14ac:dyDescent="0.2">
      <c r="A1367" s="26" t="s">
        <v>781</v>
      </c>
      <c r="B1367" s="26" t="s">
        <v>870</v>
      </c>
      <c r="C1367" s="26" t="s">
        <v>44</v>
      </c>
      <c r="D1367" s="26">
        <v>65</v>
      </c>
      <c r="E1367" s="26">
        <v>77</v>
      </c>
      <c r="F1367" s="26" t="s">
        <v>1500</v>
      </c>
      <c r="G1367" s="27">
        <v>43806</v>
      </c>
      <c r="H1367" s="26" t="s">
        <v>1535</v>
      </c>
    </row>
    <row r="1368" spans="1:8" x14ac:dyDescent="0.2">
      <c r="A1368" s="26" t="s">
        <v>781</v>
      </c>
      <c r="B1368" s="26">
        <v>13</v>
      </c>
      <c r="C1368" s="26" t="s">
        <v>19</v>
      </c>
      <c r="D1368" s="26">
        <v>60</v>
      </c>
      <c r="E1368" s="26">
        <v>50</v>
      </c>
      <c r="F1368" s="26" t="s">
        <v>1259</v>
      </c>
      <c r="G1368" s="27">
        <v>42028</v>
      </c>
      <c r="H1368" s="26" t="s">
        <v>1260</v>
      </c>
    </row>
    <row r="1369" spans="1:8" x14ac:dyDescent="0.2">
      <c r="A1369" s="26" t="s">
        <v>781</v>
      </c>
      <c r="B1369" s="26">
        <v>40</v>
      </c>
      <c r="C1369" s="26" t="s">
        <v>19</v>
      </c>
      <c r="D1369" s="26">
        <v>85</v>
      </c>
      <c r="E1369" s="26">
        <v>115</v>
      </c>
      <c r="F1369" s="26" t="s">
        <v>42</v>
      </c>
      <c r="G1369" s="27">
        <v>44773</v>
      </c>
      <c r="H1369" s="26" t="s">
        <v>1613</v>
      </c>
    </row>
    <row r="1370" spans="1:8" x14ac:dyDescent="0.2">
      <c r="A1370" s="26" t="s">
        <v>781</v>
      </c>
      <c r="B1370" s="26">
        <v>40</v>
      </c>
      <c r="C1370" s="26" t="s">
        <v>19</v>
      </c>
      <c r="D1370" s="26">
        <v>110</v>
      </c>
      <c r="E1370" s="26">
        <v>120</v>
      </c>
      <c r="F1370" s="26" t="s">
        <v>1164</v>
      </c>
      <c r="G1370" s="27">
        <v>41608</v>
      </c>
      <c r="H1370" s="26" t="s">
        <v>1202</v>
      </c>
    </row>
    <row r="1371" spans="1:8" x14ac:dyDescent="0.2">
      <c r="A1371" s="26" t="s">
        <v>781</v>
      </c>
      <c r="B1371" s="26">
        <v>45</v>
      </c>
      <c r="C1371" s="26" t="s">
        <v>19</v>
      </c>
      <c r="D1371" s="26">
        <v>85</v>
      </c>
      <c r="E1371" s="26">
        <v>85</v>
      </c>
      <c r="F1371" s="26" t="s">
        <v>1261</v>
      </c>
      <c r="G1371" s="27">
        <v>42028</v>
      </c>
      <c r="H1371" s="26" t="s">
        <v>1260</v>
      </c>
    </row>
    <row r="1372" spans="1:8" x14ac:dyDescent="0.2">
      <c r="A1372" s="26" t="s">
        <v>781</v>
      </c>
      <c r="B1372" s="26">
        <v>55</v>
      </c>
      <c r="C1372" s="26" t="s">
        <v>19</v>
      </c>
      <c r="D1372" s="26">
        <v>70</v>
      </c>
      <c r="E1372" s="26">
        <v>56</v>
      </c>
      <c r="F1372" s="26" t="s">
        <v>1204</v>
      </c>
      <c r="G1372" s="27">
        <v>41608</v>
      </c>
      <c r="H1372" s="26" t="s">
        <v>1202</v>
      </c>
    </row>
    <row r="1373" spans="1:8" x14ac:dyDescent="0.2">
      <c r="A1373" s="26" t="s">
        <v>781</v>
      </c>
      <c r="B1373" s="26">
        <v>60</v>
      </c>
      <c r="C1373" s="26" t="s">
        <v>19</v>
      </c>
      <c r="D1373" s="26">
        <v>75</v>
      </c>
      <c r="E1373" s="26">
        <v>66</v>
      </c>
      <c r="F1373" s="26" t="s">
        <v>89</v>
      </c>
      <c r="G1373" s="27">
        <v>35385</v>
      </c>
      <c r="H1373" s="26" t="s">
        <v>243</v>
      </c>
    </row>
    <row r="1374" spans="1:8" x14ac:dyDescent="0.2">
      <c r="A1374" s="26" t="s">
        <v>781</v>
      </c>
      <c r="B1374" s="26">
        <v>60</v>
      </c>
      <c r="C1374" s="26" t="s">
        <v>19</v>
      </c>
      <c r="D1374" s="26">
        <v>80</v>
      </c>
      <c r="E1374" s="26">
        <v>85</v>
      </c>
      <c r="F1374" s="26" t="s">
        <v>89</v>
      </c>
      <c r="G1374" s="27">
        <v>34650</v>
      </c>
      <c r="H1374" s="26" t="s">
        <v>121</v>
      </c>
    </row>
    <row r="1375" spans="1:8" x14ac:dyDescent="0.2">
      <c r="A1375" s="26" t="s">
        <v>781</v>
      </c>
      <c r="B1375" s="26">
        <v>65</v>
      </c>
      <c r="C1375" s="26" t="s">
        <v>19</v>
      </c>
      <c r="D1375" s="26">
        <v>75</v>
      </c>
      <c r="E1375" s="26">
        <v>65</v>
      </c>
      <c r="F1375" s="26" t="s">
        <v>89</v>
      </c>
      <c r="G1375" s="27">
        <v>36589</v>
      </c>
      <c r="H1375" s="26" t="s">
        <v>3</v>
      </c>
    </row>
    <row r="1376" spans="1:8" x14ac:dyDescent="0.2">
      <c r="A1376" s="26" t="s">
        <v>781</v>
      </c>
      <c r="B1376" s="26">
        <v>70</v>
      </c>
      <c r="C1376" s="26" t="s">
        <v>19</v>
      </c>
      <c r="D1376" s="26">
        <v>75</v>
      </c>
      <c r="E1376" s="26">
        <v>60</v>
      </c>
      <c r="F1376" s="26" t="s">
        <v>89</v>
      </c>
      <c r="G1376" s="27">
        <v>37584</v>
      </c>
      <c r="H1376" s="26" t="s">
        <v>197</v>
      </c>
    </row>
    <row r="1377" spans="1:8" x14ac:dyDescent="0.2">
      <c r="A1377" s="26" t="s">
        <v>781</v>
      </c>
      <c r="B1377" s="26">
        <v>75</v>
      </c>
      <c r="C1377" s="26" t="s">
        <v>19</v>
      </c>
      <c r="D1377" s="26">
        <v>75</v>
      </c>
      <c r="E1377" s="26">
        <v>48</v>
      </c>
      <c r="F1377" s="26" t="s">
        <v>89</v>
      </c>
      <c r="G1377" s="27">
        <v>39311</v>
      </c>
      <c r="H1377" s="26" t="s">
        <v>729</v>
      </c>
    </row>
    <row r="1378" spans="1:8" x14ac:dyDescent="0.2">
      <c r="A1378" s="26" t="s">
        <v>781</v>
      </c>
      <c r="B1378" s="26" t="s">
        <v>870</v>
      </c>
      <c r="C1378" s="26" t="s">
        <v>19</v>
      </c>
      <c r="D1378" s="26">
        <v>60</v>
      </c>
      <c r="E1378" s="26">
        <v>50</v>
      </c>
      <c r="F1378" s="26" t="s">
        <v>1259</v>
      </c>
      <c r="G1378" s="27">
        <v>42028</v>
      </c>
      <c r="H1378" s="26" t="s">
        <v>1260</v>
      </c>
    </row>
    <row r="1379" spans="1:8" x14ac:dyDescent="0.2">
      <c r="A1379" s="26" t="s">
        <v>781</v>
      </c>
      <c r="B1379" s="26" t="s">
        <v>870</v>
      </c>
      <c r="C1379" s="26" t="s">
        <v>19</v>
      </c>
      <c r="D1379" s="26">
        <v>70</v>
      </c>
      <c r="E1379" s="26">
        <v>101</v>
      </c>
      <c r="F1379" s="26" t="s">
        <v>99</v>
      </c>
      <c r="G1379" s="27">
        <v>35483</v>
      </c>
      <c r="H1379" s="26" t="s">
        <v>78</v>
      </c>
    </row>
    <row r="1380" spans="1:8" x14ac:dyDescent="0.2">
      <c r="A1380" s="26" t="s">
        <v>781</v>
      </c>
      <c r="B1380" s="26" t="s">
        <v>870</v>
      </c>
      <c r="C1380" s="26" t="s">
        <v>19</v>
      </c>
      <c r="D1380" s="26">
        <v>75</v>
      </c>
      <c r="E1380" s="26">
        <v>80</v>
      </c>
      <c r="F1380" s="26" t="s">
        <v>99</v>
      </c>
      <c r="G1380" s="27">
        <v>35119</v>
      </c>
      <c r="H1380" s="26" t="s">
        <v>224</v>
      </c>
    </row>
    <row r="1381" spans="1:8" x14ac:dyDescent="0.2">
      <c r="A1381" s="26" t="s">
        <v>781</v>
      </c>
      <c r="B1381" s="26" t="s">
        <v>870</v>
      </c>
      <c r="C1381" s="26" t="s">
        <v>19</v>
      </c>
      <c r="D1381" s="26">
        <v>80</v>
      </c>
      <c r="E1381" s="26">
        <v>85</v>
      </c>
      <c r="F1381" s="26" t="s">
        <v>89</v>
      </c>
      <c r="G1381" s="27">
        <v>34650</v>
      </c>
      <c r="H1381" s="26" t="s">
        <v>121</v>
      </c>
    </row>
    <row r="1382" spans="1:8" x14ac:dyDescent="0.2">
      <c r="A1382" s="26" t="s">
        <v>781</v>
      </c>
      <c r="B1382" s="26" t="s">
        <v>870</v>
      </c>
      <c r="C1382" s="26" t="s">
        <v>19</v>
      </c>
      <c r="D1382" s="26">
        <v>85</v>
      </c>
      <c r="E1382" s="26">
        <v>115</v>
      </c>
      <c r="F1382" s="26" t="s">
        <v>42</v>
      </c>
      <c r="G1382" s="27">
        <v>44773</v>
      </c>
      <c r="H1382" s="26" t="s">
        <v>1613</v>
      </c>
    </row>
    <row r="1383" spans="1:8" x14ac:dyDescent="0.2">
      <c r="A1383" s="26" t="s">
        <v>781</v>
      </c>
      <c r="B1383" s="26" t="s">
        <v>870</v>
      </c>
      <c r="C1383" s="26" t="s">
        <v>19</v>
      </c>
      <c r="D1383" s="26">
        <v>90</v>
      </c>
      <c r="E1383" s="26">
        <v>60</v>
      </c>
      <c r="F1383" s="26" t="s">
        <v>1055</v>
      </c>
      <c r="G1383" s="27">
        <v>41049</v>
      </c>
      <c r="H1383" s="26" t="s">
        <v>1054</v>
      </c>
    </row>
    <row r="1384" spans="1:8" x14ac:dyDescent="0.2">
      <c r="A1384" s="26" t="s">
        <v>781</v>
      </c>
      <c r="B1384" s="26" t="s">
        <v>870</v>
      </c>
      <c r="C1384" s="26" t="s">
        <v>19</v>
      </c>
      <c r="D1384" s="26">
        <v>105</v>
      </c>
      <c r="E1384" s="26">
        <v>100</v>
      </c>
      <c r="F1384" s="26" t="s">
        <v>866</v>
      </c>
      <c r="G1384" s="27">
        <v>41608</v>
      </c>
      <c r="H1384" s="26" t="s">
        <v>1202</v>
      </c>
    </row>
    <row r="1385" spans="1:8" x14ac:dyDescent="0.2">
      <c r="A1385" s="26" t="s">
        <v>781</v>
      </c>
      <c r="B1385" s="26" t="s">
        <v>870</v>
      </c>
      <c r="C1385" s="26" t="s">
        <v>19</v>
      </c>
      <c r="D1385" s="26">
        <v>110</v>
      </c>
      <c r="E1385" s="26">
        <v>120</v>
      </c>
      <c r="F1385" s="26" t="s">
        <v>1164</v>
      </c>
      <c r="G1385" s="27">
        <v>41608</v>
      </c>
      <c r="H1385" s="26" t="s">
        <v>1202</v>
      </c>
    </row>
    <row r="1386" spans="1:8" x14ac:dyDescent="0.2">
      <c r="A1386" s="26" t="s">
        <v>1095</v>
      </c>
      <c r="B1386" s="26">
        <v>45</v>
      </c>
      <c r="C1386" s="26" t="s">
        <v>19</v>
      </c>
      <c r="D1386" s="26" t="s">
        <v>871</v>
      </c>
      <c r="E1386" s="26">
        <v>800</v>
      </c>
      <c r="F1386" s="26" t="s">
        <v>168</v>
      </c>
      <c r="G1386" s="27">
        <v>38403</v>
      </c>
      <c r="H1386" s="26" t="s">
        <v>210</v>
      </c>
    </row>
    <row r="1387" spans="1:8" x14ac:dyDescent="0.2">
      <c r="A1387" s="26" t="s">
        <v>1095</v>
      </c>
      <c r="B1387" s="26">
        <v>60</v>
      </c>
      <c r="C1387" s="26" t="s">
        <v>19</v>
      </c>
      <c r="D1387" s="26">
        <v>100</v>
      </c>
      <c r="E1387" s="26">
        <v>1200</v>
      </c>
      <c r="F1387" s="26" t="s">
        <v>598</v>
      </c>
      <c r="G1387" s="27">
        <v>44429</v>
      </c>
      <c r="H1387" s="26" t="s">
        <v>1585</v>
      </c>
    </row>
    <row r="1388" spans="1:8" x14ac:dyDescent="0.2">
      <c r="A1388" s="26" t="s">
        <v>1095</v>
      </c>
      <c r="B1388" s="26">
        <v>70</v>
      </c>
      <c r="C1388" s="26" t="s">
        <v>19</v>
      </c>
      <c r="D1388" s="26">
        <v>125</v>
      </c>
      <c r="E1388" s="26">
        <v>433</v>
      </c>
      <c r="F1388" s="26" t="s">
        <v>174</v>
      </c>
      <c r="G1388" s="27">
        <v>41315</v>
      </c>
      <c r="H1388" s="26" t="s">
        <v>1174</v>
      </c>
    </row>
    <row r="1389" spans="1:8" x14ac:dyDescent="0.2">
      <c r="A1389" s="26" t="s">
        <v>1095</v>
      </c>
      <c r="B1389" s="26" t="s">
        <v>870</v>
      </c>
      <c r="C1389" s="26" t="s">
        <v>19</v>
      </c>
      <c r="D1389" s="26">
        <v>100</v>
      </c>
      <c r="E1389" s="26">
        <v>2000</v>
      </c>
      <c r="F1389" s="26" t="s">
        <v>598</v>
      </c>
      <c r="G1389" s="27">
        <v>34853</v>
      </c>
      <c r="H1389" s="26" t="s">
        <v>1047</v>
      </c>
    </row>
    <row r="1390" spans="1:8" x14ac:dyDescent="0.2">
      <c r="A1390" s="26" t="s">
        <v>1095</v>
      </c>
      <c r="B1390" s="26" t="s">
        <v>870</v>
      </c>
      <c r="C1390" s="26" t="s">
        <v>19</v>
      </c>
      <c r="D1390" s="26">
        <v>125</v>
      </c>
      <c r="E1390" s="26">
        <v>433</v>
      </c>
      <c r="F1390" s="26" t="s">
        <v>174</v>
      </c>
      <c r="G1390" s="27">
        <v>41315</v>
      </c>
      <c r="H1390" s="26" t="s">
        <v>1174</v>
      </c>
    </row>
    <row r="1391" spans="1:8" x14ac:dyDescent="0.2">
      <c r="A1391" s="26" t="s">
        <v>1095</v>
      </c>
      <c r="B1391" s="26" t="s">
        <v>870</v>
      </c>
      <c r="C1391" s="26" t="s">
        <v>19</v>
      </c>
      <c r="D1391" s="26" t="s">
        <v>871</v>
      </c>
      <c r="E1391" s="26">
        <v>800</v>
      </c>
      <c r="F1391" s="26" t="s">
        <v>168</v>
      </c>
      <c r="G1391" s="27">
        <v>38403</v>
      </c>
      <c r="H1391" s="26" t="s">
        <v>210</v>
      </c>
    </row>
    <row r="1392" spans="1:8" x14ac:dyDescent="0.2">
      <c r="A1392" s="26" t="s">
        <v>1095</v>
      </c>
      <c r="B1392" s="26" t="s">
        <v>1028</v>
      </c>
      <c r="C1392" s="26" t="s">
        <v>19</v>
      </c>
      <c r="D1392" s="26">
        <v>100</v>
      </c>
      <c r="E1392" s="26">
        <v>2000</v>
      </c>
      <c r="F1392" s="26" t="s">
        <v>598</v>
      </c>
      <c r="G1392" s="27">
        <v>34853</v>
      </c>
      <c r="H1392" s="26" t="s">
        <v>1047</v>
      </c>
    </row>
    <row r="1393" spans="1:8" x14ac:dyDescent="0.2">
      <c r="A1393" s="26" t="s">
        <v>1161</v>
      </c>
      <c r="B1393" s="26">
        <v>50</v>
      </c>
      <c r="C1393" s="26" t="s">
        <v>44</v>
      </c>
      <c r="D1393" s="26">
        <v>50</v>
      </c>
      <c r="E1393" s="26">
        <v>25</v>
      </c>
      <c r="F1393" s="26" t="s">
        <v>1148</v>
      </c>
      <c r="G1393" s="27">
        <v>41315</v>
      </c>
      <c r="H1393" s="26" t="s">
        <v>1174</v>
      </c>
    </row>
    <row r="1394" spans="1:8" x14ac:dyDescent="0.2">
      <c r="A1394" s="26" t="s">
        <v>1161</v>
      </c>
      <c r="B1394" s="26" t="s">
        <v>870</v>
      </c>
      <c r="C1394" s="26" t="s">
        <v>44</v>
      </c>
      <c r="D1394" s="26">
        <v>50</v>
      </c>
      <c r="E1394" s="26">
        <v>25</v>
      </c>
      <c r="F1394" s="26" t="s">
        <v>1148</v>
      </c>
      <c r="G1394" s="27">
        <v>41315</v>
      </c>
      <c r="H1394" s="26" t="s">
        <v>1174</v>
      </c>
    </row>
    <row r="1395" spans="1:8" x14ac:dyDescent="0.2">
      <c r="A1395" s="26" t="s">
        <v>1161</v>
      </c>
      <c r="B1395" s="26" t="s">
        <v>870</v>
      </c>
      <c r="C1395" s="26" t="s">
        <v>19</v>
      </c>
      <c r="D1395" s="26">
        <v>70</v>
      </c>
      <c r="E1395" s="26">
        <v>90</v>
      </c>
      <c r="F1395" s="26" t="s">
        <v>1280</v>
      </c>
      <c r="G1395" s="27">
        <v>42974</v>
      </c>
      <c r="H1395" s="26" t="s">
        <v>1390</v>
      </c>
    </row>
    <row r="1396" spans="1:8" x14ac:dyDescent="0.2">
      <c r="A1396" s="26" t="s">
        <v>1161</v>
      </c>
      <c r="B1396" s="26" t="s">
        <v>870</v>
      </c>
      <c r="C1396" s="26" t="s">
        <v>19</v>
      </c>
      <c r="D1396" s="26">
        <v>90</v>
      </c>
      <c r="E1396" s="26">
        <v>45</v>
      </c>
      <c r="F1396" s="26" t="s">
        <v>1004</v>
      </c>
      <c r="G1396" s="27">
        <v>41244</v>
      </c>
      <c r="H1396" s="26" t="s">
        <v>1160</v>
      </c>
    </row>
    <row r="1397" spans="1:8" x14ac:dyDescent="0.2">
      <c r="A1397" s="26" t="s">
        <v>749</v>
      </c>
      <c r="B1397" s="26">
        <v>50</v>
      </c>
      <c r="C1397" s="26" t="s">
        <v>44</v>
      </c>
      <c r="D1397" s="26">
        <v>55</v>
      </c>
      <c r="E1397" s="26">
        <v>70</v>
      </c>
      <c r="F1397" s="26" t="s">
        <v>50</v>
      </c>
      <c r="G1397" s="27">
        <v>35715</v>
      </c>
      <c r="H1397" s="26" t="s">
        <v>204</v>
      </c>
    </row>
    <row r="1398" spans="1:8" x14ac:dyDescent="0.2">
      <c r="A1398" s="26" t="s">
        <v>749</v>
      </c>
      <c r="B1398" s="26" t="s">
        <v>870</v>
      </c>
      <c r="C1398" s="26" t="s">
        <v>44</v>
      </c>
      <c r="D1398" s="26">
        <v>55</v>
      </c>
      <c r="E1398" s="26">
        <v>70</v>
      </c>
      <c r="F1398" s="26" t="s">
        <v>50</v>
      </c>
      <c r="G1398" s="27">
        <v>35715</v>
      </c>
      <c r="H1398" s="26" t="s">
        <v>204</v>
      </c>
    </row>
    <row r="1399" spans="1:8" x14ac:dyDescent="0.2">
      <c r="A1399" s="26" t="s">
        <v>749</v>
      </c>
      <c r="B1399" s="26" t="s">
        <v>870</v>
      </c>
      <c r="C1399" s="26" t="s">
        <v>44</v>
      </c>
      <c r="D1399" s="26">
        <v>80</v>
      </c>
      <c r="E1399" s="26">
        <v>76</v>
      </c>
      <c r="F1399" s="26" t="s">
        <v>1002</v>
      </c>
      <c r="G1399" s="27">
        <v>40909</v>
      </c>
      <c r="H1399" s="26" t="s">
        <v>1009</v>
      </c>
    </row>
    <row r="1400" spans="1:8" x14ac:dyDescent="0.2">
      <c r="A1400" s="26" t="s">
        <v>749</v>
      </c>
      <c r="B1400" s="26" t="s">
        <v>870</v>
      </c>
      <c r="C1400" s="26" t="s">
        <v>44</v>
      </c>
      <c r="D1400" s="26">
        <v>95</v>
      </c>
      <c r="E1400" s="26">
        <v>80</v>
      </c>
      <c r="F1400" s="26" t="s">
        <v>346</v>
      </c>
      <c r="G1400" s="27">
        <v>35861</v>
      </c>
      <c r="H1400" s="26" t="s">
        <v>8</v>
      </c>
    </row>
    <row r="1401" spans="1:8" x14ac:dyDescent="0.2">
      <c r="A1401" s="26" t="s">
        <v>749</v>
      </c>
      <c r="B1401" s="26">
        <v>13</v>
      </c>
      <c r="C1401" s="26" t="s">
        <v>19</v>
      </c>
      <c r="D1401" s="26">
        <v>45</v>
      </c>
      <c r="E1401" s="26">
        <v>40</v>
      </c>
      <c r="F1401" s="26" t="s">
        <v>59</v>
      </c>
      <c r="G1401" s="27">
        <v>36814</v>
      </c>
      <c r="H1401" s="26" t="s">
        <v>92</v>
      </c>
    </row>
    <row r="1402" spans="1:8" x14ac:dyDescent="0.2">
      <c r="A1402" s="26" t="s">
        <v>749</v>
      </c>
      <c r="B1402" s="26">
        <v>18</v>
      </c>
      <c r="C1402" s="26" t="s">
        <v>19</v>
      </c>
      <c r="D1402" s="26">
        <v>100</v>
      </c>
      <c r="E1402" s="26">
        <v>170</v>
      </c>
      <c r="F1402" s="26" t="s">
        <v>866</v>
      </c>
      <c r="G1402" s="27">
        <v>40909</v>
      </c>
      <c r="H1402" s="26" t="s">
        <v>1009</v>
      </c>
    </row>
    <row r="1403" spans="1:8" x14ac:dyDescent="0.2">
      <c r="A1403" s="26" t="s">
        <v>749</v>
      </c>
      <c r="B1403" s="26">
        <v>40</v>
      </c>
      <c r="C1403" s="26" t="s">
        <v>19</v>
      </c>
      <c r="D1403" s="26">
        <v>70</v>
      </c>
      <c r="E1403" s="26">
        <v>162</v>
      </c>
      <c r="F1403" s="26" t="s">
        <v>77</v>
      </c>
      <c r="G1403" s="27">
        <v>34987</v>
      </c>
      <c r="H1403" s="26" t="s">
        <v>15</v>
      </c>
    </row>
    <row r="1404" spans="1:8" x14ac:dyDescent="0.2">
      <c r="A1404" s="26" t="s">
        <v>749</v>
      </c>
      <c r="B1404" s="26">
        <v>40</v>
      </c>
      <c r="C1404" s="26" t="s">
        <v>19</v>
      </c>
      <c r="D1404" s="26">
        <v>90</v>
      </c>
      <c r="E1404" s="26">
        <v>220</v>
      </c>
      <c r="F1404" s="26" t="s">
        <v>341</v>
      </c>
      <c r="G1404" s="27">
        <v>34175</v>
      </c>
      <c r="H1404" s="26" t="s">
        <v>27</v>
      </c>
    </row>
    <row r="1405" spans="1:8" x14ac:dyDescent="0.2">
      <c r="A1405" s="26" t="s">
        <v>749</v>
      </c>
      <c r="B1405" s="26">
        <v>40</v>
      </c>
      <c r="C1405" s="26" t="s">
        <v>19</v>
      </c>
      <c r="D1405" s="26">
        <v>110</v>
      </c>
      <c r="E1405" s="26">
        <v>190</v>
      </c>
      <c r="F1405" s="26" t="s">
        <v>155</v>
      </c>
      <c r="G1405" s="27">
        <v>39123</v>
      </c>
      <c r="H1405" s="26" t="s">
        <v>739</v>
      </c>
    </row>
    <row r="1406" spans="1:8" x14ac:dyDescent="0.2">
      <c r="A1406" s="26" t="s">
        <v>749</v>
      </c>
      <c r="B1406" s="26">
        <v>40</v>
      </c>
      <c r="C1406" s="26" t="s">
        <v>19</v>
      </c>
      <c r="D1406" s="26">
        <v>115</v>
      </c>
      <c r="E1406" s="26">
        <v>170</v>
      </c>
      <c r="F1406" s="26" t="s">
        <v>1183</v>
      </c>
      <c r="G1406" s="27">
        <v>40909</v>
      </c>
      <c r="H1406" s="26" t="s">
        <v>1009</v>
      </c>
    </row>
    <row r="1407" spans="1:8" x14ac:dyDescent="0.2">
      <c r="A1407" s="26" t="s">
        <v>749</v>
      </c>
      <c r="B1407" s="26">
        <v>40</v>
      </c>
      <c r="C1407" s="26" t="s">
        <v>19</v>
      </c>
      <c r="D1407" s="26" t="s">
        <v>871</v>
      </c>
      <c r="E1407" s="26">
        <v>150</v>
      </c>
      <c r="F1407" s="26" t="s">
        <v>926</v>
      </c>
      <c r="G1407" s="27">
        <v>40480</v>
      </c>
      <c r="H1407" s="26" t="s">
        <v>937</v>
      </c>
    </row>
    <row r="1408" spans="1:8" x14ac:dyDescent="0.2">
      <c r="A1408" s="26" t="s">
        <v>749</v>
      </c>
      <c r="B1408" s="26">
        <v>45</v>
      </c>
      <c r="C1408" s="26" t="s">
        <v>19</v>
      </c>
      <c r="D1408" s="26">
        <v>115</v>
      </c>
      <c r="E1408" s="26">
        <v>180</v>
      </c>
      <c r="F1408" s="26" t="s">
        <v>382</v>
      </c>
      <c r="G1408" s="27">
        <v>40909</v>
      </c>
      <c r="H1408" s="26" t="s">
        <v>1009</v>
      </c>
    </row>
    <row r="1409" spans="1:8" x14ac:dyDescent="0.2">
      <c r="A1409" s="26" t="s">
        <v>749</v>
      </c>
      <c r="B1409" s="26">
        <v>45</v>
      </c>
      <c r="C1409" s="26" t="s">
        <v>19</v>
      </c>
      <c r="D1409" s="26" t="s">
        <v>871</v>
      </c>
      <c r="E1409" s="26">
        <v>120</v>
      </c>
      <c r="F1409" s="26" t="s">
        <v>887</v>
      </c>
      <c r="G1409" s="27">
        <v>40480</v>
      </c>
      <c r="H1409" s="26" t="s">
        <v>937</v>
      </c>
    </row>
    <row r="1410" spans="1:8" x14ac:dyDescent="0.2">
      <c r="A1410" s="26" t="s">
        <v>749</v>
      </c>
      <c r="B1410" s="26">
        <v>60</v>
      </c>
      <c r="C1410" s="26" t="s">
        <v>19</v>
      </c>
      <c r="D1410" s="26">
        <v>110</v>
      </c>
      <c r="E1410" s="26">
        <v>88</v>
      </c>
      <c r="F1410" s="26" t="s">
        <v>84</v>
      </c>
      <c r="G1410" s="27">
        <v>43023</v>
      </c>
      <c r="H1410" s="26" t="s">
        <v>1399</v>
      </c>
    </row>
    <row r="1411" spans="1:8" x14ac:dyDescent="0.2">
      <c r="A1411" s="26" t="s">
        <v>749</v>
      </c>
      <c r="B1411" s="26">
        <v>65</v>
      </c>
      <c r="C1411" s="26" t="s">
        <v>19</v>
      </c>
      <c r="D1411" s="26">
        <v>85</v>
      </c>
      <c r="E1411" s="26">
        <v>80</v>
      </c>
      <c r="F1411" s="26" t="s">
        <v>122</v>
      </c>
      <c r="G1411" s="27">
        <v>40909</v>
      </c>
      <c r="H1411" s="26" t="s">
        <v>1009</v>
      </c>
    </row>
    <row r="1412" spans="1:8" x14ac:dyDescent="0.2">
      <c r="A1412" s="26" t="s">
        <v>749</v>
      </c>
      <c r="B1412" s="26">
        <v>65</v>
      </c>
      <c r="C1412" s="26" t="s">
        <v>19</v>
      </c>
      <c r="D1412" s="26">
        <v>115</v>
      </c>
      <c r="E1412" s="26">
        <v>80</v>
      </c>
      <c r="F1412" s="26" t="s">
        <v>837</v>
      </c>
      <c r="G1412" s="27">
        <v>40909</v>
      </c>
      <c r="H1412" s="26" t="s">
        <v>1009</v>
      </c>
    </row>
    <row r="1413" spans="1:8" x14ac:dyDescent="0.2">
      <c r="A1413" s="26" t="s">
        <v>749</v>
      </c>
      <c r="B1413" s="26">
        <v>70</v>
      </c>
      <c r="C1413" s="26" t="s">
        <v>19</v>
      </c>
      <c r="D1413" s="26">
        <v>95</v>
      </c>
      <c r="E1413" s="26">
        <v>140</v>
      </c>
      <c r="F1413" s="26" t="s">
        <v>91</v>
      </c>
      <c r="G1413" s="27">
        <v>35715</v>
      </c>
      <c r="H1413" s="26" t="s">
        <v>204</v>
      </c>
    </row>
    <row r="1414" spans="1:8" x14ac:dyDescent="0.2">
      <c r="A1414" s="26" t="s">
        <v>749</v>
      </c>
      <c r="B1414" s="26">
        <v>75</v>
      </c>
      <c r="C1414" s="26" t="s">
        <v>19</v>
      </c>
      <c r="D1414" s="26">
        <v>95</v>
      </c>
      <c r="E1414" s="26">
        <v>50</v>
      </c>
      <c r="F1414" s="26" t="s">
        <v>174</v>
      </c>
      <c r="G1414" s="27">
        <v>44165</v>
      </c>
      <c r="H1414" s="26" t="s">
        <v>1566</v>
      </c>
    </row>
    <row r="1415" spans="1:8" x14ac:dyDescent="0.2">
      <c r="A1415" s="26" t="s">
        <v>749</v>
      </c>
      <c r="B1415" s="26">
        <v>75</v>
      </c>
      <c r="C1415" s="26" t="s">
        <v>19</v>
      </c>
      <c r="D1415" s="26">
        <v>110</v>
      </c>
      <c r="E1415" s="26">
        <v>50</v>
      </c>
      <c r="F1415" s="26" t="s">
        <v>174</v>
      </c>
      <c r="G1415" s="27">
        <v>43869</v>
      </c>
      <c r="H1415" s="26" t="s">
        <v>1537</v>
      </c>
    </row>
    <row r="1416" spans="1:8" x14ac:dyDescent="0.2">
      <c r="A1416" s="26" t="s">
        <v>749</v>
      </c>
      <c r="B1416" s="26" t="s">
        <v>870</v>
      </c>
      <c r="C1416" s="26" t="s">
        <v>19</v>
      </c>
      <c r="D1416" s="26">
        <v>70</v>
      </c>
      <c r="E1416" s="26">
        <v>180</v>
      </c>
      <c r="F1416" s="26" t="s">
        <v>756</v>
      </c>
      <c r="G1416" s="27">
        <v>39012</v>
      </c>
      <c r="H1416" s="26" t="s">
        <v>752</v>
      </c>
    </row>
    <row r="1417" spans="1:8" x14ac:dyDescent="0.2">
      <c r="A1417" s="26" t="s">
        <v>749</v>
      </c>
      <c r="B1417" s="26" t="s">
        <v>870</v>
      </c>
      <c r="C1417" s="26" t="s">
        <v>19</v>
      </c>
      <c r="D1417" s="26">
        <v>75</v>
      </c>
      <c r="E1417" s="26">
        <v>180</v>
      </c>
      <c r="F1417" s="26" t="s">
        <v>99</v>
      </c>
      <c r="G1417" s="27">
        <v>35861</v>
      </c>
      <c r="H1417" s="26" t="s">
        <v>8</v>
      </c>
    </row>
    <row r="1418" spans="1:8" x14ac:dyDescent="0.2">
      <c r="A1418" s="26" t="s">
        <v>749</v>
      </c>
      <c r="B1418" s="26" t="s">
        <v>870</v>
      </c>
      <c r="C1418" s="26" t="s">
        <v>19</v>
      </c>
      <c r="D1418" s="26">
        <v>80</v>
      </c>
      <c r="E1418" s="26">
        <v>180</v>
      </c>
      <c r="F1418" s="26" t="s">
        <v>347</v>
      </c>
      <c r="G1418" s="27">
        <v>35861</v>
      </c>
      <c r="H1418" s="26" t="s">
        <v>8</v>
      </c>
    </row>
    <row r="1419" spans="1:8" x14ac:dyDescent="0.2">
      <c r="A1419" s="26" t="s">
        <v>749</v>
      </c>
      <c r="B1419" s="26" t="s">
        <v>870</v>
      </c>
      <c r="C1419" s="26" t="s">
        <v>19</v>
      </c>
      <c r="D1419" s="26">
        <v>85</v>
      </c>
      <c r="E1419" s="26">
        <v>126</v>
      </c>
      <c r="F1419" s="26" t="s">
        <v>1004</v>
      </c>
      <c r="G1419" s="27">
        <v>40909</v>
      </c>
      <c r="H1419" s="26" t="s">
        <v>1009</v>
      </c>
    </row>
    <row r="1420" spans="1:8" x14ac:dyDescent="0.2">
      <c r="A1420" s="26" t="s">
        <v>749</v>
      </c>
      <c r="B1420" s="26" t="s">
        <v>870</v>
      </c>
      <c r="C1420" s="26" t="s">
        <v>19</v>
      </c>
      <c r="D1420" s="26">
        <v>90</v>
      </c>
      <c r="E1420" s="26">
        <v>220</v>
      </c>
      <c r="F1420" s="26" t="s">
        <v>341</v>
      </c>
      <c r="G1420" s="27">
        <v>34175</v>
      </c>
      <c r="H1420" s="26" t="s">
        <v>27</v>
      </c>
    </row>
    <row r="1421" spans="1:8" x14ac:dyDescent="0.2">
      <c r="A1421" s="26" t="s">
        <v>749</v>
      </c>
      <c r="B1421" s="26" t="s">
        <v>870</v>
      </c>
      <c r="C1421" s="26" t="s">
        <v>19</v>
      </c>
      <c r="D1421" s="26">
        <v>95</v>
      </c>
      <c r="E1421" s="26">
        <v>140</v>
      </c>
      <c r="F1421" s="26" t="s">
        <v>91</v>
      </c>
      <c r="G1421" s="27">
        <v>35715</v>
      </c>
      <c r="H1421" s="26" t="s">
        <v>204</v>
      </c>
    </row>
    <row r="1422" spans="1:8" x14ac:dyDescent="0.2">
      <c r="A1422" s="26" t="s">
        <v>749</v>
      </c>
      <c r="B1422" s="26" t="s">
        <v>870</v>
      </c>
      <c r="C1422" s="26" t="s">
        <v>19</v>
      </c>
      <c r="D1422" s="26">
        <v>100</v>
      </c>
      <c r="E1422" s="26">
        <v>170</v>
      </c>
      <c r="F1422" s="26" t="s">
        <v>866</v>
      </c>
      <c r="G1422" s="27">
        <v>40909</v>
      </c>
      <c r="H1422" s="26" t="s">
        <v>1009</v>
      </c>
    </row>
    <row r="1423" spans="1:8" x14ac:dyDescent="0.2">
      <c r="A1423" s="26" t="s">
        <v>749</v>
      </c>
      <c r="B1423" s="26" t="s">
        <v>870</v>
      </c>
      <c r="C1423" s="26" t="s">
        <v>19</v>
      </c>
      <c r="D1423" s="26">
        <v>105</v>
      </c>
      <c r="E1423" s="26">
        <v>140</v>
      </c>
      <c r="F1423" s="26" t="s">
        <v>1017</v>
      </c>
      <c r="G1423" s="27">
        <v>41049</v>
      </c>
      <c r="H1423" s="26" t="s">
        <v>1054</v>
      </c>
    </row>
    <row r="1424" spans="1:8" x14ac:dyDescent="0.2">
      <c r="A1424" s="26" t="s">
        <v>749</v>
      </c>
      <c r="B1424" s="26" t="s">
        <v>870</v>
      </c>
      <c r="C1424" s="26" t="s">
        <v>19</v>
      </c>
      <c r="D1424" s="26">
        <v>110</v>
      </c>
      <c r="E1424" s="26">
        <v>220</v>
      </c>
      <c r="F1424" s="26" t="s">
        <v>1171</v>
      </c>
      <c r="G1424" s="27">
        <v>41504</v>
      </c>
      <c r="H1424" s="26" t="s">
        <v>1193</v>
      </c>
    </row>
    <row r="1425" spans="1:8" x14ac:dyDescent="0.2">
      <c r="A1425" s="26" t="s">
        <v>749</v>
      </c>
      <c r="B1425" s="26" t="s">
        <v>870</v>
      </c>
      <c r="C1425" s="26" t="s">
        <v>19</v>
      </c>
      <c r="D1425" s="26">
        <v>115</v>
      </c>
      <c r="E1425" s="26">
        <v>230</v>
      </c>
      <c r="F1425" s="26" t="s">
        <v>156</v>
      </c>
      <c r="G1425" s="27">
        <v>40909</v>
      </c>
      <c r="H1425" s="26" t="s">
        <v>1009</v>
      </c>
    </row>
    <row r="1426" spans="1:8" x14ac:dyDescent="0.2">
      <c r="A1426" s="26" t="s">
        <v>749</v>
      </c>
      <c r="B1426" s="26" t="s">
        <v>870</v>
      </c>
      <c r="C1426" s="26" t="s">
        <v>19</v>
      </c>
      <c r="D1426" s="26" t="s">
        <v>871</v>
      </c>
      <c r="E1426" s="26">
        <v>220</v>
      </c>
      <c r="F1426" s="26" t="s">
        <v>974</v>
      </c>
      <c r="G1426" s="27">
        <v>40909</v>
      </c>
      <c r="H1426" s="26" t="s">
        <v>1009</v>
      </c>
    </row>
    <row r="1427" spans="1:8" x14ac:dyDescent="0.2">
      <c r="A1427" s="26" t="s">
        <v>342</v>
      </c>
      <c r="B1427" s="26">
        <v>45</v>
      </c>
      <c r="C1427" s="26" t="s">
        <v>44</v>
      </c>
      <c r="D1427" s="26">
        <v>50</v>
      </c>
      <c r="E1427" s="26">
        <v>88</v>
      </c>
      <c r="F1427" s="26" t="s">
        <v>50</v>
      </c>
      <c r="G1427" s="27">
        <v>33111</v>
      </c>
      <c r="H1427" s="26" t="s">
        <v>912</v>
      </c>
    </row>
    <row r="1428" spans="1:8" x14ac:dyDescent="0.2">
      <c r="A1428" s="26" t="s">
        <v>342</v>
      </c>
      <c r="B1428" s="26">
        <v>55</v>
      </c>
      <c r="C1428" s="26" t="s">
        <v>44</v>
      </c>
      <c r="D1428" s="26">
        <v>55</v>
      </c>
      <c r="E1428" s="26">
        <v>88</v>
      </c>
      <c r="F1428" s="26" t="s">
        <v>50</v>
      </c>
      <c r="G1428" s="27">
        <v>36218</v>
      </c>
      <c r="H1428" s="26" t="s">
        <v>262</v>
      </c>
    </row>
    <row r="1429" spans="1:8" x14ac:dyDescent="0.2">
      <c r="A1429" s="26" t="s">
        <v>342</v>
      </c>
      <c r="B1429" s="26" t="s">
        <v>870</v>
      </c>
      <c r="C1429" s="26" t="s">
        <v>44</v>
      </c>
      <c r="D1429" s="26">
        <v>50</v>
      </c>
      <c r="E1429" s="26">
        <v>88</v>
      </c>
      <c r="F1429" s="26" t="s">
        <v>50</v>
      </c>
      <c r="G1429" s="27">
        <v>33111</v>
      </c>
      <c r="H1429" s="26" t="s">
        <v>912</v>
      </c>
    </row>
    <row r="1430" spans="1:8" x14ac:dyDescent="0.2">
      <c r="A1430" s="26" t="s">
        <v>342</v>
      </c>
      <c r="B1430" s="26" t="s">
        <v>870</v>
      </c>
      <c r="C1430" s="26" t="s">
        <v>44</v>
      </c>
      <c r="D1430" s="26">
        <v>55</v>
      </c>
      <c r="E1430" s="26">
        <v>88</v>
      </c>
      <c r="F1430" s="26" t="s">
        <v>50</v>
      </c>
      <c r="G1430" s="27">
        <v>36218</v>
      </c>
      <c r="H1430" s="26" t="s">
        <v>262</v>
      </c>
    </row>
    <row r="1431" spans="1:8" x14ac:dyDescent="0.2">
      <c r="A1431" s="26" t="s">
        <v>342</v>
      </c>
      <c r="B1431" s="26" t="s">
        <v>870</v>
      </c>
      <c r="C1431" s="26" t="s">
        <v>44</v>
      </c>
      <c r="D1431" s="26">
        <v>60</v>
      </c>
      <c r="E1431" s="26">
        <v>116</v>
      </c>
      <c r="F1431" s="26" t="s">
        <v>326</v>
      </c>
      <c r="G1431" s="27">
        <v>36709</v>
      </c>
      <c r="H1431" s="26" t="s">
        <v>343</v>
      </c>
    </row>
    <row r="1432" spans="1:8" x14ac:dyDescent="0.2">
      <c r="A1432" s="26" t="s">
        <v>342</v>
      </c>
      <c r="B1432" s="26" t="s">
        <v>870</v>
      </c>
      <c r="C1432" s="26" t="s">
        <v>44</v>
      </c>
      <c r="D1432" s="26">
        <v>70</v>
      </c>
      <c r="E1432" s="26">
        <v>50</v>
      </c>
      <c r="F1432" s="26" t="s">
        <v>1221</v>
      </c>
      <c r="G1432" s="27">
        <v>42093</v>
      </c>
      <c r="H1432" s="26" t="s">
        <v>1270</v>
      </c>
    </row>
    <row r="1433" spans="1:8" x14ac:dyDescent="0.2">
      <c r="A1433" s="26" t="s">
        <v>342</v>
      </c>
      <c r="B1433" s="26" t="s">
        <v>870</v>
      </c>
      <c r="C1433" s="26" t="s">
        <v>44</v>
      </c>
      <c r="D1433" s="26">
        <v>85</v>
      </c>
      <c r="E1433" s="26">
        <v>72</v>
      </c>
      <c r="F1433" s="26" t="s">
        <v>103</v>
      </c>
      <c r="G1433" s="27">
        <v>38262</v>
      </c>
      <c r="H1433" s="26" t="s">
        <v>344</v>
      </c>
    </row>
    <row r="1434" spans="1:8" x14ac:dyDescent="0.2">
      <c r="A1434" s="26" t="s">
        <v>342</v>
      </c>
      <c r="B1434" s="26" t="s">
        <v>870</v>
      </c>
      <c r="C1434" s="26" t="s">
        <v>44</v>
      </c>
      <c r="D1434" s="26">
        <v>90</v>
      </c>
      <c r="E1434" s="26">
        <v>88</v>
      </c>
      <c r="F1434" s="26" t="s">
        <v>140</v>
      </c>
      <c r="G1434" s="27">
        <v>36709</v>
      </c>
      <c r="H1434" s="26" t="s">
        <v>343</v>
      </c>
    </row>
    <row r="1435" spans="1:8" x14ac:dyDescent="0.2">
      <c r="A1435" s="26" t="s">
        <v>342</v>
      </c>
      <c r="B1435" s="26" t="s">
        <v>1028</v>
      </c>
      <c r="C1435" s="26" t="s">
        <v>44</v>
      </c>
      <c r="D1435" s="26">
        <v>55</v>
      </c>
      <c r="E1435" s="26">
        <v>88</v>
      </c>
      <c r="F1435" s="26" t="s">
        <v>50</v>
      </c>
      <c r="G1435" s="27">
        <v>36709</v>
      </c>
      <c r="H1435" s="26" t="s">
        <v>1062</v>
      </c>
    </row>
    <row r="1436" spans="1:8" x14ac:dyDescent="0.2">
      <c r="A1436" s="26" t="s">
        <v>342</v>
      </c>
      <c r="B1436" s="26" t="s">
        <v>1028</v>
      </c>
      <c r="C1436" s="26" t="s">
        <v>44</v>
      </c>
      <c r="D1436" s="26">
        <v>60</v>
      </c>
      <c r="E1436" s="26">
        <v>116</v>
      </c>
      <c r="F1436" s="26" t="s">
        <v>326</v>
      </c>
      <c r="G1436" s="27">
        <v>36709</v>
      </c>
      <c r="H1436" s="26" t="s">
        <v>1062</v>
      </c>
    </row>
    <row r="1437" spans="1:8" x14ac:dyDescent="0.2">
      <c r="A1437" s="26" t="s">
        <v>342</v>
      </c>
      <c r="B1437" s="26" t="s">
        <v>1028</v>
      </c>
      <c r="C1437" s="26" t="s">
        <v>44</v>
      </c>
      <c r="D1437" s="26">
        <v>90</v>
      </c>
      <c r="E1437" s="26">
        <v>88</v>
      </c>
      <c r="F1437" s="26" t="s">
        <v>140</v>
      </c>
      <c r="G1437" s="27">
        <v>36709</v>
      </c>
      <c r="H1437" s="26" t="s">
        <v>1062</v>
      </c>
    </row>
    <row r="1438" spans="1:8" x14ac:dyDescent="0.2">
      <c r="A1438" s="26" t="s">
        <v>342</v>
      </c>
      <c r="B1438" s="26">
        <v>13</v>
      </c>
      <c r="C1438" s="26" t="s">
        <v>19</v>
      </c>
      <c r="D1438" s="26">
        <v>45</v>
      </c>
      <c r="E1438" s="26">
        <v>116</v>
      </c>
      <c r="F1438" s="26" t="s">
        <v>59</v>
      </c>
      <c r="G1438" s="27">
        <v>36709</v>
      </c>
      <c r="H1438" s="26" t="s">
        <v>343</v>
      </c>
    </row>
    <row r="1439" spans="1:8" x14ac:dyDescent="0.2">
      <c r="A1439" s="26" t="s">
        <v>342</v>
      </c>
      <c r="B1439" s="26">
        <v>13</v>
      </c>
      <c r="C1439" s="26" t="s">
        <v>19</v>
      </c>
      <c r="D1439" s="26">
        <v>75</v>
      </c>
      <c r="E1439" s="26">
        <v>88</v>
      </c>
      <c r="F1439" s="26" t="s">
        <v>96</v>
      </c>
      <c r="G1439" s="27">
        <v>36709</v>
      </c>
      <c r="H1439" s="26" t="s">
        <v>343</v>
      </c>
    </row>
    <row r="1440" spans="1:8" x14ac:dyDescent="0.2">
      <c r="A1440" s="26" t="s">
        <v>342</v>
      </c>
      <c r="B1440" s="26">
        <v>14</v>
      </c>
      <c r="C1440" s="26" t="s">
        <v>19</v>
      </c>
      <c r="D1440" s="26">
        <v>80</v>
      </c>
      <c r="E1440" s="26">
        <v>132</v>
      </c>
      <c r="F1440" s="26" t="s">
        <v>109</v>
      </c>
      <c r="G1440" s="27">
        <v>36709</v>
      </c>
      <c r="H1440" s="26" t="s">
        <v>343</v>
      </c>
    </row>
    <row r="1441" spans="1:8" x14ac:dyDescent="0.2">
      <c r="A1441" s="26" t="s">
        <v>342</v>
      </c>
      <c r="B1441" s="26">
        <v>16</v>
      </c>
      <c r="C1441" s="26" t="s">
        <v>19</v>
      </c>
      <c r="D1441" s="26">
        <v>60</v>
      </c>
      <c r="E1441" s="26">
        <v>88</v>
      </c>
      <c r="F1441" s="26" t="s">
        <v>110</v>
      </c>
      <c r="G1441" s="27">
        <v>36079</v>
      </c>
      <c r="H1441" s="26" t="s">
        <v>1</v>
      </c>
    </row>
    <row r="1442" spans="1:8" x14ac:dyDescent="0.2">
      <c r="A1442" s="26" t="s">
        <v>342</v>
      </c>
      <c r="B1442" s="26">
        <v>16</v>
      </c>
      <c r="C1442" s="26" t="s">
        <v>19</v>
      </c>
      <c r="D1442" s="26">
        <v>80</v>
      </c>
      <c r="E1442" s="26">
        <v>115</v>
      </c>
      <c r="F1442" s="26" t="s">
        <v>20</v>
      </c>
      <c r="G1442" s="27">
        <v>37906</v>
      </c>
      <c r="H1442" s="26" t="s">
        <v>205</v>
      </c>
    </row>
    <row r="1443" spans="1:8" x14ac:dyDescent="0.2">
      <c r="A1443" s="26" t="s">
        <v>342</v>
      </c>
      <c r="B1443" s="26">
        <v>18</v>
      </c>
      <c r="C1443" s="26" t="s">
        <v>19</v>
      </c>
      <c r="D1443" s="26">
        <v>60</v>
      </c>
      <c r="E1443" s="26">
        <v>99</v>
      </c>
      <c r="F1443" s="26" t="s">
        <v>66</v>
      </c>
      <c r="G1443" s="27">
        <v>36709</v>
      </c>
      <c r="H1443" s="26" t="s">
        <v>343</v>
      </c>
    </row>
    <row r="1444" spans="1:8" x14ac:dyDescent="0.2">
      <c r="A1444" s="26" t="s">
        <v>342</v>
      </c>
      <c r="B1444" s="26">
        <v>40</v>
      </c>
      <c r="C1444" s="26" t="s">
        <v>19</v>
      </c>
      <c r="D1444" s="26">
        <v>70</v>
      </c>
      <c r="E1444" s="26">
        <v>231</v>
      </c>
      <c r="F1444" s="26" t="s">
        <v>77</v>
      </c>
      <c r="G1444" s="27">
        <v>34987</v>
      </c>
      <c r="H1444" s="26" t="s">
        <v>15</v>
      </c>
    </row>
    <row r="1445" spans="1:8" x14ac:dyDescent="0.2">
      <c r="A1445" s="26" t="s">
        <v>342</v>
      </c>
      <c r="B1445" s="26">
        <v>40</v>
      </c>
      <c r="C1445" s="26" t="s">
        <v>19</v>
      </c>
      <c r="D1445" s="26">
        <v>90</v>
      </c>
      <c r="E1445" s="26">
        <v>250</v>
      </c>
      <c r="F1445" s="26" t="s">
        <v>341</v>
      </c>
      <c r="G1445" s="27">
        <v>34252</v>
      </c>
      <c r="H1445" s="26" t="s">
        <v>39</v>
      </c>
    </row>
    <row r="1446" spans="1:8" x14ac:dyDescent="0.2">
      <c r="A1446" s="26" t="s">
        <v>342</v>
      </c>
      <c r="B1446" s="26">
        <v>40</v>
      </c>
      <c r="C1446" s="26" t="s">
        <v>19</v>
      </c>
      <c r="D1446" s="26">
        <v>115</v>
      </c>
      <c r="E1446" s="26">
        <v>225</v>
      </c>
      <c r="F1446" s="26" t="s">
        <v>200</v>
      </c>
      <c r="G1446" s="27">
        <v>41105</v>
      </c>
      <c r="H1446" s="26" t="s">
        <v>1130</v>
      </c>
    </row>
    <row r="1447" spans="1:8" x14ac:dyDescent="0.2">
      <c r="A1447" s="26" t="s">
        <v>342</v>
      </c>
      <c r="B1447" s="26">
        <v>40</v>
      </c>
      <c r="C1447" s="26" t="s">
        <v>19</v>
      </c>
      <c r="D1447" s="26">
        <v>120</v>
      </c>
      <c r="E1447" s="26">
        <v>231</v>
      </c>
      <c r="F1447" s="26" t="s">
        <v>156</v>
      </c>
      <c r="G1447" s="27">
        <v>42093</v>
      </c>
      <c r="H1447" s="26" t="s">
        <v>1270</v>
      </c>
    </row>
    <row r="1448" spans="1:8" x14ac:dyDescent="0.2">
      <c r="A1448" s="26" t="s">
        <v>342</v>
      </c>
      <c r="B1448" s="26">
        <v>40</v>
      </c>
      <c r="C1448" s="26" t="s">
        <v>19</v>
      </c>
      <c r="D1448" s="26" t="s">
        <v>871</v>
      </c>
      <c r="E1448" s="26">
        <v>245</v>
      </c>
      <c r="F1448" s="26" t="s">
        <v>926</v>
      </c>
      <c r="G1448" s="27">
        <v>40480</v>
      </c>
      <c r="H1448" s="26" t="s">
        <v>937</v>
      </c>
    </row>
    <row r="1449" spans="1:8" x14ac:dyDescent="0.2">
      <c r="A1449" s="26" t="s">
        <v>342</v>
      </c>
      <c r="B1449" s="26">
        <v>45</v>
      </c>
      <c r="C1449" s="26" t="s">
        <v>19</v>
      </c>
      <c r="D1449" s="26">
        <v>70</v>
      </c>
      <c r="E1449" s="26">
        <v>198</v>
      </c>
      <c r="F1449" s="26" t="s">
        <v>77</v>
      </c>
      <c r="G1449" s="27">
        <v>36709</v>
      </c>
      <c r="H1449" s="26" t="s">
        <v>343</v>
      </c>
    </row>
    <row r="1450" spans="1:8" x14ac:dyDescent="0.2">
      <c r="A1450" s="26" t="s">
        <v>342</v>
      </c>
      <c r="B1450" s="26">
        <v>45</v>
      </c>
      <c r="C1450" s="26" t="s">
        <v>19</v>
      </c>
      <c r="D1450" s="26">
        <v>75</v>
      </c>
      <c r="E1450" s="26">
        <v>154</v>
      </c>
      <c r="F1450" s="26" t="s">
        <v>80</v>
      </c>
      <c r="G1450" s="27">
        <v>36709</v>
      </c>
      <c r="H1450" s="26" t="s">
        <v>343</v>
      </c>
    </row>
    <row r="1451" spans="1:8" x14ac:dyDescent="0.2">
      <c r="A1451" s="26" t="s">
        <v>342</v>
      </c>
      <c r="B1451" s="26">
        <v>45</v>
      </c>
      <c r="C1451" s="26" t="s">
        <v>19</v>
      </c>
      <c r="D1451" s="26">
        <v>95</v>
      </c>
      <c r="E1451" s="26">
        <v>220</v>
      </c>
      <c r="F1451" s="26" t="s">
        <v>31</v>
      </c>
      <c r="G1451" s="27">
        <v>36709</v>
      </c>
      <c r="H1451" s="26" t="s">
        <v>343</v>
      </c>
    </row>
    <row r="1452" spans="1:8" x14ac:dyDescent="0.2">
      <c r="A1452" s="26" t="s">
        <v>342</v>
      </c>
      <c r="B1452" s="26">
        <v>45</v>
      </c>
      <c r="C1452" s="26" t="s">
        <v>19</v>
      </c>
      <c r="D1452" s="26">
        <v>100</v>
      </c>
      <c r="E1452" s="26">
        <v>242</v>
      </c>
      <c r="F1452" s="26" t="s">
        <v>341</v>
      </c>
      <c r="G1452" s="27">
        <v>36079</v>
      </c>
      <c r="H1452" s="26" t="s">
        <v>1</v>
      </c>
    </row>
    <row r="1453" spans="1:8" x14ac:dyDescent="0.2">
      <c r="A1453" s="26" t="s">
        <v>342</v>
      </c>
      <c r="B1453" s="26">
        <v>45</v>
      </c>
      <c r="C1453" s="26" t="s">
        <v>19</v>
      </c>
      <c r="D1453" s="26">
        <v>115</v>
      </c>
      <c r="E1453" s="26">
        <v>270</v>
      </c>
      <c r="F1453" s="26" t="s">
        <v>84</v>
      </c>
      <c r="G1453" s="27">
        <v>36106</v>
      </c>
      <c r="H1453" s="26" t="s">
        <v>97</v>
      </c>
    </row>
    <row r="1454" spans="1:8" x14ac:dyDescent="0.2">
      <c r="A1454" s="26" t="s">
        <v>342</v>
      </c>
      <c r="B1454" s="26">
        <v>45</v>
      </c>
      <c r="C1454" s="26" t="s">
        <v>19</v>
      </c>
      <c r="D1454" s="26">
        <v>120</v>
      </c>
      <c r="E1454" s="26">
        <v>243</v>
      </c>
      <c r="F1454" s="26" t="s">
        <v>84</v>
      </c>
      <c r="G1454" s="27">
        <v>37198</v>
      </c>
      <c r="H1454" s="26" t="s">
        <v>11</v>
      </c>
    </row>
    <row r="1455" spans="1:8" x14ac:dyDescent="0.2">
      <c r="A1455" s="26" t="s">
        <v>342</v>
      </c>
      <c r="B1455" s="26">
        <v>45</v>
      </c>
      <c r="C1455" s="26" t="s">
        <v>19</v>
      </c>
      <c r="D1455" s="26">
        <v>125</v>
      </c>
      <c r="E1455" s="26">
        <v>243</v>
      </c>
      <c r="F1455" s="26" t="s">
        <v>76</v>
      </c>
      <c r="G1455" s="27">
        <v>36709</v>
      </c>
      <c r="H1455" s="26" t="s">
        <v>343</v>
      </c>
    </row>
    <row r="1456" spans="1:8" x14ac:dyDescent="0.2">
      <c r="A1456" s="26" t="s">
        <v>342</v>
      </c>
      <c r="B1456" s="26">
        <v>45</v>
      </c>
      <c r="C1456" s="26" t="s">
        <v>19</v>
      </c>
      <c r="D1456" s="26" t="s">
        <v>871</v>
      </c>
      <c r="E1456" s="26">
        <v>111</v>
      </c>
      <c r="F1456" s="26" t="s">
        <v>980</v>
      </c>
      <c r="G1456" s="27">
        <v>42093</v>
      </c>
      <c r="H1456" s="26" t="s">
        <v>1270</v>
      </c>
    </row>
    <row r="1457" spans="1:8" x14ac:dyDescent="0.2">
      <c r="A1457" s="26" t="s">
        <v>342</v>
      </c>
      <c r="B1457" s="26">
        <v>50</v>
      </c>
      <c r="C1457" s="26" t="s">
        <v>19</v>
      </c>
      <c r="D1457" s="26">
        <v>65</v>
      </c>
      <c r="E1457" s="26">
        <v>99</v>
      </c>
      <c r="F1457" s="26" t="s">
        <v>285</v>
      </c>
      <c r="G1457" s="27">
        <v>36709</v>
      </c>
      <c r="H1457" s="26" t="s">
        <v>343</v>
      </c>
    </row>
    <row r="1458" spans="1:8" x14ac:dyDescent="0.2">
      <c r="A1458" s="26" t="s">
        <v>342</v>
      </c>
      <c r="B1458" s="26">
        <v>50</v>
      </c>
      <c r="C1458" s="26" t="s">
        <v>19</v>
      </c>
      <c r="D1458" s="26">
        <v>75</v>
      </c>
      <c r="E1458" s="26">
        <v>160</v>
      </c>
      <c r="F1458" s="26" t="s">
        <v>85</v>
      </c>
      <c r="G1458" s="27">
        <v>36709</v>
      </c>
      <c r="H1458" s="26" t="s">
        <v>343</v>
      </c>
    </row>
    <row r="1459" spans="1:8" x14ac:dyDescent="0.2">
      <c r="A1459" s="26" t="s">
        <v>342</v>
      </c>
      <c r="B1459" s="26">
        <v>50</v>
      </c>
      <c r="C1459" s="26" t="s">
        <v>19</v>
      </c>
      <c r="D1459" s="26">
        <v>80</v>
      </c>
      <c r="E1459" s="26">
        <v>193</v>
      </c>
      <c r="F1459" s="26" t="s">
        <v>122</v>
      </c>
      <c r="G1459" s="27">
        <v>35202</v>
      </c>
      <c r="H1459" s="26" t="s">
        <v>242</v>
      </c>
    </row>
    <row r="1460" spans="1:8" x14ac:dyDescent="0.2">
      <c r="A1460" s="26" t="s">
        <v>342</v>
      </c>
      <c r="B1460" s="26">
        <v>50</v>
      </c>
      <c r="C1460" s="26" t="s">
        <v>19</v>
      </c>
      <c r="D1460" s="26">
        <v>90</v>
      </c>
      <c r="E1460" s="26">
        <v>204</v>
      </c>
      <c r="F1460" s="26" t="s">
        <v>291</v>
      </c>
      <c r="G1460" s="27">
        <v>33111</v>
      </c>
      <c r="H1460" s="26" t="s">
        <v>912</v>
      </c>
    </row>
    <row r="1461" spans="1:8" x14ac:dyDescent="0.2">
      <c r="A1461" s="26" t="s">
        <v>342</v>
      </c>
      <c r="B1461" s="26">
        <v>50</v>
      </c>
      <c r="C1461" s="26" t="s">
        <v>19</v>
      </c>
      <c r="D1461" s="26">
        <v>95</v>
      </c>
      <c r="E1461" s="26">
        <v>154</v>
      </c>
      <c r="F1461" s="26" t="s">
        <v>83</v>
      </c>
      <c r="G1461" s="27">
        <v>33111</v>
      </c>
      <c r="H1461" s="26" t="s">
        <v>912</v>
      </c>
    </row>
    <row r="1462" spans="1:8" x14ac:dyDescent="0.2">
      <c r="A1462" s="26" t="s">
        <v>342</v>
      </c>
      <c r="B1462" s="26">
        <v>50</v>
      </c>
      <c r="C1462" s="26" t="s">
        <v>19</v>
      </c>
      <c r="D1462" s="26">
        <v>110</v>
      </c>
      <c r="E1462" s="26">
        <v>187</v>
      </c>
      <c r="F1462" s="26" t="s">
        <v>84</v>
      </c>
      <c r="G1462" s="27">
        <v>39012</v>
      </c>
      <c r="H1462" s="26" t="s">
        <v>752</v>
      </c>
    </row>
    <row r="1463" spans="1:8" x14ac:dyDescent="0.2">
      <c r="A1463" s="26" t="s">
        <v>342</v>
      </c>
      <c r="B1463" s="26">
        <v>50</v>
      </c>
      <c r="C1463" s="26" t="s">
        <v>19</v>
      </c>
      <c r="D1463" s="26">
        <v>120</v>
      </c>
      <c r="E1463" s="26">
        <v>220</v>
      </c>
      <c r="F1463" s="26" t="s">
        <v>84</v>
      </c>
      <c r="G1463" s="27">
        <v>37751</v>
      </c>
      <c r="H1463" s="26" t="s">
        <v>4</v>
      </c>
    </row>
    <row r="1464" spans="1:8" x14ac:dyDescent="0.2">
      <c r="A1464" s="26" t="s">
        <v>342</v>
      </c>
      <c r="B1464" s="26">
        <v>55</v>
      </c>
      <c r="C1464" s="26" t="s">
        <v>19</v>
      </c>
      <c r="D1464" s="26">
        <v>80</v>
      </c>
      <c r="E1464" s="26">
        <v>132</v>
      </c>
      <c r="F1464" s="26" t="s">
        <v>89</v>
      </c>
      <c r="G1464" s="27">
        <v>33111</v>
      </c>
      <c r="H1464" s="26" t="s">
        <v>912</v>
      </c>
    </row>
    <row r="1465" spans="1:8" x14ac:dyDescent="0.2">
      <c r="A1465" s="26" t="s">
        <v>342</v>
      </c>
      <c r="B1465" s="26">
        <v>55</v>
      </c>
      <c r="C1465" s="26" t="s">
        <v>19</v>
      </c>
      <c r="D1465" s="26">
        <v>85</v>
      </c>
      <c r="E1465" s="26">
        <v>209</v>
      </c>
      <c r="F1465" s="26" t="s">
        <v>122</v>
      </c>
      <c r="G1465" s="27">
        <v>35861</v>
      </c>
      <c r="H1465" s="26" t="s">
        <v>8</v>
      </c>
    </row>
    <row r="1466" spans="1:8" x14ac:dyDescent="0.2">
      <c r="A1466" s="26" t="s">
        <v>342</v>
      </c>
      <c r="B1466" s="26">
        <v>55</v>
      </c>
      <c r="C1466" s="26" t="s">
        <v>19</v>
      </c>
      <c r="D1466" s="26">
        <v>90</v>
      </c>
      <c r="E1466" s="26">
        <v>176</v>
      </c>
      <c r="F1466" s="26" t="s">
        <v>1272</v>
      </c>
      <c r="G1466" s="27">
        <v>42093</v>
      </c>
      <c r="H1466" s="26" t="s">
        <v>1270</v>
      </c>
    </row>
    <row r="1467" spans="1:8" x14ac:dyDescent="0.2">
      <c r="A1467" s="26" t="s">
        <v>342</v>
      </c>
      <c r="B1467" s="26">
        <v>55</v>
      </c>
      <c r="C1467" s="26" t="s">
        <v>19</v>
      </c>
      <c r="D1467" s="26">
        <v>115</v>
      </c>
      <c r="E1467" s="26">
        <v>231</v>
      </c>
      <c r="F1467" s="26" t="s">
        <v>84</v>
      </c>
      <c r="G1467" s="27">
        <v>40488</v>
      </c>
      <c r="H1467" s="26" t="s">
        <v>940</v>
      </c>
    </row>
    <row r="1468" spans="1:8" x14ac:dyDescent="0.2">
      <c r="A1468" s="26" t="s">
        <v>342</v>
      </c>
      <c r="B1468" s="26">
        <v>55</v>
      </c>
      <c r="C1468" s="26" t="s">
        <v>19</v>
      </c>
      <c r="D1468" s="26">
        <v>120</v>
      </c>
      <c r="E1468" s="26">
        <v>179</v>
      </c>
      <c r="F1468" s="26" t="s">
        <v>84</v>
      </c>
      <c r="G1468" s="27">
        <v>39733</v>
      </c>
      <c r="H1468" s="26" t="s">
        <v>71</v>
      </c>
    </row>
    <row r="1469" spans="1:8" x14ac:dyDescent="0.2">
      <c r="A1469" s="26" t="s">
        <v>342</v>
      </c>
      <c r="B1469" s="26">
        <v>60</v>
      </c>
      <c r="C1469" s="26" t="s">
        <v>19</v>
      </c>
      <c r="D1469" s="26">
        <v>75</v>
      </c>
      <c r="E1469" s="26">
        <v>165</v>
      </c>
      <c r="F1469" s="26" t="s">
        <v>26</v>
      </c>
      <c r="G1469" s="27">
        <v>33111</v>
      </c>
      <c r="H1469" s="26" t="s">
        <v>912</v>
      </c>
    </row>
    <row r="1470" spans="1:8" x14ac:dyDescent="0.2">
      <c r="A1470" s="26" t="s">
        <v>342</v>
      </c>
      <c r="B1470" s="26">
        <v>60</v>
      </c>
      <c r="C1470" s="26" t="s">
        <v>19</v>
      </c>
      <c r="D1470" s="26">
        <v>85</v>
      </c>
      <c r="E1470" s="26">
        <v>165</v>
      </c>
      <c r="F1470" s="26" t="s">
        <v>122</v>
      </c>
      <c r="G1470" s="27">
        <v>38262</v>
      </c>
      <c r="H1470" s="26" t="s">
        <v>344</v>
      </c>
    </row>
    <row r="1471" spans="1:8" x14ac:dyDescent="0.2">
      <c r="A1471" s="26" t="s">
        <v>342</v>
      </c>
      <c r="B1471" s="26">
        <v>60</v>
      </c>
      <c r="C1471" s="26" t="s">
        <v>19</v>
      </c>
      <c r="D1471" s="26">
        <v>95</v>
      </c>
      <c r="E1471" s="26">
        <v>175</v>
      </c>
      <c r="F1471" s="26" t="s">
        <v>122</v>
      </c>
      <c r="G1471" s="27">
        <v>38654</v>
      </c>
      <c r="H1471" s="26" t="s">
        <v>98</v>
      </c>
    </row>
    <row r="1472" spans="1:8" x14ac:dyDescent="0.2">
      <c r="A1472" s="26" t="s">
        <v>342</v>
      </c>
      <c r="B1472" s="26">
        <v>65</v>
      </c>
      <c r="C1472" s="26" t="s">
        <v>19</v>
      </c>
      <c r="D1472" s="26">
        <v>80</v>
      </c>
      <c r="E1472" s="26">
        <v>143</v>
      </c>
      <c r="F1472" s="26" t="s">
        <v>26</v>
      </c>
      <c r="G1472" s="27">
        <v>35119</v>
      </c>
      <c r="H1472" s="26" t="s">
        <v>224</v>
      </c>
    </row>
    <row r="1473" spans="1:8" x14ac:dyDescent="0.2">
      <c r="A1473" s="26" t="s">
        <v>342</v>
      </c>
      <c r="B1473" s="26">
        <v>65</v>
      </c>
      <c r="C1473" s="26" t="s">
        <v>19</v>
      </c>
      <c r="D1473" s="26">
        <v>90</v>
      </c>
      <c r="E1473" s="26">
        <v>145</v>
      </c>
      <c r="F1473" s="26" t="s">
        <v>122</v>
      </c>
      <c r="G1473" s="27">
        <v>41146</v>
      </c>
      <c r="H1473" s="26" t="s">
        <v>1147</v>
      </c>
    </row>
    <row r="1474" spans="1:8" x14ac:dyDescent="0.2">
      <c r="A1474" s="26" t="s">
        <v>342</v>
      </c>
      <c r="B1474" s="26">
        <v>65</v>
      </c>
      <c r="C1474" s="26" t="s">
        <v>19</v>
      </c>
      <c r="D1474" s="26">
        <v>110</v>
      </c>
      <c r="E1474" s="26">
        <v>193</v>
      </c>
      <c r="F1474" s="26" t="s">
        <v>91</v>
      </c>
      <c r="G1474" s="27">
        <v>33111</v>
      </c>
      <c r="H1474" s="26" t="s">
        <v>912</v>
      </c>
    </row>
    <row r="1475" spans="1:8" x14ac:dyDescent="0.2">
      <c r="A1475" s="26" t="s">
        <v>342</v>
      </c>
      <c r="B1475" s="26">
        <v>70</v>
      </c>
      <c r="C1475" s="26" t="s">
        <v>19</v>
      </c>
      <c r="D1475" s="26">
        <v>75</v>
      </c>
      <c r="E1475" s="26">
        <v>88</v>
      </c>
      <c r="F1475" s="26" t="s">
        <v>89</v>
      </c>
      <c r="G1475" s="27">
        <v>38262</v>
      </c>
      <c r="H1475" s="26" t="s">
        <v>344</v>
      </c>
    </row>
    <row r="1476" spans="1:8" x14ac:dyDescent="0.2">
      <c r="A1476" s="26" t="s">
        <v>342</v>
      </c>
      <c r="B1476" s="26">
        <v>70</v>
      </c>
      <c r="C1476" s="26" t="s">
        <v>19</v>
      </c>
      <c r="D1476" s="26">
        <v>85</v>
      </c>
      <c r="E1476" s="26">
        <v>127</v>
      </c>
      <c r="F1476" s="26" t="s">
        <v>26</v>
      </c>
      <c r="G1476" s="27">
        <v>36709</v>
      </c>
      <c r="H1476" s="26" t="s">
        <v>343</v>
      </c>
    </row>
    <row r="1477" spans="1:8" x14ac:dyDescent="0.2">
      <c r="A1477" s="26" t="s">
        <v>342</v>
      </c>
      <c r="B1477" s="26">
        <v>70</v>
      </c>
      <c r="C1477" s="26" t="s">
        <v>19</v>
      </c>
      <c r="D1477" s="26">
        <v>90</v>
      </c>
      <c r="E1477" s="26">
        <v>143</v>
      </c>
      <c r="F1477" s="26" t="s">
        <v>122</v>
      </c>
      <c r="G1477" s="27">
        <v>41315</v>
      </c>
      <c r="H1477" s="26" t="s">
        <v>1174</v>
      </c>
    </row>
    <row r="1478" spans="1:8" x14ac:dyDescent="0.2">
      <c r="A1478" s="26" t="s">
        <v>342</v>
      </c>
      <c r="B1478" s="26">
        <v>70</v>
      </c>
      <c r="C1478" s="26" t="s">
        <v>19</v>
      </c>
      <c r="D1478" s="26">
        <v>110</v>
      </c>
      <c r="E1478" s="26">
        <v>75</v>
      </c>
      <c r="F1478" s="26" t="s">
        <v>837</v>
      </c>
      <c r="G1478" s="27">
        <v>42093</v>
      </c>
      <c r="H1478" s="26" t="s">
        <v>1270</v>
      </c>
    </row>
    <row r="1479" spans="1:8" x14ac:dyDescent="0.2">
      <c r="A1479" s="26" t="s">
        <v>342</v>
      </c>
      <c r="B1479" s="26">
        <v>70</v>
      </c>
      <c r="C1479" s="26" t="s">
        <v>19</v>
      </c>
      <c r="D1479" s="26">
        <v>115</v>
      </c>
      <c r="E1479" s="26">
        <v>75</v>
      </c>
      <c r="F1479" s="26" t="s">
        <v>174</v>
      </c>
      <c r="G1479" s="27">
        <v>42093</v>
      </c>
      <c r="H1479" s="26" t="s">
        <v>1270</v>
      </c>
    </row>
    <row r="1480" spans="1:8" x14ac:dyDescent="0.2">
      <c r="A1480" s="26" t="s">
        <v>342</v>
      </c>
      <c r="B1480" s="26">
        <v>75</v>
      </c>
      <c r="C1480" s="26" t="s">
        <v>19</v>
      </c>
      <c r="D1480" s="26">
        <v>80</v>
      </c>
      <c r="E1480" s="26">
        <v>99</v>
      </c>
      <c r="F1480" s="26" t="s">
        <v>314</v>
      </c>
      <c r="G1480" s="27">
        <v>36709</v>
      </c>
      <c r="H1480" s="26" t="s">
        <v>343</v>
      </c>
    </row>
    <row r="1481" spans="1:8" x14ac:dyDescent="0.2">
      <c r="A1481" s="26" t="s">
        <v>342</v>
      </c>
      <c r="B1481" s="26">
        <v>75</v>
      </c>
      <c r="C1481" s="26" t="s">
        <v>19</v>
      </c>
      <c r="D1481" s="26">
        <v>85</v>
      </c>
      <c r="E1481" s="26">
        <v>83</v>
      </c>
      <c r="F1481" s="26" t="s">
        <v>26</v>
      </c>
      <c r="G1481" s="27">
        <v>38262</v>
      </c>
      <c r="H1481" s="26" t="s">
        <v>344</v>
      </c>
    </row>
    <row r="1482" spans="1:8" x14ac:dyDescent="0.2">
      <c r="A1482" s="26" t="s">
        <v>342</v>
      </c>
      <c r="B1482" s="26">
        <v>75</v>
      </c>
      <c r="C1482" s="26" t="s">
        <v>19</v>
      </c>
      <c r="D1482" s="26">
        <v>90</v>
      </c>
      <c r="E1482" s="26">
        <v>116</v>
      </c>
      <c r="F1482" s="26" t="s">
        <v>91</v>
      </c>
      <c r="G1482" s="27">
        <v>36709</v>
      </c>
      <c r="H1482" s="26" t="s">
        <v>343</v>
      </c>
    </row>
    <row r="1483" spans="1:8" x14ac:dyDescent="0.2">
      <c r="A1483" s="26" t="s">
        <v>342</v>
      </c>
      <c r="B1483" s="26">
        <v>80</v>
      </c>
      <c r="C1483" s="26" t="s">
        <v>19</v>
      </c>
      <c r="D1483" s="26">
        <v>105</v>
      </c>
      <c r="E1483" s="26">
        <v>66</v>
      </c>
      <c r="F1483" s="26" t="s">
        <v>125</v>
      </c>
      <c r="G1483" s="27">
        <v>36709</v>
      </c>
      <c r="H1483" s="26" t="s">
        <v>343</v>
      </c>
    </row>
    <row r="1484" spans="1:8" x14ac:dyDescent="0.2">
      <c r="A1484" s="26" t="s">
        <v>342</v>
      </c>
      <c r="B1484" s="26">
        <v>85</v>
      </c>
      <c r="C1484" s="26" t="s">
        <v>19</v>
      </c>
      <c r="D1484" s="26">
        <v>80</v>
      </c>
      <c r="E1484" s="26">
        <v>66</v>
      </c>
      <c r="F1484" s="26" t="s">
        <v>26</v>
      </c>
      <c r="G1484" s="27">
        <v>42093</v>
      </c>
      <c r="H1484" s="26" t="s">
        <v>1270</v>
      </c>
    </row>
    <row r="1485" spans="1:8" x14ac:dyDescent="0.2">
      <c r="A1485" s="26" t="s">
        <v>342</v>
      </c>
      <c r="B1485" s="26" t="s">
        <v>870</v>
      </c>
      <c r="C1485" s="26" t="s">
        <v>19</v>
      </c>
      <c r="D1485" s="26">
        <v>60</v>
      </c>
      <c r="E1485" s="26">
        <v>99</v>
      </c>
      <c r="F1485" s="26" t="s">
        <v>66</v>
      </c>
      <c r="G1485" s="27">
        <v>36709</v>
      </c>
      <c r="H1485" s="26" t="s">
        <v>343</v>
      </c>
    </row>
    <row r="1486" spans="1:8" x14ac:dyDescent="0.2">
      <c r="A1486" s="26" t="s">
        <v>342</v>
      </c>
      <c r="B1486" s="26" t="s">
        <v>870</v>
      </c>
      <c r="C1486" s="26" t="s">
        <v>19</v>
      </c>
      <c r="D1486" s="26">
        <v>65</v>
      </c>
      <c r="E1486" s="26">
        <v>171</v>
      </c>
      <c r="F1486" s="26" t="s">
        <v>113</v>
      </c>
      <c r="G1486" s="27">
        <v>36709</v>
      </c>
      <c r="H1486" s="26" t="s">
        <v>343</v>
      </c>
    </row>
    <row r="1487" spans="1:8" x14ac:dyDescent="0.2">
      <c r="A1487" s="26" t="s">
        <v>342</v>
      </c>
      <c r="B1487" s="26" t="s">
        <v>870</v>
      </c>
      <c r="C1487" s="26" t="s">
        <v>19</v>
      </c>
      <c r="D1487" s="26">
        <v>70</v>
      </c>
      <c r="E1487" s="26">
        <v>259</v>
      </c>
      <c r="F1487" s="26" t="s">
        <v>77</v>
      </c>
      <c r="G1487" s="27">
        <v>33936</v>
      </c>
      <c r="H1487" s="26" t="s">
        <v>325</v>
      </c>
    </row>
    <row r="1488" spans="1:8" x14ac:dyDescent="0.2">
      <c r="A1488" s="26" t="s">
        <v>342</v>
      </c>
      <c r="B1488" s="26" t="s">
        <v>870</v>
      </c>
      <c r="C1488" s="26" t="s">
        <v>19</v>
      </c>
      <c r="D1488" s="26">
        <v>75</v>
      </c>
      <c r="E1488" s="26">
        <v>202</v>
      </c>
      <c r="F1488" s="26" t="s">
        <v>24</v>
      </c>
      <c r="G1488" s="27">
        <v>37906</v>
      </c>
      <c r="H1488" s="26" t="s">
        <v>205</v>
      </c>
    </row>
    <row r="1489" spans="1:8" x14ac:dyDescent="0.2">
      <c r="A1489" s="26" t="s">
        <v>342</v>
      </c>
      <c r="B1489" s="26" t="s">
        <v>870</v>
      </c>
      <c r="C1489" s="26" t="s">
        <v>19</v>
      </c>
      <c r="D1489" s="26">
        <v>80</v>
      </c>
      <c r="E1489" s="26">
        <v>220</v>
      </c>
      <c r="F1489" s="26" t="s">
        <v>331</v>
      </c>
      <c r="G1489" s="27">
        <v>36709</v>
      </c>
      <c r="H1489" s="26" t="s">
        <v>343</v>
      </c>
    </row>
    <row r="1490" spans="1:8" x14ac:dyDescent="0.2">
      <c r="A1490" s="26" t="s">
        <v>342</v>
      </c>
      <c r="B1490" s="26" t="s">
        <v>870</v>
      </c>
      <c r="C1490" s="26" t="s">
        <v>19</v>
      </c>
      <c r="D1490" s="26">
        <v>85</v>
      </c>
      <c r="E1490" s="26">
        <v>287</v>
      </c>
      <c r="F1490" s="26" t="s">
        <v>281</v>
      </c>
      <c r="G1490" s="27">
        <v>33111</v>
      </c>
      <c r="H1490" s="26" t="s">
        <v>912</v>
      </c>
    </row>
    <row r="1491" spans="1:8" x14ac:dyDescent="0.2">
      <c r="A1491" s="26" t="s">
        <v>342</v>
      </c>
      <c r="B1491" s="26" t="s">
        <v>870</v>
      </c>
      <c r="C1491" s="26" t="s">
        <v>19</v>
      </c>
      <c r="D1491" s="26">
        <v>90</v>
      </c>
      <c r="E1491" s="26">
        <v>250</v>
      </c>
      <c r="F1491" s="26" t="s">
        <v>341</v>
      </c>
      <c r="G1491" s="27">
        <v>34252</v>
      </c>
      <c r="H1491" s="26" t="s">
        <v>39</v>
      </c>
    </row>
    <row r="1492" spans="1:8" x14ac:dyDescent="0.2">
      <c r="A1492" s="26" t="s">
        <v>342</v>
      </c>
      <c r="B1492" s="26" t="s">
        <v>870</v>
      </c>
      <c r="C1492" s="26" t="s">
        <v>19</v>
      </c>
      <c r="D1492" s="26">
        <v>95</v>
      </c>
      <c r="E1492" s="26">
        <v>220</v>
      </c>
      <c r="F1492" s="26" t="s">
        <v>31</v>
      </c>
      <c r="G1492" s="27">
        <v>36709</v>
      </c>
      <c r="H1492" s="26" t="s">
        <v>343</v>
      </c>
    </row>
    <row r="1493" spans="1:8" x14ac:dyDescent="0.2">
      <c r="A1493" s="26" t="s">
        <v>342</v>
      </c>
      <c r="B1493" s="26" t="s">
        <v>870</v>
      </c>
      <c r="C1493" s="26" t="s">
        <v>19</v>
      </c>
      <c r="D1493" s="26">
        <v>100</v>
      </c>
      <c r="E1493" s="26">
        <v>303</v>
      </c>
      <c r="F1493" s="26" t="s">
        <v>116</v>
      </c>
      <c r="G1493" s="27">
        <v>36709</v>
      </c>
      <c r="H1493" s="26" t="s">
        <v>343</v>
      </c>
    </row>
    <row r="1494" spans="1:8" x14ac:dyDescent="0.2">
      <c r="A1494" s="26" t="s">
        <v>342</v>
      </c>
      <c r="B1494" s="26" t="s">
        <v>870</v>
      </c>
      <c r="C1494" s="26" t="s">
        <v>19</v>
      </c>
      <c r="D1494" s="26">
        <v>105</v>
      </c>
      <c r="E1494" s="26">
        <v>200</v>
      </c>
      <c r="F1494" s="26" t="s">
        <v>1017</v>
      </c>
      <c r="G1494" s="27">
        <v>41049</v>
      </c>
      <c r="H1494" s="26" t="s">
        <v>1054</v>
      </c>
    </row>
    <row r="1495" spans="1:8" x14ac:dyDescent="0.2">
      <c r="A1495" s="26" t="s">
        <v>342</v>
      </c>
      <c r="B1495" s="26" t="s">
        <v>870</v>
      </c>
      <c r="C1495" s="26" t="s">
        <v>19</v>
      </c>
      <c r="D1495" s="26">
        <v>110</v>
      </c>
      <c r="E1495" s="26">
        <v>314</v>
      </c>
      <c r="F1495" s="26" t="s">
        <v>345</v>
      </c>
      <c r="G1495" s="27">
        <v>35202</v>
      </c>
      <c r="H1495" s="26" t="s">
        <v>242</v>
      </c>
    </row>
    <row r="1496" spans="1:8" x14ac:dyDescent="0.2">
      <c r="A1496" s="26" t="s">
        <v>342</v>
      </c>
      <c r="B1496" s="26" t="s">
        <v>870</v>
      </c>
      <c r="C1496" s="26" t="s">
        <v>19</v>
      </c>
      <c r="D1496" s="26">
        <v>115</v>
      </c>
      <c r="E1496" s="26">
        <v>276</v>
      </c>
      <c r="F1496" s="26" t="s">
        <v>200</v>
      </c>
      <c r="G1496" s="27">
        <v>38760</v>
      </c>
      <c r="H1496" s="26" t="s">
        <v>214</v>
      </c>
    </row>
    <row r="1497" spans="1:8" x14ac:dyDescent="0.2">
      <c r="A1497" s="26" t="s">
        <v>342</v>
      </c>
      <c r="B1497" s="26" t="s">
        <v>870</v>
      </c>
      <c r="C1497" s="26" t="s">
        <v>19</v>
      </c>
      <c r="D1497" s="26">
        <v>120</v>
      </c>
      <c r="E1497" s="26">
        <v>248</v>
      </c>
      <c r="F1497" s="26" t="s">
        <v>200</v>
      </c>
      <c r="G1497" s="27">
        <v>39102</v>
      </c>
      <c r="H1497" s="26" t="s">
        <v>736</v>
      </c>
    </row>
    <row r="1498" spans="1:8" x14ac:dyDescent="0.2">
      <c r="A1498" s="26" t="s">
        <v>342</v>
      </c>
      <c r="B1498" s="26" t="s">
        <v>870</v>
      </c>
      <c r="C1498" s="26" t="s">
        <v>19</v>
      </c>
      <c r="D1498" s="26">
        <v>125</v>
      </c>
      <c r="E1498" s="26">
        <v>243</v>
      </c>
      <c r="F1498" s="26" t="s">
        <v>76</v>
      </c>
      <c r="G1498" s="27">
        <v>36709</v>
      </c>
      <c r="H1498" s="26" t="s">
        <v>343</v>
      </c>
    </row>
    <row r="1499" spans="1:8" x14ac:dyDescent="0.2">
      <c r="A1499" s="26" t="s">
        <v>342</v>
      </c>
      <c r="B1499" s="26" t="s">
        <v>870</v>
      </c>
      <c r="C1499" s="26" t="s">
        <v>19</v>
      </c>
      <c r="D1499" s="26" t="s">
        <v>871</v>
      </c>
      <c r="E1499" s="26">
        <v>245</v>
      </c>
      <c r="F1499" s="26" t="s">
        <v>926</v>
      </c>
      <c r="G1499" s="27">
        <v>40480</v>
      </c>
      <c r="H1499" s="26" t="s">
        <v>937</v>
      </c>
    </row>
    <row r="1500" spans="1:8" x14ac:dyDescent="0.2">
      <c r="A1500" s="26" t="s">
        <v>342</v>
      </c>
      <c r="B1500" s="26" t="s">
        <v>1028</v>
      </c>
      <c r="C1500" s="26" t="s">
        <v>19</v>
      </c>
      <c r="D1500" s="26">
        <v>60</v>
      </c>
      <c r="E1500" s="26">
        <v>99</v>
      </c>
      <c r="F1500" s="26" t="s">
        <v>66</v>
      </c>
      <c r="G1500" s="27">
        <v>36709</v>
      </c>
      <c r="H1500" s="26" t="s">
        <v>1062</v>
      </c>
    </row>
    <row r="1501" spans="1:8" x14ac:dyDescent="0.2">
      <c r="A1501" s="26" t="s">
        <v>342</v>
      </c>
      <c r="B1501" s="26" t="s">
        <v>1028</v>
      </c>
      <c r="C1501" s="26" t="s">
        <v>19</v>
      </c>
      <c r="D1501" s="26">
        <v>65</v>
      </c>
      <c r="E1501" s="26">
        <v>171</v>
      </c>
      <c r="F1501" s="26" t="s">
        <v>113</v>
      </c>
      <c r="G1501" s="27">
        <v>36709</v>
      </c>
      <c r="H1501" s="26" t="s">
        <v>1062</v>
      </c>
    </row>
    <row r="1502" spans="1:8" x14ac:dyDescent="0.2">
      <c r="A1502" s="26" t="s">
        <v>342</v>
      </c>
      <c r="B1502" s="26" t="s">
        <v>1028</v>
      </c>
      <c r="C1502" s="26" t="s">
        <v>19</v>
      </c>
      <c r="D1502" s="26">
        <v>70</v>
      </c>
      <c r="E1502" s="26">
        <v>198</v>
      </c>
      <c r="F1502" s="26" t="s">
        <v>77</v>
      </c>
      <c r="G1502" s="27">
        <v>36709</v>
      </c>
      <c r="H1502" s="26" t="s">
        <v>1062</v>
      </c>
    </row>
    <row r="1503" spans="1:8" x14ac:dyDescent="0.2">
      <c r="A1503" s="26" t="s">
        <v>342</v>
      </c>
      <c r="B1503" s="26" t="s">
        <v>1028</v>
      </c>
      <c r="C1503" s="26" t="s">
        <v>19</v>
      </c>
      <c r="D1503" s="26">
        <v>75</v>
      </c>
      <c r="E1503" s="26">
        <v>160</v>
      </c>
      <c r="F1503" s="26" t="s">
        <v>85</v>
      </c>
      <c r="G1503" s="27">
        <v>36709</v>
      </c>
      <c r="H1503" s="26" t="s">
        <v>1062</v>
      </c>
    </row>
    <row r="1504" spans="1:8" x14ac:dyDescent="0.2">
      <c r="A1504" s="26" t="s">
        <v>342</v>
      </c>
      <c r="B1504" s="26" t="s">
        <v>1028</v>
      </c>
      <c r="C1504" s="26" t="s">
        <v>19</v>
      </c>
      <c r="D1504" s="26">
        <v>80</v>
      </c>
      <c r="E1504" s="26">
        <v>220</v>
      </c>
      <c r="F1504" s="26" t="s">
        <v>331</v>
      </c>
      <c r="G1504" s="27">
        <v>36709</v>
      </c>
      <c r="H1504" s="26" t="s">
        <v>1062</v>
      </c>
    </row>
    <row r="1505" spans="1:8" x14ac:dyDescent="0.2">
      <c r="A1505" s="26" t="s">
        <v>342</v>
      </c>
      <c r="B1505" s="26" t="s">
        <v>1028</v>
      </c>
      <c r="C1505" s="26" t="s">
        <v>19</v>
      </c>
      <c r="D1505" s="26">
        <v>85</v>
      </c>
      <c r="E1505" s="26">
        <v>193</v>
      </c>
      <c r="F1505" s="26" t="s">
        <v>122</v>
      </c>
      <c r="G1505" s="27">
        <v>36709</v>
      </c>
      <c r="H1505" s="26" t="s">
        <v>1062</v>
      </c>
    </row>
    <row r="1506" spans="1:8" x14ac:dyDescent="0.2">
      <c r="A1506" s="26" t="s">
        <v>342</v>
      </c>
      <c r="B1506" s="26" t="s">
        <v>1028</v>
      </c>
      <c r="C1506" s="26" t="s">
        <v>19</v>
      </c>
      <c r="D1506" s="26">
        <v>90</v>
      </c>
      <c r="E1506" s="26">
        <v>149</v>
      </c>
      <c r="F1506" s="26" t="s">
        <v>118</v>
      </c>
      <c r="G1506" s="27">
        <v>36709</v>
      </c>
      <c r="H1506" s="26" t="s">
        <v>1062</v>
      </c>
    </row>
    <row r="1507" spans="1:8" x14ac:dyDescent="0.2">
      <c r="A1507" s="26" t="s">
        <v>342</v>
      </c>
      <c r="B1507" s="26" t="s">
        <v>1028</v>
      </c>
      <c r="C1507" s="26" t="s">
        <v>19</v>
      </c>
      <c r="D1507" s="26">
        <v>95</v>
      </c>
      <c r="E1507" s="26">
        <v>220</v>
      </c>
      <c r="F1507" s="26" t="s">
        <v>31</v>
      </c>
      <c r="G1507" s="27">
        <v>36709</v>
      </c>
      <c r="H1507" s="26" t="s">
        <v>1062</v>
      </c>
    </row>
    <row r="1508" spans="1:8" x14ac:dyDescent="0.2">
      <c r="A1508" s="26" t="s">
        <v>342</v>
      </c>
      <c r="B1508" s="26" t="s">
        <v>1028</v>
      </c>
      <c r="C1508" s="26" t="s">
        <v>19</v>
      </c>
      <c r="D1508" s="26">
        <v>100</v>
      </c>
      <c r="E1508" s="26">
        <v>303</v>
      </c>
      <c r="F1508" s="26" t="s">
        <v>116</v>
      </c>
      <c r="G1508" s="27">
        <v>36709</v>
      </c>
      <c r="H1508" s="26" t="s">
        <v>1062</v>
      </c>
    </row>
    <row r="1509" spans="1:8" x14ac:dyDescent="0.2">
      <c r="A1509" s="26" t="s">
        <v>342</v>
      </c>
      <c r="B1509" s="26" t="s">
        <v>1028</v>
      </c>
      <c r="C1509" s="26" t="s">
        <v>19</v>
      </c>
      <c r="D1509" s="26">
        <v>110</v>
      </c>
      <c r="E1509" s="26">
        <v>237</v>
      </c>
      <c r="F1509" s="26" t="s">
        <v>1183</v>
      </c>
      <c r="G1509" s="27">
        <v>36709</v>
      </c>
      <c r="H1509" s="26" t="s">
        <v>1062</v>
      </c>
    </row>
    <row r="1510" spans="1:8" x14ac:dyDescent="0.2">
      <c r="A1510" s="26" t="s">
        <v>342</v>
      </c>
      <c r="B1510" s="26" t="s">
        <v>1028</v>
      </c>
      <c r="C1510" s="26" t="s">
        <v>19</v>
      </c>
      <c r="D1510" s="26">
        <v>125</v>
      </c>
      <c r="E1510" s="26">
        <v>243</v>
      </c>
      <c r="F1510" s="26" t="s">
        <v>76</v>
      </c>
      <c r="G1510" s="27">
        <v>36709</v>
      </c>
      <c r="H1510" s="26" t="s">
        <v>1062</v>
      </c>
    </row>
    <row r="1511" spans="1:8" x14ac:dyDescent="0.2">
      <c r="A1511" s="26" t="s">
        <v>1096</v>
      </c>
      <c r="B1511" s="26">
        <v>60</v>
      </c>
      <c r="C1511" s="26" t="s">
        <v>44</v>
      </c>
      <c r="D1511" s="26">
        <v>75</v>
      </c>
      <c r="E1511" s="26">
        <v>30</v>
      </c>
      <c r="F1511" s="26" t="s">
        <v>1561</v>
      </c>
      <c r="G1511" s="27">
        <v>44469</v>
      </c>
      <c r="H1511" s="26" t="s">
        <v>1587</v>
      </c>
    </row>
    <row r="1512" spans="1:8" x14ac:dyDescent="0.2">
      <c r="A1512" s="26" t="s">
        <v>1096</v>
      </c>
      <c r="B1512" s="26" t="s">
        <v>870</v>
      </c>
      <c r="C1512" s="26" t="s">
        <v>44</v>
      </c>
      <c r="D1512" s="26">
        <v>60</v>
      </c>
      <c r="E1512" s="26">
        <v>55</v>
      </c>
      <c r="F1512" s="26" t="s">
        <v>348</v>
      </c>
      <c r="G1512" s="27">
        <v>34615</v>
      </c>
      <c r="H1512" s="26" t="s">
        <v>349</v>
      </c>
    </row>
    <row r="1513" spans="1:8" x14ac:dyDescent="0.2">
      <c r="A1513" s="26" t="s">
        <v>1096</v>
      </c>
      <c r="B1513" s="26" t="s">
        <v>870</v>
      </c>
      <c r="C1513" s="26" t="s">
        <v>44</v>
      </c>
      <c r="D1513" s="26">
        <v>75</v>
      </c>
      <c r="E1513" s="26">
        <v>30</v>
      </c>
      <c r="F1513" s="26" t="s">
        <v>1561</v>
      </c>
      <c r="G1513" s="27">
        <v>44469</v>
      </c>
      <c r="H1513" s="26" t="s">
        <v>1587</v>
      </c>
    </row>
    <row r="1514" spans="1:8" x14ac:dyDescent="0.2">
      <c r="A1514" s="26" t="s">
        <v>1096</v>
      </c>
      <c r="B1514" s="26" t="s">
        <v>870</v>
      </c>
      <c r="C1514" s="26" t="s">
        <v>44</v>
      </c>
      <c r="D1514" s="26">
        <v>100</v>
      </c>
      <c r="E1514" s="26">
        <v>45</v>
      </c>
      <c r="F1514" s="26" t="s">
        <v>95</v>
      </c>
      <c r="G1514" s="27">
        <v>36589</v>
      </c>
      <c r="H1514" s="26" t="s">
        <v>3</v>
      </c>
    </row>
    <row r="1515" spans="1:8" x14ac:dyDescent="0.2">
      <c r="A1515" s="26" t="s">
        <v>1096</v>
      </c>
      <c r="B1515" s="26">
        <v>40</v>
      </c>
      <c r="C1515" s="26" t="s">
        <v>19</v>
      </c>
      <c r="D1515" s="26">
        <v>70</v>
      </c>
      <c r="E1515" s="26">
        <v>101</v>
      </c>
      <c r="F1515" s="26" t="s">
        <v>77</v>
      </c>
      <c r="G1515" s="27">
        <v>34987</v>
      </c>
      <c r="H1515" s="26" t="s">
        <v>15</v>
      </c>
    </row>
    <row r="1516" spans="1:8" x14ac:dyDescent="0.2">
      <c r="A1516" s="26" t="s">
        <v>1096</v>
      </c>
      <c r="B1516" s="26">
        <v>40</v>
      </c>
      <c r="C1516" s="26" t="s">
        <v>19</v>
      </c>
      <c r="D1516" s="26">
        <v>115</v>
      </c>
      <c r="E1516" s="26">
        <v>100</v>
      </c>
      <c r="F1516" s="26" t="s">
        <v>75</v>
      </c>
      <c r="G1516" s="27">
        <v>40755</v>
      </c>
      <c r="H1516" s="26" t="s">
        <v>970</v>
      </c>
    </row>
    <row r="1517" spans="1:8" x14ac:dyDescent="0.2">
      <c r="A1517" s="26" t="s">
        <v>1096</v>
      </c>
      <c r="B1517" s="26">
        <v>40</v>
      </c>
      <c r="C1517" s="26" t="s">
        <v>19</v>
      </c>
      <c r="D1517" s="26">
        <v>125</v>
      </c>
      <c r="E1517" s="26">
        <v>110</v>
      </c>
      <c r="F1517" s="26" t="s">
        <v>76</v>
      </c>
      <c r="G1517" s="27">
        <v>34615</v>
      </c>
      <c r="H1517" s="26" t="s">
        <v>349</v>
      </c>
    </row>
    <row r="1518" spans="1:8" x14ac:dyDescent="0.2">
      <c r="A1518" s="26" t="s">
        <v>1096</v>
      </c>
      <c r="B1518" s="26">
        <v>45</v>
      </c>
      <c r="C1518" s="26" t="s">
        <v>19</v>
      </c>
      <c r="D1518" s="26" t="s">
        <v>871</v>
      </c>
      <c r="E1518" s="26">
        <v>85</v>
      </c>
      <c r="F1518" s="26" t="s">
        <v>887</v>
      </c>
      <c r="G1518" s="27">
        <v>40480</v>
      </c>
      <c r="H1518" s="26" t="s">
        <v>937</v>
      </c>
    </row>
    <row r="1519" spans="1:8" x14ac:dyDescent="0.2">
      <c r="A1519" s="26" t="s">
        <v>1096</v>
      </c>
      <c r="B1519" s="26">
        <v>50</v>
      </c>
      <c r="C1519" s="26" t="s">
        <v>19</v>
      </c>
      <c r="D1519" s="26">
        <v>105</v>
      </c>
      <c r="E1519" s="26">
        <v>110</v>
      </c>
      <c r="F1519" s="26" t="s">
        <v>1540</v>
      </c>
      <c r="G1519" s="27">
        <v>44469</v>
      </c>
      <c r="H1519" s="26" t="s">
        <v>1587</v>
      </c>
    </row>
    <row r="1520" spans="1:8" x14ac:dyDescent="0.2">
      <c r="A1520" s="26" t="s">
        <v>1096</v>
      </c>
      <c r="B1520" s="26">
        <v>50</v>
      </c>
      <c r="C1520" s="26" t="s">
        <v>19</v>
      </c>
      <c r="D1520" s="26">
        <v>110</v>
      </c>
      <c r="E1520" s="26">
        <v>30</v>
      </c>
      <c r="F1520" s="26" t="s">
        <v>75</v>
      </c>
      <c r="G1520" s="27">
        <v>43807</v>
      </c>
      <c r="H1520" s="26" t="s">
        <v>1523</v>
      </c>
    </row>
    <row r="1521" spans="1:8" x14ac:dyDescent="0.2">
      <c r="A1521" s="26" t="s">
        <v>1096</v>
      </c>
      <c r="B1521" s="26">
        <v>55</v>
      </c>
      <c r="C1521" s="26" t="s">
        <v>19</v>
      </c>
      <c r="D1521" s="26">
        <v>85</v>
      </c>
      <c r="E1521" s="26">
        <v>95</v>
      </c>
      <c r="F1521" s="26" t="s">
        <v>122</v>
      </c>
      <c r="G1521" s="27">
        <v>35861</v>
      </c>
      <c r="H1521" s="26" t="s">
        <v>8</v>
      </c>
    </row>
    <row r="1522" spans="1:8" x14ac:dyDescent="0.2">
      <c r="A1522" s="26" t="s">
        <v>1096</v>
      </c>
      <c r="B1522" s="26">
        <v>55</v>
      </c>
      <c r="C1522" s="26" t="s">
        <v>19</v>
      </c>
      <c r="D1522" s="26" t="s">
        <v>871</v>
      </c>
      <c r="E1522" s="26">
        <v>86.5</v>
      </c>
      <c r="F1522" s="26" t="s">
        <v>1359</v>
      </c>
      <c r="G1522" s="27">
        <v>43807</v>
      </c>
      <c r="H1522" s="26" t="s">
        <v>1523</v>
      </c>
    </row>
    <row r="1523" spans="1:8" x14ac:dyDescent="0.2">
      <c r="A1523" s="26" t="s">
        <v>1096</v>
      </c>
      <c r="B1523" s="26">
        <v>60</v>
      </c>
      <c r="C1523" s="26" t="s">
        <v>19</v>
      </c>
      <c r="D1523" s="26">
        <v>90</v>
      </c>
      <c r="E1523" s="26">
        <v>65</v>
      </c>
      <c r="F1523" s="26" t="s">
        <v>355</v>
      </c>
      <c r="G1523" s="27">
        <v>44469</v>
      </c>
      <c r="H1523" s="26" t="s">
        <v>1587</v>
      </c>
    </row>
    <row r="1524" spans="1:8" x14ac:dyDescent="0.2">
      <c r="A1524" s="26" t="s">
        <v>1096</v>
      </c>
      <c r="B1524" s="26">
        <v>65</v>
      </c>
      <c r="C1524" s="26" t="s">
        <v>19</v>
      </c>
      <c r="D1524" s="26">
        <v>75</v>
      </c>
      <c r="E1524" s="26">
        <v>65</v>
      </c>
      <c r="F1524" s="26" t="s">
        <v>1503</v>
      </c>
      <c r="G1524" s="27">
        <v>43659</v>
      </c>
      <c r="H1524" s="26" t="s">
        <v>1501</v>
      </c>
    </row>
    <row r="1525" spans="1:8" x14ac:dyDescent="0.2">
      <c r="A1525" s="26" t="s">
        <v>1096</v>
      </c>
      <c r="B1525" s="26">
        <v>65</v>
      </c>
      <c r="C1525" s="26" t="s">
        <v>19</v>
      </c>
      <c r="D1525" s="26">
        <v>90</v>
      </c>
      <c r="E1525" s="26">
        <v>65</v>
      </c>
      <c r="F1525" s="26" t="s">
        <v>122</v>
      </c>
      <c r="G1525" s="27">
        <v>40587</v>
      </c>
      <c r="H1525" s="26" t="s">
        <v>945</v>
      </c>
    </row>
    <row r="1526" spans="1:8" x14ac:dyDescent="0.2">
      <c r="A1526" s="26" t="s">
        <v>1096</v>
      </c>
      <c r="B1526" s="26">
        <v>65</v>
      </c>
      <c r="C1526" s="26" t="s">
        <v>19</v>
      </c>
      <c r="D1526" s="26">
        <v>115</v>
      </c>
      <c r="E1526" s="26">
        <v>86.5</v>
      </c>
      <c r="F1526" s="26" t="s">
        <v>897</v>
      </c>
      <c r="G1526" s="27">
        <v>43807</v>
      </c>
      <c r="H1526" s="26" t="s">
        <v>1523</v>
      </c>
    </row>
    <row r="1527" spans="1:8" x14ac:dyDescent="0.2">
      <c r="A1527" s="26" t="s">
        <v>1096</v>
      </c>
      <c r="B1527" s="26">
        <v>70</v>
      </c>
      <c r="C1527" s="26" t="s">
        <v>19</v>
      </c>
      <c r="D1527" s="26">
        <v>90</v>
      </c>
      <c r="E1527" s="26">
        <v>55</v>
      </c>
      <c r="F1527" s="26" t="s">
        <v>122</v>
      </c>
      <c r="G1527" s="27">
        <v>41315</v>
      </c>
      <c r="H1527" s="26" t="s">
        <v>1174</v>
      </c>
    </row>
    <row r="1528" spans="1:8" x14ac:dyDescent="0.2">
      <c r="A1528" s="26" t="s">
        <v>1096</v>
      </c>
      <c r="B1528" s="26">
        <v>75</v>
      </c>
      <c r="C1528" s="26" t="s">
        <v>19</v>
      </c>
      <c r="D1528" s="26">
        <v>95</v>
      </c>
      <c r="E1528" s="26">
        <v>25</v>
      </c>
      <c r="F1528" s="26" t="s">
        <v>174</v>
      </c>
      <c r="G1528" s="27">
        <v>44165</v>
      </c>
      <c r="H1528" s="26" t="s">
        <v>1566</v>
      </c>
    </row>
    <row r="1529" spans="1:8" x14ac:dyDescent="0.2">
      <c r="A1529" s="26" t="s">
        <v>1096</v>
      </c>
      <c r="B1529" s="26">
        <v>75</v>
      </c>
      <c r="C1529" s="26" t="s">
        <v>19</v>
      </c>
      <c r="D1529" s="26">
        <v>105</v>
      </c>
      <c r="E1529" s="26">
        <v>35</v>
      </c>
      <c r="F1529" s="26" t="s">
        <v>837</v>
      </c>
      <c r="G1529" s="27">
        <v>43807</v>
      </c>
      <c r="H1529" s="26" t="s">
        <v>1523</v>
      </c>
    </row>
    <row r="1530" spans="1:8" x14ac:dyDescent="0.2">
      <c r="A1530" s="26" t="s">
        <v>1096</v>
      </c>
      <c r="B1530" s="26">
        <v>75</v>
      </c>
      <c r="C1530" s="26" t="s">
        <v>19</v>
      </c>
      <c r="D1530" s="26">
        <v>110</v>
      </c>
      <c r="E1530" s="26">
        <v>25</v>
      </c>
      <c r="F1530" s="26" t="s">
        <v>174</v>
      </c>
      <c r="G1530" s="27">
        <v>43869</v>
      </c>
      <c r="H1530" s="26" t="s">
        <v>1537</v>
      </c>
    </row>
    <row r="1531" spans="1:8" x14ac:dyDescent="0.2">
      <c r="A1531" s="26" t="s">
        <v>1096</v>
      </c>
      <c r="B1531" s="26">
        <v>85</v>
      </c>
      <c r="C1531" s="26" t="s">
        <v>19</v>
      </c>
      <c r="D1531" s="26">
        <v>80</v>
      </c>
      <c r="E1531" s="26">
        <v>33</v>
      </c>
      <c r="F1531" s="26" t="s">
        <v>26</v>
      </c>
      <c r="G1531" s="27">
        <v>41553</v>
      </c>
      <c r="H1531" s="26" t="s">
        <v>1197</v>
      </c>
    </row>
    <row r="1532" spans="1:8" x14ac:dyDescent="0.2">
      <c r="A1532" s="26" t="s">
        <v>1096</v>
      </c>
      <c r="B1532" s="26" t="s">
        <v>870</v>
      </c>
      <c r="C1532" s="26" t="s">
        <v>19</v>
      </c>
      <c r="D1532" s="26">
        <v>70</v>
      </c>
      <c r="E1532" s="26">
        <v>101</v>
      </c>
      <c r="F1532" s="26" t="s">
        <v>77</v>
      </c>
      <c r="G1532" s="27">
        <v>34987</v>
      </c>
      <c r="H1532" s="26" t="s">
        <v>15</v>
      </c>
    </row>
    <row r="1533" spans="1:8" x14ac:dyDescent="0.2">
      <c r="A1533" s="26" t="s">
        <v>1096</v>
      </c>
      <c r="B1533" s="26" t="s">
        <v>870</v>
      </c>
      <c r="C1533" s="26" t="s">
        <v>19</v>
      </c>
      <c r="D1533" s="26">
        <v>75</v>
      </c>
      <c r="E1533" s="26">
        <v>105</v>
      </c>
      <c r="F1533" s="26" t="s">
        <v>99</v>
      </c>
      <c r="G1533" s="27">
        <v>35715</v>
      </c>
      <c r="H1533" s="26" t="s">
        <v>204</v>
      </c>
    </row>
    <row r="1534" spans="1:8" x14ac:dyDescent="0.2">
      <c r="A1534" s="26" t="s">
        <v>1096</v>
      </c>
      <c r="B1534" s="26" t="s">
        <v>870</v>
      </c>
      <c r="C1534" s="26" t="s">
        <v>19</v>
      </c>
      <c r="D1534" s="26">
        <v>80</v>
      </c>
      <c r="E1534" s="26">
        <v>33</v>
      </c>
      <c r="F1534" s="26" t="s">
        <v>26</v>
      </c>
      <c r="G1534" s="27">
        <v>41553</v>
      </c>
      <c r="H1534" s="26" t="s">
        <v>1197</v>
      </c>
    </row>
    <row r="1535" spans="1:8" x14ac:dyDescent="0.2">
      <c r="A1535" s="26" t="s">
        <v>1096</v>
      </c>
      <c r="B1535" s="26" t="s">
        <v>870</v>
      </c>
      <c r="C1535" s="26" t="s">
        <v>19</v>
      </c>
      <c r="D1535" s="26">
        <v>85</v>
      </c>
      <c r="E1535" s="26">
        <v>95</v>
      </c>
      <c r="F1535" s="26" t="s">
        <v>122</v>
      </c>
      <c r="G1535" s="27">
        <v>35861</v>
      </c>
      <c r="H1535" s="26" t="s">
        <v>8</v>
      </c>
    </row>
    <row r="1536" spans="1:8" x14ac:dyDescent="0.2">
      <c r="A1536" s="26" t="s">
        <v>1096</v>
      </c>
      <c r="B1536" s="26" t="s">
        <v>870</v>
      </c>
      <c r="C1536" s="26" t="s">
        <v>19</v>
      </c>
      <c r="D1536" s="26">
        <v>90</v>
      </c>
      <c r="E1536" s="26">
        <v>70</v>
      </c>
      <c r="F1536" s="26" t="s">
        <v>1015</v>
      </c>
      <c r="G1536" s="27">
        <v>41049</v>
      </c>
      <c r="H1536" s="26" t="s">
        <v>1054</v>
      </c>
    </row>
    <row r="1537" spans="1:8" x14ac:dyDescent="0.2">
      <c r="A1537" s="26" t="s">
        <v>1096</v>
      </c>
      <c r="B1537" s="26" t="s">
        <v>870</v>
      </c>
      <c r="C1537" s="26" t="s">
        <v>19</v>
      </c>
      <c r="D1537" s="26">
        <v>95</v>
      </c>
      <c r="E1537" s="26">
        <v>75</v>
      </c>
      <c r="F1537" s="26" t="s">
        <v>1016</v>
      </c>
      <c r="G1537" s="27">
        <v>40951</v>
      </c>
      <c r="H1537" s="26" t="s">
        <v>1013</v>
      </c>
    </row>
    <row r="1538" spans="1:8" x14ac:dyDescent="0.2">
      <c r="A1538" s="26" t="s">
        <v>1096</v>
      </c>
      <c r="B1538" s="26" t="s">
        <v>870</v>
      </c>
      <c r="C1538" s="26" t="s">
        <v>19</v>
      </c>
      <c r="D1538" s="26">
        <v>105</v>
      </c>
      <c r="E1538" s="26">
        <v>110</v>
      </c>
      <c r="F1538" s="26" t="s">
        <v>1540</v>
      </c>
      <c r="G1538" s="27">
        <v>44469</v>
      </c>
      <c r="H1538" s="26" t="s">
        <v>1587</v>
      </c>
    </row>
    <row r="1539" spans="1:8" x14ac:dyDescent="0.2">
      <c r="A1539" s="26" t="s">
        <v>1096</v>
      </c>
      <c r="B1539" s="26" t="s">
        <v>870</v>
      </c>
      <c r="C1539" s="26" t="s">
        <v>19</v>
      </c>
      <c r="D1539" s="26">
        <v>110</v>
      </c>
      <c r="E1539" s="26">
        <v>120</v>
      </c>
      <c r="F1539" s="26" t="s">
        <v>200</v>
      </c>
      <c r="G1539" s="27">
        <v>40480</v>
      </c>
      <c r="H1539" s="26" t="s">
        <v>937</v>
      </c>
    </row>
    <row r="1540" spans="1:8" x14ac:dyDescent="0.2">
      <c r="A1540" s="26" t="s">
        <v>1096</v>
      </c>
      <c r="B1540" s="26" t="s">
        <v>870</v>
      </c>
      <c r="C1540" s="26" t="s">
        <v>19</v>
      </c>
      <c r="D1540" s="26">
        <v>115</v>
      </c>
      <c r="E1540" s="26">
        <v>100</v>
      </c>
      <c r="F1540" s="26" t="s">
        <v>75</v>
      </c>
      <c r="G1540" s="27">
        <v>40755</v>
      </c>
      <c r="H1540" s="26" t="s">
        <v>970</v>
      </c>
    </row>
    <row r="1541" spans="1:8" x14ac:dyDescent="0.2">
      <c r="A1541" s="26" t="s">
        <v>1096</v>
      </c>
      <c r="B1541" s="26" t="s">
        <v>870</v>
      </c>
      <c r="C1541" s="26" t="s">
        <v>19</v>
      </c>
      <c r="D1541" s="26">
        <v>125</v>
      </c>
      <c r="E1541" s="26">
        <v>139.5</v>
      </c>
      <c r="F1541" s="26" t="s">
        <v>1524</v>
      </c>
      <c r="G1541" s="27">
        <v>43807</v>
      </c>
      <c r="H1541" s="26" t="s">
        <v>1523</v>
      </c>
    </row>
    <row r="1542" spans="1:8" x14ac:dyDescent="0.2">
      <c r="A1542" s="26" t="s">
        <v>1096</v>
      </c>
      <c r="B1542" s="26" t="s">
        <v>870</v>
      </c>
      <c r="C1542" s="26" t="s">
        <v>19</v>
      </c>
      <c r="D1542" s="26" t="s">
        <v>871</v>
      </c>
      <c r="E1542" s="26">
        <v>130</v>
      </c>
      <c r="F1542" s="26" t="s">
        <v>510</v>
      </c>
      <c r="G1542" s="27">
        <v>40138</v>
      </c>
      <c r="H1542" s="26" t="s">
        <v>881</v>
      </c>
    </row>
    <row r="1543" spans="1:8" x14ac:dyDescent="0.2">
      <c r="A1543" s="26" t="s">
        <v>1097</v>
      </c>
      <c r="B1543" s="26">
        <v>13</v>
      </c>
      <c r="C1543" s="26" t="s">
        <v>44</v>
      </c>
      <c r="D1543" s="26">
        <v>55</v>
      </c>
      <c r="E1543" s="26">
        <v>27.5</v>
      </c>
      <c r="F1543" s="26" t="s">
        <v>1513</v>
      </c>
      <c r="G1543" s="27">
        <v>44469</v>
      </c>
      <c r="H1543" s="26" t="s">
        <v>1587</v>
      </c>
    </row>
    <row r="1544" spans="1:8" x14ac:dyDescent="0.2">
      <c r="A1544" s="26" t="s">
        <v>1097</v>
      </c>
      <c r="B1544" s="26">
        <v>13</v>
      </c>
      <c r="C1544" s="26" t="s">
        <v>44</v>
      </c>
      <c r="D1544" s="26">
        <v>85</v>
      </c>
      <c r="E1544" s="26">
        <v>15</v>
      </c>
      <c r="F1544" s="26" t="s">
        <v>1400</v>
      </c>
      <c r="G1544" s="27">
        <v>43023</v>
      </c>
      <c r="H1544" s="26" t="s">
        <v>1399</v>
      </c>
    </row>
    <row r="1545" spans="1:8" x14ac:dyDescent="0.2">
      <c r="A1545" s="26" t="s">
        <v>1097</v>
      </c>
      <c r="B1545" s="26">
        <v>16</v>
      </c>
      <c r="C1545" s="26" t="s">
        <v>44</v>
      </c>
      <c r="D1545" s="26">
        <v>85</v>
      </c>
      <c r="E1545" s="26">
        <v>35</v>
      </c>
      <c r="F1545" s="26" t="s">
        <v>1401</v>
      </c>
      <c r="G1545" s="27">
        <v>43023</v>
      </c>
      <c r="H1545" s="26" t="s">
        <v>1399</v>
      </c>
    </row>
    <row r="1546" spans="1:8" x14ac:dyDescent="0.2">
      <c r="A1546" s="26" t="s">
        <v>1097</v>
      </c>
      <c r="B1546" s="26">
        <v>45</v>
      </c>
      <c r="C1546" s="26" t="s">
        <v>44</v>
      </c>
      <c r="D1546" s="26">
        <v>55</v>
      </c>
      <c r="E1546" s="26">
        <v>44</v>
      </c>
      <c r="F1546" s="26" t="s">
        <v>50</v>
      </c>
      <c r="G1546" s="27">
        <v>34615</v>
      </c>
      <c r="H1546" s="26" t="s">
        <v>349</v>
      </c>
    </row>
    <row r="1547" spans="1:8" x14ac:dyDescent="0.2">
      <c r="A1547" s="26" t="s">
        <v>1097</v>
      </c>
      <c r="B1547" s="26" t="s">
        <v>870</v>
      </c>
      <c r="C1547" s="26" t="s">
        <v>44</v>
      </c>
      <c r="D1547" s="26">
        <v>55</v>
      </c>
      <c r="E1547" s="26">
        <v>44</v>
      </c>
      <c r="F1547" s="26" t="s">
        <v>50</v>
      </c>
      <c r="G1547" s="27">
        <v>34615</v>
      </c>
      <c r="H1547" s="26" t="s">
        <v>349</v>
      </c>
    </row>
    <row r="1548" spans="1:8" x14ac:dyDescent="0.2">
      <c r="A1548" s="26" t="s">
        <v>1097</v>
      </c>
      <c r="B1548" s="26" t="s">
        <v>870</v>
      </c>
      <c r="C1548" s="26" t="s">
        <v>44</v>
      </c>
      <c r="D1548" s="26">
        <v>85</v>
      </c>
      <c r="E1548" s="26">
        <v>50</v>
      </c>
      <c r="F1548" s="26" t="s">
        <v>1577</v>
      </c>
      <c r="G1548" s="27">
        <v>44469</v>
      </c>
      <c r="H1548" s="26" t="s">
        <v>1587</v>
      </c>
    </row>
    <row r="1549" spans="1:8" x14ac:dyDescent="0.2">
      <c r="A1549" s="26" t="s">
        <v>1097</v>
      </c>
      <c r="B1549" s="26" t="s">
        <v>870</v>
      </c>
      <c r="C1549" s="26" t="s">
        <v>44</v>
      </c>
      <c r="D1549" s="26">
        <v>100</v>
      </c>
      <c r="E1549" s="26">
        <v>51</v>
      </c>
      <c r="F1549" s="26" t="s">
        <v>95</v>
      </c>
      <c r="G1549" s="27">
        <v>36953</v>
      </c>
      <c r="H1549" s="26" t="s">
        <v>187</v>
      </c>
    </row>
    <row r="1550" spans="1:8" x14ac:dyDescent="0.2">
      <c r="A1550" s="26" t="s">
        <v>1097</v>
      </c>
      <c r="B1550" s="26">
        <v>13</v>
      </c>
      <c r="C1550" s="26" t="s">
        <v>19</v>
      </c>
      <c r="D1550" s="26">
        <v>30</v>
      </c>
      <c r="E1550" s="26">
        <v>25</v>
      </c>
      <c r="F1550" s="26" t="s">
        <v>1337</v>
      </c>
      <c r="G1550" s="27">
        <v>42659</v>
      </c>
      <c r="H1550" s="26" t="s">
        <v>1338</v>
      </c>
    </row>
    <row r="1551" spans="1:8" x14ac:dyDescent="0.2">
      <c r="A1551" s="26" t="s">
        <v>1097</v>
      </c>
      <c r="B1551" s="26">
        <v>13</v>
      </c>
      <c r="C1551" s="26" t="s">
        <v>19</v>
      </c>
      <c r="D1551" s="26">
        <v>35</v>
      </c>
      <c r="E1551" s="26">
        <v>22</v>
      </c>
      <c r="F1551" s="26" t="s">
        <v>252</v>
      </c>
      <c r="G1551" s="27">
        <v>34615</v>
      </c>
      <c r="H1551" s="26" t="s">
        <v>349</v>
      </c>
    </row>
    <row r="1552" spans="1:8" x14ac:dyDescent="0.2">
      <c r="A1552" s="26" t="s">
        <v>1097</v>
      </c>
      <c r="B1552" s="26">
        <v>13</v>
      </c>
      <c r="C1552" s="26" t="s">
        <v>19</v>
      </c>
      <c r="D1552" s="26">
        <v>55</v>
      </c>
      <c r="E1552" s="26">
        <v>30</v>
      </c>
      <c r="F1552" s="26" t="s">
        <v>1398</v>
      </c>
      <c r="G1552" s="27">
        <v>43023</v>
      </c>
      <c r="H1552" s="26" t="s">
        <v>1399</v>
      </c>
    </row>
    <row r="1553" spans="1:8" x14ac:dyDescent="0.2">
      <c r="A1553" s="26" t="s">
        <v>1097</v>
      </c>
      <c r="B1553" s="26">
        <v>16</v>
      </c>
      <c r="C1553" s="26" t="s">
        <v>19</v>
      </c>
      <c r="D1553" s="26">
        <v>105</v>
      </c>
      <c r="E1553" s="26">
        <v>85</v>
      </c>
      <c r="F1553" s="26" t="s">
        <v>350</v>
      </c>
      <c r="G1553" s="27">
        <v>36953</v>
      </c>
      <c r="H1553" s="26" t="s">
        <v>187</v>
      </c>
    </row>
    <row r="1554" spans="1:8" x14ac:dyDescent="0.2">
      <c r="A1554" s="26" t="s">
        <v>1097</v>
      </c>
      <c r="B1554" s="26">
        <v>18</v>
      </c>
      <c r="C1554" s="26" t="s">
        <v>19</v>
      </c>
      <c r="D1554" s="26">
        <v>95</v>
      </c>
      <c r="E1554" s="26">
        <v>70</v>
      </c>
      <c r="F1554" s="26" t="s">
        <v>1277</v>
      </c>
      <c r="G1554" s="27">
        <v>44469</v>
      </c>
      <c r="H1554" s="26" t="s">
        <v>1587</v>
      </c>
    </row>
    <row r="1555" spans="1:8" x14ac:dyDescent="0.2">
      <c r="A1555" s="26" t="s">
        <v>1097</v>
      </c>
      <c r="B1555" s="26">
        <v>40</v>
      </c>
      <c r="C1555" s="26" t="s">
        <v>19</v>
      </c>
      <c r="D1555" s="26">
        <v>70</v>
      </c>
      <c r="E1555" s="26">
        <v>111</v>
      </c>
      <c r="F1555" s="26" t="s">
        <v>77</v>
      </c>
      <c r="G1555" s="27">
        <v>34987</v>
      </c>
      <c r="H1555" s="26" t="s">
        <v>15</v>
      </c>
    </row>
    <row r="1556" spans="1:8" x14ac:dyDescent="0.2">
      <c r="A1556" s="26" t="s">
        <v>1097</v>
      </c>
      <c r="B1556" s="26">
        <v>40</v>
      </c>
      <c r="C1556" s="26" t="s">
        <v>19</v>
      </c>
      <c r="D1556" s="26">
        <v>80</v>
      </c>
      <c r="E1556" s="26">
        <v>135</v>
      </c>
      <c r="F1556" s="26" t="s">
        <v>42</v>
      </c>
      <c r="G1556" s="27">
        <v>44469</v>
      </c>
      <c r="H1556" s="26" t="s">
        <v>1587</v>
      </c>
    </row>
    <row r="1557" spans="1:8" x14ac:dyDescent="0.2">
      <c r="A1557" s="26" t="s">
        <v>1097</v>
      </c>
      <c r="B1557" s="26">
        <v>40</v>
      </c>
      <c r="C1557" s="26" t="s">
        <v>19</v>
      </c>
      <c r="D1557" s="26">
        <v>85</v>
      </c>
      <c r="E1557" s="26">
        <v>93</v>
      </c>
      <c r="F1557" s="26" t="s">
        <v>352</v>
      </c>
      <c r="G1557" s="27">
        <v>34391</v>
      </c>
      <c r="H1557" s="26" t="s">
        <v>40</v>
      </c>
    </row>
    <row r="1558" spans="1:8" x14ac:dyDescent="0.2">
      <c r="A1558" s="26" t="s">
        <v>1097</v>
      </c>
      <c r="B1558" s="26">
        <v>40</v>
      </c>
      <c r="C1558" s="26" t="s">
        <v>19</v>
      </c>
      <c r="D1558" s="26">
        <v>95</v>
      </c>
      <c r="E1558" s="26">
        <v>132</v>
      </c>
      <c r="F1558" s="26" t="s">
        <v>341</v>
      </c>
      <c r="G1558" s="27">
        <v>34650</v>
      </c>
      <c r="H1558" s="26" t="s">
        <v>121</v>
      </c>
    </row>
    <row r="1559" spans="1:8" x14ac:dyDescent="0.2">
      <c r="A1559" s="26" t="s">
        <v>1097</v>
      </c>
      <c r="B1559" s="26">
        <v>40</v>
      </c>
      <c r="C1559" s="26" t="s">
        <v>19</v>
      </c>
      <c r="D1559" s="26">
        <v>115</v>
      </c>
      <c r="E1559" s="26">
        <v>120</v>
      </c>
      <c r="F1559" s="26" t="s">
        <v>75</v>
      </c>
      <c r="G1559" s="27">
        <v>40755</v>
      </c>
      <c r="H1559" s="26" t="s">
        <v>970</v>
      </c>
    </row>
    <row r="1560" spans="1:8" x14ac:dyDescent="0.2">
      <c r="A1560" s="26" t="s">
        <v>1097</v>
      </c>
      <c r="B1560" s="26">
        <v>40</v>
      </c>
      <c r="C1560" s="26" t="s">
        <v>19</v>
      </c>
      <c r="D1560" s="26">
        <v>120</v>
      </c>
      <c r="E1560" s="26">
        <v>130</v>
      </c>
      <c r="F1560" s="26" t="s">
        <v>75</v>
      </c>
      <c r="G1560" s="27">
        <v>40138</v>
      </c>
      <c r="H1560" s="26" t="s">
        <v>881</v>
      </c>
    </row>
    <row r="1561" spans="1:8" x14ac:dyDescent="0.2">
      <c r="A1561" s="26" t="s">
        <v>1097</v>
      </c>
      <c r="B1561" s="26">
        <v>40</v>
      </c>
      <c r="C1561" s="26" t="s">
        <v>19</v>
      </c>
      <c r="D1561" s="26">
        <v>125</v>
      </c>
      <c r="E1561" s="26">
        <v>80</v>
      </c>
      <c r="F1561" s="26" t="s">
        <v>1393</v>
      </c>
      <c r="G1561" s="27">
        <v>44469</v>
      </c>
      <c r="H1561" s="26" t="s">
        <v>1587</v>
      </c>
    </row>
    <row r="1562" spans="1:8" x14ac:dyDescent="0.2">
      <c r="A1562" s="26" t="s">
        <v>1097</v>
      </c>
      <c r="B1562" s="26">
        <v>45</v>
      </c>
      <c r="C1562" s="26" t="s">
        <v>19</v>
      </c>
      <c r="D1562" s="26">
        <v>120</v>
      </c>
      <c r="E1562" s="26">
        <v>115</v>
      </c>
      <c r="F1562" s="26" t="s">
        <v>156</v>
      </c>
      <c r="G1562" s="27">
        <v>44469</v>
      </c>
      <c r="H1562" s="26" t="s">
        <v>1587</v>
      </c>
    </row>
    <row r="1563" spans="1:8" x14ac:dyDescent="0.2">
      <c r="A1563" s="26" t="s">
        <v>1097</v>
      </c>
      <c r="B1563" s="26">
        <v>45</v>
      </c>
      <c r="C1563" s="26" t="s">
        <v>19</v>
      </c>
      <c r="D1563" s="26" t="s">
        <v>871</v>
      </c>
      <c r="E1563" s="26">
        <v>85</v>
      </c>
      <c r="F1563" s="26" t="s">
        <v>887</v>
      </c>
      <c r="G1563" s="27">
        <v>40480</v>
      </c>
      <c r="H1563" s="26" t="s">
        <v>937</v>
      </c>
    </row>
    <row r="1564" spans="1:8" x14ac:dyDescent="0.2">
      <c r="A1564" s="26" t="s">
        <v>1097</v>
      </c>
      <c r="B1564" s="26">
        <v>50</v>
      </c>
      <c r="C1564" s="26" t="s">
        <v>19</v>
      </c>
      <c r="D1564" s="26">
        <v>80</v>
      </c>
      <c r="E1564" s="26">
        <v>116</v>
      </c>
      <c r="F1564" s="26" t="s">
        <v>122</v>
      </c>
      <c r="G1564" s="27">
        <v>35202</v>
      </c>
      <c r="H1564" s="26" t="s">
        <v>242</v>
      </c>
    </row>
    <row r="1565" spans="1:8" x14ac:dyDescent="0.2">
      <c r="A1565" s="26" t="s">
        <v>1097</v>
      </c>
      <c r="B1565" s="26">
        <v>50</v>
      </c>
      <c r="C1565" s="26" t="s">
        <v>19</v>
      </c>
      <c r="D1565" s="26">
        <v>95</v>
      </c>
      <c r="E1565" s="26">
        <v>105</v>
      </c>
      <c r="F1565" s="26" t="s">
        <v>298</v>
      </c>
      <c r="G1565" s="27">
        <v>34391</v>
      </c>
      <c r="H1565" s="26" t="s">
        <v>40</v>
      </c>
    </row>
    <row r="1566" spans="1:8" x14ac:dyDescent="0.2">
      <c r="A1566" s="26" t="s">
        <v>1097</v>
      </c>
      <c r="B1566" s="26">
        <v>50</v>
      </c>
      <c r="C1566" s="26" t="s">
        <v>19</v>
      </c>
      <c r="D1566" s="26">
        <v>110</v>
      </c>
      <c r="E1566" s="26">
        <v>82</v>
      </c>
      <c r="F1566" s="26" t="s">
        <v>87</v>
      </c>
      <c r="G1566" s="27">
        <v>34391</v>
      </c>
      <c r="H1566" s="26" t="s">
        <v>40</v>
      </c>
    </row>
    <row r="1567" spans="1:8" x14ac:dyDescent="0.2">
      <c r="A1567" s="26" t="s">
        <v>1097</v>
      </c>
      <c r="B1567" s="26">
        <v>50</v>
      </c>
      <c r="C1567" s="26" t="s">
        <v>19</v>
      </c>
      <c r="D1567" s="26">
        <v>115</v>
      </c>
      <c r="E1567" s="26">
        <v>110</v>
      </c>
      <c r="F1567" s="26" t="s">
        <v>87</v>
      </c>
      <c r="G1567" s="27">
        <v>34615</v>
      </c>
      <c r="H1567" s="26" t="s">
        <v>349</v>
      </c>
    </row>
    <row r="1568" spans="1:8" x14ac:dyDescent="0.2">
      <c r="A1568" s="26" t="s">
        <v>1097</v>
      </c>
      <c r="B1568" s="26">
        <v>50</v>
      </c>
      <c r="C1568" s="26" t="s">
        <v>19</v>
      </c>
      <c r="D1568" s="26">
        <v>120</v>
      </c>
      <c r="E1568" s="26">
        <v>100</v>
      </c>
      <c r="F1568" s="26" t="s">
        <v>84</v>
      </c>
      <c r="G1568" s="27">
        <v>39369</v>
      </c>
      <c r="H1568" s="26" t="s">
        <v>724</v>
      </c>
    </row>
    <row r="1569" spans="1:8" x14ac:dyDescent="0.2">
      <c r="A1569" s="26" t="s">
        <v>1097</v>
      </c>
      <c r="B1569" s="26">
        <v>50</v>
      </c>
      <c r="C1569" s="26" t="s">
        <v>19</v>
      </c>
      <c r="D1569" s="26" t="s">
        <v>871</v>
      </c>
      <c r="E1569" s="26">
        <v>50</v>
      </c>
      <c r="F1569" s="26" t="s">
        <v>980</v>
      </c>
      <c r="G1569" s="27">
        <v>43589</v>
      </c>
      <c r="H1569" s="26" t="s">
        <v>1490</v>
      </c>
    </row>
    <row r="1570" spans="1:8" x14ac:dyDescent="0.2">
      <c r="A1570" s="26" t="s">
        <v>1097</v>
      </c>
      <c r="B1570" s="26">
        <v>55</v>
      </c>
      <c r="C1570" s="26" t="s">
        <v>19</v>
      </c>
      <c r="D1570" s="26">
        <v>85</v>
      </c>
      <c r="E1570" s="26">
        <v>115</v>
      </c>
      <c r="F1570" s="26" t="s">
        <v>122</v>
      </c>
      <c r="G1570" s="27">
        <v>35861</v>
      </c>
      <c r="H1570" s="26" t="s">
        <v>8</v>
      </c>
    </row>
    <row r="1571" spans="1:8" x14ac:dyDescent="0.2">
      <c r="A1571" s="26" t="s">
        <v>1097</v>
      </c>
      <c r="B1571" s="26">
        <v>55</v>
      </c>
      <c r="C1571" s="26" t="s">
        <v>19</v>
      </c>
      <c r="D1571" s="26">
        <v>90</v>
      </c>
      <c r="E1571" s="26">
        <v>55</v>
      </c>
      <c r="F1571" s="26" t="s">
        <v>83</v>
      </c>
      <c r="G1571" s="27">
        <v>34615</v>
      </c>
      <c r="H1571" s="26" t="s">
        <v>349</v>
      </c>
    </row>
    <row r="1572" spans="1:8" x14ac:dyDescent="0.2">
      <c r="A1572" s="26" t="s">
        <v>1097</v>
      </c>
      <c r="B1572" s="26">
        <v>55</v>
      </c>
      <c r="C1572" s="26" t="s">
        <v>19</v>
      </c>
      <c r="D1572" s="26">
        <v>105</v>
      </c>
      <c r="E1572" s="26">
        <v>80</v>
      </c>
      <c r="F1572" s="26" t="s">
        <v>1588</v>
      </c>
      <c r="G1572" s="27">
        <v>44469</v>
      </c>
      <c r="H1572" s="26" t="s">
        <v>1587</v>
      </c>
    </row>
    <row r="1573" spans="1:8" x14ac:dyDescent="0.2">
      <c r="A1573" s="26" t="s">
        <v>1097</v>
      </c>
      <c r="B1573" s="26">
        <v>55</v>
      </c>
      <c r="C1573" s="26" t="s">
        <v>19</v>
      </c>
      <c r="D1573" s="26" t="s">
        <v>871</v>
      </c>
      <c r="E1573" s="26">
        <v>50</v>
      </c>
      <c r="F1573" s="26" t="s">
        <v>980</v>
      </c>
      <c r="G1573" s="27">
        <v>44469</v>
      </c>
      <c r="H1573" s="26" t="s">
        <v>1587</v>
      </c>
    </row>
    <row r="1574" spans="1:8" x14ac:dyDescent="0.2">
      <c r="A1574" s="26" t="s">
        <v>1097</v>
      </c>
      <c r="B1574" s="26">
        <v>60</v>
      </c>
      <c r="C1574" s="26" t="s">
        <v>19</v>
      </c>
      <c r="D1574" s="26">
        <v>85</v>
      </c>
      <c r="E1574" s="26">
        <v>69</v>
      </c>
      <c r="F1574" s="26" t="s">
        <v>89</v>
      </c>
      <c r="G1574" s="27">
        <v>34615</v>
      </c>
      <c r="H1574" s="26" t="s">
        <v>349</v>
      </c>
    </row>
    <row r="1575" spans="1:8" x14ac:dyDescent="0.2">
      <c r="A1575" s="26" t="s">
        <v>1097</v>
      </c>
      <c r="B1575" s="26">
        <v>60</v>
      </c>
      <c r="C1575" s="26" t="s">
        <v>19</v>
      </c>
      <c r="D1575" s="26">
        <v>90</v>
      </c>
      <c r="E1575" s="26">
        <v>60</v>
      </c>
      <c r="F1575" s="26" t="s">
        <v>355</v>
      </c>
      <c r="G1575" s="27">
        <v>44165</v>
      </c>
      <c r="H1575" s="26" t="s">
        <v>1566</v>
      </c>
    </row>
    <row r="1576" spans="1:8" x14ac:dyDescent="0.2">
      <c r="A1576" s="26" t="s">
        <v>1097</v>
      </c>
      <c r="B1576" s="26">
        <v>60</v>
      </c>
      <c r="C1576" s="26" t="s">
        <v>19</v>
      </c>
      <c r="D1576" s="26">
        <v>100</v>
      </c>
      <c r="E1576" s="26">
        <v>80</v>
      </c>
      <c r="F1576" s="26" t="s">
        <v>81</v>
      </c>
      <c r="G1576" s="27">
        <v>41951</v>
      </c>
      <c r="H1576" s="26" t="s">
        <v>1248</v>
      </c>
    </row>
    <row r="1577" spans="1:8" x14ac:dyDescent="0.2">
      <c r="A1577" s="26" t="s">
        <v>1097</v>
      </c>
      <c r="B1577" s="26">
        <v>65</v>
      </c>
      <c r="C1577" s="26" t="s">
        <v>19</v>
      </c>
      <c r="D1577" s="26">
        <v>75</v>
      </c>
      <c r="E1577" s="26">
        <v>65</v>
      </c>
      <c r="F1577" s="26" t="s">
        <v>1503</v>
      </c>
      <c r="G1577" s="27">
        <v>43659</v>
      </c>
      <c r="H1577" s="26" t="s">
        <v>1501</v>
      </c>
    </row>
    <row r="1578" spans="1:8" x14ac:dyDescent="0.2">
      <c r="A1578" s="26" t="s">
        <v>1097</v>
      </c>
      <c r="B1578" s="26">
        <v>65</v>
      </c>
      <c r="C1578" s="26" t="s">
        <v>19</v>
      </c>
      <c r="D1578" s="26">
        <v>90</v>
      </c>
      <c r="E1578" s="26">
        <v>85</v>
      </c>
      <c r="F1578" s="26" t="s">
        <v>122</v>
      </c>
      <c r="G1578" s="27">
        <v>40587</v>
      </c>
      <c r="H1578" s="26" t="s">
        <v>945</v>
      </c>
    </row>
    <row r="1579" spans="1:8" x14ac:dyDescent="0.2">
      <c r="A1579" s="26" t="s">
        <v>1097</v>
      </c>
      <c r="B1579" s="26">
        <v>65</v>
      </c>
      <c r="C1579" s="26" t="s">
        <v>19</v>
      </c>
      <c r="D1579" s="26">
        <v>105</v>
      </c>
      <c r="E1579" s="26">
        <v>88</v>
      </c>
      <c r="F1579" s="26" t="s">
        <v>91</v>
      </c>
      <c r="G1579" s="27">
        <v>34615</v>
      </c>
      <c r="H1579" s="26" t="s">
        <v>349</v>
      </c>
    </row>
    <row r="1580" spans="1:8" x14ac:dyDescent="0.2">
      <c r="A1580" s="26" t="s">
        <v>1097</v>
      </c>
      <c r="B1580" s="26">
        <v>70</v>
      </c>
      <c r="C1580" s="26" t="s">
        <v>19</v>
      </c>
      <c r="D1580" s="26">
        <v>70</v>
      </c>
      <c r="E1580" s="26">
        <v>39</v>
      </c>
      <c r="F1580" s="26" t="s">
        <v>285</v>
      </c>
      <c r="G1580" s="27">
        <v>44469</v>
      </c>
      <c r="H1580" s="26" t="s">
        <v>1587</v>
      </c>
    </row>
    <row r="1581" spans="1:8" x14ac:dyDescent="0.2">
      <c r="A1581" s="26" t="s">
        <v>1097</v>
      </c>
      <c r="B1581" s="26">
        <v>70</v>
      </c>
      <c r="C1581" s="26" t="s">
        <v>19</v>
      </c>
      <c r="D1581" s="26">
        <v>85</v>
      </c>
      <c r="E1581" s="26">
        <v>77</v>
      </c>
      <c r="F1581" s="26" t="s">
        <v>122</v>
      </c>
      <c r="G1581" s="27">
        <v>41553</v>
      </c>
      <c r="H1581" s="26" t="s">
        <v>1197</v>
      </c>
    </row>
    <row r="1582" spans="1:8" x14ac:dyDescent="0.2">
      <c r="A1582" s="26" t="s">
        <v>1097</v>
      </c>
      <c r="B1582" s="26">
        <v>70</v>
      </c>
      <c r="C1582" s="26" t="s">
        <v>19</v>
      </c>
      <c r="D1582" s="26">
        <v>90</v>
      </c>
      <c r="E1582" s="26">
        <v>65</v>
      </c>
      <c r="F1582" s="26" t="s">
        <v>122</v>
      </c>
      <c r="G1582" s="27">
        <v>41196</v>
      </c>
      <c r="H1582" s="26" t="s">
        <v>1155</v>
      </c>
    </row>
    <row r="1583" spans="1:8" x14ac:dyDescent="0.2">
      <c r="A1583" s="26" t="s">
        <v>1097</v>
      </c>
      <c r="B1583" s="26">
        <v>70</v>
      </c>
      <c r="C1583" s="26" t="s">
        <v>19</v>
      </c>
      <c r="D1583" s="26">
        <v>95</v>
      </c>
      <c r="E1583" s="26">
        <v>50</v>
      </c>
      <c r="F1583" s="26" t="s">
        <v>336</v>
      </c>
      <c r="G1583" s="27">
        <v>39722</v>
      </c>
      <c r="H1583" s="26" t="s">
        <v>353</v>
      </c>
    </row>
    <row r="1584" spans="1:8" x14ac:dyDescent="0.2">
      <c r="A1584" s="26" t="s">
        <v>1097</v>
      </c>
      <c r="B1584" s="26">
        <v>75</v>
      </c>
      <c r="C1584" s="26" t="s">
        <v>19</v>
      </c>
      <c r="D1584" s="26">
        <v>95</v>
      </c>
      <c r="E1584" s="26">
        <v>25</v>
      </c>
      <c r="F1584" s="26" t="s">
        <v>174</v>
      </c>
      <c r="G1584" s="27">
        <v>44165</v>
      </c>
      <c r="H1584" s="26" t="s">
        <v>1566</v>
      </c>
    </row>
    <row r="1585" spans="1:8" x14ac:dyDescent="0.2">
      <c r="A1585" s="26" t="s">
        <v>1097</v>
      </c>
      <c r="B1585" s="26">
        <v>75</v>
      </c>
      <c r="C1585" s="26" t="s">
        <v>19</v>
      </c>
      <c r="D1585" s="26">
        <v>110</v>
      </c>
      <c r="E1585" s="26">
        <v>25</v>
      </c>
      <c r="F1585" s="26" t="s">
        <v>174</v>
      </c>
      <c r="G1585" s="27">
        <v>43869</v>
      </c>
      <c r="H1585" s="26" t="s">
        <v>1537</v>
      </c>
    </row>
    <row r="1586" spans="1:8" x14ac:dyDescent="0.2">
      <c r="A1586" s="26" t="s">
        <v>1097</v>
      </c>
      <c r="B1586" s="26">
        <v>85</v>
      </c>
      <c r="C1586" s="26" t="s">
        <v>19</v>
      </c>
      <c r="D1586" s="26">
        <v>95</v>
      </c>
      <c r="E1586" s="26">
        <v>20</v>
      </c>
      <c r="F1586" s="26" t="s">
        <v>33</v>
      </c>
      <c r="G1586" s="27">
        <v>44469</v>
      </c>
      <c r="H1586" s="26" t="s">
        <v>1587</v>
      </c>
    </row>
    <row r="1587" spans="1:8" x14ac:dyDescent="0.2">
      <c r="A1587" s="26" t="s">
        <v>1097</v>
      </c>
      <c r="B1587" s="26" t="s">
        <v>870</v>
      </c>
      <c r="C1587" s="26" t="s">
        <v>19</v>
      </c>
      <c r="D1587" s="26">
        <v>70</v>
      </c>
      <c r="E1587" s="26">
        <v>118</v>
      </c>
      <c r="F1587" s="26" t="s">
        <v>99</v>
      </c>
      <c r="G1587" s="27">
        <v>35351</v>
      </c>
      <c r="H1587" s="26" t="s">
        <v>0</v>
      </c>
    </row>
    <row r="1588" spans="1:8" x14ac:dyDescent="0.2">
      <c r="A1588" s="26" t="s">
        <v>1097</v>
      </c>
      <c r="B1588" s="26" t="s">
        <v>870</v>
      </c>
      <c r="C1588" s="26" t="s">
        <v>19</v>
      </c>
      <c r="D1588" s="26">
        <v>75</v>
      </c>
      <c r="E1588" s="26">
        <v>115</v>
      </c>
      <c r="F1588" s="26" t="s">
        <v>99</v>
      </c>
      <c r="G1588" s="27">
        <v>35119</v>
      </c>
      <c r="H1588" s="26" t="s">
        <v>224</v>
      </c>
    </row>
    <row r="1589" spans="1:8" x14ac:dyDescent="0.2">
      <c r="A1589" s="26" t="s">
        <v>1097</v>
      </c>
      <c r="B1589" s="26" t="s">
        <v>870</v>
      </c>
      <c r="C1589" s="26" t="s">
        <v>19</v>
      </c>
      <c r="D1589" s="26">
        <v>80</v>
      </c>
      <c r="E1589" s="26">
        <v>135</v>
      </c>
      <c r="F1589" s="26" t="s">
        <v>42</v>
      </c>
      <c r="G1589" s="27">
        <v>44469</v>
      </c>
      <c r="H1589" s="26" t="s">
        <v>1587</v>
      </c>
    </row>
    <row r="1590" spans="1:8" x14ac:dyDescent="0.2">
      <c r="A1590" s="26" t="s">
        <v>1097</v>
      </c>
      <c r="B1590" s="26" t="s">
        <v>870</v>
      </c>
      <c r="C1590" s="26" t="s">
        <v>19</v>
      </c>
      <c r="D1590" s="26">
        <v>85</v>
      </c>
      <c r="E1590" s="26">
        <v>115</v>
      </c>
      <c r="F1590" s="26" t="s">
        <v>122</v>
      </c>
      <c r="G1590" s="27">
        <v>35861</v>
      </c>
      <c r="H1590" s="26" t="s">
        <v>8</v>
      </c>
    </row>
    <row r="1591" spans="1:8" x14ac:dyDescent="0.2">
      <c r="A1591" s="26" t="s">
        <v>1097</v>
      </c>
      <c r="B1591" s="26" t="s">
        <v>870</v>
      </c>
      <c r="C1591" s="26" t="s">
        <v>19</v>
      </c>
      <c r="D1591" s="26">
        <v>90</v>
      </c>
      <c r="E1591" s="26">
        <v>90</v>
      </c>
      <c r="F1591" s="26" t="s">
        <v>1015</v>
      </c>
      <c r="G1591" s="27">
        <v>41049</v>
      </c>
      <c r="H1591" s="26" t="s">
        <v>1054</v>
      </c>
    </row>
    <row r="1592" spans="1:8" x14ac:dyDescent="0.2">
      <c r="A1592" s="26" t="s">
        <v>1097</v>
      </c>
      <c r="B1592" s="26" t="s">
        <v>870</v>
      </c>
      <c r="C1592" s="26" t="s">
        <v>19</v>
      </c>
      <c r="D1592" s="26">
        <v>95</v>
      </c>
      <c r="E1592" s="26">
        <v>132</v>
      </c>
      <c r="F1592" s="26" t="s">
        <v>341</v>
      </c>
      <c r="G1592" s="27">
        <v>34650</v>
      </c>
      <c r="H1592" s="26" t="s">
        <v>121</v>
      </c>
    </row>
    <row r="1593" spans="1:8" x14ac:dyDescent="0.2">
      <c r="A1593" s="26" t="s">
        <v>1097</v>
      </c>
      <c r="B1593" s="26" t="s">
        <v>870</v>
      </c>
      <c r="C1593" s="26" t="s">
        <v>19</v>
      </c>
      <c r="D1593" s="26">
        <v>100</v>
      </c>
      <c r="E1593" s="26">
        <v>80</v>
      </c>
      <c r="F1593" s="26" t="s">
        <v>81</v>
      </c>
      <c r="G1593" s="27">
        <v>41951</v>
      </c>
      <c r="H1593" s="26" t="s">
        <v>1248</v>
      </c>
    </row>
    <row r="1594" spans="1:8" x14ac:dyDescent="0.2">
      <c r="A1594" s="26" t="s">
        <v>1097</v>
      </c>
      <c r="B1594" s="26" t="s">
        <v>870</v>
      </c>
      <c r="C1594" s="26" t="s">
        <v>19</v>
      </c>
      <c r="D1594" s="26">
        <v>105</v>
      </c>
      <c r="E1594" s="26">
        <v>100</v>
      </c>
      <c r="F1594" s="26" t="s">
        <v>1017</v>
      </c>
      <c r="G1594" s="27">
        <v>41049</v>
      </c>
      <c r="H1594" s="26" t="s">
        <v>1054</v>
      </c>
    </row>
    <row r="1595" spans="1:8" x14ac:dyDescent="0.2">
      <c r="A1595" s="26" t="s">
        <v>1097</v>
      </c>
      <c r="B1595" s="26" t="s">
        <v>870</v>
      </c>
      <c r="C1595" s="26" t="s">
        <v>19</v>
      </c>
      <c r="D1595" s="26">
        <v>110</v>
      </c>
      <c r="E1595" s="26">
        <v>120</v>
      </c>
      <c r="F1595" s="26" t="s">
        <v>200</v>
      </c>
      <c r="G1595" s="27">
        <v>40480</v>
      </c>
      <c r="H1595" s="26" t="s">
        <v>937</v>
      </c>
    </row>
    <row r="1596" spans="1:8" x14ac:dyDescent="0.2">
      <c r="A1596" s="26" t="s">
        <v>1097</v>
      </c>
      <c r="B1596" s="26" t="s">
        <v>870</v>
      </c>
      <c r="C1596" s="26" t="s">
        <v>19</v>
      </c>
      <c r="D1596" s="26">
        <v>115</v>
      </c>
      <c r="E1596" s="26">
        <v>120</v>
      </c>
      <c r="F1596" s="26" t="s">
        <v>75</v>
      </c>
      <c r="G1596" s="27">
        <v>40755</v>
      </c>
      <c r="H1596" s="26" t="s">
        <v>970</v>
      </c>
    </row>
    <row r="1597" spans="1:8" x14ac:dyDescent="0.2">
      <c r="A1597" s="26" t="s">
        <v>1097</v>
      </c>
      <c r="B1597" s="26" t="s">
        <v>870</v>
      </c>
      <c r="C1597" s="26" t="s">
        <v>19</v>
      </c>
      <c r="D1597" s="26">
        <v>120</v>
      </c>
      <c r="E1597" s="26">
        <v>130</v>
      </c>
      <c r="F1597" s="26" t="s">
        <v>75</v>
      </c>
      <c r="G1597" s="27">
        <v>40138</v>
      </c>
      <c r="H1597" s="26" t="s">
        <v>881</v>
      </c>
    </row>
    <row r="1598" spans="1:8" x14ac:dyDescent="0.2">
      <c r="A1598" s="26" t="s">
        <v>1097</v>
      </c>
      <c r="B1598" s="26" t="s">
        <v>870</v>
      </c>
      <c r="C1598" s="26" t="s">
        <v>19</v>
      </c>
      <c r="D1598" s="26">
        <v>125</v>
      </c>
      <c r="E1598" s="26">
        <v>80</v>
      </c>
      <c r="F1598" s="26" t="s">
        <v>1393</v>
      </c>
      <c r="G1598" s="27">
        <v>44469</v>
      </c>
      <c r="H1598" s="26" t="s">
        <v>1587</v>
      </c>
    </row>
    <row r="1599" spans="1:8" x14ac:dyDescent="0.2">
      <c r="A1599" s="26" t="s">
        <v>1097</v>
      </c>
      <c r="B1599" s="26" t="s">
        <v>870</v>
      </c>
      <c r="C1599" s="26" t="s">
        <v>19</v>
      </c>
      <c r="D1599" s="26" t="s">
        <v>871</v>
      </c>
      <c r="E1599" s="26">
        <v>130</v>
      </c>
      <c r="F1599" s="26" t="s">
        <v>510</v>
      </c>
      <c r="G1599" s="27">
        <v>40138</v>
      </c>
      <c r="H1599" s="26" t="s">
        <v>881</v>
      </c>
    </row>
    <row r="1600" spans="1:8" x14ac:dyDescent="0.2">
      <c r="A1600" s="26" t="s">
        <v>1097</v>
      </c>
      <c r="B1600" s="26" t="s">
        <v>1028</v>
      </c>
      <c r="C1600" s="26" t="s">
        <v>19</v>
      </c>
      <c r="D1600" s="26">
        <v>70</v>
      </c>
      <c r="E1600" s="26">
        <v>38.5</v>
      </c>
      <c r="F1600" s="26" t="s">
        <v>285</v>
      </c>
      <c r="G1600" s="27">
        <v>44423</v>
      </c>
      <c r="H1600" s="26" t="s">
        <v>1578</v>
      </c>
    </row>
    <row r="1601" spans="1:8" x14ac:dyDescent="0.2">
      <c r="A1601" s="26" t="s">
        <v>354</v>
      </c>
      <c r="B1601" s="26">
        <v>16</v>
      </c>
      <c r="C1601" s="26" t="s">
        <v>19</v>
      </c>
      <c r="D1601" s="26">
        <v>70</v>
      </c>
      <c r="E1601" s="26">
        <v>121</v>
      </c>
      <c r="F1601" s="26" t="s">
        <v>107</v>
      </c>
      <c r="G1601" s="27">
        <v>36110</v>
      </c>
      <c r="H1601" s="26" t="s">
        <v>1</v>
      </c>
    </row>
    <row r="1602" spans="1:8" x14ac:dyDescent="0.2">
      <c r="A1602" s="26" t="s">
        <v>354</v>
      </c>
      <c r="B1602" s="26">
        <v>40</v>
      </c>
      <c r="C1602" s="26" t="s">
        <v>19</v>
      </c>
      <c r="D1602" s="26">
        <v>70</v>
      </c>
      <c r="E1602" s="26">
        <v>176</v>
      </c>
      <c r="F1602" s="26" t="s">
        <v>24</v>
      </c>
      <c r="G1602" s="27">
        <v>39004</v>
      </c>
      <c r="H1602" s="26" t="s">
        <v>758</v>
      </c>
    </row>
    <row r="1603" spans="1:8" x14ac:dyDescent="0.2">
      <c r="A1603" s="26" t="s">
        <v>354</v>
      </c>
      <c r="B1603" s="26">
        <v>40</v>
      </c>
      <c r="C1603" s="26" t="s">
        <v>19</v>
      </c>
      <c r="D1603" s="26">
        <v>85</v>
      </c>
      <c r="E1603" s="26">
        <v>225</v>
      </c>
      <c r="F1603" s="26" t="s">
        <v>42</v>
      </c>
      <c r="G1603" s="27">
        <v>44534</v>
      </c>
      <c r="H1603" s="26" t="s">
        <v>1592</v>
      </c>
    </row>
    <row r="1604" spans="1:8" x14ac:dyDescent="0.2">
      <c r="A1604" s="26" t="s">
        <v>354</v>
      </c>
      <c r="B1604" s="26">
        <v>40</v>
      </c>
      <c r="C1604" s="26" t="s">
        <v>19</v>
      </c>
      <c r="D1604" s="26">
        <v>110</v>
      </c>
      <c r="E1604" s="26">
        <v>244</v>
      </c>
      <c r="F1604" s="26" t="s">
        <v>1164</v>
      </c>
      <c r="G1604" s="27">
        <v>41972</v>
      </c>
      <c r="H1604" s="26" t="s">
        <v>1251</v>
      </c>
    </row>
    <row r="1605" spans="1:8" x14ac:dyDescent="0.2">
      <c r="A1605" s="26" t="s">
        <v>354</v>
      </c>
      <c r="B1605" s="26">
        <v>40</v>
      </c>
      <c r="C1605" s="26" t="s">
        <v>19</v>
      </c>
      <c r="D1605" s="26">
        <v>115</v>
      </c>
      <c r="E1605" s="26">
        <v>275</v>
      </c>
      <c r="F1605" s="26" t="s">
        <v>75</v>
      </c>
      <c r="G1605" s="27">
        <v>39004</v>
      </c>
      <c r="H1605" s="26" t="s">
        <v>758</v>
      </c>
    </row>
    <row r="1606" spans="1:8" x14ac:dyDescent="0.2">
      <c r="A1606" s="26" t="s">
        <v>354</v>
      </c>
      <c r="B1606" s="26">
        <v>40</v>
      </c>
      <c r="C1606" s="26" t="s">
        <v>19</v>
      </c>
      <c r="D1606" s="26" t="s">
        <v>871</v>
      </c>
      <c r="E1606" s="26">
        <v>170</v>
      </c>
      <c r="F1606" s="26" t="s">
        <v>926</v>
      </c>
      <c r="G1606" s="27">
        <v>40480</v>
      </c>
      <c r="H1606" s="26" t="s">
        <v>937</v>
      </c>
    </row>
    <row r="1607" spans="1:8" x14ac:dyDescent="0.2">
      <c r="A1607" s="26" t="s">
        <v>354</v>
      </c>
      <c r="B1607" s="26">
        <v>45</v>
      </c>
      <c r="C1607" s="26" t="s">
        <v>19</v>
      </c>
      <c r="D1607" s="26">
        <v>80</v>
      </c>
      <c r="E1607" s="26">
        <v>160</v>
      </c>
      <c r="F1607" s="26" t="s">
        <v>79</v>
      </c>
      <c r="G1607" s="27">
        <v>37906</v>
      </c>
      <c r="H1607" s="26" t="s">
        <v>205</v>
      </c>
    </row>
    <row r="1608" spans="1:8" x14ac:dyDescent="0.2">
      <c r="A1608" s="26" t="s">
        <v>354</v>
      </c>
      <c r="B1608" s="26">
        <v>45</v>
      </c>
      <c r="C1608" s="26" t="s">
        <v>19</v>
      </c>
      <c r="D1608" s="26">
        <v>100</v>
      </c>
      <c r="E1608" s="26">
        <v>232</v>
      </c>
      <c r="F1608" s="26" t="s">
        <v>341</v>
      </c>
      <c r="G1608" s="27">
        <v>36110</v>
      </c>
      <c r="H1608" s="26" t="s">
        <v>1</v>
      </c>
    </row>
    <row r="1609" spans="1:8" x14ac:dyDescent="0.2">
      <c r="A1609" s="26" t="s">
        <v>354</v>
      </c>
      <c r="B1609" s="26">
        <v>45</v>
      </c>
      <c r="C1609" s="26" t="s">
        <v>19</v>
      </c>
      <c r="D1609" s="26">
        <v>105</v>
      </c>
      <c r="E1609" s="26">
        <v>240</v>
      </c>
      <c r="F1609" s="26" t="s">
        <v>341</v>
      </c>
      <c r="G1609" s="27">
        <v>36481</v>
      </c>
      <c r="H1609" s="26" t="s">
        <v>195</v>
      </c>
    </row>
    <row r="1610" spans="1:8" x14ac:dyDescent="0.2">
      <c r="A1610" s="26" t="s">
        <v>354</v>
      </c>
      <c r="B1610" s="26">
        <v>45</v>
      </c>
      <c r="C1610" s="26" t="s">
        <v>19</v>
      </c>
      <c r="D1610" s="26">
        <v>120</v>
      </c>
      <c r="E1610" s="26">
        <v>215</v>
      </c>
      <c r="F1610" s="26" t="s">
        <v>357</v>
      </c>
      <c r="G1610" s="27">
        <v>36110</v>
      </c>
      <c r="H1610" s="26" t="s">
        <v>1</v>
      </c>
    </row>
    <row r="1611" spans="1:8" x14ac:dyDescent="0.2">
      <c r="A1611" s="26" t="s">
        <v>354</v>
      </c>
      <c r="B1611" s="26">
        <v>50</v>
      </c>
      <c r="C1611" s="26" t="s">
        <v>19</v>
      </c>
      <c r="D1611" s="26">
        <v>75</v>
      </c>
      <c r="E1611" s="26">
        <v>141</v>
      </c>
      <c r="F1611" s="26" t="s">
        <v>85</v>
      </c>
      <c r="G1611" s="27">
        <v>36110</v>
      </c>
      <c r="H1611" s="26" t="s">
        <v>1</v>
      </c>
    </row>
    <row r="1612" spans="1:8" x14ac:dyDescent="0.2">
      <c r="A1612" s="26" t="s">
        <v>354</v>
      </c>
      <c r="B1612" s="26">
        <v>50</v>
      </c>
      <c r="C1612" s="26" t="s">
        <v>19</v>
      </c>
      <c r="D1612" s="26">
        <v>90</v>
      </c>
      <c r="E1612" s="26">
        <v>220</v>
      </c>
      <c r="F1612" s="26" t="s">
        <v>164</v>
      </c>
      <c r="G1612" s="27">
        <v>35777</v>
      </c>
      <c r="H1612" s="26" t="s">
        <v>339</v>
      </c>
    </row>
    <row r="1613" spans="1:8" x14ac:dyDescent="0.2">
      <c r="A1613" s="26" t="s">
        <v>354</v>
      </c>
      <c r="B1613" s="26">
        <v>50</v>
      </c>
      <c r="C1613" s="26" t="s">
        <v>19</v>
      </c>
      <c r="D1613" s="26">
        <v>110</v>
      </c>
      <c r="E1613" s="26">
        <v>198</v>
      </c>
      <c r="F1613" s="26" t="s">
        <v>84</v>
      </c>
      <c r="G1613" s="27">
        <v>39012</v>
      </c>
      <c r="H1613" s="26" t="s">
        <v>752</v>
      </c>
    </row>
    <row r="1614" spans="1:8" x14ac:dyDescent="0.2">
      <c r="A1614" s="26" t="s">
        <v>354</v>
      </c>
      <c r="B1614" s="26">
        <v>50</v>
      </c>
      <c r="C1614" s="26" t="s">
        <v>19</v>
      </c>
      <c r="D1614" s="26">
        <v>120</v>
      </c>
      <c r="E1614" s="26">
        <v>185</v>
      </c>
      <c r="F1614" s="26" t="s">
        <v>84</v>
      </c>
      <c r="G1614" s="27">
        <v>37906</v>
      </c>
      <c r="H1614" s="26" t="s">
        <v>205</v>
      </c>
    </row>
    <row r="1615" spans="1:8" x14ac:dyDescent="0.2">
      <c r="A1615" s="26" t="s">
        <v>354</v>
      </c>
      <c r="B1615" s="26">
        <v>55</v>
      </c>
      <c r="C1615" s="26" t="s">
        <v>19</v>
      </c>
      <c r="D1615" s="26">
        <v>90</v>
      </c>
      <c r="E1615" s="26">
        <v>180</v>
      </c>
      <c r="F1615" s="26" t="s">
        <v>281</v>
      </c>
      <c r="G1615" s="27">
        <v>41972</v>
      </c>
      <c r="H1615" s="26" t="s">
        <v>1251</v>
      </c>
    </row>
    <row r="1616" spans="1:8" x14ac:dyDescent="0.2">
      <c r="A1616" s="26" t="s">
        <v>354</v>
      </c>
      <c r="B1616" s="26">
        <v>55</v>
      </c>
      <c r="C1616" s="26" t="s">
        <v>19</v>
      </c>
      <c r="D1616" s="26">
        <v>110</v>
      </c>
      <c r="E1616" s="26">
        <v>185</v>
      </c>
      <c r="F1616" s="26" t="s">
        <v>81</v>
      </c>
      <c r="G1616" s="27">
        <v>39984</v>
      </c>
      <c r="H1616" s="26" t="s">
        <v>868</v>
      </c>
    </row>
    <row r="1617" spans="1:8" x14ac:dyDescent="0.2">
      <c r="A1617" s="26" t="s">
        <v>354</v>
      </c>
      <c r="B1617" s="26">
        <v>60</v>
      </c>
      <c r="C1617" s="26" t="s">
        <v>19</v>
      </c>
      <c r="D1617" s="26">
        <v>90</v>
      </c>
      <c r="E1617" s="26">
        <v>121</v>
      </c>
      <c r="F1617" s="26" t="s">
        <v>122</v>
      </c>
      <c r="G1617" s="27">
        <v>39004</v>
      </c>
      <c r="H1617" s="26" t="s">
        <v>758</v>
      </c>
    </row>
    <row r="1618" spans="1:8" x14ac:dyDescent="0.2">
      <c r="A1618" s="26" t="s">
        <v>354</v>
      </c>
      <c r="B1618" s="26">
        <v>65</v>
      </c>
      <c r="C1618" s="26" t="s">
        <v>19</v>
      </c>
      <c r="D1618" s="26">
        <v>80</v>
      </c>
      <c r="E1618" s="26">
        <v>45</v>
      </c>
      <c r="F1618" s="26" t="s">
        <v>119</v>
      </c>
      <c r="G1618" s="27">
        <v>39984</v>
      </c>
      <c r="H1618" s="26" t="s">
        <v>868</v>
      </c>
    </row>
    <row r="1619" spans="1:8" x14ac:dyDescent="0.2">
      <c r="A1619" s="26" t="s">
        <v>354</v>
      </c>
      <c r="B1619" s="26">
        <v>65</v>
      </c>
      <c r="C1619" s="26" t="s">
        <v>19</v>
      </c>
      <c r="D1619" s="26">
        <v>90</v>
      </c>
      <c r="E1619" s="26">
        <v>150</v>
      </c>
      <c r="F1619" s="26" t="s">
        <v>122</v>
      </c>
      <c r="G1619" s="27">
        <v>39984</v>
      </c>
      <c r="H1619" s="26" t="s">
        <v>868</v>
      </c>
    </row>
    <row r="1620" spans="1:8" x14ac:dyDescent="0.2">
      <c r="A1620" s="26" t="s">
        <v>354</v>
      </c>
      <c r="B1620" s="26">
        <v>70</v>
      </c>
      <c r="C1620" s="26" t="s">
        <v>19</v>
      </c>
      <c r="D1620" s="26">
        <v>70</v>
      </c>
      <c r="E1620" s="26">
        <v>90</v>
      </c>
      <c r="F1620" s="26" t="s">
        <v>869</v>
      </c>
      <c r="G1620" s="27">
        <v>39984</v>
      </c>
      <c r="H1620" s="26" t="s">
        <v>868</v>
      </c>
    </row>
    <row r="1621" spans="1:8" x14ac:dyDescent="0.2">
      <c r="A1621" s="26" t="s">
        <v>354</v>
      </c>
      <c r="B1621" s="26">
        <v>70</v>
      </c>
      <c r="C1621" s="26" t="s">
        <v>19</v>
      </c>
      <c r="D1621" s="26">
        <v>75</v>
      </c>
      <c r="E1621" s="26">
        <v>77</v>
      </c>
      <c r="F1621" s="26" t="s">
        <v>89</v>
      </c>
      <c r="G1621" s="27">
        <v>39004</v>
      </c>
      <c r="H1621" s="26" t="s">
        <v>758</v>
      </c>
    </row>
    <row r="1622" spans="1:8" x14ac:dyDescent="0.2">
      <c r="A1622" s="26" t="s">
        <v>354</v>
      </c>
      <c r="B1622" s="26">
        <v>70</v>
      </c>
      <c r="C1622" s="26" t="s">
        <v>19</v>
      </c>
      <c r="D1622" s="26">
        <v>85</v>
      </c>
      <c r="E1622" s="26">
        <v>130</v>
      </c>
      <c r="F1622" s="26" t="s">
        <v>26</v>
      </c>
      <c r="G1622" s="27">
        <v>36481</v>
      </c>
      <c r="H1622" s="26" t="s">
        <v>195</v>
      </c>
    </row>
    <row r="1623" spans="1:8" x14ac:dyDescent="0.2">
      <c r="A1623" s="26" t="s">
        <v>354</v>
      </c>
      <c r="B1623" s="26">
        <v>70</v>
      </c>
      <c r="C1623" s="26" t="s">
        <v>19</v>
      </c>
      <c r="D1623" s="26">
        <v>90</v>
      </c>
      <c r="E1623" s="26">
        <v>113</v>
      </c>
      <c r="F1623" s="26" t="s">
        <v>122</v>
      </c>
      <c r="G1623" s="27">
        <v>41315</v>
      </c>
      <c r="H1623" s="26" t="s">
        <v>1174</v>
      </c>
    </row>
    <row r="1624" spans="1:8" x14ac:dyDescent="0.2">
      <c r="A1624" s="26" t="s">
        <v>354</v>
      </c>
      <c r="B1624" s="26">
        <v>70</v>
      </c>
      <c r="C1624" s="26" t="s">
        <v>19</v>
      </c>
      <c r="D1624" s="26">
        <v>100</v>
      </c>
      <c r="E1624" s="26">
        <v>100</v>
      </c>
      <c r="F1624" s="26" t="s">
        <v>719</v>
      </c>
      <c r="G1624" s="27">
        <v>39984</v>
      </c>
      <c r="H1624" s="26" t="s">
        <v>868</v>
      </c>
    </row>
    <row r="1625" spans="1:8" x14ac:dyDescent="0.2">
      <c r="A1625" s="26" t="s">
        <v>354</v>
      </c>
      <c r="B1625" s="26">
        <v>75</v>
      </c>
      <c r="C1625" s="26" t="s">
        <v>19</v>
      </c>
      <c r="D1625" s="26">
        <v>75</v>
      </c>
      <c r="E1625" s="26">
        <v>55</v>
      </c>
      <c r="F1625" s="26" t="s">
        <v>89</v>
      </c>
      <c r="G1625" s="27">
        <v>39984</v>
      </c>
      <c r="H1625" s="26" t="s">
        <v>868</v>
      </c>
    </row>
    <row r="1626" spans="1:8" x14ac:dyDescent="0.2">
      <c r="A1626" s="26" t="s">
        <v>354</v>
      </c>
      <c r="B1626" s="26">
        <v>75</v>
      </c>
      <c r="C1626" s="26" t="s">
        <v>19</v>
      </c>
      <c r="D1626" s="26">
        <v>85</v>
      </c>
      <c r="E1626" s="26">
        <v>77</v>
      </c>
      <c r="F1626" s="26" t="s">
        <v>26</v>
      </c>
      <c r="G1626" s="27">
        <v>39004</v>
      </c>
      <c r="H1626" s="26" t="s">
        <v>758</v>
      </c>
    </row>
    <row r="1627" spans="1:8" x14ac:dyDescent="0.2">
      <c r="A1627" s="26" t="s">
        <v>354</v>
      </c>
      <c r="B1627" s="26">
        <v>75</v>
      </c>
      <c r="C1627" s="26" t="s">
        <v>19</v>
      </c>
      <c r="D1627" s="26">
        <v>95</v>
      </c>
      <c r="E1627" s="26">
        <v>40</v>
      </c>
      <c r="F1627" s="26" t="s">
        <v>174</v>
      </c>
      <c r="G1627" s="27">
        <v>44165</v>
      </c>
      <c r="H1627" s="26" t="s">
        <v>1566</v>
      </c>
    </row>
    <row r="1628" spans="1:8" x14ac:dyDescent="0.2">
      <c r="A1628" s="26" t="s">
        <v>354</v>
      </c>
      <c r="B1628" s="26">
        <v>75</v>
      </c>
      <c r="C1628" s="26" t="s">
        <v>19</v>
      </c>
      <c r="D1628" s="26">
        <v>110</v>
      </c>
      <c r="E1628" s="26">
        <v>40</v>
      </c>
      <c r="F1628" s="26" t="s">
        <v>174</v>
      </c>
      <c r="G1628" s="27">
        <v>43869</v>
      </c>
      <c r="H1628" s="26" t="s">
        <v>1537</v>
      </c>
    </row>
    <row r="1629" spans="1:8" x14ac:dyDescent="0.2">
      <c r="A1629" s="26" t="s">
        <v>354</v>
      </c>
      <c r="B1629" s="26">
        <v>80</v>
      </c>
      <c r="C1629" s="26" t="s">
        <v>19</v>
      </c>
      <c r="D1629" s="26">
        <v>80</v>
      </c>
      <c r="E1629" s="26">
        <v>75</v>
      </c>
      <c r="F1629" s="26" t="s">
        <v>26</v>
      </c>
      <c r="G1629" s="27">
        <v>39984</v>
      </c>
      <c r="H1629" s="26" t="s">
        <v>868</v>
      </c>
    </row>
    <row r="1630" spans="1:8" x14ac:dyDescent="0.2">
      <c r="A1630" s="26" t="s">
        <v>354</v>
      </c>
      <c r="B1630" s="26">
        <v>80</v>
      </c>
      <c r="C1630" s="26" t="s">
        <v>19</v>
      </c>
      <c r="D1630" s="26">
        <v>90</v>
      </c>
      <c r="E1630" s="26">
        <v>75</v>
      </c>
      <c r="F1630" s="26" t="s">
        <v>26</v>
      </c>
      <c r="G1630" s="27">
        <v>40832</v>
      </c>
      <c r="H1630" s="26" t="s">
        <v>993</v>
      </c>
    </row>
    <row r="1631" spans="1:8" x14ac:dyDescent="0.2">
      <c r="A1631" s="26" t="s">
        <v>354</v>
      </c>
      <c r="B1631" s="26" t="s">
        <v>870</v>
      </c>
      <c r="C1631" s="26" t="s">
        <v>19</v>
      </c>
      <c r="D1631" s="26">
        <v>70</v>
      </c>
      <c r="E1631" s="26">
        <v>176</v>
      </c>
      <c r="F1631" s="26" t="s">
        <v>24</v>
      </c>
      <c r="G1631" s="27">
        <v>39004</v>
      </c>
      <c r="H1631" s="26" t="s">
        <v>758</v>
      </c>
    </row>
    <row r="1632" spans="1:8" x14ac:dyDescent="0.2">
      <c r="A1632" s="26" t="s">
        <v>354</v>
      </c>
      <c r="B1632" s="26" t="s">
        <v>870</v>
      </c>
      <c r="C1632" s="26" t="s">
        <v>19</v>
      </c>
      <c r="D1632" s="26">
        <v>75</v>
      </c>
      <c r="E1632" s="26">
        <v>141</v>
      </c>
      <c r="F1632" s="26" t="s">
        <v>85</v>
      </c>
      <c r="G1632" s="27">
        <v>36110</v>
      </c>
      <c r="H1632" s="26" t="s">
        <v>1</v>
      </c>
    </row>
    <row r="1633" spans="1:8" x14ac:dyDescent="0.2">
      <c r="A1633" s="26" t="s">
        <v>354</v>
      </c>
      <c r="B1633" s="26" t="s">
        <v>870</v>
      </c>
      <c r="C1633" s="26" t="s">
        <v>19</v>
      </c>
      <c r="D1633" s="26">
        <v>80</v>
      </c>
      <c r="E1633" s="26">
        <v>160</v>
      </c>
      <c r="F1633" s="26" t="s">
        <v>79</v>
      </c>
      <c r="G1633" s="27">
        <v>37906</v>
      </c>
      <c r="H1633" s="26" t="s">
        <v>205</v>
      </c>
    </row>
    <row r="1634" spans="1:8" x14ac:dyDescent="0.2">
      <c r="A1634" s="26" t="s">
        <v>354</v>
      </c>
      <c r="B1634" s="26" t="s">
        <v>870</v>
      </c>
      <c r="C1634" s="26" t="s">
        <v>19</v>
      </c>
      <c r="D1634" s="26">
        <v>85</v>
      </c>
      <c r="E1634" s="26">
        <v>225</v>
      </c>
      <c r="F1634" s="26" t="s">
        <v>42</v>
      </c>
      <c r="G1634" s="27">
        <v>44534</v>
      </c>
      <c r="H1634" s="26" t="s">
        <v>1592</v>
      </c>
    </row>
    <row r="1635" spans="1:8" x14ac:dyDescent="0.2">
      <c r="A1635" s="26" t="s">
        <v>354</v>
      </c>
      <c r="B1635" s="26" t="s">
        <v>870</v>
      </c>
      <c r="C1635" s="26" t="s">
        <v>19</v>
      </c>
      <c r="D1635" s="26">
        <v>90</v>
      </c>
      <c r="E1635" s="26">
        <v>220</v>
      </c>
      <c r="F1635" s="26" t="s">
        <v>164</v>
      </c>
      <c r="G1635" s="27">
        <v>35777</v>
      </c>
      <c r="H1635" s="26" t="s">
        <v>339</v>
      </c>
    </row>
    <row r="1636" spans="1:8" x14ac:dyDescent="0.2">
      <c r="A1636" s="26" t="s">
        <v>354</v>
      </c>
      <c r="B1636" s="26" t="s">
        <v>870</v>
      </c>
      <c r="C1636" s="26" t="s">
        <v>19</v>
      </c>
      <c r="D1636" s="26">
        <v>95</v>
      </c>
      <c r="E1636" s="26">
        <v>160</v>
      </c>
      <c r="F1636" s="26" t="s">
        <v>30</v>
      </c>
      <c r="G1636" s="27">
        <v>36121</v>
      </c>
      <c r="H1636" s="26" t="s">
        <v>100</v>
      </c>
    </row>
    <row r="1637" spans="1:8" x14ac:dyDescent="0.2">
      <c r="A1637" s="26" t="s">
        <v>354</v>
      </c>
      <c r="B1637" s="26" t="s">
        <v>870</v>
      </c>
      <c r="C1637" s="26" t="s">
        <v>19</v>
      </c>
      <c r="D1637" s="26">
        <v>100</v>
      </c>
      <c r="E1637" s="26">
        <v>232</v>
      </c>
      <c r="F1637" s="26" t="s">
        <v>341</v>
      </c>
      <c r="G1637" s="27">
        <v>36110</v>
      </c>
      <c r="H1637" s="26" t="s">
        <v>1</v>
      </c>
    </row>
    <row r="1638" spans="1:8" x14ac:dyDescent="0.2">
      <c r="A1638" s="26" t="s">
        <v>354</v>
      </c>
      <c r="B1638" s="26" t="s">
        <v>870</v>
      </c>
      <c r="C1638" s="26" t="s">
        <v>19</v>
      </c>
      <c r="D1638" s="26">
        <v>105</v>
      </c>
      <c r="E1638" s="26">
        <v>255</v>
      </c>
      <c r="F1638" s="26" t="s">
        <v>200</v>
      </c>
      <c r="G1638" s="27">
        <v>39984</v>
      </c>
      <c r="H1638" s="26" t="s">
        <v>868</v>
      </c>
    </row>
    <row r="1639" spans="1:8" x14ac:dyDescent="0.2">
      <c r="A1639" s="26" t="s">
        <v>354</v>
      </c>
      <c r="B1639" s="26" t="s">
        <v>870</v>
      </c>
      <c r="C1639" s="26" t="s">
        <v>19</v>
      </c>
      <c r="D1639" s="26">
        <v>110</v>
      </c>
      <c r="E1639" s="26">
        <v>250</v>
      </c>
      <c r="F1639" s="26" t="s">
        <v>200</v>
      </c>
      <c r="G1639" s="27">
        <v>40377</v>
      </c>
      <c r="H1639" s="26" t="s">
        <v>923</v>
      </c>
    </row>
    <row r="1640" spans="1:8" x14ac:dyDescent="0.2">
      <c r="A1640" s="26" t="s">
        <v>354</v>
      </c>
      <c r="B1640" s="26" t="s">
        <v>870</v>
      </c>
      <c r="C1640" s="26" t="s">
        <v>19</v>
      </c>
      <c r="D1640" s="26">
        <v>115</v>
      </c>
      <c r="E1640" s="26">
        <v>275</v>
      </c>
      <c r="F1640" s="26" t="s">
        <v>75</v>
      </c>
      <c r="G1640" s="27">
        <v>39004</v>
      </c>
      <c r="H1640" s="26" t="s">
        <v>758</v>
      </c>
    </row>
    <row r="1641" spans="1:8" x14ac:dyDescent="0.2">
      <c r="A1641" s="26" t="s">
        <v>354</v>
      </c>
      <c r="B1641" s="26" t="s">
        <v>870</v>
      </c>
      <c r="C1641" s="26" t="s">
        <v>19</v>
      </c>
      <c r="D1641" s="26">
        <v>120</v>
      </c>
      <c r="E1641" s="26">
        <v>254</v>
      </c>
      <c r="F1641" s="26" t="s">
        <v>200</v>
      </c>
      <c r="G1641" s="27">
        <v>38403</v>
      </c>
      <c r="H1641" s="26" t="s">
        <v>210</v>
      </c>
    </row>
    <row r="1642" spans="1:8" x14ac:dyDescent="0.2">
      <c r="A1642" s="26" t="s">
        <v>354</v>
      </c>
      <c r="B1642" s="26" t="s">
        <v>870</v>
      </c>
      <c r="C1642" s="26" t="s">
        <v>19</v>
      </c>
      <c r="D1642" s="26">
        <v>125</v>
      </c>
      <c r="E1642" s="26">
        <v>276</v>
      </c>
      <c r="F1642" s="26" t="s">
        <v>75</v>
      </c>
      <c r="G1642" s="27">
        <v>38403</v>
      </c>
      <c r="H1642" s="26" t="s">
        <v>210</v>
      </c>
    </row>
    <row r="1643" spans="1:8" x14ac:dyDescent="0.2">
      <c r="A1643" s="26" t="s">
        <v>354</v>
      </c>
      <c r="B1643" s="26" t="s">
        <v>870</v>
      </c>
      <c r="C1643" s="26" t="s">
        <v>19</v>
      </c>
      <c r="D1643" s="26" t="s">
        <v>871</v>
      </c>
      <c r="E1643" s="26">
        <v>253</v>
      </c>
      <c r="F1643" s="26" t="s">
        <v>1014</v>
      </c>
      <c r="G1643" s="27">
        <v>40951</v>
      </c>
      <c r="H1643" s="26" t="s">
        <v>1013</v>
      </c>
    </row>
    <row r="1644" spans="1:8" x14ac:dyDescent="0.2">
      <c r="A1644" s="26" t="s">
        <v>354</v>
      </c>
      <c r="B1644" s="26" t="s">
        <v>1028</v>
      </c>
      <c r="C1644" s="26" t="s">
        <v>19</v>
      </c>
      <c r="D1644" s="26">
        <v>70</v>
      </c>
      <c r="E1644" s="26">
        <v>90</v>
      </c>
      <c r="F1644" s="26" t="s">
        <v>869</v>
      </c>
      <c r="G1644" s="27">
        <v>39984</v>
      </c>
      <c r="H1644" s="26" t="s">
        <v>1075</v>
      </c>
    </row>
    <row r="1645" spans="1:8" x14ac:dyDescent="0.2">
      <c r="A1645" s="26" t="s">
        <v>354</v>
      </c>
      <c r="B1645" s="26" t="s">
        <v>1028</v>
      </c>
      <c r="C1645" s="26" t="s">
        <v>19</v>
      </c>
      <c r="D1645" s="26">
        <v>75</v>
      </c>
      <c r="E1645" s="26">
        <v>55</v>
      </c>
      <c r="F1645" s="26" t="s">
        <v>89</v>
      </c>
      <c r="G1645" s="27">
        <v>39984</v>
      </c>
      <c r="H1645" s="26" t="s">
        <v>1075</v>
      </c>
    </row>
    <row r="1646" spans="1:8" x14ac:dyDescent="0.2">
      <c r="A1646" s="26" t="s">
        <v>354</v>
      </c>
      <c r="B1646" s="26" t="s">
        <v>1028</v>
      </c>
      <c r="C1646" s="26" t="s">
        <v>19</v>
      </c>
      <c r="D1646" s="26">
        <v>80</v>
      </c>
      <c r="E1646" s="26">
        <v>75</v>
      </c>
      <c r="F1646" s="26" t="s">
        <v>26</v>
      </c>
      <c r="G1646" s="27">
        <v>39984</v>
      </c>
      <c r="H1646" s="26" t="s">
        <v>1075</v>
      </c>
    </row>
    <row r="1647" spans="1:8" x14ac:dyDescent="0.2">
      <c r="A1647" s="26" t="s">
        <v>354</v>
      </c>
      <c r="B1647" s="26" t="s">
        <v>1028</v>
      </c>
      <c r="C1647" s="26" t="s">
        <v>19</v>
      </c>
      <c r="D1647" s="26">
        <v>85</v>
      </c>
      <c r="E1647" s="26">
        <v>180</v>
      </c>
      <c r="F1647" s="26" t="s">
        <v>114</v>
      </c>
      <c r="G1647" s="27">
        <v>39984</v>
      </c>
      <c r="H1647" s="26" t="s">
        <v>1075</v>
      </c>
    </row>
    <row r="1648" spans="1:8" x14ac:dyDescent="0.2">
      <c r="A1648" s="26" t="s">
        <v>354</v>
      </c>
      <c r="B1648" s="26" t="s">
        <v>1028</v>
      </c>
      <c r="C1648" s="26" t="s">
        <v>19</v>
      </c>
      <c r="D1648" s="26">
        <v>90</v>
      </c>
      <c r="E1648" s="26">
        <v>180</v>
      </c>
      <c r="F1648" s="26" t="s">
        <v>72</v>
      </c>
      <c r="G1648" s="27">
        <v>39984</v>
      </c>
      <c r="H1648" s="26" t="s">
        <v>1075</v>
      </c>
    </row>
    <row r="1649" spans="1:8" x14ac:dyDescent="0.2">
      <c r="A1649" s="26" t="s">
        <v>354</v>
      </c>
      <c r="B1649" s="26" t="s">
        <v>1028</v>
      </c>
      <c r="C1649" s="26" t="s">
        <v>19</v>
      </c>
      <c r="D1649" s="26">
        <v>100</v>
      </c>
      <c r="E1649" s="26">
        <v>185</v>
      </c>
      <c r="F1649" s="26" t="s">
        <v>401</v>
      </c>
      <c r="G1649" s="27">
        <v>39984</v>
      </c>
      <c r="H1649" s="26" t="s">
        <v>1075</v>
      </c>
    </row>
    <row r="1650" spans="1:8" x14ac:dyDescent="0.2">
      <c r="A1650" s="26" t="s">
        <v>354</v>
      </c>
      <c r="B1650" s="26" t="s">
        <v>1028</v>
      </c>
      <c r="C1650" s="26" t="s">
        <v>19</v>
      </c>
      <c r="D1650" s="26">
        <v>105</v>
      </c>
      <c r="E1650" s="26">
        <v>255</v>
      </c>
      <c r="F1650" s="26" t="s">
        <v>200</v>
      </c>
      <c r="G1650" s="27">
        <v>39984</v>
      </c>
      <c r="H1650" s="26" t="s">
        <v>1075</v>
      </c>
    </row>
    <row r="1651" spans="1:8" x14ac:dyDescent="0.2">
      <c r="A1651" s="26" t="s">
        <v>354</v>
      </c>
      <c r="B1651" s="26" t="s">
        <v>1028</v>
      </c>
      <c r="C1651" s="26" t="s">
        <v>19</v>
      </c>
      <c r="D1651" s="26">
        <v>110</v>
      </c>
      <c r="E1651" s="26">
        <v>185</v>
      </c>
      <c r="F1651" s="26" t="s">
        <v>81</v>
      </c>
      <c r="G1651" s="27">
        <v>39984</v>
      </c>
      <c r="H1651" s="26" t="s">
        <v>1075</v>
      </c>
    </row>
    <row r="1652" spans="1:8" x14ac:dyDescent="0.2">
      <c r="A1652" s="26" t="s">
        <v>354</v>
      </c>
      <c r="B1652" s="26" t="s">
        <v>1028</v>
      </c>
      <c r="C1652" s="26" t="s">
        <v>19</v>
      </c>
      <c r="D1652" s="26">
        <v>115</v>
      </c>
      <c r="E1652" s="26">
        <v>255</v>
      </c>
      <c r="F1652" s="26" t="s">
        <v>75</v>
      </c>
      <c r="G1652" s="27">
        <v>39984</v>
      </c>
      <c r="H1652" s="26" t="s">
        <v>1075</v>
      </c>
    </row>
    <row r="1653" spans="1:8" x14ac:dyDescent="0.2">
      <c r="A1653" s="26" t="s">
        <v>783</v>
      </c>
      <c r="B1653" s="26">
        <v>40</v>
      </c>
      <c r="C1653" s="26" t="s">
        <v>44</v>
      </c>
      <c r="D1653" s="26">
        <v>65</v>
      </c>
      <c r="E1653" s="26">
        <v>44</v>
      </c>
      <c r="F1653" s="26" t="s">
        <v>1136</v>
      </c>
      <c r="G1653" s="27">
        <v>41188</v>
      </c>
      <c r="H1653" s="26" t="s">
        <v>1149</v>
      </c>
    </row>
    <row r="1654" spans="1:8" x14ac:dyDescent="0.2">
      <c r="A1654" s="26" t="s">
        <v>783</v>
      </c>
      <c r="B1654" s="26">
        <v>45</v>
      </c>
      <c r="C1654" s="26" t="s">
        <v>44</v>
      </c>
      <c r="D1654" s="26">
        <v>50</v>
      </c>
      <c r="E1654" s="26">
        <v>44</v>
      </c>
      <c r="F1654" s="26" t="s">
        <v>50</v>
      </c>
      <c r="G1654" s="27">
        <v>32382</v>
      </c>
      <c r="H1654" s="26" t="s">
        <v>358</v>
      </c>
    </row>
    <row r="1655" spans="1:8" x14ac:dyDescent="0.2">
      <c r="A1655" s="26" t="s">
        <v>783</v>
      </c>
      <c r="B1655" s="26">
        <v>45</v>
      </c>
      <c r="C1655" s="26" t="s">
        <v>44</v>
      </c>
      <c r="D1655" s="26">
        <v>100</v>
      </c>
      <c r="E1655" s="26">
        <v>33</v>
      </c>
      <c r="F1655" s="26" t="s">
        <v>968</v>
      </c>
      <c r="G1655" s="27">
        <v>41090</v>
      </c>
      <c r="H1655" s="26" t="s">
        <v>1079</v>
      </c>
    </row>
    <row r="1656" spans="1:8" x14ac:dyDescent="0.2">
      <c r="A1656" s="26" t="s">
        <v>783</v>
      </c>
      <c r="B1656" s="26">
        <v>50</v>
      </c>
      <c r="C1656" s="26" t="s">
        <v>44</v>
      </c>
      <c r="D1656" s="26">
        <v>50</v>
      </c>
      <c r="E1656" s="26">
        <v>49</v>
      </c>
      <c r="F1656" s="26" t="s">
        <v>1148</v>
      </c>
      <c r="G1656" s="27">
        <v>41188</v>
      </c>
      <c r="H1656" s="26" t="s">
        <v>1149</v>
      </c>
    </row>
    <row r="1657" spans="1:8" x14ac:dyDescent="0.2">
      <c r="A1657" s="26" t="s">
        <v>783</v>
      </c>
      <c r="B1657" s="26">
        <v>55</v>
      </c>
      <c r="C1657" s="26" t="s">
        <v>44</v>
      </c>
      <c r="D1657" s="26">
        <v>55</v>
      </c>
      <c r="E1657" s="26">
        <v>33</v>
      </c>
      <c r="F1657" s="26" t="s">
        <v>50</v>
      </c>
      <c r="G1657" s="27">
        <v>37520</v>
      </c>
      <c r="H1657" s="26" t="s">
        <v>359</v>
      </c>
    </row>
    <row r="1658" spans="1:8" x14ac:dyDescent="0.2">
      <c r="A1658" s="26" t="s">
        <v>783</v>
      </c>
      <c r="B1658" s="26" t="s">
        <v>870</v>
      </c>
      <c r="C1658" s="26" t="s">
        <v>44</v>
      </c>
      <c r="D1658" s="26">
        <v>50</v>
      </c>
      <c r="E1658" s="26">
        <v>49</v>
      </c>
      <c r="F1658" s="26" t="s">
        <v>1148</v>
      </c>
      <c r="G1658" s="27">
        <v>41188</v>
      </c>
      <c r="H1658" s="26" t="s">
        <v>1149</v>
      </c>
    </row>
    <row r="1659" spans="1:8" x14ac:dyDescent="0.2">
      <c r="A1659" s="26" t="s">
        <v>783</v>
      </c>
      <c r="B1659" s="26" t="s">
        <v>870</v>
      </c>
      <c r="C1659" s="26" t="s">
        <v>44</v>
      </c>
      <c r="D1659" s="26">
        <v>55</v>
      </c>
      <c r="E1659" s="26">
        <v>33</v>
      </c>
      <c r="F1659" s="26" t="s">
        <v>50</v>
      </c>
      <c r="G1659" s="27">
        <v>37520</v>
      </c>
      <c r="H1659" s="26" t="s">
        <v>359</v>
      </c>
    </row>
    <row r="1660" spans="1:8" x14ac:dyDescent="0.2">
      <c r="A1660" s="26" t="s">
        <v>783</v>
      </c>
      <c r="B1660" s="26" t="s">
        <v>870</v>
      </c>
      <c r="C1660" s="26" t="s">
        <v>44</v>
      </c>
      <c r="D1660" s="26">
        <v>65</v>
      </c>
      <c r="E1660" s="26">
        <v>44</v>
      </c>
      <c r="F1660" s="26" t="s">
        <v>1136</v>
      </c>
      <c r="G1660" s="27">
        <v>41188</v>
      </c>
      <c r="H1660" s="26" t="s">
        <v>1149</v>
      </c>
    </row>
    <row r="1661" spans="1:8" x14ac:dyDescent="0.2">
      <c r="A1661" s="26" t="s">
        <v>783</v>
      </c>
      <c r="B1661" s="26" t="s">
        <v>870</v>
      </c>
      <c r="C1661" s="26" t="s">
        <v>44</v>
      </c>
      <c r="D1661" s="26">
        <v>70</v>
      </c>
      <c r="E1661" s="26">
        <v>55</v>
      </c>
      <c r="F1661" s="26" t="s">
        <v>1315</v>
      </c>
      <c r="G1661" s="27">
        <v>42651</v>
      </c>
      <c r="H1661" s="26" t="s">
        <v>1340</v>
      </c>
    </row>
    <row r="1662" spans="1:8" x14ac:dyDescent="0.2">
      <c r="A1662" s="26" t="s">
        <v>783</v>
      </c>
      <c r="B1662" s="26" t="s">
        <v>870</v>
      </c>
      <c r="C1662" s="26" t="s">
        <v>44</v>
      </c>
      <c r="D1662" s="26">
        <v>100</v>
      </c>
      <c r="E1662" s="26">
        <v>33</v>
      </c>
      <c r="F1662" s="26" t="s">
        <v>968</v>
      </c>
      <c r="G1662" s="27">
        <v>41090</v>
      </c>
      <c r="H1662" s="26" t="s">
        <v>1079</v>
      </c>
    </row>
    <row r="1663" spans="1:8" x14ac:dyDescent="0.2">
      <c r="A1663" s="26" t="s">
        <v>783</v>
      </c>
      <c r="B1663" s="26" t="s">
        <v>1028</v>
      </c>
      <c r="C1663" s="26" t="s">
        <v>44</v>
      </c>
      <c r="D1663" s="26">
        <v>100</v>
      </c>
      <c r="E1663" s="26">
        <v>33</v>
      </c>
      <c r="F1663" s="26" t="s">
        <v>968</v>
      </c>
      <c r="G1663" s="27">
        <v>41090</v>
      </c>
      <c r="H1663" s="26" t="s">
        <v>1079</v>
      </c>
    </row>
    <row r="1664" spans="1:8" x14ac:dyDescent="0.2">
      <c r="A1664" s="26" t="s">
        <v>783</v>
      </c>
      <c r="B1664" s="26">
        <v>16</v>
      </c>
      <c r="C1664" s="26" t="s">
        <v>19</v>
      </c>
      <c r="D1664" s="26">
        <v>70</v>
      </c>
      <c r="E1664" s="26">
        <v>88</v>
      </c>
      <c r="F1664" s="26" t="s">
        <v>1235</v>
      </c>
      <c r="G1664" s="27">
        <v>41909</v>
      </c>
      <c r="H1664" s="26" t="s">
        <v>1239</v>
      </c>
    </row>
    <row r="1665" spans="1:8" x14ac:dyDescent="0.2">
      <c r="A1665" s="26" t="s">
        <v>783</v>
      </c>
      <c r="B1665" s="26">
        <v>18</v>
      </c>
      <c r="C1665" s="26" t="s">
        <v>19</v>
      </c>
      <c r="D1665" s="26">
        <v>80</v>
      </c>
      <c r="E1665" s="26">
        <v>75</v>
      </c>
      <c r="F1665" s="26" t="s">
        <v>42</v>
      </c>
      <c r="G1665" s="27">
        <v>36869</v>
      </c>
      <c r="H1665" s="26" t="s">
        <v>360</v>
      </c>
    </row>
    <row r="1666" spans="1:8" x14ac:dyDescent="0.2">
      <c r="A1666" s="26" t="s">
        <v>783</v>
      </c>
      <c r="B1666" s="26">
        <v>40</v>
      </c>
      <c r="C1666" s="26" t="s">
        <v>19</v>
      </c>
      <c r="D1666" s="26">
        <v>70</v>
      </c>
      <c r="E1666" s="26">
        <v>99</v>
      </c>
      <c r="F1666" s="26" t="s">
        <v>77</v>
      </c>
      <c r="G1666" s="27">
        <v>35483</v>
      </c>
      <c r="H1666" s="26" t="s">
        <v>78</v>
      </c>
    </row>
    <row r="1667" spans="1:8" x14ac:dyDescent="0.2">
      <c r="A1667" s="26" t="s">
        <v>783</v>
      </c>
      <c r="B1667" s="26">
        <v>40</v>
      </c>
      <c r="C1667" s="26" t="s">
        <v>19</v>
      </c>
      <c r="D1667" s="26">
        <v>75</v>
      </c>
      <c r="E1667" s="26">
        <v>127</v>
      </c>
      <c r="F1667" s="26" t="s">
        <v>79</v>
      </c>
      <c r="G1667" s="27">
        <v>34923</v>
      </c>
      <c r="H1667" s="26" t="s">
        <v>361</v>
      </c>
    </row>
    <row r="1668" spans="1:8" x14ac:dyDescent="0.2">
      <c r="A1668" s="26" t="s">
        <v>783</v>
      </c>
      <c r="B1668" s="26">
        <v>40</v>
      </c>
      <c r="C1668" s="26" t="s">
        <v>19</v>
      </c>
      <c r="D1668" s="26">
        <v>80</v>
      </c>
      <c r="E1668" s="26">
        <v>121</v>
      </c>
      <c r="F1668" s="26" t="s">
        <v>79</v>
      </c>
      <c r="G1668" s="27">
        <v>36001</v>
      </c>
      <c r="H1668" s="26" t="s">
        <v>276</v>
      </c>
    </row>
    <row r="1669" spans="1:8" x14ac:dyDescent="0.2">
      <c r="A1669" s="26" t="s">
        <v>783</v>
      </c>
      <c r="B1669" s="26">
        <v>40</v>
      </c>
      <c r="C1669" s="26" t="s">
        <v>19</v>
      </c>
      <c r="D1669" s="26">
        <v>85</v>
      </c>
      <c r="E1669" s="26">
        <v>145</v>
      </c>
      <c r="F1669" s="26" t="s">
        <v>42</v>
      </c>
      <c r="G1669" s="27">
        <v>44773</v>
      </c>
      <c r="H1669" s="26" t="s">
        <v>1613</v>
      </c>
    </row>
    <row r="1670" spans="1:8" x14ac:dyDescent="0.2">
      <c r="A1670" s="26" t="s">
        <v>783</v>
      </c>
      <c r="B1670" s="26">
        <v>40</v>
      </c>
      <c r="C1670" s="26" t="s">
        <v>19</v>
      </c>
      <c r="D1670" s="26">
        <v>90</v>
      </c>
      <c r="E1670" s="26">
        <v>88</v>
      </c>
      <c r="F1670" s="26" t="s">
        <v>114</v>
      </c>
      <c r="G1670" s="27">
        <v>41223</v>
      </c>
      <c r="H1670" s="26" t="s">
        <v>1166</v>
      </c>
    </row>
    <row r="1671" spans="1:8" x14ac:dyDescent="0.2">
      <c r="A1671" s="26" t="s">
        <v>783</v>
      </c>
      <c r="B1671" s="26">
        <v>40</v>
      </c>
      <c r="C1671" s="26" t="s">
        <v>19</v>
      </c>
      <c r="D1671" s="26">
        <v>95</v>
      </c>
      <c r="E1671" s="26">
        <v>105</v>
      </c>
      <c r="F1671" s="26" t="s">
        <v>1435</v>
      </c>
      <c r="G1671" s="27">
        <v>43744</v>
      </c>
      <c r="H1671" s="26" t="s">
        <v>1519</v>
      </c>
    </row>
    <row r="1672" spans="1:8" x14ac:dyDescent="0.2">
      <c r="A1672" s="26" t="s">
        <v>783</v>
      </c>
      <c r="B1672" s="26">
        <v>40</v>
      </c>
      <c r="C1672" s="26" t="s">
        <v>19</v>
      </c>
      <c r="D1672" s="26">
        <v>100</v>
      </c>
      <c r="E1672" s="26">
        <v>154</v>
      </c>
      <c r="F1672" s="26" t="s">
        <v>365</v>
      </c>
      <c r="G1672" s="27">
        <v>34923</v>
      </c>
      <c r="H1672" s="26" t="s">
        <v>361</v>
      </c>
    </row>
    <row r="1673" spans="1:8" x14ac:dyDescent="0.2">
      <c r="A1673" s="26" t="s">
        <v>783</v>
      </c>
      <c r="B1673" s="26">
        <v>40</v>
      </c>
      <c r="C1673" s="26" t="s">
        <v>19</v>
      </c>
      <c r="D1673" s="26">
        <v>110</v>
      </c>
      <c r="E1673" s="26">
        <v>143</v>
      </c>
      <c r="F1673" s="26" t="s">
        <v>1164</v>
      </c>
      <c r="G1673" s="27">
        <v>41909</v>
      </c>
      <c r="H1673" s="26" t="s">
        <v>1239</v>
      </c>
    </row>
    <row r="1674" spans="1:8" x14ac:dyDescent="0.2">
      <c r="A1674" s="26" t="s">
        <v>783</v>
      </c>
      <c r="B1674" s="26">
        <v>40</v>
      </c>
      <c r="C1674" s="26" t="s">
        <v>19</v>
      </c>
      <c r="D1674" s="26">
        <v>115</v>
      </c>
      <c r="E1674" s="26">
        <v>120</v>
      </c>
      <c r="F1674" s="26" t="s">
        <v>200</v>
      </c>
      <c r="G1674" s="27">
        <v>40922</v>
      </c>
      <c r="H1674" s="26" t="s">
        <v>1008</v>
      </c>
    </row>
    <row r="1675" spans="1:8" x14ac:dyDescent="0.2">
      <c r="A1675" s="26" t="s">
        <v>783</v>
      </c>
      <c r="B1675" s="26">
        <v>40</v>
      </c>
      <c r="C1675" s="26" t="s">
        <v>19</v>
      </c>
      <c r="D1675" s="26">
        <v>125</v>
      </c>
      <c r="E1675" s="26">
        <v>86</v>
      </c>
      <c r="F1675" s="26" t="s">
        <v>366</v>
      </c>
      <c r="G1675" s="27">
        <v>38312</v>
      </c>
      <c r="H1675" s="26" t="s">
        <v>367</v>
      </c>
    </row>
    <row r="1676" spans="1:8" x14ac:dyDescent="0.2">
      <c r="A1676" s="26" t="s">
        <v>783</v>
      </c>
      <c r="B1676" s="26">
        <v>45</v>
      </c>
      <c r="C1676" s="26" t="s">
        <v>19</v>
      </c>
      <c r="D1676" s="26">
        <v>75</v>
      </c>
      <c r="E1676" s="26">
        <v>114</v>
      </c>
      <c r="F1676" s="26" t="s">
        <v>80</v>
      </c>
      <c r="G1676" s="27">
        <v>35385</v>
      </c>
      <c r="H1676" s="26" t="s">
        <v>243</v>
      </c>
    </row>
    <row r="1677" spans="1:8" x14ac:dyDescent="0.2">
      <c r="A1677" s="26" t="s">
        <v>783</v>
      </c>
      <c r="B1677" s="26">
        <v>45</v>
      </c>
      <c r="C1677" s="26" t="s">
        <v>19</v>
      </c>
      <c r="D1677" s="26">
        <v>105</v>
      </c>
      <c r="E1677" s="26">
        <v>44</v>
      </c>
      <c r="F1677" s="26" t="s">
        <v>200</v>
      </c>
      <c r="G1677" s="27">
        <v>43708</v>
      </c>
      <c r="H1677" s="26" t="s">
        <v>1512</v>
      </c>
    </row>
    <row r="1678" spans="1:8" x14ac:dyDescent="0.2">
      <c r="A1678" s="26" t="s">
        <v>783</v>
      </c>
      <c r="B1678" s="26">
        <v>45</v>
      </c>
      <c r="C1678" s="26" t="s">
        <v>19</v>
      </c>
      <c r="D1678" s="26">
        <v>110</v>
      </c>
      <c r="E1678" s="26">
        <v>85</v>
      </c>
      <c r="F1678" s="26" t="s">
        <v>81</v>
      </c>
      <c r="G1678" s="27">
        <v>36505</v>
      </c>
      <c r="H1678" s="26" t="s">
        <v>364</v>
      </c>
    </row>
    <row r="1679" spans="1:8" x14ac:dyDescent="0.2">
      <c r="A1679" s="26" t="s">
        <v>783</v>
      </c>
      <c r="B1679" s="26">
        <v>45</v>
      </c>
      <c r="C1679" s="26" t="s">
        <v>19</v>
      </c>
      <c r="D1679" s="26">
        <v>115</v>
      </c>
      <c r="E1679" s="26">
        <v>120</v>
      </c>
      <c r="F1679" s="26" t="s">
        <v>75</v>
      </c>
      <c r="G1679" s="27">
        <v>40922</v>
      </c>
      <c r="H1679" s="26" t="s">
        <v>1008</v>
      </c>
    </row>
    <row r="1680" spans="1:8" x14ac:dyDescent="0.2">
      <c r="A1680" s="26" t="s">
        <v>783</v>
      </c>
      <c r="B1680" s="26">
        <v>45</v>
      </c>
      <c r="C1680" s="26" t="s">
        <v>19</v>
      </c>
      <c r="D1680" s="26" t="s">
        <v>871</v>
      </c>
      <c r="E1680" s="26">
        <v>96</v>
      </c>
      <c r="F1680" s="26" t="s">
        <v>82</v>
      </c>
      <c r="G1680" s="27">
        <v>38312</v>
      </c>
      <c r="H1680" s="26" t="s">
        <v>367</v>
      </c>
    </row>
    <row r="1681" spans="1:8" x14ac:dyDescent="0.2">
      <c r="A1681" s="26" t="s">
        <v>783</v>
      </c>
      <c r="B1681" s="26">
        <v>50</v>
      </c>
      <c r="C1681" s="26" t="s">
        <v>19</v>
      </c>
      <c r="D1681" s="26">
        <v>85</v>
      </c>
      <c r="E1681" s="26">
        <v>110</v>
      </c>
      <c r="F1681" s="26" t="s">
        <v>625</v>
      </c>
      <c r="G1681" s="27">
        <v>41188</v>
      </c>
      <c r="H1681" s="26" t="s">
        <v>1149</v>
      </c>
    </row>
    <row r="1682" spans="1:8" x14ac:dyDescent="0.2">
      <c r="A1682" s="26" t="s">
        <v>783</v>
      </c>
      <c r="B1682" s="26">
        <v>50</v>
      </c>
      <c r="C1682" s="26" t="s">
        <v>19</v>
      </c>
      <c r="D1682" s="26">
        <v>90</v>
      </c>
      <c r="E1682" s="26">
        <v>55</v>
      </c>
      <c r="F1682" s="26" t="s">
        <v>338</v>
      </c>
      <c r="G1682" s="27">
        <v>35777</v>
      </c>
      <c r="H1682" s="26" t="s">
        <v>339</v>
      </c>
    </row>
    <row r="1683" spans="1:8" x14ac:dyDescent="0.2">
      <c r="A1683" s="26" t="s">
        <v>783</v>
      </c>
      <c r="B1683" s="26">
        <v>50</v>
      </c>
      <c r="C1683" s="26" t="s">
        <v>19</v>
      </c>
      <c r="D1683" s="26">
        <v>95</v>
      </c>
      <c r="E1683" s="26">
        <v>94</v>
      </c>
      <c r="F1683" s="26" t="s">
        <v>83</v>
      </c>
      <c r="G1683" s="27">
        <v>33432</v>
      </c>
      <c r="H1683" s="26" t="s">
        <v>368</v>
      </c>
    </row>
    <row r="1684" spans="1:8" x14ac:dyDescent="0.2">
      <c r="A1684" s="26" t="s">
        <v>783</v>
      </c>
      <c r="B1684" s="26">
        <v>50</v>
      </c>
      <c r="C1684" s="26" t="s">
        <v>19</v>
      </c>
      <c r="D1684" s="26">
        <v>105</v>
      </c>
      <c r="E1684" s="26">
        <v>121</v>
      </c>
      <c r="F1684" s="26" t="s">
        <v>88</v>
      </c>
      <c r="G1684" s="27">
        <v>33432</v>
      </c>
      <c r="H1684" s="26" t="s">
        <v>368</v>
      </c>
    </row>
    <row r="1685" spans="1:8" x14ac:dyDescent="0.2">
      <c r="A1685" s="26" t="s">
        <v>783</v>
      </c>
      <c r="B1685" s="26">
        <v>50</v>
      </c>
      <c r="C1685" s="26" t="s">
        <v>19</v>
      </c>
      <c r="D1685" s="26">
        <v>110</v>
      </c>
      <c r="E1685" s="26">
        <v>33</v>
      </c>
      <c r="F1685" s="26" t="s">
        <v>1321</v>
      </c>
      <c r="G1685" s="27">
        <v>42651</v>
      </c>
      <c r="H1685" s="26" t="s">
        <v>1340</v>
      </c>
    </row>
    <row r="1686" spans="1:8" x14ac:dyDescent="0.2">
      <c r="A1686" s="26" t="s">
        <v>783</v>
      </c>
      <c r="B1686" s="26">
        <v>50</v>
      </c>
      <c r="C1686" s="26" t="s">
        <v>19</v>
      </c>
      <c r="D1686" s="26">
        <v>115</v>
      </c>
      <c r="E1686" s="26">
        <v>127</v>
      </c>
      <c r="F1686" s="26" t="s">
        <v>88</v>
      </c>
      <c r="G1686" s="27">
        <v>34923</v>
      </c>
      <c r="H1686" s="26" t="s">
        <v>361</v>
      </c>
    </row>
    <row r="1687" spans="1:8" x14ac:dyDescent="0.2">
      <c r="A1687" s="26" t="s">
        <v>783</v>
      </c>
      <c r="B1687" s="26">
        <v>50</v>
      </c>
      <c r="C1687" s="26" t="s">
        <v>19</v>
      </c>
      <c r="D1687" s="26" t="s">
        <v>871</v>
      </c>
      <c r="E1687" s="26">
        <v>76</v>
      </c>
      <c r="F1687" s="26" t="s">
        <v>1311</v>
      </c>
      <c r="G1687" s="27">
        <v>42643</v>
      </c>
      <c r="H1687" s="26" t="s">
        <v>1336</v>
      </c>
    </row>
    <row r="1688" spans="1:8" x14ac:dyDescent="0.2">
      <c r="A1688" s="26" t="s">
        <v>783</v>
      </c>
      <c r="B1688" s="26">
        <v>55</v>
      </c>
      <c r="C1688" s="26" t="s">
        <v>19</v>
      </c>
      <c r="D1688" s="26">
        <v>75</v>
      </c>
      <c r="E1688" s="26">
        <v>66</v>
      </c>
      <c r="F1688" s="26" t="s">
        <v>119</v>
      </c>
      <c r="G1688" s="27">
        <v>36001</v>
      </c>
      <c r="H1688" s="26" t="s">
        <v>276</v>
      </c>
    </row>
    <row r="1689" spans="1:8" x14ac:dyDescent="0.2">
      <c r="A1689" s="26" t="s">
        <v>783</v>
      </c>
      <c r="B1689" s="26">
        <v>55</v>
      </c>
      <c r="C1689" s="26" t="s">
        <v>19</v>
      </c>
      <c r="D1689" s="26">
        <v>80</v>
      </c>
      <c r="E1689" s="26">
        <v>77</v>
      </c>
      <c r="F1689" s="26" t="s">
        <v>89</v>
      </c>
      <c r="G1689" s="27">
        <v>33432</v>
      </c>
      <c r="H1689" s="26" t="s">
        <v>368</v>
      </c>
    </row>
    <row r="1690" spans="1:8" x14ac:dyDescent="0.2">
      <c r="A1690" s="26" t="s">
        <v>783</v>
      </c>
      <c r="B1690" s="26">
        <v>55</v>
      </c>
      <c r="C1690" s="26" t="s">
        <v>19</v>
      </c>
      <c r="D1690" s="26">
        <v>85</v>
      </c>
      <c r="E1690" s="26">
        <v>83</v>
      </c>
      <c r="F1690" s="26" t="s">
        <v>119</v>
      </c>
      <c r="G1690" s="27">
        <v>34923</v>
      </c>
      <c r="H1690" s="26" t="s">
        <v>361</v>
      </c>
    </row>
    <row r="1691" spans="1:8" x14ac:dyDescent="0.2">
      <c r="A1691" s="26" t="s">
        <v>783</v>
      </c>
      <c r="B1691" s="26">
        <v>55</v>
      </c>
      <c r="C1691" s="26" t="s">
        <v>19</v>
      </c>
      <c r="D1691" s="26">
        <v>90</v>
      </c>
      <c r="E1691" s="26">
        <v>77</v>
      </c>
      <c r="F1691" s="26" t="s">
        <v>83</v>
      </c>
      <c r="G1691" s="27">
        <v>33860</v>
      </c>
      <c r="H1691" s="26" t="s">
        <v>369</v>
      </c>
    </row>
    <row r="1692" spans="1:8" x14ac:dyDescent="0.2">
      <c r="A1692" s="26" t="s">
        <v>783</v>
      </c>
      <c r="B1692" s="26">
        <v>55</v>
      </c>
      <c r="C1692" s="26" t="s">
        <v>19</v>
      </c>
      <c r="D1692" s="26">
        <v>95</v>
      </c>
      <c r="E1692" s="26">
        <v>88</v>
      </c>
      <c r="F1692" s="26" t="s">
        <v>83</v>
      </c>
      <c r="G1692" s="27">
        <v>34468</v>
      </c>
      <c r="H1692" s="26" t="s">
        <v>370</v>
      </c>
    </row>
    <row r="1693" spans="1:8" x14ac:dyDescent="0.2">
      <c r="A1693" s="26" t="s">
        <v>783</v>
      </c>
      <c r="B1693" s="26">
        <v>55</v>
      </c>
      <c r="C1693" s="26" t="s">
        <v>19</v>
      </c>
      <c r="D1693" s="26">
        <v>100</v>
      </c>
      <c r="E1693" s="26">
        <v>55</v>
      </c>
      <c r="F1693" s="26" t="s">
        <v>83</v>
      </c>
      <c r="G1693" s="27">
        <v>35238</v>
      </c>
      <c r="H1693" s="26" t="s">
        <v>371</v>
      </c>
    </row>
    <row r="1694" spans="1:8" x14ac:dyDescent="0.2">
      <c r="A1694" s="26" t="s">
        <v>783</v>
      </c>
      <c r="B1694" s="26">
        <v>55</v>
      </c>
      <c r="C1694" s="26" t="s">
        <v>19</v>
      </c>
      <c r="D1694" s="26">
        <v>105</v>
      </c>
      <c r="E1694" s="26">
        <v>83</v>
      </c>
      <c r="F1694" s="26" t="s">
        <v>120</v>
      </c>
      <c r="G1694" s="27">
        <v>37520</v>
      </c>
      <c r="H1694" s="26" t="s">
        <v>359</v>
      </c>
    </row>
    <row r="1695" spans="1:8" x14ac:dyDescent="0.2">
      <c r="A1695" s="26" t="s">
        <v>783</v>
      </c>
      <c r="B1695" s="26">
        <v>55</v>
      </c>
      <c r="C1695" s="26" t="s">
        <v>19</v>
      </c>
      <c r="D1695" s="26">
        <v>115</v>
      </c>
      <c r="E1695" s="26">
        <v>110</v>
      </c>
      <c r="F1695" s="26" t="s">
        <v>897</v>
      </c>
      <c r="G1695" s="27">
        <v>41090</v>
      </c>
      <c r="H1695" s="26" t="s">
        <v>1079</v>
      </c>
    </row>
    <row r="1696" spans="1:8" x14ac:dyDescent="0.2">
      <c r="A1696" s="26" t="s">
        <v>783</v>
      </c>
      <c r="B1696" s="26">
        <v>60</v>
      </c>
      <c r="C1696" s="26" t="s">
        <v>19</v>
      </c>
      <c r="D1696" s="26">
        <v>80</v>
      </c>
      <c r="E1696" s="26">
        <v>68</v>
      </c>
      <c r="F1696" s="26" t="s">
        <v>89</v>
      </c>
      <c r="G1696" s="27">
        <v>35238</v>
      </c>
      <c r="H1696" s="26" t="s">
        <v>371</v>
      </c>
    </row>
    <row r="1697" spans="1:8" x14ac:dyDescent="0.2">
      <c r="A1697" s="26" t="s">
        <v>783</v>
      </c>
      <c r="B1697" s="26">
        <v>60</v>
      </c>
      <c r="C1697" s="26" t="s">
        <v>19</v>
      </c>
      <c r="D1697" s="26">
        <v>90</v>
      </c>
      <c r="E1697" s="26">
        <v>61</v>
      </c>
      <c r="F1697" s="26" t="s">
        <v>83</v>
      </c>
      <c r="G1697" s="27">
        <v>36001</v>
      </c>
      <c r="H1697" s="26" t="s">
        <v>276</v>
      </c>
    </row>
    <row r="1698" spans="1:8" x14ac:dyDescent="0.2">
      <c r="A1698" s="26" t="s">
        <v>783</v>
      </c>
      <c r="B1698" s="26">
        <v>60</v>
      </c>
      <c r="C1698" s="26" t="s">
        <v>19</v>
      </c>
      <c r="D1698" s="26">
        <v>115</v>
      </c>
      <c r="E1698" s="26">
        <v>105</v>
      </c>
      <c r="F1698" s="26" t="s">
        <v>897</v>
      </c>
      <c r="G1698" s="27">
        <v>41839</v>
      </c>
      <c r="H1698" s="26" t="s">
        <v>1232</v>
      </c>
    </row>
    <row r="1699" spans="1:8" x14ac:dyDescent="0.2">
      <c r="A1699" s="26" t="s">
        <v>783</v>
      </c>
      <c r="B1699" s="26">
        <v>65</v>
      </c>
      <c r="C1699" s="26" t="s">
        <v>19</v>
      </c>
      <c r="D1699" s="26">
        <v>75</v>
      </c>
      <c r="E1699" s="26">
        <v>50</v>
      </c>
      <c r="F1699" s="26" t="s">
        <v>89</v>
      </c>
      <c r="G1699" s="27">
        <v>36001</v>
      </c>
      <c r="H1699" s="26" t="s">
        <v>276</v>
      </c>
    </row>
    <row r="1700" spans="1:8" x14ac:dyDescent="0.2">
      <c r="A1700" s="26" t="s">
        <v>783</v>
      </c>
      <c r="B1700" s="26">
        <v>65</v>
      </c>
      <c r="C1700" s="26" t="s">
        <v>19</v>
      </c>
      <c r="D1700" s="26">
        <v>80</v>
      </c>
      <c r="E1700" s="26">
        <v>22</v>
      </c>
      <c r="F1700" s="26" t="s">
        <v>119</v>
      </c>
      <c r="G1700" s="27">
        <v>39270</v>
      </c>
      <c r="H1700" s="26" t="s">
        <v>730</v>
      </c>
    </row>
    <row r="1701" spans="1:8" x14ac:dyDescent="0.2">
      <c r="A1701" s="26" t="s">
        <v>783</v>
      </c>
      <c r="B1701" s="26">
        <v>65</v>
      </c>
      <c r="C1701" s="26" t="s">
        <v>19</v>
      </c>
      <c r="D1701" s="26">
        <v>85</v>
      </c>
      <c r="E1701" s="26">
        <v>27</v>
      </c>
      <c r="F1701" s="26" t="s">
        <v>119</v>
      </c>
      <c r="G1701" s="27">
        <v>39663</v>
      </c>
      <c r="H1701" s="26" t="s">
        <v>372</v>
      </c>
    </row>
    <row r="1702" spans="1:8" x14ac:dyDescent="0.2">
      <c r="A1702" s="26" t="s">
        <v>783</v>
      </c>
      <c r="B1702" s="26">
        <v>65</v>
      </c>
      <c r="C1702" s="26" t="s">
        <v>19</v>
      </c>
      <c r="D1702" s="26">
        <v>115</v>
      </c>
      <c r="E1702" s="26">
        <v>55</v>
      </c>
      <c r="F1702" s="26" t="s">
        <v>837</v>
      </c>
      <c r="G1702" s="27">
        <v>41090</v>
      </c>
      <c r="H1702" s="26" t="s">
        <v>1079</v>
      </c>
    </row>
    <row r="1703" spans="1:8" x14ac:dyDescent="0.2">
      <c r="A1703" s="26" t="s">
        <v>783</v>
      </c>
      <c r="B1703" s="26">
        <v>65</v>
      </c>
      <c r="C1703" s="26" t="s">
        <v>19</v>
      </c>
      <c r="D1703" s="26">
        <v>125</v>
      </c>
      <c r="E1703" s="26">
        <v>35</v>
      </c>
      <c r="F1703" s="26" t="s">
        <v>174</v>
      </c>
      <c r="G1703" s="27">
        <v>40922</v>
      </c>
      <c r="H1703" s="26" t="s">
        <v>1008</v>
      </c>
    </row>
    <row r="1704" spans="1:8" x14ac:dyDescent="0.2">
      <c r="A1704" s="26" t="s">
        <v>783</v>
      </c>
      <c r="B1704" s="26">
        <v>70</v>
      </c>
      <c r="C1704" s="26" t="s">
        <v>19</v>
      </c>
      <c r="D1704" s="26">
        <v>75</v>
      </c>
      <c r="E1704" s="26">
        <v>52</v>
      </c>
      <c r="F1704" s="26" t="s">
        <v>89</v>
      </c>
      <c r="G1704" s="27">
        <v>37520</v>
      </c>
      <c r="H1704" s="26" t="s">
        <v>359</v>
      </c>
    </row>
    <row r="1705" spans="1:8" x14ac:dyDescent="0.2">
      <c r="A1705" s="26" t="s">
        <v>783</v>
      </c>
      <c r="B1705" s="26">
        <v>70</v>
      </c>
      <c r="C1705" s="26" t="s">
        <v>19</v>
      </c>
      <c r="D1705" s="26">
        <v>110</v>
      </c>
      <c r="E1705" s="26">
        <v>45</v>
      </c>
      <c r="F1705" s="26" t="s">
        <v>837</v>
      </c>
      <c r="G1705" s="27">
        <v>42643</v>
      </c>
      <c r="H1705" s="26" t="s">
        <v>1336</v>
      </c>
    </row>
    <row r="1706" spans="1:8" x14ac:dyDescent="0.2">
      <c r="A1706" s="26" t="s">
        <v>783</v>
      </c>
      <c r="B1706" s="26">
        <v>70</v>
      </c>
      <c r="C1706" s="26" t="s">
        <v>19</v>
      </c>
      <c r="D1706" s="26">
        <v>115</v>
      </c>
      <c r="E1706" s="26">
        <v>37</v>
      </c>
      <c r="F1706" s="26" t="s">
        <v>174</v>
      </c>
      <c r="G1706" s="27">
        <v>42574</v>
      </c>
      <c r="H1706" s="26" t="s">
        <v>1323</v>
      </c>
    </row>
    <row r="1707" spans="1:8" x14ac:dyDescent="0.2">
      <c r="A1707" s="26" t="s">
        <v>783</v>
      </c>
      <c r="B1707" s="26">
        <v>75</v>
      </c>
      <c r="C1707" s="26" t="s">
        <v>19</v>
      </c>
      <c r="D1707" s="26">
        <v>75</v>
      </c>
      <c r="E1707" s="26">
        <v>44</v>
      </c>
      <c r="F1707" s="26" t="s">
        <v>89</v>
      </c>
      <c r="G1707" s="27">
        <v>39270</v>
      </c>
      <c r="H1707" s="26" t="s">
        <v>730</v>
      </c>
    </row>
    <row r="1708" spans="1:8" x14ac:dyDescent="0.2">
      <c r="A1708" s="26" t="s">
        <v>783</v>
      </c>
      <c r="B1708" s="26">
        <v>75</v>
      </c>
      <c r="C1708" s="26" t="s">
        <v>19</v>
      </c>
      <c r="D1708" s="26">
        <v>85</v>
      </c>
      <c r="E1708" s="26">
        <v>51</v>
      </c>
      <c r="F1708" s="26" t="s">
        <v>26</v>
      </c>
      <c r="G1708" s="27">
        <v>38648</v>
      </c>
      <c r="H1708" s="26" t="s">
        <v>267</v>
      </c>
    </row>
    <row r="1709" spans="1:8" x14ac:dyDescent="0.2">
      <c r="A1709" s="26" t="s">
        <v>783</v>
      </c>
      <c r="B1709" s="26">
        <v>75</v>
      </c>
      <c r="C1709" s="26" t="s">
        <v>19</v>
      </c>
      <c r="D1709" s="26">
        <v>100</v>
      </c>
      <c r="E1709" s="26">
        <v>40</v>
      </c>
      <c r="F1709" s="26" t="s">
        <v>719</v>
      </c>
      <c r="G1709" s="27">
        <v>40922</v>
      </c>
      <c r="H1709" s="26" t="s">
        <v>1008</v>
      </c>
    </row>
    <row r="1710" spans="1:8" x14ac:dyDescent="0.2">
      <c r="A1710" s="26" t="s">
        <v>783</v>
      </c>
      <c r="B1710" s="26">
        <v>75</v>
      </c>
      <c r="C1710" s="26" t="s">
        <v>19</v>
      </c>
      <c r="D1710" s="26">
        <v>105</v>
      </c>
      <c r="E1710" s="26">
        <v>44</v>
      </c>
      <c r="F1710" s="26" t="s">
        <v>837</v>
      </c>
      <c r="G1710" s="27">
        <v>43638</v>
      </c>
      <c r="H1710" s="26" t="s">
        <v>1498</v>
      </c>
    </row>
    <row r="1711" spans="1:8" x14ac:dyDescent="0.2">
      <c r="A1711" s="26" t="s">
        <v>783</v>
      </c>
      <c r="B1711" s="26">
        <v>75</v>
      </c>
      <c r="C1711" s="26" t="s">
        <v>19</v>
      </c>
      <c r="D1711" s="26">
        <v>110</v>
      </c>
      <c r="E1711" s="26">
        <v>44</v>
      </c>
      <c r="F1711" s="26" t="s">
        <v>174</v>
      </c>
      <c r="G1711" s="27">
        <v>43708</v>
      </c>
      <c r="H1711" s="26" t="s">
        <v>1512</v>
      </c>
    </row>
    <row r="1712" spans="1:8" x14ac:dyDescent="0.2">
      <c r="A1712" s="26" t="s">
        <v>783</v>
      </c>
      <c r="B1712" s="26">
        <v>75</v>
      </c>
      <c r="C1712" s="26" t="s">
        <v>19</v>
      </c>
      <c r="D1712" s="26">
        <v>115</v>
      </c>
      <c r="E1712" s="26">
        <v>32</v>
      </c>
      <c r="F1712" s="26" t="s">
        <v>174</v>
      </c>
      <c r="G1712" s="27">
        <v>43296</v>
      </c>
      <c r="H1712" s="26" t="s">
        <v>1432</v>
      </c>
    </row>
    <row r="1713" spans="1:8" x14ac:dyDescent="0.2">
      <c r="A1713" s="26" t="s">
        <v>783</v>
      </c>
      <c r="B1713" s="26">
        <v>80</v>
      </c>
      <c r="C1713" s="26" t="s">
        <v>19</v>
      </c>
      <c r="D1713" s="26">
        <v>70</v>
      </c>
      <c r="E1713" s="26">
        <v>27</v>
      </c>
      <c r="F1713" s="26" t="s">
        <v>89</v>
      </c>
      <c r="G1713" s="27">
        <v>41090</v>
      </c>
      <c r="H1713" s="26" t="s">
        <v>1079</v>
      </c>
    </row>
    <row r="1714" spans="1:8" x14ac:dyDescent="0.2">
      <c r="A1714" s="26" t="s">
        <v>783</v>
      </c>
      <c r="B1714" s="26">
        <v>80</v>
      </c>
      <c r="C1714" s="26" t="s">
        <v>19</v>
      </c>
      <c r="D1714" s="26">
        <v>80</v>
      </c>
      <c r="E1714" s="26">
        <v>44</v>
      </c>
      <c r="F1714" s="26" t="s">
        <v>304</v>
      </c>
      <c r="G1714" s="27">
        <v>41909</v>
      </c>
      <c r="H1714" s="26" t="s">
        <v>1239</v>
      </c>
    </row>
    <row r="1715" spans="1:8" x14ac:dyDescent="0.2">
      <c r="A1715" s="26" t="s">
        <v>783</v>
      </c>
      <c r="B1715" s="26">
        <v>80</v>
      </c>
      <c r="C1715" s="26" t="s">
        <v>19</v>
      </c>
      <c r="D1715" s="26">
        <v>85</v>
      </c>
      <c r="E1715" s="26">
        <v>44</v>
      </c>
      <c r="F1715" s="26" t="s">
        <v>26</v>
      </c>
      <c r="G1715" s="27">
        <v>40355</v>
      </c>
      <c r="H1715" s="26" t="s">
        <v>918</v>
      </c>
    </row>
    <row r="1716" spans="1:8" x14ac:dyDescent="0.2">
      <c r="A1716" s="26" t="s">
        <v>783</v>
      </c>
      <c r="B1716" s="26">
        <v>80</v>
      </c>
      <c r="C1716" s="26" t="s">
        <v>19</v>
      </c>
      <c r="D1716" s="26">
        <v>100</v>
      </c>
      <c r="E1716" s="26">
        <v>39</v>
      </c>
      <c r="F1716" s="26" t="s">
        <v>125</v>
      </c>
      <c r="G1716" s="27">
        <v>37520</v>
      </c>
      <c r="H1716" s="26" t="s">
        <v>359</v>
      </c>
    </row>
    <row r="1717" spans="1:8" x14ac:dyDescent="0.2">
      <c r="A1717" s="26" t="s">
        <v>783</v>
      </c>
      <c r="B1717" s="26">
        <v>85</v>
      </c>
      <c r="C1717" s="26" t="s">
        <v>19</v>
      </c>
      <c r="D1717" s="26">
        <v>70</v>
      </c>
      <c r="E1717" s="26">
        <v>16</v>
      </c>
      <c r="F1717" s="26" t="s">
        <v>89</v>
      </c>
      <c r="G1717" s="27">
        <v>42910</v>
      </c>
      <c r="H1717" s="26" t="s">
        <v>1367</v>
      </c>
    </row>
    <row r="1718" spans="1:8" x14ac:dyDescent="0.2">
      <c r="A1718" s="26" t="s">
        <v>783</v>
      </c>
      <c r="B1718" s="26">
        <v>85</v>
      </c>
      <c r="C1718" s="26" t="s">
        <v>19</v>
      </c>
      <c r="D1718" s="26">
        <v>80</v>
      </c>
      <c r="E1718" s="26">
        <v>33</v>
      </c>
      <c r="F1718" s="26" t="s">
        <v>26</v>
      </c>
      <c r="G1718" s="27">
        <v>41909</v>
      </c>
      <c r="H1718" s="26" t="s">
        <v>1239</v>
      </c>
    </row>
    <row r="1719" spans="1:8" x14ac:dyDescent="0.2">
      <c r="A1719" s="26" t="s">
        <v>783</v>
      </c>
      <c r="B1719" s="26" t="s">
        <v>870</v>
      </c>
      <c r="C1719" s="26" t="s">
        <v>19</v>
      </c>
      <c r="D1719" s="26">
        <v>70</v>
      </c>
      <c r="E1719" s="26">
        <v>99</v>
      </c>
      <c r="F1719" s="26" t="s">
        <v>77</v>
      </c>
      <c r="G1719" s="27">
        <v>35483</v>
      </c>
      <c r="H1719" s="26" t="s">
        <v>78</v>
      </c>
    </row>
    <row r="1720" spans="1:8" x14ac:dyDescent="0.2">
      <c r="A1720" s="26" t="s">
        <v>783</v>
      </c>
      <c r="B1720" s="26" t="s">
        <v>870</v>
      </c>
      <c r="C1720" s="26" t="s">
        <v>19</v>
      </c>
      <c r="D1720" s="26">
        <v>75</v>
      </c>
      <c r="E1720" s="26">
        <v>127</v>
      </c>
      <c r="F1720" s="26" t="s">
        <v>79</v>
      </c>
      <c r="G1720" s="27">
        <v>34923</v>
      </c>
      <c r="H1720" s="26" t="s">
        <v>361</v>
      </c>
    </row>
    <row r="1721" spans="1:8" x14ac:dyDescent="0.2">
      <c r="A1721" s="26" t="s">
        <v>783</v>
      </c>
      <c r="B1721" s="26" t="s">
        <v>870</v>
      </c>
      <c r="C1721" s="26" t="s">
        <v>19</v>
      </c>
      <c r="D1721" s="26">
        <v>80</v>
      </c>
      <c r="E1721" s="26">
        <v>121</v>
      </c>
      <c r="F1721" s="26" t="s">
        <v>79</v>
      </c>
      <c r="G1721" s="27">
        <v>36001</v>
      </c>
      <c r="H1721" s="26" t="s">
        <v>276</v>
      </c>
    </row>
    <row r="1722" spans="1:8" x14ac:dyDescent="0.2">
      <c r="A1722" s="26" t="s">
        <v>783</v>
      </c>
      <c r="B1722" s="26" t="s">
        <v>870</v>
      </c>
      <c r="C1722" s="26" t="s">
        <v>19</v>
      </c>
      <c r="D1722" s="26">
        <v>85</v>
      </c>
      <c r="E1722" s="26">
        <v>145</v>
      </c>
      <c r="F1722" s="26" t="s">
        <v>42</v>
      </c>
      <c r="G1722" s="27">
        <v>44773</v>
      </c>
      <c r="H1722" s="26" t="s">
        <v>1613</v>
      </c>
    </row>
    <row r="1723" spans="1:8" x14ac:dyDescent="0.2">
      <c r="A1723" s="26" t="s">
        <v>783</v>
      </c>
      <c r="B1723" s="26" t="s">
        <v>870</v>
      </c>
      <c r="C1723" s="26" t="s">
        <v>19</v>
      </c>
      <c r="D1723" s="26">
        <v>90</v>
      </c>
      <c r="E1723" s="26">
        <v>88</v>
      </c>
      <c r="F1723" s="26" t="s">
        <v>114</v>
      </c>
      <c r="G1723" s="27">
        <v>41223</v>
      </c>
      <c r="H1723" s="26" t="s">
        <v>1166</v>
      </c>
    </row>
    <row r="1724" spans="1:8" x14ac:dyDescent="0.2">
      <c r="A1724" s="26" t="s">
        <v>783</v>
      </c>
      <c r="B1724" s="26" t="s">
        <v>870</v>
      </c>
      <c r="C1724" s="26" t="s">
        <v>19</v>
      </c>
      <c r="D1724" s="26">
        <v>95</v>
      </c>
      <c r="E1724" s="26">
        <v>105</v>
      </c>
      <c r="F1724" s="26" t="s">
        <v>1435</v>
      </c>
      <c r="G1724" s="27">
        <v>43744</v>
      </c>
      <c r="H1724" s="26" t="s">
        <v>1519</v>
      </c>
    </row>
    <row r="1725" spans="1:8" x14ac:dyDescent="0.2">
      <c r="A1725" s="26" t="s">
        <v>783</v>
      </c>
      <c r="B1725" s="26" t="s">
        <v>870</v>
      </c>
      <c r="C1725" s="26" t="s">
        <v>19</v>
      </c>
      <c r="D1725" s="26">
        <v>100</v>
      </c>
      <c r="E1725" s="26">
        <v>154</v>
      </c>
      <c r="F1725" s="26" t="s">
        <v>365</v>
      </c>
      <c r="G1725" s="27">
        <v>34923</v>
      </c>
      <c r="H1725" s="26" t="s">
        <v>361</v>
      </c>
    </row>
    <row r="1726" spans="1:8" x14ac:dyDescent="0.2">
      <c r="A1726" s="26" t="s">
        <v>783</v>
      </c>
      <c r="B1726" s="26" t="s">
        <v>870</v>
      </c>
      <c r="C1726" s="26" t="s">
        <v>19</v>
      </c>
      <c r="D1726" s="26">
        <v>105</v>
      </c>
      <c r="E1726" s="26">
        <v>121</v>
      </c>
      <c r="F1726" s="26" t="s">
        <v>88</v>
      </c>
      <c r="G1726" s="27">
        <v>33432</v>
      </c>
      <c r="H1726" s="26" t="s">
        <v>368</v>
      </c>
    </row>
    <row r="1727" spans="1:8" x14ac:dyDescent="0.2">
      <c r="A1727" s="26" t="s">
        <v>783</v>
      </c>
      <c r="B1727" s="26" t="s">
        <v>870</v>
      </c>
      <c r="C1727" s="26" t="s">
        <v>19</v>
      </c>
      <c r="D1727" s="26">
        <v>110</v>
      </c>
      <c r="E1727" s="26">
        <v>143</v>
      </c>
      <c r="F1727" s="26" t="s">
        <v>1164</v>
      </c>
      <c r="G1727" s="27">
        <v>41909</v>
      </c>
      <c r="H1727" s="26" t="s">
        <v>1239</v>
      </c>
    </row>
    <row r="1728" spans="1:8" x14ac:dyDescent="0.2">
      <c r="A1728" s="26" t="s">
        <v>783</v>
      </c>
      <c r="B1728" s="26" t="s">
        <v>870</v>
      </c>
      <c r="C1728" s="26" t="s">
        <v>19</v>
      </c>
      <c r="D1728" s="26">
        <v>115</v>
      </c>
      <c r="E1728" s="26">
        <v>127</v>
      </c>
      <c r="F1728" s="26" t="s">
        <v>88</v>
      </c>
      <c r="G1728" s="27">
        <v>34923</v>
      </c>
      <c r="H1728" s="26" t="s">
        <v>361</v>
      </c>
    </row>
    <row r="1729" spans="1:8" x14ac:dyDescent="0.2">
      <c r="A1729" s="26" t="s">
        <v>783</v>
      </c>
      <c r="B1729" s="26" t="s">
        <v>870</v>
      </c>
      <c r="C1729" s="26" t="s">
        <v>19</v>
      </c>
      <c r="D1729" s="26">
        <v>125</v>
      </c>
      <c r="E1729" s="26">
        <v>86</v>
      </c>
      <c r="F1729" s="26" t="s">
        <v>366</v>
      </c>
      <c r="G1729" s="27">
        <v>38312</v>
      </c>
      <c r="H1729" s="26" t="s">
        <v>367</v>
      </c>
    </row>
    <row r="1730" spans="1:8" x14ac:dyDescent="0.2">
      <c r="A1730" s="26" t="s">
        <v>783</v>
      </c>
      <c r="B1730" s="26" t="s">
        <v>870</v>
      </c>
      <c r="C1730" s="26" t="s">
        <v>19</v>
      </c>
      <c r="D1730" s="26" t="s">
        <v>871</v>
      </c>
      <c r="E1730" s="26">
        <v>115</v>
      </c>
      <c r="F1730" s="26" t="s">
        <v>689</v>
      </c>
      <c r="G1730" s="27">
        <v>39466</v>
      </c>
      <c r="H1730" s="26" t="s">
        <v>710</v>
      </c>
    </row>
    <row r="1731" spans="1:8" x14ac:dyDescent="0.2">
      <c r="A1731" s="26" t="s">
        <v>783</v>
      </c>
      <c r="B1731" s="26" t="s">
        <v>1028</v>
      </c>
      <c r="C1731" s="26" t="s">
        <v>19</v>
      </c>
      <c r="D1731" s="26">
        <v>70</v>
      </c>
      <c r="E1731" s="26">
        <v>27</v>
      </c>
      <c r="F1731" s="26" t="s">
        <v>89</v>
      </c>
      <c r="G1731" s="27">
        <v>41090</v>
      </c>
      <c r="H1731" s="26" t="s">
        <v>1079</v>
      </c>
    </row>
    <row r="1732" spans="1:8" x14ac:dyDescent="0.2">
      <c r="A1732" s="26" t="s">
        <v>783</v>
      </c>
      <c r="B1732" s="26" t="s">
        <v>1028</v>
      </c>
      <c r="C1732" s="26" t="s">
        <v>19</v>
      </c>
      <c r="D1732" s="26">
        <v>75</v>
      </c>
      <c r="E1732" s="26">
        <v>66</v>
      </c>
      <c r="F1732" s="26" t="s">
        <v>119</v>
      </c>
      <c r="G1732" s="27">
        <v>36001</v>
      </c>
      <c r="H1732" s="26" t="s">
        <v>1051</v>
      </c>
    </row>
    <row r="1733" spans="1:8" x14ac:dyDescent="0.2">
      <c r="A1733" s="26" t="s">
        <v>783</v>
      </c>
      <c r="B1733" s="26" t="s">
        <v>1028</v>
      </c>
      <c r="C1733" s="26" t="s">
        <v>19</v>
      </c>
      <c r="D1733" s="26">
        <v>80</v>
      </c>
      <c r="E1733" s="26">
        <v>121</v>
      </c>
      <c r="F1733" s="26" t="s">
        <v>79</v>
      </c>
      <c r="G1733" s="27">
        <v>36001</v>
      </c>
      <c r="H1733" s="26" t="s">
        <v>1051</v>
      </c>
    </row>
    <row r="1734" spans="1:8" x14ac:dyDescent="0.2">
      <c r="A1734" s="26" t="s">
        <v>783</v>
      </c>
      <c r="B1734" s="26" t="s">
        <v>1028</v>
      </c>
      <c r="C1734" s="26" t="s">
        <v>19</v>
      </c>
      <c r="D1734" s="26">
        <v>85</v>
      </c>
      <c r="E1734" s="26">
        <v>44</v>
      </c>
      <c r="F1734" s="26" t="s">
        <v>26</v>
      </c>
      <c r="G1734" s="27">
        <v>40355</v>
      </c>
      <c r="H1734" s="26" t="s">
        <v>1076</v>
      </c>
    </row>
    <row r="1735" spans="1:8" x14ac:dyDescent="0.2">
      <c r="A1735" s="26" t="s">
        <v>783</v>
      </c>
      <c r="B1735" s="26" t="s">
        <v>1028</v>
      </c>
      <c r="C1735" s="26" t="s">
        <v>19</v>
      </c>
      <c r="D1735" s="26">
        <v>90</v>
      </c>
      <c r="E1735" s="26">
        <v>83</v>
      </c>
      <c r="F1735" s="26" t="s">
        <v>362</v>
      </c>
      <c r="G1735" s="27">
        <v>37436</v>
      </c>
      <c r="H1735" s="26" t="s">
        <v>1063</v>
      </c>
    </row>
    <row r="1736" spans="1:8" x14ac:dyDescent="0.2">
      <c r="A1736" s="26" t="s">
        <v>783</v>
      </c>
      <c r="B1736" s="26" t="s">
        <v>1028</v>
      </c>
      <c r="C1736" s="26" t="s">
        <v>19</v>
      </c>
      <c r="D1736" s="26">
        <v>95</v>
      </c>
      <c r="E1736" s="26">
        <v>94</v>
      </c>
      <c r="F1736" s="26" t="s">
        <v>83</v>
      </c>
      <c r="G1736" s="27">
        <v>33432</v>
      </c>
      <c r="H1736" s="26" t="s">
        <v>1036</v>
      </c>
    </row>
    <row r="1737" spans="1:8" x14ac:dyDescent="0.2">
      <c r="A1737" s="26" t="s">
        <v>783</v>
      </c>
      <c r="B1737" s="26" t="s">
        <v>1028</v>
      </c>
      <c r="C1737" s="26" t="s">
        <v>19</v>
      </c>
      <c r="D1737" s="26">
        <v>100</v>
      </c>
      <c r="E1737" s="26">
        <v>55</v>
      </c>
      <c r="F1737" s="26" t="s">
        <v>83</v>
      </c>
      <c r="G1737" s="27">
        <v>35238</v>
      </c>
      <c r="H1737" s="26" t="s">
        <v>1049</v>
      </c>
    </row>
    <row r="1738" spans="1:8" x14ac:dyDescent="0.2">
      <c r="A1738" s="26" t="s">
        <v>783</v>
      </c>
      <c r="B1738" s="26" t="s">
        <v>1028</v>
      </c>
      <c r="C1738" s="26" t="s">
        <v>19</v>
      </c>
      <c r="D1738" s="26">
        <v>105</v>
      </c>
      <c r="E1738" s="26">
        <v>121</v>
      </c>
      <c r="F1738" s="26" t="s">
        <v>88</v>
      </c>
      <c r="G1738" s="27">
        <v>33432</v>
      </c>
      <c r="H1738" s="26" t="s">
        <v>1036</v>
      </c>
    </row>
    <row r="1739" spans="1:8" x14ac:dyDescent="0.2">
      <c r="A1739" s="26" t="s">
        <v>783</v>
      </c>
      <c r="B1739" s="26" t="s">
        <v>1028</v>
      </c>
      <c r="C1739" s="26" t="s">
        <v>19</v>
      </c>
      <c r="D1739" s="26">
        <v>110</v>
      </c>
      <c r="E1739" s="26">
        <v>44</v>
      </c>
      <c r="F1739" s="26" t="s">
        <v>837</v>
      </c>
      <c r="G1739" s="27">
        <v>42910</v>
      </c>
      <c r="H1739" s="26" t="s">
        <v>1367</v>
      </c>
    </row>
    <row r="1740" spans="1:8" x14ac:dyDescent="0.2">
      <c r="A1740" s="26" t="s">
        <v>783</v>
      </c>
      <c r="B1740" s="26" t="s">
        <v>1028</v>
      </c>
      <c r="C1740" s="26" t="s">
        <v>19</v>
      </c>
      <c r="D1740" s="26">
        <v>115</v>
      </c>
      <c r="E1740" s="26">
        <v>110</v>
      </c>
      <c r="F1740" s="26" t="s">
        <v>88</v>
      </c>
      <c r="G1740" s="27">
        <v>35238</v>
      </c>
      <c r="H1740" s="26" t="s">
        <v>1049</v>
      </c>
    </row>
    <row r="1741" spans="1:8" x14ac:dyDescent="0.2">
      <c r="A1741" s="26" t="s">
        <v>782</v>
      </c>
      <c r="B1741" s="26">
        <v>13</v>
      </c>
      <c r="C1741" s="26" t="s">
        <v>44</v>
      </c>
      <c r="D1741" s="26">
        <v>30</v>
      </c>
      <c r="E1741" s="26">
        <v>21</v>
      </c>
      <c r="F1741" s="26" t="s">
        <v>45</v>
      </c>
      <c r="G1741" s="27">
        <v>38640</v>
      </c>
      <c r="H1741" s="26" t="s">
        <v>373</v>
      </c>
    </row>
    <row r="1742" spans="1:8" x14ac:dyDescent="0.2">
      <c r="A1742" s="26" t="s">
        <v>782</v>
      </c>
      <c r="B1742" s="26">
        <v>13</v>
      </c>
      <c r="C1742" s="26" t="s">
        <v>44</v>
      </c>
      <c r="D1742" s="26">
        <v>40</v>
      </c>
      <c r="E1742" s="26">
        <v>33</v>
      </c>
      <c r="F1742" s="26" t="s">
        <v>45</v>
      </c>
      <c r="G1742" s="27">
        <v>39270</v>
      </c>
      <c r="H1742" s="26" t="s">
        <v>730</v>
      </c>
    </row>
    <row r="1743" spans="1:8" x14ac:dyDescent="0.2">
      <c r="A1743" s="26" t="s">
        <v>782</v>
      </c>
      <c r="B1743" s="26">
        <v>13</v>
      </c>
      <c r="C1743" s="26" t="s">
        <v>44</v>
      </c>
      <c r="D1743" s="26">
        <v>55</v>
      </c>
      <c r="E1743" s="26">
        <v>22</v>
      </c>
      <c r="F1743" s="26" t="s">
        <v>374</v>
      </c>
      <c r="G1743" s="27">
        <v>35238</v>
      </c>
      <c r="H1743" s="26" t="s">
        <v>371</v>
      </c>
    </row>
    <row r="1744" spans="1:8" x14ac:dyDescent="0.2">
      <c r="A1744" s="26" t="s">
        <v>782</v>
      </c>
      <c r="B1744" s="26">
        <v>18</v>
      </c>
      <c r="C1744" s="26" t="s">
        <v>44</v>
      </c>
      <c r="D1744" s="26">
        <v>80</v>
      </c>
      <c r="E1744" s="26">
        <v>55</v>
      </c>
      <c r="F1744" s="26" t="s">
        <v>49</v>
      </c>
      <c r="G1744" s="27">
        <v>39722</v>
      </c>
      <c r="H1744" s="26" t="s">
        <v>375</v>
      </c>
    </row>
    <row r="1745" spans="1:8" x14ac:dyDescent="0.2">
      <c r="A1745" s="26" t="s">
        <v>782</v>
      </c>
      <c r="B1745" s="26">
        <v>40</v>
      </c>
      <c r="C1745" s="26" t="s">
        <v>44</v>
      </c>
      <c r="D1745" s="26">
        <v>55</v>
      </c>
      <c r="E1745" s="26">
        <v>39</v>
      </c>
      <c r="F1745" s="26" t="s">
        <v>237</v>
      </c>
      <c r="G1745" s="27">
        <v>33432</v>
      </c>
      <c r="H1745" s="26" t="s">
        <v>368</v>
      </c>
    </row>
    <row r="1746" spans="1:8" x14ac:dyDescent="0.2">
      <c r="A1746" s="26" t="s">
        <v>782</v>
      </c>
      <c r="B1746" s="26">
        <v>40</v>
      </c>
      <c r="C1746" s="26" t="s">
        <v>44</v>
      </c>
      <c r="D1746" s="26">
        <v>65</v>
      </c>
      <c r="E1746" s="26">
        <v>44</v>
      </c>
      <c r="F1746" s="26" t="s">
        <v>376</v>
      </c>
      <c r="G1746" s="27">
        <v>38640</v>
      </c>
      <c r="H1746" s="26" t="s">
        <v>373</v>
      </c>
    </row>
    <row r="1747" spans="1:8" x14ac:dyDescent="0.2">
      <c r="A1747" s="26" t="s">
        <v>782</v>
      </c>
      <c r="B1747" s="26">
        <v>40</v>
      </c>
      <c r="C1747" s="26" t="s">
        <v>44</v>
      </c>
      <c r="D1747" s="26">
        <v>70</v>
      </c>
      <c r="E1747" s="26">
        <v>44</v>
      </c>
      <c r="F1747" s="26" t="s">
        <v>52</v>
      </c>
      <c r="G1747" s="27">
        <v>37520</v>
      </c>
      <c r="H1747" s="26" t="s">
        <v>359</v>
      </c>
    </row>
    <row r="1748" spans="1:8" x14ac:dyDescent="0.2">
      <c r="A1748" s="26" t="s">
        <v>782</v>
      </c>
      <c r="B1748" s="26">
        <v>45</v>
      </c>
      <c r="C1748" s="26" t="s">
        <v>44</v>
      </c>
      <c r="D1748" s="26">
        <v>50</v>
      </c>
      <c r="E1748" s="26">
        <v>50</v>
      </c>
      <c r="F1748" s="26" t="s">
        <v>50</v>
      </c>
      <c r="G1748" s="27">
        <v>33110</v>
      </c>
      <c r="H1748" s="26" t="s">
        <v>912</v>
      </c>
    </row>
    <row r="1749" spans="1:8" x14ac:dyDescent="0.2">
      <c r="A1749" s="26" t="s">
        <v>782</v>
      </c>
      <c r="B1749" s="26">
        <v>45</v>
      </c>
      <c r="C1749" s="26" t="s">
        <v>44</v>
      </c>
      <c r="D1749" s="26">
        <v>55</v>
      </c>
      <c r="E1749" s="26">
        <v>33</v>
      </c>
      <c r="F1749" s="26" t="s">
        <v>50</v>
      </c>
      <c r="G1749" s="27">
        <v>33860</v>
      </c>
      <c r="H1749" s="26" t="s">
        <v>369</v>
      </c>
    </row>
    <row r="1750" spans="1:8" x14ac:dyDescent="0.2">
      <c r="A1750" s="26" t="s">
        <v>782</v>
      </c>
      <c r="B1750" s="26">
        <v>45</v>
      </c>
      <c r="C1750" s="26" t="s">
        <v>44</v>
      </c>
      <c r="D1750" s="26">
        <v>95</v>
      </c>
      <c r="E1750" s="26">
        <v>49</v>
      </c>
      <c r="F1750" s="26" t="s">
        <v>968</v>
      </c>
      <c r="G1750" s="27">
        <v>41188</v>
      </c>
      <c r="H1750" s="26" t="s">
        <v>1149</v>
      </c>
    </row>
    <row r="1751" spans="1:8" x14ac:dyDescent="0.2">
      <c r="A1751" s="26" t="s">
        <v>782</v>
      </c>
      <c r="B1751" s="26">
        <v>45</v>
      </c>
      <c r="C1751" s="26" t="s">
        <v>44</v>
      </c>
      <c r="D1751" s="26">
        <v>100</v>
      </c>
      <c r="E1751" s="26">
        <v>49</v>
      </c>
      <c r="F1751" s="26" t="s">
        <v>968</v>
      </c>
      <c r="G1751" s="27">
        <v>41090</v>
      </c>
      <c r="H1751" s="26" t="s">
        <v>1079</v>
      </c>
    </row>
    <row r="1752" spans="1:8" x14ac:dyDescent="0.2">
      <c r="A1752" s="26" t="s">
        <v>782</v>
      </c>
      <c r="B1752" s="26">
        <v>45</v>
      </c>
      <c r="C1752" s="26" t="s">
        <v>44</v>
      </c>
      <c r="D1752" s="26" t="s">
        <v>871</v>
      </c>
      <c r="E1752" s="26">
        <v>55</v>
      </c>
      <c r="F1752" s="26" t="s">
        <v>56</v>
      </c>
      <c r="G1752" s="27">
        <v>39722</v>
      </c>
      <c r="H1752" s="26" t="s">
        <v>375</v>
      </c>
    </row>
    <row r="1753" spans="1:8" x14ac:dyDescent="0.2">
      <c r="A1753" s="26" t="s">
        <v>782</v>
      </c>
      <c r="B1753" s="26">
        <v>50</v>
      </c>
      <c r="C1753" s="26" t="s">
        <v>44</v>
      </c>
      <c r="D1753" s="26">
        <v>50</v>
      </c>
      <c r="E1753" s="26">
        <v>55</v>
      </c>
      <c r="F1753" s="26" t="s">
        <v>1148</v>
      </c>
      <c r="G1753" s="27">
        <v>42643</v>
      </c>
      <c r="H1753" s="26" t="s">
        <v>1336</v>
      </c>
    </row>
    <row r="1754" spans="1:8" x14ac:dyDescent="0.2">
      <c r="A1754" s="26" t="s">
        <v>782</v>
      </c>
      <c r="B1754" s="26">
        <v>50</v>
      </c>
      <c r="C1754" s="26" t="s">
        <v>44</v>
      </c>
      <c r="D1754" s="26">
        <v>55</v>
      </c>
      <c r="E1754" s="26">
        <v>44</v>
      </c>
      <c r="F1754" s="26" t="s">
        <v>50</v>
      </c>
      <c r="G1754" s="27">
        <v>35238</v>
      </c>
      <c r="H1754" s="26" t="s">
        <v>371</v>
      </c>
    </row>
    <row r="1755" spans="1:8" x14ac:dyDescent="0.2">
      <c r="A1755" s="26" t="s">
        <v>782</v>
      </c>
      <c r="B1755" s="26">
        <v>50</v>
      </c>
      <c r="C1755" s="26" t="s">
        <v>44</v>
      </c>
      <c r="D1755" s="26">
        <v>60</v>
      </c>
      <c r="E1755" s="26">
        <v>44</v>
      </c>
      <c r="F1755" s="26" t="s">
        <v>225</v>
      </c>
      <c r="G1755" s="27">
        <v>33432</v>
      </c>
      <c r="H1755" s="26" t="s">
        <v>368</v>
      </c>
    </row>
    <row r="1756" spans="1:8" x14ac:dyDescent="0.2">
      <c r="A1756" s="26" t="s">
        <v>782</v>
      </c>
      <c r="B1756" s="26">
        <v>50</v>
      </c>
      <c r="C1756" s="26" t="s">
        <v>44</v>
      </c>
      <c r="D1756" s="26">
        <v>70</v>
      </c>
      <c r="E1756" s="26">
        <v>30</v>
      </c>
      <c r="F1756" s="26" t="s">
        <v>378</v>
      </c>
      <c r="G1756" s="27">
        <v>37751</v>
      </c>
      <c r="H1756" s="26" t="s">
        <v>4</v>
      </c>
    </row>
    <row r="1757" spans="1:8" x14ac:dyDescent="0.2">
      <c r="A1757" s="26" t="s">
        <v>782</v>
      </c>
      <c r="B1757" s="26">
        <v>50</v>
      </c>
      <c r="C1757" s="26" t="s">
        <v>44</v>
      </c>
      <c r="D1757" s="26">
        <v>100</v>
      </c>
      <c r="E1757" s="26">
        <v>50</v>
      </c>
      <c r="F1757" s="26" t="s">
        <v>968</v>
      </c>
      <c r="G1757" s="27">
        <v>41909</v>
      </c>
      <c r="H1757" s="26" t="s">
        <v>1239</v>
      </c>
    </row>
    <row r="1758" spans="1:8" x14ac:dyDescent="0.2">
      <c r="A1758" s="26" t="s">
        <v>782</v>
      </c>
      <c r="B1758" s="26">
        <v>55</v>
      </c>
      <c r="C1758" s="26" t="s">
        <v>44</v>
      </c>
      <c r="D1758" s="26">
        <v>50</v>
      </c>
      <c r="E1758" s="26">
        <v>49.5</v>
      </c>
      <c r="F1758" s="26" t="s">
        <v>1148</v>
      </c>
      <c r="G1758" s="27">
        <v>43744</v>
      </c>
      <c r="H1758" s="26" t="s">
        <v>1519</v>
      </c>
    </row>
    <row r="1759" spans="1:8" x14ac:dyDescent="0.2">
      <c r="A1759" s="26" t="s">
        <v>782</v>
      </c>
      <c r="B1759" s="26">
        <v>55</v>
      </c>
      <c r="C1759" s="26" t="s">
        <v>44</v>
      </c>
      <c r="D1759" s="26">
        <v>55</v>
      </c>
      <c r="E1759" s="26">
        <v>51</v>
      </c>
      <c r="F1759" s="26" t="s">
        <v>50</v>
      </c>
      <c r="G1759" s="27">
        <v>36001</v>
      </c>
      <c r="H1759" s="26" t="s">
        <v>276</v>
      </c>
    </row>
    <row r="1760" spans="1:8" x14ac:dyDescent="0.2">
      <c r="A1760" s="26" t="s">
        <v>782</v>
      </c>
      <c r="B1760" s="26">
        <v>55</v>
      </c>
      <c r="C1760" s="26" t="s">
        <v>44</v>
      </c>
      <c r="D1760" s="26">
        <v>85</v>
      </c>
      <c r="E1760" s="26">
        <v>16</v>
      </c>
      <c r="F1760" s="26" t="s">
        <v>186</v>
      </c>
      <c r="G1760" s="27">
        <v>42910</v>
      </c>
      <c r="H1760" s="26" t="s">
        <v>1367</v>
      </c>
    </row>
    <row r="1761" spans="1:8" x14ac:dyDescent="0.2">
      <c r="A1761" s="26" t="s">
        <v>782</v>
      </c>
      <c r="B1761" s="26">
        <v>55</v>
      </c>
      <c r="C1761" s="26" t="s">
        <v>44</v>
      </c>
      <c r="D1761" s="26">
        <v>95</v>
      </c>
      <c r="E1761" s="26">
        <v>27</v>
      </c>
      <c r="F1761" s="26" t="s">
        <v>1178</v>
      </c>
      <c r="G1761" s="27">
        <v>41909</v>
      </c>
      <c r="H1761" s="26" t="s">
        <v>1239</v>
      </c>
    </row>
    <row r="1762" spans="1:8" x14ac:dyDescent="0.2">
      <c r="A1762" s="26" t="s">
        <v>782</v>
      </c>
      <c r="B1762" s="26">
        <v>60</v>
      </c>
      <c r="C1762" s="26" t="s">
        <v>44</v>
      </c>
      <c r="D1762" s="26">
        <v>70</v>
      </c>
      <c r="E1762" s="26">
        <v>15</v>
      </c>
      <c r="F1762" s="26" t="s">
        <v>244</v>
      </c>
      <c r="G1762" s="27">
        <v>37226</v>
      </c>
      <c r="H1762" s="26" t="s">
        <v>245</v>
      </c>
    </row>
    <row r="1763" spans="1:8" x14ac:dyDescent="0.2">
      <c r="A1763" s="26" t="s">
        <v>782</v>
      </c>
      <c r="B1763" s="26" t="s">
        <v>870</v>
      </c>
      <c r="C1763" s="26" t="s">
        <v>44</v>
      </c>
      <c r="D1763" s="26">
        <v>40</v>
      </c>
      <c r="E1763" s="26">
        <v>33</v>
      </c>
      <c r="F1763" s="26" t="s">
        <v>45</v>
      </c>
      <c r="G1763" s="27">
        <v>39270</v>
      </c>
      <c r="H1763" s="26" t="s">
        <v>730</v>
      </c>
    </row>
    <row r="1764" spans="1:8" x14ac:dyDescent="0.2">
      <c r="A1764" s="26" t="s">
        <v>782</v>
      </c>
      <c r="B1764" s="26" t="s">
        <v>870</v>
      </c>
      <c r="C1764" s="26" t="s">
        <v>44</v>
      </c>
      <c r="D1764" s="26">
        <v>50</v>
      </c>
      <c r="E1764" s="26">
        <v>55</v>
      </c>
      <c r="F1764" s="26" t="s">
        <v>1148</v>
      </c>
      <c r="G1764" s="27">
        <v>42643</v>
      </c>
      <c r="H1764" s="26" t="s">
        <v>1336</v>
      </c>
    </row>
    <row r="1765" spans="1:8" x14ac:dyDescent="0.2">
      <c r="A1765" s="26" t="s">
        <v>782</v>
      </c>
      <c r="B1765" s="26" t="s">
        <v>870</v>
      </c>
      <c r="C1765" s="26" t="s">
        <v>44</v>
      </c>
      <c r="D1765" s="26">
        <v>55</v>
      </c>
      <c r="E1765" s="26">
        <v>51</v>
      </c>
      <c r="F1765" s="26" t="s">
        <v>50</v>
      </c>
      <c r="G1765" s="27">
        <v>36001</v>
      </c>
      <c r="H1765" s="26" t="s">
        <v>276</v>
      </c>
    </row>
    <row r="1766" spans="1:8" x14ac:dyDescent="0.2">
      <c r="A1766" s="26" t="s">
        <v>782</v>
      </c>
      <c r="B1766" s="26" t="s">
        <v>870</v>
      </c>
      <c r="C1766" s="26" t="s">
        <v>44</v>
      </c>
      <c r="D1766" s="26">
        <v>60</v>
      </c>
      <c r="E1766" s="26">
        <v>77</v>
      </c>
      <c r="F1766" s="26" t="s">
        <v>1500</v>
      </c>
      <c r="G1766" s="27">
        <v>43744</v>
      </c>
      <c r="H1766" s="26" t="s">
        <v>1519</v>
      </c>
    </row>
    <row r="1767" spans="1:8" x14ac:dyDescent="0.2">
      <c r="A1767" s="26" t="s">
        <v>782</v>
      </c>
      <c r="B1767" s="26" t="s">
        <v>870</v>
      </c>
      <c r="C1767" s="26" t="s">
        <v>44</v>
      </c>
      <c r="D1767" s="26">
        <v>65</v>
      </c>
      <c r="E1767" s="26">
        <v>88</v>
      </c>
      <c r="F1767" s="26" t="s">
        <v>376</v>
      </c>
      <c r="G1767" s="27">
        <v>38640</v>
      </c>
      <c r="H1767" s="26" t="s">
        <v>373</v>
      </c>
    </row>
    <row r="1768" spans="1:8" x14ac:dyDescent="0.2">
      <c r="A1768" s="26" t="s">
        <v>782</v>
      </c>
      <c r="B1768" s="26" t="s">
        <v>870</v>
      </c>
      <c r="C1768" s="26" t="s">
        <v>44</v>
      </c>
      <c r="D1768" s="26">
        <v>70</v>
      </c>
      <c r="E1768" s="26">
        <v>75</v>
      </c>
      <c r="F1768" s="26" t="s">
        <v>1298</v>
      </c>
      <c r="G1768" s="27">
        <v>43296</v>
      </c>
      <c r="H1768" s="26" t="s">
        <v>1432</v>
      </c>
    </row>
    <row r="1769" spans="1:8" x14ac:dyDescent="0.2">
      <c r="A1769" s="26" t="s">
        <v>782</v>
      </c>
      <c r="B1769" s="26" t="s">
        <v>870</v>
      </c>
      <c r="C1769" s="26" t="s">
        <v>44</v>
      </c>
      <c r="D1769" s="26">
        <v>75</v>
      </c>
      <c r="E1769" s="26">
        <v>44</v>
      </c>
      <c r="F1769" s="26" t="s">
        <v>55</v>
      </c>
      <c r="G1769" s="27">
        <v>34923</v>
      </c>
      <c r="H1769" s="26" t="s">
        <v>361</v>
      </c>
    </row>
    <row r="1770" spans="1:8" x14ac:dyDescent="0.2">
      <c r="A1770" s="26" t="s">
        <v>782</v>
      </c>
      <c r="B1770" s="26" t="s">
        <v>870</v>
      </c>
      <c r="C1770" s="26" t="s">
        <v>44</v>
      </c>
      <c r="D1770" s="26">
        <v>80</v>
      </c>
      <c r="E1770" s="26">
        <v>55</v>
      </c>
      <c r="F1770" s="26" t="s">
        <v>55</v>
      </c>
      <c r="G1770" s="27">
        <v>35238</v>
      </c>
      <c r="H1770" s="26" t="s">
        <v>371</v>
      </c>
    </row>
    <row r="1771" spans="1:8" x14ac:dyDescent="0.2">
      <c r="A1771" s="26" t="s">
        <v>782</v>
      </c>
      <c r="B1771" s="26" t="s">
        <v>870</v>
      </c>
      <c r="C1771" s="26" t="s">
        <v>44</v>
      </c>
      <c r="D1771" s="26">
        <v>85</v>
      </c>
      <c r="E1771" s="26">
        <v>16</v>
      </c>
      <c r="F1771" s="26" t="s">
        <v>186</v>
      </c>
      <c r="G1771" s="27">
        <v>42910</v>
      </c>
      <c r="H1771" s="26" t="s">
        <v>1367</v>
      </c>
    </row>
    <row r="1772" spans="1:8" x14ac:dyDescent="0.2">
      <c r="A1772" s="26" t="s">
        <v>782</v>
      </c>
      <c r="B1772" s="26" t="s">
        <v>870</v>
      </c>
      <c r="C1772" s="26" t="s">
        <v>44</v>
      </c>
      <c r="D1772" s="26">
        <v>90</v>
      </c>
      <c r="E1772" s="26">
        <v>85</v>
      </c>
      <c r="F1772" s="26" t="s">
        <v>1433</v>
      </c>
      <c r="G1772" s="27">
        <v>43296</v>
      </c>
      <c r="H1772" s="26" t="s">
        <v>1432</v>
      </c>
    </row>
    <row r="1773" spans="1:8" x14ac:dyDescent="0.2">
      <c r="A1773" s="26" t="s">
        <v>782</v>
      </c>
      <c r="B1773" s="26" t="s">
        <v>870</v>
      </c>
      <c r="C1773" s="26" t="s">
        <v>44</v>
      </c>
      <c r="D1773" s="26">
        <v>95</v>
      </c>
      <c r="E1773" s="26">
        <v>55</v>
      </c>
      <c r="F1773" s="26" t="s">
        <v>140</v>
      </c>
      <c r="G1773" s="27">
        <v>36001</v>
      </c>
      <c r="H1773" s="26" t="s">
        <v>276</v>
      </c>
    </row>
    <row r="1774" spans="1:8" x14ac:dyDescent="0.2">
      <c r="A1774" s="26" t="s">
        <v>782</v>
      </c>
      <c r="B1774" s="26" t="s">
        <v>870</v>
      </c>
      <c r="C1774" s="26" t="s">
        <v>44</v>
      </c>
      <c r="D1774" s="26">
        <v>100</v>
      </c>
      <c r="E1774" s="26">
        <v>71</v>
      </c>
      <c r="F1774" s="26" t="s">
        <v>1150</v>
      </c>
      <c r="G1774" s="27">
        <v>41188</v>
      </c>
      <c r="H1774" s="26" t="s">
        <v>1149</v>
      </c>
    </row>
    <row r="1775" spans="1:8" x14ac:dyDescent="0.2">
      <c r="A1775" s="26" t="s">
        <v>782</v>
      </c>
      <c r="B1775" s="26" t="s">
        <v>870</v>
      </c>
      <c r="C1775" s="26" t="s">
        <v>44</v>
      </c>
      <c r="D1775" s="26">
        <v>110</v>
      </c>
      <c r="E1775" s="26">
        <v>85</v>
      </c>
      <c r="F1775" s="26" t="s">
        <v>1150</v>
      </c>
      <c r="G1775" s="27">
        <v>41839</v>
      </c>
      <c r="H1775" s="26" t="s">
        <v>1232</v>
      </c>
    </row>
    <row r="1776" spans="1:8" x14ac:dyDescent="0.2">
      <c r="A1776" s="26" t="s">
        <v>782</v>
      </c>
      <c r="B1776" s="26" t="s">
        <v>870</v>
      </c>
      <c r="C1776" s="26" t="s">
        <v>44</v>
      </c>
      <c r="D1776" s="26">
        <v>115</v>
      </c>
      <c r="E1776" s="26">
        <v>65</v>
      </c>
      <c r="F1776" s="26" t="s">
        <v>1377</v>
      </c>
      <c r="G1776" s="27">
        <v>43296</v>
      </c>
      <c r="H1776" s="26" t="s">
        <v>1432</v>
      </c>
    </row>
    <row r="1777" spans="1:8" x14ac:dyDescent="0.2">
      <c r="A1777" s="26" t="s">
        <v>782</v>
      </c>
      <c r="B1777" s="26" t="s">
        <v>870</v>
      </c>
      <c r="C1777" s="26" t="s">
        <v>44</v>
      </c>
      <c r="D1777" s="26" t="s">
        <v>871</v>
      </c>
      <c r="E1777" s="26">
        <v>66</v>
      </c>
      <c r="F1777" s="26" t="s">
        <v>377</v>
      </c>
      <c r="G1777" s="27">
        <v>37436</v>
      </c>
      <c r="H1777" s="26" t="s">
        <v>363</v>
      </c>
    </row>
    <row r="1778" spans="1:8" x14ac:dyDescent="0.2">
      <c r="A1778" s="26" t="s">
        <v>782</v>
      </c>
      <c r="B1778" s="26" t="s">
        <v>1028</v>
      </c>
      <c r="C1778" s="26" t="s">
        <v>44</v>
      </c>
      <c r="D1778" s="26">
        <v>40</v>
      </c>
      <c r="E1778" s="26">
        <v>33</v>
      </c>
      <c r="F1778" s="26" t="s">
        <v>45</v>
      </c>
      <c r="G1778" s="27">
        <v>39270</v>
      </c>
      <c r="H1778" s="26" t="s">
        <v>1073</v>
      </c>
    </row>
    <row r="1779" spans="1:8" x14ac:dyDescent="0.2">
      <c r="A1779" s="26" t="s">
        <v>782</v>
      </c>
      <c r="B1779" s="26" t="s">
        <v>1028</v>
      </c>
      <c r="C1779" s="26" t="s">
        <v>44</v>
      </c>
      <c r="D1779" s="26">
        <v>50</v>
      </c>
      <c r="E1779" s="26">
        <v>44</v>
      </c>
      <c r="F1779" s="26" t="s">
        <v>50</v>
      </c>
      <c r="G1779" s="27">
        <v>33432</v>
      </c>
      <c r="H1779" s="26" t="s">
        <v>1036</v>
      </c>
    </row>
    <row r="1780" spans="1:8" x14ac:dyDescent="0.2">
      <c r="A1780" s="26" t="s">
        <v>782</v>
      </c>
      <c r="B1780" s="26" t="s">
        <v>1028</v>
      </c>
      <c r="C1780" s="26" t="s">
        <v>44</v>
      </c>
      <c r="D1780" s="26">
        <v>55</v>
      </c>
      <c r="E1780" s="26">
        <v>51</v>
      </c>
      <c r="F1780" s="26" t="s">
        <v>50</v>
      </c>
      <c r="G1780" s="27">
        <v>36001</v>
      </c>
      <c r="H1780" s="26" t="s">
        <v>1051</v>
      </c>
    </row>
    <row r="1781" spans="1:8" x14ac:dyDescent="0.2">
      <c r="A1781" s="26" t="s">
        <v>782</v>
      </c>
      <c r="B1781" s="26" t="s">
        <v>1028</v>
      </c>
      <c r="C1781" s="26" t="s">
        <v>44</v>
      </c>
      <c r="D1781" s="26">
        <v>60</v>
      </c>
      <c r="E1781" s="26">
        <v>44</v>
      </c>
      <c r="F1781" s="26" t="s">
        <v>225</v>
      </c>
      <c r="G1781" s="27">
        <v>33432</v>
      </c>
      <c r="H1781" s="26" t="s">
        <v>1036</v>
      </c>
    </row>
    <row r="1782" spans="1:8" x14ac:dyDescent="0.2">
      <c r="A1782" s="26" t="s">
        <v>782</v>
      </c>
      <c r="B1782" s="26" t="s">
        <v>1028</v>
      </c>
      <c r="C1782" s="26" t="s">
        <v>44</v>
      </c>
      <c r="D1782" s="26">
        <v>80</v>
      </c>
      <c r="E1782" s="26">
        <v>55</v>
      </c>
      <c r="F1782" s="26" t="s">
        <v>55</v>
      </c>
      <c r="G1782" s="27">
        <v>35238</v>
      </c>
      <c r="H1782" s="26" t="s">
        <v>1049</v>
      </c>
    </row>
    <row r="1783" spans="1:8" x14ac:dyDescent="0.2">
      <c r="A1783" s="26" t="s">
        <v>782</v>
      </c>
      <c r="B1783" s="26" t="s">
        <v>1028</v>
      </c>
      <c r="C1783" s="26" t="s">
        <v>44</v>
      </c>
      <c r="D1783" s="26">
        <v>85</v>
      </c>
      <c r="E1783" s="26">
        <v>16</v>
      </c>
      <c r="F1783" s="26" t="s">
        <v>186</v>
      </c>
      <c r="G1783" s="27">
        <v>42910</v>
      </c>
      <c r="H1783" s="26" t="s">
        <v>1367</v>
      </c>
    </row>
    <row r="1784" spans="1:8" x14ac:dyDescent="0.2">
      <c r="A1784" s="26" t="s">
        <v>782</v>
      </c>
      <c r="B1784" s="26" t="s">
        <v>1028</v>
      </c>
      <c r="C1784" s="26" t="s">
        <v>44</v>
      </c>
      <c r="D1784" s="26">
        <v>95</v>
      </c>
      <c r="E1784" s="26">
        <v>55</v>
      </c>
      <c r="F1784" s="26" t="s">
        <v>140</v>
      </c>
      <c r="G1784" s="27">
        <v>36001</v>
      </c>
      <c r="H1784" s="26" t="s">
        <v>1051</v>
      </c>
    </row>
    <row r="1785" spans="1:8" x14ac:dyDescent="0.2">
      <c r="A1785" s="26" t="s">
        <v>782</v>
      </c>
      <c r="B1785" s="26" t="s">
        <v>1028</v>
      </c>
      <c r="C1785" s="26" t="s">
        <v>44</v>
      </c>
      <c r="D1785" s="26">
        <v>100</v>
      </c>
      <c r="E1785" s="26">
        <v>49</v>
      </c>
      <c r="F1785" s="26" t="s">
        <v>968</v>
      </c>
      <c r="G1785" s="27">
        <v>41090</v>
      </c>
      <c r="H1785" s="26" t="s">
        <v>1079</v>
      </c>
    </row>
    <row r="1786" spans="1:8" x14ac:dyDescent="0.2">
      <c r="A1786" s="26" t="s">
        <v>782</v>
      </c>
      <c r="B1786" s="26" t="s">
        <v>1028</v>
      </c>
      <c r="C1786" s="26" t="s">
        <v>44</v>
      </c>
      <c r="D1786" s="26" t="s">
        <v>871</v>
      </c>
      <c r="E1786" s="26">
        <v>66</v>
      </c>
      <c r="F1786" s="26" t="s">
        <v>377</v>
      </c>
      <c r="G1786" s="27">
        <v>37436</v>
      </c>
      <c r="H1786" s="26" t="s">
        <v>1063</v>
      </c>
    </row>
    <row r="1787" spans="1:8" x14ac:dyDescent="0.2">
      <c r="A1787" s="26" t="s">
        <v>782</v>
      </c>
      <c r="B1787" s="26">
        <v>13</v>
      </c>
      <c r="C1787" s="26" t="s">
        <v>19</v>
      </c>
      <c r="D1787" s="26">
        <v>30</v>
      </c>
      <c r="E1787" s="26">
        <v>22</v>
      </c>
      <c r="F1787" s="26" t="s">
        <v>1337</v>
      </c>
      <c r="G1787" s="27">
        <v>42910</v>
      </c>
      <c r="H1787" s="26" t="s">
        <v>1367</v>
      </c>
    </row>
    <row r="1788" spans="1:8" x14ac:dyDescent="0.2">
      <c r="A1788" s="26" t="s">
        <v>782</v>
      </c>
      <c r="B1788" s="26">
        <v>13</v>
      </c>
      <c r="C1788" s="26" t="s">
        <v>19</v>
      </c>
      <c r="D1788" s="26">
        <v>35</v>
      </c>
      <c r="E1788" s="26">
        <v>27</v>
      </c>
      <c r="F1788" s="26" t="s">
        <v>252</v>
      </c>
      <c r="G1788" s="27">
        <v>34923</v>
      </c>
      <c r="H1788" s="26" t="s">
        <v>361</v>
      </c>
    </row>
    <row r="1789" spans="1:8" x14ac:dyDescent="0.2">
      <c r="A1789" s="26" t="s">
        <v>782</v>
      </c>
      <c r="B1789" s="26">
        <v>13</v>
      </c>
      <c r="C1789" s="26" t="s">
        <v>19</v>
      </c>
      <c r="D1789" s="26">
        <v>40</v>
      </c>
      <c r="E1789" s="26">
        <v>33</v>
      </c>
      <c r="F1789" s="26" t="s">
        <v>1240</v>
      </c>
      <c r="G1789" s="27">
        <v>41909</v>
      </c>
      <c r="H1789" s="26" t="s">
        <v>1239</v>
      </c>
    </row>
    <row r="1790" spans="1:8" x14ac:dyDescent="0.2">
      <c r="A1790" s="26" t="s">
        <v>782</v>
      </c>
      <c r="B1790" s="26">
        <v>13</v>
      </c>
      <c r="C1790" s="26" t="s">
        <v>19</v>
      </c>
      <c r="D1790" s="26">
        <v>45</v>
      </c>
      <c r="E1790" s="26">
        <v>50</v>
      </c>
      <c r="F1790" s="26" t="s">
        <v>379</v>
      </c>
      <c r="G1790" s="27">
        <v>33432</v>
      </c>
      <c r="H1790" s="26" t="s">
        <v>368</v>
      </c>
    </row>
    <row r="1791" spans="1:8" x14ac:dyDescent="0.2">
      <c r="A1791" s="26" t="s">
        <v>782</v>
      </c>
      <c r="B1791" s="26">
        <v>13</v>
      </c>
      <c r="C1791" s="26" t="s">
        <v>19</v>
      </c>
      <c r="D1791" s="26">
        <v>50</v>
      </c>
      <c r="E1791" s="26">
        <v>37</v>
      </c>
      <c r="F1791" s="26" t="s">
        <v>253</v>
      </c>
      <c r="G1791" s="27">
        <v>34923</v>
      </c>
      <c r="H1791" s="26" t="s">
        <v>361</v>
      </c>
    </row>
    <row r="1792" spans="1:8" x14ac:dyDescent="0.2">
      <c r="A1792" s="26" t="s">
        <v>782</v>
      </c>
      <c r="B1792" s="26">
        <v>13</v>
      </c>
      <c r="C1792" s="26" t="s">
        <v>19</v>
      </c>
      <c r="D1792" s="26">
        <v>55</v>
      </c>
      <c r="E1792" s="26">
        <v>28</v>
      </c>
      <c r="F1792" s="26" t="s">
        <v>731</v>
      </c>
      <c r="G1792" s="27">
        <v>39270</v>
      </c>
      <c r="H1792" s="26" t="s">
        <v>730</v>
      </c>
    </row>
    <row r="1793" spans="1:8" x14ac:dyDescent="0.2">
      <c r="A1793" s="26" t="s">
        <v>782</v>
      </c>
      <c r="B1793" s="26">
        <v>13</v>
      </c>
      <c r="C1793" s="26" t="s">
        <v>19</v>
      </c>
      <c r="D1793" s="26">
        <v>60</v>
      </c>
      <c r="E1793" s="26">
        <v>70</v>
      </c>
      <c r="F1793" s="26" t="s">
        <v>1233</v>
      </c>
      <c r="G1793" s="27">
        <v>41839</v>
      </c>
      <c r="H1793" s="26" t="s">
        <v>1232</v>
      </c>
    </row>
    <row r="1794" spans="1:8" x14ac:dyDescent="0.2">
      <c r="A1794" s="26" t="s">
        <v>782</v>
      </c>
      <c r="B1794" s="26">
        <v>13</v>
      </c>
      <c r="C1794" s="26" t="s">
        <v>19</v>
      </c>
      <c r="D1794" s="26">
        <v>65</v>
      </c>
      <c r="E1794" s="26">
        <v>66</v>
      </c>
      <c r="F1794" s="26" t="s">
        <v>59</v>
      </c>
      <c r="G1794" s="27">
        <v>37520</v>
      </c>
      <c r="H1794" s="26" t="s">
        <v>359</v>
      </c>
    </row>
    <row r="1795" spans="1:8" x14ac:dyDescent="0.2">
      <c r="A1795" s="26" t="s">
        <v>782</v>
      </c>
      <c r="B1795" s="26">
        <v>13</v>
      </c>
      <c r="C1795" s="26" t="s">
        <v>19</v>
      </c>
      <c r="D1795" s="26">
        <v>70</v>
      </c>
      <c r="E1795" s="26">
        <v>55</v>
      </c>
      <c r="F1795" s="26" t="s">
        <v>107</v>
      </c>
      <c r="G1795" s="27">
        <v>34923</v>
      </c>
      <c r="H1795" s="26" t="s">
        <v>361</v>
      </c>
    </row>
    <row r="1796" spans="1:8" x14ac:dyDescent="0.2">
      <c r="A1796" s="26" t="s">
        <v>782</v>
      </c>
      <c r="B1796" s="26">
        <v>13</v>
      </c>
      <c r="C1796" s="26" t="s">
        <v>19</v>
      </c>
      <c r="D1796" s="26">
        <v>80</v>
      </c>
      <c r="E1796" s="26">
        <v>83</v>
      </c>
      <c r="F1796" s="26" t="s">
        <v>257</v>
      </c>
      <c r="G1796" s="27">
        <v>38640</v>
      </c>
      <c r="H1796" s="26" t="s">
        <v>373</v>
      </c>
    </row>
    <row r="1797" spans="1:8" x14ac:dyDescent="0.2">
      <c r="A1797" s="26" t="s">
        <v>782</v>
      </c>
      <c r="B1797" s="26">
        <v>14</v>
      </c>
      <c r="C1797" s="26" t="s">
        <v>19</v>
      </c>
      <c r="D1797" s="26">
        <v>70</v>
      </c>
      <c r="E1797" s="26">
        <v>55</v>
      </c>
      <c r="F1797" s="26" t="s">
        <v>1478</v>
      </c>
      <c r="G1797" s="27">
        <v>43638</v>
      </c>
      <c r="H1797" s="26" t="s">
        <v>1498</v>
      </c>
    </row>
    <row r="1798" spans="1:8" x14ac:dyDescent="0.2">
      <c r="A1798" s="26" t="s">
        <v>782</v>
      </c>
      <c r="B1798" s="26">
        <v>14</v>
      </c>
      <c r="C1798" s="26" t="s">
        <v>19</v>
      </c>
      <c r="D1798" s="26">
        <v>75</v>
      </c>
      <c r="E1798" s="26">
        <v>77</v>
      </c>
      <c r="F1798" s="26" t="s">
        <v>20</v>
      </c>
      <c r="G1798" s="27">
        <v>37520</v>
      </c>
      <c r="H1798" s="26" t="s">
        <v>359</v>
      </c>
    </row>
    <row r="1799" spans="1:8" x14ac:dyDescent="0.2">
      <c r="A1799" s="26" t="s">
        <v>782</v>
      </c>
      <c r="B1799" s="26">
        <v>14</v>
      </c>
      <c r="C1799" s="26" t="s">
        <v>19</v>
      </c>
      <c r="D1799" s="26">
        <v>85</v>
      </c>
      <c r="E1799" s="26">
        <v>72</v>
      </c>
      <c r="F1799" s="26" t="s">
        <v>65</v>
      </c>
      <c r="G1799" s="27">
        <v>34923</v>
      </c>
      <c r="H1799" s="26" t="s">
        <v>361</v>
      </c>
    </row>
    <row r="1800" spans="1:8" x14ac:dyDescent="0.2">
      <c r="A1800" s="26" t="s">
        <v>782</v>
      </c>
      <c r="B1800" s="26">
        <v>14</v>
      </c>
      <c r="C1800" s="26" t="s">
        <v>19</v>
      </c>
      <c r="D1800" s="26">
        <v>90</v>
      </c>
      <c r="E1800" s="26">
        <v>77</v>
      </c>
      <c r="F1800" s="26" t="s">
        <v>96</v>
      </c>
      <c r="G1800" s="27">
        <v>37520</v>
      </c>
      <c r="H1800" s="26" t="s">
        <v>359</v>
      </c>
    </row>
    <row r="1801" spans="1:8" x14ac:dyDescent="0.2">
      <c r="A1801" s="26" t="s">
        <v>782</v>
      </c>
      <c r="B1801" s="26">
        <v>14</v>
      </c>
      <c r="C1801" s="26" t="s">
        <v>19</v>
      </c>
      <c r="D1801" s="26">
        <v>95</v>
      </c>
      <c r="E1801" s="26">
        <v>82</v>
      </c>
      <c r="F1801" s="26" t="s">
        <v>1277</v>
      </c>
      <c r="G1801" s="27">
        <v>43638</v>
      </c>
      <c r="H1801" s="26" t="s">
        <v>1498</v>
      </c>
    </row>
    <row r="1802" spans="1:8" x14ac:dyDescent="0.2">
      <c r="A1802" s="26" t="s">
        <v>782</v>
      </c>
      <c r="B1802" s="26">
        <v>14</v>
      </c>
      <c r="C1802" s="26" t="s">
        <v>19</v>
      </c>
      <c r="D1802" s="26" t="s">
        <v>871</v>
      </c>
      <c r="E1802" s="26">
        <v>104</v>
      </c>
      <c r="F1802" s="26" t="s">
        <v>874</v>
      </c>
      <c r="G1802" s="27">
        <v>40355</v>
      </c>
      <c r="H1802" s="26" t="s">
        <v>918</v>
      </c>
    </row>
    <row r="1803" spans="1:8" x14ac:dyDescent="0.2">
      <c r="A1803" s="26" t="s">
        <v>782</v>
      </c>
      <c r="B1803" s="26">
        <v>16</v>
      </c>
      <c r="C1803" s="26" t="s">
        <v>19</v>
      </c>
      <c r="D1803" s="26">
        <v>55</v>
      </c>
      <c r="E1803" s="26">
        <v>94</v>
      </c>
      <c r="F1803" s="26" t="s">
        <v>266</v>
      </c>
      <c r="G1803" s="27">
        <v>38640</v>
      </c>
      <c r="H1803" s="26" t="s">
        <v>373</v>
      </c>
    </row>
    <row r="1804" spans="1:8" x14ac:dyDescent="0.2">
      <c r="A1804" s="26" t="s">
        <v>782</v>
      </c>
      <c r="B1804" s="26">
        <v>16</v>
      </c>
      <c r="C1804" s="26" t="s">
        <v>19</v>
      </c>
      <c r="D1804" s="26">
        <v>70</v>
      </c>
      <c r="E1804" s="26">
        <v>77</v>
      </c>
      <c r="F1804" s="26" t="s">
        <v>275</v>
      </c>
      <c r="G1804" s="27">
        <v>34923</v>
      </c>
      <c r="H1804" s="26" t="s">
        <v>361</v>
      </c>
    </row>
    <row r="1805" spans="1:8" x14ac:dyDescent="0.2">
      <c r="A1805" s="26" t="s">
        <v>782</v>
      </c>
      <c r="B1805" s="26">
        <v>16</v>
      </c>
      <c r="C1805" s="26" t="s">
        <v>19</v>
      </c>
      <c r="D1805" s="26">
        <v>75</v>
      </c>
      <c r="E1805" s="26">
        <v>66</v>
      </c>
      <c r="F1805" s="26" t="s">
        <v>275</v>
      </c>
      <c r="G1805" s="27">
        <v>35238</v>
      </c>
      <c r="H1805" s="26" t="s">
        <v>371</v>
      </c>
    </row>
    <row r="1806" spans="1:8" x14ac:dyDescent="0.2">
      <c r="A1806" s="26" t="s">
        <v>782</v>
      </c>
      <c r="B1806" s="26">
        <v>16</v>
      </c>
      <c r="C1806" s="26" t="s">
        <v>19</v>
      </c>
      <c r="D1806" s="26">
        <v>80</v>
      </c>
      <c r="E1806" s="26">
        <v>110</v>
      </c>
      <c r="F1806" s="26" t="s">
        <v>59</v>
      </c>
      <c r="G1806" s="27">
        <v>38640</v>
      </c>
      <c r="H1806" s="26" t="s">
        <v>373</v>
      </c>
    </row>
    <row r="1807" spans="1:8" x14ac:dyDescent="0.2">
      <c r="A1807" s="26" t="s">
        <v>782</v>
      </c>
      <c r="B1807" s="26">
        <v>16</v>
      </c>
      <c r="C1807" s="26" t="s">
        <v>19</v>
      </c>
      <c r="D1807" s="26">
        <v>85</v>
      </c>
      <c r="E1807" s="26">
        <v>88</v>
      </c>
      <c r="F1807" s="26" t="s">
        <v>111</v>
      </c>
      <c r="G1807" s="27">
        <v>34923</v>
      </c>
      <c r="H1807" s="26" t="s">
        <v>361</v>
      </c>
    </row>
    <row r="1808" spans="1:8" x14ac:dyDescent="0.2">
      <c r="A1808" s="26" t="s">
        <v>782</v>
      </c>
      <c r="B1808" s="26">
        <v>16</v>
      </c>
      <c r="C1808" s="26" t="s">
        <v>19</v>
      </c>
      <c r="D1808" s="26">
        <v>90</v>
      </c>
      <c r="E1808" s="26">
        <v>88</v>
      </c>
      <c r="F1808" s="26" t="s">
        <v>65</v>
      </c>
      <c r="G1808" s="27">
        <v>35238</v>
      </c>
      <c r="H1808" s="26" t="s">
        <v>371</v>
      </c>
    </row>
    <row r="1809" spans="1:8" x14ac:dyDescent="0.2">
      <c r="A1809" s="26" t="s">
        <v>782</v>
      </c>
      <c r="B1809" s="26">
        <v>16</v>
      </c>
      <c r="C1809" s="26" t="s">
        <v>19</v>
      </c>
      <c r="D1809" s="26">
        <v>95</v>
      </c>
      <c r="E1809" s="26">
        <v>88</v>
      </c>
      <c r="F1809" s="26" t="s">
        <v>194</v>
      </c>
      <c r="G1809" s="27">
        <v>37436</v>
      </c>
      <c r="H1809" s="26" t="s">
        <v>363</v>
      </c>
    </row>
    <row r="1810" spans="1:8" x14ac:dyDescent="0.2">
      <c r="A1810" s="26" t="s">
        <v>782</v>
      </c>
      <c r="B1810" s="26">
        <v>16</v>
      </c>
      <c r="C1810" s="26" t="s">
        <v>19</v>
      </c>
      <c r="D1810" s="26">
        <v>110</v>
      </c>
      <c r="E1810" s="26">
        <v>44</v>
      </c>
      <c r="F1810" s="26" t="s">
        <v>917</v>
      </c>
      <c r="G1810" s="27">
        <v>40355</v>
      </c>
      <c r="H1810" s="26" t="s">
        <v>918</v>
      </c>
    </row>
    <row r="1811" spans="1:8" x14ac:dyDescent="0.2">
      <c r="A1811" s="26" t="s">
        <v>782</v>
      </c>
      <c r="B1811" s="26">
        <v>18</v>
      </c>
      <c r="C1811" s="26" t="s">
        <v>19</v>
      </c>
      <c r="D1811" s="26">
        <v>75</v>
      </c>
      <c r="E1811" s="26">
        <v>94</v>
      </c>
      <c r="F1811" s="26" t="s">
        <v>275</v>
      </c>
      <c r="G1811" s="27">
        <v>36001</v>
      </c>
      <c r="H1811" s="26" t="s">
        <v>276</v>
      </c>
    </row>
    <row r="1812" spans="1:8" x14ac:dyDescent="0.2">
      <c r="A1812" s="26" t="s">
        <v>782</v>
      </c>
      <c r="B1812" s="26">
        <v>18</v>
      </c>
      <c r="C1812" s="26" t="s">
        <v>19</v>
      </c>
      <c r="D1812" s="26">
        <v>80</v>
      </c>
      <c r="E1812" s="26">
        <v>75</v>
      </c>
      <c r="F1812" s="26" t="s">
        <v>42</v>
      </c>
      <c r="G1812" s="27">
        <v>36869</v>
      </c>
      <c r="H1812" s="26" t="s">
        <v>360</v>
      </c>
    </row>
    <row r="1813" spans="1:8" x14ac:dyDescent="0.2">
      <c r="A1813" s="26" t="s">
        <v>782</v>
      </c>
      <c r="B1813" s="26">
        <v>18</v>
      </c>
      <c r="C1813" s="26" t="s">
        <v>19</v>
      </c>
      <c r="D1813" s="26">
        <v>95</v>
      </c>
      <c r="E1813" s="26">
        <v>99</v>
      </c>
      <c r="F1813" s="26" t="s">
        <v>65</v>
      </c>
      <c r="G1813" s="27">
        <v>36001</v>
      </c>
      <c r="H1813" s="26" t="s">
        <v>276</v>
      </c>
    </row>
    <row r="1814" spans="1:8" x14ac:dyDescent="0.2">
      <c r="A1814" s="26" t="s">
        <v>782</v>
      </c>
      <c r="B1814" s="26">
        <v>18</v>
      </c>
      <c r="C1814" s="26" t="s">
        <v>19</v>
      </c>
      <c r="D1814" s="26">
        <v>115</v>
      </c>
      <c r="E1814" s="26">
        <v>138</v>
      </c>
      <c r="F1814" s="26" t="s">
        <v>380</v>
      </c>
      <c r="G1814" s="27">
        <v>37520</v>
      </c>
      <c r="H1814" s="26" t="s">
        <v>359</v>
      </c>
    </row>
    <row r="1815" spans="1:8" x14ac:dyDescent="0.2">
      <c r="A1815" s="26" t="s">
        <v>782</v>
      </c>
      <c r="B1815" s="26">
        <v>40</v>
      </c>
      <c r="C1815" s="26" t="s">
        <v>19</v>
      </c>
      <c r="D1815" s="26">
        <v>65</v>
      </c>
      <c r="E1815" s="26">
        <v>99</v>
      </c>
      <c r="F1815" s="26" t="s">
        <v>285</v>
      </c>
      <c r="G1815" s="27">
        <v>33432</v>
      </c>
      <c r="H1815" s="26" t="s">
        <v>368</v>
      </c>
    </row>
    <row r="1816" spans="1:8" x14ac:dyDescent="0.2">
      <c r="A1816" s="26" t="s">
        <v>782</v>
      </c>
      <c r="B1816" s="26">
        <v>40</v>
      </c>
      <c r="C1816" s="26" t="s">
        <v>19</v>
      </c>
      <c r="D1816" s="26">
        <v>70</v>
      </c>
      <c r="E1816" s="26">
        <v>121</v>
      </c>
      <c r="F1816" s="26" t="s">
        <v>77</v>
      </c>
      <c r="G1816" s="27">
        <v>34923</v>
      </c>
      <c r="H1816" s="26" t="s">
        <v>361</v>
      </c>
    </row>
    <row r="1817" spans="1:8" x14ac:dyDescent="0.2">
      <c r="A1817" s="26" t="s">
        <v>782</v>
      </c>
      <c r="B1817" s="26">
        <v>40</v>
      </c>
      <c r="C1817" s="26" t="s">
        <v>19</v>
      </c>
      <c r="D1817" s="26">
        <v>90</v>
      </c>
      <c r="E1817" s="26">
        <v>126</v>
      </c>
      <c r="F1817" s="26" t="s">
        <v>114</v>
      </c>
      <c r="G1817" s="27">
        <v>41188</v>
      </c>
      <c r="H1817" s="26" t="s">
        <v>1149</v>
      </c>
    </row>
    <row r="1818" spans="1:8" x14ac:dyDescent="0.2">
      <c r="A1818" s="26" t="s">
        <v>782</v>
      </c>
      <c r="B1818" s="26">
        <v>40</v>
      </c>
      <c r="C1818" s="26" t="s">
        <v>19</v>
      </c>
      <c r="D1818" s="26">
        <v>95</v>
      </c>
      <c r="E1818" s="26">
        <v>121</v>
      </c>
      <c r="F1818" s="26" t="s">
        <v>386</v>
      </c>
      <c r="G1818" s="27">
        <v>33432</v>
      </c>
      <c r="H1818" s="26" t="s">
        <v>368</v>
      </c>
    </row>
    <row r="1819" spans="1:8" x14ac:dyDescent="0.2">
      <c r="A1819" s="26" t="s">
        <v>782</v>
      </c>
      <c r="B1819" s="26">
        <v>40</v>
      </c>
      <c r="C1819" s="26" t="s">
        <v>19</v>
      </c>
      <c r="D1819" s="26">
        <v>100</v>
      </c>
      <c r="E1819" s="26">
        <v>127</v>
      </c>
      <c r="F1819" s="26" t="s">
        <v>299</v>
      </c>
      <c r="G1819" s="27">
        <v>33432</v>
      </c>
      <c r="H1819" s="26" t="s">
        <v>368</v>
      </c>
    </row>
    <row r="1820" spans="1:8" x14ac:dyDescent="0.2">
      <c r="A1820" s="26" t="s">
        <v>782</v>
      </c>
      <c r="B1820" s="26">
        <v>40</v>
      </c>
      <c r="C1820" s="26" t="s">
        <v>19</v>
      </c>
      <c r="D1820" s="26">
        <v>105</v>
      </c>
      <c r="E1820" s="26">
        <v>77</v>
      </c>
      <c r="F1820" s="26" t="s">
        <v>81</v>
      </c>
      <c r="G1820" s="27">
        <v>35238</v>
      </c>
      <c r="H1820" s="26" t="s">
        <v>371</v>
      </c>
    </row>
    <row r="1821" spans="1:8" x14ac:dyDescent="0.2">
      <c r="A1821" s="26" t="s">
        <v>782</v>
      </c>
      <c r="B1821" s="26">
        <v>40</v>
      </c>
      <c r="C1821" s="26" t="s">
        <v>19</v>
      </c>
      <c r="D1821" s="26">
        <v>110</v>
      </c>
      <c r="E1821" s="26">
        <v>137</v>
      </c>
      <c r="F1821" s="26" t="s">
        <v>200</v>
      </c>
      <c r="G1821" s="27">
        <v>41188</v>
      </c>
      <c r="H1821" s="26" t="s">
        <v>1149</v>
      </c>
    </row>
    <row r="1822" spans="1:8" x14ac:dyDescent="0.2">
      <c r="A1822" s="26" t="s">
        <v>782</v>
      </c>
      <c r="B1822" s="26">
        <v>40</v>
      </c>
      <c r="C1822" s="26" t="s">
        <v>19</v>
      </c>
      <c r="D1822" s="26">
        <v>115</v>
      </c>
      <c r="E1822" s="26">
        <v>154</v>
      </c>
      <c r="F1822" s="26" t="s">
        <v>75</v>
      </c>
      <c r="G1822" s="27">
        <v>39725</v>
      </c>
      <c r="H1822" s="26" t="s">
        <v>387</v>
      </c>
    </row>
    <row r="1823" spans="1:8" x14ac:dyDescent="0.2">
      <c r="A1823" s="26" t="s">
        <v>782</v>
      </c>
      <c r="B1823" s="26">
        <v>40</v>
      </c>
      <c r="C1823" s="26" t="s">
        <v>19</v>
      </c>
      <c r="D1823" s="26">
        <v>120</v>
      </c>
      <c r="E1823" s="26">
        <v>154</v>
      </c>
      <c r="F1823" s="26" t="s">
        <v>75</v>
      </c>
      <c r="G1823" s="27">
        <v>40056</v>
      </c>
      <c r="H1823" s="26" t="s">
        <v>877</v>
      </c>
    </row>
    <row r="1824" spans="1:8" x14ac:dyDescent="0.2">
      <c r="A1824" s="26" t="s">
        <v>782</v>
      </c>
      <c r="B1824" s="26">
        <v>40</v>
      </c>
      <c r="C1824" s="26" t="s">
        <v>19</v>
      </c>
      <c r="D1824" s="26">
        <v>125</v>
      </c>
      <c r="E1824" s="26">
        <v>99</v>
      </c>
      <c r="F1824" s="26" t="s">
        <v>1393</v>
      </c>
      <c r="G1824" s="27">
        <v>43744</v>
      </c>
      <c r="H1824" s="26" t="s">
        <v>1519</v>
      </c>
    </row>
    <row r="1825" spans="1:8" x14ac:dyDescent="0.2">
      <c r="A1825" s="26" t="s">
        <v>782</v>
      </c>
      <c r="B1825" s="26">
        <v>40</v>
      </c>
      <c r="C1825" s="26" t="s">
        <v>19</v>
      </c>
      <c r="D1825" s="26" t="s">
        <v>871</v>
      </c>
      <c r="E1825" s="26">
        <v>160</v>
      </c>
      <c r="F1825" s="26" t="s">
        <v>173</v>
      </c>
      <c r="G1825" s="27">
        <v>32088</v>
      </c>
      <c r="H1825" s="26" t="s">
        <v>388</v>
      </c>
    </row>
    <row r="1826" spans="1:8" x14ac:dyDescent="0.2">
      <c r="A1826" s="26" t="s">
        <v>782</v>
      </c>
      <c r="B1826" s="26">
        <v>45</v>
      </c>
      <c r="C1826" s="26" t="s">
        <v>19</v>
      </c>
      <c r="D1826" s="26">
        <v>60</v>
      </c>
      <c r="E1826" s="26">
        <v>88</v>
      </c>
      <c r="F1826" s="26" t="s">
        <v>85</v>
      </c>
      <c r="G1826" s="27">
        <v>33432</v>
      </c>
      <c r="H1826" s="26" t="s">
        <v>368</v>
      </c>
    </row>
    <row r="1827" spans="1:8" x14ac:dyDescent="0.2">
      <c r="A1827" s="26" t="s">
        <v>782</v>
      </c>
      <c r="B1827" s="26">
        <v>45</v>
      </c>
      <c r="C1827" s="26" t="s">
        <v>19</v>
      </c>
      <c r="D1827" s="26">
        <v>65</v>
      </c>
      <c r="E1827" s="26">
        <v>105</v>
      </c>
      <c r="F1827" s="26" t="s">
        <v>285</v>
      </c>
      <c r="G1827" s="27">
        <v>35238</v>
      </c>
      <c r="H1827" s="26" t="s">
        <v>371</v>
      </c>
    </row>
    <row r="1828" spans="1:8" x14ac:dyDescent="0.2">
      <c r="A1828" s="26" t="s">
        <v>782</v>
      </c>
      <c r="B1828" s="26">
        <v>45</v>
      </c>
      <c r="C1828" s="26" t="s">
        <v>19</v>
      </c>
      <c r="D1828" s="26">
        <v>75</v>
      </c>
      <c r="E1828" s="26">
        <v>99</v>
      </c>
      <c r="F1828" s="26" t="s">
        <v>85</v>
      </c>
      <c r="G1828" s="27">
        <v>34923</v>
      </c>
      <c r="H1828" s="26" t="s">
        <v>361</v>
      </c>
    </row>
    <row r="1829" spans="1:8" x14ac:dyDescent="0.2">
      <c r="A1829" s="26" t="s">
        <v>782</v>
      </c>
      <c r="B1829" s="26">
        <v>45</v>
      </c>
      <c r="C1829" s="26" t="s">
        <v>19</v>
      </c>
      <c r="D1829" s="26">
        <v>80</v>
      </c>
      <c r="E1829" s="26">
        <v>83</v>
      </c>
      <c r="F1829" s="26" t="s">
        <v>122</v>
      </c>
      <c r="G1829" s="27">
        <v>33432</v>
      </c>
      <c r="H1829" s="26" t="s">
        <v>368</v>
      </c>
    </row>
    <row r="1830" spans="1:8" x14ac:dyDescent="0.2">
      <c r="A1830" s="26" t="s">
        <v>782</v>
      </c>
      <c r="B1830" s="26">
        <v>45</v>
      </c>
      <c r="C1830" s="26" t="s">
        <v>19</v>
      </c>
      <c r="D1830" s="26">
        <v>100</v>
      </c>
      <c r="E1830" s="26">
        <v>121</v>
      </c>
      <c r="F1830" s="26" t="s">
        <v>299</v>
      </c>
      <c r="G1830" s="27">
        <v>34923</v>
      </c>
      <c r="H1830" s="26" t="s">
        <v>361</v>
      </c>
    </row>
    <row r="1831" spans="1:8" x14ac:dyDescent="0.2">
      <c r="A1831" s="26" t="s">
        <v>782</v>
      </c>
      <c r="B1831" s="26">
        <v>45</v>
      </c>
      <c r="C1831" s="26" t="s">
        <v>19</v>
      </c>
      <c r="D1831" s="26">
        <v>105</v>
      </c>
      <c r="E1831" s="26">
        <v>132</v>
      </c>
      <c r="F1831" s="26" t="s">
        <v>31</v>
      </c>
      <c r="G1831" s="27">
        <v>37520</v>
      </c>
      <c r="H1831" s="26" t="s">
        <v>359</v>
      </c>
    </row>
    <row r="1832" spans="1:8" x14ac:dyDescent="0.2">
      <c r="A1832" s="26" t="s">
        <v>782</v>
      </c>
      <c r="B1832" s="26">
        <v>45</v>
      </c>
      <c r="C1832" s="26" t="s">
        <v>19</v>
      </c>
      <c r="D1832" s="26">
        <v>110</v>
      </c>
      <c r="E1832" s="26">
        <v>145</v>
      </c>
      <c r="F1832" s="26" t="s">
        <v>382</v>
      </c>
      <c r="G1832" s="27">
        <v>41121</v>
      </c>
      <c r="H1832" s="26" t="s">
        <v>1141</v>
      </c>
    </row>
    <row r="1833" spans="1:8" x14ac:dyDescent="0.2">
      <c r="A1833" s="26" t="s">
        <v>782</v>
      </c>
      <c r="B1833" s="26">
        <v>45</v>
      </c>
      <c r="C1833" s="26" t="s">
        <v>19</v>
      </c>
      <c r="D1833" s="26">
        <v>115</v>
      </c>
      <c r="E1833" s="26">
        <v>150</v>
      </c>
      <c r="F1833" s="26" t="s">
        <v>382</v>
      </c>
      <c r="G1833" s="27">
        <v>40922</v>
      </c>
      <c r="H1833" s="26" t="s">
        <v>1008</v>
      </c>
    </row>
    <row r="1834" spans="1:8" x14ac:dyDescent="0.2">
      <c r="A1834" s="26" t="s">
        <v>782</v>
      </c>
      <c r="B1834" s="26">
        <v>45</v>
      </c>
      <c r="C1834" s="26" t="s">
        <v>19</v>
      </c>
      <c r="D1834" s="26">
        <v>120</v>
      </c>
      <c r="E1834" s="26">
        <v>132</v>
      </c>
      <c r="F1834" s="26" t="s">
        <v>357</v>
      </c>
      <c r="G1834" s="27">
        <v>35238</v>
      </c>
      <c r="H1834" s="26" t="s">
        <v>371</v>
      </c>
    </row>
    <row r="1835" spans="1:8" x14ac:dyDescent="0.2">
      <c r="A1835" s="26" t="s">
        <v>782</v>
      </c>
      <c r="B1835" s="26">
        <v>45</v>
      </c>
      <c r="C1835" s="26" t="s">
        <v>19</v>
      </c>
      <c r="D1835" s="26">
        <v>125</v>
      </c>
      <c r="E1835" s="26">
        <v>99</v>
      </c>
      <c r="F1835" s="26" t="s">
        <v>76</v>
      </c>
      <c r="G1835" s="27">
        <v>37520</v>
      </c>
      <c r="H1835" s="26" t="s">
        <v>359</v>
      </c>
    </row>
    <row r="1836" spans="1:8" x14ac:dyDescent="0.2">
      <c r="A1836" s="26" t="s">
        <v>782</v>
      </c>
      <c r="B1836" s="26">
        <v>45</v>
      </c>
      <c r="C1836" s="26" t="s">
        <v>19</v>
      </c>
      <c r="D1836" s="26" t="s">
        <v>871</v>
      </c>
      <c r="E1836" s="26">
        <v>175</v>
      </c>
      <c r="F1836" s="26" t="s">
        <v>384</v>
      </c>
      <c r="G1836" s="27">
        <v>38003</v>
      </c>
      <c r="H1836" s="26" t="s">
        <v>139</v>
      </c>
    </row>
    <row r="1837" spans="1:8" x14ac:dyDescent="0.2">
      <c r="A1837" s="26" t="s">
        <v>782</v>
      </c>
      <c r="B1837" s="26">
        <v>50</v>
      </c>
      <c r="C1837" s="26" t="s">
        <v>19</v>
      </c>
      <c r="D1837" s="26">
        <v>65</v>
      </c>
      <c r="E1837" s="26">
        <v>99</v>
      </c>
      <c r="F1837" s="26" t="s">
        <v>285</v>
      </c>
      <c r="G1837" s="27">
        <v>36001</v>
      </c>
      <c r="H1837" s="26" t="s">
        <v>276</v>
      </c>
    </row>
    <row r="1838" spans="1:8" x14ac:dyDescent="0.2">
      <c r="A1838" s="26" t="s">
        <v>782</v>
      </c>
      <c r="B1838" s="26">
        <v>50</v>
      </c>
      <c r="C1838" s="26" t="s">
        <v>19</v>
      </c>
      <c r="D1838" s="26">
        <v>75</v>
      </c>
      <c r="E1838" s="26">
        <v>99</v>
      </c>
      <c r="F1838" s="26" t="s">
        <v>122</v>
      </c>
      <c r="G1838" s="27">
        <v>34923</v>
      </c>
      <c r="H1838" s="26" t="s">
        <v>361</v>
      </c>
    </row>
    <row r="1839" spans="1:8" x14ac:dyDescent="0.2">
      <c r="A1839" s="26" t="s">
        <v>782</v>
      </c>
      <c r="B1839" s="26">
        <v>50</v>
      </c>
      <c r="C1839" s="26" t="s">
        <v>19</v>
      </c>
      <c r="D1839" s="26">
        <v>80</v>
      </c>
      <c r="E1839" s="26">
        <v>110</v>
      </c>
      <c r="F1839" s="26" t="s">
        <v>122</v>
      </c>
      <c r="G1839" s="27">
        <v>35385</v>
      </c>
      <c r="H1839" s="26" t="s">
        <v>243</v>
      </c>
    </row>
    <row r="1840" spans="1:8" x14ac:dyDescent="0.2">
      <c r="A1840" s="26" t="s">
        <v>782</v>
      </c>
      <c r="B1840" s="26">
        <v>50</v>
      </c>
      <c r="C1840" s="26" t="s">
        <v>19</v>
      </c>
      <c r="D1840" s="26">
        <v>85</v>
      </c>
      <c r="E1840" s="26">
        <v>110</v>
      </c>
      <c r="F1840" s="26" t="s">
        <v>122</v>
      </c>
      <c r="G1840" s="27">
        <v>34468</v>
      </c>
      <c r="H1840" s="26" t="s">
        <v>370</v>
      </c>
    </row>
    <row r="1841" spans="1:8" x14ac:dyDescent="0.2">
      <c r="A1841" s="26" t="s">
        <v>782</v>
      </c>
      <c r="B1841" s="26">
        <v>50</v>
      </c>
      <c r="C1841" s="26" t="s">
        <v>19</v>
      </c>
      <c r="D1841" s="26">
        <v>90</v>
      </c>
      <c r="E1841" s="26">
        <v>121</v>
      </c>
      <c r="F1841" s="26" t="s">
        <v>72</v>
      </c>
      <c r="G1841" s="27">
        <v>39270</v>
      </c>
      <c r="H1841" s="26" t="s">
        <v>730</v>
      </c>
    </row>
    <row r="1842" spans="1:8" x14ac:dyDescent="0.2">
      <c r="A1842" s="26" t="s">
        <v>782</v>
      </c>
      <c r="B1842" s="26">
        <v>50</v>
      </c>
      <c r="C1842" s="26" t="s">
        <v>19</v>
      </c>
      <c r="D1842" s="26">
        <v>100</v>
      </c>
      <c r="E1842" s="26">
        <v>110</v>
      </c>
      <c r="F1842" s="26" t="s">
        <v>31</v>
      </c>
      <c r="G1842" s="27">
        <v>38640</v>
      </c>
      <c r="H1842" s="26" t="s">
        <v>373</v>
      </c>
    </row>
    <row r="1843" spans="1:8" x14ac:dyDescent="0.2">
      <c r="A1843" s="26" t="s">
        <v>782</v>
      </c>
      <c r="B1843" s="26">
        <v>50</v>
      </c>
      <c r="C1843" s="26" t="s">
        <v>19</v>
      </c>
      <c r="D1843" s="26">
        <v>105</v>
      </c>
      <c r="E1843" s="26">
        <v>121</v>
      </c>
      <c r="F1843" s="26" t="s">
        <v>75</v>
      </c>
      <c r="G1843" s="27">
        <v>43708</v>
      </c>
      <c r="H1843" s="26" t="s">
        <v>1512</v>
      </c>
    </row>
    <row r="1844" spans="1:8" x14ac:dyDescent="0.2">
      <c r="A1844" s="26" t="s">
        <v>782</v>
      </c>
      <c r="B1844" s="26">
        <v>50</v>
      </c>
      <c r="C1844" s="26" t="s">
        <v>19</v>
      </c>
      <c r="D1844" s="26">
        <v>110</v>
      </c>
      <c r="E1844" s="26">
        <v>110</v>
      </c>
      <c r="F1844" s="26" t="s">
        <v>75</v>
      </c>
      <c r="G1844" s="27">
        <v>43296</v>
      </c>
      <c r="H1844" s="26" t="s">
        <v>1432</v>
      </c>
    </row>
    <row r="1845" spans="1:8" x14ac:dyDescent="0.2">
      <c r="A1845" s="26" t="s">
        <v>782</v>
      </c>
      <c r="B1845" s="26">
        <v>50</v>
      </c>
      <c r="C1845" s="26" t="s">
        <v>19</v>
      </c>
      <c r="D1845" s="26">
        <v>115</v>
      </c>
      <c r="E1845" s="26">
        <v>110</v>
      </c>
      <c r="F1845" s="26" t="s">
        <v>81</v>
      </c>
      <c r="G1845" s="27">
        <v>38003</v>
      </c>
      <c r="H1845" s="26" t="s">
        <v>139</v>
      </c>
    </row>
    <row r="1846" spans="1:8" x14ac:dyDescent="0.2">
      <c r="A1846" s="26" t="s">
        <v>782</v>
      </c>
      <c r="B1846" s="26">
        <v>50</v>
      </c>
      <c r="C1846" s="26" t="s">
        <v>19</v>
      </c>
      <c r="D1846" s="26">
        <v>120</v>
      </c>
      <c r="E1846" s="26">
        <v>110</v>
      </c>
      <c r="F1846" s="26" t="s">
        <v>84</v>
      </c>
      <c r="G1846" s="27">
        <v>38640</v>
      </c>
      <c r="H1846" s="26" t="s">
        <v>373</v>
      </c>
    </row>
    <row r="1847" spans="1:8" x14ac:dyDescent="0.2">
      <c r="A1847" s="26" t="s">
        <v>782</v>
      </c>
      <c r="B1847" s="26">
        <v>50</v>
      </c>
      <c r="C1847" s="26" t="s">
        <v>19</v>
      </c>
      <c r="D1847" s="26">
        <v>125</v>
      </c>
      <c r="E1847" s="26">
        <v>55</v>
      </c>
      <c r="F1847" s="26" t="s">
        <v>76</v>
      </c>
      <c r="G1847" s="27">
        <v>38640</v>
      </c>
      <c r="H1847" s="26" t="s">
        <v>373</v>
      </c>
    </row>
    <row r="1848" spans="1:8" x14ac:dyDescent="0.2">
      <c r="A1848" s="26" t="s">
        <v>782</v>
      </c>
      <c r="B1848" s="26">
        <v>50</v>
      </c>
      <c r="C1848" s="26" t="s">
        <v>19</v>
      </c>
      <c r="D1848" s="26" t="s">
        <v>871</v>
      </c>
      <c r="E1848" s="26">
        <v>75</v>
      </c>
      <c r="F1848" s="26" t="s">
        <v>1359</v>
      </c>
      <c r="G1848" s="27">
        <v>43296</v>
      </c>
      <c r="H1848" s="26" t="s">
        <v>1432</v>
      </c>
    </row>
    <row r="1849" spans="1:8" x14ac:dyDescent="0.2">
      <c r="A1849" s="26" t="s">
        <v>782</v>
      </c>
      <c r="B1849" s="26">
        <v>55</v>
      </c>
      <c r="C1849" s="26" t="s">
        <v>19</v>
      </c>
      <c r="D1849" s="26">
        <v>80</v>
      </c>
      <c r="E1849" s="26">
        <v>88</v>
      </c>
      <c r="F1849" s="26" t="s">
        <v>85</v>
      </c>
      <c r="G1849" s="27">
        <v>37436</v>
      </c>
      <c r="H1849" s="26" t="s">
        <v>363</v>
      </c>
    </row>
    <row r="1850" spans="1:8" x14ac:dyDescent="0.2">
      <c r="A1850" s="26" t="s">
        <v>782</v>
      </c>
      <c r="B1850" s="26">
        <v>55</v>
      </c>
      <c r="C1850" s="26" t="s">
        <v>19</v>
      </c>
      <c r="D1850" s="26">
        <v>85</v>
      </c>
      <c r="E1850" s="26">
        <v>99</v>
      </c>
      <c r="F1850" s="26" t="s">
        <v>122</v>
      </c>
      <c r="G1850" s="27">
        <v>36001</v>
      </c>
      <c r="H1850" s="26" t="s">
        <v>276</v>
      </c>
    </row>
    <row r="1851" spans="1:8" x14ac:dyDescent="0.2">
      <c r="A1851" s="26" t="s">
        <v>782</v>
      </c>
      <c r="B1851" s="26">
        <v>55</v>
      </c>
      <c r="C1851" s="26" t="s">
        <v>19</v>
      </c>
      <c r="D1851" s="26">
        <v>90</v>
      </c>
      <c r="E1851" s="26">
        <v>121</v>
      </c>
      <c r="F1851" s="26" t="s">
        <v>281</v>
      </c>
      <c r="G1851" s="27">
        <v>41639</v>
      </c>
      <c r="H1851" s="26" t="s">
        <v>1208</v>
      </c>
    </row>
    <row r="1852" spans="1:8" x14ac:dyDescent="0.2">
      <c r="A1852" s="26" t="s">
        <v>782</v>
      </c>
      <c r="B1852" s="26">
        <v>55</v>
      </c>
      <c r="C1852" s="26" t="s">
        <v>19</v>
      </c>
      <c r="D1852" s="26">
        <v>95</v>
      </c>
      <c r="E1852" s="26">
        <v>88</v>
      </c>
      <c r="F1852" s="26" t="s">
        <v>905</v>
      </c>
      <c r="G1852" s="27">
        <v>41090</v>
      </c>
      <c r="H1852" s="26" t="s">
        <v>1079</v>
      </c>
    </row>
    <row r="1853" spans="1:8" x14ac:dyDescent="0.2">
      <c r="A1853" s="26" t="s">
        <v>782</v>
      </c>
      <c r="B1853" s="26">
        <v>55</v>
      </c>
      <c r="C1853" s="26" t="s">
        <v>19</v>
      </c>
      <c r="D1853" s="26">
        <v>115</v>
      </c>
      <c r="E1853" s="26">
        <v>80</v>
      </c>
      <c r="F1853" s="26" t="s">
        <v>897</v>
      </c>
      <c r="G1853" s="27">
        <v>40922</v>
      </c>
      <c r="H1853" s="26" t="s">
        <v>1008</v>
      </c>
    </row>
    <row r="1854" spans="1:8" x14ac:dyDescent="0.2">
      <c r="A1854" s="26" t="s">
        <v>782</v>
      </c>
      <c r="B1854" s="26">
        <v>55</v>
      </c>
      <c r="C1854" s="26" t="s">
        <v>19</v>
      </c>
      <c r="D1854" s="26">
        <v>120</v>
      </c>
      <c r="E1854" s="26">
        <v>121</v>
      </c>
      <c r="F1854" s="26" t="s">
        <v>84</v>
      </c>
      <c r="G1854" s="27">
        <v>40056</v>
      </c>
      <c r="H1854" s="26" t="s">
        <v>877</v>
      </c>
    </row>
    <row r="1855" spans="1:8" x14ac:dyDescent="0.2">
      <c r="A1855" s="26" t="s">
        <v>782</v>
      </c>
      <c r="B1855" s="26">
        <v>55</v>
      </c>
      <c r="C1855" s="26" t="s">
        <v>19</v>
      </c>
      <c r="D1855" s="26">
        <v>125</v>
      </c>
      <c r="E1855" s="26">
        <v>33</v>
      </c>
      <c r="F1855" s="26" t="s">
        <v>76</v>
      </c>
      <c r="G1855" s="27">
        <v>41909</v>
      </c>
      <c r="H1855" s="26" t="s">
        <v>1239</v>
      </c>
    </row>
    <row r="1856" spans="1:8" x14ac:dyDescent="0.2">
      <c r="A1856" s="26" t="s">
        <v>782</v>
      </c>
      <c r="B1856" s="26">
        <v>55</v>
      </c>
      <c r="C1856" s="26" t="s">
        <v>19</v>
      </c>
      <c r="D1856" s="26" t="s">
        <v>871</v>
      </c>
      <c r="E1856" s="26">
        <v>90.5</v>
      </c>
      <c r="F1856" s="26" t="s">
        <v>1359</v>
      </c>
      <c r="G1856" s="27">
        <v>43744</v>
      </c>
      <c r="H1856" s="26" t="s">
        <v>1519</v>
      </c>
    </row>
    <row r="1857" spans="1:8" x14ac:dyDescent="0.2">
      <c r="A1857" s="26" t="s">
        <v>782</v>
      </c>
      <c r="B1857" s="26">
        <v>60</v>
      </c>
      <c r="C1857" s="26" t="s">
        <v>19</v>
      </c>
      <c r="D1857" s="26">
        <v>70</v>
      </c>
      <c r="E1857" s="26">
        <v>55</v>
      </c>
      <c r="F1857" s="26" t="s">
        <v>77</v>
      </c>
      <c r="G1857" s="27">
        <v>42910</v>
      </c>
      <c r="H1857" s="26" t="s">
        <v>1367</v>
      </c>
    </row>
    <row r="1858" spans="1:8" x14ac:dyDescent="0.2">
      <c r="A1858" s="26" t="s">
        <v>782</v>
      </c>
      <c r="B1858" s="26">
        <v>60</v>
      </c>
      <c r="C1858" s="26" t="s">
        <v>19</v>
      </c>
      <c r="D1858" s="26">
        <v>75</v>
      </c>
      <c r="E1858" s="26">
        <v>94</v>
      </c>
      <c r="F1858" s="26" t="s">
        <v>26</v>
      </c>
      <c r="G1858" s="27">
        <v>33110</v>
      </c>
      <c r="H1858" s="26" t="s">
        <v>912</v>
      </c>
    </row>
    <row r="1859" spans="1:8" x14ac:dyDescent="0.2">
      <c r="A1859" s="26" t="s">
        <v>782</v>
      </c>
      <c r="B1859" s="26">
        <v>60</v>
      </c>
      <c r="C1859" s="26" t="s">
        <v>19</v>
      </c>
      <c r="D1859" s="26">
        <v>80</v>
      </c>
      <c r="E1859" s="26">
        <v>77</v>
      </c>
      <c r="F1859" s="26" t="s">
        <v>85</v>
      </c>
      <c r="G1859" s="27">
        <v>39270</v>
      </c>
      <c r="H1859" s="26" t="s">
        <v>730</v>
      </c>
    </row>
    <row r="1860" spans="1:8" x14ac:dyDescent="0.2">
      <c r="A1860" s="26" t="s">
        <v>782</v>
      </c>
      <c r="B1860" s="26">
        <v>60</v>
      </c>
      <c r="C1860" s="26" t="s">
        <v>19</v>
      </c>
      <c r="D1860" s="26">
        <v>85</v>
      </c>
      <c r="E1860" s="26">
        <v>77</v>
      </c>
      <c r="F1860" s="26" t="s">
        <v>291</v>
      </c>
      <c r="G1860" s="27">
        <v>37436</v>
      </c>
      <c r="H1860" s="26" t="s">
        <v>363</v>
      </c>
    </row>
    <row r="1861" spans="1:8" x14ac:dyDescent="0.2">
      <c r="A1861" s="26" t="s">
        <v>782</v>
      </c>
      <c r="B1861" s="26">
        <v>60</v>
      </c>
      <c r="C1861" s="26" t="s">
        <v>19</v>
      </c>
      <c r="D1861" s="26">
        <v>90</v>
      </c>
      <c r="E1861" s="26">
        <v>93</v>
      </c>
      <c r="F1861" s="26" t="s">
        <v>72</v>
      </c>
      <c r="G1861" s="27">
        <v>43638</v>
      </c>
      <c r="H1861" s="26" t="s">
        <v>1498</v>
      </c>
    </row>
    <row r="1862" spans="1:8" x14ac:dyDescent="0.2">
      <c r="A1862" s="26" t="s">
        <v>782</v>
      </c>
      <c r="B1862" s="26">
        <v>60</v>
      </c>
      <c r="C1862" s="26" t="s">
        <v>19</v>
      </c>
      <c r="D1862" s="26">
        <v>95</v>
      </c>
      <c r="E1862" s="26">
        <v>75</v>
      </c>
      <c r="F1862" s="26" t="s">
        <v>81</v>
      </c>
      <c r="G1862" s="27">
        <v>42091</v>
      </c>
      <c r="H1862" s="26" t="s">
        <v>1267</v>
      </c>
    </row>
    <row r="1863" spans="1:8" x14ac:dyDescent="0.2">
      <c r="A1863" s="26" t="s">
        <v>782</v>
      </c>
      <c r="B1863" s="26">
        <v>60</v>
      </c>
      <c r="C1863" s="26" t="s">
        <v>19</v>
      </c>
      <c r="D1863" s="26">
        <v>105</v>
      </c>
      <c r="E1863" s="26">
        <v>99</v>
      </c>
      <c r="F1863" s="26" t="s">
        <v>91</v>
      </c>
      <c r="G1863" s="27">
        <v>32382</v>
      </c>
      <c r="H1863" s="26" t="s">
        <v>358</v>
      </c>
    </row>
    <row r="1864" spans="1:8" x14ac:dyDescent="0.2">
      <c r="A1864" s="26" t="s">
        <v>782</v>
      </c>
      <c r="B1864" s="26">
        <v>60</v>
      </c>
      <c r="C1864" s="26" t="s">
        <v>19</v>
      </c>
      <c r="D1864" s="26">
        <v>110</v>
      </c>
      <c r="E1864" s="26">
        <v>60</v>
      </c>
      <c r="F1864" s="26" t="s">
        <v>84</v>
      </c>
      <c r="G1864" s="27">
        <v>42910</v>
      </c>
      <c r="H1864" s="26" t="s">
        <v>1367</v>
      </c>
    </row>
    <row r="1865" spans="1:8" x14ac:dyDescent="0.2">
      <c r="A1865" s="26" t="s">
        <v>782</v>
      </c>
      <c r="B1865" s="26">
        <v>60</v>
      </c>
      <c r="C1865" s="26" t="s">
        <v>19</v>
      </c>
      <c r="D1865" s="26">
        <v>115</v>
      </c>
      <c r="E1865" s="26">
        <v>88</v>
      </c>
      <c r="F1865" s="26" t="s">
        <v>88</v>
      </c>
      <c r="G1865" s="27">
        <v>38640</v>
      </c>
      <c r="H1865" s="26" t="s">
        <v>373</v>
      </c>
    </row>
    <row r="1866" spans="1:8" x14ac:dyDescent="0.2">
      <c r="A1866" s="26" t="s">
        <v>782</v>
      </c>
      <c r="B1866" s="26">
        <v>60</v>
      </c>
      <c r="C1866" s="26" t="s">
        <v>19</v>
      </c>
      <c r="D1866" s="26">
        <v>120</v>
      </c>
      <c r="E1866" s="26">
        <v>55</v>
      </c>
      <c r="F1866" s="26" t="s">
        <v>87</v>
      </c>
      <c r="G1866" s="27">
        <v>38640</v>
      </c>
      <c r="H1866" s="26" t="s">
        <v>373</v>
      </c>
    </row>
    <row r="1867" spans="1:8" x14ac:dyDescent="0.2">
      <c r="A1867" s="26" t="s">
        <v>782</v>
      </c>
      <c r="B1867" s="26">
        <v>60</v>
      </c>
      <c r="C1867" s="26" t="s">
        <v>19</v>
      </c>
      <c r="D1867" s="26" t="s">
        <v>871</v>
      </c>
      <c r="E1867" s="26">
        <v>33</v>
      </c>
      <c r="F1867" s="26" t="s">
        <v>76</v>
      </c>
      <c r="G1867" s="27">
        <v>43638</v>
      </c>
      <c r="H1867" s="26" t="s">
        <v>1498</v>
      </c>
    </row>
    <row r="1868" spans="1:8" x14ac:dyDescent="0.2">
      <c r="A1868" s="26" t="s">
        <v>782</v>
      </c>
      <c r="B1868" s="26">
        <v>65</v>
      </c>
      <c r="C1868" s="26" t="s">
        <v>19</v>
      </c>
      <c r="D1868" s="26">
        <v>75</v>
      </c>
      <c r="E1868" s="26">
        <v>50</v>
      </c>
      <c r="F1868" s="26" t="s">
        <v>89</v>
      </c>
      <c r="G1868" s="27">
        <v>36001</v>
      </c>
      <c r="H1868" s="26" t="s">
        <v>276</v>
      </c>
    </row>
    <row r="1869" spans="1:8" x14ac:dyDescent="0.2">
      <c r="A1869" s="26" t="s">
        <v>782</v>
      </c>
      <c r="B1869" s="26">
        <v>65</v>
      </c>
      <c r="C1869" s="26" t="s">
        <v>19</v>
      </c>
      <c r="D1869" s="26">
        <v>80</v>
      </c>
      <c r="E1869" s="26">
        <v>74</v>
      </c>
      <c r="F1869" s="26" t="s">
        <v>122</v>
      </c>
      <c r="G1869" s="27">
        <v>39663</v>
      </c>
      <c r="H1869" s="26" t="s">
        <v>372</v>
      </c>
    </row>
    <row r="1870" spans="1:8" x14ac:dyDescent="0.2">
      <c r="A1870" s="26" t="s">
        <v>782</v>
      </c>
      <c r="B1870" s="26">
        <v>65</v>
      </c>
      <c r="C1870" s="26" t="s">
        <v>19</v>
      </c>
      <c r="D1870" s="26">
        <v>85</v>
      </c>
      <c r="E1870" s="26">
        <v>77</v>
      </c>
      <c r="F1870" s="26" t="s">
        <v>26</v>
      </c>
      <c r="G1870" s="27">
        <v>34923</v>
      </c>
      <c r="H1870" s="26" t="s">
        <v>361</v>
      </c>
    </row>
    <row r="1871" spans="1:8" x14ac:dyDescent="0.2">
      <c r="A1871" s="26" t="s">
        <v>782</v>
      </c>
      <c r="B1871" s="26">
        <v>65</v>
      </c>
      <c r="C1871" s="26" t="s">
        <v>19</v>
      </c>
      <c r="D1871" s="26">
        <v>90</v>
      </c>
      <c r="E1871" s="26">
        <v>88</v>
      </c>
      <c r="F1871" s="26" t="s">
        <v>94</v>
      </c>
      <c r="G1871" s="27">
        <v>33432</v>
      </c>
      <c r="H1871" s="26" t="s">
        <v>368</v>
      </c>
    </row>
    <row r="1872" spans="1:8" x14ac:dyDescent="0.2">
      <c r="A1872" s="26" t="s">
        <v>782</v>
      </c>
      <c r="B1872" s="26">
        <v>65</v>
      </c>
      <c r="C1872" s="26" t="s">
        <v>19</v>
      </c>
      <c r="D1872" s="26">
        <v>95</v>
      </c>
      <c r="E1872" s="26">
        <v>94</v>
      </c>
      <c r="F1872" s="26" t="s">
        <v>94</v>
      </c>
      <c r="G1872" s="27">
        <v>33860</v>
      </c>
      <c r="H1872" s="26" t="s">
        <v>369</v>
      </c>
    </row>
    <row r="1873" spans="1:8" x14ac:dyDescent="0.2">
      <c r="A1873" s="26" t="s">
        <v>782</v>
      </c>
      <c r="B1873" s="26">
        <v>65</v>
      </c>
      <c r="C1873" s="26" t="s">
        <v>19</v>
      </c>
      <c r="D1873" s="26">
        <v>100</v>
      </c>
      <c r="E1873" s="26">
        <v>65</v>
      </c>
      <c r="F1873" s="26" t="s">
        <v>719</v>
      </c>
      <c r="G1873" s="27">
        <v>37605</v>
      </c>
      <c r="H1873" s="26" t="s">
        <v>207</v>
      </c>
    </row>
    <row r="1874" spans="1:8" x14ac:dyDescent="0.2">
      <c r="A1874" s="26" t="s">
        <v>782</v>
      </c>
      <c r="B1874" s="26">
        <v>65</v>
      </c>
      <c r="C1874" s="26" t="s">
        <v>19</v>
      </c>
      <c r="D1874" s="26">
        <v>105</v>
      </c>
      <c r="E1874" s="26">
        <v>94</v>
      </c>
      <c r="F1874" s="26" t="s">
        <v>91</v>
      </c>
      <c r="G1874" s="27">
        <v>33432</v>
      </c>
      <c r="H1874" s="26" t="s">
        <v>368</v>
      </c>
    </row>
    <row r="1875" spans="1:8" x14ac:dyDescent="0.2">
      <c r="A1875" s="26" t="s">
        <v>782</v>
      </c>
      <c r="B1875" s="26">
        <v>65</v>
      </c>
      <c r="C1875" s="26" t="s">
        <v>19</v>
      </c>
      <c r="D1875" s="26">
        <v>110</v>
      </c>
      <c r="E1875" s="26">
        <v>99</v>
      </c>
      <c r="F1875" s="26" t="s">
        <v>91</v>
      </c>
      <c r="G1875" s="27">
        <v>33110</v>
      </c>
      <c r="H1875" s="26" t="s">
        <v>912</v>
      </c>
    </row>
    <row r="1876" spans="1:8" x14ac:dyDescent="0.2">
      <c r="A1876" s="26" t="s">
        <v>782</v>
      </c>
      <c r="B1876" s="26">
        <v>65</v>
      </c>
      <c r="C1876" s="26" t="s">
        <v>19</v>
      </c>
      <c r="D1876" s="26">
        <v>115</v>
      </c>
      <c r="E1876" s="26">
        <v>88</v>
      </c>
      <c r="F1876" s="26" t="s">
        <v>88</v>
      </c>
      <c r="G1876" s="27">
        <v>39270</v>
      </c>
      <c r="H1876" s="26" t="s">
        <v>730</v>
      </c>
    </row>
    <row r="1877" spans="1:8" x14ac:dyDescent="0.2">
      <c r="A1877" s="26" t="s">
        <v>782</v>
      </c>
      <c r="B1877" s="26">
        <v>65</v>
      </c>
      <c r="C1877" s="26" t="s">
        <v>19</v>
      </c>
      <c r="D1877" s="26">
        <v>120</v>
      </c>
      <c r="E1877" s="26">
        <v>67</v>
      </c>
      <c r="F1877" s="26" t="s">
        <v>87</v>
      </c>
      <c r="G1877" s="27">
        <v>41188</v>
      </c>
      <c r="H1877" s="26" t="s">
        <v>1149</v>
      </c>
    </row>
    <row r="1878" spans="1:8" x14ac:dyDescent="0.2">
      <c r="A1878" s="26" t="s">
        <v>782</v>
      </c>
      <c r="B1878" s="26">
        <v>65</v>
      </c>
      <c r="C1878" s="26" t="s">
        <v>19</v>
      </c>
      <c r="D1878" s="26">
        <v>125</v>
      </c>
      <c r="E1878" s="26">
        <v>66</v>
      </c>
      <c r="F1878" s="26" t="s">
        <v>87</v>
      </c>
      <c r="G1878" s="27">
        <v>41090</v>
      </c>
      <c r="H1878" s="26" t="s">
        <v>1079</v>
      </c>
    </row>
    <row r="1879" spans="1:8" x14ac:dyDescent="0.2">
      <c r="A1879" s="26" t="s">
        <v>782</v>
      </c>
      <c r="B1879" s="26">
        <v>70</v>
      </c>
      <c r="C1879" s="26" t="s">
        <v>19</v>
      </c>
      <c r="D1879" s="26">
        <v>70</v>
      </c>
      <c r="E1879" s="26">
        <v>51</v>
      </c>
      <c r="F1879" s="26" t="s">
        <v>285</v>
      </c>
      <c r="G1879" s="27">
        <v>43806</v>
      </c>
      <c r="H1879" s="26" t="s">
        <v>1535</v>
      </c>
    </row>
    <row r="1880" spans="1:8" x14ac:dyDescent="0.2">
      <c r="A1880" s="26" t="s">
        <v>782</v>
      </c>
      <c r="B1880" s="26">
        <v>70</v>
      </c>
      <c r="C1880" s="26" t="s">
        <v>19</v>
      </c>
      <c r="D1880" s="26">
        <v>75</v>
      </c>
      <c r="E1880" s="26">
        <v>74</v>
      </c>
      <c r="F1880" s="26" t="s">
        <v>89</v>
      </c>
      <c r="G1880" s="27">
        <v>37436</v>
      </c>
      <c r="H1880" s="26" t="s">
        <v>363</v>
      </c>
    </row>
    <row r="1881" spans="1:8" x14ac:dyDescent="0.2">
      <c r="A1881" s="26" t="s">
        <v>782</v>
      </c>
      <c r="B1881" s="26">
        <v>70</v>
      </c>
      <c r="C1881" s="26" t="s">
        <v>19</v>
      </c>
      <c r="D1881" s="26">
        <v>80</v>
      </c>
      <c r="E1881" s="26">
        <v>55</v>
      </c>
      <c r="F1881" s="26" t="s">
        <v>314</v>
      </c>
      <c r="G1881" s="27">
        <v>34923</v>
      </c>
      <c r="H1881" s="26" t="s">
        <v>361</v>
      </c>
    </row>
    <row r="1882" spans="1:8" x14ac:dyDescent="0.2">
      <c r="A1882" s="26" t="s">
        <v>782</v>
      </c>
      <c r="B1882" s="26">
        <v>70</v>
      </c>
      <c r="C1882" s="26" t="s">
        <v>19</v>
      </c>
      <c r="D1882" s="26">
        <v>85</v>
      </c>
      <c r="E1882" s="26">
        <v>78</v>
      </c>
      <c r="F1882" s="26" t="s">
        <v>122</v>
      </c>
      <c r="G1882" s="27">
        <v>41188</v>
      </c>
      <c r="H1882" s="26" t="s">
        <v>1149</v>
      </c>
    </row>
    <row r="1883" spans="1:8" x14ac:dyDescent="0.2">
      <c r="A1883" s="26" t="s">
        <v>782</v>
      </c>
      <c r="B1883" s="26">
        <v>70</v>
      </c>
      <c r="C1883" s="26" t="s">
        <v>19</v>
      </c>
      <c r="D1883" s="26">
        <v>90</v>
      </c>
      <c r="E1883" s="26">
        <v>88</v>
      </c>
      <c r="F1883" s="26" t="s">
        <v>304</v>
      </c>
      <c r="G1883" s="27">
        <v>37520</v>
      </c>
      <c r="H1883" s="26" t="s">
        <v>359</v>
      </c>
    </row>
    <row r="1884" spans="1:8" x14ac:dyDescent="0.2">
      <c r="A1884" s="26" t="s">
        <v>782</v>
      </c>
      <c r="B1884" s="26">
        <v>70</v>
      </c>
      <c r="C1884" s="26" t="s">
        <v>19</v>
      </c>
      <c r="D1884" s="26">
        <v>95</v>
      </c>
      <c r="E1884" s="26">
        <v>33</v>
      </c>
      <c r="F1884" s="26" t="s">
        <v>957</v>
      </c>
      <c r="G1884" s="27">
        <v>41188</v>
      </c>
      <c r="H1884" s="26" t="s">
        <v>1149</v>
      </c>
    </row>
    <row r="1885" spans="1:8" x14ac:dyDescent="0.2">
      <c r="A1885" s="26" t="s">
        <v>782</v>
      </c>
      <c r="B1885" s="26">
        <v>70</v>
      </c>
      <c r="C1885" s="26" t="s">
        <v>19</v>
      </c>
      <c r="D1885" s="26">
        <v>100</v>
      </c>
      <c r="E1885" s="26">
        <v>77</v>
      </c>
      <c r="F1885" s="26" t="s">
        <v>91</v>
      </c>
      <c r="G1885" s="27">
        <v>35238</v>
      </c>
      <c r="H1885" s="26" t="s">
        <v>371</v>
      </c>
    </row>
    <row r="1886" spans="1:8" x14ac:dyDescent="0.2">
      <c r="A1886" s="26" t="s">
        <v>782</v>
      </c>
      <c r="B1886" s="26">
        <v>70</v>
      </c>
      <c r="C1886" s="26" t="s">
        <v>19</v>
      </c>
      <c r="D1886" s="26">
        <v>105</v>
      </c>
      <c r="E1886" s="26">
        <v>94</v>
      </c>
      <c r="F1886" s="26" t="s">
        <v>91</v>
      </c>
      <c r="G1886" s="27">
        <v>34923</v>
      </c>
      <c r="H1886" s="26" t="s">
        <v>361</v>
      </c>
    </row>
    <row r="1887" spans="1:8" x14ac:dyDescent="0.2">
      <c r="A1887" s="26" t="s">
        <v>782</v>
      </c>
      <c r="B1887" s="26">
        <v>70</v>
      </c>
      <c r="C1887" s="26" t="s">
        <v>19</v>
      </c>
      <c r="D1887" s="26">
        <v>110</v>
      </c>
      <c r="E1887" s="26">
        <v>47</v>
      </c>
      <c r="F1887" s="26" t="s">
        <v>837</v>
      </c>
      <c r="G1887" s="27">
        <v>42574</v>
      </c>
      <c r="H1887" s="26" t="s">
        <v>1323</v>
      </c>
    </row>
    <row r="1888" spans="1:8" x14ac:dyDescent="0.2">
      <c r="A1888" s="26" t="s">
        <v>782</v>
      </c>
      <c r="B1888" s="26">
        <v>70</v>
      </c>
      <c r="C1888" s="26" t="s">
        <v>19</v>
      </c>
      <c r="D1888" s="26">
        <v>115</v>
      </c>
      <c r="E1888" s="26">
        <v>55</v>
      </c>
      <c r="F1888" s="26" t="s">
        <v>174</v>
      </c>
      <c r="G1888" s="27">
        <v>42651</v>
      </c>
      <c r="H1888" s="26" t="s">
        <v>1340</v>
      </c>
    </row>
    <row r="1889" spans="1:8" x14ac:dyDescent="0.2">
      <c r="A1889" s="26" t="s">
        <v>782</v>
      </c>
      <c r="B1889" s="26">
        <v>70</v>
      </c>
      <c r="C1889" s="26" t="s">
        <v>19</v>
      </c>
      <c r="D1889" s="26">
        <v>120</v>
      </c>
      <c r="E1889" s="26">
        <v>55</v>
      </c>
      <c r="F1889" s="26" t="s">
        <v>87</v>
      </c>
      <c r="G1889" s="27">
        <v>41909</v>
      </c>
      <c r="H1889" s="26" t="s">
        <v>1239</v>
      </c>
    </row>
    <row r="1890" spans="1:8" x14ac:dyDescent="0.2">
      <c r="A1890" s="26" t="s">
        <v>782</v>
      </c>
      <c r="B1890" s="26">
        <v>75</v>
      </c>
      <c r="C1890" s="26" t="s">
        <v>19</v>
      </c>
      <c r="D1890" s="26">
        <v>75</v>
      </c>
      <c r="E1890" s="26">
        <v>44</v>
      </c>
      <c r="F1890" s="26" t="s">
        <v>89</v>
      </c>
      <c r="G1890" s="27">
        <v>39270</v>
      </c>
      <c r="H1890" s="26" t="s">
        <v>730</v>
      </c>
    </row>
    <row r="1891" spans="1:8" x14ac:dyDescent="0.2">
      <c r="A1891" s="26" t="s">
        <v>782</v>
      </c>
      <c r="B1891" s="26">
        <v>75</v>
      </c>
      <c r="C1891" s="26" t="s">
        <v>19</v>
      </c>
      <c r="D1891" s="26">
        <v>80</v>
      </c>
      <c r="E1891" s="26">
        <v>39</v>
      </c>
      <c r="F1891" s="26" t="s">
        <v>314</v>
      </c>
      <c r="G1891" s="27">
        <v>37520</v>
      </c>
      <c r="H1891" s="26" t="s">
        <v>359</v>
      </c>
    </row>
    <row r="1892" spans="1:8" x14ac:dyDescent="0.2">
      <c r="A1892" s="26" t="s">
        <v>782</v>
      </c>
      <c r="B1892" s="26">
        <v>75</v>
      </c>
      <c r="C1892" s="26" t="s">
        <v>19</v>
      </c>
      <c r="D1892" s="26">
        <v>85</v>
      </c>
      <c r="E1892" s="26">
        <v>63</v>
      </c>
      <c r="F1892" s="26" t="s">
        <v>122</v>
      </c>
      <c r="G1892" s="27">
        <v>43638</v>
      </c>
      <c r="H1892" s="26" t="s">
        <v>1498</v>
      </c>
    </row>
    <row r="1893" spans="1:8" x14ac:dyDescent="0.2">
      <c r="A1893" s="26" t="s">
        <v>782</v>
      </c>
      <c r="B1893" s="26">
        <v>75</v>
      </c>
      <c r="C1893" s="26" t="s">
        <v>19</v>
      </c>
      <c r="D1893" s="26">
        <v>90</v>
      </c>
      <c r="E1893" s="26">
        <v>61</v>
      </c>
      <c r="F1893" s="26" t="s">
        <v>26</v>
      </c>
      <c r="G1893" s="27">
        <v>38640</v>
      </c>
      <c r="H1893" s="26" t="s">
        <v>373</v>
      </c>
    </row>
    <row r="1894" spans="1:8" x14ac:dyDescent="0.2">
      <c r="A1894" s="26" t="s">
        <v>782</v>
      </c>
      <c r="B1894" s="26">
        <v>75</v>
      </c>
      <c r="C1894" s="26" t="s">
        <v>19</v>
      </c>
      <c r="D1894" s="26">
        <v>95</v>
      </c>
      <c r="E1894" s="26">
        <v>44</v>
      </c>
      <c r="F1894" s="26" t="s">
        <v>91</v>
      </c>
      <c r="G1894" s="27">
        <v>37520</v>
      </c>
      <c r="H1894" s="26" t="s">
        <v>359</v>
      </c>
    </row>
    <row r="1895" spans="1:8" x14ac:dyDescent="0.2">
      <c r="A1895" s="26" t="s">
        <v>782</v>
      </c>
      <c r="B1895" s="26">
        <v>75</v>
      </c>
      <c r="C1895" s="26" t="s">
        <v>19</v>
      </c>
      <c r="D1895" s="26">
        <v>100</v>
      </c>
      <c r="E1895" s="26">
        <v>55</v>
      </c>
      <c r="F1895" s="26" t="s">
        <v>719</v>
      </c>
      <c r="G1895" s="27">
        <v>41188</v>
      </c>
      <c r="H1895" s="26" t="s">
        <v>1149</v>
      </c>
    </row>
    <row r="1896" spans="1:8" x14ac:dyDescent="0.2">
      <c r="A1896" s="26" t="s">
        <v>782</v>
      </c>
      <c r="B1896" s="26">
        <v>75</v>
      </c>
      <c r="C1896" s="26" t="s">
        <v>19</v>
      </c>
      <c r="D1896" s="26">
        <v>110</v>
      </c>
      <c r="E1896" s="26">
        <v>30</v>
      </c>
      <c r="F1896" s="26" t="s">
        <v>174</v>
      </c>
      <c r="G1896" s="27">
        <v>43190</v>
      </c>
      <c r="H1896" s="26" t="s">
        <v>1424</v>
      </c>
    </row>
    <row r="1897" spans="1:8" x14ac:dyDescent="0.2">
      <c r="A1897" s="26" t="s">
        <v>782</v>
      </c>
      <c r="B1897" s="26">
        <v>80</v>
      </c>
      <c r="C1897" s="26" t="s">
        <v>19</v>
      </c>
      <c r="D1897" s="26">
        <v>70</v>
      </c>
      <c r="E1897" s="26">
        <v>32</v>
      </c>
      <c r="F1897" s="26" t="s">
        <v>89</v>
      </c>
      <c r="G1897" s="27">
        <v>41909</v>
      </c>
      <c r="H1897" s="26" t="s">
        <v>1239</v>
      </c>
    </row>
    <row r="1898" spans="1:8" x14ac:dyDescent="0.2">
      <c r="A1898" s="26" t="s">
        <v>782</v>
      </c>
      <c r="B1898" s="26">
        <v>80</v>
      </c>
      <c r="C1898" s="26" t="s">
        <v>19</v>
      </c>
      <c r="D1898" s="26">
        <v>80</v>
      </c>
      <c r="E1898" s="26">
        <v>44</v>
      </c>
      <c r="F1898" s="26" t="s">
        <v>26</v>
      </c>
      <c r="G1898" s="27">
        <v>39725</v>
      </c>
      <c r="H1898" s="26" t="s">
        <v>387</v>
      </c>
    </row>
    <row r="1899" spans="1:8" x14ac:dyDescent="0.2">
      <c r="A1899" s="26" t="s">
        <v>782</v>
      </c>
      <c r="B1899" s="26">
        <v>80</v>
      </c>
      <c r="C1899" s="26" t="s">
        <v>19</v>
      </c>
      <c r="D1899" s="26">
        <v>85</v>
      </c>
      <c r="E1899" s="26">
        <v>48</v>
      </c>
      <c r="F1899" s="26" t="s">
        <v>26</v>
      </c>
      <c r="G1899" s="27">
        <v>39663</v>
      </c>
      <c r="H1899" s="26" t="s">
        <v>372</v>
      </c>
    </row>
    <row r="1900" spans="1:8" x14ac:dyDescent="0.2">
      <c r="A1900" s="26" t="s">
        <v>782</v>
      </c>
      <c r="B1900" s="26">
        <v>85</v>
      </c>
      <c r="C1900" s="26" t="s">
        <v>19</v>
      </c>
      <c r="D1900" s="26">
        <v>75</v>
      </c>
      <c r="E1900" s="26">
        <v>22</v>
      </c>
      <c r="F1900" s="26" t="s">
        <v>26</v>
      </c>
      <c r="G1900" s="27">
        <v>42910</v>
      </c>
      <c r="H1900" s="26" t="s">
        <v>1367</v>
      </c>
    </row>
    <row r="1901" spans="1:8" x14ac:dyDescent="0.2">
      <c r="A1901" s="26" t="s">
        <v>782</v>
      </c>
      <c r="B1901" s="26">
        <v>85</v>
      </c>
      <c r="C1901" s="26" t="s">
        <v>19</v>
      </c>
      <c r="D1901" s="26">
        <v>80</v>
      </c>
      <c r="E1901" s="26">
        <v>27</v>
      </c>
      <c r="F1901" s="26" t="s">
        <v>26</v>
      </c>
      <c r="G1901" s="27">
        <v>41839</v>
      </c>
      <c r="H1901" s="26" t="s">
        <v>1232</v>
      </c>
    </row>
    <row r="1902" spans="1:8" x14ac:dyDescent="0.2">
      <c r="A1902" s="26" t="s">
        <v>782</v>
      </c>
      <c r="B1902" s="26" t="s">
        <v>870</v>
      </c>
      <c r="C1902" s="26" t="s">
        <v>19</v>
      </c>
      <c r="D1902" s="26">
        <v>60</v>
      </c>
      <c r="E1902" s="26">
        <v>88</v>
      </c>
      <c r="F1902" s="26" t="s">
        <v>85</v>
      </c>
      <c r="G1902" s="27">
        <v>33432</v>
      </c>
      <c r="H1902" s="26" t="s">
        <v>368</v>
      </c>
    </row>
    <row r="1903" spans="1:8" x14ac:dyDescent="0.2">
      <c r="A1903" s="26" t="s">
        <v>782</v>
      </c>
      <c r="B1903" s="26" t="s">
        <v>870</v>
      </c>
      <c r="C1903" s="26" t="s">
        <v>19</v>
      </c>
      <c r="D1903" s="26">
        <v>65</v>
      </c>
      <c r="E1903" s="26">
        <v>105</v>
      </c>
      <c r="F1903" s="26" t="s">
        <v>285</v>
      </c>
      <c r="G1903" s="27">
        <v>35238</v>
      </c>
      <c r="H1903" s="26" t="s">
        <v>371</v>
      </c>
    </row>
    <row r="1904" spans="1:8" x14ac:dyDescent="0.2">
      <c r="A1904" s="26" t="s">
        <v>782</v>
      </c>
      <c r="B1904" s="26" t="s">
        <v>870</v>
      </c>
      <c r="C1904" s="26" t="s">
        <v>19</v>
      </c>
      <c r="D1904" s="26">
        <v>70</v>
      </c>
      <c r="E1904" s="26">
        <v>132</v>
      </c>
      <c r="F1904" s="26" t="s">
        <v>99</v>
      </c>
      <c r="G1904" s="27">
        <v>35483</v>
      </c>
      <c r="H1904" s="26" t="s">
        <v>78</v>
      </c>
    </row>
    <row r="1905" spans="1:8" x14ac:dyDescent="0.2">
      <c r="A1905" s="26" t="s">
        <v>782</v>
      </c>
      <c r="B1905" s="26" t="s">
        <v>870</v>
      </c>
      <c r="C1905" s="26" t="s">
        <v>19</v>
      </c>
      <c r="D1905" s="26">
        <v>75</v>
      </c>
      <c r="E1905" s="26">
        <v>132</v>
      </c>
      <c r="F1905" s="26" t="s">
        <v>99</v>
      </c>
      <c r="G1905" s="27">
        <v>35861</v>
      </c>
      <c r="H1905" s="26" t="s">
        <v>8</v>
      </c>
    </row>
    <row r="1906" spans="1:8" x14ac:dyDescent="0.2">
      <c r="A1906" s="26" t="s">
        <v>782</v>
      </c>
      <c r="B1906" s="26" t="s">
        <v>870</v>
      </c>
      <c r="C1906" s="26" t="s">
        <v>19</v>
      </c>
      <c r="D1906" s="26">
        <v>80</v>
      </c>
      <c r="E1906" s="26">
        <v>110</v>
      </c>
      <c r="F1906" s="26" t="s">
        <v>122</v>
      </c>
      <c r="G1906" s="27">
        <v>35385</v>
      </c>
      <c r="H1906" s="26" t="s">
        <v>243</v>
      </c>
    </row>
    <row r="1907" spans="1:8" x14ac:dyDescent="0.2">
      <c r="A1907" s="26" t="s">
        <v>782</v>
      </c>
      <c r="B1907" s="26" t="s">
        <v>870</v>
      </c>
      <c r="C1907" s="26" t="s">
        <v>19</v>
      </c>
      <c r="D1907" s="26">
        <v>85</v>
      </c>
      <c r="E1907" s="26">
        <v>160</v>
      </c>
      <c r="F1907" s="26" t="s">
        <v>281</v>
      </c>
      <c r="G1907" s="27">
        <v>33432</v>
      </c>
      <c r="H1907" s="26" t="s">
        <v>368</v>
      </c>
    </row>
    <row r="1908" spans="1:8" x14ac:dyDescent="0.2">
      <c r="A1908" s="26" t="s">
        <v>782</v>
      </c>
      <c r="B1908" s="26" t="s">
        <v>870</v>
      </c>
      <c r="C1908" s="26" t="s">
        <v>19</v>
      </c>
      <c r="D1908" s="26">
        <v>90</v>
      </c>
      <c r="E1908" s="26">
        <v>126</v>
      </c>
      <c r="F1908" s="26" t="s">
        <v>114</v>
      </c>
      <c r="G1908" s="27">
        <v>41188</v>
      </c>
      <c r="H1908" s="26" t="s">
        <v>1149</v>
      </c>
    </row>
    <row r="1909" spans="1:8" x14ac:dyDescent="0.2">
      <c r="A1909" s="26" t="s">
        <v>782</v>
      </c>
      <c r="B1909" s="26" t="s">
        <v>870</v>
      </c>
      <c r="C1909" s="26" t="s">
        <v>19</v>
      </c>
      <c r="D1909" s="26">
        <v>95</v>
      </c>
      <c r="E1909" s="26">
        <v>132</v>
      </c>
      <c r="F1909" s="26" t="s">
        <v>381</v>
      </c>
      <c r="G1909" s="27">
        <v>37520</v>
      </c>
      <c r="H1909" s="26" t="s">
        <v>359</v>
      </c>
    </row>
    <row r="1910" spans="1:8" x14ac:dyDescent="0.2">
      <c r="A1910" s="26" t="s">
        <v>782</v>
      </c>
      <c r="B1910" s="26" t="s">
        <v>870</v>
      </c>
      <c r="C1910" s="26" t="s">
        <v>19</v>
      </c>
      <c r="D1910" s="26">
        <v>100</v>
      </c>
      <c r="E1910" s="26">
        <v>138</v>
      </c>
      <c r="F1910" s="26" t="s">
        <v>116</v>
      </c>
      <c r="G1910" s="27">
        <v>37520</v>
      </c>
      <c r="H1910" s="26" t="s">
        <v>359</v>
      </c>
    </row>
    <row r="1911" spans="1:8" x14ac:dyDescent="0.2">
      <c r="A1911" s="26" t="s">
        <v>782</v>
      </c>
      <c r="B1911" s="26" t="s">
        <v>870</v>
      </c>
      <c r="C1911" s="26" t="s">
        <v>19</v>
      </c>
      <c r="D1911" s="26">
        <v>105</v>
      </c>
      <c r="E1911" s="26">
        <v>145</v>
      </c>
      <c r="F1911" s="26" t="s">
        <v>43</v>
      </c>
      <c r="G1911" s="27">
        <v>36505</v>
      </c>
      <c r="H1911" s="26" t="s">
        <v>364</v>
      </c>
    </row>
    <row r="1912" spans="1:8" x14ac:dyDescent="0.2">
      <c r="A1912" s="26" t="s">
        <v>782</v>
      </c>
      <c r="B1912" s="26" t="s">
        <v>870</v>
      </c>
      <c r="C1912" s="26" t="s">
        <v>19</v>
      </c>
      <c r="D1912" s="26">
        <v>110</v>
      </c>
      <c r="E1912" s="26">
        <v>154</v>
      </c>
      <c r="F1912" s="26" t="s">
        <v>116</v>
      </c>
      <c r="G1912" s="27">
        <v>38640</v>
      </c>
      <c r="H1912" s="26" t="s">
        <v>373</v>
      </c>
    </row>
    <row r="1913" spans="1:8" x14ac:dyDescent="0.2">
      <c r="A1913" s="26" t="s">
        <v>782</v>
      </c>
      <c r="B1913" s="26" t="s">
        <v>870</v>
      </c>
      <c r="C1913" s="26" t="s">
        <v>19</v>
      </c>
      <c r="D1913" s="26">
        <v>115</v>
      </c>
      <c r="E1913" s="26">
        <v>154</v>
      </c>
      <c r="F1913" s="26" t="s">
        <v>382</v>
      </c>
      <c r="G1913" s="27">
        <v>39725</v>
      </c>
      <c r="H1913" s="26" t="s">
        <v>383</v>
      </c>
    </row>
    <row r="1914" spans="1:8" x14ac:dyDescent="0.2">
      <c r="A1914" s="26" t="s">
        <v>782</v>
      </c>
      <c r="B1914" s="26" t="s">
        <v>870</v>
      </c>
      <c r="C1914" s="26" t="s">
        <v>19</v>
      </c>
      <c r="D1914" s="26">
        <v>120</v>
      </c>
      <c r="E1914" s="26">
        <v>154</v>
      </c>
      <c r="F1914" s="26" t="s">
        <v>75</v>
      </c>
      <c r="G1914" s="27">
        <v>40056</v>
      </c>
      <c r="H1914" s="26" t="s">
        <v>877</v>
      </c>
    </row>
    <row r="1915" spans="1:8" x14ac:dyDescent="0.2">
      <c r="A1915" s="26" t="s">
        <v>782</v>
      </c>
      <c r="B1915" s="26" t="s">
        <v>870</v>
      </c>
      <c r="C1915" s="26" t="s">
        <v>19</v>
      </c>
      <c r="D1915" s="26">
        <v>125</v>
      </c>
      <c r="E1915" s="26">
        <v>132</v>
      </c>
      <c r="F1915" s="26" t="s">
        <v>200</v>
      </c>
      <c r="G1915" s="27">
        <v>39270</v>
      </c>
      <c r="H1915" s="26" t="s">
        <v>1073</v>
      </c>
    </row>
    <row r="1916" spans="1:8" x14ac:dyDescent="0.2">
      <c r="A1916" s="26" t="s">
        <v>782</v>
      </c>
      <c r="B1916" s="26" t="s">
        <v>870</v>
      </c>
      <c r="C1916" s="26" t="s">
        <v>19</v>
      </c>
      <c r="D1916" s="26" t="s">
        <v>871</v>
      </c>
      <c r="E1916" s="26">
        <v>175</v>
      </c>
      <c r="F1916" s="26" t="s">
        <v>384</v>
      </c>
      <c r="G1916" s="27">
        <v>38003</v>
      </c>
      <c r="H1916" s="26" t="s">
        <v>139</v>
      </c>
    </row>
    <row r="1917" spans="1:8" x14ac:dyDescent="0.2">
      <c r="A1917" s="26" t="s">
        <v>782</v>
      </c>
      <c r="B1917" s="26" t="s">
        <v>1028</v>
      </c>
      <c r="C1917" s="26" t="s">
        <v>19</v>
      </c>
      <c r="D1917" s="26">
        <v>60</v>
      </c>
      <c r="E1917" s="26">
        <v>88</v>
      </c>
      <c r="F1917" s="26" t="s">
        <v>85</v>
      </c>
      <c r="G1917" s="27">
        <v>33432</v>
      </c>
      <c r="H1917" s="26" t="s">
        <v>1036</v>
      </c>
    </row>
    <row r="1918" spans="1:8" x14ac:dyDescent="0.2">
      <c r="A1918" s="26" t="s">
        <v>782</v>
      </c>
      <c r="B1918" s="26" t="s">
        <v>1028</v>
      </c>
      <c r="C1918" s="26" t="s">
        <v>19</v>
      </c>
      <c r="D1918" s="26">
        <v>65</v>
      </c>
      <c r="E1918" s="26">
        <v>105</v>
      </c>
      <c r="F1918" s="26" t="s">
        <v>285</v>
      </c>
      <c r="G1918" s="27">
        <v>35238</v>
      </c>
      <c r="H1918" s="26" t="s">
        <v>1049</v>
      </c>
    </row>
    <row r="1919" spans="1:8" x14ac:dyDescent="0.2">
      <c r="A1919" s="26" t="s">
        <v>782</v>
      </c>
      <c r="B1919" s="26" t="s">
        <v>1028</v>
      </c>
      <c r="C1919" s="26" t="s">
        <v>19</v>
      </c>
      <c r="D1919" s="26">
        <v>70</v>
      </c>
      <c r="E1919" s="26">
        <v>110</v>
      </c>
      <c r="F1919" s="26" t="s">
        <v>77</v>
      </c>
      <c r="G1919" s="27">
        <v>33432</v>
      </c>
      <c r="H1919" s="26" t="s">
        <v>1036</v>
      </c>
    </row>
    <row r="1920" spans="1:8" x14ac:dyDescent="0.2">
      <c r="A1920" s="26" t="s">
        <v>782</v>
      </c>
      <c r="B1920" s="26" t="s">
        <v>1028</v>
      </c>
      <c r="C1920" s="26" t="s">
        <v>19</v>
      </c>
      <c r="D1920" s="26">
        <v>75</v>
      </c>
      <c r="E1920" s="26">
        <v>116</v>
      </c>
      <c r="F1920" s="26" t="s">
        <v>1074</v>
      </c>
      <c r="G1920" s="27">
        <v>39663</v>
      </c>
      <c r="H1920" s="26" t="s">
        <v>372</v>
      </c>
    </row>
    <row r="1921" spans="1:8" x14ac:dyDescent="0.2">
      <c r="A1921" s="26" t="s">
        <v>782</v>
      </c>
      <c r="B1921" s="26" t="s">
        <v>1028</v>
      </c>
      <c r="C1921" s="26" t="s">
        <v>19</v>
      </c>
      <c r="D1921" s="26">
        <v>80</v>
      </c>
      <c r="E1921" s="26">
        <v>99</v>
      </c>
      <c r="F1921" s="26" t="s">
        <v>122</v>
      </c>
      <c r="G1921" s="27">
        <v>35238</v>
      </c>
      <c r="H1921" s="26" t="s">
        <v>1049</v>
      </c>
    </row>
    <row r="1922" spans="1:8" x14ac:dyDescent="0.2">
      <c r="A1922" s="26" t="s">
        <v>782</v>
      </c>
      <c r="B1922" s="26" t="s">
        <v>1028</v>
      </c>
      <c r="C1922" s="26" t="s">
        <v>19</v>
      </c>
      <c r="D1922" s="26">
        <v>85</v>
      </c>
      <c r="E1922" s="26">
        <v>160</v>
      </c>
      <c r="F1922" s="26" t="s">
        <v>281</v>
      </c>
      <c r="G1922" s="27">
        <v>33432</v>
      </c>
      <c r="H1922" s="26" t="s">
        <v>1036</v>
      </c>
    </row>
    <row r="1923" spans="1:8" x14ac:dyDescent="0.2">
      <c r="A1923" s="26" t="s">
        <v>782</v>
      </c>
      <c r="B1923" s="26" t="s">
        <v>1028</v>
      </c>
      <c r="C1923" s="26" t="s">
        <v>19</v>
      </c>
      <c r="D1923" s="26">
        <v>90</v>
      </c>
      <c r="E1923" s="26">
        <v>121</v>
      </c>
      <c r="F1923" s="26" t="s">
        <v>72</v>
      </c>
      <c r="G1923" s="27">
        <v>39270</v>
      </c>
      <c r="H1923" s="26" t="s">
        <v>1073</v>
      </c>
    </row>
    <row r="1924" spans="1:8" x14ac:dyDescent="0.2">
      <c r="A1924" s="26" t="s">
        <v>782</v>
      </c>
      <c r="B1924" s="26" t="s">
        <v>1028</v>
      </c>
      <c r="C1924" s="26" t="s">
        <v>19</v>
      </c>
      <c r="D1924" s="26">
        <v>95</v>
      </c>
      <c r="E1924" s="26">
        <v>99</v>
      </c>
      <c r="F1924" s="26" t="s">
        <v>65</v>
      </c>
      <c r="G1924" s="27">
        <v>36001</v>
      </c>
      <c r="H1924" s="26" t="s">
        <v>1051</v>
      </c>
    </row>
    <row r="1925" spans="1:8" x14ac:dyDescent="0.2">
      <c r="A1925" s="26" t="s">
        <v>782</v>
      </c>
      <c r="B1925" s="26" t="s">
        <v>1028</v>
      </c>
      <c r="C1925" s="26" t="s">
        <v>19</v>
      </c>
      <c r="D1925" s="26">
        <v>100</v>
      </c>
      <c r="E1925" s="26">
        <v>132</v>
      </c>
      <c r="F1925" s="26" t="s">
        <v>154</v>
      </c>
      <c r="G1925" s="27">
        <v>33432</v>
      </c>
      <c r="H1925" s="26" t="s">
        <v>1036</v>
      </c>
    </row>
    <row r="1926" spans="1:8" x14ac:dyDescent="0.2">
      <c r="A1926" s="26" t="s">
        <v>782</v>
      </c>
      <c r="B1926" s="26" t="s">
        <v>1028</v>
      </c>
      <c r="C1926" s="26" t="s">
        <v>19</v>
      </c>
      <c r="D1926" s="26">
        <v>105</v>
      </c>
      <c r="E1926" s="26">
        <v>132</v>
      </c>
      <c r="F1926" s="26" t="s">
        <v>900</v>
      </c>
      <c r="G1926" s="27">
        <v>39663</v>
      </c>
      <c r="H1926" s="26" t="s">
        <v>372</v>
      </c>
    </row>
    <row r="1927" spans="1:8" x14ac:dyDescent="0.2">
      <c r="A1927" s="26" t="s">
        <v>782</v>
      </c>
      <c r="B1927" s="26" t="s">
        <v>1028</v>
      </c>
      <c r="C1927" s="26" t="s">
        <v>19</v>
      </c>
      <c r="D1927" s="26">
        <v>110</v>
      </c>
      <c r="E1927" s="26">
        <v>143</v>
      </c>
      <c r="F1927" s="26" t="s">
        <v>382</v>
      </c>
      <c r="G1927" s="27">
        <v>41090</v>
      </c>
      <c r="H1927" s="26" t="s">
        <v>1079</v>
      </c>
    </row>
    <row r="1928" spans="1:8" x14ac:dyDescent="0.2">
      <c r="A1928" s="26" t="s">
        <v>782</v>
      </c>
      <c r="B1928" s="26" t="s">
        <v>1028</v>
      </c>
      <c r="C1928" s="26" t="s">
        <v>19</v>
      </c>
      <c r="D1928" s="26">
        <v>115</v>
      </c>
      <c r="E1928" s="26">
        <v>149</v>
      </c>
      <c r="F1928" s="26" t="s">
        <v>382</v>
      </c>
      <c r="G1928" s="27">
        <v>39663</v>
      </c>
      <c r="H1928" s="26" t="s">
        <v>372</v>
      </c>
    </row>
    <row r="1929" spans="1:8" x14ac:dyDescent="0.2">
      <c r="A1929" s="26" t="s">
        <v>782</v>
      </c>
      <c r="B1929" s="26" t="s">
        <v>1028</v>
      </c>
      <c r="C1929" s="26" t="s">
        <v>19</v>
      </c>
      <c r="D1929" s="26">
        <v>120</v>
      </c>
      <c r="E1929" s="26">
        <v>132</v>
      </c>
      <c r="F1929" s="26" t="s">
        <v>357</v>
      </c>
      <c r="G1929" s="27">
        <v>35238</v>
      </c>
      <c r="H1929" s="26" t="s">
        <v>1049</v>
      </c>
    </row>
    <row r="1930" spans="1:8" x14ac:dyDescent="0.2">
      <c r="A1930" s="26" t="s">
        <v>782</v>
      </c>
      <c r="B1930" s="26" t="s">
        <v>1028</v>
      </c>
      <c r="C1930" s="26" t="s">
        <v>19</v>
      </c>
      <c r="D1930" s="26">
        <v>125</v>
      </c>
      <c r="E1930" s="26">
        <v>132</v>
      </c>
      <c r="F1930" s="26" t="s">
        <v>200</v>
      </c>
      <c r="G1930" s="27">
        <v>39270</v>
      </c>
      <c r="H1930" s="26" t="s">
        <v>1073</v>
      </c>
    </row>
    <row r="1931" spans="1:8" x14ac:dyDescent="0.2">
      <c r="A1931" s="26" t="s">
        <v>782</v>
      </c>
      <c r="B1931" s="26" t="s">
        <v>1028</v>
      </c>
      <c r="C1931" s="26" t="s">
        <v>19</v>
      </c>
      <c r="D1931" s="26" t="s">
        <v>871</v>
      </c>
      <c r="E1931" s="26">
        <v>166</v>
      </c>
      <c r="F1931" s="26" t="s">
        <v>408</v>
      </c>
      <c r="G1931" s="27">
        <v>37436</v>
      </c>
      <c r="H1931" s="26" t="s">
        <v>1063</v>
      </c>
    </row>
    <row r="1932" spans="1:8" x14ac:dyDescent="0.2">
      <c r="A1932" s="26" t="s">
        <v>389</v>
      </c>
      <c r="B1932" s="26">
        <v>13</v>
      </c>
      <c r="C1932" s="26" t="s">
        <v>44</v>
      </c>
      <c r="D1932" s="26">
        <v>45</v>
      </c>
      <c r="E1932" s="26">
        <v>65</v>
      </c>
      <c r="F1932" s="26" t="s">
        <v>45</v>
      </c>
      <c r="G1932" s="27">
        <v>39733</v>
      </c>
      <c r="H1932" s="26" t="s">
        <v>71</v>
      </c>
    </row>
    <row r="1933" spans="1:8" x14ac:dyDescent="0.2">
      <c r="A1933" s="26" t="s">
        <v>389</v>
      </c>
      <c r="B1933" s="26">
        <v>13</v>
      </c>
      <c r="C1933" s="26" t="s">
        <v>44</v>
      </c>
      <c r="D1933" s="26">
        <v>50</v>
      </c>
      <c r="E1933" s="26">
        <v>46</v>
      </c>
      <c r="F1933" s="26" t="s">
        <v>1012</v>
      </c>
      <c r="G1933" s="27">
        <v>41364</v>
      </c>
      <c r="H1933" s="26" t="s">
        <v>1177</v>
      </c>
    </row>
    <row r="1934" spans="1:8" x14ac:dyDescent="0.2">
      <c r="A1934" s="26" t="s">
        <v>389</v>
      </c>
      <c r="B1934" s="26">
        <v>13</v>
      </c>
      <c r="C1934" s="26" t="s">
        <v>44</v>
      </c>
      <c r="D1934" s="26">
        <v>55</v>
      </c>
      <c r="E1934" s="26">
        <v>50</v>
      </c>
      <c r="F1934" s="26" t="s">
        <v>1012</v>
      </c>
      <c r="G1934" s="27">
        <v>41504</v>
      </c>
      <c r="H1934" s="26" t="s">
        <v>1193</v>
      </c>
    </row>
    <row r="1935" spans="1:8" x14ac:dyDescent="0.2">
      <c r="A1935" s="26" t="s">
        <v>389</v>
      </c>
      <c r="B1935" s="26">
        <v>13</v>
      </c>
      <c r="C1935" s="26" t="s">
        <v>44</v>
      </c>
      <c r="D1935" s="26">
        <v>60</v>
      </c>
      <c r="E1935" s="26">
        <v>45</v>
      </c>
      <c r="F1935" s="32" t="s">
        <v>1622</v>
      </c>
      <c r="G1935" s="27">
        <v>44804</v>
      </c>
      <c r="H1935" s="26" t="s">
        <v>1623</v>
      </c>
    </row>
    <row r="1936" spans="1:8" x14ac:dyDescent="0.2">
      <c r="A1936" s="26" t="s">
        <v>389</v>
      </c>
      <c r="B1936" s="26">
        <v>18</v>
      </c>
      <c r="C1936" s="26" t="s">
        <v>44</v>
      </c>
      <c r="D1936" s="26">
        <v>100</v>
      </c>
      <c r="E1936" s="26">
        <v>120</v>
      </c>
      <c r="F1936" s="26" t="s">
        <v>1526</v>
      </c>
      <c r="G1936" s="27">
        <v>43827</v>
      </c>
      <c r="H1936" s="26" t="s">
        <v>1525</v>
      </c>
    </row>
    <row r="1937" spans="1:8" x14ac:dyDescent="0.2">
      <c r="A1937" s="26" t="s">
        <v>389</v>
      </c>
      <c r="B1937" s="26">
        <v>40</v>
      </c>
      <c r="C1937" s="26" t="s">
        <v>44</v>
      </c>
      <c r="D1937" s="26">
        <v>65</v>
      </c>
      <c r="E1937" s="26">
        <v>77</v>
      </c>
      <c r="F1937" s="26" t="s">
        <v>223</v>
      </c>
      <c r="G1937" s="27">
        <v>35721</v>
      </c>
      <c r="H1937" s="26" t="s">
        <v>390</v>
      </c>
    </row>
    <row r="1938" spans="1:8" x14ac:dyDescent="0.2">
      <c r="A1938" s="26" t="s">
        <v>389</v>
      </c>
      <c r="B1938" s="26">
        <v>40</v>
      </c>
      <c r="C1938" s="26" t="s">
        <v>44</v>
      </c>
      <c r="D1938" s="26">
        <v>70</v>
      </c>
      <c r="E1938" s="26">
        <v>88</v>
      </c>
      <c r="F1938" s="34" t="s">
        <v>1500</v>
      </c>
      <c r="G1938" s="33">
        <v>44836</v>
      </c>
      <c r="H1938" s="2" t="s">
        <v>1624</v>
      </c>
    </row>
    <row r="1939" spans="1:8" x14ac:dyDescent="0.2">
      <c r="A1939" s="26" t="s">
        <v>389</v>
      </c>
      <c r="B1939" s="26">
        <v>50</v>
      </c>
      <c r="C1939" s="26" t="s">
        <v>44</v>
      </c>
      <c r="D1939" s="26">
        <v>55</v>
      </c>
      <c r="E1939" s="26">
        <v>72</v>
      </c>
      <c r="F1939" s="26" t="s">
        <v>50</v>
      </c>
      <c r="G1939" s="27">
        <v>35721</v>
      </c>
      <c r="H1939" s="26" t="s">
        <v>390</v>
      </c>
    </row>
    <row r="1940" spans="1:8" x14ac:dyDescent="0.2">
      <c r="A1940" s="26" t="s">
        <v>389</v>
      </c>
      <c r="B1940" s="26">
        <v>60</v>
      </c>
      <c r="C1940" s="26" t="s">
        <v>44</v>
      </c>
      <c r="D1940" s="26">
        <v>75</v>
      </c>
      <c r="E1940" s="26">
        <v>22</v>
      </c>
      <c r="F1940" s="26" t="s">
        <v>1561</v>
      </c>
      <c r="G1940" s="27">
        <v>44804</v>
      </c>
      <c r="H1940" s="26" t="s">
        <v>1623</v>
      </c>
    </row>
    <row r="1941" spans="1:8" x14ac:dyDescent="0.2">
      <c r="A1941" s="26" t="s">
        <v>389</v>
      </c>
      <c r="B1941" s="26" t="s">
        <v>870</v>
      </c>
      <c r="C1941" s="26" t="s">
        <v>44</v>
      </c>
      <c r="D1941" s="26">
        <v>45</v>
      </c>
      <c r="E1941" s="26">
        <v>65</v>
      </c>
      <c r="F1941" s="26" t="s">
        <v>45</v>
      </c>
      <c r="G1941" s="27">
        <v>39733</v>
      </c>
      <c r="H1941" s="26" t="s">
        <v>71</v>
      </c>
    </row>
    <row r="1942" spans="1:8" x14ac:dyDescent="0.2">
      <c r="A1942" s="26" t="s">
        <v>389</v>
      </c>
      <c r="B1942" s="26" t="s">
        <v>870</v>
      </c>
      <c r="C1942" s="26" t="s">
        <v>44</v>
      </c>
      <c r="D1942" s="26">
        <v>50</v>
      </c>
      <c r="E1942" s="26">
        <v>46</v>
      </c>
      <c r="F1942" s="26" t="s">
        <v>1012</v>
      </c>
      <c r="G1942" s="27">
        <v>41364</v>
      </c>
      <c r="H1942" s="26" t="s">
        <v>1177</v>
      </c>
    </row>
    <row r="1943" spans="1:8" x14ac:dyDescent="0.2">
      <c r="A1943" s="26" t="s">
        <v>389</v>
      </c>
      <c r="B1943" s="26" t="s">
        <v>870</v>
      </c>
      <c r="C1943" s="26" t="s">
        <v>44</v>
      </c>
      <c r="D1943" s="26">
        <v>55</v>
      </c>
      <c r="E1943" s="26">
        <v>72</v>
      </c>
      <c r="F1943" s="26" t="s">
        <v>50</v>
      </c>
      <c r="G1943" s="27">
        <v>35721</v>
      </c>
      <c r="H1943" s="26" t="s">
        <v>390</v>
      </c>
    </row>
    <row r="1944" spans="1:8" x14ac:dyDescent="0.2">
      <c r="A1944" s="26" t="s">
        <v>389</v>
      </c>
      <c r="B1944" s="26" t="s">
        <v>870</v>
      </c>
      <c r="C1944" s="26" t="s">
        <v>44</v>
      </c>
      <c r="D1944" s="26">
        <v>60</v>
      </c>
      <c r="E1944" s="26">
        <v>45</v>
      </c>
      <c r="F1944" s="32" t="s">
        <v>1622</v>
      </c>
      <c r="G1944" s="27">
        <v>44804</v>
      </c>
      <c r="H1944" s="26" t="s">
        <v>1623</v>
      </c>
    </row>
    <row r="1945" spans="1:8" x14ac:dyDescent="0.2">
      <c r="A1945" s="26" t="s">
        <v>389</v>
      </c>
      <c r="B1945" s="26" t="s">
        <v>870</v>
      </c>
      <c r="C1945" s="26" t="s">
        <v>44</v>
      </c>
      <c r="D1945" s="26">
        <v>65</v>
      </c>
      <c r="E1945" s="26">
        <v>77</v>
      </c>
      <c r="F1945" s="26" t="s">
        <v>186</v>
      </c>
      <c r="G1945" s="27">
        <v>35721</v>
      </c>
      <c r="H1945" s="26" t="s">
        <v>390</v>
      </c>
    </row>
    <row r="1946" spans="1:8" x14ac:dyDescent="0.2">
      <c r="A1946" s="26" t="s">
        <v>389</v>
      </c>
      <c r="B1946" s="26" t="s">
        <v>870</v>
      </c>
      <c r="C1946" s="26" t="s">
        <v>44</v>
      </c>
      <c r="D1946" s="26">
        <v>70</v>
      </c>
      <c r="E1946" s="26">
        <v>88</v>
      </c>
      <c r="F1946" s="34" t="s">
        <v>1500</v>
      </c>
      <c r="G1946" s="33">
        <v>44836</v>
      </c>
      <c r="H1946" s="2" t="s">
        <v>1624</v>
      </c>
    </row>
    <row r="1947" spans="1:8" x14ac:dyDescent="0.2">
      <c r="A1947" s="26" t="s">
        <v>389</v>
      </c>
      <c r="B1947" s="26" t="s">
        <v>870</v>
      </c>
      <c r="C1947" s="26" t="s">
        <v>44</v>
      </c>
      <c r="D1947" s="26">
        <v>75</v>
      </c>
      <c r="E1947" s="26">
        <v>70</v>
      </c>
      <c r="F1947" s="26" t="s">
        <v>1510</v>
      </c>
      <c r="G1947" s="27">
        <v>43827</v>
      </c>
      <c r="H1947" s="26" t="s">
        <v>1525</v>
      </c>
    </row>
    <row r="1948" spans="1:8" x14ac:dyDescent="0.2">
      <c r="A1948" s="26" t="s">
        <v>389</v>
      </c>
      <c r="B1948" s="26" t="s">
        <v>870</v>
      </c>
      <c r="C1948" s="26" t="s">
        <v>44</v>
      </c>
      <c r="D1948" s="26">
        <v>80</v>
      </c>
      <c r="E1948" s="26">
        <v>72</v>
      </c>
      <c r="F1948" s="26" t="s">
        <v>55</v>
      </c>
      <c r="G1948" s="27">
        <v>35329</v>
      </c>
      <c r="H1948" s="26" t="s">
        <v>51</v>
      </c>
    </row>
    <row r="1949" spans="1:8" x14ac:dyDescent="0.2">
      <c r="A1949" s="26" t="s">
        <v>389</v>
      </c>
      <c r="B1949" s="26" t="s">
        <v>870</v>
      </c>
      <c r="C1949" s="26" t="s">
        <v>44</v>
      </c>
      <c r="D1949" s="26">
        <v>85</v>
      </c>
      <c r="E1949" s="26">
        <v>75</v>
      </c>
      <c r="F1949" s="26" t="s">
        <v>1577</v>
      </c>
      <c r="G1949" s="27">
        <v>44439</v>
      </c>
      <c r="H1949" s="26" t="s">
        <v>1582</v>
      </c>
    </row>
    <row r="1950" spans="1:8" x14ac:dyDescent="0.2">
      <c r="A1950" s="26" t="s">
        <v>389</v>
      </c>
      <c r="B1950" s="26" t="s">
        <v>870</v>
      </c>
      <c r="C1950" s="26" t="s">
        <v>44</v>
      </c>
      <c r="D1950" s="26">
        <v>90</v>
      </c>
      <c r="E1950" s="26">
        <v>85</v>
      </c>
      <c r="F1950" s="26" t="s">
        <v>1499</v>
      </c>
      <c r="G1950" s="27">
        <v>38168</v>
      </c>
      <c r="H1950" s="26" t="s">
        <v>280</v>
      </c>
    </row>
    <row r="1951" spans="1:8" x14ac:dyDescent="0.2">
      <c r="A1951" s="26" t="s">
        <v>389</v>
      </c>
      <c r="B1951" s="26" t="s">
        <v>870</v>
      </c>
      <c r="C1951" s="26" t="s">
        <v>44</v>
      </c>
      <c r="D1951" s="26">
        <v>100</v>
      </c>
      <c r="E1951" s="26">
        <v>120</v>
      </c>
      <c r="F1951" s="26" t="s">
        <v>1526</v>
      </c>
      <c r="G1951" s="27">
        <v>43827</v>
      </c>
      <c r="H1951" s="26" t="s">
        <v>1525</v>
      </c>
    </row>
    <row r="1952" spans="1:8" x14ac:dyDescent="0.2">
      <c r="A1952" s="26" t="s">
        <v>389</v>
      </c>
      <c r="B1952" s="26">
        <v>13</v>
      </c>
      <c r="C1952" s="26" t="s">
        <v>19</v>
      </c>
      <c r="D1952" s="26">
        <v>30</v>
      </c>
      <c r="E1952" s="26">
        <v>25</v>
      </c>
      <c r="F1952" s="26" t="s">
        <v>1580</v>
      </c>
      <c r="G1952" s="27">
        <v>44439</v>
      </c>
      <c r="H1952" s="26" t="s">
        <v>1582</v>
      </c>
    </row>
    <row r="1953" spans="1:8" x14ac:dyDescent="0.2">
      <c r="A1953" s="26" t="s">
        <v>389</v>
      </c>
      <c r="B1953" s="26">
        <v>13</v>
      </c>
      <c r="C1953" s="26" t="s">
        <v>19</v>
      </c>
      <c r="D1953" s="26">
        <v>35</v>
      </c>
      <c r="E1953" s="26">
        <v>27.5</v>
      </c>
      <c r="F1953" s="26" t="s">
        <v>1517</v>
      </c>
      <c r="G1953" s="27">
        <v>44165</v>
      </c>
      <c r="H1953" s="26" t="s">
        <v>1566</v>
      </c>
    </row>
    <row r="1954" spans="1:8" x14ac:dyDescent="0.2">
      <c r="A1954" s="26" t="s">
        <v>389</v>
      </c>
      <c r="B1954" s="26">
        <v>13</v>
      </c>
      <c r="C1954" s="26" t="s">
        <v>19</v>
      </c>
      <c r="D1954" s="26">
        <v>40</v>
      </c>
      <c r="E1954" s="26">
        <v>30</v>
      </c>
      <c r="F1954" s="26" t="s">
        <v>1517</v>
      </c>
      <c r="G1954" s="27">
        <v>44804</v>
      </c>
      <c r="H1954" s="26" t="s">
        <v>1623</v>
      </c>
    </row>
    <row r="1955" spans="1:8" x14ac:dyDescent="0.2">
      <c r="A1955" s="26" t="s">
        <v>389</v>
      </c>
      <c r="B1955" s="26">
        <v>14</v>
      </c>
      <c r="C1955" s="26" t="s">
        <v>19</v>
      </c>
      <c r="D1955" s="26">
        <v>75</v>
      </c>
      <c r="E1955" s="26">
        <v>115</v>
      </c>
      <c r="F1955" s="26" t="s">
        <v>1478</v>
      </c>
      <c r="G1955" s="27">
        <v>43827</v>
      </c>
      <c r="H1955" s="26" t="s">
        <v>1525</v>
      </c>
    </row>
    <row r="1956" spans="1:8" x14ac:dyDescent="0.2">
      <c r="A1956" s="26" t="s">
        <v>389</v>
      </c>
      <c r="B1956" s="26">
        <v>14</v>
      </c>
      <c r="C1956" s="26" t="s">
        <v>19</v>
      </c>
      <c r="D1956" s="26" t="s">
        <v>871</v>
      </c>
      <c r="E1956" s="26">
        <v>143</v>
      </c>
      <c r="F1956" s="26" t="s">
        <v>874</v>
      </c>
      <c r="G1956" s="27">
        <v>40356</v>
      </c>
      <c r="H1956" s="26" t="s">
        <v>918</v>
      </c>
    </row>
    <row r="1957" spans="1:8" x14ac:dyDescent="0.2">
      <c r="A1957" s="26" t="s">
        <v>389</v>
      </c>
      <c r="B1957" s="26">
        <v>16</v>
      </c>
      <c r="C1957" s="26" t="s">
        <v>19</v>
      </c>
      <c r="D1957" s="26">
        <v>90</v>
      </c>
      <c r="E1957" s="26">
        <v>138</v>
      </c>
      <c r="F1957" s="26" t="s">
        <v>65</v>
      </c>
      <c r="G1957" s="27">
        <v>35329</v>
      </c>
      <c r="H1957" s="26" t="s">
        <v>51</v>
      </c>
    </row>
    <row r="1958" spans="1:8" x14ac:dyDescent="0.2">
      <c r="A1958" s="26" t="s">
        <v>389</v>
      </c>
      <c r="B1958" s="26">
        <v>16</v>
      </c>
      <c r="C1958" s="26" t="s">
        <v>19</v>
      </c>
      <c r="D1958" s="26">
        <v>110</v>
      </c>
      <c r="E1958" s="26">
        <v>82</v>
      </c>
      <c r="F1958" s="26" t="s">
        <v>917</v>
      </c>
      <c r="G1958" s="27">
        <v>40356</v>
      </c>
      <c r="H1958" s="26" t="s">
        <v>918</v>
      </c>
    </row>
    <row r="1959" spans="1:8" x14ac:dyDescent="0.2">
      <c r="A1959" s="26" t="s">
        <v>389</v>
      </c>
      <c r="B1959" s="26">
        <v>18</v>
      </c>
      <c r="C1959" s="26" t="s">
        <v>19</v>
      </c>
      <c r="D1959" s="26">
        <v>80</v>
      </c>
      <c r="E1959" s="26">
        <v>143</v>
      </c>
      <c r="F1959" s="26" t="s">
        <v>62</v>
      </c>
      <c r="G1959" s="27">
        <v>35721</v>
      </c>
      <c r="H1959" s="26" t="s">
        <v>390</v>
      </c>
    </row>
    <row r="1960" spans="1:8" x14ac:dyDescent="0.2">
      <c r="A1960" s="26" t="s">
        <v>389</v>
      </c>
      <c r="B1960" s="26">
        <v>18</v>
      </c>
      <c r="C1960" s="26" t="s">
        <v>19</v>
      </c>
      <c r="D1960" s="26">
        <v>85</v>
      </c>
      <c r="E1960" s="26">
        <v>165</v>
      </c>
      <c r="F1960" s="26" t="s">
        <v>1529</v>
      </c>
      <c r="G1960" s="27">
        <v>43827</v>
      </c>
      <c r="H1960" s="26" t="s">
        <v>1525</v>
      </c>
    </row>
    <row r="1961" spans="1:8" x14ac:dyDescent="0.2">
      <c r="A1961" s="26" t="s">
        <v>389</v>
      </c>
      <c r="B1961" s="26">
        <v>18</v>
      </c>
      <c r="C1961" s="26" t="s">
        <v>19</v>
      </c>
      <c r="D1961" s="26">
        <v>95</v>
      </c>
      <c r="E1961" s="26">
        <v>99</v>
      </c>
      <c r="F1961" s="26" t="s">
        <v>1563</v>
      </c>
      <c r="G1961" s="27">
        <v>44471</v>
      </c>
      <c r="H1961" s="26" t="s">
        <v>1589</v>
      </c>
    </row>
    <row r="1962" spans="1:8" x14ac:dyDescent="0.2">
      <c r="A1962" s="26" t="s">
        <v>389</v>
      </c>
      <c r="B1962" s="26">
        <v>18</v>
      </c>
      <c r="C1962" s="26" t="s">
        <v>19</v>
      </c>
      <c r="D1962" s="26">
        <v>100</v>
      </c>
      <c r="E1962" s="26">
        <v>160</v>
      </c>
      <c r="F1962" s="26" t="s">
        <v>1052</v>
      </c>
      <c r="G1962" s="27">
        <v>35721</v>
      </c>
      <c r="H1962" s="26" t="s">
        <v>390</v>
      </c>
    </row>
    <row r="1963" spans="1:8" x14ac:dyDescent="0.2">
      <c r="A1963" s="26" t="s">
        <v>389</v>
      </c>
      <c r="B1963" s="26">
        <v>18</v>
      </c>
      <c r="C1963" s="26" t="s">
        <v>19</v>
      </c>
      <c r="D1963" s="26" t="s">
        <v>871</v>
      </c>
      <c r="E1963" s="26">
        <v>155</v>
      </c>
      <c r="F1963" s="26" t="s">
        <v>1509</v>
      </c>
      <c r="G1963" s="27">
        <v>43827</v>
      </c>
      <c r="H1963" s="26" t="s">
        <v>1525</v>
      </c>
    </row>
    <row r="1964" spans="1:8" x14ac:dyDescent="0.2">
      <c r="A1964" s="26" t="s">
        <v>389</v>
      </c>
      <c r="B1964" s="26">
        <v>40</v>
      </c>
      <c r="C1964" s="26" t="s">
        <v>19</v>
      </c>
      <c r="D1964" s="26">
        <v>70</v>
      </c>
      <c r="E1964" s="26">
        <v>176</v>
      </c>
      <c r="F1964" s="26" t="s">
        <v>77</v>
      </c>
      <c r="G1964" s="27">
        <v>35721</v>
      </c>
      <c r="H1964" s="26" t="s">
        <v>390</v>
      </c>
    </row>
    <row r="1965" spans="1:8" x14ac:dyDescent="0.2">
      <c r="A1965" s="26" t="s">
        <v>389</v>
      </c>
      <c r="B1965" s="26">
        <v>40</v>
      </c>
      <c r="C1965" s="26" t="s">
        <v>19</v>
      </c>
      <c r="D1965" s="26">
        <v>80</v>
      </c>
      <c r="E1965" s="26">
        <v>215</v>
      </c>
      <c r="F1965" s="26" t="s">
        <v>79</v>
      </c>
      <c r="G1965" s="27">
        <v>35721</v>
      </c>
      <c r="H1965" s="26" t="s">
        <v>390</v>
      </c>
    </row>
    <row r="1966" spans="1:8" x14ac:dyDescent="0.2">
      <c r="A1966" s="26" t="s">
        <v>389</v>
      </c>
      <c r="B1966" s="26">
        <v>40</v>
      </c>
      <c r="C1966" s="26" t="s">
        <v>19</v>
      </c>
      <c r="D1966" s="26">
        <v>85</v>
      </c>
      <c r="E1966" s="26">
        <v>217</v>
      </c>
      <c r="F1966" s="26" t="s">
        <v>42</v>
      </c>
      <c r="G1966" s="27">
        <v>44804</v>
      </c>
      <c r="H1966" s="26" t="s">
        <v>1623</v>
      </c>
    </row>
    <row r="1967" spans="1:8" x14ac:dyDescent="0.2">
      <c r="A1967" s="26" t="s">
        <v>389</v>
      </c>
      <c r="B1967" s="26">
        <v>40</v>
      </c>
      <c r="C1967" s="26" t="s">
        <v>19</v>
      </c>
      <c r="D1967" s="26">
        <v>110</v>
      </c>
      <c r="E1967" s="26">
        <v>275</v>
      </c>
      <c r="F1967" s="26" t="s">
        <v>84</v>
      </c>
      <c r="G1967" s="27">
        <v>35721</v>
      </c>
      <c r="H1967" s="26" t="s">
        <v>390</v>
      </c>
    </row>
    <row r="1968" spans="1:8" x14ac:dyDescent="0.2">
      <c r="A1968" s="26" t="s">
        <v>389</v>
      </c>
      <c r="B1968" s="26">
        <v>40</v>
      </c>
      <c r="C1968" s="26" t="s">
        <v>19</v>
      </c>
      <c r="D1968" s="26">
        <v>115</v>
      </c>
      <c r="E1968" s="26">
        <v>220</v>
      </c>
      <c r="F1968" s="26" t="s">
        <v>75</v>
      </c>
      <c r="G1968" s="27">
        <v>39311</v>
      </c>
      <c r="H1968" s="26" t="s">
        <v>729</v>
      </c>
    </row>
    <row r="1969" spans="1:8" x14ac:dyDescent="0.2">
      <c r="A1969" s="26" t="s">
        <v>389</v>
      </c>
      <c r="B1969" s="26">
        <v>40</v>
      </c>
      <c r="C1969" s="26" t="s">
        <v>19</v>
      </c>
      <c r="D1969" s="26">
        <v>120</v>
      </c>
      <c r="E1969" s="26">
        <v>198</v>
      </c>
      <c r="F1969" s="26" t="s">
        <v>382</v>
      </c>
      <c r="G1969" s="27">
        <v>40356</v>
      </c>
      <c r="H1969" s="26" t="s">
        <v>918</v>
      </c>
    </row>
    <row r="1970" spans="1:8" x14ac:dyDescent="0.2">
      <c r="A1970" s="26" t="s">
        <v>389</v>
      </c>
      <c r="B1970" s="26">
        <v>40</v>
      </c>
      <c r="C1970" s="26" t="s">
        <v>19</v>
      </c>
      <c r="D1970" s="26">
        <v>125</v>
      </c>
      <c r="E1970" s="26">
        <v>209</v>
      </c>
      <c r="F1970" s="26" t="s">
        <v>76</v>
      </c>
      <c r="G1970" s="27">
        <v>35329</v>
      </c>
      <c r="H1970" s="26" t="s">
        <v>51</v>
      </c>
    </row>
    <row r="1971" spans="1:8" x14ac:dyDescent="0.2">
      <c r="A1971" s="26" t="s">
        <v>389</v>
      </c>
      <c r="B1971" s="26">
        <v>40</v>
      </c>
      <c r="C1971" s="26" t="s">
        <v>19</v>
      </c>
      <c r="D1971" s="26" t="s">
        <v>871</v>
      </c>
      <c r="E1971" s="26">
        <v>145</v>
      </c>
      <c r="F1971" s="26" t="s">
        <v>1393</v>
      </c>
      <c r="G1971" s="27">
        <v>44804</v>
      </c>
      <c r="H1971" s="26" t="s">
        <v>1623</v>
      </c>
    </row>
    <row r="1972" spans="1:8" x14ac:dyDescent="0.2">
      <c r="A1972" s="26" t="s">
        <v>389</v>
      </c>
      <c r="B1972" s="26">
        <v>45</v>
      </c>
      <c r="C1972" s="26" t="s">
        <v>19</v>
      </c>
      <c r="D1972" s="26">
        <v>65</v>
      </c>
      <c r="E1972" s="26">
        <v>154</v>
      </c>
      <c r="F1972" s="26" t="s">
        <v>285</v>
      </c>
      <c r="G1972" s="27">
        <v>35721</v>
      </c>
      <c r="H1972" s="26" t="s">
        <v>390</v>
      </c>
    </row>
    <row r="1973" spans="1:8" x14ac:dyDescent="0.2">
      <c r="A1973" s="26" t="s">
        <v>389</v>
      </c>
      <c r="B1973" s="26">
        <v>45</v>
      </c>
      <c r="C1973" s="26" t="s">
        <v>19</v>
      </c>
      <c r="D1973" s="26">
        <v>95</v>
      </c>
      <c r="E1973" s="26">
        <v>175</v>
      </c>
      <c r="F1973" s="26" t="s">
        <v>1060</v>
      </c>
      <c r="G1973" s="27">
        <v>41364</v>
      </c>
      <c r="H1973" s="26" t="s">
        <v>1177</v>
      </c>
    </row>
    <row r="1974" spans="1:8" x14ac:dyDescent="0.2">
      <c r="A1974" s="26" t="s">
        <v>389</v>
      </c>
      <c r="B1974" s="26">
        <v>45</v>
      </c>
      <c r="C1974" s="26" t="s">
        <v>19</v>
      </c>
      <c r="D1974" s="26">
        <v>105</v>
      </c>
      <c r="E1974" s="26">
        <v>44</v>
      </c>
      <c r="F1974" s="26" t="s">
        <v>200</v>
      </c>
      <c r="G1974" s="27">
        <v>44439</v>
      </c>
      <c r="H1974" s="26" t="s">
        <v>1582</v>
      </c>
    </row>
    <row r="1975" spans="1:8" x14ac:dyDescent="0.2">
      <c r="A1975" s="26" t="s">
        <v>389</v>
      </c>
      <c r="B1975" s="26">
        <v>45</v>
      </c>
      <c r="C1975" s="26" t="s">
        <v>19</v>
      </c>
      <c r="D1975" s="26">
        <v>110</v>
      </c>
      <c r="E1975" s="26">
        <v>177</v>
      </c>
      <c r="F1975" s="26" t="s">
        <v>382</v>
      </c>
      <c r="G1975" s="27">
        <v>41364</v>
      </c>
      <c r="H1975" s="26" t="s">
        <v>1177</v>
      </c>
    </row>
    <row r="1976" spans="1:8" x14ac:dyDescent="0.2">
      <c r="A1976" s="26" t="s">
        <v>389</v>
      </c>
      <c r="B1976" s="26">
        <v>45</v>
      </c>
      <c r="C1976" s="26" t="s">
        <v>19</v>
      </c>
      <c r="D1976" s="26">
        <v>120</v>
      </c>
      <c r="E1976" s="26">
        <v>243</v>
      </c>
      <c r="F1976" s="26" t="s">
        <v>357</v>
      </c>
      <c r="G1976" s="27">
        <v>35721</v>
      </c>
      <c r="H1976" s="26" t="s">
        <v>390</v>
      </c>
    </row>
    <row r="1977" spans="1:8" x14ac:dyDescent="0.2">
      <c r="A1977" s="26" t="s">
        <v>389</v>
      </c>
      <c r="B1977" s="26">
        <v>45</v>
      </c>
      <c r="C1977" s="26" t="s">
        <v>19</v>
      </c>
      <c r="D1977" s="26">
        <v>125</v>
      </c>
      <c r="E1977" s="26">
        <v>215</v>
      </c>
      <c r="F1977" s="26" t="s">
        <v>156</v>
      </c>
      <c r="G1977" s="27">
        <v>44804</v>
      </c>
      <c r="H1977" s="26" t="s">
        <v>1623</v>
      </c>
    </row>
    <row r="1978" spans="1:8" x14ac:dyDescent="0.2">
      <c r="A1978" s="26" t="s">
        <v>389</v>
      </c>
      <c r="B1978" s="26">
        <v>45</v>
      </c>
      <c r="C1978" s="26" t="s">
        <v>19</v>
      </c>
      <c r="D1978" s="26" t="s">
        <v>871</v>
      </c>
      <c r="E1978" s="26">
        <v>190</v>
      </c>
      <c r="F1978" s="26" t="s">
        <v>1134</v>
      </c>
      <c r="G1978" s="27">
        <v>41364</v>
      </c>
      <c r="H1978" s="26" t="s">
        <v>1177</v>
      </c>
    </row>
    <row r="1979" spans="1:8" x14ac:dyDescent="0.2">
      <c r="A1979" s="26" t="s">
        <v>389</v>
      </c>
      <c r="B1979" s="26">
        <v>50</v>
      </c>
      <c r="C1979" s="26" t="s">
        <v>19</v>
      </c>
      <c r="D1979" s="26">
        <v>80</v>
      </c>
      <c r="E1979" s="26">
        <v>183</v>
      </c>
      <c r="F1979" s="26" t="s">
        <v>122</v>
      </c>
      <c r="G1979" s="27">
        <v>35329</v>
      </c>
      <c r="H1979" s="26" t="s">
        <v>51</v>
      </c>
    </row>
    <row r="1980" spans="1:8" x14ac:dyDescent="0.2">
      <c r="A1980" s="26" t="s">
        <v>389</v>
      </c>
      <c r="B1980" s="26">
        <v>50</v>
      </c>
      <c r="C1980" s="26" t="s">
        <v>19</v>
      </c>
      <c r="D1980" s="26">
        <v>90</v>
      </c>
      <c r="E1980" s="26">
        <v>176</v>
      </c>
      <c r="F1980" s="26" t="s">
        <v>281</v>
      </c>
      <c r="G1980" s="27">
        <v>41146</v>
      </c>
      <c r="H1980" s="26" t="s">
        <v>1147</v>
      </c>
    </row>
    <row r="1981" spans="1:8" x14ac:dyDescent="0.2">
      <c r="A1981" s="26" t="s">
        <v>389</v>
      </c>
      <c r="B1981" s="26">
        <v>50</v>
      </c>
      <c r="C1981" s="26" t="s">
        <v>19</v>
      </c>
      <c r="D1981" s="26">
        <v>100</v>
      </c>
      <c r="E1981" s="26">
        <v>209</v>
      </c>
      <c r="F1981" s="26" t="s">
        <v>299</v>
      </c>
      <c r="G1981" s="27">
        <v>35721</v>
      </c>
      <c r="H1981" s="26" t="s">
        <v>390</v>
      </c>
    </row>
    <row r="1982" spans="1:8" x14ac:dyDescent="0.2">
      <c r="A1982" s="26" t="s">
        <v>389</v>
      </c>
      <c r="B1982" s="26">
        <v>50</v>
      </c>
      <c r="C1982" s="26" t="s">
        <v>19</v>
      </c>
      <c r="D1982" s="26">
        <v>105</v>
      </c>
      <c r="E1982" s="26">
        <v>180</v>
      </c>
      <c r="F1982" s="26" t="s">
        <v>1540</v>
      </c>
      <c r="G1982" s="27">
        <v>44439</v>
      </c>
      <c r="H1982" s="26" t="s">
        <v>1582</v>
      </c>
    </row>
    <row r="1983" spans="1:8" x14ac:dyDescent="0.2">
      <c r="A1983" s="26" t="s">
        <v>389</v>
      </c>
      <c r="B1983" s="26">
        <v>55</v>
      </c>
      <c r="C1983" s="26" t="s">
        <v>19</v>
      </c>
      <c r="D1983" s="26">
        <v>80</v>
      </c>
      <c r="E1983" s="26">
        <v>182</v>
      </c>
      <c r="F1983" s="26" t="s">
        <v>122</v>
      </c>
      <c r="G1983" s="27">
        <v>35721</v>
      </c>
      <c r="H1983" s="26" t="s">
        <v>390</v>
      </c>
    </row>
    <row r="1984" spans="1:8" x14ac:dyDescent="0.2">
      <c r="A1984" s="26" t="s">
        <v>389</v>
      </c>
      <c r="B1984" s="26">
        <v>55</v>
      </c>
      <c r="C1984" s="26" t="s">
        <v>19</v>
      </c>
      <c r="D1984" s="26">
        <v>85</v>
      </c>
      <c r="E1984" s="26">
        <v>110</v>
      </c>
      <c r="F1984" s="26" t="s">
        <v>291</v>
      </c>
      <c r="G1984" s="27">
        <v>35715</v>
      </c>
      <c r="H1984" s="26" t="s">
        <v>204</v>
      </c>
    </row>
    <row r="1985" spans="1:8" x14ac:dyDescent="0.2">
      <c r="A1985" s="26" t="s">
        <v>389</v>
      </c>
      <c r="B1985" s="26">
        <v>55</v>
      </c>
      <c r="C1985" s="26" t="s">
        <v>19</v>
      </c>
      <c r="D1985" s="26">
        <v>90</v>
      </c>
      <c r="E1985" s="26">
        <v>187</v>
      </c>
      <c r="F1985" s="26" t="s">
        <v>281</v>
      </c>
      <c r="G1985" s="27">
        <v>41364</v>
      </c>
      <c r="H1985" s="26" t="s">
        <v>1177</v>
      </c>
    </row>
    <row r="1986" spans="1:8" x14ac:dyDescent="0.2">
      <c r="A1986" s="26" t="s">
        <v>389</v>
      </c>
      <c r="B1986" s="26">
        <v>55</v>
      </c>
      <c r="C1986" s="26" t="s">
        <v>19</v>
      </c>
      <c r="D1986" s="26">
        <v>100</v>
      </c>
      <c r="E1986" s="26">
        <v>160</v>
      </c>
      <c r="F1986" s="26" t="s">
        <v>83</v>
      </c>
      <c r="G1986" s="27">
        <v>35329</v>
      </c>
      <c r="H1986" s="26" t="s">
        <v>51</v>
      </c>
    </row>
    <row r="1987" spans="1:8" x14ac:dyDescent="0.2">
      <c r="A1987" s="26" t="s">
        <v>389</v>
      </c>
      <c r="B1987" s="26">
        <v>55</v>
      </c>
      <c r="C1987" s="26" t="s">
        <v>19</v>
      </c>
      <c r="D1987" s="26">
        <v>105</v>
      </c>
      <c r="E1987" s="26">
        <v>95</v>
      </c>
      <c r="F1987" s="26" t="s">
        <v>75</v>
      </c>
      <c r="G1987" s="27">
        <v>44439</v>
      </c>
      <c r="H1987" s="26" t="s">
        <v>1582</v>
      </c>
    </row>
    <row r="1988" spans="1:8" x14ac:dyDescent="0.2">
      <c r="A1988" s="26" t="s">
        <v>389</v>
      </c>
      <c r="B1988" s="26">
        <v>55</v>
      </c>
      <c r="C1988" s="26" t="s">
        <v>19</v>
      </c>
      <c r="D1988" s="26">
        <v>110</v>
      </c>
      <c r="E1988" s="26">
        <v>160</v>
      </c>
      <c r="F1988" s="26" t="s">
        <v>1588</v>
      </c>
      <c r="G1988" s="27">
        <v>44804</v>
      </c>
      <c r="H1988" s="26" t="s">
        <v>1623</v>
      </c>
    </row>
    <row r="1989" spans="1:8" x14ac:dyDescent="0.2">
      <c r="A1989" s="26" t="s">
        <v>389</v>
      </c>
      <c r="B1989" s="26">
        <v>55</v>
      </c>
      <c r="C1989" s="26" t="s">
        <v>19</v>
      </c>
      <c r="D1989" s="26">
        <v>115</v>
      </c>
      <c r="E1989" s="26">
        <v>231</v>
      </c>
      <c r="F1989" s="26" t="s">
        <v>84</v>
      </c>
      <c r="G1989" s="27">
        <v>40468</v>
      </c>
      <c r="H1989" s="26" t="s">
        <v>930</v>
      </c>
    </row>
    <row r="1990" spans="1:8" x14ac:dyDescent="0.2">
      <c r="A1990" s="26" t="s">
        <v>389</v>
      </c>
      <c r="B1990" s="26">
        <v>55</v>
      </c>
      <c r="C1990" s="26" t="s">
        <v>19</v>
      </c>
      <c r="D1990" s="26">
        <v>120</v>
      </c>
      <c r="E1990" s="26">
        <v>220</v>
      </c>
      <c r="F1990" s="26" t="s">
        <v>84</v>
      </c>
      <c r="G1990" s="27">
        <v>40356</v>
      </c>
      <c r="H1990" s="26" t="s">
        <v>918</v>
      </c>
    </row>
    <row r="1991" spans="1:8" x14ac:dyDescent="0.2">
      <c r="A1991" s="26" t="s">
        <v>389</v>
      </c>
      <c r="B1991" s="26">
        <v>55</v>
      </c>
      <c r="C1991" s="26" t="s">
        <v>19</v>
      </c>
      <c r="D1991" s="26" t="s">
        <v>871</v>
      </c>
      <c r="E1991" s="26">
        <v>111</v>
      </c>
      <c r="F1991" s="26" t="s">
        <v>980</v>
      </c>
      <c r="G1991" s="27">
        <v>44439</v>
      </c>
      <c r="H1991" s="26" t="s">
        <v>1582</v>
      </c>
    </row>
    <row r="1992" spans="1:8" x14ac:dyDescent="0.2">
      <c r="A1992" s="26" t="s">
        <v>389</v>
      </c>
      <c r="B1992" s="26">
        <v>60</v>
      </c>
      <c r="C1992" s="26" t="s">
        <v>19</v>
      </c>
      <c r="D1992" s="26">
        <v>75</v>
      </c>
      <c r="E1992" s="26">
        <v>99</v>
      </c>
      <c r="F1992" s="26" t="s">
        <v>89</v>
      </c>
      <c r="G1992" s="27">
        <v>35329</v>
      </c>
      <c r="H1992" s="26" t="s">
        <v>51</v>
      </c>
    </row>
    <row r="1993" spans="1:8" x14ac:dyDescent="0.2">
      <c r="A1993" s="26" t="s">
        <v>389</v>
      </c>
      <c r="B1993" s="26">
        <v>60</v>
      </c>
      <c r="C1993" s="26" t="s">
        <v>19</v>
      </c>
      <c r="D1993" s="26">
        <v>90</v>
      </c>
      <c r="E1993" s="26">
        <v>154</v>
      </c>
      <c r="F1993" s="26" t="s">
        <v>83</v>
      </c>
      <c r="G1993" s="27">
        <v>35721</v>
      </c>
      <c r="H1993" s="26" t="s">
        <v>390</v>
      </c>
    </row>
    <row r="1994" spans="1:8" x14ac:dyDescent="0.2">
      <c r="A1994" s="26" t="s">
        <v>389</v>
      </c>
      <c r="B1994" s="26">
        <v>60</v>
      </c>
      <c r="C1994" s="26" t="s">
        <v>19</v>
      </c>
      <c r="D1994" s="26">
        <v>95</v>
      </c>
      <c r="E1994" s="26">
        <v>171</v>
      </c>
      <c r="F1994" s="26" t="s">
        <v>122</v>
      </c>
      <c r="G1994" s="27">
        <v>37898</v>
      </c>
      <c r="H1994" s="26" t="s">
        <v>393</v>
      </c>
    </row>
    <row r="1995" spans="1:8" x14ac:dyDescent="0.2">
      <c r="A1995" s="26" t="s">
        <v>389</v>
      </c>
      <c r="B1995" s="26">
        <v>60</v>
      </c>
      <c r="C1995" s="26" t="s">
        <v>19</v>
      </c>
      <c r="D1995" s="26">
        <v>100</v>
      </c>
      <c r="E1995" s="26">
        <v>198</v>
      </c>
      <c r="F1995" s="26" t="s">
        <v>989</v>
      </c>
      <c r="G1995" s="27">
        <v>41041</v>
      </c>
      <c r="H1995" s="26" t="s">
        <v>1043</v>
      </c>
    </row>
    <row r="1996" spans="1:8" x14ac:dyDescent="0.2">
      <c r="A1996" s="26" t="s">
        <v>389</v>
      </c>
      <c r="B1996" s="26">
        <v>60</v>
      </c>
      <c r="C1996" s="26" t="s">
        <v>19</v>
      </c>
      <c r="D1996" s="26" t="s">
        <v>871</v>
      </c>
      <c r="E1996" s="26">
        <v>50</v>
      </c>
      <c r="F1996" s="26" t="s">
        <v>1531</v>
      </c>
      <c r="G1996" s="27">
        <v>43827</v>
      </c>
      <c r="H1996" s="26" t="s">
        <v>1525</v>
      </c>
    </row>
    <row r="1997" spans="1:8" x14ac:dyDescent="0.2">
      <c r="A1997" s="26" t="s">
        <v>389</v>
      </c>
      <c r="B1997" s="26">
        <v>65</v>
      </c>
      <c r="C1997" s="26" t="s">
        <v>19</v>
      </c>
      <c r="D1997" s="26">
        <v>75</v>
      </c>
      <c r="E1997" s="26">
        <v>125</v>
      </c>
      <c r="F1997" s="26" t="s">
        <v>1502</v>
      </c>
      <c r="G1997" s="27">
        <v>43659</v>
      </c>
      <c r="H1997" s="26" t="s">
        <v>1501</v>
      </c>
    </row>
    <row r="1998" spans="1:8" x14ac:dyDescent="0.2">
      <c r="A1998" s="26" t="s">
        <v>389</v>
      </c>
      <c r="B1998" s="26">
        <v>65</v>
      </c>
      <c r="C1998" s="26" t="s">
        <v>19</v>
      </c>
      <c r="D1998" s="26">
        <v>80</v>
      </c>
      <c r="E1998" s="26">
        <v>27</v>
      </c>
      <c r="F1998" s="26" t="s">
        <v>119</v>
      </c>
      <c r="G1998" s="27">
        <v>40356</v>
      </c>
      <c r="H1998" s="26" t="s">
        <v>918</v>
      </c>
    </row>
    <row r="1999" spans="1:8" x14ac:dyDescent="0.2">
      <c r="A1999" s="26" t="s">
        <v>389</v>
      </c>
      <c r="B1999" s="26">
        <v>65</v>
      </c>
      <c r="C1999" s="26" t="s">
        <v>19</v>
      </c>
      <c r="D1999" s="26">
        <v>85</v>
      </c>
      <c r="E1999" s="26">
        <v>154</v>
      </c>
      <c r="F1999" s="26" t="s">
        <v>122</v>
      </c>
      <c r="G1999" s="27">
        <v>40356</v>
      </c>
      <c r="H1999" s="26" t="s">
        <v>918</v>
      </c>
    </row>
    <row r="2000" spans="1:8" x14ac:dyDescent="0.2">
      <c r="A2000" s="26" t="s">
        <v>389</v>
      </c>
      <c r="B2000" s="26">
        <v>65</v>
      </c>
      <c r="C2000" s="26" t="s">
        <v>19</v>
      </c>
      <c r="D2000" s="26">
        <v>90</v>
      </c>
      <c r="E2000" s="26">
        <v>154</v>
      </c>
      <c r="F2000" s="26" t="s">
        <v>304</v>
      </c>
      <c r="G2000" s="27">
        <v>35721</v>
      </c>
      <c r="H2000" s="26" t="s">
        <v>390</v>
      </c>
    </row>
    <row r="2001" spans="1:8" x14ac:dyDescent="0.2">
      <c r="A2001" s="26" t="s">
        <v>389</v>
      </c>
      <c r="B2001" s="26">
        <v>65</v>
      </c>
      <c r="C2001" s="26" t="s">
        <v>19</v>
      </c>
      <c r="D2001" s="26">
        <v>100</v>
      </c>
      <c r="E2001" s="26">
        <v>105</v>
      </c>
      <c r="F2001" s="26" t="s">
        <v>719</v>
      </c>
      <c r="G2001" s="27">
        <v>37605</v>
      </c>
      <c r="H2001" s="26" t="s">
        <v>207</v>
      </c>
    </row>
    <row r="2002" spans="1:8" x14ac:dyDescent="0.2">
      <c r="A2002" s="26" t="s">
        <v>389</v>
      </c>
      <c r="B2002" s="26">
        <v>65</v>
      </c>
      <c r="C2002" s="26" t="s">
        <v>19</v>
      </c>
      <c r="D2002" s="26">
        <v>125</v>
      </c>
      <c r="E2002" s="26">
        <v>104</v>
      </c>
      <c r="F2002" s="26" t="s">
        <v>174</v>
      </c>
      <c r="G2002" s="27">
        <v>40951</v>
      </c>
      <c r="H2002" s="26" t="s">
        <v>1013</v>
      </c>
    </row>
    <row r="2003" spans="1:8" x14ac:dyDescent="0.2">
      <c r="A2003" s="26" t="s">
        <v>389</v>
      </c>
      <c r="B2003" s="2">
        <v>65</v>
      </c>
      <c r="C2003" s="2" t="s">
        <v>19</v>
      </c>
      <c r="D2003" s="2" t="s">
        <v>871</v>
      </c>
      <c r="E2003" s="26">
        <v>44</v>
      </c>
      <c r="F2003" s="34" t="s">
        <v>76</v>
      </c>
      <c r="G2003" s="33">
        <v>44836</v>
      </c>
      <c r="H2003" s="2" t="s">
        <v>1624</v>
      </c>
    </row>
    <row r="2004" spans="1:8" x14ac:dyDescent="0.2">
      <c r="A2004" s="26" t="s">
        <v>389</v>
      </c>
      <c r="B2004" s="26">
        <v>70</v>
      </c>
      <c r="C2004" s="26" t="s">
        <v>19</v>
      </c>
      <c r="D2004" s="26">
        <v>65</v>
      </c>
      <c r="E2004" s="26">
        <v>77</v>
      </c>
      <c r="F2004" s="26" t="s">
        <v>1583</v>
      </c>
      <c r="G2004" s="27">
        <v>44439</v>
      </c>
      <c r="H2004" s="26" t="s">
        <v>1582</v>
      </c>
    </row>
    <row r="2005" spans="1:8" x14ac:dyDescent="0.2">
      <c r="A2005" s="26" t="s">
        <v>389</v>
      </c>
      <c r="B2005" s="26">
        <v>70</v>
      </c>
      <c r="C2005" s="26" t="s">
        <v>19</v>
      </c>
      <c r="D2005" s="26">
        <v>80</v>
      </c>
      <c r="E2005" s="26">
        <v>132</v>
      </c>
      <c r="F2005" s="26" t="s">
        <v>26</v>
      </c>
      <c r="G2005" s="27">
        <v>35721</v>
      </c>
      <c r="H2005" s="26" t="s">
        <v>390</v>
      </c>
    </row>
    <row r="2006" spans="1:8" x14ac:dyDescent="0.2">
      <c r="A2006" s="26" t="s">
        <v>389</v>
      </c>
      <c r="B2006" s="26">
        <v>70</v>
      </c>
      <c r="C2006" s="26" t="s">
        <v>19</v>
      </c>
      <c r="D2006" s="26">
        <v>85</v>
      </c>
      <c r="E2006" s="26">
        <v>137</v>
      </c>
      <c r="F2006" s="26" t="s">
        <v>122</v>
      </c>
      <c r="G2006" s="27">
        <v>41552</v>
      </c>
      <c r="H2006" s="26" t="s">
        <v>1197</v>
      </c>
    </row>
    <row r="2007" spans="1:8" x14ac:dyDescent="0.2">
      <c r="A2007" s="26" t="s">
        <v>389</v>
      </c>
      <c r="B2007" s="26">
        <v>70</v>
      </c>
      <c r="C2007" s="26" t="s">
        <v>19</v>
      </c>
      <c r="D2007" s="26">
        <v>90</v>
      </c>
      <c r="E2007" s="26">
        <v>143</v>
      </c>
      <c r="F2007" s="26" t="s">
        <v>122</v>
      </c>
      <c r="G2007" s="27">
        <v>41364</v>
      </c>
      <c r="H2007" s="26" t="s">
        <v>1177</v>
      </c>
    </row>
    <row r="2008" spans="1:8" x14ac:dyDescent="0.2">
      <c r="A2008" s="26" t="s">
        <v>389</v>
      </c>
      <c r="B2008" s="26">
        <v>70</v>
      </c>
      <c r="C2008" s="26" t="s">
        <v>19</v>
      </c>
      <c r="D2008" s="26">
        <v>95</v>
      </c>
      <c r="E2008" s="26">
        <v>160</v>
      </c>
      <c r="F2008" s="26" t="s">
        <v>91</v>
      </c>
      <c r="G2008" s="27">
        <v>35721</v>
      </c>
      <c r="H2008" s="26" t="s">
        <v>390</v>
      </c>
    </row>
    <row r="2009" spans="1:8" x14ac:dyDescent="0.2">
      <c r="A2009" s="26" t="s">
        <v>389</v>
      </c>
      <c r="B2009" s="26">
        <v>70</v>
      </c>
      <c r="C2009" s="26" t="s">
        <v>19</v>
      </c>
      <c r="D2009" s="26">
        <v>100</v>
      </c>
      <c r="E2009" s="26">
        <v>165</v>
      </c>
      <c r="F2009" s="26" t="s">
        <v>91</v>
      </c>
      <c r="G2009" s="27">
        <v>35329</v>
      </c>
      <c r="H2009" s="26" t="s">
        <v>51</v>
      </c>
    </row>
    <row r="2010" spans="1:8" x14ac:dyDescent="0.2">
      <c r="A2010" s="26" t="s">
        <v>389</v>
      </c>
      <c r="B2010" s="26">
        <v>70</v>
      </c>
      <c r="C2010" s="26" t="s">
        <v>19</v>
      </c>
      <c r="D2010" s="26">
        <v>110</v>
      </c>
      <c r="E2010" s="26">
        <v>132</v>
      </c>
      <c r="F2010" s="26" t="s">
        <v>924</v>
      </c>
      <c r="G2010" s="27">
        <v>40587</v>
      </c>
      <c r="H2010" s="26" t="s">
        <v>945</v>
      </c>
    </row>
    <row r="2011" spans="1:8" x14ac:dyDescent="0.2">
      <c r="A2011" s="26" t="s">
        <v>389</v>
      </c>
      <c r="B2011" s="26">
        <v>75</v>
      </c>
      <c r="C2011" s="26" t="s">
        <v>19</v>
      </c>
      <c r="D2011" s="26">
        <v>70</v>
      </c>
      <c r="E2011" s="26">
        <v>44</v>
      </c>
      <c r="F2011" s="26" t="s">
        <v>89</v>
      </c>
      <c r="G2011" s="27">
        <v>40356</v>
      </c>
      <c r="H2011" s="26" t="s">
        <v>918</v>
      </c>
    </row>
    <row r="2012" spans="1:8" x14ac:dyDescent="0.2">
      <c r="A2012" s="26" t="s">
        <v>389</v>
      </c>
      <c r="B2012" s="26">
        <v>75</v>
      </c>
      <c r="C2012" s="26" t="s">
        <v>19</v>
      </c>
      <c r="D2012" s="26">
        <v>75</v>
      </c>
      <c r="E2012" s="26">
        <v>71</v>
      </c>
      <c r="F2012" s="26" t="s">
        <v>89</v>
      </c>
      <c r="G2012" s="27">
        <v>39311</v>
      </c>
      <c r="H2012" s="26" t="s">
        <v>729</v>
      </c>
    </row>
    <row r="2013" spans="1:8" x14ac:dyDescent="0.2">
      <c r="A2013" s="26" t="s">
        <v>389</v>
      </c>
      <c r="B2013" s="26">
        <v>75</v>
      </c>
      <c r="C2013" s="26" t="s">
        <v>19</v>
      </c>
      <c r="D2013" s="26">
        <v>85</v>
      </c>
      <c r="E2013" s="26">
        <v>94</v>
      </c>
      <c r="F2013" s="26" t="s">
        <v>122</v>
      </c>
      <c r="G2013" s="27">
        <v>44471</v>
      </c>
      <c r="H2013" s="26" t="s">
        <v>1589</v>
      </c>
    </row>
    <row r="2014" spans="1:8" x14ac:dyDescent="0.2">
      <c r="A2014" s="26" t="s">
        <v>389</v>
      </c>
      <c r="B2014" s="26">
        <v>75</v>
      </c>
      <c r="C2014" s="26" t="s">
        <v>19</v>
      </c>
      <c r="D2014" s="26">
        <v>90</v>
      </c>
      <c r="E2014" s="26">
        <v>110</v>
      </c>
      <c r="F2014" s="26" t="s">
        <v>122</v>
      </c>
      <c r="G2014" s="27">
        <v>43316</v>
      </c>
      <c r="H2014" s="26" t="s">
        <v>1426</v>
      </c>
    </row>
    <row r="2015" spans="1:8" x14ac:dyDescent="0.2">
      <c r="A2015" s="26" t="s">
        <v>389</v>
      </c>
      <c r="B2015" s="26">
        <v>75</v>
      </c>
      <c r="C2015" s="26" t="s">
        <v>19</v>
      </c>
      <c r="D2015" s="26">
        <v>100</v>
      </c>
      <c r="E2015" s="26">
        <v>95</v>
      </c>
      <c r="F2015" s="26" t="s">
        <v>837</v>
      </c>
      <c r="G2015" s="27">
        <v>44439</v>
      </c>
      <c r="H2015" s="26" t="s">
        <v>1582</v>
      </c>
    </row>
    <row r="2016" spans="1:8" x14ac:dyDescent="0.2">
      <c r="A2016" s="26" t="s">
        <v>389</v>
      </c>
      <c r="B2016" s="26">
        <v>80</v>
      </c>
      <c r="C2016" s="26" t="s">
        <v>19</v>
      </c>
      <c r="D2016" s="26">
        <v>85</v>
      </c>
      <c r="E2016" s="26">
        <v>93.5</v>
      </c>
      <c r="F2016" s="2" t="s">
        <v>1625</v>
      </c>
      <c r="G2016" s="33">
        <v>44836</v>
      </c>
      <c r="H2016" s="2" t="s">
        <v>1624</v>
      </c>
    </row>
    <row r="2017" spans="1:8" x14ac:dyDescent="0.2">
      <c r="A2017" s="26" t="s">
        <v>389</v>
      </c>
      <c r="B2017" s="26">
        <v>85</v>
      </c>
      <c r="C2017" s="26" t="s">
        <v>19</v>
      </c>
      <c r="D2017" s="26">
        <v>80</v>
      </c>
      <c r="E2017" s="26">
        <v>55</v>
      </c>
      <c r="F2017" s="26" t="s">
        <v>26</v>
      </c>
      <c r="G2017" s="27">
        <v>41552</v>
      </c>
      <c r="H2017" s="26" t="s">
        <v>1197</v>
      </c>
    </row>
    <row r="2018" spans="1:8" x14ac:dyDescent="0.2">
      <c r="A2018" s="26" t="s">
        <v>389</v>
      </c>
      <c r="B2018" s="26" t="s">
        <v>870</v>
      </c>
      <c r="C2018" s="26" t="s">
        <v>19</v>
      </c>
      <c r="D2018" s="26">
        <v>35</v>
      </c>
      <c r="E2018" s="26">
        <v>27.5</v>
      </c>
      <c r="F2018" s="26" t="s">
        <v>1517</v>
      </c>
      <c r="G2018" s="27">
        <v>44165</v>
      </c>
      <c r="H2018" s="26" t="s">
        <v>1566</v>
      </c>
    </row>
    <row r="2019" spans="1:8" x14ac:dyDescent="0.2">
      <c r="A2019" s="26" t="s">
        <v>389</v>
      </c>
      <c r="B2019" s="26" t="s">
        <v>870</v>
      </c>
      <c r="C2019" s="26" t="s">
        <v>19</v>
      </c>
      <c r="D2019" s="26">
        <v>40</v>
      </c>
      <c r="E2019" s="26">
        <v>30</v>
      </c>
      <c r="F2019" s="26" t="s">
        <v>1517</v>
      </c>
      <c r="G2019" s="27">
        <v>44804</v>
      </c>
      <c r="H2019" s="26" t="s">
        <v>1623</v>
      </c>
    </row>
    <row r="2020" spans="1:8" x14ac:dyDescent="0.2">
      <c r="A2020" s="26" t="s">
        <v>389</v>
      </c>
      <c r="B2020" s="26" t="s">
        <v>870</v>
      </c>
      <c r="C2020" s="26" t="s">
        <v>19</v>
      </c>
      <c r="D2020" s="26">
        <v>65</v>
      </c>
      <c r="E2020" s="26">
        <v>154</v>
      </c>
      <c r="F2020" s="26" t="s">
        <v>285</v>
      </c>
      <c r="G2020" s="27">
        <v>35721</v>
      </c>
      <c r="H2020" s="26" t="s">
        <v>390</v>
      </c>
    </row>
    <row r="2021" spans="1:8" x14ac:dyDescent="0.2">
      <c r="A2021" s="26" t="s">
        <v>389</v>
      </c>
      <c r="B2021" s="26" t="s">
        <v>870</v>
      </c>
      <c r="C2021" s="26" t="s">
        <v>19</v>
      </c>
      <c r="D2021" s="26">
        <v>70</v>
      </c>
      <c r="E2021" s="26">
        <v>176</v>
      </c>
      <c r="F2021" s="26" t="s">
        <v>77</v>
      </c>
      <c r="G2021" s="27">
        <v>35721</v>
      </c>
      <c r="H2021" s="26" t="s">
        <v>390</v>
      </c>
    </row>
    <row r="2022" spans="1:8" x14ac:dyDescent="0.2">
      <c r="A2022" s="26" t="s">
        <v>389</v>
      </c>
      <c r="B2022" s="26" t="s">
        <v>870</v>
      </c>
      <c r="C2022" s="26" t="s">
        <v>19</v>
      </c>
      <c r="D2022" s="26">
        <v>75</v>
      </c>
      <c r="E2022" s="26">
        <v>210</v>
      </c>
      <c r="F2022" s="26" t="s">
        <v>42</v>
      </c>
      <c r="G2022" s="27">
        <v>38168</v>
      </c>
      <c r="H2022" s="26" t="s">
        <v>280</v>
      </c>
    </row>
    <row r="2023" spans="1:8" x14ac:dyDescent="0.2">
      <c r="A2023" s="26" t="s">
        <v>389</v>
      </c>
      <c r="B2023" s="26" t="s">
        <v>870</v>
      </c>
      <c r="C2023" s="26" t="s">
        <v>19</v>
      </c>
      <c r="D2023" s="26">
        <v>80</v>
      </c>
      <c r="E2023" s="26">
        <v>215</v>
      </c>
      <c r="F2023" s="26" t="s">
        <v>79</v>
      </c>
      <c r="G2023" s="27">
        <v>35721</v>
      </c>
      <c r="H2023" s="26" t="s">
        <v>390</v>
      </c>
    </row>
    <row r="2024" spans="1:8" x14ac:dyDescent="0.2">
      <c r="A2024" s="26" t="s">
        <v>389</v>
      </c>
      <c r="B2024" s="26" t="s">
        <v>870</v>
      </c>
      <c r="C2024" s="26" t="s">
        <v>19</v>
      </c>
      <c r="D2024" s="26">
        <v>85</v>
      </c>
      <c r="E2024" s="26">
        <v>217</v>
      </c>
      <c r="F2024" s="26" t="s">
        <v>42</v>
      </c>
      <c r="G2024" s="27">
        <v>44804</v>
      </c>
      <c r="H2024" s="26" t="s">
        <v>1623</v>
      </c>
    </row>
    <row r="2025" spans="1:8" x14ac:dyDescent="0.2">
      <c r="A2025" s="26" t="s">
        <v>389</v>
      </c>
      <c r="B2025" s="26" t="s">
        <v>870</v>
      </c>
      <c r="C2025" s="26" t="s">
        <v>19</v>
      </c>
      <c r="D2025" s="26">
        <v>90</v>
      </c>
      <c r="E2025" s="26">
        <v>192</v>
      </c>
      <c r="F2025" s="26" t="s">
        <v>1015</v>
      </c>
      <c r="G2025" s="27">
        <v>40951</v>
      </c>
      <c r="H2025" s="26" t="s">
        <v>1013</v>
      </c>
    </row>
    <row r="2026" spans="1:8" x14ac:dyDescent="0.2">
      <c r="A2026" s="26" t="s">
        <v>389</v>
      </c>
      <c r="B2026" s="26" t="s">
        <v>870</v>
      </c>
      <c r="C2026" s="26" t="s">
        <v>19</v>
      </c>
      <c r="D2026" s="26">
        <v>95</v>
      </c>
      <c r="E2026" s="26">
        <v>231</v>
      </c>
      <c r="F2026" s="26" t="s">
        <v>392</v>
      </c>
      <c r="G2026" s="27">
        <v>35721</v>
      </c>
      <c r="H2026" s="26" t="s">
        <v>390</v>
      </c>
    </row>
    <row r="2027" spans="1:8" x14ac:dyDescent="0.2">
      <c r="A2027" s="26" t="s">
        <v>389</v>
      </c>
      <c r="B2027" s="26" t="s">
        <v>870</v>
      </c>
      <c r="C2027" s="26" t="s">
        <v>19</v>
      </c>
      <c r="D2027" s="26">
        <v>100</v>
      </c>
      <c r="E2027" s="26">
        <v>209</v>
      </c>
      <c r="F2027" s="26" t="s">
        <v>299</v>
      </c>
      <c r="G2027" s="27">
        <v>35721</v>
      </c>
      <c r="H2027" s="26" t="s">
        <v>390</v>
      </c>
    </row>
    <row r="2028" spans="1:8" x14ac:dyDescent="0.2">
      <c r="A2028" s="26" t="s">
        <v>389</v>
      </c>
      <c r="B2028" s="26" t="s">
        <v>870</v>
      </c>
      <c r="C2028" s="26" t="s">
        <v>19</v>
      </c>
      <c r="D2028" s="26">
        <v>105</v>
      </c>
      <c r="E2028" s="26">
        <v>185</v>
      </c>
      <c r="F2028" s="26" t="s">
        <v>1532</v>
      </c>
      <c r="G2028" s="27">
        <v>43827</v>
      </c>
      <c r="H2028" s="26" t="s">
        <v>1525</v>
      </c>
    </row>
    <row r="2029" spans="1:8" x14ac:dyDescent="0.2">
      <c r="A2029" s="26" t="s">
        <v>389</v>
      </c>
      <c r="B2029" s="26" t="s">
        <v>870</v>
      </c>
      <c r="C2029" s="26" t="s">
        <v>19</v>
      </c>
      <c r="D2029" s="26">
        <v>110</v>
      </c>
      <c r="E2029" s="26">
        <v>275</v>
      </c>
      <c r="F2029" s="26" t="s">
        <v>84</v>
      </c>
      <c r="G2029" s="27">
        <v>35721</v>
      </c>
      <c r="H2029" s="26" t="s">
        <v>390</v>
      </c>
    </row>
    <row r="2030" spans="1:8" x14ac:dyDescent="0.2">
      <c r="A2030" s="26" t="s">
        <v>389</v>
      </c>
      <c r="B2030" s="26" t="s">
        <v>870</v>
      </c>
      <c r="C2030" s="26" t="s">
        <v>19</v>
      </c>
      <c r="D2030" s="26">
        <v>115</v>
      </c>
      <c r="E2030" s="26">
        <v>276</v>
      </c>
      <c r="F2030" s="26" t="s">
        <v>297</v>
      </c>
      <c r="G2030" s="27">
        <v>35721</v>
      </c>
      <c r="H2030" s="26" t="s">
        <v>390</v>
      </c>
    </row>
    <row r="2031" spans="1:8" x14ac:dyDescent="0.2">
      <c r="A2031" s="26" t="s">
        <v>389</v>
      </c>
      <c r="B2031" s="26" t="s">
        <v>870</v>
      </c>
      <c r="C2031" s="26" t="s">
        <v>19</v>
      </c>
      <c r="D2031" s="26">
        <v>120</v>
      </c>
      <c r="E2031" s="26">
        <v>243</v>
      </c>
      <c r="F2031" s="26" t="s">
        <v>357</v>
      </c>
      <c r="G2031" s="27">
        <v>35721</v>
      </c>
      <c r="H2031" s="26" t="s">
        <v>390</v>
      </c>
    </row>
    <row r="2032" spans="1:8" x14ac:dyDescent="0.2">
      <c r="A2032" s="26" t="s">
        <v>389</v>
      </c>
      <c r="B2032" s="26" t="s">
        <v>870</v>
      </c>
      <c r="C2032" s="26" t="s">
        <v>19</v>
      </c>
      <c r="D2032" s="26">
        <v>125</v>
      </c>
      <c r="E2032" s="26">
        <v>215</v>
      </c>
      <c r="F2032" s="26" t="s">
        <v>156</v>
      </c>
      <c r="G2032" s="27">
        <v>44804</v>
      </c>
      <c r="H2032" s="26" t="s">
        <v>1623</v>
      </c>
    </row>
    <row r="2033" spans="1:8" x14ac:dyDescent="0.2">
      <c r="A2033" s="26" t="s">
        <v>389</v>
      </c>
      <c r="B2033" s="26" t="s">
        <v>870</v>
      </c>
      <c r="C2033" s="26" t="s">
        <v>19</v>
      </c>
      <c r="D2033" s="26" t="s">
        <v>871</v>
      </c>
      <c r="E2033" s="26">
        <v>250</v>
      </c>
      <c r="F2033" s="26" t="s">
        <v>394</v>
      </c>
      <c r="G2033" s="27">
        <v>38168</v>
      </c>
      <c r="H2033" s="26" t="s">
        <v>280</v>
      </c>
    </row>
    <row r="2034" spans="1:8" x14ac:dyDescent="0.2">
      <c r="A2034" s="26" t="s">
        <v>389</v>
      </c>
      <c r="B2034" s="26" t="s">
        <v>1028</v>
      </c>
      <c r="C2034" s="26" t="s">
        <v>19</v>
      </c>
      <c r="D2034" s="26">
        <v>70</v>
      </c>
      <c r="E2034" s="26">
        <v>44</v>
      </c>
      <c r="F2034" s="26" t="s">
        <v>89</v>
      </c>
      <c r="G2034" s="27">
        <v>40355</v>
      </c>
      <c r="H2034" s="26" t="s">
        <v>1076</v>
      </c>
    </row>
    <row r="2035" spans="1:8" x14ac:dyDescent="0.2">
      <c r="A2035" s="26" t="s">
        <v>389</v>
      </c>
      <c r="B2035" s="26" t="s">
        <v>1028</v>
      </c>
      <c r="C2035" s="26" t="s">
        <v>19</v>
      </c>
      <c r="D2035" s="26">
        <v>80</v>
      </c>
      <c r="E2035" s="26">
        <v>27</v>
      </c>
      <c r="F2035" s="26" t="s">
        <v>119</v>
      </c>
      <c r="G2035" s="27">
        <v>40355</v>
      </c>
      <c r="H2035" s="26" t="s">
        <v>1076</v>
      </c>
    </row>
    <row r="2036" spans="1:8" x14ac:dyDescent="0.2">
      <c r="A2036" s="26" t="s">
        <v>389</v>
      </c>
      <c r="B2036" s="26" t="s">
        <v>1028</v>
      </c>
      <c r="C2036" s="26" t="s">
        <v>19</v>
      </c>
      <c r="D2036" s="26">
        <v>85</v>
      </c>
      <c r="E2036" s="26">
        <v>154</v>
      </c>
      <c r="F2036" s="26" t="s">
        <v>122</v>
      </c>
      <c r="G2036" s="27">
        <v>40355</v>
      </c>
      <c r="H2036" s="26" t="s">
        <v>1076</v>
      </c>
    </row>
    <row r="2037" spans="1:8" x14ac:dyDescent="0.2">
      <c r="A2037" s="26" t="s">
        <v>389</v>
      </c>
      <c r="B2037" s="26" t="s">
        <v>1028</v>
      </c>
      <c r="C2037" s="26" t="s">
        <v>19</v>
      </c>
      <c r="D2037" s="26">
        <v>90</v>
      </c>
      <c r="E2037" s="26">
        <v>138</v>
      </c>
      <c r="F2037" s="26" t="s">
        <v>72</v>
      </c>
      <c r="G2037" s="27">
        <v>40355</v>
      </c>
      <c r="H2037" s="26" t="s">
        <v>1076</v>
      </c>
    </row>
    <row r="2038" spans="1:8" x14ac:dyDescent="0.2">
      <c r="A2038" s="26" t="s">
        <v>389</v>
      </c>
      <c r="B2038" s="26" t="s">
        <v>1028</v>
      </c>
      <c r="C2038" s="26" t="s">
        <v>19</v>
      </c>
      <c r="D2038" s="26">
        <v>110</v>
      </c>
      <c r="E2038" s="26">
        <v>198</v>
      </c>
      <c r="F2038" s="26" t="s">
        <v>200</v>
      </c>
      <c r="G2038" s="27">
        <v>40355</v>
      </c>
      <c r="H2038" s="26" t="s">
        <v>1076</v>
      </c>
    </row>
    <row r="2039" spans="1:8" x14ac:dyDescent="0.2">
      <c r="A2039" s="26" t="s">
        <v>389</v>
      </c>
      <c r="B2039" s="26" t="s">
        <v>1028</v>
      </c>
      <c r="C2039" s="26" t="s">
        <v>19</v>
      </c>
      <c r="D2039" s="26">
        <v>120</v>
      </c>
      <c r="E2039" s="26">
        <v>220</v>
      </c>
      <c r="F2039" s="26" t="s">
        <v>84</v>
      </c>
      <c r="G2039" s="27">
        <v>40355</v>
      </c>
      <c r="H2039" s="26" t="s">
        <v>1076</v>
      </c>
    </row>
    <row r="2040" spans="1:8" x14ac:dyDescent="0.2">
      <c r="A2040" s="26" t="s">
        <v>389</v>
      </c>
      <c r="B2040" s="26" t="s">
        <v>1028</v>
      </c>
      <c r="C2040" s="26" t="s">
        <v>19</v>
      </c>
      <c r="D2040" s="26" t="s">
        <v>871</v>
      </c>
      <c r="E2040" s="26">
        <v>143</v>
      </c>
      <c r="F2040" s="26" t="s">
        <v>874</v>
      </c>
      <c r="G2040" s="27">
        <v>40355</v>
      </c>
      <c r="H2040" s="26" t="s">
        <v>1076</v>
      </c>
    </row>
    <row r="2041" spans="1:8" x14ac:dyDescent="0.2">
      <c r="A2041" s="26" t="s">
        <v>395</v>
      </c>
      <c r="B2041" s="26">
        <v>14</v>
      </c>
      <c r="C2041" s="26" t="s">
        <v>44</v>
      </c>
      <c r="D2041" s="26">
        <v>65</v>
      </c>
      <c r="E2041" s="26">
        <v>77</v>
      </c>
      <c r="F2041" s="26" t="s">
        <v>1133</v>
      </c>
      <c r="G2041" s="27">
        <v>41454</v>
      </c>
      <c r="H2041" s="26" t="s">
        <v>1182</v>
      </c>
    </row>
    <row r="2042" spans="1:8" x14ac:dyDescent="0.2">
      <c r="A2042" s="26" t="s">
        <v>395</v>
      </c>
      <c r="B2042" s="26">
        <v>14</v>
      </c>
      <c r="C2042" s="26" t="s">
        <v>44</v>
      </c>
      <c r="D2042" s="26">
        <v>80</v>
      </c>
      <c r="E2042" s="26">
        <v>88</v>
      </c>
      <c r="F2042" s="26" t="s">
        <v>714</v>
      </c>
      <c r="G2042" s="27">
        <v>41454</v>
      </c>
      <c r="H2042" s="26" t="s">
        <v>1182</v>
      </c>
    </row>
    <row r="2043" spans="1:8" x14ac:dyDescent="0.2">
      <c r="A2043" s="26" t="s">
        <v>395</v>
      </c>
      <c r="B2043" s="26">
        <v>50</v>
      </c>
      <c r="C2043" s="26" t="s">
        <v>44</v>
      </c>
      <c r="D2043" s="26">
        <v>50</v>
      </c>
      <c r="E2043" s="26">
        <v>86</v>
      </c>
      <c r="F2043" s="26" t="s">
        <v>1148</v>
      </c>
      <c r="G2043" s="27">
        <v>41244</v>
      </c>
      <c r="H2043" s="26" t="s">
        <v>1160</v>
      </c>
    </row>
    <row r="2044" spans="1:8" x14ac:dyDescent="0.2">
      <c r="A2044" s="26" t="s">
        <v>395</v>
      </c>
      <c r="B2044" s="26">
        <v>50</v>
      </c>
      <c r="C2044" s="26" t="s">
        <v>44</v>
      </c>
      <c r="D2044" s="26">
        <v>100</v>
      </c>
      <c r="E2044" s="26">
        <v>88</v>
      </c>
      <c r="F2044" s="26" t="s">
        <v>968</v>
      </c>
      <c r="G2044" s="27">
        <v>41454</v>
      </c>
      <c r="H2044" s="26" t="s">
        <v>1182</v>
      </c>
    </row>
    <row r="2045" spans="1:8" x14ac:dyDescent="0.2">
      <c r="A2045" s="26" t="s">
        <v>395</v>
      </c>
      <c r="B2045" s="26">
        <v>55</v>
      </c>
      <c r="C2045" s="26" t="s">
        <v>44</v>
      </c>
      <c r="D2045" s="26">
        <v>55</v>
      </c>
      <c r="E2045" s="26">
        <v>72</v>
      </c>
      <c r="F2045" s="26" t="s">
        <v>50</v>
      </c>
      <c r="G2045" s="27">
        <v>36442</v>
      </c>
      <c r="H2045" s="26" t="s">
        <v>396</v>
      </c>
    </row>
    <row r="2046" spans="1:8" x14ac:dyDescent="0.2">
      <c r="A2046" s="26" t="s">
        <v>395</v>
      </c>
      <c r="B2046" s="26">
        <v>55</v>
      </c>
      <c r="C2046" s="26" t="s">
        <v>44</v>
      </c>
      <c r="D2046" s="26">
        <v>100</v>
      </c>
      <c r="E2046" s="26">
        <v>55</v>
      </c>
      <c r="F2046" s="26" t="s">
        <v>1178</v>
      </c>
      <c r="G2046" s="27">
        <v>41454</v>
      </c>
      <c r="H2046" s="26" t="s">
        <v>1182</v>
      </c>
    </row>
    <row r="2047" spans="1:8" x14ac:dyDescent="0.2">
      <c r="A2047" s="26" t="s">
        <v>395</v>
      </c>
      <c r="B2047" s="26" t="s">
        <v>870</v>
      </c>
      <c r="C2047" s="26" t="s">
        <v>44</v>
      </c>
      <c r="D2047" s="26">
        <v>50</v>
      </c>
      <c r="E2047" s="26">
        <v>86</v>
      </c>
      <c r="F2047" s="26" t="s">
        <v>1148</v>
      </c>
      <c r="G2047" s="27">
        <v>41244</v>
      </c>
      <c r="H2047" s="26" t="s">
        <v>1160</v>
      </c>
    </row>
    <row r="2048" spans="1:8" x14ac:dyDescent="0.2">
      <c r="A2048" s="26" t="s">
        <v>395</v>
      </c>
      <c r="B2048" s="26" t="s">
        <v>870</v>
      </c>
      <c r="C2048" s="26" t="s">
        <v>44</v>
      </c>
      <c r="D2048" s="26">
        <v>55</v>
      </c>
      <c r="E2048" s="26">
        <v>72</v>
      </c>
      <c r="F2048" s="26" t="s">
        <v>50</v>
      </c>
      <c r="G2048" s="27">
        <v>36442</v>
      </c>
      <c r="H2048" s="26" t="s">
        <v>396</v>
      </c>
    </row>
    <row r="2049" spans="1:8" x14ac:dyDescent="0.2">
      <c r="A2049" s="26" t="s">
        <v>395</v>
      </c>
      <c r="B2049" s="26" t="s">
        <v>870</v>
      </c>
      <c r="C2049" s="26" t="s">
        <v>44</v>
      </c>
      <c r="D2049" s="26">
        <v>65</v>
      </c>
      <c r="E2049" s="26">
        <v>77</v>
      </c>
      <c r="F2049" s="26" t="s">
        <v>1133</v>
      </c>
      <c r="G2049" s="27">
        <v>41454</v>
      </c>
      <c r="H2049" s="26" t="s">
        <v>1182</v>
      </c>
    </row>
    <row r="2050" spans="1:8" x14ac:dyDescent="0.2">
      <c r="A2050" s="26" t="s">
        <v>395</v>
      </c>
      <c r="B2050" s="26" t="s">
        <v>870</v>
      </c>
      <c r="C2050" s="26" t="s">
        <v>44</v>
      </c>
      <c r="D2050" s="26">
        <v>80</v>
      </c>
      <c r="E2050" s="26">
        <v>88</v>
      </c>
      <c r="F2050" s="26" t="s">
        <v>714</v>
      </c>
      <c r="G2050" s="27">
        <v>41454</v>
      </c>
      <c r="H2050" s="26" t="s">
        <v>1182</v>
      </c>
    </row>
    <row r="2051" spans="1:8" x14ac:dyDescent="0.2">
      <c r="A2051" s="26" t="s">
        <v>395</v>
      </c>
      <c r="B2051" s="26" t="s">
        <v>870</v>
      </c>
      <c r="C2051" s="26" t="s">
        <v>44</v>
      </c>
      <c r="D2051" s="26">
        <v>95</v>
      </c>
      <c r="E2051" s="26">
        <v>72</v>
      </c>
      <c r="F2051" s="26" t="s">
        <v>346</v>
      </c>
      <c r="G2051" s="27">
        <v>35861</v>
      </c>
      <c r="H2051" s="26" t="s">
        <v>8</v>
      </c>
    </row>
    <row r="2052" spans="1:8" x14ac:dyDescent="0.2">
      <c r="A2052" s="26" t="s">
        <v>395</v>
      </c>
      <c r="B2052" s="26" t="s">
        <v>870</v>
      </c>
      <c r="C2052" s="26" t="s">
        <v>44</v>
      </c>
      <c r="D2052" s="26">
        <v>100</v>
      </c>
      <c r="E2052" s="26">
        <v>88</v>
      </c>
      <c r="F2052" s="26" t="s">
        <v>968</v>
      </c>
      <c r="G2052" s="27">
        <v>41454</v>
      </c>
      <c r="H2052" s="26" t="s">
        <v>1182</v>
      </c>
    </row>
    <row r="2053" spans="1:8" x14ac:dyDescent="0.2">
      <c r="A2053" s="26" t="s">
        <v>395</v>
      </c>
      <c r="B2053" s="26" t="s">
        <v>1028</v>
      </c>
      <c r="C2053" s="26" t="s">
        <v>44</v>
      </c>
      <c r="D2053" s="26">
        <v>65</v>
      </c>
      <c r="E2053" s="26">
        <v>77</v>
      </c>
      <c r="F2053" s="26" t="s">
        <v>1133</v>
      </c>
      <c r="G2053" s="27">
        <v>41454</v>
      </c>
      <c r="H2053" s="26" t="s">
        <v>1182</v>
      </c>
    </row>
    <row r="2054" spans="1:8" x14ac:dyDescent="0.2">
      <c r="A2054" s="26" t="s">
        <v>395</v>
      </c>
      <c r="B2054" s="26" t="s">
        <v>1028</v>
      </c>
      <c r="C2054" s="26" t="s">
        <v>44</v>
      </c>
      <c r="D2054" s="26">
        <v>80</v>
      </c>
      <c r="E2054" s="26">
        <v>88</v>
      </c>
      <c r="F2054" s="26" t="s">
        <v>714</v>
      </c>
      <c r="G2054" s="27">
        <v>41454</v>
      </c>
      <c r="H2054" s="26" t="s">
        <v>1182</v>
      </c>
    </row>
    <row r="2055" spans="1:8" x14ac:dyDescent="0.2">
      <c r="A2055" s="26" t="s">
        <v>395</v>
      </c>
      <c r="B2055" s="26" t="s">
        <v>1028</v>
      </c>
      <c r="C2055" s="26" t="s">
        <v>44</v>
      </c>
      <c r="D2055" s="26">
        <v>100</v>
      </c>
      <c r="E2055" s="26">
        <v>88</v>
      </c>
      <c r="F2055" s="26" t="s">
        <v>968</v>
      </c>
      <c r="G2055" s="27">
        <v>41454</v>
      </c>
      <c r="H2055" s="26" t="s">
        <v>1182</v>
      </c>
    </row>
    <row r="2056" spans="1:8" x14ac:dyDescent="0.2">
      <c r="A2056" s="26" t="s">
        <v>395</v>
      </c>
      <c r="B2056" s="26">
        <v>40</v>
      </c>
      <c r="C2056" s="26" t="s">
        <v>19</v>
      </c>
      <c r="D2056" s="26">
        <v>100</v>
      </c>
      <c r="E2056" s="26">
        <v>170</v>
      </c>
      <c r="F2056" s="26" t="s">
        <v>1183</v>
      </c>
      <c r="G2056" s="27">
        <v>41454</v>
      </c>
      <c r="H2056" s="26" t="s">
        <v>1182</v>
      </c>
    </row>
    <row r="2057" spans="1:8" x14ac:dyDescent="0.2">
      <c r="A2057" s="26" t="s">
        <v>395</v>
      </c>
      <c r="B2057" s="26">
        <v>40</v>
      </c>
      <c r="C2057" s="26" t="s">
        <v>19</v>
      </c>
      <c r="D2057" s="26">
        <v>110</v>
      </c>
      <c r="E2057" s="26">
        <v>159</v>
      </c>
      <c r="F2057" s="26" t="s">
        <v>1164</v>
      </c>
      <c r="G2057" s="27">
        <v>41454</v>
      </c>
      <c r="H2057" s="26" t="s">
        <v>1182</v>
      </c>
    </row>
    <row r="2058" spans="1:8" x14ac:dyDescent="0.2">
      <c r="A2058" s="26" t="s">
        <v>395</v>
      </c>
      <c r="B2058" s="26">
        <v>40</v>
      </c>
      <c r="C2058" s="26" t="s">
        <v>19</v>
      </c>
      <c r="D2058" s="26">
        <v>115</v>
      </c>
      <c r="E2058" s="26">
        <v>220</v>
      </c>
      <c r="F2058" s="26" t="s">
        <v>382</v>
      </c>
      <c r="G2058" s="27">
        <v>40587</v>
      </c>
      <c r="H2058" s="26" t="s">
        <v>945</v>
      </c>
    </row>
    <row r="2059" spans="1:8" x14ac:dyDescent="0.2">
      <c r="A2059" s="26" t="s">
        <v>395</v>
      </c>
      <c r="B2059" s="26">
        <v>40</v>
      </c>
      <c r="C2059" s="26" t="s">
        <v>19</v>
      </c>
      <c r="D2059" s="26">
        <v>120</v>
      </c>
      <c r="E2059" s="26">
        <v>193</v>
      </c>
      <c r="F2059" s="26" t="s">
        <v>288</v>
      </c>
      <c r="G2059" s="27">
        <v>37170</v>
      </c>
      <c r="H2059" s="26" t="s">
        <v>913</v>
      </c>
    </row>
    <row r="2060" spans="1:8" x14ac:dyDescent="0.2">
      <c r="A2060" s="26" t="s">
        <v>395</v>
      </c>
      <c r="B2060" s="26">
        <v>40</v>
      </c>
      <c r="C2060" s="26" t="s">
        <v>19</v>
      </c>
      <c r="D2060" s="26">
        <v>125</v>
      </c>
      <c r="E2060" s="26">
        <v>154</v>
      </c>
      <c r="F2060" s="26" t="s">
        <v>76</v>
      </c>
      <c r="G2060" s="27">
        <v>36442</v>
      </c>
      <c r="H2060" s="26" t="s">
        <v>396</v>
      </c>
    </row>
    <row r="2061" spans="1:8" x14ac:dyDescent="0.2">
      <c r="A2061" s="26" t="s">
        <v>395</v>
      </c>
      <c r="B2061" s="26">
        <v>45</v>
      </c>
      <c r="C2061" s="26" t="s">
        <v>19</v>
      </c>
      <c r="D2061" s="26">
        <v>70</v>
      </c>
      <c r="E2061" s="26">
        <v>160</v>
      </c>
      <c r="F2061" s="26" t="s">
        <v>79</v>
      </c>
      <c r="G2061" s="27">
        <v>38277</v>
      </c>
      <c r="H2061" s="26" t="s">
        <v>46</v>
      </c>
    </row>
    <row r="2062" spans="1:8" x14ac:dyDescent="0.2">
      <c r="A2062" s="26" t="s">
        <v>395</v>
      </c>
      <c r="B2062" s="26">
        <v>45</v>
      </c>
      <c r="C2062" s="26" t="s">
        <v>19</v>
      </c>
      <c r="D2062" s="26">
        <v>95</v>
      </c>
      <c r="E2062" s="26">
        <v>135</v>
      </c>
      <c r="F2062" s="26" t="s">
        <v>1060</v>
      </c>
      <c r="G2062" s="27">
        <v>41049</v>
      </c>
      <c r="H2062" s="26" t="s">
        <v>1054</v>
      </c>
    </row>
    <row r="2063" spans="1:8" x14ac:dyDescent="0.2">
      <c r="A2063" s="26" t="s">
        <v>395</v>
      </c>
      <c r="B2063" s="26">
        <v>45</v>
      </c>
      <c r="C2063" s="26" t="s">
        <v>19</v>
      </c>
      <c r="D2063" s="26">
        <v>105</v>
      </c>
      <c r="E2063" s="26">
        <v>176</v>
      </c>
      <c r="F2063" s="26" t="s">
        <v>75</v>
      </c>
      <c r="G2063" s="27">
        <v>41454</v>
      </c>
      <c r="H2063" s="26" t="s">
        <v>1182</v>
      </c>
    </row>
    <row r="2064" spans="1:8" x14ac:dyDescent="0.2">
      <c r="A2064" s="26" t="s">
        <v>395</v>
      </c>
      <c r="B2064" s="26">
        <v>45</v>
      </c>
      <c r="C2064" s="26" t="s">
        <v>19</v>
      </c>
      <c r="D2064" s="26" t="s">
        <v>871</v>
      </c>
      <c r="E2064" s="26">
        <v>140</v>
      </c>
      <c r="F2064" s="26" t="s">
        <v>887</v>
      </c>
      <c r="G2064" s="27">
        <v>40480</v>
      </c>
      <c r="H2064" s="26" t="s">
        <v>937</v>
      </c>
    </row>
    <row r="2065" spans="1:8" x14ac:dyDescent="0.2">
      <c r="A2065" s="26" t="s">
        <v>395</v>
      </c>
      <c r="B2065" s="26">
        <v>50</v>
      </c>
      <c r="C2065" s="26" t="s">
        <v>19</v>
      </c>
      <c r="D2065" s="26">
        <v>85</v>
      </c>
      <c r="E2065" s="26">
        <v>190</v>
      </c>
      <c r="F2065" s="26" t="s">
        <v>625</v>
      </c>
      <c r="G2065" s="27">
        <v>41504</v>
      </c>
      <c r="H2065" s="26" t="s">
        <v>1193</v>
      </c>
    </row>
    <row r="2066" spans="1:8" x14ac:dyDescent="0.2">
      <c r="A2066" s="26" t="s">
        <v>395</v>
      </c>
      <c r="B2066" s="26">
        <v>50</v>
      </c>
      <c r="C2066" s="26" t="s">
        <v>19</v>
      </c>
      <c r="D2066" s="26">
        <v>90</v>
      </c>
      <c r="E2066" s="26">
        <v>150</v>
      </c>
      <c r="F2066" s="26" t="s">
        <v>118</v>
      </c>
      <c r="G2066" s="27">
        <v>36079</v>
      </c>
      <c r="H2066" s="26" t="s">
        <v>1</v>
      </c>
    </row>
    <row r="2067" spans="1:8" x14ac:dyDescent="0.2">
      <c r="A2067" s="26" t="s">
        <v>395</v>
      </c>
      <c r="B2067" s="26">
        <v>50</v>
      </c>
      <c r="C2067" s="26" t="s">
        <v>19</v>
      </c>
      <c r="D2067" s="26">
        <v>110</v>
      </c>
      <c r="E2067" s="26">
        <v>175</v>
      </c>
      <c r="F2067" s="26" t="s">
        <v>81</v>
      </c>
      <c r="G2067" s="27">
        <v>38301</v>
      </c>
      <c r="H2067" s="26" t="s">
        <v>321</v>
      </c>
    </row>
    <row r="2068" spans="1:8" x14ac:dyDescent="0.2">
      <c r="A2068" s="26" t="s">
        <v>395</v>
      </c>
      <c r="B2068" s="26">
        <v>55</v>
      </c>
      <c r="C2068" s="26" t="s">
        <v>19</v>
      </c>
      <c r="D2068" s="26">
        <v>80</v>
      </c>
      <c r="E2068" s="26">
        <v>130</v>
      </c>
      <c r="F2068" s="26" t="s">
        <v>85</v>
      </c>
      <c r="G2068" s="27">
        <v>37906</v>
      </c>
      <c r="H2068" s="26" t="s">
        <v>205</v>
      </c>
    </row>
    <row r="2069" spans="1:8" x14ac:dyDescent="0.2">
      <c r="A2069" s="26" t="s">
        <v>395</v>
      </c>
      <c r="B2069" s="26">
        <v>55</v>
      </c>
      <c r="C2069" s="26" t="s">
        <v>19</v>
      </c>
      <c r="D2069" s="26">
        <v>85</v>
      </c>
      <c r="E2069" s="26">
        <v>165</v>
      </c>
      <c r="F2069" s="26" t="s">
        <v>122</v>
      </c>
      <c r="G2069" s="27">
        <v>36442</v>
      </c>
      <c r="H2069" s="26" t="s">
        <v>396</v>
      </c>
    </row>
    <row r="2070" spans="1:8" x14ac:dyDescent="0.2">
      <c r="A2070" s="26" t="s">
        <v>395</v>
      </c>
      <c r="B2070" s="26">
        <v>55</v>
      </c>
      <c r="C2070" s="26" t="s">
        <v>19</v>
      </c>
      <c r="D2070" s="26">
        <v>90</v>
      </c>
      <c r="E2070" s="26">
        <v>182</v>
      </c>
      <c r="F2070" s="26" t="s">
        <v>122</v>
      </c>
      <c r="G2070" s="27">
        <v>37170</v>
      </c>
      <c r="H2070" s="26" t="s">
        <v>913</v>
      </c>
    </row>
    <row r="2071" spans="1:8" x14ac:dyDescent="0.2">
      <c r="A2071" s="26" t="s">
        <v>395</v>
      </c>
      <c r="B2071" s="26">
        <v>55</v>
      </c>
      <c r="C2071" s="26" t="s">
        <v>19</v>
      </c>
      <c r="D2071" s="26">
        <v>115</v>
      </c>
      <c r="E2071" s="26">
        <v>132</v>
      </c>
      <c r="F2071" s="26" t="s">
        <v>87</v>
      </c>
      <c r="G2071" s="27">
        <v>36442</v>
      </c>
      <c r="H2071" s="26" t="s">
        <v>396</v>
      </c>
    </row>
    <row r="2072" spans="1:8" x14ac:dyDescent="0.2">
      <c r="A2072" s="26" t="s">
        <v>395</v>
      </c>
      <c r="B2072" s="26">
        <v>60</v>
      </c>
      <c r="C2072" s="26" t="s">
        <v>19</v>
      </c>
      <c r="D2072" s="26">
        <v>110</v>
      </c>
      <c r="E2072" s="26">
        <v>154</v>
      </c>
      <c r="F2072" s="26" t="s">
        <v>84</v>
      </c>
      <c r="G2072" s="27">
        <v>41454</v>
      </c>
      <c r="H2072" s="26" t="s">
        <v>1182</v>
      </c>
    </row>
    <row r="2073" spans="1:8" x14ac:dyDescent="0.2">
      <c r="A2073" s="26" t="s">
        <v>395</v>
      </c>
      <c r="B2073" s="26">
        <v>65</v>
      </c>
      <c r="C2073" s="26" t="s">
        <v>19</v>
      </c>
      <c r="D2073" s="26">
        <v>75</v>
      </c>
      <c r="E2073" s="26">
        <v>99</v>
      </c>
      <c r="F2073" s="26" t="s">
        <v>89</v>
      </c>
      <c r="G2073" s="27">
        <v>36442</v>
      </c>
      <c r="H2073" s="26" t="s">
        <v>396</v>
      </c>
    </row>
    <row r="2074" spans="1:8" x14ac:dyDescent="0.2">
      <c r="A2074" s="26" t="s">
        <v>395</v>
      </c>
      <c r="B2074" s="26">
        <v>65</v>
      </c>
      <c r="C2074" s="26" t="s">
        <v>19</v>
      </c>
      <c r="D2074" s="26">
        <v>90</v>
      </c>
      <c r="E2074" s="26">
        <v>141</v>
      </c>
      <c r="F2074" s="26" t="s">
        <v>122</v>
      </c>
      <c r="G2074" s="27">
        <v>41146</v>
      </c>
      <c r="H2074" s="26" t="s">
        <v>1147</v>
      </c>
    </row>
    <row r="2075" spans="1:8" x14ac:dyDescent="0.2">
      <c r="A2075" s="26" t="s">
        <v>395</v>
      </c>
      <c r="B2075" s="26">
        <v>65</v>
      </c>
      <c r="C2075" s="26" t="s">
        <v>19</v>
      </c>
      <c r="D2075" s="26">
        <v>95</v>
      </c>
      <c r="E2075" s="26">
        <v>161</v>
      </c>
      <c r="F2075" s="26" t="s">
        <v>397</v>
      </c>
      <c r="G2075" s="27">
        <v>38648</v>
      </c>
      <c r="H2075" s="26" t="s">
        <v>267</v>
      </c>
    </row>
    <row r="2076" spans="1:8" x14ac:dyDescent="0.2">
      <c r="A2076" s="26" t="s">
        <v>395</v>
      </c>
      <c r="B2076" s="26">
        <v>65</v>
      </c>
      <c r="C2076" s="26" t="s">
        <v>19</v>
      </c>
      <c r="D2076" s="26">
        <v>100</v>
      </c>
      <c r="E2076" s="26">
        <v>105</v>
      </c>
      <c r="F2076" s="26" t="s">
        <v>719</v>
      </c>
      <c r="G2076" s="27">
        <v>37605</v>
      </c>
      <c r="H2076" s="26" t="s">
        <v>207</v>
      </c>
    </row>
    <row r="2077" spans="1:8" x14ac:dyDescent="0.2">
      <c r="A2077" s="26" t="s">
        <v>395</v>
      </c>
      <c r="B2077" s="26">
        <v>65</v>
      </c>
      <c r="C2077" s="26" t="s">
        <v>19</v>
      </c>
      <c r="D2077" s="26">
        <v>125</v>
      </c>
      <c r="E2077" s="26">
        <v>104</v>
      </c>
      <c r="F2077" s="26" t="s">
        <v>174</v>
      </c>
      <c r="G2077" s="27">
        <v>40951</v>
      </c>
      <c r="H2077" s="26" t="s">
        <v>1013</v>
      </c>
    </row>
    <row r="2078" spans="1:8" x14ac:dyDescent="0.2">
      <c r="A2078" s="26" t="s">
        <v>395</v>
      </c>
      <c r="B2078" s="26">
        <v>70</v>
      </c>
      <c r="C2078" s="26" t="s">
        <v>19</v>
      </c>
      <c r="D2078" s="26">
        <v>80</v>
      </c>
      <c r="E2078" s="26">
        <v>105</v>
      </c>
      <c r="F2078" s="26" t="s">
        <v>314</v>
      </c>
      <c r="G2078" s="27">
        <v>35483</v>
      </c>
      <c r="H2078" s="26" t="s">
        <v>78</v>
      </c>
    </row>
    <row r="2079" spans="1:8" x14ac:dyDescent="0.2">
      <c r="A2079" s="26" t="s">
        <v>395</v>
      </c>
      <c r="B2079" s="26">
        <v>70</v>
      </c>
      <c r="C2079" s="26" t="s">
        <v>19</v>
      </c>
      <c r="D2079" s="26">
        <v>85</v>
      </c>
      <c r="E2079" s="26">
        <v>154</v>
      </c>
      <c r="F2079" s="26" t="s">
        <v>122</v>
      </c>
      <c r="G2079" s="27">
        <v>41454</v>
      </c>
      <c r="H2079" s="26" t="s">
        <v>1182</v>
      </c>
    </row>
    <row r="2080" spans="1:8" x14ac:dyDescent="0.2">
      <c r="A2080" s="26" t="s">
        <v>395</v>
      </c>
      <c r="B2080" s="26">
        <v>70</v>
      </c>
      <c r="C2080" s="26" t="s">
        <v>19</v>
      </c>
      <c r="D2080" s="26">
        <v>90</v>
      </c>
      <c r="E2080" s="26">
        <v>154</v>
      </c>
      <c r="F2080" s="26" t="s">
        <v>304</v>
      </c>
      <c r="G2080" s="27">
        <v>37927</v>
      </c>
      <c r="H2080" s="26" t="s">
        <v>309</v>
      </c>
    </row>
    <row r="2081" spans="1:8" x14ac:dyDescent="0.2">
      <c r="A2081" s="26" t="s">
        <v>395</v>
      </c>
      <c r="B2081" s="26">
        <v>70</v>
      </c>
      <c r="C2081" s="26" t="s">
        <v>19</v>
      </c>
      <c r="D2081" s="26">
        <v>95</v>
      </c>
      <c r="E2081" s="26">
        <v>127</v>
      </c>
      <c r="F2081" s="26" t="s">
        <v>91</v>
      </c>
      <c r="G2081" s="27">
        <v>36442</v>
      </c>
      <c r="H2081" s="26" t="s">
        <v>396</v>
      </c>
    </row>
    <row r="2082" spans="1:8" x14ac:dyDescent="0.2">
      <c r="A2082" s="26" t="s">
        <v>395</v>
      </c>
      <c r="B2082" s="26">
        <v>70</v>
      </c>
      <c r="C2082" s="26" t="s">
        <v>19</v>
      </c>
      <c r="D2082" s="26">
        <v>120</v>
      </c>
      <c r="E2082" s="26">
        <v>99</v>
      </c>
      <c r="F2082" s="26" t="s">
        <v>87</v>
      </c>
      <c r="G2082" s="27">
        <v>41454</v>
      </c>
      <c r="H2082" s="26" t="s">
        <v>1182</v>
      </c>
    </row>
    <row r="2083" spans="1:8" x14ac:dyDescent="0.2">
      <c r="A2083" s="26" t="s">
        <v>395</v>
      </c>
      <c r="B2083" s="26">
        <v>75</v>
      </c>
      <c r="C2083" s="26" t="s">
        <v>19</v>
      </c>
      <c r="D2083" s="26">
        <v>85</v>
      </c>
      <c r="E2083" s="26">
        <v>99</v>
      </c>
      <c r="F2083" s="26" t="s">
        <v>122</v>
      </c>
      <c r="G2083" s="27">
        <v>44779</v>
      </c>
      <c r="H2083" s="26" t="s">
        <v>1612</v>
      </c>
    </row>
    <row r="2084" spans="1:8" x14ac:dyDescent="0.2">
      <c r="A2084" s="26" t="s">
        <v>395</v>
      </c>
      <c r="B2084" s="26">
        <v>75</v>
      </c>
      <c r="C2084" s="26" t="s">
        <v>19</v>
      </c>
      <c r="D2084" s="26">
        <v>90</v>
      </c>
      <c r="E2084" s="26">
        <v>112</v>
      </c>
      <c r="F2084" s="26" t="s">
        <v>122</v>
      </c>
      <c r="G2084" s="27">
        <v>43316</v>
      </c>
      <c r="H2084" s="26" t="s">
        <v>1426</v>
      </c>
    </row>
    <row r="2085" spans="1:8" x14ac:dyDescent="0.2">
      <c r="A2085" s="26" t="s">
        <v>395</v>
      </c>
      <c r="B2085" s="26">
        <v>75</v>
      </c>
      <c r="C2085" s="26" t="s">
        <v>19</v>
      </c>
      <c r="D2085" s="26">
        <v>95</v>
      </c>
      <c r="E2085" s="26">
        <v>80</v>
      </c>
      <c r="F2085" s="26" t="s">
        <v>90</v>
      </c>
      <c r="G2085" s="27">
        <v>41547</v>
      </c>
      <c r="H2085" s="26" t="s">
        <v>1198</v>
      </c>
    </row>
    <row r="2086" spans="1:8" x14ac:dyDescent="0.2">
      <c r="A2086" s="26" t="s">
        <v>395</v>
      </c>
      <c r="B2086" s="26">
        <v>75</v>
      </c>
      <c r="C2086" s="26" t="s">
        <v>19</v>
      </c>
      <c r="D2086" s="26">
        <v>105</v>
      </c>
      <c r="E2086" s="26">
        <v>143</v>
      </c>
      <c r="F2086" s="26" t="s">
        <v>123</v>
      </c>
      <c r="G2086" s="27">
        <v>36442</v>
      </c>
      <c r="H2086" s="26" t="s">
        <v>396</v>
      </c>
    </row>
    <row r="2087" spans="1:8" x14ac:dyDescent="0.2">
      <c r="A2087" s="26" t="s">
        <v>395</v>
      </c>
      <c r="B2087" s="26">
        <v>80</v>
      </c>
      <c r="C2087" s="26" t="s">
        <v>19</v>
      </c>
      <c r="D2087" s="26">
        <v>70</v>
      </c>
      <c r="E2087" s="26">
        <v>44</v>
      </c>
      <c r="F2087" s="26" t="s">
        <v>89</v>
      </c>
      <c r="G2087" s="27">
        <v>41454</v>
      </c>
      <c r="H2087" s="26" t="s">
        <v>1182</v>
      </c>
    </row>
    <row r="2088" spans="1:8" x14ac:dyDescent="0.2">
      <c r="A2088" s="26" t="s">
        <v>395</v>
      </c>
      <c r="B2088" s="26">
        <v>80</v>
      </c>
      <c r="C2088" s="26" t="s">
        <v>19</v>
      </c>
      <c r="D2088" s="26">
        <v>85</v>
      </c>
      <c r="E2088" s="26">
        <v>88</v>
      </c>
      <c r="F2088" s="26" t="s">
        <v>304</v>
      </c>
      <c r="G2088" s="27">
        <v>41454</v>
      </c>
      <c r="H2088" s="26" t="s">
        <v>1182</v>
      </c>
    </row>
    <row r="2089" spans="1:8" x14ac:dyDescent="0.2">
      <c r="A2089" s="26" t="s">
        <v>395</v>
      </c>
      <c r="B2089" s="26">
        <v>85</v>
      </c>
      <c r="C2089" s="26" t="s">
        <v>19</v>
      </c>
      <c r="D2089" s="26">
        <v>80</v>
      </c>
      <c r="E2089" s="26">
        <v>66</v>
      </c>
      <c r="F2089" s="26" t="s">
        <v>26</v>
      </c>
      <c r="G2089" s="27">
        <v>41454</v>
      </c>
      <c r="H2089" s="26" t="s">
        <v>1182</v>
      </c>
    </row>
    <row r="2090" spans="1:8" x14ac:dyDescent="0.2">
      <c r="A2090" s="26" t="s">
        <v>395</v>
      </c>
      <c r="B2090" s="26" t="s">
        <v>870</v>
      </c>
      <c r="C2090" s="26" t="s">
        <v>19</v>
      </c>
      <c r="D2090" s="26">
        <v>70</v>
      </c>
      <c r="E2090" s="26">
        <v>171</v>
      </c>
      <c r="F2090" s="26" t="s">
        <v>24</v>
      </c>
      <c r="G2090" s="27">
        <v>37170</v>
      </c>
      <c r="H2090" s="26" t="s">
        <v>913</v>
      </c>
    </row>
    <row r="2091" spans="1:8" x14ac:dyDescent="0.2">
      <c r="A2091" s="26" t="s">
        <v>395</v>
      </c>
      <c r="B2091" s="26" t="s">
        <v>870</v>
      </c>
      <c r="C2091" s="26" t="s">
        <v>19</v>
      </c>
      <c r="D2091" s="26">
        <v>75</v>
      </c>
      <c r="E2091" s="26">
        <v>220</v>
      </c>
      <c r="F2091" s="26" t="s">
        <v>42</v>
      </c>
      <c r="G2091" s="27">
        <v>38301</v>
      </c>
      <c r="H2091" s="26" t="s">
        <v>321</v>
      </c>
    </row>
    <row r="2092" spans="1:8" x14ac:dyDescent="0.2">
      <c r="A2092" s="26" t="s">
        <v>395</v>
      </c>
      <c r="B2092" s="26" t="s">
        <v>870</v>
      </c>
      <c r="C2092" s="26" t="s">
        <v>19</v>
      </c>
      <c r="D2092" s="26">
        <v>80</v>
      </c>
      <c r="E2092" s="26">
        <v>130</v>
      </c>
      <c r="F2092" s="26" t="s">
        <v>85</v>
      </c>
      <c r="G2092" s="27">
        <v>37906</v>
      </c>
      <c r="H2092" s="26" t="s">
        <v>205</v>
      </c>
    </row>
    <row r="2093" spans="1:8" x14ac:dyDescent="0.2">
      <c r="A2093" s="26" t="s">
        <v>395</v>
      </c>
      <c r="B2093" s="26" t="s">
        <v>870</v>
      </c>
      <c r="C2093" s="26" t="s">
        <v>19</v>
      </c>
      <c r="D2093" s="26">
        <v>85</v>
      </c>
      <c r="E2093" s="26">
        <v>190</v>
      </c>
      <c r="F2093" s="26" t="s">
        <v>625</v>
      </c>
      <c r="G2093" s="27">
        <v>41504</v>
      </c>
      <c r="H2093" s="26" t="s">
        <v>1193</v>
      </c>
    </row>
    <row r="2094" spans="1:8" x14ac:dyDescent="0.2">
      <c r="A2094" s="26" t="s">
        <v>395</v>
      </c>
      <c r="B2094" s="26" t="s">
        <v>870</v>
      </c>
      <c r="C2094" s="26" t="s">
        <v>19</v>
      </c>
      <c r="D2094" s="26">
        <v>90</v>
      </c>
      <c r="E2094" s="26">
        <v>182</v>
      </c>
      <c r="F2094" s="26" t="s">
        <v>122</v>
      </c>
      <c r="G2094" s="27">
        <v>37170</v>
      </c>
      <c r="H2094" s="26" t="s">
        <v>913</v>
      </c>
    </row>
    <row r="2095" spans="1:8" x14ac:dyDescent="0.2">
      <c r="A2095" s="26" t="s">
        <v>395</v>
      </c>
      <c r="B2095" s="26" t="s">
        <v>870</v>
      </c>
      <c r="C2095" s="26" t="s">
        <v>19</v>
      </c>
      <c r="D2095" s="26">
        <v>95</v>
      </c>
      <c r="E2095" s="26">
        <v>161</v>
      </c>
      <c r="F2095" s="26" t="s">
        <v>397</v>
      </c>
      <c r="G2095" s="27">
        <v>38648</v>
      </c>
      <c r="H2095" s="26" t="s">
        <v>267</v>
      </c>
    </row>
    <row r="2096" spans="1:8" x14ac:dyDescent="0.2">
      <c r="A2096" s="26" t="s">
        <v>395</v>
      </c>
      <c r="B2096" s="26" t="s">
        <v>870</v>
      </c>
      <c r="C2096" s="26" t="s">
        <v>19</v>
      </c>
      <c r="D2096" s="26">
        <v>100</v>
      </c>
      <c r="E2096" s="26">
        <v>170</v>
      </c>
      <c r="F2096" s="26" t="s">
        <v>1183</v>
      </c>
      <c r="G2096" s="27">
        <v>41454</v>
      </c>
      <c r="H2096" s="26" t="s">
        <v>1182</v>
      </c>
    </row>
    <row r="2097" spans="1:8" x14ac:dyDescent="0.2">
      <c r="A2097" s="26" t="s">
        <v>395</v>
      </c>
      <c r="B2097" s="26" t="s">
        <v>870</v>
      </c>
      <c r="C2097" s="26" t="s">
        <v>19</v>
      </c>
      <c r="D2097" s="26">
        <v>105</v>
      </c>
      <c r="E2097" s="26">
        <v>220</v>
      </c>
      <c r="F2097" s="26" t="s">
        <v>536</v>
      </c>
      <c r="G2097" s="27">
        <v>41454</v>
      </c>
      <c r="H2097" s="26" t="s">
        <v>1182</v>
      </c>
    </row>
    <row r="2098" spans="1:8" x14ac:dyDescent="0.2">
      <c r="A2098" s="26" t="s">
        <v>395</v>
      </c>
      <c r="B2098" s="26" t="s">
        <v>870</v>
      </c>
      <c r="C2098" s="26" t="s">
        <v>19</v>
      </c>
      <c r="D2098" s="26">
        <v>110</v>
      </c>
      <c r="E2098" s="26">
        <v>190</v>
      </c>
      <c r="F2098" s="26" t="s">
        <v>200</v>
      </c>
      <c r="G2098" s="27">
        <v>40480</v>
      </c>
      <c r="H2098" s="26" t="s">
        <v>937</v>
      </c>
    </row>
    <row r="2099" spans="1:8" x14ac:dyDescent="0.2">
      <c r="A2099" s="26" t="s">
        <v>395</v>
      </c>
      <c r="B2099" s="26" t="s">
        <v>870</v>
      </c>
      <c r="C2099" s="26" t="s">
        <v>19</v>
      </c>
      <c r="D2099" s="26">
        <v>115</v>
      </c>
      <c r="E2099" s="26">
        <v>220</v>
      </c>
      <c r="F2099" s="26" t="s">
        <v>382</v>
      </c>
      <c r="G2099" s="27">
        <v>40587</v>
      </c>
      <c r="H2099" s="26" t="s">
        <v>945</v>
      </c>
    </row>
    <row r="2100" spans="1:8" x14ac:dyDescent="0.2">
      <c r="A2100" s="26" t="s">
        <v>395</v>
      </c>
      <c r="B2100" s="26" t="s">
        <v>870</v>
      </c>
      <c r="C2100" s="26" t="s">
        <v>19</v>
      </c>
      <c r="D2100" s="26">
        <v>120</v>
      </c>
      <c r="E2100" s="26">
        <v>245</v>
      </c>
      <c r="F2100" s="26" t="s">
        <v>156</v>
      </c>
      <c r="G2100" s="27">
        <v>41547</v>
      </c>
      <c r="H2100" s="26" t="s">
        <v>1198</v>
      </c>
    </row>
    <row r="2101" spans="1:8" x14ac:dyDescent="0.2">
      <c r="A2101" s="26" t="s">
        <v>395</v>
      </c>
      <c r="B2101" s="26" t="s">
        <v>870</v>
      </c>
      <c r="C2101" s="26" t="s">
        <v>19</v>
      </c>
      <c r="D2101" s="26">
        <v>125</v>
      </c>
      <c r="E2101" s="26">
        <v>205</v>
      </c>
      <c r="F2101" s="26" t="s">
        <v>1494</v>
      </c>
      <c r="G2101" s="27">
        <v>44165</v>
      </c>
      <c r="H2101" s="26" t="s">
        <v>1566</v>
      </c>
    </row>
    <row r="2102" spans="1:8" x14ac:dyDescent="0.2">
      <c r="A2102" s="26" t="s">
        <v>395</v>
      </c>
      <c r="B2102" s="26" t="s">
        <v>870</v>
      </c>
      <c r="C2102" s="26" t="s">
        <v>19</v>
      </c>
      <c r="D2102" s="26" t="s">
        <v>871</v>
      </c>
      <c r="E2102" s="26">
        <v>245</v>
      </c>
      <c r="F2102" s="26" t="s">
        <v>394</v>
      </c>
      <c r="G2102" s="27">
        <v>38301</v>
      </c>
      <c r="H2102" s="26" t="s">
        <v>321</v>
      </c>
    </row>
    <row r="2103" spans="1:8" x14ac:dyDescent="0.2">
      <c r="A2103" s="26" t="s">
        <v>395</v>
      </c>
      <c r="B2103" s="26" t="s">
        <v>1028</v>
      </c>
      <c r="C2103" s="26" t="s">
        <v>19</v>
      </c>
      <c r="D2103" s="26">
        <v>70</v>
      </c>
      <c r="E2103" s="26">
        <v>44</v>
      </c>
      <c r="F2103" s="26" t="s">
        <v>89</v>
      </c>
      <c r="G2103" s="27">
        <v>41454</v>
      </c>
      <c r="H2103" s="26" t="s">
        <v>1182</v>
      </c>
    </row>
    <row r="2104" spans="1:8" x14ac:dyDescent="0.2">
      <c r="A2104" s="26" t="s">
        <v>395</v>
      </c>
      <c r="B2104" s="26" t="s">
        <v>1028</v>
      </c>
      <c r="C2104" s="26" t="s">
        <v>19</v>
      </c>
      <c r="D2104" s="26">
        <v>80</v>
      </c>
      <c r="E2104" s="26">
        <v>66</v>
      </c>
      <c r="F2104" s="26" t="s">
        <v>26</v>
      </c>
      <c r="G2104" s="27">
        <v>41454</v>
      </c>
      <c r="H2104" s="26" t="s">
        <v>1182</v>
      </c>
    </row>
    <row r="2105" spans="1:8" x14ac:dyDescent="0.2">
      <c r="A2105" s="26" t="s">
        <v>395</v>
      </c>
      <c r="B2105" s="26" t="s">
        <v>1028</v>
      </c>
      <c r="C2105" s="26" t="s">
        <v>19</v>
      </c>
      <c r="D2105" s="26">
        <v>85</v>
      </c>
      <c r="E2105" s="26">
        <v>154</v>
      </c>
      <c r="F2105" s="26" t="s">
        <v>122</v>
      </c>
      <c r="G2105" s="27">
        <v>41454</v>
      </c>
      <c r="H2105" s="26" t="s">
        <v>1182</v>
      </c>
    </row>
    <row r="2106" spans="1:8" x14ac:dyDescent="0.2">
      <c r="A2106" s="26" t="s">
        <v>395</v>
      </c>
      <c r="B2106" s="26" t="s">
        <v>1028</v>
      </c>
      <c r="C2106" s="26" t="s">
        <v>19</v>
      </c>
      <c r="D2106" s="26">
        <v>100</v>
      </c>
      <c r="E2106" s="26">
        <v>170</v>
      </c>
      <c r="F2106" s="26" t="s">
        <v>1183</v>
      </c>
      <c r="G2106" s="27">
        <v>41454</v>
      </c>
      <c r="H2106" s="26" t="s">
        <v>1182</v>
      </c>
    </row>
    <row r="2107" spans="1:8" x14ac:dyDescent="0.2">
      <c r="A2107" s="26" t="s">
        <v>395</v>
      </c>
      <c r="B2107" s="26" t="s">
        <v>1028</v>
      </c>
      <c r="C2107" s="26" t="s">
        <v>19</v>
      </c>
      <c r="D2107" s="26">
        <v>105</v>
      </c>
      <c r="E2107" s="26">
        <v>220</v>
      </c>
      <c r="F2107" s="26" t="s">
        <v>866</v>
      </c>
      <c r="G2107" s="27">
        <v>41454</v>
      </c>
      <c r="H2107" s="26" t="s">
        <v>1182</v>
      </c>
    </row>
    <row r="2108" spans="1:8" x14ac:dyDescent="0.2">
      <c r="A2108" s="26" t="s">
        <v>395</v>
      </c>
      <c r="B2108" s="26" t="s">
        <v>1028</v>
      </c>
      <c r="C2108" s="26" t="s">
        <v>19</v>
      </c>
      <c r="D2108" s="26">
        <v>110</v>
      </c>
      <c r="E2108" s="26">
        <v>159</v>
      </c>
      <c r="F2108" s="26" t="s">
        <v>1164</v>
      </c>
      <c r="G2108" s="27">
        <v>41454</v>
      </c>
      <c r="H2108" s="26" t="s">
        <v>1182</v>
      </c>
    </row>
    <row r="2109" spans="1:8" x14ac:dyDescent="0.2">
      <c r="A2109" s="26" t="s">
        <v>395</v>
      </c>
      <c r="B2109" s="26" t="s">
        <v>1028</v>
      </c>
      <c r="C2109" s="26" t="s">
        <v>19</v>
      </c>
      <c r="D2109" s="26">
        <v>115</v>
      </c>
      <c r="E2109" s="26">
        <v>198</v>
      </c>
      <c r="F2109" s="26" t="s">
        <v>200</v>
      </c>
      <c r="G2109" s="27">
        <v>41454</v>
      </c>
      <c r="H2109" s="26" t="s">
        <v>1182</v>
      </c>
    </row>
    <row r="2110" spans="1:8" x14ac:dyDescent="0.2">
      <c r="A2110" s="26" t="s">
        <v>395</v>
      </c>
      <c r="B2110" s="26" t="s">
        <v>1028</v>
      </c>
      <c r="C2110" s="26" t="s">
        <v>19</v>
      </c>
      <c r="D2110" s="26">
        <v>120</v>
      </c>
      <c r="E2110" s="26">
        <v>99</v>
      </c>
      <c r="F2110" s="26" t="s">
        <v>87</v>
      </c>
      <c r="G2110" s="27">
        <v>41454</v>
      </c>
      <c r="H2110" s="26" t="s">
        <v>1182</v>
      </c>
    </row>
    <row r="2111" spans="1:8" x14ac:dyDescent="0.2">
      <c r="A2111" s="26" t="s">
        <v>784</v>
      </c>
      <c r="B2111" s="26">
        <v>45</v>
      </c>
      <c r="C2111" s="26" t="s">
        <v>44</v>
      </c>
      <c r="D2111" s="26">
        <v>65</v>
      </c>
      <c r="E2111" s="26">
        <v>55</v>
      </c>
      <c r="F2111" s="26" t="s">
        <v>399</v>
      </c>
      <c r="G2111" s="27">
        <v>35351</v>
      </c>
      <c r="H2111" s="26" t="s">
        <v>0</v>
      </c>
    </row>
    <row r="2112" spans="1:8" x14ac:dyDescent="0.2">
      <c r="A2112" s="26" t="s">
        <v>784</v>
      </c>
      <c r="B2112" s="26">
        <v>50</v>
      </c>
      <c r="C2112" s="26" t="s">
        <v>44</v>
      </c>
      <c r="D2112" s="26">
        <v>50</v>
      </c>
      <c r="E2112" s="26">
        <v>80</v>
      </c>
      <c r="F2112" s="26" t="s">
        <v>1148</v>
      </c>
      <c r="G2112" s="27">
        <v>41679</v>
      </c>
      <c r="H2112" s="26" t="s">
        <v>1211</v>
      </c>
    </row>
    <row r="2113" spans="1:8" x14ac:dyDescent="0.2">
      <c r="A2113" s="26" t="s">
        <v>784</v>
      </c>
      <c r="B2113" s="26" t="s">
        <v>870</v>
      </c>
      <c r="C2113" s="26" t="s">
        <v>44</v>
      </c>
      <c r="D2113" s="26">
        <v>50</v>
      </c>
      <c r="E2113" s="26">
        <v>80</v>
      </c>
      <c r="F2113" s="26" t="s">
        <v>1148</v>
      </c>
      <c r="G2113" s="27">
        <v>41679</v>
      </c>
      <c r="H2113" s="26" t="s">
        <v>1211</v>
      </c>
    </row>
    <row r="2114" spans="1:8" x14ac:dyDescent="0.2">
      <c r="A2114" s="26" t="s">
        <v>784</v>
      </c>
      <c r="B2114" s="26" t="s">
        <v>870</v>
      </c>
      <c r="C2114" s="26" t="s">
        <v>44</v>
      </c>
      <c r="D2114" s="26">
        <v>65</v>
      </c>
      <c r="E2114" s="26">
        <v>55</v>
      </c>
      <c r="F2114" s="26" t="s">
        <v>399</v>
      </c>
      <c r="G2114" s="27">
        <v>35351</v>
      </c>
      <c r="H2114" s="26" t="s">
        <v>0</v>
      </c>
    </row>
    <row r="2115" spans="1:8" x14ac:dyDescent="0.2">
      <c r="A2115" s="26" t="s">
        <v>784</v>
      </c>
      <c r="B2115" s="26" t="s">
        <v>870</v>
      </c>
      <c r="C2115" s="26" t="s">
        <v>44</v>
      </c>
      <c r="D2115" s="26">
        <v>70</v>
      </c>
      <c r="E2115" s="26">
        <v>88</v>
      </c>
      <c r="F2115" s="26" t="s">
        <v>1315</v>
      </c>
      <c r="G2115" s="27">
        <v>42643</v>
      </c>
      <c r="H2115" s="26" t="s">
        <v>1336</v>
      </c>
    </row>
    <row r="2116" spans="1:8" x14ac:dyDescent="0.2">
      <c r="A2116" s="26" t="s">
        <v>784</v>
      </c>
      <c r="B2116" s="26" t="s">
        <v>870</v>
      </c>
      <c r="C2116" s="26" t="s">
        <v>44</v>
      </c>
      <c r="D2116" s="26">
        <v>75</v>
      </c>
      <c r="E2116" s="26">
        <v>45</v>
      </c>
      <c r="F2116" s="26" t="s">
        <v>1221</v>
      </c>
      <c r="G2116" s="27">
        <v>42643</v>
      </c>
      <c r="H2116" s="26" t="s">
        <v>1336</v>
      </c>
    </row>
    <row r="2117" spans="1:8" x14ac:dyDescent="0.2">
      <c r="A2117" s="26" t="s">
        <v>784</v>
      </c>
      <c r="B2117" s="26" t="s">
        <v>870</v>
      </c>
      <c r="C2117" s="26" t="s">
        <v>44</v>
      </c>
      <c r="D2117" s="26">
        <v>85</v>
      </c>
      <c r="E2117" s="26">
        <v>60</v>
      </c>
      <c r="F2117" s="26" t="s">
        <v>1201</v>
      </c>
      <c r="G2117" s="27">
        <v>42476</v>
      </c>
      <c r="H2117" s="26" t="s">
        <v>1308</v>
      </c>
    </row>
    <row r="2118" spans="1:8" x14ac:dyDescent="0.2">
      <c r="A2118" s="26" t="s">
        <v>784</v>
      </c>
      <c r="B2118" s="26">
        <v>13</v>
      </c>
      <c r="C2118" s="26" t="s">
        <v>19</v>
      </c>
      <c r="D2118" s="26">
        <v>60</v>
      </c>
      <c r="E2118" s="26">
        <v>49</v>
      </c>
      <c r="F2118" s="26" t="s">
        <v>1277</v>
      </c>
      <c r="G2118" s="27">
        <v>42651</v>
      </c>
      <c r="H2118" s="26" t="s">
        <v>1340</v>
      </c>
    </row>
    <row r="2119" spans="1:8" x14ac:dyDescent="0.2">
      <c r="A2119" s="26" t="s">
        <v>784</v>
      </c>
      <c r="B2119" s="26">
        <v>14</v>
      </c>
      <c r="C2119" s="26" t="s">
        <v>19</v>
      </c>
      <c r="D2119" s="26">
        <v>55</v>
      </c>
      <c r="E2119" s="26">
        <v>80</v>
      </c>
      <c r="F2119" s="26" t="s">
        <v>110</v>
      </c>
      <c r="G2119" s="27">
        <v>35351</v>
      </c>
      <c r="H2119" s="26" t="s">
        <v>0</v>
      </c>
    </row>
    <row r="2120" spans="1:8" x14ac:dyDescent="0.2">
      <c r="A2120" s="26" t="s">
        <v>784</v>
      </c>
      <c r="B2120" s="26">
        <v>14</v>
      </c>
      <c r="C2120" s="26" t="s">
        <v>19</v>
      </c>
      <c r="D2120" s="26">
        <v>75</v>
      </c>
      <c r="E2120" s="26">
        <v>93</v>
      </c>
      <c r="F2120" s="26" t="s">
        <v>107</v>
      </c>
      <c r="G2120" s="27">
        <v>35351</v>
      </c>
      <c r="H2120" s="26" t="s">
        <v>0</v>
      </c>
    </row>
    <row r="2121" spans="1:8" x14ac:dyDescent="0.2">
      <c r="A2121" s="26" t="s">
        <v>784</v>
      </c>
      <c r="B2121" s="26">
        <v>40</v>
      </c>
      <c r="C2121" s="26" t="s">
        <v>19</v>
      </c>
      <c r="D2121" s="26">
        <v>110</v>
      </c>
      <c r="E2121" s="26">
        <v>181</v>
      </c>
      <c r="F2121" s="26" t="s">
        <v>155</v>
      </c>
      <c r="G2121" s="27">
        <v>39123</v>
      </c>
      <c r="H2121" s="26" t="s">
        <v>739</v>
      </c>
    </row>
    <row r="2122" spans="1:8" x14ac:dyDescent="0.2">
      <c r="A2122" s="26" t="s">
        <v>784</v>
      </c>
      <c r="B2122" s="26">
        <v>40</v>
      </c>
      <c r="C2122" s="26" t="s">
        <v>19</v>
      </c>
      <c r="D2122" s="26">
        <v>115</v>
      </c>
      <c r="E2122" s="26">
        <v>159</v>
      </c>
      <c r="F2122" s="26" t="s">
        <v>200</v>
      </c>
      <c r="G2122" s="27">
        <v>40951</v>
      </c>
      <c r="H2122" s="26" t="s">
        <v>1013</v>
      </c>
    </row>
    <row r="2123" spans="1:8" x14ac:dyDescent="0.2">
      <c r="A2123" s="26" t="s">
        <v>784</v>
      </c>
      <c r="B2123" s="26">
        <v>40</v>
      </c>
      <c r="C2123" s="26" t="s">
        <v>19</v>
      </c>
      <c r="D2123" s="26">
        <v>120</v>
      </c>
      <c r="E2123" s="26">
        <v>200</v>
      </c>
      <c r="F2123" s="26" t="s">
        <v>156</v>
      </c>
      <c r="G2123" s="27">
        <v>42643</v>
      </c>
      <c r="H2123" s="26" t="s">
        <v>1336</v>
      </c>
    </row>
    <row r="2124" spans="1:8" x14ac:dyDescent="0.2">
      <c r="A2124" s="26" t="s">
        <v>784</v>
      </c>
      <c r="B2124" s="26">
        <v>45</v>
      </c>
      <c r="C2124" s="26" t="s">
        <v>19</v>
      </c>
      <c r="D2124" s="26">
        <v>95</v>
      </c>
      <c r="E2124" s="26">
        <v>135</v>
      </c>
      <c r="F2124" s="26" t="s">
        <v>1060</v>
      </c>
      <c r="G2124" s="27">
        <v>41049</v>
      </c>
      <c r="H2124" s="26" t="s">
        <v>1054</v>
      </c>
    </row>
    <row r="2125" spans="1:8" x14ac:dyDescent="0.2">
      <c r="A2125" s="26" t="s">
        <v>784</v>
      </c>
      <c r="B2125" s="26">
        <v>45</v>
      </c>
      <c r="C2125" s="26" t="s">
        <v>19</v>
      </c>
      <c r="D2125" s="26" t="s">
        <v>871</v>
      </c>
      <c r="E2125" s="26">
        <v>140</v>
      </c>
      <c r="F2125" s="26" t="s">
        <v>887</v>
      </c>
      <c r="G2125" s="27">
        <v>40480</v>
      </c>
      <c r="H2125" s="26" t="s">
        <v>937</v>
      </c>
    </row>
    <row r="2126" spans="1:8" x14ac:dyDescent="0.2">
      <c r="A2126" s="26" t="s">
        <v>784</v>
      </c>
      <c r="B2126" s="26">
        <v>50</v>
      </c>
      <c r="C2126" s="26" t="s">
        <v>19</v>
      </c>
      <c r="D2126" s="26">
        <v>75</v>
      </c>
      <c r="E2126" s="26">
        <v>132</v>
      </c>
      <c r="F2126" s="26" t="s">
        <v>85</v>
      </c>
      <c r="G2126" s="27">
        <v>35715</v>
      </c>
      <c r="H2126" s="26" t="s">
        <v>204</v>
      </c>
    </row>
    <row r="2127" spans="1:8" x14ac:dyDescent="0.2">
      <c r="A2127" s="26" t="s">
        <v>784</v>
      </c>
      <c r="B2127" s="26">
        <v>50</v>
      </c>
      <c r="C2127" s="26" t="s">
        <v>19</v>
      </c>
      <c r="D2127" s="26">
        <v>80</v>
      </c>
      <c r="E2127" s="26">
        <v>146</v>
      </c>
      <c r="F2127" s="26" t="s">
        <v>85</v>
      </c>
      <c r="G2127" s="27">
        <v>36589</v>
      </c>
      <c r="H2127" s="26" t="s">
        <v>3</v>
      </c>
    </row>
    <row r="2128" spans="1:8" x14ac:dyDescent="0.2">
      <c r="A2128" s="26" t="s">
        <v>784</v>
      </c>
      <c r="B2128" s="26">
        <v>50</v>
      </c>
      <c r="C2128" s="26" t="s">
        <v>19</v>
      </c>
      <c r="D2128" s="26">
        <v>90</v>
      </c>
      <c r="E2128" s="26">
        <v>121</v>
      </c>
      <c r="F2128" s="26" t="s">
        <v>118</v>
      </c>
      <c r="G2128" s="27">
        <v>36079</v>
      </c>
      <c r="H2128" s="26" t="s">
        <v>1</v>
      </c>
    </row>
    <row r="2129" spans="1:8" x14ac:dyDescent="0.2">
      <c r="A2129" s="26" t="s">
        <v>784</v>
      </c>
      <c r="B2129" s="26">
        <v>50</v>
      </c>
      <c r="C2129" s="26" t="s">
        <v>19</v>
      </c>
      <c r="D2129" s="26">
        <v>105</v>
      </c>
      <c r="E2129" s="26">
        <v>121</v>
      </c>
      <c r="F2129" s="26" t="s">
        <v>75</v>
      </c>
      <c r="G2129" s="27">
        <v>42651</v>
      </c>
      <c r="H2129" s="26" t="s">
        <v>1340</v>
      </c>
    </row>
    <row r="2130" spans="1:8" x14ac:dyDescent="0.2">
      <c r="A2130" s="26" t="s">
        <v>784</v>
      </c>
      <c r="B2130" s="26">
        <v>50</v>
      </c>
      <c r="C2130" s="26" t="s">
        <v>19</v>
      </c>
      <c r="D2130" s="26">
        <v>110</v>
      </c>
      <c r="E2130" s="26">
        <v>176</v>
      </c>
      <c r="F2130" s="26" t="s">
        <v>84</v>
      </c>
      <c r="G2130" s="27">
        <v>39025</v>
      </c>
      <c r="H2130" s="26" t="s">
        <v>754</v>
      </c>
    </row>
    <row r="2131" spans="1:8" x14ac:dyDescent="0.2">
      <c r="A2131" s="26" t="s">
        <v>784</v>
      </c>
      <c r="B2131" s="26">
        <v>50</v>
      </c>
      <c r="C2131" s="26" t="s">
        <v>19</v>
      </c>
      <c r="D2131" s="26" t="s">
        <v>871</v>
      </c>
      <c r="E2131" s="26">
        <v>134</v>
      </c>
      <c r="F2131" s="26" t="s">
        <v>1311</v>
      </c>
      <c r="G2131" s="27">
        <v>42643</v>
      </c>
      <c r="H2131" s="26" t="s">
        <v>1336</v>
      </c>
    </row>
    <row r="2132" spans="1:8" x14ac:dyDescent="0.2">
      <c r="A2132" s="26" t="s">
        <v>784</v>
      </c>
      <c r="B2132" s="26">
        <v>55</v>
      </c>
      <c r="C2132" s="26" t="s">
        <v>19</v>
      </c>
      <c r="D2132" s="26">
        <v>80</v>
      </c>
      <c r="E2132" s="26">
        <v>143</v>
      </c>
      <c r="F2132" s="26" t="s">
        <v>85</v>
      </c>
      <c r="G2132" s="27">
        <v>36877</v>
      </c>
      <c r="H2132" s="26" t="s">
        <v>38</v>
      </c>
    </row>
    <row r="2133" spans="1:8" x14ac:dyDescent="0.2">
      <c r="A2133" s="26" t="s">
        <v>784</v>
      </c>
      <c r="B2133" s="26">
        <v>55</v>
      </c>
      <c r="C2133" s="26" t="s">
        <v>19</v>
      </c>
      <c r="D2133" s="26">
        <v>85</v>
      </c>
      <c r="E2133" s="26">
        <v>99</v>
      </c>
      <c r="F2133" s="26" t="s">
        <v>291</v>
      </c>
      <c r="G2133" s="27">
        <v>36079</v>
      </c>
      <c r="H2133" s="26" t="s">
        <v>1</v>
      </c>
    </row>
    <row r="2134" spans="1:8" x14ac:dyDescent="0.2">
      <c r="A2134" s="26" t="s">
        <v>784</v>
      </c>
      <c r="B2134" s="26">
        <v>55</v>
      </c>
      <c r="C2134" s="26" t="s">
        <v>19</v>
      </c>
      <c r="D2134" s="26" t="s">
        <v>871</v>
      </c>
      <c r="E2134" s="26">
        <v>100</v>
      </c>
      <c r="F2134" s="26" t="s">
        <v>403</v>
      </c>
      <c r="G2134" s="27">
        <v>37968</v>
      </c>
      <c r="H2134" s="26" t="s">
        <v>771</v>
      </c>
    </row>
    <row r="2135" spans="1:8" x14ac:dyDescent="0.2">
      <c r="A2135" s="26" t="s">
        <v>784</v>
      </c>
      <c r="B2135" s="26">
        <v>60</v>
      </c>
      <c r="C2135" s="26" t="s">
        <v>19</v>
      </c>
      <c r="D2135" s="26">
        <v>110</v>
      </c>
      <c r="E2135" s="26">
        <v>121</v>
      </c>
      <c r="F2135" s="26" t="s">
        <v>84</v>
      </c>
      <c r="G2135" s="27">
        <v>42651</v>
      </c>
      <c r="H2135" s="26" t="s">
        <v>1340</v>
      </c>
    </row>
    <row r="2136" spans="1:8" x14ac:dyDescent="0.2">
      <c r="A2136" s="26" t="s">
        <v>784</v>
      </c>
      <c r="B2136" s="26">
        <v>65</v>
      </c>
      <c r="C2136" s="26" t="s">
        <v>19</v>
      </c>
      <c r="D2136" s="26">
        <v>80</v>
      </c>
      <c r="E2136" s="26">
        <v>110</v>
      </c>
      <c r="F2136" s="26" t="s">
        <v>26</v>
      </c>
      <c r="G2136" s="27">
        <v>35351</v>
      </c>
      <c r="H2136" s="26" t="s">
        <v>0</v>
      </c>
    </row>
    <row r="2137" spans="1:8" x14ac:dyDescent="0.2">
      <c r="A2137" s="26" t="s">
        <v>784</v>
      </c>
      <c r="B2137" s="26">
        <v>65</v>
      </c>
      <c r="C2137" s="26" t="s">
        <v>19</v>
      </c>
      <c r="D2137" s="26">
        <v>90</v>
      </c>
      <c r="E2137" s="26">
        <v>126</v>
      </c>
      <c r="F2137" s="26" t="s">
        <v>122</v>
      </c>
      <c r="G2137" s="27">
        <v>40097</v>
      </c>
      <c r="H2137" s="26" t="s">
        <v>875</v>
      </c>
    </row>
    <row r="2138" spans="1:8" x14ac:dyDescent="0.2">
      <c r="A2138" s="26" t="s">
        <v>784</v>
      </c>
      <c r="B2138" s="26">
        <v>65</v>
      </c>
      <c r="C2138" s="26" t="s">
        <v>19</v>
      </c>
      <c r="D2138" s="26">
        <v>125</v>
      </c>
      <c r="E2138" s="26">
        <v>104</v>
      </c>
      <c r="F2138" s="26" t="s">
        <v>174</v>
      </c>
      <c r="G2138" s="27">
        <v>40951</v>
      </c>
      <c r="H2138" s="26" t="s">
        <v>1013</v>
      </c>
    </row>
    <row r="2139" spans="1:8" x14ac:dyDescent="0.2">
      <c r="A2139" s="26" t="s">
        <v>784</v>
      </c>
      <c r="B2139" s="26">
        <v>70</v>
      </c>
      <c r="C2139" s="26" t="s">
        <v>19</v>
      </c>
      <c r="D2139" s="26">
        <v>80</v>
      </c>
      <c r="E2139" s="26">
        <v>95</v>
      </c>
      <c r="F2139" s="26" t="s">
        <v>1249</v>
      </c>
      <c r="G2139" s="27">
        <v>42091</v>
      </c>
      <c r="H2139" s="26" t="s">
        <v>1267</v>
      </c>
    </row>
    <row r="2140" spans="1:8" x14ac:dyDescent="0.2">
      <c r="A2140" s="26" t="s">
        <v>784</v>
      </c>
      <c r="B2140" s="26">
        <v>70</v>
      </c>
      <c r="C2140" s="26" t="s">
        <v>19</v>
      </c>
      <c r="D2140" s="26">
        <v>90</v>
      </c>
      <c r="E2140" s="26">
        <v>115</v>
      </c>
      <c r="F2140" s="26" t="s">
        <v>122</v>
      </c>
      <c r="G2140" s="27">
        <v>42651</v>
      </c>
      <c r="H2140" s="26" t="s">
        <v>1340</v>
      </c>
    </row>
    <row r="2141" spans="1:8" x14ac:dyDescent="0.2">
      <c r="A2141" s="26" t="s">
        <v>784</v>
      </c>
      <c r="B2141" s="26">
        <v>70</v>
      </c>
      <c r="C2141" s="26" t="s">
        <v>19</v>
      </c>
      <c r="D2141" s="26">
        <v>110</v>
      </c>
      <c r="E2141" s="26">
        <v>95</v>
      </c>
      <c r="F2141" s="26" t="s">
        <v>924</v>
      </c>
      <c r="G2141" s="27">
        <v>40480</v>
      </c>
      <c r="H2141" s="26" t="s">
        <v>937</v>
      </c>
    </row>
    <row r="2142" spans="1:8" x14ac:dyDescent="0.2">
      <c r="A2142" s="26" t="s">
        <v>784</v>
      </c>
      <c r="B2142" s="26">
        <v>70</v>
      </c>
      <c r="C2142" s="26" t="s">
        <v>19</v>
      </c>
      <c r="D2142" s="26">
        <v>115</v>
      </c>
      <c r="E2142" s="26">
        <v>88</v>
      </c>
      <c r="F2142" s="26" t="s">
        <v>174</v>
      </c>
      <c r="G2142" s="27">
        <v>42651</v>
      </c>
      <c r="H2142" s="26" t="s">
        <v>1340</v>
      </c>
    </row>
    <row r="2143" spans="1:8" x14ac:dyDescent="0.2">
      <c r="A2143" s="26" t="s">
        <v>784</v>
      </c>
      <c r="B2143" s="26">
        <v>80</v>
      </c>
      <c r="C2143" s="26" t="s">
        <v>19</v>
      </c>
      <c r="D2143" s="26">
        <v>70</v>
      </c>
      <c r="E2143" s="26">
        <v>33</v>
      </c>
      <c r="F2143" s="26" t="s">
        <v>89</v>
      </c>
      <c r="G2143" s="27">
        <v>42651</v>
      </c>
      <c r="H2143" s="26" t="s">
        <v>1340</v>
      </c>
    </row>
    <row r="2144" spans="1:8" x14ac:dyDescent="0.2">
      <c r="A2144" s="26" t="s">
        <v>784</v>
      </c>
      <c r="B2144" s="26">
        <v>85</v>
      </c>
      <c r="C2144" s="26" t="s">
        <v>19</v>
      </c>
      <c r="D2144" s="26">
        <v>80</v>
      </c>
      <c r="E2144" s="26">
        <v>33</v>
      </c>
      <c r="F2144" s="26" t="s">
        <v>26</v>
      </c>
      <c r="G2144" s="27">
        <v>42651</v>
      </c>
      <c r="H2144" s="26" t="s">
        <v>1340</v>
      </c>
    </row>
    <row r="2145" spans="1:8" x14ac:dyDescent="0.2">
      <c r="A2145" s="26" t="s">
        <v>784</v>
      </c>
      <c r="B2145" s="26" t="s">
        <v>870</v>
      </c>
      <c r="C2145" s="26" t="s">
        <v>19</v>
      </c>
      <c r="D2145" s="26">
        <v>60</v>
      </c>
      <c r="E2145" s="26">
        <v>49</v>
      </c>
      <c r="F2145" s="26" t="s">
        <v>1277</v>
      </c>
      <c r="G2145" s="27">
        <v>42651</v>
      </c>
      <c r="H2145" s="26" t="s">
        <v>1340</v>
      </c>
    </row>
    <row r="2146" spans="1:8" x14ac:dyDescent="0.2">
      <c r="A2146" s="26" t="s">
        <v>784</v>
      </c>
      <c r="B2146" s="26" t="s">
        <v>870</v>
      </c>
      <c r="C2146" s="26" t="s">
        <v>19</v>
      </c>
      <c r="D2146" s="26">
        <v>70</v>
      </c>
      <c r="E2146" s="26">
        <v>145</v>
      </c>
      <c r="F2146" s="26" t="s">
        <v>400</v>
      </c>
      <c r="G2146" s="27">
        <v>37584</v>
      </c>
      <c r="H2146" s="26" t="s">
        <v>197</v>
      </c>
    </row>
    <row r="2147" spans="1:8" x14ac:dyDescent="0.2">
      <c r="A2147" s="26" t="s">
        <v>784</v>
      </c>
      <c r="B2147" s="26" t="s">
        <v>870</v>
      </c>
      <c r="C2147" s="26" t="s">
        <v>19</v>
      </c>
      <c r="D2147" s="26">
        <v>75</v>
      </c>
      <c r="E2147" s="26">
        <v>172</v>
      </c>
      <c r="F2147" s="26" t="s">
        <v>24</v>
      </c>
      <c r="G2147" s="27">
        <v>37906</v>
      </c>
      <c r="H2147" s="26" t="s">
        <v>205</v>
      </c>
    </row>
    <row r="2148" spans="1:8" x14ac:dyDescent="0.2">
      <c r="A2148" s="26" t="s">
        <v>784</v>
      </c>
      <c r="B2148" s="26" t="s">
        <v>870</v>
      </c>
      <c r="C2148" s="26" t="s">
        <v>19</v>
      </c>
      <c r="D2148" s="26">
        <v>80</v>
      </c>
      <c r="E2148" s="26">
        <v>185</v>
      </c>
      <c r="F2148" s="26" t="s">
        <v>196</v>
      </c>
      <c r="G2148" s="27">
        <v>37584</v>
      </c>
      <c r="H2148" s="26" t="s">
        <v>197</v>
      </c>
    </row>
    <row r="2149" spans="1:8" x14ac:dyDescent="0.2">
      <c r="A2149" s="26" t="s">
        <v>784</v>
      </c>
      <c r="B2149" s="26" t="s">
        <v>870</v>
      </c>
      <c r="C2149" s="26" t="s">
        <v>19</v>
      </c>
      <c r="D2149" s="26">
        <v>85</v>
      </c>
      <c r="E2149" s="26">
        <v>191</v>
      </c>
      <c r="F2149" s="26" t="s">
        <v>625</v>
      </c>
      <c r="G2149" s="27">
        <v>42643</v>
      </c>
      <c r="H2149" s="26" t="s">
        <v>1336</v>
      </c>
    </row>
    <row r="2150" spans="1:8" x14ac:dyDescent="0.2">
      <c r="A2150" s="26" t="s">
        <v>784</v>
      </c>
      <c r="B2150" s="26" t="s">
        <v>870</v>
      </c>
      <c r="C2150" s="26" t="s">
        <v>19</v>
      </c>
      <c r="D2150" s="26">
        <v>90</v>
      </c>
      <c r="E2150" s="26">
        <v>135</v>
      </c>
      <c r="F2150" s="26" t="s">
        <v>1015</v>
      </c>
      <c r="G2150" s="27">
        <v>41049</v>
      </c>
      <c r="H2150" s="26" t="s">
        <v>1054</v>
      </c>
    </row>
    <row r="2151" spans="1:8" x14ac:dyDescent="0.2">
      <c r="A2151" s="26" t="s">
        <v>784</v>
      </c>
      <c r="B2151" s="26" t="s">
        <v>870</v>
      </c>
      <c r="C2151" s="26" t="s">
        <v>19</v>
      </c>
      <c r="D2151" s="26">
        <v>95</v>
      </c>
      <c r="E2151" s="26">
        <v>135</v>
      </c>
      <c r="F2151" s="26" t="s">
        <v>1058</v>
      </c>
      <c r="G2151" s="27">
        <v>41049</v>
      </c>
      <c r="H2151" s="26" t="s">
        <v>1054</v>
      </c>
    </row>
    <row r="2152" spans="1:8" x14ac:dyDescent="0.2">
      <c r="A2152" s="26" t="s">
        <v>784</v>
      </c>
      <c r="B2152" s="26" t="s">
        <v>870</v>
      </c>
      <c r="C2152" s="26" t="s">
        <v>19</v>
      </c>
      <c r="D2152" s="26">
        <v>100</v>
      </c>
      <c r="E2152" s="26">
        <v>135</v>
      </c>
      <c r="F2152" s="26" t="s">
        <v>401</v>
      </c>
      <c r="G2152" s="27">
        <v>37968</v>
      </c>
      <c r="H2152" s="26" t="s">
        <v>402</v>
      </c>
    </row>
    <row r="2153" spans="1:8" x14ac:dyDescent="0.2">
      <c r="A2153" s="26" t="s">
        <v>784</v>
      </c>
      <c r="B2153" s="26" t="s">
        <v>870</v>
      </c>
      <c r="C2153" s="26" t="s">
        <v>19</v>
      </c>
      <c r="D2153" s="26">
        <v>105</v>
      </c>
      <c r="E2153" s="26">
        <v>170</v>
      </c>
      <c r="F2153" s="26" t="s">
        <v>1017</v>
      </c>
      <c r="G2153" s="27">
        <v>41049</v>
      </c>
      <c r="H2153" s="26" t="s">
        <v>1054</v>
      </c>
    </row>
    <row r="2154" spans="1:8" x14ac:dyDescent="0.2">
      <c r="A2154" s="26" t="s">
        <v>784</v>
      </c>
      <c r="B2154" s="26" t="s">
        <v>870</v>
      </c>
      <c r="C2154" s="26" t="s">
        <v>19</v>
      </c>
      <c r="D2154" s="26">
        <v>110</v>
      </c>
      <c r="E2154" s="26">
        <v>185</v>
      </c>
      <c r="F2154" s="26" t="s">
        <v>200</v>
      </c>
      <c r="G2154" s="27">
        <v>40377</v>
      </c>
      <c r="H2154" s="26" t="s">
        <v>923</v>
      </c>
    </row>
    <row r="2155" spans="1:8" x14ac:dyDescent="0.2">
      <c r="A2155" s="26" t="s">
        <v>784</v>
      </c>
      <c r="B2155" s="26" t="s">
        <v>870</v>
      </c>
      <c r="C2155" s="26" t="s">
        <v>19</v>
      </c>
      <c r="D2155" s="26">
        <v>115</v>
      </c>
      <c r="E2155" s="26">
        <v>159</v>
      </c>
      <c r="F2155" s="26" t="s">
        <v>200</v>
      </c>
      <c r="G2155" s="27">
        <v>40951</v>
      </c>
      <c r="H2155" s="26" t="s">
        <v>1013</v>
      </c>
    </row>
    <row r="2156" spans="1:8" x14ac:dyDescent="0.2">
      <c r="A2156" s="26" t="s">
        <v>784</v>
      </c>
      <c r="B2156" s="26" t="s">
        <v>870</v>
      </c>
      <c r="C2156" s="26" t="s">
        <v>19</v>
      </c>
      <c r="D2156" s="26">
        <v>120</v>
      </c>
      <c r="E2156" s="26">
        <v>200</v>
      </c>
      <c r="F2156" s="26" t="s">
        <v>156</v>
      </c>
      <c r="G2156" s="27">
        <v>42643</v>
      </c>
      <c r="H2156" s="26" t="s">
        <v>1336</v>
      </c>
    </row>
    <row r="2157" spans="1:8" x14ac:dyDescent="0.2">
      <c r="A2157" s="26" t="s">
        <v>784</v>
      </c>
      <c r="B2157" s="26" t="s">
        <v>870</v>
      </c>
      <c r="C2157" s="26" t="s">
        <v>19</v>
      </c>
      <c r="D2157" s="26">
        <v>125</v>
      </c>
      <c r="E2157" s="26">
        <v>104</v>
      </c>
      <c r="F2157" s="26" t="s">
        <v>174</v>
      </c>
      <c r="G2157" s="27">
        <v>40951</v>
      </c>
      <c r="H2157" s="26" t="s">
        <v>1013</v>
      </c>
    </row>
    <row r="2158" spans="1:8" x14ac:dyDescent="0.2">
      <c r="A2158" s="26" t="s">
        <v>784</v>
      </c>
      <c r="B2158" s="26" t="s">
        <v>870</v>
      </c>
      <c r="C2158" s="26" t="s">
        <v>19</v>
      </c>
      <c r="D2158" s="26" t="s">
        <v>871</v>
      </c>
      <c r="E2158" s="26">
        <v>225</v>
      </c>
      <c r="F2158" s="26" t="s">
        <v>876</v>
      </c>
      <c r="G2158" s="27">
        <v>40153</v>
      </c>
      <c r="H2158" s="26" t="s">
        <v>893</v>
      </c>
    </row>
    <row r="2159" spans="1:8" x14ac:dyDescent="0.2">
      <c r="A2159" s="26" t="s">
        <v>404</v>
      </c>
      <c r="B2159" s="26">
        <v>13</v>
      </c>
      <c r="C2159" s="26" t="s">
        <v>44</v>
      </c>
      <c r="D2159" s="26">
        <v>30</v>
      </c>
      <c r="E2159" s="26">
        <v>38</v>
      </c>
      <c r="F2159" s="26" t="s">
        <v>45</v>
      </c>
      <c r="G2159" s="27">
        <v>38641</v>
      </c>
      <c r="H2159" s="26" t="s">
        <v>373</v>
      </c>
    </row>
    <row r="2160" spans="1:8" x14ac:dyDescent="0.2">
      <c r="A2160" s="26" t="s">
        <v>404</v>
      </c>
      <c r="B2160" s="26">
        <v>40</v>
      </c>
      <c r="C2160" s="26" t="s">
        <v>44</v>
      </c>
      <c r="D2160" s="26">
        <v>65</v>
      </c>
      <c r="E2160" s="26">
        <v>55</v>
      </c>
      <c r="F2160" s="26" t="s">
        <v>376</v>
      </c>
      <c r="G2160" s="27">
        <v>38641</v>
      </c>
      <c r="H2160" s="26" t="s">
        <v>373</v>
      </c>
    </row>
    <row r="2161" spans="1:8" x14ac:dyDescent="0.2">
      <c r="A2161" s="26" t="s">
        <v>404</v>
      </c>
      <c r="B2161" s="26">
        <v>40</v>
      </c>
      <c r="C2161" s="26" t="s">
        <v>44</v>
      </c>
      <c r="D2161" s="26">
        <v>105</v>
      </c>
      <c r="E2161" s="26">
        <v>80</v>
      </c>
      <c r="F2161" s="26" t="s">
        <v>95</v>
      </c>
      <c r="G2161" s="27">
        <v>37751</v>
      </c>
      <c r="H2161" s="26" t="s">
        <v>4</v>
      </c>
    </row>
    <row r="2162" spans="1:8" x14ac:dyDescent="0.2">
      <c r="A2162" s="26" t="s">
        <v>404</v>
      </c>
      <c r="B2162" s="26" t="s">
        <v>870</v>
      </c>
      <c r="C2162" s="26" t="s">
        <v>44</v>
      </c>
      <c r="D2162" s="26">
        <v>65</v>
      </c>
      <c r="E2162" s="26">
        <v>55</v>
      </c>
      <c r="F2162" s="26" t="s">
        <v>376</v>
      </c>
      <c r="G2162" s="27">
        <v>38641</v>
      </c>
      <c r="H2162" s="26" t="s">
        <v>373</v>
      </c>
    </row>
    <row r="2163" spans="1:8" x14ac:dyDescent="0.2">
      <c r="A2163" s="26" t="s">
        <v>404</v>
      </c>
      <c r="B2163" s="26" t="s">
        <v>870</v>
      </c>
      <c r="C2163" s="26" t="s">
        <v>44</v>
      </c>
      <c r="D2163" s="26">
        <v>75</v>
      </c>
      <c r="E2163" s="26">
        <v>33</v>
      </c>
      <c r="F2163" s="26" t="s">
        <v>1221</v>
      </c>
      <c r="G2163" s="27">
        <v>43343</v>
      </c>
      <c r="H2163" s="26" t="s">
        <v>1434</v>
      </c>
    </row>
    <row r="2164" spans="1:8" x14ac:dyDescent="0.2">
      <c r="A2164" s="26" t="s">
        <v>404</v>
      </c>
      <c r="B2164" s="26" t="s">
        <v>870</v>
      </c>
      <c r="C2164" s="26" t="s">
        <v>44</v>
      </c>
      <c r="D2164" s="26">
        <v>85</v>
      </c>
      <c r="E2164" s="26">
        <v>55</v>
      </c>
      <c r="F2164" s="26" t="s">
        <v>1201</v>
      </c>
      <c r="G2164" s="27">
        <v>42476</v>
      </c>
      <c r="H2164" s="26" t="s">
        <v>1308</v>
      </c>
    </row>
    <row r="2165" spans="1:8" x14ac:dyDescent="0.2">
      <c r="A2165" s="26" t="s">
        <v>404</v>
      </c>
      <c r="B2165" s="26" t="s">
        <v>870</v>
      </c>
      <c r="C2165" s="26" t="s">
        <v>44</v>
      </c>
      <c r="D2165" s="26">
        <v>105</v>
      </c>
      <c r="E2165" s="26">
        <v>80</v>
      </c>
      <c r="F2165" s="26" t="s">
        <v>95</v>
      </c>
      <c r="G2165" s="27">
        <v>37751</v>
      </c>
      <c r="H2165" s="26" t="s">
        <v>4</v>
      </c>
    </row>
    <row r="2166" spans="1:8" x14ac:dyDescent="0.2">
      <c r="A2166" s="26" t="s">
        <v>404</v>
      </c>
      <c r="B2166" s="26">
        <v>13</v>
      </c>
      <c r="C2166" s="26" t="s">
        <v>19</v>
      </c>
      <c r="D2166" s="26">
        <v>80</v>
      </c>
      <c r="E2166" s="26">
        <v>83</v>
      </c>
      <c r="F2166" s="26" t="s">
        <v>257</v>
      </c>
      <c r="G2166" s="27">
        <v>38641</v>
      </c>
      <c r="H2166" s="26" t="s">
        <v>373</v>
      </c>
    </row>
    <row r="2167" spans="1:8" x14ac:dyDescent="0.2">
      <c r="A2167" s="26" t="s">
        <v>404</v>
      </c>
      <c r="B2167" s="26">
        <v>14</v>
      </c>
      <c r="C2167" s="26" t="s">
        <v>19</v>
      </c>
      <c r="D2167" s="26">
        <v>85</v>
      </c>
      <c r="E2167" s="26">
        <v>60</v>
      </c>
      <c r="F2167" s="26" t="s">
        <v>1277</v>
      </c>
      <c r="G2167" s="27">
        <v>43343</v>
      </c>
      <c r="H2167" s="26" t="s">
        <v>1434</v>
      </c>
    </row>
    <row r="2168" spans="1:8" x14ac:dyDescent="0.2">
      <c r="A2168" s="26" t="s">
        <v>404</v>
      </c>
      <c r="B2168" s="26">
        <v>14</v>
      </c>
      <c r="C2168" s="26" t="s">
        <v>19</v>
      </c>
      <c r="D2168" s="26">
        <v>120</v>
      </c>
      <c r="E2168" s="26">
        <v>99</v>
      </c>
      <c r="F2168" s="26" t="s">
        <v>874</v>
      </c>
      <c r="G2168" s="27">
        <v>40089</v>
      </c>
      <c r="H2168" s="26" t="s">
        <v>873</v>
      </c>
    </row>
    <row r="2169" spans="1:8" x14ac:dyDescent="0.2">
      <c r="A2169" s="26" t="s">
        <v>404</v>
      </c>
      <c r="B2169" s="26">
        <v>16</v>
      </c>
      <c r="C2169" s="26" t="s">
        <v>19</v>
      </c>
      <c r="D2169" s="26">
        <v>55</v>
      </c>
      <c r="E2169" s="26">
        <v>110</v>
      </c>
      <c r="F2169" s="26" t="s">
        <v>266</v>
      </c>
      <c r="G2169" s="27">
        <v>38641</v>
      </c>
      <c r="H2169" s="26" t="s">
        <v>373</v>
      </c>
    </row>
    <row r="2170" spans="1:8" x14ac:dyDescent="0.2">
      <c r="A2170" s="26" t="s">
        <v>404</v>
      </c>
      <c r="B2170" s="26">
        <v>16</v>
      </c>
      <c r="C2170" s="26" t="s">
        <v>19</v>
      </c>
      <c r="D2170" s="26">
        <v>80</v>
      </c>
      <c r="E2170" s="26">
        <v>132</v>
      </c>
      <c r="F2170" s="26" t="s">
        <v>59</v>
      </c>
      <c r="G2170" s="27">
        <v>38641</v>
      </c>
      <c r="H2170" s="26" t="s">
        <v>373</v>
      </c>
    </row>
    <row r="2171" spans="1:8" x14ac:dyDescent="0.2">
      <c r="A2171" s="26" t="s">
        <v>404</v>
      </c>
      <c r="B2171" s="26">
        <v>18</v>
      </c>
      <c r="C2171" s="26" t="s">
        <v>19</v>
      </c>
      <c r="D2171" s="26">
        <v>80</v>
      </c>
      <c r="E2171" s="26">
        <v>165</v>
      </c>
      <c r="F2171" s="26" t="s">
        <v>42</v>
      </c>
      <c r="G2171" s="27">
        <v>36848</v>
      </c>
      <c r="H2171" s="26" t="s">
        <v>166</v>
      </c>
    </row>
    <row r="2172" spans="1:8" x14ac:dyDescent="0.2">
      <c r="A2172" s="26" t="s">
        <v>404</v>
      </c>
      <c r="B2172" s="26">
        <v>40</v>
      </c>
      <c r="C2172" s="26" t="s">
        <v>19</v>
      </c>
      <c r="D2172" s="26">
        <v>75</v>
      </c>
      <c r="E2172" s="26">
        <v>105</v>
      </c>
      <c r="F2172" s="26" t="s">
        <v>79</v>
      </c>
      <c r="G2172" s="27">
        <v>35351</v>
      </c>
      <c r="H2172" s="26" t="s">
        <v>0</v>
      </c>
    </row>
    <row r="2173" spans="1:8" x14ac:dyDescent="0.2">
      <c r="A2173" s="26" t="s">
        <v>404</v>
      </c>
      <c r="B2173" s="26">
        <v>40</v>
      </c>
      <c r="C2173" s="26" t="s">
        <v>19</v>
      </c>
      <c r="D2173" s="26">
        <v>80</v>
      </c>
      <c r="E2173" s="26">
        <v>209</v>
      </c>
      <c r="F2173" s="26" t="s">
        <v>79</v>
      </c>
      <c r="G2173" s="27">
        <v>35483</v>
      </c>
      <c r="H2173" s="26" t="s">
        <v>78</v>
      </c>
    </row>
    <row r="2174" spans="1:8" x14ac:dyDescent="0.2">
      <c r="A2174" s="26" t="s">
        <v>404</v>
      </c>
      <c r="B2174" s="26">
        <v>40</v>
      </c>
      <c r="C2174" s="26" t="s">
        <v>19</v>
      </c>
      <c r="D2174" s="26">
        <v>85</v>
      </c>
      <c r="E2174" s="26">
        <v>180</v>
      </c>
      <c r="F2174" s="26" t="s">
        <v>42</v>
      </c>
      <c r="G2174" s="27">
        <v>44794</v>
      </c>
      <c r="H2174" s="26" t="s">
        <v>1620</v>
      </c>
    </row>
    <row r="2175" spans="1:8" x14ac:dyDescent="0.2">
      <c r="A2175" s="26" t="s">
        <v>404</v>
      </c>
      <c r="B2175" s="26">
        <v>40</v>
      </c>
      <c r="C2175" s="26" t="s">
        <v>19</v>
      </c>
      <c r="D2175" s="26">
        <v>90</v>
      </c>
      <c r="E2175" s="26">
        <v>161</v>
      </c>
      <c r="F2175" s="26" t="s">
        <v>1435</v>
      </c>
      <c r="G2175" s="27">
        <v>43343</v>
      </c>
      <c r="H2175" s="26" t="s">
        <v>1434</v>
      </c>
    </row>
    <row r="2176" spans="1:8" x14ac:dyDescent="0.2">
      <c r="A2176" s="26" t="s">
        <v>404</v>
      </c>
      <c r="B2176" s="26">
        <v>40</v>
      </c>
      <c r="C2176" s="26" t="s">
        <v>19</v>
      </c>
      <c r="D2176" s="26">
        <v>110</v>
      </c>
      <c r="E2176" s="26">
        <v>193</v>
      </c>
      <c r="F2176" s="26" t="s">
        <v>161</v>
      </c>
      <c r="G2176" s="27">
        <v>38641</v>
      </c>
      <c r="H2176" s="26" t="s">
        <v>373</v>
      </c>
    </row>
    <row r="2177" spans="1:8" x14ac:dyDescent="0.2">
      <c r="A2177" s="26" t="s">
        <v>404</v>
      </c>
      <c r="B2177" s="26">
        <v>40</v>
      </c>
      <c r="C2177" s="26" t="s">
        <v>19</v>
      </c>
      <c r="D2177" s="26">
        <v>115</v>
      </c>
      <c r="E2177" s="26">
        <v>200</v>
      </c>
      <c r="F2177" s="26" t="s">
        <v>75</v>
      </c>
      <c r="G2177" s="27">
        <v>39123</v>
      </c>
      <c r="H2177" s="26" t="s">
        <v>739</v>
      </c>
    </row>
    <row r="2178" spans="1:8" x14ac:dyDescent="0.2">
      <c r="A2178" s="26" t="s">
        <v>404</v>
      </c>
      <c r="B2178" s="26">
        <v>40</v>
      </c>
      <c r="C2178" s="26" t="s">
        <v>19</v>
      </c>
      <c r="D2178" s="26" t="s">
        <v>871</v>
      </c>
      <c r="E2178" s="26">
        <v>215</v>
      </c>
      <c r="F2178" s="26" t="s">
        <v>163</v>
      </c>
      <c r="G2178" s="27">
        <v>38403</v>
      </c>
      <c r="H2178" s="26" t="s">
        <v>210</v>
      </c>
    </row>
    <row r="2179" spans="1:8" x14ac:dyDescent="0.2">
      <c r="A2179" s="26" t="s">
        <v>404</v>
      </c>
      <c r="B2179" s="26">
        <v>45</v>
      </c>
      <c r="C2179" s="26" t="s">
        <v>19</v>
      </c>
      <c r="D2179" s="26">
        <v>70</v>
      </c>
      <c r="E2179" s="26">
        <v>149</v>
      </c>
      <c r="F2179" s="26" t="s">
        <v>79</v>
      </c>
      <c r="G2179" s="27">
        <v>38277</v>
      </c>
      <c r="H2179" s="26" t="s">
        <v>46</v>
      </c>
    </row>
    <row r="2180" spans="1:8" x14ac:dyDescent="0.2">
      <c r="A2180" s="26" t="s">
        <v>404</v>
      </c>
      <c r="B2180" s="26">
        <v>45</v>
      </c>
      <c r="C2180" s="26" t="s">
        <v>19</v>
      </c>
      <c r="D2180" s="26">
        <v>80</v>
      </c>
      <c r="E2180" s="26">
        <v>160</v>
      </c>
      <c r="F2180" s="26" t="s">
        <v>79</v>
      </c>
      <c r="G2180" s="27">
        <v>37751</v>
      </c>
      <c r="H2180" s="26" t="s">
        <v>4</v>
      </c>
    </row>
    <row r="2181" spans="1:8" x14ac:dyDescent="0.2">
      <c r="A2181" s="26" t="s">
        <v>404</v>
      </c>
      <c r="B2181" s="26">
        <v>45</v>
      </c>
      <c r="C2181" s="26" t="s">
        <v>19</v>
      </c>
      <c r="D2181" s="26">
        <v>85</v>
      </c>
      <c r="E2181" s="26">
        <v>176</v>
      </c>
      <c r="F2181" s="26" t="s">
        <v>79</v>
      </c>
      <c r="G2181" s="27">
        <v>36589</v>
      </c>
      <c r="H2181" s="26" t="s">
        <v>3</v>
      </c>
    </row>
    <row r="2182" spans="1:8" x14ac:dyDescent="0.2">
      <c r="A2182" s="26" t="s">
        <v>404</v>
      </c>
      <c r="B2182" s="26">
        <v>45</v>
      </c>
      <c r="C2182" s="26" t="s">
        <v>19</v>
      </c>
      <c r="D2182" s="26">
        <v>95</v>
      </c>
      <c r="E2182" s="26">
        <v>155</v>
      </c>
      <c r="F2182" s="26" t="s">
        <v>1060</v>
      </c>
      <c r="G2182" s="27">
        <v>41049</v>
      </c>
      <c r="H2182" s="26" t="s">
        <v>1054</v>
      </c>
    </row>
    <row r="2183" spans="1:8" x14ac:dyDescent="0.2">
      <c r="A2183" s="26" t="s">
        <v>404</v>
      </c>
      <c r="B2183" s="26">
        <v>45</v>
      </c>
      <c r="C2183" s="26" t="s">
        <v>19</v>
      </c>
      <c r="D2183" s="26">
        <v>105</v>
      </c>
      <c r="E2183" s="26">
        <v>198</v>
      </c>
      <c r="F2183" s="26" t="s">
        <v>299</v>
      </c>
      <c r="G2183" s="27">
        <v>35119</v>
      </c>
      <c r="H2183" s="26" t="s">
        <v>224</v>
      </c>
    </row>
    <row r="2184" spans="1:8" x14ac:dyDescent="0.2">
      <c r="A2184" s="26" t="s">
        <v>404</v>
      </c>
      <c r="B2184" s="26">
        <v>45</v>
      </c>
      <c r="C2184" s="26" t="s">
        <v>19</v>
      </c>
      <c r="D2184" s="26">
        <v>110</v>
      </c>
      <c r="E2184" s="26">
        <v>44</v>
      </c>
      <c r="F2184" s="26" t="s">
        <v>200</v>
      </c>
      <c r="G2184" s="27">
        <v>43343</v>
      </c>
      <c r="H2184" s="26" t="s">
        <v>1434</v>
      </c>
    </row>
    <row r="2185" spans="1:8" x14ac:dyDescent="0.2">
      <c r="A2185" s="26" t="s">
        <v>404</v>
      </c>
      <c r="B2185" s="26">
        <v>45</v>
      </c>
      <c r="C2185" s="26" t="s">
        <v>19</v>
      </c>
      <c r="D2185" s="26" t="s">
        <v>871</v>
      </c>
      <c r="E2185" s="26">
        <v>176</v>
      </c>
      <c r="F2185" s="26" t="s">
        <v>288</v>
      </c>
      <c r="G2185" s="27">
        <v>38641</v>
      </c>
      <c r="H2185" s="26" t="s">
        <v>373</v>
      </c>
    </row>
    <row r="2186" spans="1:8" x14ac:dyDescent="0.2">
      <c r="A2186" s="26" t="s">
        <v>404</v>
      </c>
      <c r="B2186" s="26">
        <v>50</v>
      </c>
      <c r="C2186" s="26" t="s">
        <v>19</v>
      </c>
      <c r="D2186" s="26">
        <v>75</v>
      </c>
      <c r="E2186" s="26">
        <v>88</v>
      </c>
      <c r="F2186" s="26" t="s">
        <v>77</v>
      </c>
      <c r="G2186" s="27">
        <v>38641</v>
      </c>
      <c r="H2186" s="26" t="s">
        <v>373</v>
      </c>
    </row>
    <row r="2187" spans="1:8" x14ac:dyDescent="0.2">
      <c r="A2187" s="26" t="s">
        <v>404</v>
      </c>
      <c r="B2187" s="26">
        <v>50</v>
      </c>
      <c r="C2187" s="26" t="s">
        <v>19</v>
      </c>
      <c r="D2187" s="26">
        <v>85</v>
      </c>
      <c r="E2187" s="26">
        <v>154</v>
      </c>
      <c r="F2187" s="26" t="s">
        <v>122</v>
      </c>
      <c r="G2187" s="27">
        <v>35351</v>
      </c>
      <c r="H2187" s="26" t="s">
        <v>0</v>
      </c>
    </row>
    <row r="2188" spans="1:8" x14ac:dyDescent="0.2">
      <c r="A2188" s="26" t="s">
        <v>404</v>
      </c>
      <c r="B2188" s="26">
        <v>50</v>
      </c>
      <c r="C2188" s="26" t="s">
        <v>19</v>
      </c>
      <c r="D2188" s="26">
        <v>90</v>
      </c>
      <c r="E2188" s="26">
        <v>132</v>
      </c>
      <c r="F2188" s="26" t="s">
        <v>72</v>
      </c>
      <c r="G2188" s="27">
        <v>38641</v>
      </c>
      <c r="H2188" s="26" t="s">
        <v>373</v>
      </c>
    </row>
    <row r="2189" spans="1:8" x14ac:dyDescent="0.2">
      <c r="A2189" s="26" t="s">
        <v>404</v>
      </c>
      <c r="B2189" s="26">
        <v>50</v>
      </c>
      <c r="C2189" s="26" t="s">
        <v>19</v>
      </c>
      <c r="D2189" s="26">
        <v>95</v>
      </c>
      <c r="E2189" s="26">
        <v>198</v>
      </c>
      <c r="F2189" s="26" t="s">
        <v>298</v>
      </c>
      <c r="G2189" s="27">
        <v>34391</v>
      </c>
      <c r="H2189" s="26" t="s">
        <v>40</v>
      </c>
    </row>
    <row r="2190" spans="1:8" x14ac:dyDescent="0.2">
      <c r="A2190" s="26" t="s">
        <v>404</v>
      </c>
      <c r="B2190" s="26">
        <v>50</v>
      </c>
      <c r="C2190" s="26" t="s">
        <v>19</v>
      </c>
      <c r="D2190" s="26">
        <v>100</v>
      </c>
      <c r="E2190" s="26">
        <v>187</v>
      </c>
      <c r="F2190" s="26" t="s">
        <v>31</v>
      </c>
      <c r="G2190" s="27">
        <v>38641</v>
      </c>
      <c r="H2190" s="26" t="s">
        <v>373</v>
      </c>
    </row>
    <row r="2191" spans="1:8" x14ac:dyDescent="0.2">
      <c r="A2191" s="26" t="s">
        <v>404</v>
      </c>
      <c r="B2191" s="26">
        <v>50</v>
      </c>
      <c r="C2191" s="26" t="s">
        <v>19</v>
      </c>
      <c r="D2191" s="26">
        <v>105</v>
      </c>
      <c r="E2191" s="26">
        <v>121</v>
      </c>
      <c r="F2191" s="26" t="s">
        <v>75</v>
      </c>
      <c r="G2191" s="27">
        <v>43379</v>
      </c>
      <c r="H2191" s="26" t="s">
        <v>1445</v>
      </c>
    </row>
    <row r="2192" spans="1:8" x14ac:dyDescent="0.2">
      <c r="A2192" s="26" t="s">
        <v>404</v>
      </c>
      <c r="B2192" s="26">
        <v>50</v>
      </c>
      <c r="C2192" s="26" t="s">
        <v>19</v>
      </c>
      <c r="D2192" s="26">
        <v>110</v>
      </c>
      <c r="E2192" s="26">
        <v>187</v>
      </c>
      <c r="F2192" s="26" t="s">
        <v>84</v>
      </c>
      <c r="G2192" s="27">
        <v>39012</v>
      </c>
      <c r="H2192" s="26" t="s">
        <v>752</v>
      </c>
    </row>
    <row r="2193" spans="1:8" x14ac:dyDescent="0.2">
      <c r="A2193" s="26" t="s">
        <v>404</v>
      </c>
      <c r="B2193" s="26">
        <v>50</v>
      </c>
      <c r="C2193" s="26" t="s">
        <v>19</v>
      </c>
      <c r="D2193" s="26">
        <v>120</v>
      </c>
      <c r="E2193" s="26">
        <v>220</v>
      </c>
      <c r="F2193" s="26" t="s">
        <v>84</v>
      </c>
      <c r="G2193" s="27">
        <v>38641</v>
      </c>
      <c r="H2193" s="26" t="s">
        <v>373</v>
      </c>
    </row>
    <row r="2194" spans="1:8" x14ac:dyDescent="0.2">
      <c r="A2194" s="26" t="s">
        <v>404</v>
      </c>
      <c r="B2194" s="26">
        <v>50</v>
      </c>
      <c r="C2194" s="26" t="s">
        <v>19</v>
      </c>
      <c r="D2194" s="26">
        <v>125</v>
      </c>
      <c r="E2194" s="26">
        <v>188</v>
      </c>
      <c r="F2194" s="26" t="s">
        <v>84</v>
      </c>
      <c r="G2194" s="27">
        <v>38277</v>
      </c>
      <c r="H2194" s="26" t="s">
        <v>46</v>
      </c>
    </row>
    <row r="2195" spans="1:8" x14ac:dyDescent="0.2">
      <c r="A2195" s="26" t="s">
        <v>404</v>
      </c>
      <c r="B2195" s="26">
        <v>50</v>
      </c>
      <c r="C2195" s="26" t="s">
        <v>19</v>
      </c>
      <c r="D2195" s="26" t="s">
        <v>871</v>
      </c>
      <c r="E2195" s="26">
        <v>165</v>
      </c>
      <c r="F2195" s="26" t="s">
        <v>1359</v>
      </c>
      <c r="G2195" s="27">
        <v>43343</v>
      </c>
      <c r="H2195" s="26" t="s">
        <v>1434</v>
      </c>
    </row>
    <row r="2196" spans="1:8" x14ac:dyDescent="0.2">
      <c r="A2196" s="26" t="s">
        <v>404</v>
      </c>
      <c r="B2196" s="26">
        <v>55</v>
      </c>
      <c r="C2196" s="26" t="s">
        <v>19</v>
      </c>
      <c r="D2196" s="26">
        <v>85</v>
      </c>
      <c r="E2196" s="26">
        <v>171</v>
      </c>
      <c r="F2196" s="26" t="s">
        <v>122</v>
      </c>
      <c r="G2196" s="27">
        <v>35751</v>
      </c>
      <c r="H2196" s="26" t="s">
        <v>206</v>
      </c>
    </row>
    <row r="2197" spans="1:8" x14ac:dyDescent="0.2">
      <c r="A2197" s="26" t="s">
        <v>404</v>
      </c>
      <c r="B2197" s="26">
        <v>55</v>
      </c>
      <c r="C2197" s="26" t="s">
        <v>19</v>
      </c>
      <c r="D2197" s="26">
        <v>110</v>
      </c>
      <c r="E2197" s="26">
        <v>132</v>
      </c>
      <c r="F2197" s="26" t="s">
        <v>84</v>
      </c>
      <c r="G2197" s="27">
        <v>41196</v>
      </c>
      <c r="H2197" s="26" t="s">
        <v>1155</v>
      </c>
    </row>
    <row r="2198" spans="1:8" x14ac:dyDescent="0.2">
      <c r="A2198" s="26" t="s">
        <v>404</v>
      </c>
      <c r="B2198" s="26">
        <v>55</v>
      </c>
      <c r="C2198" s="26" t="s">
        <v>19</v>
      </c>
      <c r="D2198" s="26">
        <v>120</v>
      </c>
      <c r="E2198" s="26">
        <v>203</v>
      </c>
      <c r="F2198" s="26" t="s">
        <v>84</v>
      </c>
      <c r="G2198" s="27">
        <v>40089</v>
      </c>
      <c r="H2198" s="26" t="s">
        <v>873</v>
      </c>
    </row>
    <row r="2199" spans="1:8" x14ac:dyDescent="0.2">
      <c r="A2199" s="26" t="s">
        <v>404</v>
      </c>
      <c r="B2199" s="26">
        <v>60</v>
      </c>
      <c r="C2199" s="26" t="s">
        <v>19</v>
      </c>
      <c r="D2199" s="26">
        <v>85</v>
      </c>
      <c r="E2199" s="26">
        <v>123</v>
      </c>
      <c r="F2199" s="26" t="s">
        <v>675</v>
      </c>
      <c r="G2199" s="27">
        <v>32334</v>
      </c>
      <c r="H2199" s="26" t="s">
        <v>302</v>
      </c>
    </row>
    <row r="2200" spans="1:8" x14ac:dyDescent="0.2">
      <c r="A2200" s="26" t="s">
        <v>404</v>
      </c>
      <c r="B2200" s="26">
        <v>60</v>
      </c>
      <c r="C2200" s="26" t="s">
        <v>19</v>
      </c>
      <c r="D2200" s="26">
        <v>90</v>
      </c>
      <c r="E2200" s="26">
        <v>149</v>
      </c>
      <c r="F2200" s="26" t="s">
        <v>122</v>
      </c>
      <c r="G2200" s="27">
        <v>38641</v>
      </c>
      <c r="H2200" s="26" t="s">
        <v>373</v>
      </c>
    </row>
    <row r="2201" spans="1:8" x14ac:dyDescent="0.2">
      <c r="A2201" s="26" t="s">
        <v>404</v>
      </c>
      <c r="B2201" s="26">
        <v>60</v>
      </c>
      <c r="C2201" s="26" t="s">
        <v>19</v>
      </c>
      <c r="D2201" s="26">
        <v>110</v>
      </c>
      <c r="E2201" s="26">
        <v>143</v>
      </c>
      <c r="F2201" s="26" t="s">
        <v>84</v>
      </c>
      <c r="G2201" s="27">
        <v>41580</v>
      </c>
      <c r="H2201" s="26" t="s">
        <v>1199</v>
      </c>
    </row>
    <row r="2202" spans="1:8" x14ac:dyDescent="0.2">
      <c r="A2202" s="26" t="s">
        <v>404</v>
      </c>
      <c r="B2202" s="26">
        <v>60</v>
      </c>
      <c r="C2202" s="26" t="s">
        <v>19</v>
      </c>
      <c r="D2202" s="26">
        <v>115</v>
      </c>
      <c r="E2202" s="26">
        <v>176</v>
      </c>
      <c r="F2202" s="26" t="s">
        <v>88</v>
      </c>
      <c r="G2202" s="27">
        <v>38641</v>
      </c>
      <c r="H2202" s="26" t="s">
        <v>373</v>
      </c>
    </row>
    <row r="2203" spans="1:8" x14ac:dyDescent="0.2">
      <c r="A2203" s="26" t="s">
        <v>404</v>
      </c>
      <c r="B2203" s="26">
        <v>60</v>
      </c>
      <c r="C2203" s="26" t="s">
        <v>19</v>
      </c>
      <c r="D2203" s="26">
        <v>120</v>
      </c>
      <c r="E2203" s="26">
        <v>55</v>
      </c>
      <c r="F2203" s="26" t="s">
        <v>87</v>
      </c>
      <c r="G2203" s="27">
        <v>38641</v>
      </c>
      <c r="H2203" s="26" t="s">
        <v>373</v>
      </c>
    </row>
    <row r="2204" spans="1:8" x14ac:dyDescent="0.2">
      <c r="A2204" s="26" t="s">
        <v>404</v>
      </c>
      <c r="B2204" s="26">
        <v>65</v>
      </c>
      <c r="C2204" s="26" t="s">
        <v>19</v>
      </c>
      <c r="D2204" s="26">
        <v>75</v>
      </c>
      <c r="E2204" s="26">
        <v>39</v>
      </c>
      <c r="F2204" s="26" t="s">
        <v>119</v>
      </c>
      <c r="G2204" s="27">
        <v>38641</v>
      </c>
      <c r="H2204" s="26" t="s">
        <v>373</v>
      </c>
    </row>
    <row r="2205" spans="1:8" x14ac:dyDescent="0.2">
      <c r="A2205" s="26" t="s">
        <v>404</v>
      </c>
      <c r="B2205" s="26">
        <v>65</v>
      </c>
      <c r="C2205" s="26" t="s">
        <v>19</v>
      </c>
      <c r="D2205" s="26">
        <v>80</v>
      </c>
      <c r="E2205" s="26">
        <v>110</v>
      </c>
      <c r="F2205" s="26" t="s">
        <v>26</v>
      </c>
      <c r="G2205" s="27">
        <v>35119</v>
      </c>
      <c r="H2205" s="26" t="s">
        <v>224</v>
      </c>
    </row>
    <row r="2206" spans="1:8" x14ac:dyDescent="0.2">
      <c r="A2206" s="26" t="s">
        <v>404</v>
      </c>
      <c r="B2206" s="26">
        <v>65</v>
      </c>
      <c r="C2206" s="26" t="s">
        <v>19</v>
      </c>
      <c r="D2206" s="26">
        <v>90</v>
      </c>
      <c r="E2206" s="26">
        <v>143</v>
      </c>
      <c r="F2206" s="26" t="s">
        <v>122</v>
      </c>
      <c r="G2206" s="27">
        <v>40089</v>
      </c>
      <c r="H2206" s="26" t="s">
        <v>873</v>
      </c>
    </row>
    <row r="2207" spans="1:8" x14ac:dyDescent="0.2">
      <c r="A2207" s="26" t="s">
        <v>404</v>
      </c>
      <c r="B2207" s="26">
        <v>70</v>
      </c>
      <c r="C2207" s="26" t="s">
        <v>19</v>
      </c>
      <c r="D2207" s="26">
        <v>75</v>
      </c>
      <c r="E2207" s="26">
        <v>61</v>
      </c>
      <c r="F2207" s="26" t="s">
        <v>89</v>
      </c>
      <c r="G2207" s="27">
        <v>38641</v>
      </c>
      <c r="H2207" s="26" t="s">
        <v>373</v>
      </c>
    </row>
    <row r="2208" spans="1:8" x14ac:dyDescent="0.2">
      <c r="A2208" s="26" t="s">
        <v>404</v>
      </c>
      <c r="B2208" s="26">
        <v>70</v>
      </c>
      <c r="C2208" s="26" t="s">
        <v>19</v>
      </c>
      <c r="D2208" s="26">
        <v>80</v>
      </c>
      <c r="E2208" s="26">
        <v>80</v>
      </c>
      <c r="F2208" s="26" t="s">
        <v>1249</v>
      </c>
      <c r="G2208" s="27">
        <v>42091</v>
      </c>
      <c r="H2208" s="26" t="s">
        <v>1267</v>
      </c>
    </row>
    <row r="2209" spans="1:8" x14ac:dyDescent="0.2">
      <c r="A2209" s="26" t="s">
        <v>404</v>
      </c>
      <c r="B2209" s="26">
        <v>70</v>
      </c>
      <c r="C2209" s="26" t="s">
        <v>19</v>
      </c>
      <c r="D2209" s="26">
        <v>85</v>
      </c>
      <c r="E2209" s="26">
        <v>110</v>
      </c>
      <c r="F2209" s="26" t="s">
        <v>26</v>
      </c>
      <c r="G2209" s="27">
        <v>36589</v>
      </c>
      <c r="H2209" s="26" t="s">
        <v>3</v>
      </c>
    </row>
    <row r="2210" spans="1:8" x14ac:dyDescent="0.2">
      <c r="A2210" s="26" t="s">
        <v>404</v>
      </c>
      <c r="B2210" s="26">
        <v>70</v>
      </c>
      <c r="C2210" s="26" t="s">
        <v>19</v>
      </c>
      <c r="D2210" s="26">
        <v>90</v>
      </c>
      <c r="E2210" s="26">
        <v>135</v>
      </c>
      <c r="F2210" s="26" t="s">
        <v>122</v>
      </c>
      <c r="G2210" s="27">
        <v>41504</v>
      </c>
      <c r="H2210" s="26" t="s">
        <v>1193</v>
      </c>
    </row>
    <row r="2211" spans="1:8" x14ac:dyDescent="0.2">
      <c r="A2211" s="26" t="s">
        <v>404</v>
      </c>
      <c r="B2211" s="26">
        <v>70</v>
      </c>
      <c r="C2211" s="26" t="s">
        <v>19</v>
      </c>
      <c r="D2211" s="26">
        <v>110</v>
      </c>
      <c r="E2211" s="26">
        <v>66</v>
      </c>
      <c r="F2211" s="26" t="s">
        <v>837</v>
      </c>
      <c r="G2211" s="27">
        <v>43343</v>
      </c>
      <c r="H2211" s="26" t="s">
        <v>1434</v>
      </c>
    </row>
    <row r="2212" spans="1:8" x14ac:dyDescent="0.2">
      <c r="A2212" s="26" t="s">
        <v>404</v>
      </c>
      <c r="B2212" s="26">
        <v>75</v>
      </c>
      <c r="C2212" s="26" t="s">
        <v>19</v>
      </c>
      <c r="D2212" s="26">
        <v>75</v>
      </c>
      <c r="E2212" s="26">
        <v>44</v>
      </c>
      <c r="F2212" s="26" t="s">
        <v>89</v>
      </c>
      <c r="G2212" s="27">
        <v>40089</v>
      </c>
      <c r="H2212" s="26" t="s">
        <v>873</v>
      </c>
    </row>
    <row r="2213" spans="1:8" x14ac:dyDescent="0.2">
      <c r="A2213" s="26" t="s">
        <v>404</v>
      </c>
      <c r="B2213" s="26">
        <v>75</v>
      </c>
      <c r="C2213" s="26" t="s">
        <v>19</v>
      </c>
      <c r="D2213" s="26">
        <v>85</v>
      </c>
      <c r="E2213" s="26">
        <v>110</v>
      </c>
      <c r="F2213" s="26" t="s">
        <v>122</v>
      </c>
      <c r="G2213" s="27">
        <v>43806</v>
      </c>
      <c r="H2213" s="26" t="s">
        <v>1535</v>
      </c>
    </row>
    <row r="2214" spans="1:8" x14ac:dyDescent="0.2">
      <c r="A2214" s="26" t="s">
        <v>404</v>
      </c>
      <c r="B2214" s="26">
        <v>75</v>
      </c>
      <c r="C2214" s="26" t="s">
        <v>19</v>
      </c>
      <c r="D2214" s="26">
        <v>90</v>
      </c>
      <c r="E2214" s="26">
        <v>115</v>
      </c>
      <c r="F2214" s="26" t="s">
        <v>122</v>
      </c>
      <c r="G2214" s="27">
        <v>43379</v>
      </c>
      <c r="H2214" s="26" t="s">
        <v>1445</v>
      </c>
    </row>
    <row r="2215" spans="1:8" x14ac:dyDescent="0.2">
      <c r="A2215" s="26" t="s">
        <v>404</v>
      </c>
      <c r="B2215" s="26">
        <v>75</v>
      </c>
      <c r="C2215" s="26" t="s">
        <v>19</v>
      </c>
      <c r="D2215" s="26">
        <v>115</v>
      </c>
      <c r="E2215" s="26">
        <v>99</v>
      </c>
      <c r="F2215" s="26" t="s">
        <v>174</v>
      </c>
      <c r="G2215" s="27">
        <v>43343</v>
      </c>
      <c r="H2215" s="26" t="s">
        <v>1434</v>
      </c>
    </row>
    <row r="2216" spans="1:8" x14ac:dyDescent="0.2">
      <c r="A2216" s="26" t="s">
        <v>404</v>
      </c>
      <c r="B2216" s="26">
        <v>80</v>
      </c>
      <c r="C2216" s="26" t="s">
        <v>19</v>
      </c>
      <c r="D2216" s="26">
        <v>80</v>
      </c>
      <c r="E2216" s="26">
        <v>71</v>
      </c>
      <c r="F2216" s="26" t="s">
        <v>26</v>
      </c>
      <c r="G2216" s="27">
        <v>40089</v>
      </c>
      <c r="H2216" s="26" t="s">
        <v>873</v>
      </c>
    </row>
    <row r="2217" spans="1:8" x14ac:dyDescent="0.2">
      <c r="A2217" s="26" t="s">
        <v>404</v>
      </c>
      <c r="B2217" s="26" t="s">
        <v>870</v>
      </c>
      <c r="C2217" s="26" t="s">
        <v>19</v>
      </c>
      <c r="D2217" s="26">
        <v>70</v>
      </c>
      <c r="E2217" s="26">
        <v>183</v>
      </c>
      <c r="F2217" s="26" t="s">
        <v>79</v>
      </c>
      <c r="G2217" s="27">
        <v>33614</v>
      </c>
      <c r="H2217" s="26" t="s">
        <v>405</v>
      </c>
    </row>
    <row r="2218" spans="1:8" x14ac:dyDescent="0.2">
      <c r="A2218" s="26" t="s">
        <v>404</v>
      </c>
      <c r="B2218" s="26" t="s">
        <v>870</v>
      </c>
      <c r="C2218" s="26" t="s">
        <v>19</v>
      </c>
      <c r="D2218" s="26">
        <v>75</v>
      </c>
      <c r="E2218" s="26">
        <v>157</v>
      </c>
      <c r="F2218" s="26" t="s">
        <v>24</v>
      </c>
      <c r="G2218" s="27">
        <v>37906</v>
      </c>
      <c r="H2218" s="26" t="s">
        <v>205</v>
      </c>
    </row>
    <row r="2219" spans="1:8" x14ac:dyDescent="0.2">
      <c r="A2219" s="26" t="s">
        <v>404</v>
      </c>
      <c r="B2219" s="26" t="s">
        <v>870</v>
      </c>
      <c r="C2219" s="26" t="s">
        <v>19</v>
      </c>
      <c r="D2219" s="26">
        <v>80</v>
      </c>
      <c r="E2219" s="26">
        <v>209</v>
      </c>
      <c r="F2219" s="26" t="s">
        <v>79</v>
      </c>
      <c r="G2219" s="27">
        <v>35483</v>
      </c>
      <c r="H2219" s="26" t="s">
        <v>78</v>
      </c>
    </row>
    <row r="2220" spans="1:8" x14ac:dyDescent="0.2">
      <c r="A2220" s="26" t="s">
        <v>404</v>
      </c>
      <c r="B2220" s="26" t="s">
        <v>870</v>
      </c>
      <c r="C2220" s="26" t="s">
        <v>19</v>
      </c>
      <c r="D2220" s="26">
        <v>85</v>
      </c>
      <c r="E2220" s="26">
        <v>180</v>
      </c>
      <c r="F2220" s="26" t="s">
        <v>42</v>
      </c>
      <c r="G2220" s="27">
        <v>44794</v>
      </c>
      <c r="H2220" s="26" t="s">
        <v>1620</v>
      </c>
    </row>
    <row r="2221" spans="1:8" x14ac:dyDescent="0.2">
      <c r="A2221" s="26" t="s">
        <v>404</v>
      </c>
      <c r="B2221" s="26" t="s">
        <v>870</v>
      </c>
      <c r="C2221" s="26" t="s">
        <v>19</v>
      </c>
      <c r="D2221" s="26">
        <v>90</v>
      </c>
      <c r="E2221" s="26">
        <v>161</v>
      </c>
      <c r="F2221" s="26" t="s">
        <v>1435</v>
      </c>
      <c r="G2221" s="27">
        <v>43343</v>
      </c>
      <c r="H2221" s="26" t="s">
        <v>1434</v>
      </c>
    </row>
    <row r="2222" spans="1:8" x14ac:dyDescent="0.2">
      <c r="A2222" s="26" t="s">
        <v>404</v>
      </c>
      <c r="B2222" s="26" t="s">
        <v>870</v>
      </c>
      <c r="C2222" s="26" t="s">
        <v>19</v>
      </c>
      <c r="D2222" s="26">
        <v>95</v>
      </c>
      <c r="E2222" s="26">
        <v>198</v>
      </c>
      <c r="F2222" s="26" t="s">
        <v>298</v>
      </c>
      <c r="G2222" s="27">
        <v>34391</v>
      </c>
      <c r="H2222" s="26" t="s">
        <v>40</v>
      </c>
    </row>
    <row r="2223" spans="1:8" x14ac:dyDescent="0.2">
      <c r="A2223" s="26" t="s">
        <v>404</v>
      </c>
      <c r="B2223" s="26" t="s">
        <v>870</v>
      </c>
      <c r="C2223" s="26" t="s">
        <v>19</v>
      </c>
      <c r="D2223" s="26">
        <v>100</v>
      </c>
      <c r="E2223" s="26">
        <v>187</v>
      </c>
      <c r="F2223" s="26" t="s">
        <v>31</v>
      </c>
      <c r="G2223" s="27">
        <v>38641</v>
      </c>
      <c r="H2223" s="26" t="s">
        <v>373</v>
      </c>
    </row>
    <row r="2224" spans="1:8" x14ac:dyDescent="0.2">
      <c r="A2224" s="26" t="s">
        <v>404</v>
      </c>
      <c r="B2224" s="26" t="s">
        <v>870</v>
      </c>
      <c r="C2224" s="26" t="s">
        <v>19</v>
      </c>
      <c r="D2224" s="26">
        <v>105</v>
      </c>
      <c r="E2224" s="26">
        <v>198</v>
      </c>
      <c r="F2224" s="26" t="s">
        <v>299</v>
      </c>
      <c r="G2224" s="27">
        <v>35119</v>
      </c>
      <c r="H2224" s="26" t="s">
        <v>224</v>
      </c>
    </row>
    <row r="2225" spans="1:8" x14ac:dyDescent="0.2">
      <c r="A2225" s="26" t="s">
        <v>404</v>
      </c>
      <c r="B2225" s="26" t="s">
        <v>870</v>
      </c>
      <c r="C2225" s="26" t="s">
        <v>19</v>
      </c>
      <c r="D2225" s="26">
        <v>110</v>
      </c>
      <c r="E2225" s="26">
        <v>220</v>
      </c>
      <c r="F2225" s="26" t="s">
        <v>116</v>
      </c>
      <c r="G2225" s="27">
        <v>38641</v>
      </c>
      <c r="H2225" s="26" t="s">
        <v>373</v>
      </c>
    </row>
    <row r="2226" spans="1:8" x14ac:dyDescent="0.2">
      <c r="A2226" s="26" t="s">
        <v>404</v>
      </c>
      <c r="B2226" s="26" t="s">
        <v>870</v>
      </c>
      <c r="C2226" s="26" t="s">
        <v>19</v>
      </c>
      <c r="D2226" s="26">
        <v>115</v>
      </c>
      <c r="E2226" s="26">
        <v>200</v>
      </c>
      <c r="F2226" s="26" t="s">
        <v>75</v>
      </c>
      <c r="G2226" s="27">
        <v>38760</v>
      </c>
      <c r="H2226" s="26" t="s">
        <v>214</v>
      </c>
    </row>
    <row r="2227" spans="1:8" x14ac:dyDescent="0.2">
      <c r="A2227" s="26" t="s">
        <v>404</v>
      </c>
      <c r="B2227" s="26" t="s">
        <v>870</v>
      </c>
      <c r="C2227" s="26" t="s">
        <v>19</v>
      </c>
      <c r="D2227" s="26">
        <v>120</v>
      </c>
      <c r="E2227" s="26">
        <v>222</v>
      </c>
      <c r="F2227" s="26" t="s">
        <v>200</v>
      </c>
      <c r="G2227" s="27">
        <v>39123</v>
      </c>
      <c r="H2227" s="26" t="s">
        <v>739</v>
      </c>
    </row>
    <row r="2228" spans="1:8" x14ac:dyDescent="0.2">
      <c r="A2228" s="26" t="s">
        <v>404</v>
      </c>
      <c r="B2228" s="26" t="s">
        <v>870</v>
      </c>
      <c r="C2228" s="26" t="s">
        <v>19</v>
      </c>
      <c r="D2228" s="26">
        <v>125</v>
      </c>
      <c r="E2228" s="26">
        <v>192</v>
      </c>
      <c r="F2228" s="26" t="s">
        <v>394</v>
      </c>
      <c r="G2228" s="27">
        <v>38696</v>
      </c>
      <c r="H2228" s="26" t="s">
        <v>407</v>
      </c>
    </row>
    <row r="2229" spans="1:8" x14ac:dyDescent="0.2">
      <c r="A2229" s="26" t="s">
        <v>404</v>
      </c>
      <c r="B2229" s="26" t="s">
        <v>870</v>
      </c>
      <c r="C2229" s="26" t="s">
        <v>19</v>
      </c>
      <c r="D2229" s="26" t="s">
        <v>871</v>
      </c>
      <c r="E2229" s="26">
        <v>251</v>
      </c>
      <c r="F2229" s="26" t="s">
        <v>876</v>
      </c>
      <c r="G2229" s="27">
        <v>40097</v>
      </c>
      <c r="H2229" s="26" t="s">
        <v>875</v>
      </c>
    </row>
    <row r="2230" spans="1:8" x14ac:dyDescent="0.2">
      <c r="A2230" s="26" t="s">
        <v>808</v>
      </c>
      <c r="B2230" s="26">
        <v>13</v>
      </c>
      <c r="C2230" s="26" t="s">
        <v>44</v>
      </c>
      <c r="D2230" s="26">
        <v>30</v>
      </c>
      <c r="E2230" s="26">
        <v>30</v>
      </c>
      <c r="F2230" s="26" t="s">
        <v>45</v>
      </c>
      <c r="G2230" s="27">
        <v>38426</v>
      </c>
      <c r="H2230" s="26" t="s">
        <v>208</v>
      </c>
    </row>
    <row r="2231" spans="1:8" x14ac:dyDescent="0.2">
      <c r="A2231" s="26" t="s">
        <v>808</v>
      </c>
      <c r="B2231" s="26">
        <v>13</v>
      </c>
      <c r="C2231" s="26" t="s">
        <v>44</v>
      </c>
      <c r="D2231" s="26">
        <v>45</v>
      </c>
      <c r="E2231" s="26">
        <v>40</v>
      </c>
      <c r="F2231" s="26" t="s">
        <v>211</v>
      </c>
      <c r="G2231" s="27">
        <v>38092</v>
      </c>
      <c r="H2231" s="26" t="s">
        <v>212</v>
      </c>
    </row>
    <row r="2232" spans="1:8" x14ac:dyDescent="0.2">
      <c r="A2232" s="26" t="s">
        <v>808</v>
      </c>
      <c r="B2232" s="26">
        <v>13</v>
      </c>
      <c r="C2232" s="26" t="s">
        <v>44</v>
      </c>
      <c r="D2232" s="26">
        <v>50</v>
      </c>
      <c r="E2232" s="26">
        <v>30</v>
      </c>
      <c r="F2232" s="26" t="s">
        <v>1513</v>
      </c>
      <c r="G2232" s="27">
        <v>44165</v>
      </c>
      <c r="H2232" s="26" t="s">
        <v>1566</v>
      </c>
    </row>
    <row r="2233" spans="1:8" x14ac:dyDescent="0.2">
      <c r="A2233" s="26" t="s">
        <v>808</v>
      </c>
      <c r="B2233" s="26">
        <v>13</v>
      </c>
      <c r="C2233" s="26" t="s">
        <v>44</v>
      </c>
      <c r="D2233" s="26">
        <v>75</v>
      </c>
      <c r="E2233" s="26">
        <v>40</v>
      </c>
      <c r="F2233" s="26" t="s">
        <v>47</v>
      </c>
      <c r="G2233" s="27">
        <v>38426</v>
      </c>
      <c r="H2233" s="26" t="s">
        <v>208</v>
      </c>
    </row>
    <row r="2234" spans="1:8" x14ac:dyDescent="0.2">
      <c r="A2234" s="26" t="s">
        <v>808</v>
      </c>
      <c r="B2234" s="26">
        <v>14</v>
      </c>
      <c r="C2234" s="26" t="s">
        <v>44</v>
      </c>
      <c r="D2234" s="26">
        <v>65</v>
      </c>
      <c r="E2234" s="26">
        <v>70</v>
      </c>
      <c r="F2234" s="26" t="s">
        <v>216</v>
      </c>
      <c r="G2234" s="27">
        <v>37882</v>
      </c>
      <c r="H2234" s="26" t="s">
        <v>217</v>
      </c>
    </row>
    <row r="2235" spans="1:8" x14ac:dyDescent="0.2">
      <c r="A2235" s="26" t="s">
        <v>808</v>
      </c>
      <c r="B2235" s="26">
        <v>14</v>
      </c>
      <c r="C2235" s="26" t="s">
        <v>44</v>
      </c>
      <c r="D2235" s="26">
        <v>70</v>
      </c>
      <c r="E2235" s="26">
        <v>72</v>
      </c>
      <c r="F2235" s="26" t="s">
        <v>216</v>
      </c>
      <c r="G2235" s="27">
        <v>38092</v>
      </c>
      <c r="H2235" s="26" t="s">
        <v>212</v>
      </c>
    </row>
    <row r="2236" spans="1:8" x14ac:dyDescent="0.2">
      <c r="A2236" s="26" t="s">
        <v>808</v>
      </c>
      <c r="B2236" s="26">
        <v>14</v>
      </c>
      <c r="C2236" s="26" t="s">
        <v>44</v>
      </c>
      <c r="D2236" s="26">
        <v>75</v>
      </c>
      <c r="E2236" s="26">
        <v>40</v>
      </c>
      <c r="F2236" s="26" t="s">
        <v>49</v>
      </c>
      <c r="G2236" s="27">
        <v>38426</v>
      </c>
      <c r="H2236" s="26" t="s">
        <v>208</v>
      </c>
    </row>
    <row r="2237" spans="1:8" x14ac:dyDescent="0.2">
      <c r="A2237" s="26" t="s">
        <v>808</v>
      </c>
      <c r="B2237" s="26">
        <v>16</v>
      </c>
      <c r="C2237" s="26" t="s">
        <v>44</v>
      </c>
      <c r="D2237" s="26">
        <v>70</v>
      </c>
      <c r="E2237" s="26">
        <v>65</v>
      </c>
      <c r="F2237" s="26" t="s">
        <v>218</v>
      </c>
      <c r="G2237" s="27">
        <v>38092</v>
      </c>
      <c r="H2237" s="26" t="s">
        <v>212</v>
      </c>
    </row>
    <row r="2238" spans="1:8" x14ac:dyDescent="0.2">
      <c r="A2238" s="26" t="s">
        <v>808</v>
      </c>
      <c r="B2238" s="26">
        <v>18</v>
      </c>
      <c r="C2238" s="26" t="s">
        <v>44</v>
      </c>
      <c r="D2238" s="26">
        <v>50</v>
      </c>
      <c r="E2238" s="26">
        <v>59</v>
      </c>
      <c r="F2238" s="26" t="s">
        <v>219</v>
      </c>
      <c r="G2238" s="27">
        <v>37882</v>
      </c>
      <c r="H2238" s="26" t="s">
        <v>217</v>
      </c>
    </row>
    <row r="2239" spans="1:8" x14ac:dyDescent="0.2">
      <c r="A2239" s="26" t="s">
        <v>808</v>
      </c>
      <c r="B2239" s="26">
        <v>40</v>
      </c>
      <c r="C2239" s="26" t="s">
        <v>44</v>
      </c>
      <c r="D2239" s="26" t="s">
        <v>871</v>
      </c>
      <c r="E2239" s="26">
        <v>110</v>
      </c>
      <c r="F2239" s="26" t="s">
        <v>56</v>
      </c>
      <c r="G2239" s="27">
        <v>38092</v>
      </c>
      <c r="H2239" s="26" t="s">
        <v>212</v>
      </c>
    </row>
    <row r="2240" spans="1:8" x14ac:dyDescent="0.2">
      <c r="A2240" s="26" t="s">
        <v>808</v>
      </c>
      <c r="B2240" s="26">
        <v>45</v>
      </c>
      <c r="C2240" s="26" t="s">
        <v>44</v>
      </c>
      <c r="D2240" s="26" t="s">
        <v>871</v>
      </c>
      <c r="E2240" s="26">
        <v>90</v>
      </c>
      <c r="F2240" s="26" t="s">
        <v>56</v>
      </c>
      <c r="G2240" s="27">
        <v>38426</v>
      </c>
      <c r="H2240" s="26" t="s">
        <v>208</v>
      </c>
    </row>
    <row r="2241" spans="1:8" x14ac:dyDescent="0.2">
      <c r="A2241" s="26" t="s">
        <v>808</v>
      </c>
      <c r="B2241" s="26">
        <v>50</v>
      </c>
      <c r="C2241" s="26" t="s">
        <v>44</v>
      </c>
      <c r="D2241" s="26">
        <v>55</v>
      </c>
      <c r="E2241" s="26">
        <v>60</v>
      </c>
      <c r="F2241" s="26" t="s">
        <v>50</v>
      </c>
      <c r="G2241" s="27">
        <v>35861</v>
      </c>
      <c r="H2241" s="26" t="s">
        <v>8</v>
      </c>
    </row>
    <row r="2242" spans="1:8" x14ac:dyDescent="0.2">
      <c r="A2242" s="26" t="s">
        <v>808</v>
      </c>
      <c r="B2242" s="26">
        <v>50</v>
      </c>
      <c r="C2242" s="26" t="s">
        <v>44</v>
      </c>
      <c r="D2242" s="26">
        <v>60</v>
      </c>
      <c r="E2242" s="26">
        <v>25</v>
      </c>
      <c r="F2242" s="26" t="s">
        <v>378</v>
      </c>
      <c r="G2242" s="27">
        <v>38092</v>
      </c>
      <c r="H2242" s="26" t="s">
        <v>212</v>
      </c>
    </row>
    <row r="2243" spans="1:8" x14ac:dyDescent="0.2">
      <c r="A2243" s="26" t="s">
        <v>808</v>
      </c>
      <c r="B2243" s="26">
        <v>55</v>
      </c>
      <c r="C2243" s="26" t="s">
        <v>44</v>
      </c>
      <c r="D2243" s="26">
        <v>55</v>
      </c>
      <c r="E2243" s="26">
        <v>60</v>
      </c>
      <c r="F2243" s="26" t="s">
        <v>50</v>
      </c>
      <c r="G2243" s="27">
        <v>37373</v>
      </c>
      <c r="H2243" s="26" t="s">
        <v>411</v>
      </c>
    </row>
    <row r="2244" spans="1:8" x14ac:dyDescent="0.2">
      <c r="A2244" s="26" t="s">
        <v>808</v>
      </c>
      <c r="B2244" s="26">
        <v>60</v>
      </c>
      <c r="C2244" s="26" t="s">
        <v>44</v>
      </c>
      <c r="D2244" s="26">
        <v>55</v>
      </c>
      <c r="E2244" s="26">
        <v>66</v>
      </c>
      <c r="F2244" s="26" t="s">
        <v>50</v>
      </c>
      <c r="G2244" s="27">
        <v>38426</v>
      </c>
      <c r="H2244" s="26" t="s">
        <v>208</v>
      </c>
    </row>
    <row r="2245" spans="1:8" x14ac:dyDescent="0.2">
      <c r="A2245" s="26" t="s">
        <v>808</v>
      </c>
      <c r="B2245" s="26">
        <v>60</v>
      </c>
      <c r="C2245" s="26" t="s">
        <v>44</v>
      </c>
      <c r="D2245" s="26">
        <v>60</v>
      </c>
      <c r="E2245" s="26">
        <v>50</v>
      </c>
      <c r="F2245" s="26" t="s">
        <v>183</v>
      </c>
      <c r="G2245" s="27">
        <v>38092</v>
      </c>
      <c r="H2245" s="26" t="s">
        <v>212</v>
      </c>
    </row>
    <row r="2246" spans="1:8" x14ac:dyDescent="0.2">
      <c r="A2246" s="26" t="s">
        <v>808</v>
      </c>
      <c r="B2246" s="26">
        <v>60</v>
      </c>
      <c r="C2246" s="26" t="s">
        <v>44</v>
      </c>
      <c r="D2246" s="26">
        <v>65</v>
      </c>
      <c r="E2246" s="26">
        <v>58</v>
      </c>
      <c r="F2246" s="26" t="s">
        <v>720</v>
      </c>
      <c r="G2246" s="27">
        <v>39348</v>
      </c>
      <c r="H2246" s="26" t="s">
        <v>721</v>
      </c>
    </row>
    <row r="2247" spans="1:8" x14ac:dyDescent="0.2">
      <c r="A2247" s="26" t="s">
        <v>808</v>
      </c>
      <c r="B2247" s="26">
        <v>65</v>
      </c>
      <c r="C2247" s="26" t="s">
        <v>44</v>
      </c>
      <c r="D2247" s="26">
        <v>55</v>
      </c>
      <c r="E2247" s="26">
        <v>44</v>
      </c>
      <c r="F2247" s="26" t="s">
        <v>246</v>
      </c>
      <c r="G2247" s="27">
        <v>39348</v>
      </c>
      <c r="H2247" s="26" t="s">
        <v>721</v>
      </c>
    </row>
    <row r="2248" spans="1:8" x14ac:dyDescent="0.2">
      <c r="A2248" s="26" t="s">
        <v>808</v>
      </c>
      <c r="B2248" s="26" t="s">
        <v>870</v>
      </c>
      <c r="C2248" s="26" t="s">
        <v>44</v>
      </c>
      <c r="D2248" s="26">
        <v>45</v>
      </c>
      <c r="E2248" s="26">
        <v>40</v>
      </c>
      <c r="F2248" s="26" t="s">
        <v>211</v>
      </c>
      <c r="G2248" s="27">
        <v>38092</v>
      </c>
      <c r="H2248" s="26" t="s">
        <v>212</v>
      </c>
    </row>
    <row r="2249" spans="1:8" x14ac:dyDescent="0.2">
      <c r="A2249" s="26" t="s">
        <v>808</v>
      </c>
      <c r="B2249" s="26" t="s">
        <v>870</v>
      </c>
      <c r="C2249" s="26" t="s">
        <v>44</v>
      </c>
      <c r="D2249" s="26">
        <v>50</v>
      </c>
      <c r="E2249" s="26">
        <v>59</v>
      </c>
      <c r="F2249" s="26" t="s">
        <v>219</v>
      </c>
      <c r="G2249" s="27">
        <v>37882</v>
      </c>
      <c r="H2249" s="26" t="s">
        <v>217</v>
      </c>
    </row>
    <row r="2250" spans="1:8" x14ac:dyDescent="0.2">
      <c r="A2250" s="26" t="s">
        <v>808</v>
      </c>
      <c r="B2250" s="26" t="s">
        <v>870</v>
      </c>
      <c r="C2250" s="26" t="s">
        <v>44</v>
      </c>
      <c r="D2250" s="26">
        <v>55</v>
      </c>
      <c r="E2250" s="26">
        <v>66</v>
      </c>
      <c r="F2250" s="26" t="s">
        <v>50</v>
      </c>
      <c r="G2250" s="27">
        <v>38426</v>
      </c>
      <c r="H2250" s="26" t="s">
        <v>208</v>
      </c>
    </row>
    <row r="2251" spans="1:8" x14ac:dyDescent="0.2">
      <c r="A2251" s="26" t="s">
        <v>808</v>
      </c>
      <c r="B2251" s="26" t="s">
        <v>870</v>
      </c>
      <c r="C2251" s="26" t="s">
        <v>44</v>
      </c>
      <c r="D2251" s="26">
        <v>60</v>
      </c>
      <c r="E2251" s="26">
        <v>50</v>
      </c>
      <c r="F2251" s="26" t="s">
        <v>183</v>
      </c>
      <c r="G2251" s="27">
        <v>38092</v>
      </c>
      <c r="H2251" s="26" t="s">
        <v>212</v>
      </c>
    </row>
    <row r="2252" spans="1:8" x14ac:dyDescent="0.2">
      <c r="A2252" s="26" t="s">
        <v>808</v>
      </c>
      <c r="B2252" s="26" t="s">
        <v>870</v>
      </c>
      <c r="C2252" s="26" t="s">
        <v>44</v>
      </c>
      <c r="D2252" s="26">
        <v>65</v>
      </c>
      <c r="E2252" s="26">
        <v>70</v>
      </c>
      <c r="F2252" s="26" t="s">
        <v>216</v>
      </c>
      <c r="G2252" s="27">
        <v>37882</v>
      </c>
      <c r="H2252" s="26" t="s">
        <v>217</v>
      </c>
    </row>
    <row r="2253" spans="1:8" x14ac:dyDescent="0.2">
      <c r="A2253" s="26" t="s">
        <v>808</v>
      </c>
      <c r="B2253" s="26" t="s">
        <v>870</v>
      </c>
      <c r="C2253" s="26" t="s">
        <v>44</v>
      </c>
      <c r="D2253" s="26">
        <v>70</v>
      </c>
      <c r="E2253" s="26">
        <v>72</v>
      </c>
      <c r="F2253" s="26" t="s">
        <v>216</v>
      </c>
      <c r="G2253" s="27">
        <v>38092</v>
      </c>
      <c r="H2253" s="26" t="s">
        <v>212</v>
      </c>
    </row>
    <row r="2254" spans="1:8" x14ac:dyDescent="0.2">
      <c r="A2254" s="26" t="s">
        <v>808</v>
      </c>
      <c r="B2254" s="26" t="s">
        <v>870</v>
      </c>
      <c r="C2254" s="26" t="s">
        <v>44</v>
      </c>
      <c r="D2254" s="26">
        <v>75</v>
      </c>
      <c r="E2254" s="26">
        <v>40</v>
      </c>
      <c r="F2254" s="26" t="s">
        <v>49</v>
      </c>
      <c r="G2254" s="27">
        <v>38426</v>
      </c>
      <c r="H2254" s="26" t="s">
        <v>208</v>
      </c>
    </row>
    <row r="2255" spans="1:8" x14ac:dyDescent="0.2">
      <c r="A2255" s="26" t="s">
        <v>808</v>
      </c>
      <c r="B2255" s="26" t="s">
        <v>870</v>
      </c>
      <c r="C2255" s="26" t="s">
        <v>44</v>
      </c>
      <c r="D2255" s="26">
        <v>80</v>
      </c>
      <c r="E2255" s="26">
        <v>60</v>
      </c>
      <c r="F2255" s="26" t="s">
        <v>103</v>
      </c>
      <c r="G2255" s="27">
        <v>38092</v>
      </c>
      <c r="H2255" s="26" t="s">
        <v>212</v>
      </c>
    </row>
    <row r="2256" spans="1:8" x14ac:dyDescent="0.2">
      <c r="A2256" s="26" t="s">
        <v>808</v>
      </c>
      <c r="B2256" s="26" t="s">
        <v>870</v>
      </c>
      <c r="C2256" s="26" t="s">
        <v>44</v>
      </c>
      <c r="D2256" s="26">
        <v>90</v>
      </c>
      <c r="E2256" s="26">
        <v>60</v>
      </c>
      <c r="F2256" s="26" t="s">
        <v>1499</v>
      </c>
      <c r="G2256" s="27">
        <v>38092</v>
      </c>
      <c r="H2256" s="26" t="s">
        <v>212</v>
      </c>
    </row>
    <row r="2257" spans="1:8" x14ac:dyDescent="0.2">
      <c r="A2257" s="26" t="s">
        <v>808</v>
      </c>
      <c r="B2257" s="26" t="s">
        <v>870</v>
      </c>
      <c r="C2257" s="26" t="s">
        <v>44</v>
      </c>
      <c r="D2257" s="26" t="s">
        <v>871</v>
      </c>
      <c r="E2257" s="26">
        <v>110</v>
      </c>
      <c r="F2257" s="26" t="s">
        <v>56</v>
      </c>
      <c r="G2257" s="27">
        <v>38092</v>
      </c>
      <c r="H2257" s="26" t="s">
        <v>212</v>
      </c>
    </row>
    <row r="2258" spans="1:8" x14ac:dyDescent="0.2">
      <c r="A2258" s="26" t="s">
        <v>808</v>
      </c>
      <c r="B2258" s="26">
        <v>13</v>
      </c>
      <c r="C2258" s="26" t="s">
        <v>19</v>
      </c>
      <c r="D2258" s="26">
        <v>40</v>
      </c>
      <c r="E2258" s="26">
        <v>19</v>
      </c>
      <c r="F2258" s="26" t="s">
        <v>917</v>
      </c>
      <c r="G2258" s="27">
        <v>38092</v>
      </c>
      <c r="H2258" s="26" t="s">
        <v>212</v>
      </c>
    </row>
    <row r="2259" spans="1:8" x14ac:dyDescent="0.2">
      <c r="A2259" s="26" t="s">
        <v>808</v>
      </c>
      <c r="B2259" s="26">
        <v>13</v>
      </c>
      <c r="C2259" s="26" t="s">
        <v>19</v>
      </c>
      <c r="D2259" s="26">
        <v>60</v>
      </c>
      <c r="E2259" s="26">
        <v>80</v>
      </c>
      <c r="F2259" s="26" t="s">
        <v>1259</v>
      </c>
      <c r="G2259" s="27">
        <v>42028</v>
      </c>
      <c r="H2259" s="26" t="s">
        <v>1260</v>
      </c>
    </row>
    <row r="2260" spans="1:8" x14ac:dyDescent="0.2">
      <c r="A2260" s="26" t="s">
        <v>808</v>
      </c>
      <c r="B2260" s="26">
        <v>13</v>
      </c>
      <c r="C2260" s="26" t="s">
        <v>19</v>
      </c>
      <c r="D2260" s="26">
        <v>70</v>
      </c>
      <c r="E2260" s="26">
        <v>20</v>
      </c>
      <c r="F2260" s="26" t="s">
        <v>836</v>
      </c>
      <c r="G2260" s="27">
        <v>40587</v>
      </c>
      <c r="H2260" s="26" t="s">
        <v>945</v>
      </c>
    </row>
    <row r="2261" spans="1:8" x14ac:dyDescent="0.2">
      <c r="A2261" s="26" t="s">
        <v>808</v>
      </c>
      <c r="B2261" s="26">
        <v>13</v>
      </c>
      <c r="C2261" s="26" t="s">
        <v>19</v>
      </c>
      <c r="D2261" s="26">
        <v>75</v>
      </c>
      <c r="E2261" s="26">
        <v>40</v>
      </c>
      <c r="F2261" s="26" t="s">
        <v>834</v>
      </c>
      <c r="G2261" s="27">
        <v>40587</v>
      </c>
      <c r="H2261" s="26" t="s">
        <v>945</v>
      </c>
    </row>
    <row r="2262" spans="1:8" x14ac:dyDescent="0.2">
      <c r="A2262" s="26" t="s">
        <v>808</v>
      </c>
      <c r="B2262" s="26">
        <v>13</v>
      </c>
      <c r="C2262" s="26" t="s">
        <v>19</v>
      </c>
      <c r="D2262" s="26">
        <v>80</v>
      </c>
      <c r="E2262" s="26">
        <v>70</v>
      </c>
      <c r="F2262" s="26" t="s">
        <v>257</v>
      </c>
      <c r="G2262" s="27">
        <v>38426</v>
      </c>
      <c r="H2262" s="26" t="s">
        <v>208</v>
      </c>
    </row>
    <row r="2263" spans="1:8" x14ac:dyDescent="0.2">
      <c r="A2263" s="26" t="s">
        <v>808</v>
      </c>
      <c r="B2263" s="26">
        <v>13</v>
      </c>
      <c r="C2263" s="26" t="s">
        <v>19</v>
      </c>
      <c r="D2263" s="26">
        <v>95</v>
      </c>
      <c r="E2263" s="26">
        <v>90</v>
      </c>
      <c r="F2263" s="26" t="s">
        <v>722</v>
      </c>
      <c r="G2263" s="27">
        <v>38837</v>
      </c>
      <c r="H2263" s="26" t="s">
        <v>766</v>
      </c>
    </row>
    <row r="2264" spans="1:8" x14ac:dyDescent="0.2">
      <c r="A2264" s="26" t="s">
        <v>808</v>
      </c>
      <c r="B2264" s="26">
        <v>14</v>
      </c>
      <c r="C2264" s="26" t="s">
        <v>19</v>
      </c>
      <c r="D2264" s="26">
        <v>80</v>
      </c>
      <c r="E2264" s="26">
        <v>45</v>
      </c>
      <c r="F2264" s="26" t="s">
        <v>723</v>
      </c>
      <c r="G2264" s="27">
        <v>38426</v>
      </c>
      <c r="H2264" s="26" t="s">
        <v>208</v>
      </c>
    </row>
    <row r="2265" spans="1:8" x14ac:dyDescent="0.2">
      <c r="A2265" s="26" t="s">
        <v>808</v>
      </c>
      <c r="B2265" s="26">
        <v>14</v>
      </c>
      <c r="C2265" s="26" t="s">
        <v>19</v>
      </c>
      <c r="D2265" s="26">
        <v>85</v>
      </c>
      <c r="E2265" s="26">
        <v>100</v>
      </c>
      <c r="F2265" s="26" t="s">
        <v>257</v>
      </c>
      <c r="G2265" s="27">
        <v>38837</v>
      </c>
      <c r="H2265" s="26" t="s">
        <v>766</v>
      </c>
    </row>
    <row r="2266" spans="1:8" x14ac:dyDescent="0.2">
      <c r="A2266" s="26" t="s">
        <v>808</v>
      </c>
      <c r="B2266" s="26">
        <v>14</v>
      </c>
      <c r="C2266" s="26" t="s">
        <v>19</v>
      </c>
      <c r="D2266" s="26">
        <v>90</v>
      </c>
      <c r="E2266" s="26">
        <v>110</v>
      </c>
      <c r="F2266" s="26" t="s">
        <v>536</v>
      </c>
      <c r="G2266" s="27">
        <v>39813</v>
      </c>
      <c r="H2266" s="26" t="s">
        <v>813</v>
      </c>
    </row>
    <row r="2267" spans="1:8" x14ac:dyDescent="0.2">
      <c r="A2267" s="26" t="s">
        <v>808</v>
      </c>
      <c r="B2267" s="26">
        <v>14</v>
      </c>
      <c r="C2267" s="26" t="s">
        <v>19</v>
      </c>
      <c r="D2267" s="26">
        <v>100</v>
      </c>
      <c r="E2267" s="26">
        <v>90</v>
      </c>
      <c r="F2267" s="26" t="s">
        <v>96</v>
      </c>
      <c r="G2267" s="27">
        <v>38092</v>
      </c>
      <c r="H2267" s="26" t="s">
        <v>212</v>
      </c>
    </row>
    <row r="2268" spans="1:8" x14ac:dyDescent="0.2">
      <c r="A2268" s="26" t="s">
        <v>808</v>
      </c>
      <c r="B2268" s="26">
        <v>14</v>
      </c>
      <c r="C2268" s="26" t="s">
        <v>19</v>
      </c>
      <c r="D2268" s="26">
        <v>105</v>
      </c>
      <c r="E2268" s="26">
        <v>120</v>
      </c>
      <c r="F2268" s="26" t="s">
        <v>263</v>
      </c>
      <c r="G2268" s="27">
        <v>38837</v>
      </c>
      <c r="H2268" s="26" t="s">
        <v>766</v>
      </c>
    </row>
    <row r="2269" spans="1:8" x14ac:dyDescent="0.2">
      <c r="A2269" s="26" t="s">
        <v>808</v>
      </c>
      <c r="B2269" s="26">
        <v>14</v>
      </c>
      <c r="C2269" s="26" t="s">
        <v>19</v>
      </c>
      <c r="D2269" s="26">
        <v>115</v>
      </c>
      <c r="E2269" s="26">
        <v>110</v>
      </c>
      <c r="F2269" s="26" t="s">
        <v>722</v>
      </c>
      <c r="G2269" s="27">
        <v>39348</v>
      </c>
      <c r="H2269" s="26" t="s">
        <v>721</v>
      </c>
    </row>
    <row r="2270" spans="1:8" x14ac:dyDescent="0.2">
      <c r="A2270" s="26" t="s">
        <v>808</v>
      </c>
      <c r="B2270" s="26">
        <v>16</v>
      </c>
      <c r="C2270" s="26" t="s">
        <v>19</v>
      </c>
      <c r="D2270" s="26">
        <v>55</v>
      </c>
      <c r="E2270" s="26">
        <v>110</v>
      </c>
      <c r="F2270" s="26" t="s">
        <v>266</v>
      </c>
      <c r="G2270" s="27">
        <v>38426</v>
      </c>
      <c r="H2270" s="26" t="s">
        <v>208</v>
      </c>
    </row>
    <row r="2271" spans="1:8" x14ac:dyDescent="0.2">
      <c r="A2271" s="26" t="s">
        <v>808</v>
      </c>
      <c r="B2271" s="26">
        <v>16</v>
      </c>
      <c r="C2271" s="26" t="s">
        <v>19</v>
      </c>
      <c r="D2271" s="26">
        <v>65</v>
      </c>
      <c r="E2271" s="26">
        <v>120</v>
      </c>
      <c r="F2271" s="26" t="s">
        <v>268</v>
      </c>
      <c r="G2271" s="27">
        <v>38426</v>
      </c>
      <c r="H2271" s="26" t="s">
        <v>208</v>
      </c>
    </row>
    <row r="2272" spans="1:8" x14ac:dyDescent="0.2">
      <c r="A2272" s="26" t="s">
        <v>808</v>
      </c>
      <c r="B2272" s="26">
        <v>16</v>
      </c>
      <c r="C2272" s="26" t="s">
        <v>19</v>
      </c>
      <c r="D2272" s="26">
        <v>70</v>
      </c>
      <c r="E2272" s="26">
        <v>100</v>
      </c>
      <c r="F2272" s="26" t="s">
        <v>269</v>
      </c>
      <c r="G2272" s="27">
        <v>37882</v>
      </c>
      <c r="H2272" s="26" t="s">
        <v>217</v>
      </c>
    </row>
    <row r="2273" spans="1:8" x14ac:dyDescent="0.2">
      <c r="A2273" s="26" t="s">
        <v>808</v>
      </c>
      <c r="B2273" s="26">
        <v>16</v>
      </c>
      <c r="C2273" s="26" t="s">
        <v>19</v>
      </c>
      <c r="D2273" s="26">
        <v>75</v>
      </c>
      <c r="E2273" s="26">
        <v>100</v>
      </c>
      <c r="F2273" s="26" t="s">
        <v>20</v>
      </c>
      <c r="G2273" s="27">
        <v>38092</v>
      </c>
      <c r="H2273" s="26" t="s">
        <v>212</v>
      </c>
    </row>
    <row r="2274" spans="1:8" x14ac:dyDescent="0.2">
      <c r="A2274" s="26" t="s">
        <v>808</v>
      </c>
      <c r="B2274" s="26">
        <v>16</v>
      </c>
      <c r="C2274" s="26" t="s">
        <v>19</v>
      </c>
      <c r="D2274" s="26">
        <v>80</v>
      </c>
      <c r="E2274" s="26">
        <v>130</v>
      </c>
      <c r="F2274" s="26" t="s">
        <v>59</v>
      </c>
      <c r="G2274" s="27">
        <v>38837</v>
      </c>
      <c r="H2274" s="26" t="s">
        <v>766</v>
      </c>
    </row>
    <row r="2275" spans="1:8" x14ac:dyDescent="0.2">
      <c r="A2275" s="26" t="s">
        <v>808</v>
      </c>
      <c r="B2275" s="26">
        <v>16</v>
      </c>
      <c r="C2275" s="26" t="s">
        <v>19</v>
      </c>
      <c r="D2275" s="26">
        <v>85</v>
      </c>
      <c r="E2275" s="26">
        <v>120</v>
      </c>
      <c r="F2275" s="26" t="s">
        <v>277</v>
      </c>
      <c r="G2275" s="27">
        <v>37882</v>
      </c>
      <c r="H2275" s="26" t="s">
        <v>217</v>
      </c>
    </row>
    <row r="2276" spans="1:8" x14ac:dyDescent="0.2">
      <c r="A2276" s="26" t="s">
        <v>808</v>
      </c>
      <c r="B2276" s="26">
        <v>16</v>
      </c>
      <c r="C2276" s="26" t="s">
        <v>19</v>
      </c>
      <c r="D2276" s="26">
        <v>90</v>
      </c>
      <c r="E2276" s="26">
        <v>110</v>
      </c>
      <c r="F2276" s="26" t="s">
        <v>723</v>
      </c>
      <c r="G2276" s="27">
        <v>39348</v>
      </c>
      <c r="H2276" s="26" t="s">
        <v>721</v>
      </c>
    </row>
    <row r="2277" spans="1:8" x14ac:dyDescent="0.2">
      <c r="A2277" s="26" t="s">
        <v>808</v>
      </c>
      <c r="B2277" s="26">
        <v>16</v>
      </c>
      <c r="C2277" s="26" t="s">
        <v>19</v>
      </c>
      <c r="D2277" s="26">
        <v>95</v>
      </c>
      <c r="E2277" s="26">
        <v>117</v>
      </c>
      <c r="F2277" s="26" t="s">
        <v>96</v>
      </c>
      <c r="G2277" s="27">
        <v>38426</v>
      </c>
      <c r="H2277" s="26" t="s">
        <v>208</v>
      </c>
    </row>
    <row r="2278" spans="1:8" x14ac:dyDescent="0.2">
      <c r="A2278" s="26" t="s">
        <v>808</v>
      </c>
      <c r="B2278" s="26">
        <v>16</v>
      </c>
      <c r="C2278" s="26" t="s">
        <v>19</v>
      </c>
      <c r="D2278" s="26">
        <v>100</v>
      </c>
      <c r="E2278" s="26">
        <v>120</v>
      </c>
      <c r="F2278" s="26" t="s">
        <v>350</v>
      </c>
      <c r="G2278" s="27">
        <v>37373</v>
      </c>
      <c r="H2278" s="26" t="s">
        <v>411</v>
      </c>
    </row>
    <row r="2279" spans="1:8" x14ac:dyDescent="0.2">
      <c r="A2279" s="26" t="s">
        <v>808</v>
      </c>
      <c r="B2279" s="26">
        <v>16</v>
      </c>
      <c r="C2279" s="26" t="s">
        <v>19</v>
      </c>
      <c r="D2279" s="26">
        <v>105</v>
      </c>
      <c r="E2279" s="26">
        <v>120</v>
      </c>
      <c r="F2279" s="26" t="s">
        <v>274</v>
      </c>
      <c r="G2279" s="27">
        <v>38837</v>
      </c>
      <c r="H2279" s="26" t="s">
        <v>766</v>
      </c>
    </row>
    <row r="2280" spans="1:8" x14ac:dyDescent="0.2">
      <c r="A2280" s="26" t="s">
        <v>808</v>
      </c>
      <c r="B2280" s="26">
        <v>18</v>
      </c>
      <c r="C2280" s="26" t="s">
        <v>19</v>
      </c>
      <c r="D2280" s="26">
        <v>60</v>
      </c>
      <c r="E2280" s="26">
        <v>120</v>
      </c>
      <c r="F2280" s="26" t="s">
        <v>266</v>
      </c>
      <c r="G2280" s="27">
        <v>38837</v>
      </c>
      <c r="H2280" s="26" t="s">
        <v>766</v>
      </c>
    </row>
    <row r="2281" spans="1:8" x14ac:dyDescent="0.2">
      <c r="A2281" s="26" t="s">
        <v>808</v>
      </c>
      <c r="B2281" s="26">
        <v>18</v>
      </c>
      <c r="C2281" s="26" t="s">
        <v>19</v>
      </c>
      <c r="D2281" s="26">
        <v>65</v>
      </c>
      <c r="E2281" s="26">
        <v>110</v>
      </c>
      <c r="F2281" s="26" t="s">
        <v>190</v>
      </c>
      <c r="G2281" s="27">
        <v>39348</v>
      </c>
      <c r="H2281" s="26" t="s">
        <v>721</v>
      </c>
    </row>
    <row r="2282" spans="1:8" x14ac:dyDescent="0.2">
      <c r="A2282" s="26" t="s">
        <v>808</v>
      </c>
      <c r="B2282" s="26">
        <v>18</v>
      </c>
      <c r="C2282" s="26" t="s">
        <v>19</v>
      </c>
      <c r="D2282" s="26">
        <v>70</v>
      </c>
      <c r="E2282" s="26">
        <v>130</v>
      </c>
      <c r="F2282" s="26" t="s">
        <v>268</v>
      </c>
      <c r="G2282" s="27">
        <v>38837</v>
      </c>
      <c r="H2282" s="26" t="s">
        <v>766</v>
      </c>
    </row>
    <row r="2283" spans="1:8" x14ac:dyDescent="0.2">
      <c r="A2283" s="26" t="s">
        <v>808</v>
      </c>
      <c r="B2283" s="26">
        <v>18</v>
      </c>
      <c r="C2283" s="26" t="s">
        <v>19</v>
      </c>
      <c r="D2283" s="26">
        <v>75</v>
      </c>
      <c r="E2283" s="26">
        <v>110</v>
      </c>
      <c r="F2283" s="26" t="s">
        <v>20</v>
      </c>
      <c r="G2283" s="27">
        <v>38426</v>
      </c>
      <c r="H2283" s="26" t="s">
        <v>208</v>
      </c>
    </row>
    <row r="2284" spans="1:8" x14ac:dyDescent="0.2">
      <c r="A2284" s="26" t="s">
        <v>808</v>
      </c>
      <c r="B2284" s="26">
        <v>18</v>
      </c>
      <c r="C2284" s="26" t="s">
        <v>19</v>
      </c>
      <c r="D2284" s="26">
        <v>80</v>
      </c>
      <c r="E2284" s="26">
        <v>130</v>
      </c>
      <c r="F2284" s="26" t="s">
        <v>759</v>
      </c>
      <c r="G2284" s="27">
        <v>39012</v>
      </c>
      <c r="H2284" s="26" t="s">
        <v>752</v>
      </c>
    </row>
    <row r="2285" spans="1:8" x14ac:dyDescent="0.2">
      <c r="A2285" s="26" t="s">
        <v>808</v>
      </c>
      <c r="B2285" s="26">
        <v>18</v>
      </c>
      <c r="C2285" s="26" t="s">
        <v>19</v>
      </c>
      <c r="D2285" s="26">
        <v>85</v>
      </c>
      <c r="E2285" s="26">
        <v>121</v>
      </c>
      <c r="F2285" s="26" t="s">
        <v>277</v>
      </c>
      <c r="G2285" s="27">
        <v>38092</v>
      </c>
      <c r="H2285" s="26" t="s">
        <v>212</v>
      </c>
    </row>
    <row r="2286" spans="1:8" x14ac:dyDescent="0.2">
      <c r="A2286" s="26" t="s">
        <v>808</v>
      </c>
      <c r="B2286" s="26">
        <v>40</v>
      </c>
      <c r="C2286" s="26" t="s">
        <v>19</v>
      </c>
      <c r="D2286" s="26">
        <v>70</v>
      </c>
      <c r="E2286" s="26">
        <v>155</v>
      </c>
      <c r="F2286" s="26" t="s">
        <v>24</v>
      </c>
      <c r="G2286" s="27">
        <v>38837</v>
      </c>
      <c r="H2286" s="26" t="s">
        <v>766</v>
      </c>
    </row>
    <row r="2287" spans="1:8" x14ac:dyDescent="0.2">
      <c r="A2287" s="26" t="s">
        <v>808</v>
      </c>
      <c r="B2287" s="26">
        <v>40</v>
      </c>
      <c r="C2287" s="26" t="s">
        <v>19</v>
      </c>
      <c r="D2287" s="26">
        <v>80</v>
      </c>
      <c r="E2287" s="26">
        <v>170</v>
      </c>
      <c r="F2287" s="26" t="s">
        <v>24</v>
      </c>
      <c r="G2287" s="27">
        <v>39813</v>
      </c>
      <c r="H2287" s="26" t="s">
        <v>813</v>
      </c>
    </row>
    <row r="2288" spans="1:8" x14ac:dyDescent="0.2">
      <c r="A2288" s="26" t="s">
        <v>808</v>
      </c>
      <c r="B2288" s="26">
        <v>40</v>
      </c>
      <c r="C2288" s="26" t="s">
        <v>19</v>
      </c>
      <c r="D2288" s="26">
        <v>110</v>
      </c>
      <c r="E2288" s="26">
        <v>190</v>
      </c>
      <c r="F2288" s="26" t="s">
        <v>1183</v>
      </c>
      <c r="G2288" s="27">
        <v>39813</v>
      </c>
      <c r="H2288" s="26" t="s">
        <v>813</v>
      </c>
    </row>
    <row r="2289" spans="1:8" x14ac:dyDescent="0.2">
      <c r="A2289" s="26" t="s">
        <v>808</v>
      </c>
      <c r="B2289" s="26">
        <v>40</v>
      </c>
      <c r="C2289" s="26" t="s">
        <v>19</v>
      </c>
      <c r="D2289" s="26">
        <v>115</v>
      </c>
      <c r="E2289" s="26">
        <v>200</v>
      </c>
      <c r="F2289" s="26" t="s">
        <v>75</v>
      </c>
      <c r="G2289" s="27">
        <v>39348</v>
      </c>
      <c r="H2289" s="26" t="s">
        <v>721</v>
      </c>
    </row>
    <row r="2290" spans="1:8" x14ac:dyDescent="0.2">
      <c r="A2290" s="26" t="s">
        <v>808</v>
      </c>
      <c r="B2290" s="26">
        <v>40</v>
      </c>
      <c r="C2290" s="26" t="s">
        <v>19</v>
      </c>
      <c r="D2290" s="26">
        <v>120</v>
      </c>
      <c r="E2290" s="26">
        <v>170</v>
      </c>
      <c r="F2290" s="26" t="s">
        <v>288</v>
      </c>
      <c r="G2290" s="27">
        <v>37882</v>
      </c>
      <c r="H2290" s="26" t="s">
        <v>217</v>
      </c>
    </row>
    <row r="2291" spans="1:8" x14ac:dyDescent="0.2">
      <c r="A2291" s="26" t="s">
        <v>808</v>
      </c>
      <c r="B2291" s="26">
        <v>40</v>
      </c>
      <c r="C2291" s="26" t="s">
        <v>19</v>
      </c>
      <c r="D2291" s="26" t="s">
        <v>871</v>
      </c>
      <c r="E2291" s="26">
        <v>230</v>
      </c>
      <c r="F2291" s="26" t="s">
        <v>163</v>
      </c>
      <c r="G2291" s="27">
        <v>38092</v>
      </c>
      <c r="H2291" s="26" t="s">
        <v>212</v>
      </c>
    </row>
    <row r="2292" spans="1:8" x14ac:dyDescent="0.2">
      <c r="A2292" s="26" t="s">
        <v>808</v>
      </c>
      <c r="B2292" s="26">
        <v>45</v>
      </c>
      <c r="C2292" s="26" t="s">
        <v>19</v>
      </c>
      <c r="D2292" s="26">
        <v>90</v>
      </c>
      <c r="E2292" s="26">
        <v>136</v>
      </c>
      <c r="F2292" s="26" t="s">
        <v>72</v>
      </c>
      <c r="G2292" s="27">
        <v>38092</v>
      </c>
      <c r="H2292" s="26" t="s">
        <v>212</v>
      </c>
    </row>
    <row r="2293" spans="1:8" x14ac:dyDescent="0.2">
      <c r="A2293" s="26" t="s">
        <v>808</v>
      </c>
      <c r="B2293" s="26">
        <v>45</v>
      </c>
      <c r="C2293" s="26" t="s">
        <v>19</v>
      </c>
      <c r="D2293" s="26">
        <v>105</v>
      </c>
      <c r="E2293" s="26">
        <v>170</v>
      </c>
      <c r="F2293" s="26" t="s">
        <v>814</v>
      </c>
      <c r="G2293" s="27">
        <v>39813</v>
      </c>
      <c r="H2293" s="26" t="s">
        <v>813</v>
      </c>
    </row>
    <row r="2294" spans="1:8" x14ac:dyDescent="0.2">
      <c r="A2294" s="26" t="s">
        <v>808</v>
      </c>
      <c r="B2294" s="26">
        <v>45</v>
      </c>
      <c r="C2294" s="26" t="s">
        <v>19</v>
      </c>
      <c r="D2294" s="26">
        <v>120</v>
      </c>
      <c r="E2294" s="26">
        <v>215</v>
      </c>
      <c r="F2294" s="26" t="s">
        <v>357</v>
      </c>
      <c r="G2294" s="27">
        <v>35483</v>
      </c>
      <c r="H2294" s="26" t="s">
        <v>78</v>
      </c>
    </row>
    <row r="2295" spans="1:8" x14ac:dyDescent="0.2">
      <c r="A2295" s="26" t="s">
        <v>808</v>
      </c>
      <c r="B2295" s="26">
        <v>45</v>
      </c>
      <c r="C2295" s="26" t="s">
        <v>19</v>
      </c>
      <c r="D2295" s="26" t="s">
        <v>871</v>
      </c>
      <c r="E2295" s="26">
        <v>170</v>
      </c>
      <c r="F2295" s="26" t="s">
        <v>168</v>
      </c>
      <c r="G2295" s="27">
        <v>38092</v>
      </c>
      <c r="H2295" s="26" t="s">
        <v>212</v>
      </c>
    </row>
    <row r="2296" spans="1:8" x14ac:dyDescent="0.2">
      <c r="A2296" s="26" t="s">
        <v>808</v>
      </c>
      <c r="B2296" s="26">
        <v>50</v>
      </c>
      <c r="C2296" s="26" t="s">
        <v>19</v>
      </c>
      <c r="D2296" s="26">
        <v>50</v>
      </c>
      <c r="E2296" s="26">
        <v>40</v>
      </c>
      <c r="F2296" s="26" t="s">
        <v>412</v>
      </c>
      <c r="G2296" s="27">
        <v>37373</v>
      </c>
      <c r="H2296" s="26" t="s">
        <v>411</v>
      </c>
    </row>
    <row r="2297" spans="1:8" x14ac:dyDescent="0.2">
      <c r="A2297" s="26" t="s">
        <v>808</v>
      </c>
      <c r="B2297" s="26">
        <v>50</v>
      </c>
      <c r="C2297" s="26" t="s">
        <v>19</v>
      </c>
      <c r="D2297" s="26">
        <v>75</v>
      </c>
      <c r="E2297" s="26">
        <v>122</v>
      </c>
      <c r="F2297" s="26" t="s">
        <v>77</v>
      </c>
      <c r="G2297" s="27">
        <v>39348</v>
      </c>
      <c r="H2297" s="26" t="s">
        <v>721</v>
      </c>
    </row>
    <row r="2298" spans="1:8" x14ac:dyDescent="0.2">
      <c r="A2298" s="26" t="s">
        <v>808</v>
      </c>
      <c r="B2298" s="26">
        <v>50</v>
      </c>
      <c r="C2298" s="26" t="s">
        <v>19</v>
      </c>
      <c r="D2298" s="26">
        <v>90</v>
      </c>
      <c r="E2298" s="26">
        <v>136</v>
      </c>
      <c r="F2298" s="26" t="s">
        <v>72</v>
      </c>
      <c r="G2298" s="27">
        <v>38426</v>
      </c>
      <c r="H2298" s="26" t="s">
        <v>208</v>
      </c>
    </row>
    <row r="2299" spans="1:8" x14ac:dyDescent="0.2">
      <c r="A2299" s="26" t="s">
        <v>808</v>
      </c>
      <c r="B2299" s="26">
        <v>50</v>
      </c>
      <c r="C2299" s="26" t="s">
        <v>19</v>
      </c>
      <c r="D2299" s="26">
        <v>100</v>
      </c>
      <c r="E2299" s="26">
        <v>200</v>
      </c>
      <c r="F2299" s="26" t="s">
        <v>31</v>
      </c>
      <c r="G2299" s="27">
        <v>38092</v>
      </c>
      <c r="H2299" s="26" t="s">
        <v>212</v>
      </c>
    </row>
    <row r="2300" spans="1:8" x14ac:dyDescent="0.2">
      <c r="A2300" s="26" t="s">
        <v>808</v>
      </c>
      <c r="B2300" s="26">
        <v>50</v>
      </c>
      <c r="C2300" s="26" t="s">
        <v>19</v>
      </c>
      <c r="D2300" s="26">
        <v>105</v>
      </c>
      <c r="E2300" s="26">
        <v>160</v>
      </c>
      <c r="F2300" s="26" t="s">
        <v>81</v>
      </c>
      <c r="G2300" s="27">
        <v>38092</v>
      </c>
      <c r="H2300" s="26" t="s">
        <v>212</v>
      </c>
    </row>
    <row r="2301" spans="1:8" x14ac:dyDescent="0.2">
      <c r="A2301" s="26" t="s">
        <v>808</v>
      </c>
      <c r="B2301" s="26">
        <v>50</v>
      </c>
      <c r="C2301" s="26" t="s">
        <v>19</v>
      </c>
      <c r="D2301" s="26">
        <v>110</v>
      </c>
      <c r="E2301" s="26">
        <v>140</v>
      </c>
      <c r="F2301" s="26" t="s">
        <v>81</v>
      </c>
      <c r="G2301" s="27">
        <v>38837</v>
      </c>
      <c r="H2301" s="26" t="s">
        <v>766</v>
      </c>
    </row>
    <row r="2302" spans="1:8" x14ac:dyDescent="0.2">
      <c r="A2302" s="26" t="s">
        <v>808</v>
      </c>
      <c r="B2302" s="26">
        <v>50</v>
      </c>
      <c r="C2302" s="26" t="s">
        <v>19</v>
      </c>
      <c r="D2302" s="26">
        <v>120</v>
      </c>
      <c r="E2302" s="26">
        <v>187</v>
      </c>
      <c r="F2302" s="26" t="s">
        <v>84</v>
      </c>
      <c r="G2302" s="27">
        <v>39348</v>
      </c>
      <c r="H2302" s="26" t="s">
        <v>721</v>
      </c>
    </row>
    <row r="2303" spans="1:8" x14ac:dyDescent="0.2">
      <c r="A2303" s="26" t="s">
        <v>808</v>
      </c>
      <c r="B2303" s="26">
        <v>55</v>
      </c>
      <c r="C2303" s="26" t="s">
        <v>19</v>
      </c>
      <c r="D2303" s="26">
        <v>85</v>
      </c>
      <c r="E2303" s="26">
        <v>154</v>
      </c>
      <c r="F2303" s="26" t="s">
        <v>122</v>
      </c>
      <c r="G2303" s="27">
        <v>35751</v>
      </c>
      <c r="H2303" s="26" t="s">
        <v>206</v>
      </c>
    </row>
    <row r="2304" spans="1:8" x14ac:dyDescent="0.2">
      <c r="A2304" s="26" t="s">
        <v>808</v>
      </c>
      <c r="B2304" s="26">
        <v>55</v>
      </c>
      <c r="C2304" s="26" t="s">
        <v>19</v>
      </c>
      <c r="D2304" s="26">
        <v>90</v>
      </c>
      <c r="E2304" s="26">
        <v>65</v>
      </c>
      <c r="F2304" s="26" t="s">
        <v>198</v>
      </c>
      <c r="G2304" s="27">
        <v>39348</v>
      </c>
      <c r="H2304" s="26" t="s">
        <v>721</v>
      </c>
    </row>
    <row r="2305" spans="1:8" x14ac:dyDescent="0.2">
      <c r="A2305" s="26" t="s">
        <v>808</v>
      </c>
      <c r="B2305" s="26">
        <v>55</v>
      </c>
      <c r="C2305" s="26" t="s">
        <v>19</v>
      </c>
      <c r="D2305" s="26">
        <v>95</v>
      </c>
      <c r="E2305" s="26">
        <v>120</v>
      </c>
      <c r="F2305" s="26" t="s">
        <v>118</v>
      </c>
      <c r="G2305" s="27">
        <v>38092</v>
      </c>
      <c r="H2305" s="26" t="s">
        <v>212</v>
      </c>
    </row>
    <row r="2306" spans="1:8" x14ac:dyDescent="0.2">
      <c r="A2306" s="26" t="s">
        <v>808</v>
      </c>
      <c r="B2306" s="26">
        <v>55</v>
      </c>
      <c r="C2306" s="26" t="s">
        <v>19</v>
      </c>
      <c r="D2306" s="26">
        <v>100</v>
      </c>
      <c r="E2306" s="26">
        <v>140</v>
      </c>
      <c r="F2306" s="26" t="s">
        <v>292</v>
      </c>
      <c r="G2306" s="27">
        <v>38092</v>
      </c>
      <c r="H2306" s="26" t="s">
        <v>212</v>
      </c>
    </row>
    <row r="2307" spans="1:8" x14ac:dyDescent="0.2">
      <c r="A2307" s="26" t="s">
        <v>808</v>
      </c>
      <c r="B2307" s="26">
        <v>55</v>
      </c>
      <c r="C2307" s="26" t="s">
        <v>19</v>
      </c>
      <c r="D2307" s="26">
        <v>105</v>
      </c>
      <c r="E2307" s="26">
        <v>174</v>
      </c>
      <c r="F2307" s="26" t="s">
        <v>414</v>
      </c>
      <c r="G2307" s="27">
        <v>38092</v>
      </c>
      <c r="H2307" s="26" t="s">
        <v>212</v>
      </c>
    </row>
    <row r="2308" spans="1:8" x14ac:dyDescent="0.2">
      <c r="A2308" s="26" t="s">
        <v>808</v>
      </c>
      <c r="B2308" s="26">
        <v>60</v>
      </c>
      <c r="C2308" s="26" t="s">
        <v>19</v>
      </c>
      <c r="D2308" s="26">
        <v>85</v>
      </c>
      <c r="E2308" s="26">
        <v>120</v>
      </c>
      <c r="F2308" s="26" t="s">
        <v>122</v>
      </c>
      <c r="G2308" s="27">
        <v>38837</v>
      </c>
      <c r="H2308" s="26" t="s">
        <v>766</v>
      </c>
    </row>
    <row r="2309" spans="1:8" x14ac:dyDescent="0.2">
      <c r="A2309" s="26" t="s">
        <v>808</v>
      </c>
      <c r="B2309" s="26">
        <v>60</v>
      </c>
      <c r="C2309" s="26" t="s">
        <v>19</v>
      </c>
      <c r="D2309" s="26">
        <v>90</v>
      </c>
      <c r="E2309" s="26">
        <v>121</v>
      </c>
      <c r="F2309" s="26" t="s">
        <v>122</v>
      </c>
      <c r="G2309" s="27">
        <v>39348</v>
      </c>
      <c r="H2309" s="26" t="s">
        <v>721</v>
      </c>
    </row>
    <row r="2310" spans="1:8" x14ac:dyDescent="0.2">
      <c r="A2310" s="26" t="s">
        <v>808</v>
      </c>
      <c r="B2310" s="26">
        <v>60</v>
      </c>
      <c r="C2310" s="26" t="s">
        <v>19</v>
      </c>
      <c r="D2310" s="26">
        <v>95</v>
      </c>
      <c r="E2310" s="26">
        <v>120</v>
      </c>
      <c r="F2310" s="26" t="s">
        <v>81</v>
      </c>
      <c r="G2310" s="27">
        <v>42091</v>
      </c>
      <c r="H2310" s="26" t="s">
        <v>1267</v>
      </c>
    </row>
    <row r="2311" spans="1:8" x14ac:dyDescent="0.2">
      <c r="A2311" s="26" t="s">
        <v>808</v>
      </c>
      <c r="B2311" s="26">
        <v>60</v>
      </c>
      <c r="C2311" s="26" t="s">
        <v>19</v>
      </c>
      <c r="D2311" s="26">
        <v>100</v>
      </c>
      <c r="E2311" s="26">
        <v>130</v>
      </c>
      <c r="F2311" s="26" t="s">
        <v>81</v>
      </c>
      <c r="G2311" s="27">
        <v>41951</v>
      </c>
      <c r="H2311" s="26" t="s">
        <v>1248</v>
      </c>
    </row>
    <row r="2312" spans="1:8" x14ac:dyDescent="0.2">
      <c r="A2312" s="26" t="s">
        <v>808</v>
      </c>
      <c r="B2312" s="26">
        <v>60</v>
      </c>
      <c r="C2312" s="26" t="s">
        <v>19</v>
      </c>
      <c r="D2312" s="26">
        <v>115</v>
      </c>
      <c r="E2312" s="26">
        <v>150</v>
      </c>
      <c r="F2312" s="26" t="s">
        <v>88</v>
      </c>
      <c r="G2312" s="27">
        <v>38837</v>
      </c>
      <c r="H2312" s="26" t="s">
        <v>766</v>
      </c>
    </row>
    <row r="2313" spans="1:8" x14ac:dyDescent="0.2">
      <c r="A2313" s="26" t="s">
        <v>808</v>
      </c>
      <c r="B2313" s="26">
        <v>65</v>
      </c>
      <c r="C2313" s="26" t="s">
        <v>19</v>
      </c>
      <c r="D2313" s="26">
        <v>75</v>
      </c>
      <c r="E2313" s="26">
        <v>65</v>
      </c>
      <c r="F2313" s="26" t="s">
        <v>89</v>
      </c>
      <c r="G2313" s="27">
        <v>36589</v>
      </c>
      <c r="H2313" s="26" t="s">
        <v>3</v>
      </c>
    </row>
    <row r="2314" spans="1:8" x14ac:dyDescent="0.2">
      <c r="A2314" s="26" t="s">
        <v>808</v>
      </c>
      <c r="B2314" s="26">
        <v>65</v>
      </c>
      <c r="C2314" s="26" t="s">
        <v>19</v>
      </c>
      <c r="D2314" s="26">
        <v>85</v>
      </c>
      <c r="E2314" s="26">
        <v>120</v>
      </c>
      <c r="F2314" s="26" t="s">
        <v>122</v>
      </c>
      <c r="G2314" s="27">
        <v>40951</v>
      </c>
      <c r="H2314" s="26" t="s">
        <v>1013</v>
      </c>
    </row>
    <row r="2315" spans="1:8" x14ac:dyDescent="0.2">
      <c r="A2315" s="26" t="s">
        <v>808</v>
      </c>
      <c r="B2315" s="26">
        <v>65</v>
      </c>
      <c r="C2315" s="26" t="s">
        <v>19</v>
      </c>
      <c r="D2315" s="26">
        <v>90</v>
      </c>
      <c r="E2315" s="26">
        <v>100</v>
      </c>
      <c r="F2315" s="26" t="s">
        <v>122</v>
      </c>
      <c r="G2315" s="27">
        <v>40468</v>
      </c>
      <c r="H2315" s="26" t="s">
        <v>930</v>
      </c>
    </row>
    <row r="2316" spans="1:8" x14ac:dyDescent="0.2">
      <c r="A2316" s="26" t="s">
        <v>808</v>
      </c>
      <c r="B2316" s="26">
        <v>65</v>
      </c>
      <c r="C2316" s="26" t="s">
        <v>19</v>
      </c>
      <c r="D2316" s="26">
        <v>95</v>
      </c>
      <c r="E2316" s="26">
        <v>120</v>
      </c>
      <c r="F2316" s="26" t="s">
        <v>815</v>
      </c>
      <c r="G2316" s="27">
        <v>39813</v>
      </c>
      <c r="H2316" s="26" t="s">
        <v>813</v>
      </c>
    </row>
    <row r="2317" spans="1:8" x14ac:dyDescent="0.2">
      <c r="A2317" s="26" t="s">
        <v>808</v>
      </c>
      <c r="B2317" s="26">
        <v>65</v>
      </c>
      <c r="C2317" s="26" t="s">
        <v>19</v>
      </c>
      <c r="D2317" s="26">
        <v>100</v>
      </c>
      <c r="E2317" s="26">
        <v>100</v>
      </c>
      <c r="F2317" s="26" t="s">
        <v>719</v>
      </c>
      <c r="G2317" s="27">
        <v>37882</v>
      </c>
      <c r="H2317" s="26" t="s">
        <v>217</v>
      </c>
    </row>
    <row r="2318" spans="1:8" x14ac:dyDescent="0.2">
      <c r="A2318" s="26" t="s">
        <v>808</v>
      </c>
      <c r="B2318" s="26">
        <v>65</v>
      </c>
      <c r="C2318" s="26" t="s">
        <v>19</v>
      </c>
      <c r="D2318" s="26">
        <v>105</v>
      </c>
      <c r="E2318" s="26">
        <v>100</v>
      </c>
      <c r="F2318" s="26" t="s">
        <v>719</v>
      </c>
      <c r="G2318" s="27">
        <v>38092</v>
      </c>
      <c r="H2318" s="26" t="s">
        <v>212</v>
      </c>
    </row>
    <row r="2319" spans="1:8" x14ac:dyDescent="0.2">
      <c r="A2319" s="26" t="s">
        <v>808</v>
      </c>
      <c r="B2319" s="26">
        <v>65</v>
      </c>
      <c r="C2319" s="26" t="s">
        <v>19</v>
      </c>
      <c r="D2319" s="26">
        <v>110</v>
      </c>
      <c r="E2319" s="26">
        <v>60</v>
      </c>
      <c r="F2319" s="26" t="s">
        <v>90</v>
      </c>
      <c r="G2319" s="27">
        <v>38092</v>
      </c>
      <c r="H2319" s="26" t="s">
        <v>212</v>
      </c>
    </row>
    <row r="2320" spans="1:8" x14ac:dyDescent="0.2">
      <c r="A2320" s="26" t="s">
        <v>808</v>
      </c>
      <c r="B2320" s="26">
        <v>65</v>
      </c>
      <c r="C2320" s="26" t="s">
        <v>19</v>
      </c>
      <c r="D2320" s="26">
        <v>115</v>
      </c>
      <c r="E2320" s="26">
        <v>140</v>
      </c>
      <c r="F2320" s="26" t="s">
        <v>88</v>
      </c>
      <c r="G2320" s="27">
        <v>39348</v>
      </c>
      <c r="H2320" s="26" t="s">
        <v>721</v>
      </c>
    </row>
    <row r="2321" spans="1:8" x14ac:dyDescent="0.2">
      <c r="A2321" s="26" t="s">
        <v>808</v>
      </c>
      <c r="B2321" s="26">
        <v>65</v>
      </c>
      <c r="C2321" s="26" t="s">
        <v>19</v>
      </c>
      <c r="D2321" s="26">
        <v>125</v>
      </c>
      <c r="E2321" s="26">
        <v>80</v>
      </c>
      <c r="F2321" s="26" t="s">
        <v>174</v>
      </c>
      <c r="G2321" s="27">
        <v>40951</v>
      </c>
      <c r="H2321" s="26" t="s">
        <v>1013</v>
      </c>
    </row>
    <row r="2322" spans="1:8" x14ac:dyDescent="0.2">
      <c r="A2322" s="26" t="s">
        <v>808</v>
      </c>
      <c r="B2322" s="26">
        <v>70</v>
      </c>
      <c r="C2322" s="26" t="s">
        <v>19</v>
      </c>
      <c r="D2322" s="26">
        <v>75</v>
      </c>
      <c r="E2322" s="26">
        <v>70</v>
      </c>
      <c r="F2322" s="26" t="s">
        <v>89</v>
      </c>
      <c r="G2322" s="27">
        <v>38837</v>
      </c>
      <c r="H2322" s="26" t="s">
        <v>766</v>
      </c>
    </row>
    <row r="2323" spans="1:8" x14ac:dyDescent="0.2">
      <c r="A2323" s="26" t="s">
        <v>808</v>
      </c>
      <c r="B2323" s="26">
        <v>70</v>
      </c>
      <c r="C2323" s="26" t="s">
        <v>19</v>
      </c>
      <c r="D2323" s="26">
        <v>95</v>
      </c>
      <c r="E2323" s="26">
        <v>150</v>
      </c>
      <c r="F2323" s="26" t="s">
        <v>91</v>
      </c>
      <c r="G2323" s="27">
        <v>35715</v>
      </c>
      <c r="H2323" s="26" t="s">
        <v>204</v>
      </c>
    </row>
    <row r="2324" spans="1:8" x14ac:dyDescent="0.2">
      <c r="A2324" s="26" t="s">
        <v>808</v>
      </c>
      <c r="B2324" s="26">
        <v>70</v>
      </c>
      <c r="C2324" s="26" t="s">
        <v>19</v>
      </c>
      <c r="D2324" s="26">
        <v>105</v>
      </c>
      <c r="E2324" s="26">
        <v>30</v>
      </c>
      <c r="F2324" s="26" t="s">
        <v>90</v>
      </c>
      <c r="G2324" s="27">
        <v>39348</v>
      </c>
      <c r="H2324" s="26" t="s">
        <v>721</v>
      </c>
    </row>
    <row r="2325" spans="1:8" x14ac:dyDescent="0.2">
      <c r="A2325" s="26" t="s">
        <v>808</v>
      </c>
      <c r="B2325" s="26">
        <v>70</v>
      </c>
      <c r="C2325" s="26" t="s">
        <v>19</v>
      </c>
      <c r="D2325" s="26">
        <v>110</v>
      </c>
      <c r="E2325" s="26">
        <v>50</v>
      </c>
      <c r="F2325" s="26" t="s">
        <v>837</v>
      </c>
      <c r="G2325" s="27">
        <v>42749</v>
      </c>
      <c r="H2325" s="26" t="s">
        <v>1348</v>
      </c>
    </row>
    <row r="2326" spans="1:8" x14ac:dyDescent="0.2">
      <c r="A2326" s="26" t="s">
        <v>808</v>
      </c>
      <c r="B2326" s="26">
        <v>75</v>
      </c>
      <c r="C2326" s="26" t="s">
        <v>19</v>
      </c>
      <c r="D2326" s="26">
        <v>75</v>
      </c>
      <c r="E2326" s="26">
        <v>50</v>
      </c>
      <c r="F2326" s="26" t="s">
        <v>314</v>
      </c>
      <c r="G2326" s="27">
        <v>38426</v>
      </c>
      <c r="H2326" s="26" t="s">
        <v>208</v>
      </c>
    </row>
    <row r="2327" spans="1:8" x14ac:dyDescent="0.2">
      <c r="A2327" s="26" t="s">
        <v>808</v>
      </c>
      <c r="B2327" s="26">
        <v>75</v>
      </c>
      <c r="C2327" s="26" t="s">
        <v>19</v>
      </c>
      <c r="D2327" s="26">
        <v>80</v>
      </c>
      <c r="E2327" s="26">
        <v>50</v>
      </c>
      <c r="F2327" s="26" t="s">
        <v>314</v>
      </c>
      <c r="G2327" s="27">
        <v>37882</v>
      </c>
      <c r="H2327" s="26" t="s">
        <v>217</v>
      </c>
    </row>
    <row r="2328" spans="1:8" x14ac:dyDescent="0.2">
      <c r="A2328" s="26" t="s">
        <v>808</v>
      </c>
      <c r="B2328" s="26">
        <v>75</v>
      </c>
      <c r="C2328" s="26" t="s">
        <v>19</v>
      </c>
      <c r="D2328" s="26">
        <v>90</v>
      </c>
      <c r="E2328" s="26">
        <v>110</v>
      </c>
      <c r="F2328" s="26" t="s">
        <v>91</v>
      </c>
      <c r="G2328" s="27">
        <v>37373</v>
      </c>
      <c r="H2328" s="26" t="s">
        <v>411</v>
      </c>
    </row>
    <row r="2329" spans="1:8" x14ac:dyDescent="0.2">
      <c r="A2329" s="26" t="s">
        <v>808</v>
      </c>
      <c r="B2329" s="26">
        <v>75</v>
      </c>
      <c r="C2329" s="26" t="s">
        <v>19</v>
      </c>
      <c r="D2329" s="26">
        <v>110</v>
      </c>
      <c r="E2329" s="26">
        <v>60</v>
      </c>
      <c r="F2329" s="26" t="s">
        <v>174</v>
      </c>
      <c r="G2329" s="27">
        <v>43142</v>
      </c>
      <c r="H2329" s="26" t="s">
        <v>1423</v>
      </c>
    </row>
    <row r="2330" spans="1:8" x14ac:dyDescent="0.2">
      <c r="A2330" s="26" t="s">
        <v>808</v>
      </c>
      <c r="B2330" s="26">
        <v>80</v>
      </c>
      <c r="C2330" s="26" t="s">
        <v>19</v>
      </c>
      <c r="D2330" s="26">
        <v>70</v>
      </c>
      <c r="E2330" s="26">
        <v>30</v>
      </c>
      <c r="F2330" s="26" t="s">
        <v>89</v>
      </c>
      <c r="G2330" s="27">
        <v>42659</v>
      </c>
      <c r="H2330" s="26" t="s">
        <v>1338</v>
      </c>
    </row>
    <row r="2331" spans="1:8" x14ac:dyDescent="0.2">
      <c r="A2331" s="26" t="s">
        <v>808</v>
      </c>
      <c r="B2331" s="26">
        <v>80</v>
      </c>
      <c r="C2331" s="26" t="s">
        <v>19</v>
      </c>
      <c r="D2331" s="26">
        <v>75</v>
      </c>
      <c r="E2331" s="26">
        <v>50</v>
      </c>
      <c r="F2331" s="26" t="s">
        <v>314</v>
      </c>
      <c r="G2331" s="27">
        <v>38960</v>
      </c>
      <c r="H2331" s="26" t="s">
        <v>766</v>
      </c>
    </row>
    <row r="2332" spans="1:8" x14ac:dyDescent="0.2">
      <c r="A2332" s="26" t="s">
        <v>808</v>
      </c>
      <c r="B2332" s="26">
        <v>80</v>
      </c>
      <c r="C2332" s="26" t="s">
        <v>19</v>
      </c>
      <c r="D2332" s="26">
        <v>95</v>
      </c>
      <c r="E2332" s="26">
        <v>110</v>
      </c>
      <c r="F2332" s="26" t="s">
        <v>91</v>
      </c>
      <c r="G2332" s="27">
        <v>38837</v>
      </c>
      <c r="H2332" s="26" t="s">
        <v>766</v>
      </c>
    </row>
    <row r="2333" spans="1:8" x14ac:dyDescent="0.2">
      <c r="A2333" s="26" t="s">
        <v>808</v>
      </c>
      <c r="B2333" s="26" t="s">
        <v>870</v>
      </c>
      <c r="C2333" s="26" t="s">
        <v>19</v>
      </c>
      <c r="D2333" s="26">
        <v>60</v>
      </c>
      <c r="E2333" s="26">
        <v>120</v>
      </c>
      <c r="F2333" s="26" t="s">
        <v>266</v>
      </c>
      <c r="G2333" s="27">
        <v>38837</v>
      </c>
      <c r="H2333" s="26" t="s">
        <v>766</v>
      </c>
    </row>
    <row r="2334" spans="1:8" x14ac:dyDescent="0.2">
      <c r="A2334" s="26" t="s">
        <v>808</v>
      </c>
      <c r="B2334" s="26" t="s">
        <v>870</v>
      </c>
      <c r="C2334" s="26" t="s">
        <v>19</v>
      </c>
      <c r="D2334" s="26">
        <v>65</v>
      </c>
      <c r="E2334" s="26">
        <v>120</v>
      </c>
      <c r="F2334" s="26" t="s">
        <v>268</v>
      </c>
      <c r="G2334" s="27">
        <v>38426</v>
      </c>
      <c r="H2334" s="26" t="s">
        <v>208</v>
      </c>
    </row>
    <row r="2335" spans="1:8" x14ac:dyDescent="0.2">
      <c r="A2335" s="26" t="s">
        <v>808</v>
      </c>
      <c r="B2335" s="26" t="s">
        <v>870</v>
      </c>
      <c r="C2335" s="26" t="s">
        <v>19</v>
      </c>
      <c r="D2335" s="26">
        <v>70</v>
      </c>
      <c r="E2335" s="26">
        <v>155</v>
      </c>
      <c r="F2335" s="26" t="s">
        <v>24</v>
      </c>
      <c r="G2335" s="27">
        <v>38837</v>
      </c>
      <c r="H2335" s="26" t="s">
        <v>766</v>
      </c>
    </row>
    <row r="2336" spans="1:8" x14ac:dyDescent="0.2">
      <c r="A2336" s="26" t="s">
        <v>808</v>
      </c>
      <c r="B2336" s="26" t="s">
        <v>870</v>
      </c>
      <c r="C2336" s="26" t="s">
        <v>19</v>
      </c>
      <c r="D2336" s="26">
        <v>75</v>
      </c>
      <c r="E2336" s="26">
        <v>180</v>
      </c>
      <c r="F2336" s="26" t="s">
        <v>42</v>
      </c>
      <c r="G2336" s="27">
        <v>38426</v>
      </c>
      <c r="H2336" s="26" t="s">
        <v>208</v>
      </c>
    </row>
    <row r="2337" spans="1:8" x14ac:dyDescent="0.2">
      <c r="A2337" s="26" t="s">
        <v>808</v>
      </c>
      <c r="B2337" s="26" t="s">
        <v>870</v>
      </c>
      <c r="C2337" s="26" t="s">
        <v>19</v>
      </c>
      <c r="D2337" s="26">
        <v>80</v>
      </c>
      <c r="E2337" s="26">
        <v>200</v>
      </c>
      <c r="F2337" s="26" t="s">
        <v>42</v>
      </c>
      <c r="G2337" s="27">
        <v>38837</v>
      </c>
      <c r="H2337" s="26" t="s">
        <v>766</v>
      </c>
    </row>
    <row r="2338" spans="1:8" x14ac:dyDescent="0.2">
      <c r="A2338" s="26" t="s">
        <v>808</v>
      </c>
      <c r="B2338" s="26" t="s">
        <v>870</v>
      </c>
      <c r="C2338" s="26" t="s">
        <v>19</v>
      </c>
      <c r="D2338" s="26">
        <v>85</v>
      </c>
      <c r="E2338" s="26">
        <v>190</v>
      </c>
      <c r="F2338" s="26" t="s">
        <v>322</v>
      </c>
      <c r="G2338" s="27">
        <v>38426</v>
      </c>
      <c r="H2338" s="26" t="s">
        <v>208</v>
      </c>
    </row>
    <row r="2339" spans="1:8" x14ac:dyDescent="0.2">
      <c r="A2339" s="26" t="s">
        <v>808</v>
      </c>
      <c r="B2339" s="26" t="s">
        <v>870</v>
      </c>
      <c r="C2339" s="26" t="s">
        <v>19</v>
      </c>
      <c r="D2339" s="26">
        <v>90</v>
      </c>
      <c r="E2339" s="26">
        <v>140</v>
      </c>
      <c r="F2339" s="26" t="s">
        <v>1015</v>
      </c>
      <c r="G2339" s="27">
        <v>41049</v>
      </c>
      <c r="H2339" s="26" t="s">
        <v>1054</v>
      </c>
    </row>
    <row r="2340" spans="1:8" x14ac:dyDescent="0.2">
      <c r="A2340" s="26" t="s">
        <v>808</v>
      </c>
      <c r="B2340" s="26" t="s">
        <v>870</v>
      </c>
      <c r="C2340" s="26" t="s">
        <v>19</v>
      </c>
      <c r="D2340" s="26">
        <v>95</v>
      </c>
      <c r="E2340" s="26">
        <v>150</v>
      </c>
      <c r="F2340" s="26" t="s">
        <v>91</v>
      </c>
      <c r="G2340" s="27">
        <v>35715</v>
      </c>
      <c r="H2340" s="26" t="s">
        <v>204</v>
      </c>
    </row>
    <row r="2341" spans="1:8" x14ac:dyDescent="0.2">
      <c r="A2341" s="26" t="s">
        <v>808</v>
      </c>
      <c r="B2341" s="26" t="s">
        <v>870</v>
      </c>
      <c r="C2341" s="26" t="s">
        <v>19</v>
      </c>
      <c r="D2341" s="26">
        <v>100</v>
      </c>
      <c r="E2341" s="26">
        <v>200</v>
      </c>
      <c r="F2341" s="26" t="s">
        <v>31</v>
      </c>
      <c r="G2341" s="27">
        <v>38092</v>
      </c>
      <c r="H2341" s="26" t="s">
        <v>212</v>
      </c>
    </row>
    <row r="2342" spans="1:8" x14ac:dyDescent="0.2">
      <c r="A2342" s="26" t="s">
        <v>808</v>
      </c>
      <c r="B2342" s="26" t="s">
        <v>870</v>
      </c>
      <c r="C2342" s="26" t="s">
        <v>19</v>
      </c>
      <c r="D2342" s="26">
        <v>105</v>
      </c>
      <c r="E2342" s="26">
        <v>190</v>
      </c>
      <c r="F2342" s="26" t="s">
        <v>200</v>
      </c>
      <c r="G2342" s="27">
        <v>39813</v>
      </c>
      <c r="H2342" s="26" t="s">
        <v>813</v>
      </c>
    </row>
    <row r="2343" spans="1:8" x14ac:dyDescent="0.2">
      <c r="A2343" s="26" t="s">
        <v>808</v>
      </c>
      <c r="B2343" s="26" t="s">
        <v>870</v>
      </c>
      <c r="C2343" s="26" t="s">
        <v>19</v>
      </c>
      <c r="D2343" s="26">
        <v>110</v>
      </c>
      <c r="E2343" s="26">
        <v>220</v>
      </c>
      <c r="F2343" s="26" t="s">
        <v>116</v>
      </c>
      <c r="G2343" s="27">
        <v>38837</v>
      </c>
      <c r="H2343" s="26" t="s">
        <v>766</v>
      </c>
    </row>
    <row r="2344" spans="1:8" x14ac:dyDescent="0.2">
      <c r="A2344" s="26" t="s">
        <v>808</v>
      </c>
      <c r="B2344" s="26" t="s">
        <v>870</v>
      </c>
      <c r="C2344" s="26" t="s">
        <v>19</v>
      </c>
      <c r="D2344" s="26">
        <v>115</v>
      </c>
      <c r="E2344" s="26">
        <v>200</v>
      </c>
      <c r="F2344" s="26" t="s">
        <v>200</v>
      </c>
      <c r="G2344" s="27">
        <v>38092</v>
      </c>
      <c r="H2344" s="26" t="s">
        <v>212</v>
      </c>
    </row>
    <row r="2345" spans="1:8" x14ac:dyDescent="0.2">
      <c r="A2345" s="26" t="s">
        <v>808</v>
      </c>
      <c r="B2345" s="26" t="s">
        <v>870</v>
      </c>
      <c r="C2345" s="26" t="s">
        <v>19</v>
      </c>
      <c r="D2345" s="26">
        <v>120</v>
      </c>
      <c r="E2345" s="26">
        <v>215</v>
      </c>
      <c r="F2345" s="26" t="s">
        <v>357</v>
      </c>
      <c r="G2345" s="27">
        <v>35483</v>
      </c>
      <c r="H2345" s="26" t="s">
        <v>78</v>
      </c>
    </row>
    <row r="2346" spans="1:8" x14ac:dyDescent="0.2">
      <c r="A2346" s="26" t="s">
        <v>808</v>
      </c>
      <c r="B2346" s="26" t="s">
        <v>870</v>
      </c>
      <c r="C2346" s="26" t="s">
        <v>19</v>
      </c>
      <c r="D2346" s="26">
        <v>125</v>
      </c>
      <c r="E2346" s="26">
        <v>240</v>
      </c>
      <c r="F2346" s="26" t="s">
        <v>156</v>
      </c>
      <c r="G2346" s="27">
        <v>38092</v>
      </c>
      <c r="H2346" s="26" t="s">
        <v>212</v>
      </c>
    </row>
    <row r="2347" spans="1:8" x14ac:dyDescent="0.2">
      <c r="A2347" s="26" t="s">
        <v>808</v>
      </c>
      <c r="B2347" s="26" t="s">
        <v>870</v>
      </c>
      <c r="C2347" s="26" t="s">
        <v>19</v>
      </c>
      <c r="D2347" s="26" t="s">
        <v>871</v>
      </c>
      <c r="E2347" s="26">
        <v>230</v>
      </c>
      <c r="F2347" s="26" t="s">
        <v>163</v>
      </c>
      <c r="G2347" s="27">
        <v>38092</v>
      </c>
      <c r="H2347" s="26" t="s">
        <v>212</v>
      </c>
    </row>
    <row r="2348" spans="1:8" x14ac:dyDescent="0.2">
      <c r="A2348" s="26" t="s">
        <v>809</v>
      </c>
      <c r="B2348" s="26">
        <v>45</v>
      </c>
      <c r="C2348" s="26" t="s">
        <v>44</v>
      </c>
      <c r="D2348" s="26">
        <v>50</v>
      </c>
      <c r="E2348" s="26">
        <v>44</v>
      </c>
      <c r="F2348" s="26" t="s">
        <v>50</v>
      </c>
      <c r="G2348" s="27">
        <v>32382</v>
      </c>
      <c r="H2348" s="26" t="s">
        <v>358</v>
      </c>
    </row>
    <row r="2349" spans="1:8" x14ac:dyDescent="0.2">
      <c r="A2349" s="26" t="s">
        <v>809</v>
      </c>
      <c r="B2349" s="26">
        <v>50</v>
      </c>
      <c r="C2349" s="26" t="s">
        <v>44</v>
      </c>
      <c r="D2349" s="26">
        <v>50</v>
      </c>
      <c r="E2349" s="26">
        <v>72</v>
      </c>
      <c r="F2349" s="26" t="s">
        <v>1148</v>
      </c>
      <c r="G2349" s="27">
        <v>41244</v>
      </c>
      <c r="H2349" s="26" t="s">
        <v>1160</v>
      </c>
    </row>
    <row r="2350" spans="1:8" x14ac:dyDescent="0.2">
      <c r="A2350" s="26" t="s">
        <v>809</v>
      </c>
      <c r="B2350" s="26">
        <v>55</v>
      </c>
      <c r="C2350" s="26" t="s">
        <v>44</v>
      </c>
      <c r="D2350" s="26">
        <v>55</v>
      </c>
      <c r="E2350" s="26">
        <v>55</v>
      </c>
      <c r="F2350" s="26" t="s">
        <v>50</v>
      </c>
      <c r="G2350" s="27">
        <v>36442</v>
      </c>
      <c r="H2350" s="26" t="s">
        <v>124</v>
      </c>
    </row>
    <row r="2351" spans="1:8" x14ac:dyDescent="0.2">
      <c r="A2351" s="26" t="s">
        <v>809</v>
      </c>
      <c r="B2351" s="26" t="s">
        <v>870</v>
      </c>
      <c r="C2351" s="26" t="s">
        <v>44</v>
      </c>
      <c r="D2351" s="26">
        <v>50</v>
      </c>
      <c r="E2351" s="26">
        <v>72</v>
      </c>
      <c r="F2351" s="26" t="s">
        <v>1148</v>
      </c>
      <c r="G2351" s="27">
        <v>41244</v>
      </c>
      <c r="H2351" s="26" t="s">
        <v>1160</v>
      </c>
    </row>
    <row r="2352" spans="1:8" x14ac:dyDescent="0.2">
      <c r="A2352" s="26" t="s">
        <v>809</v>
      </c>
      <c r="B2352" s="26" t="s">
        <v>870</v>
      </c>
      <c r="C2352" s="26" t="s">
        <v>44</v>
      </c>
      <c r="D2352" s="26">
        <v>55</v>
      </c>
      <c r="E2352" s="26">
        <v>55</v>
      </c>
      <c r="F2352" s="26" t="s">
        <v>50</v>
      </c>
      <c r="G2352" s="27">
        <v>36442</v>
      </c>
      <c r="H2352" s="26" t="s">
        <v>124</v>
      </c>
    </row>
    <row r="2353" spans="1:8" x14ac:dyDescent="0.2">
      <c r="A2353" s="26" t="s">
        <v>809</v>
      </c>
      <c r="B2353" s="26" t="s">
        <v>870</v>
      </c>
      <c r="C2353" s="26" t="s">
        <v>44</v>
      </c>
      <c r="D2353" s="26">
        <v>65</v>
      </c>
      <c r="E2353" s="26">
        <v>60</v>
      </c>
      <c r="F2353" s="26" t="s">
        <v>186</v>
      </c>
      <c r="G2353" s="27">
        <v>35483</v>
      </c>
      <c r="H2353" s="26" t="s">
        <v>78</v>
      </c>
    </row>
    <row r="2354" spans="1:8" x14ac:dyDescent="0.2">
      <c r="A2354" s="26" t="s">
        <v>809</v>
      </c>
      <c r="B2354" s="26" t="s">
        <v>870</v>
      </c>
      <c r="C2354" s="26" t="s">
        <v>44</v>
      </c>
      <c r="D2354" s="26">
        <v>70</v>
      </c>
      <c r="E2354" s="26">
        <v>72</v>
      </c>
      <c r="F2354" s="26" t="s">
        <v>227</v>
      </c>
      <c r="G2354" s="27">
        <v>32382</v>
      </c>
      <c r="H2354" s="26" t="s">
        <v>358</v>
      </c>
    </row>
    <row r="2355" spans="1:8" x14ac:dyDescent="0.2">
      <c r="A2355" s="26" t="s">
        <v>809</v>
      </c>
      <c r="B2355" s="26">
        <v>13</v>
      </c>
      <c r="C2355" s="26" t="s">
        <v>19</v>
      </c>
      <c r="D2355" s="26">
        <v>50</v>
      </c>
      <c r="E2355" s="26">
        <v>45</v>
      </c>
      <c r="F2355" s="26" t="s">
        <v>107</v>
      </c>
      <c r="G2355" s="27">
        <v>33936</v>
      </c>
      <c r="H2355" s="26" t="s">
        <v>325</v>
      </c>
    </row>
    <row r="2356" spans="1:8" x14ac:dyDescent="0.2">
      <c r="A2356" s="26" t="s">
        <v>809</v>
      </c>
      <c r="B2356" s="26">
        <v>13</v>
      </c>
      <c r="C2356" s="26" t="s">
        <v>19</v>
      </c>
      <c r="D2356" s="26">
        <v>55</v>
      </c>
      <c r="E2356" s="26">
        <v>70</v>
      </c>
      <c r="F2356" s="26" t="s">
        <v>59</v>
      </c>
      <c r="G2356" s="27">
        <v>37408</v>
      </c>
      <c r="H2356" s="26" t="s">
        <v>254</v>
      </c>
    </row>
    <row r="2357" spans="1:8" x14ac:dyDescent="0.2">
      <c r="A2357" s="26" t="s">
        <v>809</v>
      </c>
      <c r="B2357" s="26">
        <v>14</v>
      </c>
      <c r="C2357" s="26" t="s">
        <v>19</v>
      </c>
      <c r="D2357" s="26">
        <v>75</v>
      </c>
      <c r="E2357" s="26">
        <v>80</v>
      </c>
      <c r="F2357" s="26" t="s">
        <v>20</v>
      </c>
      <c r="G2357" s="27">
        <v>37408</v>
      </c>
      <c r="H2357" s="26" t="s">
        <v>254</v>
      </c>
    </row>
    <row r="2358" spans="1:8" x14ac:dyDescent="0.2">
      <c r="A2358" s="26" t="s">
        <v>809</v>
      </c>
      <c r="B2358" s="26">
        <v>14</v>
      </c>
      <c r="C2358" s="26" t="s">
        <v>19</v>
      </c>
      <c r="D2358" s="26" t="s">
        <v>871</v>
      </c>
      <c r="E2358" s="26">
        <v>110</v>
      </c>
      <c r="F2358" s="26" t="s">
        <v>874</v>
      </c>
      <c r="G2358" s="27">
        <v>40268</v>
      </c>
      <c r="H2358" s="26" t="s">
        <v>911</v>
      </c>
    </row>
    <row r="2359" spans="1:8" x14ac:dyDescent="0.2">
      <c r="A2359" s="26" t="s">
        <v>809</v>
      </c>
      <c r="B2359" s="26">
        <v>16</v>
      </c>
      <c r="C2359" s="26" t="s">
        <v>19</v>
      </c>
      <c r="D2359" s="26">
        <v>90</v>
      </c>
      <c r="E2359" s="26">
        <v>90</v>
      </c>
      <c r="F2359" s="26" t="s">
        <v>194</v>
      </c>
      <c r="G2359" s="27">
        <v>37178</v>
      </c>
      <c r="H2359" s="26" t="s">
        <v>16</v>
      </c>
    </row>
    <row r="2360" spans="1:8" x14ac:dyDescent="0.2">
      <c r="A2360" s="26" t="s">
        <v>809</v>
      </c>
      <c r="B2360" s="26">
        <v>16</v>
      </c>
      <c r="C2360" s="26" t="s">
        <v>19</v>
      </c>
      <c r="D2360" s="26">
        <v>100</v>
      </c>
      <c r="E2360" s="26">
        <v>140</v>
      </c>
      <c r="F2360" s="26" t="s">
        <v>536</v>
      </c>
      <c r="G2360" s="27">
        <v>40268</v>
      </c>
      <c r="H2360" s="26" t="s">
        <v>911</v>
      </c>
    </row>
    <row r="2361" spans="1:8" x14ac:dyDescent="0.2">
      <c r="A2361" s="26" t="s">
        <v>809</v>
      </c>
      <c r="B2361" s="26">
        <v>40</v>
      </c>
      <c r="C2361" s="26" t="s">
        <v>19</v>
      </c>
      <c r="D2361" s="26">
        <v>70</v>
      </c>
      <c r="E2361" s="26">
        <v>152</v>
      </c>
      <c r="F2361" s="26" t="s">
        <v>77</v>
      </c>
      <c r="G2361" s="27">
        <v>34987</v>
      </c>
      <c r="H2361" s="26" t="s">
        <v>15</v>
      </c>
    </row>
    <row r="2362" spans="1:8" x14ac:dyDescent="0.2">
      <c r="A2362" s="26" t="s">
        <v>809</v>
      </c>
      <c r="B2362" s="26">
        <v>40</v>
      </c>
      <c r="C2362" s="26" t="s">
        <v>19</v>
      </c>
      <c r="D2362" s="26">
        <v>75</v>
      </c>
      <c r="E2362" s="26">
        <v>120</v>
      </c>
      <c r="F2362" s="26" t="s">
        <v>418</v>
      </c>
      <c r="G2362" s="27">
        <v>32088</v>
      </c>
      <c r="H2362" s="26" t="s">
        <v>388</v>
      </c>
    </row>
    <row r="2363" spans="1:8" x14ac:dyDescent="0.2">
      <c r="A2363" s="26" t="s">
        <v>809</v>
      </c>
      <c r="B2363" s="26">
        <v>40</v>
      </c>
      <c r="C2363" s="26" t="s">
        <v>19</v>
      </c>
      <c r="D2363" s="26">
        <v>105</v>
      </c>
      <c r="E2363" s="26">
        <v>182</v>
      </c>
      <c r="F2363" s="26" t="s">
        <v>357</v>
      </c>
      <c r="G2363" s="27">
        <v>32685</v>
      </c>
      <c r="H2363" s="26" t="s">
        <v>2</v>
      </c>
    </row>
    <row r="2364" spans="1:8" x14ac:dyDescent="0.2">
      <c r="A2364" s="26" t="s">
        <v>809</v>
      </c>
      <c r="B2364" s="26">
        <v>40</v>
      </c>
      <c r="C2364" s="26" t="s">
        <v>19</v>
      </c>
      <c r="D2364" s="26">
        <v>110</v>
      </c>
      <c r="E2364" s="26">
        <v>202</v>
      </c>
      <c r="F2364" s="26" t="s">
        <v>357</v>
      </c>
      <c r="G2364" s="27">
        <v>33222</v>
      </c>
      <c r="H2364" s="26" t="s">
        <v>27</v>
      </c>
    </row>
    <row r="2365" spans="1:8" x14ac:dyDescent="0.2">
      <c r="A2365" s="26" t="s">
        <v>809</v>
      </c>
      <c r="B2365" s="26">
        <v>40</v>
      </c>
      <c r="C2365" s="26" t="s">
        <v>19</v>
      </c>
      <c r="D2365" s="26">
        <v>115</v>
      </c>
      <c r="E2365" s="26">
        <v>180</v>
      </c>
      <c r="F2365" s="26" t="s">
        <v>1183</v>
      </c>
      <c r="G2365" s="27">
        <v>40268</v>
      </c>
      <c r="H2365" s="26" t="s">
        <v>911</v>
      </c>
    </row>
    <row r="2366" spans="1:8" x14ac:dyDescent="0.2">
      <c r="A2366" s="26" t="s">
        <v>809</v>
      </c>
      <c r="B2366" s="26">
        <v>40</v>
      </c>
      <c r="C2366" s="26" t="s">
        <v>19</v>
      </c>
      <c r="D2366" s="26">
        <v>125</v>
      </c>
      <c r="E2366" s="26">
        <v>210</v>
      </c>
      <c r="F2366" s="26" t="s">
        <v>284</v>
      </c>
      <c r="G2366" s="27">
        <v>40587</v>
      </c>
      <c r="H2366" s="26" t="s">
        <v>945</v>
      </c>
    </row>
    <row r="2367" spans="1:8" x14ac:dyDescent="0.2">
      <c r="A2367" s="26" t="s">
        <v>809</v>
      </c>
      <c r="B2367" s="26">
        <v>40</v>
      </c>
      <c r="C2367" s="26" t="s">
        <v>19</v>
      </c>
      <c r="D2367" s="26" t="s">
        <v>871</v>
      </c>
      <c r="E2367" s="26">
        <v>240</v>
      </c>
      <c r="F2367" s="26" t="s">
        <v>419</v>
      </c>
      <c r="G2367" s="27">
        <v>32088</v>
      </c>
      <c r="H2367" s="26" t="s">
        <v>388</v>
      </c>
    </row>
    <row r="2368" spans="1:8" x14ac:dyDescent="0.2">
      <c r="A2368" s="26" t="s">
        <v>809</v>
      </c>
      <c r="B2368" s="26">
        <v>45</v>
      </c>
      <c r="C2368" s="26" t="s">
        <v>19</v>
      </c>
      <c r="D2368" s="26">
        <v>65</v>
      </c>
      <c r="E2368" s="26">
        <v>120</v>
      </c>
      <c r="F2368" s="26" t="s">
        <v>285</v>
      </c>
      <c r="G2368" s="27">
        <v>34987</v>
      </c>
      <c r="H2368" s="26" t="s">
        <v>15</v>
      </c>
    </row>
    <row r="2369" spans="1:8" x14ac:dyDescent="0.2">
      <c r="A2369" s="26" t="s">
        <v>809</v>
      </c>
      <c r="B2369" s="26">
        <v>45</v>
      </c>
      <c r="C2369" s="26" t="s">
        <v>19</v>
      </c>
      <c r="D2369" s="26">
        <v>75</v>
      </c>
      <c r="E2369" s="26">
        <v>123</v>
      </c>
      <c r="F2369" s="26" t="s">
        <v>85</v>
      </c>
      <c r="G2369" s="27">
        <v>34623</v>
      </c>
      <c r="H2369" s="26" t="s">
        <v>256</v>
      </c>
    </row>
    <row r="2370" spans="1:8" x14ac:dyDescent="0.2">
      <c r="A2370" s="26" t="s">
        <v>809</v>
      </c>
      <c r="B2370" s="26">
        <v>45</v>
      </c>
      <c r="C2370" s="26" t="s">
        <v>19</v>
      </c>
      <c r="D2370" s="26">
        <v>85</v>
      </c>
      <c r="E2370" s="26">
        <v>120</v>
      </c>
      <c r="F2370" s="26" t="s">
        <v>1261</v>
      </c>
      <c r="G2370" s="27">
        <v>42028</v>
      </c>
      <c r="H2370" s="26" t="s">
        <v>1260</v>
      </c>
    </row>
    <row r="2371" spans="1:8" x14ac:dyDescent="0.2">
      <c r="A2371" s="26" t="s">
        <v>809</v>
      </c>
      <c r="B2371" s="26">
        <v>45</v>
      </c>
      <c r="C2371" s="26" t="s">
        <v>19</v>
      </c>
      <c r="D2371" s="26">
        <v>110</v>
      </c>
      <c r="E2371" s="26">
        <v>203</v>
      </c>
      <c r="F2371" s="26" t="s">
        <v>357</v>
      </c>
      <c r="G2371" s="27">
        <v>34623</v>
      </c>
      <c r="H2371" s="26" t="s">
        <v>256</v>
      </c>
    </row>
    <row r="2372" spans="1:8" x14ac:dyDescent="0.2">
      <c r="A2372" s="26" t="s">
        <v>809</v>
      </c>
      <c r="B2372" s="26">
        <v>45</v>
      </c>
      <c r="C2372" s="26" t="s">
        <v>19</v>
      </c>
      <c r="D2372" s="26">
        <v>120</v>
      </c>
      <c r="E2372" s="26">
        <v>160</v>
      </c>
      <c r="F2372" s="26" t="s">
        <v>156</v>
      </c>
      <c r="G2372" s="27">
        <v>44165</v>
      </c>
      <c r="H2372" s="26" t="s">
        <v>1566</v>
      </c>
    </row>
    <row r="2373" spans="1:8" x14ac:dyDescent="0.2">
      <c r="A2373" s="26" t="s">
        <v>809</v>
      </c>
      <c r="B2373" s="26">
        <v>45</v>
      </c>
      <c r="C2373" s="26" t="s">
        <v>19</v>
      </c>
      <c r="D2373" s="26" t="s">
        <v>871</v>
      </c>
      <c r="E2373" s="26">
        <v>210</v>
      </c>
      <c r="F2373" s="26" t="s">
        <v>163</v>
      </c>
      <c r="G2373" s="27">
        <v>40268</v>
      </c>
      <c r="H2373" s="26" t="s">
        <v>911</v>
      </c>
    </row>
    <row r="2374" spans="1:8" x14ac:dyDescent="0.2">
      <c r="A2374" s="26" t="s">
        <v>809</v>
      </c>
      <c r="B2374" s="26">
        <v>50</v>
      </c>
      <c r="C2374" s="26" t="s">
        <v>19</v>
      </c>
      <c r="D2374" s="26">
        <v>75</v>
      </c>
      <c r="E2374" s="26">
        <v>124</v>
      </c>
      <c r="F2374" s="26" t="s">
        <v>85</v>
      </c>
      <c r="G2374" s="27">
        <v>35715</v>
      </c>
      <c r="H2374" s="26" t="s">
        <v>204</v>
      </c>
    </row>
    <row r="2375" spans="1:8" x14ac:dyDescent="0.2">
      <c r="A2375" s="26" t="s">
        <v>809</v>
      </c>
      <c r="B2375" s="26">
        <v>50</v>
      </c>
      <c r="C2375" s="26" t="s">
        <v>19</v>
      </c>
      <c r="D2375" s="26">
        <v>80</v>
      </c>
      <c r="E2375" s="26">
        <v>130</v>
      </c>
      <c r="F2375" s="26" t="s">
        <v>122</v>
      </c>
      <c r="G2375" s="27">
        <v>34987</v>
      </c>
      <c r="H2375" s="26" t="s">
        <v>15</v>
      </c>
    </row>
    <row r="2376" spans="1:8" x14ac:dyDescent="0.2">
      <c r="A2376" s="26" t="s">
        <v>809</v>
      </c>
      <c r="B2376" s="26">
        <v>50</v>
      </c>
      <c r="C2376" s="26" t="s">
        <v>19</v>
      </c>
      <c r="D2376" s="26">
        <v>95</v>
      </c>
      <c r="E2376" s="26">
        <v>138</v>
      </c>
      <c r="F2376" s="26" t="s">
        <v>83</v>
      </c>
      <c r="G2376" s="27">
        <v>32382</v>
      </c>
      <c r="H2376" s="26" t="s">
        <v>358</v>
      </c>
    </row>
    <row r="2377" spans="1:8" x14ac:dyDescent="0.2">
      <c r="A2377" s="26" t="s">
        <v>809</v>
      </c>
      <c r="B2377" s="26">
        <v>55</v>
      </c>
      <c r="C2377" s="26" t="s">
        <v>19</v>
      </c>
      <c r="D2377" s="26">
        <v>85</v>
      </c>
      <c r="E2377" s="26">
        <v>100</v>
      </c>
      <c r="F2377" s="26" t="s">
        <v>291</v>
      </c>
      <c r="G2377" s="27">
        <v>35715</v>
      </c>
      <c r="H2377" s="26" t="s">
        <v>204</v>
      </c>
    </row>
    <row r="2378" spans="1:8" x14ac:dyDescent="0.2">
      <c r="A2378" s="26" t="s">
        <v>809</v>
      </c>
      <c r="B2378" s="26">
        <v>55</v>
      </c>
      <c r="C2378" s="26" t="s">
        <v>19</v>
      </c>
      <c r="D2378" s="26">
        <v>90</v>
      </c>
      <c r="E2378" s="26">
        <v>130</v>
      </c>
      <c r="F2378" s="26" t="s">
        <v>122</v>
      </c>
      <c r="G2378" s="27">
        <v>37408</v>
      </c>
      <c r="H2378" s="26" t="s">
        <v>254</v>
      </c>
    </row>
    <row r="2379" spans="1:8" x14ac:dyDescent="0.2">
      <c r="A2379" s="26" t="s">
        <v>809</v>
      </c>
      <c r="B2379" s="26">
        <v>55</v>
      </c>
      <c r="C2379" s="26" t="s">
        <v>19</v>
      </c>
      <c r="D2379" s="26">
        <v>115</v>
      </c>
      <c r="E2379" s="26">
        <v>132</v>
      </c>
      <c r="F2379" s="26" t="s">
        <v>87</v>
      </c>
      <c r="G2379" s="27">
        <v>36442</v>
      </c>
      <c r="H2379" s="26" t="s">
        <v>124</v>
      </c>
    </row>
    <row r="2380" spans="1:8" x14ac:dyDescent="0.2">
      <c r="A2380" s="26" t="s">
        <v>809</v>
      </c>
      <c r="B2380" s="26">
        <v>55</v>
      </c>
      <c r="C2380" s="26" t="s">
        <v>19</v>
      </c>
      <c r="D2380" s="26">
        <v>120</v>
      </c>
      <c r="E2380" s="26">
        <v>140</v>
      </c>
      <c r="F2380" s="26" t="s">
        <v>87</v>
      </c>
      <c r="G2380" s="27">
        <v>35861</v>
      </c>
      <c r="H2380" s="26" t="s">
        <v>8</v>
      </c>
    </row>
    <row r="2381" spans="1:8" x14ac:dyDescent="0.2">
      <c r="A2381" s="26" t="s">
        <v>809</v>
      </c>
      <c r="B2381" s="26">
        <v>55</v>
      </c>
      <c r="C2381" s="26" t="s">
        <v>19</v>
      </c>
      <c r="D2381" s="26" t="s">
        <v>871</v>
      </c>
      <c r="E2381" s="26">
        <v>60</v>
      </c>
      <c r="F2381" s="26" t="s">
        <v>844</v>
      </c>
      <c r="G2381" s="27">
        <v>40268</v>
      </c>
      <c r="H2381" s="26" t="s">
        <v>911</v>
      </c>
    </row>
    <row r="2382" spans="1:8" x14ac:dyDescent="0.2">
      <c r="A2382" s="26" t="s">
        <v>809</v>
      </c>
      <c r="B2382" s="26">
        <v>60</v>
      </c>
      <c r="C2382" s="26" t="s">
        <v>19</v>
      </c>
      <c r="D2382" s="26">
        <v>105</v>
      </c>
      <c r="E2382" s="26">
        <v>138</v>
      </c>
      <c r="F2382" s="26" t="s">
        <v>91</v>
      </c>
      <c r="G2382" s="27">
        <v>32382</v>
      </c>
      <c r="H2382" s="26" t="s">
        <v>358</v>
      </c>
    </row>
    <row r="2383" spans="1:8" x14ac:dyDescent="0.2">
      <c r="A2383" s="26" t="s">
        <v>809</v>
      </c>
      <c r="B2383" s="26">
        <v>60</v>
      </c>
      <c r="C2383" s="26" t="s">
        <v>19</v>
      </c>
      <c r="D2383" s="26">
        <v>110</v>
      </c>
      <c r="E2383" s="26">
        <v>154</v>
      </c>
      <c r="F2383" s="26" t="s">
        <v>90</v>
      </c>
      <c r="G2383" s="27">
        <v>36106</v>
      </c>
      <c r="H2383" s="26" t="s">
        <v>97</v>
      </c>
    </row>
    <row r="2384" spans="1:8" x14ac:dyDescent="0.2">
      <c r="A2384" s="26" t="s">
        <v>809</v>
      </c>
      <c r="B2384" s="26">
        <v>65</v>
      </c>
      <c r="C2384" s="26" t="s">
        <v>19</v>
      </c>
      <c r="D2384" s="26">
        <v>75</v>
      </c>
      <c r="E2384" s="26">
        <v>90</v>
      </c>
      <c r="F2384" s="26" t="s">
        <v>89</v>
      </c>
      <c r="G2384" s="27">
        <v>35861</v>
      </c>
      <c r="H2384" s="26" t="s">
        <v>8</v>
      </c>
    </row>
    <row r="2385" spans="1:8" x14ac:dyDescent="0.2">
      <c r="A2385" s="26" t="s">
        <v>809</v>
      </c>
      <c r="B2385" s="26">
        <v>65</v>
      </c>
      <c r="C2385" s="26" t="s">
        <v>19</v>
      </c>
      <c r="D2385" s="26">
        <v>85</v>
      </c>
      <c r="E2385" s="26">
        <v>110</v>
      </c>
      <c r="F2385" s="26" t="s">
        <v>122</v>
      </c>
      <c r="G2385" s="27">
        <v>40951</v>
      </c>
      <c r="H2385" s="26" t="s">
        <v>1013</v>
      </c>
    </row>
    <row r="2386" spans="1:8" x14ac:dyDescent="0.2">
      <c r="A2386" s="26" t="s">
        <v>809</v>
      </c>
      <c r="B2386" s="26">
        <v>65</v>
      </c>
      <c r="C2386" s="26" t="s">
        <v>19</v>
      </c>
      <c r="D2386" s="26">
        <v>90</v>
      </c>
      <c r="E2386" s="26">
        <v>141</v>
      </c>
      <c r="F2386" s="26" t="s">
        <v>122</v>
      </c>
      <c r="G2386" s="27">
        <v>41146</v>
      </c>
      <c r="H2386" s="26" t="s">
        <v>1147</v>
      </c>
    </row>
    <row r="2387" spans="1:8" x14ac:dyDescent="0.2">
      <c r="A2387" s="26" t="s">
        <v>809</v>
      </c>
      <c r="B2387" s="26">
        <v>65</v>
      </c>
      <c r="C2387" s="26" t="s">
        <v>19</v>
      </c>
      <c r="D2387" s="26">
        <v>125</v>
      </c>
      <c r="E2387" s="26">
        <v>80</v>
      </c>
      <c r="F2387" s="26" t="s">
        <v>174</v>
      </c>
      <c r="G2387" s="27">
        <v>40951</v>
      </c>
      <c r="H2387" s="26" t="s">
        <v>1013</v>
      </c>
    </row>
    <row r="2388" spans="1:8" x14ac:dyDescent="0.2">
      <c r="A2388" s="26" t="s">
        <v>809</v>
      </c>
      <c r="B2388" s="26">
        <v>70</v>
      </c>
      <c r="C2388" s="26" t="s">
        <v>19</v>
      </c>
      <c r="D2388" s="26">
        <v>95</v>
      </c>
      <c r="E2388" s="26">
        <v>110</v>
      </c>
      <c r="F2388" s="26" t="s">
        <v>91</v>
      </c>
      <c r="G2388" s="27">
        <v>36442</v>
      </c>
      <c r="H2388" s="26" t="s">
        <v>124</v>
      </c>
    </row>
    <row r="2389" spans="1:8" x14ac:dyDescent="0.2">
      <c r="A2389" s="26" t="s">
        <v>809</v>
      </c>
      <c r="B2389" s="26">
        <v>70</v>
      </c>
      <c r="C2389" s="26" t="s">
        <v>19</v>
      </c>
      <c r="D2389" s="26">
        <v>100</v>
      </c>
      <c r="E2389" s="26">
        <v>150</v>
      </c>
      <c r="F2389" s="26" t="s">
        <v>91</v>
      </c>
      <c r="G2389" s="27">
        <v>34987</v>
      </c>
      <c r="H2389" s="26" t="s">
        <v>15</v>
      </c>
    </row>
    <row r="2390" spans="1:8" x14ac:dyDescent="0.2">
      <c r="A2390" s="26" t="s">
        <v>809</v>
      </c>
      <c r="B2390" s="26">
        <v>70</v>
      </c>
      <c r="C2390" s="26" t="s">
        <v>19</v>
      </c>
      <c r="D2390" s="26">
        <v>110</v>
      </c>
      <c r="E2390" s="26">
        <v>80</v>
      </c>
      <c r="F2390" s="26" t="s">
        <v>924</v>
      </c>
      <c r="G2390" s="27">
        <v>40587</v>
      </c>
      <c r="H2390" s="26" t="s">
        <v>945</v>
      </c>
    </row>
    <row r="2391" spans="1:8" x14ac:dyDescent="0.2">
      <c r="A2391" s="26" t="s">
        <v>809</v>
      </c>
      <c r="B2391" s="26">
        <v>75</v>
      </c>
      <c r="C2391" s="26" t="s">
        <v>19</v>
      </c>
      <c r="D2391" s="26">
        <v>90</v>
      </c>
      <c r="E2391" s="26">
        <v>90</v>
      </c>
      <c r="F2391" s="26" t="s">
        <v>122</v>
      </c>
      <c r="G2391" s="27">
        <v>43142</v>
      </c>
      <c r="H2391" s="26" t="s">
        <v>1423</v>
      </c>
    </row>
    <row r="2392" spans="1:8" x14ac:dyDescent="0.2">
      <c r="A2392" s="26" t="s">
        <v>809</v>
      </c>
      <c r="B2392" s="26">
        <v>75</v>
      </c>
      <c r="C2392" s="26" t="s">
        <v>19</v>
      </c>
      <c r="D2392" s="26">
        <v>105</v>
      </c>
      <c r="E2392" s="26">
        <v>99</v>
      </c>
      <c r="F2392" s="26" t="s">
        <v>123</v>
      </c>
      <c r="G2392" s="27">
        <v>36442</v>
      </c>
      <c r="H2392" s="26" t="s">
        <v>124</v>
      </c>
    </row>
    <row r="2393" spans="1:8" x14ac:dyDescent="0.2">
      <c r="A2393" s="26" t="s">
        <v>809</v>
      </c>
      <c r="B2393" s="26" t="s">
        <v>870</v>
      </c>
      <c r="C2393" s="26" t="s">
        <v>19</v>
      </c>
      <c r="D2393" s="26">
        <v>65</v>
      </c>
      <c r="E2393" s="26">
        <v>120</v>
      </c>
      <c r="F2393" s="26" t="s">
        <v>285</v>
      </c>
      <c r="G2393" s="27">
        <v>34987</v>
      </c>
      <c r="H2393" s="26" t="s">
        <v>15</v>
      </c>
    </row>
    <row r="2394" spans="1:8" x14ac:dyDescent="0.2">
      <c r="A2394" s="26" t="s">
        <v>809</v>
      </c>
      <c r="B2394" s="26" t="s">
        <v>870</v>
      </c>
      <c r="C2394" s="26" t="s">
        <v>19</v>
      </c>
      <c r="D2394" s="26">
        <v>70</v>
      </c>
      <c r="E2394" s="26">
        <v>152</v>
      </c>
      <c r="F2394" s="26" t="s">
        <v>77</v>
      </c>
      <c r="G2394" s="27">
        <v>34987</v>
      </c>
      <c r="H2394" s="26" t="s">
        <v>15</v>
      </c>
    </row>
    <row r="2395" spans="1:8" x14ac:dyDescent="0.2">
      <c r="A2395" s="26" t="s">
        <v>809</v>
      </c>
      <c r="B2395" s="26" t="s">
        <v>870</v>
      </c>
      <c r="C2395" s="26" t="s">
        <v>19</v>
      </c>
      <c r="D2395" s="26">
        <v>75</v>
      </c>
      <c r="E2395" s="26">
        <v>160</v>
      </c>
      <c r="F2395" s="26" t="s">
        <v>24</v>
      </c>
      <c r="G2395" s="27">
        <v>37408</v>
      </c>
      <c r="H2395" s="26" t="s">
        <v>254</v>
      </c>
    </row>
    <row r="2396" spans="1:8" x14ac:dyDescent="0.2">
      <c r="A2396" s="26" t="s">
        <v>809</v>
      </c>
      <c r="B2396" s="26" t="s">
        <v>870</v>
      </c>
      <c r="C2396" s="26" t="s">
        <v>19</v>
      </c>
      <c r="D2396" s="26">
        <v>80</v>
      </c>
      <c r="E2396" s="26">
        <v>130</v>
      </c>
      <c r="F2396" s="26" t="s">
        <v>122</v>
      </c>
      <c r="G2396" s="27">
        <v>34987</v>
      </c>
      <c r="H2396" s="26" t="s">
        <v>15</v>
      </c>
    </row>
    <row r="2397" spans="1:8" x14ac:dyDescent="0.2">
      <c r="A2397" s="26" t="s">
        <v>809</v>
      </c>
      <c r="B2397" s="26" t="s">
        <v>870</v>
      </c>
      <c r="C2397" s="26" t="s">
        <v>19</v>
      </c>
      <c r="D2397" s="26">
        <v>85</v>
      </c>
      <c r="E2397" s="26">
        <v>132</v>
      </c>
      <c r="F2397" s="26" t="s">
        <v>122</v>
      </c>
      <c r="G2397" s="27">
        <v>36442</v>
      </c>
      <c r="H2397" s="26" t="s">
        <v>124</v>
      </c>
    </row>
    <row r="2398" spans="1:8" x14ac:dyDescent="0.2">
      <c r="A2398" s="26" t="s">
        <v>809</v>
      </c>
      <c r="B2398" s="26" t="s">
        <v>870</v>
      </c>
      <c r="C2398" s="26" t="s">
        <v>19</v>
      </c>
      <c r="D2398" s="26">
        <v>90</v>
      </c>
      <c r="E2398" s="26">
        <v>200</v>
      </c>
      <c r="F2398" s="26" t="s">
        <v>415</v>
      </c>
      <c r="G2398" s="27">
        <v>32089</v>
      </c>
      <c r="H2398" s="26" t="s">
        <v>388</v>
      </c>
    </row>
    <row r="2399" spans="1:8" x14ac:dyDescent="0.2">
      <c r="A2399" s="26" t="s">
        <v>809</v>
      </c>
      <c r="B2399" s="26" t="s">
        <v>870</v>
      </c>
      <c r="C2399" s="26" t="s">
        <v>19</v>
      </c>
      <c r="D2399" s="26">
        <v>95</v>
      </c>
      <c r="E2399" s="26">
        <v>138</v>
      </c>
      <c r="F2399" s="26" t="s">
        <v>83</v>
      </c>
      <c r="G2399" s="27">
        <v>32382</v>
      </c>
      <c r="H2399" s="26" t="s">
        <v>358</v>
      </c>
    </row>
    <row r="2400" spans="1:8" x14ac:dyDescent="0.2">
      <c r="A2400" s="26" t="s">
        <v>809</v>
      </c>
      <c r="B2400" s="26" t="s">
        <v>870</v>
      </c>
      <c r="C2400" s="26" t="s">
        <v>19</v>
      </c>
      <c r="D2400" s="26">
        <v>100</v>
      </c>
      <c r="E2400" s="26">
        <v>150</v>
      </c>
      <c r="F2400" s="26" t="s">
        <v>91</v>
      </c>
      <c r="G2400" s="27">
        <v>34987</v>
      </c>
      <c r="H2400" s="26" t="s">
        <v>15</v>
      </c>
    </row>
    <row r="2401" spans="1:8" x14ac:dyDescent="0.2">
      <c r="A2401" s="26" t="s">
        <v>809</v>
      </c>
      <c r="B2401" s="26" t="s">
        <v>870</v>
      </c>
      <c r="C2401" s="26" t="s">
        <v>19</v>
      </c>
      <c r="D2401" s="26">
        <v>105</v>
      </c>
      <c r="E2401" s="26">
        <v>220</v>
      </c>
      <c r="F2401" s="26" t="s">
        <v>416</v>
      </c>
      <c r="G2401" s="27">
        <v>32089</v>
      </c>
      <c r="H2401" s="26" t="s">
        <v>388</v>
      </c>
    </row>
    <row r="2402" spans="1:8" x14ac:dyDescent="0.2">
      <c r="A2402" s="26" t="s">
        <v>809</v>
      </c>
      <c r="B2402" s="26" t="s">
        <v>870</v>
      </c>
      <c r="C2402" s="26" t="s">
        <v>19</v>
      </c>
      <c r="D2402" s="26">
        <v>110</v>
      </c>
      <c r="E2402" s="26">
        <v>203</v>
      </c>
      <c r="F2402" s="26" t="s">
        <v>357</v>
      </c>
      <c r="G2402" s="27">
        <v>34623</v>
      </c>
      <c r="H2402" s="26" t="s">
        <v>256</v>
      </c>
    </row>
    <row r="2403" spans="1:8" x14ac:dyDescent="0.2">
      <c r="A2403" s="26" t="s">
        <v>809</v>
      </c>
      <c r="B2403" s="26" t="s">
        <v>870</v>
      </c>
      <c r="C2403" s="26" t="s">
        <v>19</v>
      </c>
      <c r="D2403" s="26">
        <v>115</v>
      </c>
      <c r="E2403" s="26">
        <v>180</v>
      </c>
      <c r="F2403" s="26" t="s">
        <v>1183</v>
      </c>
      <c r="G2403" s="27">
        <v>40268</v>
      </c>
      <c r="H2403" s="26" t="s">
        <v>911</v>
      </c>
    </row>
    <row r="2404" spans="1:8" x14ac:dyDescent="0.2">
      <c r="A2404" s="26" t="s">
        <v>809</v>
      </c>
      <c r="B2404" s="26" t="s">
        <v>870</v>
      </c>
      <c r="C2404" s="26" t="s">
        <v>19</v>
      </c>
      <c r="D2404" s="26">
        <v>120</v>
      </c>
      <c r="E2404" s="26">
        <v>160</v>
      </c>
      <c r="F2404" s="26" t="s">
        <v>156</v>
      </c>
      <c r="G2404" s="27">
        <v>44165</v>
      </c>
      <c r="H2404" s="26" t="s">
        <v>1566</v>
      </c>
    </row>
    <row r="2405" spans="1:8" x14ac:dyDescent="0.2">
      <c r="A2405" s="26" t="s">
        <v>809</v>
      </c>
      <c r="B2405" s="26" t="s">
        <v>870</v>
      </c>
      <c r="C2405" s="26" t="s">
        <v>19</v>
      </c>
      <c r="D2405" s="26">
        <v>125</v>
      </c>
      <c r="E2405" s="26">
        <v>210</v>
      </c>
      <c r="F2405" s="26" t="s">
        <v>284</v>
      </c>
      <c r="G2405" s="27">
        <v>40587</v>
      </c>
      <c r="H2405" s="26" t="s">
        <v>945</v>
      </c>
    </row>
    <row r="2406" spans="1:8" x14ac:dyDescent="0.2">
      <c r="A2406" s="26" t="s">
        <v>809</v>
      </c>
      <c r="B2406" s="26" t="s">
        <v>870</v>
      </c>
      <c r="C2406" s="26" t="s">
        <v>19</v>
      </c>
      <c r="D2406" s="26" t="s">
        <v>871</v>
      </c>
      <c r="E2406" s="26">
        <v>240</v>
      </c>
      <c r="F2406" s="26" t="s">
        <v>419</v>
      </c>
      <c r="G2406" s="27">
        <v>32088</v>
      </c>
      <c r="H2406" s="26" t="s">
        <v>388</v>
      </c>
    </row>
    <row r="2407" spans="1:8" x14ac:dyDescent="0.2">
      <c r="A2407" s="26" t="s">
        <v>420</v>
      </c>
      <c r="B2407" s="26">
        <v>50</v>
      </c>
      <c r="C2407" s="26" t="s">
        <v>44</v>
      </c>
      <c r="D2407" s="26">
        <v>50</v>
      </c>
      <c r="E2407" s="26">
        <v>73</v>
      </c>
      <c r="F2407" s="26" t="s">
        <v>1148</v>
      </c>
      <c r="G2407" s="27">
        <v>42000</v>
      </c>
      <c r="H2407" s="26" t="s">
        <v>1253</v>
      </c>
    </row>
    <row r="2408" spans="1:8" x14ac:dyDescent="0.2">
      <c r="A2408" s="26" t="s">
        <v>420</v>
      </c>
      <c r="B2408" s="26" t="s">
        <v>870</v>
      </c>
      <c r="C2408" s="26" t="s">
        <v>44</v>
      </c>
      <c r="D2408" s="26">
        <v>50</v>
      </c>
      <c r="E2408" s="26">
        <v>73</v>
      </c>
      <c r="F2408" s="26" t="s">
        <v>1148</v>
      </c>
      <c r="G2408" s="27">
        <v>42000</v>
      </c>
      <c r="H2408" s="26" t="s">
        <v>1253</v>
      </c>
    </row>
    <row r="2409" spans="1:8" x14ac:dyDescent="0.2">
      <c r="A2409" s="26" t="s">
        <v>420</v>
      </c>
      <c r="B2409" s="26" t="s">
        <v>870</v>
      </c>
      <c r="C2409" s="26" t="s">
        <v>44</v>
      </c>
      <c r="D2409" s="26">
        <v>80</v>
      </c>
      <c r="E2409" s="26">
        <v>66</v>
      </c>
      <c r="F2409" s="26" t="s">
        <v>725</v>
      </c>
      <c r="G2409" s="27">
        <v>39369</v>
      </c>
      <c r="H2409" s="26" t="s">
        <v>724</v>
      </c>
    </row>
    <row r="2410" spans="1:8" x14ac:dyDescent="0.2">
      <c r="A2410" s="26" t="s">
        <v>420</v>
      </c>
      <c r="B2410" s="26" t="s">
        <v>870</v>
      </c>
      <c r="C2410" s="26" t="s">
        <v>44</v>
      </c>
      <c r="D2410" s="26">
        <v>90</v>
      </c>
      <c r="E2410" s="26">
        <v>95</v>
      </c>
      <c r="F2410" s="26" t="s">
        <v>1499</v>
      </c>
      <c r="G2410" s="27">
        <v>38003</v>
      </c>
      <c r="H2410" s="26" t="s">
        <v>772</v>
      </c>
    </row>
    <row r="2411" spans="1:8" x14ac:dyDescent="0.2">
      <c r="A2411" s="26" t="s">
        <v>420</v>
      </c>
      <c r="B2411" s="26">
        <v>40</v>
      </c>
      <c r="C2411" s="26" t="s">
        <v>19</v>
      </c>
      <c r="D2411" s="26">
        <v>75</v>
      </c>
      <c r="E2411" s="26">
        <v>127</v>
      </c>
      <c r="F2411" s="26" t="s">
        <v>347</v>
      </c>
      <c r="G2411" s="27">
        <v>40978</v>
      </c>
      <c r="H2411" s="26" t="s">
        <v>1024</v>
      </c>
    </row>
    <row r="2412" spans="1:8" x14ac:dyDescent="0.2">
      <c r="A2412" s="26" t="s">
        <v>420</v>
      </c>
      <c r="B2412" s="26">
        <v>40</v>
      </c>
      <c r="C2412" s="26" t="s">
        <v>19</v>
      </c>
      <c r="D2412" s="26">
        <v>85</v>
      </c>
      <c r="E2412" s="26">
        <v>185</v>
      </c>
      <c r="F2412" s="26" t="s">
        <v>42</v>
      </c>
      <c r="G2412" s="27">
        <v>44534</v>
      </c>
      <c r="H2412" s="26" t="s">
        <v>1592</v>
      </c>
    </row>
    <row r="2413" spans="1:8" x14ac:dyDescent="0.2">
      <c r="A2413" s="26" t="s">
        <v>420</v>
      </c>
      <c r="B2413" s="26">
        <v>40</v>
      </c>
      <c r="C2413" s="26" t="s">
        <v>19</v>
      </c>
      <c r="D2413" s="26">
        <v>90</v>
      </c>
      <c r="E2413" s="26">
        <v>186</v>
      </c>
      <c r="F2413" s="26" t="s">
        <v>1435</v>
      </c>
      <c r="G2413" s="27">
        <v>43442</v>
      </c>
      <c r="H2413" s="26" t="s">
        <v>1440</v>
      </c>
    </row>
    <row r="2414" spans="1:8" x14ac:dyDescent="0.2">
      <c r="A2414" s="26" t="s">
        <v>420</v>
      </c>
      <c r="B2414" s="26">
        <v>40</v>
      </c>
      <c r="C2414" s="26" t="s">
        <v>19</v>
      </c>
      <c r="D2414" s="26">
        <v>100</v>
      </c>
      <c r="E2414" s="26">
        <v>150</v>
      </c>
      <c r="F2414" s="26" t="s">
        <v>421</v>
      </c>
      <c r="G2414" s="27">
        <v>38003</v>
      </c>
      <c r="H2414" s="26" t="s">
        <v>772</v>
      </c>
    </row>
    <row r="2415" spans="1:8" x14ac:dyDescent="0.2">
      <c r="A2415" s="26" t="s">
        <v>420</v>
      </c>
      <c r="B2415" s="26">
        <v>40</v>
      </c>
      <c r="C2415" s="26" t="s">
        <v>19</v>
      </c>
      <c r="D2415" s="26">
        <v>110</v>
      </c>
      <c r="E2415" s="26">
        <v>185</v>
      </c>
      <c r="F2415" s="26" t="s">
        <v>162</v>
      </c>
      <c r="G2415" s="27">
        <v>38003</v>
      </c>
      <c r="H2415" s="26" t="s">
        <v>772</v>
      </c>
    </row>
    <row r="2416" spans="1:8" x14ac:dyDescent="0.2">
      <c r="A2416" s="26" t="s">
        <v>420</v>
      </c>
      <c r="B2416" s="26">
        <v>40</v>
      </c>
      <c r="C2416" s="26" t="s">
        <v>19</v>
      </c>
      <c r="D2416" s="26">
        <v>115</v>
      </c>
      <c r="E2416" s="26">
        <v>220</v>
      </c>
      <c r="F2416" s="26" t="s">
        <v>75</v>
      </c>
      <c r="G2416" s="27">
        <v>40587</v>
      </c>
      <c r="H2416" s="26" t="s">
        <v>945</v>
      </c>
    </row>
    <row r="2417" spans="1:8" x14ac:dyDescent="0.2">
      <c r="A2417" s="26" t="s">
        <v>420</v>
      </c>
      <c r="B2417" s="26">
        <v>40</v>
      </c>
      <c r="C2417" s="26" t="s">
        <v>19</v>
      </c>
      <c r="D2417" s="26" t="s">
        <v>871</v>
      </c>
      <c r="E2417" s="26">
        <v>220</v>
      </c>
      <c r="F2417" s="26" t="s">
        <v>163</v>
      </c>
      <c r="G2417" s="27">
        <v>38403</v>
      </c>
      <c r="H2417" s="26" t="s">
        <v>210</v>
      </c>
    </row>
    <row r="2418" spans="1:8" x14ac:dyDescent="0.2">
      <c r="A2418" s="26" t="s">
        <v>420</v>
      </c>
      <c r="B2418" s="26">
        <v>45</v>
      </c>
      <c r="C2418" s="26" t="s">
        <v>19</v>
      </c>
      <c r="D2418" s="26">
        <v>100</v>
      </c>
      <c r="E2418" s="26">
        <v>176</v>
      </c>
      <c r="F2418" s="26" t="s">
        <v>341</v>
      </c>
      <c r="G2418" s="27">
        <v>36110</v>
      </c>
      <c r="H2418" s="26" t="s">
        <v>1</v>
      </c>
    </row>
    <row r="2419" spans="1:8" x14ac:dyDescent="0.2">
      <c r="A2419" s="26" t="s">
        <v>420</v>
      </c>
      <c r="B2419" s="26">
        <v>45</v>
      </c>
      <c r="C2419" s="26" t="s">
        <v>19</v>
      </c>
      <c r="D2419" s="26">
        <v>105</v>
      </c>
      <c r="E2419" s="26">
        <v>200</v>
      </c>
      <c r="F2419" s="26" t="s">
        <v>341</v>
      </c>
      <c r="G2419" s="27">
        <v>36481</v>
      </c>
      <c r="H2419" s="26" t="s">
        <v>195</v>
      </c>
    </row>
    <row r="2420" spans="1:8" x14ac:dyDescent="0.2">
      <c r="A2420" s="26" t="s">
        <v>420</v>
      </c>
      <c r="B2420" s="26">
        <v>45</v>
      </c>
      <c r="C2420" s="26" t="s">
        <v>19</v>
      </c>
      <c r="D2420" s="26" t="s">
        <v>871</v>
      </c>
      <c r="E2420" s="26">
        <v>200</v>
      </c>
      <c r="F2420" s="26" t="s">
        <v>384</v>
      </c>
      <c r="G2420" s="27">
        <v>38003</v>
      </c>
      <c r="H2420" s="26" t="s">
        <v>772</v>
      </c>
    </row>
    <row r="2421" spans="1:8" x14ac:dyDescent="0.2">
      <c r="A2421" s="26" t="s">
        <v>420</v>
      </c>
      <c r="B2421" s="26">
        <v>50</v>
      </c>
      <c r="C2421" s="26" t="s">
        <v>19</v>
      </c>
      <c r="D2421" s="26">
        <v>90</v>
      </c>
      <c r="E2421" s="26">
        <v>145</v>
      </c>
      <c r="F2421" s="26" t="s">
        <v>118</v>
      </c>
      <c r="G2421" s="27">
        <v>36481</v>
      </c>
      <c r="H2421" s="26" t="s">
        <v>195</v>
      </c>
    </row>
    <row r="2422" spans="1:8" x14ac:dyDescent="0.2">
      <c r="A2422" s="26" t="s">
        <v>420</v>
      </c>
      <c r="B2422" s="26">
        <v>50</v>
      </c>
      <c r="C2422" s="26" t="s">
        <v>19</v>
      </c>
      <c r="D2422" s="26">
        <v>105</v>
      </c>
      <c r="E2422" s="26">
        <v>121</v>
      </c>
      <c r="F2422" s="26" t="s">
        <v>75</v>
      </c>
      <c r="G2422" s="27">
        <v>43008</v>
      </c>
      <c r="H2422" s="26" t="s">
        <v>1396</v>
      </c>
    </row>
    <row r="2423" spans="1:8" x14ac:dyDescent="0.2">
      <c r="A2423" s="26" t="s">
        <v>420</v>
      </c>
      <c r="B2423" s="26">
        <v>50</v>
      </c>
      <c r="C2423" s="26" t="s">
        <v>19</v>
      </c>
      <c r="D2423" s="26">
        <v>115</v>
      </c>
      <c r="E2423" s="26">
        <v>175</v>
      </c>
      <c r="F2423" s="26" t="s">
        <v>81</v>
      </c>
      <c r="G2423" s="27">
        <v>38003</v>
      </c>
      <c r="H2423" s="26" t="s">
        <v>772</v>
      </c>
    </row>
    <row r="2424" spans="1:8" x14ac:dyDescent="0.2">
      <c r="A2424" s="26" t="s">
        <v>420</v>
      </c>
      <c r="B2424" s="26">
        <v>50</v>
      </c>
      <c r="C2424" s="26" t="s">
        <v>19</v>
      </c>
      <c r="D2424" s="26" t="s">
        <v>871</v>
      </c>
      <c r="E2424" s="26">
        <v>223</v>
      </c>
      <c r="F2424" s="26" t="s">
        <v>163</v>
      </c>
      <c r="G2424" s="27">
        <v>40951</v>
      </c>
      <c r="H2424" s="26" t="s">
        <v>1013</v>
      </c>
    </row>
    <row r="2425" spans="1:8" x14ac:dyDescent="0.2">
      <c r="A2425" s="26" t="s">
        <v>420</v>
      </c>
      <c r="B2425" s="26">
        <v>65</v>
      </c>
      <c r="C2425" s="26" t="s">
        <v>19</v>
      </c>
      <c r="D2425" s="26">
        <v>90</v>
      </c>
      <c r="E2425" s="26">
        <v>143</v>
      </c>
      <c r="F2425" s="26" t="s">
        <v>122</v>
      </c>
      <c r="G2425" s="27">
        <v>40817</v>
      </c>
      <c r="H2425" s="26" t="s">
        <v>991</v>
      </c>
    </row>
    <row r="2426" spans="1:8" x14ac:dyDescent="0.2">
      <c r="A2426" s="26" t="s">
        <v>420</v>
      </c>
      <c r="B2426" s="26">
        <v>65</v>
      </c>
      <c r="C2426" s="26" t="s">
        <v>19</v>
      </c>
      <c r="D2426" s="26">
        <v>95</v>
      </c>
      <c r="E2426" s="26">
        <v>161</v>
      </c>
      <c r="F2426" s="26" t="s">
        <v>397</v>
      </c>
      <c r="G2426" s="27">
        <v>38648</v>
      </c>
      <c r="H2426" s="26" t="s">
        <v>267</v>
      </c>
    </row>
    <row r="2427" spans="1:8" x14ac:dyDescent="0.2">
      <c r="A2427" s="26" t="s">
        <v>420</v>
      </c>
      <c r="B2427" s="26">
        <v>65</v>
      </c>
      <c r="C2427" s="26" t="s">
        <v>19</v>
      </c>
      <c r="D2427" s="26">
        <v>100</v>
      </c>
      <c r="E2427" s="26">
        <v>75</v>
      </c>
      <c r="F2427" s="26" t="s">
        <v>719</v>
      </c>
      <c r="G2427" s="27">
        <v>37605</v>
      </c>
      <c r="H2427" s="26" t="s">
        <v>207</v>
      </c>
    </row>
    <row r="2428" spans="1:8" x14ac:dyDescent="0.2">
      <c r="A2428" s="26" t="s">
        <v>420</v>
      </c>
      <c r="B2428" s="26">
        <v>65</v>
      </c>
      <c r="C2428" s="26" t="s">
        <v>19</v>
      </c>
      <c r="D2428" s="26">
        <v>105</v>
      </c>
      <c r="E2428" s="26">
        <v>110</v>
      </c>
      <c r="F2428" s="26" t="s">
        <v>719</v>
      </c>
      <c r="G2428" s="27">
        <v>38003</v>
      </c>
      <c r="H2428" s="26" t="s">
        <v>772</v>
      </c>
    </row>
    <row r="2429" spans="1:8" x14ac:dyDescent="0.2">
      <c r="A2429" s="26" t="s">
        <v>420</v>
      </c>
      <c r="B2429" s="26">
        <v>70</v>
      </c>
      <c r="C2429" s="26" t="s">
        <v>19</v>
      </c>
      <c r="D2429" s="26">
        <v>80</v>
      </c>
      <c r="E2429" s="26">
        <v>100</v>
      </c>
      <c r="F2429" s="26" t="s">
        <v>1249</v>
      </c>
      <c r="G2429" s="27">
        <v>42091</v>
      </c>
      <c r="H2429" s="26" t="s">
        <v>1267</v>
      </c>
    </row>
    <row r="2430" spans="1:8" x14ac:dyDescent="0.2">
      <c r="A2430" s="26" t="s">
        <v>420</v>
      </c>
      <c r="B2430" s="26">
        <v>70</v>
      </c>
      <c r="C2430" s="26" t="s">
        <v>19</v>
      </c>
      <c r="D2430" s="26">
        <v>90</v>
      </c>
      <c r="E2430" s="26">
        <v>136</v>
      </c>
      <c r="F2430" s="26" t="s">
        <v>122</v>
      </c>
      <c r="G2430" s="27">
        <v>41972</v>
      </c>
      <c r="H2430" s="26" t="s">
        <v>1251</v>
      </c>
    </row>
    <row r="2431" spans="1:8" x14ac:dyDescent="0.2">
      <c r="A2431" s="26" t="s">
        <v>420</v>
      </c>
      <c r="B2431" s="26">
        <v>70</v>
      </c>
      <c r="C2431" s="26" t="s">
        <v>19</v>
      </c>
      <c r="D2431" s="26">
        <v>110</v>
      </c>
      <c r="E2431" s="26">
        <v>105</v>
      </c>
      <c r="F2431" s="26" t="s">
        <v>924</v>
      </c>
      <c r="G2431" s="27">
        <v>40480</v>
      </c>
      <c r="H2431" s="26" t="s">
        <v>937</v>
      </c>
    </row>
    <row r="2432" spans="1:8" x14ac:dyDescent="0.2">
      <c r="A2432" s="26" t="s">
        <v>420</v>
      </c>
      <c r="B2432" s="26">
        <v>75</v>
      </c>
      <c r="C2432" s="26" t="s">
        <v>19</v>
      </c>
      <c r="D2432" s="26">
        <v>85</v>
      </c>
      <c r="E2432" s="26">
        <v>93</v>
      </c>
      <c r="F2432" s="26" t="s">
        <v>26</v>
      </c>
      <c r="G2432" s="27">
        <v>39025</v>
      </c>
      <c r="H2432" s="26" t="s">
        <v>754</v>
      </c>
    </row>
    <row r="2433" spans="1:8" x14ac:dyDescent="0.2">
      <c r="A2433" s="26" t="s">
        <v>420</v>
      </c>
      <c r="B2433" s="26">
        <v>75</v>
      </c>
      <c r="C2433" s="26" t="s">
        <v>19</v>
      </c>
      <c r="D2433" s="26">
        <v>90</v>
      </c>
      <c r="E2433" s="26">
        <v>121</v>
      </c>
      <c r="F2433" s="26" t="s">
        <v>122</v>
      </c>
      <c r="G2433" s="27">
        <v>43008</v>
      </c>
      <c r="H2433" s="26" t="s">
        <v>1396</v>
      </c>
    </row>
    <row r="2434" spans="1:8" x14ac:dyDescent="0.2">
      <c r="A2434" s="26" t="s">
        <v>420</v>
      </c>
      <c r="B2434" s="26">
        <v>75</v>
      </c>
      <c r="C2434" s="26" t="s">
        <v>19</v>
      </c>
      <c r="D2434" s="26">
        <v>105</v>
      </c>
      <c r="E2434" s="26">
        <v>60</v>
      </c>
      <c r="F2434" s="26" t="s">
        <v>174</v>
      </c>
      <c r="G2434" s="27">
        <v>43806</v>
      </c>
      <c r="H2434" s="26" t="s">
        <v>1521</v>
      </c>
    </row>
    <row r="2435" spans="1:8" x14ac:dyDescent="0.2">
      <c r="A2435" s="26" t="s">
        <v>420</v>
      </c>
      <c r="B2435" s="26">
        <v>80</v>
      </c>
      <c r="C2435" s="26" t="s">
        <v>19</v>
      </c>
      <c r="D2435" s="26">
        <v>85</v>
      </c>
      <c r="E2435" s="26">
        <v>65</v>
      </c>
      <c r="F2435" s="26" t="s">
        <v>26</v>
      </c>
      <c r="G2435" s="27">
        <v>40153</v>
      </c>
      <c r="H2435" s="26" t="s">
        <v>893</v>
      </c>
    </row>
    <row r="2436" spans="1:8" x14ac:dyDescent="0.2">
      <c r="A2436" s="26" t="s">
        <v>420</v>
      </c>
      <c r="B2436" s="26">
        <v>80</v>
      </c>
      <c r="C2436" s="26" t="s">
        <v>19</v>
      </c>
      <c r="D2436" s="26">
        <v>90</v>
      </c>
      <c r="E2436" s="26">
        <v>70</v>
      </c>
      <c r="F2436" s="26" t="s">
        <v>26</v>
      </c>
      <c r="G2436" s="27">
        <v>40832</v>
      </c>
      <c r="H2436" s="26" t="s">
        <v>993</v>
      </c>
    </row>
    <row r="2437" spans="1:8" x14ac:dyDescent="0.2">
      <c r="A2437" s="26" t="s">
        <v>420</v>
      </c>
      <c r="B2437" s="26">
        <v>85</v>
      </c>
      <c r="C2437" s="26" t="s">
        <v>19</v>
      </c>
      <c r="D2437" s="26">
        <v>80</v>
      </c>
      <c r="E2437" s="26">
        <v>60</v>
      </c>
      <c r="F2437" s="26" t="s">
        <v>26</v>
      </c>
      <c r="G2437" s="27">
        <v>42295</v>
      </c>
      <c r="H2437" s="26" t="s">
        <v>1288</v>
      </c>
    </row>
    <row r="2438" spans="1:8" x14ac:dyDescent="0.2">
      <c r="A2438" s="26" t="s">
        <v>420</v>
      </c>
      <c r="B2438" s="26" t="s">
        <v>870</v>
      </c>
      <c r="C2438" s="26" t="s">
        <v>19</v>
      </c>
      <c r="D2438" s="26">
        <v>75</v>
      </c>
      <c r="E2438" s="26">
        <v>127</v>
      </c>
      <c r="F2438" s="26" t="s">
        <v>347</v>
      </c>
      <c r="G2438" s="27">
        <v>40978</v>
      </c>
      <c r="H2438" s="26" t="s">
        <v>1024</v>
      </c>
    </row>
    <row r="2439" spans="1:8" x14ac:dyDescent="0.2">
      <c r="A2439" s="26" t="s">
        <v>420</v>
      </c>
      <c r="B2439" s="26" t="s">
        <v>870</v>
      </c>
      <c r="C2439" s="26" t="s">
        <v>19</v>
      </c>
      <c r="D2439" s="26">
        <v>80</v>
      </c>
      <c r="E2439" s="26">
        <v>100</v>
      </c>
      <c r="F2439" s="26" t="s">
        <v>1249</v>
      </c>
      <c r="G2439" s="27">
        <v>42091</v>
      </c>
      <c r="H2439" s="26" t="s">
        <v>1267</v>
      </c>
    </row>
    <row r="2440" spans="1:8" x14ac:dyDescent="0.2">
      <c r="A2440" s="26" t="s">
        <v>420</v>
      </c>
      <c r="B2440" s="26" t="s">
        <v>870</v>
      </c>
      <c r="C2440" s="26" t="s">
        <v>19</v>
      </c>
      <c r="D2440" s="26">
        <v>85</v>
      </c>
      <c r="E2440" s="26">
        <v>185</v>
      </c>
      <c r="F2440" s="26" t="s">
        <v>42</v>
      </c>
      <c r="G2440" s="27">
        <v>44534</v>
      </c>
      <c r="H2440" s="26" t="s">
        <v>1592</v>
      </c>
    </row>
    <row r="2441" spans="1:8" x14ac:dyDescent="0.2">
      <c r="A2441" s="26" t="s">
        <v>420</v>
      </c>
      <c r="B2441" s="26" t="s">
        <v>870</v>
      </c>
      <c r="C2441" s="26" t="s">
        <v>19</v>
      </c>
      <c r="D2441" s="26">
        <v>90</v>
      </c>
      <c r="E2441" s="26">
        <v>186</v>
      </c>
      <c r="F2441" s="26" t="s">
        <v>1435</v>
      </c>
      <c r="G2441" s="27">
        <v>43442</v>
      </c>
      <c r="H2441" s="26" t="s">
        <v>1440</v>
      </c>
    </row>
    <row r="2442" spans="1:8" x14ac:dyDescent="0.2">
      <c r="A2442" s="26" t="s">
        <v>420</v>
      </c>
      <c r="B2442" s="26" t="s">
        <v>870</v>
      </c>
      <c r="C2442" s="26" t="s">
        <v>19</v>
      </c>
      <c r="D2442" s="26">
        <v>95</v>
      </c>
      <c r="E2442" s="26">
        <v>161</v>
      </c>
      <c r="F2442" s="26" t="s">
        <v>397</v>
      </c>
      <c r="G2442" s="27">
        <v>38648</v>
      </c>
      <c r="H2442" s="26" t="s">
        <v>267</v>
      </c>
    </row>
    <row r="2443" spans="1:8" x14ac:dyDescent="0.2">
      <c r="A2443" s="26" t="s">
        <v>420</v>
      </c>
      <c r="B2443" s="26" t="s">
        <v>870</v>
      </c>
      <c r="C2443" s="26" t="s">
        <v>19</v>
      </c>
      <c r="D2443" s="26">
        <v>100</v>
      </c>
      <c r="E2443" s="26">
        <v>208</v>
      </c>
      <c r="F2443" s="26" t="s">
        <v>536</v>
      </c>
      <c r="G2443" s="27">
        <v>41713</v>
      </c>
      <c r="H2443" s="26" t="s">
        <v>1213</v>
      </c>
    </row>
    <row r="2444" spans="1:8" x14ac:dyDescent="0.2">
      <c r="A2444" s="26" t="s">
        <v>420</v>
      </c>
      <c r="B2444" s="26" t="s">
        <v>870</v>
      </c>
      <c r="C2444" s="26" t="s">
        <v>19</v>
      </c>
      <c r="D2444" s="26">
        <v>105</v>
      </c>
      <c r="E2444" s="26">
        <v>200</v>
      </c>
      <c r="F2444" s="26" t="s">
        <v>341</v>
      </c>
      <c r="G2444" s="27">
        <v>36481</v>
      </c>
      <c r="H2444" s="26" t="s">
        <v>195</v>
      </c>
    </row>
    <row r="2445" spans="1:8" x14ac:dyDescent="0.2">
      <c r="A2445" s="26" t="s">
        <v>420</v>
      </c>
      <c r="B2445" s="26" t="s">
        <v>870</v>
      </c>
      <c r="C2445" s="26" t="s">
        <v>19</v>
      </c>
      <c r="D2445" s="26">
        <v>110</v>
      </c>
      <c r="E2445" s="26">
        <v>190</v>
      </c>
      <c r="F2445" s="26" t="s">
        <v>200</v>
      </c>
      <c r="G2445" s="27">
        <v>40480</v>
      </c>
      <c r="H2445" s="26" t="s">
        <v>937</v>
      </c>
    </row>
    <row r="2446" spans="1:8" x14ac:dyDescent="0.2">
      <c r="A2446" s="26" t="s">
        <v>420</v>
      </c>
      <c r="B2446" s="26" t="s">
        <v>870</v>
      </c>
      <c r="C2446" s="26" t="s">
        <v>19</v>
      </c>
      <c r="D2446" s="26">
        <v>115</v>
      </c>
      <c r="E2446" s="26">
        <v>220</v>
      </c>
      <c r="F2446" s="26" t="s">
        <v>75</v>
      </c>
      <c r="G2446" s="27">
        <v>40587</v>
      </c>
      <c r="H2446" s="26" t="s">
        <v>945</v>
      </c>
    </row>
    <row r="2447" spans="1:8" x14ac:dyDescent="0.2">
      <c r="A2447" s="26" t="s">
        <v>420</v>
      </c>
      <c r="B2447" s="26" t="s">
        <v>870</v>
      </c>
      <c r="C2447" s="26" t="s">
        <v>19</v>
      </c>
      <c r="D2447" s="26">
        <v>120</v>
      </c>
      <c r="E2447" s="26">
        <v>240</v>
      </c>
      <c r="F2447" s="26" t="s">
        <v>75</v>
      </c>
      <c r="G2447" s="27">
        <v>38003</v>
      </c>
      <c r="H2447" s="26" t="s">
        <v>772</v>
      </c>
    </row>
    <row r="2448" spans="1:8" x14ac:dyDescent="0.2">
      <c r="A2448" s="26" t="s">
        <v>420</v>
      </c>
      <c r="B2448" s="26" t="s">
        <v>870</v>
      </c>
      <c r="C2448" s="26" t="s">
        <v>19</v>
      </c>
      <c r="D2448" s="26" t="s">
        <v>871</v>
      </c>
      <c r="E2448" s="26">
        <v>240</v>
      </c>
      <c r="F2448" s="26" t="s">
        <v>156</v>
      </c>
      <c r="G2448" s="27">
        <v>38003</v>
      </c>
      <c r="H2448" s="26" t="s">
        <v>772</v>
      </c>
    </row>
    <row r="2449" spans="1:8" x14ac:dyDescent="0.2">
      <c r="A2449" s="26" t="s">
        <v>422</v>
      </c>
      <c r="B2449" s="26">
        <v>13</v>
      </c>
      <c r="C2449" s="26" t="s">
        <v>44</v>
      </c>
      <c r="D2449" s="26">
        <v>40</v>
      </c>
      <c r="E2449" s="26">
        <v>55</v>
      </c>
      <c r="F2449" s="26" t="s">
        <v>45</v>
      </c>
      <c r="G2449" s="27">
        <v>39270</v>
      </c>
      <c r="H2449" s="26" t="s">
        <v>730</v>
      </c>
    </row>
    <row r="2450" spans="1:8" x14ac:dyDescent="0.2">
      <c r="A2450" s="26" t="s">
        <v>422</v>
      </c>
      <c r="B2450" s="26">
        <v>13</v>
      </c>
      <c r="C2450" s="26" t="s">
        <v>44</v>
      </c>
      <c r="D2450" s="26">
        <v>45</v>
      </c>
      <c r="E2450" s="26">
        <v>50</v>
      </c>
      <c r="F2450" s="26" t="s">
        <v>126</v>
      </c>
      <c r="G2450" s="27">
        <v>35463</v>
      </c>
      <c r="H2450" s="26" t="s">
        <v>215</v>
      </c>
    </row>
    <row r="2451" spans="1:8" x14ac:dyDescent="0.2">
      <c r="A2451" s="26" t="s">
        <v>422</v>
      </c>
      <c r="B2451" s="26">
        <v>13</v>
      </c>
      <c r="C2451" s="26" t="s">
        <v>44</v>
      </c>
      <c r="D2451" s="26">
        <v>50</v>
      </c>
      <c r="E2451" s="26">
        <v>45</v>
      </c>
      <c r="F2451" s="26" t="s">
        <v>1012</v>
      </c>
      <c r="G2451" s="27">
        <v>41182</v>
      </c>
      <c r="H2451" s="26" t="s">
        <v>1158</v>
      </c>
    </row>
    <row r="2452" spans="1:8" x14ac:dyDescent="0.2">
      <c r="A2452" s="26" t="s">
        <v>422</v>
      </c>
      <c r="B2452" s="26">
        <v>13</v>
      </c>
      <c r="C2452" s="26" t="s">
        <v>44</v>
      </c>
      <c r="D2452" s="26">
        <v>55</v>
      </c>
      <c r="E2452" s="26">
        <v>38</v>
      </c>
      <c r="F2452" s="26" t="s">
        <v>1513</v>
      </c>
      <c r="G2452" s="27">
        <v>44366</v>
      </c>
      <c r="H2452" s="26" t="s">
        <v>1574</v>
      </c>
    </row>
    <row r="2453" spans="1:8" x14ac:dyDescent="0.2">
      <c r="A2453" s="26" t="s">
        <v>422</v>
      </c>
      <c r="B2453" s="26">
        <v>14</v>
      </c>
      <c r="C2453" s="26" t="s">
        <v>44</v>
      </c>
      <c r="D2453" s="26">
        <v>50</v>
      </c>
      <c r="E2453" s="26">
        <v>50</v>
      </c>
      <c r="F2453" s="26" t="s">
        <v>126</v>
      </c>
      <c r="G2453" s="27">
        <v>35595</v>
      </c>
      <c r="H2453" s="26" t="s">
        <v>423</v>
      </c>
    </row>
    <row r="2454" spans="1:8" x14ac:dyDescent="0.2">
      <c r="A2454" s="26" t="s">
        <v>422</v>
      </c>
      <c r="B2454" s="26">
        <v>18</v>
      </c>
      <c r="C2454" s="26" t="s">
        <v>44</v>
      </c>
      <c r="D2454" s="26">
        <v>60</v>
      </c>
      <c r="E2454" s="26">
        <v>50</v>
      </c>
      <c r="F2454" s="26" t="s">
        <v>129</v>
      </c>
      <c r="G2454" s="27">
        <v>35826</v>
      </c>
      <c r="H2454" s="26" t="s">
        <v>220</v>
      </c>
    </row>
    <row r="2455" spans="1:8" x14ac:dyDescent="0.2">
      <c r="A2455" s="26" t="s">
        <v>422</v>
      </c>
      <c r="B2455" s="26">
        <v>18</v>
      </c>
      <c r="C2455" s="26" t="s">
        <v>44</v>
      </c>
      <c r="D2455" s="26">
        <v>65</v>
      </c>
      <c r="E2455" s="26">
        <v>85</v>
      </c>
      <c r="F2455" s="26" t="s">
        <v>221</v>
      </c>
      <c r="G2455" s="27">
        <v>36190</v>
      </c>
      <c r="H2455" s="26" t="s">
        <v>222</v>
      </c>
    </row>
    <row r="2456" spans="1:8" x14ac:dyDescent="0.2">
      <c r="A2456" s="26" t="s">
        <v>422</v>
      </c>
      <c r="B2456" s="26">
        <v>40</v>
      </c>
      <c r="C2456" s="26" t="s">
        <v>44</v>
      </c>
      <c r="D2456" s="26">
        <v>50</v>
      </c>
      <c r="E2456" s="26">
        <v>50</v>
      </c>
      <c r="F2456" s="26" t="s">
        <v>237</v>
      </c>
      <c r="G2456" s="27">
        <v>33068</v>
      </c>
      <c r="H2456" s="26" t="s">
        <v>234</v>
      </c>
    </row>
    <row r="2457" spans="1:8" x14ac:dyDescent="0.2">
      <c r="A2457" s="26" t="s">
        <v>422</v>
      </c>
      <c r="B2457" s="26">
        <v>40</v>
      </c>
      <c r="C2457" s="26" t="s">
        <v>44</v>
      </c>
      <c r="D2457" s="26">
        <v>55</v>
      </c>
      <c r="E2457" s="26">
        <v>72</v>
      </c>
      <c r="F2457" s="26" t="s">
        <v>237</v>
      </c>
      <c r="G2457" s="27">
        <v>33467</v>
      </c>
      <c r="H2457" s="26" t="s">
        <v>37</v>
      </c>
    </row>
    <row r="2458" spans="1:8" x14ac:dyDescent="0.2">
      <c r="A2458" s="26" t="s">
        <v>422</v>
      </c>
      <c r="B2458" s="26">
        <v>40</v>
      </c>
      <c r="C2458" s="26" t="s">
        <v>44</v>
      </c>
      <c r="D2458" s="26">
        <v>60</v>
      </c>
      <c r="E2458" s="26">
        <v>65</v>
      </c>
      <c r="F2458" s="26" t="s">
        <v>424</v>
      </c>
      <c r="G2458" s="27">
        <v>35595</v>
      </c>
      <c r="H2458" s="26" t="s">
        <v>423</v>
      </c>
    </row>
    <row r="2459" spans="1:8" x14ac:dyDescent="0.2">
      <c r="A2459" s="26" t="s">
        <v>422</v>
      </c>
      <c r="B2459" s="26">
        <v>40</v>
      </c>
      <c r="C2459" s="26" t="s">
        <v>44</v>
      </c>
      <c r="D2459" s="26">
        <v>65</v>
      </c>
      <c r="E2459" s="26">
        <v>77</v>
      </c>
      <c r="F2459" s="26" t="s">
        <v>425</v>
      </c>
      <c r="G2459" s="27">
        <v>33068</v>
      </c>
      <c r="H2459" s="26" t="s">
        <v>234</v>
      </c>
    </row>
    <row r="2460" spans="1:8" x14ac:dyDescent="0.2">
      <c r="A2460" s="26" t="s">
        <v>422</v>
      </c>
      <c r="B2460" s="26">
        <v>40</v>
      </c>
      <c r="C2460" s="26" t="s">
        <v>44</v>
      </c>
      <c r="D2460" s="26">
        <v>70</v>
      </c>
      <c r="E2460" s="26">
        <v>95</v>
      </c>
      <c r="F2460" s="26" t="s">
        <v>1500</v>
      </c>
      <c r="G2460" s="27">
        <v>44366</v>
      </c>
      <c r="H2460" s="26" t="s">
        <v>1574</v>
      </c>
    </row>
    <row r="2461" spans="1:8" x14ac:dyDescent="0.2">
      <c r="A2461" s="26" t="s">
        <v>422</v>
      </c>
      <c r="B2461" s="26">
        <v>40</v>
      </c>
      <c r="C2461" s="26" t="s">
        <v>44</v>
      </c>
      <c r="D2461" s="26">
        <v>75</v>
      </c>
      <c r="E2461" s="26">
        <v>125</v>
      </c>
      <c r="F2461" s="26" t="s">
        <v>54</v>
      </c>
      <c r="G2461" s="27">
        <v>37653</v>
      </c>
      <c r="H2461" s="26" t="s">
        <v>236</v>
      </c>
    </row>
    <row r="2462" spans="1:8" x14ac:dyDescent="0.2">
      <c r="A2462" s="26" t="s">
        <v>422</v>
      </c>
      <c r="B2462" s="26">
        <v>40</v>
      </c>
      <c r="C2462" s="26" t="s">
        <v>44</v>
      </c>
      <c r="D2462" s="26">
        <v>80</v>
      </c>
      <c r="E2462" s="26">
        <v>125</v>
      </c>
      <c r="F2462" s="26" t="s">
        <v>54</v>
      </c>
      <c r="G2462" s="27">
        <v>38885</v>
      </c>
      <c r="H2462" s="26" t="s">
        <v>264</v>
      </c>
    </row>
    <row r="2463" spans="1:8" x14ac:dyDescent="0.2">
      <c r="A2463" s="26" t="s">
        <v>422</v>
      </c>
      <c r="B2463" s="26">
        <v>40</v>
      </c>
      <c r="C2463" s="26" t="s">
        <v>44</v>
      </c>
      <c r="D2463" s="26">
        <v>100</v>
      </c>
      <c r="E2463" s="26">
        <v>45</v>
      </c>
      <c r="F2463" s="26" t="s">
        <v>235</v>
      </c>
      <c r="G2463" s="27">
        <v>37653</v>
      </c>
      <c r="H2463" s="26" t="s">
        <v>236</v>
      </c>
    </row>
    <row r="2464" spans="1:8" x14ac:dyDescent="0.2">
      <c r="A2464" s="26" t="s">
        <v>422</v>
      </c>
      <c r="B2464" s="26">
        <v>45</v>
      </c>
      <c r="C2464" s="26" t="s">
        <v>44</v>
      </c>
      <c r="D2464" s="26">
        <v>45</v>
      </c>
      <c r="E2464" s="26">
        <v>55</v>
      </c>
      <c r="F2464" s="26" t="s">
        <v>50</v>
      </c>
      <c r="G2464" s="27">
        <v>33068</v>
      </c>
      <c r="H2464" s="26" t="s">
        <v>234</v>
      </c>
    </row>
    <row r="2465" spans="1:8" x14ac:dyDescent="0.2">
      <c r="A2465" s="26" t="s">
        <v>422</v>
      </c>
      <c r="B2465" s="26">
        <v>45</v>
      </c>
      <c r="C2465" s="26" t="s">
        <v>44</v>
      </c>
      <c r="D2465" s="26">
        <v>50</v>
      </c>
      <c r="E2465" s="26">
        <v>61</v>
      </c>
      <c r="F2465" s="26" t="s">
        <v>50</v>
      </c>
      <c r="G2465" s="27">
        <v>33110</v>
      </c>
      <c r="H2465" s="26" t="s">
        <v>912</v>
      </c>
    </row>
    <row r="2466" spans="1:8" x14ac:dyDescent="0.2">
      <c r="A2466" s="26" t="s">
        <v>422</v>
      </c>
      <c r="B2466" s="26">
        <v>50</v>
      </c>
      <c r="C2466" s="26" t="s">
        <v>44</v>
      </c>
      <c r="D2466" s="26">
        <v>50</v>
      </c>
      <c r="E2466" s="26">
        <v>71</v>
      </c>
      <c r="F2466" s="26" t="s">
        <v>1148</v>
      </c>
      <c r="G2466" s="27">
        <v>41244</v>
      </c>
      <c r="H2466" s="26" t="s">
        <v>1160</v>
      </c>
    </row>
    <row r="2467" spans="1:8" x14ac:dyDescent="0.2">
      <c r="A2467" s="26" t="s">
        <v>422</v>
      </c>
      <c r="B2467" s="26">
        <v>50</v>
      </c>
      <c r="C2467" s="26" t="s">
        <v>44</v>
      </c>
      <c r="D2467" s="26">
        <v>60</v>
      </c>
      <c r="E2467" s="26">
        <v>83</v>
      </c>
      <c r="F2467" s="26" t="s">
        <v>225</v>
      </c>
      <c r="G2467" s="27">
        <v>33068</v>
      </c>
      <c r="H2467" s="26" t="s">
        <v>234</v>
      </c>
    </row>
    <row r="2468" spans="1:8" x14ac:dyDescent="0.2">
      <c r="A2468" s="26" t="s">
        <v>422</v>
      </c>
      <c r="B2468" s="26">
        <v>50</v>
      </c>
      <c r="C2468" s="26" t="s">
        <v>44</v>
      </c>
      <c r="D2468" s="26">
        <v>100</v>
      </c>
      <c r="E2468" s="26">
        <v>77</v>
      </c>
      <c r="F2468" s="26" t="s">
        <v>968</v>
      </c>
      <c r="G2468" s="27">
        <v>42546</v>
      </c>
      <c r="H2468" s="26" t="s">
        <v>1327</v>
      </c>
    </row>
    <row r="2469" spans="1:8" x14ac:dyDescent="0.2">
      <c r="A2469" s="26" t="s">
        <v>422</v>
      </c>
      <c r="B2469" s="26">
        <v>55</v>
      </c>
      <c r="C2469" s="26" t="s">
        <v>44</v>
      </c>
      <c r="D2469" s="26">
        <v>55</v>
      </c>
      <c r="E2469" s="26">
        <v>66</v>
      </c>
      <c r="F2469" s="26" t="s">
        <v>50</v>
      </c>
      <c r="G2469" s="27">
        <v>36708</v>
      </c>
      <c r="H2469" s="26" t="s">
        <v>343</v>
      </c>
    </row>
    <row r="2470" spans="1:8" x14ac:dyDescent="0.2">
      <c r="A2470" s="26" t="s">
        <v>422</v>
      </c>
      <c r="B2470" s="26">
        <v>55</v>
      </c>
      <c r="C2470" s="26" t="s">
        <v>44</v>
      </c>
      <c r="D2470" s="26">
        <v>75</v>
      </c>
      <c r="E2470" s="26">
        <v>65</v>
      </c>
      <c r="F2470" s="26" t="s">
        <v>942</v>
      </c>
      <c r="G2470" s="27">
        <v>40543</v>
      </c>
      <c r="H2470" s="26" t="s">
        <v>943</v>
      </c>
    </row>
    <row r="2471" spans="1:8" x14ac:dyDescent="0.2">
      <c r="A2471" s="26" t="s">
        <v>422</v>
      </c>
      <c r="B2471" s="26">
        <v>60</v>
      </c>
      <c r="C2471" s="26" t="s">
        <v>44</v>
      </c>
      <c r="D2471" s="26">
        <v>60</v>
      </c>
      <c r="E2471" s="26">
        <v>55</v>
      </c>
      <c r="F2471" s="26" t="s">
        <v>183</v>
      </c>
      <c r="G2471" s="27">
        <v>37779</v>
      </c>
      <c r="H2471" s="26" t="s">
        <v>184</v>
      </c>
    </row>
    <row r="2472" spans="1:8" x14ac:dyDescent="0.2">
      <c r="A2472" s="26" t="s">
        <v>422</v>
      </c>
      <c r="B2472" s="26">
        <v>60</v>
      </c>
      <c r="C2472" s="26" t="s">
        <v>44</v>
      </c>
      <c r="D2472" s="26">
        <v>75</v>
      </c>
      <c r="E2472" s="26">
        <v>22</v>
      </c>
      <c r="F2472" s="26" t="s">
        <v>1561</v>
      </c>
      <c r="G2472" s="27">
        <v>44591</v>
      </c>
      <c r="H2472" s="26" t="s">
        <v>1599</v>
      </c>
    </row>
    <row r="2473" spans="1:8" x14ac:dyDescent="0.2">
      <c r="A2473" s="26" t="s">
        <v>422</v>
      </c>
      <c r="B2473" s="26">
        <v>60</v>
      </c>
      <c r="C2473" s="26" t="s">
        <v>44</v>
      </c>
      <c r="D2473" s="26">
        <v>80</v>
      </c>
      <c r="E2473" s="26">
        <v>22</v>
      </c>
      <c r="F2473" s="26" t="s">
        <v>1561</v>
      </c>
      <c r="G2473" s="27">
        <v>44429</v>
      </c>
      <c r="H2473" s="26" t="s">
        <v>1585</v>
      </c>
    </row>
    <row r="2474" spans="1:8" x14ac:dyDescent="0.2">
      <c r="A2474" s="26" t="s">
        <v>422</v>
      </c>
      <c r="B2474" s="26" t="s">
        <v>870</v>
      </c>
      <c r="C2474" s="26" t="s">
        <v>44</v>
      </c>
      <c r="D2474" s="26">
        <v>40</v>
      </c>
      <c r="E2474" s="26">
        <v>55</v>
      </c>
      <c r="F2474" s="26" t="s">
        <v>45</v>
      </c>
      <c r="G2474" s="27">
        <v>39270</v>
      </c>
      <c r="H2474" s="26" t="s">
        <v>730</v>
      </c>
    </row>
    <row r="2475" spans="1:8" x14ac:dyDescent="0.2">
      <c r="A2475" s="26" t="s">
        <v>422</v>
      </c>
      <c r="B2475" s="26" t="s">
        <v>870</v>
      </c>
      <c r="C2475" s="26" t="s">
        <v>44</v>
      </c>
      <c r="D2475" s="26">
        <v>45</v>
      </c>
      <c r="E2475" s="26">
        <v>55</v>
      </c>
      <c r="F2475" s="26" t="s">
        <v>50</v>
      </c>
      <c r="G2475" s="27">
        <v>33068</v>
      </c>
      <c r="H2475" s="26" t="s">
        <v>234</v>
      </c>
    </row>
    <row r="2476" spans="1:8" x14ac:dyDescent="0.2">
      <c r="A2476" s="26" t="s">
        <v>422</v>
      </c>
      <c r="B2476" s="26" t="s">
        <v>870</v>
      </c>
      <c r="C2476" s="26" t="s">
        <v>44</v>
      </c>
      <c r="D2476" s="26">
        <v>50</v>
      </c>
      <c r="E2476" s="26">
        <v>71</v>
      </c>
      <c r="F2476" s="26" t="s">
        <v>1148</v>
      </c>
      <c r="G2476" s="27">
        <v>41244</v>
      </c>
      <c r="H2476" s="26" t="s">
        <v>1160</v>
      </c>
    </row>
    <row r="2477" spans="1:8" x14ac:dyDescent="0.2">
      <c r="A2477" s="26" t="s">
        <v>422</v>
      </c>
      <c r="B2477" s="26" t="s">
        <v>870</v>
      </c>
      <c r="C2477" s="26" t="s">
        <v>44</v>
      </c>
      <c r="D2477" s="26">
        <v>55</v>
      </c>
      <c r="E2477" s="26">
        <v>72</v>
      </c>
      <c r="F2477" s="26" t="s">
        <v>237</v>
      </c>
      <c r="G2477" s="27">
        <v>33467</v>
      </c>
      <c r="H2477" s="26" t="s">
        <v>37</v>
      </c>
    </row>
    <row r="2478" spans="1:8" x14ac:dyDescent="0.2">
      <c r="A2478" s="26" t="s">
        <v>422</v>
      </c>
      <c r="B2478" s="26" t="s">
        <v>870</v>
      </c>
      <c r="C2478" s="26" t="s">
        <v>44</v>
      </c>
      <c r="D2478" s="26">
        <v>60</v>
      </c>
      <c r="E2478" s="26">
        <v>83</v>
      </c>
      <c r="F2478" s="26" t="s">
        <v>225</v>
      </c>
      <c r="G2478" s="27">
        <v>33068</v>
      </c>
      <c r="H2478" s="26" t="s">
        <v>234</v>
      </c>
    </row>
    <row r="2479" spans="1:8" x14ac:dyDescent="0.2">
      <c r="A2479" s="26" t="s">
        <v>422</v>
      </c>
      <c r="B2479" s="26" t="s">
        <v>870</v>
      </c>
      <c r="C2479" s="26" t="s">
        <v>44</v>
      </c>
      <c r="D2479" s="26">
        <v>65</v>
      </c>
      <c r="E2479" s="26">
        <v>95</v>
      </c>
      <c r="F2479" s="26" t="s">
        <v>227</v>
      </c>
      <c r="G2479" s="27">
        <v>32166</v>
      </c>
      <c r="H2479" s="26" t="s">
        <v>228</v>
      </c>
    </row>
    <row r="2480" spans="1:8" x14ac:dyDescent="0.2">
      <c r="A2480" s="26" t="s">
        <v>422</v>
      </c>
      <c r="B2480" s="26" t="s">
        <v>870</v>
      </c>
      <c r="C2480" s="26" t="s">
        <v>44</v>
      </c>
      <c r="D2480" s="26">
        <v>70</v>
      </c>
      <c r="E2480" s="26">
        <v>95</v>
      </c>
      <c r="F2480" s="26" t="s">
        <v>1500</v>
      </c>
      <c r="G2480" s="27">
        <v>44366</v>
      </c>
      <c r="H2480" s="26" t="s">
        <v>1574</v>
      </c>
    </row>
    <row r="2481" spans="1:8" x14ac:dyDescent="0.2">
      <c r="A2481" s="26" t="s">
        <v>422</v>
      </c>
      <c r="B2481" s="26" t="s">
        <v>870</v>
      </c>
      <c r="C2481" s="26" t="s">
        <v>44</v>
      </c>
      <c r="D2481" s="26">
        <v>75</v>
      </c>
      <c r="E2481" s="26">
        <v>150</v>
      </c>
      <c r="F2481" s="26" t="s">
        <v>1561</v>
      </c>
      <c r="G2481" s="27">
        <v>44651</v>
      </c>
      <c r="H2481" s="26" t="s">
        <v>1601</v>
      </c>
    </row>
    <row r="2482" spans="1:8" x14ac:dyDescent="0.2">
      <c r="A2482" s="26" t="s">
        <v>422</v>
      </c>
      <c r="B2482" s="26" t="s">
        <v>870</v>
      </c>
      <c r="C2482" s="26" t="s">
        <v>44</v>
      </c>
      <c r="D2482" s="26">
        <v>80</v>
      </c>
      <c r="E2482" s="26">
        <v>135</v>
      </c>
      <c r="F2482" s="26" t="s">
        <v>54</v>
      </c>
      <c r="G2482" s="27">
        <v>35099</v>
      </c>
      <c r="H2482" s="26" t="s">
        <v>231</v>
      </c>
    </row>
    <row r="2483" spans="1:8" x14ac:dyDescent="0.2">
      <c r="A2483" s="26" t="s">
        <v>422</v>
      </c>
      <c r="B2483" s="26" t="s">
        <v>870</v>
      </c>
      <c r="C2483" s="26" t="s">
        <v>44</v>
      </c>
      <c r="D2483" s="26">
        <v>85</v>
      </c>
      <c r="E2483" s="26">
        <v>66</v>
      </c>
      <c r="F2483" s="26" t="s">
        <v>1201</v>
      </c>
      <c r="G2483" s="27">
        <v>42546</v>
      </c>
      <c r="H2483" s="26" t="s">
        <v>1327</v>
      </c>
    </row>
    <row r="2484" spans="1:8" x14ac:dyDescent="0.2">
      <c r="A2484" s="26" t="s">
        <v>422</v>
      </c>
      <c r="B2484" s="26" t="s">
        <v>870</v>
      </c>
      <c r="C2484" s="26" t="s">
        <v>44</v>
      </c>
      <c r="D2484" s="26">
        <v>90</v>
      </c>
      <c r="E2484" s="26">
        <v>82</v>
      </c>
      <c r="F2484" s="26" t="s">
        <v>1326</v>
      </c>
      <c r="G2484" s="27">
        <v>42546</v>
      </c>
      <c r="H2484" s="26" t="s">
        <v>1327</v>
      </c>
    </row>
    <row r="2485" spans="1:8" x14ac:dyDescent="0.2">
      <c r="A2485" s="26" t="s">
        <v>422</v>
      </c>
      <c r="B2485" s="26" t="s">
        <v>870</v>
      </c>
      <c r="C2485" s="26" t="s">
        <v>44</v>
      </c>
      <c r="D2485" s="26">
        <v>95</v>
      </c>
      <c r="E2485" s="26">
        <v>83</v>
      </c>
      <c r="F2485" s="26" t="s">
        <v>233</v>
      </c>
      <c r="G2485" s="27">
        <v>33068</v>
      </c>
      <c r="H2485" s="26" t="s">
        <v>234</v>
      </c>
    </row>
    <row r="2486" spans="1:8" x14ac:dyDescent="0.2">
      <c r="A2486" s="26" t="s">
        <v>422</v>
      </c>
      <c r="B2486" s="26" t="s">
        <v>870</v>
      </c>
      <c r="C2486" s="26" t="s">
        <v>44</v>
      </c>
      <c r="D2486" s="26">
        <v>100</v>
      </c>
      <c r="E2486" s="26">
        <v>77</v>
      </c>
      <c r="F2486" s="26" t="s">
        <v>968</v>
      </c>
      <c r="G2486" s="27">
        <v>42546</v>
      </c>
      <c r="H2486" s="26" t="s">
        <v>1327</v>
      </c>
    </row>
    <row r="2487" spans="1:8" x14ac:dyDescent="0.2">
      <c r="A2487" s="26" t="s">
        <v>422</v>
      </c>
      <c r="B2487" s="26" t="s">
        <v>1028</v>
      </c>
      <c r="C2487" s="26" t="s">
        <v>44</v>
      </c>
      <c r="D2487" s="26">
        <v>40</v>
      </c>
      <c r="E2487" s="26">
        <v>55</v>
      </c>
      <c r="F2487" s="26" t="s">
        <v>45</v>
      </c>
      <c r="G2487" s="27">
        <v>39270</v>
      </c>
      <c r="H2487" s="26" t="s">
        <v>1073</v>
      </c>
    </row>
    <row r="2488" spans="1:8" x14ac:dyDescent="0.2">
      <c r="A2488" s="26" t="s">
        <v>422</v>
      </c>
      <c r="B2488" s="26" t="s">
        <v>1028</v>
      </c>
      <c r="C2488" s="26" t="s">
        <v>44</v>
      </c>
      <c r="D2488" s="26">
        <v>45</v>
      </c>
      <c r="E2488" s="26">
        <v>55</v>
      </c>
      <c r="F2488" s="26" t="s">
        <v>50</v>
      </c>
      <c r="G2488" s="27">
        <v>33069</v>
      </c>
      <c r="H2488" s="26" t="s">
        <v>1035</v>
      </c>
    </row>
    <row r="2489" spans="1:8" x14ac:dyDescent="0.2">
      <c r="A2489" s="26" t="s">
        <v>422</v>
      </c>
      <c r="B2489" s="26" t="s">
        <v>1028</v>
      </c>
      <c r="C2489" s="26" t="s">
        <v>44</v>
      </c>
      <c r="D2489" s="26">
        <v>50</v>
      </c>
      <c r="E2489" s="26">
        <v>55</v>
      </c>
      <c r="F2489" s="26" t="s">
        <v>50</v>
      </c>
      <c r="G2489" s="27">
        <v>32683</v>
      </c>
      <c r="H2489" s="26" t="s">
        <v>1032</v>
      </c>
    </row>
    <row r="2490" spans="1:8" x14ac:dyDescent="0.2">
      <c r="A2490" s="26" t="s">
        <v>422</v>
      </c>
      <c r="B2490" s="26" t="s">
        <v>1028</v>
      </c>
      <c r="C2490" s="26" t="s">
        <v>44</v>
      </c>
      <c r="D2490" s="26">
        <v>55</v>
      </c>
      <c r="E2490" s="26">
        <v>66</v>
      </c>
      <c r="F2490" s="26" t="s">
        <v>50</v>
      </c>
      <c r="G2490" s="27">
        <v>36708</v>
      </c>
      <c r="H2490" s="26" t="s">
        <v>1062</v>
      </c>
    </row>
    <row r="2491" spans="1:8" x14ac:dyDescent="0.2">
      <c r="A2491" s="26" t="s">
        <v>422</v>
      </c>
      <c r="B2491" s="26" t="s">
        <v>1028</v>
      </c>
      <c r="C2491" s="26" t="s">
        <v>44</v>
      </c>
      <c r="D2491" s="26">
        <v>60</v>
      </c>
      <c r="E2491" s="26">
        <v>83</v>
      </c>
      <c r="F2491" s="26" t="s">
        <v>225</v>
      </c>
      <c r="G2491" s="27">
        <v>33069</v>
      </c>
      <c r="H2491" s="26" t="s">
        <v>1035</v>
      </c>
    </row>
    <row r="2492" spans="1:8" x14ac:dyDescent="0.2">
      <c r="A2492" s="26" t="s">
        <v>422</v>
      </c>
      <c r="B2492" s="26" t="s">
        <v>1028</v>
      </c>
      <c r="C2492" s="26" t="s">
        <v>44</v>
      </c>
      <c r="D2492" s="26">
        <v>65</v>
      </c>
      <c r="E2492" s="26">
        <v>77</v>
      </c>
      <c r="F2492" s="26" t="s">
        <v>425</v>
      </c>
      <c r="G2492" s="27">
        <v>33069</v>
      </c>
      <c r="H2492" s="26" t="s">
        <v>1035</v>
      </c>
    </row>
    <row r="2493" spans="1:8" x14ac:dyDescent="0.2">
      <c r="A2493" s="26" t="s">
        <v>422</v>
      </c>
      <c r="B2493" s="26" t="s">
        <v>1028</v>
      </c>
      <c r="C2493" s="26" t="s">
        <v>44</v>
      </c>
      <c r="D2493" s="26">
        <v>70</v>
      </c>
      <c r="E2493" s="26">
        <v>95</v>
      </c>
      <c r="F2493" s="26" t="s">
        <v>1500</v>
      </c>
      <c r="G2493" s="27">
        <v>44366</v>
      </c>
      <c r="H2493" s="26" t="s">
        <v>1574</v>
      </c>
    </row>
    <row r="2494" spans="1:8" x14ac:dyDescent="0.2">
      <c r="A2494" s="26" t="s">
        <v>422</v>
      </c>
      <c r="B2494" s="26" t="s">
        <v>1028</v>
      </c>
      <c r="C2494" s="26" t="s">
        <v>44</v>
      </c>
      <c r="D2494" s="26">
        <v>75</v>
      </c>
      <c r="E2494" s="26">
        <v>115</v>
      </c>
      <c r="F2494" s="26" t="s">
        <v>54</v>
      </c>
      <c r="G2494" s="27">
        <v>37065</v>
      </c>
      <c r="H2494" s="26" t="s">
        <v>7</v>
      </c>
    </row>
    <row r="2495" spans="1:8" x14ac:dyDescent="0.2">
      <c r="A2495" s="26" t="s">
        <v>422</v>
      </c>
      <c r="B2495" s="26" t="s">
        <v>1028</v>
      </c>
      <c r="C2495" s="26" t="s">
        <v>44</v>
      </c>
      <c r="D2495" s="26">
        <v>80</v>
      </c>
      <c r="E2495" s="26">
        <v>125</v>
      </c>
      <c r="F2495" s="26" t="s">
        <v>54</v>
      </c>
      <c r="G2495" s="27">
        <v>38885</v>
      </c>
      <c r="H2495" s="26" t="s">
        <v>1071</v>
      </c>
    </row>
    <row r="2496" spans="1:8" x14ac:dyDescent="0.2">
      <c r="A2496" s="26" t="s">
        <v>422</v>
      </c>
      <c r="B2496" s="26" t="s">
        <v>1028</v>
      </c>
      <c r="C2496" s="26" t="s">
        <v>44</v>
      </c>
      <c r="D2496" s="26">
        <v>85</v>
      </c>
      <c r="E2496" s="26">
        <v>66</v>
      </c>
      <c r="F2496" s="26" t="s">
        <v>1201</v>
      </c>
      <c r="G2496" s="27">
        <v>42546</v>
      </c>
      <c r="H2496" s="26" t="s">
        <v>1327</v>
      </c>
    </row>
    <row r="2497" spans="1:8" x14ac:dyDescent="0.2">
      <c r="A2497" s="26" t="s">
        <v>422</v>
      </c>
      <c r="B2497" s="26" t="s">
        <v>1028</v>
      </c>
      <c r="C2497" s="26" t="s">
        <v>44</v>
      </c>
      <c r="D2497" s="26">
        <v>90</v>
      </c>
      <c r="E2497" s="26">
        <v>82</v>
      </c>
      <c r="F2497" s="26" t="s">
        <v>1326</v>
      </c>
      <c r="G2497" s="27">
        <v>42546</v>
      </c>
      <c r="H2497" s="26" t="s">
        <v>1327</v>
      </c>
    </row>
    <row r="2498" spans="1:8" x14ac:dyDescent="0.2">
      <c r="A2498" s="26" t="s">
        <v>422</v>
      </c>
      <c r="B2498" s="26" t="s">
        <v>1028</v>
      </c>
      <c r="C2498" s="26" t="s">
        <v>44</v>
      </c>
      <c r="D2498" s="26">
        <v>95</v>
      </c>
      <c r="E2498" s="26">
        <v>83</v>
      </c>
      <c r="F2498" s="26" t="s">
        <v>233</v>
      </c>
      <c r="G2498" s="27">
        <v>33069</v>
      </c>
      <c r="H2498" s="26" t="s">
        <v>1035</v>
      </c>
    </row>
    <row r="2499" spans="1:8" x14ac:dyDescent="0.2">
      <c r="A2499" s="26" t="s">
        <v>422</v>
      </c>
      <c r="B2499" s="26" t="s">
        <v>1028</v>
      </c>
      <c r="C2499" s="26" t="s">
        <v>44</v>
      </c>
      <c r="D2499" s="26">
        <v>100</v>
      </c>
      <c r="E2499" s="26">
        <v>77</v>
      </c>
      <c r="F2499" s="26" t="s">
        <v>968</v>
      </c>
      <c r="G2499" s="27">
        <v>42546</v>
      </c>
      <c r="H2499" s="26" t="s">
        <v>1327</v>
      </c>
    </row>
    <row r="2500" spans="1:8" x14ac:dyDescent="0.2">
      <c r="A2500" s="26" t="s">
        <v>422</v>
      </c>
      <c r="B2500" s="26">
        <v>13</v>
      </c>
      <c r="C2500" s="26" t="s">
        <v>19</v>
      </c>
      <c r="D2500" s="26">
        <v>30</v>
      </c>
      <c r="E2500" s="26">
        <v>44</v>
      </c>
      <c r="F2500" s="26" t="s">
        <v>248</v>
      </c>
      <c r="G2500" s="27">
        <v>33467</v>
      </c>
      <c r="H2500" s="26" t="s">
        <v>37</v>
      </c>
    </row>
    <row r="2501" spans="1:8" x14ac:dyDescent="0.2">
      <c r="A2501" s="26" t="s">
        <v>422</v>
      </c>
      <c r="B2501" s="26">
        <v>13</v>
      </c>
      <c r="C2501" s="26" t="s">
        <v>19</v>
      </c>
      <c r="D2501" s="26">
        <v>35</v>
      </c>
      <c r="E2501" s="26">
        <v>45</v>
      </c>
      <c r="F2501" s="26" t="s">
        <v>252</v>
      </c>
      <c r="G2501" s="27">
        <v>34854</v>
      </c>
      <c r="H2501" s="26" t="s">
        <v>17</v>
      </c>
    </row>
    <row r="2502" spans="1:8" x14ac:dyDescent="0.2">
      <c r="A2502" s="26" t="s">
        <v>422</v>
      </c>
      <c r="B2502" s="26">
        <v>13</v>
      </c>
      <c r="C2502" s="26" t="s">
        <v>19</v>
      </c>
      <c r="D2502" s="26">
        <v>40</v>
      </c>
      <c r="E2502" s="26">
        <v>55</v>
      </c>
      <c r="F2502" s="26" t="s">
        <v>143</v>
      </c>
      <c r="G2502" s="27">
        <v>33216</v>
      </c>
      <c r="H2502" s="26" t="s">
        <v>250</v>
      </c>
    </row>
    <row r="2503" spans="1:8" x14ac:dyDescent="0.2">
      <c r="A2503" s="26" t="s">
        <v>422</v>
      </c>
      <c r="B2503" s="26">
        <v>13</v>
      </c>
      <c r="C2503" s="26" t="s">
        <v>19</v>
      </c>
      <c r="D2503" s="26">
        <v>45</v>
      </c>
      <c r="E2503" s="26">
        <v>55</v>
      </c>
      <c r="F2503" s="26" t="s">
        <v>143</v>
      </c>
      <c r="G2503" s="27">
        <v>33622</v>
      </c>
      <c r="H2503" s="26" t="s">
        <v>251</v>
      </c>
    </row>
    <row r="2504" spans="1:8" x14ac:dyDescent="0.2">
      <c r="A2504" s="26" t="s">
        <v>422</v>
      </c>
      <c r="B2504" s="26">
        <v>13</v>
      </c>
      <c r="C2504" s="26" t="s">
        <v>19</v>
      </c>
      <c r="D2504" s="26">
        <v>50</v>
      </c>
      <c r="E2504" s="26">
        <v>63</v>
      </c>
      <c r="F2504" s="26" t="s">
        <v>59</v>
      </c>
      <c r="G2504" s="27">
        <v>37066</v>
      </c>
      <c r="H2504" s="26" t="s">
        <v>7</v>
      </c>
    </row>
    <row r="2505" spans="1:8" x14ac:dyDescent="0.2">
      <c r="A2505" s="26" t="s">
        <v>422</v>
      </c>
      <c r="B2505" s="26">
        <v>13</v>
      </c>
      <c r="C2505" s="26" t="s">
        <v>19</v>
      </c>
      <c r="D2505" s="26">
        <v>55</v>
      </c>
      <c r="E2505" s="26">
        <v>70</v>
      </c>
      <c r="F2505" s="26" t="s">
        <v>59</v>
      </c>
      <c r="G2505" s="27">
        <v>37408</v>
      </c>
      <c r="H2505" s="26" t="s">
        <v>254</v>
      </c>
    </row>
    <row r="2506" spans="1:8" x14ac:dyDescent="0.2">
      <c r="A2506" s="26" t="s">
        <v>422</v>
      </c>
      <c r="B2506" s="26">
        <v>13</v>
      </c>
      <c r="C2506" s="26" t="s">
        <v>19</v>
      </c>
      <c r="D2506" s="26">
        <v>60</v>
      </c>
      <c r="E2506" s="26">
        <v>77</v>
      </c>
      <c r="F2506" s="26" t="s">
        <v>59</v>
      </c>
      <c r="G2506" s="27">
        <v>37591</v>
      </c>
      <c r="H2506" s="26" t="s">
        <v>21</v>
      </c>
    </row>
    <row r="2507" spans="1:8" x14ac:dyDescent="0.2">
      <c r="A2507" s="26" t="s">
        <v>422</v>
      </c>
      <c r="B2507" s="26">
        <v>13</v>
      </c>
      <c r="C2507" s="26" t="s">
        <v>19</v>
      </c>
      <c r="D2507" s="26">
        <v>65</v>
      </c>
      <c r="E2507" s="26">
        <v>55</v>
      </c>
      <c r="F2507" s="26" t="s">
        <v>429</v>
      </c>
      <c r="G2507" s="27">
        <v>35595</v>
      </c>
      <c r="H2507" s="26" t="s">
        <v>430</v>
      </c>
    </row>
    <row r="2508" spans="1:8" x14ac:dyDescent="0.2">
      <c r="A2508" s="26" t="s">
        <v>422</v>
      </c>
      <c r="B2508" s="26">
        <v>13</v>
      </c>
      <c r="C2508" s="26" t="s">
        <v>19</v>
      </c>
      <c r="D2508" s="26">
        <v>70</v>
      </c>
      <c r="E2508" s="26">
        <v>66</v>
      </c>
      <c r="F2508" s="26" t="s">
        <v>111</v>
      </c>
      <c r="G2508" s="27">
        <v>33467</v>
      </c>
      <c r="H2508" s="26" t="s">
        <v>37</v>
      </c>
    </row>
    <row r="2509" spans="1:8" x14ac:dyDescent="0.2">
      <c r="A2509" s="26" t="s">
        <v>422</v>
      </c>
      <c r="B2509" s="26">
        <v>13</v>
      </c>
      <c r="C2509" s="26" t="s">
        <v>19</v>
      </c>
      <c r="D2509" s="26">
        <v>75</v>
      </c>
      <c r="E2509" s="26">
        <v>71</v>
      </c>
      <c r="F2509" s="26" t="s">
        <v>96</v>
      </c>
      <c r="G2509" s="27">
        <v>36708</v>
      </c>
      <c r="H2509" s="26" t="s">
        <v>343</v>
      </c>
    </row>
    <row r="2510" spans="1:8" x14ac:dyDescent="0.2">
      <c r="A2510" s="26" t="s">
        <v>422</v>
      </c>
      <c r="B2510" s="26">
        <v>13</v>
      </c>
      <c r="C2510" s="26" t="s">
        <v>19</v>
      </c>
      <c r="D2510" s="26">
        <v>80</v>
      </c>
      <c r="E2510" s="26">
        <v>45</v>
      </c>
      <c r="F2510" s="26" t="s">
        <v>145</v>
      </c>
      <c r="G2510" s="27">
        <v>33216</v>
      </c>
      <c r="H2510" s="26" t="s">
        <v>250</v>
      </c>
    </row>
    <row r="2511" spans="1:8" x14ac:dyDescent="0.2">
      <c r="A2511" s="26" t="s">
        <v>422</v>
      </c>
      <c r="B2511" s="26">
        <v>14</v>
      </c>
      <c r="C2511" s="26" t="s">
        <v>19</v>
      </c>
      <c r="D2511" s="26">
        <v>55</v>
      </c>
      <c r="E2511" s="26">
        <v>77</v>
      </c>
      <c r="F2511" s="26" t="s">
        <v>848</v>
      </c>
      <c r="G2511" s="27">
        <v>32683</v>
      </c>
      <c r="H2511" s="26" t="s">
        <v>2</v>
      </c>
    </row>
    <row r="2512" spans="1:8" x14ac:dyDescent="0.2">
      <c r="A2512" s="26" t="s">
        <v>422</v>
      </c>
      <c r="B2512" s="26">
        <v>14</v>
      </c>
      <c r="C2512" s="26" t="s">
        <v>19</v>
      </c>
      <c r="D2512" s="26">
        <v>65</v>
      </c>
      <c r="E2512" s="26">
        <v>105</v>
      </c>
      <c r="F2512" s="26" t="s">
        <v>59</v>
      </c>
      <c r="G2512" s="27">
        <v>37779</v>
      </c>
      <c r="H2512" s="26" t="s">
        <v>184</v>
      </c>
    </row>
    <row r="2513" spans="1:8" x14ac:dyDescent="0.2">
      <c r="A2513" s="26" t="s">
        <v>422</v>
      </c>
      <c r="B2513" s="26">
        <v>14</v>
      </c>
      <c r="C2513" s="26" t="s">
        <v>19</v>
      </c>
      <c r="D2513" s="26">
        <v>75</v>
      </c>
      <c r="E2513" s="26">
        <v>99</v>
      </c>
      <c r="F2513" s="26" t="s">
        <v>20</v>
      </c>
      <c r="G2513" s="27">
        <v>37591</v>
      </c>
      <c r="H2513" s="26" t="s">
        <v>427</v>
      </c>
    </row>
    <row r="2514" spans="1:8" x14ac:dyDescent="0.2">
      <c r="A2514" s="26" t="s">
        <v>422</v>
      </c>
      <c r="B2514" s="26">
        <v>14</v>
      </c>
      <c r="C2514" s="26" t="s">
        <v>19</v>
      </c>
      <c r="D2514" s="26">
        <v>80</v>
      </c>
      <c r="E2514" s="26">
        <v>99</v>
      </c>
      <c r="F2514" s="26" t="s">
        <v>109</v>
      </c>
      <c r="G2514" s="27">
        <v>36708</v>
      </c>
      <c r="H2514" s="26" t="s">
        <v>343</v>
      </c>
    </row>
    <row r="2515" spans="1:8" x14ac:dyDescent="0.2">
      <c r="A2515" s="26" t="s">
        <v>422</v>
      </c>
      <c r="B2515" s="26">
        <v>14</v>
      </c>
      <c r="C2515" s="26" t="s">
        <v>19</v>
      </c>
      <c r="D2515" s="26">
        <v>85</v>
      </c>
      <c r="E2515" s="26">
        <v>110</v>
      </c>
      <c r="F2515" s="26" t="s">
        <v>270</v>
      </c>
      <c r="G2515" s="27">
        <v>37073</v>
      </c>
      <c r="H2515" s="26" t="s">
        <v>431</v>
      </c>
    </row>
    <row r="2516" spans="1:8" x14ac:dyDescent="0.2">
      <c r="A2516" s="26" t="s">
        <v>422</v>
      </c>
      <c r="B2516" s="26">
        <v>14</v>
      </c>
      <c r="C2516" s="26" t="s">
        <v>19</v>
      </c>
      <c r="D2516" s="26">
        <v>90</v>
      </c>
      <c r="E2516" s="26">
        <v>149</v>
      </c>
      <c r="F2516" s="26" t="s">
        <v>847</v>
      </c>
      <c r="G2516" s="27">
        <v>33467</v>
      </c>
      <c r="H2516" s="26" t="s">
        <v>37</v>
      </c>
    </row>
    <row r="2517" spans="1:8" x14ac:dyDescent="0.2">
      <c r="A2517" s="26" t="s">
        <v>422</v>
      </c>
      <c r="B2517" s="26">
        <v>14</v>
      </c>
      <c r="C2517" s="26" t="s">
        <v>19</v>
      </c>
      <c r="D2517" s="26">
        <v>110</v>
      </c>
      <c r="E2517" s="26">
        <v>130</v>
      </c>
      <c r="F2517" s="26" t="s">
        <v>263</v>
      </c>
      <c r="G2517" s="27">
        <v>38885</v>
      </c>
      <c r="H2517" s="26" t="s">
        <v>264</v>
      </c>
    </row>
    <row r="2518" spans="1:8" x14ac:dyDescent="0.2">
      <c r="A2518" s="26" t="s">
        <v>422</v>
      </c>
      <c r="B2518" s="26">
        <v>16</v>
      </c>
      <c r="C2518" s="26" t="s">
        <v>19</v>
      </c>
      <c r="D2518" s="26">
        <v>60</v>
      </c>
      <c r="E2518" s="26">
        <v>98</v>
      </c>
      <c r="F2518" s="26" t="s">
        <v>110</v>
      </c>
      <c r="G2518" s="27">
        <v>36079</v>
      </c>
      <c r="H2518" s="26" t="s">
        <v>1</v>
      </c>
    </row>
    <row r="2519" spans="1:8" x14ac:dyDescent="0.2">
      <c r="A2519" s="26" t="s">
        <v>422</v>
      </c>
      <c r="B2519" s="26">
        <v>16</v>
      </c>
      <c r="C2519" s="26" t="s">
        <v>19</v>
      </c>
      <c r="D2519" s="26">
        <v>65</v>
      </c>
      <c r="E2519" s="26">
        <v>100</v>
      </c>
      <c r="F2519" s="26" t="s">
        <v>432</v>
      </c>
      <c r="G2519" s="27">
        <v>37591</v>
      </c>
      <c r="H2519" s="26" t="s">
        <v>427</v>
      </c>
    </row>
    <row r="2520" spans="1:8" x14ac:dyDescent="0.2">
      <c r="A2520" s="26" t="s">
        <v>422</v>
      </c>
      <c r="B2520" s="26">
        <v>16</v>
      </c>
      <c r="C2520" s="26" t="s">
        <v>19</v>
      </c>
      <c r="D2520" s="26">
        <v>70</v>
      </c>
      <c r="E2520" s="26">
        <v>125</v>
      </c>
      <c r="F2520" s="26" t="s">
        <v>1265</v>
      </c>
      <c r="G2520" s="27">
        <v>43190</v>
      </c>
      <c r="H2520" s="26" t="s">
        <v>1424</v>
      </c>
    </row>
    <row r="2521" spans="1:8" x14ac:dyDescent="0.2">
      <c r="A2521" s="26" t="s">
        <v>422</v>
      </c>
      <c r="B2521" s="26">
        <v>16</v>
      </c>
      <c r="C2521" s="26" t="s">
        <v>19</v>
      </c>
      <c r="D2521" s="26">
        <v>75</v>
      </c>
      <c r="E2521" s="26">
        <v>145</v>
      </c>
      <c r="F2521" s="26" t="s">
        <v>433</v>
      </c>
      <c r="G2521" s="27">
        <v>36603</v>
      </c>
      <c r="H2521" s="26" t="s">
        <v>434</v>
      </c>
    </row>
    <row r="2522" spans="1:8" x14ac:dyDescent="0.2">
      <c r="A2522" s="26" t="s">
        <v>422</v>
      </c>
      <c r="B2522" s="26">
        <v>16</v>
      </c>
      <c r="C2522" s="26" t="s">
        <v>19</v>
      </c>
      <c r="D2522" s="26">
        <v>80</v>
      </c>
      <c r="E2522" s="26">
        <v>135</v>
      </c>
      <c r="F2522" s="26" t="s">
        <v>435</v>
      </c>
      <c r="G2522" s="27">
        <v>36603</v>
      </c>
      <c r="H2522" s="26" t="s">
        <v>434</v>
      </c>
    </row>
    <row r="2523" spans="1:8" x14ac:dyDescent="0.2">
      <c r="A2523" s="26" t="s">
        <v>422</v>
      </c>
      <c r="B2523" s="26">
        <v>16</v>
      </c>
      <c r="C2523" s="26" t="s">
        <v>19</v>
      </c>
      <c r="D2523" s="26">
        <v>85</v>
      </c>
      <c r="E2523" s="26">
        <v>148</v>
      </c>
      <c r="F2523" s="26" t="s">
        <v>435</v>
      </c>
      <c r="G2523" s="27">
        <v>37073</v>
      </c>
      <c r="H2523" s="26" t="s">
        <v>431</v>
      </c>
    </row>
    <row r="2524" spans="1:8" x14ac:dyDescent="0.2">
      <c r="A2524" s="26" t="s">
        <v>422</v>
      </c>
      <c r="B2524" s="26">
        <v>16</v>
      </c>
      <c r="C2524" s="26" t="s">
        <v>19</v>
      </c>
      <c r="D2524" s="26">
        <v>90</v>
      </c>
      <c r="E2524" s="26">
        <v>145</v>
      </c>
      <c r="F2524" s="26" t="s">
        <v>192</v>
      </c>
      <c r="G2524" s="27">
        <v>37779</v>
      </c>
      <c r="H2524" s="26" t="s">
        <v>184</v>
      </c>
    </row>
    <row r="2525" spans="1:8" x14ac:dyDescent="0.2">
      <c r="A2525" s="26" t="s">
        <v>422</v>
      </c>
      <c r="B2525" s="26">
        <v>16</v>
      </c>
      <c r="C2525" s="26" t="s">
        <v>19</v>
      </c>
      <c r="D2525" s="26">
        <v>95</v>
      </c>
      <c r="E2525" s="26">
        <v>185</v>
      </c>
      <c r="F2525" s="26" t="s">
        <v>866</v>
      </c>
      <c r="G2525" s="27">
        <v>40543</v>
      </c>
      <c r="H2525" s="26" t="s">
        <v>943</v>
      </c>
    </row>
    <row r="2526" spans="1:8" x14ac:dyDescent="0.2">
      <c r="A2526" s="26" t="s">
        <v>422</v>
      </c>
      <c r="B2526" s="26">
        <v>16</v>
      </c>
      <c r="C2526" s="26" t="s">
        <v>19</v>
      </c>
      <c r="D2526" s="26">
        <v>100</v>
      </c>
      <c r="E2526" s="26">
        <v>155</v>
      </c>
      <c r="F2526" s="26" t="s">
        <v>436</v>
      </c>
      <c r="G2526" s="27">
        <v>36603</v>
      </c>
      <c r="H2526" s="26" t="s">
        <v>434</v>
      </c>
    </row>
    <row r="2527" spans="1:8" x14ac:dyDescent="0.2">
      <c r="A2527" s="26" t="s">
        <v>422</v>
      </c>
      <c r="B2527" s="26">
        <v>16</v>
      </c>
      <c r="C2527" s="26" t="s">
        <v>19</v>
      </c>
      <c r="D2527" s="26" t="s">
        <v>871</v>
      </c>
      <c r="E2527" s="26">
        <v>170</v>
      </c>
      <c r="F2527" s="26" t="s">
        <v>193</v>
      </c>
      <c r="G2527" s="27">
        <v>37779</v>
      </c>
      <c r="H2527" s="26" t="s">
        <v>184</v>
      </c>
    </row>
    <row r="2528" spans="1:8" x14ac:dyDescent="0.2">
      <c r="A2528" s="26" t="s">
        <v>422</v>
      </c>
      <c r="B2528" s="26">
        <v>18</v>
      </c>
      <c r="C2528" s="26" t="s">
        <v>19</v>
      </c>
      <c r="D2528" s="26">
        <v>60</v>
      </c>
      <c r="E2528" s="26">
        <v>77</v>
      </c>
      <c r="F2528" s="26" t="s">
        <v>66</v>
      </c>
      <c r="G2528" s="27">
        <v>36708</v>
      </c>
      <c r="H2528" s="26" t="s">
        <v>343</v>
      </c>
    </row>
    <row r="2529" spans="1:8" x14ac:dyDescent="0.2">
      <c r="A2529" s="26" t="s">
        <v>422</v>
      </c>
      <c r="B2529" s="26">
        <v>18</v>
      </c>
      <c r="C2529" s="26" t="s">
        <v>19</v>
      </c>
      <c r="D2529" s="26">
        <v>80</v>
      </c>
      <c r="E2529" s="26">
        <v>210</v>
      </c>
      <c r="F2529" s="26" t="s">
        <v>42</v>
      </c>
      <c r="G2529" s="27">
        <v>37066</v>
      </c>
      <c r="H2529" s="26" t="s">
        <v>7</v>
      </c>
    </row>
    <row r="2530" spans="1:8" x14ac:dyDescent="0.2">
      <c r="A2530" s="26" t="s">
        <v>422</v>
      </c>
      <c r="B2530" s="26">
        <v>18</v>
      </c>
      <c r="C2530" s="26" t="s">
        <v>19</v>
      </c>
      <c r="D2530" s="26">
        <v>100</v>
      </c>
      <c r="E2530" s="26">
        <v>135</v>
      </c>
      <c r="F2530" s="26" t="s">
        <v>194</v>
      </c>
      <c r="G2530" s="27">
        <v>37779</v>
      </c>
      <c r="H2530" s="26" t="s">
        <v>184</v>
      </c>
    </row>
    <row r="2531" spans="1:8" x14ac:dyDescent="0.2">
      <c r="A2531" s="26" t="s">
        <v>422</v>
      </c>
      <c r="B2531" s="26">
        <v>18</v>
      </c>
      <c r="C2531" s="26" t="s">
        <v>19</v>
      </c>
      <c r="D2531" s="26">
        <v>105</v>
      </c>
      <c r="E2531" s="26">
        <v>153</v>
      </c>
      <c r="F2531" s="26" t="s">
        <v>436</v>
      </c>
      <c r="G2531" s="27">
        <v>37073</v>
      </c>
      <c r="H2531" s="26" t="s">
        <v>431</v>
      </c>
    </row>
    <row r="2532" spans="1:8" x14ac:dyDescent="0.2">
      <c r="A2532" s="26" t="s">
        <v>422</v>
      </c>
      <c r="B2532" s="26">
        <v>18</v>
      </c>
      <c r="C2532" s="26" t="s">
        <v>19</v>
      </c>
      <c r="D2532" s="26">
        <v>110</v>
      </c>
      <c r="E2532" s="26">
        <v>185</v>
      </c>
      <c r="F2532" s="26" t="s">
        <v>69</v>
      </c>
      <c r="G2532" s="27">
        <v>38885</v>
      </c>
      <c r="H2532" s="26" t="s">
        <v>264</v>
      </c>
    </row>
    <row r="2533" spans="1:8" x14ac:dyDescent="0.2">
      <c r="A2533" s="26" t="s">
        <v>422</v>
      </c>
      <c r="B2533" s="26">
        <v>40</v>
      </c>
      <c r="C2533" s="26" t="s">
        <v>19</v>
      </c>
      <c r="D2533" s="26">
        <v>60</v>
      </c>
      <c r="E2533" s="26">
        <v>138</v>
      </c>
      <c r="F2533" s="26" t="s">
        <v>85</v>
      </c>
      <c r="G2533" s="27">
        <v>33068</v>
      </c>
      <c r="H2533" s="26" t="s">
        <v>234</v>
      </c>
    </row>
    <row r="2534" spans="1:8" x14ac:dyDescent="0.2">
      <c r="A2534" s="26" t="s">
        <v>422</v>
      </c>
      <c r="B2534" s="26">
        <v>40</v>
      </c>
      <c r="C2534" s="26" t="s">
        <v>19</v>
      </c>
      <c r="D2534" s="26">
        <v>65</v>
      </c>
      <c r="E2534" s="26">
        <v>160</v>
      </c>
      <c r="F2534" s="26" t="s">
        <v>285</v>
      </c>
      <c r="G2534" s="27">
        <v>33068</v>
      </c>
      <c r="H2534" s="26" t="s">
        <v>234</v>
      </c>
    </row>
    <row r="2535" spans="1:8" x14ac:dyDescent="0.2">
      <c r="A2535" s="26" t="s">
        <v>422</v>
      </c>
      <c r="B2535" s="26">
        <v>40</v>
      </c>
      <c r="C2535" s="26" t="s">
        <v>19</v>
      </c>
      <c r="D2535" s="26">
        <v>70</v>
      </c>
      <c r="E2535" s="26">
        <v>182</v>
      </c>
      <c r="F2535" s="26" t="s">
        <v>77</v>
      </c>
      <c r="G2535" s="27">
        <v>35238</v>
      </c>
      <c r="H2535" s="26" t="s">
        <v>371</v>
      </c>
    </row>
    <row r="2536" spans="1:8" x14ac:dyDescent="0.2">
      <c r="A2536" s="26" t="s">
        <v>422</v>
      </c>
      <c r="B2536" s="26">
        <v>40</v>
      </c>
      <c r="C2536" s="26" t="s">
        <v>19</v>
      </c>
      <c r="D2536" s="26">
        <v>75</v>
      </c>
      <c r="E2536" s="26">
        <v>215</v>
      </c>
      <c r="F2536" s="26" t="s">
        <v>79</v>
      </c>
      <c r="G2536" s="27">
        <v>35238</v>
      </c>
      <c r="H2536" s="26" t="s">
        <v>371</v>
      </c>
    </row>
    <row r="2537" spans="1:8" x14ac:dyDescent="0.2">
      <c r="A2537" s="26" t="s">
        <v>422</v>
      </c>
      <c r="B2537" s="26">
        <v>40</v>
      </c>
      <c r="C2537" s="26" t="s">
        <v>19</v>
      </c>
      <c r="D2537" s="26">
        <v>80</v>
      </c>
      <c r="E2537" s="26">
        <v>226</v>
      </c>
      <c r="F2537" s="26" t="s">
        <v>79</v>
      </c>
      <c r="G2537" s="27">
        <v>34987</v>
      </c>
      <c r="H2537" s="26" t="s">
        <v>15</v>
      </c>
    </row>
    <row r="2538" spans="1:8" x14ac:dyDescent="0.2">
      <c r="A2538" s="26" t="s">
        <v>422</v>
      </c>
      <c r="B2538" s="26">
        <v>40</v>
      </c>
      <c r="C2538" s="26" t="s">
        <v>19</v>
      </c>
      <c r="D2538" s="26">
        <v>85</v>
      </c>
      <c r="E2538" s="26">
        <v>140</v>
      </c>
      <c r="F2538" s="26" t="s">
        <v>355</v>
      </c>
      <c r="G2538" s="27">
        <v>37066</v>
      </c>
      <c r="H2538" s="26" t="s">
        <v>7</v>
      </c>
    </row>
    <row r="2539" spans="1:8" x14ac:dyDescent="0.2">
      <c r="A2539" s="26" t="s">
        <v>422</v>
      </c>
      <c r="B2539" s="26">
        <v>40</v>
      </c>
      <c r="C2539" s="26" t="s">
        <v>19</v>
      </c>
      <c r="D2539" s="26">
        <v>90</v>
      </c>
      <c r="E2539" s="26">
        <v>132</v>
      </c>
      <c r="F2539" s="26" t="s">
        <v>287</v>
      </c>
      <c r="G2539" s="27">
        <v>32683</v>
      </c>
      <c r="H2539" s="26" t="s">
        <v>2</v>
      </c>
    </row>
    <row r="2540" spans="1:8" x14ac:dyDescent="0.2">
      <c r="A2540" s="26" t="s">
        <v>422</v>
      </c>
      <c r="B2540" s="26">
        <v>40</v>
      </c>
      <c r="C2540" s="26" t="s">
        <v>19</v>
      </c>
      <c r="D2540" s="26">
        <v>95</v>
      </c>
      <c r="E2540" s="26">
        <v>154</v>
      </c>
      <c r="F2540" s="26" t="s">
        <v>386</v>
      </c>
      <c r="G2540" s="27">
        <v>33467</v>
      </c>
      <c r="H2540" s="26" t="s">
        <v>37</v>
      </c>
    </row>
    <row r="2541" spans="1:8" x14ac:dyDescent="0.2">
      <c r="A2541" s="26" t="s">
        <v>422</v>
      </c>
      <c r="B2541" s="26">
        <v>40</v>
      </c>
      <c r="C2541" s="26" t="s">
        <v>19</v>
      </c>
      <c r="D2541" s="26">
        <v>100</v>
      </c>
      <c r="E2541" s="26">
        <v>204</v>
      </c>
      <c r="F2541" s="26" t="s">
        <v>849</v>
      </c>
      <c r="G2541" s="27">
        <v>32683</v>
      </c>
      <c r="H2541" s="26" t="s">
        <v>2</v>
      </c>
    </row>
    <row r="2542" spans="1:8" x14ac:dyDescent="0.2">
      <c r="A2542" s="26" t="s">
        <v>422</v>
      </c>
      <c r="B2542" s="26">
        <v>40</v>
      </c>
      <c r="C2542" s="26" t="s">
        <v>19</v>
      </c>
      <c r="D2542" s="26">
        <v>105</v>
      </c>
      <c r="E2542" s="26">
        <v>234</v>
      </c>
      <c r="F2542" s="26" t="s">
        <v>357</v>
      </c>
      <c r="G2542" s="27">
        <v>33012</v>
      </c>
      <c r="H2542" s="26" t="s">
        <v>226</v>
      </c>
    </row>
    <row r="2543" spans="1:8" x14ac:dyDescent="0.2">
      <c r="A2543" s="26" t="s">
        <v>422</v>
      </c>
      <c r="B2543" s="26">
        <v>40</v>
      </c>
      <c r="C2543" s="26" t="s">
        <v>19</v>
      </c>
      <c r="D2543" s="26">
        <v>115</v>
      </c>
      <c r="E2543" s="26">
        <v>231</v>
      </c>
      <c r="F2543" s="26" t="s">
        <v>75</v>
      </c>
      <c r="G2543" s="27">
        <v>39270</v>
      </c>
      <c r="H2543" s="26" t="s">
        <v>730</v>
      </c>
    </row>
    <row r="2544" spans="1:8" x14ac:dyDescent="0.2">
      <c r="A2544" s="26" t="s">
        <v>422</v>
      </c>
      <c r="B2544" s="26">
        <v>40</v>
      </c>
      <c r="C2544" s="26" t="s">
        <v>19</v>
      </c>
      <c r="D2544" s="26">
        <v>120</v>
      </c>
      <c r="E2544" s="26">
        <v>251</v>
      </c>
      <c r="F2544" s="26" t="s">
        <v>156</v>
      </c>
      <c r="G2544" s="27">
        <v>43190</v>
      </c>
      <c r="H2544" s="26" t="s">
        <v>1424</v>
      </c>
    </row>
    <row r="2545" spans="1:8" x14ac:dyDescent="0.2">
      <c r="A2545" s="26" t="s">
        <v>422</v>
      </c>
      <c r="B2545" s="26">
        <v>40</v>
      </c>
      <c r="C2545" s="26" t="s">
        <v>19</v>
      </c>
      <c r="D2545" s="26">
        <v>125</v>
      </c>
      <c r="E2545" s="26">
        <v>255</v>
      </c>
      <c r="F2545" s="26" t="s">
        <v>284</v>
      </c>
      <c r="G2545" s="27">
        <v>40543</v>
      </c>
      <c r="H2545" s="26" t="s">
        <v>943</v>
      </c>
    </row>
    <row r="2546" spans="1:8" x14ac:dyDescent="0.2">
      <c r="A2546" s="26" t="s">
        <v>422</v>
      </c>
      <c r="B2546" s="26">
        <v>45</v>
      </c>
      <c r="C2546" s="26" t="s">
        <v>19</v>
      </c>
      <c r="D2546" s="26">
        <v>60</v>
      </c>
      <c r="E2546" s="26">
        <v>127</v>
      </c>
      <c r="F2546" s="26" t="s">
        <v>85</v>
      </c>
      <c r="G2546" s="27">
        <v>33467</v>
      </c>
      <c r="H2546" s="26" t="s">
        <v>37</v>
      </c>
    </row>
    <row r="2547" spans="1:8" x14ac:dyDescent="0.2">
      <c r="A2547" s="26" t="s">
        <v>422</v>
      </c>
      <c r="B2547" s="26">
        <v>45</v>
      </c>
      <c r="C2547" s="26" t="s">
        <v>19</v>
      </c>
      <c r="D2547" s="26">
        <v>65</v>
      </c>
      <c r="E2547" s="26">
        <v>160</v>
      </c>
      <c r="F2547" s="26" t="s">
        <v>285</v>
      </c>
      <c r="G2547" s="27">
        <v>35238</v>
      </c>
      <c r="H2547" s="26" t="s">
        <v>371</v>
      </c>
    </row>
    <row r="2548" spans="1:8" x14ac:dyDescent="0.2">
      <c r="A2548" s="26" t="s">
        <v>422</v>
      </c>
      <c r="B2548" s="26">
        <v>45</v>
      </c>
      <c r="C2548" s="26" t="s">
        <v>19</v>
      </c>
      <c r="D2548" s="26">
        <v>70</v>
      </c>
      <c r="E2548" s="26">
        <v>145</v>
      </c>
      <c r="F2548" s="26" t="s">
        <v>77</v>
      </c>
      <c r="G2548" s="27">
        <v>37779</v>
      </c>
      <c r="H2548" s="26" t="s">
        <v>184</v>
      </c>
    </row>
    <row r="2549" spans="1:8" x14ac:dyDescent="0.2">
      <c r="A2549" s="26" t="s">
        <v>422</v>
      </c>
      <c r="B2549" s="26">
        <v>45</v>
      </c>
      <c r="C2549" s="26" t="s">
        <v>19</v>
      </c>
      <c r="D2549" s="26">
        <v>75</v>
      </c>
      <c r="E2549" s="26">
        <v>176</v>
      </c>
      <c r="F2549" s="26" t="s">
        <v>122</v>
      </c>
      <c r="G2549" s="27">
        <v>33467</v>
      </c>
      <c r="H2549" s="26" t="s">
        <v>37</v>
      </c>
    </row>
    <row r="2550" spans="1:8" x14ac:dyDescent="0.2">
      <c r="A2550" s="26" t="s">
        <v>422</v>
      </c>
      <c r="B2550" s="26">
        <v>45</v>
      </c>
      <c r="C2550" s="26" t="s">
        <v>19</v>
      </c>
      <c r="D2550" s="26">
        <v>80</v>
      </c>
      <c r="E2550" s="26">
        <v>170</v>
      </c>
      <c r="F2550" s="26" t="s">
        <v>79</v>
      </c>
      <c r="G2550" s="27">
        <v>37779</v>
      </c>
      <c r="H2550" s="26" t="s">
        <v>184</v>
      </c>
    </row>
    <row r="2551" spans="1:8" x14ac:dyDescent="0.2">
      <c r="A2551" s="26" t="s">
        <v>422</v>
      </c>
      <c r="B2551" s="26">
        <v>45</v>
      </c>
      <c r="C2551" s="26" t="s">
        <v>19</v>
      </c>
      <c r="D2551" s="26">
        <v>85</v>
      </c>
      <c r="E2551" s="26">
        <v>193</v>
      </c>
      <c r="F2551" s="26" t="s">
        <v>122</v>
      </c>
      <c r="G2551" s="27">
        <v>32823</v>
      </c>
      <c r="H2551" s="26" t="s">
        <v>226</v>
      </c>
    </row>
    <row r="2552" spans="1:8" x14ac:dyDescent="0.2">
      <c r="A2552" s="26" t="s">
        <v>422</v>
      </c>
      <c r="B2552" s="26">
        <v>45</v>
      </c>
      <c r="C2552" s="26" t="s">
        <v>19</v>
      </c>
      <c r="D2552" s="26">
        <v>90</v>
      </c>
      <c r="E2552" s="26">
        <v>177</v>
      </c>
      <c r="F2552" s="26" t="s">
        <v>1060</v>
      </c>
      <c r="G2552" s="27">
        <v>41182</v>
      </c>
      <c r="H2552" s="26" t="s">
        <v>1158</v>
      </c>
    </row>
    <row r="2553" spans="1:8" x14ac:dyDescent="0.2">
      <c r="A2553" s="26" t="s">
        <v>422</v>
      </c>
      <c r="B2553" s="26">
        <v>45</v>
      </c>
      <c r="C2553" s="26" t="s">
        <v>19</v>
      </c>
      <c r="D2553" s="26">
        <v>95</v>
      </c>
      <c r="E2553" s="26">
        <v>200</v>
      </c>
      <c r="F2553" s="26" t="s">
        <v>291</v>
      </c>
      <c r="G2553" s="27">
        <v>32530</v>
      </c>
      <c r="H2553" s="26" t="s">
        <v>229</v>
      </c>
    </row>
    <row r="2554" spans="1:8" x14ac:dyDescent="0.2">
      <c r="A2554" s="26" t="s">
        <v>422</v>
      </c>
      <c r="B2554" s="26">
        <v>45</v>
      </c>
      <c r="C2554" s="26" t="s">
        <v>19</v>
      </c>
      <c r="D2554" s="26">
        <v>100</v>
      </c>
      <c r="E2554" s="26">
        <v>229</v>
      </c>
      <c r="F2554" s="26" t="s">
        <v>31</v>
      </c>
      <c r="G2554" s="27">
        <v>37073</v>
      </c>
      <c r="H2554" s="26" t="s">
        <v>437</v>
      </c>
    </row>
    <row r="2555" spans="1:8" x14ac:dyDescent="0.2">
      <c r="A2555" s="26" t="s">
        <v>422</v>
      </c>
      <c r="B2555" s="26">
        <v>45</v>
      </c>
      <c r="C2555" s="26" t="s">
        <v>19</v>
      </c>
      <c r="D2555" s="26">
        <v>105</v>
      </c>
      <c r="E2555" s="26">
        <v>237</v>
      </c>
      <c r="F2555" s="26" t="s">
        <v>31</v>
      </c>
      <c r="G2555" s="27">
        <v>37591</v>
      </c>
      <c r="H2555" s="26" t="s">
        <v>21</v>
      </c>
    </row>
    <row r="2556" spans="1:8" x14ac:dyDescent="0.2">
      <c r="A2556" s="26" t="s">
        <v>422</v>
      </c>
      <c r="B2556" s="26">
        <v>45</v>
      </c>
      <c r="C2556" s="26" t="s">
        <v>19</v>
      </c>
      <c r="D2556" s="26">
        <v>110</v>
      </c>
      <c r="E2556" s="26">
        <v>237</v>
      </c>
      <c r="F2556" s="26" t="s">
        <v>357</v>
      </c>
      <c r="G2556" s="27">
        <v>34748</v>
      </c>
      <c r="H2556" s="26" t="s">
        <v>337</v>
      </c>
    </row>
    <row r="2557" spans="1:8" x14ac:dyDescent="0.2">
      <c r="A2557" s="26" t="s">
        <v>422</v>
      </c>
      <c r="B2557" s="26">
        <v>45</v>
      </c>
      <c r="C2557" s="26" t="s">
        <v>19</v>
      </c>
      <c r="D2557" s="26">
        <v>115</v>
      </c>
      <c r="E2557" s="26">
        <v>190</v>
      </c>
      <c r="F2557" s="26" t="s">
        <v>156</v>
      </c>
      <c r="G2557" s="27">
        <v>44366</v>
      </c>
      <c r="H2557" s="26" t="s">
        <v>1574</v>
      </c>
    </row>
    <row r="2558" spans="1:8" x14ac:dyDescent="0.2">
      <c r="A2558" s="26" t="s">
        <v>422</v>
      </c>
      <c r="B2558" s="26">
        <v>45</v>
      </c>
      <c r="C2558" s="26" t="s">
        <v>19</v>
      </c>
      <c r="D2558" s="26">
        <v>120</v>
      </c>
      <c r="E2558" s="26">
        <v>231</v>
      </c>
      <c r="F2558" s="26" t="s">
        <v>357</v>
      </c>
      <c r="G2558" s="27">
        <v>35238</v>
      </c>
      <c r="H2558" s="26" t="s">
        <v>371</v>
      </c>
    </row>
    <row r="2559" spans="1:8" x14ac:dyDescent="0.2">
      <c r="A2559" s="26" t="s">
        <v>422</v>
      </c>
      <c r="B2559" s="26">
        <v>45</v>
      </c>
      <c r="C2559" s="26" t="s">
        <v>19</v>
      </c>
      <c r="D2559" s="26">
        <v>125</v>
      </c>
      <c r="E2559" s="26">
        <v>198</v>
      </c>
      <c r="F2559" s="26" t="s">
        <v>76</v>
      </c>
      <c r="G2559" s="27">
        <v>36708</v>
      </c>
      <c r="H2559" s="26" t="s">
        <v>343</v>
      </c>
    </row>
    <row r="2560" spans="1:8" x14ac:dyDescent="0.2">
      <c r="A2560" s="26" t="s">
        <v>422</v>
      </c>
      <c r="B2560" s="26">
        <v>45</v>
      </c>
      <c r="C2560" s="26" t="s">
        <v>19</v>
      </c>
      <c r="D2560" s="26" t="s">
        <v>871</v>
      </c>
      <c r="E2560" s="26">
        <v>180</v>
      </c>
      <c r="F2560" s="26" t="s">
        <v>403</v>
      </c>
      <c r="G2560" s="27">
        <v>34006</v>
      </c>
      <c r="H2560" s="26" t="s">
        <v>439</v>
      </c>
    </row>
    <row r="2561" spans="1:8" x14ac:dyDescent="0.2">
      <c r="A2561" s="26" t="s">
        <v>422</v>
      </c>
      <c r="B2561" s="26">
        <v>50</v>
      </c>
      <c r="C2561" s="26" t="s">
        <v>19</v>
      </c>
      <c r="D2561" s="26">
        <v>65</v>
      </c>
      <c r="E2561" s="26">
        <v>121</v>
      </c>
      <c r="F2561" s="26" t="s">
        <v>285</v>
      </c>
      <c r="G2561" s="27">
        <v>36708</v>
      </c>
      <c r="H2561" s="26" t="s">
        <v>343</v>
      </c>
    </row>
    <row r="2562" spans="1:8" x14ac:dyDescent="0.2">
      <c r="A2562" s="26" t="s">
        <v>422</v>
      </c>
      <c r="B2562" s="26">
        <v>50</v>
      </c>
      <c r="C2562" s="26" t="s">
        <v>19</v>
      </c>
      <c r="D2562" s="26">
        <v>70</v>
      </c>
      <c r="E2562" s="26">
        <v>99</v>
      </c>
      <c r="F2562" s="26" t="s">
        <v>295</v>
      </c>
      <c r="G2562" s="27">
        <v>32683</v>
      </c>
      <c r="H2562" s="26" t="s">
        <v>2</v>
      </c>
    </row>
    <row r="2563" spans="1:8" x14ac:dyDescent="0.2">
      <c r="A2563" s="26" t="s">
        <v>422</v>
      </c>
      <c r="B2563" s="26">
        <v>50</v>
      </c>
      <c r="C2563" s="26" t="s">
        <v>19</v>
      </c>
      <c r="D2563" s="26">
        <v>75</v>
      </c>
      <c r="E2563" s="26">
        <v>149</v>
      </c>
      <c r="F2563" s="26" t="s">
        <v>85</v>
      </c>
      <c r="G2563" s="27">
        <v>36708</v>
      </c>
      <c r="H2563" s="26" t="s">
        <v>343</v>
      </c>
    </row>
    <row r="2564" spans="1:8" x14ac:dyDescent="0.2">
      <c r="A2564" s="26" t="s">
        <v>422</v>
      </c>
      <c r="B2564" s="26">
        <v>50</v>
      </c>
      <c r="C2564" s="26" t="s">
        <v>19</v>
      </c>
      <c r="D2564" s="26">
        <v>80</v>
      </c>
      <c r="E2564" s="26">
        <v>182</v>
      </c>
      <c r="F2564" s="26" t="s">
        <v>122</v>
      </c>
      <c r="G2564" s="27">
        <v>35238</v>
      </c>
      <c r="H2564" s="26" t="s">
        <v>371</v>
      </c>
    </row>
    <row r="2565" spans="1:8" x14ac:dyDescent="0.2">
      <c r="A2565" s="26" t="s">
        <v>422</v>
      </c>
      <c r="B2565" s="26">
        <v>50</v>
      </c>
      <c r="C2565" s="26" t="s">
        <v>19</v>
      </c>
      <c r="D2565" s="26">
        <v>85</v>
      </c>
      <c r="E2565" s="26">
        <v>193</v>
      </c>
      <c r="F2565" s="26" t="s">
        <v>122</v>
      </c>
      <c r="G2565" s="27">
        <v>33936</v>
      </c>
      <c r="H2565" s="26" t="s">
        <v>325</v>
      </c>
    </row>
    <row r="2566" spans="1:8" x14ac:dyDescent="0.2">
      <c r="A2566" s="26" t="s">
        <v>422</v>
      </c>
      <c r="B2566" s="26">
        <v>50</v>
      </c>
      <c r="C2566" s="26" t="s">
        <v>19</v>
      </c>
      <c r="D2566" s="26">
        <v>90</v>
      </c>
      <c r="E2566" s="26">
        <v>222</v>
      </c>
      <c r="F2566" s="26" t="s">
        <v>83</v>
      </c>
      <c r="G2566" s="27">
        <v>32823</v>
      </c>
      <c r="H2566" s="26" t="s">
        <v>226</v>
      </c>
    </row>
    <row r="2567" spans="1:8" x14ac:dyDescent="0.2">
      <c r="A2567" s="26" t="s">
        <v>422</v>
      </c>
      <c r="B2567" s="26">
        <v>50</v>
      </c>
      <c r="C2567" s="26" t="s">
        <v>19</v>
      </c>
      <c r="D2567" s="26">
        <v>95</v>
      </c>
      <c r="E2567" s="26">
        <v>223</v>
      </c>
      <c r="F2567" s="26" t="s">
        <v>83</v>
      </c>
      <c r="G2567" s="27">
        <v>32383</v>
      </c>
      <c r="H2567" s="26" t="s">
        <v>358</v>
      </c>
    </row>
    <row r="2568" spans="1:8" x14ac:dyDescent="0.2">
      <c r="A2568" s="26" t="s">
        <v>422</v>
      </c>
      <c r="B2568" s="26">
        <v>50</v>
      </c>
      <c r="C2568" s="26" t="s">
        <v>19</v>
      </c>
      <c r="D2568" s="26">
        <v>100</v>
      </c>
      <c r="E2568" s="26">
        <v>209</v>
      </c>
      <c r="F2568" s="26" t="s">
        <v>31</v>
      </c>
      <c r="G2568" s="27">
        <v>39270</v>
      </c>
      <c r="H2568" s="26" t="s">
        <v>730</v>
      </c>
    </row>
    <row r="2569" spans="1:8" x14ac:dyDescent="0.2">
      <c r="A2569" s="26" t="s">
        <v>422</v>
      </c>
      <c r="B2569" s="26">
        <v>50</v>
      </c>
      <c r="C2569" s="26" t="s">
        <v>19</v>
      </c>
      <c r="D2569" s="26">
        <v>105</v>
      </c>
      <c r="E2569" s="26">
        <v>226</v>
      </c>
      <c r="F2569" s="26" t="s">
        <v>88</v>
      </c>
      <c r="G2569" s="27">
        <v>33467</v>
      </c>
      <c r="H2569" s="26" t="s">
        <v>37</v>
      </c>
    </row>
    <row r="2570" spans="1:8" x14ac:dyDescent="0.2">
      <c r="A2570" s="26" t="s">
        <v>422</v>
      </c>
      <c r="B2570" s="26">
        <v>50</v>
      </c>
      <c r="C2570" s="26" t="s">
        <v>19</v>
      </c>
      <c r="D2570" s="26">
        <v>110</v>
      </c>
      <c r="E2570" s="26">
        <v>230</v>
      </c>
      <c r="F2570" s="26" t="s">
        <v>88</v>
      </c>
      <c r="G2570" s="27">
        <v>34854</v>
      </c>
      <c r="H2570" s="26" t="s">
        <v>17</v>
      </c>
    </row>
    <row r="2571" spans="1:8" x14ac:dyDescent="0.2">
      <c r="A2571" s="26" t="s">
        <v>422</v>
      </c>
      <c r="B2571" s="26">
        <v>50</v>
      </c>
      <c r="C2571" s="26" t="s">
        <v>19</v>
      </c>
      <c r="D2571" s="26">
        <v>115</v>
      </c>
      <c r="E2571" s="26">
        <v>248</v>
      </c>
      <c r="F2571" s="26" t="s">
        <v>88</v>
      </c>
      <c r="G2571" s="27">
        <v>33999</v>
      </c>
      <c r="H2571" s="26" t="s">
        <v>301</v>
      </c>
    </row>
    <row r="2572" spans="1:8" x14ac:dyDescent="0.2">
      <c r="A2572" s="26" t="s">
        <v>422</v>
      </c>
      <c r="B2572" s="26">
        <v>50</v>
      </c>
      <c r="C2572" s="26" t="s">
        <v>19</v>
      </c>
      <c r="D2572" s="26">
        <v>120</v>
      </c>
      <c r="E2572" s="26">
        <v>145</v>
      </c>
      <c r="F2572" s="26" t="s">
        <v>87</v>
      </c>
      <c r="G2572" s="27">
        <v>35595</v>
      </c>
      <c r="H2572" s="26" t="s">
        <v>423</v>
      </c>
    </row>
    <row r="2573" spans="1:8" x14ac:dyDescent="0.2">
      <c r="A2573" s="26" t="s">
        <v>422</v>
      </c>
      <c r="B2573" s="26">
        <v>50</v>
      </c>
      <c r="C2573" s="26" t="s">
        <v>19</v>
      </c>
      <c r="D2573" s="26" t="s">
        <v>871</v>
      </c>
      <c r="E2573" s="26">
        <v>260</v>
      </c>
      <c r="F2573" s="26" t="s">
        <v>163</v>
      </c>
      <c r="G2573" s="27">
        <v>40543</v>
      </c>
      <c r="H2573" s="26" t="s">
        <v>943</v>
      </c>
    </row>
    <row r="2574" spans="1:8" x14ac:dyDescent="0.2">
      <c r="A2574" s="26" t="s">
        <v>422</v>
      </c>
      <c r="B2574" s="26">
        <v>55</v>
      </c>
      <c r="C2574" s="26" t="s">
        <v>19</v>
      </c>
      <c r="D2574" s="26">
        <v>70</v>
      </c>
      <c r="E2574" s="26">
        <v>99</v>
      </c>
      <c r="F2574" s="26" t="s">
        <v>295</v>
      </c>
      <c r="G2574" s="27">
        <v>32823</v>
      </c>
      <c r="H2574" s="26" t="s">
        <v>226</v>
      </c>
    </row>
    <row r="2575" spans="1:8" x14ac:dyDescent="0.2">
      <c r="A2575" s="26" t="s">
        <v>422</v>
      </c>
      <c r="B2575" s="26">
        <v>55</v>
      </c>
      <c r="C2575" s="26" t="s">
        <v>19</v>
      </c>
      <c r="D2575" s="26">
        <v>75</v>
      </c>
      <c r="E2575" s="26">
        <v>99</v>
      </c>
      <c r="F2575" s="26" t="s">
        <v>295</v>
      </c>
      <c r="G2575" s="27">
        <v>33467</v>
      </c>
      <c r="H2575" s="26" t="s">
        <v>37</v>
      </c>
    </row>
    <row r="2576" spans="1:8" x14ac:dyDescent="0.2">
      <c r="A2576" s="26" t="s">
        <v>422</v>
      </c>
      <c r="B2576" s="26">
        <v>55</v>
      </c>
      <c r="C2576" s="26" t="s">
        <v>19</v>
      </c>
      <c r="D2576" s="26">
        <v>80</v>
      </c>
      <c r="E2576" s="26">
        <v>127</v>
      </c>
      <c r="F2576" s="26" t="s">
        <v>89</v>
      </c>
      <c r="G2576" s="27">
        <v>33068</v>
      </c>
      <c r="H2576" s="26" t="s">
        <v>234</v>
      </c>
    </row>
    <row r="2577" spans="1:8" x14ac:dyDescent="0.2">
      <c r="A2577" s="26" t="s">
        <v>422</v>
      </c>
      <c r="B2577" s="26">
        <v>55</v>
      </c>
      <c r="C2577" s="26" t="s">
        <v>19</v>
      </c>
      <c r="D2577" s="26">
        <v>85</v>
      </c>
      <c r="E2577" s="26">
        <v>177</v>
      </c>
      <c r="F2577" s="26" t="s">
        <v>122</v>
      </c>
      <c r="G2577" s="27">
        <v>36484</v>
      </c>
      <c r="H2577" s="26" t="s">
        <v>914</v>
      </c>
    </row>
    <row r="2578" spans="1:8" x14ac:dyDescent="0.2">
      <c r="A2578" s="26" t="s">
        <v>422</v>
      </c>
      <c r="B2578" s="26">
        <v>55</v>
      </c>
      <c r="C2578" s="26" t="s">
        <v>19</v>
      </c>
      <c r="D2578" s="26">
        <v>90</v>
      </c>
      <c r="E2578" s="26">
        <v>170</v>
      </c>
      <c r="F2578" s="26" t="s">
        <v>122</v>
      </c>
      <c r="G2578" s="27">
        <v>37066</v>
      </c>
      <c r="H2578" s="26" t="s">
        <v>7</v>
      </c>
    </row>
    <row r="2579" spans="1:8" x14ac:dyDescent="0.2">
      <c r="A2579" s="26" t="s">
        <v>422</v>
      </c>
      <c r="B2579" s="26">
        <v>55</v>
      </c>
      <c r="C2579" s="26" t="s">
        <v>19</v>
      </c>
      <c r="D2579" s="26">
        <v>95</v>
      </c>
      <c r="E2579" s="26">
        <v>132</v>
      </c>
      <c r="F2579" s="26" t="s">
        <v>86</v>
      </c>
      <c r="G2579" s="27">
        <v>35721</v>
      </c>
      <c r="H2579" s="26" t="s">
        <v>390</v>
      </c>
    </row>
    <row r="2580" spans="1:8" x14ac:dyDescent="0.2">
      <c r="A2580" s="26" t="s">
        <v>422</v>
      </c>
      <c r="B2580" s="26">
        <v>55</v>
      </c>
      <c r="C2580" s="26" t="s">
        <v>19</v>
      </c>
      <c r="D2580" s="26">
        <v>100</v>
      </c>
      <c r="E2580" s="26">
        <v>155</v>
      </c>
      <c r="F2580" s="26" t="s">
        <v>81</v>
      </c>
      <c r="G2580" s="27">
        <v>40936</v>
      </c>
      <c r="H2580" s="26" t="s">
        <v>1010</v>
      </c>
    </row>
    <row r="2581" spans="1:8" x14ac:dyDescent="0.2">
      <c r="A2581" s="26" t="s">
        <v>422</v>
      </c>
      <c r="B2581" s="26">
        <v>55</v>
      </c>
      <c r="C2581" s="26" t="s">
        <v>19</v>
      </c>
      <c r="D2581" s="26">
        <v>105</v>
      </c>
      <c r="E2581" s="26">
        <v>88</v>
      </c>
      <c r="F2581" s="26" t="s">
        <v>1321</v>
      </c>
      <c r="G2581" s="27">
        <v>44773</v>
      </c>
      <c r="H2581" s="26" t="s">
        <v>1613</v>
      </c>
    </row>
    <row r="2582" spans="1:8" x14ac:dyDescent="0.2">
      <c r="A2582" s="26" t="s">
        <v>422</v>
      </c>
      <c r="B2582" s="26">
        <v>55</v>
      </c>
      <c r="C2582" s="26" t="s">
        <v>19</v>
      </c>
      <c r="D2582" s="26">
        <v>110</v>
      </c>
      <c r="E2582" s="26">
        <v>210</v>
      </c>
      <c r="F2582" s="26" t="s">
        <v>88</v>
      </c>
      <c r="G2582" s="27">
        <v>35595</v>
      </c>
      <c r="H2582" s="26" t="s">
        <v>423</v>
      </c>
    </row>
    <row r="2583" spans="1:8" x14ac:dyDescent="0.2">
      <c r="A2583" s="26" t="s">
        <v>422</v>
      </c>
      <c r="B2583" s="26">
        <v>55</v>
      </c>
      <c r="C2583" s="26" t="s">
        <v>19</v>
      </c>
      <c r="D2583" s="26">
        <v>115</v>
      </c>
      <c r="E2583" s="26">
        <v>132</v>
      </c>
      <c r="F2583" s="26" t="s">
        <v>87</v>
      </c>
      <c r="G2583" s="27">
        <v>36708</v>
      </c>
      <c r="H2583" s="26" t="s">
        <v>343</v>
      </c>
    </row>
    <row r="2584" spans="1:8" x14ac:dyDescent="0.2">
      <c r="A2584" s="26" t="s">
        <v>422</v>
      </c>
      <c r="B2584" s="26">
        <v>55</v>
      </c>
      <c r="C2584" s="26" t="s">
        <v>19</v>
      </c>
      <c r="D2584" s="26">
        <v>120</v>
      </c>
      <c r="E2584" s="26">
        <v>120</v>
      </c>
      <c r="F2584" s="26" t="s">
        <v>87</v>
      </c>
      <c r="G2584" s="27">
        <v>37066</v>
      </c>
      <c r="H2584" s="26" t="s">
        <v>7</v>
      </c>
    </row>
    <row r="2585" spans="1:8" x14ac:dyDescent="0.2">
      <c r="A2585" s="26" t="s">
        <v>422</v>
      </c>
      <c r="B2585" s="26">
        <v>55</v>
      </c>
      <c r="C2585" s="26" t="s">
        <v>19</v>
      </c>
      <c r="D2585" s="26" t="s">
        <v>871</v>
      </c>
      <c r="E2585" s="26">
        <v>100</v>
      </c>
      <c r="F2585" s="26" t="s">
        <v>403</v>
      </c>
      <c r="G2585" s="27">
        <v>37968</v>
      </c>
      <c r="H2585" s="26" t="s">
        <v>402</v>
      </c>
    </row>
    <row r="2586" spans="1:8" x14ac:dyDescent="0.2">
      <c r="A2586" s="26" t="s">
        <v>422</v>
      </c>
      <c r="B2586" s="26">
        <v>60</v>
      </c>
      <c r="C2586" s="26" t="s">
        <v>19</v>
      </c>
      <c r="D2586" s="26">
        <v>65</v>
      </c>
      <c r="E2586" s="26">
        <v>149</v>
      </c>
      <c r="F2586" s="26" t="s">
        <v>315</v>
      </c>
      <c r="G2586" s="27">
        <v>33936</v>
      </c>
      <c r="H2586" s="26" t="s">
        <v>325</v>
      </c>
    </row>
    <row r="2587" spans="1:8" x14ac:dyDescent="0.2">
      <c r="A2587" s="26" t="s">
        <v>422</v>
      </c>
      <c r="B2587" s="26">
        <v>60</v>
      </c>
      <c r="C2587" s="26" t="s">
        <v>19</v>
      </c>
      <c r="D2587" s="26">
        <v>75</v>
      </c>
      <c r="E2587" s="26">
        <v>138</v>
      </c>
      <c r="F2587" s="26" t="s">
        <v>26</v>
      </c>
      <c r="G2587" s="27">
        <v>32683</v>
      </c>
      <c r="H2587" s="26" t="s">
        <v>2</v>
      </c>
    </row>
    <row r="2588" spans="1:8" x14ac:dyDescent="0.2">
      <c r="A2588" s="26" t="s">
        <v>422</v>
      </c>
      <c r="B2588" s="26">
        <v>60</v>
      </c>
      <c r="C2588" s="26" t="s">
        <v>19</v>
      </c>
      <c r="D2588" s="26">
        <v>80</v>
      </c>
      <c r="E2588" s="26">
        <v>150</v>
      </c>
      <c r="F2588" s="26" t="s">
        <v>26</v>
      </c>
      <c r="G2588" s="27">
        <v>32530</v>
      </c>
      <c r="H2588" s="26" t="s">
        <v>229</v>
      </c>
    </row>
    <row r="2589" spans="1:8" x14ac:dyDescent="0.2">
      <c r="A2589" s="26" t="s">
        <v>422</v>
      </c>
      <c r="B2589" s="26">
        <v>60</v>
      </c>
      <c r="C2589" s="26" t="s">
        <v>19</v>
      </c>
      <c r="D2589" s="26">
        <v>85</v>
      </c>
      <c r="E2589" s="26">
        <v>132</v>
      </c>
      <c r="F2589" s="26" t="s">
        <v>304</v>
      </c>
      <c r="G2589" s="27">
        <v>33936</v>
      </c>
      <c r="H2589" s="26" t="s">
        <v>325</v>
      </c>
    </row>
    <row r="2590" spans="1:8" x14ac:dyDescent="0.2">
      <c r="A2590" s="26" t="s">
        <v>422</v>
      </c>
      <c r="B2590" s="26">
        <v>60</v>
      </c>
      <c r="C2590" s="26" t="s">
        <v>19</v>
      </c>
      <c r="D2590" s="26">
        <v>90</v>
      </c>
      <c r="E2590" s="26">
        <v>171</v>
      </c>
      <c r="F2590" s="26" t="s">
        <v>122</v>
      </c>
      <c r="G2590" s="27">
        <v>37562</v>
      </c>
      <c r="H2590" s="26" t="s">
        <v>441</v>
      </c>
    </row>
    <row r="2591" spans="1:8" x14ac:dyDescent="0.2">
      <c r="A2591" s="26" t="s">
        <v>422</v>
      </c>
      <c r="B2591" s="26">
        <v>60</v>
      </c>
      <c r="C2591" s="26" t="s">
        <v>19</v>
      </c>
      <c r="D2591" s="26">
        <v>95</v>
      </c>
      <c r="E2591" s="26">
        <v>155</v>
      </c>
      <c r="F2591" s="26" t="s">
        <v>81</v>
      </c>
      <c r="G2591" s="27">
        <v>42483</v>
      </c>
      <c r="H2591" s="26" t="s">
        <v>1307</v>
      </c>
    </row>
    <row r="2592" spans="1:8" x14ac:dyDescent="0.2">
      <c r="A2592" s="26" t="s">
        <v>422</v>
      </c>
      <c r="B2592" s="26">
        <v>60</v>
      </c>
      <c r="C2592" s="26" t="s">
        <v>19</v>
      </c>
      <c r="D2592" s="26">
        <v>100</v>
      </c>
      <c r="E2592" s="26">
        <v>165</v>
      </c>
      <c r="F2592" s="26" t="s">
        <v>83</v>
      </c>
      <c r="G2592" s="27">
        <v>35595</v>
      </c>
      <c r="H2592" s="26" t="s">
        <v>423</v>
      </c>
    </row>
    <row r="2593" spans="1:8" x14ac:dyDescent="0.2">
      <c r="A2593" s="26" t="s">
        <v>422</v>
      </c>
      <c r="B2593" s="26">
        <v>60</v>
      </c>
      <c r="C2593" s="26" t="s">
        <v>19</v>
      </c>
      <c r="D2593" s="26">
        <v>105</v>
      </c>
      <c r="E2593" s="26">
        <v>182</v>
      </c>
      <c r="F2593" s="26" t="s">
        <v>91</v>
      </c>
      <c r="G2593" s="27">
        <v>32683</v>
      </c>
      <c r="H2593" s="26" t="s">
        <v>2</v>
      </c>
    </row>
    <row r="2594" spans="1:8" x14ac:dyDescent="0.2">
      <c r="A2594" s="26" t="s">
        <v>422</v>
      </c>
      <c r="B2594" s="26">
        <v>60</v>
      </c>
      <c r="C2594" s="26" t="s">
        <v>19</v>
      </c>
      <c r="D2594" s="26">
        <v>110</v>
      </c>
      <c r="E2594" s="26">
        <v>160</v>
      </c>
      <c r="F2594" s="26" t="s">
        <v>91</v>
      </c>
      <c r="G2594" s="27">
        <v>32823</v>
      </c>
      <c r="H2594" s="26" t="s">
        <v>226</v>
      </c>
    </row>
    <row r="2595" spans="1:8" x14ac:dyDescent="0.2">
      <c r="A2595" s="26" t="s">
        <v>422</v>
      </c>
      <c r="B2595" s="26">
        <v>65</v>
      </c>
      <c r="C2595" s="26" t="s">
        <v>19</v>
      </c>
      <c r="D2595" s="26">
        <v>75</v>
      </c>
      <c r="E2595" s="26">
        <v>105</v>
      </c>
      <c r="F2595" s="26" t="s">
        <v>442</v>
      </c>
      <c r="G2595" s="27">
        <v>32683</v>
      </c>
      <c r="H2595" s="26" t="s">
        <v>2</v>
      </c>
    </row>
    <row r="2596" spans="1:8" x14ac:dyDescent="0.2">
      <c r="A2596" s="26" t="s">
        <v>422</v>
      </c>
      <c r="B2596" s="26">
        <v>65</v>
      </c>
      <c r="C2596" s="26" t="s">
        <v>19</v>
      </c>
      <c r="D2596" s="26">
        <v>80</v>
      </c>
      <c r="E2596" s="26">
        <v>127</v>
      </c>
      <c r="F2596" s="26" t="s">
        <v>26</v>
      </c>
      <c r="G2596" s="27">
        <v>35238</v>
      </c>
      <c r="H2596" s="26" t="s">
        <v>371</v>
      </c>
    </row>
    <row r="2597" spans="1:8" x14ac:dyDescent="0.2">
      <c r="A2597" s="26" t="s">
        <v>422</v>
      </c>
      <c r="B2597" s="26">
        <v>65</v>
      </c>
      <c r="C2597" s="26" t="s">
        <v>19</v>
      </c>
      <c r="D2597" s="26">
        <v>85</v>
      </c>
      <c r="E2597" s="26">
        <v>120</v>
      </c>
      <c r="F2597" s="26" t="s">
        <v>26</v>
      </c>
      <c r="G2597" s="27">
        <v>34854</v>
      </c>
      <c r="H2597" s="26" t="s">
        <v>17</v>
      </c>
    </row>
    <row r="2598" spans="1:8" x14ac:dyDescent="0.2">
      <c r="A2598" s="26" t="s">
        <v>422</v>
      </c>
      <c r="B2598" s="26">
        <v>65</v>
      </c>
      <c r="C2598" s="26" t="s">
        <v>19</v>
      </c>
      <c r="D2598" s="26">
        <v>90</v>
      </c>
      <c r="E2598" s="26">
        <v>141</v>
      </c>
      <c r="F2598" s="26" t="s">
        <v>122</v>
      </c>
      <c r="G2598" s="27">
        <v>41146</v>
      </c>
      <c r="H2598" s="26" t="s">
        <v>1147</v>
      </c>
    </row>
    <row r="2599" spans="1:8" x14ac:dyDescent="0.2">
      <c r="A2599" s="26" t="s">
        <v>422</v>
      </c>
      <c r="B2599" s="26">
        <v>65</v>
      </c>
      <c r="C2599" s="26" t="s">
        <v>19</v>
      </c>
      <c r="D2599" s="26">
        <v>95</v>
      </c>
      <c r="E2599" s="26">
        <v>121</v>
      </c>
      <c r="F2599" s="26" t="s">
        <v>732</v>
      </c>
      <c r="G2599" s="27">
        <v>39270</v>
      </c>
      <c r="H2599" s="26" t="s">
        <v>730</v>
      </c>
    </row>
    <row r="2600" spans="1:8" x14ac:dyDescent="0.2">
      <c r="A2600" s="26" t="s">
        <v>422</v>
      </c>
      <c r="B2600" s="26">
        <v>65</v>
      </c>
      <c r="C2600" s="26" t="s">
        <v>19</v>
      </c>
      <c r="D2600" s="26">
        <v>100</v>
      </c>
      <c r="E2600" s="26">
        <v>165</v>
      </c>
      <c r="F2600" s="26" t="s">
        <v>312</v>
      </c>
      <c r="G2600" s="27">
        <v>32333</v>
      </c>
      <c r="H2600" s="26" t="s">
        <v>302</v>
      </c>
    </row>
    <row r="2601" spans="1:8" x14ac:dyDescent="0.2">
      <c r="A2601" s="26" t="s">
        <v>422</v>
      </c>
      <c r="B2601" s="26">
        <v>65</v>
      </c>
      <c r="C2601" s="26" t="s">
        <v>19</v>
      </c>
      <c r="D2601" s="26">
        <v>105</v>
      </c>
      <c r="E2601" s="26">
        <v>182</v>
      </c>
      <c r="F2601" s="26" t="s">
        <v>91</v>
      </c>
      <c r="G2601" s="27">
        <v>33467</v>
      </c>
      <c r="H2601" s="26" t="s">
        <v>37</v>
      </c>
    </row>
    <row r="2602" spans="1:8" x14ac:dyDescent="0.2">
      <c r="A2602" s="26" t="s">
        <v>422</v>
      </c>
      <c r="B2602" s="26">
        <v>65</v>
      </c>
      <c r="C2602" s="26" t="s">
        <v>19</v>
      </c>
      <c r="D2602" s="26">
        <v>110</v>
      </c>
      <c r="E2602" s="26">
        <v>182</v>
      </c>
      <c r="F2602" s="26" t="s">
        <v>91</v>
      </c>
      <c r="G2602" s="27">
        <v>33068</v>
      </c>
      <c r="H2602" s="26" t="s">
        <v>234</v>
      </c>
    </row>
    <row r="2603" spans="1:8" x14ac:dyDescent="0.2">
      <c r="A2603" s="26" t="s">
        <v>422</v>
      </c>
      <c r="B2603" s="26">
        <v>65</v>
      </c>
      <c r="C2603" s="26" t="s">
        <v>19</v>
      </c>
      <c r="D2603" s="26">
        <v>115</v>
      </c>
      <c r="E2603" s="26">
        <v>170</v>
      </c>
      <c r="F2603" s="26" t="s">
        <v>88</v>
      </c>
      <c r="G2603" s="27">
        <v>39270</v>
      </c>
      <c r="H2603" s="26" t="s">
        <v>730</v>
      </c>
    </row>
    <row r="2604" spans="1:8" x14ac:dyDescent="0.2">
      <c r="A2604" s="26" t="s">
        <v>422</v>
      </c>
      <c r="B2604" s="26">
        <v>65</v>
      </c>
      <c r="C2604" s="26" t="s">
        <v>19</v>
      </c>
      <c r="D2604" s="26" t="s">
        <v>871</v>
      </c>
      <c r="E2604" s="26">
        <v>120</v>
      </c>
      <c r="F2604" s="26" t="s">
        <v>174</v>
      </c>
      <c r="G2604" s="27">
        <v>40936</v>
      </c>
      <c r="H2604" s="26" t="s">
        <v>1010</v>
      </c>
    </row>
    <row r="2605" spans="1:8" x14ac:dyDescent="0.2">
      <c r="A2605" s="26" t="s">
        <v>422</v>
      </c>
      <c r="B2605" s="26">
        <v>70</v>
      </c>
      <c r="C2605" s="26" t="s">
        <v>19</v>
      </c>
      <c r="D2605" s="26">
        <v>75</v>
      </c>
      <c r="E2605" s="26">
        <v>80</v>
      </c>
      <c r="F2605" s="26" t="s">
        <v>89</v>
      </c>
      <c r="G2605" s="27">
        <v>37779</v>
      </c>
      <c r="H2605" s="26" t="s">
        <v>184</v>
      </c>
    </row>
    <row r="2606" spans="1:8" x14ac:dyDescent="0.2">
      <c r="A2606" s="26" t="s">
        <v>422</v>
      </c>
      <c r="B2606" s="26">
        <v>70</v>
      </c>
      <c r="C2606" s="26" t="s">
        <v>19</v>
      </c>
      <c r="D2606" s="26">
        <v>80</v>
      </c>
      <c r="E2606" s="26">
        <v>95</v>
      </c>
      <c r="F2606" s="26" t="s">
        <v>1249</v>
      </c>
      <c r="G2606" s="27">
        <v>41727</v>
      </c>
      <c r="H2606" s="26" t="s">
        <v>1216</v>
      </c>
    </row>
    <row r="2607" spans="1:8" x14ac:dyDescent="0.2">
      <c r="A2607" s="26" t="s">
        <v>422</v>
      </c>
      <c r="B2607" s="26">
        <v>70</v>
      </c>
      <c r="C2607" s="26" t="s">
        <v>19</v>
      </c>
      <c r="D2607" s="26">
        <v>85</v>
      </c>
      <c r="E2607" s="26">
        <v>127</v>
      </c>
      <c r="F2607" s="26" t="s">
        <v>26</v>
      </c>
      <c r="G2607" s="27">
        <v>36708</v>
      </c>
      <c r="H2607" s="26" t="s">
        <v>343</v>
      </c>
    </row>
    <row r="2608" spans="1:8" x14ac:dyDescent="0.2">
      <c r="A2608" s="26" t="s">
        <v>422</v>
      </c>
      <c r="B2608" s="26">
        <v>70</v>
      </c>
      <c r="C2608" s="26" t="s">
        <v>19</v>
      </c>
      <c r="D2608" s="26">
        <v>90</v>
      </c>
      <c r="E2608" s="26">
        <v>140</v>
      </c>
      <c r="F2608" s="26" t="s">
        <v>122</v>
      </c>
      <c r="G2608" s="27">
        <v>41504</v>
      </c>
      <c r="H2608" s="26" t="s">
        <v>1193</v>
      </c>
    </row>
    <row r="2609" spans="1:8" x14ac:dyDescent="0.2">
      <c r="A2609" s="26" t="s">
        <v>422</v>
      </c>
      <c r="B2609" s="26">
        <v>70</v>
      </c>
      <c r="C2609" s="26" t="s">
        <v>19</v>
      </c>
      <c r="D2609" s="26">
        <v>95</v>
      </c>
      <c r="E2609" s="26">
        <v>176</v>
      </c>
      <c r="F2609" s="26" t="s">
        <v>312</v>
      </c>
      <c r="G2609" s="27">
        <v>33936</v>
      </c>
      <c r="H2609" s="26" t="s">
        <v>325</v>
      </c>
    </row>
    <row r="2610" spans="1:8" x14ac:dyDescent="0.2">
      <c r="A2610" s="26" t="s">
        <v>422</v>
      </c>
      <c r="B2610" s="26">
        <v>70</v>
      </c>
      <c r="C2610" s="26" t="s">
        <v>19</v>
      </c>
      <c r="D2610" s="26">
        <v>100</v>
      </c>
      <c r="E2610" s="26">
        <v>160</v>
      </c>
      <c r="F2610" s="26" t="s">
        <v>91</v>
      </c>
      <c r="G2610" s="27">
        <v>35238</v>
      </c>
      <c r="H2610" s="26" t="s">
        <v>371</v>
      </c>
    </row>
    <row r="2611" spans="1:8" x14ac:dyDescent="0.2">
      <c r="A2611" s="26" t="s">
        <v>422</v>
      </c>
      <c r="B2611" s="26">
        <v>70</v>
      </c>
      <c r="C2611" s="26" t="s">
        <v>19</v>
      </c>
      <c r="D2611" s="26">
        <v>105</v>
      </c>
      <c r="E2611" s="26">
        <v>155</v>
      </c>
      <c r="F2611" s="26" t="s">
        <v>91</v>
      </c>
      <c r="G2611" s="27">
        <v>34854</v>
      </c>
      <c r="H2611" s="26" t="s">
        <v>17</v>
      </c>
    </row>
    <row r="2612" spans="1:8" x14ac:dyDescent="0.2">
      <c r="A2612" s="26" t="s">
        <v>422</v>
      </c>
      <c r="B2612" s="26">
        <v>70</v>
      </c>
      <c r="C2612" s="26" t="s">
        <v>19</v>
      </c>
      <c r="D2612" s="26">
        <v>110</v>
      </c>
      <c r="E2612" s="26">
        <v>135</v>
      </c>
      <c r="F2612" s="26" t="s">
        <v>924</v>
      </c>
      <c r="G2612" s="27">
        <v>40543</v>
      </c>
      <c r="H2612" s="26" t="s">
        <v>943</v>
      </c>
    </row>
    <row r="2613" spans="1:8" x14ac:dyDescent="0.2">
      <c r="A2613" s="26" t="s">
        <v>422</v>
      </c>
      <c r="B2613" s="26">
        <v>70</v>
      </c>
      <c r="C2613" s="26" t="s">
        <v>19</v>
      </c>
      <c r="D2613" s="26">
        <v>120</v>
      </c>
      <c r="E2613" s="26">
        <v>88</v>
      </c>
      <c r="F2613" s="26" t="s">
        <v>174</v>
      </c>
      <c r="G2613" s="27">
        <v>42546</v>
      </c>
      <c r="H2613" s="26" t="s">
        <v>1327</v>
      </c>
    </row>
    <row r="2614" spans="1:8" x14ac:dyDescent="0.2">
      <c r="A2614" s="26" t="s">
        <v>422</v>
      </c>
      <c r="B2614" s="26">
        <v>70</v>
      </c>
      <c r="C2614" s="26" t="s">
        <v>19</v>
      </c>
      <c r="D2614" s="26">
        <v>125</v>
      </c>
      <c r="E2614" s="26">
        <v>77</v>
      </c>
      <c r="F2614" s="26" t="s">
        <v>87</v>
      </c>
      <c r="G2614" s="27">
        <v>42546</v>
      </c>
      <c r="H2614" s="26" t="s">
        <v>1327</v>
      </c>
    </row>
    <row r="2615" spans="1:8" x14ac:dyDescent="0.2">
      <c r="A2615" s="26" t="s">
        <v>422</v>
      </c>
      <c r="B2615" s="26">
        <v>75</v>
      </c>
      <c r="C2615" s="26" t="s">
        <v>19</v>
      </c>
      <c r="D2615" s="26">
        <v>65</v>
      </c>
      <c r="E2615" s="26">
        <v>99</v>
      </c>
      <c r="F2615" s="26" t="s">
        <v>315</v>
      </c>
      <c r="G2615" s="27">
        <v>39270</v>
      </c>
      <c r="H2615" s="26" t="s">
        <v>730</v>
      </c>
    </row>
    <row r="2616" spans="1:8" x14ac:dyDescent="0.2">
      <c r="A2616" s="26" t="s">
        <v>422</v>
      </c>
      <c r="B2616" s="26">
        <v>75</v>
      </c>
      <c r="C2616" s="26" t="s">
        <v>19</v>
      </c>
      <c r="D2616" s="26">
        <v>75</v>
      </c>
      <c r="E2616" s="26">
        <v>71</v>
      </c>
      <c r="F2616" s="26" t="s">
        <v>89</v>
      </c>
      <c r="G2616" s="27">
        <v>39270</v>
      </c>
      <c r="H2616" s="26" t="s">
        <v>730</v>
      </c>
    </row>
    <row r="2617" spans="1:8" x14ac:dyDescent="0.2">
      <c r="A2617" s="26" t="s">
        <v>422</v>
      </c>
      <c r="B2617" s="26">
        <v>75</v>
      </c>
      <c r="C2617" s="26" t="s">
        <v>19</v>
      </c>
      <c r="D2617" s="26">
        <v>80</v>
      </c>
      <c r="E2617" s="26">
        <v>83</v>
      </c>
      <c r="F2617" s="26" t="s">
        <v>314</v>
      </c>
      <c r="G2617" s="27">
        <v>36708</v>
      </c>
      <c r="H2617" s="26" t="s">
        <v>343</v>
      </c>
    </row>
    <row r="2618" spans="1:8" x14ac:dyDescent="0.2">
      <c r="A2618" s="26" t="s">
        <v>422</v>
      </c>
      <c r="B2618" s="26">
        <v>75</v>
      </c>
      <c r="C2618" s="26" t="s">
        <v>19</v>
      </c>
      <c r="D2618" s="26">
        <v>85</v>
      </c>
      <c r="E2618" s="26">
        <v>95</v>
      </c>
      <c r="F2618" s="26" t="s">
        <v>26</v>
      </c>
      <c r="G2618" s="27">
        <v>37779</v>
      </c>
      <c r="H2618" s="26" t="s">
        <v>184</v>
      </c>
    </row>
    <row r="2619" spans="1:8" x14ac:dyDescent="0.2">
      <c r="A2619" s="26" t="s">
        <v>422</v>
      </c>
      <c r="B2619" s="26">
        <v>75</v>
      </c>
      <c r="C2619" s="26" t="s">
        <v>19</v>
      </c>
      <c r="D2619" s="26">
        <v>90</v>
      </c>
      <c r="E2619" s="26">
        <v>121</v>
      </c>
      <c r="F2619" s="26" t="s">
        <v>91</v>
      </c>
      <c r="G2619" s="27">
        <v>36708</v>
      </c>
      <c r="H2619" s="26" t="s">
        <v>343</v>
      </c>
    </row>
    <row r="2620" spans="1:8" x14ac:dyDescent="0.2">
      <c r="A2620" s="26" t="s">
        <v>422</v>
      </c>
      <c r="B2620" s="26">
        <v>75</v>
      </c>
      <c r="C2620" s="26" t="s">
        <v>19</v>
      </c>
      <c r="D2620" s="26">
        <v>95</v>
      </c>
      <c r="E2620" s="26">
        <v>78</v>
      </c>
      <c r="F2620" s="26" t="s">
        <v>94</v>
      </c>
      <c r="G2620" s="27">
        <v>37066</v>
      </c>
      <c r="H2620" s="26" t="s">
        <v>7</v>
      </c>
    </row>
    <row r="2621" spans="1:8" x14ac:dyDescent="0.2">
      <c r="A2621" s="26" t="s">
        <v>422</v>
      </c>
      <c r="B2621" s="26">
        <v>75</v>
      </c>
      <c r="C2621" s="26" t="s">
        <v>19</v>
      </c>
      <c r="D2621" s="26">
        <v>100</v>
      </c>
      <c r="E2621" s="26">
        <v>100</v>
      </c>
      <c r="F2621" s="26" t="s">
        <v>719</v>
      </c>
      <c r="G2621" s="27">
        <v>40543</v>
      </c>
      <c r="H2621" s="26" t="s">
        <v>943</v>
      </c>
    </row>
    <row r="2622" spans="1:8" x14ac:dyDescent="0.2">
      <c r="A2622" s="26" t="s">
        <v>422</v>
      </c>
      <c r="B2622" s="26">
        <v>75</v>
      </c>
      <c r="C2622" s="26" t="s">
        <v>19</v>
      </c>
      <c r="D2622" s="26">
        <v>105</v>
      </c>
      <c r="E2622" s="26">
        <v>35</v>
      </c>
      <c r="F2622" s="26" t="s">
        <v>837</v>
      </c>
      <c r="G2622" s="27">
        <v>44366</v>
      </c>
      <c r="H2622" s="26" t="s">
        <v>1574</v>
      </c>
    </row>
    <row r="2623" spans="1:8" x14ac:dyDescent="0.2">
      <c r="A2623" s="26" t="s">
        <v>422</v>
      </c>
      <c r="B2623" s="26">
        <v>75</v>
      </c>
      <c r="C2623" s="26" t="s">
        <v>19</v>
      </c>
      <c r="D2623" s="26">
        <v>110</v>
      </c>
      <c r="E2623" s="26">
        <v>145</v>
      </c>
      <c r="F2623" s="26" t="s">
        <v>123</v>
      </c>
      <c r="G2623" s="27">
        <v>35595</v>
      </c>
      <c r="H2623" s="26" t="s">
        <v>423</v>
      </c>
    </row>
    <row r="2624" spans="1:8" x14ac:dyDescent="0.2">
      <c r="A2624" s="26" t="s">
        <v>422</v>
      </c>
      <c r="B2624" s="26">
        <v>80</v>
      </c>
      <c r="C2624" s="26" t="s">
        <v>19</v>
      </c>
      <c r="D2624" s="26">
        <v>70</v>
      </c>
      <c r="E2624" s="26">
        <v>23</v>
      </c>
      <c r="F2624" s="26" t="s">
        <v>89</v>
      </c>
      <c r="G2624" s="27">
        <v>42546</v>
      </c>
      <c r="H2624" s="26" t="s">
        <v>1327</v>
      </c>
    </row>
    <row r="2625" spans="1:8" x14ac:dyDescent="0.2">
      <c r="A2625" s="26" t="s">
        <v>422</v>
      </c>
      <c r="B2625" s="26">
        <v>80</v>
      </c>
      <c r="C2625" s="26" t="s">
        <v>19</v>
      </c>
      <c r="D2625" s="26">
        <v>85</v>
      </c>
      <c r="E2625" s="26">
        <v>70</v>
      </c>
      <c r="F2625" s="26" t="s">
        <v>176</v>
      </c>
      <c r="G2625" s="27">
        <v>32166</v>
      </c>
      <c r="H2625" s="26" t="s">
        <v>228</v>
      </c>
    </row>
    <row r="2626" spans="1:8" x14ac:dyDescent="0.2">
      <c r="A2626" s="26" t="s">
        <v>422</v>
      </c>
      <c r="B2626" s="26">
        <v>80</v>
      </c>
      <c r="C2626" s="26" t="s">
        <v>19</v>
      </c>
      <c r="D2626" s="26">
        <v>105</v>
      </c>
      <c r="E2626" s="26">
        <v>100</v>
      </c>
      <c r="F2626" s="26" t="s">
        <v>123</v>
      </c>
      <c r="G2626" s="27">
        <v>37779</v>
      </c>
      <c r="H2626" s="26" t="s">
        <v>184</v>
      </c>
    </row>
    <row r="2627" spans="1:8" x14ac:dyDescent="0.2">
      <c r="A2627" s="26" t="s">
        <v>422</v>
      </c>
      <c r="B2627" s="26">
        <v>85</v>
      </c>
      <c r="C2627" s="26" t="s">
        <v>19</v>
      </c>
      <c r="D2627" s="26">
        <v>80</v>
      </c>
      <c r="E2627" s="26">
        <v>55</v>
      </c>
      <c r="F2627" s="26" t="s">
        <v>26</v>
      </c>
      <c r="G2627" s="27">
        <v>42546</v>
      </c>
      <c r="H2627" s="26" t="s">
        <v>1327</v>
      </c>
    </row>
    <row r="2628" spans="1:8" x14ac:dyDescent="0.2">
      <c r="A2628" s="26" t="s">
        <v>422</v>
      </c>
      <c r="B2628" s="26">
        <v>90</v>
      </c>
      <c r="C2628" s="26" t="s">
        <v>19</v>
      </c>
      <c r="D2628" s="26">
        <v>80</v>
      </c>
      <c r="E2628" s="26">
        <v>15</v>
      </c>
      <c r="F2628" s="26" t="s">
        <v>317</v>
      </c>
      <c r="G2628" s="27">
        <v>38885</v>
      </c>
      <c r="H2628" s="26" t="s">
        <v>768</v>
      </c>
    </row>
    <row r="2629" spans="1:8" x14ac:dyDescent="0.2">
      <c r="A2629" s="26" t="s">
        <v>422</v>
      </c>
      <c r="B2629" s="26" t="s">
        <v>870</v>
      </c>
      <c r="C2629" s="26" t="s">
        <v>19</v>
      </c>
      <c r="D2629" s="26">
        <v>60</v>
      </c>
      <c r="E2629" s="26">
        <v>138</v>
      </c>
      <c r="F2629" s="26" t="s">
        <v>85</v>
      </c>
      <c r="G2629" s="27">
        <v>33068</v>
      </c>
      <c r="H2629" s="26" t="s">
        <v>234</v>
      </c>
    </row>
    <row r="2630" spans="1:8" x14ac:dyDescent="0.2">
      <c r="A2630" s="26" t="s">
        <v>422</v>
      </c>
      <c r="B2630" s="26" t="s">
        <v>870</v>
      </c>
      <c r="C2630" s="26" t="s">
        <v>19</v>
      </c>
      <c r="D2630" s="26">
        <v>65</v>
      </c>
      <c r="E2630" s="26">
        <v>171</v>
      </c>
      <c r="F2630" s="26" t="s">
        <v>24</v>
      </c>
      <c r="G2630" s="27">
        <v>33467</v>
      </c>
      <c r="H2630" s="26" t="s">
        <v>37</v>
      </c>
    </row>
    <row r="2631" spans="1:8" x14ac:dyDescent="0.2">
      <c r="A2631" s="26" t="s">
        <v>422</v>
      </c>
      <c r="B2631" s="26" t="s">
        <v>870</v>
      </c>
      <c r="C2631" s="26" t="s">
        <v>19</v>
      </c>
      <c r="D2631" s="26">
        <v>70</v>
      </c>
      <c r="E2631" s="26">
        <v>182</v>
      </c>
      <c r="F2631" s="26" t="s">
        <v>77</v>
      </c>
      <c r="G2631" s="27">
        <v>33467</v>
      </c>
      <c r="H2631" s="26" t="s">
        <v>37</v>
      </c>
    </row>
    <row r="2632" spans="1:8" x14ac:dyDescent="0.2">
      <c r="A2632" s="26" t="s">
        <v>422</v>
      </c>
      <c r="B2632" s="26" t="s">
        <v>870</v>
      </c>
      <c r="C2632" s="26" t="s">
        <v>19</v>
      </c>
      <c r="D2632" s="26">
        <v>75</v>
      </c>
      <c r="E2632" s="26">
        <v>215</v>
      </c>
      <c r="F2632" s="26" t="s">
        <v>79</v>
      </c>
      <c r="G2632" s="27">
        <v>35238</v>
      </c>
      <c r="H2632" s="26" t="s">
        <v>371</v>
      </c>
    </row>
    <row r="2633" spans="1:8" x14ac:dyDescent="0.2">
      <c r="A2633" s="26" t="s">
        <v>422</v>
      </c>
      <c r="B2633" s="26" t="s">
        <v>870</v>
      </c>
      <c r="C2633" s="26" t="s">
        <v>19</v>
      </c>
      <c r="D2633" s="26">
        <v>80</v>
      </c>
      <c r="E2633" s="26">
        <v>226</v>
      </c>
      <c r="F2633" s="26" t="s">
        <v>79</v>
      </c>
      <c r="G2633" s="27">
        <v>34987</v>
      </c>
      <c r="H2633" s="26" t="s">
        <v>15</v>
      </c>
    </row>
    <row r="2634" spans="1:8" x14ac:dyDescent="0.2">
      <c r="A2634" s="26" t="s">
        <v>422</v>
      </c>
      <c r="B2634" s="26" t="s">
        <v>870</v>
      </c>
      <c r="C2634" s="26" t="s">
        <v>19</v>
      </c>
      <c r="D2634" s="26">
        <v>85</v>
      </c>
      <c r="E2634" s="26">
        <v>248</v>
      </c>
      <c r="F2634" s="26" t="s">
        <v>281</v>
      </c>
      <c r="G2634" s="27">
        <v>33110</v>
      </c>
      <c r="H2634" s="26" t="s">
        <v>912</v>
      </c>
    </row>
    <row r="2635" spans="1:8" x14ac:dyDescent="0.2">
      <c r="A2635" s="26" t="s">
        <v>422</v>
      </c>
      <c r="B2635" s="26" t="s">
        <v>870</v>
      </c>
      <c r="C2635" s="26" t="s">
        <v>19</v>
      </c>
      <c r="D2635" s="26">
        <v>90</v>
      </c>
      <c r="E2635" s="26">
        <v>248</v>
      </c>
      <c r="F2635" s="26" t="s">
        <v>282</v>
      </c>
      <c r="G2635" s="27">
        <v>32683</v>
      </c>
      <c r="H2635" s="26" t="s">
        <v>2</v>
      </c>
    </row>
    <row r="2636" spans="1:8" x14ac:dyDescent="0.2">
      <c r="A2636" s="26" t="s">
        <v>422</v>
      </c>
      <c r="B2636" s="26" t="s">
        <v>870</v>
      </c>
      <c r="C2636" s="26" t="s">
        <v>19</v>
      </c>
      <c r="D2636" s="26">
        <v>95</v>
      </c>
      <c r="E2636" s="26">
        <v>223</v>
      </c>
      <c r="F2636" s="26" t="s">
        <v>83</v>
      </c>
      <c r="G2636" s="27">
        <v>32383</v>
      </c>
      <c r="H2636" s="26" t="s">
        <v>358</v>
      </c>
    </row>
    <row r="2637" spans="1:8" x14ac:dyDescent="0.2">
      <c r="A2637" s="26" t="s">
        <v>422</v>
      </c>
      <c r="B2637" s="26" t="s">
        <v>870</v>
      </c>
      <c r="C2637" s="26" t="s">
        <v>19</v>
      </c>
      <c r="D2637" s="26">
        <v>100</v>
      </c>
      <c r="E2637" s="26">
        <v>231</v>
      </c>
      <c r="F2637" s="26" t="s">
        <v>536</v>
      </c>
      <c r="G2637" s="27">
        <v>42546</v>
      </c>
      <c r="H2637" s="26" t="s">
        <v>1327</v>
      </c>
    </row>
    <row r="2638" spans="1:8" x14ac:dyDescent="0.2">
      <c r="A2638" s="26" t="s">
        <v>422</v>
      </c>
      <c r="B2638" s="26" t="s">
        <v>870</v>
      </c>
      <c r="C2638" s="26" t="s">
        <v>19</v>
      </c>
      <c r="D2638" s="26">
        <v>105</v>
      </c>
      <c r="E2638" s="26">
        <v>270</v>
      </c>
      <c r="F2638" s="26" t="s">
        <v>282</v>
      </c>
      <c r="G2638" s="27">
        <v>33467</v>
      </c>
      <c r="H2638" s="26" t="s">
        <v>37</v>
      </c>
    </row>
    <row r="2639" spans="1:8" x14ac:dyDescent="0.2">
      <c r="A2639" s="26" t="s">
        <v>422</v>
      </c>
      <c r="B2639" s="26" t="s">
        <v>870</v>
      </c>
      <c r="C2639" s="26" t="s">
        <v>19</v>
      </c>
      <c r="D2639" s="26">
        <v>110</v>
      </c>
      <c r="E2639" s="26">
        <v>237</v>
      </c>
      <c r="F2639" s="26" t="s">
        <v>357</v>
      </c>
      <c r="G2639" s="27">
        <v>34748</v>
      </c>
      <c r="H2639" s="26" t="s">
        <v>337</v>
      </c>
    </row>
    <row r="2640" spans="1:8" x14ac:dyDescent="0.2">
      <c r="A2640" s="26" t="s">
        <v>422</v>
      </c>
      <c r="B2640" s="26" t="s">
        <v>870</v>
      </c>
      <c r="C2640" s="26" t="s">
        <v>19</v>
      </c>
      <c r="D2640" s="26">
        <v>115</v>
      </c>
      <c r="E2640" s="26">
        <v>248</v>
      </c>
      <c r="F2640" s="26" t="s">
        <v>88</v>
      </c>
      <c r="G2640" s="27">
        <v>33999</v>
      </c>
      <c r="H2640" s="26" t="s">
        <v>301</v>
      </c>
    </row>
    <row r="2641" spans="1:8" x14ac:dyDescent="0.2">
      <c r="A2641" s="26" t="s">
        <v>422</v>
      </c>
      <c r="B2641" s="26" t="s">
        <v>870</v>
      </c>
      <c r="C2641" s="26" t="s">
        <v>19</v>
      </c>
      <c r="D2641" s="26">
        <v>120</v>
      </c>
      <c r="E2641" s="26">
        <v>251</v>
      </c>
      <c r="F2641" s="26" t="s">
        <v>156</v>
      </c>
      <c r="G2641" s="27">
        <v>43190</v>
      </c>
      <c r="H2641" s="26" t="s">
        <v>1424</v>
      </c>
    </row>
    <row r="2642" spans="1:8" x14ac:dyDescent="0.2">
      <c r="A2642" s="26" t="s">
        <v>422</v>
      </c>
      <c r="B2642" s="26" t="s">
        <v>870</v>
      </c>
      <c r="C2642" s="26" t="s">
        <v>19</v>
      </c>
      <c r="D2642" s="26">
        <v>125</v>
      </c>
      <c r="E2642" s="26">
        <v>255</v>
      </c>
      <c r="F2642" s="26" t="s">
        <v>284</v>
      </c>
      <c r="G2642" s="27">
        <v>40543</v>
      </c>
      <c r="H2642" s="26" t="s">
        <v>943</v>
      </c>
    </row>
    <row r="2643" spans="1:8" x14ac:dyDescent="0.2">
      <c r="A2643" s="26" t="s">
        <v>422</v>
      </c>
      <c r="B2643" s="26" t="s">
        <v>870</v>
      </c>
      <c r="C2643" s="26" t="s">
        <v>19</v>
      </c>
      <c r="D2643" s="26" t="s">
        <v>871</v>
      </c>
      <c r="E2643" s="26">
        <v>260</v>
      </c>
      <c r="F2643" s="26" t="s">
        <v>163</v>
      </c>
      <c r="G2643" s="27">
        <v>40543</v>
      </c>
      <c r="H2643" s="26" t="s">
        <v>943</v>
      </c>
    </row>
    <row r="2644" spans="1:8" x14ac:dyDescent="0.2">
      <c r="A2644" s="26" t="s">
        <v>422</v>
      </c>
      <c r="B2644" s="26" t="s">
        <v>1028</v>
      </c>
      <c r="C2644" s="26" t="s">
        <v>19</v>
      </c>
      <c r="D2644" s="26">
        <v>40</v>
      </c>
      <c r="E2644" s="26">
        <v>30</v>
      </c>
      <c r="F2644" s="26" t="s">
        <v>1517</v>
      </c>
      <c r="G2644" s="27">
        <v>44366</v>
      </c>
      <c r="H2644" s="26" t="s">
        <v>1574</v>
      </c>
    </row>
    <row r="2645" spans="1:8" x14ac:dyDescent="0.2">
      <c r="A2645" s="26" t="s">
        <v>422</v>
      </c>
      <c r="B2645" s="26" t="s">
        <v>1028</v>
      </c>
      <c r="C2645" s="26" t="s">
        <v>19</v>
      </c>
      <c r="D2645" s="26">
        <v>60</v>
      </c>
      <c r="E2645" s="26">
        <v>138</v>
      </c>
      <c r="F2645" s="26" t="s">
        <v>85</v>
      </c>
      <c r="G2645" s="27">
        <v>33069</v>
      </c>
      <c r="H2645" s="26" t="s">
        <v>1035</v>
      </c>
    </row>
    <row r="2646" spans="1:8" x14ac:dyDescent="0.2">
      <c r="A2646" s="26" t="s">
        <v>422</v>
      </c>
      <c r="B2646" s="26" t="s">
        <v>1028</v>
      </c>
      <c r="C2646" s="26" t="s">
        <v>19</v>
      </c>
      <c r="D2646" s="26">
        <v>65</v>
      </c>
      <c r="E2646" s="26">
        <v>160</v>
      </c>
      <c r="F2646" s="26" t="s">
        <v>285</v>
      </c>
      <c r="G2646" s="27">
        <v>33069</v>
      </c>
      <c r="H2646" s="26" t="s">
        <v>1035</v>
      </c>
    </row>
    <row r="2647" spans="1:8" x14ac:dyDescent="0.2">
      <c r="A2647" s="26" t="s">
        <v>422</v>
      </c>
      <c r="B2647" s="26" t="s">
        <v>1028</v>
      </c>
      <c r="C2647" s="26" t="s">
        <v>19</v>
      </c>
      <c r="D2647" s="26">
        <v>70</v>
      </c>
      <c r="E2647" s="26">
        <v>182</v>
      </c>
      <c r="F2647" s="26" t="s">
        <v>77</v>
      </c>
      <c r="G2647" s="27">
        <v>35238</v>
      </c>
      <c r="H2647" s="26" t="s">
        <v>1049</v>
      </c>
    </row>
    <row r="2648" spans="1:8" x14ac:dyDescent="0.2">
      <c r="A2648" s="26" t="s">
        <v>422</v>
      </c>
      <c r="B2648" s="26" t="s">
        <v>1028</v>
      </c>
      <c r="C2648" s="26" t="s">
        <v>19</v>
      </c>
      <c r="D2648" s="26">
        <v>75</v>
      </c>
      <c r="E2648" s="26">
        <v>215</v>
      </c>
      <c r="F2648" s="26" t="s">
        <v>79</v>
      </c>
      <c r="G2648" s="27">
        <v>35238</v>
      </c>
      <c r="H2648" s="26" t="s">
        <v>1049</v>
      </c>
    </row>
    <row r="2649" spans="1:8" x14ac:dyDescent="0.2">
      <c r="A2649" s="26" t="s">
        <v>422</v>
      </c>
      <c r="B2649" s="26" t="s">
        <v>1028</v>
      </c>
      <c r="C2649" s="26" t="s">
        <v>19</v>
      </c>
      <c r="D2649" s="26">
        <v>80</v>
      </c>
      <c r="E2649" s="26">
        <v>220</v>
      </c>
      <c r="F2649" s="26" t="s">
        <v>79</v>
      </c>
      <c r="G2649" s="27">
        <v>35595</v>
      </c>
      <c r="H2649" s="26" t="s">
        <v>1050</v>
      </c>
    </row>
    <row r="2650" spans="1:8" x14ac:dyDescent="0.2">
      <c r="A2650" s="26" t="s">
        <v>422</v>
      </c>
      <c r="B2650" s="26" t="s">
        <v>1028</v>
      </c>
      <c r="C2650" s="26" t="s">
        <v>19</v>
      </c>
      <c r="D2650" s="26">
        <v>85</v>
      </c>
      <c r="E2650" s="26">
        <v>237</v>
      </c>
      <c r="F2650" s="26" t="s">
        <v>281</v>
      </c>
      <c r="G2650" s="27">
        <v>33069</v>
      </c>
      <c r="H2650" s="26" t="s">
        <v>1035</v>
      </c>
    </row>
    <row r="2651" spans="1:8" x14ac:dyDescent="0.2">
      <c r="A2651" s="26" t="s">
        <v>422</v>
      </c>
      <c r="B2651" s="26" t="s">
        <v>1028</v>
      </c>
      <c r="C2651" s="26" t="s">
        <v>19</v>
      </c>
      <c r="D2651" s="26">
        <v>90</v>
      </c>
      <c r="E2651" s="26">
        <v>248</v>
      </c>
      <c r="F2651" s="26" t="s">
        <v>282</v>
      </c>
      <c r="G2651" s="27">
        <v>32683</v>
      </c>
      <c r="H2651" s="26" t="s">
        <v>1032</v>
      </c>
    </row>
    <row r="2652" spans="1:8" x14ac:dyDescent="0.2">
      <c r="A2652" s="26" t="s">
        <v>422</v>
      </c>
      <c r="B2652" s="26" t="s">
        <v>1028</v>
      </c>
      <c r="C2652" s="26" t="s">
        <v>19</v>
      </c>
      <c r="D2652" s="26">
        <v>95</v>
      </c>
      <c r="E2652" s="26">
        <v>220</v>
      </c>
      <c r="F2652" s="26" t="s">
        <v>31</v>
      </c>
      <c r="G2652" s="27">
        <v>36708</v>
      </c>
      <c r="H2652" s="26" t="s">
        <v>1062</v>
      </c>
    </row>
    <row r="2653" spans="1:8" x14ac:dyDescent="0.2">
      <c r="A2653" s="26" t="s">
        <v>422</v>
      </c>
      <c r="B2653" s="26" t="s">
        <v>1028</v>
      </c>
      <c r="C2653" s="26" t="s">
        <v>19</v>
      </c>
      <c r="D2653" s="26">
        <v>100</v>
      </c>
      <c r="E2653" s="26">
        <v>231</v>
      </c>
      <c r="F2653" s="26" t="s">
        <v>536</v>
      </c>
      <c r="G2653" s="27">
        <v>42546</v>
      </c>
      <c r="H2653" s="26" t="s">
        <v>1327</v>
      </c>
    </row>
    <row r="2654" spans="1:8" x14ac:dyDescent="0.2">
      <c r="A2654" s="26" t="s">
        <v>422</v>
      </c>
      <c r="B2654" s="26" t="s">
        <v>1028</v>
      </c>
      <c r="C2654" s="26" t="s">
        <v>19</v>
      </c>
      <c r="D2654" s="26">
        <v>105</v>
      </c>
      <c r="E2654" s="26">
        <v>240</v>
      </c>
      <c r="F2654" s="26" t="s">
        <v>116</v>
      </c>
      <c r="G2654" s="27">
        <v>37779</v>
      </c>
      <c r="H2654" s="26" t="s">
        <v>1064</v>
      </c>
    </row>
    <row r="2655" spans="1:8" x14ac:dyDescent="0.2">
      <c r="A2655" s="26" t="s">
        <v>422</v>
      </c>
      <c r="B2655" s="26" t="s">
        <v>1028</v>
      </c>
      <c r="C2655" s="26" t="s">
        <v>19</v>
      </c>
      <c r="D2655" s="26">
        <v>110</v>
      </c>
      <c r="E2655" s="26">
        <v>230</v>
      </c>
      <c r="F2655" s="26" t="s">
        <v>88</v>
      </c>
      <c r="G2655" s="27">
        <v>34853</v>
      </c>
      <c r="H2655" s="26" t="s">
        <v>1047</v>
      </c>
    </row>
    <row r="2656" spans="1:8" x14ac:dyDescent="0.2">
      <c r="A2656" s="26" t="s">
        <v>422</v>
      </c>
      <c r="B2656" s="26" t="s">
        <v>1028</v>
      </c>
      <c r="C2656" s="26" t="s">
        <v>19</v>
      </c>
      <c r="D2656" s="26">
        <v>115</v>
      </c>
      <c r="E2656" s="26">
        <v>231</v>
      </c>
      <c r="F2656" s="26" t="s">
        <v>382</v>
      </c>
      <c r="G2656" s="27">
        <v>39270</v>
      </c>
      <c r="H2656" s="26" t="s">
        <v>1073</v>
      </c>
    </row>
    <row r="2657" spans="1:8" x14ac:dyDescent="0.2">
      <c r="A2657" s="26" t="s">
        <v>422</v>
      </c>
      <c r="B2657" s="26" t="s">
        <v>1028</v>
      </c>
      <c r="C2657" s="26" t="s">
        <v>19</v>
      </c>
      <c r="D2657" s="26">
        <v>120</v>
      </c>
      <c r="E2657" s="26">
        <v>231</v>
      </c>
      <c r="F2657" s="26" t="s">
        <v>357</v>
      </c>
      <c r="G2657" s="27">
        <v>35238</v>
      </c>
      <c r="H2657" s="26" t="s">
        <v>1049</v>
      </c>
    </row>
    <row r="2658" spans="1:8" x14ac:dyDescent="0.2">
      <c r="A2658" s="26" t="s">
        <v>422</v>
      </c>
      <c r="B2658" s="26" t="s">
        <v>1028</v>
      </c>
      <c r="C2658" s="26" t="s">
        <v>19</v>
      </c>
      <c r="D2658" s="26">
        <v>125</v>
      </c>
      <c r="E2658" s="26">
        <v>231</v>
      </c>
      <c r="F2658" s="26" t="s">
        <v>76</v>
      </c>
      <c r="G2658" s="27">
        <v>32683</v>
      </c>
      <c r="H2658" s="26" t="s">
        <v>1032</v>
      </c>
    </row>
    <row r="2659" spans="1:8" x14ac:dyDescent="0.2">
      <c r="A2659" s="26" t="s">
        <v>422</v>
      </c>
      <c r="B2659" s="26" t="s">
        <v>1028</v>
      </c>
      <c r="C2659" s="26" t="s">
        <v>19</v>
      </c>
      <c r="D2659" s="26" t="s">
        <v>871</v>
      </c>
      <c r="E2659" s="26">
        <v>250</v>
      </c>
      <c r="F2659" s="26" t="s">
        <v>665</v>
      </c>
      <c r="G2659" s="27">
        <v>32333</v>
      </c>
      <c r="H2659" s="26" t="s">
        <v>1029</v>
      </c>
    </row>
    <row r="2660" spans="1:8" x14ac:dyDescent="0.2">
      <c r="A2660" s="26" t="s">
        <v>750</v>
      </c>
      <c r="B2660" s="26">
        <v>50</v>
      </c>
      <c r="C2660" s="26" t="s">
        <v>44</v>
      </c>
      <c r="D2660" s="26">
        <v>50</v>
      </c>
      <c r="E2660" s="26">
        <v>40</v>
      </c>
      <c r="F2660" s="26" t="s">
        <v>1148</v>
      </c>
      <c r="G2660" s="27">
        <v>42365</v>
      </c>
      <c r="H2660" s="26" t="s">
        <v>1294</v>
      </c>
    </row>
    <row r="2661" spans="1:8" x14ac:dyDescent="0.2">
      <c r="A2661" s="26" t="s">
        <v>750</v>
      </c>
      <c r="B2661" s="26" t="s">
        <v>870</v>
      </c>
      <c r="C2661" s="26" t="s">
        <v>44</v>
      </c>
      <c r="D2661" s="26">
        <v>50</v>
      </c>
      <c r="E2661" s="26">
        <v>40</v>
      </c>
      <c r="F2661" s="26" t="s">
        <v>1148</v>
      </c>
      <c r="G2661" s="27">
        <v>42365</v>
      </c>
      <c r="H2661" s="26" t="s">
        <v>1294</v>
      </c>
    </row>
    <row r="2662" spans="1:8" x14ac:dyDescent="0.2">
      <c r="A2662" s="26" t="s">
        <v>750</v>
      </c>
      <c r="B2662" s="26">
        <v>40</v>
      </c>
      <c r="C2662" s="26" t="s">
        <v>19</v>
      </c>
      <c r="D2662" s="26">
        <v>75</v>
      </c>
      <c r="E2662" s="26">
        <v>87</v>
      </c>
      <c r="F2662" s="26" t="s">
        <v>24</v>
      </c>
      <c r="G2662" s="27">
        <v>38869</v>
      </c>
      <c r="H2662" s="26" t="s">
        <v>409</v>
      </c>
    </row>
    <row r="2663" spans="1:8" x14ac:dyDescent="0.2">
      <c r="A2663" s="26" t="s">
        <v>750</v>
      </c>
      <c r="B2663" s="26">
        <v>40</v>
      </c>
      <c r="C2663" s="26" t="s">
        <v>19</v>
      </c>
      <c r="D2663" s="26">
        <v>110</v>
      </c>
      <c r="E2663" s="26">
        <v>65</v>
      </c>
      <c r="F2663" s="26" t="s">
        <v>30</v>
      </c>
      <c r="G2663" s="27">
        <v>38869</v>
      </c>
      <c r="H2663" s="26" t="s">
        <v>409</v>
      </c>
    </row>
    <row r="2664" spans="1:8" x14ac:dyDescent="0.2">
      <c r="A2664" s="26" t="s">
        <v>750</v>
      </c>
      <c r="B2664" s="26">
        <v>45</v>
      </c>
      <c r="C2664" s="26" t="s">
        <v>19</v>
      </c>
      <c r="D2664" s="26">
        <v>120</v>
      </c>
      <c r="E2664" s="26">
        <v>100</v>
      </c>
      <c r="F2664" s="26" t="s">
        <v>156</v>
      </c>
      <c r="G2664" s="27">
        <v>44541</v>
      </c>
      <c r="H2664" s="26" t="s">
        <v>1595</v>
      </c>
    </row>
    <row r="2665" spans="1:8" x14ac:dyDescent="0.2">
      <c r="A2665" s="26" t="s">
        <v>750</v>
      </c>
      <c r="B2665" s="26">
        <v>50</v>
      </c>
      <c r="C2665" s="26" t="s">
        <v>19</v>
      </c>
      <c r="D2665" s="26">
        <v>90</v>
      </c>
      <c r="E2665" s="26">
        <v>100</v>
      </c>
      <c r="F2665" s="26" t="s">
        <v>72</v>
      </c>
      <c r="G2665" s="27">
        <v>38869</v>
      </c>
      <c r="H2665" s="26" t="s">
        <v>409</v>
      </c>
    </row>
    <row r="2666" spans="1:8" x14ac:dyDescent="0.2">
      <c r="A2666" s="26" t="s">
        <v>750</v>
      </c>
      <c r="B2666" s="26">
        <v>50</v>
      </c>
      <c r="C2666" s="26" t="s">
        <v>19</v>
      </c>
      <c r="D2666" s="26">
        <v>105</v>
      </c>
      <c r="E2666" s="26">
        <v>95</v>
      </c>
      <c r="F2666" s="26" t="s">
        <v>75</v>
      </c>
      <c r="G2666" s="27">
        <v>42973</v>
      </c>
      <c r="H2666" s="26" t="s">
        <v>1386</v>
      </c>
    </row>
    <row r="2667" spans="1:8" x14ac:dyDescent="0.2">
      <c r="A2667" s="26" t="s">
        <v>750</v>
      </c>
      <c r="B2667" s="26">
        <v>50</v>
      </c>
      <c r="C2667" s="26" t="s">
        <v>19</v>
      </c>
      <c r="D2667" s="26">
        <v>110</v>
      </c>
      <c r="E2667" s="26">
        <v>125</v>
      </c>
      <c r="F2667" s="26" t="s">
        <v>81</v>
      </c>
      <c r="G2667" s="27">
        <v>38869</v>
      </c>
      <c r="H2667" s="26" t="s">
        <v>409</v>
      </c>
    </row>
    <row r="2668" spans="1:8" x14ac:dyDescent="0.2">
      <c r="A2668" s="26" t="s">
        <v>750</v>
      </c>
      <c r="B2668" s="26">
        <v>55</v>
      </c>
      <c r="C2668" s="26" t="s">
        <v>19</v>
      </c>
      <c r="D2668" s="26">
        <v>95</v>
      </c>
      <c r="E2668" s="26">
        <v>83</v>
      </c>
      <c r="F2668" s="26" t="s">
        <v>198</v>
      </c>
      <c r="G2668" s="27">
        <v>38869</v>
      </c>
      <c r="H2668" s="26" t="s">
        <v>409</v>
      </c>
    </row>
    <row r="2669" spans="1:8" x14ac:dyDescent="0.2">
      <c r="A2669" s="26" t="s">
        <v>750</v>
      </c>
      <c r="B2669" s="26">
        <v>55</v>
      </c>
      <c r="C2669" s="26" t="s">
        <v>19</v>
      </c>
      <c r="D2669" s="26">
        <v>105</v>
      </c>
      <c r="E2669" s="26">
        <v>65</v>
      </c>
      <c r="F2669" s="26" t="s">
        <v>292</v>
      </c>
      <c r="G2669" s="27">
        <v>38869</v>
      </c>
      <c r="H2669" s="26" t="s">
        <v>409</v>
      </c>
    </row>
    <row r="2670" spans="1:8" x14ac:dyDescent="0.2">
      <c r="A2670" s="26" t="s">
        <v>750</v>
      </c>
      <c r="B2670" s="26">
        <v>60</v>
      </c>
      <c r="C2670" s="26" t="s">
        <v>19</v>
      </c>
      <c r="D2670" s="26">
        <v>80</v>
      </c>
      <c r="E2670" s="26">
        <v>73</v>
      </c>
      <c r="F2670" s="26" t="s">
        <v>85</v>
      </c>
      <c r="G2670" s="27">
        <v>38869</v>
      </c>
      <c r="H2670" s="26" t="s">
        <v>409</v>
      </c>
    </row>
    <row r="2671" spans="1:8" x14ac:dyDescent="0.2">
      <c r="A2671" s="26" t="s">
        <v>750</v>
      </c>
      <c r="B2671" s="26">
        <v>60</v>
      </c>
      <c r="C2671" s="26" t="s">
        <v>19</v>
      </c>
      <c r="D2671" s="26">
        <v>85</v>
      </c>
      <c r="E2671" s="26">
        <v>87</v>
      </c>
      <c r="F2671" s="26" t="s">
        <v>122</v>
      </c>
      <c r="G2671" s="27">
        <v>38869</v>
      </c>
      <c r="H2671" s="26" t="s">
        <v>409</v>
      </c>
    </row>
    <row r="2672" spans="1:8" x14ac:dyDescent="0.2">
      <c r="A2672" s="26" t="s">
        <v>750</v>
      </c>
      <c r="B2672" s="26">
        <v>60</v>
      </c>
      <c r="C2672" s="26" t="s">
        <v>19</v>
      </c>
      <c r="D2672" s="26">
        <v>105</v>
      </c>
      <c r="E2672" s="26">
        <v>88</v>
      </c>
      <c r="F2672" s="26" t="s">
        <v>305</v>
      </c>
      <c r="G2672" s="27">
        <v>38869</v>
      </c>
      <c r="H2672" s="26" t="s">
        <v>409</v>
      </c>
    </row>
    <row r="2673" spans="1:8" x14ac:dyDescent="0.2">
      <c r="A2673" s="26" t="s">
        <v>750</v>
      </c>
      <c r="B2673" s="26">
        <v>70</v>
      </c>
      <c r="C2673" s="26" t="s">
        <v>19</v>
      </c>
      <c r="D2673" s="26">
        <v>80</v>
      </c>
      <c r="E2673" s="26">
        <v>75</v>
      </c>
      <c r="F2673" s="26" t="s">
        <v>1249</v>
      </c>
      <c r="G2673" s="27">
        <v>42091</v>
      </c>
      <c r="H2673" s="26" t="s">
        <v>1267</v>
      </c>
    </row>
    <row r="2674" spans="1:8" x14ac:dyDescent="0.2">
      <c r="A2674" s="26" t="s">
        <v>750</v>
      </c>
      <c r="B2674" s="26">
        <v>70</v>
      </c>
      <c r="C2674" s="26" t="s">
        <v>19</v>
      </c>
      <c r="D2674" s="26">
        <v>110</v>
      </c>
      <c r="E2674" s="26">
        <v>50</v>
      </c>
      <c r="F2674" s="26" t="s">
        <v>837</v>
      </c>
      <c r="G2674" s="27">
        <v>42973</v>
      </c>
      <c r="H2674" s="26" t="s">
        <v>1386</v>
      </c>
    </row>
    <row r="2675" spans="1:8" x14ac:dyDescent="0.2">
      <c r="A2675" s="26" t="s">
        <v>750</v>
      </c>
      <c r="B2675" s="26">
        <v>75</v>
      </c>
      <c r="C2675" s="26" t="s">
        <v>19</v>
      </c>
      <c r="D2675" s="26">
        <v>85</v>
      </c>
      <c r="E2675" s="26">
        <v>63</v>
      </c>
      <c r="F2675" s="26" t="s">
        <v>26</v>
      </c>
      <c r="G2675" s="27">
        <v>38869</v>
      </c>
      <c r="H2675" s="26" t="s">
        <v>409</v>
      </c>
    </row>
    <row r="2676" spans="1:8" x14ac:dyDescent="0.2">
      <c r="A2676" s="26" t="s">
        <v>750</v>
      </c>
      <c r="B2676" s="26">
        <v>75</v>
      </c>
      <c r="C2676" s="26" t="s">
        <v>19</v>
      </c>
      <c r="D2676" s="26">
        <v>105</v>
      </c>
      <c r="E2676" s="26">
        <v>45</v>
      </c>
      <c r="F2676" s="26" t="s">
        <v>174</v>
      </c>
      <c r="G2676" s="27">
        <v>43806</v>
      </c>
      <c r="H2676" s="26" t="s">
        <v>1521</v>
      </c>
    </row>
    <row r="2677" spans="1:8" x14ac:dyDescent="0.2">
      <c r="A2677" s="26" t="s">
        <v>750</v>
      </c>
      <c r="B2677" s="26" t="s">
        <v>870</v>
      </c>
      <c r="C2677" s="26" t="s">
        <v>19</v>
      </c>
      <c r="D2677" s="26">
        <v>75</v>
      </c>
      <c r="E2677" s="26">
        <v>87</v>
      </c>
      <c r="F2677" s="26" t="s">
        <v>24</v>
      </c>
      <c r="G2677" s="27">
        <v>38869</v>
      </c>
      <c r="H2677" s="26" t="s">
        <v>409</v>
      </c>
    </row>
    <row r="2678" spans="1:8" x14ac:dyDescent="0.2">
      <c r="A2678" s="26" t="s">
        <v>750</v>
      </c>
      <c r="B2678" s="26" t="s">
        <v>870</v>
      </c>
      <c r="C2678" s="26" t="s">
        <v>19</v>
      </c>
      <c r="D2678" s="26">
        <v>80</v>
      </c>
      <c r="E2678" s="26">
        <v>120</v>
      </c>
      <c r="F2678" s="26" t="s">
        <v>42</v>
      </c>
      <c r="G2678" s="27">
        <v>38869</v>
      </c>
      <c r="H2678" s="26" t="s">
        <v>409</v>
      </c>
    </row>
    <row r="2679" spans="1:8" x14ac:dyDescent="0.2">
      <c r="A2679" s="26" t="s">
        <v>750</v>
      </c>
      <c r="B2679" s="26" t="s">
        <v>870</v>
      </c>
      <c r="C2679" s="26" t="s">
        <v>19</v>
      </c>
      <c r="D2679" s="26">
        <v>85</v>
      </c>
      <c r="E2679" s="26">
        <v>87</v>
      </c>
      <c r="F2679" s="26" t="s">
        <v>122</v>
      </c>
      <c r="G2679" s="27">
        <v>38869</v>
      </c>
      <c r="H2679" s="26" t="s">
        <v>409</v>
      </c>
    </row>
    <row r="2680" spans="1:8" x14ac:dyDescent="0.2">
      <c r="A2680" s="26" t="s">
        <v>750</v>
      </c>
      <c r="B2680" s="26" t="s">
        <v>870</v>
      </c>
      <c r="C2680" s="26" t="s">
        <v>19</v>
      </c>
      <c r="D2680" s="26">
        <v>90</v>
      </c>
      <c r="E2680" s="26">
        <v>110</v>
      </c>
      <c r="F2680" s="26" t="s">
        <v>114</v>
      </c>
      <c r="G2680" s="27">
        <v>38869</v>
      </c>
      <c r="H2680" s="26" t="s">
        <v>409</v>
      </c>
    </row>
    <row r="2681" spans="1:8" x14ac:dyDescent="0.2">
      <c r="A2681" s="26" t="s">
        <v>750</v>
      </c>
      <c r="B2681" s="26" t="s">
        <v>870</v>
      </c>
      <c r="C2681" s="26" t="s">
        <v>19</v>
      </c>
      <c r="D2681" s="26">
        <v>95</v>
      </c>
      <c r="E2681" s="26">
        <v>83</v>
      </c>
      <c r="F2681" s="26" t="s">
        <v>198</v>
      </c>
      <c r="G2681" s="27">
        <v>38869</v>
      </c>
      <c r="H2681" s="26" t="s">
        <v>409</v>
      </c>
    </row>
    <row r="2682" spans="1:8" x14ac:dyDescent="0.2">
      <c r="A2682" s="26" t="s">
        <v>750</v>
      </c>
      <c r="B2682" s="26" t="s">
        <v>870</v>
      </c>
      <c r="C2682" s="26" t="s">
        <v>19</v>
      </c>
      <c r="D2682" s="26">
        <v>105</v>
      </c>
      <c r="E2682" s="26">
        <v>95</v>
      </c>
      <c r="F2682" s="26" t="s">
        <v>75</v>
      </c>
      <c r="G2682" s="27">
        <v>42973</v>
      </c>
      <c r="H2682" s="26" t="s">
        <v>1386</v>
      </c>
    </row>
    <row r="2683" spans="1:8" x14ac:dyDescent="0.2">
      <c r="A2683" s="26" t="s">
        <v>750</v>
      </c>
      <c r="B2683" s="26" t="s">
        <v>870</v>
      </c>
      <c r="C2683" s="26" t="s">
        <v>19</v>
      </c>
      <c r="D2683" s="26">
        <v>110</v>
      </c>
      <c r="E2683" s="26">
        <v>125</v>
      </c>
      <c r="F2683" s="26" t="s">
        <v>81</v>
      </c>
      <c r="G2683" s="27">
        <v>38869</v>
      </c>
      <c r="H2683" s="26" t="s">
        <v>409</v>
      </c>
    </row>
    <row r="2684" spans="1:8" x14ac:dyDescent="0.2">
      <c r="A2684" s="26" t="s">
        <v>750</v>
      </c>
      <c r="B2684" s="26" t="s">
        <v>870</v>
      </c>
      <c r="C2684" s="26" t="s">
        <v>19</v>
      </c>
      <c r="D2684" s="26">
        <v>120</v>
      </c>
      <c r="E2684" s="26">
        <v>100</v>
      </c>
      <c r="F2684" s="26" t="s">
        <v>156</v>
      </c>
      <c r="G2684" s="27">
        <v>44541</v>
      </c>
      <c r="H2684" s="26" t="s">
        <v>1595</v>
      </c>
    </row>
    <row r="2685" spans="1:8" x14ac:dyDescent="0.2">
      <c r="A2685" s="26" t="s">
        <v>750</v>
      </c>
      <c r="B2685" s="26" t="s">
        <v>870</v>
      </c>
      <c r="C2685" s="26" t="s">
        <v>19</v>
      </c>
      <c r="D2685" s="26" t="s">
        <v>871</v>
      </c>
      <c r="E2685" s="26">
        <v>87</v>
      </c>
      <c r="F2685" s="26" t="s">
        <v>1014</v>
      </c>
      <c r="G2685" s="27">
        <v>41049</v>
      </c>
      <c r="H2685" s="26" t="s">
        <v>1054</v>
      </c>
    </row>
    <row r="2686" spans="1:8" x14ac:dyDescent="0.2">
      <c r="A2686" s="26" t="s">
        <v>816</v>
      </c>
      <c r="B2686" s="26">
        <v>13</v>
      </c>
      <c r="C2686" s="26" t="s">
        <v>44</v>
      </c>
      <c r="D2686" s="26">
        <v>30</v>
      </c>
      <c r="E2686" s="26">
        <v>44</v>
      </c>
      <c r="F2686" s="26" t="s">
        <v>45</v>
      </c>
      <c r="G2686" s="27">
        <v>38648</v>
      </c>
      <c r="H2686" s="26" t="s">
        <v>267</v>
      </c>
    </row>
    <row r="2687" spans="1:8" x14ac:dyDescent="0.2">
      <c r="A2687" s="26" t="s">
        <v>816</v>
      </c>
      <c r="B2687" s="26">
        <v>14</v>
      </c>
      <c r="C2687" s="26" t="s">
        <v>44</v>
      </c>
      <c r="D2687" s="26">
        <v>50</v>
      </c>
      <c r="E2687" s="26">
        <v>50</v>
      </c>
      <c r="F2687" s="26" t="s">
        <v>126</v>
      </c>
      <c r="G2687" s="27">
        <v>35596</v>
      </c>
      <c r="H2687" s="26" t="s">
        <v>423</v>
      </c>
    </row>
    <row r="2688" spans="1:8" x14ac:dyDescent="0.2">
      <c r="A2688" s="26" t="s">
        <v>816</v>
      </c>
      <c r="B2688" s="26">
        <v>40</v>
      </c>
      <c r="C2688" s="26" t="s">
        <v>44</v>
      </c>
      <c r="D2688" s="26">
        <v>60</v>
      </c>
      <c r="E2688" s="26">
        <v>55</v>
      </c>
      <c r="F2688" s="26" t="s">
        <v>424</v>
      </c>
      <c r="G2688" s="27">
        <v>35596</v>
      </c>
      <c r="H2688" s="26" t="s">
        <v>423</v>
      </c>
    </row>
    <row r="2689" spans="1:8" x14ac:dyDescent="0.2">
      <c r="A2689" s="26" t="s">
        <v>816</v>
      </c>
      <c r="B2689" s="26">
        <v>40</v>
      </c>
      <c r="C2689" s="26" t="s">
        <v>44</v>
      </c>
      <c r="D2689" s="26">
        <v>70</v>
      </c>
      <c r="E2689" s="26">
        <v>60</v>
      </c>
      <c r="F2689" s="26" t="s">
        <v>52</v>
      </c>
      <c r="G2689" s="27">
        <v>37394</v>
      </c>
      <c r="H2689" s="26" t="s">
        <v>53</v>
      </c>
    </row>
    <row r="2690" spans="1:8" x14ac:dyDescent="0.2">
      <c r="A2690" s="26" t="s">
        <v>816</v>
      </c>
      <c r="B2690" s="26">
        <v>40</v>
      </c>
      <c r="C2690" s="26" t="s">
        <v>44</v>
      </c>
      <c r="D2690" s="26">
        <v>80</v>
      </c>
      <c r="E2690" s="26">
        <v>105</v>
      </c>
      <c r="F2690" s="26" t="s">
        <v>54</v>
      </c>
      <c r="G2690" s="27">
        <v>38675</v>
      </c>
      <c r="H2690" s="26" t="s">
        <v>240</v>
      </c>
    </row>
    <row r="2691" spans="1:8" x14ac:dyDescent="0.2">
      <c r="A2691" s="26" t="s">
        <v>816</v>
      </c>
      <c r="B2691" s="26">
        <v>45</v>
      </c>
      <c r="C2691" s="26" t="s">
        <v>44</v>
      </c>
      <c r="D2691" s="26">
        <v>65</v>
      </c>
      <c r="E2691" s="26">
        <v>55</v>
      </c>
      <c r="F2691" s="26" t="s">
        <v>399</v>
      </c>
      <c r="G2691" s="27">
        <v>35351</v>
      </c>
      <c r="H2691" s="26" t="s">
        <v>0</v>
      </c>
    </row>
    <row r="2692" spans="1:8" x14ac:dyDescent="0.2">
      <c r="A2692" s="26" t="s">
        <v>816</v>
      </c>
      <c r="B2692" s="26">
        <v>50</v>
      </c>
      <c r="C2692" s="26" t="s">
        <v>44</v>
      </c>
      <c r="D2692" s="26">
        <v>50</v>
      </c>
      <c r="E2692" s="26">
        <v>60</v>
      </c>
      <c r="F2692" s="26" t="s">
        <v>1148</v>
      </c>
      <c r="G2692" s="27">
        <v>42551</v>
      </c>
      <c r="H2692" s="26" t="s">
        <v>1324</v>
      </c>
    </row>
    <row r="2693" spans="1:8" x14ac:dyDescent="0.2">
      <c r="A2693" s="26" t="s">
        <v>816</v>
      </c>
      <c r="B2693" s="26">
        <v>50</v>
      </c>
      <c r="C2693" s="26" t="s">
        <v>44</v>
      </c>
      <c r="D2693" s="26">
        <v>55</v>
      </c>
      <c r="E2693" s="26">
        <v>55</v>
      </c>
      <c r="F2693" s="26" t="s">
        <v>50</v>
      </c>
      <c r="G2693" s="27">
        <v>35596</v>
      </c>
      <c r="H2693" s="26" t="s">
        <v>423</v>
      </c>
    </row>
    <row r="2694" spans="1:8" x14ac:dyDescent="0.2">
      <c r="A2694" s="26" t="s">
        <v>816</v>
      </c>
      <c r="B2694" s="26">
        <v>50</v>
      </c>
      <c r="C2694" s="26" t="s">
        <v>44</v>
      </c>
      <c r="D2694" s="26">
        <v>60</v>
      </c>
      <c r="E2694" s="26">
        <v>75</v>
      </c>
      <c r="F2694" s="26" t="s">
        <v>574</v>
      </c>
      <c r="G2694" s="27">
        <v>42551</v>
      </c>
      <c r="H2694" s="26" t="s">
        <v>1324</v>
      </c>
    </row>
    <row r="2695" spans="1:8" x14ac:dyDescent="0.2">
      <c r="A2695" s="26" t="s">
        <v>816</v>
      </c>
      <c r="B2695" s="26">
        <v>55</v>
      </c>
      <c r="C2695" s="26" t="s">
        <v>44</v>
      </c>
      <c r="D2695" s="26">
        <v>55</v>
      </c>
      <c r="E2695" s="26">
        <v>55</v>
      </c>
      <c r="F2695" s="26" t="s">
        <v>50</v>
      </c>
      <c r="G2695" s="27">
        <v>36001</v>
      </c>
      <c r="H2695" s="26" t="s">
        <v>276</v>
      </c>
    </row>
    <row r="2696" spans="1:8" x14ac:dyDescent="0.2">
      <c r="A2696" s="26" t="s">
        <v>816</v>
      </c>
      <c r="B2696" s="26" t="s">
        <v>870</v>
      </c>
      <c r="C2696" s="26" t="s">
        <v>44</v>
      </c>
      <c r="D2696" s="26">
        <v>50</v>
      </c>
      <c r="E2696" s="26">
        <v>60</v>
      </c>
      <c r="F2696" s="26" t="s">
        <v>1148</v>
      </c>
      <c r="G2696" s="27">
        <v>42551</v>
      </c>
      <c r="H2696" s="26" t="s">
        <v>1324</v>
      </c>
    </row>
    <row r="2697" spans="1:8" x14ac:dyDescent="0.2">
      <c r="A2697" s="26" t="s">
        <v>816</v>
      </c>
      <c r="B2697" s="26" t="s">
        <v>870</v>
      </c>
      <c r="C2697" s="26" t="s">
        <v>44</v>
      </c>
      <c r="D2697" s="26">
        <v>55</v>
      </c>
      <c r="E2697" s="26">
        <v>55</v>
      </c>
      <c r="F2697" s="26" t="s">
        <v>50</v>
      </c>
      <c r="G2697" s="27">
        <v>36001</v>
      </c>
      <c r="H2697" s="26" t="s">
        <v>276</v>
      </c>
    </row>
    <row r="2698" spans="1:8" x14ac:dyDescent="0.2">
      <c r="A2698" s="26" t="s">
        <v>816</v>
      </c>
      <c r="B2698" s="26" t="s">
        <v>870</v>
      </c>
      <c r="C2698" s="26" t="s">
        <v>44</v>
      </c>
      <c r="D2698" s="26">
        <v>60</v>
      </c>
      <c r="E2698" s="26">
        <v>75</v>
      </c>
      <c r="F2698" s="26" t="s">
        <v>574</v>
      </c>
      <c r="G2698" s="27">
        <v>42551</v>
      </c>
      <c r="H2698" s="26" t="s">
        <v>1324</v>
      </c>
    </row>
    <row r="2699" spans="1:8" x14ac:dyDescent="0.2">
      <c r="A2699" s="26" t="s">
        <v>816</v>
      </c>
      <c r="B2699" s="26" t="s">
        <v>870</v>
      </c>
      <c r="C2699" s="26" t="s">
        <v>44</v>
      </c>
      <c r="D2699" s="26">
        <v>65</v>
      </c>
      <c r="E2699" s="26">
        <v>55</v>
      </c>
      <c r="F2699" s="26" t="s">
        <v>399</v>
      </c>
      <c r="G2699" s="27">
        <v>35351</v>
      </c>
      <c r="H2699" s="26" t="s">
        <v>0</v>
      </c>
    </row>
    <row r="2700" spans="1:8" x14ac:dyDescent="0.2">
      <c r="A2700" s="26" t="s">
        <v>816</v>
      </c>
      <c r="B2700" s="26" t="s">
        <v>870</v>
      </c>
      <c r="C2700" s="26" t="s">
        <v>44</v>
      </c>
      <c r="D2700" s="26">
        <v>70</v>
      </c>
      <c r="E2700" s="26">
        <v>60</v>
      </c>
      <c r="F2700" s="26" t="s">
        <v>52</v>
      </c>
      <c r="G2700" s="27">
        <v>37394</v>
      </c>
      <c r="H2700" s="26" t="s">
        <v>53</v>
      </c>
    </row>
    <row r="2701" spans="1:8" x14ac:dyDescent="0.2">
      <c r="A2701" s="26" t="s">
        <v>816</v>
      </c>
      <c r="B2701" s="26" t="s">
        <v>870</v>
      </c>
      <c r="C2701" s="26" t="s">
        <v>44</v>
      </c>
      <c r="D2701" s="26">
        <v>80</v>
      </c>
      <c r="E2701" s="26">
        <v>105</v>
      </c>
      <c r="F2701" s="26" t="s">
        <v>54</v>
      </c>
      <c r="G2701" s="27">
        <v>38675</v>
      </c>
      <c r="H2701" s="26" t="s">
        <v>240</v>
      </c>
    </row>
    <row r="2702" spans="1:8" x14ac:dyDescent="0.2">
      <c r="A2702" s="26" t="s">
        <v>816</v>
      </c>
      <c r="B2702" s="26" t="s">
        <v>870</v>
      </c>
      <c r="C2702" s="26" t="s">
        <v>44</v>
      </c>
      <c r="D2702" s="26">
        <v>85</v>
      </c>
      <c r="E2702" s="26">
        <v>55</v>
      </c>
      <c r="F2702" s="26" t="s">
        <v>1201</v>
      </c>
      <c r="G2702" s="27">
        <v>42476</v>
      </c>
      <c r="H2702" s="26" t="s">
        <v>1308</v>
      </c>
    </row>
    <row r="2703" spans="1:8" x14ac:dyDescent="0.2">
      <c r="A2703" s="26" t="s">
        <v>816</v>
      </c>
      <c r="B2703" s="26" t="s">
        <v>870</v>
      </c>
      <c r="C2703" s="26" t="s">
        <v>44</v>
      </c>
      <c r="D2703" s="26">
        <v>95</v>
      </c>
      <c r="E2703" s="26">
        <v>72</v>
      </c>
      <c r="F2703" s="26" t="s">
        <v>140</v>
      </c>
      <c r="G2703" s="27">
        <v>36001</v>
      </c>
      <c r="H2703" s="26" t="s">
        <v>276</v>
      </c>
    </row>
    <row r="2704" spans="1:8" x14ac:dyDescent="0.2">
      <c r="A2704" s="26" t="s">
        <v>816</v>
      </c>
      <c r="B2704" s="26" t="s">
        <v>870</v>
      </c>
      <c r="C2704" s="26" t="s">
        <v>44</v>
      </c>
      <c r="D2704" s="26">
        <v>110</v>
      </c>
      <c r="E2704" s="26">
        <v>75</v>
      </c>
      <c r="F2704" s="26" t="s">
        <v>140</v>
      </c>
      <c r="G2704" s="27">
        <v>37591</v>
      </c>
      <c r="H2704" s="26" t="s">
        <v>427</v>
      </c>
    </row>
    <row r="2705" spans="1:8" x14ac:dyDescent="0.2">
      <c r="A2705" s="26" t="s">
        <v>816</v>
      </c>
      <c r="B2705" s="26" t="s">
        <v>1028</v>
      </c>
      <c r="C2705" s="26" t="s">
        <v>44</v>
      </c>
      <c r="D2705" s="26">
        <v>40</v>
      </c>
      <c r="E2705" s="26">
        <v>39</v>
      </c>
      <c r="F2705" s="26" t="s">
        <v>480</v>
      </c>
      <c r="G2705" s="27">
        <v>36001</v>
      </c>
      <c r="H2705" s="26" t="s">
        <v>1051</v>
      </c>
    </row>
    <row r="2706" spans="1:8" x14ac:dyDescent="0.2">
      <c r="A2706" s="26" t="s">
        <v>816</v>
      </c>
      <c r="B2706" s="26" t="s">
        <v>1028</v>
      </c>
      <c r="C2706" s="26" t="s">
        <v>44</v>
      </c>
      <c r="D2706" s="26">
        <v>50</v>
      </c>
      <c r="E2706" s="26">
        <v>50</v>
      </c>
      <c r="F2706" s="26" t="s">
        <v>126</v>
      </c>
      <c r="G2706" s="27">
        <v>35595</v>
      </c>
      <c r="H2706" s="26" t="s">
        <v>1050</v>
      </c>
    </row>
    <row r="2707" spans="1:8" x14ac:dyDescent="0.2">
      <c r="A2707" s="26" t="s">
        <v>816</v>
      </c>
      <c r="B2707" s="26" t="s">
        <v>1028</v>
      </c>
      <c r="C2707" s="26" t="s">
        <v>44</v>
      </c>
      <c r="D2707" s="26">
        <v>55</v>
      </c>
      <c r="E2707" s="26">
        <v>55</v>
      </c>
      <c r="F2707" s="26" t="s">
        <v>50</v>
      </c>
      <c r="G2707" s="27">
        <v>36001</v>
      </c>
      <c r="H2707" s="26" t="s">
        <v>1051</v>
      </c>
    </row>
    <row r="2708" spans="1:8" x14ac:dyDescent="0.2">
      <c r="A2708" s="26" t="s">
        <v>816</v>
      </c>
      <c r="B2708" s="26" t="s">
        <v>1028</v>
      </c>
      <c r="C2708" s="26" t="s">
        <v>44</v>
      </c>
      <c r="D2708" s="26">
        <v>60</v>
      </c>
      <c r="E2708" s="26">
        <v>55</v>
      </c>
      <c r="F2708" s="26" t="s">
        <v>424</v>
      </c>
      <c r="G2708" s="27">
        <v>35595</v>
      </c>
      <c r="H2708" s="26" t="s">
        <v>1050</v>
      </c>
    </row>
    <row r="2709" spans="1:8" x14ac:dyDescent="0.2">
      <c r="A2709" s="26" t="s">
        <v>816</v>
      </c>
      <c r="B2709" s="26" t="s">
        <v>1028</v>
      </c>
      <c r="C2709" s="26" t="s">
        <v>44</v>
      </c>
      <c r="D2709" s="26">
        <v>95</v>
      </c>
      <c r="E2709" s="26">
        <v>72</v>
      </c>
      <c r="F2709" s="26" t="s">
        <v>140</v>
      </c>
      <c r="G2709" s="27">
        <v>36001</v>
      </c>
      <c r="H2709" s="26" t="s">
        <v>1051</v>
      </c>
    </row>
    <row r="2710" spans="1:8" x14ac:dyDescent="0.2">
      <c r="A2710" s="26" t="s">
        <v>816</v>
      </c>
      <c r="B2710" s="26">
        <v>13</v>
      </c>
      <c r="C2710" s="26" t="s">
        <v>19</v>
      </c>
      <c r="D2710" s="26">
        <v>35</v>
      </c>
      <c r="E2710" s="26">
        <v>30</v>
      </c>
      <c r="F2710" s="26" t="s">
        <v>426</v>
      </c>
      <c r="G2710" s="27">
        <v>37591</v>
      </c>
      <c r="H2710" s="26" t="s">
        <v>427</v>
      </c>
    </row>
    <row r="2711" spans="1:8" x14ac:dyDescent="0.2">
      <c r="A2711" s="26" t="s">
        <v>816</v>
      </c>
      <c r="B2711" s="26">
        <v>13</v>
      </c>
      <c r="C2711" s="26" t="s">
        <v>19</v>
      </c>
      <c r="D2711" s="26">
        <v>40</v>
      </c>
      <c r="E2711" s="26">
        <v>40</v>
      </c>
      <c r="F2711" s="26" t="s">
        <v>59</v>
      </c>
      <c r="G2711" s="27">
        <v>36739</v>
      </c>
      <c r="H2711" s="26" t="s">
        <v>443</v>
      </c>
    </row>
    <row r="2712" spans="1:8" x14ac:dyDescent="0.2">
      <c r="A2712" s="26" t="s">
        <v>816</v>
      </c>
      <c r="B2712" s="26">
        <v>13</v>
      </c>
      <c r="C2712" s="26" t="s">
        <v>19</v>
      </c>
      <c r="D2712" s="26">
        <v>45</v>
      </c>
      <c r="E2712" s="26">
        <v>40</v>
      </c>
      <c r="F2712" s="26" t="s">
        <v>536</v>
      </c>
      <c r="G2712" s="27">
        <v>37591</v>
      </c>
      <c r="H2712" s="26" t="s">
        <v>427</v>
      </c>
    </row>
    <row r="2713" spans="1:8" x14ac:dyDescent="0.2">
      <c r="A2713" s="26" t="s">
        <v>816</v>
      </c>
      <c r="B2713" s="26">
        <v>13</v>
      </c>
      <c r="C2713" s="26" t="s">
        <v>19</v>
      </c>
      <c r="D2713" s="26">
        <v>50</v>
      </c>
      <c r="E2713" s="26">
        <v>60</v>
      </c>
      <c r="F2713" s="26" t="s">
        <v>59</v>
      </c>
      <c r="G2713" s="27">
        <v>37030</v>
      </c>
      <c r="H2713" s="26" t="s">
        <v>106</v>
      </c>
    </row>
    <row r="2714" spans="1:8" x14ac:dyDescent="0.2">
      <c r="A2714" s="26" t="s">
        <v>816</v>
      </c>
      <c r="B2714" s="26">
        <v>13</v>
      </c>
      <c r="C2714" s="26" t="s">
        <v>19</v>
      </c>
      <c r="D2714" s="26">
        <v>55</v>
      </c>
      <c r="E2714" s="26">
        <v>73</v>
      </c>
      <c r="F2714" s="26" t="s">
        <v>59</v>
      </c>
      <c r="G2714" s="27">
        <v>37394</v>
      </c>
      <c r="H2714" s="26" t="s">
        <v>53</v>
      </c>
    </row>
    <row r="2715" spans="1:8" x14ac:dyDescent="0.2">
      <c r="A2715" s="26" t="s">
        <v>816</v>
      </c>
      <c r="B2715" s="26">
        <v>13</v>
      </c>
      <c r="C2715" s="26" t="s">
        <v>19</v>
      </c>
      <c r="D2715" s="26">
        <v>60</v>
      </c>
      <c r="E2715" s="26">
        <v>50</v>
      </c>
      <c r="F2715" s="26" t="s">
        <v>1277</v>
      </c>
      <c r="G2715" s="27">
        <v>42551</v>
      </c>
      <c r="H2715" s="26" t="s">
        <v>1324</v>
      </c>
    </row>
    <row r="2716" spans="1:8" x14ac:dyDescent="0.2">
      <c r="A2716" s="26" t="s">
        <v>816</v>
      </c>
      <c r="B2716" s="26">
        <v>13</v>
      </c>
      <c r="C2716" s="26" t="s">
        <v>19</v>
      </c>
      <c r="D2716" s="26">
        <v>65</v>
      </c>
      <c r="E2716" s="26">
        <v>55</v>
      </c>
      <c r="F2716" s="26" t="s">
        <v>429</v>
      </c>
      <c r="G2716" s="27">
        <v>35596</v>
      </c>
      <c r="H2716" s="26" t="s">
        <v>423</v>
      </c>
    </row>
    <row r="2717" spans="1:8" x14ac:dyDescent="0.2">
      <c r="A2717" s="26" t="s">
        <v>816</v>
      </c>
      <c r="B2717" s="26">
        <v>13</v>
      </c>
      <c r="C2717" s="26" t="s">
        <v>19</v>
      </c>
      <c r="D2717" s="26">
        <v>75</v>
      </c>
      <c r="E2717" s="26">
        <v>55</v>
      </c>
      <c r="F2717" s="26" t="s">
        <v>60</v>
      </c>
      <c r="G2717" s="27">
        <v>37394</v>
      </c>
      <c r="H2717" s="26" t="s">
        <v>53</v>
      </c>
    </row>
    <row r="2718" spans="1:8" x14ac:dyDescent="0.2">
      <c r="A2718" s="26" t="s">
        <v>816</v>
      </c>
      <c r="B2718" s="26">
        <v>14</v>
      </c>
      <c r="C2718" s="26" t="s">
        <v>19</v>
      </c>
      <c r="D2718" s="26">
        <v>55</v>
      </c>
      <c r="E2718" s="26">
        <v>75</v>
      </c>
      <c r="F2718" s="26" t="s">
        <v>110</v>
      </c>
      <c r="G2718" s="27">
        <v>35351</v>
      </c>
      <c r="H2718" s="26" t="s">
        <v>0</v>
      </c>
    </row>
    <row r="2719" spans="1:8" x14ac:dyDescent="0.2">
      <c r="A2719" s="26" t="s">
        <v>816</v>
      </c>
      <c r="B2719" s="26">
        <v>14</v>
      </c>
      <c r="C2719" s="26" t="s">
        <v>19</v>
      </c>
      <c r="D2719" s="26">
        <v>70</v>
      </c>
      <c r="E2719" s="26">
        <v>85</v>
      </c>
      <c r="F2719" s="26" t="s">
        <v>20</v>
      </c>
      <c r="G2719" s="27">
        <v>37360</v>
      </c>
      <c r="H2719" s="26" t="s">
        <v>444</v>
      </c>
    </row>
    <row r="2720" spans="1:8" x14ac:dyDescent="0.2">
      <c r="A2720" s="26" t="s">
        <v>816</v>
      </c>
      <c r="B2720" s="26">
        <v>14</v>
      </c>
      <c r="C2720" s="26" t="s">
        <v>19</v>
      </c>
      <c r="D2720" s="26">
        <v>75</v>
      </c>
      <c r="E2720" s="26">
        <v>95</v>
      </c>
      <c r="F2720" s="26" t="s">
        <v>20</v>
      </c>
      <c r="G2720" s="27">
        <v>37394</v>
      </c>
      <c r="H2720" s="26" t="s">
        <v>53</v>
      </c>
    </row>
    <row r="2721" spans="1:8" x14ac:dyDescent="0.2">
      <c r="A2721" s="26" t="s">
        <v>816</v>
      </c>
      <c r="B2721" s="26">
        <v>14</v>
      </c>
      <c r="C2721" s="26" t="s">
        <v>19</v>
      </c>
      <c r="D2721" s="26">
        <v>80</v>
      </c>
      <c r="E2721" s="26">
        <v>95</v>
      </c>
      <c r="F2721" s="26" t="s">
        <v>109</v>
      </c>
      <c r="G2721" s="27">
        <v>36739</v>
      </c>
      <c r="H2721" s="26" t="s">
        <v>443</v>
      </c>
    </row>
    <row r="2722" spans="1:8" x14ac:dyDescent="0.2">
      <c r="A2722" s="26" t="s">
        <v>816</v>
      </c>
      <c r="B2722" s="26">
        <v>16</v>
      </c>
      <c r="C2722" s="26" t="s">
        <v>19</v>
      </c>
      <c r="D2722" s="26">
        <v>55</v>
      </c>
      <c r="E2722" s="26">
        <v>66</v>
      </c>
      <c r="F2722" s="26" t="s">
        <v>66</v>
      </c>
      <c r="G2722" s="27">
        <v>36001</v>
      </c>
      <c r="H2722" s="26" t="s">
        <v>276</v>
      </c>
    </row>
    <row r="2723" spans="1:8" x14ac:dyDescent="0.2">
      <c r="A2723" s="26" t="s">
        <v>816</v>
      </c>
      <c r="B2723" s="26">
        <v>16</v>
      </c>
      <c r="C2723" s="26" t="s">
        <v>19</v>
      </c>
      <c r="D2723" s="26">
        <v>65</v>
      </c>
      <c r="E2723" s="26">
        <v>100</v>
      </c>
      <c r="F2723" s="26" t="s">
        <v>432</v>
      </c>
      <c r="G2723" s="27">
        <v>37591</v>
      </c>
      <c r="H2723" s="26" t="s">
        <v>427</v>
      </c>
    </row>
    <row r="2724" spans="1:8" x14ac:dyDescent="0.2">
      <c r="A2724" s="26" t="s">
        <v>816</v>
      </c>
      <c r="B2724" s="26">
        <v>16</v>
      </c>
      <c r="C2724" s="26" t="s">
        <v>19</v>
      </c>
      <c r="D2724" s="26">
        <v>70</v>
      </c>
      <c r="E2724" s="26">
        <v>116</v>
      </c>
      <c r="F2724" s="26" t="s">
        <v>107</v>
      </c>
      <c r="G2724" s="27">
        <v>36001</v>
      </c>
      <c r="H2724" s="26" t="s">
        <v>276</v>
      </c>
    </row>
    <row r="2725" spans="1:8" x14ac:dyDescent="0.2">
      <c r="A2725" s="26" t="s">
        <v>816</v>
      </c>
      <c r="B2725" s="26">
        <v>16</v>
      </c>
      <c r="C2725" s="26" t="s">
        <v>19</v>
      </c>
      <c r="D2725" s="26">
        <v>95</v>
      </c>
      <c r="E2725" s="26">
        <v>120</v>
      </c>
      <c r="F2725" s="26" t="s">
        <v>851</v>
      </c>
      <c r="G2725" s="27">
        <v>39866</v>
      </c>
      <c r="H2725" s="26" t="s">
        <v>855</v>
      </c>
    </row>
    <row r="2726" spans="1:8" x14ac:dyDescent="0.2">
      <c r="A2726" s="26" t="s">
        <v>816</v>
      </c>
      <c r="B2726" s="26">
        <v>16</v>
      </c>
      <c r="C2726" s="26" t="s">
        <v>19</v>
      </c>
      <c r="D2726" s="26">
        <v>125</v>
      </c>
      <c r="E2726" s="26">
        <v>137</v>
      </c>
      <c r="F2726" s="26" t="s">
        <v>874</v>
      </c>
      <c r="G2726" s="27">
        <v>40468</v>
      </c>
      <c r="H2726" s="26" t="s">
        <v>930</v>
      </c>
    </row>
    <row r="2727" spans="1:8" x14ac:dyDescent="0.2">
      <c r="A2727" s="26" t="s">
        <v>816</v>
      </c>
      <c r="B2727" s="26">
        <v>16</v>
      </c>
      <c r="C2727" s="26" t="s">
        <v>19</v>
      </c>
      <c r="D2727" s="26" t="s">
        <v>871</v>
      </c>
      <c r="E2727" s="26">
        <v>159</v>
      </c>
      <c r="F2727" s="26" t="s">
        <v>874</v>
      </c>
      <c r="G2727" s="27">
        <v>40488</v>
      </c>
      <c r="H2727" s="26" t="s">
        <v>940</v>
      </c>
    </row>
    <row r="2728" spans="1:8" x14ac:dyDescent="0.2">
      <c r="A2728" s="26" t="s">
        <v>816</v>
      </c>
      <c r="B2728" s="26">
        <v>18</v>
      </c>
      <c r="C2728" s="26" t="s">
        <v>19</v>
      </c>
      <c r="D2728" s="26">
        <v>75</v>
      </c>
      <c r="E2728" s="26">
        <v>155</v>
      </c>
      <c r="F2728" s="26" t="s">
        <v>42</v>
      </c>
      <c r="G2728" s="27">
        <v>36739</v>
      </c>
      <c r="H2728" s="26" t="s">
        <v>443</v>
      </c>
    </row>
    <row r="2729" spans="1:8" x14ac:dyDescent="0.2">
      <c r="A2729" s="26" t="s">
        <v>816</v>
      </c>
      <c r="B2729" s="26">
        <v>18</v>
      </c>
      <c r="C2729" s="26" t="s">
        <v>19</v>
      </c>
      <c r="D2729" s="26">
        <v>80</v>
      </c>
      <c r="E2729" s="26">
        <v>113</v>
      </c>
      <c r="F2729" s="26" t="s">
        <v>107</v>
      </c>
      <c r="G2729" s="27">
        <v>36739</v>
      </c>
      <c r="H2729" s="26" t="s">
        <v>443</v>
      </c>
    </row>
    <row r="2730" spans="1:8" x14ac:dyDescent="0.2">
      <c r="A2730" s="26" t="s">
        <v>816</v>
      </c>
      <c r="B2730" s="26">
        <v>18</v>
      </c>
      <c r="C2730" s="26" t="s">
        <v>19</v>
      </c>
      <c r="D2730" s="26">
        <v>95</v>
      </c>
      <c r="E2730" s="26">
        <v>149</v>
      </c>
      <c r="F2730" s="26" t="s">
        <v>65</v>
      </c>
      <c r="G2730" s="27">
        <v>36001</v>
      </c>
      <c r="H2730" s="26" t="s">
        <v>276</v>
      </c>
    </row>
    <row r="2731" spans="1:8" x14ac:dyDescent="0.2">
      <c r="A2731" s="26" t="s">
        <v>816</v>
      </c>
      <c r="B2731" s="26">
        <v>40</v>
      </c>
      <c r="C2731" s="26" t="s">
        <v>19</v>
      </c>
      <c r="D2731" s="26">
        <v>75</v>
      </c>
      <c r="E2731" s="26">
        <v>150</v>
      </c>
      <c r="F2731" s="26" t="s">
        <v>77</v>
      </c>
      <c r="G2731" s="27">
        <v>35596</v>
      </c>
      <c r="H2731" s="26" t="s">
        <v>423</v>
      </c>
    </row>
    <row r="2732" spans="1:8" x14ac:dyDescent="0.2">
      <c r="A2732" s="26" t="s">
        <v>816</v>
      </c>
      <c r="B2732" s="26">
        <v>40</v>
      </c>
      <c r="C2732" s="26" t="s">
        <v>19</v>
      </c>
      <c r="D2732" s="26">
        <v>80</v>
      </c>
      <c r="E2732" s="26">
        <v>171</v>
      </c>
      <c r="F2732" s="26" t="s">
        <v>24</v>
      </c>
      <c r="G2732" s="27">
        <v>39760</v>
      </c>
      <c r="H2732" s="26" t="s">
        <v>180</v>
      </c>
    </row>
    <row r="2733" spans="1:8" x14ac:dyDescent="0.2">
      <c r="A2733" s="26" t="s">
        <v>816</v>
      </c>
      <c r="B2733" s="26">
        <v>40</v>
      </c>
      <c r="C2733" s="26" t="s">
        <v>19</v>
      </c>
      <c r="D2733" s="26">
        <v>85</v>
      </c>
      <c r="E2733" s="26">
        <v>154</v>
      </c>
      <c r="F2733" s="26" t="s">
        <v>79</v>
      </c>
      <c r="G2733" s="27">
        <v>36481</v>
      </c>
      <c r="H2733" s="26" t="s">
        <v>195</v>
      </c>
    </row>
    <row r="2734" spans="1:8" x14ac:dyDescent="0.2">
      <c r="A2734" s="26" t="s">
        <v>816</v>
      </c>
      <c r="B2734" s="26">
        <v>40</v>
      </c>
      <c r="C2734" s="26" t="s">
        <v>19</v>
      </c>
      <c r="D2734" s="26">
        <v>95</v>
      </c>
      <c r="E2734" s="26">
        <v>149</v>
      </c>
      <c r="F2734" s="26" t="s">
        <v>81</v>
      </c>
      <c r="G2734" s="27">
        <v>36001</v>
      </c>
      <c r="H2734" s="26" t="s">
        <v>276</v>
      </c>
    </row>
    <row r="2735" spans="1:8" x14ac:dyDescent="0.2">
      <c r="A2735" s="26" t="s">
        <v>816</v>
      </c>
      <c r="B2735" s="26">
        <v>40</v>
      </c>
      <c r="C2735" s="26" t="s">
        <v>19</v>
      </c>
      <c r="D2735" s="26">
        <v>105</v>
      </c>
      <c r="E2735" s="26">
        <v>150</v>
      </c>
      <c r="F2735" s="26" t="s">
        <v>81</v>
      </c>
      <c r="G2735" s="27">
        <v>35596</v>
      </c>
      <c r="H2735" s="26" t="s">
        <v>423</v>
      </c>
    </row>
    <row r="2736" spans="1:8" x14ac:dyDescent="0.2">
      <c r="A2736" s="26" t="s">
        <v>816</v>
      </c>
      <c r="B2736" s="26">
        <v>40</v>
      </c>
      <c r="C2736" s="26" t="s">
        <v>19</v>
      </c>
      <c r="D2736" s="26">
        <v>110</v>
      </c>
      <c r="E2736" s="26">
        <v>165</v>
      </c>
      <c r="F2736" s="26" t="s">
        <v>357</v>
      </c>
      <c r="G2736" s="27">
        <v>33614</v>
      </c>
      <c r="H2736" s="26" t="s">
        <v>405</v>
      </c>
    </row>
    <row r="2737" spans="1:8" x14ac:dyDescent="0.2">
      <c r="A2737" s="26" t="s">
        <v>816</v>
      </c>
      <c r="B2737" s="26">
        <v>40</v>
      </c>
      <c r="C2737" s="26" t="s">
        <v>19</v>
      </c>
      <c r="D2737" s="26">
        <v>115</v>
      </c>
      <c r="E2737" s="26">
        <v>211</v>
      </c>
      <c r="F2737" s="26" t="s">
        <v>200</v>
      </c>
      <c r="G2737" s="27">
        <v>41133</v>
      </c>
      <c r="H2737" s="26" t="s">
        <v>1142</v>
      </c>
    </row>
    <row r="2738" spans="1:8" x14ac:dyDescent="0.2">
      <c r="A2738" s="26" t="s">
        <v>816</v>
      </c>
      <c r="B2738" s="26">
        <v>40</v>
      </c>
      <c r="C2738" s="26" t="s">
        <v>19</v>
      </c>
      <c r="D2738" s="26">
        <v>120</v>
      </c>
      <c r="E2738" s="26">
        <v>160</v>
      </c>
      <c r="F2738" s="26" t="s">
        <v>288</v>
      </c>
      <c r="G2738" s="27">
        <v>36989</v>
      </c>
      <c r="H2738" s="26" t="s">
        <v>449</v>
      </c>
    </row>
    <row r="2739" spans="1:8" x14ac:dyDescent="0.2">
      <c r="A2739" s="26" t="s">
        <v>816</v>
      </c>
      <c r="B2739" s="26">
        <v>40</v>
      </c>
      <c r="C2739" s="26" t="s">
        <v>19</v>
      </c>
      <c r="D2739" s="26">
        <v>125</v>
      </c>
      <c r="E2739" s="26">
        <v>170</v>
      </c>
      <c r="F2739" s="26" t="s">
        <v>76</v>
      </c>
      <c r="G2739" s="27">
        <v>35596</v>
      </c>
      <c r="H2739" s="26" t="s">
        <v>423</v>
      </c>
    </row>
    <row r="2740" spans="1:8" x14ac:dyDescent="0.2">
      <c r="A2740" s="26" t="s">
        <v>816</v>
      </c>
      <c r="B2740" s="26">
        <v>40</v>
      </c>
      <c r="C2740" s="26" t="s">
        <v>19</v>
      </c>
      <c r="D2740" s="26" t="s">
        <v>871</v>
      </c>
      <c r="E2740" s="26">
        <v>176</v>
      </c>
      <c r="F2740" s="26" t="s">
        <v>76</v>
      </c>
      <c r="G2740" s="27">
        <v>36001</v>
      </c>
      <c r="H2740" s="26" t="s">
        <v>276</v>
      </c>
    </row>
    <row r="2741" spans="1:8" x14ac:dyDescent="0.2">
      <c r="A2741" s="26" t="s">
        <v>816</v>
      </c>
      <c r="B2741" s="26">
        <v>45</v>
      </c>
      <c r="C2741" s="26" t="s">
        <v>19</v>
      </c>
      <c r="D2741" s="26">
        <v>75</v>
      </c>
      <c r="E2741" s="26">
        <v>105</v>
      </c>
      <c r="F2741" s="26" t="s">
        <v>80</v>
      </c>
      <c r="G2741" s="27">
        <v>37030</v>
      </c>
      <c r="H2741" s="26" t="s">
        <v>106</v>
      </c>
    </row>
    <row r="2742" spans="1:8" x14ac:dyDescent="0.2">
      <c r="A2742" s="26" t="s">
        <v>816</v>
      </c>
      <c r="B2742" s="26">
        <v>45</v>
      </c>
      <c r="C2742" s="26" t="s">
        <v>19</v>
      </c>
      <c r="D2742" s="26">
        <v>80</v>
      </c>
      <c r="E2742" s="26">
        <v>143</v>
      </c>
      <c r="F2742" s="26" t="s">
        <v>79</v>
      </c>
      <c r="G2742" s="27">
        <v>37751</v>
      </c>
      <c r="H2742" s="26" t="s">
        <v>4</v>
      </c>
    </row>
    <row r="2743" spans="1:8" x14ac:dyDescent="0.2">
      <c r="A2743" s="26" t="s">
        <v>816</v>
      </c>
      <c r="B2743" s="26">
        <v>45</v>
      </c>
      <c r="C2743" s="26" t="s">
        <v>19</v>
      </c>
      <c r="D2743" s="26">
        <v>85</v>
      </c>
      <c r="E2743" s="26">
        <v>159</v>
      </c>
      <c r="F2743" s="26" t="s">
        <v>79</v>
      </c>
      <c r="G2743" s="27">
        <v>36589</v>
      </c>
      <c r="H2743" s="26" t="s">
        <v>3</v>
      </c>
    </row>
    <row r="2744" spans="1:8" x14ac:dyDescent="0.2">
      <c r="A2744" s="26" t="s">
        <v>816</v>
      </c>
      <c r="B2744" s="26">
        <v>45</v>
      </c>
      <c r="C2744" s="26" t="s">
        <v>19</v>
      </c>
      <c r="D2744" s="26">
        <v>100</v>
      </c>
      <c r="E2744" s="26">
        <v>213</v>
      </c>
      <c r="F2744" s="26" t="s">
        <v>31</v>
      </c>
      <c r="G2744" s="27">
        <v>37394</v>
      </c>
      <c r="H2744" s="26" t="s">
        <v>53</v>
      </c>
    </row>
    <row r="2745" spans="1:8" x14ac:dyDescent="0.2">
      <c r="A2745" s="26" t="s">
        <v>816</v>
      </c>
      <c r="B2745" s="26">
        <v>45</v>
      </c>
      <c r="C2745" s="26" t="s">
        <v>19</v>
      </c>
      <c r="D2745" s="26">
        <v>110</v>
      </c>
      <c r="E2745" s="26">
        <v>155</v>
      </c>
      <c r="F2745" s="26" t="s">
        <v>81</v>
      </c>
      <c r="G2745" s="27">
        <v>36739</v>
      </c>
      <c r="H2745" s="26" t="s">
        <v>443</v>
      </c>
    </row>
    <row r="2746" spans="1:8" x14ac:dyDescent="0.2">
      <c r="A2746" s="26" t="s">
        <v>816</v>
      </c>
      <c r="B2746" s="26">
        <v>45</v>
      </c>
      <c r="C2746" s="26" t="s">
        <v>19</v>
      </c>
      <c r="D2746" s="26">
        <v>115</v>
      </c>
      <c r="E2746" s="26">
        <v>176</v>
      </c>
      <c r="F2746" s="26" t="s">
        <v>84</v>
      </c>
      <c r="G2746" s="27">
        <v>36079</v>
      </c>
      <c r="H2746" s="26" t="s">
        <v>1</v>
      </c>
    </row>
    <row r="2747" spans="1:8" x14ac:dyDescent="0.2">
      <c r="A2747" s="26" t="s">
        <v>816</v>
      </c>
      <c r="B2747" s="26">
        <v>45</v>
      </c>
      <c r="C2747" s="26" t="s">
        <v>19</v>
      </c>
      <c r="D2747" s="26">
        <v>120</v>
      </c>
      <c r="E2747" s="26">
        <v>165</v>
      </c>
      <c r="F2747" s="26" t="s">
        <v>84</v>
      </c>
      <c r="G2747" s="27">
        <v>36877</v>
      </c>
      <c r="H2747" s="26" t="s">
        <v>38</v>
      </c>
    </row>
    <row r="2748" spans="1:8" x14ac:dyDescent="0.2">
      <c r="A2748" s="26" t="s">
        <v>816</v>
      </c>
      <c r="B2748" s="26">
        <v>45</v>
      </c>
      <c r="C2748" s="26" t="s">
        <v>19</v>
      </c>
      <c r="D2748" s="26" t="s">
        <v>871</v>
      </c>
      <c r="E2748" s="26">
        <v>145</v>
      </c>
      <c r="F2748" s="26" t="s">
        <v>887</v>
      </c>
      <c r="G2748" s="27">
        <v>40480</v>
      </c>
      <c r="H2748" s="26" t="s">
        <v>937</v>
      </c>
    </row>
    <row r="2749" spans="1:8" x14ac:dyDescent="0.2">
      <c r="A2749" s="26" t="s">
        <v>816</v>
      </c>
      <c r="B2749" s="26">
        <v>50</v>
      </c>
      <c r="C2749" s="26" t="s">
        <v>19</v>
      </c>
      <c r="D2749" s="26">
        <v>65</v>
      </c>
      <c r="E2749" s="26">
        <v>121</v>
      </c>
      <c r="F2749" s="26" t="s">
        <v>285</v>
      </c>
      <c r="G2749" s="27">
        <v>36001</v>
      </c>
      <c r="H2749" s="26" t="s">
        <v>276</v>
      </c>
    </row>
    <row r="2750" spans="1:8" x14ac:dyDescent="0.2">
      <c r="A2750" s="26" t="s">
        <v>816</v>
      </c>
      <c r="B2750" s="26">
        <v>50</v>
      </c>
      <c r="C2750" s="26" t="s">
        <v>19</v>
      </c>
      <c r="D2750" s="26">
        <v>75</v>
      </c>
      <c r="E2750" s="26">
        <v>110</v>
      </c>
      <c r="F2750" s="26" t="s">
        <v>85</v>
      </c>
      <c r="G2750" s="27">
        <v>36001</v>
      </c>
      <c r="H2750" s="26" t="s">
        <v>276</v>
      </c>
    </row>
    <row r="2751" spans="1:8" x14ac:dyDescent="0.2">
      <c r="A2751" s="26" t="s">
        <v>816</v>
      </c>
      <c r="B2751" s="26">
        <v>50</v>
      </c>
      <c r="C2751" s="26" t="s">
        <v>19</v>
      </c>
      <c r="D2751" s="26">
        <v>80</v>
      </c>
      <c r="E2751" s="26">
        <v>132</v>
      </c>
      <c r="F2751" s="26" t="s">
        <v>85</v>
      </c>
      <c r="G2751" s="27">
        <v>36739</v>
      </c>
      <c r="H2751" s="26" t="s">
        <v>443</v>
      </c>
    </row>
    <row r="2752" spans="1:8" x14ac:dyDescent="0.2">
      <c r="A2752" s="26" t="s">
        <v>816</v>
      </c>
      <c r="B2752" s="26">
        <v>50</v>
      </c>
      <c r="C2752" s="26" t="s">
        <v>19</v>
      </c>
      <c r="D2752" s="26">
        <v>85</v>
      </c>
      <c r="E2752" s="26">
        <v>115</v>
      </c>
      <c r="F2752" s="26" t="s">
        <v>122</v>
      </c>
      <c r="G2752" s="27">
        <v>35596</v>
      </c>
      <c r="H2752" s="26" t="s">
        <v>423</v>
      </c>
    </row>
    <row r="2753" spans="1:8" x14ac:dyDescent="0.2">
      <c r="A2753" s="26" t="s">
        <v>816</v>
      </c>
      <c r="B2753" s="26">
        <v>50</v>
      </c>
      <c r="C2753" s="26" t="s">
        <v>19</v>
      </c>
      <c r="D2753" s="26">
        <v>90</v>
      </c>
      <c r="E2753" s="26">
        <v>145</v>
      </c>
      <c r="F2753" s="26" t="s">
        <v>164</v>
      </c>
      <c r="G2753" s="27">
        <v>35596</v>
      </c>
      <c r="H2753" s="26" t="s">
        <v>423</v>
      </c>
    </row>
    <row r="2754" spans="1:8" x14ac:dyDescent="0.2">
      <c r="A2754" s="26" t="s">
        <v>816</v>
      </c>
      <c r="B2754" s="26">
        <v>50</v>
      </c>
      <c r="C2754" s="26" t="s">
        <v>19</v>
      </c>
      <c r="D2754" s="26">
        <v>95</v>
      </c>
      <c r="E2754" s="26">
        <v>100</v>
      </c>
      <c r="F2754" s="26" t="s">
        <v>86</v>
      </c>
      <c r="G2754" s="27">
        <v>35596</v>
      </c>
      <c r="H2754" s="26" t="s">
        <v>423</v>
      </c>
    </row>
    <row r="2755" spans="1:8" x14ac:dyDescent="0.2">
      <c r="A2755" s="26" t="s">
        <v>816</v>
      </c>
      <c r="B2755" s="26">
        <v>50</v>
      </c>
      <c r="C2755" s="26" t="s">
        <v>19</v>
      </c>
      <c r="D2755" s="26">
        <v>120</v>
      </c>
      <c r="E2755" s="26">
        <v>165</v>
      </c>
      <c r="F2755" s="26" t="s">
        <v>84</v>
      </c>
      <c r="G2755" s="27">
        <v>37751</v>
      </c>
      <c r="H2755" s="26" t="s">
        <v>4</v>
      </c>
    </row>
    <row r="2756" spans="1:8" x14ac:dyDescent="0.2">
      <c r="A2756" s="26" t="s">
        <v>816</v>
      </c>
      <c r="B2756" s="26">
        <v>50</v>
      </c>
      <c r="C2756" s="26" t="s">
        <v>19</v>
      </c>
      <c r="D2756" s="26" t="s">
        <v>871</v>
      </c>
      <c r="E2756" s="26">
        <v>125</v>
      </c>
      <c r="F2756" s="26" t="s">
        <v>173</v>
      </c>
      <c r="G2756" s="27">
        <v>35596</v>
      </c>
      <c r="H2756" s="26" t="s">
        <v>423</v>
      </c>
    </row>
    <row r="2757" spans="1:8" x14ac:dyDescent="0.2">
      <c r="A2757" s="26" t="s">
        <v>816</v>
      </c>
      <c r="B2757" s="26">
        <v>55</v>
      </c>
      <c r="C2757" s="26" t="s">
        <v>19</v>
      </c>
      <c r="D2757" s="26">
        <v>60</v>
      </c>
      <c r="E2757" s="26">
        <v>110</v>
      </c>
      <c r="F2757" s="26" t="s">
        <v>445</v>
      </c>
      <c r="G2757" s="27">
        <v>36451</v>
      </c>
      <c r="H2757" s="26" t="s">
        <v>446</v>
      </c>
    </row>
    <row r="2758" spans="1:8" x14ac:dyDescent="0.2">
      <c r="A2758" s="26" t="s">
        <v>816</v>
      </c>
      <c r="B2758" s="26">
        <v>55</v>
      </c>
      <c r="C2758" s="26" t="s">
        <v>19</v>
      </c>
      <c r="D2758" s="26">
        <v>75</v>
      </c>
      <c r="E2758" s="26">
        <v>77</v>
      </c>
      <c r="F2758" s="26" t="s">
        <v>119</v>
      </c>
      <c r="G2758" s="27">
        <v>36001</v>
      </c>
      <c r="H2758" s="26" t="s">
        <v>276</v>
      </c>
    </row>
    <row r="2759" spans="1:8" x14ac:dyDescent="0.2">
      <c r="A2759" s="26" t="s">
        <v>816</v>
      </c>
      <c r="B2759" s="26">
        <v>55</v>
      </c>
      <c r="C2759" s="26" t="s">
        <v>19</v>
      </c>
      <c r="D2759" s="26">
        <v>80</v>
      </c>
      <c r="E2759" s="26">
        <v>85</v>
      </c>
      <c r="F2759" s="26" t="s">
        <v>119</v>
      </c>
      <c r="G2759" s="27">
        <v>35596</v>
      </c>
      <c r="H2759" s="26" t="s">
        <v>423</v>
      </c>
    </row>
    <row r="2760" spans="1:8" x14ac:dyDescent="0.2">
      <c r="A2760" s="26" t="s">
        <v>816</v>
      </c>
      <c r="B2760" s="26">
        <v>55</v>
      </c>
      <c r="C2760" s="26" t="s">
        <v>19</v>
      </c>
      <c r="D2760" s="26">
        <v>85</v>
      </c>
      <c r="E2760" s="26">
        <v>116</v>
      </c>
      <c r="F2760" s="26" t="s">
        <v>122</v>
      </c>
      <c r="G2760" s="27">
        <v>36001</v>
      </c>
      <c r="H2760" s="26" t="s">
        <v>276</v>
      </c>
    </row>
    <row r="2761" spans="1:8" x14ac:dyDescent="0.2">
      <c r="A2761" s="26" t="s">
        <v>816</v>
      </c>
      <c r="B2761" s="26">
        <v>55</v>
      </c>
      <c r="C2761" s="26" t="s">
        <v>19</v>
      </c>
      <c r="D2761" s="26">
        <v>90</v>
      </c>
      <c r="E2761" s="26">
        <v>99</v>
      </c>
      <c r="F2761" s="26" t="s">
        <v>122</v>
      </c>
      <c r="G2761" s="27">
        <v>37360</v>
      </c>
      <c r="H2761" s="26" t="s">
        <v>444</v>
      </c>
    </row>
    <row r="2762" spans="1:8" x14ac:dyDescent="0.2">
      <c r="A2762" s="26" t="s">
        <v>816</v>
      </c>
      <c r="B2762" s="26">
        <v>55</v>
      </c>
      <c r="C2762" s="26" t="s">
        <v>19</v>
      </c>
      <c r="D2762" s="26">
        <v>110</v>
      </c>
      <c r="E2762" s="26">
        <v>175</v>
      </c>
      <c r="F2762" s="26" t="s">
        <v>88</v>
      </c>
      <c r="G2762" s="27">
        <v>35596</v>
      </c>
      <c r="H2762" s="26" t="s">
        <v>423</v>
      </c>
    </row>
    <row r="2763" spans="1:8" x14ac:dyDescent="0.2">
      <c r="A2763" s="26" t="s">
        <v>816</v>
      </c>
      <c r="B2763" s="26">
        <v>60</v>
      </c>
      <c r="C2763" s="26" t="s">
        <v>19</v>
      </c>
      <c r="D2763" s="26">
        <v>85</v>
      </c>
      <c r="E2763" s="26">
        <v>116</v>
      </c>
      <c r="F2763" s="26" t="s">
        <v>355</v>
      </c>
      <c r="G2763" s="27">
        <v>44686</v>
      </c>
      <c r="H2763" s="26" t="s">
        <v>1605</v>
      </c>
    </row>
    <row r="2764" spans="1:8" x14ac:dyDescent="0.2">
      <c r="A2764" s="26" t="s">
        <v>816</v>
      </c>
      <c r="B2764" s="26">
        <v>60</v>
      </c>
      <c r="C2764" s="26" t="s">
        <v>19</v>
      </c>
      <c r="D2764" s="26">
        <v>90</v>
      </c>
      <c r="E2764" s="26">
        <v>115</v>
      </c>
      <c r="F2764" s="26" t="s">
        <v>355</v>
      </c>
      <c r="G2764" s="27">
        <v>43883</v>
      </c>
      <c r="H2764" s="26" t="s">
        <v>1539</v>
      </c>
    </row>
    <row r="2765" spans="1:8" x14ac:dyDescent="0.2">
      <c r="A2765" s="26" t="s">
        <v>816</v>
      </c>
      <c r="B2765" s="26">
        <v>60</v>
      </c>
      <c r="C2765" s="26" t="s">
        <v>19</v>
      </c>
      <c r="D2765" s="26">
        <v>100</v>
      </c>
      <c r="E2765" s="26">
        <v>100</v>
      </c>
      <c r="F2765" s="26" t="s">
        <v>83</v>
      </c>
      <c r="G2765" s="27">
        <v>35596</v>
      </c>
      <c r="H2765" s="26" t="s">
        <v>423</v>
      </c>
    </row>
    <row r="2766" spans="1:8" x14ac:dyDescent="0.2">
      <c r="A2766" s="26" t="s">
        <v>816</v>
      </c>
      <c r="B2766" s="26">
        <v>65</v>
      </c>
      <c r="C2766" s="26" t="s">
        <v>19</v>
      </c>
      <c r="D2766" s="26">
        <v>75</v>
      </c>
      <c r="E2766" s="26">
        <v>91</v>
      </c>
      <c r="F2766" s="26" t="s">
        <v>89</v>
      </c>
      <c r="G2766" s="27">
        <v>36589</v>
      </c>
      <c r="H2766" s="26" t="s">
        <v>3</v>
      </c>
    </row>
    <row r="2767" spans="1:8" x14ac:dyDescent="0.2">
      <c r="A2767" s="26" t="s">
        <v>816</v>
      </c>
      <c r="B2767" s="26">
        <v>70</v>
      </c>
      <c r="C2767" s="26" t="s">
        <v>19</v>
      </c>
      <c r="D2767" s="26">
        <v>75</v>
      </c>
      <c r="E2767" s="26">
        <v>80</v>
      </c>
      <c r="F2767" s="26" t="s">
        <v>89</v>
      </c>
      <c r="G2767" s="27">
        <v>37394</v>
      </c>
      <c r="H2767" s="26" t="s">
        <v>53</v>
      </c>
    </row>
    <row r="2768" spans="1:8" x14ac:dyDescent="0.2">
      <c r="A2768" s="26" t="s">
        <v>816</v>
      </c>
      <c r="B2768" s="26">
        <v>70</v>
      </c>
      <c r="C2768" s="26" t="s">
        <v>19</v>
      </c>
      <c r="D2768" s="26">
        <v>80</v>
      </c>
      <c r="E2768" s="26">
        <v>100</v>
      </c>
      <c r="F2768" s="26" t="s">
        <v>1249</v>
      </c>
      <c r="G2768" s="27">
        <v>42091</v>
      </c>
      <c r="H2768" s="26" t="s">
        <v>1267</v>
      </c>
    </row>
    <row r="2769" spans="1:8" x14ac:dyDescent="0.2">
      <c r="A2769" s="26" t="s">
        <v>816</v>
      </c>
      <c r="B2769" s="26">
        <v>70</v>
      </c>
      <c r="C2769" s="26" t="s">
        <v>19</v>
      </c>
      <c r="D2769" s="26">
        <v>85</v>
      </c>
      <c r="E2769" s="26">
        <v>116</v>
      </c>
      <c r="F2769" s="26" t="s">
        <v>26</v>
      </c>
      <c r="G2769" s="27">
        <v>36001</v>
      </c>
      <c r="H2769" s="26" t="s">
        <v>276</v>
      </c>
    </row>
    <row r="2770" spans="1:8" x14ac:dyDescent="0.2">
      <c r="A2770" s="26" t="s">
        <v>816</v>
      </c>
      <c r="B2770" s="26">
        <v>70</v>
      </c>
      <c r="C2770" s="26" t="s">
        <v>19</v>
      </c>
      <c r="D2770" s="26">
        <v>90</v>
      </c>
      <c r="E2770" s="26">
        <v>88</v>
      </c>
      <c r="F2770" s="26" t="s">
        <v>94</v>
      </c>
      <c r="G2770" s="27">
        <v>36001</v>
      </c>
      <c r="H2770" s="26" t="s">
        <v>276</v>
      </c>
    </row>
    <row r="2771" spans="1:8" x14ac:dyDescent="0.2">
      <c r="A2771" s="26" t="s">
        <v>816</v>
      </c>
      <c r="B2771" s="26">
        <v>70</v>
      </c>
      <c r="C2771" s="26" t="s">
        <v>19</v>
      </c>
      <c r="D2771" s="26">
        <v>95</v>
      </c>
      <c r="E2771" s="26">
        <v>110</v>
      </c>
      <c r="F2771" s="26" t="s">
        <v>91</v>
      </c>
      <c r="G2771" s="27">
        <v>35596</v>
      </c>
      <c r="H2771" s="26" t="s">
        <v>423</v>
      </c>
    </row>
    <row r="2772" spans="1:8" x14ac:dyDescent="0.2">
      <c r="A2772" s="26" t="s">
        <v>816</v>
      </c>
      <c r="B2772" s="26">
        <v>70</v>
      </c>
      <c r="C2772" s="26" t="s">
        <v>19</v>
      </c>
      <c r="D2772" s="26">
        <v>100</v>
      </c>
      <c r="E2772" s="26">
        <v>110</v>
      </c>
      <c r="F2772" s="26" t="s">
        <v>91</v>
      </c>
      <c r="G2772" s="27">
        <v>36001</v>
      </c>
      <c r="H2772" s="26" t="s">
        <v>276</v>
      </c>
    </row>
    <row r="2773" spans="1:8" x14ac:dyDescent="0.2">
      <c r="A2773" s="26" t="s">
        <v>816</v>
      </c>
      <c r="B2773" s="26">
        <v>70</v>
      </c>
      <c r="C2773" s="26" t="s">
        <v>19</v>
      </c>
      <c r="D2773" s="26">
        <v>110</v>
      </c>
      <c r="E2773" s="26">
        <v>100</v>
      </c>
      <c r="F2773" s="26" t="s">
        <v>837</v>
      </c>
      <c r="G2773" s="27">
        <v>42551</v>
      </c>
      <c r="H2773" s="26" t="s">
        <v>1324</v>
      </c>
    </row>
    <row r="2774" spans="1:8" x14ac:dyDescent="0.2">
      <c r="A2774" s="26" t="s">
        <v>816</v>
      </c>
      <c r="B2774" s="26">
        <v>70</v>
      </c>
      <c r="C2774" s="26" t="s">
        <v>19</v>
      </c>
      <c r="D2774" s="26">
        <v>120</v>
      </c>
      <c r="E2774" s="26">
        <v>88</v>
      </c>
      <c r="F2774" s="26" t="s">
        <v>174</v>
      </c>
      <c r="G2774" s="27">
        <v>42551</v>
      </c>
      <c r="H2774" s="26" t="s">
        <v>1324</v>
      </c>
    </row>
    <row r="2775" spans="1:8" x14ac:dyDescent="0.2">
      <c r="A2775" s="26" t="s">
        <v>816</v>
      </c>
      <c r="B2775" s="26">
        <v>75</v>
      </c>
      <c r="C2775" s="26" t="s">
        <v>19</v>
      </c>
      <c r="D2775" s="26">
        <v>85</v>
      </c>
      <c r="E2775" s="26">
        <v>75</v>
      </c>
      <c r="F2775" s="26" t="s">
        <v>26</v>
      </c>
      <c r="G2775" s="27">
        <v>38654</v>
      </c>
      <c r="H2775" s="26" t="s">
        <v>98</v>
      </c>
    </row>
    <row r="2776" spans="1:8" x14ac:dyDescent="0.2">
      <c r="A2776" s="26" t="s">
        <v>816</v>
      </c>
      <c r="B2776" s="26">
        <v>75</v>
      </c>
      <c r="C2776" s="26" t="s">
        <v>19</v>
      </c>
      <c r="D2776" s="26">
        <v>110</v>
      </c>
      <c r="E2776" s="26">
        <v>65</v>
      </c>
      <c r="F2776" s="26" t="s">
        <v>123</v>
      </c>
      <c r="G2776" s="27">
        <v>35596</v>
      </c>
      <c r="H2776" s="26" t="s">
        <v>423</v>
      </c>
    </row>
    <row r="2777" spans="1:8" x14ac:dyDescent="0.2">
      <c r="A2777" s="26" t="s">
        <v>816</v>
      </c>
      <c r="B2777" s="26" t="s">
        <v>870</v>
      </c>
      <c r="C2777" s="26" t="s">
        <v>19</v>
      </c>
      <c r="D2777" s="26">
        <v>60</v>
      </c>
      <c r="E2777" s="26">
        <v>110</v>
      </c>
      <c r="F2777" s="26" t="s">
        <v>445</v>
      </c>
      <c r="G2777" s="27">
        <v>36451</v>
      </c>
      <c r="H2777" s="26" t="s">
        <v>446</v>
      </c>
    </row>
    <row r="2778" spans="1:8" x14ac:dyDescent="0.2">
      <c r="A2778" s="26" t="s">
        <v>816</v>
      </c>
      <c r="B2778" s="26" t="s">
        <v>870</v>
      </c>
      <c r="C2778" s="26" t="s">
        <v>19</v>
      </c>
      <c r="D2778" s="26">
        <v>65</v>
      </c>
      <c r="E2778" s="26">
        <v>154</v>
      </c>
      <c r="F2778" s="26" t="s">
        <v>24</v>
      </c>
      <c r="G2778" s="27">
        <v>36001</v>
      </c>
      <c r="H2778" s="26" t="s">
        <v>276</v>
      </c>
    </row>
    <row r="2779" spans="1:8" x14ac:dyDescent="0.2">
      <c r="A2779" s="26" t="s">
        <v>816</v>
      </c>
      <c r="B2779" s="26" t="s">
        <v>870</v>
      </c>
      <c r="C2779" s="26" t="s">
        <v>19</v>
      </c>
      <c r="D2779" s="26">
        <v>70</v>
      </c>
      <c r="E2779" s="26">
        <v>171</v>
      </c>
      <c r="F2779" s="26" t="s">
        <v>24</v>
      </c>
      <c r="G2779" s="27">
        <v>37394</v>
      </c>
      <c r="H2779" s="26" t="s">
        <v>53</v>
      </c>
    </row>
    <row r="2780" spans="1:8" x14ac:dyDescent="0.2">
      <c r="A2780" s="26" t="s">
        <v>816</v>
      </c>
      <c r="B2780" s="26" t="s">
        <v>870</v>
      </c>
      <c r="C2780" s="26" t="s">
        <v>19</v>
      </c>
      <c r="D2780" s="26">
        <v>75</v>
      </c>
      <c r="E2780" s="26">
        <v>177</v>
      </c>
      <c r="F2780" s="26" t="s">
        <v>24</v>
      </c>
      <c r="G2780" s="27">
        <v>37906</v>
      </c>
      <c r="H2780" s="26" t="s">
        <v>205</v>
      </c>
    </row>
    <row r="2781" spans="1:8" x14ac:dyDescent="0.2">
      <c r="A2781" s="26" t="s">
        <v>816</v>
      </c>
      <c r="B2781" s="26" t="s">
        <v>870</v>
      </c>
      <c r="C2781" s="26" t="s">
        <v>19</v>
      </c>
      <c r="D2781" s="26">
        <v>80</v>
      </c>
      <c r="E2781" s="26">
        <v>171</v>
      </c>
      <c r="F2781" s="26" t="s">
        <v>24</v>
      </c>
      <c r="G2781" s="27">
        <v>39760</v>
      </c>
      <c r="H2781" s="26" t="s">
        <v>180</v>
      </c>
    </row>
    <row r="2782" spans="1:8" x14ac:dyDescent="0.2">
      <c r="A2782" s="26" t="s">
        <v>816</v>
      </c>
      <c r="B2782" s="26" t="s">
        <v>870</v>
      </c>
      <c r="C2782" s="26" t="s">
        <v>19</v>
      </c>
      <c r="D2782" s="26">
        <v>85</v>
      </c>
      <c r="E2782" s="26">
        <v>205</v>
      </c>
      <c r="F2782" s="26" t="s">
        <v>42</v>
      </c>
      <c r="G2782" s="27">
        <v>43883</v>
      </c>
      <c r="H2782" s="26" t="s">
        <v>1539</v>
      </c>
    </row>
    <row r="2783" spans="1:8" x14ac:dyDescent="0.2">
      <c r="A2783" s="26" t="s">
        <v>816</v>
      </c>
      <c r="B2783" s="26" t="s">
        <v>870</v>
      </c>
      <c r="C2783" s="26" t="s">
        <v>19</v>
      </c>
      <c r="D2783" s="26">
        <v>90</v>
      </c>
      <c r="E2783" s="26">
        <v>155</v>
      </c>
      <c r="F2783" s="26" t="s">
        <v>447</v>
      </c>
      <c r="G2783" s="27">
        <v>36739</v>
      </c>
      <c r="H2783" s="26" t="s">
        <v>443</v>
      </c>
    </row>
    <row r="2784" spans="1:8" x14ac:dyDescent="0.2">
      <c r="A2784" s="26" t="s">
        <v>816</v>
      </c>
      <c r="B2784" s="26" t="s">
        <v>870</v>
      </c>
      <c r="C2784" s="26" t="s">
        <v>19</v>
      </c>
      <c r="D2784" s="26">
        <v>95</v>
      </c>
      <c r="E2784" s="26">
        <v>170</v>
      </c>
      <c r="F2784" s="26" t="s">
        <v>73</v>
      </c>
      <c r="G2784" s="27">
        <v>36451</v>
      </c>
      <c r="H2784" s="26" t="s">
        <v>446</v>
      </c>
    </row>
    <row r="2785" spans="1:8" x14ac:dyDescent="0.2">
      <c r="A2785" s="26" t="s">
        <v>816</v>
      </c>
      <c r="B2785" s="26" t="s">
        <v>870</v>
      </c>
      <c r="C2785" s="26" t="s">
        <v>19</v>
      </c>
      <c r="D2785" s="26">
        <v>100</v>
      </c>
      <c r="E2785" s="26">
        <v>213</v>
      </c>
      <c r="F2785" s="26" t="s">
        <v>31</v>
      </c>
      <c r="G2785" s="27">
        <v>37394</v>
      </c>
      <c r="H2785" s="26" t="s">
        <v>53</v>
      </c>
    </row>
    <row r="2786" spans="1:8" x14ac:dyDescent="0.2">
      <c r="A2786" s="26" t="s">
        <v>816</v>
      </c>
      <c r="B2786" s="26" t="s">
        <v>870</v>
      </c>
      <c r="C2786" s="26" t="s">
        <v>19</v>
      </c>
      <c r="D2786" s="26">
        <v>105</v>
      </c>
      <c r="E2786" s="26">
        <v>225</v>
      </c>
      <c r="F2786" s="26" t="s">
        <v>116</v>
      </c>
      <c r="G2786" s="27">
        <v>37030</v>
      </c>
      <c r="H2786" s="26" t="s">
        <v>106</v>
      </c>
    </row>
    <row r="2787" spans="1:8" x14ac:dyDescent="0.2">
      <c r="A2787" s="26" t="s">
        <v>816</v>
      </c>
      <c r="B2787" s="26" t="s">
        <v>870</v>
      </c>
      <c r="C2787" s="26" t="s">
        <v>19</v>
      </c>
      <c r="D2787" s="26">
        <v>110</v>
      </c>
      <c r="E2787" s="26">
        <v>187</v>
      </c>
      <c r="F2787" s="26" t="s">
        <v>1183</v>
      </c>
      <c r="G2787" s="27">
        <v>36001</v>
      </c>
      <c r="H2787" s="26" t="s">
        <v>276</v>
      </c>
    </row>
    <row r="2788" spans="1:8" x14ac:dyDescent="0.2">
      <c r="A2788" s="26" t="s">
        <v>816</v>
      </c>
      <c r="B2788" s="26" t="s">
        <v>870</v>
      </c>
      <c r="C2788" s="26" t="s">
        <v>19</v>
      </c>
      <c r="D2788" s="26">
        <v>115</v>
      </c>
      <c r="E2788" s="26">
        <v>211</v>
      </c>
      <c r="F2788" s="26" t="s">
        <v>200</v>
      </c>
      <c r="G2788" s="27">
        <v>41133</v>
      </c>
      <c r="H2788" s="26" t="s">
        <v>1142</v>
      </c>
    </row>
    <row r="2789" spans="1:8" x14ac:dyDescent="0.2">
      <c r="A2789" s="26" t="s">
        <v>816</v>
      </c>
      <c r="B2789" s="26" t="s">
        <v>870</v>
      </c>
      <c r="C2789" s="26" t="s">
        <v>19</v>
      </c>
      <c r="D2789" s="26">
        <v>120</v>
      </c>
      <c r="E2789" s="26">
        <v>210</v>
      </c>
      <c r="F2789" s="26" t="s">
        <v>156</v>
      </c>
      <c r="G2789" s="27">
        <v>37591</v>
      </c>
      <c r="H2789" s="26" t="s">
        <v>427</v>
      </c>
    </row>
    <row r="2790" spans="1:8" x14ac:dyDescent="0.2">
      <c r="A2790" s="26" t="s">
        <v>816</v>
      </c>
      <c r="B2790" s="26" t="s">
        <v>870</v>
      </c>
      <c r="C2790" s="26" t="s">
        <v>19</v>
      </c>
      <c r="D2790" s="26">
        <v>125</v>
      </c>
      <c r="E2790" s="26">
        <v>175</v>
      </c>
      <c r="F2790" s="26" t="s">
        <v>394</v>
      </c>
      <c r="G2790" s="27">
        <v>38675</v>
      </c>
      <c r="H2790" s="26" t="s">
        <v>240</v>
      </c>
    </row>
    <row r="2791" spans="1:8" x14ac:dyDescent="0.2">
      <c r="A2791" s="26" t="s">
        <v>816</v>
      </c>
      <c r="B2791" s="26" t="s">
        <v>870</v>
      </c>
      <c r="C2791" s="26" t="s">
        <v>19</v>
      </c>
      <c r="D2791" s="26" t="s">
        <v>871</v>
      </c>
      <c r="E2791" s="26">
        <v>227</v>
      </c>
      <c r="F2791" s="26" t="s">
        <v>1014</v>
      </c>
      <c r="G2791" s="27">
        <v>41049</v>
      </c>
      <c r="H2791" s="26" t="s">
        <v>1054</v>
      </c>
    </row>
    <row r="2792" spans="1:8" x14ac:dyDescent="0.2">
      <c r="A2792" s="26" t="s">
        <v>816</v>
      </c>
      <c r="B2792" s="26" t="s">
        <v>1028</v>
      </c>
      <c r="C2792" s="26" t="s">
        <v>19</v>
      </c>
      <c r="D2792" s="26">
        <v>60</v>
      </c>
      <c r="E2792" s="26">
        <v>66</v>
      </c>
      <c r="F2792" s="26" t="s">
        <v>66</v>
      </c>
      <c r="G2792" s="27">
        <v>36001</v>
      </c>
      <c r="H2792" s="26" t="s">
        <v>1051</v>
      </c>
    </row>
    <row r="2793" spans="1:8" x14ac:dyDescent="0.2">
      <c r="A2793" s="26" t="s">
        <v>816</v>
      </c>
      <c r="B2793" s="26" t="s">
        <v>1028</v>
      </c>
      <c r="C2793" s="26" t="s">
        <v>19</v>
      </c>
      <c r="D2793" s="26">
        <v>65</v>
      </c>
      <c r="E2793" s="26">
        <v>154</v>
      </c>
      <c r="F2793" s="26" t="s">
        <v>24</v>
      </c>
      <c r="G2793" s="27">
        <v>36001</v>
      </c>
      <c r="H2793" s="26" t="s">
        <v>1051</v>
      </c>
    </row>
    <row r="2794" spans="1:8" x14ac:dyDescent="0.2">
      <c r="A2794" s="26" t="s">
        <v>816</v>
      </c>
      <c r="B2794" s="26" t="s">
        <v>1028</v>
      </c>
      <c r="C2794" s="26" t="s">
        <v>19</v>
      </c>
      <c r="D2794" s="26">
        <v>75</v>
      </c>
      <c r="E2794" s="26">
        <v>150</v>
      </c>
      <c r="F2794" s="26" t="s">
        <v>77</v>
      </c>
      <c r="G2794" s="27">
        <v>35595</v>
      </c>
      <c r="H2794" s="26" t="s">
        <v>1050</v>
      </c>
    </row>
    <row r="2795" spans="1:8" x14ac:dyDescent="0.2">
      <c r="A2795" s="26" t="s">
        <v>816</v>
      </c>
      <c r="B2795" s="26" t="s">
        <v>1028</v>
      </c>
      <c r="C2795" s="26" t="s">
        <v>19</v>
      </c>
      <c r="D2795" s="26">
        <v>80</v>
      </c>
      <c r="E2795" s="26">
        <v>145</v>
      </c>
      <c r="F2795" s="26" t="s">
        <v>355</v>
      </c>
      <c r="G2795" s="27">
        <v>35595</v>
      </c>
      <c r="H2795" s="26" t="s">
        <v>1050</v>
      </c>
    </row>
    <row r="2796" spans="1:8" x14ac:dyDescent="0.2">
      <c r="A2796" s="26" t="s">
        <v>816</v>
      </c>
      <c r="B2796" s="26" t="s">
        <v>1028</v>
      </c>
      <c r="C2796" s="26" t="s">
        <v>19</v>
      </c>
      <c r="D2796" s="26">
        <v>85</v>
      </c>
      <c r="E2796" s="26">
        <v>135</v>
      </c>
      <c r="F2796" s="26" t="s">
        <v>527</v>
      </c>
      <c r="G2796" s="27">
        <v>35595</v>
      </c>
      <c r="H2796" s="26" t="s">
        <v>1050</v>
      </c>
    </row>
    <row r="2797" spans="1:8" x14ac:dyDescent="0.2">
      <c r="A2797" s="26" t="s">
        <v>816</v>
      </c>
      <c r="B2797" s="26" t="s">
        <v>1028</v>
      </c>
      <c r="C2797" s="26" t="s">
        <v>19</v>
      </c>
      <c r="D2797" s="26">
        <v>90</v>
      </c>
      <c r="E2797" s="26">
        <v>145</v>
      </c>
      <c r="F2797" s="26" t="s">
        <v>164</v>
      </c>
      <c r="G2797" s="27">
        <v>35595</v>
      </c>
      <c r="H2797" s="26" t="s">
        <v>1050</v>
      </c>
    </row>
    <row r="2798" spans="1:8" x14ac:dyDescent="0.2">
      <c r="A2798" s="26" t="s">
        <v>816</v>
      </c>
      <c r="B2798" s="26" t="s">
        <v>1028</v>
      </c>
      <c r="C2798" s="26" t="s">
        <v>19</v>
      </c>
      <c r="D2798" s="26">
        <v>95</v>
      </c>
      <c r="E2798" s="26">
        <v>149</v>
      </c>
      <c r="F2798" s="26" t="s">
        <v>65</v>
      </c>
      <c r="G2798" s="27">
        <v>36001</v>
      </c>
      <c r="H2798" s="26" t="s">
        <v>1051</v>
      </c>
    </row>
    <row r="2799" spans="1:8" x14ac:dyDescent="0.2">
      <c r="A2799" s="26" t="s">
        <v>816</v>
      </c>
      <c r="B2799" s="26" t="s">
        <v>1028</v>
      </c>
      <c r="C2799" s="26" t="s">
        <v>19</v>
      </c>
      <c r="D2799" s="26">
        <v>100</v>
      </c>
      <c r="E2799" s="26">
        <v>110</v>
      </c>
      <c r="F2799" s="26" t="s">
        <v>91</v>
      </c>
      <c r="G2799" s="27">
        <v>36001</v>
      </c>
      <c r="H2799" s="26" t="s">
        <v>1051</v>
      </c>
    </row>
    <row r="2800" spans="1:8" x14ac:dyDescent="0.2">
      <c r="A2800" s="26" t="s">
        <v>816</v>
      </c>
      <c r="B2800" s="26" t="s">
        <v>1028</v>
      </c>
      <c r="C2800" s="26" t="s">
        <v>19</v>
      </c>
      <c r="D2800" s="26">
        <v>105</v>
      </c>
      <c r="E2800" s="26">
        <v>182</v>
      </c>
      <c r="F2800" s="26" t="s">
        <v>116</v>
      </c>
      <c r="G2800" s="27">
        <v>36001</v>
      </c>
      <c r="H2800" s="26" t="s">
        <v>1051</v>
      </c>
    </row>
    <row r="2801" spans="1:8" x14ac:dyDescent="0.2">
      <c r="A2801" s="26" t="s">
        <v>816</v>
      </c>
      <c r="B2801" s="26" t="s">
        <v>1028</v>
      </c>
      <c r="C2801" s="26" t="s">
        <v>19</v>
      </c>
      <c r="D2801" s="26">
        <v>110</v>
      </c>
      <c r="E2801" s="26">
        <v>187</v>
      </c>
      <c r="F2801" s="26" t="s">
        <v>1183</v>
      </c>
      <c r="G2801" s="27">
        <v>36001</v>
      </c>
      <c r="H2801" s="26" t="s">
        <v>1051</v>
      </c>
    </row>
    <row r="2802" spans="1:8" x14ac:dyDescent="0.2">
      <c r="A2802" s="26" t="s">
        <v>816</v>
      </c>
      <c r="B2802" s="26" t="s">
        <v>1028</v>
      </c>
      <c r="C2802" s="26" t="s">
        <v>19</v>
      </c>
      <c r="D2802" s="26">
        <v>115</v>
      </c>
      <c r="E2802" s="26">
        <v>138</v>
      </c>
      <c r="F2802" s="26" t="s">
        <v>1052</v>
      </c>
      <c r="G2802" s="27">
        <v>36001</v>
      </c>
      <c r="H2802" s="26" t="s">
        <v>1051</v>
      </c>
    </row>
    <row r="2803" spans="1:8" x14ac:dyDescent="0.2">
      <c r="A2803" s="26" t="s">
        <v>816</v>
      </c>
      <c r="B2803" s="26" t="s">
        <v>1028</v>
      </c>
      <c r="C2803" s="26" t="s">
        <v>19</v>
      </c>
      <c r="D2803" s="26">
        <v>120</v>
      </c>
      <c r="E2803" s="26">
        <v>120</v>
      </c>
      <c r="F2803" s="26" t="s">
        <v>87</v>
      </c>
      <c r="G2803" s="27">
        <v>35595</v>
      </c>
      <c r="H2803" s="26" t="s">
        <v>1050</v>
      </c>
    </row>
    <row r="2804" spans="1:8" x14ac:dyDescent="0.2">
      <c r="A2804" s="26" t="s">
        <v>816</v>
      </c>
      <c r="B2804" s="26" t="s">
        <v>1028</v>
      </c>
      <c r="C2804" s="26" t="s">
        <v>19</v>
      </c>
      <c r="D2804" s="26">
        <v>125</v>
      </c>
      <c r="E2804" s="26">
        <v>170</v>
      </c>
      <c r="F2804" s="26" t="s">
        <v>76</v>
      </c>
      <c r="G2804" s="27">
        <v>35595</v>
      </c>
      <c r="H2804" s="26" t="s">
        <v>1050</v>
      </c>
    </row>
    <row r="2805" spans="1:8" x14ac:dyDescent="0.2">
      <c r="A2805" s="26" t="s">
        <v>816</v>
      </c>
      <c r="B2805" s="26" t="s">
        <v>1028</v>
      </c>
      <c r="C2805" s="26" t="s">
        <v>19</v>
      </c>
      <c r="D2805" s="26" t="s">
        <v>871</v>
      </c>
      <c r="E2805" s="26">
        <v>176</v>
      </c>
      <c r="F2805" s="26" t="s">
        <v>76</v>
      </c>
      <c r="G2805" s="27">
        <v>36001</v>
      </c>
      <c r="H2805" s="26" t="s">
        <v>1051</v>
      </c>
    </row>
    <row r="2806" spans="1:8" x14ac:dyDescent="0.2">
      <c r="A2806" s="26" t="s">
        <v>751</v>
      </c>
      <c r="B2806" s="26">
        <v>13</v>
      </c>
      <c r="C2806" s="26" t="s">
        <v>44</v>
      </c>
      <c r="D2806" s="26">
        <v>50</v>
      </c>
      <c r="E2806" s="26">
        <v>41</v>
      </c>
      <c r="F2806" s="26" t="s">
        <v>1012</v>
      </c>
      <c r="G2806" s="27">
        <v>41274</v>
      </c>
      <c r="H2806" s="26" t="s">
        <v>1168</v>
      </c>
    </row>
    <row r="2807" spans="1:8" x14ac:dyDescent="0.2">
      <c r="A2807" s="26" t="s">
        <v>751</v>
      </c>
      <c r="B2807" s="26">
        <v>40</v>
      </c>
      <c r="C2807" s="26" t="s">
        <v>44</v>
      </c>
      <c r="D2807" s="26">
        <v>65</v>
      </c>
      <c r="E2807" s="26">
        <v>45</v>
      </c>
      <c r="F2807" s="26" t="s">
        <v>399</v>
      </c>
      <c r="G2807" s="27">
        <v>35351</v>
      </c>
      <c r="H2807" s="26" t="s">
        <v>0</v>
      </c>
    </row>
    <row r="2808" spans="1:8" x14ac:dyDescent="0.2">
      <c r="A2808" s="26" t="s">
        <v>751</v>
      </c>
      <c r="B2808" s="26">
        <v>40</v>
      </c>
      <c r="C2808" s="26" t="s">
        <v>44</v>
      </c>
      <c r="D2808" s="26">
        <v>70</v>
      </c>
      <c r="E2808" s="26">
        <v>66</v>
      </c>
      <c r="F2808" s="26" t="s">
        <v>186</v>
      </c>
      <c r="G2808" s="27">
        <v>37198</v>
      </c>
      <c r="H2808" s="26" t="s">
        <v>11</v>
      </c>
    </row>
    <row r="2809" spans="1:8" x14ac:dyDescent="0.2">
      <c r="A2809" s="26" t="s">
        <v>751</v>
      </c>
      <c r="B2809" s="26">
        <v>50</v>
      </c>
      <c r="C2809" s="26" t="s">
        <v>44</v>
      </c>
      <c r="D2809" s="26">
        <v>50</v>
      </c>
      <c r="E2809" s="26">
        <v>65</v>
      </c>
      <c r="F2809" s="26" t="s">
        <v>1148</v>
      </c>
      <c r="G2809" s="27">
        <v>42365</v>
      </c>
      <c r="H2809" s="26" t="s">
        <v>1294</v>
      </c>
    </row>
    <row r="2810" spans="1:8" x14ac:dyDescent="0.2">
      <c r="A2810" s="26" t="s">
        <v>751</v>
      </c>
      <c r="B2810" s="26">
        <v>60</v>
      </c>
      <c r="C2810" s="26" t="s">
        <v>44</v>
      </c>
      <c r="D2810" s="26">
        <v>55</v>
      </c>
      <c r="E2810" s="26">
        <v>35</v>
      </c>
      <c r="F2810" s="26" t="s">
        <v>246</v>
      </c>
      <c r="G2810" s="27">
        <v>36953</v>
      </c>
      <c r="H2810" s="26" t="s">
        <v>187</v>
      </c>
    </row>
    <row r="2811" spans="1:8" x14ac:dyDescent="0.2">
      <c r="A2811" s="26" t="s">
        <v>751</v>
      </c>
      <c r="B2811" s="26" t="s">
        <v>870</v>
      </c>
      <c r="C2811" s="26" t="s">
        <v>44</v>
      </c>
      <c r="D2811" s="26">
        <v>50</v>
      </c>
      <c r="E2811" s="26">
        <v>65</v>
      </c>
      <c r="F2811" s="26" t="s">
        <v>1148</v>
      </c>
      <c r="G2811" s="27">
        <v>42365</v>
      </c>
      <c r="H2811" s="26" t="s">
        <v>1294</v>
      </c>
    </row>
    <row r="2812" spans="1:8" x14ac:dyDescent="0.2">
      <c r="A2812" s="26" t="s">
        <v>751</v>
      </c>
      <c r="B2812" s="26" t="s">
        <v>870</v>
      </c>
      <c r="C2812" s="26" t="s">
        <v>44</v>
      </c>
      <c r="D2812" s="26">
        <v>55</v>
      </c>
      <c r="E2812" s="26">
        <v>35</v>
      </c>
      <c r="F2812" s="26" t="s">
        <v>246</v>
      </c>
      <c r="G2812" s="27">
        <v>36953</v>
      </c>
      <c r="H2812" s="26" t="s">
        <v>187</v>
      </c>
    </row>
    <row r="2813" spans="1:8" x14ac:dyDescent="0.2">
      <c r="A2813" s="26" t="s">
        <v>751</v>
      </c>
      <c r="B2813" s="26" t="s">
        <v>870</v>
      </c>
      <c r="C2813" s="26" t="s">
        <v>44</v>
      </c>
      <c r="D2813" s="26">
        <v>65</v>
      </c>
      <c r="E2813" s="26">
        <v>45</v>
      </c>
      <c r="F2813" s="26" t="s">
        <v>399</v>
      </c>
      <c r="G2813" s="27">
        <v>35351</v>
      </c>
      <c r="H2813" s="26" t="s">
        <v>0</v>
      </c>
    </row>
    <row r="2814" spans="1:8" x14ac:dyDescent="0.2">
      <c r="A2814" s="26" t="s">
        <v>751</v>
      </c>
      <c r="B2814" s="26" t="s">
        <v>870</v>
      </c>
      <c r="C2814" s="26" t="s">
        <v>44</v>
      </c>
      <c r="D2814" s="26">
        <v>70</v>
      </c>
      <c r="E2814" s="26">
        <v>66</v>
      </c>
      <c r="F2814" s="26" t="s">
        <v>186</v>
      </c>
      <c r="G2814" s="27">
        <v>37198</v>
      </c>
      <c r="H2814" s="26" t="s">
        <v>11</v>
      </c>
    </row>
    <row r="2815" spans="1:8" x14ac:dyDescent="0.2">
      <c r="A2815" s="26" t="s">
        <v>751</v>
      </c>
      <c r="B2815" s="26" t="s">
        <v>870</v>
      </c>
      <c r="C2815" s="26" t="s">
        <v>44</v>
      </c>
      <c r="D2815" s="26">
        <v>85</v>
      </c>
      <c r="E2815" s="26">
        <v>60</v>
      </c>
      <c r="F2815" s="26" t="s">
        <v>1201</v>
      </c>
      <c r="G2815" s="27">
        <v>42476</v>
      </c>
      <c r="H2815" s="26" t="s">
        <v>1308</v>
      </c>
    </row>
    <row r="2816" spans="1:8" x14ac:dyDescent="0.2">
      <c r="A2816" s="26" t="s">
        <v>751</v>
      </c>
      <c r="B2816" s="26">
        <v>14</v>
      </c>
      <c r="C2816" s="26" t="s">
        <v>19</v>
      </c>
      <c r="D2816" s="26">
        <v>55</v>
      </c>
      <c r="E2816" s="26">
        <v>80</v>
      </c>
      <c r="F2816" s="26" t="s">
        <v>110</v>
      </c>
      <c r="G2816" s="27">
        <v>35351</v>
      </c>
      <c r="H2816" s="26" t="s">
        <v>0</v>
      </c>
    </row>
    <row r="2817" spans="1:8" x14ac:dyDescent="0.2">
      <c r="A2817" s="26" t="s">
        <v>751</v>
      </c>
      <c r="B2817" s="26">
        <v>14</v>
      </c>
      <c r="C2817" s="26" t="s">
        <v>19</v>
      </c>
      <c r="D2817" s="26">
        <v>75</v>
      </c>
      <c r="E2817" s="26">
        <v>85</v>
      </c>
      <c r="F2817" s="26" t="s">
        <v>107</v>
      </c>
      <c r="G2817" s="27">
        <v>35351</v>
      </c>
      <c r="H2817" s="26" t="s">
        <v>0</v>
      </c>
    </row>
    <row r="2818" spans="1:8" x14ac:dyDescent="0.2">
      <c r="A2818" s="26" t="s">
        <v>751</v>
      </c>
      <c r="B2818" s="26">
        <v>16</v>
      </c>
      <c r="C2818" s="26" t="s">
        <v>19</v>
      </c>
      <c r="D2818" s="26" t="s">
        <v>871</v>
      </c>
      <c r="E2818" s="26">
        <v>154</v>
      </c>
      <c r="F2818" s="26" t="s">
        <v>874</v>
      </c>
      <c r="G2818" s="27">
        <v>40724</v>
      </c>
      <c r="H2818" s="26" t="s">
        <v>969</v>
      </c>
    </row>
    <row r="2819" spans="1:8" x14ac:dyDescent="0.2">
      <c r="A2819" s="26" t="s">
        <v>751</v>
      </c>
      <c r="B2819" s="26">
        <v>18</v>
      </c>
      <c r="C2819" s="26" t="s">
        <v>19</v>
      </c>
      <c r="D2819" s="26">
        <v>100</v>
      </c>
      <c r="E2819" s="26">
        <v>200</v>
      </c>
      <c r="F2819" s="26" t="s">
        <v>866</v>
      </c>
      <c r="G2819" s="27">
        <v>41274</v>
      </c>
      <c r="H2819" s="26" t="s">
        <v>1168</v>
      </c>
    </row>
    <row r="2820" spans="1:8" x14ac:dyDescent="0.2">
      <c r="A2820" s="26" t="s">
        <v>751</v>
      </c>
      <c r="B2820" s="26">
        <v>40</v>
      </c>
      <c r="C2820" s="26" t="s">
        <v>19</v>
      </c>
      <c r="D2820" s="26">
        <v>75</v>
      </c>
      <c r="E2820" s="26">
        <v>125</v>
      </c>
      <c r="F2820" s="26" t="s">
        <v>85</v>
      </c>
      <c r="G2820" s="27">
        <v>34987</v>
      </c>
      <c r="H2820" s="26" t="s">
        <v>15</v>
      </c>
    </row>
    <row r="2821" spans="1:8" x14ac:dyDescent="0.2">
      <c r="A2821" s="26" t="s">
        <v>751</v>
      </c>
      <c r="B2821" s="26">
        <v>40</v>
      </c>
      <c r="C2821" s="26" t="s">
        <v>19</v>
      </c>
      <c r="D2821" s="26">
        <v>85</v>
      </c>
      <c r="E2821" s="26">
        <v>190</v>
      </c>
      <c r="F2821" s="26" t="s">
        <v>42</v>
      </c>
      <c r="G2821" s="27">
        <v>44534</v>
      </c>
      <c r="H2821" s="26" t="s">
        <v>1592</v>
      </c>
    </row>
    <row r="2822" spans="1:8" x14ac:dyDescent="0.2">
      <c r="A2822" s="26" t="s">
        <v>751</v>
      </c>
      <c r="B2822" s="26">
        <v>40</v>
      </c>
      <c r="C2822" s="26" t="s">
        <v>19</v>
      </c>
      <c r="D2822" s="26">
        <v>115</v>
      </c>
      <c r="E2822" s="26">
        <v>198</v>
      </c>
      <c r="F2822" s="26" t="s">
        <v>200</v>
      </c>
      <c r="G2822" s="27">
        <v>41274</v>
      </c>
      <c r="H2822" s="26" t="s">
        <v>1168</v>
      </c>
    </row>
    <row r="2823" spans="1:8" x14ac:dyDescent="0.2">
      <c r="A2823" s="26" t="s">
        <v>751</v>
      </c>
      <c r="B2823" s="26">
        <v>40</v>
      </c>
      <c r="C2823" s="26" t="s">
        <v>19</v>
      </c>
      <c r="D2823" s="26">
        <v>120</v>
      </c>
      <c r="E2823" s="26">
        <v>220</v>
      </c>
      <c r="F2823" s="26" t="s">
        <v>75</v>
      </c>
      <c r="G2823" s="27">
        <v>39994</v>
      </c>
      <c r="H2823" s="26" t="s">
        <v>872</v>
      </c>
    </row>
    <row r="2824" spans="1:8" x14ac:dyDescent="0.2">
      <c r="A2824" s="26" t="s">
        <v>751</v>
      </c>
      <c r="B2824" s="26">
        <v>40</v>
      </c>
      <c r="C2824" s="26" t="s">
        <v>19</v>
      </c>
      <c r="D2824" s="26">
        <v>125</v>
      </c>
      <c r="E2824" s="26">
        <v>142.5</v>
      </c>
      <c r="F2824" s="26" t="s">
        <v>1393</v>
      </c>
      <c r="G2824" s="27">
        <v>44165</v>
      </c>
      <c r="H2824" s="26" t="s">
        <v>1566</v>
      </c>
    </row>
    <row r="2825" spans="1:8" x14ac:dyDescent="0.2">
      <c r="A2825" s="26" t="s">
        <v>751</v>
      </c>
      <c r="B2825" s="26">
        <v>40</v>
      </c>
      <c r="C2825" s="26" t="s">
        <v>19</v>
      </c>
      <c r="D2825" s="26" t="s">
        <v>871</v>
      </c>
      <c r="E2825" s="26">
        <v>204</v>
      </c>
      <c r="F2825" s="26" t="s">
        <v>163</v>
      </c>
      <c r="G2825" s="27">
        <v>38403</v>
      </c>
      <c r="H2825" s="26" t="s">
        <v>210</v>
      </c>
    </row>
    <row r="2826" spans="1:8" x14ac:dyDescent="0.2">
      <c r="A2826" s="26" t="s">
        <v>751</v>
      </c>
      <c r="B2826" s="26">
        <v>45</v>
      </c>
      <c r="C2826" s="26" t="s">
        <v>19</v>
      </c>
      <c r="D2826" s="26">
        <v>95</v>
      </c>
      <c r="E2826" s="26">
        <v>175</v>
      </c>
      <c r="F2826" s="26" t="s">
        <v>1060</v>
      </c>
      <c r="G2826" s="27">
        <v>41274</v>
      </c>
      <c r="H2826" s="26" t="s">
        <v>1168</v>
      </c>
    </row>
    <row r="2827" spans="1:8" x14ac:dyDescent="0.2">
      <c r="A2827" s="26" t="s">
        <v>751</v>
      </c>
      <c r="B2827" s="26">
        <v>45</v>
      </c>
      <c r="C2827" s="26" t="s">
        <v>19</v>
      </c>
      <c r="D2827" s="26">
        <v>105</v>
      </c>
      <c r="E2827" s="26">
        <v>170</v>
      </c>
      <c r="F2827" s="26" t="s">
        <v>814</v>
      </c>
      <c r="G2827" s="27">
        <v>39994</v>
      </c>
      <c r="H2827" s="26" t="s">
        <v>872</v>
      </c>
    </row>
    <row r="2828" spans="1:8" x14ac:dyDescent="0.2">
      <c r="A2828" s="26" t="s">
        <v>751</v>
      </c>
      <c r="B2828" s="26">
        <v>45</v>
      </c>
      <c r="C2828" s="26" t="s">
        <v>19</v>
      </c>
      <c r="D2828" s="26" t="s">
        <v>871</v>
      </c>
      <c r="E2828" s="26">
        <v>176</v>
      </c>
      <c r="F2828" s="26" t="s">
        <v>1134</v>
      </c>
      <c r="G2828" s="27">
        <v>41274</v>
      </c>
      <c r="H2828" s="26" t="s">
        <v>1168</v>
      </c>
    </row>
    <row r="2829" spans="1:8" x14ac:dyDescent="0.2">
      <c r="A2829" s="26" t="s">
        <v>751</v>
      </c>
      <c r="B2829" s="26">
        <v>50</v>
      </c>
      <c r="C2829" s="26" t="s">
        <v>19</v>
      </c>
      <c r="D2829" s="26">
        <v>90</v>
      </c>
      <c r="E2829" s="26">
        <v>176</v>
      </c>
      <c r="F2829" s="26" t="s">
        <v>281</v>
      </c>
      <c r="G2829" s="27">
        <v>41274</v>
      </c>
      <c r="H2829" s="26" t="s">
        <v>1168</v>
      </c>
    </row>
    <row r="2830" spans="1:8" x14ac:dyDescent="0.2">
      <c r="A2830" s="26" t="s">
        <v>751</v>
      </c>
      <c r="B2830" s="26">
        <v>50</v>
      </c>
      <c r="C2830" s="26" t="s">
        <v>19</v>
      </c>
      <c r="D2830" s="26" t="s">
        <v>871</v>
      </c>
      <c r="E2830" s="26">
        <v>220</v>
      </c>
      <c r="F2830" s="26" t="s">
        <v>163</v>
      </c>
      <c r="G2830" s="27">
        <v>41274</v>
      </c>
      <c r="H2830" s="26" t="s">
        <v>1168</v>
      </c>
    </row>
    <row r="2831" spans="1:8" x14ac:dyDescent="0.2">
      <c r="A2831" s="26" t="s">
        <v>751</v>
      </c>
      <c r="B2831" s="26">
        <v>55</v>
      </c>
      <c r="C2831" s="26" t="s">
        <v>19</v>
      </c>
      <c r="D2831" s="26">
        <v>80</v>
      </c>
      <c r="E2831" s="26">
        <v>120</v>
      </c>
      <c r="F2831" s="26" t="s">
        <v>85</v>
      </c>
      <c r="G2831" s="27">
        <v>38277</v>
      </c>
      <c r="H2831" s="26" t="s">
        <v>46</v>
      </c>
    </row>
    <row r="2832" spans="1:8" x14ac:dyDescent="0.2">
      <c r="A2832" s="26" t="s">
        <v>751</v>
      </c>
      <c r="B2832" s="26">
        <v>55</v>
      </c>
      <c r="C2832" s="26" t="s">
        <v>19</v>
      </c>
      <c r="D2832" s="26" t="s">
        <v>871</v>
      </c>
      <c r="E2832" s="26">
        <v>100</v>
      </c>
      <c r="F2832" s="26" t="s">
        <v>403</v>
      </c>
      <c r="G2832" s="27">
        <v>37968</v>
      </c>
      <c r="H2832" s="26" t="s">
        <v>402</v>
      </c>
    </row>
    <row r="2833" spans="1:8" x14ac:dyDescent="0.2">
      <c r="A2833" s="26" t="s">
        <v>751</v>
      </c>
      <c r="B2833" s="26">
        <v>60</v>
      </c>
      <c r="C2833" s="26" t="s">
        <v>19</v>
      </c>
      <c r="D2833" s="26">
        <v>80</v>
      </c>
      <c r="E2833" s="26">
        <v>98</v>
      </c>
      <c r="F2833" s="26" t="s">
        <v>85</v>
      </c>
      <c r="G2833" s="27">
        <v>39012</v>
      </c>
      <c r="H2833" s="26" t="s">
        <v>752</v>
      </c>
    </row>
    <row r="2834" spans="1:8" x14ac:dyDescent="0.2">
      <c r="A2834" s="26" t="s">
        <v>751</v>
      </c>
      <c r="B2834" s="26">
        <v>60</v>
      </c>
      <c r="C2834" s="26" t="s">
        <v>19</v>
      </c>
      <c r="D2834" s="26">
        <v>100</v>
      </c>
      <c r="E2834" s="26">
        <v>110</v>
      </c>
      <c r="F2834" s="26" t="s">
        <v>120</v>
      </c>
      <c r="G2834" s="27">
        <v>39994</v>
      </c>
      <c r="H2834" s="26" t="s">
        <v>872</v>
      </c>
    </row>
    <row r="2835" spans="1:8" x14ac:dyDescent="0.2">
      <c r="A2835" s="26" t="s">
        <v>751</v>
      </c>
      <c r="B2835" s="26">
        <v>65</v>
      </c>
      <c r="C2835" s="26" t="s">
        <v>19</v>
      </c>
      <c r="D2835" s="26">
        <v>85</v>
      </c>
      <c r="E2835" s="26">
        <v>120</v>
      </c>
      <c r="F2835" s="26" t="s">
        <v>122</v>
      </c>
      <c r="G2835" s="27">
        <v>39733</v>
      </c>
      <c r="H2835" s="26" t="s">
        <v>71</v>
      </c>
    </row>
    <row r="2836" spans="1:8" x14ac:dyDescent="0.2">
      <c r="A2836" s="26" t="s">
        <v>751</v>
      </c>
      <c r="B2836" s="26">
        <v>65</v>
      </c>
      <c r="C2836" s="26" t="s">
        <v>19</v>
      </c>
      <c r="D2836" s="26">
        <v>90</v>
      </c>
      <c r="E2836" s="26">
        <v>126</v>
      </c>
      <c r="F2836" s="26" t="s">
        <v>122</v>
      </c>
      <c r="G2836" s="27">
        <v>40097</v>
      </c>
      <c r="H2836" s="26" t="s">
        <v>875</v>
      </c>
    </row>
    <row r="2837" spans="1:8" x14ac:dyDescent="0.2">
      <c r="A2837" s="26" t="s">
        <v>751</v>
      </c>
      <c r="B2837" s="26">
        <v>65</v>
      </c>
      <c r="C2837" s="26" t="s">
        <v>19</v>
      </c>
      <c r="D2837" s="26">
        <v>125</v>
      </c>
      <c r="E2837" s="26">
        <v>104</v>
      </c>
      <c r="F2837" s="26" t="s">
        <v>174</v>
      </c>
      <c r="G2837" s="27">
        <v>40951</v>
      </c>
      <c r="H2837" s="26" t="s">
        <v>1013</v>
      </c>
    </row>
    <row r="2838" spans="1:8" x14ac:dyDescent="0.2">
      <c r="A2838" s="26" t="s">
        <v>751</v>
      </c>
      <c r="B2838" s="26">
        <v>70</v>
      </c>
      <c r="C2838" s="26" t="s">
        <v>19</v>
      </c>
      <c r="D2838" s="26">
        <v>80</v>
      </c>
      <c r="E2838" s="26">
        <v>100</v>
      </c>
      <c r="F2838" s="26" t="s">
        <v>1249</v>
      </c>
      <c r="G2838" s="27">
        <v>42091</v>
      </c>
      <c r="H2838" s="26" t="s">
        <v>1267</v>
      </c>
    </row>
    <row r="2839" spans="1:8" x14ac:dyDescent="0.2">
      <c r="A2839" s="26" t="s">
        <v>751</v>
      </c>
      <c r="B2839" s="26">
        <v>70</v>
      </c>
      <c r="C2839" s="26" t="s">
        <v>19</v>
      </c>
      <c r="D2839" s="26">
        <v>90</v>
      </c>
      <c r="E2839" s="26">
        <v>110</v>
      </c>
      <c r="F2839" s="26" t="s">
        <v>122</v>
      </c>
      <c r="G2839" s="27">
        <v>41274</v>
      </c>
      <c r="H2839" s="26" t="s">
        <v>1168</v>
      </c>
    </row>
    <row r="2840" spans="1:8" x14ac:dyDescent="0.2">
      <c r="A2840" s="26" t="s">
        <v>751</v>
      </c>
      <c r="B2840" s="26">
        <v>70</v>
      </c>
      <c r="C2840" s="26" t="s">
        <v>19</v>
      </c>
      <c r="D2840" s="26">
        <v>110</v>
      </c>
      <c r="E2840" s="26">
        <v>95</v>
      </c>
      <c r="F2840" s="26" t="s">
        <v>924</v>
      </c>
      <c r="G2840" s="27">
        <v>40480</v>
      </c>
      <c r="H2840" s="26" t="s">
        <v>937</v>
      </c>
    </row>
    <row r="2841" spans="1:8" x14ac:dyDescent="0.2">
      <c r="A2841" s="26" t="s">
        <v>751</v>
      </c>
      <c r="B2841" s="26" t="s">
        <v>870</v>
      </c>
      <c r="C2841" s="26" t="s">
        <v>19</v>
      </c>
      <c r="D2841" s="26">
        <v>75</v>
      </c>
      <c r="E2841" s="26">
        <v>125</v>
      </c>
      <c r="F2841" s="26" t="s">
        <v>85</v>
      </c>
      <c r="G2841" s="27">
        <v>34987</v>
      </c>
      <c r="H2841" s="26" t="s">
        <v>15</v>
      </c>
    </row>
    <row r="2842" spans="1:8" x14ac:dyDescent="0.2">
      <c r="A2842" s="26" t="s">
        <v>751</v>
      </c>
      <c r="B2842" s="26" t="s">
        <v>870</v>
      </c>
      <c r="C2842" s="26" t="s">
        <v>19</v>
      </c>
      <c r="D2842" s="26">
        <v>80</v>
      </c>
      <c r="E2842" s="26">
        <v>165</v>
      </c>
      <c r="F2842" s="26" t="s">
        <v>196</v>
      </c>
      <c r="G2842" s="27">
        <v>37542</v>
      </c>
      <c r="H2842" s="26" t="s">
        <v>41</v>
      </c>
    </row>
    <row r="2843" spans="1:8" x14ac:dyDescent="0.2">
      <c r="A2843" s="26" t="s">
        <v>751</v>
      </c>
      <c r="B2843" s="26" t="s">
        <v>870</v>
      </c>
      <c r="C2843" s="26" t="s">
        <v>19</v>
      </c>
      <c r="D2843" s="26">
        <v>85</v>
      </c>
      <c r="E2843" s="26">
        <v>190</v>
      </c>
      <c r="F2843" s="26" t="s">
        <v>42</v>
      </c>
      <c r="G2843" s="27">
        <v>44534</v>
      </c>
      <c r="H2843" s="26" t="s">
        <v>1592</v>
      </c>
    </row>
    <row r="2844" spans="1:8" x14ac:dyDescent="0.2">
      <c r="A2844" s="26" t="s">
        <v>751</v>
      </c>
      <c r="B2844" s="26" t="s">
        <v>870</v>
      </c>
      <c r="C2844" s="26" t="s">
        <v>19</v>
      </c>
      <c r="D2844" s="26">
        <v>90</v>
      </c>
      <c r="E2844" s="26">
        <v>181</v>
      </c>
      <c r="F2844" s="26" t="s">
        <v>1015</v>
      </c>
      <c r="G2844" s="27">
        <v>41274</v>
      </c>
      <c r="H2844" s="26" t="s">
        <v>1168</v>
      </c>
    </row>
    <row r="2845" spans="1:8" x14ac:dyDescent="0.2">
      <c r="A2845" s="26" t="s">
        <v>751</v>
      </c>
      <c r="B2845" s="26" t="s">
        <v>870</v>
      </c>
      <c r="C2845" s="26" t="s">
        <v>19</v>
      </c>
      <c r="D2845" s="26">
        <v>95</v>
      </c>
      <c r="E2845" s="26">
        <v>175</v>
      </c>
      <c r="F2845" s="26" t="s">
        <v>1060</v>
      </c>
      <c r="G2845" s="27">
        <v>41274</v>
      </c>
      <c r="H2845" s="26" t="s">
        <v>1168</v>
      </c>
    </row>
    <row r="2846" spans="1:8" x14ac:dyDescent="0.2">
      <c r="A2846" s="26" t="s">
        <v>751</v>
      </c>
      <c r="B2846" s="26" t="s">
        <v>870</v>
      </c>
      <c r="C2846" s="26" t="s">
        <v>19</v>
      </c>
      <c r="D2846" s="26">
        <v>100</v>
      </c>
      <c r="E2846" s="26">
        <v>200</v>
      </c>
      <c r="F2846" s="26" t="s">
        <v>866</v>
      </c>
      <c r="G2846" s="27">
        <v>41274</v>
      </c>
      <c r="H2846" s="26" t="s">
        <v>1168</v>
      </c>
    </row>
    <row r="2847" spans="1:8" x14ac:dyDescent="0.2">
      <c r="A2847" s="26" t="s">
        <v>751</v>
      </c>
      <c r="B2847" s="26" t="s">
        <v>870</v>
      </c>
      <c r="C2847" s="26" t="s">
        <v>19</v>
      </c>
      <c r="D2847" s="26">
        <v>105</v>
      </c>
      <c r="E2847" s="26">
        <v>175</v>
      </c>
      <c r="F2847" s="26" t="s">
        <v>1017</v>
      </c>
      <c r="G2847" s="27">
        <v>41049</v>
      </c>
      <c r="H2847" s="26" t="s">
        <v>1054</v>
      </c>
    </row>
    <row r="2848" spans="1:8" x14ac:dyDescent="0.2">
      <c r="A2848" s="26" t="s">
        <v>751</v>
      </c>
      <c r="B2848" s="26" t="s">
        <v>870</v>
      </c>
      <c r="C2848" s="26" t="s">
        <v>19</v>
      </c>
      <c r="D2848" s="26">
        <v>110</v>
      </c>
      <c r="E2848" s="26">
        <v>200</v>
      </c>
      <c r="F2848" s="26" t="s">
        <v>1017</v>
      </c>
      <c r="G2848" s="27">
        <v>41274</v>
      </c>
      <c r="H2848" s="26" t="s">
        <v>1168</v>
      </c>
    </row>
    <row r="2849" spans="1:8" x14ac:dyDescent="0.2">
      <c r="A2849" s="26" t="s">
        <v>751</v>
      </c>
      <c r="B2849" s="26" t="s">
        <v>870</v>
      </c>
      <c r="C2849" s="26" t="s">
        <v>19</v>
      </c>
      <c r="D2849" s="26">
        <v>115</v>
      </c>
      <c r="E2849" s="26">
        <v>198</v>
      </c>
      <c r="F2849" s="26" t="s">
        <v>200</v>
      </c>
      <c r="G2849" s="27">
        <v>41274</v>
      </c>
      <c r="H2849" s="26" t="s">
        <v>1168</v>
      </c>
    </row>
    <row r="2850" spans="1:8" x14ac:dyDescent="0.2">
      <c r="A2850" s="26" t="s">
        <v>751</v>
      </c>
      <c r="B2850" s="26" t="s">
        <v>870</v>
      </c>
      <c r="C2850" s="26" t="s">
        <v>19</v>
      </c>
      <c r="D2850" s="26">
        <v>120</v>
      </c>
      <c r="E2850" s="26">
        <v>225</v>
      </c>
      <c r="F2850" s="26" t="s">
        <v>156</v>
      </c>
      <c r="G2850" s="27">
        <v>41274</v>
      </c>
      <c r="H2850" s="26" t="s">
        <v>1168</v>
      </c>
    </row>
    <row r="2851" spans="1:8" x14ac:dyDescent="0.2">
      <c r="A2851" s="26" t="s">
        <v>751</v>
      </c>
      <c r="B2851" s="26" t="s">
        <v>870</v>
      </c>
      <c r="C2851" s="26" t="s">
        <v>19</v>
      </c>
      <c r="D2851" s="26">
        <v>125</v>
      </c>
      <c r="E2851" s="26">
        <v>142.5</v>
      </c>
      <c r="F2851" s="26" t="s">
        <v>1393</v>
      </c>
      <c r="G2851" s="27">
        <v>44165</v>
      </c>
      <c r="H2851" s="26" t="s">
        <v>1566</v>
      </c>
    </row>
    <row r="2852" spans="1:8" x14ac:dyDescent="0.2">
      <c r="A2852" s="26" t="s">
        <v>751</v>
      </c>
      <c r="B2852" s="26" t="s">
        <v>870</v>
      </c>
      <c r="C2852" s="26" t="s">
        <v>19</v>
      </c>
      <c r="D2852" s="26" t="s">
        <v>871</v>
      </c>
      <c r="E2852" s="26">
        <v>261</v>
      </c>
      <c r="F2852" s="26" t="s">
        <v>1014</v>
      </c>
      <c r="G2852" s="27">
        <v>41274</v>
      </c>
      <c r="H2852" s="26" t="s">
        <v>1168</v>
      </c>
    </row>
    <row r="2853" spans="1:8" x14ac:dyDescent="0.2">
      <c r="A2853" s="26" t="s">
        <v>450</v>
      </c>
      <c r="B2853" s="26">
        <v>13</v>
      </c>
      <c r="C2853" s="26" t="s">
        <v>44</v>
      </c>
      <c r="D2853" s="26">
        <v>30</v>
      </c>
      <c r="E2853" s="26">
        <v>16.5</v>
      </c>
      <c r="F2853" s="26" t="s">
        <v>1608</v>
      </c>
      <c r="G2853" s="27">
        <v>44737</v>
      </c>
      <c r="H2853" s="26" t="s">
        <v>1606</v>
      </c>
    </row>
    <row r="2854" spans="1:8" x14ac:dyDescent="0.2">
      <c r="A2854" s="26" t="s">
        <v>450</v>
      </c>
      <c r="B2854" s="26">
        <v>13</v>
      </c>
      <c r="C2854" s="26" t="s">
        <v>44</v>
      </c>
      <c r="D2854" s="26">
        <v>40</v>
      </c>
      <c r="E2854" s="26">
        <v>36</v>
      </c>
      <c r="F2854" s="26" t="s">
        <v>451</v>
      </c>
      <c r="G2854" s="27">
        <v>34391</v>
      </c>
      <c r="H2854" s="26" t="s">
        <v>40</v>
      </c>
    </row>
    <row r="2855" spans="1:8" x14ac:dyDescent="0.2">
      <c r="A2855" s="26" t="s">
        <v>450</v>
      </c>
      <c r="B2855" s="26">
        <v>13</v>
      </c>
      <c r="C2855" s="26" t="s">
        <v>44</v>
      </c>
      <c r="D2855" s="26">
        <v>45</v>
      </c>
      <c r="E2855" s="26">
        <v>40</v>
      </c>
      <c r="F2855" s="26" t="s">
        <v>1513</v>
      </c>
      <c r="G2855" s="27">
        <v>44012</v>
      </c>
      <c r="H2855" s="26" t="s">
        <v>1560</v>
      </c>
    </row>
    <row r="2856" spans="1:8" x14ac:dyDescent="0.2">
      <c r="A2856" s="26" t="s">
        <v>450</v>
      </c>
      <c r="B2856" s="26">
        <v>13</v>
      </c>
      <c r="C2856" s="26" t="s">
        <v>44</v>
      </c>
      <c r="D2856" s="26">
        <v>60</v>
      </c>
      <c r="E2856" s="26">
        <v>60</v>
      </c>
      <c r="F2856" s="26" t="s">
        <v>899</v>
      </c>
      <c r="G2856" s="27">
        <v>40177</v>
      </c>
      <c r="H2856" s="26" t="s">
        <v>895</v>
      </c>
    </row>
    <row r="2857" spans="1:8" x14ac:dyDescent="0.2">
      <c r="A2857" s="26" t="s">
        <v>450</v>
      </c>
      <c r="B2857" s="26">
        <v>13</v>
      </c>
      <c r="C2857" s="26" t="s">
        <v>44</v>
      </c>
      <c r="D2857" s="26">
        <v>70</v>
      </c>
      <c r="E2857" s="26">
        <v>47</v>
      </c>
      <c r="F2857" s="26" t="s">
        <v>1562</v>
      </c>
      <c r="G2857" s="27">
        <v>44012</v>
      </c>
      <c r="H2857" s="26" t="s">
        <v>1560</v>
      </c>
    </row>
    <row r="2858" spans="1:8" x14ac:dyDescent="0.2">
      <c r="A2858" s="26" t="s">
        <v>450</v>
      </c>
      <c r="B2858" s="26">
        <v>13</v>
      </c>
      <c r="C2858" s="26" t="s">
        <v>44</v>
      </c>
      <c r="D2858" s="26">
        <v>80</v>
      </c>
      <c r="E2858" s="26">
        <v>60</v>
      </c>
      <c r="F2858" s="26" t="s">
        <v>47</v>
      </c>
      <c r="G2858" s="27">
        <v>38691</v>
      </c>
      <c r="H2858" s="26" t="s">
        <v>48</v>
      </c>
    </row>
    <row r="2859" spans="1:8" x14ac:dyDescent="0.2">
      <c r="A2859" s="26" t="s">
        <v>450</v>
      </c>
      <c r="B2859" s="26">
        <v>14</v>
      </c>
      <c r="C2859" s="26" t="s">
        <v>44</v>
      </c>
      <c r="D2859" s="26">
        <v>80</v>
      </c>
      <c r="E2859" s="26">
        <v>95</v>
      </c>
      <c r="F2859" s="26" t="s">
        <v>49</v>
      </c>
      <c r="G2859" s="27">
        <v>38691</v>
      </c>
      <c r="H2859" s="26" t="s">
        <v>48</v>
      </c>
    </row>
    <row r="2860" spans="1:8" x14ac:dyDescent="0.2">
      <c r="A2860" s="26" t="s">
        <v>450</v>
      </c>
      <c r="B2860" s="26">
        <v>16</v>
      </c>
      <c r="C2860" s="26" t="s">
        <v>44</v>
      </c>
      <c r="D2860" s="26">
        <v>85</v>
      </c>
      <c r="E2860" s="26">
        <v>121</v>
      </c>
      <c r="F2860" s="26" t="s">
        <v>899</v>
      </c>
      <c r="G2860" s="27">
        <v>42335</v>
      </c>
      <c r="H2860" s="26" t="s">
        <v>1292</v>
      </c>
    </row>
    <row r="2861" spans="1:8" x14ac:dyDescent="0.2">
      <c r="A2861" s="26" t="s">
        <v>450</v>
      </c>
      <c r="B2861" s="26">
        <v>40</v>
      </c>
      <c r="C2861" s="26" t="s">
        <v>44</v>
      </c>
      <c r="D2861" s="26">
        <v>70</v>
      </c>
      <c r="E2861" s="26">
        <v>123.5</v>
      </c>
      <c r="F2861" s="26" t="s">
        <v>1500</v>
      </c>
      <c r="G2861" s="27">
        <v>44737</v>
      </c>
      <c r="H2861" s="26" t="s">
        <v>1606</v>
      </c>
    </row>
    <row r="2862" spans="1:8" x14ac:dyDescent="0.2">
      <c r="A2862" s="26" t="s">
        <v>450</v>
      </c>
      <c r="B2862" s="26">
        <v>45</v>
      </c>
      <c r="C2862" s="26" t="s">
        <v>44</v>
      </c>
      <c r="D2862" s="26">
        <v>55</v>
      </c>
      <c r="E2862" s="26">
        <v>88</v>
      </c>
      <c r="F2862" s="26" t="s">
        <v>50</v>
      </c>
      <c r="G2862" s="27">
        <v>34034</v>
      </c>
      <c r="H2862" s="26" t="s">
        <v>452</v>
      </c>
    </row>
    <row r="2863" spans="1:8" x14ac:dyDescent="0.2">
      <c r="A2863" s="26" t="s">
        <v>450</v>
      </c>
      <c r="B2863" s="26">
        <v>45</v>
      </c>
      <c r="C2863" s="26" t="s">
        <v>44</v>
      </c>
      <c r="D2863" s="26">
        <v>90</v>
      </c>
      <c r="E2863" s="26">
        <v>94</v>
      </c>
      <c r="F2863" s="26" t="s">
        <v>968</v>
      </c>
      <c r="G2863" s="27">
        <v>40775</v>
      </c>
      <c r="H2863" s="26" t="s">
        <v>988</v>
      </c>
    </row>
    <row r="2864" spans="1:8" x14ac:dyDescent="0.2">
      <c r="A2864" s="26" t="s">
        <v>450</v>
      </c>
      <c r="B2864" s="26">
        <v>45</v>
      </c>
      <c r="C2864" s="26" t="s">
        <v>44</v>
      </c>
      <c r="D2864" s="26" t="s">
        <v>871</v>
      </c>
      <c r="E2864" s="26">
        <v>115</v>
      </c>
      <c r="F2864" s="26" t="s">
        <v>56</v>
      </c>
      <c r="G2864" s="27">
        <v>38691</v>
      </c>
      <c r="H2864" s="26" t="s">
        <v>48</v>
      </c>
    </row>
    <row r="2865" spans="1:8" x14ac:dyDescent="0.2">
      <c r="A2865" s="26" t="s">
        <v>450</v>
      </c>
      <c r="B2865" s="26">
        <v>50</v>
      </c>
      <c r="C2865" s="26" t="s">
        <v>44</v>
      </c>
      <c r="D2865" s="26">
        <v>50</v>
      </c>
      <c r="E2865" s="26">
        <v>105</v>
      </c>
      <c r="F2865" s="26" t="s">
        <v>1148</v>
      </c>
      <c r="G2865" s="27">
        <v>41820</v>
      </c>
      <c r="H2865" s="26" t="s">
        <v>1227</v>
      </c>
    </row>
    <row r="2866" spans="1:8" x14ac:dyDescent="0.2">
      <c r="A2866" s="26" t="s">
        <v>450</v>
      </c>
      <c r="B2866" s="26">
        <v>50</v>
      </c>
      <c r="C2866" s="26" t="s">
        <v>44</v>
      </c>
      <c r="D2866" s="26">
        <v>55</v>
      </c>
      <c r="E2866" s="26">
        <v>88</v>
      </c>
      <c r="F2866" s="26" t="s">
        <v>50</v>
      </c>
      <c r="G2866" s="27">
        <v>34923</v>
      </c>
      <c r="H2866" s="26" t="s">
        <v>361</v>
      </c>
    </row>
    <row r="2867" spans="1:8" x14ac:dyDescent="0.2">
      <c r="A2867" s="26" t="s">
        <v>450</v>
      </c>
      <c r="B2867" s="26">
        <v>50</v>
      </c>
      <c r="C2867" s="26" t="s">
        <v>44</v>
      </c>
      <c r="D2867" s="26">
        <v>110</v>
      </c>
      <c r="E2867" s="26">
        <v>66</v>
      </c>
      <c r="F2867" s="26" t="s">
        <v>968</v>
      </c>
      <c r="G2867" s="27">
        <v>42910</v>
      </c>
      <c r="H2867" s="26" t="s">
        <v>1367</v>
      </c>
    </row>
    <row r="2868" spans="1:8" x14ac:dyDescent="0.2">
      <c r="A2868" s="26" t="s">
        <v>450</v>
      </c>
      <c r="B2868" s="26">
        <v>55</v>
      </c>
      <c r="C2868" s="26" t="s">
        <v>44</v>
      </c>
      <c r="D2868" s="26">
        <v>55</v>
      </c>
      <c r="E2868" s="26">
        <v>83</v>
      </c>
      <c r="F2868" s="26" t="s">
        <v>50</v>
      </c>
      <c r="G2868" s="27">
        <v>36337</v>
      </c>
      <c r="H2868" s="26" t="s">
        <v>101</v>
      </c>
    </row>
    <row r="2869" spans="1:8" x14ac:dyDescent="0.2">
      <c r="A2869" s="26" t="s">
        <v>450</v>
      </c>
      <c r="B2869" s="26">
        <v>55</v>
      </c>
      <c r="C2869" s="26" t="s">
        <v>44</v>
      </c>
      <c r="D2869" s="26">
        <v>85</v>
      </c>
      <c r="E2869" s="26">
        <v>60</v>
      </c>
      <c r="F2869" s="26" t="s">
        <v>186</v>
      </c>
      <c r="G2869" s="27">
        <v>42910</v>
      </c>
      <c r="H2869" s="26" t="s">
        <v>1367</v>
      </c>
    </row>
    <row r="2870" spans="1:8" x14ac:dyDescent="0.2">
      <c r="A2870" s="26" t="s">
        <v>450</v>
      </c>
      <c r="B2870" s="26">
        <v>60</v>
      </c>
      <c r="C2870" s="26" t="s">
        <v>44</v>
      </c>
      <c r="D2870" s="26">
        <v>85</v>
      </c>
      <c r="E2870" s="26">
        <v>55</v>
      </c>
      <c r="F2870" s="26" t="s">
        <v>1561</v>
      </c>
      <c r="G2870" s="27">
        <v>44012</v>
      </c>
      <c r="H2870" s="26" t="s">
        <v>1560</v>
      </c>
    </row>
    <row r="2871" spans="1:8" x14ac:dyDescent="0.2">
      <c r="A2871" s="26" t="s">
        <v>450</v>
      </c>
      <c r="B2871" s="26" t="s">
        <v>870</v>
      </c>
      <c r="C2871" s="26" t="s">
        <v>44</v>
      </c>
      <c r="D2871" s="26">
        <v>30</v>
      </c>
      <c r="E2871" s="26">
        <v>16.5</v>
      </c>
      <c r="F2871" s="26" t="s">
        <v>1608</v>
      </c>
      <c r="G2871" s="27">
        <v>44737</v>
      </c>
      <c r="H2871" s="26" t="s">
        <v>1606</v>
      </c>
    </row>
    <row r="2872" spans="1:8" x14ac:dyDescent="0.2">
      <c r="A2872" s="26" t="s">
        <v>450</v>
      </c>
      <c r="B2872" s="26" t="s">
        <v>870</v>
      </c>
      <c r="C2872" s="26" t="s">
        <v>44</v>
      </c>
      <c r="D2872" s="26">
        <v>45</v>
      </c>
      <c r="E2872" s="26">
        <v>40</v>
      </c>
      <c r="F2872" s="26" t="s">
        <v>1513</v>
      </c>
      <c r="G2872" s="27">
        <v>44012</v>
      </c>
      <c r="H2872" s="26" t="s">
        <v>1560</v>
      </c>
    </row>
    <row r="2873" spans="1:8" x14ac:dyDescent="0.2">
      <c r="A2873" s="26" t="s">
        <v>450</v>
      </c>
      <c r="B2873" s="26" t="s">
        <v>870</v>
      </c>
      <c r="C2873" s="26" t="s">
        <v>44</v>
      </c>
      <c r="D2873" s="26">
        <v>50</v>
      </c>
      <c r="E2873" s="26">
        <v>105</v>
      </c>
      <c r="F2873" s="26" t="s">
        <v>1148</v>
      </c>
      <c r="G2873" s="27">
        <v>41820</v>
      </c>
      <c r="H2873" s="26" t="s">
        <v>1227</v>
      </c>
    </row>
    <row r="2874" spans="1:8" x14ac:dyDescent="0.2">
      <c r="A2874" s="26" t="s">
        <v>450</v>
      </c>
      <c r="B2874" s="26" t="s">
        <v>870</v>
      </c>
      <c r="C2874" s="26" t="s">
        <v>44</v>
      </c>
      <c r="D2874" s="26">
        <v>55</v>
      </c>
      <c r="E2874" s="26">
        <v>88</v>
      </c>
      <c r="F2874" s="26" t="s">
        <v>50</v>
      </c>
      <c r="G2874" s="27">
        <v>34034</v>
      </c>
      <c r="H2874" s="26" t="s">
        <v>452</v>
      </c>
    </row>
    <row r="2875" spans="1:8" x14ac:dyDescent="0.2">
      <c r="A2875" s="26" t="s">
        <v>450</v>
      </c>
      <c r="B2875" s="26" t="s">
        <v>870</v>
      </c>
      <c r="C2875" s="26" t="s">
        <v>44</v>
      </c>
      <c r="D2875" s="26">
        <v>60</v>
      </c>
      <c r="E2875" s="26">
        <v>128</v>
      </c>
      <c r="F2875" s="26" t="s">
        <v>348</v>
      </c>
      <c r="G2875" s="27">
        <v>34615</v>
      </c>
      <c r="H2875" s="26" t="s">
        <v>349</v>
      </c>
    </row>
    <row r="2876" spans="1:8" x14ac:dyDescent="0.2">
      <c r="A2876" s="26" t="s">
        <v>450</v>
      </c>
      <c r="B2876" s="26" t="s">
        <v>870</v>
      </c>
      <c r="C2876" s="26" t="s">
        <v>44</v>
      </c>
      <c r="D2876" s="26">
        <v>65</v>
      </c>
      <c r="E2876" s="26">
        <v>138</v>
      </c>
      <c r="F2876" s="26" t="s">
        <v>453</v>
      </c>
      <c r="G2876" s="27">
        <v>34111</v>
      </c>
      <c r="H2876" s="26" t="s">
        <v>454</v>
      </c>
    </row>
    <row r="2877" spans="1:8" x14ac:dyDescent="0.2">
      <c r="A2877" s="26" t="s">
        <v>450</v>
      </c>
      <c r="B2877" s="26" t="s">
        <v>870</v>
      </c>
      <c r="C2877" s="26" t="s">
        <v>44</v>
      </c>
      <c r="D2877" s="26">
        <v>70</v>
      </c>
      <c r="E2877" s="26">
        <v>123.5</v>
      </c>
      <c r="F2877" s="26" t="s">
        <v>1500</v>
      </c>
      <c r="G2877" s="27">
        <v>44737</v>
      </c>
      <c r="H2877" s="26" t="s">
        <v>1606</v>
      </c>
    </row>
    <row r="2878" spans="1:8" x14ac:dyDescent="0.2">
      <c r="A2878" s="26" t="s">
        <v>450</v>
      </c>
      <c r="B2878" s="26" t="s">
        <v>870</v>
      </c>
      <c r="C2878" s="26" t="s">
        <v>44</v>
      </c>
      <c r="D2878" s="26">
        <v>75</v>
      </c>
      <c r="E2878" s="26">
        <v>88</v>
      </c>
      <c r="F2878" s="26" t="s">
        <v>136</v>
      </c>
      <c r="G2878" s="27">
        <v>34111</v>
      </c>
      <c r="H2878" s="26" t="s">
        <v>454</v>
      </c>
    </row>
    <row r="2879" spans="1:8" x14ac:dyDescent="0.2">
      <c r="A2879" s="26" t="s">
        <v>450</v>
      </c>
      <c r="B2879" s="26" t="s">
        <v>870</v>
      </c>
      <c r="C2879" s="26" t="s">
        <v>44</v>
      </c>
      <c r="D2879" s="26">
        <v>80</v>
      </c>
      <c r="E2879" s="26">
        <v>115</v>
      </c>
      <c r="F2879" s="26" t="s">
        <v>990</v>
      </c>
      <c r="G2879" s="27">
        <v>40775</v>
      </c>
      <c r="H2879" s="26" t="s">
        <v>988</v>
      </c>
    </row>
    <row r="2880" spans="1:8" x14ac:dyDescent="0.2">
      <c r="A2880" s="26" t="s">
        <v>450</v>
      </c>
      <c r="B2880" s="26" t="s">
        <v>870</v>
      </c>
      <c r="C2880" s="26" t="s">
        <v>44</v>
      </c>
      <c r="D2880" s="26">
        <v>85</v>
      </c>
      <c r="E2880" s="26">
        <v>121</v>
      </c>
      <c r="F2880" s="26" t="s">
        <v>899</v>
      </c>
      <c r="G2880" s="27">
        <v>42335</v>
      </c>
      <c r="H2880" s="26" t="s">
        <v>1292</v>
      </c>
    </row>
    <row r="2881" spans="1:8" x14ac:dyDescent="0.2">
      <c r="A2881" s="26" t="s">
        <v>450</v>
      </c>
      <c r="B2881" s="26" t="s">
        <v>870</v>
      </c>
      <c r="C2881" s="26" t="s">
        <v>44</v>
      </c>
      <c r="D2881" s="26">
        <v>90</v>
      </c>
      <c r="E2881" s="26">
        <v>94</v>
      </c>
      <c r="F2881" s="26" t="s">
        <v>968</v>
      </c>
      <c r="G2881" s="27">
        <v>40775</v>
      </c>
      <c r="H2881" s="26" t="s">
        <v>988</v>
      </c>
    </row>
    <row r="2882" spans="1:8" x14ac:dyDescent="0.2">
      <c r="A2882" s="26" t="s">
        <v>450</v>
      </c>
      <c r="B2882" s="26" t="s">
        <v>870</v>
      </c>
      <c r="C2882" s="26" t="s">
        <v>44</v>
      </c>
      <c r="D2882" s="26">
        <v>100</v>
      </c>
      <c r="E2882" s="26">
        <v>110</v>
      </c>
      <c r="F2882" s="26" t="s">
        <v>95</v>
      </c>
      <c r="G2882" s="27">
        <v>36589</v>
      </c>
      <c r="H2882" s="26" t="s">
        <v>3</v>
      </c>
    </row>
    <row r="2883" spans="1:8" x14ac:dyDescent="0.2">
      <c r="A2883" s="26" t="s">
        <v>450</v>
      </c>
      <c r="B2883" s="26" t="s">
        <v>870</v>
      </c>
      <c r="C2883" s="26" t="s">
        <v>44</v>
      </c>
      <c r="D2883" s="26">
        <v>110</v>
      </c>
      <c r="E2883" s="26">
        <v>66</v>
      </c>
      <c r="F2883" s="26" t="s">
        <v>968</v>
      </c>
      <c r="G2883" s="27">
        <v>42910</v>
      </c>
      <c r="H2883" s="26" t="s">
        <v>1367</v>
      </c>
    </row>
    <row r="2884" spans="1:8" x14ac:dyDescent="0.2">
      <c r="A2884" s="26" t="s">
        <v>450</v>
      </c>
      <c r="B2884" s="26" t="s">
        <v>870</v>
      </c>
      <c r="C2884" s="26" t="s">
        <v>44</v>
      </c>
      <c r="D2884" s="26" t="s">
        <v>871</v>
      </c>
      <c r="E2884" s="26">
        <v>115</v>
      </c>
      <c r="F2884" s="26" t="s">
        <v>56</v>
      </c>
      <c r="G2884" s="27">
        <v>38691</v>
      </c>
      <c r="H2884" s="26" t="s">
        <v>48</v>
      </c>
    </row>
    <row r="2885" spans="1:8" x14ac:dyDescent="0.2">
      <c r="A2885" s="26" t="s">
        <v>450</v>
      </c>
      <c r="B2885" s="26" t="s">
        <v>1028</v>
      </c>
      <c r="C2885" s="26" t="s">
        <v>44</v>
      </c>
      <c r="D2885" s="26">
        <v>30</v>
      </c>
      <c r="E2885" s="26">
        <v>16.5</v>
      </c>
      <c r="F2885" s="26" t="s">
        <v>1608</v>
      </c>
      <c r="G2885" s="27">
        <v>44737</v>
      </c>
      <c r="H2885" s="26" t="s">
        <v>1606</v>
      </c>
    </row>
    <row r="2886" spans="1:8" x14ac:dyDescent="0.2">
      <c r="A2886" s="26" t="s">
        <v>450</v>
      </c>
      <c r="B2886" s="26" t="s">
        <v>1028</v>
      </c>
      <c r="C2886" s="26" t="s">
        <v>44</v>
      </c>
      <c r="D2886" s="26">
        <v>55</v>
      </c>
      <c r="E2886" s="26">
        <v>83</v>
      </c>
      <c r="F2886" s="26" t="s">
        <v>50</v>
      </c>
      <c r="G2886" s="27">
        <v>36337</v>
      </c>
      <c r="H2886" s="26" t="s">
        <v>1053</v>
      </c>
    </row>
    <row r="2887" spans="1:8" x14ac:dyDescent="0.2">
      <c r="A2887" s="26" t="s">
        <v>450</v>
      </c>
      <c r="B2887" s="26" t="s">
        <v>1028</v>
      </c>
      <c r="C2887" s="26" t="s">
        <v>44</v>
      </c>
      <c r="D2887" s="26">
        <v>60</v>
      </c>
      <c r="E2887" s="26">
        <v>127</v>
      </c>
      <c r="F2887" s="26" t="s">
        <v>348</v>
      </c>
      <c r="G2887" s="27">
        <v>34489</v>
      </c>
      <c r="H2887" s="26" t="s">
        <v>1046</v>
      </c>
    </row>
    <row r="2888" spans="1:8" x14ac:dyDescent="0.2">
      <c r="A2888" s="26" t="s">
        <v>450</v>
      </c>
      <c r="B2888" s="26" t="s">
        <v>1028</v>
      </c>
      <c r="C2888" s="26" t="s">
        <v>44</v>
      </c>
      <c r="D2888" s="26">
        <v>65</v>
      </c>
      <c r="E2888" s="26">
        <v>138</v>
      </c>
      <c r="F2888" s="26" t="s">
        <v>453</v>
      </c>
      <c r="G2888" s="27">
        <v>34111</v>
      </c>
      <c r="H2888" s="26" t="s">
        <v>1045</v>
      </c>
    </row>
    <row r="2889" spans="1:8" x14ac:dyDescent="0.2">
      <c r="A2889" s="26" t="s">
        <v>450</v>
      </c>
      <c r="B2889" s="26" t="s">
        <v>1028</v>
      </c>
      <c r="C2889" s="26" t="s">
        <v>44</v>
      </c>
      <c r="D2889" s="26">
        <v>70</v>
      </c>
      <c r="E2889" s="26">
        <v>123.5</v>
      </c>
      <c r="F2889" s="26" t="s">
        <v>1500</v>
      </c>
      <c r="G2889" s="27">
        <v>44737</v>
      </c>
      <c r="H2889" s="26" t="s">
        <v>1606</v>
      </c>
    </row>
    <row r="2890" spans="1:8" x14ac:dyDescent="0.2">
      <c r="A2890" s="26" t="s">
        <v>450</v>
      </c>
      <c r="B2890" s="26" t="s">
        <v>1028</v>
      </c>
      <c r="C2890" s="26" t="s">
        <v>44</v>
      </c>
      <c r="D2890" s="26">
        <v>75</v>
      </c>
      <c r="E2890" s="26">
        <v>88</v>
      </c>
      <c r="F2890" s="26" t="s">
        <v>136</v>
      </c>
      <c r="G2890" s="27">
        <v>34111</v>
      </c>
      <c r="H2890" s="26" t="s">
        <v>1045</v>
      </c>
    </row>
    <row r="2891" spans="1:8" x14ac:dyDescent="0.2">
      <c r="A2891" s="26" t="s">
        <v>450</v>
      </c>
      <c r="B2891" s="26" t="s">
        <v>1028</v>
      </c>
      <c r="C2891" s="26" t="s">
        <v>44</v>
      </c>
      <c r="D2891" s="26">
        <v>85</v>
      </c>
      <c r="E2891" s="26">
        <v>60</v>
      </c>
      <c r="F2891" s="26" t="s">
        <v>186</v>
      </c>
      <c r="G2891" s="27">
        <v>42910</v>
      </c>
      <c r="H2891" s="26" t="s">
        <v>1367</v>
      </c>
    </row>
    <row r="2892" spans="1:8" x14ac:dyDescent="0.2">
      <c r="A2892" s="26" t="s">
        <v>450</v>
      </c>
      <c r="B2892" s="26" t="s">
        <v>1028</v>
      </c>
      <c r="C2892" s="26" t="s">
        <v>44</v>
      </c>
      <c r="D2892" s="26">
        <v>110</v>
      </c>
      <c r="E2892" s="26">
        <v>66</v>
      </c>
      <c r="F2892" s="26" t="s">
        <v>968</v>
      </c>
      <c r="G2892" s="27">
        <v>42910</v>
      </c>
      <c r="H2892" s="26" t="s">
        <v>1367</v>
      </c>
    </row>
    <row r="2893" spans="1:8" x14ac:dyDescent="0.2">
      <c r="A2893" s="26" t="s">
        <v>450</v>
      </c>
      <c r="B2893" s="26">
        <v>13</v>
      </c>
      <c r="C2893" s="26" t="s">
        <v>19</v>
      </c>
      <c r="D2893" s="26">
        <v>30</v>
      </c>
      <c r="E2893" s="26">
        <v>31</v>
      </c>
      <c r="F2893" s="26" t="s">
        <v>1337</v>
      </c>
      <c r="G2893" s="27">
        <v>42910</v>
      </c>
      <c r="H2893" s="26" t="s">
        <v>1367</v>
      </c>
    </row>
    <row r="2894" spans="1:8" x14ac:dyDescent="0.2">
      <c r="A2894" s="26" t="s">
        <v>450</v>
      </c>
      <c r="B2894" s="26">
        <v>13</v>
      </c>
      <c r="C2894" s="26" t="s">
        <v>19</v>
      </c>
      <c r="D2894" s="26">
        <v>35</v>
      </c>
      <c r="E2894" s="26">
        <v>55</v>
      </c>
      <c r="F2894" s="26" t="s">
        <v>248</v>
      </c>
      <c r="G2894" s="27">
        <v>34111</v>
      </c>
      <c r="H2894" s="26" t="s">
        <v>454</v>
      </c>
    </row>
    <row r="2895" spans="1:8" x14ac:dyDescent="0.2">
      <c r="A2895" s="26" t="s">
        <v>450</v>
      </c>
      <c r="B2895" s="26">
        <v>13</v>
      </c>
      <c r="C2895" s="26" t="s">
        <v>19</v>
      </c>
      <c r="D2895" s="26">
        <v>40</v>
      </c>
      <c r="E2895" s="26">
        <v>40</v>
      </c>
      <c r="F2895" s="26" t="s">
        <v>59</v>
      </c>
      <c r="G2895" s="27">
        <v>36337</v>
      </c>
      <c r="H2895" s="26" t="s">
        <v>101</v>
      </c>
    </row>
    <row r="2896" spans="1:8" x14ac:dyDescent="0.2">
      <c r="A2896" s="26" t="s">
        <v>450</v>
      </c>
      <c r="B2896" s="26">
        <v>13</v>
      </c>
      <c r="C2896" s="26" t="s">
        <v>19</v>
      </c>
      <c r="D2896" s="26">
        <v>50</v>
      </c>
      <c r="E2896" s="26">
        <v>66</v>
      </c>
      <c r="F2896" s="26" t="s">
        <v>253</v>
      </c>
      <c r="G2896" s="27">
        <v>34923</v>
      </c>
      <c r="H2896" s="26" t="s">
        <v>361</v>
      </c>
    </row>
    <row r="2897" spans="1:8" x14ac:dyDescent="0.2">
      <c r="A2897" s="26" t="s">
        <v>450</v>
      </c>
      <c r="B2897" s="26">
        <v>13</v>
      </c>
      <c r="C2897" s="26" t="s">
        <v>19</v>
      </c>
      <c r="D2897" s="26">
        <v>55</v>
      </c>
      <c r="E2897" s="26">
        <v>88</v>
      </c>
      <c r="F2897" s="26" t="s">
        <v>253</v>
      </c>
      <c r="G2897" s="27">
        <v>35483</v>
      </c>
      <c r="H2897" s="26" t="s">
        <v>78</v>
      </c>
    </row>
    <row r="2898" spans="1:8" x14ac:dyDescent="0.2">
      <c r="A2898" s="26" t="s">
        <v>450</v>
      </c>
      <c r="B2898" s="26">
        <v>13</v>
      </c>
      <c r="C2898" s="26" t="s">
        <v>19</v>
      </c>
      <c r="D2898" s="26">
        <v>60</v>
      </c>
      <c r="E2898" s="26">
        <v>55</v>
      </c>
      <c r="F2898" s="26" t="s">
        <v>96</v>
      </c>
      <c r="G2898" s="27">
        <v>36337</v>
      </c>
      <c r="H2898" s="26" t="s">
        <v>101</v>
      </c>
    </row>
    <row r="2899" spans="1:8" x14ac:dyDescent="0.2">
      <c r="A2899" s="26" t="s">
        <v>450</v>
      </c>
      <c r="B2899" s="26">
        <v>13</v>
      </c>
      <c r="C2899" s="26" t="s">
        <v>19</v>
      </c>
      <c r="D2899" s="26">
        <v>65</v>
      </c>
      <c r="E2899" s="26">
        <v>94</v>
      </c>
      <c r="F2899" s="26" t="s">
        <v>59</v>
      </c>
      <c r="G2899" s="27">
        <v>37520</v>
      </c>
      <c r="H2899" s="26" t="s">
        <v>359</v>
      </c>
    </row>
    <row r="2900" spans="1:8" x14ac:dyDescent="0.2">
      <c r="A2900" s="26" t="s">
        <v>450</v>
      </c>
      <c r="B2900" s="26">
        <v>13</v>
      </c>
      <c r="C2900" s="26" t="s">
        <v>19</v>
      </c>
      <c r="D2900" s="26">
        <v>70</v>
      </c>
      <c r="E2900" s="26">
        <v>99</v>
      </c>
      <c r="F2900" s="26" t="s">
        <v>107</v>
      </c>
      <c r="G2900" s="27">
        <v>34923</v>
      </c>
      <c r="H2900" s="26" t="s">
        <v>361</v>
      </c>
    </row>
    <row r="2901" spans="1:8" x14ac:dyDescent="0.2">
      <c r="A2901" s="26" t="s">
        <v>450</v>
      </c>
      <c r="B2901" s="26">
        <v>13</v>
      </c>
      <c r="C2901" s="26" t="s">
        <v>19</v>
      </c>
      <c r="D2901" s="26">
        <v>85</v>
      </c>
      <c r="E2901" s="26">
        <v>138</v>
      </c>
      <c r="F2901" s="26" t="s">
        <v>111</v>
      </c>
      <c r="G2901" s="27">
        <v>34111</v>
      </c>
      <c r="H2901" s="26" t="s">
        <v>454</v>
      </c>
    </row>
    <row r="2902" spans="1:8" x14ac:dyDescent="0.2">
      <c r="A2902" s="26" t="s">
        <v>450</v>
      </c>
      <c r="B2902" s="26">
        <v>14</v>
      </c>
      <c r="C2902" s="26" t="s">
        <v>19</v>
      </c>
      <c r="D2902" s="26">
        <v>55</v>
      </c>
      <c r="E2902" s="26">
        <v>90</v>
      </c>
      <c r="F2902" s="26" t="s">
        <v>61</v>
      </c>
      <c r="G2902" s="27">
        <v>38691</v>
      </c>
      <c r="H2902" s="26" t="s">
        <v>48</v>
      </c>
    </row>
    <row r="2903" spans="1:8" x14ac:dyDescent="0.2">
      <c r="A2903" s="26" t="s">
        <v>450</v>
      </c>
      <c r="B2903" s="26">
        <v>14</v>
      </c>
      <c r="C2903" s="26" t="s">
        <v>19</v>
      </c>
      <c r="D2903" s="26">
        <v>65</v>
      </c>
      <c r="E2903" s="26">
        <v>116</v>
      </c>
      <c r="F2903" s="26" t="s">
        <v>59</v>
      </c>
      <c r="G2903" s="27">
        <v>37737</v>
      </c>
      <c r="H2903" s="26" t="s">
        <v>102</v>
      </c>
    </row>
    <row r="2904" spans="1:8" x14ac:dyDescent="0.2">
      <c r="A2904" s="26" t="s">
        <v>450</v>
      </c>
      <c r="B2904" s="26">
        <v>14</v>
      </c>
      <c r="C2904" s="26" t="s">
        <v>19</v>
      </c>
      <c r="D2904" s="26">
        <v>70</v>
      </c>
      <c r="E2904" s="26">
        <v>143</v>
      </c>
      <c r="F2904" s="26" t="s">
        <v>261</v>
      </c>
      <c r="G2904" s="27">
        <v>34111</v>
      </c>
      <c r="H2904" s="26" t="s">
        <v>454</v>
      </c>
    </row>
    <row r="2905" spans="1:8" x14ac:dyDescent="0.2">
      <c r="A2905" s="26" t="s">
        <v>450</v>
      </c>
      <c r="B2905" s="26">
        <v>14</v>
      </c>
      <c r="C2905" s="26" t="s">
        <v>19</v>
      </c>
      <c r="D2905" s="26">
        <v>75</v>
      </c>
      <c r="E2905" s="26">
        <v>176</v>
      </c>
      <c r="F2905" s="26" t="s">
        <v>62</v>
      </c>
      <c r="G2905" s="27">
        <v>34461</v>
      </c>
      <c r="H2905" s="26" t="s">
        <v>370</v>
      </c>
    </row>
    <row r="2906" spans="1:8" x14ac:dyDescent="0.2">
      <c r="A2906" s="26" t="s">
        <v>450</v>
      </c>
      <c r="B2906" s="26">
        <v>14</v>
      </c>
      <c r="C2906" s="26" t="s">
        <v>19</v>
      </c>
      <c r="D2906" s="26">
        <v>80</v>
      </c>
      <c r="E2906" s="26">
        <v>121</v>
      </c>
      <c r="F2906" s="26" t="s">
        <v>109</v>
      </c>
      <c r="G2906" s="27">
        <v>36337</v>
      </c>
      <c r="H2906" s="26" t="s">
        <v>101</v>
      </c>
    </row>
    <row r="2907" spans="1:8" x14ac:dyDescent="0.2">
      <c r="A2907" s="26" t="s">
        <v>450</v>
      </c>
      <c r="B2907" s="26">
        <v>14</v>
      </c>
      <c r="C2907" s="26" t="s">
        <v>19</v>
      </c>
      <c r="D2907" s="26">
        <v>85</v>
      </c>
      <c r="E2907" s="26">
        <v>149</v>
      </c>
      <c r="F2907" s="26" t="s">
        <v>111</v>
      </c>
      <c r="G2907" s="27">
        <v>34489</v>
      </c>
      <c r="H2907" s="26" t="s">
        <v>455</v>
      </c>
    </row>
    <row r="2908" spans="1:8" x14ac:dyDescent="0.2">
      <c r="A2908" s="26" t="s">
        <v>450</v>
      </c>
      <c r="B2908" s="26">
        <v>14</v>
      </c>
      <c r="C2908" s="26" t="s">
        <v>19</v>
      </c>
      <c r="D2908" s="26">
        <v>90</v>
      </c>
      <c r="E2908" s="26">
        <v>121</v>
      </c>
      <c r="F2908" s="26" t="s">
        <v>96</v>
      </c>
      <c r="G2908" s="27">
        <v>37520</v>
      </c>
      <c r="H2908" s="26" t="s">
        <v>359</v>
      </c>
    </row>
    <row r="2909" spans="1:8" x14ac:dyDescent="0.2">
      <c r="A2909" s="26" t="s">
        <v>450</v>
      </c>
      <c r="B2909" s="26">
        <v>14</v>
      </c>
      <c r="C2909" s="26" t="s">
        <v>19</v>
      </c>
      <c r="D2909" s="26">
        <v>95</v>
      </c>
      <c r="E2909" s="26">
        <v>145</v>
      </c>
      <c r="F2909" s="26" t="s">
        <v>426</v>
      </c>
      <c r="G2909" s="27">
        <v>40177</v>
      </c>
      <c r="H2909" s="26" t="s">
        <v>895</v>
      </c>
    </row>
    <row r="2910" spans="1:8" x14ac:dyDescent="0.2">
      <c r="A2910" s="26" t="s">
        <v>450</v>
      </c>
      <c r="B2910" s="26">
        <v>14</v>
      </c>
      <c r="C2910" s="26" t="s">
        <v>19</v>
      </c>
      <c r="D2910" s="26">
        <v>120</v>
      </c>
      <c r="E2910" s="26">
        <v>130</v>
      </c>
      <c r="F2910" s="26" t="s">
        <v>874</v>
      </c>
      <c r="G2910" s="27">
        <v>40153</v>
      </c>
      <c r="H2910" s="26" t="s">
        <v>893</v>
      </c>
    </row>
    <row r="2911" spans="1:8" x14ac:dyDescent="0.2">
      <c r="A2911" s="26" t="s">
        <v>450</v>
      </c>
      <c r="B2911" s="26">
        <v>14</v>
      </c>
      <c r="C2911" s="26" t="s">
        <v>19</v>
      </c>
      <c r="D2911" s="26">
        <v>125</v>
      </c>
      <c r="E2911" s="26">
        <v>132</v>
      </c>
      <c r="F2911" s="26" t="s">
        <v>963</v>
      </c>
      <c r="G2911" s="27">
        <v>40677</v>
      </c>
      <c r="H2911" s="26" t="s">
        <v>961</v>
      </c>
    </row>
    <row r="2912" spans="1:8" x14ac:dyDescent="0.2">
      <c r="A2912" s="26" t="s">
        <v>450</v>
      </c>
      <c r="B2912" s="26">
        <v>14</v>
      </c>
      <c r="C2912" s="26" t="s">
        <v>19</v>
      </c>
      <c r="D2912" s="26" t="s">
        <v>871</v>
      </c>
      <c r="E2912" s="26">
        <v>143</v>
      </c>
      <c r="F2912" s="26" t="s">
        <v>963</v>
      </c>
      <c r="G2912" s="27">
        <v>40775</v>
      </c>
      <c r="H2912" s="26" t="s">
        <v>988</v>
      </c>
    </row>
    <row r="2913" spans="1:8" x14ac:dyDescent="0.2">
      <c r="A2913" s="26" t="s">
        <v>450</v>
      </c>
      <c r="B2913" s="26">
        <v>16</v>
      </c>
      <c r="C2913" s="26" t="s">
        <v>19</v>
      </c>
      <c r="D2913" s="26">
        <v>60</v>
      </c>
      <c r="E2913" s="26">
        <v>110</v>
      </c>
      <c r="F2913" s="26" t="s">
        <v>110</v>
      </c>
      <c r="G2913" s="27">
        <v>36337</v>
      </c>
      <c r="H2913" s="26" t="s">
        <v>101</v>
      </c>
    </row>
    <row r="2914" spans="1:8" x14ac:dyDescent="0.2">
      <c r="A2914" s="26" t="s">
        <v>450</v>
      </c>
      <c r="B2914" s="26">
        <v>16</v>
      </c>
      <c r="C2914" s="26" t="s">
        <v>19</v>
      </c>
      <c r="D2914" s="26">
        <v>65</v>
      </c>
      <c r="E2914" s="26">
        <v>121</v>
      </c>
      <c r="F2914" s="26" t="s">
        <v>456</v>
      </c>
      <c r="G2914" s="27">
        <v>34489</v>
      </c>
      <c r="H2914" s="26" t="s">
        <v>455</v>
      </c>
    </row>
    <row r="2915" spans="1:8" x14ac:dyDescent="0.2">
      <c r="A2915" s="26" t="s">
        <v>450</v>
      </c>
      <c r="B2915" s="26">
        <v>16</v>
      </c>
      <c r="C2915" s="26" t="s">
        <v>19</v>
      </c>
      <c r="D2915" s="26">
        <v>70</v>
      </c>
      <c r="E2915" s="26">
        <v>155</v>
      </c>
      <c r="F2915" s="26" t="s">
        <v>1265</v>
      </c>
      <c r="G2915" s="27">
        <v>43142</v>
      </c>
      <c r="H2915" s="26" t="s">
        <v>1423</v>
      </c>
    </row>
    <row r="2916" spans="1:8" x14ac:dyDescent="0.2">
      <c r="A2916" s="26" t="s">
        <v>450</v>
      </c>
      <c r="B2916" s="26">
        <v>16</v>
      </c>
      <c r="C2916" s="26" t="s">
        <v>19</v>
      </c>
      <c r="D2916" s="26">
        <v>75</v>
      </c>
      <c r="E2916" s="26">
        <v>135</v>
      </c>
      <c r="F2916" s="26" t="s">
        <v>457</v>
      </c>
      <c r="G2916" s="27">
        <v>38312</v>
      </c>
      <c r="H2916" s="26" t="s">
        <v>367</v>
      </c>
    </row>
    <row r="2917" spans="1:8" x14ac:dyDescent="0.2">
      <c r="A2917" s="26" t="s">
        <v>450</v>
      </c>
      <c r="B2917" s="26">
        <v>16</v>
      </c>
      <c r="C2917" s="26" t="s">
        <v>19</v>
      </c>
      <c r="D2917" s="26">
        <v>80</v>
      </c>
      <c r="E2917" s="26">
        <v>143</v>
      </c>
      <c r="F2917" s="26" t="s">
        <v>1188</v>
      </c>
      <c r="G2917" s="27">
        <v>41811</v>
      </c>
      <c r="H2917" s="26" t="s">
        <v>1226</v>
      </c>
    </row>
    <row r="2918" spans="1:8" x14ac:dyDescent="0.2">
      <c r="A2918" s="26" t="s">
        <v>450</v>
      </c>
      <c r="B2918" s="26">
        <v>16</v>
      </c>
      <c r="C2918" s="26" t="s">
        <v>19</v>
      </c>
      <c r="D2918" s="26">
        <v>85</v>
      </c>
      <c r="E2918" s="26">
        <v>171</v>
      </c>
      <c r="F2918" s="26" t="s">
        <v>111</v>
      </c>
      <c r="G2918" s="27">
        <v>34923</v>
      </c>
      <c r="H2918" s="26" t="s">
        <v>361</v>
      </c>
    </row>
    <row r="2919" spans="1:8" x14ac:dyDescent="0.2">
      <c r="A2919" s="26" t="s">
        <v>450</v>
      </c>
      <c r="B2919" s="26">
        <v>16</v>
      </c>
      <c r="C2919" s="26" t="s">
        <v>19</v>
      </c>
      <c r="D2919" s="26">
        <v>95</v>
      </c>
      <c r="E2919" s="26">
        <v>200</v>
      </c>
      <c r="F2919" s="26" t="s">
        <v>536</v>
      </c>
      <c r="G2919" s="27">
        <v>40177</v>
      </c>
      <c r="H2919" s="26" t="s">
        <v>895</v>
      </c>
    </row>
    <row r="2920" spans="1:8" x14ac:dyDescent="0.2">
      <c r="A2920" s="26" t="s">
        <v>450</v>
      </c>
      <c r="B2920" s="26">
        <v>16</v>
      </c>
      <c r="C2920" s="26" t="s">
        <v>19</v>
      </c>
      <c r="D2920" s="26">
        <v>100</v>
      </c>
      <c r="E2920" s="26">
        <v>149</v>
      </c>
      <c r="F2920" s="26" t="s">
        <v>112</v>
      </c>
      <c r="G2920" s="27">
        <v>36337</v>
      </c>
      <c r="H2920" s="26" t="s">
        <v>101</v>
      </c>
    </row>
    <row r="2921" spans="1:8" x14ac:dyDescent="0.2">
      <c r="A2921" s="26" t="s">
        <v>450</v>
      </c>
      <c r="B2921" s="26">
        <v>18</v>
      </c>
      <c r="C2921" s="26" t="s">
        <v>19</v>
      </c>
      <c r="D2921" s="26">
        <v>60</v>
      </c>
      <c r="E2921" s="26">
        <v>154</v>
      </c>
      <c r="F2921" s="26" t="s">
        <v>846</v>
      </c>
      <c r="G2921" s="27">
        <v>36387</v>
      </c>
      <c r="H2921" s="26" t="s">
        <v>327</v>
      </c>
    </row>
    <row r="2922" spans="1:8" x14ac:dyDescent="0.2">
      <c r="A2922" s="26" t="s">
        <v>450</v>
      </c>
      <c r="B2922" s="26">
        <v>18</v>
      </c>
      <c r="C2922" s="26" t="s">
        <v>19</v>
      </c>
      <c r="D2922" s="26">
        <v>90</v>
      </c>
      <c r="E2922" s="26">
        <v>154</v>
      </c>
      <c r="F2922" s="26" t="s">
        <v>65</v>
      </c>
      <c r="G2922" s="27">
        <v>36337</v>
      </c>
      <c r="H2922" s="26" t="s">
        <v>101</v>
      </c>
    </row>
    <row r="2923" spans="1:8" x14ac:dyDescent="0.2">
      <c r="A2923" s="26" t="s">
        <v>450</v>
      </c>
      <c r="B2923" s="26">
        <v>18</v>
      </c>
      <c r="C2923" s="26" t="s">
        <v>19</v>
      </c>
      <c r="D2923" s="26">
        <v>100</v>
      </c>
      <c r="E2923" s="26">
        <v>176</v>
      </c>
      <c r="F2923" s="26" t="s">
        <v>330</v>
      </c>
      <c r="G2923" s="27">
        <v>36387</v>
      </c>
      <c r="H2923" s="26" t="s">
        <v>327</v>
      </c>
    </row>
    <row r="2924" spans="1:8" x14ac:dyDescent="0.2">
      <c r="A2924" s="26" t="s">
        <v>450</v>
      </c>
      <c r="B2924" s="26">
        <v>18</v>
      </c>
      <c r="C2924" s="26" t="s">
        <v>19</v>
      </c>
      <c r="D2924" s="26">
        <v>115</v>
      </c>
      <c r="E2924" s="26">
        <v>254</v>
      </c>
      <c r="F2924" s="26" t="s">
        <v>380</v>
      </c>
      <c r="G2924" s="27">
        <v>37520</v>
      </c>
      <c r="H2924" s="26" t="s">
        <v>359</v>
      </c>
    </row>
    <row r="2925" spans="1:8" x14ac:dyDescent="0.2">
      <c r="A2925" s="26" t="s">
        <v>450</v>
      </c>
      <c r="B2925" s="26">
        <v>40</v>
      </c>
      <c r="C2925" s="26" t="s">
        <v>19</v>
      </c>
      <c r="D2925" s="26">
        <v>65</v>
      </c>
      <c r="E2925" s="26">
        <v>132</v>
      </c>
      <c r="F2925" s="26" t="s">
        <v>460</v>
      </c>
      <c r="G2925" s="27">
        <v>34489</v>
      </c>
      <c r="H2925" s="26" t="s">
        <v>455</v>
      </c>
    </row>
    <row r="2926" spans="1:8" x14ac:dyDescent="0.2">
      <c r="A2926" s="26" t="s">
        <v>450</v>
      </c>
      <c r="B2926" s="26">
        <v>40</v>
      </c>
      <c r="C2926" s="26" t="s">
        <v>19</v>
      </c>
      <c r="D2926" s="26">
        <v>70</v>
      </c>
      <c r="E2926" s="26">
        <v>226</v>
      </c>
      <c r="F2926" s="26" t="s">
        <v>77</v>
      </c>
      <c r="G2926" s="27">
        <v>34489</v>
      </c>
      <c r="H2926" s="26" t="s">
        <v>455</v>
      </c>
    </row>
    <row r="2927" spans="1:8" x14ac:dyDescent="0.2">
      <c r="A2927" s="26" t="s">
        <v>450</v>
      </c>
      <c r="B2927" s="26">
        <v>40</v>
      </c>
      <c r="C2927" s="26" t="s">
        <v>19</v>
      </c>
      <c r="D2927" s="26">
        <v>75</v>
      </c>
      <c r="E2927" s="26">
        <v>243</v>
      </c>
      <c r="F2927" s="26" t="s">
        <v>79</v>
      </c>
      <c r="G2927" s="27">
        <v>34923</v>
      </c>
      <c r="H2927" s="26" t="s">
        <v>361</v>
      </c>
    </row>
    <row r="2928" spans="1:8" x14ac:dyDescent="0.2">
      <c r="A2928" s="26" t="s">
        <v>450</v>
      </c>
      <c r="B2928" s="26">
        <v>40</v>
      </c>
      <c r="C2928" s="26" t="s">
        <v>19</v>
      </c>
      <c r="D2928" s="26">
        <v>80</v>
      </c>
      <c r="E2928" s="26">
        <v>231</v>
      </c>
      <c r="F2928" s="26" t="s">
        <v>79</v>
      </c>
      <c r="G2928" s="27">
        <v>35861</v>
      </c>
      <c r="H2928" s="26" t="s">
        <v>8</v>
      </c>
    </row>
    <row r="2929" spans="1:8" x14ac:dyDescent="0.2">
      <c r="A2929" s="26" t="s">
        <v>450</v>
      </c>
      <c r="B2929" s="26">
        <v>40</v>
      </c>
      <c r="C2929" s="26" t="s">
        <v>19</v>
      </c>
      <c r="D2929" s="26">
        <v>85</v>
      </c>
      <c r="E2929" s="26">
        <v>165</v>
      </c>
      <c r="F2929" s="26" t="s">
        <v>386</v>
      </c>
      <c r="G2929" s="27">
        <v>34111</v>
      </c>
      <c r="H2929" s="26" t="s">
        <v>454</v>
      </c>
    </row>
    <row r="2930" spans="1:8" x14ac:dyDescent="0.2">
      <c r="A2930" s="26" t="s">
        <v>450</v>
      </c>
      <c r="B2930" s="26">
        <v>40</v>
      </c>
      <c r="C2930" s="26" t="s">
        <v>19</v>
      </c>
      <c r="D2930" s="26">
        <v>90</v>
      </c>
      <c r="E2930" s="26">
        <v>225</v>
      </c>
      <c r="F2930" s="26" t="s">
        <v>341</v>
      </c>
      <c r="G2930" s="27">
        <v>34175</v>
      </c>
      <c r="H2930" s="26" t="s">
        <v>27</v>
      </c>
    </row>
    <row r="2931" spans="1:8" x14ac:dyDescent="0.2">
      <c r="A2931" s="26" t="s">
        <v>450</v>
      </c>
      <c r="B2931" s="26">
        <v>40</v>
      </c>
      <c r="C2931" s="26" t="s">
        <v>19</v>
      </c>
      <c r="D2931" s="26">
        <v>95</v>
      </c>
      <c r="E2931" s="26">
        <v>215</v>
      </c>
      <c r="F2931" s="26" t="s">
        <v>1435</v>
      </c>
      <c r="G2931" s="27">
        <v>44012</v>
      </c>
      <c r="H2931" s="26" t="s">
        <v>1560</v>
      </c>
    </row>
    <row r="2932" spans="1:8" x14ac:dyDescent="0.2">
      <c r="A2932" s="26" t="s">
        <v>450</v>
      </c>
      <c r="B2932" s="26">
        <v>40</v>
      </c>
      <c r="C2932" s="26" t="s">
        <v>19</v>
      </c>
      <c r="D2932" s="26">
        <v>100</v>
      </c>
      <c r="E2932" s="26">
        <v>266</v>
      </c>
      <c r="F2932" s="26" t="s">
        <v>365</v>
      </c>
      <c r="G2932" s="27">
        <v>34923</v>
      </c>
      <c r="H2932" s="26" t="s">
        <v>361</v>
      </c>
    </row>
    <row r="2933" spans="1:8" x14ac:dyDescent="0.2">
      <c r="A2933" s="26" t="s">
        <v>450</v>
      </c>
      <c r="B2933" s="26">
        <v>40</v>
      </c>
      <c r="C2933" s="26" t="s">
        <v>19</v>
      </c>
      <c r="D2933" s="26">
        <v>105</v>
      </c>
      <c r="E2933" s="26">
        <v>270</v>
      </c>
      <c r="F2933" s="26" t="s">
        <v>84</v>
      </c>
      <c r="G2933" s="27">
        <v>34489</v>
      </c>
      <c r="H2933" s="26" t="s">
        <v>455</v>
      </c>
    </row>
    <row r="2934" spans="1:8" x14ac:dyDescent="0.2">
      <c r="A2934" s="26" t="s">
        <v>450</v>
      </c>
      <c r="B2934" s="26">
        <v>40</v>
      </c>
      <c r="C2934" s="26" t="s">
        <v>19</v>
      </c>
      <c r="D2934" s="26">
        <v>110</v>
      </c>
      <c r="E2934" s="26">
        <v>301</v>
      </c>
      <c r="F2934" s="26" t="s">
        <v>84</v>
      </c>
      <c r="G2934" s="27">
        <v>35119</v>
      </c>
      <c r="H2934" s="26" t="s">
        <v>224</v>
      </c>
    </row>
    <row r="2935" spans="1:8" x14ac:dyDescent="0.2">
      <c r="A2935" s="26" t="s">
        <v>450</v>
      </c>
      <c r="B2935" s="26">
        <v>40</v>
      </c>
      <c r="C2935" s="26" t="s">
        <v>19</v>
      </c>
      <c r="D2935" s="26">
        <v>115</v>
      </c>
      <c r="E2935" s="26">
        <v>282</v>
      </c>
      <c r="F2935" s="26" t="s">
        <v>75</v>
      </c>
      <c r="G2935" s="27">
        <v>39123</v>
      </c>
      <c r="H2935" s="26" t="s">
        <v>739</v>
      </c>
    </row>
    <row r="2936" spans="1:8" x14ac:dyDescent="0.2">
      <c r="A2936" s="26" t="s">
        <v>450</v>
      </c>
      <c r="B2936" s="26">
        <v>40</v>
      </c>
      <c r="C2936" s="26" t="s">
        <v>19</v>
      </c>
      <c r="D2936" s="26">
        <v>120</v>
      </c>
      <c r="E2936" s="26">
        <v>264</v>
      </c>
      <c r="F2936" s="26" t="s">
        <v>75</v>
      </c>
      <c r="G2936" s="27">
        <v>40177</v>
      </c>
      <c r="H2936" s="26" t="s">
        <v>895</v>
      </c>
    </row>
    <row r="2937" spans="1:8" x14ac:dyDescent="0.2">
      <c r="A2937" s="26" t="s">
        <v>450</v>
      </c>
      <c r="B2937" s="26">
        <v>40</v>
      </c>
      <c r="C2937" s="26" t="s">
        <v>19</v>
      </c>
      <c r="D2937" s="26">
        <v>125</v>
      </c>
      <c r="E2937" s="26">
        <v>220</v>
      </c>
      <c r="F2937" s="26" t="s">
        <v>76</v>
      </c>
      <c r="G2937" s="27">
        <v>34615</v>
      </c>
      <c r="H2937" s="26" t="s">
        <v>349</v>
      </c>
    </row>
    <row r="2938" spans="1:8" x14ac:dyDescent="0.2">
      <c r="A2938" s="26" t="s">
        <v>450</v>
      </c>
      <c r="B2938" s="26">
        <v>40</v>
      </c>
      <c r="C2938" s="26" t="s">
        <v>19</v>
      </c>
      <c r="D2938" s="26" t="s">
        <v>871</v>
      </c>
      <c r="E2938" s="26">
        <v>253</v>
      </c>
      <c r="F2938" s="26" t="s">
        <v>689</v>
      </c>
      <c r="G2938" s="27">
        <v>42246</v>
      </c>
      <c r="H2938" s="26" t="s">
        <v>1285</v>
      </c>
    </row>
    <row r="2939" spans="1:8" x14ac:dyDescent="0.2">
      <c r="A2939" s="26" t="s">
        <v>450</v>
      </c>
      <c r="B2939" s="26">
        <v>45</v>
      </c>
      <c r="C2939" s="26" t="s">
        <v>19</v>
      </c>
      <c r="D2939" s="26">
        <v>65</v>
      </c>
      <c r="E2939" s="26">
        <v>187</v>
      </c>
      <c r="F2939" s="26" t="s">
        <v>285</v>
      </c>
      <c r="G2939" s="27">
        <v>34111</v>
      </c>
      <c r="H2939" s="26" t="s">
        <v>454</v>
      </c>
    </row>
    <row r="2940" spans="1:8" x14ac:dyDescent="0.2">
      <c r="A2940" s="26" t="s">
        <v>450</v>
      </c>
      <c r="B2940" s="26">
        <v>45</v>
      </c>
      <c r="C2940" s="26" t="s">
        <v>19</v>
      </c>
      <c r="D2940" s="26">
        <v>70</v>
      </c>
      <c r="E2940" s="26">
        <v>182</v>
      </c>
      <c r="F2940" s="26" t="s">
        <v>79</v>
      </c>
      <c r="G2940" s="27">
        <v>38277</v>
      </c>
      <c r="H2940" s="26" t="s">
        <v>46</v>
      </c>
    </row>
    <row r="2941" spans="1:8" x14ac:dyDescent="0.2">
      <c r="A2941" s="26" t="s">
        <v>450</v>
      </c>
      <c r="B2941" s="26">
        <v>45</v>
      </c>
      <c r="C2941" s="26" t="s">
        <v>19</v>
      </c>
      <c r="D2941" s="26">
        <v>75</v>
      </c>
      <c r="E2941" s="26">
        <v>198</v>
      </c>
      <c r="F2941" s="26" t="s">
        <v>77</v>
      </c>
      <c r="G2941" s="27">
        <v>37198</v>
      </c>
      <c r="H2941" s="26" t="s">
        <v>11</v>
      </c>
    </row>
    <row r="2942" spans="1:8" x14ac:dyDescent="0.2">
      <c r="A2942" s="26" t="s">
        <v>450</v>
      </c>
      <c r="B2942" s="26">
        <v>45</v>
      </c>
      <c r="C2942" s="26" t="s">
        <v>19</v>
      </c>
      <c r="D2942" s="26">
        <v>85</v>
      </c>
      <c r="E2942" s="26">
        <v>132</v>
      </c>
      <c r="F2942" s="26" t="s">
        <v>461</v>
      </c>
      <c r="G2942" s="27">
        <v>34111</v>
      </c>
      <c r="H2942" s="26" t="s">
        <v>454</v>
      </c>
    </row>
    <row r="2943" spans="1:8" x14ac:dyDescent="0.2">
      <c r="A2943" s="26" t="s">
        <v>450</v>
      </c>
      <c r="B2943" s="26">
        <v>45</v>
      </c>
      <c r="C2943" s="26" t="s">
        <v>19</v>
      </c>
      <c r="D2943" s="26">
        <v>90</v>
      </c>
      <c r="E2943" s="26">
        <v>243</v>
      </c>
      <c r="F2943" s="26" t="s">
        <v>385</v>
      </c>
      <c r="G2943" s="27">
        <v>34111</v>
      </c>
      <c r="H2943" s="26" t="s">
        <v>454</v>
      </c>
    </row>
    <row r="2944" spans="1:8" x14ac:dyDescent="0.2">
      <c r="A2944" s="26" t="s">
        <v>450</v>
      </c>
      <c r="B2944" s="26">
        <v>45</v>
      </c>
      <c r="C2944" s="26" t="s">
        <v>19</v>
      </c>
      <c r="D2944" s="26">
        <v>100</v>
      </c>
      <c r="E2944" s="26">
        <v>231</v>
      </c>
      <c r="F2944" s="26" t="s">
        <v>299</v>
      </c>
      <c r="G2944" s="27">
        <v>34489</v>
      </c>
      <c r="H2944" s="26" t="s">
        <v>455</v>
      </c>
    </row>
    <row r="2945" spans="1:8" x14ac:dyDescent="0.2">
      <c r="A2945" s="26" t="s">
        <v>450</v>
      </c>
      <c r="B2945" s="26">
        <v>45</v>
      </c>
      <c r="C2945" s="26" t="s">
        <v>19</v>
      </c>
      <c r="D2945" s="26">
        <v>105</v>
      </c>
      <c r="E2945" s="26">
        <v>276</v>
      </c>
      <c r="F2945" s="26" t="s">
        <v>31</v>
      </c>
      <c r="G2945" s="27">
        <v>37520</v>
      </c>
      <c r="H2945" s="26" t="s">
        <v>359</v>
      </c>
    </row>
    <row r="2946" spans="1:8" x14ac:dyDescent="0.2">
      <c r="A2946" s="26" t="s">
        <v>450</v>
      </c>
      <c r="B2946" s="26">
        <v>45</v>
      </c>
      <c r="C2946" s="26" t="s">
        <v>19</v>
      </c>
      <c r="D2946" s="26">
        <v>110</v>
      </c>
      <c r="E2946" s="26">
        <v>254</v>
      </c>
      <c r="F2946" s="26" t="s">
        <v>357</v>
      </c>
      <c r="G2946" s="27">
        <v>34489</v>
      </c>
      <c r="H2946" s="26" t="s">
        <v>455</v>
      </c>
    </row>
    <row r="2947" spans="1:8" x14ac:dyDescent="0.2">
      <c r="A2947" s="26" t="s">
        <v>450</v>
      </c>
      <c r="B2947" s="26">
        <v>45</v>
      </c>
      <c r="C2947" s="26" t="s">
        <v>19</v>
      </c>
      <c r="D2947" s="26">
        <v>115</v>
      </c>
      <c r="E2947" s="26">
        <v>270</v>
      </c>
      <c r="F2947" s="26" t="s">
        <v>84</v>
      </c>
      <c r="G2947" s="27">
        <v>36218</v>
      </c>
      <c r="H2947" s="26" t="s">
        <v>262</v>
      </c>
    </row>
    <row r="2948" spans="1:8" x14ac:dyDescent="0.2">
      <c r="A2948" s="26" t="s">
        <v>450</v>
      </c>
      <c r="B2948" s="26">
        <v>45</v>
      </c>
      <c r="C2948" s="26" t="s">
        <v>19</v>
      </c>
      <c r="D2948" s="26">
        <v>120</v>
      </c>
      <c r="E2948" s="26">
        <v>281</v>
      </c>
      <c r="F2948" s="26" t="s">
        <v>84</v>
      </c>
      <c r="G2948" s="27">
        <v>36337</v>
      </c>
      <c r="H2948" s="26" t="s">
        <v>101</v>
      </c>
    </row>
    <row r="2949" spans="1:8" x14ac:dyDescent="0.2">
      <c r="A2949" s="26" t="s">
        <v>450</v>
      </c>
      <c r="B2949" s="26">
        <v>45</v>
      </c>
      <c r="C2949" s="26" t="s">
        <v>19</v>
      </c>
      <c r="D2949" s="26">
        <v>125</v>
      </c>
      <c r="E2949" s="26">
        <v>226</v>
      </c>
      <c r="F2949" s="26" t="s">
        <v>156</v>
      </c>
      <c r="G2949" s="27">
        <v>44737</v>
      </c>
      <c r="H2949" s="26" t="s">
        <v>1606</v>
      </c>
    </row>
    <row r="2950" spans="1:8" x14ac:dyDescent="0.2">
      <c r="A2950" s="26" t="s">
        <v>450</v>
      </c>
      <c r="B2950" s="26">
        <v>45</v>
      </c>
      <c r="C2950" s="26" t="s">
        <v>19</v>
      </c>
      <c r="D2950" s="26" t="s">
        <v>871</v>
      </c>
      <c r="E2950" s="26">
        <v>231</v>
      </c>
      <c r="F2950" s="26" t="s">
        <v>462</v>
      </c>
      <c r="G2950" s="27">
        <v>37520</v>
      </c>
      <c r="H2950" s="26" t="s">
        <v>359</v>
      </c>
    </row>
    <row r="2951" spans="1:8" x14ac:dyDescent="0.2">
      <c r="A2951" s="26" t="s">
        <v>450</v>
      </c>
      <c r="B2951" s="26">
        <v>50</v>
      </c>
      <c r="C2951" s="26" t="s">
        <v>19</v>
      </c>
      <c r="D2951" s="26">
        <v>75</v>
      </c>
      <c r="E2951" s="26">
        <v>187</v>
      </c>
      <c r="F2951" s="26" t="s">
        <v>122</v>
      </c>
      <c r="G2951" s="27">
        <v>34923</v>
      </c>
      <c r="H2951" s="26" t="s">
        <v>361</v>
      </c>
    </row>
    <row r="2952" spans="1:8" x14ac:dyDescent="0.2">
      <c r="A2952" s="26" t="s">
        <v>450</v>
      </c>
      <c r="B2952" s="26">
        <v>50</v>
      </c>
      <c r="C2952" s="26" t="s">
        <v>19</v>
      </c>
      <c r="D2952" s="26">
        <v>80</v>
      </c>
      <c r="E2952" s="26">
        <v>215</v>
      </c>
      <c r="F2952" s="26" t="s">
        <v>122</v>
      </c>
      <c r="G2952" s="27">
        <v>34489</v>
      </c>
      <c r="H2952" s="26" t="s">
        <v>455</v>
      </c>
    </row>
    <row r="2953" spans="1:8" x14ac:dyDescent="0.2">
      <c r="A2953" s="26" t="s">
        <v>450</v>
      </c>
      <c r="B2953" s="26">
        <v>50</v>
      </c>
      <c r="C2953" s="26" t="s">
        <v>19</v>
      </c>
      <c r="D2953" s="26">
        <v>85</v>
      </c>
      <c r="E2953" s="26">
        <v>209</v>
      </c>
      <c r="F2953" s="26" t="s">
        <v>122</v>
      </c>
      <c r="G2953" s="27">
        <v>34034</v>
      </c>
      <c r="H2953" s="26" t="s">
        <v>452</v>
      </c>
    </row>
    <row r="2954" spans="1:8" x14ac:dyDescent="0.2">
      <c r="A2954" s="26" t="s">
        <v>450</v>
      </c>
      <c r="B2954" s="26">
        <v>50</v>
      </c>
      <c r="C2954" s="26" t="s">
        <v>19</v>
      </c>
      <c r="D2954" s="26">
        <v>90</v>
      </c>
      <c r="E2954" s="26">
        <v>193</v>
      </c>
      <c r="F2954" s="26" t="s">
        <v>291</v>
      </c>
      <c r="G2954" s="27">
        <v>34034</v>
      </c>
      <c r="H2954" s="26" t="s">
        <v>452</v>
      </c>
    </row>
    <row r="2955" spans="1:8" x14ac:dyDescent="0.2">
      <c r="A2955" s="26" t="s">
        <v>450</v>
      </c>
      <c r="B2955" s="26">
        <v>50</v>
      </c>
      <c r="C2955" s="26" t="s">
        <v>19</v>
      </c>
      <c r="D2955" s="26">
        <v>95</v>
      </c>
      <c r="E2955" s="26">
        <v>193</v>
      </c>
      <c r="F2955" s="26" t="s">
        <v>291</v>
      </c>
      <c r="G2955" s="27">
        <v>34489</v>
      </c>
      <c r="H2955" s="26" t="s">
        <v>455</v>
      </c>
    </row>
    <row r="2956" spans="1:8" x14ac:dyDescent="0.2">
      <c r="A2956" s="26" t="s">
        <v>450</v>
      </c>
      <c r="B2956" s="26">
        <v>50</v>
      </c>
      <c r="C2956" s="26" t="s">
        <v>19</v>
      </c>
      <c r="D2956" s="26">
        <v>100</v>
      </c>
      <c r="E2956" s="26">
        <v>243</v>
      </c>
      <c r="F2956" s="26" t="s">
        <v>31</v>
      </c>
      <c r="G2956" s="27">
        <v>37737</v>
      </c>
      <c r="H2956" s="26" t="s">
        <v>102</v>
      </c>
    </row>
    <row r="2957" spans="1:8" x14ac:dyDescent="0.2">
      <c r="A2957" s="26" t="s">
        <v>450</v>
      </c>
      <c r="B2957" s="26">
        <v>50</v>
      </c>
      <c r="C2957" s="26" t="s">
        <v>19</v>
      </c>
      <c r="D2957" s="26">
        <v>105</v>
      </c>
      <c r="E2957" s="26">
        <v>180</v>
      </c>
      <c r="F2957" s="26" t="s">
        <v>1540</v>
      </c>
      <c r="G2957" s="27">
        <v>44012</v>
      </c>
      <c r="H2957" s="26" t="s">
        <v>1560</v>
      </c>
    </row>
    <row r="2958" spans="1:8" x14ac:dyDescent="0.2">
      <c r="A2958" s="26" t="s">
        <v>450</v>
      </c>
      <c r="B2958" s="26">
        <v>50</v>
      </c>
      <c r="C2958" s="26" t="s">
        <v>19</v>
      </c>
      <c r="D2958" s="26">
        <v>110</v>
      </c>
      <c r="E2958" s="26">
        <v>281</v>
      </c>
      <c r="F2958" s="26" t="s">
        <v>88</v>
      </c>
      <c r="G2958" s="27">
        <v>34489</v>
      </c>
      <c r="H2958" s="26" t="s">
        <v>455</v>
      </c>
    </row>
    <row r="2959" spans="1:8" x14ac:dyDescent="0.2">
      <c r="A2959" s="26" t="s">
        <v>450</v>
      </c>
      <c r="B2959" s="26">
        <v>50</v>
      </c>
      <c r="C2959" s="26" t="s">
        <v>19</v>
      </c>
      <c r="D2959" s="26">
        <v>115</v>
      </c>
      <c r="E2959" s="26">
        <v>292</v>
      </c>
      <c r="F2959" s="26" t="s">
        <v>88</v>
      </c>
      <c r="G2959" s="27">
        <v>33999</v>
      </c>
      <c r="H2959" s="26" t="s">
        <v>301</v>
      </c>
    </row>
    <row r="2960" spans="1:8" x14ac:dyDescent="0.2">
      <c r="A2960" s="26" t="s">
        <v>450</v>
      </c>
      <c r="B2960" s="26">
        <v>50</v>
      </c>
      <c r="C2960" s="26" t="s">
        <v>19</v>
      </c>
      <c r="D2960" s="26" t="s">
        <v>871</v>
      </c>
      <c r="E2960" s="26">
        <v>125</v>
      </c>
      <c r="F2960" s="26" t="s">
        <v>980</v>
      </c>
      <c r="G2960" s="27">
        <v>44012</v>
      </c>
      <c r="H2960" s="26" t="s">
        <v>1560</v>
      </c>
    </row>
    <row r="2961" spans="1:8" x14ac:dyDescent="0.2">
      <c r="A2961" s="26" t="s">
        <v>450</v>
      </c>
      <c r="B2961" s="26">
        <v>55</v>
      </c>
      <c r="C2961" s="26" t="s">
        <v>19</v>
      </c>
      <c r="D2961" s="26">
        <v>75</v>
      </c>
      <c r="E2961" s="26">
        <v>94</v>
      </c>
      <c r="F2961" s="26" t="s">
        <v>119</v>
      </c>
      <c r="G2961" s="27">
        <v>36337</v>
      </c>
      <c r="H2961" s="26" t="s">
        <v>101</v>
      </c>
    </row>
    <row r="2962" spans="1:8" x14ac:dyDescent="0.2">
      <c r="A2962" s="26" t="s">
        <v>450</v>
      </c>
      <c r="B2962" s="26">
        <v>55</v>
      </c>
      <c r="C2962" s="26" t="s">
        <v>19</v>
      </c>
      <c r="D2962" s="26">
        <v>80</v>
      </c>
      <c r="E2962" s="26">
        <v>187</v>
      </c>
      <c r="F2962" s="26" t="s">
        <v>122</v>
      </c>
      <c r="G2962" s="27">
        <v>36071</v>
      </c>
      <c r="H2962" s="26" t="s">
        <v>1290</v>
      </c>
    </row>
    <row r="2963" spans="1:8" x14ac:dyDescent="0.2">
      <c r="A2963" s="26" t="s">
        <v>450</v>
      </c>
      <c r="B2963" s="26">
        <v>55</v>
      </c>
      <c r="C2963" s="26" t="s">
        <v>19</v>
      </c>
      <c r="D2963" s="26">
        <v>85</v>
      </c>
      <c r="E2963" s="26">
        <v>212</v>
      </c>
      <c r="F2963" s="26" t="s">
        <v>122</v>
      </c>
      <c r="G2963" s="27">
        <v>36022</v>
      </c>
      <c r="H2963" s="26" t="s">
        <v>329</v>
      </c>
    </row>
    <row r="2964" spans="1:8" x14ac:dyDescent="0.2">
      <c r="A2964" s="26" t="s">
        <v>450</v>
      </c>
      <c r="B2964" s="26">
        <v>55</v>
      </c>
      <c r="C2964" s="26" t="s">
        <v>19</v>
      </c>
      <c r="D2964" s="26">
        <v>90</v>
      </c>
      <c r="E2964" s="26">
        <v>203</v>
      </c>
      <c r="F2964" s="26" t="s">
        <v>281</v>
      </c>
      <c r="G2964" s="27">
        <v>41820</v>
      </c>
      <c r="H2964" s="26" t="s">
        <v>1227</v>
      </c>
    </row>
    <row r="2965" spans="1:8" x14ac:dyDescent="0.2">
      <c r="A2965" s="26" t="s">
        <v>450</v>
      </c>
      <c r="B2965" s="26">
        <v>55</v>
      </c>
      <c r="C2965" s="26" t="s">
        <v>19</v>
      </c>
      <c r="D2965" s="26">
        <v>95</v>
      </c>
      <c r="E2965" s="26">
        <v>198</v>
      </c>
      <c r="F2965" s="26" t="s">
        <v>463</v>
      </c>
      <c r="G2965" s="27">
        <v>34489</v>
      </c>
      <c r="H2965" s="26" t="s">
        <v>455</v>
      </c>
    </row>
    <row r="2966" spans="1:8" x14ac:dyDescent="0.2">
      <c r="A2966" s="26" t="s">
        <v>450</v>
      </c>
      <c r="B2966" s="26">
        <v>55</v>
      </c>
      <c r="C2966" s="26" t="s">
        <v>19</v>
      </c>
      <c r="D2966" s="26">
        <v>105</v>
      </c>
      <c r="E2966" s="26">
        <v>182</v>
      </c>
      <c r="F2966" s="26" t="s">
        <v>120</v>
      </c>
      <c r="G2966" s="27">
        <v>37520</v>
      </c>
      <c r="H2966" s="26" t="s">
        <v>359</v>
      </c>
    </row>
    <row r="2967" spans="1:8" x14ac:dyDescent="0.2">
      <c r="A2967" s="26" t="s">
        <v>450</v>
      </c>
      <c r="B2967" s="26">
        <v>55</v>
      </c>
      <c r="C2967" s="26" t="s">
        <v>19</v>
      </c>
      <c r="D2967" s="26">
        <v>110</v>
      </c>
      <c r="E2967" s="26">
        <v>193</v>
      </c>
      <c r="F2967" s="26" t="s">
        <v>84</v>
      </c>
      <c r="G2967" s="27">
        <v>40775</v>
      </c>
      <c r="H2967" s="26" t="s">
        <v>988</v>
      </c>
    </row>
    <row r="2968" spans="1:8" x14ac:dyDescent="0.2">
      <c r="A2968" s="26" t="s">
        <v>450</v>
      </c>
      <c r="B2968" s="26">
        <v>55</v>
      </c>
      <c r="C2968" s="26" t="s">
        <v>19</v>
      </c>
      <c r="D2968" s="26">
        <v>115</v>
      </c>
      <c r="E2968" s="26">
        <v>187</v>
      </c>
      <c r="F2968" s="26" t="s">
        <v>84</v>
      </c>
      <c r="G2968" s="27">
        <v>40677</v>
      </c>
      <c r="H2968" s="26" t="s">
        <v>961</v>
      </c>
    </row>
    <row r="2969" spans="1:8" x14ac:dyDescent="0.2">
      <c r="A2969" s="26" t="s">
        <v>450</v>
      </c>
      <c r="B2969" s="26">
        <v>55</v>
      </c>
      <c r="C2969" s="26" t="s">
        <v>19</v>
      </c>
      <c r="D2969" s="26">
        <v>120</v>
      </c>
      <c r="E2969" s="26">
        <v>243</v>
      </c>
      <c r="F2969" s="26" t="s">
        <v>84</v>
      </c>
      <c r="G2969" s="27">
        <v>39760</v>
      </c>
      <c r="H2969" s="26" t="s">
        <v>180</v>
      </c>
    </row>
    <row r="2970" spans="1:8" x14ac:dyDescent="0.2">
      <c r="A2970" s="26" t="s">
        <v>450</v>
      </c>
      <c r="B2970" s="26">
        <v>60</v>
      </c>
      <c r="C2970" s="26" t="s">
        <v>19</v>
      </c>
      <c r="D2970" s="26">
        <v>70</v>
      </c>
      <c r="E2970" s="26">
        <v>110</v>
      </c>
      <c r="F2970" s="26" t="s">
        <v>77</v>
      </c>
      <c r="G2970" s="27">
        <v>42910</v>
      </c>
      <c r="H2970" s="26" t="s">
        <v>1367</v>
      </c>
    </row>
    <row r="2971" spans="1:8" x14ac:dyDescent="0.2">
      <c r="A2971" s="26" t="s">
        <v>450</v>
      </c>
      <c r="B2971" s="26">
        <v>60</v>
      </c>
      <c r="C2971" s="26" t="s">
        <v>19</v>
      </c>
      <c r="D2971" s="26">
        <v>75</v>
      </c>
      <c r="E2971" s="26">
        <v>55</v>
      </c>
      <c r="F2971" s="26" t="s">
        <v>119</v>
      </c>
      <c r="G2971" s="27">
        <v>37520</v>
      </c>
      <c r="H2971" s="26" t="s">
        <v>359</v>
      </c>
    </row>
    <row r="2972" spans="1:8" x14ac:dyDescent="0.2">
      <c r="A2972" s="26" t="s">
        <v>450</v>
      </c>
      <c r="B2972" s="26">
        <v>60</v>
      </c>
      <c r="C2972" s="26" t="s">
        <v>19</v>
      </c>
      <c r="D2972" s="26">
        <v>80</v>
      </c>
      <c r="E2972" s="26">
        <v>136</v>
      </c>
      <c r="F2972" s="26" t="s">
        <v>89</v>
      </c>
      <c r="G2972" s="27">
        <v>34489</v>
      </c>
      <c r="H2972" s="26" t="s">
        <v>455</v>
      </c>
    </row>
    <row r="2973" spans="1:8" x14ac:dyDescent="0.2">
      <c r="A2973" s="26" t="s">
        <v>450</v>
      </c>
      <c r="B2973" s="26">
        <v>60</v>
      </c>
      <c r="C2973" s="26" t="s">
        <v>19</v>
      </c>
      <c r="D2973" s="26">
        <v>85</v>
      </c>
      <c r="E2973" s="26">
        <v>121</v>
      </c>
      <c r="F2973" s="26" t="s">
        <v>89</v>
      </c>
      <c r="G2973" s="27">
        <v>34615</v>
      </c>
      <c r="H2973" s="26" t="s">
        <v>349</v>
      </c>
    </row>
    <row r="2974" spans="1:8" x14ac:dyDescent="0.2">
      <c r="A2974" s="26" t="s">
        <v>450</v>
      </c>
      <c r="B2974" s="26">
        <v>60</v>
      </c>
      <c r="C2974" s="26" t="s">
        <v>19</v>
      </c>
      <c r="D2974" s="26">
        <v>90</v>
      </c>
      <c r="E2974" s="26">
        <v>165</v>
      </c>
      <c r="F2974" s="26" t="s">
        <v>732</v>
      </c>
      <c r="G2974" s="27">
        <v>37520</v>
      </c>
      <c r="H2974" s="26" t="s">
        <v>359</v>
      </c>
    </row>
    <row r="2975" spans="1:8" x14ac:dyDescent="0.2">
      <c r="A2975" s="26" t="s">
        <v>450</v>
      </c>
      <c r="B2975" s="26">
        <v>60</v>
      </c>
      <c r="C2975" s="26" t="s">
        <v>19</v>
      </c>
      <c r="D2975" s="26">
        <v>95</v>
      </c>
      <c r="E2975" s="26">
        <v>165</v>
      </c>
      <c r="F2975" s="26" t="s">
        <v>962</v>
      </c>
      <c r="G2975" s="27">
        <v>40677</v>
      </c>
      <c r="H2975" s="26" t="s">
        <v>961</v>
      </c>
    </row>
    <row r="2976" spans="1:8" x14ac:dyDescent="0.2">
      <c r="A2976" s="26" t="s">
        <v>450</v>
      </c>
      <c r="B2976" s="26">
        <v>60</v>
      </c>
      <c r="C2976" s="26" t="s">
        <v>19</v>
      </c>
      <c r="D2976" s="26">
        <v>100</v>
      </c>
      <c r="E2976" s="26">
        <v>220</v>
      </c>
      <c r="F2976" s="26" t="s">
        <v>989</v>
      </c>
      <c r="G2976" s="27">
        <v>40775</v>
      </c>
      <c r="H2976" s="26" t="s">
        <v>988</v>
      </c>
    </row>
    <row r="2977" spans="1:8" x14ac:dyDescent="0.2">
      <c r="A2977" s="26" t="s">
        <v>450</v>
      </c>
      <c r="B2977" s="26">
        <v>60</v>
      </c>
      <c r="C2977" s="26" t="s">
        <v>19</v>
      </c>
      <c r="D2977" s="26">
        <v>110</v>
      </c>
      <c r="E2977" s="26">
        <v>143</v>
      </c>
      <c r="F2977" s="26" t="s">
        <v>84</v>
      </c>
      <c r="G2977" s="27">
        <v>42910</v>
      </c>
      <c r="H2977" s="26" t="s">
        <v>1367</v>
      </c>
    </row>
    <row r="2978" spans="1:8" x14ac:dyDescent="0.2">
      <c r="A2978" s="26" t="s">
        <v>450</v>
      </c>
      <c r="B2978" s="26">
        <v>65</v>
      </c>
      <c r="C2978" s="26" t="s">
        <v>19</v>
      </c>
      <c r="D2978" s="26">
        <v>75</v>
      </c>
      <c r="E2978" s="26">
        <v>110</v>
      </c>
      <c r="F2978" s="26" t="s">
        <v>89</v>
      </c>
      <c r="G2978" s="27">
        <v>36337</v>
      </c>
      <c r="H2978" s="26" t="s">
        <v>101</v>
      </c>
    </row>
    <row r="2979" spans="1:8" x14ac:dyDescent="0.2">
      <c r="A2979" s="26" t="s">
        <v>450</v>
      </c>
      <c r="B2979" s="26">
        <v>65</v>
      </c>
      <c r="C2979" s="26" t="s">
        <v>19</v>
      </c>
      <c r="D2979" s="26">
        <v>80</v>
      </c>
      <c r="E2979" s="26">
        <v>146</v>
      </c>
      <c r="F2979" s="26" t="s">
        <v>26</v>
      </c>
      <c r="G2979" s="27">
        <v>34489</v>
      </c>
      <c r="H2979" s="26" t="s">
        <v>455</v>
      </c>
    </row>
    <row r="2980" spans="1:8" x14ac:dyDescent="0.2">
      <c r="A2980" s="26" t="s">
        <v>450</v>
      </c>
      <c r="B2980" s="26">
        <v>65</v>
      </c>
      <c r="C2980" s="26" t="s">
        <v>19</v>
      </c>
      <c r="D2980" s="26">
        <v>85</v>
      </c>
      <c r="E2980" s="26">
        <v>154</v>
      </c>
      <c r="F2980" s="26" t="s">
        <v>26</v>
      </c>
      <c r="G2980" s="27">
        <v>34923</v>
      </c>
      <c r="H2980" s="26" t="s">
        <v>361</v>
      </c>
    </row>
    <row r="2981" spans="1:8" x14ac:dyDescent="0.2">
      <c r="A2981" s="26" t="s">
        <v>450</v>
      </c>
      <c r="B2981" s="26">
        <v>65</v>
      </c>
      <c r="C2981" s="26" t="s">
        <v>19</v>
      </c>
      <c r="D2981" s="26">
        <v>90</v>
      </c>
      <c r="E2981" s="26">
        <v>154</v>
      </c>
      <c r="F2981" s="26" t="s">
        <v>122</v>
      </c>
      <c r="G2981" s="27">
        <v>40677</v>
      </c>
      <c r="H2981" s="26" t="s">
        <v>961</v>
      </c>
    </row>
    <row r="2982" spans="1:8" x14ac:dyDescent="0.2">
      <c r="A2982" s="26" t="s">
        <v>450</v>
      </c>
      <c r="B2982" s="26">
        <v>65</v>
      </c>
      <c r="C2982" s="26" t="s">
        <v>19</v>
      </c>
      <c r="D2982" s="26">
        <v>95</v>
      </c>
      <c r="E2982" s="26">
        <v>148</v>
      </c>
      <c r="F2982" s="26" t="s">
        <v>122</v>
      </c>
      <c r="G2982" s="27">
        <v>40153</v>
      </c>
      <c r="H2982" s="26" t="s">
        <v>893</v>
      </c>
    </row>
    <row r="2983" spans="1:8" x14ac:dyDescent="0.2">
      <c r="A2983" s="26" t="s">
        <v>450</v>
      </c>
      <c r="B2983" s="26">
        <v>65</v>
      </c>
      <c r="C2983" s="26" t="s">
        <v>19</v>
      </c>
      <c r="D2983" s="26">
        <v>100</v>
      </c>
      <c r="E2983" s="26">
        <v>193</v>
      </c>
      <c r="F2983" s="26" t="s">
        <v>91</v>
      </c>
      <c r="G2983" s="27">
        <v>34489</v>
      </c>
      <c r="H2983" s="26" t="s">
        <v>455</v>
      </c>
    </row>
    <row r="2984" spans="1:8" x14ac:dyDescent="0.2">
      <c r="A2984" s="26" t="s">
        <v>450</v>
      </c>
      <c r="B2984" s="26">
        <v>65</v>
      </c>
      <c r="C2984" s="26" t="s">
        <v>19</v>
      </c>
      <c r="D2984" s="26">
        <v>105</v>
      </c>
      <c r="E2984" s="26">
        <v>187</v>
      </c>
      <c r="F2984" s="26" t="s">
        <v>91</v>
      </c>
      <c r="G2984" s="27">
        <v>34111</v>
      </c>
      <c r="H2984" s="26" t="s">
        <v>454</v>
      </c>
    </row>
    <row r="2985" spans="1:8" x14ac:dyDescent="0.2">
      <c r="A2985" s="26" t="s">
        <v>450</v>
      </c>
      <c r="B2985" s="26">
        <v>65</v>
      </c>
      <c r="C2985" s="26" t="s">
        <v>19</v>
      </c>
      <c r="D2985" s="26">
        <v>120</v>
      </c>
      <c r="E2985" s="26">
        <v>182</v>
      </c>
      <c r="F2985" s="26" t="s">
        <v>88</v>
      </c>
      <c r="G2985" s="27">
        <v>39733</v>
      </c>
      <c r="H2985" s="26" t="s">
        <v>71</v>
      </c>
    </row>
    <row r="2986" spans="1:8" x14ac:dyDescent="0.2">
      <c r="A2986" s="26" t="s">
        <v>450</v>
      </c>
      <c r="B2986" s="26">
        <v>65</v>
      </c>
      <c r="C2986" s="26" t="s">
        <v>19</v>
      </c>
      <c r="D2986" s="26">
        <v>125</v>
      </c>
      <c r="E2986" s="26">
        <v>104</v>
      </c>
      <c r="F2986" s="26" t="s">
        <v>174</v>
      </c>
      <c r="G2986" s="27">
        <v>40951</v>
      </c>
      <c r="H2986" s="26" t="s">
        <v>1013</v>
      </c>
    </row>
    <row r="2987" spans="1:8" x14ac:dyDescent="0.2">
      <c r="A2987" s="26" t="s">
        <v>450</v>
      </c>
      <c r="B2987" s="26">
        <v>65</v>
      </c>
      <c r="C2987" s="26" t="s">
        <v>19</v>
      </c>
      <c r="D2987" s="26" t="s">
        <v>871</v>
      </c>
      <c r="E2987" s="26">
        <v>55</v>
      </c>
      <c r="F2987" s="26" t="s">
        <v>76</v>
      </c>
      <c r="G2987" s="27">
        <v>44737</v>
      </c>
      <c r="H2987" s="26" t="s">
        <v>1606</v>
      </c>
    </row>
    <row r="2988" spans="1:8" x14ac:dyDescent="0.2">
      <c r="A2988" s="26" t="s">
        <v>450</v>
      </c>
      <c r="B2988" s="26">
        <v>70</v>
      </c>
      <c r="C2988" s="26" t="s">
        <v>19</v>
      </c>
      <c r="D2988" s="26">
        <v>65</v>
      </c>
      <c r="E2988" s="26">
        <v>77</v>
      </c>
      <c r="F2988" s="26" t="s">
        <v>285</v>
      </c>
      <c r="G2988" s="27">
        <v>44737</v>
      </c>
      <c r="H2988" s="26" t="s">
        <v>1606</v>
      </c>
    </row>
    <row r="2989" spans="1:8" x14ac:dyDescent="0.2">
      <c r="A2989" s="26" t="s">
        <v>450</v>
      </c>
      <c r="B2989" s="26">
        <v>70</v>
      </c>
      <c r="C2989" s="26" t="s">
        <v>19</v>
      </c>
      <c r="D2989" s="26">
        <v>70</v>
      </c>
      <c r="E2989" s="26">
        <v>22</v>
      </c>
      <c r="F2989" s="26" t="s">
        <v>85</v>
      </c>
      <c r="G2989" s="27">
        <v>42910</v>
      </c>
      <c r="H2989" s="26" t="s">
        <v>1367</v>
      </c>
    </row>
    <row r="2990" spans="1:8" x14ac:dyDescent="0.2">
      <c r="A2990" s="26" t="s">
        <v>450</v>
      </c>
      <c r="B2990" s="26">
        <v>70</v>
      </c>
      <c r="C2990" s="26" t="s">
        <v>19</v>
      </c>
      <c r="D2990" s="26">
        <v>75</v>
      </c>
      <c r="E2990" s="26">
        <v>106</v>
      </c>
      <c r="F2990" s="26" t="s">
        <v>89</v>
      </c>
      <c r="G2990" s="27">
        <v>37520</v>
      </c>
      <c r="H2990" s="26" t="s">
        <v>359</v>
      </c>
    </row>
    <row r="2991" spans="1:8" x14ac:dyDescent="0.2">
      <c r="A2991" s="26" t="s">
        <v>450</v>
      </c>
      <c r="B2991" s="26">
        <v>70</v>
      </c>
      <c r="C2991" s="26" t="s">
        <v>19</v>
      </c>
      <c r="D2991" s="26">
        <v>80</v>
      </c>
      <c r="E2991" s="26">
        <v>132</v>
      </c>
      <c r="F2991" s="26" t="s">
        <v>314</v>
      </c>
      <c r="G2991" s="27">
        <v>35483</v>
      </c>
      <c r="H2991" s="26" t="s">
        <v>78</v>
      </c>
    </row>
    <row r="2992" spans="1:8" x14ac:dyDescent="0.2">
      <c r="A2992" s="26" t="s">
        <v>450</v>
      </c>
      <c r="B2992" s="26">
        <v>70</v>
      </c>
      <c r="C2992" s="26" t="s">
        <v>19</v>
      </c>
      <c r="D2992" s="26">
        <v>85</v>
      </c>
      <c r="E2992" s="26">
        <v>132</v>
      </c>
      <c r="F2992" s="26" t="s">
        <v>26</v>
      </c>
      <c r="G2992" s="27">
        <v>36337</v>
      </c>
      <c r="H2992" s="26" t="s">
        <v>101</v>
      </c>
    </row>
    <row r="2993" spans="1:8" x14ac:dyDescent="0.2">
      <c r="A2993" s="26" t="s">
        <v>450</v>
      </c>
      <c r="B2993" s="26">
        <v>70</v>
      </c>
      <c r="C2993" s="26" t="s">
        <v>19</v>
      </c>
      <c r="D2993" s="26">
        <v>90</v>
      </c>
      <c r="E2993" s="26">
        <v>187</v>
      </c>
      <c r="F2993" s="26" t="s">
        <v>304</v>
      </c>
      <c r="G2993" s="27">
        <v>37520</v>
      </c>
      <c r="H2993" s="26" t="s">
        <v>359</v>
      </c>
    </row>
    <row r="2994" spans="1:8" x14ac:dyDescent="0.2">
      <c r="A2994" s="26" t="s">
        <v>450</v>
      </c>
      <c r="B2994" s="26">
        <v>70</v>
      </c>
      <c r="C2994" s="26" t="s">
        <v>19</v>
      </c>
      <c r="D2994" s="26">
        <v>95</v>
      </c>
      <c r="E2994" s="26">
        <v>143</v>
      </c>
      <c r="F2994" s="26" t="s">
        <v>91</v>
      </c>
      <c r="G2994" s="27">
        <v>36337</v>
      </c>
      <c r="H2994" s="26" t="s">
        <v>101</v>
      </c>
    </row>
    <row r="2995" spans="1:8" x14ac:dyDescent="0.2">
      <c r="A2995" s="26" t="s">
        <v>450</v>
      </c>
      <c r="B2995" s="26">
        <v>70</v>
      </c>
      <c r="C2995" s="26" t="s">
        <v>19</v>
      </c>
      <c r="D2995" s="26">
        <v>105</v>
      </c>
      <c r="E2995" s="26">
        <v>176</v>
      </c>
      <c r="F2995" s="26" t="s">
        <v>91</v>
      </c>
      <c r="G2995" s="27">
        <v>34923</v>
      </c>
      <c r="H2995" s="26" t="s">
        <v>361</v>
      </c>
    </row>
    <row r="2996" spans="1:8" x14ac:dyDescent="0.2">
      <c r="A2996" s="26" t="s">
        <v>450</v>
      </c>
      <c r="B2996" s="26">
        <v>70</v>
      </c>
      <c r="C2996" s="26" t="s">
        <v>19</v>
      </c>
      <c r="D2996" s="26">
        <v>110</v>
      </c>
      <c r="E2996" s="26">
        <v>77</v>
      </c>
      <c r="F2996" s="26" t="s">
        <v>837</v>
      </c>
      <c r="G2996" s="27">
        <v>42910</v>
      </c>
      <c r="H2996" s="26" t="s">
        <v>1367</v>
      </c>
    </row>
    <row r="2997" spans="1:8" x14ac:dyDescent="0.2">
      <c r="A2997" s="26" t="s">
        <v>450</v>
      </c>
      <c r="B2997" s="26">
        <v>70</v>
      </c>
      <c r="C2997" s="26" t="s">
        <v>19</v>
      </c>
      <c r="D2997" s="26">
        <v>115</v>
      </c>
      <c r="E2997" s="26">
        <v>110</v>
      </c>
      <c r="F2997" s="26" t="s">
        <v>174</v>
      </c>
      <c r="G2997" s="27">
        <v>42246</v>
      </c>
      <c r="H2997" s="26" t="s">
        <v>1285</v>
      </c>
    </row>
    <row r="2998" spans="1:8" x14ac:dyDescent="0.2">
      <c r="A2998" s="26" t="s">
        <v>450</v>
      </c>
      <c r="B2998" s="26">
        <v>70</v>
      </c>
      <c r="C2998" s="26" t="s">
        <v>19</v>
      </c>
      <c r="D2998" s="26">
        <v>120</v>
      </c>
      <c r="E2998" s="26">
        <v>55</v>
      </c>
      <c r="F2998" s="26" t="s">
        <v>87</v>
      </c>
      <c r="G2998" s="27">
        <v>42910</v>
      </c>
      <c r="H2998" s="26" t="s">
        <v>1367</v>
      </c>
    </row>
    <row r="2999" spans="1:8" x14ac:dyDescent="0.2">
      <c r="A2999" s="26" t="s">
        <v>450</v>
      </c>
      <c r="B2999" s="26">
        <v>70</v>
      </c>
      <c r="C2999" s="26" t="s">
        <v>19</v>
      </c>
      <c r="D2999" s="26">
        <v>125</v>
      </c>
      <c r="E2999" s="26">
        <v>88</v>
      </c>
      <c r="F2999" s="26" t="s">
        <v>174</v>
      </c>
      <c r="G2999" s="27">
        <v>41811</v>
      </c>
      <c r="H2999" s="26" t="s">
        <v>1226</v>
      </c>
    </row>
    <row r="3000" spans="1:8" x14ac:dyDescent="0.2">
      <c r="A3000" s="26" t="s">
        <v>450</v>
      </c>
      <c r="B3000" s="26">
        <v>75</v>
      </c>
      <c r="C3000" s="26" t="s">
        <v>19</v>
      </c>
      <c r="D3000" s="26">
        <v>75</v>
      </c>
      <c r="E3000" s="26">
        <v>55</v>
      </c>
      <c r="F3000" s="26" t="s">
        <v>89</v>
      </c>
      <c r="G3000" s="27">
        <v>40453</v>
      </c>
      <c r="H3000" s="26" t="s">
        <v>929</v>
      </c>
    </row>
    <row r="3001" spans="1:8" x14ac:dyDescent="0.2">
      <c r="A3001" s="26" t="s">
        <v>450</v>
      </c>
      <c r="B3001" s="26">
        <v>75</v>
      </c>
      <c r="C3001" s="26" t="s">
        <v>19</v>
      </c>
      <c r="D3001" s="26">
        <v>80</v>
      </c>
      <c r="E3001" s="26">
        <v>88</v>
      </c>
      <c r="F3001" s="26" t="s">
        <v>314</v>
      </c>
      <c r="G3001" s="27">
        <v>37520</v>
      </c>
      <c r="H3001" s="26" t="s">
        <v>359</v>
      </c>
    </row>
    <row r="3002" spans="1:8" x14ac:dyDescent="0.2">
      <c r="A3002" s="26" t="s">
        <v>450</v>
      </c>
      <c r="B3002" s="26">
        <v>75</v>
      </c>
      <c r="C3002" s="26" t="s">
        <v>19</v>
      </c>
      <c r="D3002" s="26">
        <v>85</v>
      </c>
      <c r="E3002" s="26">
        <v>100</v>
      </c>
      <c r="F3002" s="26" t="s">
        <v>26</v>
      </c>
      <c r="G3002" s="27">
        <v>37737</v>
      </c>
      <c r="H3002" s="26" t="s">
        <v>102</v>
      </c>
    </row>
    <row r="3003" spans="1:8" x14ac:dyDescent="0.2">
      <c r="A3003" s="26" t="s">
        <v>450</v>
      </c>
      <c r="B3003" s="26">
        <v>75</v>
      </c>
      <c r="C3003" s="26" t="s">
        <v>19</v>
      </c>
      <c r="D3003" s="26">
        <v>90</v>
      </c>
      <c r="E3003" s="26">
        <v>105</v>
      </c>
      <c r="F3003" s="26" t="s">
        <v>122</v>
      </c>
      <c r="G3003" s="27">
        <v>44737</v>
      </c>
      <c r="H3003" s="26" t="s">
        <v>1606</v>
      </c>
    </row>
    <row r="3004" spans="1:8" x14ac:dyDescent="0.2">
      <c r="A3004" s="26" t="s">
        <v>450</v>
      </c>
      <c r="B3004" s="26">
        <v>75</v>
      </c>
      <c r="C3004" s="26" t="s">
        <v>19</v>
      </c>
      <c r="D3004" s="26">
        <v>95</v>
      </c>
      <c r="E3004" s="26">
        <v>115</v>
      </c>
      <c r="F3004" s="26" t="s">
        <v>91</v>
      </c>
      <c r="G3004" s="27">
        <v>37520</v>
      </c>
      <c r="H3004" s="26" t="s">
        <v>359</v>
      </c>
    </row>
    <row r="3005" spans="1:8" x14ac:dyDescent="0.2">
      <c r="A3005" s="26" t="s">
        <v>450</v>
      </c>
      <c r="B3005" s="26">
        <v>75</v>
      </c>
      <c r="C3005" s="26" t="s">
        <v>19</v>
      </c>
      <c r="D3005" s="26">
        <v>100</v>
      </c>
      <c r="E3005" s="26">
        <v>65</v>
      </c>
      <c r="F3005" s="26" t="s">
        <v>174</v>
      </c>
      <c r="G3005" s="27">
        <v>44012</v>
      </c>
      <c r="H3005" s="26" t="s">
        <v>1560</v>
      </c>
    </row>
    <row r="3006" spans="1:8" x14ac:dyDescent="0.2">
      <c r="A3006" s="26" t="s">
        <v>450</v>
      </c>
      <c r="B3006" s="26">
        <v>75</v>
      </c>
      <c r="C3006" s="26" t="s">
        <v>19</v>
      </c>
      <c r="D3006" s="26">
        <v>105</v>
      </c>
      <c r="E3006" s="26">
        <v>75</v>
      </c>
      <c r="F3006" s="26" t="s">
        <v>837</v>
      </c>
      <c r="G3006" s="27">
        <v>44012</v>
      </c>
      <c r="H3006" s="26" t="s">
        <v>1560</v>
      </c>
    </row>
    <row r="3007" spans="1:8" x14ac:dyDescent="0.2">
      <c r="A3007" s="26" t="s">
        <v>450</v>
      </c>
      <c r="B3007" s="26">
        <v>80</v>
      </c>
      <c r="C3007" s="26" t="s">
        <v>19</v>
      </c>
      <c r="D3007" s="26">
        <v>70</v>
      </c>
      <c r="E3007" s="26">
        <v>44</v>
      </c>
      <c r="F3007" s="26" t="s">
        <v>89</v>
      </c>
      <c r="G3007" s="27">
        <v>41811</v>
      </c>
      <c r="H3007" s="26" t="s">
        <v>1226</v>
      </c>
    </row>
    <row r="3008" spans="1:8" x14ac:dyDescent="0.2">
      <c r="A3008" s="26" t="s">
        <v>450</v>
      </c>
      <c r="B3008" s="26">
        <v>80</v>
      </c>
      <c r="C3008" s="26" t="s">
        <v>19</v>
      </c>
      <c r="D3008" s="26">
        <v>85</v>
      </c>
      <c r="E3008" s="26">
        <v>80</v>
      </c>
      <c r="F3008" s="26" t="s">
        <v>26</v>
      </c>
      <c r="G3008" s="27">
        <v>40153</v>
      </c>
      <c r="H3008" s="26" t="s">
        <v>893</v>
      </c>
    </row>
    <row r="3009" spans="1:8" x14ac:dyDescent="0.2">
      <c r="A3009" s="26" t="s">
        <v>450</v>
      </c>
      <c r="B3009" s="26">
        <v>80</v>
      </c>
      <c r="C3009" s="26" t="s">
        <v>19</v>
      </c>
      <c r="D3009" s="26">
        <v>90</v>
      </c>
      <c r="E3009" s="26">
        <v>77</v>
      </c>
      <c r="F3009" s="26" t="s">
        <v>26</v>
      </c>
      <c r="G3009" s="27">
        <v>40775</v>
      </c>
      <c r="H3009" s="26" t="s">
        <v>988</v>
      </c>
    </row>
    <row r="3010" spans="1:8" x14ac:dyDescent="0.2">
      <c r="A3010" s="26" t="s">
        <v>450</v>
      </c>
      <c r="B3010" s="26">
        <v>80</v>
      </c>
      <c r="C3010" s="26" t="s">
        <v>19</v>
      </c>
      <c r="D3010" s="26">
        <v>100</v>
      </c>
      <c r="E3010" s="26">
        <v>60</v>
      </c>
      <c r="F3010" s="26" t="s">
        <v>125</v>
      </c>
      <c r="G3010" s="27">
        <v>37520</v>
      </c>
      <c r="H3010" s="26" t="s">
        <v>359</v>
      </c>
    </row>
    <row r="3011" spans="1:8" x14ac:dyDescent="0.2">
      <c r="A3011" s="26" t="s">
        <v>450</v>
      </c>
      <c r="B3011" s="26">
        <v>85</v>
      </c>
      <c r="C3011" s="26" t="s">
        <v>19</v>
      </c>
      <c r="D3011" s="26">
        <v>70</v>
      </c>
      <c r="E3011" s="26">
        <v>22</v>
      </c>
      <c r="F3011" s="26" t="s">
        <v>89</v>
      </c>
      <c r="G3011" s="27">
        <v>42910</v>
      </c>
      <c r="H3011" s="26" t="s">
        <v>1367</v>
      </c>
    </row>
    <row r="3012" spans="1:8" x14ac:dyDescent="0.2">
      <c r="A3012" s="26" t="s">
        <v>450</v>
      </c>
      <c r="B3012" s="26">
        <v>85</v>
      </c>
      <c r="C3012" s="26" t="s">
        <v>19</v>
      </c>
      <c r="D3012" s="26">
        <v>75</v>
      </c>
      <c r="E3012" s="26">
        <v>44</v>
      </c>
      <c r="F3012" s="26" t="s">
        <v>26</v>
      </c>
      <c r="G3012" s="27">
        <v>42910</v>
      </c>
      <c r="H3012" s="26" t="s">
        <v>1367</v>
      </c>
    </row>
    <row r="3013" spans="1:8" x14ac:dyDescent="0.2">
      <c r="A3013" s="26" t="s">
        <v>450</v>
      </c>
      <c r="B3013" s="26">
        <v>85</v>
      </c>
      <c r="C3013" s="26" t="s">
        <v>19</v>
      </c>
      <c r="D3013" s="26">
        <v>80</v>
      </c>
      <c r="E3013" s="26">
        <v>66</v>
      </c>
      <c r="F3013" s="26" t="s">
        <v>26</v>
      </c>
      <c r="G3013" s="27">
        <v>41811</v>
      </c>
      <c r="H3013" s="26" t="s">
        <v>1226</v>
      </c>
    </row>
    <row r="3014" spans="1:8" x14ac:dyDescent="0.2">
      <c r="A3014" s="26" t="s">
        <v>450</v>
      </c>
      <c r="B3014" s="26" t="s">
        <v>870</v>
      </c>
      <c r="C3014" s="26" t="s">
        <v>19</v>
      </c>
      <c r="D3014" s="26">
        <v>60</v>
      </c>
      <c r="E3014" s="26">
        <v>198</v>
      </c>
      <c r="F3014" s="26" t="s">
        <v>458</v>
      </c>
      <c r="G3014" s="27">
        <v>34923</v>
      </c>
      <c r="H3014" s="26" t="s">
        <v>361</v>
      </c>
    </row>
    <row r="3015" spans="1:8" x14ac:dyDescent="0.2">
      <c r="A3015" s="26" t="s">
        <v>450</v>
      </c>
      <c r="B3015" s="26" t="s">
        <v>870</v>
      </c>
      <c r="C3015" s="26" t="s">
        <v>19</v>
      </c>
      <c r="D3015" s="26">
        <v>65</v>
      </c>
      <c r="E3015" s="26">
        <v>198</v>
      </c>
      <c r="F3015" s="26" t="s">
        <v>24</v>
      </c>
      <c r="G3015" s="27">
        <v>36337</v>
      </c>
      <c r="H3015" s="26" t="s">
        <v>101</v>
      </c>
    </row>
    <row r="3016" spans="1:8" x14ac:dyDescent="0.2">
      <c r="A3016" s="26" t="s">
        <v>450</v>
      </c>
      <c r="B3016" s="26" t="s">
        <v>870</v>
      </c>
      <c r="C3016" s="26" t="s">
        <v>19</v>
      </c>
      <c r="D3016" s="26">
        <v>70</v>
      </c>
      <c r="E3016" s="26">
        <v>231</v>
      </c>
      <c r="F3016" s="26" t="s">
        <v>77</v>
      </c>
      <c r="G3016" s="27">
        <v>34111</v>
      </c>
      <c r="H3016" s="26" t="s">
        <v>454</v>
      </c>
    </row>
    <row r="3017" spans="1:8" x14ac:dyDescent="0.2">
      <c r="A3017" s="26" t="s">
        <v>450</v>
      </c>
      <c r="B3017" s="26" t="s">
        <v>870</v>
      </c>
      <c r="C3017" s="26" t="s">
        <v>19</v>
      </c>
      <c r="D3017" s="26">
        <v>75</v>
      </c>
      <c r="E3017" s="26">
        <v>243</v>
      </c>
      <c r="F3017" s="26" t="s">
        <v>79</v>
      </c>
      <c r="G3017" s="27">
        <v>34923</v>
      </c>
      <c r="H3017" s="26" t="s">
        <v>361</v>
      </c>
    </row>
    <row r="3018" spans="1:8" x14ac:dyDescent="0.2">
      <c r="A3018" s="26" t="s">
        <v>450</v>
      </c>
      <c r="B3018" s="26" t="s">
        <v>870</v>
      </c>
      <c r="C3018" s="26" t="s">
        <v>19</v>
      </c>
      <c r="D3018" s="26">
        <v>80</v>
      </c>
      <c r="E3018" s="26">
        <v>255</v>
      </c>
      <c r="F3018" s="26" t="s">
        <v>42</v>
      </c>
      <c r="G3018" s="27">
        <v>37233</v>
      </c>
      <c r="H3018" s="26" t="s">
        <v>152</v>
      </c>
    </row>
    <row r="3019" spans="1:8" x14ac:dyDescent="0.2">
      <c r="A3019" s="26" t="s">
        <v>450</v>
      </c>
      <c r="B3019" s="26" t="s">
        <v>870</v>
      </c>
      <c r="C3019" s="26" t="s">
        <v>19</v>
      </c>
      <c r="D3019" s="26">
        <v>85</v>
      </c>
      <c r="E3019" s="26">
        <v>257</v>
      </c>
      <c r="F3019" s="26" t="s">
        <v>42</v>
      </c>
      <c r="G3019" s="27">
        <v>44012</v>
      </c>
      <c r="H3019" s="26" t="s">
        <v>1560</v>
      </c>
    </row>
    <row r="3020" spans="1:8" x14ac:dyDescent="0.2">
      <c r="A3020" s="26" t="s">
        <v>450</v>
      </c>
      <c r="B3020" s="26" t="s">
        <v>870</v>
      </c>
      <c r="C3020" s="26" t="s">
        <v>19</v>
      </c>
      <c r="D3020" s="26">
        <v>90</v>
      </c>
      <c r="E3020" s="26">
        <v>243</v>
      </c>
      <c r="F3020" s="26" t="s">
        <v>385</v>
      </c>
      <c r="G3020" s="27">
        <v>34111</v>
      </c>
      <c r="H3020" s="26" t="s">
        <v>454</v>
      </c>
    </row>
    <row r="3021" spans="1:8" x14ac:dyDescent="0.2">
      <c r="A3021" s="26" t="s">
        <v>450</v>
      </c>
      <c r="B3021" s="26" t="s">
        <v>870</v>
      </c>
      <c r="C3021" s="26" t="s">
        <v>19</v>
      </c>
      <c r="D3021" s="26">
        <v>95</v>
      </c>
      <c r="E3021" s="26">
        <v>287</v>
      </c>
      <c r="F3021" s="26" t="s">
        <v>333</v>
      </c>
      <c r="G3021" s="27">
        <v>36387</v>
      </c>
      <c r="H3021" s="26" t="s">
        <v>327</v>
      </c>
    </row>
    <row r="3022" spans="1:8" x14ac:dyDescent="0.2">
      <c r="A3022" s="26" t="s">
        <v>450</v>
      </c>
      <c r="B3022" s="26" t="s">
        <v>870</v>
      </c>
      <c r="C3022" s="26" t="s">
        <v>19</v>
      </c>
      <c r="D3022" s="26">
        <v>100</v>
      </c>
      <c r="E3022" s="26">
        <v>280</v>
      </c>
      <c r="F3022" s="26" t="s">
        <v>283</v>
      </c>
      <c r="G3022" s="27">
        <v>37520</v>
      </c>
      <c r="H3022" s="26" t="s">
        <v>359</v>
      </c>
    </row>
    <row r="3023" spans="1:8" x14ac:dyDescent="0.2">
      <c r="A3023" s="26" t="s">
        <v>450</v>
      </c>
      <c r="B3023" s="26" t="s">
        <v>870</v>
      </c>
      <c r="C3023" s="26" t="s">
        <v>19</v>
      </c>
      <c r="D3023" s="26">
        <v>105</v>
      </c>
      <c r="E3023" s="26">
        <v>276</v>
      </c>
      <c r="F3023" s="26" t="s">
        <v>31</v>
      </c>
      <c r="G3023" s="27">
        <v>37520</v>
      </c>
      <c r="H3023" s="26" t="s">
        <v>359</v>
      </c>
    </row>
    <row r="3024" spans="1:8" x14ac:dyDescent="0.2">
      <c r="A3024" s="26" t="s">
        <v>450</v>
      </c>
      <c r="B3024" s="26" t="s">
        <v>870</v>
      </c>
      <c r="C3024" s="26" t="s">
        <v>19</v>
      </c>
      <c r="D3024" s="26">
        <v>110</v>
      </c>
      <c r="E3024" s="26">
        <v>303</v>
      </c>
      <c r="F3024" s="26" t="s">
        <v>334</v>
      </c>
      <c r="G3024" s="27">
        <v>36387</v>
      </c>
      <c r="H3024" s="26" t="s">
        <v>327</v>
      </c>
    </row>
    <row r="3025" spans="1:8" x14ac:dyDescent="0.2">
      <c r="A3025" s="26" t="s">
        <v>450</v>
      </c>
      <c r="B3025" s="26" t="s">
        <v>870</v>
      </c>
      <c r="C3025" s="26" t="s">
        <v>19</v>
      </c>
      <c r="D3025" s="26">
        <v>115</v>
      </c>
      <c r="E3025" s="26">
        <v>292</v>
      </c>
      <c r="F3025" s="26" t="s">
        <v>88</v>
      </c>
      <c r="G3025" s="27">
        <v>33999</v>
      </c>
      <c r="H3025" s="26" t="s">
        <v>301</v>
      </c>
    </row>
    <row r="3026" spans="1:8" x14ac:dyDescent="0.2">
      <c r="A3026" s="26" t="s">
        <v>450</v>
      </c>
      <c r="B3026" s="26" t="s">
        <v>870</v>
      </c>
      <c r="C3026" s="26" t="s">
        <v>19</v>
      </c>
      <c r="D3026" s="26">
        <v>120</v>
      </c>
      <c r="E3026" s="26">
        <v>282</v>
      </c>
      <c r="F3026" s="26" t="s">
        <v>200</v>
      </c>
      <c r="G3026" s="27">
        <v>39123</v>
      </c>
      <c r="H3026" s="26" t="s">
        <v>739</v>
      </c>
    </row>
    <row r="3027" spans="1:8" x14ac:dyDescent="0.2">
      <c r="A3027" s="26" t="s">
        <v>450</v>
      </c>
      <c r="B3027" s="26" t="s">
        <v>870</v>
      </c>
      <c r="C3027" s="26" t="s">
        <v>19</v>
      </c>
      <c r="D3027" s="26">
        <v>125</v>
      </c>
      <c r="E3027" s="26">
        <v>265</v>
      </c>
      <c r="F3027" s="26" t="s">
        <v>459</v>
      </c>
      <c r="G3027" s="27">
        <v>36387</v>
      </c>
      <c r="H3027" s="26" t="s">
        <v>327</v>
      </c>
    </row>
    <row r="3028" spans="1:8" x14ac:dyDescent="0.2">
      <c r="A3028" s="26" t="s">
        <v>450</v>
      </c>
      <c r="B3028" s="26" t="s">
        <v>870</v>
      </c>
      <c r="C3028" s="26" t="s">
        <v>19</v>
      </c>
      <c r="D3028" s="26" t="s">
        <v>871</v>
      </c>
      <c r="E3028" s="26">
        <v>276</v>
      </c>
      <c r="F3028" s="26" t="s">
        <v>76</v>
      </c>
      <c r="G3028" s="27">
        <v>34111</v>
      </c>
      <c r="H3028" s="26" t="s">
        <v>454</v>
      </c>
    </row>
    <row r="3029" spans="1:8" x14ac:dyDescent="0.2">
      <c r="A3029" s="26" t="s">
        <v>450</v>
      </c>
      <c r="B3029" s="26" t="s">
        <v>1028</v>
      </c>
      <c r="C3029" s="26" t="s">
        <v>19</v>
      </c>
      <c r="D3029" s="26">
        <v>60</v>
      </c>
      <c r="E3029" s="26">
        <v>193</v>
      </c>
      <c r="F3029" s="26" t="s">
        <v>458</v>
      </c>
      <c r="G3029" s="27">
        <v>34489</v>
      </c>
      <c r="H3029" s="26" t="s">
        <v>1046</v>
      </c>
    </row>
    <row r="3030" spans="1:8" x14ac:dyDescent="0.2">
      <c r="A3030" s="26" t="s">
        <v>450</v>
      </c>
      <c r="B3030" s="26" t="s">
        <v>1028</v>
      </c>
      <c r="C3030" s="26" t="s">
        <v>19</v>
      </c>
      <c r="D3030" s="26">
        <v>65</v>
      </c>
      <c r="E3030" s="26">
        <v>198</v>
      </c>
      <c r="F3030" s="26" t="s">
        <v>24</v>
      </c>
      <c r="G3030" s="27">
        <v>36337</v>
      </c>
      <c r="H3030" s="26" t="s">
        <v>1053</v>
      </c>
    </row>
    <row r="3031" spans="1:8" x14ac:dyDescent="0.2">
      <c r="A3031" s="26" t="s">
        <v>450</v>
      </c>
      <c r="B3031" s="26" t="s">
        <v>1028</v>
      </c>
      <c r="C3031" s="26" t="s">
        <v>19</v>
      </c>
      <c r="D3031" s="26">
        <v>70</v>
      </c>
      <c r="E3031" s="26">
        <v>231</v>
      </c>
      <c r="F3031" s="26" t="s">
        <v>77</v>
      </c>
      <c r="G3031" s="27">
        <v>34111</v>
      </c>
      <c r="H3031" s="26" t="s">
        <v>1045</v>
      </c>
    </row>
    <row r="3032" spans="1:8" x14ac:dyDescent="0.2">
      <c r="A3032" s="26" t="s">
        <v>450</v>
      </c>
      <c r="B3032" s="26" t="s">
        <v>1028</v>
      </c>
      <c r="C3032" s="26" t="s">
        <v>19</v>
      </c>
      <c r="D3032" s="26">
        <v>75</v>
      </c>
      <c r="E3032" s="26">
        <v>231</v>
      </c>
      <c r="F3032" s="26" t="s">
        <v>79</v>
      </c>
      <c r="G3032" s="27">
        <v>34489</v>
      </c>
      <c r="H3032" s="26" t="s">
        <v>1046</v>
      </c>
    </row>
    <row r="3033" spans="1:8" x14ac:dyDescent="0.2">
      <c r="A3033" s="26" t="s">
        <v>450</v>
      </c>
      <c r="B3033" s="26" t="s">
        <v>1028</v>
      </c>
      <c r="C3033" s="26" t="s">
        <v>19</v>
      </c>
      <c r="D3033" s="26">
        <v>80</v>
      </c>
      <c r="E3033" s="26">
        <v>215</v>
      </c>
      <c r="F3033" s="26" t="s">
        <v>122</v>
      </c>
      <c r="G3033" s="27">
        <v>34489</v>
      </c>
      <c r="H3033" s="26" t="s">
        <v>1046</v>
      </c>
    </row>
    <row r="3034" spans="1:8" x14ac:dyDescent="0.2">
      <c r="A3034" s="26" t="s">
        <v>450</v>
      </c>
      <c r="B3034" s="26" t="s">
        <v>1028</v>
      </c>
      <c r="C3034" s="26" t="s">
        <v>19</v>
      </c>
      <c r="D3034" s="26">
        <v>85</v>
      </c>
      <c r="E3034" s="26">
        <v>193</v>
      </c>
      <c r="F3034" s="26" t="s">
        <v>845</v>
      </c>
      <c r="G3034" s="27">
        <v>34489</v>
      </c>
      <c r="H3034" s="26" t="s">
        <v>1046</v>
      </c>
    </row>
    <row r="3035" spans="1:8" x14ac:dyDescent="0.2">
      <c r="A3035" s="26" t="s">
        <v>450</v>
      </c>
      <c r="B3035" s="26" t="s">
        <v>1028</v>
      </c>
      <c r="C3035" s="26" t="s">
        <v>19</v>
      </c>
      <c r="D3035" s="26">
        <v>90</v>
      </c>
      <c r="E3035" s="26">
        <v>243</v>
      </c>
      <c r="F3035" s="26" t="s">
        <v>385</v>
      </c>
      <c r="G3035" s="27">
        <v>34111</v>
      </c>
      <c r="H3035" s="26" t="s">
        <v>1045</v>
      </c>
    </row>
    <row r="3036" spans="1:8" x14ac:dyDescent="0.2">
      <c r="A3036" s="26" t="s">
        <v>450</v>
      </c>
      <c r="B3036" s="26" t="s">
        <v>1028</v>
      </c>
      <c r="C3036" s="26" t="s">
        <v>19</v>
      </c>
      <c r="D3036" s="26">
        <v>95</v>
      </c>
      <c r="E3036" s="26">
        <v>198</v>
      </c>
      <c r="F3036" s="26" t="s">
        <v>463</v>
      </c>
      <c r="G3036" s="27">
        <v>34489</v>
      </c>
      <c r="H3036" s="26" t="s">
        <v>1046</v>
      </c>
    </row>
    <row r="3037" spans="1:8" x14ac:dyDescent="0.2">
      <c r="A3037" s="26" t="s">
        <v>450</v>
      </c>
      <c r="B3037" s="26" t="s">
        <v>1028</v>
      </c>
      <c r="C3037" s="26" t="s">
        <v>19</v>
      </c>
      <c r="D3037" s="26">
        <v>100</v>
      </c>
      <c r="E3037" s="26">
        <v>231</v>
      </c>
      <c r="F3037" s="26" t="s">
        <v>299</v>
      </c>
      <c r="G3037" s="27">
        <v>34489</v>
      </c>
      <c r="H3037" s="26" t="s">
        <v>1046</v>
      </c>
    </row>
    <row r="3038" spans="1:8" x14ac:dyDescent="0.2">
      <c r="A3038" s="26" t="s">
        <v>450</v>
      </c>
      <c r="B3038" s="26" t="s">
        <v>1028</v>
      </c>
      <c r="C3038" s="26" t="s">
        <v>19</v>
      </c>
      <c r="D3038" s="26">
        <v>105</v>
      </c>
      <c r="E3038" s="26">
        <v>270</v>
      </c>
      <c r="F3038" s="26" t="s">
        <v>84</v>
      </c>
      <c r="G3038" s="27">
        <v>34489</v>
      </c>
      <c r="H3038" s="26" t="s">
        <v>1046</v>
      </c>
    </row>
    <row r="3039" spans="1:8" x14ac:dyDescent="0.2">
      <c r="A3039" s="26" t="s">
        <v>450</v>
      </c>
      <c r="B3039" s="26" t="s">
        <v>1028</v>
      </c>
      <c r="C3039" s="26" t="s">
        <v>19</v>
      </c>
      <c r="D3039" s="26">
        <v>110</v>
      </c>
      <c r="E3039" s="26">
        <v>281</v>
      </c>
      <c r="F3039" s="26" t="s">
        <v>88</v>
      </c>
      <c r="G3039" s="27">
        <v>34489</v>
      </c>
      <c r="H3039" s="26" t="s">
        <v>1046</v>
      </c>
    </row>
    <row r="3040" spans="1:8" x14ac:dyDescent="0.2">
      <c r="A3040" s="26" t="s">
        <v>450</v>
      </c>
      <c r="B3040" s="26" t="s">
        <v>1028</v>
      </c>
      <c r="C3040" s="26" t="s">
        <v>19</v>
      </c>
      <c r="D3040" s="26">
        <v>115</v>
      </c>
      <c r="E3040" s="26">
        <v>264</v>
      </c>
      <c r="F3040" s="26" t="s">
        <v>200</v>
      </c>
      <c r="G3040" s="27">
        <v>41811</v>
      </c>
      <c r="H3040" s="26" t="s">
        <v>1226</v>
      </c>
    </row>
    <row r="3041" spans="1:8" x14ac:dyDescent="0.2">
      <c r="A3041" s="26" t="s">
        <v>450</v>
      </c>
      <c r="B3041" s="26" t="s">
        <v>1028</v>
      </c>
      <c r="C3041" s="26" t="s">
        <v>19</v>
      </c>
      <c r="D3041" s="26">
        <v>120</v>
      </c>
      <c r="E3041" s="26">
        <v>281</v>
      </c>
      <c r="F3041" s="26" t="s">
        <v>84</v>
      </c>
      <c r="G3041" s="27">
        <v>36337</v>
      </c>
      <c r="H3041" s="26" t="s">
        <v>1053</v>
      </c>
    </row>
    <row r="3042" spans="1:8" x14ac:dyDescent="0.2">
      <c r="A3042" s="26" t="s">
        <v>450</v>
      </c>
      <c r="B3042" s="26" t="s">
        <v>1028</v>
      </c>
      <c r="C3042" s="26" t="s">
        <v>19</v>
      </c>
      <c r="D3042" s="26">
        <v>125</v>
      </c>
      <c r="E3042" s="26">
        <v>226</v>
      </c>
      <c r="F3042" s="26" t="s">
        <v>156</v>
      </c>
      <c r="G3042" s="27">
        <v>44737</v>
      </c>
      <c r="H3042" s="26" t="s">
        <v>1606</v>
      </c>
    </row>
    <row r="3043" spans="1:8" x14ac:dyDescent="0.2">
      <c r="A3043" s="26" t="s">
        <v>450</v>
      </c>
      <c r="B3043" s="26" t="s">
        <v>1028</v>
      </c>
      <c r="C3043" s="26" t="s">
        <v>19</v>
      </c>
      <c r="D3043" s="26" t="s">
        <v>871</v>
      </c>
      <c r="E3043" s="26">
        <v>276</v>
      </c>
      <c r="F3043" s="26" t="s">
        <v>76</v>
      </c>
      <c r="G3043" s="27">
        <v>34111</v>
      </c>
      <c r="H3043" s="26" t="s">
        <v>1045</v>
      </c>
    </row>
    <row r="3044" spans="1:8" x14ac:dyDescent="0.2">
      <c r="A3044" s="26" t="s">
        <v>810</v>
      </c>
      <c r="B3044" s="26">
        <v>13</v>
      </c>
      <c r="C3044" s="26" t="s">
        <v>44</v>
      </c>
      <c r="D3044" s="26">
        <v>45</v>
      </c>
      <c r="E3044" s="26">
        <v>40</v>
      </c>
      <c r="F3044" s="26" t="s">
        <v>1012</v>
      </c>
      <c r="G3044" s="27">
        <v>41090</v>
      </c>
      <c r="H3044" s="26" t="s">
        <v>1132</v>
      </c>
    </row>
    <row r="3045" spans="1:8" x14ac:dyDescent="0.2">
      <c r="A3045" s="26" t="s">
        <v>810</v>
      </c>
      <c r="B3045" s="26">
        <v>13</v>
      </c>
      <c r="C3045" s="26" t="s">
        <v>44</v>
      </c>
      <c r="D3045" s="26">
        <v>75</v>
      </c>
      <c r="E3045" s="26">
        <v>60</v>
      </c>
      <c r="F3045" s="26" t="s">
        <v>899</v>
      </c>
      <c r="G3045" s="27">
        <v>41090</v>
      </c>
      <c r="H3045" s="26" t="s">
        <v>1132</v>
      </c>
    </row>
    <row r="3046" spans="1:8" x14ac:dyDescent="0.2">
      <c r="A3046" s="26" t="s">
        <v>810</v>
      </c>
      <c r="B3046" s="26">
        <v>14</v>
      </c>
      <c r="C3046" s="26" t="s">
        <v>44</v>
      </c>
      <c r="D3046" s="26">
        <v>65</v>
      </c>
      <c r="E3046" s="26">
        <v>50</v>
      </c>
      <c r="F3046" s="26" t="s">
        <v>1133</v>
      </c>
      <c r="G3046" s="27">
        <v>41090</v>
      </c>
      <c r="H3046" s="26" t="s">
        <v>1132</v>
      </c>
    </row>
    <row r="3047" spans="1:8" x14ac:dyDescent="0.2">
      <c r="A3047" s="26" t="s">
        <v>810</v>
      </c>
      <c r="B3047" s="26">
        <v>50</v>
      </c>
      <c r="C3047" s="26" t="s">
        <v>44</v>
      </c>
      <c r="D3047" s="26">
        <v>50</v>
      </c>
      <c r="E3047" s="26">
        <v>62</v>
      </c>
      <c r="F3047" s="26" t="s">
        <v>1148</v>
      </c>
      <c r="G3047" s="27">
        <v>41244</v>
      </c>
      <c r="H3047" s="26" t="s">
        <v>1160</v>
      </c>
    </row>
    <row r="3048" spans="1:8" x14ac:dyDescent="0.2">
      <c r="A3048" s="26" t="s">
        <v>810</v>
      </c>
      <c r="B3048" s="26">
        <v>50</v>
      </c>
      <c r="C3048" s="26" t="s">
        <v>44</v>
      </c>
      <c r="D3048" s="26">
        <v>70</v>
      </c>
      <c r="E3048" s="26">
        <v>60</v>
      </c>
      <c r="F3048" s="26" t="s">
        <v>378</v>
      </c>
      <c r="G3048" s="27">
        <v>37751</v>
      </c>
      <c r="H3048" s="26" t="s">
        <v>4</v>
      </c>
    </row>
    <row r="3049" spans="1:8" x14ac:dyDescent="0.2">
      <c r="A3049" s="26" t="s">
        <v>810</v>
      </c>
      <c r="B3049" s="26">
        <v>55</v>
      </c>
      <c r="C3049" s="26" t="s">
        <v>44</v>
      </c>
      <c r="D3049" s="26">
        <v>50</v>
      </c>
      <c r="E3049" s="26">
        <v>70</v>
      </c>
      <c r="F3049" s="26" t="s">
        <v>1148</v>
      </c>
      <c r="G3049" s="27">
        <v>42825</v>
      </c>
      <c r="H3049" s="26" t="s">
        <v>1352</v>
      </c>
    </row>
    <row r="3050" spans="1:8" x14ac:dyDescent="0.2">
      <c r="A3050" s="26" t="s">
        <v>810</v>
      </c>
      <c r="B3050" s="26">
        <v>60</v>
      </c>
      <c r="C3050" s="26" t="s">
        <v>44</v>
      </c>
      <c r="D3050" s="26">
        <v>55</v>
      </c>
      <c r="E3050" s="26">
        <v>50</v>
      </c>
      <c r="F3050" s="26" t="s">
        <v>246</v>
      </c>
      <c r="G3050" s="27">
        <v>37751</v>
      </c>
      <c r="H3050" s="26" t="s">
        <v>4</v>
      </c>
    </row>
    <row r="3051" spans="1:8" x14ac:dyDescent="0.2">
      <c r="A3051" s="26" t="s">
        <v>810</v>
      </c>
      <c r="B3051" s="26" t="s">
        <v>870</v>
      </c>
      <c r="C3051" s="26" t="s">
        <v>44</v>
      </c>
      <c r="D3051" s="26">
        <v>45</v>
      </c>
      <c r="E3051" s="26">
        <v>40</v>
      </c>
      <c r="F3051" s="26" t="s">
        <v>1012</v>
      </c>
      <c r="G3051" s="27">
        <v>41090</v>
      </c>
      <c r="H3051" s="26" t="s">
        <v>1132</v>
      </c>
    </row>
    <row r="3052" spans="1:8" x14ac:dyDescent="0.2">
      <c r="A3052" s="26" t="s">
        <v>810</v>
      </c>
      <c r="B3052" s="26" t="s">
        <v>870</v>
      </c>
      <c r="C3052" s="26" t="s">
        <v>44</v>
      </c>
      <c r="D3052" s="26">
        <v>50</v>
      </c>
      <c r="E3052" s="26">
        <v>70</v>
      </c>
      <c r="F3052" s="26" t="s">
        <v>1148</v>
      </c>
      <c r="G3052" s="27">
        <v>42825</v>
      </c>
      <c r="H3052" s="26" t="s">
        <v>1352</v>
      </c>
    </row>
    <row r="3053" spans="1:8" x14ac:dyDescent="0.2">
      <c r="A3053" s="26" t="s">
        <v>810</v>
      </c>
      <c r="B3053" s="26" t="s">
        <v>870</v>
      </c>
      <c r="C3053" s="26" t="s">
        <v>44</v>
      </c>
      <c r="D3053" s="26">
        <v>55</v>
      </c>
      <c r="E3053" s="26">
        <v>50</v>
      </c>
      <c r="F3053" s="26" t="s">
        <v>246</v>
      </c>
      <c r="G3053" s="27">
        <v>37751</v>
      </c>
      <c r="H3053" s="26" t="s">
        <v>4</v>
      </c>
    </row>
    <row r="3054" spans="1:8" x14ac:dyDescent="0.2">
      <c r="A3054" s="26" t="s">
        <v>810</v>
      </c>
      <c r="B3054" s="26" t="s">
        <v>870</v>
      </c>
      <c r="C3054" s="26" t="s">
        <v>44</v>
      </c>
      <c r="D3054" s="26">
        <v>65</v>
      </c>
      <c r="E3054" s="26">
        <v>50</v>
      </c>
      <c r="F3054" s="26" t="s">
        <v>1133</v>
      </c>
      <c r="G3054" s="27">
        <v>41090</v>
      </c>
      <c r="H3054" s="26" t="s">
        <v>1132</v>
      </c>
    </row>
    <row r="3055" spans="1:8" x14ac:dyDescent="0.2">
      <c r="A3055" s="26" t="s">
        <v>810</v>
      </c>
      <c r="B3055" s="26" t="s">
        <v>870</v>
      </c>
      <c r="C3055" s="26" t="s">
        <v>44</v>
      </c>
      <c r="D3055" s="26">
        <v>70</v>
      </c>
      <c r="E3055" s="26">
        <v>60</v>
      </c>
      <c r="F3055" s="26" t="s">
        <v>378</v>
      </c>
      <c r="G3055" s="27">
        <v>37751</v>
      </c>
      <c r="H3055" s="26" t="s">
        <v>4</v>
      </c>
    </row>
    <row r="3056" spans="1:8" x14ac:dyDescent="0.2">
      <c r="A3056" s="26" t="s">
        <v>810</v>
      </c>
      <c r="B3056" s="26" t="s">
        <v>870</v>
      </c>
      <c r="C3056" s="26" t="s">
        <v>44</v>
      </c>
      <c r="D3056" s="26">
        <v>75</v>
      </c>
      <c r="E3056" s="26">
        <v>60</v>
      </c>
      <c r="F3056" s="26" t="s">
        <v>899</v>
      </c>
      <c r="G3056" s="27">
        <v>41090</v>
      </c>
      <c r="H3056" s="26" t="s">
        <v>1132</v>
      </c>
    </row>
    <row r="3057" spans="1:8" x14ac:dyDescent="0.2">
      <c r="A3057" s="26" t="s">
        <v>810</v>
      </c>
      <c r="B3057" s="26">
        <v>13</v>
      </c>
      <c r="C3057" s="26" t="s">
        <v>19</v>
      </c>
      <c r="D3057" s="26">
        <v>60</v>
      </c>
      <c r="E3057" s="26">
        <v>60</v>
      </c>
      <c r="F3057" s="26" t="s">
        <v>1277</v>
      </c>
      <c r="G3057" s="27">
        <v>42825</v>
      </c>
      <c r="H3057" s="26" t="s">
        <v>1352</v>
      </c>
    </row>
    <row r="3058" spans="1:8" x14ac:dyDescent="0.2">
      <c r="A3058" s="26" t="s">
        <v>810</v>
      </c>
      <c r="B3058" s="26">
        <v>14</v>
      </c>
      <c r="C3058" s="26" t="s">
        <v>19</v>
      </c>
      <c r="D3058" s="26">
        <v>65</v>
      </c>
      <c r="E3058" s="26">
        <v>100</v>
      </c>
      <c r="F3058" s="26" t="s">
        <v>1265</v>
      </c>
      <c r="G3058" s="27">
        <v>42825</v>
      </c>
      <c r="H3058" s="26" t="s">
        <v>1352</v>
      </c>
    </row>
    <row r="3059" spans="1:8" x14ac:dyDescent="0.2">
      <c r="A3059" s="26" t="s">
        <v>810</v>
      </c>
      <c r="B3059" s="26">
        <v>16</v>
      </c>
      <c r="C3059" s="26" t="s">
        <v>19</v>
      </c>
      <c r="D3059" s="26">
        <v>95</v>
      </c>
      <c r="E3059" s="26">
        <v>80</v>
      </c>
      <c r="F3059" s="26" t="s">
        <v>1277</v>
      </c>
      <c r="G3059" s="27">
        <v>43680</v>
      </c>
      <c r="H3059" s="26" t="s">
        <v>1495</v>
      </c>
    </row>
    <row r="3060" spans="1:8" x14ac:dyDescent="0.2">
      <c r="A3060" s="26" t="s">
        <v>810</v>
      </c>
      <c r="B3060" s="26">
        <v>40</v>
      </c>
      <c r="C3060" s="26" t="s">
        <v>19</v>
      </c>
      <c r="D3060" s="26">
        <v>85</v>
      </c>
      <c r="E3060" s="26">
        <v>200</v>
      </c>
      <c r="F3060" s="26" t="s">
        <v>42</v>
      </c>
      <c r="G3060" s="27">
        <v>44794</v>
      </c>
      <c r="H3060" s="26" t="s">
        <v>1620</v>
      </c>
    </row>
    <row r="3061" spans="1:8" x14ac:dyDescent="0.2">
      <c r="A3061" s="26" t="s">
        <v>810</v>
      </c>
      <c r="B3061" s="26">
        <v>40</v>
      </c>
      <c r="C3061" s="26" t="s">
        <v>19</v>
      </c>
      <c r="D3061" s="26">
        <v>115</v>
      </c>
      <c r="E3061" s="26">
        <v>210</v>
      </c>
      <c r="F3061" s="26" t="s">
        <v>200</v>
      </c>
      <c r="G3061" s="27">
        <v>41090</v>
      </c>
      <c r="H3061" s="26" t="s">
        <v>1132</v>
      </c>
    </row>
    <row r="3062" spans="1:8" x14ac:dyDescent="0.2">
      <c r="A3062" s="26" t="s">
        <v>810</v>
      </c>
      <c r="B3062" s="26">
        <v>40</v>
      </c>
      <c r="C3062" s="26" t="s">
        <v>19</v>
      </c>
      <c r="D3062" s="26">
        <v>120</v>
      </c>
      <c r="E3062" s="26">
        <v>200</v>
      </c>
      <c r="F3062" s="26" t="s">
        <v>156</v>
      </c>
      <c r="G3062" s="27">
        <v>42825</v>
      </c>
      <c r="H3062" s="26" t="s">
        <v>1352</v>
      </c>
    </row>
    <row r="3063" spans="1:8" x14ac:dyDescent="0.2">
      <c r="A3063" s="26" t="s">
        <v>810</v>
      </c>
      <c r="B3063" s="26">
        <v>40</v>
      </c>
      <c r="C3063" s="26" t="s">
        <v>19</v>
      </c>
      <c r="D3063" s="26" t="s">
        <v>871</v>
      </c>
      <c r="E3063" s="26">
        <v>170</v>
      </c>
      <c r="F3063" s="26" t="s">
        <v>713</v>
      </c>
      <c r="G3063" s="27">
        <v>41090</v>
      </c>
      <c r="H3063" s="26" t="s">
        <v>1132</v>
      </c>
    </row>
    <row r="3064" spans="1:8" x14ac:dyDescent="0.2">
      <c r="A3064" s="26" t="s">
        <v>810</v>
      </c>
      <c r="B3064" s="26">
        <v>45</v>
      </c>
      <c r="C3064" s="26" t="s">
        <v>19</v>
      </c>
      <c r="D3064" s="26">
        <v>100</v>
      </c>
      <c r="E3064" s="26">
        <v>160</v>
      </c>
      <c r="F3064" s="26" t="s">
        <v>1060</v>
      </c>
      <c r="G3064" s="27">
        <v>41090</v>
      </c>
      <c r="H3064" s="26" t="s">
        <v>1132</v>
      </c>
    </row>
    <row r="3065" spans="1:8" x14ac:dyDescent="0.2">
      <c r="A3065" s="26" t="s">
        <v>810</v>
      </c>
      <c r="B3065" s="26">
        <v>45</v>
      </c>
      <c r="C3065" s="26" t="s">
        <v>19</v>
      </c>
      <c r="D3065" s="26" t="s">
        <v>871</v>
      </c>
      <c r="E3065" s="26">
        <v>174</v>
      </c>
      <c r="F3065" s="26" t="s">
        <v>1134</v>
      </c>
      <c r="G3065" s="27">
        <v>41090</v>
      </c>
      <c r="H3065" s="26" t="s">
        <v>1132</v>
      </c>
    </row>
    <row r="3066" spans="1:8" x14ac:dyDescent="0.2">
      <c r="A3066" s="26" t="s">
        <v>810</v>
      </c>
      <c r="B3066" s="26">
        <v>50</v>
      </c>
      <c r="C3066" s="26" t="s">
        <v>19</v>
      </c>
      <c r="D3066" s="26">
        <v>110</v>
      </c>
      <c r="E3066" s="26">
        <v>80</v>
      </c>
      <c r="F3066" s="26" t="s">
        <v>1321</v>
      </c>
      <c r="G3066" s="27">
        <v>42825</v>
      </c>
      <c r="H3066" s="26" t="s">
        <v>1352</v>
      </c>
    </row>
    <row r="3067" spans="1:8" x14ac:dyDescent="0.2">
      <c r="A3067" s="26" t="s">
        <v>810</v>
      </c>
      <c r="B3067" s="26">
        <v>50</v>
      </c>
      <c r="C3067" s="26" t="s">
        <v>19</v>
      </c>
      <c r="D3067" s="26" t="s">
        <v>871</v>
      </c>
      <c r="E3067" s="26">
        <v>110</v>
      </c>
      <c r="F3067" s="26" t="s">
        <v>980</v>
      </c>
      <c r="G3067" s="27">
        <v>42825</v>
      </c>
      <c r="H3067" s="26" t="s">
        <v>1352</v>
      </c>
    </row>
    <row r="3068" spans="1:8" x14ac:dyDescent="0.2">
      <c r="A3068" s="26" t="s">
        <v>810</v>
      </c>
      <c r="B3068" s="26">
        <v>55</v>
      </c>
      <c r="C3068" s="26" t="s">
        <v>19</v>
      </c>
      <c r="D3068" s="26">
        <v>90</v>
      </c>
      <c r="E3068" s="26">
        <v>140</v>
      </c>
      <c r="F3068" s="26" t="s">
        <v>281</v>
      </c>
      <c r="G3068" s="27">
        <v>42825</v>
      </c>
      <c r="H3068" s="26" t="s">
        <v>1352</v>
      </c>
    </row>
    <row r="3069" spans="1:8" x14ac:dyDescent="0.2">
      <c r="A3069" s="26" t="s">
        <v>810</v>
      </c>
      <c r="B3069" s="26">
        <v>55</v>
      </c>
      <c r="C3069" s="26" t="s">
        <v>19</v>
      </c>
      <c r="D3069" s="26">
        <v>120</v>
      </c>
      <c r="E3069" s="26">
        <v>100</v>
      </c>
      <c r="F3069" s="26" t="s">
        <v>1311</v>
      </c>
      <c r="G3069" s="27">
        <v>42825</v>
      </c>
      <c r="H3069" s="26" t="s">
        <v>1352</v>
      </c>
    </row>
    <row r="3070" spans="1:8" x14ac:dyDescent="0.2">
      <c r="A3070" s="26" t="s">
        <v>810</v>
      </c>
      <c r="B3070" s="26">
        <v>55</v>
      </c>
      <c r="C3070" s="26" t="s">
        <v>19</v>
      </c>
      <c r="D3070" s="26" t="s">
        <v>871</v>
      </c>
      <c r="E3070" s="26">
        <v>90</v>
      </c>
      <c r="F3070" s="26" t="s">
        <v>980</v>
      </c>
      <c r="G3070" s="27">
        <v>44165</v>
      </c>
      <c r="H3070" s="26" t="s">
        <v>1566</v>
      </c>
    </row>
    <row r="3071" spans="1:8" x14ac:dyDescent="0.2">
      <c r="A3071" s="26" t="s">
        <v>810</v>
      </c>
      <c r="B3071" s="26">
        <v>65</v>
      </c>
      <c r="C3071" s="26" t="s">
        <v>19</v>
      </c>
      <c r="D3071" s="26">
        <v>90</v>
      </c>
      <c r="E3071" s="26">
        <v>110</v>
      </c>
      <c r="F3071" s="26" t="s">
        <v>122</v>
      </c>
      <c r="G3071" s="27">
        <v>41090</v>
      </c>
      <c r="H3071" s="26" t="s">
        <v>1132</v>
      </c>
    </row>
    <row r="3072" spans="1:8" x14ac:dyDescent="0.2">
      <c r="A3072" s="26" t="s">
        <v>810</v>
      </c>
      <c r="B3072" s="26">
        <v>70</v>
      </c>
      <c r="C3072" s="26" t="s">
        <v>19</v>
      </c>
      <c r="D3072" s="26">
        <v>90</v>
      </c>
      <c r="E3072" s="26">
        <v>94</v>
      </c>
      <c r="F3072" s="26" t="s">
        <v>122</v>
      </c>
      <c r="G3072" s="27">
        <v>42825</v>
      </c>
      <c r="H3072" s="26" t="s">
        <v>1352</v>
      </c>
    </row>
    <row r="3073" spans="1:8" x14ac:dyDescent="0.2">
      <c r="A3073" s="26" t="s">
        <v>810</v>
      </c>
      <c r="B3073" s="26">
        <v>70</v>
      </c>
      <c r="C3073" s="26" t="s">
        <v>19</v>
      </c>
      <c r="D3073" s="26">
        <v>110</v>
      </c>
      <c r="E3073" s="26">
        <v>100</v>
      </c>
      <c r="F3073" s="26" t="s">
        <v>924</v>
      </c>
      <c r="G3073" s="27">
        <v>40783</v>
      </c>
      <c r="H3073" s="26" t="s">
        <v>987</v>
      </c>
    </row>
    <row r="3074" spans="1:8" x14ac:dyDescent="0.2">
      <c r="A3074" s="26" t="s">
        <v>810</v>
      </c>
      <c r="B3074" s="26">
        <v>75</v>
      </c>
      <c r="C3074" s="26" t="s">
        <v>19</v>
      </c>
      <c r="D3074" s="26">
        <v>110</v>
      </c>
      <c r="E3074" s="26">
        <v>60</v>
      </c>
      <c r="F3074" s="26" t="s">
        <v>174</v>
      </c>
      <c r="G3074" s="27">
        <v>43869</v>
      </c>
      <c r="H3074" s="26" t="s">
        <v>1537</v>
      </c>
    </row>
    <row r="3075" spans="1:8" x14ac:dyDescent="0.2">
      <c r="A3075" s="26" t="s">
        <v>810</v>
      </c>
      <c r="B3075" s="26" t="s">
        <v>870</v>
      </c>
      <c r="C3075" s="26" t="s">
        <v>19</v>
      </c>
      <c r="D3075" s="26">
        <v>60</v>
      </c>
      <c r="E3075" s="26">
        <v>60</v>
      </c>
      <c r="F3075" s="26" t="s">
        <v>1277</v>
      </c>
      <c r="G3075" s="27">
        <v>42825</v>
      </c>
      <c r="H3075" s="26" t="s">
        <v>1352</v>
      </c>
    </row>
    <row r="3076" spans="1:8" x14ac:dyDescent="0.2">
      <c r="A3076" s="26" t="s">
        <v>810</v>
      </c>
      <c r="B3076" s="26" t="s">
        <v>870</v>
      </c>
      <c r="C3076" s="26" t="s">
        <v>19</v>
      </c>
      <c r="D3076" s="26">
        <v>65</v>
      </c>
      <c r="E3076" s="26">
        <v>100</v>
      </c>
      <c r="F3076" s="26" t="s">
        <v>1265</v>
      </c>
      <c r="G3076" s="27">
        <v>42825</v>
      </c>
      <c r="H3076" s="26" t="s">
        <v>1352</v>
      </c>
    </row>
    <row r="3077" spans="1:8" x14ac:dyDescent="0.2">
      <c r="A3077" s="26" t="s">
        <v>810</v>
      </c>
      <c r="B3077" s="26" t="s">
        <v>870</v>
      </c>
      <c r="C3077" s="26" t="s">
        <v>19</v>
      </c>
      <c r="D3077" s="26">
        <v>70</v>
      </c>
      <c r="E3077" s="26">
        <v>150</v>
      </c>
      <c r="F3077" s="26" t="s">
        <v>1280</v>
      </c>
      <c r="G3077" s="27">
        <v>42825</v>
      </c>
      <c r="H3077" s="26" t="s">
        <v>1352</v>
      </c>
    </row>
    <row r="3078" spans="1:8" x14ac:dyDescent="0.2">
      <c r="A3078" s="26" t="s">
        <v>810</v>
      </c>
      <c r="B3078" s="26" t="s">
        <v>870</v>
      </c>
      <c r="C3078" s="26" t="s">
        <v>19</v>
      </c>
      <c r="D3078" s="26">
        <v>85</v>
      </c>
      <c r="E3078" s="26">
        <v>200</v>
      </c>
      <c r="F3078" s="26" t="s">
        <v>42</v>
      </c>
      <c r="G3078" s="27">
        <v>44794</v>
      </c>
      <c r="H3078" s="26" t="s">
        <v>1620</v>
      </c>
    </row>
    <row r="3079" spans="1:8" x14ac:dyDescent="0.2">
      <c r="A3079" s="26" t="s">
        <v>810</v>
      </c>
      <c r="B3079" s="26" t="s">
        <v>870</v>
      </c>
      <c r="C3079" s="26" t="s">
        <v>19</v>
      </c>
      <c r="D3079" s="26">
        <v>90</v>
      </c>
      <c r="E3079" s="26">
        <v>174</v>
      </c>
      <c r="F3079" s="26" t="s">
        <v>1015</v>
      </c>
      <c r="G3079" s="27">
        <v>41090</v>
      </c>
      <c r="H3079" s="26" t="s">
        <v>1132</v>
      </c>
    </row>
    <row r="3080" spans="1:8" x14ac:dyDescent="0.2">
      <c r="A3080" s="26" t="s">
        <v>810</v>
      </c>
      <c r="B3080" s="26" t="s">
        <v>870</v>
      </c>
      <c r="C3080" s="26" t="s">
        <v>19</v>
      </c>
      <c r="D3080" s="26">
        <v>95</v>
      </c>
      <c r="E3080" s="26">
        <v>80</v>
      </c>
      <c r="F3080" s="26" t="s">
        <v>1277</v>
      </c>
      <c r="G3080" s="27">
        <v>43680</v>
      </c>
      <c r="H3080" s="26" t="s">
        <v>1495</v>
      </c>
    </row>
    <row r="3081" spans="1:8" x14ac:dyDescent="0.2">
      <c r="A3081" s="26" t="s">
        <v>810</v>
      </c>
      <c r="B3081" s="26" t="s">
        <v>870</v>
      </c>
      <c r="C3081" s="26" t="s">
        <v>19</v>
      </c>
      <c r="D3081" s="26">
        <v>100</v>
      </c>
      <c r="E3081" s="26">
        <v>160</v>
      </c>
      <c r="F3081" s="26" t="s">
        <v>1060</v>
      </c>
      <c r="G3081" s="27">
        <v>41090</v>
      </c>
      <c r="H3081" s="26" t="s">
        <v>1132</v>
      </c>
    </row>
    <row r="3082" spans="1:8" x14ac:dyDescent="0.2">
      <c r="A3082" s="26" t="s">
        <v>810</v>
      </c>
      <c r="B3082" s="26" t="s">
        <v>870</v>
      </c>
      <c r="C3082" s="26" t="s">
        <v>19</v>
      </c>
      <c r="D3082" s="26">
        <v>105</v>
      </c>
      <c r="E3082" s="26">
        <v>160</v>
      </c>
      <c r="F3082" s="26" t="s">
        <v>1152</v>
      </c>
      <c r="G3082" s="27">
        <v>43883</v>
      </c>
      <c r="H3082" s="26" t="s">
        <v>1539</v>
      </c>
    </row>
    <row r="3083" spans="1:8" x14ac:dyDescent="0.2">
      <c r="A3083" s="26" t="s">
        <v>810</v>
      </c>
      <c r="B3083" s="26" t="s">
        <v>870</v>
      </c>
      <c r="C3083" s="26" t="s">
        <v>19</v>
      </c>
      <c r="D3083" s="26">
        <v>110</v>
      </c>
      <c r="E3083" s="26">
        <v>164</v>
      </c>
      <c r="F3083" s="26" t="s">
        <v>1017</v>
      </c>
      <c r="G3083" s="27">
        <v>41090</v>
      </c>
      <c r="H3083" s="26" t="s">
        <v>1132</v>
      </c>
    </row>
    <row r="3084" spans="1:8" x14ac:dyDescent="0.2">
      <c r="A3084" s="26" t="s">
        <v>810</v>
      </c>
      <c r="B3084" s="26" t="s">
        <v>870</v>
      </c>
      <c r="C3084" s="26" t="s">
        <v>19</v>
      </c>
      <c r="D3084" s="26">
        <v>115</v>
      </c>
      <c r="E3084" s="26">
        <v>220</v>
      </c>
      <c r="F3084" s="26" t="s">
        <v>200</v>
      </c>
      <c r="G3084" s="27">
        <v>39466</v>
      </c>
      <c r="H3084" s="26" t="s">
        <v>710</v>
      </c>
    </row>
    <row r="3085" spans="1:8" x14ac:dyDescent="0.2">
      <c r="A3085" s="26" t="s">
        <v>810</v>
      </c>
      <c r="B3085" s="26" t="s">
        <v>870</v>
      </c>
      <c r="C3085" s="26" t="s">
        <v>19</v>
      </c>
      <c r="D3085" s="26">
        <v>120</v>
      </c>
      <c r="E3085" s="26">
        <v>200</v>
      </c>
      <c r="F3085" s="26" t="s">
        <v>156</v>
      </c>
      <c r="G3085" s="27">
        <v>42825</v>
      </c>
      <c r="H3085" s="26" t="s">
        <v>1352</v>
      </c>
    </row>
    <row r="3086" spans="1:8" x14ac:dyDescent="0.2">
      <c r="A3086" s="26" t="s">
        <v>810</v>
      </c>
      <c r="B3086" s="26" t="s">
        <v>870</v>
      </c>
      <c r="C3086" s="26" t="s">
        <v>19</v>
      </c>
      <c r="D3086" s="26">
        <v>125</v>
      </c>
      <c r="E3086" s="26">
        <v>120</v>
      </c>
      <c r="F3086" s="26" t="s">
        <v>874</v>
      </c>
      <c r="G3086" s="27">
        <v>42825</v>
      </c>
      <c r="H3086" s="26" t="s">
        <v>1352</v>
      </c>
    </row>
    <row r="3087" spans="1:8" x14ac:dyDescent="0.2">
      <c r="A3087" s="26" t="s">
        <v>810</v>
      </c>
      <c r="B3087" s="26" t="s">
        <v>870</v>
      </c>
      <c r="C3087" s="26" t="s">
        <v>19</v>
      </c>
      <c r="D3087" s="26" t="s">
        <v>871</v>
      </c>
      <c r="E3087" s="26">
        <v>234</v>
      </c>
      <c r="F3087" s="26" t="s">
        <v>1014</v>
      </c>
      <c r="G3087" s="27">
        <v>41090</v>
      </c>
      <c r="H3087" s="26" t="s">
        <v>1132</v>
      </c>
    </row>
    <row r="3088" spans="1:8" x14ac:dyDescent="0.2">
      <c r="A3088" s="26" t="s">
        <v>726</v>
      </c>
      <c r="B3088" s="26">
        <v>50</v>
      </c>
      <c r="C3088" s="26" t="s">
        <v>44</v>
      </c>
      <c r="D3088" s="26">
        <v>50</v>
      </c>
      <c r="E3088" s="26">
        <v>83</v>
      </c>
      <c r="F3088" s="26" t="s">
        <v>1148</v>
      </c>
      <c r="G3088" s="27">
        <v>42000</v>
      </c>
      <c r="H3088" s="26" t="s">
        <v>1253</v>
      </c>
    </row>
    <row r="3089" spans="1:8" x14ac:dyDescent="0.2">
      <c r="A3089" s="26" t="s">
        <v>726</v>
      </c>
      <c r="B3089" s="26" t="s">
        <v>870</v>
      </c>
      <c r="C3089" s="26" t="s">
        <v>44</v>
      </c>
      <c r="D3089" s="26">
        <v>50</v>
      </c>
      <c r="E3089" s="26">
        <v>83</v>
      </c>
      <c r="F3089" s="26" t="s">
        <v>1148</v>
      </c>
      <c r="G3089" s="27">
        <v>42000</v>
      </c>
      <c r="H3089" s="26" t="s">
        <v>1253</v>
      </c>
    </row>
    <row r="3090" spans="1:8" x14ac:dyDescent="0.2">
      <c r="A3090" s="26" t="s">
        <v>726</v>
      </c>
      <c r="B3090" s="26" t="s">
        <v>870</v>
      </c>
      <c r="C3090" s="26" t="s">
        <v>44</v>
      </c>
      <c r="D3090" s="26">
        <v>70</v>
      </c>
      <c r="E3090" s="26">
        <v>142</v>
      </c>
      <c r="F3090" s="26" t="s">
        <v>1018</v>
      </c>
      <c r="G3090" s="27">
        <v>40971</v>
      </c>
      <c r="H3090" s="26" t="s">
        <v>1019</v>
      </c>
    </row>
    <row r="3091" spans="1:8" x14ac:dyDescent="0.2">
      <c r="A3091" s="26" t="s">
        <v>726</v>
      </c>
      <c r="B3091" s="26">
        <v>40</v>
      </c>
      <c r="C3091" s="26" t="s">
        <v>19</v>
      </c>
      <c r="D3091" s="26">
        <v>75</v>
      </c>
      <c r="E3091" s="26">
        <v>127</v>
      </c>
      <c r="F3091" s="26" t="s">
        <v>347</v>
      </c>
      <c r="G3091" s="27">
        <v>40978</v>
      </c>
      <c r="H3091" s="26" t="s">
        <v>1024</v>
      </c>
    </row>
    <row r="3092" spans="1:8" x14ac:dyDescent="0.2">
      <c r="A3092" s="26" t="s">
        <v>726</v>
      </c>
      <c r="B3092" s="26">
        <v>40</v>
      </c>
      <c r="C3092" s="26" t="s">
        <v>19</v>
      </c>
      <c r="D3092" s="26">
        <v>85</v>
      </c>
      <c r="E3092" s="26">
        <v>205</v>
      </c>
      <c r="F3092" s="26" t="s">
        <v>42</v>
      </c>
      <c r="G3092" s="27">
        <v>44534</v>
      </c>
      <c r="H3092" s="26" t="s">
        <v>1592</v>
      </c>
    </row>
    <row r="3093" spans="1:8" x14ac:dyDescent="0.2">
      <c r="A3093" s="26" t="s">
        <v>726</v>
      </c>
      <c r="B3093" s="26">
        <v>45</v>
      </c>
      <c r="C3093" s="26" t="s">
        <v>19</v>
      </c>
      <c r="D3093" s="26">
        <v>115</v>
      </c>
      <c r="E3093" s="26">
        <v>233</v>
      </c>
      <c r="F3093" s="26" t="s">
        <v>382</v>
      </c>
      <c r="G3093" s="27">
        <v>40971</v>
      </c>
      <c r="H3093" s="26" t="s">
        <v>1019</v>
      </c>
    </row>
    <row r="3094" spans="1:8" x14ac:dyDescent="0.2">
      <c r="A3094" s="26" t="s">
        <v>726</v>
      </c>
      <c r="B3094" s="26">
        <v>55</v>
      </c>
      <c r="C3094" s="26" t="s">
        <v>19</v>
      </c>
      <c r="D3094" s="26">
        <v>115</v>
      </c>
      <c r="E3094" s="26">
        <v>198</v>
      </c>
      <c r="F3094" s="26" t="s">
        <v>897</v>
      </c>
      <c r="G3094" s="27">
        <v>40223</v>
      </c>
      <c r="H3094" s="26" t="s">
        <v>907</v>
      </c>
    </row>
    <row r="3095" spans="1:8" x14ac:dyDescent="0.2">
      <c r="A3095" s="26" t="s">
        <v>726</v>
      </c>
      <c r="B3095" s="26">
        <v>60</v>
      </c>
      <c r="C3095" s="26" t="s">
        <v>19</v>
      </c>
      <c r="D3095" s="26">
        <v>80</v>
      </c>
      <c r="E3095" s="26">
        <v>128</v>
      </c>
      <c r="F3095" s="26" t="s">
        <v>85</v>
      </c>
      <c r="G3095" s="27">
        <v>39369</v>
      </c>
      <c r="H3095" s="26" t="s">
        <v>724</v>
      </c>
    </row>
    <row r="3096" spans="1:8" x14ac:dyDescent="0.2">
      <c r="A3096" s="26" t="s">
        <v>726</v>
      </c>
      <c r="B3096" s="26">
        <v>70</v>
      </c>
      <c r="C3096" s="26" t="s">
        <v>19</v>
      </c>
      <c r="D3096" s="26">
        <v>110</v>
      </c>
      <c r="E3096" s="26">
        <v>117</v>
      </c>
      <c r="F3096" s="26" t="s">
        <v>924</v>
      </c>
      <c r="G3096" s="27">
        <v>40971</v>
      </c>
      <c r="H3096" s="26" t="s">
        <v>1019</v>
      </c>
    </row>
    <row r="3097" spans="1:8" x14ac:dyDescent="0.2">
      <c r="A3097" s="26" t="s">
        <v>726</v>
      </c>
      <c r="B3097" s="26">
        <v>80</v>
      </c>
      <c r="C3097" s="26" t="s">
        <v>19</v>
      </c>
      <c r="D3097" s="26">
        <v>85</v>
      </c>
      <c r="E3097" s="26">
        <v>103</v>
      </c>
      <c r="F3097" s="26" t="s">
        <v>26</v>
      </c>
      <c r="G3097" s="27">
        <v>39369</v>
      </c>
      <c r="H3097" s="26" t="s">
        <v>724</v>
      </c>
    </row>
    <row r="3098" spans="1:8" x14ac:dyDescent="0.2">
      <c r="A3098" s="26" t="s">
        <v>726</v>
      </c>
      <c r="B3098" s="26" t="s">
        <v>870</v>
      </c>
      <c r="C3098" s="26" t="s">
        <v>19</v>
      </c>
      <c r="D3098" s="26">
        <v>75</v>
      </c>
      <c r="E3098" s="26">
        <v>127</v>
      </c>
      <c r="F3098" s="26" t="s">
        <v>347</v>
      </c>
      <c r="G3098" s="27">
        <v>40978</v>
      </c>
      <c r="H3098" s="26" t="s">
        <v>1024</v>
      </c>
    </row>
    <row r="3099" spans="1:8" x14ac:dyDescent="0.2">
      <c r="A3099" s="26" t="s">
        <v>726</v>
      </c>
      <c r="B3099" s="26" t="s">
        <v>870</v>
      </c>
      <c r="C3099" s="26" t="s">
        <v>19</v>
      </c>
      <c r="D3099" s="26">
        <v>80</v>
      </c>
      <c r="E3099" s="26">
        <v>128</v>
      </c>
      <c r="F3099" s="26" t="s">
        <v>85</v>
      </c>
      <c r="G3099" s="27">
        <v>39369</v>
      </c>
      <c r="H3099" s="26" t="s">
        <v>724</v>
      </c>
    </row>
    <row r="3100" spans="1:8" x14ac:dyDescent="0.2">
      <c r="A3100" s="26" t="s">
        <v>726</v>
      </c>
      <c r="B3100" s="26" t="s">
        <v>870</v>
      </c>
      <c r="C3100" s="26" t="s">
        <v>19</v>
      </c>
      <c r="D3100" s="26">
        <v>85</v>
      </c>
      <c r="E3100" s="26">
        <v>205</v>
      </c>
      <c r="F3100" s="26" t="s">
        <v>42</v>
      </c>
      <c r="G3100" s="27">
        <v>44534</v>
      </c>
      <c r="H3100" s="26" t="s">
        <v>1592</v>
      </c>
    </row>
    <row r="3101" spans="1:8" x14ac:dyDescent="0.2">
      <c r="A3101" s="26" t="s">
        <v>726</v>
      </c>
      <c r="B3101" s="26" t="s">
        <v>870</v>
      </c>
      <c r="C3101" s="26" t="s">
        <v>19</v>
      </c>
      <c r="D3101" s="26">
        <v>95</v>
      </c>
      <c r="E3101" s="26">
        <v>213</v>
      </c>
      <c r="F3101" s="26" t="s">
        <v>1020</v>
      </c>
      <c r="G3101" s="27">
        <v>40971</v>
      </c>
      <c r="H3101" s="26" t="s">
        <v>1019</v>
      </c>
    </row>
    <row r="3102" spans="1:8" x14ac:dyDescent="0.2">
      <c r="A3102" s="26" t="s">
        <v>726</v>
      </c>
      <c r="B3102" s="26" t="s">
        <v>870</v>
      </c>
      <c r="C3102" s="26" t="s">
        <v>19</v>
      </c>
      <c r="D3102" s="26">
        <v>105</v>
      </c>
      <c r="E3102" s="26">
        <v>213</v>
      </c>
      <c r="F3102" s="26" t="s">
        <v>1021</v>
      </c>
      <c r="G3102" s="27">
        <v>40971</v>
      </c>
      <c r="H3102" s="26" t="s">
        <v>1019</v>
      </c>
    </row>
    <row r="3103" spans="1:8" x14ac:dyDescent="0.2">
      <c r="A3103" s="26" t="s">
        <v>726</v>
      </c>
      <c r="B3103" s="26" t="s">
        <v>870</v>
      </c>
      <c r="C3103" s="26" t="s">
        <v>19</v>
      </c>
      <c r="D3103" s="26">
        <v>110</v>
      </c>
      <c r="E3103" s="26">
        <v>117</v>
      </c>
      <c r="F3103" s="26" t="s">
        <v>924</v>
      </c>
      <c r="G3103" s="27">
        <v>40971</v>
      </c>
      <c r="H3103" s="26" t="s">
        <v>1019</v>
      </c>
    </row>
    <row r="3104" spans="1:8" x14ac:dyDescent="0.2">
      <c r="A3104" s="26" t="s">
        <v>726</v>
      </c>
      <c r="B3104" s="26" t="s">
        <v>870</v>
      </c>
      <c r="C3104" s="26" t="s">
        <v>19</v>
      </c>
      <c r="D3104" s="26">
        <v>115</v>
      </c>
      <c r="E3104" s="26">
        <v>233</v>
      </c>
      <c r="F3104" s="26" t="s">
        <v>382</v>
      </c>
      <c r="G3104" s="27">
        <v>40971</v>
      </c>
      <c r="H3104" s="26" t="s">
        <v>1019</v>
      </c>
    </row>
    <row r="3105" spans="1:8" x14ac:dyDescent="0.2">
      <c r="A3105" s="26" t="s">
        <v>464</v>
      </c>
      <c r="B3105" s="26">
        <v>45</v>
      </c>
      <c r="C3105" s="26" t="s">
        <v>44</v>
      </c>
      <c r="D3105" s="26">
        <v>55</v>
      </c>
      <c r="E3105" s="26">
        <v>33</v>
      </c>
      <c r="F3105" s="26" t="s">
        <v>50</v>
      </c>
      <c r="G3105" s="27">
        <v>33860</v>
      </c>
      <c r="H3105" s="26" t="s">
        <v>369</v>
      </c>
    </row>
    <row r="3106" spans="1:8" x14ac:dyDescent="0.2">
      <c r="A3106" s="26" t="s">
        <v>464</v>
      </c>
      <c r="B3106" s="26">
        <v>50</v>
      </c>
      <c r="C3106" s="26" t="s">
        <v>44</v>
      </c>
      <c r="D3106" s="26">
        <v>50</v>
      </c>
      <c r="E3106" s="26">
        <v>56</v>
      </c>
      <c r="F3106" s="26" t="s">
        <v>1148</v>
      </c>
      <c r="G3106" s="27">
        <v>41244</v>
      </c>
      <c r="H3106" s="26" t="s">
        <v>1160</v>
      </c>
    </row>
    <row r="3107" spans="1:8" x14ac:dyDescent="0.2">
      <c r="A3107" s="26" t="s">
        <v>464</v>
      </c>
      <c r="B3107" s="26" t="s">
        <v>870</v>
      </c>
      <c r="C3107" s="26" t="s">
        <v>44</v>
      </c>
      <c r="D3107" s="26">
        <v>50</v>
      </c>
      <c r="E3107" s="26">
        <v>56</v>
      </c>
      <c r="F3107" s="26" t="s">
        <v>1148</v>
      </c>
      <c r="G3107" s="27">
        <v>41244</v>
      </c>
      <c r="H3107" s="26" t="s">
        <v>1160</v>
      </c>
    </row>
    <row r="3108" spans="1:8" x14ac:dyDescent="0.2">
      <c r="A3108" s="26" t="s">
        <v>464</v>
      </c>
      <c r="B3108" s="26" t="s">
        <v>870</v>
      </c>
      <c r="C3108" s="26" t="s">
        <v>44</v>
      </c>
      <c r="D3108" s="26">
        <v>55</v>
      </c>
      <c r="E3108" s="26">
        <v>33</v>
      </c>
      <c r="F3108" s="26" t="s">
        <v>50</v>
      </c>
      <c r="G3108" s="27">
        <v>33860</v>
      </c>
      <c r="H3108" s="26" t="s">
        <v>369</v>
      </c>
    </row>
    <row r="3109" spans="1:8" x14ac:dyDescent="0.2">
      <c r="A3109" s="26" t="s">
        <v>464</v>
      </c>
      <c r="B3109" s="26" t="s">
        <v>870</v>
      </c>
      <c r="C3109" s="26" t="s">
        <v>44</v>
      </c>
      <c r="D3109" s="26">
        <v>65</v>
      </c>
      <c r="E3109" s="26">
        <v>88</v>
      </c>
      <c r="F3109" s="26" t="s">
        <v>453</v>
      </c>
      <c r="G3109" s="27">
        <v>33860</v>
      </c>
      <c r="H3109" s="26" t="s">
        <v>369</v>
      </c>
    </row>
    <row r="3110" spans="1:8" x14ac:dyDescent="0.2">
      <c r="A3110" s="26" t="s">
        <v>464</v>
      </c>
      <c r="B3110" s="26" t="s">
        <v>870</v>
      </c>
      <c r="C3110" s="26" t="s">
        <v>44</v>
      </c>
      <c r="D3110" s="26" t="s">
        <v>871</v>
      </c>
      <c r="E3110" s="26">
        <v>70</v>
      </c>
      <c r="F3110" s="26" t="s">
        <v>465</v>
      </c>
      <c r="G3110" s="27">
        <v>32117</v>
      </c>
      <c r="H3110" s="26" t="s">
        <v>250</v>
      </c>
    </row>
    <row r="3111" spans="1:8" x14ac:dyDescent="0.2">
      <c r="A3111" s="26" t="s">
        <v>464</v>
      </c>
      <c r="B3111" s="26">
        <v>13</v>
      </c>
      <c r="C3111" s="26" t="s">
        <v>19</v>
      </c>
      <c r="D3111" s="26">
        <v>55</v>
      </c>
      <c r="E3111" s="26">
        <v>34</v>
      </c>
      <c r="F3111" s="26" t="s">
        <v>917</v>
      </c>
      <c r="G3111" s="27">
        <v>38529</v>
      </c>
      <c r="H3111" s="26" t="s">
        <v>58</v>
      </c>
    </row>
    <row r="3112" spans="1:8" x14ac:dyDescent="0.2">
      <c r="A3112" s="26" t="s">
        <v>464</v>
      </c>
      <c r="B3112" s="26">
        <v>13</v>
      </c>
      <c r="C3112" s="26" t="s">
        <v>19</v>
      </c>
      <c r="D3112" s="26">
        <v>65</v>
      </c>
      <c r="E3112" s="26">
        <v>88</v>
      </c>
      <c r="F3112" s="26" t="s">
        <v>1478</v>
      </c>
      <c r="G3112" s="27">
        <v>43400</v>
      </c>
      <c r="H3112" s="26" t="s">
        <v>1441</v>
      </c>
    </row>
    <row r="3113" spans="1:8" x14ac:dyDescent="0.2">
      <c r="A3113" s="26" t="s">
        <v>464</v>
      </c>
      <c r="B3113" s="26">
        <v>16</v>
      </c>
      <c r="C3113" s="26" t="s">
        <v>19</v>
      </c>
      <c r="D3113" s="26">
        <v>75</v>
      </c>
      <c r="E3113" s="26">
        <v>151</v>
      </c>
      <c r="F3113" s="26" t="s">
        <v>457</v>
      </c>
      <c r="G3113" s="27">
        <v>38312</v>
      </c>
      <c r="H3113" s="26" t="s">
        <v>367</v>
      </c>
    </row>
    <row r="3114" spans="1:8" x14ac:dyDescent="0.2">
      <c r="A3114" s="26" t="s">
        <v>464</v>
      </c>
      <c r="B3114" s="26">
        <v>16</v>
      </c>
      <c r="C3114" s="26" t="s">
        <v>19</v>
      </c>
      <c r="D3114" s="26">
        <v>80</v>
      </c>
      <c r="E3114" s="26">
        <v>135</v>
      </c>
      <c r="F3114" s="26" t="s">
        <v>64</v>
      </c>
      <c r="G3114" s="27">
        <v>38529</v>
      </c>
      <c r="H3114" s="26" t="s">
        <v>58</v>
      </c>
    </row>
    <row r="3115" spans="1:8" x14ac:dyDescent="0.2">
      <c r="A3115" s="26" t="s">
        <v>464</v>
      </c>
      <c r="B3115" s="26">
        <v>18</v>
      </c>
      <c r="C3115" s="26" t="s">
        <v>19</v>
      </c>
      <c r="D3115" s="26">
        <v>105</v>
      </c>
      <c r="E3115" s="26">
        <v>175</v>
      </c>
      <c r="F3115" s="26" t="s">
        <v>69</v>
      </c>
      <c r="G3115" s="27">
        <v>38529</v>
      </c>
      <c r="H3115" s="26" t="s">
        <v>58</v>
      </c>
    </row>
    <row r="3116" spans="1:8" x14ac:dyDescent="0.2">
      <c r="A3116" s="26" t="s">
        <v>464</v>
      </c>
      <c r="B3116" s="26">
        <v>40</v>
      </c>
      <c r="C3116" s="26" t="s">
        <v>19</v>
      </c>
      <c r="D3116" s="26">
        <v>70</v>
      </c>
      <c r="E3116" s="26">
        <v>154</v>
      </c>
      <c r="F3116" s="26" t="s">
        <v>77</v>
      </c>
      <c r="G3116" s="27">
        <v>34391</v>
      </c>
      <c r="H3116" s="26" t="s">
        <v>40</v>
      </c>
    </row>
    <row r="3117" spans="1:8" x14ac:dyDescent="0.2">
      <c r="A3117" s="26" t="s">
        <v>464</v>
      </c>
      <c r="B3117" s="26">
        <v>40</v>
      </c>
      <c r="C3117" s="26" t="s">
        <v>19</v>
      </c>
      <c r="D3117" s="26">
        <v>75</v>
      </c>
      <c r="E3117" s="26">
        <v>190</v>
      </c>
      <c r="F3117" s="26" t="s">
        <v>79</v>
      </c>
      <c r="G3117" s="27">
        <v>35351</v>
      </c>
      <c r="H3117" s="26" t="s">
        <v>0</v>
      </c>
    </row>
    <row r="3118" spans="1:8" x14ac:dyDescent="0.2">
      <c r="A3118" s="26" t="s">
        <v>464</v>
      </c>
      <c r="B3118" s="26">
        <v>40</v>
      </c>
      <c r="C3118" s="26" t="s">
        <v>19</v>
      </c>
      <c r="D3118" s="26">
        <v>80</v>
      </c>
      <c r="E3118" s="26">
        <v>220</v>
      </c>
      <c r="F3118" s="26" t="s">
        <v>79</v>
      </c>
      <c r="G3118" s="27">
        <v>35119</v>
      </c>
      <c r="H3118" s="26" t="s">
        <v>224</v>
      </c>
    </row>
    <row r="3119" spans="1:8" x14ac:dyDescent="0.2">
      <c r="A3119" s="26" t="s">
        <v>464</v>
      </c>
      <c r="B3119" s="26">
        <v>40</v>
      </c>
      <c r="C3119" s="26" t="s">
        <v>19</v>
      </c>
      <c r="D3119" s="26">
        <v>85</v>
      </c>
      <c r="E3119" s="26">
        <v>215</v>
      </c>
      <c r="F3119" s="26" t="s">
        <v>42</v>
      </c>
      <c r="G3119" s="27">
        <v>44773</v>
      </c>
      <c r="H3119" s="26" t="s">
        <v>1613</v>
      </c>
    </row>
    <row r="3120" spans="1:8" x14ac:dyDescent="0.2">
      <c r="A3120" s="26" t="s">
        <v>464</v>
      </c>
      <c r="B3120" s="26">
        <v>40</v>
      </c>
      <c r="C3120" s="26" t="s">
        <v>19</v>
      </c>
      <c r="D3120" s="26">
        <v>125</v>
      </c>
      <c r="E3120" s="26">
        <v>140</v>
      </c>
      <c r="F3120" s="26" t="s">
        <v>1393</v>
      </c>
      <c r="G3120" s="27">
        <v>43806</v>
      </c>
      <c r="H3120" s="26" t="s">
        <v>1521</v>
      </c>
    </row>
    <row r="3121" spans="1:8" x14ac:dyDescent="0.2">
      <c r="A3121" s="26" t="s">
        <v>464</v>
      </c>
      <c r="B3121" s="26">
        <v>40</v>
      </c>
      <c r="C3121" s="26" t="s">
        <v>19</v>
      </c>
      <c r="D3121" s="26" t="s">
        <v>871</v>
      </c>
      <c r="E3121" s="26">
        <v>180</v>
      </c>
      <c r="F3121" s="26" t="s">
        <v>926</v>
      </c>
      <c r="G3121" s="27">
        <v>40480</v>
      </c>
      <c r="H3121" s="26" t="s">
        <v>937</v>
      </c>
    </row>
    <row r="3122" spans="1:8" x14ac:dyDescent="0.2">
      <c r="A3122" s="26" t="s">
        <v>464</v>
      </c>
      <c r="B3122" s="26">
        <v>45</v>
      </c>
      <c r="C3122" s="26" t="s">
        <v>19</v>
      </c>
      <c r="D3122" s="26">
        <v>75</v>
      </c>
      <c r="E3122" s="26">
        <v>126</v>
      </c>
      <c r="F3122" s="26" t="s">
        <v>79</v>
      </c>
      <c r="G3122" s="27">
        <v>38312</v>
      </c>
      <c r="H3122" s="26" t="s">
        <v>367</v>
      </c>
    </row>
    <row r="3123" spans="1:8" x14ac:dyDescent="0.2">
      <c r="A3123" s="26" t="s">
        <v>464</v>
      </c>
      <c r="B3123" s="26">
        <v>45</v>
      </c>
      <c r="C3123" s="26" t="s">
        <v>19</v>
      </c>
      <c r="D3123" s="26">
        <v>105</v>
      </c>
      <c r="E3123" s="26">
        <v>187</v>
      </c>
      <c r="F3123" s="26" t="s">
        <v>299</v>
      </c>
      <c r="G3123" s="27">
        <v>35119</v>
      </c>
      <c r="H3123" s="26" t="s">
        <v>224</v>
      </c>
    </row>
    <row r="3124" spans="1:8" x14ac:dyDescent="0.2">
      <c r="A3124" s="26" t="s">
        <v>464</v>
      </c>
      <c r="B3124" s="26">
        <v>45</v>
      </c>
      <c r="C3124" s="26" t="s">
        <v>19</v>
      </c>
      <c r="D3124" s="26">
        <v>110</v>
      </c>
      <c r="E3124" s="26">
        <v>215</v>
      </c>
      <c r="F3124" s="26" t="s">
        <v>357</v>
      </c>
      <c r="G3124" s="27">
        <v>34391</v>
      </c>
      <c r="H3124" s="26" t="s">
        <v>40</v>
      </c>
    </row>
    <row r="3125" spans="1:8" x14ac:dyDescent="0.2">
      <c r="A3125" s="26" t="s">
        <v>464</v>
      </c>
      <c r="B3125" s="26">
        <v>45</v>
      </c>
      <c r="C3125" s="26" t="s">
        <v>19</v>
      </c>
      <c r="D3125" s="26">
        <v>115</v>
      </c>
      <c r="E3125" s="26">
        <v>237</v>
      </c>
      <c r="F3125" s="26" t="s">
        <v>357</v>
      </c>
      <c r="G3125" s="27">
        <v>35119</v>
      </c>
      <c r="H3125" s="26" t="s">
        <v>224</v>
      </c>
    </row>
    <row r="3126" spans="1:8" x14ac:dyDescent="0.2">
      <c r="A3126" s="26" t="s">
        <v>464</v>
      </c>
      <c r="B3126" s="26">
        <v>45</v>
      </c>
      <c r="C3126" s="26" t="s">
        <v>19</v>
      </c>
      <c r="D3126" s="26">
        <v>120</v>
      </c>
      <c r="E3126" s="26">
        <v>245</v>
      </c>
      <c r="F3126" s="26" t="s">
        <v>357</v>
      </c>
      <c r="G3126" s="27">
        <v>35861</v>
      </c>
      <c r="H3126" s="26" t="s">
        <v>8</v>
      </c>
    </row>
    <row r="3127" spans="1:8" x14ac:dyDescent="0.2">
      <c r="A3127" s="26" t="s">
        <v>464</v>
      </c>
      <c r="B3127" s="26">
        <v>45</v>
      </c>
      <c r="C3127" s="26" t="s">
        <v>19</v>
      </c>
      <c r="D3127" s="26">
        <v>125</v>
      </c>
      <c r="E3127" s="26">
        <v>155</v>
      </c>
      <c r="F3127" s="26" t="s">
        <v>82</v>
      </c>
      <c r="G3127" s="27">
        <v>38529</v>
      </c>
      <c r="H3127" s="26" t="s">
        <v>58</v>
      </c>
    </row>
    <row r="3128" spans="1:8" x14ac:dyDescent="0.2">
      <c r="A3128" s="26" t="s">
        <v>464</v>
      </c>
      <c r="B3128" s="26">
        <v>45</v>
      </c>
      <c r="C3128" s="26" t="s">
        <v>19</v>
      </c>
      <c r="D3128" s="26" t="s">
        <v>871</v>
      </c>
      <c r="E3128" s="26">
        <v>166</v>
      </c>
      <c r="F3128" s="26" t="s">
        <v>82</v>
      </c>
      <c r="G3128" s="27">
        <v>38312</v>
      </c>
      <c r="H3128" s="26" t="s">
        <v>367</v>
      </c>
    </row>
    <row r="3129" spans="1:8" x14ac:dyDescent="0.2">
      <c r="A3129" s="26" t="s">
        <v>464</v>
      </c>
      <c r="B3129" s="26">
        <v>50</v>
      </c>
      <c r="C3129" s="26" t="s">
        <v>19</v>
      </c>
      <c r="D3129" s="26">
        <v>75</v>
      </c>
      <c r="E3129" s="26">
        <v>150</v>
      </c>
      <c r="F3129" s="26" t="s">
        <v>122</v>
      </c>
      <c r="G3129" s="27">
        <v>34853</v>
      </c>
      <c r="H3129" s="26" t="s">
        <v>17</v>
      </c>
    </row>
    <row r="3130" spans="1:8" x14ac:dyDescent="0.2">
      <c r="A3130" s="26" t="s">
        <v>464</v>
      </c>
      <c r="B3130" s="26">
        <v>50</v>
      </c>
      <c r="C3130" s="26" t="s">
        <v>19</v>
      </c>
      <c r="D3130" s="26">
        <v>90</v>
      </c>
      <c r="E3130" s="26">
        <v>135</v>
      </c>
      <c r="F3130" s="26" t="s">
        <v>72</v>
      </c>
      <c r="G3130" s="27">
        <v>38529</v>
      </c>
      <c r="H3130" s="26" t="s">
        <v>58</v>
      </c>
    </row>
    <row r="3131" spans="1:8" x14ac:dyDescent="0.2">
      <c r="A3131" s="26" t="s">
        <v>464</v>
      </c>
      <c r="B3131" s="26">
        <v>50</v>
      </c>
      <c r="C3131" s="26" t="s">
        <v>19</v>
      </c>
      <c r="D3131" s="26">
        <v>95</v>
      </c>
      <c r="E3131" s="26">
        <v>140</v>
      </c>
      <c r="F3131" s="26" t="s">
        <v>83</v>
      </c>
      <c r="G3131" s="27">
        <v>32165</v>
      </c>
      <c r="H3131" s="26" t="s">
        <v>228</v>
      </c>
    </row>
    <row r="3132" spans="1:8" x14ac:dyDescent="0.2">
      <c r="A3132" s="26" t="s">
        <v>464</v>
      </c>
      <c r="B3132" s="26">
        <v>50</v>
      </c>
      <c r="C3132" s="26" t="s">
        <v>19</v>
      </c>
      <c r="D3132" s="26">
        <v>100</v>
      </c>
      <c r="E3132" s="26">
        <v>150</v>
      </c>
      <c r="F3132" s="26" t="s">
        <v>170</v>
      </c>
      <c r="G3132" s="27">
        <v>32165</v>
      </c>
      <c r="H3132" s="26" t="s">
        <v>228</v>
      </c>
    </row>
    <row r="3133" spans="1:8" x14ac:dyDescent="0.2">
      <c r="A3133" s="26" t="s">
        <v>464</v>
      </c>
      <c r="B3133" s="26">
        <v>50</v>
      </c>
      <c r="C3133" s="26" t="s">
        <v>19</v>
      </c>
      <c r="D3133" s="26">
        <v>110</v>
      </c>
      <c r="E3133" s="26">
        <v>132</v>
      </c>
      <c r="F3133" s="26" t="s">
        <v>1183</v>
      </c>
      <c r="G3133" s="27">
        <v>43400</v>
      </c>
      <c r="H3133" s="26" t="s">
        <v>1441</v>
      </c>
    </row>
    <row r="3134" spans="1:8" x14ac:dyDescent="0.2">
      <c r="A3134" s="26" t="s">
        <v>464</v>
      </c>
      <c r="B3134" s="26">
        <v>50</v>
      </c>
      <c r="C3134" s="26" t="s">
        <v>19</v>
      </c>
      <c r="D3134" s="26">
        <v>120</v>
      </c>
      <c r="E3134" s="26">
        <v>200</v>
      </c>
      <c r="F3134" s="26" t="s">
        <v>84</v>
      </c>
      <c r="G3134" s="27">
        <v>38529</v>
      </c>
      <c r="H3134" s="26" t="s">
        <v>58</v>
      </c>
    </row>
    <row r="3135" spans="1:8" x14ac:dyDescent="0.2">
      <c r="A3135" s="26" t="s">
        <v>464</v>
      </c>
      <c r="B3135" s="26">
        <v>50</v>
      </c>
      <c r="C3135" s="26" t="s">
        <v>19</v>
      </c>
      <c r="D3135" s="26" t="s">
        <v>871</v>
      </c>
      <c r="E3135" s="26">
        <v>75</v>
      </c>
      <c r="F3135" s="26" t="s">
        <v>76</v>
      </c>
      <c r="G3135" s="27">
        <v>38529</v>
      </c>
      <c r="H3135" s="26" t="s">
        <v>58</v>
      </c>
    </row>
    <row r="3136" spans="1:8" x14ac:dyDescent="0.2">
      <c r="A3136" s="26" t="s">
        <v>464</v>
      </c>
      <c r="B3136" s="26">
        <v>55</v>
      </c>
      <c r="C3136" s="26" t="s">
        <v>19</v>
      </c>
      <c r="D3136" s="26">
        <v>80</v>
      </c>
      <c r="E3136" s="26">
        <v>120</v>
      </c>
      <c r="F3136" s="26" t="s">
        <v>85</v>
      </c>
      <c r="G3136" s="27">
        <v>38277</v>
      </c>
      <c r="H3136" s="26" t="s">
        <v>46</v>
      </c>
    </row>
    <row r="3137" spans="1:8" x14ac:dyDescent="0.2">
      <c r="A3137" s="26" t="s">
        <v>464</v>
      </c>
      <c r="B3137" s="26">
        <v>55</v>
      </c>
      <c r="C3137" s="26" t="s">
        <v>19</v>
      </c>
      <c r="D3137" s="26">
        <v>85</v>
      </c>
      <c r="E3137" s="26">
        <v>149</v>
      </c>
      <c r="F3137" s="26" t="s">
        <v>122</v>
      </c>
      <c r="G3137" s="27">
        <v>36813</v>
      </c>
      <c r="H3137" s="26" t="s">
        <v>12</v>
      </c>
    </row>
    <row r="3138" spans="1:8" x14ac:dyDescent="0.2">
      <c r="A3138" s="26" t="s">
        <v>464</v>
      </c>
      <c r="B3138" s="26">
        <v>55</v>
      </c>
      <c r="C3138" s="26" t="s">
        <v>19</v>
      </c>
      <c r="D3138" s="26">
        <v>90</v>
      </c>
      <c r="E3138" s="26">
        <v>121</v>
      </c>
      <c r="F3138" s="26" t="s">
        <v>83</v>
      </c>
      <c r="G3138" s="27">
        <v>33860</v>
      </c>
      <c r="H3138" s="26" t="s">
        <v>369</v>
      </c>
    </row>
    <row r="3139" spans="1:8" x14ac:dyDescent="0.2">
      <c r="A3139" s="26" t="s">
        <v>464</v>
      </c>
      <c r="B3139" s="26">
        <v>55</v>
      </c>
      <c r="C3139" s="26" t="s">
        <v>19</v>
      </c>
      <c r="D3139" s="26">
        <v>115</v>
      </c>
      <c r="E3139" s="26">
        <v>110</v>
      </c>
      <c r="F3139" s="26" t="s">
        <v>1321</v>
      </c>
      <c r="G3139" s="27">
        <v>43400</v>
      </c>
      <c r="H3139" s="26" t="s">
        <v>1441</v>
      </c>
    </row>
    <row r="3140" spans="1:8" x14ac:dyDescent="0.2">
      <c r="A3140" s="26" t="s">
        <v>464</v>
      </c>
      <c r="B3140" s="26">
        <v>55</v>
      </c>
      <c r="C3140" s="26" t="s">
        <v>19</v>
      </c>
      <c r="D3140" s="26">
        <v>120</v>
      </c>
      <c r="E3140" s="26">
        <v>176</v>
      </c>
      <c r="F3140" s="26" t="s">
        <v>84</v>
      </c>
      <c r="G3140" s="27">
        <v>40153</v>
      </c>
      <c r="H3140" s="26" t="s">
        <v>893</v>
      </c>
    </row>
    <row r="3141" spans="1:8" x14ac:dyDescent="0.2">
      <c r="A3141" s="26" t="s">
        <v>464</v>
      </c>
      <c r="B3141" s="26">
        <v>60</v>
      </c>
      <c r="C3141" s="26" t="s">
        <v>19</v>
      </c>
      <c r="D3141" s="26">
        <v>75</v>
      </c>
      <c r="E3141" s="26">
        <v>105</v>
      </c>
      <c r="F3141" s="26" t="s">
        <v>26</v>
      </c>
      <c r="G3141" s="27">
        <v>33860</v>
      </c>
      <c r="H3141" s="26" t="s">
        <v>369</v>
      </c>
    </row>
    <row r="3142" spans="1:8" x14ac:dyDescent="0.2">
      <c r="A3142" s="26" t="s">
        <v>464</v>
      </c>
      <c r="B3142" s="26">
        <v>60</v>
      </c>
      <c r="C3142" s="26" t="s">
        <v>19</v>
      </c>
      <c r="D3142" s="26">
        <v>85</v>
      </c>
      <c r="E3142" s="26">
        <v>99</v>
      </c>
      <c r="F3142" s="26" t="s">
        <v>89</v>
      </c>
      <c r="G3142" s="27">
        <v>33860</v>
      </c>
      <c r="H3142" s="26" t="s">
        <v>369</v>
      </c>
    </row>
    <row r="3143" spans="1:8" x14ac:dyDescent="0.2">
      <c r="A3143" s="26" t="s">
        <v>464</v>
      </c>
      <c r="B3143" s="26">
        <v>60</v>
      </c>
      <c r="C3143" s="26" t="s">
        <v>19</v>
      </c>
      <c r="D3143" s="26">
        <v>90</v>
      </c>
      <c r="E3143" s="26">
        <v>140</v>
      </c>
      <c r="F3143" s="26" t="s">
        <v>122</v>
      </c>
      <c r="G3143" s="27">
        <v>38529</v>
      </c>
      <c r="H3143" s="26" t="s">
        <v>58</v>
      </c>
    </row>
    <row r="3144" spans="1:8" x14ac:dyDescent="0.2">
      <c r="A3144" s="26" t="s">
        <v>464</v>
      </c>
      <c r="B3144" s="26">
        <v>60</v>
      </c>
      <c r="C3144" s="26" t="s">
        <v>19</v>
      </c>
      <c r="D3144" s="26">
        <v>95</v>
      </c>
      <c r="E3144" s="26">
        <v>154</v>
      </c>
      <c r="F3144" s="26" t="s">
        <v>122</v>
      </c>
      <c r="G3144" s="27">
        <v>37927</v>
      </c>
      <c r="H3144" s="26" t="s">
        <v>309</v>
      </c>
    </row>
    <row r="3145" spans="1:8" x14ac:dyDescent="0.2">
      <c r="A3145" s="26" t="s">
        <v>464</v>
      </c>
      <c r="B3145" s="26">
        <v>60</v>
      </c>
      <c r="C3145" s="26" t="s">
        <v>19</v>
      </c>
      <c r="D3145" s="26">
        <v>115</v>
      </c>
      <c r="E3145" s="26">
        <v>170</v>
      </c>
      <c r="F3145" s="26" t="s">
        <v>88</v>
      </c>
      <c r="G3145" s="27">
        <v>38529</v>
      </c>
      <c r="H3145" s="26" t="s">
        <v>58</v>
      </c>
    </row>
    <row r="3146" spans="1:8" x14ac:dyDescent="0.2">
      <c r="A3146" s="26" t="s">
        <v>464</v>
      </c>
      <c r="B3146" s="26">
        <v>65</v>
      </c>
      <c r="C3146" s="26" t="s">
        <v>19</v>
      </c>
      <c r="D3146" s="26">
        <v>80</v>
      </c>
      <c r="E3146" s="26">
        <v>110</v>
      </c>
      <c r="F3146" s="26" t="s">
        <v>26</v>
      </c>
      <c r="G3146" s="27">
        <v>35119</v>
      </c>
      <c r="H3146" s="26" t="s">
        <v>224</v>
      </c>
    </row>
    <row r="3147" spans="1:8" x14ac:dyDescent="0.2">
      <c r="A3147" s="26" t="s">
        <v>464</v>
      </c>
      <c r="B3147" s="26">
        <v>65</v>
      </c>
      <c r="C3147" s="26" t="s">
        <v>19</v>
      </c>
      <c r="D3147" s="26">
        <v>85</v>
      </c>
      <c r="E3147" s="26">
        <v>75</v>
      </c>
      <c r="F3147" s="26" t="s">
        <v>83</v>
      </c>
      <c r="G3147" s="27">
        <v>38529</v>
      </c>
      <c r="H3147" s="26" t="s">
        <v>58</v>
      </c>
    </row>
    <row r="3148" spans="1:8" x14ac:dyDescent="0.2">
      <c r="A3148" s="26" t="s">
        <v>464</v>
      </c>
      <c r="B3148" s="26">
        <v>65</v>
      </c>
      <c r="C3148" s="26" t="s">
        <v>19</v>
      </c>
      <c r="D3148" s="26">
        <v>90</v>
      </c>
      <c r="E3148" s="26">
        <v>126</v>
      </c>
      <c r="F3148" s="26" t="s">
        <v>122</v>
      </c>
      <c r="G3148" s="27">
        <v>40817</v>
      </c>
      <c r="H3148" s="26" t="s">
        <v>991</v>
      </c>
    </row>
    <row r="3149" spans="1:8" x14ac:dyDescent="0.2">
      <c r="A3149" s="26" t="s">
        <v>464</v>
      </c>
      <c r="B3149" s="26">
        <v>65</v>
      </c>
      <c r="C3149" s="26" t="s">
        <v>19</v>
      </c>
      <c r="D3149" s="26">
        <v>95</v>
      </c>
      <c r="E3149" s="26">
        <v>141</v>
      </c>
      <c r="F3149" s="26" t="s">
        <v>397</v>
      </c>
      <c r="G3149" s="27">
        <v>38648</v>
      </c>
      <c r="H3149" s="26" t="s">
        <v>267</v>
      </c>
    </row>
    <row r="3150" spans="1:8" x14ac:dyDescent="0.2">
      <c r="A3150" s="26" t="s">
        <v>464</v>
      </c>
      <c r="B3150" s="26">
        <v>65</v>
      </c>
      <c r="C3150" s="26" t="s">
        <v>19</v>
      </c>
      <c r="D3150" s="26">
        <v>105</v>
      </c>
      <c r="E3150" s="26">
        <v>132</v>
      </c>
      <c r="F3150" s="26" t="s">
        <v>91</v>
      </c>
      <c r="G3150" s="27">
        <v>33860</v>
      </c>
      <c r="H3150" s="26" t="s">
        <v>369</v>
      </c>
    </row>
    <row r="3151" spans="1:8" x14ac:dyDescent="0.2">
      <c r="A3151" s="26" t="s">
        <v>464</v>
      </c>
      <c r="B3151" s="26">
        <v>70</v>
      </c>
      <c r="C3151" s="26" t="s">
        <v>19</v>
      </c>
      <c r="D3151" s="26">
        <v>75</v>
      </c>
      <c r="E3151" s="26">
        <v>68</v>
      </c>
      <c r="F3151" s="26" t="s">
        <v>89</v>
      </c>
      <c r="G3151" s="27">
        <v>38529</v>
      </c>
      <c r="H3151" s="26" t="s">
        <v>58</v>
      </c>
    </row>
    <row r="3152" spans="1:8" x14ac:dyDescent="0.2">
      <c r="A3152" s="26" t="s">
        <v>464</v>
      </c>
      <c r="B3152" s="26">
        <v>70</v>
      </c>
      <c r="C3152" s="26" t="s">
        <v>19</v>
      </c>
      <c r="D3152" s="26">
        <v>80</v>
      </c>
      <c r="E3152" s="26">
        <v>90</v>
      </c>
      <c r="F3152" s="26" t="s">
        <v>1249</v>
      </c>
      <c r="G3152" s="27">
        <v>42091</v>
      </c>
      <c r="H3152" s="26" t="s">
        <v>1267</v>
      </c>
    </row>
    <row r="3153" spans="1:8" x14ac:dyDescent="0.2">
      <c r="A3153" s="26" t="s">
        <v>464</v>
      </c>
      <c r="B3153" s="26">
        <v>70</v>
      </c>
      <c r="C3153" s="26" t="s">
        <v>19</v>
      </c>
      <c r="D3153" s="26">
        <v>90</v>
      </c>
      <c r="E3153" s="26">
        <v>132</v>
      </c>
      <c r="F3153" s="26" t="s">
        <v>122</v>
      </c>
      <c r="G3153" s="27">
        <v>41580</v>
      </c>
      <c r="H3153" s="26" t="s">
        <v>1199</v>
      </c>
    </row>
    <row r="3154" spans="1:8" x14ac:dyDescent="0.2">
      <c r="A3154" s="26" t="s">
        <v>464</v>
      </c>
      <c r="B3154" s="26">
        <v>70</v>
      </c>
      <c r="C3154" s="26" t="s">
        <v>19</v>
      </c>
      <c r="D3154" s="26">
        <v>110</v>
      </c>
      <c r="E3154" s="26">
        <v>90</v>
      </c>
      <c r="F3154" s="26" t="s">
        <v>924</v>
      </c>
      <c r="G3154" s="27">
        <v>40480</v>
      </c>
      <c r="H3154" s="26" t="s">
        <v>937</v>
      </c>
    </row>
    <row r="3155" spans="1:8" x14ac:dyDescent="0.2">
      <c r="A3155" s="26" t="s">
        <v>464</v>
      </c>
      <c r="B3155" s="26">
        <v>75</v>
      </c>
      <c r="C3155" s="26" t="s">
        <v>19</v>
      </c>
      <c r="D3155" s="26">
        <v>85</v>
      </c>
      <c r="E3155" s="26">
        <v>88</v>
      </c>
      <c r="F3155" s="26" t="s">
        <v>122</v>
      </c>
      <c r="G3155" s="27">
        <v>43806</v>
      </c>
      <c r="H3155" s="26" t="s">
        <v>1535</v>
      </c>
    </row>
    <row r="3156" spans="1:8" x14ac:dyDescent="0.2">
      <c r="A3156" s="26" t="s">
        <v>464</v>
      </c>
      <c r="B3156" s="26">
        <v>80</v>
      </c>
      <c r="C3156" s="26" t="s">
        <v>19</v>
      </c>
      <c r="D3156" s="26">
        <v>85</v>
      </c>
      <c r="E3156" s="26">
        <v>55</v>
      </c>
      <c r="F3156" s="26" t="s">
        <v>176</v>
      </c>
      <c r="G3156" s="27">
        <v>32165</v>
      </c>
      <c r="H3156" s="26" t="s">
        <v>228</v>
      </c>
    </row>
    <row r="3157" spans="1:8" x14ac:dyDescent="0.2">
      <c r="A3157" s="26" t="s">
        <v>464</v>
      </c>
      <c r="B3157" s="26" t="s">
        <v>870</v>
      </c>
      <c r="C3157" s="26" t="s">
        <v>19</v>
      </c>
      <c r="D3157" s="26">
        <v>70</v>
      </c>
      <c r="E3157" s="26">
        <v>165</v>
      </c>
      <c r="F3157" s="26" t="s">
        <v>24</v>
      </c>
      <c r="G3157" s="27">
        <v>36814</v>
      </c>
      <c r="H3157" s="26" t="s">
        <v>92</v>
      </c>
    </row>
    <row r="3158" spans="1:8" x14ac:dyDescent="0.2">
      <c r="A3158" s="26" t="s">
        <v>464</v>
      </c>
      <c r="B3158" s="26" t="s">
        <v>870</v>
      </c>
      <c r="C3158" s="26" t="s">
        <v>19</v>
      </c>
      <c r="D3158" s="26">
        <v>75</v>
      </c>
      <c r="E3158" s="26">
        <v>190</v>
      </c>
      <c r="F3158" s="26" t="s">
        <v>79</v>
      </c>
      <c r="G3158" s="27">
        <v>35351</v>
      </c>
      <c r="H3158" s="26" t="s">
        <v>0</v>
      </c>
    </row>
    <row r="3159" spans="1:8" x14ac:dyDescent="0.2">
      <c r="A3159" s="26" t="s">
        <v>464</v>
      </c>
      <c r="B3159" s="26" t="s">
        <v>870</v>
      </c>
      <c r="C3159" s="26" t="s">
        <v>19</v>
      </c>
      <c r="D3159" s="26">
        <v>80</v>
      </c>
      <c r="E3159" s="26">
        <v>220</v>
      </c>
      <c r="F3159" s="26" t="s">
        <v>79</v>
      </c>
      <c r="G3159" s="27">
        <v>35119</v>
      </c>
      <c r="H3159" s="26" t="s">
        <v>224</v>
      </c>
    </row>
    <row r="3160" spans="1:8" x14ac:dyDescent="0.2">
      <c r="A3160" s="26" t="s">
        <v>464</v>
      </c>
      <c r="B3160" s="26" t="s">
        <v>870</v>
      </c>
      <c r="C3160" s="26" t="s">
        <v>19</v>
      </c>
      <c r="D3160" s="26">
        <v>85</v>
      </c>
      <c r="E3160" s="26">
        <v>215</v>
      </c>
      <c r="F3160" s="26" t="s">
        <v>42</v>
      </c>
      <c r="G3160" s="27">
        <v>44773</v>
      </c>
      <c r="H3160" s="26" t="s">
        <v>1613</v>
      </c>
    </row>
    <row r="3161" spans="1:8" x14ac:dyDescent="0.2">
      <c r="A3161" s="26" t="s">
        <v>464</v>
      </c>
      <c r="B3161" s="26" t="s">
        <v>870</v>
      </c>
      <c r="C3161" s="26" t="s">
        <v>19</v>
      </c>
      <c r="D3161" s="26">
        <v>90</v>
      </c>
      <c r="E3161" s="26">
        <v>245</v>
      </c>
      <c r="F3161" s="26" t="s">
        <v>282</v>
      </c>
      <c r="G3161" s="27">
        <v>32165</v>
      </c>
      <c r="H3161" s="26" t="s">
        <v>228</v>
      </c>
    </row>
    <row r="3162" spans="1:8" x14ac:dyDescent="0.2">
      <c r="A3162" s="26" t="s">
        <v>464</v>
      </c>
      <c r="B3162" s="26" t="s">
        <v>870</v>
      </c>
      <c r="C3162" s="26" t="s">
        <v>19</v>
      </c>
      <c r="D3162" s="26">
        <v>95</v>
      </c>
      <c r="E3162" s="26">
        <v>154</v>
      </c>
      <c r="F3162" s="26" t="s">
        <v>122</v>
      </c>
      <c r="G3162" s="27">
        <v>37927</v>
      </c>
      <c r="H3162" s="26" t="s">
        <v>309</v>
      </c>
    </row>
    <row r="3163" spans="1:8" x14ac:dyDescent="0.2">
      <c r="A3163" s="26" t="s">
        <v>464</v>
      </c>
      <c r="B3163" s="26" t="s">
        <v>870</v>
      </c>
      <c r="C3163" s="26" t="s">
        <v>19</v>
      </c>
      <c r="D3163" s="26">
        <v>100</v>
      </c>
      <c r="E3163" s="26">
        <v>200</v>
      </c>
      <c r="F3163" s="26" t="s">
        <v>536</v>
      </c>
      <c r="G3163" s="27">
        <v>41713</v>
      </c>
      <c r="H3163" s="26" t="s">
        <v>1213</v>
      </c>
    </row>
    <row r="3164" spans="1:8" x14ac:dyDescent="0.2">
      <c r="A3164" s="26" t="s">
        <v>464</v>
      </c>
      <c r="B3164" s="26" t="s">
        <v>870</v>
      </c>
      <c r="C3164" s="26" t="s">
        <v>19</v>
      </c>
      <c r="D3164" s="26">
        <v>105</v>
      </c>
      <c r="E3164" s="26">
        <v>205</v>
      </c>
      <c r="F3164" s="26" t="s">
        <v>1066</v>
      </c>
      <c r="G3164" s="27">
        <v>38312</v>
      </c>
      <c r="H3164" s="26" t="s">
        <v>367</v>
      </c>
    </row>
    <row r="3165" spans="1:8" x14ac:dyDescent="0.2">
      <c r="A3165" s="26" t="s">
        <v>464</v>
      </c>
      <c r="B3165" s="26" t="s">
        <v>870</v>
      </c>
      <c r="C3165" s="26" t="s">
        <v>19</v>
      </c>
      <c r="D3165" s="26">
        <v>110</v>
      </c>
      <c r="E3165" s="26">
        <v>215</v>
      </c>
      <c r="F3165" s="26" t="s">
        <v>357</v>
      </c>
      <c r="G3165" s="27">
        <v>35119</v>
      </c>
      <c r="H3165" s="26" t="s">
        <v>224</v>
      </c>
    </row>
    <row r="3166" spans="1:8" x14ac:dyDescent="0.2">
      <c r="A3166" s="26" t="s">
        <v>464</v>
      </c>
      <c r="B3166" s="26" t="s">
        <v>870</v>
      </c>
      <c r="C3166" s="26" t="s">
        <v>19</v>
      </c>
      <c r="D3166" s="26">
        <v>115</v>
      </c>
      <c r="E3166" s="26">
        <v>237</v>
      </c>
      <c r="F3166" s="26" t="s">
        <v>357</v>
      </c>
      <c r="G3166" s="27">
        <v>35119</v>
      </c>
      <c r="H3166" s="26" t="s">
        <v>224</v>
      </c>
    </row>
    <row r="3167" spans="1:8" x14ac:dyDescent="0.2">
      <c r="A3167" s="26" t="s">
        <v>464</v>
      </c>
      <c r="B3167" s="26" t="s">
        <v>870</v>
      </c>
      <c r="C3167" s="26" t="s">
        <v>19</v>
      </c>
      <c r="D3167" s="26">
        <v>120</v>
      </c>
      <c r="E3167" s="26">
        <v>245</v>
      </c>
      <c r="F3167" s="26" t="s">
        <v>357</v>
      </c>
      <c r="G3167" s="27">
        <v>35861</v>
      </c>
      <c r="H3167" s="26" t="s">
        <v>8</v>
      </c>
    </row>
    <row r="3168" spans="1:8" x14ac:dyDescent="0.2">
      <c r="A3168" s="26" t="s">
        <v>464</v>
      </c>
      <c r="B3168" s="26" t="s">
        <v>870</v>
      </c>
      <c r="C3168" s="26" t="s">
        <v>19</v>
      </c>
      <c r="D3168" s="26">
        <v>125</v>
      </c>
      <c r="E3168" s="26">
        <v>221</v>
      </c>
      <c r="F3168" s="26" t="s">
        <v>1494</v>
      </c>
      <c r="G3168" s="27">
        <v>43302</v>
      </c>
      <c r="H3168" s="26" t="s">
        <v>1428</v>
      </c>
    </row>
    <row r="3169" spans="1:8" x14ac:dyDescent="0.2">
      <c r="A3169" s="26" t="s">
        <v>464</v>
      </c>
      <c r="B3169" s="26" t="s">
        <v>870</v>
      </c>
      <c r="C3169" s="26" t="s">
        <v>19</v>
      </c>
      <c r="D3169" s="26" t="s">
        <v>871</v>
      </c>
      <c r="E3169" s="26">
        <v>247</v>
      </c>
      <c r="F3169" s="26" t="s">
        <v>1014</v>
      </c>
      <c r="G3169" s="27">
        <v>41049</v>
      </c>
      <c r="H3169" s="26" t="s">
        <v>1054</v>
      </c>
    </row>
    <row r="3170" spans="1:8" x14ac:dyDescent="0.2">
      <c r="A3170" s="26" t="s">
        <v>464</v>
      </c>
      <c r="B3170" s="26" t="s">
        <v>1028</v>
      </c>
      <c r="C3170" s="26" t="s">
        <v>19</v>
      </c>
      <c r="D3170" s="26">
        <v>75</v>
      </c>
      <c r="E3170" s="26">
        <v>67</v>
      </c>
      <c r="F3170" s="26" t="s">
        <v>89</v>
      </c>
      <c r="G3170" s="27">
        <v>38528</v>
      </c>
      <c r="H3170" s="26" t="s">
        <v>1070</v>
      </c>
    </row>
    <row r="3171" spans="1:8" x14ac:dyDescent="0.2">
      <c r="A3171" s="26" t="s">
        <v>464</v>
      </c>
      <c r="B3171" s="26" t="s">
        <v>1028</v>
      </c>
      <c r="C3171" s="26" t="s">
        <v>19</v>
      </c>
      <c r="D3171" s="26">
        <v>80</v>
      </c>
      <c r="E3171" s="26">
        <v>135</v>
      </c>
      <c r="F3171" s="26" t="s">
        <v>64</v>
      </c>
      <c r="G3171" s="27">
        <v>38528</v>
      </c>
      <c r="H3171" s="26" t="s">
        <v>1070</v>
      </c>
    </row>
    <row r="3172" spans="1:8" x14ac:dyDescent="0.2">
      <c r="A3172" s="26" t="s">
        <v>464</v>
      </c>
      <c r="B3172" s="26" t="s">
        <v>1028</v>
      </c>
      <c r="C3172" s="26" t="s">
        <v>19</v>
      </c>
      <c r="D3172" s="26">
        <v>85</v>
      </c>
      <c r="E3172" s="26">
        <v>75</v>
      </c>
      <c r="F3172" s="26" t="s">
        <v>83</v>
      </c>
      <c r="G3172" s="27">
        <v>38528</v>
      </c>
      <c r="H3172" s="26" t="s">
        <v>1070</v>
      </c>
    </row>
    <row r="3173" spans="1:8" x14ac:dyDescent="0.2">
      <c r="A3173" s="26" t="s">
        <v>464</v>
      </c>
      <c r="B3173" s="26" t="s">
        <v>1028</v>
      </c>
      <c r="C3173" s="26" t="s">
        <v>19</v>
      </c>
      <c r="D3173" s="26">
        <v>90</v>
      </c>
      <c r="E3173" s="26">
        <v>140</v>
      </c>
      <c r="F3173" s="26" t="s">
        <v>122</v>
      </c>
      <c r="G3173" s="27">
        <v>38528</v>
      </c>
      <c r="H3173" s="26" t="s">
        <v>1070</v>
      </c>
    </row>
    <row r="3174" spans="1:8" x14ac:dyDescent="0.2">
      <c r="A3174" s="26" t="s">
        <v>464</v>
      </c>
      <c r="B3174" s="26" t="s">
        <v>1028</v>
      </c>
      <c r="C3174" s="26" t="s">
        <v>19</v>
      </c>
      <c r="D3174" s="26">
        <v>100</v>
      </c>
      <c r="E3174" s="26">
        <v>170</v>
      </c>
      <c r="F3174" s="26" t="s">
        <v>43</v>
      </c>
      <c r="G3174" s="27">
        <v>38528</v>
      </c>
      <c r="H3174" s="26" t="s">
        <v>1070</v>
      </c>
    </row>
    <row r="3175" spans="1:8" x14ac:dyDescent="0.2">
      <c r="A3175" s="26" t="s">
        <v>464</v>
      </c>
      <c r="B3175" s="26" t="s">
        <v>1028</v>
      </c>
      <c r="C3175" s="26" t="s">
        <v>19</v>
      </c>
      <c r="D3175" s="26">
        <v>105</v>
      </c>
      <c r="E3175" s="26">
        <v>175</v>
      </c>
      <c r="F3175" s="26" t="s">
        <v>69</v>
      </c>
      <c r="G3175" s="27">
        <v>38528</v>
      </c>
      <c r="H3175" s="26" t="s">
        <v>1070</v>
      </c>
    </row>
    <row r="3176" spans="1:8" x14ac:dyDescent="0.2">
      <c r="A3176" s="26" t="s">
        <v>464</v>
      </c>
      <c r="B3176" s="26" t="s">
        <v>1028</v>
      </c>
      <c r="C3176" s="26" t="s">
        <v>19</v>
      </c>
      <c r="D3176" s="26">
        <v>110</v>
      </c>
      <c r="E3176" s="26">
        <v>165</v>
      </c>
      <c r="F3176" s="26" t="s">
        <v>406</v>
      </c>
      <c r="G3176" s="27">
        <v>38528</v>
      </c>
      <c r="H3176" s="26" t="s">
        <v>1070</v>
      </c>
    </row>
    <row r="3177" spans="1:8" x14ac:dyDescent="0.2">
      <c r="A3177" s="26" t="s">
        <v>464</v>
      </c>
      <c r="B3177" s="26" t="s">
        <v>1028</v>
      </c>
      <c r="C3177" s="26" t="s">
        <v>19</v>
      </c>
      <c r="D3177" s="26">
        <v>115</v>
      </c>
      <c r="E3177" s="26">
        <v>170</v>
      </c>
      <c r="F3177" s="26" t="s">
        <v>88</v>
      </c>
      <c r="G3177" s="27">
        <v>38528</v>
      </c>
      <c r="H3177" s="26" t="s">
        <v>1070</v>
      </c>
    </row>
    <row r="3178" spans="1:8" x14ac:dyDescent="0.2">
      <c r="A3178" s="26" t="s">
        <v>464</v>
      </c>
      <c r="B3178" s="26" t="s">
        <v>1028</v>
      </c>
      <c r="C3178" s="26" t="s">
        <v>19</v>
      </c>
      <c r="D3178" s="26">
        <v>120</v>
      </c>
      <c r="E3178" s="26">
        <v>230</v>
      </c>
      <c r="F3178" s="26" t="s">
        <v>382</v>
      </c>
      <c r="G3178" s="27">
        <v>38528</v>
      </c>
      <c r="H3178" s="26" t="s">
        <v>1070</v>
      </c>
    </row>
    <row r="3179" spans="1:8" x14ac:dyDescent="0.2">
      <c r="A3179" s="26" t="s">
        <v>464</v>
      </c>
      <c r="B3179" s="26" t="s">
        <v>1028</v>
      </c>
      <c r="C3179" s="26" t="s">
        <v>19</v>
      </c>
      <c r="D3179" s="26">
        <v>125</v>
      </c>
      <c r="E3179" s="26">
        <v>155</v>
      </c>
      <c r="F3179" s="26" t="s">
        <v>82</v>
      </c>
      <c r="G3179" s="27">
        <v>38528</v>
      </c>
      <c r="H3179" s="26" t="s">
        <v>1070</v>
      </c>
    </row>
    <row r="3180" spans="1:8" x14ac:dyDescent="0.2">
      <c r="A3180" s="26" t="s">
        <v>464</v>
      </c>
      <c r="B3180" s="26" t="s">
        <v>1028</v>
      </c>
      <c r="C3180" s="26" t="s">
        <v>19</v>
      </c>
      <c r="D3180" s="26" t="s">
        <v>871</v>
      </c>
      <c r="E3180" s="26">
        <v>75</v>
      </c>
      <c r="F3180" s="26" t="s">
        <v>76</v>
      </c>
      <c r="G3180" s="27">
        <v>38528</v>
      </c>
      <c r="H3180" s="26" t="s">
        <v>1070</v>
      </c>
    </row>
    <row r="3181" spans="1:8" x14ac:dyDescent="0.2">
      <c r="A3181" s="26" t="s">
        <v>1278</v>
      </c>
      <c r="B3181" s="26">
        <v>50</v>
      </c>
      <c r="C3181" s="26" t="s">
        <v>44</v>
      </c>
      <c r="D3181" s="26">
        <v>50</v>
      </c>
      <c r="E3181" s="26">
        <v>60</v>
      </c>
      <c r="F3181" s="26" t="s">
        <v>1148</v>
      </c>
      <c r="G3181" s="27">
        <v>42185</v>
      </c>
      <c r="H3181" s="26" t="s">
        <v>1279</v>
      </c>
    </row>
    <row r="3182" spans="1:8" x14ac:dyDescent="0.2">
      <c r="A3182" s="26" t="s">
        <v>1278</v>
      </c>
      <c r="B3182" s="26" t="s">
        <v>870</v>
      </c>
      <c r="C3182" s="26" t="s">
        <v>44</v>
      </c>
      <c r="D3182" s="26">
        <v>50</v>
      </c>
      <c r="E3182" s="26">
        <v>60</v>
      </c>
      <c r="F3182" s="26" t="s">
        <v>1148</v>
      </c>
      <c r="G3182" s="27">
        <v>42185</v>
      </c>
      <c r="H3182" s="26" t="s">
        <v>1279</v>
      </c>
    </row>
    <row r="3183" spans="1:8" x14ac:dyDescent="0.2">
      <c r="A3183" s="26" t="s">
        <v>1278</v>
      </c>
      <c r="B3183" s="26" t="s">
        <v>870</v>
      </c>
      <c r="C3183" s="26" t="s">
        <v>44</v>
      </c>
      <c r="D3183" s="26">
        <v>70</v>
      </c>
      <c r="E3183" s="26">
        <v>90</v>
      </c>
      <c r="F3183" s="26" t="s">
        <v>1315</v>
      </c>
      <c r="G3183" s="27">
        <v>43120</v>
      </c>
      <c r="H3183" s="26" t="s">
        <v>1417</v>
      </c>
    </row>
    <row r="3184" spans="1:8" x14ac:dyDescent="0.2">
      <c r="A3184" s="26" t="s">
        <v>1278</v>
      </c>
      <c r="B3184" s="26">
        <v>13</v>
      </c>
      <c r="C3184" s="26" t="s">
        <v>19</v>
      </c>
      <c r="D3184" s="26">
        <v>55</v>
      </c>
      <c r="E3184" s="26">
        <v>30</v>
      </c>
      <c r="F3184" s="26" t="s">
        <v>1277</v>
      </c>
      <c r="G3184" s="27">
        <v>42185</v>
      </c>
      <c r="H3184" s="26" t="s">
        <v>1279</v>
      </c>
    </row>
    <row r="3185" spans="1:8" x14ac:dyDescent="0.2">
      <c r="A3185" s="26" t="s">
        <v>1278</v>
      </c>
      <c r="B3185" s="26">
        <v>45</v>
      </c>
      <c r="C3185" s="26" t="s">
        <v>19</v>
      </c>
      <c r="D3185" s="26">
        <v>120</v>
      </c>
      <c r="E3185" s="26">
        <v>140</v>
      </c>
      <c r="F3185" s="26" t="s">
        <v>156</v>
      </c>
      <c r="G3185" s="27">
        <v>44165</v>
      </c>
      <c r="H3185" s="26" t="s">
        <v>1566</v>
      </c>
    </row>
    <row r="3186" spans="1:8" x14ac:dyDescent="0.2">
      <c r="A3186" s="26" t="s">
        <v>1278</v>
      </c>
      <c r="B3186" s="26">
        <v>55</v>
      </c>
      <c r="C3186" s="26" t="s">
        <v>19</v>
      </c>
      <c r="D3186" s="26">
        <v>90</v>
      </c>
      <c r="E3186" s="26">
        <v>120</v>
      </c>
      <c r="F3186" s="26" t="s">
        <v>281</v>
      </c>
      <c r="G3186" s="27">
        <v>42185</v>
      </c>
      <c r="H3186" s="26" t="s">
        <v>1279</v>
      </c>
    </row>
    <row r="3187" spans="1:8" x14ac:dyDescent="0.2">
      <c r="A3187" s="26" t="s">
        <v>1278</v>
      </c>
      <c r="B3187" s="26">
        <v>70</v>
      </c>
      <c r="C3187" s="26" t="s">
        <v>19</v>
      </c>
      <c r="D3187" s="26">
        <v>85</v>
      </c>
      <c r="E3187" s="26">
        <v>90</v>
      </c>
      <c r="F3187" s="26" t="s">
        <v>122</v>
      </c>
      <c r="G3187" s="27">
        <v>42185</v>
      </c>
      <c r="H3187" s="26" t="s">
        <v>1279</v>
      </c>
    </row>
    <row r="3188" spans="1:8" x14ac:dyDescent="0.2">
      <c r="A3188" s="26" t="s">
        <v>1278</v>
      </c>
      <c r="B3188" s="26">
        <v>70</v>
      </c>
      <c r="C3188" s="26" t="s">
        <v>19</v>
      </c>
      <c r="D3188" s="26">
        <v>115</v>
      </c>
      <c r="E3188" s="26">
        <v>80</v>
      </c>
      <c r="F3188" s="26" t="s">
        <v>174</v>
      </c>
      <c r="G3188" s="27">
        <v>42185</v>
      </c>
      <c r="H3188" s="26" t="s">
        <v>1279</v>
      </c>
    </row>
    <row r="3189" spans="1:8" x14ac:dyDescent="0.2">
      <c r="A3189" s="26" t="s">
        <v>1278</v>
      </c>
      <c r="B3189" s="26" t="s">
        <v>870</v>
      </c>
      <c r="C3189" s="26" t="s">
        <v>19</v>
      </c>
      <c r="D3189" s="26">
        <v>65</v>
      </c>
      <c r="E3189" s="26">
        <v>100</v>
      </c>
      <c r="F3189" s="26" t="s">
        <v>1280</v>
      </c>
      <c r="G3189" s="27">
        <v>42185</v>
      </c>
      <c r="H3189" s="26" t="s">
        <v>1279</v>
      </c>
    </row>
    <row r="3190" spans="1:8" x14ac:dyDescent="0.2">
      <c r="A3190" s="26" t="s">
        <v>1278</v>
      </c>
      <c r="B3190" s="26" t="s">
        <v>870</v>
      </c>
      <c r="C3190" s="26" t="s">
        <v>19</v>
      </c>
      <c r="D3190" s="26">
        <v>85</v>
      </c>
      <c r="E3190" s="26">
        <v>90</v>
      </c>
      <c r="F3190" s="26" t="s">
        <v>122</v>
      </c>
      <c r="G3190" s="27">
        <v>42185</v>
      </c>
      <c r="H3190" s="26" t="s">
        <v>1279</v>
      </c>
    </row>
    <row r="3191" spans="1:8" x14ac:dyDescent="0.2">
      <c r="A3191" s="26" t="s">
        <v>1278</v>
      </c>
      <c r="B3191" s="26" t="s">
        <v>870</v>
      </c>
      <c r="C3191" s="26" t="s">
        <v>19</v>
      </c>
      <c r="D3191" s="26">
        <v>90</v>
      </c>
      <c r="E3191" s="26">
        <v>120</v>
      </c>
      <c r="F3191" s="26" t="s">
        <v>281</v>
      </c>
      <c r="G3191" s="27">
        <v>42185</v>
      </c>
      <c r="H3191" s="26" t="s">
        <v>1279</v>
      </c>
    </row>
    <row r="3192" spans="1:8" x14ac:dyDescent="0.2">
      <c r="A3192" s="26" t="s">
        <v>1278</v>
      </c>
      <c r="B3192" s="26" t="s">
        <v>870</v>
      </c>
      <c r="C3192" s="26" t="s">
        <v>19</v>
      </c>
      <c r="D3192" s="26">
        <v>115</v>
      </c>
      <c r="E3192" s="26">
        <v>80</v>
      </c>
      <c r="F3192" s="26" t="s">
        <v>174</v>
      </c>
      <c r="G3192" s="27">
        <v>42185</v>
      </c>
      <c r="H3192" s="26" t="s">
        <v>1279</v>
      </c>
    </row>
    <row r="3193" spans="1:8" x14ac:dyDescent="0.2">
      <c r="A3193" s="26" t="s">
        <v>1278</v>
      </c>
      <c r="B3193" s="26" t="s">
        <v>870</v>
      </c>
      <c r="C3193" s="26" t="s">
        <v>19</v>
      </c>
      <c r="D3193" s="26">
        <v>120</v>
      </c>
      <c r="E3193" s="26">
        <v>140</v>
      </c>
      <c r="F3193" s="26" t="s">
        <v>156</v>
      </c>
      <c r="G3193" s="27">
        <v>44165</v>
      </c>
      <c r="H3193" s="26" t="s">
        <v>1566</v>
      </c>
    </row>
    <row r="3194" spans="1:8" x14ac:dyDescent="0.2">
      <c r="A3194" s="26" t="s">
        <v>1278</v>
      </c>
      <c r="B3194" s="26" t="s">
        <v>870</v>
      </c>
      <c r="C3194" s="26" t="s">
        <v>19</v>
      </c>
      <c r="D3194" s="26" t="s">
        <v>871</v>
      </c>
      <c r="E3194" s="26">
        <v>90</v>
      </c>
      <c r="F3194" s="26" t="s">
        <v>379</v>
      </c>
      <c r="G3194" s="27">
        <v>43023</v>
      </c>
      <c r="H3194" s="26" t="s">
        <v>1399</v>
      </c>
    </row>
    <row r="3195" spans="1:8" x14ac:dyDescent="0.2">
      <c r="A3195" s="26" t="s">
        <v>1098</v>
      </c>
      <c r="B3195" s="26">
        <v>40</v>
      </c>
      <c r="C3195" s="26" t="s">
        <v>44</v>
      </c>
      <c r="D3195" s="26">
        <v>65</v>
      </c>
      <c r="E3195" s="26">
        <v>60</v>
      </c>
      <c r="F3195" s="26" t="s">
        <v>186</v>
      </c>
      <c r="G3195" s="27">
        <v>36079</v>
      </c>
      <c r="H3195" s="26" t="s">
        <v>1</v>
      </c>
    </row>
    <row r="3196" spans="1:8" x14ac:dyDescent="0.2">
      <c r="A3196" s="26" t="s">
        <v>1098</v>
      </c>
      <c r="B3196" s="26">
        <v>40</v>
      </c>
      <c r="C3196" s="26" t="s">
        <v>44</v>
      </c>
      <c r="D3196" s="26">
        <v>75</v>
      </c>
      <c r="E3196" s="26">
        <v>40</v>
      </c>
      <c r="F3196" s="26" t="s">
        <v>466</v>
      </c>
      <c r="G3196" s="27">
        <v>37178</v>
      </c>
      <c r="H3196" s="26" t="s">
        <v>16</v>
      </c>
    </row>
    <row r="3197" spans="1:8" x14ac:dyDescent="0.2">
      <c r="A3197" s="26" t="s">
        <v>1098</v>
      </c>
      <c r="B3197" s="26">
        <v>55</v>
      </c>
      <c r="C3197" s="26" t="s">
        <v>44</v>
      </c>
      <c r="D3197" s="26">
        <v>55</v>
      </c>
      <c r="E3197" s="26">
        <v>55</v>
      </c>
      <c r="F3197" s="26" t="s">
        <v>50</v>
      </c>
      <c r="G3197" s="27">
        <v>37436</v>
      </c>
      <c r="H3197" s="26" t="s">
        <v>363</v>
      </c>
    </row>
    <row r="3198" spans="1:8" x14ac:dyDescent="0.2">
      <c r="A3198" s="26" t="s">
        <v>1098</v>
      </c>
      <c r="B3198" s="26" t="s">
        <v>870</v>
      </c>
      <c r="C3198" s="26" t="s">
        <v>44</v>
      </c>
      <c r="D3198" s="26">
        <v>55</v>
      </c>
      <c r="E3198" s="26">
        <v>55</v>
      </c>
      <c r="F3198" s="26" t="s">
        <v>50</v>
      </c>
      <c r="G3198" s="27">
        <v>37436</v>
      </c>
      <c r="H3198" s="26" t="s">
        <v>363</v>
      </c>
    </row>
    <row r="3199" spans="1:8" x14ac:dyDescent="0.2">
      <c r="A3199" s="26" t="s">
        <v>1098</v>
      </c>
      <c r="B3199" s="26" t="s">
        <v>870</v>
      </c>
      <c r="C3199" s="26" t="s">
        <v>44</v>
      </c>
      <c r="D3199" s="26">
        <v>65</v>
      </c>
      <c r="E3199" s="26">
        <v>60</v>
      </c>
      <c r="F3199" s="26" t="s">
        <v>186</v>
      </c>
      <c r="G3199" s="27">
        <v>36079</v>
      </c>
      <c r="H3199" s="26" t="s">
        <v>1</v>
      </c>
    </row>
    <row r="3200" spans="1:8" x14ac:dyDescent="0.2">
      <c r="A3200" s="26" t="s">
        <v>1098</v>
      </c>
      <c r="B3200" s="26" t="s">
        <v>870</v>
      </c>
      <c r="C3200" s="26" t="s">
        <v>44</v>
      </c>
      <c r="D3200" s="26">
        <v>70</v>
      </c>
      <c r="E3200" s="26">
        <v>61</v>
      </c>
      <c r="F3200" s="26" t="s">
        <v>186</v>
      </c>
      <c r="G3200" s="27">
        <v>34748</v>
      </c>
      <c r="H3200" s="26" t="s">
        <v>337</v>
      </c>
    </row>
    <row r="3201" spans="1:8" x14ac:dyDescent="0.2">
      <c r="A3201" s="26" t="s">
        <v>1098</v>
      </c>
      <c r="B3201" s="26" t="s">
        <v>870</v>
      </c>
      <c r="C3201" s="26" t="s">
        <v>44</v>
      </c>
      <c r="D3201" s="26">
        <v>75</v>
      </c>
      <c r="E3201" s="26">
        <v>40</v>
      </c>
      <c r="F3201" s="26" t="s">
        <v>466</v>
      </c>
      <c r="G3201" s="27">
        <v>37178</v>
      </c>
      <c r="H3201" s="26" t="s">
        <v>16</v>
      </c>
    </row>
    <row r="3202" spans="1:8" x14ac:dyDescent="0.2">
      <c r="A3202" s="26" t="s">
        <v>1098</v>
      </c>
      <c r="B3202" s="26" t="s">
        <v>870</v>
      </c>
      <c r="C3202" s="26" t="s">
        <v>44</v>
      </c>
      <c r="D3202" s="26" t="s">
        <v>871</v>
      </c>
      <c r="E3202" s="26">
        <v>66</v>
      </c>
      <c r="F3202" s="26" t="s">
        <v>377</v>
      </c>
      <c r="G3202" s="27">
        <v>37436</v>
      </c>
      <c r="H3202" s="26" t="s">
        <v>363</v>
      </c>
    </row>
    <row r="3203" spans="1:8" x14ac:dyDescent="0.2">
      <c r="A3203" s="26" t="s">
        <v>1098</v>
      </c>
      <c r="B3203" s="26" t="s">
        <v>1028</v>
      </c>
      <c r="C3203" s="26" t="s">
        <v>44</v>
      </c>
      <c r="D3203" s="26">
        <v>55</v>
      </c>
      <c r="E3203" s="26">
        <v>55</v>
      </c>
      <c r="F3203" s="26" t="s">
        <v>50</v>
      </c>
      <c r="G3203" s="27">
        <v>37436</v>
      </c>
      <c r="H3203" s="26" t="s">
        <v>1063</v>
      </c>
    </row>
    <row r="3204" spans="1:8" x14ac:dyDescent="0.2">
      <c r="A3204" s="26" t="s">
        <v>1098</v>
      </c>
      <c r="B3204" s="26" t="s">
        <v>1028</v>
      </c>
      <c r="C3204" s="26" t="s">
        <v>44</v>
      </c>
      <c r="D3204" s="26" t="s">
        <v>871</v>
      </c>
      <c r="E3204" s="26">
        <v>66</v>
      </c>
      <c r="F3204" s="26" t="s">
        <v>377</v>
      </c>
      <c r="G3204" s="27">
        <v>37436</v>
      </c>
      <c r="H3204" s="26" t="s">
        <v>1063</v>
      </c>
    </row>
    <row r="3205" spans="1:8" x14ac:dyDescent="0.2">
      <c r="A3205" s="26" t="s">
        <v>1098</v>
      </c>
      <c r="B3205" s="26">
        <v>13</v>
      </c>
      <c r="C3205" s="26" t="s">
        <v>19</v>
      </c>
      <c r="D3205" s="26">
        <v>60</v>
      </c>
      <c r="E3205" s="26">
        <v>55</v>
      </c>
      <c r="F3205" s="26" t="s">
        <v>59</v>
      </c>
      <c r="G3205" s="27">
        <v>37436</v>
      </c>
      <c r="H3205" s="26" t="s">
        <v>363</v>
      </c>
    </row>
    <row r="3206" spans="1:8" x14ac:dyDescent="0.2">
      <c r="A3206" s="26" t="s">
        <v>1098</v>
      </c>
      <c r="B3206" s="26">
        <v>14</v>
      </c>
      <c r="C3206" s="26" t="s">
        <v>19</v>
      </c>
      <c r="D3206" s="26">
        <v>75</v>
      </c>
      <c r="E3206" s="26">
        <v>94</v>
      </c>
      <c r="F3206" s="26" t="s">
        <v>20</v>
      </c>
      <c r="G3206" s="27">
        <v>37436</v>
      </c>
      <c r="H3206" s="26" t="s">
        <v>363</v>
      </c>
    </row>
    <row r="3207" spans="1:8" x14ac:dyDescent="0.2">
      <c r="A3207" s="26" t="s">
        <v>1098</v>
      </c>
      <c r="B3207" s="26">
        <v>16</v>
      </c>
      <c r="C3207" s="26" t="s">
        <v>19</v>
      </c>
      <c r="D3207" s="26">
        <v>95</v>
      </c>
      <c r="E3207" s="26">
        <v>110</v>
      </c>
      <c r="F3207" s="26" t="s">
        <v>194</v>
      </c>
      <c r="G3207" s="27">
        <v>37436</v>
      </c>
      <c r="H3207" s="26" t="s">
        <v>363</v>
      </c>
    </row>
    <row r="3208" spans="1:8" x14ac:dyDescent="0.2">
      <c r="A3208" s="26" t="s">
        <v>1098</v>
      </c>
      <c r="B3208" s="26">
        <v>40</v>
      </c>
      <c r="C3208" s="26" t="s">
        <v>19</v>
      </c>
      <c r="D3208" s="26">
        <v>70</v>
      </c>
      <c r="E3208" s="26">
        <v>121</v>
      </c>
      <c r="F3208" s="26" t="s">
        <v>77</v>
      </c>
      <c r="G3208" s="27">
        <v>34391</v>
      </c>
      <c r="H3208" s="26" t="s">
        <v>40</v>
      </c>
    </row>
    <row r="3209" spans="1:8" x14ac:dyDescent="0.2">
      <c r="A3209" s="26" t="s">
        <v>1098</v>
      </c>
      <c r="B3209" s="26">
        <v>40</v>
      </c>
      <c r="C3209" s="26" t="s">
        <v>19</v>
      </c>
      <c r="D3209" s="26">
        <v>75</v>
      </c>
      <c r="E3209" s="26">
        <v>175</v>
      </c>
      <c r="F3209" s="26" t="s">
        <v>79</v>
      </c>
      <c r="G3209" s="27">
        <v>35351</v>
      </c>
      <c r="H3209" s="26" t="s">
        <v>0</v>
      </c>
    </row>
    <row r="3210" spans="1:8" x14ac:dyDescent="0.2">
      <c r="A3210" s="26" t="s">
        <v>1098</v>
      </c>
      <c r="B3210" s="26">
        <v>40</v>
      </c>
      <c r="C3210" s="26" t="s">
        <v>19</v>
      </c>
      <c r="D3210" s="26">
        <v>85</v>
      </c>
      <c r="E3210" s="26">
        <v>175</v>
      </c>
      <c r="F3210" s="26" t="s">
        <v>42</v>
      </c>
      <c r="G3210" s="27">
        <v>44794</v>
      </c>
      <c r="H3210" s="26" t="s">
        <v>1620</v>
      </c>
    </row>
    <row r="3211" spans="1:8" x14ac:dyDescent="0.2">
      <c r="A3211" s="26" t="s">
        <v>1098</v>
      </c>
      <c r="B3211" s="26">
        <v>40</v>
      </c>
      <c r="C3211" s="26" t="s">
        <v>19</v>
      </c>
      <c r="D3211" s="26">
        <v>90</v>
      </c>
      <c r="E3211" s="26">
        <v>88</v>
      </c>
      <c r="F3211" s="26" t="s">
        <v>362</v>
      </c>
      <c r="G3211" s="27">
        <v>37436</v>
      </c>
      <c r="H3211" s="26" t="s">
        <v>363</v>
      </c>
    </row>
    <row r="3212" spans="1:8" x14ac:dyDescent="0.2">
      <c r="A3212" s="26" t="s">
        <v>1098</v>
      </c>
      <c r="B3212" s="26">
        <v>40</v>
      </c>
      <c r="C3212" s="26" t="s">
        <v>19</v>
      </c>
      <c r="D3212" s="26">
        <v>100</v>
      </c>
      <c r="E3212" s="26">
        <v>120</v>
      </c>
      <c r="F3212" s="26" t="s">
        <v>386</v>
      </c>
      <c r="G3212" s="27">
        <v>33936</v>
      </c>
      <c r="H3212" s="26" t="s">
        <v>325</v>
      </c>
    </row>
    <row r="3213" spans="1:8" x14ac:dyDescent="0.2">
      <c r="A3213" s="26" t="s">
        <v>1098</v>
      </c>
      <c r="B3213" s="26">
        <v>40</v>
      </c>
      <c r="C3213" s="26" t="s">
        <v>19</v>
      </c>
      <c r="D3213" s="26">
        <v>110</v>
      </c>
      <c r="E3213" s="26">
        <v>230</v>
      </c>
      <c r="F3213" s="26" t="s">
        <v>65</v>
      </c>
      <c r="G3213" s="27">
        <v>44561</v>
      </c>
      <c r="H3213" s="26" t="s">
        <v>1594</v>
      </c>
    </row>
    <row r="3214" spans="1:8" x14ac:dyDescent="0.2">
      <c r="A3214" s="26" t="s">
        <v>1098</v>
      </c>
      <c r="B3214" s="26">
        <v>45</v>
      </c>
      <c r="C3214" s="26" t="s">
        <v>19</v>
      </c>
      <c r="D3214" s="26">
        <v>115</v>
      </c>
      <c r="E3214" s="26">
        <v>176</v>
      </c>
      <c r="F3214" s="26" t="s">
        <v>84</v>
      </c>
      <c r="G3214" s="27">
        <v>37373</v>
      </c>
      <c r="H3214" s="26" t="s">
        <v>411</v>
      </c>
    </row>
    <row r="3215" spans="1:8" x14ac:dyDescent="0.2">
      <c r="A3215" s="26" t="s">
        <v>1098</v>
      </c>
      <c r="B3215" s="26">
        <v>45</v>
      </c>
      <c r="C3215" s="26" t="s">
        <v>19</v>
      </c>
      <c r="D3215" s="26">
        <v>120</v>
      </c>
      <c r="E3215" s="26">
        <v>110</v>
      </c>
      <c r="F3215" s="26" t="s">
        <v>76</v>
      </c>
      <c r="G3215" s="27">
        <v>37436</v>
      </c>
      <c r="H3215" s="26" t="s">
        <v>363</v>
      </c>
    </row>
    <row r="3216" spans="1:8" x14ac:dyDescent="0.2">
      <c r="A3216" s="26" t="s">
        <v>1098</v>
      </c>
      <c r="B3216" s="26">
        <v>50</v>
      </c>
      <c r="C3216" s="26" t="s">
        <v>19</v>
      </c>
      <c r="D3216" s="26">
        <v>90</v>
      </c>
      <c r="E3216" s="26">
        <v>105</v>
      </c>
      <c r="F3216" s="26" t="s">
        <v>291</v>
      </c>
      <c r="G3216" s="27">
        <v>33936</v>
      </c>
      <c r="H3216" s="26" t="s">
        <v>325</v>
      </c>
    </row>
    <row r="3217" spans="1:8" x14ac:dyDescent="0.2">
      <c r="A3217" s="26" t="s">
        <v>1098</v>
      </c>
      <c r="B3217" s="26">
        <v>50</v>
      </c>
      <c r="C3217" s="26" t="s">
        <v>19</v>
      </c>
      <c r="D3217" s="26">
        <v>120</v>
      </c>
      <c r="E3217" s="26">
        <v>150</v>
      </c>
      <c r="F3217" s="26" t="s">
        <v>84</v>
      </c>
      <c r="G3217" s="27">
        <v>37906</v>
      </c>
      <c r="H3217" s="26" t="s">
        <v>205</v>
      </c>
    </row>
    <row r="3218" spans="1:8" x14ac:dyDescent="0.2">
      <c r="A3218" s="26" t="s">
        <v>1098</v>
      </c>
      <c r="B3218" s="26">
        <v>55</v>
      </c>
      <c r="C3218" s="26" t="s">
        <v>19</v>
      </c>
      <c r="D3218" s="26">
        <v>80</v>
      </c>
      <c r="E3218" s="26">
        <v>99</v>
      </c>
      <c r="F3218" s="26" t="s">
        <v>85</v>
      </c>
      <c r="G3218" s="27">
        <v>37436</v>
      </c>
      <c r="H3218" s="26" t="s">
        <v>363</v>
      </c>
    </row>
    <row r="3219" spans="1:8" x14ac:dyDescent="0.2">
      <c r="A3219" s="26" t="s">
        <v>1098</v>
      </c>
      <c r="B3219" s="26">
        <v>55</v>
      </c>
      <c r="C3219" s="26" t="s">
        <v>19</v>
      </c>
      <c r="D3219" s="26">
        <v>85</v>
      </c>
      <c r="E3219" s="26">
        <v>154</v>
      </c>
      <c r="F3219" s="26" t="s">
        <v>122</v>
      </c>
      <c r="G3219" s="27">
        <v>36486</v>
      </c>
      <c r="H3219" s="26" t="s">
        <v>915</v>
      </c>
    </row>
    <row r="3220" spans="1:8" x14ac:dyDescent="0.2">
      <c r="A3220" s="26" t="s">
        <v>1098</v>
      </c>
      <c r="B3220" s="26">
        <v>55</v>
      </c>
      <c r="C3220" s="26" t="s">
        <v>19</v>
      </c>
      <c r="D3220" s="26">
        <v>90</v>
      </c>
      <c r="E3220" s="26">
        <v>149</v>
      </c>
      <c r="F3220" s="26" t="s">
        <v>122</v>
      </c>
      <c r="G3220" s="27">
        <v>37436</v>
      </c>
      <c r="H3220" s="26" t="s">
        <v>363</v>
      </c>
    </row>
    <row r="3221" spans="1:8" x14ac:dyDescent="0.2">
      <c r="A3221" s="26" t="s">
        <v>1098</v>
      </c>
      <c r="B3221" s="26">
        <v>55</v>
      </c>
      <c r="C3221" s="26" t="s">
        <v>19</v>
      </c>
      <c r="D3221" s="26">
        <v>115</v>
      </c>
      <c r="E3221" s="26">
        <v>77</v>
      </c>
      <c r="F3221" s="26" t="s">
        <v>87</v>
      </c>
      <c r="G3221" s="27">
        <v>37436</v>
      </c>
      <c r="H3221" s="26" t="s">
        <v>363</v>
      </c>
    </row>
    <row r="3222" spans="1:8" x14ac:dyDescent="0.2">
      <c r="A3222" s="26" t="s">
        <v>1098</v>
      </c>
      <c r="B3222" s="26">
        <v>55</v>
      </c>
      <c r="C3222" s="26" t="s">
        <v>19</v>
      </c>
      <c r="D3222" s="26">
        <v>120</v>
      </c>
      <c r="E3222" s="26">
        <v>165</v>
      </c>
      <c r="F3222" s="26" t="s">
        <v>84</v>
      </c>
      <c r="G3222" s="27">
        <v>40153</v>
      </c>
      <c r="H3222" s="26" t="s">
        <v>893</v>
      </c>
    </row>
    <row r="3223" spans="1:8" x14ac:dyDescent="0.2">
      <c r="A3223" s="26" t="s">
        <v>1098</v>
      </c>
      <c r="B3223" s="26">
        <v>60</v>
      </c>
      <c r="C3223" s="26" t="s">
        <v>19</v>
      </c>
      <c r="D3223" s="26">
        <v>80</v>
      </c>
      <c r="E3223" s="26">
        <v>61</v>
      </c>
      <c r="F3223" s="26" t="s">
        <v>119</v>
      </c>
      <c r="G3223" s="27">
        <v>37436</v>
      </c>
      <c r="H3223" s="26" t="s">
        <v>363</v>
      </c>
    </row>
    <row r="3224" spans="1:8" x14ac:dyDescent="0.2">
      <c r="A3224" s="26" t="s">
        <v>1098</v>
      </c>
      <c r="B3224" s="26">
        <v>60</v>
      </c>
      <c r="C3224" s="26" t="s">
        <v>19</v>
      </c>
      <c r="D3224" s="26">
        <v>85</v>
      </c>
      <c r="E3224" s="26">
        <v>105</v>
      </c>
      <c r="F3224" s="26" t="s">
        <v>355</v>
      </c>
      <c r="G3224" s="27">
        <v>44686</v>
      </c>
      <c r="H3224" s="26" t="s">
        <v>1605</v>
      </c>
    </row>
    <row r="3225" spans="1:8" x14ac:dyDescent="0.2">
      <c r="A3225" s="26" t="s">
        <v>1098</v>
      </c>
      <c r="B3225" s="26">
        <v>60</v>
      </c>
      <c r="C3225" s="26" t="s">
        <v>19</v>
      </c>
      <c r="D3225" s="26">
        <v>90</v>
      </c>
      <c r="E3225" s="26">
        <v>100</v>
      </c>
      <c r="F3225" s="26" t="s">
        <v>355</v>
      </c>
      <c r="G3225" s="27">
        <v>44165</v>
      </c>
      <c r="H3225" s="26" t="s">
        <v>1566</v>
      </c>
    </row>
    <row r="3226" spans="1:8" x14ac:dyDescent="0.2">
      <c r="A3226" s="26" t="s">
        <v>1098</v>
      </c>
      <c r="B3226" s="26">
        <v>60</v>
      </c>
      <c r="C3226" s="26" t="s">
        <v>19</v>
      </c>
      <c r="D3226" s="26">
        <v>110</v>
      </c>
      <c r="E3226" s="26">
        <v>121</v>
      </c>
      <c r="F3226" s="26" t="s">
        <v>84</v>
      </c>
      <c r="G3226" s="27">
        <v>43023</v>
      </c>
      <c r="H3226" s="26" t="s">
        <v>1399</v>
      </c>
    </row>
    <row r="3227" spans="1:8" x14ac:dyDescent="0.2">
      <c r="A3227" s="26" t="s">
        <v>1098</v>
      </c>
      <c r="B3227" s="26">
        <v>65</v>
      </c>
      <c r="C3227" s="26" t="s">
        <v>19</v>
      </c>
      <c r="D3227" s="26">
        <v>75</v>
      </c>
      <c r="E3227" s="26">
        <v>77</v>
      </c>
      <c r="F3227" s="26" t="s">
        <v>89</v>
      </c>
      <c r="G3227" s="27">
        <v>35483</v>
      </c>
      <c r="H3227" s="26" t="s">
        <v>78</v>
      </c>
    </row>
    <row r="3228" spans="1:8" x14ac:dyDescent="0.2">
      <c r="A3228" s="26" t="s">
        <v>1098</v>
      </c>
      <c r="B3228" s="26">
        <v>65</v>
      </c>
      <c r="C3228" s="26" t="s">
        <v>19</v>
      </c>
      <c r="D3228" s="26">
        <v>85</v>
      </c>
      <c r="E3228" s="26">
        <v>77</v>
      </c>
      <c r="F3228" s="26" t="s">
        <v>93</v>
      </c>
      <c r="G3228" s="27">
        <v>37436</v>
      </c>
      <c r="H3228" s="26" t="s">
        <v>363</v>
      </c>
    </row>
    <row r="3229" spans="1:8" x14ac:dyDescent="0.2">
      <c r="A3229" s="26" t="s">
        <v>1098</v>
      </c>
      <c r="B3229" s="26">
        <v>65</v>
      </c>
      <c r="C3229" s="26" t="s">
        <v>19</v>
      </c>
      <c r="D3229" s="26">
        <v>90</v>
      </c>
      <c r="E3229" s="26">
        <v>132</v>
      </c>
      <c r="F3229" s="26" t="s">
        <v>122</v>
      </c>
      <c r="G3229" s="27">
        <v>40124</v>
      </c>
      <c r="H3229" s="26" t="s">
        <v>879</v>
      </c>
    </row>
    <row r="3230" spans="1:8" x14ac:dyDescent="0.2">
      <c r="A3230" s="26" t="s">
        <v>1098</v>
      </c>
      <c r="B3230" s="26">
        <v>70</v>
      </c>
      <c r="C3230" s="26" t="s">
        <v>19</v>
      </c>
      <c r="D3230" s="26">
        <v>75</v>
      </c>
      <c r="E3230" s="26">
        <v>66</v>
      </c>
      <c r="F3230" s="26" t="s">
        <v>89</v>
      </c>
      <c r="G3230" s="27">
        <v>37436</v>
      </c>
      <c r="H3230" s="26" t="s">
        <v>363</v>
      </c>
    </row>
    <row r="3231" spans="1:8" x14ac:dyDescent="0.2">
      <c r="A3231" s="26" t="s">
        <v>1098</v>
      </c>
      <c r="B3231" s="26">
        <v>70</v>
      </c>
      <c r="C3231" s="26" t="s">
        <v>19</v>
      </c>
      <c r="D3231" s="26">
        <v>80</v>
      </c>
      <c r="E3231" s="26">
        <v>75</v>
      </c>
      <c r="F3231" s="26" t="s">
        <v>1249</v>
      </c>
      <c r="G3231" s="27">
        <v>42091</v>
      </c>
      <c r="H3231" s="26" t="s">
        <v>1267</v>
      </c>
    </row>
    <row r="3232" spans="1:8" x14ac:dyDescent="0.2">
      <c r="A3232" s="26" t="s">
        <v>1098</v>
      </c>
      <c r="B3232" s="26">
        <v>70</v>
      </c>
      <c r="C3232" s="26" t="s">
        <v>19</v>
      </c>
      <c r="D3232" s="26">
        <v>85</v>
      </c>
      <c r="E3232" s="26">
        <v>88</v>
      </c>
      <c r="F3232" s="26" t="s">
        <v>26</v>
      </c>
      <c r="G3232" s="27">
        <v>37436</v>
      </c>
      <c r="H3232" s="26" t="s">
        <v>363</v>
      </c>
    </row>
    <row r="3233" spans="1:8" x14ac:dyDescent="0.2">
      <c r="A3233" s="26" t="s">
        <v>1098</v>
      </c>
      <c r="B3233" s="26">
        <v>75</v>
      </c>
      <c r="C3233" s="26" t="s">
        <v>19</v>
      </c>
      <c r="D3233" s="26">
        <v>85</v>
      </c>
      <c r="E3233" s="26">
        <v>88</v>
      </c>
      <c r="F3233" s="26" t="s">
        <v>122</v>
      </c>
      <c r="G3233" s="27">
        <v>43806</v>
      </c>
      <c r="H3233" s="26" t="s">
        <v>1535</v>
      </c>
    </row>
    <row r="3234" spans="1:8" x14ac:dyDescent="0.2">
      <c r="A3234" s="26" t="s">
        <v>1098</v>
      </c>
      <c r="B3234" s="26" t="s">
        <v>870</v>
      </c>
      <c r="C3234" s="26" t="s">
        <v>19</v>
      </c>
      <c r="D3234" s="26">
        <v>60</v>
      </c>
      <c r="E3234" s="26">
        <v>120</v>
      </c>
      <c r="F3234" s="26" t="s">
        <v>320</v>
      </c>
      <c r="G3234" s="27">
        <v>32852</v>
      </c>
      <c r="H3234" s="26" t="s">
        <v>250</v>
      </c>
    </row>
    <row r="3235" spans="1:8" x14ac:dyDescent="0.2">
      <c r="A3235" s="26" t="s">
        <v>1098</v>
      </c>
      <c r="B3235" s="26" t="s">
        <v>870</v>
      </c>
      <c r="C3235" s="26" t="s">
        <v>19</v>
      </c>
      <c r="D3235" s="26">
        <v>70</v>
      </c>
      <c r="E3235" s="26">
        <v>154</v>
      </c>
      <c r="F3235" s="26" t="s">
        <v>196</v>
      </c>
      <c r="G3235" s="27">
        <v>37436</v>
      </c>
      <c r="H3235" s="26" t="s">
        <v>363</v>
      </c>
    </row>
    <row r="3236" spans="1:8" x14ac:dyDescent="0.2">
      <c r="A3236" s="26" t="s">
        <v>1098</v>
      </c>
      <c r="B3236" s="26" t="s">
        <v>870</v>
      </c>
      <c r="C3236" s="26" t="s">
        <v>19</v>
      </c>
      <c r="D3236" s="26">
        <v>75</v>
      </c>
      <c r="E3236" s="26">
        <v>175</v>
      </c>
      <c r="F3236" s="26" t="s">
        <v>79</v>
      </c>
      <c r="G3236" s="27">
        <v>35351</v>
      </c>
      <c r="H3236" s="26" t="s">
        <v>0</v>
      </c>
    </row>
    <row r="3237" spans="1:8" x14ac:dyDescent="0.2">
      <c r="A3237" s="26" t="s">
        <v>1098</v>
      </c>
      <c r="B3237" s="26" t="s">
        <v>870</v>
      </c>
      <c r="C3237" s="26" t="s">
        <v>19</v>
      </c>
      <c r="D3237" s="26">
        <v>80</v>
      </c>
      <c r="E3237" s="26">
        <v>99</v>
      </c>
      <c r="F3237" s="26" t="s">
        <v>85</v>
      </c>
      <c r="G3237" s="27">
        <v>37436</v>
      </c>
      <c r="H3237" s="26" t="s">
        <v>363</v>
      </c>
    </row>
    <row r="3238" spans="1:8" x14ac:dyDescent="0.2">
      <c r="A3238" s="26" t="s">
        <v>1098</v>
      </c>
      <c r="B3238" s="26" t="s">
        <v>870</v>
      </c>
      <c r="C3238" s="26" t="s">
        <v>19</v>
      </c>
      <c r="D3238" s="26">
        <v>85</v>
      </c>
      <c r="E3238" s="26">
        <v>175</v>
      </c>
      <c r="F3238" s="26" t="s">
        <v>42</v>
      </c>
      <c r="G3238" s="27">
        <v>44794</v>
      </c>
      <c r="H3238" s="26" t="s">
        <v>1620</v>
      </c>
    </row>
    <row r="3239" spans="1:8" x14ac:dyDescent="0.2">
      <c r="A3239" s="26" t="s">
        <v>1098</v>
      </c>
      <c r="B3239" s="26" t="s">
        <v>870</v>
      </c>
      <c r="C3239" s="26" t="s">
        <v>19</v>
      </c>
      <c r="D3239" s="26">
        <v>90</v>
      </c>
      <c r="E3239" s="26">
        <v>149</v>
      </c>
      <c r="F3239" s="26" t="s">
        <v>122</v>
      </c>
      <c r="G3239" s="27">
        <v>37436</v>
      </c>
      <c r="H3239" s="26" t="s">
        <v>363</v>
      </c>
    </row>
    <row r="3240" spans="1:8" x14ac:dyDescent="0.2">
      <c r="A3240" s="26" t="s">
        <v>1098</v>
      </c>
      <c r="B3240" s="26" t="s">
        <v>870</v>
      </c>
      <c r="C3240" s="26" t="s">
        <v>19</v>
      </c>
      <c r="D3240" s="26">
        <v>95</v>
      </c>
      <c r="E3240" s="26">
        <v>132</v>
      </c>
      <c r="F3240" s="26" t="s">
        <v>111</v>
      </c>
      <c r="G3240" s="27">
        <v>37436</v>
      </c>
      <c r="H3240" s="26" t="s">
        <v>363</v>
      </c>
    </row>
    <row r="3241" spans="1:8" x14ac:dyDescent="0.2">
      <c r="A3241" s="26" t="s">
        <v>1098</v>
      </c>
      <c r="B3241" s="26" t="s">
        <v>870</v>
      </c>
      <c r="C3241" s="26" t="s">
        <v>19</v>
      </c>
      <c r="D3241" s="26">
        <v>100</v>
      </c>
      <c r="E3241" s="26">
        <v>176</v>
      </c>
      <c r="F3241" s="26" t="s">
        <v>161</v>
      </c>
      <c r="G3241" s="27">
        <v>37436</v>
      </c>
      <c r="H3241" s="26" t="s">
        <v>363</v>
      </c>
    </row>
    <row r="3242" spans="1:8" x14ac:dyDescent="0.2">
      <c r="A3242" s="26" t="s">
        <v>1098</v>
      </c>
      <c r="B3242" s="26" t="s">
        <v>870</v>
      </c>
      <c r="C3242" s="26" t="s">
        <v>19</v>
      </c>
      <c r="D3242" s="26">
        <v>105</v>
      </c>
      <c r="E3242" s="26">
        <v>160</v>
      </c>
      <c r="F3242" s="26" t="s">
        <v>406</v>
      </c>
      <c r="G3242" s="27">
        <v>37436</v>
      </c>
      <c r="H3242" s="26" t="s">
        <v>363</v>
      </c>
    </row>
    <row r="3243" spans="1:8" x14ac:dyDescent="0.2">
      <c r="A3243" s="26" t="s">
        <v>1098</v>
      </c>
      <c r="B3243" s="26" t="s">
        <v>870</v>
      </c>
      <c r="C3243" s="26" t="s">
        <v>19</v>
      </c>
      <c r="D3243" s="26">
        <v>110</v>
      </c>
      <c r="E3243" s="26">
        <v>220</v>
      </c>
      <c r="F3243" s="26" t="s">
        <v>65</v>
      </c>
      <c r="G3243" s="27">
        <v>44561</v>
      </c>
      <c r="H3243" s="26" t="s">
        <v>1594</v>
      </c>
    </row>
    <row r="3244" spans="1:8" x14ac:dyDescent="0.2">
      <c r="A3244" s="26" t="s">
        <v>1098</v>
      </c>
      <c r="B3244" s="26" t="s">
        <v>870</v>
      </c>
      <c r="C3244" s="26" t="s">
        <v>19</v>
      </c>
      <c r="D3244" s="26">
        <v>115</v>
      </c>
      <c r="E3244" s="26">
        <v>230</v>
      </c>
      <c r="F3244" s="26" t="s">
        <v>75</v>
      </c>
      <c r="G3244" s="27">
        <v>38760</v>
      </c>
      <c r="H3244" s="26" t="s">
        <v>214</v>
      </c>
    </row>
    <row r="3245" spans="1:8" x14ac:dyDescent="0.2">
      <c r="A3245" s="26" t="s">
        <v>1098</v>
      </c>
      <c r="B3245" s="26" t="s">
        <v>870</v>
      </c>
      <c r="C3245" s="26" t="s">
        <v>19</v>
      </c>
      <c r="D3245" s="26">
        <v>120</v>
      </c>
      <c r="E3245" s="26">
        <v>176</v>
      </c>
      <c r="F3245" s="26" t="s">
        <v>200</v>
      </c>
      <c r="G3245" s="27">
        <v>39123</v>
      </c>
      <c r="H3245" s="26" t="s">
        <v>739</v>
      </c>
    </row>
    <row r="3246" spans="1:8" x14ac:dyDescent="0.2">
      <c r="A3246" s="26" t="s">
        <v>1098</v>
      </c>
      <c r="B3246" s="26" t="s">
        <v>870</v>
      </c>
      <c r="C3246" s="26" t="s">
        <v>19</v>
      </c>
      <c r="D3246" s="26">
        <v>125</v>
      </c>
      <c r="E3246" s="26">
        <v>198</v>
      </c>
      <c r="F3246" s="26" t="s">
        <v>1494</v>
      </c>
      <c r="G3246" s="27">
        <v>43302</v>
      </c>
      <c r="H3246" s="26" t="s">
        <v>1428</v>
      </c>
    </row>
    <row r="3247" spans="1:8" x14ac:dyDescent="0.2">
      <c r="A3247" s="26" t="s">
        <v>1098</v>
      </c>
      <c r="B3247" s="26" t="s">
        <v>870</v>
      </c>
      <c r="C3247" s="26" t="s">
        <v>19</v>
      </c>
      <c r="D3247" s="26" t="s">
        <v>871</v>
      </c>
      <c r="E3247" s="26">
        <v>237</v>
      </c>
      <c r="F3247" s="26" t="s">
        <v>408</v>
      </c>
      <c r="G3247" s="27">
        <v>37436</v>
      </c>
      <c r="H3247" s="26" t="s">
        <v>363</v>
      </c>
    </row>
    <row r="3248" spans="1:8" x14ac:dyDescent="0.2">
      <c r="A3248" s="26" t="s">
        <v>1098</v>
      </c>
      <c r="B3248" s="26" t="s">
        <v>1028</v>
      </c>
      <c r="C3248" s="26" t="s">
        <v>19</v>
      </c>
      <c r="D3248" s="26">
        <v>60</v>
      </c>
      <c r="E3248" s="26">
        <v>55</v>
      </c>
      <c r="F3248" s="26" t="s">
        <v>59</v>
      </c>
      <c r="G3248" s="27">
        <v>37436</v>
      </c>
      <c r="H3248" s="26" t="s">
        <v>1063</v>
      </c>
    </row>
    <row r="3249" spans="1:8" x14ac:dyDescent="0.2">
      <c r="A3249" s="26" t="s">
        <v>1098</v>
      </c>
      <c r="B3249" s="26" t="s">
        <v>1028</v>
      </c>
      <c r="C3249" s="26" t="s">
        <v>19</v>
      </c>
      <c r="D3249" s="26">
        <v>70</v>
      </c>
      <c r="E3249" s="26">
        <v>154</v>
      </c>
      <c r="F3249" s="26" t="s">
        <v>196</v>
      </c>
      <c r="G3249" s="27">
        <v>37436</v>
      </c>
      <c r="H3249" s="26" t="s">
        <v>1063</v>
      </c>
    </row>
    <row r="3250" spans="1:8" x14ac:dyDescent="0.2">
      <c r="A3250" s="26" t="s">
        <v>1098</v>
      </c>
      <c r="B3250" s="26" t="s">
        <v>1028</v>
      </c>
      <c r="C3250" s="26" t="s">
        <v>19</v>
      </c>
      <c r="D3250" s="26">
        <v>75</v>
      </c>
      <c r="E3250" s="26">
        <v>127</v>
      </c>
      <c r="F3250" s="26" t="s">
        <v>400</v>
      </c>
      <c r="G3250" s="27">
        <v>37436</v>
      </c>
      <c r="H3250" s="26" t="s">
        <v>1063</v>
      </c>
    </row>
    <row r="3251" spans="1:8" x14ac:dyDescent="0.2">
      <c r="A3251" s="26" t="s">
        <v>1098</v>
      </c>
      <c r="B3251" s="26" t="s">
        <v>1028</v>
      </c>
      <c r="C3251" s="26" t="s">
        <v>19</v>
      </c>
      <c r="D3251" s="26">
        <v>80</v>
      </c>
      <c r="E3251" s="26">
        <v>99</v>
      </c>
      <c r="F3251" s="26" t="s">
        <v>85</v>
      </c>
      <c r="G3251" s="27">
        <v>37436</v>
      </c>
      <c r="H3251" s="26" t="s">
        <v>1063</v>
      </c>
    </row>
    <row r="3252" spans="1:8" x14ac:dyDescent="0.2">
      <c r="A3252" s="26" t="s">
        <v>1098</v>
      </c>
      <c r="B3252" s="26" t="s">
        <v>1028</v>
      </c>
      <c r="C3252" s="26" t="s">
        <v>19</v>
      </c>
      <c r="D3252" s="26">
        <v>85</v>
      </c>
      <c r="E3252" s="26">
        <v>88</v>
      </c>
      <c r="F3252" s="26" t="s">
        <v>26</v>
      </c>
      <c r="G3252" s="27">
        <v>37436</v>
      </c>
      <c r="H3252" s="26" t="s">
        <v>1063</v>
      </c>
    </row>
    <row r="3253" spans="1:8" x14ac:dyDescent="0.2">
      <c r="A3253" s="26" t="s">
        <v>1098</v>
      </c>
      <c r="B3253" s="26" t="s">
        <v>1028</v>
      </c>
      <c r="C3253" s="26" t="s">
        <v>19</v>
      </c>
      <c r="D3253" s="26">
        <v>90</v>
      </c>
      <c r="E3253" s="26">
        <v>149</v>
      </c>
      <c r="F3253" s="26" t="s">
        <v>122</v>
      </c>
      <c r="G3253" s="27">
        <v>37436</v>
      </c>
      <c r="H3253" s="26" t="s">
        <v>1063</v>
      </c>
    </row>
    <row r="3254" spans="1:8" x14ac:dyDescent="0.2">
      <c r="A3254" s="26" t="s">
        <v>1098</v>
      </c>
      <c r="B3254" s="26" t="s">
        <v>1028</v>
      </c>
      <c r="C3254" s="26" t="s">
        <v>19</v>
      </c>
      <c r="D3254" s="26">
        <v>95</v>
      </c>
      <c r="E3254" s="26">
        <v>132</v>
      </c>
      <c r="F3254" s="26" t="s">
        <v>111</v>
      </c>
      <c r="G3254" s="27">
        <v>37436</v>
      </c>
      <c r="H3254" s="26" t="s">
        <v>1063</v>
      </c>
    </row>
    <row r="3255" spans="1:8" x14ac:dyDescent="0.2">
      <c r="A3255" s="26" t="s">
        <v>1098</v>
      </c>
      <c r="B3255" s="26" t="s">
        <v>1028</v>
      </c>
      <c r="C3255" s="26" t="s">
        <v>19</v>
      </c>
      <c r="D3255" s="26">
        <v>100</v>
      </c>
      <c r="E3255" s="26">
        <v>176</v>
      </c>
      <c r="F3255" s="26" t="s">
        <v>161</v>
      </c>
      <c r="G3255" s="27">
        <v>37436</v>
      </c>
      <c r="H3255" s="26" t="s">
        <v>1063</v>
      </c>
    </row>
    <row r="3256" spans="1:8" x14ac:dyDescent="0.2">
      <c r="A3256" s="26" t="s">
        <v>1098</v>
      </c>
      <c r="B3256" s="26" t="s">
        <v>1028</v>
      </c>
      <c r="C3256" s="26" t="s">
        <v>19</v>
      </c>
      <c r="D3256" s="26">
        <v>105</v>
      </c>
      <c r="E3256" s="26">
        <v>160</v>
      </c>
      <c r="F3256" s="26" t="s">
        <v>406</v>
      </c>
      <c r="G3256" s="27">
        <v>37436</v>
      </c>
      <c r="H3256" s="26" t="s">
        <v>1063</v>
      </c>
    </row>
    <row r="3257" spans="1:8" x14ac:dyDescent="0.2">
      <c r="A3257" s="26" t="s">
        <v>1098</v>
      </c>
      <c r="B3257" s="26" t="s">
        <v>1028</v>
      </c>
      <c r="C3257" s="26" t="s">
        <v>19</v>
      </c>
      <c r="D3257" s="26">
        <v>115</v>
      </c>
      <c r="E3257" s="26">
        <v>77</v>
      </c>
      <c r="F3257" s="26" t="s">
        <v>87</v>
      </c>
      <c r="G3257" s="27">
        <v>37436</v>
      </c>
      <c r="H3257" s="26" t="s">
        <v>1063</v>
      </c>
    </row>
    <row r="3258" spans="1:8" x14ac:dyDescent="0.2">
      <c r="A3258" s="26" t="s">
        <v>1098</v>
      </c>
      <c r="B3258" s="26" t="s">
        <v>1028</v>
      </c>
      <c r="C3258" s="26" t="s">
        <v>19</v>
      </c>
      <c r="D3258" s="26">
        <v>120</v>
      </c>
      <c r="E3258" s="26">
        <v>110</v>
      </c>
      <c r="F3258" s="26" t="s">
        <v>76</v>
      </c>
      <c r="G3258" s="27">
        <v>37436</v>
      </c>
      <c r="H3258" s="26" t="s">
        <v>1063</v>
      </c>
    </row>
    <row r="3259" spans="1:8" x14ac:dyDescent="0.2">
      <c r="A3259" s="26" t="s">
        <v>1098</v>
      </c>
      <c r="B3259" s="26" t="s">
        <v>1028</v>
      </c>
      <c r="C3259" s="26" t="s">
        <v>19</v>
      </c>
      <c r="D3259" s="26" t="s">
        <v>871</v>
      </c>
      <c r="E3259" s="26">
        <v>237</v>
      </c>
      <c r="F3259" s="26" t="s">
        <v>408</v>
      </c>
      <c r="G3259" s="27">
        <v>37436</v>
      </c>
      <c r="H3259" s="26" t="s">
        <v>1063</v>
      </c>
    </row>
    <row r="3260" spans="1:8" x14ac:dyDescent="0.2">
      <c r="A3260" s="26" t="s">
        <v>478</v>
      </c>
      <c r="B3260" s="26">
        <v>13</v>
      </c>
      <c r="C3260" s="26" t="s">
        <v>44</v>
      </c>
      <c r="D3260" s="26">
        <v>35</v>
      </c>
      <c r="E3260" s="26">
        <v>25</v>
      </c>
      <c r="F3260" s="26" t="s">
        <v>374</v>
      </c>
      <c r="G3260" s="27">
        <v>34167</v>
      </c>
      <c r="H3260" s="26" t="s">
        <v>479</v>
      </c>
    </row>
    <row r="3261" spans="1:8" x14ac:dyDescent="0.2">
      <c r="A3261" s="26" t="s">
        <v>478</v>
      </c>
      <c r="B3261" s="26">
        <v>13</v>
      </c>
      <c r="C3261" s="26" t="s">
        <v>44</v>
      </c>
      <c r="D3261" s="26">
        <v>40</v>
      </c>
      <c r="E3261" s="26">
        <v>55</v>
      </c>
      <c r="F3261" s="26" t="s">
        <v>741</v>
      </c>
      <c r="G3261" s="27">
        <v>38760</v>
      </c>
      <c r="H3261" s="26" t="s">
        <v>214</v>
      </c>
    </row>
    <row r="3262" spans="1:8" x14ac:dyDescent="0.2">
      <c r="A3262" s="26" t="s">
        <v>478</v>
      </c>
      <c r="B3262" s="26">
        <v>13</v>
      </c>
      <c r="C3262" s="26" t="s">
        <v>44</v>
      </c>
      <c r="D3262" s="26">
        <v>45</v>
      </c>
      <c r="E3262" s="26">
        <v>41</v>
      </c>
      <c r="F3262" s="26" t="s">
        <v>884</v>
      </c>
      <c r="G3262" s="27">
        <v>40138</v>
      </c>
      <c r="H3262" s="26" t="s">
        <v>881</v>
      </c>
    </row>
    <row r="3263" spans="1:8" x14ac:dyDescent="0.2">
      <c r="A3263" s="26" t="s">
        <v>478</v>
      </c>
      <c r="B3263" s="26">
        <v>13</v>
      </c>
      <c r="C3263" s="26" t="s">
        <v>44</v>
      </c>
      <c r="D3263" s="26">
        <v>50</v>
      </c>
      <c r="E3263" s="26">
        <v>75</v>
      </c>
      <c r="F3263" s="26" t="s">
        <v>741</v>
      </c>
      <c r="G3263" s="27">
        <v>39123</v>
      </c>
      <c r="H3263" s="26" t="s">
        <v>739</v>
      </c>
    </row>
    <row r="3264" spans="1:8" x14ac:dyDescent="0.2">
      <c r="A3264" s="26" t="s">
        <v>478</v>
      </c>
      <c r="B3264" s="26">
        <v>13</v>
      </c>
      <c r="C3264" s="26" t="s">
        <v>44</v>
      </c>
      <c r="D3264" s="26">
        <v>55</v>
      </c>
      <c r="E3264" s="26">
        <v>45</v>
      </c>
      <c r="F3264" s="26" t="s">
        <v>1513</v>
      </c>
      <c r="G3264" s="27">
        <v>44804</v>
      </c>
      <c r="H3264" s="26" t="s">
        <v>1623</v>
      </c>
    </row>
    <row r="3265" spans="1:8" x14ac:dyDescent="0.2">
      <c r="A3265" s="26" t="s">
        <v>478</v>
      </c>
      <c r="B3265" s="26">
        <v>13</v>
      </c>
      <c r="C3265" s="26" t="s">
        <v>44</v>
      </c>
      <c r="D3265" s="26">
        <v>60</v>
      </c>
      <c r="E3265" s="26">
        <v>80</v>
      </c>
      <c r="F3265" s="26" t="s">
        <v>209</v>
      </c>
      <c r="G3265" s="27">
        <v>39123</v>
      </c>
      <c r="H3265" s="26" t="s">
        <v>739</v>
      </c>
    </row>
    <row r="3266" spans="1:8" x14ac:dyDescent="0.2">
      <c r="A3266" s="26" t="s">
        <v>478</v>
      </c>
      <c r="B3266" s="26">
        <v>14</v>
      </c>
      <c r="C3266" s="26" t="s">
        <v>44</v>
      </c>
      <c r="D3266" s="26">
        <v>60</v>
      </c>
      <c r="E3266" s="26">
        <v>95</v>
      </c>
      <c r="F3266" s="26" t="s">
        <v>468</v>
      </c>
      <c r="G3266" s="27">
        <v>37073</v>
      </c>
      <c r="H3266" s="26" t="s">
        <v>431</v>
      </c>
    </row>
    <row r="3267" spans="1:8" x14ac:dyDescent="0.2">
      <c r="A3267" s="26" t="s">
        <v>478</v>
      </c>
      <c r="B3267" s="26">
        <v>14</v>
      </c>
      <c r="C3267" s="26" t="s">
        <v>44</v>
      </c>
      <c r="D3267" s="26">
        <v>75</v>
      </c>
      <c r="E3267" s="26">
        <v>75</v>
      </c>
      <c r="F3267" s="26" t="s">
        <v>469</v>
      </c>
      <c r="G3267" s="27">
        <v>37073</v>
      </c>
      <c r="H3267" s="26" t="s">
        <v>431</v>
      </c>
    </row>
    <row r="3268" spans="1:8" x14ac:dyDescent="0.2">
      <c r="A3268" s="26" t="s">
        <v>478</v>
      </c>
      <c r="B3268" s="26">
        <v>16</v>
      </c>
      <c r="C3268" s="26" t="s">
        <v>44</v>
      </c>
      <c r="D3268" s="26">
        <v>55</v>
      </c>
      <c r="E3268" s="26">
        <v>65</v>
      </c>
      <c r="F3268" s="26" t="s">
        <v>470</v>
      </c>
      <c r="G3268" s="27">
        <v>37073</v>
      </c>
      <c r="H3268" s="26" t="s">
        <v>431</v>
      </c>
    </row>
    <row r="3269" spans="1:8" x14ac:dyDescent="0.2">
      <c r="A3269" s="26" t="s">
        <v>478</v>
      </c>
      <c r="B3269" s="26">
        <v>16</v>
      </c>
      <c r="C3269" s="26" t="s">
        <v>44</v>
      </c>
      <c r="D3269" s="26">
        <v>65</v>
      </c>
      <c r="E3269" s="26">
        <v>95</v>
      </c>
      <c r="F3269" s="26" t="s">
        <v>471</v>
      </c>
      <c r="G3269" s="27">
        <v>37073</v>
      </c>
      <c r="H3269" s="26" t="s">
        <v>431</v>
      </c>
    </row>
    <row r="3270" spans="1:8" x14ac:dyDescent="0.2">
      <c r="A3270" s="26" t="s">
        <v>478</v>
      </c>
      <c r="B3270" s="26">
        <v>40</v>
      </c>
      <c r="C3270" s="26" t="s">
        <v>44</v>
      </c>
      <c r="D3270" s="26">
        <v>55</v>
      </c>
      <c r="E3270" s="26">
        <v>61</v>
      </c>
      <c r="F3270" s="26" t="s">
        <v>237</v>
      </c>
      <c r="G3270" s="27">
        <v>33432</v>
      </c>
      <c r="H3270" s="26" t="s">
        <v>368</v>
      </c>
    </row>
    <row r="3271" spans="1:8" x14ac:dyDescent="0.2">
      <c r="A3271" s="26" t="s">
        <v>478</v>
      </c>
      <c r="B3271" s="2">
        <v>40</v>
      </c>
      <c r="C3271" s="2" t="s">
        <v>44</v>
      </c>
      <c r="D3271" s="2">
        <v>70</v>
      </c>
      <c r="E3271" s="26">
        <v>121</v>
      </c>
      <c r="F3271" s="34" t="s">
        <v>1500</v>
      </c>
      <c r="G3271" s="33">
        <v>44836</v>
      </c>
      <c r="H3271" s="2" t="s">
        <v>1624</v>
      </c>
    </row>
    <row r="3272" spans="1:8" x14ac:dyDescent="0.2">
      <c r="A3272" s="26" t="s">
        <v>478</v>
      </c>
      <c r="B3272" s="26">
        <v>45</v>
      </c>
      <c r="C3272" s="26" t="s">
        <v>44</v>
      </c>
      <c r="D3272" s="26">
        <v>50</v>
      </c>
      <c r="E3272" s="26">
        <v>77</v>
      </c>
      <c r="F3272" s="26" t="s">
        <v>50</v>
      </c>
      <c r="G3272" s="27">
        <v>33110</v>
      </c>
      <c r="H3272" s="26" t="s">
        <v>912</v>
      </c>
    </row>
    <row r="3273" spans="1:8" x14ac:dyDescent="0.2">
      <c r="A3273" s="26" t="s">
        <v>478</v>
      </c>
      <c r="B3273" s="26">
        <v>45</v>
      </c>
      <c r="C3273" s="26" t="s">
        <v>44</v>
      </c>
      <c r="D3273" s="26">
        <v>55</v>
      </c>
      <c r="E3273" s="26">
        <v>66</v>
      </c>
      <c r="F3273" s="26" t="s">
        <v>50</v>
      </c>
      <c r="G3273" s="27">
        <v>33859</v>
      </c>
      <c r="H3273" s="26" t="s">
        <v>369</v>
      </c>
    </row>
    <row r="3274" spans="1:8" x14ac:dyDescent="0.2">
      <c r="A3274" s="26" t="s">
        <v>478</v>
      </c>
      <c r="B3274" s="26">
        <v>50</v>
      </c>
      <c r="C3274" s="26" t="s">
        <v>44</v>
      </c>
      <c r="D3274" s="26">
        <v>55</v>
      </c>
      <c r="E3274" s="26">
        <v>72</v>
      </c>
      <c r="F3274" s="26" t="s">
        <v>50</v>
      </c>
      <c r="G3274" s="27">
        <v>34924</v>
      </c>
      <c r="H3274" s="26" t="s">
        <v>361</v>
      </c>
    </row>
    <row r="3275" spans="1:8" x14ac:dyDescent="0.2">
      <c r="A3275" s="26" t="s">
        <v>478</v>
      </c>
      <c r="B3275" s="26">
        <v>50</v>
      </c>
      <c r="C3275" s="26" t="s">
        <v>44</v>
      </c>
      <c r="D3275" s="26">
        <v>60</v>
      </c>
      <c r="E3275" s="26">
        <v>83</v>
      </c>
      <c r="F3275" s="26" t="s">
        <v>225</v>
      </c>
      <c r="G3275" s="27">
        <v>33649</v>
      </c>
      <c r="H3275" s="26" t="s">
        <v>249</v>
      </c>
    </row>
    <row r="3276" spans="1:8" x14ac:dyDescent="0.2">
      <c r="A3276" s="26" t="s">
        <v>478</v>
      </c>
      <c r="B3276" s="26">
        <v>50</v>
      </c>
      <c r="C3276" s="26" t="s">
        <v>44</v>
      </c>
      <c r="D3276" s="26">
        <v>100</v>
      </c>
      <c r="E3276" s="26">
        <v>55</v>
      </c>
      <c r="F3276" s="26" t="s">
        <v>968</v>
      </c>
      <c r="G3276" s="27">
        <v>42546</v>
      </c>
      <c r="H3276" s="26" t="s">
        <v>1327</v>
      </c>
    </row>
    <row r="3277" spans="1:8" x14ac:dyDescent="0.2">
      <c r="A3277" s="26" t="s">
        <v>478</v>
      </c>
      <c r="B3277" s="26">
        <v>55</v>
      </c>
      <c r="C3277" s="26" t="s">
        <v>44</v>
      </c>
      <c r="D3277" s="26">
        <v>55</v>
      </c>
      <c r="E3277" s="26">
        <v>72</v>
      </c>
      <c r="F3277" s="26" t="s">
        <v>50</v>
      </c>
      <c r="G3277" s="27">
        <v>36002</v>
      </c>
      <c r="H3277" s="26" t="s">
        <v>276</v>
      </c>
    </row>
    <row r="3278" spans="1:8" x14ac:dyDescent="0.2">
      <c r="A3278" s="26" t="s">
        <v>478</v>
      </c>
      <c r="B3278" s="26">
        <v>60</v>
      </c>
      <c r="C3278" s="26" t="s">
        <v>44</v>
      </c>
      <c r="D3278" s="26">
        <v>75</v>
      </c>
      <c r="E3278" s="26">
        <v>22</v>
      </c>
      <c r="F3278" s="26" t="s">
        <v>1561</v>
      </c>
      <c r="G3278" s="27">
        <v>44804</v>
      </c>
      <c r="H3278" s="26" t="s">
        <v>1623</v>
      </c>
    </row>
    <row r="3279" spans="1:8" x14ac:dyDescent="0.2">
      <c r="A3279" s="26" t="s">
        <v>478</v>
      </c>
      <c r="B3279" s="26" t="s">
        <v>870</v>
      </c>
      <c r="C3279" s="26" t="s">
        <v>44</v>
      </c>
      <c r="D3279" s="26">
        <v>40</v>
      </c>
      <c r="E3279" s="26">
        <v>55</v>
      </c>
      <c r="F3279" s="26" t="s">
        <v>741</v>
      </c>
      <c r="G3279" s="27">
        <v>38760</v>
      </c>
      <c r="H3279" s="26" t="s">
        <v>214</v>
      </c>
    </row>
    <row r="3280" spans="1:8" x14ac:dyDescent="0.2">
      <c r="A3280" s="26" t="s">
        <v>478</v>
      </c>
      <c r="B3280" s="26" t="s">
        <v>870</v>
      </c>
      <c r="C3280" s="26" t="s">
        <v>44</v>
      </c>
      <c r="D3280" s="26">
        <v>45</v>
      </c>
      <c r="E3280" s="26">
        <v>41</v>
      </c>
      <c r="F3280" s="26" t="s">
        <v>884</v>
      </c>
      <c r="G3280" s="27">
        <v>40138</v>
      </c>
      <c r="H3280" s="26" t="s">
        <v>881</v>
      </c>
    </row>
    <row r="3281" spans="1:8" x14ac:dyDescent="0.2">
      <c r="A3281" s="26" t="s">
        <v>478</v>
      </c>
      <c r="B3281" s="26" t="s">
        <v>870</v>
      </c>
      <c r="C3281" s="26" t="s">
        <v>44</v>
      </c>
      <c r="D3281" s="26">
        <v>50</v>
      </c>
      <c r="E3281" s="26">
        <v>77</v>
      </c>
      <c r="F3281" s="26" t="s">
        <v>50</v>
      </c>
      <c r="G3281" s="27">
        <v>33110</v>
      </c>
      <c r="H3281" s="26" t="s">
        <v>912</v>
      </c>
    </row>
    <row r="3282" spans="1:8" x14ac:dyDescent="0.2">
      <c r="A3282" s="26" t="s">
        <v>478</v>
      </c>
      <c r="B3282" s="26" t="s">
        <v>870</v>
      </c>
      <c r="C3282" s="26" t="s">
        <v>44</v>
      </c>
      <c r="D3282" s="26">
        <v>55</v>
      </c>
      <c r="E3282" s="26">
        <v>72</v>
      </c>
      <c r="F3282" s="26" t="s">
        <v>50</v>
      </c>
      <c r="G3282" s="27">
        <v>34924</v>
      </c>
      <c r="H3282" s="26" t="s">
        <v>361</v>
      </c>
    </row>
    <row r="3283" spans="1:8" x14ac:dyDescent="0.2">
      <c r="A3283" s="26" t="s">
        <v>478</v>
      </c>
      <c r="B3283" s="26" t="s">
        <v>870</v>
      </c>
      <c r="C3283" s="26" t="s">
        <v>44</v>
      </c>
      <c r="D3283" s="26">
        <v>60</v>
      </c>
      <c r="E3283" s="26">
        <v>121</v>
      </c>
      <c r="F3283" s="26" t="s">
        <v>348</v>
      </c>
      <c r="G3283" s="27">
        <v>34615</v>
      </c>
      <c r="H3283" s="26" t="s">
        <v>349</v>
      </c>
    </row>
    <row r="3284" spans="1:8" x14ac:dyDescent="0.2">
      <c r="A3284" s="26" t="s">
        <v>478</v>
      </c>
      <c r="B3284" s="26" t="s">
        <v>870</v>
      </c>
      <c r="C3284" s="26" t="s">
        <v>44</v>
      </c>
      <c r="D3284" s="26">
        <v>65</v>
      </c>
      <c r="E3284" s="26">
        <v>138</v>
      </c>
      <c r="F3284" s="26" t="s">
        <v>453</v>
      </c>
      <c r="G3284" s="27">
        <v>33859</v>
      </c>
      <c r="H3284" s="26" t="s">
        <v>369</v>
      </c>
    </row>
    <row r="3285" spans="1:8" x14ac:dyDescent="0.2">
      <c r="A3285" s="26" t="s">
        <v>478</v>
      </c>
      <c r="B3285" s="2" t="s">
        <v>870</v>
      </c>
      <c r="C3285" s="2" t="s">
        <v>44</v>
      </c>
      <c r="D3285" s="2">
        <v>70</v>
      </c>
      <c r="E3285" s="26">
        <v>121</v>
      </c>
      <c r="F3285" s="34" t="s">
        <v>1500</v>
      </c>
      <c r="G3285" s="33">
        <v>44836</v>
      </c>
      <c r="H3285" s="2" t="s">
        <v>1624</v>
      </c>
    </row>
    <row r="3286" spans="1:8" x14ac:dyDescent="0.2">
      <c r="A3286" s="26" t="s">
        <v>478</v>
      </c>
      <c r="B3286" s="26" t="s">
        <v>870</v>
      </c>
      <c r="C3286" s="26" t="s">
        <v>44</v>
      </c>
      <c r="D3286" s="26">
        <v>75</v>
      </c>
      <c r="E3286" s="26">
        <v>75</v>
      </c>
      <c r="F3286" s="26" t="s">
        <v>469</v>
      </c>
      <c r="G3286" s="27">
        <v>37073</v>
      </c>
      <c r="H3286" s="26" t="s">
        <v>431</v>
      </c>
    </row>
    <row r="3287" spans="1:8" x14ac:dyDescent="0.2">
      <c r="A3287" s="26" t="s">
        <v>478</v>
      </c>
      <c r="B3287" s="26" t="s">
        <v>870</v>
      </c>
      <c r="C3287" s="26" t="s">
        <v>44</v>
      </c>
      <c r="D3287" s="26">
        <v>80</v>
      </c>
      <c r="E3287" s="26">
        <v>88</v>
      </c>
      <c r="F3287" s="26" t="s">
        <v>55</v>
      </c>
      <c r="G3287" s="27">
        <v>35330</v>
      </c>
      <c r="H3287" s="26" t="s">
        <v>51</v>
      </c>
    </row>
    <row r="3288" spans="1:8" x14ac:dyDescent="0.2">
      <c r="A3288" s="26" t="s">
        <v>478</v>
      </c>
      <c r="B3288" s="26" t="s">
        <v>870</v>
      </c>
      <c r="C3288" s="26" t="s">
        <v>44</v>
      </c>
      <c r="D3288" s="26">
        <v>85</v>
      </c>
      <c r="E3288" s="26">
        <v>85</v>
      </c>
      <c r="F3288" s="26" t="s">
        <v>1577</v>
      </c>
      <c r="G3288" s="27">
        <v>44804</v>
      </c>
      <c r="H3288" s="26" t="s">
        <v>1623</v>
      </c>
    </row>
    <row r="3289" spans="1:8" x14ac:dyDescent="0.2">
      <c r="A3289" s="26" t="s">
        <v>478</v>
      </c>
      <c r="B3289" s="26" t="s">
        <v>870</v>
      </c>
      <c r="C3289" s="26" t="s">
        <v>44</v>
      </c>
      <c r="D3289" s="26">
        <v>90</v>
      </c>
      <c r="E3289" s="26">
        <v>88</v>
      </c>
      <c r="F3289" s="26" t="s">
        <v>1326</v>
      </c>
      <c r="G3289" s="27">
        <v>42546</v>
      </c>
      <c r="H3289" s="26" t="s">
        <v>1327</v>
      </c>
    </row>
    <row r="3290" spans="1:8" x14ac:dyDescent="0.2">
      <c r="A3290" s="26" t="s">
        <v>478</v>
      </c>
      <c r="B3290" s="26" t="s">
        <v>870</v>
      </c>
      <c r="C3290" s="26" t="s">
        <v>44</v>
      </c>
      <c r="D3290" s="26">
        <v>95</v>
      </c>
      <c r="E3290" s="26">
        <v>77</v>
      </c>
      <c r="F3290" s="26" t="s">
        <v>140</v>
      </c>
      <c r="G3290" s="27">
        <v>36002</v>
      </c>
      <c r="H3290" s="26" t="s">
        <v>276</v>
      </c>
    </row>
    <row r="3291" spans="1:8" x14ac:dyDescent="0.2">
      <c r="A3291" s="26" t="s">
        <v>478</v>
      </c>
      <c r="B3291" s="26" t="s">
        <v>870</v>
      </c>
      <c r="C3291" s="26" t="s">
        <v>44</v>
      </c>
      <c r="D3291" s="26">
        <v>100</v>
      </c>
      <c r="E3291" s="26">
        <v>55</v>
      </c>
      <c r="F3291" s="26" t="s">
        <v>968</v>
      </c>
      <c r="G3291" s="27">
        <v>42546</v>
      </c>
      <c r="H3291" s="26" t="s">
        <v>1327</v>
      </c>
    </row>
    <row r="3292" spans="1:8" x14ac:dyDescent="0.2">
      <c r="A3292" s="26" t="s">
        <v>478</v>
      </c>
      <c r="B3292" s="26" t="s">
        <v>870</v>
      </c>
      <c r="C3292" s="26" t="s">
        <v>44</v>
      </c>
      <c r="D3292" s="26">
        <v>110</v>
      </c>
      <c r="E3292" s="26">
        <v>110</v>
      </c>
      <c r="F3292" s="26" t="s">
        <v>482</v>
      </c>
      <c r="G3292" s="27">
        <v>34167</v>
      </c>
      <c r="H3292" s="26" t="s">
        <v>479</v>
      </c>
    </row>
    <row r="3293" spans="1:8" x14ac:dyDescent="0.2">
      <c r="A3293" s="26" t="s">
        <v>478</v>
      </c>
      <c r="B3293" s="26" t="s">
        <v>1028</v>
      </c>
      <c r="C3293" s="26" t="s">
        <v>44</v>
      </c>
      <c r="D3293" s="26">
        <v>40</v>
      </c>
      <c r="E3293" s="26">
        <v>28</v>
      </c>
      <c r="F3293" s="26" t="s">
        <v>480</v>
      </c>
      <c r="G3293" s="27">
        <v>36001</v>
      </c>
      <c r="H3293" s="26" t="s">
        <v>1051</v>
      </c>
    </row>
    <row r="3294" spans="1:8" x14ac:dyDescent="0.2">
      <c r="A3294" s="26" t="s">
        <v>478</v>
      </c>
      <c r="B3294" s="26" t="s">
        <v>1028</v>
      </c>
      <c r="C3294" s="26" t="s">
        <v>44</v>
      </c>
      <c r="D3294" s="26">
        <v>50</v>
      </c>
      <c r="E3294" s="26">
        <v>72</v>
      </c>
      <c r="F3294" s="26" t="s">
        <v>50</v>
      </c>
      <c r="G3294" s="27">
        <v>33432</v>
      </c>
      <c r="H3294" s="26" t="s">
        <v>1036</v>
      </c>
    </row>
    <row r="3295" spans="1:8" x14ac:dyDescent="0.2">
      <c r="A3295" s="26" t="s">
        <v>478</v>
      </c>
      <c r="B3295" s="26" t="s">
        <v>1028</v>
      </c>
      <c r="C3295" s="26" t="s">
        <v>44</v>
      </c>
      <c r="D3295" s="26">
        <v>55</v>
      </c>
      <c r="E3295" s="26">
        <v>72</v>
      </c>
      <c r="F3295" s="26" t="s">
        <v>50</v>
      </c>
      <c r="G3295" s="27">
        <v>36001</v>
      </c>
      <c r="H3295" s="26" t="s">
        <v>1051</v>
      </c>
    </row>
    <row r="3296" spans="1:8" x14ac:dyDescent="0.2">
      <c r="A3296" s="26" t="s">
        <v>478</v>
      </c>
      <c r="B3296" s="26" t="s">
        <v>1028</v>
      </c>
      <c r="C3296" s="26" t="s">
        <v>44</v>
      </c>
      <c r="D3296" s="26">
        <v>60</v>
      </c>
      <c r="E3296" s="26">
        <v>72</v>
      </c>
      <c r="F3296" s="26" t="s">
        <v>225</v>
      </c>
      <c r="G3296" s="27">
        <v>33432</v>
      </c>
      <c r="H3296" s="26" t="s">
        <v>1036</v>
      </c>
    </row>
    <row r="3297" spans="1:8" x14ac:dyDescent="0.2">
      <c r="A3297" s="26" t="s">
        <v>478</v>
      </c>
      <c r="B3297" s="26" t="s">
        <v>1028</v>
      </c>
      <c r="C3297" s="26" t="s">
        <v>44</v>
      </c>
      <c r="D3297" s="26">
        <v>65</v>
      </c>
      <c r="E3297" s="26">
        <v>132</v>
      </c>
      <c r="F3297" s="26" t="s">
        <v>453</v>
      </c>
      <c r="G3297" s="27">
        <v>33754</v>
      </c>
      <c r="H3297" s="26" t="s">
        <v>1038</v>
      </c>
    </row>
    <row r="3298" spans="1:8" x14ac:dyDescent="0.2">
      <c r="A3298" s="26" t="s">
        <v>478</v>
      </c>
      <c r="B3298" s="26" t="s">
        <v>1028</v>
      </c>
      <c r="C3298" s="26" t="s">
        <v>44</v>
      </c>
      <c r="D3298" s="26">
        <v>85</v>
      </c>
      <c r="E3298" s="26">
        <v>66</v>
      </c>
      <c r="F3298" s="26" t="s">
        <v>1201</v>
      </c>
      <c r="G3298" s="27">
        <v>42546</v>
      </c>
      <c r="H3298" s="26" t="s">
        <v>1327</v>
      </c>
    </row>
    <row r="3299" spans="1:8" x14ac:dyDescent="0.2">
      <c r="A3299" s="26" t="s">
        <v>478</v>
      </c>
      <c r="B3299" s="26" t="s">
        <v>1028</v>
      </c>
      <c r="C3299" s="26" t="s">
        <v>44</v>
      </c>
      <c r="D3299" s="26">
        <v>90</v>
      </c>
      <c r="E3299" s="26">
        <v>88</v>
      </c>
      <c r="F3299" s="26" t="s">
        <v>1326</v>
      </c>
      <c r="G3299" s="27">
        <v>42546</v>
      </c>
      <c r="H3299" s="26" t="s">
        <v>1327</v>
      </c>
    </row>
    <row r="3300" spans="1:8" x14ac:dyDescent="0.2">
      <c r="A3300" s="26" t="s">
        <v>478</v>
      </c>
      <c r="B3300" s="26" t="s">
        <v>1028</v>
      </c>
      <c r="C3300" s="26" t="s">
        <v>44</v>
      </c>
      <c r="D3300" s="26">
        <v>95</v>
      </c>
      <c r="E3300" s="26">
        <v>77</v>
      </c>
      <c r="F3300" s="26" t="s">
        <v>140</v>
      </c>
      <c r="G3300" s="27">
        <v>36001</v>
      </c>
      <c r="H3300" s="26" t="s">
        <v>1051</v>
      </c>
    </row>
    <row r="3301" spans="1:8" x14ac:dyDescent="0.2">
      <c r="A3301" s="26" t="s">
        <v>478</v>
      </c>
      <c r="B3301" s="26" t="s">
        <v>1028</v>
      </c>
      <c r="C3301" s="26" t="s">
        <v>44</v>
      </c>
      <c r="D3301" s="26">
        <v>100</v>
      </c>
      <c r="E3301" s="26">
        <v>55</v>
      </c>
      <c r="F3301" s="26" t="s">
        <v>968</v>
      </c>
      <c r="G3301" s="27">
        <v>42546</v>
      </c>
      <c r="H3301" s="26" t="s">
        <v>1327</v>
      </c>
    </row>
    <row r="3302" spans="1:8" x14ac:dyDescent="0.2">
      <c r="A3302" s="26" t="s">
        <v>478</v>
      </c>
      <c r="B3302" s="26">
        <v>13</v>
      </c>
      <c r="C3302" s="26" t="s">
        <v>19</v>
      </c>
      <c r="D3302" s="26">
        <v>30</v>
      </c>
      <c r="E3302" s="26">
        <v>55</v>
      </c>
      <c r="F3302" s="26" t="s">
        <v>248</v>
      </c>
      <c r="G3302" s="27">
        <v>33649</v>
      </c>
      <c r="H3302" s="26" t="s">
        <v>249</v>
      </c>
    </row>
    <row r="3303" spans="1:8" x14ac:dyDescent="0.2">
      <c r="A3303" s="26" t="s">
        <v>478</v>
      </c>
      <c r="B3303" s="26">
        <v>13</v>
      </c>
      <c r="C3303" s="26" t="s">
        <v>19</v>
      </c>
      <c r="D3303" s="26">
        <v>35</v>
      </c>
      <c r="E3303" s="26">
        <v>39</v>
      </c>
      <c r="F3303" s="26" t="s">
        <v>252</v>
      </c>
      <c r="G3303" s="27">
        <v>34615</v>
      </c>
      <c r="H3303" s="26" t="s">
        <v>349</v>
      </c>
    </row>
    <row r="3304" spans="1:8" x14ac:dyDescent="0.2">
      <c r="A3304" s="26" t="s">
        <v>478</v>
      </c>
      <c r="B3304" s="26">
        <v>13</v>
      </c>
      <c r="C3304" s="26" t="s">
        <v>19</v>
      </c>
      <c r="D3304" s="26">
        <v>40</v>
      </c>
      <c r="E3304" s="26">
        <v>45</v>
      </c>
      <c r="F3304" s="26" t="s">
        <v>59</v>
      </c>
      <c r="G3304" s="27">
        <v>36481</v>
      </c>
      <c r="H3304" s="26" t="s">
        <v>195</v>
      </c>
    </row>
    <row r="3305" spans="1:8" x14ac:dyDescent="0.2">
      <c r="A3305" s="26" t="s">
        <v>478</v>
      </c>
      <c r="B3305" s="26">
        <v>13</v>
      </c>
      <c r="C3305" s="26" t="s">
        <v>19</v>
      </c>
      <c r="D3305" s="26">
        <v>45</v>
      </c>
      <c r="E3305" s="26">
        <v>66</v>
      </c>
      <c r="F3305" s="26" t="s">
        <v>379</v>
      </c>
      <c r="G3305" s="27">
        <v>33432</v>
      </c>
      <c r="H3305" s="26" t="s">
        <v>368</v>
      </c>
    </row>
    <row r="3306" spans="1:8" x14ac:dyDescent="0.2">
      <c r="A3306" s="26" t="s">
        <v>478</v>
      </c>
      <c r="B3306" s="26">
        <v>13</v>
      </c>
      <c r="C3306" s="26" t="s">
        <v>19</v>
      </c>
      <c r="D3306" s="26">
        <v>50</v>
      </c>
      <c r="E3306" s="26">
        <v>66</v>
      </c>
      <c r="F3306" s="26" t="s">
        <v>253</v>
      </c>
      <c r="G3306" s="27">
        <v>34924</v>
      </c>
      <c r="H3306" s="26" t="s">
        <v>361</v>
      </c>
    </row>
    <row r="3307" spans="1:8" x14ac:dyDescent="0.2">
      <c r="A3307" s="26" t="s">
        <v>478</v>
      </c>
      <c r="B3307" s="26">
        <v>13</v>
      </c>
      <c r="C3307" s="26" t="s">
        <v>19</v>
      </c>
      <c r="D3307" s="26">
        <v>60</v>
      </c>
      <c r="E3307" s="26">
        <v>56</v>
      </c>
      <c r="F3307" s="26" t="s">
        <v>96</v>
      </c>
      <c r="G3307" s="27">
        <v>36481</v>
      </c>
      <c r="H3307" s="26" t="s">
        <v>195</v>
      </c>
    </row>
    <row r="3308" spans="1:8" x14ac:dyDescent="0.2">
      <c r="A3308" s="26" t="s">
        <v>478</v>
      </c>
      <c r="B3308" s="26">
        <v>13</v>
      </c>
      <c r="C3308" s="26" t="s">
        <v>19</v>
      </c>
      <c r="D3308" s="26">
        <v>65</v>
      </c>
      <c r="E3308" s="26">
        <v>83</v>
      </c>
      <c r="F3308" s="26" t="s">
        <v>111</v>
      </c>
      <c r="G3308" s="27">
        <v>33432</v>
      </c>
      <c r="H3308" s="26" t="s">
        <v>368</v>
      </c>
    </row>
    <row r="3309" spans="1:8" x14ac:dyDescent="0.2">
      <c r="A3309" s="26" t="s">
        <v>478</v>
      </c>
      <c r="B3309" s="26">
        <v>13</v>
      </c>
      <c r="C3309" s="26" t="s">
        <v>19</v>
      </c>
      <c r="D3309" s="26">
        <v>70</v>
      </c>
      <c r="E3309" s="26">
        <v>94</v>
      </c>
      <c r="F3309" s="26" t="s">
        <v>107</v>
      </c>
      <c r="G3309" s="27">
        <v>34924</v>
      </c>
      <c r="H3309" s="26" t="s">
        <v>361</v>
      </c>
    </row>
    <row r="3310" spans="1:8" x14ac:dyDescent="0.2">
      <c r="A3310" s="26" t="s">
        <v>478</v>
      </c>
      <c r="B3310" s="26">
        <v>13</v>
      </c>
      <c r="C3310" s="26" t="s">
        <v>19</v>
      </c>
      <c r="D3310" s="26">
        <v>75</v>
      </c>
      <c r="E3310" s="26">
        <v>110</v>
      </c>
      <c r="F3310" s="26" t="s">
        <v>111</v>
      </c>
      <c r="G3310" s="27">
        <v>33649</v>
      </c>
      <c r="H3310" s="26" t="s">
        <v>249</v>
      </c>
    </row>
    <row r="3311" spans="1:8" x14ac:dyDescent="0.2">
      <c r="A3311" s="26" t="s">
        <v>478</v>
      </c>
      <c r="B3311" s="26">
        <v>14</v>
      </c>
      <c r="C3311" s="26" t="s">
        <v>19</v>
      </c>
      <c r="D3311" s="26">
        <v>60</v>
      </c>
      <c r="E3311" s="26">
        <v>66</v>
      </c>
      <c r="F3311" s="26" t="s">
        <v>484</v>
      </c>
      <c r="G3311" s="27">
        <v>33649</v>
      </c>
      <c r="H3311" s="26" t="s">
        <v>249</v>
      </c>
    </row>
    <row r="3312" spans="1:8" x14ac:dyDescent="0.2">
      <c r="A3312" s="26" t="s">
        <v>478</v>
      </c>
      <c r="B3312" s="26">
        <v>14</v>
      </c>
      <c r="C3312" s="26" t="s">
        <v>19</v>
      </c>
      <c r="D3312" s="26">
        <v>65</v>
      </c>
      <c r="E3312" s="26">
        <v>99</v>
      </c>
      <c r="F3312" s="26" t="s">
        <v>485</v>
      </c>
      <c r="G3312" s="27">
        <v>33754</v>
      </c>
      <c r="H3312" s="26" t="s">
        <v>483</v>
      </c>
    </row>
    <row r="3313" spans="1:8" x14ac:dyDescent="0.2">
      <c r="A3313" s="26" t="s">
        <v>478</v>
      </c>
      <c r="B3313" s="26">
        <v>14</v>
      </c>
      <c r="C3313" s="26" t="s">
        <v>19</v>
      </c>
      <c r="D3313" s="26">
        <v>70</v>
      </c>
      <c r="E3313" s="26">
        <v>99</v>
      </c>
      <c r="F3313" s="26" t="s">
        <v>62</v>
      </c>
      <c r="G3313" s="27">
        <v>34167</v>
      </c>
      <c r="H3313" s="26" t="s">
        <v>479</v>
      </c>
    </row>
    <row r="3314" spans="1:8" x14ac:dyDescent="0.2">
      <c r="A3314" s="26" t="s">
        <v>478</v>
      </c>
      <c r="B3314" s="26">
        <v>14</v>
      </c>
      <c r="C3314" s="26" t="s">
        <v>19</v>
      </c>
      <c r="D3314" s="26">
        <v>75</v>
      </c>
      <c r="E3314" s="26">
        <v>143</v>
      </c>
      <c r="F3314" s="26" t="s">
        <v>62</v>
      </c>
      <c r="G3314" s="27">
        <v>34461</v>
      </c>
      <c r="H3314" s="26" t="s">
        <v>370</v>
      </c>
    </row>
    <row r="3315" spans="1:8" x14ac:dyDescent="0.2">
      <c r="A3315" s="26" t="s">
        <v>478</v>
      </c>
      <c r="B3315" s="26">
        <v>14</v>
      </c>
      <c r="C3315" s="26" t="s">
        <v>19</v>
      </c>
      <c r="D3315" s="26">
        <v>80</v>
      </c>
      <c r="E3315" s="26">
        <v>94</v>
      </c>
      <c r="F3315" s="26" t="s">
        <v>109</v>
      </c>
      <c r="G3315" s="27">
        <v>36771</v>
      </c>
      <c r="H3315" s="26" t="s">
        <v>481</v>
      </c>
    </row>
    <row r="3316" spans="1:8" x14ac:dyDescent="0.2">
      <c r="A3316" s="26" t="s">
        <v>478</v>
      </c>
      <c r="B3316" s="26">
        <v>14</v>
      </c>
      <c r="C3316" s="26" t="s">
        <v>19</v>
      </c>
      <c r="D3316" s="26">
        <v>85</v>
      </c>
      <c r="E3316" s="26">
        <v>121</v>
      </c>
      <c r="F3316" s="26" t="s">
        <v>65</v>
      </c>
      <c r="G3316" s="27">
        <v>34924</v>
      </c>
      <c r="H3316" s="26" t="s">
        <v>361</v>
      </c>
    </row>
    <row r="3317" spans="1:8" x14ac:dyDescent="0.2">
      <c r="A3317" s="26" t="s">
        <v>478</v>
      </c>
      <c r="B3317" s="26">
        <v>14</v>
      </c>
      <c r="C3317" s="26" t="s">
        <v>19</v>
      </c>
      <c r="D3317" s="26">
        <v>90</v>
      </c>
      <c r="E3317" s="26">
        <v>127</v>
      </c>
      <c r="F3317" s="26" t="s">
        <v>111</v>
      </c>
      <c r="G3317" s="27">
        <v>34167</v>
      </c>
      <c r="H3317" s="26" t="s">
        <v>479</v>
      </c>
    </row>
    <row r="3318" spans="1:8" x14ac:dyDescent="0.2">
      <c r="A3318" s="26" t="s">
        <v>478</v>
      </c>
      <c r="B3318" s="26">
        <v>16</v>
      </c>
      <c r="C3318" s="26" t="s">
        <v>19</v>
      </c>
      <c r="D3318" s="26">
        <v>55</v>
      </c>
      <c r="E3318" s="26">
        <v>50</v>
      </c>
      <c r="F3318" s="26" t="s">
        <v>66</v>
      </c>
      <c r="G3318" s="27">
        <v>36002</v>
      </c>
      <c r="H3318" s="26" t="s">
        <v>276</v>
      </c>
    </row>
    <row r="3319" spans="1:8" x14ac:dyDescent="0.2">
      <c r="A3319" s="26" t="s">
        <v>478</v>
      </c>
      <c r="B3319" s="26">
        <v>16</v>
      </c>
      <c r="C3319" s="26" t="s">
        <v>19</v>
      </c>
      <c r="D3319" s="26">
        <v>65</v>
      </c>
      <c r="E3319" s="26">
        <v>99</v>
      </c>
      <c r="F3319" s="26" t="s">
        <v>484</v>
      </c>
      <c r="G3319" s="27">
        <v>33754</v>
      </c>
      <c r="H3319" s="26" t="s">
        <v>483</v>
      </c>
    </row>
    <row r="3320" spans="1:8" x14ac:dyDescent="0.2">
      <c r="A3320" s="26" t="s">
        <v>478</v>
      </c>
      <c r="B3320" s="26">
        <v>16</v>
      </c>
      <c r="C3320" s="26" t="s">
        <v>19</v>
      </c>
      <c r="D3320" s="26">
        <v>70</v>
      </c>
      <c r="E3320" s="26">
        <v>132</v>
      </c>
      <c r="F3320" s="26" t="s">
        <v>107</v>
      </c>
      <c r="G3320" s="27">
        <v>36002</v>
      </c>
      <c r="H3320" s="26" t="s">
        <v>276</v>
      </c>
    </row>
    <row r="3321" spans="1:8" x14ac:dyDescent="0.2">
      <c r="A3321" s="26" t="s">
        <v>478</v>
      </c>
      <c r="B3321" s="26">
        <v>16</v>
      </c>
      <c r="C3321" s="26" t="s">
        <v>19</v>
      </c>
      <c r="D3321" s="26">
        <v>75</v>
      </c>
      <c r="E3321" s="26">
        <v>88</v>
      </c>
      <c r="F3321" s="26" t="s">
        <v>1328</v>
      </c>
      <c r="G3321" s="27">
        <v>42546</v>
      </c>
      <c r="H3321" s="26" t="s">
        <v>1327</v>
      </c>
    </row>
    <row r="3322" spans="1:8" x14ac:dyDescent="0.2">
      <c r="A3322" s="26" t="s">
        <v>478</v>
      </c>
      <c r="B3322" s="26">
        <v>16</v>
      </c>
      <c r="C3322" s="26" t="s">
        <v>19</v>
      </c>
      <c r="D3322" s="26">
        <v>85</v>
      </c>
      <c r="E3322" s="26">
        <v>149</v>
      </c>
      <c r="F3322" s="26" t="s">
        <v>111</v>
      </c>
      <c r="G3322" s="27">
        <v>34924</v>
      </c>
      <c r="H3322" s="26" t="s">
        <v>361</v>
      </c>
    </row>
    <row r="3323" spans="1:8" x14ac:dyDescent="0.2">
      <c r="A3323" s="26" t="s">
        <v>478</v>
      </c>
      <c r="B3323" s="26">
        <v>16</v>
      </c>
      <c r="C3323" s="26" t="s">
        <v>19</v>
      </c>
      <c r="D3323" s="26">
        <v>90</v>
      </c>
      <c r="E3323" s="26">
        <v>143</v>
      </c>
      <c r="F3323" s="26" t="s">
        <v>65</v>
      </c>
      <c r="G3323" s="27">
        <v>35330</v>
      </c>
      <c r="H3323" s="26" t="s">
        <v>51</v>
      </c>
    </row>
    <row r="3324" spans="1:8" x14ac:dyDescent="0.2">
      <c r="A3324" s="26" t="s">
        <v>478</v>
      </c>
      <c r="B3324" s="26">
        <v>16</v>
      </c>
      <c r="C3324" s="26" t="s">
        <v>19</v>
      </c>
      <c r="D3324" s="26">
        <v>100</v>
      </c>
      <c r="E3324" s="26">
        <v>121</v>
      </c>
      <c r="F3324" s="26" t="s">
        <v>350</v>
      </c>
      <c r="G3324" s="27">
        <v>37373</v>
      </c>
      <c r="H3324" s="26" t="s">
        <v>411</v>
      </c>
    </row>
    <row r="3325" spans="1:8" x14ac:dyDescent="0.2">
      <c r="A3325" s="26" t="s">
        <v>478</v>
      </c>
      <c r="B3325" s="26">
        <v>16</v>
      </c>
      <c r="C3325" s="26" t="s">
        <v>19</v>
      </c>
      <c r="D3325" s="26">
        <v>120</v>
      </c>
      <c r="E3325" s="26">
        <v>209</v>
      </c>
      <c r="F3325" s="26" t="s">
        <v>380</v>
      </c>
      <c r="G3325" s="27">
        <v>36771</v>
      </c>
      <c r="H3325" s="26" t="s">
        <v>481</v>
      </c>
    </row>
    <row r="3326" spans="1:8" x14ac:dyDescent="0.2">
      <c r="A3326" s="26" t="s">
        <v>478</v>
      </c>
      <c r="B3326" s="26">
        <v>18</v>
      </c>
      <c r="C3326" s="26" t="s">
        <v>19</v>
      </c>
      <c r="D3326" s="26">
        <v>60</v>
      </c>
      <c r="E3326" s="26">
        <v>88</v>
      </c>
      <c r="F3326" s="26" t="s">
        <v>66</v>
      </c>
      <c r="G3326" s="27">
        <v>36771</v>
      </c>
      <c r="H3326" s="26" t="s">
        <v>481</v>
      </c>
    </row>
    <row r="3327" spans="1:8" x14ac:dyDescent="0.2">
      <c r="A3327" s="26" t="s">
        <v>478</v>
      </c>
      <c r="B3327" s="26">
        <v>18</v>
      </c>
      <c r="C3327" s="26" t="s">
        <v>19</v>
      </c>
      <c r="D3327" s="26">
        <v>75</v>
      </c>
      <c r="E3327" s="26">
        <v>116</v>
      </c>
      <c r="F3327" s="26" t="s">
        <v>275</v>
      </c>
      <c r="G3327" s="27">
        <v>36002</v>
      </c>
      <c r="H3327" s="26" t="s">
        <v>276</v>
      </c>
    </row>
    <row r="3328" spans="1:8" x14ac:dyDescent="0.2">
      <c r="A3328" s="26" t="s">
        <v>478</v>
      </c>
      <c r="B3328" s="26">
        <v>18</v>
      </c>
      <c r="C3328" s="26" t="s">
        <v>19</v>
      </c>
      <c r="D3328" s="26">
        <v>95</v>
      </c>
      <c r="E3328" s="26">
        <v>154</v>
      </c>
      <c r="F3328" s="26" t="s">
        <v>65</v>
      </c>
      <c r="G3328" s="27">
        <v>36002</v>
      </c>
      <c r="H3328" s="26" t="s">
        <v>276</v>
      </c>
    </row>
    <row r="3329" spans="1:8" x14ac:dyDescent="0.2">
      <c r="A3329" s="26" t="s">
        <v>478</v>
      </c>
      <c r="B3329" s="26">
        <v>40</v>
      </c>
      <c r="C3329" s="26" t="s">
        <v>19</v>
      </c>
      <c r="D3329" s="26">
        <v>65</v>
      </c>
      <c r="E3329" s="26">
        <v>176</v>
      </c>
      <c r="F3329" s="26" t="s">
        <v>285</v>
      </c>
      <c r="G3329" s="27">
        <v>33432</v>
      </c>
      <c r="H3329" s="26" t="s">
        <v>368</v>
      </c>
    </row>
    <row r="3330" spans="1:8" x14ac:dyDescent="0.2">
      <c r="A3330" s="26" t="s">
        <v>478</v>
      </c>
      <c r="B3330" s="26">
        <v>40</v>
      </c>
      <c r="C3330" s="26" t="s">
        <v>19</v>
      </c>
      <c r="D3330" s="26">
        <v>70</v>
      </c>
      <c r="E3330" s="26">
        <v>193</v>
      </c>
      <c r="F3330" s="26" t="s">
        <v>77</v>
      </c>
      <c r="G3330" s="27">
        <v>34924</v>
      </c>
      <c r="H3330" s="26" t="s">
        <v>361</v>
      </c>
    </row>
    <row r="3331" spans="1:8" x14ac:dyDescent="0.2">
      <c r="A3331" s="26" t="s">
        <v>478</v>
      </c>
      <c r="B3331" s="26">
        <v>40</v>
      </c>
      <c r="C3331" s="26" t="s">
        <v>19</v>
      </c>
      <c r="D3331" s="26">
        <v>75</v>
      </c>
      <c r="E3331" s="26">
        <v>205</v>
      </c>
      <c r="F3331" s="26" t="s">
        <v>79</v>
      </c>
      <c r="G3331" s="27">
        <v>34924</v>
      </c>
      <c r="H3331" s="26" t="s">
        <v>361</v>
      </c>
    </row>
    <row r="3332" spans="1:8" x14ac:dyDescent="0.2">
      <c r="A3332" s="26" t="s">
        <v>478</v>
      </c>
      <c r="B3332" s="26">
        <v>40</v>
      </c>
      <c r="C3332" s="26" t="s">
        <v>19</v>
      </c>
      <c r="D3332" s="26">
        <v>80</v>
      </c>
      <c r="E3332" s="26">
        <v>154</v>
      </c>
      <c r="F3332" s="26" t="s">
        <v>487</v>
      </c>
      <c r="G3332" s="27">
        <v>34924</v>
      </c>
      <c r="H3332" s="26" t="s">
        <v>361</v>
      </c>
    </row>
    <row r="3333" spans="1:8" x14ac:dyDescent="0.2">
      <c r="A3333" s="26" t="s">
        <v>478</v>
      </c>
      <c r="B3333" s="26">
        <v>40</v>
      </c>
      <c r="C3333" s="26" t="s">
        <v>19</v>
      </c>
      <c r="D3333" s="26">
        <v>85</v>
      </c>
      <c r="E3333" s="26">
        <v>175</v>
      </c>
      <c r="F3333" s="26" t="s">
        <v>42</v>
      </c>
      <c r="G3333" s="27">
        <v>44804</v>
      </c>
      <c r="H3333" s="26" t="s">
        <v>1623</v>
      </c>
    </row>
    <row r="3334" spans="1:8" x14ac:dyDescent="0.2">
      <c r="A3334" s="26" t="s">
        <v>478</v>
      </c>
      <c r="B3334" s="26">
        <v>40</v>
      </c>
      <c r="C3334" s="26" t="s">
        <v>19</v>
      </c>
      <c r="D3334" s="26">
        <v>90</v>
      </c>
      <c r="E3334" s="26">
        <v>243</v>
      </c>
      <c r="F3334" s="26" t="s">
        <v>385</v>
      </c>
      <c r="G3334" s="27">
        <v>33649</v>
      </c>
      <c r="H3334" s="26" t="s">
        <v>249</v>
      </c>
    </row>
    <row r="3335" spans="1:8" x14ac:dyDescent="0.2">
      <c r="A3335" s="26" t="s">
        <v>478</v>
      </c>
      <c r="B3335" s="26">
        <v>40</v>
      </c>
      <c r="C3335" s="26" t="s">
        <v>19</v>
      </c>
      <c r="D3335" s="26">
        <v>95</v>
      </c>
      <c r="E3335" s="26">
        <v>187</v>
      </c>
      <c r="F3335" s="26" t="s">
        <v>386</v>
      </c>
      <c r="G3335" s="27">
        <v>33649</v>
      </c>
      <c r="H3335" s="26" t="s">
        <v>249</v>
      </c>
    </row>
    <row r="3336" spans="1:8" x14ac:dyDescent="0.2">
      <c r="A3336" s="26" t="s">
        <v>478</v>
      </c>
      <c r="B3336" s="26">
        <v>40</v>
      </c>
      <c r="C3336" s="26" t="s">
        <v>19</v>
      </c>
      <c r="D3336" s="26">
        <v>100</v>
      </c>
      <c r="E3336" s="26">
        <v>160</v>
      </c>
      <c r="F3336" s="26" t="s">
        <v>299</v>
      </c>
      <c r="G3336" s="27">
        <v>33432</v>
      </c>
      <c r="H3336" s="26" t="s">
        <v>368</v>
      </c>
    </row>
    <row r="3337" spans="1:8" x14ac:dyDescent="0.2">
      <c r="A3337" s="26" t="s">
        <v>478</v>
      </c>
      <c r="B3337" s="26">
        <v>40</v>
      </c>
      <c r="C3337" s="26" t="s">
        <v>19</v>
      </c>
      <c r="D3337" s="26">
        <v>110</v>
      </c>
      <c r="E3337" s="26">
        <v>220</v>
      </c>
      <c r="F3337" s="26" t="s">
        <v>84</v>
      </c>
      <c r="G3337" s="27">
        <v>34391</v>
      </c>
      <c r="H3337" s="26" t="s">
        <v>40</v>
      </c>
    </row>
    <row r="3338" spans="1:8" x14ac:dyDescent="0.2">
      <c r="A3338" s="26" t="s">
        <v>478</v>
      </c>
      <c r="B3338" s="26">
        <v>40</v>
      </c>
      <c r="C3338" s="26" t="s">
        <v>19</v>
      </c>
      <c r="D3338" s="26">
        <v>115</v>
      </c>
      <c r="E3338" s="26">
        <v>248</v>
      </c>
      <c r="F3338" s="26" t="s">
        <v>288</v>
      </c>
      <c r="G3338" s="27">
        <v>36771</v>
      </c>
      <c r="H3338" s="26" t="s">
        <v>481</v>
      </c>
    </row>
    <row r="3339" spans="1:8" x14ac:dyDescent="0.2">
      <c r="A3339" s="26" t="s">
        <v>478</v>
      </c>
      <c r="B3339" s="26">
        <v>40</v>
      </c>
      <c r="C3339" s="26" t="s">
        <v>19</v>
      </c>
      <c r="D3339" s="26">
        <v>120</v>
      </c>
      <c r="E3339" s="26">
        <v>198</v>
      </c>
      <c r="F3339" s="26" t="s">
        <v>75</v>
      </c>
      <c r="G3339" s="27">
        <v>39994</v>
      </c>
      <c r="H3339" s="26" t="s">
        <v>872</v>
      </c>
    </row>
    <row r="3340" spans="1:8" x14ac:dyDescent="0.2">
      <c r="A3340" s="26" t="s">
        <v>478</v>
      </c>
      <c r="B3340" s="26">
        <v>40</v>
      </c>
      <c r="C3340" s="26" t="s">
        <v>19</v>
      </c>
      <c r="D3340" s="26">
        <v>125</v>
      </c>
      <c r="E3340" s="26">
        <v>198</v>
      </c>
      <c r="F3340" s="26" t="s">
        <v>76</v>
      </c>
      <c r="G3340" s="27">
        <v>35330</v>
      </c>
      <c r="H3340" s="26" t="s">
        <v>51</v>
      </c>
    </row>
    <row r="3341" spans="1:8" x14ac:dyDescent="0.2">
      <c r="A3341" s="26" t="s">
        <v>478</v>
      </c>
      <c r="B3341" s="26">
        <v>40</v>
      </c>
      <c r="C3341" s="26" t="s">
        <v>19</v>
      </c>
      <c r="D3341" s="26" t="s">
        <v>871</v>
      </c>
      <c r="E3341" s="26">
        <v>209</v>
      </c>
      <c r="F3341" s="26" t="s">
        <v>689</v>
      </c>
      <c r="G3341" s="27">
        <v>42246</v>
      </c>
      <c r="H3341" s="26" t="s">
        <v>1285</v>
      </c>
    </row>
    <row r="3342" spans="1:8" x14ac:dyDescent="0.2">
      <c r="A3342" s="26" t="s">
        <v>478</v>
      </c>
      <c r="B3342" s="26">
        <v>45</v>
      </c>
      <c r="C3342" s="26" t="s">
        <v>19</v>
      </c>
      <c r="D3342" s="26">
        <v>60</v>
      </c>
      <c r="E3342" s="26">
        <v>127</v>
      </c>
      <c r="F3342" s="26" t="s">
        <v>85</v>
      </c>
      <c r="G3342" s="27">
        <v>33432</v>
      </c>
      <c r="H3342" s="26" t="s">
        <v>368</v>
      </c>
    </row>
    <row r="3343" spans="1:8" x14ac:dyDescent="0.2">
      <c r="A3343" s="26" t="s">
        <v>478</v>
      </c>
      <c r="B3343" s="26">
        <v>45</v>
      </c>
      <c r="C3343" s="26" t="s">
        <v>19</v>
      </c>
      <c r="D3343" s="26">
        <v>65</v>
      </c>
      <c r="E3343" s="26">
        <v>171</v>
      </c>
      <c r="F3343" s="26" t="s">
        <v>285</v>
      </c>
      <c r="G3343" s="27">
        <v>34167</v>
      </c>
      <c r="H3343" s="26" t="s">
        <v>479</v>
      </c>
    </row>
    <row r="3344" spans="1:8" x14ac:dyDescent="0.2">
      <c r="A3344" s="26" t="s">
        <v>478</v>
      </c>
      <c r="B3344" s="26">
        <v>45</v>
      </c>
      <c r="C3344" s="26" t="s">
        <v>19</v>
      </c>
      <c r="D3344" s="26">
        <v>70</v>
      </c>
      <c r="E3344" s="26">
        <v>154</v>
      </c>
      <c r="F3344" s="26" t="s">
        <v>77</v>
      </c>
      <c r="G3344" s="27">
        <v>36953</v>
      </c>
      <c r="H3344" s="26" t="s">
        <v>187</v>
      </c>
    </row>
    <row r="3345" spans="1:8" x14ac:dyDescent="0.2">
      <c r="A3345" s="26" t="s">
        <v>478</v>
      </c>
      <c r="B3345" s="26">
        <v>45</v>
      </c>
      <c r="C3345" s="26" t="s">
        <v>19</v>
      </c>
      <c r="D3345" s="26">
        <v>75</v>
      </c>
      <c r="E3345" s="26">
        <v>143</v>
      </c>
      <c r="F3345" s="26" t="s">
        <v>85</v>
      </c>
      <c r="G3345" s="27">
        <v>34924</v>
      </c>
      <c r="H3345" s="26" t="s">
        <v>361</v>
      </c>
    </row>
    <row r="3346" spans="1:8" x14ac:dyDescent="0.2">
      <c r="A3346" s="26" t="s">
        <v>478</v>
      </c>
      <c r="B3346" s="26">
        <v>45</v>
      </c>
      <c r="C3346" s="26" t="s">
        <v>19</v>
      </c>
      <c r="D3346" s="26">
        <v>80</v>
      </c>
      <c r="E3346" s="26">
        <v>171</v>
      </c>
      <c r="F3346" s="26" t="s">
        <v>122</v>
      </c>
      <c r="G3346" s="27">
        <v>33432</v>
      </c>
      <c r="H3346" s="26" t="s">
        <v>368</v>
      </c>
    </row>
    <row r="3347" spans="1:8" x14ac:dyDescent="0.2">
      <c r="A3347" s="26" t="s">
        <v>478</v>
      </c>
      <c r="B3347" s="26">
        <v>45</v>
      </c>
      <c r="C3347" s="26" t="s">
        <v>19</v>
      </c>
      <c r="D3347" s="26">
        <v>85</v>
      </c>
      <c r="E3347" s="26">
        <v>165</v>
      </c>
      <c r="F3347" s="26" t="s">
        <v>122</v>
      </c>
      <c r="G3347" s="27">
        <v>33754</v>
      </c>
      <c r="H3347" s="26" t="s">
        <v>483</v>
      </c>
    </row>
    <row r="3348" spans="1:8" x14ac:dyDescent="0.2">
      <c r="A3348" s="26" t="s">
        <v>478</v>
      </c>
      <c r="B3348" s="26">
        <v>45</v>
      </c>
      <c r="C3348" s="26" t="s">
        <v>19</v>
      </c>
      <c r="D3348" s="26">
        <v>95</v>
      </c>
      <c r="E3348" s="26">
        <v>198</v>
      </c>
      <c r="F3348" s="26" t="s">
        <v>31</v>
      </c>
      <c r="G3348" s="27">
        <v>36771</v>
      </c>
      <c r="H3348" s="26" t="s">
        <v>481</v>
      </c>
    </row>
    <row r="3349" spans="1:8" x14ac:dyDescent="0.2">
      <c r="A3349" s="26" t="s">
        <v>478</v>
      </c>
      <c r="B3349" s="26">
        <v>45</v>
      </c>
      <c r="C3349" s="26" t="s">
        <v>19</v>
      </c>
      <c r="D3349" s="26">
        <v>100</v>
      </c>
      <c r="E3349" s="26">
        <v>160</v>
      </c>
      <c r="F3349" s="26" t="s">
        <v>299</v>
      </c>
      <c r="G3349" s="27">
        <v>33649</v>
      </c>
      <c r="H3349" s="26" t="s">
        <v>249</v>
      </c>
    </row>
    <row r="3350" spans="1:8" x14ac:dyDescent="0.2">
      <c r="A3350" s="26" t="s">
        <v>478</v>
      </c>
      <c r="B3350" s="26">
        <v>45</v>
      </c>
      <c r="C3350" s="26" t="s">
        <v>19</v>
      </c>
      <c r="D3350" s="26">
        <v>105</v>
      </c>
      <c r="E3350" s="26">
        <v>154</v>
      </c>
      <c r="F3350" s="26" t="s">
        <v>1183</v>
      </c>
      <c r="G3350" s="27">
        <v>42546</v>
      </c>
      <c r="H3350" s="26" t="s">
        <v>1327</v>
      </c>
    </row>
    <row r="3351" spans="1:8" x14ac:dyDescent="0.2">
      <c r="A3351" s="26" t="s">
        <v>478</v>
      </c>
      <c r="B3351" s="26">
        <v>45</v>
      </c>
      <c r="C3351" s="26" t="s">
        <v>19</v>
      </c>
      <c r="D3351" s="26">
        <v>110</v>
      </c>
      <c r="E3351" s="26">
        <v>209</v>
      </c>
      <c r="F3351" s="26" t="s">
        <v>84</v>
      </c>
      <c r="G3351" s="27">
        <v>35861</v>
      </c>
      <c r="H3351" s="26" t="s">
        <v>8</v>
      </c>
    </row>
    <row r="3352" spans="1:8" x14ac:dyDescent="0.2">
      <c r="A3352" s="26" t="s">
        <v>478</v>
      </c>
      <c r="B3352" s="26">
        <v>45</v>
      </c>
      <c r="C3352" s="26" t="s">
        <v>19</v>
      </c>
      <c r="D3352" s="26">
        <v>115</v>
      </c>
      <c r="E3352" s="26">
        <v>198</v>
      </c>
      <c r="F3352" s="26" t="s">
        <v>84</v>
      </c>
      <c r="G3352" s="27">
        <v>36218</v>
      </c>
      <c r="H3352" s="26" t="s">
        <v>262</v>
      </c>
    </row>
    <row r="3353" spans="1:8" x14ac:dyDescent="0.2">
      <c r="A3353" s="26" t="s">
        <v>478</v>
      </c>
      <c r="B3353" s="26">
        <v>45</v>
      </c>
      <c r="C3353" s="26" t="s">
        <v>19</v>
      </c>
      <c r="D3353" s="26">
        <v>125</v>
      </c>
      <c r="E3353" s="26">
        <v>187</v>
      </c>
      <c r="F3353" s="26" t="s">
        <v>76</v>
      </c>
      <c r="G3353" s="27">
        <v>36771</v>
      </c>
      <c r="H3353" s="26" t="s">
        <v>481</v>
      </c>
    </row>
    <row r="3354" spans="1:8" x14ac:dyDescent="0.2">
      <c r="A3354" s="26" t="s">
        <v>478</v>
      </c>
      <c r="B3354" s="26">
        <v>45</v>
      </c>
      <c r="C3354" s="26" t="s">
        <v>19</v>
      </c>
      <c r="D3354" s="26" t="s">
        <v>871</v>
      </c>
      <c r="E3354" s="26">
        <v>185</v>
      </c>
      <c r="F3354" s="26" t="s">
        <v>887</v>
      </c>
      <c r="G3354" s="27">
        <v>40138</v>
      </c>
      <c r="H3354" s="26" t="s">
        <v>881</v>
      </c>
    </row>
    <row r="3355" spans="1:8" x14ac:dyDescent="0.2">
      <c r="A3355" s="26" t="s">
        <v>478</v>
      </c>
      <c r="B3355" s="26">
        <v>50</v>
      </c>
      <c r="C3355" s="26" t="s">
        <v>19</v>
      </c>
      <c r="D3355" s="26">
        <v>65</v>
      </c>
      <c r="E3355" s="26">
        <v>171</v>
      </c>
      <c r="F3355" s="26" t="s">
        <v>285</v>
      </c>
      <c r="G3355" s="27">
        <v>36002</v>
      </c>
      <c r="H3355" s="26" t="s">
        <v>276</v>
      </c>
    </row>
    <row r="3356" spans="1:8" x14ac:dyDescent="0.2">
      <c r="A3356" s="26" t="s">
        <v>478</v>
      </c>
      <c r="B3356" s="26">
        <v>50</v>
      </c>
      <c r="C3356" s="26" t="s">
        <v>19</v>
      </c>
      <c r="D3356" s="26">
        <v>75</v>
      </c>
      <c r="E3356" s="26">
        <v>149</v>
      </c>
      <c r="F3356" s="26" t="s">
        <v>122</v>
      </c>
      <c r="G3356" s="27">
        <v>34167</v>
      </c>
      <c r="H3356" s="26" t="s">
        <v>479</v>
      </c>
    </row>
    <row r="3357" spans="1:8" x14ac:dyDescent="0.2">
      <c r="A3357" s="26" t="s">
        <v>478</v>
      </c>
      <c r="B3357" s="26">
        <v>50</v>
      </c>
      <c r="C3357" s="26" t="s">
        <v>19</v>
      </c>
      <c r="D3357" s="26">
        <v>80</v>
      </c>
      <c r="E3357" s="26">
        <v>149</v>
      </c>
      <c r="F3357" s="26" t="s">
        <v>122</v>
      </c>
      <c r="G3357" s="27">
        <v>34924</v>
      </c>
      <c r="H3357" s="26" t="s">
        <v>361</v>
      </c>
    </row>
    <row r="3358" spans="1:8" x14ac:dyDescent="0.2">
      <c r="A3358" s="26" t="s">
        <v>478</v>
      </c>
      <c r="B3358" s="26">
        <v>50</v>
      </c>
      <c r="C3358" s="26" t="s">
        <v>19</v>
      </c>
      <c r="D3358" s="26">
        <v>85</v>
      </c>
      <c r="E3358" s="26">
        <v>165</v>
      </c>
      <c r="F3358" s="26" t="s">
        <v>122</v>
      </c>
      <c r="G3358" s="27">
        <v>34461</v>
      </c>
      <c r="H3358" s="26" t="s">
        <v>370</v>
      </c>
    </row>
    <row r="3359" spans="1:8" x14ac:dyDescent="0.2">
      <c r="A3359" s="26" t="s">
        <v>478</v>
      </c>
      <c r="B3359" s="26">
        <v>50</v>
      </c>
      <c r="C3359" s="26" t="s">
        <v>19</v>
      </c>
      <c r="D3359" s="26">
        <v>90</v>
      </c>
      <c r="E3359" s="26">
        <v>176</v>
      </c>
      <c r="F3359" s="26" t="s">
        <v>291</v>
      </c>
      <c r="G3359" s="27">
        <v>33110</v>
      </c>
      <c r="H3359" s="26" t="s">
        <v>912</v>
      </c>
    </row>
    <row r="3360" spans="1:8" x14ac:dyDescent="0.2">
      <c r="A3360" s="26" t="s">
        <v>478</v>
      </c>
      <c r="B3360" s="26">
        <v>50</v>
      </c>
      <c r="C3360" s="26" t="s">
        <v>19</v>
      </c>
      <c r="D3360" s="26">
        <v>95</v>
      </c>
      <c r="E3360" s="26">
        <v>176</v>
      </c>
      <c r="F3360" s="26" t="s">
        <v>83</v>
      </c>
      <c r="G3360" s="27">
        <v>33110</v>
      </c>
      <c r="H3360" s="26" t="s">
        <v>912</v>
      </c>
    </row>
    <row r="3361" spans="1:8" x14ac:dyDescent="0.2">
      <c r="A3361" s="26" t="s">
        <v>478</v>
      </c>
      <c r="B3361" s="26">
        <v>50</v>
      </c>
      <c r="C3361" s="26" t="s">
        <v>19</v>
      </c>
      <c r="D3361" s="26">
        <v>105</v>
      </c>
      <c r="E3361" s="26">
        <v>204</v>
      </c>
      <c r="F3361" s="26" t="s">
        <v>88</v>
      </c>
      <c r="G3361" s="27">
        <v>33754</v>
      </c>
      <c r="H3361" s="26" t="s">
        <v>483</v>
      </c>
    </row>
    <row r="3362" spans="1:8" x14ac:dyDescent="0.2">
      <c r="A3362" s="26" t="s">
        <v>478</v>
      </c>
      <c r="B3362" s="26">
        <v>50</v>
      </c>
      <c r="C3362" s="26" t="s">
        <v>19</v>
      </c>
      <c r="D3362" s="26">
        <v>110</v>
      </c>
      <c r="E3362" s="26">
        <v>198</v>
      </c>
      <c r="F3362" s="26" t="s">
        <v>88</v>
      </c>
      <c r="G3362" s="27">
        <v>33649</v>
      </c>
      <c r="H3362" s="26" t="s">
        <v>249</v>
      </c>
    </row>
    <row r="3363" spans="1:8" x14ac:dyDescent="0.2">
      <c r="A3363" s="26" t="s">
        <v>478</v>
      </c>
      <c r="B3363" s="26">
        <v>50</v>
      </c>
      <c r="C3363" s="26" t="s">
        <v>19</v>
      </c>
      <c r="D3363" s="26">
        <v>115</v>
      </c>
      <c r="E3363" s="26">
        <v>176</v>
      </c>
      <c r="F3363" s="26" t="s">
        <v>88</v>
      </c>
      <c r="G3363" s="27">
        <v>34924</v>
      </c>
      <c r="H3363" s="26" t="s">
        <v>361</v>
      </c>
    </row>
    <row r="3364" spans="1:8" x14ac:dyDescent="0.2">
      <c r="A3364" s="26" t="s">
        <v>478</v>
      </c>
      <c r="B3364" s="26">
        <v>50</v>
      </c>
      <c r="C3364" s="26" t="s">
        <v>19</v>
      </c>
      <c r="D3364" s="26" t="s">
        <v>871</v>
      </c>
      <c r="E3364" s="26">
        <v>121</v>
      </c>
      <c r="F3364" s="26" t="s">
        <v>1311</v>
      </c>
      <c r="G3364" s="27">
        <v>42546</v>
      </c>
      <c r="H3364" s="26" t="s">
        <v>1327</v>
      </c>
    </row>
    <row r="3365" spans="1:8" x14ac:dyDescent="0.2">
      <c r="A3365" s="26" t="s">
        <v>478</v>
      </c>
      <c r="B3365" s="26">
        <v>55</v>
      </c>
      <c r="C3365" s="26" t="s">
        <v>19</v>
      </c>
      <c r="D3365" s="26">
        <v>75</v>
      </c>
      <c r="E3365" s="26">
        <v>83</v>
      </c>
      <c r="F3365" s="26" t="s">
        <v>119</v>
      </c>
      <c r="G3365" s="27">
        <v>36002</v>
      </c>
      <c r="H3365" s="26" t="s">
        <v>276</v>
      </c>
    </row>
    <row r="3366" spans="1:8" x14ac:dyDescent="0.2">
      <c r="A3366" s="26" t="s">
        <v>478</v>
      </c>
      <c r="B3366" s="26">
        <v>55</v>
      </c>
      <c r="C3366" s="26" t="s">
        <v>19</v>
      </c>
      <c r="D3366" s="26">
        <v>80</v>
      </c>
      <c r="E3366" s="26">
        <v>138</v>
      </c>
      <c r="F3366" s="26" t="s">
        <v>122</v>
      </c>
      <c r="G3366" s="27">
        <v>36771</v>
      </c>
      <c r="H3366" s="26" t="s">
        <v>481</v>
      </c>
    </row>
    <row r="3367" spans="1:8" x14ac:dyDescent="0.2">
      <c r="A3367" s="26" t="s">
        <v>478</v>
      </c>
      <c r="B3367" s="26">
        <v>55</v>
      </c>
      <c r="C3367" s="26" t="s">
        <v>19</v>
      </c>
      <c r="D3367" s="26">
        <v>85</v>
      </c>
      <c r="E3367" s="26">
        <v>160</v>
      </c>
      <c r="F3367" s="26" t="s">
        <v>122</v>
      </c>
      <c r="G3367" s="27">
        <v>36002</v>
      </c>
      <c r="H3367" s="26" t="s">
        <v>276</v>
      </c>
    </row>
    <row r="3368" spans="1:8" x14ac:dyDescent="0.2">
      <c r="A3368" s="26" t="s">
        <v>478</v>
      </c>
      <c r="B3368" s="26">
        <v>55</v>
      </c>
      <c r="C3368" s="26" t="s">
        <v>19</v>
      </c>
      <c r="D3368" s="26">
        <v>90</v>
      </c>
      <c r="E3368" s="26">
        <v>143</v>
      </c>
      <c r="F3368" s="26" t="s">
        <v>83</v>
      </c>
      <c r="G3368" s="27">
        <v>33859</v>
      </c>
      <c r="H3368" s="26" t="s">
        <v>369</v>
      </c>
    </row>
    <row r="3369" spans="1:8" x14ac:dyDescent="0.2">
      <c r="A3369" s="26" t="s">
        <v>478</v>
      </c>
      <c r="B3369" s="26">
        <v>55</v>
      </c>
      <c r="C3369" s="26" t="s">
        <v>19</v>
      </c>
      <c r="D3369" s="26">
        <v>95</v>
      </c>
      <c r="E3369" s="26">
        <v>140</v>
      </c>
      <c r="F3369" s="26" t="s">
        <v>81</v>
      </c>
      <c r="G3369" s="27">
        <v>40480</v>
      </c>
      <c r="H3369" s="26" t="s">
        <v>937</v>
      </c>
    </row>
    <row r="3370" spans="1:8" x14ac:dyDescent="0.2">
      <c r="A3370" s="26" t="s">
        <v>478</v>
      </c>
      <c r="B3370" s="26">
        <v>55</v>
      </c>
      <c r="C3370" s="26" t="s">
        <v>19</v>
      </c>
      <c r="D3370" s="26">
        <v>100</v>
      </c>
      <c r="E3370" s="26">
        <v>116</v>
      </c>
      <c r="F3370" s="26" t="s">
        <v>83</v>
      </c>
      <c r="G3370" s="27">
        <v>35330</v>
      </c>
      <c r="H3370" s="26" t="s">
        <v>51</v>
      </c>
    </row>
    <row r="3371" spans="1:8" x14ac:dyDescent="0.2">
      <c r="A3371" s="26" t="s">
        <v>478</v>
      </c>
      <c r="B3371" s="26">
        <v>55</v>
      </c>
      <c r="C3371" s="26" t="s">
        <v>19</v>
      </c>
      <c r="D3371" s="26">
        <v>110</v>
      </c>
      <c r="E3371" s="26">
        <v>110</v>
      </c>
      <c r="F3371" s="26" t="s">
        <v>1588</v>
      </c>
      <c r="G3371" s="27">
        <v>44804</v>
      </c>
      <c r="H3371" s="26" t="s">
        <v>1623</v>
      </c>
    </row>
    <row r="3372" spans="1:8" x14ac:dyDescent="0.2">
      <c r="A3372" s="26" t="s">
        <v>478</v>
      </c>
      <c r="B3372" s="26">
        <v>60</v>
      </c>
      <c r="C3372" s="26" t="s">
        <v>19</v>
      </c>
      <c r="D3372" s="26">
        <v>75</v>
      </c>
      <c r="E3372" s="26">
        <v>138</v>
      </c>
      <c r="F3372" s="26" t="s">
        <v>26</v>
      </c>
      <c r="G3372" s="27">
        <v>33110</v>
      </c>
      <c r="H3372" s="26" t="s">
        <v>912</v>
      </c>
    </row>
    <row r="3373" spans="1:8" x14ac:dyDescent="0.2">
      <c r="A3373" s="26" t="s">
        <v>478</v>
      </c>
      <c r="B3373" s="26">
        <v>60</v>
      </c>
      <c r="C3373" s="26" t="s">
        <v>19</v>
      </c>
      <c r="D3373" s="26">
        <v>80</v>
      </c>
      <c r="E3373" s="26">
        <v>132</v>
      </c>
      <c r="F3373" s="26" t="s">
        <v>26</v>
      </c>
      <c r="G3373" s="27">
        <v>33649</v>
      </c>
      <c r="H3373" s="26" t="s">
        <v>249</v>
      </c>
    </row>
    <row r="3374" spans="1:8" x14ac:dyDescent="0.2">
      <c r="A3374" s="26" t="s">
        <v>478</v>
      </c>
      <c r="B3374" s="26">
        <v>60</v>
      </c>
      <c r="C3374" s="26" t="s">
        <v>19</v>
      </c>
      <c r="D3374" s="26">
        <v>85</v>
      </c>
      <c r="E3374" s="26">
        <v>121</v>
      </c>
      <c r="F3374" s="26" t="s">
        <v>122</v>
      </c>
      <c r="G3374" s="27">
        <v>38262</v>
      </c>
      <c r="H3374" s="26" t="s">
        <v>344</v>
      </c>
    </row>
    <row r="3375" spans="1:8" x14ac:dyDescent="0.2">
      <c r="A3375" s="26" t="s">
        <v>478</v>
      </c>
      <c r="B3375" s="26">
        <v>60</v>
      </c>
      <c r="C3375" s="26" t="s">
        <v>19</v>
      </c>
      <c r="D3375" s="26">
        <v>90</v>
      </c>
      <c r="E3375" s="26">
        <v>126</v>
      </c>
      <c r="F3375" s="26" t="s">
        <v>72</v>
      </c>
      <c r="G3375" s="27">
        <v>42551</v>
      </c>
      <c r="H3375" s="26" t="s">
        <v>1327</v>
      </c>
    </row>
    <row r="3376" spans="1:8" x14ac:dyDescent="0.2">
      <c r="A3376" s="26" t="s">
        <v>478</v>
      </c>
      <c r="B3376" s="26">
        <v>60</v>
      </c>
      <c r="C3376" s="26" t="s">
        <v>19</v>
      </c>
      <c r="D3376" s="26">
        <v>100</v>
      </c>
      <c r="E3376" s="26">
        <v>115</v>
      </c>
      <c r="F3376" s="26" t="s">
        <v>81</v>
      </c>
      <c r="G3376" s="27">
        <v>41951</v>
      </c>
      <c r="H3376" s="26" t="s">
        <v>1248</v>
      </c>
    </row>
    <row r="3377" spans="1:8" x14ac:dyDescent="0.2">
      <c r="A3377" s="26" t="s">
        <v>478</v>
      </c>
      <c r="B3377" s="26">
        <v>65</v>
      </c>
      <c r="C3377" s="26" t="s">
        <v>19</v>
      </c>
      <c r="D3377" s="26">
        <v>75</v>
      </c>
      <c r="E3377" s="26">
        <v>84</v>
      </c>
      <c r="F3377" s="26" t="s">
        <v>89</v>
      </c>
      <c r="G3377" s="27">
        <v>36771</v>
      </c>
      <c r="H3377" s="26" t="s">
        <v>481</v>
      </c>
    </row>
    <row r="3378" spans="1:8" x14ac:dyDescent="0.2">
      <c r="A3378" s="26" t="s">
        <v>478</v>
      </c>
      <c r="B3378" s="26">
        <v>65</v>
      </c>
      <c r="C3378" s="26" t="s">
        <v>19</v>
      </c>
      <c r="D3378" s="26">
        <v>85</v>
      </c>
      <c r="E3378" s="26">
        <v>121</v>
      </c>
      <c r="F3378" s="26" t="s">
        <v>26</v>
      </c>
      <c r="G3378" s="27">
        <v>34924</v>
      </c>
      <c r="H3378" s="26" t="s">
        <v>361</v>
      </c>
    </row>
    <row r="3379" spans="1:8" x14ac:dyDescent="0.2">
      <c r="A3379" s="26" t="s">
        <v>478</v>
      </c>
      <c r="B3379" s="26">
        <v>65</v>
      </c>
      <c r="C3379" s="26" t="s">
        <v>19</v>
      </c>
      <c r="D3379" s="26">
        <v>90</v>
      </c>
      <c r="E3379" s="26">
        <v>138</v>
      </c>
      <c r="F3379" s="26" t="s">
        <v>94</v>
      </c>
      <c r="G3379" s="27">
        <v>33432</v>
      </c>
      <c r="H3379" s="26" t="s">
        <v>368</v>
      </c>
    </row>
    <row r="3380" spans="1:8" x14ac:dyDescent="0.2">
      <c r="A3380" s="26" t="s">
        <v>478</v>
      </c>
      <c r="B3380" s="26">
        <v>65</v>
      </c>
      <c r="C3380" s="26" t="s">
        <v>19</v>
      </c>
      <c r="D3380" s="26">
        <v>95</v>
      </c>
      <c r="E3380" s="26">
        <v>132</v>
      </c>
      <c r="F3380" s="26" t="s">
        <v>94</v>
      </c>
      <c r="G3380" s="27">
        <v>33859</v>
      </c>
      <c r="H3380" s="26" t="s">
        <v>369</v>
      </c>
    </row>
    <row r="3381" spans="1:8" x14ac:dyDescent="0.2">
      <c r="A3381" s="26" t="s">
        <v>478</v>
      </c>
      <c r="B3381" s="26">
        <v>65</v>
      </c>
      <c r="C3381" s="26" t="s">
        <v>19</v>
      </c>
      <c r="D3381" s="26">
        <v>100</v>
      </c>
      <c r="E3381" s="26">
        <v>132</v>
      </c>
      <c r="F3381" s="26" t="s">
        <v>91</v>
      </c>
      <c r="G3381" s="27">
        <v>34167</v>
      </c>
      <c r="H3381" s="26" t="s">
        <v>479</v>
      </c>
    </row>
    <row r="3382" spans="1:8" x14ac:dyDescent="0.2">
      <c r="A3382" s="26" t="s">
        <v>478</v>
      </c>
      <c r="B3382" s="26">
        <v>65</v>
      </c>
      <c r="C3382" s="26" t="s">
        <v>19</v>
      </c>
      <c r="D3382" s="26">
        <v>105</v>
      </c>
      <c r="E3382" s="26">
        <v>149</v>
      </c>
      <c r="F3382" s="26" t="s">
        <v>91</v>
      </c>
      <c r="G3382" s="27">
        <v>33432</v>
      </c>
      <c r="H3382" s="26" t="s">
        <v>368</v>
      </c>
    </row>
    <row r="3383" spans="1:8" x14ac:dyDescent="0.2">
      <c r="A3383" s="26" t="s">
        <v>478</v>
      </c>
      <c r="B3383" s="26">
        <v>65</v>
      </c>
      <c r="C3383" s="26" t="s">
        <v>19</v>
      </c>
      <c r="D3383" s="26">
        <v>110</v>
      </c>
      <c r="E3383" s="26">
        <v>143</v>
      </c>
      <c r="F3383" s="26" t="s">
        <v>91</v>
      </c>
      <c r="G3383" s="27">
        <v>33649</v>
      </c>
      <c r="H3383" s="26" t="s">
        <v>249</v>
      </c>
    </row>
    <row r="3384" spans="1:8" x14ac:dyDescent="0.2">
      <c r="A3384" s="26" t="s">
        <v>478</v>
      </c>
      <c r="B3384" s="2">
        <v>65</v>
      </c>
      <c r="C3384" s="2" t="s">
        <v>19</v>
      </c>
      <c r="D3384" s="2" t="s">
        <v>871</v>
      </c>
      <c r="E3384" s="26">
        <v>44</v>
      </c>
      <c r="F3384" s="34" t="s">
        <v>76</v>
      </c>
      <c r="G3384" s="33">
        <v>44836</v>
      </c>
      <c r="H3384" s="2" t="s">
        <v>1624</v>
      </c>
    </row>
    <row r="3385" spans="1:8" x14ac:dyDescent="0.2">
      <c r="A3385" s="26" t="s">
        <v>478</v>
      </c>
      <c r="B3385" s="26">
        <v>70</v>
      </c>
      <c r="C3385" s="26" t="s">
        <v>19</v>
      </c>
      <c r="D3385" s="26">
        <v>75</v>
      </c>
      <c r="E3385" s="26">
        <v>78</v>
      </c>
      <c r="F3385" s="26" t="s">
        <v>89</v>
      </c>
      <c r="G3385" s="27">
        <v>38262</v>
      </c>
      <c r="H3385" s="26" t="s">
        <v>344</v>
      </c>
    </row>
    <row r="3386" spans="1:8" x14ac:dyDescent="0.2">
      <c r="A3386" s="26" t="s">
        <v>478</v>
      </c>
      <c r="B3386" s="26">
        <v>70</v>
      </c>
      <c r="C3386" s="26" t="s">
        <v>19</v>
      </c>
      <c r="D3386" s="26">
        <v>80</v>
      </c>
      <c r="E3386" s="26">
        <v>105</v>
      </c>
      <c r="F3386" s="26" t="s">
        <v>314</v>
      </c>
      <c r="G3386" s="27">
        <v>34924</v>
      </c>
      <c r="H3386" s="26" t="s">
        <v>361</v>
      </c>
    </row>
    <row r="3387" spans="1:8" x14ac:dyDescent="0.2">
      <c r="A3387" s="26" t="s">
        <v>478</v>
      </c>
      <c r="B3387" s="26">
        <v>70</v>
      </c>
      <c r="C3387" s="26" t="s">
        <v>19</v>
      </c>
      <c r="D3387" s="26">
        <v>85</v>
      </c>
      <c r="E3387" s="26">
        <v>121</v>
      </c>
      <c r="F3387" s="26" t="s">
        <v>26</v>
      </c>
      <c r="G3387" s="27">
        <v>36002</v>
      </c>
      <c r="H3387" s="26" t="s">
        <v>276</v>
      </c>
    </row>
    <row r="3388" spans="1:8" x14ac:dyDescent="0.2">
      <c r="A3388" s="26" t="s">
        <v>478</v>
      </c>
      <c r="B3388" s="26">
        <v>70</v>
      </c>
      <c r="C3388" s="26" t="s">
        <v>19</v>
      </c>
      <c r="D3388" s="26">
        <v>90</v>
      </c>
      <c r="E3388" s="26">
        <v>132</v>
      </c>
      <c r="F3388" s="26" t="s">
        <v>94</v>
      </c>
      <c r="G3388" s="27">
        <v>34615</v>
      </c>
      <c r="H3388" s="26" t="s">
        <v>349</v>
      </c>
    </row>
    <row r="3389" spans="1:8" x14ac:dyDescent="0.2">
      <c r="A3389" s="26" t="s">
        <v>478</v>
      </c>
      <c r="B3389" s="26">
        <v>70</v>
      </c>
      <c r="C3389" s="26" t="s">
        <v>19</v>
      </c>
      <c r="D3389" s="26">
        <v>100</v>
      </c>
      <c r="E3389" s="26">
        <v>132</v>
      </c>
      <c r="F3389" s="26" t="s">
        <v>91</v>
      </c>
      <c r="G3389" s="27">
        <v>35330</v>
      </c>
      <c r="H3389" s="26" t="s">
        <v>51</v>
      </c>
    </row>
    <row r="3390" spans="1:8" x14ac:dyDescent="0.2">
      <c r="A3390" s="26" t="s">
        <v>478</v>
      </c>
      <c r="B3390" s="26">
        <v>70</v>
      </c>
      <c r="C3390" s="26" t="s">
        <v>19</v>
      </c>
      <c r="D3390" s="26">
        <v>105</v>
      </c>
      <c r="E3390" s="26">
        <v>138</v>
      </c>
      <c r="F3390" s="26" t="s">
        <v>91</v>
      </c>
      <c r="G3390" s="27">
        <v>34924</v>
      </c>
      <c r="H3390" s="26" t="s">
        <v>361</v>
      </c>
    </row>
    <row r="3391" spans="1:8" x14ac:dyDescent="0.2">
      <c r="A3391" s="26" t="s">
        <v>478</v>
      </c>
      <c r="B3391" s="26">
        <v>70</v>
      </c>
      <c r="C3391" s="26" t="s">
        <v>19</v>
      </c>
      <c r="D3391" s="26">
        <v>115</v>
      </c>
      <c r="E3391" s="26">
        <v>88</v>
      </c>
      <c r="F3391" s="26" t="s">
        <v>174</v>
      </c>
      <c r="G3391" s="27">
        <v>42246</v>
      </c>
      <c r="H3391" s="26" t="s">
        <v>1285</v>
      </c>
    </row>
    <row r="3392" spans="1:8" x14ac:dyDescent="0.2">
      <c r="A3392" s="26" t="s">
        <v>478</v>
      </c>
      <c r="B3392" s="26">
        <v>70</v>
      </c>
      <c r="C3392" s="26" t="s">
        <v>19</v>
      </c>
      <c r="D3392" s="26">
        <v>120</v>
      </c>
      <c r="E3392" s="26">
        <v>77</v>
      </c>
      <c r="F3392" s="26" t="s">
        <v>174</v>
      </c>
      <c r="G3392" s="27">
        <v>42546</v>
      </c>
      <c r="H3392" s="26" t="s">
        <v>1327</v>
      </c>
    </row>
    <row r="3393" spans="1:8" x14ac:dyDescent="0.2">
      <c r="A3393" s="26" t="s">
        <v>478</v>
      </c>
      <c r="B3393" s="26">
        <v>70</v>
      </c>
      <c r="C3393" s="26" t="s">
        <v>19</v>
      </c>
      <c r="D3393" s="26">
        <v>125</v>
      </c>
      <c r="E3393" s="26">
        <v>55</v>
      </c>
      <c r="F3393" s="26" t="s">
        <v>87</v>
      </c>
      <c r="G3393" s="27">
        <v>42546</v>
      </c>
      <c r="H3393" s="26" t="s">
        <v>1327</v>
      </c>
    </row>
    <row r="3394" spans="1:8" x14ac:dyDescent="0.2">
      <c r="A3394" s="26" t="s">
        <v>478</v>
      </c>
      <c r="B3394" s="26">
        <v>75</v>
      </c>
      <c r="C3394" s="26" t="s">
        <v>19</v>
      </c>
      <c r="D3394" s="26">
        <v>75</v>
      </c>
      <c r="E3394" s="26">
        <v>66</v>
      </c>
      <c r="F3394" s="26" t="s">
        <v>89</v>
      </c>
      <c r="G3394" s="27">
        <v>39311</v>
      </c>
      <c r="H3394" s="26" t="s">
        <v>729</v>
      </c>
    </row>
    <row r="3395" spans="1:8" x14ac:dyDescent="0.2">
      <c r="A3395" s="26" t="s">
        <v>478</v>
      </c>
      <c r="B3395" s="26">
        <v>75</v>
      </c>
      <c r="C3395" s="26" t="s">
        <v>19</v>
      </c>
      <c r="D3395" s="26">
        <v>80</v>
      </c>
      <c r="E3395" s="26">
        <v>84</v>
      </c>
      <c r="F3395" s="26" t="s">
        <v>314</v>
      </c>
      <c r="G3395" s="27">
        <v>36771</v>
      </c>
      <c r="H3395" s="26" t="s">
        <v>481</v>
      </c>
    </row>
    <row r="3396" spans="1:8" x14ac:dyDescent="0.2">
      <c r="A3396" s="26" t="s">
        <v>478</v>
      </c>
      <c r="B3396" s="26">
        <v>75</v>
      </c>
      <c r="C3396" s="26" t="s">
        <v>19</v>
      </c>
      <c r="D3396" s="26">
        <v>85</v>
      </c>
      <c r="E3396" s="26">
        <v>85</v>
      </c>
      <c r="F3396" s="26" t="s">
        <v>122</v>
      </c>
      <c r="G3396" s="27">
        <v>44779</v>
      </c>
      <c r="H3396" s="26" t="s">
        <v>1612</v>
      </c>
    </row>
    <row r="3397" spans="1:8" x14ac:dyDescent="0.2">
      <c r="A3397" s="26" t="s">
        <v>478</v>
      </c>
      <c r="B3397" s="26">
        <v>75</v>
      </c>
      <c r="C3397" s="26" t="s">
        <v>19</v>
      </c>
      <c r="D3397" s="26">
        <v>90</v>
      </c>
      <c r="E3397" s="26">
        <v>99</v>
      </c>
      <c r="F3397" s="26" t="s">
        <v>94</v>
      </c>
      <c r="G3397" s="27">
        <v>36771</v>
      </c>
      <c r="H3397" s="26" t="s">
        <v>481</v>
      </c>
    </row>
    <row r="3398" spans="1:8" x14ac:dyDescent="0.2">
      <c r="A3398" s="26" t="s">
        <v>478</v>
      </c>
      <c r="B3398" s="26">
        <v>80</v>
      </c>
      <c r="C3398" s="26" t="s">
        <v>19</v>
      </c>
      <c r="D3398" s="26">
        <v>70</v>
      </c>
      <c r="E3398" s="26">
        <v>33</v>
      </c>
      <c r="F3398" s="26" t="s">
        <v>89</v>
      </c>
      <c r="G3398" s="27">
        <v>42287</v>
      </c>
      <c r="H3398" s="26" t="s">
        <v>1287</v>
      </c>
    </row>
    <row r="3399" spans="1:8" x14ac:dyDescent="0.2">
      <c r="A3399" s="26" t="s">
        <v>478</v>
      </c>
      <c r="B3399" s="2">
        <v>80</v>
      </c>
      <c r="C3399" s="2" t="s">
        <v>19</v>
      </c>
      <c r="D3399" s="2">
        <v>85</v>
      </c>
      <c r="E3399" s="26">
        <v>77</v>
      </c>
      <c r="F3399" s="2" t="s">
        <v>1625</v>
      </c>
      <c r="G3399" s="33">
        <v>44836</v>
      </c>
      <c r="H3399" s="2" t="s">
        <v>1624</v>
      </c>
    </row>
    <row r="3400" spans="1:8" x14ac:dyDescent="0.2">
      <c r="A3400" s="26" t="s">
        <v>478</v>
      </c>
      <c r="B3400" s="26">
        <v>85</v>
      </c>
      <c r="C3400" s="26" t="s">
        <v>19</v>
      </c>
      <c r="D3400" s="26">
        <v>80</v>
      </c>
      <c r="E3400" s="26">
        <v>49</v>
      </c>
      <c r="F3400" s="26" t="s">
        <v>26</v>
      </c>
      <c r="G3400" s="27">
        <v>41552</v>
      </c>
      <c r="H3400" s="26" t="s">
        <v>1197</v>
      </c>
    </row>
    <row r="3401" spans="1:8" x14ac:dyDescent="0.2">
      <c r="A3401" s="26" t="s">
        <v>478</v>
      </c>
      <c r="B3401" s="26" t="s">
        <v>870</v>
      </c>
      <c r="C3401" s="26" t="s">
        <v>19</v>
      </c>
      <c r="D3401" s="26">
        <v>60</v>
      </c>
      <c r="E3401" s="26">
        <v>165</v>
      </c>
      <c r="F3401" s="26" t="s">
        <v>458</v>
      </c>
      <c r="G3401" s="27">
        <v>34924</v>
      </c>
      <c r="H3401" s="26" t="s">
        <v>361</v>
      </c>
    </row>
    <row r="3402" spans="1:8" x14ac:dyDescent="0.2">
      <c r="A3402" s="26" t="s">
        <v>478</v>
      </c>
      <c r="B3402" s="26" t="s">
        <v>870</v>
      </c>
      <c r="C3402" s="26" t="s">
        <v>19</v>
      </c>
      <c r="D3402" s="26">
        <v>65</v>
      </c>
      <c r="E3402" s="26">
        <v>176</v>
      </c>
      <c r="F3402" s="26" t="s">
        <v>285</v>
      </c>
      <c r="G3402" s="27">
        <v>33432</v>
      </c>
      <c r="H3402" s="26" t="s">
        <v>368</v>
      </c>
    </row>
    <row r="3403" spans="1:8" x14ac:dyDescent="0.2">
      <c r="A3403" s="26" t="s">
        <v>478</v>
      </c>
      <c r="B3403" s="26" t="s">
        <v>870</v>
      </c>
      <c r="C3403" s="26" t="s">
        <v>19</v>
      </c>
      <c r="D3403" s="26">
        <v>70</v>
      </c>
      <c r="E3403" s="26">
        <v>220</v>
      </c>
      <c r="F3403" s="26" t="s">
        <v>77</v>
      </c>
      <c r="G3403" s="27">
        <v>34167</v>
      </c>
      <c r="H3403" s="26" t="s">
        <v>479</v>
      </c>
    </row>
    <row r="3404" spans="1:8" x14ac:dyDescent="0.2">
      <c r="A3404" s="26" t="s">
        <v>478</v>
      </c>
      <c r="B3404" s="26" t="s">
        <v>870</v>
      </c>
      <c r="C3404" s="26" t="s">
        <v>19</v>
      </c>
      <c r="D3404" s="26">
        <v>75</v>
      </c>
      <c r="E3404" s="26">
        <v>205</v>
      </c>
      <c r="F3404" s="26" t="s">
        <v>79</v>
      </c>
      <c r="G3404" s="27">
        <v>34923</v>
      </c>
      <c r="H3404" s="26" t="s">
        <v>361</v>
      </c>
    </row>
    <row r="3405" spans="1:8" x14ac:dyDescent="0.2">
      <c r="A3405" s="26" t="s">
        <v>478</v>
      </c>
      <c r="B3405" s="26" t="s">
        <v>870</v>
      </c>
      <c r="C3405" s="26" t="s">
        <v>19</v>
      </c>
      <c r="D3405" s="26">
        <v>80</v>
      </c>
      <c r="E3405" s="26">
        <v>171</v>
      </c>
      <c r="F3405" s="26" t="s">
        <v>122</v>
      </c>
      <c r="G3405" s="27">
        <v>33432</v>
      </c>
      <c r="H3405" s="26" t="s">
        <v>368</v>
      </c>
    </row>
    <row r="3406" spans="1:8" x14ac:dyDescent="0.2">
      <c r="A3406" s="26" t="s">
        <v>478</v>
      </c>
      <c r="B3406" s="26" t="s">
        <v>870</v>
      </c>
      <c r="C3406" s="26" t="s">
        <v>19</v>
      </c>
      <c r="D3406" s="26">
        <v>85</v>
      </c>
      <c r="E3406" s="26">
        <v>248</v>
      </c>
      <c r="F3406" s="26" t="s">
        <v>281</v>
      </c>
      <c r="G3406" s="27">
        <v>33432</v>
      </c>
      <c r="H3406" s="26" t="s">
        <v>368</v>
      </c>
    </row>
    <row r="3407" spans="1:8" x14ac:dyDescent="0.2">
      <c r="A3407" s="26" t="s">
        <v>478</v>
      </c>
      <c r="B3407" s="26" t="s">
        <v>870</v>
      </c>
      <c r="C3407" s="26" t="s">
        <v>19</v>
      </c>
      <c r="D3407" s="26">
        <v>90</v>
      </c>
      <c r="E3407" s="26">
        <v>243</v>
      </c>
      <c r="F3407" s="26" t="s">
        <v>385</v>
      </c>
      <c r="G3407" s="27">
        <v>33649</v>
      </c>
      <c r="H3407" s="26" t="s">
        <v>249</v>
      </c>
    </row>
    <row r="3408" spans="1:8" x14ac:dyDescent="0.2">
      <c r="A3408" s="26" t="s">
        <v>478</v>
      </c>
      <c r="B3408" s="26" t="s">
        <v>870</v>
      </c>
      <c r="C3408" s="26" t="s">
        <v>19</v>
      </c>
      <c r="D3408" s="26">
        <v>95</v>
      </c>
      <c r="E3408" s="26">
        <v>198</v>
      </c>
      <c r="F3408" s="26" t="s">
        <v>31</v>
      </c>
      <c r="G3408" s="27">
        <v>36771</v>
      </c>
      <c r="H3408" s="26" t="s">
        <v>481</v>
      </c>
    </row>
    <row r="3409" spans="1:8" x14ac:dyDescent="0.2">
      <c r="A3409" s="26" t="s">
        <v>478</v>
      </c>
      <c r="B3409" s="26" t="s">
        <v>870</v>
      </c>
      <c r="C3409" s="26" t="s">
        <v>19</v>
      </c>
      <c r="D3409" s="26">
        <v>100</v>
      </c>
      <c r="E3409" s="26">
        <v>243</v>
      </c>
      <c r="F3409" s="26" t="s">
        <v>365</v>
      </c>
      <c r="G3409" s="27">
        <v>33110</v>
      </c>
      <c r="H3409" s="26" t="s">
        <v>912</v>
      </c>
    </row>
    <row r="3410" spans="1:8" x14ac:dyDescent="0.2">
      <c r="A3410" s="26" t="s">
        <v>478</v>
      </c>
      <c r="B3410" s="26" t="s">
        <v>870</v>
      </c>
      <c r="C3410" s="26" t="s">
        <v>19</v>
      </c>
      <c r="D3410" s="26">
        <v>105</v>
      </c>
      <c r="E3410" s="26">
        <v>244</v>
      </c>
      <c r="F3410" s="26" t="s">
        <v>345</v>
      </c>
      <c r="G3410" s="27">
        <v>34461</v>
      </c>
      <c r="H3410" s="26" t="s">
        <v>370</v>
      </c>
    </row>
    <row r="3411" spans="1:8" x14ac:dyDescent="0.2">
      <c r="A3411" s="26" t="s">
        <v>478</v>
      </c>
      <c r="B3411" s="26" t="s">
        <v>870</v>
      </c>
      <c r="C3411" s="26" t="s">
        <v>19</v>
      </c>
      <c r="D3411" s="26">
        <v>110</v>
      </c>
      <c r="E3411" s="26">
        <v>243</v>
      </c>
      <c r="F3411" s="26" t="s">
        <v>345</v>
      </c>
      <c r="G3411" s="27">
        <v>34924</v>
      </c>
      <c r="H3411" s="26" t="s">
        <v>361</v>
      </c>
    </row>
    <row r="3412" spans="1:8" x14ac:dyDescent="0.2">
      <c r="A3412" s="26" t="s">
        <v>478</v>
      </c>
      <c r="B3412" s="26" t="s">
        <v>870</v>
      </c>
      <c r="C3412" s="26" t="s">
        <v>19</v>
      </c>
      <c r="D3412" s="26">
        <v>115</v>
      </c>
      <c r="E3412" s="26">
        <v>248</v>
      </c>
      <c r="F3412" s="26" t="s">
        <v>288</v>
      </c>
      <c r="G3412" s="27">
        <v>36771</v>
      </c>
      <c r="H3412" s="26" t="s">
        <v>481</v>
      </c>
    </row>
    <row r="3413" spans="1:8" x14ac:dyDescent="0.2">
      <c r="A3413" s="26" t="s">
        <v>478</v>
      </c>
      <c r="B3413" s="26" t="s">
        <v>870</v>
      </c>
      <c r="C3413" s="26" t="s">
        <v>19</v>
      </c>
      <c r="D3413" s="26">
        <v>120</v>
      </c>
      <c r="E3413" s="26">
        <v>220</v>
      </c>
      <c r="F3413" s="26" t="s">
        <v>200</v>
      </c>
      <c r="G3413" s="27">
        <v>39311</v>
      </c>
      <c r="H3413" s="26" t="s">
        <v>729</v>
      </c>
    </row>
    <row r="3414" spans="1:8" x14ac:dyDescent="0.2">
      <c r="A3414" s="26" t="s">
        <v>478</v>
      </c>
      <c r="B3414" s="26" t="s">
        <v>870</v>
      </c>
      <c r="C3414" s="26" t="s">
        <v>19</v>
      </c>
      <c r="D3414" s="26">
        <v>125</v>
      </c>
      <c r="E3414" s="26">
        <v>198</v>
      </c>
      <c r="F3414" s="26" t="s">
        <v>76</v>
      </c>
      <c r="G3414" s="27">
        <v>35330</v>
      </c>
      <c r="H3414" s="26" t="s">
        <v>51</v>
      </c>
    </row>
    <row r="3415" spans="1:8" x14ac:dyDescent="0.2">
      <c r="A3415" s="26" t="s">
        <v>478</v>
      </c>
      <c r="B3415" s="26" t="s">
        <v>870</v>
      </c>
      <c r="C3415" s="26" t="s">
        <v>19</v>
      </c>
      <c r="D3415" s="26" t="s">
        <v>871</v>
      </c>
      <c r="E3415" s="26">
        <v>265</v>
      </c>
      <c r="F3415" s="26" t="s">
        <v>76</v>
      </c>
      <c r="G3415" s="27">
        <v>33432</v>
      </c>
      <c r="H3415" s="26" t="s">
        <v>368</v>
      </c>
    </row>
    <row r="3416" spans="1:8" x14ac:dyDescent="0.2">
      <c r="A3416" s="26" t="s">
        <v>478</v>
      </c>
      <c r="B3416" s="26" t="s">
        <v>1028</v>
      </c>
      <c r="C3416" s="26" t="s">
        <v>19</v>
      </c>
      <c r="D3416" s="26">
        <v>60</v>
      </c>
      <c r="E3416" s="26">
        <v>138</v>
      </c>
      <c r="F3416" s="26" t="s">
        <v>698</v>
      </c>
      <c r="G3416" s="27">
        <v>33754</v>
      </c>
      <c r="H3416" s="26" t="s">
        <v>1038</v>
      </c>
    </row>
    <row r="3417" spans="1:8" x14ac:dyDescent="0.2">
      <c r="A3417" s="26" t="s">
        <v>478</v>
      </c>
      <c r="B3417" s="26" t="s">
        <v>1028</v>
      </c>
      <c r="C3417" s="26" t="s">
        <v>19</v>
      </c>
      <c r="D3417" s="26">
        <v>65</v>
      </c>
      <c r="E3417" s="26">
        <v>176</v>
      </c>
      <c r="F3417" s="26" t="s">
        <v>285</v>
      </c>
      <c r="G3417" s="27">
        <v>33432</v>
      </c>
      <c r="H3417" s="26" t="s">
        <v>1036</v>
      </c>
    </row>
    <row r="3418" spans="1:8" x14ac:dyDescent="0.2">
      <c r="A3418" s="26" t="s">
        <v>478</v>
      </c>
      <c r="B3418" s="26" t="s">
        <v>1028</v>
      </c>
      <c r="C3418" s="26" t="s">
        <v>19</v>
      </c>
      <c r="D3418" s="26">
        <v>70</v>
      </c>
      <c r="E3418" s="26">
        <v>198</v>
      </c>
      <c r="F3418" s="26" t="s">
        <v>77</v>
      </c>
      <c r="G3418" s="27">
        <v>33432</v>
      </c>
      <c r="H3418" s="26" t="s">
        <v>1036</v>
      </c>
    </row>
    <row r="3419" spans="1:8" x14ac:dyDescent="0.2">
      <c r="A3419" s="26" t="s">
        <v>478</v>
      </c>
      <c r="B3419" s="26" t="s">
        <v>1028</v>
      </c>
      <c r="C3419" s="26" t="s">
        <v>19</v>
      </c>
      <c r="D3419" s="26">
        <v>75</v>
      </c>
      <c r="E3419" s="26">
        <v>143</v>
      </c>
      <c r="F3419" s="26" t="s">
        <v>645</v>
      </c>
      <c r="G3419" s="27">
        <v>33754</v>
      </c>
      <c r="H3419" s="26" t="s">
        <v>1038</v>
      </c>
    </row>
    <row r="3420" spans="1:8" x14ac:dyDescent="0.2">
      <c r="A3420" s="26" t="s">
        <v>478</v>
      </c>
      <c r="B3420" s="26" t="s">
        <v>1028</v>
      </c>
      <c r="C3420" s="26" t="s">
        <v>19</v>
      </c>
      <c r="D3420" s="26">
        <v>80</v>
      </c>
      <c r="E3420" s="26">
        <v>171</v>
      </c>
      <c r="F3420" s="26" t="s">
        <v>122</v>
      </c>
      <c r="G3420" s="27">
        <v>33432</v>
      </c>
      <c r="H3420" s="26" t="s">
        <v>1036</v>
      </c>
    </row>
    <row r="3421" spans="1:8" x14ac:dyDescent="0.2">
      <c r="A3421" s="26" t="s">
        <v>478</v>
      </c>
      <c r="B3421" s="26" t="s">
        <v>1028</v>
      </c>
      <c r="C3421" s="26" t="s">
        <v>19</v>
      </c>
      <c r="D3421" s="26">
        <v>85</v>
      </c>
      <c r="E3421" s="26">
        <v>248</v>
      </c>
      <c r="F3421" s="26" t="s">
        <v>281</v>
      </c>
      <c r="G3421" s="27">
        <v>33432</v>
      </c>
      <c r="H3421" s="26" t="s">
        <v>1036</v>
      </c>
    </row>
    <row r="3422" spans="1:8" x14ac:dyDescent="0.2">
      <c r="A3422" s="26" t="s">
        <v>478</v>
      </c>
      <c r="B3422" s="26" t="s">
        <v>1028</v>
      </c>
      <c r="C3422" s="26" t="s">
        <v>19</v>
      </c>
      <c r="D3422" s="26">
        <v>90</v>
      </c>
      <c r="E3422" s="26">
        <v>231</v>
      </c>
      <c r="F3422" s="26" t="s">
        <v>385</v>
      </c>
      <c r="G3422" s="27">
        <v>33432</v>
      </c>
      <c r="H3422" s="26" t="s">
        <v>1036</v>
      </c>
    </row>
    <row r="3423" spans="1:8" x14ac:dyDescent="0.2">
      <c r="A3423" s="26" t="s">
        <v>478</v>
      </c>
      <c r="B3423" s="26" t="s">
        <v>1028</v>
      </c>
      <c r="C3423" s="26" t="s">
        <v>19</v>
      </c>
      <c r="D3423" s="26">
        <v>95</v>
      </c>
      <c r="E3423" s="26">
        <v>182</v>
      </c>
      <c r="F3423" s="26" t="s">
        <v>386</v>
      </c>
      <c r="G3423" s="27">
        <v>33432</v>
      </c>
      <c r="H3423" s="26" t="s">
        <v>1036</v>
      </c>
    </row>
    <row r="3424" spans="1:8" x14ac:dyDescent="0.2">
      <c r="A3424" s="26" t="s">
        <v>478</v>
      </c>
      <c r="B3424" s="26" t="s">
        <v>1028</v>
      </c>
      <c r="C3424" s="26" t="s">
        <v>19</v>
      </c>
      <c r="D3424" s="26">
        <v>100</v>
      </c>
      <c r="E3424" s="26">
        <v>205</v>
      </c>
      <c r="F3424" s="26" t="s">
        <v>536</v>
      </c>
      <c r="G3424" s="27">
        <v>42551</v>
      </c>
      <c r="H3424" s="26" t="s">
        <v>1327</v>
      </c>
    </row>
    <row r="3425" spans="1:8" x14ac:dyDescent="0.2">
      <c r="A3425" s="26" t="s">
        <v>478</v>
      </c>
      <c r="B3425" s="26" t="s">
        <v>1028</v>
      </c>
      <c r="C3425" s="26" t="s">
        <v>19</v>
      </c>
      <c r="D3425" s="26">
        <v>105</v>
      </c>
      <c r="E3425" s="26">
        <v>204</v>
      </c>
      <c r="F3425" s="26" t="s">
        <v>88</v>
      </c>
      <c r="G3425" s="27">
        <v>33754</v>
      </c>
      <c r="H3425" s="26" t="s">
        <v>1038</v>
      </c>
    </row>
    <row r="3426" spans="1:8" x14ac:dyDescent="0.2">
      <c r="A3426" s="26" t="s">
        <v>478</v>
      </c>
      <c r="B3426" s="26" t="s">
        <v>1028</v>
      </c>
      <c r="C3426" s="26" t="s">
        <v>19</v>
      </c>
      <c r="D3426" s="26">
        <v>110</v>
      </c>
      <c r="E3426" s="26">
        <v>226</v>
      </c>
      <c r="F3426" s="26" t="s">
        <v>1183</v>
      </c>
      <c r="G3426" s="27">
        <v>33432</v>
      </c>
      <c r="H3426" s="26" t="s">
        <v>1036</v>
      </c>
    </row>
    <row r="3427" spans="1:8" x14ac:dyDescent="0.2">
      <c r="A3427" s="26" t="s">
        <v>478</v>
      </c>
      <c r="B3427" s="26" t="s">
        <v>1028</v>
      </c>
      <c r="C3427" s="26" t="s">
        <v>19</v>
      </c>
      <c r="D3427" s="26">
        <v>115</v>
      </c>
      <c r="E3427" s="26">
        <v>176</v>
      </c>
      <c r="F3427" s="26" t="s">
        <v>1164</v>
      </c>
      <c r="G3427" s="27">
        <v>42551</v>
      </c>
      <c r="H3427" s="26" t="s">
        <v>1327</v>
      </c>
    </row>
    <row r="3428" spans="1:8" x14ac:dyDescent="0.2">
      <c r="A3428" s="26" t="s">
        <v>478</v>
      </c>
      <c r="B3428" s="26" t="s">
        <v>1028</v>
      </c>
      <c r="C3428" s="26" t="s">
        <v>19</v>
      </c>
      <c r="D3428" s="26">
        <v>120</v>
      </c>
      <c r="E3428" s="26">
        <v>209</v>
      </c>
      <c r="F3428" s="26" t="s">
        <v>486</v>
      </c>
      <c r="G3428" s="27">
        <v>33754</v>
      </c>
      <c r="H3428" s="26" t="s">
        <v>1038</v>
      </c>
    </row>
    <row r="3429" spans="1:8" x14ac:dyDescent="0.2">
      <c r="A3429" s="26" t="s">
        <v>478</v>
      </c>
      <c r="B3429" s="26" t="s">
        <v>1028</v>
      </c>
      <c r="C3429" s="26" t="s">
        <v>19</v>
      </c>
      <c r="D3429" s="26">
        <v>125</v>
      </c>
      <c r="E3429" s="26">
        <v>55</v>
      </c>
      <c r="F3429" s="26" t="s">
        <v>87</v>
      </c>
      <c r="G3429" s="27">
        <v>42551</v>
      </c>
      <c r="H3429" s="26" t="s">
        <v>1327</v>
      </c>
    </row>
    <row r="3430" spans="1:8" x14ac:dyDescent="0.2">
      <c r="A3430" s="26" t="s">
        <v>478</v>
      </c>
      <c r="B3430" s="26" t="s">
        <v>1028</v>
      </c>
      <c r="C3430" s="26" t="s">
        <v>19</v>
      </c>
      <c r="D3430" s="26" t="s">
        <v>871</v>
      </c>
      <c r="E3430" s="26">
        <v>265</v>
      </c>
      <c r="F3430" s="26" t="s">
        <v>76</v>
      </c>
      <c r="G3430" s="27">
        <v>33432</v>
      </c>
      <c r="H3430" s="26" t="s">
        <v>1036</v>
      </c>
    </row>
    <row r="3431" spans="1:8" x14ac:dyDescent="0.2">
      <c r="A3431" s="26" t="s">
        <v>488</v>
      </c>
      <c r="B3431" s="26">
        <v>13</v>
      </c>
      <c r="C3431" s="26" t="s">
        <v>44</v>
      </c>
      <c r="D3431" s="26">
        <v>30</v>
      </c>
      <c r="E3431" s="26">
        <v>27.5</v>
      </c>
      <c r="F3431" s="26" t="s">
        <v>1608</v>
      </c>
      <c r="G3431" s="27">
        <v>44737</v>
      </c>
      <c r="H3431" s="26" t="s">
        <v>1606</v>
      </c>
    </row>
    <row r="3432" spans="1:8" x14ac:dyDescent="0.2">
      <c r="A3432" s="26" t="s">
        <v>488</v>
      </c>
      <c r="B3432" s="26">
        <v>13</v>
      </c>
      <c r="C3432" s="26" t="s">
        <v>44</v>
      </c>
      <c r="D3432" s="26">
        <v>35</v>
      </c>
      <c r="E3432" s="26">
        <v>100</v>
      </c>
      <c r="F3432" s="26" t="s">
        <v>45</v>
      </c>
      <c r="G3432" s="27">
        <v>39093</v>
      </c>
      <c r="H3432" s="26" t="s">
        <v>489</v>
      </c>
    </row>
    <row r="3433" spans="1:8" x14ac:dyDescent="0.2">
      <c r="A3433" s="26" t="s">
        <v>488</v>
      </c>
      <c r="B3433" s="26">
        <v>13</v>
      </c>
      <c r="C3433" s="26" t="s">
        <v>44</v>
      </c>
      <c r="D3433" s="26">
        <v>40</v>
      </c>
      <c r="E3433" s="26">
        <v>65</v>
      </c>
      <c r="F3433" s="26" t="s">
        <v>1513</v>
      </c>
      <c r="G3433" s="27">
        <v>43738</v>
      </c>
      <c r="H3433" s="26" t="s">
        <v>1518</v>
      </c>
    </row>
    <row r="3434" spans="1:8" x14ac:dyDescent="0.2">
      <c r="A3434" s="26" t="s">
        <v>488</v>
      </c>
      <c r="B3434" s="26">
        <v>13</v>
      </c>
      <c r="C3434" s="26" t="s">
        <v>44</v>
      </c>
      <c r="D3434" s="26">
        <v>45</v>
      </c>
      <c r="E3434" s="26">
        <v>65</v>
      </c>
      <c r="F3434" s="26" t="s">
        <v>1012</v>
      </c>
      <c r="G3434" s="27">
        <v>40998</v>
      </c>
      <c r="H3434" s="26" t="s">
        <v>1027</v>
      </c>
    </row>
    <row r="3435" spans="1:8" x14ac:dyDescent="0.2">
      <c r="A3435" s="26" t="s">
        <v>488</v>
      </c>
      <c r="B3435" s="26">
        <v>13</v>
      </c>
      <c r="C3435" s="26" t="s">
        <v>44</v>
      </c>
      <c r="D3435" s="26">
        <v>50</v>
      </c>
      <c r="E3435" s="26">
        <v>55</v>
      </c>
      <c r="F3435" s="26" t="s">
        <v>1513</v>
      </c>
      <c r="G3435" s="27">
        <v>44104</v>
      </c>
      <c r="H3435" s="26" t="s">
        <v>1564</v>
      </c>
    </row>
    <row r="3436" spans="1:8" x14ac:dyDescent="0.2">
      <c r="A3436" s="26" t="s">
        <v>488</v>
      </c>
      <c r="B3436" s="26">
        <v>13</v>
      </c>
      <c r="C3436" s="26" t="s">
        <v>44</v>
      </c>
      <c r="D3436" s="26">
        <v>80</v>
      </c>
      <c r="E3436" s="26">
        <v>95</v>
      </c>
      <c r="F3436" s="26" t="s">
        <v>47</v>
      </c>
      <c r="G3436" s="27">
        <v>38691</v>
      </c>
      <c r="H3436" s="26" t="s">
        <v>48</v>
      </c>
    </row>
    <row r="3437" spans="1:8" x14ac:dyDescent="0.2">
      <c r="A3437" s="26" t="s">
        <v>488</v>
      </c>
      <c r="B3437" s="26">
        <v>14</v>
      </c>
      <c r="C3437" s="26" t="s">
        <v>44</v>
      </c>
      <c r="D3437" s="26">
        <v>65</v>
      </c>
      <c r="E3437" s="26">
        <v>88</v>
      </c>
      <c r="F3437" s="26" t="s">
        <v>1133</v>
      </c>
      <c r="G3437" s="27">
        <v>41454</v>
      </c>
      <c r="H3437" s="26" t="s">
        <v>1182</v>
      </c>
    </row>
    <row r="3438" spans="1:8" x14ac:dyDescent="0.2">
      <c r="A3438" s="26" t="s">
        <v>488</v>
      </c>
      <c r="B3438" s="26">
        <v>14</v>
      </c>
      <c r="C3438" s="26" t="s">
        <v>44</v>
      </c>
      <c r="D3438" s="26">
        <v>80</v>
      </c>
      <c r="E3438" s="26">
        <v>176</v>
      </c>
      <c r="F3438" s="26" t="s">
        <v>714</v>
      </c>
      <c r="G3438" s="27">
        <v>41454</v>
      </c>
      <c r="H3438" s="26" t="s">
        <v>1182</v>
      </c>
    </row>
    <row r="3439" spans="1:8" x14ac:dyDescent="0.2">
      <c r="A3439" s="26" t="s">
        <v>488</v>
      </c>
      <c r="B3439" s="26">
        <v>40</v>
      </c>
      <c r="C3439" s="26" t="s">
        <v>44</v>
      </c>
      <c r="D3439" s="26">
        <v>65</v>
      </c>
      <c r="E3439" s="26">
        <v>135</v>
      </c>
      <c r="F3439" s="26" t="s">
        <v>238</v>
      </c>
      <c r="G3439" s="27">
        <v>38143</v>
      </c>
      <c r="H3439" s="26" t="s">
        <v>239</v>
      </c>
    </row>
    <row r="3440" spans="1:8" x14ac:dyDescent="0.2">
      <c r="A3440" s="26" t="s">
        <v>488</v>
      </c>
      <c r="B3440" s="26">
        <v>40</v>
      </c>
      <c r="C3440" s="26" t="s">
        <v>44</v>
      </c>
      <c r="D3440" s="26">
        <v>70</v>
      </c>
      <c r="E3440" s="26">
        <v>215</v>
      </c>
      <c r="F3440" s="26" t="s">
        <v>1500</v>
      </c>
      <c r="G3440" s="27">
        <v>44737</v>
      </c>
      <c r="H3440" s="26" t="s">
        <v>1606</v>
      </c>
    </row>
    <row r="3441" spans="1:8" x14ac:dyDescent="0.2">
      <c r="A3441" s="26" t="s">
        <v>488</v>
      </c>
      <c r="B3441" s="26">
        <v>40</v>
      </c>
      <c r="C3441" s="26" t="s">
        <v>44</v>
      </c>
      <c r="D3441" s="26">
        <v>80</v>
      </c>
      <c r="E3441" s="26">
        <v>115</v>
      </c>
      <c r="F3441" s="26" t="s">
        <v>491</v>
      </c>
      <c r="G3441" s="27">
        <v>38143</v>
      </c>
      <c r="H3441" s="26" t="s">
        <v>239</v>
      </c>
    </row>
    <row r="3442" spans="1:8" x14ac:dyDescent="0.2">
      <c r="A3442" s="26" t="s">
        <v>488</v>
      </c>
      <c r="B3442" s="26">
        <v>45</v>
      </c>
      <c r="C3442" s="26" t="s">
        <v>44</v>
      </c>
      <c r="D3442" s="26" t="s">
        <v>871</v>
      </c>
      <c r="E3442" s="26">
        <v>135</v>
      </c>
      <c r="F3442" s="26" t="s">
        <v>56</v>
      </c>
      <c r="G3442" s="27">
        <v>38691</v>
      </c>
      <c r="H3442" s="26" t="s">
        <v>48</v>
      </c>
    </row>
    <row r="3443" spans="1:8" x14ac:dyDescent="0.2">
      <c r="A3443" s="26" t="s">
        <v>488</v>
      </c>
      <c r="B3443" s="26">
        <v>50</v>
      </c>
      <c r="C3443" s="26" t="s">
        <v>44</v>
      </c>
      <c r="D3443" s="26">
        <v>50</v>
      </c>
      <c r="E3443" s="26">
        <v>165</v>
      </c>
      <c r="F3443" s="26" t="s">
        <v>1148</v>
      </c>
      <c r="G3443" s="27">
        <v>41912</v>
      </c>
      <c r="H3443" s="26" t="s">
        <v>1241</v>
      </c>
    </row>
    <row r="3444" spans="1:8" x14ac:dyDescent="0.2">
      <c r="A3444" s="26" t="s">
        <v>488</v>
      </c>
      <c r="B3444" s="26">
        <v>50</v>
      </c>
      <c r="C3444" s="26" t="s">
        <v>44</v>
      </c>
      <c r="D3444" s="26">
        <v>55</v>
      </c>
      <c r="E3444" s="26">
        <v>121</v>
      </c>
      <c r="F3444" s="26" t="s">
        <v>50</v>
      </c>
      <c r="G3444" s="27">
        <v>35861</v>
      </c>
      <c r="H3444" s="26" t="s">
        <v>8</v>
      </c>
    </row>
    <row r="3445" spans="1:8" x14ac:dyDescent="0.2">
      <c r="A3445" s="26" t="s">
        <v>488</v>
      </c>
      <c r="B3445" s="26">
        <v>50</v>
      </c>
      <c r="C3445" s="26" t="s">
        <v>44</v>
      </c>
      <c r="D3445" s="26">
        <v>75</v>
      </c>
      <c r="E3445" s="26">
        <v>88</v>
      </c>
      <c r="F3445" s="26" t="s">
        <v>186</v>
      </c>
      <c r="G3445" s="27">
        <v>39733</v>
      </c>
      <c r="H3445" s="26" t="s">
        <v>490</v>
      </c>
    </row>
    <row r="3446" spans="1:8" x14ac:dyDescent="0.2">
      <c r="A3446" s="26" t="s">
        <v>488</v>
      </c>
      <c r="B3446" s="26">
        <v>50</v>
      </c>
      <c r="C3446" s="26" t="s">
        <v>44</v>
      </c>
      <c r="D3446" s="26">
        <v>100</v>
      </c>
      <c r="E3446" s="26">
        <v>165</v>
      </c>
      <c r="F3446" s="26" t="s">
        <v>968</v>
      </c>
      <c r="G3446" s="27">
        <v>41454</v>
      </c>
      <c r="H3446" s="26" t="s">
        <v>1182</v>
      </c>
    </row>
    <row r="3447" spans="1:8" x14ac:dyDescent="0.2">
      <c r="A3447" s="26" t="s">
        <v>488</v>
      </c>
      <c r="B3447" s="26">
        <v>55</v>
      </c>
      <c r="C3447" s="26" t="s">
        <v>44</v>
      </c>
      <c r="D3447" s="26">
        <v>50</v>
      </c>
      <c r="E3447" s="26">
        <v>138</v>
      </c>
      <c r="F3447" s="26" t="s">
        <v>1148</v>
      </c>
      <c r="G3447" s="27">
        <v>43744</v>
      </c>
      <c r="H3447" s="26" t="s">
        <v>1519</v>
      </c>
    </row>
    <row r="3448" spans="1:8" x14ac:dyDescent="0.2">
      <c r="A3448" s="26" t="s">
        <v>488</v>
      </c>
      <c r="B3448" s="26">
        <v>55</v>
      </c>
      <c r="C3448" s="26" t="s">
        <v>44</v>
      </c>
      <c r="D3448" s="26">
        <v>55</v>
      </c>
      <c r="E3448" s="26">
        <v>132</v>
      </c>
      <c r="F3448" s="26" t="s">
        <v>50</v>
      </c>
      <c r="G3448" s="27">
        <v>37520</v>
      </c>
      <c r="H3448" s="26" t="s">
        <v>359</v>
      </c>
    </row>
    <row r="3449" spans="1:8" x14ac:dyDescent="0.2">
      <c r="A3449" s="26" t="s">
        <v>488</v>
      </c>
      <c r="B3449" s="26">
        <v>55</v>
      </c>
      <c r="C3449" s="26" t="s">
        <v>44</v>
      </c>
      <c r="D3449" s="26">
        <v>75</v>
      </c>
      <c r="E3449" s="26">
        <v>200</v>
      </c>
      <c r="F3449" s="26" t="s">
        <v>54</v>
      </c>
      <c r="G3449" s="27">
        <v>44104</v>
      </c>
      <c r="H3449" s="26" t="s">
        <v>1564</v>
      </c>
    </row>
    <row r="3450" spans="1:8" x14ac:dyDescent="0.2">
      <c r="A3450" s="26" t="s">
        <v>488</v>
      </c>
      <c r="B3450" s="26">
        <v>55</v>
      </c>
      <c r="C3450" s="26" t="s">
        <v>44</v>
      </c>
      <c r="D3450" s="26">
        <v>100</v>
      </c>
      <c r="E3450" s="26">
        <v>110</v>
      </c>
      <c r="F3450" s="26" t="s">
        <v>1178</v>
      </c>
      <c r="G3450" s="27">
        <v>41454</v>
      </c>
      <c r="H3450" s="26" t="s">
        <v>1182</v>
      </c>
    </row>
    <row r="3451" spans="1:8" x14ac:dyDescent="0.2">
      <c r="A3451" s="26" t="s">
        <v>488</v>
      </c>
      <c r="B3451" s="26">
        <v>60</v>
      </c>
      <c r="C3451" s="26" t="s">
        <v>44</v>
      </c>
      <c r="D3451" s="26">
        <v>85</v>
      </c>
      <c r="E3451" s="26">
        <v>110</v>
      </c>
      <c r="F3451" s="26" t="s">
        <v>1561</v>
      </c>
      <c r="G3451" s="27">
        <v>44104</v>
      </c>
      <c r="H3451" s="26" t="s">
        <v>1564</v>
      </c>
    </row>
    <row r="3452" spans="1:8" x14ac:dyDescent="0.2">
      <c r="A3452" s="26" t="s">
        <v>488</v>
      </c>
      <c r="B3452" s="26" t="s">
        <v>870</v>
      </c>
      <c r="C3452" s="26" t="s">
        <v>44</v>
      </c>
      <c r="D3452" s="26">
        <v>30</v>
      </c>
      <c r="E3452" s="26">
        <v>27.5</v>
      </c>
      <c r="F3452" s="26" t="s">
        <v>1608</v>
      </c>
      <c r="G3452" s="27">
        <v>44737</v>
      </c>
      <c r="H3452" s="26" t="s">
        <v>1606</v>
      </c>
    </row>
    <row r="3453" spans="1:8" x14ac:dyDescent="0.2">
      <c r="A3453" s="26" t="s">
        <v>488</v>
      </c>
      <c r="B3453" s="26" t="s">
        <v>870</v>
      </c>
      <c r="C3453" s="26" t="s">
        <v>44</v>
      </c>
      <c r="D3453" s="26">
        <v>40</v>
      </c>
      <c r="E3453" s="26">
        <v>65</v>
      </c>
      <c r="F3453" s="26" t="s">
        <v>1513</v>
      </c>
      <c r="G3453" s="27">
        <v>43738</v>
      </c>
      <c r="H3453" s="26" t="s">
        <v>1518</v>
      </c>
    </row>
    <row r="3454" spans="1:8" x14ac:dyDescent="0.2">
      <c r="A3454" s="26" t="s">
        <v>488</v>
      </c>
      <c r="B3454" s="26" t="s">
        <v>870</v>
      </c>
      <c r="C3454" s="26" t="s">
        <v>44</v>
      </c>
      <c r="D3454" s="26">
        <v>45</v>
      </c>
      <c r="E3454" s="26">
        <v>65</v>
      </c>
      <c r="F3454" s="26" t="s">
        <v>1012</v>
      </c>
      <c r="G3454" s="27">
        <v>40998</v>
      </c>
      <c r="H3454" s="26" t="s">
        <v>1027</v>
      </c>
    </row>
    <row r="3455" spans="1:8" x14ac:dyDescent="0.2">
      <c r="A3455" s="26" t="s">
        <v>488</v>
      </c>
      <c r="B3455" s="26" t="s">
        <v>870</v>
      </c>
      <c r="C3455" s="26" t="s">
        <v>44</v>
      </c>
      <c r="D3455" s="26">
        <v>50</v>
      </c>
      <c r="E3455" s="26">
        <v>165</v>
      </c>
      <c r="F3455" s="26" t="s">
        <v>1148</v>
      </c>
      <c r="G3455" s="27">
        <v>41912</v>
      </c>
      <c r="H3455" s="26" t="s">
        <v>1241</v>
      </c>
    </row>
    <row r="3456" spans="1:8" x14ac:dyDescent="0.2">
      <c r="A3456" s="26" t="s">
        <v>488</v>
      </c>
      <c r="B3456" s="26" t="s">
        <v>870</v>
      </c>
      <c r="C3456" s="26" t="s">
        <v>44</v>
      </c>
      <c r="D3456" s="26">
        <v>55</v>
      </c>
      <c r="E3456" s="26">
        <v>154</v>
      </c>
      <c r="F3456" s="26" t="s">
        <v>223</v>
      </c>
      <c r="G3456" s="27">
        <v>35721</v>
      </c>
      <c r="H3456" s="26" t="s">
        <v>390</v>
      </c>
    </row>
    <row r="3457" spans="1:8" x14ac:dyDescent="0.2">
      <c r="A3457" s="26" t="s">
        <v>488</v>
      </c>
      <c r="B3457" s="26" t="s">
        <v>870</v>
      </c>
      <c r="C3457" s="26" t="s">
        <v>44</v>
      </c>
      <c r="D3457" s="26">
        <v>65</v>
      </c>
      <c r="E3457" s="26">
        <v>187.5</v>
      </c>
      <c r="F3457" s="26" t="s">
        <v>1500</v>
      </c>
      <c r="G3457" s="27">
        <v>43744</v>
      </c>
      <c r="H3457" s="26" t="s">
        <v>1519</v>
      </c>
    </row>
    <row r="3458" spans="1:8" x14ac:dyDescent="0.2">
      <c r="A3458" s="26" t="s">
        <v>488</v>
      </c>
      <c r="B3458" s="26" t="s">
        <v>870</v>
      </c>
      <c r="C3458" s="26" t="s">
        <v>44</v>
      </c>
      <c r="D3458" s="26">
        <v>70</v>
      </c>
      <c r="E3458" s="26">
        <v>231</v>
      </c>
      <c r="F3458" s="26" t="s">
        <v>1500</v>
      </c>
      <c r="G3458" s="27">
        <v>44104</v>
      </c>
      <c r="H3458" s="26" t="s">
        <v>1564</v>
      </c>
    </row>
    <row r="3459" spans="1:8" x14ac:dyDescent="0.2">
      <c r="A3459" s="26" t="s">
        <v>488</v>
      </c>
      <c r="B3459" s="26" t="s">
        <v>870</v>
      </c>
      <c r="C3459" s="26" t="s">
        <v>44</v>
      </c>
      <c r="D3459" s="26">
        <v>75</v>
      </c>
      <c r="E3459" s="26">
        <v>200</v>
      </c>
      <c r="F3459" s="26" t="s">
        <v>54</v>
      </c>
      <c r="G3459" s="27">
        <v>44104</v>
      </c>
      <c r="H3459" s="26" t="s">
        <v>1564</v>
      </c>
    </row>
    <row r="3460" spans="1:8" x14ac:dyDescent="0.2">
      <c r="A3460" s="26" t="s">
        <v>488</v>
      </c>
      <c r="B3460" s="26" t="s">
        <v>870</v>
      </c>
      <c r="C3460" s="26" t="s">
        <v>44</v>
      </c>
      <c r="D3460" s="26">
        <v>80</v>
      </c>
      <c r="E3460" s="26">
        <v>176</v>
      </c>
      <c r="F3460" s="26" t="s">
        <v>714</v>
      </c>
      <c r="G3460" s="27">
        <v>41454</v>
      </c>
      <c r="H3460" s="26" t="s">
        <v>1182</v>
      </c>
    </row>
    <row r="3461" spans="1:8" x14ac:dyDescent="0.2">
      <c r="A3461" s="26" t="s">
        <v>488</v>
      </c>
      <c r="B3461" s="26" t="s">
        <v>870</v>
      </c>
      <c r="C3461" s="26" t="s">
        <v>44</v>
      </c>
      <c r="D3461" s="26">
        <v>85</v>
      </c>
      <c r="E3461" s="26">
        <v>110</v>
      </c>
      <c r="F3461" s="26" t="s">
        <v>1561</v>
      </c>
      <c r="G3461" s="27">
        <v>44104</v>
      </c>
      <c r="H3461" s="26" t="s">
        <v>1564</v>
      </c>
    </row>
    <row r="3462" spans="1:8" x14ac:dyDescent="0.2">
      <c r="A3462" s="26" t="s">
        <v>488</v>
      </c>
      <c r="B3462" s="26" t="s">
        <v>870</v>
      </c>
      <c r="C3462" s="26" t="s">
        <v>44</v>
      </c>
      <c r="D3462" s="26">
        <v>100</v>
      </c>
      <c r="E3462" s="26">
        <v>165</v>
      </c>
      <c r="F3462" s="26" t="s">
        <v>968</v>
      </c>
      <c r="G3462" s="27">
        <v>41454</v>
      </c>
      <c r="H3462" s="26" t="s">
        <v>1182</v>
      </c>
    </row>
    <row r="3463" spans="1:8" x14ac:dyDescent="0.2">
      <c r="A3463" s="26" t="s">
        <v>488</v>
      </c>
      <c r="B3463" s="26" t="s">
        <v>870</v>
      </c>
      <c r="C3463" s="26" t="s">
        <v>44</v>
      </c>
      <c r="D3463" s="26">
        <v>115</v>
      </c>
      <c r="E3463" s="26">
        <v>186</v>
      </c>
      <c r="F3463" s="26" t="s">
        <v>1059</v>
      </c>
      <c r="G3463" s="27">
        <v>41504</v>
      </c>
      <c r="H3463" s="26" t="s">
        <v>1193</v>
      </c>
    </row>
    <row r="3464" spans="1:8" x14ac:dyDescent="0.2">
      <c r="A3464" s="26" t="s">
        <v>488</v>
      </c>
      <c r="B3464" s="26" t="s">
        <v>870</v>
      </c>
      <c r="C3464" s="26" t="s">
        <v>44</v>
      </c>
      <c r="D3464" s="26" t="s">
        <v>871</v>
      </c>
      <c r="E3464" s="26">
        <v>176</v>
      </c>
      <c r="F3464" s="26" t="s">
        <v>377</v>
      </c>
      <c r="G3464" s="27">
        <v>37520</v>
      </c>
      <c r="H3464" s="26" t="s">
        <v>359</v>
      </c>
    </row>
    <row r="3465" spans="1:8" x14ac:dyDescent="0.2">
      <c r="A3465" s="26" t="s">
        <v>488</v>
      </c>
      <c r="B3465" s="26" t="s">
        <v>1028</v>
      </c>
      <c r="C3465" s="26" t="s">
        <v>44</v>
      </c>
      <c r="D3465" s="26">
        <v>30</v>
      </c>
      <c r="E3465" s="26">
        <v>27.5</v>
      </c>
      <c r="F3465" s="26" t="s">
        <v>1608</v>
      </c>
      <c r="G3465" s="27">
        <v>44737</v>
      </c>
      <c r="H3465" s="26" t="s">
        <v>1606</v>
      </c>
    </row>
    <row r="3466" spans="1:8" x14ac:dyDescent="0.2">
      <c r="A3466" s="26" t="s">
        <v>488</v>
      </c>
      <c r="B3466" s="26" t="s">
        <v>1028</v>
      </c>
      <c r="C3466" s="26" t="s">
        <v>44</v>
      </c>
      <c r="D3466" s="26">
        <v>55</v>
      </c>
      <c r="E3466" s="26">
        <v>110</v>
      </c>
      <c r="F3466" s="26" t="s">
        <v>680</v>
      </c>
      <c r="G3466" s="27">
        <v>38143</v>
      </c>
      <c r="H3466" s="26" t="s">
        <v>1068</v>
      </c>
    </row>
    <row r="3467" spans="1:8" x14ac:dyDescent="0.2">
      <c r="A3467" s="26" t="s">
        <v>488</v>
      </c>
      <c r="B3467" s="26" t="s">
        <v>1028</v>
      </c>
      <c r="C3467" s="26" t="s">
        <v>44</v>
      </c>
      <c r="D3467" s="26">
        <v>65</v>
      </c>
      <c r="E3467" s="26">
        <v>135</v>
      </c>
      <c r="F3467" s="26" t="s">
        <v>238</v>
      </c>
      <c r="G3467" s="27">
        <v>38143</v>
      </c>
      <c r="H3467" s="26" t="s">
        <v>1068</v>
      </c>
    </row>
    <row r="3468" spans="1:8" x14ac:dyDescent="0.2">
      <c r="A3468" s="26" t="s">
        <v>488</v>
      </c>
      <c r="B3468" s="26" t="s">
        <v>1028</v>
      </c>
      <c r="C3468" s="26" t="s">
        <v>44</v>
      </c>
      <c r="D3468" s="26">
        <v>70</v>
      </c>
      <c r="E3468" s="26">
        <v>215</v>
      </c>
      <c r="F3468" s="26" t="s">
        <v>1500</v>
      </c>
      <c r="G3468" s="27">
        <v>44737</v>
      </c>
      <c r="H3468" s="26" t="s">
        <v>1606</v>
      </c>
    </row>
    <row r="3469" spans="1:8" x14ac:dyDescent="0.2">
      <c r="A3469" s="26" t="s">
        <v>488</v>
      </c>
      <c r="B3469" s="26" t="s">
        <v>1028</v>
      </c>
      <c r="C3469" s="26" t="s">
        <v>44</v>
      </c>
      <c r="D3469" s="26">
        <v>80</v>
      </c>
      <c r="E3469" s="26">
        <v>176</v>
      </c>
      <c r="F3469" s="26" t="s">
        <v>714</v>
      </c>
      <c r="G3469" s="27">
        <v>41454</v>
      </c>
      <c r="H3469" s="26" t="s">
        <v>1182</v>
      </c>
    </row>
    <row r="3470" spans="1:8" x14ac:dyDescent="0.2">
      <c r="A3470" s="26" t="s">
        <v>488</v>
      </c>
      <c r="B3470" s="26" t="s">
        <v>1028</v>
      </c>
      <c r="C3470" s="26" t="s">
        <v>44</v>
      </c>
      <c r="D3470" s="26">
        <v>100</v>
      </c>
      <c r="E3470" s="26">
        <v>165</v>
      </c>
      <c r="F3470" s="26" t="s">
        <v>968</v>
      </c>
      <c r="G3470" s="27">
        <v>41454</v>
      </c>
      <c r="H3470" s="26" t="s">
        <v>1182</v>
      </c>
    </row>
    <row r="3471" spans="1:8" x14ac:dyDescent="0.2">
      <c r="A3471" s="26" t="s">
        <v>488</v>
      </c>
      <c r="B3471" s="26">
        <v>13</v>
      </c>
      <c r="C3471" s="26" t="s">
        <v>19</v>
      </c>
      <c r="D3471" s="26">
        <v>35</v>
      </c>
      <c r="E3471" s="26">
        <v>50</v>
      </c>
      <c r="F3471" s="26" t="s">
        <v>1517</v>
      </c>
      <c r="G3471" s="27">
        <v>44104</v>
      </c>
      <c r="H3471" s="26" t="s">
        <v>1564</v>
      </c>
    </row>
    <row r="3472" spans="1:8" x14ac:dyDescent="0.2">
      <c r="A3472" s="26" t="s">
        <v>488</v>
      </c>
      <c r="B3472" s="26">
        <v>13</v>
      </c>
      <c r="C3472" s="26" t="s">
        <v>19</v>
      </c>
      <c r="D3472" s="26">
        <v>50</v>
      </c>
      <c r="E3472" s="26">
        <v>80</v>
      </c>
      <c r="F3472" s="26" t="s">
        <v>59</v>
      </c>
      <c r="G3472" s="27">
        <v>37030</v>
      </c>
      <c r="H3472" s="26" t="s">
        <v>106</v>
      </c>
    </row>
    <row r="3473" spans="1:8" x14ac:dyDescent="0.2">
      <c r="A3473" s="26" t="s">
        <v>488</v>
      </c>
      <c r="B3473" s="26">
        <v>13</v>
      </c>
      <c r="C3473" s="26" t="s">
        <v>19</v>
      </c>
      <c r="D3473" s="26">
        <v>65</v>
      </c>
      <c r="E3473" s="26">
        <v>143</v>
      </c>
      <c r="F3473" s="26" t="s">
        <v>59</v>
      </c>
      <c r="G3473" s="27">
        <v>37520</v>
      </c>
      <c r="H3473" s="26" t="s">
        <v>359</v>
      </c>
    </row>
    <row r="3474" spans="1:8" x14ac:dyDescent="0.2">
      <c r="A3474" s="26" t="s">
        <v>488</v>
      </c>
      <c r="B3474" s="26">
        <v>13</v>
      </c>
      <c r="C3474" s="26" t="s">
        <v>19</v>
      </c>
      <c r="D3474" s="26">
        <v>75</v>
      </c>
      <c r="E3474" s="26">
        <v>215</v>
      </c>
      <c r="F3474" s="26" t="s">
        <v>536</v>
      </c>
      <c r="G3474" s="27">
        <v>39093</v>
      </c>
      <c r="H3474" s="26" t="s">
        <v>489</v>
      </c>
    </row>
    <row r="3475" spans="1:8" x14ac:dyDescent="0.2">
      <c r="A3475" s="26" t="s">
        <v>488</v>
      </c>
      <c r="B3475" s="26">
        <v>14</v>
      </c>
      <c r="C3475" s="26" t="s">
        <v>19</v>
      </c>
      <c r="D3475" s="26">
        <v>55</v>
      </c>
      <c r="E3475" s="26">
        <v>90</v>
      </c>
      <c r="F3475" s="26" t="s">
        <v>61</v>
      </c>
      <c r="G3475" s="27">
        <v>38691</v>
      </c>
      <c r="H3475" s="26" t="s">
        <v>48</v>
      </c>
    </row>
    <row r="3476" spans="1:8" x14ac:dyDescent="0.2">
      <c r="A3476" s="26" t="s">
        <v>488</v>
      </c>
      <c r="B3476" s="26">
        <v>14</v>
      </c>
      <c r="C3476" s="26" t="s">
        <v>19</v>
      </c>
      <c r="D3476" s="26">
        <v>60</v>
      </c>
      <c r="E3476" s="26">
        <v>155</v>
      </c>
      <c r="F3476" s="26" t="s">
        <v>1265</v>
      </c>
      <c r="G3476" s="27">
        <v>42735</v>
      </c>
      <c r="H3476" s="26" t="s">
        <v>1347</v>
      </c>
    </row>
    <row r="3477" spans="1:8" x14ac:dyDescent="0.2">
      <c r="A3477" s="26" t="s">
        <v>488</v>
      </c>
      <c r="B3477" s="26">
        <v>14</v>
      </c>
      <c r="C3477" s="26" t="s">
        <v>19</v>
      </c>
      <c r="D3477" s="26">
        <v>65</v>
      </c>
      <c r="E3477" s="26">
        <v>143</v>
      </c>
      <c r="F3477" s="26" t="s">
        <v>1478</v>
      </c>
      <c r="G3477" s="27">
        <v>43465</v>
      </c>
      <c r="H3477" s="26" t="s">
        <v>1479</v>
      </c>
    </row>
    <row r="3478" spans="1:8" x14ac:dyDescent="0.2">
      <c r="A3478" s="26" t="s">
        <v>488</v>
      </c>
      <c r="B3478" s="26">
        <v>14</v>
      </c>
      <c r="C3478" s="26" t="s">
        <v>19</v>
      </c>
      <c r="D3478" s="26">
        <v>70</v>
      </c>
      <c r="E3478" s="26">
        <v>132</v>
      </c>
      <c r="F3478" s="26" t="s">
        <v>1478</v>
      </c>
      <c r="G3478" s="27">
        <v>43638</v>
      </c>
      <c r="H3478" s="26" t="s">
        <v>1498</v>
      </c>
    </row>
    <row r="3479" spans="1:8" x14ac:dyDescent="0.2">
      <c r="A3479" s="26" t="s">
        <v>488</v>
      </c>
      <c r="B3479" s="26">
        <v>14</v>
      </c>
      <c r="C3479" s="26" t="s">
        <v>19</v>
      </c>
      <c r="D3479" s="26">
        <v>75</v>
      </c>
      <c r="E3479" s="26">
        <v>159</v>
      </c>
      <c r="F3479" s="26" t="s">
        <v>20</v>
      </c>
      <c r="G3479" s="27">
        <v>37520</v>
      </c>
      <c r="H3479" s="26" t="s">
        <v>359</v>
      </c>
    </row>
    <row r="3480" spans="1:8" x14ac:dyDescent="0.2">
      <c r="A3480" s="26" t="s">
        <v>488</v>
      </c>
      <c r="B3480" s="26">
        <v>14</v>
      </c>
      <c r="C3480" s="26" t="s">
        <v>19</v>
      </c>
      <c r="D3480" s="26">
        <v>85</v>
      </c>
      <c r="E3480" s="26">
        <v>245</v>
      </c>
      <c r="F3480" s="26" t="s">
        <v>257</v>
      </c>
      <c r="G3480" s="27">
        <v>39093</v>
      </c>
      <c r="H3480" s="26" t="s">
        <v>489</v>
      </c>
    </row>
    <row r="3481" spans="1:8" x14ac:dyDescent="0.2">
      <c r="A3481" s="26" t="s">
        <v>488</v>
      </c>
      <c r="B3481" s="26">
        <v>14</v>
      </c>
      <c r="C3481" s="26" t="s">
        <v>19</v>
      </c>
      <c r="D3481" s="26">
        <v>90</v>
      </c>
      <c r="E3481" s="26">
        <v>176</v>
      </c>
      <c r="F3481" s="26" t="s">
        <v>96</v>
      </c>
      <c r="G3481" s="27">
        <v>37520</v>
      </c>
      <c r="H3481" s="26" t="s">
        <v>359</v>
      </c>
    </row>
    <row r="3482" spans="1:8" x14ac:dyDescent="0.2">
      <c r="A3482" s="26" t="s">
        <v>488</v>
      </c>
      <c r="B3482" s="26">
        <v>14</v>
      </c>
      <c r="C3482" s="26" t="s">
        <v>19</v>
      </c>
      <c r="D3482" s="26">
        <v>95</v>
      </c>
      <c r="E3482" s="26">
        <v>230</v>
      </c>
      <c r="F3482" s="26" t="s">
        <v>492</v>
      </c>
      <c r="G3482" s="27">
        <v>39093</v>
      </c>
      <c r="H3482" s="26" t="s">
        <v>489</v>
      </c>
    </row>
    <row r="3483" spans="1:8" x14ac:dyDescent="0.2">
      <c r="A3483" s="26" t="s">
        <v>488</v>
      </c>
      <c r="B3483" s="26">
        <v>14</v>
      </c>
      <c r="C3483" s="26" t="s">
        <v>19</v>
      </c>
      <c r="D3483" s="26" t="s">
        <v>871</v>
      </c>
      <c r="E3483" s="26">
        <v>220</v>
      </c>
      <c r="F3483" s="26" t="s">
        <v>874</v>
      </c>
      <c r="G3483" s="27">
        <v>40268</v>
      </c>
      <c r="H3483" s="26" t="s">
        <v>911</v>
      </c>
    </row>
    <row r="3484" spans="1:8" x14ac:dyDescent="0.2">
      <c r="A3484" s="26" t="s">
        <v>488</v>
      </c>
      <c r="B3484" s="26">
        <v>16</v>
      </c>
      <c r="C3484" s="26" t="s">
        <v>19</v>
      </c>
      <c r="D3484" s="26">
        <v>75</v>
      </c>
      <c r="E3484" s="26">
        <v>250</v>
      </c>
      <c r="F3484" s="26" t="s">
        <v>20</v>
      </c>
      <c r="G3484" s="27">
        <v>38143</v>
      </c>
      <c r="H3484" s="26" t="s">
        <v>239</v>
      </c>
    </row>
    <row r="3485" spans="1:8" x14ac:dyDescent="0.2">
      <c r="A3485" s="26" t="s">
        <v>488</v>
      </c>
      <c r="B3485" s="26">
        <v>16</v>
      </c>
      <c r="C3485" s="26" t="s">
        <v>19</v>
      </c>
      <c r="D3485" s="26">
        <v>90</v>
      </c>
      <c r="E3485" s="26">
        <v>248</v>
      </c>
      <c r="F3485" s="26" t="s">
        <v>866</v>
      </c>
      <c r="G3485" s="27">
        <v>39760</v>
      </c>
      <c r="H3485" s="26" t="s">
        <v>180</v>
      </c>
    </row>
    <row r="3486" spans="1:8" x14ac:dyDescent="0.2">
      <c r="A3486" s="26" t="s">
        <v>488</v>
      </c>
      <c r="B3486" s="26">
        <v>16</v>
      </c>
      <c r="C3486" s="26" t="s">
        <v>19</v>
      </c>
      <c r="D3486" s="26">
        <v>95</v>
      </c>
      <c r="E3486" s="26">
        <v>209</v>
      </c>
      <c r="F3486" s="26" t="s">
        <v>1277</v>
      </c>
      <c r="G3486" s="27">
        <v>43738</v>
      </c>
      <c r="H3486" s="26" t="s">
        <v>1518</v>
      </c>
    </row>
    <row r="3487" spans="1:8" x14ac:dyDescent="0.2">
      <c r="A3487" s="26" t="s">
        <v>488</v>
      </c>
      <c r="B3487" s="26">
        <v>16</v>
      </c>
      <c r="C3487" s="26" t="s">
        <v>19</v>
      </c>
      <c r="D3487" s="26">
        <v>100</v>
      </c>
      <c r="E3487" s="26">
        <v>350</v>
      </c>
      <c r="F3487" s="26" t="s">
        <v>536</v>
      </c>
      <c r="G3487" s="27">
        <v>40268</v>
      </c>
      <c r="H3487" s="26" t="s">
        <v>911</v>
      </c>
    </row>
    <row r="3488" spans="1:8" x14ac:dyDescent="0.2">
      <c r="A3488" s="26" t="s">
        <v>488</v>
      </c>
      <c r="B3488" s="26">
        <v>16</v>
      </c>
      <c r="C3488" s="26" t="s">
        <v>19</v>
      </c>
      <c r="D3488" s="26">
        <v>105</v>
      </c>
      <c r="E3488" s="26">
        <v>264</v>
      </c>
      <c r="F3488" s="26" t="s">
        <v>1563</v>
      </c>
      <c r="G3488" s="27">
        <v>44104</v>
      </c>
      <c r="H3488" s="26" t="s">
        <v>1564</v>
      </c>
    </row>
    <row r="3489" spans="1:8" x14ac:dyDescent="0.2">
      <c r="A3489" s="26" t="s">
        <v>488</v>
      </c>
      <c r="B3489" s="26">
        <v>18</v>
      </c>
      <c r="C3489" s="26" t="s">
        <v>19</v>
      </c>
      <c r="D3489" s="26">
        <v>60</v>
      </c>
      <c r="E3489" s="26">
        <v>225</v>
      </c>
      <c r="F3489" s="26" t="s">
        <v>266</v>
      </c>
      <c r="G3489" s="27">
        <v>39093</v>
      </c>
      <c r="H3489" s="26" t="s">
        <v>489</v>
      </c>
    </row>
    <row r="3490" spans="1:8" x14ac:dyDescent="0.2">
      <c r="A3490" s="26" t="s">
        <v>488</v>
      </c>
      <c r="B3490" s="26">
        <v>18</v>
      </c>
      <c r="C3490" s="26" t="s">
        <v>19</v>
      </c>
      <c r="D3490" s="26">
        <v>80</v>
      </c>
      <c r="E3490" s="26">
        <v>287</v>
      </c>
      <c r="F3490" s="26" t="s">
        <v>62</v>
      </c>
      <c r="G3490" s="27">
        <v>35721</v>
      </c>
      <c r="H3490" s="26" t="s">
        <v>390</v>
      </c>
    </row>
    <row r="3491" spans="1:8" x14ac:dyDescent="0.2">
      <c r="A3491" s="26" t="s">
        <v>488</v>
      </c>
      <c r="B3491" s="26">
        <v>18</v>
      </c>
      <c r="C3491" s="26" t="s">
        <v>19</v>
      </c>
      <c r="D3491" s="26">
        <v>100</v>
      </c>
      <c r="E3491" s="26">
        <v>298</v>
      </c>
      <c r="F3491" s="26" t="s">
        <v>1052</v>
      </c>
      <c r="G3491" s="27">
        <v>35721</v>
      </c>
      <c r="H3491" s="26" t="s">
        <v>390</v>
      </c>
    </row>
    <row r="3492" spans="1:8" x14ac:dyDescent="0.2">
      <c r="A3492" s="26" t="s">
        <v>488</v>
      </c>
      <c r="B3492" s="26">
        <v>40</v>
      </c>
      <c r="C3492" s="26" t="s">
        <v>19</v>
      </c>
      <c r="D3492" s="26">
        <v>70</v>
      </c>
      <c r="E3492" s="26">
        <v>364</v>
      </c>
      <c r="F3492" s="26" t="s">
        <v>77</v>
      </c>
      <c r="G3492" s="27">
        <v>35721</v>
      </c>
      <c r="H3492" s="26" t="s">
        <v>390</v>
      </c>
    </row>
    <row r="3493" spans="1:8" x14ac:dyDescent="0.2">
      <c r="A3493" s="26" t="s">
        <v>488</v>
      </c>
      <c r="B3493" s="26">
        <v>40</v>
      </c>
      <c r="C3493" s="26" t="s">
        <v>19</v>
      </c>
      <c r="D3493" s="26">
        <v>80</v>
      </c>
      <c r="E3493" s="26">
        <v>452</v>
      </c>
      <c r="F3493" s="26" t="s">
        <v>79</v>
      </c>
      <c r="G3493" s="27">
        <v>35721</v>
      </c>
      <c r="H3493" s="26" t="s">
        <v>390</v>
      </c>
    </row>
    <row r="3494" spans="1:8" x14ac:dyDescent="0.2">
      <c r="A3494" s="26" t="s">
        <v>488</v>
      </c>
      <c r="B3494" s="26">
        <v>40</v>
      </c>
      <c r="C3494" s="26" t="s">
        <v>19</v>
      </c>
      <c r="D3494" s="26">
        <v>90</v>
      </c>
      <c r="E3494" s="26">
        <v>284</v>
      </c>
      <c r="F3494" s="26" t="s">
        <v>1435</v>
      </c>
      <c r="G3494" s="27">
        <v>43465</v>
      </c>
      <c r="H3494" s="26" t="s">
        <v>1479</v>
      </c>
    </row>
    <row r="3495" spans="1:8" x14ac:dyDescent="0.2">
      <c r="A3495" s="26" t="s">
        <v>488</v>
      </c>
      <c r="B3495" s="26">
        <v>40</v>
      </c>
      <c r="C3495" s="26" t="s">
        <v>19</v>
      </c>
      <c r="D3495" s="26">
        <v>95</v>
      </c>
      <c r="E3495" s="26">
        <v>365</v>
      </c>
      <c r="F3495" s="26" t="s">
        <v>1435</v>
      </c>
      <c r="G3495" s="27">
        <v>44104</v>
      </c>
      <c r="H3495" s="26" t="s">
        <v>1564</v>
      </c>
    </row>
    <row r="3496" spans="1:8" x14ac:dyDescent="0.2">
      <c r="A3496" s="26" t="s">
        <v>488</v>
      </c>
      <c r="B3496" s="26">
        <v>40</v>
      </c>
      <c r="C3496" s="26" t="s">
        <v>19</v>
      </c>
      <c r="D3496" s="26">
        <v>100</v>
      </c>
      <c r="E3496" s="26">
        <v>345</v>
      </c>
      <c r="F3496" s="26" t="s">
        <v>1435</v>
      </c>
      <c r="G3496" s="27">
        <v>43738</v>
      </c>
      <c r="H3496" s="26" t="s">
        <v>1518</v>
      </c>
    </row>
    <row r="3497" spans="1:8" x14ac:dyDescent="0.2">
      <c r="A3497" s="26" t="s">
        <v>488</v>
      </c>
      <c r="B3497" s="26">
        <v>40</v>
      </c>
      <c r="C3497" s="26" t="s">
        <v>19</v>
      </c>
      <c r="D3497" s="26">
        <v>105</v>
      </c>
      <c r="E3497" s="26">
        <v>385</v>
      </c>
      <c r="F3497" s="26" t="s">
        <v>161</v>
      </c>
      <c r="G3497" s="27">
        <v>38143</v>
      </c>
      <c r="H3497" s="26" t="s">
        <v>239</v>
      </c>
    </row>
    <row r="3498" spans="1:8" x14ac:dyDescent="0.2">
      <c r="A3498" s="26" t="s">
        <v>488</v>
      </c>
      <c r="B3498" s="26">
        <v>40</v>
      </c>
      <c r="C3498" s="26" t="s">
        <v>19</v>
      </c>
      <c r="D3498" s="26">
        <v>110</v>
      </c>
      <c r="E3498" s="26">
        <v>435</v>
      </c>
      <c r="F3498" s="26" t="s">
        <v>117</v>
      </c>
      <c r="G3498" s="27">
        <v>35721</v>
      </c>
      <c r="H3498" s="26" t="s">
        <v>390</v>
      </c>
    </row>
    <row r="3499" spans="1:8" x14ac:dyDescent="0.2">
      <c r="A3499" s="26" t="s">
        <v>488</v>
      </c>
      <c r="B3499" s="26">
        <v>40</v>
      </c>
      <c r="C3499" s="26" t="s">
        <v>19</v>
      </c>
      <c r="D3499" s="26">
        <v>115</v>
      </c>
      <c r="E3499" s="26">
        <v>501</v>
      </c>
      <c r="F3499" s="26" t="s">
        <v>200</v>
      </c>
      <c r="G3499" s="27">
        <v>40998</v>
      </c>
      <c r="H3499" s="26" t="s">
        <v>1027</v>
      </c>
    </row>
    <row r="3500" spans="1:8" x14ac:dyDescent="0.2">
      <c r="A3500" s="26" t="s">
        <v>488</v>
      </c>
      <c r="B3500" s="26">
        <v>40</v>
      </c>
      <c r="C3500" s="26" t="s">
        <v>19</v>
      </c>
      <c r="D3500" s="26">
        <v>120</v>
      </c>
      <c r="E3500" s="26">
        <v>440</v>
      </c>
      <c r="F3500" s="26" t="s">
        <v>200</v>
      </c>
      <c r="G3500" s="27">
        <v>41679</v>
      </c>
      <c r="H3500" s="26" t="s">
        <v>1211</v>
      </c>
    </row>
    <row r="3501" spans="1:8" x14ac:dyDescent="0.2">
      <c r="A3501" s="26" t="s">
        <v>488</v>
      </c>
      <c r="B3501" s="26">
        <v>40</v>
      </c>
      <c r="C3501" s="26" t="s">
        <v>19</v>
      </c>
      <c r="D3501" s="26">
        <v>125</v>
      </c>
      <c r="E3501" s="26">
        <v>402</v>
      </c>
      <c r="F3501" s="26" t="s">
        <v>76</v>
      </c>
      <c r="G3501" s="27">
        <v>35721</v>
      </c>
      <c r="H3501" s="26" t="s">
        <v>390</v>
      </c>
    </row>
    <row r="3502" spans="1:8" x14ac:dyDescent="0.2">
      <c r="A3502" s="26" t="s">
        <v>488</v>
      </c>
      <c r="B3502" s="26">
        <v>40</v>
      </c>
      <c r="C3502" s="26" t="s">
        <v>19</v>
      </c>
      <c r="D3502" s="26" t="s">
        <v>871</v>
      </c>
      <c r="E3502" s="26">
        <v>353</v>
      </c>
      <c r="F3502" s="26" t="s">
        <v>462</v>
      </c>
      <c r="G3502" s="27">
        <v>37520</v>
      </c>
      <c r="H3502" s="26" t="s">
        <v>359</v>
      </c>
    </row>
    <row r="3503" spans="1:8" x14ac:dyDescent="0.2">
      <c r="A3503" s="26" t="s">
        <v>488</v>
      </c>
      <c r="B3503" s="26">
        <v>45</v>
      </c>
      <c r="C3503" s="26" t="s">
        <v>19</v>
      </c>
      <c r="D3503" s="26">
        <v>65</v>
      </c>
      <c r="E3503" s="26">
        <v>265</v>
      </c>
      <c r="F3503" s="26" t="s">
        <v>285</v>
      </c>
      <c r="G3503" s="27">
        <v>35721</v>
      </c>
      <c r="H3503" s="26" t="s">
        <v>390</v>
      </c>
    </row>
    <row r="3504" spans="1:8" x14ac:dyDescent="0.2">
      <c r="A3504" s="26" t="s">
        <v>488</v>
      </c>
      <c r="B3504" s="26">
        <v>45</v>
      </c>
      <c r="C3504" s="26" t="s">
        <v>19</v>
      </c>
      <c r="D3504" s="26">
        <v>75</v>
      </c>
      <c r="E3504" s="26">
        <v>175</v>
      </c>
      <c r="F3504" s="26" t="s">
        <v>80</v>
      </c>
      <c r="G3504" s="27">
        <v>37030</v>
      </c>
      <c r="H3504" s="26" t="s">
        <v>106</v>
      </c>
    </row>
    <row r="3505" spans="1:8" x14ac:dyDescent="0.2">
      <c r="A3505" s="26" t="s">
        <v>488</v>
      </c>
      <c r="B3505" s="26">
        <v>45</v>
      </c>
      <c r="C3505" s="26" t="s">
        <v>19</v>
      </c>
      <c r="D3505" s="26">
        <v>80</v>
      </c>
      <c r="E3505" s="26">
        <v>300</v>
      </c>
      <c r="F3505" s="26" t="s">
        <v>79</v>
      </c>
      <c r="G3505" s="27">
        <v>37948</v>
      </c>
      <c r="H3505" s="26" t="s">
        <v>105</v>
      </c>
    </row>
    <row r="3506" spans="1:8" x14ac:dyDescent="0.2">
      <c r="A3506" s="26" t="s">
        <v>488</v>
      </c>
      <c r="B3506" s="26">
        <v>45</v>
      </c>
      <c r="C3506" s="26" t="s">
        <v>19</v>
      </c>
      <c r="D3506" s="26">
        <v>90</v>
      </c>
      <c r="E3506" s="26">
        <v>335</v>
      </c>
      <c r="F3506" s="26" t="s">
        <v>72</v>
      </c>
      <c r="G3506" s="27">
        <v>38143</v>
      </c>
      <c r="H3506" s="26" t="s">
        <v>239</v>
      </c>
    </row>
    <row r="3507" spans="1:8" x14ac:dyDescent="0.2">
      <c r="A3507" s="26" t="s">
        <v>488</v>
      </c>
      <c r="B3507" s="26">
        <v>45</v>
      </c>
      <c r="C3507" s="26" t="s">
        <v>19</v>
      </c>
      <c r="D3507" s="26">
        <v>100</v>
      </c>
      <c r="E3507" s="26">
        <v>350</v>
      </c>
      <c r="F3507" s="26" t="s">
        <v>31</v>
      </c>
      <c r="G3507" s="27">
        <v>37030</v>
      </c>
      <c r="H3507" s="26" t="s">
        <v>106</v>
      </c>
    </row>
    <row r="3508" spans="1:8" x14ac:dyDescent="0.2">
      <c r="A3508" s="26" t="s">
        <v>488</v>
      </c>
      <c r="B3508" s="26">
        <v>45</v>
      </c>
      <c r="C3508" s="26" t="s">
        <v>19</v>
      </c>
      <c r="D3508" s="26">
        <v>105</v>
      </c>
      <c r="E3508" s="26">
        <v>408</v>
      </c>
      <c r="F3508" s="26" t="s">
        <v>200</v>
      </c>
      <c r="G3508" s="27">
        <v>43744</v>
      </c>
      <c r="H3508" s="26" t="s">
        <v>1519</v>
      </c>
    </row>
    <row r="3509" spans="1:8" x14ac:dyDescent="0.2">
      <c r="A3509" s="26" t="s">
        <v>488</v>
      </c>
      <c r="B3509" s="26">
        <v>45</v>
      </c>
      <c r="C3509" s="26" t="s">
        <v>19</v>
      </c>
      <c r="D3509" s="26">
        <v>110</v>
      </c>
      <c r="E3509" s="26">
        <v>413</v>
      </c>
      <c r="F3509" s="26" t="s">
        <v>84</v>
      </c>
      <c r="G3509" s="27">
        <v>35721</v>
      </c>
      <c r="H3509" s="26" t="s">
        <v>390</v>
      </c>
    </row>
    <row r="3510" spans="1:8" x14ac:dyDescent="0.2">
      <c r="A3510" s="26" t="s">
        <v>488</v>
      </c>
      <c r="B3510" s="26">
        <v>45</v>
      </c>
      <c r="C3510" s="26" t="s">
        <v>19</v>
      </c>
      <c r="D3510" s="26">
        <v>115</v>
      </c>
      <c r="E3510" s="26">
        <v>440</v>
      </c>
      <c r="F3510" s="26" t="s">
        <v>200</v>
      </c>
      <c r="G3510" s="27">
        <v>42735</v>
      </c>
      <c r="H3510" s="26" t="s">
        <v>1347</v>
      </c>
    </row>
    <row r="3511" spans="1:8" x14ac:dyDescent="0.2">
      <c r="A3511" s="26" t="s">
        <v>488</v>
      </c>
      <c r="B3511" s="26">
        <v>45</v>
      </c>
      <c r="C3511" s="26" t="s">
        <v>19</v>
      </c>
      <c r="D3511" s="26">
        <v>120</v>
      </c>
      <c r="E3511" s="26">
        <v>400</v>
      </c>
      <c r="F3511" s="26" t="s">
        <v>84</v>
      </c>
      <c r="G3511" s="27">
        <v>36877</v>
      </c>
      <c r="H3511" s="26" t="s">
        <v>38</v>
      </c>
    </row>
    <row r="3512" spans="1:8" x14ac:dyDescent="0.2">
      <c r="A3512" s="26" t="s">
        <v>488</v>
      </c>
      <c r="B3512" s="26">
        <v>45</v>
      </c>
      <c r="C3512" s="26" t="s">
        <v>19</v>
      </c>
      <c r="D3512" s="26">
        <v>125</v>
      </c>
      <c r="E3512" s="26">
        <v>425</v>
      </c>
      <c r="F3512" s="26" t="s">
        <v>76</v>
      </c>
      <c r="G3512" s="27">
        <v>38143</v>
      </c>
      <c r="H3512" s="26" t="s">
        <v>239</v>
      </c>
    </row>
    <row r="3513" spans="1:8" x14ac:dyDescent="0.2">
      <c r="A3513" s="26" t="s">
        <v>488</v>
      </c>
      <c r="B3513" s="26">
        <v>45</v>
      </c>
      <c r="C3513" s="26" t="s">
        <v>19</v>
      </c>
      <c r="D3513" s="26" t="s">
        <v>871</v>
      </c>
      <c r="E3513" s="26">
        <v>375</v>
      </c>
      <c r="F3513" s="26" t="s">
        <v>887</v>
      </c>
      <c r="G3513" s="27">
        <v>40755</v>
      </c>
      <c r="H3513" s="26" t="s">
        <v>970</v>
      </c>
    </row>
    <row r="3514" spans="1:8" x14ac:dyDescent="0.2">
      <c r="A3514" s="26" t="s">
        <v>488</v>
      </c>
      <c r="B3514" s="26">
        <v>50</v>
      </c>
      <c r="C3514" s="26" t="s">
        <v>19</v>
      </c>
      <c r="D3514" s="26">
        <v>75</v>
      </c>
      <c r="E3514" s="26">
        <v>200</v>
      </c>
      <c r="F3514" s="26" t="s">
        <v>1565</v>
      </c>
      <c r="G3514" s="27">
        <v>44104</v>
      </c>
      <c r="H3514" s="26" t="s">
        <v>1564</v>
      </c>
    </row>
    <row r="3515" spans="1:8" x14ac:dyDescent="0.2">
      <c r="A3515" s="26" t="s">
        <v>488</v>
      </c>
      <c r="B3515" s="26">
        <v>50</v>
      </c>
      <c r="C3515" s="26" t="s">
        <v>19</v>
      </c>
      <c r="D3515" s="26">
        <v>85</v>
      </c>
      <c r="E3515" s="26">
        <v>314</v>
      </c>
      <c r="F3515" s="26" t="s">
        <v>122</v>
      </c>
      <c r="G3515" s="27">
        <v>35685</v>
      </c>
      <c r="H3515" s="26" t="s">
        <v>493</v>
      </c>
    </row>
    <row r="3516" spans="1:8" x14ac:dyDescent="0.2">
      <c r="A3516" s="26" t="s">
        <v>488</v>
      </c>
      <c r="B3516" s="26">
        <v>50</v>
      </c>
      <c r="C3516" s="26" t="s">
        <v>19</v>
      </c>
      <c r="D3516" s="26">
        <v>90</v>
      </c>
      <c r="E3516" s="26">
        <v>335</v>
      </c>
      <c r="F3516" s="26" t="s">
        <v>72</v>
      </c>
      <c r="G3516" s="27">
        <v>39093</v>
      </c>
      <c r="H3516" s="26" t="s">
        <v>489</v>
      </c>
    </row>
    <row r="3517" spans="1:8" x14ac:dyDescent="0.2">
      <c r="A3517" s="26" t="s">
        <v>488</v>
      </c>
      <c r="B3517" s="26">
        <v>50</v>
      </c>
      <c r="C3517" s="26" t="s">
        <v>19</v>
      </c>
      <c r="D3517" s="26">
        <v>100</v>
      </c>
      <c r="E3517" s="26">
        <v>400</v>
      </c>
      <c r="F3517" s="26" t="s">
        <v>31</v>
      </c>
      <c r="G3517" s="27">
        <v>38143</v>
      </c>
      <c r="H3517" s="26" t="s">
        <v>239</v>
      </c>
    </row>
    <row r="3518" spans="1:8" x14ac:dyDescent="0.2">
      <c r="A3518" s="26" t="s">
        <v>488</v>
      </c>
      <c r="B3518" s="26">
        <v>50</v>
      </c>
      <c r="C3518" s="26" t="s">
        <v>19</v>
      </c>
      <c r="D3518" s="26">
        <v>105</v>
      </c>
      <c r="E3518" s="26">
        <v>386</v>
      </c>
      <c r="F3518" s="26" t="s">
        <v>75</v>
      </c>
      <c r="G3518" s="27">
        <v>43638</v>
      </c>
      <c r="H3518" s="26" t="s">
        <v>1498</v>
      </c>
    </row>
    <row r="3519" spans="1:8" x14ac:dyDescent="0.2">
      <c r="A3519" s="26" t="s">
        <v>488</v>
      </c>
      <c r="B3519" s="26">
        <v>50</v>
      </c>
      <c r="C3519" s="26" t="s">
        <v>19</v>
      </c>
      <c r="D3519" s="26">
        <v>110</v>
      </c>
      <c r="E3519" s="26">
        <v>360</v>
      </c>
      <c r="F3519" s="26" t="s">
        <v>382</v>
      </c>
      <c r="G3519" s="27">
        <v>43738</v>
      </c>
      <c r="H3519" s="26" t="s">
        <v>1518</v>
      </c>
    </row>
    <row r="3520" spans="1:8" x14ac:dyDescent="0.2">
      <c r="A3520" s="26" t="s">
        <v>488</v>
      </c>
      <c r="B3520" s="26">
        <v>50</v>
      </c>
      <c r="C3520" s="26" t="s">
        <v>19</v>
      </c>
      <c r="D3520" s="26">
        <v>115</v>
      </c>
      <c r="E3520" s="26">
        <v>375</v>
      </c>
      <c r="F3520" s="26" t="s">
        <v>84</v>
      </c>
      <c r="G3520" s="27">
        <v>36953</v>
      </c>
      <c r="H3520" s="26" t="s">
        <v>187</v>
      </c>
    </row>
    <row r="3521" spans="1:8" x14ac:dyDescent="0.2">
      <c r="A3521" s="26" t="s">
        <v>488</v>
      </c>
      <c r="B3521" s="26">
        <v>50</v>
      </c>
      <c r="C3521" s="26" t="s">
        <v>19</v>
      </c>
      <c r="D3521" s="26">
        <v>125</v>
      </c>
      <c r="E3521" s="26">
        <v>242</v>
      </c>
      <c r="F3521" s="26" t="s">
        <v>1311</v>
      </c>
      <c r="G3521" s="27">
        <v>42735</v>
      </c>
      <c r="H3521" s="26" t="s">
        <v>1347</v>
      </c>
    </row>
    <row r="3522" spans="1:8" x14ac:dyDescent="0.2">
      <c r="A3522" s="26" t="s">
        <v>488</v>
      </c>
      <c r="B3522" s="26">
        <v>50</v>
      </c>
      <c r="C3522" s="26" t="s">
        <v>19</v>
      </c>
      <c r="D3522" s="26" t="s">
        <v>871</v>
      </c>
      <c r="E3522" s="26">
        <v>275.5</v>
      </c>
      <c r="F3522" s="26" t="s">
        <v>980</v>
      </c>
      <c r="G3522" s="27">
        <v>43744</v>
      </c>
      <c r="H3522" s="26" t="s">
        <v>1519</v>
      </c>
    </row>
    <row r="3523" spans="1:8" x14ac:dyDescent="0.2">
      <c r="A3523" s="26" t="s">
        <v>488</v>
      </c>
      <c r="B3523" s="26">
        <v>55</v>
      </c>
      <c r="C3523" s="26" t="s">
        <v>19</v>
      </c>
      <c r="D3523" s="26">
        <v>80</v>
      </c>
      <c r="E3523" s="26">
        <v>320</v>
      </c>
      <c r="F3523" s="26" t="s">
        <v>122</v>
      </c>
      <c r="G3523" s="27">
        <v>35721</v>
      </c>
      <c r="H3523" s="26" t="s">
        <v>390</v>
      </c>
    </row>
    <row r="3524" spans="1:8" x14ac:dyDescent="0.2">
      <c r="A3524" s="26" t="s">
        <v>488</v>
      </c>
      <c r="B3524" s="26">
        <v>55</v>
      </c>
      <c r="C3524" s="26" t="s">
        <v>19</v>
      </c>
      <c r="D3524" s="26">
        <v>85</v>
      </c>
      <c r="E3524" s="26">
        <v>309</v>
      </c>
      <c r="F3524" s="26" t="s">
        <v>122</v>
      </c>
      <c r="G3524" s="27">
        <v>37520</v>
      </c>
      <c r="H3524" s="26" t="s">
        <v>359</v>
      </c>
    </row>
    <row r="3525" spans="1:8" x14ac:dyDescent="0.2">
      <c r="A3525" s="26" t="s">
        <v>488</v>
      </c>
      <c r="B3525" s="26">
        <v>55</v>
      </c>
      <c r="C3525" s="26" t="s">
        <v>19</v>
      </c>
      <c r="D3525" s="26">
        <v>90</v>
      </c>
      <c r="E3525" s="26">
        <v>308</v>
      </c>
      <c r="F3525" s="26" t="s">
        <v>72</v>
      </c>
      <c r="G3525" s="27">
        <v>41454</v>
      </c>
      <c r="H3525" s="26" t="s">
        <v>1182</v>
      </c>
    </row>
    <row r="3526" spans="1:8" x14ac:dyDescent="0.2">
      <c r="A3526" s="26" t="s">
        <v>488</v>
      </c>
      <c r="B3526" s="26">
        <v>55</v>
      </c>
      <c r="C3526" s="26" t="s">
        <v>19</v>
      </c>
      <c r="D3526" s="26">
        <v>95</v>
      </c>
      <c r="E3526" s="26">
        <v>270</v>
      </c>
      <c r="F3526" s="26" t="s">
        <v>118</v>
      </c>
      <c r="G3526" s="27">
        <v>38143</v>
      </c>
      <c r="H3526" s="26" t="s">
        <v>239</v>
      </c>
    </row>
    <row r="3527" spans="1:8" x14ac:dyDescent="0.2">
      <c r="A3527" s="26" t="s">
        <v>488</v>
      </c>
      <c r="B3527" s="26">
        <v>55</v>
      </c>
      <c r="C3527" s="26" t="s">
        <v>19</v>
      </c>
      <c r="D3527" s="26">
        <v>100</v>
      </c>
      <c r="E3527" s="26">
        <v>270</v>
      </c>
      <c r="F3527" s="26" t="s">
        <v>83</v>
      </c>
      <c r="G3527" s="27">
        <v>35202</v>
      </c>
      <c r="H3527" s="26" t="s">
        <v>242</v>
      </c>
    </row>
    <row r="3528" spans="1:8" x14ac:dyDescent="0.2">
      <c r="A3528" s="26" t="s">
        <v>488</v>
      </c>
      <c r="B3528" s="26">
        <v>55</v>
      </c>
      <c r="C3528" s="26" t="s">
        <v>19</v>
      </c>
      <c r="D3528" s="26">
        <v>105</v>
      </c>
      <c r="E3528" s="26">
        <v>275</v>
      </c>
      <c r="F3528" s="26" t="s">
        <v>120</v>
      </c>
      <c r="G3528" s="27">
        <v>38143</v>
      </c>
      <c r="H3528" s="26" t="s">
        <v>239</v>
      </c>
    </row>
    <row r="3529" spans="1:8" x14ac:dyDescent="0.2">
      <c r="A3529" s="26" t="s">
        <v>488</v>
      </c>
      <c r="B3529" s="26">
        <v>55</v>
      </c>
      <c r="C3529" s="26" t="s">
        <v>19</v>
      </c>
      <c r="D3529" s="26">
        <v>115</v>
      </c>
      <c r="E3529" s="26">
        <v>474</v>
      </c>
      <c r="F3529" s="26" t="s">
        <v>88</v>
      </c>
      <c r="G3529" s="27">
        <v>35721</v>
      </c>
      <c r="H3529" s="26" t="s">
        <v>390</v>
      </c>
    </row>
    <row r="3530" spans="1:8" x14ac:dyDescent="0.2">
      <c r="A3530" s="26" t="s">
        <v>488</v>
      </c>
      <c r="B3530" s="26">
        <v>55</v>
      </c>
      <c r="C3530" s="26" t="s">
        <v>19</v>
      </c>
      <c r="D3530" s="26">
        <v>120</v>
      </c>
      <c r="E3530" s="26">
        <v>330</v>
      </c>
      <c r="F3530" s="26" t="s">
        <v>84</v>
      </c>
      <c r="G3530" s="27">
        <v>40097</v>
      </c>
      <c r="H3530" s="26" t="s">
        <v>875</v>
      </c>
    </row>
    <row r="3531" spans="1:8" x14ac:dyDescent="0.2">
      <c r="A3531" s="26" t="s">
        <v>488</v>
      </c>
      <c r="B3531" s="26">
        <v>55</v>
      </c>
      <c r="C3531" s="26" t="s">
        <v>19</v>
      </c>
      <c r="D3531" s="26" t="s">
        <v>871</v>
      </c>
      <c r="E3531" s="26">
        <v>353</v>
      </c>
      <c r="F3531" s="26" t="s">
        <v>1359</v>
      </c>
      <c r="G3531" s="27">
        <v>43744</v>
      </c>
      <c r="H3531" s="26" t="s">
        <v>1519</v>
      </c>
    </row>
    <row r="3532" spans="1:8" x14ac:dyDescent="0.2">
      <c r="A3532" s="26" t="s">
        <v>488</v>
      </c>
      <c r="B3532" s="26">
        <v>60</v>
      </c>
      <c r="C3532" s="26" t="s">
        <v>19</v>
      </c>
      <c r="D3532" s="26">
        <v>75</v>
      </c>
      <c r="E3532" s="26">
        <v>143</v>
      </c>
      <c r="F3532" s="26" t="s">
        <v>119</v>
      </c>
      <c r="G3532" s="27">
        <v>37520</v>
      </c>
      <c r="H3532" s="26" t="s">
        <v>359</v>
      </c>
    </row>
    <row r="3533" spans="1:8" x14ac:dyDescent="0.2">
      <c r="A3533" s="26" t="s">
        <v>488</v>
      </c>
      <c r="B3533" s="26">
        <v>60</v>
      </c>
      <c r="C3533" s="26" t="s">
        <v>19</v>
      </c>
      <c r="D3533" s="26">
        <v>80</v>
      </c>
      <c r="E3533" s="26">
        <v>190</v>
      </c>
      <c r="F3533" s="26" t="s">
        <v>119</v>
      </c>
      <c r="G3533" s="27">
        <v>38143</v>
      </c>
      <c r="H3533" s="26" t="s">
        <v>239</v>
      </c>
    </row>
    <row r="3534" spans="1:8" x14ac:dyDescent="0.2">
      <c r="A3534" s="26" t="s">
        <v>488</v>
      </c>
      <c r="B3534" s="26">
        <v>60</v>
      </c>
      <c r="C3534" s="26" t="s">
        <v>19</v>
      </c>
      <c r="D3534" s="26">
        <v>85</v>
      </c>
      <c r="E3534" s="26">
        <v>300</v>
      </c>
      <c r="F3534" s="26" t="s">
        <v>122</v>
      </c>
      <c r="G3534" s="27">
        <v>38143</v>
      </c>
      <c r="H3534" s="26" t="s">
        <v>239</v>
      </c>
    </row>
    <row r="3535" spans="1:8" x14ac:dyDescent="0.2">
      <c r="A3535" s="26" t="s">
        <v>488</v>
      </c>
      <c r="B3535" s="26">
        <v>60</v>
      </c>
      <c r="C3535" s="26" t="s">
        <v>19</v>
      </c>
      <c r="D3535" s="26">
        <v>90</v>
      </c>
      <c r="E3535" s="26">
        <v>314</v>
      </c>
      <c r="F3535" s="26" t="s">
        <v>122</v>
      </c>
      <c r="G3535" s="27">
        <v>37528</v>
      </c>
      <c r="H3535" s="26" t="s">
        <v>1205</v>
      </c>
    </row>
    <row r="3536" spans="1:8" x14ac:dyDescent="0.2">
      <c r="A3536" s="26" t="s">
        <v>488</v>
      </c>
      <c r="B3536" s="26">
        <v>60</v>
      </c>
      <c r="C3536" s="26" t="s">
        <v>19</v>
      </c>
      <c r="D3536" s="26">
        <v>95</v>
      </c>
      <c r="E3536" s="26">
        <v>250</v>
      </c>
      <c r="F3536" s="26" t="s">
        <v>122</v>
      </c>
      <c r="G3536" s="27">
        <v>39093</v>
      </c>
      <c r="H3536" s="26" t="s">
        <v>489</v>
      </c>
    </row>
    <row r="3537" spans="1:8" x14ac:dyDescent="0.2">
      <c r="A3537" s="26" t="s">
        <v>488</v>
      </c>
      <c r="B3537" s="26">
        <v>60</v>
      </c>
      <c r="C3537" s="26" t="s">
        <v>19</v>
      </c>
      <c r="D3537" s="26">
        <v>100</v>
      </c>
      <c r="E3537" s="26">
        <v>300</v>
      </c>
      <c r="F3537" s="26" t="s">
        <v>598</v>
      </c>
      <c r="G3537" s="27">
        <v>44104</v>
      </c>
      <c r="H3537" s="26" t="s">
        <v>1564</v>
      </c>
    </row>
    <row r="3538" spans="1:8" x14ac:dyDescent="0.2">
      <c r="A3538" s="26" t="s">
        <v>488</v>
      </c>
      <c r="B3538" s="26">
        <v>60</v>
      </c>
      <c r="C3538" s="26" t="s">
        <v>19</v>
      </c>
      <c r="D3538" s="26">
        <v>110</v>
      </c>
      <c r="E3538" s="26">
        <v>242</v>
      </c>
      <c r="F3538" s="26" t="s">
        <v>84</v>
      </c>
      <c r="G3538" s="27">
        <v>41454</v>
      </c>
      <c r="H3538" s="26" t="s">
        <v>1182</v>
      </c>
    </row>
    <row r="3539" spans="1:8" x14ac:dyDescent="0.2">
      <c r="A3539" s="26" t="s">
        <v>488</v>
      </c>
      <c r="B3539" s="26">
        <v>60</v>
      </c>
      <c r="C3539" s="26" t="s">
        <v>19</v>
      </c>
      <c r="D3539" s="26">
        <v>120</v>
      </c>
      <c r="E3539" s="26">
        <v>225</v>
      </c>
      <c r="F3539" s="26" t="s">
        <v>87</v>
      </c>
      <c r="G3539" s="27">
        <v>38143</v>
      </c>
      <c r="H3539" s="26" t="s">
        <v>239</v>
      </c>
    </row>
    <row r="3540" spans="1:8" x14ac:dyDescent="0.2">
      <c r="A3540" s="26" t="s">
        <v>488</v>
      </c>
      <c r="B3540" s="26">
        <v>60</v>
      </c>
      <c r="C3540" s="26" t="s">
        <v>19</v>
      </c>
      <c r="D3540" s="26" t="s">
        <v>871</v>
      </c>
      <c r="E3540" s="26">
        <v>253.5</v>
      </c>
      <c r="F3540" s="26" t="s">
        <v>76</v>
      </c>
      <c r="G3540" s="27">
        <v>43744</v>
      </c>
      <c r="H3540" s="26" t="s">
        <v>1519</v>
      </c>
    </row>
    <row r="3541" spans="1:8" x14ac:dyDescent="0.2">
      <c r="A3541" s="26" t="s">
        <v>488</v>
      </c>
      <c r="B3541" s="26">
        <v>65</v>
      </c>
      <c r="C3541" s="26" t="s">
        <v>19</v>
      </c>
      <c r="D3541" s="26">
        <v>70</v>
      </c>
      <c r="E3541" s="26">
        <v>176</v>
      </c>
      <c r="F3541" s="26" t="s">
        <v>285</v>
      </c>
      <c r="G3541" s="27">
        <v>42735</v>
      </c>
      <c r="H3541" s="26" t="s">
        <v>1347</v>
      </c>
    </row>
    <row r="3542" spans="1:8" x14ac:dyDescent="0.2">
      <c r="A3542" s="26" t="s">
        <v>488</v>
      </c>
      <c r="B3542" s="26">
        <v>65</v>
      </c>
      <c r="C3542" s="26" t="s">
        <v>19</v>
      </c>
      <c r="D3542" s="26">
        <v>75</v>
      </c>
      <c r="E3542" s="26">
        <v>220</v>
      </c>
      <c r="F3542" s="26" t="s">
        <v>89</v>
      </c>
      <c r="G3542" s="27">
        <v>35721</v>
      </c>
      <c r="H3542" s="26" t="s">
        <v>390</v>
      </c>
    </row>
    <row r="3543" spans="1:8" x14ac:dyDescent="0.2">
      <c r="A3543" s="26" t="s">
        <v>488</v>
      </c>
      <c r="B3543" s="26">
        <v>65</v>
      </c>
      <c r="C3543" s="26" t="s">
        <v>19</v>
      </c>
      <c r="D3543" s="26">
        <v>85</v>
      </c>
      <c r="E3543" s="26">
        <v>275</v>
      </c>
      <c r="F3543" s="26" t="s">
        <v>122</v>
      </c>
      <c r="G3543" s="27">
        <v>40453</v>
      </c>
      <c r="H3543" s="26" t="s">
        <v>929</v>
      </c>
    </row>
    <row r="3544" spans="1:8" x14ac:dyDescent="0.2">
      <c r="A3544" s="26" t="s">
        <v>488</v>
      </c>
      <c r="B3544" s="26">
        <v>65</v>
      </c>
      <c r="C3544" s="26" t="s">
        <v>19</v>
      </c>
      <c r="D3544" s="26">
        <v>90</v>
      </c>
      <c r="E3544" s="26">
        <v>267</v>
      </c>
      <c r="F3544" s="26" t="s">
        <v>122</v>
      </c>
      <c r="G3544" s="27">
        <v>40998</v>
      </c>
      <c r="H3544" s="26" t="s">
        <v>1027</v>
      </c>
    </row>
    <row r="3545" spans="1:8" x14ac:dyDescent="0.2">
      <c r="A3545" s="26" t="s">
        <v>488</v>
      </c>
      <c r="B3545" s="26">
        <v>65</v>
      </c>
      <c r="C3545" s="26" t="s">
        <v>19</v>
      </c>
      <c r="D3545" s="26" t="s">
        <v>871</v>
      </c>
      <c r="E3545" s="26">
        <v>300</v>
      </c>
      <c r="F3545" s="26" t="s">
        <v>76</v>
      </c>
      <c r="G3545" s="27">
        <v>44104</v>
      </c>
      <c r="H3545" s="26" t="s">
        <v>1564</v>
      </c>
    </row>
    <row r="3546" spans="1:8" x14ac:dyDescent="0.2">
      <c r="A3546" s="26" t="s">
        <v>488</v>
      </c>
      <c r="B3546" s="26">
        <v>70</v>
      </c>
      <c r="C3546" s="26" t="s">
        <v>19</v>
      </c>
      <c r="D3546" s="26">
        <v>65</v>
      </c>
      <c r="E3546" s="26">
        <v>176.5</v>
      </c>
      <c r="F3546" s="26" t="s">
        <v>285</v>
      </c>
      <c r="G3546" s="27">
        <v>44737</v>
      </c>
      <c r="H3546" s="26" t="s">
        <v>1606</v>
      </c>
    </row>
    <row r="3547" spans="1:8" x14ac:dyDescent="0.2">
      <c r="A3547" s="26" t="s">
        <v>488</v>
      </c>
      <c r="B3547" s="26">
        <v>70</v>
      </c>
      <c r="C3547" s="26" t="s">
        <v>19</v>
      </c>
      <c r="D3547" s="26">
        <v>70</v>
      </c>
      <c r="E3547" s="26">
        <v>206</v>
      </c>
      <c r="F3547" s="26" t="s">
        <v>285</v>
      </c>
      <c r="G3547" s="27">
        <v>43738</v>
      </c>
      <c r="H3547" s="26" t="s">
        <v>1518</v>
      </c>
    </row>
    <row r="3548" spans="1:8" x14ac:dyDescent="0.2">
      <c r="A3548" s="26" t="s">
        <v>488</v>
      </c>
      <c r="B3548" s="26">
        <v>70</v>
      </c>
      <c r="C3548" s="26" t="s">
        <v>19</v>
      </c>
      <c r="D3548" s="26">
        <v>75</v>
      </c>
      <c r="E3548" s="26">
        <v>223</v>
      </c>
      <c r="F3548" s="26" t="s">
        <v>89</v>
      </c>
      <c r="G3548" s="27">
        <v>38143</v>
      </c>
      <c r="H3548" s="26" t="s">
        <v>239</v>
      </c>
    </row>
    <row r="3549" spans="1:8" x14ac:dyDescent="0.2">
      <c r="A3549" s="26" t="s">
        <v>488</v>
      </c>
      <c r="B3549" s="26">
        <v>70</v>
      </c>
      <c r="C3549" s="26" t="s">
        <v>19</v>
      </c>
      <c r="D3549" s="26">
        <v>80</v>
      </c>
      <c r="E3549" s="26">
        <v>287</v>
      </c>
      <c r="F3549" s="26" t="s">
        <v>26</v>
      </c>
      <c r="G3549" s="27">
        <v>35721</v>
      </c>
      <c r="H3549" s="26" t="s">
        <v>390</v>
      </c>
    </row>
    <row r="3550" spans="1:8" x14ac:dyDescent="0.2">
      <c r="A3550" s="26" t="s">
        <v>488</v>
      </c>
      <c r="B3550" s="26">
        <v>70</v>
      </c>
      <c r="C3550" s="26" t="s">
        <v>19</v>
      </c>
      <c r="D3550" s="26">
        <v>85</v>
      </c>
      <c r="E3550" s="26">
        <v>286</v>
      </c>
      <c r="F3550" s="26" t="s">
        <v>122</v>
      </c>
      <c r="G3550" s="27">
        <v>41454</v>
      </c>
      <c r="H3550" s="26" t="s">
        <v>1182</v>
      </c>
    </row>
    <row r="3551" spans="1:8" x14ac:dyDescent="0.2">
      <c r="A3551" s="26" t="s">
        <v>488</v>
      </c>
      <c r="B3551" s="26">
        <v>70</v>
      </c>
      <c r="C3551" s="26" t="s">
        <v>19</v>
      </c>
      <c r="D3551" s="26">
        <v>90</v>
      </c>
      <c r="E3551" s="26">
        <v>281</v>
      </c>
      <c r="F3551" s="26" t="s">
        <v>304</v>
      </c>
      <c r="G3551" s="27">
        <v>37520</v>
      </c>
      <c r="H3551" s="26" t="s">
        <v>359</v>
      </c>
    </row>
    <row r="3552" spans="1:8" x14ac:dyDescent="0.2">
      <c r="A3552" s="26" t="s">
        <v>488</v>
      </c>
      <c r="B3552" s="26">
        <v>70</v>
      </c>
      <c r="C3552" s="26" t="s">
        <v>19</v>
      </c>
      <c r="D3552" s="26">
        <v>95</v>
      </c>
      <c r="E3552" s="26">
        <v>314</v>
      </c>
      <c r="F3552" s="26" t="s">
        <v>91</v>
      </c>
      <c r="G3552" s="27">
        <v>35721</v>
      </c>
      <c r="H3552" s="26" t="s">
        <v>390</v>
      </c>
    </row>
    <row r="3553" spans="1:8" x14ac:dyDescent="0.2">
      <c r="A3553" s="26" t="s">
        <v>488</v>
      </c>
      <c r="B3553" s="26">
        <v>70</v>
      </c>
      <c r="C3553" s="26" t="s">
        <v>19</v>
      </c>
      <c r="D3553" s="26">
        <v>105</v>
      </c>
      <c r="E3553" s="26">
        <v>209</v>
      </c>
      <c r="F3553" s="26" t="s">
        <v>837</v>
      </c>
      <c r="G3553" s="27">
        <v>43465</v>
      </c>
      <c r="H3553" s="26" t="s">
        <v>1479</v>
      </c>
    </row>
    <row r="3554" spans="1:8" x14ac:dyDescent="0.2">
      <c r="A3554" s="26" t="s">
        <v>488</v>
      </c>
      <c r="B3554" s="26">
        <v>70</v>
      </c>
      <c r="C3554" s="26" t="s">
        <v>19</v>
      </c>
      <c r="D3554" s="26">
        <v>110</v>
      </c>
      <c r="E3554" s="26">
        <v>220</v>
      </c>
      <c r="F3554" s="26" t="s">
        <v>837</v>
      </c>
      <c r="G3554" s="27">
        <v>42735</v>
      </c>
      <c r="H3554" s="26" t="s">
        <v>1347</v>
      </c>
    </row>
    <row r="3555" spans="1:8" x14ac:dyDescent="0.2">
      <c r="A3555" s="26" t="s">
        <v>488</v>
      </c>
      <c r="B3555" s="26">
        <v>70</v>
      </c>
      <c r="C3555" s="26" t="s">
        <v>19</v>
      </c>
      <c r="D3555" s="26">
        <v>115</v>
      </c>
      <c r="E3555" s="26">
        <v>198</v>
      </c>
      <c r="F3555" s="26" t="s">
        <v>174</v>
      </c>
      <c r="G3555" s="27">
        <v>42735</v>
      </c>
      <c r="H3555" s="26" t="s">
        <v>1347</v>
      </c>
    </row>
    <row r="3556" spans="1:8" x14ac:dyDescent="0.2">
      <c r="A3556" s="26" t="s">
        <v>488</v>
      </c>
      <c r="B3556" s="26">
        <v>70</v>
      </c>
      <c r="C3556" s="26" t="s">
        <v>19</v>
      </c>
      <c r="D3556" s="26">
        <v>120</v>
      </c>
      <c r="E3556" s="26">
        <v>198</v>
      </c>
      <c r="F3556" s="26" t="s">
        <v>87</v>
      </c>
      <c r="G3556" s="27">
        <v>41454</v>
      </c>
      <c r="H3556" s="26" t="s">
        <v>1182</v>
      </c>
    </row>
    <row r="3557" spans="1:8" x14ac:dyDescent="0.2">
      <c r="A3557" s="26" t="s">
        <v>488</v>
      </c>
      <c r="B3557" s="26">
        <v>75</v>
      </c>
      <c r="C3557" s="26" t="s">
        <v>19</v>
      </c>
      <c r="D3557" s="26">
        <v>65</v>
      </c>
      <c r="E3557" s="26">
        <v>200</v>
      </c>
      <c r="F3557" s="26" t="s">
        <v>315</v>
      </c>
      <c r="G3557" s="27">
        <v>38143</v>
      </c>
      <c r="H3557" s="26" t="s">
        <v>239</v>
      </c>
    </row>
    <row r="3558" spans="1:8" x14ac:dyDescent="0.2">
      <c r="A3558" s="26" t="s">
        <v>488</v>
      </c>
      <c r="B3558" s="26">
        <v>75</v>
      </c>
      <c r="C3558" s="26" t="s">
        <v>19</v>
      </c>
      <c r="D3558" s="26">
        <v>75</v>
      </c>
      <c r="E3558" s="26">
        <v>220</v>
      </c>
      <c r="F3558" s="26" t="s">
        <v>495</v>
      </c>
      <c r="G3558" s="27">
        <v>37927</v>
      </c>
      <c r="H3558" s="26" t="s">
        <v>309</v>
      </c>
    </row>
    <row r="3559" spans="1:8" x14ac:dyDescent="0.2">
      <c r="A3559" s="26" t="s">
        <v>488</v>
      </c>
      <c r="B3559" s="26">
        <v>75</v>
      </c>
      <c r="C3559" s="26" t="s">
        <v>19</v>
      </c>
      <c r="D3559" s="26">
        <v>80</v>
      </c>
      <c r="E3559" s="26">
        <v>198</v>
      </c>
      <c r="F3559" s="26" t="s">
        <v>314</v>
      </c>
      <c r="G3559" s="27">
        <v>37520</v>
      </c>
      <c r="H3559" s="26" t="s">
        <v>359</v>
      </c>
    </row>
    <row r="3560" spans="1:8" x14ac:dyDescent="0.2">
      <c r="A3560" s="26" t="s">
        <v>488</v>
      </c>
      <c r="B3560" s="26">
        <v>75</v>
      </c>
      <c r="C3560" s="26" t="s">
        <v>19</v>
      </c>
      <c r="D3560" s="26">
        <v>85</v>
      </c>
      <c r="E3560" s="26">
        <v>237</v>
      </c>
      <c r="F3560" s="26" t="s">
        <v>122</v>
      </c>
      <c r="G3560" s="27">
        <v>43744</v>
      </c>
      <c r="H3560" s="26" t="s">
        <v>1519</v>
      </c>
    </row>
    <row r="3561" spans="1:8" x14ac:dyDescent="0.2">
      <c r="A3561" s="26" t="s">
        <v>488</v>
      </c>
      <c r="B3561" s="26">
        <v>75</v>
      </c>
      <c r="C3561" s="26" t="s">
        <v>19</v>
      </c>
      <c r="D3561" s="26">
        <v>90</v>
      </c>
      <c r="E3561" s="26">
        <v>243</v>
      </c>
      <c r="F3561" s="26" t="s">
        <v>122</v>
      </c>
      <c r="G3561" s="27">
        <v>43465</v>
      </c>
      <c r="H3561" s="26" t="s">
        <v>1479</v>
      </c>
    </row>
    <row r="3562" spans="1:8" x14ac:dyDescent="0.2">
      <c r="A3562" s="26" t="s">
        <v>488</v>
      </c>
      <c r="B3562" s="26">
        <v>75</v>
      </c>
      <c r="C3562" s="26" t="s">
        <v>19</v>
      </c>
      <c r="D3562" s="26">
        <v>95</v>
      </c>
      <c r="E3562" s="26">
        <v>220</v>
      </c>
      <c r="F3562" s="26" t="s">
        <v>91</v>
      </c>
      <c r="G3562" s="27">
        <v>37520</v>
      </c>
      <c r="H3562" s="26" t="s">
        <v>359</v>
      </c>
    </row>
    <row r="3563" spans="1:8" x14ac:dyDescent="0.2">
      <c r="A3563" s="26" t="s">
        <v>488</v>
      </c>
      <c r="B3563" s="26">
        <v>75</v>
      </c>
      <c r="C3563" s="26" t="s">
        <v>19</v>
      </c>
      <c r="D3563" s="26">
        <v>100</v>
      </c>
      <c r="E3563" s="26">
        <v>154</v>
      </c>
      <c r="F3563" s="26" t="s">
        <v>125</v>
      </c>
      <c r="G3563" s="27">
        <v>35721</v>
      </c>
      <c r="H3563" s="26" t="s">
        <v>390</v>
      </c>
    </row>
    <row r="3564" spans="1:8" x14ac:dyDescent="0.2">
      <c r="A3564" s="26" t="s">
        <v>488</v>
      </c>
      <c r="B3564" s="26">
        <v>75</v>
      </c>
      <c r="C3564" s="26" t="s">
        <v>19</v>
      </c>
      <c r="D3564" s="26">
        <v>105</v>
      </c>
      <c r="E3564" s="26">
        <v>231.5</v>
      </c>
      <c r="F3564" s="26" t="s">
        <v>837</v>
      </c>
      <c r="G3564" s="27">
        <v>43744</v>
      </c>
      <c r="H3564" s="26" t="s">
        <v>1519</v>
      </c>
    </row>
    <row r="3565" spans="1:8" x14ac:dyDescent="0.2">
      <c r="A3565" s="26" t="s">
        <v>488</v>
      </c>
      <c r="B3565" s="26">
        <v>75</v>
      </c>
      <c r="C3565" s="26" t="s">
        <v>19</v>
      </c>
      <c r="D3565" s="26">
        <v>110</v>
      </c>
      <c r="E3565" s="26">
        <v>180</v>
      </c>
      <c r="F3565" s="26" t="s">
        <v>174</v>
      </c>
      <c r="G3565" s="27">
        <v>43738</v>
      </c>
      <c r="H3565" s="26" t="s">
        <v>1518</v>
      </c>
    </row>
    <row r="3566" spans="1:8" x14ac:dyDescent="0.2">
      <c r="A3566" s="26" t="s">
        <v>488</v>
      </c>
      <c r="B3566" s="26">
        <v>75</v>
      </c>
      <c r="C3566" s="26" t="s">
        <v>19</v>
      </c>
      <c r="D3566" s="26">
        <v>115</v>
      </c>
      <c r="E3566" s="26">
        <v>187</v>
      </c>
      <c r="F3566" s="26" t="s">
        <v>174</v>
      </c>
      <c r="G3566" s="27">
        <v>43465</v>
      </c>
      <c r="H3566" s="26" t="s">
        <v>1479</v>
      </c>
    </row>
    <row r="3567" spans="1:8" x14ac:dyDescent="0.2">
      <c r="A3567" s="26" t="s">
        <v>488</v>
      </c>
      <c r="B3567" s="26">
        <v>80</v>
      </c>
      <c r="C3567" s="26" t="s">
        <v>19</v>
      </c>
      <c r="D3567" s="26">
        <v>70</v>
      </c>
      <c r="E3567" s="26">
        <v>115</v>
      </c>
      <c r="F3567" s="26" t="s">
        <v>89</v>
      </c>
      <c r="G3567" s="27">
        <v>41454</v>
      </c>
      <c r="H3567" s="26" t="s">
        <v>1182</v>
      </c>
    </row>
    <row r="3568" spans="1:8" x14ac:dyDescent="0.2">
      <c r="A3568" s="26" t="s">
        <v>488</v>
      </c>
      <c r="B3568" s="26">
        <v>80</v>
      </c>
      <c r="C3568" s="26" t="s">
        <v>19</v>
      </c>
      <c r="D3568" s="26">
        <v>80</v>
      </c>
      <c r="E3568" s="26">
        <v>185</v>
      </c>
      <c r="F3568" s="26" t="s">
        <v>26</v>
      </c>
      <c r="G3568" s="27">
        <v>39725</v>
      </c>
      <c r="H3568" s="26" t="s">
        <v>494</v>
      </c>
    </row>
    <row r="3569" spans="1:8" x14ac:dyDescent="0.2">
      <c r="A3569" s="26" t="s">
        <v>488</v>
      </c>
      <c r="B3569" s="26">
        <v>80</v>
      </c>
      <c r="C3569" s="26" t="s">
        <v>19</v>
      </c>
      <c r="D3569" s="26">
        <v>85</v>
      </c>
      <c r="E3569" s="26">
        <v>176</v>
      </c>
      <c r="F3569" s="26" t="s">
        <v>304</v>
      </c>
      <c r="G3569" s="27">
        <v>41454</v>
      </c>
      <c r="H3569" s="26" t="s">
        <v>1182</v>
      </c>
    </row>
    <row r="3570" spans="1:8" x14ac:dyDescent="0.2">
      <c r="A3570" s="26" t="s">
        <v>488</v>
      </c>
      <c r="B3570" s="26">
        <v>80</v>
      </c>
      <c r="C3570" s="26" t="s">
        <v>19</v>
      </c>
      <c r="D3570" s="26">
        <v>90</v>
      </c>
      <c r="E3570" s="26">
        <v>150</v>
      </c>
      <c r="F3570" s="26" t="s">
        <v>316</v>
      </c>
      <c r="G3570" s="27">
        <v>38143</v>
      </c>
      <c r="H3570" s="26" t="s">
        <v>239</v>
      </c>
    </row>
    <row r="3571" spans="1:8" x14ac:dyDescent="0.2">
      <c r="A3571" s="26" t="s">
        <v>488</v>
      </c>
      <c r="B3571" s="26">
        <v>80</v>
      </c>
      <c r="C3571" s="26" t="s">
        <v>19</v>
      </c>
      <c r="D3571" s="26">
        <v>100</v>
      </c>
      <c r="E3571" s="26">
        <v>148</v>
      </c>
      <c r="F3571" s="26" t="s">
        <v>125</v>
      </c>
      <c r="G3571" s="27">
        <v>37520</v>
      </c>
      <c r="H3571" s="26" t="s">
        <v>359</v>
      </c>
    </row>
    <row r="3572" spans="1:8" x14ac:dyDescent="0.2">
      <c r="A3572" s="26" t="s">
        <v>488</v>
      </c>
      <c r="B3572" s="26">
        <v>85</v>
      </c>
      <c r="C3572" s="26" t="s">
        <v>19</v>
      </c>
      <c r="D3572" s="26">
        <v>65</v>
      </c>
      <c r="E3572" s="26">
        <v>100.5</v>
      </c>
      <c r="F3572" s="26" t="s">
        <v>89</v>
      </c>
      <c r="G3572" s="27">
        <v>43638</v>
      </c>
      <c r="H3572" s="26" t="s">
        <v>1498</v>
      </c>
    </row>
    <row r="3573" spans="1:8" x14ac:dyDescent="0.2">
      <c r="A3573" s="26" t="s">
        <v>488</v>
      </c>
      <c r="B3573" s="26">
        <v>85</v>
      </c>
      <c r="C3573" s="26" t="s">
        <v>19</v>
      </c>
      <c r="D3573" s="26">
        <v>80</v>
      </c>
      <c r="E3573" s="26">
        <v>132</v>
      </c>
      <c r="F3573" s="26" t="s">
        <v>26</v>
      </c>
      <c r="G3573" s="27">
        <v>41454</v>
      </c>
      <c r="H3573" s="26" t="s">
        <v>1182</v>
      </c>
    </row>
    <row r="3574" spans="1:8" x14ac:dyDescent="0.2">
      <c r="A3574" s="26" t="s">
        <v>488</v>
      </c>
      <c r="B3574" s="26">
        <v>85</v>
      </c>
      <c r="C3574" s="26" t="s">
        <v>19</v>
      </c>
      <c r="D3574" s="26">
        <v>95</v>
      </c>
      <c r="E3574" s="26">
        <v>120</v>
      </c>
      <c r="F3574" s="26" t="s">
        <v>33</v>
      </c>
      <c r="G3574" s="27">
        <v>44104</v>
      </c>
      <c r="H3574" s="26" t="s">
        <v>1564</v>
      </c>
    </row>
    <row r="3575" spans="1:8" x14ac:dyDescent="0.2">
      <c r="A3575" s="26" t="s">
        <v>488</v>
      </c>
      <c r="B3575" s="26" t="s">
        <v>870</v>
      </c>
      <c r="C3575" s="26" t="s">
        <v>19</v>
      </c>
      <c r="D3575" s="26">
        <v>35</v>
      </c>
      <c r="E3575" s="26">
        <v>45</v>
      </c>
      <c r="F3575" s="26" t="s">
        <v>1517</v>
      </c>
      <c r="G3575" s="27">
        <v>44104</v>
      </c>
      <c r="H3575" s="26" t="s">
        <v>1564</v>
      </c>
    </row>
    <row r="3576" spans="1:8" x14ac:dyDescent="0.2">
      <c r="A3576" s="26" t="s">
        <v>488</v>
      </c>
      <c r="B3576" s="26" t="s">
        <v>870</v>
      </c>
      <c r="C3576" s="26" t="s">
        <v>19</v>
      </c>
      <c r="D3576" s="26">
        <v>60</v>
      </c>
      <c r="E3576" s="26">
        <v>225</v>
      </c>
      <c r="F3576" s="26" t="s">
        <v>266</v>
      </c>
      <c r="G3576" s="27">
        <v>39093</v>
      </c>
      <c r="H3576" s="26" t="s">
        <v>489</v>
      </c>
    </row>
    <row r="3577" spans="1:8" x14ac:dyDescent="0.2">
      <c r="A3577" s="26" t="s">
        <v>488</v>
      </c>
      <c r="B3577" s="26" t="s">
        <v>870</v>
      </c>
      <c r="C3577" s="26" t="s">
        <v>19</v>
      </c>
      <c r="D3577" s="26">
        <v>65</v>
      </c>
      <c r="E3577" s="26">
        <v>265</v>
      </c>
      <c r="F3577" s="26" t="s">
        <v>285</v>
      </c>
      <c r="G3577" s="27">
        <v>35721</v>
      </c>
      <c r="H3577" s="26" t="s">
        <v>390</v>
      </c>
    </row>
    <row r="3578" spans="1:8" x14ac:dyDescent="0.2">
      <c r="A3578" s="26" t="s">
        <v>488</v>
      </c>
      <c r="B3578" s="26" t="s">
        <v>870</v>
      </c>
      <c r="C3578" s="26" t="s">
        <v>19</v>
      </c>
      <c r="D3578" s="26">
        <v>70</v>
      </c>
      <c r="E3578" s="26">
        <v>365</v>
      </c>
      <c r="F3578" s="26" t="s">
        <v>24</v>
      </c>
      <c r="G3578" s="27">
        <v>37520</v>
      </c>
      <c r="H3578" s="26" t="s">
        <v>359</v>
      </c>
    </row>
    <row r="3579" spans="1:8" x14ac:dyDescent="0.2">
      <c r="A3579" s="26" t="s">
        <v>488</v>
      </c>
      <c r="B3579" s="26" t="s">
        <v>870</v>
      </c>
      <c r="C3579" s="26" t="s">
        <v>19</v>
      </c>
      <c r="D3579" s="26">
        <v>75</v>
      </c>
      <c r="E3579" s="26">
        <v>369</v>
      </c>
      <c r="F3579" s="26" t="s">
        <v>196</v>
      </c>
      <c r="G3579" s="27">
        <v>37520</v>
      </c>
      <c r="H3579" s="26" t="s">
        <v>359</v>
      </c>
    </row>
    <row r="3580" spans="1:8" x14ac:dyDescent="0.2">
      <c r="A3580" s="26" t="s">
        <v>488</v>
      </c>
      <c r="B3580" s="26" t="s">
        <v>870</v>
      </c>
      <c r="C3580" s="26" t="s">
        <v>19</v>
      </c>
      <c r="D3580" s="26">
        <v>80</v>
      </c>
      <c r="E3580" s="26">
        <v>452</v>
      </c>
      <c r="F3580" s="26" t="s">
        <v>79</v>
      </c>
      <c r="G3580" s="27">
        <v>35721</v>
      </c>
      <c r="H3580" s="26" t="s">
        <v>390</v>
      </c>
    </row>
    <row r="3581" spans="1:8" x14ac:dyDescent="0.2">
      <c r="A3581" s="26" t="s">
        <v>488</v>
      </c>
      <c r="B3581" s="26" t="s">
        <v>870</v>
      </c>
      <c r="C3581" s="26" t="s">
        <v>19</v>
      </c>
      <c r="D3581" s="26">
        <v>85</v>
      </c>
      <c r="E3581" s="26">
        <v>375</v>
      </c>
      <c r="F3581" s="26" t="s">
        <v>625</v>
      </c>
      <c r="G3581" s="27">
        <v>42735</v>
      </c>
      <c r="H3581" s="26" t="s">
        <v>1347</v>
      </c>
    </row>
    <row r="3582" spans="1:8" x14ac:dyDescent="0.2">
      <c r="A3582" s="26" t="s">
        <v>488</v>
      </c>
      <c r="B3582" s="26" t="s">
        <v>870</v>
      </c>
      <c r="C3582" s="26" t="s">
        <v>19</v>
      </c>
      <c r="D3582" s="26">
        <v>90</v>
      </c>
      <c r="E3582" s="26">
        <v>364</v>
      </c>
      <c r="F3582" s="26" t="s">
        <v>391</v>
      </c>
      <c r="G3582" s="27">
        <v>35721</v>
      </c>
      <c r="H3582" s="26" t="s">
        <v>390</v>
      </c>
    </row>
    <row r="3583" spans="1:8" x14ac:dyDescent="0.2">
      <c r="A3583" s="26" t="s">
        <v>488</v>
      </c>
      <c r="B3583" s="26" t="s">
        <v>870</v>
      </c>
      <c r="C3583" s="26" t="s">
        <v>19</v>
      </c>
      <c r="D3583" s="26">
        <v>95</v>
      </c>
      <c r="E3583" s="26">
        <v>441</v>
      </c>
      <c r="F3583" s="26" t="s">
        <v>392</v>
      </c>
      <c r="G3583" s="27">
        <v>35721</v>
      </c>
      <c r="H3583" s="26" t="s">
        <v>390</v>
      </c>
    </row>
    <row r="3584" spans="1:8" x14ac:dyDescent="0.2">
      <c r="A3584" s="26" t="s">
        <v>488</v>
      </c>
      <c r="B3584" s="26" t="s">
        <v>870</v>
      </c>
      <c r="C3584" s="26" t="s">
        <v>19</v>
      </c>
      <c r="D3584" s="26">
        <v>100</v>
      </c>
      <c r="E3584" s="26">
        <v>408</v>
      </c>
      <c r="F3584" s="26" t="s">
        <v>200</v>
      </c>
      <c r="G3584" s="27">
        <v>39725</v>
      </c>
      <c r="H3584" s="26" t="s">
        <v>494</v>
      </c>
    </row>
    <row r="3585" spans="1:8" x14ac:dyDescent="0.2">
      <c r="A3585" s="26" t="s">
        <v>488</v>
      </c>
      <c r="B3585" s="26" t="s">
        <v>870</v>
      </c>
      <c r="C3585" s="26" t="s">
        <v>19</v>
      </c>
      <c r="D3585" s="26">
        <v>105</v>
      </c>
      <c r="E3585" s="26">
        <v>450</v>
      </c>
      <c r="F3585" s="26" t="s">
        <v>1017</v>
      </c>
      <c r="G3585" s="27">
        <v>40998</v>
      </c>
      <c r="H3585" s="26" t="s">
        <v>1027</v>
      </c>
    </row>
    <row r="3586" spans="1:8" x14ac:dyDescent="0.2">
      <c r="A3586" s="26" t="s">
        <v>488</v>
      </c>
      <c r="B3586" s="26" t="s">
        <v>870</v>
      </c>
      <c r="C3586" s="26" t="s">
        <v>19</v>
      </c>
      <c r="D3586" s="26">
        <v>110</v>
      </c>
      <c r="E3586" s="26">
        <v>513</v>
      </c>
      <c r="F3586" s="26" t="s">
        <v>1017</v>
      </c>
      <c r="G3586" s="27">
        <v>41504</v>
      </c>
      <c r="H3586" s="26" t="s">
        <v>1193</v>
      </c>
    </row>
    <row r="3587" spans="1:8" x14ac:dyDescent="0.2">
      <c r="A3587" s="26" t="s">
        <v>488</v>
      </c>
      <c r="B3587" s="26" t="s">
        <v>870</v>
      </c>
      <c r="C3587" s="26" t="s">
        <v>19</v>
      </c>
      <c r="D3587" s="26">
        <v>115</v>
      </c>
      <c r="E3587" s="26">
        <v>501</v>
      </c>
      <c r="F3587" s="26" t="s">
        <v>200</v>
      </c>
      <c r="G3587" s="27">
        <v>40998</v>
      </c>
      <c r="H3587" s="26" t="s">
        <v>1027</v>
      </c>
    </row>
    <row r="3588" spans="1:8" x14ac:dyDescent="0.2">
      <c r="A3588" s="26" t="s">
        <v>488</v>
      </c>
      <c r="B3588" s="26" t="s">
        <v>870</v>
      </c>
      <c r="C3588" s="26" t="s">
        <v>19</v>
      </c>
      <c r="D3588" s="26">
        <v>120</v>
      </c>
      <c r="E3588" s="26">
        <v>440</v>
      </c>
      <c r="F3588" s="26" t="s">
        <v>200</v>
      </c>
      <c r="G3588" s="27">
        <v>41679</v>
      </c>
      <c r="H3588" s="26" t="s">
        <v>1211</v>
      </c>
    </row>
    <row r="3589" spans="1:8" x14ac:dyDescent="0.2">
      <c r="A3589" s="26" t="s">
        <v>488</v>
      </c>
      <c r="B3589" s="26" t="s">
        <v>870</v>
      </c>
      <c r="C3589" s="26" t="s">
        <v>19</v>
      </c>
      <c r="D3589" s="26">
        <v>125</v>
      </c>
      <c r="E3589" s="26">
        <v>425</v>
      </c>
      <c r="F3589" s="26" t="s">
        <v>76</v>
      </c>
      <c r="G3589" s="27">
        <v>38143</v>
      </c>
      <c r="H3589" s="26" t="s">
        <v>239</v>
      </c>
    </row>
    <row r="3590" spans="1:8" x14ac:dyDescent="0.2">
      <c r="A3590" s="26" t="s">
        <v>488</v>
      </c>
      <c r="B3590" s="26" t="s">
        <v>870</v>
      </c>
      <c r="C3590" s="26" t="s">
        <v>19</v>
      </c>
      <c r="D3590" s="26" t="s">
        <v>871</v>
      </c>
      <c r="E3590" s="26">
        <v>442</v>
      </c>
      <c r="F3590" s="26" t="s">
        <v>1494</v>
      </c>
      <c r="G3590" s="27">
        <v>43744</v>
      </c>
      <c r="H3590" s="26" t="s">
        <v>1519</v>
      </c>
    </row>
    <row r="3591" spans="1:8" x14ac:dyDescent="0.2">
      <c r="A3591" s="26" t="s">
        <v>488</v>
      </c>
      <c r="B3591" s="26" t="s">
        <v>1028</v>
      </c>
      <c r="C3591" s="26" t="s">
        <v>19</v>
      </c>
      <c r="D3591" s="26">
        <v>65</v>
      </c>
      <c r="E3591" s="26">
        <v>200</v>
      </c>
      <c r="F3591" s="26" t="s">
        <v>315</v>
      </c>
      <c r="G3591" s="27">
        <v>38143</v>
      </c>
      <c r="H3591" s="26" t="s">
        <v>1068</v>
      </c>
    </row>
    <row r="3592" spans="1:8" x14ac:dyDescent="0.2">
      <c r="A3592" s="26" t="s">
        <v>488</v>
      </c>
      <c r="B3592" s="26" t="s">
        <v>1028</v>
      </c>
      <c r="C3592" s="26" t="s">
        <v>19</v>
      </c>
      <c r="D3592" s="26">
        <v>70</v>
      </c>
      <c r="E3592" s="26">
        <v>350</v>
      </c>
      <c r="F3592" s="26" t="s">
        <v>24</v>
      </c>
      <c r="G3592" s="27">
        <v>38143</v>
      </c>
      <c r="H3592" s="26" t="s">
        <v>1068</v>
      </c>
    </row>
    <row r="3593" spans="1:8" x14ac:dyDescent="0.2">
      <c r="A3593" s="26" t="s">
        <v>488</v>
      </c>
      <c r="B3593" s="26" t="s">
        <v>1028</v>
      </c>
      <c r="C3593" s="26" t="s">
        <v>19</v>
      </c>
      <c r="D3593" s="26">
        <v>75</v>
      </c>
      <c r="E3593" s="26">
        <v>250</v>
      </c>
      <c r="F3593" s="26" t="s">
        <v>20</v>
      </c>
      <c r="G3593" s="27">
        <v>38143</v>
      </c>
      <c r="H3593" s="26" t="s">
        <v>1068</v>
      </c>
    </row>
    <row r="3594" spans="1:8" x14ac:dyDescent="0.2">
      <c r="A3594" s="26" t="s">
        <v>488</v>
      </c>
      <c r="B3594" s="26" t="s">
        <v>1028</v>
      </c>
      <c r="C3594" s="26" t="s">
        <v>19</v>
      </c>
      <c r="D3594" s="26">
        <v>80</v>
      </c>
      <c r="E3594" s="26">
        <v>190</v>
      </c>
      <c r="F3594" s="26" t="s">
        <v>119</v>
      </c>
      <c r="G3594" s="27">
        <v>38143</v>
      </c>
      <c r="H3594" s="26" t="s">
        <v>1068</v>
      </c>
    </row>
    <row r="3595" spans="1:8" x14ac:dyDescent="0.2">
      <c r="A3595" s="26" t="s">
        <v>488</v>
      </c>
      <c r="B3595" s="26" t="s">
        <v>1028</v>
      </c>
      <c r="C3595" s="26" t="s">
        <v>19</v>
      </c>
      <c r="D3595" s="26">
        <v>85</v>
      </c>
      <c r="E3595" s="26">
        <v>300</v>
      </c>
      <c r="F3595" s="26" t="s">
        <v>122</v>
      </c>
      <c r="G3595" s="27">
        <v>38143</v>
      </c>
      <c r="H3595" s="26" t="s">
        <v>1068</v>
      </c>
    </row>
    <row r="3596" spans="1:8" x14ac:dyDescent="0.2">
      <c r="A3596" s="26" t="s">
        <v>488</v>
      </c>
      <c r="B3596" s="26" t="s">
        <v>1028</v>
      </c>
      <c r="C3596" s="26" t="s">
        <v>19</v>
      </c>
      <c r="D3596" s="26">
        <v>90</v>
      </c>
      <c r="E3596" s="26">
        <v>308</v>
      </c>
      <c r="F3596" s="26" t="s">
        <v>72</v>
      </c>
      <c r="G3596" s="27">
        <v>41454</v>
      </c>
      <c r="H3596" s="26" t="s">
        <v>1182</v>
      </c>
    </row>
    <row r="3597" spans="1:8" x14ac:dyDescent="0.2">
      <c r="A3597" s="26" t="s">
        <v>488</v>
      </c>
      <c r="B3597" s="26" t="s">
        <v>1028</v>
      </c>
      <c r="C3597" s="26" t="s">
        <v>19</v>
      </c>
      <c r="D3597" s="26">
        <v>95</v>
      </c>
      <c r="E3597" s="26">
        <v>270</v>
      </c>
      <c r="F3597" s="26" t="s">
        <v>118</v>
      </c>
      <c r="G3597" s="27">
        <v>38143</v>
      </c>
      <c r="H3597" s="26" t="s">
        <v>1068</v>
      </c>
    </row>
    <row r="3598" spans="1:8" x14ac:dyDescent="0.2">
      <c r="A3598" s="26" t="s">
        <v>488</v>
      </c>
      <c r="B3598" s="26" t="s">
        <v>1028</v>
      </c>
      <c r="C3598" s="26" t="s">
        <v>19</v>
      </c>
      <c r="D3598" s="26">
        <v>100</v>
      </c>
      <c r="E3598" s="26">
        <v>400</v>
      </c>
      <c r="F3598" s="26" t="s">
        <v>31</v>
      </c>
      <c r="G3598" s="27">
        <v>38143</v>
      </c>
      <c r="H3598" s="26" t="s">
        <v>1068</v>
      </c>
    </row>
    <row r="3599" spans="1:8" x14ac:dyDescent="0.2">
      <c r="A3599" s="26" t="s">
        <v>488</v>
      </c>
      <c r="B3599" s="26" t="s">
        <v>1028</v>
      </c>
      <c r="C3599" s="26" t="s">
        <v>19</v>
      </c>
      <c r="D3599" s="26">
        <v>105</v>
      </c>
      <c r="E3599" s="26">
        <v>396</v>
      </c>
      <c r="F3599" s="26" t="s">
        <v>75</v>
      </c>
      <c r="G3599" s="27">
        <v>41454</v>
      </c>
      <c r="H3599" s="26" t="s">
        <v>1182</v>
      </c>
    </row>
    <row r="3600" spans="1:8" x14ac:dyDescent="0.2">
      <c r="A3600" s="26" t="s">
        <v>488</v>
      </c>
      <c r="B3600" s="26" t="s">
        <v>1028</v>
      </c>
      <c r="C3600" s="26" t="s">
        <v>19</v>
      </c>
      <c r="D3600" s="26">
        <v>110</v>
      </c>
      <c r="E3600" s="26">
        <v>405</v>
      </c>
      <c r="F3600" s="26" t="s">
        <v>116</v>
      </c>
      <c r="G3600" s="27">
        <v>38143</v>
      </c>
      <c r="H3600" s="26" t="s">
        <v>1068</v>
      </c>
    </row>
    <row r="3601" spans="1:8" x14ac:dyDescent="0.2">
      <c r="A3601" s="26" t="s">
        <v>488</v>
      </c>
      <c r="B3601" s="26" t="s">
        <v>1028</v>
      </c>
      <c r="C3601" s="26" t="s">
        <v>19</v>
      </c>
      <c r="D3601" s="26">
        <v>115</v>
      </c>
      <c r="E3601" s="26">
        <v>440</v>
      </c>
      <c r="F3601" s="26" t="s">
        <v>200</v>
      </c>
      <c r="G3601" s="27">
        <v>41454</v>
      </c>
      <c r="H3601" s="26" t="s">
        <v>1182</v>
      </c>
    </row>
    <row r="3602" spans="1:8" x14ac:dyDescent="0.2">
      <c r="A3602" s="26" t="s">
        <v>488</v>
      </c>
      <c r="B3602" s="26" t="s">
        <v>1028</v>
      </c>
      <c r="C3602" s="26" t="s">
        <v>19</v>
      </c>
      <c r="D3602" s="26">
        <v>120</v>
      </c>
      <c r="E3602" s="26">
        <v>225</v>
      </c>
      <c r="F3602" s="26" t="s">
        <v>87</v>
      </c>
      <c r="G3602" s="27">
        <v>38143</v>
      </c>
      <c r="H3602" s="26" t="s">
        <v>1068</v>
      </c>
    </row>
    <row r="3603" spans="1:8" x14ac:dyDescent="0.2">
      <c r="A3603" s="26" t="s">
        <v>488</v>
      </c>
      <c r="B3603" s="26" t="s">
        <v>1028</v>
      </c>
      <c r="C3603" s="26" t="s">
        <v>19</v>
      </c>
      <c r="D3603" s="26">
        <v>125</v>
      </c>
      <c r="E3603" s="26">
        <v>425</v>
      </c>
      <c r="F3603" s="26" t="s">
        <v>76</v>
      </c>
      <c r="G3603" s="27">
        <v>38143</v>
      </c>
      <c r="H3603" s="26" t="s">
        <v>1068</v>
      </c>
    </row>
    <row r="3604" spans="1:8" x14ac:dyDescent="0.2">
      <c r="A3604" s="26" t="s">
        <v>488</v>
      </c>
      <c r="B3604" s="26" t="s">
        <v>1028</v>
      </c>
      <c r="C3604" s="26" t="s">
        <v>19</v>
      </c>
      <c r="D3604" s="26" t="s">
        <v>871</v>
      </c>
      <c r="E3604" s="26">
        <v>154</v>
      </c>
      <c r="F3604" s="26" t="s">
        <v>76</v>
      </c>
      <c r="G3604" s="27">
        <v>43638</v>
      </c>
      <c r="H3604" s="26" t="s">
        <v>1498</v>
      </c>
    </row>
    <row r="3605" spans="1:8" x14ac:dyDescent="0.2">
      <c r="A3605" s="26" t="s">
        <v>496</v>
      </c>
      <c r="B3605" s="26">
        <v>13</v>
      </c>
      <c r="C3605" s="26" t="s">
        <v>44</v>
      </c>
      <c r="D3605" s="26">
        <v>40</v>
      </c>
      <c r="E3605" s="26">
        <v>95</v>
      </c>
      <c r="F3605" s="26" t="s">
        <v>741</v>
      </c>
      <c r="G3605" s="27">
        <v>38760</v>
      </c>
      <c r="H3605" s="26" t="s">
        <v>214</v>
      </c>
    </row>
    <row r="3606" spans="1:8" x14ac:dyDescent="0.2">
      <c r="A3606" s="26" t="s">
        <v>496</v>
      </c>
      <c r="B3606" s="26">
        <v>13</v>
      </c>
      <c r="C3606" s="26" t="s">
        <v>44</v>
      </c>
      <c r="D3606" s="26">
        <v>45</v>
      </c>
      <c r="E3606" s="26">
        <v>90</v>
      </c>
      <c r="F3606" s="26" t="s">
        <v>497</v>
      </c>
      <c r="G3606" s="27">
        <v>38760</v>
      </c>
      <c r="H3606" s="26" t="s">
        <v>214</v>
      </c>
    </row>
    <row r="3607" spans="1:8" x14ac:dyDescent="0.2">
      <c r="A3607" s="26" t="s">
        <v>496</v>
      </c>
      <c r="B3607" s="26">
        <v>13</v>
      </c>
      <c r="C3607" s="26" t="s">
        <v>44</v>
      </c>
      <c r="D3607" s="26">
        <v>50</v>
      </c>
      <c r="E3607" s="26">
        <v>110</v>
      </c>
      <c r="F3607" s="26" t="s">
        <v>741</v>
      </c>
      <c r="G3607" s="27">
        <v>39123</v>
      </c>
      <c r="H3607" s="26" t="s">
        <v>739</v>
      </c>
    </row>
    <row r="3608" spans="1:8" x14ac:dyDescent="0.2">
      <c r="A3608" s="26" t="s">
        <v>496</v>
      </c>
      <c r="B3608" s="26">
        <v>13</v>
      </c>
      <c r="C3608" s="26" t="s">
        <v>44</v>
      </c>
      <c r="D3608" s="26">
        <v>60</v>
      </c>
      <c r="E3608" s="26">
        <v>121</v>
      </c>
      <c r="F3608" s="26" t="s">
        <v>209</v>
      </c>
      <c r="G3608" s="27">
        <v>39123</v>
      </c>
      <c r="H3608" s="26" t="s">
        <v>739</v>
      </c>
    </row>
    <row r="3609" spans="1:8" x14ac:dyDescent="0.2">
      <c r="A3609" s="26" t="s">
        <v>496</v>
      </c>
      <c r="B3609" s="26">
        <v>40</v>
      </c>
      <c r="C3609" s="26" t="s">
        <v>44</v>
      </c>
      <c r="D3609" s="26">
        <v>50</v>
      </c>
      <c r="E3609" s="26">
        <v>99</v>
      </c>
      <c r="F3609" s="26" t="s">
        <v>237</v>
      </c>
      <c r="G3609" s="27">
        <v>33068</v>
      </c>
      <c r="H3609" s="26" t="s">
        <v>234</v>
      </c>
    </row>
    <row r="3610" spans="1:8" x14ac:dyDescent="0.2">
      <c r="A3610" s="26" t="s">
        <v>496</v>
      </c>
      <c r="B3610" s="26">
        <v>40</v>
      </c>
      <c r="C3610" s="26" t="s">
        <v>44</v>
      </c>
      <c r="D3610" s="26">
        <v>65</v>
      </c>
      <c r="E3610" s="26">
        <v>121</v>
      </c>
      <c r="F3610" s="26" t="s">
        <v>425</v>
      </c>
      <c r="G3610" s="27">
        <v>33068</v>
      </c>
      <c r="H3610" s="26" t="s">
        <v>234</v>
      </c>
    </row>
    <row r="3611" spans="1:8" x14ac:dyDescent="0.2">
      <c r="A3611" s="26" t="s">
        <v>496</v>
      </c>
      <c r="B3611" s="26">
        <v>40</v>
      </c>
      <c r="C3611" s="26" t="s">
        <v>44</v>
      </c>
      <c r="D3611" s="26">
        <v>105</v>
      </c>
      <c r="E3611" s="26">
        <v>154</v>
      </c>
      <c r="F3611" s="26" t="s">
        <v>1504</v>
      </c>
      <c r="G3611" s="27">
        <v>43659</v>
      </c>
      <c r="H3611" s="26" t="s">
        <v>1501</v>
      </c>
    </row>
    <row r="3612" spans="1:8" x14ac:dyDescent="0.2">
      <c r="A3612" s="26" t="s">
        <v>496</v>
      </c>
      <c r="B3612" s="26">
        <v>45</v>
      </c>
      <c r="C3612" s="26" t="s">
        <v>44</v>
      </c>
      <c r="D3612" s="26">
        <v>45</v>
      </c>
      <c r="E3612" s="26">
        <v>110</v>
      </c>
      <c r="F3612" s="26" t="s">
        <v>50</v>
      </c>
      <c r="G3612" s="27">
        <v>33068</v>
      </c>
      <c r="H3612" s="26" t="s">
        <v>234</v>
      </c>
    </row>
    <row r="3613" spans="1:8" x14ac:dyDescent="0.2">
      <c r="A3613" s="26" t="s">
        <v>496</v>
      </c>
      <c r="B3613" s="26">
        <v>45</v>
      </c>
      <c r="C3613" s="26" t="s">
        <v>44</v>
      </c>
      <c r="D3613" s="26">
        <v>50</v>
      </c>
      <c r="E3613" s="26">
        <v>105</v>
      </c>
      <c r="F3613" s="26" t="s">
        <v>50</v>
      </c>
      <c r="G3613" s="27">
        <v>32683</v>
      </c>
      <c r="H3613" s="26" t="s">
        <v>2</v>
      </c>
    </row>
    <row r="3614" spans="1:8" x14ac:dyDescent="0.2">
      <c r="A3614" s="26" t="s">
        <v>496</v>
      </c>
      <c r="B3614" s="26">
        <v>45</v>
      </c>
      <c r="C3614" s="26" t="s">
        <v>44</v>
      </c>
      <c r="D3614" s="26">
        <v>55</v>
      </c>
      <c r="E3614" s="26">
        <v>100</v>
      </c>
      <c r="F3614" s="26" t="s">
        <v>50</v>
      </c>
      <c r="G3614" s="27">
        <v>34615</v>
      </c>
      <c r="H3614" s="26" t="s">
        <v>349</v>
      </c>
    </row>
    <row r="3615" spans="1:8" x14ac:dyDescent="0.2">
      <c r="A3615" s="26" t="s">
        <v>496</v>
      </c>
      <c r="B3615" s="26">
        <v>50</v>
      </c>
      <c r="C3615" s="26" t="s">
        <v>44</v>
      </c>
      <c r="D3615" s="26">
        <v>55</v>
      </c>
      <c r="E3615" s="26">
        <v>110</v>
      </c>
      <c r="F3615" s="26" t="s">
        <v>50</v>
      </c>
      <c r="G3615" s="27">
        <v>35238</v>
      </c>
      <c r="H3615" s="26" t="s">
        <v>371</v>
      </c>
    </row>
    <row r="3616" spans="1:8" x14ac:dyDescent="0.2">
      <c r="A3616" s="26" t="s">
        <v>496</v>
      </c>
      <c r="B3616" s="26">
        <v>50</v>
      </c>
      <c r="C3616" s="26" t="s">
        <v>44</v>
      </c>
      <c r="D3616" s="26">
        <v>60</v>
      </c>
      <c r="E3616" s="26">
        <v>83</v>
      </c>
      <c r="F3616" s="26" t="s">
        <v>225</v>
      </c>
      <c r="G3616" s="27">
        <v>33068</v>
      </c>
      <c r="H3616" s="26" t="s">
        <v>234</v>
      </c>
    </row>
    <row r="3617" spans="1:8" x14ac:dyDescent="0.2">
      <c r="A3617" s="26" t="s">
        <v>496</v>
      </c>
      <c r="B3617" s="26">
        <v>55</v>
      </c>
      <c r="C3617" s="26" t="s">
        <v>44</v>
      </c>
      <c r="D3617" s="26">
        <v>60</v>
      </c>
      <c r="E3617" s="26">
        <v>104</v>
      </c>
      <c r="F3617" s="26" t="s">
        <v>50</v>
      </c>
      <c r="G3617" s="27">
        <v>36589</v>
      </c>
      <c r="H3617" s="26" t="s">
        <v>3</v>
      </c>
    </row>
    <row r="3618" spans="1:8" x14ac:dyDescent="0.2">
      <c r="A3618" s="26" t="s">
        <v>496</v>
      </c>
      <c r="B3618" s="26">
        <v>55</v>
      </c>
      <c r="C3618" s="26" t="s">
        <v>44</v>
      </c>
      <c r="D3618" s="26">
        <v>75</v>
      </c>
      <c r="E3618" s="26">
        <v>80</v>
      </c>
      <c r="F3618" s="26" t="s">
        <v>934</v>
      </c>
      <c r="G3618" s="27">
        <v>40451</v>
      </c>
      <c r="H3618" s="26" t="s">
        <v>935</v>
      </c>
    </row>
    <row r="3619" spans="1:8" x14ac:dyDescent="0.2">
      <c r="A3619" s="26" t="s">
        <v>496</v>
      </c>
      <c r="B3619" s="26">
        <v>75</v>
      </c>
      <c r="C3619" s="26" t="s">
        <v>44</v>
      </c>
      <c r="D3619" s="26">
        <v>75</v>
      </c>
      <c r="E3619" s="26">
        <v>38</v>
      </c>
      <c r="F3619" s="26" t="s">
        <v>244</v>
      </c>
      <c r="G3619" s="27">
        <v>42613</v>
      </c>
      <c r="H3619" s="26" t="s">
        <v>1329</v>
      </c>
    </row>
    <row r="3620" spans="1:8" x14ac:dyDescent="0.2">
      <c r="A3620" s="26" t="s">
        <v>496</v>
      </c>
      <c r="B3620" s="26" t="s">
        <v>870</v>
      </c>
      <c r="C3620" s="26" t="s">
        <v>44</v>
      </c>
      <c r="D3620" s="26">
        <v>40</v>
      </c>
      <c r="E3620" s="26">
        <v>95</v>
      </c>
      <c r="F3620" s="26" t="s">
        <v>741</v>
      </c>
      <c r="G3620" s="27">
        <v>38760</v>
      </c>
      <c r="H3620" s="26" t="s">
        <v>214</v>
      </c>
    </row>
    <row r="3621" spans="1:8" x14ac:dyDescent="0.2">
      <c r="A3621" s="26" t="s">
        <v>496</v>
      </c>
      <c r="B3621" s="26" t="s">
        <v>870</v>
      </c>
      <c r="C3621" s="26" t="s">
        <v>44</v>
      </c>
      <c r="D3621" s="26">
        <v>45</v>
      </c>
      <c r="E3621" s="26">
        <v>110</v>
      </c>
      <c r="F3621" s="26" t="s">
        <v>50</v>
      </c>
      <c r="G3621" s="27">
        <v>33068</v>
      </c>
      <c r="H3621" s="26" t="s">
        <v>234</v>
      </c>
    </row>
    <row r="3622" spans="1:8" x14ac:dyDescent="0.2">
      <c r="A3622" s="26" t="s">
        <v>496</v>
      </c>
      <c r="B3622" s="26" t="s">
        <v>870</v>
      </c>
      <c r="C3622" s="26" t="s">
        <v>44</v>
      </c>
      <c r="D3622" s="26">
        <v>55</v>
      </c>
      <c r="E3622" s="26">
        <v>110</v>
      </c>
      <c r="F3622" s="26" t="s">
        <v>50</v>
      </c>
      <c r="G3622" s="27">
        <v>35238</v>
      </c>
      <c r="H3622" s="26" t="s">
        <v>371</v>
      </c>
    </row>
    <row r="3623" spans="1:8" x14ac:dyDescent="0.2">
      <c r="A3623" s="26" t="s">
        <v>496</v>
      </c>
      <c r="B3623" s="26" t="s">
        <v>870</v>
      </c>
      <c r="C3623" s="26" t="s">
        <v>44</v>
      </c>
      <c r="D3623" s="26">
        <v>60</v>
      </c>
      <c r="E3623" s="26">
        <v>149</v>
      </c>
      <c r="F3623" s="26" t="s">
        <v>348</v>
      </c>
      <c r="G3623" s="27">
        <v>34615</v>
      </c>
      <c r="H3623" s="26" t="s">
        <v>349</v>
      </c>
    </row>
    <row r="3624" spans="1:8" x14ac:dyDescent="0.2">
      <c r="A3624" s="26" t="s">
        <v>496</v>
      </c>
      <c r="B3624" s="26" t="s">
        <v>870</v>
      </c>
      <c r="C3624" s="26" t="s">
        <v>44</v>
      </c>
      <c r="D3624" s="26">
        <v>65</v>
      </c>
      <c r="E3624" s="26">
        <v>176</v>
      </c>
      <c r="F3624" s="26" t="s">
        <v>453</v>
      </c>
      <c r="G3624" s="27">
        <v>33859</v>
      </c>
      <c r="H3624" s="26" t="s">
        <v>369</v>
      </c>
    </row>
    <row r="3625" spans="1:8" x14ac:dyDescent="0.2">
      <c r="A3625" s="26" t="s">
        <v>496</v>
      </c>
      <c r="B3625" s="26" t="s">
        <v>870</v>
      </c>
      <c r="C3625" s="26" t="s">
        <v>44</v>
      </c>
      <c r="D3625" s="26">
        <v>70</v>
      </c>
      <c r="E3625" s="26">
        <v>132</v>
      </c>
      <c r="F3625" s="26" t="s">
        <v>227</v>
      </c>
      <c r="G3625" s="27">
        <v>32382</v>
      </c>
      <c r="H3625" s="26" t="s">
        <v>358</v>
      </c>
    </row>
    <row r="3626" spans="1:8" x14ac:dyDescent="0.2">
      <c r="A3626" s="26" t="s">
        <v>496</v>
      </c>
      <c r="B3626" s="26" t="s">
        <v>870</v>
      </c>
      <c r="C3626" s="26" t="s">
        <v>44</v>
      </c>
      <c r="D3626" s="26">
        <v>75</v>
      </c>
      <c r="E3626" s="26">
        <v>80</v>
      </c>
      <c r="F3626" s="26" t="s">
        <v>934</v>
      </c>
      <c r="G3626" s="27">
        <v>40451</v>
      </c>
      <c r="H3626" s="26" t="s">
        <v>935</v>
      </c>
    </row>
    <row r="3627" spans="1:8" x14ac:dyDescent="0.2">
      <c r="A3627" s="26" t="s">
        <v>496</v>
      </c>
      <c r="B3627" s="26" t="s">
        <v>870</v>
      </c>
      <c r="C3627" s="26" t="s">
        <v>44</v>
      </c>
      <c r="D3627" s="26">
        <v>80</v>
      </c>
      <c r="E3627" s="26">
        <v>121</v>
      </c>
      <c r="F3627" s="26" t="s">
        <v>55</v>
      </c>
      <c r="G3627" s="27">
        <v>35238</v>
      </c>
      <c r="H3627" s="26" t="s">
        <v>371</v>
      </c>
    </row>
    <row r="3628" spans="1:8" x14ac:dyDescent="0.2">
      <c r="A3628" s="26" t="s">
        <v>496</v>
      </c>
      <c r="B3628" s="26" t="s">
        <v>870</v>
      </c>
      <c r="C3628" s="26" t="s">
        <v>44</v>
      </c>
      <c r="D3628" s="26">
        <v>95</v>
      </c>
      <c r="E3628" s="26">
        <v>121</v>
      </c>
      <c r="F3628" s="26" t="s">
        <v>233</v>
      </c>
      <c r="G3628" s="27">
        <v>33068</v>
      </c>
      <c r="H3628" s="26" t="s">
        <v>234</v>
      </c>
    </row>
    <row r="3629" spans="1:8" x14ac:dyDescent="0.2">
      <c r="A3629" s="26" t="s">
        <v>496</v>
      </c>
      <c r="B3629" s="26" t="s">
        <v>870</v>
      </c>
      <c r="C3629" s="26" t="s">
        <v>44</v>
      </c>
      <c r="D3629" s="26">
        <v>100</v>
      </c>
      <c r="E3629" s="26">
        <v>110</v>
      </c>
      <c r="F3629" s="26" t="s">
        <v>95</v>
      </c>
      <c r="G3629" s="27">
        <v>36106</v>
      </c>
      <c r="H3629" s="26" t="s">
        <v>97</v>
      </c>
    </row>
    <row r="3630" spans="1:8" x14ac:dyDescent="0.2">
      <c r="A3630" s="26" t="s">
        <v>496</v>
      </c>
      <c r="B3630" s="26" t="s">
        <v>870</v>
      </c>
      <c r="C3630" s="26" t="s">
        <v>44</v>
      </c>
      <c r="D3630" s="26">
        <v>105</v>
      </c>
      <c r="E3630" s="26">
        <v>154</v>
      </c>
      <c r="F3630" s="26" t="s">
        <v>1504</v>
      </c>
      <c r="G3630" s="27">
        <v>43659</v>
      </c>
      <c r="H3630" s="26" t="s">
        <v>1501</v>
      </c>
    </row>
    <row r="3631" spans="1:8" x14ac:dyDescent="0.2">
      <c r="A3631" s="26" t="s">
        <v>496</v>
      </c>
      <c r="B3631" s="26" t="s">
        <v>1028</v>
      </c>
      <c r="C3631" s="26" t="s">
        <v>44</v>
      </c>
      <c r="D3631" s="26">
        <v>45</v>
      </c>
      <c r="E3631" s="26">
        <v>110</v>
      </c>
      <c r="F3631" s="26" t="s">
        <v>50</v>
      </c>
      <c r="G3631" s="27">
        <v>33069</v>
      </c>
      <c r="H3631" s="26" t="s">
        <v>1035</v>
      </c>
    </row>
    <row r="3632" spans="1:8" x14ac:dyDescent="0.2">
      <c r="A3632" s="26" t="s">
        <v>496</v>
      </c>
      <c r="B3632" s="26" t="s">
        <v>1028</v>
      </c>
      <c r="C3632" s="26" t="s">
        <v>44</v>
      </c>
      <c r="D3632" s="26">
        <v>50</v>
      </c>
      <c r="E3632" s="26">
        <v>104</v>
      </c>
      <c r="F3632" s="26" t="s">
        <v>50</v>
      </c>
      <c r="G3632" s="27">
        <v>32683</v>
      </c>
      <c r="H3632" s="26" t="s">
        <v>1032</v>
      </c>
    </row>
    <row r="3633" spans="1:8" x14ac:dyDescent="0.2">
      <c r="A3633" s="26" t="s">
        <v>496</v>
      </c>
      <c r="B3633" s="26" t="s">
        <v>1028</v>
      </c>
      <c r="C3633" s="26" t="s">
        <v>44</v>
      </c>
      <c r="D3633" s="26">
        <v>55</v>
      </c>
      <c r="E3633" s="26">
        <v>110</v>
      </c>
      <c r="F3633" s="26" t="s">
        <v>50</v>
      </c>
      <c r="G3633" s="27">
        <v>35238</v>
      </c>
      <c r="H3633" s="26" t="s">
        <v>1049</v>
      </c>
    </row>
    <row r="3634" spans="1:8" x14ac:dyDescent="0.2">
      <c r="A3634" s="26" t="s">
        <v>496</v>
      </c>
      <c r="B3634" s="26" t="s">
        <v>1028</v>
      </c>
      <c r="C3634" s="26" t="s">
        <v>44</v>
      </c>
      <c r="D3634" s="26">
        <v>60</v>
      </c>
      <c r="E3634" s="26">
        <v>104</v>
      </c>
      <c r="F3634" s="26" t="s">
        <v>225</v>
      </c>
      <c r="G3634" s="27">
        <v>33069</v>
      </c>
      <c r="H3634" s="26" t="s">
        <v>1035</v>
      </c>
    </row>
    <row r="3635" spans="1:8" x14ac:dyDescent="0.2">
      <c r="A3635" s="26" t="s">
        <v>496</v>
      </c>
      <c r="B3635" s="26" t="s">
        <v>1028</v>
      </c>
      <c r="C3635" s="26" t="s">
        <v>44</v>
      </c>
      <c r="D3635" s="26">
        <v>65</v>
      </c>
      <c r="E3635" s="26">
        <v>121</v>
      </c>
      <c r="F3635" s="26" t="s">
        <v>425</v>
      </c>
      <c r="G3635" s="27">
        <v>33069</v>
      </c>
      <c r="H3635" s="26" t="s">
        <v>1035</v>
      </c>
    </row>
    <row r="3636" spans="1:8" x14ac:dyDescent="0.2">
      <c r="A3636" s="26" t="s">
        <v>496</v>
      </c>
      <c r="B3636" s="26" t="s">
        <v>1028</v>
      </c>
      <c r="C3636" s="26" t="s">
        <v>44</v>
      </c>
      <c r="D3636" s="26">
        <v>70</v>
      </c>
      <c r="E3636" s="26">
        <v>110</v>
      </c>
      <c r="F3636" s="26" t="s">
        <v>134</v>
      </c>
      <c r="G3636" s="27">
        <v>32683</v>
      </c>
      <c r="H3636" s="26" t="s">
        <v>1032</v>
      </c>
    </row>
    <row r="3637" spans="1:8" x14ac:dyDescent="0.2">
      <c r="A3637" s="26" t="s">
        <v>496</v>
      </c>
      <c r="B3637" s="26" t="s">
        <v>1028</v>
      </c>
      <c r="C3637" s="26" t="s">
        <v>44</v>
      </c>
      <c r="D3637" s="26">
        <v>80</v>
      </c>
      <c r="E3637" s="26">
        <v>121</v>
      </c>
      <c r="F3637" s="26" t="s">
        <v>55</v>
      </c>
      <c r="G3637" s="27">
        <v>35238</v>
      </c>
      <c r="H3637" s="26" t="s">
        <v>1049</v>
      </c>
    </row>
    <row r="3638" spans="1:8" x14ac:dyDescent="0.2">
      <c r="A3638" s="26" t="s">
        <v>496</v>
      </c>
      <c r="B3638" s="26" t="s">
        <v>1028</v>
      </c>
      <c r="C3638" s="26" t="s">
        <v>44</v>
      </c>
      <c r="D3638" s="26">
        <v>95</v>
      </c>
      <c r="E3638" s="26">
        <v>121</v>
      </c>
      <c r="F3638" s="26" t="s">
        <v>233</v>
      </c>
      <c r="G3638" s="27">
        <v>33069</v>
      </c>
      <c r="H3638" s="26" t="s">
        <v>1035</v>
      </c>
    </row>
    <row r="3639" spans="1:8" x14ac:dyDescent="0.2">
      <c r="A3639" s="26" t="s">
        <v>496</v>
      </c>
      <c r="B3639" s="26">
        <v>13</v>
      </c>
      <c r="C3639" s="26" t="s">
        <v>19</v>
      </c>
      <c r="D3639" s="26">
        <v>30</v>
      </c>
      <c r="E3639" s="26">
        <v>50</v>
      </c>
      <c r="F3639" s="26" t="s">
        <v>1337</v>
      </c>
      <c r="G3639" s="27">
        <v>42659</v>
      </c>
      <c r="H3639" s="26" t="s">
        <v>1338</v>
      </c>
    </row>
    <row r="3640" spans="1:8" x14ac:dyDescent="0.2">
      <c r="A3640" s="26" t="s">
        <v>496</v>
      </c>
      <c r="B3640" s="26">
        <v>13</v>
      </c>
      <c r="C3640" s="26" t="s">
        <v>19</v>
      </c>
      <c r="D3640" s="26">
        <v>35</v>
      </c>
      <c r="E3640" s="26">
        <v>44</v>
      </c>
      <c r="F3640" s="26" t="s">
        <v>252</v>
      </c>
      <c r="G3640" s="27">
        <v>34615</v>
      </c>
      <c r="H3640" s="26" t="s">
        <v>349</v>
      </c>
    </row>
    <row r="3641" spans="1:8" x14ac:dyDescent="0.2">
      <c r="A3641" s="26" t="s">
        <v>496</v>
      </c>
      <c r="B3641" s="26">
        <v>13</v>
      </c>
      <c r="C3641" s="26" t="s">
        <v>19</v>
      </c>
      <c r="D3641" s="26">
        <v>40</v>
      </c>
      <c r="E3641" s="26">
        <v>75</v>
      </c>
      <c r="F3641" s="26" t="s">
        <v>143</v>
      </c>
      <c r="G3641" s="27">
        <v>33216</v>
      </c>
      <c r="H3641" s="26" t="s">
        <v>250</v>
      </c>
    </row>
    <row r="3642" spans="1:8" x14ac:dyDescent="0.2">
      <c r="A3642" s="26" t="s">
        <v>496</v>
      </c>
      <c r="B3642" s="26">
        <v>13</v>
      </c>
      <c r="C3642" s="26" t="s">
        <v>19</v>
      </c>
      <c r="D3642" s="26">
        <v>55</v>
      </c>
      <c r="E3642" s="26">
        <v>105</v>
      </c>
      <c r="F3642" s="26" t="s">
        <v>111</v>
      </c>
      <c r="G3642" s="27">
        <v>33068</v>
      </c>
      <c r="H3642" s="26" t="s">
        <v>234</v>
      </c>
    </row>
    <row r="3643" spans="1:8" x14ac:dyDescent="0.2">
      <c r="A3643" s="26" t="s">
        <v>496</v>
      </c>
      <c r="B3643" s="26">
        <v>13</v>
      </c>
      <c r="C3643" s="26" t="s">
        <v>19</v>
      </c>
      <c r="D3643" s="26">
        <v>60</v>
      </c>
      <c r="E3643" s="26">
        <v>121</v>
      </c>
      <c r="F3643" s="26" t="s">
        <v>428</v>
      </c>
      <c r="G3643" s="27">
        <v>34650</v>
      </c>
      <c r="H3643" s="26" t="s">
        <v>121</v>
      </c>
    </row>
    <row r="3644" spans="1:8" x14ac:dyDescent="0.2">
      <c r="A3644" s="26" t="s">
        <v>496</v>
      </c>
      <c r="B3644" s="26">
        <v>13</v>
      </c>
      <c r="C3644" s="26" t="s">
        <v>19</v>
      </c>
      <c r="D3644" s="26">
        <v>70</v>
      </c>
      <c r="E3644" s="26">
        <v>116</v>
      </c>
      <c r="F3644" s="26" t="s">
        <v>107</v>
      </c>
      <c r="G3644" s="27">
        <v>34623</v>
      </c>
      <c r="H3644" s="26" t="s">
        <v>256</v>
      </c>
    </row>
    <row r="3645" spans="1:8" x14ac:dyDescent="0.2">
      <c r="A3645" s="26" t="s">
        <v>496</v>
      </c>
      <c r="B3645" s="26">
        <v>13</v>
      </c>
      <c r="C3645" s="26" t="s">
        <v>19</v>
      </c>
      <c r="D3645" s="26">
        <v>80</v>
      </c>
      <c r="E3645" s="26">
        <v>75</v>
      </c>
      <c r="F3645" s="26" t="s">
        <v>145</v>
      </c>
      <c r="G3645" s="27">
        <v>33216</v>
      </c>
      <c r="H3645" s="26" t="s">
        <v>250</v>
      </c>
    </row>
    <row r="3646" spans="1:8" x14ac:dyDescent="0.2">
      <c r="A3646" s="26" t="s">
        <v>496</v>
      </c>
      <c r="B3646" s="26">
        <v>14</v>
      </c>
      <c r="C3646" s="26" t="s">
        <v>19</v>
      </c>
      <c r="D3646" s="26">
        <v>55</v>
      </c>
      <c r="E3646" s="26">
        <v>110</v>
      </c>
      <c r="F3646" s="26" t="s">
        <v>848</v>
      </c>
      <c r="G3646" s="27">
        <v>32683</v>
      </c>
      <c r="H3646" s="26" t="s">
        <v>2</v>
      </c>
    </row>
    <row r="3647" spans="1:8" x14ac:dyDescent="0.2">
      <c r="A3647" s="26" t="s">
        <v>496</v>
      </c>
      <c r="B3647" s="26">
        <v>14</v>
      </c>
      <c r="C3647" s="26" t="s">
        <v>19</v>
      </c>
      <c r="D3647" s="26">
        <v>65</v>
      </c>
      <c r="E3647" s="26">
        <v>116</v>
      </c>
      <c r="F3647" s="26" t="s">
        <v>456</v>
      </c>
      <c r="G3647" s="27">
        <v>34252</v>
      </c>
      <c r="H3647" s="26" t="s">
        <v>39</v>
      </c>
    </row>
    <row r="3648" spans="1:8" x14ac:dyDescent="0.2">
      <c r="A3648" s="26" t="s">
        <v>496</v>
      </c>
      <c r="B3648" s="26">
        <v>14</v>
      </c>
      <c r="C3648" s="26" t="s">
        <v>19</v>
      </c>
      <c r="D3648" s="26">
        <v>70</v>
      </c>
      <c r="E3648" s="26">
        <v>116</v>
      </c>
      <c r="F3648" s="26" t="s">
        <v>1277</v>
      </c>
      <c r="G3648" s="27">
        <v>42952</v>
      </c>
      <c r="H3648" s="26" t="s">
        <v>1369</v>
      </c>
    </row>
    <row r="3649" spans="1:8" x14ac:dyDescent="0.2">
      <c r="A3649" s="26" t="s">
        <v>496</v>
      </c>
      <c r="B3649" s="26">
        <v>14</v>
      </c>
      <c r="C3649" s="26" t="s">
        <v>19</v>
      </c>
      <c r="D3649" s="26">
        <v>80</v>
      </c>
      <c r="E3649" s="26">
        <v>209</v>
      </c>
      <c r="F3649" s="26" t="s">
        <v>62</v>
      </c>
      <c r="G3649" s="27">
        <v>34465</v>
      </c>
      <c r="H3649" s="26" t="s">
        <v>370</v>
      </c>
    </row>
    <row r="3650" spans="1:8" x14ac:dyDescent="0.2">
      <c r="A3650" s="26" t="s">
        <v>496</v>
      </c>
      <c r="B3650" s="26">
        <v>14</v>
      </c>
      <c r="C3650" s="26" t="s">
        <v>19</v>
      </c>
      <c r="D3650" s="26">
        <v>85</v>
      </c>
      <c r="E3650" s="26">
        <v>154</v>
      </c>
      <c r="F3650" s="26" t="s">
        <v>350</v>
      </c>
      <c r="G3650" s="27">
        <v>36106</v>
      </c>
      <c r="H3650" s="26" t="s">
        <v>97</v>
      </c>
    </row>
    <row r="3651" spans="1:8" x14ac:dyDescent="0.2">
      <c r="A3651" s="26" t="s">
        <v>496</v>
      </c>
      <c r="B3651" s="26">
        <v>14</v>
      </c>
      <c r="C3651" s="26" t="s">
        <v>19</v>
      </c>
      <c r="D3651" s="26">
        <v>90</v>
      </c>
      <c r="E3651" s="26">
        <v>185</v>
      </c>
      <c r="F3651" s="26" t="s">
        <v>536</v>
      </c>
      <c r="G3651" s="27">
        <v>39813</v>
      </c>
      <c r="H3651" s="26" t="s">
        <v>813</v>
      </c>
    </row>
    <row r="3652" spans="1:8" x14ac:dyDescent="0.2">
      <c r="A3652" s="26" t="s">
        <v>496</v>
      </c>
      <c r="B3652" s="26">
        <v>16</v>
      </c>
      <c r="C3652" s="26" t="s">
        <v>19</v>
      </c>
      <c r="D3652" s="26">
        <v>75</v>
      </c>
      <c r="E3652" s="26">
        <v>149</v>
      </c>
      <c r="F3652" s="26" t="s">
        <v>275</v>
      </c>
      <c r="G3652" s="27">
        <v>35238</v>
      </c>
      <c r="H3652" s="26" t="s">
        <v>371</v>
      </c>
    </row>
    <row r="3653" spans="1:8" x14ac:dyDescent="0.2">
      <c r="A3653" s="26" t="s">
        <v>496</v>
      </c>
      <c r="B3653" s="26">
        <v>16</v>
      </c>
      <c r="C3653" s="26" t="s">
        <v>19</v>
      </c>
      <c r="D3653" s="26">
        <v>90</v>
      </c>
      <c r="E3653" s="26">
        <v>220</v>
      </c>
      <c r="F3653" s="26" t="s">
        <v>65</v>
      </c>
      <c r="G3653" s="27">
        <v>35238</v>
      </c>
      <c r="H3653" s="26" t="s">
        <v>371</v>
      </c>
    </row>
    <row r="3654" spans="1:8" x14ac:dyDescent="0.2">
      <c r="A3654" s="26" t="s">
        <v>496</v>
      </c>
      <c r="B3654" s="26">
        <v>16</v>
      </c>
      <c r="C3654" s="26" t="s">
        <v>19</v>
      </c>
      <c r="D3654" s="26" t="s">
        <v>871</v>
      </c>
      <c r="E3654" s="26">
        <v>198</v>
      </c>
      <c r="F3654" s="26" t="s">
        <v>874</v>
      </c>
      <c r="G3654" s="27">
        <v>40451</v>
      </c>
      <c r="H3654" s="26" t="s">
        <v>935</v>
      </c>
    </row>
    <row r="3655" spans="1:8" x14ac:dyDescent="0.2">
      <c r="A3655" s="26" t="s">
        <v>496</v>
      </c>
      <c r="B3655" s="26">
        <v>40</v>
      </c>
      <c r="C3655" s="26" t="s">
        <v>19</v>
      </c>
      <c r="D3655" s="26">
        <v>60</v>
      </c>
      <c r="E3655" s="26">
        <v>204</v>
      </c>
      <c r="F3655" s="26" t="s">
        <v>85</v>
      </c>
      <c r="G3655" s="27">
        <v>32683</v>
      </c>
      <c r="H3655" s="26" t="s">
        <v>2</v>
      </c>
    </row>
    <row r="3656" spans="1:8" x14ac:dyDescent="0.2">
      <c r="A3656" s="26" t="s">
        <v>496</v>
      </c>
      <c r="B3656" s="26">
        <v>40</v>
      </c>
      <c r="C3656" s="26" t="s">
        <v>19</v>
      </c>
      <c r="D3656" s="26">
        <v>65</v>
      </c>
      <c r="E3656" s="26">
        <v>226</v>
      </c>
      <c r="F3656" s="26" t="s">
        <v>285</v>
      </c>
      <c r="G3656" s="27">
        <v>33068</v>
      </c>
      <c r="H3656" s="26" t="s">
        <v>234</v>
      </c>
    </row>
    <row r="3657" spans="1:8" x14ac:dyDescent="0.2">
      <c r="A3657" s="26" t="s">
        <v>496</v>
      </c>
      <c r="B3657" s="26">
        <v>40</v>
      </c>
      <c r="C3657" s="26" t="s">
        <v>19</v>
      </c>
      <c r="D3657" s="26">
        <v>70</v>
      </c>
      <c r="E3657" s="26">
        <v>325</v>
      </c>
      <c r="F3657" s="26" t="s">
        <v>77</v>
      </c>
      <c r="G3657" s="27">
        <v>35238</v>
      </c>
      <c r="H3657" s="26" t="s">
        <v>371</v>
      </c>
    </row>
    <row r="3658" spans="1:8" x14ac:dyDescent="0.2">
      <c r="A3658" s="26" t="s">
        <v>496</v>
      </c>
      <c r="B3658" s="26">
        <v>40</v>
      </c>
      <c r="C3658" s="26" t="s">
        <v>19</v>
      </c>
      <c r="D3658" s="26">
        <v>75</v>
      </c>
      <c r="E3658" s="26">
        <v>287</v>
      </c>
      <c r="F3658" s="26" t="s">
        <v>79</v>
      </c>
      <c r="G3658" s="27">
        <v>35238</v>
      </c>
      <c r="H3658" s="26" t="s">
        <v>371</v>
      </c>
    </row>
    <row r="3659" spans="1:8" x14ac:dyDescent="0.2">
      <c r="A3659" s="26" t="s">
        <v>496</v>
      </c>
      <c r="B3659" s="26">
        <v>40</v>
      </c>
      <c r="C3659" s="26" t="s">
        <v>19</v>
      </c>
      <c r="D3659" s="26">
        <v>80</v>
      </c>
      <c r="E3659" s="26">
        <v>205</v>
      </c>
      <c r="F3659" s="26" t="s">
        <v>24</v>
      </c>
      <c r="G3659" s="27">
        <v>39813</v>
      </c>
      <c r="H3659" s="26" t="s">
        <v>813</v>
      </c>
    </row>
    <row r="3660" spans="1:8" x14ac:dyDescent="0.2">
      <c r="A3660" s="26" t="s">
        <v>496</v>
      </c>
      <c r="B3660" s="26">
        <v>40</v>
      </c>
      <c r="C3660" s="26" t="s">
        <v>19</v>
      </c>
      <c r="D3660" s="26">
        <v>85</v>
      </c>
      <c r="E3660" s="26">
        <v>237</v>
      </c>
      <c r="F3660" s="26" t="s">
        <v>352</v>
      </c>
      <c r="G3660" s="27">
        <v>34391</v>
      </c>
      <c r="H3660" s="26" t="s">
        <v>40</v>
      </c>
    </row>
    <row r="3661" spans="1:8" x14ac:dyDescent="0.2">
      <c r="A3661" s="26" t="s">
        <v>496</v>
      </c>
      <c r="B3661" s="26">
        <v>40</v>
      </c>
      <c r="C3661" s="26" t="s">
        <v>19</v>
      </c>
      <c r="D3661" s="26">
        <v>90</v>
      </c>
      <c r="E3661" s="26">
        <v>265</v>
      </c>
      <c r="F3661" s="26" t="s">
        <v>341</v>
      </c>
      <c r="G3661" s="27">
        <v>34252</v>
      </c>
      <c r="H3661" s="26" t="s">
        <v>39</v>
      </c>
    </row>
    <row r="3662" spans="1:8" x14ac:dyDescent="0.2">
      <c r="A3662" s="26" t="s">
        <v>496</v>
      </c>
      <c r="B3662" s="26">
        <v>40</v>
      </c>
      <c r="C3662" s="26" t="s">
        <v>19</v>
      </c>
      <c r="D3662" s="26">
        <v>100</v>
      </c>
      <c r="E3662" s="26">
        <v>231</v>
      </c>
      <c r="F3662" s="26" t="s">
        <v>120</v>
      </c>
      <c r="G3662" s="27">
        <v>32683</v>
      </c>
      <c r="H3662" s="26" t="s">
        <v>2</v>
      </c>
    </row>
    <row r="3663" spans="1:8" x14ac:dyDescent="0.2">
      <c r="A3663" s="26" t="s">
        <v>496</v>
      </c>
      <c r="B3663" s="26">
        <v>40</v>
      </c>
      <c r="C3663" s="26" t="s">
        <v>19</v>
      </c>
      <c r="D3663" s="26">
        <v>105</v>
      </c>
      <c r="E3663" s="26">
        <v>270</v>
      </c>
      <c r="F3663" s="26" t="s">
        <v>357</v>
      </c>
      <c r="G3663" s="27">
        <v>33068</v>
      </c>
      <c r="H3663" s="26" t="s">
        <v>234</v>
      </c>
    </row>
    <row r="3664" spans="1:8" x14ac:dyDescent="0.2">
      <c r="A3664" s="26" t="s">
        <v>496</v>
      </c>
      <c r="B3664" s="26">
        <v>40</v>
      </c>
      <c r="C3664" s="26" t="s">
        <v>19</v>
      </c>
      <c r="D3664" s="26">
        <v>110</v>
      </c>
      <c r="E3664" s="26">
        <v>298</v>
      </c>
      <c r="F3664" s="26" t="s">
        <v>75</v>
      </c>
      <c r="G3664" s="27">
        <v>39488</v>
      </c>
      <c r="H3664" s="26" t="s">
        <v>712</v>
      </c>
    </row>
    <row r="3665" spans="1:8" x14ac:dyDescent="0.2">
      <c r="A3665" s="26" t="s">
        <v>496</v>
      </c>
      <c r="B3665" s="26">
        <v>40</v>
      </c>
      <c r="C3665" s="26" t="s">
        <v>19</v>
      </c>
      <c r="D3665" s="26">
        <v>115</v>
      </c>
      <c r="E3665" s="26">
        <v>320</v>
      </c>
      <c r="F3665" s="26" t="s">
        <v>75</v>
      </c>
      <c r="G3665" s="27">
        <v>39813</v>
      </c>
      <c r="H3665" s="26" t="s">
        <v>813</v>
      </c>
    </row>
    <row r="3666" spans="1:8" x14ac:dyDescent="0.2">
      <c r="A3666" s="26" t="s">
        <v>496</v>
      </c>
      <c r="B3666" s="26">
        <v>40</v>
      </c>
      <c r="C3666" s="26" t="s">
        <v>19</v>
      </c>
      <c r="D3666" s="26">
        <v>120</v>
      </c>
      <c r="E3666" s="26">
        <v>325</v>
      </c>
      <c r="F3666" s="26" t="s">
        <v>382</v>
      </c>
      <c r="G3666" s="27">
        <v>40421</v>
      </c>
      <c r="H3666" s="26" t="s">
        <v>925</v>
      </c>
    </row>
    <row r="3667" spans="1:8" x14ac:dyDescent="0.2">
      <c r="A3667" s="26" t="s">
        <v>496</v>
      </c>
      <c r="B3667" s="26">
        <v>40</v>
      </c>
      <c r="C3667" s="26" t="s">
        <v>19</v>
      </c>
      <c r="D3667" s="26">
        <v>125</v>
      </c>
      <c r="E3667" s="26">
        <v>220</v>
      </c>
      <c r="F3667" s="26" t="s">
        <v>76</v>
      </c>
      <c r="G3667" s="27">
        <v>34615</v>
      </c>
      <c r="H3667" s="26" t="s">
        <v>349</v>
      </c>
    </row>
    <row r="3668" spans="1:8" x14ac:dyDescent="0.2">
      <c r="A3668" s="26" t="s">
        <v>496</v>
      </c>
      <c r="B3668" s="26">
        <v>40</v>
      </c>
      <c r="C3668" s="26" t="s">
        <v>19</v>
      </c>
      <c r="D3668" s="26" t="s">
        <v>871</v>
      </c>
      <c r="E3668" s="26">
        <v>335</v>
      </c>
      <c r="F3668" s="26" t="s">
        <v>926</v>
      </c>
      <c r="G3668" s="27">
        <v>40421</v>
      </c>
      <c r="H3668" s="26" t="s">
        <v>925</v>
      </c>
    </row>
    <row r="3669" spans="1:8" x14ac:dyDescent="0.2">
      <c r="A3669" s="26" t="s">
        <v>496</v>
      </c>
      <c r="B3669" s="26">
        <v>45</v>
      </c>
      <c r="C3669" s="26" t="s">
        <v>19</v>
      </c>
      <c r="D3669" s="26">
        <v>65</v>
      </c>
      <c r="E3669" s="26">
        <v>209</v>
      </c>
      <c r="F3669" s="26" t="s">
        <v>285</v>
      </c>
      <c r="G3669" s="27">
        <v>35238</v>
      </c>
      <c r="H3669" s="26" t="s">
        <v>371</v>
      </c>
    </row>
    <row r="3670" spans="1:8" x14ac:dyDescent="0.2">
      <c r="A3670" s="26" t="s">
        <v>496</v>
      </c>
      <c r="B3670" s="26">
        <v>45</v>
      </c>
      <c r="C3670" s="26" t="s">
        <v>19</v>
      </c>
      <c r="D3670" s="26">
        <v>70</v>
      </c>
      <c r="E3670" s="26">
        <v>243</v>
      </c>
      <c r="F3670" s="26" t="s">
        <v>77</v>
      </c>
      <c r="G3670" s="27">
        <v>36589</v>
      </c>
      <c r="H3670" s="26" t="s">
        <v>3</v>
      </c>
    </row>
    <row r="3671" spans="1:8" x14ac:dyDescent="0.2">
      <c r="A3671" s="26" t="s">
        <v>496</v>
      </c>
      <c r="B3671" s="26">
        <v>45</v>
      </c>
      <c r="C3671" s="26" t="s">
        <v>19</v>
      </c>
      <c r="D3671" s="26">
        <v>80</v>
      </c>
      <c r="E3671" s="26">
        <v>231</v>
      </c>
      <c r="F3671" s="26" t="s">
        <v>79</v>
      </c>
      <c r="G3671" s="27">
        <v>37751</v>
      </c>
      <c r="H3671" s="26" t="s">
        <v>4</v>
      </c>
    </row>
    <row r="3672" spans="1:8" x14ac:dyDescent="0.2">
      <c r="A3672" s="26" t="s">
        <v>496</v>
      </c>
      <c r="B3672" s="26">
        <v>45</v>
      </c>
      <c r="C3672" s="26" t="s">
        <v>19</v>
      </c>
      <c r="D3672" s="26">
        <v>85</v>
      </c>
      <c r="E3672" s="26">
        <v>110</v>
      </c>
      <c r="F3672" s="26" t="s">
        <v>122</v>
      </c>
      <c r="G3672" s="27">
        <v>33068</v>
      </c>
      <c r="H3672" s="26" t="s">
        <v>234</v>
      </c>
    </row>
    <row r="3673" spans="1:8" x14ac:dyDescent="0.2">
      <c r="A3673" s="26" t="s">
        <v>496</v>
      </c>
      <c r="B3673" s="26">
        <v>45</v>
      </c>
      <c r="C3673" s="26" t="s">
        <v>19</v>
      </c>
      <c r="D3673" s="26">
        <v>90</v>
      </c>
      <c r="E3673" s="26">
        <v>170</v>
      </c>
      <c r="F3673" s="26" t="s">
        <v>338</v>
      </c>
      <c r="G3673" s="27">
        <v>35678</v>
      </c>
      <c r="H3673" s="26" t="s">
        <v>500</v>
      </c>
    </row>
    <row r="3674" spans="1:8" x14ac:dyDescent="0.2">
      <c r="A3674" s="26" t="s">
        <v>496</v>
      </c>
      <c r="B3674" s="26">
        <v>45</v>
      </c>
      <c r="C3674" s="26" t="s">
        <v>19</v>
      </c>
      <c r="D3674" s="26">
        <v>95</v>
      </c>
      <c r="E3674" s="26">
        <v>231</v>
      </c>
      <c r="F3674" s="26" t="s">
        <v>291</v>
      </c>
      <c r="G3674" s="27">
        <v>32683</v>
      </c>
      <c r="H3674" s="26" t="s">
        <v>2</v>
      </c>
    </row>
    <row r="3675" spans="1:8" x14ac:dyDescent="0.2">
      <c r="A3675" s="26" t="s">
        <v>496</v>
      </c>
      <c r="B3675" s="26">
        <v>45</v>
      </c>
      <c r="C3675" s="26" t="s">
        <v>19</v>
      </c>
      <c r="D3675" s="26">
        <v>100</v>
      </c>
      <c r="E3675" s="26">
        <v>220</v>
      </c>
      <c r="F3675" s="26" t="s">
        <v>155</v>
      </c>
      <c r="G3675" s="27">
        <v>40451</v>
      </c>
      <c r="H3675" s="26" t="s">
        <v>935</v>
      </c>
    </row>
    <row r="3676" spans="1:8" x14ac:dyDescent="0.2">
      <c r="A3676" s="26" t="s">
        <v>496</v>
      </c>
      <c r="B3676" s="26">
        <v>45</v>
      </c>
      <c r="C3676" s="26" t="s">
        <v>19</v>
      </c>
      <c r="D3676" s="26">
        <v>105</v>
      </c>
      <c r="E3676" s="26">
        <v>255</v>
      </c>
      <c r="F3676" s="26" t="s">
        <v>814</v>
      </c>
      <c r="G3676" s="27">
        <v>39813</v>
      </c>
      <c r="H3676" s="26" t="s">
        <v>813</v>
      </c>
    </row>
    <row r="3677" spans="1:8" x14ac:dyDescent="0.2">
      <c r="A3677" s="26" t="s">
        <v>496</v>
      </c>
      <c r="B3677" s="26">
        <v>45</v>
      </c>
      <c r="C3677" s="26" t="s">
        <v>19</v>
      </c>
      <c r="D3677" s="26">
        <v>115</v>
      </c>
      <c r="E3677" s="26">
        <v>226</v>
      </c>
      <c r="F3677" s="26" t="s">
        <v>87</v>
      </c>
      <c r="G3677" s="27">
        <v>33859</v>
      </c>
      <c r="H3677" s="26" t="s">
        <v>369</v>
      </c>
    </row>
    <row r="3678" spans="1:8" x14ac:dyDescent="0.2">
      <c r="A3678" s="26" t="s">
        <v>496</v>
      </c>
      <c r="B3678" s="26">
        <v>45</v>
      </c>
      <c r="C3678" s="26" t="s">
        <v>19</v>
      </c>
      <c r="D3678" s="26">
        <v>120</v>
      </c>
      <c r="E3678" s="26">
        <v>254</v>
      </c>
      <c r="F3678" s="26" t="s">
        <v>357</v>
      </c>
      <c r="G3678" s="27">
        <v>35238</v>
      </c>
      <c r="H3678" s="26" t="s">
        <v>371</v>
      </c>
    </row>
    <row r="3679" spans="1:8" x14ac:dyDescent="0.2">
      <c r="A3679" s="26" t="s">
        <v>496</v>
      </c>
      <c r="B3679" s="26">
        <v>45</v>
      </c>
      <c r="C3679" s="26" t="s">
        <v>19</v>
      </c>
      <c r="D3679" s="26" t="s">
        <v>871</v>
      </c>
      <c r="E3679" s="26">
        <v>315</v>
      </c>
      <c r="F3679" s="26" t="s">
        <v>887</v>
      </c>
      <c r="G3679" s="27">
        <v>40421</v>
      </c>
      <c r="H3679" s="26" t="s">
        <v>925</v>
      </c>
    </row>
    <row r="3680" spans="1:8" x14ac:dyDescent="0.2">
      <c r="A3680" s="26" t="s">
        <v>496</v>
      </c>
      <c r="B3680" s="26">
        <v>50</v>
      </c>
      <c r="C3680" s="26" t="s">
        <v>19</v>
      </c>
      <c r="D3680" s="26">
        <v>70</v>
      </c>
      <c r="E3680" s="26">
        <v>138</v>
      </c>
      <c r="F3680" s="26" t="s">
        <v>295</v>
      </c>
      <c r="G3680" s="27">
        <v>32683</v>
      </c>
      <c r="H3680" s="26" t="s">
        <v>2</v>
      </c>
    </row>
    <row r="3681" spans="1:8" x14ac:dyDescent="0.2">
      <c r="A3681" s="26" t="s">
        <v>496</v>
      </c>
      <c r="B3681" s="26">
        <v>50</v>
      </c>
      <c r="C3681" s="26" t="s">
        <v>19</v>
      </c>
      <c r="D3681" s="26">
        <v>80</v>
      </c>
      <c r="E3681" s="26">
        <v>209</v>
      </c>
      <c r="F3681" s="26" t="s">
        <v>122</v>
      </c>
      <c r="G3681" s="27">
        <v>35238</v>
      </c>
      <c r="H3681" s="26" t="s">
        <v>371</v>
      </c>
    </row>
    <row r="3682" spans="1:8" x14ac:dyDescent="0.2">
      <c r="A3682" s="26" t="s">
        <v>496</v>
      </c>
      <c r="B3682" s="26">
        <v>50</v>
      </c>
      <c r="C3682" s="26" t="s">
        <v>19</v>
      </c>
      <c r="D3682" s="26">
        <v>85</v>
      </c>
      <c r="E3682" s="26">
        <v>220</v>
      </c>
      <c r="F3682" s="26" t="s">
        <v>122</v>
      </c>
      <c r="G3682" s="27">
        <v>34465</v>
      </c>
      <c r="H3682" s="26" t="s">
        <v>370</v>
      </c>
    </row>
    <row r="3683" spans="1:8" x14ac:dyDescent="0.2">
      <c r="A3683" s="26" t="s">
        <v>496</v>
      </c>
      <c r="B3683" s="26">
        <v>50</v>
      </c>
      <c r="C3683" s="26" t="s">
        <v>19</v>
      </c>
      <c r="D3683" s="26">
        <v>90</v>
      </c>
      <c r="E3683" s="26">
        <v>248</v>
      </c>
      <c r="F3683" s="26" t="s">
        <v>291</v>
      </c>
      <c r="G3683" s="27">
        <v>33068</v>
      </c>
      <c r="H3683" s="26" t="s">
        <v>234</v>
      </c>
    </row>
    <row r="3684" spans="1:8" x14ac:dyDescent="0.2">
      <c r="A3684" s="26" t="s">
        <v>496</v>
      </c>
      <c r="B3684" s="26">
        <v>50</v>
      </c>
      <c r="C3684" s="26" t="s">
        <v>19</v>
      </c>
      <c r="D3684" s="26">
        <v>95</v>
      </c>
      <c r="E3684" s="26">
        <v>220</v>
      </c>
      <c r="F3684" s="26" t="s">
        <v>83</v>
      </c>
      <c r="G3684" s="27">
        <v>32383</v>
      </c>
      <c r="H3684" s="26" t="s">
        <v>358</v>
      </c>
    </row>
    <row r="3685" spans="1:8" x14ac:dyDescent="0.2">
      <c r="A3685" s="26" t="s">
        <v>496</v>
      </c>
      <c r="B3685" s="26">
        <v>50</v>
      </c>
      <c r="C3685" s="26" t="s">
        <v>19</v>
      </c>
      <c r="D3685" s="26">
        <v>105</v>
      </c>
      <c r="E3685" s="26">
        <v>220</v>
      </c>
      <c r="F3685" s="26" t="s">
        <v>75</v>
      </c>
      <c r="G3685" s="27">
        <v>42613</v>
      </c>
      <c r="H3685" s="26" t="s">
        <v>1329</v>
      </c>
    </row>
    <row r="3686" spans="1:8" x14ac:dyDescent="0.2">
      <c r="A3686" s="26" t="s">
        <v>496</v>
      </c>
      <c r="B3686" s="26">
        <v>50</v>
      </c>
      <c r="C3686" s="26" t="s">
        <v>19</v>
      </c>
      <c r="D3686" s="26">
        <v>110</v>
      </c>
      <c r="E3686" s="26">
        <v>180</v>
      </c>
      <c r="F3686" s="26" t="s">
        <v>1321</v>
      </c>
      <c r="G3686" s="27">
        <v>42613</v>
      </c>
      <c r="H3686" s="26" t="s">
        <v>1329</v>
      </c>
    </row>
    <row r="3687" spans="1:8" x14ac:dyDescent="0.2">
      <c r="A3687" s="26" t="s">
        <v>496</v>
      </c>
      <c r="B3687" s="26">
        <v>50</v>
      </c>
      <c r="C3687" s="26" t="s">
        <v>19</v>
      </c>
      <c r="D3687" s="26">
        <v>115</v>
      </c>
      <c r="E3687" s="26">
        <v>303</v>
      </c>
      <c r="F3687" s="26" t="s">
        <v>88</v>
      </c>
      <c r="G3687" s="27">
        <v>34252</v>
      </c>
      <c r="H3687" s="26" t="s">
        <v>39</v>
      </c>
    </row>
    <row r="3688" spans="1:8" x14ac:dyDescent="0.2">
      <c r="A3688" s="26" t="s">
        <v>496</v>
      </c>
      <c r="B3688" s="26">
        <v>50</v>
      </c>
      <c r="C3688" s="26" t="s">
        <v>19</v>
      </c>
      <c r="D3688" s="26" t="s">
        <v>871</v>
      </c>
      <c r="E3688" s="26">
        <v>226</v>
      </c>
      <c r="F3688" s="26" t="s">
        <v>501</v>
      </c>
      <c r="G3688" s="27">
        <v>32683</v>
      </c>
      <c r="H3688" s="26" t="s">
        <v>2</v>
      </c>
    </row>
    <row r="3689" spans="1:8" x14ac:dyDescent="0.2">
      <c r="A3689" s="26" t="s">
        <v>496</v>
      </c>
      <c r="B3689" s="26">
        <v>55</v>
      </c>
      <c r="C3689" s="26" t="s">
        <v>19</v>
      </c>
      <c r="D3689" s="26">
        <v>80</v>
      </c>
      <c r="E3689" s="26">
        <v>182</v>
      </c>
      <c r="F3689" s="26" t="s">
        <v>89</v>
      </c>
      <c r="G3689" s="27">
        <v>33068</v>
      </c>
      <c r="H3689" s="26" t="s">
        <v>234</v>
      </c>
    </row>
    <row r="3690" spans="1:8" x14ac:dyDescent="0.2">
      <c r="A3690" s="26" t="s">
        <v>496</v>
      </c>
      <c r="B3690" s="26">
        <v>55</v>
      </c>
      <c r="C3690" s="26" t="s">
        <v>19</v>
      </c>
      <c r="D3690" s="26">
        <v>85</v>
      </c>
      <c r="E3690" s="26">
        <v>231</v>
      </c>
      <c r="F3690" s="26" t="s">
        <v>477</v>
      </c>
      <c r="G3690" s="27">
        <v>32683</v>
      </c>
      <c r="H3690" s="26" t="s">
        <v>2</v>
      </c>
    </row>
    <row r="3691" spans="1:8" x14ac:dyDescent="0.2">
      <c r="A3691" s="26" t="s">
        <v>496</v>
      </c>
      <c r="B3691" s="26">
        <v>55</v>
      </c>
      <c r="C3691" s="26" t="s">
        <v>19</v>
      </c>
      <c r="D3691" s="26">
        <v>90</v>
      </c>
      <c r="E3691" s="26">
        <v>204</v>
      </c>
      <c r="F3691" s="26" t="s">
        <v>83</v>
      </c>
      <c r="G3691" s="27">
        <v>33859</v>
      </c>
      <c r="H3691" s="26" t="s">
        <v>369</v>
      </c>
    </row>
    <row r="3692" spans="1:8" x14ac:dyDescent="0.2">
      <c r="A3692" s="26" t="s">
        <v>496</v>
      </c>
      <c r="B3692" s="26">
        <v>55</v>
      </c>
      <c r="C3692" s="26" t="s">
        <v>19</v>
      </c>
      <c r="D3692" s="26">
        <v>95</v>
      </c>
      <c r="E3692" s="26">
        <v>210</v>
      </c>
      <c r="F3692" s="26" t="s">
        <v>81</v>
      </c>
      <c r="G3692" s="27">
        <v>40480</v>
      </c>
      <c r="H3692" s="26" t="s">
        <v>937</v>
      </c>
    </row>
    <row r="3693" spans="1:8" x14ac:dyDescent="0.2">
      <c r="A3693" s="26" t="s">
        <v>496</v>
      </c>
      <c r="B3693" s="26">
        <v>55</v>
      </c>
      <c r="C3693" s="26" t="s">
        <v>19</v>
      </c>
      <c r="D3693" s="26">
        <v>100</v>
      </c>
      <c r="E3693" s="26">
        <v>176</v>
      </c>
      <c r="F3693" s="26" t="s">
        <v>83</v>
      </c>
      <c r="G3693" s="27">
        <v>35238</v>
      </c>
      <c r="H3693" s="26" t="s">
        <v>371</v>
      </c>
    </row>
    <row r="3694" spans="1:8" x14ac:dyDescent="0.2">
      <c r="A3694" s="26" t="s">
        <v>496</v>
      </c>
      <c r="B3694" s="26">
        <v>55</v>
      </c>
      <c r="C3694" s="26" t="s">
        <v>19</v>
      </c>
      <c r="D3694" s="26" t="s">
        <v>871</v>
      </c>
      <c r="E3694" s="26">
        <v>121</v>
      </c>
      <c r="F3694" s="26" t="s">
        <v>502</v>
      </c>
      <c r="G3694" s="27">
        <v>32683</v>
      </c>
      <c r="H3694" s="26" t="s">
        <v>2</v>
      </c>
    </row>
    <row r="3695" spans="1:8" x14ac:dyDescent="0.2">
      <c r="A3695" s="26" t="s">
        <v>496</v>
      </c>
      <c r="B3695" s="26">
        <v>60</v>
      </c>
      <c r="C3695" s="26" t="s">
        <v>19</v>
      </c>
      <c r="D3695" s="26">
        <v>75</v>
      </c>
      <c r="E3695" s="26">
        <v>198</v>
      </c>
      <c r="F3695" s="26" t="s">
        <v>26</v>
      </c>
      <c r="G3695" s="27">
        <v>32683</v>
      </c>
      <c r="H3695" s="26" t="s">
        <v>2</v>
      </c>
    </row>
    <row r="3696" spans="1:8" x14ac:dyDescent="0.2">
      <c r="A3696" s="26" t="s">
        <v>496</v>
      </c>
      <c r="B3696" s="26">
        <v>60</v>
      </c>
      <c r="C3696" s="26" t="s">
        <v>19</v>
      </c>
      <c r="D3696" s="26">
        <v>80</v>
      </c>
      <c r="E3696" s="26">
        <v>165</v>
      </c>
      <c r="F3696" s="26" t="s">
        <v>89</v>
      </c>
      <c r="G3696" s="27">
        <v>34252</v>
      </c>
      <c r="H3696" s="26" t="s">
        <v>39</v>
      </c>
    </row>
    <row r="3697" spans="1:8" x14ac:dyDescent="0.2">
      <c r="A3697" s="26" t="s">
        <v>496</v>
      </c>
      <c r="B3697" s="26">
        <v>60</v>
      </c>
      <c r="C3697" s="26" t="s">
        <v>19</v>
      </c>
      <c r="D3697" s="26">
        <v>85</v>
      </c>
      <c r="E3697" s="26">
        <v>176</v>
      </c>
      <c r="F3697" s="26" t="s">
        <v>89</v>
      </c>
      <c r="G3697" s="27">
        <v>33859</v>
      </c>
      <c r="H3697" s="26" t="s">
        <v>369</v>
      </c>
    </row>
    <row r="3698" spans="1:8" x14ac:dyDescent="0.2">
      <c r="A3698" s="26" t="s">
        <v>496</v>
      </c>
      <c r="B3698" s="26">
        <v>60</v>
      </c>
      <c r="C3698" s="26" t="s">
        <v>19</v>
      </c>
      <c r="D3698" s="26">
        <v>100</v>
      </c>
      <c r="E3698" s="26">
        <v>185</v>
      </c>
      <c r="F3698" s="26" t="s">
        <v>81</v>
      </c>
      <c r="G3698" s="27">
        <v>41951</v>
      </c>
      <c r="H3698" s="26" t="s">
        <v>1248</v>
      </c>
    </row>
    <row r="3699" spans="1:8" x14ac:dyDescent="0.2">
      <c r="A3699" s="26" t="s">
        <v>496</v>
      </c>
      <c r="B3699" s="26">
        <v>60</v>
      </c>
      <c r="C3699" s="26" t="s">
        <v>19</v>
      </c>
      <c r="D3699" s="26">
        <v>105</v>
      </c>
      <c r="E3699" s="26">
        <v>220</v>
      </c>
      <c r="F3699" s="26" t="s">
        <v>91</v>
      </c>
      <c r="G3699" s="27">
        <v>32383</v>
      </c>
      <c r="H3699" s="26" t="s">
        <v>358</v>
      </c>
    </row>
    <row r="3700" spans="1:8" x14ac:dyDescent="0.2">
      <c r="A3700" s="26" t="s">
        <v>496</v>
      </c>
      <c r="B3700" s="26">
        <v>60</v>
      </c>
      <c r="C3700" s="26" t="s">
        <v>19</v>
      </c>
      <c r="D3700" s="26">
        <v>110</v>
      </c>
      <c r="E3700" s="26">
        <v>159</v>
      </c>
      <c r="F3700" s="26" t="s">
        <v>84</v>
      </c>
      <c r="G3700" s="27">
        <v>43023</v>
      </c>
      <c r="H3700" s="26" t="s">
        <v>1399</v>
      </c>
    </row>
    <row r="3701" spans="1:8" x14ac:dyDescent="0.2">
      <c r="A3701" s="26" t="s">
        <v>496</v>
      </c>
      <c r="B3701" s="26">
        <v>60</v>
      </c>
      <c r="C3701" s="26" t="s">
        <v>19</v>
      </c>
      <c r="D3701" s="26">
        <v>120</v>
      </c>
      <c r="E3701" s="26">
        <v>220</v>
      </c>
      <c r="F3701" s="26" t="s">
        <v>88</v>
      </c>
      <c r="G3701" s="27">
        <v>37542</v>
      </c>
      <c r="H3701" s="26" t="s">
        <v>41</v>
      </c>
    </row>
    <row r="3702" spans="1:8" x14ac:dyDescent="0.2">
      <c r="A3702" s="26" t="s">
        <v>496</v>
      </c>
      <c r="B3702" s="26">
        <v>60</v>
      </c>
      <c r="C3702" s="26" t="s">
        <v>19</v>
      </c>
      <c r="D3702" s="26" t="s">
        <v>871</v>
      </c>
      <c r="E3702" s="26">
        <v>44</v>
      </c>
      <c r="F3702" s="26" t="s">
        <v>76</v>
      </c>
      <c r="G3702" s="27">
        <v>42613</v>
      </c>
      <c r="H3702" s="26" t="s">
        <v>1329</v>
      </c>
    </row>
    <row r="3703" spans="1:8" x14ac:dyDescent="0.2">
      <c r="A3703" s="26" t="s">
        <v>496</v>
      </c>
      <c r="B3703" s="26">
        <v>65</v>
      </c>
      <c r="C3703" s="26" t="s">
        <v>19</v>
      </c>
      <c r="D3703" s="26">
        <v>75</v>
      </c>
      <c r="E3703" s="26">
        <v>154</v>
      </c>
      <c r="F3703" s="26" t="s">
        <v>442</v>
      </c>
      <c r="G3703" s="27">
        <v>32683</v>
      </c>
      <c r="H3703" s="26" t="s">
        <v>2</v>
      </c>
    </row>
    <row r="3704" spans="1:8" x14ac:dyDescent="0.2">
      <c r="A3704" s="26" t="s">
        <v>496</v>
      </c>
      <c r="B3704" s="26">
        <v>65</v>
      </c>
      <c r="C3704" s="26" t="s">
        <v>19</v>
      </c>
      <c r="D3704" s="26">
        <v>80</v>
      </c>
      <c r="E3704" s="26">
        <v>198</v>
      </c>
      <c r="F3704" s="26" t="s">
        <v>26</v>
      </c>
      <c r="G3704" s="27">
        <v>34252</v>
      </c>
      <c r="H3704" s="26" t="s">
        <v>39</v>
      </c>
    </row>
    <row r="3705" spans="1:8" x14ac:dyDescent="0.2">
      <c r="A3705" s="26" t="s">
        <v>496</v>
      </c>
      <c r="B3705" s="26">
        <v>65</v>
      </c>
      <c r="C3705" s="26" t="s">
        <v>19</v>
      </c>
      <c r="D3705" s="26">
        <v>90</v>
      </c>
      <c r="E3705" s="26">
        <v>149</v>
      </c>
      <c r="F3705" s="26" t="s">
        <v>310</v>
      </c>
      <c r="G3705" s="27">
        <v>33068</v>
      </c>
      <c r="H3705" s="26" t="s">
        <v>234</v>
      </c>
    </row>
    <row r="3706" spans="1:8" x14ac:dyDescent="0.2">
      <c r="A3706" s="26" t="s">
        <v>496</v>
      </c>
      <c r="B3706" s="26">
        <v>65</v>
      </c>
      <c r="C3706" s="26" t="s">
        <v>19</v>
      </c>
      <c r="D3706" s="26">
        <v>95</v>
      </c>
      <c r="E3706" s="26">
        <v>193</v>
      </c>
      <c r="F3706" s="26" t="s">
        <v>94</v>
      </c>
      <c r="G3706" s="27">
        <v>33859</v>
      </c>
      <c r="H3706" s="26" t="s">
        <v>369</v>
      </c>
    </row>
    <row r="3707" spans="1:8" x14ac:dyDescent="0.2">
      <c r="A3707" s="26" t="s">
        <v>496</v>
      </c>
      <c r="B3707" s="26">
        <v>65</v>
      </c>
      <c r="C3707" s="26" t="s">
        <v>19</v>
      </c>
      <c r="D3707" s="26">
        <v>100</v>
      </c>
      <c r="E3707" s="26">
        <v>220</v>
      </c>
      <c r="F3707" s="26" t="s">
        <v>91</v>
      </c>
      <c r="G3707" s="27">
        <v>34252</v>
      </c>
      <c r="H3707" s="26" t="s">
        <v>39</v>
      </c>
    </row>
    <row r="3708" spans="1:8" x14ac:dyDescent="0.2">
      <c r="A3708" s="26" t="s">
        <v>496</v>
      </c>
      <c r="B3708" s="26">
        <v>65</v>
      </c>
      <c r="C3708" s="26" t="s">
        <v>19</v>
      </c>
      <c r="D3708" s="26">
        <v>105</v>
      </c>
      <c r="E3708" s="26">
        <v>231</v>
      </c>
      <c r="F3708" s="26" t="s">
        <v>91</v>
      </c>
      <c r="G3708" s="27">
        <v>33859</v>
      </c>
      <c r="H3708" s="26" t="s">
        <v>369</v>
      </c>
    </row>
    <row r="3709" spans="1:8" x14ac:dyDescent="0.2">
      <c r="A3709" s="26" t="s">
        <v>496</v>
      </c>
      <c r="B3709" s="26">
        <v>65</v>
      </c>
      <c r="C3709" s="26" t="s">
        <v>19</v>
      </c>
      <c r="D3709" s="26">
        <v>110</v>
      </c>
      <c r="E3709" s="26">
        <v>204</v>
      </c>
      <c r="F3709" s="26" t="s">
        <v>91</v>
      </c>
      <c r="G3709" s="27">
        <v>33068</v>
      </c>
      <c r="H3709" s="26" t="s">
        <v>234</v>
      </c>
    </row>
    <row r="3710" spans="1:8" x14ac:dyDescent="0.2">
      <c r="A3710" s="26" t="s">
        <v>496</v>
      </c>
      <c r="B3710" s="26">
        <v>65</v>
      </c>
      <c r="C3710" s="26" t="s">
        <v>19</v>
      </c>
      <c r="D3710" s="26">
        <v>115</v>
      </c>
      <c r="E3710" s="26">
        <v>210</v>
      </c>
      <c r="F3710" s="26" t="s">
        <v>88</v>
      </c>
      <c r="G3710" s="27">
        <v>39369</v>
      </c>
      <c r="H3710" s="26" t="s">
        <v>724</v>
      </c>
    </row>
    <row r="3711" spans="1:8" x14ac:dyDescent="0.2">
      <c r="A3711" s="26" t="s">
        <v>496</v>
      </c>
      <c r="B3711" s="26">
        <v>65</v>
      </c>
      <c r="C3711" s="26" t="s">
        <v>19</v>
      </c>
      <c r="D3711" s="26" t="s">
        <v>871</v>
      </c>
      <c r="E3711" s="26">
        <v>160</v>
      </c>
      <c r="F3711" s="26" t="s">
        <v>313</v>
      </c>
      <c r="G3711" s="27">
        <v>32683</v>
      </c>
      <c r="H3711" s="26" t="s">
        <v>2</v>
      </c>
    </row>
    <row r="3712" spans="1:8" x14ac:dyDescent="0.2">
      <c r="A3712" s="26" t="s">
        <v>496</v>
      </c>
      <c r="B3712" s="26">
        <v>70</v>
      </c>
      <c r="C3712" s="26" t="s">
        <v>19</v>
      </c>
      <c r="D3712" s="26">
        <v>80</v>
      </c>
      <c r="E3712" s="26">
        <v>149</v>
      </c>
      <c r="F3712" s="26" t="s">
        <v>314</v>
      </c>
      <c r="G3712" s="27">
        <v>35238</v>
      </c>
      <c r="H3712" s="26" t="s">
        <v>371</v>
      </c>
    </row>
    <row r="3713" spans="1:8" x14ac:dyDescent="0.2">
      <c r="A3713" s="26" t="s">
        <v>496</v>
      </c>
      <c r="B3713" s="26">
        <v>70</v>
      </c>
      <c r="C3713" s="26" t="s">
        <v>19</v>
      </c>
      <c r="D3713" s="26">
        <v>85</v>
      </c>
      <c r="E3713" s="26">
        <v>154</v>
      </c>
      <c r="F3713" s="26" t="s">
        <v>26</v>
      </c>
      <c r="G3713" s="27">
        <v>36814</v>
      </c>
      <c r="H3713" s="26" t="s">
        <v>92</v>
      </c>
    </row>
    <row r="3714" spans="1:8" x14ac:dyDescent="0.2">
      <c r="A3714" s="26" t="s">
        <v>496</v>
      </c>
      <c r="B3714" s="26">
        <v>70</v>
      </c>
      <c r="C3714" s="26" t="s">
        <v>19</v>
      </c>
      <c r="D3714" s="26">
        <v>90</v>
      </c>
      <c r="E3714" s="26">
        <v>159</v>
      </c>
      <c r="F3714" s="26" t="s">
        <v>94</v>
      </c>
      <c r="G3714" s="27">
        <v>34615</v>
      </c>
      <c r="H3714" s="26" t="s">
        <v>349</v>
      </c>
    </row>
    <row r="3715" spans="1:8" x14ac:dyDescent="0.2">
      <c r="A3715" s="26" t="s">
        <v>496</v>
      </c>
      <c r="B3715" s="26">
        <v>70</v>
      </c>
      <c r="C3715" s="26" t="s">
        <v>19</v>
      </c>
      <c r="D3715" s="26">
        <v>95</v>
      </c>
      <c r="E3715" s="26">
        <v>120</v>
      </c>
      <c r="F3715" s="26" t="s">
        <v>336</v>
      </c>
      <c r="G3715" s="27">
        <v>39813</v>
      </c>
      <c r="H3715" s="26" t="s">
        <v>813</v>
      </c>
    </row>
    <row r="3716" spans="1:8" x14ac:dyDescent="0.2">
      <c r="A3716" s="26" t="s">
        <v>496</v>
      </c>
      <c r="B3716" s="26">
        <v>70</v>
      </c>
      <c r="C3716" s="26" t="s">
        <v>19</v>
      </c>
      <c r="D3716" s="26">
        <v>100</v>
      </c>
      <c r="E3716" s="26">
        <v>214</v>
      </c>
      <c r="F3716" s="26" t="s">
        <v>91</v>
      </c>
      <c r="G3716" s="27">
        <v>35238</v>
      </c>
      <c r="H3716" s="26" t="s">
        <v>371</v>
      </c>
    </row>
    <row r="3717" spans="1:8" x14ac:dyDescent="0.2">
      <c r="A3717" s="26" t="s">
        <v>496</v>
      </c>
      <c r="B3717" s="26">
        <v>70</v>
      </c>
      <c r="C3717" s="26" t="s">
        <v>19</v>
      </c>
      <c r="D3717" s="26">
        <v>110</v>
      </c>
      <c r="E3717" s="26">
        <v>143</v>
      </c>
      <c r="F3717" s="26" t="s">
        <v>837</v>
      </c>
      <c r="G3717" s="27">
        <v>42651</v>
      </c>
      <c r="H3717" s="26" t="s">
        <v>1340</v>
      </c>
    </row>
    <row r="3718" spans="1:8" x14ac:dyDescent="0.2">
      <c r="A3718" s="26" t="s">
        <v>496</v>
      </c>
      <c r="B3718" s="26">
        <v>70</v>
      </c>
      <c r="C3718" s="26" t="s">
        <v>19</v>
      </c>
      <c r="D3718" s="26">
        <v>115</v>
      </c>
      <c r="E3718" s="26">
        <v>132</v>
      </c>
      <c r="F3718" s="26" t="s">
        <v>174</v>
      </c>
      <c r="G3718" s="27">
        <v>42651</v>
      </c>
      <c r="H3718" s="26" t="s">
        <v>1340</v>
      </c>
    </row>
    <row r="3719" spans="1:8" x14ac:dyDescent="0.2">
      <c r="A3719" s="26" t="s">
        <v>496</v>
      </c>
      <c r="B3719" s="26">
        <v>80</v>
      </c>
      <c r="C3719" s="26" t="s">
        <v>19</v>
      </c>
      <c r="D3719" s="26">
        <v>70</v>
      </c>
      <c r="E3719" s="26">
        <v>71</v>
      </c>
      <c r="F3719" s="26" t="s">
        <v>89</v>
      </c>
      <c r="G3719" s="27">
        <v>42651</v>
      </c>
      <c r="H3719" s="26" t="s">
        <v>1340</v>
      </c>
    </row>
    <row r="3720" spans="1:8" x14ac:dyDescent="0.2">
      <c r="A3720" s="26" t="s">
        <v>496</v>
      </c>
      <c r="B3720" s="26">
        <v>85</v>
      </c>
      <c r="C3720" s="26" t="s">
        <v>19</v>
      </c>
      <c r="D3720" s="26">
        <v>80</v>
      </c>
      <c r="E3720" s="26">
        <v>66</v>
      </c>
      <c r="F3720" s="26" t="s">
        <v>26</v>
      </c>
      <c r="G3720" s="27">
        <v>42651</v>
      </c>
      <c r="H3720" s="26" t="s">
        <v>1340</v>
      </c>
    </row>
    <row r="3721" spans="1:8" x14ac:dyDescent="0.2">
      <c r="A3721" s="26" t="s">
        <v>496</v>
      </c>
      <c r="B3721" s="26" t="s">
        <v>870</v>
      </c>
      <c r="C3721" s="26" t="s">
        <v>19</v>
      </c>
      <c r="D3721" s="26">
        <v>60</v>
      </c>
      <c r="E3721" s="26">
        <v>204</v>
      </c>
      <c r="F3721" s="26" t="s">
        <v>85</v>
      </c>
      <c r="G3721" s="27">
        <v>32683</v>
      </c>
      <c r="H3721" s="26" t="s">
        <v>2</v>
      </c>
    </row>
    <row r="3722" spans="1:8" x14ac:dyDescent="0.2">
      <c r="A3722" s="26" t="s">
        <v>496</v>
      </c>
      <c r="B3722" s="26" t="s">
        <v>870</v>
      </c>
      <c r="C3722" s="26" t="s">
        <v>19</v>
      </c>
      <c r="D3722" s="26">
        <v>65</v>
      </c>
      <c r="E3722" s="26">
        <v>309</v>
      </c>
      <c r="F3722" s="26" t="s">
        <v>498</v>
      </c>
      <c r="G3722" s="27">
        <v>32089</v>
      </c>
      <c r="H3722" s="26" t="s">
        <v>388</v>
      </c>
    </row>
    <row r="3723" spans="1:8" x14ac:dyDescent="0.2">
      <c r="A3723" s="26" t="s">
        <v>496</v>
      </c>
      <c r="B3723" s="26" t="s">
        <v>870</v>
      </c>
      <c r="C3723" s="26" t="s">
        <v>19</v>
      </c>
      <c r="D3723" s="26">
        <v>70</v>
      </c>
      <c r="E3723" s="26">
        <v>325</v>
      </c>
      <c r="F3723" s="26" t="s">
        <v>77</v>
      </c>
      <c r="G3723" s="27">
        <v>35238</v>
      </c>
      <c r="H3723" s="26" t="s">
        <v>371</v>
      </c>
    </row>
    <row r="3724" spans="1:8" x14ac:dyDescent="0.2">
      <c r="A3724" s="26" t="s">
        <v>496</v>
      </c>
      <c r="B3724" s="26" t="s">
        <v>870</v>
      </c>
      <c r="C3724" s="26" t="s">
        <v>19</v>
      </c>
      <c r="D3724" s="26">
        <v>75</v>
      </c>
      <c r="E3724" s="26">
        <v>287</v>
      </c>
      <c r="F3724" s="26" t="s">
        <v>79</v>
      </c>
      <c r="G3724" s="27">
        <v>35238</v>
      </c>
      <c r="H3724" s="26" t="s">
        <v>371</v>
      </c>
    </row>
    <row r="3725" spans="1:8" x14ac:dyDescent="0.2">
      <c r="A3725" s="26" t="s">
        <v>496</v>
      </c>
      <c r="B3725" s="26" t="s">
        <v>870</v>
      </c>
      <c r="C3725" s="26" t="s">
        <v>19</v>
      </c>
      <c r="D3725" s="26">
        <v>80</v>
      </c>
      <c r="E3725" s="26">
        <v>276</v>
      </c>
      <c r="F3725" s="26" t="s">
        <v>499</v>
      </c>
      <c r="G3725" s="27">
        <v>32683</v>
      </c>
      <c r="H3725" s="26" t="s">
        <v>2</v>
      </c>
    </row>
    <row r="3726" spans="1:8" x14ac:dyDescent="0.2">
      <c r="A3726" s="26" t="s">
        <v>496</v>
      </c>
      <c r="B3726" s="26" t="s">
        <v>870</v>
      </c>
      <c r="C3726" s="26" t="s">
        <v>19</v>
      </c>
      <c r="D3726" s="26">
        <v>85</v>
      </c>
      <c r="E3726" s="26">
        <v>353</v>
      </c>
      <c r="F3726" s="26" t="s">
        <v>281</v>
      </c>
      <c r="G3726" s="27">
        <v>33068</v>
      </c>
      <c r="H3726" s="26" t="s">
        <v>234</v>
      </c>
    </row>
    <row r="3727" spans="1:8" x14ac:dyDescent="0.2">
      <c r="A3727" s="26" t="s">
        <v>496</v>
      </c>
      <c r="B3727" s="26" t="s">
        <v>870</v>
      </c>
      <c r="C3727" s="26" t="s">
        <v>19</v>
      </c>
      <c r="D3727" s="26">
        <v>90</v>
      </c>
      <c r="E3727" s="26">
        <v>380</v>
      </c>
      <c r="F3727" s="26" t="s">
        <v>282</v>
      </c>
      <c r="G3727" s="27">
        <v>32683</v>
      </c>
      <c r="H3727" s="26" t="s">
        <v>2</v>
      </c>
    </row>
    <row r="3728" spans="1:8" x14ac:dyDescent="0.2">
      <c r="A3728" s="26" t="s">
        <v>496</v>
      </c>
      <c r="B3728" s="26" t="s">
        <v>870</v>
      </c>
      <c r="C3728" s="26" t="s">
        <v>19</v>
      </c>
      <c r="D3728" s="26">
        <v>95</v>
      </c>
      <c r="E3728" s="26">
        <v>308</v>
      </c>
      <c r="F3728" s="26" t="s">
        <v>1033</v>
      </c>
      <c r="G3728" s="27">
        <v>33069</v>
      </c>
      <c r="H3728" s="26" t="s">
        <v>1035</v>
      </c>
    </row>
    <row r="3729" spans="1:8" x14ac:dyDescent="0.2">
      <c r="A3729" s="26" t="s">
        <v>496</v>
      </c>
      <c r="B3729" s="26" t="s">
        <v>870</v>
      </c>
      <c r="C3729" s="26" t="s">
        <v>19</v>
      </c>
      <c r="D3729" s="26">
        <v>100</v>
      </c>
      <c r="E3729" s="26">
        <v>331</v>
      </c>
      <c r="F3729" s="26" t="s">
        <v>365</v>
      </c>
      <c r="G3729" s="27">
        <v>33068</v>
      </c>
      <c r="H3729" s="26" t="s">
        <v>234</v>
      </c>
    </row>
    <row r="3730" spans="1:8" x14ac:dyDescent="0.2">
      <c r="A3730" s="26" t="s">
        <v>496</v>
      </c>
      <c r="B3730" s="26" t="s">
        <v>870</v>
      </c>
      <c r="C3730" s="26" t="s">
        <v>19</v>
      </c>
      <c r="D3730" s="26">
        <v>105</v>
      </c>
      <c r="E3730" s="26">
        <v>352</v>
      </c>
      <c r="F3730" s="26" t="s">
        <v>200</v>
      </c>
      <c r="G3730" s="27">
        <v>39813</v>
      </c>
      <c r="H3730" s="26" t="s">
        <v>813</v>
      </c>
    </row>
    <row r="3731" spans="1:8" x14ac:dyDescent="0.2">
      <c r="A3731" s="26" t="s">
        <v>496</v>
      </c>
      <c r="B3731" s="26" t="s">
        <v>870</v>
      </c>
      <c r="C3731" s="26" t="s">
        <v>19</v>
      </c>
      <c r="D3731" s="26">
        <v>110</v>
      </c>
      <c r="E3731" s="26">
        <v>350</v>
      </c>
      <c r="F3731" s="26" t="s">
        <v>156</v>
      </c>
      <c r="G3731" s="27">
        <v>39813</v>
      </c>
      <c r="H3731" s="26" t="s">
        <v>813</v>
      </c>
    </row>
    <row r="3732" spans="1:8" x14ac:dyDescent="0.2">
      <c r="A3732" s="26" t="s">
        <v>496</v>
      </c>
      <c r="B3732" s="26" t="s">
        <v>870</v>
      </c>
      <c r="C3732" s="26" t="s">
        <v>19</v>
      </c>
      <c r="D3732" s="26">
        <v>115</v>
      </c>
      <c r="E3732" s="26">
        <v>320</v>
      </c>
      <c r="F3732" s="26" t="s">
        <v>75</v>
      </c>
      <c r="G3732" s="27">
        <v>39813</v>
      </c>
      <c r="H3732" s="26" t="s">
        <v>813</v>
      </c>
    </row>
    <row r="3733" spans="1:8" x14ac:dyDescent="0.2">
      <c r="A3733" s="26" t="s">
        <v>496</v>
      </c>
      <c r="B3733" s="26" t="s">
        <v>870</v>
      </c>
      <c r="C3733" s="26" t="s">
        <v>19</v>
      </c>
      <c r="D3733" s="26">
        <v>120</v>
      </c>
      <c r="E3733" s="26">
        <v>331</v>
      </c>
      <c r="F3733" s="26" t="s">
        <v>486</v>
      </c>
      <c r="G3733" s="27">
        <v>33859</v>
      </c>
      <c r="H3733" s="26" t="s">
        <v>369</v>
      </c>
    </row>
    <row r="3734" spans="1:8" x14ac:dyDescent="0.2">
      <c r="A3734" s="26" t="s">
        <v>496</v>
      </c>
      <c r="B3734" s="26" t="s">
        <v>870</v>
      </c>
      <c r="C3734" s="26" t="s">
        <v>19</v>
      </c>
      <c r="D3734" s="26">
        <v>125</v>
      </c>
      <c r="E3734" s="26">
        <v>314</v>
      </c>
      <c r="F3734" s="26" t="s">
        <v>76</v>
      </c>
      <c r="G3734" s="27">
        <v>32683</v>
      </c>
      <c r="H3734" s="26" t="s">
        <v>2</v>
      </c>
    </row>
    <row r="3735" spans="1:8" x14ac:dyDescent="0.2">
      <c r="A3735" s="26" t="s">
        <v>496</v>
      </c>
      <c r="B3735" s="26" t="s">
        <v>870</v>
      </c>
      <c r="C3735" s="26" t="s">
        <v>19</v>
      </c>
      <c r="D3735" s="26" t="s">
        <v>871</v>
      </c>
      <c r="E3735" s="26">
        <v>385</v>
      </c>
      <c r="F3735" s="26" t="s">
        <v>927</v>
      </c>
      <c r="G3735" s="27">
        <v>40421</v>
      </c>
      <c r="H3735" s="26" t="s">
        <v>925</v>
      </c>
    </row>
    <row r="3736" spans="1:8" x14ac:dyDescent="0.2">
      <c r="A3736" s="26" t="s">
        <v>496</v>
      </c>
      <c r="B3736" s="26" t="s">
        <v>1028</v>
      </c>
      <c r="C3736" s="26" t="s">
        <v>19</v>
      </c>
      <c r="D3736" s="26">
        <v>60</v>
      </c>
      <c r="E3736" s="26">
        <v>204</v>
      </c>
      <c r="F3736" s="26" t="s">
        <v>85</v>
      </c>
      <c r="G3736" s="27">
        <v>32683</v>
      </c>
      <c r="H3736" s="26" t="s">
        <v>1032</v>
      </c>
    </row>
    <row r="3737" spans="1:8" x14ac:dyDescent="0.2">
      <c r="A3737" s="26" t="s">
        <v>496</v>
      </c>
      <c r="B3737" s="26" t="s">
        <v>1028</v>
      </c>
      <c r="C3737" s="26" t="s">
        <v>19</v>
      </c>
      <c r="D3737" s="26">
        <v>65</v>
      </c>
      <c r="E3737" s="26">
        <v>225</v>
      </c>
      <c r="F3737" s="26" t="s">
        <v>285</v>
      </c>
      <c r="G3737" s="27">
        <v>33069</v>
      </c>
      <c r="H3737" s="26" t="s">
        <v>1035</v>
      </c>
    </row>
    <row r="3738" spans="1:8" x14ac:dyDescent="0.2">
      <c r="A3738" s="26" t="s">
        <v>496</v>
      </c>
      <c r="B3738" s="26" t="s">
        <v>1028</v>
      </c>
      <c r="C3738" s="26" t="s">
        <v>19</v>
      </c>
      <c r="D3738" s="26">
        <v>70</v>
      </c>
      <c r="E3738" s="26">
        <v>325</v>
      </c>
      <c r="F3738" s="26" t="s">
        <v>77</v>
      </c>
      <c r="G3738" s="27">
        <v>35238</v>
      </c>
      <c r="H3738" s="26" t="s">
        <v>1049</v>
      </c>
    </row>
    <row r="3739" spans="1:8" x14ac:dyDescent="0.2">
      <c r="A3739" s="26" t="s">
        <v>496</v>
      </c>
      <c r="B3739" s="26" t="s">
        <v>1028</v>
      </c>
      <c r="C3739" s="26" t="s">
        <v>19</v>
      </c>
      <c r="D3739" s="26">
        <v>75</v>
      </c>
      <c r="E3739" s="26">
        <v>287</v>
      </c>
      <c r="F3739" s="26" t="s">
        <v>79</v>
      </c>
      <c r="G3739" s="27">
        <v>35238</v>
      </c>
      <c r="H3739" s="26" t="s">
        <v>1049</v>
      </c>
    </row>
    <row r="3740" spans="1:8" x14ac:dyDescent="0.2">
      <c r="A3740" s="26" t="s">
        <v>496</v>
      </c>
      <c r="B3740" s="26" t="s">
        <v>1028</v>
      </c>
      <c r="C3740" s="26" t="s">
        <v>19</v>
      </c>
      <c r="D3740" s="26">
        <v>80</v>
      </c>
      <c r="E3740" s="26">
        <v>276</v>
      </c>
      <c r="F3740" s="26" t="s">
        <v>499</v>
      </c>
      <c r="G3740" s="27">
        <v>32683</v>
      </c>
      <c r="H3740" s="26" t="s">
        <v>1032</v>
      </c>
    </row>
    <row r="3741" spans="1:8" x14ac:dyDescent="0.2">
      <c r="A3741" s="26" t="s">
        <v>496</v>
      </c>
      <c r="B3741" s="26" t="s">
        <v>1028</v>
      </c>
      <c r="C3741" s="26" t="s">
        <v>19</v>
      </c>
      <c r="D3741" s="26">
        <v>85</v>
      </c>
      <c r="E3741" s="26">
        <v>353</v>
      </c>
      <c r="F3741" s="26" t="s">
        <v>281</v>
      </c>
      <c r="G3741" s="27">
        <v>33069</v>
      </c>
      <c r="H3741" s="26" t="s">
        <v>1035</v>
      </c>
    </row>
    <row r="3742" spans="1:8" x14ac:dyDescent="0.2">
      <c r="A3742" s="26" t="s">
        <v>496</v>
      </c>
      <c r="B3742" s="26" t="s">
        <v>1028</v>
      </c>
      <c r="C3742" s="26" t="s">
        <v>19</v>
      </c>
      <c r="D3742" s="26">
        <v>90</v>
      </c>
      <c r="E3742" s="26">
        <v>380</v>
      </c>
      <c r="F3742" s="26" t="s">
        <v>282</v>
      </c>
      <c r="G3742" s="27">
        <v>32683</v>
      </c>
      <c r="H3742" s="26" t="s">
        <v>1032</v>
      </c>
    </row>
    <row r="3743" spans="1:8" x14ac:dyDescent="0.2">
      <c r="A3743" s="26" t="s">
        <v>496</v>
      </c>
      <c r="B3743" s="26" t="s">
        <v>1028</v>
      </c>
      <c r="C3743" s="26" t="s">
        <v>19</v>
      </c>
      <c r="D3743" s="26">
        <v>95</v>
      </c>
      <c r="E3743" s="26">
        <v>308</v>
      </c>
      <c r="F3743" s="26" t="s">
        <v>1033</v>
      </c>
      <c r="G3743" s="27">
        <v>33069</v>
      </c>
      <c r="H3743" s="26" t="s">
        <v>1035</v>
      </c>
    </row>
    <row r="3744" spans="1:8" x14ac:dyDescent="0.2">
      <c r="A3744" s="26" t="s">
        <v>496</v>
      </c>
      <c r="B3744" s="26" t="s">
        <v>1028</v>
      </c>
      <c r="C3744" s="26" t="s">
        <v>19</v>
      </c>
      <c r="D3744" s="26">
        <v>100</v>
      </c>
      <c r="E3744" s="26">
        <v>331</v>
      </c>
      <c r="F3744" s="26" t="s">
        <v>365</v>
      </c>
      <c r="G3744" s="27">
        <v>33069</v>
      </c>
      <c r="H3744" s="26" t="s">
        <v>1035</v>
      </c>
    </row>
    <row r="3745" spans="1:8" x14ac:dyDescent="0.2">
      <c r="A3745" s="26" t="s">
        <v>496</v>
      </c>
      <c r="B3745" s="26" t="s">
        <v>1028</v>
      </c>
      <c r="C3745" s="26" t="s">
        <v>19</v>
      </c>
      <c r="D3745" s="26">
        <v>105</v>
      </c>
      <c r="E3745" s="26">
        <v>303</v>
      </c>
      <c r="F3745" s="26" t="s">
        <v>1183</v>
      </c>
      <c r="G3745" s="27">
        <v>35238</v>
      </c>
      <c r="H3745" s="26" t="s">
        <v>1049</v>
      </c>
    </row>
    <row r="3746" spans="1:8" x14ac:dyDescent="0.2">
      <c r="A3746" s="26" t="s">
        <v>496</v>
      </c>
      <c r="B3746" s="26" t="s">
        <v>1028</v>
      </c>
      <c r="C3746" s="26" t="s">
        <v>19</v>
      </c>
      <c r="D3746" s="26">
        <v>110</v>
      </c>
      <c r="E3746" s="26">
        <v>203</v>
      </c>
      <c r="F3746" s="26" t="s">
        <v>91</v>
      </c>
      <c r="G3746" s="27">
        <v>33069</v>
      </c>
      <c r="H3746" s="26" t="s">
        <v>1035</v>
      </c>
    </row>
    <row r="3747" spans="1:8" x14ac:dyDescent="0.2">
      <c r="A3747" s="26" t="s">
        <v>496</v>
      </c>
      <c r="B3747" s="26" t="s">
        <v>1028</v>
      </c>
      <c r="C3747" s="26" t="s">
        <v>19</v>
      </c>
      <c r="D3747" s="26">
        <v>115</v>
      </c>
      <c r="E3747" s="26">
        <v>298</v>
      </c>
      <c r="F3747" s="26" t="s">
        <v>88</v>
      </c>
      <c r="G3747" s="27">
        <v>35238</v>
      </c>
      <c r="H3747" s="26" t="s">
        <v>1049</v>
      </c>
    </row>
    <row r="3748" spans="1:8" x14ac:dyDescent="0.2">
      <c r="A3748" s="26" t="s">
        <v>496</v>
      </c>
      <c r="B3748" s="26" t="s">
        <v>1028</v>
      </c>
      <c r="C3748" s="26" t="s">
        <v>19</v>
      </c>
      <c r="D3748" s="26">
        <v>120</v>
      </c>
      <c r="E3748" s="26">
        <v>254</v>
      </c>
      <c r="F3748" s="26" t="s">
        <v>357</v>
      </c>
      <c r="G3748" s="27">
        <v>35238</v>
      </c>
      <c r="H3748" s="26" t="s">
        <v>1049</v>
      </c>
    </row>
    <row r="3749" spans="1:8" x14ac:dyDescent="0.2">
      <c r="A3749" s="26" t="s">
        <v>496</v>
      </c>
      <c r="B3749" s="26" t="s">
        <v>1028</v>
      </c>
      <c r="C3749" s="26" t="s">
        <v>19</v>
      </c>
      <c r="D3749" s="26">
        <v>125</v>
      </c>
      <c r="E3749" s="26">
        <v>314</v>
      </c>
      <c r="F3749" s="26" t="s">
        <v>76</v>
      </c>
      <c r="G3749" s="27">
        <v>32683</v>
      </c>
      <c r="H3749" s="26" t="s">
        <v>1032</v>
      </c>
    </row>
    <row r="3750" spans="1:8" x14ac:dyDescent="0.2">
      <c r="A3750" s="26" t="s">
        <v>496</v>
      </c>
      <c r="B3750" s="26" t="s">
        <v>1028</v>
      </c>
      <c r="C3750" s="26" t="s">
        <v>19</v>
      </c>
      <c r="D3750" s="26" t="s">
        <v>871</v>
      </c>
      <c r="E3750" s="26">
        <v>352</v>
      </c>
      <c r="F3750" s="26" t="s">
        <v>76</v>
      </c>
      <c r="G3750" s="27">
        <v>33069</v>
      </c>
      <c r="H3750" s="26" t="s">
        <v>1035</v>
      </c>
    </row>
    <row r="3751" spans="1:8" x14ac:dyDescent="0.2">
      <c r="A3751" s="26" t="s">
        <v>823</v>
      </c>
      <c r="B3751" s="26">
        <v>13</v>
      </c>
      <c r="C3751" s="26" t="s">
        <v>44</v>
      </c>
      <c r="D3751" s="26">
        <v>40</v>
      </c>
      <c r="E3751" s="26">
        <v>75</v>
      </c>
      <c r="F3751" s="26" t="s">
        <v>741</v>
      </c>
      <c r="G3751" s="27">
        <v>38760</v>
      </c>
      <c r="H3751" s="26" t="s">
        <v>214</v>
      </c>
    </row>
    <row r="3752" spans="1:8" x14ac:dyDescent="0.2">
      <c r="A3752" s="26" t="s">
        <v>823</v>
      </c>
      <c r="B3752" s="26">
        <v>13</v>
      </c>
      <c r="C3752" s="26" t="s">
        <v>44</v>
      </c>
      <c r="D3752" s="26">
        <v>45</v>
      </c>
      <c r="E3752" s="26">
        <v>75</v>
      </c>
      <c r="F3752" s="26" t="s">
        <v>209</v>
      </c>
      <c r="G3752" s="27">
        <v>38403</v>
      </c>
      <c r="H3752" s="26" t="s">
        <v>210</v>
      </c>
    </row>
    <row r="3753" spans="1:8" x14ac:dyDescent="0.2">
      <c r="A3753" s="26" t="s">
        <v>823</v>
      </c>
      <c r="B3753" s="26">
        <v>13</v>
      </c>
      <c r="C3753" s="26" t="s">
        <v>44</v>
      </c>
      <c r="D3753" s="26">
        <v>50</v>
      </c>
      <c r="E3753" s="26">
        <v>100</v>
      </c>
      <c r="F3753" s="26" t="s">
        <v>741</v>
      </c>
      <c r="G3753" s="27">
        <v>39123</v>
      </c>
      <c r="H3753" s="26" t="s">
        <v>739</v>
      </c>
    </row>
    <row r="3754" spans="1:8" x14ac:dyDescent="0.2">
      <c r="A3754" s="26" t="s">
        <v>823</v>
      </c>
      <c r="B3754" s="26">
        <v>13</v>
      </c>
      <c r="C3754" s="26" t="s">
        <v>44</v>
      </c>
      <c r="D3754" s="26">
        <v>55</v>
      </c>
      <c r="E3754" s="26">
        <v>100</v>
      </c>
      <c r="F3754" s="26" t="s">
        <v>497</v>
      </c>
      <c r="G3754" s="27">
        <v>39123</v>
      </c>
      <c r="H3754" s="26" t="s">
        <v>739</v>
      </c>
    </row>
    <row r="3755" spans="1:8" x14ac:dyDescent="0.2">
      <c r="A3755" s="26" t="s">
        <v>823</v>
      </c>
      <c r="B3755" s="26">
        <v>13</v>
      </c>
      <c r="C3755" s="26" t="s">
        <v>44</v>
      </c>
      <c r="D3755" s="26">
        <v>60</v>
      </c>
      <c r="E3755" s="26">
        <v>110</v>
      </c>
      <c r="F3755" s="26" t="s">
        <v>209</v>
      </c>
      <c r="G3755" s="27">
        <v>39123</v>
      </c>
      <c r="H3755" s="26" t="s">
        <v>739</v>
      </c>
    </row>
    <row r="3756" spans="1:8" x14ac:dyDescent="0.2">
      <c r="A3756" s="26" t="s">
        <v>823</v>
      </c>
      <c r="B3756" s="26">
        <v>13</v>
      </c>
      <c r="C3756" s="26" t="s">
        <v>44</v>
      </c>
      <c r="D3756" s="26">
        <v>70</v>
      </c>
      <c r="E3756" s="26">
        <v>65</v>
      </c>
      <c r="F3756" s="26" t="s">
        <v>47</v>
      </c>
      <c r="G3756" s="27">
        <v>38556</v>
      </c>
      <c r="H3756" s="26" t="s">
        <v>467</v>
      </c>
    </row>
    <row r="3757" spans="1:8" x14ac:dyDescent="0.2">
      <c r="A3757" s="26" t="s">
        <v>823</v>
      </c>
      <c r="B3757" s="26">
        <v>14</v>
      </c>
      <c r="C3757" s="26" t="s">
        <v>44</v>
      </c>
      <c r="D3757" s="26">
        <v>60</v>
      </c>
      <c r="E3757" s="26">
        <v>120</v>
      </c>
      <c r="F3757" s="26" t="s">
        <v>468</v>
      </c>
      <c r="G3757" s="27">
        <v>37073</v>
      </c>
      <c r="H3757" s="26" t="s">
        <v>431</v>
      </c>
    </row>
    <row r="3758" spans="1:8" x14ac:dyDescent="0.2">
      <c r="A3758" s="26" t="s">
        <v>823</v>
      </c>
      <c r="B3758" s="26">
        <v>14</v>
      </c>
      <c r="C3758" s="26" t="s">
        <v>44</v>
      </c>
      <c r="D3758" s="26">
        <v>65</v>
      </c>
      <c r="E3758" s="26">
        <v>120</v>
      </c>
      <c r="F3758" s="26" t="s">
        <v>216</v>
      </c>
      <c r="G3758" s="27">
        <v>37882</v>
      </c>
      <c r="H3758" s="26" t="s">
        <v>217</v>
      </c>
    </row>
    <row r="3759" spans="1:8" x14ac:dyDescent="0.2">
      <c r="A3759" s="26" t="s">
        <v>823</v>
      </c>
      <c r="B3759" s="26">
        <v>14</v>
      </c>
      <c r="C3759" s="26" t="s">
        <v>44</v>
      </c>
      <c r="D3759" s="26">
        <v>75</v>
      </c>
      <c r="E3759" s="26">
        <v>90</v>
      </c>
      <c r="F3759" s="26" t="s">
        <v>469</v>
      </c>
      <c r="G3759" s="27">
        <v>37073</v>
      </c>
      <c r="H3759" s="26" t="s">
        <v>431</v>
      </c>
    </row>
    <row r="3760" spans="1:8" x14ac:dyDescent="0.2">
      <c r="A3760" s="26" t="s">
        <v>823</v>
      </c>
      <c r="B3760" s="26">
        <v>16</v>
      </c>
      <c r="C3760" s="26" t="s">
        <v>44</v>
      </c>
      <c r="D3760" s="26">
        <v>55</v>
      </c>
      <c r="E3760" s="26">
        <v>90</v>
      </c>
      <c r="F3760" s="26" t="s">
        <v>470</v>
      </c>
      <c r="G3760" s="27">
        <v>37073</v>
      </c>
      <c r="H3760" s="26" t="s">
        <v>431</v>
      </c>
    </row>
    <row r="3761" spans="1:8" x14ac:dyDescent="0.2">
      <c r="A3761" s="26" t="s">
        <v>823</v>
      </c>
      <c r="B3761" s="26">
        <v>16</v>
      </c>
      <c r="C3761" s="26" t="s">
        <v>44</v>
      </c>
      <c r="D3761" s="26">
        <v>65</v>
      </c>
      <c r="E3761" s="26">
        <v>125</v>
      </c>
      <c r="F3761" s="26" t="s">
        <v>471</v>
      </c>
      <c r="G3761" s="27">
        <v>37073</v>
      </c>
      <c r="H3761" s="26" t="s">
        <v>431</v>
      </c>
    </row>
    <row r="3762" spans="1:8" x14ac:dyDescent="0.2">
      <c r="A3762" s="26" t="s">
        <v>823</v>
      </c>
      <c r="B3762" s="26">
        <v>18</v>
      </c>
      <c r="C3762" s="26" t="s">
        <v>44</v>
      </c>
      <c r="D3762" s="26">
        <v>50</v>
      </c>
      <c r="E3762" s="26">
        <v>45</v>
      </c>
      <c r="F3762" s="26" t="s">
        <v>219</v>
      </c>
      <c r="G3762" s="27">
        <v>37882</v>
      </c>
      <c r="H3762" s="26" t="s">
        <v>217</v>
      </c>
    </row>
    <row r="3763" spans="1:8" x14ac:dyDescent="0.2">
      <c r="A3763" s="26" t="s">
        <v>823</v>
      </c>
      <c r="B3763" s="26">
        <v>40</v>
      </c>
      <c r="C3763" s="26" t="s">
        <v>44</v>
      </c>
      <c r="D3763" s="26">
        <v>55</v>
      </c>
      <c r="E3763" s="26">
        <v>99</v>
      </c>
      <c r="F3763" s="26" t="s">
        <v>237</v>
      </c>
      <c r="G3763" s="27">
        <v>33467</v>
      </c>
      <c r="H3763" s="26" t="s">
        <v>37</v>
      </c>
    </row>
    <row r="3764" spans="1:8" x14ac:dyDescent="0.2">
      <c r="A3764" s="26" t="s">
        <v>823</v>
      </c>
      <c r="B3764" s="26">
        <v>40</v>
      </c>
      <c r="C3764" s="26" t="s">
        <v>44</v>
      </c>
      <c r="D3764" s="26">
        <v>65</v>
      </c>
      <c r="E3764" s="26">
        <v>65</v>
      </c>
      <c r="F3764" s="26" t="s">
        <v>472</v>
      </c>
      <c r="G3764" s="27">
        <v>34006</v>
      </c>
      <c r="H3764" s="26" t="s">
        <v>439</v>
      </c>
    </row>
    <row r="3765" spans="1:8" x14ac:dyDescent="0.2">
      <c r="A3765" s="26" t="s">
        <v>823</v>
      </c>
      <c r="B3765" s="26">
        <v>40</v>
      </c>
      <c r="C3765" s="26" t="s">
        <v>44</v>
      </c>
      <c r="D3765" s="26">
        <v>70</v>
      </c>
      <c r="E3765" s="26">
        <v>154</v>
      </c>
      <c r="F3765" s="34" t="s">
        <v>1500</v>
      </c>
      <c r="G3765" s="33">
        <v>44836</v>
      </c>
      <c r="H3765" s="2" t="s">
        <v>1624</v>
      </c>
    </row>
    <row r="3766" spans="1:8" x14ac:dyDescent="0.2">
      <c r="A3766" s="26" t="s">
        <v>823</v>
      </c>
      <c r="B3766" s="26">
        <v>40</v>
      </c>
      <c r="C3766" s="26" t="s">
        <v>44</v>
      </c>
      <c r="D3766" s="26">
        <v>75</v>
      </c>
      <c r="E3766" s="26">
        <v>75</v>
      </c>
      <c r="F3766" s="26" t="s">
        <v>472</v>
      </c>
      <c r="G3766" s="27">
        <v>34734</v>
      </c>
      <c r="H3766" s="26" t="s">
        <v>307</v>
      </c>
    </row>
    <row r="3767" spans="1:8" x14ac:dyDescent="0.2">
      <c r="A3767" s="26" t="s">
        <v>823</v>
      </c>
      <c r="B3767" s="26">
        <v>40</v>
      </c>
      <c r="C3767" s="26" t="s">
        <v>44</v>
      </c>
      <c r="D3767" s="26" t="s">
        <v>871</v>
      </c>
      <c r="E3767" s="26">
        <v>116</v>
      </c>
      <c r="F3767" s="26" t="s">
        <v>56</v>
      </c>
      <c r="G3767" s="27">
        <v>37882</v>
      </c>
      <c r="H3767" s="26" t="s">
        <v>217</v>
      </c>
    </row>
    <row r="3768" spans="1:8" x14ac:dyDescent="0.2">
      <c r="A3768" s="26" t="s">
        <v>823</v>
      </c>
      <c r="B3768" s="26">
        <v>45</v>
      </c>
      <c r="C3768" s="26" t="s">
        <v>44</v>
      </c>
      <c r="D3768" s="26">
        <v>50</v>
      </c>
      <c r="E3768" s="26">
        <v>99</v>
      </c>
      <c r="F3768" s="26" t="s">
        <v>50</v>
      </c>
      <c r="G3768" s="27">
        <v>33467</v>
      </c>
      <c r="H3768" s="26" t="s">
        <v>37</v>
      </c>
    </row>
    <row r="3769" spans="1:8" x14ac:dyDescent="0.2">
      <c r="A3769" s="26" t="s">
        <v>823</v>
      </c>
      <c r="B3769" s="26">
        <v>45</v>
      </c>
      <c r="C3769" s="26" t="s">
        <v>44</v>
      </c>
      <c r="D3769" s="26">
        <v>55</v>
      </c>
      <c r="E3769" s="26">
        <v>101</v>
      </c>
      <c r="F3769" s="26" t="s">
        <v>50</v>
      </c>
      <c r="G3769" s="27">
        <v>34034</v>
      </c>
      <c r="H3769" s="26" t="s">
        <v>452</v>
      </c>
    </row>
    <row r="3770" spans="1:8" x14ac:dyDescent="0.2">
      <c r="A3770" s="26" t="s">
        <v>823</v>
      </c>
      <c r="B3770" s="26">
        <v>45</v>
      </c>
      <c r="C3770" s="26" t="s">
        <v>44</v>
      </c>
      <c r="D3770" s="26" t="s">
        <v>871</v>
      </c>
      <c r="E3770" s="26">
        <v>125</v>
      </c>
      <c r="F3770" s="26" t="s">
        <v>56</v>
      </c>
      <c r="G3770" s="27">
        <v>38556</v>
      </c>
      <c r="H3770" s="26" t="s">
        <v>467</v>
      </c>
    </row>
    <row r="3771" spans="1:8" x14ac:dyDescent="0.2">
      <c r="A3771" s="26" t="s">
        <v>823</v>
      </c>
      <c r="B3771" s="26">
        <v>50</v>
      </c>
      <c r="C3771" s="26" t="s">
        <v>44</v>
      </c>
      <c r="D3771" s="26">
        <v>55</v>
      </c>
      <c r="E3771" s="26">
        <v>90</v>
      </c>
      <c r="F3771" s="26" t="s">
        <v>50</v>
      </c>
      <c r="G3771" s="27">
        <v>34853</v>
      </c>
      <c r="H3771" s="26" t="s">
        <v>17</v>
      </c>
    </row>
    <row r="3772" spans="1:8" x14ac:dyDescent="0.2">
      <c r="A3772" s="26" t="s">
        <v>823</v>
      </c>
      <c r="B3772" s="26">
        <v>50</v>
      </c>
      <c r="C3772" s="26" t="s">
        <v>44</v>
      </c>
      <c r="D3772" s="26">
        <v>100</v>
      </c>
      <c r="E3772" s="26">
        <v>88</v>
      </c>
      <c r="F3772" s="26" t="s">
        <v>968</v>
      </c>
      <c r="G3772" s="27">
        <v>41909</v>
      </c>
      <c r="H3772" s="26" t="s">
        <v>1239</v>
      </c>
    </row>
    <row r="3773" spans="1:8" x14ac:dyDescent="0.2">
      <c r="A3773" s="26" t="s">
        <v>823</v>
      </c>
      <c r="B3773" s="26">
        <v>55</v>
      </c>
      <c r="C3773" s="26" t="s">
        <v>44</v>
      </c>
      <c r="D3773" s="26">
        <v>55</v>
      </c>
      <c r="E3773" s="26">
        <v>94</v>
      </c>
      <c r="F3773" s="26" t="s">
        <v>50</v>
      </c>
      <c r="G3773" s="27">
        <v>36442</v>
      </c>
      <c r="H3773" s="26" t="s">
        <v>124</v>
      </c>
    </row>
    <row r="3774" spans="1:8" x14ac:dyDescent="0.2">
      <c r="A3774" s="26" t="s">
        <v>823</v>
      </c>
      <c r="B3774" s="26">
        <v>55</v>
      </c>
      <c r="C3774" s="26" t="s">
        <v>44</v>
      </c>
      <c r="D3774" s="26">
        <v>95</v>
      </c>
      <c r="E3774" s="26">
        <v>66</v>
      </c>
      <c r="F3774" s="26" t="s">
        <v>1178</v>
      </c>
      <c r="G3774" s="27">
        <v>41909</v>
      </c>
      <c r="H3774" s="26" t="s">
        <v>1239</v>
      </c>
    </row>
    <row r="3775" spans="1:8" x14ac:dyDescent="0.2">
      <c r="A3775" s="26" t="s">
        <v>823</v>
      </c>
      <c r="B3775" s="26">
        <v>55</v>
      </c>
      <c r="C3775" s="26" t="s">
        <v>44</v>
      </c>
      <c r="D3775" s="26">
        <v>100</v>
      </c>
      <c r="E3775" s="26">
        <v>75</v>
      </c>
      <c r="F3775" s="26" t="s">
        <v>1178</v>
      </c>
      <c r="G3775" s="27">
        <v>41486</v>
      </c>
      <c r="H3775" s="26" t="s">
        <v>1191</v>
      </c>
    </row>
    <row r="3776" spans="1:8" x14ac:dyDescent="0.2">
      <c r="A3776" s="26" t="s">
        <v>823</v>
      </c>
      <c r="B3776" s="26" t="s">
        <v>870</v>
      </c>
      <c r="C3776" s="26" t="s">
        <v>44</v>
      </c>
      <c r="D3776" s="26">
        <v>40</v>
      </c>
      <c r="E3776" s="26">
        <v>75</v>
      </c>
      <c r="F3776" s="26" t="s">
        <v>741</v>
      </c>
      <c r="G3776" s="27">
        <v>38760</v>
      </c>
      <c r="H3776" s="26" t="s">
        <v>214</v>
      </c>
    </row>
    <row r="3777" spans="1:8" x14ac:dyDescent="0.2">
      <c r="A3777" s="26" t="s">
        <v>823</v>
      </c>
      <c r="B3777" s="26" t="s">
        <v>870</v>
      </c>
      <c r="C3777" s="26" t="s">
        <v>44</v>
      </c>
      <c r="D3777" s="26">
        <v>45</v>
      </c>
      <c r="E3777" s="26">
        <v>75</v>
      </c>
      <c r="F3777" s="26" t="s">
        <v>209</v>
      </c>
      <c r="G3777" s="27">
        <v>38403</v>
      </c>
      <c r="H3777" s="26" t="s">
        <v>210</v>
      </c>
    </row>
    <row r="3778" spans="1:8" x14ac:dyDescent="0.2">
      <c r="A3778" s="26" t="s">
        <v>823</v>
      </c>
      <c r="B3778" s="26" t="s">
        <v>870</v>
      </c>
      <c r="C3778" s="26" t="s">
        <v>44</v>
      </c>
      <c r="D3778" s="26">
        <v>50</v>
      </c>
      <c r="E3778" s="26">
        <v>100</v>
      </c>
      <c r="F3778" s="26" t="s">
        <v>741</v>
      </c>
      <c r="G3778" s="27">
        <v>39123</v>
      </c>
      <c r="H3778" s="26" t="s">
        <v>739</v>
      </c>
    </row>
    <row r="3779" spans="1:8" x14ac:dyDescent="0.2">
      <c r="A3779" s="26" t="s">
        <v>823</v>
      </c>
      <c r="B3779" s="26" t="s">
        <v>870</v>
      </c>
      <c r="C3779" s="26" t="s">
        <v>44</v>
      </c>
      <c r="D3779" s="26">
        <v>55</v>
      </c>
      <c r="E3779" s="26">
        <v>101</v>
      </c>
      <c r="F3779" s="26" t="s">
        <v>50</v>
      </c>
      <c r="G3779" s="27">
        <v>34034</v>
      </c>
      <c r="H3779" s="26" t="s">
        <v>452</v>
      </c>
    </row>
    <row r="3780" spans="1:8" x14ac:dyDescent="0.2">
      <c r="A3780" s="26" t="s">
        <v>823</v>
      </c>
      <c r="B3780" s="26" t="s">
        <v>870</v>
      </c>
      <c r="C3780" s="26" t="s">
        <v>44</v>
      </c>
      <c r="D3780" s="26">
        <v>60</v>
      </c>
      <c r="E3780" s="26">
        <v>120</v>
      </c>
      <c r="F3780" s="26" t="s">
        <v>468</v>
      </c>
      <c r="G3780" s="27">
        <v>37073</v>
      </c>
      <c r="H3780" s="26" t="s">
        <v>431</v>
      </c>
    </row>
    <row r="3781" spans="1:8" x14ac:dyDescent="0.2">
      <c r="A3781" s="26" t="s">
        <v>823</v>
      </c>
      <c r="B3781" s="26" t="s">
        <v>870</v>
      </c>
      <c r="C3781" s="26" t="s">
        <v>44</v>
      </c>
      <c r="D3781" s="26">
        <v>65</v>
      </c>
      <c r="E3781" s="26">
        <v>125</v>
      </c>
      <c r="F3781" s="26" t="s">
        <v>471</v>
      </c>
      <c r="G3781" s="27">
        <v>37073</v>
      </c>
      <c r="H3781" s="26" t="s">
        <v>431</v>
      </c>
    </row>
    <row r="3782" spans="1:8" x14ac:dyDescent="0.2">
      <c r="A3782" s="26" t="s">
        <v>823</v>
      </c>
      <c r="B3782" s="26" t="s">
        <v>870</v>
      </c>
      <c r="C3782" s="26" t="s">
        <v>44</v>
      </c>
      <c r="D3782" s="26">
        <v>70</v>
      </c>
      <c r="E3782" s="26">
        <v>154</v>
      </c>
      <c r="F3782" s="34" t="s">
        <v>1500</v>
      </c>
      <c r="G3782" s="33">
        <v>44836</v>
      </c>
      <c r="H3782" s="2" t="s">
        <v>1624</v>
      </c>
    </row>
    <row r="3783" spans="1:8" x14ac:dyDescent="0.2">
      <c r="A3783" s="26" t="s">
        <v>823</v>
      </c>
      <c r="B3783" s="26" t="s">
        <v>870</v>
      </c>
      <c r="C3783" s="26" t="s">
        <v>44</v>
      </c>
      <c r="D3783" s="26">
        <v>75</v>
      </c>
      <c r="E3783" s="26">
        <v>115</v>
      </c>
      <c r="F3783" s="26" t="s">
        <v>136</v>
      </c>
      <c r="G3783" s="27">
        <v>34006</v>
      </c>
      <c r="H3783" s="26" t="s">
        <v>439</v>
      </c>
    </row>
    <row r="3784" spans="1:8" x14ac:dyDescent="0.2">
      <c r="A3784" s="26" t="s">
        <v>823</v>
      </c>
      <c r="B3784" s="26" t="s">
        <v>870</v>
      </c>
      <c r="C3784" s="26" t="s">
        <v>44</v>
      </c>
      <c r="D3784" s="26">
        <v>80</v>
      </c>
      <c r="E3784" s="26">
        <v>200</v>
      </c>
      <c r="F3784" s="26" t="s">
        <v>54</v>
      </c>
      <c r="G3784" s="27">
        <v>35098</v>
      </c>
      <c r="H3784" s="26" t="s">
        <v>231</v>
      </c>
    </row>
    <row r="3785" spans="1:8" x14ac:dyDescent="0.2">
      <c r="A3785" s="26" t="s">
        <v>823</v>
      </c>
      <c r="B3785" s="26" t="s">
        <v>870</v>
      </c>
      <c r="C3785" s="26" t="s">
        <v>44</v>
      </c>
      <c r="D3785" s="26">
        <v>95</v>
      </c>
      <c r="E3785" s="26">
        <v>88</v>
      </c>
      <c r="F3785" s="26" t="s">
        <v>1201</v>
      </c>
      <c r="G3785" s="27">
        <v>41909</v>
      </c>
      <c r="H3785" s="26" t="s">
        <v>1239</v>
      </c>
    </row>
    <row r="3786" spans="1:8" x14ac:dyDescent="0.2">
      <c r="A3786" s="26" t="s">
        <v>823</v>
      </c>
      <c r="B3786" s="26" t="s">
        <v>870</v>
      </c>
      <c r="C3786" s="26" t="s">
        <v>44</v>
      </c>
      <c r="D3786" s="26">
        <v>100</v>
      </c>
      <c r="E3786" s="26">
        <v>88</v>
      </c>
      <c r="F3786" s="26" t="s">
        <v>968</v>
      </c>
      <c r="G3786" s="27">
        <v>41909</v>
      </c>
      <c r="H3786" s="26" t="s">
        <v>1239</v>
      </c>
    </row>
    <row r="3787" spans="1:8" x14ac:dyDescent="0.2">
      <c r="A3787" s="26" t="s">
        <v>823</v>
      </c>
      <c r="B3787" s="26" t="s">
        <v>870</v>
      </c>
      <c r="C3787" s="26" t="s">
        <v>44</v>
      </c>
      <c r="D3787" s="26" t="s">
        <v>871</v>
      </c>
      <c r="E3787" s="26">
        <v>125</v>
      </c>
      <c r="F3787" s="26" t="s">
        <v>56</v>
      </c>
      <c r="G3787" s="27">
        <v>38556</v>
      </c>
      <c r="H3787" s="26" t="s">
        <v>467</v>
      </c>
    </row>
    <row r="3788" spans="1:8" x14ac:dyDescent="0.2">
      <c r="A3788" s="26" t="s">
        <v>823</v>
      </c>
      <c r="B3788" s="26" t="s">
        <v>1028</v>
      </c>
      <c r="C3788" s="26" t="s">
        <v>44</v>
      </c>
      <c r="D3788" s="26">
        <v>55</v>
      </c>
      <c r="E3788" s="26">
        <v>90</v>
      </c>
      <c r="F3788" s="26" t="s">
        <v>50</v>
      </c>
      <c r="G3788" s="27">
        <v>34853</v>
      </c>
      <c r="H3788" s="26" t="s">
        <v>1047</v>
      </c>
    </row>
    <row r="3789" spans="1:8" x14ac:dyDescent="0.2">
      <c r="A3789" s="26" t="s">
        <v>823</v>
      </c>
      <c r="B3789" s="26" t="s">
        <v>1028</v>
      </c>
      <c r="C3789" s="26" t="s">
        <v>44</v>
      </c>
      <c r="D3789" s="26">
        <v>80</v>
      </c>
      <c r="E3789" s="26">
        <v>100</v>
      </c>
      <c r="F3789" s="26" t="s">
        <v>136</v>
      </c>
      <c r="G3789" s="27">
        <v>34853</v>
      </c>
      <c r="H3789" s="26" t="s">
        <v>1047</v>
      </c>
    </row>
    <row r="3790" spans="1:8" x14ac:dyDescent="0.2">
      <c r="A3790" s="26" t="s">
        <v>823</v>
      </c>
      <c r="B3790" s="26">
        <v>13</v>
      </c>
      <c r="C3790" s="26" t="s">
        <v>19</v>
      </c>
      <c r="D3790" s="26">
        <v>30</v>
      </c>
      <c r="E3790" s="26">
        <v>44</v>
      </c>
      <c r="F3790" s="26" t="s">
        <v>248</v>
      </c>
      <c r="G3790" s="27">
        <v>33467</v>
      </c>
      <c r="H3790" s="26" t="s">
        <v>37</v>
      </c>
    </row>
    <row r="3791" spans="1:8" x14ac:dyDescent="0.2">
      <c r="A3791" s="26" t="s">
        <v>823</v>
      </c>
      <c r="B3791" s="26">
        <v>13</v>
      </c>
      <c r="C3791" s="26" t="s">
        <v>19</v>
      </c>
      <c r="D3791" s="26">
        <v>35</v>
      </c>
      <c r="E3791" s="26">
        <v>55</v>
      </c>
      <c r="F3791" s="26" t="s">
        <v>252</v>
      </c>
      <c r="G3791" s="27">
        <v>34853</v>
      </c>
      <c r="H3791" s="26" t="s">
        <v>17</v>
      </c>
    </row>
    <row r="3792" spans="1:8" x14ac:dyDescent="0.2">
      <c r="A3792" s="26" t="s">
        <v>823</v>
      </c>
      <c r="B3792" s="26">
        <v>13</v>
      </c>
      <c r="C3792" s="26" t="s">
        <v>19</v>
      </c>
      <c r="D3792" s="26">
        <v>40</v>
      </c>
      <c r="E3792" s="26">
        <v>60</v>
      </c>
      <c r="F3792" s="26" t="s">
        <v>1240</v>
      </c>
      <c r="G3792" s="27">
        <v>41909</v>
      </c>
      <c r="H3792" s="26" t="s">
        <v>1239</v>
      </c>
    </row>
    <row r="3793" spans="1:8" x14ac:dyDescent="0.2">
      <c r="A3793" s="26" t="s">
        <v>823</v>
      </c>
      <c r="B3793" s="26">
        <v>13</v>
      </c>
      <c r="C3793" s="26" t="s">
        <v>19</v>
      </c>
      <c r="D3793" s="26">
        <v>45</v>
      </c>
      <c r="E3793" s="26">
        <v>55</v>
      </c>
      <c r="F3793" s="26" t="s">
        <v>143</v>
      </c>
      <c r="G3793" s="27">
        <v>33926</v>
      </c>
      <c r="H3793" s="26" t="s">
        <v>250</v>
      </c>
    </row>
    <row r="3794" spans="1:8" x14ac:dyDescent="0.2">
      <c r="A3794" s="26" t="s">
        <v>823</v>
      </c>
      <c r="B3794" s="26">
        <v>13</v>
      </c>
      <c r="C3794" s="26" t="s">
        <v>19</v>
      </c>
      <c r="D3794" s="26">
        <v>55</v>
      </c>
      <c r="E3794" s="26">
        <v>88</v>
      </c>
      <c r="F3794" s="26" t="s">
        <v>59</v>
      </c>
      <c r="G3794" s="27">
        <v>37408</v>
      </c>
      <c r="H3794" s="26" t="s">
        <v>254</v>
      </c>
    </row>
    <row r="3795" spans="1:8" x14ac:dyDescent="0.2">
      <c r="A3795" s="26" t="s">
        <v>823</v>
      </c>
      <c r="B3795" s="26">
        <v>13</v>
      </c>
      <c r="C3795" s="26" t="s">
        <v>19</v>
      </c>
      <c r="D3795" s="26">
        <v>65</v>
      </c>
      <c r="E3795" s="26">
        <v>143</v>
      </c>
      <c r="F3795" s="26" t="s">
        <v>62</v>
      </c>
      <c r="G3795" s="27">
        <v>33936</v>
      </c>
      <c r="H3795" s="26" t="s">
        <v>325</v>
      </c>
    </row>
    <row r="3796" spans="1:8" x14ac:dyDescent="0.2">
      <c r="A3796" s="26" t="s">
        <v>823</v>
      </c>
      <c r="B3796" s="26">
        <v>13</v>
      </c>
      <c r="C3796" s="26" t="s">
        <v>19</v>
      </c>
      <c r="D3796" s="26">
        <v>70</v>
      </c>
      <c r="E3796" s="26">
        <v>99</v>
      </c>
      <c r="F3796" s="26" t="s">
        <v>111</v>
      </c>
      <c r="G3796" s="27">
        <v>33467</v>
      </c>
      <c r="H3796" s="26" t="s">
        <v>37</v>
      </c>
    </row>
    <row r="3797" spans="1:8" x14ac:dyDescent="0.2">
      <c r="A3797" s="26" t="s">
        <v>823</v>
      </c>
      <c r="B3797" s="26">
        <v>14</v>
      </c>
      <c r="C3797" s="26" t="s">
        <v>19</v>
      </c>
      <c r="D3797" s="26">
        <v>75</v>
      </c>
      <c r="E3797" s="26">
        <v>116</v>
      </c>
      <c r="F3797" s="26" t="s">
        <v>20</v>
      </c>
      <c r="G3797" s="27">
        <v>37408</v>
      </c>
      <c r="H3797" s="26" t="s">
        <v>254</v>
      </c>
    </row>
    <row r="3798" spans="1:8" x14ac:dyDescent="0.2">
      <c r="A3798" s="26" t="s">
        <v>823</v>
      </c>
      <c r="B3798" s="26">
        <v>14</v>
      </c>
      <c r="C3798" s="26" t="s">
        <v>19</v>
      </c>
      <c r="D3798" s="26">
        <v>80</v>
      </c>
      <c r="E3798" s="26">
        <v>171</v>
      </c>
      <c r="F3798" s="26" t="s">
        <v>62</v>
      </c>
      <c r="G3798" s="27">
        <v>34678</v>
      </c>
      <c r="H3798" s="26" t="s">
        <v>63</v>
      </c>
    </row>
    <row r="3799" spans="1:8" x14ac:dyDescent="0.2">
      <c r="A3799" s="26" t="s">
        <v>823</v>
      </c>
      <c r="B3799" s="26">
        <v>14</v>
      </c>
      <c r="C3799" s="26" t="s">
        <v>19</v>
      </c>
      <c r="D3799" s="26">
        <v>95</v>
      </c>
      <c r="E3799" s="26">
        <v>135</v>
      </c>
      <c r="F3799" s="26" t="s">
        <v>492</v>
      </c>
      <c r="G3799" s="27">
        <v>39473</v>
      </c>
      <c r="H3799" s="26" t="s">
        <v>709</v>
      </c>
    </row>
    <row r="3800" spans="1:8" x14ac:dyDescent="0.2">
      <c r="A3800" s="26" t="s">
        <v>823</v>
      </c>
      <c r="B3800" s="26">
        <v>14</v>
      </c>
      <c r="C3800" s="26" t="s">
        <v>19</v>
      </c>
      <c r="D3800" s="26">
        <v>110</v>
      </c>
      <c r="E3800" s="26">
        <v>95</v>
      </c>
      <c r="F3800" s="26" t="s">
        <v>147</v>
      </c>
      <c r="G3800" s="27">
        <v>33926</v>
      </c>
      <c r="H3800" s="26" t="s">
        <v>250</v>
      </c>
    </row>
    <row r="3801" spans="1:8" x14ac:dyDescent="0.2">
      <c r="A3801" s="26" t="s">
        <v>823</v>
      </c>
      <c r="B3801" s="26">
        <v>16</v>
      </c>
      <c r="C3801" s="26" t="s">
        <v>19</v>
      </c>
      <c r="D3801" s="26">
        <v>70</v>
      </c>
      <c r="E3801" s="26">
        <v>175</v>
      </c>
      <c r="F3801" s="26" t="s">
        <v>269</v>
      </c>
      <c r="G3801" s="27">
        <v>37882</v>
      </c>
      <c r="H3801" s="26" t="s">
        <v>217</v>
      </c>
    </row>
    <row r="3802" spans="1:8" x14ac:dyDescent="0.2">
      <c r="A3802" s="26" t="s">
        <v>823</v>
      </c>
      <c r="B3802" s="26">
        <v>16</v>
      </c>
      <c r="C3802" s="26" t="s">
        <v>19</v>
      </c>
      <c r="D3802" s="26">
        <v>75</v>
      </c>
      <c r="E3802" s="26">
        <v>95</v>
      </c>
      <c r="F3802" s="26" t="s">
        <v>473</v>
      </c>
      <c r="G3802" s="27">
        <v>34370</v>
      </c>
      <c r="H3802" s="26" t="s">
        <v>440</v>
      </c>
    </row>
    <row r="3803" spans="1:8" x14ac:dyDescent="0.2">
      <c r="A3803" s="26" t="s">
        <v>823</v>
      </c>
      <c r="B3803" s="26">
        <v>16</v>
      </c>
      <c r="C3803" s="26" t="s">
        <v>19</v>
      </c>
      <c r="D3803" s="26">
        <v>85</v>
      </c>
      <c r="E3803" s="26">
        <v>234</v>
      </c>
      <c r="F3803" s="26" t="s">
        <v>270</v>
      </c>
      <c r="G3803" s="27">
        <v>37882</v>
      </c>
      <c r="H3803" s="26" t="s">
        <v>217</v>
      </c>
    </row>
    <row r="3804" spans="1:8" x14ac:dyDescent="0.2">
      <c r="A3804" s="26" t="s">
        <v>823</v>
      </c>
      <c r="B3804" s="26">
        <v>16</v>
      </c>
      <c r="C3804" s="26" t="s">
        <v>19</v>
      </c>
      <c r="D3804" s="26">
        <v>90</v>
      </c>
      <c r="E3804" s="26">
        <v>187</v>
      </c>
      <c r="F3804" s="26" t="s">
        <v>847</v>
      </c>
      <c r="G3804" s="27">
        <v>33467</v>
      </c>
      <c r="H3804" s="26" t="s">
        <v>37</v>
      </c>
    </row>
    <row r="3805" spans="1:8" x14ac:dyDescent="0.2">
      <c r="A3805" s="26" t="s">
        <v>823</v>
      </c>
      <c r="B3805" s="26">
        <v>16</v>
      </c>
      <c r="C3805" s="26" t="s">
        <v>19</v>
      </c>
      <c r="D3805" s="26">
        <v>95</v>
      </c>
      <c r="E3805" s="26">
        <v>170</v>
      </c>
      <c r="F3805" s="26" t="s">
        <v>851</v>
      </c>
      <c r="G3805" s="27">
        <v>39844</v>
      </c>
      <c r="H3805" s="26" t="s">
        <v>852</v>
      </c>
    </row>
    <row r="3806" spans="1:8" x14ac:dyDescent="0.2">
      <c r="A3806" s="26" t="s">
        <v>823</v>
      </c>
      <c r="B3806" s="26">
        <v>16</v>
      </c>
      <c r="C3806" s="26" t="s">
        <v>19</v>
      </c>
      <c r="D3806" s="26">
        <v>105</v>
      </c>
      <c r="E3806" s="26">
        <v>209</v>
      </c>
      <c r="F3806" s="26" t="s">
        <v>69</v>
      </c>
      <c r="G3806" s="27">
        <v>38403</v>
      </c>
      <c r="H3806" s="26" t="s">
        <v>210</v>
      </c>
    </row>
    <row r="3807" spans="1:8" x14ac:dyDescent="0.2">
      <c r="A3807" s="26" t="s">
        <v>823</v>
      </c>
      <c r="B3807" s="26">
        <v>16</v>
      </c>
      <c r="C3807" s="26" t="s">
        <v>19</v>
      </c>
      <c r="D3807" s="26">
        <v>125</v>
      </c>
      <c r="E3807" s="26">
        <v>175</v>
      </c>
      <c r="F3807" s="26" t="s">
        <v>874</v>
      </c>
      <c r="G3807" s="27">
        <v>40468</v>
      </c>
      <c r="H3807" s="26" t="s">
        <v>930</v>
      </c>
    </row>
    <row r="3808" spans="1:8" x14ac:dyDescent="0.2">
      <c r="A3808" s="26" t="s">
        <v>823</v>
      </c>
      <c r="B3808" s="26">
        <v>16</v>
      </c>
      <c r="C3808" s="26" t="s">
        <v>19</v>
      </c>
      <c r="D3808" s="26" t="s">
        <v>871</v>
      </c>
      <c r="E3808" s="26">
        <v>198</v>
      </c>
      <c r="F3808" s="26" t="s">
        <v>874</v>
      </c>
      <c r="G3808" s="27">
        <v>40724</v>
      </c>
      <c r="H3808" s="26" t="s">
        <v>969</v>
      </c>
    </row>
    <row r="3809" spans="1:8" x14ac:dyDescent="0.2">
      <c r="A3809" s="26" t="s">
        <v>823</v>
      </c>
      <c r="B3809" s="26">
        <v>40</v>
      </c>
      <c r="C3809" s="26" t="s">
        <v>19</v>
      </c>
      <c r="D3809" s="26">
        <v>65</v>
      </c>
      <c r="E3809" s="26">
        <v>231</v>
      </c>
      <c r="F3809" s="26" t="s">
        <v>285</v>
      </c>
      <c r="G3809" s="27">
        <v>33467</v>
      </c>
      <c r="H3809" s="26" t="s">
        <v>37</v>
      </c>
    </row>
    <row r="3810" spans="1:8" x14ac:dyDescent="0.2">
      <c r="A3810" s="26" t="s">
        <v>823</v>
      </c>
      <c r="B3810" s="26">
        <v>40</v>
      </c>
      <c r="C3810" s="26" t="s">
        <v>19</v>
      </c>
      <c r="D3810" s="26">
        <v>70</v>
      </c>
      <c r="E3810" s="26">
        <v>260</v>
      </c>
      <c r="F3810" s="26" t="s">
        <v>77</v>
      </c>
      <c r="G3810" s="27">
        <v>34853</v>
      </c>
      <c r="H3810" s="26" t="s">
        <v>17</v>
      </c>
    </row>
    <row r="3811" spans="1:8" x14ac:dyDescent="0.2">
      <c r="A3811" s="26" t="s">
        <v>823</v>
      </c>
      <c r="B3811" s="26">
        <v>40</v>
      </c>
      <c r="C3811" s="26" t="s">
        <v>19</v>
      </c>
      <c r="D3811" s="26">
        <v>75</v>
      </c>
      <c r="E3811" s="26">
        <v>243</v>
      </c>
      <c r="F3811" s="26" t="s">
        <v>77</v>
      </c>
      <c r="G3811" s="27">
        <v>35861</v>
      </c>
      <c r="H3811" s="26" t="s">
        <v>8</v>
      </c>
    </row>
    <row r="3812" spans="1:8" x14ac:dyDescent="0.2">
      <c r="A3812" s="26" t="s">
        <v>823</v>
      </c>
      <c r="B3812" s="26">
        <v>40</v>
      </c>
      <c r="C3812" s="26" t="s">
        <v>19</v>
      </c>
      <c r="D3812" s="26">
        <v>85</v>
      </c>
      <c r="E3812" s="26">
        <v>309</v>
      </c>
      <c r="F3812" s="26" t="s">
        <v>475</v>
      </c>
      <c r="G3812" s="27">
        <v>36106</v>
      </c>
      <c r="H3812" s="26" t="s">
        <v>97</v>
      </c>
    </row>
    <row r="3813" spans="1:8" x14ac:dyDescent="0.2">
      <c r="A3813" s="26" t="s">
        <v>823</v>
      </c>
      <c r="B3813" s="26">
        <v>40</v>
      </c>
      <c r="C3813" s="26" t="s">
        <v>19</v>
      </c>
      <c r="D3813" s="26">
        <v>95</v>
      </c>
      <c r="E3813" s="26">
        <v>231</v>
      </c>
      <c r="F3813" s="26" t="s">
        <v>386</v>
      </c>
      <c r="G3813" s="27">
        <v>33467</v>
      </c>
      <c r="H3813" s="26" t="s">
        <v>37</v>
      </c>
    </row>
    <row r="3814" spans="1:8" x14ac:dyDescent="0.2">
      <c r="A3814" s="26" t="s">
        <v>823</v>
      </c>
      <c r="B3814" s="26">
        <v>40</v>
      </c>
      <c r="C3814" s="26" t="s">
        <v>19</v>
      </c>
      <c r="D3814" s="26">
        <v>100</v>
      </c>
      <c r="E3814" s="26">
        <v>204</v>
      </c>
      <c r="F3814" s="26" t="s">
        <v>120</v>
      </c>
      <c r="G3814" s="27">
        <v>33467</v>
      </c>
      <c r="H3814" s="26" t="s">
        <v>37</v>
      </c>
    </row>
    <row r="3815" spans="1:8" x14ac:dyDescent="0.2">
      <c r="A3815" s="26" t="s">
        <v>823</v>
      </c>
      <c r="B3815" s="26">
        <v>40</v>
      </c>
      <c r="C3815" s="26" t="s">
        <v>19</v>
      </c>
      <c r="D3815" s="26">
        <v>110</v>
      </c>
      <c r="E3815" s="26">
        <v>243</v>
      </c>
      <c r="F3815" s="26" t="s">
        <v>357</v>
      </c>
      <c r="G3815" s="27">
        <v>33467</v>
      </c>
      <c r="H3815" s="26" t="s">
        <v>37</v>
      </c>
    </row>
    <row r="3816" spans="1:8" x14ac:dyDescent="0.2">
      <c r="A3816" s="26" t="s">
        <v>823</v>
      </c>
      <c r="B3816" s="26">
        <v>40</v>
      </c>
      <c r="C3816" s="26" t="s">
        <v>19</v>
      </c>
      <c r="D3816" s="26">
        <v>115</v>
      </c>
      <c r="E3816" s="26">
        <v>297</v>
      </c>
      <c r="F3816" s="26" t="s">
        <v>200</v>
      </c>
      <c r="G3816" s="27">
        <v>41909</v>
      </c>
      <c r="H3816" s="26" t="s">
        <v>1239</v>
      </c>
    </row>
    <row r="3817" spans="1:8" x14ac:dyDescent="0.2">
      <c r="A3817" s="26" t="s">
        <v>823</v>
      </c>
      <c r="B3817" s="26">
        <v>40</v>
      </c>
      <c r="C3817" s="26" t="s">
        <v>19</v>
      </c>
      <c r="D3817" s="26">
        <v>120</v>
      </c>
      <c r="E3817" s="26">
        <v>292</v>
      </c>
      <c r="F3817" s="26" t="s">
        <v>200</v>
      </c>
      <c r="G3817" s="27">
        <v>41580</v>
      </c>
      <c r="H3817" s="26" t="s">
        <v>1199</v>
      </c>
    </row>
    <row r="3818" spans="1:8" x14ac:dyDescent="0.2">
      <c r="A3818" s="26" t="s">
        <v>823</v>
      </c>
      <c r="B3818" s="26">
        <v>40</v>
      </c>
      <c r="C3818" s="26" t="s">
        <v>19</v>
      </c>
      <c r="D3818" s="26" t="s">
        <v>871</v>
      </c>
      <c r="E3818" s="26">
        <v>287</v>
      </c>
      <c r="F3818" s="26" t="s">
        <v>163</v>
      </c>
      <c r="G3818" s="27">
        <v>37882</v>
      </c>
      <c r="H3818" s="26" t="s">
        <v>217</v>
      </c>
    </row>
    <row r="3819" spans="1:8" x14ac:dyDescent="0.2">
      <c r="A3819" s="26" t="s">
        <v>823</v>
      </c>
      <c r="B3819" s="26">
        <v>45</v>
      </c>
      <c r="C3819" s="26" t="s">
        <v>19</v>
      </c>
      <c r="D3819" s="26">
        <v>60</v>
      </c>
      <c r="E3819" s="26">
        <v>160</v>
      </c>
      <c r="F3819" s="26" t="s">
        <v>85</v>
      </c>
      <c r="G3819" s="27">
        <v>33467</v>
      </c>
      <c r="H3819" s="26" t="s">
        <v>37</v>
      </c>
    </row>
    <row r="3820" spans="1:8" x14ac:dyDescent="0.2">
      <c r="A3820" s="26" t="s">
        <v>823</v>
      </c>
      <c r="B3820" s="26">
        <v>45</v>
      </c>
      <c r="C3820" s="26" t="s">
        <v>19</v>
      </c>
      <c r="D3820" s="26">
        <v>75</v>
      </c>
      <c r="E3820" s="26">
        <v>198</v>
      </c>
      <c r="F3820" s="26" t="s">
        <v>347</v>
      </c>
      <c r="G3820" s="27">
        <v>42659</v>
      </c>
      <c r="H3820" s="26" t="s">
        <v>1338</v>
      </c>
    </row>
    <row r="3821" spans="1:8" x14ac:dyDescent="0.2">
      <c r="A3821" s="26" t="s">
        <v>823</v>
      </c>
      <c r="B3821" s="26">
        <v>45</v>
      </c>
      <c r="C3821" s="26" t="s">
        <v>19</v>
      </c>
      <c r="D3821" s="26">
        <v>85</v>
      </c>
      <c r="E3821" s="26">
        <v>150</v>
      </c>
      <c r="F3821" s="26" t="s">
        <v>86</v>
      </c>
      <c r="G3821" s="27">
        <v>33621</v>
      </c>
      <c r="H3821" s="26" t="s">
        <v>251</v>
      </c>
    </row>
    <row r="3822" spans="1:8" x14ac:dyDescent="0.2">
      <c r="A3822" s="26" t="s">
        <v>823</v>
      </c>
      <c r="B3822" s="26">
        <v>45</v>
      </c>
      <c r="C3822" s="26" t="s">
        <v>19</v>
      </c>
      <c r="D3822" s="26">
        <v>90</v>
      </c>
      <c r="E3822" s="26">
        <v>185</v>
      </c>
      <c r="F3822" s="26" t="s">
        <v>72</v>
      </c>
      <c r="G3822" s="27">
        <v>37882</v>
      </c>
      <c r="H3822" s="26" t="s">
        <v>217</v>
      </c>
    </row>
    <row r="3823" spans="1:8" x14ac:dyDescent="0.2">
      <c r="A3823" s="26" t="s">
        <v>823</v>
      </c>
      <c r="B3823" s="26">
        <v>45</v>
      </c>
      <c r="C3823" s="26" t="s">
        <v>19</v>
      </c>
      <c r="D3823" s="26">
        <v>100</v>
      </c>
      <c r="E3823" s="26">
        <v>250</v>
      </c>
      <c r="F3823" s="26" t="s">
        <v>292</v>
      </c>
      <c r="G3823" s="27">
        <v>34853</v>
      </c>
      <c r="H3823" s="26" t="s">
        <v>17</v>
      </c>
    </row>
    <row r="3824" spans="1:8" x14ac:dyDescent="0.2">
      <c r="A3824" s="26" t="s">
        <v>823</v>
      </c>
      <c r="B3824" s="26">
        <v>45</v>
      </c>
      <c r="C3824" s="26" t="s">
        <v>19</v>
      </c>
      <c r="D3824" s="26">
        <v>110</v>
      </c>
      <c r="E3824" s="26">
        <v>265</v>
      </c>
      <c r="F3824" s="26" t="s">
        <v>84</v>
      </c>
      <c r="G3824" s="27">
        <v>35861</v>
      </c>
      <c r="H3824" s="26" t="s">
        <v>8</v>
      </c>
    </row>
    <row r="3825" spans="1:8" x14ac:dyDescent="0.2">
      <c r="A3825" s="26" t="s">
        <v>823</v>
      </c>
      <c r="B3825" s="26">
        <v>45</v>
      </c>
      <c r="C3825" s="26" t="s">
        <v>19</v>
      </c>
      <c r="D3825" s="26">
        <v>115</v>
      </c>
      <c r="E3825" s="26">
        <v>297</v>
      </c>
      <c r="F3825" s="26" t="s">
        <v>382</v>
      </c>
      <c r="G3825" s="27">
        <v>40866</v>
      </c>
      <c r="H3825" s="26" t="s">
        <v>1006</v>
      </c>
    </row>
    <row r="3826" spans="1:8" x14ac:dyDescent="0.2">
      <c r="A3826" s="26" t="s">
        <v>823</v>
      </c>
      <c r="B3826" s="26">
        <v>45</v>
      </c>
      <c r="C3826" s="26" t="s">
        <v>19</v>
      </c>
      <c r="D3826" s="26" t="s">
        <v>871</v>
      </c>
      <c r="E3826" s="26">
        <v>215</v>
      </c>
      <c r="F3826" s="26" t="s">
        <v>403</v>
      </c>
      <c r="G3826" s="27">
        <v>34006</v>
      </c>
      <c r="H3826" s="26" t="s">
        <v>439</v>
      </c>
    </row>
    <row r="3827" spans="1:8" x14ac:dyDescent="0.2">
      <c r="A3827" s="26" t="s">
        <v>823</v>
      </c>
      <c r="B3827" s="26">
        <v>50</v>
      </c>
      <c r="C3827" s="26" t="s">
        <v>19</v>
      </c>
      <c r="D3827" s="26">
        <v>75</v>
      </c>
      <c r="E3827" s="26">
        <v>205</v>
      </c>
      <c r="F3827" s="26" t="s">
        <v>122</v>
      </c>
      <c r="G3827" s="27">
        <v>34853</v>
      </c>
      <c r="H3827" s="26" t="s">
        <v>17</v>
      </c>
    </row>
    <row r="3828" spans="1:8" x14ac:dyDescent="0.2">
      <c r="A3828" s="26" t="s">
        <v>823</v>
      </c>
      <c r="B3828" s="26">
        <v>50</v>
      </c>
      <c r="C3828" s="26" t="s">
        <v>19</v>
      </c>
      <c r="D3828" s="26">
        <v>80</v>
      </c>
      <c r="E3828" s="26">
        <v>245</v>
      </c>
      <c r="F3828" s="26" t="s">
        <v>164</v>
      </c>
      <c r="G3828" s="27">
        <v>34853</v>
      </c>
      <c r="H3828" s="26" t="s">
        <v>17</v>
      </c>
    </row>
    <row r="3829" spans="1:8" x14ac:dyDescent="0.2">
      <c r="A3829" s="26" t="s">
        <v>823</v>
      </c>
      <c r="B3829" s="26">
        <v>50</v>
      </c>
      <c r="C3829" s="26" t="s">
        <v>19</v>
      </c>
      <c r="D3829" s="26">
        <v>85</v>
      </c>
      <c r="E3829" s="26">
        <v>260</v>
      </c>
      <c r="F3829" s="26" t="s">
        <v>164</v>
      </c>
      <c r="G3829" s="27">
        <v>35098</v>
      </c>
      <c r="H3829" s="26" t="s">
        <v>231</v>
      </c>
    </row>
    <row r="3830" spans="1:8" x14ac:dyDescent="0.2">
      <c r="A3830" s="26" t="s">
        <v>823</v>
      </c>
      <c r="B3830" s="26">
        <v>50</v>
      </c>
      <c r="C3830" s="26" t="s">
        <v>19</v>
      </c>
      <c r="D3830" s="26">
        <v>90</v>
      </c>
      <c r="E3830" s="26">
        <v>135</v>
      </c>
      <c r="F3830" s="26" t="s">
        <v>86</v>
      </c>
      <c r="G3830" s="27">
        <v>35098</v>
      </c>
      <c r="H3830" s="26" t="s">
        <v>231</v>
      </c>
    </row>
    <row r="3831" spans="1:8" x14ac:dyDescent="0.2">
      <c r="A3831" s="26" t="s">
        <v>823</v>
      </c>
      <c r="B3831" s="26">
        <v>50</v>
      </c>
      <c r="C3831" s="26" t="s">
        <v>19</v>
      </c>
      <c r="D3831" s="26">
        <v>95</v>
      </c>
      <c r="E3831" s="26">
        <v>209</v>
      </c>
      <c r="F3831" s="26" t="s">
        <v>83</v>
      </c>
      <c r="G3831" s="27">
        <v>33467</v>
      </c>
      <c r="H3831" s="26" t="s">
        <v>37</v>
      </c>
    </row>
    <row r="3832" spans="1:8" x14ac:dyDescent="0.2">
      <c r="A3832" s="26" t="s">
        <v>823</v>
      </c>
      <c r="B3832" s="26">
        <v>50</v>
      </c>
      <c r="C3832" s="26" t="s">
        <v>19</v>
      </c>
      <c r="D3832" s="26">
        <v>100</v>
      </c>
      <c r="E3832" s="26">
        <v>254</v>
      </c>
      <c r="F3832" s="26" t="s">
        <v>31</v>
      </c>
      <c r="G3832" s="27">
        <v>37882</v>
      </c>
      <c r="H3832" s="26" t="s">
        <v>217</v>
      </c>
    </row>
    <row r="3833" spans="1:8" x14ac:dyDescent="0.2">
      <c r="A3833" s="26" t="s">
        <v>823</v>
      </c>
      <c r="B3833" s="26">
        <v>50</v>
      </c>
      <c r="C3833" s="26" t="s">
        <v>19</v>
      </c>
      <c r="D3833" s="26">
        <v>105</v>
      </c>
      <c r="E3833" s="26">
        <v>281</v>
      </c>
      <c r="F3833" s="26" t="s">
        <v>88</v>
      </c>
      <c r="G3833" s="27">
        <v>33467</v>
      </c>
      <c r="H3833" s="26" t="s">
        <v>37</v>
      </c>
    </row>
    <row r="3834" spans="1:8" x14ac:dyDescent="0.2">
      <c r="A3834" s="26" t="s">
        <v>823</v>
      </c>
      <c r="B3834" s="26">
        <v>50</v>
      </c>
      <c r="C3834" s="26" t="s">
        <v>19</v>
      </c>
      <c r="D3834" s="26">
        <v>110</v>
      </c>
      <c r="E3834" s="26">
        <v>300</v>
      </c>
      <c r="F3834" s="26" t="s">
        <v>88</v>
      </c>
      <c r="G3834" s="27">
        <v>34853</v>
      </c>
      <c r="H3834" s="26" t="s">
        <v>17</v>
      </c>
    </row>
    <row r="3835" spans="1:8" x14ac:dyDescent="0.2">
      <c r="A3835" s="26" t="s">
        <v>823</v>
      </c>
      <c r="B3835" s="26">
        <v>50</v>
      </c>
      <c r="C3835" s="26" t="s">
        <v>19</v>
      </c>
      <c r="D3835" s="26">
        <v>115</v>
      </c>
      <c r="E3835" s="26">
        <v>65</v>
      </c>
      <c r="F3835" s="26" t="s">
        <v>87</v>
      </c>
      <c r="G3835" s="27">
        <v>34853</v>
      </c>
      <c r="H3835" s="26" t="s">
        <v>17</v>
      </c>
    </row>
    <row r="3836" spans="1:8" x14ac:dyDescent="0.2">
      <c r="A3836" s="26" t="s">
        <v>823</v>
      </c>
      <c r="B3836" s="26">
        <v>50</v>
      </c>
      <c r="C3836" s="26" t="s">
        <v>19</v>
      </c>
      <c r="D3836" s="26" t="s">
        <v>871</v>
      </c>
      <c r="E3836" s="26">
        <v>225</v>
      </c>
      <c r="F3836" s="26" t="s">
        <v>173</v>
      </c>
      <c r="G3836" s="27">
        <v>34370</v>
      </c>
      <c r="H3836" s="26" t="s">
        <v>440</v>
      </c>
    </row>
    <row r="3837" spans="1:8" x14ac:dyDescent="0.2">
      <c r="A3837" s="26" t="s">
        <v>823</v>
      </c>
      <c r="B3837" s="26">
        <v>55</v>
      </c>
      <c r="C3837" s="26" t="s">
        <v>19</v>
      </c>
      <c r="D3837" s="26">
        <v>80</v>
      </c>
      <c r="E3837" s="26">
        <v>143</v>
      </c>
      <c r="F3837" s="26" t="s">
        <v>89</v>
      </c>
      <c r="G3837" s="27">
        <v>33467</v>
      </c>
      <c r="H3837" s="26" t="s">
        <v>37</v>
      </c>
    </row>
    <row r="3838" spans="1:8" x14ac:dyDescent="0.2">
      <c r="A3838" s="26" t="s">
        <v>823</v>
      </c>
      <c r="B3838" s="26">
        <v>55</v>
      </c>
      <c r="C3838" s="26" t="s">
        <v>19</v>
      </c>
      <c r="D3838" s="26">
        <v>85</v>
      </c>
      <c r="E3838" s="26">
        <v>209</v>
      </c>
      <c r="F3838" s="26" t="s">
        <v>477</v>
      </c>
      <c r="G3838" s="27">
        <v>33467</v>
      </c>
      <c r="H3838" s="26" t="s">
        <v>37</v>
      </c>
    </row>
    <row r="3839" spans="1:8" x14ac:dyDescent="0.2">
      <c r="A3839" s="26" t="s">
        <v>823</v>
      </c>
      <c r="B3839" s="26">
        <v>55</v>
      </c>
      <c r="C3839" s="26" t="s">
        <v>19</v>
      </c>
      <c r="D3839" s="26">
        <v>90</v>
      </c>
      <c r="E3839" s="26">
        <v>176</v>
      </c>
      <c r="F3839" s="26" t="s">
        <v>122</v>
      </c>
      <c r="G3839" s="27">
        <v>37408</v>
      </c>
      <c r="H3839" s="26" t="s">
        <v>254</v>
      </c>
    </row>
    <row r="3840" spans="1:8" x14ac:dyDescent="0.2">
      <c r="A3840" s="26" t="s">
        <v>823</v>
      </c>
      <c r="B3840" s="26">
        <v>55</v>
      </c>
      <c r="C3840" s="26" t="s">
        <v>19</v>
      </c>
      <c r="D3840" s="26">
        <v>100</v>
      </c>
      <c r="E3840" s="26">
        <v>175</v>
      </c>
      <c r="F3840" s="26" t="s">
        <v>81</v>
      </c>
      <c r="G3840" s="27">
        <v>40936</v>
      </c>
      <c r="H3840" s="26" t="s">
        <v>1010</v>
      </c>
    </row>
    <row r="3841" spans="1:8" x14ac:dyDescent="0.2">
      <c r="A3841" s="26" t="s">
        <v>823</v>
      </c>
      <c r="B3841" s="26">
        <v>55</v>
      </c>
      <c r="C3841" s="26" t="s">
        <v>19</v>
      </c>
      <c r="D3841" s="26">
        <v>110</v>
      </c>
      <c r="E3841" s="26">
        <v>185</v>
      </c>
      <c r="F3841" s="26" t="s">
        <v>81</v>
      </c>
      <c r="G3841" s="27">
        <v>39844</v>
      </c>
      <c r="H3841" s="26" t="s">
        <v>852</v>
      </c>
    </row>
    <row r="3842" spans="1:8" x14ac:dyDescent="0.2">
      <c r="A3842" s="26" t="s">
        <v>823</v>
      </c>
      <c r="B3842" s="26">
        <v>55</v>
      </c>
      <c r="C3842" s="26" t="s">
        <v>19</v>
      </c>
      <c r="D3842" s="26">
        <v>115</v>
      </c>
      <c r="E3842" s="26">
        <v>132</v>
      </c>
      <c r="F3842" s="26" t="s">
        <v>87</v>
      </c>
      <c r="G3842" s="27">
        <v>36442</v>
      </c>
      <c r="H3842" s="26" t="s">
        <v>124</v>
      </c>
    </row>
    <row r="3843" spans="1:8" x14ac:dyDescent="0.2">
      <c r="A3843" s="26" t="s">
        <v>823</v>
      </c>
      <c r="B3843" s="26">
        <v>55</v>
      </c>
      <c r="C3843" s="26" t="s">
        <v>19</v>
      </c>
      <c r="D3843" s="26">
        <v>125</v>
      </c>
      <c r="E3843" s="26">
        <v>165</v>
      </c>
      <c r="F3843" s="26" t="s">
        <v>324</v>
      </c>
      <c r="G3843" s="27">
        <v>38301</v>
      </c>
      <c r="H3843" s="26" t="s">
        <v>321</v>
      </c>
    </row>
    <row r="3844" spans="1:8" x14ac:dyDescent="0.2">
      <c r="A3844" s="26" t="s">
        <v>823</v>
      </c>
      <c r="B3844" s="26">
        <v>60</v>
      </c>
      <c r="C3844" s="26" t="s">
        <v>19</v>
      </c>
      <c r="D3844" s="26">
        <v>75</v>
      </c>
      <c r="E3844" s="26">
        <v>165</v>
      </c>
      <c r="F3844" s="26" t="s">
        <v>26</v>
      </c>
      <c r="G3844" s="27">
        <v>33467</v>
      </c>
      <c r="H3844" s="26" t="s">
        <v>37</v>
      </c>
    </row>
    <row r="3845" spans="1:8" x14ac:dyDescent="0.2">
      <c r="A3845" s="26" t="s">
        <v>823</v>
      </c>
      <c r="B3845" s="26">
        <v>60</v>
      </c>
      <c r="C3845" s="26" t="s">
        <v>19</v>
      </c>
      <c r="D3845" s="26">
        <v>80</v>
      </c>
      <c r="E3845" s="26">
        <v>140</v>
      </c>
      <c r="F3845" s="26" t="s">
        <v>89</v>
      </c>
      <c r="G3845" s="27">
        <v>34853</v>
      </c>
      <c r="H3845" s="26" t="s">
        <v>17</v>
      </c>
    </row>
    <row r="3846" spans="1:8" x14ac:dyDescent="0.2">
      <c r="A3846" s="26" t="s">
        <v>823</v>
      </c>
      <c r="B3846" s="26">
        <v>60</v>
      </c>
      <c r="C3846" s="26" t="s">
        <v>19</v>
      </c>
      <c r="D3846" s="26">
        <v>85</v>
      </c>
      <c r="E3846" s="26">
        <v>78</v>
      </c>
      <c r="F3846" s="26" t="s">
        <v>119</v>
      </c>
      <c r="G3846" s="27">
        <v>37882</v>
      </c>
      <c r="H3846" s="26" t="s">
        <v>217</v>
      </c>
    </row>
    <row r="3847" spans="1:8" x14ac:dyDescent="0.2">
      <c r="A3847" s="26" t="s">
        <v>823</v>
      </c>
      <c r="B3847" s="26">
        <v>60</v>
      </c>
      <c r="C3847" s="26" t="s">
        <v>19</v>
      </c>
      <c r="D3847" s="26">
        <v>95</v>
      </c>
      <c r="E3847" s="26">
        <v>187</v>
      </c>
      <c r="F3847" s="26" t="s">
        <v>122</v>
      </c>
      <c r="G3847" s="27">
        <v>37898</v>
      </c>
      <c r="H3847" s="26" t="s">
        <v>393</v>
      </c>
    </row>
    <row r="3848" spans="1:8" x14ac:dyDescent="0.2">
      <c r="A3848" s="26" t="s">
        <v>823</v>
      </c>
      <c r="B3848" s="26">
        <v>60</v>
      </c>
      <c r="C3848" s="26" t="s">
        <v>19</v>
      </c>
      <c r="D3848" s="26">
        <v>100</v>
      </c>
      <c r="E3848" s="26">
        <v>165</v>
      </c>
      <c r="F3848" s="26" t="s">
        <v>81</v>
      </c>
      <c r="G3848" s="27">
        <v>41727</v>
      </c>
      <c r="H3848" s="26" t="s">
        <v>1217</v>
      </c>
    </row>
    <row r="3849" spans="1:8" x14ac:dyDescent="0.2">
      <c r="A3849" s="26" t="s">
        <v>823</v>
      </c>
      <c r="B3849" s="26">
        <v>60</v>
      </c>
      <c r="C3849" s="26" t="s">
        <v>19</v>
      </c>
      <c r="D3849" s="26">
        <v>105</v>
      </c>
      <c r="E3849" s="26">
        <v>160</v>
      </c>
      <c r="F3849" s="26" t="s">
        <v>306</v>
      </c>
      <c r="G3849" s="27">
        <v>33621</v>
      </c>
      <c r="H3849" s="26" t="s">
        <v>251</v>
      </c>
    </row>
    <row r="3850" spans="1:8" x14ac:dyDescent="0.2">
      <c r="A3850" s="26" t="s">
        <v>823</v>
      </c>
      <c r="B3850" s="26">
        <v>60</v>
      </c>
      <c r="C3850" s="26" t="s">
        <v>19</v>
      </c>
      <c r="D3850" s="26">
        <v>110</v>
      </c>
      <c r="E3850" s="26">
        <v>55</v>
      </c>
      <c r="F3850" s="26" t="s">
        <v>33</v>
      </c>
      <c r="G3850" s="27">
        <v>34734</v>
      </c>
      <c r="H3850" s="26" t="s">
        <v>307</v>
      </c>
    </row>
    <row r="3851" spans="1:8" x14ac:dyDescent="0.2">
      <c r="A3851" s="26" t="s">
        <v>823</v>
      </c>
      <c r="B3851" s="26">
        <v>60</v>
      </c>
      <c r="C3851" s="26" t="s">
        <v>19</v>
      </c>
      <c r="D3851" s="26">
        <v>115</v>
      </c>
      <c r="E3851" s="26">
        <v>65</v>
      </c>
      <c r="F3851" s="26" t="s">
        <v>33</v>
      </c>
      <c r="G3851" s="27">
        <v>34853</v>
      </c>
      <c r="H3851" s="26" t="s">
        <v>17</v>
      </c>
    </row>
    <row r="3852" spans="1:8" x14ac:dyDescent="0.2">
      <c r="A3852" s="26" t="s">
        <v>823</v>
      </c>
      <c r="B3852" s="26">
        <v>65</v>
      </c>
      <c r="C3852" s="26" t="s">
        <v>19</v>
      </c>
      <c r="D3852" s="26">
        <v>75</v>
      </c>
      <c r="E3852" s="26">
        <v>110</v>
      </c>
      <c r="F3852" s="26" t="s">
        <v>89</v>
      </c>
      <c r="G3852" s="27">
        <v>36442</v>
      </c>
      <c r="H3852" s="26" t="s">
        <v>124</v>
      </c>
    </row>
    <row r="3853" spans="1:8" x14ac:dyDescent="0.2">
      <c r="A3853" s="26" t="s">
        <v>823</v>
      </c>
      <c r="B3853" s="26">
        <v>65</v>
      </c>
      <c r="C3853" s="26" t="s">
        <v>19</v>
      </c>
      <c r="D3853" s="26">
        <v>85</v>
      </c>
      <c r="E3853" s="26">
        <v>150</v>
      </c>
      <c r="F3853" s="26" t="s">
        <v>26</v>
      </c>
      <c r="G3853" s="27">
        <v>34853</v>
      </c>
      <c r="H3853" s="26" t="s">
        <v>17</v>
      </c>
    </row>
    <row r="3854" spans="1:8" x14ac:dyDescent="0.2">
      <c r="A3854" s="26" t="s">
        <v>823</v>
      </c>
      <c r="B3854" s="26">
        <v>65</v>
      </c>
      <c r="C3854" s="26" t="s">
        <v>19</v>
      </c>
      <c r="D3854" s="26">
        <v>90</v>
      </c>
      <c r="E3854" s="26">
        <v>149</v>
      </c>
      <c r="F3854" s="26" t="s">
        <v>94</v>
      </c>
      <c r="G3854" s="27">
        <v>33467</v>
      </c>
      <c r="H3854" s="26" t="s">
        <v>37</v>
      </c>
    </row>
    <row r="3855" spans="1:8" x14ac:dyDescent="0.2">
      <c r="A3855" s="26" t="s">
        <v>823</v>
      </c>
      <c r="B3855" s="26">
        <v>65</v>
      </c>
      <c r="C3855" s="26" t="s">
        <v>19</v>
      </c>
      <c r="D3855" s="26">
        <v>100</v>
      </c>
      <c r="E3855" s="26">
        <v>110</v>
      </c>
      <c r="F3855" s="26" t="s">
        <v>719</v>
      </c>
      <c r="G3855" s="27">
        <v>37882</v>
      </c>
      <c r="H3855" s="26" t="s">
        <v>217</v>
      </c>
    </row>
    <row r="3856" spans="1:8" x14ac:dyDescent="0.2">
      <c r="A3856" s="26" t="s">
        <v>823</v>
      </c>
      <c r="B3856" s="26">
        <v>65</v>
      </c>
      <c r="C3856" s="26" t="s">
        <v>19</v>
      </c>
      <c r="D3856" s="26">
        <v>105</v>
      </c>
      <c r="E3856" s="26">
        <v>204</v>
      </c>
      <c r="F3856" s="26" t="s">
        <v>91</v>
      </c>
      <c r="G3856" s="27">
        <v>33467</v>
      </c>
      <c r="H3856" s="26" t="s">
        <v>37</v>
      </c>
    </row>
    <row r="3857" spans="1:8" x14ac:dyDescent="0.2">
      <c r="A3857" s="26" t="s">
        <v>823</v>
      </c>
      <c r="B3857" s="2">
        <v>65</v>
      </c>
      <c r="C3857" s="2" t="s">
        <v>19</v>
      </c>
      <c r="D3857" s="2" t="s">
        <v>871</v>
      </c>
      <c r="E3857" s="26">
        <v>44</v>
      </c>
      <c r="F3857" s="34" t="s">
        <v>76</v>
      </c>
      <c r="G3857" s="33">
        <v>44836</v>
      </c>
      <c r="H3857" s="2" t="s">
        <v>1624</v>
      </c>
    </row>
    <row r="3858" spans="1:8" x14ac:dyDescent="0.2">
      <c r="A3858" s="26" t="s">
        <v>823</v>
      </c>
      <c r="B3858" s="26">
        <v>70</v>
      </c>
      <c r="C3858" s="26" t="s">
        <v>19</v>
      </c>
      <c r="D3858" s="26">
        <v>75</v>
      </c>
      <c r="E3858" s="26">
        <v>105</v>
      </c>
      <c r="F3858" s="26" t="s">
        <v>89</v>
      </c>
      <c r="G3858" s="27">
        <v>37882</v>
      </c>
      <c r="H3858" s="26" t="s">
        <v>217</v>
      </c>
    </row>
    <row r="3859" spans="1:8" x14ac:dyDescent="0.2">
      <c r="A3859" s="26" t="s">
        <v>823</v>
      </c>
      <c r="B3859" s="26">
        <v>70</v>
      </c>
      <c r="C3859" s="26" t="s">
        <v>19</v>
      </c>
      <c r="D3859" s="26">
        <v>80</v>
      </c>
      <c r="E3859" s="26">
        <v>140</v>
      </c>
      <c r="F3859" s="26" t="s">
        <v>314</v>
      </c>
      <c r="G3859" s="27">
        <v>34853</v>
      </c>
      <c r="H3859" s="26" t="s">
        <v>17</v>
      </c>
    </row>
    <row r="3860" spans="1:8" x14ac:dyDescent="0.2">
      <c r="A3860" s="26" t="s">
        <v>823</v>
      </c>
      <c r="B3860" s="26">
        <v>70</v>
      </c>
      <c r="C3860" s="26" t="s">
        <v>19</v>
      </c>
      <c r="D3860" s="26">
        <v>85</v>
      </c>
      <c r="E3860" s="26">
        <v>142</v>
      </c>
      <c r="F3860" s="26" t="s">
        <v>122</v>
      </c>
      <c r="G3860" s="27">
        <v>41486</v>
      </c>
      <c r="H3860" s="26" t="s">
        <v>1191</v>
      </c>
    </row>
    <row r="3861" spans="1:8" x14ac:dyDescent="0.2">
      <c r="A3861" s="26" t="s">
        <v>823</v>
      </c>
      <c r="B3861" s="26">
        <v>70</v>
      </c>
      <c r="C3861" s="26" t="s">
        <v>19</v>
      </c>
      <c r="D3861" s="26">
        <v>90</v>
      </c>
      <c r="E3861" s="26">
        <v>154</v>
      </c>
      <c r="F3861" s="26" t="s">
        <v>122</v>
      </c>
      <c r="G3861" s="27">
        <v>41909</v>
      </c>
      <c r="H3861" s="26" t="s">
        <v>1239</v>
      </c>
    </row>
    <row r="3862" spans="1:8" x14ac:dyDescent="0.2">
      <c r="A3862" s="26" t="s">
        <v>823</v>
      </c>
      <c r="B3862" s="26">
        <v>70</v>
      </c>
      <c r="C3862" s="26" t="s">
        <v>19</v>
      </c>
      <c r="D3862" s="26">
        <v>95</v>
      </c>
      <c r="E3862" s="26">
        <v>135</v>
      </c>
      <c r="F3862" s="26" t="s">
        <v>94</v>
      </c>
      <c r="G3862" s="27">
        <v>34734</v>
      </c>
      <c r="H3862" s="26" t="s">
        <v>307</v>
      </c>
    </row>
    <row r="3863" spans="1:8" x14ac:dyDescent="0.2">
      <c r="A3863" s="26" t="s">
        <v>823</v>
      </c>
      <c r="B3863" s="26">
        <v>70</v>
      </c>
      <c r="C3863" s="26" t="s">
        <v>19</v>
      </c>
      <c r="D3863" s="26">
        <v>105</v>
      </c>
      <c r="E3863" s="26">
        <v>190</v>
      </c>
      <c r="F3863" s="26" t="s">
        <v>91</v>
      </c>
      <c r="G3863" s="27">
        <v>34853</v>
      </c>
      <c r="H3863" s="26" t="s">
        <v>17</v>
      </c>
    </row>
    <row r="3864" spans="1:8" x14ac:dyDescent="0.2">
      <c r="A3864" s="26" t="s">
        <v>823</v>
      </c>
      <c r="B3864" s="26">
        <v>70</v>
      </c>
      <c r="C3864" s="26" t="s">
        <v>19</v>
      </c>
      <c r="D3864" s="26">
        <v>110</v>
      </c>
      <c r="E3864" s="26">
        <v>95</v>
      </c>
      <c r="F3864" s="26" t="s">
        <v>924</v>
      </c>
      <c r="G3864" s="27">
        <v>40936</v>
      </c>
      <c r="H3864" s="26" t="s">
        <v>1010</v>
      </c>
    </row>
    <row r="3865" spans="1:8" x14ac:dyDescent="0.2">
      <c r="A3865" s="26" t="s">
        <v>823</v>
      </c>
      <c r="B3865" s="26">
        <v>70</v>
      </c>
      <c r="C3865" s="26" t="s">
        <v>19</v>
      </c>
      <c r="D3865" s="26">
        <v>120</v>
      </c>
      <c r="E3865" s="26">
        <v>88</v>
      </c>
      <c r="F3865" s="26" t="s">
        <v>87</v>
      </c>
      <c r="G3865" s="27">
        <v>41909</v>
      </c>
      <c r="H3865" s="26" t="s">
        <v>1239</v>
      </c>
    </row>
    <row r="3866" spans="1:8" x14ac:dyDescent="0.2">
      <c r="A3866" s="26" t="s">
        <v>823</v>
      </c>
      <c r="B3866" s="26">
        <v>75</v>
      </c>
      <c r="C3866" s="26" t="s">
        <v>19</v>
      </c>
      <c r="D3866" s="26">
        <v>70</v>
      </c>
      <c r="E3866" s="26">
        <v>55</v>
      </c>
      <c r="F3866" s="26" t="s">
        <v>89</v>
      </c>
      <c r="G3866" s="27">
        <v>40866</v>
      </c>
      <c r="H3866" s="26" t="s">
        <v>1006</v>
      </c>
    </row>
    <row r="3867" spans="1:8" x14ac:dyDescent="0.2">
      <c r="A3867" s="26" t="s">
        <v>823</v>
      </c>
      <c r="B3867" s="26">
        <v>75</v>
      </c>
      <c r="C3867" s="26" t="s">
        <v>19</v>
      </c>
      <c r="D3867" s="26">
        <v>80</v>
      </c>
      <c r="E3867" s="26">
        <v>105</v>
      </c>
      <c r="F3867" s="26" t="s">
        <v>314</v>
      </c>
      <c r="G3867" s="27">
        <v>37882</v>
      </c>
      <c r="H3867" s="26" t="s">
        <v>217</v>
      </c>
    </row>
    <row r="3868" spans="1:8" x14ac:dyDescent="0.2">
      <c r="A3868" s="26" t="s">
        <v>823</v>
      </c>
      <c r="B3868" s="26">
        <v>75</v>
      </c>
      <c r="C3868" s="26" t="s">
        <v>19</v>
      </c>
      <c r="D3868" s="26">
        <v>90</v>
      </c>
      <c r="E3868" s="26">
        <v>132</v>
      </c>
      <c r="F3868" s="26" t="s">
        <v>94</v>
      </c>
      <c r="G3868" s="27">
        <v>36442</v>
      </c>
      <c r="H3868" s="26" t="s">
        <v>124</v>
      </c>
    </row>
    <row r="3869" spans="1:8" x14ac:dyDescent="0.2">
      <c r="A3869" s="26" t="s">
        <v>823</v>
      </c>
      <c r="B3869" s="26">
        <v>75</v>
      </c>
      <c r="C3869" s="26" t="s">
        <v>19</v>
      </c>
      <c r="D3869" s="26">
        <v>105</v>
      </c>
      <c r="E3869" s="26">
        <v>165</v>
      </c>
      <c r="F3869" s="26" t="s">
        <v>123</v>
      </c>
      <c r="G3869" s="27">
        <v>36442</v>
      </c>
      <c r="H3869" s="26" t="s">
        <v>124</v>
      </c>
    </row>
    <row r="3870" spans="1:8" x14ac:dyDescent="0.2">
      <c r="A3870" s="26" t="s">
        <v>823</v>
      </c>
      <c r="B3870" s="26">
        <v>80</v>
      </c>
      <c r="C3870" s="26" t="s">
        <v>19</v>
      </c>
      <c r="D3870" s="26">
        <v>70</v>
      </c>
      <c r="E3870" s="26">
        <v>44</v>
      </c>
      <c r="F3870" s="26" t="s">
        <v>89</v>
      </c>
      <c r="G3870" s="27">
        <v>41909</v>
      </c>
      <c r="H3870" s="26" t="s">
        <v>1239</v>
      </c>
    </row>
    <row r="3871" spans="1:8" x14ac:dyDescent="0.2">
      <c r="A3871" s="26" t="s">
        <v>823</v>
      </c>
      <c r="B3871" s="26">
        <v>80</v>
      </c>
      <c r="C3871" s="26" t="s">
        <v>19</v>
      </c>
      <c r="D3871" s="26">
        <v>80</v>
      </c>
      <c r="E3871" s="26">
        <v>88</v>
      </c>
      <c r="F3871" s="26" t="s">
        <v>304</v>
      </c>
      <c r="G3871" s="27">
        <v>41909</v>
      </c>
      <c r="H3871" s="26" t="s">
        <v>1239</v>
      </c>
    </row>
    <row r="3872" spans="1:8" x14ac:dyDescent="0.2">
      <c r="A3872" s="26" t="s">
        <v>823</v>
      </c>
      <c r="B3872" s="2">
        <v>80</v>
      </c>
      <c r="C3872" s="2" t="s">
        <v>19</v>
      </c>
      <c r="D3872" s="2">
        <v>85</v>
      </c>
      <c r="E3872" s="26">
        <v>99</v>
      </c>
      <c r="F3872" s="2" t="s">
        <v>1625</v>
      </c>
      <c r="G3872" s="33">
        <v>44836</v>
      </c>
      <c r="H3872" s="2" t="s">
        <v>1624</v>
      </c>
    </row>
    <row r="3873" spans="1:8" x14ac:dyDescent="0.2">
      <c r="A3873" s="26" t="s">
        <v>823</v>
      </c>
      <c r="B3873" s="26">
        <v>80</v>
      </c>
      <c r="C3873" s="26" t="s">
        <v>19</v>
      </c>
      <c r="D3873" s="26">
        <v>90</v>
      </c>
      <c r="E3873" s="26">
        <v>82</v>
      </c>
      <c r="F3873" s="26" t="s">
        <v>26</v>
      </c>
      <c r="G3873" s="27">
        <v>40866</v>
      </c>
      <c r="H3873" s="26" t="s">
        <v>1006</v>
      </c>
    </row>
    <row r="3874" spans="1:8" x14ac:dyDescent="0.2">
      <c r="A3874" s="26" t="s">
        <v>823</v>
      </c>
      <c r="B3874" s="26">
        <v>85</v>
      </c>
      <c r="C3874" s="26" t="s">
        <v>19</v>
      </c>
      <c r="D3874" s="26">
        <v>80</v>
      </c>
      <c r="E3874" s="26">
        <v>66</v>
      </c>
      <c r="F3874" s="26" t="s">
        <v>26</v>
      </c>
      <c r="G3874" s="27">
        <v>41909</v>
      </c>
      <c r="H3874" s="26" t="s">
        <v>1239</v>
      </c>
    </row>
    <row r="3875" spans="1:8" x14ac:dyDescent="0.2">
      <c r="A3875" s="26" t="s">
        <v>823</v>
      </c>
      <c r="B3875" s="26" t="s">
        <v>870</v>
      </c>
      <c r="C3875" s="26" t="s">
        <v>19</v>
      </c>
      <c r="D3875" s="26">
        <v>60</v>
      </c>
      <c r="E3875" s="26">
        <v>160</v>
      </c>
      <c r="F3875" s="26" t="s">
        <v>85</v>
      </c>
      <c r="G3875" s="27">
        <v>33467</v>
      </c>
      <c r="H3875" s="26" t="s">
        <v>37</v>
      </c>
    </row>
    <row r="3876" spans="1:8" x14ac:dyDescent="0.2">
      <c r="A3876" s="26" t="s">
        <v>823</v>
      </c>
      <c r="B3876" s="26" t="s">
        <v>870</v>
      </c>
      <c r="C3876" s="26" t="s">
        <v>19</v>
      </c>
      <c r="D3876" s="26">
        <v>65</v>
      </c>
      <c r="E3876" s="26">
        <v>231</v>
      </c>
      <c r="F3876" s="26" t="s">
        <v>285</v>
      </c>
      <c r="G3876" s="27">
        <v>33467</v>
      </c>
      <c r="H3876" s="26" t="s">
        <v>37</v>
      </c>
    </row>
    <row r="3877" spans="1:8" x14ac:dyDescent="0.2">
      <c r="A3877" s="26" t="s">
        <v>823</v>
      </c>
      <c r="B3877" s="26" t="s">
        <v>870</v>
      </c>
      <c r="C3877" s="26" t="s">
        <v>19</v>
      </c>
      <c r="D3877" s="26">
        <v>70</v>
      </c>
      <c r="E3877" s="26">
        <v>287</v>
      </c>
      <c r="F3877" s="26" t="s">
        <v>77</v>
      </c>
      <c r="G3877" s="27">
        <v>33467</v>
      </c>
      <c r="H3877" s="26" t="s">
        <v>37</v>
      </c>
    </row>
    <row r="3878" spans="1:8" x14ac:dyDescent="0.2">
      <c r="A3878" s="26" t="s">
        <v>823</v>
      </c>
      <c r="B3878" s="26" t="s">
        <v>870</v>
      </c>
      <c r="C3878" s="26" t="s">
        <v>19</v>
      </c>
      <c r="D3878" s="26">
        <v>75</v>
      </c>
      <c r="E3878" s="26">
        <v>265</v>
      </c>
      <c r="F3878" s="26" t="s">
        <v>42</v>
      </c>
      <c r="G3878" s="27">
        <v>38301</v>
      </c>
      <c r="H3878" s="26" t="s">
        <v>321</v>
      </c>
    </row>
    <row r="3879" spans="1:8" x14ac:dyDescent="0.2">
      <c r="A3879" s="26" t="s">
        <v>823</v>
      </c>
      <c r="B3879" s="26" t="s">
        <v>870</v>
      </c>
      <c r="C3879" s="26" t="s">
        <v>19</v>
      </c>
      <c r="D3879" s="26">
        <v>80</v>
      </c>
      <c r="E3879" s="26">
        <v>245</v>
      </c>
      <c r="F3879" s="26" t="s">
        <v>164</v>
      </c>
      <c r="G3879" s="27">
        <v>34853</v>
      </c>
      <c r="H3879" s="26" t="s">
        <v>17</v>
      </c>
    </row>
    <row r="3880" spans="1:8" x14ac:dyDescent="0.2">
      <c r="A3880" s="26" t="s">
        <v>823</v>
      </c>
      <c r="B3880" s="26" t="s">
        <v>870</v>
      </c>
      <c r="C3880" s="26" t="s">
        <v>19</v>
      </c>
      <c r="D3880" s="26">
        <v>85</v>
      </c>
      <c r="E3880" s="26">
        <v>320</v>
      </c>
      <c r="F3880" s="26" t="s">
        <v>281</v>
      </c>
      <c r="G3880" s="27">
        <v>33467</v>
      </c>
      <c r="H3880" s="26" t="s">
        <v>37</v>
      </c>
    </row>
    <row r="3881" spans="1:8" x14ac:dyDescent="0.2">
      <c r="A3881" s="26" t="s">
        <v>823</v>
      </c>
      <c r="B3881" s="26" t="s">
        <v>870</v>
      </c>
      <c r="C3881" s="26" t="s">
        <v>19</v>
      </c>
      <c r="D3881" s="26">
        <v>90</v>
      </c>
      <c r="E3881" s="26">
        <v>220</v>
      </c>
      <c r="F3881" s="26" t="s">
        <v>1015</v>
      </c>
      <c r="G3881" s="27">
        <v>40951</v>
      </c>
      <c r="H3881" s="26" t="s">
        <v>1013</v>
      </c>
    </row>
    <row r="3882" spans="1:8" x14ac:dyDescent="0.2">
      <c r="A3882" s="26" t="s">
        <v>823</v>
      </c>
      <c r="B3882" s="26" t="s">
        <v>870</v>
      </c>
      <c r="C3882" s="26" t="s">
        <v>19</v>
      </c>
      <c r="D3882" s="26">
        <v>95</v>
      </c>
      <c r="E3882" s="26">
        <v>325</v>
      </c>
      <c r="F3882" s="26" t="s">
        <v>474</v>
      </c>
      <c r="G3882" s="27">
        <v>36106</v>
      </c>
      <c r="H3882" s="26" t="s">
        <v>97</v>
      </c>
    </row>
    <row r="3883" spans="1:8" x14ac:dyDescent="0.2">
      <c r="A3883" s="26" t="s">
        <v>823</v>
      </c>
      <c r="B3883" s="26" t="s">
        <v>870</v>
      </c>
      <c r="C3883" s="26" t="s">
        <v>19</v>
      </c>
      <c r="D3883" s="26">
        <v>100</v>
      </c>
      <c r="E3883" s="26">
        <v>331</v>
      </c>
      <c r="F3883" s="26" t="s">
        <v>365</v>
      </c>
      <c r="G3883" s="27">
        <v>33467</v>
      </c>
      <c r="H3883" s="26" t="s">
        <v>37</v>
      </c>
    </row>
    <row r="3884" spans="1:8" x14ac:dyDescent="0.2">
      <c r="A3884" s="26" t="s">
        <v>823</v>
      </c>
      <c r="B3884" s="26" t="s">
        <v>870</v>
      </c>
      <c r="C3884" s="26" t="s">
        <v>19</v>
      </c>
      <c r="D3884" s="26">
        <v>105</v>
      </c>
      <c r="E3884" s="26">
        <v>369</v>
      </c>
      <c r="F3884" s="26" t="s">
        <v>282</v>
      </c>
      <c r="G3884" s="27">
        <v>33565</v>
      </c>
      <c r="H3884" s="26" t="s">
        <v>29</v>
      </c>
    </row>
    <row r="3885" spans="1:8" x14ac:dyDescent="0.2">
      <c r="A3885" s="26" t="s">
        <v>823</v>
      </c>
      <c r="B3885" s="26" t="s">
        <v>870</v>
      </c>
      <c r="C3885" s="26" t="s">
        <v>19</v>
      </c>
      <c r="D3885" s="26">
        <v>110</v>
      </c>
      <c r="E3885" s="26">
        <v>300</v>
      </c>
      <c r="F3885" s="26" t="s">
        <v>88</v>
      </c>
      <c r="G3885" s="27">
        <v>34853</v>
      </c>
      <c r="H3885" s="26" t="s">
        <v>17</v>
      </c>
    </row>
    <row r="3886" spans="1:8" x14ac:dyDescent="0.2">
      <c r="A3886" s="26" t="s">
        <v>823</v>
      </c>
      <c r="B3886" s="26" t="s">
        <v>870</v>
      </c>
      <c r="C3886" s="26" t="s">
        <v>19</v>
      </c>
      <c r="D3886" s="26">
        <v>115</v>
      </c>
      <c r="E3886" s="26">
        <v>303</v>
      </c>
      <c r="F3886" s="26" t="s">
        <v>200</v>
      </c>
      <c r="G3886" s="27">
        <v>40866</v>
      </c>
      <c r="H3886" s="26" t="s">
        <v>1006</v>
      </c>
    </row>
    <row r="3887" spans="1:8" x14ac:dyDescent="0.2">
      <c r="A3887" s="26" t="s">
        <v>823</v>
      </c>
      <c r="B3887" s="26" t="s">
        <v>870</v>
      </c>
      <c r="C3887" s="26" t="s">
        <v>19</v>
      </c>
      <c r="D3887" s="26">
        <v>120</v>
      </c>
      <c r="E3887" s="26">
        <v>325</v>
      </c>
      <c r="F3887" s="26" t="s">
        <v>200</v>
      </c>
      <c r="G3887" s="27">
        <v>38403</v>
      </c>
      <c r="H3887" s="26" t="s">
        <v>210</v>
      </c>
    </row>
    <row r="3888" spans="1:8" x14ac:dyDescent="0.2">
      <c r="A3888" s="26" t="s">
        <v>823</v>
      </c>
      <c r="B3888" s="26" t="s">
        <v>870</v>
      </c>
      <c r="C3888" s="26" t="s">
        <v>19</v>
      </c>
      <c r="D3888" s="26">
        <v>125</v>
      </c>
      <c r="E3888" s="26">
        <v>254</v>
      </c>
      <c r="F3888" s="26" t="s">
        <v>76</v>
      </c>
      <c r="G3888" s="27">
        <v>36442</v>
      </c>
      <c r="H3888" s="26" t="s">
        <v>124</v>
      </c>
    </row>
    <row r="3889" spans="1:8" x14ac:dyDescent="0.2">
      <c r="A3889" s="26" t="s">
        <v>823</v>
      </c>
      <c r="B3889" s="26" t="s">
        <v>870</v>
      </c>
      <c r="C3889" s="26" t="s">
        <v>19</v>
      </c>
      <c r="D3889" s="26" t="s">
        <v>871</v>
      </c>
      <c r="E3889" s="26">
        <v>298</v>
      </c>
      <c r="F3889" s="26" t="s">
        <v>1014</v>
      </c>
      <c r="G3889" s="27">
        <v>40951</v>
      </c>
      <c r="H3889" s="26" t="s">
        <v>1013</v>
      </c>
    </row>
    <row r="3890" spans="1:8" x14ac:dyDescent="0.2">
      <c r="A3890" s="26" t="s">
        <v>823</v>
      </c>
      <c r="B3890" s="26" t="s">
        <v>1028</v>
      </c>
      <c r="C3890" s="26" t="s">
        <v>19</v>
      </c>
      <c r="D3890" s="26">
        <v>65</v>
      </c>
      <c r="E3890" s="26">
        <v>150</v>
      </c>
      <c r="F3890" s="26" t="s">
        <v>286</v>
      </c>
      <c r="G3890" s="27">
        <v>34853</v>
      </c>
      <c r="H3890" s="26" t="s">
        <v>1047</v>
      </c>
    </row>
    <row r="3891" spans="1:8" x14ac:dyDescent="0.2">
      <c r="A3891" s="26" t="s">
        <v>823</v>
      </c>
      <c r="B3891" s="26" t="s">
        <v>1028</v>
      </c>
      <c r="C3891" s="26" t="s">
        <v>19</v>
      </c>
      <c r="D3891" s="26">
        <v>70</v>
      </c>
      <c r="E3891" s="26">
        <v>260</v>
      </c>
      <c r="F3891" s="26" t="s">
        <v>77</v>
      </c>
      <c r="G3891" s="27">
        <v>34853</v>
      </c>
      <c r="H3891" s="26" t="s">
        <v>1047</v>
      </c>
    </row>
    <row r="3892" spans="1:8" x14ac:dyDescent="0.2">
      <c r="A3892" s="26" t="s">
        <v>823</v>
      </c>
      <c r="B3892" s="26" t="s">
        <v>1028</v>
      </c>
      <c r="C3892" s="26" t="s">
        <v>19</v>
      </c>
      <c r="D3892" s="26">
        <v>75</v>
      </c>
      <c r="E3892" s="26">
        <v>240</v>
      </c>
      <c r="F3892" s="26" t="s">
        <v>79</v>
      </c>
      <c r="G3892" s="27">
        <v>34853</v>
      </c>
      <c r="H3892" s="26" t="s">
        <v>1047</v>
      </c>
    </row>
    <row r="3893" spans="1:8" x14ac:dyDescent="0.2">
      <c r="A3893" s="26" t="s">
        <v>823</v>
      </c>
      <c r="B3893" s="26" t="s">
        <v>1028</v>
      </c>
      <c r="C3893" s="26" t="s">
        <v>19</v>
      </c>
      <c r="D3893" s="26">
        <v>80</v>
      </c>
      <c r="E3893" s="26">
        <v>245</v>
      </c>
      <c r="F3893" s="26" t="s">
        <v>164</v>
      </c>
      <c r="G3893" s="27">
        <v>34853</v>
      </c>
      <c r="H3893" s="26" t="s">
        <v>1047</v>
      </c>
    </row>
    <row r="3894" spans="1:8" x14ac:dyDescent="0.2">
      <c r="A3894" s="26" t="s">
        <v>823</v>
      </c>
      <c r="B3894" s="26" t="s">
        <v>1028</v>
      </c>
      <c r="C3894" s="26" t="s">
        <v>19</v>
      </c>
      <c r="D3894" s="26">
        <v>85</v>
      </c>
      <c r="E3894" s="26">
        <v>150</v>
      </c>
      <c r="F3894" s="26" t="s">
        <v>119</v>
      </c>
      <c r="G3894" s="27">
        <v>34853</v>
      </c>
      <c r="H3894" s="26" t="s">
        <v>1047</v>
      </c>
    </row>
    <row r="3895" spans="1:8" x14ac:dyDescent="0.2">
      <c r="A3895" s="26" t="s">
        <v>823</v>
      </c>
      <c r="B3895" s="26" t="s">
        <v>1028</v>
      </c>
      <c r="C3895" s="26" t="s">
        <v>19</v>
      </c>
      <c r="D3895" s="26">
        <v>90</v>
      </c>
      <c r="E3895" s="26">
        <v>170</v>
      </c>
      <c r="F3895" s="26" t="s">
        <v>159</v>
      </c>
      <c r="G3895" s="27">
        <v>34853</v>
      </c>
      <c r="H3895" s="26" t="s">
        <v>1047</v>
      </c>
    </row>
    <row r="3896" spans="1:8" x14ac:dyDescent="0.2">
      <c r="A3896" s="26" t="s">
        <v>823</v>
      </c>
      <c r="B3896" s="26" t="s">
        <v>1028</v>
      </c>
      <c r="C3896" s="26" t="s">
        <v>19</v>
      </c>
      <c r="D3896" s="26">
        <v>95</v>
      </c>
      <c r="E3896" s="26">
        <v>215</v>
      </c>
      <c r="F3896" s="26" t="s">
        <v>1048</v>
      </c>
      <c r="G3896" s="27">
        <v>34853</v>
      </c>
      <c r="H3896" s="26" t="s">
        <v>1047</v>
      </c>
    </row>
    <row r="3897" spans="1:8" x14ac:dyDescent="0.2">
      <c r="A3897" s="26" t="s">
        <v>823</v>
      </c>
      <c r="B3897" s="26" t="s">
        <v>1028</v>
      </c>
      <c r="C3897" s="26" t="s">
        <v>19</v>
      </c>
      <c r="D3897" s="26">
        <v>100</v>
      </c>
      <c r="E3897" s="26">
        <v>250</v>
      </c>
      <c r="F3897" s="26" t="s">
        <v>292</v>
      </c>
      <c r="G3897" s="27">
        <v>34853</v>
      </c>
      <c r="H3897" s="26" t="s">
        <v>1047</v>
      </c>
    </row>
    <row r="3898" spans="1:8" x14ac:dyDescent="0.2">
      <c r="A3898" s="26" t="s">
        <v>823</v>
      </c>
      <c r="B3898" s="26" t="s">
        <v>1028</v>
      </c>
      <c r="C3898" s="26" t="s">
        <v>19</v>
      </c>
      <c r="D3898" s="26">
        <v>105</v>
      </c>
      <c r="E3898" s="26">
        <v>190</v>
      </c>
      <c r="F3898" s="26" t="s">
        <v>91</v>
      </c>
      <c r="G3898" s="27">
        <v>34853</v>
      </c>
      <c r="H3898" s="26" t="s">
        <v>1047</v>
      </c>
    </row>
    <row r="3899" spans="1:8" x14ac:dyDescent="0.2">
      <c r="A3899" s="26" t="s">
        <v>823</v>
      </c>
      <c r="B3899" s="26" t="s">
        <v>1028</v>
      </c>
      <c r="C3899" s="26" t="s">
        <v>19</v>
      </c>
      <c r="D3899" s="26">
        <v>110</v>
      </c>
      <c r="E3899" s="26">
        <v>300</v>
      </c>
      <c r="F3899" s="26" t="s">
        <v>88</v>
      </c>
      <c r="G3899" s="27">
        <v>34853</v>
      </c>
      <c r="H3899" s="26" t="s">
        <v>1047</v>
      </c>
    </row>
    <row r="3900" spans="1:8" x14ac:dyDescent="0.2">
      <c r="A3900" s="26" t="s">
        <v>823</v>
      </c>
      <c r="B3900" s="26" t="s">
        <v>1028</v>
      </c>
      <c r="C3900" s="26" t="s">
        <v>19</v>
      </c>
      <c r="D3900" s="26">
        <v>115</v>
      </c>
      <c r="E3900" s="26">
        <v>65</v>
      </c>
      <c r="F3900" s="26" t="s">
        <v>87</v>
      </c>
      <c r="G3900" s="27">
        <v>34853</v>
      </c>
      <c r="H3900" s="26" t="s">
        <v>1047</v>
      </c>
    </row>
    <row r="3901" spans="1:8" x14ac:dyDescent="0.2">
      <c r="A3901" s="26" t="s">
        <v>823</v>
      </c>
      <c r="B3901" s="26" t="s">
        <v>1028</v>
      </c>
      <c r="C3901" s="26" t="s">
        <v>19</v>
      </c>
      <c r="D3901" s="26" t="s">
        <v>871</v>
      </c>
      <c r="E3901" s="26">
        <v>225</v>
      </c>
      <c r="F3901" s="26" t="s">
        <v>173</v>
      </c>
      <c r="G3901" s="27">
        <v>34853</v>
      </c>
      <c r="H3901" s="26" t="s">
        <v>1047</v>
      </c>
    </row>
    <row r="3902" spans="1:8" x14ac:dyDescent="0.2">
      <c r="A3902" s="26" t="s">
        <v>503</v>
      </c>
      <c r="B3902" s="26">
        <v>13</v>
      </c>
      <c r="C3902" s="26" t="s">
        <v>44</v>
      </c>
      <c r="D3902" s="26">
        <v>85</v>
      </c>
      <c r="E3902" s="26">
        <v>95</v>
      </c>
      <c r="F3902" s="26" t="s">
        <v>47</v>
      </c>
      <c r="G3902" s="27">
        <v>38738</v>
      </c>
      <c r="H3902" s="26" t="s">
        <v>504</v>
      </c>
    </row>
    <row r="3903" spans="1:8" x14ac:dyDescent="0.2">
      <c r="A3903" s="26" t="s">
        <v>503</v>
      </c>
      <c r="B3903" s="26">
        <v>14</v>
      </c>
      <c r="C3903" s="26" t="s">
        <v>44</v>
      </c>
      <c r="D3903" s="26">
        <v>80</v>
      </c>
      <c r="E3903" s="26">
        <v>100</v>
      </c>
      <c r="F3903" s="26" t="s">
        <v>49</v>
      </c>
      <c r="G3903" s="27">
        <v>38738</v>
      </c>
      <c r="H3903" s="26" t="s">
        <v>504</v>
      </c>
    </row>
    <row r="3904" spans="1:8" x14ac:dyDescent="0.2">
      <c r="A3904" s="26" t="s">
        <v>503</v>
      </c>
      <c r="B3904" s="26">
        <v>45</v>
      </c>
      <c r="C3904" s="26" t="s">
        <v>44</v>
      </c>
      <c r="D3904" s="26">
        <v>90</v>
      </c>
      <c r="E3904" s="26">
        <v>90</v>
      </c>
      <c r="F3904" s="26" t="s">
        <v>968</v>
      </c>
      <c r="G3904" s="27">
        <v>40720</v>
      </c>
      <c r="H3904" s="26" t="s">
        <v>967</v>
      </c>
    </row>
    <row r="3905" spans="1:8" x14ac:dyDescent="0.2">
      <c r="A3905" s="26" t="s">
        <v>503</v>
      </c>
      <c r="B3905" s="26">
        <v>45</v>
      </c>
      <c r="C3905" s="26" t="s">
        <v>44</v>
      </c>
      <c r="D3905" s="26" t="s">
        <v>871</v>
      </c>
      <c r="E3905" s="26">
        <v>130</v>
      </c>
      <c r="F3905" s="26" t="s">
        <v>56</v>
      </c>
      <c r="G3905" s="27">
        <v>38738</v>
      </c>
      <c r="H3905" s="26" t="s">
        <v>504</v>
      </c>
    </row>
    <row r="3906" spans="1:8" x14ac:dyDescent="0.2">
      <c r="A3906" s="26" t="s">
        <v>503</v>
      </c>
      <c r="B3906" s="26">
        <v>50</v>
      </c>
      <c r="C3906" s="26" t="s">
        <v>44</v>
      </c>
      <c r="D3906" s="26">
        <v>50</v>
      </c>
      <c r="E3906" s="26">
        <v>63</v>
      </c>
      <c r="F3906" s="26" t="s">
        <v>1148</v>
      </c>
      <c r="G3906" s="27">
        <v>41315</v>
      </c>
      <c r="H3906" s="26" t="s">
        <v>1174</v>
      </c>
    </row>
    <row r="3907" spans="1:8" x14ac:dyDescent="0.2">
      <c r="A3907" s="26" t="s">
        <v>503</v>
      </c>
      <c r="B3907" s="26">
        <v>55</v>
      </c>
      <c r="C3907" s="26" t="s">
        <v>44</v>
      </c>
      <c r="D3907" s="26">
        <v>75</v>
      </c>
      <c r="E3907" s="26">
        <v>75</v>
      </c>
      <c r="F3907" s="26" t="s">
        <v>934</v>
      </c>
      <c r="G3907" s="27">
        <v>40719</v>
      </c>
      <c r="H3907" s="26" t="s">
        <v>967</v>
      </c>
    </row>
    <row r="3908" spans="1:8" x14ac:dyDescent="0.2">
      <c r="A3908" s="26" t="s">
        <v>503</v>
      </c>
      <c r="B3908" s="26" t="s">
        <v>870</v>
      </c>
      <c r="C3908" s="26" t="s">
        <v>44</v>
      </c>
      <c r="D3908" s="26">
        <v>50</v>
      </c>
      <c r="E3908" s="26">
        <v>63</v>
      </c>
      <c r="F3908" s="26" t="s">
        <v>1148</v>
      </c>
      <c r="G3908" s="27">
        <v>41315</v>
      </c>
      <c r="H3908" s="26" t="s">
        <v>1174</v>
      </c>
    </row>
    <row r="3909" spans="1:8" x14ac:dyDescent="0.2">
      <c r="A3909" s="26" t="s">
        <v>503</v>
      </c>
      <c r="B3909" s="26" t="s">
        <v>870</v>
      </c>
      <c r="C3909" s="26" t="s">
        <v>44</v>
      </c>
      <c r="D3909" s="26">
        <v>65</v>
      </c>
      <c r="E3909" s="26">
        <v>85</v>
      </c>
      <c r="F3909" s="26" t="s">
        <v>922</v>
      </c>
      <c r="G3909" s="27">
        <v>40719</v>
      </c>
      <c r="H3909" s="26" t="s">
        <v>967</v>
      </c>
    </row>
    <row r="3910" spans="1:8" x14ac:dyDescent="0.2">
      <c r="A3910" s="26" t="s">
        <v>503</v>
      </c>
      <c r="B3910" s="26" t="s">
        <v>870</v>
      </c>
      <c r="C3910" s="26" t="s">
        <v>44</v>
      </c>
      <c r="D3910" s="26">
        <v>75</v>
      </c>
      <c r="E3910" s="26">
        <v>75</v>
      </c>
      <c r="F3910" s="26" t="s">
        <v>934</v>
      </c>
      <c r="G3910" s="27">
        <v>40719</v>
      </c>
      <c r="H3910" s="26" t="s">
        <v>967</v>
      </c>
    </row>
    <row r="3911" spans="1:8" x14ac:dyDescent="0.2">
      <c r="A3911" s="26" t="s">
        <v>503</v>
      </c>
      <c r="B3911" s="26" t="s">
        <v>870</v>
      </c>
      <c r="C3911" s="26" t="s">
        <v>44</v>
      </c>
      <c r="D3911" s="26">
        <v>80</v>
      </c>
      <c r="E3911" s="26">
        <v>100</v>
      </c>
      <c r="F3911" s="26" t="s">
        <v>49</v>
      </c>
      <c r="G3911" s="27">
        <v>38738</v>
      </c>
      <c r="H3911" s="26" t="s">
        <v>504</v>
      </c>
    </row>
    <row r="3912" spans="1:8" x14ac:dyDescent="0.2">
      <c r="A3912" s="26" t="s">
        <v>503</v>
      </c>
      <c r="B3912" s="26" t="s">
        <v>870</v>
      </c>
      <c r="C3912" s="26" t="s">
        <v>44</v>
      </c>
      <c r="D3912" s="26">
        <v>85</v>
      </c>
      <c r="E3912" s="26">
        <v>95</v>
      </c>
      <c r="F3912" s="26" t="s">
        <v>47</v>
      </c>
      <c r="G3912" s="27">
        <v>38738</v>
      </c>
      <c r="H3912" s="26" t="s">
        <v>504</v>
      </c>
    </row>
    <row r="3913" spans="1:8" x14ac:dyDescent="0.2">
      <c r="A3913" s="26" t="s">
        <v>503</v>
      </c>
      <c r="B3913" s="26" t="s">
        <v>870</v>
      </c>
      <c r="C3913" s="26" t="s">
        <v>44</v>
      </c>
      <c r="D3913" s="26">
        <v>90</v>
      </c>
      <c r="E3913" s="26">
        <v>90</v>
      </c>
      <c r="F3913" s="26" t="s">
        <v>968</v>
      </c>
      <c r="G3913" s="27">
        <v>40719</v>
      </c>
      <c r="H3913" s="26" t="s">
        <v>967</v>
      </c>
    </row>
    <row r="3914" spans="1:8" x14ac:dyDescent="0.2">
      <c r="A3914" s="26" t="s">
        <v>503</v>
      </c>
      <c r="B3914" s="26" t="s">
        <v>870</v>
      </c>
      <c r="C3914" s="26" t="s">
        <v>44</v>
      </c>
      <c r="D3914" s="26" t="s">
        <v>871</v>
      </c>
      <c r="E3914" s="26">
        <v>130</v>
      </c>
      <c r="F3914" s="26" t="s">
        <v>56</v>
      </c>
      <c r="G3914" s="27">
        <v>38738</v>
      </c>
      <c r="H3914" s="26" t="s">
        <v>504</v>
      </c>
    </row>
    <row r="3915" spans="1:8" x14ac:dyDescent="0.2">
      <c r="A3915" s="26" t="s">
        <v>503</v>
      </c>
      <c r="B3915" s="26" t="s">
        <v>1028</v>
      </c>
      <c r="C3915" s="26" t="s">
        <v>44</v>
      </c>
      <c r="D3915" s="26">
        <v>65</v>
      </c>
      <c r="E3915" s="26">
        <v>85</v>
      </c>
      <c r="F3915" s="26" t="s">
        <v>922</v>
      </c>
      <c r="G3915" s="27">
        <v>40719</v>
      </c>
      <c r="H3915" s="26" t="s">
        <v>1077</v>
      </c>
    </row>
    <row r="3916" spans="1:8" x14ac:dyDescent="0.2">
      <c r="A3916" s="26" t="s">
        <v>503</v>
      </c>
      <c r="B3916" s="26" t="s">
        <v>1028</v>
      </c>
      <c r="C3916" s="26" t="s">
        <v>44</v>
      </c>
      <c r="D3916" s="26">
        <v>75</v>
      </c>
      <c r="E3916" s="26">
        <v>75</v>
      </c>
      <c r="F3916" s="26" t="s">
        <v>934</v>
      </c>
      <c r="G3916" s="27">
        <v>40719</v>
      </c>
      <c r="H3916" s="26" t="s">
        <v>1077</v>
      </c>
    </row>
    <row r="3917" spans="1:8" x14ac:dyDescent="0.2">
      <c r="A3917" s="26" t="s">
        <v>503</v>
      </c>
      <c r="B3917" s="26" t="s">
        <v>1028</v>
      </c>
      <c r="C3917" s="26" t="s">
        <v>44</v>
      </c>
      <c r="D3917" s="26">
        <v>90</v>
      </c>
      <c r="E3917" s="26">
        <v>90</v>
      </c>
      <c r="F3917" s="26" t="s">
        <v>968</v>
      </c>
      <c r="G3917" s="27">
        <v>40719</v>
      </c>
      <c r="H3917" s="26" t="s">
        <v>1077</v>
      </c>
    </row>
    <row r="3918" spans="1:8" x14ac:dyDescent="0.2">
      <c r="A3918" s="26" t="s">
        <v>503</v>
      </c>
      <c r="B3918" s="26">
        <v>14</v>
      </c>
      <c r="C3918" s="26" t="s">
        <v>19</v>
      </c>
      <c r="D3918" s="26">
        <v>70</v>
      </c>
      <c r="E3918" s="26">
        <v>145</v>
      </c>
      <c r="F3918" s="26" t="s">
        <v>505</v>
      </c>
      <c r="G3918" s="27">
        <v>38738</v>
      </c>
      <c r="H3918" s="26" t="s">
        <v>504</v>
      </c>
    </row>
    <row r="3919" spans="1:8" x14ac:dyDescent="0.2">
      <c r="A3919" s="26" t="s">
        <v>503</v>
      </c>
      <c r="B3919" s="26">
        <v>16</v>
      </c>
      <c r="C3919" s="26" t="s">
        <v>19</v>
      </c>
      <c r="D3919" s="26">
        <v>80</v>
      </c>
      <c r="E3919" s="26">
        <v>220</v>
      </c>
      <c r="F3919" s="26" t="s">
        <v>966</v>
      </c>
      <c r="G3919" s="27">
        <v>40719</v>
      </c>
      <c r="H3919" s="26" t="s">
        <v>967</v>
      </c>
    </row>
    <row r="3920" spans="1:8" x14ac:dyDescent="0.2">
      <c r="A3920" s="26" t="s">
        <v>503</v>
      </c>
      <c r="B3920" s="26">
        <v>40</v>
      </c>
      <c r="C3920" s="26" t="s">
        <v>19</v>
      </c>
      <c r="D3920" s="26">
        <v>120</v>
      </c>
      <c r="E3920" s="26">
        <v>200</v>
      </c>
      <c r="F3920" s="26" t="s">
        <v>511</v>
      </c>
      <c r="G3920" s="27">
        <v>38738</v>
      </c>
      <c r="H3920" s="26" t="s">
        <v>504</v>
      </c>
    </row>
    <row r="3921" spans="1:8" x14ac:dyDescent="0.2">
      <c r="A3921" s="26" t="s">
        <v>503</v>
      </c>
      <c r="B3921" s="26">
        <v>40</v>
      </c>
      <c r="C3921" s="26" t="s">
        <v>19</v>
      </c>
      <c r="D3921" s="26" t="s">
        <v>871</v>
      </c>
      <c r="E3921" s="26">
        <v>340</v>
      </c>
      <c r="F3921" s="26" t="s">
        <v>926</v>
      </c>
      <c r="G3921" s="27">
        <v>40719</v>
      </c>
      <c r="H3921" s="26" t="s">
        <v>967</v>
      </c>
    </row>
    <row r="3922" spans="1:8" x14ac:dyDescent="0.2">
      <c r="A3922" s="26" t="s">
        <v>503</v>
      </c>
      <c r="B3922" s="26">
        <v>45</v>
      </c>
      <c r="C3922" s="26" t="s">
        <v>19</v>
      </c>
      <c r="D3922" s="26">
        <v>75</v>
      </c>
      <c r="E3922" s="26">
        <v>154</v>
      </c>
      <c r="F3922" s="26" t="s">
        <v>347</v>
      </c>
      <c r="G3922" s="27">
        <v>42659</v>
      </c>
      <c r="H3922" s="26" t="s">
        <v>1338</v>
      </c>
    </row>
    <row r="3923" spans="1:8" x14ac:dyDescent="0.2">
      <c r="A3923" s="26" t="s">
        <v>503</v>
      </c>
      <c r="B3923" s="26">
        <v>45</v>
      </c>
      <c r="C3923" s="26" t="s">
        <v>19</v>
      </c>
      <c r="D3923" s="26">
        <v>95</v>
      </c>
      <c r="E3923" s="26">
        <v>170</v>
      </c>
      <c r="F3923" s="26" t="s">
        <v>507</v>
      </c>
      <c r="G3923" s="27">
        <v>38738</v>
      </c>
      <c r="H3923" s="26" t="s">
        <v>504</v>
      </c>
    </row>
    <row r="3924" spans="1:8" x14ac:dyDescent="0.2">
      <c r="A3924" s="26" t="s">
        <v>503</v>
      </c>
      <c r="B3924" s="26">
        <v>45</v>
      </c>
      <c r="C3924" s="26" t="s">
        <v>19</v>
      </c>
      <c r="D3924" s="26">
        <v>105</v>
      </c>
      <c r="E3924" s="26">
        <v>200</v>
      </c>
      <c r="F3924" s="26" t="s">
        <v>162</v>
      </c>
      <c r="G3924" s="27">
        <v>38738</v>
      </c>
      <c r="H3924" s="26" t="s">
        <v>504</v>
      </c>
    </row>
    <row r="3925" spans="1:8" x14ac:dyDescent="0.2">
      <c r="A3925" s="26" t="s">
        <v>503</v>
      </c>
      <c r="B3925" s="26">
        <v>45</v>
      </c>
      <c r="C3925" s="26" t="s">
        <v>19</v>
      </c>
      <c r="D3925" s="26">
        <v>120</v>
      </c>
      <c r="E3925" s="26">
        <v>200</v>
      </c>
      <c r="F3925" s="26" t="s">
        <v>413</v>
      </c>
      <c r="G3925" s="27">
        <v>38738</v>
      </c>
      <c r="H3925" s="26" t="s">
        <v>504</v>
      </c>
    </row>
    <row r="3926" spans="1:8" x14ac:dyDescent="0.2">
      <c r="A3926" s="26" t="s">
        <v>503</v>
      </c>
      <c r="B3926" s="26">
        <v>50</v>
      </c>
      <c r="C3926" s="26" t="s">
        <v>19</v>
      </c>
      <c r="D3926" s="26">
        <v>110</v>
      </c>
      <c r="E3926" s="26">
        <v>220</v>
      </c>
      <c r="F3926" s="26" t="s">
        <v>81</v>
      </c>
      <c r="G3926" s="27">
        <v>38738</v>
      </c>
      <c r="H3926" s="26" t="s">
        <v>504</v>
      </c>
    </row>
    <row r="3927" spans="1:8" x14ac:dyDescent="0.2">
      <c r="A3927" s="26" t="s">
        <v>503</v>
      </c>
      <c r="B3927" s="26">
        <v>55</v>
      </c>
      <c r="C3927" s="26" t="s">
        <v>19</v>
      </c>
      <c r="D3927" s="26">
        <v>90</v>
      </c>
      <c r="E3927" s="26">
        <v>225</v>
      </c>
      <c r="F3927" s="26" t="s">
        <v>72</v>
      </c>
      <c r="G3927" s="27">
        <v>40719</v>
      </c>
      <c r="H3927" s="26" t="s">
        <v>967</v>
      </c>
    </row>
    <row r="3928" spans="1:8" x14ac:dyDescent="0.2">
      <c r="A3928" s="26" t="s">
        <v>503</v>
      </c>
      <c r="B3928" s="26">
        <v>55</v>
      </c>
      <c r="C3928" s="26" t="s">
        <v>19</v>
      </c>
      <c r="D3928" s="26">
        <v>95</v>
      </c>
      <c r="E3928" s="26">
        <v>200</v>
      </c>
      <c r="F3928" s="26" t="s">
        <v>81</v>
      </c>
      <c r="G3928" s="27">
        <v>40719</v>
      </c>
      <c r="H3928" s="26" t="s">
        <v>967</v>
      </c>
    </row>
    <row r="3929" spans="1:8" x14ac:dyDescent="0.2">
      <c r="A3929" s="26" t="s">
        <v>503</v>
      </c>
      <c r="B3929" s="26">
        <v>55</v>
      </c>
      <c r="C3929" s="26" t="s">
        <v>19</v>
      </c>
      <c r="D3929" s="26">
        <v>115</v>
      </c>
      <c r="E3929" s="26">
        <v>195</v>
      </c>
      <c r="F3929" s="26" t="s">
        <v>897</v>
      </c>
      <c r="G3929" s="27">
        <v>40719</v>
      </c>
      <c r="H3929" s="26" t="s">
        <v>967</v>
      </c>
    </row>
    <row r="3930" spans="1:8" x14ac:dyDescent="0.2">
      <c r="A3930" s="26" t="s">
        <v>503</v>
      </c>
      <c r="B3930" s="26">
        <v>60</v>
      </c>
      <c r="C3930" s="26" t="s">
        <v>19</v>
      </c>
      <c r="D3930" s="26" t="s">
        <v>871</v>
      </c>
      <c r="E3930" s="26">
        <v>160</v>
      </c>
      <c r="F3930" s="26" t="s">
        <v>174</v>
      </c>
      <c r="G3930" s="27">
        <v>38738</v>
      </c>
      <c r="H3930" s="26" t="s">
        <v>504</v>
      </c>
    </row>
    <row r="3931" spans="1:8" x14ac:dyDescent="0.2">
      <c r="A3931" s="26" t="s">
        <v>503</v>
      </c>
      <c r="B3931" s="26">
        <v>65</v>
      </c>
      <c r="C3931" s="26" t="s">
        <v>19</v>
      </c>
      <c r="D3931" s="26">
        <v>90</v>
      </c>
      <c r="E3931" s="26">
        <v>150</v>
      </c>
      <c r="F3931" s="26" t="s">
        <v>122</v>
      </c>
      <c r="G3931" s="27">
        <v>40719</v>
      </c>
      <c r="H3931" s="26" t="s">
        <v>967</v>
      </c>
    </row>
    <row r="3932" spans="1:8" x14ac:dyDescent="0.2">
      <c r="A3932" s="26" t="s">
        <v>503</v>
      </c>
      <c r="B3932" s="26">
        <v>65</v>
      </c>
      <c r="C3932" s="26" t="s">
        <v>19</v>
      </c>
      <c r="D3932" s="26">
        <v>125</v>
      </c>
      <c r="E3932" s="26">
        <v>85</v>
      </c>
      <c r="F3932" s="26" t="s">
        <v>87</v>
      </c>
      <c r="G3932" s="27">
        <v>40719</v>
      </c>
      <c r="H3932" s="26" t="s">
        <v>967</v>
      </c>
    </row>
    <row r="3933" spans="1:8" x14ac:dyDescent="0.2">
      <c r="A3933" s="26" t="s">
        <v>503</v>
      </c>
      <c r="B3933" s="26">
        <v>65</v>
      </c>
      <c r="C3933" s="26" t="s">
        <v>19</v>
      </c>
      <c r="D3933" s="26" t="s">
        <v>871</v>
      </c>
      <c r="E3933" s="26">
        <v>125</v>
      </c>
      <c r="F3933" s="26" t="s">
        <v>174</v>
      </c>
      <c r="G3933" s="27">
        <v>40719</v>
      </c>
      <c r="H3933" s="26" t="s">
        <v>967</v>
      </c>
    </row>
    <row r="3934" spans="1:8" x14ac:dyDescent="0.2">
      <c r="A3934" s="26" t="s">
        <v>503</v>
      </c>
      <c r="B3934" s="26">
        <v>70</v>
      </c>
      <c r="C3934" s="26" t="s">
        <v>19</v>
      </c>
      <c r="D3934" s="26">
        <v>105</v>
      </c>
      <c r="E3934" s="26">
        <v>140</v>
      </c>
      <c r="F3934" s="26" t="s">
        <v>719</v>
      </c>
      <c r="G3934" s="27">
        <v>38738</v>
      </c>
      <c r="H3934" s="26" t="s">
        <v>504</v>
      </c>
    </row>
    <row r="3935" spans="1:8" x14ac:dyDescent="0.2">
      <c r="A3935" s="26" t="s">
        <v>503</v>
      </c>
      <c r="B3935" s="26">
        <v>75</v>
      </c>
      <c r="C3935" s="26" t="s">
        <v>19</v>
      </c>
      <c r="D3935" s="26">
        <v>75</v>
      </c>
      <c r="E3935" s="26">
        <v>60</v>
      </c>
      <c r="F3935" s="26" t="s">
        <v>89</v>
      </c>
      <c r="G3935" s="27">
        <v>40719</v>
      </c>
      <c r="H3935" s="26" t="s">
        <v>967</v>
      </c>
    </row>
    <row r="3936" spans="1:8" x14ac:dyDescent="0.2">
      <c r="A3936" s="26" t="s">
        <v>503</v>
      </c>
      <c r="B3936" s="26">
        <v>75</v>
      </c>
      <c r="C3936" s="26" t="s">
        <v>19</v>
      </c>
      <c r="D3936" s="26">
        <v>100</v>
      </c>
      <c r="E3936" s="26">
        <v>110</v>
      </c>
      <c r="F3936" s="26" t="s">
        <v>719</v>
      </c>
      <c r="G3936" s="27">
        <v>40719</v>
      </c>
      <c r="H3936" s="26" t="s">
        <v>967</v>
      </c>
    </row>
    <row r="3937" spans="1:8" x14ac:dyDescent="0.2">
      <c r="A3937" s="26" t="s">
        <v>503</v>
      </c>
      <c r="B3937" s="26" t="s">
        <v>870</v>
      </c>
      <c r="C3937" s="26" t="s">
        <v>19</v>
      </c>
      <c r="D3937" s="26">
        <v>70</v>
      </c>
      <c r="E3937" s="26">
        <v>170</v>
      </c>
      <c r="F3937" s="26" t="s">
        <v>1431</v>
      </c>
      <c r="G3937" s="27">
        <v>44165</v>
      </c>
      <c r="H3937" s="26" t="s">
        <v>1566</v>
      </c>
    </row>
    <row r="3938" spans="1:8" x14ac:dyDescent="0.2">
      <c r="A3938" s="26" t="s">
        <v>503</v>
      </c>
      <c r="B3938" s="26" t="s">
        <v>870</v>
      </c>
      <c r="C3938" s="26" t="s">
        <v>19</v>
      </c>
      <c r="D3938" s="26">
        <v>75</v>
      </c>
      <c r="E3938" s="26">
        <v>154</v>
      </c>
      <c r="F3938" s="26" t="s">
        <v>347</v>
      </c>
      <c r="G3938" s="27">
        <v>42659</v>
      </c>
      <c r="H3938" s="26" t="s">
        <v>1338</v>
      </c>
    </row>
    <row r="3939" spans="1:8" x14ac:dyDescent="0.2">
      <c r="A3939" s="26" t="s">
        <v>503</v>
      </c>
      <c r="B3939" s="26" t="s">
        <v>870</v>
      </c>
      <c r="C3939" s="26" t="s">
        <v>19</v>
      </c>
      <c r="D3939" s="26">
        <v>80</v>
      </c>
      <c r="E3939" s="26">
        <v>220</v>
      </c>
      <c r="F3939" s="26" t="s">
        <v>966</v>
      </c>
      <c r="G3939" s="27">
        <v>40719</v>
      </c>
      <c r="H3939" s="26" t="s">
        <v>967</v>
      </c>
    </row>
    <row r="3940" spans="1:8" x14ac:dyDescent="0.2">
      <c r="A3940" s="26" t="s">
        <v>503</v>
      </c>
      <c r="B3940" s="26" t="s">
        <v>870</v>
      </c>
      <c r="C3940" s="26" t="s">
        <v>19</v>
      </c>
      <c r="D3940" s="26">
        <v>85</v>
      </c>
      <c r="E3940" s="26">
        <v>230</v>
      </c>
      <c r="F3940" s="26" t="s">
        <v>153</v>
      </c>
      <c r="G3940" s="27">
        <v>38738</v>
      </c>
      <c r="H3940" s="26" t="s">
        <v>504</v>
      </c>
    </row>
    <row r="3941" spans="1:8" x14ac:dyDescent="0.2">
      <c r="A3941" s="26" t="s">
        <v>503</v>
      </c>
      <c r="B3941" s="26" t="s">
        <v>870</v>
      </c>
      <c r="C3941" s="26" t="s">
        <v>19</v>
      </c>
      <c r="D3941" s="26">
        <v>90</v>
      </c>
      <c r="E3941" s="26">
        <v>225</v>
      </c>
      <c r="F3941" s="26" t="s">
        <v>72</v>
      </c>
      <c r="G3941" s="27">
        <v>40719</v>
      </c>
      <c r="H3941" s="26" t="s">
        <v>967</v>
      </c>
    </row>
    <row r="3942" spans="1:8" x14ac:dyDescent="0.2">
      <c r="A3942" s="26" t="s">
        <v>503</v>
      </c>
      <c r="B3942" s="26" t="s">
        <v>870</v>
      </c>
      <c r="C3942" s="26" t="s">
        <v>19</v>
      </c>
      <c r="D3942" s="26">
        <v>95</v>
      </c>
      <c r="E3942" s="26">
        <v>200</v>
      </c>
      <c r="F3942" s="26" t="s">
        <v>81</v>
      </c>
      <c r="G3942" s="27">
        <v>40719</v>
      </c>
      <c r="H3942" s="26" t="s">
        <v>967</v>
      </c>
    </row>
    <row r="3943" spans="1:8" x14ac:dyDescent="0.2">
      <c r="A3943" s="26" t="s">
        <v>503</v>
      </c>
      <c r="B3943" s="26" t="s">
        <v>870</v>
      </c>
      <c r="C3943" s="26" t="s">
        <v>19</v>
      </c>
      <c r="D3943" s="26">
        <v>100</v>
      </c>
      <c r="E3943" s="26">
        <v>315</v>
      </c>
      <c r="F3943" s="26" t="s">
        <v>740</v>
      </c>
      <c r="G3943" s="27">
        <v>40719</v>
      </c>
      <c r="H3943" s="26" t="s">
        <v>967</v>
      </c>
    </row>
    <row r="3944" spans="1:8" x14ac:dyDescent="0.2">
      <c r="A3944" s="26" t="s">
        <v>503</v>
      </c>
      <c r="B3944" s="26" t="s">
        <v>870</v>
      </c>
      <c r="C3944" s="26" t="s">
        <v>19</v>
      </c>
      <c r="D3944" s="26">
        <v>105</v>
      </c>
      <c r="E3944" s="26">
        <v>210</v>
      </c>
      <c r="F3944" s="26" t="s">
        <v>401</v>
      </c>
      <c r="G3944" s="27">
        <v>38738</v>
      </c>
      <c r="H3944" s="26" t="s">
        <v>504</v>
      </c>
    </row>
    <row r="3945" spans="1:8" x14ac:dyDescent="0.2">
      <c r="A3945" s="26" t="s">
        <v>503</v>
      </c>
      <c r="B3945" s="26" t="s">
        <v>870</v>
      </c>
      <c r="C3945" s="26" t="s">
        <v>19</v>
      </c>
      <c r="D3945" s="26">
        <v>110</v>
      </c>
      <c r="E3945" s="26">
        <v>305</v>
      </c>
      <c r="F3945" s="26" t="s">
        <v>1056</v>
      </c>
      <c r="G3945" s="27">
        <v>41049</v>
      </c>
      <c r="H3945" s="26" t="s">
        <v>1054</v>
      </c>
    </row>
    <row r="3946" spans="1:8" x14ac:dyDescent="0.2">
      <c r="A3946" s="26" t="s">
        <v>503</v>
      </c>
      <c r="B3946" s="26" t="s">
        <v>870</v>
      </c>
      <c r="C3946" s="26" t="s">
        <v>19</v>
      </c>
      <c r="D3946" s="26">
        <v>115</v>
      </c>
      <c r="E3946" s="26">
        <v>350</v>
      </c>
      <c r="F3946" s="26" t="s">
        <v>156</v>
      </c>
      <c r="G3946" s="27">
        <v>38738</v>
      </c>
      <c r="H3946" s="26" t="s">
        <v>504</v>
      </c>
    </row>
    <row r="3947" spans="1:8" x14ac:dyDescent="0.2">
      <c r="A3947" s="26" t="s">
        <v>503</v>
      </c>
      <c r="B3947" s="26" t="s">
        <v>870</v>
      </c>
      <c r="C3947" s="26" t="s">
        <v>19</v>
      </c>
      <c r="D3947" s="26">
        <v>120</v>
      </c>
      <c r="E3947" s="26">
        <v>200</v>
      </c>
      <c r="F3947" s="26" t="s">
        <v>413</v>
      </c>
      <c r="G3947" s="27">
        <v>38738</v>
      </c>
      <c r="H3947" s="26" t="s">
        <v>504</v>
      </c>
    </row>
    <row r="3948" spans="1:8" x14ac:dyDescent="0.2">
      <c r="A3948" s="26" t="s">
        <v>503</v>
      </c>
      <c r="B3948" s="26" t="s">
        <v>870</v>
      </c>
      <c r="C3948" s="26" t="s">
        <v>19</v>
      </c>
      <c r="D3948" s="26">
        <v>125</v>
      </c>
      <c r="E3948" s="26">
        <v>310</v>
      </c>
      <c r="F3948" s="26" t="s">
        <v>509</v>
      </c>
      <c r="G3948" s="27">
        <v>38738</v>
      </c>
      <c r="H3948" s="26" t="s">
        <v>504</v>
      </c>
    </row>
    <row r="3949" spans="1:8" x14ac:dyDescent="0.2">
      <c r="A3949" s="26" t="s">
        <v>503</v>
      </c>
      <c r="B3949" s="26" t="s">
        <v>870</v>
      </c>
      <c r="C3949" s="26" t="s">
        <v>19</v>
      </c>
      <c r="D3949" s="26" t="s">
        <v>871</v>
      </c>
      <c r="E3949" s="26">
        <v>340</v>
      </c>
      <c r="F3949" s="26" t="s">
        <v>926</v>
      </c>
      <c r="G3949" s="27">
        <v>40719</v>
      </c>
      <c r="H3949" s="26" t="s">
        <v>967</v>
      </c>
    </row>
    <row r="3950" spans="1:8" x14ac:dyDescent="0.2">
      <c r="A3950" s="26" t="s">
        <v>503</v>
      </c>
      <c r="B3950" s="26" t="s">
        <v>1028</v>
      </c>
      <c r="C3950" s="26" t="s">
        <v>19</v>
      </c>
      <c r="D3950" s="26">
        <v>75</v>
      </c>
      <c r="E3950" s="26">
        <v>60</v>
      </c>
      <c r="F3950" s="26" t="s">
        <v>89</v>
      </c>
      <c r="G3950" s="27">
        <v>40719</v>
      </c>
      <c r="H3950" s="26" t="s">
        <v>1077</v>
      </c>
    </row>
    <row r="3951" spans="1:8" x14ac:dyDescent="0.2">
      <c r="A3951" s="26" t="s">
        <v>503</v>
      </c>
      <c r="B3951" s="26" t="s">
        <v>1028</v>
      </c>
      <c r="C3951" s="26" t="s">
        <v>19</v>
      </c>
      <c r="D3951" s="26">
        <v>80</v>
      </c>
      <c r="E3951" s="26">
        <v>220</v>
      </c>
      <c r="F3951" s="26" t="s">
        <v>966</v>
      </c>
      <c r="G3951" s="27">
        <v>40719</v>
      </c>
      <c r="H3951" s="26" t="s">
        <v>1077</v>
      </c>
    </row>
    <row r="3952" spans="1:8" x14ac:dyDescent="0.2">
      <c r="A3952" s="26" t="s">
        <v>503</v>
      </c>
      <c r="B3952" s="26" t="s">
        <v>1028</v>
      </c>
      <c r="C3952" s="26" t="s">
        <v>19</v>
      </c>
      <c r="D3952" s="26">
        <v>90</v>
      </c>
      <c r="E3952" s="26">
        <v>225</v>
      </c>
      <c r="F3952" s="26" t="s">
        <v>72</v>
      </c>
      <c r="G3952" s="27">
        <v>40719</v>
      </c>
      <c r="H3952" s="26" t="s">
        <v>1077</v>
      </c>
    </row>
    <row r="3953" spans="1:8" x14ac:dyDescent="0.2">
      <c r="A3953" s="26" t="s">
        <v>503</v>
      </c>
      <c r="B3953" s="26" t="s">
        <v>1028</v>
      </c>
      <c r="C3953" s="26" t="s">
        <v>19</v>
      </c>
      <c r="D3953" s="26">
        <v>95</v>
      </c>
      <c r="E3953" s="26">
        <v>200</v>
      </c>
      <c r="F3953" s="26" t="s">
        <v>81</v>
      </c>
      <c r="G3953" s="27">
        <v>40719</v>
      </c>
      <c r="H3953" s="26" t="s">
        <v>1077</v>
      </c>
    </row>
    <row r="3954" spans="1:8" x14ac:dyDescent="0.2">
      <c r="A3954" s="26" t="s">
        <v>503</v>
      </c>
      <c r="B3954" s="26" t="s">
        <v>1028</v>
      </c>
      <c r="C3954" s="26" t="s">
        <v>19</v>
      </c>
      <c r="D3954" s="26">
        <v>100</v>
      </c>
      <c r="E3954" s="26">
        <v>315</v>
      </c>
      <c r="F3954" s="26" t="s">
        <v>740</v>
      </c>
      <c r="G3954" s="27">
        <v>40719</v>
      </c>
      <c r="H3954" s="26" t="s">
        <v>1077</v>
      </c>
    </row>
    <row r="3955" spans="1:8" x14ac:dyDescent="0.2">
      <c r="A3955" s="26" t="s">
        <v>503</v>
      </c>
      <c r="B3955" s="26" t="s">
        <v>1028</v>
      </c>
      <c r="C3955" s="26" t="s">
        <v>19</v>
      </c>
      <c r="D3955" s="26">
        <v>105</v>
      </c>
      <c r="E3955" s="26">
        <v>125</v>
      </c>
      <c r="F3955" s="26" t="s">
        <v>924</v>
      </c>
      <c r="G3955" s="27">
        <v>40719</v>
      </c>
      <c r="H3955" s="26" t="s">
        <v>1077</v>
      </c>
    </row>
    <row r="3956" spans="1:8" x14ac:dyDescent="0.2">
      <c r="A3956" s="26" t="s">
        <v>503</v>
      </c>
      <c r="B3956" s="26" t="s">
        <v>1028</v>
      </c>
      <c r="C3956" s="26" t="s">
        <v>19</v>
      </c>
      <c r="D3956" s="26">
        <v>115</v>
      </c>
      <c r="E3956" s="26">
        <v>340</v>
      </c>
      <c r="F3956" s="26" t="s">
        <v>156</v>
      </c>
      <c r="G3956" s="27">
        <v>40719</v>
      </c>
      <c r="H3956" s="26" t="s">
        <v>1077</v>
      </c>
    </row>
    <row r="3957" spans="1:8" x14ac:dyDescent="0.2">
      <c r="A3957" s="26" t="s">
        <v>503</v>
      </c>
      <c r="B3957" s="26" t="s">
        <v>1028</v>
      </c>
      <c r="C3957" s="26" t="s">
        <v>19</v>
      </c>
      <c r="D3957" s="26">
        <v>125</v>
      </c>
      <c r="E3957" s="26">
        <v>85</v>
      </c>
      <c r="F3957" s="26" t="s">
        <v>87</v>
      </c>
      <c r="G3957" s="27">
        <v>40719</v>
      </c>
      <c r="H3957" s="26" t="s">
        <v>1077</v>
      </c>
    </row>
    <row r="3958" spans="1:8" x14ac:dyDescent="0.2">
      <c r="A3958" s="26" t="s">
        <v>503</v>
      </c>
      <c r="B3958" s="26" t="s">
        <v>1028</v>
      </c>
      <c r="C3958" s="26" t="s">
        <v>19</v>
      </c>
      <c r="D3958" s="26" t="s">
        <v>871</v>
      </c>
      <c r="E3958" s="26">
        <v>340</v>
      </c>
      <c r="F3958" s="26" t="s">
        <v>926</v>
      </c>
      <c r="G3958" s="27">
        <v>40719</v>
      </c>
      <c r="H3958" s="26" t="s">
        <v>1077</v>
      </c>
    </row>
    <row r="3959" spans="1:8" x14ac:dyDescent="0.2">
      <c r="A3959" s="26" t="s">
        <v>512</v>
      </c>
      <c r="B3959" s="26">
        <v>13</v>
      </c>
      <c r="C3959" s="26" t="s">
        <v>44</v>
      </c>
      <c r="D3959" s="26">
        <v>55</v>
      </c>
      <c r="E3959" s="26">
        <v>25</v>
      </c>
      <c r="F3959" s="26" t="s">
        <v>1513</v>
      </c>
      <c r="G3959" s="27">
        <v>44742</v>
      </c>
      <c r="H3959" s="26" t="s">
        <v>1617</v>
      </c>
    </row>
    <row r="3960" spans="1:8" x14ac:dyDescent="0.2">
      <c r="A3960" s="26" t="s">
        <v>512</v>
      </c>
      <c r="B3960" s="26">
        <v>40</v>
      </c>
      <c r="C3960" s="26" t="s">
        <v>44</v>
      </c>
      <c r="D3960" s="26">
        <v>60</v>
      </c>
      <c r="E3960" s="26">
        <v>30</v>
      </c>
      <c r="F3960" s="26" t="s">
        <v>424</v>
      </c>
      <c r="G3960" s="27">
        <v>35861</v>
      </c>
      <c r="H3960" s="26" t="s">
        <v>8</v>
      </c>
    </row>
    <row r="3961" spans="1:8" x14ac:dyDescent="0.2">
      <c r="A3961" s="26" t="s">
        <v>512</v>
      </c>
      <c r="B3961" s="26">
        <v>40</v>
      </c>
      <c r="C3961" s="26" t="s">
        <v>44</v>
      </c>
      <c r="D3961" s="26">
        <v>70</v>
      </c>
      <c r="E3961" s="26">
        <v>30</v>
      </c>
      <c r="F3961" s="26" t="s">
        <v>472</v>
      </c>
      <c r="G3961" s="27">
        <v>34510</v>
      </c>
      <c r="H3961" s="26" t="s">
        <v>514</v>
      </c>
    </row>
    <row r="3962" spans="1:8" x14ac:dyDescent="0.2">
      <c r="A3962" s="26" t="s">
        <v>512</v>
      </c>
      <c r="B3962" s="26">
        <v>40</v>
      </c>
      <c r="C3962" s="26" t="s">
        <v>44</v>
      </c>
      <c r="D3962" s="26">
        <v>75</v>
      </c>
      <c r="E3962" s="26">
        <v>30</v>
      </c>
      <c r="F3962" s="26" t="s">
        <v>472</v>
      </c>
      <c r="G3962" s="27">
        <v>34797</v>
      </c>
      <c r="H3962" s="26" t="s">
        <v>518</v>
      </c>
    </row>
    <row r="3963" spans="1:8" x14ac:dyDescent="0.2">
      <c r="A3963" s="26" t="s">
        <v>512</v>
      </c>
      <c r="B3963" s="26">
        <v>45</v>
      </c>
      <c r="C3963" s="26" t="s">
        <v>44</v>
      </c>
      <c r="D3963" s="26">
        <v>70</v>
      </c>
      <c r="E3963" s="26">
        <v>36</v>
      </c>
      <c r="F3963" s="26" t="s">
        <v>1000</v>
      </c>
      <c r="G3963" s="27">
        <v>40852</v>
      </c>
      <c r="H3963" s="26" t="s">
        <v>1001</v>
      </c>
    </row>
    <row r="3964" spans="1:8" x14ac:dyDescent="0.2">
      <c r="A3964" s="26" t="s">
        <v>512</v>
      </c>
      <c r="B3964" s="26">
        <v>50</v>
      </c>
      <c r="C3964" s="26" t="s">
        <v>44</v>
      </c>
      <c r="D3964" s="26">
        <v>50</v>
      </c>
      <c r="E3964" s="26">
        <v>35</v>
      </c>
      <c r="F3964" s="26" t="s">
        <v>1148</v>
      </c>
      <c r="G3964" s="27">
        <v>42277</v>
      </c>
      <c r="H3964" s="26" t="s">
        <v>1289</v>
      </c>
    </row>
    <row r="3965" spans="1:8" x14ac:dyDescent="0.2">
      <c r="A3965" s="26" t="s">
        <v>512</v>
      </c>
      <c r="B3965" s="26">
        <v>50</v>
      </c>
      <c r="C3965" s="26" t="s">
        <v>44</v>
      </c>
      <c r="D3965" s="26">
        <v>60</v>
      </c>
      <c r="E3965" s="26">
        <v>40</v>
      </c>
      <c r="F3965" s="26" t="s">
        <v>574</v>
      </c>
      <c r="G3965" s="27">
        <v>42385</v>
      </c>
      <c r="H3965" s="26" t="s">
        <v>1299</v>
      </c>
    </row>
    <row r="3966" spans="1:8" x14ac:dyDescent="0.2">
      <c r="A3966" s="26" t="s">
        <v>512</v>
      </c>
      <c r="B3966" s="26">
        <v>55</v>
      </c>
      <c r="C3966" s="26" t="s">
        <v>44</v>
      </c>
      <c r="D3966" s="26" t="s">
        <v>871</v>
      </c>
      <c r="E3966" s="26">
        <v>60</v>
      </c>
      <c r="F3966" s="26" t="s">
        <v>56</v>
      </c>
      <c r="G3966" s="27">
        <v>42385</v>
      </c>
      <c r="H3966" s="26" t="s">
        <v>1299</v>
      </c>
    </row>
    <row r="3967" spans="1:8" x14ac:dyDescent="0.2">
      <c r="A3967" s="26" t="s">
        <v>512</v>
      </c>
      <c r="B3967" s="26">
        <v>60</v>
      </c>
      <c r="C3967" s="26" t="s">
        <v>44</v>
      </c>
      <c r="D3967" s="26">
        <v>60</v>
      </c>
      <c r="E3967" s="26">
        <v>20</v>
      </c>
      <c r="F3967" s="26" t="s">
        <v>183</v>
      </c>
      <c r="G3967" s="27">
        <v>37906</v>
      </c>
      <c r="H3967" s="26" t="s">
        <v>205</v>
      </c>
    </row>
    <row r="3968" spans="1:8" x14ac:dyDescent="0.2">
      <c r="A3968" s="26" t="s">
        <v>512</v>
      </c>
      <c r="B3968" s="26">
        <v>60</v>
      </c>
      <c r="C3968" s="26" t="s">
        <v>44</v>
      </c>
      <c r="D3968" s="26">
        <v>75</v>
      </c>
      <c r="E3968" s="26">
        <v>20</v>
      </c>
      <c r="F3968" s="26" t="s">
        <v>1561</v>
      </c>
      <c r="G3968" s="27">
        <v>44742</v>
      </c>
      <c r="H3968" s="26" t="s">
        <v>1617</v>
      </c>
    </row>
    <row r="3969" spans="1:8" x14ac:dyDescent="0.2">
      <c r="A3969" s="26" t="s">
        <v>512</v>
      </c>
      <c r="B3969" s="26" t="s">
        <v>870</v>
      </c>
      <c r="C3969" s="26" t="s">
        <v>44</v>
      </c>
      <c r="D3969" s="26">
        <v>50</v>
      </c>
      <c r="E3969" s="26">
        <v>35</v>
      </c>
      <c r="F3969" s="26" t="s">
        <v>1148</v>
      </c>
      <c r="G3969" s="27">
        <v>42277</v>
      </c>
      <c r="H3969" s="26" t="s">
        <v>1289</v>
      </c>
    </row>
    <row r="3970" spans="1:8" x14ac:dyDescent="0.2">
      <c r="A3970" s="26" t="s">
        <v>512</v>
      </c>
      <c r="B3970" s="26" t="s">
        <v>870</v>
      </c>
      <c r="C3970" s="26" t="s">
        <v>44</v>
      </c>
      <c r="D3970" s="26">
        <v>55</v>
      </c>
      <c r="E3970" s="26">
        <v>25</v>
      </c>
      <c r="F3970" s="26" t="s">
        <v>1513</v>
      </c>
      <c r="G3970" s="27">
        <v>44742</v>
      </c>
      <c r="H3970" s="26" t="s">
        <v>1617</v>
      </c>
    </row>
    <row r="3971" spans="1:8" x14ac:dyDescent="0.2">
      <c r="A3971" s="26" t="s">
        <v>512</v>
      </c>
      <c r="B3971" s="26" t="s">
        <v>870</v>
      </c>
      <c r="C3971" s="26" t="s">
        <v>44</v>
      </c>
      <c r="D3971" s="26">
        <v>60</v>
      </c>
      <c r="E3971" s="26">
        <v>40</v>
      </c>
      <c r="F3971" s="26" t="s">
        <v>221</v>
      </c>
      <c r="G3971" s="27">
        <v>36981</v>
      </c>
      <c r="H3971" s="26" t="s">
        <v>513</v>
      </c>
    </row>
    <row r="3972" spans="1:8" x14ac:dyDescent="0.2">
      <c r="A3972" s="26" t="s">
        <v>512</v>
      </c>
      <c r="B3972" s="26" t="s">
        <v>870</v>
      </c>
      <c r="C3972" s="26" t="s">
        <v>44</v>
      </c>
      <c r="D3972" s="26">
        <v>70</v>
      </c>
      <c r="E3972" s="26">
        <v>50</v>
      </c>
      <c r="F3972" s="26" t="s">
        <v>1298</v>
      </c>
      <c r="G3972" s="27">
        <v>42385</v>
      </c>
      <c r="H3972" s="26" t="s">
        <v>1299</v>
      </c>
    </row>
    <row r="3973" spans="1:8" x14ac:dyDescent="0.2">
      <c r="A3973" s="26" t="s">
        <v>512</v>
      </c>
      <c r="B3973" s="26" t="s">
        <v>870</v>
      </c>
      <c r="C3973" s="26" t="s">
        <v>44</v>
      </c>
      <c r="D3973" s="26">
        <v>75</v>
      </c>
      <c r="E3973" s="26">
        <v>40</v>
      </c>
      <c r="F3973" s="26" t="s">
        <v>136</v>
      </c>
      <c r="G3973" s="27">
        <v>34644</v>
      </c>
      <c r="H3973" s="26" t="s">
        <v>515</v>
      </c>
    </row>
    <row r="3974" spans="1:8" x14ac:dyDescent="0.2">
      <c r="A3974" s="26" t="s">
        <v>512</v>
      </c>
      <c r="B3974" s="26" t="s">
        <v>870</v>
      </c>
      <c r="C3974" s="26" t="s">
        <v>44</v>
      </c>
      <c r="D3974" s="26">
        <v>80</v>
      </c>
      <c r="E3974" s="26">
        <v>60</v>
      </c>
      <c r="F3974" s="26" t="s">
        <v>54</v>
      </c>
      <c r="G3974" s="27">
        <v>35154</v>
      </c>
      <c r="H3974" s="26" t="s">
        <v>516</v>
      </c>
    </row>
    <row r="3975" spans="1:8" x14ac:dyDescent="0.2">
      <c r="A3975" s="26" t="s">
        <v>512</v>
      </c>
      <c r="B3975" s="26" t="s">
        <v>870</v>
      </c>
      <c r="C3975" s="26" t="s">
        <v>44</v>
      </c>
      <c r="D3975" s="26">
        <v>85</v>
      </c>
      <c r="E3975" s="26">
        <v>50</v>
      </c>
      <c r="F3975" s="26" t="s">
        <v>1577</v>
      </c>
      <c r="G3975" s="27">
        <v>44742</v>
      </c>
      <c r="H3975" s="26" t="s">
        <v>1617</v>
      </c>
    </row>
    <row r="3976" spans="1:8" x14ac:dyDescent="0.2">
      <c r="A3976" s="26" t="s">
        <v>512</v>
      </c>
      <c r="B3976" s="26" t="s">
        <v>870</v>
      </c>
      <c r="C3976" s="26" t="s">
        <v>44</v>
      </c>
      <c r="D3976" s="26">
        <v>90</v>
      </c>
      <c r="E3976" s="26">
        <v>40</v>
      </c>
      <c r="F3976" s="26" t="s">
        <v>1499</v>
      </c>
      <c r="G3976" s="27">
        <v>38081</v>
      </c>
      <c r="H3976" s="26" t="s">
        <v>517</v>
      </c>
    </row>
    <row r="3977" spans="1:8" x14ac:dyDescent="0.2">
      <c r="A3977" s="26" t="s">
        <v>512</v>
      </c>
      <c r="B3977" s="26" t="s">
        <v>870</v>
      </c>
      <c r="C3977" s="26" t="s">
        <v>44</v>
      </c>
      <c r="D3977" s="26">
        <v>100</v>
      </c>
      <c r="E3977" s="26">
        <v>50</v>
      </c>
      <c r="F3977" s="26" t="s">
        <v>1150</v>
      </c>
      <c r="G3977" s="27">
        <v>42277</v>
      </c>
      <c r="H3977" s="26" t="s">
        <v>1289</v>
      </c>
    </row>
    <row r="3978" spans="1:8" x14ac:dyDescent="0.2">
      <c r="A3978" s="26" t="s">
        <v>512</v>
      </c>
      <c r="B3978" s="26" t="s">
        <v>870</v>
      </c>
      <c r="C3978" s="26" t="s">
        <v>44</v>
      </c>
      <c r="D3978" s="26" t="s">
        <v>871</v>
      </c>
      <c r="E3978" s="26">
        <v>60</v>
      </c>
      <c r="F3978" s="26" t="s">
        <v>56</v>
      </c>
      <c r="G3978" s="27">
        <v>42385</v>
      </c>
      <c r="H3978" s="26" t="s">
        <v>1299</v>
      </c>
    </row>
    <row r="3979" spans="1:8" x14ac:dyDescent="0.2">
      <c r="A3979" s="26" t="s">
        <v>512</v>
      </c>
      <c r="B3979" s="26">
        <v>13</v>
      </c>
      <c r="C3979" s="26" t="s">
        <v>19</v>
      </c>
      <c r="D3979" s="26">
        <v>35</v>
      </c>
      <c r="E3979" s="26">
        <v>16</v>
      </c>
      <c r="F3979" s="26" t="s">
        <v>1580</v>
      </c>
      <c r="G3979" s="27">
        <v>44742</v>
      </c>
      <c r="H3979" s="26" t="s">
        <v>1617</v>
      </c>
    </row>
    <row r="3980" spans="1:8" x14ac:dyDescent="0.2">
      <c r="A3980" s="26" t="s">
        <v>512</v>
      </c>
      <c r="B3980" s="26">
        <v>13</v>
      </c>
      <c r="C3980" s="26" t="s">
        <v>19</v>
      </c>
      <c r="D3980" s="26">
        <v>40</v>
      </c>
      <c r="E3980" s="26">
        <v>16</v>
      </c>
      <c r="F3980" s="26" t="s">
        <v>1517</v>
      </c>
      <c r="G3980" s="27">
        <v>44742</v>
      </c>
      <c r="H3980" s="26" t="s">
        <v>1617</v>
      </c>
    </row>
    <row r="3981" spans="1:8" x14ac:dyDescent="0.2">
      <c r="A3981" s="26" t="s">
        <v>512</v>
      </c>
      <c r="B3981" s="26">
        <v>13</v>
      </c>
      <c r="C3981" s="26" t="s">
        <v>19</v>
      </c>
      <c r="D3981" s="26">
        <v>45</v>
      </c>
      <c r="E3981" s="26">
        <v>10</v>
      </c>
      <c r="F3981" s="26" t="s">
        <v>1154</v>
      </c>
      <c r="G3981" s="27">
        <v>41196</v>
      </c>
      <c r="H3981" s="26" t="s">
        <v>1155</v>
      </c>
    </row>
    <row r="3982" spans="1:8" x14ac:dyDescent="0.2">
      <c r="A3982" s="26" t="s">
        <v>512</v>
      </c>
      <c r="B3982" s="26">
        <v>13</v>
      </c>
      <c r="C3982" s="26" t="s">
        <v>19</v>
      </c>
      <c r="D3982" s="26">
        <v>55</v>
      </c>
      <c r="E3982" s="26">
        <v>30</v>
      </c>
      <c r="F3982" s="26" t="s">
        <v>1398</v>
      </c>
      <c r="G3982" s="27">
        <v>43023</v>
      </c>
      <c r="H3982" s="26" t="s">
        <v>1399</v>
      </c>
    </row>
    <row r="3983" spans="1:8" x14ac:dyDescent="0.2">
      <c r="A3983" s="26" t="s">
        <v>512</v>
      </c>
      <c r="B3983" s="26">
        <v>13</v>
      </c>
      <c r="C3983" s="26" t="s">
        <v>19</v>
      </c>
      <c r="D3983" s="26">
        <v>65</v>
      </c>
      <c r="E3983" s="26">
        <v>30</v>
      </c>
      <c r="F3983" s="26" t="s">
        <v>59</v>
      </c>
      <c r="G3983" s="27">
        <v>37591</v>
      </c>
      <c r="H3983" s="26" t="s">
        <v>21</v>
      </c>
    </row>
    <row r="3984" spans="1:8" x14ac:dyDescent="0.2">
      <c r="A3984" s="26" t="s">
        <v>512</v>
      </c>
      <c r="B3984" s="26">
        <v>13</v>
      </c>
      <c r="C3984" s="26" t="s">
        <v>19</v>
      </c>
      <c r="D3984" s="26">
        <v>95</v>
      </c>
      <c r="E3984" s="26">
        <v>30</v>
      </c>
      <c r="F3984" s="26" t="s">
        <v>1154</v>
      </c>
      <c r="G3984" s="27">
        <v>43023</v>
      </c>
      <c r="H3984" s="26" t="s">
        <v>1399</v>
      </c>
    </row>
    <row r="3985" spans="1:8" x14ac:dyDescent="0.2">
      <c r="A3985" s="26" t="s">
        <v>512</v>
      </c>
      <c r="B3985" s="26">
        <v>14</v>
      </c>
      <c r="C3985" s="26" t="s">
        <v>19</v>
      </c>
      <c r="D3985" s="26">
        <v>60</v>
      </c>
      <c r="E3985" s="26">
        <v>50</v>
      </c>
      <c r="F3985" s="26" t="s">
        <v>1283</v>
      </c>
      <c r="G3985" s="27">
        <v>42277</v>
      </c>
      <c r="H3985" s="26" t="s">
        <v>1289</v>
      </c>
    </row>
    <row r="3986" spans="1:8" x14ac:dyDescent="0.2">
      <c r="A3986" s="26" t="s">
        <v>512</v>
      </c>
      <c r="B3986" s="26">
        <v>14</v>
      </c>
      <c r="C3986" s="26" t="s">
        <v>19</v>
      </c>
      <c r="D3986" s="26">
        <v>65</v>
      </c>
      <c r="E3986" s="26">
        <v>50</v>
      </c>
      <c r="F3986" s="26" t="s">
        <v>1233</v>
      </c>
      <c r="G3986" s="27">
        <v>42277</v>
      </c>
      <c r="H3986" s="26" t="s">
        <v>1289</v>
      </c>
    </row>
    <row r="3987" spans="1:8" x14ac:dyDescent="0.2">
      <c r="A3987" s="26" t="s">
        <v>512</v>
      </c>
      <c r="B3987" s="26">
        <v>14</v>
      </c>
      <c r="C3987" s="26" t="s">
        <v>19</v>
      </c>
      <c r="D3987" s="26">
        <v>75</v>
      </c>
      <c r="E3987" s="26">
        <v>50</v>
      </c>
      <c r="F3987" s="26" t="s">
        <v>109</v>
      </c>
      <c r="G3987" s="27">
        <v>36814</v>
      </c>
      <c r="H3987" s="26" t="s">
        <v>92</v>
      </c>
    </row>
    <row r="3988" spans="1:8" x14ac:dyDescent="0.2">
      <c r="A3988" s="26" t="s">
        <v>512</v>
      </c>
      <c r="B3988" s="26">
        <v>14</v>
      </c>
      <c r="C3988" s="26" t="s">
        <v>19</v>
      </c>
      <c r="D3988" s="26">
        <v>100</v>
      </c>
      <c r="E3988" s="26">
        <v>50</v>
      </c>
      <c r="F3988" s="26" t="s">
        <v>492</v>
      </c>
      <c r="G3988" s="27">
        <v>39166</v>
      </c>
      <c r="H3988" s="26" t="s">
        <v>735</v>
      </c>
    </row>
    <row r="3989" spans="1:8" x14ac:dyDescent="0.2">
      <c r="A3989" s="26" t="s">
        <v>512</v>
      </c>
      <c r="B3989" s="26">
        <v>16</v>
      </c>
      <c r="C3989" s="26" t="s">
        <v>19</v>
      </c>
      <c r="D3989" s="26">
        <v>70</v>
      </c>
      <c r="E3989" s="26">
        <v>50</v>
      </c>
      <c r="F3989" s="26" t="s">
        <v>107</v>
      </c>
      <c r="G3989" s="27">
        <v>36079</v>
      </c>
      <c r="H3989" s="26" t="s">
        <v>1</v>
      </c>
    </row>
    <row r="3990" spans="1:8" x14ac:dyDescent="0.2">
      <c r="A3990" s="26" t="s">
        <v>512</v>
      </c>
      <c r="B3990" s="26">
        <v>16</v>
      </c>
      <c r="C3990" s="26" t="s">
        <v>19</v>
      </c>
      <c r="D3990" s="26">
        <v>75</v>
      </c>
      <c r="E3990" s="26">
        <v>30</v>
      </c>
      <c r="F3990" s="26" t="s">
        <v>22</v>
      </c>
      <c r="G3990" s="27">
        <v>36463</v>
      </c>
      <c r="H3990" s="26" t="s">
        <v>23</v>
      </c>
    </row>
    <row r="3991" spans="1:8" x14ac:dyDescent="0.2">
      <c r="A3991" s="26" t="s">
        <v>512</v>
      </c>
      <c r="B3991" s="26">
        <v>16</v>
      </c>
      <c r="C3991" s="26" t="s">
        <v>19</v>
      </c>
      <c r="D3991" s="26">
        <v>80</v>
      </c>
      <c r="E3991" s="26">
        <v>60</v>
      </c>
      <c r="F3991" s="26" t="s">
        <v>1188</v>
      </c>
      <c r="G3991" s="27">
        <v>41811</v>
      </c>
      <c r="H3991" s="26" t="s">
        <v>1226</v>
      </c>
    </row>
    <row r="3992" spans="1:8" x14ac:dyDescent="0.2">
      <c r="A3992" s="26" t="s">
        <v>512</v>
      </c>
      <c r="B3992" s="26">
        <v>18</v>
      </c>
      <c r="C3992" s="26" t="s">
        <v>19</v>
      </c>
      <c r="D3992" s="26">
        <v>80</v>
      </c>
      <c r="E3992" s="26">
        <v>70</v>
      </c>
      <c r="F3992" s="26" t="s">
        <v>42</v>
      </c>
      <c r="G3992" s="27">
        <v>36611</v>
      </c>
      <c r="H3992" s="26" t="s">
        <v>519</v>
      </c>
    </row>
    <row r="3993" spans="1:8" x14ac:dyDescent="0.2">
      <c r="A3993" s="26" t="s">
        <v>512</v>
      </c>
      <c r="B3993" s="26">
        <v>40</v>
      </c>
      <c r="C3993" s="26" t="s">
        <v>19</v>
      </c>
      <c r="D3993" s="26">
        <v>70</v>
      </c>
      <c r="E3993" s="26">
        <v>70</v>
      </c>
      <c r="F3993" s="26" t="s">
        <v>286</v>
      </c>
      <c r="G3993" s="27">
        <v>34510</v>
      </c>
      <c r="H3993" s="26" t="s">
        <v>514</v>
      </c>
    </row>
    <row r="3994" spans="1:8" x14ac:dyDescent="0.2">
      <c r="A3994" s="26" t="s">
        <v>512</v>
      </c>
      <c r="B3994" s="26">
        <v>40</v>
      </c>
      <c r="C3994" s="26" t="s">
        <v>19</v>
      </c>
      <c r="D3994" s="26">
        <v>80</v>
      </c>
      <c r="E3994" s="26">
        <v>75</v>
      </c>
      <c r="F3994" s="26" t="s">
        <v>347</v>
      </c>
      <c r="G3994" s="27">
        <v>41133</v>
      </c>
      <c r="H3994" s="26" t="s">
        <v>1146</v>
      </c>
    </row>
    <row r="3995" spans="1:8" x14ac:dyDescent="0.2">
      <c r="A3995" s="26" t="s">
        <v>512</v>
      </c>
      <c r="B3995" s="26">
        <v>40</v>
      </c>
      <c r="C3995" s="26" t="s">
        <v>19</v>
      </c>
      <c r="D3995" s="26">
        <v>85</v>
      </c>
      <c r="E3995" s="26">
        <v>90</v>
      </c>
      <c r="F3995" s="26" t="s">
        <v>42</v>
      </c>
      <c r="G3995" s="27">
        <v>44742</v>
      </c>
      <c r="H3995" s="26" t="s">
        <v>1617</v>
      </c>
    </row>
    <row r="3996" spans="1:8" x14ac:dyDescent="0.2">
      <c r="A3996" s="26" t="s">
        <v>512</v>
      </c>
      <c r="B3996" s="26">
        <v>40</v>
      </c>
      <c r="C3996" s="26" t="s">
        <v>19</v>
      </c>
      <c r="D3996" s="26">
        <v>90</v>
      </c>
      <c r="E3996" s="26">
        <v>90</v>
      </c>
      <c r="F3996" s="26" t="s">
        <v>114</v>
      </c>
      <c r="G3996" s="27">
        <v>41811</v>
      </c>
      <c r="H3996" s="26" t="s">
        <v>1226</v>
      </c>
    </row>
    <row r="3997" spans="1:8" x14ac:dyDescent="0.2">
      <c r="A3997" s="26" t="s">
        <v>512</v>
      </c>
      <c r="B3997" s="26">
        <v>40</v>
      </c>
      <c r="C3997" s="26" t="s">
        <v>19</v>
      </c>
      <c r="D3997" s="26">
        <v>100</v>
      </c>
      <c r="E3997" s="26">
        <v>60</v>
      </c>
      <c r="F3997" s="26" t="s">
        <v>81</v>
      </c>
      <c r="G3997" s="27">
        <v>34797</v>
      </c>
      <c r="H3997" s="26" t="s">
        <v>518</v>
      </c>
    </row>
    <row r="3998" spans="1:8" x14ac:dyDescent="0.2">
      <c r="A3998" s="26" t="s">
        <v>512</v>
      </c>
      <c r="B3998" s="26">
        <v>40</v>
      </c>
      <c r="C3998" s="26" t="s">
        <v>19</v>
      </c>
      <c r="D3998" s="26">
        <v>105</v>
      </c>
      <c r="E3998" s="26">
        <v>70</v>
      </c>
      <c r="F3998" s="26" t="s">
        <v>81</v>
      </c>
      <c r="G3998" s="27">
        <v>35154</v>
      </c>
      <c r="H3998" s="26" t="s">
        <v>516</v>
      </c>
    </row>
    <row r="3999" spans="1:8" x14ac:dyDescent="0.2">
      <c r="A3999" s="26" t="s">
        <v>512</v>
      </c>
      <c r="B3999" s="26">
        <v>40</v>
      </c>
      <c r="C3999" s="26" t="s">
        <v>19</v>
      </c>
      <c r="D3999" s="26">
        <v>110</v>
      </c>
      <c r="E3999" s="26">
        <v>90</v>
      </c>
      <c r="F3999" s="26" t="s">
        <v>75</v>
      </c>
      <c r="G3999" s="27">
        <v>39544</v>
      </c>
      <c r="H3999" s="26" t="s">
        <v>524</v>
      </c>
    </row>
    <row r="4000" spans="1:8" x14ac:dyDescent="0.2">
      <c r="A4000" s="26" t="s">
        <v>512</v>
      </c>
      <c r="B4000" s="26">
        <v>40</v>
      </c>
      <c r="C4000" s="26" t="s">
        <v>19</v>
      </c>
      <c r="D4000" s="26">
        <v>115</v>
      </c>
      <c r="E4000" s="26">
        <v>148</v>
      </c>
      <c r="F4000" s="26" t="s">
        <v>156</v>
      </c>
      <c r="G4000" s="27">
        <v>42889</v>
      </c>
      <c r="H4000" s="26" t="s">
        <v>1362</v>
      </c>
    </row>
    <row r="4001" spans="1:8" x14ac:dyDescent="0.2">
      <c r="A4001" s="26" t="s">
        <v>512</v>
      </c>
      <c r="B4001" s="26">
        <v>40</v>
      </c>
      <c r="C4001" s="26" t="s">
        <v>19</v>
      </c>
      <c r="D4001" s="26">
        <v>120</v>
      </c>
      <c r="E4001" s="26">
        <v>130</v>
      </c>
      <c r="F4001" s="26" t="s">
        <v>156</v>
      </c>
      <c r="G4001" s="27">
        <v>42385</v>
      </c>
      <c r="H4001" s="26" t="s">
        <v>1299</v>
      </c>
    </row>
    <row r="4002" spans="1:8" x14ac:dyDescent="0.2">
      <c r="A4002" s="26" t="s">
        <v>512</v>
      </c>
      <c r="B4002" s="26">
        <v>40</v>
      </c>
      <c r="C4002" s="26" t="s">
        <v>19</v>
      </c>
      <c r="D4002" s="26">
        <v>125</v>
      </c>
      <c r="E4002" s="26">
        <v>90</v>
      </c>
      <c r="F4002" s="26" t="s">
        <v>1393</v>
      </c>
      <c r="G4002" s="27">
        <v>44165</v>
      </c>
      <c r="H4002" s="26" t="s">
        <v>1566</v>
      </c>
    </row>
    <row r="4003" spans="1:8" x14ac:dyDescent="0.2">
      <c r="A4003" s="26" t="s">
        <v>512</v>
      </c>
      <c r="B4003" s="26">
        <v>40</v>
      </c>
      <c r="C4003" s="26" t="s">
        <v>19</v>
      </c>
      <c r="D4003" s="26" t="s">
        <v>871</v>
      </c>
      <c r="E4003" s="26">
        <v>90</v>
      </c>
      <c r="F4003" s="26" t="s">
        <v>713</v>
      </c>
      <c r="G4003" s="27">
        <v>40993</v>
      </c>
      <c r="H4003" s="26" t="s">
        <v>1025</v>
      </c>
    </row>
    <row r="4004" spans="1:8" x14ac:dyDescent="0.2">
      <c r="A4004" s="26" t="s">
        <v>512</v>
      </c>
      <c r="B4004" s="26">
        <v>45</v>
      </c>
      <c r="C4004" s="26" t="s">
        <v>19</v>
      </c>
      <c r="D4004" s="26">
        <v>100</v>
      </c>
      <c r="E4004" s="26">
        <v>90</v>
      </c>
      <c r="F4004" s="26" t="s">
        <v>31</v>
      </c>
      <c r="G4004" s="27">
        <v>37135</v>
      </c>
      <c r="H4004" s="26" t="s">
        <v>520</v>
      </c>
    </row>
    <row r="4005" spans="1:8" x14ac:dyDescent="0.2">
      <c r="A4005" s="26" t="s">
        <v>512</v>
      </c>
      <c r="B4005" s="26">
        <v>45</v>
      </c>
      <c r="C4005" s="26" t="s">
        <v>19</v>
      </c>
      <c r="D4005" s="26">
        <v>105</v>
      </c>
      <c r="E4005" s="26">
        <v>100</v>
      </c>
      <c r="F4005" s="26" t="s">
        <v>31</v>
      </c>
      <c r="G4005" s="27">
        <v>37591</v>
      </c>
      <c r="H4005" s="26" t="s">
        <v>21</v>
      </c>
    </row>
    <row r="4006" spans="1:8" x14ac:dyDescent="0.2">
      <c r="A4006" s="26" t="s">
        <v>512</v>
      </c>
      <c r="B4006" s="26">
        <v>45</v>
      </c>
      <c r="C4006" s="26" t="s">
        <v>19</v>
      </c>
      <c r="D4006" s="26">
        <v>110</v>
      </c>
      <c r="E4006" s="26">
        <v>70</v>
      </c>
      <c r="F4006" s="26" t="s">
        <v>81</v>
      </c>
      <c r="G4006" s="27">
        <v>36247</v>
      </c>
      <c r="H4006" s="26" t="s">
        <v>521</v>
      </c>
    </row>
    <row r="4007" spans="1:8" x14ac:dyDescent="0.2">
      <c r="A4007" s="26" t="s">
        <v>512</v>
      </c>
      <c r="B4007" s="26">
        <v>45</v>
      </c>
      <c r="C4007" s="26" t="s">
        <v>19</v>
      </c>
      <c r="D4007" s="26">
        <v>115</v>
      </c>
      <c r="E4007" s="26">
        <v>60</v>
      </c>
      <c r="F4007" s="26" t="s">
        <v>382</v>
      </c>
      <c r="G4007" s="27">
        <v>40992</v>
      </c>
      <c r="H4007" s="26" t="s">
        <v>1026</v>
      </c>
    </row>
    <row r="4008" spans="1:8" x14ac:dyDescent="0.2">
      <c r="A4008" s="26" t="s">
        <v>512</v>
      </c>
      <c r="B4008" s="26">
        <v>45</v>
      </c>
      <c r="C4008" s="26" t="s">
        <v>19</v>
      </c>
      <c r="D4008" s="26">
        <v>125</v>
      </c>
      <c r="E4008" s="26">
        <v>130</v>
      </c>
      <c r="F4008" s="26" t="s">
        <v>156</v>
      </c>
      <c r="G4008" s="27">
        <v>44742</v>
      </c>
      <c r="H4008" s="26" t="s">
        <v>1617</v>
      </c>
    </row>
    <row r="4009" spans="1:8" x14ac:dyDescent="0.2">
      <c r="A4009" s="26" t="s">
        <v>512</v>
      </c>
      <c r="B4009" s="26">
        <v>45</v>
      </c>
      <c r="C4009" s="26" t="s">
        <v>19</v>
      </c>
      <c r="D4009" s="26" t="s">
        <v>871</v>
      </c>
      <c r="E4009" s="26">
        <v>90</v>
      </c>
      <c r="F4009" s="26" t="s">
        <v>887</v>
      </c>
      <c r="G4009" s="27">
        <v>40480</v>
      </c>
      <c r="H4009" s="26" t="s">
        <v>937</v>
      </c>
    </row>
    <row r="4010" spans="1:8" x14ac:dyDescent="0.2">
      <c r="A4010" s="26" t="s">
        <v>512</v>
      </c>
      <c r="B4010" s="26">
        <v>50</v>
      </c>
      <c r="C4010" s="26" t="s">
        <v>19</v>
      </c>
      <c r="D4010" s="26">
        <v>75</v>
      </c>
      <c r="E4010" s="26">
        <v>66</v>
      </c>
      <c r="F4010" s="26" t="s">
        <v>1565</v>
      </c>
      <c r="G4010" s="27">
        <v>44742</v>
      </c>
      <c r="H4010" s="26" t="s">
        <v>1617</v>
      </c>
    </row>
    <row r="4011" spans="1:8" x14ac:dyDescent="0.2">
      <c r="A4011" s="26" t="s">
        <v>512</v>
      </c>
      <c r="B4011" s="26">
        <v>50</v>
      </c>
      <c r="C4011" s="26" t="s">
        <v>19</v>
      </c>
      <c r="D4011" s="26">
        <v>80</v>
      </c>
      <c r="E4011" s="26">
        <v>70</v>
      </c>
      <c r="F4011" s="26" t="s">
        <v>122</v>
      </c>
      <c r="G4011" s="27">
        <v>35202</v>
      </c>
      <c r="H4011" s="26" t="s">
        <v>242</v>
      </c>
    </row>
    <row r="4012" spans="1:8" x14ac:dyDescent="0.2">
      <c r="A4012" s="26" t="s">
        <v>512</v>
      </c>
      <c r="B4012" s="26">
        <v>50</v>
      </c>
      <c r="C4012" s="26" t="s">
        <v>19</v>
      </c>
      <c r="D4012" s="26">
        <v>90</v>
      </c>
      <c r="E4012" s="26">
        <v>60</v>
      </c>
      <c r="F4012" s="26" t="s">
        <v>86</v>
      </c>
      <c r="G4012" s="27">
        <v>35154</v>
      </c>
      <c r="H4012" s="26" t="s">
        <v>516</v>
      </c>
    </row>
    <row r="4013" spans="1:8" x14ac:dyDescent="0.2">
      <c r="A4013" s="26" t="s">
        <v>512</v>
      </c>
      <c r="B4013" s="26">
        <v>50</v>
      </c>
      <c r="C4013" s="26" t="s">
        <v>19</v>
      </c>
      <c r="D4013" s="26">
        <v>95</v>
      </c>
      <c r="E4013" s="26">
        <v>77</v>
      </c>
      <c r="F4013" s="26" t="s">
        <v>86</v>
      </c>
      <c r="G4013" s="27">
        <v>37198</v>
      </c>
      <c r="H4013" s="26" t="s">
        <v>11</v>
      </c>
    </row>
    <row r="4014" spans="1:8" x14ac:dyDescent="0.2">
      <c r="A4014" s="26" t="s">
        <v>512</v>
      </c>
      <c r="B4014" s="26">
        <v>50</v>
      </c>
      <c r="C4014" s="26" t="s">
        <v>19</v>
      </c>
      <c r="D4014" s="26">
        <v>100</v>
      </c>
      <c r="E4014" s="26">
        <v>60</v>
      </c>
      <c r="F4014" s="26" t="s">
        <v>86</v>
      </c>
      <c r="G4014" s="27">
        <v>34797</v>
      </c>
      <c r="H4014" s="26" t="s">
        <v>518</v>
      </c>
    </row>
    <row r="4015" spans="1:8" x14ac:dyDescent="0.2">
      <c r="A4015" s="26" t="s">
        <v>512</v>
      </c>
      <c r="B4015" s="26">
        <v>50</v>
      </c>
      <c r="C4015" s="26" t="s">
        <v>19</v>
      </c>
      <c r="D4015" s="26">
        <v>105</v>
      </c>
      <c r="E4015" s="26">
        <v>70</v>
      </c>
      <c r="F4015" s="26" t="s">
        <v>81</v>
      </c>
      <c r="G4015" s="27">
        <v>38081</v>
      </c>
      <c r="H4015" s="26" t="s">
        <v>517</v>
      </c>
    </row>
    <row r="4016" spans="1:8" x14ac:dyDescent="0.2">
      <c r="A4016" s="26" t="s">
        <v>512</v>
      </c>
      <c r="B4016" s="26">
        <v>50</v>
      </c>
      <c r="C4016" s="26" t="s">
        <v>19</v>
      </c>
      <c r="D4016" s="26">
        <v>115</v>
      </c>
      <c r="E4016" s="26">
        <v>70</v>
      </c>
      <c r="F4016" s="26" t="s">
        <v>81</v>
      </c>
      <c r="G4016" s="27">
        <v>38802</v>
      </c>
      <c r="H4016" s="26" t="s">
        <v>523</v>
      </c>
    </row>
    <row r="4017" spans="1:8" x14ac:dyDescent="0.2">
      <c r="A4017" s="26" t="s">
        <v>512</v>
      </c>
      <c r="B4017" s="26">
        <v>50</v>
      </c>
      <c r="C4017" s="26" t="s">
        <v>19</v>
      </c>
      <c r="D4017" s="26" t="s">
        <v>871</v>
      </c>
      <c r="E4017" s="26">
        <v>90</v>
      </c>
      <c r="F4017" s="26" t="s">
        <v>173</v>
      </c>
      <c r="G4017" s="27">
        <v>34510</v>
      </c>
      <c r="H4017" s="26" t="s">
        <v>514</v>
      </c>
    </row>
    <row r="4018" spans="1:8" x14ac:dyDescent="0.2">
      <c r="A4018" s="26" t="s">
        <v>512</v>
      </c>
      <c r="B4018" s="26">
        <v>55</v>
      </c>
      <c r="C4018" s="26" t="s">
        <v>19</v>
      </c>
      <c r="D4018" s="26">
        <v>85</v>
      </c>
      <c r="E4018" s="26">
        <v>60</v>
      </c>
      <c r="F4018" s="26" t="s">
        <v>122</v>
      </c>
      <c r="G4018" s="27">
        <v>35715</v>
      </c>
      <c r="H4018" s="26" t="s">
        <v>204</v>
      </c>
    </row>
    <row r="4019" spans="1:8" x14ac:dyDescent="0.2">
      <c r="A4019" s="26" t="s">
        <v>512</v>
      </c>
      <c r="B4019" s="26">
        <v>55</v>
      </c>
      <c r="C4019" s="26" t="s">
        <v>19</v>
      </c>
      <c r="D4019" s="26">
        <v>90</v>
      </c>
      <c r="E4019" s="26">
        <v>80</v>
      </c>
      <c r="F4019" s="26" t="s">
        <v>72</v>
      </c>
      <c r="G4019" s="27">
        <v>41811</v>
      </c>
      <c r="H4019" s="26" t="s">
        <v>1226</v>
      </c>
    </row>
    <row r="4020" spans="1:8" x14ac:dyDescent="0.2">
      <c r="A4020" s="26" t="s">
        <v>512</v>
      </c>
      <c r="B4020" s="26">
        <v>55</v>
      </c>
      <c r="C4020" s="26" t="s">
        <v>19</v>
      </c>
      <c r="D4020" s="26">
        <v>95</v>
      </c>
      <c r="E4020" s="26">
        <v>60</v>
      </c>
      <c r="F4020" s="26" t="s">
        <v>86</v>
      </c>
      <c r="G4020" s="27">
        <v>36981</v>
      </c>
      <c r="H4020" s="26" t="s">
        <v>513</v>
      </c>
    </row>
    <row r="4021" spans="1:8" x14ac:dyDescent="0.2">
      <c r="A4021" s="26" t="s">
        <v>512</v>
      </c>
      <c r="B4021" s="26">
        <v>55</v>
      </c>
      <c r="C4021" s="26" t="s">
        <v>19</v>
      </c>
      <c r="D4021" s="26">
        <v>100</v>
      </c>
      <c r="E4021" s="26">
        <v>70</v>
      </c>
      <c r="F4021" s="26" t="s">
        <v>81</v>
      </c>
      <c r="G4021" s="27">
        <v>40265</v>
      </c>
      <c r="H4021" s="26" t="s">
        <v>910</v>
      </c>
    </row>
    <row r="4022" spans="1:8" x14ac:dyDescent="0.2">
      <c r="A4022" s="26" t="s">
        <v>512</v>
      </c>
      <c r="B4022" s="26">
        <v>55</v>
      </c>
      <c r="C4022" s="26" t="s">
        <v>19</v>
      </c>
      <c r="D4022" s="26">
        <v>105</v>
      </c>
      <c r="E4022" s="26">
        <v>50</v>
      </c>
      <c r="F4022" s="26" t="s">
        <v>75</v>
      </c>
      <c r="G4022" s="27">
        <v>44742</v>
      </c>
      <c r="H4022" s="26" t="s">
        <v>1617</v>
      </c>
    </row>
    <row r="4023" spans="1:8" x14ac:dyDescent="0.2">
      <c r="A4023" s="26" t="s">
        <v>512</v>
      </c>
      <c r="B4023" s="26">
        <v>55</v>
      </c>
      <c r="C4023" s="26" t="s">
        <v>19</v>
      </c>
      <c r="D4023" s="26">
        <v>110</v>
      </c>
      <c r="E4023" s="26">
        <v>90</v>
      </c>
      <c r="F4023" s="26" t="s">
        <v>84</v>
      </c>
      <c r="G4023" s="27">
        <v>41133</v>
      </c>
      <c r="H4023" s="26" t="s">
        <v>1146</v>
      </c>
    </row>
    <row r="4024" spans="1:8" x14ac:dyDescent="0.2">
      <c r="A4024" s="26" t="s">
        <v>512</v>
      </c>
      <c r="B4024" s="26">
        <v>55</v>
      </c>
      <c r="C4024" s="26" t="s">
        <v>19</v>
      </c>
      <c r="D4024" s="26" t="s">
        <v>871</v>
      </c>
      <c r="E4024" s="26">
        <v>40</v>
      </c>
      <c r="F4024" s="26" t="s">
        <v>980</v>
      </c>
      <c r="G4024" s="27">
        <v>44742</v>
      </c>
      <c r="H4024" s="26" t="s">
        <v>1617</v>
      </c>
    </row>
    <row r="4025" spans="1:8" x14ac:dyDescent="0.2">
      <c r="A4025" s="26" t="s">
        <v>512</v>
      </c>
      <c r="B4025" s="26">
        <v>60</v>
      </c>
      <c r="C4025" s="26" t="s">
        <v>19</v>
      </c>
      <c r="D4025" s="26">
        <v>80</v>
      </c>
      <c r="E4025" s="26">
        <v>50</v>
      </c>
      <c r="F4025" s="26" t="s">
        <v>89</v>
      </c>
      <c r="G4025" s="27">
        <v>35154</v>
      </c>
      <c r="H4025" s="26" t="s">
        <v>516</v>
      </c>
    </row>
    <row r="4026" spans="1:8" x14ac:dyDescent="0.2">
      <c r="A4026" s="26" t="s">
        <v>512</v>
      </c>
      <c r="B4026" s="26">
        <v>60</v>
      </c>
      <c r="C4026" s="26" t="s">
        <v>19</v>
      </c>
      <c r="D4026" s="26">
        <v>85</v>
      </c>
      <c r="E4026" s="26">
        <v>50</v>
      </c>
      <c r="F4026" s="26" t="s">
        <v>355</v>
      </c>
      <c r="G4026" s="27">
        <v>44742</v>
      </c>
      <c r="H4026" s="26" t="s">
        <v>1617</v>
      </c>
    </row>
    <row r="4027" spans="1:8" x14ac:dyDescent="0.2">
      <c r="A4027" s="26" t="s">
        <v>512</v>
      </c>
      <c r="B4027" s="26">
        <v>60</v>
      </c>
      <c r="C4027" s="26" t="s">
        <v>19</v>
      </c>
      <c r="D4027" s="26">
        <v>90</v>
      </c>
      <c r="E4027" s="26">
        <v>60</v>
      </c>
      <c r="F4027" s="26" t="s">
        <v>122</v>
      </c>
      <c r="G4027" s="27">
        <v>37591</v>
      </c>
      <c r="H4027" s="26" t="s">
        <v>21</v>
      </c>
    </row>
    <row r="4028" spans="1:8" x14ac:dyDescent="0.2">
      <c r="A4028" s="26" t="s">
        <v>512</v>
      </c>
      <c r="B4028" s="26">
        <v>60</v>
      </c>
      <c r="C4028" s="26" t="s">
        <v>19</v>
      </c>
      <c r="D4028" s="26">
        <v>95</v>
      </c>
      <c r="E4028" s="26">
        <v>50</v>
      </c>
      <c r="F4028" s="26" t="s">
        <v>86</v>
      </c>
      <c r="G4028" s="27">
        <v>38081</v>
      </c>
      <c r="H4028" s="26" t="s">
        <v>517</v>
      </c>
    </row>
    <row r="4029" spans="1:8" x14ac:dyDescent="0.2">
      <c r="A4029" s="26" t="s">
        <v>512</v>
      </c>
      <c r="B4029" s="26">
        <v>60</v>
      </c>
      <c r="C4029" s="26" t="s">
        <v>19</v>
      </c>
      <c r="D4029" s="26">
        <v>100</v>
      </c>
      <c r="E4029" s="26">
        <v>70</v>
      </c>
      <c r="F4029" s="26" t="s">
        <v>81</v>
      </c>
      <c r="G4029" s="27">
        <v>41727</v>
      </c>
      <c r="H4029" s="26" t="s">
        <v>1217</v>
      </c>
    </row>
    <row r="4030" spans="1:8" x14ac:dyDescent="0.2">
      <c r="A4030" s="26" t="s">
        <v>512</v>
      </c>
      <c r="B4030" s="26">
        <v>60</v>
      </c>
      <c r="C4030" s="26" t="s">
        <v>19</v>
      </c>
      <c r="D4030" s="26">
        <v>105</v>
      </c>
      <c r="E4030" s="26">
        <v>44</v>
      </c>
      <c r="F4030" s="26" t="s">
        <v>90</v>
      </c>
      <c r="G4030" s="27">
        <v>37373</v>
      </c>
      <c r="H4030" s="26" t="s">
        <v>411</v>
      </c>
    </row>
    <row r="4031" spans="1:8" x14ac:dyDescent="0.2">
      <c r="A4031" s="26" t="s">
        <v>512</v>
      </c>
      <c r="B4031" s="26">
        <v>60</v>
      </c>
      <c r="C4031" s="26" t="s">
        <v>19</v>
      </c>
      <c r="D4031" s="26">
        <v>110</v>
      </c>
      <c r="E4031" s="26">
        <v>30</v>
      </c>
      <c r="F4031" s="26" t="s">
        <v>33</v>
      </c>
      <c r="G4031" s="27">
        <v>34797</v>
      </c>
      <c r="H4031" s="26" t="s">
        <v>518</v>
      </c>
    </row>
    <row r="4032" spans="1:8" x14ac:dyDescent="0.2">
      <c r="A4032" s="26" t="s">
        <v>512</v>
      </c>
      <c r="B4032" s="26">
        <v>60</v>
      </c>
      <c r="C4032" s="26" t="s">
        <v>19</v>
      </c>
      <c r="D4032" s="26">
        <v>120</v>
      </c>
      <c r="E4032" s="26">
        <v>50</v>
      </c>
      <c r="F4032" s="26" t="s">
        <v>897</v>
      </c>
      <c r="G4032" s="27">
        <v>42385</v>
      </c>
      <c r="H4032" s="26" t="s">
        <v>1299</v>
      </c>
    </row>
    <row r="4033" spans="1:8" x14ac:dyDescent="0.2">
      <c r="A4033" s="26" t="s">
        <v>512</v>
      </c>
      <c r="B4033" s="26">
        <v>60</v>
      </c>
      <c r="C4033" s="26" t="s">
        <v>19</v>
      </c>
      <c r="D4033" s="26" t="s">
        <v>871</v>
      </c>
      <c r="E4033" s="26">
        <v>30</v>
      </c>
      <c r="F4033" s="26" t="s">
        <v>76</v>
      </c>
      <c r="G4033" s="27">
        <v>43673</v>
      </c>
      <c r="H4033" s="26" t="s">
        <v>1497</v>
      </c>
    </row>
    <row r="4034" spans="1:8" x14ac:dyDescent="0.2">
      <c r="A4034" s="26" t="s">
        <v>512</v>
      </c>
      <c r="B4034" s="26">
        <v>65</v>
      </c>
      <c r="C4034" s="26" t="s">
        <v>19</v>
      </c>
      <c r="D4034" s="26">
        <v>75</v>
      </c>
      <c r="E4034" s="26">
        <v>35</v>
      </c>
      <c r="F4034" s="26" t="s">
        <v>85</v>
      </c>
      <c r="G4034" s="27">
        <v>41133</v>
      </c>
      <c r="H4034" s="26" t="s">
        <v>1146</v>
      </c>
    </row>
    <row r="4035" spans="1:8" x14ac:dyDescent="0.2">
      <c r="A4035" s="26" t="s">
        <v>512</v>
      </c>
      <c r="B4035" s="26">
        <v>65</v>
      </c>
      <c r="C4035" s="26" t="s">
        <v>19</v>
      </c>
      <c r="D4035" s="26">
        <v>90</v>
      </c>
      <c r="E4035" s="26">
        <v>50</v>
      </c>
      <c r="F4035" s="26" t="s">
        <v>122</v>
      </c>
      <c r="G4035" s="27">
        <v>40587</v>
      </c>
      <c r="H4035" s="26" t="s">
        <v>945</v>
      </c>
    </row>
    <row r="4036" spans="1:8" x14ac:dyDescent="0.2">
      <c r="A4036" s="26" t="s">
        <v>512</v>
      </c>
      <c r="B4036" s="26">
        <v>65</v>
      </c>
      <c r="C4036" s="26" t="s">
        <v>19</v>
      </c>
      <c r="D4036" s="26">
        <v>95</v>
      </c>
      <c r="E4036" s="26">
        <v>40</v>
      </c>
      <c r="F4036" s="26" t="s">
        <v>957</v>
      </c>
      <c r="G4036" s="27">
        <v>40629</v>
      </c>
      <c r="H4036" s="26" t="s">
        <v>956</v>
      </c>
    </row>
    <row r="4037" spans="1:8" x14ac:dyDescent="0.2">
      <c r="A4037" s="26" t="s">
        <v>512</v>
      </c>
      <c r="B4037" s="26">
        <v>65</v>
      </c>
      <c r="C4037" s="26" t="s">
        <v>19</v>
      </c>
      <c r="D4037" s="26">
        <v>100</v>
      </c>
      <c r="E4037" s="26">
        <v>50</v>
      </c>
      <c r="F4037" s="26" t="s">
        <v>719</v>
      </c>
      <c r="G4037" s="27">
        <v>37605</v>
      </c>
      <c r="H4037" s="26" t="s">
        <v>207</v>
      </c>
    </row>
    <row r="4038" spans="1:8" x14ac:dyDescent="0.2">
      <c r="A4038" s="26" t="s">
        <v>512</v>
      </c>
      <c r="B4038" s="26">
        <v>65</v>
      </c>
      <c r="C4038" s="26" t="s">
        <v>19</v>
      </c>
      <c r="D4038" s="26">
        <v>105</v>
      </c>
      <c r="E4038" s="26">
        <v>45</v>
      </c>
      <c r="F4038" s="26" t="s">
        <v>90</v>
      </c>
      <c r="G4038" s="27">
        <v>38277</v>
      </c>
      <c r="H4038" s="26" t="s">
        <v>46</v>
      </c>
    </row>
    <row r="4039" spans="1:8" x14ac:dyDescent="0.2">
      <c r="A4039" s="26" t="s">
        <v>512</v>
      </c>
      <c r="B4039" s="26">
        <v>65</v>
      </c>
      <c r="C4039" s="26" t="s">
        <v>19</v>
      </c>
      <c r="D4039" s="26">
        <v>115</v>
      </c>
      <c r="E4039" s="26">
        <v>40</v>
      </c>
      <c r="F4039" s="26" t="s">
        <v>837</v>
      </c>
      <c r="G4039" s="27">
        <v>40587</v>
      </c>
      <c r="H4039" s="26" t="s">
        <v>945</v>
      </c>
    </row>
    <row r="4040" spans="1:8" x14ac:dyDescent="0.2">
      <c r="A4040" s="26" t="s">
        <v>512</v>
      </c>
      <c r="B4040" s="26">
        <v>65</v>
      </c>
      <c r="C4040" s="26" t="s">
        <v>19</v>
      </c>
      <c r="D4040" s="26">
        <v>120</v>
      </c>
      <c r="E4040" s="26">
        <v>60</v>
      </c>
      <c r="F4040" s="26" t="s">
        <v>174</v>
      </c>
      <c r="G4040" s="27">
        <v>40992</v>
      </c>
      <c r="H4040" s="26" t="s">
        <v>1026</v>
      </c>
    </row>
    <row r="4041" spans="1:8" x14ac:dyDescent="0.2">
      <c r="A4041" s="26" t="s">
        <v>512</v>
      </c>
      <c r="B4041" s="26">
        <v>65</v>
      </c>
      <c r="C4041" s="26" t="s">
        <v>19</v>
      </c>
      <c r="D4041" s="26">
        <v>125</v>
      </c>
      <c r="E4041" s="26">
        <v>60</v>
      </c>
      <c r="F4041" s="26" t="s">
        <v>174</v>
      </c>
      <c r="G4041" s="27">
        <v>40629</v>
      </c>
      <c r="H4041" s="26" t="s">
        <v>956</v>
      </c>
    </row>
    <row r="4042" spans="1:8" x14ac:dyDescent="0.2">
      <c r="A4042" s="26" t="s">
        <v>512</v>
      </c>
      <c r="B4042" s="26">
        <v>70</v>
      </c>
      <c r="C4042" s="26" t="s">
        <v>19</v>
      </c>
      <c r="D4042" s="26">
        <v>65</v>
      </c>
      <c r="E4042" s="26">
        <v>38</v>
      </c>
      <c r="F4042" s="26" t="s">
        <v>285</v>
      </c>
      <c r="G4042" s="27">
        <v>44742</v>
      </c>
      <c r="H4042" s="26" t="s">
        <v>1617</v>
      </c>
    </row>
    <row r="4043" spans="1:8" x14ac:dyDescent="0.2">
      <c r="A4043" s="26" t="s">
        <v>512</v>
      </c>
      <c r="B4043" s="26">
        <v>70</v>
      </c>
      <c r="C4043" s="26" t="s">
        <v>19</v>
      </c>
      <c r="D4043" s="26">
        <v>75</v>
      </c>
      <c r="E4043" s="26">
        <v>40</v>
      </c>
      <c r="F4043" s="26" t="s">
        <v>89</v>
      </c>
      <c r="G4043" s="27">
        <v>37751</v>
      </c>
      <c r="H4043" s="26" t="s">
        <v>4</v>
      </c>
    </row>
    <row r="4044" spans="1:8" x14ac:dyDescent="0.2">
      <c r="A4044" s="26" t="s">
        <v>512</v>
      </c>
      <c r="B4044" s="26">
        <v>70</v>
      </c>
      <c r="C4044" s="26" t="s">
        <v>19</v>
      </c>
      <c r="D4044" s="26">
        <v>80</v>
      </c>
      <c r="E4044" s="26">
        <v>50</v>
      </c>
      <c r="F4044" s="26" t="s">
        <v>1249</v>
      </c>
      <c r="G4044" s="27">
        <v>41727</v>
      </c>
      <c r="H4044" s="26" t="s">
        <v>1217</v>
      </c>
    </row>
    <row r="4045" spans="1:8" x14ac:dyDescent="0.2">
      <c r="A4045" s="26" t="s">
        <v>512</v>
      </c>
      <c r="B4045" s="26">
        <v>70</v>
      </c>
      <c r="C4045" s="26" t="s">
        <v>19</v>
      </c>
      <c r="D4045" s="26">
        <v>85</v>
      </c>
      <c r="E4045" s="26">
        <v>40</v>
      </c>
      <c r="F4045" s="26" t="s">
        <v>26</v>
      </c>
      <c r="G4045" s="27">
        <v>37178</v>
      </c>
      <c r="H4045" s="26" t="s">
        <v>16</v>
      </c>
    </row>
    <row r="4046" spans="1:8" x14ac:dyDescent="0.2">
      <c r="A4046" s="26" t="s">
        <v>512</v>
      </c>
      <c r="B4046" s="26">
        <v>70</v>
      </c>
      <c r="C4046" s="26" t="s">
        <v>19</v>
      </c>
      <c r="D4046" s="26">
        <v>90</v>
      </c>
      <c r="E4046" s="26">
        <v>60</v>
      </c>
      <c r="F4046" s="26" t="s">
        <v>122</v>
      </c>
      <c r="G4046" s="27">
        <v>41811</v>
      </c>
      <c r="H4046" s="26" t="s">
        <v>1226</v>
      </c>
    </row>
    <row r="4047" spans="1:8" x14ac:dyDescent="0.2">
      <c r="A4047" s="26" t="s">
        <v>512</v>
      </c>
      <c r="B4047" s="26">
        <v>70</v>
      </c>
      <c r="C4047" s="26" t="s">
        <v>19</v>
      </c>
      <c r="D4047" s="26">
        <v>105</v>
      </c>
      <c r="E4047" s="26">
        <v>76</v>
      </c>
      <c r="F4047" s="26" t="s">
        <v>924</v>
      </c>
      <c r="G4047" s="27">
        <v>40852</v>
      </c>
      <c r="H4047" s="26" t="s">
        <v>1001</v>
      </c>
    </row>
    <row r="4048" spans="1:8" x14ac:dyDescent="0.2">
      <c r="A4048" s="26" t="s">
        <v>512</v>
      </c>
      <c r="B4048" s="26">
        <v>70</v>
      </c>
      <c r="C4048" s="26" t="s">
        <v>19</v>
      </c>
      <c r="D4048" s="26">
        <v>110</v>
      </c>
      <c r="E4048" s="26">
        <v>80</v>
      </c>
      <c r="F4048" s="26" t="s">
        <v>924</v>
      </c>
      <c r="G4048" s="27">
        <v>40587</v>
      </c>
      <c r="H4048" s="26" t="s">
        <v>945</v>
      </c>
    </row>
    <row r="4049" spans="1:8" x14ac:dyDescent="0.2">
      <c r="A4049" s="26" t="s">
        <v>512</v>
      </c>
      <c r="B4049" s="26">
        <v>70</v>
      </c>
      <c r="C4049" s="26" t="s">
        <v>19</v>
      </c>
      <c r="D4049" s="26">
        <v>120</v>
      </c>
      <c r="E4049" s="26">
        <v>70</v>
      </c>
      <c r="F4049" s="26" t="s">
        <v>174</v>
      </c>
      <c r="G4049" s="27">
        <v>42385</v>
      </c>
      <c r="H4049" s="26" t="s">
        <v>1299</v>
      </c>
    </row>
    <row r="4050" spans="1:8" x14ac:dyDescent="0.2">
      <c r="A4050" s="26" t="s">
        <v>512</v>
      </c>
      <c r="B4050" s="26">
        <v>70</v>
      </c>
      <c r="C4050" s="26" t="s">
        <v>19</v>
      </c>
      <c r="D4050" s="26">
        <v>125</v>
      </c>
      <c r="E4050" s="26">
        <v>50</v>
      </c>
      <c r="F4050" s="26" t="s">
        <v>174</v>
      </c>
      <c r="G4050" s="27">
        <v>41811</v>
      </c>
      <c r="H4050" s="26" t="s">
        <v>1226</v>
      </c>
    </row>
    <row r="4051" spans="1:8" x14ac:dyDescent="0.2">
      <c r="A4051" s="26" t="s">
        <v>512</v>
      </c>
      <c r="B4051" s="26">
        <v>75</v>
      </c>
      <c r="C4051" s="26" t="s">
        <v>19</v>
      </c>
      <c r="D4051" s="26">
        <v>85</v>
      </c>
      <c r="E4051" s="26">
        <v>40</v>
      </c>
      <c r="F4051" s="26" t="s">
        <v>122</v>
      </c>
      <c r="G4051" s="27">
        <v>44742</v>
      </c>
      <c r="H4051" s="26" t="s">
        <v>1617</v>
      </c>
    </row>
    <row r="4052" spans="1:8" x14ac:dyDescent="0.2">
      <c r="A4052" s="26" t="s">
        <v>512</v>
      </c>
      <c r="B4052" s="26">
        <v>75</v>
      </c>
      <c r="C4052" s="26" t="s">
        <v>19</v>
      </c>
      <c r="D4052" s="26">
        <v>90</v>
      </c>
      <c r="E4052" s="26">
        <v>50</v>
      </c>
      <c r="F4052" s="26" t="s">
        <v>122</v>
      </c>
      <c r="G4052" s="27">
        <v>43023</v>
      </c>
      <c r="H4052" s="26" t="s">
        <v>1399</v>
      </c>
    </row>
    <row r="4053" spans="1:8" x14ac:dyDescent="0.2">
      <c r="A4053" s="26" t="s">
        <v>512</v>
      </c>
      <c r="B4053" s="26">
        <v>75</v>
      </c>
      <c r="C4053" s="26" t="s">
        <v>19</v>
      </c>
      <c r="D4053" s="26">
        <v>100</v>
      </c>
      <c r="E4053" s="26">
        <v>60</v>
      </c>
      <c r="F4053" s="26" t="s">
        <v>719</v>
      </c>
      <c r="G4053" s="27">
        <v>40629</v>
      </c>
      <c r="H4053" s="26" t="s">
        <v>956</v>
      </c>
    </row>
    <row r="4054" spans="1:8" x14ac:dyDescent="0.2">
      <c r="A4054" s="26" t="s">
        <v>512</v>
      </c>
      <c r="B4054" s="26">
        <v>75</v>
      </c>
      <c r="C4054" s="26" t="s">
        <v>19</v>
      </c>
      <c r="D4054" s="26">
        <v>105</v>
      </c>
      <c r="E4054" s="26">
        <v>50</v>
      </c>
      <c r="F4054" s="26" t="s">
        <v>719</v>
      </c>
      <c r="G4054" s="27">
        <v>40992</v>
      </c>
      <c r="H4054" s="26" t="s">
        <v>1026</v>
      </c>
    </row>
    <row r="4055" spans="1:8" x14ac:dyDescent="0.2">
      <c r="A4055" s="26" t="s">
        <v>512</v>
      </c>
      <c r="B4055" s="26">
        <v>80</v>
      </c>
      <c r="C4055" s="26" t="s">
        <v>19</v>
      </c>
      <c r="D4055" s="26">
        <v>70</v>
      </c>
      <c r="E4055" s="26">
        <v>20</v>
      </c>
      <c r="F4055" s="26" t="s">
        <v>89</v>
      </c>
      <c r="G4055" s="27">
        <v>41811</v>
      </c>
      <c r="H4055" s="26" t="s">
        <v>1226</v>
      </c>
    </row>
    <row r="4056" spans="1:8" x14ac:dyDescent="0.2">
      <c r="A4056" s="26" t="s">
        <v>512</v>
      </c>
      <c r="B4056" s="26">
        <v>80</v>
      </c>
      <c r="C4056" s="26" t="s">
        <v>19</v>
      </c>
      <c r="D4056" s="26">
        <v>110</v>
      </c>
      <c r="E4056" s="26">
        <v>10</v>
      </c>
      <c r="F4056" s="26" t="s">
        <v>33</v>
      </c>
      <c r="G4056" s="27">
        <v>41727</v>
      </c>
      <c r="H4056" s="26" t="s">
        <v>1217</v>
      </c>
    </row>
    <row r="4057" spans="1:8" x14ac:dyDescent="0.2">
      <c r="A4057" s="26" t="s">
        <v>512</v>
      </c>
      <c r="B4057" s="26">
        <v>85</v>
      </c>
      <c r="C4057" s="26" t="s">
        <v>19</v>
      </c>
      <c r="D4057" s="26">
        <v>80</v>
      </c>
      <c r="E4057" s="26">
        <v>40</v>
      </c>
      <c r="F4057" s="26" t="s">
        <v>26</v>
      </c>
      <c r="G4057" s="27">
        <v>42385</v>
      </c>
      <c r="H4057" s="26" t="s">
        <v>1299</v>
      </c>
    </row>
    <row r="4058" spans="1:8" x14ac:dyDescent="0.2">
      <c r="A4058" s="26" t="s">
        <v>512</v>
      </c>
      <c r="B4058" s="26">
        <v>85</v>
      </c>
      <c r="C4058" s="26" t="s">
        <v>19</v>
      </c>
      <c r="D4058" s="26">
        <v>95</v>
      </c>
      <c r="E4058" s="26">
        <v>10</v>
      </c>
      <c r="F4058" s="26" t="s">
        <v>33</v>
      </c>
      <c r="G4058" s="27">
        <v>44742</v>
      </c>
      <c r="H4058" s="26" t="s">
        <v>1617</v>
      </c>
    </row>
    <row r="4059" spans="1:8" x14ac:dyDescent="0.2">
      <c r="A4059" s="26" t="s">
        <v>512</v>
      </c>
      <c r="B4059" s="26" t="s">
        <v>870</v>
      </c>
      <c r="C4059" s="26" t="s">
        <v>19</v>
      </c>
      <c r="D4059" s="26">
        <v>35</v>
      </c>
      <c r="E4059" s="26">
        <v>16</v>
      </c>
      <c r="F4059" s="26" t="s">
        <v>1580</v>
      </c>
      <c r="G4059" s="27">
        <v>44742</v>
      </c>
      <c r="H4059" s="26" t="s">
        <v>1617</v>
      </c>
    </row>
    <row r="4060" spans="1:8" x14ac:dyDescent="0.2">
      <c r="A4060" s="26" t="s">
        <v>512</v>
      </c>
      <c r="B4060" s="26" t="s">
        <v>870</v>
      </c>
      <c r="C4060" s="26" t="s">
        <v>19</v>
      </c>
      <c r="D4060" s="26">
        <v>40</v>
      </c>
      <c r="E4060" s="26">
        <v>16</v>
      </c>
      <c r="F4060" s="26" t="s">
        <v>1517</v>
      </c>
      <c r="G4060" s="27">
        <v>44742</v>
      </c>
      <c r="H4060" s="26" t="s">
        <v>1617</v>
      </c>
    </row>
    <row r="4061" spans="1:8" x14ac:dyDescent="0.2">
      <c r="A4061" s="26" t="s">
        <v>512</v>
      </c>
      <c r="B4061" s="26" t="s">
        <v>870</v>
      </c>
      <c r="C4061" s="26" t="s">
        <v>19</v>
      </c>
      <c r="D4061" s="26">
        <v>60</v>
      </c>
      <c r="E4061" s="26">
        <v>50</v>
      </c>
      <c r="F4061" s="26" t="s">
        <v>1283</v>
      </c>
      <c r="G4061" s="27">
        <v>42277</v>
      </c>
      <c r="H4061" s="26" t="s">
        <v>1289</v>
      </c>
    </row>
    <row r="4062" spans="1:8" x14ac:dyDescent="0.2">
      <c r="A4062" s="26" t="s">
        <v>512</v>
      </c>
      <c r="B4062" s="26" t="s">
        <v>870</v>
      </c>
      <c r="C4062" s="26" t="s">
        <v>19</v>
      </c>
      <c r="D4062" s="26">
        <v>65</v>
      </c>
      <c r="E4062" s="26">
        <v>50</v>
      </c>
      <c r="F4062" s="26" t="s">
        <v>1233</v>
      </c>
      <c r="G4062" s="27">
        <v>42277</v>
      </c>
      <c r="H4062" s="26" t="s">
        <v>1289</v>
      </c>
    </row>
    <row r="4063" spans="1:8" x14ac:dyDescent="0.2">
      <c r="A4063" s="26" t="s">
        <v>512</v>
      </c>
      <c r="B4063" s="26" t="s">
        <v>870</v>
      </c>
      <c r="C4063" s="26" t="s">
        <v>19</v>
      </c>
      <c r="D4063" s="26">
        <v>70</v>
      </c>
      <c r="E4063" s="26">
        <v>90</v>
      </c>
      <c r="F4063" s="26" t="s">
        <v>24</v>
      </c>
      <c r="G4063" s="27">
        <v>37135</v>
      </c>
      <c r="H4063" s="26" t="s">
        <v>520</v>
      </c>
    </row>
    <row r="4064" spans="1:8" x14ac:dyDescent="0.2">
      <c r="A4064" s="26" t="s">
        <v>512</v>
      </c>
      <c r="B4064" s="26" t="s">
        <v>870</v>
      </c>
      <c r="C4064" s="26" t="s">
        <v>19</v>
      </c>
      <c r="D4064" s="26">
        <v>75</v>
      </c>
      <c r="E4064" s="26">
        <v>90</v>
      </c>
      <c r="F4064" s="26" t="s">
        <v>24</v>
      </c>
      <c r="G4064" s="27">
        <v>37591</v>
      </c>
      <c r="H4064" s="26" t="s">
        <v>21</v>
      </c>
    </row>
    <row r="4065" spans="1:8" x14ac:dyDescent="0.2">
      <c r="A4065" s="26" t="s">
        <v>512</v>
      </c>
      <c r="B4065" s="26" t="s">
        <v>870</v>
      </c>
      <c r="C4065" s="26" t="s">
        <v>19</v>
      </c>
      <c r="D4065" s="26">
        <v>80</v>
      </c>
      <c r="E4065" s="26">
        <v>80</v>
      </c>
      <c r="F4065" s="26" t="s">
        <v>42</v>
      </c>
      <c r="G4065" s="27">
        <v>36834</v>
      </c>
      <c r="H4065" s="26" t="s">
        <v>34</v>
      </c>
    </row>
    <row r="4066" spans="1:8" x14ac:dyDescent="0.2">
      <c r="A4066" s="26" t="s">
        <v>512</v>
      </c>
      <c r="B4066" s="26" t="s">
        <v>870</v>
      </c>
      <c r="C4066" s="26" t="s">
        <v>19</v>
      </c>
      <c r="D4066" s="26">
        <v>85</v>
      </c>
      <c r="E4066" s="26">
        <v>90</v>
      </c>
      <c r="F4066" s="26" t="s">
        <v>42</v>
      </c>
      <c r="G4066" s="27">
        <v>44742</v>
      </c>
      <c r="H4066" s="26" t="s">
        <v>1617</v>
      </c>
    </row>
    <row r="4067" spans="1:8" x14ac:dyDescent="0.2">
      <c r="A4067" s="26" t="s">
        <v>512</v>
      </c>
      <c r="B4067" s="26" t="s">
        <v>870</v>
      </c>
      <c r="C4067" s="26" t="s">
        <v>19</v>
      </c>
      <c r="D4067" s="26">
        <v>90</v>
      </c>
      <c r="E4067" s="26">
        <v>90</v>
      </c>
      <c r="F4067" s="26" t="s">
        <v>114</v>
      </c>
      <c r="G4067" s="27">
        <v>41811</v>
      </c>
      <c r="H4067" s="26" t="s">
        <v>1226</v>
      </c>
    </row>
    <row r="4068" spans="1:8" x14ac:dyDescent="0.2">
      <c r="A4068" s="26" t="s">
        <v>512</v>
      </c>
      <c r="B4068" s="26" t="s">
        <v>870</v>
      </c>
      <c r="C4068" s="26" t="s">
        <v>19</v>
      </c>
      <c r="D4068" s="26">
        <v>95</v>
      </c>
      <c r="E4068" s="26">
        <v>80</v>
      </c>
      <c r="F4068" s="26" t="s">
        <v>73</v>
      </c>
      <c r="G4068" s="27">
        <v>36611</v>
      </c>
      <c r="H4068" s="26" t="s">
        <v>519</v>
      </c>
    </row>
    <row r="4069" spans="1:8" x14ac:dyDescent="0.2">
      <c r="A4069" s="26" t="s">
        <v>512</v>
      </c>
      <c r="B4069" s="26" t="s">
        <v>870</v>
      </c>
      <c r="C4069" s="26" t="s">
        <v>19</v>
      </c>
      <c r="D4069" s="26">
        <v>100</v>
      </c>
      <c r="E4069" s="26">
        <v>100</v>
      </c>
      <c r="F4069" s="26" t="s">
        <v>116</v>
      </c>
      <c r="G4069" s="27">
        <v>37135</v>
      </c>
      <c r="H4069" s="26" t="s">
        <v>520</v>
      </c>
    </row>
    <row r="4070" spans="1:8" x14ac:dyDescent="0.2">
      <c r="A4070" s="26" t="s">
        <v>512</v>
      </c>
      <c r="B4070" s="26" t="s">
        <v>870</v>
      </c>
      <c r="C4070" s="26" t="s">
        <v>19</v>
      </c>
      <c r="D4070" s="26">
        <v>105</v>
      </c>
      <c r="E4070" s="26">
        <v>100</v>
      </c>
      <c r="F4070" s="26" t="s">
        <v>43</v>
      </c>
      <c r="G4070" s="27">
        <v>36247</v>
      </c>
      <c r="H4070" s="26" t="s">
        <v>521</v>
      </c>
    </row>
    <row r="4071" spans="1:8" x14ac:dyDescent="0.2">
      <c r="A4071" s="26" t="s">
        <v>512</v>
      </c>
      <c r="B4071" s="26" t="s">
        <v>870</v>
      </c>
      <c r="C4071" s="26" t="s">
        <v>19</v>
      </c>
      <c r="D4071" s="26">
        <v>110</v>
      </c>
      <c r="E4071" s="26">
        <v>140</v>
      </c>
      <c r="F4071" s="26" t="s">
        <v>156</v>
      </c>
      <c r="G4071" s="27">
        <v>38444</v>
      </c>
      <c r="H4071" s="26" t="s">
        <v>522</v>
      </c>
    </row>
    <row r="4072" spans="1:8" x14ac:dyDescent="0.2">
      <c r="A4072" s="26" t="s">
        <v>512</v>
      </c>
      <c r="B4072" s="26" t="s">
        <v>870</v>
      </c>
      <c r="C4072" s="26" t="s">
        <v>19</v>
      </c>
      <c r="D4072" s="26">
        <v>115</v>
      </c>
      <c r="E4072" s="26">
        <v>148</v>
      </c>
      <c r="F4072" s="26" t="s">
        <v>156</v>
      </c>
      <c r="G4072" s="27">
        <v>42889</v>
      </c>
      <c r="H4072" s="26" t="s">
        <v>1362</v>
      </c>
    </row>
    <row r="4073" spans="1:8" x14ac:dyDescent="0.2">
      <c r="A4073" s="26" t="s">
        <v>512</v>
      </c>
      <c r="B4073" s="26" t="s">
        <v>870</v>
      </c>
      <c r="C4073" s="26" t="s">
        <v>19</v>
      </c>
      <c r="D4073" s="26">
        <v>120</v>
      </c>
      <c r="E4073" s="26">
        <v>130</v>
      </c>
      <c r="F4073" s="26" t="s">
        <v>156</v>
      </c>
      <c r="G4073" s="27">
        <v>42385</v>
      </c>
      <c r="H4073" s="26" t="s">
        <v>1299</v>
      </c>
    </row>
    <row r="4074" spans="1:8" x14ac:dyDescent="0.2">
      <c r="A4074" s="26" t="s">
        <v>512</v>
      </c>
      <c r="B4074" s="26" t="s">
        <v>870</v>
      </c>
      <c r="C4074" s="26" t="s">
        <v>19</v>
      </c>
      <c r="D4074" s="26">
        <v>125</v>
      </c>
      <c r="E4074" s="26">
        <v>130</v>
      </c>
      <c r="F4074" s="26" t="s">
        <v>156</v>
      </c>
      <c r="G4074" s="27">
        <v>38081</v>
      </c>
      <c r="H4074" s="26" t="s">
        <v>517</v>
      </c>
    </row>
    <row r="4075" spans="1:8" x14ac:dyDescent="0.2">
      <c r="A4075" s="26" t="s">
        <v>512</v>
      </c>
      <c r="B4075" s="26" t="s">
        <v>870</v>
      </c>
      <c r="C4075" s="26" t="s">
        <v>19</v>
      </c>
      <c r="D4075" s="26" t="s">
        <v>871</v>
      </c>
      <c r="E4075" s="26">
        <v>110</v>
      </c>
      <c r="F4075" s="26" t="s">
        <v>398</v>
      </c>
      <c r="G4075" s="27">
        <v>38081</v>
      </c>
      <c r="H4075" s="26" t="s">
        <v>517</v>
      </c>
    </row>
    <row r="4076" spans="1:8" x14ac:dyDescent="0.2">
      <c r="A4076" s="26" t="s">
        <v>512</v>
      </c>
      <c r="B4076" s="26" t="s">
        <v>1028</v>
      </c>
      <c r="C4076" s="26" t="s">
        <v>19</v>
      </c>
      <c r="D4076" s="26">
        <v>70</v>
      </c>
      <c r="E4076" s="26">
        <v>20</v>
      </c>
      <c r="F4076" s="26" t="s">
        <v>89</v>
      </c>
      <c r="G4076" s="27">
        <v>41811</v>
      </c>
      <c r="H4076" s="26" t="s">
        <v>1226</v>
      </c>
    </row>
    <row r="4077" spans="1:8" x14ac:dyDescent="0.2">
      <c r="A4077" s="26" t="s">
        <v>512</v>
      </c>
      <c r="B4077" s="26" t="s">
        <v>1028</v>
      </c>
      <c r="C4077" s="26" t="s">
        <v>19</v>
      </c>
      <c r="D4077" s="26">
        <v>80</v>
      </c>
      <c r="E4077" s="26">
        <v>60</v>
      </c>
      <c r="F4077" s="26" t="s">
        <v>1188</v>
      </c>
      <c r="G4077" s="27">
        <v>41811</v>
      </c>
      <c r="H4077" s="26" t="s">
        <v>1226</v>
      </c>
    </row>
    <row r="4078" spans="1:8" x14ac:dyDescent="0.2">
      <c r="A4078" s="26" t="s">
        <v>512</v>
      </c>
      <c r="B4078" s="26" t="s">
        <v>1028</v>
      </c>
      <c r="C4078" s="26" t="s">
        <v>19</v>
      </c>
      <c r="D4078" s="26">
        <v>90</v>
      </c>
      <c r="E4078" s="26">
        <v>90</v>
      </c>
      <c r="F4078" s="26" t="s">
        <v>114</v>
      </c>
      <c r="G4078" s="27">
        <v>41811</v>
      </c>
      <c r="H4078" s="26" t="s">
        <v>1226</v>
      </c>
    </row>
    <row r="4079" spans="1:8" x14ac:dyDescent="0.2">
      <c r="A4079" s="26" t="s">
        <v>512</v>
      </c>
      <c r="B4079" s="26" t="s">
        <v>1028</v>
      </c>
      <c r="C4079" s="26" t="s">
        <v>19</v>
      </c>
      <c r="D4079" s="26">
        <v>115</v>
      </c>
      <c r="E4079" s="26">
        <v>100</v>
      </c>
      <c r="F4079" s="26" t="s">
        <v>200</v>
      </c>
      <c r="G4079" s="27">
        <v>41811</v>
      </c>
      <c r="H4079" s="26" t="s">
        <v>1226</v>
      </c>
    </row>
    <row r="4080" spans="1:8" x14ac:dyDescent="0.2">
      <c r="A4080" s="26" t="s">
        <v>512</v>
      </c>
      <c r="B4080" s="26" t="s">
        <v>1028</v>
      </c>
      <c r="C4080" s="26" t="s">
        <v>19</v>
      </c>
      <c r="D4080" s="26">
        <v>120</v>
      </c>
      <c r="E4080" s="26">
        <v>100</v>
      </c>
      <c r="F4080" s="26" t="s">
        <v>156</v>
      </c>
      <c r="G4080" s="27">
        <v>41811</v>
      </c>
      <c r="H4080" s="26" t="s">
        <v>1226</v>
      </c>
    </row>
    <row r="4081" spans="1:8" x14ac:dyDescent="0.2">
      <c r="A4081" s="26" t="s">
        <v>512</v>
      </c>
      <c r="B4081" s="26" t="s">
        <v>1028</v>
      </c>
      <c r="C4081" s="26" t="s">
        <v>19</v>
      </c>
      <c r="D4081" s="26">
        <v>125</v>
      </c>
      <c r="E4081" s="26">
        <v>50</v>
      </c>
      <c r="F4081" s="26" t="s">
        <v>174</v>
      </c>
      <c r="G4081" s="27">
        <v>41811</v>
      </c>
      <c r="H4081" s="26" t="s">
        <v>1226</v>
      </c>
    </row>
    <row r="4082" spans="1:8" x14ac:dyDescent="0.2">
      <c r="A4082" s="26" t="s">
        <v>512</v>
      </c>
      <c r="B4082" s="26" t="s">
        <v>1028</v>
      </c>
      <c r="C4082" s="26" t="s">
        <v>19</v>
      </c>
      <c r="D4082" s="26" t="s">
        <v>871</v>
      </c>
      <c r="E4082" s="26">
        <v>40</v>
      </c>
      <c r="F4082" s="26" t="s">
        <v>980</v>
      </c>
      <c r="G4082" s="27">
        <v>41811</v>
      </c>
      <c r="H4082" s="26" t="s">
        <v>1226</v>
      </c>
    </row>
    <row r="4083" spans="1:8" x14ac:dyDescent="0.2">
      <c r="A4083" s="26" t="s">
        <v>525</v>
      </c>
      <c r="B4083" s="26">
        <v>13</v>
      </c>
      <c r="C4083" s="26" t="s">
        <v>44</v>
      </c>
      <c r="D4083" s="26">
        <v>35</v>
      </c>
      <c r="E4083" s="26">
        <v>54</v>
      </c>
      <c r="F4083" s="26" t="s">
        <v>45</v>
      </c>
      <c r="G4083" s="27">
        <v>39093</v>
      </c>
      <c r="H4083" s="26" t="s">
        <v>489</v>
      </c>
    </row>
    <row r="4084" spans="1:8" x14ac:dyDescent="0.2">
      <c r="A4084" s="26" t="s">
        <v>525</v>
      </c>
      <c r="B4084" s="26">
        <v>13</v>
      </c>
      <c r="C4084" s="26" t="s">
        <v>44</v>
      </c>
      <c r="D4084" s="26">
        <v>40</v>
      </c>
      <c r="E4084" s="26">
        <v>61</v>
      </c>
      <c r="F4084" s="26" t="s">
        <v>45</v>
      </c>
      <c r="G4084" s="27">
        <v>39369</v>
      </c>
      <c r="H4084" s="26" t="s">
        <v>724</v>
      </c>
    </row>
    <row r="4085" spans="1:8" x14ac:dyDescent="0.2">
      <c r="A4085" s="26" t="s">
        <v>525</v>
      </c>
      <c r="B4085" s="26">
        <v>13</v>
      </c>
      <c r="C4085" s="26" t="s">
        <v>44</v>
      </c>
      <c r="D4085" s="26">
        <v>45</v>
      </c>
      <c r="E4085" s="26">
        <v>45</v>
      </c>
      <c r="F4085" s="26" t="s">
        <v>714</v>
      </c>
      <c r="G4085" s="27">
        <v>39488</v>
      </c>
      <c r="H4085" s="26" t="s">
        <v>712</v>
      </c>
    </row>
    <row r="4086" spans="1:8" x14ac:dyDescent="0.2">
      <c r="A4086" s="26" t="s">
        <v>525</v>
      </c>
      <c r="B4086" s="26">
        <v>13</v>
      </c>
      <c r="C4086" s="26" t="s">
        <v>44</v>
      </c>
      <c r="D4086" s="26">
        <v>50</v>
      </c>
      <c r="E4086" s="26">
        <v>60</v>
      </c>
      <c r="F4086" s="26" t="s">
        <v>741</v>
      </c>
      <c r="G4086" s="27">
        <v>39123</v>
      </c>
      <c r="H4086" s="26" t="s">
        <v>739</v>
      </c>
    </row>
    <row r="4087" spans="1:8" x14ac:dyDescent="0.2">
      <c r="A4087" s="26" t="s">
        <v>525</v>
      </c>
      <c r="B4087" s="26">
        <v>13</v>
      </c>
      <c r="C4087" s="26" t="s">
        <v>44</v>
      </c>
      <c r="D4087" s="26">
        <v>55</v>
      </c>
      <c r="E4087" s="26">
        <v>55</v>
      </c>
      <c r="F4087" s="26" t="s">
        <v>1513</v>
      </c>
      <c r="G4087" s="27">
        <v>44804</v>
      </c>
      <c r="H4087" s="26" t="s">
        <v>1623</v>
      </c>
    </row>
    <row r="4088" spans="1:8" x14ac:dyDescent="0.2">
      <c r="A4088" s="26" t="s">
        <v>525</v>
      </c>
      <c r="B4088" s="26">
        <v>13</v>
      </c>
      <c r="C4088" s="26" t="s">
        <v>44</v>
      </c>
      <c r="D4088" s="26">
        <v>60</v>
      </c>
      <c r="E4088" s="26">
        <v>65</v>
      </c>
      <c r="F4088" s="26" t="s">
        <v>209</v>
      </c>
      <c r="G4088" s="27">
        <v>39123</v>
      </c>
      <c r="H4088" s="26" t="s">
        <v>739</v>
      </c>
    </row>
    <row r="4089" spans="1:8" x14ac:dyDescent="0.2">
      <c r="A4089" s="26" t="s">
        <v>525</v>
      </c>
      <c r="B4089" s="26">
        <v>13</v>
      </c>
      <c r="C4089" s="26" t="s">
        <v>44</v>
      </c>
      <c r="D4089" s="26">
        <v>75</v>
      </c>
      <c r="E4089" s="26">
        <v>75</v>
      </c>
      <c r="F4089" s="26" t="s">
        <v>714</v>
      </c>
      <c r="G4089" s="27">
        <v>41133</v>
      </c>
      <c r="H4089" s="26" t="s">
        <v>1142</v>
      </c>
    </row>
    <row r="4090" spans="1:8" x14ac:dyDescent="0.2">
      <c r="A4090" s="26" t="s">
        <v>525</v>
      </c>
      <c r="B4090" s="26">
        <v>40</v>
      </c>
      <c r="C4090" s="26" t="s">
        <v>44</v>
      </c>
      <c r="D4090" s="26">
        <v>55</v>
      </c>
      <c r="E4090" s="26">
        <v>66</v>
      </c>
      <c r="F4090" s="26" t="s">
        <v>237</v>
      </c>
      <c r="G4090" s="27">
        <v>33467</v>
      </c>
      <c r="H4090" s="26" t="s">
        <v>37</v>
      </c>
    </row>
    <row r="4091" spans="1:8" x14ac:dyDescent="0.2">
      <c r="A4091" s="26" t="s">
        <v>525</v>
      </c>
      <c r="B4091" s="26">
        <v>40</v>
      </c>
      <c r="C4091" s="26" t="s">
        <v>44</v>
      </c>
      <c r="D4091" s="26">
        <v>65</v>
      </c>
      <c r="E4091" s="26">
        <v>75</v>
      </c>
      <c r="F4091" s="26" t="s">
        <v>238</v>
      </c>
      <c r="G4091" s="27">
        <v>38143</v>
      </c>
      <c r="H4091" s="26" t="s">
        <v>239</v>
      </c>
    </row>
    <row r="4092" spans="1:8" x14ac:dyDescent="0.2">
      <c r="A4092" s="26" t="s">
        <v>525</v>
      </c>
      <c r="B4092" s="26">
        <v>40</v>
      </c>
      <c r="C4092" s="26" t="s">
        <v>44</v>
      </c>
      <c r="D4092" s="26">
        <v>70</v>
      </c>
      <c r="E4092" s="26">
        <v>123.5</v>
      </c>
      <c r="F4092" s="26" t="s">
        <v>1500</v>
      </c>
      <c r="G4092" s="33">
        <v>44836</v>
      </c>
      <c r="H4092" s="2" t="s">
        <v>1624</v>
      </c>
    </row>
    <row r="4093" spans="1:8" x14ac:dyDescent="0.2">
      <c r="A4093" s="26" t="s">
        <v>525</v>
      </c>
      <c r="B4093" s="26">
        <v>40</v>
      </c>
      <c r="C4093" s="26" t="s">
        <v>44</v>
      </c>
      <c r="D4093" s="26">
        <v>75</v>
      </c>
      <c r="E4093" s="26">
        <v>90</v>
      </c>
      <c r="F4093" s="26" t="s">
        <v>472</v>
      </c>
      <c r="G4093" s="27">
        <v>34797</v>
      </c>
      <c r="H4093" s="26" t="s">
        <v>518</v>
      </c>
    </row>
    <row r="4094" spans="1:8" x14ac:dyDescent="0.2">
      <c r="A4094" s="26" t="s">
        <v>525</v>
      </c>
      <c r="B4094" s="26">
        <v>40</v>
      </c>
      <c r="C4094" s="26" t="s">
        <v>44</v>
      </c>
      <c r="D4094" s="26">
        <v>80</v>
      </c>
      <c r="E4094" s="26">
        <v>60</v>
      </c>
      <c r="F4094" s="26" t="s">
        <v>491</v>
      </c>
      <c r="G4094" s="27">
        <v>38143</v>
      </c>
      <c r="H4094" s="26" t="s">
        <v>239</v>
      </c>
    </row>
    <row r="4095" spans="1:8" x14ac:dyDescent="0.2">
      <c r="A4095" s="26" t="s">
        <v>525</v>
      </c>
      <c r="B4095" s="26">
        <v>45</v>
      </c>
      <c r="C4095" s="26" t="s">
        <v>44</v>
      </c>
      <c r="D4095" s="26">
        <v>50</v>
      </c>
      <c r="E4095" s="26">
        <v>44</v>
      </c>
      <c r="F4095" s="26" t="s">
        <v>50</v>
      </c>
      <c r="G4095" s="27">
        <v>33467</v>
      </c>
      <c r="H4095" s="26" t="s">
        <v>37</v>
      </c>
    </row>
    <row r="4096" spans="1:8" x14ac:dyDescent="0.2">
      <c r="A4096" s="26" t="s">
        <v>525</v>
      </c>
      <c r="B4096" s="26">
        <v>45</v>
      </c>
      <c r="C4096" s="26" t="s">
        <v>44</v>
      </c>
      <c r="D4096" s="26">
        <v>55</v>
      </c>
      <c r="E4096" s="26">
        <v>66</v>
      </c>
      <c r="F4096" s="26" t="s">
        <v>50</v>
      </c>
      <c r="G4096" s="27">
        <v>33860</v>
      </c>
      <c r="H4096" s="26" t="s">
        <v>369</v>
      </c>
    </row>
    <row r="4097" spans="1:8" x14ac:dyDescent="0.2">
      <c r="A4097" s="26" t="s">
        <v>525</v>
      </c>
      <c r="B4097" s="26">
        <v>45</v>
      </c>
      <c r="C4097" s="26" t="s">
        <v>44</v>
      </c>
      <c r="D4097" s="26">
        <v>75</v>
      </c>
      <c r="E4097" s="26">
        <v>65</v>
      </c>
      <c r="F4097" s="26" t="s">
        <v>186</v>
      </c>
      <c r="G4097" s="27">
        <v>39012</v>
      </c>
      <c r="H4097" s="26" t="s">
        <v>752</v>
      </c>
    </row>
    <row r="4098" spans="1:8" x14ac:dyDescent="0.2">
      <c r="A4098" s="26" t="s">
        <v>525</v>
      </c>
      <c r="B4098" s="26">
        <v>45</v>
      </c>
      <c r="C4098" s="26" t="s">
        <v>44</v>
      </c>
      <c r="D4098" s="26">
        <v>90</v>
      </c>
      <c r="E4098" s="26">
        <v>90</v>
      </c>
      <c r="F4098" s="26" t="s">
        <v>968</v>
      </c>
      <c r="G4098" s="27">
        <v>40719</v>
      </c>
      <c r="H4098" s="26" t="s">
        <v>967</v>
      </c>
    </row>
    <row r="4099" spans="1:8" x14ac:dyDescent="0.2">
      <c r="A4099" s="26" t="s">
        <v>525</v>
      </c>
      <c r="B4099" s="26">
        <v>50</v>
      </c>
      <c r="C4099" s="26" t="s">
        <v>44</v>
      </c>
      <c r="D4099" s="26">
        <v>50</v>
      </c>
      <c r="E4099" s="26">
        <v>105</v>
      </c>
      <c r="F4099" s="26" t="s">
        <v>1148</v>
      </c>
      <c r="G4099" s="27">
        <v>41820</v>
      </c>
      <c r="H4099" s="26" t="s">
        <v>1227</v>
      </c>
    </row>
    <row r="4100" spans="1:8" x14ac:dyDescent="0.2">
      <c r="A4100" s="26" t="s">
        <v>525</v>
      </c>
      <c r="B4100" s="26">
        <v>50</v>
      </c>
      <c r="C4100" s="26" t="s">
        <v>44</v>
      </c>
      <c r="D4100" s="26">
        <v>55</v>
      </c>
      <c r="E4100" s="26">
        <v>68</v>
      </c>
      <c r="F4100" s="26" t="s">
        <v>50</v>
      </c>
      <c r="G4100" s="27">
        <v>34489</v>
      </c>
      <c r="H4100" s="26" t="s">
        <v>455</v>
      </c>
    </row>
    <row r="4101" spans="1:8" x14ac:dyDescent="0.2">
      <c r="A4101" s="26" t="s">
        <v>525</v>
      </c>
      <c r="B4101" s="26">
        <v>50</v>
      </c>
      <c r="C4101" s="26" t="s">
        <v>44</v>
      </c>
      <c r="D4101" s="26">
        <v>100</v>
      </c>
      <c r="E4101" s="26">
        <v>88</v>
      </c>
      <c r="F4101" s="26" t="s">
        <v>968</v>
      </c>
      <c r="G4101" s="27">
        <v>41909</v>
      </c>
      <c r="H4101" s="26" t="s">
        <v>1239</v>
      </c>
    </row>
    <row r="4102" spans="1:8" x14ac:dyDescent="0.2">
      <c r="A4102" s="26" t="s">
        <v>525</v>
      </c>
      <c r="B4102" s="26">
        <v>55</v>
      </c>
      <c r="C4102" s="26" t="s">
        <v>44</v>
      </c>
      <c r="D4102" s="26">
        <v>50</v>
      </c>
      <c r="E4102" s="26">
        <v>99</v>
      </c>
      <c r="F4102" s="26" t="s">
        <v>1148</v>
      </c>
      <c r="G4102" s="27">
        <v>42978</v>
      </c>
      <c r="H4102" s="26" t="s">
        <v>1406</v>
      </c>
    </row>
    <row r="4103" spans="1:8" x14ac:dyDescent="0.2">
      <c r="A4103" s="26" t="s">
        <v>525</v>
      </c>
      <c r="B4103" s="26">
        <v>55</v>
      </c>
      <c r="C4103" s="26" t="s">
        <v>44</v>
      </c>
      <c r="D4103" s="26">
        <v>55</v>
      </c>
      <c r="E4103" s="26">
        <v>66</v>
      </c>
      <c r="F4103" s="26" t="s">
        <v>50</v>
      </c>
      <c r="G4103" s="27">
        <v>36001</v>
      </c>
      <c r="H4103" s="26" t="s">
        <v>276</v>
      </c>
    </row>
    <row r="4104" spans="1:8" x14ac:dyDescent="0.2">
      <c r="A4104" s="26" t="s">
        <v>525</v>
      </c>
      <c r="B4104" s="26">
        <v>55</v>
      </c>
      <c r="C4104" s="26" t="s">
        <v>44</v>
      </c>
      <c r="D4104" s="26">
        <v>75</v>
      </c>
      <c r="E4104" s="26">
        <v>60</v>
      </c>
      <c r="F4104" s="26" t="s">
        <v>934</v>
      </c>
      <c r="G4104" s="27">
        <v>40719</v>
      </c>
      <c r="H4104" s="26" t="s">
        <v>967</v>
      </c>
    </row>
    <row r="4105" spans="1:8" x14ac:dyDescent="0.2">
      <c r="A4105" s="26" t="s">
        <v>525</v>
      </c>
      <c r="B4105" s="26">
        <v>55</v>
      </c>
      <c r="C4105" s="26" t="s">
        <v>44</v>
      </c>
      <c r="D4105" s="26">
        <v>90</v>
      </c>
      <c r="E4105" s="26">
        <v>55</v>
      </c>
      <c r="F4105" s="26" t="s">
        <v>1178</v>
      </c>
      <c r="G4105" s="27">
        <v>41909</v>
      </c>
      <c r="H4105" s="26" t="s">
        <v>1239</v>
      </c>
    </row>
    <row r="4106" spans="1:8" x14ac:dyDescent="0.2">
      <c r="A4106" s="26" t="s">
        <v>525</v>
      </c>
      <c r="B4106" s="26">
        <v>60</v>
      </c>
      <c r="C4106" s="26" t="s">
        <v>44</v>
      </c>
      <c r="D4106" s="26">
        <v>60</v>
      </c>
      <c r="E4106" s="26">
        <v>60</v>
      </c>
      <c r="F4106" s="26" t="s">
        <v>183</v>
      </c>
      <c r="G4106" s="27">
        <v>37780</v>
      </c>
      <c r="H4106" s="26" t="s">
        <v>184</v>
      </c>
    </row>
    <row r="4107" spans="1:8" x14ac:dyDescent="0.2">
      <c r="A4107" s="26" t="s">
        <v>525</v>
      </c>
      <c r="B4107" s="26">
        <v>60</v>
      </c>
      <c r="C4107" s="26" t="s">
        <v>44</v>
      </c>
      <c r="D4107" s="26">
        <v>75</v>
      </c>
      <c r="E4107" s="26">
        <v>45</v>
      </c>
      <c r="F4107" s="26" t="s">
        <v>1561</v>
      </c>
      <c r="G4107" s="27">
        <v>44804</v>
      </c>
      <c r="H4107" s="26" t="s">
        <v>1623</v>
      </c>
    </row>
    <row r="4108" spans="1:8" x14ac:dyDescent="0.2">
      <c r="A4108" s="26" t="s">
        <v>525</v>
      </c>
      <c r="B4108" s="26" t="s">
        <v>870</v>
      </c>
      <c r="C4108" s="26" t="s">
        <v>44</v>
      </c>
      <c r="D4108" s="26">
        <v>40</v>
      </c>
      <c r="E4108" s="26">
        <v>61</v>
      </c>
      <c r="F4108" s="26" t="s">
        <v>45</v>
      </c>
      <c r="G4108" s="27">
        <v>39369</v>
      </c>
      <c r="H4108" s="26" t="s">
        <v>724</v>
      </c>
    </row>
    <row r="4109" spans="1:8" x14ac:dyDescent="0.2">
      <c r="A4109" s="26" t="s">
        <v>525</v>
      </c>
      <c r="B4109" s="26" t="s">
        <v>870</v>
      </c>
      <c r="C4109" s="26" t="s">
        <v>44</v>
      </c>
      <c r="D4109" s="26">
        <v>45</v>
      </c>
      <c r="E4109" s="26">
        <v>45</v>
      </c>
      <c r="F4109" s="26" t="s">
        <v>714</v>
      </c>
      <c r="G4109" s="27">
        <v>39488</v>
      </c>
      <c r="H4109" s="26" t="s">
        <v>712</v>
      </c>
    </row>
    <row r="4110" spans="1:8" x14ac:dyDescent="0.2">
      <c r="A4110" s="26" t="s">
        <v>525</v>
      </c>
      <c r="B4110" s="26" t="s">
        <v>870</v>
      </c>
      <c r="C4110" s="26" t="s">
        <v>44</v>
      </c>
      <c r="D4110" s="26">
        <v>50</v>
      </c>
      <c r="E4110" s="26">
        <v>105</v>
      </c>
      <c r="F4110" s="26" t="s">
        <v>1148</v>
      </c>
      <c r="G4110" s="27">
        <v>41820</v>
      </c>
      <c r="H4110" s="26" t="s">
        <v>1227</v>
      </c>
    </row>
    <row r="4111" spans="1:8" x14ac:dyDescent="0.2">
      <c r="A4111" s="26" t="s">
        <v>525</v>
      </c>
      <c r="B4111" s="26" t="s">
        <v>870</v>
      </c>
      <c r="C4111" s="26" t="s">
        <v>44</v>
      </c>
      <c r="D4111" s="26">
        <v>55</v>
      </c>
      <c r="E4111" s="26">
        <v>68</v>
      </c>
      <c r="F4111" s="26" t="s">
        <v>50</v>
      </c>
      <c r="G4111" s="27">
        <v>34489</v>
      </c>
      <c r="H4111" s="26" t="s">
        <v>455</v>
      </c>
    </row>
    <row r="4112" spans="1:8" x14ac:dyDescent="0.2">
      <c r="A4112" s="26" t="s">
        <v>525</v>
      </c>
      <c r="B4112" s="26" t="s">
        <v>870</v>
      </c>
      <c r="C4112" s="26" t="s">
        <v>44</v>
      </c>
      <c r="D4112" s="26">
        <v>60</v>
      </c>
      <c r="E4112" s="26">
        <v>110</v>
      </c>
      <c r="F4112" s="26" t="s">
        <v>348</v>
      </c>
      <c r="G4112" s="27">
        <v>34615</v>
      </c>
      <c r="H4112" s="26" t="s">
        <v>349</v>
      </c>
    </row>
    <row r="4113" spans="1:8" x14ac:dyDescent="0.2">
      <c r="A4113" s="26" t="s">
        <v>525</v>
      </c>
      <c r="B4113" s="26" t="s">
        <v>870</v>
      </c>
      <c r="C4113" s="26" t="s">
        <v>44</v>
      </c>
      <c r="D4113" s="26">
        <v>65</v>
      </c>
      <c r="E4113" s="26">
        <v>121</v>
      </c>
      <c r="F4113" s="26" t="s">
        <v>453</v>
      </c>
      <c r="G4113" s="27">
        <v>33860</v>
      </c>
      <c r="H4113" s="26" t="s">
        <v>369</v>
      </c>
    </row>
    <row r="4114" spans="1:8" x14ac:dyDescent="0.2">
      <c r="A4114" s="26" t="s">
        <v>525</v>
      </c>
      <c r="B4114" s="26" t="s">
        <v>870</v>
      </c>
      <c r="C4114" s="26" t="s">
        <v>44</v>
      </c>
      <c r="D4114" s="26">
        <v>70</v>
      </c>
      <c r="E4114" s="26">
        <v>123.5</v>
      </c>
      <c r="F4114" s="26" t="s">
        <v>1500</v>
      </c>
      <c r="G4114" s="33">
        <v>44836</v>
      </c>
      <c r="H4114" s="2" t="s">
        <v>1624</v>
      </c>
    </row>
    <row r="4115" spans="1:8" x14ac:dyDescent="0.2">
      <c r="A4115" s="26" t="s">
        <v>525</v>
      </c>
      <c r="B4115" s="26" t="s">
        <v>870</v>
      </c>
      <c r="C4115" s="26" t="s">
        <v>44</v>
      </c>
      <c r="D4115" s="26">
        <v>75</v>
      </c>
      <c r="E4115" s="26">
        <v>90</v>
      </c>
      <c r="F4115" s="26" t="s">
        <v>472</v>
      </c>
      <c r="G4115" s="27">
        <v>34797</v>
      </c>
      <c r="H4115" s="26" t="s">
        <v>518</v>
      </c>
    </row>
    <row r="4116" spans="1:8" x14ac:dyDescent="0.2">
      <c r="A4116" s="26" t="s">
        <v>525</v>
      </c>
      <c r="B4116" s="26" t="s">
        <v>870</v>
      </c>
      <c r="C4116" s="26" t="s">
        <v>44</v>
      </c>
      <c r="D4116" s="26">
        <v>80</v>
      </c>
      <c r="E4116" s="26">
        <v>145</v>
      </c>
      <c r="F4116" s="26" t="s">
        <v>54</v>
      </c>
      <c r="G4116" s="27">
        <v>35154</v>
      </c>
      <c r="H4116" s="26" t="s">
        <v>516</v>
      </c>
    </row>
    <row r="4117" spans="1:8" x14ac:dyDescent="0.2">
      <c r="A4117" s="26" t="s">
        <v>525</v>
      </c>
      <c r="B4117" s="26" t="s">
        <v>870</v>
      </c>
      <c r="C4117" s="26" t="s">
        <v>44</v>
      </c>
      <c r="D4117" s="26">
        <v>85</v>
      </c>
      <c r="E4117" s="26">
        <v>110</v>
      </c>
      <c r="F4117" s="26" t="s">
        <v>1577</v>
      </c>
      <c r="G4117" s="27">
        <v>44804</v>
      </c>
      <c r="H4117" s="26" t="s">
        <v>1623</v>
      </c>
    </row>
    <row r="4118" spans="1:8" x14ac:dyDescent="0.2">
      <c r="A4118" s="26" t="s">
        <v>525</v>
      </c>
      <c r="B4118" s="26" t="s">
        <v>870</v>
      </c>
      <c r="C4118" s="26" t="s">
        <v>44</v>
      </c>
      <c r="D4118" s="26">
        <v>90</v>
      </c>
      <c r="E4118" s="26">
        <v>100</v>
      </c>
      <c r="F4118" s="26" t="s">
        <v>1499</v>
      </c>
      <c r="G4118" s="27">
        <v>38081</v>
      </c>
      <c r="H4118" s="26" t="s">
        <v>517</v>
      </c>
    </row>
    <row r="4119" spans="1:8" x14ac:dyDescent="0.2">
      <c r="A4119" s="26" t="s">
        <v>525</v>
      </c>
      <c r="B4119" s="26" t="s">
        <v>870</v>
      </c>
      <c r="C4119" s="26" t="s">
        <v>44</v>
      </c>
      <c r="D4119" s="26">
        <v>95</v>
      </c>
      <c r="E4119" s="26">
        <v>82</v>
      </c>
      <c r="F4119" s="26" t="s">
        <v>1201</v>
      </c>
      <c r="G4119" s="27">
        <v>41909</v>
      </c>
      <c r="H4119" s="26" t="s">
        <v>1239</v>
      </c>
    </row>
    <row r="4120" spans="1:8" x14ac:dyDescent="0.2">
      <c r="A4120" s="26" t="s">
        <v>525</v>
      </c>
      <c r="B4120" s="26" t="s">
        <v>870</v>
      </c>
      <c r="C4120" s="26" t="s">
        <v>44</v>
      </c>
      <c r="D4120" s="26">
        <v>100</v>
      </c>
      <c r="E4120" s="26">
        <v>88</v>
      </c>
      <c r="F4120" s="26" t="s">
        <v>968</v>
      </c>
      <c r="G4120" s="27">
        <v>41909</v>
      </c>
      <c r="H4120" s="26" t="s">
        <v>1239</v>
      </c>
    </row>
    <row r="4121" spans="1:8" x14ac:dyDescent="0.2">
      <c r="A4121" s="26" t="s">
        <v>525</v>
      </c>
      <c r="B4121" s="26" t="s">
        <v>1028</v>
      </c>
      <c r="C4121" s="26" t="s">
        <v>44</v>
      </c>
      <c r="D4121" s="26">
        <v>40</v>
      </c>
      <c r="E4121" s="26">
        <v>28</v>
      </c>
      <c r="F4121" s="26" t="s">
        <v>480</v>
      </c>
      <c r="G4121" s="27">
        <v>36001</v>
      </c>
      <c r="H4121" s="26" t="s">
        <v>1051</v>
      </c>
    </row>
    <row r="4122" spans="1:8" x14ac:dyDescent="0.2">
      <c r="A4122" s="26" t="s">
        <v>525</v>
      </c>
      <c r="B4122" s="26" t="s">
        <v>1028</v>
      </c>
      <c r="C4122" s="26" t="s">
        <v>44</v>
      </c>
      <c r="D4122" s="26">
        <v>55</v>
      </c>
      <c r="E4122" s="26">
        <v>68</v>
      </c>
      <c r="F4122" s="26" t="s">
        <v>50</v>
      </c>
      <c r="G4122" s="27">
        <v>34489</v>
      </c>
      <c r="H4122" s="26" t="s">
        <v>1046</v>
      </c>
    </row>
    <row r="4123" spans="1:8" x14ac:dyDescent="0.2">
      <c r="A4123" s="26" t="s">
        <v>525</v>
      </c>
      <c r="B4123" s="26" t="s">
        <v>1028</v>
      </c>
      <c r="C4123" s="26" t="s">
        <v>44</v>
      </c>
      <c r="D4123" s="26">
        <v>60</v>
      </c>
      <c r="E4123" s="26">
        <v>105</v>
      </c>
      <c r="F4123" s="26" t="s">
        <v>348</v>
      </c>
      <c r="G4123" s="27">
        <v>34489</v>
      </c>
      <c r="H4123" s="26" t="s">
        <v>1046</v>
      </c>
    </row>
    <row r="4124" spans="1:8" x14ac:dyDescent="0.2">
      <c r="A4124" s="26" t="s">
        <v>525</v>
      </c>
      <c r="B4124" s="26" t="s">
        <v>1028</v>
      </c>
      <c r="C4124" s="26" t="s">
        <v>44</v>
      </c>
      <c r="D4124" s="26">
        <v>65</v>
      </c>
      <c r="E4124" s="26">
        <v>75</v>
      </c>
      <c r="F4124" s="26" t="s">
        <v>238</v>
      </c>
      <c r="G4124" s="27">
        <v>38143</v>
      </c>
      <c r="H4124" s="26" t="s">
        <v>1068</v>
      </c>
    </row>
    <row r="4125" spans="1:8" x14ac:dyDescent="0.2">
      <c r="A4125" s="26" t="s">
        <v>525</v>
      </c>
      <c r="B4125" s="26" t="s">
        <v>1028</v>
      </c>
      <c r="C4125" s="26" t="s">
        <v>44</v>
      </c>
      <c r="D4125" s="26">
        <v>70</v>
      </c>
      <c r="E4125" s="26">
        <v>105</v>
      </c>
      <c r="F4125" s="26" t="s">
        <v>1500</v>
      </c>
      <c r="G4125" s="27">
        <v>44366</v>
      </c>
      <c r="H4125" s="26" t="s">
        <v>1574</v>
      </c>
    </row>
    <row r="4126" spans="1:8" x14ac:dyDescent="0.2">
      <c r="A4126" s="26" t="s">
        <v>525</v>
      </c>
      <c r="B4126" s="26" t="s">
        <v>1028</v>
      </c>
      <c r="C4126" s="26" t="s">
        <v>44</v>
      </c>
      <c r="D4126" s="26">
        <v>75</v>
      </c>
      <c r="E4126" s="26">
        <v>60</v>
      </c>
      <c r="F4126" s="26" t="s">
        <v>934</v>
      </c>
      <c r="G4126" s="27">
        <v>40719</v>
      </c>
      <c r="H4126" s="26" t="s">
        <v>1077</v>
      </c>
    </row>
    <row r="4127" spans="1:8" x14ac:dyDescent="0.2">
      <c r="A4127" s="26" t="s">
        <v>525</v>
      </c>
      <c r="B4127" s="26" t="s">
        <v>1028</v>
      </c>
      <c r="C4127" s="26" t="s">
        <v>44</v>
      </c>
      <c r="D4127" s="26">
        <v>80</v>
      </c>
      <c r="E4127" s="26">
        <v>60</v>
      </c>
      <c r="F4127" s="26" t="s">
        <v>491</v>
      </c>
      <c r="G4127" s="27">
        <v>38143</v>
      </c>
      <c r="H4127" s="26" t="s">
        <v>1068</v>
      </c>
    </row>
    <row r="4128" spans="1:8" x14ac:dyDescent="0.2">
      <c r="A4128" s="26" t="s">
        <v>525</v>
      </c>
      <c r="B4128" s="26" t="s">
        <v>1028</v>
      </c>
      <c r="C4128" s="26" t="s">
        <v>44</v>
      </c>
      <c r="D4128" s="26">
        <v>85</v>
      </c>
      <c r="E4128" s="26">
        <v>66</v>
      </c>
      <c r="F4128" s="26" t="s">
        <v>1201</v>
      </c>
      <c r="G4128" s="27">
        <v>42546</v>
      </c>
      <c r="H4128" s="26" t="s">
        <v>1327</v>
      </c>
    </row>
    <row r="4129" spans="1:8" x14ac:dyDescent="0.2">
      <c r="A4129" s="26" t="s">
        <v>525</v>
      </c>
      <c r="B4129" s="26" t="s">
        <v>1028</v>
      </c>
      <c r="C4129" s="26" t="s">
        <v>44</v>
      </c>
      <c r="D4129" s="26">
        <v>90</v>
      </c>
      <c r="E4129" s="26">
        <v>90</v>
      </c>
      <c r="F4129" s="26" t="s">
        <v>968</v>
      </c>
      <c r="G4129" s="27">
        <v>40719</v>
      </c>
      <c r="H4129" s="26" t="s">
        <v>1077</v>
      </c>
    </row>
    <row r="4130" spans="1:8" x14ac:dyDescent="0.2">
      <c r="A4130" s="26" t="s">
        <v>525</v>
      </c>
      <c r="B4130" s="26" t="s">
        <v>1028</v>
      </c>
      <c r="C4130" s="26" t="s">
        <v>44</v>
      </c>
      <c r="D4130" s="26">
        <v>95</v>
      </c>
      <c r="E4130" s="26">
        <v>66</v>
      </c>
      <c r="F4130" s="26" t="s">
        <v>140</v>
      </c>
      <c r="G4130" s="27">
        <v>36001</v>
      </c>
      <c r="H4130" s="26" t="s">
        <v>1051</v>
      </c>
    </row>
    <row r="4131" spans="1:8" x14ac:dyDescent="0.2">
      <c r="A4131" s="26" t="s">
        <v>525</v>
      </c>
      <c r="B4131" s="26" t="s">
        <v>1028</v>
      </c>
      <c r="C4131" s="26" t="s">
        <v>44</v>
      </c>
      <c r="D4131" s="26">
        <v>100</v>
      </c>
      <c r="E4131" s="26">
        <v>77</v>
      </c>
      <c r="F4131" s="26" t="s">
        <v>968</v>
      </c>
      <c r="G4131" s="27">
        <v>42546</v>
      </c>
      <c r="H4131" s="26" t="s">
        <v>1327</v>
      </c>
    </row>
    <row r="4132" spans="1:8" x14ac:dyDescent="0.2">
      <c r="A4132" s="26" t="s">
        <v>525</v>
      </c>
      <c r="B4132" s="26">
        <v>13</v>
      </c>
      <c r="C4132" s="26" t="s">
        <v>19</v>
      </c>
      <c r="D4132" s="26">
        <v>30</v>
      </c>
      <c r="E4132" s="26">
        <v>66</v>
      </c>
      <c r="F4132" s="26" t="s">
        <v>248</v>
      </c>
      <c r="G4132" s="27">
        <v>33894</v>
      </c>
      <c r="H4132" s="26" t="s">
        <v>39</v>
      </c>
    </row>
    <row r="4133" spans="1:8" x14ac:dyDescent="0.2">
      <c r="A4133" s="26" t="s">
        <v>525</v>
      </c>
      <c r="B4133" s="26">
        <v>13</v>
      </c>
      <c r="C4133" s="26" t="s">
        <v>19</v>
      </c>
      <c r="D4133" s="26">
        <v>35</v>
      </c>
      <c r="E4133" s="26">
        <v>66</v>
      </c>
      <c r="F4133" s="26" t="s">
        <v>248</v>
      </c>
      <c r="G4133" s="27">
        <v>33936</v>
      </c>
      <c r="H4133" s="26" t="s">
        <v>325</v>
      </c>
    </row>
    <row r="4134" spans="1:8" x14ac:dyDescent="0.2">
      <c r="A4134" s="26" t="s">
        <v>525</v>
      </c>
      <c r="B4134" s="26">
        <v>13</v>
      </c>
      <c r="C4134" s="26" t="s">
        <v>19</v>
      </c>
      <c r="D4134" s="26">
        <v>40</v>
      </c>
      <c r="E4134" s="26">
        <v>60</v>
      </c>
      <c r="F4134" s="26" t="s">
        <v>1236</v>
      </c>
      <c r="G4134" s="27">
        <v>41909</v>
      </c>
      <c r="H4134" s="26" t="s">
        <v>1238</v>
      </c>
    </row>
    <row r="4135" spans="1:8" x14ac:dyDescent="0.2">
      <c r="A4135" s="26" t="s">
        <v>525</v>
      </c>
      <c r="B4135" s="26">
        <v>13</v>
      </c>
      <c r="C4135" s="26" t="s">
        <v>19</v>
      </c>
      <c r="D4135" s="26">
        <v>50</v>
      </c>
      <c r="E4135" s="26">
        <v>55</v>
      </c>
      <c r="F4135" s="26" t="s">
        <v>107</v>
      </c>
      <c r="G4135" s="27">
        <v>33894</v>
      </c>
      <c r="H4135" s="26" t="s">
        <v>39</v>
      </c>
    </row>
    <row r="4136" spans="1:8" x14ac:dyDescent="0.2">
      <c r="A4136" s="26" t="s">
        <v>525</v>
      </c>
      <c r="B4136" s="26">
        <v>13</v>
      </c>
      <c r="C4136" s="26" t="s">
        <v>19</v>
      </c>
      <c r="D4136" s="26">
        <v>55</v>
      </c>
      <c r="E4136" s="26">
        <v>49</v>
      </c>
      <c r="F4136" s="26" t="s">
        <v>1277</v>
      </c>
      <c r="G4136" s="27">
        <v>42546</v>
      </c>
      <c r="H4136" s="26" t="s">
        <v>1327</v>
      </c>
    </row>
    <row r="4137" spans="1:8" x14ac:dyDescent="0.2">
      <c r="A4137" s="26" t="s">
        <v>525</v>
      </c>
      <c r="B4137" s="26">
        <v>13</v>
      </c>
      <c r="C4137" s="26" t="s">
        <v>19</v>
      </c>
      <c r="D4137" s="26">
        <v>60</v>
      </c>
      <c r="E4137" s="26">
        <v>85</v>
      </c>
      <c r="F4137" s="26" t="s">
        <v>111</v>
      </c>
      <c r="G4137" s="27">
        <v>33222</v>
      </c>
      <c r="H4137" s="26" t="s">
        <v>27</v>
      </c>
    </row>
    <row r="4138" spans="1:8" x14ac:dyDescent="0.2">
      <c r="A4138" s="26" t="s">
        <v>525</v>
      </c>
      <c r="B4138" s="26">
        <v>13</v>
      </c>
      <c r="C4138" s="26" t="s">
        <v>19</v>
      </c>
      <c r="D4138" s="26">
        <v>65</v>
      </c>
      <c r="E4138" s="26">
        <v>66</v>
      </c>
      <c r="F4138" s="26" t="s">
        <v>107</v>
      </c>
      <c r="G4138" s="27">
        <v>34489</v>
      </c>
      <c r="H4138" s="26" t="s">
        <v>455</v>
      </c>
    </row>
    <row r="4139" spans="1:8" x14ac:dyDescent="0.2">
      <c r="A4139" s="26" t="s">
        <v>525</v>
      </c>
      <c r="B4139" s="26">
        <v>13</v>
      </c>
      <c r="C4139" s="26" t="s">
        <v>19</v>
      </c>
      <c r="D4139" s="26">
        <v>70</v>
      </c>
      <c r="E4139" s="26">
        <v>88</v>
      </c>
      <c r="F4139" s="26" t="s">
        <v>111</v>
      </c>
      <c r="G4139" s="27">
        <v>33467</v>
      </c>
      <c r="H4139" s="26" t="s">
        <v>37</v>
      </c>
    </row>
    <row r="4140" spans="1:8" x14ac:dyDescent="0.2">
      <c r="A4140" s="26" t="s">
        <v>525</v>
      </c>
      <c r="B4140" s="26">
        <v>13</v>
      </c>
      <c r="C4140" s="26" t="s">
        <v>19</v>
      </c>
      <c r="D4140" s="26">
        <v>75</v>
      </c>
      <c r="E4140" s="26">
        <v>120</v>
      </c>
      <c r="F4140" s="26" t="s">
        <v>536</v>
      </c>
      <c r="G4140" s="27">
        <v>39093</v>
      </c>
      <c r="H4140" s="26" t="s">
        <v>489</v>
      </c>
    </row>
    <row r="4141" spans="1:8" x14ac:dyDescent="0.2">
      <c r="A4141" s="26" t="s">
        <v>525</v>
      </c>
      <c r="B4141" s="26">
        <v>13</v>
      </c>
      <c r="C4141" s="26" t="s">
        <v>19</v>
      </c>
      <c r="D4141" s="26">
        <v>80</v>
      </c>
      <c r="E4141" s="26">
        <v>132</v>
      </c>
      <c r="F4141" s="26" t="s">
        <v>111</v>
      </c>
      <c r="G4141" s="27">
        <v>33894</v>
      </c>
      <c r="H4141" s="26" t="s">
        <v>39</v>
      </c>
    </row>
    <row r="4142" spans="1:8" x14ac:dyDescent="0.2">
      <c r="A4142" s="26" t="s">
        <v>525</v>
      </c>
      <c r="B4142" s="26">
        <v>13</v>
      </c>
      <c r="C4142" s="26" t="s">
        <v>19</v>
      </c>
      <c r="D4142" s="26">
        <v>100</v>
      </c>
      <c r="E4142" s="26">
        <v>88</v>
      </c>
      <c r="F4142" s="26" t="s">
        <v>992</v>
      </c>
      <c r="G4142" s="27">
        <v>43659</v>
      </c>
      <c r="H4142" s="26" t="s">
        <v>1501</v>
      </c>
    </row>
    <row r="4143" spans="1:8" x14ac:dyDescent="0.2">
      <c r="A4143" s="26" t="s">
        <v>525</v>
      </c>
      <c r="B4143" s="26">
        <v>14</v>
      </c>
      <c r="C4143" s="26" t="s">
        <v>19</v>
      </c>
      <c r="D4143" s="26">
        <v>55</v>
      </c>
      <c r="E4143" s="26">
        <v>93</v>
      </c>
      <c r="F4143" s="26" t="s">
        <v>188</v>
      </c>
      <c r="G4143" s="27">
        <v>39018</v>
      </c>
      <c r="H4143" s="26" t="s">
        <v>6</v>
      </c>
    </row>
    <row r="4144" spans="1:8" x14ac:dyDescent="0.2">
      <c r="A4144" s="26" t="s">
        <v>525</v>
      </c>
      <c r="B4144" s="26">
        <v>14</v>
      </c>
      <c r="C4144" s="26" t="s">
        <v>19</v>
      </c>
      <c r="D4144" s="26">
        <v>60</v>
      </c>
      <c r="E4144" s="26">
        <v>94</v>
      </c>
      <c r="F4144" s="26" t="s">
        <v>484</v>
      </c>
      <c r="G4144" s="27">
        <v>33649</v>
      </c>
      <c r="H4144" s="26" t="s">
        <v>249</v>
      </c>
    </row>
    <row r="4145" spans="1:8" x14ac:dyDescent="0.2">
      <c r="A4145" s="26" t="s">
        <v>525</v>
      </c>
      <c r="B4145" s="26">
        <v>14</v>
      </c>
      <c r="C4145" s="26" t="s">
        <v>19</v>
      </c>
      <c r="D4145" s="26">
        <v>65</v>
      </c>
      <c r="E4145" s="26">
        <v>99</v>
      </c>
      <c r="F4145" s="26" t="s">
        <v>485</v>
      </c>
      <c r="G4145" s="27">
        <v>33894</v>
      </c>
      <c r="H4145" s="26" t="s">
        <v>39</v>
      </c>
    </row>
    <row r="4146" spans="1:8" x14ac:dyDescent="0.2">
      <c r="A4146" s="26" t="s">
        <v>525</v>
      </c>
      <c r="B4146" s="26">
        <v>14</v>
      </c>
      <c r="C4146" s="26" t="s">
        <v>19</v>
      </c>
      <c r="D4146" s="26">
        <v>70</v>
      </c>
      <c r="E4146" s="26">
        <v>105</v>
      </c>
      <c r="F4146" s="26" t="s">
        <v>59</v>
      </c>
      <c r="G4146" s="27">
        <v>37780</v>
      </c>
      <c r="H4146" s="26" t="s">
        <v>184</v>
      </c>
    </row>
    <row r="4147" spans="1:8" x14ac:dyDescent="0.2">
      <c r="A4147" s="26" t="s">
        <v>525</v>
      </c>
      <c r="B4147" s="26">
        <v>14</v>
      </c>
      <c r="C4147" s="26" t="s">
        <v>19</v>
      </c>
      <c r="D4147" s="26">
        <v>85</v>
      </c>
      <c r="E4147" s="26">
        <v>143</v>
      </c>
      <c r="F4147" s="26" t="s">
        <v>111</v>
      </c>
      <c r="G4147" s="27">
        <v>34489</v>
      </c>
      <c r="H4147" s="26" t="s">
        <v>455</v>
      </c>
    </row>
    <row r="4148" spans="1:8" x14ac:dyDescent="0.2">
      <c r="A4148" s="26" t="s">
        <v>525</v>
      </c>
      <c r="B4148" s="26">
        <v>14</v>
      </c>
      <c r="C4148" s="26" t="s">
        <v>19</v>
      </c>
      <c r="D4148" s="26">
        <v>90</v>
      </c>
      <c r="E4148" s="26">
        <v>165</v>
      </c>
      <c r="F4148" s="26" t="s">
        <v>847</v>
      </c>
      <c r="G4148" s="27">
        <v>33467</v>
      </c>
      <c r="H4148" s="26" t="s">
        <v>37</v>
      </c>
    </row>
    <row r="4149" spans="1:8" x14ac:dyDescent="0.2">
      <c r="A4149" s="26" t="s">
        <v>525</v>
      </c>
      <c r="B4149" s="26">
        <v>14</v>
      </c>
      <c r="C4149" s="26" t="s">
        <v>19</v>
      </c>
      <c r="D4149" s="26">
        <v>95</v>
      </c>
      <c r="E4149" s="26">
        <v>175</v>
      </c>
      <c r="F4149" s="26" t="s">
        <v>536</v>
      </c>
      <c r="G4149" s="27">
        <v>39902</v>
      </c>
      <c r="H4149" s="26" t="s">
        <v>865</v>
      </c>
    </row>
    <row r="4150" spans="1:8" x14ac:dyDescent="0.2">
      <c r="A4150" s="26" t="s">
        <v>525</v>
      </c>
      <c r="B4150" s="26">
        <v>14</v>
      </c>
      <c r="C4150" s="26" t="s">
        <v>19</v>
      </c>
      <c r="D4150" s="26">
        <v>100</v>
      </c>
      <c r="E4150" s="26">
        <v>146</v>
      </c>
      <c r="F4150" s="26" t="s">
        <v>112</v>
      </c>
      <c r="G4150" s="27">
        <v>36218</v>
      </c>
      <c r="H4150" s="26" t="s">
        <v>262</v>
      </c>
    </row>
    <row r="4151" spans="1:8" x14ac:dyDescent="0.2">
      <c r="A4151" s="26" t="s">
        <v>525</v>
      </c>
      <c r="B4151" s="26">
        <v>14</v>
      </c>
      <c r="C4151" s="26" t="s">
        <v>19</v>
      </c>
      <c r="D4151" s="26" t="s">
        <v>871</v>
      </c>
      <c r="E4151" s="26">
        <v>135</v>
      </c>
      <c r="F4151" s="26" t="s">
        <v>265</v>
      </c>
      <c r="G4151" s="27">
        <v>37584</v>
      </c>
      <c r="H4151" s="26" t="s">
        <v>197</v>
      </c>
    </row>
    <row r="4152" spans="1:8" x14ac:dyDescent="0.2">
      <c r="A4152" s="26" t="s">
        <v>525</v>
      </c>
      <c r="B4152" s="26">
        <v>16</v>
      </c>
      <c r="C4152" s="26" t="s">
        <v>19</v>
      </c>
      <c r="D4152" s="26">
        <v>55</v>
      </c>
      <c r="E4152" s="26">
        <v>115</v>
      </c>
      <c r="F4152" s="26" t="s">
        <v>526</v>
      </c>
      <c r="G4152" s="27">
        <v>34461</v>
      </c>
      <c r="H4152" s="26" t="s">
        <v>273</v>
      </c>
    </row>
    <row r="4153" spans="1:8" x14ac:dyDescent="0.2">
      <c r="A4153" s="26" t="s">
        <v>525</v>
      </c>
      <c r="B4153" s="26">
        <v>16</v>
      </c>
      <c r="C4153" s="26" t="s">
        <v>19</v>
      </c>
      <c r="D4153" s="26">
        <v>60</v>
      </c>
      <c r="E4153" s="26">
        <v>132</v>
      </c>
      <c r="F4153" s="26" t="s">
        <v>266</v>
      </c>
      <c r="G4153" s="27">
        <v>38648</v>
      </c>
      <c r="H4153" s="26" t="s">
        <v>267</v>
      </c>
    </row>
    <row r="4154" spans="1:8" x14ac:dyDescent="0.2">
      <c r="A4154" s="26" t="s">
        <v>525</v>
      </c>
      <c r="B4154" s="26">
        <v>16</v>
      </c>
      <c r="C4154" s="26" t="s">
        <v>19</v>
      </c>
      <c r="D4154" s="26">
        <v>65</v>
      </c>
      <c r="E4154" s="26">
        <v>121</v>
      </c>
      <c r="F4154" s="26" t="s">
        <v>484</v>
      </c>
      <c r="G4154" s="27">
        <v>33894</v>
      </c>
      <c r="H4154" s="26" t="s">
        <v>39</v>
      </c>
    </row>
    <row r="4155" spans="1:8" x14ac:dyDescent="0.2">
      <c r="A4155" s="26" t="s">
        <v>525</v>
      </c>
      <c r="B4155" s="26">
        <v>16</v>
      </c>
      <c r="C4155" s="26" t="s">
        <v>19</v>
      </c>
      <c r="D4155" s="26">
        <v>70</v>
      </c>
      <c r="E4155" s="26">
        <v>148</v>
      </c>
      <c r="F4155" s="26" t="s">
        <v>1235</v>
      </c>
      <c r="G4155" s="27">
        <v>41909</v>
      </c>
      <c r="H4155" s="26" t="s">
        <v>1239</v>
      </c>
    </row>
    <row r="4156" spans="1:8" x14ac:dyDescent="0.2">
      <c r="A4156" s="26" t="s">
        <v>525</v>
      </c>
      <c r="B4156" s="26">
        <v>16</v>
      </c>
      <c r="C4156" s="26" t="s">
        <v>19</v>
      </c>
      <c r="D4156" s="26">
        <v>75</v>
      </c>
      <c r="E4156" s="26">
        <v>135</v>
      </c>
      <c r="F4156" s="26" t="s">
        <v>20</v>
      </c>
      <c r="G4156" s="27">
        <v>37780</v>
      </c>
      <c r="H4156" s="26" t="s">
        <v>184</v>
      </c>
    </row>
    <row r="4157" spans="1:8" x14ac:dyDescent="0.2">
      <c r="A4157" s="26" t="s">
        <v>525</v>
      </c>
      <c r="B4157" s="26">
        <v>16</v>
      </c>
      <c r="C4157" s="26" t="s">
        <v>19</v>
      </c>
      <c r="D4157" s="26">
        <v>80</v>
      </c>
      <c r="E4157" s="26">
        <v>175</v>
      </c>
      <c r="F4157" s="26" t="s">
        <v>966</v>
      </c>
      <c r="G4157" s="27">
        <v>40719</v>
      </c>
      <c r="H4157" s="26" t="s">
        <v>967</v>
      </c>
    </row>
    <row r="4158" spans="1:8" x14ac:dyDescent="0.2">
      <c r="A4158" s="26" t="s">
        <v>525</v>
      </c>
      <c r="B4158" s="26">
        <v>16</v>
      </c>
      <c r="C4158" s="26" t="s">
        <v>19</v>
      </c>
      <c r="D4158" s="26">
        <v>90</v>
      </c>
      <c r="E4158" s="26">
        <v>154</v>
      </c>
      <c r="F4158" s="26" t="s">
        <v>65</v>
      </c>
      <c r="G4158" s="27">
        <v>35685</v>
      </c>
      <c r="H4158" s="26" t="s">
        <v>493</v>
      </c>
    </row>
    <row r="4159" spans="1:8" x14ac:dyDescent="0.2">
      <c r="A4159" s="26" t="s">
        <v>525</v>
      </c>
      <c r="B4159" s="26">
        <v>16</v>
      </c>
      <c r="C4159" s="26" t="s">
        <v>19</v>
      </c>
      <c r="D4159" s="26">
        <v>95</v>
      </c>
      <c r="E4159" s="26">
        <v>205</v>
      </c>
      <c r="F4159" s="26" t="s">
        <v>866</v>
      </c>
      <c r="G4159" s="27">
        <v>40543</v>
      </c>
      <c r="H4159" s="26" t="s">
        <v>943</v>
      </c>
    </row>
    <row r="4160" spans="1:8" x14ac:dyDescent="0.2">
      <c r="A4160" s="26" t="s">
        <v>525</v>
      </c>
      <c r="B4160" s="26">
        <v>16</v>
      </c>
      <c r="C4160" s="26" t="s">
        <v>19</v>
      </c>
      <c r="D4160" s="26">
        <v>100</v>
      </c>
      <c r="E4160" s="26">
        <v>160</v>
      </c>
      <c r="F4160" s="26" t="s">
        <v>426</v>
      </c>
      <c r="G4160" s="27">
        <v>40543</v>
      </c>
      <c r="H4160" s="26" t="s">
        <v>943</v>
      </c>
    </row>
    <row r="4161" spans="1:8" x14ac:dyDescent="0.2">
      <c r="A4161" s="26" t="s">
        <v>525</v>
      </c>
      <c r="B4161" s="26">
        <v>16</v>
      </c>
      <c r="C4161" s="26" t="s">
        <v>19</v>
      </c>
      <c r="D4161" s="26">
        <v>110</v>
      </c>
      <c r="E4161" s="26">
        <v>215</v>
      </c>
      <c r="F4161" s="26" t="s">
        <v>380</v>
      </c>
      <c r="G4161" s="27">
        <v>36589</v>
      </c>
      <c r="H4161" s="26" t="s">
        <v>3</v>
      </c>
    </row>
    <row r="4162" spans="1:8" x14ac:dyDescent="0.2">
      <c r="A4162" s="26" t="s">
        <v>525</v>
      </c>
      <c r="B4162" s="26">
        <v>16</v>
      </c>
      <c r="C4162" s="26" t="s">
        <v>19</v>
      </c>
      <c r="D4162" s="26" t="s">
        <v>871</v>
      </c>
      <c r="E4162" s="26">
        <v>155</v>
      </c>
      <c r="F4162" s="26" t="s">
        <v>193</v>
      </c>
      <c r="G4162" s="27">
        <v>37780</v>
      </c>
      <c r="H4162" s="26" t="s">
        <v>184</v>
      </c>
    </row>
    <row r="4163" spans="1:8" x14ac:dyDescent="0.2">
      <c r="A4163" s="26" t="s">
        <v>525</v>
      </c>
      <c r="B4163" s="26">
        <v>18</v>
      </c>
      <c r="C4163" s="26" t="s">
        <v>19</v>
      </c>
      <c r="D4163" s="26">
        <v>60</v>
      </c>
      <c r="E4163" s="26">
        <v>115</v>
      </c>
      <c r="F4163" s="26" t="s">
        <v>266</v>
      </c>
      <c r="G4163" s="27">
        <v>39093</v>
      </c>
      <c r="H4163" s="26" t="s">
        <v>489</v>
      </c>
    </row>
    <row r="4164" spans="1:8" x14ac:dyDescent="0.2">
      <c r="A4164" s="26" t="s">
        <v>525</v>
      </c>
      <c r="B4164" s="26">
        <v>18</v>
      </c>
      <c r="C4164" s="26" t="s">
        <v>19</v>
      </c>
      <c r="D4164" s="26">
        <v>75</v>
      </c>
      <c r="E4164" s="26">
        <v>138</v>
      </c>
      <c r="F4164" s="26" t="s">
        <v>275</v>
      </c>
      <c r="G4164" s="27">
        <v>36001</v>
      </c>
      <c r="H4164" s="26" t="s">
        <v>276</v>
      </c>
    </row>
    <row r="4165" spans="1:8" x14ac:dyDescent="0.2">
      <c r="A4165" s="26" t="s">
        <v>525</v>
      </c>
      <c r="B4165" s="26">
        <v>18</v>
      </c>
      <c r="C4165" s="26" t="s">
        <v>19</v>
      </c>
      <c r="D4165" s="26">
        <v>80</v>
      </c>
      <c r="E4165" s="26">
        <v>165</v>
      </c>
      <c r="F4165" s="26" t="s">
        <v>42</v>
      </c>
      <c r="G4165" s="27">
        <v>36611</v>
      </c>
      <c r="H4165" s="26" t="s">
        <v>519</v>
      </c>
    </row>
    <row r="4166" spans="1:8" x14ac:dyDescent="0.2">
      <c r="A4166" s="26" t="s">
        <v>525</v>
      </c>
      <c r="B4166" s="26">
        <v>18</v>
      </c>
      <c r="C4166" s="26" t="s">
        <v>19</v>
      </c>
      <c r="D4166" s="26">
        <v>90</v>
      </c>
      <c r="E4166" s="26">
        <v>155</v>
      </c>
      <c r="F4166" s="26" t="s">
        <v>740</v>
      </c>
      <c r="G4166" s="27">
        <v>39123</v>
      </c>
      <c r="H4166" s="26" t="s">
        <v>739</v>
      </c>
    </row>
    <row r="4167" spans="1:8" x14ac:dyDescent="0.2">
      <c r="A4167" s="26" t="s">
        <v>525</v>
      </c>
      <c r="B4167" s="26">
        <v>18</v>
      </c>
      <c r="C4167" s="26" t="s">
        <v>19</v>
      </c>
      <c r="D4167" s="26">
        <v>95</v>
      </c>
      <c r="E4167" s="26">
        <v>154</v>
      </c>
      <c r="F4167" s="26" t="s">
        <v>65</v>
      </c>
      <c r="G4167" s="27">
        <v>36001</v>
      </c>
      <c r="H4167" s="26" t="s">
        <v>276</v>
      </c>
    </row>
    <row r="4168" spans="1:8" x14ac:dyDescent="0.2">
      <c r="A4168" s="26" t="s">
        <v>525</v>
      </c>
      <c r="B4168" s="26">
        <v>18</v>
      </c>
      <c r="C4168" s="26" t="s">
        <v>19</v>
      </c>
      <c r="D4168" s="26">
        <v>100</v>
      </c>
      <c r="E4168" s="26">
        <v>166</v>
      </c>
      <c r="F4168" s="26" t="s">
        <v>866</v>
      </c>
      <c r="G4168" s="27">
        <v>40769</v>
      </c>
      <c r="H4168" s="26" t="s">
        <v>986</v>
      </c>
    </row>
    <row r="4169" spans="1:8" x14ac:dyDescent="0.2">
      <c r="A4169" s="26" t="s">
        <v>525</v>
      </c>
      <c r="B4169" s="26">
        <v>18</v>
      </c>
      <c r="C4169" s="26" t="s">
        <v>19</v>
      </c>
      <c r="D4169" s="26">
        <v>120</v>
      </c>
      <c r="E4169" s="26">
        <v>220</v>
      </c>
      <c r="F4169" s="26" t="s">
        <v>380</v>
      </c>
      <c r="G4169" s="27">
        <v>36953</v>
      </c>
      <c r="H4169" s="26" t="s">
        <v>187</v>
      </c>
    </row>
    <row r="4170" spans="1:8" x14ac:dyDescent="0.2">
      <c r="A4170" s="26" t="s">
        <v>525</v>
      </c>
      <c r="B4170" s="26">
        <v>40</v>
      </c>
      <c r="C4170" s="26" t="s">
        <v>19</v>
      </c>
      <c r="D4170" s="26">
        <v>65</v>
      </c>
      <c r="E4170" s="26">
        <v>149</v>
      </c>
      <c r="F4170" s="26" t="s">
        <v>285</v>
      </c>
      <c r="G4170" s="27">
        <v>33468</v>
      </c>
      <c r="H4170" s="26" t="s">
        <v>37</v>
      </c>
    </row>
    <row r="4171" spans="1:8" x14ac:dyDescent="0.2">
      <c r="A4171" s="26" t="s">
        <v>525</v>
      </c>
      <c r="B4171" s="26">
        <v>40</v>
      </c>
      <c r="C4171" s="26" t="s">
        <v>19</v>
      </c>
      <c r="D4171" s="26">
        <v>70</v>
      </c>
      <c r="E4171" s="26">
        <v>168</v>
      </c>
      <c r="F4171" s="26" t="s">
        <v>77</v>
      </c>
      <c r="G4171" s="27">
        <v>34489</v>
      </c>
      <c r="H4171" s="26" t="s">
        <v>455</v>
      </c>
    </row>
    <row r="4172" spans="1:8" x14ac:dyDescent="0.2">
      <c r="A4172" s="26" t="s">
        <v>525</v>
      </c>
      <c r="B4172" s="26">
        <v>40</v>
      </c>
      <c r="C4172" s="26" t="s">
        <v>19</v>
      </c>
      <c r="D4172" s="26">
        <v>75</v>
      </c>
      <c r="E4172" s="26">
        <v>182</v>
      </c>
      <c r="F4172" s="26" t="s">
        <v>79</v>
      </c>
      <c r="G4172" s="27">
        <v>35351</v>
      </c>
      <c r="H4172" s="26" t="s">
        <v>0</v>
      </c>
    </row>
    <row r="4173" spans="1:8" x14ac:dyDescent="0.2">
      <c r="A4173" s="26" t="s">
        <v>525</v>
      </c>
      <c r="B4173" s="26">
        <v>40</v>
      </c>
      <c r="C4173" s="26" t="s">
        <v>19</v>
      </c>
      <c r="D4173" s="26">
        <v>80</v>
      </c>
      <c r="E4173" s="26">
        <v>155</v>
      </c>
      <c r="F4173" s="26" t="s">
        <v>24</v>
      </c>
      <c r="G4173" s="27">
        <v>39093</v>
      </c>
      <c r="H4173" s="26" t="s">
        <v>489</v>
      </c>
    </row>
    <row r="4174" spans="1:8" x14ac:dyDescent="0.2">
      <c r="A4174" s="26" t="s">
        <v>525</v>
      </c>
      <c r="B4174" s="26">
        <v>40</v>
      </c>
      <c r="C4174" s="26" t="s">
        <v>19</v>
      </c>
      <c r="D4174" s="26">
        <v>85</v>
      </c>
      <c r="E4174" s="26">
        <v>205</v>
      </c>
      <c r="F4174" s="26" t="s">
        <v>42</v>
      </c>
      <c r="G4174" s="27">
        <v>44804</v>
      </c>
      <c r="H4174" s="26" t="s">
        <v>1623</v>
      </c>
    </row>
    <row r="4175" spans="1:8" x14ac:dyDescent="0.2">
      <c r="A4175" s="26" t="s">
        <v>525</v>
      </c>
      <c r="B4175" s="26">
        <v>40</v>
      </c>
      <c r="C4175" s="26" t="s">
        <v>19</v>
      </c>
      <c r="D4175" s="26">
        <v>90</v>
      </c>
      <c r="E4175" s="26">
        <v>165</v>
      </c>
      <c r="F4175" s="26" t="s">
        <v>114</v>
      </c>
      <c r="G4175" s="27">
        <v>41811</v>
      </c>
      <c r="H4175" s="26" t="s">
        <v>1226</v>
      </c>
    </row>
    <row r="4176" spans="1:8" x14ac:dyDescent="0.2">
      <c r="A4176" s="26" t="s">
        <v>525</v>
      </c>
      <c r="B4176" s="26">
        <v>40</v>
      </c>
      <c r="C4176" s="26" t="s">
        <v>19</v>
      </c>
      <c r="D4176" s="26">
        <v>95</v>
      </c>
      <c r="E4176" s="26">
        <v>198</v>
      </c>
      <c r="F4176" s="26" t="s">
        <v>386</v>
      </c>
      <c r="G4176" s="27">
        <v>33467</v>
      </c>
      <c r="H4176" s="26" t="s">
        <v>37</v>
      </c>
    </row>
    <row r="4177" spans="1:8" x14ac:dyDescent="0.2">
      <c r="A4177" s="26" t="s">
        <v>525</v>
      </c>
      <c r="B4177" s="26">
        <v>40</v>
      </c>
      <c r="C4177" s="26" t="s">
        <v>19</v>
      </c>
      <c r="D4177" s="26">
        <v>100</v>
      </c>
      <c r="E4177" s="26">
        <v>198</v>
      </c>
      <c r="F4177" s="26" t="s">
        <v>386</v>
      </c>
      <c r="G4177" s="27">
        <v>33894</v>
      </c>
      <c r="H4177" s="26" t="s">
        <v>39</v>
      </c>
    </row>
    <row r="4178" spans="1:8" x14ac:dyDescent="0.2">
      <c r="A4178" s="26" t="s">
        <v>525</v>
      </c>
      <c r="B4178" s="26">
        <v>40</v>
      </c>
      <c r="C4178" s="26" t="s">
        <v>19</v>
      </c>
      <c r="D4178" s="26">
        <v>105</v>
      </c>
      <c r="E4178" s="26">
        <v>200</v>
      </c>
      <c r="F4178" s="26" t="s">
        <v>161</v>
      </c>
      <c r="G4178" s="27">
        <v>38143</v>
      </c>
      <c r="H4178" s="26" t="s">
        <v>239</v>
      </c>
    </row>
    <row r="4179" spans="1:8" x14ac:dyDescent="0.2">
      <c r="A4179" s="26" t="s">
        <v>525</v>
      </c>
      <c r="B4179" s="26">
        <v>40</v>
      </c>
      <c r="C4179" s="26" t="s">
        <v>19</v>
      </c>
      <c r="D4179" s="26">
        <v>110</v>
      </c>
      <c r="E4179" s="26">
        <v>220</v>
      </c>
      <c r="F4179" s="26" t="s">
        <v>1164</v>
      </c>
      <c r="G4179" s="27">
        <v>41909</v>
      </c>
      <c r="H4179" s="26" t="s">
        <v>1239</v>
      </c>
    </row>
    <row r="4180" spans="1:8" x14ac:dyDescent="0.2">
      <c r="A4180" s="26" t="s">
        <v>525</v>
      </c>
      <c r="B4180" s="26">
        <v>40</v>
      </c>
      <c r="C4180" s="26" t="s">
        <v>19</v>
      </c>
      <c r="D4180" s="26">
        <v>115</v>
      </c>
      <c r="E4180" s="26">
        <v>232</v>
      </c>
      <c r="F4180" s="26" t="s">
        <v>200</v>
      </c>
      <c r="G4180" s="27">
        <v>41909</v>
      </c>
      <c r="H4180" s="26" t="s">
        <v>1239</v>
      </c>
    </row>
    <row r="4181" spans="1:8" x14ac:dyDescent="0.2">
      <c r="A4181" s="26" t="s">
        <v>525</v>
      </c>
      <c r="B4181" s="26">
        <v>40</v>
      </c>
      <c r="C4181" s="26" t="s">
        <v>19</v>
      </c>
      <c r="D4181" s="26">
        <v>120</v>
      </c>
      <c r="E4181" s="26">
        <v>201</v>
      </c>
      <c r="F4181" s="26" t="s">
        <v>382</v>
      </c>
      <c r="G4181" s="27">
        <v>40421</v>
      </c>
      <c r="H4181" s="26" t="s">
        <v>925</v>
      </c>
    </row>
    <row r="4182" spans="1:8" x14ac:dyDescent="0.2">
      <c r="A4182" s="26" t="s">
        <v>525</v>
      </c>
      <c r="B4182" s="26">
        <v>40</v>
      </c>
      <c r="C4182" s="26" t="s">
        <v>19</v>
      </c>
      <c r="D4182" s="26">
        <v>125</v>
      </c>
      <c r="E4182" s="26">
        <v>220</v>
      </c>
      <c r="F4182" s="26" t="s">
        <v>284</v>
      </c>
      <c r="G4182" s="27">
        <v>40543</v>
      </c>
      <c r="H4182" s="26" t="s">
        <v>943</v>
      </c>
    </row>
    <row r="4183" spans="1:8" x14ac:dyDescent="0.2">
      <c r="A4183" s="26" t="s">
        <v>525</v>
      </c>
      <c r="B4183" s="26">
        <v>40</v>
      </c>
      <c r="C4183" s="26" t="s">
        <v>19</v>
      </c>
      <c r="D4183" s="26" t="s">
        <v>871</v>
      </c>
      <c r="E4183" s="26">
        <v>240</v>
      </c>
      <c r="F4183" s="26" t="s">
        <v>926</v>
      </c>
      <c r="G4183" s="27">
        <v>40719</v>
      </c>
      <c r="H4183" s="26" t="s">
        <v>967</v>
      </c>
    </row>
    <row r="4184" spans="1:8" x14ac:dyDescent="0.2">
      <c r="A4184" s="26" t="s">
        <v>525</v>
      </c>
      <c r="B4184" s="26">
        <v>45</v>
      </c>
      <c r="C4184" s="26" t="s">
        <v>19</v>
      </c>
      <c r="D4184" s="26">
        <v>60</v>
      </c>
      <c r="E4184" s="26">
        <v>121</v>
      </c>
      <c r="F4184" s="26" t="s">
        <v>85</v>
      </c>
      <c r="G4184" s="27">
        <v>33467</v>
      </c>
      <c r="H4184" s="26" t="s">
        <v>37</v>
      </c>
    </row>
    <row r="4185" spans="1:8" x14ac:dyDescent="0.2">
      <c r="A4185" s="26" t="s">
        <v>525</v>
      </c>
      <c r="B4185" s="26">
        <v>45</v>
      </c>
      <c r="C4185" s="26" t="s">
        <v>19</v>
      </c>
      <c r="D4185" s="26">
        <v>65</v>
      </c>
      <c r="E4185" s="26">
        <v>149</v>
      </c>
      <c r="F4185" s="26" t="s">
        <v>285</v>
      </c>
      <c r="G4185" s="27">
        <v>34987</v>
      </c>
      <c r="H4185" s="26" t="s">
        <v>15</v>
      </c>
    </row>
    <row r="4186" spans="1:8" x14ac:dyDescent="0.2">
      <c r="A4186" s="26" t="s">
        <v>525</v>
      </c>
      <c r="B4186" s="26">
        <v>45</v>
      </c>
      <c r="C4186" s="26" t="s">
        <v>19</v>
      </c>
      <c r="D4186" s="26">
        <v>70</v>
      </c>
      <c r="E4186" s="26">
        <v>140</v>
      </c>
      <c r="F4186" s="26" t="s">
        <v>77</v>
      </c>
      <c r="G4186" s="27">
        <v>37780</v>
      </c>
      <c r="H4186" s="26" t="s">
        <v>184</v>
      </c>
    </row>
    <row r="4187" spans="1:8" x14ac:dyDescent="0.2">
      <c r="A4187" s="26" t="s">
        <v>525</v>
      </c>
      <c r="B4187" s="26">
        <v>45</v>
      </c>
      <c r="C4187" s="26" t="s">
        <v>19</v>
      </c>
      <c r="D4187" s="26">
        <v>75</v>
      </c>
      <c r="E4187" s="26">
        <v>138</v>
      </c>
      <c r="F4187" s="26" t="s">
        <v>122</v>
      </c>
      <c r="G4187" s="27">
        <v>33467</v>
      </c>
      <c r="H4187" s="26" t="s">
        <v>37</v>
      </c>
    </row>
    <row r="4188" spans="1:8" x14ac:dyDescent="0.2">
      <c r="A4188" s="26" t="s">
        <v>525</v>
      </c>
      <c r="B4188" s="26">
        <v>45</v>
      </c>
      <c r="C4188" s="26" t="s">
        <v>19</v>
      </c>
      <c r="D4188" s="26">
        <v>80</v>
      </c>
      <c r="E4188" s="26">
        <v>149</v>
      </c>
      <c r="F4188" s="26" t="s">
        <v>28</v>
      </c>
      <c r="G4188" s="27">
        <v>33467</v>
      </c>
      <c r="H4188" s="26" t="s">
        <v>37</v>
      </c>
    </row>
    <row r="4189" spans="1:8" x14ac:dyDescent="0.2">
      <c r="A4189" s="26" t="s">
        <v>525</v>
      </c>
      <c r="B4189" s="26">
        <v>45</v>
      </c>
      <c r="C4189" s="26" t="s">
        <v>19</v>
      </c>
      <c r="D4189" s="26">
        <v>85</v>
      </c>
      <c r="E4189" s="26">
        <v>154</v>
      </c>
      <c r="F4189" s="26" t="s">
        <v>122</v>
      </c>
      <c r="G4189" s="27">
        <v>33208</v>
      </c>
      <c r="H4189" s="26" t="s">
        <v>226</v>
      </c>
    </row>
    <row r="4190" spans="1:8" x14ac:dyDescent="0.2">
      <c r="A4190" s="26" t="s">
        <v>525</v>
      </c>
      <c r="B4190" s="26">
        <v>45</v>
      </c>
      <c r="C4190" s="26" t="s">
        <v>19</v>
      </c>
      <c r="D4190" s="26">
        <v>90</v>
      </c>
      <c r="E4190" s="26">
        <v>190</v>
      </c>
      <c r="F4190" s="26" t="s">
        <v>72</v>
      </c>
      <c r="G4190" s="27">
        <v>38143</v>
      </c>
      <c r="H4190" s="26" t="s">
        <v>239</v>
      </c>
    </row>
    <row r="4191" spans="1:8" x14ac:dyDescent="0.2">
      <c r="A4191" s="26" t="s">
        <v>525</v>
      </c>
      <c r="B4191" s="26">
        <v>45</v>
      </c>
      <c r="C4191" s="26" t="s">
        <v>19</v>
      </c>
      <c r="D4191" s="26">
        <v>95</v>
      </c>
      <c r="E4191" s="26">
        <v>155</v>
      </c>
      <c r="F4191" s="26" t="s">
        <v>291</v>
      </c>
      <c r="G4191" s="27">
        <v>32530</v>
      </c>
      <c r="H4191" s="26" t="s">
        <v>229</v>
      </c>
    </row>
    <row r="4192" spans="1:8" x14ac:dyDescent="0.2">
      <c r="A4192" s="26" t="s">
        <v>525</v>
      </c>
      <c r="B4192" s="26">
        <v>45</v>
      </c>
      <c r="C4192" s="26" t="s">
        <v>19</v>
      </c>
      <c r="D4192" s="26">
        <v>100</v>
      </c>
      <c r="E4192" s="26">
        <v>205</v>
      </c>
      <c r="F4192" s="26" t="s">
        <v>31</v>
      </c>
      <c r="G4192" s="27">
        <v>37030</v>
      </c>
      <c r="H4192" s="26" t="s">
        <v>106</v>
      </c>
    </row>
    <row r="4193" spans="1:8" x14ac:dyDescent="0.2">
      <c r="A4193" s="26" t="s">
        <v>525</v>
      </c>
      <c r="B4193" s="26">
        <v>45</v>
      </c>
      <c r="C4193" s="26" t="s">
        <v>19</v>
      </c>
      <c r="D4193" s="26">
        <v>105</v>
      </c>
      <c r="E4193" s="26">
        <v>162</v>
      </c>
      <c r="F4193" s="26" t="s">
        <v>200</v>
      </c>
      <c r="G4193" s="27">
        <v>43848</v>
      </c>
      <c r="H4193" s="26" t="s">
        <v>1536</v>
      </c>
    </row>
    <row r="4194" spans="1:8" x14ac:dyDescent="0.2">
      <c r="A4194" s="26" t="s">
        <v>525</v>
      </c>
      <c r="B4194" s="26">
        <v>45</v>
      </c>
      <c r="C4194" s="26" t="s">
        <v>19</v>
      </c>
      <c r="D4194" s="26">
        <v>110</v>
      </c>
      <c r="E4194" s="26">
        <v>220</v>
      </c>
      <c r="F4194" s="26" t="s">
        <v>200</v>
      </c>
      <c r="G4194" s="27">
        <v>42978</v>
      </c>
      <c r="H4194" s="26" t="s">
        <v>1406</v>
      </c>
    </row>
    <row r="4195" spans="1:8" x14ac:dyDescent="0.2">
      <c r="A4195" s="26" t="s">
        <v>525</v>
      </c>
      <c r="B4195" s="26">
        <v>45</v>
      </c>
      <c r="C4195" s="26" t="s">
        <v>19</v>
      </c>
      <c r="D4195" s="26">
        <v>115</v>
      </c>
      <c r="E4195" s="26">
        <v>203</v>
      </c>
      <c r="F4195" s="26" t="s">
        <v>382</v>
      </c>
      <c r="G4195" s="27">
        <v>40866</v>
      </c>
      <c r="H4195" s="26" t="s">
        <v>1006</v>
      </c>
    </row>
    <row r="4196" spans="1:8" x14ac:dyDescent="0.2">
      <c r="A4196" s="26" t="s">
        <v>525</v>
      </c>
      <c r="B4196" s="26">
        <v>45</v>
      </c>
      <c r="C4196" s="26" t="s">
        <v>19</v>
      </c>
      <c r="D4196" s="26">
        <v>120</v>
      </c>
      <c r="E4196" s="26">
        <v>182</v>
      </c>
      <c r="F4196" s="26" t="s">
        <v>84</v>
      </c>
      <c r="G4196" s="27">
        <v>36953</v>
      </c>
      <c r="H4196" s="26" t="s">
        <v>187</v>
      </c>
    </row>
    <row r="4197" spans="1:8" x14ac:dyDescent="0.2">
      <c r="A4197" s="26" t="s">
        <v>525</v>
      </c>
      <c r="B4197" s="26">
        <v>45</v>
      </c>
      <c r="C4197" s="26" t="s">
        <v>19</v>
      </c>
      <c r="D4197" s="26">
        <v>125</v>
      </c>
      <c r="E4197" s="26">
        <v>210</v>
      </c>
      <c r="F4197" s="26" t="s">
        <v>156</v>
      </c>
      <c r="G4197" s="27">
        <v>44804</v>
      </c>
      <c r="H4197" s="26" t="s">
        <v>1623</v>
      </c>
    </row>
    <row r="4198" spans="1:8" x14ac:dyDescent="0.2">
      <c r="A4198" s="26" t="s">
        <v>525</v>
      </c>
      <c r="B4198" s="26">
        <v>45</v>
      </c>
      <c r="C4198" s="26" t="s">
        <v>19</v>
      </c>
      <c r="D4198" s="26" t="s">
        <v>871</v>
      </c>
      <c r="E4198" s="26">
        <v>215</v>
      </c>
      <c r="F4198" s="26" t="s">
        <v>887</v>
      </c>
      <c r="G4198" s="27">
        <v>40421</v>
      </c>
      <c r="H4198" s="26" t="s">
        <v>925</v>
      </c>
    </row>
    <row r="4199" spans="1:8" x14ac:dyDescent="0.2">
      <c r="A4199" s="26" t="s">
        <v>525</v>
      </c>
      <c r="B4199" s="26">
        <v>50</v>
      </c>
      <c r="C4199" s="26" t="s">
        <v>19</v>
      </c>
      <c r="D4199" s="26">
        <v>65</v>
      </c>
      <c r="E4199" s="26">
        <v>154</v>
      </c>
      <c r="F4199" s="26" t="s">
        <v>285</v>
      </c>
      <c r="G4199" s="27">
        <v>36001</v>
      </c>
      <c r="H4199" s="26" t="s">
        <v>276</v>
      </c>
    </row>
    <row r="4200" spans="1:8" x14ac:dyDescent="0.2">
      <c r="A4200" s="26" t="s">
        <v>525</v>
      </c>
      <c r="B4200" s="26">
        <v>50</v>
      </c>
      <c r="C4200" s="26" t="s">
        <v>19</v>
      </c>
      <c r="D4200" s="26">
        <v>75</v>
      </c>
      <c r="E4200" s="26">
        <v>127</v>
      </c>
      <c r="F4200" s="26" t="s">
        <v>85</v>
      </c>
      <c r="G4200" s="27">
        <v>36001</v>
      </c>
      <c r="H4200" s="26" t="s">
        <v>276</v>
      </c>
    </row>
    <row r="4201" spans="1:8" x14ac:dyDescent="0.2">
      <c r="A4201" s="26" t="s">
        <v>525</v>
      </c>
      <c r="B4201" s="26">
        <v>50</v>
      </c>
      <c r="C4201" s="26" t="s">
        <v>19</v>
      </c>
      <c r="D4201" s="26">
        <v>80</v>
      </c>
      <c r="E4201" s="26">
        <v>154</v>
      </c>
      <c r="F4201" s="26" t="s">
        <v>122</v>
      </c>
      <c r="G4201" s="27">
        <v>34489</v>
      </c>
      <c r="H4201" s="26" t="s">
        <v>455</v>
      </c>
    </row>
    <row r="4202" spans="1:8" x14ac:dyDescent="0.2">
      <c r="A4202" s="26" t="s">
        <v>525</v>
      </c>
      <c r="B4202" s="26">
        <v>50</v>
      </c>
      <c r="C4202" s="26" t="s">
        <v>19</v>
      </c>
      <c r="D4202" s="26">
        <v>85</v>
      </c>
      <c r="E4202" s="26">
        <v>160</v>
      </c>
      <c r="F4202" s="26" t="s">
        <v>122</v>
      </c>
      <c r="G4202" s="27">
        <v>33894</v>
      </c>
      <c r="H4202" s="26" t="s">
        <v>39</v>
      </c>
    </row>
    <row r="4203" spans="1:8" x14ac:dyDescent="0.2">
      <c r="A4203" s="26" t="s">
        <v>525</v>
      </c>
      <c r="B4203" s="26">
        <v>50</v>
      </c>
      <c r="C4203" s="26" t="s">
        <v>19</v>
      </c>
      <c r="D4203" s="26">
        <v>90</v>
      </c>
      <c r="E4203" s="26">
        <v>200</v>
      </c>
      <c r="F4203" s="26" t="s">
        <v>72</v>
      </c>
      <c r="G4203" s="27">
        <v>38528</v>
      </c>
      <c r="H4203" s="26" t="s">
        <v>58</v>
      </c>
    </row>
    <row r="4204" spans="1:8" x14ac:dyDescent="0.2">
      <c r="A4204" s="26" t="s">
        <v>525</v>
      </c>
      <c r="B4204" s="26">
        <v>50</v>
      </c>
      <c r="C4204" s="26" t="s">
        <v>19</v>
      </c>
      <c r="D4204" s="26">
        <v>95</v>
      </c>
      <c r="E4204" s="26">
        <v>180</v>
      </c>
      <c r="F4204" s="26" t="s">
        <v>83</v>
      </c>
      <c r="G4204" s="27">
        <v>32530</v>
      </c>
      <c r="H4204" s="26" t="s">
        <v>229</v>
      </c>
    </row>
    <row r="4205" spans="1:8" x14ac:dyDescent="0.2">
      <c r="A4205" s="26" t="s">
        <v>525</v>
      </c>
      <c r="B4205" s="26">
        <v>50</v>
      </c>
      <c r="C4205" s="26" t="s">
        <v>19</v>
      </c>
      <c r="D4205" s="26">
        <v>100</v>
      </c>
      <c r="E4205" s="26">
        <v>210</v>
      </c>
      <c r="F4205" s="26" t="s">
        <v>31</v>
      </c>
      <c r="G4205" s="27">
        <v>38143</v>
      </c>
      <c r="H4205" s="26" t="s">
        <v>239</v>
      </c>
    </row>
    <row r="4206" spans="1:8" x14ac:dyDescent="0.2">
      <c r="A4206" s="26" t="s">
        <v>525</v>
      </c>
      <c r="B4206" s="26">
        <v>50</v>
      </c>
      <c r="C4206" s="26" t="s">
        <v>19</v>
      </c>
      <c r="D4206" s="26">
        <v>105</v>
      </c>
      <c r="E4206" s="26">
        <v>176</v>
      </c>
      <c r="F4206" s="26" t="s">
        <v>75</v>
      </c>
      <c r="G4206" s="27">
        <v>43008</v>
      </c>
      <c r="H4206" s="26" t="s">
        <v>1396</v>
      </c>
    </row>
    <row r="4207" spans="1:8" x14ac:dyDescent="0.2">
      <c r="A4207" s="26" t="s">
        <v>525</v>
      </c>
      <c r="B4207" s="26">
        <v>50</v>
      </c>
      <c r="C4207" s="26" t="s">
        <v>19</v>
      </c>
      <c r="D4207" s="26">
        <v>110</v>
      </c>
      <c r="E4207" s="26">
        <v>187</v>
      </c>
      <c r="F4207" s="26" t="s">
        <v>88</v>
      </c>
      <c r="G4207" s="27">
        <v>33894</v>
      </c>
      <c r="H4207" s="26" t="s">
        <v>39</v>
      </c>
    </row>
    <row r="4208" spans="1:8" x14ac:dyDescent="0.2">
      <c r="A4208" s="26" t="s">
        <v>525</v>
      </c>
      <c r="B4208" s="26">
        <v>50</v>
      </c>
      <c r="C4208" s="26" t="s">
        <v>19</v>
      </c>
      <c r="D4208" s="26">
        <v>115</v>
      </c>
      <c r="E4208" s="26">
        <v>155</v>
      </c>
      <c r="F4208" s="26" t="s">
        <v>81</v>
      </c>
      <c r="G4208" s="27">
        <v>38802</v>
      </c>
      <c r="H4208" s="26" t="s">
        <v>523</v>
      </c>
    </row>
    <row r="4209" spans="1:8" x14ac:dyDescent="0.2">
      <c r="A4209" s="26" t="s">
        <v>525</v>
      </c>
      <c r="B4209" s="26">
        <v>50</v>
      </c>
      <c r="C4209" s="26" t="s">
        <v>19</v>
      </c>
      <c r="D4209" s="26">
        <v>120</v>
      </c>
      <c r="E4209" s="26">
        <v>185</v>
      </c>
      <c r="F4209" s="26" t="s">
        <v>84</v>
      </c>
      <c r="G4209" s="27">
        <v>38528</v>
      </c>
      <c r="H4209" s="26" t="s">
        <v>58</v>
      </c>
    </row>
    <row r="4210" spans="1:8" x14ac:dyDescent="0.2">
      <c r="A4210" s="26" t="s">
        <v>525</v>
      </c>
      <c r="B4210" s="26">
        <v>50</v>
      </c>
      <c r="C4210" s="26" t="s">
        <v>19</v>
      </c>
      <c r="D4210" s="26">
        <v>125</v>
      </c>
      <c r="E4210" s="26">
        <v>180</v>
      </c>
      <c r="F4210" s="26" t="s">
        <v>76</v>
      </c>
      <c r="G4210" s="27">
        <v>38528</v>
      </c>
      <c r="H4210" s="26" t="s">
        <v>58</v>
      </c>
    </row>
    <row r="4211" spans="1:8" x14ac:dyDescent="0.2">
      <c r="A4211" s="26" t="s">
        <v>525</v>
      </c>
      <c r="B4211" s="26">
        <v>50</v>
      </c>
      <c r="C4211" s="26" t="s">
        <v>19</v>
      </c>
      <c r="D4211" s="26" t="s">
        <v>871</v>
      </c>
      <c r="E4211" s="26">
        <v>220</v>
      </c>
      <c r="F4211" s="26" t="s">
        <v>163</v>
      </c>
      <c r="G4211" s="27">
        <v>40543</v>
      </c>
      <c r="H4211" s="26" t="s">
        <v>943</v>
      </c>
    </row>
    <row r="4212" spans="1:8" x14ac:dyDescent="0.2">
      <c r="A4212" s="26" t="s">
        <v>525</v>
      </c>
      <c r="B4212" s="26">
        <v>55</v>
      </c>
      <c r="C4212" s="26" t="s">
        <v>19</v>
      </c>
      <c r="D4212" s="26">
        <v>75</v>
      </c>
      <c r="E4212" s="26">
        <v>110</v>
      </c>
      <c r="F4212" s="26" t="s">
        <v>119</v>
      </c>
      <c r="G4212" s="27">
        <v>36001</v>
      </c>
      <c r="H4212" s="26" t="s">
        <v>276</v>
      </c>
    </row>
    <row r="4213" spans="1:8" x14ac:dyDescent="0.2">
      <c r="A4213" s="26" t="s">
        <v>525</v>
      </c>
      <c r="B4213" s="26">
        <v>55</v>
      </c>
      <c r="C4213" s="26" t="s">
        <v>19</v>
      </c>
      <c r="D4213" s="26">
        <v>80</v>
      </c>
      <c r="E4213" s="26">
        <v>121</v>
      </c>
      <c r="F4213" s="26" t="s">
        <v>89</v>
      </c>
      <c r="G4213" s="27">
        <v>33208</v>
      </c>
      <c r="H4213" s="26" t="s">
        <v>226</v>
      </c>
    </row>
    <row r="4214" spans="1:8" x14ac:dyDescent="0.2">
      <c r="A4214" s="26" t="s">
        <v>525</v>
      </c>
      <c r="B4214" s="26">
        <v>55</v>
      </c>
      <c r="C4214" s="26" t="s">
        <v>19</v>
      </c>
      <c r="D4214" s="26">
        <v>85</v>
      </c>
      <c r="E4214" s="26">
        <v>154</v>
      </c>
      <c r="F4214" s="26" t="s">
        <v>122</v>
      </c>
      <c r="G4214" s="27">
        <v>36001</v>
      </c>
      <c r="H4214" s="26" t="s">
        <v>276</v>
      </c>
    </row>
    <row r="4215" spans="1:8" x14ac:dyDescent="0.2">
      <c r="A4215" s="26" t="s">
        <v>525</v>
      </c>
      <c r="B4215" s="26">
        <v>55</v>
      </c>
      <c r="C4215" s="26" t="s">
        <v>19</v>
      </c>
      <c r="D4215" s="26">
        <v>90</v>
      </c>
      <c r="E4215" s="26">
        <v>195</v>
      </c>
      <c r="F4215" s="26" t="s">
        <v>72</v>
      </c>
      <c r="G4215" s="27">
        <v>40543</v>
      </c>
      <c r="H4215" s="26" t="s">
        <v>943</v>
      </c>
    </row>
    <row r="4216" spans="1:8" x14ac:dyDescent="0.2">
      <c r="A4216" s="26" t="s">
        <v>525</v>
      </c>
      <c r="B4216" s="26">
        <v>55</v>
      </c>
      <c r="C4216" s="26" t="s">
        <v>19</v>
      </c>
      <c r="D4216" s="26">
        <v>95</v>
      </c>
      <c r="E4216" s="26">
        <v>190</v>
      </c>
      <c r="F4216" s="26" t="s">
        <v>905</v>
      </c>
      <c r="G4216" s="27">
        <v>40719</v>
      </c>
      <c r="H4216" s="26" t="s">
        <v>967</v>
      </c>
    </row>
    <row r="4217" spans="1:8" x14ac:dyDescent="0.2">
      <c r="A4217" s="26" t="s">
        <v>525</v>
      </c>
      <c r="B4217" s="26">
        <v>55</v>
      </c>
      <c r="C4217" s="26" t="s">
        <v>19</v>
      </c>
      <c r="D4217" s="26">
        <v>100</v>
      </c>
      <c r="E4217" s="26">
        <v>155</v>
      </c>
      <c r="F4217" s="26" t="s">
        <v>81</v>
      </c>
      <c r="G4217" s="27">
        <v>40265</v>
      </c>
      <c r="H4217" s="26" t="s">
        <v>910</v>
      </c>
    </row>
    <row r="4218" spans="1:8" x14ac:dyDescent="0.2">
      <c r="A4218" s="26" t="s">
        <v>525</v>
      </c>
      <c r="B4218" s="26">
        <v>55</v>
      </c>
      <c r="C4218" s="26" t="s">
        <v>19</v>
      </c>
      <c r="D4218" s="26">
        <v>105</v>
      </c>
      <c r="E4218" s="26">
        <v>150</v>
      </c>
      <c r="F4218" s="26" t="s">
        <v>120</v>
      </c>
      <c r="G4218" s="27">
        <v>38143</v>
      </c>
      <c r="H4218" s="26" t="s">
        <v>239</v>
      </c>
    </row>
    <row r="4219" spans="1:8" x14ac:dyDescent="0.2">
      <c r="A4219" s="26" t="s">
        <v>525</v>
      </c>
      <c r="B4219" s="26">
        <v>55</v>
      </c>
      <c r="C4219" s="26" t="s">
        <v>19</v>
      </c>
      <c r="D4219" s="26">
        <v>110</v>
      </c>
      <c r="E4219" s="26">
        <v>155</v>
      </c>
      <c r="F4219" s="26" t="s">
        <v>81</v>
      </c>
      <c r="G4219" s="27">
        <v>39900</v>
      </c>
      <c r="H4219" s="26" t="s">
        <v>857</v>
      </c>
    </row>
    <row r="4220" spans="1:8" x14ac:dyDescent="0.2">
      <c r="A4220" s="26" t="s">
        <v>525</v>
      </c>
      <c r="B4220" s="26">
        <v>55</v>
      </c>
      <c r="C4220" s="26" t="s">
        <v>19</v>
      </c>
      <c r="D4220" s="26">
        <v>115</v>
      </c>
      <c r="E4220" s="26">
        <v>175</v>
      </c>
      <c r="F4220" s="26" t="s">
        <v>897</v>
      </c>
      <c r="G4220" s="27">
        <v>40719</v>
      </c>
      <c r="H4220" s="26" t="s">
        <v>967</v>
      </c>
    </row>
    <row r="4221" spans="1:8" x14ac:dyDescent="0.2">
      <c r="A4221" s="26" t="s">
        <v>525</v>
      </c>
      <c r="B4221" s="26">
        <v>55</v>
      </c>
      <c r="C4221" s="26" t="s">
        <v>19</v>
      </c>
      <c r="D4221" s="26">
        <v>120</v>
      </c>
      <c r="E4221" s="26">
        <v>133</v>
      </c>
      <c r="F4221" s="26" t="s">
        <v>1311</v>
      </c>
      <c r="G4221" s="27">
        <v>42938</v>
      </c>
      <c r="H4221" s="26" t="s">
        <v>1372</v>
      </c>
    </row>
    <row r="4222" spans="1:8" x14ac:dyDescent="0.2">
      <c r="A4222" s="26" t="s">
        <v>525</v>
      </c>
      <c r="B4222" s="26">
        <v>55</v>
      </c>
      <c r="C4222" s="26" t="s">
        <v>19</v>
      </c>
      <c r="D4222" s="26">
        <v>125</v>
      </c>
      <c r="E4222" s="26">
        <v>132</v>
      </c>
      <c r="F4222" s="26" t="s">
        <v>76</v>
      </c>
      <c r="G4222" s="27">
        <v>41909</v>
      </c>
      <c r="H4222" s="26" t="s">
        <v>1239</v>
      </c>
    </row>
    <row r="4223" spans="1:8" x14ac:dyDescent="0.2">
      <c r="A4223" s="26" t="s">
        <v>525</v>
      </c>
      <c r="B4223" s="26">
        <v>55</v>
      </c>
      <c r="C4223" s="26" t="s">
        <v>19</v>
      </c>
      <c r="D4223" s="26" t="s">
        <v>871</v>
      </c>
      <c r="E4223" s="26">
        <v>190</v>
      </c>
      <c r="F4223" s="26" t="s">
        <v>303</v>
      </c>
      <c r="G4223" s="27">
        <v>33216</v>
      </c>
      <c r="H4223" s="26" t="s">
        <v>250</v>
      </c>
    </row>
    <row r="4224" spans="1:8" x14ac:dyDescent="0.2">
      <c r="A4224" s="26" t="s">
        <v>525</v>
      </c>
      <c r="B4224" s="26">
        <v>60</v>
      </c>
      <c r="C4224" s="26" t="s">
        <v>19</v>
      </c>
      <c r="D4224" s="26">
        <v>75</v>
      </c>
      <c r="E4224" s="26">
        <v>132</v>
      </c>
      <c r="F4224" s="26" t="s">
        <v>26</v>
      </c>
      <c r="G4224" s="27">
        <v>33208</v>
      </c>
      <c r="H4224" s="26" t="s">
        <v>226</v>
      </c>
    </row>
    <row r="4225" spans="1:8" x14ac:dyDescent="0.2">
      <c r="A4225" s="26" t="s">
        <v>525</v>
      </c>
      <c r="B4225" s="26">
        <v>60</v>
      </c>
      <c r="C4225" s="26" t="s">
        <v>19</v>
      </c>
      <c r="D4225" s="26">
        <v>80</v>
      </c>
      <c r="E4225" s="26">
        <v>130</v>
      </c>
      <c r="F4225" s="26" t="s">
        <v>26</v>
      </c>
      <c r="G4225" s="27">
        <v>32530</v>
      </c>
      <c r="H4225" s="26" t="s">
        <v>229</v>
      </c>
    </row>
    <row r="4226" spans="1:8" x14ac:dyDescent="0.2">
      <c r="A4226" s="26" t="s">
        <v>525</v>
      </c>
      <c r="B4226" s="26">
        <v>60</v>
      </c>
      <c r="C4226" s="26" t="s">
        <v>19</v>
      </c>
      <c r="D4226" s="26">
        <v>85</v>
      </c>
      <c r="E4226" s="26">
        <v>135</v>
      </c>
      <c r="F4226" s="26" t="s">
        <v>355</v>
      </c>
      <c r="G4226" s="27">
        <v>44499</v>
      </c>
      <c r="H4226" s="26" t="s">
        <v>1590</v>
      </c>
    </row>
    <row r="4227" spans="1:8" x14ac:dyDescent="0.2">
      <c r="A4227" s="26" t="s">
        <v>525</v>
      </c>
      <c r="B4227" s="26">
        <v>60</v>
      </c>
      <c r="C4227" s="26" t="s">
        <v>19</v>
      </c>
      <c r="D4227" s="26">
        <v>90</v>
      </c>
      <c r="E4227" s="26">
        <v>165</v>
      </c>
      <c r="F4227" s="26" t="s">
        <v>72</v>
      </c>
      <c r="G4227" s="27">
        <v>42546</v>
      </c>
      <c r="H4227" s="26" t="s">
        <v>1327</v>
      </c>
    </row>
    <row r="4228" spans="1:8" x14ac:dyDescent="0.2">
      <c r="A4228" s="26" t="s">
        <v>525</v>
      </c>
      <c r="B4228" s="26">
        <v>60</v>
      </c>
      <c r="C4228" s="26" t="s">
        <v>19</v>
      </c>
      <c r="D4228" s="26">
        <v>95</v>
      </c>
      <c r="E4228" s="26">
        <v>138</v>
      </c>
      <c r="F4228" s="26" t="s">
        <v>122</v>
      </c>
      <c r="G4228" s="27">
        <v>37898</v>
      </c>
      <c r="H4228" s="26" t="s">
        <v>393</v>
      </c>
    </row>
    <row r="4229" spans="1:8" x14ac:dyDescent="0.2">
      <c r="A4229" s="26" t="s">
        <v>525</v>
      </c>
      <c r="B4229" s="26">
        <v>60</v>
      </c>
      <c r="C4229" s="26" t="s">
        <v>19</v>
      </c>
      <c r="D4229" s="26">
        <v>100</v>
      </c>
      <c r="E4229" s="26">
        <v>135</v>
      </c>
      <c r="F4229" s="26" t="s">
        <v>81</v>
      </c>
      <c r="G4229" s="27">
        <v>41727</v>
      </c>
      <c r="H4229" s="26" t="s">
        <v>1217</v>
      </c>
    </row>
    <row r="4230" spans="1:8" x14ac:dyDescent="0.2">
      <c r="A4230" s="26" t="s">
        <v>525</v>
      </c>
      <c r="B4230" s="26">
        <v>60</v>
      </c>
      <c r="C4230" s="26" t="s">
        <v>19</v>
      </c>
      <c r="D4230" s="26">
        <v>105</v>
      </c>
      <c r="E4230" s="26">
        <v>95</v>
      </c>
      <c r="F4230" s="26" t="s">
        <v>33</v>
      </c>
      <c r="G4230" s="27">
        <v>34644</v>
      </c>
      <c r="H4230" s="26" t="s">
        <v>515</v>
      </c>
    </row>
    <row r="4231" spans="1:8" x14ac:dyDescent="0.2">
      <c r="A4231" s="26" t="s">
        <v>525</v>
      </c>
      <c r="B4231" s="26">
        <v>60</v>
      </c>
      <c r="C4231" s="26" t="s">
        <v>19</v>
      </c>
      <c r="D4231" s="26">
        <v>110</v>
      </c>
      <c r="E4231" s="26">
        <v>120</v>
      </c>
      <c r="F4231" s="26" t="s">
        <v>33</v>
      </c>
      <c r="G4231" s="27">
        <v>34797</v>
      </c>
      <c r="H4231" s="26" t="s">
        <v>518</v>
      </c>
    </row>
    <row r="4232" spans="1:8" x14ac:dyDescent="0.2">
      <c r="A4232" s="26" t="s">
        <v>525</v>
      </c>
      <c r="B4232" s="26">
        <v>60</v>
      </c>
      <c r="C4232" s="26" t="s">
        <v>19</v>
      </c>
      <c r="D4232" s="26">
        <v>115</v>
      </c>
      <c r="E4232" s="26">
        <v>150</v>
      </c>
      <c r="F4232" s="26" t="s">
        <v>88</v>
      </c>
      <c r="G4232" s="27">
        <v>38528</v>
      </c>
      <c r="H4232" s="26" t="s">
        <v>58</v>
      </c>
    </row>
    <row r="4233" spans="1:8" x14ac:dyDescent="0.2">
      <c r="A4233" s="26" t="s">
        <v>525</v>
      </c>
      <c r="B4233" s="26">
        <v>60</v>
      </c>
      <c r="C4233" s="26" t="s">
        <v>19</v>
      </c>
      <c r="D4233" s="26">
        <v>120</v>
      </c>
      <c r="E4233" s="26">
        <v>125</v>
      </c>
      <c r="F4233" s="26" t="s">
        <v>87</v>
      </c>
      <c r="G4233" s="27">
        <v>38143</v>
      </c>
      <c r="H4233" s="26" t="s">
        <v>239</v>
      </c>
    </row>
    <row r="4234" spans="1:8" x14ac:dyDescent="0.2">
      <c r="A4234" s="26" t="s">
        <v>525</v>
      </c>
      <c r="B4234" s="26">
        <v>60</v>
      </c>
      <c r="C4234" s="26" t="s">
        <v>19</v>
      </c>
      <c r="D4234" s="26" t="s">
        <v>871</v>
      </c>
      <c r="E4234" s="26">
        <v>175</v>
      </c>
      <c r="F4234" s="26" t="s">
        <v>303</v>
      </c>
      <c r="G4234" s="27">
        <v>34644</v>
      </c>
      <c r="H4234" s="26" t="s">
        <v>515</v>
      </c>
    </row>
    <row r="4235" spans="1:8" x14ac:dyDescent="0.2">
      <c r="A4235" s="26" t="s">
        <v>525</v>
      </c>
      <c r="B4235" s="26">
        <v>65</v>
      </c>
      <c r="C4235" s="26" t="s">
        <v>19</v>
      </c>
      <c r="D4235" s="26">
        <v>70</v>
      </c>
      <c r="E4235" s="26">
        <v>143</v>
      </c>
      <c r="F4235" s="26" t="s">
        <v>442</v>
      </c>
      <c r="G4235" s="27">
        <v>32685</v>
      </c>
      <c r="H4235" s="26" t="s">
        <v>2</v>
      </c>
    </row>
    <row r="4236" spans="1:8" x14ac:dyDescent="0.2">
      <c r="A4236" s="26" t="s">
        <v>525</v>
      </c>
      <c r="B4236" s="26">
        <v>65</v>
      </c>
      <c r="C4236" s="26" t="s">
        <v>19</v>
      </c>
      <c r="D4236" s="26">
        <v>75</v>
      </c>
      <c r="E4236" s="26">
        <v>132</v>
      </c>
      <c r="F4236" s="26" t="s">
        <v>26</v>
      </c>
      <c r="G4236" s="27">
        <v>33894</v>
      </c>
      <c r="H4236" s="26" t="s">
        <v>39</v>
      </c>
    </row>
    <row r="4237" spans="1:8" x14ac:dyDescent="0.2">
      <c r="A4237" s="26" t="s">
        <v>525</v>
      </c>
      <c r="B4237" s="26">
        <v>65</v>
      </c>
      <c r="C4237" s="26" t="s">
        <v>19</v>
      </c>
      <c r="D4237" s="26">
        <v>80</v>
      </c>
      <c r="E4237" s="26">
        <v>155</v>
      </c>
      <c r="F4237" s="26" t="s">
        <v>314</v>
      </c>
      <c r="G4237" s="27">
        <v>34748</v>
      </c>
      <c r="H4237" s="26" t="s">
        <v>337</v>
      </c>
    </row>
    <row r="4238" spans="1:8" x14ac:dyDescent="0.2">
      <c r="A4238" s="26" t="s">
        <v>525</v>
      </c>
      <c r="B4238" s="26">
        <v>65</v>
      </c>
      <c r="C4238" s="26" t="s">
        <v>19</v>
      </c>
      <c r="D4238" s="26">
        <v>85</v>
      </c>
      <c r="E4238" s="26">
        <v>138</v>
      </c>
      <c r="F4238" s="26" t="s">
        <v>314</v>
      </c>
      <c r="G4238" s="27">
        <v>34391</v>
      </c>
      <c r="H4238" s="26" t="s">
        <v>40</v>
      </c>
    </row>
    <row r="4239" spans="1:8" x14ac:dyDescent="0.2">
      <c r="A4239" s="26" t="s">
        <v>525</v>
      </c>
      <c r="B4239" s="26">
        <v>65</v>
      </c>
      <c r="C4239" s="26" t="s">
        <v>19</v>
      </c>
      <c r="D4239" s="26">
        <v>90</v>
      </c>
      <c r="E4239" s="26">
        <v>155</v>
      </c>
      <c r="F4239" s="26" t="s">
        <v>94</v>
      </c>
      <c r="G4239" s="27">
        <v>44366</v>
      </c>
      <c r="H4239" s="26" t="s">
        <v>1574</v>
      </c>
    </row>
    <row r="4240" spans="1:8" x14ac:dyDescent="0.2">
      <c r="A4240" s="26" t="s">
        <v>525</v>
      </c>
      <c r="B4240" s="26">
        <v>65</v>
      </c>
      <c r="C4240" s="26" t="s">
        <v>19</v>
      </c>
      <c r="D4240" s="26">
        <v>95</v>
      </c>
      <c r="E4240" s="26">
        <v>132</v>
      </c>
      <c r="F4240" s="26" t="s">
        <v>94</v>
      </c>
      <c r="G4240" s="27">
        <v>33860</v>
      </c>
      <c r="H4240" s="26" t="s">
        <v>369</v>
      </c>
    </row>
    <row r="4241" spans="1:8" x14ac:dyDescent="0.2">
      <c r="A4241" s="26" t="s">
        <v>525</v>
      </c>
      <c r="B4241" s="26">
        <v>65</v>
      </c>
      <c r="C4241" s="26" t="s">
        <v>19</v>
      </c>
      <c r="D4241" s="26">
        <v>100</v>
      </c>
      <c r="E4241" s="26">
        <v>132</v>
      </c>
      <c r="F4241" s="26" t="s">
        <v>91</v>
      </c>
      <c r="G4241" s="27">
        <v>34489</v>
      </c>
      <c r="H4241" s="26" t="s">
        <v>455</v>
      </c>
    </row>
    <row r="4242" spans="1:8" x14ac:dyDescent="0.2">
      <c r="A4242" s="26" t="s">
        <v>525</v>
      </c>
      <c r="B4242" s="26">
        <v>65</v>
      </c>
      <c r="C4242" s="26" t="s">
        <v>19</v>
      </c>
      <c r="D4242" s="26">
        <v>105</v>
      </c>
      <c r="E4242" s="26">
        <v>154</v>
      </c>
      <c r="F4242" s="26" t="s">
        <v>91</v>
      </c>
      <c r="G4242" s="27">
        <v>33467</v>
      </c>
      <c r="H4242" s="26" t="s">
        <v>37</v>
      </c>
    </row>
    <row r="4243" spans="1:8" x14ac:dyDescent="0.2">
      <c r="A4243" s="26" t="s">
        <v>525</v>
      </c>
      <c r="B4243" s="26">
        <v>65</v>
      </c>
      <c r="C4243" s="26" t="s">
        <v>19</v>
      </c>
      <c r="D4243" s="26">
        <v>115</v>
      </c>
      <c r="E4243" s="26">
        <v>141</v>
      </c>
      <c r="F4243" s="26" t="s">
        <v>837</v>
      </c>
      <c r="G4243" s="27">
        <v>40951</v>
      </c>
      <c r="H4243" s="26" t="s">
        <v>1013</v>
      </c>
    </row>
    <row r="4244" spans="1:8" x14ac:dyDescent="0.2">
      <c r="A4244" s="26" t="s">
        <v>525</v>
      </c>
      <c r="B4244" s="26">
        <v>65</v>
      </c>
      <c r="C4244" s="26" t="s">
        <v>19</v>
      </c>
      <c r="D4244" s="26">
        <v>120</v>
      </c>
      <c r="E4244" s="26">
        <v>111</v>
      </c>
      <c r="F4244" s="26" t="s">
        <v>174</v>
      </c>
      <c r="G4244" s="27">
        <v>40993</v>
      </c>
      <c r="H4244" s="26" t="s">
        <v>1026</v>
      </c>
    </row>
    <row r="4245" spans="1:8" x14ac:dyDescent="0.2">
      <c r="A4245" s="26" t="s">
        <v>525</v>
      </c>
      <c r="B4245" s="26">
        <v>65</v>
      </c>
      <c r="C4245" s="26" t="s">
        <v>19</v>
      </c>
      <c r="D4245" s="26">
        <v>125</v>
      </c>
      <c r="E4245" s="26">
        <v>115</v>
      </c>
      <c r="F4245" s="26" t="s">
        <v>87</v>
      </c>
      <c r="G4245" s="27">
        <v>40719</v>
      </c>
      <c r="H4245" s="26" t="s">
        <v>967</v>
      </c>
    </row>
    <row r="4246" spans="1:8" x14ac:dyDescent="0.2">
      <c r="A4246" s="26" t="s">
        <v>525</v>
      </c>
      <c r="B4246" s="26">
        <v>65</v>
      </c>
      <c r="C4246" s="26" t="s">
        <v>19</v>
      </c>
      <c r="D4246" s="26" t="s">
        <v>871</v>
      </c>
      <c r="E4246" s="26">
        <v>125</v>
      </c>
      <c r="F4246" s="26" t="s">
        <v>174</v>
      </c>
      <c r="G4246" s="27">
        <v>40719</v>
      </c>
      <c r="H4246" s="26" t="s">
        <v>967</v>
      </c>
    </row>
    <row r="4247" spans="1:8" x14ac:dyDescent="0.2">
      <c r="A4247" s="26" t="s">
        <v>525</v>
      </c>
      <c r="B4247" s="26">
        <v>70</v>
      </c>
      <c r="C4247" s="26" t="s">
        <v>19</v>
      </c>
      <c r="D4247" s="26">
        <v>65</v>
      </c>
      <c r="E4247" s="26">
        <v>94</v>
      </c>
      <c r="F4247" s="26" t="s">
        <v>285</v>
      </c>
      <c r="G4247" s="27">
        <v>44779</v>
      </c>
      <c r="H4247" s="26" t="s">
        <v>1612</v>
      </c>
    </row>
    <row r="4248" spans="1:8" x14ac:dyDescent="0.2">
      <c r="A4248" s="26" t="s">
        <v>525</v>
      </c>
      <c r="B4248" s="26">
        <v>70</v>
      </c>
      <c r="C4248" s="26" t="s">
        <v>19</v>
      </c>
      <c r="D4248" s="26">
        <v>70</v>
      </c>
      <c r="E4248" s="26">
        <v>105</v>
      </c>
      <c r="F4248" s="26" t="s">
        <v>285</v>
      </c>
      <c r="G4248" s="27">
        <v>43680</v>
      </c>
      <c r="H4248" s="26" t="s">
        <v>1495</v>
      </c>
    </row>
    <row r="4249" spans="1:8" x14ac:dyDescent="0.2">
      <c r="A4249" s="26" t="s">
        <v>525</v>
      </c>
      <c r="B4249" s="26">
        <v>70</v>
      </c>
      <c r="C4249" s="26" t="s">
        <v>19</v>
      </c>
      <c r="D4249" s="26">
        <v>75</v>
      </c>
      <c r="E4249" s="26">
        <v>110</v>
      </c>
      <c r="F4249" s="26" t="s">
        <v>89</v>
      </c>
      <c r="G4249" s="27">
        <v>37373</v>
      </c>
      <c r="H4249" s="26" t="s">
        <v>411</v>
      </c>
    </row>
    <row r="4250" spans="1:8" x14ac:dyDescent="0.2">
      <c r="A4250" s="26" t="s">
        <v>525</v>
      </c>
      <c r="B4250" s="26">
        <v>70</v>
      </c>
      <c r="C4250" s="26" t="s">
        <v>19</v>
      </c>
      <c r="D4250" s="26">
        <v>80</v>
      </c>
      <c r="E4250" s="26">
        <v>127</v>
      </c>
      <c r="F4250" s="26" t="s">
        <v>314</v>
      </c>
      <c r="G4250" s="27">
        <v>35119</v>
      </c>
      <c r="H4250" s="26" t="s">
        <v>224</v>
      </c>
    </row>
    <row r="4251" spans="1:8" x14ac:dyDescent="0.2">
      <c r="A4251" s="26" t="s">
        <v>525</v>
      </c>
      <c r="B4251" s="26">
        <v>70</v>
      </c>
      <c r="C4251" s="26" t="s">
        <v>19</v>
      </c>
      <c r="D4251" s="26">
        <v>85</v>
      </c>
      <c r="E4251" s="26">
        <v>127</v>
      </c>
      <c r="F4251" s="26" t="s">
        <v>314</v>
      </c>
      <c r="G4251" s="27">
        <v>36001</v>
      </c>
      <c r="H4251" s="26" t="s">
        <v>276</v>
      </c>
    </row>
    <row r="4252" spans="1:8" x14ac:dyDescent="0.2">
      <c r="A4252" s="26" t="s">
        <v>525</v>
      </c>
      <c r="B4252" s="26">
        <v>70</v>
      </c>
      <c r="C4252" s="26" t="s">
        <v>19</v>
      </c>
      <c r="D4252" s="26">
        <v>90</v>
      </c>
      <c r="E4252" s="26">
        <v>140</v>
      </c>
      <c r="F4252" s="26" t="s">
        <v>304</v>
      </c>
      <c r="G4252" s="27">
        <v>38143</v>
      </c>
      <c r="H4252" s="26" t="s">
        <v>239</v>
      </c>
    </row>
    <row r="4253" spans="1:8" x14ac:dyDescent="0.2">
      <c r="A4253" s="26" t="s">
        <v>525</v>
      </c>
      <c r="B4253" s="26">
        <v>70</v>
      </c>
      <c r="C4253" s="26" t="s">
        <v>19</v>
      </c>
      <c r="D4253" s="26">
        <v>100</v>
      </c>
      <c r="E4253" s="26">
        <v>121</v>
      </c>
      <c r="F4253" s="26" t="s">
        <v>91</v>
      </c>
      <c r="G4253" s="27">
        <v>36001</v>
      </c>
      <c r="H4253" s="26" t="s">
        <v>276</v>
      </c>
    </row>
    <row r="4254" spans="1:8" x14ac:dyDescent="0.2">
      <c r="A4254" s="26" t="s">
        <v>525</v>
      </c>
      <c r="B4254" s="26">
        <v>70</v>
      </c>
      <c r="C4254" s="26" t="s">
        <v>19</v>
      </c>
      <c r="D4254" s="26">
        <v>105</v>
      </c>
      <c r="E4254" s="26">
        <v>120</v>
      </c>
      <c r="F4254" s="26" t="s">
        <v>924</v>
      </c>
      <c r="G4254" s="27">
        <v>40719</v>
      </c>
      <c r="H4254" s="26" t="s">
        <v>967</v>
      </c>
    </row>
    <row r="4255" spans="1:8" x14ac:dyDescent="0.2">
      <c r="A4255" s="26" t="s">
        <v>525</v>
      </c>
      <c r="B4255" s="26">
        <v>70</v>
      </c>
      <c r="C4255" s="26" t="s">
        <v>19</v>
      </c>
      <c r="D4255" s="26">
        <v>110</v>
      </c>
      <c r="E4255" s="26">
        <v>127</v>
      </c>
      <c r="F4255" s="26" t="s">
        <v>837</v>
      </c>
      <c r="G4255" s="27">
        <v>42978</v>
      </c>
      <c r="H4255" s="26" t="s">
        <v>1406</v>
      </c>
    </row>
    <row r="4256" spans="1:8" x14ac:dyDescent="0.2">
      <c r="A4256" s="26" t="s">
        <v>525</v>
      </c>
      <c r="B4256" s="26">
        <v>70</v>
      </c>
      <c r="C4256" s="26" t="s">
        <v>19</v>
      </c>
      <c r="D4256" s="26">
        <v>115</v>
      </c>
      <c r="E4256" s="26">
        <v>116</v>
      </c>
      <c r="F4256" s="26" t="s">
        <v>837</v>
      </c>
      <c r="G4256" s="27">
        <v>41882</v>
      </c>
      <c r="H4256" s="26" t="s">
        <v>1234</v>
      </c>
    </row>
    <row r="4257" spans="1:8" x14ac:dyDescent="0.2">
      <c r="A4257" s="26" t="s">
        <v>525</v>
      </c>
      <c r="B4257" s="26">
        <v>70</v>
      </c>
      <c r="C4257" s="26" t="s">
        <v>19</v>
      </c>
      <c r="D4257" s="26">
        <v>120</v>
      </c>
      <c r="E4257" s="26">
        <v>126</v>
      </c>
      <c r="F4257" s="26" t="s">
        <v>174</v>
      </c>
      <c r="G4257" s="27">
        <v>42546</v>
      </c>
      <c r="H4257" s="26" t="s">
        <v>1327</v>
      </c>
    </row>
    <row r="4258" spans="1:8" x14ac:dyDescent="0.2">
      <c r="A4258" s="26" t="s">
        <v>525</v>
      </c>
      <c r="B4258" s="26">
        <v>70</v>
      </c>
      <c r="C4258" s="26" t="s">
        <v>19</v>
      </c>
      <c r="D4258" s="26">
        <v>125</v>
      </c>
      <c r="E4258" s="26">
        <v>88</v>
      </c>
      <c r="F4258" s="26" t="s">
        <v>174</v>
      </c>
      <c r="G4258" s="27">
        <v>41811</v>
      </c>
      <c r="H4258" s="26" t="s">
        <v>1226</v>
      </c>
    </row>
    <row r="4259" spans="1:8" x14ac:dyDescent="0.2">
      <c r="A4259" s="26" t="s">
        <v>525</v>
      </c>
      <c r="B4259" s="26">
        <v>75</v>
      </c>
      <c r="C4259" s="26" t="s">
        <v>19</v>
      </c>
      <c r="D4259" s="26">
        <v>70</v>
      </c>
      <c r="E4259" s="26">
        <v>82</v>
      </c>
      <c r="F4259" s="26" t="s">
        <v>89</v>
      </c>
      <c r="G4259" s="27">
        <v>40866</v>
      </c>
      <c r="H4259" s="26" t="s">
        <v>1006</v>
      </c>
    </row>
    <row r="4260" spans="1:8" x14ac:dyDescent="0.2">
      <c r="A4260" s="26" t="s">
        <v>525</v>
      </c>
      <c r="B4260" s="26">
        <v>75</v>
      </c>
      <c r="C4260" s="26" t="s">
        <v>19</v>
      </c>
      <c r="D4260" s="26">
        <v>75</v>
      </c>
      <c r="E4260" s="26">
        <v>85</v>
      </c>
      <c r="F4260" s="26" t="s">
        <v>89</v>
      </c>
      <c r="G4260" s="27">
        <v>40719</v>
      </c>
      <c r="H4260" s="26" t="s">
        <v>967</v>
      </c>
    </row>
    <row r="4261" spans="1:8" x14ac:dyDescent="0.2">
      <c r="A4261" s="26" t="s">
        <v>525</v>
      </c>
      <c r="B4261" s="26">
        <v>75</v>
      </c>
      <c r="C4261" s="26" t="s">
        <v>19</v>
      </c>
      <c r="D4261" s="26">
        <v>80</v>
      </c>
      <c r="E4261" s="26">
        <v>110</v>
      </c>
      <c r="F4261" s="26" t="s">
        <v>314</v>
      </c>
      <c r="G4261" s="27">
        <v>36953</v>
      </c>
      <c r="H4261" s="26" t="s">
        <v>187</v>
      </c>
    </row>
    <row r="4262" spans="1:8" x14ac:dyDescent="0.2">
      <c r="A4262" s="26" t="s">
        <v>525</v>
      </c>
      <c r="B4262" s="26">
        <v>75</v>
      </c>
      <c r="C4262" s="26" t="s">
        <v>19</v>
      </c>
      <c r="D4262" s="26">
        <v>85</v>
      </c>
      <c r="E4262" s="26">
        <v>110</v>
      </c>
      <c r="F4262" s="26" t="s">
        <v>122</v>
      </c>
      <c r="G4262" s="27">
        <v>43274</v>
      </c>
      <c r="H4262" s="26" t="s">
        <v>1436</v>
      </c>
    </row>
    <row r="4263" spans="1:8" x14ac:dyDescent="0.2">
      <c r="A4263" s="26" t="s">
        <v>525</v>
      </c>
      <c r="B4263" s="26">
        <v>75</v>
      </c>
      <c r="C4263" s="26" t="s">
        <v>19</v>
      </c>
      <c r="D4263" s="26">
        <v>90</v>
      </c>
      <c r="E4263" s="26">
        <v>110</v>
      </c>
      <c r="F4263" s="26" t="s">
        <v>122</v>
      </c>
      <c r="G4263" s="27">
        <v>43008</v>
      </c>
      <c r="H4263" s="26" t="s">
        <v>1396</v>
      </c>
    </row>
    <row r="4264" spans="1:8" x14ac:dyDescent="0.2">
      <c r="A4264" s="26" t="s">
        <v>525</v>
      </c>
      <c r="B4264" s="26">
        <v>75</v>
      </c>
      <c r="C4264" s="26" t="s">
        <v>19</v>
      </c>
      <c r="D4264" s="26">
        <v>100</v>
      </c>
      <c r="E4264" s="26">
        <v>100</v>
      </c>
      <c r="F4264" s="26" t="s">
        <v>719</v>
      </c>
      <c r="G4264" s="27">
        <v>40543</v>
      </c>
      <c r="H4264" s="26" t="s">
        <v>943</v>
      </c>
    </row>
    <row r="4265" spans="1:8" x14ac:dyDescent="0.2">
      <c r="A4265" s="26" t="s">
        <v>525</v>
      </c>
      <c r="B4265" s="26">
        <v>75</v>
      </c>
      <c r="C4265" s="26" t="s">
        <v>19</v>
      </c>
      <c r="D4265" s="26">
        <v>105</v>
      </c>
      <c r="E4265" s="26">
        <v>100</v>
      </c>
      <c r="F4265" s="26" t="s">
        <v>837</v>
      </c>
      <c r="G4265" s="27">
        <v>44366</v>
      </c>
      <c r="H4265" s="26" t="s">
        <v>1574</v>
      </c>
    </row>
    <row r="4266" spans="1:8" x14ac:dyDescent="0.2">
      <c r="A4266" s="26" t="s">
        <v>525</v>
      </c>
      <c r="B4266" s="26">
        <v>75</v>
      </c>
      <c r="C4266" s="26" t="s">
        <v>19</v>
      </c>
      <c r="D4266" s="26">
        <v>115</v>
      </c>
      <c r="E4266" s="26">
        <v>88</v>
      </c>
      <c r="F4266" s="26" t="s">
        <v>174</v>
      </c>
      <c r="G4266" s="27">
        <v>43274</v>
      </c>
      <c r="H4266" s="26" t="s">
        <v>1436</v>
      </c>
    </row>
    <row r="4267" spans="1:8" x14ac:dyDescent="0.2">
      <c r="A4267" s="26" t="s">
        <v>525</v>
      </c>
      <c r="B4267" s="26">
        <v>80</v>
      </c>
      <c r="C4267" s="26" t="s">
        <v>19</v>
      </c>
      <c r="D4267" s="26">
        <v>70</v>
      </c>
      <c r="E4267" s="26">
        <v>72</v>
      </c>
      <c r="F4267" s="26" t="s">
        <v>89</v>
      </c>
      <c r="G4267" s="27">
        <v>42546</v>
      </c>
      <c r="H4267" s="26" t="s">
        <v>1327</v>
      </c>
    </row>
    <row r="4268" spans="1:8" x14ac:dyDescent="0.2">
      <c r="A4268" s="26" t="s">
        <v>525</v>
      </c>
      <c r="B4268" s="26">
        <v>80</v>
      </c>
      <c r="C4268" s="26" t="s">
        <v>19</v>
      </c>
      <c r="D4268" s="26">
        <v>80</v>
      </c>
      <c r="E4268" s="26">
        <v>93</v>
      </c>
      <c r="F4268" s="26" t="s">
        <v>304</v>
      </c>
      <c r="G4268" s="27">
        <v>41909</v>
      </c>
      <c r="H4268" s="26" t="s">
        <v>1239</v>
      </c>
    </row>
    <row r="4269" spans="1:8" x14ac:dyDescent="0.2">
      <c r="A4269" s="26" t="s">
        <v>525</v>
      </c>
      <c r="B4269" s="26">
        <v>80</v>
      </c>
      <c r="C4269" s="26" t="s">
        <v>19</v>
      </c>
      <c r="D4269" s="26">
        <v>85</v>
      </c>
      <c r="E4269" s="26">
        <v>93.5</v>
      </c>
      <c r="F4269" s="2" t="s">
        <v>1625</v>
      </c>
      <c r="G4269" s="33">
        <v>44836</v>
      </c>
      <c r="H4269" s="2" t="s">
        <v>1624</v>
      </c>
    </row>
    <row r="4270" spans="1:8" x14ac:dyDescent="0.2">
      <c r="A4270" s="26" t="s">
        <v>525</v>
      </c>
      <c r="B4270" s="26">
        <v>80</v>
      </c>
      <c r="C4270" s="26" t="s">
        <v>19</v>
      </c>
      <c r="D4270" s="26">
        <v>90</v>
      </c>
      <c r="E4270" s="26">
        <v>75</v>
      </c>
      <c r="F4270" s="26" t="s">
        <v>176</v>
      </c>
      <c r="G4270" s="27">
        <v>32530</v>
      </c>
      <c r="H4270" s="26" t="s">
        <v>229</v>
      </c>
    </row>
    <row r="4271" spans="1:8" x14ac:dyDescent="0.2">
      <c r="A4271" s="26" t="s">
        <v>525</v>
      </c>
      <c r="B4271" s="26">
        <v>80</v>
      </c>
      <c r="C4271" s="26" t="s">
        <v>19</v>
      </c>
      <c r="D4271" s="26">
        <v>105</v>
      </c>
      <c r="E4271" s="26">
        <v>75</v>
      </c>
      <c r="F4271" s="26" t="s">
        <v>123</v>
      </c>
      <c r="G4271" s="27">
        <v>37780</v>
      </c>
      <c r="H4271" s="26" t="s">
        <v>184</v>
      </c>
    </row>
    <row r="4272" spans="1:8" x14ac:dyDescent="0.2">
      <c r="A4272" s="26" t="s">
        <v>525</v>
      </c>
      <c r="B4272" s="26">
        <v>80</v>
      </c>
      <c r="C4272" s="26" t="s">
        <v>19</v>
      </c>
      <c r="D4272" s="26">
        <v>110</v>
      </c>
      <c r="E4272" s="26">
        <v>45</v>
      </c>
      <c r="F4272" s="26" t="s">
        <v>33</v>
      </c>
      <c r="G4272" s="27">
        <v>41727</v>
      </c>
      <c r="H4272" s="26" t="s">
        <v>1217</v>
      </c>
    </row>
    <row r="4273" spans="1:8" x14ac:dyDescent="0.2">
      <c r="A4273" s="26" t="s">
        <v>525</v>
      </c>
      <c r="B4273" s="26">
        <v>85</v>
      </c>
      <c r="C4273" s="26" t="s">
        <v>19</v>
      </c>
      <c r="D4273" s="26">
        <v>65</v>
      </c>
      <c r="E4273" s="26">
        <v>60</v>
      </c>
      <c r="F4273" s="26" t="s">
        <v>89</v>
      </c>
      <c r="G4273" s="27">
        <v>43274</v>
      </c>
      <c r="H4273" s="26" t="s">
        <v>1436</v>
      </c>
    </row>
    <row r="4274" spans="1:8" x14ac:dyDescent="0.2">
      <c r="A4274" s="26" t="s">
        <v>525</v>
      </c>
      <c r="B4274" s="26">
        <v>85</v>
      </c>
      <c r="C4274" s="26" t="s">
        <v>19</v>
      </c>
      <c r="D4274" s="26">
        <v>80</v>
      </c>
      <c r="E4274" s="26">
        <v>71</v>
      </c>
      <c r="F4274" s="26" t="s">
        <v>26</v>
      </c>
      <c r="G4274" s="27">
        <v>42546</v>
      </c>
      <c r="H4274" s="26" t="s">
        <v>1327</v>
      </c>
    </row>
    <row r="4275" spans="1:8" x14ac:dyDescent="0.2">
      <c r="A4275" s="26" t="s">
        <v>525</v>
      </c>
      <c r="B4275" s="26">
        <v>90</v>
      </c>
      <c r="C4275" s="26" t="s">
        <v>19</v>
      </c>
      <c r="D4275" s="26">
        <v>95</v>
      </c>
      <c r="E4275" s="26">
        <v>44</v>
      </c>
      <c r="F4275" s="26" t="s">
        <v>33</v>
      </c>
      <c r="G4275" s="27">
        <v>44804</v>
      </c>
      <c r="H4275" s="26" t="s">
        <v>1623</v>
      </c>
    </row>
    <row r="4276" spans="1:8" x14ac:dyDescent="0.2">
      <c r="A4276" s="26" t="s">
        <v>525</v>
      </c>
      <c r="B4276" s="26" t="s">
        <v>870</v>
      </c>
      <c r="C4276" s="26" t="s">
        <v>19</v>
      </c>
      <c r="D4276" s="26">
        <v>55</v>
      </c>
      <c r="E4276" s="26">
        <v>93</v>
      </c>
      <c r="F4276" s="26" t="s">
        <v>188</v>
      </c>
      <c r="G4276" s="27">
        <v>39018</v>
      </c>
      <c r="H4276" s="26" t="s">
        <v>6</v>
      </c>
    </row>
    <row r="4277" spans="1:8" x14ac:dyDescent="0.2">
      <c r="A4277" s="26" t="s">
        <v>525</v>
      </c>
      <c r="B4277" s="26" t="s">
        <v>870</v>
      </c>
      <c r="C4277" s="26" t="s">
        <v>19</v>
      </c>
      <c r="D4277" s="26">
        <v>60</v>
      </c>
      <c r="E4277" s="26">
        <v>190</v>
      </c>
      <c r="F4277" s="26" t="s">
        <v>458</v>
      </c>
      <c r="G4277" s="27">
        <v>34489</v>
      </c>
      <c r="H4277" s="26" t="s">
        <v>455</v>
      </c>
    </row>
    <row r="4278" spans="1:8" x14ac:dyDescent="0.2">
      <c r="A4278" s="26" t="s">
        <v>525</v>
      </c>
      <c r="B4278" s="26" t="s">
        <v>870</v>
      </c>
      <c r="C4278" s="26" t="s">
        <v>19</v>
      </c>
      <c r="D4278" s="26">
        <v>65</v>
      </c>
      <c r="E4278" s="26">
        <v>165</v>
      </c>
      <c r="F4278" s="26" t="s">
        <v>24</v>
      </c>
      <c r="G4278" s="27">
        <v>36001</v>
      </c>
      <c r="H4278" s="26" t="s">
        <v>276</v>
      </c>
    </row>
    <row r="4279" spans="1:8" x14ac:dyDescent="0.2">
      <c r="A4279" s="26" t="s">
        <v>525</v>
      </c>
      <c r="B4279" s="26" t="s">
        <v>870</v>
      </c>
      <c r="C4279" s="26" t="s">
        <v>19</v>
      </c>
      <c r="D4279" s="26">
        <v>70</v>
      </c>
      <c r="E4279" s="26">
        <v>180</v>
      </c>
      <c r="F4279" s="26" t="s">
        <v>400</v>
      </c>
      <c r="G4279" s="27">
        <v>37584</v>
      </c>
      <c r="H4279" s="26" t="s">
        <v>197</v>
      </c>
    </row>
    <row r="4280" spans="1:8" x14ac:dyDescent="0.2">
      <c r="A4280" s="26" t="s">
        <v>525</v>
      </c>
      <c r="B4280" s="26" t="s">
        <v>870</v>
      </c>
      <c r="C4280" s="26" t="s">
        <v>19</v>
      </c>
      <c r="D4280" s="26">
        <v>75</v>
      </c>
      <c r="E4280" s="26">
        <v>190</v>
      </c>
      <c r="F4280" s="26" t="s">
        <v>79</v>
      </c>
      <c r="G4280" s="27">
        <v>34489</v>
      </c>
      <c r="H4280" s="26" t="s">
        <v>455</v>
      </c>
    </row>
    <row r="4281" spans="1:8" x14ac:dyDescent="0.2">
      <c r="A4281" s="26" t="s">
        <v>525</v>
      </c>
      <c r="B4281" s="26" t="s">
        <v>870</v>
      </c>
      <c r="C4281" s="26" t="s">
        <v>19</v>
      </c>
      <c r="D4281" s="26">
        <v>80</v>
      </c>
      <c r="E4281" s="26">
        <v>190</v>
      </c>
      <c r="F4281" s="26" t="s">
        <v>42</v>
      </c>
      <c r="G4281" s="27">
        <v>44366</v>
      </c>
      <c r="H4281" s="26" t="s">
        <v>1574</v>
      </c>
    </row>
    <row r="4282" spans="1:8" x14ac:dyDescent="0.2">
      <c r="A4282" s="26" t="s">
        <v>525</v>
      </c>
      <c r="B4282" s="26" t="s">
        <v>870</v>
      </c>
      <c r="C4282" s="26" t="s">
        <v>19</v>
      </c>
      <c r="D4282" s="26">
        <v>85</v>
      </c>
      <c r="E4282" s="26">
        <v>220</v>
      </c>
      <c r="F4282" s="26" t="s">
        <v>528</v>
      </c>
      <c r="G4282" s="27">
        <v>34839</v>
      </c>
      <c r="H4282" s="26" t="s">
        <v>529</v>
      </c>
    </row>
    <row r="4283" spans="1:8" x14ac:dyDescent="0.2">
      <c r="A4283" s="26" t="s">
        <v>525</v>
      </c>
      <c r="B4283" s="26" t="s">
        <v>870</v>
      </c>
      <c r="C4283" s="26" t="s">
        <v>19</v>
      </c>
      <c r="D4283" s="26">
        <v>90</v>
      </c>
      <c r="E4283" s="26">
        <v>235</v>
      </c>
      <c r="F4283" s="26" t="s">
        <v>282</v>
      </c>
      <c r="G4283" s="27">
        <v>32166</v>
      </c>
      <c r="H4283" s="26" t="s">
        <v>228</v>
      </c>
    </row>
    <row r="4284" spans="1:8" x14ac:dyDescent="0.2">
      <c r="A4284" s="26" t="s">
        <v>525</v>
      </c>
      <c r="B4284" s="26" t="s">
        <v>870</v>
      </c>
      <c r="C4284" s="26" t="s">
        <v>19</v>
      </c>
      <c r="D4284" s="26">
        <v>95</v>
      </c>
      <c r="E4284" s="26">
        <v>220</v>
      </c>
      <c r="F4284" s="26" t="s">
        <v>866</v>
      </c>
      <c r="G4284" s="27">
        <v>41909</v>
      </c>
      <c r="H4284" s="26" t="s">
        <v>1239</v>
      </c>
    </row>
    <row r="4285" spans="1:8" x14ac:dyDescent="0.2">
      <c r="A4285" s="26" t="s">
        <v>525</v>
      </c>
      <c r="B4285" s="26" t="s">
        <v>870</v>
      </c>
      <c r="C4285" s="26" t="s">
        <v>19</v>
      </c>
      <c r="D4285" s="26">
        <v>100</v>
      </c>
      <c r="E4285" s="26">
        <v>235</v>
      </c>
      <c r="F4285" s="26" t="s">
        <v>283</v>
      </c>
      <c r="G4285" s="27">
        <v>38143</v>
      </c>
      <c r="H4285" s="26" t="s">
        <v>239</v>
      </c>
    </row>
    <row r="4286" spans="1:8" x14ac:dyDescent="0.2">
      <c r="A4286" s="26" t="s">
        <v>525</v>
      </c>
      <c r="B4286" s="26" t="s">
        <v>870</v>
      </c>
      <c r="C4286" s="26" t="s">
        <v>19</v>
      </c>
      <c r="D4286" s="26">
        <v>105</v>
      </c>
      <c r="E4286" s="26">
        <v>260</v>
      </c>
      <c r="F4286" s="26" t="s">
        <v>1066</v>
      </c>
      <c r="G4286" s="27">
        <v>37780</v>
      </c>
      <c r="H4286" s="26" t="s">
        <v>184</v>
      </c>
    </row>
    <row r="4287" spans="1:8" x14ac:dyDescent="0.2">
      <c r="A4287" s="26" t="s">
        <v>525</v>
      </c>
      <c r="B4287" s="26" t="s">
        <v>870</v>
      </c>
      <c r="C4287" s="26" t="s">
        <v>19</v>
      </c>
      <c r="D4287" s="26">
        <v>110</v>
      </c>
      <c r="E4287" s="26">
        <v>242</v>
      </c>
      <c r="F4287" s="26" t="s">
        <v>1140</v>
      </c>
      <c r="G4287" s="27">
        <v>41111</v>
      </c>
      <c r="H4287" s="26" t="s">
        <v>1135</v>
      </c>
    </row>
    <row r="4288" spans="1:8" x14ac:dyDescent="0.2">
      <c r="A4288" s="26" t="s">
        <v>525</v>
      </c>
      <c r="B4288" s="26" t="s">
        <v>870</v>
      </c>
      <c r="C4288" s="26" t="s">
        <v>19</v>
      </c>
      <c r="D4288" s="26">
        <v>115</v>
      </c>
      <c r="E4288" s="26">
        <v>235</v>
      </c>
      <c r="F4288" s="26" t="s">
        <v>156</v>
      </c>
      <c r="G4288" s="27">
        <v>39093</v>
      </c>
      <c r="H4288" s="26" t="s">
        <v>489</v>
      </c>
    </row>
    <row r="4289" spans="1:8" x14ac:dyDescent="0.2">
      <c r="A4289" s="26" t="s">
        <v>525</v>
      </c>
      <c r="B4289" s="26" t="s">
        <v>870</v>
      </c>
      <c r="C4289" s="26" t="s">
        <v>19</v>
      </c>
      <c r="D4289" s="26">
        <v>120</v>
      </c>
      <c r="E4289" s="26">
        <v>220</v>
      </c>
      <c r="F4289" s="26" t="s">
        <v>200</v>
      </c>
      <c r="G4289" s="27">
        <v>39093</v>
      </c>
      <c r="H4289" s="26" t="s">
        <v>489</v>
      </c>
    </row>
    <row r="4290" spans="1:8" x14ac:dyDescent="0.2">
      <c r="A4290" s="26" t="s">
        <v>525</v>
      </c>
      <c r="B4290" s="26" t="s">
        <v>870</v>
      </c>
      <c r="C4290" s="26" t="s">
        <v>19</v>
      </c>
      <c r="D4290" s="26">
        <v>125</v>
      </c>
      <c r="E4290" s="26">
        <v>225</v>
      </c>
      <c r="F4290" s="26" t="s">
        <v>156</v>
      </c>
      <c r="G4290" s="27">
        <v>38081</v>
      </c>
      <c r="H4290" s="26" t="s">
        <v>517</v>
      </c>
    </row>
    <row r="4291" spans="1:8" x14ac:dyDescent="0.2">
      <c r="A4291" s="26" t="s">
        <v>525</v>
      </c>
      <c r="B4291" s="26" t="s">
        <v>870</v>
      </c>
      <c r="C4291" s="26" t="s">
        <v>19</v>
      </c>
      <c r="D4291" s="26" t="s">
        <v>871</v>
      </c>
      <c r="E4291" s="26">
        <v>250</v>
      </c>
      <c r="F4291" s="26" t="s">
        <v>927</v>
      </c>
      <c r="G4291" s="27">
        <v>40421</v>
      </c>
      <c r="H4291" s="26" t="s">
        <v>928</v>
      </c>
    </row>
    <row r="4292" spans="1:8" x14ac:dyDescent="0.2">
      <c r="A4292" s="26" t="s">
        <v>525</v>
      </c>
      <c r="B4292" s="26" t="s">
        <v>1028</v>
      </c>
      <c r="C4292" s="26" t="s">
        <v>19</v>
      </c>
      <c r="D4292" s="26">
        <v>40</v>
      </c>
      <c r="E4292" s="26">
        <v>15</v>
      </c>
      <c r="F4292" s="26" t="s">
        <v>1517</v>
      </c>
      <c r="G4292" s="27">
        <v>44366</v>
      </c>
      <c r="H4292" s="26" t="s">
        <v>1574</v>
      </c>
    </row>
    <row r="4293" spans="1:8" x14ac:dyDescent="0.2">
      <c r="A4293" s="26" t="s">
        <v>525</v>
      </c>
      <c r="B4293" s="26" t="s">
        <v>1028</v>
      </c>
      <c r="C4293" s="26" t="s">
        <v>19</v>
      </c>
      <c r="D4293" s="26">
        <v>60</v>
      </c>
      <c r="E4293" s="26">
        <v>190</v>
      </c>
      <c r="F4293" s="26" t="s">
        <v>458</v>
      </c>
      <c r="G4293" s="27">
        <v>34489</v>
      </c>
      <c r="H4293" s="26" t="s">
        <v>1046</v>
      </c>
    </row>
    <row r="4294" spans="1:8" x14ac:dyDescent="0.2">
      <c r="A4294" s="26" t="s">
        <v>525</v>
      </c>
      <c r="B4294" s="26" t="s">
        <v>1028</v>
      </c>
      <c r="C4294" s="26" t="s">
        <v>19</v>
      </c>
      <c r="D4294" s="26">
        <v>65</v>
      </c>
      <c r="E4294" s="26">
        <v>165</v>
      </c>
      <c r="F4294" s="26" t="s">
        <v>24</v>
      </c>
      <c r="G4294" s="27">
        <v>36001</v>
      </c>
      <c r="H4294" s="26" t="s">
        <v>1051</v>
      </c>
    </row>
    <row r="4295" spans="1:8" x14ac:dyDescent="0.2">
      <c r="A4295" s="26" t="s">
        <v>525</v>
      </c>
      <c r="B4295" s="26" t="s">
        <v>1028</v>
      </c>
      <c r="C4295" s="26" t="s">
        <v>19</v>
      </c>
      <c r="D4295" s="26">
        <v>70</v>
      </c>
      <c r="E4295" s="26">
        <v>168</v>
      </c>
      <c r="F4295" s="26" t="s">
        <v>77</v>
      </c>
      <c r="G4295" s="27">
        <v>34489</v>
      </c>
      <c r="H4295" s="26" t="s">
        <v>1046</v>
      </c>
    </row>
    <row r="4296" spans="1:8" x14ac:dyDescent="0.2">
      <c r="A4296" s="26" t="s">
        <v>525</v>
      </c>
      <c r="B4296" s="26" t="s">
        <v>1028</v>
      </c>
      <c r="C4296" s="26" t="s">
        <v>19</v>
      </c>
      <c r="D4296" s="26">
        <v>75</v>
      </c>
      <c r="E4296" s="26">
        <v>190</v>
      </c>
      <c r="F4296" s="26" t="s">
        <v>79</v>
      </c>
      <c r="G4296" s="27">
        <v>34489</v>
      </c>
      <c r="H4296" s="26" t="s">
        <v>1046</v>
      </c>
    </row>
    <row r="4297" spans="1:8" x14ac:dyDescent="0.2">
      <c r="A4297" s="26" t="s">
        <v>525</v>
      </c>
      <c r="B4297" s="26" t="s">
        <v>1028</v>
      </c>
      <c r="C4297" s="26" t="s">
        <v>19</v>
      </c>
      <c r="D4297" s="26">
        <v>80</v>
      </c>
      <c r="E4297" s="26">
        <v>190</v>
      </c>
      <c r="F4297" s="26" t="s">
        <v>42</v>
      </c>
      <c r="G4297" s="27">
        <v>44366</v>
      </c>
      <c r="H4297" s="26" t="s">
        <v>1574</v>
      </c>
    </row>
    <row r="4298" spans="1:8" x14ac:dyDescent="0.2">
      <c r="A4298" s="26" t="s">
        <v>525</v>
      </c>
      <c r="B4298" s="26" t="s">
        <v>1028</v>
      </c>
      <c r="C4298" s="26" t="s">
        <v>19</v>
      </c>
      <c r="D4298" s="26">
        <v>85</v>
      </c>
      <c r="E4298" s="26">
        <v>187</v>
      </c>
      <c r="F4298" s="26" t="s">
        <v>845</v>
      </c>
      <c r="G4298" s="27">
        <v>34489</v>
      </c>
      <c r="H4298" s="26" t="s">
        <v>1046</v>
      </c>
    </row>
    <row r="4299" spans="1:8" x14ac:dyDescent="0.2">
      <c r="A4299" s="26" t="s">
        <v>525</v>
      </c>
      <c r="B4299" s="26" t="s">
        <v>1028</v>
      </c>
      <c r="C4299" s="26" t="s">
        <v>19</v>
      </c>
      <c r="D4299" s="26">
        <v>90</v>
      </c>
      <c r="E4299" s="26">
        <v>200</v>
      </c>
      <c r="F4299" s="26" t="s">
        <v>72</v>
      </c>
      <c r="G4299" s="27">
        <v>38528</v>
      </c>
      <c r="H4299" s="26" t="s">
        <v>1070</v>
      </c>
    </row>
    <row r="4300" spans="1:8" x14ac:dyDescent="0.2">
      <c r="A4300" s="26" t="s">
        <v>525</v>
      </c>
      <c r="B4300" s="26" t="s">
        <v>1028</v>
      </c>
      <c r="C4300" s="26" t="s">
        <v>19</v>
      </c>
      <c r="D4300" s="26">
        <v>95</v>
      </c>
      <c r="E4300" s="26">
        <v>190</v>
      </c>
      <c r="F4300" s="26" t="s">
        <v>905</v>
      </c>
      <c r="G4300" s="27">
        <v>40719</v>
      </c>
      <c r="H4300" s="26" t="s">
        <v>1077</v>
      </c>
    </row>
    <row r="4301" spans="1:8" x14ac:dyDescent="0.2">
      <c r="A4301" s="26" t="s">
        <v>525</v>
      </c>
      <c r="B4301" s="26" t="s">
        <v>1028</v>
      </c>
      <c r="C4301" s="26" t="s">
        <v>19</v>
      </c>
      <c r="D4301" s="26">
        <v>100</v>
      </c>
      <c r="E4301" s="26">
        <v>235</v>
      </c>
      <c r="F4301" s="26" t="s">
        <v>283</v>
      </c>
      <c r="G4301" s="27">
        <v>38143</v>
      </c>
      <c r="H4301" s="26" t="s">
        <v>1068</v>
      </c>
    </row>
    <row r="4302" spans="1:8" x14ac:dyDescent="0.2">
      <c r="A4302" s="26" t="s">
        <v>525</v>
      </c>
      <c r="B4302" s="26" t="s">
        <v>1028</v>
      </c>
      <c r="C4302" s="26" t="s">
        <v>19</v>
      </c>
      <c r="D4302" s="26">
        <v>105</v>
      </c>
      <c r="E4302" s="26">
        <v>260</v>
      </c>
      <c r="F4302" s="26" t="s">
        <v>1066</v>
      </c>
      <c r="G4302" s="27">
        <v>37779</v>
      </c>
      <c r="H4302" s="26" t="s">
        <v>1064</v>
      </c>
    </row>
    <row r="4303" spans="1:8" x14ac:dyDescent="0.2">
      <c r="A4303" s="26" t="s">
        <v>525</v>
      </c>
      <c r="B4303" s="26" t="s">
        <v>1028</v>
      </c>
      <c r="C4303" s="26" t="s">
        <v>19</v>
      </c>
      <c r="D4303" s="26">
        <v>110</v>
      </c>
      <c r="E4303" s="26">
        <v>225</v>
      </c>
      <c r="F4303" s="26" t="s">
        <v>116</v>
      </c>
      <c r="G4303" s="27">
        <v>38143</v>
      </c>
      <c r="H4303" s="26" t="s">
        <v>1068</v>
      </c>
    </row>
    <row r="4304" spans="1:8" x14ac:dyDescent="0.2">
      <c r="A4304" s="26" t="s">
        <v>525</v>
      </c>
      <c r="B4304" s="26" t="s">
        <v>1028</v>
      </c>
      <c r="C4304" s="26" t="s">
        <v>19</v>
      </c>
      <c r="D4304" s="26">
        <v>115</v>
      </c>
      <c r="E4304" s="26">
        <v>231</v>
      </c>
      <c r="F4304" s="26" t="s">
        <v>1164</v>
      </c>
      <c r="G4304" s="27">
        <v>42546</v>
      </c>
      <c r="H4304" s="26" t="s">
        <v>1327</v>
      </c>
    </row>
    <row r="4305" spans="1:8" x14ac:dyDescent="0.2">
      <c r="A4305" s="26" t="s">
        <v>525</v>
      </c>
      <c r="B4305" s="26" t="s">
        <v>1028</v>
      </c>
      <c r="C4305" s="26" t="s">
        <v>19</v>
      </c>
      <c r="D4305" s="26">
        <v>120</v>
      </c>
      <c r="E4305" s="26">
        <v>203</v>
      </c>
      <c r="F4305" s="26" t="s">
        <v>156</v>
      </c>
      <c r="G4305" s="27">
        <v>41811</v>
      </c>
      <c r="H4305" s="26" t="s">
        <v>1226</v>
      </c>
    </row>
    <row r="4306" spans="1:8" x14ac:dyDescent="0.2">
      <c r="A4306" s="26" t="s">
        <v>525</v>
      </c>
      <c r="B4306" s="26" t="s">
        <v>1028</v>
      </c>
      <c r="C4306" s="26" t="s">
        <v>19</v>
      </c>
      <c r="D4306" s="26">
        <v>125</v>
      </c>
      <c r="E4306" s="26">
        <v>200</v>
      </c>
      <c r="F4306" s="26" t="s">
        <v>75</v>
      </c>
      <c r="G4306" s="27">
        <v>37779</v>
      </c>
      <c r="H4306" s="26" t="s">
        <v>1064</v>
      </c>
    </row>
    <row r="4307" spans="1:8" x14ac:dyDescent="0.2">
      <c r="A4307" s="26" t="s">
        <v>525</v>
      </c>
      <c r="B4307" s="26" t="s">
        <v>1028</v>
      </c>
      <c r="C4307" s="26" t="s">
        <v>19</v>
      </c>
      <c r="D4307" s="26" t="s">
        <v>871</v>
      </c>
      <c r="E4307" s="26">
        <v>240</v>
      </c>
      <c r="F4307" s="26" t="s">
        <v>926</v>
      </c>
      <c r="G4307" s="27">
        <v>40719</v>
      </c>
      <c r="H4307" s="26" t="s">
        <v>1077</v>
      </c>
    </row>
    <row r="4308" spans="1:8" x14ac:dyDescent="0.2">
      <c r="A4308" s="26" t="s">
        <v>746</v>
      </c>
      <c r="B4308" s="26">
        <v>13</v>
      </c>
      <c r="C4308" s="26" t="s">
        <v>44</v>
      </c>
      <c r="D4308" s="26">
        <v>40</v>
      </c>
      <c r="E4308" s="26">
        <v>20</v>
      </c>
      <c r="F4308" s="26" t="s">
        <v>1513</v>
      </c>
      <c r="G4308" s="27">
        <v>43738</v>
      </c>
      <c r="H4308" s="26" t="s">
        <v>1518</v>
      </c>
    </row>
    <row r="4309" spans="1:8" x14ac:dyDescent="0.2">
      <c r="A4309" s="26" t="s">
        <v>746</v>
      </c>
      <c r="B4309" s="26">
        <v>13</v>
      </c>
      <c r="C4309" s="26" t="s">
        <v>44</v>
      </c>
      <c r="D4309" s="26">
        <v>45</v>
      </c>
      <c r="E4309" s="26">
        <v>40</v>
      </c>
      <c r="F4309" s="26" t="s">
        <v>1012</v>
      </c>
      <c r="G4309" s="27">
        <v>41090</v>
      </c>
      <c r="H4309" s="26" t="s">
        <v>1132</v>
      </c>
    </row>
    <row r="4310" spans="1:8" x14ac:dyDescent="0.2">
      <c r="A4310" s="26" t="s">
        <v>746</v>
      </c>
      <c r="B4310" s="26">
        <v>13</v>
      </c>
      <c r="C4310" s="26" t="s">
        <v>44</v>
      </c>
      <c r="D4310" s="26">
        <v>75</v>
      </c>
      <c r="E4310" s="26">
        <v>90</v>
      </c>
      <c r="F4310" s="26" t="s">
        <v>714</v>
      </c>
      <c r="G4310" s="27">
        <v>41090</v>
      </c>
      <c r="H4310" s="26" t="s">
        <v>1132</v>
      </c>
    </row>
    <row r="4311" spans="1:8" x14ac:dyDescent="0.2">
      <c r="A4311" s="26" t="s">
        <v>746</v>
      </c>
      <c r="B4311" s="26">
        <v>14</v>
      </c>
      <c r="C4311" s="26" t="s">
        <v>44</v>
      </c>
      <c r="D4311" s="26">
        <v>65</v>
      </c>
      <c r="E4311" s="26">
        <v>70</v>
      </c>
      <c r="F4311" s="26" t="s">
        <v>1133</v>
      </c>
      <c r="G4311" s="27">
        <v>41090</v>
      </c>
      <c r="H4311" s="26" t="s">
        <v>1132</v>
      </c>
    </row>
    <row r="4312" spans="1:8" x14ac:dyDescent="0.2">
      <c r="A4312" s="26" t="s">
        <v>746</v>
      </c>
      <c r="B4312" s="26">
        <v>50</v>
      </c>
      <c r="C4312" s="26" t="s">
        <v>44</v>
      </c>
      <c r="D4312" s="26">
        <v>50</v>
      </c>
      <c r="E4312" s="26">
        <v>70</v>
      </c>
      <c r="F4312" s="26" t="s">
        <v>1148</v>
      </c>
      <c r="G4312" s="27">
        <v>41315</v>
      </c>
      <c r="H4312" s="26" t="s">
        <v>1174</v>
      </c>
    </row>
    <row r="4313" spans="1:8" x14ac:dyDescent="0.2">
      <c r="A4313" s="26" t="s">
        <v>746</v>
      </c>
      <c r="B4313" s="26">
        <v>55</v>
      </c>
      <c r="C4313" s="26" t="s">
        <v>44</v>
      </c>
      <c r="D4313" s="26">
        <v>50</v>
      </c>
      <c r="E4313" s="26">
        <v>80</v>
      </c>
      <c r="F4313" s="26" t="s">
        <v>1148</v>
      </c>
      <c r="G4313" s="27">
        <v>42825</v>
      </c>
      <c r="H4313" s="26" t="s">
        <v>1352</v>
      </c>
    </row>
    <row r="4314" spans="1:8" x14ac:dyDescent="0.2">
      <c r="A4314" s="26" t="s">
        <v>746</v>
      </c>
      <c r="B4314" s="26" t="s">
        <v>870</v>
      </c>
      <c r="C4314" s="26" t="s">
        <v>44</v>
      </c>
      <c r="D4314" s="26">
        <v>40</v>
      </c>
      <c r="E4314" s="26">
        <v>20</v>
      </c>
      <c r="F4314" s="26" t="s">
        <v>1513</v>
      </c>
      <c r="G4314" s="27">
        <v>43738</v>
      </c>
      <c r="H4314" s="26" t="s">
        <v>1518</v>
      </c>
    </row>
    <row r="4315" spans="1:8" x14ac:dyDescent="0.2">
      <c r="A4315" s="26" t="s">
        <v>746</v>
      </c>
      <c r="B4315" s="26" t="s">
        <v>870</v>
      </c>
      <c r="C4315" s="26" t="s">
        <v>44</v>
      </c>
      <c r="D4315" s="26">
        <v>45</v>
      </c>
      <c r="E4315" s="26">
        <v>40</v>
      </c>
      <c r="F4315" s="26" t="s">
        <v>1012</v>
      </c>
      <c r="G4315" s="27">
        <v>41090</v>
      </c>
      <c r="H4315" s="26" t="s">
        <v>1132</v>
      </c>
    </row>
    <row r="4316" spans="1:8" x14ac:dyDescent="0.2">
      <c r="A4316" s="26" t="s">
        <v>746</v>
      </c>
      <c r="B4316" s="26" t="s">
        <v>870</v>
      </c>
      <c r="C4316" s="26" t="s">
        <v>44</v>
      </c>
      <c r="D4316" s="26">
        <v>50</v>
      </c>
      <c r="E4316" s="26">
        <v>80</v>
      </c>
      <c r="F4316" s="26" t="s">
        <v>1148</v>
      </c>
      <c r="G4316" s="27">
        <v>42825</v>
      </c>
      <c r="H4316" s="26" t="s">
        <v>1352</v>
      </c>
    </row>
    <row r="4317" spans="1:8" x14ac:dyDescent="0.2">
      <c r="A4317" s="26" t="s">
        <v>746</v>
      </c>
      <c r="B4317" s="26" t="s">
        <v>870</v>
      </c>
      <c r="C4317" s="26" t="s">
        <v>44</v>
      </c>
      <c r="D4317" s="26">
        <v>65</v>
      </c>
      <c r="E4317" s="26">
        <v>70</v>
      </c>
      <c r="F4317" s="26" t="s">
        <v>1133</v>
      </c>
      <c r="G4317" s="27">
        <v>41090</v>
      </c>
      <c r="H4317" s="26" t="s">
        <v>1132</v>
      </c>
    </row>
    <row r="4318" spans="1:8" x14ac:dyDescent="0.2">
      <c r="A4318" s="26" t="s">
        <v>746</v>
      </c>
      <c r="B4318" s="26" t="s">
        <v>870</v>
      </c>
      <c r="C4318" s="26" t="s">
        <v>44</v>
      </c>
      <c r="D4318" s="26">
        <v>70</v>
      </c>
      <c r="E4318" s="26">
        <v>84</v>
      </c>
      <c r="F4318" s="26" t="s">
        <v>186</v>
      </c>
      <c r="G4318" s="27">
        <v>34987</v>
      </c>
      <c r="H4318" s="26" t="s">
        <v>15</v>
      </c>
    </row>
    <row r="4319" spans="1:8" x14ac:dyDescent="0.2">
      <c r="A4319" s="26" t="s">
        <v>746</v>
      </c>
      <c r="B4319" s="26" t="s">
        <v>870</v>
      </c>
      <c r="C4319" s="26" t="s">
        <v>44</v>
      </c>
      <c r="D4319" s="26">
        <v>75</v>
      </c>
      <c r="E4319" s="26">
        <v>90</v>
      </c>
      <c r="F4319" s="26" t="s">
        <v>714</v>
      </c>
      <c r="G4319" s="27">
        <v>41090</v>
      </c>
      <c r="H4319" s="26" t="s">
        <v>1132</v>
      </c>
    </row>
    <row r="4320" spans="1:8" x14ac:dyDescent="0.2">
      <c r="A4320" s="26" t="s">
        <v>746</v>
      </c>
      <c r="B4320" s="26">
        <v>13</v>
      </c>
      <c r="C4320" s="26" t="s">
        <v>19</v>
      </c>
      <c r="D4320" s="26">
        <v>35</v>
      </c>
      <c r="E4320" s="26">
        <v>20</v>
      </c>
      <c r="F4320" s="26" t="s">
        <v>1517</v>
      </c>
      <c r="G4320" s="27">
        <v>43806</v>
      </c>
      <c r="H4320" s="26" t="s">
        <v>1521</v>
      </c>
    </row>
    <row r="4321" spans="1:8" x14ac:dyDescent="0.2">
      <c r="A4321" s="26" t="s">
        <v>746</v>
      </c>
      <c r="B4321" s="26">
        <v>13</v>
      </c>
      <c r="C4321" s="26" t="s">
        <v>19</v>
      </c>
      <c r="D4321" s="26">
        <v>60</v>
      </c>
      <c r="E4321" s="26">
        <v>60</v>
      </c>
      <c r="F4321" s="26" t="s">
        <v>1277</v>
      </c>
      <c r="G4321" s="27">
        <v>42825</v>
      </c>
      <c r="H4321" s="26" t="s">
        <v>1352</v>
      </c>
    </row>
    <row r="4322" spans="1:8" x14ac:dyDescent="0.2">
      <c r="A4322" s="26" t="s">
        <v>746</v>
      </c>
      <c r="B4322" s="26">
        <v>14</v>
      </c>
      <c r="C4322" s="26" t="s">
        <v>19</v>
      </c>
      <c r="D4322" s="26">
        <v>55</v>
      </c>
      <c r="E4322" s="26">
        <v>70</v>
      </c>
      <c r="F4322" s="26" t="s">
        <v>188</v>
      </c>
      <c r="G4322" s="27">
        <v>39018</v>
      </c>
      <c r="H4322" s="26" t="s">
        <v>6</v>
      </c>
    </row>
    <row r="4323" spans="1:8" x14ac:dyDescent="0.2">
      <c r="A4323" s="26" t="s">
        <v>746</v>
      </c>
      <c r="B4323" s="26">
        <v>14</v>
      </c>
      <c r="C4323" s="26" t="s">
        <v>19</v>
      </c>
      <c r="D4323" s="26">
        <v>65</v>
      </c>
      <c r="E4323" s="26">
        <v>100</v>
      </c>
      <c r="F4323" s="26" t="s">
        <v>1265</v>
      </c>
      <c r="G4323" s="27">
        <v>42825</v>
      </c>
      <c r="H4323" s="26" t="s">
        <v>1352</v>
      </c>
    </row>
    <row r="4324" spans="1:8" x14ac:dyDescent="0.2">
      <c r="A4324" s="26" t="s">
        <v>746</v>
      </c>
      <c r="B4324" s="26">
        <v>16</v>
      </c>
      <c r="C4324" s="26" t="s">
        <v>19</v>
      </c>
      <c r="D4324" s="26">
        <v>95</v>
      </c>
      <c r="E4324" s="26">
        <v>80</v>
      </c>
      <c r="F4324" s="26" t="s">
        <v>1277</v>
      </c>
      <c r="G4324" s="27">
        <v>43738</v>
      </c>
      <c r="H4324" s="26" t="s">
        <v>1518</v>
      </c>
    </row>
    <row r="4325" spans="1:8" x14ac:dyDescent="0.2">
      <c r="A4325" s="26" t="s">
        <v>746</v>
      </c>
      <c r="B4325" s="26">
        <v>40</v>
      </c>
      <c r="C4325" s="26" t="s">
        <v>19</v>
      </c>
      <c r="D4325" s="26">
        <v>100</v>
      </c>
      <c r="E4325" s="26">
        <v>150</v>
      </c>
      <c r="F4325" s="26" t="s">
        <v>1435</v>
      </c>
      <c r="G4325" s="27">
        <v>43738</v>
      </c>
      <c r="H4325" s="26" t="s">
        <v>1518</v>
      </c>
    </row>
    <row r="4326" spans="1:8" x14ac:dyDescent="0.2">
      <c r="A4326" s="26" t="s">
        <v>746</v>
      </c>
      <c r="B4326" s="26">
        <v>40</v>
      </c>
      <c r="C4326" s="26" t="s">
        <v>19</v>
      </c>
      <c r="D4326" s="26">
        <v>115</v>
      </c>
      <c r="E4326" s="26">
        <v>190</v>
      </c>
      <c r="F4326" s="26" t="s">
        <v>200</v>
      </c>
      <c r="G4326" s="27">
        <v>41090</v>
      </c>
      <c r="H4326" s="26" t="s">
        <v>1132</v>
      </c>
    </row>
    <row r="4327" spans="1:8" x14ac:dyDescent="0.2">
      <c r="A4327" s="26" t="s">
        <v>746</v>
      </c>
      <c r="B4327" s="26">
        <v>40</v>
      </c>
      <c r="C4327" s="26" t="s">
        <v>19</v>
      </c>
      <c r="D4327" s="26">
        <v>120</v>
      </c>
      <c r="E4327" s="26">
        <v>210</v>
      </c>
      <c r="F4327" s="26" t="s">
        <v>200</v>
      </c>
      <c r="G4327" s="27">
        <v>41639</v>
      </c>
      <c r="H4327" s="26" t="s">
        <v>1208</v>
      </c>
    </row>
    <row r="4328" spans="1:8" x14ac:dyDescent="0.2">
      <c r="A4328" s="26" t="s">
        <v>746</v>
      </c>
      <c r="B4328" s="26">
        <v>40</v>
      </c>
      <c r="C4328" s="26" t="s">
        <v>19</v>
      </c>
      <c r="D4328" s="26">
        <v>125</v>
      </c>
      <c r="E4328" s="26">
        <v>145</v>
      </c>
      <c r="F4328" s="26" t="s">
        <v>1393</v>
      </c>
      <c r="G4328" s="27">
        <v>43738</v>
      </c>
      <c r="H4328" s="26" t="s">
        <v>1518</v>
      </c>
    </row>
    <row r="4329" spans="1:8" x14ac:dyDescent="0.2">
      <c r="A4329" s="26" t="s">
        <v>746</v>
      </c>
      <c r="B4329" s="26">
        <v>40</v>
      </c>
      <c r="C4329" s="26" t="s">
        <v>19</v>
      </c>
      <c r="D4329" s="26" t="s">
        <v>871</v>
      </c>
      <c r="E4329" s="26">
        <v>170</v>
      </c>
      <c r="F4329" s="26" t="s">
        <v>713</v>
      </c>
      <c r="G4329" s="27">
        <v>41090</v>
      </c>
      <c r="H4329" s="26" t="s">
        <v>1132</v>
      </c>
    </row>
    <row r="4330" spans="1:8" x14ac:dyDescent="0.2">
      <c r="A4330" s="26" t="s">
        <v>746</v>
      </c>
      <c r="B4330" s="26">
        <v>45</v>
      </c>
      <c r="C4330" s="26" t="s">
        <v>19</v>
      </c>
      <c r="D4330" s="26">
        <v>95</v>
      </c>
      <c r="E4330" s="26">
        <v>140</v>
      </c>
      <c r="F4330" s="26" t="s">
        <v>1060</v>
      </c>
      <c r="G4330" s="27">
        <v>41049</v>
      </c>
      <c r="H4330" s="26" t="s">
        <v>1054</v>
      </c>
    </row>
    <row r="4331" spans="1:8" x14ac:dyDescent="0.2">
      <c r="A4331" s="26" t="s">
        <v>746</v>
      </c>
      <c r="B4331" s="26">
        <v>45</v>
      </c>
      <c r="C4331" s="26" t="s">
        <v>19</v>
      </c>
      <c r="D4331" s="26">
        <v>100</v>
      </c>
      <c r="E4331" s="26">
        <v>140</v>
      </c>
      <c r="F4331" s="26" t="s">
        <v>1060</v>
      </c>
      <c r="G4331" s="27">
        <v>41090</v>
      </c>
      <c r="H4331" s="26" t="s">
        <v>1132</v>
      </c>
    </row>
    <row r="4332" spans="1:8" x14ac:dyDescent="0.2">
      <c r="A4332" s="26" t="s">
        <v>746</v>
      </c>
      <c r="B4332" s="26">
        <v>45</v>
      </c>
      <c r="C4332" s="26" t="s">
        <v>19</v>
      </c>
      <c r="D4332" s="26">
        <v>110</v>
      </c>
      <c r="E4332" s="26">
        <v>170</v>
      </c>
      <c r="F4332" s="26" t="s">
        <v>382</v>
      </c>
      <c r="G4332" s="27">
        <v>41639</v>
      </c>
      <c r="H4332" s="26" t="s">
        <v>1208</v>
      </c>
    </row>
    <row r="4333" spans="1:8" x14ac:dyDescent="0.2">
      <c r="A4333" s="26" t="s">
        <v>746</v>
      </c>
      <c r="B4333" s="26">
        <v>45</v>
      </c>
      <c r="C4333" s="26" t="s">
        <v>19</v>
      </c>
      <c r="D4333" s="26">
        <v>120</v>
      </c>
      <c r="E4333" s="26">
        <v>120</v>
      </c>
      <c r="F4333" s="26" t="s">
        <v>382</v>
      </c>
      <c r="G4333" s="27">
        <v>40783</v>
      </c>
      <c r="H4333" s="26" t="s">
        <v>987</v>
      </c>
    </row>
    <row r="4334" spans="1:8" x14ac:dyDescent="0.2">
      <c r="A4334" s="26" t="s">
        <v>746</v>
      </c>
      <c r="B4334" s="26">
        <v>45</v>
      </c>
      <c r="C4334" s="26" t="s">
        <v>19</v>
      </c>
      <c r="D4334" s="26" t="s">
        <v>871</v>
      </c>
      <c r="E4334" s="26">
        <v>174</v>
      </c>
      <c r="F4334" s="26" t="s">
        <v>1134</v>
      </c>
      <c r="G4334" s="27">
        <v>41090</v>
      </c>
      <c r="H4334" s="26" t="s">
        <v>1132</v>
      </c>
    </row>
    <row r="4335" spans="1:8" x14ac:dyDescent="0.2">
      <c r="A4335" s="26" t="s">
        <v>746</v>
      </c>
      <c r="B4335" s="26">
        <v>50</v>
      </c>
      <c r="C4335" s="26" t="s">
        <v>19</v>
      </c>
      <c r="D4335" s="26">
        <v>105</v>
      </c>
      <c r="E4335" s="26">
        <v>162</v>
      </c>
      <c r="F4335" s="26" t="s">
        <v>75</v>
      </c>
      <c r="G4335" s="27">
        <v>42749</v>
      </c>
      <c r="H4335" s="26" t="s">
        <v>1348</v>
      </c>
    </row>
    <row r="4336" spans="1:8" x14ac:dyDescent="0.2">
      <c r="A4336" s="26" t="s">
        <v>746</v>
      </c>
      <c r="B4336" s="26">
        <v>50</v>
      </c>
      <c r="C4336" s="26" t="s">
        <v>19</v>
      </c>
      <c r="D4336" s="26">
        <v>110</v>
      </c>
      <c r="E4336" s="26">
        <v>150</v>
      </c>
      <c r="F4336" s="26" t="s">
        <v>382</v>
      </c>
      <c r="G4336" s="27">
        <v>43738</v>
      </c>
      <c r="H4336" s="26" t="s">
        <v>1518</v>
      </c>
    </row>
    <row r="4337" spans="1:8" x14ac:dyDescent="0.2">
      <c r="A4337" s="26" t="s">
        <v>746</v>
      </c>
      <c r="B4337" s="26">
        <v>50</v>
      </c>
      <c r="C4337" s="26" t="s">
        <v>19</v>
      </c>
      <c r="D4337" s="26" t="s">
        <v>871</v>
      </c>
      <c r="E4337" s="26">
        <v>110</v>
      </c>
      <c r="F4337" s="26" t="s">
        <v>980</v>
      </c>
      <c r="G4337" s="27">
        <v>42825</v>
      </c>
      <c r="H4337" s="26" t="s">
        <v>1352</v>
      </c>
    </row>
    <row r="4338" spans="1:8" x14ac:dyDescent="0.2">
      <c r="A4338" s="26" t="s">
        <v>746</v>
      </c>
      <c r="B4338" s="26">
        <v>55</v>
      </c>
      <c r="C4338" s="26" t="s">
        <v>19</v>
      </c>
      <c r="D4338" s="26">
        <v>90</v>
      </c>
      <c r="E4338" s="26">
        <v>160</v>
      </c>
      <c r="F4338" s="26" t="s">
        <v>281</v>
      </c>
      <c r="G4338" s="27">
        <v>42825</v>
      </c>
      <c r="H4338" s="26" t="s">
        <v>1352</v>
      </c>
    </row>
    <row r="4339" spans="1:8" x14ac:dyDescent="0.2">
      <c r="A4339" s="26" t="s">
        <v>746</v>
      </c>
      <c r="B4339" s="26">
        <v>55</v>
      </c>
      <c r="C4339" s="26" t="s">
        <v>19</v>
      </c>
      <c r="D4339" s="26">
        <v>120</v>
      </c>
      <c r="E4339" s="26">
        <v>132</v>
      </c>
      <c r="F4339" s="26" t="s">
        <v>1311</v>
      </c>
      <c r="G4339" s="27">
        <v>42825</v>
      </c>
      <c r="H4339" s="26" t="s">
        <v>1352</v>
      </c>
    </row>
    <row r="4340" spans="1:8" x14ac:dyDescent="0.2">
      <c r="A4340" s="26" t="s">
        <v>746</v>
      </c>
      <c r="B4340" s="26">
        <v>55</v>
      </c>
      <c r="C4340" s="26" t="s">
        <v>19</v>
      </c>
      <c r="D4340" s="26" t="s">
        <v>871</v>
      </c>
      <c r="E4340" s="26">
        <v>150</v>
      </c>
      <c r="F4340" s="26" t="s">
        <v>1359</v>
      </c>
      <c r="G4340" s="27">
        <v>43738</v>
      </c>
      <c r="H4340" s="26" t="s">
        <v>1518</v>
      </c>
    </row>
    <row r="4341" spans="1:8" x14ac:dyDescent="0.2">
      <c r="A4341" s="26" t="s">
        <v>746</v>
      </c>
      <c r="B4341" s="26">
        <v>60</v>
      </c>
      <c r="C4341" s="26" t="s">
        <v>19</v>
      </c>
      <c r="D4341" s="26">
        <v>85</v>
      </c>
      <c r="E4341" s="26">
        <v>110</v>
      </c>
      <c r="F4341" s="26" t="s">
        <v>355</v>
      </c>
      <c r="G4341" s="27">
        <v>44773</v>
      </c>
      <c r="H4341" s="26" t="s">
        <v>1613</v>
      </c>
    </row>
    <row r="4342" spans="1:8" x14ac:dyDescent="0.2">
      <c r="A4342" s="26" t="s">
        <v>746</v>
      </c>
      <c r="B4342" s="26">
        <v>60</v>
      </c>
      <c r="C4342" s="26" t="s">
        <v>19</v>
      </c>
      <c r="D4342" s="26">
        <v>90</v>
      </c>
      <c r="E4342" s="26">
        <v>100</v>
      </c>
      <c r="F4342" s="26" t="s">
        <v>355</v>
      </c>
      <c r="G4342" s="27">
        <v>44534</v>
      </c>
      <c r="H4342" s="26" t="s">
        <v>1592</v>
      </c>
    </row>
    <row r="4343" spans="1:8" x14ac:dyDescent="0.2">
      <c r="A4343" s="26" t="s">
        <v>746</v>
      </c>
      <c r="B4343" s="26">
        <v>65</v>
      </c>
      <c r="C4343" s="26" t="s">
        <v>19</v>
      </c>
      <c r="D4343" s="26">
        <v>80</v>
      </c>
      <c r="E4343" s="26">
        <v>70</v>
      </c>
      <c r="F4343" s="26" t="s">
        <v>85</v>
      </c>
      <c r="G4343" s="27">
        <v>41924</v>
      </c>
      <c r="H4343" s="26" t="s">
        <v>1242</v>
      </c>
    </row>
    <row r="4344" spans="1:8" x14ac:dyDescent="0.2">
      <c r="A4344" s="26" t="s">
        <v>746</v>
      </c>
      <c r="B4344" s="26">
        <v>65</v>
      </c>
      <c r="C4344" s="26" t="s">
        <v>19</v>
      </c>
      <c r="D4344" s="26">
        <v>90</v>
      </c>
      <c r="E4344" s="26">
        <v>120</v>
      </c>
      <c r="F4344" s="26" t="s">
        <v>122</v>
      </c>
      <c r="G4344" s="27">
        <v>41090</v>
      </c>
      <c r="H4344" s="26" t="s">
        <v>1132</v>
      </c>
    </row>
    <row r="4345" spans="1:8" x14ac:dyDescent="0.2">
      <c r="A4345" s="26" t="s">
        <v>746</v>
      </c>
      <c r="B4345" s="26">
        <v>65</v>
      </c>
      <c r="C4345" s="26" t="s">
        <v>19</v>
      </c>
      <c r="D4345" s="26">
        <v>125</v>
      </c>
      <c r="E4345" s="26">
        <v>80</v>
      </c>
      <c r="F4345" s="26" t="s">
        <v>174</v>
      </c>
      <c r="G4345" s="27">
        <v>40951</v>
      </c>
      <c r="H4345" s="26" t="s">
        <v>1013</v>
      </c>
    </row>
    <row r="4346" spans="1:8" x14ac:dyDescent="0.2">
      <c r="A4346" s="26" t="s">
        <v>746</v>
      </c>
      <c r="B4346" s="26">
        <v>70</v>
      </c>
      <c r="C4346" s="26" t="s">
        <v>19</v>
      </c>
      <c r="D4346" s="26">
        <v>70</v>
      </c>
      <c r="E4346" s="26">
        <v>80</v>
      </c>
      <c r="F4346" s="26" t="s">
        <v>285</v>
      </c>
      <c r="G4346" s="27">
        <v>43738</v>
      </c>
      <c r="H4346" s="26" t="s">
        <v>1518</v>
      </c>
    </row>
    <row r="4347" spans="1:8" x14ac:dyDescent="0.2">
      <c r="A4347" s="26" t="s">
        <v>746</v>
      </c>
      <c r="B4347" s="26">
        <v>70</v>
      </c>
      <c r="C4347" s="26" t="s">
        <v>19</v>
      </c>
      <c r="D4347" s="26">
        <v>80</v>
      </c>
      <c r="E4347" s="26">
        <v>90</v>
      </c>
      <c r="F4347" s="26" t="s">
        <v>1249</v>
      </c>
      <c r="G4347" s="27">
        <v>42028</v>
      </c>
      <c r="H4347" s="26" t="s">
        <v>1262</v>
      </c>
    </row>
    <row r="4348" spans="1:8" x14ac:dyDescent="0.2">
      <c r="A4348" s="26" t="s">
        <v>746</v>
      </c>
      <c r="B4348" s="26">
        <v>70</v>
      </c>
      <c r="C4348" s="26" t="s">
        <v>19</v>
      </c>
      <c r="D4348" s="26">
        <v>90</v>
      </c>
      <c r="E4348" s="26">
        <v>94</v>
      </c>
      <c r="F4348" s="26" t="s">
        <v>122</v>
      </c>
      <c r="G4348" s="27">
        <v>42825</v>
      </c>
      <c r="H4348" s="26" t="s">
        <v>1352</v>
      </c>
    </row>
    <row r="4349" spans="1:8" x14ac:dyDescent="0.2">
      <c r="A4349" s="26" t="s">
        <v>746</v>
      </c>
      <c r="B4349" s="26">
        <v>70</v>
      </c>
      <c r="C4349" s="26" t="s">
        <v>19</v>
      </c>
      <c r="D4349" s="26">
        <v>95</v>
      </c>
      <c r="E4349" s="26">
        <v>90</v>
      </c>
      <c r="F4349" s="26" t="s">
        <v>122</v>
      </c>
      <c r="G4349" s="27">
        <v>42659</v>
      </c>
      <c r="H4349" s="26" t="s">
        <v>1338</v>
      </c>
    </row>
    <row r="4350" spans="1:8" x14ac:dyDescent="0.2">
      <c r="A4350" s="26" t="s">
        <v>746</v>
      </c>
      <c r="B4350" s="26">
        <v>70</v>
      </c>
      <c r="C4350" s="26" t="s">
        <v>19</v>
      </c>
      <c r="D4350" s="26">
        <v>110</v>
      </c>
      <c r="E4350" s="26">
        <v>100</v>
      </c>
      <c r="F4350" s="26" t="s">
        <v>837</v>
      </c>
      <c r="G4350" s="27">
        <v>42749</v>
      </c>
      <c r="H4350" s="26" t="s">
        <v>1348</v>
      </c>
    </row>
    <row r="4351" spans="1:8" x14ac:dyDescent="0.2">
      <c r="A4351" s="26" t="s">
        <v>746</v>
      </c>
      <c r="B4351" s="26">
        <v>70</v>
      </c>
      <c r="C4351" s="26" t="s">
        <v>19</v>
      </c>
      <c r="D4351" s="26">
        <v>115</v>
      </c>
      <c r="E4351" s="26">
        <v>80</v>
      </c>
      <c r="F4351" s="26" t="s">
        <v>174</v>
      </c>
      <c r="G4351" s="27">
        <v>42588</v>
      </c>
      <c r="H4351" s="26" t="s">
        <v>1322</v>
      </c>
    </row>
    <row r="4352" spans="1:8" x14ac:dyDescent="0.2">
      <c r="A4352" s="26" t="s">
        <v>746</v>
      </c>
      <c r="B4352" s="26">
        <v>75</v>
      </c>
      <c r="C4352" s="26" t="s">
        <v>19</v>
      </c>
      <c r="D4352" s="26">
        <v>85</v>
      </c>
      <c r="E4352" s="26">
        <v>80</v>
      </c>
      <c r="F4352" s="26" t="s">
        <v>122</v>
      </c>
      <c r="G4352" s="27">
        <v>43738</v>
      </c>
      <c r="H4352" s="26" t="s">
        <v>1518</v>
      </c>
    </row>
    <row r="4353" spans="1:8" x14ac:dyDescent="0.2">
      <c r="A4353" s="26" t="s">
        <v>746</v>
      </c>
      <c r="B4353" s="26">
        <v>75</v>
      </c>
      <c r="C4353" s="26" t="s">
        <v>19</v>
      </c>
      <c r="D4353" s="26">
        <v>105</v>
      </c>
      <c r="E4353" s="26">
        <v>110</v>
      </c>
      <c r="F4353" s="26" t="s">
        <v>837</v>
      </c>
      <c r="G4353" s="27">
        <v>43738</v>
      </c>
      <c r="H4353" s="26" t="s">
        <v>1518</v>
      </c>
    </row>
    <row r="4354" spans="1:8" x14ac:dyDescent="0.2">
      <c r="A4354" s="26" t="s">
        <v>746</v>
      </c>
      <c r="B4354" s="26">
        <v>75</v>
      </c>
      <c r="C4354" s="26" t="s">
        <v>19</v>
      </c>
      <c r="D4354" s="26">
        <v>110</v>
      </c>
      <c r="E4354" s="26">
        <v>90</v>
      </c>
      <c r="F4354" s="26" t="s">
        <v>174</v>
      </c>
      <c r="G4354" s="27">
        <v>43738</v>
      </c>
      <c r="H4354" s="26" t="s">
        <v>1518</v>
      </c>
    </row>
    <row r="4355" spans="1:8" x14ac:dyDescent="0.2">
      <c r="A4355" s="26" t="s">
        <v>746</v>
      </c>
      <c r="B4355" s="26" t="s">
        <v>870</v>
      </c>
      <c r="C4355" s="26" t="s">
        <v>19</v>
      </c>
      <c r="D4355" s="26">
        <v>35</v>
      </c>
      <c r="E4355" s="26">
        <v>20</v>
      </c>
      <c r="F4355" s="26" t="s">
        <v>1517</v>
      </c>
      <c r="G4355" s="27">
        <v>43806</v>
      </c>
      <c r="H4355" s="26" t="s">
        <v>1521</v>
      </c>
    </row>
    <row r="4356" spans="1:8" x14ac:dyDescent="0.2">
      <c r="A4356" s="26" t="s">
        <v>746</v>
      </c>
      <c r="B4356" s="26" t="s">
        <v>870</v>
      </c>
      <c r="C4356" s="26" t="s">
        <v>19</v>
      </c>
      <c r="D4356" s="26">
        <v>60</v>
      </c>
      <c r="E4356" s="26">
        <v>60</v>
      </c>
      <c r="F4356" s="26" t="s">
        <v>1277</v>
      </c>
      <c r="G4356" s="27">
        <v>42825</v>
      </c>
      <c r="H4356" s="26" t="s">
        <v>1352</v>
      </c>
    </row>
    <row r="4357" spans="1:8" x14ac:dyDescent="0.2">
      <c r="A4357" s="26" t="s">
        <v>746</v>
      </c>
      <c r="B4357" s="26" t="s">
        <v>870</v>
      </c>
      <c r="C4357" s="26" t="s">
        <v>19</v>
      </c>
      <c r="D4357" s="26">
        <v>65</v>
      </c>
      <c r="E4357" s="26">
        <v>100</v>
      </c>
      <c r="F4357" s="26" t="s">
        <v>1265</v>
      </c>
      <c r="G4357" s="27">
        <v>42825</v>
      </c>
      <c r="H4357" s="26" t="s">
        <v>1352</v>
      </c>
    </row>
    <row r="4358" spans="1:8" x14ac:dyDescent="0.2">
      <c r="A4358" s="26" t="s">
        <v>746</v>
      </c>
      <c r="B4358" s="26" t="s">
        <v>870</v>
      </c>
      <c r="C4358" s="26" t="s">
        <v>19</v>
      </c>
      <c r="D4358" s="26">
        <v>70</v>
      </c>
      <c r="E4358" s="26">
        <v>150</v>
      </c>
      <c r="F4358" s="26" t="s">
        <v>1280</v>
      </c>
      <c r="G4358" s="27">
        <v>42825</v>
      </c>
      <c r="H4358" s="26" t="s">
        <v>1352</v>
      </c>
    </row>
    <row r="4359" spans="1:8" x14ac:dyDescent="0.2">
      <c r="A4359" s="26" t="s">
        <v>746</v>
      </c>
      <c r="B4359" s="26" t="s">
        <v>870</v>
      </c>
      <c r="C4359" s="26" t="s">
        <v>19</v>
      </c>
      <c r="D4359" s="26">
        <v>80</v>
      </c>
      <c r="E4359" s="26">
        <v>150</v>
      </c>
      <c r="F4359" s="26" t="s">
        <v>753</v>
      </c>
      <c r="G4359" s="27">
        <v>39018</v>
      </c>
      <c r="H4359" s="26" t="s">
        <v>6</v>
      </c>
    </row>
    <row r="4360" spans="1:8" x14ac:dyDescent="0.2">
      <c r="A4360" s="26" t="s">
        <v>746</v>
      </c>
      <c r="B4360" s="26" t="s">
        <v>870</v>
      </c>
      <c r="C4360" s="26" t="s">
        <v>19</v>
      </c>
      <c r="D4360" s="26">
        <v>85</v>
      </c>
      <c r="E4360" s="26">
        <v>190</v>
      </c>
      <c r="F4360" s="26" t="s">
        <v>625</v>
      </c>
      <c r="G4360" s="27">
        <v>42777</v>
      </c>
      <c r="H4360" s="26" t="s">
        <v>1357</v>
      </c>
    </row>
    <row r="4361" spans="1:8" x14ac:dyDescent="0.2">
      <c r="A4361" s="26" t="s">
        <v>746</v>
      </c>
      <c r="B4361" s="26" t="s">
        <v>870</v>
      </c>
      <c r="C4361" s="26" t="s">
        <v>19</v>
      </c>
      <c r="D4361" s="26">
        <v>90</v>
      </c>
      <c r="E4361" s="26">
        <v>160</v>
      </c>
      <c r="F4361" s="26" t="s">
        <v>281</v>
      </c>
      <c r="G4361" s="27">
        <v>42825</v>
      </c>
      <c r="H4361" s="26" t="s">
        <v>1352</v>
      </c>
    </row>
    <row r="4362" spans="1:8" x14ac:dyDescent="0.2">
      <c r="A4362" s="26" t="s">
        <v>746</v>
      </c>
      <c r="B4362" s="26" t="s">
        <v>870</v>
      </c>
      <c r="C4362" s="26" t="s">
        <v>19</v>
      </c>
      <c r="D4362" s="26">
        <v>95</v>
      </c>
      <c r="E4362" s="26">
        <v>160</v>
      </c>
      <c r="F4362" s="26" t="s">
        <v>1058</v>
      </c>
      <c r="G4362" s="27">
        <v>41049</v>
      </c>
      <c r="H4362" s="26" t="s">
        <v>1054</v>
      </c>
    </row>
    <row r="4363" spans="1:8" x14ac:dyDescent="0.2">
      <c r="A4363" s="26" t="s">
        <v>746</v>
      </c>
      <c r="B4363" s="26" t="s">
        <v>870</v>
      </c>
      <c r="C4363" s="26" t="s">
        <v>19</v>
      </c>
      <c r="D4363" s="26">
        <v>100</v>
      </c>
      <c r="E4363" s="26">
        <v>150</v>
      </c>
      <c r="F4363" s="26" t="s">
        <v>1435</v>
      </c>
      <c r="G4363" s="27">
        <v>43738</v>
      </c>
      <c r="H4363" s="26" t="s">
        <v>1518</v>
      </c>
    </row>
    <row r="4364" spans="1:8" x14ac:dyDescent="0.2">
      <c r="A4364" s="26" t="s">
        <v>746</v>
      </c>
      <c r="B4364" s="26" t="s">
        <v>870</v>
      </c>
      <c r="C4364" s="26" t="s">
        <v>19</v>
      </c>
      <c r="D4364" s="26">
        <v>105</v>
      </c>
      <c r="E4364" s="26">
        <v>162</v>
      </c>
      <c r="F4364" s="26" t="s">
        <v>75</v>
      </c>
      <c r="G4364" s="27">
        <v>42749</v>
      </c>
      <c r="H4364" s="26" t="s">
        <v>1348</v>
      </c>
    </row>
    <row r="4365" spans="1:8" x14ac:dyDescent="0.2">
      <c r="A4365" s="26" t="s">
        <v>746</v>
      </c>
      <c r="B4365" s="26" t="s">
        <v>870</v>
      </c>
      <c r="C4365" s="26" t="s">
        <v>19</v>
      </c>
      <c r="D4365" s="26">
        <v>110</v>
      </c>
      <c r="E4365" s="26">
        <v>170</v>
      </c>
      <c r="F4365" s="26" t="s">
        <v>382</v>
      </c>
      <c r="G4365" s="27">
        <v>41639</v>
      </c>
      <c r="H4365" s="26" t="s">
        <v>1208</v>
      </c>
    </row>
    <row r="4366" spans="1:8" x14ac:dyDescent="0.2">
      <c r="A4366" s="26" t="s">
        <v>746</v>
      </c>
      <c r="B4366" s="26" t="s">
        <v>870</v>
      </c>
      <c r="C4366" s="26" t="s">
        <v>19</v>
      </c>
      <c r="D4366" s="26">
        <v>115</v>
      </c>
      <c r="E4366" s="26">
        <v>190</v>
      </c>
      <c r="F4366" s="26" t="s">
        <v>200</v>
      </c>
      <c r="G4366" s="27">
        <v>41090</v>
      </c>
      <c r="H4366" s="26" t="s">
        <v>1132</v>
      </c>
    </row>
    <row r="4367" spans="1:8" x14ac:dyDescent="0.2">
      <c r="A4367" s="26" t="s">
        <v>746</v>
      </c>
      <c r="B4367" s="26" t="s">
        <v>870</v>
      </c>
      <c r="C4367" s="26" t="s">
        <v>19</v>
      </c>
      <c r="D4367" s="26">
        <v>120</v>
      </c>
      <c r="E4367" s="26">
        <v>210</v>
      </c>
      <c r="F4367" s="26" t="s">
        <v>200</v>
      </c>
      <c r="G4367" s="27">
        <v>41639</v>
      </c>
      <c r="H4367" s="26" t="s">
        <v>1208</v>
      </c>
    </row>
    <row r="4368" spans="1:8" x14ac:dyDescent="0.2">
      <c r="A4368" s="26" t="s">
        <v>746</v>
      </c>
      <c r="B4368" s="26" t="s">
        <v>870</v>
      </c>
      <c r="C4368" s="26" t="s">
        <v>19</v>
      </c>
      <c r="D4368" s="26">
        <v>125</v>
      </c>
      <c r="E4368" s="26">
        <v>182</v>
      </c>
      <c r="F4368" s="26" t="s">
        <v>874</v>
      </c>
      <c r="G4368" s="27">
        <v>42825</v>
      </c>
      <c r="H4368" s="26" t="s">
        <v>1352</v>
      </c>
    </row>
    <row r="4369" spans="1:8" x14ac:dyDescent="0.2">
      <c r="A4369" s="26" t="s">
        <v>746</v>
      </c>
      <c r="B4369" s="26" t="s">
        <v>870</v>
      </c>
      <c r="C4369" s="26" t="s">
        <v>19</v>
      </c>
      <c r="D4369" s="26" t="s">
        <v>871</v>
      </c>
      <c r="E4369" s="26">
        <v>214</v>
      </c>
      <c r="F4369" s="26" t="s">
        <v>1014</v>
      </c>
      <c r="G4369" s="27">
        <v>41090</v>
      </c>
      <c r="H4369" s="26" t="s">
        <v>1132</v>
      </c>
    </row>
    <row r="4370" spans="1:8" x14ac:dyDescent="0.2">
      <c r="A4370" s="26" t="s">
        <v>811</v>
      </c>
      <c r="B4370" s="26">
        <v>45</v>
      </c>
      <c r="C4370" s="26" t="s">
        <v>44</v>
      </c>
      <c r="D4370" s="26" t="s">
        <v>871</v>
      </c>
      <c r="E4370" s="26">
        <v>65</v>
      </c>
      <c r="F4370" s="26" t="s">
        <v>56</v>
      </c>
      <c r="G4370" s="27">
        <v>38556</v>
      </c>
      <c r="H4370" s="26" t="s">
        <v>467</v>
      </c>
    </row>
    <row r="4371" spans="1:8" x14ac:dyDescent="0.2">
      <c r="A4371" s="26" t="s">
        <v>811</v>
      </c>
      <c r="B4371" s="26">
        <v>50</v>
      </c>
      <c r="C4371" s="26" t="s">
        <v>44</v>
      </c>
      <c r="D4371" s="26">
        <v>50</v>
      </c>
      <c r="E4371" s="26">
        <v>40</v>
      </c>
      <c r="F4371" s="26" t="s">
        <v>1148</v>
      </c>
      <c r="G4371" s="27">
        <v>41315</v>
      </c>
      <c r="H4371" s="26" t="s">
        <v>1174</v>
      </c>
    </row>
    <row r="4372" spans="1:8" x14ac:dyDescent="0.2">
      <c r="A4372" s="26" t="s">
        <v>811</v>
      </c>
      <c r="B4372" s="26" t="s">
        <v>870</v>
      </c>
      <c r="C4372" s="26" t="s">
        <v>44</v>
      </c>
      <c r="D4372" s="26">
        <v>50</v>
      </c>
      <c r="E4372" s="26">
        <v>40</v>
      </c>
      <c r="F4372" s="26" t="s">
        <v>1148</v>
      </c>
      <c r="G4372" s="27">
        <v>41315</v>
      </c>
      <c r="H4372" s="26" t="s">
        <v>1174</v>
      </c>
    </row>
    <row r="4373" spans="1:8" x14ac:dyDescent="0.2">
      <c r="A4373" s="26" t="s">
        <v>811</v>
      </c>
      <c r="B4373" s="26" t="s">
        <v>870</v>
      </c>
      <c r="C4373" s="26" t="s">
        <v>44</v>
      </c>
      <c r="D4373" s="26">
        <v>65</v>
      </c>
      <c r="E4373" s="26">
        <v>35</v>
      </c>
      <c r="F4373" s="26" t="s">
        <v>922</v>
      </c>
      <c r="G4373" s="27">
        <v>40755</v>
      </c>
      <c r="H4373" s="26" t="s">
        <v>970</v>
      </c>
    </row>
    <row r="4374" spans="1:8" x14ac:dyDescent="0.2">
      <c r="A4374" s="26" t="s">
        <v>811</v>
      </c>
      <c r="B4374" s="26" t="s">
        <v>870</v>
      </c>
      <c r="C4374" s="26" t="s">
        <v>44</v>
      </c>
      <c r="D4374" s="26">
        <v>70</v>
      </c>
      <c r="E4374" s="26">
        <v>25</v>
      </c>
      <c r="F4374" s="26" t="s">
        <v>1221</v>
      </c>
      <c r="G4374" s="27">
        <v>42277</v>
      </c>
      <c r="H4374" s="26" t="s">
        <v>1289</v>
      </c>
    </row>
    <row r="4375" spans="1:8" x14ac:dyDescent="0.2">
      <c r="A4375" s="26" t="s">
        <v>811</v>
      </c>
      <c r="B4375" s="26" t="s">
        <v>870</v>
      </c>
      <c r="C4375" s="26" t="s">
        <v>44</v>
      </c>
      <c r="D4375" s="26" t="s">
        <v>871</v>
      </c>
      <c r="E4375" s="26">
        <v>65</v>
      </c>
      <c r="F4375" s="26" t="s">
        <v>56</v>
      </c>
      <c r="G4375" s="27">
        <v>38556</v>
      </c>
      <c r="H4375" s="26" t="s">
        <v>467</v>
      </c>
    </row>
    <row r="4376" spans="1:8" x14ac:dyDescent="0.2">
      <c r="A4376" s="26" t="s">
        <v>811</v>
      </c>
      <c r="B4376" s="26">
        <v>13</v>
      </c>
      <c r="C4376" s="26" t="s">
        <v>19</v>
      </c>
      <c r="D4376" s="26">
        <v>70</v>
      </c>
      <c r="E4376" s="26">
        <v>50</v>
      </c>
      <c r="F4376" s="26" t="s">
        <v>107</v>
      </c>
      <c r="G4376" s="27">
        <v>34987</v>
      </c>
      <c r="H4376" s="26" t="s">
        <v>15</v>
      </c>
    </row>
    <row r="4377" spans="1:8" x14ac:dyDescent="0.2">
      <c r="A4377" s="26" t="s">
        <v>811</v>
      </c>
      <c r="B4377" s="26">
        <v>14</v>
      </c>
      <c r="C4377" s="26" t="s">
        <v>19</v>
      </c>
      <c r="D4377" s="26">
        <v>55</v>
      </c>
      <c r="E4377" s="26">
        <v>40</v>
      </c>
      <c r="F4377" s="26" t="s">
        <v>188</v>
      </c>
      <c r="G4377" s="27">
        <v>39018</v>
      </c>
      <c r="H4377" s="26" t="s">
        <v>6</v>
      </c>
    </row>
    <row r="4378" spans="1:8" x14ac:dyDescent="0.2">
      <c r="A4378" s="26" t="s">
        <v>811</v>
      </c>
      <c r="B4378" s="26">
        <v>14</v>
      </c>
      <c r="C4378" s="26" t="s">
        <v>19</v>
      </c>
      <c r="D4378" s="26">
        <v>65</v>
      </c>
      <c r="E4378" s="26">
        <v>65</v>
      </c>
      <c r="F4378" s="26" t="s">
        <v>1265</v>
      </c>
      <c r="G4378" s="27">
        <v>42777</v>
      </c>
      <c r="H4378" s="26" t="s">
        <v>1357</v>
      </c>
    </row>
    <row r="4379" spans="1:8" x14ac:dyDescent="0.2">
      <c r="A4379" s="26" t="s">
        <v>811</v>
      </c>
      <c r="B4379" s="26">
        <v>18</v>
      </c>
      <c r="C4379" s="26" t="s">
        <v>19</v>
      </c>
      <c r="D4379" s="26">
        <v>80</v>
      </c>
      <c r="E4379" s="26">
        <v>40</v>
      </c>
      <c r="F4379" s="26" t="s">
        <v>1343</v>
      </c>
      <c r="G4379" s="27">
        <v>42686</v>
      </c>
      <c r="H4379" s="26" t="s">
        <v>1342</v>
      </c>
    </row>
    <row r="4380" spans="1:8" x14ac:dyDescent="0.2">
      <c r="A4380" s="26" t="s">
        <v>811</v>
      </c>
      <c r="B4380" s="26">
        <v>40</v>
      </c>
      <c r="C4380" s="26" t="s">
        <v>19</v>
      </c>
      <c r="D4380" s="26">
        <v>75</v>
      </c>
      <c r="E4380" s="26">
        <v>90</v>
      </c>
      <c r="F4380" s="26" t="s">
        <v>79</v>
      </c>
      <c r="G4380" s="27">
        <v>35351</v>
      </c>
      <c r="H4380" s="26" t="s">
        <v>0</v>
      </c>
    </row>
    <row r="4381" spans="1:8" x14ac:dyDescent="0.2">
      <c r="A4381" s="26" t="s">
        <v>811</v>
      </c>
      <c r="B4381" s="26">
        <v>40</v>
      </c>
      <c r="C4381" s="26" t="s">
        <v>19</v>
      </c>
      <c r="D4381" s="26">
        <v>90</v>
      </c>
      <c r="E4381" s="26">
        <v>60</v>
      </c>
      <c r="F4381" s="26" t="s">
        <v>341</v>
      </c>
      <c r="G4381" s="27">
        <v>34175</v>
      </c>
      <c r="H4381" s="26" t="s">
        <v>27</v>
      </c>
    </row>
    <row r="4382" spans="1:8" x14ac:dyDescent="0.2">
      <c r="A4382" s="26" t="s">
        <v>811</v>
      </c>
      <c r="B4382" s="26">
        <v>40</v>
      </c>
      <c r="C4382" s="26" t="s">
        <v>19</v>
      </c>
      <c r="D4382" s="26">
        <v>100</v>
      </c>
      <c r="E4382" s="26">
        <v>48</v>
      </c>
      <c r="F4382" s="26" t="s">
        <v>120</v>
      </c>
      <c r="G4382" s="27">
        <v>32685</v>
      </c>
      <c r="H4382" s="26" t="s">
        <v>2</v>
      </c>
    </row>
    <row r="4383" spans="1:8" x14ac:dyDescent="0.2">
      <c r="A4383" s="26" t="s">
        <v>811</v>
      </c>
      <c r="B4383" s="26">
        <v>40</v>
      </c>
      <c r="C4383" s="26" t="s">
        <v>19</v>
      </c>
      <c r="D4383" s="26">
        <v>115</v>
      </c>
      <c r="E4383" s="26">
        <v>115</v>
      </c>
      <c r="F4383" s="26" t="s">
        <v>200</v>
      </c>
      <c r="G4383" s="27">
        <v>42277</v>
      </c>
      <c r="H4383" s="26" t="s">
        <v>1289</v>
      </c>
    </row>
    <row r="4384" spans="1:8" x14ac:dyDescent="0.2">
      <c r="A4384" s="26" t="s">
        <v>811</v>
      </c>
      <c r="B4384" s="26">
        <v>40</v>
      </c>
      <c r="C4384" s="26" t="s">
        <v>19</v>
      </c>
      <c r="D4384" s="26">
        <v>120</v>
      </c>
      <c r="E4384" s="26">
        <v>100</v>
      </c>
      <c r="F4384" s="26" t="s">
        <v>200</v>
      </c>
      <c r="G4384" s="27">
        <v>42028</v>
      </c>
      <c r="H4384" s="26" t="s">
        <v>1260</v>
      </c>
    </row>
    <row r="4385" spans="1:8" x14ac:dyDescent="0.2">
      <c r="A4385" s="26" t="s">
        <v>811</v>
      </c>
      <c r="B4385" s="26">
        <v>40</v>
      </c>
      <c r="C4385" s="26" t="s">
        <v>19</v>
      </c>
      <c r="D4385" s="26" t="s">
        <v>871</v>
      </c>
      <c r="E4385" s="26">
        <v>110</v>
      </c>
      <c r="F4385" s="26" t="s">
        <v>284</v>
      </c>
      <c r="G4385" s="27">
        <v>40951</v>
      </c>
      <c r="H4385" s="26" t="s">
        <v>1013</v>
      </c>
    </row>
    <row r="4386" spans="1:8" x14ac:dyDescent="0.2">
      <c r="A4386" s="26" t="s">
        <v>811</v>
      </c>
      <c r="B4386" s="26">
        <v>45</v>
      </c>
      <c r="C4386" s="26" t="s">
        <v>19</v>
      </c>
      <c r="D4386" s="26">
        <v>100</v>
      </c>
      <c r="E4386" s="26">
        <v>61</v>
      </c>
      <c r="F4386" s="26" t="s">
        <v>120</v>
      </c>
      <c r="G4386" s="27">
        <v>35385</v>
      </c>
      <c r="H4386" s="26" t="s">
        <v>243</v>
      </c>
    </row>
    <row r="4387" spans="1:8" x14ac:dyDescent="0.2">
      <c r="A4387" s="26" t="s">
        <v>811</v>
      </c>
      <c r="B4387" s="26">
        <v>45</v>
      </c>
      <c r="C4387" s="26" t="s">
        <v>19</v>
      </c>
      <c r="D4387" s="26">
        <v>110</v>
      </c>
      <c r="E4387" s="26">
        <v>85</v>
      </c>
      <c r="F4387" s="26" t="s">
        <v>382</v>
      </c>
      <c r="G4387" s="27">
        <v>41315</v>
      </c>
      <c r="H4387" s="26" t="s">
        <v>1174</v>
      </c>
    </row>
    <row r="4388" spans="1:8" x14ac:dyDescent="0.2">
      <c r="A4388" s="26" t="s">
        <v>811</v>
      </c>
      <c r="B4388" s="26">
        <v>45</v>
      </c>
      <c r="C4388" s="26" t="s">
        <v>19</v>
      </c>
      <c r="D4388" s="26" t="s">
        <v>871</v>
      </c>
      <c r="E4388" s="26">
        <v>85</v>
      </c>
      <c r="F4388" s="26" t="s">
        <v>887</v>
      </c>
      <c r="G4388" s="27">
        <v>40480</v>
      </c>
      <c r="H4388" s="26" t="s">
        <v>937</v>
      </c>
    </row>
    <row r="4389" spans="1:8" x14ac:dyDescent="0.2">
      <c r="A4389" s="26" t="s">
        <v>811</v>
      </c>
      <c r="B4389" s="26">
        <v>50</v>
      </c>
      <c r="C4389" s="26" t="s">
        <v>19</v>
      </c>
      <c r="D4389" s="26">
        <v>105</v>
      </c>
      <c r="E4389" s="26">
        <v>105</v>
      </c>
      <c r="F4389" s="26" t="s">
        <v>200</v>
      </c>
      <c r="G4389" s="27">
        <v>44576</v>
      </c>
      <c r="H4389" s="26" t="s">
        <v>1598</v>
      </c>
    </row>
    <row r="4390" spans="1:8" x14ac:dyDescent="0.2">
      <c r="A4390" s="26" t="s">
        <v>811</v>
      </c>
      <c r="B4390" s="26">
        <v>50</v>
      </c>
      <c r="C4390" s="26" t="s">
        <v>19</v>
      </c>
      <c r="D4390" s="26">
        <v>115</v>
      </c>
      <c r="E4390" s="26">
        <v>72</v>
      </c>
      <c r="F4390" s="26" t="s">
        <v>87</v>
      </c>
      <c r="G4390" s="27">
        <v>34748</v>
      </c>
      <c r="H4390" s="26" t="s">
        <v>337</v>
      </c>
    </row>
    <row r="4391" spans="1:8" x14ac:dyDescent="0.2">
      <c r="A4391" s="26" t="s">
        <v>811</v>
      </c>
      <c r="B4391" s="26">
        <v>50</v>
      </c>
      <c r="C4391" s="26" t="s">
        <v>19</v>
      </c>
      <c r="D4391" s="26">
        <v>120</v>
      </c>
      <c r="E4391" s="26">
        <v>76</v>
      </c>
      <c r="F4391" s="26" t="s">
        <v>1344</v>
      </c>
      <c r="G4391" s="27">
        <v>42686</v>
      </c>
      <c r="H4391" s="26" t="s">
        <v>1342</v>
      </c>
    </row>
    <row r="4392" spans="1:8" x14ac:dyDescent="0.2">
      <c r="A4392" s="26" t="s">
        <v>811</v>
      </c>
      <c r="B4392" s="26">
        <v>55</v>
      </c>
      <c r="C4392" s="26" t="s">
        <v>19</v>
      </c>
      <c r="D4392" s="26">
        <v>70</v>
      </c>
      <c r="E4392" s="26">
        <v>40</v>
      </c>
      <c r="F4392" s="26" t="s">
        <v>1335</v>
      </c>
      <c r="G4392" s="27">
        <v>42640</v>
      </c>
      <c r="H4392" s="26" t="s">
        <v>1308</v>
      </c>
    </row>
    <row r="4393" spans="1:8" x14ac:dyDescent="0.2">
      <c r="A4393" s="26" t="s">
        <v>811</v>
      </c>
      <c r="B4393" s="26">
        <v>55</v>
      </c>
      <c r="C4393" s="26" t="s">
        <v>19</v>
      </c>
      <c r="D4393" s="26">
        <v>75</v>
      </c>
      <c r="E4393" s="26">
        <v>61</v>
      </c>
      <c r="F4393" s="26" t="s">
        <v>1335</v>
      </c>
      <c r="G4393" s="27">
        <v>42686</v>
      </c>
      <c r="H4393" s="26" t="s">
        <v>1342</v>
      </c>
    </row>
    <row r="4394" spans="1:8" x14ac:dyDescent="0.2">
      <c r="A4394" s="26" t="s">
        <v>811</v>
      </c>
      <c r="B4394" s="26">
        <v>55</v>
      </c>
      <c r="C4394" s="26" t="s">
        <v>19</v>
      </c>
      <c r="D4394" s="26">
        <v>85</v>
      </c>
      <c r="E4394" s="26">
        <v>50</v>
      </c>
      <c r="F4394" s="26" t="s">
        <v>291</v>
      </c>
      <c r="G4394" s="27">
        <v>36079</v>
      </c>
      <c r="H4394" s="26" t="s">
        <v>1</v>
      </c>
    </row>
    <row r="4395" spans="1:8" x14ac:dyDescent="0.2">
      <c r="A4395" s="26" t="s">
        <v>811</v>
      </c>
      <c r="B4395" s="26">
        <v>55</v>
      </c>
      <c r="C4395" s="26" t="s">
        <v>19</v>
      </c>
      <c r="D4395" s="26">
        <v>95</v>
      </c>
      <c r="E4395" s="26">
        <v>99</v>
      </c>
      <c r="F4395" s="26" t="s">
        <v>83</v>
      </c>
      <c r="G4395" s="27">
        <v>35389</v>
      </c>
      <c r="H4395" s="26" t="s">
        <v>63</v>
      </c>
    </row>
    <row r="4396" spans="1:8" x14ac:dyDescent="0.2">
      <c r="A4396" s="26" t="s">
        <v>811</v>
      </c>
      <c r="B4396" s="26">
        <v>60</v>
      </c>
      <c r="C4396" s="26" t="s">
        <v>19</v>
      </c>
      <c r="D4396" s="26">
        <v>90</v>
      </c>
      <c r="E4396" s="26">
        <v>70</v>
      </c>
      <c r="F4396" s="26" t="s">
        <v>1586</v>
      </c>
      <c r="G4396" s="27">
        <v>44429</v>
      </c>
      <c r="H4396" s="26" t="s">
        <v>1585</v>
      </c>
    </row>
    <row r="4397" spans="1:8" x14ac:dyDescent="0.2">
      <c r="A4397" s="26" t="s">
        <v>811</v>
      </c>
      <c r="B4397" s="26">
        <v>60</v>
      </c>
      <c r="C4397" s="26" t="s">
        <v>19</v>
      </c>
      <c r="D4397" s="26" t="s">
        <v>871</v>
      </c>
      <c r="E4397" s="26">
        <v>60</v>
      </c>
      <c r="F4397" s="26" t="s">
        <v>76</v>
      </c>
      <c r="G4397" s="27">
        <v>43673</v>
      </c>
      <c r="H4397" s="26" t="s">
        <v>1497</v>
      </c>
    </row>
    <row r="4398" spans="1:8" x14ac:dyDescent="0.2">
      <c r="A4398" s="26" t="s">
        <v>811</v>
      </c>
      <c r="B4398" s="26">
        <v>65</v>
      </c>
      <c r="C4398" s="26" t="s">
        <v>19</v>
      </c>
      <c r="D4398" s="26">
        <v>70</v>
      </c>
      <c r="E4398" s="26">
        <v>70</v>
      </c>
      <c r="F4398" s="26" t="s">
        <v>442</v>
      </c>
      <c r="G4398" s="27">
        <v>32685</v>
      </c>
      <c r="H4398" s="26" t="s">
        <v>2</v>
      </c>
    </row>
    <row r="4399" spans="1:8" x14ac:dyDescent="0.2">
      <c r="A4399" s="26" t="s">
        <v>811</v>
      </c>
      <c r="B4399" s="26">
        <v>65</v>
      </c>
      <c r="C4399" s="26" t="s">
        <v>19</v>
      </c>
      <c r="D4399" s="26">
        <v>80</v>
      </c>
      <c r="E4399" s="26">
        <v>35</v>
      </c>
      <c r="F4399" s="26" t="s">
        <v>85</v>
      </c>
      <c r="G4399" s="27">
        <v>41924</v>
      </c>
      <c r="H4399" s="26" t="s">
        <v>1242</v>
      </c>
    </row>
    <row r="4400" spans="1:8" x14ac:dyDescent="0.2">
      <c r="A4400" s="26" t="s">
        <v>811</v>
      </c>
      <c r="B4400" s="26">
        <v>65</v>
      </c>
      <c r="C4400" s="26" t="s">
        <v>19</v>
      </c>
      <c r="D4400" s="26">
        <v>85</v>
      </c>
      <c r="E4400" s="26">
        <v>50</v>
      </c>
      <c r="F4400" s="26" t="s">
        <v>122</v>
      </c>
      <c r="G4400" s="27">
        <v>40951</v>
      </c>
      <c r="H4400" s="26" t="s">
        <v>1013</v>
      </c>
    </row>
    <row r="4401" spans="1:8" x14ac:dyDescent="0.2">
      <c r="A4401" s="26" t="s">
        <v>811</v>
      </c>
      <c r="B4401" s="26">
        <v>65</v>
      </c>
      <c r="C4401" s="26" t="s">
        <v>19</v>
      </c>
      <c r="D4401" s="26">
        <v>90</v>
      </c>
      <c r="E4401" s="26">
        <v>45</v>
      </c>
      <c r="F4401" s="26" t="s">
        <v>122</v>
      </c>
      <c r="G4401" s="27">
        <v>40832</v>
      </c>
      <c r="H4401" s="26" t="s">
        <v>993</v>
      </c>
    </row>
    <row r="4402" spans="1:8" x14ac:dyDescent="0.2">
      <c r="A4402" s="26" t="s">
        <v>811</v>
      </c>
      <c r="B4402" s="26">
        <v>65</v>
      </c>
      <c r="C4402" s="26" t="s">
        <v>19</v>
      </c>
      <c r="D4402" s="26">
        <v>100</v>
      </c>
      <c r="E4402" s="26">
        <v>65</v>
      </c>
      <c r="F4402" s="26" t="s">
        <v>91</v>
      </c>
      <c r="G4402" s="27">
        <v>34175</v>
      </c>
      <c r="H4402" s="26" t="s">
        <v>27</v>
      </c>
    </row>
    <row r="4403" spans="1:8" x14ac:dyDescent="0.2">
      <c r="A4403" s="26" t="s">
        <v>811</v>
      </c>
      <c r="B4403" s="26">
        <v>65</v>
      </c>
      <c r="C4403" s="26" t="s">
        <v>19</v>
      </c>
      <c r="D4403" s="26">
        <v>125</v>
      </c>
      <c r="E4403" s="26">
        <v>50</v>
      </c>
      <c r="F4403" s="26" t="s">
        <v>174</v>
      </c>
      <c r="G4403" s="27">
        <v>40951</v>
      </c>
      <c r="H4403" s="26" t="s">
        <v>1013</v>
      </c>
    </row>
    <row r="4404" spans="1:8" x14ac:dyDescent="0.2">
      <c r="A4404" s="26" t="s">
        <v>811</v>
      </c>
      <c r="B4404" s="26">
        <v>70</v>
      </c>
      <c r="C4404" s="26" t="s">
        <v>19</v>
      </c>
      <c r="D4404" s="26">
        <v>70</v>
      </c>
      <c r="E4404" s="26">
        <v>42</v>
      </c>
      <c r="F4404" s="26" t="s">
        <v>285</v>
      </c>
      <c r="G4404" s="27">
        <v>44165</v>
      </c>
      <c r="H4404" s="26" t="s">
        <v>1566</v>
      </c>
    </row>
    <row r="4405" spans="1:8" x14ac:dyDescent="0.2">
      <c r="A4405" s="26" t="s">
        <v>811</v>
      </c>
      <c r="B4405" s="26">
        <v>70</v>
      </c>
      <c r="C4405" s="26" t="s">
        <v>19</v>
      </c>
      <c r="D4405" s="26">
        <v>75</v>
      </c>
      <c r="E4405" s="26">
        <v>45</v>
      </c>
      <c r="F4405" s="26" t="s">
        <v>89</v>
      </c>
      <c r="G4405" s="27">
        <v>38648</v>
      </c>
      <c r="H4405" s="26" t="s">
        <v>267</v>
      </c>
    </row>
    <row r="4406" spans="1:8" x14ac:dyDescent="0.2">
      <c r="A4406" s="26" t="s">
        <v>811</v>
      </c>
      <c r="B4406" s="26">
        <v>70</v>
      </c>
      <c r="C4406" s="26" t="s">
        <v>19</v>
      </c>
      <c r="D4406" s="26">
        <v>90</v>
      </c>
      <c r="E4406" s="26">
        <v>50</v>
      </c>
      <c r="F4406" s="26" t="s">
        <v>122</v>
      </c>
      <c r="G4406" s="27">
        <v>42277</v>
      </c>
      <c r="H4406" s="26" t="s">
        <v>1289</v>
      </c>
    </row>
    <row r="4407" spans="1:8" x14ac:dyDescent="0.2">
      <c r="A4407" s="26" t="s">
        <v>811</v>
      </c>
      <c r="B4407" s="26">
        <v>70</v>
      </c>
      <c r="C4407" s="26" t="s">
        <v>19</v>
      </c>
      <c r="D4407" s="26">
        <v>110</v>
      </c>
      <c r="E4407" s="26">
        <v>60</v>
      </c>
      <c r="F4407" s="26" t="s">
        <v>924</v>
      </c>
      <c r="G4407" s="27">
        <v>40951</v>
      </c>
      <c r="H4407" s="26" t="s">
        <v>1013</v>
      </c>
    </row>
    <row r="4408" spans="1:8" x14ac:dyDescent="0.2">
      <c r="A4408" s="26" t="s">
        <v>811</v>
      </c>
      <c r="B4408" s="26">
        <v>70</v>
      </c>
      <c r="C4408" s="26" t="s">
        <v>19</v>
      </c>
      <c r="D4408" s="26">
        <v>115</v>
      </c>
      <c r="E4408" s="26">
        <v>40</v>
      </c>
      <c r="F4408" s="26" t="s">
        <v>174</v>
      </c>
      <c r="G4408" s="27">
        <v>42588</v>
      </c>
      <c r="H4408" s="26" t="s">
        <v>1322</v>
      </c>
    </row>
    <row r="4409" spans="1:8" x14ac:dyDescent="0.2">
      <c r="A4409" s="26" t="s">
        <v>811</v>
      </c>
      <c r="B4409" s="26">
        <v>75</v>
      </c>
      <c r="C4409" s="26" t="s">
        <v>19</v>
      </c>
      <c r="D4409" s="26">
        <v>105</v>
      </c>
      <c r="E4409" s="26">
        <v>40</v>
      </c>
      <c r="F4409" s="26" t="s">
        <v>837</v>
      </c>
      <c r="G4409" s="27">
        <v>44165</v>
      </c>
      <c r="H4409" s="26" t="s">
        <v>1566</v>
      </c>
    </row>
    <row r="4410" spans="1:8" x14ac:dyDescent="0.2">
      <c r="A4410" s="26" t="s">
        <v>811</v>
      </c>
      <c r="B4410" s="26" t="s">
        <v>870</v>
      </c>
      <c r="C4410" s="26" t="s">
        <v>19</v>
      </c>
      <c r="D4410" s="26">
        <v>65</v>
      </c>
      <c r="E4410" s="26">
        <v>79</v>
      </c>
      <c r="F4410" s="26" t="s">
        <v>1280</v>
      </c>
      <c r="G4410" s="27">
        <v>42277</v>
      </c>
      <c r="H4410" s="26" t="s">
        <v>1289</v>
      </c>
    </row>
    <row r="4411" spans="1:8" x14ac:dyDescent="0.2">
      <c r="A4411" s="26" t="s">
        <v>811</v>
      </c>
      <c r="B4411" s="26" t="s">
        <v>870</v>
      </c>
      <c r="C4411" s="26" t="s">
        <v>19</v>
      </c>
      <c r="D4411" s="26">
        <v>70</v>
      </c>
      <c r="E4411" s="26">
        <v>90</v>
      </c>
      <c r="F4411" s="26" t="s">
        <v>99</v>
      </c>
      <c r="G4411" s="27">
        <v>34987</v>
      </c>
      <c r="H4411" s="26" t="s">
        <v>15</v>
      </c>
    </row>
    <row r="4412" spans="1:8" x14ac:dyDescent="0.2">
      <c r="A4412" s="26" t="s">
        <v>811</v>
      </c>
      <c r="B4412" s="26" t="s">
        <v>870</v>
      </c>
      <c r="C4412" s="26" t="s">
        <v>19</v>
      </c>
      <c r="D4412" s="26">
        <v>75</v>
      </c>
      <c r="E4412" s="26">
        <v>90</v>
      </c>
      <c r="F4412" s="26" t="s">
        <v>79</v>
      </c>
      <c r="G4412" s="27">
        <v>35351</v>
      </c>
      <c r="H4412" s="26" t="s">
        <v>0</v>
      </c>
    </row>
    <row r="4413" spans="1:8" x14ac:dyDescent="0.2">
      <c r="A4413" s="26" t="s">
        <v>811</v>
      </c>
      <c r="B4413" s="26" t="s">
        <v>870</v>
      </c>
      <c r="C4413" s="26" t="s">
        <v>19</v>
      </c>
      <c r="D4413" s="26">
        <v>80</v>
      </c>
      <c r="E4413" s="26">
        <v>85</v>
      </c>
      <c r="F4413" s="26" t="s">
        <v>753</v>
      </c>
      <c r="G4413" s="27">
        <v>39018</v>
      </c>
      <c r="H4413" s="26" t="s">
        <v>6</v>
      </c>
    </row>
    <row r="4414" spans="1:8" x14ac:dyDescent="0.2">
      <c r="A4414" s="26" t="s">
        <v>811</v>
      </c>
      <c r="B4414" s="26" t="s">
        <v>870</v>
      </c>
      <c r="C4414" s="26" t="s">
        <v>19</v>
      </c>
      <c r="D4414" s="26">
        <v>85</v>
      </c>
      <c r="E4414" s="26">
        <v>100</v>
      </c>
      <c r="F4414" s="26" t="s">
        <v>42</v>
      </c>
      <c r="G4414" s="27">
        <v>44286</v>
      </c>
      <c r="H4414" s="26" t="s">
        <v>1569</v>
      </c>
    </row>
    <row r="4415" spans="1:8" x14ac:dyDescent="0.2">
      <c r="A4415" s="26" t="s">
        <v>811</v>
      </c>
      <c r="B4415" s="26" t="s">
        <v>870</v>
      </c>
      <c r="C4415" s="26" t="s">
        <v>19</v>
      </c>
      <c r="D4415" s="26">
        <v>90</v>
      </c>
      <c r="E4415" s="26">
        <v>80</v>
      </c>
      <c r="F4415" s="26" t="s">
        <v>114</v>
      </c>
      <c r="G4415" s="27">
        <v>39018</v>
      </c>
      <c r="H4415" s="26" t="s">
        <v>6</v>
      </c>
    </row>
    <row r="4416" spans="1:8" x14ac:dyDescent="0.2">
      <c r="A4416" s="26" t="s">
        <v>811</v>
      </c>
      <c r="B4416" s="26" t="s">
        <v>870</v>
      </c>
      <c r="C4416" s="26" t="s">
        <v>19</v>
      </c>
      <c r="D4416" s="26">
        <v>95</v>
      </c>
      <c r="E4416" s="26">
        <v>99</v>
      </c>
      <c r="F4416" s="26" t="s">
        <v>83</v>
      </c>
      <c r="G4416" s="27">
        <v>35389</v>
      </c>
      <c r="H4416" s="26" t="s">
        <v>63</v>
      </c>
    </row>
    <row r="4417" spans="1:8" x14ac:dyDescent="0.2">
      <c r="A4417" s="26" t="s">
        <v>811</v>
      </c>
      <c r="B4417" s="26" t="s">
        <v>870</v>
      </c>
      <c r="C4417" s="26" t="s">
        <v>19</v>
      </c>
      <c r="D4417" s="26">
        <v>100</v>
      </c>
      <c r="E4417" s="26">
        <v>88</v>
      </c>
      <c r="F4417" s="26" t="s">
        <v>866</v>
      </c>
      <c r="G4417" s="27">
        <v>42476</v>
      </c>
      <c r="H4417" s="26" t="s">
        <v>1308</v>
      </c>
    </row>
    <row r="4418" spans="1:8" x14ac:dyDescent="0.2">
      <c r="A4418" s="26" t="s">
        <v>811</v>
      </c>
      <c r="B4418" s="26" t="s">
        <v>870</v>
      </c>
      <c r="C4418" s="26" t="s">
        <v>19</v>
      </c>
      <c r="D4418" s="26">
        <v>105</v>
      </c>
      <c r="E4418" s="26">
        <v>105</v>
      </c>
      <c r="F4418" s="26" t="s">
        <v>200</v>
      </c>
      <c r="G4418" s="27">
        <v>44576</v>
      </c>
      <c r="H4418" s="26" t="s">
        <v>1598</v>
      </c>
    </row>
    <row r="4419" spans="1:8" x14ac:dyDescent="0.2">
      <c r="A4419" s="26" t="s">
        <v>811</v>
      </c>
      <c r="B4419" s="26" t="s">
        <v>870</v>
      </c>
      <c r="C4419" s="26" t="s">
        <v>19</v>
      </c>
      <c r="D4419" s="26">
        <v>110</v>
      </c>
      <c r="E4419" s="26">
        <v>90</v>
      </c>
      <c r="F4419" s="26" t="s">
        <v>531</v>
      </c>
      <c r="G4419" s="27">
        <v>35385</v>
      </c>
      <c r="H4419" s="26" t="s">
        <v>243</v>
      </c>
    </row>
    <row r="4420" spans="1:8" x14ac:dyDescent="0.2">
      <c r="A4420" s="26" t="s">
        <v>811</v>
      </c>
      <c r="B4420" s="26" t="s">
        <v>870</v>
      </c>
      <c r="C4420" s="26" t="s">
        <v>19</v>
      </c>
      <c r="D4420" s="26">
        <v>115</v>
      </c>
      <c r="E4420" s="26">
        <v>115</v>
      </c>
      <c r="F4420" s="26" t="s">
        <v>200</v>
      </c>
      <c r="G4420" s="27">
        <v>42277</v>
      </c>
      <c r="H4420" s="26" t="s">
        <v>1289</v>
      </c>
    </row>
    <row r="4421" spans="1:8" x14ac:dyDescent="0.2">
      <c r="A4421" s="26" t="s">
        <v>811</v>
      </c>
      <c r="B4421" s="26" t="s">
        <v>870</v>
      </c>
      <c r="C4421" s="26" t="s">
        <v>19</v>
      </c>
      <c r="D4421" s="26">
        <v>120</v>
      </c>
      <c r="E4421" s="26">
        <v>100</v>
      </c>
      <c r="F4421" s="26" t="s">
        <v>200</v>
      </c>
      <c r="G4421" s="27">
        <v>42028</v>
      </c>
      <c r="H4421" s="26" t="s">
        <v>1260</v>
      </c>
    </row>
    <row r="4422" spans="1:8" x14ac:dyDescent="0.2">
      <c r="A4422" s="26" t="s">
        <v>811</v>
      </c>
      <c r="B4422" s="26" t="s">
        <v>870</v>
      </c>
      <c r="C4422" s="26" t="s">
        <v>19</v>
      </c>
      <c r="D4422" s="26">
        <v>125</v>
      </c>
      <c r="E4422" s="26">
        <v>50</v>
      </c>
      <c r="F4422" s="26" t="s">
        <v>174</v>
      </c>
      <c r="G4422" s="27">
        <v>40951</v>
      </c>
      <c r="H4422" s="26" t="s">
        <v>1013</v>
      </c>
    </row>
    <row r="4423" spans="1:8" x14ac:dyDescent="0.2">
      <c r="A4423" s="26" t="s">
        <v>811</v>
      </c>
      <c r="B4423" s="26" t="s">
        <v>870</v>
      </c>
      <c r="C4423" s="26" t="s">
        <v>19</v>
      </c>
      <c r="D4423" s="26" t="s">
        <v>871</v>
      </c>
      <c r="E4423" s="26">
        <v>110</v>
      </c>
      <c r="F4423" s="26" t="s">
        <v>284</v>
      </c>
      <c r="G4423" s="27">
        <v>40951</v>
      </c>
      <c r="H4423" s="26" t="s">
        <v>1013</v>
      </c>
    </row>
    <row r="4424" spans="1:8" x14ac:dyDescent="0.2">
      <c r="A4424" s="26" t="s">
        <v>812</v>
      </c>
      <c r="B4424" s="26">
        <v>13</v>
      </c>
      <c r="C4424" s="26" t="s">
        <v>44</v>
      </c>
      <c r="D4424" s="26">
        <v>50</v>
      </c>
      <c r="E4424" s="26">
        <v>30</v>
      </c>
      <c r="F4424" s="26" t="s">
        <v>1513</v>
      </c>
      <c r="G4424" s="27">
        <v>44286</v>
      </c>
      <c r="H4424" s="26" t="s">
        <v>1569</v>
      </c>
    </row>
    <row r="4425" spans="1:8" x14ac:dyDescent="0.2">
      <c r="A4425" s="26" t="s">
        <v>812</v>
      </c>
      <c r="B4425" s="26">
        <v>13</v>
      </c>
      <c r="C4425" s="26" t="s">
        <v>44</v>
      </c>
      <c r="D4425" s="26">
        <v>70</v>
      </c>
      <c r="E4425" s="26">
        <v>40</v>
      </c>
      <c r="F4425" s="26" t="s">
        <v>47</v>
      </c>
      <c r="G4425" s="27">
        <v>38556</v>
      </c>
      <c r="H4425" s="26" t="s">
        <v>467</v>
      </c>
    </row>
    <row r="4426" spans="1:8" x14ac:dyDescent="0.2">
      <c r="A4426" s="26" t="s">
        <v>812</v>
      </c>
      <c r="B4426" s="26">
        <v>14</v>
      </c>
      <c r="C4426" s="26" t="s">
        <v>44</v>
      </c>
      <c r="D4426" s="26">
        <v>75</v>
      </c>
      <c r="E4426" s="26">
        <v>40</v>
      </c>
      <c r="F4426" s="26" t="s">
        <v>49</v>
      </c>
      <c r="G4426" s="27">
        <v>38556</v>
      </c>
      <c r="H4426" s="26" t="s">
        <v>467</v>
      </c>
    </row>
    <row r="4427" spans="1:8" x14ac:dyDescent="0.2">
      <c r="A4427" s="26" t="s">
        <v>812</v>
      </c>
      <c r="B4427" s="26">
        <v>45</v>
      </c>
      <c r="C4427" s="26" t="s">
        <v>44</v>
      </c>
      <c r="D4427" s="26" t="s">
        <v>871</v>
      </c>
      <c r="E4427" s="26">
        <v>70</v>
      </c>
      <c r="F4427" s="26" t="s">
        <v>56</v>
      </c>
      <c r="G4427" s="27">
        <v>38556</v>
      </c>
      <c r="H4427" s="26" t="s">
        <v>467</v>
      </c>
    </row>
    <row r="4428" spans="1:8" x14ac:dyDescent="0.2">
      <c r="A4428" s="26" t="s">
        <v>812</v>
      </c>
      <c r="B4428" s="26">
        <v>50</v>
      </c>
      <c r="C4428" s="26" t="s">
        <v>44</v>
      </c>
      <c r="D4428" s="26">
        <v>50</v>
      </c>
      <c r="E4428" s="26">
        <v>55</v>
      </c>
      <c r="F4428" s="26" t="s">
        <v>1148</v>
      </c>
      <c r="G4428" s="27">
        <v>42277</v>
      </c>
      <c r="H4428" s="26" t="s">
        <v>1289</v>
      </c>
    </row>
    <row r="4429" spans="1:8" x14ac:dyDescent="0.2">
      <c r="A4429" s="26" t="s">
        <v>812</v>
      </c>
      <c r="B4429" s="26">
        <v>55</v>
      </c>
      <c r="C4429" s="26" t="s">
        <v>44</v>
      </c>
      <c r="D4429" s="26">
        <v>75</v>
      </c>
      <c r="E4429" s="26">
        <v>35</v>
      </c>
      <c r="F4429" s="26" t="s">
        <v>1572</v>
      </c>
      <c r="G4429" s="27">
        <v>44286</v>
      </c>
      <c r="H4429" s="26" t="s">
        <v>1569</v>
      </c>
    </row>
    <row r="4430" spans="1:8" x14ac:dyDescent="0.2">
      <c r="A4430" s="26" t="s">
        <v>812</v>
      </c>
      <c r="B4430" s="26">
        <v>60</v>
      </c>
      <c r="C4430" s="26" t="s">
        <v>44</v>
      </c>
      <c r="D4430" s="26">
        <v>85</v>
      </c>
      <c r="E4430" s="26">
        <v>35</v>
      </c>
      <c r="F4430" s="26" t="s">
        <v>1561</v>
      </c>
      <c r="G4430" s="27">
        <v>44286</v>
      </c>
      <c r="H4430" s="26" t="s">
        <v>1569</v>
      </c>
    </row>
    <row r="4431" spans="1:8" x14ac:dyDescent="0.2">
      <c r="A4431" s="26" t="s">
        <v>812</v>
      </c>
      <c r="B4431" s="26" t="s">
        <v>870</v>
      </c>
      <c r="C4431" s="26" t="s">
        <v>44</v>
      </c>
      <c r="D4431" s="26">
        <v>50</v>
      </c>
      <c r="E4431" s="26">
        <v>55</v>
      </c>
      <c r="F4431" s="26" t="s">
        <v>1148</v>
      </c>
      <c r="G4431" s="27">
        <v>42277</v>
      </c>
      <c r="H4431" s="26" t="s">
        <v>1289</v>
      </c>
    </row>
    <row r="4432" spans="1:8" x14ac:dyDescent="0.2">
      <c r="A4432" s="26" t="s">
        <v>812</v>
      </c>
      <c r="B4432" s="26" t="s">
        <v>870</v>
      </c>
      <c r="C4432" s="26" t="s">
        <v>44</v>
      </c>
      <c r="D4432" s="26">
        <v>65</v>
      </c>
      <c r="E4432" s="26">
        <v>45</v>
      </c>
      <c r="F4432" s="26" t="s">
        <v>186</v>
      </c>
      <c r="G4432" s="27">
        <v>35483</v>
      </c>
      <c r="H4432" s="26" t="s">
        <v>78</v>
      </c>
    </row>
    <row r="4433" spans="1:8" x14ac:dyDescent="0.2">
      <c r="A4433" s="26" t="s">
        <v>812</v>
      </c>
      <c r="B4433" s="26" t="s">
        <v>870</v>
      </c>
      <c r="C4433" s="26" t="s">
        <v>44</v>
      </c>
      <c r="D4433" s="26">
        <v>70</v>
      </c>
      <c r="E4433" s="26">
        <v>40</v>
      </c>
      <c r="F4433" s="26" t="s">
        <v>47</v>
      </c>
      <c r="G4433" s="27">
        <v>38556</v>
      </c>
      <c r="H4433" s="26" t="s">
        <v>467</v>
      </c>
    </row>
    <row r="4434" spans="1:8" x14ac:dyDescent="0.2">
      <c r="A4434" s="26" t="s">
        <v>812</v>
      </c>
      <c r="B4434" s="26" t="s">
        <v>870</v>
      </c>
      <c r="C4434" s="26" t="s">
        <v>44</v>
      </c>
      <c r="D4434" s="26">
        <v>75</v>
      </c>
      <c r="E4434" s="26">
        <v>40</v>
      </c>
      <c r="F4434" s="26" t="s">
        <v>49</v>
      </c>
      <c r="G4434" s="27">
        <v>38556</v>
      </c>
      <c r="H4434" s="26" t="s">
        <v>467</v>
      </c>
    </row>
    <row r="4435" spans="1:8" x14ac:dyDescent="0.2">
      <c r="A4435" s="26" t="s">
        <v>812</v>
      </c>
      <c r="B4435" s="26" t="s">
        <v>870</v>
      </c>
      <c r="C4435" s="26" t="s">
        <v>44</v>
      </c>
      <c r="D4435" s="26">
        <v>85</v>
      </c>
      <c r="E4435" s="26">
        <v>35</v>
      </c>
      <c r="F4435" s="26" t="s">
        <v>1561</v>
      </c>
      <c r="G4435" s="27">
        <v>44286</v>
      </c>
      <c r="H4435" s="26" t="s">
        <v>1569</v>
      </c>
    </row>
    <row r="4436" spans="1:8" x14ac:dyDescent="0.2">
      <c r="A4436" s="26" t="s">
        <v>812</v>
      </c>
      <c r="B4436" s="26" t="s">
        <v>870</v>
      </c>
      <c r="C4436" s="26" t="s">
        <v>44</v>
      </c>
      <c r="D4436" s="26">
        <v>100</v>
      </c>
      <c r="E4436" s="26">
        <v>45</v>
      </c>
      <c r="F4436" s="26" t="s">
        <v>1150</v>
      </c>
      <c r="G4436" s="27">
        <v>42277</v>
      </c>
      <c r="H4436" s="26" t="s">
        <v>1289</v>
      </c>
    </row>
    <row r="4437" spans="1:8" x14ac:dyDescent="0.2">
      <c r="A4437" s="26" t="s">
        <v>812</v>
      </c>
      <c r="B4437" s="26" t="s">
        <v>870</v>
      </c>
      <c r="C4437" s="26" t="s">
        <v>44</v>
      </c>
      <c r="D4437" s="26" t="s">
        <v>871</v>
      </c>
      <c r="E4437" s="26">
        <v>70</v>
      </c>
      <c r="F4437" s="26" t="s">
        <v>56</v>
      </c>
      <c r="G4437" s="27">
        <v>38556</v>
      </c>
      <c r="H4437" s="26" t="s">
        <v>467</v>
      </c>
    </row>
    <row r="4438" spans="1:8" x14ac:dyDescent="0.2">
      <c r="A4438" s="26" t="s">
        <v>812</v>
      </c>
      <c r="B4438" s="26">
        <v>13</v>
      </c>
      <c r="C4438" s="26" t="s">
        <v>19</v>
      </c>
      <c r="D4438" s="26">
        <v>35</v>
      </c>
      <c r="E4438" s="26">
        <v>15</v>
      </c>
      <c r="F4438" s="26" t="s">
        <v>1517</v>
      </c>
      <c r="G4438" s="27">
        <v>44286</v>
      </c>
      <c r="H4438" s="26" t="s">
        <v>1569</v>
      </c>
    </row>
    <row r="4439" spans="1:8" x14ac:dyDescent="0.2">
      <c r="A4439" s="26" t="s">
        <v>812</v>
      </c>
      <c r="B4439" s="26">
        <v>13</v>
      </c>
      <c r="C4439" s="26" t="s">
        <v>19</v>
      </c>
      <c r="D4439" s="26">
        <v>70</v>
      </c>
      <c r="E4439" s="26">
        <v>50</v>
      </c>
      <c r="F4439" s="26" t="s">
        <v>107</v>
      </c>
      <c r="G4439" s="27">
        <v>34987</v>
      </c>
      <c r="H4439" s="26" t="s">
        <v>15</v>
      </c>
    </row>
    <row r="4440" spans="1:8" x14ac:dyDescent="0.2">
      <c r="A4440" s="26" t="s">
        <v>812</v>
      </c>
      <c r="B4440" s="26">
        <v>14</v>
      </c>
      <c r="C4440" s="26" t="s">
        <v>19</v>
      </c>
      <c r="D4440" s="26">
        <v>55</v>
      </c>
      <c r="E4440" s="26">
        <v>40</v>
      </c>
      <c r="F4440" s="26" t="s">
        <v>188</v>
      </c>
      <c r="G4440" s="27">
        <v>39018</v>
      </c>
      <c r="H4440" s="26" t="s">
        <v>6</v>
      </c>
    </row>
    <row r="4441" spans="1:8" x14ac:dyDescent="0.2">
      <c r="A4441" s="26" t="s">
        <v>812</v>
      </c>
      <c r="B4441" s="26">
        <v>14</v>
      </c>
      <c r="C4441" s="26" t="s">
        <v>19</v>
      </c>
      <c r="D4441" s="26">
        <v>60</v>
      </c>
      <c r="E4441" s="26">
        <v>50</v>
      </c>
      <c r="F4441" s="26" t="s">
        <v>1283</v>
      </c>
      <c r="G4441" s="27">
        <v>42277</v>
      </c>
      <c r="H4441" s="26" t="s">
        <v>1289</v>
      </c>
    </row>
    <row r="4442" spans="1:8" x14ac:dyDescent="0.2">
      <c r="A4442" s="26" t="s">
        <v>812</v>
      </c>
      <c r="B4442" s="26">
        <v>14</v>
      </c>
      <c r="C4442" s="26" t="s">
        <v>19</v>
      </c>
      <c r="D4442" s="26">
        <v>65</v>
      </c>
      <c r="E4442" s="26">
        <v>60</v>
      </c>
      <c r="F4442" s="26" t="s">
        <v>1265</v>
      </c>
      <c r="G4442" s="27">
        <v>42777</v>
      </c>
      <c r="H4442" s="26" t="s">
        <v>1357</v>
      </c>
    </row>
    <row r="4443" spans="1:8" x14ac:dyDescent="0.2">
      <c r="A4443" s="26" t="s">
        <v>812</v>
      </c>
      <c r="B4443" s="26">
        <v>16</v>
      </c>
      <c r="C4443" s="26" t="s">
        <v>19</v>
      </c>
      <c r="D4443" s="26">
        <v>65</v>
      </c>
      <c r="E4443" s="26">
        <v>50</v>
      </c>
      <c r="F4443" s="26" t="s">
        <v>456</v>
      </c>
      <c r="G4443" s="27">
        <v>34391</v>
      </c>
      <c r="H4443" s="26" t="s">
        <v>40</v>
      </c>
    </row>
    <row r="4444" spans="1:8" x14ac:dyDescent="0.2">
      <c r="A4444" s="26" t="s">
        <v>812</v>
      </c>
      <c r="B4444" s="26">
        <v>40</v>
      </c>
      <c r="C4444" s="26" t="s">
        <v>19</v>
      </c>
      <c r="D4444" s="26">
        <v>75</v>
      </c>
      <c r="E4444" s="26">
        <v>90</v>
      </c>
      <c r="F4444" s="26" t="s">
        <v>79</v>
      </c>
      <c r="G4444" s="27">
        <v>35351</v>
      </c>
      <c r="H4444" s="26" t="s">
        <v>0</v>
      </c>
    </row>
    <row r="4445" spans="1:8" x14ac:dyDescent="0.2">
      <c r="A4445" s="26" t="s">
        <v>812</v>
      </c>
      <c r="B4445" s="26">
        <v>40</v>
      </c>
      <c r="C4445" s="26" t="s">
        <v>19</v>
      </c>
      <c r="D4445" s="26">
        <v>85</v>
      </c>
      <c r="E4445" s="26">
        <v>75</v>
      </c>
      <c r="F4445" s="26" t="s">
        <v>386</v>
      </c>
      <c r="G4445" s="27">
        <v>34175</v>
      </c>
      <c r="H4445" s="26" t="s">
        <v>27</v>
      </c>
    </row>
    <row r="4446" spans="1:8" x14ac:dyDescent="0.2">
      <c r="A4446" s="26" t="s">
        <v>812</v>
      </c>
      <c r="B4446" s="26">
        <v>40</v>
      </c>
      <c r="C4446" s="26" t="s">
        <v>19</v>
      </c>
      <c r="D4446" s="26">
        <v>90</v>
      </c>
      <c r="E4446" s="26">
        <v>55</v>
      </c>
      <c r="F4446" s="26" t="s">
        <v>341</v>
      </c>
      <c r="G4446" s="27">
        <v>34175</v>
      </c>
      <c r="H4446" s="26" t="s">
        <v>27</v>
      </c>
    </row>
    <row r="4447" spans="1:8" x14ac:dyDescent="0.2">
      <c r="A4447" s="26" t="s">
        <v>812</v>
      </c>
      <c r="B4447" s="26">
        <v>40</v>
      </c>
      <c r="C4447" s="26" t="s">
        <v>19</v>
      </c>
      <c r="D4447" s="26">
        <v>100</v>
      </c>
      <c r="E4447" s="26">
        <v>48</v>
      </c>
      <c r="F4447" s="26" t="s">
        <v>120</v>
      </c>
      <c r="G4447" s="27">
        <v>32685</v>
      </c>
      <c r="H4447" s="26" t="s">
        <v>2</v>
      </c>
    </row>
    <row r="4448" spans="1:8" x14ac:dyDescent="0.2">
      <c r="A4448" s="26" t="s">
        <v>812</v>
      </c>
      <c r="B4448" s="26">
        <v>40</v>
      </c>
      <c r="C4448" s="26" t="s">
        <v>19</v>
      </c>
      <c r="D4448" s="26">
        <v>120</v>
      </c>
      <c r="E4448" s="26">
        <v>100</v>
      </c>
      <c r="F4448" s="26" t="s">
        <v>200</v>
      </c>
      <c r="G4448" s="27">
        <v>42028</v>
      </c>
      <c r="H4448" s="26" t="s">
        <v>1260</v>
      </c>
    </row>
    <row r="4449" spans="1:8" x14ac:dyDescent="0.2">
      <c r="A4449" s="26" t="s">
        <v>812</v>
      </c>
      <c r="B4449" s="26">
        <v>40</v>
      </c>
      <c r="C4449" s="26" t="s">
        <v>19</v>
      </c>
      <c r="D4449" s="26">
        <v>125</v>
      </c>
      <c r="E4449" s="26">
        <v>80</v>
      </c>
      <c r="F4449" s="26" t="s">
        <v>284</v>
      </c>
      <c r="G4449" s="27">
        <v>40587</v>
      </c>
      <c r="H4449" s="26" t="s">
        <v>945</v>
      </c>
    </row>
    <row r="4450" spans="1:8" x14ac:dyDescent="0.2">
      <c r="A4450" s="26" t="s">
        <v>812</v>
      </c>
      <c r="B4450" s="26">
        <v>40</v>
      </c>
      <c r="C4450" s="26" t="s">
        <v>19</v>
      </c>
      <c r="D4450" s="26" t="s">
        <v>871</v>
      </c>
      <c r="E4450" s="26">
        <v>110</v>
      </c>
      <c r="F4450" s="26" t="s">
        <v>284</v>
      </c>
      <c r="G4450" s="27">
        <v>40951</v>
      </c>
      <c r="H4450" s="26" t="s">
        <v>1013</v>
      </c>
    </row>
    <row r="4451" spans="1:8" x14ac:dyDescent="0.2">
      <c r="A4451" s="26" t="s">
        <v>812</v>
      </c>
      <c r="B4451" s="26">
        <v>45</v>
      </c>
      <c r="C4451" s="26" t="s">
        <v>19</v>
      </c>
      <c r="D4451" s="26">
        <v>65</v>
      </c>
      <c r="E4451" s="26">
        <v>88</v>
      </c>
      <c r="F4451" s="26" t="s">
        <v>285</v>
      </c>
      <c r="G4451" s="27">
        <v>35389</v>
      </c>
      <c r="H4451" s="26" t="s">
        <v>63</v>
      </c>
    </row>
    <row r="4452" spans="1:8" x14ac:dyDescent="0.2">
      <c r="A4452" s="26" t="s">
        <v>812</v>
      </c>
      <c r="B4452" s="26">
        <v>45</v>
      </c>
      <c r="C4452" s="26" t="s">
        <v>19</v>
      </c>
      <c r="D4452" s="26">
        <v>105</v>
      </c>
      <c r="E4452" s="26">
        <v>105</v>
      </c>
      <c r="F4452" s="26" t="s">
        <v>75</v>
      </c>
      <c r="G4452" s="27">
        <v>42277</v>
      </c>
      <c r="H4452" s="26" t="s">
        <v>1289</v>
      </c>
    </row>
    <row r="4453" spans="1:8" x14ac:dyDescent="0.2">
      <c r="A4453" s="26" t="s">
        <v>812</v>
      </c>
      <c r="B4453" s="26">
        <v>45</v>
      </c>
      <c r="C4453" s="26" t="s">
        <v>19</v>
      </c>
      <c r="D4453" s="26">
        <v>110</v>
      </c>
      <c r="E4453" s="26">
        <v>85</v>
      </c>
      <c r="F4453" s="26" t="s">
        <v>382</v>
      </c>
      <c r="G4453" s="27">
        <v>41315</v>
      </c>
      <c r="H4453" s="26" t="s">
        <v>1174</v>
      </c>
    </row>
    <row r="4454" spans="1:8" x14ac:dyDescent="0.2">
      <c r="A4454" s="26" t="s">
        <v>812</v>
      </c>
      <c r="B4454" s="26">
        <v>45</v>
      </c>
      <c r="C4454" s="26" t="s">
        <v>19</v>
      </c>
      <c r="D4454" s="26">
        <v>115</v>
      </c>
      <c r="E4454" s="26">
        <v>115</v>
      </c>
      <c r="F4454" s="26" t="s">
        <v>200</v>
      </c>
      <c r="G4454" s="27">
        <v>42777</v>
      </c>
      <c r="H4454" s="26" t="s">
        <v>1357</v>
      </c>
    </row>
    <row r="4455" spans="1:8" x14ac:dyDescent="0.2">
      <c r="A4455" s="26" t="s">
        <v>812</v>
      </c>
      <c r="B4455" s="26">
        <v>45</v>
      </c>
      <c r="C4455" s="26" t="s">
        <v>19</v>
      </c>
      <c r="D4455" s="26">
        <v>120</v>
      </c>
      <c r="E4455" s="26">
        <v>120</v>
      </c>
      <c r="F4455" s="26" t="s">
        <v>156</v>
      </c>
      <c r="G4455" s="27">
        <v>44286</v>
      </c>
      <c r="H4455" s="26" t="s">
        <v>1569</v>
      </c>
    </row>
    <row r="4456" spans="1:8" x14ac:dyDescent="0.2">
      <c r="A4456" s="26" t="s">
        <v>812</v>
      </c>
      <c r="B4456" s="26">
        <v>45</v>
      </c>
      <c r="C4456" s="26" t="s">
        <v>19</v>
      </c>
      <c r="D4456" s="26" t="s">
        <v>871</v>
      </c>
      <c r="E4456" s="26">
        <v>85</v>
      </c>
      <c r="F4456" s="26" t="s">
        <v>887</v>
      </c>
      <c r="G4456" s="27">
        <v>40480</v>
      </c>
      <c r="H4456" s="26" t="s">
        <v>937</v>
      </c>
    </row>
    <row r="4457" spans="1:8" x14ac:dyDescent="0.2">
      <c r="A4457" s="26" t="s">
        <v>812</v>
      </c>
      <c r="B4457" s="26">
        <v>50</v>
      </c>
      <c r="C4457" s="26" t="s">
        <v>19</v>
      </c>
      <c r="D4457" s="26">
        <v>80</v>
      </c>
      <c r="E4457" s="26">
        <v>99</v>
      </c>
      <c r="F4457" s="26" t="s">
        <v>1318</v>
      </c>
      <c r="G4457" s="27">
        <v>42686</v>
      </c>
      <c r="H4457" s="26" t="s">
        <v>1342</v>
      </c>
    </row>
    <row r="4458" spans="1:8" x14ac:dyDescent="0.2">
      <c r="A4458" s="26" t="s">
        <v>812</v>
      </c>
      <c r="B4458" s="26">
        <v>50</v>
      </c>
      <c r="C4458" s="26" t="s">
        <v>19</v>
      </c>
      <c r="D4458" s="26">
        <v>105</v>
      </c>
      <c r="E4458" s="26">
        <v>105</v>
      </c>
      <c r="F4458" s="26" t="s">
        <v>200</v>
      </c>
      <c r="G4458" s="27">
        <v>44576</v>
      </c>
      <c r="H4458" s="26" t="s">
        <v>1598</v>
      </c>
    </row>
    <row r="4459" spans="1:8" x14ac:dyDescent="0.2">
      <c r="A4459" s="26" t="s">
        <v>812</v>
      </c>
      <c r="B4459" s="26">
        <v>50</v>
      </c>
      <c r="C4459" s="26" t="s">
        <v>19</v>
      </c>
      <c r="D4459" s="26">
        <v>110</v>
      </c>
      <c r="E4459" s="26">
        <v>90</v>
      </c>
      <c r="F4459" s="26" t="s">
        <v>75</v>
      </c>
      <c r="G4459" s="27">
        <v>44286</v>
      </c>
      <c r="H4459" s="26" t="s">
        <v>1569</v>
      </c>
    </row>
    <row r="4460" spans="1:8" x14ac:dyDescent="0.2">
      <c r="A4460" s="26" t="s">
        <v>812</v>
      </c>
      <c r="B4460" s="26">
        <v>50</v>
      </c>
      <c r="C4460" s="26" t="s">
        <v>19</v>
      </c>
      <c r="D4460" s="26">
        <v>115</v>
      </c>
      <c r="E4460" s="26">
        <v>72</v>
      </c>
      <c r="F4460" s="26" t="s">
        <v>87</v>
      </c>
      <c r="G4460" s="27">
        <v>34748</v>
      </c>
      <c r="H4460" s="26" t="s">
        <v>337</v>
      </c>
    </row>
    <row r="4461" spans="1:8" x14ac:dyDescent="0.2">
      <c r="A4461" s="26" t="s">
        <v>812</v>
      </c>
      <c r="B4461" s="26">
        <v>50</v>
      </c>
      <c r="C4461" s="26" t="s">
        <v>19</v>
      </c>
      <c r="D4461" s="26">
        <v>120</v>
      </c>
      <c r="E4461" s="26">
        <v>99</v>
      </c>
      <c r="F4461" s="26" t="s">
        <v>1344</v>
      </c>
      <c r="G4461" s="27">
        <v>42686</v>
      </c>
      <c r="H4461" s="26" t="s">
        <v>1342</v>
      </c>
    </row>
    <row r="4462" spans="1:8" x14ac:dyDescent="0.2">
      <c r="A4462" s="26" t="s">
        <v>812</v>
      </c>
      <c r="B4462" s="26">
        <v>55</v>
      </c>
      <c r="C4462" s="26" t="s">
        <v>19</v>
      </c>
      <c r="D4462" s="26">
        <v>70</v>
      </c>
      <c r="E4462" s="26">
        <v>40</v>
      </c>
      <c r="F4462" s="26" t="s">
        <v>1335</v>
      </c>
      <c r="G4462" s="27">
        <v>42640</v>
      </c>
      <c r="H4462" s="26" t="s">
        <v>1308</v>
      </c>
    </row>
    <row r="4463" spans="1:8" x14ac:dyDescent="0.2">
      <c r="A4463" s="26" t="s">
        <v>812</v>
      </c>
      <c r="B4463" s="26">
        <v>55</v>
      </c>
      <c r="C4463" s="26" t="s">
        <v>19</v>
      </c>
      <c r="D4463" s="26">
        <v>85</v>
      </c>
      <c r="E4463" s="26">
        <v>88</v>
      </c>
      <c r="F4463" s="26" t="s">
        <v>122</v>
      </c>
      <c r="G4463" s="27">
        <v>35413</v>
      </c>
      <c r="H4463" s="26" t="s">
        <v>532</v>
      </c>
    </row>
    <row r="4464" spans="1:8" x14ac:dyDescent="0.2">
      <c r="A4464" s="26" t="s">
        <v>812</v>
      </c>
      <c r="B4464" s="26">
        <v>55</v>
      </c>
      <c r="C4464" s="26" t="s">
        <v>19</v>
      </c>
      <c r="D4464" s="26">
        <v>115</v>
      </c>
      <c r="E4464" s="26">
        <v>62</v>
      </c>
      <c r="F4464" s="26" t="s">
        <v>1321</v>
      </c>
      <c r="G4464" s="27">
        <v>43673</v>
      </c>
      <c r="H4464" s="26" t="s">
        <v>1497</v>
      </c>
    </row>
    <row r="4465" spans="1:8" x14ac:dyDescent="0.2">
      <c r="A4465" s="26" t="s">
        <v>812</v>
      </c>
      <c r="B4465" s="26">
        <v>55</v>
      </c>
      <c r="C4465" s="26" t="s">
        <v>19</v>
      </c>
      <c r="D4465" s="26" t="s">
        <v>871</v>
      </c>
      <c r="E4465" s="26">
        <v>65</v>
      </c>
      <c r="F4465" s="26" t="s">
        <v>980</v>
      </c>
      <c r="G4465" s="27">
        <v>44286</v>
      </c>
      <c r="H4465" s="26" t="s">
        <v>1569</v>
      </c>
    </row>
    <row r="4466" spans="1:8" x14ac:dyDescent="0.2">
      <c r="A4466" s="26" t="s">
        <v>812</v>
      </c>
      <c r="B4466" s="26">
        <v>60</v>
      </c>
      <c r="C4466" s="26" t="s">
        <v>19</v>
      </c>
      <c r="D4466" s="26">
        <v>90</v>
      </c>
      <c r="E4466" s="26">
        <v>70</v>
      </c>
      <c r="F4466" s="26" t="s">
        <v>355</v>
      </c>
      <c r="G4466" s="27">
        <v>44286</v>
      </c>
      <c r="H4466" s="26" t="s">
        <v>1569</v>
      </c>
    </row>
    <row r="4467" spans="1:8" x14ac:dyDescent="0.2">
      <c r="A4467" s="26" t="s">
        <v>812</v>
      </c>
      <c r="B4467" s="26">
        <v>60</v>
      </c>
      <c r="C4467" s="26" t="s">
        <v>19</v>
      </c>
      <c r="D4467" s="26">
        <v>100</v>
      </c>
      <c r="E4467" s="26">
        <v>90</v>
      </c>
      <c r="F4467" s="26" t="s">
        <v>598</v>
      </c>
      <c r="G4467" s="27">
        <v>44286</v>
      </c>
      <c r="H4467" s="26" t="s">
        <v>1569</v>
      </c>
    </row>
    <row r="4468" spans="1:8" x14ac:dyDescent="0.2">
      <c r="A4468" s="26" t="s">
        <v>812</v>
      </c>
      <c r="B4468" s="26">
        <v>60</v>
      </c>
      <c r="C4468" s="26" t="s">
        <v>19</v>
      </c>
      <c r="D4468" s="26" t="s">
        <v>871</v>
      </c>
      <c r="E4468" s="26">
        <v>60</v>
      </c>
      <c r="F4468" s="26" t="s">
        <v>76</v>
      </c>
      <c r="G4468" s="27">
        <v>43673</v>
      </c>
      <c r="H4468" s="26" t="s">
        <v>1497</v>
      </c>
    </row>
    <row r="4469" spans="1:8" x14ac:dyDescent="0.2">
      <c r="A4469" s="26" t="s">
        <v>812</v>
      </c>
      <c r="B4469" s="26">
        <v>65</v>
      </c>
      <c r="C4469" s="26" t="s">
        <v>19</v>
      </c>
      <c r="D4469" s="26">
        <v>65</v>
      </c>
      <c r="E4469" s="26">
        <v>40</v>
      </c>
      <c r="F4469" s="26" t="s">
        <v>1570</v>
      </c>
      <c r="G4469" s="27">
        <v>44286</v>
      </c>
      <c r="H4469" s="26" t="s">
        <v>1569</v>
      </c>
    </row>
    <row r="4470" spans="1:8" x14ac:dyDescent="0.2">
      <c r="A4470" s="26" t="s">
        <v>812</v>
      </c>
      <c r="B4470" s="26">
        <v>65</v>
      </c>
      <c r="C4470" s="26" t="s">
        <v>19</v>
      </c>
      <c r="D4470" s="26">
        <v>70</v>
      </c>
      <c r="E4470" s="26">
        <v>75</v>
      </c>
      <c r="F4470" s="26" t="s">
        <v>442</v>
      </c>
      <c r="G4470" s="27">
        <v>32685</v>
      </c>
      <c r="H4470" s="26" t="s">
        <v>2</v>
      </c>
    </row>
    <row r="4471" spans="1:8" x14ac:dyDescent="0.2">
      <c r="A4471" s="26" t="s">
        <v>812</v>
      </c>
      <c r="B4471" s="26">
        <v>65</v>
      </c>
      <c r="C4471" s="26" t="s">
        <v>19</v>
      </c>
      <c r="D4471" s="26">
        <v>80</v>
      </c>
      <c r="E4471" s="26">
        <v>35</v>
      </c>
      <c r="F4471" s="26" t="s">
        <v>85</v>
      </c>
      <c r="G4471" s="27">
        <v>41924</v>
      </c>
      <c r="H4471" s="26" t="s">
        <v>1242</v>
      </c>
    </row>
    <row r="4472" spans="1:8" x14ac:dyDescent="0.2">
      <c r="A4472" s="26" t="s">
        <v>812</v>
      </c>
      <c r="B4472" s="26">
        <v>65</v>
      </c>
      <c r="C4472" s="26" t="s">
        <v>19</v>
      </c>
      <c r="D4472" s="26">
        <v>85</v>
      </c>
      <c r="E4472" s="26">
        <v>60</v>
      </c>
      <c r="F4472" s="26" t="s">
        <v>122</v>
      </c>
      <c r="G4472" s="27">
        <v>40951</v>
      </c>
      <c r="H4472" s="26" t="s">
        <v>1013</v>
      </c>
    </row>
    <row r="4473" spans="1:8" x14ac:dyDescent="0.2">
      <c r="A4473" s="26" t="s">
        <v>812</v>
      </c>
      <c r="B4473" s="26">
        <v>65</v>
      </c>
      <c r="C4473" s="26" t="s">
        <v>19</v>
      </c>
      <c r="D4473" s="26">
        <v>100</v>
      </c>
      <c r="E4473" s="26">
        <v>65</v>
      </c>
      <c r="F4473" s="26" t="s">
        <v>91</v>
      </c>
      <c r="G4473" s="27">
        <v>34175</v>
      </c>
      <c r="H4473" s="26" t="s">
        <v>27</v>
      </c>
    </row>
    <row r="4474" spans="1:8" x14ac:dyDescent="0.2">
      <c r="A4474" s="26" t="s">
        <v>812</v>
      </c>
      <c r="B4474" s="26">
        <v>65</v>
      </c>
      <c r="C4474" s="26" t="s">
        <v>19</v>
      </c>
      <c r="D4474" s="26">
        <v>125</v>
      </c>
      <c r="E4474" s="26">
        <v>50</v>
      </c>
      <c r="F4474" s="26" t="s">
        <v>174</v>
      </c>
      <c r="G4474" s="27">
        <v>40951</v>
      </c>
      <c r="H4474" s="26" t="s">
        <v>1013</v>
      </c>
    </row>
    <row r="4475" spans="1:8" x14ac:dyDescent="0.2">
      <c r="A4475" s="26" t="s">
        <v>812</v>
      </c>
      <c r="B4475" s="26">
        <v>70</v>
      </c>
      <c r="C4475" s="26" t="s">
        <v>19</v>
      </c>
      <c r="D4475" s="26">
        <v>70</v>
      </c>
      <c r="E4475" s="26">
        <v>50</v>
      </c>
      <c r="F4475" s="26" t="s">
        <v>285</v>
      </c>
      <c r="G4475" s="27">
        <v>44286</v>
      </c>
      <c r="H4475" s="26" t="s">
        <v>1569</v>
      </c>
    </row>
    <row r="4476" spans="1:8" x14ac:dyDescent="0.2">
      <c r="A4476" s="26" t="s">
        <v>812</v>
      </c>
      <c r="B4476" s="26">
        <v>70</v>
      </c>
      <c r="C4476" s="26" t="s">
        <v>19</v>
      </c>
      <c r="D4476" s="26">
        <v>75</v>
      </c>
      <c r="E4476" s="26">
        <v>45</v>
      </c>
      <c r="F4476" s="26" t="s">
        <v>89</v>
      </c>
      <c r="G4476" s="27">
        <v>38648</v>
      </c>
      <c r="H4476" s="26" t="s">
        <v>267</v>
      </c>
    </row>
    <row r="4477" spans="1:8" x14ac:dyDescent="0.2">
      <c r="A4477" s="26" t="s">
        <v>812</v>
      </c>
      <c r="B4477" s="26">
        <v>70</v>
      </c>
      <c r="C4477" s="26" t="s">
        <v>19</v>
      </c>
      <c r="D4477" s="26">
        <v>90</v>
      </c>
      <c r="E4477" s="26">
        <v>55</v>
      </c>
      <c r="F4477" s="26" t="s">
        <v>122</v>
      </c>
      <c r="G4477" s="27">
        <v>42952</v>
      </c>
      <c r="H4477" s="26" t="s">
        <v>1369</v>
      </c>
    </row>
    <row r="4478" spans="1:8" x14ac:dyDescent="0.2">
      <c r="A4478" s="26" t="s">
        <v>812</v>
      </c>
      <c r="B4478" s="26">
        <v>70</v>
      </c>
      <c r="C4478" s="26" t="s">
        <v>19</v>
      </c>
      <c r="D4478" s="26">
        <v>95</v>
      </c>
      <c r="E4478" s="26">
        <v>50</v>
      </c>
      <c r="F4478" s="26" t="s">
        <v>122</v>
      </c>
      <c r="G4478" s="27">
        <v>42659</v>
      </c>
      <c r="H4478" s="26" t="s">
        <v>1338</v>
      </c>
    </row>
    <row r="4479" spans="1:8" x14ac:dyDescent="0.2">
      <c r="A4479" s="26" t="s">
        <v>812</v>
      </c>
      <c r="B4479" s="26">
        <v>70</v>
      </c>
      <c r="C4479" s="26" t="s">
        <v>19</v>
      </c>
      <c r="D4479" s="26">
        <v>110</v>
      </c>
      <c r="E4479" s="26">
        <v>60</v>
      </c>
      <c r="F4479" s="26" t="s">
        <v>837</v>
      </c>
      <c r="G4479" s="27">
        <v>42277</v>
      </c>
      <c r="H4479" s="26" t="s">
        <v>1289</v>
      </c>
    </row>
    <row r="4480" spans="1:8" x14ac:dyDescent="0.2">
      <c r="A4480" s="26" t="s">
        <v>812</v>
      </c>
      <c r="B4480" s="26">
        <v>70</v>
      </c>
      <c r="C4480" s="26" t="s">
        <v>19</v>
      </c>
      <c r="D4480" s="26">
        <v>115</v>
      </c>
      <c r="E4480" s="26">
        <v>40</v>
      </c>
      <c r="F4480" s="26" t="s">
        <v>174</v>
      </c>
      <c r="G4480" s="27">
        <v>42588</v>
      </c>
      <c r="H4480" s="26" t="s">
        <v>1322</v>
      </c>
    </row>
    <row r="4481" spans="1:8" x14ac:dyDescent="0.2">
      <c r="A4481" s="26" t="s">
        <v>812</v>
      </c>
      <c r="B4481" s="26">
        <v>70</v>
      </c>
      <c r="C4481" s="26" t="s">
        <v>19</v>
      </c>
      <c r="D4481" s="26">
        <v>120</v>
      </c>
      <c r="E4481" s="26">
        <v>50</v>
      </c>
      <c r="F4481" s="26" t="s">
        <v>174</v>
      </c>
      <c r="G4481" s="27">
        <v>42277</v>
      </c>
      <c r="H4481" s="26" t="s">
        <v>1289</v>
      </c>
    </row>
    <row r="4482" spans="1:8" x14ac:dyDescent="0.2">
      <c r="A4482" s="26" t="s">
        <v>812</v>
      </c>
      <c r="B4482" s="26">
        <v>75</v>
      </c>
      <c r="C4482" s="26" t="s">
        <v>19</v>
      </c>
      <c r="D4482" s="26">
        <v>90</v>
      </c>
      <c r="E4482" s="26">
        <v>45</v>
      </c>
      <c r="F4482" s="26" t="s">
        <v>122</v>
      </c>
      <c r="G4482" s="27">
        <v>44286</v>
      </c>
      <c r="H4482" s="26" t="s">
        <v>1569</v>
      </c>
    </row>
    <row r="4483" spans="1:8" x14ac:dyDescent="0.2">
      <c r="A4483" s="26" t="s">
        <v>812</v>
      </c>
      <c r="B4483" s="26">
        <v>75</v>
      </c>
      <c r="C4483" s="26" t="s">
        <v>19</v>
      </c>
      <c r="D4483" s="26">
        <v>105</v>
      </c>
      <c r="E4483" s="26">
        <v>55</v>
      </c>
      <c r="F4483" s="26" t="s">
        <v>837</v>
      </c>
      <c r="G4483" s="27">
        <v>44286</v>
      </c>
      <c r="H4483" s="26" t="s">
        <v>1569</v>
      </c>
    </row>
    <row r="4484" spans="1:8" x14ac:dyDescent="0.2">
      <c r="A4484" s="26" t="s">
        <v>812</v>
      </c>
      <c r="B4484" s="26">
        <v>85</v>
      </c>
      <c r="C4484" s="26" t="s">
        <v>19</v>
      </c>
      <c r="D4484" s="26">
        <v>95</v>
      </c>
      <c r="E4484" s="26">
        <v>30</v>
      </c>
      <c r="F4484" s="26" t="s">
        <v>33</v>
      </c>
      <c r="G4484" s="27">
        <v>44286</v>
      </c>
      <c r="H4484" s="26" t="s">
        <v>1569</v>
      </c>
    </row>
    <row r="4485" spans="1:8" x14ac:dyDescent="0.2">
      <c r="A4485" s="26" t="s">
        <v>812</v>
      </c>
      <c r="B4485" s="26" t="s">
        <v>870</v>
      </c>
      <c r="C4485" s="26" t="s">
        <v>19</v>
      </c>
      <c r="D4485" s="26">
        <v>35</v>
      </c>
      <c r="E4485" s="26">
        <v>15</v>
      </c>
      <c r="F4485" s="26" t="s">
        <v>1517</v>
      </c>
      <c r="G4485" s="27">
        <v>44286</v>
      </c>
      <c r="H4485" s="26" t="s">
        <v>1569</v>
      </c>
    </row>
    <row r="4486" spans="1:8" x14ac:dyDescent="0.2">
      <c r="A4486" s="26" t="s">
        <v>812</v>
      </c>
      <c r="B4486" s="26" t="s">
        <v>870</v>
      </c>
      <c r="C4486" s="26" t="s">
        <v>19</v>
      </c>
      <c r="D4486" s="26">
        <v>60</v>
      </c>
      <c r="E4486" s="26">
        <v>50</v>
      </c>
      <c r="F4486" s="26" t="s">
        <v>1283</v>
      </c>
      <c r="G4486" s="27">
        <v>42277</v>
      </c>
      <c r="H4486" s="26" t="s">
        <v>1289</v>
      </c>
    </row>
    <row r="4487" spans="1:8" x14ac:dyDescent="0.2">
      <c r="A4487" s="26" t="s">
        <v>812</v>
      </c>
      <c r="B4487" s="26" t="s">
        <v>870</v>
      </c>
      <c r="C4487" s="26" t="s">
        <v>19</v>
      </c>
      <c r="D4487" s="26">
        <v>65</v>
      </c>
      <c r="E4487" s="26">
        <v>88</v>
      </c>
      <c r="F4487" s="26" t="s">
        <v>285</v>
      </c>
      <c r="G4487" s="27">
        <v>35389</v>
      </c>
      <c r="H4487" s="26" t="s">
        <v>63</v>
      </c>
    </row>
    <row r="4488" spans="1:8" x14ac:dyDescent="0.2">
      <c r="A4488" s="26" t="s">
        <v>812</v>
      </c>
      <c r="B4488" s="26" t="s">
        <v>870</v>
      </c>
      <c r="C4488" s="26" t="s">
        <v>19</v>
      </c>
      <c r="D4488" s="26">
        <v>70</v>
      </c>
      <c r="E4488" s="26">
        <v>100</v>
      </c>
      <c r="F4488" s="26" t="s">
        <v>99</v>
      </c>
      <c r="G4488" s="27">
        <v>34987</v>
      </c>
      <c r="H4488" s="26" t="s">
        <v>15</v>
      </c>
    </row>
    <row r="4489" spans="1:8" x14ac:dyDescent="0.2">
      <c r="A4489" s="26" t="s">
        <v>812</v>
      </c>
      <c r="B4489" s="26" t="s">
        <v>870</v>
      </c>
      <c r="C4489" s="26" t="s">
        <v>19</v>
      </c>
      <c r="D4489" s="26">
        <v>75</v>
      </c>
      <c r="E4489" s="26">
        <v>110</v>
      </c>
      <c r="F4489" s="26" t="s">
        <v>99</v>
      </c>
      <c r="G4489" s="27">
        <v>35119</v>
      </c>
      <c r="H4489" s="26" t="s">
        <v>224</v>
      </c>
    </row>
    <row r="4490" spans="1:8" x14ac:dyDescent="0.2">
      <c r="A4490" s="26" t="s">
        <v>812</v>
      </c>
      <c r="B4490" s="26" t="s">
        <v>870</v>
      </c>
      <c r="C4490" s="26" t="s">
        <v>19</v>
      </c>
      <c r="D4490" s="26">
        <v>80</v>
      </c>
      <c r="E4490" s="26">
        <v>99</v>
      </c>
      <c r="F4490" s="26" t="s">
        <v>1318</v>
      </c>
      <c r="G4490" s="27">
        <v>42686</v>
      </c>
      <c r="H4490" s="26" t="s">
        <v>1342</v>
      </c>
    </row>
    <row r="4491" spans="1:8" x14ac:dyDescent="0.2">
      <c r="A4491" s="26" t="s">
        <v>812</v>
      </c>
      <c r="B4491" s="26" t="s">
        <v>870</v>
      </c>
      <c r="C4491" s="26" t="s">
        <v>19</v>
      </c>
      <c r="D4491" s="26">
        <v>85</v>
      </c>
      <c r="E4491" s="26">
        <v>88</v>
      </c>
      <c r="F4491" s="26" t="s">
        <v>122</v>
      </c>
      <c r="G4491" s="27">
        <v>35413</v>
      </c>
      <c r="H4491" s="26" t="s">
        <v>532</v>
      </c>
    </row>
    <row r="4492" spans="1:8" x14ac:dyDescent="0.2">
      <c r="A4492" s="26" t="s">
        <v>812</v>
      </c>
      <c r="B4492" s="26" t="s">
        <v>870</v>
      </c>
      <c r="C4492" s="26" t="s">
        <v>19</v>
      </c>
      <c r="D4492" s="26">
        <v>90</v>
      </c>
      <c r="E4492" s="26">
        <v>80</v>
      </c>
      <c r="F4492" s="26" t="s">
        <v>114</v>
      </c>
      <c r="G4492" s="27">
        <v>39018</v>
      </c>
      <c r="H4492" s="26" t="s">
        <v>6</v>
      </c>
    </row>
    <row r="4493" spans="1:8" x14ac:dyDescent="0.2">
      <c r="A4493" s="26" t="s">
        <v>812</v>
      </c>
      <c r="B4493" s="26" t="s">
        <v>870</v>
      </c>
      <c r="C4493" s="26" t="s">
        <v>19</v>
      </c>
      <c r="D4493" s="26">
        <v>95</v>
      </c>
      <c r="E4493" s="26">
        <v>70</v>
      </c>
      <c r="F4493" s="26" t="s">
        <v>1427</v>
      </c>
      <c r="G4493" s="27">
        <v>43302</v>
      </c>
      <c r="H4493" s="26" t="s">
        <v>1428</v>
      </c>
    </row>
    <row r="4494" spans="1:8" x14ac:dyDescent="0.2">
      <c r="A4494" s="26" t="s">
        <v>812</v>
      </c>
      <c r="B4494" s="26" t="s">
        <v>870</v>
      </c>
      <c r="C4494" s="26" t="s">
        <v>19</v>
      </c>
      <c r="D4494" s="26">
        <v>100</v>
      </c>
      <c r="E4494" s="26">
        <v>90</v>
      </c>
      <c r="F4494" s="26" t="s">
        <v>598</v>
      </c>
      <c r="G4494" s="27">
        <v>44286</v>
      </c>
      <c r="H4494" s="26" t="s">
        <v>1569</v>
      </c>
    </row>
    <row r="4495" spans="1:8" x14ac:dyDescent="0.2">
      <c r="A4495" s="26" t="s">
        <v>812</v>
      </c>
      <c r="B4495" s="26" t="s">
        <v>870</v>
      </c>
      <c r="C4495" s="26" t="s">
        <v>19</v>
      </c>
      <c r="D4495" s="26">
        <v>105</v>
      </c>
      <c r="E4495" s="26">
        <v>105</v>
      </c>
      <c r="F4495" s="26" t="s">
        <v>75</v>
      </c>
      <c r="G4495" s="27">
        <v>42277</v>
      </c>
      <c r="H4495" s="26" t="s">
        <v>1289</v>
      </c>
    </row>
    <row r="4496" spans="1:8" x14ac:dyDescent="0.2">
      <c r="A4496" s="26" t="s">
        <v>812</v>
      </c>
      <c r="B4496" s="26" t="s">
        <v>870</v>
      </c>
      <c r="C4496" s="26" t="s">
        <v>19</v>
      </c>
      <c r="D4496" s="26">
        <v>110</v>
      </c>
      <c r="E4496" s="26">
        <v>90</v>
      </c>
      <c r="F4496" s="26" t="s">
        <v>75</v>
      </c>
      <c r="G4496" s="27">
        <v>44286</v>
      </c>
      <c r="H4496" s="26" t="s">
        <v>1569</v>
      </c>
    </row>
    <row r="4497" spans="1:8" x14ac:dyDescent="0.2">
      <c r="A4497" s="26" t="s">
        <v>812</v>
      </c>
      <c r="B4497" s="26" t="s">
        <v>870</v>
      </c>
      <c r="C4497" s="26" t="s">
        <v>19</v>
      </c>
      <c r="D4497" s="26">
        <v>115</v>
      </c>
      <c r="E4497" s="26">
        <v>115</v>
      </c>
      <c r="F4497" s="26" t="s">
        <v>200</v>
      </c>
      <c r="G4497" s="27">
        <v>42777</v>
      </c>
      <c r="H4497" s="26" t="s">
        <v>1357</v>
      </c>
    </row>
    <row r="4498" spans="1:8" x14ac:dyDescent="0.2">
      <c r="A4498" s="26" t="s">
        <v>812</v>
      </c>
      <c r="B4498" s="26" t="s">
        <v>870</v>
      </c>
      <c r="C4498" s="26" t="s">
        <v>19</v>
      </c>
      <c r="D4498" s="26">
        <v>120</v>
      </c>
      <c r="E4498" s="26">
        <v>120</v>
      </c>
      <c r="F4498" s="26" t="s">
        <v>156</v>
      </c>
      <c r="G4498" s="27">
        <v>44286</v>
      </c>
      <c r="H4498" s="26" t="s">
        <v>1569</v>
      </c>
    </row>
    <row r="4499" spans="1:8" x14ac:dyDescent="0.2">
      <c r="A4499" s="26" t="s">
        <v>812</v>
      </c>
      <c r="B4499" s="26" t="s">
        <v>870</v>
      </c>
      <c r="C4499" s="26" t="s">
        <v>19</v>
      </c>
      <c r="D4499" s="26">
        <v>125</v>
      </c>
      <c r="E4499" s="26">
        <v>80</v>
      </c>
      <c r="F4499" s="26" t="s">
        <v>284</v>
      </c>
      <c r="G4499" s="27">
        <v>40587</v>
      </c>
      <c r="H4499" s="26" t="s">
        <v>945</v>
      </c>
    </row>
    <row r="4500" spans="1:8" x14ac:dyDescent="0.2">
      <c r="A4500" s="26" t="s">
        <v>812</v>
      </c>
      <c r="B4500" s="26" t="s">
        <v>870</v>
      </c>
      <c r="C4500" s="26" t="s">
        <v>19</v>
      </c>
      <c r="D4500" s="26" t="s">
        <v>871</v>
      </c>
      <c r="E4500" s="26">
        <v>110</v>
      </c>
      <c r="F4500" s="26" t="s">
        <v>284</v>
      </c>
      <c r="G4500" s="27">
        <v>40951</v>
      </c>
      <c r="H4500" s="26" t="s">
        <v>1013</v>
      </c>
    </row>
    <row r="4501" spans="1:8" x14ac:dyDescent="0.2">
      <c r="A4501" s="26" t="s">
        <v>1080</v>
      </c>
      <c r="B4501" s="26">
        <v>13</v>
      </c>
      <c r="C4501" s="26" t="s">
        <v>44</v>
      </c>
      <c r="D4501" s="26">
        <v>45</v>
      </c>
      <c r="E4501" s="26">
        <v>37.5</v>
      </c>
      <c r="F4501" s="26" t="s">
        <v>1513</v>
      </c>
      <c r="G4501" s="27">
        <v>44012</v>
      </c>
      <c r="H4501" s="26" t="s">
        <v>1560</v>
      </c>
    </row>
    <row r="4502" spans="1:8" x14ac:dyDescent="0.2">
      <c r="A4502" s="26" t="s">
        <v>1080</v>
      </c>
      <c r="B4502" s="26">
        <v>13</v>
      </c>
      <c r="C4502" s="26" t="s">
        <v>44</v>
      </c>
      <c r="D4502" s="26">
        <v>70</v>
      </c>
      <c r="E4502" s="26">
        <v>47</v>
      </c>
      <c r="F4502" s="26" t="s">
        <v>1562</v>
      </c>
      <c r="G4502" s="27">
        <v>44012</v>
      </c>
      <c r="H4502" s="26" t="s">
        <v>1560</v>
      </c>
    </row>
    <row r="4503" spans="1:8" x14ac:dyDescent="0.2">
      <c r="A4503" s="26" t="s">
        <v>1080</v>
      </c>
      <c r="B4503" s="26">
        <v>40</v>
      </c>
      <c r="C4503" s="26" t="s">
        <v>44</v>
      </c>
      <c r="D4503" s="26">
        <v>65</v>
      </c>
      <c r="E4503" s="26">
        <v>60</v>
      </c>
      <c r="F4503" s="26" t="s">
        <v>186</v>
      </c>
      <c r="G4503" s="27">
        <v>36079</v>
      </c>
      <c r="H4503" s="26" t="s">
        <v>1</v>
      </c>
    </row>
    <row r="4504" spans="1:8" x14ac:dyDescent="0.2">
      <c r="A4504" s="26" t="s">
        <v>1080</v>
      </c>
      <c r="B4504" s="26">
        <v>40</v>
      </c>
      <c r="C4504" s="26" t="s">
        <v>44</v>
      </c>
      <c r="D4504" s="26">
        <v>75</v>
      </c>
      <c r="E4504" s="26">
        <v>55</v>
      </c>
      <c r="F4504" s="26" t="s">
        <v>186</v>
      </c>
      <c r="G4504" s="27">
        <v>36953</v>
      </c>
      <c r="H4504" s="26" t="s">
        <v>187</v>
      </c>
    </row>
    <row r="4505" spans="1:8" x14ac:dyDescent="0.2">
      <c r="A4505" s="26" t="s">
        <v>1080</v>
      </c>
      <c r="B4505" s="26">
        <v>45</v>
      </c>
      <c r="C4505" s="26" t="s">
        <v>44</v>
      </c>
      <c r="D4505" s="26">
        <v>100</v>
      </c>
      <c r="E4505" s="26">
        <v>93</v>
      </c>
      <c r="F4505" s="26" t="s">
        <v>968</v>
      </c>
      <c r="G4505" s="27">
        <v>41090</v>
      </c>
      <c r="H4505" s="26" t="s">
        <v>1079</v>
      </c>
    </row>
    <row r="4506" spans="1:8" x14ac:dyDescent="0.2">
      <c r="A4506" s="26" t="s">
        <v>1080</v>
      </c>
      <c r="B4506" s="26">
        <v>50</v>
      </c>
      <c r="C4506" s="26" t="s">
        <v>44</v>
      </c>
      <c r="D4506" s="26">
        <v>50</v>
      </c>
      <c r="E4506" s="26">
        <v>86</v>
      </c>
      <c r="F4506" s="26" t="s">
        <v>1148</v>
      </c>
      <c r="G4506" s="27">
        <v>41244</v>
      </c>
      <c r="H4506" s="26" t="s">
        <v>1160</v>
      </c>
    </row>
    <row r="4507" spans="1:8" x14ac:dyDescent="0.2">
      <c r="A4507" s="26" t="s">
        <v>1080</v>
      </c>
      <c r="B4507" s="26">
        <v>50</v>
      </c>
      <c r="C4507" s="26" t="s">
        <v>44</v>
      </c>
      <c r="D4507" s="26">
        <v>105</v>
      </c>
      <c r="E4507" s="26">
        <v>88</v>
      </c>
      <c r="F4507" s="26" t="s">
        <v>968</v>
      </c>
      <c r="G4507" s="27">
        <v>42175</v>
      </c>
      <c r="H4507" s="26" t="s">
        <v>1276</v>
      </c>
    </row>
    <row r="4508" spans="1:8" x14ac:dyDescent="0.2">
      <c r="A4508" s="26" t="s">
        <v>1080</v>
      </c>
      <c r="B4508" s="26">
        <v>60</v>
      </c>
      <c r="C4508" s="26" t="s">
        <v>44</v>
      </c>
      <c r="D4508" s="26">
        <v>85</v>
      </c>
      <c r="E4508" s="26">
        <v>60</v>
      </c>
      <c r="F4508" s="26" t="s">
        <v>1561</v>
      </c>
      <c r="G4508" s="27">
        <v>44012</v>
      </c>
      <c r="H4508" s="26" t="s">
        <v>1560</v>
      </c>
    </row>
    <row r="4509" spans="1:8" x14ac:dyDescent="0.2">
      <c r="A4509" s="26" t="s">
        <v>1080</v>
      </c>
      <c r="B4509" s="26" t="s">
        <v>870</v>
      </c>
      <c r="C4509" s="26" t="s">
        <v>44</v>
      </c>
      <c r="D4509" s="26">
        <v>45</v>
      </c>
      <c r="E4509" s="26">
        <v>37.5</v>
      </c>
      <c r="F4509" s="26" t="s">
        <v>1513</v>
      </c>
      <c r="G4509" s="27">
        <v>44012</v>
      </c>
      <c r="H4509" s="26" t="s">
        <v>1560</v>
      </c>
    </row>
    <row r="4510" spans="1:8" x14ac:dyDescent="0.2">
      <c r="A4510" s="26" t="s">
        <v>1080</v>
      </c>
      <c r="B4510" s="26" t="s">
        <v>870</v>
      </c>
      <c r="C4510" s="26" t="s">
        <v>44</v>
      </c>
      <c r="D4510" s="26">
        <v>50</v>
      </c>
      <c r="E4510" s="26">
        <v>86</v>
      </c>
      <c r="F4510" s="26" t="s">
        <v>1148</v>
      </c>
      <c r="G4510" s="27">
        <v>41244</v>
      </c>
      <c r="H4510" s="26" t="s">
        <v>1160</v>
      </c>
    </row>
    <row r="4511" spans="1:8" x14ac:dyDescent="0.2">
      <c r="A4511" s="26" t="s">
        <v>1080</v>
      </c>
      <c r="B4511" s="26" t="s">
        <v>870</v>
      </c>
      <c r="C4511" s="26" t="s">
        <v>44</v>
      </c>
      <c r="D4511" s="26">
        <v>65</v>
      </c>
      <c r="E4511" s="26">
        <v>60</v>
      </c>
      <c r="F4511" s="26" t="s">
        <v>186</v>
      </c>
      <c r="G4511" s="27">
        <v>36079</v>
      </c>
      <c r="H4511" s="26" t="s">
        <v>1</v>
      </c>
    </row>
    <row r="4512" spans="1:8" x14ac:dyDescent="0.2">
      <c r="A4512" s="26" t="s">
        <v>1080</v>
      </c>
      <c r="B4512" s="26" t="s">
        <v>870</v>
      </c>
      <c r="C4512" s="26" t="s">
        <v>44</v>
      </c>
      <c r="D4512" s="26">
        <v>70</v>
      </c>
      <c r="E4512" s="26">
        <v>47</v>
      </c>
      <c r="F4512" s="26" t="s">
        <v>1562</v>
      </c>
      <c r="G4512" s="27">
        <v>44012</v>
      </c>
      <c r="H4512" s="26" t="s">
        <v>1560</v>
      </c>
    </row>
    <row r="4513" spans="1:8" x14ac:dyDescent="0.2">
      <c r="A4513" s="26" t="s">
        <v>1080</v>
      </c>
      <c r="B4513" s="26" t="s">
        <v>870</v>
      </c>
      <c r="C4513" s="26" t="s">
        <v>44</v>
      </c>
      <c r="D4513" s="26">
        <v>75</v>
      </c>
      <c r="E4513" s="26">
        <v>55</v>
      </c>
      <c r="F4513" s="26" t="s">
        <v>186</v>
      </c>
      <c r="G4513" s="27">
        <v>36953</v>
      </c>
      <c r="H4513" s="26" t="s">
        <v>187</v>
      </c>
    </row>
    <row r="4514" spans="1:8" x14ac:dyDescent="0.2">
      <c r="A4514" s="26" t="s">
        <v>1080</v>
      </c>
      <c r="B4514" s="26" t="s">
        <v>870</v>
      </c>
      <c r="C4514" s="26" t="s">
        <v>44</v>
      </c>
      <c r="D4514" s="26">
        <v>80</v>
      </c>
      <c r="E4514" s="26">
        <v>85</v>
      </c>
      <c r="F4514" s="26" t="s">
        <v>1002</v>
      </c>
      <c r="G4514" s="27">
        <v>40909</v>
      </c>
      <c r="H4514" s="26" t="s">
        <v>1009</v>
      </c>
    </row>
    <row r="4515" spans="1:8" x14ac:dyDescent="0.2">
      <c r="A4515" s="26" t="s">
        <v>1080</v>
      </c>
      <c r="B4515" s="26" t="s">
        <v>870</v>
      </c>
      <c r="C4515" s="26" t="s">
        <v>44</v>
      </c>
      <c r="D4515" s="26">
        <v>85</v>
      </c>
      <c r="E4515" s="26">
        <v>60</v>
      </c>
      <c r="F4515" s="26" t="s">
        <v>1561</v>
      </c>
      <c r="G4515" s="27">
        <v>44012</v>
      </c>
      <c r="H4515" s="26" t="s">
        <v>1560</v>
      </c>
    </row>
    <row r="4516" spans="1:8" x14ac:dyDescent="0.2">
      <c r="A4516" s="26" t="s">
        <v>1080</v>
      </c>
      <c r="B4516" s="26" t="s">
        <v>870</v>
      </c>
      <c r="C4516" s="26" t="s">
        <v>44</v>
      </c>
      <c r="D4516" s="26">
        <v>100</v>
      </c>
      <c r="E4516" s="26">
        <v>93</v>
      </c>
      <c r="F4516" s="26" t="s">
        <v>968</v>
      </c>
      <c r="G4516" s="27">
        <v>41090</v>
      </c>
      <c r="H4516" s="26" t="s">
        <v>1079</v>
      </c>
    </row>
    <row r="4517" spans="1:8" x14ac:dyDescent="0.2">
      <c r="A4517" s="26" t="s">
        <v>1080</v>
      </c>
      <c r="B4517" s="26" t="s">
        <v>870</v>
      </c>
      <c r="C4517" s="26" t="s">
        <v>44</v>
      </c>
      <c r="D4517" s="26">
        <v>105</v>
      </c>
      <c r="E4517" s="26">
        <v>88</v>
      </c>
      <c r="F4517" s="26" t="s">
        <v>968</v>
      </c>
      <c r="G4517" s="27">
        <v>42175</v>
      </c>
      <c r="H4517" s="26" t="s">
        <v>1276</v>
      </c>
    </row>
    <row r="4518" spans="1:8" x14ac:dyDescent="0.2">
      <c r="A4518" s="26" t="s">
        <v>1080</v>
      </c>
      <c r="B4518" s="26" t="s">
        <v>1028</v>
      </c>
      <c r="C4518" s="26" t="s">
        <v>44</v>
      </c>
      <c r="D4518" s="26">
        <v>100</v>
      </c>
      <c r="E4518" s="26">
        <v>93</v>
      </c>
      <c r="F4518" s="26" t="s">
        <v>968</v>
      </c>
      <c r="G4518" s="27">
        <v>41090</v>
      </c>
      <c r="H4518" s="26" t="s">
        <v>1079</v>
      </c>
    </row>
    <row r="4519" spans="1:8" x14ac:dyDescent="0.2">
      <c r="A4519" s="26" t="s">
        <v>1080</v>
      </c>
      <c r="B4519" s="26" t="s">
        <v>1028</v>
      </c>
      <c r="C4519" s="26" t="s">
        <v>44</v>
      </c>
      <c r="D4519" s="26">
        <v>105</v>
      </c>
      <c r="E4519" s="26">
        <v>88</v>
      </c>
      <c r="F4519" s="26" t="s">
        <v>968</v>
      </c>
      <c r="G4519" s="27">
        <v>42175</v>
      </c>
      <c r="H4519" s="26" t="s">
        <v>1276</v>
      </c>
    </row>
    <row r="4520" spans="1:8" x14ac:dyDescent="0.2">
      <c r="A4520" s="26" t="s">
        <v>1080</v>
      </c>
      <c r="B4520" s="26">
        <v>13</v>
      </c>
      <c r="C4520" s="26" t="s">
        <v>19</v>
      </c>
      <c r="D4520" s="26">
        <v>35</v>
      </c>
      <c r="E4520" s="26">
        <v>30</v>
      </c>
      <c r="F4520" s="26" t="s">
        <v>1517</v>
      </c>
      <c r="G4520" s="27">
        <v>44012</v>
      </c>
      <c r="H4520" s="26" t="s">
        <v>1560</v>
      </c>
    </row>
    <row r="4521" spans="1:8" x14ac:dyDescent="0.2">
      <c r="A4521" s="26" t="s">
        <v>1080</v>
      </c>
      <c r="B4521" s="26">
        <v>13</v>
      </c>
      <c r="C4521" s="26" t="s">
        <v>19</v>
      </c>
      <c r="D4521" s="26">
        <v>55</v>
      </c>
      <c r="E4521" s="26">
        <v>44</v>
      </c>
      <c r="F4521" s="26" t="s">
        <v>1277</v>
      </c>
      <c r="G4521" s="27">
        <v>42175</v>
      </c>
      <c r="H4521" s="26" t="s">
        <v>1276</v>
      </c>
    </row>
    <row r="4522" spans="1:8" x14ac:dyDescent="0.2">
      <c r="A4522" s="26" t="s">
        <v>1080</v>
      </c>
      <c r="B4522" s="26">
        <v>13</v>
      </c>
      <c r="C4522" s="26" t="s">
        <v>19</v>
      </c>
      <c r="D4522" s="26">
        <v>70</v>
      </c>
      <c r="E4522" s="26">
        <v>55</v>
      </c>
      <c r="F4522" s="26" t="s">
        <v>107</v>
      </c>
      <c r="G4522" s="27">
        <v>34987</v>
      </c>
      <c r="H4522" s="26" t="s">
        <v>15</v>
      </c>
    </row>
    <row r="4523" spans="1:8" x14ac:dyDescent="0.2">
      <c r="A4523" s="26" t="s">
        <v>1080</v>
      </c>
      <c r="B4523" s="26">
        <v>14</v>
      </c>
      <c r="C4523" s="26" t="s">
        <v>19</v>
      </c>
      <c r="D4523" s="26">
        <v>55</v>
      </c>
      <c r="E4523" s="26">
        <v>60</v>
      </c>
      <c r="F4523" s="26" t="s">
        <v>188</v>
      </c>
      <c r="G4523" s="27">
        <v>39018</v>
      </c>
      <c r="H4523" s="26" t="s">
        <v>6</v>
      </c>
    </row>
    <row r="4524" spans="1:8" x14ac:dyDescent="0.2">
      <c r="A4524" s="26" t="s">
        <v>1080</v>
      </c>
      <c r="B4524" s="26">
        <v>14</v>
      </c>
      <c r="C4524" s="26" t="s">
        <v>19</v>
      </c>
      <c r="D4524" s="26">
        <v>70</v>
      </c>
      <c r="E4524" s="26">
        <v>88</v>
      </c>
      <c r="F4524" s="26" t="s">
        <v>1478</v>
      </c>
      <c r="G4524" s="27">
        <v>43638</v>
      </c>
      <c r="H4524" s="26" t="s">
        <v>1498</v>
      </c>
    </row>
    <row r="4525" spans="1:8" x14ac:dyDescent="0.2">
      <c r="A4525" s="26" t="s">
        <v>1080</v>
      </c>
      <c r="B4525" s="26">
        <v>14</v>
      </c>
      <c r="C4525" s="26" t="s">
        <v>19</v>
      </c>
      <c r="D4525" s="26">
        <v>95</v>
      </c>
      <c r="E4525" s="26">
        <v>121</v>
      </c>
      <c r="F4525" s="26" t="s">
        <v>1277</v>
      </c>
      <c r="G4525" s="27">
        <v>43638</v>
      </c>
      <c r="H4525" s="26" t="s">
        <v>1498</v>
      </c>
    </row>
    <row r="4526" spans="1:8" x14ac:dyDescent="0.2">
      <c r="A4526" s="26" t="s">
        <v>1080</v>
      </c>
      <c r="B4526" s="26">
        <v>14</v>
      </c>
      <c r="C4526" s="26" t="s">
        <v>19</v>
      </c>
      <c r="D4526" s="26" t="s">
        <v>871</v>
      </c>
      <c r="E4526" s="26">
        <v>75</v>
      </c>
      <c r="F4526" s="26" t="s">
        <v>874</v>
      </c>
      <c r="G4526" s="27">
        <v>40359</v>
      </c>
      <c r="H4526" s="26" t="s">
        <v>920</v>
      </c>
    </row>
    <row r="4527" spans="1:8" x14ac:dyDescent="0.2">
      <c r="A4527" s="26" t="s">
        <v>1080</v>
      </c>
      <c r="B4527" s="26">
        <v>16</v>
      </c>
      <c r="C4527" s="26" t="s">
        <v>19</v>
      </c>
      <c r="D4527" s="26">
        <v>65</v>
      </c>
      <c r="E4527" s="26">
        <v>110</v>
      </c>
      <c r="F4527" s="26" t="s">
        <v>456</v>
      </c>
      <c r="G4527" s="27">
        <v>34391</v>
      </c>
      <c r="H4527" s="26" t="s">
        <v>40</v>
      </c>
    </row>
    <row r="4528" spans="1:8" x14ac:dyDescent="0.2">
      <c r="A4528" s="26" t="s">
        <v>1080</v>
      </c>
      <c r="B4528" s="26">
        <v>16</v>
      </c>
      <c r="C4528" s="26" t="s">
        <v>19</v>
      </c>
      <c r="D4528" s="26">
        <v>70</v>
      </c>
      <c r="E4528" s="26">
        <v>116</v>
      </c>
      <c r="F4528" s="26" t="s">
        <v>456</v>
      </c>
      <c r="G4528" s="27">
        <v>34650</v>
      </c>
      <c r="H4528" s="26" t="s">
        <v>121</v>
      </c>
    </row>
    <row r="4529" spans="1:8" x14ac:dyDescent="0.2">
      <c r="A4529" s="26" t="s">
        <v>1080</v>
      </c>
      <c r="B4529" s="26">
        <v>16</v>
      </c>
      <c r="C4529" s="26" t="s">
        <v>19</v>
      </c>
      <c r="D4529" s="26">
        <v>75</v>
      </c>
      <c r="E4529" s="26">
        <v>121</v>
      </c>
      <c r="F4529" s="26" t="s">
        <v>1235</v>
      </c>
      <c r="G4529" s="27">
        <v>42175</v>
      </c>
      <c r="H4529" s="26" t="s">
        <v>1276</v>
      </c>
    </row>
    <row r="4530" spans="1:8" x14ac:dyDescent="0.2">
      <c r="A4530" s="26" t="s">
        <v>1080</v>
      </c>
      <c r="B4530" s="26">
        <v>16</v>
      </c>
      <c r="C4530" s="26" t="s">
        <v>19</v>
      </c>
      <c r="D4530" s="26">
        <v>100</v>
      </c>
      <c r="E4530" s="26">
        <v>121.25</v>
      </c>
      <c r="F4530" s="26" t="s">
        <v>1563</v>
      </c>
      <c r="G4530" s="27">
        <v>44012</v>
      </c>
      <c r="H4530" s="26" t="s">
        <v>1560</v>
      </c>
    </row>
    <row r="4531" spans="1:8" x14ac:dyDescent="0.2">
      <c r="A4531" s="26" t="s">
        <v>1080</v>
      </c>
      <c r="B4531" s="26">
        <v>18</v>
      </c>
      <c r="C4531" s="26" t="s">
        <v>19</v>
      </c>
      <c r="D4531" s="26">
        <v>100</v>
      </c>
      <c r="E4531" s="26">
        <v>181</v>
      </c>
      <c r="F4531" s="26" t="s">
        <v>866</v>
      </c>
      <c r="G4531" s="27">
        <v>40909</v>
      </c>
      <c r="H4531" s="26" t="s">
        <v>1009</v>
      </c>
    </row>
    <row r="4532" spans="1:8" x14ac:dyDescent="0.2">
      <c r="A4532" s="26" t="s">
        <v>1080</v>
      </c>
      <c r="B4532" s="26">
        <v>40</v>
      </c>
      <c r="C4532" s="26" t="s">
        <v>19</v>
      </c>
      <c r="D4532" s="26">
        <v>75</v>
      </c>
      <c r="E4532" s="26">
        <v>105</v>
      </c>
      <c r="F4532" s="26" t="s">
        <v>79</v>
      </c>
      <c r="G4532" s="27">
        <v>35351</v>
      </c>
      <c r="H4532" s="26" t="s">
        <v>0</v>
      </c>
    </row>
    <row r="4533" spans="1:8" x14ac:dyDescent="0.2">
      <c r="A4533" s="26" t="s">
        <v>1080</v>
      </c>
      <c r="B4533" s="26">
        <v>40</v>
      </c>
      <c r="C4533" s="26" t="s">
        <v>19</v>
      </c>
      <c r="D4533" s="26">
        <v>90</v>
      </c>
      <c r="E4533" s="26">
        <v>132</v>
      </c>
      <c r="F4533" s="26" t="s">
        <v>114</v>
      </c>
      <c r="G4533" s="27">
        <v>41090</v>
      </c>
      <c r="H4533" s="26" t="s">
        <v>1079</v>
      </c>
    </row>
    <row r="4534" spans="1:8" x14ac:dyDescent="0.2">
      <c r="A4534" s="26" t="s">
        <v>1080</v>
      </c>
      <c r="B4534" s="26">
        <v>40</v>
      </c>
      <c r="C4534" s="26" t="s">
        <v>19</v>
      </c>
      <c r="D4534" s="26">
        <v>95</v>
      </c>
      <c r="E4534" s="26">
        <v>205</v>
      </c>
      <c r="F4534" s="26" t="s">
        <v>1435</v>
      </c>
      <c r="G4534" s="27">
        <v>44012</v>
      </c>
      <c r="H4534" s="26" t="s">
        <v>1560</v>
      </c>
    </row>
    <row r="4535" spans="1:8" x14ac:dyDescent="0.2">
      <c r="A4535" s="26" t="s">
        <v>1080</v>
      </c>
      <c r="B4535" s="26">
        <v>40</v>
      </c>
      <c r="C4535" s="26" t="s">
        <v>19</v>
      </c>
      <c r="D4535" s="26">
        <v>100</v>
      </c>
      <c r="E4535" s="26">
        <v>88</v>
      </c>
      <c r="F4535" s="26" t="s">
        <v>120</v>
      </c>
      <c r="G4535" s="27">
        <v>32685</v>
      </c>
      <c r="H4535" s="26" t="s">
        <v>2</v>
      </c>
    </row>
    <row r="4536" spans="1:8" x14ac:dyDescent="0.2">
      <c r="A4536" s="26" t="s">
        <v>1080</v>
      </c>
      <c r="B4536" s="26">
        <v>40</v>
      </c>
      <c r="C4536" s="26" t="s">
        <v>19</v>
      </c>
      <c r="D4536" s="26">
        <v>105</v>
      </c>
      <c r="E4536" s="26">
        <v>135</v>
      </c>
      <c r="F4536" s="26" t="s">
        <v>161</v>
      </c>
      <c r="G4536" s="27">
        <v>38635</v>
      </c>
      <c r="H4536" s="26" t="s">
        <v>533</v>
      </c>
    </row>
    <row r="4537" spans="1:8" x14ac:dyDescent="0.2">
      <c r="A4537" s="26" t="s">
        <v>1080</v>
      </c>
      <c r="B4537" s="26">
        <v>40</v>
      </c>
      <c r="C4537" s="26" t="s">
        <v>19</v>
      </c>
      <c r="D4537" s="26">
        <v>110</v>
      </c>
      <c r="E4537" s="26">
        <v>231</v>
      </c>
      <c r="F4537" s="26" t="s">
        <v>1164</v>
      </c>
      <c r="G4537" s="27">
        <v>42175</v>
      </c>
      <c r="H4537" s="26" t="s">
        <v>1276</v>
      </c>
    </row>
    <row r="4538" spans="1:8" x14ac:dyDescent="0.2">
      <c r="A4538" s="26" t="s">
        <v>1080</v>
      </c>
      <c r="B4538" s="26">
        <v>40</v>
      </c>
      <c r="C4538" s="26" t="s">
        <v>19</v>
      </c>
      <c r="D4538" s="26">
        <v>115</v>
      </c>
      <c r="E4538" s="26">
        <v>209</v>
      </c>
      <c r="F4538" s="26" t="s">
        <v>200</v>
      </c>
      <c r="G4538" s="27">
        <v>41090</v>
      </c>
      <c r="H4538" s="26" t="s">
        <v>1079</v>
      </c>
    </row>
    <row r="4539" spans="1:8" x14ac:dyDescent="0.2">
      <c r="A4539" s="26" t="s">
        <v>1080</v>
      </c>
      <c r="B4539" s="26">
        <v>40</v>
      </c>
      <c r="C4539" s="26" t="s">
        <v>19</v>
      </c>
      <c r="D4539" s="26">
        <v>120</v>
      </c>
      <c r="E4539" s="26">
        <v>216</v>
      </c>
      <c r="F4539" s="26" t="s">
        <v>156</v>
      </c>
      <c r="G4539" s="27">
        <v>42093</v>
      </c>
      <c r="H4539" s="26" t="s">
        <v>1271</v>
      </c>
    </row>
    <row r="4540" spans="1:8" x14ac:dyDescent="0.2">
      <c r="A4540" s="26" t="s">
        <v>1080</v>
      </c>
      <c r="B4540" s="26">
        <v>40</v>
      </c>
      <c r="C4540" s="26" t="s">
        <v>19</v>
      </c>
      <c r="D4540" s="26">
        <v>125</v>
      </c>
      <c r="E4540" s="26">
        <v>180</v>
      </c>
      <c r="F4540" s="26" t="s">
        <v>1393</v>
      </c>
      <c r="G4540" s="27">
        <v>44012</v>
      </c>
      <c r="H4540" s="26" t="s">
        <v>1560</v>
      </c>
    </row>
    <row r="4541" spans="1:8" x14ac:dyDescent="0.2">
      <c r="A4541" s="26" t="s">
        <v>1080</v>
      </c>
      <c r="B4541" s="26">
        <v>40</v>
      </c>
      <c r="C4541" s="26" t="s">
        <v>19</v>
      </c>
      <c r="D4541" s="26" t="s">
        <v>871</v>
      </c>
      <c r="E4541" s="26">
        <v>132</v>
      </c>
      <c r="F4541" s="26" t="s">
        <v>713</v>
      </c>
      <c r="G4541" s="27">
        <v>40359</v>
      </c>
      <c r="H4541" s="26" t="s">
        <v>920</v>
      </c>
    </row>
    <row r="4542" spans="1:8" x14ac:dyDescent="0.2">
      <c r="A4542" s="26" t="s">
        <v>1080</v>
      </c>
      <c r="B4542" s="26">
        <v>45</v>
      </c>
      <c r="C4542" s="26" t="s">
        <v>19</v>
      </c>
      <c r="D4542" s="26">
        <v>70</v>
      </c>
      <c r="E4542" s="26">
        <v>88</v>
      </c>
      <c r="F4542" s="26" t="s">
        <v>77</v>
      </c>
      <c r="G4542" s="27">
        <v>36953</v>
      </c>
      <c r="H4542" s="26" t="s">
        <v>187</v>
      </c>
    </row>
    <row r="4543" spans="1:8" x14ac:dyDescent="0.2">
      <c r="A4543" s="26" t="s">
        <v>1080</v>
      </c>
      <c r="B4543" s="26">
        <v>45</v>
      </c>
      <c r="C4543" s="26" t="s">
        <v>19</v>
      </c>
      <c r="D4543" s="26">
        <v>90</v>
      </c>
      <c r="E4543" s="26">
        <v>171</v>
      </c>
      <c r="F4543" s="26" t="s">
        <v>1273</v>
      </c>
      <c r="G4543" s="27">
        <v>42105</v>
      </c>
      <c r="H4543" s="26" t="s">
        <v>1274</v>
      </c>
    </row>
    <row r="4544" spans="1:8" x14ac:dyDescent="0.2">
      <c r="A4544" s="26" t="s">
        <v>1080</v>
      </c>
      <c r="B4544" s="26">
        <v>45</v>
      </c>
      <c r="C4544" s="26" t="s">
        <v>19</v>
      </c>
      <c r="D4544" s="26">
        <v>95</v>
      </c>
      <c r="E4544" s="26">
        <v>125</v>
      </c>
      <c r="F4544" s="26" t="s">
        <v>1355</v>
      </c>
      <c r="G4544" s="27">
        <v>42798</v>
      </c>
      <c r="H4544" s="26" t="s">
        <v>1354</v>
      </c>
    </row>
    <row r="4545" spans="1:8" x14ac:dyDescent="0.2">
      <c r="A4545" s="26" t="s">
        <v>1080</v>
      </c>
      <c r="B4545" s="26">
        <v>45</v>
      </c>
      <c r="C4545" s="26" t="s">
        <v>19</v>
      </c>
      <c r="D4545" s="26">
        <v>100</v>
      </c>
      <c r="E4545" s="26">
        <v>155</v>
      </c>
      <c r="F4545" s="26" t="s">
        <v>200</v>
      </c>
      <c r="G4545" s="27">
        <v>44012</v>
      </c>
      <c r="H4545" s="26" t="s">
        <v>1560</v>
      </c>
    </row>
    <row r="4546" spans="1:8" x14ac:dyDescent="0.2">
      <c r="A4546" s="26" t="s">
        <v>1080</v>
      </c>
      <c r="B4546" s="26">
        <v>45</v>
      </c>
      <c r="C4546" s="26" t="s">
        <v>19</v>
      </c>
      <c r="D4546" s="26">
        <v>110</v>
      </c>
      <c r="E4546" s="26">
        <v>209</v>
      </c>
      <c r="F4546" s="26" t="s">
        <v>382</v>
      </c>
      <c r="G4546" s="27">
        <v>41090</v>
      </c>
      <c r="H4546" s="26" t="s">
        <v>1079</v>
      </c>
    </row>
    <row r="4547" spans="1:8" x14ac:dyDescent="0.2">
      <c r="A4547" s="26" t="s">
        <v>1080</v>
      </c>
      <c r="B4547" s="26">
        <v>45</v>
      </c>
      <c r="C4547" s="26" t="s">
        <v>19</v>
      </c>
      <c r="D4547" s="26">
        <v>115</v>
      </c>
      <c r="E4547" s="26">
        <v>200</v>
      </c>
      <c r="F4547" s="26" t="s">
        <v>382</v>
      </c>
      <c r="G4547" s="27">
        <v>40909</v>
      </c>
      <c r="H4547" s="26" t="s">
        <v>1009</v>
      </c>
    </row>
    <row r="4548" spans="1:8" x14ac:dyDescent="0.2">
      <c r="A4548" s="26" t="s">
        <v>1080</v>
      </c>
      <c r="B4548" s="26">
        <v>45</v>
      </c>
      <c r="C4548" s="26" t="s">
        <v>19</v>
      </c>
      <c r="D4548" s="26" t="s">
        <v>871</v>
      </c>
      <c r="E4548" s="26">
        <v>220</v>
      </c>
      <c r="F4548" s="26" t="s">
        <v>163</v>
      </c>
      <c r="G4548" s="27">
        <v>40359</v>
      </c>
      <c r="H4548" s="26" t="s">
        <v>920</v>
      </c>
    </row>
    <row r="4549" spans="1:8" x14ac:dyDescent="0.2">
      <c r="A4549" s="26" t="s">
        <v>1080</v>
      </c>
      <c r="B4549" s="26">
        <v>50</v>
      </c>
      <c r="C4549" s="26" t="s">
        <v>19</v>
      </c>
      <c r="D4549" s="26">
        <v>85</v>
      </c>
      <c r="E4549" s="26">
        <v>204</v>
      </c>
      <c r="F4549" s="26" t="s">
        <v>625</v>
      </c>
      <c r="G4549" s="27">
        <v>41293</v>
      </c>
      <c r="H4549" s="26" t="s">
        <v>1170</v>
      </c>
    </row>
    <row r="4550" spans="1:8" x14ac:dyDescent="0.2">
      <c r="A4550" s="26" t="s">
        <v>1080</v>
      </c>
      <c r="B4550" s="26">
        <v>50</v>
      </c>
      <c r="C4550" s="26" t="s">
        <v>19</v>
      </c>
      <c r="D4550" s="26">
        <v>105</v>
      </c>
      <c r="E4550" s="26">
        <v>180</v>
      </c>
      <c r="F4550" s="26" t="s">
        <v>75</v>
      </c>
      <c r="G4550" s="27">
        <v>42777</v>
      </c>
      <c r="H4550" s="26" t="s">
        <v>1357</v>
      </c>
    </row>
    <row r="4551" spans="1:8" x14ac:dyDescent="0.2">
      <c r="A4551" s="26" t="s">
        <v>1080</v>
      </c>
      <c r="B4551" s="26">
        <v>50</v>
      </c>
      <c r="C4551" s="26" t="s">
        <v>19</v>
      </c>
      <c r="D4551" s="26">
        <v>110</v>
      </c>
      <c r="E4551" s="26">
        <v>155</v>
      </c>
      <c r="F4551" s="26" t="s">
        <v>75</v>
      </c>
      <c r="G4551" s="27">
        <v>43807</v>
      </c>
      <c r="H4551" s="26" t="s">
        <v>1523</v>
      </c>
    </row>
    <row r="4552" spans="1:8" x14ac:dyDescent="0.2">
      <c r="A4552" s="26" t="s">
        <v>1080</v>
      </c>
      <c r="B4552" s="26">
        <v>50</v>
      </c>
      <c r="C4552" s="26" t="s">
        <v>19</v>
      </c>
      <c r="D4552" s="26">
        <v>115</v>
      </c>
      <c r="E4552" s="26">
        <v>83</v>
      </c>
      <c r="F4552" s="26" t="s">
        <v>87</v>
      </c>
      <c r="G4552" s="27">
        <v>35483</v>
      </c>
      <c r="H4552" s="26" t="s">
        <v>78</v>
      </c>
    </row>
    <row r="4553" spans="1:8" x14ac:dyDescent="0.2">
      <c r="A4553" s="26" t="s">
        <v>1080</v>
      </c>
      <c r="B4553" s="26">
        <v>50</v>
      </c>
      <c r="C4553" s="26" t="s">
        <v>19</v>
      </c>
      <c r="D4553" s="26">
        <v>120</v>
      </c>
      <c r="E4553" s="26">
        <v>146</v>
      </c>
      <c r="F4553" s="26" t="s">
        <v>84</v>
      </c>
      <c r="G4553" s="27">
        <v>38648</v>
      </c>
      <c r="H4553" s="26" t="s">
        <v>267</v>
      </c>
    </row>
    <row r="4554" spans="1:8" x14ac:dyDescent="0.2">
      <c r="A4554" s="26" t="s">
        <v>1080</v>
      </c>
      <c r="B4554" s="26">
        <v>50</v>
      </c>
      <c r="C4554" s="26" t="s">
        <v>19</v>
      </c>
      <c r="D4554" s="26" t="s">
        <v>871</v>
      </c>
      <c r="E4554" s="26">
        <v>100</v>
      </c>
      <c r="F4554" s="26" t="s">
        <v>980</v>
      </c>
      <c r="G4554" s="27">
        <v>44012</v>
      </c>
      <c r="H4554" s="26" t="s">
        <v>1560</v>
      </c>
    </row>
    <row r="4555" spans="1:8" x14ac:dyDescent="0.2">
      <c r="A4555" s="26" t="s">
        <v>1080</v>
      </c>
      <c r="B4555" s="26">
        <v>55</v>
      </c>
      <c r="C4555" s="26" t="s">
        <v>19</v>
      </c>
      <c r="D4555" s="26">
        <v>80</v>
      </c>
      <c r="E4555" s="26">
        <v>140</v>
      </c>
      <c r="F4555" s="26" t="s">
        <v>1318</v>
      </c>
      <c r="G4555" s="27">
        <v>42798</v>
      </c>
      <c r="H4555" s="26" t="s">
        <v>1354</v>
      </c>
    </row>
    <row r="4556" spans="1:8" x14ac:dyDescent="0.2">
      <c r="A4556" s="26" t="s">
        <v>1080</v>
      </c>
      <c r="B4556" s="26">
        <v>55</v>
      </c>
      <c r="C4556" s="26" t="s">
        <v>19</v>
      </c>
      <c r="D4556" s="26">
        <v>85</v>
      </c>
      <c r="E4556" s="26">
        <v>105</v>
      </c>
      <c r="F4556" s="26" t="s">
        <v>291</v>
      </c>
      <c r="G4556" s="27">
        <v>35119</v>
      </c>
      <c r="H4556" s="26" t="s">
        <v>224</v>
      </c>
    </row>
    <row r="4557" spans="1:8" x14ac:dyDescent="0.2">
      <c r="A4557" s="26" t="s">
        <v>1080</v>
      </c>
      <c r="B4557" s="26">
        <v>55</v>
      </c>
      <c r="C4557" s="26" t="s">
        <v>19</v>
      </c>
      <c r="D4557" s="26">
        <v>90</v>
      </c>
      <c r="E4557" s="26">
        <v>148</v>
      </c>
      <c r="F4557" s="26" t="s">
        <v>281</v>
      </c>
      <c r="G4557" s="27">
        <v>42175</v>
      </c>
      <c r="H4557" s="26" t="s">
        <v>1276</v>
      </c>
    </row>
    <row r="4558" spans="1:8" x14ac:dyDescent="0.2">
      <c r="A4558" s="26" t="s">
        <v>1080</v>
      </c>
      <c r="B4558" s="26">
        <v>55</v>
      </c>
      <c r="C4558" s="26" t="s">
        <v>19</v>
      </c>
      <c r="D4558" s="26">
        <v>95</v>
      </c>
      <c r="E4558" s="26">
        <v>165</v>
      </c>
      <c r="F4558" s="26" t="s">
        <v>905</v>
      </c>
      <c r="G4558" s="27">
        <v>41090</v>
      </c>
      <c r="H4558" s="26" t="s">
        <v>1079</v>
      </c>
    </row>
    <row r="4559" spans="1:8" x14ac:dyDescent="0.2">
      <c r="A4559" s="26" t="s">
        <v>1080</v>
      </c>
      <c r="B4559" s="26">
        <v>55</v>
      </c>
      <c r="C4559" s="26" t="s">
        <v>19</v>
      </c>
      <c r="D4559" s="26">
        <v>115</v>
      </c>
      <c r="E4559" s="26">
        <v>181</v>
      </c>
      <c r="F4559" s="26" t="s">
        <v>897</v>
      </c>
      <c r="G4559" s="27">
        <v>41090</v>
      </c>
      <c r="H4559" s="26" t="s">
        <v>1079</v>
      </c>
    </row>
    <row r="4560" spans="1:8" x14ac:dyDescent="0.2">
      <c r="A4560" s="26" t="s">
        <v>1080</v>
      </c>
      <c r="B4560" s="26">
        <v>55</v>
      </c>
      <c r="C4560" s="26" t="s">
        <v>19</v>
      </c>
      <c r="D4560" s="26" t="s">
        <v>871</v>
      </c>
      <c r="E4560" s="26">
        <v>200</v>
      </c>
      <c r="F4560" s="26" t="s">
        <v>1359</v>
      </c>
      <c r="G4560" s="27">
        <v>43807</v>
      </c>
      <c r="H4560" s="26" t="s">
        <v>1523</v>
      </c>
    </row>
    <row r="4561" spans="1:8" x14ac:dyDescent="0.2">
      <c r="A4561" s="26" t="s">
        <v>1080</v>
      </c>
      <c r="B4561" s="26">
        <v>60</v>
      </c>
      <c r="C4561" s="26" t="s">
        <v>19</v>
      </c>
      <c r="D4561" s="26">
        <v>75</v>
      </c>
      <c r="E4561" s="26">
        <v>70</v>
      </c>
      <c r="F4561" s="26" t="s">
        <v>85</v>
      </c>
      <c r="G4561" s="27">
        <v>40468</v>
      </c>
      <c r="H4561" s="26" t="s">
        <v>930</v>
      </c>
    </row>
    <row r="4562" spans="1:8" x14ac:dyDescent="0.2">
      <c r="A4562" s="26" t="s">
        <v>1080</v>
      </c>
      <c r="B4562" s="26">
        <v>60</v>
      </c>
      <c r="C4562" s="26" t="s">
        <v>19</v>
      </c>
      <c r="D4562" s="26">
        <v>90</v>
      </c>
      <c r="E4562" s="26">
        <v>176</v>
      </c>
      <c r="F4562" s="26" t="s">
        <v>72</v>
      </c>
      <c r="G4562" s="27">
        <v>42175</v>
      </c>
      <c r="H4562" s="26" t="s">
        <v>1276</v>
      </c>
    </row>
    <row r="4563" spans="1:8" x14ac:dyDescent="0.2">
      <c r="A4563" s="26" t="s">
        <v>1080</v>
      </c>
      <c r="B4563" s="26">
        <v>60</v>
      </c>
      <c r="C4563" s="26" t="s">
        <v>19</v>
      </c>
      <c r="D4563" s="26">
        <v>110</v>
      </c>
      <c r="E4563" s="26">
        <v>143</v>
      </c>
      <c r="F4563" s="26" t="s">
        <v>84</v>
      </c>
      <c r="G4563" s="27">
        <v>42175</v>
      </c>
      <c r="H4563" s="26" t="s">
        <v>1276</v>
      </c>
    </row>
    <row r="4564" spans="1:8" x14ac:dyDescent="0.2">
      <c r="A4564" s="26" t="s">
        <v>1080</v>
      </c>
      <c r="B4564" s="26">
        <v>60</v>
      </c>
      <c r="C4564" s="26" t="s">
        <v>19</v>
      </c>
      <c r="D4564" s="26" t="s">
        <v>871</v>
      </c>
      <c r="E4564" s="26">
        <v>66</v>
      </c>
      <c r="F4564" s="26" t="s">
        <v>76</v>
      </c>
      <c r="G4564" s="27">
        <v>43638</v>
      </c>
      <c r="H4564" s="26" t="s">
        <v>1498</v>
      </c>
    </row>
    <row r="4565" spans="1:8" x14ac:dyDescent="0.2">
      <c r="A4565" s="26" t="s">
        <v>1080</v>
      </c>
      <c r="B4565" s="26">
        <v>65</v>
      </c>
      <c r="C4565" s="26" t="s">
        <v>19</v>
      </c>
      <c r="D4565" s="26">
        <v>70</v>
      </c>
      <c r="E4565" s="26">
        <v>119</v>
      </c>
      <c r="F4565" s="26" t="s">
        <v>442</v>
      </c>
      <c r="G4565" s="27">
        <v>32685</v>
      </c>
      <c r="H4565" s="26" t="s">
        <v>2</v>
      </c>
    </row>
    <row r="4566" spans="1:8" x14ac:dyDescent="0.2">
      <c r="A4566" s="26" t="s">
        <v>1080</v>
      </c>
      <c r="B4566" s="26">
        <v>65</v>
      </c>
      <c r="C4566" s="26" t="s">
        <v>19</v>
      </c>
      <c r="D4566" s="26">
        <v>75</v>
      </c>
      <c r="E4566" s="26">
        <v>88</v>
      </c>
      <c r="F4566" s="26" t="s">
        <v>85</v>
      </c>
      <c r="G4566" s="27">
        <v>42175</v>
      </c>
      <c r="H4566" s="26" t="s">
        <v>1276</v>
      </c>
    </row>
    <row r="4567" spans="1:8" x14ac:dyDescent="0.2">
      <c r="A4567" s="26" t="s">
        <v>1080</v>
      </c>
      <c r="B4567" s="26">
        <v>65</v>
      </c>
      <c r="C4567" s="26" t="s">
        <v>19</v>
      </c>
      <c r="D4567" s="26">
        <v>80</v>
      </c>
      <c r="E4567" s="26">
        <v>100</v>
      </c>
      <c r="F4567" s="26" t="s">
        <v>85</v>
      </c>
      <c r="G4567" s="27">
        <v>40978</v>
      </c>
      <c r="H4567" s="26" t="s">
        <v>1024</v>
      </c>
    </row>
    <row r="4568" spans="1:8" x14ac:dyDescent="0.2">
      <c r="A4568" s="26" t="s">
        <v>1080</v>
      </c>
      <c r="B4568" s="26">
        <v>65</v>
      </c>
      <c r="C4568" s="26" t="s">
        <v>19</v>
      </c>
      <c r="D4568" s="26">
        <v>85</v>
      </c>
      <c r="E4568" s="26">
        <v>66</v>
      </c>
      <c r="F4568" s="26" t="s">
        <v>122</v>
      </c>
      <c r="G4568" s="27">
        <v>40909</v>
      </c>
      <c r="H4568" s="26" t="s">
        <v>1009</v>
      </c>
    </row>
    <row r="4569" spans="1:8" x14ac:dyDescent="0.2">
      <c r="A4569" s="26" t="s">
        <v>1080</v>
      </c>
      <c r="B4569" s="26">
        <v>65</v>
      </c>
      <c r="C4569" s="26" t="s">
        <v>19</v>
      </c>
      <c r="D4569" s="26">
        <v>90</v>
      </c>
      <c r="E4569" s="26">
        <v>126</v>
      </c>
      <c r="F4569" s="26" t="s">
        <v>122</v>
      </c>
      <c r="G4569" s="27">
        <v>41090</v>
      </c>
      <c r="H4569" s="26" t="s">
        <v>1079</v>
      </c>
    </row>
    <row r="4570" spans="1:8" x14ac:dyDescent="0.2">
      <c r="A4570" s="26" t="s">
        <v>1080</v>
      </c>
      <c r="B4570" s="26">
        <v>65</v>
      </c>
      <c r="C4570" s="26" t="s">
        <v>19</v>
      </c>
      <c r="D4570" s="26">
        <v>115</v>
      </c>
      <c r="E4570" s="26">
        <v>160</v>
      </c>
      <c r="F4570" s="26" t="s">
        <v>897</v>
      </c>
      <c r="G4570" s="27">
        <v>43807</v>
      </c>
      <c r="H4570" s="26" t="s">
        <v>1523</v>
      </c>
    </row>
    <row r="4571" spans="1:8" x14ac:dyDescent="0.2">
      <c r="A4571" s="26" t="s">
        <v>1080</v>
      </c>
      <c r="B4571" s="26">
        <v>65</v>
      </c>
      <c r="C4571" s="26" t="s">
        <v>19</v>
      </c>
      <c r="D4571" s="26">
        <v>125</v>
      </c>
      <c r="E4571" s="26">
        <v>132</v>
      </c>
      <c r="F4571" s="26" t="s">
        <v>174</v>
      </c>
      <c r="G4571" s="27">
        <v>41090</v>
      </c>
      <c r="H4571" s="26" t="s">
        <v>1079</v>
      </c>
    </row>
    <row r="4572" spans="1:8" x14ac:dyDescent="0.2">
      <c r="A4572" s="26" t="s">
        <v>1080</v>
      </c>
      <c r="B4572" s="26">
        <v>70</v>
      </c>
      <c r="C4572" s="26" t="s">
        <v>19</v>
      </c>
      <c r="D4572" s="26">
        <v>70</v>
      </c>
      <c r="E4572" s="26">
        <v>106</v>
      </c>
      <c r="F4572" s="26" t="s">
        <v>285</v>
      </c>
      <c r="G4572" s="27">
        <v>43449</v>
      </c>
      <c r="H4572" s="26" t="s">
        <v>1447</v>
      </c>
    </row>
    <row r="4573" spans="1:8" x14ac:dyDescent="0.2">
      <c r="A4573" s="26" t="s">
        <v>1080</v>
      </c>
      <c r="B4573" s="26">
        <v>70</v>
      </c>
      <c r="C4573" s="26" t="s">
        <v>19</v>
      </c>
      <c r="D4573" s="26">
        <v>75</v>
      </c>
      <c r="E4573" s="26">
        <v>65</v>
      </c>
      <c r="F4573" s="26" t="s">
        <v>89</v>
      </c>
      <c r="G4573" s="27">
        <v>38654</v>
      </c>
      <c r="H4573" s="26" t="s">
        <v>98</v>
      </c>
    </row>
    <row r="4574" spans="1:8" x14ac:dyDescent="0.2">
      <c r="A4574" s="26" t="s">
        <v>1080</v>
      </c>
      <c r="B4574" s="26">
        <v>70</v>
      </c>
      <c r="C4574" s="26" t="s">
        <v>19</v>
      </c>
      <c r="D4574" s="26">
        <v>80</v>
      </c>
      <c r="E4574" s="26">
        <v>90</v>
      </c>
      <c r="F4574" s="26" t="s">
        <v>1249</v>
      </c>
      <c r="G4574" s="27">
        <v>42091</v>
      </c>
      <c r="H4574" s="26" t="s">
        <v>1267</v>
      </c>
    </row>
    <row r="4575" spans="1:8" x14ac:dyDescent="0.2">
      <c r="A4575" s="26" t="s">
        <v>1080</v>
      </c>
      <c r="B4575" s="26">
        <v>70</v>
      </c>
      <c r="C4575" s="26" t="s">
        <v>19</v>
      </c>
      <c r="D4575" s="26">
        <v>85</v>
      </c>
      <c r="E4575" s="26">
        <v>115</v>
      </c>
      <c r="F4575" s="26" t="s">
        <v>122</v>
      </c>
      <c r="G4575" s="27">
        <v>42175</v>
      </c>
      <c r="H4575" s="26" t="s">
        <v>1276</v>
      </c>
    </row>
    <row r="4576" spans="1:8" x14ac:dyDescent="0.2">
      <c r="A4576" s="26" t="s">
        <v>1080</v>
      </c>
      <c r="B4576" s="26">
        <v>70</v>
      </c>
      <c r="C4576" s="26" t="s">
        <v>19</v>
      </c>
      <c r="D4576" s="26">
        <v>90</v>
      </c>
      <c r="E4576" s="26">
        <v>119</v>
      </c>
      <c r="F4576" s="26" t="s">
        <v>122</v>
      </c>
      <c r="G4576" s="27">
        <v>41924</v>
      </c>
      <c r="H4576" s="26" t="s">
        <v>1242</v>
      </c>
    </row>
    <row r="4577" spans="1:8" x14ac:dyDescent="0.2">
      <c r="A4577" s="26" t="s">
        <v>1080</v>
      </c>
      <c r="B4577" s="26">
        <v>70</v>
      </c>
      <c r="C4577" s="26" t="s">
        <v>19</v>
      </c>
      <c r="D4577" s="26">
        <v>110</v>
      </c>
      <c r="E4577" s="26">
        <v>137</v>
      </c>
      <c r="F4577" s="26" t="s">
        <v>837</v>
      </c>
      <c r="G4577" s="27">
        <v>42093</v>
      </c>
      <c r="H4577" s="26" t="s">
        <v>1271</v>
      </c>
    </row>
    <row r="4578" spans="1:8" x14ac:dyDescent="0.2">
      <c r="A4578" s="26" t="s">
        <v>1080</v>
      </c>
      <c r="B4578" s="26">
        <v>70</v>
      </c>
      <c r="C4578" s="26" t="s">
        <v>19</v>
      </c>
      <c r="D4578" s="26">
        <v>115</v>
      </c>
      <c r="E4578" s="26">
        <v>137</v>
      </c>
      <c r="F4578" s="26" t="s">
        <v>174</v>
      </c>
      <c r="G4578" s="27">
        <v>42093</v>
      </c>
      <c r="H4578" s="26" t="s">
        <v>1271</v>
      </c>
    </row>
    <row r="4579" spans="1:8" x14ac:dyDescent="0.2">
      <c r="A4579" s="26" t="s">
        <v>1080</v>
      </c>
      <c r="B4579" s="26">
        <v>70</v>
      </c>
      <c r="C4579" s="26" t="s">
        <v>19</v>
      </c>
      <c r="D4579" s="26">
        <v>120</v>
      </c>
      <c r="E4579" s="26">
        <v>135</v>
      </c>
      <c r="F4579" s="26" t="s">
        <v>88</v>
      </c>
      <c r="G4579" s="27">
        <v>41196</v>
      </c>
      <c r="H4579" s="26" t="s">
        <v>1155</v>
      </c>
    </row>
    <row r="4580" spans="1:8" x14ac:dyDescent="0.2">
      <c r="A4580" s="26" t="s">
        <v>1080</v>
      </c>
      <c r="B4580" s="26">
        <v>75</v>
      </c>
      <c r="C4580" s="26" t="s">
        <v>19</v>
      </c>
      <c r="D4580" s="26">
        <v>85</v>
      </c>
      <c r="E4580" s="26">
        <v>110</v>
      </c>
      <c r="F4580" s="26" t="s">
        <v>122</v>
      </c>
      <c r="G4580" s="27">
        <v>43638</v>
      </c>
      <c r="H4580" s="26" t="s">
        <v>1498</v>
      </c>
    </row>
    <row r="4581" spans="1:8" x14ac:dyDescent="0.2">
      <c r="A4581" s="26" t="s">
        <v>1080</v>
      </c>
      <c r="B4581" s="26">
        <v>75</v>
      </c>
      <c r="C4581" s="26" t="s">
        <v>19</v>
      </c>
      <c r="D4581" s="26">
        <v>100</v>
      </c>
      <c r="E4581" s="26">
        <v>75</v>
      </c>
      <c r="F4581" s="26" t="s">
        <v>174</v>
      </c>
      <c r="G4581" s="27">
        <v>44012</v>
      </c>
      <c r="H4581" s="26" t="s">
        <v>1560</v>
      </c>
    </row>
    <row r="4582" spans="1:8" x14ac:dyDescent="0.2">
      <c r="A4582" s="26" t="s">
        <v>1080</v>
      </c>
      <c r="B4582" s="26">
        <v>75</v>
      </c>
      <c r="C4582" s="26" t="s">
        <v>19</v>
      </c>
      <c r="D4582" s="26">
        <v>105</v>
      </c>
      <c r="E4582" s="26">
        <v>121</v>
      </c>
      <c r="F4582" s="26" t="s">
        <v>837</v>
      </c>
      <c r="G4582" s="27">
        <v>43638</v>
      </c>
      <c r="H4582" s="26" t="s">
        <v>1498</v>
      </c>
    </row>
    <row r="4583" spans="1:8" x14ac:dyDescent="0.2">
      <c r="A4583" s="26" t="s">
        <v>1080</v>
      </c>
      <c r="B4583" s="26">
        <v>75</v>
      </c>
      <c r="C4583" s="26" t="s">
        <v>19</v>
      </c>
      <c r="D4583" s="26">
        <v>110</v>
      </c>
      <c r="E4583" s="26">
        <v>95</v>
      </c>
      <c r="F4583" s="26" t="s">
        <v>174</v>
      </c>
      <c r="G4583" s="27">
        <v>43807</v>
      </c>
      <c r="H4583" s="26" t="s">
        <v>1523</v>
      </c>
    </row>
    <row r="4584" spans="1:8" x14ac:dyDescent="0.2">
      <c r="A4584" s="26" t="s">
        <v>1080</v>
      </c>
      <c r="B4584" s="26">
        <v>80</v>
      </c>
      <c r="C4584" s="26" t="s">
        <v>19</v>
      </c>
      <c r="D4584" s="26">
        <v>70</v>
      </c>
      <c r="E4584" s="26">
        <v>55</v>
      </c>
      <c r="F4584" s="26" t="s">
        <v>89</v>
      </c>
      <c r="G4584" s="27">
        <v>41090</v>
      </c>
      <c r="H4584" s="26" t="s">
        <v>1079</v>
      </c>
    </row>
    <row r="4585" spans="1:8" x14ac:dyDescent="0.2">
      <c r="A4585" s="26" t="s">
        <v>1080</v>
      </c>
      <c r="B4585" s="26">
        <v>85</v>
      </c>
      <c r="C4585" s="26" t="s">
        <v>19</v>
      </c>
      <c r="D4585" s="26">
        <v>65</v>
      </c>
      <c r="E4585" s="26">
        <v>44</v>
      </c>
      <c r="F4585" s="26" t="s">
        <v>89</v>
      </c>
      <c r="G4585" s="27">
        <v>43638</v>
      </c>
      <c r="H4585" s="26" t="s">
        <v>1498</v>
      </c>
    </row>
    <row r="4586" spans="1:8" x14ac:dyDescent="0.2">
      <c r="A4586" s="26" t="s">
        <v>1080</v>
      </c>
      <c r="B4586" s="26">
        <v>85</v>
      </c>
      <c r="C4586" s="26" t="s">
        <v>19</v>
      </c>
      <c r="D4586" s="26">
        <v>80</v>
      </c>
      <c r="E4586" s="26">
        <v>66</v>
      </c>
      <c r="F4586" s="26" t="s">
        <v>26</v>
      </c>
      <c r="G4586" s="27">
        <v>42093</v>
      </c>
      <c r="H4586" s="26" t="s">
        <v>1271</v>
      </c>
    </row>
    <row r="4587" spans="1:8" x14ac:dyDescent="0.2">
      <c r="A4587" s="26" t="s">
        <v>1080</v>
      </c>
      <c r="B4587" s="26" t="s">
        <v>870</v>
      </c>
      <c r="C4587" s="26" t="s">
        <v>19</v>
      </c>
      <c r="D4587" s="26">
        <v>60</v>
      </c>
      <c r="E4587" s="26">
        <v>60</v>
      </c>
      <c r="F4587" s="26" t="s">
        <v>188</v>
      </c>
      <c r="G4587" s="27">
        <v>39018</v>
      </c>
      <c r="H4587" s="26" t="s">
        <v>6</v>
      </c>
    </row>
    <row r="4588" spans="1:8" x14ac:dyDescent="0.2">
      <c r="A4588" s="26" t="s">
        <v>1080</v>
      </c>
      <c r="B4588" s="26" t="s">
        <v>870</v>
      </c>
      <c r="C4588" s="26" t="s">
        <v>19</v>
      </c>
      <c r="D4588" s="26">
        <v>65</v>
      </c>
      <c r="E4588" s="26">
        <v>110</v>
      </c>
      <c r="F4588" s="26" t="s">
        <v>456</v>
      </c>
      <c r="G4588" s="27">
        <v>34391</v>
      </c>
      <c r="H4588" s="26" t="s">
        <v>40</v>
      </c>
    </row>
    <row r="4589" spans="1:8" x14ac:dyDescent="0.2">
      <c r="A4589" s="26" t="s">
        <v>1080</v>
      </c>
      <c r="B4589" s="26" t="s">
        <v>870</v>
      </c>
      <c r="C4589" s="26" t="s">
        <v>19</v>
      </c>
      <c r="D4589" s="26">
        <v>70</v>
      </c>
      <c r="E4589" s="26">
        <v>119</v>
      </c>
      <c r="F4589" s="26" t="s">
        <v>442</v>
      </c>
      <c r="G4589" s="27">
        <v>32685</v>
      </c>
      <c r="H4589" s="26" t="s">
        <v>2</v>
      </c>
    </row>
    <row r="4590" spans="1:8" x14ac:dyDescent="0.2">
      <c r="A4590" s="26" t="s">
        <v>1080</v>
      </c>
      <c r="B4590" s="26" t="s">
        <v>870</v>
      </c>
      <c r="C4590" s="26" t="s">
        <v>19</v>
      </c>
      <c r="D4590" s="26">
        <v>75</v>
      </c>
      <c r="E4590" s="26">
        <v>121</v>
      </c>
      <c r="F4590" s="26" t="s">
        <v>1235</v>
      </c>
      <c r="G4590" s="27">
        <v>42175</v>
      </c>
      <c r="H4590" s="26" t="s">
        <v>1276</v>
      </c>
    </row>
    <row r="4591" spans="1:8" x14ac:dyDescent="0.2">
      <c r="A4591" s="26" t="s">
        <v>1080</v>
      </c>
      <c r="B4591" s="26" t="s">
        <v>870</v>
      </c>
      <c r="C4591" s="26" t="s">
        <v>19</v>
      </c>
      <c r="D4591" s="26">
        <v>80</v>
      </c>
      <c r="E4591" s="26">
        <v>140</v>
      </c>
      <c r="F4591" s="26" t="s">
        <v>1318</v>
      </c>
      <c r="G4591" s="27">
        <v>42798</v>
      </c>
      <c r="H4591" s="26" t="s">
        <v>1354</v>
      </c>
    </row>
    <row r="4592" spans="1:8" x14ac:dyDescent="0.2">
      <c r="A4592" s="26" t="s">
        <v>1080</v>
      </c>
      <c r="B4592" s="26" t="s">
        <v>870</v>
      </c>
      <c r="C4592" s="26" t="s">
        <v>19</v>
      </c>
      <c r="D4592" s="26">
        <v>85</v>
      </c>
      <c r="E4592" s="26">
        <v>204</v>
      </c>
      <c r="F4592" s="26" t="s">
        <v>625</v>
      </c>
      <c r="G4592" s="27">
        <v>41293</v>
      </c>
      <c r="H4592" s="26" t="s">
        <v>1170</v>
      </c>
    </row>
    <row r="4593" spans="1:8" x14ac:dyDescent="0.2">
      <c r="A4593" s="26" t="s">
        <v>1080</v>
      </c>
      <c r="B4593" s="26" t="s">
        <v>870</v>
      </c>
      <c r="C4593" s="26" t="s">
        <v>19</v>
      </c>
      <c r="D4593" s="26">
        <v>90</v>
      </c>
      <c r="E4593" s="26">
        <v>176</v>
      </c>
      <c r="F4593" s="26" t="s">
        <v>72</v>
      </c>
      <c r="G4593" s="27">
        <v>42175</v>
      </c>
      <c r="H4593" s="26" t="s">
        <v>1276</v>
      </c>
    </row>
    <row r="4594" spans="1:8" x14ac:dyDescent="0.2">
      <c r="A4594" s="26" t="s">
        <v>1080</v>
      </c>
      <c r="B4594" s="26" t="s">
        <v>870</v>
      </c>
      <c r="C4594" s="26" t="s">
        <v>19</v>
      </c>
      <c r="D4594" s="26">
        <v>95</v>
      </c>
      <c r="E4594" s="26">
        <v>205</v>
      </c>
      <c r="F4594" s="26" t="s">
        <v>1435</v>
      </c>
      <c r="G4594" s="27">
        <v>44012</v>
      </c>
      <c r="H4594" s="26" t="s">
        <v>1560</v>
      </c>
    </row>
    <row r="4595" spans="1:8" x14ac:dyDescent="0.2">
      <c r="A4595" s="26" t="s">
        <v>1080</v>
      </c>
      <c r="B4595" s="26" t="s">
        <v>870</v>
      </c>
      <c r="C4595" s="26" t="s">
        <v>19</v>
      </c>
      <c r="D4595" s="26">
        <v>100</v>
      </c>
      <c r="E4595" s="26">
        <v>181</v>
      </c>
      <c r="F4595" s="26" t="s">
        <v>866</v>
      </c>
      <c r="G4595" s="27">
        <v>40909</v>
      </c>
      <c r="H4595" s="26" t="s">
        <v>1009</v>
      </c>
    </row>
    <row r="4596" spans="1:8" x14ac:dyDescent="0.2">
      <c r="A4596" s="26" t="s">
        <v>1080</v>
      </c>
      <c r="B4596" s="26" t="s">
        <v>870</v>
      </c>
      <c r="C4596" s="26" t="s">
        <v>19</v>
      </c>
      <c r="D4596" s="26">
        <v>105</v>
      </c>
      <c r="E4596" s="26">
        <v>180</v>
      </c>
      <c r="F4596" s="26" t="s">
        <v>75</v>
      </c>
      <c r="G4596" s="27">
        <v>42777</v>
      </c>
      <c r="H4596" s="26" t="s">
        <v>1357</v>
      </c>
    </row>
    <row r="4597" spans="1:8" x14ac:dyDescent="0.2">
      <c r="A4597" s="26" t="s">
        <v>1080</v>
      </c>
      <c r="B4597" s="26" t="s">
        <v>870</v>
      </c>
      <c r="C4597" s="26" t="s">
        <v>19</v>
      </c>
      <c r="D4597" s="26">
        <v>110</v>
      </c>
      <c r="E4597" s="26">
        <v>231</v>
      </c>
      <c r="F4597" s="26" t="s">
        <v>1164</v>
      </c>
      <c r="G4597" s="27">
        <v>42175</v>
      </c>
      <c r="H4597" s="26" t="s">
        <v>1276</v>
      </c>
    </row>
    <row r="4598" spans="1:8" x14ac:dyDescent="0.2">
      <c r="A4598" s="26" t="s">
        <v>1080</v>
      </c>
      <c r="B4598" s="26" t="s">
        <v>870</v>
      </c>
      <c r="C4598" s="26" t="s">
        <v>19</v>
      </c>
      <c r="D4598" s="26">
        <v>115</v>
      </c>
      <c r="E4598" s="26">
        <v>209</v>
      </c>
      <c r="F4598" s="26" t="s">
        <v>200</v>
      </c>
      <c r="G4598" s="27">
        <v>41090</v>
      </c>
      <c r="H4598" s="26" t="s">
        <v>1079</v>
      </c>
    </row>
    <row r="4599" spans="1:8" x14ac:dyDescent="0.2">
      <c r="A4599" s="26" t="s">
        <v>1080</v>
      </c>
      <c r="B4599" s="26" t="s">
        <v>870</v>
      </c>
      <c r="C4599" s="26" t="s">
        <v>19</v>
      </c>
      <c r="D4599" s="26">
        <v>120</v>
      </c>
      <c r="E4599" s="26">
        <v>216</v>
      </c>
      <c r="F4599" s="26" t="s">
        <v>156</v>
      </c>
      <c r="G4599" s="27">
        <v>42093</v>
      </c>
      <c r="H4599" s="26" t="s">
        <v>1271</v>
      </c>
    </row>
    <row r="4600" spans="1:8" x14ac:dyDescent="0.2">
      <c r="A4600" s="26" t="s">
        <v>1080</v>
      </c>
      <c r="B4600" s="26" t="s">
        <v>870</v>
      </c>
      <c r="C4600" s="26" t="s">
        <v>19</v>
      </c>
      <c r="D4600" s="26">
        <v>125</v>
      </c>
      <c r="E4600" s="26">
        <v>225</v>
      </c>
      <c r="F4600" s="26" t="s">
        <v>1524</v>
      </c>
      <c r="G4600" s="27">
        <v>43807</v>
      </c>
      <c r="H4600" s="26" t="s">
        <v>1523</v>
      </c>
    </row>
    <row r="4601" spans="1:8" x14ac:dyDescent="0.2">
      <c r="A4601" s="26" t="s">
        <v>1080</v>
      </c>
      <c r="B4601" s="26" t="s">
        <v>870</v>
      </c>
      <c r="C4601" s="26" t="s">
        <v>19</v>
      </c>
      <c r="D4601" s="26" t="s">
        <v>871</v>
      </c>
      <c r="E4601" s="26">
        <v>220</v>
      </c>
      <c r="F4601" s="26" t="s">
        <v>163</v>
      </c>
      <c r="G4601" s="27">
        <v>40359</v>
      </c>
      <c r="H4601" s="26" t="s">
        <v>920</v>
      </c>
    </row>
    <row r="4602" spans="1:8" x14ac:dyDescent="0.2">
      <c r="A4602" s="26" t="s">
        <v>1080</v>
      </c>
      <c r="B4602" s="26" t="s">
        <v>1028</v>
      </c>
      <c r="C4602" s="26" t="s">
        <v>19</v>
      </c>
      <c r="D4602" s="26">
        <v>65</v>
      </c>
      <c r="E4602" s="26">
        <v>44</v>
      </c>
      <c r="F4602" s="26" t="s">
        <v>89</v>
      </c>
      <c r="G4602" s="27">
        <v>43638</v>
      </c>
      <c r="H4602" s="26" t="s">
        <v>1498</v>
      </c>
    </row>
    <row r="4603" spans="1:8" x14ac:dyDescent="0.2">
      <c r="A4603" s="26" t="s">
        <v>1080</v>
      </c>
      <c r="B4603" s="26" t="s">
        <v>1028</v>
      </c>
      <c r="C4603" s="26" t="s">
        <v>19</v>
      </c>
      <c r="D4603" s="26">
        <v>70</v>
      </c>
      <c r="E4603" s="26">
        <v>99</v>
      </c>
      <c r="F4603" s="26" t="s">
        <v>285</v>
      </c>
      <c r="G4603" s="27">
        <v>43638</v>
      </c>
      <c r="H4603" s="26" t="s">
        <v>1498</v>
      </c>
    </row>
    <row r="4604" spans="1:8" x14ac:dyDescent="0.2">
      <c r="A4604" s="26" t="s">
        <v>1080</v>
      </c>
      <c r="B4604" s="26" t="s">
        <v>1028</v>
      </c>
      <c r="C4604" s="26" t="s">
        <v>19</v>
      </c>
      <c r="D4604" s="26">
        <v>75</v>
      </c>
      <c r="E4604" s="26">
        <v>121</v>
      </c>
      <c r="F4604" s="26" t="s">
        <v>1235</v>
      </c>
      <c r="G4604" s="27">
        <v>42175</v>
      </c>
      <c r="H4604" s="26" t="s">
        <v>1276</v>
      </c>
    </row>
    <row r="4605" spans="1:8" x14ac:dyDescent="0.2">
      <c r="A4605" s="26" t="s">
        <v>1080</v>
      </c>
      <c r="B4605" s="26" t="s">
        <v>1028</v>
      </c>
      <c r="C4605" s="26" t="s">
        <v>19</v>
      </c>
      <c r="D4605" s="26">
        <v>80</v>
      </c>
      <c r="E4605" s="26">
        <v>66</v>
      </c>
      <c r="F4605" s="26" t="s">
        <v>26</v>
      </c>
      <c r="G4605" s="27">
        <v>42175</v>
      </c>
      <c r="H4605" s="26" t="s">
        <v>1276</v>
      </c>
    </row>
    <row r="4606" spans="1:8" x14ac:dyDescent="0.2">
      <c r="A4606" s="26" t="s">
        <v>1080</v>
      </c>
      <c r="B4606" s="26" t="s">
        <v>1028</v>
      </c>
      <c r="C4606" s="26" t="s">
        <v>19</v>
      </c>
      <c r="D4606" s="26">
        <v>85</v>
      </c>
      <c r="E4606" s="26">
        <v>115</v>
      </c>
      <c r="F4606" s="26" t="s">
        <v>122</v>
      </c>
      <c r="G4606" s="27">
        <v>42175</v>
      </c>
      <c r="H4606" s="26" t="s">
        <v>1276</v>
      </c>
    </row>
    <row r="4607" spans="1:8" x14ac:dyDescent="0.2">
      <c r="A4607" s="26" t="s">
        <v>1080</v>
      </c>
      <c r="B4607" s="26" t="s">
        <v>1028</v>
      </c>
      <c r="C4607" s="26" t="s">
        <v>19</v>
      </c>
      <c r="D4607" s="26">
        <v>90</v>
      </c>
      <c r="E4607" s="26">
        <v>176</v>
      </c>
      <c r="F4607" s="26" t="s">
        <v>72</v>
      </c>
      <c r="G4607" s="27">
        <v>42175</v>
      </c>
      <c r="H4607" s="26" t="s">
        <v>1276</v>
      </c>
    </row>
    <row r="4608" spans="1:8" x14ac:dyDescent="0.2">
      <c r="A4608" s="26" t="s">
        <v>1080</v>
      </c>
      <c r="B4608" s="26" t="s">
        <v>1028</v>
      </c>
      <c r="C4608" s="26" t="s">
        <v>19</v>
      </c>
      <c r="D4608" s="26">
        <v>95</v>
      </c>
      <c r="E4608" s="26">
        <v>165</v>
      </c>
      <c r="F4608" s="26" t="s">
        <v>905</v>
      </c>
      <c r="G4608" s="27">
        <v>41090</v>
      </c>
      <c r="H4608" s="26" t="s">
        <v>1079</v>
      </c>
    </row>
    <row r="4609" spans="1:8" x14ac:dyDescent="0.2">
      <c r="A4609" s="26" t="s">
        <v>1080</v>
      </c>
      <c r="B4609" s="26" t="s">
        <v>1028</v>
      </c>
      <c r="C4609" s="26" t="s">
        <v>19</v>
      </c>
      <c r="D4609" s="26">
        <v>105</v>
      </c>
      <c r="E4609" s="26">
        <v>165</v>
      </c>
      <c r="F4609" s="26" t="s">
        <v>75</v>
      </c>
      <c r="G4609" s="27">
        <v>43638</v>
      </c>
      <c r="H4609" s="26" t="s">
        <v>1498</v>
      </c>
    </row>
    <row r="4610" spans="1:8" x14ac:dyDescent="0.2">
      <c r="A4610" s="26" t="s">
        <v>1080</v>
      </c>
      <c r="B4610" s="26" t="s">
        <v>1028</v>
      </c>
      <c r="C4610" s="26" t="s">
        <v>19</v>
      </c>
      <c r="D4610" s="26">
        <v>110</v>
      </c>
      <c r="E4610" s="26">
        <v>231</v>
      </c>
      <c r="F4610" s="26" t="s">
        <v>1164</v>
      </c>
      <c r="G4610" s="27">
        <v>42175</v>
      </c>
      <c r="H4610" s="26" t="s">
        <v>1276</v>
      </c>
    </row>
    <row r="4611" spans="1:8" x14ac:dyDescent="0.2">
      <c r="A4611" s="26" t="s">
        <v>1080</v>
      </c>
      <c r="B4611" s="26" t="s">
        <v>1028</v>
      </c>
      <c r="C4611" s="26" t="s">
        <v>19</v>
      </c>
      <c r="D4611" s="26">
        <v>115</v>
      </c>
      <c r="E4611" s="26">
        <v>209</v>
      </c>
      <c r="F4611" s="26" t="s">
        <v>200</v>
      </c>
      <c r="G4611" s="27">
        <v>41090</v>
      </c>
      <c r="H4611" s="26" t="s">
        <v>1079</v>
      </c>
    </row>
    <row r="4612" spans="1:8" x14ac:dyDescent="0.2">
      <c r="A4612" s="26" t="s">
        <v>1080</v>
      </c>
      <c r="B4612" s="26" t="s">
        <v>1028</v>
      </c>
      <c r="C4612" s="26" t="s">
        <v>19</v>
      </c>
      <c r="D4612" s="26">
        <v>125</v>
      </c>
      <c r="E4612" s="26">
        <v>198</v>
      </c>
      <c r="F4612" s="26" t="s">
        <v>1494</v>
      </c>
      <c r="G4612" s="27">
        <v>43638</v>
      </c>
      <c r="H4612" s="26" t="s">
        <v>1498</v>
      </c>
    </row>
    <row r="4613" spans="1:8" x14ac:dyDescent="0.2">
      <c r="A4613" s="26" t="s">
        <v>1080</v>
      </c>
      <c r="B4613" s="26" t="s">
        <v>1028</v>
      </c>
      <c r="C4613" s="26" t="s">
        <v>19</v>
      </c>
      <c r="D4613" s="26" t="s">
        <v>871</v>
      </c>
      <c r="E4613" s="26">
        <v>66</v>
      </c>
      <c r="F4613" s="26" t="s">
        <v>76</v>
      </c>
      <c r="G4613" s="27">
        <v>43638</v>
      </c>
      <c r="H4613" s="26" t="s">
        <v>1498</v>
      </c>
    </row>
    <row r="4614" spans="1:8" x14ac:dyDescent="0.2">
      <c r="A4614" s="26" t="s">
        <v>534</v>
      </c>
      <c r="B4614" s="26">
        <v>13</v>
      </c>
      <c r="C4614" s="26" t="s">
        <v>44</v>
      </c>
      <c r="D4614" s="26">
        <v>30</v>
      </c>
      <c r="E4614" s="26">
        <v>10</v>
      </c>
      <c r="F4614" s="26" t="s">
        <v>45</v>
      </c>
      <c r="G4614" s="27">
        <v>37360</v>
      </c>
      <c r="H4614" s="26" t="s">
        <v>444</v>
      </c>
    </row>
    <row r="4615" spans="1:8" x14ac:dyDescent="0.2">
      <c r="A4615" s="26" t="s">
        <v>534</v>
      </c>
      <c r="B4615" s="26">
        <v>13</v>
      </c>
      <c r="C4615" s="26" t="s">
        <v>44</v>
      </c>
      <c r="D4615" s="26">
        <v>40</v>
      </c>
      <c r="E4615" s="26">
        <v>25</v>
      </c>
      <c r="F4615" s="26" t="s">
        <v>714</v>
      </c>
      <c r="G4615" s="27">
        <v>39123</v>
      </c>
      <c r="H4615" s="26" t="s">
        <v>739</v>
      </c>
    </row>
    <row r="4616" spans="1:8" x14ac:dyDescent="0.2">
      <c r="A4616" s="26" t="s">
        <v>534</v>
      </c>
      <c r="B4616" s="26">
        <v>13</v>
      </c>
      <c r="C4616" s="26" t="s">
        <v>44</v>
      </c>
      <c r="D4616" s="26">
        <v>45</v>
      </c>
      <c r="E4616" s="26">
        <v>38</v>
      </c>
      <c r="F4616" s="26" t="s">
        <v>45</v>
      </c>
      <c r="G4616" s="27">
        <v>39733</v>
      </c>
      <c r="H4616" s="26" t="s">
        <v>71</v>
      </c>
    </row>
    <row r="4617" spans="1:8" x14ac:dyDescent="0.2">
      <c r="A4617" s="26" t="s">
        <v>534</v>
      </c>
      <c r="B4617" s="26">
        <v>13</v>
      </c>
      <c r="C4617" s="26" t="s">
        <v>44</v>
      </c>
      <c r="D4617" s="26">
        <v>50</v>
      </c>
      <c r="E4617" s="26">
        <v>45</v>
      </c>
      <c r="F4617" s="26" t="s">
        <v>741</v>
      </c>
      <c r="G4617" s="27">
        <v>39123</v>
      </c>
      <c r="H4617" s="26" t="s">
        <v>739</v>
      </c>
    </row>
    <row r="4618" spans="1:8" x14ac:dyDescent="0.2">
      <c r="A4618" s="26" t="s">
        <v>534</v>
      </c>
      <c r="B4618" s="26">
        <v>13</v>
      </c>
      <c r="C4618" s="26" t="s">
        <v>44</v>
      </c>
      <c r="D4618" s="26">
        <v>55</v>
      </c>
      <c r="E4618" s="26">
        <v>40</v>
      </c>
      <c r="F4618" s="26" t="s">
        <v>497</v>
      </c>
      <c r="G4618" s="27">
        <v>39123</v>
      </c>
      <c r="H4618" s="26" t="s">
        <v>739</v>
      </c>
    </row>
    <row r="4619" spans="1:8" x14ac:dyDescent="0.2">
      <c r="A4619" s="26" t="s">
        <v>534</v>
      </c>
      <c r="B4619" s="26">
        <v>13</v>
      </c>
      <c r="C4619" s="26" t="s">
        <v>44</v>
      </c>
      <c r="D4619" s="26">
        <v>60</v>
      </c>
      <c r="E4619" s="26">
        <v>50</v>
      </c>
      <c r="F4619" s="26" t="s">
        <v>209</v>
      </c>
      <c r="G4619" s="27">
        <v>39123</v>
      </c>
      <c r="H4619" s="26" t="s">
        <v>739</v>
      </c>
    </row>
    <row r="4620" spans="1:8" x14ac:dyDescent="0.2">
      <c r="A4620" s="26" t="s">
        <v>534</v>
      </c>
      <c r="B4620" s="26">
        <v>13</v>
      </c>
      <c r="C4620" s="26" t="s">
        <v>44</v>
      </c>
      <c r="D4620" s="26">
        <v>80</v>
      </c>
      <c r="E4620" s="26">
        <v>50</v>
      </c>
      <c r="F4620" s="26" t="s">
        <v>47</v>
      </c>
      <c r="G4620" s="27">
        <v>38691</v>
      </c>
      <c r="H4620" s="26" t="s">
        <v>48</v>
      </c>
    </row>
    <row r="4621" spans="1:8" x14ac:dyDescent="0.2">
      <c r="A4621" s="26" t="s">
        <v>534</v>
      </c>
      <c r="B4621" s="26">
        <v>14</v>
      </c>
      <c r="C4621" s="26" t="s">
        <v>44</v>
      </c>
      <c r="D4621" s="26">
        <v>80</v>
      </c>
      <c r="E4621" s="26">
        <v>55</v>
      </c>
      <c r="F4621" s="26" t="s">
        <v>49</v>
      </c>
      <c r="G4621" s="27">
        <v>38691</v>
      </c>
      <c r="H4621" s="26" t="s">
        <v>48</v>
      </c>
    </row>
    <row r="4622" spans="1:8" x14ac:dyDescent="0.2">
      <c r="A4622" s="26" t="s">
        <v>534</v>
      </c>
      <c r="B4622" s="26">
        <v>40</v>
      </c>
      <c r="C4622" s="26" t="s">
        <v>44</v>
      </c>
      <c r="D4622" s="26">
        <v>70</v>
      </c>
      <c r="E4622" s="26">
        <v>40</v>
      </c>
      <c r="F4622" s="26" t="s">
        <v>186</v>
      </c>
      <c r="G4622" s="27">
        <v>36481</v>
      </c>
      <c r="H4622" s="26" t="s">
        <v>195</v>
      </c>
    </row>
    <row r="4623" spans="1:8" x14ac:dyDescent="0.2">
      <c r="A4623" s="26" t="s">
        <v>534</v>
      </c>
      <c r="B4623" s="26">
        <v>45</v>
      </c>
      <c r="C4623" s="26" t="s">
        <v>44</v>
      </c>
      <c r="D4623" s="26" t="s">
        <v>871</v>
      </c>
      <c r="E4623" s="26">
        <v>80</v>
      </c>
      <c r="F4623" s="26" t="s">
        <v>56</v>
      </c>
      <c r="G4623" s="27">
        <v>38691</v>
      </c>
      <c r="H4623" s="26" t="s">
        <v>48</v>
      </c>
    </row>
    <row r="4624" spans="1:8" x14ac:dyDescent="0.2">
      <c r="A4624" s="26" t="s">
        <v>534</v>
      </c>
      <c r="B4624" s="26">
        <v>50</v>
      </c>
      <c r="C4624" s="26" t="s">
        <v>44</v>
      </c>
      <c r="D4624" s="26">
        <v>50</v>
      </c>
      <c r="E4624" s="26">
        <v>57</v>
      </c>
      <c r="F4624" s="26" t="s">
        <v>1148</v>
      </c>
      <c r="G4624" s="27">
        <v>42551</v>
      </c>
      <c r="H4624" s="26" t="s">
        <v>1324</v>
      </c>
    </row>
    <row r="4625" spans="1:8" x14ac:dyDescent="0.2">
      <c r="A4625" s="26" t="s">
        <v>534</v>
      </c>
      <c r="B4625" s="26">
        <v>50</v>
      </c>
      <c r="C4625" s="26" t="s">
        <v>44</v>
      </c>
      <c r="D4625" s="26">
        <v>60</v>
      </c>
      <c r="E4625" s="26">
        <v>65</v>
      </c>
      <c r="F4625" s="26" t="s">
        <v>574</v>
      </c>
      <c r="G4625" s="27">
        <v>42551</v>
      </c>
      <c r="H4625" s="26" t="s">
        <v>1324</v>
      </c>
    </row>
    <row r="4626" spans="1:8" x14ac:dyDescent="0.2">
      <c r="A4626" s="26" t="s">
        <v>534</v>
      </c>
      <c r="B4626" s="26">
        <v>60</v>
      </c>
      <c r="C4626" s="26" t="s">
        <v>44</v>
      </c>
      <c r="D4626" s="26">
        <v>75</v>
      </c>
      <c r="E4626" s="26">
        <v>45</v>
      </c>
      <c r="F4626" s="26" t="s">
        <v>1561</v>
      </c>
      <c r="G4626" s="27">
        <v>44742</v>
      </c>
      <c r="H4626" s="26" t="s">
        <v>1617</v>
      </c>
    </row>
    <row r="4627" spans="1:8" x14ac:dyDescent="0.2">
      <c r="A4627" s="26" t="s">
        <v>534</v>
      </c>
      <c r="B4627" s="26" t="s">
        <v>870</v>
      </c>
      <c r="C4627" s="26" t="s">
        <v>44</v>
      </c>
      <c r="D4627" s="26">
        <v>40</v>
      </c>
      <c r="E4627" s="26">
        <v>25</v>
      </c>
      <c r="F4627" s="26" t="s">
        <v>714</v>
      </c>
      <c r="G4627" s="27">
        <v>39123</v>
      </c>
      <c r="H4627" s="26" t="s">
        <v>739</v>
      </c>
    </row>
    <row r="4628" spans="1:8" x14ac:dyDescent="0.2">
      <c r="A4628" s="26" t="s">
        <v>534</v>
      </c>
      <c r="B4628" s="26" t="s">
        <v>870</v>
      </c>
      <c r="C4628" s="26" t="s">
        <v>44</v>
      </c>
      <c r="D4628" s="26">
        <v>45</v>
      </c>
      <c r="E4628" s="26">
        <v>38</v>
      </c>
      <c r="F4628" s="26" t="s">
        <v>45</v>
      </c>
      <c r="G4628" s="27">
        <v>39733</v>
      </c>
      <c r="H4628" s="26" t="s">
        <v>71</v>
      </c>
    </row>
    <row r="4629" spans="1:8" x14ac:dyDescent="0.2">
      <c r="A4629" s="26" t="s">
        <v>534</v>
      </c>
      <c r="B4629" s="26" t="s">
        <v>870</v>
      </c>
      <c r="C4629" s="26" t="s">
        <v>44</v>
      </c>
      <c r="D4629" s="26">
        <v>50</v>
      </c>
      <c r="E4629" s="26">
        <v>57</v>
      </c>
      <c r="F4629" s="26" t="s">
        <v>1148</v>
      </c>
      <c r="G4629" s="27">
        <v>42551</v>
      </c>
      <c r="H4629" s="26" t="s">
        <v>1324</v>
      </c>
    </row>
    <row r="4630" spans="1:8" x14ac:dyDescent="0.2">
      <c r="A4630" s="26" t="s">
        <v>534</v>
      </c>
      <c r="B4630" s="26" t="s">
        <v>870</v>
      </c>
      <c r="C4630" s="26" t="s">
        <v>44</v>
      </c>
      <c r="D4630" s="26">
        <v>55</v>
      </c>
      <c r="E4630" s="26">
        <v>40</v>
      </c>
      <c r="F4630" s="26" t="s">
        <v>497</v>
      </c>
      <c r="G4630" s="27">
        <v>39123</v>
      </c>
      <c r="H4630" s="26" t="s">
        <v>739</v>
      </c>
    </row>
    <row r="4631" spans="1:8" x14ac:dyDescent="0.2">
      <c r="A4631" s="26" t="s">
        <v>534</v>
      </c>
      <c r="B4631" s="26" t="s">
        <v>870</v>
      </c>
      <c r="C4631" s="26" t="s">
        <v>44</v>
      </c>
      <c r="D4631" s="26">
        <v>60</v>
      </c>
      <c r="E4631" s="26">
        <v>65</v>
      </c>
      <c r="F4631" s="26" t="s">
        <v>574</v>
      </c>
      <c r="G4631" s="27">
        <v>42551</v>
      </c>
      <c r="H4631" s="26" t="s">
        <v>1324</v>
      </c>
    </row>
    <row r="4632" spans="1:8" x14ac:dyDescent="0.2">
      <c r="A4632" s="26" t="s">
        <v>534</v>
      </c>
      <c r="B4632" s="26" t="s">
        <v>870</v>
      </c>
      <c r="C4632" s="26" t="s">
        <v>44</v>
      </c>
      <c r="D4632" s="26">
        <v>65</v>
      </c>
      <c r="E4632" s="26">
        <v>60</v>
      </c>
      <c r="F4632" s="26" t="s">
        <v>134</v>
      </c>
      <c r="G4632" s="27">
        <v>32179</v>
      </c>
      <c r="H4632" s="26" t="s">
        <v>166</v>
      </c>
    </row>
    <row r="4633" spans="1:8" x14ac:dyDescent="0.2">
      <c r="A4633" s="26" t="s">
        <v>534</v>
      </c>
      <c r="B4633" s="26" t="s">
        <v>870</v>
      </c>
      <c r="C4633" s="26" t="s">
        <v>44</v>
      </c>
      <c r="D4633" s="26">
        <v>70</v>
      </c>
      <c r="E4633" s="26">
        <v>86</v>
      </c>
      <c r="F4633" s="26" t="s">
        <v>328</v>
      </c>
      <c r="G4633" s="27">
        <v>38648</v>
      </c>
      <c r="H4633" s="26" t="s">
        <v>267</v>
      </c>
    </row>
    <row r="4634" spans="1:8" x14ac:dyDescent="0.2">
      <c r="A4634" s="26" t="s">
        <v>534</v>
      </c>
      <c r="B4634" s="26" t="s">
        <v>870</v>
      </c>
      <c r="C4634" s="26" t="s">
        <v>44</v>
      </c>
      <c r="D4634" s="26">
        <v>75</v>
      </c>
      <c r="E4634" s="26">
        <v>45</v>
      </c>
      <c r="F4634" s="26" t="s">
        <v>1561</v>
      </c>
      <c r="G4634" s="27">
        <v>44742</v>
      </c>
      <c r="H4634" s="26" t="s">
        <v>1617</v>
      </c>
    </row>
    <row r="4635" spans="1:8" x14ac:dyDescent="0.2">
      <c r="A4635" s="26" t="s">
        <v>534</v>
      </c>
      <c r="B4635" s="26" t="s">
        <v>870</v>
      </c>
      <c r="C4635" s="26" t="s">
        <v>44</v>
      </c>
      <c r="D4635" s="26">
        <v>80</v>
      </c>
      <c r="E4635" s="26">
        <v>55</v>
      </c>
      <c r="F4635" s="26" t="s">
        <v>49</v>
      </c>
      <c r="G4635" s="27">
        <v>38691</v>
      </c>
      <c r="H4635" s="26" t="s">
        <v>48</v>
      </c>
    </row>
    <row r="4636" spans="1:8" x14ac:dyDescent="0.2">
      <c r="A4636" s="26" t="s">
        <v>534</v>
      </c>
      <c r="B4636" s="26" t="s">
        <v>870</v>
      </c>
      <c r="C4636" s="26" t="s">
        <v>44</v>
      </c>
      <c r="D4636" s="26">
        <v>85</v>
      </c>
      <c r="E4636" s="26">
        <v>70</v>
      </c>
      <c r="F4636" s="26" t="s">
        <v>1577</v>
      </c>
      <c r="G4636" s="27">
        <v>44742</v>
      </c>
      <c r="H4636" s="26" t="s">
        <v>1617</v>
      </c>
    </row>
    <row r="4637" spans="1:8" x14ac:dyDescent="0.2">
      <c r="A4637" s="26" t="s">
        <v>534</v>
      </c>
      <c r="B4637" s="26" t="s">
        <v>870</v>
      </c>
      <c r="C4637" s="26" t="s">
        <v>44</v>
      </c>
      <c r="D4637" s="26">
        <v>100</v>
      </c>
      <c r="E4637" s="26">
        <v>65</v>
      </c>
      <c r="F4637" s="26" t="s">
        <v>1150</v>
      </c>
      <c r="G4637" s="27">
        <v>42931</v>
      </c>
      <c r="H4637" s="26" t="s">
        <v>1376</v>
      </c>
    </row>
    <row r="4638" spans="1:8" x14ac:dyDescent="0.2">
      <c r="A4638" s="26" t="s">
        <v>534</v>
      </c>
      <c r="B4638" s="26" t="s">
        <v>870</v>
      </c>
      <c r="C4638" s="26" t="s">
        <v>44</v>
      </c>
      <c r="D4638" s="26">
        <v>105</v>
      </c>
      <c r="E4638" s="26">
        <v>55</v>
      </c>
      <c r="F4638" s="26" t="s">
        <v>1059</v>
      </c>
      <c r="G4638" s="27">
        <v>41049</v>
      </c>
      <c r="H4638" s="26" t="s">
        <v>1054</v>
      </c>
    </row>
    <row r="4639" spans="1:8" x14ac:dyDescent="0.2">
      <c r="A4639" s="26" t="s">
        <v>534</v>
      </c>
      <c r="B4639" s="26" t="s">
        <v>870</v>
      </c>
      <c r="C4639" s="26" t="s">
        <v>44</v>
      </c>
      <c r="D4639" s="26">
        <v>110</v>
      </c>
      <c r="E4639" s="26">
        <v>60</v>
      </c>
      <c r="F4639" s="26" t="s">
        <v>1377</v>
      </c>
      <c r="G4639" s="27">
        <v>42931</v>
      </c>
      <c r="H4639" s="26" t="s">
        <v>1376</v>
      </c>
    </row>
    <row r="4640" spans="1:8" x14ac:dyDescent="0.2">
      <c r="A4640" s="26" t="s">
        <v>534</v>
      </c>
      <c r="B4640" s="26" t="s">
        <v>870</v>
      </c>
      <c r="C4640" s="26" t="s">
        <v>44</v>
      </c>
      <c r="D4640" s="26" t="s">
        <v>871</v>
      </c>
      <c r="E4640" s="26">
        <v>80</v>
      </c>
      <c r="F4640" s="26" t="s">
        <v>56</v>
      </c>
      <c r="G4640" s="27">
        <v>38691</v>
      </c>
      <c r="H4640" s="26" t="s">
        <v>48</v>
      </c>
    </row>
    <row r="4641" spans="1:8" x14ac:dyDescent="0.2">
      <c r="A4641" s="26" t="s">
        <v>534</v>
      </c>
      <c r="B4641" s="26">
        <v>13</v>
      </c>
      <c r="C4641" s="26" t="s">
        <v>19</v>
      </c>
      <c r="D4641" s="26">
        <v>35</v>
      </c>
      <c r="E4641" s="26">
        <v>22.5</v>
      </c>
      <c r="F4641" s="26" t="s">
        <v>1580</v>
      </c>
      <c r="G4641" s="27">
        <v>44742</v>
      </c>
      <c r="H4641" s="26" t="s">
        <v>1617</v>
      </c>
    </row>
    <row r="4642" spans="1:8" x14ac:dyDescent="0.2">
      <c r="A4642" s="26" t="s">
        <v>534</v>
      </c>
      <c r="B4642" s="26">
        <v>13</v>
      </c>
      <c r="C4642" s="26" t="s">
        <v>19</v>
      </c>
      <c r="D4642" s="26">
        <v>40</v>
      </c>
      <c r="E4642" s="26">
        <v>25</v>
      </c>
      <c r="F4642" s="26" t="s">
        <v>59</v>
      </c>
      <c r="G4642" s="27">
        <v>36739</v>
      </c>
      <c r="H4642" s="26" t="s">
        <v>443</v>
      </c>
    </row>
    <row r="4643" spans="1:8" x14ac:dyDescent="0.2">
      <c r="A4643" s="26" t="s">
        <v>534</v>
      </c>
      <c r="B4643" s="26">
        <v>13</v>
      </c>
      <c r="C4643" s="26" t="s">
        <v>19</v>
      </c>
      <c r="D4643" s="26">
        <v>45</v>
      </c>
      <c r="E4643" s="26">
        <v>30</v>
      </c>
      <c r="F4643" s="26" t="s">
        <v>536</v>
      </c>
      <c r="G4643" s="27">
        <v>37591</v>
      </c>
      <c r="H4643" s="26" t="s">
        <v>535</v>
      </c>
    </row>
    <row r="4644" spans="1:8" x14ac:dyDescent="0.2">
      <c r="A4644" s="26" t="s">
        <v>534</v>
      </c>
      <c r="B4644" s="26">
        <v>13</v>
      </c>
      <c r="C4644" s="26" t="s">
        <v>19</v>
      </c>
      <c r="D4644" s="26">
        <v>50</v>
      </c>
      <c r="E4644" s="26">
        <v>25</v>
      </c>
      <c r="F4644" s="26" t="s">
        <v>836</v>
      </c>
      <c r="G4644" s="27">
        <v>39859</v>
      </c>
      <c r="H4644" s="26" t="s">
        <v>835</v>
      </c>
    </row>
    <row r="4645" spans="1:8" x14ac:dyDescent="0.2">
      <c r="A4645" s="26" t="s">
        <v>534</v>
      </c>
      <c r="B4645" s="26">
        <v>13</v>
      </c>
      <c r="C4645" s="26" t="s">
        <v>19</v>
      </c>
      <c r="D4645" s="26">
        <v>55</v>
      </c>
      <c r="E4645" s="26">
        <v>40</v>
      </c>
      <c r="F4645" s="26" t="s">
        <v>59</v>
      </c>
      <c r="G4645" s="27">
        <v>37360</v>
      </c>
      <c r="H4645" s="26" t="s">
        <v>444</v>
      </c>
    </row>
    <row r="4646" spans="1:8" x14ac:dyDescent="0.2">
      <c r="A4646" s="26" t="s">
        <v>534</v>
      </c>
      <c r="B4646" s="26">
        <v>13</v>
      </c>
      <c r="C4646" s="26" t="s">
        <v>19</v>
      </c>
      <c r="D4646" s="26">
        <v>60</v>
      </c>
      <c r="E4646" s="26">
        <v>50</v>
      </c>
      <c r="F4646" s="26" t="s">
        <v>995</v>
      </c>
      <c r="G4646" s="27">
        <v>40832</v>
      </c>
      <c r="H4646" s="26" t="s">
        <v>993</v>
      </c>
    </row>
    <row r="4647" spans="1:8" x14ac:dyDescent="0.2">
      <c r="A4647" s="26" t="s">
        <v>534</v>
      </c>
      <c r="B4647" s="26">
        <v>13</v>
      </c>
      <c r="C4647" s="26" t="s">
        <v>19</v>
      </c>
      <c r="D4647" s="26">
        <v>70</v>
      </c>
      <c r="E4647" s="26">
        <v>30</v>
      </c>
      <c r="F4647" s="26" t="s">
        <v>836</v>
      </c>
      <c r="G4647" s="27">
        <v>40587</v>
      </c>
      <c r="H4647" s="26" t="s">
        <v>945</v>
      </c>
    </row>
    <row r="4648" spans="1:8" x14ac:dyDescent="0.2">
      <c r="A4648" s="26" t="s">
        <v>534</v>
      </c>
      <c r="B4648" s="26">
        <v>13</v>
      </c>
      <c r="C4648" s="26" t="s">
        <v>19</v>
      </c>
      <c r="D4648" s="26">
        <v>75</v>
      </c>
      <c r="E4648" s="26">
        <v>35</v>
      </c>
      <c r="F4648" s="26" t="s">
        <v>834</v>
      </c>
      <c r="G4648" s="27">
        <v>40587</v>
      </c>
      <c r="H4648" s="26" t="s">
        <v>945</v>
      </c>
    </row>
    <row r="4649" spans="1:8" x14ac:dyDescent="0.2">
      <c r="A4649" s="26" t="s">
        <v>534</v>
      </c>
      <c r="B4649" s="26">
        <v>14</v>
      </c>
      <c r="C4649" s="26" t="s">
        <v>19</v>
      </c>
      <c r="D4649" s="26">
        <v>55</v>
      </c>
      <c r="E4649" s="26">
        <v>45</v>
      </c>
      <c r="F4649" s="26" t="s">
        <v>61</v>
      </c>
      <c r="G4649" s="27">
        <v>38691</v>
      </c>
      <c r="H4649" s="26" t="s">
        <v>48</v>
      </c>
    </row>
    <row r="4650" spans="1:8" x14ac:dyDescent="0.2">
      <c r="A4650" s="26" t="s">
        <v>534</v>
      </c>
      <c r="B4650" s="26">
        <v>14</v>
      </c>
      <c r="C4650" s="26" t="s">
        <v>19</v>
      </c>
      <c r="D4650" s="26">
        <v>70</v>
      </c>
      <c r="E4650" s="26">
        <v>55</v>
      </c>
      <c r="F4650" s="26" t="s">
        <v>20</v>
      </c>
      <c r="G4650" s="27">
        <v>37360</v>
      </c>
      <c r="H4650" s="26" t="s">
        <v>444</v>
      </c>
    </row>
    <row r="4651" spans="1:8" x14ac:dyDescent="0.2">
      <c r="A4651" s="26" t="s">
        <v>534</v>
      </c>
      <c r="B4651" s="26">
        <v>14</v>
      </c>
      <c r="C4651" s="26" t="s">
        <v>19</v>
      </c>
      <c r="D4651" s="26">
        <v>80</v>
      </c>
      <c r="E4651" s="26">
        <v>65</v>
      </c>
      <c r="F4651" s="26" t="s">
        <v>109</v>
      </c>
      <c r="G4651" s="27">
        <v>36739</v>
      </c>
      <c r="H4651" s="26" t="s">
        <v>443</v>
      </c>
    </row>
    <row r="4652" spans="1:8" x14ac:dyDescent="0.2">
      <c r="A4652" s="26" t="s">
        <v>534</v>
      </c>
      <c r="B4652" s="26">
        <v>14</v>
      </c>
      <c r="C4652" s="26" t="s">
        <v>19</v>
      </c>
      <c r="D4652" s="26">
        <v>90</v>
      </c>
      <c r="E4652" s="26">
        <v>95</v>
      </c>
      <c r="F4652" s="26" t="s">
        <v>536</v>
      </c>
      <c r="G4652" s="27">
        <v>39593</v>
      </c>
      <c r="H4652" s="26" t="s">
        <v>537</v>
      </c>
    </row>
    <row r="4653" spans="1:8" x14ac:dyDescent="0.2">
      <c r="A4653" s="26" t="s">
        <v>534</v>
      </c>
      <c r="B4653" s="26">
        <v>14</v>
      </c>
      <c r="C4653" s="26" t="s">
        <v>19</v>
      </c>
      <c r="D4653" s="26">
        <v>95</v>
      </c>
      <c r="E4653" s="26">
        <v>93</v>
      </c>
      <c r="F4653" s="26" t="s">
        <v>108</v>
      </c>
      <c r="G4653" s="27">
        <v>36739</v>
      </c>
      <c r="H4653" s="26" t="s">
        <v>443</v>
      </c>
    </row>
    <row r="4654" spans="1:8" x14ac:dyDescent="0.2">
      <c r="A4654" s="26" t="s">
        <v>534</v>
      </c>
      <c r="B4654" s="26">
        <v>16</v>
      </c>
      <c r="C4654" s="26" t="s">
        <v>19</v>
      </c>
      <c r="D4654" s="26">
        <v>65</v>
      </c>
      <c r="E4654" s="26">
        <v>50</v>
      </c>
      <c r="F4654" s="26" t="s">
        <v>432</v>
      </c>
      <c r="G4654" s="27">
        <v>37591</v>
      </c>
      <c r="H4654" s="26" t="s">
        <v>535</v>
      </c>
    </row>
    <row r="4655" spans="1:8" x14ac:dyDescent="0.2">
      <c r="A4655" s="26" t="s">
        <v>534</v>
      </c>
      <c r="B4655" s="26">
        <v>16</v>
      </c>
      <c r="C4655" s="26" t="s">
        <v>19</v>
      </c>
      <c r="D4655" s="26">
        <v>75</v>
      </c>
      <c r="E4655" s="26">
        <v>65</v>
      </c>
      <c r="F4655" s="26" t="s">
        <v>22</v>
      </c>
      <c r="G4655" s="27">
        <v>36463</v>
      </c>
      <c r="H4655" s="26" t="s">
        <v>23</v>
      </c>
    </row>
    <row r="4656" spans="1:8" x14ac:dyDescent="0.2">
      <c r="A4656" s="26" t="s">
        <v>534</v>
      </c>
      <c r="B4656" s="26">
        <v>16</v>
      </c>
      <c r="C4656" s="26" t="s">
        <v>19</v>
      </c>
      <c r="D4656" s="26">
        <v>80</v>
      </c>
      <c r="E4656" s="26">
        <v>95</v>
      </c>
      <c r="F4656" s="26" t="s">
        <v>538</v>
      </c>
      <c r="G4656" s="27">
        <v>37584</v>
      </c>
      <c r="H4656" s="26" t="s">
        <v>197</v>
      </c>
    </row>
    <row r="4657" spans="1:8" x14ac:dyDescent="0.2">
      <c r="A4657" s="26" t="s">
        <v>534</v>
      </c>
      <c r="B4657" s="26">
        <v>16</v>
      </c>
      <c r="C4657" s="26" t="s">
        <v>19</v>
      </c>
      <c r="D4657" s="26">
        <v>90</v>
      </c>
      <c r="E4657" s="26">
        <v>100</v>
      </c>
      <c r="F4657" s="26" t="s">
        <v>194</v>
      </c>
      <c r="G4657" s="27">
        <v>37178</v>
      </c>
      <c r="H4657" s="26" t="s">
        <v>16</v>
      </c>
    </row>
    <row r="4658" spans="1:8" x14ac:dyDescent="0.2">
      <c r="A4658" s="26" t="s">
        <v>534</v>
      </c>
      <c r="B4658" s="26">
        <v>16</v>
      </c>
      <c r="C4658" s="26" t="s">
        <v>19</v>
      </c>
      <c r="D4658" s="26">
        <v>105</v>
      </c>
      <c r="E4658" s="26">
        <v>77</v>
      </c>
      <c r="F4658" s="26" t="s">
        <v>1277</v>
      </c>
      <c r="G4658" s="27">
        <v>44165</v>
      </c>
      <c r="H4658" s="26" t="s">
        <v>1566</v>
      </c>
    </row>
    <row r="4659" spans="1:8" x14ac:dyDescent="0.2">
      <c r="A4659" s="26" t="s">
        <v>534</v>
      </c>
      <c r="B4659" s="26">
        <v>18</v>
      </c>
      <c r="C4659" s="26" t="s">
        <v>19</v>
      </c>
      <c r="D4659" s="26">
        <v>75</v>
      </c>
      <c r="E4659" s="26">
        <v>100</v>
      </c>
      <c r="F4659" s="26" t="s">
        <v>42</v>
      </c>
      <c r="G4659" s="27">
        <v>36739</v>
      </c>
      <c r="H4659" s="26" t="s">
        <v>443</v>
      </c>
    </row>
    <row r="4660" spans="1:8" x14ac:dyDescent="0.2">
      <c r="A4660" s="26" t="s">
        <v>534</v>
      </c>
      <c r="B4660" s="26">
        <v>18</v>
      </c>
      <c r="C4660" s="26" t="s">
        <v>19</v>
      </c>
      <c r="D4660" s="26">
        <v>80</v>
      </c>
      <c r="E4660" s="26">
        <v>75</v>
      </c>
      <c r="F4660" s="26" t="s">
        <v>107</v>
      </c>
      <c r="G4660" s="27">
        <v>36739</v>
      </c>
      <c r="H4660" s="26" t="s">
        <v>443</v>
      </c>
    </row>
    <row r="4661" spans="1:8" x14ac:dyDescent="0.2">
      <c r="A4661" s="26" t="s">
        <v>534</v>
      </c>
      <c r="B4661" s="26">
        <v>40</v>
      </c>
      <c r="C4661" s="26" t="s">
        <v>19</v>
      </c>
      <c r="D4661" s="26">
        <v>75</v>
      </c>
      <c r="E4661" s="26">
        <v>88</v>
      </c>
      <c r="F4661" s="26" t="s">
        <v>77</v>
      </c>
      <c r="G4661" s="27">
        <v>35861</v>
      </c>
      <c r="H4661" s="26" t="s">
        <v>8</v>
      </c>
    </row>
    <row r="4662" spans="1:8" x14ac:dyDescent="0.2">
      <c r="A4662" s="26" t="s">
        <v>534</v>
      </c>
      <c r="B4662" s="26">
        <v>40</v>
      </c>
      <c r="C4662" s="26" t="s">
        <v>19</v>
      </c>
      <c r="D4662" s="26">
        <v>85</v>
      </c>
      <c r="E4662" s="26">
        <v>115</v>
      </c>
      <c r="F4662" s="26" t="s">
        <v>42</v>
      </c>
      <c r="G4662" s="27">
        <v>44742</v>
      </c>
      <c r="H4662" s="26" t="s">
        <v>1617</v>
      </c>
    </row>
    <row r="4663" spans="1:8" x14ac:dyDescent="0.2">
      <c r="A4663" s="26" t="s">
        <v>534</v>
      </c>
      <c r="B4663" s="26">
        <v>40</v>
      </c>
      <c r="C4663" s="26" t="s">
        <v>19</v>
      </c>
      <c r="D4663" s="26">
        <v>90</v>
      </c>
      <c r="E4663" s="26">
        <v>130</v>
      </c>
      <c r="F4663" s="26" t="s">
        <v>341</v>
      </c>
      <c r="G4663" s="27">
        <v>34175</v>
      </c>
      <c r="H4663" s="26" t="s">
        <v>27</v>
      </c>
    </row>
    <row r="4664" spans="1:8" x14ac:dyDescent="0.2">
      <c r="A4664" s="26" t="s">
        <v>534</v>
      </c>
      <c r="B4664" s="26">
        <v>40</v>
      </c>
      <c r="C4664" s="26" t="s">
        <v>19</v>
      </c>
      <c r="D4664" s="26">
        <v>115</v>
      </c>
      <c r="E4664" s="26">
        <v>105</v>
      </c>
      <c r="F4664" s="26" t="s">
        <v>448</v>
      </c>
      <c r="G4664" s="27">
        <v>36739</v>
      </c>
      <c r="H4664" s="26" t="s">
        <v>443</v>
      </c>
    </row>
    <row r="4665" spans="1:8" x14ac:dyDescent="0.2">
      <c r="A4665" s="26" t="s">
        <v>534</v>
      </c>
      <c r="B4665" s="26">
        <v>40</v>
      </c>
      <c r="C4665" s="26" t="s">
        <v>19</v>
      </c>
      <c r="D4665" s="26">
        <v>120</v>
      </c>
      <c r="E4665" s="26">
        <v>101</v>
      </c>
      <c r="F4665" s="26" t="s">
        <v>75</v>
      </c>
      <c r="G4665" s="27">
        <v>39859</v>
      </c>
      <c r="H4665" s="26" t="s">
        <v>835</v>
      </c>
    </row>
    <row r="4666" spans="1:8" x14ac:dyDescent="0.2">
      <c r="A4666" s="26" t="s">
        <v>534</v>
      </c>
      <c r="B4666" s="26">
        <v>40</v>
      </c>
      <c r="C4666" s="26" t="s">
        <v>19</v>
      </c>
      <c r="D4666" s="26">
        <v>125</v>
      </c>
      <c r="E4666" s="26">
        <v>105</v>
      </c>
      <c r="F4666" s="26" t="s">
        <v>1393</v>
      </c>
      <c r="G4666" s="27">
        <v>44742</v>
      </c>
      <c r="H4666" s="26" t="s">
        <v>1617</v>
      </c>
    </row>
    <row r="4667" spans="1:8" x14ac:dyDescent="0.2">
      <c r="A4667" s="26" t="s">
        <v>534</v>
      </c>
      <c r="B4667" s="26">
        <v>40</v>
      </c>
      <c r="C4667" s="26" t="s">
        <v>19</v>
      </c>
      <c r="D4667" s="26" t="s">
        <v>871</v>
      </c>
      <c r="E4667" s="26">
        <v>80</v>
      </c>
      <c r="F4667" s="26" t="s">
        <v>163</v>
      </c>
      <c r="G4667" s="27">
        <v>37605</v>
      </c>
      <c r="H4667" s="26" t="s">
        <v>207</v>
      </c>
    </row>
    <row r="4668" spans="1:8" x14ac:dyDescent="0.2">
      <c r="A4668" s="26" t="s">
        <v>534</v>
      </c>
      <c r="B4668" s="26">
        <v>45</v>
      </c>
      <c r="C4668" s="26" t="s">
        <v>19</v>
      </c>
      <c r="D4668" s="26">
        <v>75</v>
      </c>
      <c r="E4668" s="26">
        <v>99</v>
      </c>
      <c r="F4668" s="26" t="s">
        <v>203</v>
      </c>
      <c r="G4668" s="27">
        <v>36589</v>
      </c>
      <c r="H4668" s="26" t="s">
        <v>3</v>
      </c>
    </row>
    <row r="4669" spans="1:8" x14ac:dyDescent="0.2">
      <c r="A4669" s="26" t="s">
        <v>534</v>
      </c>
      <c r="B4669" s="26">
        <v>45</v>
      </c>
      <c r="C4669" s="26" t="s">
        <v>19</v>
      </c>
      <c r="D4669" s="26">
        <v>90</v>
      </c>
      <c r="E4669" s="26">
        <v>125</v>
      </c>
      <c r="F4669" s="26" t="s">
        <v>1353</v>
      </c>
      <c r="G4669" s="27">
        <v>42798</v>
      </c>
      <c r="H4669" s="26" t="s">
        <v>1354</v>
      </c>
    </row>
    <row r="4670" spans="1:8" x14ac:dyDescent="0.2">
      <c r="A4670" s="26" t="s">
        <v>534</v>
      </c>
      <c r="B4670" s="26">
        <v>45</v>
      </c>
      <c r="C4670" s="26" t="s">
        <v>19</v>
      </c>
      <c r="D4670" s="26">
        <v>95</v>
      </c>
      <c r="E4670" s="26">
        <v>127</v>
      </c>
      <c r="F4670" s="26" t="s">
        <v>1355</v>
      </c>
      <c r="G4670" s="27">
        <v>42798</v>
      </c>
      <c r="H4670" s="26" t="s">
        <v>1354</v>
      </c>
    </row>
    <row r="4671" spans="1:8" x14ac:dyDescent="0.2">
      <c r="A4671" s="26" t="s">
        <v>534</v>
      </c>
      <c r="B4671" s="26">
        <v>45</v>
      </c>
      <c r="C4671" s="26" t="s">
        <v>19</v>
      </c>
      <c r="D4671" s="26">
        <v>100</v>
      </c>
      <c r="E4671" s="26">
        <v>121</v>
      </c>
      <c r="F4671" s="26" t="s">
        <v>31</v>
      </c>
      <c r="G4671" s="27">
        <v>37360</v>
      </c>
      <c r="H4671" s="26" t="s">
        <v>444</v>
      </c>
    </row>
    <row r="4672" spans="1:8" x14ac:dyDescent="0.2">
      <c r="A4672" s="26" t="s">
        <v>534</v>
      </c>
      <c r="B4672" s="26">
        <v>45</v>
      </c>
      <c r="C4672" s="26" t="s">
        <v>19</v>
      </c>
      <c r="D4672" s="26">
        <v>105</v>
      </c>
      <c r="E4672" s="26">
        <v>111</v>
      </c>
      <c r="F4672" s="26" t="s">
        <v>75</v>
      </c>
      <c r="G4672" s="27">
        <v>42551</v>
      </c>
      <c r="H4672" s="26" t="s">
        <v>1324</v>
      </c>
    </row>
    <row r="4673" spans="1:8" x14ac:dyDescent="0.2">
      <c r="A4673" s="26" t="s">
        <v>534</v>
      </c>
      <c r="B4673" s="26">
        <v>45</v>
      </c>
      <c r="C4673" s="26" t="s">
        <v>19</v>
      </c>
      <c r="D4673" s="26">
        <v>110</v>
      </c>
      <c r="E4673" s="26">
        <v>105</v>
      </c>
      <c r="F4673" s="26" t="s">
        <v>81</v>
      </c>
      <c r="G4673" s="27">
        <v>36739</v>
      </c>
      <c r="H4673" s="26" t="s">
        <v>443</v>
      </c>
    </row>
    <row r="4674" spans="1:8" x14ac:dyDescent="0.2">
      <c r="A4674" s="26" t="s">
        <v>534</v>
      </c>
      <c r="B4674" s="26">
        <v>45</v>
      </c>
      <c r="C4674" s="26" t="s">
        <v>19</v>
      </c>
      <c r="D4674" s="26">
        <v>125</v>
      </c>
      <c r="E4674" s="26">
        <v>135</v>
      </c>
      <c r="F4674" s="26" t="s">
        <v>156</v>
      </c>
      <c r="G4674" s="27">
        <v>44742</v>
      </c>
      <c r="H4674" s="26" t="s">
        <v>1617</v>
      </c>
    </row>
    <row r="4675" spans="1:8" x14ac:dyDescent="0.2">
      <c r="A4675" s="26" t="s">
        <v>534</v>
      </c>
      <c r="B4675" s="26">
        <v>45</v>
      </c>
      <c r="C4675" s="26" t="s">
        <v>19</v>
      </c>
      <c r="D4675" s="26" t="s">
        <v>871</v>
      </c>
      <c r="E4675" s="26">
        <v>100</v>
      </c>
      <c r="F4675" s="26" t="s">
        <v>36</v>
      </c>
      <c r="G4675" s="27">
        <v>36834</v>
      </c>
      <c r="H4675" s="26" t="s">
        <v>34</v>
      </c>
    </row>
    <row r="4676" spans="1:8" x14ac:dyDescent="0.2">
      <c r="A4676" s="26" t="s">
        <v>534</v>
      </c>
      <c r="B4676" s="26">
        <v>50</v>
      </c>
      <c r="C4676" s="26" t="s">
        <v>19</v>
      </c>
      <c r="D4676" s="26">
        <v>75</v>
      </c>
      <c r="E4676" s="26">
        <v>88</v>
      </c>
      <c r="F4676" s="26" t="s">
        <v>1565</v>
      </c>
      <c r="G4676" s="27">
        <v>44742</v>
      </c>
      <c r="H4676" s="26" t="s">
        <v>1617</v>
      </c>
    </row>
    <row r="4677" spans="1:8" x14ac:dyDescent="0.2">
      <c r="A4677" s="26" t="s">
        <v>534</v>
      </c>
      <c r="B4677" s="26">
        <v>50</v>
      </c>
      <c r="C4677" s="26" t="s">
        <v>19</v>
      </c>
      <c r="D4677" s="26">
        <v>80</v>
      </c>
      <c r="E4677" s="26">
        <v>135</v>
      </c>
      <c r="F4677" s="26" t="s">
        <v>1318</v>
      </c>
      <c r="G4677" s="27">
        <v>42640</v>
      </c>
      <c r="H4677" s="26" t="s">
        <v>1308</v>
      </c>
    </row>
    <row r="4678" spans="1:8" x14ac:dyDescent="0.2">
      <c r="A4678" s="26" t="s">
        <v>534</v>
      </c>
      <c r="B4678" s="26">
        <v>50</v>
      </c>
      <c r="C4678" s="26" t="s">
        <v>19</v>
      </c>
      <c r="D4678" s="26">
        <v>90</v>
      </c>
      <c r="E4678" s="26">
        <v>105</v>
      </c>
      <c r="F4678" s="26" t="s">
        <v>72</v>
      </c>
      <c r="G4678" s="27">
        <v>39593</v>
      </c>
      <c r="H4678" s="26" t="s">
        <v>537</v>
      </c>
    </row>
    <row r="4679" spans="1:8" x14ac:dyDescent="0.2">
      <c r="A4679" s="26" t="s">
        <v>534</v>
      </c>
      <c r="B4679" s="26">
        <v>50</v>
      </c>
      <c r="C4679" s="26" t="s">
        <v>19</v>
      </c>
      <c r="D4679" s="26">
        <v>110</v>
      </c>
      <c r="E4679" s="26">
        <v>110</v>
      </c>
      <c r="F4679" s="26" t="s">
        <v>1496</v>
      </c>
      <c r="G4679" s="27">
        <v>43806</v>
      </c>
      <c r="H4679" s="26" t="s">
        <v>1535</v>
      </c>
    </row>
    <row r="4680" spans="1:8" x14ac:dyDescent="0.2">
      <c r="A4680" s="26" t="s">
        <v>534</v>
      </c>
      <c r="B4680" s="26">
        <v>50</v>
      </c>
      <c r="C4680" s="26" t="s">
        <v>19</v>
      </c>
      <c r="D4680" s="26" t="s">
        <v>871</v>
      </c>
      <c r="E4680" s="26">
        <v>110</v>
      </c>
      <c r="F4680" s="26" t="s">
        <v>1359</v>
      </c>
      <c r="G4680" s="27">
        <v>42931</v>
      </c>
      <c r="H4680" s="26" t="s">
        <v>1376</v>
      </c>
    </row>
    <row r="4681" spans="1:8" x14ac:dyDescent="0.2">
      <c r="A4681" s="26" t="s">
        <v>534</v>
      </c>
      <c r="B4681" s="26">
        <v>55</v>
      </c>
      <c r="C4681" s="26" t="s">
        <v>19</v>
      </c>
      <c r="D4681" s="26">
        <v>70</v>
      </c>
      <c r="E4681" s="26">
        <v>95</v>
      </c>
      <c r="F4681" s="26" t="s">
        <v>1335</v>
      </c>
      <c r="G4681" s="27">
        <v>42640</v>
      </c>
      <c r="H4681" s="26" t="s">
        <v>1308</v>
      </c>
    </row>
    <row r="4682" spans="1:8" x14ac:dyDescent="0.2">
      <c r="A4682" s="26" t="s">
        <v>534</v>
      </c>
      <c r="B4682" s="26">
        <v>55</v>
      </c>
      <c r="C4682" s="26" t="s">
        <v>19</v>
      </c>
      <c r="D4682" s="26">
        <v>75</v>
      </c>
      <c r="E4682" s="26">
        <v>96</v>
      </c>
      <c r="F4682" s="26" t="s">
        <v>1335</v>
      </c>
      <c r="G4682" s="27">
        <v>42686</v>
      </c>
      <c r="H4682" s="26" t="s">
        <v>1342</v>
      </c>
    </row>
    <row r="4683" spans="1:8" x14ac:dyDescent="0.2">
      <c r="A4683" s="26" t="s">
        <v>534</v>
      </c>
      <c r="B4683" s="26">
        <v>55</v>
      </c>
      <c r="C4683" s="26" t="s">
        <v>19</v>
      </c>
      <c r="D4683" s="26">
        <v>85</v>
      </c>
      <c r="E4683" s="26">
        <v>103</v>
      </c>
      <c r="F4683" s="26" t="s">
        <v>291</v>
      </c>
      <c r="G4683" s="27">
        <v>35351</v>
      </c>
      <c r="H4683" s="26" t="s">
        <v>0</v>
      </c>
    </row>
    <row r="4684" spans="1:8" x14ac:dyDescent="0.2">
      <c r="A4684" s="26" t="s">
        <v>534</v>
      </c>
      <c r="B4684" s="26">
        <v>55</v>
      </c>
      <c r="C4684" s="26" t="s">
        <v>19</v>
      </c>
      <c r="D4684" s="26">
        <v>90</v>
      </c>
      <c r="E4684" s="26">
        <v>88</v>
      </c>
      <c r="F4684" s="26" t="s">
        <v>122</v>
      </c>
      <c r="G4684" s="27">
        <v>37360</v>
      </c>
      <c r="H4684" s="26" t="s">
        <v>444</v>
      </c>
    </row>
    <row r="4685" spans="1:8" x14ac:dyDescent="0.2">
      <c r="A4685" s="26" t="s">
        <v>534</v>
      </c>
      <c r="B4685" s="26">
        <v>55</v>
      </c>
      <c r="C4685" s="26" t="s">
        <v>19</v>
      </c>
      <c r="D4685" s="26">
        <v>105</v>
      </c>
      <c r="E4685" s="26">
        <v>110</v>
      </c>
      <c r="F4685" s="26" t="s">
        <v>75</v>
      </c>
      <c r="G4685" s="27">
        <v>44742</v>
      </c>
      <c r="H4685" s="26" t="s">
        <v>1617</v>
      </c>
    </row>
    <row r="4686" spans="1:8" x14ac:dyDescent="0.2">
      <c r="A4686" s="26" t="s">
        <v>534</v>
      </c>
      <c r="B4686" s="26">
        <v>55</v>
      </c>
      <c r="C4686" s="26" t="s">
        <v>19</v>
      </c>
      <c r="D4686" s="26">
        <v>110</v>
      </c>
      <c r="E4686" s="26">
        <v>90</v>
      </c>
      <c r="F4686" s="26" t="s">
        <v>1588</v>
      </c>
      <c r="G4686" s="27">
        <v>44742</v>
      </c>
      <c r="H4686" s="26" t="s">
        <v>1617</v>
      </c>
    </row>
    <row r="4687" spans="1:8" x14ac:dyDescent="0.2">
      <c r="A4687" s="26" t="s">
        <v>534</v>
      </c>
      <c r="B4687" s="26">
        <v>55</v>
      </c>
      <c r="C4687" s="26" t="s">
        <v>19</v>
      </c>
      <c r="D4687" s="26" t="s">
        <v>871</v>
      </c>
      <c r="E4687" s="26">
        <v>80</v>
      </c>
      <c r="F4687" s="26" t="s">
        <v>980</v>
      </c>
      <c r="G4687" s="27">
        <v>44742</v>
      </c>
      <c r="H4687" s="26" t="s">
        <v>1617</v>
      </c>
    </row>
    <row r="4688" spans="1:8" x14ac:dyDescent="0.2">
      <c r="A4688" s="26" t="s">
        <v>534</v>
      </c>
      <c r="B4688" s="26">
        <v>60</v>
      </c>
      <c r="C4688" s="26" t="s">
        <v>19</v>
      </c>
      <c r="D4688" s="26">
        <v>85</v>
      </c>
      <c r="E4688" s="26">
        <v>90</v>
      </c>
      <c r="F4688" s="26" t="s">
        <v>355</v>
      </c>
      <c r="G4688" s="27">
        <v>44742</v>
      </c>
      <c r="H4688" s="26" t="s">
        <v>1617</v>
      </c>
    </row>
    <row r="4689" spans="1:8" x14ac:dyDescent="0.2">
      <c r="A4689" s="26" t="s">
        <v>534</v>
      </c>
      <c r="B4689" s="26">
        <v>60</v>
      </c>
      <c r="C4689" s="26" t="s">
        <v>19</v>
      </c>
      <c r="D4689" s="26">
        <v>90</v>
      </c>
      <c r="E4689" s="26">
        <v>80</v>
      </c>
      <c r="F4689" s="26" t="s">
        <v>355</v>
      </c>
      <c r="G4689" s="27">
        <v>43911</v>
      </c>
      <c r="H4689" s="26" t="s">
        <v>1549</v>
      </c>
    </row>
    <row r="4690" spans="1:8" x14ac:dyDescent="0.2">
      <c r="A4690" s="26" t="s">
        <v>534</v>
      </c>
      <c r="B4690" s="26">
        <v>60</v>
      </c>
      <c r="C4690" s="26" t="s">
        <v>19</v>
      </c>
      <c r="D4690" s="26">
        <v>100</v>
      </c>
      <c r="E4690" s="26">
        <v>90</v>
      </c>
      <c r="F4690" s="26" t="s">
        <v>598</v>
      </c>
      <c r="G4690" s="27">
        <v>44742</v>
      </c>
      <c r="H4690" s="26" t="s">
        <v>1617</v>
      </c>
    </row>
    <row r="4691" spans="1:8" x14ac:dyDescent="0.2">
      <c r="A4691" s="26" t="s">
        <v>534</v>
      </c>
      <c r="B4691" s="26">
        <v>60</v>
      </c>
      <c r="C4691" s="26" t="s">
        <v>19</v>
      </c>
      <c r="D4691" s="26">
        <v>115</v>
      </c>
      <c r="E4691" s="26">
        <v>101</v>
      </c>
      <c r="F4691" s="26" t="s">
        <v>837</v>
      </c>
      <c r="G4691" s="27">
        <v>39859</v>
      </c>
      <c r="H4691" s="26" t="s">
        <v>835</v>
      </c>
    </row>
    <row r="4692" spans="1:8" x14ac:dyDescent="0.2">
      <c r="A4692" s="26" t="s">
        <v>534</v>
      </c>
      <c r="B4692" s="26">
        <v>60</v>
      </c>
      <c r="C4692" s="26" t="s">
        <v>19</v>
      </c>
      <c r="D4692" s="26">
        <v>120</v>
      </c>
      <c r="E4692" s="26">
        <v>100</v>
      </c>
      <c r="F4692" s="26" t="s">
        <v>897</v>
      </c>
      <c r="G4692" s="27">
        <v>42931</v>
      </c>
      <c r="H4692" s="26" t="s">
        <v>1376</v>
      </c>
    </row>
    <row r="4693" spans="1:8" x14ac:dyDescent="0.2">
      <c r="A4693" s="26" t="s">
        <v>534</v>
      </c>
      <c r="B4693" s="26">
        <v>65</v>
      </c>
      <c r="C4693" s="26" t="s">
        <v>19</v>
      </c>
      <c r="D4693" s="26">
        <v>70</v>
      </c>
      <c r="E4693" s="26">
        <v>61</v>
      </c>
      <c r="F4693" s="26" t="s">
        <v>285</v>
      </c>
      <c r="G4693" s="27">
        <v>42952</v>
      </c>
      <c r="H4693" s="26" t="s">
        <v>1369</v>
      </c>
    </row>
    <row r="4694" spans="1:8" x14ac:dyDescent="0.2">
      <c r="A4694" s="26" t="s">
        <v>534</v>
      </c>
      <c r="B4694" s="26">
        <v>65</v>
      </c>
      <c r="C4694" s="26" t="s">
        <v>19</v>
      </c>
      <c r="D4694" s="26">
        <v>80</v>
      </c>
      <c r="E4694" s="26">
        <v>55</v>
      </c>
      <c r="F4694" s="26" t="s">
        <v>85</v>
      </c>
      <c r="G4694" s="27">
        <v>41924</v>
      </c>
      <c r="H4694" s="26" t="s">
        <v>1242</v>
      </c>
    </row>
    <row r="4695" spans="1:8" x14ac:dyDescent="0.2">
      <c r="A4695" s="26" t="s">
        <v>534</v>
      </c>
      <c r="B4695" s="26">
        <v>65</v>
      </c>
      <c r="C4695" s="26" t="s">
        <v>19</v>
      </c>
      <c r="D4695" s="26">
        <v>100</v>
      </c>
      <c r="E4695" s="26">
        <v>45</v>
      </c>
      <c r="F4695" s="26" t="s">
        <v>719</v>
      </c>
      <c r="G4695" s="27">
        <v>37605</v>
      </c>
      <c r="H4695" s="26" t="s">
        <v>207</v>
      </c>
    </row>
    <row r="4696" spans="1:8" x14ac:dyDescent="0.2">
      <c r="A4696" s="26" t="s">
        <v>534</v>
      </c>
      <c r="B4696" s="26">
        <v>65</v>
      </c>
      <c r="C4696" s="26" t="s">
        <v>19</v>
      </c>
      <c r="D4696" s="26">
        <v>115</v>
      </c>
      <c r="E4696" s="26">
        <v>120</v>
      </c>
      <c r="F4696" s="26" t="s">
        <v>88</v>
      </c>
      <c r="G4696" s="27">
        <v>39593</v>
      </c>
      <c r="H4696" s="26" t="s">
        <v>537</v>
      </c>
    </row>
    <row r="4697" spans="1:8" x14ac:dyDescent="0.2">
      <c r="A4697" s="26" t="s">
        <v>534</v>
      </c>
      <c r="B4697" s="26">
        <v>70</v>
      </c>
      <c r="C4697" s="26" t="s">
        <v>19</v>
      </c>
      <c r="D4697" s="26">
        <v>65</v>
      </c>
      <c r="E4697" s="26">
        <v>57</v>
      </c>
      <c r="F4697" s="26" t="s">
        <v>285</v>
      </c>
      <c r="G4697" s="27">
        <v>44742</v>
      </c>
      <c r="H4697" s="26" t="s">
        <v>1617</v>
      </c>
    </row>
    <row r="4698" spans="1:8" x14ac:dyDescent="0.2">
      <c r="A4698" s="26" t="s">
        <v>534</v>
      </c>
      <c r="B4698" s="26">
        <v>70</v>
      </c>
      <c r="C4698" s="26" t="s">
        <v>19</v>
      </c>
      <c r="D4698" s="26">
        <v>70</v>
      </c>
      <c r="E4698" s="26">
        <v>61</v>
      </c>
      <c r="F4698" s="26" t="s">
        <v>285</v>
      </c>
      <c r="G4698" s="27">
        <v>43316</v>
      </c>
      <c r="H4698" s="26" t="s">
        <v>1426</v>
      </c>
    </row>
    <row r="4699" spans="1:8" x14ac:dyDescent="0.2">
      <c r="A4699" s="26" t="s">
        <v>534</v>
      </c>
      <c r="B4699" s="26">
        <v>70</v>
      </c>
      <c r="C4699" s="26" t="s">
        <v>19</v>
      </c>
      <c r="D4699" s="26">
        <v>85</v>
      </c>
      <c r="E4699" s="26">
        <v>75</v>
      </c>
      <c r="F4699" s="26" t="s">
        <v>26</v>
      </c>
      <c r="G4699" s="27">
        <v>36739</v>
      </c>
      <c r="H4699" s="26" t="s">
        <v>443</v>
      </c>
    </row>
    <row r="4700" spans="1:8" x14ac:dyDescent="0.2">
      <c r="A4700" s="26" t="s">
        <v>534</v>
      </c>
      <c r="B4700" s="26">
        <v>70</v>
      </c>
      <c r="C4700" s="26" t="s">
        <v>19</v>
      </c>
      <c r="D4700" s="26">
        <v>90</v>
      </c>
      <c r="E4700" s="26">
        <v>75</v>
      </c>
      <c r="F4700" s="26" t="s">
        <v>122</v>
      </c>
      <c r="G4700" s="27">
        <v>41924</v>
      </c>
      <c r="H4700" s="26" t="s">
        <v>1242</v>
      </c>
    </row>
    <row r="4701" spans="1:8" x14ac:dyDescent="0.2">
      <c r="A4701" s="26" t="s">
        <v>534</v>
      </c>
      <c r="B4701" s="26">
        <v>70</v>
      </c>
      <c r="C4701" s="26" t="s">
        <v>19</v>
      </c>
      <c r="D4701" s="26">
        <v>105</v>
      </c>
      <c r="E4701" s="26">
        <v>35</v>
      </c>
      <c r="F4701" s="26" t="s">
        <v>174</v>
      </c>
      <c r="G4701" s="27">
        <v>42931</v>
      </c>
      <c r="H4701" s="26" t="s">
        <v>1376</v>
      </c>
    </row>
    <row r="4702" spans="1:8" x14ac:dyDescent="0.2">
      <c r="A4702" s="26" t="s">
        <v>534</v>
      </c>
      <c r="B4702" s="26">
        <v>70</v>
      </c>
      <c r="C4702" s="26" t="s">
        <v>19</v>
      </c>
      <c r="D4702" s="26">
        <v>110</v>
      </c>
      <c r="E4702" s="26">
        <v>101</v>
      </c>
      <c r="F4702" s="26" t="s">
        <v>837</v>
      </c>
      <c r="G4702" s="27">
        <v>42551</v>
      </c>
      <c r="H4702" s="26" t="s">
        <v>1324</v>
      </c>
    </row>
    <row r="4703" spans="1:8" x14ac:dyDescent="0.2">
      <c r="A4703" s="26" t="s">
        <v>534</v>
      </c>
      <c r="B4703" s="26">
        <v>70</v>
      </c>
      <c r="C4703" s="26" t="s">
        <v>19</v>
      </c>
      <c r="D4703" s="26">
        <v>120</v>
      </c>
      <c r="E4703" s="26">
        <v>66</v>
      </c>
      <c r="F4703" s="26" t="s">
        <v>174</v>
      </c>
      <c r="G4703" s="27">
        <v>42551</v>
      </c>
      <c r="H4703" s="26" t="s">
        <v>1324</v>
      </c>
    </row>
    <row r="4704" spans="1:8" x14ac:dyDescent="0.2">
      <c r="A4704" s="26" t="s">
        <v>534</v>
      </c>
      <c r="B4704" s="26">
        <v>75</v>
      </c>
      <c r="C4704" s="26" t="s">
        <v>19</v>
      </c>
      <c r="D4704" s="26">
        <v>85</v>
      </c>
      <c r="E4704" s="26">
        <v>66</v>
      </c>
      <c r="F4704" s="26" t="s">
        <v>122</v>
      </c>
      <c r="G4704" s="27">
        <v>44742</v>
      </c>
      <c r="H4704" s="26" t="s">
        <v>1617</v>
      </c>
    </row>
    <row r="4705" spans="1:8" x14ac:dyDescent="0.2">
      <c r="A4705" s="26" t="s">
        <v>534</v>
      </c>
      <c r="B4705" s="26">
        <v>75</v>
      </c>
      <c r="C4705" s="26" t="s">
        <v>19</v>
      </c>
      <c r="D4705" s="26">
        <v>100</v>
      </c>
      <c r="E4705" s="26">
        <v>90</v>
      </c>
      <c r="F4705" s="26" t="s">
        <v>837</v>
      </c>
      <c r="G4705" s="27">
        <v>44742</v>
      </c>
      <c r="H4705" s="26" t="s">
        <v>1617</v>
      </c>
    </row>
    <row r="4706" spans="1:8" x14ac:dyDescent="0.2">
      <c r="A4706" s="26" t="s">
        <v>534</v>
      </c>
      <c r="B4706" s="26">
        <v>80</v>
      </c>
      <c r="C4706" s="26" t="s">
        <v>19</v>
      </c>
      <c r="D4706" s="26">
        <v>80</v>
      </c>
      <c r="E4706" s="26">
        <v>55</v>
      </c>
      <c r="F4706" s="26" t="s">
        <v>304</v>
      </c>
      <c r="G4706" s="27">
        <v>41924</v>
      </c>
      <c r="H4706" s="26" t="s">
        <v>1242</v>
      </c>
    </row>
    <row r="4707" spans="1:8" x14ac:dyDescent="0.2">
      <c r="A4707" s="26" t="s">
        <v>534</v>
      </c>
      <c r="B4707" s="26">
        <v>85</v>
      </c>
      <c r="C4707" s="26" t="s">
        <v>19</v>
      </c>
      <c r="D4707" s="26">
        <v>95</v>
      </c>
      <c r="E4707" s="26">
        <v>22</v>
      </c>
      <c r="F4707" s="26" t="s">
        <v>33</v>
      </c>
      <c r="G4707" s="27">
        <v>44742</v>
      </c>
      <c r="H4707" s="26" t="s">
        <v>1617</v>
      </c>
    </row>
    <row r="4708" spans="1:8" x14ac:dyDescent="0.2">
      <c r="A4708" s="26" t="s">
        <v>534</v>
      </c>
      <c r="B4708" s="26" t="s">
        <v>870</v>
      </c>
      <c r="C4708" s="26" t="s">
        <v>19</v>
      </c>
      <c r="D4708" s="26">
        <v>35</v>
      </c>
      <c r="E4708" s="26">
        <v>22.5</v>
      </c>
      <c r="F4708" s="26" t="s">
        <v>1580</v>
      </c>
      <c r="G4708" s="27">
        <v>44742</v>
      </c>
      <c r="H4708" s="26" t="s">
        <v>1617</v>
      </c>
    </row>
    <row r="4709" spans="1:8" x14ac:dyDescent="0.2">
      <c r="A4709" s="26" t="s">
        <v>534</v>
      </c>
      <c r="B4709" s="26" t="s">
        <v>870</v>
      </c>
      <c r="C4709" s="26" t="s">
        <v>19</v>
      </c>
      <c r="D4709" s="26">
        <v>40</v>
      </c>
      <c r="E4709" s="26">
        <v>25</v>
      </c>
      <c r="F4709" s="26" t="s">
        <v>59</v>
      </c>
      <c r="G4709" s="27">
        <v>36739</v>
      </c>
      <c r="H4709" s="26" t="s">
        <v>443</v>
      </c>
    </row>
    <row r="4710" spans="1:8" x14ac:dyDescent="0.2">
      <c r="A4710" s="26" t="s">
        <v>534</v>
      </c>
      <c r="B4710" s="26" t="s">
        <v>870</v>
      </c>
      <c r="C4710" s="26" t="s">
        <v>19</v>
      </c>
      <c r="D4710" s="26">
        <v>60</v>
      </c>
      <c r="E4710" s="26">
        <v>50</v>
      </c>
      <c r="F4710" s="26" t="s">
        <v>995</v>
      </c>
      <c r="G4710" s="27">
        <v>40832</v>
      </c>
      <c r="H4710" s="26" t="s">
        <v>993</v>
      </c>
    </row>
    <row r="4711" spans="1:8" x14ac:dyDescent="0.2">
      <c r="A4711" s="26" t="s">
        <v>534</v>
      </c>
      <c r="B4711" s="26" t="s">
        <v>870</v>
      </c>
      <c r="C4711" s="26" t="s">
        <v>19</v>
      </c>
      <c r="D4711" s="26">
        <v>65</v>
      </c>
      <c r="E4711" s="26">
        <v>57</v>
      </c>
      <c r="F4711" s="26" t="s">
        <v>285</v>
      </c>
      <c r="G4711" s="27">
        <v>44742</v>
      </c>
      <c r="H4711" s="26" t="s">
        <v>1617</v>
      </c>
    </row>
    <row r="4712" spans="1:8" x14ac:dyDescent="0.2">
      <c r="A4712" s="26" t="s">
        <v>534</v>
      </c>
      <c r="B4712" s="26" t="s">
        <v>870</v>
      </c>
      <c r="C4712" s="26" t="s">
        <v>19</v>
      </c>
      <c r="D4712" s="26">
        <v>70</v>
      </c>
      <c r="E4712" s="26">
        <v>121</v>
      </c>
      <c r="F4712" s="26" t="s">
        <v>99</v>
      </c>
      <c r="G4712" s="27">
        <v>34748</v>
      </c>
      <c r="H4712" s="26" t="s">
        <v>337</v>
      </c>
    </row>
    <row r="4713" spans="1:8" x14ac:dyDescent="0.2">
      <c r="A4713" s="26" t="s">
        <v>534</v>
      </c>
      <c r="B4713" s="26" t="s">
        <v>870</v>
      </c>
      <c r="C4713" s="26" t="s">
        <v>19</v>
      </c>
      <c r="D4713" s="26">
        <v>75</v>
      </c>
      <c r="E4713" s="26">
        <v>115</v>
      </c>
      <c r="F4713" s="26" t="s">
        <v>400</v>
      </c>
      <c r="G4713" s="27">
        <v>37178</v>
      </c>
      <c r="H4713" s="26" t="s">
        <v>16</v>
      </c>
    </row>
    <row r="4714" spans="1:8" x14ac:dyDescent="0.2">
      <c r="A4714" s="26" t="s">
        <v>534</v>
      </c>
      <c r="B4714" s="26" t="s">
        <v>870</v>
      </c>
      <c r="C4714" s="26" t="s">
        <v>19</v>
      </c>
      <c r="D4714" s="26">
        <v>80</v>
      </c>
      <c r="E4714" s="26">
        <v>135</v>
      </c>
      <c r="F4714" s="26" t="s">
        <v>1318</v>
      </c>
      <c r="G4714" s="27">
        <v>42640</v>
      </c>
      <c r="H4714" s="26" t="s">
        <v>1308</v>
      </c>
    </row>
    <row r="4715" spans="1:8" x14ac:dyDescent="0.2">
      <c r="A4715" s="26" t="s">
        <v>534</v>
      </c>
      <c r="B4715" s="26" t="s">
        <v>870</v>
      </c>
      <c r="C4715" s="26" t="s">
        <v>19</v>
      </c>
      <c r="D4715" s="26">
        <v>85</v>
      </c>
      <c r="E4715" s="26">
        <v>126</v>
      </c>
      <c r="F4715" s="26" t="s">
        <v>625</v>
      </c>
      <c r="G4715" s="27">
        <v>42551</v>
      </c>
      <c r="H4715" s="26" t="s">
        <v>1324</v>
      </c>
    </row>
    <row r="4716" spans="1:8" x14ac:dyDescent="0.2">
      <c r="A4716" s="26" t="s">
        <v>534</v>
      </c>
      <c r="B4716" s="26" t="s">
        <v>870</v>
      </c>
      <c r="C4716" s="26" t="s">
        <v>19</v>
      </c>
      <c r="D4716" s="26">
        <v>90</v>
      </c>
      <c r="E4716" s="26">
        <v>130</v>
      </c>
      <c r="F4716" s="26" t="s">
        <v>341</v>
      </c>
      <c r="G4716" s="27">
        <v>34175</v>
      </c>
      <c r="H4716" s="26" t="s">
        <v>27</v>
      </c>
    </row>
    <row r="4717" spans="1:8" x14ac:dyDescent="0.2">
      <c r="A4717" s="26" t="s">
        <v>534</v>
      </c>
      <c r="B4717" s="26" t="s">
        <v>870</v>
      </c>
      <c r="C4717" s="26" t="s">
        <v>19</v>
      </c>
      <c r="D4717" s="26">
        <v>95</v>
      </c>
      <c r="E4717" s="26">
        <v>127</v>
      </c>
      <c r="F4717" s="26" t="s">
        <v>1355</v>
      </c>
      <c r="G4717" s="27">
        <v>42798</v>
      </c>
      <c r="H4717" s="26" t="s">
        <v>1354</v>
      </c>
    </row>
    <row r="4718" spans="1:8" x14ac:dyDescent="0.2">
      <c r="A4718" s="26" t="s">
        <v>534</v>
      </c>
      <c r="B4718" s="26" t="s">
        <v>870</v>
      </c>
      <c r="C4718" s="26" t="s">
        <v>19</v>
      </c>
      <c r="D4718" s="26">
        <v>100</v>
      </c>
      <c r="E4718" s="26">
        <v>125</v>
      </c>
      <c r="F4718" s="26" t="s">
        <v>73</v>
      </c>
      <c r="G4718" s="27">
        <v>36739</v>
      </c>
      <c r="H4718" s="26" t="s">
        <v>443</v>
      </c>
    </row>
    <row r="4719" spans="1:8" x14ac:dyDescent="0.2">
      <c r="A4719" s="26" t="s">
        <v>534</v>
      </c>
      <c r="B4719" s="26" t="s">
        <v>870</v>
      </c>
      <c r="C4719" s="26" t="s">
        <v>19</v>
      </c>
      <c r="D4719" s="26">
        <v>105</v>
      </c>
      <c r="E4719" s="26">
        <v>160</v>
      </c>
      <c r="F4719" s="26" t="s">
        <v>1066</v>
      </c>
      <c r="G4719" s="27">
        <v>37178</v>
      </c>
      <c r="H4719" s="26" t="s">
        <v>16</v>
      </c>
    </row>
    <row r="4720" spans="1:8" x14ac:dyDescent="0.2">
      <c r="A4720" s="26" t="s">
        <v>534</v>
      </c>
      <c r="B4720" s="26" t="s">
        <v>870</v>
      </c>
      <c r="C4720" s="26" t="s">
        <v>19</v>
      </c>
      <c r="D4720" s="26">
        <v>110</v>
      </c>
      <c r="E4720" s="26">
        <v>148</v>
      </c>
      <c r="F4720" s="26" t="s">
        <v>1140</v>
      </c>
      <c r="G4720" s="27">
        <v>41111</v>
      </c>
      <c r="H4720" s="26" t="s">
        <v>1135</v>
      </c>
    </row>
    <row r="4721" spans="1:8" x14ac:dyDescent="0.2">
      <c r="A4721" s="26" t="s">
        <v>534</v>
      </c>
      <c r="B4721" s="26" t="s">
        <v>870</v>
      </c>
      <c r="C4721" s="26" t="s">
        <v>19</v>
      </c>
      <c r="D4721" s="26">
        <v>115</v>
      </c>
      <c r="E4721" s="26">
        <v>125</v>
      </c>
      <c r="F4721" s="26" t="s">
        <v>1183</v>
      </c>
      <c r="G4721" s="27">
        <v>39593</v>
      </c>
      <c r="H4721" s="26" t="s">
        <v>537</v>
      </c>
    </row>
    <row r="4722" spans="1:8" x14ac:dyDescent="0.2">
      <c r="A4722" s="26" t="s">
        <v>534</v>
      </c>
      <c r="B4722" s="26" t="s">
        <v>870</v>
      </c>
      <c r="C4722" s="26" t="s">
        <v>19</v>
      </c>
      <c r="D4722" s="26">
        <v>120</v>
      </c>
      <c r="E4722" s="26">
        <v>155</v>
      </c>
      <c r="F4722" s="26" t="s">
        <v>156</v>
      </c>
      <c r="G4722" s="27">
        <v>37591</v>
      </c>
      <c r="H4722" s="26" t="s">
        <v>535</v>
      </c>
    </row>
    <row r="4723" spans="1:8" x14ac:dyDescent="0.2">
      <c r="A4723" s="26" t="s">
        <v>534</v>
      </c>
      <c r="B4723" s="26" t="s">
        <v>870</v>
      </c>
      <c r="C4723" s="26" t="s">
        <v>19</v>
      </c>
      <c r="D4723" s="26">
        <v>125</v>
      </c>
      <c r="E4723" s="26">
        <v>135</v>
      </c>
      <c r="F4723" s="26" t="s">
        <v>156</v>
      </c>
      <c r="G4723" s="27">
        <v>44742</v>
      </c>
      <c r="H4723" s="26" t="s">
        <v>1617</v>
      </c>
    </row>
    <row r="4724" spans="1:8" x14ac:dyDescent="0.2">
      <c r="A4724" s="26" t="s">
        <v>534</v>
      </c>
      <c r="B4724" s="26" t="s">
        <v>870</v>
      </c>
      <c r="C4724" s="26" t="s">
        <v>19</v>
      </c>
      <c r="D4724" s="26" t="s">
        <v>871</v>
      </c>
      <c r="E4724" s="26">
        <v>150</v>
      </c>
      <c r="F4724" s="26" t="s">
        <v>876</v>
      </c>
      <c r="G4724" s="27">
        <v>40468</v>
      </c>
      <c r="H4724" s="26" t="s">
        <v>930</v>
      </c>
    </row>
    <row r="4725" spans="1:8" x14ac:dyDescent="0.2">
      <c r="A4725" s="26" t="s">
        <v>1350</v>
      </c>
      <c r="B4725" s="26">
        <v>13</v>
      </c>
      <c r="C4725" s="26" t="s">
        <v>44</v>
      </c>
      <c r="D4725" s="26">
        <v>55</v>
      </c>
      <c r="E4725" s="26">
        <v>30</v>
      </c>
      <c r="F4725" s="26" t="s">
        <v>1513</v>
      </c>
      <c r="G4725" s="27">
        <v>44377</v>
      </c>
      <c r="H4725" s="26" t="s">
        <v>1576</v>
      </c>
    </row>
    <row r="4726" spans="1:8" x14ac:dyDescent="0.2">
      <c r="A4726" s="26" t="s">
        <v>1350</v>
      </c>
      <c r="B4726" s="26">
        <v>40</v>
      </c>
      <c r="C4726" s="26" t="s">
        <v>44</v>
      </c>
      <c r="D4726" s="26">
        <v>65</v>
      </c>
      <c r="E4726" s="26">
        <v>38</v>
      </c>
      <c r="F4726" s="26" t="s">
        <v>1136</v>
      </c>
      <c r="G4726" s="27">
        <v>41188</v>
      </c>
      <c r="H4726" s="26" t="s">
        <v>1149</v>
      </c>
    </row>
    <row r="4727" spans="1:8" x14ac:dyDescent="0.2">
      <c r="A4727" s="26" t="s">
        <v>1350</v>
      </c>
      <c r="B4727" s="26">
        <v>45</v>
      </c>
      <c r="C4727" s="26" t="s">
        <v>44</v>
      </c>
      <c r="D4727" s="26">
        <v>95</v>
      </c>
      <c r="E4727" s="26">
        <v>66</v>
      </c>
      <c r="F4727" s="26" t="s">
        <v>968</v>
      </c>
      <c r="G4727" s="27">
        <v>41188</v>
      </c>
      <c r="H4727" s="26" t="s">
        <v>1149</v>
      </c>
    </row>
    <row r="4728" spans="1:8" x14ac:dyDescent="0.2">
      <c r="A4728" s="26" t="s">
        <v>1350</v>
      </c>
      <c r="B4728" s="26">
        <v>50</v>
      </c>
      <c r="C4728" s="26" t="s">
        <v>44</v>
      </c>
      <c r="D4728" s="26">
        <v>50</v>
      </c>
      <c r="E4728" s="26">
        <v>55</v>
      </c>
      <c r="F4728" s="26" t="s">
        <v>1148</v>
      </c>
      <c r="G4728" s="27">
        <v>41244</v>
      </c>
      <c r="H4728" s="26" t="s">
        <v>1160</v>
      </c>
    </row>
    <row r="4729" spans="1:8" x14ac:dyDescent="0.2">
      <c r="A4729" s="26" t="s">
        <v>1350</v>
      </c>
      <c r="B4729" s="26">
        <v>55</v>
      </c>
      <c r="C4729" s="26" t="s">
        <v>44</v>
      </c>
      <c r="D4729" s="26">
        <v>50</v>
      </c>
      <c r="E4729" s="26">
        <v>38.5</v>
      </c>
      <c r="F4729" s="26" t="s">
        <v>1148</v>
      </c>
      <c r="G4729" s="27">
        <v>43744</v>
      </c>
      <c r="H4729" s="26" t="s">
        <v>1519</v>
      </c>
    </row>
    <row r="4730" spans="1:8" x14ac:dyDescent="0.2">
      <c r="A4730" s="26" t="s">
        <v>1350</v>
      </c>
      <c r="B4730" s="26">
        <v>60</v>
      </c>
      <c r="C4730" s="26" t="s">
        <v>44</v>
      </c>
      <c r="D4730" s="26">
        <v>70</v>
      </c>
      <c r="E4730" s="26">
        <v>42</v>
      </c>
      <c r="F4730" s="26" t="s">
        <v>1572</v>
      </c>
      <c r="G4730" s="27">
        <v>44377</v>
      </c>
      <c r="H4730" s="26" t="s">
        <v>1576</v>
      </c>
    </row>
    <row r="4731" spans="1:8" x14ac:dyDescent="0.2">
      <c r="A4731" s="26" t="s">
        <v>1350</v>
      </c>
      <c r="B4731" s="26">
        <v>60</v>
      </c>
      <c r="C4731" s="26" t="s">
        <v>44</v>
      </c>
      <c r="D4731" s="26">
        <v>85</v>
      </c>
      <c r="E4731" s="26">
        <v>50</v>
      </c>
      <c r="F4731" s="26" t="s">
        <v>186</v>
      </c>
      <c r="G4731" s="27">
        <v>43659</v>
      </c>
      <c r="H4731" s="26" t="s">
        <v>1501</v>
      </c>
    </row>
    <row r="4732" spans="1:8" x14ac:dyDescent="0.2">
      <c r="A4732" s="26" t="s">
        <v>1350</v>
      </c>
      <c r="B4732" s="26" t="s">
        <v>870</v>
      </c>
      <c r="C4732" s="26" t="s">
        <v>44</v>
      </c>
      <c r="D4732" s="26">
        <v>50</v>
      </c>
      <c r="E4732" s="26">
        <v>55</v>
      </c>
      <c r="F4732" s="26" t="s">
        <v>1148</v>
      </c>
      <c r="G4732" s="27">
        <v>41244</v>
      </c>
      <c r="H4732" s="26" t="s">
        <v>1160</v>
      </c>
    </row>
    <row r="4733" spans="1:8" x14ac:dyDescent="0.2">
      <c r="A4733" s="26" t="s">
        <v>1350</v>
      </c>
      <c r="B4733" s="26" t="s">
        <v>870</v>
      </c>
      <c r="C4733" s="26" t="s">
        <v>44</v>
      </c>
      <c r="D4733" s="26">
        <v>55</v>
      </c>
      <c r="E4733" s="26">
        <v>30</v>
      </c>
      <c r="F4733" s="26" t="s">
        <v>1513</v>
      </c>
      <c r="G4733" s="27">
        <v>44377</v>
      </c>
      <c r="H4733" s="26" t="s">
        <v>1576</v>
      </c>
    </row>
    <row r="4734" spans="1:8" x14ac:dyDescent="0.2">
      <c r="A4734" s="26" t="s">
        <v>1350</v>
      </c>
      <c r="B4734" s="26" t="s">
        <v>870</v>
      </c>
      <c r="C4734" s="26" t="s">
        <v>44</v>
      </c>
      <c r="D4734" s="26">
        <v>60</v>
      </c>
      <c r="E4734" s="26">
        <v>44</v>
      </c>
      <c r="F4734" s="26" t="s">
        <v>1500</v>
      </c>
      <c r="G4734" s="27">
        <v>43744</v>
      </c>
      <c r="H4734" s="26" t="s">
        <v>1519</v>
      </c>
    </row>
    <row r="4735" spans="1:8" x14ac:dyDescent="0.2">
      <c r="A4735" s="26" t="s">
        <v>1350</v>
      </c>
      <c r="B4735" s="26" t="s">
        <v>870</v>
      </c>
      <c r="C4735" s="26" t="s">
        <v>44</v>
      </c>
      <c r="D4735" s="26">
        <v>65</v>
      </c>
      <c r="E4735" s="26">
        <v>38</v>
      </c>
      <c r="F4735" s="26" t="s">
        <v>1136</v>
      </c>
      <c r="G4735" s="27">
        <v>41188</v>
      </c>
      <c r="H4735" s="26" t="s">
        <v>1149</v>
      </c>
    </row>
    <row r="4736" spans="1:8" x14ac:dyDescent="0.2">
      <c r="A4736" s="26" t="s">
        <v>1350</v>
      </c>
      <c r="B4736" s="26" t="s">
        <v>870</v>
      </c>
      <c r="C4736" s="26" t="s">
        <v>44</v>
      </c>
      <c r="D4736" s="26">
        <v>70</v>
      </c>
      <c r="E4736" s="26">
        <v>42</v>
      </c>
      <c r="F4736" s="26" t="s">
        <v>1572</v>
      </c>
      <c r="G4736" s="27">
        <v>44377</v>
      </c>
      <c r="H4736" s="26" t="s">
        <v>1576</v>
      </c>
    </row>
    <row r="4737" spans="1:8" x14ac:dyDescent="0.2">
      <c r="A4737" s="26" t="s">
        <v>1350</v>
      </c>
      <c r="B4737" s="26" t="s">
        <v>870</v>
      </c>
      <c r="C4737" s="26" t="s">
        <v>44</v>
      </c>
      <c r="D4737" s="26">
        <v>75</v>
      </c>
      <c r="E4737" s="26">
        <v>51</v>
      </c>
      <c r="F4737" s="26" t="s">
        <v>1315</v>
      </c>
      <c r="G4737" s="27">
        <v>43673</v>
      </c>
      <c r="H4737" s="26" t="s">
        <v>1497</v>
      </c>
    </row>
    <row r="4738" spans="1:8" x14ac:dyDescent="0.2">
      <c r="A4738" s="26" t="s">
        <v>1350</v>
      </c>
      <c r="B4738" s="26" t="s">
        <v>870</v>
      </c>
      <c r="C4738" s="26" t="s">
        <v>44</v>
      </c>
      <c r="D4738" s="26">
        <v>85</v>
      </c>
      <c r="E4738" s="26">
        <v>50</v>
      </c>
      <c r="F4738" s="26" t="s">
        <v>186</v>
      </c>
      <c r="G4738" s="27">
        <v>43659</v>
      </c>
      <c r="H4738" s="26" t="s">
        <v>1501</v>
      </c>
    </row>
    <row r="4739" spans="1:8" x14ac:dyDescent="0.2">
      <c r="A4739" s="26" t="s">
        <v>1350</v>
      </c>
      <c r="B4739" s="26" t="s">
        <v>870</v>
      </c>
      <c r="C4739" s="26" t="s">
        <v>44</v>
      </c>
      <c r="D4739" s="26">
        <v>90</v>
      </c>
      <c r="E4739" s="26">
        <v>65</v>
      </c>
      <c r="F4739" s="26" t="s">
        <v>1577</v>
      </c>
      <c r="G4739" s="27">
        <v>44377</v>
      </c>
      <c r="H4739" s="26" t="s">
        <v>1576</v>
      </c>
    </row>
    <row r="4740" spans="1:8" x14ac:dyDescent="0.2">
      <c r="A4740" s="26" t="s">
        <v>1350</v>
      </c>
      <c r="B4740" s="26" t="s">
        <v>870</v>
      </c>
      <c r="C4740" s="26" t="s">
        <v>44</v>
      </c>
      <c r="D4740" s="26">
        <v>95</v>
      </c>
      <c r="E4740" s="26">
        <v>66</v>
      </c>
      <c r="F4740" s="26" t="s">
        <v>968</v>
      </c>
      <c r="G4740" s="27">
        <v>41188</v>
      </c>
      <c r="H4740" s="26" t="s">
        <v>1149</v>
      </c>
    </row>
    <row r="4741" spans="1:8" x14ac:dyDescent="0.2">
      <c r="A4741" s="26" t="s">
        <v>1350</v>
      </c>
      <c r="B4741" s="26" t="s">
        <v>870</v>
      </c>
      <c r="C4741" s="26" t="s">
        <v>44</v>
      </c>
      <c r="D4741" s="26">
        <v>100</v>
      </c>
      <c r="E4741" s="26">
        <v>55</v>
      </c>
      <c r="F4741" s="26" t="s">
        <v>1150</v>
      </c>
      <c r="G4741" s="27">
        <v>41188</v>
      </c>
      <c r="H4741" s="26" t="s">
        <v>1149</v>
      </c>
    </row>
    <row r="4742" spans="1:8" x14ac:dyDescent="0.2">
      <c r="A4742" s="26" t="s">
        <v>1350</v>
      </c>
      <c r="B4742" s="26">
        <v>13</v>
      </c>
      <c r="C4742" s="26" t="s">
        <v>19</v>
      </c>
      <c r="D4742" s="26">
        <v>40</v>
      </c>
      <c r="E4742" s="26">
        <v>20</v>
      </c>
      <c r="F4742" s="26" t="s">
        <v>1517</v>
      </c>
      <c r="G4742" s="27">
        <v>44377</v>
      </c>
      <c r="H4742" s="26" t="s">
        <v>1576</v>
      </c>
    </row>
    <row r="4743" spans="1:8" x14ac:dyDescent="0.2">
      <c r="A4743" s="26" t="s">
        <v>1350</v>
      </c>
      <c r="B4743" s="26">
        <v>14</v>
      </c>
      <c r="C4743" s="26" t="s">
        <v>19</v>
      </c>
      <c r="D4743" s="26">
        <v>95</v>
      </c>
      <c r="E4743" s="26">
        <v>55</v>
      </c>
      <c r="F4743" s="26" t="s">
        <v>1277</v>
      </c>
      <c r="G4743" s="27">
        <v>43646</v>
      </c>
      <c r="H4743" s="26" t="s">
        <v>1493</v>
      </c>
    </row>
    <row r="4744" spans="1:8" x14ac:dyDescent="0.2">
      <c r="A4744" s="26" t="s">
        <v>1350</v>
      </c>
      <c r="B4744" s="26">
        <v>16</v>
      </c>
      <c r="C4744" s="26" t="s">
        <v>19</v>
      </c>
      <c r="D4744" s="26">
        <v>95</v>
      </c>
      <c r="E4744" s="26">
        <v>55</v>
      </c>
      <c r="F4744" s="26" t="s">
        <v>1277</v>
      </c>
      <c r="G4744" s="27">
        <v>43708</v>
      </c>
      <c r="H4744" s="26" t="s">
        <v>1512</v>
      </c>
    </row>
    <row r="4745" spans="1:8" x14ac:dyDescent="0.2">
      <c r="A4745" s="26" t="s">
        <v>1350</v>
      </c>
      <c r="B4745" s="26">
        <v>40</v>
      </c>
      <c r="C4745" s="26" t="s">
        <v>19</v>
      </c>
      <c r="D4745" s="26">
        <v>90</v>
      </c>
      <c r="E4745" s="26">
        <v>99</v>
      </c>
      <c r="F4745" s="26" t="s">
        <v>114</v>
      </c>
      <c r="G4745" s="27">
        <v>41188</v>
      </c>
      <c r="H4745" s="26" t="s">
        <v>1149</v>
      </c>
    </row>
    <row r="4746" spans="1:8" x14ac:dyDescent="0.2">
      <c r="A4746" s="26" t="s">
        <v>1350</v>
      </c>
      <c r="B4746" s="26">
        <v>40</v>
      </c>
      <c r="C4746" s="26" t="s">
        <v>19</v>
      </c>
      <c r="D4746" s="26">
        <v>95</v>
      </c>
      <c r="E4746" s="26">
        <v>110</v>
      </c>
      <c r="F4746" s="26" t="s">
        <v>1435</v>
      </c>
      <c r="G4746" s="27">
        <v>43744</v>
      </c>
      <c r="H4746" s="26" t="s">
        <v>1519</v>
      </c>
    </row>
    <row r="4747" spans="1:8" x14ac:dyDescent="0.2">
      <c r="A4747" s="26" t="s">
        <v>1350</v>
      </c>
      <c r="B4747" s="26">
        <v>40</v>
      </c>
      <c r="C4747" s="26" t="s">
        <v>19</v>
      </c>
      <c r="D4747" s="26">
        <v>100</v>
      </c>
      <c r="E4747" s="26">
        <v>110</v>
      </c>
      <c r="F4747" s="26" t="s">
        <v>1435</v>
      </c>
      <c r="G4747" s="27">
        <v>43708</v>
      </c>
      <c r="H4747" s="26" t="s">
        <v>1512</v>
      </c>
    </row>
    <row r="4748" spans="1:8" x14ac:dyDescent="0.2">
      <c r="A4748" s="26" t="s">
        <v>1350</v>
      </c>
      <c r="B4748" s="26">
        <v>40</v>
      </c>
      <c r="C4748" s="26" t="s">
        <v>19</v>
      </c>
      <c r="D4748" s="26">
        <v>105</v>
      </c>
      <c r="E4748" s="26">
        <v>95</v>
      </c>
      <c r="F4748" s="26" t="s">
        <v>200</v>
      </c>
      <c r="G4748" s="27">
        <v>43708</v>
      </c>
      <c r="H4748" s="26" t="s">
        <v>1512</v>
      </c>
    </row>
    <row r="4749" spans="1:8" x14ac:dyDescent="0.2">
      <c r="A4749" s="26" t="s">
        <v>1350</v>
      </c>
      <c r="B4749" s="26">
        <v>40</v>
      </c>
      <c r="C4749" s="26" t="s">
        <v>19</v>
      </c>
      <c r="D4749" s="26">
        <v>110</v>
      </c>
      <c r="E4749" s="26">
        <v>132</v>
      </c>
      <c r="F4749" s="26" t="s">
        <v>200</v>
      </c>
      <c r="G4749" s="27">
        <v>41188</v>
      </c>
      <c r="H4749" s="26" t="s">
        <v>1149</v>
      </c>
    </row>
    <row r="4750" spans="1:8" x14ac:dyDescent="0.2">
      <c r="A4750" s="26" t="s">
        <v>1350</v>
      </c>
      <c r="B4750" s="26">
        <v>40</v>
      </c>
      <c r="C4750" s="26" t="s">
        <v>19</v>
      </c>
      <c r="D4750" s="26">
        <v>115</v>
      </c>
      <c r="E4750" s="26">
        <v>145</v>
      </c>
      <c r="F4750" s="26" t="s">
        <v>156</v>
      </c>
      <c r="G4750" s="27">
        <v>43646</v>
      </c>
      <c r="H4750" s="26" t="s">
        <v>1493</v>
      </c>
    </row>
    <row r="4751" spans="1:8" x14ac:dyDescent="0.2">
      <c r="A4751" s="26" t="s">
        <v>1350</v>
      </c>
      <c r="B4751" s="26">
        <v>40</v>
      </c>
      <c r="C4751" s="26" t="s">
        <v>19</v>
      </c>
      <c r="D4751" s="26">
        <v>120</v>
      </c>
      <c r="E4751" s="26">
        <v>140</v>
      </c>
      <c r="F4751" s="26" t="s">
        <v>156</v>
      </c>
      <c r="G4751" s="27">
        <v>43708</v>
      </c>
      <c r="H4751" s="26" t="s">
        <v>1512</v>
      </c>
    </row>
    <row r="4752" spans="1:8" x14ac:dyDescent="0.2">
      <c r="A4752" s="26" t="s">
        <v>1350</v>
      </c>
      <c r="B4752" s="26">
        <v>40</v>
      </c>
      <c r="C4752" s="26" t="s">
        <v>19</v>
      </c>
      <c r="D4752" s="26">
        <v>125</v>
      </c>
      <c r="E4752" s="26">
        <v>100</v>
      </c>
      <c r="F4752" s="26" t="s">
        <v>1393</v>
      </c>
      <c r="G4752" s="27">
        <v>43646</v>
      </c>
      <c r="H4752" s="26" t="s">
        <v>1493</v>
      </c>
    </row>
    <row r="4753" spans="1:8" x14ac:dyDescent="0.2">
      <c r="A4753" s="26" t="s">
        <v>1350</v>
      </c>
      <c r="B4753" s="26">
        <v>45</v>
      </c>
      <c r="C4753" s="26" t="s">
        <v>19</v>
      </c>
      <c r="D4753" s="26">
        <v>105</v>
      </c>
      <c r="E4753" s="26">
        <v>121</v>
      </c>
      <c r="F4753" s="26" t="s">
        <v>200</v>
      </c>
      <c r="G4753" s="27">
        <v>43744</v>
      </c>
      <c r="H4753" s="26" t="s">
        <v>1519</v>
      </c>
    </row>
    <row r="4754" spans="1:8" x14ac:dyDescent="0.2">
      <c r="A4754" s="26" t="s">
        <v>1350</v>
      </c>
      <c r="B4754" s="26">
        <v>45</v>
      </c>
      <c r="C4754" s="26" t="s">
        <v>19</v>
      </c>
      <c r="D4754" s="26">
        <v>110</v>
      </c>
      <c r="E4754" s="26">
        <v>100</v>
      </c>
      <c r="F4754" s="26" t="s">
        <v>75</v>
      </c>
      <c r="G4754" s="27">
        <v>42574</v>
      </c>
      <c r="H4754" s="26" t="s">
        <v>1323</v>
      </c>
    </row>
    <row r="4755" spans="1:8" x14ac:dyDescent="0.2">
      <c r="A4755" s="26" t="s">
        <v>1350</v>
      </c>
      <c r="B4755" s="26">
        <v>45</v>
      </c>
      <c r="C4755" s="26" t="s">
        <v>19</v>
      </c>
      <c r="D4755" s="26">
        <v>115</v>
      </c>
      <c r="E4755" s="26">
        <v>143</v>
      </c>
      <c r="F4755" s="26" t="s">
        <v>84</v>
      </c>
      <c r="G4755" s="27">
        <v>36079</v>
      </c>
      <c r="H4755" s="26" t="s">
        <v>1351</v>
      </c>
    </row>
    <row r="4756" spans="1:8" x14ac:dyDescent="0.2">
      <c r="A4756" s="26" t="s">
        <v>1350</v>
      </c>
      <c r="B4756" s="26">
        <v>45</v>
      </c>
      <c r="C4756" s="26" t="s">
        <v>19</v>
      </c>
      <c r="D4756" s="26">
        <v>120</v>
      </c>
      <c r="E4756" s="26">
        <v>150</v>
      </c>
      <c r="F4756" s="26" t="s">
        <v>156</v>
      </c>
      <c r="G4756" s="27">
        <v>44377</v>
      </c>
      <c r="H4756" s="26" t="s">
        <v>1576</v>
      </c>
    </row>
    <row r="4757" spans="1:8" x14ac:dyDescent="0.2">
      <c r="A4757" s="26" t="s">
        <v>1350</v>
      </c>
      <c r="B4757" s="26">
        <v>45</v>
      </c>
      <c r="C4757" s="26" t="s">
        <v>19</v>
      </c>
      <c r="D4757" s="26" t="s">
        <v>871</v>
      </c>
      <c r="E4757" s="26">
        <v>99</v>
      </c>
      <c r="F4757" s="26" t="s">
        <v>980</v>
      </c>
      <c r="G4757" s="27">
        <v>41188</v>
      </c>
      <c r="H4757" s="26" t="s">
        <v>1149</v>
      </c>
    </row>
    <row r="4758" spans="1:8" x14ac:dyDescent="0.2">
      <c r="A4758" s="26" t="s">
        <v>1350</v>
      </c>
      <c r="B4758" s="26">
        <v>50</v>
      </c>
      <c r="C4758" s="26" t="s">
        <v>19</v>
      </c>
      <c r="D4758" s="26">
        <v>75</v>
      </c>
      <c r="E4758" s="26">
        <v>70</v>
      </c>
      <c r="F4758" s="26" t="s">
        <v>1565</v>
      </c>
      <c r="G4758" s="27">
        <v>44377</v>
      </c>
      <c r="H4758" s="26" t="s">
        <v>1576</v>
      </c>
    </row>
    <row r="4759" spans="1:8" x14ac:dyDescent="0.2">
      <c r="A4759" s="26" t="s">
        <v>1350</v>
      </c>
      <c r="B4759" s="26">
        <v>50</v>
      </c>
      <c r="C4759" s="26" t="s">
        <v>19</v>
      </c>
      <c r="D4759" s="26">
        <v>80</v>
      </c>
      <c r="E4759" s="26">
        <v>138</v>
      </c>
      <c r="F4759" s="26" t="s">
        <v>1318</v>
      </c>
      <c r="G4759" s="27">
        <v>42597</v>
      </c>
      <c r="H4759" s="26" t="s">
        <v>1317</v>
      </c>
    </row>
    <row r="4760" spans="1:8" x14ac:dyDescent="0.2">
      <c r="A4760" s="26" t="s">
        <v>1350</v>
      </c>
      <c r="B4760" s="26">
        <v>50</v>
      </c>
      <c r="C4760" s="26" t="s">
        <v>19</v>
      </c>
      <c r="D4760" s="26">
        <v>85</v>
      </c>
      <c r="E4760" s="26">
        <v>104</v>
      </c>
      <c r="F4760" s="26" t="s">
        <v>625</v>
      </c>
      <c r="G4760" s="27">
        <v>41188</v>
      </c>
      <c r="H4760" s="26" t="s">
        <v>1149</v>
      </c>
    </row>
    <row r="4761" spans="1:8" x14ac:dyDescent="0.2">
      <c r="A4761" s="26" t="s">
        <v>1350</v>
      </c>
      <c r="B4761" s="26">
        <v>50</v>
      </c>
      <c r="C4761" s="26" t="s">
        <v>19</v>
      </c>
      <c r="D4761" s="26">
        <v>105</v>
      </c>
      <c r="E4761" s="26">
        <v>99</v>
      </c>
      <c r="F4761" s="26" t="s">
        <v>75</v>
      </c>
      <c r="G4761" s="27">
        <v>43708</v>
      </c>
      <c r="H4761" s="26" t="s">
        <v>1512</v>
      </c>
    </row>
    <row r="4762" spans="1:8" x14ac:dyDescent="0.2">
      <c r="A4762" s="26" t="s">
        <v>1350</v>
      </c>
      <c r="B4762" s="26">
        <v>50</v>
      </c>
      <c r="C4762" s="26" t="s">
        <v>19</v>
      </c>
      <c r="D4762" s="26">
        <v>110</v>
      </c>
      <c r="E4762" s="26">
        <v>105</v>
      </c>
      <c r="F4762" s="26" t="s">
        <v>75</v>
      </c>
      <c r="G4762" s="27">
        <v>43646</v>
      </c>
      <c r="H4762" s="26" t="s">
        <v>1493</v>
      </c>
    </row>
    <row r="4763" spans="1:8" x14ac:dyDescent="0.2">
      <c r="A4763" s="26" t="s">
        <v>1350</v>
      </c>
      <c r="B4763" s="26">
        <v>50</v>
      </c>
      <c r="C4763" s="26" t="s">
        <v>19</v>
      </c>
      <c r="D4763" s="26">
        <v>115</v>
      </c>
      <c r="E4763" s="26">
        <v>88</v>
      </c>
      <c r="F4763" s="26" t="s">
        <v>1321</v>
      </c>
      <c r="G4763" s="27">
        <v>42938</v>
      </c>
      <c r="H4763" s="26" t="s">
        <v>1372</v>
      </c>
    </row>
    <row r="4764" spans="1:8" x14ac:dyDescent="0.2">
      <c r="A4764" s="26" t="s">
        <v>1350</v>
      </c>
      <c r="B4764" s="26">
        <v>50</v>
      </c>
      <c r="C4764" s="26" t="s">
        <v>19</v>
      </c>
      <c r="D4764" s="26" t="s">
        <v>871</v>
      </c>
      <c r="E4764" s="26">
        <v>110</v>
      </c>
      <c r="F4764" s="26" t="s">
        <v>1311</v>
      </c>
      <c r="G4764" s="27">
        <v>42597</v>
      </c>
      <c r="H4764" s="26" t="s">
        <v>1317</v>
      </c>
    </row>
    <row r="4765" spans="1:8" x14ac:dyDescent="0.2">
      <c r="A4765" s="26" t="s">
        <v>1350</v>
      </c>
      <c r="B4765" s="26">
        <v>55</v>
      </c>
      <c r="C4765" s="26" t="s">
        <v>19</v>
      </c>
      <c r="D4765" s="26">
        <v>90</v>
      </c>
      <c r="E4765" s="26">
        <v>118</v>
      </c>
      <c r="F4765" s="26" t="s">
        <v>281</v>
      </c>
      <c r="G4765" s="27">
        <v>41559</v>
      </c>
      <c r="H4765" s="26" t="s">
        <v>1196</v>
      </c>
    </row>
    <row r="4766" spans="1:8" x14ac:dyDescent="0.2">
      <c r="A4766" s="26" t="s">
        <v>1350</v>
      </c>
      <c r="B4766" s="26">
        <v>55</v>
      </c>
      <c r="C4766" s="26" t="s">
        <v>19</v>
      </c>
      <c r="D4766" s="26">
        <v>105</v>
      </c>
      <c r="E4766" s="26">
        <v>115</v>
      </c>
      <c r="F4766" s="26" t="s">
        <v>1321</v>
      </c>
      <c r="G4766" s="27">
        <v>44751</v>
      </c>
      <c r="H4766" s="26" t="s">
        <v>1609</v>
      </c>
    </row>
    <row r="4767" spans="1:8" x14ac:dyDescent="0.2">
      <c r="A4767" s="26" t="s">
        <v>1350</v>
      </c>
      <c r="B4767" s="26">
        <v>55</v>
      </c>
      <c r="C4767" s="26" t="s">
        <v>19</v>
      </c>
      <c r="D4767" s="26">
        <v>110</v>
      </c>
      <c r="E4767" s="26">
        <v>104</v>
      </c>
      <c r="F4767" s="26" t="s">
        <v>84</v>
      </c>
      <c r="G4767" s="27">
        <v>41196</v>
      </c>
      <c r="H4767" s="26" t="s">
        <v>1155</v>
      </c>
    </row>
    <row r="4768" spans="1:8" x14ac:dyDescent="0.2">
      <c r="A4768" s="26" t="s">
        <v>1350</v>
      </c>
      <c r="B4768" s="26">
        <v>55</v>
      </c>
      <c r="C4768" s="26" t="s">
        <v>19</v>
      </c>
      <c r="D4768" s="26">
        <v>115</v>
      </c>
      <c r="E4768" s="26">
        <v>110</v>
      </c>
      <c r="F4768" s="26" t="s">
        <v>897</v>
      </c>
      <c r="G4768" s="27">
        <v>41188</v>
      </c>
      <c r="H4768" s="26" t="s">
        <v>1149</v>
      </c>
    </row>
    <row r="4769" spans="1:8" x14ac:dyDescent="0.2">
      <c r="A4769" s="26" t="s">
        <v>1350</v>
      </c>
      <c r="B4769" s="26">
        <v>55</v>
      </c>
      <c r="C4769" s="26" t="s">
        <v>19</v>
      </c>
      <c r="D4769" s="26" t="s">
        <v>871</v>
      </c>
      <c r="E4769" s="26">
        <v>117</v>
      </c>
      <c r="F4769" s="26" t="s">
        <v>1359</v>
      </c>
      <c r="G4769" s="27">
        <v>43744</v>
      </c>
      <c r="H4769" s="26" t="s">
        <v>1519</v>
      </c>
    </row>
    <row r="4770" spans="1:8" x14ac:dyDescent="0.2">
      <c r="A4770" s="26" t="s">
        <v>1350</v>
      </c>
      <c r="B4770" s="26">
        <v>60</v>
      </c>
      <c r="C4770" s="26" t="s">
        <v>19</v>
      </c>
      <c r="D4770" s="26">
        <v>90</v>
      </c>
      <c r="E4770" s="26">
        <v>70</v>
      </c>
      <c r="F4770" s="26" t="s">
        <v>355</v>
      </c>
      <c r="G4770" s="27">
        <v>44377</v>
      </c>
      <c r="H4770" s="26" t="s">
        <v>1576</v>
      </c>
    </row>
    <row r="4771" spans="1:8" x14ac:dyDescent="0.2">
      <c r="A4771" s="26" t="s">
        <v>1350</v>
      </c>
      <c r="B4771" s="26">
        <v>60</v>
      </c>
      <c r="C4771" s="26" t="s">
        <v>19</v>
      </c>
      <c r="D4771" s="26">
        <v>100</v>
      </c>
      <c r="E4771" s="26">
        <v>75</v>
      </c>
      <c r="F4771" s="26" t="s">
        <v>81</v>
      </c>
      <c r="G4771" s="27">
        <v>41951</v>
      </c>
      <c r="H4771" s="26" t="s">
        <v>1248</v>
      </c>
    </row>
    <row r="4772" spans="1:8" x14ac:dyDescent="0.2">
      <c r="A4772" s="26" t="s">
        <v>1350</v>
      </c>
      <c r="B4772" s="26">
        <v>60</v>
      </c>
      <c r="C4772" s="26" t="s">
        <v>19</v>
      </c>
      <c r="D4772" s="26">
        <v>110</v>
      </c>
      <c r="E4772" s="26">
        <v>137</v>
      </c>
      <c r="F4772" s="26" t="s">
        <v>84</v>
      </c>
      <c r="G4772" s="27">
        <v>42659</v>
      </c>
      <c r="H4772" s="26" t="s">
        <v>1338</v>
      </c>
    </row>
    <row r="4773" spans="1:8" x14ac:dyDescent="0.2">
      <c r="A4773" s="26" t="s">
        <v>1350</v>
      </c>
      <c r="B4773" s="26">
        <v>60</v>
      </c>
      <c r="C4773" s="26" t="s">
        <v>19</v>
      </c>
      <c r="D4773" s="26">
        <v>115</v>
      </c>
      <c r="E4773" s="26">
        <v>110</v>
      </c>
      <c r="F4773" s="26" t="s">
        <v>897</v>
      </c>
      <c r="G4773" s="27">
        <v>42574</v>
      </c>
      <c r="H4773" s="26" t="s">
        <v>1323</v>
      </c>
    </row>
    <row r="4774" spans="1:8" x14ac:dyDescent="0.2">
      <c r="A4774" s="26" t="s">
        <v>1350</v>
      </c>
      <c r="B4774" s="26">
        <v>60</v>
      </c>
      <c r="C4774" s="26" t="s">
        <v>19</v>
      </c>
      <c r="D4774" s="26" t="s">
        <v>871</v>
      </c>
      <c r="E4774" s="26">
        <v>77</v>
      </c>
      <c r="F4774" s="26" t="s">
        <v>76</v>
      </c>
      <c r="G4774" s="27">
        <v>43744</v>
      </c>
      <c r="H4774" s="26" t="s">
        <v>1519</v>
      </c>
    </row>
    <row r="4775" spans="1:8" x14ac:dyDescent="0.2">
      <c r="A4775" s="26" t="s">
        <v>1350</v>
      </c>
      <c r="B4775" s="26">
        <v>65</v>
      </c>
      <c r="C4775" s="26" t="s">
        <v>19</v>
      </c>
      <c r="D4775" s="26">
        <v>70</v>
      </c>
      <c r="E4775" s="26">
        <v>53</v>
      </c>
      <c r="F4775" s="26" t="s">
        <v>285</v>
      </c>
      <c r="G4775" s="27">
        <v>42861</v>
      </c>
      <c r="H4775" s="26" t="s">
        <v>1364</v>
      </c>
    </row>
    <row r="4776" spans="1:8" x14ac:dyDescent="0.2">
      <c r="A4776" s="26" t="s">
        <v>1350</v>
      </c>
      <c r="B4776" s="26">
        <v>65</v>
      </c>
      <c r="C4776" s="26" t="s">
        <v>19</v>
      </c>
      <c r="D4776" s="26">
        <v>75</v>
      </c>
      <c r="E4776" s="26">
        <v>70</v>
      </c>
      <c r="F4776" s="26" t="s">
        <v>85</v>
      </c>
      <c r="G4776" s="27">
        <v>41196</v>
      </c>
      <c r="H4776" s="26" t="s">
        <v>1155</v>
      </c>
    </row>
    <row r="4777" spans="1:8" x14ac:dyDescent="0.2">
      <c r="A4777" s="26" t="s">
        <v>1350</v>
      </c>
      <c r="B4777" s="26">
        <v>65</v>
      </c>
      <c r="C4777" s="26" t="s">
        <v>19</v>
      </c>
      <c r="D4777" s="26">
        <v>115</v>
      </c>
      <c r="E4777" s="26">
        <v>99</v>
      </c>
      <c r="F4777" s="26" t="s">
        <v>837</v>
      </c>
      <c r="G4777" s="27">
        <v>41188</v>
      </c>
      <c r="H4777" s="26" t="s">
        <v>1149</v>
      </c>
    </row>
    <row r="4778" spans="1:8" x14ac:dyDescent="0.2">
      <c r="A4778" s="26" t="s">
        <v>1350</v>
      </c>
      <c r="B4778" s="26">
        <v>65</v>
      </c>
      <c r="C4778" s="26" t="s">
        <v>19</v>
      </c>
      <c r="D4778" s="26">
        <v>120</v>
      </c>
      <c r="E4778" s="26">
        <v>66</v>
      </c>
      <c r="F4778" s="26" t="s">
        <v>87</v>
      </c>
      <c r="G4778" s="27">
        <v>41188</v>
      </c>
      <c r="H4778" s="26" t="s">
        <v>1149</v>
      </c>
    </row>
    <row r="4779" spans="1:8" x14ac:dyDescent="0.2">
      <c r="A4779" s="26" t="s">
        <v>1350</v>
      </c>
      <c r="B4779" s="26">
        <v>65</v>
      </c>
      <c r="C4779" s="26" t="s">
        <v>19</v>
      </c>
      <c r="D4779" s="26">
        <v>125</v>
      </c>
      <c r="E4779" s="26">
        <v>75</v>
      </c>
      <c r="F4779" s="26" t="s">
        <v>174</v>
      </c>
      <c r="G4779" s="27">
        <v>41105</v>
      </c>
      <c r="H4779" s="26" t="s">
        <v>1130</v>
      </c>
    </row>
    <row r="4780" spans="1:8" x14ac:dyDescent="0.2">
      <c r="A4780" s="26" t="s">
        <v>1350</v>
      </c>
      <c r="B4780" s="26">
        <v>70</v>
      </c>
      <c r="C4780" s="26" t="s">
        <v>19</v>
      </c>
      <c r="D4780" s="26">
        <v>65</v>
      </c>
      <c r="E4780" s="26">
        <v>49</v>
      </c>
      <c r="F4780" s="26" t="s">
        <v>285</v>
      </c>
      <c r="G4780" s="27">
        <v>44377</v>
      </c>
      <c r="H4780" s="26" t="s">
        <v>1576</v>
      </c>
    </row>
    <row r="4781" spans="1:8" x14ac:dyDescent="0.2">
      <c r="A4781" s="26" t="s">
        <v>1350</v>
      </c>
      <c r="B4781" s="26">
        <v>70</v>
      </c>
      <c r="C4781" s="26" t="s">
        <v>19</v>
      </c>
      <c r="D4781" s="26">
        <v>70</v>
      </c>
      <c r="E4781" s="26">
        <v>50</v>
      </c>
      <c r="F4781" s="26" t="s">
        <v>285</v>
      </c>
      <c r="G4781" s="27">
        <v>43708</v>
      </c>
      <c r="H4781" s="26" t="s">
        <v>1512</v>
      </c>
    </row>
    <row r="4782" spans="1:8" x14ac:dyDescent="0.2">
      <c r="A4782" s="26" t="s">
        <v>1350</v>
      </c>
      <c r="B4782" s="26">
        <v>70</v>
      </c>
      <c r="C4782" s="26" t="s">
        <v>19</v>
      </c>
      <c r="D4782" s="26">
        <v>80</v>
      </c>
      <c r="E4782" s="26">
        <v>85</v>
      </c>
      <c r="F4782" s="26" t="s">
        <v>1249</v>
      </c>
      <c r="G4782" s="27">
        <v>42091</v>
      </c>
      <c r="H4782" s="26" t="s">
        <v>1267</v>
      </c>
    </row>
    <row r="4783" spans="1:8" x14ac:dyDescent="0.2">
      <c r="A4783" s="26" t="s">
        <v>1350</v>
      </c>
      <c r="B4783" s="26">
        <v>70</v>
      </c>
      <c r="C4783" s="26" t="s">
        <v>19</v>
      </c>
      <c r="D4783" s="26">
        <v>85</v>
      </c>
      <c r="E4783" s="26">
        <v>77</v>
      </c>
      <c r="F4783" s="26" t="s">
        <v>122</v>
      </c>
      <c r="G4783" s="27">
        <v>41188</v>
      </c>
      <c r="H4783" s="26" t="s">
        <v>1149</v>
      </c>
    </row>
    <row r="4784" spans="1:8" x14ac:dyDescent="0.2">
      <c r="A4784" s="26" t="s">
        <v>1350</v>
      </c>
      <c r="B4784" s="26">
        <v>70</v>
      </c>
      <c r="C4784" s="26" t="s">
        <v>19</v>
      </c>
      <c r="D4784" s="26">
        <v>90</v>
      </c>
      <c r="E4784" s="26">
        <v>77</v>
      </c>
      <c r="F4784" s="26" t="s">
        <v>122</v>
      </c>
      <c r="G4784" s="27">
        <v>41972</v>
      </c>
      <c r="H4784" s="26" t="s">
        <v>1251</v>
      </c>
    </row>
    <row r="4785" spans="1:8" x14ac:dyDescent="0.2">
      <c r="A4785" s="26" t="s">
        <v>1350</v>
      </c>
      <c r="B4785" s="26">
        <v>70</v>
      </c>
      <c r="C4785" s="26" t="s">
        <v>19</v>
      </c>
      <c r="D4785" s="26">
        <v>95</v>
      </c>
      <c r="E4785" s="26">
        <v>65</v>
      </c>
      <c r="F4785" s="26" t="s">
        <v>122</v>
      </c>
      <c r="G4785" s="27">
        <v>42659</v>
      </c>
      <c r="H4785" s="26" t="s">
        <v>1338</v>
      </c>
    </row>
    <row r="4786" spans="1:8" x14ac:dyDescent="0.2">
      <c r="A4786" s="26" t="s">
        <v>1350</v>
      </c>
      <c r="B4786" s="26">
        <v>70</v>
      </c>
      <c r="C4786" s="26" t="s">
        <v>19</v>
      </c>
      <c r="D4786" s="26">
        <v>105</v>
      </c>
      <c r="E4786" s="26">
        <v>75</v>
      </c>
      <c r="F4786" s="26" t="s">
        <v>924</v>
      </c>
      <c r="G4786" s="27">
        <v>41105</v>
      </c>
      <c r="H4786" s="26" t="s">
        <v>1130</v>
      </c>
    </row>
    <row r="4787" spans="1:8" x14ac:dyDescent="0.2">
      <c r="A4787" s="26" t="s">
        <v>1350</v>
      </c>
      <c r="B4787" s="26">
        <v>70</v>
      </c>
      <c r="C4787" s="26" t="s">
        <v>19</v>
      </c>
      <c r="D4787" s="26">
        <v>110</v>
      </c>
      <c r="E4787" s="26">
        <v>90</v>
      </c>
      <c r="F4787" s="26" t="s">
        <v>837</v>
      </c>
      <c r="G4787" s="27">
        <v>42574</v>
      </c>
      <c r="H4787" s="26" t="s">
        <v>1323</v>
      </c>
    </row>
    <row r="4788" spans="1:8" x14ac:dyDescent="0.2">
      <c r="A4788" s="26" t="s">
        <v>1350</v>
      </c>
      <c r="B4788" s="26">
        <v>70</v>
      </c>
      <c r="C4788" s="26" t="s">
        <v>19</v>
      </c>
      <c r="D4788" s="26">
        <v>115</v>
      </c>
      <c r="E4788" s="26">
        <v>80</v>
      </c>
      <c r="F4788" s="26" t="s">
        <v>174</v>
      </c>
      <c r="G4788" s="27">
        <v>42574</v>
      </c>
      <c r="H4788" s="26" t="s">
        <v>1323</v>
      </c>
    </row>
    <row r="4789" spans="1:8" x14ac:dyDescent="0.2">
      <c r="A4789" s="26" t="s">
        <v>1350</v>
      </c>
      <c r="B4789" s="26">
        <v>70</v>
      </c>
      <c r="C4789" s="26" t="s">
        <v>19</v>
      </c>
      <c r="D4789" s="26">
        <v>120</v>
      </c>
      <c r="E4789" s="26">
        <v>95</v>
      </c>
      <c r="F4789" s="26" t="s">
        <v>88</v>
      </c>
      <c r="G4789" s="27">
        <v>41196</v>
      </c>
      <c r="H4789" s="26" t="s">
        <v>1155</v>
      </c>
    </row>
    <row r="4790" spans="1:8" x14ac:dyDescent="0.2">
      <c r="A4790" s="26" t="s">
        <v>1350</v>
      </c>
      <c r="B4790" s="26">
        <v>75</v>
      </c>
      <c r="C4790" s="26" t="s">
        <v>19</v>
      </c>
      <c r="D4790" s="26">
        <v>85</v>
      </c>
      <c r="E4790" s="26">
        <v>71.5</v>
      </c>
      <c r="F4790" s="26" t="s">
        <v>122</v>
      </c>
      <c r="G4790" s="27">
        <v>43744</v>
      </c>
      <c r="H4790" s="26" t="s">
        <v>1519</v>
      </c>
    </row>
    <row r="4791" spans="1:8" x14ac:dyDescent="0.2">
      <c r="A4791" s="26" t="s">
        <v>1350</v>
      </c>
      <c r="B4791" s="26">
        <v>75</v>
      </c>
      <c r="C4791" s="26" t="s">
        <v>19</v>
      </c>
      <c r="D4791" s="26">
        <v>90</v>
      </c>
      <c r="E4791" s="26">
        <v>61</v>
      </c>
      <c r="F4791" s="26" t="s">
        <v>122</v>
      </c>
      <c r="G4791" s="27">
        <v>44377</v>
      </c>
      <c r="H4791" s="26" t="s">
        <v>1576</v>
      </c>
    </row>
    <row r="4792" spans="1:8" x14ac:dyDescent="0.2">
      <c r="A4792" s="26" t="s">
        <v>1350</v>
      </c>
      <c r="B4792" s="26">
        <v>75</v>
      </c>
      <c r="C4792" s="26" t="s">
        <v>19</v>
      </c>
      <c r="D4792" s="26">
        <v>95</v>
      </c>
      <c r="E4792" s="26">
        <v>65</v>
      </c>
      <c r="F4792" s="26" t="s">
        <v>90</v>
      </c>
      <c r="G4792" s="27">
        <v>41455</v>
      </c>
      <c r="H4792" s="26" t="s">
        <v>1186</v>
      </c>
    </row>
    <row r="4793" spans="1:8" x14ac:dyDescent="0.2">
      <c r="A4793" s="26" t="s">
        <v>1350</v>
      </c>
      <c r="B4793" s="26">
        <v>75</v>
      </c>
      <c r="C4793" s="26" t="s">
        <v>19</v>
      </c>
      <c r="D4793" s="26">
        <v>100</v>
      </c>
      <c r="E4793" s="26">
        <v>55</v>
      </c>
      <c r="F4793" s="26" t="s">
        <v>719</v>
      </c>
      <c r="G4793" s="27">
        <v>41188</v>
      </c>
      <c r="H4793" s="26" t="s">
        <v>1149</v>
      </c>
    </row>
    <row r="4794" spans="1:8" x14ac:dyDescent="0.2">
      <c r="A4794" s="26" t="s">
        <v>1350</v>
      </c>
      <c r="B4794" s="26">
        <v>75</v>
      </c>
      <c r="C4794" s="26" t="s">
        <v>19</v>
      </c>
      <c r="D4794" s="26">
        <v>105</v>
      </c>
      <c r="E4794" s="26">
        <v>83</v>
      </c>
      <c r="F4794" s="26" t="s">
        <v>837</v>
      </c>
      <c r="G4794" s="27">
        <v>43708</v>
      </c>
      <c r="H4794" s="26" t="s">
        <v>1512</v>
      </c>
    </row>
    <row r="4795" spans="1:8" x14ac:dyDescent="0.2">
      <c r="A4795" s="26" t="s">
        <v>1350</v>
      </c>
      <c r="B4795" s="26">
        <v>75</v>
      </c>
      <c r="C4795" s="26" t="s">
        <v>19</v>
      </c>
      <c r="D4795" s="26">
        <v>110</v>
      </c>
      <c r="E4795" s="26">
        <v>77</v>
      </c>
      <c r="F4795" s="26" t="s">
        <v>174</v>
      </c>
      <c r="G4795" s="27">
        <v>43708</v>
      </c>
      <c r="H4795" s="26" t="s">
        <v>1512</v>
      </c>
    </row>
    <row r="4796" spans="1:8" x14ac:dyDescent="0.2">
      <c r="A4796" s="26" t="s">
        <v>1350</v>
      </c>
      <c r="B4796" s="26">
        <v>80</v>
      </c>
      <c r="C4796" s="26" t="s">
        <v>19</v>
      </c>
      <c r="D4796" s="26">
        <v>70</v>
      </c>
      <c r="E4796" s="26">
        <v>49</v>
      </c>
      <c r="F4796" s="26" t="s">
        <v>89</v>
      </c>
      <c r="G4796" s="27">
        <v>41188</v>
      </c>
      <c r="H4796" s="26" t="s">
        <v>1149</v>
      </c>
    </row>
    <row r="4797" spans="1:8" x14ac:dyDescent="0.2">
      <c r="A4797" s="26" t="s">
        <v>1350</v>
      </c>
      <c r="B4797" s="26">
        <v>80</v>
      </c>
      <c r="C4797" s="26" t="s">
        <v>19</v>
      </c>
      <c r="D4797" s="26">
        <v>80</v>
      </c>
      <c r="E4797" s="26">
        <v>38</v>
      </c>
      <c r="F4797" s="26" t="s">
        <v>26</v>
      </c>
      <c r="G4797" s="27">
        <v>41188</v>
      </c>
      <c r="H4797" s="26" t="s">
        <v>1149</v>
      </c>
    </row>
    <row r="4798" spans="1:8" x14ac:dyDescent="0.2">
      <c r="A4798" s="26" t="s">
        <v>1350</v>
      </c>
      <c r="B4798" s="26">
        <v>85</v>
      </c>
      <c r="C4798" s="26" t="s">
        <v>19</v>
      </c>
      <c r="D4798" s="26">
        <v>65</v>
      </c>
      <c r="E4798" s="26">
        <v>33</v>
      </c>
      <c r="F4798" s="26" t="s">
        <v>89</v>
      </c>
      <c r="G4798" s="27">
        <v>43744</v>
      </c>
      <c r="H4798" s="26" t="s">
        <v>1519</v>
      </c>
    </row>
    <row r="4799" spans="1:8" x14ac:dyDescent="0.2">
      <c r="A4799" s="26" t="s">
        <v>1350</v>
      </c>
      <c r="B4799" s="26">
        <v>85</v>
      </c>
      <c r="C4799" s="26" t="s">
        <v>19</v>
      </c>
      <c r="D4799" s="26">
        <v>95</v>
      </c>
      <c r="E4799" s="26">
        <v>22</v>
      </c>
      <c r="F4799" s="26" t="s">
        <v>33</v>
      </c>
      <c r="G4799" s="27">
        <v>44377</v>
      </c>
      <c r="H4799" s="26" t="s">
        <v>1576</v>
      </c>
    </row>
    <row r="4800" spans="1:8" x14ac:dyDescent="0.2">
      <c r="A4800" s="26" t="s">
        <v>1350</v>
      </c>
      <c r="B4800" s="26" t="s">
        <v>870</v>
      </c>
      <c r="C4800" s="26" t="s">
        <v>19</v>
      </c>
      <c r="D4800" s="26">
        <v>40</v>
      </c>
      <c r="E4800" s="26">
        <v>20</v>
      </c>
      <c r="F4800" s="26" t="s">
        <v>1517</v>
      </c>
      <c r="G4800" s="27">
        <v>44377</v>
      </c>
      <c r="H4800" s="26" t="s">
        <v>1576</v>
      </c>
    </row>
    <row r="4801" spans="1:8" x14ac:dyDescent="0.2">
      <c r="A4801" s="26" t="s">
        <v>1350</v>
      </c>
      <c r="B4801" s="26" t="s">
        <v>870</v>
      </c>
      <c r="C4801" s="26" t="s">
        <v>19</v>
      </c>
      <c r="D4801" s="26">
        <v>65</v>
      </c>
      <c r="E4801" s="26">
        <v>49</v>
      </c>
      <c r="F4801" s="26" t="s">
        <v>285</v>
      </c>
      <c r="G4801" s="27">
        <v>44377</v>
      </c>
      <c r="H4801" s="26" t="s">
        <v>1576</v>
      </c>
    </row>
    <row r="4802" spans="1:8" x14ac:dyDescent="0.2">
      <c r="A4802" s="26" t="s">
        <v>1350</v>
      </c>
      <c r="B4802" s="26" t="s">
        <v>870</v>
      </c>
      <c r="C4802" s="26" t="s">
        <v>19</v>
      </c>
      <c r="D4802" s="26">
        <v>70</v>
      </c>
      <c r="E4802" s="26">
        <v>90</v>
      </c>
      <c r="F4802" s="26" t="s">
        <v>1431</v>
      </c>
      <c r="G4802" s="27">
        <v>43646</v>
      </c>
      <c r="H4802" s="26" t="s">
        <v>1493</v>
      </c>
    </row>
    <row r="4803" spans="1:8" x14ac:dyDescent="0.2">
      <c r="A4803" s="26" t="s">
        <v>1350</v>
      </c>
      <c r="B4803" s="26" t="s">
        <v>870</v>
      </c>
      <c r="C4803" s="26" t="s">
        <v>19</v>
      </c>
      <c r="D4803" s="26">
        <v>75</v>
      </c>
      <c r="E4803" s="26">
        <v>75</v>
      </c>
      <c r="F4803" s="26" t="s">
        <v>1597</v>
      </c>
      <c r="G4803" s="27">
        <v>44377</v>
      </c>
      <c r="H4803" s="26" t="s">
        <v>1576</v>
      </c>
    </row>
    <row r="4804" spans="1:8" x14ac:dyDescent="0.2">
      <c r="A4804" s="26" t="s">
        <v>1350</v>
      </c>
      <c r="B4804" s="26" t="s">
        <v>870</v>
      </c>
      <c r="C4804" s="26" t="s">
        <v>19</v>
      </c>
      <c r="D4804" s="26">
        <v>80</v>
      </c>
      <c r="E4804" s="26">
        <v>138</v>
      </c>
      <c r="F4804" s="26" t="s">
        <v>1318</v>
      </c>
      <c r="G4804" s="27">
        <v>42597</v>
      </c>
      <c r="H4804" s="26" t="s">
        <v>1317</v>
      </c>
    </row>
    <row r="4805" spans="1:8" x14ac:dyDescent="0.2">
      <c r="A4805" s="26" t="s">
        <v>1350</v>
      </c>
      <c r="B4805" s="26" t="s">
        <v>870</v>
      </c>
      <c r="C4805" s="26" t="s">
        <v>19</v>
      </c>
      <c r="D4805" s="26">
        <v>85</v>
      </c>
      <c r="E4805" s="26">
        <v>153</v>
      </c>
      <c r="F4805" s="26" t="s">
        <v>625</v>
      </c>
      <c r="G4805" s="27">
        <v>43744</v>
      </c>
      <c r="H4805" s="26" t="s">
        <v>1519</v>
      </c>
    </row>
    <row r="4806" spans="1:8" x14ac:dyDescent="0.2">
      <c r="A4806" s="26" t="s">
        <v>1350</v>
      </c>
      <c r="B4806" s="26" t="s">
        <v>870</v>
      </c>
      <c r="C4806" s="26" t="s">
        <v>19</v>
      </c>
      <c r="D4806" s="26">
        <v>90</v>
      </c>
      <c r="E4806" s="26">
        <v>118</v>
      </c>
      <c r="F4806" s="26" t="s">
        <v>281</v>
      </c>
      <c r="G4806" s="27">
        <v>41559</v>
      </c>
      <c r="H4806" s="26" t="s">
        <v>1196</v>
      </c>
    </row>
    <row r="4807" spans="1:8" x14ac:dyDescent="0.2">
      <c r="A4807" s="26" t="s">
        <v>1350</v>
      </c>
      <c r="B4807" s="26" t="s">
        <v>870</v>
      </c>
      <c r="C4807" s="26" t="s">
        <v>19</v>
      </c>
      <c r="D4807" s="26">
        <v>95</v>
      </c>
      <c r="E4807" s="26">
        <v>110</v>
      </c>
      <c r="F4807" s="26" t="s">
        <v>1435</v>
      </c>
      <c r="G4807" s="27">
        <v>43744</v>
      </c>
      <c r="H4807" s="26" t="s">
        <v>1519</v>
      </c>
    </row>
    <row r="4808" spans="1:8" x14ac:dyDescent="0.2">
      <c r="A4808" s="26" t="s">
        <v>1350</v>
      </c>
      <c r="B4808" s="26" t="s">
        <v>870</v>
      </c>
      <c r="C4808" s="26" t="s">
        <v>19</v>
      </c>
      <c r="D4808" s="26">
        <v>100</v>
      </c>
      <c r="E4808" s="26">
        <v>110</v>
      </c>
      <c r="F4808" s="26" t="s">
        <v>1435</v>
      </c>
      <c r="G4808" s="27">
        <v>43708</v>
      </c>
      <c r="H4808" s="26" t="s">
        <v>1512</v>
      </c>
    </row>
    <row r="4809" spans="1:8" x14ac:dyDescent="0.2">
      <c r="A4809" s="26" t="s">
        <v>1350</v>
      </c>
      <c r="B4809" s="26" t="s">
        <v>870</v>
      </c>
      <c r="C4809" s="26" t="s">
        <v>19</v>
      </c>
      <c r="D4809" s="26">
        <v>105</v>
      </c>
      <c r="E4809" s="26">
        <v>121</v>
      </c>
      <c r="F4809" s="26" t="s">
        <v>200</v>
      </c>
      <c r="G4809" s="27">
        <v>43744</v>
      </c>
      <c r="H4809" s="26" t="s">
        <v>1519</v>
      </c>
    </row>
    <row r="4810" spans="1:8" x14ac:dyDescent="0.2">
      <c r="A4810" s="26" t="s">
        <v>1350</v>
      </c>
      <c r="B4810" s="26" t="s">
        <v>870</v>
      </c>
      <c r="C4810" s="26" t="s">
        <v>19</v>
      </c>
      <c r="D4810" s="26">
        <v>110</v>
      </c>
      <c r="E4810" s="26">
        <v>137</v>
      </c>
      <c r="F4810" s="26" t="s">
        <v>84</v>
      </c>
      <c r="G4810" s="27">
        <v>42659</v>
      </c>
      <c r="H4810" s="26" t="s">
        <v>1338</v>
      </c>
    </row>
    <row r="4811" spans="1:8" x14ac:dyDescent="0.2">
      <c r="A4811" s="26" t="s">
        <v>1350</v>
      </c>
      <c r="B4811" s="26" t="s">
        <v>870</v>
      </c>
      <c r="C4811" s="26" t="s">
        <v>19</v>
      </c>
      <c r="D4811" s="26">
        <v>115</v>
      </c>
      <c r="E4811" s="26">
        <v>145</v>
      </c>
      <c r="F4811" s="26" t="s">
        <v>156</v>
      </c>
      <c r="G4811" s="27">
        <v>43646</v>
      </c>
      <c r="H4811" s="26" t="s">
        <v>1493</v>
      </c>
    </row>
    <row r="4812" spans="1:8" x14ac:dyDescent="0.2">
      <c r="A4812" s="26" t="s">
        <v>1350</v>
      </c>
      <c r="B4812" s="26" t="s">
        <v>870</v>
      </c>
      <c r="C4812" s="26" t="s">
        <v>19</v>
      </c>
      <c r="D4812" s="26">
        <v>120</v>
      </c>
      <c r="E4812" s="26">
        <v>150</v>
      </c>
      <c r="F4812" s="26" t="s">
        <v>156</v>
      </c>
      <c r="G4812" s="27">
        <v>44377</v>
      </c>
      <c r="H4812" s="26" t="s">
        <v>1576</v>
      </c>
    </row>
    <row r="4813" spans="1:8" x14ac:dyDescent="0.2">
      <c r="A4813" s="26" t="s">
        <v>1350</v>
      </c>
      <c r="B4813" s="26" t="s">
        <v>870</v>
      </c>
      <c r="C4813" s="26" t="s">
        <v>19</v>
      </c>
      <c r="D4813" s="26">
        <v>125</v>
      </c>
      <c r="E4813" s="26">
        <v>100</v>
      </c>
      <c r="F4813" s="26" t="s">
        <v>1393</v>
      </c>
      <c r="G4813" s="27">
        <v>43646</v>
      </c>
      <c r="H4813" s="26" t="s">
        <v>1493</v>
      </c>
    </row>
    <row r="4814" spans="1:8" x14ac:dyDescent="0.2">
      <c r="A4814" s="26" t="s">
        <v>1350</v>
      </c>
      <c r="B4814" s="26" t="s">
        <v>870</v>
      </c>
      <c r="C4814" s="26" t="s">
        <v>19</v>
      </c>
      <c r="D4814" s="26" t="s">
        <v>871</v>
      </c>
      <c r="E4814" s="26">
        <v>117</v>
      </c>
      <c r="F4814" s="26" t="s">
        <v>1494</v>
      </c>
      <c r="G4814" s="27">
        <v>43744</v>
      </c>
      <c r="H4814" s="26" t="s">
        <v>1519</v>
      </c>
    </row>
    <row r="4815" spans="1:8" x14ac:dyDescent="0.2">
      <c r="A4815" s="26" t="s">
        <v>539</v>
      </c>
      <c r="B4815" s="26">
        <v>40</v>
      </c>
      <c r="C4815" s="26" t="s">
        <v>44</v>
      </c>
      <c r="D4815" s="26">
        <v>75</v>
      </c>
      <c r="E4815" s="26">
        <v>80</v>
      </c>
      <c r="F4815" s="26" t="s">
        <v>466</v>
      </c>
      <c r="G4815" s="27">
        <v>37178</v>
      </c>
      <c r="H4815" s="26" t="s">
        <v>16</v>
      </c>
    </row>
    <row r="4816" spans="1:8" x14ac:dyDescent="0.2">
      <c r="A4816" s="26" t="s">
        <v>539</v>
      </c>
      <c r="B4816" s="26">
        <v>50</v>
      </c>
      <c r="C4816" s="26" t="s">
        <v>44</v>
      </c>
      <c r="D4816" s="26">
        <v>50</v>
      </c>
      <c r="E4816" s="26">
        <v>115</v>
      </c>
      <c r="F4816" s="26" t="s">
        <v>1148</v>
      </c>
      <c r="G4816" s="27">
        <v>42000</v>
      </c>
      <c r="H4816" s="26" t="s">
        <v>1253</v>
      </c>
    </row>
    <row r="4817" spans="1:8" x14ac:dyDescent="0.2">
      <c r="A4817" s="26" t="s">
        <v>539</v>
      </c>
      <c r="B4817" s="26">
        <v>50</v>
      </c>
      <c r="C4817" s="26" t="s">
        <v>44</v>
      </c>
      <c r="D4817" s="26">
        <v>60</v>
      </c>
      <c r="E4817" s="26">
        <v>80</v>
      </c>
      <c r="F4817" s="26" t="s">
        <v>574</v>
      </c>
      <c r="G4817" s="27">
        <v>42413</v>
      </c>
      <c r="H4817" s="26" t="s">
        <v>1300</v>
      </c>
    </row>
    <row r="4818" spans="1:8" x14ac:dyDescent="0.2">
      <c r="A4818" s="26" t="s">
        <v>539</v>
      </c>
      <c r="B4818" s="26">
        <v>55</v>
      </c>
      <c r="C4818" s="26" t="s">
        <v>44</v>
      </c>
      <c r="D4818" s="26" t="s">
        <v>871</v>
      </c>
      <c r="E4818" s="26">
        <v>150</v>
      </c>
      <c r="F4818" s="26" t="s">
        <v>56</v>
      </c>
      <c r="G4818" s="27">
        <v>42413</v>
      </c>
      <c r="H4818" s="26" t="s">
        <v>1300</v>
      </c>
    </row>
    <row r="4819" spans="1:8" x14ac:dyDescent="0.2">
      <c r="A4819" s="26" t="s">
        <v>539</v>
      </c>
      <c r="B4819" s="26" t="s">
        <v>870</v>
      </c>
      <c r="C4819" s="26" t="s">
        <v>44</v>
      </c>
      <c r="D4819" s="26">
        <v>50</v>
      </c>
      <c r="E4819" s="26">
        <v>115</v>
      </c>
      <c r="F4819" s="26" t="s">
        <v>1148</v>
      </c>
      <c r="G4819" s="27">
        <v>42000</v>
      </c>
      <c r="H4819" s="26" t="s">
        <v>1253</v>
      </c>
    </row>
    <row r="4820" spans="1:8" x14ac:dyDescent="0.2">
      <c r="A4820" s="26" t="s">
        <v>539</v>
      </c>
      <c r="B4820" s="26" t="s">
        <v>870</v>
      </c>
      <c r="C4820" s="26" t="s">
        <v>44</v>
      </c>
      <c r="D4820" s="26">
        <v>60</v>
      </c>
      <c r="E4820" s="26">
        <v>80</v>
      </c>
      <c r="F4820" s="26" t="s">
        <v>574</v>
      </c>
      <c r="G4820" s="27">
        <v>42413</v>
      </c>
      <c r="H4820" s="26" t="s">
        <v>1300</v>
      </c>
    </row>
    <row r="4821" spans="1:8" x14ac:dyDescent="0.2">
      <c r="A4821" s="26" t="s">
        <v>539</v>
      </c>
      <c r="B4821" s="26" t="s">
        <v>870</v>
      </c>
      <c r="C4821" s="26" t="s">
        <v>44</v>
      </c>
      <c r="D4821" s="26">
        <v>70</v>
      </c>
      <c r="E4821" s="26">
        <v>170</v>
      </c>
      <c r="F4821" s="26" t="s">
        <v>1298</v>
      </c>
      <c r="G4821" s="27">
        <v>42413</v>
      </c>
      <c r="H4821" s="26" t="s">
        <v>1300</v>
      </c>
    </row>
    <row r="4822" spans="1:8" x14ac:dyDescent="0.2">
      <c r="A4822" s="26" t="s">
        <v>539</v>
      </c>
      <c r="B4822" s="26" t="s">
        <v>870</v>
      </c>
      <c r="C4822" s="26" t="s">
        <v>44</v>
      </c>
      <c r="D4822" s="26">
        <v>75</v>
      </c>
      <c r="E4822" s="26">
        <v>80</v>
      </c>
      <c r="F4822" s="26" t="s">
        <v>466</v>
      </c>
      <c r="G4822" s="27">
        <v>37178</v>
      </c>
      <c r="H4822" s="26" t="s">
        <v>16</v>
      </c>
    </row>
    <row r="4823" spans="1:8" x14ac:dyDescent="0.2">
      <c r="A4823" s="26" t="s">
        <v>539</v>
      </c>
      <c r="B4823" s="26" t="s">
        <v>870</v>
      </c>
      <c r="C4823" s="26" t="s">
        <v>44</v>
      </c>
      <c r="D4823" s="26" t="s">
        <v>871</v>
      </c>
      <c r="E4823" s="26">
        <v>150</v>
      </c>
      <c r="F4823" s="26" t="s">
        <v>56</v>
      </c>
      <c r="G4823" s="27">
        <v>42413</v>
      </c>
      <c r="H4823" s="26" t="s">
        <v>1300</v>
      </c>
    </row>
    <row r="4824" spans="1:8" x14ac:dyDescent="0.2">
      <c r="A4824" s="26" t="s">
        <v>539</v>
      </c>
      <c r="B4824" s="26">
        <v>16</v>
      </c>
      <c r="C4824" s="26" t="s">
        <v>19</v>
      </c>
      <c r="D4824" s="26">
        <v>90</v>
      </c>
      <c r="E4824" s="26">
        <v>195</v>
      </c>
      <c r="F4824" s="26" t="s">
        <v>111</v>
      </c>
      <c r="G4824" s="27">
        <v>34987</v>
      </c>
      <c r="H4824" s="26" t="s">
        <v>15</v>
      </c>
    </row>
    <row r="4825" spans="1:8" x14ac:dyDescent="0.2">
      <c r="A4825" s="26" t="s">
        <v>539</v>
      </c>
      <c r="B4825" s="26">
        <v>40</v>
      </c>
      <c r="C4825" s="26" t="s">
        <v>19</v>
      </c>
      <c r="D4825" s="26">
        <v>75</v>
      </c>
      <c r="E4825" s="26">
        <v>145</v>
      </c>
      <c r="F4825" s="26" t="s">
        <v>85</v>
      </c>
      <c r="G4825" s="27">
        <v>34987</v>
      </c>
      <c r="H4825" s="26" t="s">
        <v>15</v>
      </c>
    </row>
    <row r="4826" spans="1:8" x14ac:dyDescent="0.2">
      <c r="A4826" s="26" t="s">
        <v>539</v>
      </c>
      <c r="B4826" s="26">
        <v>40</v>
      </c>
      <c r="C4826" s="26" t="s">
        <v>19</v>
      </c>
      <c r="D4826" s="26">
        <v>100</v>
      </c>
      <c r="E4826" s="26">
        <v>225</v>
      </c>
      <c r="F4826" s="26" t="s">
        <v>401</v>
      </c>
      <c r="G4826" s="27">
        <v>42413</v>
      </c>
      <c r="H4826" s="26" t="s">
        <v>1300</v>
      </c>
    </row>
    <row r="4827" spans="1:8" x14ac:dyDescent="0.2">
      <c r="A4827" s="26" t="s">
        <v>539</v>
      </c>
      <c r="B4827" s="26">
        <v>40</v>
      </c>
      <c r="C4827" s="26" t="s">
        <v>19</v>
      </c>
      <c r="D4827" s="26">
        <v>110</v>
      </c>
      <c r="E4827" s="26">
        <v>215</v>
      </c>
      <c r="F4827" s="26" t="s">
        <v>75</v>
      </c>
      <c r="G4827" s="27">
        <v>39488</v>
      </c>
      <c r="H4827" s="26" t="s">
        <v>712</v>
      </c>
    </row>
    <row r="4828" spans="1:8" x14ac:dyDescent="0.2">
      <c r="A4828" s="26" t="s">
        <v>539</v>
      </c>
      <c r="B4828" s="26">
        <v>40</v>
      </c>
      <c r="C4828" s="26" t="s">
        <v>19</v>
      </c>
      <c r="D4828" s="26">
        <v>120</v>
      </c>
      <c r="E4828" s="26">
        <v>220</v>
      </c>
      <c r="F4828" s="26" t="s">
        <v>75</v>
      </c>
      <c r="G4828" s="27">
        <v>39859</v>
      </c>
      <c r="H4828" s="26" t="s">
        <v>838</v>
      </c>
    </row>
    <row r="4829" spans="1:8" x14ac:dyDescent="0.2">
      <c r="A4829" s="26" t="s">
        <v>539</v>
      </c>
      <c r="B4829" s="26">
        <v>40</v>
      </c>
      <c r="C4829" s="26" t="s">
        <v>19</v>
      </c>
      <c r="D4829" s="26">
        <v>125</v>
      </c>
      <c r="E4829" s="26">
        <v>215</v>
      </c>
      <c r="F4829" s="26" t="s">
        <v>713</v>
      </c>
      <c r="G4829" s="27">
        <v>39488</v>
      </c>
      <c r="H4829" s="26" t="s">
        <v>712</v>
      </c>
    </row>
    <row r="4830" spans="1:8" x14ac:dyDescent="0.2">
      <c r="A4830" s="26" t="s">
        <v>539</v>
      </c>
      <c r="B4830" s="26">
        <v>40</v>
      </c>
      <c r="C4830" s="26" t="s">
        <v>19</v>
      </c>
      <c r="D4830" s="26" t="s">
        <v>871</v>
      </c>
      <c r="E4830" s="26">
        <v>175</v>
      </c>
      <c r="F4830" s="26" t="s">
        <v>351</v>
      </c>
      <c r="G4830" s="27">
        <v>42413</v>
      </c>
      <c r="H4830" s="26" t="s">
        <v>1300</v>
      </c>
    </row>
    <row r="4831" spans="1:8" x14ac:dyDescent="0.2">
      <c r="A4831" s="26" t="s">
        <v>539</v>
      </c>
      <c r="B4831" s="26">
        <v>45</v>
      </c>
      <c r="C4831" s="26" t="s">
        <v>19</v>
      </c>
      <c r="D4831" s="26">
        <v>105</v>
      </c>
      <c r="E4831" s="26">
        <v>275</v>
      </c>
      <c r="F4831" s="26" t="s">
        <v>75</v>
      </c>
      <c r="G4831" s="27">
        <v>42413</v>
      </c>
      <c r="H4831" s="26" t="s">
        <v>1300</v>
      </c>
    </row>
    <row r="4832" spans="1:8" x14ac:dyDescent="0.2">
      <c r="A4832" s="26" t="s">
        <v>539</v>
      </c>
      <c r="B4832" s="26">
        <v>50</v>
      </c>
      <c r="C4832" s="26" t="s">
        <v>19</v>
      </c>
      <c r="D4832" s="26">
        <v>110</v>
      </c>
      <c r="E4832" s="26">
        <v>230</v>
      </c>
      <c r="F4832" s="26" t="s">
        <v>75</v>
      </c>
      <c r="G4832" s="27">
        <v>43589</v>
      </c>
      <c r="H4832" s="26" t="s">
        <v>1490</v>
      </c>
    </row>
    <row r="4833" spans="1:8" x14ac:dyDescent="0.2">
      <c r="A4833" s="26" t="s">
        <v>539</v>
      </c>
      <c r="B4833" s="26">
        <v>50</v>
      </c>
      <c r="C4833" s="26" t="s">
        <v>19</v>
      </c>
      <c r="D4833" s="26" t="s">
        <v>871</v>
      </c>
      <c r="E4833" s="26">
        <v>151</v>
      </c>
      <c r="F4833" s="26" t="s">
        <v>980</v>
      </c>
      <c r="G4833" s="27">
        <v>42413</v>
      </c>
      <c r="H4833" s="26" t="s">
        <v>1300</v>
      </c>
    </row>
    <row r="4834" spans="1:8" x14ac:dyDescent="0.2">
      <c r="A4834" s="26" t="s">
        <v>539</v>
      </c>
      <c r="B4834" s="26">
        <v>55</v>
      </c>
      <c r="C4834" s="26" t="s">
        <v>19</v>
      </c>
      <c r="D4834" s="26">
        <v>80</v>
      </c>
      <c r="E4834" s="26">
        <v>115</v>
      </c>
      <c r="F4834" s="26" t="s">
        <v>85</v>
      </c>
      <c r="G4834" s="27">
        <v>37584</v>
      </c>
      <c r="H4834" s="26" t="s">
        <v>197</v>
      </c>
    </row>
    <row r="4835" spans="1:8" x14ac:dyDescent="0.2">
      <c r="A4835" s="26" t="s">
        <v>539</v>
      </c>
      <c r="B4835" s="26">
        <v>60</v>
      </c>
      <c r="C4835" s="26" t="s">
        <v>19</v>
      </c>
      <c r="D4835" s="26">
        <v>115</v>
      </c>
      <c r="E4835" s="26">
        <v>180</v>
      </c>
      <c r="F4835" s="26" t="s">
        <v>837</v>
      </c>
      <c r="G4835" s="27">
        <v>39859</v>
      </c>
      <c r="H4835" s="26" t="s">
        <v>838</v>
      </c>
    </row>
    <row r="4836" spans="1:8" x14ac:dyDescent="0.2">
      <c r="A4836" s="26" t="s">
        <v>539</v>
      </c>
      <c r="B4836" s="26">
        <v>60</v>
      </c>
      <c r="C4836" s="26" t="s">
        <v>19</v>
      </c>
      <c r="D4836" s="26">
        <v>120</v>
      </c>
      <c r="E4836" s="26">
        <v>180</v>
      </c>
      <c r="F4836" s="26" t="s">
        <v>897</v>
      </c>
      <c r="G4836" s="27">
        <v>42413</v>
      </c>
      <c r="H4836" s="26" t="s">
        <v>1300</v>
      </c>
    </row>
    <row r="4837" spans="1:8" x14ac:dyDescent="0.2">
      <c r="A4837" s="26" t="s">
        <v>539</v>
      </c>
      <c r="B4837" s="26">
        <v>70</v>
      </c>
      <c r="C4837" s="26" t="s">
        <v>19</v>
      </c>
      <c r="D4837" s="26">
        <v>110</v>
      </c>
      <c r="E4837" s="26">
        <v>210</v>
      </c>
      <c r="F4837" s="26" t="s">
        <v>837</v>
      </c>
      <c r="G4837" s="27">
        <v>42413</v>
      </c>
      <c r="H4837" s="26" t="s">
        <v>1300</v>
      </c>
    </row>
    <row r="4838" spans="1:8" x14ac:dyDescent="0.2">
      <c r="A4838" s="26" t="s">
        <v>539</v>
      </c>
      <c r="B4838" s="26">
        <v>70</v>
      </c>
      <c r="C4838" s="26" t="s">
        <v>19</v>
      </c>
      <c r="D4838" s="26">
        <v>120</v>
      </c>
      <c r="E4838" s="26">
        <v>120</v>
      </c>
      <c r="F4838" s="26" t="s">
        <v>174</v>
      </c>
      <c r="G4838" s="27">
        <v>42413</v>
      </c>
      <c r="H4838" s="26" t="s">
        <v>1300</v>
      </c>
    </row>
    <row r="4839" spans="1:8" x14ac:dyDescent="0.2">
      <c r="A4839" s="26" t="s">
        <v>539</v>
      </c>
      <c r="B4839" s="26" t="s">
        <v>870</v>
      </c>
      <c r="C4839" s="26" t="s">
        <v>19</v>
      </c>
      <c r="D4839" s="26">
        <v>75</v>
      </c>
      <c r="E4839" s="26">
        <v>145</v>
      </c>
      <c r="F4839" s="26" t="s">
        <v>85</v>
      </c>
      <c r="G4839" s="27">
        <v>34987</v>
      </c>
      <c r="H4839" s="26" t="s">
        <v>15</v>
      </c>
    </row>
    <row r="4840" spans="1:8" x14ac:dyDescent="0.2">
      <c r="A4840" s="26" t="s">
        <v>539</v>
      </c>
      <c r="B4840" s="26" t="s">
        <v>870</v>
      </c>
      <c r="C4840" s="26" t="s">
        <v>19</v>
      </c>
      <c r="D4840" s="26">
        <v>80</v>
      </c>
      <c r="E4840" s="26">
        <v>118</v>
      </c>
      <c r="F4840" s="26" t="s">
        <v>26</v>
      </c>
      <c r="G4840" s="27">
        <v>35715</v>
      </c>
      <c r="H4840" s="26" t="s">
        <v>204</v>
      </c>
    </row>
    <row r="4841" spans="1:8" x14ac:dyDescent="0.2">
      <c r="A4841" s="26" t="s">
        <v>539</v>
      </c>
      <c r="B4841" s="26" t="s">
        <v>870</v>
      </c>
      <c r="C4841" s="26" t="s">
        <v>19</v>
      </c>
      <c r="D4841" s="26">
        <v>85</v>
      </c>
      <c r="E4841" s="26">
        <v>300</v>
      </c>
      <c r="F4841" s="26" t="s">
        <v>625</v>
      </c>
      <c r="G4841" s="27">
        <v>42365</v>
      </c>
      <c r="H4841" s="26" t="s">
        <v>1294</v>
      </c>
    </row>
    <row r="4842" spans="1:8" x14ac:dyDescent="0.2">
      <c r="A4842" s="26" t="s">
        <v>539</v>
      </c>
      <c r="B4842" s="26" t="s">
        <v>870</v>
      </c>
      <c r="C4842" s="26" t="s">
        <v>19</v>
      </c>
      <c r="D4842" s="26">
        <v>90</v>
      </c>
      <c r="E4842" s="26">
        <v>195</v>
      </c>
      <c r="F4842" s="26" t="s">
        <v>111</v>
      </c>
      <c r="G4842" s="27">
        <v>34987</v>
      </c>
      <c r="H4842" s="26" t="s">
        <v>15</v>
      </c>
    </row>
    <row r="4843" spans="1:8" x14ac:dyDescent="0.2">
      <c r="A4843" s="26" t="s">
        <v>539</v>
      </c>
      <c r="B4843" s="26" t="s">
        <v>870</v>
      </c>
      <c r="C4843" s="26" t="s">
        <v>19</v>
      </c>
      <c r="D4843" s="26">
        <v>95</v>
      </c>
      <c r="E4843" s="26">
        <v>195</v>
      </c>
      <c r="F4843" s="26" t="s">
        <v>1302</v>
      </c>
      <c r="G4843" s="27">
        <v>42413</v>
      </c>
      <c r="H4843" s="26" t="s">
        <v>1300</v>
      </c>
    </row>
    <row r="4844" spans="1:8" x14ac:dyDescent="0.2">
      <c r="A4844" s="26" t="s">
        <v>539</v>
      </c>
      <c r="B4844" s="26" t="s">
        <v>870</v>
      </c>
      <c r="C4844" s="26" t="s">
        <v>19</v>
      </c>
      <c r="D4844" s="26">
        <v>100</v>
      </c>
      <c r="E4844" s="26">
        <v>225</v>
      </c>
      <c r="F4844" s="26" t="s">
        <v>401</v>
      </c>
      <c r="G4844" s="27">
        <v>42413</v>
      </c>
      <c r="H4844" s="26" t="s">
        <v>1300</v>
      </c>
    </row>
    <row r="4845" spans="1:8" x14ac:dyDescent="0.2">
      <c r="A4845" s="26" t="s">
        <v>539</v>
      </c>
      <c r="B4845" s="26" t="s">
        <v>870</v>
      </c>
      <c r="C4845" s="26" t="s">
        <v>19</v>
      </c>
      <c r="D4845" s="26">
        <v>105</v>
      </c>
      <c r="E4845" s="26">
        <v>275</v>
      </c>
      <c r="F4845" s="26" t="s">
        <v>75</v>
      </c>
      <c r="G4845" s="27">
        <v>42413</v>
      </c>
      <c r="H4845" s="26" t="s">
        <v>1300</v>
      </c>
    </row>
    <row r="4846" spans="1:8" x14ac:dyDescent="0.2">
      <c r="A4846" s="26" t="s">
        <v>539</v>
      </c>
      <c r="B4846" s="26" t="s">
        <v>870</v>
      </c>
      <c r="C4846" s="26" t="s">
        <v>19</v>
      </c>
      <c r="D4846" s="26">
        <v>110</v>
      </c>
      <c r="E4846" s="26">
        <v>230</v>
      </c>
      <c r="F4846" s="26" t="s">
        <v>75</v>
      </c>
      <c r="G4846" s="27">
        <v>43589</v>
      </c>
      <c r="H4846" s="26" t="s">
        <v>1490</v>
      </c>
    </row>
    <row r="4847" spans="1:8" x14ac:dyDescent="0.2">
      <c r="A4847" s="26" t="s">
        <v>539</v>
      </c>
      <c r="B4847" s="26" t="s">
        <v>870</v>
      </c>
      <c r="C4847" s="26" t="s">
        <v>19</v>
      </c>
      <c r="D4847" s="26">
        <v>115</v>
      </c>
      <c r="E4847" s="26">
        <v>180</v>
      </c>
      <c r="F4847" s="26" t="s">
        <v>837</v>
      </c>
      <c r="G4847" s="27">
        <v>39859</v>
      </c>
      <c r="H4847" s="26" t="s">
        <v>838</v>
      </c>
    </row>
    <row r="4848" spans="1:8" x14ac:dyDescent="0.2">
      <c r="A4848" s="26" t="s">
        <v>539</v>
      </c>
      <c r="B4848" s="26" t="s">
        <v>870</v>
      </c>
      <c r="C4848" s="26" t="s">
        <v>19</v>
      </c>
      <c r="D4848" s="26">
        <v>120</v>
      </c>
      <c r="E4848" s="26">
        <v>220</v>
      </c>
      <c r="F4848" s="26" t="s">
        <v>75</v>
      </c>
      <c r="G4848" s="27">
        <v>39859</v>
      </c>
      <c r="H4848" s="26" t="s">
        <v>838</v>
      </c>
    </row>
    <row r="4849" spans="1:8" x14ac:dyDescent="0.2">
      <c r="A4849" s="26" t="s">
        <v>539</v>
      </c>
      <c r="B4849" s="26" t="s">
        <v>870</v>
      </c>
      <c r="C4849" s="26" t="s">
        <v>19</v>
      </c>
      <c r="D4849" s="26">
        <v>125</v>
      </c>
      <c r="E4849" s="26">
        <v>215</v>
      </c>
      <c r="F4849" s="26" t="s">
        <v>713</v>
      </c>
      <c r="G4849" s="27">
        <v>39488</v>
      </c>
      <c r="H4849" s="26" t="s">
        <v>712</v>
      </c>
    </row>
    <row r="4850" spans="1:8" x14ac:dyDescent="0.2">
      <c r="A4850" s="26" t="s">
        <v>539</v>
      </c>
      <c r="B4850" s="26" t="s">
        <v>870</v>
      </c>
      <c r="C4850" s="26" t="s">
        <v>19</v>
      </c>
      <c r="D4850" s="26" t="s">
        <v>871</v>
      </c>
      <c r="E4850" s="26">
        <v>175</v>
      </c>
      <c r="F4850" s="26" t="s">
        <v>351</v>
      </c>
      <c r="G4850" s="27">
        <v>42413</v>
      </c>
      <c r="H4850" s="26" t="s">
        <v>1300</v>
      </c>
    </row>
    <row r="4851" spans="1:8" x14ac:dyDescent="0.2">
      <c r="A4851" s="26" t="s">
        <v>983</v>
      </c>
      <c r="B4851" s="26">
        <v>13</v>
      </c>
      <c r="C4851" s="26" t="s">
        <v>44</v>
      </c>
      <c r="D4851" s="26">
        <v>30</v>
      </c>
      <c r="E4851" s="26">
        <v>15</v>
      </c>
      <c r="F4851" s="26" t="s">
        <v>1190</v>
      </c>
      <c r="G4851" s="27">
        <v>41111</v>
      </c>
      <c r="H4851" s="26" t="s">
        <v>1135</v>
      </c>
    </row>
    <row r="4852" spans="1:8" x14ac:dyDescent="0.2">
      <c r="A4852" s="26" t="s">
        <v>983</v>
      </c>
      <c r="B4852" s="26">
        <v>13</v>
      </c>
      <c r="C4852" s="26" t="s">
        <v>44</v>
      </c>
      <c r="D4852" s="26">
        <v>35</v>
      </c>
      <c r="E4852" s="26">
        <v>21</v>
      </c>
      <c r="F4852" s="26" t="s">
        <v>1190</v>
      </c>
      <c r="G4852" s="27">
        <v>41196</v>
      </c>
      <c r="H4852" s="26" t="s">
        <v>1151</v>
      </c>
    </row>
    <row r="4853" spans="1:8" x14ac:dyDescent="0.2">
      <c r="A4853" s="26" t="s">
        <v>983</v>
      </c>
      <c r="B4853" s="26">
        <v>13</v>
      </c>
      <c r="C4853" s="26" t="s">
        <v>44</v>
      </c>
      <c r="D4853" s="26">
        <v>60</v>
      </c>
      <c r="E4853" s="26">
        <v>26.5</v>
      </c>
      <c r="F4853" s="26" t="s">
        <v>1513</v>
      </c>
      <c r="G4853" s="27">
        <v>44450</v>
      </c>
      <c r="H4853" s="26" t="s">
        <v>1579</v>
      </c>
    </row>
    <row r="4854" spans="1:8" x14ac:dyDescent="0.2">
      <c r="A4854" s="26" t="s">
        <v>983</v>
      </c>
      <c r="B4854" s="26">
        <v>40</v>
      </c>
      <c r="C4854" s="26" t="s">
        <v>44</v>
      </c>
      <c r="D4854" s="26">
        <v>65</v>
      </c>
      <c r="E4854" s="26">
        <v>30</v>
      </c>
      <c r="F4854" s="26" t="s">
        <v>1136</v>
      </c>
      <c r="G4854" s="27">
        <v>41111</v>
      </c>
      <c r="H4854" s="26" t="s">
        <v>1135</v>
      </c>
    </row>
    <row r="4855" spans="1:8" x14ac:dyDescent="0.2">
      <c r="A4855" s="26" t="s">
        <v>983</v>
      </c>
      <c r="B4855" s="26" t="s">
        <v>870</v>
      </c>
      <c r="C4855" s="26" t="s">
        <v>44</v>
      </c>
      <c r="D4855" s="26">
        <v>60</v>
      </c>
      <c r="E4855" s="26">
        <v>26.5</v>
      </c>
      <c r="F4855" s="26" t="s">
        <v>1513</v>
      </c>
      <c r="G4855" s="27">
        <v>44450</v>
      </c>
      <c r="H4855" s="26" t="s">
        <v>1579</v>
      </c>
    </row>
    <row r="4856" spans="1:8" x14ac:dyDescent="0.2">
      <c r="A4856" s="26" t="s">
        <v>983</v>
      </c>
      <c r="B4856" s="26" t="s">
        <v>870</v>
      </c>
      <c r="C4856" s="26" t="s">
        <v>44</v>
      </c>
      <c r="D4856" s="26">
        <v>65</v>
      </c>
      <c r="E4856" s="26">
        <v>30</v>
      </c>
      <c r="F4856" s="26" t="s">
        <v>1136</v>
      </c>
      <c r="G4856" s="27">
        <v>41111</v>
      </c>
      <c r="H4856" s="26" t="s">
        <v>1135</v>
      </c>
    </row>
    <row r="4857" spans="1:8" x14ac:dyDescent="0.2">
      <c r="A4857" s="26" t="s">
        <v>983</v>
      </c>
      <c r="B4857" s="26" t="s">
        <v>870</v>
      </c>
      <c r="C4857" s="26" t="s">
        <v>44</v>
      </c>
      <c r="D4857" s="26">
        <v>70</v>
      </c>
      <c r="E4857" s="26">
        <v>70</v>
      </c>
      <c r="F4857" s="26" t="s">
        <v>1245</v>
      </c>
      <c r="G4857" s="27">
        <v>41944</v>
      </c>
      <c r="H4857" s="26" t="s">
        <v>1246</v>
      </c>
    </row>
    <row r="4858" spans="1:8" x14ac:dyDescent="0.2">
      <c r="A4858" s="26" t="s">
        <v>983</v>
      </c>
      <c r="B4858" s="26" t="s">
        <v>870</v>
      </c>
      <c r="C4858" s="26" t="s">
        <v>44</v>
      </c>
      <c r="D4858" s="26">
        <v>100</v>
      </c>
      <c r="E4858" s="26">
        <v>60</v>
      </c>
      <c r="F4858" s="26" t="s">
        <v>1392</v>
      </c>
      <c r="G4858" s="27">
        <v>43351</v>
      </c>
      <c r="H4858" s="26" t="s">
        <v>1437</v>
      </c>
    </row>
    <row r="4859" spans="1:8" x14ac:dyDescent="0.2">
      <c r="A4859" s="26" t="s">
        <v>983</v>
      </c>
      <c r="B4859" s="26" t="s">
        <v>870</v>
      </c>
      <c r="C4859" s="26" t="s">
        <v>44</v>
      </c>
      <c r="D4859" s="26" t="s">
        <v>871</v>
      </c>
      <c r="E4859" s="26">
        <v>90</v>
      </c>
      <c r="F4859" s="26" t="s">
        <v>953</v>
      </c>
      <c r="G4859" s="27">
        <v>40558</v>
      </c>
      <c r="H4859" s="26" t="s">
        <v>973</v>
      </c>
    </row>
    <row r="4860" spans="1:8" x14ac:dyDescent="0.2">
      <c r="A4860" s="26" t="s">
        <v>983</v>
      </c>
      <c r="B4860" s="26">
        <v>13</v>
      </c>
      <c r="C4860" s="26" t="s">
        <v>19</v>
      </c>
      <c r="D4860" s="26">
        <v>35</v>
      </c>
      <c r="E4860" s="26">
        <v>15</v>
      </c>
      <c r="F4860" s="26" t="s">
        <v>1580</v>
      </c>
      <c r="G4860" s="27">
        <v>44450</v>
      </c>
      <c r="H4860" s="26" t="s">
        <v>1579</v>
      </c>
    </row>
    <row r="4861" spans="1:8" x14ac:dyDescent="0.2">
      <c r="A4861" s="26" t="s">
        <v>983</v>
      </c>
      <c r="B4861" s="26">
        <v>13</v>
      </c>
      <c r="C4861" s="26" t="s">
        <v>19</v>
      </c>
      <c r="D4861" s="26">
        <v>40</v>
      </c>
      <c r="E4861" s="26">
        <v>19</v>
      </c>
      <c r="F4861" s="26" t="s">
        <v>1517</v>
      </c>
      <c r="G4861" s="27">
        <v>44450</v>
      </c>
      <c r="H4861" s="26" t="s">
        <v>1579</v>
      </c>
    </row>
    <row r="4862" spans="1:8" x14ac:dyDescent="0.2">
      <c r="A4862" s="26" t="s">
        <v>983</v>
      </c>
      <c r="B4862" s="26">
        <v>16</v>
      </c>
      <c r="C4862" s="26" t="s">
        <v>19</v>
      </c>
      <c r="D4862" s="26">
        <v>70</v>
      </c>
      <c r="E4862" s="26">
        <v>80</v>
      </c>
      <c r="F4862" s="26" t="s">
        <v>1265</v>
      </c>
      <c r="G4862" s="27">
        <v>43295</v>
      </c>
      <c r="H4862" s="26" t="s">
        <v>1429</v>
      </c>
    </row>
    <row r="4863" spans="1:8" x14ac:dyDescent="0.2">
      <c r="A4863" s="26" t="s">
        <v>983</v>
      </c>
      <c r="B4863" s="26">
        <v>16</v>
      </c>
      <c r="C4863" s="26" t="s">
        <v>19</v>
      </c>
      <c r="D4863" s="26">
        <v>75</v>
      </c>
      <c r="E4863" s="26">
        <v>90</v>
      </c>
      <c r="F4863" s="26" t="s">
        <v>1137</v>
      </c>
      <c r="G4863" s="27">
        <v>41111</v>
      </c>
      <c r="H4863" s="26" t="s">
        <v>1135</v>
      </c>
    </row>
    <row r="4864" spans="1:8" x14ac:dyDescent="0.2">
      <c r="A4864" s="26" t="s">
        <v>983</v>
      </c>
      <c r="B4864" s="26">
        <v>16</v>
      </c>
      <c r="C4864" s="26" t="s">
        <v>19</v>
      </c>
      <c r="D4864" s="26">
        <v>115</v>
      </c>
      <c r="E4864" s="26">
        <v>75</v>
      </c>
      <c r="F4864" s="26" t="s">
        <v>978</v>
      </c>
      <c r="G4864" s="27">
        <v>40558</v>
      </c>
      <c r="H4864" s="26" t="s">
        <v>973</v>
      </c>
    </row>
    <row r="4865" spans="1:8" x14ac:dyDescent="0.2">
      <c r="A4865" s="26" t="s">
        <v>983</v>
      </c>
      <c r="B4865" s="26">
        <v>40</v>
      </c>
      <c r="C4865" s="26" t="s">
        <v>19</v>
      </c>
      <c r="D4865" s="26">
        <v>80</v>
      </c>
      <c r="E4865" s="26">
        <v>116</v>
      </c>
      <c r="F4865" s="26" t="s">
        <v>1153</v>
      </c>
      <c r="G4865" s="27">
        <v>41196</v>
      </c>
      <c r="H4865" s="26" t="s">
        <v>1151</v>
      </c>
    </row>
    <row r="4866" spans="1:8" x14ac:dyDescent="0.2">
      <c r="A4866" s="26" t="s">
        <v>983</v>
      </c>
      <c r="B4866" s="26">
        <v>40</v>
      </c>
      <c r="C4866" s="26" t="s">
        <v>19</v>
      </c>
      <c r="D4866" s="26">
        <v>90</v>
      </c>
      <c r="E4866" s="26">
        <v>135</v>
      </c>
      <c r="F4866" s="26" t="s">
        <v>1435</v>
      </c>
      <c r="G4866" s="27">
        <v>43351</v>
      </c>
      <c r="H4866" s="26" t="s">
        <v>1437</v>
      </c>
    </row>
    <row r="4867" spans="1:8" x14ac:dyDescent="0.2">
      <c r="A4867" s="26" t="s">
        <v>983</v>
      </c>
      <c r="B4867" s="26">
        <v>40</v>
      </c>
      <c r="C4867" s="26" t="s">
        <v>19</v>
      </c>
      <c r="D4867" s="26">
        <v>115</v>
      </c>
      <c r="E4867" s="26">
        <v>141</v>
      </c>
      <c r="F4867" s="26" t="s">
        <v>200</v>
      </c>
      <c r="G4867" s="27">
        <v>41196</v>
      </c>
      <c r="H4867" s="26" t="s">
        <v>1151</v>
      </c>
    </row>
    <row r="4868" spans="1:8" x14ac:dyDescent="0.2">
      <c r="A4868" s="26" t="s">
        <v>983</v>
      </c>
      <c r="B4868" s="26">
        <v>40</v>
      </c>
      <c r="C4868" s="26" t="s">
        <v>19</v>
      </c>
      <c r="D4868" s="26">
        <v>120</v>
      </c>
      <c r="E4868" s="26">
        <v>170</v>
      </c>
      <c r="F4868" s="26" t="s">
        <v>156</v>
      </c>
      <c r="G4868" s="27">
        <v>43295</v>
      </c>
      <c r="H4868" s="26" t="s">
        <v>1429</v>
      </c>
    </row>
    <row r="4869" spans="1:8" x14ac:dyDescent="0.2">
      <c r="A4869" s="26" t="s">
        <v>983</v>
      </c>
      <c r="B4869" s="26">
        <v>40</v>
      </c>
      <c r="C4869" s="26" t="s">
        <v>19</v>
      </c>
      <c r="D4869" s="26">
        <v>125</v>
      </c>
      <c r="E4869" s="26">
        <v>141</v>
      </c>
      <c r="F4869" s="26" t="s">
        <v>926</v>
      </c>
      <c r="G4869" s="27">
        <v>41196</v>
      </c>
      <c r="H4869" s="26" t="s">
        <v>1151</v>
      </c>
    </row>
    <row r="4870" spans="1:8" x14ac:dyDescent="0.2">
      <c r="A4870" s="26" t="s">
        <v>983</v>
      </c>
      <c r="B4870" s="26">
        <v>40</v>
      </c>
      <c r="C4870" s="26" t="s">
        <v>19</v>
      </c>
      <c r="D4870" s="26" t="s">
        <v>871</v>
      </c>
      <c r="E4870" s="26">
        <v>150</v>
      </c>
      <c r="F4870" s="26" t="s">
        <v>926</v>
      </c>
      <c r="G4870" s="27">
        <v>40558</v>
      </c>
      <c r="H4870" s="26" t="s">
        <v>973</v>
      </c>
    </row>
    <row r="4871" spans="1:8" x14ac:dyDescent="0.2">
      <c r="A4871" s="26" t="s">
        <v>983</v>
      </c>
      <c r="B4871" s="26">
        <v>45</v>
      </c>
      <c r="C4871" s="26" t="s">
        <v>19</v>
      </c>
      <c r="D4871" s="26">
        <v>100</v>
      </c>
      <c r="E4871" s="26">
        <v>90</v>
      </c>
      <c r="F4871" s="26" t="s">
        <v>982</v>
      </c>
      <c r="G4871" s="27">
        <v>40558</v>
      </c>
      <c r="H4871" s="26" t="s">
        <v>973</v>
      </c>
    </row>
    <row r="4872" spans="1:8" x14ac:dyDescent="0.2">
      <c r="A4872" s="26" t="s">
        <v>983</v>
      </c>
      <c r="B4872" s="26">
        <v>45</v>
      </c>
      <c r="C4872" s="26" t="s">
        <v>19</v>
      </c>
      <c r="D4872" s="26">
        <v>110</v>
      </c>
      <c r="E4872" s="26">
        <v>120</v>
      </c>
      <c r="F4872" s="26" t="s">
        <v>200</v>
      </c>
      <c r="G4872" s="27">
        <v>43351</v>
      </c>
      <c r="H4872" s="26" t="s">
        <v>1437</v>
      </c>
    </row>
    <row r="4873" spans="1:8" x14ac:dyDescent="0.2">
      <c r="A4873" s="26" t="s">
        <v>983</v>
      </c>
      <c r="B4873" s="26">
        <v>45</v>
      </c>
      <c r="C4873" s="26" t="s">
        <v>19</v>
      </c>
      <c r="D4873" s="26">
        <v>120</v>
      </c>
      <c r="E4873" s="26">
        <v>165</v>
      </c>
      <c r="F4873" s="26" t="s">
        <v>156</v>
      </c>
      <c r="G4873" s="27">
        <v>44450</v>
      </c>
      <c r="H4873" s="26" t="s">
        <v>1579</v>
      </c>
    </row>
    <row r="4874" spans="1:8" x14ac:dyDescent="0.2">
      <c r="A4874" s="26" t="s">
        <v>983</v>
      </c>
      <c r="B4874" s="26">
        <v>45</v>
      </c>
      <c r="C4874" s="26" t="s">
        <v>19</v>
      </c>
      <c r="D4874" s="26" t="s">
        <v>871</v>
      </c>
      <c r="E4874" s="26">
        <v>140</v>
      </c>
      <c r="F4874" s="26" t="s">
        <v>926</v>
      </c>
      <c r="G4874" s="27">
        <v>41790</v>
      </c>
      <c r="H4874" s="26" t="s">
        <v>1225</v>
      </c>
    </row>
    <row r="4875" spans="1:8" x14ac:dyDescent="0.2">
      <c r="A4875" s="26" t="s">
        <v>983</v>
      </c>
      <c r="B4875" s="26">
        <v>50</v>
      </c>
      <c r="C4875" s="26" t="s">
        <v>19</v>
      </c>
      <c r="D4875" s="26">
        <v>125</v>
      </c>
      <c r="E4875" s="26">
        <v>125</v>
      </c>
      <c r="F4875" s="26" t="s">
        <v>887</v>
      </c>
      <c r="G4875" s="27">
        <v>41790</v>
      </c>
      <c r="H4875" s="26" t="s">
        <v>1225</v>
      </c>
    </row>
    <row r="4876" spans="1:8" x14ac:dyDescent="0.2">
      <c r="A4876" s="26" t="s">
        <v>983</v>
      </c>
      <c r="B4876" s="26">
        <v>50</v>
      </c>
      <c r="C4876" s="26" t="s">
        <v>19</v>
      </c>
      <c r="D4876" s="26" t="s">
        <v>871</v>
      </c>
      <c r="E4876" s="26">
        <v>95</v>
      </c>
      <c r="F4876" s="26" t="s">
        <v>1359</v>
      </c>
      <c r="G4876" s="27">
        <v>43295</v>
      </c>
      <c r="H4876" s="26" t="s">
        <v>1429</v>
      </c>
    </row>
    <row r="4877" spans="1:8" x14ac:dyDescent="0.2">
      <c r="A4877" s="26" t="s">
        <v>983</v>
      </c>
      <c r="B4877" s="26">
        <v>55</v>
      </c>
      <c r="C4877" s="26" t="s">
        <v>19</v>
      </c>
      <c r="D4877" s="26">
        <v>100</v>
      </c>
      <c r="E4877" s="26">
        <v>105</v>
      </c>
      <c r="F4877" s="26" t="s">
        <v>81</v>
      </c>
      <c r="G4877" s="27">
        <v>40558</v>
      </c>
      <c r="H4877" s="26" t="s">
        <v>973</v>
      </c>
    </row>
    <row r="4878" spans="1:8" x14ac:dyDescent="0.2">
      <c r="A4878" s="26" t="s">
        <v>983</v>
      </c>
      <c r="B4878" s="26">
        <v>55</v>
      </c>
      <c r="C4878" s="26" t="s">
        <v>19</v>
      </c>
      <c r="D4878" s="26">
        <v>115</v>
      </c>
      <c r="E4878" s="26">
        <v>90</v>
      </c>
      <c r="F4878" s="26" t="s">
        <v>897</v>
      </c>
      <c r="G4878" s="27">
        <v>40558</v>
      </c>
      <c r="H4878" s="26" t="s">
        <v>973</v>
      </c>
    </row>
    <row r="4879" spans="1:8" x14ac:dyDescent="0.2">
      <c r="A4879" s="26" t="s">
        <v>983</v>
      </c>
      <c r="B4879" s="26">
        <v>55</v>
      </c>
      <c r="C4879" s="26" t="s">
        <v>19</v>
      </c>
      <c r="D4879" s="26" t="s">
        <v>871</v>
      </c>
      <c r="E4879" s="26">
        <v>105</v>
      </c>
      <c r="F4879" s="26" t="s">
        <v>1359</v>
      </c>
      <c r="G4879" s="27">
        <v>43351</v>
      </c>
      <c r="H4879" s="26" t="s">
        <v>1437</v>
      </c>
    </row>
    <row r="4880" spans="1:8" x14ac:dyDescent="0.2">
      <c r="A4880" s="26" t="s">
        <v>983</v>
      </c>
      <c r="B4880" s="26">
        <v>60</v>
      </c>
      <c r="C4880" s="26" t="s">
        <v>19</v>
      </c>
      <c r="D4880" s="26">
        <v>85</v>
      </c>
      <c r="E4880" s="26">
        <v>80</v>
      </c>
      <c r="F4880" s="26" t="s">
        <v>1339</v>
      </c>
      <c r="G4880" s="27">
        <v>42659</v>
      </c>
      <c r="H4880" s="26" t="s">
        <v>1338</v>
      </c>
    </row>
    <row r="4881" spans="1:8" x14ac:dyDescent="0.2">
      <c r="A4881" s="26" t="s">
        <v>983</v>
      </c>
      <c r="B4881" s="26">
        <v>60</v>
      </c>
      <c r="C4881" s="26" t="s">
        <v>19</v>
      </c>
      <c r="D4881" s="26">
        <v>95</v>
      </c>
      <c r="E4881" s="26">
        <v>80</v>
      </c>
      <c r="F4881" s="26" t="s">
        <v>81</v>
      </c>
      <c r="G4881" s="27">
        <v>42091</v>
      </c>
      <c r="H4881" s="26" t="s">
        <v>1267</v>
      </c>
    </row>
    <row r="4882" spans="1:8" x14ac:dyDescent="0.2">
      <c r="A4882" s="26" t="s">
        <v>983</v>
      </c>
      <c r="B4882" s="26">
        <v>60</v>
      </c>
      <c r="C4882" s="26" t="s">
        <v>19</v>
      </c>
      <c r="D4882" s="26">
        <v>115</v>
      </c>
      <c r="E4882" s="26">
        <v>79</v>
      </c>
      <c r="F4882" s="26" t="s">
        <v>1247</v>
      </c>
      <c r="G4882" s="27">
        <v>44450</v>
      </c>
      <c r="H4882" s="26" t="s">
        <v>1579</v>
      </c>
    </row>
    <row r="4883" spans="1:8" x14ac:dyDescent="0.2">
      <c r="A4883" s="26" t="s">
        <v>983</v>
      </c>
      <c r="B4883" s="26">
        <v>60</v>
      </c>
      <c r="C4883" s="26" t="s">
        <v>19</v>
      </c>
      <c r="D4883" s="26">
        <v>120</v>
      </c>
      <c r="E4883" s="26">
        <v>105</v>
      </c>
      <c r="F4883" s="26" t="s">
        <v>1247</v>
      </c>
      <c r="G4883" s="27">
        <v>43351</v>
      </c>
      <c r="H4883" s="26" t="s">
        <v>1437</v>
      </c>
    </row>
    <row r="4884" spans="1:8" x14ac:dyDescent="0.2">
      <c r="A4884" s="26" t="s">
        <v>983</v>
      </c>
      <c r="B4884" s="26">
        <v>65</v>
      </c>
      <c r="C4884" s="26" t="s">
        <v>19</v>
      </c>
      <c r="D4884" s="26" t="s">
        <v>871</v>
      </c>
      <c r="E4884" s="26">
        <v>80</v>
      </c>
      <c r="F4884" s="26" t="s">
        <v>174</v>
      </c>
      <c r="G4884" s="27">
        <v>40558</v>
      </c>
      <c r="H4884" s="26" t="s">
        <v>973</v>
      </c>
    </row>
    <row r="4885" spans="1:8" x14ac:dyDescent="0.2">
      <c r="A4885" s="26" t="s">
        <v>983</v>
      </c>
      <c r="B4885" s="26">
        <v>70</v>
      </c>
      <c r="C4885" s="26" t="s">
        <v>19</v>
      </c>
      <c r="D4885" s="26">
        <v>85</v>
      </c>
      <c r="E4885" s="26">
        <v>30</v>
      </c>
      <c r="F4885" s="26" t="s">
        <v>924</v>
      </c>
      <c r="G4885" s="27">
        <v>41790</v>
      </c>
      <c r="H4885" s="26" t="s">
        <v>1225</v>
      </c>
    </row>
    <row r="4886" spans="1:8" x14ac:dyDescent="0.2">
      <c r="A4886" s="26" t="s">
        <v>983</v>
      </c>
      <c r="B4886" s="26">
        <v>70</v>
      </c>
      <c r="C4886" s="26" t="s">
        <v>19</v>
      </c>
      <c r="D4886" s="26">
        <v>90</v>
      </c>
      <c r="E4886" s="26">
        <v>85</v>
      </c>
      <c r="F4886" s="26" t="s">
        <v>122</v>
      </c>
      <c r="G4886" s="27">
        <v>41790</v>
      </c>
      <c r="H4886" s="26" t="s">
        <v>1225</v>
      </c>
    </row>
    <row r="4887" spans="1:8" x14ac:dyDescent="0.2">
      <c r="A4887" s="26" t="s">
        <v>983</v>
      </c>
      <c r="B4887" s="26">
        <v>70</v>
      </c>
      <c r="C4887" s="26" t="s">
        <v>19</v>
      </c>
      <c r="D4887" s="26">
        <v>110</v>
      </c>
      <c r="E4887" s="26">
        <v>60</v>
      </c>
      <c r="F4887" s="26" t="s">
        <v>924</v>
      </c>
      <c r="G4887" s="27">
        <v>40558</v>
      </c>
      <c r="H4887" s="26" t="s">
        <v>973</v>
      </c>
    </row>
    <row r="4888" spans="1:8" x14ac:dyDescent="0.2">
      <c r="A4888" s="26" t="s">
        <v>983</v>
      </c>
      <c r="B4888" s="26">
        <v>70</v>
      </c>
      <c r="C4888" s="26" t="s">
        <v>19</v>
      </c>
      <c r="D4888" s="26">
        <v>125</v>
      </c>
      <c r="E4888" s="26">
        <v>65</v>
      </c>
      <c r="F4888" s="26" t="s">
        <v>174</v>
      </c>
      <c r="G4888" s="27">
        <v>41790</v>
      </c>
      <c r="H4888" s="26" t="s">
        <v>1225</v>
      </c>
    </row>
    <row r="4889" spans="1:8" x14ac:dyDescent="0.2">
      <c r="A4889" s="26" t="s">
        <v>983</v>
      </c>
      <c r="B4889" s="26">
        <v>75</v>
      </c>
      <c r="C4889" s="26" t="s">
        <v>19</v>
      </c>
      <c r="D4889" s="26">
        <v>90</v>
      </c>
      <c r="E4889" s="26">
        <v>70</v>
      </c>
      <c r="F4889" s="26" t="s">
        <v>122</v>
      </c>
      <c r="G4889" s="27">
        <v>43351</v>
      </c>
      <c r="H4889" s="26" t="s">
        <v>1437</v>
      </c>
    </row>
    <row r="4890" spans="1:8" x14ac:dyDescent="0.2">
      <c r="A4890" s="26" t="s">
        <v>983</v>
      </c>
      <c r="B4890" s="26">
        <v>75</v>
      </c>
      <c r="C4890" s="26" t="s">
        <v>19</v>
      </c>
      <c r="D4890" s="26">
        <v>95</v>
      </c>
      <c r="E4890" s="26">
        <v>34</v>
      </c>
      <c r="F4890" s="26" t="s">
        <v>174</v>
      </c>
      <c r="G4890" s="27">
        <v>44450</v>
      </c>
      <c r="H4890" s="26" t="s">
        <v>1579</v>
      </c>
    </row>
    <row r="4891" spans="1:8" x14ac:dyDescent="0.2">
      <c r="A4891" s="26" t="s">
        <v>983</v>
      </c>
      <c r="B4891" s="26">
        <v>75</v>
      </c>
      <c r="C4891" s="26" t="s">
        <v>19</v>
      </c>
      <c r="D4891" s="26">
        <v>105</v>
      </c>
      <c r="E4891" s="26">
        <v>50</v>
      </c>
      <c r="F4891" s="26" t="s">
        <v>719</v>
      </c>
      <c r="G4891" s="27">
        <v>40558</v>
      </c>
      <c r="H4891" s="26" t="s">
        <v>973</v>
      </c>
    </row>
    <row r="4892" spans="1:8" x14ac:dyDescent="0.2">
      <c r="A4892" s="26" t="s">
        <v>983</v>
      </c>
      <c r="B4892" s="26">
        <v>75</v>
      </c>
      <c r="C4892" s="26" t="s">
        <v>19</v>
      </c>
      <c r="D4892" s="26">
        <v>115</v>
      </c>
      <c r="E4892" s="26">
        <v>50</v>
      </c>
      <c r="F4892" s="26" t="s">
        <v>174</v>
      </c>
      <c r="G4892" s="27">
        <v>43351</v>
      </c>
      <c r="H4892" s="26" t="s">
        <v>1437</v>
      </c>
    </row>
    <row r="4893" spans="1:8" x14ac:dyDescent="0.2">
      <c r="A4893" s="26" t="s">
        <v>983</v>
      </c>
      <c r="B4893" s="26">
        <v>85</v>
      </c>
      <c r="C4893" s="26" t="s">
        <v>19</v>
      </c>
      <c r="D4893" s="26">
        <v>80</v>
      </c>
      <c r="E4893" s="26">
        <v>30</v>
      </c>
      <c r="F4893" s="26" t="s">
        <v>26</v>
      </c>
      <c r="G4893" s="27">
        <v>41790</v>
      </c>
      <c r="H4893" s="26" t="s">
        <v>1225</v>
      </c>
    </row>
    <row r="4894" spans="1:8" x14ac:dyDescent="0.2">
      <c r="A4894" s="26" t="s">
        <v>983</v>
      </c>
      <c r="B4894" s="26" t="s">
        <v>870</v>
      </c>
      <c r="C4894" s="26" t="s">
        <v>19</v>
      </c>
      <c r="D4894" s="26">
        <v>35</v>
      </c>
      <c r="E4894" s="26">
        <v>15</v>
      </c>
      <c r="F4894" s="26" t="s">
        <v>1580</v>
      </c>
      <c r="G4894" s="27">
        <v>44450</v>
      </c>
      <c r="H4894" s="26" t="s">
        <v>1579</v>
      </c>
    </row>
    <row r="4895" spans="1:8" x14ac:dyDescent="0.2">
      <c r="A4895" s="26" t="s">
        <v>983</v>
      </c>
      <c r="B4895" s="26" t="s">
        <v>870</v>
      </c>
      <c r="C4895" s="26" t="s">
        <v>19</v>
      </c>
      <c r="D4895" s="26">
        <v>40</v>
      </c>
      <c r="E4895" s="26">
        <v>19</v>
      </c>
      <c r="F4895" s="26" t="s">
        <v>1517</v>
      </c>
      <c r="G4895" s="27">
        <v>44450</v>
      </c>
      <c r="H4895" s="26" t="s">
        <v>1579</v>
      </c>
    </row>
    <row r="4896" spans="1:8" x14ac:dyDescent="0.2">
      <c r="A4896" s="26" t="s">
        <v>983</v>
      </c>
      <c r="B4896" s="26" t="s">
        <v>870</v>
      </c>
      <c r="C4896" s="26" t="s">
        <v>19</v>
      </c>
      <c r="D4896" s="26">
        <v>70</v>
      </c>
      <c r="E4896" s="26">
        <v>80</v>
      </c>
      <c r="F4896" s="26" t="s">
        <v>1265</v>
      </c>
      <c r="G4896" s="27">
        <v>43295</v>
      </c>
      <c r="H4896" s="26" t="s">
        <v>1429</v>
      </c>
    </row>
    <row r="4897" spans="1:8" x14ac:dyDescent="0.2">
      <c r="A4897" s="26" t="s">
        <v>983</v>
      </c>
      <c r="B4897" s="26" t="s">
        <v>870</v>
      </c>
      <c r="C4897" s="26" t="s">
        <v>19</v>
      </c>
      <c r="D4897" s="26">
        <v>75</v>
      </c>
      <c r="E4897" s="26">
        <v>90</v>
      </c>
      <c r="F4897" s="26" t="s">
        <v>1137</v>
      </c>
      <c r="G4897" s="27">
        <v>41111</v>
      </c>
      <c r="H4897" s="26" t="s">
        <v>1135</v>
      </c>
    </row>
    <row r="4898" spans="1:8" x14ac:dyDescent="0.2">
      <c r="A4898" s="26" t="s">
        <v>983</v>
      </c>
      <c r="B4898" s="26" t="s">
        <v>870</v>
      </c>
      <c r="C4898" s="26" t="s">
        <v>19</v>
      </c>
      <c r="D4898" s="26">
        <v>80</v>
      </c>
      <c r="E4898" s="26">
        <v>116</v>
      </c>
      <c r="F4898" s="26" t="s">
        <v>1153</v>
      </c>
      <c r="G4898" s="27">
        <v>41196</v>
      </c>
      <c r="H4898" s="26" t="s">
        <v>1151</v>
      </c>
    </row>
    <row r="4899" spans="1:8" x14ac:dyDescent="0.2">
      <c r="A4899" s="26" t="s">
        <v>983</v>
      </c>
      <c r="B4899" s="26" t="s">
        <v>870</v>
      </c>
      <c r="C4899" s="26" t="s">
        <v>19</v>
      </c>
      <c r="D4899" s="26">
        <v>85</v>
      </c>
      <c r="E4899" s="26">
        <v>90</v>
      </c>
      <c r="F4899" s="26" t="s">
        <v>1138</v>
      </c>
      <c r="G4899" s="27">
        <v>41111</v>
      </c>
      <c r="H4899" s="26" t="s">
        <v>1135</v>
      </c>
    </row>
    <row r="4900" spans="1:8" x14ac:dyDescent="0.2">
      <c r="A4900" s="26" t="s">
        <v>983</v>
      </c>
      <c r="B4900" s="26" t="s">
        <v>870</v>
      </c>
      <c r="C4900" s="26" t="s">
        <v>19</v>
      </c>
      <c r="D4900" s="26">
        <v>90</v>
      </c>
      <c r="E4900" s="26">
        <v>135</v>
      </c>
      <c r="F4900" s="26" t="s">
        <v>1435</v>
      </c>
      <c r="G4900" s="27">
        <v>43351</v>
      </c>
      <c r="H4900" s="26" t="s">
        <v>1437</v>
      </c>
    </row>
    <row r="4901" spans="1:8" x14ac:dyDescent="0.2">
      <c r="A4901" s="26" t="s">
        <v>983</v>
      </c>
      <c r="B4901" s="26" t="s">
        <v>870</v>
      </c>
      <c r="C4901" s="26" t="s">
        <v>19</v>
      </c>
      <c r="D4901" s="26">
        <v>95</v>
      </c>
      <c r="E4901" s="26">
        <v>120</v>
      </c>
      <c r="F4901" s="26" t="s">
        <v>975</v>
      </c>
      <c r="G4901" s="27">
        <v>40558</v>
      </c>
      <c r="H4901" s="26" t="s">
        <v>973</v>
      </c>
    </row>
    <row r="4902" spans="1:8" x14ac:dyDescent="0.2">
      <c r="A4902" s="26" t="s">
        <v>983</v>
      </c>
      <c r="B4902" s="26" t="s">
        <v>870</v>
      </c>
      <c r="C4902" s="26" t="s">
        <v>19</v>
      </c>
      <c r="D4902" s="26">
        <v>100</v>
      </c>
      <c r="E4902" s="26">
        <v>150</v>
      </c>
      <c r="F4902" s="26" t="s">
        <v>740</v>
      </c>
      <c r="G4902" s="27">
        <v>40558</v>
      </c>
      <c r="H4902" s="26" t="s">
        <v>973</v>
      </c>
    </row>
    <row r="4903" spans="1:8" x14ac:dyDescent="0.2">
      <c r="A4903" s="26" t="s">
        <v>983</v>
      </c>
      <c r="B4903" s="26" t="s">
        <v>870</v>
      </c>
      <c r="C4903" s="26" t="s">
        <v>19</v>
      </c>
      <c r="D4903" s="26">
        <v>105</v>
      </c>
      <c r="E4903" s="26">
        <v>141</v>
      </c>
      <c r="F4903" s="26" t="s">
        <v>1152</v>
      </c>
      <c r="G4903" s="27">
        <v>41196</v>
      </c>
      <c r="H4903" s="26" t="s">
        <v>1151</v>
      </c>
    </row>
    <row r="4904" spans="1:8" x14ac:dyDescent="0.2">
      <c r="A4904" s="26" t="s">
        <v>983</v>
      </c>
      <c r="B4904" s="26" t="s">
        <v>870</v>
      </c>
      <c r="C4904" s="26" t="s">
        <v>19</v>
      </c>
      <c r="D4904" s="26">
        <v>110</v>
      </c>
      <c r="E4904" s="26">
        <v>150</v>
      </c>
      <c r="F4904" s="26" t="s">
        <v>200</v>
      </c>
      <c r="G4904" s="27">
        <v>40558</v>
      </c>
      <c r="H4904" s="26" t="s">
        <v>973</v>
      </c>
    </row>
    <row r="4905" spans="1:8" x14ac:dyDescent="0.2">
      <c r="A4905" s="26" t="s">
        <v>983</v>
      </c>
      <c r="B4905" s="26" t="s">
        <v>870</v>
      </c>
      <c r="C4905" s="26" t="s">
        <v>19</v>
      </c>
      <c r="D4905" s="26">
        <v>115</v>
      </c>
      <c r="E4905" s="26">
        <v>170</v>
      </c>
      <c r="F4905" s="26" t="s">
        <v>974</v>
      </c>
      <c r="G4905" s="27">
        <v>40558</v>
      </c>
      <c r="H4905" s="26" t="s">
        <v>973</v>
      </c>
    </row>
    <row r="4906" spans="1:8" x14ac:dyDescent="0.2">
      <c r="A4906" s="26" t="s">
        <v>983</v>
      </c>
      <c r="B4906" s="26" t="s">
        <v>870</v>
      </c>
      <c r="C4906" s="26" t="s">
        <v>19</v>
      </c>
      <c r="D4906" s="26">
        <v>120</v>
      </c>
      <c r="E4906" s="26">
        <v>190</v>
      </c>
      <c r="F4906" s="26" t="s">
        <v>156</v>
      </c>
      <c r="G4906" s="27">
        <v>40558</v>
      </c>
      <c r="H4906" s="26" t="s">
        <v>973</v>
      </c>
    </row>
    <row r="4907" spans="1:8" x14ac:dyDescent="0.2">
      <c r="A4907" s="26" t="s">
        <v>983</v>
      </c>
      <c r="B4907" s="26" t="s">
        <v>870</v>
      </c>
      <c r="C4907" s="26" t="s">
        <v>19</v>
      </c>
      <c r="D4907" s="26">
        <v>125</v>
      </c>
      <c r="E4907" s="26">
        <v>141</v>
      </c>
      <c r="F4907" s="26" t="s">
        <v>926</v>
      </c>
      <c r="G4907" s="27">
        <v>41196</v>
      </c>
      <c r="H4907" s="26" t="s">
        <v>1151</v>
      </c>
    </row>
    <row r="4908" spans="1:8" x14ac:dyDescent="0.2">
      <c r="A4908" s="26" t="s">
        <v>983</v>
      </c>
      <c r="B4908" s="26" t="s">
        <v>870</v>
      </c>
      <c r="C4908" s="26" t="s">
        <v>19</v>
      </c>
      <c r="D4908" s="26" t="s">
        <v>871</v>
      </c>
      <c r="E4908" s="26">
        <v>150</v>
      </c>
      <c r="F4908" s="26" t="s">
        <v>926</v>
      </c>
      <c r="G4908" s="27">
        <v>40558</v>
      </c>
      <c r="H4908" s="26" t="s">
        <v>973</v>
      </c>
    </row>
    <row r="4909" spans="1:8" x14ac:dyDescent="0.2">
      <c r="A4909" s="26" t="s">
        <v>540</v>
      </c>
      <c r="B4909" s="26">
        <v>13</v>
      </c>
      <c r="C4909" s="26" t="s">
        <v>44</v>
      </c>
      <c r="D4909" s="26">
        <v>30</v>
      </c>
      <c r="E4909" s="26">
        <v>118</v>
      </c>
      <c r="F4909" s="26" t="s">
        <v>45</v>
      </c>
      <c r="G4909" s="27">
        <v>38648</v>
      </c>
      <c r="H4909" s="26" t="s">
        <v>267</v>
      </c>
    </row>
    <row r="4910" spans="1:8" x14ac:dyDescent="0.2">
      <c r="A4910" s="26" t="s">
        <v>540</v>
      </c>
      <c r="B4910" s="26">
        <v>13</v>
      </c>
      <c r="C4910" s="26" t="s">
        <v>44</v>
      </c>
      <c r="D4910" s="26">
        <v>40</v>
      </c>
      <c r="E4910" s="26">
        <v>121</v>
      </c>
      <c r="F4910" s="26" t="s">
        <v>374</v>
      </c>
      <c r="G4910" s="27">
        <v>33915</v>
      </c>
      <c r="H4910" s="26" t="s">
        <v>541</v>
      </c>
    </row>
    <row r="4911" spans="1:8" x14ac:dyDescent="0.2">
      <c r="A4911" s="26" t="s">
        <v>540</v>
      </c>
      <c r="B4911" s="26">
        <v>13</v>
      </c>
      <c r="C4911" s="26" t="s">
        <v>44</v>
      </c>
      <c r="D4911" s="26">
        <v>45</v>
      </c>
      <c r="E4911" s="26">
        <v>140</v>
      </c>
      <c r="F4911" s="26" t="s">
        <v>884</v>
      </c>
      <c r="G4911" s="27">
        <v>40138</v>
      </c>
      <c r="H4911" s="26" t="s">
        <v>881</v>
      </c>
    </row>
    <row r="4912" spans="1:8" x14ac:dyDescent="0.2">
      <c r="A4912" s="26" t="s">
        <v>540</v>
      </c>
      <c r="B4912" s="26">
        <v>13</v>
      </c>
      <c r="C4912" s="26" t="s">
        <v>44</v>
      </c>
      <c r="D4912" s="26">
        <v>50</v>
      </c>
      <c r="E4912" s="26">
        <v>165</v>
      </c>
      <c r="F4912" s="26" t="s">
        <v>884</v>
      </c>
      <c r="G4912" s="27">
        <v>40480</v>
      </c>
      <c r="H4912" s="26" t="s">
        <v>937</v>
      </c>
    </row>
    <row r="4913" spans="1:8" x14ac:dyDescent="0.2">
      <c r="A4913" s="26" t="s">
        <v>540</v>
      </c>
      <c r="B4913" s="26">
        <v>13</v>
      </c>
      <c r="C4913" s="26" t="s">
        <v>44</v>
      </c>
      <c r="D4913" s="26">
        <v>55</v>
      </c>
      <c r="E4913" s="26">
        <v>140</v>
      </c>
      <c r="F4913" s="26" t="s">
        <v>1506</v>
      </c>
      <c r="G4913" s="27">
        <v>43708</v>
      </c>
      <c r="H4913" s="26" t="s">
        <v>1507</v>
      </c>
    </row>
    <row r="4914" spans="1:8" x14ac:dyDescent="0.2">
      <c r="A4914" s="26" t="s">
        <v>540</v>
      </c>
      <c r="B4914" s="26">
        <v>13</v>
      </c>
      <c r="C4914" s="26" t="s">
        <v>44</v>
      </c>
      <c r="D4914" s="26">
        <v>75</v>
      </c>
      <c r="E4914" s="26">
        <v>135</v>
      </c>
      <c r="F4914" s="26" t="s">
        <v>714</v>
      </c>
      <c r="G4914" s="27">
        <v>40755</v>
      </c>
      <c r="H4914" s="26" t="s">
        <v>970</v>
      </c>
    </row>
    <row r="4915" spans="1:8" x14ac:dyDescent="0.2">
      <c r="A4915" s="26" t="s">
        <v>540</v>
      </c>
      <c r="B4915" s="26">
        <v>14</v>
      </c>
      <c r="C4915" s="26" t="s">
        <v>44</v>
      </c>
      <c r="D4915" s="26">
        <v>55</v>
      </c>
      <c r="E4915" s="26">
        <v>170</v>
      </c>
      <c r="F4915" s="26" t="s">
        <v>1395</v>
      </c>
      <c r="G4915" s="27">
        <v>43001</v>
      </c>
      <c r="H4915" s="26" t="s">
        <v>1394</v>
      </c>
    </row>
    <row r="4916" spans="1:8" x14ac:dyDescent="0.2">
      <c r="A4916" s="26" t="s">
        <v>540</v>
      </c>
      <c r="B4916" s="26">
        <v>16</v>
      </c>
      <c r="C4916" s="26" t="s">
        <v>44</v>
      </c>
      <c r="D4916" s="26">
        <v>60</v>
      </c>
      <c r="E4916" s="26">
        <v>200</v>
      </c>
      <c r="F4916" s="26" t="s">
        <v>542</v>
      </c>
      <c r="G4916" s="27">
        <v>37948</v>
      </c>
      <c r="H4916" s="26" t="s">
        <v>105</v>
      </c>
    </row>
    <row r="4917" spans="1:8" x14ac:dyDescent="0.2">
      <c r="A4917" s="26" t="s">
        <v>540</v>
      </c>
      <c r="B4917" s="26">
        <v>18</v>
      </c>
      <c r="C4917" s="26" t="s">
        <v>44</v>
      </c>
      <c r="D4917" s="26">
        <v>65</v>
      </c>
      <c r="E4917" s="26">
        <v>175</v>
      </c>
      <c r="F4917" s="26" t="s">
        <v>543</v>
      </c>
      <c r="G4917" s="27">
        <v>38885</v>
      </c>
      <c r="H4917" s="26" t="s">
        <v>264</v>
      </c>
    </row>
    <row r="4918" spans="1:8" x14ac:dyDescent="0.2">
      <c r="A4918" s="26" t="s">
        <v>540</v>
      </c>
      <c r="B4918" s="26">
        <v>40</v>
      </c>
      <c r="C4918" s="26" t="s">
        <v>44</v>
      </c>
      <c r="D4918" s="26">
        <v>80</v>
      </c>
      <c r="E4918" s="26">
        <v>275</v>
      </c>
      <c r="F4918" s="26" t="s">
        <v>54</v>
      </c>
      <c r="G4918" s="27">
        <v>38885</v>
      </c>
      <c r="H4918" s="26" t="s">
        <v>264</v>
      </c>
    </row>
    <row r="4919" spans="1:8" x14ac:dyDescent="0.2">
      <c r="A4919" s="26" t="s">
        <v>540</v>
      </c>
      <c r="B4919" s="26">
        <v>40</v>
      </c>
      <c r="C4919" s="26" t="s">
        <v>44</v>
      </c>
      <c r="D4919" s="26">
        <v>120</v>
      </c>
      <c r="E4919" s="26">
        <v>235</v>
      </c>
      <c r="F4919" s="26" t="s">
        <v>1508</v>
      </c>
      <c r="G4919" s="27">
        <v>43708</v>
      </c>
      <c r="H4919" s="26" t="s">
        <v>1507</v>
      </c>
    </row>
    <row r="4920" spans="1:8" x14ac:dyDescent="0.2">
      <c r="A4920" s="26" t="s">
        <v>540</v>
      </c>
      <c r="B4920" s="26">
        <v>45</v>
      </c>
      <c r="C4920" s="26" t="s">
        <v>44</v>
      </c>
      <c r="D4920" s="26">
        <v>90</v>
      </c>
      <c r="E4920" s="26">
        <v>210</v>
      </c>
      <c r="F4920" s="26" t="s">
        <v>968</v>
      </c>
      <c r="G4920" s="27">
        <v>40719</v>
      </c>
      <c r="H4920" s="26" t="s">
        <v>967</v>
      </c>
    </row>
    <row r="4921" spans="1:8" x14ac:dyDescent="0.2">
      <c r="A4921" s="26" t="s">
        <v>540</v>
      </c>
      <c r="B4921" s="26">
        <v>50</v>
      </c>
      <c r="C4921" s="26" t="s">
        <v>44</v>
      </c>
      <c r="D4921" s="26">
        <v>55</v>
      </c>
      <c r="E4921" s="26">
        <v>187</v>
      </c>
      <c r="F4921" s="26" t="s">
        <v>50</v>
      </c>
      <c r="G4921" s="27">
        <v>34623</v>
      </c>
      <c r="H4921" s="26" t="s">
        <v>256</v>
      </c>
    </row>
    <row r="4922" spans="1:8" x14ac:dyDescent="0.2">
      <c r="A4922" s="26" t="s">
        <v>540</v>
      </c>
      <c r="B4922" s="26">
        <v>55</v>
      </c>
      <c r="C4922" s="26" t="s">
        <v>44</v>
      </c>
      <c r="D4922" s="26">
        <v>55</v>
      </c>
      <c r="E4922" s="26">
        <v>220</v>
      </c>
      <c r="F4922" s="26" t="s">
        <v>50</v>
      </c>
      <c r="G4922" s="27">
        <v>36106</v>
      </c>
      <c r="H4922" s="26" t="s">
        <v>97</v>
      </c>
    </row>
    <row r="4923" spans="1:8" x14ac:dyDescent="0.2">
      <c r="A4923" s="26" t="s">
        <v>540</v>
      </c>
      <c r="B4923" s="26">
        <v>55</v>
      </c>
      <c r="C4923" s="26" t="s">
        <v>44</v>
      </c>
      <c r="D4923" s="26">
        <v>75</v>
      </c>
      <c r="E4923" s="26">
        <v>185</v>
      </c>
      <c r="F4923" s="26" t="s">
        <v>934</v>
      </c>
      <c r="G4923" s="27">
        <v>40719</v>
      </c>
      <c r="H4923" s="26" t="s">
        <v>967</v>
      </c>
    </row>
    <row r="4924" spans="1:8" x14ac:dyDescent="0.2">
      <c r="A4924" s="26" t="s">
        <v>540</v>
      </c>
      <c r="B4924" s="26">
        <v>60</v>
      </c>
      <c r="C4924" s="26" t="s">
        <v>44</v>
      </c>
      <c r="D4924" s="26">
        <v>55</v>
      </c>
      <c r="E4924" s="26">
        <v>90</v>
      </c>
      <c r="F4924" s="26" t="s">
        <v>246</v>
      </c>
      <c r="G4924" s="27">
        <v>36953</v>
      </c>
      <c r="H4924" s="26" t="s">
        <v>187</v>
      </c>
    </row>
    <row r="4925" spans="1:8" x14ac:dyDescent="0.2">
      <c r="A4925" s="26" t="s">
        <v>540</v>
      </c>
      <c r="B4925" s="26">
        <v>60</v>
      </c>
      <c r="C4925" s="26" t="s">
        <v>44</v>
      </c>
      <c r="D4925" s="26">
        <v>60</v>
      </c>
      <c r="E4925" s="26">
        <v>185</v>
      </c>
      <c r="F4925" s="26" t="s">
        <v>183</v>
      </c>
      <c r="G4925" s="27">
        <v>37948</v>
      </c>
      <c r="H4925" s="26" t="s">
        <v>105</v>
      </c>
    </row>
    <row r="4926" spans="1:8" x14ac:dyDescent="0.2">
      <c r="A4926" s="26" t="s">
        <v>540</v>
      </c>
      <c r="B4926" s="26">
        <v>60</v>
      </c>
      <c r="C4926" s="26" t="s">
        <v>44</v>
      </c>
      <c r="D4926" s="26">
        <v>80</v>
      </c>
      <c r="E4926" s="26">
        <v>304</v>
      </c>
      <c r="F4926" s="26" t="s">
        <v>244</v>
      </c>
      <c r="G4926" s="27">
        <v>38654</v>
      </c>
      <c r="H4926" s="26" t="s">
        <v>98</v>
      </c>
    </row>
    <row r="4927" spans="1:8" x14ac:dyDescent="0.2">
      <c r="A4927" s="26" t="s">
        <v>540</v>
      </c>
      <c r="B4927" s="26">
        <v>65</v>
      </c>
      <c r="C4927" s="26" t="s">
        <v>44</v>
      </c>
      <c r="D4927" s="26">
        <v>45</v>
      </c>
      <c r="E4927" s="26">
        <v>243</v>
      </c>
      <c r="F4927" s="26" t="s">
        <v>182</v>
      </c>
      <c r="G4927" s="27">
        <v>38626</v>
      </c>
      <c r="H4927" s="26" t="s">
        <v>6</v>
      </c>
    </row>
    <row r="4928" spans="1:8" x14ac:dyDescent="0.2">
      <c r="A4928" s="26" t="s">
        <v>540</v>
      </c>
      <c r="B4928" s="26" t="s">
        <v>870</v>
      </c>
      <c r="C4928" s="26" t="s">
        <v>44</v>
      </c>
      <c r="D4928" s="26">
        <v>40</v>
      </c>
      <c r="E4928" s="26">
        <v>121</v>
      </c>
      <c r="F4928" s="26" t="s">
        <v>374</v>
      </c>
      <c r="G4928" s="27">
        <v>33915</v>
      </c>
      <c r="H4928" s="26" t="s">
        <v>541</v>
      </c>
    </row>
    <row r="4929" spans="1:8" x14ac:dyDescent="0.2">
      <c r="A4929" s="26" t="s">
        <v>540</v>
      </c>
      <c r="B4929" s="26" t="s">
        <v>870</v>
      </c>
      <c r="C4929" s="26" t="s">
        <v>44</v>
      </c>
      <c r="D4929" s="26">
        <v>45</v>
      </c>
      <c r="E4929" s="26">
        <v>243</v>
      </c>
      <c r="F4929" s="26" t="s">
        <v>182</v>
      </c>
      <c r="G4929" s="27">
        <v>38626</v>
      </c>
      <c r="H4929" s="26" t="s">
        <v>6</v>
      </c>
    </row>
    <row r="4930" spans="1:8" x14ac:dyDescent="0.2">
      <c r="A4930" s="26" t="s">
        <v>540</v>
      </c>
      <c r="B4930" s="26" t="s">
        <v>870</v>
      </c>
      <c r="C4930" s="26" t="s">
        <v>44</v>
      </c>
      <c r="D4930" s="26">
        <v>50</v>
      </c>
      <c r="E4930" s="26">
        <v>165</v>
      </c>
      <c r="F4930" s="26" t="s">
        <v>884</v>
      </c>
      <c r="G4930" s="27">
        <v>40480</v>
      </c>
      <c r="H4930" s="26" t="s">
        <v>937</v>
      </c>
    </row>
    <row r="4931" spans="1:8" x14ac:dyDescent="0.2">
      <c r="A4931" s="26" t="s">
        <v>540</v>
      </c>
      <c r="B4931" s="26" t="s">
        <v>870</v>
      </c>
      <c r="C4931" s="26" t="s">
        <v>44</v>
      </c>
      <c r="D4931" s="26">
        <v>55</v>
      </c>
      <c r="E4931" s="26">
        <v>220</v>
      </c>
      <c r="F4931" s="26" t="s">
        <v>50</v>
      </c>
      <c r="G4931" s="27">
        <v>36106</v>
      </c>
      <c r="H4931" s="26" t="s">
        <v>97</v>
      </c>
    </row>
    <row r="4932" spans="1:8" x14ac:dyDescent="0.2">
      <c r="A4932" s="26" t="s">
        <v>540</v>
      </c>
      <c r="B4932" s="26" t="s">
        <v>870</v>
      </c>
      <c r="C4932" s="26" t="s">
        <v>44</v>
      </c>
      <c r="D4932" s="26">
        <v>60</v>
      </c>
      <c r="E4932" s="26">
        <v>200</v>
      </c>
      <c r="F4932" s="26" t="s">
        <v>542</v>
      </c>
      <c r="G4932" s="27">
        <v>37948</v>
      </c>
      <c r="H4932" s="26" t="s">
        <v>105</v>
      </c>
    </row>
    <row r="4933" spans="1:8" x14ac:dyDescent="0.2">
      <c r="A4933" s="26" t="s">
        <v>540</v>
      </c>
      <c r="B4933" s="26" t="s">
        <v>870</v>
      </c>
      <c r="C4933" s="26" t="s">
        <v>44</v>
      </c>
      <c r="D4933" s="26">
        <v>65</v>
      </c>
      <c r="E4933" s="26">
        <v>257</v>
      </c>
      <c r="F4933" s="26" t="s">
        <v>1315</v>
      </c>
      <c r="G4933" s="27">
        <v>43708</v>
      </c>
      <c r="H4933" s="26" t="s">
        <v>1507</v>
      </c>
    </row>
    <row r="4934" spans="1:8" x14ac:dyDescent="0.2">
      <c r="A4934" s="26" t="s">
        <v>540</v>
      </c>
      <c r="B4934" s="26" t="s">
        <v>870</v>
      </c>
      <c r="C4934" s="26" t="s">
        <v>44</v>
      </c>
      <c r="D4934" s="26">
        <v>70</v>
      </c>
      <c r="E4934" s="26">
        <v>198</v>
      </c>
      <c r="F4934" s="26" t="s">
        <v>186</v>
      </c>
      <c r="G4934" s="27">
        <v>35119</v>
      </c>
      <c r="H4934" s="26" t="s">
        <v>224</v>
      </c>
    </row>
    <row r="4935" spans="1:8" x14ac:dyDescent="0.2">
      <c r="A4935" s="26" t="s">
        <v>540</v>
      </c>
      <c r="B4935" s="26" t="s">
        <v>870</v>
      </c>
      <c r="C4935" s="26" t="s">
        <v>44</v>
      </c>
      <c r="D4935" s="26">
        <v>75</v>
      </c>
      <c r="E4935" s="26">
        <v>205</v>
      </c>
      <c r="F4935" s="26" t="s">
        <v>1510</v>
      </c>
      <c r="G4935" s="27">
        <v>43708</v>
      </c>
      <c r="H4935" s="26" t="s">
        <v>1507</v>
      </c>
    </row>
    <row r="4936" spans="1:8" x14ac:dyDescent="0.2">
      <c r="A4936" s="26" t="s">
        <v>540</v>
      </c>
      <c r="B4936" s="26" t="s">
        <v>870</v>
      </c>
      <c r="C4936" s="26" t="s">
        <v>44</v>
      </c>
      <c r="D4936" s="26">
        <v>80</v>
      </c>
      <c r="E4936" s="26">
        <v>304</v>
      </c>
      <c r="F4936" s="26" t="s">
        <v>244</v>
      </c>
      <c r="G4936" s="27">
        <v>38654</v>
      </c>
      <c r="H4936" s="26" t="s">
        <v>98</v>
      </c>
    </row>
    <row r="4937" spans="1:8" x14ac:dyDescent="0.2">
      <c r="A4937" s="26" t="s">
        <v>540</v>
      </c>
      <c r="B4937" s="26" t="s">
        <v>870</v>
      </c>
      <c r="C4937" s="26" t="s">
        <v>44</v>
      </c>
      <c r="D4937" s="26">
        <v>90</v>
      </c>
      <c r="E4937" s="26">
        <v>210</v>
      </c>
      <c r="F4937" s="26" t="s">
        <v>968</v>
      </c>
      <c r="G4937" s="27">
        <v>40719</v>
      </c>
      <c r="H4937" s="26" t="s">
        <v>967</v>
      </c>
    </row>
    <row r="4938" spans="1:8" x14ac:dyDescent="0.2">
      <c r="A4938" s="26" t="s">
        <v>540</v>
      </c>
      <c r="B4938" s="26" t="s">
        <v>870</v>
      </c>
      <c r="C4938" s="26" t="s">
        <v>44</v>
      </c>
      <c r="D4938" s="26">
        <v>120</v>
      </c>
      <c r="E4938" s="26">
        <v>235</v>
      </c>
      <c r="F4938" s="26" t="s">
        <v>1508</v>
      </c>
      <c r="G4938" s="27">
        <v>43708</v>
      </c>
      <c r="H4938" s="26" t="s">
        <v>1507</v>
      </c>
    </row>
    <row r="4939" spans="1:8" x14ac:dyDescent="0.2">
      <c r="A4939" s="26" t="s">
        <v>540</v>
      </c>
      <c r="B4939" s="26" t="s">
        <v>1028</v>
      </c>
      <c r="C4939" s="26" t="s">
        <v>44</v>
      </c>
      <c r="D4939" s="26">
        <v>65</v>
      </c>
      <c r="E4939" s="26">
        <v>255</v>
      </c>
      <c r="F4939" s="26" t="s">
        <v>922</v>
      </c>
      <c r="G4939" s="27">
        <v>40719</v>
      </c>
      <c r="H4939" s="26" t="s">
        <v>1077</v>
      </c>
    </row>
    <row r="4940" spans="1:8" x14ac:dyDescent="0.2">
      <c r="A4940" s="26" t="s">
        <v>540</v>
      </c>
      <c r="B4940" s="26" t="s">
        <v>1028</v>
      </c>
      <c r="C4940" s="26" t="s">
        <v>44</v>
      </c>
      <c r="D4940" s="26">
        <v>75</v>
      </c>
      <c r="E4940" s="26">
        <v>185</v>
      </c>
      <c r="F4940" s="26" t="s">
        <v>934</v>
      </c>
      <c r="G4940" s="27">
        <v>40719</v>
      </c>
      <c r="H4940" s="26" t="s">
        <v>1077</v>
      </c>
    </row>
    <row r="4941" spans="1:8" x14ac:dyDescent="0.2">
      <c r="A4941" s="26" t="s">
        <v>540</v>
      </c>
      <c r="B4941" s="26" t="s">
        <v>1028</v>
      </c>
      <c r="C4941" s="26" t="s">
        <v>44</v>
      </c>
      <c r="D4941" s="26">
        <v>80</v>
      </c>
      <c r="E4941" s="26">
        <v>275</v>
      </c>
      <c r="F4941" s="26" t="s">
        <v>54</v>
      </c>
      <c r="G4941" s="27">
        <v>38885</v>
      </c>
      <c r="H4941" s="26" t="s">
        <v>1071</v>
      </c>
    </row>
    <row r="4942" spans="1:8" x14ac:dyDescent="0.2">
      <c r="A4942" s="26" t="s">
        <v>540</v>
      </c>
      <c r="B4942" s="26" t="s">
        <v>1028</v>
      </c>
      <c r="C4942" s="26" t="s">
        <v>44</v>
      </c>
      <c r="D4942" s="26">
        <v>90</v>
      </c>
      <c r="E4942" s="26">
        <v>210</v>
      </c>
      <c r="F4942" s="26" t="s">
        <v>968</v>
      </c>
      <c r="G4942" s="27">
        <v>40719</v>
      </c>
      <c r="H4942" s="26" t="s">
        <v>1077</v>
      </c>
    </row>
    <row r="4943" spans="1:8" x14ac:dyDescent="0.2">
      <c r="A4943" s="26" t="s">
        <v>540</v>
      </c>
      <c r="B4943" s="26">
        <v>13</v>
      </c>
      <c r="C4943" s="26" t="s">
        <v>19</v>
      </c>
      <c r="D4943" s="26">
        <v>30</v>
      </c>
      <c r="E4943" s="26">
        <v>100</v>
      </c>
      <c r="F4943" s="26" t="s">
        <v>545</v>
      </c>
      <c r="G4943" s="27">
        <v>33915</v>
      </c>
      <c r="H4943" s="26" t="s">
        <v>541</v>
      </c>
    </row>
    <row r="4944" spans="1:8" x14ac:dyDescent="0.2">
      <c r="A4944" s="26" t="s">
        <v>540</v>
      </c>
      <c r="B4944" s="26">
        <v>13</v>
      </c>
      <c r="C4944" s="26" t="s">
        <v>19</v>
      </c>
      <c r="D4944" s="26">
        <v>35</v>
      </c>
      <c r="E4944" s="26">
        <v>130</v>
      </c>
      <c r="F4944" s="26" t="s">
        <v>885</v>
      </c>
      <c r="G4944" s="27">
        <v>40138</v>
      </c>
      <c r="H4944" s="26" t="s">
        <v>881</v>
      </c>
    </row>
    <row r="4945" spans="1:8" x14ac:dyDescent="0.2">
      <c r="A4945" s="26" t="s">
        <v>540</v>
      </c>
      <c r="B4945" s="26">
        <v>13</v>
      </c>
      <c r="C4945" s="26" t="s">
        <v>19</v>
      </c>
      <c r="D4945" s="26">
        <v>45</v>
      </c>
      <c r="E4945" s="26">
        <v>145</v>
      </c>
      <c r="F4945" s="26" t="s">
        <v>885</v>
      </c>
      <c r="G4945" s="27">
        <v>40480</v>
      </c>
      <c r="H4945" s="26" t="s">
        <v>937</v>
      </c>
    </row>
    <row r="4946" spans="1:8" x14ac:dyDescent="0.2">
      <c r="A4946" s="26" t="s">
        <v>540</v>
      </c>
      <c r="B4946" s="26">
        <v>13</v>
      </c>
      <c r="C4946" s="26" t="s">
        <v>19</v>
      </c>
      <c r="D4946" s="26">
        <v>50</v>
      </c>
      <c r="E4946" s="26">
        <v>200</v>
      </c>
      <c r="F4946" s="26" t="s">
        <v>59</v>
      </c>
      <c r="G4946" s="27">
        <v>37121</v>
      </c>
      <c r="H4946" s="26" t="s">
        <v>546</v>
      </c>
    </row>
    <row r="4947" spans="1:8" x14ac:dyDescent="0.2">
      <c r="A4947" s="26" t="s">
        <v>540</v>
      </c>
      <c r="B4947" s="26">
        <v>13</v>
      </c>
      <c r="C4947" s="26" t="s">
        <v>19</v>
      </c>
      <c r="D4947" s="26">
        <v>100</v>
      </c>
      <c r="E4947" s="26">
        <v>210</v>
      </c>
      <c r="F4947" s="26" t="s">
        <v>992</v>
      </c>
      <c r="G4947" s="27">
        <v>43659</v>
      </c>
      <c r="H4947" s="26" t="s">
        <v>1501</v>
      </c>
    </row>
    <row r="4948" spans="1:8" x14ac:dyDescent="0.2">
      <c r="A4948" s="26" t="s">
        <v>540</v>
      </c>
      <c r="B4948" s="26">
        <v>14</v>
      </c>
      <c r="C4948" s="26" t="s">
        <v>19</v>
      </c>
      <c r="D4948" s="26">
        <v>40</v>
      </c>
      <c r="E4948" s="26">
        <v>121</v>
      </c>
      <c r="F4948" s="26" t="s">
        <v>252</v>
      </c>
      <c r="G4948" s="27">
        <v>35483</v>
      </c>
      <c r="H4948" s="26" t="s">
        <v>78</v>
      </c>
    </row>
    <row r="4949" spans="1:8" x14ac:dyDescent="0.2">
      <c r="A4949" s="26" t="s">
        <v>540</v>
      </c>
      <c r="B4949" s="26">
        <v>14</v>
      </c>
      <c r="C4949" s="26" t="s">
        <v>19</v>
      </c>
      <c r="D4949" s="26">
        <v>75</v>
      </c>
      <c r="E4949" s="26">
        <v>275</v>
      </c>
      <c r="F4949" s="26" t="s">
        <v>1478</v>
      </c>
      <c r="G4949" s="27">
        <v>43708</v>
      </c>
      <c r="H4949" s="26" t="s">
        <v>1507</v>
      </c>
    </row>
    <row r="4950" spans="1:8" x14ac:dyDescent="0.2">
      <c r="A4950" s="26" t="s">
        <v>540</v>
      </c>
      <c r="B4950" s="26">
        <v>14</v>
      </c>
      <c r="C4950" s="26" t="s">
        <v>19</v>
      </c>
      <c r="D4950" s="26">
        <v>85</v>
      </c>
      <c r="E4950" s="26">
        <v>308</v>
      </c>
      <c r="F4950" s="26" t="s">
        <v>257</v>
      </c>
      <c r="G4950" s="27">
        <v>39025</v>
      </c>
      <c r="H4950" s="26" t="s">
        <v>754</v>
      </c>
    </row>
    <row r="4951" spans="1:8" x14ac:dyDescent="0.2">
      <c r="A4951" s="26" t="s">
        <v>540</v>
      </c>
      <c r="B4951" s="26">
        <v>14</v>
      </c>
      <c r="C4951" s="26" t="s">
        <v>19</v>
      </c>
      <c r="D4951" s="26">
        <v>90</v>
      </c>
      <c r="E4951" s="26">
        <v>405</v>
      </c>
      <c r="F4951" s="26" t="s">
        <v>536</v>
      </c>
      <c r="G4951" s="27">
        <v>39593</v>
      </c>
      <c r="H4951" s="26" t="s">
        <v>537</v>
      </c>
    </row>
    <row r="4952" spans="1:8" x14ac:dyDescent="0.2">
      <c r="A4952" s="26" t="s">
        <v>540</v>
      </c>
      <c r="B4952" s="26">
        <v>14</v>
      </c>
      <c r="C4952" s="26" t="s">
        <v>19</v>
      </c>
      <c r="D4952" s="26">
        <v>110</v>
      </c>
      <c r="E4952" s="26">
        <v>345</v>
      </c>
      <c r="F4952" s="26" t="s">
        <v>263</v>
      </c>
      <c r="G4952" s="27">
        <v>38885</v>
      </c>
      <c r="H4952" s="26" t="s">
        <v>264</v>
      </c>
    </row>
    <row r="4953" spans="1:8" x14ac:dyDescent="0.2">
      <c r="A4953" s="26" t="s">
        <v>540</v>
      </c>
      <c r="B4953" s="26">
        <v>14</v>
      </c>
      <c r="C4953" s="26" t="s">
        <v>19</v>
      </c>
      <c r="D4953" s="26" t="s">
        <v>871</v>
      </c>
      <c r="E4953" s="26">
        <v>405</v>
      </c>
      <c r="F4953" s="26" t="s">
        <v>265</v>
      </c>
      <c r="G4953" s="27">
        <v>37584</v>
      </c>
      <c r="H4953" s="26" t="s">
        <v>197</v>
      </c>
    </row>
    <row r="4954" spans="1:8" x14ac:dyDescent="0.2">
      <c r="A4954" s="26" t="s">
        <v>540</v>
      </c>
      <c r="B4954" s="26">
        <v>16</v>
      </c>
      <c r="C4954" s="26" t="s">
        <v>19</v>
      </c>
      <c r="D4954" s="26">
        <v>75</v>
      </c>
      <c r="E4954" s="26">
        <v>280</v>
      </c>
      <c r="F4954" s="26" t="s">
        <v>457</v>
      </c>
      <c r="G4954" s="27">
        <v>38312</v>
      </c>
      <c r="H4954" s="26" t="s">
        <v>367</v>
      </c>
    </row>
    <row r="4955" spans="1:8" x14ac:dyDescent="0.2">
      <c r="A4955" s="26" t="s">
        <v>540</v>
      </c>
      <c r="B4955" s="26">
        <v>16</v>
      </c>
      <c r="C4955" s="26" t="s">
        <v>19</v>
      </c>
      <c r="D4955" s="26">
        <v>80</v>
      </c>
      <c r="E4955" s="26">
        <v>440</v>
      </c>
      <c r="F4955" s="26" t="s">
        <v>966</v>
      </c>
      <c r="G4955" s="27">
        <v>40719</v>
      </c>
      <c r="H4955" s="26" t="s">
        <v>967</v>
      </c>
    </row>
    <row r="4956" spans="1:8" x14ac:dyDescent="0.2">
      <c r="A4956" s="26" t="s">
        <v>540</v>
      </c>
      <c r="B4956" s="26">
        <v>16</v>
      </c>
      <c r="C4956" s="26" t="s">
        <v>19</v>
      </c>
      <c r="D4956" s="26">
        <v>85</v>
      </c>
      <c r="E4956" s="26">
        <v>484</v>
      </c>
      <c r="F4956" s="26" t="s">
        <v>946</v>
      </c>
      <c r="G4956" s="27">
        <v>40587</v>
      </c>
      <c r="H4956" s="26" t="s">
        <v>945</v>
      </c>
    </row>
    <row r="4957" spans="1:8" x14ac:dyDescent="0.2">
      <c r="A4957" s="26" t="s">
        <v>540</v>
      </c>
      <c r="B4957" s="26">
        <v>16</v>
      </c>
      <c r="C4957" s="26" t="s">
        <v>19</v>
      </c>
      <c r="D4957" s="26">
        <v>95</v>
      </c>
      <c r="E4957" s="26">
        <v>450</v>
      </c>
      <c r="F4957" s="26" t="s">
        <v>866</v>
      </c>
      <c r="G4957" s="27">
        <v>40543</v>
      </c>
      <c r="H4957" s="26" t="s">
        <v>943</v>
      </c>
    </row>
    <row r="4958" spans="1:8" x14ac:dyDescent="0.2">
      <c r="A4958" s="26" t="s">
        <v>540</v>
      </c>
      <c r="B4958" s="26">
        <v>16</v>
      </c>
      <c r="C4958" s="26" t="s">
        <v>19</v>
      </c>
      <c r="D4958" s="26">
        <v>100</v>
      </c>
      <c r="E4958" s="26">
        <v>350</v>
      </c>
      <c r="F4958" s="26" t="s">
        <v>426</v>
      </c>
      <c r="G4958" s="27">
        <v>40543</v>
      </c>
      <c r="H4958" s="26" t="s">
        <v>943</v>
      </c>
    </row>
    <row r="4959" spans="1:8" x14ac:dyDescent="0.2">
      <c r="A4959" s="26" t="s">
        <v>540</v>
      </c>
      <c r="B4959" s="26">
        <v>18</v>
      </c>
      <c r="C4959" s="26" t="s">
        <v>19</v>
      </c>
      <c r="D4959" s="26">
        <v>80</v>
      </c>
      <c r="E4959" s="26">
        <v>507</v>
      </c>
      <c r="F4959" s="26" t="s">
        <v>947</v>
      </c>
      <c r="G4959" s="27">
        <v>40587</v>
      </c>
      <c r="H4959" s="26" t="s">
        <v>945</v>
      </c>
    </row>
    <row r="4960" spans="1:8" x14ac:dyDescent="0.2">
      <c r="A4960" s="26" t="s">
        <v>540</v>
      </c>
      <c r="B4960" s="26">
        <v>18</v>
      </c>
      <c r="C4960" s="26" t="s">
        <v>19</v>
      </c>
      <c r="D4960" s="26">
        <v>105</v>
      </c>
      <c r="E4960" s="26">
        <v>560</v>
      </c>
      <c r="F4960" s="26" t="s">
        <v>866</v>
      </c>
      <c r="G4960" s="27">
        <v>41244</v>
      </c>
      <c r="H4960" s="26" t="s">
        <v>1163</v>
      </c>
    </row>
    <row r="4961" spans="1:8" x14ac:dyDescent="0.2">
      <c r="A4961" s="26" t="s">
        <v>540</v>
      </c>
      <c r="B4961" s="26">
        <v>18</v>
      </c>
      <c r="C4961" s="26" t="s">
        <v>19</v>
      </c>
      <c r="D4961" s="26">
        <v>110</v>
      </c>
      <c r="E4961" s="26">
        <v>500</v>
      </c>
      <c r="F4961" s="26" t="s">
        <v>69</v>
      </c>
      <c r="G4961" s="27">
        <v>38885</v>
      </c>
      <c r="H4961" s="26" t="s">
        <v>264</v>
      </c>
    </row>
    <row r="4962" spans="1:8" x14ac:dyDescent="0.2">
      <c r="A4962" s="26" t="s">
        <v>540</v>
      </c>
      <c r="B4962" s="26">
        <v>18</v>
      </c>
      <c r="C4962" s="26" t="s">
        <v>19</v>
      </c>
      <c r="D4962" s="26" t="s">
        <v>871</v>
      </c>
      <c r="E4962" s="26">
        <v>550</v>
      </c>
      <c r="F4962" s="26" t="s">
        <v>1509</v>
      </c>
      <c r="G4962" s="27">
        <v>43806</v>
      </c>
      <c r="H4962" s="26" t="s">
        <v>1535</v>
      </c>
    </row>
    <row r="4963" spans="1:8" x14ac:dyDescent="0.2">
      <c r="A4963" s="26" t="s">
        <v>540</v>
      </c>
      <c r="B4963" s="26">
        <v>40</v>
      </c>
      <c r="C4963" s="26" t="s">
        <v>19</v>
      </c>
      <c r="D4963" s="26">
        <v>70</v>
      </c>
      <c r="E4963" s="26">
        <v>419</v>
      </c>
      <c r="F4963" s="26" t="s">
        <v>77</v>
      </c>
      <c r="G4963" s="27">
        <v>35483</v>
      </c>
      <c r="H4963" s="26" t="s">
        <v>78</v>
      </c>
    </row>
    <row r="4964" spans="1:8" x14ac:dyDescent="0.2">
      <c r="A4964" s="26" t="s">
        <v>540</v>
      </c>
      <c r="B4964" s="26">
        <v>40</v>
      </c>
      <c r="C4964" s="26" t="s">
        <v>19</v>
      </c>
      <c r="D4964" s="26">
        <v>85</v>
      </c>
      <c r="E4964" s="26">
        <v>281</v>
      </c>
      <c r="F4964" s="26" t="s">
        <v>352</v>
      </c>
      <c r="G4964" s="27">
        <v>35119</v>
      </c>
      <c r="H4964" s="26" t="s">
        <v>224</v>
      </c>
    </row>
    <row r="4965" spans="1:8" x14ac:dyDescent="0.2">
      <c r="A4965" s="26" t="s">
        <v>540</v>
      </c>
      <c r="B4965" s="26">
        <v>40</v>
      </c>
      <c r="C4965" s="26" t="s">
        <v>19</v>
      </c>
      <c r="D4965" s="26">
        <v>110</v>
      </c>
      <c r="E4965" s="26">
        <v>365</v>
      </c>
      <c r="F4965" s="26" t="s">
        <v>1183</v>
      </c>
      <c r="G4965" s="27">
        <v>40543</v>
      </c>
      <c r="H4965" s="26" t="s">
        <v>943</v>
      </c>
    </row>
    <row r="4966" spans="1:8" x14ac:dyDescent="0.2">
      <c r="A4966" s="26" t="s">
        <v>540</v>
      </c>
      <c r="B4966" s="26">
        <v>40</v>
      </c>
      <c r="C4966" s="26" t="s">
        <v>19</v>
      </c>
      <c r="D4966" s="26">
        <v>115</v>
      </c>
      <c r="E4966" s="26">
        <v>617</v>
      </c>
      <c r="F4966" s="26" t="s">
        <v>382</v>
      </c>
      <c r="G4966" s="27">
        <v>40543</v>
      </c>
      <c r="H4966" s="26" t="s">
        <v>943</v>
      </c>
    </row>
    <row r="4967" spans="1:8" x14ac:dyDescent="0.2">
      <c r="A4967" s="26" t="s">
        <v>540</v>
      </c>
      <c r="B4967" s="26">
        <v>40</v>
      </c>
      <c r="C4967" s="26" t="s">
        <v>19</v>
      </c>
      <c r="D4967" s="26">
        <v>125</v>
      </c>
      <c r="E4967" s="26">
        <v>661</v>
      </c>
      <c r="F4967" s="26" t="s">
        <v>284</v>
      </c>
      <c r="G4967" s="27">
        <v>40587</v>
      </c>
      <c r="H4967" s="26" t="s">
        <v>945</v>
      </c>
    </row>
    <row r="4968" spans="1:8" x14ac:dyDescent="0.2">
      <c r="A4968" s="26" t="s">
        <v>540</v>
      </c>
      <c r="B4968" s="26">
        <v>40</v>
      </c>
      <c r="C4968" s="26" t="s">
        <v>19</v>
      </c>
      <c r="D4968" s="26" t="s">
        <v>871</v>
      </c>
      <c r="E4968" s="26">
        <v>475</v>
      </c>
      <c r="F4968" s="26" t="s">
        <v>926</v>
      </c>
      <c r="G4968" s="27">
        <v>40719</v>
      </c>
      <c r="H4968" s="26" t="s">
        <v>967</v>
      </c>
    </row>
    <row r="4969" spans="1:8" x14ac:dyDescent="0.2">
      <c r="A4969" s="26" t="s">
        <v>540</v>
      </c>
      <c r="B4969" s="26">
        <v>45</v>
      </c>
      <c r="C4969" s="26" t="s">
        <v>19</v>
      </c>
      <c r="D4969" s="26">
        <v>70</v>
      </c>
      <c r="E4969" s="26">
        <v>353</v>
      </c>
      <c r="F4969" s="26" t="s">
        <v>85</v>
      </c>
      <c r="G4969" s="27">
        <v>34748</v>
      </c>
      <c r="H4969" s="26" t="s">
        <v>337</v>
      </c>
    </row>
    <row r="4970" spans="1:8" x14ac:dyDescent="0.2">
      <c r="A4970" s="26" t="s">
        <v>540</v>
      </c>
      <c r="B4970" s="26">
        <v>45</v>
      </c>
      <c r="C4970" s="26" t="s">
        <v>19</v>
      </c>
      <c r="D4970" s="26">
        <v>75</v>
      </c>
      <c r="E4970" s="26">
        <v>470</v>
      </c>
      <c r="F4970" s="26" t="s">
        <v>79</v>
      </c>
      <c r="G4970" s="27">
        <v>38312</v>
      </c>
      <c r="H4970" s="26" t="s">
        <v>367</v>
      </c>
    </row>
    <row r="4971" spans="1:8" x14ac:dyDescent="0.2">
      <c r="A4971" s="26" t="s">
        <v>540</v>
      </c>
      <c r="B4971" s="26">
        <v>45</v>
      </c>
      <c r="C4971" s="26" t="s">
        <v>19</v>
      </c>
      <c r="D4971" s="26">
        <v>90</v>
      </c>
      <c r="E4971" s="26">
        <v>350</v>
      </c>
      <c r="F4971" s="26" t="s">
        <v>507</v>
      </c>
      <c r="G4971" s="27">
        <v>38885</v>
      </c>
      <c r="H4971" s="26" t="s">
        <v>264</v>
      </c>
    </row>
    <row r="4972" spans="1:8" x14ac:dyDescent="0.2">
      <c r="A4972" s="26" t="s">
        <v>540</v>
      </c>
      <c r="B4972" s="26">
        <v>45</v>
      </c>
      <c r="C4972" s="26" t="s">
        <v>19</v>
      </c>
      <c r="D4972" s="26">
        <v>95</v>
      </c>
      <c r="E4972" s="26">
        <v>575</v>
      </c>
      <c r="F4972" s="26" t="s">
        <v>31</v>
      </c>
      <c r="G4972" s="27">
        <v>37121</v>
      </c>
      <c r="H4972" s="26" t="s">
        <v>546</v>
      </c>
    </row>
    <row r="4973" spans="1:8" x14ac:dyDescent="0.2">
      <c r="A4973" s="26" t="s">
        <v>540</v>
      </c>
      <c r="B4973" s="26">
        <v>45</v>
      </c>
      <c r="C4973" s="26" t="s">
        <v>19</v>
      </c>
      <c r="D4973" s="26">
        <v>115</v>
      </c>
      <c r="E4973" s="26">
        <v>353</v>
      </c>
      <c r="F4973" s="26" t="s">
        <v>87</v>
      </c>
      <c r="G4973" s="27">
        <v>33936</v>
      </c>
      <c r="H4973" s="26" t="s">
        <v>325</v>
      </c>
    </row>
    <row r="4974" spans="1:8" x14ac:dyDescent="0.2">
      <c r="A4974" s="26" t="s">
        <v>540</v>
      </c>
      <c r="B4974" s="26">
        <v>45</v>
      </c>
      <c r="C4974" s="26" t="s">
        <v>19</v>
      </c>
      <c r="D4974" s="26">
        <v>120</v>
      </c>
      <c r="E4974" s="26">
        <v>314</v>
      </c>
      <c r="F4974" s="26" t="s">
        <v>84</v>
      </c>
      <c r="G4974" s="27">
        <v>37542</v>
      </c>
      <c r="H4974" s="26" t="s">
        <v>41</v>
      </c>
    </row>
    <row r="4975" spans="1:8" x14ac:dyDescent="0.2">
      <c r="A4975" s="26" t="s">
        <v>540</v>
      </c>
      <c r="B4975" s="26">
        <v>45</v>
      </c>
      <c r="C4975" s="26" t="s">
        <v>19</v>
      </c>
      <c r="D4975" s="26" t="s">
        <v>871</v>
      </c>
      <c r="E4975" s="26">
        <v>450</v>
      </c>
      <c r="F4975" s="26" t="s">
        <v>82</v>
      </c>
      <c r="G4975" s="27">
        <v>38312</v>
      </c>
      <c r="H4975" s="26" t="s">
        <v>367</v>
      </c>
    </row>
    <row r="4976" spans="1:8" x14ac:dyDescent="0.2">
      <c r="A4976" s="26" t="s">
        <v>540</v>
      </c>
      <c r="B4976" s="26">
        <v>50</v>
      </c>
      <c r="C4976" s="26" t="s">
        <v>19</v>
      </c>
      <c r="D4976" s="26">
        <v>90</v>
      </c>
      <c r="E4976" s="26">
        <v>405</v>
      </c>
      <c r="F4976" s="26" t="s">
        <v>72</v>
      </c>
      <c r="G4976" s="27">
        <v>38885</v>
      </c>
      <c r="H4976" s="26" t="s">
        <v>264</v>
      </c>
    </row>
    <row r="4977" spans="1:8" x14ac:dyDescent="0.2">
      <c r="A4977" s="26" t="s">
        <v>540</v>
      </c>
      <c r="B4977" s="26">
        <v>50</v>
      </c>
      <c r="C4977" s="26" t="s">
        <v>19</v>
      </c>
      <c r="D4977" s="26">
        <v>95</v>
      </c>
      <c r="E4977" s="26">
        <v>315</v>
      </c>
      <c r="F4977" s="26" t="s">
        <v>1511</v>
      </c>
      <c r="G4977" s="27">
        <v>43708</v>
      </c>
      <c r="H4977" s="26" t="s">
        <v>1507</v>
      </c>
    </row>
    <row r="4978" spans="1:8" x14ac:dyDescent="0.2">
      <c r="A4978" s="26" t="s">
        <v>540</v>
      </c>
      <c r="B4978" s="26">
        <v>50</v>
      </c>
      <c r="C4978" s="26" t="s">
        <v>19</v>
      </c>
      <c r="D4978" s="26">
        <v>110</v>
      </c>
      <c r="E4978" s="26">
        <v>335</v>
      </c>
      <c r="F4978" s="26" t="s">
        <v>81</v>
      </c>
      <c r="G4978" s="27">
        <v>38885</v>
      </c>
      <c r="H4978" s="26" t="s">
        <v>264</v>
      </c>
    </row>
    <row r="4979" spans="1:8" x14ac:dyDescent="0.2">
      <c r="A4979" s="26" t="s">
        <v>540</v>
      </c>
      <c r="B4979" s="26">
        <v>50</v>
      </c>
      <c r="C4979" s="26" t="s">
        <v>19</v>
      </c>
      <c r="D4979" s="26" t="s">
        <v>871</v>
      </c>
      <c r="E4979" s="26">
        <v>573</v>
      </c>
      <c r="F4979" s="26" t="s">
        <v>163</v>
      </c>
      <c r="G4979" s="27">
        <v>40543</v>
      </c>
      <c r="H4979" s="26" t="s">
        <v>943</v>
      </c>
    </row>
    <row r="4980" spans="1:8" x14ac:dyDescent="0.2">
      <c r="A4980" s="26" t="s">
        <v>540</v>
      </c>
      <c r="B4980" s="26">
        <v>55</v>
      </c>
      <c r="C4980" s="26" t="s">
        <v>19</v>
      </c>
      <c r="D4980" s="26">
        <v>80</v>
      </c>
      <c r="E4980" s="26">
        <v>350</v>
      </c>
      <c r="F4980" s="26" t="s">
        <v>85</v>
      </c>
      <c r="G4980" s="27">
        <v>38312</v>
      </c>
      <c r="H4980" s="26" t="s">
        <v>367</v>
      </c>
    </row>
    <row r="4981" spans="1:8" x14ac:dyDescent="0.2">
      <c r="A4981" s="26" t="s">
        <v>540</v>
      </c>
      <c r="B4981" s="26">
        <v>55</v>
      </c>
      <c r="C4981" s="26" t="s">
        <v>19</v>
      </c>
      <c r="D4981" s="26">
        <v>85</v>
      </c>
      <c r="E4981" s="26">
        <v>300</v>
      </c>
      <c r="F4981" s="26" t="s">
        <v>26</v>
      </c>
      <c r="G4981" s="27">
        <v>37906</v>
      </c>
      <c r="H4981" s="26" t="s">
        <v>205</v>
      </c>
    </row>
    <row r="4982" spans="1:8" x14ac:dyDescent="0.2">
      <c r="A4982" s="26" t="s">
        <v>540</v>
      </c>
      <c r="B4982" s="26">
        <v>55</v>
      </c>
      <c r="C4982" s="26" t="s">
        <v>19</v>
      </c>
      <c r="D4982" s="26">
        <v>90</v>
      </c>
      <c r="E4982" s="26">
        <v>405</v>
      </c>
      <c r="F4982" s="26" t="s">
        <v>72</v>
      </c>
      <c r="G4982" s="27">
        <v>40719</v>
      </c>
      <c r="H4982" s="26" t="s">
        <v>967</v>
      </c>
    </row>
    <row r="4983" spans="1:8" x14ac:dyDescent="0.2">
      <c r="A4983" s="26" t="s">
        <v>540</v>
      </c>
      <c r="B4983" s="26">
        <v>55</v>
      </c>
      <c r="C4983" s="26" t="s">
        <v>19</v>
      </c>
      <c r="D4983" s="26">
        <v>95</v>
      </c>
      <c r="E4983" s="26">
        <v>600</v>
      </c>
      <c r="F4983" s="26" t="s">
        <v>905</v>
      </c>
      <c r="G4983" s="27">
        <v>41029</v>
      </c>
      <c r="H4983" s="26" t="s">
        <v>1039</v>
      </c>
    </row>
    <row r="4984" spans="1:8" x14ac:dyDescent="0.2">
      <c r="A4984" s="26" t="s">
        <v>540</v>
      </c>
      <c r="B4984" s="26">
        <v>55</v>
      </c>
      <c r="C4984" s="26" t="s">
        <v>19</v>
      </c>
      <c r="D4984" s="26">
        <v>105</v>
      </c>
      <c r="E4984" s="26">
        <v>485</v>
      </c>
      <c r="F4984" s="26" t="s">
        <v>1040</v>
      </c>
      <c r="G4984" s="27">
        <v>41029</v>
      </c>
      <c r="H4984" s="26" t="s">
        <v>1039</v>
      </c>
    </row>
    <row r="4985" spans="1:8" x14ac:dyDescent="0.2">
      <c r="A4985" s="26" t="s">
        <v>540</v>
      </c>
      <c r="B4985" s="26">
        <v>55</v>
      </c>
      <c r="C4985" s="26" t="s">
        <v>19</v>
      </c>
      <c r="D4985" s="26">
        <v>115</v>
      </c>
      <c r="E4985" s="26">
        <v>440</v>
      </c>
      <c r="F4985" s="26" t="s">
        <v>897</v>
      </c>
      <c r="G4985" s="27">
        <v>40719</v>
      </c>
      <c r="H4985" s="26" t="s">
        <v>967</v>
      </c>
    </row>
    <row r="4986" spans="1:8" x14ac:dyDescent="0.2">
      <c r="A4986" s="26" t="s">
        <v>540</v>
      </c>
      <c r="B4986" s="26">
        <v>60</v>
      </c>
      <c r="C4986" s="26" t="s">
        <v>19</v>
      </c>
      <c r="D4986" s="26">
        <v>90</v>
      </c>
      <c r="E4986" s="26">
        <v>365</v>
      </c>
      <c r="F4986" s="26" t="s">
        <v>355</v>
      </c>
      <c r="G4986" s="27">
        <v>43883</v>
      </c>
      <c r="H4986" s="26" t="s">
        <v>1539</v>
      </c>
    </row>
    <row r="4987" spans="1:8" x14ac:dyDescent="0.2">
      <c r="A4987" s="26" t="s">
        <v>540</v>
      </c>
      <c r="B4987" s="26">
        <v>60</v>
      </c>
      <c r="C4987" s="26" t="s">
        <v>19</v>
      </c>
      <c r="D4987" s="26">
        <v>100</v>
      </c>
      <c r="E4987" s="26">
        <v>390</v>
      </c>
      <c r="F4987" s="26" t="s">
        <v>120</v>
      </c>
      <c r="G4987" s="27">
        <v>39593</v>
      </c>
      <c r="H4987" s="26" t="s">
        <v>537</v>
      </c>
    </row>
    <row r="4988" spans="1:8" x14ac:dyDescent="0.2">
      <c r="A4988" s="26" t="s">
        <v>540</v>
      </c>
      <c r="B4988" s="26">
        <v>60</v>
      </c>
      <c r="C4988" s="26" t="s">
        <v>19</v>
      </c>
      <c r="D4988" s="26">
        <v>105</v>
      </c>
      <c r="E4988" s="26">
        <v>415</v>
      </c>
      <c r="F4988" s="26" t="s">
        <v>33</v>
      </c>
      <c r="G4988" s="27">
        <v>34644</v>
      </c>
      <c r="H4988" s="26" t="s">
        <v>515</v>
      </c>
    </row>
    <row r="4989" spans="1:8" x14ac:dyDescent="0.2">
      <c r="A4989" s="26" t="s">
        <v>540</v>
      </c>
      <c r="B4989" s="26">
        <v>60</v>
      </c>
      <c r="C4989" s="26" t="s">
        <v>19</v>
      </c>
      <c r="D4989" s="26">
        <v>115</v>
      </c>
      <c r="E4989" s="26">
        <v>463</v>
      </c>
      <c r="F4989" s="26" t="s">
        <v>88</v>
      </c>
      <c r="G4989" s="27">
        <v>38648</v>
      </c>
      <c r="H4989" s="26" t="s">
        <v>267</v>
      </c>
    </row>
    <row r="4990" spans="1:8" x14ac:dyDescent="0.2">
      <c r="A4990" s="26" t="s">
        <v>540</v>
      </c>
      <c r="B4990" s="26">
        <v>60</v>
      </c>
      <c r="C4990" s="26" t="s">
        <v>19</v>
      </c>
      <c r="D4990" s="26">
        <v>120</v>
      </c>
      <c r="E4990" s="26">
        <v>475</v>
      </c>
      <c r="F4990" s="26" t="s">
        <v>88</v>
      </c>
      <c r="G4990" s="27">
        <v>38277</v>
      </c>
      <c r="H4990" s="26" t="s">
        <v>46</v>
      </c>
    </row>
    <row r="4991" spans="1:8" x14ac:dyDescent="0.2">
      <c r="A4991" s="26" t="s">
        <v>540</v>
      </c>
      <c r="B4991" s="26">
        <v>65</v>
      </c>
      <c r="C4991" s="26" t="s">
        <v>19</v>
      </c>
      <c r="D4991" s="26">
        <v>75</v>
      </c>
      <c r="E4991" s="26">
        <v>253</v>
      </c>
      <c r="F4991" s="26" t="s">
        <v>1503</v>
      </c>
      <c r="G4991" s="27">
        <v>43659</v>
      </c>
      <c r="H4991" s="26" t="s">
        <v>1501</v>
      </c>
    </row>
    <row r="4992" spans="1:8" x14ac:dyDescent="0.2">
      <c r="A4992" s="26" t="s">
        <v>540</v>
      </c>
      <c r="B4992" s="26">
        <v>65</v>
      </c>
      <c r="C4992" s="26" t="s">
        <v>19</v>
      </c>
      <c r="D4992" s="26">
        <v>80</v>
      </c>
      <c r="E4992" s="26">
        <v>420</v>
      </c>
      <c r="F4992" s="26" t="s">
        <v>26</v>
      </c>
      <c r="G4992" s="27">
        <v>34987</v>
      </c>
      <c r="H4992" s="26" t="s">
        <v>15</v>
      </c>
    </row>
    <row r="4993" spans="1:8" x14ac:dyDescent="0.2">
      <c r="A4993" s="26" t="s">
        <v>540</v>
      </c>
      <c r="B4993" s="26">
        <v>65</v>
      </c>
      <c r="C4993" s="26" t="s">
        <v>19</v>
      </c>
      <c r="D4993" s="26">
        <v>85</v>
      </c>
      <c r="E4993" s="26">
        <v>369</v>
      </c>
      <c r="F4993" s="26" t="s">
        <v>314</v>
      </c>
      <c r="G4993" s="27">
        <v>34391</v>
      </c>
      <c r="H4993" s="26" t="s">
        <v>40</v>
      </c>
    </row>
    <row r="4994" spans="1:8" x14ac:dyDescent="0.2">
      <c r="A4994" s="26" t="s">
        <v>540</v>
      </c>
      <c r="B4994" s="26">
        <v>65</v>
      </c>
      <c r="C4994" s="26" t="s">
        <v>19</v>
      </c>
      <c r="D4994" s="26">
        <v>90</v>
      </c>
      <c r="E4994" s="26">
        <v>401</v>
      </c>
      <c r="F4994" s="26" t="s">
        <v>1374</v>
      </c>
      <c r="G4994" s="27">
        <v>43120</v>
      </c>
      <c r="H4994" s="26" t="s">
        <v>1417</v>
      </c>
    </row>
    <row r="4995" spans="1:8" x14ac:dyDescent="0.2">
      <c r="A4995" s="26" t="s">
        <v>540</v>
      </c>
      <c r="B4995" s="26">
        <v>65</v>
      </c>
      <c r="C4995" s="26" t="s">
        <v>19</v>
      </c>
      <c r="D4995" s="26">
        <v>95</v>
      </c>
      <c r="E4995" s="26">
        <v>281</v>
      </c>
      <c r="F4995" s="26" t="s">
        <v>83</v>
      </c>
      <c r="G4995" s="27">
        <v>37564</v>
      </c>
      <c r="H4995" s="26" t="s">
        <v>311</v>
      </c>
    </row>
    <row r="4996" spans="1:8" x14ac:dyDescent="0.2">
      <c r="A4996" s="26" t="s">
        <v>540</v>
      </c>
      <c r="B4996" s="26">
        <v>65</v>
      </c>
      <c r="C4996" s="26" t="s">
        <v>19</v>
      </c>
      <c r="D4996" s="26">
        <v>100</v>
      </c>
      <c r="E4996" s="26">
        <v>346</v>
      </c>
      <c r="F4996" s="26" t="s">
        <v>91</v>
      </c>
      <c r="G4996" s="27">
        <v>34623</v>
      </c>
      <c r="H4996" s="26" t="s">
        <v>256</v>
      </c>
    </row>
    <row r="4997" spans="1:8" x14ac:dyDescent="0.2">
      <c r="A4997" s="26" t="s">
        <v>540</v>
      </c>
      <c r="B4997" s="26">
        <v>65</v>
      </c>
      <c r="C4997" s="26" t="s">
        <v>19</v>
      </c>
      <c r="D4997" s="26">
        <v>115</v>
      </c>
      <c r="E4997" s="26">
        <v>450</v>
      </c>
      <c r="F4997" s="26" t="s">
        <v>88</v>
      </c>
      <c r="G4997" s="27">
        <v>39593</v>
      </c>
      <c r="H4997" s="26" t="s">
        <v>537</v>
      </c>
    </row>
    <row r="4998" spans="1:8" x14ac:dyDescent="0.2">
      <c r="A4998" s="26" t="s">
        <v>540</v>
      </c>
      <c r="B4998" s="26">
        <v>65</v>
      </c>
      <c r="C4998" s="26" t="s">
        <v>19</v>
      </c>
      <c r="D4998" s="26">
        <v>125</v>
      </c>
      <c r="E4998" s="26">
        <v>320</v>
      </c>
      <c r="F4998" s="26" t="s">
        <v>87</v>
      </c>
      <c r="G4998" s="27">
        <v>40719</v>
      </c>
      <c r="H4998" s="26" t="s">
        <v>967</v>
      </c>
    </row>
    <row r="4999" spans="1:8" x14ac:dyDescent="0.2">
      <c r="A4999" s="26" t="s">
        <v>540</v>
      </c>
      <c r="B4999" s="26">
        <v>65</v>
      </c>
      <c r="C4999" s="26" t="s">
        <v>19</v>
      </c>
      <c r="D4999" s="26" t="s">
        <v>871</v>
      </c>
      <c r="E4999" s="26">
        <v>350</v>
      </c>
      <c r="F4999" s="26" t="s">
        <v>174</v>
      </c>
      <c r="G4999" s="27">
        <v>40719</v>
      </c>
      <c r="H4999" s="26" t="s">
        <v>967</v>
      </c>
    </row>
    <row r="5000" spans="1:8" x14ac:dyDescent="0.2">
      <c r="A5000" s="26" t="s">
        <v>540</v>
      </c>
      <c r="B5000" s="26">
        <v>70</v>
      </c>
      <c r="C5000" s="26" t="s">
        <v>19</v>
      </c>
      <c r="D5000" s="26">
        <v>75</v>
      </c>
      <c r="E5000" s="26">
        <v>280</v>
      </c>
      <c r="F5000" s="26" t="s">
        <v>89</v>
      </c>
      <c r="G5000" s="27">
        <v>38312</v>
      </c>
      <c r="H5000" s="26" t="s">
        <v>367</v>
      </c>
    </row>
    <row r="5001" spans="1:8" x14ac:dyDescent="0.2">
      <c r="A5001" s="26" t="s">
        <v>540</v>
      </c>
      <c r="B5001" s="26">
        <v>70</v>
      </c>
      <c r="C5001" s="26" t="s">
        <v>19</v>
      </c>
      <c r="D5001" s="26">
        <v>80</v>
      </c>
      <c r="E5001" s="26">
        <v>354</v>
      </c>
      <c r="F5001" s="26" t="s">
        <v>26</v>
      </c>
      <c r="G5001" s="27">
        <v>36877</v>
      </c>
      <c r="H5001" s="26" t="s">
        <v>38</v>
      </c>
    </row>
    <row r="5002" spans="1:8" x14ac:dyDescent="0.2">
      <c r="A5002" s="26" t="s">
        <v>540</v>
      </c>
      <c r="B5002" s="26">
        <v>70</v>
      </c>
      <c r="C5002" s="26" t="s">
        <v>19</v>
      </c>
      <c r="D5002" s="26">
        <v>85</v>
      </c>
      <c r="E5002" s="26">
        <v>376</v>
      </c>
      <c r="F5002" s="26" t="s">
        <v>26</v>
      </c>
      <c r="G5002" s="27">
        <v>36218</v>
      </c>
      <c r="H5002" s="26" t="s">
        <v>262</v>
      </c>
    </row>
    <row r="5003" spans="1:8" x14ac:dyDescent="0.2">
      <c r="A5003" s="26" t="s">
        <v>540</v>
      </c>
      <c r="B5003" s="26">
        <v>70</v>
      </c>
      <c r="C5003" s="26" t="s">
        <v>19</v>
      </c>
      <c r="D5003" s="26">
        <v>90</v>
      </c>
      <c r="E5003" s="26">
        <v>265</v>
      </c>
      <c r="F5003" s="26" t="s">
        <v>122</v>
      </c>
      <c r="G5003" s="27">
        <v>42358</v>
      </c>
      <c r="H5003" s="26" t="s">
        <v>1295</v>
      </c>
    </row>
    <row r="5004" spans="1:8" x14ac:dyDescent="0.2">
      <c r="A5004" s="26" t="s">
        <v>540</v>
      </c>
      <c r="B5004" s="26">
        <v>70</v>
      </c>
      <c r="C5004" s="26" t="s">
        <v>19</v>
      </c>
      <c r="D5004" s="26">
        <v>100</v>
      </c>
      <c r="E5004" s="26">
        <v>250</v>
      </c>
      <c r="F5004" s="26" t="s">
        <v>719</v>
      </c>
      <c r="G5004" s="27">
        <v>38885</v>
      </c>
      <c r="H5004" s="26" t="s">
        <v>264</v>
      </c>
    </row>
    <row r="5005" spans="1:8" x14ac:dyDescent="0.2">
      <c r="A5005" s="26" t="s">
        <v>540</v>
      </c>
      <c r="B5005" s="26">
        <v>70</v>
      </c>
      <c r="C5005" s="26" t="s">
        <v>19</v>
      </c>
      <c r="D5005" s="26">
        <v>105</v>
      </c>
      <c r="E5005" s="26">
        <v>275</v>
      </c>
      <c r="F5005" s="26" t="s">
        <v>924</v>
      </c>
      <c r="G5005" s="27">
        <v>40719</v>
      </c>
      <c r="H5005" s="26" t="s">
        <v>967</v>
      </c>
    </row>
    <row r="5006" spans="1:8" x14ac:dyDescent="0.2">
      <c r="A5006" s="26" t="s">
        <v>540</v>
      </c>
      <c r="B5006" s="26">
        <v>70</v>
      </c>
      <c r="C5006" s="26" t="s">
        <v>19</v>
      </c>
      <c r="D5006" s="26">
        <v>110</v>
      </c>
      <c r="E5006" s="26">
        <v>265</v>
      </c>
      <c r="F5006" s="26" t="s">
        <v>924</v>
      </c>
      <c r="G5006" s="27">
        <v>40543</v>
      </c>
      <c r="H5006" s="26" t="s">
        <v>943</v>
      </c>
    </row>
    <row r="5007" spans="1:8" x14ac:dyDescent="0.2">
      <c r="A5007" s="26" t="s">
        <v>540</v>
      </c>
      <c r="B5007" s="26">
        <v>70</v>
      </c>
      <c r="C5007" s="26" t="s">
        <v>19</v>
      </c>
      <c r="D5007" s="26">
        <v>115</v>
      </c>
      <c r="E5007" s="26">
        <v>225</v>
      </c>
      <c r="F5007" s="26" t="s">
        <v>174</v>
      </c>
      <c r="G5007" s="27">
        <v>42126</v>
      </c>
      <c r="H5007" s="26" t="s">
        <v>1275</v>
      </c>
    </row>
    <row r="5008" spans="1:8" x14ac:dyDescent="0.2">
      <c r="A5008" s="26" t="s">
        <v>540</v>
      </c>
      <c r="B5008" s="26">
        <v>75</v>
      </c>
      <c r="C5008" s="26" t="s">
        <v>19</v>
      </c>
      <c r="D5008" s="26">
        <v>70</v>
      </c>
      <c r="E5008" s="26">
        <v>485</v>
      </c>
      <c r="F5008" s="26" t="s">
        <v>547</v>
      </c>
      <c r="G5008" s="27">
        <v>34363</v>
      </c>
      <c r="H5008" s="26" t="s">
        <v>14</v>
      </c>
    </row>
    <row r="5009" spans="1:8" x14ac:dyDescent="0.2">
      <c r="A5009" s="26" t="s">
        <v>540</v>
      </c>
      <c r="B5009" s="26">
        <v>75</v>
      </c>
      <c r="C5009" s="26" t="s">
        <v>19</v>
      </c>
      <c r="D5009" s="26">
        <v>75</v>
      </c>
      <c r="E5009" s="26">
        <v>210</v>
      </c>
      <c r="F5009" s="26" t="s">
        <v>89</v>
      </c>
      <c r="G5009" s="27">
        <v>40719</v>
      </c>
      <c r="H5009" s="26" t="s">
        <v>967</v>
      </c>
    </row>
    <row r="5010" spans="1:8" x14ac:dyDescent="0.2">
      <c r="A5010" s="26" t="s">
        <v>540</v>
      </c>
      <c r="B5010" s="26">
        <v>75</v>
      </c>
      <c r="C5010" s="26" t="s">
        <v>19</v>
      </c>
      <c r="D5010" s="26">
        <v>80</v>
      </c>
      <c r="E5010" s="26">
        <v>309</v>
      </c>
      <c r="F5010" s="26" t="s">
        <v>314</v>
      </c>
      <c r="G5010" s="27">
        <v>37751</v>
      </c>
      <c r="H5010" s="26" t="s">
        <v>4</v>
      </c>
    </row>
    <row r="5011" spans="1:8" x14ac:dyDescent="0.2">
      <c r="A5011" s="26" t="s">
        <v>540</v>
      </c>
      <c r="B5011" s="26">
        <v>75</v>
      </c>
      <c r="C5011" s="26" t="s">
        <v>19</v>
      </c>
      <c r="D5011" s="26">
        <v>85</v>
      </c>
      <c r="E5011" s="26">
        <v>300</v>
      </c>
      <c r="F5011" s="26" t="s">
        <v>26</v>
      </c>
      <c r="G5011" s="27">
        <v>38312</v>
      </c>
      <c r="H5011" s="26" t="s">
        <v>367</v>
      </c>
    </row>
    <row r="5012" spans="1:8" x14ac:dyDescent="0.2">
      <c r="A5012" s="26" t="s">
        <v>540</v>
      </c>
      <c r="B5012" s="26">
        <v>75</v>
      </c>
      <c r="C5012" s="26" t="s">
        <v>19</v>
      </c>
      <c r="D5012" s="26">
        <v>100</v>
      </c>
      <c r="E5012" s="26">
        <v>457</v>
      </c>
      <c r="F5012" s="26" t="s">
        <v>711</v>
      </c>
      <c r="G5012" s="27">
        <v>40951</v>
      </c>
      <c r="H5012" s="26" t="s">
        <v>1013</v>
      </c>
    </row>
    <row r="5013" spans="1:8" x14ac:dyDescent="0.2">
      <c r="A5013" s="26" t="s">
        <v>540</v>
      </c>
      <c r="B5013" s="26">
        <v>75</v>
      </c>
      <c r="C5013" s="26" t="s">
        <v>19</v>
      </c>
      <c r="D5013" s="26">
        <v>105</v>
      </c>
      <c r="E5013" s="26">
        <v>450</v>
      </c>
      <c r="F5013" s="26" t="s">
        <v>711</v>
      </c>
      <c r="G5013" s="27">
        <v>39466</v>
      </c>
      <c r="H5013" s="26" t="s">
        <v>710</v>
      </c>
    </row>
    <row r="5014" spans="1:8" x14ac:dyDescent="0.2">
      <c r="A5014" s="26" t="s">
        <v>540</v>
      </c>
      <c r="B5014" s="26">
        <v>75</v>
      </c>
      <c r="C5014" s="26" t="s">
        <v>19</v>
      </c>
      <c r="D5014" s="26">
        <v>110</v>
      </c>
      <c r="E5014" s="26">
        <v>231</v>
      </c>
      <c r="F5014" s="26" t="s">
        <v>174</v>
      </c>
      <c r="G5014" s="27">
        <v>43316</v>
      </c>
      <c r="H5014" s="26" t="s">
        <v>1426</v>
      </c>
    </row>
    <row r="5015" spans="1:8" x14ac:dyDescent="0.2">
      <c r="A5015" s="26" t="s">
        <v>540</v>
      </c>
      <c r="B5015" s="26">
        <v>80</v>
      </c>
      <c r="C5015" s="26" t="s">
        <v>19</v>
      </c>
      <c r="D5015" s="26">
        <v>90</v>
      </c>
      <c r="E5015" s="26">
        <v>214</v>
      </c>
      <c r="F5015" s="26" t="s">
        <v>316</v>
      </c>
      <c r="G5015" s="27">
        <v>37927</v>
      </c>
      <c r="H5015" s="26" t="s">
        <v>309</v>
      </c>
    </row>
    <row r="5016" spans="1:8" x14ac:dyDescent="0.2">
      <c r="A5016" s="26" t="s">
        <v>540</v>
      </c>
      <c r="B5016" s="26">
        <v>90</v>
      </c>
      <c r="C5016" s="26" t="s">
        <v>19</v>
      </c>
      <c r="D5016" s="26">
        <v>80</v>
      </c>
      <c r="E5016" s="26">
        <v>100</v>
      </c>
      <c r="F5016" s="26" t="s">
        <v>317</v>
      </c>
      <c r="G5016" s="27">
        <v>38885</v>
      </c>
      <c r="H5016" s="26" t="s">
        <v>264</v>
      </c>
    </row>
    <row r="5017" spans="1:8" x14ac:dyDescent="0.2">
      <c r="A5017" s="26" t="s">
        <v>540</v>
      </c>
      <c r="B5017" s="26" t="s">
        <v>870</v>
      </c>
      <c r="C5017" s="26" t="s">
        <v>19</v>
      </c>
      <c r="D5017" s="26">
        <v>65</v>
      </c>
      <c r="E5017" s="26">
        <v>300</v>
      </c>
      <c r="F5017" s="26" t="s">
        <v>66</v>
      </c>
      <c r="G5017" s="27">
        <v>40543</v>
      </c>
      <c r="H5017" s="26" t="s">
        <v>943</v>
      </c>
    </row>
    <row r="5018" spans="1:8" x14ac:dyDescent="0.2">
      <c r="A5018" s="26" t="s">
        <v>540</v>
      </c>
      <c r="B5018" s="26" t="s">
        <v>870</v>
      </c>
      <c r="C5018" s="26" t="s">
        <v>19</v>
      </c>
      <c r="D5018" s="26">
        <v>70</v>
      </c>
      <c r="E5018" s="26">
        <v>485</v>
      </c>
      <c r="F5018" s="26" t="s">
        <v>547</v>
      </c>
      <c r="G5018" s="27">
        <v>34363</v>
      </c>
      <c r="H5018" s="26" t="s">
        <v>14</v>
      </c>
    </row>
    <row r="5019" spans="1:8" x14ac:dyDescent="0.2">
      <c r="A5019" s="26" t="s">
        <v>540</v>
      </c>
      <c r="B5019" s="26" t="s">
        <v>870</v>
      </c>
      <c r="C5019" s="26" t="s">
        <v>19</v>
      </c>
      <c r="D5019" s="26">
        <v>75</v>
      </c>
      <c r="E5019" s="26">
        <v>470</v>
      </c>
      <c r="F5019" s="26" t="s">
        <v>79</v>
      </c>
      <c r="G5019" s="27">
        <v>38312</v>
      </c>
      <c r="H5019" s="26" t="s">
        <v>367</v>
      </c>
    </row>
    <row r="5020" spans="1:8" x14ac:dyDescent="0.2">
      <c r="A5020" s="26" t="s">
        <v>540</v>
      </c>
      <c r="B5020" s="26" t="s">
        <v>870</v>
      </c>
      <c r="C5020" s="26" t="s">
        <v>19</v>
      </c>
      <c r="D5020" s="26">
        <v>80</v>
      </c>
      <c r="E5020" s="26">
        <v>507</v>
      </c>
      <c r="F5020" s="26" t="s">
        <v>947</v>
      </c>
      <c r="G5020" s="27">
        <v>40587</v>
      </c>
      <c r="H5020" s="26" t="s">
        <v>945</v>
      </c>
    </row>
    <row r="5021" spans="1:8" x14ac:dyDescent="0.2">
      <c r="A5021" s="26" t="s">
        <v>540</v>
      </c>
      <c r="B5021" s="26" t="s">
        <v>870</v>
      </c>
      <c r="C5021" s="26" t="s">
        <v>19</v>
      </c>
      <c r="D5021" s="26">
        <v>85</v>
      </c>
      <c r="E5021" s="26">
        <v>557</v>
      </c>
      <c r="F5021" s="26" t="s">
        <v>548</v>
      </c>
      <c r="G5021" s="27">
        <v>34363</v>
      </c>
      <c r="H5021" s="26" t="s">
        <v>14</v>
      </c>
    </row>
    <row r="5022" spans="1:8" x14ac:dyDescent="0.2">
      <c r="A5022" s="26" t="s">
        <v>540</v>
      </c>
      <c r="B5022" s="26" t="s">
        <v>870</v>
      </c>
      <c r="C5022" s="26" t="s">
        <v>19</v>
      </c>
      <c r="D5022" s="26">
        <v>90</v>
      </c>
      <c r="E5022" s="26">
        <v>429</v>
      </c>
      <c r="F5022" s="26" t="s">
        <v>1015</v>
      </c>
      <c r="G5022" s="27">
        <v>40951</v>
      </c>
      <c r="H5022" s="26" t="s">
        <v>1013</v>
      </c>
    </row>
    <row r="5023" spans="1:8" x14ac:dyDescent="0.2">
      <c r="A5023" s="26" t="s">
        <v>540</v>
      </c>
      <c r="B5023" s="26" t="s">
        <v>870</v>
      </c>
      <c r="C5023" s="26" t="s">
        <v>19</v>
      </c>
      <c r="D5023" s="26">
        <v>95</v>
      </c>
      <c r="E5023" s="26">
        <v>600</v>
      </c>
      <c r="F5023" s="26" t="s">
        <v>905</v>
      </c>
      <c r="G5023" s="27">
        <v>41029</v>
      </c>
      <c r="H5023" s="26" t="s">
        <v>1039</v>
      </c>
    </row>
    <row r="5024" spans="1:8" x14ac:dyDescent="0.2">
      <c r="A5024" s="26" t="s">
        <v>540</v>
      </c>
      <c r="B5024" s="26" t="s">
        <v>870</v>
      </c>
      <c r="C5024" s="26" t="s">
        <v>19</v>
      </c>
      <c r="D5024" s="26">
        <v>100</v>
      </c>
      <c r="E5024" s="26">
        <v>551</v>
      </c>
      <c r="F5024" s="26" t="s">
        <v>549</v>
      </c>
      <c r="G5024" s="27">
        <v>38626</v>
      </c>
      <c r="H5024" s="26" t="s">
        <v>6</v>
      </c>
    </row>
    <row r="5025" spans="1:8" x14ac:dyDescent="0.2">
      <c r="A5025" s="26" t="s">
        <v>540</v>
      </c>
      <c r="B5025" s="26" t="s">
        <v>870</v>
      </c>
      <c r="C5025" s="26" t="s">
        <v>19</v>
      </c>
      <c r="D5025" s="26">
        <v>105</v>
      </c>
      <c r="E5025" s="26">
        <v>600</v>
      </c>
      <c r="F5025" s="26" t="s">
        <v>65</v>
      </c>
      <c r="G5025" s="27">
        <v>43673</v>
      </c>
      <c r="H5025" s="26" t="s">
        <v>1497</v>
      </c>
    </row>
    <row r="5026" spans="1:8" x14ac:dyDescent="0.2">
      <c r="A5026" s="26" t="s">
        <v>540</v>
      </c>
      <c r="B5026" s="26" t="s">
        <v>870</v>
      </c>
      <c r="C5026" s="26" t="s">
        <v>19</v>
      </c>
      <c r="D5026" s="26">
        <v>110</v>
      </c>
      <c r="E5026" s="26">
        <v>562</v>
      </c>
      <c r="F5026" s="26" t="s">
        <v>1140</v>
      </c>
      <c r="G5026" s="27">
        <v>41111</v>
      </c>
      <c r="H5026" s="26" t="s">
        <v>1135</v>
      </c>
    </row>
    <row r="5027" spans="1:8" x14ac:dyDescent="0.2">
      <c r="A5027" s="26" t="s">
        <v>540</v>
      </c>
      <c r="B5027" s="26" t="s">
        <v>870</v>
      </c>
      <c r="C5027" s="26" t="s">
        <v>19</v>
      </c>
      <c r="D5027" s="26">
        <v>115</v>
      </c>
      <c r="E5027" s="26">
        <v>617</v>
      </c>
      <c r="F5027" s="26" t="s">
        <v>75</v>
      </c>
      <c r="G5027" s="27">
        <v>40543</v>
      </c>
      <c r="H5027" s="26" t="s">
        <v>943</v>
      </c>
    </row>
    <row r="5028" spans="1:8" x14ac:dyDescent="0.2">
      <c r="A5028" s="26" t="s">
        <v>540</v>
      </c>
      <c r="B5028" s="26" t="s">
        <v>870</v>
      </c>
      <c r="C5028" s="26" t="s">
        <v>19</v>
      </c>
      <c r="D5028" s="26">
        <v>120</v>
      </c>
      <c r="E5028" s="26">
        <v>728</v>
      </c>
      <c r="F5028" s="26" t="s">
        <v>550</v>
      </c>
      <c r="G5028" s="27">
        <v>34363</v>
      </c>
      <c r="H5028" s="26" t="s">
        <v>14</v>
      </c>
    </row>
    <row r="5029" spans="1:8" x14ac:dyDescent="0.2">
      <c r="A5029" s="26" t="s">
        <v>540</v>
      </c>
      <c r="B5029" s="26" t="s">
        <v>870</v>
      </c>
      <c r="C5029" s="26" t="s">
        <v>19</v>
      </c>
      <c r="D5029" s="26">
        <v>125</v>
      </c>
      <c r="E5029" s="26">
        <v>661</v>
      </c>
      <c r="F5029" s="26" t="s">
        <v>284</v>
      </c>
      <c r="G5029" s="27">
        <v>40587</v>
      </c>
      <c r="H5029" s="26" t="s">
        <v>945</v>
      </c>
    </row>
    <row r="5030" spans="1:8" x14ac:dyDescent="0.2">
      <c r="A5030" s="26" t="s">
        <v>540</v>
      </c>
      <c r="B5030" s="26" t="s">
        <v>870</v>
      </c>
      <c r="C5030" s="26" t="s">
        <v>19</v>
      </c>
      <c r="D5030" s="26" t="s">
        <v>871</v>
      </c>
      <c r="E5030" s="26">
        <v>601</v>
      </c>
      <c r="F5030" s="26" t="s">
        <v>351</v>
      </c>
      <c r="G5030" s="27">
        <v>40543</v>
      </c>
      <c r="H5030" s="26" t="s">
        <v>943</v>
      </c>
    </row>
    <row r="5031" spans="1:8" x14ac:dyDescent="0.2">
      <c r="A5031" s="26" t="s">
        <v>540</v>
      </c>
      <c r="B5031" s="26" t="s">
        <v>1028</v>
      </c>
      <c r="C5031" s="26" t="s">
        <v>19</v>
      </c>
      <c r="D5031" s="26">
        <v>75</v>
      </c>
      <c r="E5031" s="26">
        <v>260</v>
      </c>
      <c r="F5031" s="26" t="s">
        <v>89</v>
      </c>
      <c r="G5031" s="27">
        <v>38885</v>
      </c>
      <c r="H5031" s="26" t="s">
        <v>1071</v>
      </c>
    </row>
    <row r="5032" spans="1:8" x14ac:dyDescent="0.2">
      <c r="A5032" s="26" t="s">
        <v>540</v>
      </c>
      <c r="B5032" s="26" t="s">
        <v>1028</v>
      </c>
      <c r="C5032" s="26" t="s">
        <v>19</v>
      </c>
      <c r="D5032" s="26">
        <v>80</v>
      </c>
      <c r="E5032" s="26">
        <v>460</v>
      </c>
      <c r="F5032" s="26" t="s">
        <v>1072</v>
      </c>
      <c r="G5032" s="27">
        <v>38885</v>
      </c>
      <c r="H5032" s="26" t="s">
        <v>1071</v>
      </c>
    </row>
    <row r="5033" spans="1:8" x14ac:dyDescent="0.2">
      <c r="A5033" s="26" t="s">
        <v>540</v>
      </c>
      <c r="B5033" s="26" t="s">
        <v>1028</v>
      </c>
      <c r="C5033" s="26" t="s">
        <v>19</v>
      </c>
      <c r="D5033" s="26">
        <v>85</v>
      </c>
      <c r="E5033" s="26">
        <v>500</v>
      </c>
      <c r="F5033" s="26" t="s">
        <v>625</v>
      </c>
      <c r="G5033" s="27">
        <v>38885</v>
      </c>
      <c r="H5033" s="26" t="s">
        <v>1071</v>
      </c>
    </row>
    <row r="5034" spans="1:8" x14ac:dyDescent="0.2">
      <c r="A5034" s="26" t="s">
        <v>540</v>
      </c>
      <c r="B5034" s="26" t="s">
        <v>1028</v>
      </c>
      <c r="C5034" s="26" t="s">
        <v>19</v>
      </c>
      <c r="D5034" s="26">
        <v>90</v>
      </c>
      <c r="E5034" s="26">
        <v>405</v>
      </c>
      <c r="F5034" s="26" t="s">
        <v>72</v>
      </c>
      <c r="G5034" s="27">
        <v>38885</v>
      </c>
      <c r="H5034" s="26" t="s">
        <v>1071</v>
      </c>
    </row>
    <row r="5035" spans="1:8" x14ac:dyDescent="0.2">
      <c r="A5035" s="26" t="s">
        <v>540</v>
      </c>
      <c r="B5035" s="26" t="s">
        <v>1028</v>
      </c>
      <c r="C5035" s="26" t="s">
        <v>19</v>
      </c>
      <c r="D5035" s="26">
        <v>95</v>
      </c>
      <c r="E5035" s="26">
        <v>560</v>
      </c>
      <c r="F5035" s="26" t="s">
        <v>905</v>
      </c>
      <c r="G5035" s="27">
        <v>40719</v>
      </c>
      <c r="H5035" s="26" t="s">
        <v>1077</v>
      </c>
    </row>
    <row r="5036" spans="1:8" x14ac:dyDescent="0.2">
      <c r="A5036" s="26" t="s">
        <v>540</v>
      </c>
      <c r="B5036" s="26" t="s">
        <v>1028</v>
      </c>
      <c r="C5036" s="26" t="s">
        <v>19</v>
      </c>
      <c r="D5036" s="26">
        <v>100</v>
      </c>
      <c r="E5036" s="26">
        <v>505</v>
      </c>
      <c r="F5036" s="26" t="s">
        <v>740</v>
      </c>
      <c r="G5036" s="27">
        <v>40719</v>
      </c>
      <c r="H5036" s="26" t="s">
        <v>1077</v>
      </c>
    </row>
    <row r="5037" spans="1:8" x14ac:dyDescent="0.2">
      <c r="A5037" s="26" t="s">
        <v>540</v>
      </c>
      <c r="B5037" s="26" t="s">
        <v>1028</v>
      </c>
      <c r="C5037" s="26" t="s">
        <v>19</v>
      </c>
      <c r="D5037" s="26">
        <v>105</v>
      </c>
      <c r="E5037" s="26">
        <v>530</v>
      </c>
      <c r="F5037" s="26" t="s">
        <v>508</v>
      </c>
      <c r="G5037" s="27">
        <v>38885</v>
      </c>
      <c r="H5037" s="26" t="s">
        <v>1071</v>
      </c>
    </row>
    <row r="5038" spans="1:8" x14ac:dyDescent="0.2">
      <c r="A5038" s="26" t="s">
        <v>540</v>
      </c>
      <c r="B5038" s="26" t="s">
        <v>1028</v>
      </c>
      <c r="C5038" s="26" t="s">
        <v>19</v>
      </c>
      <c r="D5038" s="26">
        <v>110</v>
      </c>
      <c r="E5038" s="26">
        <v>500</v>
      </c>
      <c r="F5038" s="26" t="s">
        <v>69</v>
      </c>
      <c r="G5038" s="27">
        <v>38885</v>
      </c>
      <c r="H5038" s="26" t="s">
        <v>1071</v>
      </c>
    </row>
    <row r="5039" spans="1:8" x14ac:dyDescent="0.2">
      <c r="A5039" s="26" t="s">
        <v>540</v>
      </c>
      <c r="B5039" s="26" t="s">
        <v>1028</v>
      </c>
      <c r="C5039" s="26" t="s">
        <v>19</v>
      </c>
      <c r="D5039" s="26">
        <v>115</v>
      </c>
      <c r="E5039" s="26">
        <v>600</v>
      </c>
      <c r="F5039" s="26" t="s">
        <v>382</v>
      </c>
      <c r="G5039" s="27">
        <v>38885</v>
      </c>
      <c r="H5039" s="26" t="s">
        <v>1071</v>
      </c>
    </row>
    <row r="5040" spans="1:8" x14ac:dyDescent="0.2">
      <c r="A5040" s="26" t="s">
        <v>540</v>
      </c>
      <c r="B5040" s="26" t="s">
        <v>1028</v>
      </c>
      <c r="C5040" s="26" t="s">
        <v>19</v>
      </c>
      <c r="D5040" s="26">
        <v>125</v>
      </c>
      <c r="E5040" s="26">
        <v>320</v>
      </c>
      <c r="F5040" s="26" t="s">
        <v>87</v>
      </c>
      <c r="G5040" s="27">
        <v>40719</v>
      </c>
      <c r="H5040" s="26" t="s">
        <v>1077</v>
      </c>
    </row>
    <row r="5041" spans="1:8" x14ac:dyDescent="0.2">
      <c r="A5041" s="26" t="s">
        <v>540</v>
      </c>
      <c r="B5041" s="26" t="s">
        <v>1028</v>
      </c>
      <c r="C5041" s="26" t="s">
        <v>19</v>
      </c>
      <c r="D5041" s="26" t="s">
        <v>871</v>
      </c>
      <c r="E5041" s="26">
        <v>500</v>
      </c>
      <c r="F5041" s="26" t="s">
        <v>713</v>
      </c>
      <c r="G5041" s="27">
        <v>38885</v>
      </c>
      <c r="H5041" s="26" t="s">
        <v>1071</v>
      </c>
    </row>
    <row r="5042" spans="1:8" x14ac:dyDescent="0.2">
      <c r="A5042" s="26" t="s">
        <v>826</v>
      </c>
      <c r="B5042" s="26">
        <v>13</v>
      </c>
      <c r="C5042" s="26" t="s">
        <v>44</v>
      </c>
      <c r="D5042" s="26">
        <v>30</v>
      </c>
      <c r="E5042" s="26">
        <v>35</v>
      </c>
      <c r="F5042" s="26" t="s">
        <v>45</v>
      </c>
      <c r="G5042" s="27">
        <v>37360</v>
      </c>
      <c r="H5042" s="26" t="s">
        <v>444</v>
      </c>
    </row>
    <row r="5043" spans="1:8" x14ac:dyDescent="0.2">
      <c r="A5043" s="26" t="s">
        <v>826</v>
      </c>
      <c r="B5043" s="26">
        <v>13</v>
      </c>
      <c r="C5043" s="26" t="s">
        <v>44</v>
      </c>
      <c r="D5043" s="26">
        <v>45</v>
      </c>
      <c r="E5043" s="26">
        <v>70</v>
      </c>
      <c r="F5043" s="26" t="s">
        <v>1513</v>
      </c>
      <c r="G5043" s="27">
        <v>43921</v>
      </c>
      <c r="H5043" s="26" t="s">
        <v>1541</v>
      </c>
    </row>
    <row r="5044" spans="1:8" x14ac:dyDescent="0.2">
      <c r="A5044" s="26" t="s">
        <v>826</v>
      </c>
      <c r="B5044" s="26">
        <v>13</v>
      </c>
      <c r="C5044" s="26" t="s">
        <v>44</v>
      </c>
      <c r="D5044" s="26">
        <v>50</v>
      </c>
      <c r="E5044" s="26">
        <v>170</v>
      </c>
      <c r="F5044" s="26" t="s">
        <v>552</v>
      </c>
      <c r="G5044" s="27">
        <v>36870</v>
      </c>
      <c r="H5044" s="26" t="s">
        <v>553</v>
      </c>
    </row>
    <row r="5045" spans="1:8" x14ac:dyDescent="0.2">
      <c r="A5045" s="26" t="s">
        <v>826</v>
      </c>
      <c r="B5045" s="26">
        <v>13</v>
      </c>
      <c r="C5045" s="26" t="s">
        <v>44</v>
      </c>
      <c r="D5045" s="26">
        <v>55</v>
      </c>
      <c r="E5045" s="26">
        <v>140</v>
      </c>
      <c r="F5045" s="26" t="s">
        <v>1513</v>
      </c>
      <c r="G5045" s="27">
        <v>44651</v>
      </c>
      <c r="H5045" s="26" t="s">
        <v>1601</v>
      </c>
    </row>
    <row r="5046" spans="1:8" x14ac:dyDescent="0.2">
      <c r="A5046" s="26" t="s">
        <v>826</v>
      </c>
      <c r="B5046" s="26">
        <v>13</v>
      </c>
      <c r="C5046" s="26" t="s">
        <v>44</v>
      </c>
      <c r="D5046" s="26">
        <v>75</v>
      </c>
      <c r="E5046" s="26">
        <v>180</v>
      </c>
      <c r="F5046" s="26" t="s">
        <v>47</v>
      </c>
      <c r="G5046" s="27">
        <v>38333</v>
      </c>
      <c r="H5046" s="26" t="s">
        <v>551</v>
      </c>
    </row>
    <row r="5047" spans="1:8" x14ac:dyDescent="0.2">
      <c r="A5047" s="26" t="s">
        <v>826</v>
      </c>
      <c r="B5047" s="26">
        <v>14</v>
      </c>
      <c r="C5047" s="26" t="s">
        <v>44</v>
      </c>
      <c r="D5047" s="26">
        <v>60</v>
      </c>
      <c r="E5047" s="26">
        <v>190</v>
      </c>
      <c r="F5047" s="26" t="s">
        <v>468</v>
      </c>
      <c r="G5047" s="27">
        <v>36870</v>
      </c>
      <c r="H5047" s="26" t="s">
        <v>553</v>
      </c>
    </row>
    <row r="5048" spans="1:8" x14ac:dyDescent="0.2">
      <c r="A5048" s="26" t="s">
        <v>826</v>
      </c>
      <c r="B5048" s="26">
        <v>14</v>
      </c>
      <c r="C5048" s="26" t="s">
        <v>44</v>
      </c>
      <c r="D5048" s="26">
        <v>70</v>
      </c>
      <c r="E5048" s="26">
        <v>125</v>
      </c>
      <c r="F5048" s="26" t="s">
        <v>554</v>
      </c>
      <c r="G5048" s="27">
        <v>38696</v>
      </c>
      <c r="H5048" s="26" t="s">
        <v>407</v>
      </c>
    </row>
    <row r="5049" spans="1:8" x14ac:dyDescent="0.2">
      <c r="A5049" s="26" t="s">
        <v>826</v>
      </c>
      <c r="B5049" s="26">
        <v>14</v>
      </c>
      <c r="C5049" s="26" t="s">
        <v>44</v>
      </c>
      <c r="D5049" s="26">
        <v>75</v>
      </c>
      <c r="E5049" s="26">
        <v>130</v>
      </c>
      <c r="F5049" s="26" t="s">
        <v>49</v>
      </c>
      <c r="G5049" s="27">
        <v>38333</v>
      </c>
      <c r="H5049" s="26" t="s">
        <v>551</v>
      </c>
    </row>
    <row r="5050" spans="1:8" x14ac:dyDescent="0.2">
      <c r="A5050" s="26" t="s">
        <v>826</v>
      </c>
      <c r="B5050" s="26">
        <v>14</v>
      </c>
      <c r="C5050" s="26" t="s">
        <v>44</v>
      </c>
      <c r="D5050" s="26">
        <v>80</v>
      </c>
      <c r="E5050" s="26">
        <v>160</v>
      </c>
      <c r="F5050" s="26" t="s">
        <v>49</v>
      </c>
      <c r="G5050" s="27">
        <v>38696</v>
      </c>
      <c r="H5050" s="26" t="s">
        <v>407</v>
      </c>
    </row>
    <row r="5051" spans="1:8" x14ac:dyDescent="0.2">
      <c r="A5051" s="26" t="s">
        <v>826</v>
      </c>
      <c r="B5051" s="26">
        <v>16</v>
      </c>
      <c r="C5051" s="26" t="s">
        <v>44</v>
      </c>
      <c r="D5051" s="26">
        <v>75</v>
      </c>
      <c r="E5051" s="26">
        <v>190</v>
      </c>
      <c r="F5051" s="26" t="s">
        <v>218</v>
      </c>
      <c r="G5051" s="27">
        <v>37969</v>
      </c>
      <c r="H5051" s="26" t="s">
        <v>555</v>
      </c>
    </row>
    <row r="5052" spans="1:8" x14ac:dyDescent="0.2">
      <c r="A5052" s="26" t="s">
        <v>826</v>
      </c>
      <c r="B5052" s="26">
        <v>16</v>
      </c>
      <c r="C5052" s="26" t="s">
        <v>44</v>
      </c>
      <c r="D5052" s="26">
        <v>115</v>
      </c>
      <c r="E5052" s="26">
        <v>200</v>
      </c>
      <c r="F5052" s="26" t="s">
        <v>556</v>
      </c>
      <c r="G5052" s="27">
        <v>36506</v>
      </c>
      <c r="H5052" s="26" t="s">
        <v>557</v>
      </c>
    </row>
    <row r="5053" spans="1:8" x14ac:dyDescent="0.2">
      <c r="A5053" s="26" t="s">
        <v>826</v>
      </c>
      <c r="B5053" s="26">
        <v>18</v>
      </c>
      <c r="C5053" s="26" t="s">
        <v>44</v>
      </c>
      <c r="D5053" s="26">
        <v>60</v>
      </c>
      <c r="E5053" s="26">
        <v>200</v>
      </c>
      <c r="F5053" s="26" t="s">
        <v>129</v>
      </c>
      <c r="G5053" s="27">
        <v>35778</v>
      </c>
      <c r="H5053" s="26" t="s">
        <v>558</v>
      </c>
    </row>
    <row r="5054" spans="1:8" x14ac:dyDescent="0.2">
      <c r="A5054" s="26" t="s">
        <v>826</v>
      </c>
      <c r="B5054" s="26">
        <v>40</v>
      </c>
      <c r="C5054" s="26" t="s">
        <v>44</v>
      </c>
      <c r="D5054" s="26">
        <v>70</v>
      </c>
      <c r="E5054" s="26">
        <v>187</v>
      </c>
      <c r="F5054" s="26" t="s">
        <v>52</v>
      </c>
      <c r="G5054" s="27">
        <v>37520</v>
      </c>
      <c r="H5054" s="26" t="s">
        <v>359</v>
      </c>
    </row>
    <row r="5055" spans="1:8" x14ac:dyDescent="0.2">
      <c r="A5055" s="26" t="s">
        <v>826</v>
      </c>
      <c r="B5055" s="26">
        <v>40</v>
      </c>
      <c r="C5055" s="26" t="s">
        <v>44</v>
      </c>
      <c r="D5055" s="26" t="s">
        <v>871</v>
      </c>
      <c r="E5055" s="26">
        <v>240</v>
      </c>
      <c r="F5055" s="26" t="s">
        <v>56</v>
      </c>
      <c r="G5055" s="27">
        <v>37969</v>
      </c>
      <c r="H5055" s="26" t="s">
        <v>555</v>
      </c>
    </row>
    <row r="5056" spans="1:8" x14ac:dyDescent="0.2">
      <c r="A5056" s="26" t="s">
        <v>826</v>
      </c>
      <c r="B5056" s="26">
        <v>45</v>
      </c>
      <c r="C5056" s="26" t="s">
        <v>44</v>
      </c>
      <c r="D5056" s="26" t="s">
        <v>871</v>
      </c>
      <c r="E5056" s="26">
        <v>230</v>
      </c>
      <c r="F5056" s="26" t="s">
        <v>56</v>
      </c>
      <c r="G5056" s="27">
        <v>38696</v>
      </c>
      <c r="H5056" s="26" t="s">
        <v>407</v>
      </c>
    </row>
    <row r="5057" spans="1:8" x14ac:dyDescent="0.2">
      <c r="A5057" s="26" t="s">
        <v>826</v>
      </c>
      <c r="B5057" s="26">
        <v>50</v>
      </c>
      <c r="C5057" s="26" t="s">
        <v>44</v>
      </c>
      <c r="D5057" s="26">
        <v>50</v>
      </c>
      <c r="E5057" s="26">
        <v>210</v>
      </c>
      <c r="F5057" s="26" t="s">
        <v>1148</v>
      </c>
      <c r="G5057" s="27">
        <v>41729</v>
      </c>
      <c r="H5057" s="26" t="s">
        <v>1220</v>
      </c>
    </row>
    <row r="5058" spans="1:8" x14ac:dyDescent="0.2">
      <c r="A5058" s="26" t="s">
        <v>826</v>
      </c>
      <c r="B5058" s="26">
        <v>55</v>
      </c>
      <c r="C5058" s="26" t="s">
        <v>44</v>
      </c>
      <c r="D5058" s="26">
        <v>55</v>
      </c>
      <c r="E5058" s="26">
        <v>200</v>
      </c>
      <c r="F5058" s="26" t="s">
        <v>50</v>
      </c>
      <c r="G5058" s="27">
        <v>37065</v>
      </c>
      <c r="H5058" s="26" t="s">
        <v>7</v>
      </c>
    </row>
    <row r="5059" spans="1:8" x14ac:dyDescent="0.2">
      <c r="A5059" s="26" t="s">
        <v>826</v>
      </c>
      <c r="B5059" s="26">
        <v>55</v>
      </c>
      <c r="C5059" s="26" t="s">
        <v>44</v>
      </c>
      <c r="D5059" s="26">
        <v>75</v>
      </c>
      <c r="E5059" s="26">
        <v>230</v>
      </c>
      <c r="F5059" s="26" t="s">
        <v>54</v>
      </c>
      <c r="G5059" s="27">
        <v>43883</v>
      </c>
      <c r="H5059" s="26" t="s">
        <v>1539</v>
      </c>
    </row>
    <row r="5060" spans="1:8" x14ac:dyDescent="0.2">
      <c r="A5060" s="26" t="s">
        <v>826</v>
      </c>
      <c r="B5060" s="26">
        <v>60</v>
      </c>
      <c r="C5060" s="26" t="s">
        <v>44</v>
      </c>
      <c r="D5060" s="26">
        <v>55</v>
      </c>
      <c r="E5060" s="26">
        <v>132</v>
      </c>
      <c r="F5060" s="26" t="s">
        <v>50</v>
      </c>
      <c r="G5060" s="27">
        <v>37948</v>
      </c>
      <c r="H5060" s="26" t="s">
        <v>105</v>
      </c>
    </row>
    <row r="5061" spans="1:8" x14ac:dyDescent="0.2">
      <c r="A5061" s="26" t="s">
        <v>826</v>
      </c>
      <c r="B5061" s="26">
        <v>60</v>
      </c>
      <c r="C5061" s="26" t="s">
        <v>44</v>
      </c>
      <c r="D5061" s="26">
        <v>75</v>
      </c>
      <c r="E5061" s="26">
        <v>150</v>
      </c>
      <c r="F5061" s="26" t="s">
        <v>1561</v>
      </c>
      <c r="G5061" s="27">
        <v>44651</v>
      </c>
      <c r="H5061" s="26" t="s">
        <v>1601</v>
      </c>
    </row>
    <row r="5062" spans="1:8" x14ac:dyDescent="0.2">
      <c r="A5062" s="26" t="s">
        <v>826</v>
      </c>
      <c r="B5062" s="26" t="s">
        <v>870</v>
      </c>
      <c r="C5062" s="26" t="s">
        <v>44</v>
      </c>
      <c r="D5062" s="26">
        <v>45</v>
      </c>
      <c r="E5062" s="26">
        <v>70</v>
      </c>
      <c r="F5062" s="26" t="s">
        <v>1513</v>
      </c>
      <c r="G5062" s="27">
        <v>43921</v>
      </c>
      <c r="H5062" s="26" t="s">
        <v>1541</v>
      </c>
    </row>
    <row r="5063" spans="1:8" x14ac:dyDescent="0.2">
      <c r="A5063" s="26" t="s">
        <v>826</v>
      </c>
      <c r="B5063" s="26" t="s">
        <v>870</v>
      </c>
      <c r="C5063" s="26" t="s">
        <v>44</v>
      </c>
      <c r="D5063" s="26">
        <v>50</v>
      </c>
      <c r="E5063" s="26">
        <v>210</v>
      </c>
      <c r="F5063" s="26" t="s">
        <v>1148</v>
      </c>
      <c r="G5063" s="27">
        <v>41729</v>
      </c>
      <c r="H5063" s="26" t="s">
        <v>1220</v>
      </c>
    </row>
    <row r="5064" spans="1:8" x14ac:dyDescent="0.2">
      <c r="A5064" s="26" t="s">
        <v>826</v>
      </c>
      <c r="B5064" s="26" t="s">
        <v>870</v>
      </c>
      <c r="C5064" s="26" t="s">
        <v>44</v>
      </c>
      <c r="D5064" s="26">
        <v>55</v>
      </c>
      <c r="E5064" s="26">
        <v>200</v>
      </c>
      <c r="F5064" s="26" t="s">
        <v>50</v>
      </c>
      <c r="G5064" s="27">
        <v>37065</v>
      </c>
      <c r="H5064" s="26" t="s">
        <v>7</v>
      </c>
    </row>
    <row r="5065" spans="1:8" x14ac:dyDescent="0.2">
      <c r="A5065" s="26" t="s">
        <v>826</v>
      </c>
      <c r="B5065" s="26" t="s">
        <v>870</v>
      </c>
      <c r="C5065" s="26" t="s">
        <v>44</v>
      </c>
      <c r="D5065" s="26">
        <v>60</v>
      </c>
      <c r="E5065" s="26">
        <v>200</v>
      </c>
      <c r="F5065" s="26" t="s">
        <v>129</v>
      </c>
      <c r="G5065" s="27">
        <v>35778</v>
      </c>
      <c r="H5065" s="26" t="s">
        <v>558</v>
      </c>
    </row>
    <row r="5066" spans="1:8" x14ac:dyDescent="0.2">
      <c r="A5066" s="26" t="s">
        <v>826</v>
      </c>
      <c r="B5066" s="26" t="s">
        <v>870</v>
      </c>
      <c r="C5066" s="26" t="s">
        <v>44</v>
      </c>
      <c r="D5066" s="26">
        <v>65</v>
      </c>
      <c r="E5066" s="26">
        <v>150</v>
      </c>
      <c r="F5066" s="26" t="s">
        <v>1221</v>
      </c>
      <c r="G5066" s="27">
        <v>41729</v>
      </c>
      <c r="H5066" s="26" t="s">
        <v>1220</v>
      </c>
    </row>
    <row r="5067" spans="1:8" x14ac:dyDescent="0.2">
      <c r="A5067" s="26" t="s">
        <v>826</v>
      </c>
      <c r="B5067" s="26" t="s">
        <v>870</v>
      </c>
      <c r="C5067" s="26" t="s">
        <v>44</v>
      </c>
      <c r="D5067" s="26">
        <v>70</v>
      </c>
      <c r="E5067" s="26">
        <v>187</v>
      </c>
      <c r="F5067" s="26" t="s">
        <v>52</v>
      </c>
      <c r="G5067" s="27">
        <v>37520</v>
      </c>
      <c r="H5067" s="26" t="s">
        <v>359</v>
      </c>
    </row>
    <row r="5068" spans="1:8" x14ac:dyDescent="0.2">
      <c r="A5068" s="26" t="s">
        <v>826</v>
      </c>
      <c r="B5068" s="26" t="s">
        <v>870</v>
      </c>
      <c r="C5068" s="26" t="s">
        <v>44</v>
      </c>
      <c r="D5068" s="26">
        <v>75</v>
      </c>
      <c r="E5068" s="26">
        <v>350</v>
      </c>
      <c r="F5068" s="26" t="s">
        <v>54</v>
      </c>
      <c r="G5068" s="27">
        <v>37065</v>
      </c>
      <c r="H5068" s="26" t="s">
        <v>7</v>
      </c>
    </row>
    <row r="5069" spans="1:8" x14ac:dyDescent="0.2">
      <c r="A5069" s="26" t="s">
        <v>826</v>
      </c>
      <c r="B5069" s="26" t="s">
        <v>870</v>
      </c>
      <c r="C5069" s="26" t="s">
        <v>44</v>
      </c>
      <c r="D5069" s="26">
        <v>80</v>
      </c>
      <c r="E5069" s="26">
        <v>160</v>
      </c>
      <c r="F5069" s="26" t="s">
        <v>49</v>
      </c>
      <c r="G5069" s="27">
        <v>38696</v>
      </c>
      <c r="H5069" s="26" t="s">
        <v>407</v>
      </c>
    </row>
    <row r="5070" spans="1:8" x14ac:dyDescent="0.2">
      <c r="A5070" s="26" t="s">
        <v>826</v>
      </c>
      <c r="B5070" s="26" t="s">
        <v>870</v>
      </c>
      <c r="C5070" s="26" t="s">
        <v>44</v>
      </c>
      <c r="D5070" s="26">
        <v>85</v>
      </c>
      <c r="E5070" s="26">
        <v>222</v>
      </c>
      <c r="F5070" s="26" t="s">
        <v>1577</v>
      </c>
      <c r="G5070" s="27">
        <v>44651</v>
      </c>
      <c r="H5070" s="26" t="s">
        <v>1601</v>
      </c>
    </row>
    <row r="5071" spans="1:8" x14ac:dyDescent="0.2">
      <c r="A5071" s="26" t="s">
        <v>826</v>
      </c>
      <c r="B5071" s="26" t="s">
        <v>870</v>
      </c>
      <c r="C5071" s="26" t="s">
        <v>44</v>
      </c>
      <c r="D5071" s="26">
        <v>90</v>
      </c>
      <c r="E5071" s="26">
        <v>230</v>
      </c>
      <c r="F5071" s="26" t="s">
        <v>1499</v>
      </c>
      <c r="G5071" s="27">
        <v>38168</v>
      </c>
      <c r="H5071" s="26" t="s">
        <v>280</v>
      </c>
    </row>
    <row r="5072" spans="1:8" x14ac:dyDescent="0.2">
      <c r="A5072" s="26" t="s">
        <v>826</v>
      </c>
      <c r="B5072" s="26" t="s">
        <v>870</v>
      </c>
      <c r="C5072" s="26" t="s">
        <v>44</v>
      </c>
      <c r="D5072" s="26">
        <v>100</v>
      </c>
      <c r="E5072" s="26">
        <v>310</v>
      </c>
      <c r="F5072" s="26" t="s">
        <v>1150</v>
      </c>
      <c r="G5072" s="27">
        <v>42245</v>
      </c>
      <c r="H5072" s="26" t="s">
        <v>1284</v>
      </c>
    </row>
    <row r="5073" spans="1:8" x14ac:dyDescent="0.2">
      <c r="A5073" s="26" t="s">
        <v>826</v>
      </c>
      <c r="B5073" s="26" t="s">
        <v>870</v>
      </c>
      <c r="C5073" s="26" t="s">
        <v>44</v>
      </c>
      <c r="D5073" s="26">
        <v>110</v>
      </c>
      <c r="E5073" s="26">
        <v>200</v>
      </c>
      <c r="F5073" s="26" t="s">
        <v>140</v>
      </c>
      <c r="G5073" s="27">
        <v>37591</v>
      </c>
      <c r="H5073" s="26" t="s">
        <v>427</v>
      </c>
    </row>
    <row r="5074" spans="1:8" x14ac:dyDescent="0.2">
      <c r="A5074" s="26" t="s">
        <v>826</v>
      </c>
      <c r="B5074" s="26" t="s">
        <v>870</v>
      </c>
      <c r="C5074" s="26" t="s">
        <v>44</v>
      </c>
      <c r="D5074" s="26">
        <v>115</v>
      </c>
      <c r="E5074" s="26">
        <v>200</v>
      </c>
      <c r="F5074" s="26" t="s">
        <v>556</v>
      </c>
      <c r="G5074" s="27">
        <v>36506</v>
      </c>
      <c r="H5074" s="26" t="s">
        <v>557</v>
      </c>
    </row>
    <row r="5075" spans="1:8" x14ac:dyDescent="0.2">
      <c r="A5075" s="26" t="s">
        <v>826</v>
      </c>
      <c r="B5075" s="26" t="s">
        <v>870</v>
      </c>
      <c r="C5075" s="26" t="s">
        <v>44</v>
      </c>
      <c r="D5075" s="26" t="s">
        <v>871</v>
      </c>
      <c r="E5075" s="26">
        <v>298</v>
      </c>
      <c r="F5075" s="26" t="s">
        <v>377</v>
      </c>
      <c r="G5075" s="27">
        <v>37520</v>
      </c>
      <c r="H5075" s="26" t="s">
        <v>359</v>
      </c>
    </row>
    <row r="5076" spans="1:8" x14ac:dyDescent="0.2">
      <c r="A5076" s="26" t="s">
        <v>826</v>
      </c>
      <c r="B5076" s="26" t="s">
        <v>1028</v>
      </c>
      <c r="C5076" s="26" t="s">
        <v>44</v>
      </c>
      <c r="D5076" s="26">
        <v>55</v>
      </c>
      <c r="E5076" s="26">
        <v>200</v>
      </c>
      <c r="F5076" s="26" t="s">
        <v>50</v>
      </c>
      <c r="G5076" s="27">
        <v>37065</v>
      </c>
      <c r="H5076" s="26" t="s">
        <v>7</v>
      </c>
    </row>
    <row r="5077" spans="1:8" x14ac:dyDescent="0.2">
      <c r="A5077" s="26" t="s">
        <v>826</v>
      </c>
      <c r="B5077" s="26" t="s">
        <v>1028</v>
      </c>
      <c r="C5077" s="26" t="s">
        <v>44</v>
      </c>
      <c r="D5077" s="26">
        <v>75</v>
      </c>
      <c r="E5077" s="26">
        <v>350</v>
      </c>
      <c r="F5077" s="26" t="s">
        <v>54</v>
      </c>
      <c r="G5077" s="27">
        <v>37065</v>
      </c>
      <c r="H5077" s="26" t="s">
        <v>7</v>
      </c>
    </row>
    <row r="5078" spans="1:8" x14ac:dyDescent="0.2">
      <c r="A5078" s="26" t="s">
        <v>826</v>
      </c>
      <c r="B5078" s="26">
        <v>13</v>
      </c>
      <c r="C5078" s="26" t="s">
        <v>19</v>
      </c>
      <c r="D5078" s="26">
        <v>35</v>
      </c>
      <c r="E5078" s="26">
        <v>90</v>
      </c>
      <c r="F5078" s="26" t="s">
        <v>1580</v>
      </c>
      <c r="G5078" s="27">
        <v>44651</v>
      </c>
      <c r="H5078" s="26" t="s">
        <v>1601</v>
      </c>
    </row>
    <row r="5079" spans="1:8" x14ac:dyDescent="0.2">
      <c r="A5079" s="26" t="s">
        <v>826</v>
      </c>
      <c r="B5079" s="26">
        <v>13</v>
      </c>
      <c r="C5079" s="26" t="s">
        <v>19</v>
      </c>
      <c r="D5079" s="26">
        <v>40</v>
      </c>
      <c r="E5079" s="26">
        <v>105</v>
      </c>
      <c r="F5079" s="26" t="s">
        <v>1517</v>
      </c>
      <c r="G5079" s="27">
        <v>44651</v>
      </c>
      <c r="H5079" s="26" t="s">
        <v>1601</v>
      </c>
    </row>
    <row r="5080" spans="1:8" x14ac:dyDescent="0.2">
      <c r="A5080" s="26" t="s">
        <v>826</v>
      </c>
      <c r="B5080" s="26">
        <v>13</v>
      </c>
      <c r="C5080" s="26" t="s">
        <v>19</v>
      </c>
      <c r="D5080" s="26">
        <v>45</v>
      </c>
      <c r="E5080" s="26">
        <v>100</v>
      </c>
      <c r="F5080" s="26" t="s">
        <v>536</v>
      </c>
      <c r="G5080" s="27">
        <v>37591</v>
      </c>
      <c r="H5080" s="26" t="s">
        <v>427</v>
      </c>
    </row>
    <row r="5081" spans="1:8" x14ac:dyDescent="0.2">
      <c r="A5081" s="26" t="s">
        <v>826</v>
      </c>
      <c r="B5081" s="26">
        <v>13</v>
      </c>
      <c r="C5081" s="26" t="s">
        <v>19</v>
      </c>
      <c r="D5081" s="26">
        <v>50</v>
      </c>
      <c r="E5081" s="26">
        <v>170</v>
      </c>
      <c r="F5081" s="26" t="s">
        <v>59</v>
      </c>
      <c r="G5081" s="27">
        <v>37065</v>
      </c>
      <c r="H5081" s="26" t="s">
        <v>7</v>
      </c>
    </row>
    <row r="5082" spans="1:8" x14ac:dyDescent="0.2">
      <c r="A5082" s="26" t="s">
        <v>826</v>
      </c>
      <c r="B5082" s="26">
        <v>13</v>
      </c>
      <c r="C5082" s="26" t="s">
        <v>19</v>
      </c>
      <c r="D5082" s="26">
        <v>55</v>
      </c>
      <c r="E5082" s="26">
        <v>200</v>
      </c>
      <c r="F5082" s="26" t="s">
        <v>59</v>
      </c>
      <c r="G5082" s="27">
        <v>37360</v>
      </c>
      <c r="H5082" s="26" t="s">
        <v>444</v>
      </c>
    </row>
    <row r="5083" spans="1:8" x14ac:dyDescent="0.2">
      <c r="A5083" s="26" t="s">
        <v>826</v>
      </c>
      <c r="B5083" s="26">
        <v>13</v>
      </c>
      <c r="C5083" s="26" t="s">
        <v>19</v>
      </c>
      <c r="D5083" s="26">
        <v>65</v>
      </c>
      <c r="E5083" s="26">
        <v>231</v>
      </c>
      <c r="F5083" s="26" t="s">
        <v>59</v>
      </c>
      <c r="G5083" s="27">
        <v>37520</v>
      </c>
      <c r="H5083" s="26" t="s">
        <v>359</v>
      </c>
    </row>
    <row r="5084" spans="1:8" x14ac:dyDescent="0.2">
      <c r="A5084" s="26" t="s">
        <v>826</v>
      </c>
      <c r="B5084" s="26">
        <v>13</v>
      </c>
      <c r="C5084" s="26" t="s">
        <v>19</v>
      </c>
      <c r="D5084" s="26">
        <v>70</v>
      </c>
      <c r="E5084" s="26">
        <v>198</v>
      </c>
      <c r="F5084" s="26" t="s">
        <v>107</v>
      </c>
      <c r="G5084" s="27">
        <v>34748</v>
      </c>
      <c r="H5084" s="26" t="s">
        <v>337</v>
      </c>
    </row>
    <row r="5085" spans="1:8" x14ac:dyDescent="0.2">
      <c r="A5085" s="26" t="s">
        <v>826</v>
      </c>
      <c r="B5085" s="26">
        <v>14</v>
      </c>
      <c r="C5085" s="26" t="s">
        <v>19</v>
      </c>
      <c r="D5085" s="26">
        <v>65</v>
      </c>
      <c r="E5085" s="26">
        <v>310</v>
      </c>
      <c r="F5085" s="26" t="s">
        <v>1233</v>
      </c>
      <c r="G5085" s="27">
        <v>42245</v>
      </c>
      <c r="H5085" s="26" t="s">
        <v>1284</v>
      </c>
    </row>
    <row r="5086" spans="1:8" x14ac:dyDescent="0.2">
      <c r="A5086" s="26" t="s">
        <v>826</v>
      </c>
      <c r="B5086" s="26">
        <v>14</v>
      </c>
      <c r="C5086" s="26" t="s">
        <v>19</v>
      </c>
      <c r="D5086" s="26">
        <v>70</v>
      </c>
      <c r="E5086" s="26">
        <v>210</v>
      </c>
      <c r="F5086" s="26" t="s">
        <v>20</v>
      </c>
      <c r="G5086" s="27">
        <v>37360</v>
      </c>
      <c r="H5086" s="26" t="s">
        <v>444</v>
      </c>
    </row>
    <row r="5087" spans="1:8" x14ac:dyDescent="0.2">
      <c r="A5087" s="26" t="s">
        <v>826</v>
      </c>
      <c r="B5087" s="26">
        <v>14</v>
      </c>
      <c r="C5087" s="26" t="s">
        <v>19</v>
      </c>
      <c r="D5087" s="26">
        <v>75</v>
      </c>
      <c r="E5087" s="26">
        <v>243</v>
      </c>
      <c r="F5087" s="26" t="s">
        <v>20</v>
      </c>
      <c r="G5087" s="27">
        <v>37520</v>
      </c>
      <c r="H5087" s="26" t="s">
        <v>359</v>
      </c>
    </row>
    <row r="5088" spans="1:8" x14ac:dyDescent="0.2">
      <c r="A5088" s="26" t="s">
        <v>826</v>
      </c>
      <c r="B5088" s="26">
        <v>14</v>
      </c>
      <c r="C5088" s="26" t="s">
        <v>19</v>
      </c>
      <c r="D5088" s="26">
        <v>80</v>
      </c>
      <c r="E5088" s="26">
        <v>314</v>
      </c>
      <c r="F5088" s="26" t="s">
        <v>109</v>
      </c>
      <c r="G5088" s="27">
        <v>36589</v>
      </c>
      <c r="H5088" s="26" t="s">
        <v>3</v>
      </c>
    </row>
    <row r="5089" spans="1:8" x14ac:dyDescent="0.2">
      <c r="A5089" s="26" t="s">
        <v>826</v>
      </c>
      <c r="B5089" s="26">
        <v>14</v>
      </c>
      <c r="C5089" s="26" t="s">
        <v>19</v>
      </c>
      <c r="D5089" s="26">
        <v>90</v>
      </c>
      <c r="E5089" s="26">
        <v>265</v>
      </c>
      <c r="F5089" s="26" t="s">
        <v>96</v>
      </c>
      <c r="G5089" s="27">
        <v>37520</v>
      </c>
      <c r="H5089" s="26" t="s">
        <v>359</v>
      </c>
    </row>
    <row r="5090" spans="1:8" x14ac:dyDescent="0.2">
      <c r="A5090" s="26" t="s">
        <v>826</v>
      </c>
      <c r="B5090" s="26">
        <v>14</v>
      </c>
      <c r="C5090" s="26" t="s">
        <v>19</v>
      </c>
      <c r="D5090" s="26">
        <v>95</v>
      </c>
      <c r="E5090" s="26">
        <v>385</v>
      </c>
      <c r="F5090" s="26" t="s">
        <v>108</v>
      </c>
      <c r="G5090" s="27">
        <v>36739</v>
      </c>
      <c r="H5090" s="26" t="s">
        <v>443</v>
      </c>
    </row>
    <row r="5091" spans="1:8" x14ac:dyDescent="0.2">
      <c r="A5091" s="26" t="s">
        <v>826</v>
      </c>
      <c r="B5091" s="26">
        <v>16</v>
      </c>
      <c r="C5091" s="26" t="s">
        <v>19</v>
      </c>
      <c r="D5091" s="26">
        <v>55</v>
      </c>
      <c r="E5091" s="26">
        <v>270</v>
      </c>
      <c r="F5091" s="26" t="s">
        <v>559</v>
      </c>
      <c r="G5091" s="27">
        <v>37234</v>
      </c>
      <c r="H5091" s="26" t="s">
        <v>560</v>
      </c>
    </row>
    <row r="5092" spans="1:8" x14ac:dyDescent="0.2">
      <c r="A5092" s="26" t="s">
        <v>826</v>
      </c>
      <c r="B5092" s="26">
        <v>16</v>
      </c>
      <c r="C5092" s="26" t="s">
        <v>19</v>
      </c>
      <c r="D5092" s="26">
        <v>60</v>
      </c>
      <c r="E5092" s="26">
        <v>232</v>
      </c>
      <c r="F5092" s="26" t="s">
        <v>110</v>
      </c>
      <c r="G5092" s="27">
        <v>36079</v>
      </c>
      <c r="H5092" s="26" t="s">
        <v>1</v>
      </c>
    </row>
    <row r="5093" spans="1:8" x14ac:dyDescent="0.2">
      <c r="A5093" s="26" t="s">
        <v>826</v>
      </c>
      <c r="B5093" s="26">
        <v>16</v>
      </c>
      <c r="C5093" s="26" t="s">
        <v>19</v>
      </c>
      <c r="D5093" s="26">
        <v>65</v>
      </c>
      <c r="E5093" s="26">
        <v>240</v>
      </c>
      <c r="F5093" s="26" t="s">
        <v>432</v>
      </c>
      <c r="G5093" s="27">
        <v>37591</v>
      </c>
      <c r="H5093" s="26" t="s">
        <v>427</v>
      </c>
    </row>
    <row r="5094" spans="1:8" x14ac:dyDescent="0.2">
      <c r="A5094" s="26" t="s">
        <v>826</v>
      </c>
      <c r="B5094" s="26">
        <v>16</v>
      </c>
      <c r="C5094" s="26" t="s">
        <v>19</v>
      </c>
      <c r="D5094" s="26">
        <v>75</v>
      </c>
      <c r="E5094" s="26">
        <v>330</v>
      </c>
      <c r="F5094" s="26" t="s">
        <v>561</v>
      </c>
      <c r="G5094" s="27">
        <v>38277</v>
      </c>
      <c r="H5094" s="26" t="s">
        <v>46</v>
      </c>
    </row>
    <row r="5095" spans="1:8" x14ac:dyDescent="0.2">
      <c r="A5095" s="26" t="s">
        <v>826</v>
      </c>
      <c r="B5095" s="26">
        <v>16</v>
      </c>
      <c r="C5095" s="26" t="s">
        <v>19</v>
      </c>
      <c r="D5095" s="26">
        <v>90</v>
      </c>
      <c r="E5095" s="26">
        <v>400</v>
      </c>
      <c r="F5095" s="26" t="s">
        <v>270</v>
      </c>
      <c r="G5095" s="27">
        <v>37234</v>
      </c>
      <c r="H5095" s="26" t="s">
        <v>560</v>
      </c>
    </row>
    <row r="5096" spans="1:8" x14ac:dyDescent="0.2">
      <c r="A5096" s="26" t="s">
        <v>826</v>
      </c>
      <c r="B5096" s="26">
        <v>16</v>
      </c>
      <c r="C5096" s="26" t="s">
        <v>19</v>
      </c>
      <c r="D5096" s="26">
        <v>100</v>
      </c>
      <c r="E5096" s="26">
        <v>410</v>
      </c>
      <c r="F5096" s="26" t="s">
        <v>866</v>
      </c>
      <c r="G5096" s="27">
        <v>40614</v>
      </c>
      <c r="H5096" s="26" t="s">
        <v>954</v>
      </c>
    </row>
    <row r="5097" spans="1:8" x14ac:dyDescent="0.2">
      <c r="A5097" s="26" t="s">
        <v>826</v>
      </c>
      <c r="B5097" s="26">
        <v>16</v>
      </c>
      <c r="C5097" s="26" t="s">
        <v>19</v>
      </c>
      <c r="D5097" s="26">
        <v>105</v>
      </c>
      <c r="E5097" s="26">
        <v>450</v>
      </c>
      <c r="F5097" s="26" t="s">
        <v>436</v>
      </c>
      <c r="G5097" s="27">
        <v>36142</v>
      </c>
      <c r="H5097" s="26" t="s">
        <v>562</v>
      </c>
    </row>
    <row r="5098" spans="1:8" x14ac:dyDescent="0.2">
      <c r="A5098" s="26" t="s">
        <v>826</v>
      </c>
      <c r="B5098" s="26">
        <v>16</v>
      </c>
      <c r="C5098" s="26" t="s">
        <v>19</v>
      </c>
      <c r="D5098" s="26">
        <v>110</v>
      </c>
      <c r="E5098" s="26">
        <v>350</v>
      </c>
      <c r="F5098" s="26" t="s">
        <v>426</v>
      </c>
      <c r="G5098" s="27">
        <v>40614</v>
      </c>
      <c r="H5098" s="26" t="s">
        <v>954</v>
      </c>
    </row>
    <row r="5099" spans="1:8" x14ac:dyDescent="0.2">
      <c r="A5099" s="26" t="s">
        <v>826</v>
      </c>
      <c r="B5099" s="26">
        <v>16</v>
      </c>
      <c r="C5099" s="26" t="s">
        <v>19</v>
      </c>
      <c r="D5099" s="26" t="s">
        <v>871</v>
      </c>
      <c r="E5099" s="26">
        <v>410</v>
      </c>
      <c r="F5099" s="26" t="s">
        <v>874</v>
      </c>
      <c r="G5099" s="27">
        <v>40614</v>
      </c>
      <c r="H5099" s="26" t="s">
        <v>954</v>
      </c>
    </row>
    <row r="5100" spans="1:8" x14ac:dyDescent="0.2">
      <c r="A5100" s="26" t="s">
        <v>826</v>
      </c>
      <c r="B5100" s="26">
        <v>18</v>
      </c>
      <c r="C5100" s="26" t="s">
        <v>19</v>
      </c>
      <c r="D5100" s="26">
        <v>75</v>
      </c>
      <c r="E5100" s="26">
        <v>370</v>
      </c>
      <c r="F5100" s="26" t="s">
        <v>42</v>
      </c>
      <c r="G5100" s="27">
        <v>36739</v>
      </c>
      <c r="H5100" s="26" t="s">
        <v>443</v>
      </c>
    </row>
    <row r="5101" spans="1:8" x14ac:dyDescent="0.2">
      <c r="A5101" s="26" t="s">
        <v>826</v>
      </c>
      <c r="B5101" s="26">
        <v>18</v>
      </c>
      <c r="C5101" s="26" t="s">
        <v>19</v>
      </c>
      <c r="D5101" s="26">
        <v>80</v>
      </c>
      <c r="E5101" s="26">
        <v>370</v>
      </c>
      <c r="F5101" s="26" t="s">
        <v>42</v>
      </c>
      <c r="G5101" s="27">
        <v>36870</v>
      </c>
      <c r="H5101" s="26" t="s">
        <v>553</v>
      </c>
    </row>
    <row r="5102" spans="1:8" x14ac:dyDescent="0.2">
      <c r="A5102" s="26" t="s">
        <v>826</v>
      </c>
      <c r="B5102" s="26">
        <v>18</v>
      </c>
      <c r="C5102" s="26" t="s">
        <v>19</v>
      </c>
      <c r="D5102" s="26">
        <v>95</v>
      </c>
      <c r="E5102" s="26">
        <v>353</v>
      </c>
      <c r="F5102" s="26" t="s">
        <v>1277</v>
      </c>
      <c r="G5102" s="27">
        <v>44651</v>
      </c>
      <c r="H5102" s="26" t="s">
        <v>1601</v>
      </c>
    </row>
    <row r="5103" spans="1:8" x14ac:dyDescent="0.2">
      <c r="A5103" s="26" t="s">
        <v>826</v>
      </c>
      <c r="B5103" s="26">
        <v>18</v>
      </c>
      <c r="C5103" s="26" t="s">
        <v>19</v>
      </c>
      <c r="D5103" s="26">
        <v>115</v>
      </c>
      <c r="E5103" s="26">
        <v>452</v>
      </c>
      <c r="F5103" s="26" t="s">
        <v>380</v>
      </c>
      <c r="G5103" s="27">
        <v>37520</v>
      </c>
      <c r="H5103" s="26" t="s">
        <v>359</v>
      </c>
    </row>
    <row r="5104" spans="1:8" x14ac:dyDescent="0.2">
      <c r="A5104" s="26" t="s">
        <v>826</v>
      </c>
      <c r="B5104" s="26">
        <v>40</v>
      </c>
      <c r="C5104" s="26" t="s">
        <v>19</v>
      </c>
      <c r="D5104" s="26">
        <v>75</v>
      </c>
      <c r="E5104" s="26">
        <v>420</v>
      </c>
      <c r="F5104" s="26" t="s">
        <v>85</v>
      </c>
      <c r="G5104" s="27">
        <v>34987</v>
      </c>
      <c r="H5104" s="26" t="s">
        <v>15</v>
      </c>
    </row>
    <row r="5105" spans="1:8" x14ac:dyDescent="0.2">
      <c r="A5105" s="26" t="s">
        <v>826</v>
      </c>
      <c r="B5105" s="26">
        <v>40</v>
      </c>
      <c r="C5105" s="26" t="s">
        <v>19</v>
      </c>
      <c r="D5105" s="26">
        <v>85</v>
      </c>
      <c r="E5105" s="26">
        <v>430</v>
      </c>
      <c r="F5105" s="26" t="s">
        <v>42</v>
      </c>
      <c r="G5105" s="27">
        <v>44651</v>
      </c>
      <c r="H5105" s="26" t="s">
        <v>1601</v>
      </c>
    </row>
    <row r="5106" spans="1:8" x14ac:dyDescent="0.2">
      <c r="A5106" s="26" t="s">
        <v>826</v>
      </c>
      <c r="B5106" s="26">
        <v>40</v>
      </c>
      <c r="C5106" s="26" t="s">
        <v>19</v>
      </c>
      <c r="D5106" s="26">
        <v>90</v>
      </c>
      <c r="E5106" s="26">
        <v>370</v>
      </c>
      <c r="F5106" s="26" t="s">
        <v>563</v>
      </c>
      <c r="G5106" s="27">
        <v>35778</v>
      </c>
      <c r="H5106" s="26" t="s">
        <v>558</v>
      </c>
    </row>
    <row r="5107" spans="1:8" x14ac:dyDescent="0.2">
      <c r="A5107" s="26" t="s">
        <v>826</v>
      </c>
      <c r="B5107" s="26">
        <v>40</v>
      </c>
      <c r="C5107" s="26" t="s">
        <v>19</v>
      </c>
      <c r="D5107" s="26">
        <v>95</v>
      </c>
      <c r="E5107" s="26">
        <v>550</v>
      </c>
      <c r="F5107" s="26" t="s">
        <v>1435</v>
      </c>
      <c r="G5107" s="27">
        <v>43921</v>
      </c>
      <c r="H5107" s="26" t="s">
        <v>1541</v>
      </c>
    </row>
    <row r="5108" spans="1:8" x14ac:dyDescent="0.2">
      <c r="A5108" s="26" t="s">
        <v>826</v>
      </c>
      <c r="B5108" s="26">
        <v>40</v>
      </c>
      <c r="C5108" s="26" t="s">
        <v>19</v>
      </c>
      <c r="D5108" s="26">
        <v>100</v>
      </c>
      <c r="E5108" s="26">
        <v>270</v>
      </c>
      <c r="F5108" s="26" t="s">
        <v>81</v>
      </c>
      <c r="G5108" s="27">
        <v>35042</v>
      </c>
      <c r="H5108" s="26" t="s">
        <v>565</v>
      </c>
    </row>
    <row r="5109" spans="1:8" x14ac:dyDescent="0.2">
      <c r="A5109" s="26" t="s">
        <v>826</v>
      </c>
      <c r="B5109" s="26">
        <v>40</v>
      </c>
      <c r="C5109" s="26" t="s">
        <v>19</v>
      </c>
      <c r="D5109" s="26">
        <v>105</v>
      </c>
      <c r="E5109" s="26">
        <v>310</v>
      </c>
      <c r="F5109" s="26" t="s">
        <v>81</v>
      </c>
      <c r="G5109" s="27">
        <v>35414</v>
      </c>
      <c r="H5109" s="26" t="s">
        <v>566</v>
      </c>
    </row>
    <row r="5110" spans="1:8" x14ac:dyDescent="0.2">
      <c r="A5110" s="26" t="s">
        <v>826</v>
      </c>
      <c r="B5110" s="26">
        <v>40</v>
      </c>
      <c r="C5110" s="26" t="s">
        <v>19</v>
      </c>
      <c r="D5110" s="26">
        <v>110</v>
      </c>
      <c r="E5110" s="26">
        <v>320</v>
      </c>
      <c r="F5110" s="26" t="s">
        <v>81</v>
      </c>
      <c r="G5110" s="27">
        <v>35778</v>
      </c>
      <c r="H5110" s="26" t="s">
        <v>558</v>
      </c>
    </row>
    <row r="5111" spans="1:8" x14ac:dyDescent="0.2">
      <c r="A5111" s="26" t="s">
        <v>826</v>
      </c>
      <c r="B5111" s="26">
        <v>40</v>
      </c>
      <c r="C5111" s="26" t="s">
        <v>19</v>
      </c>
      <c r="D5111" s="26">
        <v>115</v>
      </c>
      <c r="E5111" s="26">
        <v>600</v>
      </c>
      <c r="F5111" s="26" t="s">
        <v>75</v>
      </c>
      <c r="G5111" s="27">
        <v>39788</v>
      </c>
      <c r="H5111" s="26" t="s">
        <v>717</v>
      </c>
    </row>
    <row r="5112" spans="1:8" x14ac:dyDescent="0.2">
      <c r="A5112" s="26" t="s">
        <v>826</v>
      </c>
      <c r="B5112" s="26">
        <v>40</v>
      </c>
      <c r="C5112" s="26" t="s">
        <v>19</v>
      </c>
      <c r="D5112" s="26">
        <v>120</v>
      </c>
      <c r="E5112" s="26">
        <v>590</v>
      </c>
      <c r="F5112" s="26" t="s">
        <v>75</v>
      </c>
      <c r="G5112" s="27">
        <v>40152</v>
      </c>
      <c r="H5112" s="26" t="s">
        <v>894</v>
      </c>
    </row>
    <row r="5113" spans="1:8" x14ac:dyDescent="0.2">
      <c r="A5113" s="26" t="s">
        <v>826</v>
      </c>
      <c r="B5113" s="26">
        <v>40</v>
      </c>
      <c r="C5113" s="26" t="s">
        <v>19</v>
      </c>
      <c r="D5113" s="26">
        <v>125</v>
      </c>
      <c r="E5113" s="26">
        <v>500</v>
      </c>
      <c r="F5113" s="26" t="s">
        <v>288</v>
      </c>
      <c r="G5113" s="27">
        <v>37234</v>
      </c>
      <c r="H5113" s="26" t="s">
        <v>560</v>
      </c>
    </row>
    <row r="5114" spans="1:8" x14ac:dyDescent="0.2">
      <c r="A5114" s="26" t="s">
        <v>826</v>
      </c>
      <c r="B5114" s="26">
        <v>40</v>
      </c>
      <c r="C5114" s="26" t="s">
        <v>19</v>
      </c>
      <c r="D5114" s="26" t="s">
        <v>871</v>
      </c>
      <c r="E5114" s="26">
        <v>470</v>
      </c>
      <c r="F5114" s="26" t="s">
        <v>713</v>
      </c>
      <c r="G5114" s="27">
        <v>40614</v>
      </c>
      <c r="H5114" s="26" t="s">
        <v>954</v>
      </c>
    </row>
    <row r="5115" spans="1:8" x14ac:dyDescent="0.2">
      <c r="A5115" s="26" t="s">
        <v>826</v>
      </c>
      <c r="B5115" s="26">
        <v>45</v>
      </c>
      <c r="C5115" s="26" t="s">
        <v>19</v>
      </c>
      <c r="D5115" s="26">
        <v>70</v>
      </c>
      <c r="E5115" s="26">
        <v>420</v>
      </c>
      <c r="F5115" s="26" t="s">
        <v>85</v>
      </c>
      <c r="G5115" s="27">
        <v>34748</v>
      </c>
      <c r="H5115" s="26" t="s">
        <v>337</v>
      </c>
    </row>
    <row r="5116" spans="1:8" x14ac:dyDescent="0.2">
      <c r="A5116" s="26" t="s">
        <v>826</v>
      </c>
      <c r="B5116" s="26">
        <v>45</v>
      </c>
      <c r="C5116" s="26" t="s">
        <v>19</v>
      </c>
      <c r="D5116" s="26">
        <v>100</v>
      </c>
      <c r="E5116" s="26">
        <v>610</v>
      </c>
      <c r="F5116" s="26" t="s">
        <v>31</v>
      </c>
      <c r="G5116" s="27">
        <v>37360</v>
      </c>
      <c r="H5116" s="26" t="s">
        <v>444</v>
      </c>
    </row>
    <row r="5117" spans="1:8" x14ac:dyDescent="0.2">
      <c r="A5117" s="26" t="s">
        <v>826</v>
      </c>
      <c r="B5117" s="26">
        <v>45</v>
      </c>
      <c r="C5117" s="26" t="s">
        <v>19</v>
      </c>
      <c r="D5117" s="26">
        <v>105</v>
      </c>
      <c r="E5117" s="26">
        <v>628</v>
      </c>
      <c r="F5117" s="26" t="s">
        <v>31</v>
      </c>
      <c r="G5117" s="27">
        <v>37520</v>
      </c>
      <c r="H5117" s="26" t="s">
        <v>359</v>
      </c>
    </row>
    <row r="5118" spans="1:8" x14ac:dyDescent="0.2">
      <c r="A5118" s="26" t="s">
        <v>826</v>
      </c>
      <c r="B5118" s="26">
        <v>45</v>
      </c>
      <c r="C5118" s="26" t="s">
        <v>19</v>
      </c>
      <c r="D5118" s="26">
        <v>110</v>
      </c>
      <c r="E5118" s="26">
        <v>370</v>
      </c>
      <c r="F5118" s="26" t="s">
        <v>81</v>
      </c>
      <c r="G5118" s="27">
        <v>36739</v>
      </c>
      <c r="H5118" s="26" t="s">
        <v>443</v>
      </c>
    </row>
    <row r="5119" spans="1:8" x14ac:dyDescent="0.2">
      <c r="A5119" s="26" t="s">
        <v>826</v>
      </c>
      <c r="B5119" s="26">
        <v>45</v>
      </c>
      <c r="C5119" s="26" t="s">
        <v>19</v>
      </c>
      <c r="D5119" s="26">
        <v>115</v>
      </c>
      <c r="E5119" s="26">
        <v>330</v>
      </c>
      <c r="F5119" s="26" t="s">
        <v>81</v>
      </c>
      <c r="G5119" s="27">
        <v>37065</v>
      </c>
      <c r="H5119" s="26" t="s">
        <v>7</v>
      </c>
    </row>
    <row r="5120" spans="1:8" x14ac:dyDescent="0.2">
      <c r="A5120" s="26" t="s">
        <v>826</v>
      </c>
      <c r="B5120" s="26">
        <v>45</v>
      </c>
      <c r="C5120" s="26" t="s">
        <v>19</v>
      </c>
      <c r="D5120" s="26">
        <v>120</v>
      </c>
      <c r="E5120" s="26">
        <v>407</v>
      </c>
      <c r="F5120" s="26" t="s">
        <v>156</v>
      </c>
      <c r="G5120" s="27">
        <v>44651</v>
      </c>
      <c r="H5120" s="26" t="s">
        <v>1601</v>
      </c>
    </row>
    <row r="5121" spans="1:8" x14ac:dyDescent="0.2">
      <c r="A5121" s="26" t="s">
        <v>826</v>
      </c>
      <c r="B5121" s="26">
        <v>45</v>
      </c>
      <c r="C5121" s="26" t="s">
        <v>19</v>
      </c>
      <c r="D5121" s="26">
        <v>125</v>
      </c>
      <c r="E5121" s="26">
        <v>551</v>
      </c>
      <c r="F5121" s="26" t="s">
        <v>76</v>
      </c>
      <c r="G5121" s="27">
        <v>37520</v>
      </c>
      <c r="H5121" s="26" t="s">
        <v>359</v>
      </c>
    </row>
    <row r="5122" spans="1:8" x14ac:dyDescent="0.2">
      <c r="A5122" s="26" t="s">
        <v>826</v>
      </c>
      <c r="B5122" s="26">
        <v>45</v>
      </c>
      <c r="C5122" s="26" t="s">
        <v>19</v>
      </c>
      <c r="D5122" s="26" t="s">
        <v>871</v>
      </c>
      <c r="E5122" s="26">
        <v>350</v>
      </c>
      <c r="F5122" s="26" t="s">
        <v>980</v>
      </c>
      <c r="G5122" s="27">
        <v>41547</v>
      </c>
      <c r="H5122" s="26" t="s">
        <v>1198</v>
      </c>
    </row>
    <row r="5123" spans="1:8" x14ac:dyDescent="0.2">
      <c r="A5123" s="26" t="s">
        <v>826</v>
      </c>
      <c r="B5123" s="26">
        <v>50</v>
      </c>
      <c r="C5123" s="26" t="s">
        <v>19</v>
      </c>
      <c r="D5123" s="26">
        <v>75</v>
      </c>
      <c r="E5123" s="26">
        <v>400</v>
      </c>
      <c r="F5123" s="26" t="s">
        <v>85</v>
      </c>
      <c r="G5123" s="27">
        <v>35715</v>
      </c>
      <c r="H5123" s="26" t="s">
        <v>204</v>
      </c>
    </row>
    <row r="5124" spans="1:8" x14ac:dyDescent="0.2">
      <c r="A5124" s="26" t="s">
        <v>826</v>
      </c>
      <c r="B5124" s="26">
        <v>50</v>
      </c>
      <c r="C5124" s="26" t="s">
        <v>19</v>
      </c>
      <c r="D5124" s="26">
        <v>80</v>
      </c>
      <c r="E5124" s="26">
        <v>430</v>
      </c>
      <c r="F5124" s="26" t="s">
        <v>85</v>
      </c>
      <c r="G5124" s="27">
        <v>36106</v>
      </c>
      <c r="H5124" s="26" t="s">
        <v>97</v>
      </c>
    </row>
    <row r="5125" spans="1:8" x14ac:dyDescent="0.2">
      <c r="A5125" s="26" t="s">
        <v>826</v>
      </c>
      <c r="B5125" s="26">
        <v>50</v>
      </c>
      <c r="C5125" s="26" t="s">
        <v>19</v>
      </c>
      <c r="D5125" s="26">
        <v>85</v>
      </c>
      <c r="E5125" s="26">
        <v>550</v>
      </c>
      <c r="F5125" s="26" t="s">
        <v>625</v>
      </c>
      <c r="G5125" s="27">
        <v>41504</v>
      </c>
      <c r="H5125" s="26" t="s">
        <v>1193</v>
      </c>
    </row>
    <row r="5126" spans="1:8" x14ac:dyDescent="0.2">
      <c r="A5126" s="26" t="s">
        <v>826</v>
      </c>
      <c r="B5126" s="26">
        <v>50</v>
      </c>
      <c r="C5126" s="26" t="s">
        <v>19</v>
      </c>
      <c r="D5126" s="26">
        <v>90</v>
      </c>
      <c r="E5126" s="26">
        <v>380</v>
      </c>
      <c r="F5126" s="26" t="s">
        <v>72</v>
      </c>
      <c r="G5126" s="27">
        <v>39984</v>
      </c>
      <c r="H5126" s="26" t="s">
        <v>868</v>
      </c>
    </row>
    <row r="5127" spans="1:8" x14ac:dyDescent="0.2">
      <c r="A5127" s="26" t="s">
        <v>826</v>
      </c>
      <c r="B5127" s="26">
        <v>50</v>
      </c>
      <c r="C5127" s="26" t="s">
        <v>19</v>
      </c>
      <c r="D5127" s="26">
        <v>95</v>
      </c>
      <c r="E5127" s="26">
        <v>220</v>
      </c>
      <c r="F5127" s="26" t="s">
        <v>86</v>
      </c>
      <c r="G5127" s="27">
        <v>35042</v>
      </c>
      <c r="H5127" s="26" t="s">
        <v>565</v>
      </c>
    </row>
    <row r="5128" spans="1:8" x14ac:dyDescent="0.2">
      <c r="A5128" s="26" t="s">
        <v>826</v>
      </c>
      <c r="B5128" s="26">
        <v>50</v>
      </c>
      <c r="C5128" s="26" t="s">
        <v>19</v>
      </c>
      <c r="D5128" s="26">
        <v>105</v>
      </c>
      <c r="E5128" s="26">
        <v>452</v>
      </c>
      <c r="F5128" s="26" t="s">
        <v>75</v>
      </c>
      <c r="G5128" s="27">
        <v>42749</v>
      </c>
      <c r="H5128" s="26" t="s">
        <v>1348</v>
      </c>
    </row>
    <row r="5129" spans="1:8" x14ac:dyDescent="0.2">
      <c r="A5129" s="26" t="s">
        <v>826</v>
      </c>
      <c r="B5129" s="26">
        <v>50</v>
      </c>
      <c r="C5129" s="26" t="s">
        <v>19</v>
      </c>
      <c r="D5129" s="26">
        <v>110</v>
      </c>
      <c r="E5129" s="26">
        <v>450</v>
      </c>
      <c r="F5129" s="26" t="s">
        <v>75</v>
      </c>
      <c r="G5129" s="27">
        <v>43807</v>
      </c>
      <c r="H5129" s="26" t="s">
        <v>1523</v>
      </c>
    </row>
    <row r="5130" spans="1:8" x14ac:dyDescent="0.2">
      <c r="A5130" s="26" t="s">
        <v>826</v>
      </c>
      <c r="B5130" s="26">
        <v>50</v>
      </c>
      <c r="C5130" s="26" t="s">
        <v>19</v>
      </c>
      <c r="D5130" s="26" t="s">
        <v>871</v>
      </c>
      <c r="E5130" s="26">
        <v>350</v>
      </c>
      <c r="F5130" s="26" t="s">
        <v>173</v>
      </c>
      <c r="G5130" s="27">
        <v>35414</v>
      </c>
      <c r="H5130" s="26" t="s">
        <v>566</v>
      </c>
    </row>
    <row r="5131" spans="1:8" x14ac:dyDescent="0.2">
      <c r="A5131" s="26" t="s">
        <v>826</v>
      </c>
      <c r="B5131" s="26">
        <v>55</v>
      </c>
      <c r="C5131" s="26" t="s">
        <v>19</v>
      </c>
      <c r="D5131" s="26">
        <v>80</v>
      </c>
      <c r="E5131" s="26">
        <v>463</v>
      </c>
      <c r="F5131" s="26" t="s">
        <v>85</v>
      </c>
      <c r="G5131" s="27">
        <v>37520</v>
      </c>
      <c r="H5131" s="26" t="s">
        <v>359</v>
      </c>
    </row>
    <row r="5132" spans="1:8" x14ac:dyDescent="0.2">
      <c r="A5132" s="26" t="s">
        <v>826</v>
      </c>
      <c r="B5132" s="26">
        <v>55</v>
      </c>
      <c r="C5132" s="26" t="s">
        <v>19</v>
      </c>
      <c r="D5132" s="26">
        <v>85</v>
      </c>
      <c r="E5132" s="26">
        <v>380</v>
      </c>
      <c r="F5132" s="26" t="s">
        <v>122</v>
      </c>
      <c r="G5132" s="27">
        <v>37065</v>
      </c>
      <c r="H5132" s="26" t="s">
        <v>7</v>
      </c>
    </row>
    <row r="5133" spans="1:8" x14ac:dyDescent="0.2">
      <c r="A5133" s="26" t="s">
        <v>826</v>
      </c>
      <c r="B5133" s="26">
        <v>55</v>
      </c>
      <c r="C5133" s="26" t="s">
        <v>19</v>
      </c>
      <c r="D5133" s="26">
        <v>90</v>
      </c>
      <c r="E5133" s="26">
        <v>370</v>
      </c>
      <c r="F5133" s="26" t="s">
        <v>122</v>
      </c>
      <c r="G5133" s="27">
        <v>37360</v>
      </c>
      <c r="H5133" s="26" t="s">
        <v>444</v>
      </c>
    </row>
    <row r="5134" spans="1:8" x14ac:dyDescent="0.2">
      <c r="A5134" s="26" t="s">
        <v>826</v>
      </c>
      <c r="B5134" s="26">
        <v>55</v>
      </c>
      <c r="C5134" s="26" t="s">
        <v>19</v>
      </c>
      <c r="D5134" s="26">
        <v>95</v>
      </c>
      <c r="E5134" s="26">
        <v>360</v>
      </c>
      <c r="F5134" s="26" t="s">
        <v>86</v>
      </c>
      <c r="G5134" s="27">
        <v>37065</v>
      </c>
      <c r="H5134" s="26" t="s">
        <v>7</v>
      </c>
    </row>
    <row r="5135" spans="1:8" x14ac:dyDescent="0.2">
      <c r="A5135" s="26" t="s">
        <v>826</v>
      </c>
      <c r="B5135" s="26">
        <v>55</v>
      </c>
      <c r="C5135" s="26" t="s">
        <v>19</v>
      </c>
      <c r="D5135" s="26">
        <v>105</v>
      </c>
      <c r="E5135" s="26">
        <v>310</v>
      </c>
      <c r="F5135" s="26" t="s">
        <v>1588</v>
      </c>
      <c r="G5135" s="27">
        <v>44651</v>
      </c>
      <c r="H5135" s="26" t="s">
        <v>1601</v>
      </c>
    </row>
    <row r="5136" spans="1:8" x14ac:dyDescent="0.2">
      <c r="A5136" s="26" t="s">
        <v>826</v>
      </c>
      <c r="B5136" s="26">
        <v>55</v>
      </c>
      <c r="C5136" s="26" t="s">
        <v>19</v>
      </c>
      <c r="D5136" s="26">
        <v>110</v>
      </c>
      <c r="E5136" s="26">
        <v>350</v>
      </c>
      <c r="F5136" s="26" t="s">
        <v>81</v>
      </c>
      <c r="G5136" s="27">
        <v>39984</v>
      </c>
      <c r="H5136" s="26" t="s">
        <v>868</v>
      </c>
    </row>
    <row r="5137" spans="1:8" x14ac:dyDescent="0.2">
      <c r="A5137" s="26" t="s">
        <v>826</v>
      </c>
      <c r="B5137" s="26">
        <v>55</v>
      </c>
      <c r="C5137" s="26" t="s">
        <v>19</v>
      </c>
      <c r="D5137" s="26">
        <v>115</v>
      </c>
      <c r="E5137" s="26">
        <v>370</v>
      </c>
      <c r="F5137" s="26" t="s">
        <v>897</v>
      </c>
      <c r="G5137" s="27">
        <v>40755</v>
      </c>
      <c r="H5137" s="26" t="s">
        <v>970</v>
      </c>
    </row>
    <row r="5138" spans="1:8" x14ac:dyDescent="0.2">
      <c r="A5138" s="26" t="s">
        <v>826</v>
      </c>
      <c r="B5138" s="26">
        <v>55</v>
      </c>
      <c r="C5138" s="26" t="s">
        <v>19</v>
      </c>
      <c r="D5138" s="26">
        <v>120</v>
      </c>
      <c r="E5138" s="26">
        <v>400</v>
      </c>
      <c r="F5138" s="26" t="s">
        <v>87</v>
      </c>
      <c r="G5138" s="27">
        <v>37065</v>
      </c>
      <c r="H5138" s="26" t="s">
        <v>7</v>
      </c>
    </row>
    <row r="5139" spans="1:8" x14ac:dyDescent="0.2">
      <c r="A5139" s="26" t="s">
        <v>826</v>
      </c>
      <c r="B5139" s="26">
        <v>55</v>
      </c>
      <c r="C5139" s="26" t="s">
        <v>19</v>
      </c>
      <c r="D5139" s="26" t="s">
        <v>871</v>
      </c>
      <c r="E5139" s="26">
        <v>310</v>
      </c>
      <c r="F5139" s="26" t="s">
        <v>1359</v>
      </c>
      <c r="G5139" s="27">
        <v>43807</v>
      </c>
      <c r="H5139" s="26" t="s">
        <v>1523</v>
      </c>
    </row>
    <row r="5140" spans="1:8" x14ac:dyDescent="0.2">
      <c r="A5140" s="26" t="s">
        <v>826</v>
      </c>
      <c r="B5140" s="26">
        <v>60</v>
      </c>
      <c r="C5140" s="26" t="s">
        <v>19</v>
      </c>
      <c r="D5140" s="26">
        <v>75</v>
      </c>
      <c r="E5140" s="26">
        <v>360</v>
      </c>
      <c r="F5140" s="26" t="s">
        <v>85</v>
      </c>
      <c r="G5140" s="27">
        <v>40468</v>
      </c>
      <c r="H5140" s="26" t="s">
        <v>930</v>
      </c>
    </row>
    <row r="5141" spans="1:8" x14ac:dyDescent="0.2">
      <c r="A5141" s="26" t="s">
        <v>826</v>
      </c>
      <c r="B5141" s="26">
        <v>60</v>
      </c>
      <c r="C5141" s="26" t="s">
        <v>19</v>
      </c>
      <c r="D5141" s="26">
        <v>85</v>
      </c>
      <c r="E5141" s="26">
        <v>441</v>
      </c>
      <c r="F5141" s="26" t="s">
        <v>85</v>
      </c>
      <c r="G5141" s="27">
        <v>39025</v>
      </c>
      <c r="H5141" s="26" t="s">
        <v>754</v>
      </c>
    </row>
    <row r="5142" spans="1:8" x14ac:dyDescent="0.2">
      <c r="A5142" s="26" t="s">
        <v>826</v>
      </c>
      <c r="B5142" s="26">
        <v>60</v>
      </c>
      <c r="C5142" s="26" t="s">
        <v>19</v>
      </c>
      <c r="D5142" s="26">
        <v>90</v>
      </c>
      <c r="E5142" s="26">
        <v>390</v>
      </c>
      <c r="F5142" s="26" t="s">
        <v>355</v>
      </c>
      <c r="G5142" s="27">
        <v>43883</v>
      </c>
      <c r="H5142" s="26" t="s">
        <v>1539</v>
      </c>
    </row>
    <row r="5143" spans="1:8" x14ac:dyDescent="0.2">
      <c r="A5143" s="26" t="s">
        <v>826</v>
      </c>
      <c r="B5143" s="26">
        <v>60</v>
      </c>
      <c r="C5143" s="26" t="s">
        <v>19</v>
      </c>
      <c r="D5143" s="26">
        <v>100</v>
      </c>
      <c r="E5143" s="26">
        <v>400</v>
      </c>
      <c r="F5143" s="26" t="s">
        <v>598</v>
      </c>
      <c r="G5143" s="27">
        <v>44651</v>
      </c>
      <c r="H5143" s="26" t="s">
        <v>1601</v>
      </c>
    </row>
    <row r="5144" spans="1:8" x14ac:dyDescent="0.2">
      <c r="A5144" s="26" t="s">
        <v>826</v>
      </c>
      <c r="B5144" s="26">
        <v>60</v>
      </c>
      <c r="C5144" s="26" t="s">
        <v>19</v>
      </c>
      <c r="D5144" s="26">
        <v>105</v>
      </c>
      <c r="E5144" s="26">
        <v>410</v>
      </c>
      <c r="F5144" s="26" t="s">
        <v>33</v>
      </c>
      <c r="G5144" s="27">
        <v>34650</v>
      </c>
      <c r="H5144" s="26" t="s">
        <v>121</v>
      </c>
    </row>
    <row r="5145" spans="1:8" x14ac:dyDescent="0.2">
      <c r="A5145" s="26" t="s">
        <v>826</v>
      </c>
      <c r="B5145" s="26">
        <v>60</v>
      </c>
      <c r="C5145" s="26" t="s">
        <v>19</v>
      </c>
      <c r="D5145" s="26">
        <v>115</v>
      </c>
      <c r="E5145" s="26">
        <v>270</v>
      </c>
      <c r="F5145" s="26" t="s">
        <v>33</v>
      </c>
      <c r="G5145" s="27">
        <v>35414</v>
      </c>
      <c r="H5145" s="26" t="s">
        <v>566</v>
      </c>
    </row>
    <row r="5146" spans="1:8" x14ac:dyDescent="0.2">
      <c r="A5146" s="26" t="s">
        <v>826</v>
      </c>
      <c r="B5146" s="26">
        <v>60</v>
      </c>
      <c r="C5146" s="26" t="s">
        <v>19</v>
      </c>
      <c r="D5146" s="26">
        <v>120</v>
      </c>
      <c r="E5146" s="26">
        <v>270</v>
      </c>
      <c r="F5146" s="26" t="s">
        <v>173</v>
      </c>
      <c r="G5146" s="27">
        <v>38758</v>
      </c>
      <c r="H5146" s="26" t="s">
        <v>743</v>
      </c>
    </row>
    <row r="5147" spans="1:8" x14ac:dyDescent="0.2">
      <c r="A5147" s="26" t="s">
        <v>826</v>
      </c>
      <c r="B5147" s="26">
        <v>60</v>
      </c>
      <c r="C5147" s="26" t="s">
        <v>19</v>
      </c>
      <c r="D5147" s="26">
        <v>125</v>
      </c>
      <c r="E5147" s="26">
        <v>320</v>
      </c>
      <c r="F5147" s="26" t="s">
        <v>173</v>
      </c>
      <c r="G5147" s="27">
        <v>37969</v>
      </c>
      <c r="H5147" s="26" t="s">
        <v>555</v>
      </c>
    </row>
    <row r="5148" spans="1:8" x14ac:dyDescent="0.2">
      <c r="A5148" s="26" t="s">
        <v>826</v>
      </c>
      <c r="B5148" s="26">
        <v>65</v>
      </c>
      <c r="C5148" s="26" t="s">
        <v>19</v>
      </c>
      <c r="D5148" s="26">
        <v>75</v>
      </c>
      <c r="E5148" s="26">
        <v>310</v>
      </c>
      <c r="F5148" s="26" t="s">
        <v>85</v>
      </c>
      <c r="G5148" s="27">
        <v>40832</v>
      </c>
      <c r="H5148" s="26" t="s">
        <v>993</v>
      </c>
    </row>
    <row r="5149" spans="1:8" x14ac:dyDescent="0.2">
      <c r="A5149" s="26" t="s">
        <v>826</v>
      </c>
      <c r="B5149" s="26">
        <v>65</v>
      </c>
      <c r="C5149" s="26" t="s">
        <v>19</v>
      </c>
      <c r="D5149" s="26">
        <v>80</v>
      </c>
      <c r="E5149" s="26">
        <v>370</v>
      </c>
      <c r="F5149" s="26" t="s">
        <v>85</v>
      </c>
      <c r="G5149" s="27">
        <v>40614</v>
      </c>
      <c r="H5149" s="26" t="s">
        <v>954</v>
      </c>
    </row>
    <row r="5150" spans="1:8" x14ac:dyDescent="0.2">
      <c r="A5150" s="26" t="s">
        <v>826</v>
      </c>
      <c r="B5150" s="26">
        <v>65</v>
      </c>
      <c r="C5150" s="26" t="s">
        <v>19</v>
      </c>
      <c r="D5150" s="26">
        <v>85</v>
      </c>
      <c r="E5150" s="26">
        <v>397</v>
      </c>
      <c r="F5150" s="26" t="s">
        <v>26</v>
      </c>
      <c r="G5150" s="27">
        <v>35483</v>
      </c>
      <c r="H5150" s="26" t="s">
        <v>78</v>
      </c>
    </row>
    <row r="5151" spans="1:8" x14ac:dyDescent="0.2">
      <c r="A5151" s="26" t="s">
        <v>826</v>
      </c>
      <c r="B5151" s="26">
        <v>65</v>
      </c>
      <c r="C5151" s="26" t="s">
        <v>19</v>
      </c>
      <c r="D5151" s="26">
        <v>90</v>
      </c>
      <c r="E5151" s="26">
        <v>353</v>
      </c>
      <c r="F5151" s="26" t="s">
        <v>93</v>
      </c>
      <c r="G5151" s="27">
        <v>37520</v>
      </c>
      <c r="H5151" s="26" t="s">
        <v>359</v>
      </c>
    </row>
    <row r="5152" spans="1:8" x14ac:dyDescent="0.2">
      <c r="A5152" s="26" t="s">
        <v>826</v>
      </c>
      <c r="B5152" s="26">
        <v>65</v>
      </c>
      <c r="C5152" s="26" t="s">
        <v>19</v>
      </c>
      <c r="D5152" s="26">
        <v>100</v>
      </c>
      <c r="E5152" s="26">
        <v>310</v>
      </c>
      <c r="F5152" s="26" t="s">
        <v>719</v>
      </c>
      <c r="G5152" s="27">
        <v>37605</v>
      </c>
      <c r="H5152" s="26" t="s">
        <v>567</v>
      </c>
    </row>
    <row r="5153" spans="1:8" x14ac:dyDescent="0.2">
      <c r="A5153" s="26" t="s">
        <v>826</v>
      </c>
      <c r="B5153" s="26">
        <v>65</v>
      </c>
      <c r="C5153" s="26" t="s">
        <v>19</v>
      </c>
      <c r="D5153" s="26">
        <v>110</v>
      </c>
      <c r="E5153" s="26">
        <v>310</v>
      </c>
      <c r="F5153" s="26" t="s">
        <v>306</v>
      </c>
      <c r="G5153" s="27">
        <v>37065</v>
      </c>
      <c r="H5153" s="26" t="s">
        <v>7</v>
      </c>
    </row>
    <row r="5154" spans="1:8" x14ac:dyDescent="0.2">
      <c r="A5154" s="26" t="s">
        <v>826</v>
      </c>
      <c r="B5154" s="26">
        <v>65</v>
      </c>
      <c r="C5154" s="26" t="s">
        <v>19</v>
      </c>
      <c r="D5154" s="26">
        <v>115</v>
      </c>
      <c r="E5154" s="26">
        <v>370</v>
      </c>
      <c r="F5154" s="26" t="s">
        <v>897</v>
      </c>
      <c r="G5154" s="27">
        <v>43807</v>
      </c>
      <c r="H5154" s="26" t="s">
        <v>1523</v>
      </c>
    </row>
    <row r="5155" spans="1:8" x14ac:dyDescent="0.2">
      <c r="A5155" s="26" t="s">
        <v>826</v>
      </c>
      <c r="B5155" s="26">
        <v>65</v>
      </c>
      <c r="C5155" s="26" t="s">
        <v>19</v>
      </c>
      <c r="D5155" s="26">
        <v>120</v>
      </c>
      <c r="E5155" s="26">
        <v>205</v>
      </c>
      <c r="F5155" s="26" t="s">
        <v>173</v>
      </c>
      <c r="G5155" s="27">
        <v>39061</v>
      </c>
      <c r="H5155" s="26" t="s">
        <v>743</v>
      </c>
    </row>
    <row r="5156" spans="1:8" x14ac:dyDescent="0.2">
      <c r="A5156" s="26" t="s">
        <v>826</v>
      </c>
      <c r="B5156" s="26">
        <v>65</v>
      </c>
      <c r="C5156" s="26" t="s">
        <v>19</v>
      </c>
      <c r="D5156" s="26">
        <v>125</v>
      </c>
      <c r="E5156" s="26">
        <v>300</v>
      </c>
      <c r="F5156" s="26" t="s">
        <v>174</v>
      </c>
      <c r="G5156" s="27">
        <v>40873</v>
      </c>
      <c r="H5156" s="26" t="s">
        <v>1007</v>
      </c>
    </row>
    <row r="5157" spans="1:8" x14ac:dyDescent="0.2">
      <c r="A5157" s="26" t="s">
        <v>826</v>
      </c>
      <c r="B5157" s="26">
        <v>70</v>
      </c>
      <c r="C5157" s="26" t="s">
        <v>19</v>
      </c>
      <c r="D5157" s="26">
        <v>70</v>
      </c>
      <c r="E5157" s="26">
        <v>264</v>
      </c>
      <c r="F5157" s="26" t="s">
        <v>285</v>
      </c>
      <c r="G5157" s="27">
        <v>44165</v>
      </c>
      <c r="H5157" s="26" t="s">
        <v>1566</v>
      </c>
    </row>
    <row r="5158" spans="1:8" x14ac:dyDescent="0.2">
      <c r="A5158" s="26" t="s">
        <v>826</v>
      </c>
      <c r="B5158" s="26">
        <v>70</v>
      </c>
      <c r="C5158" s="26" t="s">
        <v>19</v>
      </c>
      <c r="D5158" s="26">
        <v>75</v>
      </c>
      <c r="E5158" s="26">
        <v>260</v>
      </c>
      <c r="F5158" s="26" t="s">
        <v>85</v>
      </c>
      <c r="G5158" s="27">
        <v>42358</v>
      </c>
      <c r="H5158" s="26" t="s">
        <v>1295</v>
      </c>
    </row>
    <row r="5159" spans="1:8" x14ac:dyDescent="0.2">
      <c r="A5159" s="26" t="s">
        <v>826</v>
      </c>
      <c r="B5159" s="26">
        <v>70</v>
      </c>
      <c r="C5159" s="26" t="s">
        <v>19</v>
      </c>
      <c r="D5159" s="26">
        <v>80</v>
      </c>
      <c r="E5159" s="26">
        <v>270</v>
      </c>
      <c r="F5159" s="26" t="s">
        <v>1249</v>
      </c>
      <c r="G5159" s="27">
        <v>41951</v>
      </c>
      <c r="H5159" s="26" t="s">
        <v>1248</v>
      </c>
    </row>
    <row r="5160" spans="1:8" x14ac:dyDescent="0.2">
      <c r="A5160" s="26" t="s">
        <v>826</v>
      </c>
      <c r="B5160" s="26">
        <v>70</v>
      </c>
      <c r="C5160" s="26" t="s">
        <v>19</v>
      </c>
      <c r="D5160" s="26">
        <v>85</v>
      </c>
      <c r="E5160" s="26">
        <v>345</v>
      </c>
      <c r="F5160" s="26" t="s">
        <v>26</v>
      </c>
      <c r="G5160" s="27">
        <v>36739</v>
      </c>
      <c r="H5160" s="26" t="s">
        <v>443</v>
      </c>
    </row>
    <row r="5161" spans="1:8" x14ac:dyDescent="0.2">
      <c r="A5161" s="26" t="s">
        <v>826</v>
      </c>
      <c r="B5161" s="26">
        <v>70</v>
      </c>
      <c r="C5161" s="26" t="s">
        <v>19</v>
      </c>
      <c r="D5161" s="26">
        <v>90</v>
      </c>
      <c r="E5161" s="26">
        <v>330</v>
      </c>
      <c r="F5161" s="26" t="s">
        <v>122</v>
      </c>
      <c r="G5161" s="27">
        <v>42245</v>
      </c>
      <c r="H5161" s="26" t="s">
        <v>1284</v>
      </c>
    </row>
    <row r="5162" spans="1:8" x14ac:dyDescent="0.2">
      <c r="A5162" s="26" t="s">
        <v>826</v>
      </c>
      <c r="B5162" s="26">
        <v>70</v>
      </c>
      <c r="C5162" s="26" t="s">
        <v>19</v>
      </c>
      <c r="D5162" s="26">
        <v>100</v>
      </c>
      <c r="E5162" s="26">
        <v>280</v>
      </c>
      <c r="F5162" s="26" t="s">
        <v>719</v>
      </c>
      <c r="G5162" s="27">
        <v>39984</v>
      </c>
      <c r="H5162" s="26" t="s">
        <v>868</v>
      </c>
    </row>
    <row r="5163" spans="1:8" x14ac:dyDescent="0.2">
      <c r="A5163" s="26" t="s">
        <v>826</v>
      </c>
      <c r="B5163" s="26">
        <v>70</v>
      </c>
      <c r="C5163" s="26" t="s">
        <v>19</v>
      </c>
      <c r="D5163" s="26">
        <v>105</v>
      </c>
      <c r="E5163" s="26">
        <v>320</v>
      </c>
      <c r="F5163" s="26" t="s">
        <v>33</v>
      </c>
      <c r="G5163" s="27">
        <v>37927</v>
      </c>
      <c r="H5163" s="26" t="s">
        <v>309</v>
      </c>
    </row>
    <row r="5164" spans="1:8" x14ac:dyDescent="0.2">
      <c r="A5164" s="26" t="s">
        <v>826</v>
      </c>
      <c r="B5164" s="26">
        <v>70</v>
      </c>
      <c r="C5164" s="26" t="s">
        <v>19</v>
      </c>
      <c r="D5164" s="26">
        <v>110</v>
      </c>
      <c r="E5164" s="26">
        <v>350</v>
      </c>
      <c r="F5164" s="26" t="s">
        <v>33</v>
      </c>
      <c r="G5164" s="27">
        <v>38168</v>
      </c>
      <c r="H5164" s="26" t="s">
        <v>280</v>
      </c>
    </row>
    <row r="5165" spans="1:8" x14ac:dyDescent="0.2">
      <c r="A5165" s="26" t="s">
        <v>826</v>
      </c>
      <c r="B5165" s="26">
        <v>70</v>
      </c>
      <c r="C5165" s="26" t="s">
        <v>19</v>
      </c>
      <c r="D5165" s="26">
        <v>115</v>
      </c>
      <c r="E5165" s="26">
        <v>320</v>
      </c>
      <c r="F5165" s="26" t="s">
        <v>174</v>
      </c>
      <c r="G5165" s="27">
        <v>42245</v>
      </c>
      <c r="H5165" s="26" t="s">
        <v>1284</v>
      </c>
    </row>
    <row r="5166" spans="1:8" x14ac:dyDescent="0.2">
      <c r="A5166" s="26" t="s">
        <v>826</v>
      </c>
      <c r="B5166" s="26">
        <v>75</v>
      </c>
      <c r="C5166" s="26" t="s">
        <v>19</v>
      </c>
      <c r="D5166" s="26">
        <v>75</v>
      </c>
      <c r="E5166" s="26">
        <v>200</v>
      </c>
      <c r="F5166" s="26" t="s">
        <v>89</v>
      </c>
      <c r="G5166" s="27">
        <v>39984</v>
      </c>
      <c r="H5166" s="26" t="s">
        <v>868</v>
      </c>
    </row>
    <row r="5167" spans="1:8" x14ac:dyDescent="0.2">
      <c r="A5167" s="26" t="s">
        <v>826</v>
      </c>
      <c r="B5167" s="26">
        <v>75</v>
      </c>
      <c r="C5167" s="26" t="s">
        <v>19</v>
      </c>
      <c r="D5167" s="26">
        <v>80</v>
      </c>
      <c r="E5167" s="26">
        <v>265</v>
      </c>
      <c r="F5167" s="26" t="s">
        <v>314</v>
      </c>
      <c r="G5167" s="27">
        <v>37520</v>
      </c>
      <c r="H5167" s="26" t="s">
        <v>359</v>
      </c>
    </row>
    <row r="5168" spans="1:8" x14ac:dyDescent="0.2">
      <c r="A5168" s="26" t="s">
        <v>826</v>
      </c>
      <c r="B5168" s="26">
        <v>75</v>
      </c>
      <c r="C5168" s="26" t="s">
        <v>19</v>
      </c>
      <c r="D5168" s="26">
        <v>85</v>
      </c>
      <c r="E5168" s="26">
        <v>287</v>
      </c>
      <c r="F5168" s="26" t="s">
        <v>26</v>
      </c>
      <c r="G5168" s="27">
        <v>37927</v>
      </c>
      <c r="H5168" s="26" t="s">
        <v>309</v>
      </c>
    </row>
    <row r="5169" spans="1:8" x14ac:dyDescent="0.2">
      <c r="A5169" s="26" t="s">
        <v>826</v>
      </c>
      <c r="B5169" s="26">
        <v>75</v>
      </c>
      <c r="C5169" s="26" t="s">
        <v>19</v>
      </c>
      <c r="D5169" s="26">
        <v>90</v>
      </c>
      <c r="E5169" s="26">
        <v>269</v>
      </c>
      <c r="F5169" s="26" t="s">
        <v>122</v>
      </c>
      <c r="G5169" s="27">
        <v>44651</v>
      </c>
      <c r="H5169" s="26" t="s">
        <v>1601</v>
      </c>
    </row>
    <row r="5170" spans="1:8" x14ac:dyDescent="0.2">
      <c r="A5170" s="26" t="s">
        <v>826</v>
      </c>
      <c r="B5170" s="26">
        <v>75</v>
      </c>
      <c r="C5170" s="26" t="s">
        <v>19</v>
      </c>
      <c r="D5170" s="26">
        <v>95</v>
      </c>
      <c r="E5170" s="26">
        <v>270</v>
      </c>
      <c r="F5170" s="26" t="s">
        <v>94</v>
      </c>
      <c r="G5170" s="27">
        <v>37065</v>
      </c>
      <c r="H5170" s="26" t="s">
        <v>7</v>
      </c>
    </row>
    <row r="5171" spans="1:8" x14ac:dyDescent="0.2">
      <c r="A5171" s="26" t="s">
        <v>826</v>
      </c>
      <c r="B5171" s="26">
        <v>75</v>
      </c>
      <c r="C5171" s="26" t="s">
        <v>19</v>
      </c>
      <c r="D5171" s="26">
        <v>100</v>
      </c>
      <c r="E5171" s="26">
        <v>220</v>
      </c>
      <c r="F5171" s="26" t="s">
        <v>719</v>
      </c>
      <c r="G5171" s="27">
        <v>40526</v>
      </c>
      <c r="H5171" s="26" t="s">
        <v>941</v>
      </c>
    </row>
    <row r="5172" spans="1:8" x14ac:dyDescent="0.2">
      <c r="A5172" s="26" t="s">
        <v>826</v>
      </c>
      <c r="B5172" s="26">
        <v>75</v>
      </c>
      <c r="C5172" s="26" t="s">
        <v>19</v>
      </c>
      <c r="D5172" s="26">
        <v>105</v>
      </c>
      <c r="E5172" s="26">
        <v>270</v>
      </c>
      <c r="F5172" s="26" t="s">
        <v>837</v>
      </c>
      <c r="G5172" s="27">
        <v>43807</v>
      </c>
      <c r="H5172" s="26" t="s">
        <v>1523</v>
      </c>
    </row>
    <row r="5173" spans="1:8" x14ac:dyDescent="0.2">
      <c r="A5173" s="26" t="s">
        <v>826</v>
      </c>
      <c r="B5173" s="26">
        <v>75</v>
      </c>
      <c r="C5173" s="26" t="s">
        <v>19</v>
      </c>
      <c r="D5173" s="26">
        <v>110</v>
      </c>
      <c r="E5173" s="26">
        <v>270</v>
      </c>
      <c r="F5173" s="26" t="s">
        <v>174</v>
      </c>
      <c r="G5173" s="27">
        <v>43142</v>
      </c>
      <c r="H5173" s="26" t="s">
        <v>1423</v>
      </c>
    </row>
    <row r="5174" spans="1:8" x14ac:dyDescent="0.2">
      <c r="A5174" s="26" t="s">
        <v>826</v>
      </c>
      <c r="B5174" s="26">
        <v>80</v>
      </c>
      <c r="C5174" s="26" t="s">
        <v>19</v>
      </c>
      <c r="D5174" s="26">
        <v>75</v>
      </c>
      <c r="E5174" s="26">
        <v>200</v>
      </c>
      <c r="F5174" s="26" t="s">
        <v>572</v>
      </c>
      <c r="G5174" s="27">
        <v>35414</v>
      </c>
      <c r="H5174" s="26" t="s">
        <v>566</v>
      </c>
    </row>
    <row r="5175" spans="1:8" x14ac:dyDescent="0.2">
      <c r="A5175" s="26" t="s">
        <v>826</v>
      </c>
      <c r="B5175" s="26">
        <v>80</v>
      </c>
      <c r="C5175" s="26" t="s">
        <v>19</v>
      </c>
      <c r="D5175" s="26">
        <v>80</v>
      </c>
      <c r="E5175" s="26">
        <v>220</v>
      </c>
      <c r="F5175" s="26" t="s">
        <v>26</v>
      </c>
      <c r="G5175" s="27">
        <v>39984</v>
      </c>
      <c r="H5175" s="26" t="s">
        <v>868</v>
      </c>
    </row>
    <row r="5176" spans="1:8" x14ac:dyDescent="0.2">
      <c r="A5176" s="26" t="s">
        <v>826</v>
      </c>
      <c r="B5176" s="26">
        <v>80</v>
      </c>
      <c r="C5176" s="26" t="s">
        <v>19</v>
      </c>
      <c r="D5176" s="26">
        <v>85</v>
      </c>
      <c r="E5176" s="26">
        <v>238</v>
      </c>
      <c r="F5176" s="26" t="s">
        <v>26</v>
      </c>
      <c r="G5176" s="27">
        <v>40614</v>
      </c>
      <c r="H5176" s="26" t="s">
        <v>954</v>
      </c>
    </row>
    <row r="5177" spans="1:8" x14ac:dyDescent="0.2">
      <c r="A5177" s="26" t="s">
        <v>826</v>
      </c>
      <c r="B5177" s="26">
        <v>80</v>
      </c>
      <c r="C5177" s="26" t="s">
        <v>19</v>
      </c>
      <c r="D5177" s="26">
        <v>100</v>
      </c>
      <c r="E5177" s="26">
        <v>176</v>
      </c>
      <c r="F5177" s="26" t="s">
        <v>125</v>
      </c>
      <c r="G5177" s="27">
        <v>37520</v>
      </c>
      <c r="H5177" s="26" t="s">
        <v>359</v>
      </c>
    </row>
    <row r="5178" spans="1:8" x14ac:dyDescent="0.2">
      <c r="A5178" s="26" t="s">
        <v>826</v>
      </c>
      <c r="B5178" s="26">
        <v>85</v>
      </c>
      <c r="C5178" s="26" t="s">
        <v>19</v>
      </c>
      <c r="D5178" s="26">
        <v>80</v>
      </c>
      <c r="E5178" s="26">
        <v>163</v>
      </c>
      <c r="F5178" s="26" t="s">
        <v>26</v>
      </c>
      <c r="G5178" s="27">
        <v>41860</v>
      </c>
      <c r="H5178" s="26" t="s">
        <v>1230</v>
      </c>
    </row>
    <row r="5179" spans="1:8" x14ac:dyDescent="0.2">
      <c r="A5179" s="26" t="s">
        <v>826</v>
      </c>
      <c r="B5179" s="26">
        <v>85</v>
      </c>
      <c r="C5179" s="26" t="s">
        <v>19</v>
      </c>
      <c r="D5179" s="26">
        <v>95</v>
      </c>
      <c r="E5179" s="26">
        <v>200</v>
      </c>
      <c r="F5179" s="26" t="s">
        <v>33</v>
      </c>
      <c r="G5179" s="27">
        <v>43921</v>
      </c>
      <c r="H5179" s="26" t="s">
        <v>1541</v>
      </c>
    </row>
    <row r="5180" spans="1:8" x14ac:dyDescent="0.2">
      <c r="A5180" s="26" t="s">
        <v>826</v>
      </c>
      <c r="B5180" s="26" t="s">
        <v>870</v>
      </c>
      <c r="C5180" s="26" t="s">
        <v>19</v>
      </c>
      <c r="D5180" s="26">
        <v>35</v>
      </c>
      <c r="E5180" s="26">
        <v>90</v>
      </c>
      <c r="F5180" s="26" t="s">
        <v>1580</v>
      </c>
      <c r="G5180" s="27">
        <v>44651</v>
      </c>
      <c r="H5180" s="26" t="s">
        <v>1601</v>
      </c>
    </row>
    <row r="5181" spans="1:8" x14ac:dyDescent="0.2">
      <c r="A5181" s="26" t="s">
        <v>826</v>
      </c>
      <c r="B5181" s="26" t="s">
        <v>870</v>
      </c>
      <c r="C5181" s="26" t="s">
        <v>19</v>
      </c>
      <c r="D5181" s="26">
        <v>40</v>
      </c>
      <c r="E5181" s="26">
        <v>105</v>
      </c>
      <c r="F5181" s="26" t="s">
        <v>1517</v>
      </c>
      <c r="G5181" s="27">
        <v>44651</v>
      </c>
      <c r="H5181" s="26" t="s">
        <v>1601</v>
      </c>
    </row>
    <row r="5182" spans="1:8" x14ac:dyDescent="0.2">
      <c r="A5182" s="26" t="s">
        <v>826</v>
      </c>
      <c r="B5182" s="26" t="s">
        <v>870</v>
      </c>
      <c r="C5182" s="26" t="s">
        <v>19</v>
      </c>
      <c r="D5182" s="26">
        <v>60</v>
      </c>
      <c r="E5182" s="26">
        <v>270</v>
      </c>
      <c r="F5182" s="26" t="s">
        <v>559</v>
      </c>
      <c r="G5182" s="27">
        <v>37234</v>
      </c>
      <c r="H5182" s="26" t="s">
        <v>560</v>
      </c>
    </row>
    <row r="5183" spans="1:8" x14ac:dyDescent="0.2">
      <c r="A5183" s="26" t="s">
        <v>826</v>
      </c>
      <c r="B5183" s="26" t="s">
        <v>870</v>
      </c>
      <c r="C5183" s="26" t="s">
        <v>19</v>
      </c>
      <c r="D5183" s="26">
        <v>65</v>
      </c>
      <c r="E5183" s="26">
        <v>310</v>
      </c>
      <c r="F5183" s="26" t="s">
        <v>1233</v>
      </c>
      <c r="G5183" s="27">
        <v>42245</v>
      </c>
      <c r="H5183" s="26" t="s">
        <v>1284</v>
      </c>
    </row>
    <row r="5184" spans="1:8" x14ac:dyDescent="0.2">
      <c r="A5184" s="26" t="s">
        <v>826</v>
      </c>
      <c r="B5184" s="26" t="s">
        <v>870</v>
      </c>
      <c r="C5184" s="26" t="s">
        <v>19</v>
      </c>
      <c r="D5184" s="26">
        <v>70</v>
      </c>
      <c r="E5184" s="26">
        <v>440</v>
      </c>
      <c r="F5184" s="26" t="s">
        <v>1597</v>
      </c>
      <c r="G5184" s="27">
        <v>44651</v>
      </c>
      <c r="H5184" s="26" t="s">
        <v>1601</v>
      </c>
    </row>
    <row r="5185" spans="1:8" x14ac:dyDescent="0.2">
      <c r="A5185" s="26" t="s">
        <v>826</v>
      </c>
      <c r="B5185" s="26" t="s">
        <v>870</v>
      </c>
      <c r="C5185" s="26" t="s">
        <v>19</v>
      </c>
      <c r="D5185" s="26">
        <v>75</v>
      </c>
      <c r="E5185" s="26">
        <v>441</v>
      </c>
      <c r="F5185" s="26" t="s">
        <v>24</v>
      </c>
      <c r="G5185" s="27">
        <v>37520</v>
      </c>
      <c r="H5185" s="26" t="s">
        <v>359</v>
      </c>
    </row>
    <row r="5186" spans="1:8" x14ac:dyDescent="0.2">
      <c r="A5186" s="26" t="s">
        <v>826</v>
      </c>
      <c r="B5186" s="26" t="s">
        <v>870</v>
      </c>
      <c r="C5186" s="26" t="s">
        <v>19</v>
      </c>
      <c r="D5186" s="26">
        <v>80</v>
      </c>
      <c r="E5186" s="26">
        <v>502</v>
      </c>
      <c r="F5186" s="26" t="s">
        <v>625</v>
      </c>
      <c r="G5186" s="27">
        <v>44651</v>
      </c>
      <c r="H5186" s="26" t="s">
        <v>1601</v>
      </c>
    </row>
    <row r="5187" spans="1:8" x14ac:dyDescent="0.2">
      <c r="A5187" s="26" t="s">
        <v>826</v>
      </c>
      <c r="B5187" s="26" t="s">
        <v>870</v>
      </c>
      <c r="C5187" s="26" t="s">
        <v>19</v>
      </c>
      <c r="D5187" s="26">
        <v>85</v>
      </c>
      <c r="E5187" s="26">
        <v>550</v>
      </c>
      <c r="F5187" s="26" t="s">
        <v>625</v>
      </c>
      <c r="G5187" s="27">
        <v>41504</v>
      </c>
      <c r="H5187" s="26" t="s">
        <v>1193</v>
      </c>
    </row>
    <row r="5188" spans="1:8" x14ac:dyDescent="0.2">
      <c r="A5188" s="26" t="s">
        <v>826</v>
      </c>
      <c r="B5188" s="26" t="s">
        <v>870</v>
      </c>
      <c r="C5188" s="26" t="s">
        <v>19</v>
      </c>
      <c r="D5188" s="26">
        <v>90</v>
      </c>
      <c r="E5188" s="26">
        <v>430</v>
      </c>
      <c r="F5188" s="26" t="s">
        <v>1055</v>
      </c>
      <c r="G5188" s="27">
        <v>41049</v>
      </c>
      <c r="H5188" s="26" t="s">
        <v>1054</v>
      </c>
    </row>
    <row r="5189" spans="1:8" x14ac:dyDescent="0.2">
      <c r="A5189" s="26" t="s">
        <v>826</v>
      </c>
      <c r="B5189" s="26" t="s">
        <v>870</v>
      </c>
      <c r="C5189" s="26" t="s">
        <v>19</v>
      </c>
      <c r="D5189" s="26">
        <v>95</v>
      </c>
      <c r="E5189" s="26">
        <v>550</v>
      </c>
      <c r="F5189" s="26" t="s">
        <v>1435</v>
      </c>
      <c r="G5189" s="27">
        <v>43921</v>
      </c>
      <c r="H5189" s="26" t="s">
        <v>1541</v>
      </c>
    </row>
    <row r="5190" spans="1:8" x14ac:dyDescent="0.2">
      <c r="A5190" s="26" t="s">
        <v>826</v>
      </c>
      <c r="B5190" s="26" t="s">
        <v>870</v>
      </c>
      <c r="C5190" s="26" t="s">
        <v>19</v>
      </c>
      <c r="D5190" s="26">
        <v>100</v>
      </c>
      <c r="E5190" s="26">
        <v>610</v>
      </c>
      <c r="F5190" s="26" t="s">
        <v>31</v>
      </c>
      <c r="G5190" s="27">
        <v>37360</v>
      </c>
      <c r="H5190" s="26" t="s">
        <v>444</v>
      </c>
    </row>
    <row r="5191" spans="1:8" x14ac:dyDescent="0.2">
      <c r="A5191" s="26" t="s">
        <v>826</v>
      </c>
      <c r="B5191" s="26" t="s">
        <v>870</v>
      </c>
      <c r="C5191" s="26" t="s">
        <v>19</v>
      </c>
      <c r="D5191" s="26">
        <v>105</v>
      </c>
      <c r="E5191" s="26">
        <v>628</v>
      </c>
      <c r="F5191" s="26" t="s">
        <v>31</v>
      </c>
      <c r="G5191" s="27">
        <v>37520</v>
      </c>
      <c r="H5191" s="26" t="s">
        <v>359</v>
      </c>
    </row>
    <row r="5192" spans="1:8" x14ac:dyDescent="0.2">
      <c r="A5192" s="26" t="s">
        <v>826</v>
      </c>
      <c r="B5192" s="26" t="s">
        <v>870</v>
      </c>
      <c r="C5192" s="26" t="s">
        <v>19</v>
      </c>
      <c r="D5192" s="26">
        <v>110</v>
      </c>
      <c r="E5192" s="26">
        <v>550</v>
      </c>
      <c r="F5192" s="26" t="s">
        <v>200</v>
      </c>
      <c r="G5192" s="27">
        <v>40614</v>
      </c>
      <c r="H5192" s="26" t="s">
        <v>954</v>
      </c>
    </row>
    <row r="5193" spans="1:8" x14ac:dyDescent="0.2">
      <c r="A5193" s="26" t="s">
        <v>826</v>
      </c>
      <c r="B5193" s="26" t="s">
        <v>870</v>
      </c>
      <c r="C5193" s="26" t="s">
        <v>19</v>
      </c>
      <c r="D5193" s="26">
        <v>115</v>
      </c>
      <c r="E5193" s="26">
        <v>600</v>
      </c>
      <c r="F5193" s="26" t="s">
        <v>75</v>
      </c>
      <c r="G5193" s="27">
        <v>39788</v>
      </c>
      <c r="H5193" s="26" t="s">
        <v>717</v>
      </c>
    </row>
    <row r="5194" spans="1:8" x14ac:dyDescent="0.2">
      <c r="A5194" s="26" t="s">
        <v>826</v>
      </c>
      <c r="B5194" s="26" t="s">
        <v>870</v>
      </c>
      <c r="C5194" s="26" t="s">
        <v>19</v>
      </c>
      <c r="D5194" s="26">
        <v>120</v>
      </c>
      <c r="E5194" s="26">
        <v>590</v>
      </c>
      <c r="F5194" s="26" t="s">
        <v>75</v>
      </c>
      <c r="G5194" s="27">
        <v>40152</v>
      </c>
      <c r="H5194" s="26" t="s">
        <v>894</v>
      </c>
    </row>
    <row r="5195" spans="1:8" x14ac:dyDescent="0.2">
      <c r="A5195" s="26" t="s">
        <v>826</v>
      </c>
      <c r="B5195" s="26" t="s">
        <v>870</v>
      </c>
      <c r="C5195" s="26" t="s">
        <v>19</v>
      </c>
      <c r="D5195" s="26">
        <v>125</v>
      </c>
      <c r="E5195" s="26">
        <v>551</v>
      </c>
      <c r="F5195" s="26" t="s">
        <v>76</v>
      </c>
      <c r="G5195" s="27">
        <v>37520</v>
      </c>
      <c r="H5195" s="26" t="s">
        <v>359</v>
      </c>
    </row>
    <row r="5196" spans="1:8" x14ac:dyDescent="0.2">
      <c r="A5196" s="26" t="s">
        <v>826</v>
      </c>
      <c r="B5196" s="26" t="s">
        <v>870</v>
      </c>
      <c r="C5196" s="26" t="s">
        <v>19</v>
      </c>
      <c r="D5196" s="26" t="s">
        <v>871</v>
      </c>
      <c r="E5196" s="26">
        <v>470</v>
      </c>
      <c r="F5196" s="26" t="s">
        <v>713</v>
      </c>
      <c r="G5196" s="27">
        <v>40614</v>
      </c>
      <c r="H5196" s="26" t="s">
        <v>954</v>
      </c>
    </row>
    <row r="5197" spans="1:8" x14ac:dyDescent="0.2">
      <c r="A5197" s="26" t="s">
        <v>826</v>
      </c>
      <c r="B5197" s="26" t="s">
        <v>1028</v>
      </c>
      <c r="C5197" s="26" t="s">
        <v>19</v>
      </c>
      <c r="D5197" s="26">
        <v>70</v>
      </c>
      <c r="E5197" s="26">
        <v>423</v>
      </c>
      <c r="F5197" s="26" t="s">
        <v>24</v>
      </c>
      <c r="G5197" s="27">
        <v>37065</v>
      </c>
      <c r="H5197" s="26" t="s">
        <v>7</v>
      </c>
    </row>
    <row r="5198" spans="1:8" x14ac:dyDescent="0.2">
      <c r="A5198" s="26" t="s">
        <v>826</v>
      </c>
      <c r="B5198" s="26" t="s">
        <v>1028</v>
      </c>
      <c r="C5198" s="26" t="s">
        <v>19</v>
      </c>
      <c r="D5198" s="26">
        <v>75</v>
      </c>
      <c r="E5198" s="26">
        <v>400</v>
      </c>
      <c r="F5198" s="26" t="s">
        <v>42</v>
      </c>
      <c r="G5198" s="27">
        <v>37065</v>
      </c>
      <c r="H5198" s="26" t="s">
        <v>7</v>
      </c>
    </row>
    <row r="5199" spans="1:8" x14ac:dyDescent="0.2">
      <c r="A5199" s="26" t="s">
        <v>826</v>
      </c>
      <c r="B5199" s="26" t="s">
        <v>1028</v>
      </c>
      <c r="C5199" s="26" t="s">
        <v>19</v>
      </c>
      <c r="D5199" s="26">
        <v>80</v>
      </c>
      <c r="E5199" s="26">
        <v>240</v>
      </c>
      <c r="F5199" s="26" t="s">
        <v>119</v>
      </c>
      <c r="G5199" s="27">
        <v>39984</v>
      </c>
      <c r="H5199" s="26" t="s">
        <v>1075</v>
      </c>
    </row>
    <row r="5200" spans="1:8" x14ac:dyDescent="0.2">
      <c r="A5200" s="26" t="s">
        <v>826</v>
      </c>
      <c r="B5200" s="26" t="s">
        <v>1028</v>
      </c>
      <c r="C5200" s="26" t="s">
        <v>19</v>
      </c>
      <c r="D5200" s="26">
        <v>85</v>
      </c>
      <c r="E5200" s="26">
        <v>380</v>
      </c>
      <c r="F5200" s="26" t="s">
        <v>122</v>
      </c>
      <c r="G5200" s="27">
        <v>37065</v>
      </c>
      <c r="H5200" s="26" t="s">
        <v>7</v>
      </c>
    </row>
    <row r="5201" spans="1:8" x14ac:dyDescent="0.2">
      <c r="A5201" s="26" t="s">
        <v>826</v>
      </c>
      <c r="B5201" s="26" t="s">
        <v>1028</v>
      </c>
      <c r="C5201" s="26" t="s">
        <v>19</v>
      </c>
      <c r="D5201" s="26">
        <v>90</v>
      </c>
      <c r="E5201" s="26">
        <v>380</v>
      </c>
      <c r="F5201" s="26" t="s">
        <v>72</v>
      </c>
      <c r="G5201" s="27">
        <v>39984</v>
      </c>
      <c r="H5201" s="26" t="s">
        <v>1075</v>
      </c>
    </row>
    <row r="5202" spans="1:8" x14ac:dyDescent="0.2">
      <c r="A5202" s="26" t="s">
        <v>826</v>
      </c>
      <c r="B5202" s="26" t="s">
        <v>1028</v>
      </c>
      <c r="C5202" s="26" t="s">
        <v>19</v>
      </c>
      <c r="D5202" s="26">
        <v>95</v>
      </c>
      <c r="E5202" s="26">
        <v>360</v>
      </c>
      <c r="F5202" s="26" t="s">
        <v>86</v>
      </c>
      <c r="G5202" s="27">
        <v>37065</v>
      </c>
      <c r="H5202" s="26" t="s">
        <v>7</v>
      </c>
    </row>
    <row r="5203" spans="1:8" x14ac:dyDescent="0.2">
      <c r="A5203" s="26" t="s">
        <v>826</v>
      </c>
      <c r="B5203" s="26" t="s">
        <v>1028</v>
      </c>
      <c r="C5203" s="26" t="s">
        <v>19</v>
      </c>
      <c r="D5203" s="26">
        <v>100</v>
      </c>
      <c r="E5203" s="26">
        <v>400</v>
      </c>
      <c r="F5203" s="26" t="s">
        <v>401</v>
      </c>
      <c r="G5203" s="27">
        <v>39984</v>
      </c>
      <c r="H5203" s="26" t="s">
        <v>1075</v>
      </c>
    </row>
    <row r="5204" spans="1:8" x14ac:dyDescent="0.2">
      <c r="A5204" s="26" t="s">
        <v>826</v>
      </c>
      <c r="B5204" s="26" t="s">
        <v>1028</v>
      </c>
      <c r="C5204" s="26" t="s">
        <v>19</v>
      </c>
      <c r="D5204" s="26">
        <v>105</v>
      </c>
      <c r="E5204" s="26">
        <v>540</v>
      </c>
      <c r="F5204" s="26" t="s">
        <v>200</v>
      </c>
      <c r="G5204" s="27">
        <v>39984</v>
      </c>
      <c r="H5204" s="26" t="s">
        <v>1075</v>
      </c>
    </row>
    <row r="5205" spans="1:8" x14ac:dyDescent="0.2">
      <c r="A5205" s="26" t="s">
        <v>826</v>
      </c>
      <c r="B5205" s="26" t="s">
        <v>1028</v>
      </c>
      <c r="C5205" s="26" t="s">
        <v>19</v>
      </c>
      <c r="D5205" s="26">
        <v>110</v>
      </c>
      <c r="E5205" s="26">
        <v>350</v>
      </c>
      <c r="F5205" s="26" t="s">
        <v>81</v>
      </c>
      <c r="G5205" s="27">
        <v>39984</v>
      </c>
      <c r="H5205" s="26" t="s">
        <v>1075</v>
      </c>
    </row>
    <row r="5206" spans="1:8" x14ac:dyDescent="0.2">
      <c r="A5206" s="26" t="s">
        <v>826</v>
      </c>
      <c r="B5206" s="26" t="s">
        <v>1028</v>
      </c>
      <c r="C5206" s="26" t="s">
        <v>19</v>
      </c>
      <c r="D5206" s="26">
        <v>115</v>
      </c>
      <c r="E5206" s="26">
        <v>560</v>
      </c>
      <c r="F5206" s="26" t="s">
        <v>382</v>
      </c>
      <c r="G5206" s="27">
        <v>39984</v>
      </c>
      <c r="H5206" s="26" t="s">
        <v>1075</v>
      </c>
    </row>
    <row r="5207" spans="1:8" x14ac:dyDescent="0.2">
      <c r="A5207" s="26" t="s">
        <v>826</v>
      </c>
      <c r="B5207" s="26" t="s">
        <v>1028</v>
      </c>
      <c r="C5207" s="26" t="s">
        <v>19</v>
      </c>
      <c r="D5207" s="26">
        <v>120</v>
      </c>
      <c r="E5207" s="26">
        <v>400</v>
      </c>
      <c r="F5207" s="26" t="s">
        <v>87</v>
      </c>
      <c r="G5207" s="27">
        <v>37065</v>
      </c>
      <c r="H5207" s="26" t="s">
        <v>7</v>
      </c>
    </row>
    <row r="5208" spans="1:8" x14ac:dyDescent="0.2">
      <c r="A5208" s="26" t="s">
        <v>569</v>
      </c>
      <c r="B5208" s="26">
        <v>13</v>
      </c>
      <c r="C5208" s="26" t="s">
        <v>44</v>
      </c>
      <c r="D5208" s="26">
        <v>30</v>
      </c>
      <c r="E5208" s="26">
        <v>70</v>
      </c>
      <c r="F5208" s="26" t="s">
        <v>45</v>
      </c>
      <c r="G5208" s="27">
        <v>38277</v>
      </c>
      <c r="H5208" s="26" t="s">
        <v>46</v>
      </c>
    </row>
    <row r="5209" spans="1:8" x14ac:dyDescent="0.2">
      <c r="A5209" s="26" t="s">
        <v>569</v>
      </c>
      <c r="B5209" s="26">
        <v>13</v>
      </c>
      <c r="C5209" s="26" t="s">
        <v>44</v>
      </c>
      <c r="D5209" s="26">
        <v>40</v>
      </c>
      <c r="E5209" s="26">
        <v>70</v>
      </c>
      <c r="F5209" s="26" t="s">
        <v>1513</v>
      </c>
      <c r="G5209" s="27">
        <v>43830</v>
      </c>
      <c r="H5209" s="26" t="s">
        <v>1533</v>
      </c>
    </row>
    <row r="5210" spans="1:8" x14ac:dyDescent="0.2">
      <c r="A5210" s="26" t="s">
        <v>569</v>
      </c>
      <c r="B5210" s="26">
        <v>13</v>
      </c>
      <c r="C5210" s="26" t="s">
        <v>44</v>
      </c>
      <c r="D5210" s="26">
        <v>45</v>
      </c>
      <c r="E5210" s="26">
        <v>180</v>
      </c>
      <c r="F5210" s="26" t="s">
        <v>45</v>
      </c>
      <c r="G5210" s="27">
        <v>39760</v>
      </c>
      <c r="H5210" s="26" t="s">
        <v>180</v>
      </c>
    </row>
    <row r="5211" spans="1:8" x14ac:dyDescent="0.2">
      <c r="A5211" s="26" t="s">
        <v>569</v>
      </c>
      <c r="B5211" s="26">
        <v>13</v>
      </c>
      <c r="C5211" s="26" t="s">
        <v>44</v>
      </c>
      <c r="D5211" s="26">
        <v>50</v>
      </c>
      <c r="E5211" s="26">
        <v>100</v>
      </c>
      <c r="F5211" s="26" t="s">
        <v>1012</v>
      </c>
      <c r="G5211" s="27">
        <v>41274</v>
      </c>
      <c r="H5211" s="26" t="s">
        <v>1168</v>
      </c>
    </row>
    <row r="5212" spans="1:8" x14ac:dyDescent="0.2">
      <c r="A5212" s="26" t="s">
        <v>569</v>
      </c>
      <c r="B5212" s="26">
        <v>13</v>
      </c>
      <c r="C5212" s="26" t="s">
        <v>44</v>
      </c>
      <c r="D5212" s="26">
        <v>75</v>
      </c>
      <c r="E5212" s="26">
        <v>150</v>
      </c>
      <c r="F5212" s="26" t="s">
        <v>714</v>
      </c>
      <c r="G5212" s="27">
        <v>40755</v>
      </c>
      <c r="H5212" s="26" t="s">
        <v>970</v>
      </c>
    </row>
    <row r="5213" spans="1:8" x14ac:dyDescent="0.2">
      <c r="A5213" s="26" t="s">
        <v>569</v>
      </c>
      <c r="B5213" s="26">
        <v>40</v>
      </c>
      <c r="C5213" s="26" t="s">
        <v>44</v>
      </c>
      <c r="D5213" s="26">
        <v>50</v>
      </c>
      <c r="E5213" s="26">
        <v>155</v>
      </c>
      <c r="F5213" s="26" t="s">
        <v>318</v>
      </c>
      <c r="G5213" s="27">
        <v>34650</v>
      </c>
      <c r="H5213" s="26" t="s">
        <v>121</v>
      </c>
    </row>
    <row r="5214" spans="1:8" x14ac:dyDescent="0.2">
      <c r="A5214" s="26" t="s">
        <v>569</v>
      </c>
      <c r="B5214" s="26">
        <v>45</v>
      </c>
      <c r="C5214" s="26" t="s">
        <v>44</v>
      </c>
      <c r="D5214" s="26">
        <v>45</v>
      </c>
      <c r="E5214" s="26">
        <v>132</v>
      </c>
      <c r="F5214" s="26" t="s">
        <v>570</v>
      </c>
      <c r="G5214" s="27">
        <v>35385</v>
      </c>
      <c r="H5214" s="26" t="s">
        <v>243</v>
      </c>
    </row>
    <row r="5215" spans="1:8" x14ac:dyDescent="0.2">
      <c r="A5215" s="26" t="s">
        <v>569</v>
      </c>
      <c r="B5215" s="26">
        <v>45</v>
      </c>
      <c r="C5215" s="26" t="s">
        <v>44</v>
      </c>
      <c r="D5215" s="26">
        <v>75</v>
      </c>
      <c r="E5215" s="26">
        <v>159</v>
      </c>
      <c r="F5215" s="26" t="s">
        <v>186</v>
      </c>
      <c r="G5215" s="27">
        <v>39025</v>
      </c>
      <c r="H5215" s="26" t="s">
        <v>754</v>
      </c>
    </row>
    <row r="5216" spans="1:8" x14ac:dyDescent="0.2">
      <c r="A5216" s="26" t="s">
        <v>569</v>
      </c>
      <c r="B5216" s="26">
        <v>50</v>
      </c>
      <c r="C5216" s="26" t="s">
        <v>44</v>
      </c>
      <c r="D5216" s="26">
        <v>55</v>
      </c>
      <c r="E5216" s="26">
        <v>212</v>
      </c>
      <c r="F5216" s="26" t="s">
        <v>50</v>
      </c>
      <c r="G5216" s="27">
        <v>35119</v>
      </c>
      <c r="H5216" s="26" t="s">
        <v>224</v>
      </c>
    </row>
    <row r="5217" spans="1:8" x14ac:dyDescent="0.2">
      <c r="A5217" s="26" t="s">
        <v>569</v>
      </c>
      <c r="B5217" s="26">
        <v>50</v>
      </c>
      <c r="C5217" s="26" t="s">
        <v>44</v>
      </c>
      <c r="D5217" s="26">
        <v>75</v>
      </c>
      <c r="E5217" s="26">
        <v>182</v>
      </c>
      <c r="F5217" s="26" t="s">
        <v>186</v>
      </c>
      <c r="G5217" s="27">
        <v>40832</v>
      </c>
      <c r="H5217" s="26" t="s">
        <v>993</v>
      </c>
    </row>
    <row r="5218" spans="1:8" x14ac:dyDescent="0.2">
      <c r="A5218" s="26" t="s">
        <v>569</v>
      </c>
      <c r="B5218" s="26">
        <v>50</v>
      </c>
      <c r="C5218" s="26" t="s">
        <v>44</v>
      </c>
      <c r="D5218" s="26">
        <v>110</v>
      </c>
      <c r="E5218" s="26">
        <v>154</v>
      </c>
      <c r="F5218" s="26" t="s">
        <v>968</v>
      </c>
      <c r="G5218" s="27">
        <v>42910</v>
      </c>
      <c r="H5218" s="26" t="s">
        <v>1367</v>
      </c>
    </row>
    <row r="5219" spans="1:8" x14ac:dyDescent="0.2">
      <c r="A5219" s="26" t="s">
        <v>569</v>
      </c>
      <c r="B5219" s="26">
        <v>55</v>
      </c>
      <c r="C5219" s="26" t="s">
        <v>44</v>
      </c>
      <c r="D5219" s="26">
        <v>85</v>
      </c>
      <c r="E5219" s="26">
        <v>121</v>
      </c>
      <c r="F5219" s="26" t="s">
        <v>186</v>
      </c>
      <c r="G5219" s="27">
        <v>42910</v>
      </c>
      <c r="H5219" s="26" t="s">
        <v>1367</v>
      </c>
    </row>
    <row r="5220" spans="1:8" x14ac:dyDescent="0.2">
      <c r="A5220" s="26" t="s">
        <v>569</v>
      </c>
      <c r="B5220" s="26" t="s">
        <v>870</v>
      </c>
      <c r="C5220" s="26" t="s">
        <v>44</v>
      </c>
      <c r="D5220" s="26">
        <v>40</v>
      </c>
      <c r="E5220" s="26">
        <v>70</v>
      </c>
      <c r="F5220" s="26" t="s">
        <v>1513</v>
      </c>
      <c r="G5220" s="27">
        <v>43830</v>
      </c>
      <c r="H5220" s="26" t="s">
        <v>1533</v>
      </c>
    </row>
    <row r="5221" spans="1:8" x14ac:dyDescent="0.2">
      <c r="A5221" s="26" t="s">
        <v>569</v>
      </c>
      <c r="B5221" s="26" t="s">
        <v>870</v>
      </c>
      <c r="C5221" s="26" t="s">
        <v>44</v>
      </c>
      <c r="D5221" s="26">
        <v>45</v>
      </c>
      <c r="E5221" s="26">
        <v>180</v>
      </c>
      <c r="F5221" s="26" t="s">
        <v>45</v>
      </c>
      <c r="G5221" s="27">
        <v>39760</v>
      </c>
      <c r="H5221" s="26" t="s">
        <v>180</v>
      </c>
    </row>
    <row r="5222" spans="1:8" x14ac:dyDescent="0.2">
      <c r="A5222" s="26" t="s">
        <v>569</v>
      </c>
      <c r="B5222" s="26" t="s">
        <v>870</v>
      </c>
      <c r="C5222" s="26" t="s">
        <v>44</v>
      </c>
      <c r="D5222" s="26">
        <v>50</v>
      </c>
      <c r="E5222" s="26">
        <v>155</v>
      </c>
      <c r="F5222" s="26" t="s">
        <v>318</v>
      </c>
      <c r="G5222" s="27">
        <v>34650</v>
      </c>
      <c r="H5222" s="26" t="s">
        <v>121</v>
      </c>
    </row>
    <row r="5223" spans="1:8" x14ac:dyDescent="0.2">
      <c r="A5223" s="26" t="s">
        <v>569</v>
      </c>
      <c r="B5223" s="26" t="s">
        <v>870</v>
      </c>
      <c r="C5223" s="26" t="s">
        <v>44</v>
      </c>
      <c r="D5223" s="26">
        <v>55</v>
      </c>
      <c r="E5223" s="26">
        <v>212</v>
      </c>
      <c r="F5223" s="26" t="s">
        <v>50</v>
      </c>
      <c r="G5223" s="27">
        <v>35119</v>
      </c>
      <c r="H5223" s="26" t="s">
        <v>224</v>
      </c>
    </row>
    <row r="5224" spans="1:8" x14ac:dyDescent="0.2">
      <c r="A5224" s="26" t="s">
        <v>569</v>
      </c>
      <c r="B5224" s="26" t="s">
        <v>870</v>
      </c>
      <c r="C5224" s="26" t="s">
        <v>44</v>
      </c>
      <c r="D5224" s="26">
        <v>70</v>
      </c>
      <c r="E5224" s="26">
        <v>176</v>
      </c>
      <c r="F5224" s="26" t="s">
        <v>186</v>
      </c>
      <c r="G5224" s="27">
        <v>34748</v>
      </c>
      <c r="H5224" s="26" t="s">
        <v>337</v>
      </c>
    </row>
    <row r="5225" spans="1:8" x14ac:dyDescent="0.2">
      <c r="A5225" s="26" t="s">
        <v>569</v>
      </c>
      <c r="B5225" s="26" t="s">
        <v>870</v>
      </c>
      <c r="C5225" s="26" t="s">
        <v>44</v>
      </c>
      <c r="D5225" s="26">
        <v>75</v>
      </c>
      <c r="E5225" s="26">
        <v>182</v>
      </c>
      <c r="F5225" s="26" t="s">
        <v>186</v>
      </c>
      <c r="G5225" s="27">
        <v>40832</v>
      </c>
      <c r="H5225" s="26" t="s">
        <v>993</v>
      </c>
    </row>
    <row r="5226" spans="1:8" x14ac:dyDescent="0.2">
      <c r="A5226" s="26" t="s">
        <v>569</v>
      </c>
      <c r="B5226" s="26" t="s">
        <v>870</v>
      </c>
      <c r="C5226" s="26" t="s">
        <v>44</v>
      </c>
      <c r="D5226" s="26">
        <v>85</v>
      </c>
      <c r="E5226" s="26">
        <v>121</v>
      </c>
      <c r="F5226" s="26" t="s">
        <v>186</v>
      </c>
      <c r="G5226" s="27">
        <v>42910</v>
      </c>
      <c r="H5226" s="26" t="s">
        <v>1367</v>
      </c>
    </row>
    <row r="5227" spans="1:8" x14ac:dyDescent="0.2">
      <c r="A5227" s="26" t="s">
        <v>569</v>
      </c>
      <c r="B5227" s="26" t="s">
        <v>870</v>
      </c>
      <c r="C5227" s="26" t="s">
        <v>44</v>
      </c>
      <c r="D5227" s="26">
        <v>110</v>
      </c>
      <c r="E5227" s="26">
        <v>154</v>
      </c>
      <c r="F5227" s="26" t="s">
        <v>968</v>
      </c>
      <c r="G5227" s="27">
        <v>42910</v>
      </c>
      <c r="H5227" s="26" t="s">
        <v>1367</v>
      </c>
    </row>
    <row r="5228" spans="1:8" x14ac:dyDescent="0.2">
      <c r="A5228" s="26" t="s">
        <v>569</v>
      </c>
      <c r="B5228" s="26" t="s">
        <v>1028</v>
      </c>
      <c r="C5228" s="26" t="s">
        <v>44</v>
      </c>
      <c r="D5228" s="26">
        <v>85</v>
      </c>
      <c r="E5228" s="26">
        <v>121</v>
      </c>
      <c r="F5228" s="26" t="s">
        <v>186</v>
      </c>
      <c r="G5228" s="27">
        <v>42910</v>
      </c>
      <c r="H5228" s="26" t="s">
        <v>1367</v>
      </c>
    </row>
    <row r="5229" spans="1:8" x14ac:dyDescent="0.2">
      <c r="A5229" s="26" t="s">
        <v>569</v>
      </c>
      <c r="B5229" s="26" t="s">
        <v>1028</v>
      </c>
      <c r="C5229" s="26" t="s">
        <v>44</v>
      </c>
      <c r="D5229" s="26">
        <v>110</v>
      </c>
      <c r="E5229" s="26">
        <v>154</v>
      </c>
      <c r="F5229" s="26" t="s">
        <v>968</v>
      </c>
      <c r="G5229" s="27">
        <v>42910</v>
      </c>
      <c r="H5229" s="26" t="s">
        <v>1367</v>
      </c>
    </row>
    <row r="5230" spans="1:8" x14ac:dyDescent="0.2">
      <c r="A5230" s="26" t="s">
        <v>569</v>
      </c>
      <c r="B5230" s="26">
        <v>13</v>
      </c>
      <c r="C5230" s="26" t="s">
        <v>19</v>
      </c>
      <c r="D5230" s="26">
        <v>30</v>
      </c>
      <c r="E5230" s="26">
        <v>110</v>
      </c>
      <c r="F5230" s="26" t="s">
        <v>1337</v>
      </c>
      <c r="G5230" s="27">
        <v>42910</v>
      </c>
      <c r="H5230" s="26" t="s">
        <v>1367</v>
      </c>
    </row>
    <row r="5231" spans="1:8" x14ac:dyDescent="0.2">
      <c r="A5231" s="26" t="s">
        <v>569</v>
      </c>
      <c r="B5231" s="26">
        <v>13</v>
      </c>
      <c r="C5231" s="26" t="s">
        <v>19</v>
      </c>
      <c r="D5231" s="26">
        <v>35</v>
      </c>
      <c r="E5231" s="26">
        <v>88</v>
      </c>
      <c r="F5231" s="26" t="s">
        <v>252</v>
      </c>
      <c r="G5231" s="27">
        <v>34748</v>
      </c>
      <c r="H5231" s="26" t="s">
        <v>337</v>
      </c>
    </row>
    <row r="5232" spans="1:8" x14ac:dyDescent="0.2">
      <c r="A5232" s="26" t="s">
        <v>569</v>
      </c>
      <c r="B5232" s="26">
        <v>13</v>
      </c>
      <c r="C5232" s="26" t="s">
        <v>19</v>
      </c>
      <c r="D5232" s="26">
        <v>45</v>
      </c>
      <c r="E5232" s="26">
        <v>99</v>
      </c>
      <c r="F5232" s="26" t="s">
        <v>253</v>
      </c>
      <c r="G5232" s="27">
        <v>34748</v>
      </c>
      <c r="H5232" s="26" t="s">
        <v>337</v>
      </c>
    </row>
    <row r="5233" spans="1:8" x14ac:dyDescent="0.2">
      <c r="A5233" s="26" t="s">
        <v>569</v>
      </c>
      <c r="B5233" s="26">
        <v>13</v>
      </c>
      <c r="C5233" s="26" t="s">
        <v>19</v>
      </c>
      <c r="D5233" s="26">
        <v>65</v>
      </c>
      <c r="E5233" s="26">
        <v>198</v>
      </c>
      <c r="F5233" s="26" t="s">
        <v>1277</v>
      </c>
      <c r="G5233" s="27">
        <v>42910</v>
      </c>
      <c r="H5233" s="26" t="s">
        <v>1367</v>
      </c>
    </row>
    <row r="5234" spans="1:8" x14ac:dyDescent="0.2">
      <c r="A5234" s="26" t="s">
        <v>569</v>
      </c>
      <c r="B5234" s="26">
        <v>13</v>
      </c>
      <c r="C5234" s="26" t="s">
        <v>19</v>
      </c>
      <c r="D5234" s="26">
        <v>80</v>
      </c>
      <c r="E5234" s="26">
        <v>300</v>
      </c>
      <c r="F5234" s="26" t="s">
        <v>111</v>
      </c>
      <c r="G5234" s="27">
        <v>33936</v>
      </c>
      <c r="H5234" s="26" t="s">
        <v>325</v>
      </c>
    </row>
    <row r="5235" spans="1:8" x14ac:dyDescent="0.2">
      <c r="A5235" s="26" t="s">
        <v>569</v>
      </c>
      <c r="B5235" s="26">
        <v>14</v>
      </c>
      <c r="C5235" s="26" t="s">
        <v>19</v>
      </c>
      <c r="D5235" s="26">
        <v>65</v>
      </c>
      <c r="E5235" s="26">
        <v>212</v>
      </c>
      <c r="F5235" s="26" t="s">
        <v>107</v>
      </c>
      <c r="G5235" s="27">
        <v>35119</v>
      </c>
      <c r="H5235" s="26" t="s">
        <v>224</v>
      </c>
    </row>
    <row r="5236" spans="1:8" x14ac:dyDescent="0.2">
      <c r="A5236" s="26" t="s">
        <v>569</v>
      </c>
      <c r="B5236" s="26">
        <v>14</v>
      </c>
      <c r="C5236" s="26" t="s">
        <v>19</v>
      </c>
      <c r="D5236" s="26">
        <v>90</v>
      </c>
      <c r="E5236" s="26">
        <v>242</v>
      </c>
      <c r="F5236" s="26" t="s">
        <v>1277</v>
      </c>
      <c r="G5236" s="27">
        <v>43373</v>
      </c>
      <c r="H5236" s="26" t="s">
        <v>1443</v>
      </c>
    </row>
    <row r="5237" spans="1:8" x14ac:dyDescent="0.2">
      <c r="A5237" s="26" t="s">
        <v>569</v>
      </c>
      <c r="B5237" s="26">
        <v>14</v>
      </c>
      <c r="C5237" s="26" t="s">
        <v>19</v>
      </c>
      <c r="D5237" s="26" t="s">
        <v>871</v>
      </c>
      <c r="E5237" s="26">
        <v>341</v>
      </c>
      <c r="F5237" s="26" t="s">
        <v>874</v>
      </c>
      <c r="G5237" s="27">
        <v>40268</v>
      </c>
      <c r="H5237" s="26" t="s">
        <v>911</v>
      </c>
    </row>
    <row r="5238" spans="1:8" x14ac:dyDescent="0.2">
      <c r="A5238" s="26" t="s">
        <v>569</v>
      </c>
      <c r="B5238" s="26">
        <v>16</v>
      </c>
      <c r="C5238" s="26" t="s">
        <v>19</v>
      </c>
      <c r="D5238" s="26">
        <v>75</v>
      </c>
      <c r="E5238" s="26">
        <v>300</v>
      </c>
      <c r="F5238" s="26" t="s">
        <v>1265</v>
      </c>
      <c r="G5238" s="27">
        <v>43373</v>
      </c>
      <c r="H5238" s="26" t="s">
        <v>1443</v>
      </c>
    </row>
    <row r="5239" spans="1:8" x14ac:dyDescent="0.2">
      <c r="A5239" s="26" t="s">
        <v>569</v>
      </c>
      <c r="B5239" s="26">
        <v>16</v>
      </c>
      <c r="C5239" s="26" t="s">
        <v>19</v>
      </c>
      <c r="D5239" s="26">
        <v>95</v>
      </c>
      <c r="E5239" s="26">
        <v>353</v>
      </c>
      <c r="F5239" s="26" t="s">
        <v>536</v>
      </c>
      <c r="G5239" s="27">
        <v>40488</v>
      </c>
      <c r="H5239" s="26" t="s">
        <v>940</v>
      </c>
    </row>
    <row r="5240" spans="1:8" x14ac:dyDescent="0.2">
      <c r="A5240" s="26" t="s">
        <v>569</v>
      </c>
      <c r="B5240" s="26">
        <v>16</v>
      </c>
      <c r="C5240" s="26" t="s">
        <v>19</v>
      </c>
      <c r="D5240" s="26">
        <v>100</v>
      </c>
      <c r="E5240" s="26">
        <v>400</v>
      </c>
      <c r="F5240" s="26" t="s">
        <v>536</v>
      </c>
      <c r="G5240" s="27">
        <v>40268</v>
      </c>
      <c r="H5240" s="26" t="s">
        <v>911</v>
      </c>
    </row>
    <row r="5241" spans="1:8" x14ac:dyDescent="0.2">
      <c r="A5241" s="26" t="s">
        <v>569</v>
      </c>
      <c r="B5241" s="26">
        <v>18</v>
      </c>
      <c r="C5241" s="26" t="s">
        <v>19</v>
      </c>
      <c r="D5241" s="26">
        <v>100</v>
      </c>
      <c r="E5241" s="26">
        <v>450</v>
      </c>
      <c r="F5241" s="26" t="s">
        <v>866</v>
      </c>
      <c r="G5241" s="27">
        <v>41274</v>
      </c>
      <c r="H5241" s="26" t="s">
        <v>1168</v>
      </c>
    </row>
    <row r="5242" spans="1:8" x14ac:dyDescent="0.2">
      <c r="A5242" s="26" t="s">
        <v>569</v>
      </c>
      <c r="B5242" s="26">
        <v>40</v>
      </c>
      <c r="C5242" s="26" t="s">
        <v>19</v>
      </c>
      <c r="D5242" s="26">
        <v>70</v>
      </c>
      <c r="E5242" s="26">
        <v>359</v>
      </c>
      <c r="F5242" s="26" t="s">
        <v>85</v>
      </c>
      <c r="G5242" s="27">
        <v>34175</v>
      </c>
      <c r="H5242" s="26" t="s">
        <v>27</v>
      </c>
    </row>
    <row r="5243" spans="1:8" x14ac:dyDescent="0.2">
      <c r="A5243" s="26" t="s">
        <v>569</v>
      </c>
      <c r="B5243" s="26">
        <v>40</v>
      </c>
      <c r="C5243" s="26" t="s">
        <v>19</v>
      </c>
      <c r="D5243" s="26">
        <v>75</v>
      </c>
      <c r="E5243" s="26">
        <v>515</v>
      </c>
      <c r="F5243" s="26" t="s">
        <v>79</v>
      </c>
      <c r="G5243" s="27">
        <v>34748</v>
      </c>
      <c r="H5243" s="26" t="s">
        <v>337</v>
      </c>
    </row>
    <row r="5244" spans="1:8" x14ac:dyDescent="0.2">
      <c r="A5244" s="26" t="s">
        <v>569</v>
      </c>
      <c r="B5244" s="26">
        <v>40</v>
      </c>
      <c r="C5244" s="26" t="s">
        <v>19</v>
      </c>
      <c r="D5244" s="26">
        <v>90</v>
      </c>
      <c r="E5244" s="26">
        <v>440</v>
      </c>
      <c r="F5244" s="26" t="s">
        <v>1435</v>
      </c>
      <c r="G5244" s="27">
        <v>43373</v>
      </c>
      <c r="H5244" s="26" t="s">
        <v>1443</v>
      </c>
    </row>
    <row r="5245" spans="1:8" x14ac:dyDescent="0.2">
      <c r="A5245" s="26" t="s">
        <v>569</v>
      </c>
      <c r="B5245" s="26">
        <v>40</v>
      </c>
      <c r="C5245" s="26" t="s">
        <v>19</v>
      </c>
      <c r="D5245" s="26">
        <v>95</v>
      </c>
      <c r="E5245" s="26">
        <v>480</v>
      </c>
      <c r="F5245" s="26" t="s">
        <v>1435</v>
      </c>
      <c r="G5245" s="27">
        <v>43830</v>
      </c>
      <c r="H5245" s="26" t="s">
        <v>1533</v>
      </c>
    </row>
    <row r="5246" spans="1:8" x14ac:dyDescent="0.2">
      <c r="A5246" s="26" t="s">
        <v>569</v>
      </c>
      <c r="B5246" s="26">
        <v>40</v>
      </c>
      <c r="C5246" s="26" t="s">
        <v>19</v>
      </c>
      <c r="D5246" s="26">
        <v>110</v>
      </c>
      <c r="E5246" s="26">
        <v>504</v>
      </c>
      <c r="F5246" s="26" t="s">
        <v>1164</v>
      </c>
      <c r="G5246" s="27">
        <v>41608</v>
      </c>
      <c r="H5246" s="26" t="s">
        <v>1202</v>
      </c>
    </row>
    <row r="5247" spans="1:8" x14ac:dyDescent="0.2">
      <c r="A5247" s="26" t="s">
        <v>569</v>
      </c>
      <c r="B5247" s="26">
        <v>40</v>
      </c>
      <c r="C5247" s="26" t="s">
        <v>19</v>
      </c>
      <c r="D5247" s="26">
        <v>115</v>
      </c>
      <c r="E5247" s="26">
        <v>578</v>
      </c>
      <c r="F5247" s="26" t="s">
        <v>75</v>
      </c>
      <c r="G5247" s="27">
        <v>40268</v>
      </c>
      <c r="H5247" s="26" t="s">
        <v>911</v>
      </c>
    </row>
    <row r="5248" spans="1:8" x14ac:dyDescent="0.2">
      <c r="A5248" s="26" t="s">
        <v>569</v>
      </c>
      <c r="B5248" s="26">
        <v>40</v>
      </c>
      <c r="C5248" s="26" t="s">
        <v>19</v>
      </c>
      <c r="D5248" s="26">
        <v>120</v>
      </c>
      <c r="E5248" s="26">
        <v>480</v>
      </c>
      <c r="F5248" s="26" t="s">
        <v>75</v>
      </c>
      <c r="G5248" s="27">
        <v>40139</v>
      </c>
      <c r="H5248" s="26" t="s">
        <v>890</v>
      </c>
    </row>
    <row r="5249" spans="1:8" x14ac:dyDescent="0.2">
      <c r="A5249" s="26" t="s">
        <v>569</v>
      </c>
      <c r="B5249" s="26">
        <v>40</v>
      </c>
      <c r="C5249" s="26" t="s">
        <v>19</v>
      </c>
      <c r="D5249" s="26">
        <v>125</v>
      </c>
      <c r="E5249" s="26">
        <v>340</v>
      </c>
      <c r="F5249" s="26" t="s">
        <v>1393</v>
      </c>
      <c r="G5249" s="27">
        <v>43830</v>
      </c>
      <c r="H5249" s="26" t="s">
        <v>1533</v>
      </c>
    </row>
    <row r="5250" spans="1:8" x14ac:dyDescent="0.2">
      <c r="A5250" s="26" t="s">
        <v>569</v>
      </c>
      <c r="B5250" s="26">
        <v>45</v>
      </c>
      <c r="C5250" s="26" t="s">
        <v>19</v>
      </c>
      <c r="D5250" s="26">
        <v>70</v>
      </c>
      <c r="E5250" s="26">
        <v>354</v>
      </c>
      <c r="F5250" s="26" t="s">
        <v>85</v>
      </c>
      <c r="G5250" s="27">
        <v>34034</v>
      </c>
      <c r="H5250" s="26" t="s">
        <v>452</v>
      </c>
    </row>
    <row r="5251" spans="1:8" x14ac:dyDescent="0.2">
      <c r="A5251" s="26" t="s">
        <v>569</v>
      </c>
      <c r="B5251" s="26">
        <v>45</v>
      </c>
      <c r="C5251" s="26" t="s">
        <v>19</v>
      </c>
      <c r="D5251" s="26">
        <v>75</v>
      </c>
      <c r="E5251" s="26">
        <v>332</v>
      </c>
      <c r="F5251" s="26" t="s">
        <v>85</v>
      </c>
      <c r="G5251" s="27">
        <v>34987</v>
      </c>
      <c r="H5251" s="26" t="s">
        <v>15</v>
      </c>
    </row>
    <row r="5252" spans="1:8" x14ac:dyDescent="0.2">
      <c r="A5252" s="26" t="s">
        <v>569</v>
      </c>
      <c r="B5252" s="26">
        <v>45</v>
      </c>
      <c r="C5252" s="26" t="s">
        <v>19</v>
      </c>
      <c r="D5252" s="26">
        <v>95</v>
      </c>
      <c r="E5252" s="26">
        <v>350</v>
      </c>
      <c r="F5252" s="26" t="s">
        <v>1060</v>
      </c>
      <c r="G5252" s="27">
        <v>41274</v>
      </c>
      <c r="H5252" s="26" t="s">
        <v>1168</v>
      </c>
    </row>
    <row r="5253" spans="1:8" x14ac:dyDescent="0.2">
      <c r="A5253" s="26" t="s">
        <v>569</v>
      </c>
      <c r="B5253" s="26">
        <v>45</v>
      </c>
      <c r="C5253" s="26" t="s">
        <v>19</v>
      </c>
      <c r="D5253" s="26">
        <v>115</v>
      </c>
      <c r="E5253" s="26">
        <v>303</v>
      </c>
      <c r="F5253" s="26" t="s">
        <v>694</v>
      </c>
      <c r="G5253" s="27">
        <v>38955</v>
      </c>
      <c r="H5253" s="26" t="s">
        <v>764</v>
      </c>
    </row>
    <row r="5254" spans="1:8" x14ac:dyDescent="0.2">
      <c r="A5254" s="26" t="s">
        <v>569</v>
      </c>
      <c r="B5254" s="26">
        <v>45</v>
      </c>
      <c r="C5254" s="26" t="s">
        <v>19</v>
      </c>
      <c r="D5254" s="26" t="s">
        <v>871</v>
      </c>
      <c r="E5254" s="26">
        <v>424</v>
      </c>
      <c r="F5254" s="26" t="s">
        <v>163</v>
      </c>
      <c r="G5254" s="27">
        <v>40268</v>
      </c>
      <c r="H5254" s="26" t="s">
        <v>911</v>
      </c>
    </row>
    <row r="5255" spans="1:8" x14ac:dyDescent="0.2">
      <c r="A5255" s="26" t="s">
        <v>569</v>
      </c>
      <c r="B5255" s="26">
        <v>50</v>
      </c>
      <c r="C5255" s="26" t="s">
        <v>19</v>
      </c>
      <c r="D5255" s="26">
        <v>75</v>
      </c>
      <c r="E5255" s="26">
        <v>410</v>
      </c>
      <c r="F5255" s="26" t="s">
        <v>85</v>
      </c>
      <c r="G5255" s="27">
        <v>35119</v>
      </c>
      <c r="H5255" s="26" t="s">
        <v>224</v>
      </c>
    </row>
    <row r="5256" spans="1:8" x14ac:dyDescent="0.2">
      <c r="A5256" s="26" t="s">
        <v>569</v>
      </c>
      <c r="B5256" s="26">
        <v>50</v>
      </c>
      <c r="C5256" s="26" t="s">
        <v>19</v>
      </c>
      <c r="D5256" s="26">
        <v>80</v>
      </c>
      <c r="E5256" s="26">
        <v>391</v>
      </c>
      <c r="F5256" s="26" t="s">
        <v>85</v>
      </c>
      <c r="G5256" s="27">
        <v>36481</v>
      </c>
      <c r="H5256" s="26" t="s">
        <v>195</v>
      </c>
    </row>
    <row r="5257" spans="1:8" x14ac:dyDescent="0.2">
      <c r="A5257" s="26" t="s">
        <v>569</v>
      </c>
      <c r="B5257" s="26">
        <v>50</v>
      </c>
      <c r="C5257" s="26" t="s">
        <v>19</v>
      </c>
      <c r="D5257" s="26">
        <v>90</v>
      </c>
      <c r="E5257" s="26">
        <v>360</v>
      </c>
      <c r="F5257" s="26" t="s">
        <v>1169</v>
      </c>
      <c r="G5257" s="27">
        <v>41274</v>
      </c>
      <c r="H5257" s="26" t="s">
        <v>1168</v>
      </c>
    </row>
    <row r="5258" spans="1:8" x14ac:dyDescent="0.2">
      <c r="A5258" s="26" t="s">
        <v>569</v>
      </c>
      <c r="B5258" s="26">
        <v>50</v>
      </c>
      <c r="C5258" s="26" t="s">
        <v>19</v>
      </c>
      <c r="D5258" s="26">
        <v>95</v>
      </c>
      <c r="E5258" s="26">
        <v>231</v>
      </c>
      <c r="F5258" s="26" t="s">
        <v>1309</v>
      </c>
      <c r="G5258" s="27">
        <v>42910</v>
      </c>
      <c r="H5258" s="26" t="s">
        <v>1367</v>
      </c>
    </row>
    <row r="5259" spans="1:8" x14ac:dyDescent="0.2">
      <c r="A5259" s="26" t="s">
        <v>569</v>
      </c>
      <c r="B5259" s="26">
        <v>50</v>
      </c>
      <c r="C5259" s="26" t="s">
        <v>19</v>
      </c>
      <c r="D5259" s="26">
        <v>105</v>
      </c>
      <c r="E5259" s="26">
        <v>441</v>
      </c>
      <c r="F5259" s="26" t="s">
        <v>75</v>
      </c>
      <c r="G5259" s="27">
        <v>42910</v>
      </c>
      <c r="H5259" s="26" t="s">
        <v>1367</v>
      </c>
    </row>
    <row r="5260" spans="1:8" x14ac:dyDescent="0.2">
      <c r="A5260" s="26" t="s">
        <v>569</v>
      </c>
      <c r="B5260" s="26">
        <v>50</v>
      </c>
      <c r="C5260" s="26" t="s">
        <v>19</v>
      </c>
      <c r="D5260" s="26">
        <v>110</v>
      </c>
      <c r="E5260" s="26">
        <v>475</v>
      </c>
      <c r="F5260" s="26" t="s">
        <v>75</v>
      </c>
      <c r="G5260" s="27">
        <v>43830</v>
      </c>
      <c r="H5260" s="26" t="s">
        <v>1533</v>
      </c>
    </row>
    <row r="5261" spans="1:8" x14ac:dyDescent="0.2">
      <c r="A5261" s="26" t="s">
        <v>569</v>
      </c>
      <c r="B5261" s="26">
        <v>50</v>
      </c>
      <c r="C5261" s="26" t="s">
        <v>19</v>
      </c>
      <c r="D5261" s="26">
        <v>120</v>
      </c>
      <c r="E5261" s="26">
        <v>344</v>
      </c>
      <c r="F5261" s="26" t="s">
        <v>87</v>
      </c>
      <c r="G5261" s="27">
        <v>35119</v>
      </c>
      <c r="H5261" s="26" t="s">
        <v>224</v>
      </c>
    </row>
    <row r="5262" spans="1:8" x14ac:dyDescent="0.2">
      <c r="A5262" s="26" t="s">
        <v>569</v>
      </c>
      <c r="B5262" s="26">
        <v>50</v>
      </c>
      <c r="C5262" s="26" t="s">
        <v>19</v>
      </c>
      <c r="D5262" s="26" t="s">
        <v>871</v>
      </c>
      <c r="E5262" s="26">
        <v>422</v>
      </c>
      <c r="F5262" s="26" t="s">
        <v>163</v>
      </c>
      <c r="G5262" s="27">
        <v>41274</v>
      </c>
      <c r="H5262" s="26" t="s">
        <v>1168</v>
      </c>
    </row>
    <row r="5263" spans="1:8" x14ac:dyDescent="0.2">
      <c r="A5263" s="26" t="s">
        <v>569</v>
      </c>
      <c r="B5263" s="26">
        <v>55</v>
      </c>
      <c r="C5263" s="26" t="s">
        <v>19</v>
      </c>
      <c r="D5263" s="26">
        <v>80</v>
      </c>
      <c r="E5263" s="26">
        <v>247</v>
      </c>
      <c r="F5263" s="26" t="s">
        <v>85</v>
      </c>
      <c r="G5263" s="27">
        <v>37906</v>
      </c>
      <c r="H5263" s="26" t="s">
        <v>205</v>
      </c>
    </row>
    <row r="5264" spans="1:8" x14ac:dyDescent="0.2">
      <c r="A5264" s="26" t="s">
        <v>569</v>
      </c>
      <c r="B5264" s="26">
        <v>55</v>
      </c>
      <c r="C5264" s="26" t="s">
        <v>19</v>
      </c>
      <c r="D5264" s="26">
        <v>85</v>
      </c>
      <c r="E5264" s="26">
        <v>347</v>
      </c>
      <c r="F5264" s="26" t="s">
        <v>85</v>
      </c>
      <c r="G5264" s="27">
        <v>38648</v>
      </c>
      <c r="H5264" s="26" t="s">
        <v>267</v>
      </c>
    </row>
    <row r="5265" spans="1:8" x14ac:dyDescent="0.2">
      <c r="A5265" s="26" t="s">
        <v>569</v>
      </c>
      <c r="B5265" s="26">
        <v>55</v>
      </c>
      <c r="C5265" s="26" t="s">
        <v>19</v>
      </c>
      <c r="D5265" s="26">
        <v>95</v>
      </c>
      <c r="E5265" s="26">
        <v>331</v>
      </c>
      <c r="F5265" s="26" t="s">
        <v>83</v>
      </c>
      <c r="G5265" s="27">
        <v>34654</v>
      </c>
      <c r="H5265" s="26" t="s">
        <v>544</v>
      </c>
    </row>
    <row r="5266" spans="1:8" x14ac:dyDescent="0.2">
      <c r="A5266" s="26" t="s">
        <v>569</v>
      </c>
      <c r="B5266" s="26">
        <v>55</v>
      </c>
      <c r="C5266" s="26" t="s">
        <v>19</v>
      </c>
      <c r="D5266" s="26" t="s">
        <v>871</v>
      </c>
      <c r="E5266" s="26">
        <v>410</v>
      </c>
      <c r="F5266" s="26" t="s">
        <v>76</v>
      </c>
      <c r="G5266" s="27">
        <v>40268</v>
      </c>
      <c r="H5266" s="26" t="s">
        <v>911</v>
      </c>
    </row>
    <row r="5267" spans="1:8" x14ac:dyDescent="0.2">
      <c r="A5267" s="26" t="s">
        <v>569</v>
      </c>
      <c r="B5267" s="26">
        <v>60</v>
      </c>
      <c r="C5267" s="26" t="s">
        <v>19</v>
      </c>
      <c r="D5267" s="26">
        <v>70</v>
      </c>
      <c r="E5267" s="26">
        <v>265</v>
      </c>
      <c r="F5267" s="26" t="s">
        <v>77</v>
      </c>
      <c r="G5267" s="27">
        <v>42910</v>
      </c>
      <c r="H5267" s="26" t="s">
        <v>1367</v>
      </c>
    </row>
    <row r="5268" spans="1:8" x14ac:dyDescent="0.2">
      <c r="A5268" s="26" t="s">
        <v>569</v>
      </c>
      <c r="B5268" s="26">
        <v>60</v>
      </c>
      <c r="C5268" s="26" t="s">
        <v>19</v>
      </c>
      <c r="D5268" s="26">
        <v>80</v>
      </c>
      <c r="E5268" s="26">
        <v>408</v>
      </c>
      <c r="F5268" s="26" t="s">
        <v>85</v>
      </c>
      <c r="G5268" s="27">
        <v>39369</v>
      </c>
      <c r="H5268" s="26" t="s">
        <v>724</v>
      </c>
    </row>
    <row r="5269" spans="1:8" x14ac:dyDescent="0.2">
      <c r="A5269" s="26" t="s">
        <v>569</v>
      </c>
      <c r="B5269" s="26">
        <v>60</v>
      </c>
      <c r="C5269" s="26" t="s">
        <v>19</v>
      </c>
      <c r="D5269" s="26">
        <v>85</v>
      </c>
      <c r="E5269" s="26">
        <v>308</v>
      </c>
      <c r="F5269" s="26" t="s">
        <v>281</v>
      </c>
      <c r="G5269" s="27">
        <v>43830</v>
      </c>
      <c r="H5269" s="26" t="s">
        <v>1533</v>
      </c>
    </row>
    <row r="5270" spans="1:8" x14ac:dyDescent="0.2">
      <c r="A5270" s="26" t="s">
        <v>569</v>
      </c>
      <c r="B5270" s="26">
        <v>60</v>
      </c>
      <c r="C5270" s="26" t="s">
        <v>19</v>
      </c>
      <c r="D5270" s="26">
        <v>90</v>
      </c>
      <c r="E5270" s="26">
        <v>331</v>
      </c>
      <c r="F5270" s="26" t="s">
        <v>72</v>
      </c>
      <c r="G5270" s="27">
        <v>42910</v>
      </c>
      <c r="H5270" s="26" t="s">
        <v>1367</v>
      </c>
    </row>
    <row r="5271" spans="1:8" x14ac:dyDescent="0.2">
      <c r="A5271" s="26" t="s">
        <v>569</v>
      </c>
      <c r="B5271" s="26">
        <v>60</v>
      </c>
      <c r="C5271" s="26" t="s">
        <v>19</v>
      </c>
      <c r="D5271" s="26">
        <v>100</v>
      </c>
      <c r="E5271" s="26">
        <v>300</v>
      </c>
      <c r="F5271" s="26" t="s">
        <v>120</v>
      </c>
      <c r="G5271" s="27">
        <v>39722</v>
      </c>
      <c r="H5271" s="26" t="s">
        <v>353</v>
      </c>
    </row>
    <row r="5272" spans="1:8" x14ac:dyDescent="0.2">
      <c r="A5272" s="26" t="s">
        <v>569</v>
      </c>
      <c r="B5272" s="26">
        <v>60</v>
      </c>
      <c r="C5272" s="26" t="s">
        <v>19</v>
      </c>
      <c r="D5272" s="26">
        <v>110</v>
      </c>
      <c r="E5272" s="26">
        <v>275</v>
      </c>
      <c r="F5272" s="26" t="s">
        <v>84</v>
      </c>
      <c r="G5272" s="27">
        <v>42910</v>
      </c>
      <c r="H5272" s="26" t="s">
        <v>1367</v>
      </c>
    </row>
    <row r="5273" spans="1:8" x14ac:dyDescent="0.2">
      <c r="A5273" s="26" t="s">
        <v>569</v>
      </c>
      <c r="B5273" s="26">
        <v>60</v>
      </c>
      <c r="C5273" s="26" t="s">
        <v>19</v>
      </c>
      <c r="D5273" s="26">
        <v>120</v>
      </c>
      <c r="E5273" s="26">
        <v>440</v>
      </c>
      <c r="F5273" s="26" t="s">
        <v>1247</v>
      </c>
      <c r="G5273" s="27">
        <v>43830</v>
      </c>
      <c r="H5273" s="26" t="s">
        <v>1533</v>
      </c>
    </row>
    <row r="5274" spans="1:8" x14ac:dyDescent="0.2">
      <c r="A5274" s="26" t="s">
        <v>569</v>
      </c>
      <c r="B5274" s="26">
        <v>65</v>
      </c>
      <c r="C5274" s="26" t="s">
        <v>19</v>
      </c>
      <c r="D5274" s="26">
        <v>75</v>
      </c>
      <c r="E5274" s="26">
        <v>324</v>
      </c>
      <c r="F5274" s="26" t="s">
        <v>85</v>
      </c>
      <c r="G5274" s="27">
        <v>41146</v>
      </c>
      <c r="H5274" s="26" t="s">
        <v>1147</v>
      </c>
    </row>
    <row r="5275" spans="1:8" x14ac:dyDescent="0.2">
      <c r="A5275" s="26" t="s">
        <v>569</v>
      </c>
      <c r="B5275" s="26">
        <v>65</v>
      </c>
      <c r="C5275" s="26" t="s">
        <v>19</v>
      </c>
      <c r="D5275" s="26">
        <v>80</v>
      </c>
      <c r="E5275" s="26">
        <v>332</v>
      </c>
      <c r="F5275" s="26" t="s">
        <v>26</v>
      </c>
      <c r="G5275" s="27">
        <v>34987</v>
      </c>
      <c r="H5275" s="26" t="s">
        <v>15</v>
      </c>
    </row>
    <row r="5276" spans="1:8" x14ac:dyDescent="0.2">
      <c r="A5276" s="26" t="s">
        <v>569</v>
      </c>
      <c r="B5276" s="26">
        <v>65</v>
      </c>
      <c r="C5276" s="26" t="s">
        <v>19</v>
      </c>
      <c r="D5276" s="26">
        <v>90</v>
      </c>
      <c r="E5276" s="26">
        <v>252</v>
      </c>
      <c r="F5276" s="26" t="s">
        <v>1374</v>
      </c>
      <c r="G5276" s="27">
        <v>44165</v>
      </c>
      <c r="H5276" s="26" t="s">
        <v>1566</v>
      </c>
    </row>
    <row r="5277" spans="1:8" x14ac:dyDescent="0.2">
      <c r="A5277" s="26" t="s">
        <v>569</v>
      </c>
      <c r="B5277" s="26">
        <v>65</v>
      </c>
      <c r="C5277" s="26" t="s">
        <v>19</v>
      </c>
      <c r="D5277" s="26">
        <v>95</v>
      </c>
      <c r="E5277" s="26">
        <v>292.5</v>
      </c>
      <c r="F5277" s="26" t="s">
        <v>1374</v>
      </c>
      <c r="G5277" s="27">
        <v>44561</v>
      </c>
      <c r="H5277" s="26" t="s">
        <v>1594</v>
      </c>
    </row>
    <row r="5278" spans="1:8" x14ac:dyDescent="0.2">
      <c r="A5278" s="26" t="s">
        <v>569</v>
      </c>
      <c r="B5278" s="26">
        <v>65</v>
      </c>
      <c r="C5278" s="26" t="s">
        <v>19</v>
      </c>
      <c r="D5278" s="26">
        <v>100</v>
      </c>
      <c r="E5278" s="26">
        <v>187</v>
      </c>
      <c r="F5278" s="26" t="s">
        <v>175</v>
      </c>
      <c r="G5278" s="27">
        <v>36589</v>
      </c>
      <c r="H5278" s="26" t="s">
        <v>3</v>
      </c>
    </row>
    <row r="5279" spans="1:8" x14ac:dyDescent="0.2">
      <c r="A5279" s="26" t="s">
        <v>569</v>
      </c>
      <c r="B5279" s="26">
        <v>65</v>
      </c>
      <c r="C5279" s="26" t="s">
        <v>19</v>
      </c>
      <c r="D5279" s="26">
        <v>115</v>
      </c>
      <c r="E5279" s="26">
        <v>350</v>
      </c>
      <c r="F5279" s="26" t="s">
        <v>897</v>
      </c>
      <c r="G5279" s="27">
        <v>43830</v>
      </c>
      <c r="H5279" s="26" t="s">
        <v>1533</v>
      </c>
    </row>
    <row r="5280" spans="1:8" x14ac:dyDescent="0.2">
      <c r="A5280" s="26" t="s">
        <v>569</v>
      </c>
      <c r="B5280" s="26">
        <v>70</v>
      </c>
      <c r="C5280" s="26" t="s">
        <v>19</v>
      </c>
      <c r="D5280" s="26">
        <v>70</v>
      </c>
      <c r="E5280" s="26">
        <v>265</v>
      </c>
      <c r="F5280" s="26" t="s">
        <v>85</v>
      </c>
      <c r="G5280" s="27">
        <v>42910</v>
      </c>
      <c r="H5280" s="26" t="s">
        <v>1367</v>
      </c>
    </row>
    <row r="5281" spans="1:8" x14ac:dyDescent="0.2">
      <c r="A5281" s="26" t="s">
        <v>569</v>
      </c>
      <c r="B5281" s="26">
        <v>70</v>
      </c>
      <c r="C5281" s="26" t="s">
        <v>19</v>
      </c>
      <c r="D5281" s="26">
        <v>80</v>
      </c>
      <c r="E5281" s="26">
        <v>270</v>
      </c>
      <c r="F5281" s="26" t="s">
        <v>1249</v>
      </c>
      <c r="G5281" s="27">
        <v>42028</v>
      </c>
      <c r="H5281" s="26" t="s">
        <v>1262</v>
      </c>
    </row>
    <row r="5282" spans="1:8" x14ac:dyDescent="0.2">
      <c r="A5282" s="26" t="s">
        <v>569</v>
      </c>
      <c r="B5282" s="26">
        <v>70</v>
      </c>
      <c r="C5282" s="26" t="s">
        <v>19</v>
      </c>
      <c r="D5282" s="26">
        <v>85</v>
      </c>
      <c r="E5282" s="26">
        <v>246</v>
      </c>
      <c r="F5282" s="26" t="s">
        <v>26</v>
      </c>
      <c r="G5282" s="27">
        <v>36814</v>
      </c>
      <c r="H5282" s="26" t="s">
        <v>92</v>
      </c>
    </row>
    <row r="5283" spans="1:8" x14ac:dyDescent="0.2">
      <c r="A5283" s="26" t="s">
        <v>569</v>
      </c>
      <c r="B5283" s="26">
        <v>70</v>
      </c>
      <c r="C5283" s="26" t="s">
        <v>19</v>
      </c>
      <c r="D5283" s="26">
        <v>90</v>
      </c>
      <c r="E5283" s="26">
        <v>294</v>
      </c>
      <c r="F5283" s="26" t="s">
        <v>122</v>
      </c>
      <c r="G5283" s="27">
        <v>41274</v>
      </c>
      <c r="H5283" s="26" t="s">
        <v>1168</v>
      </c>
    </row>
    <row r="5284" spans="1:8" x14ac:dyDescent="0.2">
      <c r="A5284" s="26" t="s">
        <v>569</v>
      </c>
      <c r="B5284" s="26">
        <v>70</v>
      </c>
      <c r="C5284" s="26" t="s">
        <v>19</v>
      </c>
      <c r="D5284" s="26">
        <v>95</v>
      </c>
      <c r="E5284" s="26">
        <v>290</v>
      </c>
      <c r="F5284" s="26" t="s">
        <v>336</v>
      </c>
      <c r="G5284" s="27">
        <v>39722</v>
      </c>
      <c r="H5284" s="26" t="s">
        <v>375</v>
      </c>
    </row>
    <row r="5285" spans="1:8" x14ac:dyDescent="0.2">
      <c r="A5285" s="26" t="s">
        <v>569</v>
      </c>
      <c r="B5285" s="26">
        <v>70</v>
      </c>
      <c r="C5285" s="26" t="s">
        <v>19</v>
      </c>
      <c r="D5285" s="26">
        <v>105</v>
      </c>
      <c r="E5285" s="26">
        <v>344</v>
      </c>
      <c r="F5285" s="26" t="s">
        <v>91</v>
      </c>
      <c r="G5285" s="27">
        <v>35119</v>
      </c>
      <c r="H5285" s="26" t="s">
        <v>224</v>
      </c>
    </row>
    <row r="5286" spans="1:8" x14ac:dyDescent="0.2">
      <c r="A5286" s="26" t="s">
        <v>569</v>
      </c>
      <c r="B5286" s="26">
        <v>70</v>
      </c>
      <c r="C5286" s="26" t="s">
        <v>19</v>
      </c>
      <c r="D5286" s="26">
        <v>110</v>
      </c>
      <c r="E5286" s="26">
        <v>280</v>
      </c>
      <c r="F5286" s="26" t="s">
        <v>837</v>
      </c>
      <c r="G5286" s="27">
        <v>43373</v>
      </c>
      <c r="H5286" s="26" t="s">
        <v>1443</v>
      </c>
    </row>
    <row r="5287" spans="1:8" x14ac:dyDescent="0.2">
      <c r="A5287" s="26" t="s">
        <v>569</v>
      </c>
      <c r="B5287" s="26">
        <v>70</v>
      </c>
      <c r="C5287" s="26" t="s">
        <v>19</v>
      </c>
      <c r="D5287" s="26">
        <v>115</v>
      </c>
      <c r="E5287" s="26">
        <v>220</v>
      </c>
      <c r="F5287" s="26" t="s">
        <v>174</v>
      </c>
      <c r="G5287" s="27">
        <v>42659</v>
      </c>
      <c r="H5287" s="26" t="s">
        <v>1338</v>
      </c>
    </row>
    <row r="5288" spans="1:8" x14ac:dyDescent="0.2">
      <c r="A5288" s="26" t="s">
        <v>569</v>
      </c>
      <c r="B5288" s="26">
        <v>70</v>
      </c>
      <c r="C5288" s="26" t="s">
        <v>19</v>
      </c>
      <c r="D5288" s="26">
        <v>120</v>
      </c>
      <c r="E5288" s="26">
        <v>154</v>
      </c>
      <c r="F5288" s="26" t="s">
        <v>87</v>
      </c>
      <c r="G5288" s="27">
        <v>42910</v>
      </c>
      <c r="H5288" s="26" t="s">
        <v>1367</v>
      </c>
    </row>
    <row r="5289" spans="1:8" x14ac:dyDescent="0.2">
      <c r="A5289" s="26" t="s">
        <v>569</v>
      </c>
      <c r="B5289" s="26">
        <v>70</v>
      </c>
      <c r="C5289" s="26" t="s">
        <v>19</v>
      </c>
      <c r="D5289" s="26">
        <v>125</v>
      </c>
      <c r="E5289" s="26">
        <v>260</v>
      </c>
      <c r="F5289" s="26" t="s">
        <v>174</v>
      </c>
      <c r="G5289" s="27">
        <v>41504</v>
      </c>
      <c r="H5289" s="26" t="s">
        <v>1193</v>
      </c>
    </row>
    <row r="5290" spans="1:8" x14ac:dyDescent="0.2">
      <c r="A5290" s="26" t="s">
        <v>569</v>
      </c>
      <c r="B5290" s="26">
        <v>75</v>
      </c>
      <c r="C5290" s="26" t="s">
        <v>19</v>
      </c>
      <c r="D5290" s="26">
        <v>85</v>
      </c>
      <c r="E5290" s="26">
        <v>254</v>
      </c>
      <c r="F5290" s="26" t="s">
        <v>122</v>
      </c>
      <c r="G5290" s="27">
        <v>43830</v>
      </c>
      <c r="H5290" s="26" t="s">
        <v>1533</v>
      </c>
    </row>
    <row r="5291" spans="1:8" x14ac:dyDescent="0.2">
      <c r="A5291" s="26" t="s">
        <v>569</v>
      </c>
      <c r="B5291" s="26">
        <v>75</v>
      </c>
      <c r="C5291" s="26" t="s">
        <v>19</v>
      </c>
      <c r="D5291" s="26">
        <v>90</v>
      </c>
      <c r="E5291" s="26">
        <v>242</v>
      </c>
      <c r="F5291" s="26" t="s">
        <v>122</v>
      </c>
      <c r="G5291" s="27">
        <v>43373</v>
      </c>
      <c r="H5291" s="26" t="s">
        <v>1443</v>
      </c>
    </row>
    <row r="5292" spans="1:8" x14ac:dyDescent="0.2">
      <c r="A5292" s="26" t="s">
        <v>569</v>
      </c>
      <c r="B5292" s="26">
        <v>75</v>
      </c>
      <c r="C5292" s="26" t="s">
        <v>19</v>
      </c>
      <c r="D5292" s="26">
        <v>105</v>
      </c>
      <c r="E5292" s="26">
        <v>280</v>
      </c>
      <c r="F5292" s="26" t="s">
        <v>837</v>
      </c>
      <c r="G5292" s="27">
        <v>43830</v>
      </c>
      <c r="H5292" s="26" t="s">
        <v>1533</v>
      </c>
    </row>
    <row r="5293" spans="1:8" x14ac:dyDescent="0.2">
      <c r="A5293" s="26" t="s">
        <v>569</v>
      </c>
      <c r="B5293" s="26">
        <v>75</v>
      </c>
      <c r="C5293" s="26" t="s">
        <v>19</v>
      </c>
      <c r="D5293" s="26">
        <v>110</v>
      </c>
      <c r="E5293" s="26">
        <v>200</v>
      </c>
      <c r="F5293" s="26" t="s">
        <v>174</v>
      </c>
      <c r="G5293" s="27">
        <v>43830</v>
      </c>
      <c r="H5293" s="26" t="s">
        <v>1533</v>
      </c>
    </row>
    <row r="5294" spans="1:8" x14ac:dyDescent="0.2">
      <c r="A5294" s="26" t="s">
        <v>569</v>
      </c>
      <c r="B5294" s="26">
        <v>85</v>
      </c>
      <c r="C5294" s="26" t="s">
        <v>19</v>
      </c>
      <c r="D5294" s="26">
        <v>70</v>
      </c>
      <c r="E5294" s="26">
        <v>154</v>
      </c>
      <c r="F5294" s="26" t="s">
        <v>89</v>
      </c>
      <c r="G5294" s="27">
        <v>42910</v>
      </c>
      <c r="H5294" s="26" t="s">
        <v>1367</v>
      </c>
    </row>
    <row r="5295" spans="1:8" x14ac:dyDescent="0.2">
      <c r="A5295" s="26" t="s">
        <v>569</v>
      </c>
      <c r="B5295" s="26">
        <v>85</v>
      </c>
      <c r="C5295" s="26" t="s">
        <v>19</v>
      </c>
      <c r="D5295" s="26">
        <v>75</v>
      </c>
      <c r="E5295" s="26">
        <v>154</v>
      </c>
      <c r="F5295" s="26" t="s">
        <v>26</v>
      </c>
      <c r="G5295" s="27">
        <v>42910</v>
      </c>
      <c r="H5295" s="26" t="s">
        <v>1367</v>
      </c>
    </row>
    <row r="5296" spans="1:8" x14ac:dyDescent="0.2">
      <c r="A5296" s="26" t="s">
        <v>569</v>
      </c>
      <c r="B5296" s="26">
        <v>85</v>
      </c>
      <c r="C5296" s="26" t="s">
        <v>19</v>
      </c>
      <c r="D5296" s="26">
        <v>80</v>
      </c>
      <c r="E5296" s="26">
        <v>140</v>
      </c>
      <c r="F5296" s="26" t="s">
        <v>26</v>
      </c>
      <c r="G5296" s="27">
        <v>41504</v>
      </c>
      <c r="H5296" s="26" t="s">
        <v>1193</v>
      </c>
    </row>
    <row r="5297" spans="1:8" x14ac:dyDescent="0.2">
      <c r="A5297" s="26" t="s">
        <v>569</v>
      </c>
      <c r="B5297" s="26" t="s">
        <v>870</v>
      </c>
      <c r="C5297" s="26" t="s">
        <v>19</v>
      </c>
      <c r="D5297" s="26">
        <v>65</v>
      </c>
      <c r="E5297" s="26">
        <v>212</v>
      </c>
      <c r="F5297" s="26" t="s">
        <v>107</v>
      </c>
      <c r="G5297" s="27">
        <v>35119</v>
      </c>
      <c r="H5297" s="26" t="s">
        <v>224</v>
      </c>
    </row>
    <row r="5298" spans="1:8" x14ac:dyDescent="0.2">
      <c r="A5298" s="26" t="s">
        <v>569</v>
      </c>
      <c r="B5298" s="26" t="s">
        <v>870</v>
      </c>
      <c r="C5298" s="26" t="s">
        <v>19</v>
      </c>
      <c r="D5298" s="26">
        <v>70</v>
      </c>
      <c r="E5298" s="26">
        <v>377</v>
      </c>
      <c r="F5298" s="26" t="s">
        <v>24</v>
      </c>
      <c r="G5298" s="27">
        <v>38648</v>
      </c>
      <c r="H5298" s="26" t="s">
        <v>267</v>
      </c>
    </row>
    <row r="5299" spans="1:8" x14ac:dyDescent="0.2">
      <c r="A5299" s="26" t="s">
        <v>569</v>
      </c>
      <c r="B5299" s="26" t="s">
        <v>870</v>
      </c>
      <c r="C5299" s="26" t="s">
        <v>19</v>
      </c>
      <c r="D5299" s="26">
        <v>75</v>
      </c>
      <c r="E5299" s="26">
        <v>515</v>
      </c>
      <c r="F5299" s="26" t="s">
        <v>79</v>
      </c>
      <c r="G5299" s="27">
        <v>34748</v>
      </c>
      <c r="H5299" s="26" t="s">
        <v>337</v>
      </c>
    </row>
    <row r="5300" spans="1:8" x14ac:dyDescent="0.2">
      <c r="A5300" s="26" t="s">
        <v>569</v>
      </c>
      <c r="B5300" s="26" t="s">
        <v>870</v>
      </c>
      <c r="C5300" s="26" t="s">
        <v>19</v>
      </c>
      <c r="D5300" s="26">
        <v>80</v>
      </c>
      <c r="E5300" s="26">
        <v>408</v>
      </c>
      <c r="F5300" s="26" t="s">
        <v>85</v>
      </c>
      <c r="G5300" s="27">
        <v>39369</v>
      </c>
      <c r="H5300" s="26" t="s">
        <v>724</v>
      </c>
    </row>
    <row r="5301" spans="1:8" x14ac:dyDescent="0.2">
      <c r="A5301" s="26" t="s">
        <v>569</v>
      </c>
      <c r="B5301" s="26" t="s">
        <v>870</v>
      </c>
      <c r="C5301" s="26" t="s">
        <v>19</v>
      </c>
      <c r="D5301" s="26">
        <v>85</v>
      </c>
      <c r="E5301" s="26">
        <v>347</v>
      </c>
      <c r="F5301" s="26" t="s">
        <v>85</v>
      </c>
      <c r="G5301" s="27">
        <v>38648</v>
      </c>
      <c r="H5301" s="26" t="s">
        <v>267</v>
      </c>
    </row>
    <row r="5302" spans="1:8" x14ac:dyDescent="0.2">
      <c r="A5302" s="26" t="s">
        <v>569</v>
      </c>
      <c r="B5302" s="26" t="s">
        <v>870</v>
      </c>
      <c r="C5302" s="26" t="s">
        <v>19</v>
      </c>
      <c r="D5302" s="26">
        <v>90</v>
      </c>
      <c r="E5302" s="26">
        <v>440</v>
      </c>
      <c r="F5302" s="26" t="s">
        <v>1435</v>
      </c>
      <c r="G5302" s="27">
        <v>43373</v>
      </c>
      <c r="H5302" s="26" t="s">
        <v>1443</v>
      </c>
    </row>
    <row r="5303" spans="1:8" x14ac:dyDescent="0.2">
      <c r="A5303" s="26" t="s">
        <v>569</v>
      </c>
      <c r="B5303" s="26" t="s">
        <v>870</v>
      </c>
      <c r="C5303" s="26" t="s">
        <v>19</v>
      </c>
      <c r="D5303" s="26">
        <v>95</v>
      </c>
      <c r="E5303" s="26">
        <v>480</v>
      </c>
      <c r="F5303" s="26" t="s">
        <v>1435</v>
      </c>
      <c r="G5303" s="27">
        <v>43830</v>
      </c>
      <c r="H5303" s="26" t="s">
        <v>1533</v>
      </c>
    </row>
    <row r="5304" spans="1:8" x14ac:dyDescent="0.2">
      <c r="A5304" s="26" t="s">
        <v>569</v>
      </c>
      <c r="B5304" s="26" t="s">
        <v>870</v>
      </c>
      <c r="C5304" s="26" t="s">
        <v>19</v>
      </c>
      <c r="D5304" s="26">
        <v>100</v>
      </c>
      <c r="E5304" s="26">
        <v>450</v>
      </c>
      <c r="F5304" s="26" t="s">
        <v>536</v>
      </c>
      <c r="G5304" s="27">
        <v>41274</v>
      </c>
      <c r="H5304" s="26" t="s">
        <v>1168</v>
      </c>
    </row>
    <row r="5305" spans="1:8" x14ac:dyDescent="0.2">
      <c r="A5305" s="26" t="s">
        <v>569</v>
      </c>
      <c r="B5305" s="26" t="s">
        <v>870</v>
      </c>
      <c r="C5305" s="26" t="s">
        <v>19</v>
      </c>
      <c r="D5305" s="26">
        <v>105</v>
      </c>
      <c r="E5305" s="26">
        <v>441</v>
      </c>
      <c r="F5305" s="26" t="s">
        <v>75</v>
      </c>
      <c r="G5305" s="27">
        <v>42910</v>
      </c>
      <c r="H5305" s="26" t="s">
        <v>1367</v>
      </c>
    </row>
    <row r="5306" spans="1:8" x14ac:dyDescent="0.2">
      <c r="A5306" s="26" t="s">
        <v>569</v>
      </c>
      <c r="B5306" s="26" t="s">
        <v>870</v>
      </c>
      <c r="C5306" s="26" t="s">
        <v>19</v>
      </c>
      <c r="D5306" s="26">
        <v>110</v>
      </c>
      <c r="E5306" s="26">
        <v>525</v>
      </c>
      <c r="F5306" s="26" t="s">
        <v>65</v>
      </c>
      <c r="G5306" s="27">
        <v>41244</v>
      </c>
      <c r="H5306" s="26" t="s">
        <v>1163</v>
      </c>
    </row>
    <row r="5307" spans="1:8" x14ac:dyDescent="0.2">
      <c r="A5307" s="26" t="s">
        <v>569</v>
      </c>
      <c r="B5307" s="26" t="s">
        <v>870</v>
      </c>
      <c r="C5307" s="26" t="s">
        <v>19</v>
      </c>
      <c r="D5307" s="26">
        <v>115</v>
      </c>
      <c r="E5307" s="26">
        <v>578</v>
      </c>
      <c r="F5307" s="26" t="s">
        <v>75</v>
      </c>
      <c r="G5307" s="27">
        <v>40268</v>
      </c>
      <c r="H5307" s="26" t="s">
        <v>911</v>
      </c>
    </row>
    <row r="5308" spans="1:8" x14ac:dyDescent="0.2">
      <c r="A5308" s="26" t="s">
        <v>569</v>
      </c>
      <c r="B5308" s="26" t="s">
        <v>870</v>
      </c>
      <c r="C5308" s="26" t="s">
        <v>19</v>
      </c>
      <c r="D5308" s="26">
        <v>120</v>
      </c>
      <c r="E5308" s="26">
        <v>520</v>
      </c>
      <c r="F5308" s="26" t="s">
        <v>156</v>
      </c>
      <c r="G5308" s="27">
        <v>41274</v>
      </c>
      <c r="H5308" s="26" t="s">
        <v>1168</v>
      </c>
    </row>
    <row r="5309" spans="1:8" x14ac:dyDescent="0.2">
      <c r="A5309" s="26" t="s">
        <v>569</v>
      </c>
      <c r="B5309" s="26" t="s">
        <v>870</v>
      </c>
      <c r="C5309" s="26" t="s">
        <v>19</v>
      </c>
      <c r="D5309" s="26">
        <v>125</v>
      </c>
      <c r="E5309" s="26">
        <v>360</v>
      </c>
      <c r="F5309" s="26" t="s">
        <v>1393</v>
      </c>
      <c r="G5309" s="27">
        <v>43442</v>
      </c>
      <c r="H5309" s="26" t="s">
        <v>1440</v>
      </c>
    </row>
    <row r="5310" spans="1:8" x14ac:dyDescent="0.2">
      <c r="A5310" s="26" t="s">
        <v>569</v>
      </c>
      <c r="B5310" s="26" t="s">
        <v>870</v>
      </c>
      <c r="C5310" s="26" t="s">
        <v>19</v>
      </c>
      <c r="D5310" s="26" t="s">
        <v>871</v>
      </c>
      <c r="E5310" s="26">
        <v>510</v>
      </c>
      <c r="F5310" s="26" t="s">
        <v>351</v>
      </c>
      <c r="G5310" s="27">
        <v>41274</v>
      </c>
      <c r="H5310" s="26" t="s">
        <v>1168</v>
      </c>
    </row>
    <row r="5311" spans="1:8" x14ac:dyDescent="0.2">
      <c r="A5311" s="26" t="s">
        <v>569</v>
      </c>
      <c r="B5311" s="26" t="s">
        <v>1028</v>
      </c>
      <c r="C5311" s="26" t="s">
        <v>19</v>
      </c>
      <c r="D5311" s="26">
        <v>65</v>
      </c>
      <c r="E5311" s="26">
        <v>198</v>
      </c>
      <c r="F5311" s="26" t="s">
        <v>1277</v>
      </c>
      <c r="G5311" s="27">
        <v>42910</v>
      </c>
      <c r="H5311" s="26" t="s">
        <v>1367</v>
      </c>
    </row>
    <row r="5312" spans="1:8" x14ac:dyDescent="0.2">
      <c r="A5312" s="26" t="s">
        <v>569</v>
      </c>
      <c r="B5312" s="26" t="s">
        <v>1028</v>
      </c>
      <c r="C5312" s="26" t="s">
        <v>19</v>
      </c>
      <c r="D5312" s="26">
        <v>70</v>
      </c>
      <c r="E5312" s="26">
        <v>265</v>
      </c>
      <c r="F5312" s="26" t="s">
        <v>77</v>
      </c>
      <c r="G5312" s="27">
        <v>42910</v>
      </c>
      <c r="H5312" s="26" t="s">
        <v>1367</v>
      </c>
    </row>
    <row r="5313" spans="1:8" x14ac:dyDescent="0.2">
      <c r="A5313" s="26" t="s">
        <v>569</v>
      </c>
      <c r="B5313" s="26" t="s">
        <v>1028</v>
      </c>
      <c r="C5313" s="26" t="s">
        <v>19</v>
      </c>
      <c r="D5313" s="26">
        <v>75</v>
      </c>
      <c r="E5313" s="26">
        <v>265</v>
      </c>
      <c r="F5313" s="26" t="s">
        <v>1256</v>
      </c>
      <c r="G5313" s="27">
        <v>42910</v>
      </c>
      <c r="H5313" s="26" t="s">
        <v>1367</v>
      </c>
    </row>
    <row r="5314" spans="1:8" x14ac:dyDescent="0.2">
      <c r="A5314" s="26" t="s">
        <v>569</v>
      </c>
      <c r="B5314" s="26" t="s">
        <v>1028</v>
      </c>
      <c r="C5314" s="26" t="s">
        <v>19</v>
      </c>
      <c r="D5314" s="26">
        <v>80</v>
      </c>
      <c r="E5314" s="26">
        <v>352</v>
      </c>
      <c r="F5314" s="26" t="s">
        <v>976</v>
      </c>
      <c r="G5314" s="27">
        <v>42910</v>
      </c>
      <c r="H5314" s="26" t="s">
        <v>1367</v>
      </c>
    </row>
    <row r="5315" spans="1:8" x14ac:dyDescent="0.2">
      <c r="A5315" s="26" t="s">
        <v>569</v>
      </c>
      <c r="B5315" s="26" t="s">
        <v>1028</v>
      </c>
      <c r="C5315" s="26" t="s">
        <v>19</v>
      </c>
      <c r="D5315" s="26">
        <v>90</v>
      </c>
      <c r="E5315" s="26">
        <v>331</v>
      </c>
      <c r="F5315" s="26" t="s">
        <v>72</v>
      </c>
      <c r="G5315" s="27">
        <v>42910</v>
      </c>
      <c r="H5315" s="26" t="s">
        <v>1367</v>
      </c>
    </row>
    <row r="5316" spans="1:8" x14ac:dyDescent="0.2">
      <c r="A5316" s="26" t="s">
        <v>569</v>
      </c>
      <c r="B5316" s="26" t="s">
        <v>1028</v>
      </c>
      <c r="C5316" s="26" t="s">
        <v>19</v>
      </c>
      <c r="D5316" s="26">
        <v>95</v>
      </c>
      <c r="E5316" s="26">
        <v>231</v>
      </c>
      <c r="F5316" s="26" t="s">
        <v>1309</v>
      </c>
      <c r="G5316" s="27">
        <v>42910</v>
      </c>
      <c r="H5316" s="26" t="s">
        <v>1367</v>
      </c>
    </row>
    <row r="5317" spans="1:8" x14ac:dyDescent="0.2">
      <c r="A5317" s="26" t="s">
        <v>569</v>
      </c>
      <c r="B5317" s="26" t="s">
        <v>1028</v>
      </c>
      <c r="C5317" s="26" t="s">
        <v>19</v>
      </c>
      <c r="D5317" s="26">
        <v>105</v>
      </c>
      <c r="E5317" s="26">
        <v>441</v>
      </c>
      <c r="F5317" s="26" t="s">
        <v>75</v>
      </c>
      <c r="G5317" s="27">
        <v>42910</v>
      </c>
      <c r="H5317" s="26" t="s">
        <v>1367</v>
      </c>
    </row>
    <row r="5318" spans="1:8" x14ac:dyDescent="0.2">
      <c r="A5318" s="26" t="s">
        <v>569</v>
      </c>
      <c r="B5318" s="26" t="s">
        <v>1028</v>
      </c>
      <c r="C5318" s="26" t="s">
        <v>19</v>
      </c>
      <c r="D5318" s="26">
        <v>110</v>
      </c>
      <c r="E5318" s="26">
        <v>275</v>
      </c>
      <c r="F5318" s="26" t="s">
        <v>84</v>
      </c>
      <c r="G5318" s="27">
        <v>42910</v>
      </c>
      <c r="H5318" s="26" t="s">
        <v>1367</v>
      </c>
    </row>
    <row r="5319" spans="1:8" x14ac:dyDescent="0.2">
      <c r="A5319" s="26" t="s">
        <v>569</v>
      </c>
      <c r="B5319" s="26" t="s">
        <v>1028</v>
      </c>
      <c r="C5319" s="26" t="s">
        <v>19</v>
      </c>
      <c r="D5319" s="26">
        <v>120</v>
      </c>
      <c r="E5319" s="26">
        <v>154</v>
      </c>
      <c r="F5319" s="26" t="s">
        <v>87</v>
      </c>
      <c r="G5319" s="27">
        <v>42910</v>
      </c>
      <c r="H5319" s="26" t="s">
        <v>1367</v>
      </c>
    </row>
    <row r="5320" spans="1:8" x14ac:dyDescent="0.2">
      <c r="A5320" s="26" t="s">
        <v>569</v>
      </c>
      <c r="B5320" s="26" t="s">
        <v>1028</v>
      </c>
      <c r="C5320" s="26" t="s">
        <v>19</v>
      </c>
      <c r="D5320" s="26" t="s">
        <v>871</v>
      </c>
      <c r="E5320" s="26">
        <v>375</v>
      </c>
      <c r="F5320" s="26" t="s">
        <v>1368</v>
      </c>
      <c r="G5320" s="27">
        <v>42910</v>
      </c>
      <c r="H5320" s="26" t="s">
        <v>1367</v>
      </c>
    </row>
    <row r="5321" spans="1:8" x14ac:dyDescent="0.2">
      <c r="A5321" s="26" t="s">
        <v>573</v>
      </c>
      <c r="B5321" s="26">
        <v>40</v>
      </c>
      <c r="C5321" s="26" t="s">
        <v>44</v>
      </c>
      <c r="D5321" s="26">
        <v>65</v>
      </c>
      <c r="E5321" s="26">
        <v>180</v>
      </c>
      <c r="F5321" s="26" t="s">
        <v>574</v>
      </c>
      <c r="G5321" s="27">
        <v>37150</v>
      </c>
      <c r="H5321" s="26" t="s">
        <v>575</v>
      </c>
    </row>
    <row r="5322" spans="1:8" x14ac:dyDescent="0.2">
      <c r="A5322" s="26" t="s">
        <v>573</v>
      </c>
      <c r="B5322" s="26">
        <v>40</v>
      </c>
      <c r="C5322" s="26" t="s">
        <v>44</v>
      </c>
      <c r="D5322" s="26" t="s">
        <v>871</v>
      </c>
      <c r="E5322" s="26">
        <v>230</v>
      </c>
      <c r="F5322" s="26" t="s">
        <v>56</v>
      </c>
      <c r="G5322" s="27">
        <v>37150</v>
      </c>
      <c r="H5322" s="26" t="s">
        <v>575</v>
      </c>
    </row>
    <row r="5323" spans="1:8" x14ac:dyDescent="0.2">
      <c r="A5323" s="26" t="s">
        <v>573</v>
      </c>
      <c r="B5323" s="26">
        <v>50</v>
      </c>
      <c r="C5323" s="26" t="s">
        <v>44</v>
      </c>
      <c r="D5323" s="26">
        <v>50</v>
      </c>
      <c r="E5323" s="26">
        <v>153</v>
      </c>
      <c r="F5323" s="26" t="s">
        <v>1148</v>
      </c>
      <c r="G5323" s="27">
        <v>41315</v>
      </c>
      <c r="H5323" s="26" t="s">
        <v>1174</v>
      </c>
    </row>
    <row r="5324" spans="1:8" x14ac:dyDescent="0.2">
      <c r="A5324" s="26" t="s">
        <v>573</v>
      </c>
      <c r="B5324" s="26">
        <v>60</v>
      </c>
      <c r="C5324" s="26" t="s">
        <v>44</v>
      </c>
      <c r="D5324" s="26">
        <v>75</v>
      </c>
      <c r="E5324" s="26">
        <v>100</v>
      </c>
      <c r="F5324" s="26" t="s">
        <v>1561</v>
      </c>
      <c r="G5324" s="27">
        <v>44773</v>
      </c>
      <c r="H5324" s="26" t="s">
        <v>1613</v>
      </c>
    </row>
    <row r="5325" spans="1:8" x14ac:dyDescent="0.2">
      <c r="A5325" s="26" t="s">
        <v>573</v>
      </c>
      <c r="B5325" s="26" t="s">
        <v>870</v>
      </c>
      <c r="C5325" s="26" t="s">
        <v>44</v>
      </c>
      <c r="D5325" s="26">
        <v>50</v>
      </c>
      <c r="E5325" s="26">
        <v>153</v>
      </c>
      <c r="F5325" s="26" t="s">
        <v>1148</v>
      </c>
      <c r="G5325" s="27">
        <v>41315</v>
      </c>
      <c r="H5325" s="26" t="s">
        <v>1174</v>
      </c>
    </row>
    <row r="5326" spans="1:8" x14ac:dyDescent="0.2">
      <c r="A5326" s="26" t="s">
        <v>573</v>
      </c>
      <c r="B5326" s="26" t="s">
        <v>870</v>
      </c>
      <c r="C5326" s="26" t="s">
        <v>44</v>
      </c>
      <c r="D5326" s="26">
        <v>65</v>
      </c>
      <c r="E5326" s="26">
        <v>180</v>
      </c>
      <c r="F5326" s="26" t="s">
        <v>574</v>
      </c>
      <c r="G5326" s="27">
        <v>37150</v>
      </c>
      <c r="H5326" s="26" t="s">
        <v>575</v>
      </c>
    </row>
    <row r="5327" spans="1:8" x14ac:dyDescent="0.2">
      <c r="A5327" s="26" t="s">
        <v>573</v>
      </c>
      <c r="B5327" s="26" t="s">
        <v>870</v>
      </c>
      <c r="C5327" s="26" t="s">
        <v>44</v>
      </c>
      <c r="D5327" s="26">
        <v>75</v>
      </c>
      <c r="E5327" s="26">
        <v>100</v>
      </c>
      <c r="F5327" s="26" t="s">
        <v>1561</v>
      </c>
      <c r="G5327" s="27">
        <v>44773</v>
      </c>
      <c r="H5327" s="26" t="s">
        <v>1613</v>
      </c>
    </row>
    <row r="5328" spans="1:8" x14ac:dyDescent="0.2">
      <c r="A5328" s="26" t="s">
        <v>573</v>
      </c>
      <c r="B5328" s="26" t="s">
        <v>870</v>
      </c>
      <c r="C5328" s="26" t="s">
        <v>44</v>
      </c>
      <c r="D5328" s="26" t="s">
        <v>871</v>
      </c>
      <c r="E5328" s="26">
        <v>280</v>
      </c>
      <c r="F5328" s="26" t="s">
        <v>953</v>
      </c>
      <c r="G5328" s="27">
        <v>40586</v>
      </c>
      <c r="H5328" s="26" t="s">
        <v>952</v>
      </c>
    </row>
    <row r="5329" spans="1:8" x14ac:dyDescent="0.2">
      <c r="A5329" s="26" t="s">
        <v>573</v>
      </c>
      <c r="B5329" s="26">
        <v>16</v>
      </c>
      <c r="C5329" s="26" t="s">
        <v>19</v>
      </c>
      <c r="D5329" s="26">
        <v>85</v>
      </c>
      <c r="E5329" s="26">
        <v>325</v>
      </c>
      <c r="F5329" s="26" t="s">
        <v>194</v>
      </c>
      <c r="G5329" s="27">
        <v>37150</v>
      </c>
      <c r="H5329" s="26" t="s">
        <v>575</v>
      </c>
    </row>
    <row r="5330" spans="1:8" x14ac:dyDescent="0.2">
      <c r="A5330" s="26" t="s">
        <v>573</v>
      </c>
      <c r="B5330" s="26">
        <v>18</v>
      </c>
      <c r="C5330" s="26" t="s">
        <v>19</v>
      </c>
      <c r="D5330" s="26">
        <v>85</v>
      </c>
      <c r="E5330" s="26">
        <v>380</v>
      </c>
      <c r="F5330" s="26" t="s">
        <v>435</v>
      </c>
      <c r="G5330" s="27">
        <v>37150</v>
      </c>
      <c r="H5330" s="26" t="s">
        <v>575</v>
      </c>
    </row>
    <row r="5331" spans="1:8" x14ac:dyDescent="0.2">
      <c r="A5331" s="26" t="s">
        <v>573</v>
      </c>
      <c r="B5331" s="26">
        <v>40</v>
      </c>
      <c r="C5331" s="26" t="s">
        <v>19</v>
      </c>
      <c r="D5331" s="26">
        <v>115</v>
      </c>
      <c r="E5331" s="26">
        <v>555</v>
      </c>
      <c r="F5331" s="26" t="s">
        <v>382</v>
      </c>
      <c r="G5331" s="27">
        <v>40586</v>
      </c>
      <c r="H5331" s="26" t="s">
        <v>952</v>
      </c>
    </row>
    <row r="5332" spans="1:8" x14ac:dyDescent="0.2">
      <c r="A5332" s="26" t="s">
        <v>573</v>
      </c>
      <c r="B5332" s="26">
        <v>40</v>
      </c>
      <c r="C5332" s="26" t="s">
        <v>19</v>
      </c>
      <c r="D5332" s="26">
        <v>120</v>
      </c>
      <c r="E5332" s="26">
        <v>450</v>
      </c>
      <c r="F5332" s="26" t="s">
        <v>288</v>
      </c>
      <c r="G5332" s="27">
        <v>37150</v>
      </c>
      <c r="H5332" s="26" t="s">
        <v>575</v>
      </c>
    </row>
    <row r="5333" spans="1:8" x14ac:dyDescent="0.2">
      <c r="A5333" s="26" t="s">
        <v>573</v>
      </c>
      <c r="B5333" s="26">
        <v>45</v>
      </c>
      <c r="C5333" s="26" t="s">
        <v>19</v>
      </c>
      <c r="D5333" s="26" t="s">
        <v>871</v>
      </c>
      <c r="E5333" s="26">
        <v>550</v>
      </c>
      <c r="F5333" s="26" t="s">
        <v>384</v>
      </c>
      <c r="G5333" s="27">
        <v>37150</v>
      </c>
      <c r="H5333" s="26" t="s">
        <v>575</v>
      </c>
    </row>
    <row r="5334" spans="1:8" x14ac:dyDescent="0.2">
      <c r="A5334" s="26" t="s">
        <v>573</v>
      </c>
      <c r="B5334" s="26">
        <v>50</v>
      </c>
      <c r="C5334" s="26" t="s">
        <v>19</v>
      </c>
      <c r="D5334" s="26">
        <v>105</v>
      </c>
      <c r="E5334" s="26">
        <v>335</v>
      </c>
      <c r="F5334" s="26" t="s">
        <v>1540</v>
      </c>
      <c r="G5334" s="27">
        <v>44165</v>
      </c>
      <c r="H5334" s="26" t="s">
        <v>1566</v>
      </c>
    </row>
    <row r="5335" spans="1:8" x14ac:dyDescent="0.2">
      <c r="A5335" s="26" t="s">
        <v>573</v>
      </c>
      <c r="B5335" s="26">
        <v>50</v>
      </c>
      <c r="C5335" s="26" t="s">
        <v>19</v>
      </c>
      <c r="D5335" s="26" t="s">
        <v>871</v>
      </c>
      <c r="E5335" s="26">
        <v>450</v>
      </c>
      <c r="F5335" s="26" t="s">
        <v>163</v>
      </c>
      <c r="G5335" s="27">
        <v>40586</v>
      </c>
      <c r="H5335" s="26" t="s">
        <v>952</v>
      </c>
    </row>
    <row r="5336" spans="1:8" x14ac:dyDescent="0.2">
      <c r="A5336" s="26" t="s">
        <v>573</v>
      </c>
      <c r="B5336" s="26">
        <v>55</v>
      </c>
      <c r="C5336" s="26" t="s">
        <v>19</v>
      </c>
      <c r="D5336" s="26">
        <v>115</v>
      </c>
      <c r="E5336" s="26">
        <v>360</v>
      </c>
      <c r="F5336" s="26" t="s">
        <v>897</v>
      </c>
      <c r="G5336" s="27">
        <v>40586</v>
      </c>
      <c r="H5336" s="26" t="s">
        <v>952</v>
      </c>
    </row>
    <row r="5337" spans="1:8" x14ac:dyDescent="0.2">
      <c r="A5337" s="26" t="s">
        <v>573</v>
      </c>
      <c r="B5337" s="26">
        <v>65</v>
      </c>
      <c r="C5337" s="26" t="s">
        <v>19</v>
      </c>
      <c r="D5337" s="26">
        <v>90</v>
      </c>
      <c r="E5337" s="26">
        <v>275</v>
      </c>
      <c r="F5337" s="26" t="s">
        <v>122</v>
      </c>
      <c r="G5337" s="27">
        <v>40586</v>
      </c>
      <c r="H5337" s="26" t="s">
        <v>952</v>
      </c>
    </row>
    <row r="5338" spans="1:8" x14ac:dyDescent="0.2">
      <c r="A5338" s="26" t="s">
        <v>573</v>
      </c>
      <c r="B5338" s="26">
        <v>65</v>
      </c>
      <c r="C5338" s="26" t="s">
        <v>19</v>
      </c>
      <c r="D5338" s="26">
        <v>115</v>
      </c>
      <c r="E5338" s="26">
        <v>255</v>
      </c>
      <c r="F5338" s="26" t="s">
        <v>837</v>
      </c>
      <c r="G5338" s="27">
        <v>41315</v>
      </c>
      <c r="H5338" s="26" t="s">
        <v>1174</v>
      </c>
    </row>
    <row r="5339" spans="1:8" x14ac:dyDescent="0.2">
      <c r="A5339" s="26" t="s">
        <v>573</v>
      </c>
      <c r="B5339" s="26">
        <v>70</v>
      </c>
      <c r="C5339" s="26" t="s">
        <v>19</v>
      </c>
      <c r="D5339" s="26">
        <v>80</v>
      </c>
      <c r="E5339" s="26">
        <v>235</v>
      </c>
      <c r="F5339" s="26" t="s">
        <v>1249</v>
      </c>
      <c r="G5339" s="27">
        <v>42091</v>
      </c>
      <c r="H5339" s="26" t="s">
        <v>1269</v>
      </c>
    </row>
    <row r="5340" spans="1:8" x14ac:dyDescent="0.2">
      <c r="A5340" s="26" t="s">
        <v>573</v>
      </c>
      <c r="B5340" s="26">
        <v>70</v>
      </c>
      <c r="C5340" s="26" t="s">
        <v>19</v>
      </c>
      <c r="D5340" s="26">
        <v>90</v>
      </c>
      <c r="E5340" s="26">
        <v>280</v>
      </c>
      <c r="F5340" s="26" t="s">
        <v>122</v>
      </c>
      <c r="G5340" s="27">
        <v>41315</v>
      </c>
      <c r="H5340" s="26" t="s">
        <v>1174</v>
      </c>
    </row>
    <row r="5341" spans="1:8" x14ac:dyDescent="0.2">
      <c r="A5341" s="26" t="s">
        <v>573</v>
      </c>
      <c r="B5341" s="26">
        <v>70</v>
      </c>
      <c r="C5341" s="26" t="s">
        <v>19</v>
      </c>
      <c r="D5341" s="26">
        <v>110</v>
      </c>
      <c r="E5341" s="26">
        <v>235</v>
      </c>
      <c r="F5341" s="26" t="s">
        <v>837</v>
      </c>
      <c r="G5341" s="27">
        <v>42777</v>
      </c>
      <c r="H5341" s="26" t="s">
        <v>1357</v>
      </c>
    </row>
    <row r="5342" spans="1:8" x14ac:dyDescent="0.2">
      <c r="A5342" s="26" t="s">
        <v>573</v>
      </c>
      <c r="B5342" s="26">
        <v>70</v>
      </c>
      <c r="C5342" s="26" t="s">
        <v>19</v>
      </c>
      <c r="D5342" s="26">
        <v>125</v>
      </c>
      <c r="E5342" s="26">
        <v>280</v>
      </c>
      <c r="F5342" s="26" t="s">
        <v>174</v>
      </c>
      <c r="G5342" s="27">
        <v>41315</v>
      </c>
      <c r="H5342" s="26" t="s">
        <v>1174</v>
      </c>
    </row>
    <row r="5343" spans="1:8" x14ac:dyDescent="0.2">
      <c r="A5343" s="26" t="s">
        <v>573</v>
      </c>
      <c r="B5343" s="26">
        <v>75</v>
      </c>
      <c r="C5343" s="26" t="s">
        <v>19</v>
      </c>
      <c r="D5343" s="26">
        <v>100</v>
      </c>
      <c r="E5343" s="26">
        <v>250</v>
      </c>
      <c r="F5343" s="26" t="s">
        <v>719</v>
      </c>
      <c r="G5343" s="27">
        <v>40586</v>
      </c>
      <c r="H5343" s="26" t="s">
        <v>952</v>
      </c>
    </row>
    <row r="5344" spans="1:8" x14ac:dyDescent="0.2">
      <c r="A5344" s="26" t="s">
        <v>573</v>
      </c>
      <c r="B5344" s="26" t="s">
        <v>870</v>
      </c>
      <c r="C5344" s="26" t="s">
        <v>19</v>
      </c>
      <c r="D5344" s="26">
        <v>80</v>
      </c>
      <c r="E5344" s="26">
        <v>235</v>
      </c>
      <c r="F5344" s="26" t="s">
        <v>1249</v>
      </c>
      <c r="G5344" s="27">
        <v>42091</v>
      </c>
      <c r="H5344" s="26" t="s">
        <v>1269</v>
      </c>
    </row>
    <row r="5345" spans="1:8" x14ac:dyDescent="0.2">
      <c r="A5345" s="26" t="s">
        <v>573</v>
      </c>
      <c r="B5345" s="26" t="s">
        <v>870</v>
      </c>
      <c r="C5345" s="26" t="s">
        <v>19</v>
      </c>
      <c r="D5345" s="26">
        <v>85</v>
      </c>
      <c r="E5345" s="26">
        <v>380</v>
      </c>
      <c r="F5345" s="26" t="s">
        <v>435</v>
      </c>
      <c r="G5345" s="27">
        <v>37150</v>
      </c>
      <c r="H5345" s="26" t="s">
        <v>575</v>
      </c>
    </row>
    <row r="5346" spans="1:8" x14ac:dyDescent="0.2">
      <c r="A5346" s="26" t="s">
        <v>573</v>
      </c>
      <c r="B5346" s="26" t="s">
        <v>870</v>
      </c>
      <c r="C5346" s="26" t="s">
        <v>19</v>
      </c>
      <c r="D5346" s="26">
        <v>90</v>
      </c>
      <c r="E5346" s="26">
        <v>280</v>
      </c>
      <c r="F5346" s="26" t="s">
        <v>122</v>
      </c>
      <c r="G5346" s="27">
        <v>41315</v>
      </c>
      <c r="H5346" s="26" t="s">
        <v>1174</v>
      </c>
    </row>
    <row r="5347" spans="1:8" x14ac:dyDescent="0.2">
      <c r="A5347" s="26" t="s">
        <v>573</v>
      </c>
      <c r="B5347" s="26" t="s">
        <v>870</v>
      </c>
      <c r="C5347" s="26" t="s">
        <v>19</v>
      </c>
      <c r="D5347" s="26">
        <v>100</v>
      </c>
      <c r="E5347" s="26">
        <v>300</v>
      </c>
      <c r="F5347" s="26" t="s">
        <v>401</v>
      </c>
      <c r="G5347" s="27">
        <v>40586</v>
      </c>
      <c r="H5347" s="26" t="s">
        <v>952</v>
      </c>
    </row>
    <row r="5348" spans="1:8" x14ac:dyDescent="0.2">
      <c r="A5348" s="26" t="s">
        <v>573</v>
      </c>
      <c r="B5348" s="26" t="s">
        <v>870</v>
      </c>
      <c r="C5348" s="26" t="s">
        <v>19</v>
      </c>
      <c r="D5348" s="26">
        <v>105</v>
      </c>
      <c r="E5348" s="26">
        <v>335</v>
      </c>
      <c r="F5348" s="26" t="s">
        <v>1540</v>
      </c>
      <c r="G5348" s="27">
        <v>44165</v>
      </c>
      <c r="H5348" s="26" t="s">
        <v>1566</v>
      </c>
    </row>
    <row r="5349" spans="1:8" x14ac:dyDescent="0.2">
      <c r="A5349" s="26" t="s">
        <v>573</v>
      </c>
      <c r="B5349" s="26" t="s">
        <v>870</v>
      </c>
      <c r="C5349" s="26" t="s">
        <v>19</v>
      </c>
      <c r="D5349" s="26">
        <v>110</v>
      </c>
      <c r="E5349" s="26">
        <v>235</v>
      </c>
      <c r="F5349" s="26" t="s">
        <v>837</v>
      </c>
      <c r="G5349" s="27">
        <v>42777</v>
      </c>
      <c r="H5349" s="26" t="s">
        <v>1357</v>
      </c>
    </row>
    <row r="5350" spans="1:8" x14ac:dyDescent="0.2">
      <c r="A5350" s="26" t="s">
        <v>573</v>
      </c>
      <c r="B5350" s="26" t="s">
        <v>870</v>
      </c>
      <c r="C5350" s="26" t="s">
        <v>19</v>
      </c>
      <c r="D5350" s="26">
        <v>115</v>
      </c>
      <c r="E5350" s="26">
        <v>555</v>
      </c>
      <c r="F5350" s="26" t="s">
        <v>382</v>
      </c>
      <c r="G5350" s="27">
        <v>40586</v>
      </c>
      <c r="H5350" s="26" t="s">
        <v>952</v>
      </c>
    </row>
    <row r="5351" spans="1:8" x14ac:dyDescent="0.2">
      <c r="A5351" s="26" t="s">
        <v>573</v>
      </c>
      <c r="B5351" s="26" t="s">
        <v>870</v>
      </c>
      <c r="C5351" s="26" t="s">
        <v>19</v>
      </c>
      <c r="D5351" s="26">
        <v>120</v>
      </c>
      <c r="E5351" s="26">
        <v>450</v>
      </c>
      <c r="F5351" s="26" t="s">
        <v>288</v>
      </c>
      <c r="G5351" s="27">
        <v>37150</v>
      </c>
      <c r="H5351" s="26" t="s">
        <v>575</v>
      </c>
    </row>
    <row r="5352" spans="1:8" x14ac:dyDescent="0.2">
      <c r="A5352" s="26" t="s">
        <v>573</v>
      </c>
      <c r="B5352" s="26" t="s">
        <v>870</v>
      </c>
      <c r="C5352" s="26" t="s">
        <v>19</v>
      </c>
      <c r="D5352" s="26">
        <v>125</v>
      </c>
      <c r="E5352" s="26">
        <v>600</v>
      </c>
      <c r="F5352" s="26" t="s">
        <v>158</v>
      </c>
      <c r="G5352" s="27">
        <v>37150</v>
      </c>
      <c r="H5352" s="26" t="s">
        <v>575</v>
      </c>
    </row>
    <row r="5353" spans="1:8" x14ac:dyDescent="0.2">
      <c r="A5353" s="26" t="s">
        <v>573</v>
      </c>
      <c r="B5353" s="26" t="s">
        <v>870</v>
      </c>
      <c r="C5353" s="26" t="s">
        <v>19</v>
      </c>
      <c r="D5353" s="26" t="s">
        <v>871</v>
      </c>
      <c r="E5353" s="26">
        <v>550</v>
      </c>
      <c r="F5353" s="26" t="s">
        <v>384</v>
      </c>
      <c r="G5353" s="27">
        <v>37150</v>
      </c>
      <c r="H5353" s="26" t="s">
        <v>575</v>
      </c>
    </row>
    <row r="5354" spans="1:8" x14ac:dyDescent="0.2">
      <c r="A5354" s="26" t="s">
        <v>1099</v>
      </c>
      <c r="B5354" s="26">
        <v>13</v>
      </c>
      <c r="C5354" s="26" t="s">
        <v>44</v>
      </c>
      <c r="D5354" s="26">
        <v>30</v>
      </c>
      <c r="E5354" s="26">
        <v>100</v>
      </c>
      <c r="F5354" s="26" t="s">
        <v>45</v>
      </c>
      <c r="G5354" s="27">
        <v>38640</v>
      </c>
      <c r="H5354" s="26" t="s">
        <v>373</v>
      </c>
    </row>
    <row r="5355" spans="1:8" x14ac:dyDescent="0.2">
      <c r="A5355" s="26" t="s">
        <v>1099</v>
      </c>
      <c r="B5355" s="26">
        <v>13</v>
      </c>
      <c r="C5355" s="26" t="s">
        <v>44</v>
      </c>
      <c r="D5355" s="26">
        <v>40</v>
      </c>
      <c r="E5355" s="26">
        <v>134</v>
      </c>
      <c r="F5355" s="26" t="s">
        <v>45</v>
      </c>
      <c r="G5355" s="27">
        <v>39369</v>
      </c>
      <c r="H5355" s="26" t="s">
        <v>724</v>
      </c>
    </row>
    <row r="5356" spans="1:8" x14ac:dyDescent="0.2">
      <c r="A5356" s="26" t="s">
        <v>1099</v>
      </c>
      <c r="B5356" s="26">
        <v>13</v>
      </c>
      <c r="C5356" s="26" t="s">
        <v>44</v>
      </c>
      <c r="D5356" s="26">
        <v>45</v>
      </c>
      <c r="E5356" s="26">
        <v>75</v>
      </c>
      <c r="F5356" s="26" t="s">
        <v>1012</v>
      </c>
      <c r="G5356" s="27">
        <v>41049</v>
      </c>
      <c r="H5356" s="26" t="s">
        <v>1054</v>
      </c>
    </row>
    <row r="5357" spans="1:8" x14ac:dyDescent="0.2">
      <c r="A5357" s="26" t="s">
        <v>1099</v>
      </c>
      <c r="B5357" s="26">
        <v>13</v>
      </c>
      <c r="C5357" s="26" t="s">
        <v>44</v>
      </c>
      <c r="D5357" s="26">
        <v>50</v>
      </c>
      <c r="E5357" s="26">
        <v>165</v>
      </c>
      <c r="F5357" s="26" t="s">
        <v>884</v>
      </c>
      <c r="G5357" s="27">
        <v>40480</v>
      </c>
      <c r="H5357" s="26" t="s">
        <v>937</v>
      </c>
    </row>
    <row r="5358" spans="1:8" x14ac:dyDescent="0.2">
      <c r="A5358" s="26" t="s">
        <v>1099</v>
      </c>
      <c r="B5358" s="26">
        <v>13</v>
      </c>
      <c r="C5358" s="26" t="s">
        <v>44</v>
      </c>
      <c r="D5358" s="26">
        <v>55</v>
      </c>
      <c r="E5358" s="26">
        <v>159</v>
      </c>
      <c r="F5358" s="26" t="s">
        <v>1527</v>
      </c>
      <c r="G5358" s="27">
        <v>44165</v>
      </c>
      <c r="H5358" s="26" t="s">
        <v>1566</v>
      </c>
    </row>
    <row r="5359" spans="1:8" x14ac:dyDescent="0.2">
      <c r="A5359" s="26" t="s">
        <v>1099</v>
      </c>
      <c r="B5359" s="26">
        <v>13</v>
      </c>
      <c r="C5359" s="26" t="s">
        <v>44</v>
      </c>
      <c r="D5359" s="26">
        <v>60</v>
      </c>
      <c r="E5359" s="26">
        <v>175</v>
      </c>
      <c r="F5359" s="26" t="s">
        <v>714</v>
      </c>
      <c r="G5359" s="27">
        <v>40177</v>
      </c>
      <c r="H5359" s="26" t="s">
        <v>895</v>
      </c>
    </row>
    <row r="5360" spans="1:8" x14ac:dyDescent="0.2">
      <c r="A5360" s="26" t="s">
        <v>1099</v>
      </c>
      <c r="B5360" s="26">
        <v>13</v>
      </c>
      <c r="C5360" s="26" t="s">
        <v>44</v>
      </c>
      <c r="D5360" s="26">
        <v>65</v>
      </c>
      <c r="E5360" s="26">
        <v>222</v>
      </c>
      <c r="F5360" s="26" t="s">
        <v>216</v>
      </c>
      <c r="G5360" s="27">
        <v>37591</v>
      </c>
      <c r="H5360" s="26" t="s">
        <v>427</v>
      </c>
    </row>
    <row r="5361" spans="1:8" x14ac:dyDescent="0.2">
      <c r="A5361" s="26" t="s">
        <v>1099</v>
      </c>
      <c r="B5361" s="26">
        <v>13</v>
      </c>
      <c r="C5361" s="26" t="s">
        <v>44</v>
      </c>
      <c r="D5361" s="26">
        <v>75</v>
      </c>
      <c r="E5361" s="26">
        <v>135</v>
      </c>
      <c r="F5361" s="26" t="s">
        <v>714</v>
      </c>
      <c r="G5361" s="27">
        <v>40755</v>
      </c>
      <c r="H5361" s="26" t="s">
        <v>970</v>
      </c>
    </row>
    <row r="5362" spans="1:8" x14ac:dyDescent="0.2">
      <c r="A5362" s="26" t="s">
        <v>1099</v>
      </c>
      <c r="B5362" s="26">
        <v>14</v>
      </c>
      <c r="C5362" s="26" t="s">
        <v>44</v>
      </c>
      <c r="D5362" s="26">
        <v>50</v>
      </c>
      <c r="E5362" s="26">
        <v>155</v>
      </c>
      <c r="F5362" s="26" t="s">
        <v>126</v>
      </c>
      <c r="G5362" s="27">
        <v>35595</v>
      </c>
      <c r="H5362" s="26" t="s">
        <v>423</v>
      </c>
    </row>
    <row r="5363" spans="1:8" x14ac:dyDescent="0.2">
      <c r="A5363" s="26" t="s">
        <v>1099</v>
      </c>
      <c r="B5363" s="26">
        <v>14</v>
      </c>
      <c r="C5363" s="26" t="s">
        <v>44</v>
      </c>
      <c r="D5363" s="26">
        <v>65</v>
      </c>
      <c r="E5363" s="26">
        <v>187</v>
      </c>
      <c r="F5363" s="26" t="s">
        <v>1133</v>
      </c>
      <c r="G5363" s="27">
        <v>41455</v>
      </c>
      <c r="H5363" s="26" t="s">
        <v>1182</v>
      </c>
    </row>
    <row r="5364" spans="1:8" x14ac:dyDescent="0.2">
      <c r="A5364" s="26" t="s">
        <v>1099</v>
      </c>
      <c r="B5364" s="26">
        <v>14</v>
      </c>
      <c r="C5364" s="26" t="s">
        <v>44</v>
      </c>
      <c r="D5364" s="26">
        <v>80</v>
      </c>
      <c r="E5364" s="26">
        <v>203</v>
      </c>
      <c r="F5364" s="26" t="s">
        <v>714</v>
      </c>
      <c r="G5364" s="27">
        <v>41455</v>
      </c>
      <c r="H5364" s="26" t="s">
        <v>1182</v>
      </c>
    </row>
    <row r="5365" spans="1:8" x14ac:dyDescent="0.2">
      <c r="A5365" s="26" t="s">
        <v>1099</v>
      </c>
      <c r="B5365" s="26">
        <v>16</v>
      </c>
      <c r="C5365" s="26" t="s">
        <v>44</v>
      </c>
      <c r="D5365" s="26">
        <v>65</v>
      </c>
      <c r="E5365" s="26">
        <v>242</v>
      </c>
      <c r="F5365" s="26" t="s">
        <v>468</v>
      </c>
      <c r="G5365" s="27">
        <v>37591</v>
      </c>
      <c r="H5365" s="26" t="s">
        <v>427</v>
      </c>
    </row>
    <row r="5366" spans="1:8" x14ac:dyDescent="0.2">
      <c r="A5366" s="26" t="s">
        <v>1099</v>
      </c>
      <c r="B5366" s="26">
        <v>18</v>
      </c>
      <c r="C5366" s="26" t="s">
        <v>44</v>
      </c>
      <c r="D5366" s="26">
        <v>100</v>
      </c>
      <c r="E5366" s="26">
        <v>285</v>
      </c>
      <c r="F5366" s="26" t="s">
        <v>1526</v>
      </c>
      <c r="G5366" s="27">
        <v>43827</v>
      </c>
      <c r="H5366" s="26" t="s">
        <v>1525</v>
      </c>
    </row>
    <row r="5367" spans="1:8" x14ac:dyDescent="0.2">
      <c r="A5367" s="26" t="s">
        <v>1099</v>
      </c>
      <c r="B5367" s="26">
        <v>40</v>
      </c>
      <c r="C5367" s="26" t="s">
        <v>44</v>
      </c>
      <c r="D5367" s="26">
        <v>60</v>
      </c>
      <c r="E5367" s="26">
        <v>155</v>
      </c>
      <c r="F5367" s="26" t="s">
        <v>424</v>
      </c>
      <c r="G5367" s="27">
        <v>35595</v>
      </c>
      <c r="H5367" s="26" t="s">
        <v>423</v>
      </c>
    </row>
    <row r="5368" spans="1:8" x14ac:dyDescent="0.2">
      <c r="A5368" s="26" t="s">
        <v>1099</v>
      </c>
      <c r="B5368" s="26">
        <v>40</v>
      </c>
      <c r="C5368" s="26" t="s">
        <v>44</v>
      </c>
      <c r="D5368" s="26">
        <v>65</v>
      </c>
      <c r="E5368" s="26">
        <v>204</v>
      </c>
      <c r="F5368" s="26" t="s">
        <v>186</v>
      </c>
      <c r="G5368" s="27">
        <v>36106</v>
      </c>
      <c r="H5368" s="26" t="s">
        <v>97</v>
      </c>
    </row>
    <row r="5369" spans="1:8" x14ac:dyDescent="0.2">
      <c r="A5369" s="26" t="s">
        <v>1099</v>
      </c>
      <c r="B5369" s="26">
        <v>45</v>
      </c>
      <c r="C5369" s="26" t="s">
        <v>44</v>
      </c>
      <c r="D5369" s="26">
        <v>55</v>
      </c>
      <c r="E5369" s="26">
        <v>182</v>
      </c>
      <c r="F5369" s="26" t="s">
        <v>318</v>
      </c>
      <c r="G5369" s="27">
        <v>35385</v>
      </c>
      <c r="H5369" s="26" t="s">
        <v>243</v>
      </c>
    </row>
    <row r="5370" spans="1:8" x14ac:dyDescent="0.2">
      <c r="A5370" s="26" t="s">
        <v>1099</v>
      </c>
      <c r="B5370" s="26">
        <v>50</v>
      </c>
      <c r="C5370" s="26" t="s">
        <v>44</v>
      </c>
      <c r="D5370" s="26">
        <v>50</v>
      </c>
      <c r="E5370" s="26">
        <v>200</v>
      </c>
      <c r="F5370" s="26" t="s">
        <v>1148</v>
      </c>
      <c r="G5370" s="27">
        <v>42643</v>
      </c>
      <c r="H5370" s="26" t="s">
        <v>1336</v>
      </c>
    </row>
    <row r="5371" spans="1:8" x14ac:dyDescent="0.2">
      <c r="A5371" s="26" t="s">
        <v>1099</v>
      </c>
      <c r="B5371" s="26">
        <v>50</v>
      </c>
      <c r="C5371" s="26" t="s">
        <v>44</v>
      </c>
      <c r="D5371" s="26">
        <v>55</v>
      </c>
      <c r="E5371" s="26">
        <v>165</v>
      </c>
      <c r="F5371" s="26" t="s">
        <v>50</v>
      </c>
      <c r="G5371" s="27">
        <v>35238</v>
      </c>
      <c r="H5371" s="26" t="s">
        <v>371</v>
      </c>
    </row>
    <row r="5372" spans="1:8" x14ac:dyDescent="0.2">
      <c r="A5372" s="26" t="s">
        <v>1099</v>
      </c>
      <c r="B5372" s="26">
        <v>50</v>
      </c>
      <c r="C5372" s="26" t="s">
        <v>44</v>
      </c>
      <c r="D5372" s="26">
        <v>75</v>
      </c>
      <c r="E5372" s="26">
        <v>184</v>
      </c>
      <c r="F5372" s="26" t="s">
        <v>186</v>
      </c>
      <c r="G5372" s="27">
        <v>39733</v>
      </c>
      <c r="H5372" s="26" t="s">
        <v>71</v>
      </c>
    </row>
    <row r="5373" spans="1:8" x14ac:dyDescent="0.2">
      <c r="A5373" s="26" t="s">
        <v>1099</v>
      </c>
      <c r="B5373" s="26">
        <v>50</v>
      </c>
      <c r="C5373" s="26" t="s">
        <v>44</v>
      </c>
      <c r="D5373" s="26">
        <v>100</v>
      </c>
      <c r="E5373" s="26">
        <v>214</v>
      </c>
      <c r="F5373" s="26" t="s">
        <v>968</v>
      </c>
      <c r="G5373" s="27">
        <v>41909</v>
      </c>
      <c r="H5373" s="26" t="s">
        <v>1239</v>
      </c>
    </row>
    <row r="5374" spans="1:8" x14ac:dyDescent="0.2">
      <c r="A5374" s="26" t="s">
        <v>1099</v>
      </c>
      <c r="B5374" s="26">
        <v>50</v>
      </c>
      <c r="C5374" s="26" t="s">
        <v>44</v>
      </c>
      <c r="D5374" s="26">
        <v>105</v>
      </c>
      <c r="E5374" s="26">
        <v>209</v>
      </c>
      <c r="F5374" s="26" t="s">
        <v>968</v>
      </c>
      <c r="G5374" s="27">
        <v>42175</v>
      </c>
      <c r="H5374" s="26" t="s">
        <v>1276</v>
      </c>
    </row>
    <row r="5375" spans="1:8" x14ac:dyDescent="0.2">
      <c r="A5375" s="26" t="s">
        <v>1099</v>
      </c>
      <c r="B5375" s="26">
        <v>55</v>
      </c>
      <c r="C5375" s="26" t="s">
        <v>44</v>
      </c>
      <c r="D5375" s="26">
        <v>55</v>
      </c>
      <c r="E5375" s="26">
        <v>166</v>
      </c>
      <c r="F5375" s="26" t="s">
        <v>50</v>
      </c>
      <c r="G5375" s="27">
        <v>36001</v>
      </c>
      <c r="H5375" s="26" t="s">
        <v>276</v>
      </c>
    </row>
    <row r="5376" spans="1:8" x14ac:dyDescent="0.2">
      <c r="A5376" s="26" t="s">
        <v>1099</v>
      </c>
      <c r="B5376" s="26">
        <v>55</v>
      </c>
      <c r="C5376" s="26" t="s">
        <v>44</v>
      </c>
      <c r="D5376" s="26">
        <v>75</v>
      </c>
      <c r="E5376" s="26">
        <v>154</v>
      </c>
      <c r="F5376" s="26" t="s">
        <v>186</v>
      </c>
      <c r="G5376" s="27">
        <v>41196</v>
      </c>
      <c r="H5376" s="26" t="s">
        <v>1155</v>
      </c>
    </row>
    <row r="5377" spans="1:8" x14ac:dyDescent="0.2">
      <c r="A5377" s="26" t="s">
        <v>1099</v>
      </c>
      <c r="B5377" s="26">
        <v>55</v>
      </c>
      <c r="C5377" s="26" t="s">
        <v>44</v>
      </c>
      <c r="D5377" s="26">
        <v>80</v>
      </c>
      <c r="E5377" s="26">
        <v>132</v>
      </c>
      <c r="F5377" s="26" t="s">
        <v>186</v>
      </c>
      <c r="G5377" s="27">
        <v>42295</v>
      </c>
      <c r="H5377" s="26" t="s">
        <v>1288</v>
      </c>
    </row>
    <row r="5378" spans="1:8" x14ac:dyDescent="0.2">
      <c r="A5378" s="26" t="s">
        <v>1099</v>
      </c>
      <c r="B5378" s="26">
        <v>55</v>
      </c>
      <c r="C5378" s="26" t="s">
        <v>44</v>
      </c>
      <c r="D5378" s="26">
        <v>95</v>
      </c>
      <c r="E5378" s="26">
        <v>200</v>
      </c>
      <c r="F5378" s="26" t="s">
        <v>1162</v>
      </c>
      <c r="G5378" s="27">
        <v>41608</v>
      </c>
      <c r="H5378" s="26" t="s">
        <v>1202</v>
      </c>
    </row>
    <row r="5379" spans="1:8" x14ac:dyDescent="0.2">
      <c r="A5379" s="26" t="s">
        <v>1099</v>
      </c>
      <c r="B5379" s="26">
        <v>55</v>
      </c>
      <c r="C5379" s="26" t="s">
        <v>44</v>
      </c>
      <c r="D5379" s="26">
        <v>100</v>
      </c>
      <c r="E5379" s="26">
        <v>199</v>
      </c>
      <c r="F5379" s="26" t="s">
        <v>1162</v>
      </c>
      <c r="G5379" s="27">
        <v>41937</v>
      </c>
      <c r="H5379" s="26" t="s">
        <v>1244</v>
      </c>
    </row>
    <row r="5380" spans="1:8" x14ac:dyDescent="0.2">
      <c r="A5380" s="26" t="s">
        <v>1099</v>
      </c>
      <c r="B5380" s="26">
        <v>60</v>
      </c>
      <c r="C5380" s="26" t="s">
        <v>44</v>
      </c>
      <c r="D5380" s="26">
        <v>65</v>
      </c>
      <c r="E5380" s="26">
        <v>130</v>
      </c>
      <c r="F5380" s="26" t="s">
        <v>720</v>
      </c>
      <c r="G5380" s="27">
        <v>39317</v>
      </c>
      <c r="H5380" s="26" t="s">
        <v>727</v>
      </c>
    </row>
    <row r="5381" spans="1:8" x14ac:dyDescent="0.2">
      <c r="A5381" s="26" t="s">
        <v>1099</v>
      </c>
      <c r="B5381" s="26">
        <v>60</v>
      </c>
      <c r="C5381" s="26" t="s">
        <v>44</v>
      </c>
      <c r="D5381" s="26">
        <v>70</v>
      </c>
      <c r="E5381" s="26">
        <v>121</v>
      </c>
      <c r="F5381" s="26" t="s">
        <v>244</v>
      </c>
      <c r="G5381" s="27">
        <v>37226</v>
      </c>
      <c r="H5381" s="26" t="s">
        <v>245</v>
      </c>
    </row>
    <row r="5382" spans="1:8" x14ac:dyDescent="0.2">
      <c r="A5382" s="26" t="s">
        <v>1099</v>
      </c>
      <c r="B5382" s="26">
        <v>60</v>
      </c>
      <c r="C5382" s="26" t="s">
        <v>44</v>
      </c>
      <c r="D5382" s="26">
        <v>85</v>
      </c>
      <c r="E5382" s="26">
        <v>143</v>
      </c>
      <c r="F5382" s="26" t="s">
        <v>244</v>
      </c>
      <c r="G5382" s="27">
        <v>37562</v>
      </c>
      <c r="H5382" s="26" t="s">
        <v>441</v>
      </c>
    </row>
    <row r="5383" spans="1:8" x14ac:dyDescent="0.2">
      <c r="A5383" s="26" t="s">
        <v>1099</v>
      </c>
      <c r="B5383" s="26">
        <v>65</v>
      </c>
      <c r="C5383" s="26" t="s">
        <v>44</v>
      </c>
      <c r="D5383" s="26">
        <v>55</v>
      </c>
      <c r="E5383" s="26">
        <v>110</v>
      </c>
      <c r="F5383" s="26" t="s">
        <v>246</v>
      </c>
      <c r="G5383" s="27">
        <v>39317</v>
      </c>
      <c r="H5383" s="26" t="s">
        <v>727</v>
      </c>
    </row>
    <row r="5384" spans="1:8" x14ac:dyDescent="0.2">
      <c r="A5384" s="26" t="s">
        <v>1099</v>
      </c>
      <c r="B5384" s="26">
        <v>65</v>
      </c>
      <c r="C5384" s="26" t="s">
        <v>44</v>
      </c>
      <c r="D5384" s="26">
        <v>80</v>
      </c>
      <c r="E5384" s="26">
        <v>133</v>
      </c>
      <c r="F5384" s="26" t="s">
        <v>244</v>
      </c>
      <c r="G5384" s="27">
        <v>40488</v>
      </c>
      <c r="H5384" s="26" t="s">
        <v>940</v>
      </c>
    </row>
    <row r="5385" spans="1:8" x14ac:dyDescent="0.2">
      <c r="A5385" s="26" t="s">
        <v>1099</v>
      </c>
      <c r="B5385" s="26">
        <v>75</v>
      </c>
      <c r="C5385" s="26" t="s">
        <v>44</v>
      </c>
      <c r="D5385" s="26">
        <v>70</v>
      </c>
      <c r="E5385" s="26">
        <v>110</v>
      </c>
      <c r="F5385" s="26" t="s">
        <v>244</v>
      </c>
      <c r="G5385" s="27">
        <v>42588</v>
      </c>
      <c r="H5385" s="26" t="s">
        <v>1322</v>
      </c>
    </row>
    <row r="5386" spans="1:8" x14ac:dyDescent="0.2">
      <c r="A5386" s="26" t="s">
        <v>1099</v>
      </c>
      <c r="B5386" s="26" t="s">
        <v>870</v>
      </c>
      <c r="C5386" s="26" t="s">
        <v>44</v>
      </c>
      <c r="D5386" s="26">
        <v>40</v>
      </c>
      <c r="E5386" s="26">
        <v>134</v>
      </c>
      <c r="F5386" s="26" t="s">
        <v>45</v>
      </c>
      <c r="G5386" s="27">
        <v>39369</v>
      </c>
      <c r="H5386" s="26" t="s">
        <v>724</v>
      </c>
    </row>
    <row r="5387" spans="1:8" x14ac:dyDescent="0.2">
      <c r="A5387" s="26" t="s">
        <v>1099</v>
      </c>
      <c r="B5387" s="26" t="s">
        <v>870</v>
      </c>
      <c r="C5387" s="26" t="s">
        <v>44</v>
      </c>
      <c r="D5387" s="26">
        <v>45</v>
      </c>
      <c r="E5387" s="26">
        <v>75</v>
      </c>
      <c r="F5387" s="26" t="s">
        <v>1012</v>
      </c>
      <c r="G5387" s="27">
        <v>41049</v>
      </c>
      <c r="H5387" s="26" t="s">
        <v>1054</v>
      </c>
    </row>
    <row r="5388" spans="1:8" x14ac:dyDescent="0.2">
      <c r="A5388" s="26" t="s">
        <v>1099</v>
      </c>
      <c r="B5388" s="26" t="s">
        <v>870</v>
      </c>
      <c r="C5388" s="26" t="s">
        <v>44</v>
      </c>
      <c r="D5388" s="26">
        <v>50</v>
      </c>
      <c r="E5388" s="26">
        <v>200</v>
      </c>
      <c r="F5388" s="26" t="s">
        <v>1148</v>
      </c>
      <c r="G5388" s="27">
        <v>42643</v>
      </c>
      <c r="H5388" s="26" t="s">
        <v>1336</v>
      </c>
    </row>
    <row r="5389" spans="1:8" x14ac:dyDescent="0.2">
      <c r="A5389" s="26" t="s">
        <v>1099</v>
      </c>
      <c r="B5389" s="26" t="s">
        <v>870</v>
      </c>
      <c r="C5389" s="26" t="s">
        <v>44</v>
      </c>
      <c r="D5389" s="26">
        <v>55</v>
      </c>
      <c r="E5389" s="26">
        <v>182</v>
      </c>
      <c r="F5389" s="26" t="s">
        <v>318</v>
      </c>
      <c r="G5389" s="27">
        <v>35385</v>
      </c>
      <c r="H5389" s="26" t="s">
        <v>243</v>
      </c>
    </row>
    <row r="5390" spans="1:8" x14ac:dyDescent="0.2">
      <c r="A5390" s="26" t="s">
        <v>1099</v>
      </c>
      <c r="B5390" s="26" t="s">
        <v>870</v>
      </c>
      <c r="C5390" s="26" t="s">
        <v>44</v>
      </c>
      <c r="D5390" s="26">
        <v>60</v>
      </c>
      <c r="E5390" s="26">
        <v>175</v>
      </c>
      <c r="F5390" s="26" t="s">
        <v>714</v>
      </c>
      <c r="G5390" s="27">
        <v>40177</v>
      </c>
      <c r="H5390" s="26" t="s">
        <v>895</v>
      </c>
    </row>
    <row r="5391" spans="1:8" x14ac:dyDescent="0.2">
      <c r="A5391" s="26" t="s">
        <v>1099</v>
      </c>
      <c r="B5391" s="26" t="s">
        <v>870</v>
      </c>
      <c r="C5391" s="26" t="s">
        <v>44</v>
      </c>
      <c r="D5391" s="26">
        <v>65</v>
      </c>
      <c r="E5391" s="26">
        <v>242</v>
      </c>
      <c r="F5391" s="26" t="s">
        <v>468</v>
      </c>
      <c r="G5391" s="27">
        <v>37591</v>
      </c>
      <c r="H5391" s="26" t="s">
        <v>427</v>
      </c>
    </row>
    <row r="5392" spans="1:8" x14ac:dyDescent="0.2">
      <c r="A5392" s="26" t="s">
        <v>1099</v>
      </c>
      <c r="B5392" s="26" t="s">
        <v>870</v>
      </c>
      <c r="C5392" s="26" t="s">
        <v>44</v>
      </c>
      <c r="D5392" s="26">
        <v>70</v>
      </c>
      <c r="E5392" s="26">
        <v>232</v>
      </c>
      <c r="F5392" s="26" t="s">
        <v>1315</v>
      </c>
      <c r="G5392" s="27">
        <v>42686</v>
      </c>
      <c r="H5392" s="26" t="s">
        <v>1342</v>
      </c>
    </row>
    <row r="5393" spans="1:8" x14ac:dyDescent="0.2">
      <c r="A5393" s="26" t="s">
        <v>1099</v>
      </c>
      <c r="B5393" s="26" t="s">
        <v>870</v>
      </c>
      <c r="C5393" s="26" t="s">
        <v>44</v>
      </c>
      <c r="D5393" s="26">
        <v>75</v>
      </c>
      <c r="E5393" s="26">
        <v>205</v>
      </c>
      <c r="F5393" s="26" t="s">
        <v>1510</v>
      </c>
      <c r="G5393" s="27">
        <v>43827</v>
      </c>
      <c r="H5393" s="26" t="s">
        <v>1525</v>
      </c>
    </row>
    <row r="5394" spans="1:8" x14ac:dyDescent="0.2">
      <c r="A5394" s="26" t="s">
        <v>1099</v>
      </c>
      <c r="B5394" s="26" t="s">
        <v>870</v>
      </c>
      <c r="C5394" s="26" t="s">
        <v>44</v>
      </c>
      <c r="D5394" s="26">
        <v>80</v>
      </c>
      <c r="E5394" s="26">
        <v>220</v>
      </c>
      <c r="F5394" s="26" t="s">
        <v>55</v>
      </c>
      <c r="G5394" s="27">
        <v>35238</v>
      </c>
      <c r="H5394" s="26" t="s">
        <v>371</v>
      </c>
    </row>
    <row r="5395" spans="1:8" x14ac:dyDescent="0.2">
      <c r="A5395" s="26" t="s">
        <v>1099</v>
      </c>
      <c r="B5395" s="26" t="s">
        <v>870</v>
      </c>
      <c r="C5395" s="26" t="s">
        <v>44</v>
      </c>
      <c r="D5395" s="26">
        <v>85</v>
      </c>
      <c r="E5395" s="26">
        <v>231</v>
      </c>
      <c r="F5395" s="26" t="s">
        <v>55</v>
      </c>
      <c r="G5395" s="27">
        <v>35385</v>
      </c>
      <c r="H5395" s="26" t="s">
        <v>243</v>
      </c>
    </row>
    <row r="5396" spans="1:8" x14ac:dyDescent="0.2">
      <c r="A5396" s="26" t="s">
        <v>1099</v>
      </c>
      <c r="B5396" s="26" t="s">
        <v>870</v>
      </c>
      <c r="C5396" s="26" t="s">
        <v>44</v>
      </c>
      <c r="D5396" s="26">
        <v>90</v>
      </c>
      <c r="E5396" s="26">
        <v>231</v>
      </c>
      <c r="F5396" s="26" t="s">
        <v>140</v>
      </c>
      <c r="G5396" s="27">
        <v>36295</v>
      </c>
      <c r="H5396" s="26" t="s">
        <v>585</v>
      </c>
    </row>
    <row r="5397" spans="1:8" x14ac:dyDescent="0.2">
      <c r="A5397" s="26" t="s">
        <v>1099</v>
      </c>
      <c r="B5397" s="26" t="s">
        <v>870</v>
      </c>
      <c r="C5397" s="26" t="s">
        <v>44</v>
      </c>
      <c r="D5397" s="26">
        <v>95</v>
      </c>
      <c r="E5397" s="26">
        <v>209</v>
      </c>
      <c r="F5397" s="26" t="s">
        <v>140</v>
      </c>
      <c r="G5397" s="27">
        <v>36001</v>
      </c>
      <c r="H5397" s="26" t="s">
        <v>276</v>
      </c>
    </row>
    <row r="5398" spans="1:8" x14ac:dyDescent="0.2">
      <c r="A5398" s="26" t="s">
        <v>1099</v>
      </c>
      <c r="B5398" s="26" t="s">
        <v>870</v>
      </c>
      <c r="C5398" s="26" t="s">
        <v>44</v>
      </c>
      <c r="D5398" s="26">
        <v>100</v>
      </c>
      <c r="E5398" s="26">
        <v>285</v>
      </c>
      <c r="F5398" s="26" t="s">
        <v>1526</v>
      </c>
      <c r="G5398" s="27">
        <v>43827</v>
      </c>
      <c r="H5398" s="26" t="s">
        <v>1525</v>
      </c>
    </row>
    <row r="5399" spans="1:8" x14ac:dyDescent="0.2">
      <c r="A5399" s="26" t="s">
        <v>1099</v>
      </c>
      <c r="B5399" s="26" t="s">
        <v>870</v>
      </c>
      <c r="C5399" s="26" t="s">
        <v>44</v>
      </c>
      <c r="D5399" s="26">
        <v>105</v>
      </c>
      <c r="E5399" s="26">
        <v>209</v>
      </c>
      <c r="F5399" s="26" t="s">
        <v>968</v>
      </c>
      <c r="G5399" s="27">
        <v>42175</v>
      </c>
      <c r="H5399" s="26" t="s">
        <v>1276</v>
      </c>
    </row>
    <row r="5400" spans="1:8" x14ac:dyDescent="0.2">
      <c r="A5400" s="26" t="s">
        <v>1099</v>
      </c>
      <c r="B5400" s="26" t="s">
        <v>870</v>
      </c>
      <c r="C5400" s="26" t="s">
        <v>44</v>
      </c>
      <c r="D5400" s="26">
        <v>110</v>
      </c>
      <c r="E5400" s="26">
        <v>225</v>
      </c>
      <c r="F5400" s="26" t="s">
        <v>140</v>
      </c>
      <c r="G5400" s="27">
        <v>37591</v>
      </c>
      <c r="H5400" s="26" t="s">
        <v>427</v>
      </c>
    </row>
    <row r="5401" spans="1:8" x14ac:dyDescent="0.2">
      <c r="A5401" s="26" t="s">
        <v>1099</v>
      </c>
      <c r="B5401" s="26" t="s">
        <v>870</v>
      </c>
      <c r="C5401" s="26" t="s">
        <v>44</v>
      </c>
      <c r="D5401" s="26">
        <v>115</v>
      </c>
      <c r="E5401" s="26">
        <v>236</v>
      </c>
      <c r="F5401" s="26" t="s">
        <v>1059</v>
      </c>
      <c r="G5401" s="27">
        <v>41504</v>
      </c>
      <c r="H5401" s="26" t="s">
        <v>1193</v>
      </c>
    </row>
    <row r="5402" spans="1:8" x14ac:dyDescent="0.2">
      <c r="A5402" s="26" t="s">
        <v>1099</v>
      </c>
      <c r="B5402" s="26" t="s">
        <v>1028</v>
      </c>
      <c r="C5402" s="26" t="s">
        <v>44</v>
      </c>
      <c r="D5402" s="26">
        <v>40</v>
      </c>
      <c r="E5402" s="26">
        <v>77</v>
      </c>
      <c r="F5402" s="26" t="s">
        <v>480</v>
      </c>
      <c r="G5402" s="27">
        <v>36001</v>
      </c>
      <c r="H5402" s="26" t="s">
        <v>1051</v>
      </c>
    </row>
    <row r="5403" spans="1:8" x14ac:dyDescent="0.2">
      <c r="A5403" s="26" t="s">
        <v>1099</v>
      </c>
      <c r="B5403" s="26" t="s">
        <v>1028</v>
      </c>
      <c r="C5403" s="26" t="s">
        <v>44</v>
      </c>
      <c r="D5403" s="26">
        <v>50</v>
      </c>
      <c r="E5403" s="26">
        <v>155</v>
      </c>
      <c r="F5403" s="26" t="s">
        <v>126</v>
      </c>
      <c r="G5403" s="27">
        <v>35595</v>
      </c>
      <c r="H5403" s="26" t="s">
        <v>1050</v>
      </c>
    </row>
    <row r="5404" spans="1:8" x14ac:dyDescent="0.2">
      <c r="A5404" s="26" t="s">
        <v>1099</v>
      </c>
      <c r="B5404" s="26" t="s">
        <v>1028</v>
      </c>
      <c r="C5404" s="26" t="s">
        <v>44</v>
      </c>
      <c r="D5404" s="26">
        <v>55</v>
      </c>
      <c r="E5404" s="26">
        <v>166</v>
      </c>
      <c r="F5404" s="26" t="s">
        <v>50</v>
      </c>
      <c r="G5404" s="27">
        <v>36001</v>
      </c>
      <c r="H5404" s="26" t="s">
        <v>1051</v>
      </c>
    </row>
    <row r="5405" spans="1:8" x14ac:dyDescent="0.2">
      <c r="A5405" s="26" t="s">
        <v>1099</v>
      </c>
      <c r="B5405" s="26" t="s">
        <v>1028</v>
      </c>
      <c r="C5405" s="26" t="s">
        <v>44</v>
      </c>
      <c r="D5405" s="26">
        <v>60</v>
      </c>
      <c r="E5405" s="26">
        <v>155</v>
      </c>
      <c r="F5405" s="26" t="s">
        <v>424</v>
      </c>
      <c r="G5405" s="27">
        <v>35595</v>
      </c>
      <c r="H5405" s="26" t="s">
        <v>1050</v>
      </c>
    </row>
    <row r="5406" spans="1:8" x14ac:dyDescent="0.2">
      <c r="A5406" s="26" t="s">
        <v>1099</v>
      </c>
      <c r="B5406" s="26" t="s">
        <v>1028</v>
      </c>
      <c r="C5406" s="26" t="s">
        <v>44</v>
      </c>
      <c r="D5406" s="26">
        <v>65</v>
      </c>
      <c r="E5406" s="26">
        <v>187</v>
      </c>
      <c r="F5406" s="26" t="s">
        <v>1133</v>
      </c>
      <c r="G5406" s="27">
        <v>41455</v>
      </c>
      <c r="H5406" s="26" t="s">
        <v>1182</v>
      </c>
    </row>
    <row r="5407" spans="1:8" x14ac:dyDescent="0.2">
      <c r="A5407" s="26" t="s">
        <v>1099</v>
      </c>
      <c r="B5407" s="26" t="s">
        <v>1028</v>
      </c>
      <c r="C5407" s="26" t="s">
        <v>44</v>
      </c>
      <c r="D5407" s="26">
        <v>80</v>
      </c>
      <c r="E5407" s="26">
        <v>220</v>
      </c>
      <c r="F5407" s="26" t="s">
        <v>55</v>
      </c>
      <c r="G5407" s="27">
        <v>35238</v>
      </c>
      <c r="H5407" s="26" t="s">
        <v>1049</v>
      </c>
    </row>
    <row r="5408" spans="1:8" x14ac:dyDescent="0.2">
      <c r="A5408" s="26" t="s">
        <v>1099</v>
      </c>
      <c r="B5408" s="26" t="s">
        <v>1028</v>
      </c>
      <c r="C5408" s="26" t="s">
        <v>44</v>
      </c>
      <c r="D5408" s="26">
        <v>95</v>
      </c>
      <c r="E5408" s="26">
        <v>209</v>
      </c>
      <c r="F5408" s="26" t="s">
        <v>140</v>
      </c>
      <c r="G5408" s="27">
        <v>36001</v>
      </c>
      <c r="H5408" s="26" t="s">
        <v>1051</v>
      </c>
    </row>
    <row r="5409" spans="1:8" x14ac:dyDescent="0.2">
      <c r="A5409" s="26" t="s">
        <v>1099</v>
      </c>
      <c r="B5409" s="26" t="s">
        <v>1028</v>
      </c>
      <c r="C5409" s="26" t="s">
        <v>44</v>
      </c>
      <c r="D5409" s="26">
        <v>100</v>
      </c>
      <c r="E5409" s="26">
        <v>211</v>
      </c>
      <c r="F5409" s="26" t="s">
        <v>968</v>
      </c>
      <c r="G5409" s="27">
        <v>41455</v>
      </c>
      <c r="H5409" s="26" t="s">
        <v>1182</v>
      </c>
    </row>
    <row r="5410" spans="1:8" x14ac:dyDescent="0.2">
      <c r="A5410" s="26" t="s">
        <v>1099</v>
      </c>
      <c r="B5410" s="26" t="s">
        <v>1028</v>
      </c>
      <c r="C5410" s="26" t="s">
        <v>44</v>
      </c>
      <c r="D5410" s="26">
        <v>105</v>
      </c>
      <c r="E5410" s="26">
        <v>209</v>
      </c>
      <c r="F5410" s="26" t="s">
        <v>968</v>
      </c>
      <c r="G5410" s="27">
        <v>42175</v>
      </c>
      <c r="H5410" s="26" t="s">
        <v>1276</v>
      </c>
    </row>
    <row r="5411" spans="1:8" x14ac:dyDescent="0.2">
      <c r="A5411" s="26" t="s">
        <v>1099</v>
      </c>
      <c r="B5411" s="26">
        <v>13</v>
      </c>
      <c r="C5411" s="26" t="s">
        <v>19</v>
      </c>
      <c r="D5411" s="26">
        <v>30</v>
      </c>
      <c r="E5411" s="26">
        <v>96</v>
      </c>
      <c r="F5411" s="26" t="s">
        <v>1337</v>
      </c>
      <c r="G5411" s="27">
        <v>42659</v>
      </c>
      <c r="H5411" s="26" t="s">
        <v>1338</v>
      </c>
    </row>
    <row r="5412" spans="1:8" x14ac:dyDescent="0.2">
      <c r="A5412" s="26" t="s">
        <v>1099</v>
      </c>
      <c r="B5412" s="26">
        <v>13</v>
      </c>
      <c r="C5412" s="26" t="s">
        <v>19</v>
      </c>
      <c r="D5412" s="26">
        <v>35</v>
      </c>
      <c r="E5412" s="26">
        <v>126</v>
      </c>
      <c r="F5412" s="26" t="s">
        <v>432</v>
      </c>
      <c r="G5412" s="27">
        <v>36106</v>
      </c>
      <c r="H5412" s="26" t="s">
        <v>97</v>
      </c>
    </row>
    <row r="5413" spans="1:8" x14ac:dyDescent="0.2">
      <c r="A5413" s="26" t="s">
        <v>1099</v>
      </c>
      <c r="B5413" s="26">
        <v>13</v>
      </c>
      <c r="C5413" s="26" t="s">
        <v>19</v>
      </c>
      <c r="D5413" s="26">
        <v>40</v>
      </c>
      <c r="E5413" s="26">
        <v>148</v>
      </c>
      <c r="F5413" s="26" t="s">
        <v>1240</v>
      </c>
      <c r="G5413" s="27">
        <v>41909</v>
      </c>
      <c r="H5413" s="26" t="s">
        <v>1239</v>
      </c>
    </row>
    <row r="5414" spans="1:8" x14ac:dyDescent="0.2">
      <c r="A5414" s="26" t="s">
        <v>1099</v>
      </c>
      <c r="B5414" s="26">
        <v>13</v>
      </c>
      <c r="C5414" s="26" t="s">
        <v>19</v>
      </c>
      <c r="D5414" s="26">
        <v>45</v>
      </c>
      <c r="E5414" s="26">
        <v>145</v>
      </c>
      <c r="F5414" s="26" t="s">
        <v>885</v>
      </c>
      <c r="G5414" s="27">
        <v>40480</v>
      </c>
      <c r="H5414" s="26" t="s">
        <v>937</v>
      </c>
    </row>
    <row r="5415" spans="1:8" x14ac:dyDescent="0.2">
      <c r="A5415" s="26" t="s">
        <v>1099</v>
      </c>
      <c r="B5415" s="26">
        <v>13</v>
      </c>
      <c r="C5415" s="26" t="s">
        <v>19</v>
      </c>
      <c r="D5415" s="26">
        <v>55</v>
      </c>
      <c r="E5415" s="26">
        <v>115</v>
      </c>
      <c r="F5415" s="26" t="s">
        <v>1277</v>
      </c>
      <c r="G5415" s="27">
        <v>42175</v>
      </c>
      <c r="H5415" s="26" t="s">
        <v>1276</v>
      </c>
    </row>
    <row r="5416" spans="1:8" x14ac:dyDescent="0.2">
      <c r="A5416" s="26" t="s">
        <v>1099</v>
      </c>
      <c r="B5416" s="26">
        <v>13</v>
      </c>
      <c r="C5416" s="26" t="s">
        <v>19</v>
      </c>
      <c r="D5416" s="26">
        <v>60</v>
      </c>
      <c r="E5416" s="26">
        <v>185</v>
      </c>
      <c r="F5416" s="26" t="s">
        <v>1259</v>
      </c>
      <c r="G5416" s="27">
        <v>42028</v>
      </c>
      <c r="H5416" s="26" t="s">
        <v>1260</v>
      </c>
    </row>
    <row r="5417" spans="1:8" x14ac:dyDescent="0.2">
      <c r="A5417" s="26" t="s">
        <v>1099</v>
      </c>
      <c r="B5417" s="26">
        <v>13</v>
      </c>
      <c r="C5417" s="26" t="s">
        <v>19</v>
      </c>
      <c r="D5417" s="26">
        <v>65</v>
      </c>
      <c r="E5417" s="26">
        <v>209</v>
      </c>
      <c r="F5417" s="26" t="s">
        <v>1478</v>
      </c>
      <c r="G5417" s="27">
        <v>43400</v>
      </c>
      <c r="H5417" s="26" t="s">
        <v>1417</v>
      </c>
    </row>
    <row r="5418" spans="1:8" x14ac:dyDescent="0.2">
      <c r="A5418" s="26" t="s">
        <v>1099</v>
      </c>
      <c r="B5418" s="26">
        <v>13</v>
      </c>
      <c r="C5418" s="26" t="s">
        <v>19</v>
      </c>
      <c r="D5418" s="26">
        <v>70</v>
      </c>
      <c r="E5418" s="26">
        <v>140</v>
      </c>
      <c r="F5418" s="26" t="s">
        <v>836</v>
      </c>
      <c r="G5418" s="27">
        <v>40587</v>
      </c>
      <c r="H5418" s="26" t="s">
        <v>945</v>
      </c>
    </row>
    <row r="5419" spans="1:8" x14ac:dyDescent="0.2">
      <c r="A5419" s="26" t="s">
        <v>1099</v>
      </c>
      <c r="B5419" s="26">
        <v>13</v>
      </c>
      <c r="C5419" s="26" t="s">
        <v>19</v>
      </c>
      <c r="D5419" s="26">
        <v>75</v>
      </c>
      <c r="E5419" s="26">
        <v>140</v>
      </c>
      <c r="F5419" s="26" t="s">
        <v>834</v>
      </c>
      <c r="G5419" s="27">
        <v>40587</v>
      </c>
      <c r="H5419" s="26" t="s">
        <v>945</v>
      </c>
    </row>
    <row r="5420" spans="1:8" x14ac:dyDescent="0.2">
      <c r="A5420" s="26" t="s">
        <v>1099</v>
      </c>
      <c r="B5420" s="26">
        <v>13</v>
      </c>
      <c r="C5420" s="26" t="s">
        <v>19</v>
      </c>
      <c r="D5420" s="26">
        <v>80</v>
      </c>
      <c r="E5420" s="26">
        <v>254</v>
      </c>
      <c r="F5420" s="26" t="s">
        <v>257</v>
      </c>
      <c r="G5420" s="27">
        <v>38640</v>
      </c>
      <c r="H5420" s="26" t="s">
        <v>373</v>
      </c>
    </row>
    <row r="5421" spans="1:8" x14ac:dyDescent="0.2">
      <c r="A5421" s="26" t="s">
        <v>1099</v>
      </c>
      <c r="B5421" s="26">
        <v>14</v>
      </c>
      <c r="C5421" s="26" t="s">
        <v>19</v>
      </c>
      <c r="D5421" s="26">
        <v>50</v>
      </c>
      <c r="E5421" s="26">
        <v>175</v>
      </c>
      <c r="F5421" s="26" t="s">
        <v>66</v>
      </c>
      <c r="G5421" s="27">
        <v>35869</v>
      </c>
      <c r="H5421" s="26" t="s">
        <v>258</v>
      </c>
    </row>
    <row r="5422" spans="1:8" x14ac:dyDescent="0.2">
      <c r="A5422" s="26" t="s">
        <v>1099</v>
      </c>
      <c r="B5422" s="26">
        <v>14</v>
      </c>
      <c r="C5422" s="26" t="s">
        <v>19</v>
      </c>
      <c r="D5422" s="26">
        <v>70</v>
      </c>
      <c r="E5422" s="26">
        <v>345</v>
      </c>
      <c r="F5422" s="26" t="s">
        <v>269</v>
      </c>
      <c r="G5422" s="27">
        <v>37591</v>
      </c>
      <c r="H5422" s="26" t="s">
        <v>427</v>
      </c>
    </row>
    <row r="5423" spans="1:8" x14ac:dyDescent="0.2">
      <c r="A5423" s="26" t="s">
        <v>1099</v>
      </c>
      <c r="B5423" s="26">
        <v>14</v>
      </c>
      <c r="C5423" s="26" t="s">
        <v>19</v>
      </c>
      <c r="D5423" s="26">
        <v>75</v>
      </c>
      <c r="E5423" s="26">
        <v>310</v>
      </c>
      <c r="F5423" s="26" t="s">
        <v>109</v>
      </c>
      <c r="G5423" s="27">
        <v>36814</v>
      </c>
      <c r="H5423" s="26" t="s">
        <v>92</v>
      </c>
    </row>
    <row r="5424" spans="1:8" x14ac:dyDescent="0.2">
      <c r="A5424" s="26" t="s">
        <v>1099</v>
      </c>
      <c r="B5424" s="26">
        <v>14</v>
      </c>
      <c r="C5424" s="26" t="s">
        <v>19</v>
      </c>
      <c r="D5424" s="26">
        <v>80</v>
      </c>
      <c r="E5424" s="26">
        <v>265</v>
      </c>
      <c r="F5424" s="26" t="s">
        <v>109</v>
      </c>
      <c r="G5424" s="27">
        <v>36337</v>
      </c>
      <c r="H5424" s="26" t="s">
        <v>101</v>
      </c>
    </row>
    <row r="5425" spans="1:8" x14ac:dyDescent="0.2">
      <c r="A5425" s="26" t="s">
        <v>1099</v>
      </c>
      <c r="B5425" s="26">
        <v>14</v>
      </c>
      <c r="C5425" s="26" t="s">
        <v>19</v>
      </c>
      <c r="D5425" s="26">
        <v>85</v>
      </c>
      <c r="E5425" s="26">
        <v>303</v>
      </c>
      <c r="F5425" s="26" t="s">
        <v>65</v>
      </c>
      <c r="G5425" s="27">
        <v>34793</v>
      </c>
      <c r="H5425" s="26" t="s">
        <v>586</v>
      </c>
    </row>
    <row r="5426" spans="1:8" x14ac:dyDescent="0.2">
      <c r="A5426" s="26" t="s">
        <v>1099</v>
      </c>
      <c r="B5426" s="26">
        <v>14</v>
      </c>
      <c r="C5426" s="26" t="s">
        <v>19</v>
      </c>
      <c r="D5426" s="26">
        <v>90</v>
      </c>
      <c r="E5426" s="26">
        <v>255</v>
      </c>
      <c r="F5426" s="26" t="s">
        <v>582</v>
      </c>
      <c r="G5426" s="27">
        <v>37591</v>
      </c>
      <c r="H5426" s="26" t="s">
        <v>427</v>
      </c>
    </row>
    <row r="5427" spans="1:8" x14ac:dyDescent="0.2">
      <c r="A5427" s="26" t="s">
        <v>1099</v>
      </c>
      <c r="B5427" s="26">
        <v>14</v>
      </c>
      <c r="C5427" s="26" t="s">
        <v>19</v>
      </c>
      <c r="D5427" s="26">
        <v>95</v>
      </c>
      <c r="E5427" s="26">
        <v>300</v>
      </c>
      <c r="F5427" s="26" t="s">
        <v>426</v>
      </c>
      <c r="G5427" s="27">
        <v>40177</v>
      </c>
      <c r="H5427" s="26" t="s">
        <v>895</v>
      </c>
    </row>
    <row r="5428" spans="1:8" x14ac:dyDescent="0.2">
      <c r="A5428" s="26" t="s">
        <v>1099</v>
      </c>
      <c r="B5428" s="26">
        <v>14</v>
      </c>
      <c r="C5428" s="26" t="s">
        <v>19</v>
      </c>
      <c r="D5428" s="26">
        <v>115</v>
      </c>
      <c r="E5428" s="26">
        <v>340</v>
      </c>
      <c r="F5428" s="26" t="s">
        <v>722</v>
      </c>
      <c r="G5428" s="27">
        <v>39317</v>
      </c>
      <c r="H5428" s="26" t="s">
        <v>727</v>
      </c>
    </row>
    <row r="5429" spans="1:8" x14ac:dyDescent="0.2">
      <c r="A5429" s="26" t="s">
        <v>1099</v>
      </c>
      <c r="B5429" s="26">
        <v>14</v>
      </c>
      <c r="C5429" s="26" t="s">
        <v>19</v>
      </c>
      <c r="D5429" s="26">
        <v>120</v>
      </c>
      <c r="E5429" s="26">
        <v>290</v>
      </c>
      <c r="F5429" s="26" t="s">
        <v>874</v>
      </c>
      <c r="G5429" s="27">
        <v>40153</v>
      </c>
      <c r="H5429" s="26" t="s">
        <v>893</v>
      </c>
    </row>
    <row r="5430" spans="1:8" x14ac:dyDescent="0.2">
      <c r="A5430" s="26" t="s">
        <v>1099</v>
      </c>
      <c r="B5430" s="26">
        <v>16</v>
      </c>
      <c r="C5430" s="26" t="s">
        <v>19</v>
      </c>
      <c r="D5430" s="26">
        <v>55</v>
      </c>
      <c r="E5430" s="26">
        <v>314</v>
      </c>
      <c r="F5430" s="26" t="s">
        <v>266</v>
      </c>
      <c r="G5430" s="27">
        <v>38640</v>
      </c>
      <c r="H5430" s="26" t="s">
        <v>373</v>
      </c>
    </row>
    <row r="5431" spans="1:8" x14ac:dyDescent="0.2">
      <c r="A5431" s="26" t="s">
        <v>1099</v>
      </c>
      <c r="B5431" s="26">
        <v>16</v>
      </c>
      <c r="C5431" s="26" t="s">
        <v>19</v>
      </c>
      <c r="D5431" s="26">
        <v>60</v>
      </c>
      <c r="E5431" s="26">
        <v>265</v>
      </c>
      <c r="F5431" s="26" t="s">
        <v>110</v>
      </c>
      <c r="G5431" s="27">
        <v>36079</v>
      </c>
      <c r="H5431" s="26" t="s">
        <v>1</v>
      </c>
    </row>
    <row r="5432" spans="1:8" x14ac:dyDescent="0.2">
      <c r="A5432" s="26" t="s">
        <v>1099</v>
      </c>
      <c r="B5432" s="26">
        <v>16</v>
      </c>
      <c r="C5432" s="26" t="s">
        <v>19</v>
      </c>
      <c r="D5432" s="26">
        <v>65</v>
      </c>
      <c r="E5432" s="26">
        <v>250</v>
      </c>
      <c r="F5432" s="26" t="s">
        <v>432</v>
      </c>
      <c r="G5432" s="27">
        <v>37591</v>
      </c>
      <c r="H5432" s="26" t="s">
        <v>427</v>
      </c>
    </row>
    <row r="5433" spans="1:8" x14ac:dyDescent="0.2">
      <c r="A5433" s="26" t="s">
        <v>1099</v>
      </c>
      <c r="B5433" s="26">
        <v>16</v>
      </c>
      <c r="C5433" s="26" t="s">
        <v>19</v>
      </c>
      <c r="D5433" s="26">
        <v>70</v>
      </c>
      <c r="E5433" s="26">
        <v>320</v>
      </c>
      <c r="F5433" s="26" t="s">
        <v>1235</v>
      </c>
      <c r="G5433" s="27">
        <v>41909</v>
      </c>
      <c r="H5433" s="26" t="s">
        <v>1239</v>
      </c>
    </row>
    <row r="5434" spans="1:8" x14ac:dyDescent="0.2">
      <c r="A5434" s="26" t="s">
        <v>1099</v>
      </c>
      <c r="B5434" s="26">
        <v>16</v>
      </c>
      <c r="C5434" s="26" t="s">
        <v>19</v>
      </c>
      <c r="D5434" s="26">
        <v>75</v>
      </c>
      <c r="E5434" s="26">
        <v>353</v>
      </c>
      <c r="F5434" s="26" t="s">
        <v>275</v>
      </c>
      <c r="G5434" s="27">
        <v>35238</v>
      </c>
      <c r="H5434" s="26" t="s">
        <v>371</v>
      </c>
    </row>
    <row r="5435" spans="1:8" x14ac:dyDescent="0.2">
      <c r="A5435" s="26" t="s">
        <v>1099</v>
      </c>
      <c r="B5435" s="26">
        <v>16</v>
      </c>
      <c r="C5435" s="26" t="s">
        <v>19</v>
      </c>
      <c r="D5435" s="26">
        <v>80</v>
      </c>
      <c r="E5435" s="26">
        <v>309</v>
      </c>
      <c r="F5435" s="26" t="s">
        <v>62</v>
      </c>
      <c r="G5435" s="27">
        <v>35385</v>
      </c>
      <c r="H5435" s="26" t="s">
        <v>243</v>
      </c>
    </row>
    <row r="5436" spans="1:8" x14ac:dyDescent="0.2">
      <c r="A5436" s="26" t="s">
        <v>1099</v>
      </c>
      <c r="B5436" s="26">
        <v>16</v>
      </c>
      <c r="C5436" s="26" t="s">
        <v>19</v>
      </c>
      <c r="D5436" s="26">
        <v>85</v>
      </c>
      <c r="E5436" s="26">
        <v>385</v>
      </c>
      <c r="F5436" s="26" t="s">
        <v>277</v>
      </c>
      <c r="G5436" s="27">
        <v>37591</v>
      </c>
      <c r="H5436" s="26" t="s">
        <v>427</v>
      </c>
    </row>
    <row r="5437" spans="1:8" x14ac:dyDescent="0.2">
      <c r="A5437" s="26" t="s">
        <v>1099</v>
      </c>
      <c r="B5437" s="26">
        <v>16</v>
      </c>
      <c r="C5437" s="26" t="s">
        <v>19</v>
      </c>
      <c r="D5437" s="26">
        <v>90</v>
      </c>
      <c r="E5437" s="26">
        <v>402</v>
      </c>
      <c r="F5437" s="26" t="s">
        <v>65</v>
      </c>
      <c r="G5437" s="27">
        <v>35645</v>
      </c>
      <c r="H5437" s="26" t="s">
        <v>583</v>
      </c>
    </row>
    <row r="5438" spans="1:8" x14ac:dyDescent="0.2">
      <c r="A5438" s="26" t="s">
        <v>1099</v>
      </c>
      <c r="B5438" s="26">
        <v>16</v>
      </c>
      <c r="C5438" s="26" t="s">
        <v>19</v>
      </c>
      <c r="D5438" s="26">
        <v>95</v>
      </c>
      <c r="E5438" s="26">
        <v>365</v>
      </c>
      <c r="F5438" s="26" t="s">
        <v>536</v>
      </c>
      <c r="G5438" s="27">
        <v>40177</v>
      </c>
      <c r="H5438" s="26" t="s">
        <v>895</v>
      </c>
    </row>
    <row r="5439" spans="1:8" x14ac:dyDescent="0.2">
      <c r="A5439" s="26" t="s">
        <v>1099</v>
      </c>
      <c r="B5439" s="26">
        <v>16</v>
      </c>
      <c r="C5439" s="26" t="s">
        <v>19</v>
      </c>
      <c r="D5439" s="26">
        <v>100</v>
      </c>
      <c r="E5439" s="26">
        <v>276</v>
      </c>
      <c r="F5439" s="26" t="s">
        <v>112</v>
      </c>
      <c r="G5439" s="27">
        <v>36337</v>
      </c>
      <c r="H5439" s="26" t="s">
        <v>101</v>
      </c>
    </row>
    <row r="5440" spans="1:8" x14ac:dyDescent="0.2">
      <c r="A5440" s="26" t="s">
        <v>1099</v>
      </c>
      <c r="B5440" s="26">
        <v>16</v>
      </c>
      <c r="C5440" s="26" t="s">
        <v>19</v>
      </c>
      <c r="D5440" s="26">
        <v>110</v>
      </c>
      <c r="E5440" s="26">
        <v>253</v>
      </c>
      <c r="F5440" s="26" t="s">
        <v>917</v>
      </c>
      <c r="G5440" s="27">
        <v>40451</v>
      </c>
      <c r="H5440" s="26" t="s">
        <v>932</v>
      </c>
    </row>
    <row r="5441" spans="1:8" x14ac:dyDescent="0.2">
      <c r="A5441" s="26" t="s">
        <v>1099</v>
      </c>
      <c r="B5441" s="26">
        <v>16</v>
      </c>
      <c r="C5441" s="26" t="s">
        <v>19</v>
      </c>
      <c r="D5441" s="26" t="s">
        <v>871</v>
      </c>
      <c r="E5441" s="26">
        <v>319</v>
      </c>
      <c r="F5441" s="26" t="s">
        <v>874</v>
      </c>
      <c r="G5441" s="27">
        <v>40451</v>
      </c>
      <c r="H5441" s="26" t="s">
        <v>932</v>
      </c>
    </row>
    <row r="5442" spans="1:8" x14ac:dyDescent="0.2">
      <c r="A5442" s="26" t="s">
        <v>1099</v>
      </c>
      <c r="B5442" s="26">
        <v>18</v>
      </c>
      <c r="C5442" s="26" t="s">
        <v>19</v>
      </c>
      <c r="D5442" s="26">
        <v>60</v>
      </c>
      <c r="E5442" s="26">
        <v>235</v>
      </c>
      <c r="F5442" s="26" t="s">
        <v>66</v>
      </c>
      <c r="G5442" s="27">
        <v>36800</v>
      </c>
      <c r="H5442" s="26" t="s">
        <v>581</v>
      </c>
    </row>
    <row r="5443" spans="1:8" x14ac:dyDescent="0.2">
      <c r="A5443" s="26" t="s">
        <v>1099</v>
      </c>
      <c r="B5443" s="26">
        <v>18</v>
      </c>
      <c r="C5443" s="26" t="s">
        <v>19</v>
      </c>
      <c r="D5443" s="26">
        <v>75</v>
      </c>
      <c r="E5443" s="26">
        <v>353</v>
      </c>
      <c r="F5443" s="26" t="s">
        <v>275</v>
      </c>
      <c r="G5443" s="27">
        <v>36001</v>
      </c>
      <c r="H5443" s="26" t="s">
        <v>276</v>
      </c>
    </row>
    <row r="5444" spans="1:8" x14ac:dyDescent="0.2">
      <c r="A5444" s="26" t="s">
        <v>1099</v>
      </c>
      <c r="B5444" s="26">
        <v>18</v>
      </c>
      <c r="C5444" s="26" t="s">
        <v>19</v>
      </c>
      <c r="D5444" s="26">
        <v>80</v>
      </c>
      <c r="E5444" s="26">
        <v>355</v>
      </c>
      <c r="F5444" s="26" t="s">
        <v>275</v>
      </c>
      <c r="G5444" s="27">
        <v>35869</v>
      </c>
      <c r="H5444" s="26" t="s">
        <v>258</v>
      </c>
    </row>
    <row r="5445" spans="1:8" x14ac:dyDescent="0.2">
      <c r="A5445" s="26" t="s">
        <v>1099</v>
      </c>
      <c r="B5445" s="26">
        <v>18</v>
      </c>
      <c r="C5445" s="26" t="s">
        <v>19</v>
      </c>
      <c r="D5445" s="26">
        <v>85</v>
      </c>
      <c r="E5445" s="26">
        <v>350</v>
      </c>
      <c r="F5445" s="26" t="s">
        <v>1529</v>
      </c>
      <c r="G5445" s="27">
        <v>43827</v>
      </c>
      <c r="H5445" s="26" t="s">
        <v>1525</v>
      </c>
    </row>
    <row r="5446" spans="1:8" x14ac:dyDescent="0.2">
      <c r="A5446" s="26" t="s">
        <v>1099</v>
      </c>
      <c r="B5446" s="26">
        <v>18</v>
      </c>
      <c r="C5446" s="26" t="s">
        <v>19</v>
      </c>
      <c r="D5446" s="26">
        <v>90</v>
      </c>
      <c r="E5446" s="26">
        <v>390</v>
      </c>
      <c r="F5446" s="26" t="s">
        <v>65</v>
      </c>
      <c r="G5446" s="27">
        <v>36337</v>
      </c>
      <c r="H5446" s="26" t="s">
        <v>101</v>
      </c>
    </row>
    <row r="5447" spans="1:8" x14ac:dyDescent="0.2">
      <c r="A5447" s="26" t="s">
        <v>1099</v>
      </c>
      <c r="B5447" s="26">
        <v>18</v>
      </c>
      <c r="C5447" s="26" t="s">
        <v>19</v>
      </c>
      <c r="D5447" s="26">
        <v>95</v>
      </c>
      <c r="E5447" s="26">
        <v>408</v>
      </c>
      <c r="F5447" s="26" t="s">
        <v>65</v>
      </c>
      <c r="G5447" s="27">
        <v>36001</v>
      </c>
      <c r="H5447" s="26" t="s">
        <v>276</v>
      </c>
    </row>
    <row r="5448" spans="1:8" x14ac:dyDescent="0.2">
      <c r="A5448" s="26" t="s">
        <v>1099</v>
      </c>
      <c r="B5448" s="26">
        <v>18</v>
      </c>
      <c r="C5448" s="26" t="s">
        <v>19</v>
      </c>
      <c r="D5448" s="26">
        <v>100</v>
      </c>
      <c r="E5448" s="26">
        <v>375</v>
      </c>
      <c r="F5448" s="26" t="s">
        <v>1215</v>
      </c>
      <c r="G5448" s="27">
        <v>41713</v>
      </c>
      <c r="H5448" s="26" t="s">
        <v>1213</v>
      </c>
    </row>
    <row r="5449" spans="1:8" x14ac:dyDescent="0.2">
      <c r="A5449" s="26" t="s">
        <v>1099</v>
      </c>
      <c r="B5449" s="26">
        <v>18</v>
      </c>
      <c r="C5449" s="26" t="s">
        <v>19</v>
      </c>
      <c r="D5449" s="26" t="s">
        <v>871</v>
      </c>
      <c r="E5449" s="26">
        <v>440</v>
      </c>
      <c r="F5449" s="26" t="s">
        <v>1509</v>
      </c>
      <c r="G5449" s="27">
        <v>43827</v>
      </c>
      <c r="H5449" s="26" t="s">
        <v>1525</v>
      </c>
    </row>
    <row r="5450" spans="1:8" x14ac:dyDescent="0.2">
      <c r="A5450" s="26" t="s">
        <v>1099</v>
      </c>
      <c r="B5450" s="26">
        <v>40</v>
      </c>
      <c r="C5450" s="26" t="s">
        <v>19</v>
      </c>
      <c r="D5450" s="26">
        <v>70</v>
      </c>
      <c r="E5450" s="26">
        <v>369</v>
      </c>
      <c r="F5450" s="26" t="s">
        <v>77</v>
      </c>
      <c r="G5450" s="27">
        <v>35238</v>
      </c>
      <c r="H5450" s="26" t="s">
        <v>371</v>
      </c>
    </row>
    <row r="5451" spans="1:8" x14ac:dyDescent="0.2">
      <c r="A5451" s="26" t="s">
        <v>1099</v>
      </c>
      <c r="B5451" s="26">
        <v>40</v>
      </c>
      <c r="C5451" s="26" t="s">
        <v>19</v>
      </c>
      <c r="D5451" s="26">
        <v>75</v>
      </c>
      <c r="E5451" s="26">
        <v>446</v>
      </c>
      <c r="F5451" s="26" t="s">
        <v>79</v>
      </c>
      <c r="G5451" s="27">
        <v>35238</v>
      </c>
      <c r="H5451" s="26" t="s">
        <v>371</v>
      </c>
    </row>
    <row r="5452" spans="1:8" x14ac:dyDescent="0.2">
      <c r="A5452" s="26" t="s">
        <v>1099</v>
      </c>
      <c r="B5452" s="26">
        <v>40</v>
      </c>
      <c r="C5452" s="26" t="s">
        <v>19</v>
      </c>
      <c r="D5452" s="26">
        <v>80</v>
      </c>
      <c r="E5452" s="26">
        <v>474</v>
      </c>
      <c r="F5452" s="26" t="s">
        <v>79</v>
      </c>
      <c r="G5452" s="27">
        <v>35483</v>
      </c>
      <c r="H5452" s="26" t="s">
        <v>78</v>
      </c>
    </row>
    <row r="5453" spans="1:8" x14ac:dyDescent="0.2">
      <c r="A5453" s="26" t="s">
        <v>1099</v>
      </c>
      <c r="B5453" s="26">
        <v>40</v>
      </c>
      <c r="C5453" s="26" t="s">
        <v>19</v>
      </c>
      <c r="D5453" s="26">
        <v>85</v>
      </c>
      <c r="E5453" s="26">
        <v>440</v>
      </c>
      <c r="F5453" s="26" t="s">
        <v>79</v>
      </c>
      <c r="G5453" s="27">
        <v>36481</v>
      </c>
      <c r="H5453" s="26" t="s">
        <v>195</v>
      </c>
    </row>
    <row r="5454" spans="1:8" x14ac:dyDescent="0.2">
      <c r="A5454" s="26" t="s">
        <v>1099</v>
      </c>
      <c r="B5454" s="26">
        <v>40</v>
      </c>
      <c r="C5454" s="26" t="s">
        <v>19</v>
      </c>
      <c r="D5454" s="26">
        <v>95</v>
      </c>
      <c r="E5454" s="26">
        <v>441</v>
      </c>
      <c r="F5454" s="26" t="s">
        <v>1435</v>
      </c>
      <c r="G5454" s="27">
        <v>43848</v>
      </c>
      <c r="H5454" s="26" t="s">
        <v>1536</v>
      </c>
    </row>
    <row r="5455" spans="1:8" x14ac:dyDescent="0.2">
      <c r="A5455" s="26" t="s">
        <v>1099</v>
      </c>
      <c r="B5455" s="26">
        <v>40</v>
      </c>
      <c r="C5455" s="26" t="s">
        <v>19</v>
      </c>
      <c r="D5455" s="26">
        <v>100</v>
      </c>
      <c r="E5455" s="26">
        <v>330</v>
      </c>
      <c r="F5455" s="26" t="s">
        <v>1183</v>
      </c>
      <c r="G5455" s="27">
        <v>41455</v>
      </c>
      <c r="H5455" s="26" t="s">
        <v>1182</v>
      </c>
    </row>
    <row r="5456" spans="1:8" x14ac:dyDescent="0.2">
      <c r="A5456" s="26" t="s">
        <v>1099</v>
      </c>
      <c r="B5456" s="26">
        <v>40</v>
      </c>
      <c r="C5456" s="26" t="s">
        <v>19</v>
      </c>
      <c r="D5456" s="26">
        <v>105</v>
      </c>
      <c r="E5456" s="26">
        <v>350</v>
      </c>
      <c r="F5456" s="26" t="s">
        <v>81</v>
      </c>
      <c r="G5456" s="27">
        <v>35595</v>
      </c>
      <c r="H5456" s="26" t="s">
        <v>423</v>
      </c>
    </row>
    <row r="5457" spans="1:8" x14ac:dyDescent="0.2">
      <c r="A5457" s="26" t="s">
        <v>1099</v>
      </c>
      <c r="B5457" s="26">
        <v>40</v>
      </c>
      <c r="C5457" s="26" t="s">
        <v>19</v>
      </c>
      <c r="D5457" s="26">
        <v>110</v>
      </c>
      <c r="E5457" s="26">
        <v>455</v>
      </c>
      <c r="F5457" s="26" t="s">
        <v>155</v>
      </c>
      <c r="G5457" s="27">
        <v>39317</v>
      </c>
      <c r="H5457" s="26" t="s">
        <v>727</v>
      </c>
    </row>
    <row r="5458" spans="1:8" x14ac:dyDescent="0.2">
      <c r="A5458" s="26" t="s">
        <v>1099</v>
      </c>
      <c r="B5458" s="26">
        <v>40</v>
      </c>
      <c r="C5458" s="26" t="s">
        <v>19</v>
      </c>
      <c r="D5458" s="26">
        <v>115</v>
      </c>
      <c r="E5458" s="26">
        <v>485</v>
      </c>
      <c r="F5458" s="26" t="s">
        <v>200</v>
      </c>
      <c r="G5458" s="27">
        <v>41909</v>
      </c>
      <c r="H5458" s="26" t="s">
        <v>1239</v>
      </c>
    </row>
    <row r="5459" spans="1:8" x14ac:dyDescent="0.2">
      <c r="A5459" s="26" t="s">
        <v>1099</v>
      </c>
      <c r="B5459" s="26">
        <v>40</v>
      </c>
      <c r="C5459" s="26" t="s">
        <v>19</v>
      </c>
      <c r="D5459" s="26">
        <v>120</v>
      </c>
      <c r="E5459" s="26">
        <v>467</v>
      </c>
      <c r="F5459" s="26" t="s">
        <v>200</v>
      </c>
      <c r="G5459" s="27">
        <v>42021</v>
      </c>
      <c r="H5459" s="26" t="s">
        <v>1257</v>
      </c>
    </row>
    <row r="5460" spans="1:8" x14ac:dyDescent="0.2">
      <c r="A5460" s="26" t="s">
        <v>1099</v>
      </c>
      <c r="B5460" s="26">
        <v>40</v>
      </c>
      <c r="C5460" s="26" t="s">
        <v>19</v>
      </c>
      <c r="D5460" s="26">
        <v>125</v>
      </c>
      <c r="E5460" s="26">
        <v>511</v>
      </c>
      <c r="F5460" s="26" t="s">
        <v>76</v>
      </c>
      <c r="G5460" s="27">
        <v>35792</v>
      </c>
      <c r="H5460" s="26" t="s">
        <v>576</v>
      </c>
    </row>
    <row r="5461" spans="1:8" x14ac:dyDescent="0.2">
      <c r="A5461" s="26" t="s">
        <v>1099</v>
      </c>
      <c r="B5461" s="26">
        <v>40</v>
      </c>
      <c r="C5461" s="26" t="s">
        <v>19</v>
      </c>
      <c r="D5461" s="26" t="s">
        <v>871</v>
      </c>
      <c r="E5461" s="26">
        <v>513</v>
      </c>
      <c r="F5461" s="26" t="s">
        <v>76</v>
      </c>
      <c r="G5461" s="27">
        <v>36337</v>
      </c>
      <c r="H5461" s="26" t="s">
        <v>101</v>
      </c>
    </row>
    <row r="5462" spans="1:8" x14ac:dyDescent="0.2">
      <c r="A5462" s="26" t="s">
        <v>1099</v>
      </c>
      <c r="B5462" s="26">
        <v>45</v>
      </c>
      <c r="C5462" s="26" t="s">
        <v>19</v>
      </c>
      <c r="D5462" s="26">
        <v>65</v>
      </c>
      <c r="E5462" s="26">
        <v>265</v>
      </c>
      <c r="F5462" s="26" t="s">
        <v>285</v>
      </c>
      <c r="G5462" s="27">
        <v>35238</v>
      </c>
      <c r="H5462" s="26" t="s">
        <v>371</v>
      </c>
    </row>
    <row r="5463" spans="1:8" x14ac:dyDescent="0.2">
      <c r="A5463" s="26" t="s">
        <v>1099</v>
      </c>
      <c r="B5463" s="26">
        <v>45</v>
      </c>
      <c r="C5463" s="26" t="s">
        <v>19</v>
      </c>
      <c r="D5463" s="26">
        <v>70</v>
      </c>
      <c r="E5463" s="26">
        <v>402</v>
      </c>
      <c r="F5463" s="26" t="s">
        <v>79</v>
      </c>
      <c r="G5463" s="27">
        <v>38277</v>
      </c>
      <c r="H5463" s="26" t="s">
        <v>46</v>
      </c>
    </row>
    <row r="5464" spans="1:8" x14ac:dyDescent="0.2">
      <c r="A5464" s="26" t="s">
        <v>1099</v>
      </c>
      <c r="B5464" s="26">
        <v>45</v>
      </c>
      <c r="C5464" s="26" t="s">
        <v>19</v>
      </c>
      <c r="D5464" s="26">
        <v>80</v>
      </c>
      <c r="E5464" s="26">
        <v>419</v>
      </c>
      <c r="F5464" s="26" t="s">
        <v>79</v>
      </c>
      <c r="G5464" s="27">
        <v>37927</v>
      </c>
      <c r="H5464" s="26" t="s">
        <v>309</v>
      </c>
    </row>
    <row r="5465" spans="1:8" x14ac:dyDescent="0.2">
      <c r="A5465" s="26" t="s">
        <v>1099</v>
      </c>
      <c r="B5465" s="26">
        <v>45</v>
      </c>
      <c r="C5465" s="26" t="s">
        <v>19</v>
      </c>
      <c r="D5465" s="26">
        <v>85</v>
      </c>
      <c r="E5465" s="26">
        <v>425</v>
      </c>
      <c r="F5465" s="26" t="s">
        <v>79</v>
      </c>
      <c r="G5465" s="27">
        <v>36589</v>
      </c>
      <c r="H5465" s="26" t="s">
        <v>3</v>
      </c>
    </row>
    <row r="5466" spans="1:8" x14ac:dyDescent="0.2">
      <c r="A5466" s="26" t="s">
        <v>1099</v>
      </c>
      <c r="B5466" s="26">
        <v>45</v>
      </c>
      <c r="C5466" s="26" t="s">
        <v>19</v>
      </c>
      <c r="D5466" s="26">
        <v>90</v>
      </c>
      <c r="E5466" s="26">
        <v>385</v>
      </c>
      <c r="F5466" s="26" t="s">
        <v>1060</v>
      </c>
      <c r="G5466" s="27">
        <v>41182</v>
      </c>
      <c r="H5466" s="26" t="s">
        <v>1158</v>
      </c>
    </row>
    <row r="5467" spans="1:8" x14ac:dyDescent="0.2">
      <c r="A5467" s="26" t="s">
        <v>1099</v>
      </c>
      <c r="B5467" s="26">
        <v>45</v>
      </c>
      <c r="C5467" s="26" t="s">
        <v>19</v>
      </c>
      <c r="D5467" s="26">
        <v>100</v>
      </c>
      <c r="E5467" s="26">
        <v>445</v>
      </c>
      <c r="F5467" s="26" t="s">
        <v>31</v>
      </c>
      <c r="G5467" s="27">
        <v>37226</v>
      </c>
      <c r="H5467" s="26" t="s">
        <v>245</v>
      </c>
    </row>
    <row r="5468" spans="1:8" x14ac:dyDescent="0.2">
      <c r="A5468" s="26" t="s">
        <v>1099</v>
      </c>
      <c r="B5468" s="26">
        <v>45</v>
      </c>
      <c r="C5468" s="26" t="s">
        <v>19</v>
      </c>
      <c r="D5468" s="26">
        <v>105</v>
      </c>
      <c r="E5468" s="26">
        <v>451</v>
      </c>
      <c r="F5468" s="26" t="s">
        <v>200</v>
      </c>
      <c r="G5468" s="27">
        <v>43848</v>
      </c>
      <c r="H5468" s="26" t="s">
        <v>1536</v>
      </c>
    </row>
    <row r="5469" spans="1:8" x14ac:dyDescent="0.2">
      <c r="A5469" s="26" t="s">
        <v>1099</v>
      </c>
      <c r="B5469" s="26">
        <v>45</v>
      </c>
      <c r="C5469" s="26" t="s">
        <v>19</v>
      </c>
      <c r="D5469" s="26">
        <v>110</v>
      </c>
      <c r="E5469" s="26">
        <v>430</v>
      </c>
      <c r="F5469" s="26" t="s">
        <v>382</v>
      </c>
      <c r="G5469" s="27">
        <v>41909</v>
      </c>
      <c r="H5469" s="26" t="s">
        <v>1239</v>
      </c>
    </row>
    <row r="5470" spans="1:8" x14ac:dyDescent="0.2">
      <c r="A5470" s="26" t="s">
        <v>1099</v>
      </c>
      <c r="B5470" s="26">
        <v>45</v>
      </c>
      <c r="C5470" s="26" t="s">
        <v>19</v>
      </c>
      <c r="D5470" s="26">
        <v>115</v>
      </c>
      <c r="E5470" s="26">
        <v>440</v>
      </c>
      <c r="F5470" s="26" t="s">
        <v>200</v>
      </c>
      <c r="G5470" s="27">
        <v>42777</v>
      </c>
      <c r="H5470" s="26" t="s">
        <v>1357</v>
      </c>
    </row>
    <row r="5471" spans="1:8" x14ac:dyDescent="0.2">
      <c r="A5471" s="26" t="s">
        <v>1099</v>
      </c>
      <c r="B5471" s="26">
        <v>45</v>
      </c>
      <c r="C5471" s="26" t="s">
        <v>19</v>
      </c>
      <c r="D5471" s="26">
        <v>120</v>
      </c>
      <c r="E5471" s="26">
        <v>500</v>
      </c>
      <c r="F5471" s="26" t="s">
        <v>76</v>
      </c>
      <c r="G5471" s="27">
        <v>37226</v>
      </c>
      <c r="H5471" s="26" t="s">
        <v>245</v>
      </c>
    </row>
    <row r="5472" spans="1:8" x14ac:dyDescent="0.2">
      <c r="A5472" s="26" t="s">
        <v>1099</v>
      </c>
      <c r="B5472" s="26">
        <v>45</v>
      </c>
      <c r="C5472" s="26" t="s">
        <v>19</v>
      </c>
      <c r="D5472" s="26" t="s">
        <v>871</v>
      </c>
      <c r="E5472" s="26">
        <v>475</v>
      </c>
      <c r="F5472" s="26" t="s">
        <v>76</v>
      </c>
      <c r="G5472" s="27">
        <v>36800</v>
      </c>
      <c r="H5472" s="26" t="s">
        <v>581</v>
      </c>
    </row>
    <row r="5473" spans="1:8" x14ac:dyDescent="0.2">
      <c r="A5473" s="26" t="s">
        <v>1099</v>
      </c>
      <c r="B5473" s="26">
        <v>50</v>
      </c>
      <c r="C5473" s="26" t="s">
        <v>19</v>
      </c>
      <c r="D5473" s="26">
        <v>65</v>
      </c>
      <c r="E5473" s="26">
        <v>265</v>
      </c>
      <c r="F5473" s="26" t="s">
        <v>285</v>
      </c>
      <c r="G5473" s="27">
        <v>36001</v>
      </c>
      <c r="H5473" s="26" t="s">
        <v>276</v>
      </c>
    </row>
    <row r="5474" spans="1:8" x14ac:dyDescent="0.2">
      <c r="A5474" s="26" t="s">
        <v>1099</v>
      </c>
      <c r="B5474" s="26">
        <v>50</v>
      </c>
      <c r="C5474" s="26" t="s">
        <v>19</v>
      </c>
      <c r="D5474" s="26">
        <v>75</v>
      </c>
      <c r="E5474" s="26">
        <v>375</v>
      </c>
      <c r="F5474" s="26" t="s">
        <v>77</v>
      </c>
      <c r="G5474" s="27">
        <v>38640</v>
      </c>
      <c r="H5474" s="26" t="s">
        <v>373</v>
      </c>
    </row>
    <row r="5475" spans="1:8" x14ac:dyDescent="0.2">
      <c r="A5475" s="26" t="s">
        <v>1099</v>
      </c>
      <c r="B5475" s="26">
        <v>50</v>
      </c>
      <c r="C5475" s="26" t="s">
        <v>19</v>
      </c>
      <c r="D5475" s="26">
        <v>80</v>
      </c>
      <c r="E5475" s="26">
        <v>347</v>
      </c>
      <c r="F5475" s="26" t="s">
        <v>1318</v>
      </c>
      <c r="G5475" s="27">
        <v>42686</v>
      </c>
      <c r="H5475" s="26" t="s">
        <v>1342</v>
      </c>
    </row>
    <row r="5476" spans="1:8" x14ac:dyDescent="0.2">
      <c r="A5476" s="26" t="s">
        <v>1099</v>
      </c>
      <c r="B5476" s="26">
        <v>50</v>
      </c>
      <c r="C5476" s="26" t="s">
        <v>19</v>
      </c>
      <c r="D5476" s="26">
        <v>85</v>
      </c>
      <c r="E5476" s="26">
        <v>320</v>
      </c>
      <c r="F5476" s="26" t="s">
        <v>122</v>
      </c>
      <c r="G5476" s="27">
        <v>35595</v>
      </c>
      <c r="H5476" s="26" t="s">
        <v>423</v>
      </c>
    </row>
    <row r="5477" spans="1:8" x14ac:dyDescent="0.2">
      <c r="A5477" s="26" t="s">
        <v>1099</v>
      </c>
      <c r="B5477" s="26">
        <v>50</v>
      </c>
      <c r="C5477" s="26" t="s">
        <v>19</v>
      </c>
      <c r="D5477" s="26">
        <v>90</v>
      </c>
      <c r="E5477" s="26">
        <v>397</v>
      </c>
      <c r="F5477" s="26" t="s">
        <v>72</v>
      </c>
      <c r="G5477" s="27">
        <v>38640</v>
      </c>
      <c r="H5477" s="26" t="s">
        <v>373</v>
      </c>
    </row>
    <row r="5478" spans="1:8" x14ac:dyDescent="0.2">
      <c r="A5478" s="26" t="s">
        <v>1099</v>
      </c>
      <c r="B5478" s="26">
        <v>50</v>
      </c>
      <c r="C5478" s="26" t="s">
        <v>19</v>
      </c>
      <c r="D5478" s="26">
        <v>95</v>
      </c>
      <c r="E5478" s="26">
        <v>320</v>
      </c>
      <c r="F5478" s="26" t="s">
        <v>86</v>
      </c>
      <c r="G5478" s="27">
        <v>35595</v>
      </c>
      <c r="H5478" s="26" t="s">
        <v>423</v>
      </c>
    </row>
    <row r="5479" spans="1:8" x14ac:dyDescent="0.2">
      <c r="A5479" s="26" t="s">
        <v>1099</v>
      </c>
      <c r="B5479" s="26">
        <v>50</v>
      </c>
      <c r="C5479" s="26" t="s">
        <v>19</v>
      </c>
      <c r="D5479" s="26">
        <v>100</v>
      </c>
      <c r="E5479" s="26">
        <v>463</v>
      </c>
      <c r="F5479" s="26" t="s">
        <v>31</v>
      </c>
      <c r="G5479" s="27">
        <v>38640</v>
      </c>
      <c r="H5479" s="26" t="s">
        <v>373</v>
      </c>
    </row>
    <row r="5480" spans="1:8" x14ac:dyDescent="0.2">
      <c r="A5480" s="26" t="s">
        <v>1099</v>
      </c>
      <c r="B5480" s="26">
        <v>50</v>
      </c>
      <c r="C5480" s="26" t="s">
        <v>19</v>
      </c>
      <c r="D5480" s="26">
        <v>105</v>
      </c>
      <c r="E5480" s="26">
        <v>407</v>
      </c>
      <c r="F5480" s="26" t="s">
        <v>75</v>
      </c>
      <c r="G5480" s="27">
        <v>42643</v>
      </c>
      <c r="H5480" s="26" t="s">
        <v>1336</v>
      </c>
    </row>
    <row r="5481" spans="1:8" x14ac:dyDescent="0.2">
      <c r="A5481" s="26" t="s">
        <v>1099</v>
      </c>
      <c r="B5481" s="26">
        <v>50</v>
      </c>
      <c r="C5481" s="26" t="s">
        <v>19</v>
      </c>
      <c r="D5481" s="26">
        <v>110</v>
      </c>
      <c r="E5481" s="26">
        <v>402</v>
      </c>
      <c r="F5481" s="26" t="s">
        <v>200</v>
      </c>
      <c r="G5481" s="27">
        <v>44611</v>
      </c>
      <c r="H5481" s="26" t="s">
        <v>1600</v>
      </c>
    </row>
    <row r="5482" spans="1:8" x14ac:dyDescent="0.2">
      <c r="A5482" s="26" t="s">
        <v>1099</v>
      </c>
      <c r="B5482" s="26">
        <v>50</v>
      </c>
      <c r="C5482" s="26" t="s">
        <v>19</v>
      </c>
      <c r="D5482" s="26">
        <v>115</v>
      </c>
      <c r="E5482" s="26">
        <v>541</v>
      </c>
      <c r="F5482" s="26" t="s">
        <v>76</v>
      </c>
      <c r="G5482" s="27">
        <v>38991</v>
      </c>
      <c r="H5482" s="26" t="s">
        <v>765</v>
      </c>
    </row>
    <row r="5483" spans="1:8" x14ac:dyDescent="0.2">
      <c r="A5483" s="26" t="s">
        <v>1099</v>
      </c>
      <c r="B5483" s="26">
        <v>50</v>
      </c>
      <c r="C5483" s="26" t="s">
        <v>19</v>
      </c>
      <c r="D5483" s="26">
        <v>120</v>
      </c>
      <c r="E5483" s="26">
        <v>407</v>
      </c>
      <c r="F5483" s="26" t="s">
        <v>1344</v>
      </c>
      <c r="G5483" s="27">
        <v>42686</v>
      </c>
      <c r="H5483" s="26" t="s">
        <v>1342</v>
      </c>
    </row>
    <row r="5484" spans="1:8" x14ac:dyDescent="0.2">
      <c r="A5484" s="26" t="s">
        <v>1099</v>
      </c>
      <c r="B5484" s="26">
        <v>50</v>
      </c>
      <c r="C5484" s="26" t="s">
        <v>19</v>
      </c>
      <c r="D5484" s="26">
        <v>125</v>
      </c>
      <c r="E5484" s="26">
        <v>457</v>
      </c>
      <c r="F5484" s="26" t="s">
        <v>76</v>
      </c>
      <c r="G5484" s="27">
        <v>38640</v>
      </c>
      <c r="H5484" s="26" t="s">
        <v>373</v>
      </c>
    </row>
    <row r="5485" spans="1:8" x14ac:dyDescent="0.2">
      <c r="A5485" s="26" t="s">
        <v>1099</v>
      </c>
      <c r="B5485" s="26">
        <v>50</v>
      </c>
      <c r="C5485" s="26" t="s">
        <v>19</v>
      </c>
      <c r="D5485" s="26" t="s">
        <v>871</v>
      </c>
      <c r="E5485" s="26">
        <v>400</v>
      </c>
      <c r="F5485" s="26" t="s">
        <v>173</v>
      </c>
      <c r="G5485" s="27">
        <v>35595</v>
      </c>
      <c r="H5485" s="26" t="s">
        <v>423</v>
      </c>
    </row>
    <row r="5486" spans="1:8" x14ac:dyDescent="0.2">
      <c r="A5486" s="26" t="s">
        <v>1099</v>
      </c>
      <c r="B5486" s="26">
        <v>55</v>
      </c>
      <c r="C5486" s="26" t="s">
        <v>19</v>
      </c>
      <c r="D5486" s="26">
        <v>75</v>
      </c>
      <c r="E5486" s="26">
        <v>287</v>
      </c>
      <c r="F5486" s="26" t="s">
        <v>119</v>
      </c>
      <c r="G5486" s="27">
        <v>36337</v>
      </c>
      <c r="H5486" s="26" t="s">
        <v>101</v>
      </c>
    </row>
    <row r="5487" spans="1:8" x14ac:dyDescent="0.2">
      <c r="A5487" s="26" t="s">
        <v>1099</v>
      </c>
      <c r="B5487" s="26">
        <v>55</v>
      </c>
      <c r="C5487" s="26" t="s">
        <v>19</v>
      </c>
      <c r="D5487" s="26">
        <v>80</v>
      </c>
      <c r="E5487" s="26">
        <v>431</v>
      </c>
      <c r="F5487" s="26" t="s">
        <v>1318</v>
      </c>
      <c r="G5487" s="27">
        <v>43120</v>
      </c>
      <c r="H5487" s="26" t="s">
        <v>1417</v>
      </c>
    </row>
    <row r="5488" spans="1:8" x14ac:dyDescent="0.2">
      <c r="A5488" s="26" t="s">
        <v>1099</v>
      </c>
      <c r="B5488" s="26">
        <v>55</v>
      </c>
      <c r="C5488" s="26" t="s">
        <v>19</v>
      </c>
      <c r="D5488" s="26">
        <v>85</v>
      </c>
      <c r="E5488" s="26">
        <v>365</v>
      </c>
      <c r="F5488" s="26" t="s">
        <v>291</v>
      </c>
      <c r="G5488" s="27">
        <v>36079</v>
      </c>
      <c r="H5488" s="26" t="s">
        <v>1</v>
      </c>
    </row>
    <row r="5489" spans="1:8" x14ac:dyDescent="0.2">
      <c r="A5489" s="26" t="s">
        <v>1099</v>
      </c>
      <c r="B5489" s="26">
        <v>55</v>
      </c>
      <c r="C5489" s="26" t="s">
        <v>19</v>
      </c>
      <c r="D5489" s="26">
        <v>90</v>
      </c>
      <c r="E5489" s="26">
        <v>363</v>
      </c>
      <c r="F5489" s="26" t="s">
        <v>1169</v>
      </c>
      <c r="G5489" s="27">
        <v>42175</v>
      </c>
      <c r="H5489" s="26" t="s">
        <v>1276</v>
      </c>
    </row>
    <row r="5490" spans="1:8" x14ac:dyDescent="0.2">
      <c r="A5490" s="26" t="s">
        <v>1099</v>
      </c>
      <c r="B5490" s="26">
        <v>55</v>
      </c>
      <c r="C5490" s="26" t="s">
        <v>19</v>
      </c>
      <c r="D5490" s="26">
        <v>95</v>
      </c>
      <c r="E5490" s="26">
        <v>320</v>
      </c>
      <c r="F5490" s="26" t="s">
        <v>83</v>
      </c>
      <c r="G5490" s="27">
        <v>35014</v>
      </c>
      <c r="H5490" s="26" t="s">
        <v>104</v>
      </c>
    </row>
    <row r="5491" spans="1:8" x14ac:dyDescent="0.2">
      <c r="A5491" s="26" t="s">
        <v>1099</v>
      </c>
      <c r="B5491" s="26">
        <v>55</v>
      </c>
      <c r="C5491" s="26" t="s">
        <v>19</v>
      </c>
      <c r="D5491" s="26">
        <v>100</v>
      </c>
      <c r="E5491" s="26">
        <v>325</v>
      </c>
      <c r="F5491" s="26" t="s">
        <v>83</v>
      </c>
      <c r="G5491" s="27">
        <v>35238</v>
      </c>
      <c r="H5491" s="26" t="s">
        <v>371</v>
      </c>
    </row>
    <row r="5492" spans="1:8" x14ac:dyDescent="0.2">
      <c r="A5492" s="26" t="s">
        <v>1099</v>
      </c>
      <c r="B5492" s="26">
        <v>55</v>
      </c>
      <c r="C5492" s="26" t="s">
        <v>19</v>
      </c>
      <c r="D5492" s="26">
        <v>110</v>
      </c>
      <c r="E5492" s="26">
        <v>400</v>
      </c>
      <c r="F5492" s="26" t="s">
        <v>88</v>
      </c>
      <c r="G5492" s="27">
        <v>35595</v>
      </c>
      <c r="H5492" s="26" t="s">
        <v>423</v>
      </c>
    </row>
    <row r="5493" spans="1:8" x14ac:dyDescent="0.2">
      <c r="A5493" s="26" t="s">
        <v>1099</v>
      </c>
      <c r="B5493" s="26">
        <v>55</v>
      </c>
      <c r="C5493" s="26" t="s">
        <v>19</v>
      </c>
      <c r="D5493" s="26">
        <v>115</v>
      </c>
      <c r="E5493" s="26">
        <v>407</v>
      </c>
      <c r="F5493" s="26" t="s">
        <v>84</v>
      </c>
      <c r="G5493" s="27">
        <v>40451</v>
      </c>
      <c r="H5493" s="26" t="s">
        <v>932</v>
      </c>
    </row>
    <row r="5494" spans="1:8" x14ac:dyDescent="0.2">
      <c r="A5494" s="26" t="s">
        <v>1099</v>
      </c>
      <c r="B5494" s="26">
        <v>55</v>
      </c>
      <c r="C5494" s="26" t="s">
        <v>19</v>
      </c>
      <c r="D5494" s="26">
        <v>120</v>
      </c>
      <c r="E5494" s="26">
        <v>419</v>
      </c>
      <c r="F5494" s="26" t="s">
        <v>88</v>
      </c>
      <c r="G5494" s="27">
        <v>36337</v>
      </c>
      <c r="H5494" s="26" t="s">
        <v>101</v>
      </c>
    </row>
    <row r="5495" spans="1:8" x14ac:dyDescent="0.2">
      <c r="A5495" s="26" t="s">
        <v>1099</v>
      </c>
      <c r="B5495" s="26">
        <v>55</v>
      </c>
      <c r="C5495" s="26" t="s">
        <v>19</v>
      </c>
      <c r="D5495" s="26">
        <v>125</v>
      </c>
      <c r="E5495" s="26">
        <v>473</v>
      </c>
      <c r="F5495" s="26" t="s">
        <v>76</v>
      </c>
      <c r="G5495" s="27">
        <v>40451</v>
      </c>
      <c r="H5495" s="26" t="s">
        <v>932</v>
      </c>
    </row>
    <row r="5496" spans="1:8" x14ac:dyDescent="0.2">
      <c r="A5496" s="26" t="s">
        <v>1099</v>
      </c>
      <c r="B5496" s="26">
        <v>55</v>
      </c>
      <c r="C5496" s="26" t="s">
        <v>19</v>
      </c>
      <c r="D5496" s="26" t="s">
        <v>871</v>
      </c>
      <c r="E5496" s="26">
        <v>455</v>
      </c>
      <c r="F5496" s="26" t="s">
        <v>76</v>
      </c>
      <c r="G5496" s="27">
        <v>41937</v>
      </c>
      <c r="H5496" s="26" t="s">
        <v>1244</v>
      </c>
    </row>
    <row r="5497" spans="1:8" x14ac:dyDescent="0.2">
      <c r="A5497" s="26" t="s">
        <v>1099</v>
      </c>
      <c r="B5497" s="26">
        <v>60</v>
      </c>
      <c r="C5497" s="26" t="s">
        <v>19</v>
      </c>
      <c r="D5497" s="26">
        <v>75</v>
      </c>
      <c r="E5497" s="26">
        <v>322</v>
      </c>
      <c r="F5497" s="26" t="s">
        <v>85</v>
      </c>
      <c r="G5497" s="27">
        <v>40468</v>
      </c>
      <c r="H5497" s="26" t="s">
        <v>930</v>
      </c>
    </row>
    <row r="5498" spans="1:8" x14ac:dyDescent="0.2">
      <c r="A5498" s="26" t="s">
        <v>1099</v>
      </c>
      <c r="B5498" s="26">
        <v>60</v>
      </c>
      <c r="C5498" s="26" t="s">
        <v>19</v>
      </c>
      <c r="D5498" s="26">
        <v>80</v>
      </c>
      <c r="E5498" s="26">
        <v>335</v>
      </c>
      <c r="F5498" s="26" t="s">
        <v>85</v>
      </c>
      <c r="G5498" s="27">
        <v>40153</v>
      </c>
      <c r="H5498" s="26" t="s">
        <v>893</v>
      </c>
    </row>
    <row r="5499" spans="1:8" x14ac:dyDescent="0.2">
      <c r="A5499" s="26" t="s">
        <v>1099</v>
      </c>
      <c r="B5499" s="26">
        <v>60</v>
      </c>
      <c r="C5499" s="26" t="s">
        <v>19</v>
      </c>
      <c r="D5499" s="26">
        <v>85</v>
      </c>
      <c r="E5499" s="26">
        <v>336</v>
      </c>
      <c r="F5499" s="26" t="s">
        <v>291</v>
      </c>
      <c r="G5499" s="27">
        <v>37198</v>
      </c>
      <c r="H5499" s="26" t="s">
        <v>11</v>
      </c>
    </row>
    <row r="5500" spans="1:8" x14ac:dyDescent="0.2">
      <c r="A5500" s="26" t="s">
        <v>1099</v>
      </c>
      <c r="B5500" s="26">
        <v>60</v>
      </c>
      <c r="C5500" s="26" t="s">
        <v>19</v>
      </c>
      <c r="D5500" s="26">
        <v>90</v>
      </c>
      <c r="E5500" s="26">
        <v>363</v>
      </c>
      <c r="F5500" s="26" t="s">
        <v>72</v>
      </c>
      <c r="G5500" s="27">
        <v>42175</v>
      </c>
      <c r="H5500" s="26" t="s">
        <v>1276</v>
      </c>
    </row>
    <row r="5501" spans="1:8" x14ac:dyDescent="0.2">
      <c r="A5501" s="26" t="s">
        <v>1099</v>
      </c>
      <c r="B5501" s="26">
        <v>60</v>
      </c>
      <c r="C5501" s="26" t="s">
        <v>19</v>
      </c>
      <c r="D5501" s="26">
        <v>95</v>
      </c>
      <c r="E5501" s="26">
        <v>350</v>
      </c>
      <c r="F5501" s="26" t="s">
        <v>120</v>
      </c>
      <c r="G5501" s="27">
        <v>39317</v>
      </c>
      <c r="H5501" s="26" t="s">
        <v>721</v>
      </c>
    </row>
    <row r="5502" spans="1:8" x14ac:dyDescent="0.2">
      <c r="A5502" s="26" t="s">
        <v>1099</v>
      </c>
      <c r="B5502" s="26">
        <v>60</v>
      </c>
      <c r="C5502" s="26" t="s">
        <v>19</v>
      </c>
      <c r="D5502" s="26">
        <v>100</v>
      </c>
      <c r="E5502" s="26">
        <v>365</v>
      </c>
      <c r="F5502" s="26" t="s">
        <v>598</v>
      </c>
      <c r="G5502" s="27">
        <v>44338</v>
      </c>
      <c r="H5502" s="26" t="s">
        <v>1573</v>
      </c>
    </row>
    <row r="5503" spans="1:8" x14ac:dyDescent="0.2">
      <c r="A5503" s="26" t="s">
        <v>1099</v>
      </c>
      <c r="B5503" s="26">
        <v>60</v>
      </c>
      <c r="C5503" s="26" t="s">
        <v>19</v>
      </c>
      <c r="D5503" s="26">
        <v>110</v>
      </c>
      <c r="E5503" s="26">
        <v>308</v>
      </c>
      <c r="F5503" s="26" t="s">
        <v>84</v>
      </c>
      <c r="G5503" s="27">
        <v>41455</v>
      </c>
      <c r="H5503" s="26" t="s">
        <v>1182</v>
      </c>
    </row>
    <row r="5504" spans="1:8" x14ac:dyDescent="0.2">
      <c r="A5504" s="26" t="s">
        <v>1099</v>
      </c>
      <c r="B5504" s="26">
        <v>60</v>
      </c>
      <c r="C5504" s="26" t="s">
        <v>19</v>
      </c>
      <c r="D5504" s="26">
        <v>115</v>
      </c>
      <c r="E5504" s="26">
        <v>375</v>
      </c>
      <c r="F5504" s="26" t="s">
        <v>88</v>
      </c>
      <c r="G5504" s="27">
        <v>37906</v>
      </c>
      <c r="H5504" s="26" t="s">
        <v>205</v>
      </c>
    </row>
    <row r="5505" spans="1:8" x14ac:dyDescent="0.2">
      <c r="A5505" s="26" t="s">
        <v>1099</v>
      </c>
      <c r="B5505" s="26">
        <v>60</v>
      </c>
      <c r="C5505" s="26" t="s">
        <v>19</v>
      </c>
      <c r="D5505" s="26">
        <v>120</v>
      </c>
      <c r="E5505" s="26">
        <v>375</v>
      </c>
      <c r="F5505" s="26" t="s">
        <v>88</v>
      </c>
      <c r="G5505" s="27">
        <v>38277</v>
      </c>
      <c r="H5505" s="26" t="s">
        <v>46</v>
      </c>
    </row>
    <row r="5506" spans="1:8" x14ac:dyDescent="0.2">
      <c r="A5506" s="26" t="s">
        <v>1099</v>
      </c>
      <c r="B5506" s="26">
        <v>60</v>
      </c>
      <c r="C5506" s="26" t="s">
        <v>19</v>
      </c>
      <c r="D5506" s="26" t="s">
        <v>871</v>
      </c>
      <c r="E5506" s="26">
        <v>413</v>
      </c>
      <c r="F5506" s="26" t="s">
        <v>76</v>
      </c>
      <c r="G5506" s="27">
        <v>42175</v>
      </c>
      <c r="H5506" s="26" t="s">
        <v>1276</v>
      </c>
    </row>
    <row r="5507" spans="1:8" x14ac:dyDescent="0.2">
      <c r="A5507" s="26" t="s">
        <v>1099</v>
      </c>
      <c r="B5507" s="26">
        <v>65</v>
      </c>
      <c r="C5507" s="26" t="s">
        <v>19</v>
      </c>
      <c r="D5507" s="26">
        <v>75</v>
      </c>
      <c r="E5507" s="26">
        <v>289</v>
      </c>
      <c r="F5507" s="26" t="s">
        <v>85</v>
      </c>
      <c r="G5507" s="27">
        <v>40832</v>
      </c>
      <c r="H5507" s="26" t="s">
        <v>993</v>
      </c>
    </row>
    <row r="5508" spans="1:8" x14ac:dyDescent="0.2">
      <c r="A5508" s="26" t="s">
        <v>1099</v>
      </c>
      <c r="B5508" s="26">
        <v>65</v>
      </c>
      <c r="C5508" s="26" t="s">
        <v>19</v>
      </c>
      <c r="D5508" s="26">
        <v>80</v>
      </c>
      <c r="E5508" s="26">
        <v>309</v>
      </c>
      <c r="F5508" s="26" t="s">
        <v>26</v>
      </c>
      <c r="G5508" s="27">
        <v>35238</v>
      </c>
      <c r="H5508" s="26" t="s">
        <v>371</v>
      </c>
    </row>
    <row r="5509" spans="1:8" x14ac:dyDescent="0.2">
      <c r="A5509" s="26" t="s">
        <v>1099</v>
      </c>
      <c r="B5509" s="26">
        <v>65</v>
      </c>
      <c r="C5509" s="26" t="s">
        <v>19</v>
      </c>
      <c r="D5509" s="26">
        <v>85</v>
      </c>
      <c r="E5509" s="26">
        <v>297</v>
      </c>
      <c r="F5509" s="26" t="s">
        <v>122</v>
      </c>
      <c r="G5509" s="27">
        <v>40488</v>
      </c>
      <c r="H5509" s="26" t="s">
        <v>940</v>
      </c>
    </row>
    <row r="5510" spans="1:8" x14ac:dyDescent="0.2">
      <c r="A5510" s="26" t="s">
        <v>1099</v>
      </c>
      <c r="B5510" s="26">
        <v>65</v>
      </c>
      <c r="C5510" s="26" t="s">
        <v>19</v>
      </c>
      <c r="D5510" s="26">
        <v>90</v>
      </c>
      <c r="E5510" s="26">
        <v>308</v>
      </c>
      <c r="F5510" s="26" t="s">
        <v>122</v>
      </c>
      <c r="G5510" s="27">
        <v>40089</v>
      </c>
      <c r="H5510" s="26" t="s">
        <v>873</v>
      </c>
    </row>
    <row r="5511" spans="1:8" x14ac:dyDescent="0.2">
      <c r="A5511" s="26" t="s">
        <v>1099</v>
      </c>
      <c r="B5511" s="26">
        <v>65</v>
      </c>
      <c r="C5511" s="26" t="s">
        <v>19</v>
      </c>
      <c r="D5511" s="26">
        <v>95</v>
      </c>
      <c r="E5511" s="26">
        <v>315</v>
      </c>
      <c r="F5511" s="26" t="s">
        <v>397</v>
      </c>
      <c r="G5511" s="27">
        <v>38648</v>
      </c>
      <c r="H5511" s="26" t="s">
        <v>267</v>
      </c>
    </row>
    <row r="5512" spans="1:8" x14ac:dyDescent="0.2">
      <c r="A5512" s="26" t="s">
        <v>1099</v>
      </c>
      <c r="B5512" s="26">
        <v>65</v>
      </c>
      <c r="C5512" s="26" t="s">
        <v>19</v>
      </c>
      <c r="D5512" s="26">
        <v>115</v>
      </c>
      <c r="E5512" s="26">
        <v>375</v>
      </c>
      <c r="F5512" s="26" t="s">
        <v>88</v>
      </c>
      <c r="G5512" s="27">
        <v>39369</v>
      </c>
      <c r="H5512" s="26" t="s">
        <v>724</v>
      </c>
    </row>
    <row r="5513" spans="1:8" x14ac:dyDescent="0.2">
      <c r="A5513" s="26" t="s">
        <v>1099</v>
      </c>
      <c r="B5513" s="26">
        <v>65</v>
      </c>
      <c r="C5513" s="26" t="s">
        <v>19</v>
      </c>
      <c r="D5513" s="26">
        <v>125</v>
      </c>
      <c r="E5513" s="26">
        <v>223</v>
      </c>
      <c r="F5513" s="26" t="s">
        <v>174</v>
      </c>
      <c r="G5513" s="27">
        <v>40951</v>
      </c>
      <c r="H5513" s="26" t="s">
        <v>1013</v>
      </c>
    </row>
    <row r="5514" spans="1:8" x14ac:dyDescent="0.2">
      <c r="A5514" s="26" t="s">
        <v>1099</v>
      </c>
      <c r="B5514" s="26">
        <v>65</v>
      </c>
      <c r="C5514" s="26" t="s">
        <v>19</v>
      </c>
      <c r="D5514" s="26" t="s">
        <v>871</v>
      </c>
      <c r="E5514" s="26">
        <v>441</v>
      </c>
      <c r="F5514" s="26" t="s">
        <v>76</v>
      </c>
      <c r="G5514" s="27">
        <v>44165</v>
      </c>
      <c r="H5514" s="26" t="s">
        <v>1566</v>
      </c>
    </row>
    <row r="5515" spans="1:8" x14ac:dyDescent="0.2">
      <c r="A5515" s="26" t="s">
        <v>1099</v>
      </c>
      <c r="B5515" s="26">
        <v>70</v>
      </c>
      <c r="C5515" s="26" t="s">
        <v>19</v>
      </c>
      <c r="D5515" s="26">
        <v>75</v>
      </c>
      <c r="E5515" s="26">
        <v>250</v>
      </c>
      <c r="F5515" s="26" t="s">
        <v>85</v>
      </c>
      <c r="G5515" s="27">
        <v>42659</v>
      </c>
      <c r="H5515" s="26" t="s">
        <v>1338</v>
      </c>
    </row>
    <row r="5516" spans="1:8" x14ac:dyDescent="0.2">
      <c r="A5516" s="26" t="s">
        <v>1099</v>
      </c>
      <c r="B5516" s="26">
        <v>70</v>
      </c>
      <c r="C5516" s="26" t="s">
        <v>19</v>
      </c>
      <c r="D5516" s="26">
        <v>80</v>
      </c>
      <c r="E5516" s="26">
        <v>290</v>
      </c>
      <c r="F5516" s="26" t="s">
        <v>1249</v>
      </c>
      <c r="G5516" s="27">
        <v>42028</v>
      </c>
      <c r="H5516" s="26" t="s">
        <v>1262</v>
      </c>
    </row>
    <row r="5517" spans="1:8" x14ac:dyDescent="0.2">
      <c r="A5517" s="26" t="s">
        <v>1099</v>
      </c>
      <c r="B5517" s="26">
        <v>70</v>
      </c>
      <c r="C5517" s="26" t="s">
        <v>19</v>
      </c>
      <c r="D5517" s="26">
        <v>85</v>
      </c>
      <c r="E5517" s="26">
        <v>308</v>
      </c>
      <c r="F5517" s="26" t="s">
        <v>122</v>
      </c>
      <c r="G5517" s="27">
        <v>41455</v>
      </c>
      <c r="H5517" s="26" t="s">
        <v>1182</v>
      </c>
    </row>
    <row r="5518" spans="1:8" x14ac:dyDescent="0.2">
      <c r="A5518" s="26" t="s">
        <v>1099</v>
      </c>
      <c r="B5518" s="26">
        <v>70</v>
      </c>
      <c r="C5518" s="26" t="s">
        <v>19</v>
      </c>
      <c r="D5518" s="26">
        <v>90</v>
      </c>
      <c r="E5518" s="26">
        <v>320</v>
      </c>
      <c r="F5518" s="26" t="s">
        <v>122</v>
      </c>
      <c r="G5518" s="27">
        <v>41909</v>
      </c>
      <c r="H5518" s="26" t="s">
        <v>1239</v>
      </c>
    </row>
    <row r="5519" spans="1:8" x14ac:dyDescent="0.2">
      <c r="A5519" s="26" t="s">
        <v>1099</v>
      </c>
      <c r="B5519" s="26">
        <v>70</v>
      </c>
      <c r="C5519" s="26" t="s">
        <v>19</v>
      </c>
      <c r="D5519" s="26">
        <v>95</v>
      </c>
      <c r="E5519" s="26">
        <v>265</v>
      </c>
      <c r="F5519" s="26" t="s">
        <v>91</v>
      </c>
      <c r="G5519" s="27">
        <v>35595</v>
      </c>
      <c r="H5519" s="26" t="s">
        <v>423</v>
      </c>
    </row>
    <row r="5520" spans="1:8" x14ac:dyDescent="0.2">
      <c r="A5520" s="26" t="s">
        <v>1099</v>
      </c>
      <c r="B5520" s="26">
        <v>70</v>
      </c>
      <c r="C5520" s="26" t="s">
        <v>19</v>
      </c>
      <c r="D5520" s="26">
        <v>100</v>
      </c>
      <c r="E5520" s="26">
        <v>287</v>
      </c>
      <c r="F5520" s="26" t="s">
        <v>91</v>
      </c>
      <c r="G5520" s="27">
        <v>35238</v>
      </c>
      <c r="H5520" s="26" t="s">
        <v>371</v>
      </c>
    </row>
    <row r="5521" spans="1:8" x14ac:dyDescent="0.2">
      <c r="A5521" s="26" t="s">
        <v>1099</v>
      </c>
      <c r="B5521" s="26">
        <v>70</v>
      </c>
      <c r="C5521" s="26" t="s">
        <v>19</v>
      </c>
      <c r="D5521" s="26">
        <v>105</v>
      </c>
      <c r="E5521" s="26">
        <v>90</v>
      </c>
      <c r="F5521" s="26" t="s">
        <v>90</v>
      </c>
      <c r="G5521" s="27">
        <v>39317</v>
      </c>
      <c r="H5521" s="26" t="s">
        <v>727</v>
      </c>
    </row>
    <row r="5522" spans="1:8" x14ac:dyDescent="0.2">
      <c r="A5522" s="26" t="s">
        <v>1099</v>
      </c>
      <c r="B5522" s="26">
        <v>70</v>
      </c>
      <c r="C5522" s="26" t="s">
        <v>19</v>
      </c>
      <c r="D5522" s="26">
        <v>110</v>
      </c>
      <c r="E5522" s="26">
        <v>308</v>
      </c>
      <c r="F5522" s="26" t="s">
        <v>837</v>
      </c>
      <c r="G5522" s="27">
        <v>42651</v>
      </c>
      <c r="H5522" s="26" t="s">
        <v>1340</v>
      </c>
    </row>
    <row r="5523" spans="1:8" x14ac:dyDescent="0.2">
      <c r="A5523" s="26" t="s">
        <v>1099</v>
      </c>
      <c r="B5523" s="26">
        <v>70</v>
      </c>
      <c r="C5523" s="26" t="s">
        <v>19</v>
      </c>
      <c r="D5523" s="26">
        <v>115</v>
      </c>
      <c r="E5523" s="26">
        <v>295</v>
      </c>
      <c r="F5523" s="26" t="s">
        <v>174</v>
      </c>
      <c r="G5523" s="27">
        <v>42643</v>
      </c>
      <c r="H5523" s="26" t="s">
        <v>1336</v>
      </c>
    </row>
    <row r="5524" spans="1:8" x14ac:dyDescent="0.2">
      <c r="A5524" s="26" t="s">
        <v>1099</v>
      </c>
      <c r="B5524" s="26">
        <v>70</v>
      </c>
      <c r="C5524" s="26" t="s">
        <v>19</v>
      </c>
      <c r="D5524" s="26">
        <v>120</v>
      </c>
      <c r="E5524" s="26">
        <v>314</v>
      </c>
      <c r="F5524" s="26" t="s">
        <v>174</v>
      </c>
      <c r="G5524" s="27">
        <v>42021</v>
      </c>
      <c r="H5524" s="26" t="s">
        <v>1257</v>
      </c>
    </row>
    <row r="5525" spans="1:8" x14ac:dyDescent="0.2">
      <c r="A5525" s="26" t="s">
        <v>1099</v>
      </c>
      <c r="B5525" s="26">
        <v>75</v>
      </c>
      <c r="C5525" s="26" t="s">
        <v>19</v>
      </c>
      <c r="D5525" s="26">
        <v>75</v>
      </c>
      <c r="E5525" s="26">
        <v>216</v>
      </c>
      <c r="F5525" s="26" t="s">
        <v>89</v>
      </c>
      <c r="G5525" s="27">
        <v>40089</v>
      </c>
      <c r="H5525" s="26" t="s">
        <v>873</v>
      </c>
    </row>
    <row r="5526" spans="1:8" x14ac:dyDescent="0.2">
      <c r="A5526" s="26" t="s">
        <v>1099</v>
      </c>
      <c r="B5526" s="26">
        <v>75</v>
      </c>
      <c r="C5526" s="26" t="s">
        <v>19</v>
      </c>
      <c r="D5526" s="26">
        <v>80</v>
      </c>
      <c r="E5526" s="26">
        <v>265</v>
      </c>
      <c r="F5526" s="26" t="s">
        <v>314</v>
      </c>
      <c r="G5526" s="27">
        <v>37373</v>
      </c>
      <c r="H5526" s="26" t="s">
        <v>411</v>
      </c>
    </row>
    <row r="5527" spans="1:8" x14ac:dyDescent="0.2">
      <c r="A5527" s="26" t="s">
        <v>1099</v>
      </c>
      <c r="B5527" s="26">
        <v>75</v>
      </c>
      <c r="C5527" s="26" t="s">
        <v>19</v>
      </c>
      <c r="D5527" s="26">
        <v>85</v>
      </c>
      <c r="E5527" s="26">
        <v>278</v>
      </c>
      <c r="F5527" s="26" t="s">
        <v>122</v>
      </c>
      <c r="G5527" s="27">
        <v>43848</v>
      </c>
      <c r="H5527" s="26" t="s">
        <v>1536</v>
      </c>
    </row>
    <row r="5528" spans="1:8" x14ac:dyDescent="0.2">
      <c r="A5528" s="26" t="s">
        <v>1099</v>
      </c>
      <c r="B5528" s="26">
        <v>75</v>
      </c>
      <c r="C5528" s="26" t="s">
        <v>19</v>
      </c>
      <c r="D5528" s="26">
        <v>90</v>
      </c>
      <c r="E5528" s="26">
        <v>258</v>
      </c>
      <c r="F5528" s="26" t="s">
        <v>122</v>
      </c>
      <c r="G5528" s="27">
        <v>43023</v>
      </c>
      <c r="H5528" s="26" t="s">
        <v>1399</v>
      </c>
    </row>
    <row r="5529" spans="1:8" x14ac:dyDescent="0.2">
      <c r="A5529" s="26" t="s">
        <v>1099</v>
      </c>
      <c r="B5529" s="26">
        <v>75</v>
      </c>
      <c r="C5529" s="26" t="s">
        <v>19</v>
      </c>
      <c r="D5529" s="26">
        <v>100</v>
      </c>
      <c r="E5529" s="26">
        <v>397</v>
      </c>
      <c r="F5529" s="26" t="s">
        <v>711</v>
      </c>
      <c r="G5529" s="27">
        <v>40951</v>
      </c>
      <c r="H5529" s="26" t="s">
        <v>1013</v>
      </c>
    </row>
    <row r="5530" spans="1:8" x14ac:dyDescent="0.2">
      <c r="A5530" s="26" t="s">
        <v>1099</v>
      </c>
      <c r="B5530" s="26">
        <v>75</v>
      </c>
      <c r="C5530" s="26" t="s">
        <v>19</v>
      </c>
      <c r="D5530" s="26">
        <v>105</v>
      </c>
      <c r="E5530" s="26">
        <v>350</v>
      </c>
      <c r="F5530" s="26" t="s">
        <v>711</v>
      </c>
      <c r="G5530" s="27">
        <v>39466</v>
      </c>
      <c r="H5530" s="26" t="s">
        <v>710</v>
      </c>
    </row>
    <row r="5531" spans="1:8" x14ac:dyDescent="0.2">
      <c r="A5531" s="26" t="s">
        <v>1099</v>
      </c>
      <c r="B5531" s="26">
        <v>75</v>
      </c>
      <c r="C5531" s="26" t="s">
        <v>19</v>
      </c>
      <c r="D5531" s="26">
        <v>110</v>
      </c>
      <c r="E5531" s="26">
        <v>300</v>
      </c>
      <c r="F5531" s="26" t="s">
        <v>123</v>
      </c>
      <c r="G5531" s="27">
        <v>35595</v>
      </c>
      <c r="H5531" s="26" t="s">
        <v>423</v>
      </c>
    </row>
    <row r="5532" spans="1:8" x14ac:dyDescent="0.2">
      <c r="A5532" s="26" t="s">
        <v>1099</v>
      </c>
      <c r="B5532" s="26">
        <v>80</v>
      </c>
      <c r="C5532" s="26" t="s">
        <v>19</v>
      </c>
      <c r="D5532" s="26">
        <v>70</v>
      </c>
      <c r="E5532" s="26">
        <v>210</v>
      </c>
      <c r="F5532" s="26" t="s">
        <v>89</v>
      </c>
      <c r="G5532" s="27">
        <v>41909</v>
      </c>
      <c r="H5532" s="26" t="s">
        <v>1239</v>
      </c>
    </row>
    <row r="5533" spans="1:8" x14ac:dyDescent="0.2">
      <c r="A5533" s="26" t="s">
        <v>1099</v>
      </c>
      <c r="B5533" s="26">
        <v>80</v>
      </c>
      <c r="C5533" s="26" t="s">
        <v>19</v>
      </c>
      <c r="D5533" s="26">
        <v>80</v>
      </c>
      <c r="E5533" s="26">
        <v>231</v>
      </c>
      <c r="F5533" s="26" t="s">
        <v>26</v>
      </c>
      <c r="G5533" s="27">
        <v>40089</v>
      </c>
      <c r="H5533" s="26" t="s">
        <v>873</v>
      </c>
    </row>
    <row r="5534" spans="1:8" x14ac:dyDescent="0.2">
      <c r="A5534" s="26" t="s">
        <v>1099</v>
      </c>
      <c r="B5534" s="26">
        <v>80</v>
      </c>
      <c r="C5534" s="26" t="s">
        <v>19</v>
      </c>
      <c r="D5534" s="26">
        <v>85</v>
      </c>
      <c r="E5534" s="26">
        <v>225</v>
      </c>
      <c r="F5534" s="26" t="s">
        <v>26</v>
      </c>
      <c r="G5534" s="27">
        <v>40451</v>
      </c>
      <c r="H5534" s="26" t="s">
        <v>932</v>
      </c>
    </row>
    <row r="5535" spans="1:8" x14ac:dyDescent="0.2">
      <c r="A5535" s="26" t="s">
        <v>1099</v>
      </c>
      <c r="B5535" s="26">
        <v>80</v>
      </c>
      <c r="C5535" s="26" t="s">
        <v>19</v>
      </c>
      <c r="D5535" s="26">
        <v>95</v>
      </c>
      <c r="E5535" s="26">
        <v>198</v>
      </c>
      <c r="F5535" s="26" t="s">
        <v>125</v>
      </c>
      <c r="G5535" s="27">
        <v>37927</v>
      </c>
      <c r="H5535" s="26" t="s">
        <v>309</v>
      </c>
    </row>
    <row r="5536" spans="1:8" x14ac:dyDescent="0.2">
      <c r="A5536" s="26" t="s">
        <v>1099</v>
      </c>
      <c r="B5536" s="26">
        <v>80</v>
      </c>
      <c r="C5536" s="26" t="s">
        <v>19</v>
      </c>
      <c r="D5536" s="26">
        <v>105</v>
      </c>
      <c r="E5536" s="26">
        <v>165</v>
      </c>
      <c r="F5536" s="26" t="s">
        <v>33</v>
      </c>
      <c r="G5536" s="27">
        <v>42653</v>
      </c>
      <c r="H5536" s="26" t="s">
        <v>1333</v>
      </c>
    </row>
    <row r="5537" spans="1:8" x14ac:dyDescent="0.2">
      <c r="A5537" s="26" t="s">
        <v>1099</v>
      </c>
      <c r="B5537" s="26">
        <v>85</v>
      </c>
      <c r="C5537" s="26" t="s">
        <v>19</v>
      </c>
      <c r="D5537" s="26">
        <v>80</v>
      </c>
      <c r="E5537" s="26">
        <v>231</v>
      </c>
      <c r="F5537" s="26" t="s">
        <v>26</v>
      </c>
      <c r="G5537" s="27">
        <v>41455</v>
      </c>
      <c r="H5537" s="26" t="s">
        <v>1182</v>
      </c>
    </row>
    <row r="5538" spans="1:8" x14ac:dyDescent="0.2">
      <c r="A5538" s="26" t="s">
        <v>1099</v>
      </c>
      <c r="B5538" s="26" t="s">
        <v>870</v>
      </c>
      <c r="C5538" s="26" t="s">
        <v>19</v>
      </c>
      <c r="D5538" s="26">
        <v>60</v>
      </c>
      <c r="E5538" s="26">
        <v>314</v>
      </c>
      <c r="F5538" s="26" t="s">
        <v>266</v>
      </c>
      <c r="G5538" s="27">
        <v>38640</v>
      </c>
      <c r="H5538" s="26" t="s">
        <v>373</v>
      </c>
    </row>
    <row r="5539" spans="1:8" x14ac:dyDescent="0.2">
      <c r="A5539" s="26" t="s">
        <v>1099</v>
      </c>
      <c r="B5539" s="26" t="s">
        <v>870</v>
      </c>
      <c r="C5539" s="26" t="s">
        <v>19</v>
      </c>
      <c r="D5539" s="26">
        <v>65</v>
      </c>
      <c r="E5539" s="26">
        <v>298</v>
      </c>
      <c r="F5539" s="26" t="s">
        <v>113</v>
      </c>
      <c r="G5539" s="27">
        <v>36337</v>
      </c>
      <c r="H5539" s="26" t="s">
        <v>101</v>
      </c>
    </row>
    <row r="5540" spans="1:8" x14ac:dyDescent="0.2">
      <c r="A5540" s="26" t="s">
        <v>1099</v>
      </c>
      <c r="B5540" s="26" t="s">
        <v>870</v>
      </c>
      <c r="C5540" s="26" t="s">
        <v>19</v>
      </c>
      <c r="D5540" s="26">
        <v>70</v>
      </c>
      <c r="E5540" s="26">
        <v>402</v>
      </c>
      <c r="F5540" s="26" t="s">
        <v>79</v>
      </c>
      <c r="G5540" s="27">
        <v>38277</v>
      </c>
      <c r="H5540" s="26" t="s">
        <v>46</v>
      </c>
    </row>
    <row r="5541" spans="1:8" x14ac:dyDescent="0.2">
      <c r="A5541" s="26" t="s">
        <v>1099</v>
      </c>
      <c r="B5541" s="26" t="s">
        <v>870</v>
      </c>
      <c r="C5541" s="26" t="s">
        <v>19</v>
      </c>
      <c r="D5541" s="26">
        <v>75</v>
      </c>
      <c r="E5541" s="26">
        <v>446</v>
      </c>
      <c r="F5541" s="26" t="s">
        <v>79</v>
      </c>
      <c r="G5541" s="27">
        <v>35238</v>
      </c>
      <c r="H5541" s="26" t="s">
        <v>371</v>
      </c>
    </row>
    <row r="5542" spans="1:8" x14ac:dyDescent="0.2">
      <c r="A5542" s="26" t="s">
        <v>1099</v>
      </c>
      <c r="B5542" s="26" t="s">
        <v>870</v>
      </c>
      <c r="C5542" s="26" t="s">
        <v>19</v>
      </c>
      <c r="D5542" s="26">
        <v>80</v>
      </c>
      <c r="E5542" s="26">
        <v>474</v>
      </c>
      <c r="F5542" s="26" t="s">
        <v>79</v>
      </c>
      <c r="G5542" s="27">
        <v>35483</v>
      </c>
      <c r="H5542" s="26" t="s">
        <v>78</v>
      </c>
    </row>
    <row r="5543" spans="1:8" x14ac:dyDescent="0.2">
      <c r="A5543" s="26" t="s">
        <v>1099</v>
      </c>
      <c r="B5543" s="26" t="s">
        <v>870</v>
      </c>
      <c r="C5543" s="26" t="s">
        <v>19</v>
      </c>
      <c r="D5543" s="26">
        <v>85</v>
      </c>
      <c r="E5543" s="26">
        <v>440</v>
      </c>
      <c r="F5543" s="26" t="s">
        <v>79</v>
      </c>
      <c r="G5543" s="27">
        <v>36481</v>
      </c>
      <c r="H5543" s="26" t="s">
        <v>195</v>
      </c>
    </row>
    <row r="5544" spans="1:8" x14ac:dyDescent="0.2">
      <c r="A5544" s="26" t="s">
        <v>1099</v>
      </c>
      <c r="B5544" s="26" t="s">
        <v>870</v>
      </c>
      <c r="C5544" s="26" t="s">
        <v>19</v>
      </c>
      <c r="D5544" s="26">
        <v>90</v>
      </c>
      <c r="E5544" s="26">
        <v>429</v>
      </c>
      <c r="F5544" s="26" t="s">
        <v>1015</v>
      </c>
      <c r="G5544" s="27">
        <v>40951</v>
      </c>
      <c r="H5544" s="26" t="s">
        <v>1013</v>
      </c>
    </row>
    <row r="5545" spans="1:8" x14ac:dyDescent="0.2">
      <c r="A5545" s="26" t="s">
        <v>1099</v>
      </c>
      <c r="B5545" s="26" t="s">
        <v>870</v>
      </c>
      <c r="C5545" s="26" t="s">
        <v>19</v>
      </c>
      <c r="D5545" s="26">
        <v>95</v>
      </c>
      <c r="E5545" s="26">
        <v>441</v>
      </c>
      <c r="F5545" s="26" t="s">
        <v>1435</v>
      </c>
      <c r="G5545" s="27">
        <v>43848</v>
      </c>
      <c r="H5545" s="26" t="s">
        <v>1536</v>
      </c>
    </row>
    <row r="5546" spans="1:8" x14ac:dyDescent="0.2">
      <c r="A5546" s="26" t="s">
        <v>1099</v>
      </c>
      <c r="B5546" s="26" t="s">
        <v>870</v>
      </c>
      <c r="C5546" s="26" t="s">
        <v>19</v>
      </c>
      <c r="D5546" s="26">
        <v>100</v>
      </c>
      <c r="E5546" s="26">
        <v>463</v>
      </c>
      <c r="F5546" s="26" t="s">
        <v>31</v>
      </c>
      <c r="G5546" s="27">
        <v>38640</v>
      </c>
      <c r="H5546" s="26" t="s">
        <v>373</v>
      </c>
    </row>
    <row r="5547" spans="1:8" x14ac:dyDescent="0.2">
      <c r="A5547" s="26" t="s">
        <v>1099</v>
      </c>
      <c r="B5547" s="26" t="s">
        <v>870</v>
      </c>
      <c r="C5547" s="26" t="s">
        <v>19</v>
      </c>
      <c r="D5547" s="26">
        <v>105</v>
      </c>
      <c r="E5547" s="26">
        <v>452</v>
      </c>
      <c r="F5547" s="26" t="s">
        <v>116</v>
      </c>
      <c r="G5547" s="27">
        <v>36337</v>
      </c>
      <c r="H5547" s="26" t="s">
        <v>101</v>
      </c>
    </row>
    <row r="5548" spans="1:8" x14ac:dyDescent="0.2">
      <c r="A5548" s="26" t="s">
        <v>1099</v>
      </c>
      <c r="B5548" s="26" t="s">
        <v>870</v>
      </c>
      <c r="C5548" s="26" t="s">
        <v>19</v>
      </c>
      <c r="D5548" s="26">
        <v>110</v>
      </c>
      <c r="E5548" s="26">
        <v>501</v>
      </c>
      <c r="F5548" s="26" t="s">
        <v>65</v>
      </c>
      <c r="G5548" s="27">
        <v>43400</v>
      </c>
      <c r="H5548" s="26" t="s">
        <v>1441</v>
      </c>
    </row>
    <row r="5549" spans="1:8" x14ac:dyDescent="0.2">
      <c r="A5549" s="26" t="s">
        <v>1099</v>
      </c>
      <c r="B5549" s="26" t="s">
        <v>870</v>
      </c>
      <c r="C5549" s="26" t="s">
        <v>19</v>
      </c>
      <c r="D5549" s="26">
        <v>115</v>
      </c>
      <c r="E5549" s="26">
        <v>541</v>
      </c>
      <c r="F5549" s="26" t="s">
        <v>76</v>
      </c>
      <c r="G5549" s="27">
        <v>38991</v>
      </c>
      <c r="H5549" s="26" t="s">
        <v>765</v>
      </c>
    </row>
    <row r="5550" spans="1:8" x14ac:dyDescent="0.2">
      <c r="A5550" s="26" t="s">
        <v>1099</v>
      </c>
      <c r="B5550" s="26" t="s">
        <v>870</v>
      </c>
      <c r="C5550" s="26" t="s">
        <v>19</v>
      </c>
      <c r="D5550" s="26">
        <v>120</v>
      </c>
      <c r="E5550" s="26">
        <v>500</v>
      </c>
      <c r="F5550" s="26" t="s">
        <v>76</v>
      </c>
      <c r="G5550" s="27">
        <v>37226</v>
      </c>
      <c r="H5550" s="26" t="s">
        <v>245</v>
      </c>
    </row>
    <row r="5551" spans="1:8" x14ac:dyDescent="0.2">
      <c r="A5551" s="26" t="s">
        <v>1099</v>
      </c>
      <c r="B5551" s="26" t="s">
        <v>870</v>
      </c>
      <c r="C5551" s="26" t="s">
        <v>19</v>
      </c>
      <c r="D5551" s="26">
        <v>125</v>
      </c>
      <c r="E5551" s="26">
        <v>511</v>
      </c>
      <c r="F5551" s="26" t="s">
        <v>76</v>
      </c>
      <c r="G5551" s="27">
        <v>35792</v>
      </c>
      <c r="H5551" s="26" t="s">
        <v>576</v>
      </c>
    </row>
    <row r="5552" spans="1:8" x14ac:dyDescent="0.2">
      <c r="A5552" s="26" t="s">
        <v>1099</v>
      </c>
      <c r="B5552" s="26" t="s">
        <v>870</v>
      </c>
      <c r="C5552" s="26" t="s">
        <v>19</v>
      </c>
      <c r="D5552" s="26" t="s">
        <v>871</v>
      </c>
      <c r="E5552" s="26">
        <v>535</v>
      </c>
      <c r="F5552" s="26" t="s">
        <v>408</v>
      </c>
      <c r="G5552" s="27">
        <v>38640</v>
      </c>
      <c r="H5552" s="26" t="s">
        <v>373</v>
      </c>
    </row>
    <row r="5553" spans="1:8" x14ac:dyDescent="0.2">
      <c r="A5553" s="26" t="s">
        <v>1099</v>
      </c>
      <c r="B5553" s="26" t="s">
        <v>1028</v>
      </c>
      <c r="C5553" s="26" t="s">
        <v>19</v>
      </c>
      <c r="D5553" s="26">
        <v>60</v>
      </c>
      <c r="E5553" s="26">
        <v>253</v>
      </c>
      <c r="F5553" s="26" t="s">
        <v>110</v>
      </c>
      <c r="G5553" s="27">
        <v>36337</v>
      </c>
      <c r="H5553" s="26" t="s">
        <v>1053</v>
      </c>
    </row>
    <row r="5554" spans="1:8" x14ac:dyDescent="0.2">
      <c r="A5554" s="26" t="s">
        <v>1099</v>
      </c>
      <c r="B5554" s="26" t="s">
        <v>1028</v>
      </c>
      <c r="C5554" s="26" t="s">
        <v>19</v>
      </c>
      <c r="D5554" s="26">
        <v>65</v>
      </c>
      <c r="E5554" s="26">
        <v>298</v>
      </c>
      <c r="F5554" s="26" t="s">
        <v>113</v>
      </c>
      <c r="G5554" s="27">
        <v>36337</v>
      </c>
      <c r="H5554" s="26" t="s">
        <v>1053</v>
      </c>
    </row>
    <row r="5555" spans="1:8" x14ac:dyDescent="0.2">
      <c r="A5555" s="26" t="s">
        <v>1099</v>
      </c>
      <c r="B5555" s="26" t="s">
        <v>1028</v>
      </c>
      <c r="C5555" s="26" t="s">
        <v>19</v>
      </c>
      <c r="D5555" s="26">
        <v>70</v>
      </c>
      <c r="E5555" s="26">
        <v>369</v>
      </c>
      <c r="F5555" s="26" t="s">
        <v>77</v>
      </c>
      <c r="G5555" s="27">
        <v>35238</v>
      </c>
      <c r="H5555" s="26" t="s">
        <v>1049</v>
      </c>
    </row>
    <row r="5556" spans="1:8" x14ac:dyDescent="0.2">
      <c r="A5556" s="26" t="s">
        <v>1099</v>
      </c>
      <c r="B5556" s="26" t="s">
        <v>1028</v>
      </c>
      <c r="C5556" s="26" t="s">
        <v>19</v>
      </c>
      <c r="D5556" s="26">
        <v>75</v>
      </c>
      <c r="E5556" s="26">
        <v>446</v>
      </c>
      <c r="F5556" s="26" t="s">
        <v>79</v>
      </c>
      <c r="G5556" s="27">
        <v>35238</v>
      </c>
      <c r="H5556" s="26" t="s">
        <v>1049</v>
      </c>
    </row>
    <row r="5557" spans="1:8" x14ac:dyDescent="0.2">
      <c r="A5557" s="26" t="s">
        <v>1099</v>
      </c>
      <c r="B5557" s="26" t="s">
        <v>1028</v>
      </c>
      <c r="C5557" s="26" t="s">
        <v>19</v>
      </c>
      <c r="D5557" s="26">
        <v>80</v>
      </c>
      <c r="E5557" s="26">
        <v>460</v>
      </c>
      <c r="F5557" s="26" t="s">
        <v>79</v>
      </c>
      <c r="G5557" s="27">
        <v>35595</v>
      </c>
      <c r="H5557" s="26" t="s">
        <v>1050</v>
      </c>
    </row>
    <row r="5558" spans="1:8" x14ac:dyDescent="0.2">
      <c r="A5558" s="26" t="s">
        <v>1099</v>
      </c>
      <c r="B5558" s="26" t="s">
        <v>1028</v>
      </c>
      <c r="C5558" s="26" t="s">
        <v>19</v>
      </c>
      <c r="D5558" s="26">
        <v>85</v>
      </c>
      <c r="E5558" s="26">
        <v>365</v>
      </c>
      <c r="F5558" s="26" t="s">
        <v>527</v>
      </c>
      <c r="G5558" s="27">
        <v>35595</v>
      </c>
      <c r="H5558" s="26" t="s">
        <v>1050</v>
      </c>
    </row>
    <row r="5559" spans="1:8" x14ac:dyDescent="0.2">
      <c r="A5559" s="26" t="s">
        <v>1099</v>
      </c>
      <c r="B5559" s="26" t="s">
        <v>1028</v>
      </c>
      <c r="C5559" s="26" t="s">
        <v>19</v>
      </c>
      <c r="D5559" s="26">
        <v>90</v>
      </c>
      <c r="E5559" s="26">
        <v>391</v>
      </c>
      <c r="F5559" s="26" t="s">
        <v>65</v>
      </c>
      <c r="G5559" s="27">
        <v>36337</v>
      </c>
      <c r="H5559" s="26" t="s">
        <v>1053</v>
      </c>
    </row>
    <row r="5560" spans="1:8" x14ac:dyDescent="0.2">
      <c r="A5560" s="26" t="s">
        <v>1099</v>
      </c>
      <c r="B5560" s="26" t="s">
        <v>1028</v>
      </c>
      <c r="C5560" s="26" t="s">
        <v>19</v>
      </c>
      <c r="D5560" s="26">
        <v>95</v>
      </c>
      <c r="E5560" s="26">
        <v>408</v>
      </c>
      <c r="F5560" s="26" t="s">
        <v>65</v>
      </c>
      <c r="G5560" s="27">
        <v>36001</v>
      </c>
      <c r="H5560" s="26" t="s">
        <v>1051</v>
      </c>
    </row>
    <row r="5561" spans="1:8" x14ac:dyDescent="0.2">
      <c r="A5561" s="26" t="s">
        <v>1099</v>
      </c>
      <c r="B5561" s="26" t="s">
        <v>1028</v>
      </c>
      <c r="C5561" s="26" t="s">
        <v>19</v>
      </c>
      <c r="D5561" s="26">
        <v>100</v>
      </c>
      <c r="E5561" s="26">
        <v>335</v>
      </c>
      <c r="F5561" s="26" t="s">
        <v>83</v>
      </c>
      <c r="G5561" s="27">
        <v>35595</v>
      </c>
      <c r="H5561" s="26" t="s">
        <v>1050</v>
      </c>
    </row>
    <row r="5562" spans="1:8" x14ac:dyDescent="0.2">
      <c r="A5562" s="26" t="s">
        <v>1099</v>
      </c>
      <c r="B5562" s="26" t="s">
        <v>1028</v>
      </c>
      <c r="C5562" s="26" t="s">
        <v>19</v>
      </c>
      <c r="D5562" s="26">
        <v>105</v>
      </c>
      <c r="E5562" s="26">
        <v>452</v>
      </c>
      <c r="F5562" s="26" t="s">
        <v>116</v>
      </c>
      <c r="G5562" s="27">
        <v>36337</v>
      </c>
      <c r="H5562" s="26" t="s">
        <v>1053</v>
      </c>
    </row>
    <row r="5563" spans="1:8" x14ac:dyDescent="0.2">
      <c r="A5563" s="26" t="s">
        <v>1099</v>
      </c>
      <c r="B5563" s="26" t="s">
        <v>1028</v>
      </c>
      <c r="C5563" s="26" t="s">
        <v>19</v>
      </c>
      <c r="D5563" s="26">
        <v>110</v>
      </c>
      <c r="E5563" s="26">
        <v>441</v>
      </c>
      <c r="F5563" s="26" t="s">
        <v>1183</v>
      </c>
      <c r="G5563" s="27">
        <v>36001</v>
      </c>
      <c r="H5563" s="26" t="s">
        <v>1051</v>
      </c>
    </row>
    <row r="5564" spans="1:8" x14ac:dyDescent="0.2">
      <c r="A5564" s="26" t="s">
        <v>1099</v>
      </c>
      <c r="B5564" s="26" t="s">
        <v>1028</v>
      </c>
      <c r="C5564" s="26" t="s">
        <v>19</v>
      </c>
      <c r="D5564" s="26">
        <v>115</v>
      </c>
      <c r="E5564" s="26">
        <v>462</v>
      </c>
      <c r="F5564" s="26" t="s">
        <v>200</v>
      </c>
      <c r="G5564" s="27">
        <v>41455</v>
      </c>
      <c r="H5564" s="26" t="s">
        <v>1182</v>
      </c>
    </row>
    <row r="5565" spans="1:8" x14ac:dyDescent="0.2">
      <c r="A5565" s="26" t="s">
        <v>1099</v>
      </c>
      <c r="B5565" s="26" t="s">
        <v>1028</v>
      </c>
      <c r="C5565" s="26" t="s">
        <v>19</v>
      </c>
      <c r="D5565" s="26">
        <v>120</v>
      </c>
      <c r="E5565" s="26">
        <v>419</v>
      </c>
      <c r="F5565" s="26" t="s">
        <v>84</v>
      </c>
      <c r="G5565" s="27">
        <v>36337</v>
      </c>
      <c r="H5565" s="26" t="s">
        <v>1053</v>
      </c>
    </row>
    <row r="5566" spans="1:8" x14ac:dyDescent="0.2">
      <c r="A5566" s="26" t="s">
        <v>1099</v>
      </c>
      <c r="B5566" s="26" t="s">
        <v>1028</v>
      </c>
      <c r="C5566" s="26" t="s">
        <v>19</v>
      </c>
      <c r="D5566" s="26">
        <v>125</v>
      </c>
      <c r="E5566" s="26">
        <v>450</v>
      </c>
      <c r="F5566" s="26" t="s">
        <v>76</v>
      </c>
      <c r="G5566" s="27">
        <v>35595</v>
      </c>
      <c r="H5566" s="26" t="s">
        <v>1050</v>
      </c>
    </row>
    <row r="5567" spans="1:8" x14ac:dyDescent="0.2">
      <c r="A5567" s="26" t="s">
        <v>1099</v>
      </c>
      <c r="B5567" s="26" t="s">
        <v>1028</v>
      </c>
      <c r="C5567" s="26" t="s">
        <v>19</v>
      </c>
      <c r="D5567" s="26" t="s">
        <v>871</v>
      </c>
      <c r="E5567" s="26">
        <v>513</v>
      </c>
      <c r="F5567" s="26" t="s">
        <v>76</v>
      </c>
      <c r="G5567" s="27">
        <v>36337</v>
      </c>
      <c r="H5567" s="26" t="s">
        <v>1053</v>
      </c>
    </row>
    <row r="5568" spans="1:8" x14ac:dyDescent="0.2">
      <c r="A5568" s="26" t="s">
        <v>785</v>
      </c>
      <c r="B5568" s="26">
        <v>13</v>
      </c>
      <c r="C5568" s="26" t="s">
        <v>44</v>
      </c>
      <c r="D5568" s="26">
        <v>55</v>
      </c>
      <c r="E5568" s="26">
        <v>77</v>
      </c>
      <c r="F5568" s="26" t="s">
        <v>1527</v>
      </c>
      <c r="G5568" s="27">
        <v>44165</v>
      </c>
      <c r="H5568" s="26" t="s">
        <v>1566</v>
      </c>
    </row>
    <row r="5569" spans="1:8" x14ac:dyDescent="0.2">
      <c r="A5569" s="26" t="s">
        <v>785</v>
      </c>
      <c r="B5569" s="26">
        <v>13</v>
      </c>
      <c r="C5569" s="26" t="s">
        <v>44</v>
      </c>
      <c r="D5569" s="26">
        <v>60</v>
      </c>
      <c r="E5569" s="26">
        <v>65</v>
      </c>
      <c r="F5569" s="26" t="s">
        <v>1506</v>
      </c>
      <c r="G5569" s="27">
        <v>44165</v>
      </c>
      <c r="H5569" s="26" t="s">
        <v>1566</v>
      </c>
    </row>
    <row r="5570" spans="1:8" x14ac:dyDescent="0.2">
      <c r="A5570" s="26" t="s">
        <v>785</v>
      </c>
      <c r="B5570" s="26">
        <v>50</v>
      </c>
      <c r="C5570" s="26" t="s">
        <v>44</v>
      </c>
      <c r="D5570" s="26">
        <v>50</v>
      </c>
      <c r="E5570" s="26">
        <v>90</v>
      </c>
      <c r="F5570" s="26" t="s">
        <v>1148</v>
      </c>
      <c r="G5570" s="27">
        <v>41293</v>
      </c>
      <c r="H5570" s="26" t="s">
        <v>1170</v>
      </c>
    </row>
    <row r="5571" spans="1:8" x14ac:dyDescent="0.2">
      <c r="A5571" s="26" t="s">
        <v>785</v>
      </c>
      <c r="B5571" s="26">
        <v>55</v>
      </c>
      <c r="C5571" s="26" t="s">
        <v>44</v>
      </c>
      <c r="D5571" s="26">
        <v>95</v>
      </c>
      <c r="E5571" s="26">
        <v>110</v>
      </c>
      <c r="F5571" s="26" t="s">
        <v>1162</v>
      </c>
      <c r="G5571" s="27">
        <v>41608</v>
      </c>
      <c r="H5571" s="26" t="s">
        <v>1202</v>
      </c>
    </row>
    <row r="5572" spans="1:8" x14ac:dyDescent="0.2">
      <c r="A5572" s="26" t="s">
        <v>785</v>
      </c>
      <c r="B5572" s="26">
        <v>55</v>
      </c>
      <c r="C5572" s="26" t="s">
        <v>44</v>
      </c>
      <c r="D5572" s="26">
        <v>100</v>
      </c>
      <c r="E5572" s="26">
        <v>122</v>
      </c>
      <c r="F5572" s="26" t="s">
        <v>1162</v>
      </c>
      <c r="G5572" s="27">
        <v>41713</v>
      </c>
      <c r="H5572" s="26" t="s">
        <v>1213</v>
      </c>
    </row>
    <row r="5573" spans="1:8" x14ac:dyDescent="0.2">
      <c r="A5573" s="26" t="s">
        <v>785</v>
      </c>
      <c r="B5573" s="26" t="s">
        <v>870</v>
      </c>
      <c r="C5573" s="26" t="s">
        <v>44</v>
      </c>
      <c r="D5573" s="26">
        <v>50</v>
      </c>
      <c r="E5573" s="26">
        <v>90</v>
      </c>
      <c r="F5573" s="26" t="s">
        <v>1148</v>
      </c>
      <c r="G5573" s="27">
        <v>41293</v>
      </c>
      <c r="H5573" s="26" t="s">
        <v>1170</v>
      </c>
    </row>
    <row r="5574" spans="1:8" x14ac:dyDescent="0.2">
      <c r="A5574" s="26" t="s">
        <v>785</v>
      </c>
      <c r="B5574" s="26" t="s">
        <v>870</v>
      </c>
      <c r="C5574" s="26" t="s">
        <v>44</v>
      </c>
      <c r="D5574" s="26">
        <v>55</v>
      </c>
      <c r="E5574" s="26">
        <v>77</v>
      </c>
      <c r="F5574" s="26" t="s">
        <v>1527</v>
      </c>
      <c r="G5574" s="27">
        <v>44165</v>
      </c>
      <c r="H5574" s="26" t="s">
        <v>1566</v>
      </c>
    </row>
    <row r="5575" spans="1:8" x14ac:dyDescent="0.2">
      <c r="A5575" s="26" t="s">
        <v>785</v>
      </c>
      <c r="B5575" s="26" t="s">
        <v>870</v>
      </c>
      <c r="C5575" s="26" t="s">
        <v>44</v>
      </c>
      <c r="D5575" s="26">
        <v>60</v>
      </c>
      <c r="E5575" s="26">
        <v>127</v>
      </c>
      <c r="F5575" s="26" t="s">
        <v>326</v>
      </c>
      <c r="G5575" s="27">
        <v>36708</v>
      </c>
      <c r="H5575" s="26" t="s">
        <v>343</v>
      </c>
    </row>
    <row r="5576" spans="1:8" x14ac:dyDescent="0.2">
      <c r="A5576" s="26" t="s">
        <v>785</v>
      </c>
      <c r="B5576" s="26" t="s">
        <v>870</v>
      </c>
      <c r="C5576" s="26" t="s">
        <v>44</v>
      </c>
      <c r="D5576" s="26">
        <v>70</v>
      </c>
      <c r="E5576" s="26">
        <v>154</v>
      </c>
      <c r="F5576" s="26" t="s">
        <v>1500</v>
      </c>
      <c r="G5576" s="27">
        <v>44104</v>
      </c>
      <c r="H5576" s="26" t="s">
        <v>1564</v>
      </c>
    </row>
    <row r="5577" spans="1:8" x14ac:dyDescent="0.2">
      <c r="A5577" s="26" t="s">
        <v>785</v>
      </c>
      <c r="B5577" s="26" t="s">
        <v>870</v>
      </c>
      <c r="C5577" s="26" t="s">
        <v>44</v>
      </c>
      <c r="D5577" s="26">
        <v>75</v>
      </c>
      <c r="E5577" s="26">
        <v>65</v>
      </c>
      <c r="F5577" s="26" t="s">
        <v>1221</v>
      </c>
      <c r="G5577" s="27">
        <v>43008</v>
      </c>
      <c r="H5577" s="26" t="s">
        <v>1397</v>
      </c>
    </row>
    <row r="5578" spans="1:8" x14ac:dyDescent="0.2">
      <c r="A5578" s="26" t="s">
        <v>785</v>
      </c>
      <c r="B5578" s="26" t="s">
        <v>870</v>
      </c>
      <c r="C5578" s="26" t="s">
        <v>44</v>
      </c>
      <c r="D5578" s="26">
        <v>90</v>
      </c>
      <c r="E5578" s="26">
        <v>153</v>
      </c>
      <c r="F5578" s="26" t="s">
        <v>1212</v>
      </c>
      <c r="G5578" s="27">
        <v>41713</v>
      </c>
      <c r="H5578" s="26" t="s">
        <v>1213</v>
      </c>
    </row>
    <row r="5579" spans="1:8" x14ac:dyDescent="0.2">
      <c r="A5579" s="26" t="s">
        <v>785</v>
      </c>
      <c r="B5579" s="26" t="s">
        <v>870</v>
      </c>
      <c r="C5579" s="26" t="s">
        <v>44</v>
      </c>
      <c r="D5579" s="26">
        <v>95</v>
      </c>
      <c r="E5579" s="26">
        <v>130</v>
      </c>
      <c r="F5579" s="26" t="s">
        <v>140</v>
      </c>
      <c r="G5579" s="27">
        <v>38635</v>
      </c>
      <c r="H5579" s="26" t="s">
        <v>533</v>
      </c>
    </row>
    <row r="5580" spans="1:8" x14ac:dyDescent="0.2">
      <c r="A5580" s="26" t="s">
        <v>785</v>
      </c>
      <c r="B5580" s="26" t="s">
        <v>870</v>
      </c>
      <c r="C5580" s="26" t="s">
        <v>44</v>
      </c>
      <c r="D5580" s="26">
        <v>100</v>
      </c>
      <c r="E5580" s="26">
        <v>122</v>
      </c>
      <c r="F5580" s="26" t="s">
        <v>1162</v>
      </c>
      <c r="G5580" s="27">
        <v>41713</v>
      </c>
      <c r="H5580" s="26" t="s">
        <v>1213</v>
      </c>
    </row>
    <row r="5581" spans="1:8" x14ac:dyDescent="0.2">
      <c r="A5581" s="26" t="s">
        <v>785</v>
      </c>
      <c r="B5581" s="26" t="s">
        <v>1028</v>
      </c>
      <c r="C5581" s="26" t="s">
        <v>44</v>
      </c>
      <c r="D5581" s="26">
        <v>60</v>
      </c>
      <c r="E5581" s="26">
        <v>127</v>
      </c>
      <c r="F5581" s="26" t="s">
        <v>326</v>
      </c>
      <c r="G5581" s="27">
        <v>36708</v>
      </c>
      <c r="H5581" s="26" t="s">
        <v>1062</v>
      </c>
    </row>
    <row r="5582" spans="1:8" x14ac:dyDescent="0.2">
      <c r="A5582" s="26" t="s">
        <v>785</v>
      </c>
      <c r="B5582" s="26">
        <v>13</v>
      </c>
      <c r="C5582" s="26" t="s">
        <v>19</v>
      </c>
      <c r="D5582" s="26">
        <v>30</v>
      </c>
      <c r="E5582" s="26">
        <v>50</v>
      </c>
      <c r="F5582" s="26" t="s">
        <v>432</v>
      </c>
      <c r="G5582" s="27">
        <v>35792</v>
      </c>
      <c r="H5582" s="26" t="s">
        <v>576</v>
      </c>
    </row>
    <row r="5583" spans="1:8" x14ac:dyDescent="0.2">
      <c r="A5583" s="26" t="s">
        <v>785</v>
      </c>
      <c r="B5583" s="26">
        <v>13</v>
      </c>
      <c r="C5583" s="26" t="s">
        <v>19</v>
      </c>
      <c r="D5583" s="26">
        <v>35</v>
      </c>
      <c r="E5583" s="26">
        <v>72</v>
      </c>
      <c r="F5583" s="26" t="s">
        <v>917</v>
      </c>
      <c r="G5583" s="27">
        <v>38424</v>
      </c>
      <c r="H5583" s="26" t="s">
        <v>577</v>
      </c>
    </row>
    <row r="5584" spans="1:8" x14ac:dyDescent="0.2">
      <c r="A5584" s="26" t="s">
        <v>785</v>
      </c>
      <c r="B5584" s="26">
        <v>13</v>
      </c>
      <c r="C5584" s="26" t="s">
        <v>19</v>
      </c>
      <c r="D5584" s="26">
        <v>55</v>
      </c>
      <c r="E5584" s="26">
        <v>85</v>
      </c>
      <c r="F5584" s="26" t="s">
        <v>917</v>
      </c>
      <c r="G5584" s="27">
        <v>38635</v>
      </c>
      <c r="H5584" s="26" t="s">
        <v>533</v>
      </c>
    </row>
    <row r="5585" spans="1:8" x14ac:dyDescent="0.2">
      <c r="A5585" s="26" t="s">
        <v>785</v>
      </c>
      <c r="B5585" s="26">
        <v>13</v>
      </c>
      <c r="C5585" s="26" t="s">
        <v>19</v>
      </c>
      <c r="D5585" s="26">
        <v>60</v>
      </c>
      <c r="E5585" s="26">
        <v>118</v>
      </c>
      <c r="F5585" s="26" t="s">
        <v>917</v>
      </c>
      <c r="G5585" s="27">
        <v>38991</v>
      </c>
      <c r="H5585" s="26" t="s">
        <v>765</v>
      </c>
    </row>
    <row r="5586" spans="1:8" x14ac:dyDescent="0.2">
      <c r="A5586" s="26" t="s">
        <v>785</v>
      </c>
      <c r="B5586" s="26">
        <v>14</v>
      </c>
      <c r="C5586" s="26" t="s">
        <v>19</v>
      </c>
      <c r="D5586" s="26">
        <v>50</v>
      </c>
      <c r="E5586" s="26">
        <v>90</v>
      </c>
      <c r="F5586" s="26" t="s">
        <v>66</v>
      </c>
      <c r="G5586" s="27">
        <v>35792</v>
      </c>
      <c r="H5586" s="26" t="s">
        <v>576</v>
      </c>
    </row>
    <row r="5587" spans="1:8" x14ac:dyDescent="0.2">
      <c r="A5587" s="26" t="s">
        <v>785</v>
      </c>
      <c r="B5587" s="26">
        <v>14</v>
      </c>
      <c r="C5587" s="26" t="s">
        <v>19</v>
      </c>
      <c r="D5587" s="26">
        <v>70</v>
      </c>
      <c r="E5587" s="26">
        <v>195</v>
      </c>
      <c r="F5587" s="26" t="s">
        <v>269</v>
      </c>
      <c r="G5587" s="27">
        <v>37591</v>
      </c>
      <c r="H5587" s="26" t="s">
        <v>427</v>
      </c>
    </row>
    <row r="5588" spans="1:8" x14ac:dyDescent="0.2">
      <c r="A5588" s="26" t="s">
        <v>785</v>
      </c>
      <c r="B5588" s="26">
        <v>14</v>
      </c>
      <c r="C5588" s="26" t="s">
        <v>19</v>
      </c>
      <c r="D5588" s="26">
        <v>80</v>
      </c>
      <c r="E5588" s="26">
        <v>165</v>
      </c>
      <c r="F5588" s="26" t="s">
        <v>109</v>
      </c>
      <c r="G5588" s="27">
        <v>36708</v>
      </c>
      <c r="H5588" s="26" t="s">
        <v>343</v>
      </c>
    </row>
    <row r="5589" spans="1:8" x14ac:dyDescent="0.2">
      <c r="A5589" s="26" t="s">
        <v>785</v>
      </c>
      <c r="B5589" s="26">
        <v>16</v>
      </c>
      <c r="C5589" s="26" t="s">
        <v>19</v>
      </c>
      <c r="D5589" s="26">
        <v>70</v>
      </c>
      <c r="E5589" s="26">
        <v>110</v>
      </c>
      <c r="F5589" s="26" t="s">
        <v>578</v>
      </c>
      <c r="G5589" s="27">
        <v>35792</v>
      </c>
      <c r="H5589" s="26" t="s">
        <v>576</v>
      </c>
    </row>
    <row r="5590" spans="1:8" x14ac:dyDescent="0.2">
      <c r="A5590" s="26" t="s">
        <v>785</v>
      </c>
      <c r="B5590" s="26">
        <v>16</v>
      </c>
      <c r="C5590" s="26" t="s">
        <v>19</v>
      </c>
      <c r="D5590" s="26">
        <v>75</v>
      </c>
      <c r="E5590" s="26">
        <v>205</v>
      </c>
      <c r="F5590" s="26" t="s">
        <v>275</v>
      </c>
      <c r="G5590" s="27">
        <v>35429</v>
      </c>
      <c r="H5590" s="26" t="s">
        <v>410</v>
      </c>
    </row>
    <row r="5591" spans="1:8" x14ac:dyDescent="0.2">
      <c r="A5591" s="26" t="s">
        <v>785</v>
      </c>
      <c r="B5591" s="26">
        <v>16</v>
      </c>
      <c r="C5591" s="26" t="s">
        <v>19</v>
      </c>
      <c r="D5591" s="26">
        <v>80</v>
      </c>
      <c r="E5591" s="26">
        <v>132</v>
      </c>
      <c r="F5591" s="26" t="s">
        <v>1610</v>
      </c>
      <c r="G5591" s="27">
        <v>44773</v>
      </c>
      <c r="H5591" s="26" t="s">
        <v>1613</v>
      </c>
    </row>
    <row r="5592" spans="1:8" x14ac:dyDescent="0.2">
      <c r="A5592" s="26" t="s">
        <v>785</v>
      </c>
      <c r="B5592" s="26">
        <v>16</v>
      </c>
      <c r="C5592" s="26" t="s">
        <v>19</v>
      </c>
      <c r="D5592" s="26">
        <v>85</v>
      </c>
      <c r="E5592" s="26">
        <v>166</v>
      </c>
      <c r="F5592" s="26" t="s">
        <v>1214</v>
      </c>
      <c r="G5592" s="27">
        <v>41713</v>
      </c>
      <c r="H5592" s="26" t="s">
        <v>1213</v>
      </c>
    </row>
    <row r="5593" spans="1:8" x14ac:dyDescent="0.2">
      <c r="A5593" s="26" t="s">
        <v>785</v>
      </c>
      <c r="B5593" s="26">
        <v>18</v>
      </c>
      <c r="C5593" s="26" t="s">
        <v>19</v>
      </c>
      <c r="D5593" s="26">
        <v>85</v>
      </c>
      <c r="E5593" s="26">
        <v>170</v>
      </c>
      <c r="F5593" s="26" t="s">
        <v>270</v>
      </c>
      <c r="G5593" s="27">
        <v>37912</v>
      </c>
      <c r="H5593" s="26" t="s">
        <v>579</v>
      </c>
    </row>
    <row r="5594" spans="1:8" x14ac:dyDescent="0.2">
      <c r="A5594" s="26" t="s">
        <v>785</v>
      </c>
      <c r="B5594" s="26">
        <v>40</v>
      </c>
      <c r="C5594" s="26" t="s">
        <v>19</v>
      </c>
      <c r="D5594" s="26">
        <v>75</v>
      </c>
      <c r="E5594" s="26">
        <v>222</v>
      </c>
      <c r="F5594" s="26" t="s">
        <v>79</v>
      </c>
      <c r="G5594" s="27">
        <v>35351</v>
      </c>
      <c r="H5594" s="26" t="s">
        <v>0</v>
      </c>
    </row>
    <row r="5595" spans="1:8" x14ac:dyDescent="0.2">
      <c r="A5595" s="26" t="s">
        <v>785</v>
      </c>
      <c r="B5595" s="26">
        <v>40</v>
      </c>
      <c r="C5595" s="26" t="s">
        <v>19</v>
      </c>
      <c r="D5595" s="26">
        <v>80</v>
      </c>
      <c r="E5595" s="26">
        <v>231</v>
      </c>
      <c r="F5595" s="26" t="s">
        <v>79</v>
      </c>
      <c r="G5595" s="27">
        <v>35861</v>
      </c>
      <c r="H5595" s="26" t="s">
        <v>8</v>
      </c>
    </row>
    <row r="5596" spans="1:8" x14ac:dyDescent="0.2">
      <c r="A5596" s="26" t="s">
        <v>785</v>
      </c>
      <c r="B5596" s="26">
        <v>40</v>
      </c>
      <c r="C5596" s="26" t="s">
        <v>19</v>
      </c>
      <c r="D5596" s="26">
        <v>95</v>
      </c>
      <c r="E5596" s="26">
        <v>230</v>
      </c>
      <c r="F5596" s="26" t="s">
        <v>1435</v>
      </c>
      <c r="G5596" s="27">
        <v>44104</v>
      </c>
      <c r="H5596" s="26" t="s">
        <v>1564</v>
      </c>
    </row>
    <row r="5597" spans="1:8" x14ac:dyDescent="0.2">
      <c r="A5597" s="26" t="s">
        <v>785</v>
      </c>
      <c r="B5597" s="26">
        <v>40</v>
      </c>
      <c r="C5597" s="26" t="s">
        <v>19</v>
      </c>
      <c r="D5597" s="26">
        <v>110</v>
      </c>
      <c r="E5597" s="26">
        <v>200</v>
      </c>
      <c r="F5597" s="26" t="s">
        <v>161</v>
      </c>
      <c r="G5597" s="27">
        <v>38424</v>
      </c>
      <c r="H5597" s="26" t="s">
        <v>577</v>
      </c>
    </row>
    <row r="5598" spans="1:8" x14ac:dyDescent="0.2">
      <c r="A5598" s="26" t="s">
        <v>785</v>
      </c>
      <c r="B5598" s="26">
        <v>40</v>
      </c>
      <c r="C5598" s="26" t="s">
        <v>19</v>
      </c>
      <c r="D5598" s="26">
        <v>115</v>
      </c>
      <c r="E5598" s="26">
        <v>220</v>
      </c>
      <c r="F5598" s="26" t="s">
        <v>200</v>
      </c>
      <c r="G5598" s="27">
        <v>42546</v>
      </c>
      <c r="H5598" s="26" t="s">
        <v>1327</v>
      </c>
    </row>
    <row r="5599" spans="1:8" x14ac:dyDescent="0.2">
      <c r="A5599" s="26" t="s">
        <v>785</v>
      </c>
      <c r="B5599" s="26">
        <v>40</v>
      </c>
      <c r="C5599" s="26" t="s">
        <v>19</v>
      </c>
      <c r="D5599" s="26">
        <v>120</v>
      </c>
      <c r="E5599" s="26">
        <v>220</v>
      </c>
      <c r="F5599" s="26" t="s">
        <v>76</v>
      </c>
      <c r="G5599" s="27">
        <v>35685</v>
      </c>
      <c r="H5599" s="26" t="s">
        <v>493</v>
      </c>
    </row>
    <row r="5600" spans="1:8" x14ac:dyDescent="0.2">
      <c r="A5600" s="26" t="s">
        <v>785</v>
      </c>
      <c r="B5600" s="26">
        <v>40</v>
      </c>
      <c r="C5600" s="26" t="s">
        <v>19</v>
      </c>
      <c r="D5600" s="26">
        <v>125</v>
      </c>
      <c r="E5600" s="26">
        <v>260</v>
      </c>
      <c r="F5600" s="26" t="s">
        <v>76</v>
      </c>
      <c r="G5600" s="27">
        <v>35792</v>
      </c>
      <c r="H5600" s="26" t="s">
        <v>576</v>
      </c>
    </row>
    <row r="5601" spans="1:8" x14ac:dyDescent="0.2">
      <c r="A5601" s="26" t="s">
        <v>785</v>
      </c>
      <c r="B5601" s="26">
        <v>45</v>
      </c>
      <c r="C5601" s="26" t="s">
        <v>19</v>
      </c>
      <c r="D5601" s="26">
        <v>75</v>
      </c>
      <c r="E5601" s="26">
        <v>171</v>
      </c>
      <c r="F5601" s="26" t="s">
        <v>80</v>
      </c>
      <c r="G5601" s="27">
        <v>36708</v>
      </c>
      <c r="H5601" s="26" t="s">
        <v>343</v>
      </c>
    </row>
    <row r="5602" spans="1:8" x14ac:dyDescent="0.2">
      <c r="A5602" s="26" t="s">
        <v>785</v>
      </c>
      <c r="B5602" s="26">
        <v>45</v>
      </c>
      <c r="C5602" s="26" t="s">
        <v>19</v>
      </c>
      <c r="D5602" s="26">
        <v>85</v>
      </c>
      <c r="E5602" s="26">
        <v>220</v>
      </c>
      <c r="F5602" s="26" t="s">
        <v>79</v>
      </c>
      <c r="G5602" s="27">
        <v>36814</v>
      </c>
      <c r="H5602" s="26" t="s">
        <v>92</v>
      </c>
    </row>
    <row r="5603" spans="1:8" x14ac:dyDescent="0.2">
      <c r="A5603" s="26" t="s">
        <v>785</v>
      </c>
      <c r="B5603" s="26">
        <v>45</v>
      </c>
      <c r="C5603" s="26" t="s">
        <v>19</v>
      </c>
      <c r="D5603" s="26">
        <v>90</v>
      </c>
      <c r="E5603" s="26">
        <v>202</v>
      </c>
      <c r="F5603" s="26" t="s">
        <v>1353</v>
      </c>
      <c r="G5603" s="27">
        <v>42798</v>
      </c>
      <c r="H5603" s="26" t="s">
        <v>1354</v>
      </c>
    </row>
    <row r="5604" spans="1:8" x14ac:dyDescent="0.2">
      <c r="A5604" s="26" t="s">
        <v>785</v>
      </c>
      <c r="B5604" s="26">
        <v>45</v>
      </c>
      <c r="C5604" s="26" t="s">
        <v>19</v>
      </c>
      <c r="D5604" s="26">
        <v>95</v>
      </c>
      <c r="E5604" s="26">
        <v>226</v>
      </c>
      <c r="F5604" s="26" t="s">
        <v>31</v>
      </c>
      <c r="G5604" s="27">
        <v>36771</v>
      </c>
      <c r="H5604" s="26" t="s">
        <v>481</v>
      </c>
    </row>
    <row r="5605" spans="1:8" x14ac:dyDescent="0.2">
      <c r="A5605" s="26" t="s">
        <v>785</v>
      </c>
      <c r="B5605" s="26">
        <v>45</v>
      </c>
      <c r="C5605" s="26" t="s">
        <v>19</v>
      </c>
      <c r="D5605" s="26">
        <v>105</v>
      </c>
      <c r="E5605" s="26">
        <v>235</v>
      </c>
      <c r="F5605" s="26" t="s">
        <v>1183</v>
      </c>
      <c r="G5605" s="27">
        <v>41608</v>
      </c>
      <c r="H5605" s="26" t="s">
        <v>1202</v>
      </c>
    </row>
    <row r="5606" spans="1:8" x14ac:dyDescent="0.2">
      <c r="A5606" s="26" t="s">
        <v>785</v>
      </c>
      <c r="B5606" s="26">
        <v>45</v>
      </c>
      <c r="C5606" s="26" t="s">
        <v>19</v>
      </c>
      <c r="D5606" s="26">
        <v>110</v>
      </c>
      <c r="E5606" s="26">
        <v>198</v>
      </c>
      <c r="F5606" s="26" t="s">
        <v>382</v>
      </c>
      <c r="G5606" s="27">
        <v>41315</v>
      </c>
      <c r="H5606" s="26" t="s">
        <v>1174</v>
      </c>
    </row>
    <row r="5607" spans="1:8" x14ac:dyDescent="0.2">
      <c r="A5607" s="26" t="s">
        <v>785</v>
      </c>
      <c r="B5607" s="26">
        <v>45</v>
      </c>
      <c r="C5607" s="26" t="s">
        <v>19</v>
      </c>
      <c r="D5607" s="26">
        <v>115</v>
      </c>
      <c r="E5607" s="26">
        <v>220</v>
      </c>
      <c r="F5607" s="26" t="s">
        <v>84</v>
      </c>
      <c r="G5607" s="27">
        <v>36481</v>
      </c>
      <c r="H5607" s="26" t="s">
        <v>195</v>
      </c>
    </row>
    <row r="5608" spans="1:8" x14ac:dyDescent="0.2">
      <c r="A5608" s="26" t="s">
        <v>785</v>
      </c>
      <c r="B5608" s="26">
        <v>45</v>
      </c>
      <c r="C5608" s="26" t="s">
        <v>19</v>
      </c>
      <c r="D5608" s="26">
        <v>120</v>
      </c>
      <c r="E5608" s="26">
        <v>248</v>
      </c>
      <c r="F5608" s="26" t="s">
        <v>76</v>
      </c>
      <c r="G5608" s="27">
        <v>37927</v>
      </c>
      <c r="H5608" s="26" t="s">
        <v>309</v>
      </c>
    </row>
    <row r="5609" spans="1:8" x14ac:dyDescent="0.2">
      <c r="A5609" s="26" t="s">
        <v>785</v>
      </c>
      <c r="B5609" s="26">
        <v>45</v>
      </c>
      <c r="C5609" s="26" t="s">
        <v>19</v>
      </c>
      <c r="D5609" s="26" t="s">
        <v>871</v>
      </c>
      <c r="E5609" s="26">
        <v>220</v>
      </c>
      <c r="F5609" s="26" t="s">
        <v>1134</v>
      </c>
      <c r="G5609" s="27">
        <v>41504</v>
      </c>
      <c r="H5609" s="26" t="s">
        <v>1193</v>
      </c>
    </row>
    <row r="5610" spans="1:8" x14ac:dyDescent="0.2">
      <c r="A5610" s="26" t="s">
        <v>785</v>
      </c>
      <c r="B5610" s="26">
        <v>50</v>
      </c>
      <c r="C5610" s="26" t="s">
        <v>19</v>
      </c>
      <c r="D5610" s="26">
        <v>75</v>
      </c>
      <c r="E5610" s="26">
        <v>178</v>
      </c>
      <c r="F5610" s="26" t="s">
        <v>77</v>
      </c>
      <c r="G5610" s="27">
        <v>39025</v>
      </c>
      <c r="H5610" s="26" t="s">
        <v>754</v>
      </c>
    </row>
    <row r="5611" spans="1:8" x14ac:dyDescent="0.2">
      <c r="A5611" s="26" t="s">
        <v>785</v>
      </c>
      <c r="B5611" s="26">
        <v>50</v>
      </c>
      <c r="C5611" s="26" t="s">
        <v>19</v>
      </c>
      <c r="D5611" s="26">
        <v>85</v>
      </c>
      <c r="E5611" s="26">
        <v>165</v>
      </c>
      <c r="F5611" s="26" t="s">
        <v>122</v>
      </c>
      <c r="G5611" s="27">
        <v>35685</v>
      </c>
      <c r="H5611" s="26" t="s">
        <v>493</v>
      </c>
    </row>
    <row r="5612" spans="1:8" x14ac:dyDescent="0.2">
      <c r="A5612" s="26" t="s">
        <v>785</v>
      </c>
      <c r="B5612" s="26">
        <v>50</v>
      </c>
      <c r="C5612" s="26" t="s">
        <v>19</v>
      </c>
      <c r="D5612" s="26">
        <v>90</v>
      </c>
      <c r="E5612" s="26">
        <v>187</v>
      </c>
      <c r="F5612" s="26" t="s">
        <v>1310</v>
      </c>
      <c r="G5612" s="27">
        <v>42476</v>
      </c>
      <c r="H5612" s="26" t="s">
        <v>1308</v>
      </c>
    </row>
    <row r="5613" spans="1:8" x14ac:dyDescent="0.2">
      <c r="A5613" s="26" t="s">
        <v>785</v>
      </c>
      <c r="B5613" s="26">
        <v>50</v>
      </c>
      <c r="C5613" s="26" t="s">
        <v>19</v>
      </c>
      <c r="D5613" s="26">
        <v>115</v>
      </c>
      <c r="E5613" s="26">
        <v>312</v>
      </c>
      <c r="F5613" s="26" t="s">
        <v>76</v>
      </c>
      <c r="G5613" s="27">
        <v>38991</v>
      </c>
      <c r="H5613" s="26" t="s">
        <v>765</v>
      </c>
    </row>
    <row r="5614" spans="1:8" x14ac:dyDescent="0.2">
      <c r="A5614" s="26" t="s">
        <v>785</v>
      </c>
      <c r="B5614" s="26">
        <v>50</v>
      </c>
      <c r="C5614" s="26" t="s">
        <v>19</v>
      </c>
      <c r="D5614" s="26">
        <v>120</v>
      </c>
      <c r="E5614" s="26">
        <v>275</v>
      </c>
      <c r="F5614" s="26" t="s">
        <v>76</v>
      </c>
      <c r="G5614" s="27">
        <v>38424</v>
      </c>
      <c r="H5614" s="26" t="s">
        <v>577</v>
      </c>
    </row>
    <row r="5615" spans="1:8" x14ac:dyDescent="0.2">
      <c r="A5615" s="26" t="s">
        <v>785</v>
      </c>
      <c r="B5615" s="26">
        <v>50</v>
      </c>
      <c r="C5615" s="26" t="s">
        <v>19</v>
      </c>
      <c r="D5615" s="26" t="s">
        <v>871</v>
      </c>
      <c r="E5615" s="26">
        <v>203</v>
      </c>
      <c r="F5615" s="26" t="s">
        <v>1311</v>
      </c>
      <c r="G5615" s="27">
        <v>42476</v>
      </c>
      <c r="H5615" s="26" t="s">
        <v>1308</v>
      </c>
    </row>
    <row r="5616" spans="1:8" x14ac:dyDescent="0.2">
      <c r="A5616" s="26" t="s">
        <v>785</v>
      </c>
      <c r="B5616" s="26">
        <v>55</v>
      </c>
      <c r="C5616" s="26" t="s">
        <v>19</v>
      </c>
      <c r="D5616" s="26">
        <v>80</v>
      </c>
      <c r="E5616" s="26">
        <v>132</v>
      </c>
      <c r="F5616" s="26" t="s">
        <v>1335</v>
      </c>
      <c r="G5616" s="27">
        <v>42938</v>
      </c>
      <c r="H5616" s="26" t="s">
        <v>1372</v>
      </c>
    </row>
    <row r="5617" spans="1:8" x14ac:dyDescent="0.2">
      <c r="A5617" s="26" t="s">
        <v>785</v>
      </c>
      <c r="B5617" s="26">
        <v>55</v>
      </c>
      <c r="C5617" s="26" t="s">
        <v>19</v>
      </c>
      <c r="D5617" s="26">
        <v>85</v>
      </c>
      <c r="E5617" s="26">
        <v>187</v>
      </c>
      <c r="F5617" s="26" t="s">
        <v>291</v>
      </c>
      <c r="G5617" s="27">
        <v>36079</v>
      </c>
      <c r="H5617" s="26" t="s">
        <v>1</v>
      </c>
    </row>
    <row r="5618" spans="1:8" x14ac:dyDescent="0.2">
      <c r="A5618" s="26" t="s">
        <v>785</v>
      </c>
      <c r="B5618" s="26">
        <v>55</v>
      </c>
      <c r="C5618" s="26" t="s">
        <v>19</v>
      </c>
      <c r="D5618" s="26">
        <v>90</v>
      </c>
      <c r="E5618" s="26">
        <v>145</v>
      </c>
      <c r="F5618" s="26" t="s">
        <v>122</v>
      </c>
      <c r="G5618" s="27">
        <v>37066</v>
      </c>
      <c r="H5618" s="26" t="s">
        <v>7</v>
      </c>
    </row>
    <row r="5619" spans="1:8" x14ac:dyDescent="0.2">
      <c r="A5619" s="26" t="s">
        <v>785</v>
      </c>
      <c r="B5619" s="26">
        <v>55</v>
      </c>
      <c r="C5619" s="26" t="s">
        <v>19</v>
      </c>
      <c r="D5619" s="26">
        <v>100</v>
      </c>
      <c r="E5619" s="26">
        <v>220</v>
      </c>
      <c r="F5619" s="26" t="s">
        <v>31</v>
      </c>
      <c r="G5619" s="27">
        <v>39760</v>
      </c>
      <c r="H5619" s="26" t="s">
        <v>180</v>
      </c>
    </row>
    <row r="5620" spans="1:8" x14ac:dyDescent="0.2">
      <c r="A5620" s="26" t="s">
        <v>785</v>
      </c>
      <c r="B5620" s="26">
        <v>55</v>
      </c>
      <c r="C5620" s="26" t="s">
        <v>19</v>
      </c>
      <c r="D5620" s="26">
        <v>105</v>
      </c>
      <c r="E5620" s="26">
        <v>200</v>
      </c>
      <c r="F5620" s="26" t="s">
        <v>1321</v>
      </c>
      <c r="G5620" s="27">
        <v>44773</v>
      </c>
      <c r="H5620" s="26" t="s">
        <v>1613</v>
      </c>
    </row>
    <row r="5621" spans="1:8" x14ac:dyDescent="0.2">
      <c r="A5621" s="26" t="s">
        <v>785</v>
      </c>
      <c r="B5621" s="26">
        <v>55</v>
      </c>
      <c r="C5621" s="26" t="s">
        <v>19</v>
      </c>
      <c r="D5621" s="26">
        <v>110</v>
      </c>
      <c r="E5621" s="26">
        <v>176</v>
      </c>
      <c r="F5621" s="26" t="s">
        <v>87</v>
      </c>
      <c r="G5621" s="27">
        <v>36771</v>
      </c>
      <c r="H5621" s="26" t="s">
        <v>481</v>
      </c>
    </row>
    <row r="5622" spans="1:8" x14ac:dyDescent="0.2">
      <c r="A5622" s="26" t="s">
        <v>785</v>
      </c>
      <c r="B5622" s="26">
        <v>55</v>
      </c>
      <c r="C5622" s="26" t="s">
        <v>19</v>
      </c>
      <c r="D5622" s="26">
        <v>115</v>
      </c>
      <c r="E5622" s="26">
        <v>209</v>
      </c>
      <c r="F5622" s="26" t="s">
        <v>88</v>
      </c>
      <c r="G5622" s="27">
        <v>35483</v>
      </c>
      <c r="H5622" s="26" t="s">
        <v>78</v>
      </c>
    </row>
    <row r="5623" spans="1:8" x14ac:dyDescent="0.2">
      <c r="A5623" s="26" t="s">
        <v>785</v>
      </c>
      <c r="B5623" s="26">
        <v>55</v>
      </c>
      <c r="C5623" s="26" t="s">
        <v>19</v>
      </c>
      <c r="D5623" s="26">
        <v>120</v>
      </c>
      <c r="E5623" s="26">
        <v>165</v>
      </c>
      <c r="F5623" s="26" t="s">
        <v>1311</v>
      </c>
      <c r="G5623" s="27">
        <v>42938</v>
      </c>
      <c r="H5623" s="26" t="s">
        <v>1372</v>
      </c>
    </row>
    <row r="5624" spans="1:8" x14ac:dyDescent="0.2">
      <c r="A5624" s="26" t="s">
        <v>785</v>
      </c>
      <c r="B5624" s="26">
        <v>55</v>
      </c>
      <c r="C5624" s="26" t="s">
        <v>19</v>
      </c>
      <c r="D5624" s="26" t="s">
        <v>871</v>
      </c>
      <c r="E5624" s="26">
        <v>255</v>
      </c>
      <c r="F5624" s="26" t="s">
        <v>76</v>
      </c>
      <c r="G5624" s="27">
        <v>41244</v>
      </c>
      <c r="H5624" s="26" t="s">
        <v>1163</v>
      </c>
    </row>
    <row r="5625" spans="1:8" x14ac:dyDescent="0.2">
      <c r="A5625" s="26" t="s">
        <v>785</v>
      </c>
      <c r="B5625" s="26">
        <v>60</v>
      </c>
      <c r="C5625" s="26" t="s">
        <v>19</v>
      </c>
      <c r="D5625" s="26">
        <v>80</v>
      </c>
      <c r="E5625" s="26">
        <v>155</v>
      </c>
      <c r="F5625" s="26" t="s">
        <v>1335</v>
      </c>
      <c r="G5625" s="27">
        <v>43120</v>
      </c>
      <c r="H5625" s="26" t="s">
        <v>1417</v>
      </c>
    </row>
    <row r="5626" spans="1:8" x14ac:dyDescent="0.2">
      <c r="A5626" s="26" t="s">
        <v>785</v>
      </c>
      <c r="B5626" s="26">
        <v>60</v>
      </c>
      <c r="C5626" s="26" t="s">
        <v>19</v>
      </c>
      <c r="D5626" s="26">
        <v>85</v>
      </c>
      <c r="E5626" s="26">
        <v>180</v>
      </c>
      <c r="F5626" s="26" t="s">
        <v>291</v>
      </c>
      <c r="G5626" s="27">
        <v>37948</v>
      </c>
      <c r="H5626" s="26" t="s">
        <v>105</v>
      </c>
    </row>
    <row r="5627" spans="1:8" x14ac:dyDescent="0.2">
      <c r="A5627" s="26" t="s">
        <v>785</v>
      </c>
      <c r="B5627" s="26">
        <v>60</v>
      </c>
      <c r="C5627" s="26" t="s">
        <v>19</v>
      </c>
      <c r="D5627" s="26">
        <v>90</v>
      </c>
      <c r="E5627" s="26">
        <v>170</v>
      </c>
      <c r="F5627" s="26" t="s">
        <v>355</v>
      </c>
      <c r="G5627" s="27">
        <v>44104</v>
      </c>
      <c r="H5627" s="26" t="s">
        <v>1564</v>
      </c>
    </row>
    <row r="5628" spans="1:8" x14ac:dyDescent="0.2">
      <c r="A5628" s="26" t="s">
        <v>785</v>
      </c>
      <c r="B5628" s="26">
        <v>60</v>
      </c>
      <c r="C5628" s="26" t="s">
        <v>19</v>
      </c>
      <c r="D5628" s="26">
        <v>100</v>
      </c>
      <c r="E5628" s="26">
        <v>205</v>
      </c>
      <c r="F5628" s="26" t="s">
        <v>598</v>
      </c>
      <c r="G5628" s="27">
        <v>44773</v>
      </c>
      <c r="H5628" s="26" t="s">
        <v>1613</v>
      </c>
    </row>
    <row r="5629" spans="1:8" x14ac:dyDescent="0.2">
      <c r="A5629" s="26" t="s">
        <v>785</v>
      </c>
      <c r="B5629" s="26">
        <v>60</v>
      </c>
      <c r="C5629" s="26" t="s">
        <v>19</v>
      </c>
      <c r="D5629" s="26" t="s">
        <v>871</v>
      </c>
      <c r="E5629" s="26">
        <v>243</v>
      </c>
      <c r="F5629" s="26" t="s">
        <v>76</v>
      </c>
      <c r="G5629" s="27">
        <v>42597</v>
      </c>
      <c r="H5629" s="26" t="s">
        <v>1317</v>
      </c>
    </row>
    <row r="5630" spans="1:8" x14ac:dyDescent="0.2">
      <c r="A5630" s="26" t="s">
        <v>785</v>
      </c>
      <c r="B5630" s="26">
        <v>65</v>
      </c>
      <c r="C5630" s="26" t="s">
        <v>19</v>
      </c>
      <c r="D5630" s="26">
        <v>75</v>
      </c>
      <c r="E5630" s="26">
        <v>135</v>
      </c>
      <c r="F5630" s="26" t="s">
        <v>85</v>
      </c>
      <c r="G5630" s="27">
        <v>42295</v>
      </c>
      <c r="H5630" s="26" t="s">
        <v>1288</v>
      </c>
    </row>
    <row r="5631" spans="1:8" x14ac:dyDescent="0.2">
      <c r="A5631" s="26" t="s">
        <v>785</v>
      </c>
      <c r="B5631" s="26">
        <v>65</v>
      </c>
      <c r="C5631" s="26" t="s">
        <v>19</v>
      </c>
      <c r="D5631" s="26">
        <v>80</v>
      </c>
      <c r="E5631" s="26">
        <v>155</v>
      </c>
      <c r="F5631" s="26" t="s">
        <v>26</v>
      </c>
      <c r="G5631" s="27">
        <v>34987</v>
      </c>
      <c r="H5631" s="26" t="s">
        <v>15</v>
      </c>
    </row>
    <row r="5632" spans="1:8" x14ac:dyDescent="0.2">
      <c r="A5632" s="26" t="s">
        <v>785</v>
      </c>
      <c r="B5632" s="26">
        <v>65</v>
      </c>
      <c r="C5632" s="26" t="s">
        <v>19</v>
      </c>
      <c r="D5632" s="26">
        <v>90</v>
      </c>
      <c r="E5632" s="26">
        <v>154</v>
      </c>
      <c r="F5632" s="26" t="s">
        <v>122</v>
      </c>
      <c r="G5632" s="27">
        <v>40097</v>
      </c>
      <c r="H5632" s="26" t="s">
        <v>875</v>
      </c>
    </row>
    <row r="5633" spans="1:8" x14ac:dyDescent="0.2">
      <c r="A5633" s="26" t="s">
        <v>785</v>
      </c>
      <c r="B5633" s="26">
        <v>65</v>
      </c>
      <c r="C5633" s="26" t="s">
        <v>19</v>
      </c>
      <c r="D5633" s="26">
        <v>110</v>
      </c>
      <c r="E5633" s="26">
        <v>187</v>
      </c>
      <c r="F5633" s="26" t="s">
        <v>837</v>
      </c>
      <c r="G5633" s="27">
        <v>40488</v>
      </c>
      <c r="H5633" s="26" t="s">
        <v>940</v>
      </c>
    </row>
    <row r="5634" spans="1:8" x14ac:dyDescent="0.2">
      <c r="A5634" s="26" t="s">
        <v>785</v>
      </c>
      <c r="B5634" s="26">
        <v>65</v>
      </c>
      <c r="C5634" s="26" t="s">
        <v>19</v>
      </c>
      <c r="D5634" s="26">
        <v>115</v>
      </c>
      <c r="E5634" s="26">
        <v>170</v>
      </c>
      <c r="F5634" s="26" t="s">
        <v>837</v>
      </c>
      <c r="G5634" s="27">
        <v>41315</v>
      </c>
      <c r="H5634" s="26" t="s">
        <v>1174</v>
      </c>
    </row>
    <row r="5635" spans="1:8" x14ac:dyDescent="0.2">
      <c r="A5635" s="26" t="s">
        <v>785</v>
      </c>
      <c r="B5635" s="26">
        <v>65</v>
      </c>
      <c r="C5635" s="26" t="s">
        <v>19</v>
      </c>
      <c r="D5635" s="26">
        <v>125</v>
      </c>
      <c r="E5635" s="26">
        <v>230</v>
      </c>
      <c r="F5635" s="26" t="s">
        <v>76</v>
      </c>
      <c r="G5635" s="27">
        <v>44773</v>
      </c>
      <c r="H5635" s="26" t="s">
        <v>1613</v>
      </c>
    </row>
    <row r="5636" spans="1:8" x14ac:dyDescent="0.2">
      <c r="A5636" s="26" t="s">
        <v>785</v>
      </c>
      <c r="B5636" s="26">
        <v>65</v>
      </c>
      <c r="C5636" s="26" t="s">
        <v>19</v>
      </c>
      <c r="D5636" s="26" t="s">
        <v>871</v>
      </c>
      <c r="E5636" s="26">
        <v>242</v>
      </c>
      <c r="F5636" s="26" t="s">
        <v>76</v>
      </c>
      <c r="G5636" s="27">
        <v>44165</v>
      </c>
      <c r="H5636" s="26" t="s">
        <v>1566</v>
      </c>
    </row>
    <row r="5637" spans="1:8" x14ac:dyDescent="0.2">
      <c r="A5637" s="26" t="s">
        <v>785</v>
      </c>
      <c r="B5637" s="26">
        <v>70</v>
      </c>
      <c r="C5637" s="26" t="s">
        <v>19</v>
      </c>
      <c r="D5637" s="26">
        <v>80</v>
      </c>
      <c r="E5637" s="26">
        <v>165</v>
      </c>
      <c r="F5637" s="26" t="s">
        <v>1249</v>
      </c>
      <c r="G5637" s="27">
        <v>42028</v>
      </c>
      <c r="H5637" s="26" t="s">
        <v>1262</v>
      </c>
    </row>
    <row r="5638" spans="1:8" x14ac:dyDescent="0.2">
      <c r="A5638" s="26" t="s">
        <v>785</v>
      </c>
      <c r="B5638" s="26">
        <v>70</v>
      </c>
      <c r="C5638" s="26" t="s">
        <v>19</v>
      </c>
      <c r="D5638" s="26">
        <v>110</v>
      </c>
      <c r="E5638" s="26">
        <v>220</v>
      </c>
      <c r="F5638" s="26" t="s">
        <v>837</v>
      </c>
      <c r="G5638" s="27">
        <v>43008</v>
      </c>
      <c r="H5638" s="26" t="s">
        <v>1397</v>
      </c>
    </row>
    <row r="5639" spans="1:8" x14ac:dyDescent="0.2">
      <c r="A5639" s="26" t="s">
        <v>785</v>
      </c>
      <c r="B5639" s="26">
        <v>70</v>
      </c>
      <c r="C5639" s="26" t="s">
        <v>19</v>
      </c>
      <c r="D5639" s="26">
        <v>120</v>
      </c>
      <c r="E5639" s="26">
        <v>154</v>
      </c>
      <c r="F5639" s="26" t="s">
        <v>174</v>
      </c>
      <c r="G5639" s="27">
        <v>42546</v>
      </c>
      <c r="H5639" s="26" t="s">
        <v>1327</v>
      </c>
    </row>
    <row r="5640" spans="1:8" x14ac:dyDescent="0.2">
      <c r="A5640" s="26" t="s">
        <v>785</v>
      </c>
      <c r="B5640" s="26">
        <v>75</v>
      </c>
      <c r="C5640" s="26" t="s">
        <v>19</v>
      </c>
      <c r="D5640" s="26">
        <v>75</v>
      </c>
      <c r="E5640" s="26">
        <v>110</v>
      </c>
      <c r="F5640" s="26" t="s">
        <v>89</v>
      </c>
      <c r="G5640" s="27">
        <v>39733</v>
      </c>
      <c r="H5640" s="26" t="s">
        <v>71</v>
      </c>
    </row>
    <row r="5641" spans="1:8" x14ac:dyDescent="0.2">
      <c r="A5641" s="26" t="s">
        <v>785</v>
      </c>
      <c r="B5641" s="26">
        <v>75</v>
      </c>
      <c r="C5641" s="26" t="s">
        <v>19</v>
      </c>
      <c r="D5641" s="26">
        <v>80</v>
      </c>
      <c r="E5641" s="26">
        <v>110</v>
      </c>
      <c r="F5641" s="26" t="s">
        <v>314</v>
      </c>
      <c r="G5641" s="27">
        <v>37948</v>
      </c>
      <c r="H5641" s="26" t="s">
        <v>105</v>
      </c>
    </row>
    <row r="5642" spans="1:8" x14ac:dyDescent="0.2">
      <c r="A5642" s="26" t="s">
        <v>785</v>
      </c>
      <c r="B5642" s="26">
        <v>75</v>
      </c>
      <c r="C5642" s="26" t="s">
        <v>19</v>
      </c>
      <c r="D5642" s="26">
        <v>85</v>
      </c>
      <c r="E5642" s="26">
        <v>137</v>
      </c>
      <c r="F5642" s="26" t="s">
        <v>122</v>
      </c>
      <c r="G5642" s="27">
        <v>43848</v>
      </c>
      <c r="H5642" s="26" t="s">
        <v>1536</v>
      </c>
    </row>
    <row r="5643" spans="1:8" x14ac:dyDescent="0.2">
      <c r="A5643" s="26" t="s">
        <v>785</v>
      </c>
      <c r="B5643" s="26">
        <v>75</v>
      </c>
      <c r="C5643" s="26" t="s">
        <v>19</v>
      </c>
      <c r="D5643" s="26">
        <v>90</v>
      </c>
      <c r="E5643" s="26">
        <v>143</v>
      </c>
      <c r="F5643" s="26" t="s">
        <v>91</v>
      </c>
      <c r="G5643" s="27">
        <v>36708</v>
      </c>
      <c r="H5643" s="26" t="s">
        <v>343</v>
      </c>
    </row>
    <row r="5644" spans="1:8" x14ac:dyDescent="0.2">
      <c r="A5644" s="26" t="s">
        <v>785</v>
      </c>
      <c r="B5644" s="26">
        <v>75</v>
      </c>
      <c r="C5644" s="26" t="s">
        <v>19</v>
      </c>
      <c r="D5644" s="26">
        <v>95</v>
      </c>
      <c r="E5644" s="26">
        <v>132</v>
      </c>
      <c r="F5644" s="26" t="s">
        <v>174</v>
      </c>
      <c r="G5644" s="27">
        <v>44104</v>
      </c>
      <c r="H5644" s="26" t="s">
        <v>1564</v>
      </c>
    </row>
    <row r="5645" spans="1:8" x14ac:dyDescent="0.2">
      <c r="A5645" s="26" t="s">
        <v>785</v>
      </c>
      <c r="B5645" s="26">
        <v>75</v>
      </c>
      <c r="C5645" s="26" t="s">
        <v>19</v>
      </c>
      <c r="D5645" s="26">
        <v>105</v>
      </c>
      <c r="E5645" s="26">
        <v>187</v>
      </c>
      <c r="F5645" s="26" t="s">
        <v>837</v>
      </c>
      <c r="G5645" s="27">
        <v>43848</v>
      </c>
      <c r="H5645" s="26" t="s">
        <v>1536</v>
      </c>
    </row>
    <row r="5646" spans="1:8" x14ac:dyDescent="0.2">
      <c r="A5646" s="26" t="s">
        <v>785</v>
      </c>
      <c r="B5646" s="26">
        <v>80</v>
      </c>
      <c r="C5646" s="26" t="s">
        <v>19</v>
      </c>
      <c r="D5646" s="26">
        <v>70</v>
      </c>
      <c r="E5646" s="26">
        <v>95</v>
      </c>
      <c r="F5646" s="26" t="s">
        <v>89</v>
      </c>
      <c r="G5646" s="27">
        <v>42546</v>
      </c>
      <c r="H5646" s="26" t="s">
        <v>1327</v>
      </c>
    </row>
    <row r="5647" spans="1:8" x14ac:dyDescent="0.2">
      <c r="A5647" s="26" t="s">
        <v>785</v>
      </c>
      <c r="B5647" s="26">
        <v>80</v>
      </c>
      <c r="C5647" s="26" t="s">
        <v>19</v>
      </c>
      <c r="D5647" s="26">
        <v>105</v>
      </c>
      <c r="E5647" s="26">
        <v>148</v>
      </c>
      <c r="F5647" s="26" t="s">
        <v>125</v>
      </c>
      <c r="G5647" s="27">
        <v>36708</v>
      </c>
      <c r="H5647" s="26" t="s">
        <v>343</v>
      </c>
    </row>
    <row r="5648" spans="1:8" x14ac:dyDescent="0.2">
      <c r="A5648" s="26" t="s">
        <v>785</v>
      </c>
      <c r="B5648" s="26">
        <v>85</v>
      </c>
      <c r="C5648" s="26" t="s">
        <v>19</v>
      </c>
      <c r="D5648" s="26">
        <v>80</v>
      </c>
      <c r="E5648" s="26">
        <v>121</v>
      </c>
      <c r="F5648" s="26" t="s">
        <v>26</v>
      </c>
      <c r="G5648" s="27">
        <v>42546</v>
      </c>
      <c r="H5648" s="26" t="s">
        <v>1327</v>
      </c>
    </row>
    <row r="5649" spans="1:8" x14ac:dyDescent="0.2">
      <c r="A5649" s="26" t="s">
        <v>785</v>
      </c>
      <c r="B5649" s="26">
        <v>85</v>
      </c>
      <c r="C5649" s="26" t="s">
        <v>19</v>
      </c>
      <c r="D5649" s="26">
        <v>85</v>
      </c>
      <c r="E5649" s="26">
        <v>122</v>
      </c>
      <c r="F5649" s="26" t="s">
        <v>26</v>
      </c>
      <c r="G5649" s="27">
        <v>41496</v>
      </c>
      <c r="H5649" s="26" t="s">
        <v>1192</v>
      </c>
    </row>
    <row r="5650" spans="1:8" x14ac:dyDescent="0.2">
      <c r="A5650" s="26" t="s">
        <v>785</v>
      </c>
      <c r="B5650" s="26" t="s">
        <v>870</v>
      </c>
      <c r="C5650" s="26" t="s">
        <v>19</v>
      </c>
      <c r="D5650" s="26">
        <v>60</v>
      </c>
      <c r="E5650" s="26">
        <v>118</v>
      </c>
      <c r="F5650" s="26" t="s">
        <v>917</v>
      </c>
      <c r="G5650" s="27">
        <v>38991</v>
      </c>
      <c r="H5650" s="26" t="s">
        <v>765</v>
      </c>
    </row>
    <row r="5651" spans="1:8" x14ac:dyDescent="0.2">
      <c r="A5651" s="26" t="s">
        <v>785</v>
      </c>
      <c r="B5651" s="26" t="s">
        <v>870</v>
      </c>
      <c r="C5651" s="26" t="s">
        <v>19</v>
      </c>
      <c r="D5651" s="26">
        <v>65</v>
      </c>
      <c r="E5651" s="26">
        <v>160</v>
      </c>
      <c r="F5651" s="26" t="s">
        <v>113</v>
      </c>
      <c r="G5651" s="27">
        <v>36771</v>
      </c>
      <c r="H5651" s="26" t="s">
        <v>481</v>
      </c>
    </row>
    <row r="5652" spans="1:8" x14ac:dyDescent="0.2">
      <c r="A5652" s="26" t="s">
        <v>785</v>
      </c>
      <c r="B5652" s="26" t="s">
        <v>870</v>
      </c>
      <c r="C5652" s="26" t="s">
        <v>19</v>
      </c>
      <c r="D5652" s="26">
        <v>70</v>
      </c>
      <c r="E5652" s="26">
        <v>195</v>
      </c>
      <c r="F5652" s="26" t="s">
        <v>269</v>
      </c>
      <c r="G5652" s="27">
        <v>37591</v>
      </c>
      <c r="H5652" s="26" t="s">
        <v>427</v>
      </c>
    </row>
    <row r="5653" spans="1:8" x14ac:dyDescent="0.2">
      <c r="A5653" s="26" t="s">
        <v>785</v>
      </c>
      <c r="B5653" s="26" t="s">
        <v>870</v>
      </c>
      <c r="C5653" s="26" t="s">
        <v>19</v>
      </c>
      <c r="D5653" s="26">
        <v>75</v>
      </c>
      <c r="E5653" s="26">
        <v>222</v>
      </c>
      <c r="F5653" s="26" t="s">
        <v>79</v>
      </c>
      <c r="G5653" s="27">
        <v>35351</v>
      </c>
      <c r="H5653" s="26" t="s">
        <v>0</v>
      </c>
    </row>
    <row r="5654" spans="1:8" x14ac:dyDescent="0.2">
      <c r="A5654" s="26" t="s">
        <v>785</v>
      </c>
      <c r="B5654" s="26" t="s">
        <v>870</v>
      </c>
      <c r="C5654" s="26" t="s">
        <v>19</v>
      </c>
      <c r="D5654" s="26">
        <v>80</v>
      </c>
      <c r="E5654" s="26">
        <v>231</v>
      </c>
      <c r="F5654" s="26" t="s">
        <v>79</v>
      </c>
      <c r="G5654" s="27">
        <v>35861</v>
      </c>
      <c r="H5654" s="26" t="s">
        <v>8</v>
      </c>
    </row>
    <row r="5655" spans="1:8" x14ac:dyDescent="0.2">
      <c r="A5655" s="26" t="s">
        <v>785</v>
      </c>
      <c r="B5655" s="26" t="s">
        <v>870</v>
      </c>
      <c r="C5655" s="26" t="s">
        <v>19</v>
      </c>
      <c r="D5655" s="26">
        <v>85</v>
      </c>
      <c r="E5655" s="26">
        <v>235</v>
      </c>
      <c r="F5655" s="26" t="s">
        <v>42</v>
      </c>
      <c r="G5655" s="27">
        <v>44104</v>
      </c>
      <c r="H5655" s="26" t="s">
        <v>1564</v>
      </c>
    </row>
    <row r="5656" spans="1:8" x14ac:dyDescent="0.2">
      <c r="A5656" s="26" t="s">
        <v>785</v>
      </c>
      <c r="B5656" s="26" t="s">
        <v>870</v>
      </c>
      <c r="C5656" s="26" t="s">
        <v>19</v>
      </c>
      <c r="D5656" s="26">
        <v>90</v>
      </c>
      <c r="E5656" s="26">
        <v>202</v>
      </c>
      <c r="F5656" s="26" t="s">
        <v>1353</v>
      </c>
      <c r="G5656" s="27">
        <v>42798</v>
      </c>
      <c r="H5656" s="26" t="s">
        <v>1354</v>
      </c>
    </row>
    <row r="5657" spans="1:8" x14ac:dyDescent="0.2">
      <c r="A5657" s="26" t="s">
        <v>785</v>
      </c>
      <c r="B5657" s="26" t="s">
        <v>870</v>
      </c>
      <c r="C5657" s="26" t="s">
        <v>19</v>
      </c>
      <c r="D5657" s="26">
        <v>95</v>
      </c>
      <c r="E5657" s="26">
        <v>230</v>
      </c>
      <c r="F5657" s="26" t="s">
        <v>1435</v>
      </c>
      <c r="G5657" s="27">
        <v>44104</v>
      </c>
      <c r="H5657" s="26" t="s">
        <v>1564</v>
      </c>
    </row>
    <row r="5658" spans="1:8" x14ac:dyDescent="0.2">
      <c r="A5658" s="26" t="s">
        <v>785</v>
      </c>
      <c r="B5658" s="26" t="s">
        <v>870</v>
      </c>
      <c r="C5658" s="26" t="s">
        <v>19</v>
      </c>
      <c r="D5658" s="26">
        <v>100</v>
      </c>
      <c r="E5658" s="26">
        <v>235</v>
      </c>
      <c r="F5658" s="26" t="s">
        <v>401</v>
      </c>
      <c r="G5658" s="27">
        <v>37968</v>
      </c>
      <c r="H5658" s="26" t="s">
        <v>402</v>
      </c>
    </row>
    <row r="5659" spans="1:8" x14ac:dyDescent="0.2">
      <c r="A5659" s="26" t="s">
        <v>785</v>
      </c>
      <c r="B5659" s="26" t="s">
        <v>870</v>
      </c>
      <c r="C5659" s="26" t="s">
        <v>19</v>
      </c>
      <c r="D5659" s="26">
        <v>105</v>
      </c>
      <c r="E5659" s="26">
        <v>235</v>
      </c>
      <c r="F5659" s="26" t="s">
        <v>1183</v>
      </c>
      <c r="G5659" s="27">
        <v>41608</v>
      </c>
      <c r="H5659" s="26" t="s">
        <v>1202</v>
      </c>
    </row>
    <row r="5660" spans="1:8" x14ac:dyDescent="0.2">
      <c r="A5660" s="26" t="s">
        <v>785</v>
      </c>
      <c r="B5660" s="26" t="s">
        <v>870</v>
      </c>
      <c r="C5660" s="26" t="s">
        <v>19</v>
      </c>
      <c r="D5660" s="26">
        <v>110</v>
      </c>
      <c r="E5660" s="26">
        <v>240</v>
      </c>
      <c r="F5660" s="26" t="s">
        <v>65</v>
      </c>
      <c r="G5660" s="27">
        <v>43302</v>
      </c>
      <c r="H5660" s="26" t="s">
        <v>1428</v>
      </c>
    </row>
    <row r="5661" spans="1:8" x14ac:dyDescent="0.2">
      <c r="A5661" s="26" t="s">
        <v>785</v>
      </c>
      <c r="B5661" s="26" t="s">
        <v>870</v>
      </c>
      <c r="C5661" s="26" t="s">
        <v>19</v>
      </c>
      <c r="D5661" s="26">
        <v>115</v>
      </c>
      <c r="E5661" s="26">
        <v>312</v>
      </c>
      <c r="F5661" s="26" t="s">
        <v>76</v>
      </c>
      <c r="G5661" s="27">
        <v>38991</v>
      </c>
      <c r="H5661" s="26" t="s">
        <v>765</v>
      </c>
    </row>
    <row r="5662" spans="1:8" x14ac:dyDescent="0.2">
      <c r="A5662" s="26" t="s">
        <v>785</v>
      </c>
      <c r="B5662" s="26" t="s">
        <v>870</v>
      </c>
      <c r="C5662" s="26" t="s">
        <v>19</v>
      </c>
      <c r="D5662" s="26">
        <v>120</v>
      </c>
      <c r="E5662" s="26">
        <v>275</v>
      </c>
      <c r="F5662" s="26" t="s">
        <v>76</v>
      </c>
      <c r="G5662" s="27">
        <v>38424</v>
      </c>
      <c r="H5662" s="26" t="s">
        <v>577</v>
      </c>
    </row>
    <row r="5663" spans="1:8" x14ac:dyDescent="0.2">
      <c r="A5663" s="26" t="s">
        <v>785</v>
      </c>
      <c r="B5663" s="26" t="s">
        <v>870</v>
      </c>
      <c r="C5663" s="26" t="s">
        <v>19</v>
      </c>
      <c r="D5663" s="26">
        <v>125</v>
      </c>
      <c r="E5663" s="26">
        <v>260</v>
      </c>
      <c r="F5663" s="26" t="s">
        <v>76</v>
      </c>
      <c r="G5663" s="27">
        <v>35792</v>
      </c>
      <c r="H5663" s="26" t="s">
        <v>576</v>
      </c>
    </row>
    <row r="5664" spans="1:8" x14ac:dyDescent="0.2">
      <c r="A5664" s="26" t="s">
        <v>785</v>
      </c>
      <c r="B5664" s="26" t="s">
        <v>870</v>
      </c>
      <c r="C5664" s="26" t="s">
        <v>19</v>
      </c>
      <c r="D5664" s="26" t="s">
        <v>871</v>
      </c>
      <c r="E5664" s="26">
        <v>255</v>
      </c>
      <c r="F5664" s="26" t="s">
        <v>76</v>
      </c>
      <c r="G5664" s="27">
        <v>41244</v>
      </c>
      <c r="H5664" s="26" t="s">
        <v>1163</v>
      </c>
    </row>
    <row r="5665" spans="1:8" x14ac:dyDescent="0.2">
      <c r="A5665" s="26" t="s">
        <v>785</v>
      </c>
      <c r="B5665" s="26" t="s">
        <v>1028</v>
      </c>
      <c r="C5665" s="26" t="s">
        <v>19</v>
      </c>
      <c r="D5665" s="26">
        <v>70</v>
      </c>
      <c r="E5665" s="26">
        <v>95</v>
      </c>
      <c r="F5665" s="26" t="s">
        <v>89</v>
      </c>
      <c r="G5665" s="27">
        <v>42546</v>
      </c>
      <c r="H5665" s="26" t="s">
        <v>1327</v>
      </c>
    </row>
    <row r="5666" spans="1:8" x14ac:dyDescent="0.2">
      <c r="A5666" s="26" t="s">
        <v>785</v>
      </c>
      <c r="B5666" s="26" t="s">
        <v>1028</v>
      </c>
      <c r="C5666" s="26" t="s">
        <v>19</v>
      </c>
      <c r="D5666" s="26">
        <v>75</v>
      </c>
      <c r="E5666" s="26">
        <v>171</v>
      </c>
      <c r="F5666" s="26" t="s">
        <v>80</v>
      </c>
      <c r="G5666" s="27">
        <v>36708</v>
      </c>
      <c r="H5666" s="26" t="s">
        <v>1062</v>
      </c>
    </row>
    <row r="5667" spans="1:8" x14ac:dyDescent="0.2">
      <c r="A5667" s="26" t="s">
        <v>785</v>
      </c>
      <c r="B5667" s="26" t="s">
        <v>1028</v>
      </c>
      <c r="C5667" s="26" t="s">
        <v>19</v>
      </c>
      <c r="D5667" s="26">
        <v>80</v>
      </c>
      <c r="E5667" s="26">
        <v>160</v>
      </c>
      <c r="F5667" s="26" t="s">
        <v>109</v>
      </c>
      <c r="G5667" s="27">
        <v>36708</v>
      </c>
      <c r="H5667" s="26" t="s">
        <v>1062</v>
      </c>
    </row>
    <row r="5668" spans="1:8" x14ac:dyDescent="0.2">
      <c r="A5668" s="26" t="s">
        <v>785</v>
      </c>
      <c r="B5668" s="26" t="s">
        <v>1028</v>
      </c>
      <c r="C5668" s="26" t="s">
        <v>19</v>
      </c>
      <c r="D5668" s="26">
        <v>90</v>
      </c>
      <c r="E5668" s="26">
        <v>143</v>
      </c>
      <c r="F5668" s="26" t="s">
        <v>91</v>
      </c>
      <c r="G5668" s="27">
        <v>36708</v>
      </c>
      <c r="H5668" s="26" t="s">
        <v>1062</v>
      </c>
    </row>
    <row r="5669" spans="1:8" x14ac:dyDescent="0.2">
      <c r="A5669" s="26" t="s">
        <v>785</v>
      </c>
      <c r="B5669" s="26" t="s">
        <v>1028</v>
      </c>
      <c r="C5669" s="26" t="s">
        <v>19</v>
      </c>
      <c r="D5669" s="26">
        <v>105</v>
      </c>
      <c r="E5669" s="26">
        <v>149</v>
      </c>
      <c r="F5669" s="26" t="s">
        <v>125</v>
      </c>
      <c r="G5669" s="27">
        <v>36708</v>
      </c>
      <c r="H5669" s="26" t="s">
        <v>1062</v>
      </c>
    </row>
    <row r="5670" spans="1:8" x14ac:dyDescent="0.2">
      <c r="A5670" s="26" t="s">
        <v>785</v>
      </c>
      <c r="B5670" s="26" t="s">
        <v>1028</v>
      </c>
      <c r="C5670" s="26" t="s">
        <v>19</v>
      </c>
      <c r="D5670" s="26">
        <v>115</v>
      </c>
      <c r="E5670" s="26">
        <v>220</v>
      </c>
      <c r="F5670" s="26" t="s">
        <v>200</v>
      </c>
      <c r="G5670" s="27">
        <v>42546</v>
      </c>
      <c r="H5670" s="26" t="s">
        <v>1327</v>
      </c>
    </row>
    <row r="5671" spans="1:8" x14ac:dyDescent="0.2">
      <c r="A5671" s="26" t="s">
        <v>785</v>
      </c>
      <c r="B5671" s="26" t="s">
        <v>1028</v>
      </c>
      <c r="C5671" s="26" t="s">
        <v>19</v>
      </c>
      <c r="D5671" s="26">
        <v>120</v>
      </c>
      <c r="E5671" s="26">
        <v>154</v>
      </c>
      <c r="F5671" s="26" t="s">
        <v>174</v>
      </c>
      <c r="G5671" s="27">
        <v>42546</v>
      </c>
      <c r="H5671" s="26" t="s">
        <v>1327</v>
      </c>
    </row>
    <row r="5672" spans="1:8" x14ac:dyDescent="0.2">
      <c r="A5672" s="26" t="s">
        <v>786</v>
      </c>
      <c r="B5672" s="26">
        <v>13</v>
      </c>
      <c r="C5672" s="26" t="s">
        <v>44</v>
      </c>
      <c r="D5672" s="26">
        <v>50</v>
      </c>
      <c r="E5672" s="26">
        <v>55</v>
      </c>
      <c r="F5672" s="26" t="s">
        <v>1513</v>
      </c>
      <c r="G5672" s="27">
        <v>44104</v>
      </c>
      <c r="H5672" s="26" t="s">
        <v>1564</v>
      </c>
    </row>
    <row r="5673" spans="1:8" x14ac:dyDescent="0.2">
      <c r="A5673" s="26" t="s">
        <v>786</v>
      </c>
      <c r="B5673" s="26">
        <v>13</v>
      </c>
      <c r="C5673" s="26" t="s">
        <v>44</v>
      </c>
      <c r="D5673" s="26">
        <v>55</v>
      </c>
      <c r="E5673" s="26">
        <v>85</v>
      </c>
      <c r="F5673" s="26" t="s">
        <v>1527</v>
      </c>
      <c r="G5673" s="27">
        <v>44165</v>
      </c>
      <c r="H5673" s="26" t="s">
        <v>1566</v>
      </c>
    </row>
    <row r="5674" spans="1:8" x14ac:dyDescent="0.2">
      <c r="A5674" s="26" t="s">
        <v>786</v>
      </c>
      <c r="B5674" s="26">
        <v>13</v>
      </c>
      <c r="C5674" s="26" t="s">
        <v>44</v>
      </c>
      <c r="D5674" s="26">
        <v>60</v>
      </c>
      <c r="E5674" s="26">
        <v>65</v>
      </c>
      <c r="F5674" s="26" t="s">
        <v>1506</v>
      </c>
      <c r="G5674" s="27">
        <v>44165</v>
      </c>
      <c r="H5674" s="26" t="s">
        <v>1566</v>
      </c>
    </row>
    <row r="5675" spans="1:8" x14ac:dyDescent="0.2">
      <c r="A5675" s="26" t="s">
        <v>786</v>
      </c>
      <c r="B5675" s="26">
        <v>13</v>
      </c>
      <c r="C5675" s="26" t="s">
        <v>44</v>
      </c>
      <c r="D5675" s="26">
        <v>65</v>
      </c>
      <c r="E5675" s="26">
        <v>120</v>
      </c>
      <c r="F5675" s="26" t="s">
        <v>216</v>
      </c>
      <c r="G5675" s="27">
        <v>37591</v>
      </c>
      <c r="H5675" s="26" t="s">
        <v>427</v>
      </c>
    </row>
    <row r="5676" spans="1:8" x14ac:dyDescent="0.2">
      <c r="A5676" s="26" t="s">
        <v>786</v>
      </c>
      <c r="B5676" s="26">
        <v>14</v>
      </c>
      <c r="C5676" s="26" t="s">
        <v>44</v>
      </c>
      <c r="D5676" s="26">
        <v>70</v>
      </c>
      <c r="E5676" s="26">
        <v>110</v>
      </c>
      <c r="F5676" s="26" t="s">
        <v>216</v>
      </c>
      <c r="G5676" s="27">
        <v>37912</v>
      </c>
      <c r="H5676" s="26" t="s">
        <v>579</v>
      </c>
    </row>
    <row r="5677" spans="1:8" x14ac:dyDescent="0.2">
      <c r="A5677" s="26" t="s">
        <v>786</v>
      </c>
      <c r="B5677" s="26">
        <v>16</v>
      </c>
      <c r="C5677" s="26" t="s">
        <v>44</v>
      </c>
      <c r="D5677" s="26">
        <v>65</v>
      </c>
      <c r="E5677" s="26">
        <v>110</v>
      </c>
      <c r="F5677" s="26" t="s">
        <v>468</v>
      </c>
      <c r="G5677" s="27">
        <v>37591</v>
      </c>
      <c r="H5677" s="26" t="s">
        <v>427</v>
      </c>
    </row>
    <row r="5678" spans="1:8" x14ac:dyDescent="0.2">
      <c r="A5678" s="26" t="s">
        <v>786</v>
      </c>
      <c r="B5678" s="26">
        <v>16</v>
      </c>
      <c r="C5678" s="26" t="s">
        <v>44</v>
      </c>
      <c r="D5678" s="26">
        <v>75</v>
      </c>
      <c r="E5678" s="26">
        <v>130</v>
      </c>
      <c r="F5678" s="26" t="s">
        <v>218</v>
      </c>
      <c r="G5678" s="27">
        <v>37912</v>
      </c>
      <c r="H5678" s="26" t="s">
        <v>579</v>
      </c>
    </row>
    <row r="5679" spans="1:8" x14ac:dyDescent="0.2">
      <c r="A5679" s="26" t="s">
        <v>786</v>
      </c>
      <c r="B5679" s="26">
        <v>40</v>
      </c>
      <c r="C5679" s="26" t="s">
        <v>44</v>
      </c>
      <c r="D5679" s="26">
        <v>70</v>
      </c>
      <c r="E5679" s="26">
        <v>108</v>
      </c>
      <c r="F5679" s="26" t="s">
        <v>186</v>
      </c>
      <c r="G5679" s="27">
        <v>36481</v>
      </c>
      <c r="H5679" s="26" t="s">
        <v>195</v>
      </c>
    </row>
    <row r="5680" spans="1:8" x14ac:dyDescent="0.2">
      <c r="A5680" s="26" t="s">
        <v>786</v>
      </c>
      <c r="B5680" s="26">
        <v>40</v>
      </c>
      <c r="C5680" s="26" t="s">
        <v>44</v>
      </c>
      <c r="D5680" s="26" t="s">
        <v>871</v>
      </c>
      <c r="E5680" s="26">
        <v>150</v>
      </c>
      <c r="F5680" s="26" t="s">
        <v>56</v>
      </c>
      <c r="G5680" s="27">
        <v>37912</v>
      </c>
      <c r="H5680" s="26" t="s">
        <v>579</v>
      </c>
    </row>
    <row r="5681" spans="1:8" x14ac:dyDescent="0.2">
      <c r="A5681" s="26" t="s">
        <v>786</v>
      </c>
      <c r="B5681" s="26">
        <v>50</v>
      </c>
      <c r="C5681" s="26" t="s">
        <v>44</v>
      </c>
      <c r="D5681" s="26">
        <v>50</v>
      </c>
      <c r="E5681" s="26">
        <v>90</v>
      </c>
      <c r="F5681" s="26" t="s">
        <v>1148</v>
      </c>
      <c r="G5681" s="27">
        <v>41293</v>
      </c>
      <c r="H5681" s="26" t="s">
        <v>1170</v>
      </c>
    </row>
    <row r="5682" spans="1:8" x14ac:dyDescent="0.2">
      <c r="A5682" s="26" t="s">
        <v>786</v>
      </c>
      <c r="B5682" s="26">
        <v>50</v>
      </c>
      <c r="C5682" s="26" t="s">
        <v>44</v>
      </c>
      <c r="D5682" s="26">
        <v>100</v>
      </c>
      <c r="E5682" s="26">
        <v>99</v>
      </c>
      <c r="F5682" s="26" t="s">
        <v>968</v>
      </c>
      <c r="G5682" s="27">
        <v>42546</v>
      </c>
      <c r="H5682" s="26" t="s">
        <v>1327</v>
      </c>
    </row>
    <row r="5683" spans="1:8" x14ac:dyDescent="0.2">
      <c r="A5683" s="26" t="s">
        <v>786</v>
      </c>
      <c r="B5683" s="26">
        <v>55</v>
      </c>
      <c r="C5683" s="26" t="s">
        <v>44</v>
      </c>
      <c r="D5683" s="26">
        <v>50</v>
      </c>
      <c r="E5683" s="26">
        <v>101</v>
      </c>
      <c r="F5683" s="26" t="s">
        <v>1148</v>
      </c>
      <c r="G5683" s="27">
        <v>43008</v>
      </c>
      <c r="H5683" s="26" t="s">
        <v>1397</v>
      </c>
    </row>
    <row r="5684" spans="1:8" x14ac:dyDescent="0.2">
      <c r="A5684" s="26" t="s">
        <v>786</v>
      </c>
      <c r="B5684" s="26">
        <v>55</v>
      </c>
      <c r="C5684" s="26" t="s">
        <v>44</v>
      </c>
      <c r="D5684" s="26">
        <v>55</v>
      </c>
      <c r="E5684" s="26">
        <v>88</v>
      </c>
      <c r="F5684" s="26" t="s">
        <v>50</v>
      </c>
      <c r="G5684" s="27">
        <v>36771</v>
      </c>
      <c r="H5684" s="26" t="s">
        <v>481</v>
      </c>
    </row>
    <row r="5685" spans="1:8" x14ac:dyDescent="0.2">
      <c r="A5685" s="26" t="s">
        <v>786</v>
      </c>
      <c r="B5685" s="26">
        <v>55</v>
      </c>
      <c r="C5685" s="26" t="s">
        <v>44</v>
      </c>
      <c r="D5685" s="26">
        <v>75</v>
      </c>
      <c r="E5685" s="26">
        <v>155</v>
      </c>
      <c r="F5685" s="26" t="s">
        <v>54</v>
      </c>
      <c r="G5685" s="27">
        <v>44104</v>
      </c>
      <c r="H5685" s="26" t="s">
        <v>1564</v>
      </c>
    </row>
    <row r="5686" spans="1:8" x14ac:dyDescent="0.2">
      <c r="A5686" s="26" t="s">
        <v>786</v>
      </c>
      <c r="B5686" s="26">
        <v>55</v>
      </c>
      <c r="C5686" s="26" t="s">
        <v>44</v>
      </c>
      <c r="D5686" s="26">
        <v>95</v>
      </c>
      <c r="E5686" s="26">
        <v>110</v>
      </c>
      <c r="F5686" s="26" t="s">
        <v>1162</v>
      </c>
      <c r="G5686" s="27">
        <v>41608</v>
      </c>
      <c r="H5686" s="26" t="s">
        <v>1202</v>
      </c>
    </row>
    <row r="5687" spans="1:8" x14ac:dyDescent="0.2">
      <c r="A5687" s="26" t="s">
        <v>786</v>
      </c>
      <c r="B5687" s="26">
        <v>55</v>
      </c>
      <c r="C5687" s="26" t="s">
        <v>44</v>
      </c>
      <c r="D5687" s="26">
        <v>100</v>
      </c>
      <c r="E5687" s="26">
        <v>122</v>
      </c>
      <c r="F5687" s="26" t="s">
        <v>1162</v>
      </c>
      <c r="G5687" s="27">
        <v>41713</v>
      </c>
      <c r="H5687" s="26" t="s">
        <v>1213</v>
      </c>
    </row>
    <row r="5688" spans="1:8" x14ac:dyDescent="0.2">
      <c r="A5688" s="26" t="s">
        <v>786</v>
      </c>
      <c r="B5688" s="26">
        <v>60</v>
      </c>
      <c r="C5688" s="26" t="s">
        <v>44</v>
      </c>
      <c r="D5688" s="26">
        <v>75</v>
      </c>
      <c r="E5688" s="26">
        <v>105</v>
      </c>
      <c r="F5688" s="26" t="s">
        <v>1561</v>
      </c>
      <c r="G5688" s="27">
        <v>44773</v>
      </c>
      <c r="H5688" s="26" t="s">
        <v>1613</v>
      </c>
    </row>
    <row r="5689" spans="1:8" x14ac:dyDescent="0.2">
      <c r="A5689" s="26" t="s">
        <v>786</v>
      </c>
      <c r="B5689" s="26">
        <v>60</v>
      </c>
      <c r="C5689" s="26" t="s">
        <v>44</v>
      </c>
      <c r="D5689" s="26">
        <v>80</v>
      </c>
      <c r="E5689" s="26">
        <v>80</v>
      </c>
      <c r="F5689" s="26" t="s">
        <v>244</v>
      </c>
      <c r="G5689" s="27">
        <v>38654</v>
      </c>
      <c r="H5689" s="26" t="s">
        <v>98</v>
      </c>
    </row>
    <row r="5690" spans="1:8" x14ac:dyDescent="0.2">
      <c r="A5690" s="26" t="s">
        <v>786</v>
      </c>
      <c r="B5690" s="26">
        <v>60</v>
      </c>
      <c r="C5690" s="26" t="s">
        <v>44</v>
      </c>
      <c r="D5690" s="26">
        <v>85</v>
      </c>
      <c r="E5690" s="26">
        <v>110</v>
      </c>
      <c r="F5690" s="26" t="s">
        <v>1561</v>
      </c>
      <c r="G5690" s="27">
        <v>44104</v>
      </c>
      <c r="H5690" s="26" t="s">
        <v>1564</v>
      </c>
    </row>
    <row r="5691" spans="1:8" x14ac:dyDescent="0.2">
      <c r="A5691" s="26" t="s">
        <v>786</v>
      </c>
      <c r="B5691" s="26" t="s">
        <v>870</v>
      </c>
      <c r="C5691" s="26" t="s">
        <v>44</v>
      </c>
      <c r="D5691" s="26">
        <v>50</v>
      </c>
      <c r="E5691" s="26">
        <v>101</v>
      </c>
      <c r="F5691" s="26" t="s">
        <v>1148</v>
      </c>
      <c r="G5691" s="27">
        <v>43008</v>
      </c>
      <c r="H5691" s="26" t="s">
        <v>1397</v>
      </c>
    </row>
    <row r="5692" spans="1:8" x14ac:dyDescent="0.2">
      <c r="A5692" s="26" t="s">
        <v>786</v>
      </c>
      <c r="B5692" s="26" t="s">
        <v>870</v>
      </c>
      <c r="C5692" s="26" t="s">
        <v>44</v>
      </c>
      <c r="D5692" s="26">
        <v>55</v>
      </c>
      <c r="E5692" s="26">
        <v>88</v>
      </c>
      <c r="F5692" s="26" t="s">
        <v>50</v>
      </c>
      <c r="G5692" s="27">
        <v>36771</v>
      </c>
      <c r="H5692" s="26" t="s">
        <v>481</v>
      </c>
    </row>
    <row r="5693" spans="1:8" x14ac:dyDescent="0.2">
      <c r="A5693" s="26" t="s">
        <v>786</v>
      </c>
      <c r="B5693" s="26" t="s">
        <v>870</v>
      </c>
      <c r="C5693" s="26" t="s">
        <v>44</v>
      </c>
      <c r="D5693" s="26">
        <v>60</v>
      </c>
      <c r="E5693" s="26">
        <v>65</v>
      </c>
      <c r="F5693" s="26" t="s">
        <v>1506</v>
      </c>
      <c r="G5693" s="27">
        <v>44165</v>
      </c>
      <c r="H5693" s="26" t="s">
        <v>1566</v>
      </c>
    </row>
    <row r="5694" spans="1:8" x14ac:dyDescent="0.2">
      <c r="A5694" s="26" t="s">
        <v>786</v>
      </c>
      <c r="B5694" s="26" t="s">
        <v>870</v>
      </c>
      <c r="C5694" s="26" t="s">
        <v>44</v>
      </c>
      <c r="D5694" s="26">
        <v>65</v>
      </c>
      <c r="E5694" s="26">
        <v>120</v>
      </c>
      <c r="F5694" s="26" t="s">
        <v>216</v>
      </c>
      <c r="G5694" s="27">
        <v>37591</v>
      </c>
      <c r="H5694" s="26" t="s">
        <v>427</v>
      </c>
    </row>
    <row r="5695" spans="1:8" x14ac:dyDescent="0.2">
      <c r="A5695" s="26" t="s">
        <v>786</v>
      </c>
      <c r="B5695" s="26" t="s">
        <v>870</v>
      </c>
      <c r="C5695" s="26" t="s">
        <v>44</v>
      </c>
      <c r="D5695" s="26">
        <v>70</v>
      </c>
      <c r="E5695" s="26">
        <v>110</v>
      </c>
      <c r="F5695" s="26" t="s">
        <v>216</v>
      </c>
      <c r="G5695" s="27">
        <v>37912</v>
      </c>
      <c r="H5695" s="26" t="s">
        <v>579</v>
      </c>
    </row>
    <row r="5696" spans="1:8" x14ac:dyDescent="0.2">
      <c r="A5696" s="26" t="s">
        <v>786</v>
      </c>
      <c r="B5696" s="26" t="s">
        <v>870</v>
      </c>
      <c r="C5696" s="26" t="s">
        <v>44</v>
      </c>
      <c r="D5696" s="26">
        <v>75</v>
      </c>
      <c r="E5696" s="26">
        <v>155</v>
      </c>
      <c r="F5696" s="26" t="s">
        <v>54</v>
      </c>
      <c r="G5696" s="27">
        <v>44104</v>
      </c>
      <c r="H5696" s="26" t="s">
        <v>1564</v>
      </c>
    </row>
    <row r="5697" spans="1:8" x14ac:dyDescent="0.2">
      <c r="A5697" s="26" t="s">
        <v>786</v>
      </c>
      <c r="B5697" s="26" t="s">
        <v>870</v>
      </c>
      <c r="C5697" s="26" t="s">
        <v>44</v>
      </c>
      <c r="D5697" s="26">
        <v>80</v>
      </c>
      <c r="E5697" s="26">
        <v>80</v>
      </c>
      <c r="F5697" s="26" t="s">
        <v>244</v>
      </c>
      <c r="G5697" s="27">
        <v>38654</v>
      </c>
      <c r="H5697" s="26" t="s">
        <v>98</v>
      </c>
    </row>
    <row r="5698" spans="1:8" x14ac:dyDescent="0.2">
      <c r="A5698" s="26" t="s">
        <v>786</v>
      </c>
      <c r="B5698" s="26" t="s">
        <v>870</v>
      </c>
      <c r="C5698" s="26" t="s">
        <v>44</v>
      </c>
      <c r="D5698" s="26">
        <v>85</v>
      </c>
      <c r="E5698" s="26">
        <v>121</v>
      </c>
      <c r="F5698" s="26" t="s">
        <v>1201</v>
      </c>
      <c r="G5698" s="27">
        <v>42546</v>
      </c>
      <c r="H5698" s="26" t="s">
        <v>1327</v>
      </c>
    </row>
    <row r="5699" spans="1:8" x14ac:dyDescent="0.2">
      <c r="A5699" s="26" t="s">
        <v>786</v>
      </c>
      <c r="B5699" s="26" t="s">
        <v>870</v>
      </c>
      <c r="C5699" s="26" t="s">
        <v>44</v>
      </c>
      <c r="D5699" s="26">
        <v>90</v>
      </c>
      <c r="E5699" s="26">
        <v>146</v>
      </c>
      <c r="F5699" s="26" t="s">
        <v>140</v>
      </c>
      <c r="G5699" s="27">
        <v>36800</v>
      </c>
      <c r="H5699" s="26" t="s">
        <v>581</v>
      </c>
    </row>
    <row r="5700" spans="1:8" x14ac:dyDescent="0.2">
      <c r="A5700" s="26" t="s">
        <v>786</v>
      </c>
      <c r="B5700" s="26" t="s">
        <v>870</v>
      </c>
      <c r="C5700" s="26" t="s">
        <v>44</v>
      </c>
      <c r="D5700" s="26">
        <v>95</v>
      </c>
      <c r="E5700" s="26">
        <v>150</v>
      </c>
      <c r="F5700" s="26" t="s">
        <v>140</v>
      </c>
      <c r="G5700" s="27">
        <v>38635</v>
      </c>
      <c r="H5700" s="26" t="s">
        <v>533</v>
      </c>
    </row>
    <row r="5701" spans="1:8" x14ac:dyDescent="0.2">
      <c r="A5701" s="26" t="s">
        <v>786</v>
      </c>
      <c r="B5701" s="26" t="s">
        <v>870</v>
      </c>
      <c r="C5701" s="26" t="s">
        <v>44</v>
      </c>
      <c r="D5701" s="26">
        <v>100</v>
      </c>
      <c r="E5701" s="26">
        <v>122</v>
      </c>
      <c r="F5701" s="26" t="s">
        <v>1162</v>
      </c>
      <c r="G5701" s="27">
        <v>41713</v>
      </c>
      <c r="H5701" s="26" t="s">
        <v>1213</v>
      </c>
    </row>
    <row r="5702" spans="1:8" x14ac:dyDescent="0.2">
      <c r="A5702" s="26" t="s">
        <v>786</v>
      </c>
      <c r="B5702" s="26" t="s">
        <v>870</v>
      </c>
      <c r="C5702" s="26" t="s">
        <v>44</v>
      </c>
      <c r="D5702" s="26">
        <v>110</v>
      </c>
      <c r="E5702" s="26">
        <v>140</v>
      </c>
      <c r="F5702" s="26" t="s">
        <v>140</v>
      </c>
      <c r="G5702" s="27">
        <v>37591</v>
      </c>
      <c r="H5702" s="26" t="s">
        <v>427</v>
      </c>
    </row>
    <row r="5703" spans="1:8" x14ac:dyDescent="0.2">
      <c r="A5703" s="26" t="s">
        <v>786</v>
      </c>
      <c r="B5703" s="26" t="s">
        <v>870</v>
      </c>
      <c r="C5703" s="26" t="s">
        <v>44</v>
      </c>
      <c r="D5703" s="26" t="s">
        <v>871</v>
      </c>
      <c r="E5703" s="26">
        <v>150</v>
      </c>
      <c r="F5703" s="26" t="s">
        <v>56</v>
      </c>
      <c r="G5703" s="27">
        <v>37912</v>
      </c>
      <c r="H5703" s="26" t="s">
        <v>579</v>
      </c>
    </row>
    <row r="5704" spans="1:8" x14ac:dyDescent="0.2">
      <c r="A5704" s="26" t="s">
        <v>786</v>
      </c>
      <c r="B5704" s="26" t="s">
        <v>1028</v>
      </c>
      <c r="C5704" s="26" t="s">
        <v>44</v>
      </c>
      <c r="D5704" s="26">
        <v>55</v>
      </c>
      <c r="E5704" s="26">
        <v>88</v>
      </c>
      <c r="F5704" s="26" t="s">
        <v>50</v>
      </c>
      <c r="G5704" s="27">
        <v>36708</v>
      </c>
      <c r="H5704" s="26" t="s">
        <v>1062</v>
      </c>
    </row>
    <row r="5705" spans="1:8" x14ac:dyDescent="0.2">
      <c r="A5705" s="26" t="s">
        <v>786</v>
      </c>
      <c r="B5705" s="26" t="s">
        <v>1028</v>
      </c>
      <c r="C5705" s="26" t="s">
        <v>44</v>
      </c>
      <c r="D5705" s="26">
        <v>85</v>
      </c>
      <c r="E5705" s="26">
        <v>121</v>
      </c>
      <c r="F5705" s="26" t="s">
        <v>1201</v>
      </c>
      <c r="G5705" s="27">
        <v>42546</v>
      </c>
      <c r="H5705" s="26" t="s">
        <v>1327</v>
      </c>
    </row>
    <row r="5706" spans="1:8" x14ac:dyDescent="0.2">
      <c r="A5706" s="26" t="s">
        <v>786</v>
      </c>
      <c r="B5706" s="26" t="s">
        <v>1028</v>
      </c>
      <c r="C5706" s="26" t="s">
        <v>44</v>
      </c>
      <c r="D5706" s="26">
        <v>90</v>
      </c>
      <c r="E5706" s="26">
        <v>143</v>
      </c>
      <c r="F5706" s="26" t="s">
        <v>140</v>
      </c>
      <c r="G5706" s="27">
        <v>36708</v>
      </c>
      <c r="H5706" s="26" t="s">
        <v>1062</v>
      </c>
    </row>
    <row r="5707" spans="1:8" x14ac:dyDescent="0.2">
      <c r="A5707" s="26" t="s">
        <v>786</v>
      </c>
      <c r="B5707" s="26" t="s">
        <v>1028</v>
      </c>
      <c r="C5707" s="26" t="s">
        <v>44</v>
      </c>
      <c r="D5707" s="26">
        <v>100</v>
      </c>
      <c r="E5707" s="26">
        <v>99</v>
      </c>
      <c r="F5707" s="26" t="s">
        <v>968</v>
      </c>
      <c r="G5707" s="27">
        <v>42546</v>
      </c>
      <c r="H5707" s="26" t="s">
        <v>1327</v>
      </c>
    </row>
    <row r="5708" spans="1:8" x14ac:dyDescent="0.2">
      <c r="A5708" s="26" t="s">
        <v>786</v>
      </c>
      <c r="B5708" s="26">
        <v>13</v>
      </c>
      <c r="C5708" s="26" t="s">
        <v>19</v>
      </c>
      <c r="D5708" s="26">
        <v>30</v>
      </c>
      <c r="E5708" s="26">
        <v>55</v>
      </c>
      <c r="F5708" s="26" t="s">
        <v>432</v>
      </c>
      <c r="G5708" s="27">
        <v>35792</v>
      </c>
      <c r="H5708" s="26" t="s">
        <v>576</v>
      </c>
    </row>
    <row r="5709" spans="1:8" x14ac:dyDescent="0.2">
      <c r="A5709" s="26" t="s">
        <v>786</v>
      </c>
      <c r="B5709" s="26">
        <v>13</v>
      </c>
      <c r="C5709" s="26" t="s">
        <v>19</v>
      </c>
      <c r="D5709" s="26">
        <v>35</v>
      </c>
      <c r="E5709" s="26">
        <v>72</v>
      </c>
      <c r="F5709" s="26" t="s">
        <v>917</v>
      </c>
      <c r="G5709" s="27">
        <v>38424</v>
      </c>
      <c r="H5709" s="26" t="s">
        <v>577</v>
      </c>
    </row>
    <row r="5710" spans="1:8" x14ac:dyDescent="0.2">
      <c r="A5710" s="26" t="s">
        <v>786</v>
      </c>
      <c r="B5710" s="26">
        <v>13</v>
      </c>
      <c r="C5710" s="26" t="s">
        <v>19</v>
      </c>
      <c r="D5710" s="26">
        <v>45</v>
      </c>
      <c r="E5710" s="26">
        <v>55</v>
      </c>
      <c r="F5710" s="26" t="s">
        <v>536</v>
      </c>
      <c r="G5710" s="27">
        <v>37591</v>
      </c>
      <c r="H5710" s="26" t="s">
        <v>427</v>
      </c>
    </row>
    <row r="5711" spans="1:8" x14ac:dyDescent="0.2">
      <c r="A5711" s="26" t="s">
        <v>786</v>
      </c>
      <c r="B5711" s="26">
        <v>13</v>
      </c>
      <c r="C5711" s="26" t="s">
        <v>19</v>
      </c>
      <c r="D5711" s="26">
        <v>55</v>
      </c>
      <c r="E5711" s="26">
        <v>85</v>
      </c>
      <c r="F5711" s="26" t="s">
        <v>917</v>
      </c>
      <c r="G5711" s="27">
        <v>38635</v>
      </c>
      <c r="H5711" s="26" t="s">
        <v>533</v>
      </c>
    </row>
    <row r="5712" spans="1:8" x14ac:dyDescent="0.2">
      <c r="A5712" s="26" t="s">
        <v>786</v>
      </c>
      <c r="B5712" s="26">
        <v>13</v>
      </c>
      <c r="C5712" s="26" t="s">
        <v>19</v>
      </c>
      <c r="D5712" s="26">
        <v>60</v>
      </c>
      <c r="E5712" s="26">
        <v>108</v>
      </c>
      <c r="F5712" s="26" t="s">
        <v>917</v>
      </c>
      <c r="G5712" s="27">
        <v>38991</v>
      </c>
      <c r="H5712" s="26" t="s">
        <v>765</v>
      </c>
    </row>
    <row r="5713" spans="1:8" x14ac:dyDescent="0.2">
      <c r="A5713" s="26" t="s">
        <v>786</v>
      </c>
      <c r="B5713" s="26">
        <v>13</v>
      </c>
      <c r="C5713" s="26" t="s">
        <v>19</v>
      </c>
      <c r="D5713" s="26">
        <v>75</v>
      </c>
      <c r="E5713" s="26">
        <v>99</v>
      </c>
      <c r="F5713" s="26" t="s">
        <v>96</v>
      </c>
      <c r="G5713" s="27">
        <v>36771</v>
      </c>
      <c r="H5713" s="26" t="s">
        <v>481</v>
      </c>
    </row>
    <row r="5714" spans="1:8" x14ac:dyDescent="0.2">
      <c r="A5714" s="26" t="s">
        <v>786</v>
      </c>
      <c r="B5714" s="26">
        <v>14</v>
      </c>
      <c r="C5714" s="26" t="s">
        <v>19</v>
      </c>
      <c r="D5714" s="26">
        <v>50</v>
      </c>
      <c r="E5714" s="26">
        <v>121</v>
      </c>
      <c r="F5714" s="26" t="s">
        <v>66</v>
      </c>
      <c r="G5714" s="27">
        <v>35869</v>
      </c>
      <c r="H5714" s="26" t="s">
        <v>258</v>
      </c>
    </row>
    <row r="5715" spans="1:8" x14ac:dyDescent="0.2">
      <c r="A5715" s="26" t="s">
        <v>786</v>
      </c>
      <c r="B5715" s="26">
        <v>14</v>
      </c>
      <c r="C5715" s="26" t="s">
        <v>19</v>
      </c>
      <c r="D5715" s="26">
        <v>70</v>
      </c>
      <c r="E5715" s="26">
        <v>154</v>
      </c>
      <c r="F5715" s="26" t="s">
        <v>1277</v>
      </c>
      <c r="G5715" s="27">
        <v>43008</v>
      </c>
      <c r="H5715" s="26" t="s">
        <v>1397</v>
      </c>
    </row>
    <row r="5716" spans="1:8" x14ac:dyDescent="0.2">
      <c r="A5716" s="26" t="s">
        <v>786</v>
      </c>
      <c r="B5716" s="26">
        <v>14</v>
      </c>
      <c r="C5716" s="26" t="s">
        <v>19</v>
      </c>
      <c r="D5716" s="26">
        <v>80</v>
      </c>
      <c r="E5716" s="26">
        <v>176</v>
      </c>
      <c r="F5716" s="26" t="s">
        <v>109</v>
      </c>
      <c r="G5716" s="27">
        <v>36771</v>
      </c>
      <c r="H5716" s="26" t="s">
        <v>481</v>
      </c>
    </row>
    <row r="5717" spans="1:8" x14ac:dyDescent="0.2">
      <c r="A5717" s="26" t="s">
        <v>786</v>
      </c>
      <c r="B5717" s="26">
        <v>14</v>
      </c>
      <c r="C5717" s="26" t="s">
        <v>19</v>
      </c>
      <c r="D5717" s="26">
        <v>90</v>
      </c>
      <c r="E5717" s="26">
        <v>120</v>
      </c>
      <c r="F5717" s="26" t="s">
        <v>582</v>
      </c>
      <c r="G5717" s="27">
        <v>37591</v>
      </c>
      <c r="H5717" s="26" t="s">
        <v>427</v>
      </c>
    </row>
    <row r="5718" spans="1:8" x14ac:dyDescent="0.2">
      <c r="A5718" s="26" t="s">
        <v>786</v>
      </c>
      <c r="B5718" s="26">
        <v>16</v>
      </c>
      <c r="C5718" s="26" t="s">
        <v>19</v>
      </c>
      <c r="D5718" s="26">
        <v>65</v>
      </c>
      <c r="E5718" s="26">
        <v>165</v>
      </c>
      <c r="F5718" s="26" t="s">
        <v>432</v>
      </c>
      <c r="G5718" s="27">
        <v>37591</v>
      </c>
      <c r="H5718" s="26" t="s">
        <v>427</v>
      </c>
    </row>
    <row r="5719" spans="1:8" x14ac:dyDescent="0.2">
      <c r="A5719" s="26" t="s">
        <v>786</v>
      </c>
      <c r="B5719" s="26">
        <v>16</v>
      </c>
      <c r="C5719" s="26" t="s">
        <v>19</v>
      </c>
      <c r="D5719" s="26">
        <v>70</v>
      </c>
      <c r="E5719" s="26">
        <v>120</v>
      </c>
      <c r="F5719" s="26" t="s">
        <v>578</v>
      </c>
      <c r="G5719" s="27">
        <v>35792</v>
      </c>
      <c r="H5719" s="26" t="s">
        <v>576</v>
      </c>
    </row>
    <row r="5720" spans="1:8" x14ac:dyDescent="0.2">
      <c r="A5720" s="26" t="s">
        <v>786</v>
      </c>
      <c r="B5720" s="26">
        <v>16</v>
      </c>
      <c r="C5720" s="26" t="s">
        <v>19</v>
      </c>
      <c r="D5720" s="26">
        <v>75</v>
      </c>
      <c r="E5720" s="26">
        <v>132</v>
      </c>
      <c r="F5720" s="26" t="s">
        <v>1328</v>
      </c>
      <c r="G5720" s="27">
        <v>42546</v>
      </c>
      <c r="H5720" s="26" t="s">
        <v>1327</v>
      </c>
    </row>
    <row r="5721" spans="1:8" x14ac:dyDescent="0.2">
      <c r="A5721" s="26" t="s">
        <v>786</v>
      </c>
      <c r="B5721" s="26">
        <v>16</v>
      </c>
      <c r="C5721" s="26" t="s">
        <v>19</v>
      </c>
      <c r="D5721" s="26">
        <v>80</v>
      </c>
      <c r="E5721" s="26">
        <v>170</v>
      </c>
      <c r="F5721" s="26" t="s">
        <v>275</v>
      </c>
      <c r="G5721" s="27">
        <v>35645</v>
      </c>
      <c r="H5721" s="26" t="s">
        <v>583</v>
      </c>
    </row>
    <row r="5722" spans="1:8" x14ac:dyDescent="0.2">
      <c r="A5722" s="26" t="s">
        <v>786</v>
      </c>
      <c r="B5722" s="26">
        <v>16</v>
      </c>
      <c r="C5722" s="26" t="s">
        <v>19</v>
      </c>
      <c r="D5722" s="26">
        <v>85</v>
      </c>
      <c r="E5722" s="26">
        <v>215</v>
      </c>
      <c r="F5722" s="26" t="s">
        <v>277</v>
      </c>
      <c r="G5722" s="27">
        <v>37591</v>
      </c>
      <c r="H5722" s="26" t="s">
        <v>427</v>
      </c>
    </row>
    <row r="5723" spans="1:8" x14ac:dyDescent="0.2">
      <c r="A5723" s="26" t="s">
        <v>786</v>
      </c>
      <c r="B5723" s="26">
        <v>16</v>
      </c>
      <c r="C5723" s="26" t="s">
        <v>19</v>
      </c>
      <c r="D5723" s="26">
        <v>100</v>
      </c>
      <c r="E5723" s="26">
        <v>177</v>
      </c>
      <c r="F5723" s="26" t="s">
        <v>426</v>
      </c>
      <c r="G5723" s="27">
        <v>40488</v>
      </c>
      <c r="H5723" s="26" t="s">
        <v>940</v>
      </c>
    </row>
    <row r="5724" spans="1:8" x14ac:dyDescent="0.2">
      <c r="A5724" s="26" t="s">
        <v>786</v>
      </c>
      <c r="B5724" s="26">
        <v>16</v>
      </c>
      <c r="C5724" s="26" t="s">
        <v>19</v>
      </c>
      <c r="D5724" s="26">
        <v>105</v>
      </c>
      <c r="E5724" s="26">
        <v>198</v>
      </c>
      <c r="F5724" s="26" t="s">
        <v>1563</v>
      </c>
      <c r="G5724" s="27">
        <v>44104</v>
      </c>
      <c r="H5724" s="26" t="s">
        <v>1564</v>
      </c>
    </row>
    <row r="5725" spans="1:8" x14ac:dyDescent="0.2">
      <c r="A5725" s="26" t="s">
        <v>786</v>
      </c>
      <c r="B5725" s="26">
        <v>16</v>
      </c>
      <c r="C5725" s="26" t="s">
        <v>19</v>
      </c>
      <c r="D5725" s="26">
        <v>120</v>
      </c>
      <c r="E5725" s="26">
        <v>198</v>
      </c>
      <c r="F5725" s="26" t="s">
        <v>380</v>
      </c>
      <c r="G5725" s="27">
        <v>36771</v>
      </c>
      <c r="H5725" s="26" t="s">
        <v>481</v>
      </c>
    </row>
    <row r="5726" spans="1:8" x14ac:dyDescent="0.2">
      <c r="A5726" s="26" t="s">
        <v>786</v>
      </c>
      <c r="B5726" s="26">
        <v>18</v>
      </c>
      <c r="C5726" s="26" t="s">
        <v>19</v>
      </c>
      <c r="D5726" s="26">
        <v>60</v>
      </c>
      <c r="E5726" s="26">
        <v>160</v>
      </c>
      <c r="F5726" s="26" t="s">
        <v>66</v>
      </c>
      <c r="G5726" s="27">
        <v>36771</v>
      </c>
      <c r="H5726" s="26" t="s">
        <v>481</v>
      </c>
    </row>
    <row r="5727" spans="1:8" x14ac:dyDescent="0.2">
      <c r="A5727" s="26" t="s">
        <v>786</v>
      </c>
      <c r="B5727" s="26">
        <v>18</v>
      </c>
      <c r="C5727" s="26" t="s">
        <v>19</v>
      </c>
      <c r="D5727" s="26">
        <v>70</v>
      </c>
      <c r="E5727" s="26">
        <v>176</v>
      </c>
      <c r="F5727" s="26" t="s">
        <v>66</v>
      </c>
      <c r="G5727" s="27">
        <v>37261</v>
      </c>
      <c r="H5727" s="26" t="s">
        <v>584</v>
      </c>
    </row>
    <row r="5728" spans="1:8" x14ac:dyDescent="0.2">
      <c r="A5728" s="26" t="s">
        <v>786</v>
      </c>
      <c r="B5728" s="26">
        <v>18</v>
      </c>
      <c r="C5728" s="26" t="s">
        <v>19</v>
      </c>
      <c r="D5728" s="26">
        <v>80</v>
      </c>
      <c r="E5728" s="26">
        <v>185</v>
      </c>
      <c r="F5728" s="26" t="s">
        <v>275</v>
      </c>
      <c r="G5728" s="27">
        <v>35869</v>
      </c>
      <c r="H5728" s="26" t="s">
        <v>258</v>
      </c>
    </row>
    <row r="5729" spans="1:8" x14ac:dyDescent="0.2">
      <c r="A5729" s="26" t="s">
        <v>786</v>
      </c>
      <c r="B5729" s="26">
        <v>18</v>
      </c>
      <c r="C5729" s="26" t="s">
        <v>19</v>
      </c>
      <c r="D5729" s="26">
        <v>90</v>
      </c>
      <c r="E5729" s="26">
        <v>240</v>
      </c>
      <c r="F5729" s="26" t="s">
        <v>277</v>
      </c>
      <c r="G5729" s="27">
        <v>37912</v>
      </c>
      <c r="H5729" s="26" t="s">
        <v>579</v>
      </c>
    </row>
    <row r="5730" spans="1:8" x14ac:dyDescent="0.2">
      <c r="A5730" s="26" t="s">
        <v>786</v>
      </c>
      <c r="B5730" s="26">
        <v>18</v>
      </c>
      <c r="C5730" s="26" t="s">
        <v>19</v>
      </c>
      <c r="D5730" s="26">
        <v>95</v>
      </c>
      <c r="E5730" s="26">
        <v>236</v>
      </c>
      <c r="F5730" s="26" t="s">
        <v>65</v>
      </c>
      <c r="G5730" s="27">
        <v>35869</v>
      </c>
      <c r="H5730" s="26" t="s">
        <v>258</v>
      </c>
    </row>
    <row r="5731" spans="1:8" x14ac:dyDescent="0.2">
      <c r="A5731" s="26" t="s">
        <v>786</v>
      </c>
      <c r="B5731" s="26">
        <v>40</v>
      </c>
      <c r="C5731" s="26" t="s">
        <v>19</v>
      </c>
      <c r="D5731" s="26">
        <v>75</v>
      </c>
      <c r="E5731" s="26">
        <v>200</v>
      </c>
      <c r="F5731" s="26" t="s">
        <v>79</v>
      </c>
      <c r="G5731" s="27">
        <v>35351</v>
      </c>
      <c r="H5731" s="26" t="s">
        <v>0</v>
      </c>
    </row>
    <row r="5732" spans="1:8" x14ac:dyDescent="0.2">
      <c r="A5732" s="26" t="s">
        <v>786</v>
      </c>
      <c r="B5732" s="26">
        <v>40</v>
      </c>
      <c r="C5732" s="26" t="s">
        <v>19</v>
      </c>
      <c r="D5732" s="26">
        <v>80</v>
      </c>
      <c r="E5732" s="26">
        <v>226</v>
      </c>
      <c r="F5732" s="26" t="s">
        <v>79</v>
      </c>
      <c r="G5732" s="27">
        <v>36079</v>
      </c>
      <c r="H5732" s="26" t="s">
        <v>1</v>
      </c>
    </row>
    <row r="5733" spans="1:8" x14ac:dyDescent="0.2">
      <c r="A5733" s="26" t="s">
        <v>786</v>
      </c>
      <c r="B5733" s="26">
        <v>40</v>
      </c>
      <c r="C5733" s="26" t="s">
        <v>19</v>
      </c>
      <c r="D5733" s="26">
        <v>85</v>
      </c>
      <c r="E5733" s="26">
        <v>235</v>
      </c>
      <c r="F5733" s="26" t="s">
        <v>42</v>
      </c>
      <c r="G5733" s="27">
        <v>44773</v>
      </c>
      <c r="H5733" s="26" t="s">
        <v>1613</v>
      </c>
    </row>
    <row r="5734" spans="1:8" x14ac:dyDescent="0.2">
      <c r="A5734" s="26" t="s">
        <v>786</v>
      </c>
      <c r="B5734" s="26">
        <v>40</v>
      </c>
      <c r="C5734" s="26" t="s">
        <v>19</v>
      </c>
      <c r="D5734" s="26">
        <v>100</v>
      </c>
      <c r="E5734" s="26">
        <v>145</v>
      </c>
      <c r="F5734" s="26" t="s">
        <v>362</v>
      </c>
      <c r="G5734" s="27">
        <v>37261</v>
      </c>
      <c r="H5734" s="26" t="s">
        <v>584</v>
      </c>
    </row>
    <row r="5735" spans="1:8" x14ac:dyDescent="0.2">
      <c r="A5735" s="26" t="s">
        <v>786</v>
      </c>
      <c r="B5735" s="26">
        <v>40</v>
      </c>
      <c r="C5735" s="26" t="s">
        <v>19</v>
      </c>
      <c r="D5735" s="26">
        <v>110</v>
      </c>
      <c r="E5735" s="26">
        <v>281</v>
      </c>
      <c r="F5735" s="26" t="s">
        <v>65</v>
      </c>
      <c r="G5735" s="27">
        <v>44104</v>
      </c>
      <c r="H5735" s="26" t="s">
        <v>1564</v>
      </c>
    </row>
    <row r="5736" spans="1:8" x14ac:dyDescent="0.2">
      <c r="A5736" s="26" t="s">
        <v>786</v>
      </c>
      <c r="B5736" s="26">
        <v>40</v>
      </c>
      <c r="C5736" s="26" t="s">
        <v>19</v>
      </c>
      <c r="D5736" s="26">
        <v>115</v>
      </c>
      <c r="E5736" s="26">
        <v>237</v>
      </c>
      <c r="F5736" s="26" t="s">
        <v>288</v>
      </c>
      <c r="G5736" s="27">
        <v>36771</v>
      </c>
      <c r="H5736" s="26" t="s">
        <v>481</v>
      </c>
    </row>
    <row r="5737" spans="1:8" x14ac:dyDescent="0.2">
      <c r="A5737" s="26" t="s">
        <v>786</v>
      </c>
      <c r="B5737" s="26">
        <v>40</v>
      </c>
      <c r="C5737" s="26" t="s">
        <v>19</v>
      </c>
      <c r="D5737" s="26">
        <v>120</v>
      </c>
      <c r="E5737" s="26">
        <v>243</v>
      </c>
      <c r="F5737" s="26" t="s">
        <v>288</v>
      </c>
      <c r="G5737" s="27">
        <v>37171</v>
      </c>
      <c r="H5737" s="26" t="s">
        <v>913</v>
      </c>
    </row>
    <row r="5738" spans="1:8" x14ac:dyDescent="0.2">
      <c r="A5738" s="26" t="s">
        <v>786</v>
      </c>
      <c r="B5738" s="26">
        <v>40</v>
      </c>
      <c r="C5738" s="26" t="s">
        <v>19</v>
      </c>
      <c r="D5738" s="26">
        <v>125</v>
      </c>
      <c r="E5738" s="26">
        <v>255</v>
      </c>
      <c r="F5738" s="26" t="s">
        <v>76</v>
      </c>
      <c r="G5738" s="27">
        <v>35792</v>
      </c>
      <c r="H5738" s="26" t="s">
        <v>576</v>
      </c>
    </row>
    <row r="5739" spans="1:8" x14ac:dyDescent="0.2">
      <c r="A5739" s="26" t="s">
        <v>786</v>
      </c>
      <c r="B5739" s="26">
        <v>40</v>
      </c>
      <c r="C5739" s="26" t="s">
        <v>19</v>
      </c>
      <c r="D5739" s="26" t="s">
        <v>871</v>
      </c>
      <c r="E5739" s="26">
        <v>288</v>
      </c>
      <c r="F5739" s="26" t="s">
        <v>76</v>
      </c>
      <c r="G5739" s="27">
        <v>36295</v>
      </c>
      <c r="H5739" s="26" t="s">
        <v>585</v>
      </c>
    </row>
    <row r="5740" spans="1:8" x14ac:dyDescent="0.2">
      <c r="A5740" s="26" t="s">
        <v>786</v>
      </c>
      <c r="B5740" s="26">
        <v>45</v>
      </c>
      <c r="C5740" s="26" t="s">
        <v>19</v>
      </c>
      <c r="D5740" s="26">
        <v>70</v>
      </c>
      <c r="E5740" s="26">
        <v>193</v>
      </c>
      <c r="F5740" s="26" t="s">
        <v>77</v>
      </c>
      <c r="G5740" s="27">
        <v>36708</v>
      </c>
      <c r="H5740" s="26" t="s">
        <v>343</v>
      </c>
    </row>
    <row r="5741" spans="1:8" x14ac:dyDescent="0.2">
      <c r="A5741" s="26" t="s">
        <v>786</v>
      </c>
      <c r="B5741" s="26">
        <v>45</v>
      </c>
      <c r="C5741" s="26" t="s">
        <v>19</v>
      </c>
      <c r="D5741" s="26">
        <v>75</v>
      </c>
      <c r="E5741" s="26">
        <v>155</v>
      </c>
      <c r="F5741" s="26" t="s">
        <v>203</v>
      </c>
      <c r="G5741" s="27">
        <v>36481</v>
      </c>
      <c r="H5741" s="26" t="s">
        <v>195</v>
      </c>
    </row>
    <row r="5742" spans="1:8" x14ac:dyDescent="0.2">
      <c r="A5742" s="26" t="s">
        <v>786</v>
      </c>
      <c r="B5742" s="26">
        <v>45</v>
      </c>
      <c r="C5742" s="26" t="s">
        <v>19</v>
      </c>
      <c r="D5742" s="26">
        <v>85</v>
      </c>
      <c r="E5742" s="26">
        <v>201</v>
      </c>
      <c r="F5742" s="26" t="s">
        <v>79</v>
      </c>
      <c r="G5742" s="27">
        <v>36814</v>
      </c>
      <c r="H5742" s="26" t="s">
        <v>92</v>
      </c>
    </row>
    <row r="5743" spans="1:8" x14ac:dyDescent="0.2">
      <c r="A5743" s="26" t="s">
        <v>786</v>
      </c>
      <c r="B5743" s="26">
        <v>45</v>
      </c>
      <c r="C5743" s="26" t="s">
        <v>19</v>
      </c>
      <c r="D5743" s="26">
        <v>90</v>
      </c>
      <c r="E5743" s="26">
        <v>202</v>
      </c>
      <c r="F5743" s="26" t="s">
        <v>1353</v>
      </c>
      <c r="G5743" s="27">
        <v>42798</v>
      </c>
      <c r="H5743" s="26" t="s">
        <v>1354</v>
      </c>
    </row>
    <row r="5744" spans="1:8" x14ac:dyDescent="0.2">
      <c r="A5744" s="26" t="s">
        <v>786</v>
      </c>
      <c r="B5744" s="26">
        <v>45</v>
      </c>
      <c r="C5744" s="26" t="s">
        <v>19</v>
      </c>
      <c r="D5744" s="26">
        <v>95</v>
      </c>
      <c r="E5744" s="26">
        <v>220</v>
      </c>
      <c r="F5744" s="26" t="s">
        <v>31</v>
      </c>
      <c r="G5744" s="27">
        <v>36708</v>
      </c>
      <c r="H5744" s="26" t="s">
        <v>343</v>
      </c>
    </row>
    <row r="5745" spans="1:8" x14ac:dyDescent="0.2">
      <c r="A5745" s="26" t="s">
        <v>786</v>
      </c>
      <c r="B5745" s="26">
        <v>45</v>
      </c>
      <c r="C5745" s="26" t="s">
        <v>19</v>
      </c>
      <c r="D5745" s="26">
        <v>105</v>
      </c>
      <c r="E5745" s="26">
        <v>225</v>
      </c>
      <c r="F5745" s="26" t="s">
        <v>1183</v>
      </c>
      <c r="G5745" s="27">
        <v>41608</v>
      </c>
      <c r="H5745" s="26" t="s">
        <v>1202</v>
      </c>
    </row>
    <row r="5746" spans="1:8" x14ac:dyDescent="0.2">
      <c r="A5746" s="26" t="s">
        <v>786</v>
      </c>
      <c r="B5746" s="26">
        <v>45</v>
      </c>
      <c r="C5746" s="26" t="s">
        <v>19</v>
      </c>
      <c r="D5746" s="26">
        <v>110</v>
      </c>
      <c r="E5746" s="26">
        <v>231</v>
      </c>
      <c r="F5746" s="26" t="s">
        <v>382</v>
      </c>
      <c r="G5746" s="27">
        <v>41315</v>
      </c>
      <c r="H5746" s="26" t="s">
        <v>1174</v>
      </c>
    </row>
    <row r="5747" spans="1:8" x14ac:dyDescent="0.2">
      <c r="A5747" s="26" t="s">
        <v>786</v>
      </c>
      <c r="B5747" s="26">
        <v>45</v>
      </c>
      <c r="C5747" s="26" t="s">
        <v>19</v>
      </c>
      <c r="D5747" s="26">
        <v>115</v>
      </c>
      <c r="E5747" s="26">
        <v>222</v>
      </c>
      <c r="F5747" s="26" t="s">
        <v>84</v>
      </c>
      <c r="G5747" s="27">
        <v>36481</v>
      </c>
      <c r="H5747" s="26" t="s">
        <v>195</v>
      </c>
    </row>
    <row r="5748" spans="1:8" x14ac:dyDescent="0.2">
      <c r="A5748" s="26" t="s">
        <v>786</v>
      </c>
      <c r="B5748" s="26">
        <v>45</v>
      </c>
      <c r="C5748" s="26" t="s">
        <v>19</v>
      </c>
      <c r="D5748" s="26">
        <v>120</v>
      </c>
      <c r="E5748" s="26">
        <v>304</v>
      </c>
      <c r="F5748" s="26" t="s">
        <v>76</v>
      </c>
      <c r="G5748" s="27">
        <v>37324</v>
      </c>
      <c r="H5748" s="26" t="s">
        <v>199</v>
      </c>
    </row>
    <row r="5749" spans="1:8" x14ac:dyDescent="0.2">
      <c r="A5749" s="26" t="s">
        <v>786</v>
      </c>
      <c r="B5749" s="26">
        <v>45</v>
      </c>
      <c r="C5749" s="26" t="s">
        <v>19</v>
      </c>
      <c r="D5749" s="26">
        <v>125</v>
      </c>
      <c r="E5749" s="26">
        <v>289</v>
      </c>
      <c r="F5749" s="26" t="s">
        <v>76</v>
      </c>
      <c r="G5749" s="27">
        <v>36771</v>
      </c>
      <c r="H5749" s="26" t="s">
        <v>481</v>
      </c>
    </row>
    <row r="5750" spans="1:8" x14ac:dyDescent="0.2">
      <c r="A5750" s="26" t="s">
        <v>786</v>
      </c>
      <c r="B5750" s="26">
        <v>45</v>
      </c>
      <c r="C5750" s="26" t="s">
        <v>19</v>
      </c>
      <c r="D5750" s="26" t="s">
        <v>871</v>
      </c>
      <c r="E5750" s="26">
        <v>265</v>
      </c>
      <c r="F5750" s="26" t="s">
        <v>76</v>
      </c>
      <c r="G5750" s="27">
        <v>36800</v>
      </c>
      <c r="H5750" s="26" t="s">
        <v>581</v>
      </c>
    </row>
    <row r="5751" spans="1:8" x14ac:dyDescent="0.2">
      <c r="A5751" s="26" t="s">
        <v>786</v>
      </c>
      <c r="B5751" s="26">
        <v>50</v>
      </c>
      <c r="C5751" s="26" t="s">
        <v>19</v>
      </c>
      <c r="D5751" s="26">
        <v>65</v>
      </c>
      <c r="E5751" s="26">
        <v>143</v>
      </c>
      <c r="F5751" s="26" t="s">
        <v>285</v>
      </c>
      <c r="G5751" s="27">
        <v>36708</v>
      </c>
      <c r="H5751" s="26" t="s">
        <v>343</v>
      </c>
    </row>
    <row r="5752" spans="1:8" x14ac:dyDescent="0.2">
      <c r="A5752" s="26" t="s">
        <v>786</v>
      </c>
      <c r="B5752" s="26">
        <v>50</v>
      </c>
      <c r="C5752" s="26" t="s">
        <v>19</v>
      </c>
      <c r="D5752" s="26">
        <v>75</v>
      </c>
      <c r="E5752" s="26">
        <v>194</v>
      </c>
      <c r="F5752" s="26" t="s">
        <v>77</v>
      </c>
      <c r="G5752" s="27">
        <v>39025</v>
      </c>
      <c r="H5752" s="26" t="s">
        <v>754</v>
      </c>
    </row>
    <row r="5753" spans="1:8" x14ac:dyDescent="0.2">
      <c r="A5753" s="26" t="s">
        <v>786</v>
      </c>
      <c r="B5753" s="26">
        <v>50</v>
      </c>
      <c r="C5753" s="26" t="s">
        <v>19</v>
      </c>
      <c r="D5753" s="26">
        <v>80</v>
      </c>
      <c r="E5753" s="26">
        <v>233</v>
      </c>
      <c r="F5753" s="26" t="s">
        <v>1318</v>
      </c>
      <c r="G5753" s="27">
        <v>42686</v>
      </c>
      <c r="H5753" s="26" t="s">
        <v>1342</v>
      </c>
    </row>
    <row r="5754" spans="1:8" x14ac:dyDescent="0.2">
      <c r="A5754" s="26" t="s">
        <v>786</v>
      </c>
      <c r="B5754" s="26">
        <v>50</v>
      </c>
      <c r="C5754" s="26" t="s">
        <v>19</v>
      </c>
      <c r="D5754" s="26">
        <v>85</v>
      </c>
      <c r="E5754" s="26">
        <v>180</v>
      </c>
      <c r="F5754" s="26" t="s">
        <v>122</v>
      </c>
      <c r="G5754" s="27">
        <v>35351</v>
      </c>
      <c r="H5754" s="26" t="s">
        <v>0</v>
      </c>
    </row>
    <row r="5755" spans="1:8" x14ac:dyDescent="0.2">
      <c r="A5755" s="26" t="s">
        <v>786</v>
      </c>
      <c r="B5755" s="26">
        <v>50</v>
      </c>
      <c r="C5755" s="26" t="s">
        <v>19</v>
      </c>
      <c r="D5755" s="26">
        <v>90</v>
      </c>
      <c r="E5755" s="26">
        <v>176</v>
      </c>
      <c r="F5755" s="26" t="s">
        <v>1310</v>
      </c>
      <c r="G5755" s="27">
        <v>42476</v>
      </c>
      <c r="H5755" s="26" t="s">
        <v>1308</v>
      </c>
    </row>
    <row r="5756" spans="1:8" x14ac:dyDescent="0.2">
      <c r="A5756" s="26" t="s">
        <v>786</v>
      </c>
      <c r="B5756" s="26">
        <v>50</v>
      </c>
      <c r="C5756" s="26" t="s">
        <v>19</v>
      </c>
      <c r="D5756" s="26">
        <v>105</v>
      </c>
      <c r="E5756" s="26">
        <v>230</v>
      </c>
      <c r="F5756" s="26" t="s">
        <v>75</v>
      </c>
      <c r="G5756" s="27">
        <v>44104</v>
      </c>
      <c r="H5756" s="26" t="s">
        <v>1564</v>
      </c>
    </row>
    <row r="5757" spans="1:8" x14ac:dyDescent="0.2">
      <c r="A5757" s="26" t="s">
        <v>786</v>
      </c>
      <c r="B5757" s="26">
        <v>50</v>
      </c>
      <c r="C5757" s="26" t="s">
        <v>19</v>
      </c>
      <c r="D5757" s="26">
        <v>110</v>
      </c>
      <c r="E5757" s="26">
        <v>200</v>
      </c>
      <c r="F5757" s="26" t="s">
        <v>81</v>
      </c>
      <c r="G5757" s="27">
        <v>37912</v>
      </c>
      <c r="H5757" s="26" t="s">
        <v>579</v>
      </c>
    </row>
    <row r="5758" spans="1:8" x14ac:dyDescent="0.2">
      <c r="A5758" s="26" t="s">
        <v>786</v>
      </c>
      <c r="B5758" s="26">
        <v>50</v>
      </c>
      <c r="C5758" s="26" t="s">
        <v>19</v>
      </c>
      <c r="D5758" s="26">
        <v>115</v>
      </c>
      <c r="E5758" s="26">
        <v>352</v>
      </c>
      <c r="F5758" s="26" t="s">
        <v>76</v>
      </c>
      <c r="G5758" s="27">
        <v>39417</v>
      </c>
      <c r="H5758" s="26" t="s">
        <v>892</v>
      </c>
    </row>
    <row r="5759" spans="1:8" x14ac:dyDescent="0.2">
      <c r="A5759" s="26" t="s">
        <v>786</v>
      </c>
      <c r="B5759" s="26">
        <v>50</v>
      </c>
      <c r="C5759" s="26" t="s">
        <v>19</v>
      </c>
      <c r="D5759" s="26" t="s">
        <v>871</v>
      </c>
      <c r="E5759" s="26">
        <v>209</v>
      </c>
      <c r="F5759" s="26" t="s">
        <v>1311</v>
      </c>
      <c r="G5759" s="27">
        <v>42476</v>
      </c>
      <c r="H5759" s="26" t="s">
        <v>1308</v>
      </c>
    </row>
    <row r="5760" spans="1:8" x14ac:dyDescent="0.2">
      <c r="A5760" s="26" t="s">
        <v>786</v>
      </c>
      <c r="B5760" s="26">
        <v>55</v>
      </c>
      <c r="C5760" s="26" t="s">
        <v>19</v>
      </c>
      <c r="D5760" s="26">
        <v>75</v>
      </c>
      <c r="E5760" s="26">
        <v>165</v>
      </c>
      <c r="F5760" s="26" t="s">
        <v>1335</v>
      </c>
      <c r="G5760" s="27">
        <v>42686</v>
      </c>
      <c r="H5760" s="26" t="s">
        <v>1342</v>
      </c>
    </row>
    <row r="5761" spans="1:8" x14ac:dyDescent="0.2">
      <c r="A5761" s="26" t="s">
        <v>786</v>
      </c>
      <c r="B5761" s="26">
        <v>55</v>
      </c>
      <c r="C5761" s="26" t="s">
        <v>19</v>
      </c>
      <c r="D5761" s="26">
        <v>80</v>
      </c>
      <c r="E5761" s="26">
        <v>266</v>
      </c>
      <c r="F5761" s="26" t="s">
        <v>1318</v>
      </c>
      <c r="G5761" s="27">
        <v>43120</v>
      </c>
      <c r="H5761" s="26" t="s">
        <v>1417</v>
      </c>
    </row>
    <row r="5762" spans="1:8" x14ac:dyDescent="0.2">
      <c r="A5762" s="26" t="s">
        <v>786</v>
      </c>
      <c r="B5762" s="26">
        <v>55</v>
      </c>
      <c r="C5762" s="26" t="s">
        <v>19</v>
      </c>
      <c r="D5762" s="26">
        <v>85</v>
      </c>
      <c r="E5762" s="26">
        <v>190</v>
      </c>
      <c r="F5762" s="26" t="s">
        <v>122</v>
      </c>
      <c r="G5762" s="27">
        <v>36708</v>
      </c>
      <c r="H5762" s="26" t="s">
        <v>343</v>
      </c>
    </row>
    <row r="5763" spans="1:8" x14ac:dyDescent="0.2">
      <c r="A5763" s="26" t="s">
        <v>786</v>
      </c>
      <c r="B5763" s="26">
        <v>55</v>
      </c>
      <c r="C5763" s="26" t="s">
        <v>19</v>
      </c>
      <c r="D5763" s="26">
        <v>90</v>
      </c>
      <c r="E5763" s="26">
        <v>199</v>
      </c>
      <c r="F5763" s="26" t="s">
        <v>122</v>
      </c>
      <c r="G5763" s="27">
        <v>37324</v>
      </c>
      <c r="H5763" s="26" t="s">
        <v>199</v>
      </c>
    </row>
    <row r="5764" spans="1:8" x14ac:dyDescent="0.2">
      <c r="A5764" s="26" t="s">
        <v>786</v>
      </c>
      <c r="B5764" s="26">
        <v>55</v>
      </c>
      <c r="C5764" s="26" t="s">
        <v>19</v>
      </c>
      <c r="D5764" s="26">
        <v>100</v>
      </c>
      <c r="E5764" s="26">
        <v>220</v>
      </c>
      <c r="F5764" s="26" t="s">
        <v>31</v>
      </c>
      <c r="G5764" s="27">
        <v>39760</v>
      </c>
      <c r="H5764" s="26" t="s">
        <v>180</v>
      </c>
    </row>
    <row r="5765" spans="1:8" x14ac:dyDescent="0.2">
      <c r="A5765" s="26" t="s">
        <v>786</v>
      </c>
      <c r="B5765" s="26">
        <v>55</v>
      </c>
      <c r="C5765" s="26" t="s">
        <v>19</v>
      </c>
      <c r="D5765" s="26">
        <v>105</v>
      </c>
      <c r="E5765" s="26">
        <v>210</v>
      </c>
      <c r="F5765" s="26" t="s">
        <v>1540</v>
      </c>
      <c r="G5765" s="27">
        <v>44104</v>
      </c>
      <c r="H5765" s="26" t="s">
        <v>1564</v>
      </c>
    </row>
    <row r="5766" spans="1:8" x14ac:dyDescent="0.2">
      <c r="A5766" s="26" t="s">
        <v>786</v>
      </c>
      <c r="B5766" s="26">
        <v>55</v>
      </c>
      <c r="C5766" s="26" t="s">
        <v>19</v>
      </c>
      <c r="D5766" s="26">
        <v>110</v>
      </c>
      <c r="E5766" s="26">
        <v>176</v>
      </c>
      <c r="F5766" s="26" t="s">
        <v>87</v>
      </c>
      <c r="G5766" s="27">
        <v>36771</v>
      </c>
      <c r="H5766" s="26" t="s">
        <v>481</v>
      </c>
    </row>
    <row r="5767" spans="1:8" x14ac:dyDescent="0.2">
      <c r="A5767" s="26" t="s">
        <v>786</v>
      </c>
      <c r="B5767" s="26">
        <v>55</v>
      </c>
      <c r="C5767" s="26" t="s">
        <v>19</v>
      </c>
      <c r="D5767" s="26">
        <v>115</v>
      </c>
      <c r="E5767" s="26">
        <v>220</v>
      </c>
      <c r="F5767" s="26" t="s">
        <v>88</v>
      </c>
      <c r="G5767" s="27">
        <v>35483</v>
      </c>
      <c r="H5767" s="26" t="s">
        <v>78</v>
      </c>
    </row>
    <row r="5768" spans="1:8" x14ac:dyDescent="0.2">
      <c r="A5768" s="26" t="s">
        <v>786</v>
      </c>
      <c r="B5768" s="26">
        <v>55</v>
      </c>
      <c r="C5768" s="26" t="s">
        <v>19</v>
      </c>
      <c r="D5768" s="26">
        <v>120</v>
      </c>
      <c r="E5768" s="26">
        <v>187</v>
      </c>
      <c r="F5768" s="26" t="s">
        <v>1311</v>
      </c>
      <c r="G5768" s="27">
        <v>42938</v>
      </c>
      <c r="H5768" s="26" t="s">
        <v>1372</v>
      </c>
    </row>
    <row r="5769" spans="1:8" x14ac:dyDescent="0.2">
      <c r="A5769" s="26" t="s">
        <v>786</v>
      </c>
      <c r="B5769" s="26">
        <v>55</v>
      </c>
      <c r="C5769" s="26" t="s">
        <v>19</v>
      </c>
      <c r="D5769" s="26" t="s">
        <v>871</v>
      </c>
      <c r="E5769" s="26">
        <v>285</v>
      </c>
      <c r="F5769" s="26" t="s">
        <v>76</v>
      </c>
      <c r="G5769" s="27">
        <v>41608</v>
      </c>
      <c r="H5769" s="26" t="s">
        <v>1202</v>
      </c>
    </row>
    <row r="5770" spans="1:8" x14ac:dyDescent="0.2">
      <c r="A5770" s="26" t="s">
        <v>786</v>
      </c>
      <c r="B5770" s="26">
        <v>60</v>
      </c>
      <c r="C5770" s="26" t="s">
        <v>19</v>
      </c>
      <c r="D5770" s="26">
        <v>80</v>
      </c>
      <c r="E5770" s="26">
        <v>155</v>
      </c>
      <c r="F5770" s="26" t="s">
        <v>1335</v>
      </c>
      <c r="G5770" s="27">
        <v>43120</v>
      </c>
      <c r="H5770" s="26" t="s">
        <v>1417</v>
      </c>
    </row>
    <row r="5771" spans="1:8" x14ac:dyDescent="0.2">
      <c r="A5771" s="26" t="s">
        <v>786</v>
      </c>
      <c r="B5771" s="26">
        <v>60</v>
      </c>
      <c r="C5771" s="26" t="s">
        <v>19</v>
      </c>
      <c r="D5771" s="26">
        <v>85</v>
      </c>
      <c r="E5771" s="26">
        <v>180</v>
      </c>
      <c r="F5771" s="26" t="s">
        <v>291</v>
      </c>
      <c r="G5771" s="27">
        <v>37948</v>
      </c>
      <c r="H5771" s="26" t="s">
        <v>105</v>
      </c>
    </row>
    <row r="5772" spans="1:8" x14ac:dyDescent="0.2">
      <c r="A5772" s="26" t="s">
        <v>786</v>
      </c>
      <c r="B5772" s="26">
        <v>60</v>
      </c>
      <c r="C5772" s="26" t="s">
        <v>19</v>
      </c>
      <c r="D5772" s="26">
        <v>90</v>
      </c>
      <c r="E5772" s="26">
        <v>198</v>
      </c>
      <c r="F5772" s="26" t="s">
        <v>72</v>
      </c>
      <c r="G5772" s="27">
        <v>42546</v>
      </c>
      <c r="H5772" s="26" t="s">
        <v>1327</v>
      </c>
    </row>
    <row r="5773" spans="1:8" x14ac:dyDescent="0.2">
      <c r="A5773" s="26" t="s">
        <v>786</v>
      </c>
      <c r="B5773" s="26">
        <v>60</v>
      </c>
      <c r="C5773" s="26" t="s">
        <v>19</v>
      </c>
      <c r="D5773" s="26">
        <v>95</v>
      </c>
      <c r="E5773" s="26">
        <v>154</v>
      </c>
      <c r="F5773" s="26" t="s">
        <v>122</v>
      </c>
      <c r="G5773" s="27">
        <v>39025</v>
      </c>
      <c r="H5773" s="26" t="s">
        <v>754</v>
      </c>
    </row>
    <row r="5774" spans="1:8" x14ac:dyDescent="0.2">
      <c r="A5774" s="26" t="s">
        <v>786</v>
      </c>
      <c r="B5774" s="26">
        <v>60</v>
      </c>
      <c r="C5774" s="26" t="s">
        <v>19</v>
      </c>
      <c r="D5774" s="26">
        <v>100</v>
      </c>
      <c r="E5774" s="26">
        <v>225</v>
      </c>
      <c r="F5774" s="26" t="s">
        <v>598</v>
      </c>
      <c r="G5774" s="27">
        <v>44104</v>
      </c>
      <c r="H5774" s="26" t="s">
        <v>1564</v>
      </c>
    </row>
    <row r="5775" spans="1:8" x14ac:dyDescent="0.2">
      <c r="A5775" s="26" t="s">
        <v>786</v>
      </c>
      <c r="B5775" s="26">
        <v>60</v>
      </c>
      <c r="C5775" s="26" t="s">
        <v>19</v>
      </c>
      <c r="D5775" s="26" t="s">
        <v>871</v>
      </c>
      <c r="E5775" s="26">
        <v>277</v>
      </c>
      <c r="F5775" s="26" t="s">
        <v>76</v>
      </c>
      <c r="G5775" s="27">
        <v>42640</v>
      </c>
      <c r="H5775" s="26" t="s">
        <v>1308</v>
      </c>
    </row>
    <row r="5776" spans="1:8" x14ac:dyDescent="0.2">
      <c r="A5776" s="26" t="s">
        <v>786</v>
      </c>
      <c r="B5776" s="26">
        <v>65</v>
      </c>
      <c r="C5776" s="26" t="s">
        <v>19</v>
      </c>
      <c r="D5776" s="26">
        <v>75</v>
      </c>
      <c r="E5776" s="26">
        <v>145</v>
      </c>
      <c r="F5776" s="26" t="s">
        <v>85</v>
      </c>
      <c r="G5776" s="27">
        <v>42295</v>
      </c>
      <c r="H5776" s="26" t="s">
        <v>1288</v>
      </c>
    </row>
    <row r="5777" spans="1:8" x14ac:dyDescent="0.2">
      <c r="A5777" s="26" t="s">
        <v>786</v>
      </c>
      <c r="B5777" s="26">
        <v>65</v>
      </c>
      <c r="C5777" s="26" t="s">
        <v>19</v>
      </c>
      <c r="D5777" s="26">
        <v>80</v>
      </c>
      <c r="E5777" s="26">
        <v>165</v>
      </c>
      <c r="F5777" s="26" t="s">
        <v>26</v>
      </c>
      <c r="G5777" s="27">
        <v>34987</v>
      </c>
      <c r="H5777" s="26" t="s">
        <v>15</v>
      </c>
    </row>
    <row r="5778" spans="1:8" x14ac:dyDescent="0.2">
      <c r="A5778" s="26" t="s">
        <v>786</v>
      </c>
      <c r="B5778" s="26">
        <v>65</v>
      </c>
      <c r="C5778" s="26" t="s">
        <v>19</v>
      </c>
      <c r="D5778" s="26">
        <v>90</v>
      </c>
      <c r="E5778" s="26">
        <v>176</v>
      </c>
      <c r="F5778" s="26" t="s">
        <v>122</v>
      </c>
      <c r="G5778" s="27">
        <v>39760</v>
      </c>
      <c r="H5778" s="26" t="s">
        <v>180</v>
      </c>
    </row>
    <row r="5779" spans="1:8" x14ac:dyDescent="0.2">
      <c r="A5779" s="26" t="s">
        <v>786</v>
      </c>
      <c r="B5779" s="26">
        <v>65</v>
      </c>
      <c r="C5779" s="26" t="s">
        <v>19</v>
      </c>
      <c r="D5779" s="26">
        <v>115</v>
      </c>
      <c r="E5779" s="26">
        <v>170</v>
      </c>
      <c r="F5779" s="26" t="s">
        <v>837</v>
      </c>
      <c r="G5779" s="27">
        <v>41315</v>
      </c>
      <c r="H5779" s="26" t="s">
        <v>1174</v>
      </c>
    </row>
    <row r="5780" spans="1:8" x14ac:dyDescent="0.2">
      <c r="A5780" s="26" t="s">
        <v>786</v>
      </c>
      <c r="B5780" s="26">
        <v>65</v>
      </c>
      <c r="C5780" s="26" t="s">
        <v>19</v>
      </c>
      <c r="D5780" s="26">
        <v>125</v>
      </c>
      <c r="E5780" s="26">
        <v>242.5</v>
      </c>
      <c r="F5780" s="26" t="s">
        <v>76</v>
      </c>
      <c r="G5780" s="27">
        <v>44561</v>
      </c>
      <c r="H5780" s="26" t="s">
        <v>1594</v>
      </c>
    </row>
    <row r="5781" spans="1:8" x14ac:dyDescent="0.2">
      <c r="A5781" s="26" t="s">
        <v>786</v>
      </c>
      <c r="B5781" s="26">
        <v>65</v>
      </c>
      <c r="C5781" s="26" t="s">
        <v>19</v>
      </c>
      <c r="D5781" s="26" t="s">
        <v>871</v>
      </c>
      <c r="E5781" s="26">
        <v>253</v>
      </c>
      <c r="F5781" s="26" t="s">
        <v>76</v>
      </c>
      <c r="G5781" s="27">
        <v>44165</v>
      </c>
      <c r="H5781" s="26" t="s">
        <v>1566</v>
      </c>
    </row>
    <row r="5782" spans="1:8" x14ac:dyDescent="0.2">
      <c r="A5782" s="26" t="s">
        <v>786</v>
      </c>
      <c r="B5782" s="26">
        <v>70</v>
      </c>
      <c r="C5782" s="26" t="s">
        <v>19</v>
      </c>
      <c r="D5782" s="26">
        <v>65</v>
      </c>
      <c r="E5782" s="26">
        <v>127</v>
      </c>
      <c r="F5782" s="26" t="s">
        <v>285</v>
      </c>
      <c r="G5782" s="27">
        <v>44779</v>
      </c>
      <c r="H5782" s="26" t="s">
        <v>1612</v>
      </c>
    </row>
    <row r="5783" spans="1:8" x14ac:dyDescent="0.2">
      <c r="A5783" s="26" t="s">
        <v>786</v>
      </c>
      <c r="B5783" s="26">
        <v>70</v>
      </c>
      <c r="C5783" s="26" t="s">
        <v>19</v>
      </c>
      <c r="D5783" s="26">
        <v>80</v>
      </c>
      <c r="E5783" s="26">
        <v>170</v>
      </c>
      <c r="F5783" s="26" t="s">
        <v>1249</v>
      </c>
      <c r="G5783" s="27">
        <v>42028</v>
      </c>
      <c r="H5783" s="26" t="s">
        <v>1262</v>
      </c>
    </row>
    <row r="5784" spans="1:8" x14ac:dyDescent="0.2">
      <c r="A5784" s="26" t="s">
        <v>786</v>
      </c>
      <c r="B5784" s="26">
        <v>70</v>
      </c>
      <c r="C5784" s="26" t="s">
        <v>19</v>
      </c>
      <c r="D5784" s="26">
        <v>85</v>
      </c>
      <c r="E5784" s="26">
        <v>165</v>
      </c>
      <c r="F5784" s="26" t="s">
        <v>122</v>
      </c>
      <c r="G5784" s="27">
        <v>41496</v>
      </c>
      <c r="H5784" s="26" t="s">
        <v>1192</v>
      </c>
    </row>
    <row r="5785" spans="1:8" x14ac:dyDescent="0.2">
      <c r="A5785" s="26" t="s">
        <v>786</v>
      </c>
      <c r="B5785" s="26">
        <v>70</v>
      </c>
      <c r="C5785" s="26" t="s">
        <v>19</v>
      </c>
      <c r="D5785" s="26">
        <v>90</v>
      </c>
      <c r="E5785" s="26">
        <v>170</v>
      </c>
      <c r="F5785" s="26" t="s">
        <v>94</v>
      </c>
      <c r="G5785" s="27">
        <v>35042</v>
      </c>
      <c r="H5785" s="26" t="s">
        <v>1330</v>
      </c>
    </row>
    <row r="5786" spans="1:8" x14ac:dyDescent="0.2">
      <c r="A5786" s="26" t="s">
        <v>786</v>
      </c>
      <c r="B5786" s="26">
        <v>70</v>
      </c>
      <c r="C5786" s="26" t="s">
        <v>19</v>
      </c>
      <c r="D5786" s="26">
        <v>95</v>
      </c>
      <c r="E5786" s="26">
        <v>165</v>
      </c>
      <c r="F5786" s="26" t="s">
        <v>122</v>
      </c>
      <c r="G5786" s="27">
        <v>42665</v>
      </c>
      <c r="H5786" s="26" t="s">
        <v>1341</v>
      </c>
    </row>
    <row r="5787" spans="1:8" x14ac:dyDescent="0.2">
      <c r="A5787" s="26" t="s">
        <v>786</v>
      </c>
      <c r="B5787" s="26">
        <v>70</v>
      </c>
      <c r="C5787" s="26" t="s">
        <v>19</v>
      </c>
      <c r="D5787" s="26">
        <v>110</v>
      </c>
      <c r="E5787" s="26">
        <v>220</v>
      </c>
      <c r="F5787" s="26" t="s">
        <v>837</v>
      </c>
      <c r="G5787" s="27">
        <v>43142</v>
      </c>
      <c r="H5787" s="26" t="s">
        <v>1423</v>
      </c>
    </row>
    <row r="5788" spans="1:8" x14ac:dyDescent="0.2">
      <c r="A5788" s="26" t="s">
        <v>786</v>
      </c>
      <c r="B5788" s="26">
        <v>70</v>
      </c>
      <c r="C5788" s="26" t="s">
        <v>19</v>
      </c>
      <c r="D5788" s="26">
        <v>125</v>
      </c>
      <c r="E5788" s="26">
        <v>148</v>
      </c>
      <c r="F5788" s="26" t="s">
        <v>174</v>
      </c>
      <c r="G5788" s="27">
        <v>41315</v>
      </c>
      <c r="H5788" s="26" t="s">
        <v>1174</v>
      </c>
    </row>
    <row r="5789" spans="1:8" x14ac:dyDescent="0.2">
      <c r="A5789" s="26" t="s">
        <v>786</v>
      </c>
      <c r="B5789" s="26">
        <v>75</v>
      </c>
      <c r="C5789" s="26" t="s">
        <v>19</v>
      </c>
      <c r="D5789" s="26">
        <v>75</v>
      </c>
      <c r="E5789" s="26">
        <v>110</v>
      </c>
      <c r="F5789" s="26" t="s">
        <v>89</v>
      </c>
      <c r="G5789" s="27">
        <v>39733</v>
      </c>
      <c r="H5789" s="26" t="s">
        <v>71</v>
      </c>
    </row>
    <row r="5790" spans="1:8" x14ac:dyDescent="0.2">
      <c r="A5790" s="26" t="s">
        <v>786</v>
      </c>
      <c r="B5790" s="26">
        <v>75</v>
      </c>
      <c r="C5790" s="26" t="s">
        <v>19</v>
      </c>
      <c r="D5790" s="26">
        <v>85</v>
      </c>
      <c r="E5790" s="26">
        <v>156</v>
      </c>
      <c r="F5790" s="26" t="s">
        <v>122</v>
      </c>
      <c r="G5790" s="27">
        <v>43848</v>
      </c>
      <c r="H5790" s="26" t="s">
        <v>1536</v>
      </c>
    </row>
    <row r="5791" spans="1:8" x14ac:dyDescent="0.2">
      <c r="A5791" s="26" t="s">
        <v>786</v>
      </c>
      <c r="B5791" s="26">
        <v>75</v>
      </c>
      <c r="C5791" s="26" t="s">
        <v>19</v>
      </c>
      <c r="D5791" s="26">
        <v>90</v>
      </c>
      <c r="E5791" s="26">
        <v>181</v>
      </c>
      <c r="F5791" s="26" t="s">
        <v>94</v>
      </c>
      <c r="G5791" s="27">
        <v>36771</v>
      </c>
      <c r="H5791" s="26" t="s">
        <v>481</v>
      </c>
    </row>
    <row r="5792" spans="1:8" x14ac:dyDescent="0.2">
      <c r="A5792" s="26" t="s">
        <v>786</v>
      </c>
      <c r="B5792" s="26">
        <v>75</v>
      </c>
      <c r="C5792" s="26" t="s">
        <v>19</v>
      </c>
      <c r="D5792" s="26">
        <v>105</v>
      </c>
      <c r="E5792" s="26">
        <v>230</v>
      </c>
      <c r="F5792" s="26" t="s">
        <v>837</v>
      </c>
      <c r="G5792" s="27">
        <v>44104</v>
      </c>
      <c r="H5792" s="26" t="s">
        <v>1564</v>
      </c>
    </row>
    <row r="5793" spans="1:8" x14ac:dyDescent="0.2">
      <c r="A5793" s="26" t="s">
        <v>786</v>
      </c>
      <c r="B5793" s="26">
        <v>80</v>
      </c>
      <c r="C5793" s="26" t="s">
        <v>19</v>
      </c>
      <c r="D5793" s="26">
        <v>70</v>
      </c>
      <c r="E5793" s="26">
        <v>93</v>
      </c>
      <c r="F5793" s="26" t="s">
        <v>89</v>
      </c>
      <c r="G5793" s="27">
        <v>42358</v>
      </c>
      <c r="H5793" s="26" t="s">
        <v>1295</v>
      </c>
    </row>
    <row r="5794" spans="1:8" x14ac:dyDescent="0.2">
      <c r="A5794" s="26" t="s">
        <v>786</v>
      </c>
      <c r="B5794" s="26">
        <v>85</v>
      </c>
      <c r="C5794" s="26" t="s">
        <v>19</v>
      </c>
      <c r="D5794" s="26">
        <v>80</v>
      </c>
      <c r="E5794" s="26">
        <v>154</v>
      </c>
      <c r="F5794" s="26" t="s">
        <v>26</v>
      </c>
      <c r="G5794" s="27">
        <v>41559</v>
      </c>
      <c r="H5794" s="26" t="s">
        <v>1196</v>
      </c>
    </row>
    <row r="5795" spans="1:8" x14ac:dyDescent="0.2">
      <c r="A5795" s="26" t="s">
        <v>786</v>
      </c>
      <c r="B5795" s="26">
        <v>85</v>
      </c>
      <c r="C5795" s="26" t="s">
        <v>19</v>
      </c>
      <c r="D5795" s="26">
        <v>85</v>
      </c>
      <c r="E5795" s="26">
        <v>122</v>
      </c>
      <c r="F5795" s="26" t="s">
        <v>26</v>
      </c>
      <c r="G5795" s="27">
        <v>41496</v>
      </c>
      <c r="H5795" s="26" t="s">
        <v>1192</v>
      </c>
    </row>
    <row r="5796" spans="1:8" x14ac:dyDescent="0.2">
      <c r="A5796" s="26" t="s">
        <v>786</v>
      </c>
      <c r="B5796" s="26">
        <v>85</v>
      </c>
      <c r="C5796" s="26" t="s">
        <v>19</v>
      </c>
      <c r="D5796" s="26">
        <v>90</v>
      </c>
      <c r="E5796" s="26">
        <v>125</v>
      </c>
      <c r="F5796" s="26" t="s">
        <v>33</v>
      </c>
      <c r="G5796" s="27">
        <v>44773</v>
      </c>
      <c r="H5796" s="26" t="s">
        <v>1613</v>
      </c>
    </row>
    <row r="5797" spans="1:8" x14ac:dyDescent="0.2">
      <c r="A5797" s="26" t="s">
        <v>786</v>
      </c>
      <c r="B5797" s="26">
        <v>85</v>
      </c>
      <c r="C5797" s="26" t="s">
        <v>19</v>
      </c>
      <c r="D5797" s="26">
        <v>95</v>
      </c>
      <c r="E5797" s="26">
        <v>120</v>
      </c>
      <c r="F5797" s="26" t="s">
        <v>33</v>
      </c>
      <c r="G5797" s="27">
        <v>44104</v>
      </c>
      <c r="H5797" s="26" t="s">
        <v>1564</v>
      </c>
    </row>
    <row r="5798" spans="1:8" x14ac:dyDescent="0.2">
      <c r="A5798" s="26" t="s">
        <v>786</v>
      </c>
      <c r="B5798" s="26" t="s">
        <v>870</v>
      </c>
      <c r="C5798" s="26" t="s">
        <v>19</v>
      </c>
      <c r="D5798" s="26">
        <v>60</v>
      </c>
      <c r="E5798" s="26">
        <v>160</v>
      </c>
      <c r="F5798" s="26" t="s">
        <v>66</v>
      </c>
      <c r="G5798" s="27">
        <v>36771</v>
      </c>
      <c r="H5798" s="26" t="s">
        <v>481</v>
      </c>
    </row>
    <row r="5799" spans="1:8" x14ac:dyDescent="0.2">
      <c r="A5799" s="26" t="s">
        <v>786</v>
      </c>
      <c r="B5799" s="26" t="s">
        <v>870</v>
      </c>
      <c r="C5799" s="26" t="s">
        <v>19</v>
      </c>
      <c r="D5799" s="26">
        <v>65</v>
      </c>
      <c r="E5799" s="26">
        <v>165</v>
      </c>
      <c r="F5799" s="26" t="s">
        <v>432</v>
      </c>
      <c r="G5799" s="27">
        <v>37591</v>
      </c>
      <c r="H5799" s="26" t="s">
        <v>427</v>
      </c>
    </row>
    <row r="5800" spans="1:8" x14ac:dyDescent="0.2">
      <c r="A5800" s="26" t="s">
        <v>786</v>
      </c>
      <c r="B5800" s="26" t="s">
        <v>870</v>
      </c>
      <c r="C5800" s="26" t="s">
        <v>19</v>
      </c>
      <c r="D5800" s="26">
        <v>70</v>
      </c>
      <c r="E5800" s="26">
        <v>193</v>
      </c>
      <c r="F5800" s="26" t="s">
        <v>77</v>
      </c>
      <c r="G5800" s="27">
        <v>36708</v>
      </c>
      <c r="H5800" s="26" t="s">
        <v>343</v>
      </c>
    </row>
    <row r="5801" spans="1:8" x14ac:dyDescent="0.2">
      <c r="A5801" s="26" t="s">
        <v>786</v>
      </c>
      <c r="B5801" s="26" t="s">
        <v>870</v>
      </c>
      <c r="C5801" s="26" t="s">
        <v>19</v>
      </c>
      <c r="D5801" s="26">
        <v>75</v>
      </c>
      <c r="E5801" s="26">
        <v>200</v>
      </c>
      <c r="F5801" s="26" t="s">
        <v>79</v>
      </c>
      <c r="G5801" s="27">
        <v>35351</v>
      </c>
      <c r="H5801" s="26" t="s">
        <v>0</v>
      </c>
    </row>
    <row r="5802" spans="1:8" x14ac:dyDescent="0.2">
      <c r="A5802" s="26" t="s">
        <v>786</v>
      </c>
      <c r="B5802" s="26" t="s">
        <v>870</v>
      </c>
      <c r="C5802" s="26" t="s">
        <v>19</v>
      </c>
      <c r="D5802" s="26">
        <v>80</v>
      </c>
      <c r="E5802" s="26">
        <v>266</v>
      </c>
      <c r="F5802" s="26" t="s">
        <v>1318</v>
      </c>
      <c r="G5802" s="27">
        <v>43120</v>
      </c>
      <c r="H5802" s="26" t="s">
        <v>1417</v>
      </c>
    </row>
    <row r="5803" spans="1:8" x14ac:dyDescent="0.2">
      <c r="A5803" s="26" t="s">
        <v>786</v>
      </c>
      <c r="B5803" s="26" t="s">
        <v>870</v>
      </c>
      <c r="C5803" s="26" t="s">
        <v>19</v>
      </c>
      <c r="D5803" s="26">
        <v>85</v>
      </c>
      <c r="E5803" s="26">
        <v>235</v>
      </c>
      <c r="F5803" s="26" t="s">
        <v>42</v>
      </c>
      <c r="G5803" s="27">
        <v>44773</v>
      </c>
      <c r="H5803" s="26" t="s">
        <v>1613</v>
      </c>
    </row>
    <row r="5804" spans="1:8" x14ac:dyDescent="0.2">
      <c r="A5804" s="26" t="s">
        <v>786</v>
      </c>
      <c r="B5804" s="26" t="s">
        <v>870</v>
      </c>
      <c r="C5804" s="26" t="s">
        <v>19</v>
      </c>
      <c r="D5804" s="26">
        <v>90</v>
      </c>
      <c r="E5804" s="26">
        <v>240</v>
      </c>
      <c r="F5804" s="26" t="s">
        <v>277</v>
      </c>
      <c r="G5804" s="27">
        <v>37912</v>
      </c>
      <c r="H5804" s="26" t="s">
        <v>579</v>
      </c>
    </row>
    <row r="5805" spans="1:8" x14ac:dyDescent="0.2">
      <c r="A5805" s="26" t="s">
        <v>786</v>
      </c>
      <c r="B5805" s="26" t="s">
        <v>870</v>
      </c>
      <c r="C5805" s="26" t="s">
        <v>19</v>
      </c>
      <c r="D5805" s="26">
        <v>95</v>
      </c>
      <c r="E5805" s="26">
        <v>236</v>
      </c>
      <c r="F5805" s="26" t="s">
        <v>65</v>
      </c>
      <c r="G5805" s="27">
        <v>35869</v>
      </c>
      <c r="H5805" s="26" t="s">
        <v>258</v>
      </c>
    </row>
    <row r="5806" spans="1:8" x14ac:dyDescent="0.2">
      <c r="A5806" s="26" t="s">
        <v>786</v>
      </c>
      <c r="B5806" s="26" t="s">
        <v>870</v>
      </c>
      <c r="C5806" s="26" t="s">
        <v>19</v>
      </c>
      <c r="D5806" s="26">
        <v>100</v>
      </c>
      <c r="E5806" s="26">
        <v>260</v>
      </c>
      <c r="F5806" s="26" t="s">
        <v>401</v>
      </c>
      <c r="G5806" s="27">
        <v>37968</v>
      </c>
      <c r="H5806" s="26" t="s">
        <v>402</v>
      </c>
    </row>
    <row r="5807" spans="1:8" x14ac:dyDescent="0.2">
      <c r="A5807" s="26" t="s">
        <v>786</v>
      </c>
      <c r="B5807" s="26" t="s">
        <v>870</v>
      </c>
      <c r="C5807" s="26" t="s">
        <v>19</v>
      </c>
      <c r="D5807" s="26">
        <v>105</v>
      </c>
      <c r="E5807" s="26">
        <v>253</v>
      </c>
      <c r="F5807" s="26" t="s">
        <v>1532</v>
      </c>
      <c r="G5807" s="27">
        <v>43806</v>
      </c>
      <c r="H5807" s="26" t="s">
        <v>1535</v>
      </c>
    </row>
    <row r="5808" spans="1:8" x14ac:dyDescent="0.2">
      <c r="A5808" s="26" t="s">
        <v>786</v>
      </c>
      <c r="B5808" s="26" t="s">
        <v>870</v>
      </c>
      <c r="C5808" s="26" t="s">
        <v>19</v>
      </c>
      <c r="D5808" s="26">
        <v>110</v>
      </c>
      <c r="E5808" s="26">
        <v>281</v>
      </c>
      <c r="F5808" s="26" t="s">
        <v>65</v>
      </c>
      <c r="G5808" s="27">
        <v>44104</v>
      </c>
      <c r="H5808" s="26" t="s">
        <v>1564</v>
      </c>
    </row>
    <row r="5809" spans="1:8" x14ac:dyDescent="0.2">
      <c r="A5809" s="26" t="s">
        <v>786</v>
      </c>
      <c r="B5809" s="26" t="s">
        <v>870</v>
      </c>
      <c r="C5809" s="26" t="s">
        <v>19</v>
      </c>
      <c r="D5809" s="26">
        <v>115</v>
      </c>
      <c r="E5809" s="26">
        <v>352</v>
      </c>
      <c r="F5809" s="26" t="s">
        <v>76</v>
      </c>
      <c r="G5809" s="27">
        <v>39417</v>
      </c>
      <c r="H5809" s="26" t="s">
        <v>892</v>
      </c>
    </row>
    <row r="5810" spans="1:8" x14ac:dyDescent="0.2">
      <c r="A5810" s="26" t="s">
        <v>786</v>
      </c>
      <c r="B5810" s="26" t="s">
        <v>870</v>
      </c>
      <c r="C5810" s="26" t="s">
        <v>19</v>
      </c>
      <c r="D5810" s="26">
        <v>120</v>
      </c>
      <c r="E5810" s="26">
        <v>304</v>
      </c>
      <c r="F5810" s="26" t="s">
        <v>76</v>
      </c>
      <c r="G5810" s="27">
        <v>37324</v>
      </c>
      <c r="H5810" s="26" t="s">
        <v>199</v>
      </c>
    </row>
    <row r="5811" spans="1:8" x14ac:dyDescent="0.2">
      <c r="A5811" s="26" t="s">
        <v>786</v>
      </c>
      <c r="B5811" s="26" t="s">
        <v>870</v>
      </c>
      <c r="C5811" s="26" t="s">
        <v>19</v>
      </c>
      <c r="D5811" s="26">
        <v>125</v>
      </c>
      <c r="E5811" s="26">
        <v>289</v>
      </c>
      <c r="F5811" s="26" t="s">
        <v>76</v>
      </c>
      <c r="G5811" s="27">
        <v>36771</v>
      </c>
      <c r="H5811" s="26" t="s">
        <v>481</v>
      </c>
    </row>
    <row r="5812" spans="1:8" x14ac:dyDescent="0.2">
      <c r="A5812" s="26" t="s">
        <v>786</v>
      </c>
      <c r="B5812" s="26" t="s">
        <v>870</v>
      </c>
      <c r="C5812" s="26" t="s">
        <v>19</v>
      </c>
      <c r="D5812" s="26" t="s">
        <v>871</v>
      </c>
      <c r="E5812" s="26">
        <v>288</v>
      </c>
      <c r="F5812" s="26" t="s">
        <v>76</v>
      </c>
      <c r="G5812" s="27">
        <v>36295</v>
      </c>
      <c r="H5812" s="26" t="s">
        <v>585</v>
      </c>
    </row>
    <row r="5813" spans="1:8" x14ac:dyDescent="0.2">
      <c r="A5813" s="26" t="s">
        <v>786</v>
      </c>
      <c r="B5813" s="26" t="s">
        <v>1028</v>
      </c>
      <c r="C5813" s="26" t="s">
        <v>19</v>
      </c>
      <c r="D5813" s="26">
        <v>60</v>
      </c>
      <c r="E5813" s="26">
        <v>149</v>
      </c>
      <c r="F5813" s="26" t="s">
        <v>66</v>
      </c>
      <c r="G5813" s="27">
        <v>36708</v>
      </c>
      <c r="H5813" s="26" t="s">
        <v>1062</v>
      </c>
    </row>
    <row r="5814" spans="1:8" x14ac:dyDescent="0.2">
      <c r="A5814" s="26" t="s">
        <v>786</v>
      </c>
      <c r="B5814" s="26" t="s">
        <v>1028</v>
      </c>
      <c r="C5814" s="26" t="s">
        <v>19</v>
      </c>
      <c r="D5814" s="26">
        <v>65</v>
      </c>
      <c r="E5814" s="26">
        <v>160</v>
      </c>
      <c r="F5814" s="26" t="s">
        <v>113</v>
      </c>
      <c r="G5814" s="27">
        <v>36708</v>
      </c>
      <c r="H5814" s="26" t="s">
        <v>1062</v>
      </c>
    </row>
    <row r="5815" spans="1:8" x14ac:dyDescent="0.2">
      <c r="A5815" s="26" t="s">
        <v>786</v>
      </c>
      <c r="B5815" s="26" t="s">
        <v>1028</v>
      </c>
      <c r="C5815" s="26" t="s">
        <v>19</v>
      </c>
      <c r="D5815" s="26">
        <v>70</v>
      </c>
      <c r="E5815" s="26">
        <v>193</v>
      </c>
      <c r="F5815" s="26" t="s">
        <v>77</v>
      </c>
      <c r="G5815" s="27">
        <v>36708</v>
      </c>
      <c r="H5815" s="26" t="s">
        <v>1062</v>
      </c>
    </row>
    <row r="5816" spans="1:8" x14ac:dyDescent="0.2">
      <c r="A5816" s="26" t="s">
        <v>786</v>
      </c>
      <c r="B5816" s="26" t="s">
        <v>1028</v>
      </c>
      <c r="C5816" s="26" t="s">
        <v>19</v>
      </c>
      <c r="D5816" s="26">
        <v>75</v>
      </c>
      <c r="E5816" s="26">
        <v>165</v>
      </c>
      <c r="F5816" s="26" t="s">
        <v>85</v>
      </c>
      <c r="G5816" s="27">
        <v>36708</v>
      </c>
      <c r="H5816" s="26" t="s">
        <v>1062</v>
      </c>
    </row>
    <row r="5817" spans="1:8" x14ac:dyDescent="0.2">
      <c r="A5817" s="26" t="s">
        <v>786</v>
      </c>
      <c r="B5817" s="26" t="s">
        <v>1028</v>
      </c>
      <c r="C5817" s="26" t="s">
        <v>19</v>
      </c>
      <c r="D5817" s="26">
        <v>80</v>
      </c>
      <c r="E5817" s="26">
        <v>193</v>
      </c>
      <c r="F5817" s="26" t="s">
        <v>331</v>
      </c>
      <c r="G5817" s="27">
        <v>36708</v>
      </c>
      <c r="H5817" s="26" t="s">
        <v>1062</v>
      </c>
    </row>
    <row r="5818" spans="1:8" x14ac:dyDescent="0.2">
      <c r="A5818" s="26" t="s">
        <v>786</v>
      </c>
      <c r="B5818" s="26" t="s">
        <v>1028</v>
      </c>
      <c r="C5818" s="26" t="s">
        <v>19</v>
      </c>
      <c r="D5818" s="26">
        <v>85</v>
      </c>
      <c r="E5818" s="26">
        <v>190</v>
      </c>
      <c r="F5818" s="26" t="s">
        <v>122</v>
      </c>
      <c r="G5818" s="27">
        <v>36708</v>
      </c>
      <c r="H5818" s="26" t="s">
        <v>1062</v>
      </c>
    </row>
    <row r="5819" spans="1:8" x14ac:dyDescent="0.2">
      <c r="A5819" s="26" t="s">
        <v>786</v>
      </c>
      <c r="B5819" s="26" t="s">
        <v>1028</v>
      </c>
      <c r="C5819" s="26" t="s">
        <v>19</v>
      </c>
      <c r="D5819" s="26">
        <v>90</v>
      </c>
      <c r="E5819" s="26">
        <v>198</v>
      </c>
      <c r="F5819" s="26" t="s">
        <v>72</v>
      </c>
      <c r="G5819" s="27">
        <v>42546</v>
      </c>
      <c r="H5819" s="26" t="s">
        <v>1327</v>
      </c>
    </row>
    <row r="5820" spans="1:8" x14ac:dyDescent="0.2">
      <c r="A5820" s="26" t="s">
        <v>786</v>
      </c>
      <c r="B5820" s="26" t="s">
        <v>1028</v>
      </c>
      <c r="C5820" s="26" t="s">
        <v>19</v>
      </c>
      <c r="D5820" s="26">
        <v>95</v>
      </c>
      <c r="E5820" s="26">
        <v>220</v>
      </c>
      <c r="F5820" s="26" t="s">
        <v>31</v>
      </c>
      <c r="G5820" s="27">
        <v>36708</v>
      </c>
      <c r="H5820" s="26" t="s">
        <v>1062</v>
      </c>
    </row>
    <row r="5821" spans="1:8" x14ac:dyDescent="0.2">
      <c r="A5821" s="26" t="s">
        <v>786</v>
      </c>
      <c r="B5821" s="26" t="s">
        <v>1028</v>
      </c>
      <c r="C5821" s="26" t="s">
        <v>19</v>
      </c>
      <c r="D5821" s="26">
        <v>100</v>
      </c>
      <c r="E5821" s="26">
        <v>209</v>
      </c>
      <c r="F5821" s="26" t="s">
        <v>65</v>
      </c>
      <c r="G5821" s="27">
        <v>36708</v>
      </c>
      <c r="H5821" s="26" t="s">
        <v>1062</v>
      </c>
    </row>
    <row r="5822" spans="1:8" x14ac:dyDescent="0.2">
      <c r="A5822" s="26" t="s">
        <v>786</v>
      </c>
      <c r="B5822" s="26" t="s">
        <v>1028</v>
      </c>
      <c r="C5822" s="26" t="s">
        <v>19</v>
      </c>
      <c r="D5822" s="26">
        <v>105</v>
      </c>
      <c r="E5822" s="26">
        <v>220</v>
      </c>
      <c r="F5822" s="26" t="s">
        <v>116</v>
      </c>
      <c r="G5822" s="27">
        <v>36708</v>
      </c>
      <c r="H5822" s="26" t="s">
        <v>1062</v>
      </c>
    </row>
    <row r="5823" spans="1:8" x14ac:dyDescent="0.2">
      <c r="A5823" s="26" t="s">
        <v>786</v>
      </c>
      <c r="B5823" s="26" t="s">
        <v>1028</v>
      </c>
      <c r="C5823" s="26" t="s">
        <v>19</v>
      </c>
      <c r="D5823" s="26">
        <v>110</v>
      </c>
      <c r="E5823" s="26">
        <v>198</v>
      </c>
      <c r="F5823" s="26" t="s">
        <v>1183</v>
      </c>
      <c r="G5823" s="27">
        <v>36708</v>
      </c>
      <c r="H5823" s="26" t="s">
        <v>1062</v>
      </c>
    </row>
    <row r="5824" spans="1:8" x14ac:dyDescent="0.2">
      <c r="A5824" s="26" t="s">
        <v>786</v>
      </c>
      <c r="B5824" s="26" t="s">
        <v>1028</v>
      </c>
      <c r="C5824" s="26" t="s">
        <v>19</v>
      </c>
      <c r="D5824" s="26">
        <v>115</v>
      </c>
      <c r="E5824" s="26">
        <v>220</v>
      </c>
      <c r="F5824" s="26" t="s">
        <v>1164</v>
      </c>
      <c r="G5824" s="27">
        <v>42546</v>
      </c>
      <c r="H5824" s="26" t="s">
        <v>1327</v>
      </c>
    </row>
    <row r="5825" spans="1:8" x14ac:dyDescent="0.2">
      <c r="A5825" s="26" t="s">
        <v>786</v>
      </c>
      <c r="B5825" s="26" t="s">
        <v>1028</v>
      </c>
      <c r="C5825" s="26" t="s">
        <v>19</v>
      </c>
      <c r="D5825" s="26">
        <v>120</v>
      </c>
      <c r="E5825" s="26">
        <v>242</v>
      </c>
      <c r="F5825" s="26" t="s">
        <v>65</v>
      </c>
      <c r="G5825" s="27">
        <v>42546</v>
      </c>
      <c r="H5825" s="26" t="s">
        <v>1327</v>
      </c>
    </row>
    <row r="5826" spans="1:8" x14ac:dyDescent="0.2">
      <c r="A5826" s="26" t="s">
        <v>786</v>
      </c>
      <c r="B5826" s="26" t="s">
        <v>1028</v>
      </c>
      <c r="C5826" s="26" t="s">
        <v>19</v>
      </c>
      <c r="D5826" s="26">
        <v>125</v>
      </c>
      <c r="E5826" s="26">
        <v>254</v>
      </c>
      <c r="F5826" s="26" t="s">
        <v>76</v>
      </c>
      <c r="G5826" s="27">
        <v>36708</v>
      </c>
      <c r="H5826" s="26" t="s">
        <v>1062</v>
      </c>
    </row>
    <row r="5827" spans="1:8" x14ac:dyDescent="0.2">
      <c r="A5827" s="26" t="s">
        <v>786</v>
      </c>
      <c r="B5827" s="26" t="s">
        <v>1028</v>
      </c>
      <c r="C5827" s="26" t="s">
        <v>19</v>
      </c>
      <c r="D5827" s="26" t="s">
        <v>871</v>
      </c>
      <c r="E5827" s="26">
        <v>253</v>
      </c>
      <c r="F5827" s="26" t="s">
        <v>76</v>
      </c>
      <c r="G5827" s="27">
        <v>42546</v>
      </c>
      <c r="H5827" s="26" t="s">
        <v>1327</v>
      </c>
    </row>
    <row r="5828" spans="1:8" x14ac:dyDescent="0.2">
      <c r="A5828" s="26" t="s">
        <v>787</v>
      </c>
      <c r="B5828" s="26">
        <v>13</v>
      </c>
      <c r="C5828" s="26" t="s">
        <v>44</v>
      </c>
      <c r="D5828" s="26">
        <v>45</v>
      </c>
      <c r="E5828" s="26">
        <v>50</v>
      </c>
      <c r="F5828" s="26" t="s">
        <v>1012</v>
      </c>
      <c r="G5828" s="27">
        <v>41049</v>
      </c>
      <c r="H5828" s="26" t="s">
        <v>1054</v>
      </c>
    </row>
    <row r="5829" spans="1:8" x14ac:dyDescent="0.2">
      <c r="A5829" s="26" t="s">
        <v>787</v>
      </c>
      <c r="B5829" s="26">
        <v>13</v>
      </c>
      <c r="C5829" s="26" t="s">
        <v>44</v>
      </c>
      <c r="D5829" s="26">
        <v>75</v>
      </c>
      <c r="E5829" s="26">
        <v>75</v>
      </c>
      <c r="F5829" s="26" t="s">
        <v>714</v>
      </c>
      <c r="G5829" s="27">
        <v>40755</v>
      </c>
      <c r="H5829" s="26" t="s">
        <v>970</v>
      </c>
    </row>
    <row r="5830" spans="1:8" x14ac:dyDescent="0.2">
      <c r="A5830" s="26" t="s">
        <v>787</v>
      </c>
      <c r="B5830" s="26">
        <v>50</v>
      </c>
      <c r="C5830" s="26" t="s">
        <v>44</v>
      </c>
      <c r="D5830" s="26">
        <v>50</v>
      </c>
      <c r="E5830" s="26">
        <v>170</v>
      </c>
      <c r="F5830" s="26" t="s">
        <v>1148</v>
      </c>
      <c r="G5830" s="27">
        <v>42000</v>
      </c>
      <c r="H5830" s="26" t="s">
        <v>1253</v>
      </c>
    </row>
    <row r="5831" spans="1:8" x14ac:dyDescent="0.2">
      <c r="A5831" s="26" t="s">
        <v>787</v>
      </c>
      <c r="B5831" s="26">
        <v>50</v>
      </c>
      <c r="C5831" s="26" t="s">
        <v>44</v>
      </c>
      <c r="D5831" s="26">
        <v>75</v>
      </c>
      <c r="E5831" s="26">
        <v>82</v>
      </c>
      <c r="F5831" s="26" t="s">
        <v>186</v>
      </c>
      <c r="G5831" s="27">
        <v>40832</v>
      </c>
      <c r="H5831" s="26" t="s">
        <v>993</v>
      </c>
    </row>
    <row r="5832" spans="1:8" x14ac:dyDescent="0.2">
      <c r="A5832" s="26" t="s">
        <v>787</v>
      </c>
      <c r="B5832" s="26">
        <v>50</v>
      </c>
      <c r="C5832" s="26" t="s">
        <v>44</v>
      </c>
      <c r="D5832" s="26">
        <v>100</v>
      </c>
      <c r="E5832" s="26">
        <v>95</v>
      </c>
      <c r="F5832" s="26" t="s">
        <v>968</v>
      </c>
      <c r="G5832" s="27">
        <v>41924</v>
      </c>
      <c r="H5832" s="26" t="s">
        <v>1242</v>
      </c>
    </row>
    <row r="5833" spans="1:8" x14ac:dyDescent="0.2">
      <c r="A5833" s="26" t="s">
        <v>787</v>
      </c>
      <c r="B5833" s="26">
        <v>55</v>
      </c>
      <c r="C5833" s="26" t="s">
        <v>44</v>
      </c>
      <c r="D5833" s="26">
        <v>80</v>
      </c>
      <c r="E5833" s="26">
        <v>104</v>
      </c>
      <c r="F5833" s="26" t="s">
        <v>186</v>
      </c>
      <c r="G5833" s="27">
        <v>42295</v>
      </c>
      <c r="H5833" s="26" t="s">
        <v>1288</v>
      </c>
    </row>
    <row r="5834" spans="1:8" x14ac:dyDescent="0.2">
      <c r="A5834" s="26" t="s">
        <v>787</v>
      </c>
      <c r="B5834" s="26">
        <v>60</v>
      </c>
      <c r="C5834" s="26" t="s">
        <v>44</v>
      </c>
      <c r="D5834" s="26">
        <v>75</v>
      </c>
      <c r="E5834" s="26">
        <v>85</v>
      </c>
      <c r="F5834" s="26" t="s">
        <v>1561</v>
      </c>
      <c r="G5834" s="27">
        <v>44794</v>
      </c>
      <c r="H5834" s="26" t="s">
        <v>1620</v>
      </c>
    </row>
    <row r="5835" spans="1:8" x14ac:dyDescent="0.2">
      <c r="A5835" s="26" t="s">
        <v>787</v>
      </c>
      <c r="B5835" s="26">
        <v>60</v>
      </c>
      <c r="C5835" s="26" t="s">
        <v>44</v>
      </c>
      <c r="D5835" s="26">
        <v>85</v>
      </c>
      <c r="E5835" s="26">
        <v>70</v>
      </c>
      <c r="F5835" s="26" t="s">
        <v>1561</v>
      </c>
      <c r="G5835" s="27">
        <v>44165</v>
      </c>
      <c r="H5835" s="26" t="s">
        <v>1566</v>
      </c>
    </row>
    <row r="5836" spans="1:8" x14ac:dyDescent="0.2">
      <c r="A5836" s="26" t="s">
        <v>787</v>
      </c>
      <c r="B5836" s="26">
        <v>90</v>
      </c>
      <c r="C5836" s="26" t="s">
        <v>44</v>
      </c>
      <c r="D5836" s="26">
        <v>55</v>
      </c>
      <c r="E5836" s="26">
        <v>39</v>
      </c>
      <c r="F5836" s="26" t="s">
        <v>587</v>
      </c>
      <c r="G5836" s="27">
        <v>39760</v>
      </c>
      <c r="H5836" s="26" t="s">
        <v>180</v>
      </c>
    </row>
    <row r="5837" spans="1:8" x14ac:dyDescent="0.2">
      <c r="A5837" s="26" t="s">
        <v>787</v>
      </c>
      <c r="B5837" s="26" t="s">
        <v>870</v>
      </c>
      <c r="C5837" s="26" t="s">
        <v>44</v>
      </c>
      <c r="D5837" s="26">
        <v>45</v>
      </c>
      <c r="E5837" s="26">
        <v>50</v>
      </c>
      <c r="F5837" s="26" t="s">
        <v>1012</v>
      </c>
      <c r="G5837" s="27">
        <v>41049</v>
      </c>
      <c r="H5837" s="26" t="s">
        <v>1054</v>
      </c>
    </row>
    <row r="5838" spans="1:8" x14ac:dyDescent="0.2">
      <c r="A5838" s="26" t="s">
        <v>787</v>
      </c>
      <c r="B5838" s="26" t="s">
        <v>870</v>
      </c>
      <c r="C5838" s="26" t="s">
        <v>44</v>
      </c>
      <c r="D5838" s="26">
        <v>50</v>
      </c>
      <c r="E5838" s="26">
        <v>170</v>
      </c>
      <c r="F5838" s="26" t="s">
        <v>1148</v>
      </c>
      <c r="G5838" s="27">
        <v>42000</v>
      </c>
      <c r="H5838" s="26" t="s">
        <v>1253</v>
      </c>
    </row>
    <row r="5839" spans="1:8" x14ac:dyDescent="0.2">
      <c r="A5839" s="26" t="s">
        <v>787</v>
      </c>
      <c r="B5839" s="26" t="s">
        <v>870</v>
      </c>
      <c r="C5839" s="26" t="s">
        <v>44</v>
      </c>
      <c r="D5839" s="26">
        <v>55</v>
      </c>
      <c r="E5839" s="26">
        <v>39</v>
      </c>
      <c r="F5839" s="26" t="s">
        <v>587</v>
      </c>
      <c r="G5839" s="27">
        <v>39760</v>
      </c>
      <c r="H5839" s="26" t="s">
        <v>180</v>
      </c>
    </row>
    <row r="5840" spans="1:8" x14ac:dyDescent="0.2">
      <c r="A5840" s="26" t="s">
        <v>787</v>
      </c>
      <c r="B5840" s="26" t="s">
        <v>870</v>
      </c>
      <c r="C5840" s="26" t="s">
        <v>44</v>
      </c>
      <c r="D5840" s="26">
        <v>70</v>
      </c>
      <c r="E5840" s="26">
        <v>137</v>
      </c>
      <c r="F5840" s="26" t="s">
        <v>1315</v>
      </c>
      <c r="G5840" s="27">
        <v>43120</v>
      </c>
      <c r="H5840" s="26" t="s">
        <v>1417</v>
      </c>
    </row>
    <row r="5841" spans="1:8" x14ac:dyDescent="0.2">
      <c r="A5841" s="26" t="s">
        <v>787</v>
      </c>
      <c r="B5841" s="26" t="s">
        <v>870</v>
      </c>
      <c r="C5841" s="26" t="s">
        <v>44</v>
      </c>
      <c r="D5841" s="26">
        <v>75</v>
      </c>
      <c r="E5841" s="26">
        <v>85</v>
      </c>
      <c r="F5841" s="26" t="s">
        <v>1561</v>
      </c>
      <c r="G5841" s="27">
        <v>44794</v>
      </c>
      <c r="H5841" s="26" t="s">
        <v>1620</v>
      </c>
    </row>
    <row r="5842" spans="1:8" x14ac:dyDescent="0.2">
      <c r="A5842" s="26" t="s">
        <v>787</v>
      </c>
      <c r="B5842" s="26" t="s">
        <v>870</v>
      </c>
      <c r="C5842" s="26" t="s">
        <v>44</v>
      </c>
      <c r="D5842" s="26">
        <v>80</v>
      </c>
      <c r="E5842" s="26">
        <v>104</v>
      </c>
      <c r="F5842" s="26" t="s">
        <v>186</v>
      </c>
      <c r="G5842" s="27">
        <v>42295</v>
      </c>
      <c r="H5842" s="26" t="s">
        <v>1288</v>
      </c>
    </row>
    <row r="5843" spans="1:8" x14ac:dyDescent="0.2">
      <c r="A5843" s="26" t="s">
        <v>787</v>
      </c>
      <c r="B5843" s="26" t="s">
        <v>870</v>
      </c>
      <c r="C5843" s="26" t="s">
        <v>44</v>
      </c>
      <c r="D5843" s="26">
        <v>85</v>
      </c>
      <c r="E5843" s="26">
        <v>70</v>
      </c>
      <c r="F5843" s="26" t="s">
        <v>1561</v>
      </c>
      <c r="G5843" s="27">
        <v>44165</v>
      </c>
      <c r="H5843" s="26" t="s">
        <v>1566</v>
      </c>
    </row>
    <row r="5844" spans="1:8" x14ac:dyDescent="0.2">
      <c r="A5844" s="26" t="s">
        <v>787</v>
      </c>
      <c r="B5844" s="26" t="s">
        <v>870</v>
      </c>
      <c r="C5844" s="26" t="s">
        <v>44</v>
      </c>
      <c r="D5844" s="26">
        <v>95</v>
      </c>
      <c r="E5844" s="26">
        <v>95</v>
      </c>
      <c r="F5844" s="26" t="s">
        <v>968</v>
      </c>
      <c r="G5844" s="27">
        <v>41924</v>
      </c>
      <c r="H5844" s="26" t="s">
        <v>1242</v>
      </c>
    </row>
    <row r="5845" spans="1:8" x14ac:dyDescent="0.2">
      <c r="A5845" s="26" t="s">
        <v>787</v>
      </c>
      <c r="B5845" s="26">
        <v>13</v>
      </c>
      <c r="C5845" s="26" t="s">
        <v>19</v>
      </c>
      <c r="D5845" s="26">
        <v>85</v>
      </c>
      <c r="E5845" s="26">
        <v>86</v>
      </c>
      <c r="F5845" s="26" t="s">
        <v>992</v>
      </c>
      <c r="G5845" s="27">
        <v>43023</v>
      </c>
      <c r="H5845" s="26" t="s">
        <v>1399</v>
      </c>
    </row>
    <row r="5846" spans="1:8" x14ac:dyDescent="0.2">
      <c r="A5846" s="26" t="s">
        <v>787</v>
      </c>
      <c r="B5846" s="26">
        <v>16</v>
      </c>
      <c r="C5846" s="26" t="s">
        <v>19</v>
      </c>
      <c r="D5846" s="26">
        <v>110</v>
      </c>
      <c r="E5846" s="26">
        <v>225</v>
      </c>
      <c r="F5846" s="26" t="s">
        <v>426</v>
      </c>
      <c r="G5846" s="27">
        <v>40769</v>
      </c>
      <c r="H5846" s="26" t="s">
        <v>986</v>
      </c>
    </row>
    <row r="5847" spans="1:8" x14ac:dyDescent="0.2">
      <c r="A5847" s="26" t="s">
        <v>787</v>
      </c>
      <c r="B5847" s="26">
        <v>40</v>
      </c>
      <c r="C5847" s="26" t="s">
        <v>19</v>
      </c>
      <c r="D5847" s="26">
        <v>90</v>
      </c>
      <c r="E5847" s="26">
        <v>280</v>
      </c>
      <c r="F5847" s="26" t="s">
        <v>1435</v>
      </c>
      <c r="G5847" s="27">
        <v>44165</v>
      </c>
      <c r="H5847" s="26" t="s">
        <v>1566</v>
      </c>
    </row>
    <row r="5848" spans="1:8" x14ac:dyDescent="0.2">
      <c r="A5848" s="26" t="s">
        <v>787</v>
      </c>
      <c r="B5848" s="26">
        <v>40</v>
      </c>
      <c r="C5848" s="26" t="s">
        <v>19</v>
      </c>
      <c r="D5848" s="26">
        <v>95</v>
      </c>
      <c r="E5848" s="26">
        <v>320</v>
      </c>
      <c r="F5848" s="26" t="s">
        <v>1435</v>
      </c>
      <c r="G5848" s="27">
        <v>44196</v>
      </c>
      <c r="H5848" s="26" t="s">
        <v>1567</v>
      </c>
    </row>
    <row r="5849" spans="1:8" x14ac:dyDescent="0.2">
      <c r="A5849" s="26" t="s">
        <v>787</v>
      </c>
      <c r="B5849" s="26">
        <v>40</v>
      </c>
      <c r="C5849" s="26" t="s">
        <v>19</v>
      </c>
      <c r="D5849" s="26">
        <v>105</v>
      </c>
      <c r="E5849" s="26">
        <v>320</v>
      </c>
      <c r="F5849" s="26" t="s">
        <v>75</v>
      </c>
      <c r="G5849" s="27">
        <v>42413</v>
      </c>
      <c r="H5849" s="26" t="s">
        <v>1300</v>
      </c>
    </row>
    <row r="5850" spans="1:8" x14ac:dyDescent="0.2">
      <c r="A5850" s="26" t="s">
        <v>787</v>
      </c>
      <c r="B5850" s="26">
        <v>40</v>
      </c>
      <c r="C5850" s="26" t="s">
        <v>19</v>
      </c>
      <c r="D5850" s="26">
        <v>120</v>
      </c>
      <c r="E5850" s="26">
        <v>330</v>
      </c>
      <c r="F5850" s="26" t="s">
        <v>75</v>
      </c>
      <c r="G5850" s="27">
        <v>40139</v>
      </c>
      <c r="H5850" s="26" t="s">
        <v>890</v>
      </c>
    </row>
    <row r="5851" spans="1:8" x14ac:dyDescent="0.2">
      <c r="A5851" s="26" t="s">
        <v>787</v>
      </c>
      <c r="B5851" s="26">
        <v>40</v>
      </c>
      <c r="C5851" s="26" t="s">
        <v>19</v>
      </c>
      <c r="D5851" s="26">
        <v>125</v>
      </c>
      <c r="E5851" s="26">
        <v>200</v>
      </c>
      <c r="F5851" s="26" t="s">
        <v>1393</v>
      </c>
      <c r="G5851" s="27">
        <v>44541</v>
      </c>
      <c r="H5851" s="26" t="s">
        <v>1595</v>
      </c>
    </row>
    <row r="5852" spans="1:8" x14ac:dyDescent="0.2">
      <c r="A5852" s="26" t="s">
        <v>787</v>
      </c>
      <c r="B5852" s="26">
        <v>40</v>
      </c>
      <c r="C5852" s="26" t="s">
        <v>19</v>
      </c>
      <c r="D5852" s="26" t="s">
        <v>871</v>
      </c>
      <c r="E5852" s="26">
        <v>305</v>
      </c>
      <c r="F5852" s="26" t="s">
        <v>713</v>
      </c>
      <c r="G5852" s="27">
        <v>40223</v>
      </c>
      <c r="H5852" s="26" t="s">
        <v>907</v>
      </c>
    </row>
    <row r="5853" spans="1:8" x14ac:dyDescent="0.2">
      <c r="A5853" s="26" t="s">
        <v>787</v>
      </c>
      <c r="B5853" s="26">
        <v>45</v>
      </c>
      <c r="C5853" s="26" t="s">
        <v>19</v>
      </c>
      <c r="D5853" s="26" t="s">
        <v>871</v>
      </c>
      <c r="E5853" s="26">
        <v>240</v>
      </c>
      <c r="F5853" s="26" t="s">
        <v>887</v>
      </c>
      <c r="G5853" s="27">
        <v>40139</v>
      </c>
      <c r="H5853" s="26" t="s">
        <v>890</v>
      </c>
    </row>
    <row r="5854" spans="1:8" x14ac:dyDescent="0.2">
      <c r="A5854" s="26" t="s">
        <v>787</v>
      </c>
      <c r="B5854" s="26">
        <v>50</v>
      </c>
      <c r="C5854" s="26" t="s">
        <v>19</v>
      </c>
      <c r="D5854" s="26">
        <v>110</v>
      </c>
      <c r="E5854" s="26">
        <v>205</v>
      </c>
      <c r="F5854" s="26" t="s">
        <v>1321</v>
      </c>
      <c r="G5854" s="27">
        <v>42882</v>
      </c>
      <c r="H5854" s="26" t="s">
        <v>1361</v>
      </c>
    </row>
    <row r="5855" spans="1:8" x14ac:dyDescent="0.2">
      <c r="A5855" s="26" t="s">
        <v>787</v>
      </c>
      <c r="B5855" s="26">
        <v>50</v>
      </c>
      <c r="C5855" s="26" t="s">
        <v>19</v>
      </c>
      <c r="D5855" s="26">
        <v>115</v>
      </c>
      <c r="E5855" s="26">
        <v>192</v>
      </c>
      <c r="F5855" s="26" t="s">
        <v>1321</v>
      </c>
      <c r="G5855" s="27">
        <v>43120</v>
      </c>
      <c r="H5855" s="26" t="s">
        <v>1417</v>
      </c>
    </row>
    <row r="5856" spans="1:8" x14ac:dyDescent="0.2">
      <c r="A5856" s="26" t="s">
        <v>787</v>
      </c>
      <c r="B5856" s="26">
        <v>50</v>
      </c>
      <c r="C5856" s="26" t="s">
        <v>19</v>
      </c>
      <c r="D5856" s="26" t="s">
        <v>871</v>
      </c>
      <c r="E5856" s="26">
        <v>140</v>
      </c>
      <c r="F5856" s="26" t="s">
        <v>980</v>
      </c>
      <c r="G5856" s="27">
        <v>43442</v>
      </c>
      <c r="H5856" s="26" t="s">
        <v>1440</v>
      </c>
    </row>
    <row r="5857" spans="1:8" x14ac:dyDescent="0.2">
      <c r="A5857" s="26" t="s">
        <v>787</v>
      </c>
      <c r="B5857" s="26">
        <v>55</v>
      </c>
      <c r="C5857" s="26" t="s">
        <v>19</v>
      </c>
      <c r="D5857" s="26">
        <v>75</v>
      </c>
      <c r="E5857" s="26">
        <v>110</v>
      </c>
      <c r="F5857" s="26" t="s">
        <v>119</v>
      </c>
      <c r="G5857" s="27">
        <v>36079</v>
      </c>
      <c r="H5857" s="26" t="s">
        <v>1</v>
      </c>
    </row>
    <row r="5858" spans="1:8" x14ac:dyDescent="0.2">
      <c r="A5858" s="26" t="s">
        <v>787</v>
      </c>
      <c r="B5858" s="26">
        <v>55</v>
      </c>
      <c r="C5858" s="26" t="s">
        <v>19</v>
      </c>
      <c r="D5858" s="26">
        <v>80</v>
      </c>
      <c r="E5858" s="26">
        <v>224</v>
      </c>
      <c r="F5858" s="26" t="s">
        <v>85</v>
      </c>
      <c r="G5858" s="27">
        <v>38277</v>
      </c>
      <c r="H5858" s="26" t="s">
        <v>46</v>
      </c>
    </row>
    <row r="5859" spans="1:8" x14ac:dyDescent="0.2">
      <c r="A5859" s="26" t="s">
        <v>787</v>
      </c>
      <c r="B5859" s="26">
        <v>55</v>
      </c>
      <c r="C5859" s="26" t="s">
        <v>19</v>
      </c>
      <c r="D5859" s="26">
        <v>85</v>
      </c>
      <c r="E5859" s="26">
        <v>194</v>
      </c>
      <c r="F5859" s="26" t="s">
        <v>85</v>
      </c>
      <c r="G5859" s="27">
        <v>38648</v>
      </c>
      <c r="H5859" s="26" t="s">
        <v>773</v>
      </c>
    </row>
    <row r="5860" spans="1:8" x14ac:dyDescent="0.2">
      <c r="A5860" s="26" t="s">
        <v>787</v>
      </c>
      <c r="B5860" s="26">
        <v>55</v>
      </c>
      <c r="C5860" s="26" t="s">
        <v>19</v>
      </c>
      <c r="D5860" s="26">
        <v>95</v>
      </c>
      <c r="E5860" s="26">
        <v>176</v>
      </c>
      <c r="F5860" s="26" t="s">
        <v>588</v>
      </c>
      <c r="G5860" s="27">
        <v>39760</v>
      </c>
      <c r="H5860" s="26" t="s">
        <v>180</v>
      </c>
    </row>
    <row r="5861" spans="1:8" x14ac:dyDescent="0.2">
      <c r="A5861" s="26" t="s">
        <v>787</v>
      </c>
      <c r="B5861" s="26">
        <v>55</v>
      </c>
      <c r="C5861" s="26" t="s">
        <v>19</v>
      </c>
      <c r="D5861" s="26">
        <v>115</v>
      </c>
      <c r="E5861" s="26">
        <v>200</v>
      </c>
      <c r="F5861" s="26" t="s">
        <v>1321</v>
      </c>
      <c r="G5861" s="27">
        <v>43302</v>
      </c>
      <c r="H5861" s="26" t="s">
        <v>1428</v>
      </c>
    </row>
    <row r="5862" spans="1:8" x14ac:dyDescent="0.2">
      <c r="A5862" s="26" t="s">
        <v>787</v>
      </c>
      <c r="B5862" s="26">
        <v>55</v>
      </c>
      <c r="C5862" s="26" t="s">
        <v>19</v>
      </c>
      <c r="D5862" s="26">
        <v>120</v>
      </c>
      <c r="E5862" s="26">
        <v>192</v>
      </c>
      <c r="F5862" s="26" t="s">
        <v>76</v>
      </c>
      <c r="G5862" s="27">
        <v>40769</v>
      </c>
      <c r="H5862" s="26" t="s">
        <v>986</v>
      </c>
    </row>
    <row r="5863" spans="1:8" x14ac:dyDescent="0.2">
      <c r="A5863" s="26" t="s">
        <v>787</v>
      </c>
      <c r="B5863" s="26">
        <v>60</v>
      </c>
      <c r="C5863" s="26" t="s">
        <v>19</v>
      </c>
      <c r="D5863" s="26">
        <v>80</v>
      </c>
      <c r="E5863" s="26">
        <v>170</v>
      </c>
      <c r="F5863" s="26" t="s">
        <v>1243</v>
      </c>
      <c r="G5863" s="27">
        <v>41924</v>
      </c>
      <c r="H5863" s="26" t="s">
        <v>1242</v>
      </c>
    </row>
    <row r="5864" spans="1:8" x14ac:dyDescent="0.2">
      <c r="A5864" s="26" t="s">
        <v>787</v>
      </c>
      <c r="B5864" s="26">
        <v>60</v>
      </c>
      <c r="C5864" s="26" t="s">
        <v>19</v>
      </c>
      <c r="D5864" s="26">
        <v>85</v>
      </c>
      <c r="E5864" s="26">
        <v>225</v>
      </c>
      <c r="F5864" s="26" t="s">
        <v>85</v>
      </c>
      <c r="G5864" s="27">
        <v>39025</v>
      </c>
      <c r="H5864" s="26" t="s">
        <v>754</v>
      </c>
    </row>
    <row r="5865" spans="1:8" x14ac:dyDescent="0.2">
      <c r="A5865" s="26" t="s">
        <v>787</v>
      </c>
      <c r="B5865" s="26">
        <v>60</v>
      </c>
      <c r="C5865" s="26" t="s">
        <v>19</v>
      </c>
      <c r="D5865" s="26">
        <v>90</v>
      </c>
      <c r="E5865" s="26">
        <v>171</v>
      </c>
      <c r="F5865" s="26" t="s">
        <v>355</v>
      </c>
      <c r="G5865" s="27">
        <v>44165</v>
      </c>
      <c r="H5865" s="26" t="s">
        <v>1566</v>
      </c>
    </row>
    <row r="5866" spans="1:8" x14ac:dyDescent="0.2">
      <c r="A5866" s="26" t="s">
        <v>787</v>
      </c>
      <c r="B5866" s="26">
        <v>65</v>
      </c>
      <c r="C5866" s="26" t="s">
        <v>19</v>
      </c>
      <c r="D5866" s="26">
        <v>75</v>
      </c>
      <c r="E5866" s="26">
        <v>162</v>
      </c>
      <c r="F5866" s="26" t="s">
        <v>85</v>
      </c>
      <c r="G5866" s="27">
        <v>41146</v>
      </c>
      <c r="H5866" s="26" t="s">
        <v>1147</v>
      </c>
    </row>
    <row r="5867" spans="1:8" x14ac:dyDescent="0.2">
      <c r="A5867" s="26" t="s">
        <v>787</v>
      </c>
      <c r="B5867" s="26">
        <v>65</v>
      </c>
      <c r="C5867" s="26" t="s">
        <v>19</v>
      </c>
      <c r="D5867" s="26">
        <v>90</v>
      </c>
      <c r="E5867" s="26">
        <v>175</v>
      </c>
      <c r="F5867" s="26" t="s">
        <v>122</v>
      </c>
      <c r="G5867" s="27">
        <v>40587</v>
      </c>
      <c r="H5867" s="26" t="s">
        <v>945</v>
      </c>
    </row>
    <row r="5868" spans="1:8" x14ac:dyDescent="0.2">
      <c r="A5868" s="26" t="s">
        <v>787</v>
      </c>
      <c r="B5868" s="26">
        <v>65</v>
      </c>
      <c r="C5868" s="26" t="s">
        <v>19</v>
      </c>
      <c r="D5868" s="26">
        <v>100</v>
      </c>
      <c r="E5868" s="26">
        <v>94</v>
      </c>
      <c r="F5868" s="26" t="s">
        <v>175</v>
      </c>
      <c r="G5868" s="27">
        <v>36589</v>
      </c>
      <c r="H5868" s="26" t="s">
        <v>3</v>
      </c>
    </row>
    <row r="5869" spans="1:8" x14ac:dyDescent="0.2">
      <c r="A5869" s="26" t="s">
        <v>787</v>
      </c>
      <c r="B5869" s="26">
        <v>65</v>
      </c>
      <c r="C5869" s="26" t="s">
        <v>19</v>
      </c>
      <c r="D5869" s="26">
        <v>125</v>
      </c>
      <c r="E5869" s="26">
        <v>127</v>
      </c>
      <c r="F5869" s="26" t="s">
        <v>174</v>
      </c>
      <c r="G5869" s="27">
        <v>41105</v>
      </c>
      <c r="H5869" s="26" t="s">
        <v>1130</v>
      </c>
    </row>
    <row r="5870" spans="1:8" x14ac:dyDescent="0.2">
      <c r="A5870" s="26" t="s">
        <v>787</v>
      </c>
      <c r="B5870" s="26">
        <v>70</v>
      </c>
      <c r="C5870" s="26" t="s">
        <v>19</v>
      </c>
      <c r="D5870" s="26">
        <v>70</v>
      </c>
      <c r="E5870" s="26">
        <v>164</v>
      </c>
      <c r="F5870" s="26" t="s">
        <v>285</v>
      </c>
      <c r="G5870" s="27">
        <v>44165</v>
      </c>
      <c r="H5870" s="26" t="s">
        <v>1566</v>
      </c>
    </row>
    <row r="5871" spans="1:8" x14ac:dyDescent="0.2">
      <c r="A5871" s="26" t="s">
        <v>787</v>
      </c>
      <c r="B5871" s="26">
        <v>70</v>
      </c>
      <c r="C5871" s="26" t="s">
        <v>19</v>
      </c>
      <c r="D5871" s="26">
        <v>80</v>
      </c>
      <c r="E5871" s="26">
        <v>165</v>
      </c>
      <c r="F5871" s="26" t="s">
        <v>1249</v>
      </c>
      <c r="G5871" s="27">
        <v>42028</v>
      </c>
      <c r="H5871" s="26" t="s">
        <v>1262</v>
      </c>
    </row>
    <row r="5872" spans="1:8" x14ac:dyDescent="0.2">
      <c r="A5872" s="26" t="s">
        <v>787</v>
      </c>
      <c r="B5872" s="26">
        <v>70</v>
      </c>
      <c r="C5872" s="26" t="s">
        <v>19</v>
      </c>
      <c r="D5872" s="26">
        <v>90</v>
      </c>
      <c r="E5872" s="26">
        <v>157</v>
      </c>
      <c r="F5872" s="26" t="s">
        <v>122</v>
      </c>
      <c r="G5872" s="27">
        <v>42588</v>
      </c>
      <c r="H5872" s="26" t="s">
        <v>1322</v>
      </c>
    </row>
    <row r="5873" spans="1:8" x14ac:dyDescent="0.2">
      <c r="A5873" s="26" t="s">
        <v>787</v>
      </c>
      <c r="B5873" s="26">
        <v>70</v>
      </c>
      <c r="C5873" s="26" t="s">
        <v>19</v>
      </c>
      <c r="D5873" s="26">
        <v>105</v>
      </c>
      <c r="E5873" s="26">
        <v>158</v>
      </c>
      <c r="F5873" s="26" t="s">
        <v>924</v>
      </c>
      <c r="G5873" s="27">
        <v>40633</v>
      </c>
      <c r="H5873" s="26" t="s">
        <v>960</v>
      </c>
    </row>
    <row r="5874" spans="1:8" x14ac:dyDescent="0.2">
      <c r="A5874" s="26" t="s">
        <v>787</v>
      </c>
      <c r="B5874" s="26">
        <v>70</v>
      </c>
      <c r="C5874" s="26" t="s">
        <v>19</v>
      </c>
      <c r="D5874" s="26">
        <v>110</v>
      </c>
      <c r="E5874" s="26">
        <v>240</v>
      </c>
      <c r="F5874" s="26" t="s">
        <v>837</v>
      </c>
      <c r="G5874" s="27">
        <v>42413</v>
      </c>
      <c r="H5874" s="26" t="s">
        <v>1300</v>
      </c>
    </row>
    <row r="5875" spans="1:8" x14ac:dyDescent="0.2">
      <c r="A5875" s="26" t="s">
        <v>787</v>
      </c>
      <c r="B5875" s="26">
        <v>70</v>
      </c>
      <c r="C5875" s="26" t="s">
        <v>19</v>
      </c>
      <c r="D5875" s="26">
        <v>115</v>
      </c>
      <c r="E5875" s="26">
        <v>130</v>
      </c>
      <c r="F5875" s="26" t="s">
        <v>87</v>
      </c>
      <c r="G5875" s="27">
        <v>41924</v>
      </c>
      <c r="H5875" s="26" t="s">
        <v>1242</v>
      </c>
    </row>
    <row r="5876" spans="1:8" x14ac:dyDescent="0.2">
      <c r="A5876" s="26" t="s">
        <v>787</v>
      </c>
      <c r="B5876" s="26">
        <v>70</v>
      </c>
      <c r="C5876" s="26" t="s">
        <v>19</v>
      </c>
      <c r="D5876" s="26">
        <v>120</v>
      </c>
      <c r="E5876" s="26">
        <v>145</v>
      </c>
      <c r="F5876" s="26" t="s">
        <v>174</v>
      </c>
      <c r="G5876" s="27">
        <v>42050</v>
      </c>
      <c r="H5876" s="26" t="s">
        <v>1266</v>
      </c>
    </row>
    <row r="5877" spans="1:8" x14ac:dyDescent="0.2">
      <c r="A5877" s="26" t="s">
        <v>787</v>
      </c>
      <c r="B5877" s="26">
        <v>70</v>
      </c>
      <c r="C5877" s="26" t="s">
        <v>19</v>
      </c>
      <c r="D5877" s="26">
        <v>125</v>
      </c>
      <c r="E5877" s="26">
        <v>125</v>
      </c>
      <c r="F5877" s="26" t="s">
        <v>174</v>
      </c>
      <c r="G5877" s="27">
        <v>41315</v>
      </c>
      <c r="H5877" s="26" t="s">
        <v>1174</v>
      </c>
    </row>
    <row r="5878" spans="1:8" x14ac:dyDescent="0.2">
      <c r="A5878" s="26" t="s">
        <v>787</v>
      </c>
      <c r="B5878" s="26">
        <v>75</v>
      </c>
      <c r="C5878" s="26" t="s">
        <v>19</v>
      </c>
      <c r="D5878" s="26">
        <v>85</v>
      </c>
      <c r="E5878" s="26">
        <v>143</v>
      </c>
      <c r="F5878" s="26" t="s">
        <v>122</v>
      </c>
      <c r="G5878" s="27">
        <v>43848</v>
      </c>
      <c r="H5878" s="26" t="s">
        <v>1536</v>
      </c>
    </row>
    <row r="5879" spans="1:8" x14ac:dyDescent="0.2">
      <c r="A5879" s="26" t="s">
        <v>787</v>
      </c>
      <c r="B5879" s="26">
        <v>75</v>
      </c>
      <c r="C5879" s="26" t="s">
        <v>19</v>
      </c>
      <c r="D5879" s="26">
        <v>90</v>
      </c>
      <c r="E5879" s="26">
        <v>147</v>
      </c>
      <c r="F5879" s="26" t="s">
        <v>122</v>
      </c>
      <c r="G5879" s="27">
        <v>43589</v>
      </c>
      <c r="H5879" s="26" t="s">
        <v>1490</v>
      </c>
    </row>
    <row r="5880" spans="1:8" x14ac:dyDescent="0.2">
      <c r="A5880" s="26" t="s">
        <v>787</v>
      </c>
      <c r="B5880" s="26">
        <v>75</v>
      </c>
      <c r="C5880" s="26" t="s">
        <v>19</v>
      </c>
      <c r="D5880" s="26">
        <v>95</v>
      </c>
      <c r="E5880" s="26">
        <v>100</v>
      </c>
      <c r="F5880" s="26" t="s">
        <v>174</v>
      </c>
      <c r="G5880" s="27">
        <v>44196</v>
      </c>
      <c r="H5880" s="26" t="s">
        <v>1567</v>
      </c>
    </row>
    <row r="5881" spans="1:8" x14ac:dyDescent="0.2">
      <c r="A5881" s="26" t="s">
        <v>787</v>
      </c>
      <c r="B5881" s="26">
        <v>75</v>
      </c>
      <c r="C5881" s="26" t="s">
        <v>19</v>
      </c>
      <c r="D5881" s="26">
        <v>105</v>
      </c>
      <c r="E5881" s="26">
        <v>187</v>
      </c>
      <c r="F5881" s="26" t="s">
        <v>837</v>
      </c>
      <c r="G5881" s="27">
        <v>43848</v>
      </c>
      <c r="H5881" s="26" t="s">
        <v>1536</v>
      </c>
    </row>
    <row r="5882" spans="1:8" x14ac:dyDescent="0.2">
      <c r="A5882" s="26" t="s">
        <v>787</v>
      </c>
      <c r="B5882" s="26">
        <v>80</v>
      </c>
      <c r="C5882" s="26" t="s">
        <v>19</v>
      </c>
      <c r="D5882" s="26">
        <v>70</v>
      </c>
      <c r="E5882" s="26">
        <v>130</v>
      </c>
      <c r="F5882" s="26" t="s">
        <v>89</v>
      </c>
      <c r="G5882" s="27">
        <v>41924</v>
      </c>
      <c r="H5882" s="26" t="s">
        <v>1242</v>
      </c>
    </row>
    <row r="5883" spans="1:8" x14ac:dyDescent="0.2">
      <c r="A5883" s="26" t="s">
        <v>787</v>
      </c>
      <c r="B5883" s="26">
        <v>80</v>
      </c>
      <c r="C5883" s="26" t="s">
        <v>19</v>
      </c>
      <c r="D5883" s="26">
        <v>80</v>
      </c>
      <c r="E5883" s="26">
        <v>132</v>
      </c>
      <c r="F5883" s="26" t="s">
        <v>26</v>
      </c>
      <c r="G5883" s="27">
        <v>41146</v>
      </c>
      <c r="H5883" s="26" t="s">
        <v>1147</v>
      </c>
    </row>
    <row r="5884" spans="1:8" x14ac:dyDescent="0.2">
      <c r="A5884" s="26" t="s">
        <v>787</v>
      </c>
      <c r="B5884" s="26">
        <v>85</v>
      </c>
      <c r="C5884" s="26" t="s">
        <v>19</v>
      </c>
      <c r="D5884" s="26">
        <v>80</v>
      </c>
      <c r="E5884" s="26">
        <v>75</v>
      </c>
      <c r="F5884" s="26" t="s">
        <v>26</v>
      </c>
      <c r="G5884" s="27">
        <v>41924</v>
      </c>
      <c r="H5884" s="26" t="s">
        <v>1242</v>
      </c>
    </row>
    <row r="5885" spans="1:8" x14ac:dyDescent="0.2">
      <c r="A5885" s="26" t="s">
        <v>787</v>
      </c>
      <c r="B5885" s="26" t="s">
        <v>870</v>
      </c>
      <c r="C5885" s="26" t="s">
        <v>19</v>
      </c>
      <c r="D5885" s="26">
        <v>70</v>
      </c>
      <c r="E5885" s="26">
        <v>170</v>
      </c>
      <c r="F5885" s="26" t="s">
        <v>1565</v>
      </c>
      <c r="G5885" s="27">
        <v>44196</v>
      </c>
      <c r="H5885" s="26" t="s">
        <v>1567</v>
      </c>
    </row>
    <row r="5886" spans="1:8" x14ac:dyDescent="0.2">
      <c r="A5886" s="26" t="s">
        <v>787</v>
      </c>
      <c r="B5886" s="26" t="s">
        <v>870</v>
      </c>
      <c r="C5886" s="26" t="s">
        <v>19</v>
      </c>
      <c r="D5886" s="26">
        <v>75</v>
      </c>
      <c r="E5886" s="26">
        <v>162</v>
      </c>
      <c r="F5886" s="26" t="s">
        <v>85</v>
      </c>
      <c r="G5886" s="27">
        <v>41146</v>
      </c>
      <c r="H5886" s="26" t="s">
        <v>1147</v>
      </c>
    </row>
    <row r="5887" spans="1:8" x14ac:dyDescent="0.2">
      <c r="A5887" s="26" t="s">
        <v>787</v>
      </c>
      <c r="B5887" s="26" t="s">
        <v>870</v>
      </c>
      <c r="C5887" s="26" t="s">
        <v>19</v>
      </c>
      <c r="D5887" s="26">
        <v>80</v>
      </c>
      <c r="E5887" s="26">
        <v>224</v>
      </c>
      <c r="F5887" s="26" t="s">
        <v>85</v>
      </c>
      <c r="G5887" s="27">
        <v>38277</v>
      </c>
      <c r="H5887" s="26" t="s">
        <v>46</v>
      </c>
    </row>
    <row r="5888" spans="1:8" x14ac:dyDescent="0.2">
      <c r="A5888" s="26" t="s">
        <v>787</v>
      </c>
      <c r="B5888" s="26" t="s">
        <v>870</v>
      </c>
      <c r="C5888" s="26" t="s">
        <v>19</v>
      </c>
      <c r="D5888" s="26">
        <v>85</v>
      </c>
      <c r="E5888" s="26">
        <v>350</v>
      </c>
      <c r="F5888" s="26" t="s">
        <v>625</v>
      </c>
      <c r="G5888" s="27">
        <v>42004</v>
      </c>
      <c r="H5888" s="26" t="s">
        <v>1255</v>
      </c>
    </row>
    <row r="5889" spans="1:8" x14ac:dyDescent="0.2">
      <c r="A5889" s="26" t="s">
        <v>787</v>
      </c>
      <c r="B5889" s="26" t="s">
        <v>870</v>
      </c>
      <c r="C5889" s="26" t="s">
        <v>19</v>
      </c>
      <c r="D5889" s="26">
        <v>90</v>
      </c>
      <c r="E5889" s="26">
        <v>280</v>
      </c>
      <c r="F5889" s="26" t="s">
        <v>1435</v>
      </c>
      <c r="G5889" s="27">
        <v>44165</v>
      </c>
      <c r="H5889" s="26" t="s">
        <v>1566</v>
      </c>
    </row>
    <row r="5890" spans="1:8" x14ac:dyDescent="0.2">
      <c r="A5890" s="26" t="s">
        <v>787</v>
      </c>
      <c r="B5890" s="26" t="s">
        <v>870</v>
      </c>
      <c r="C5890" s="26" t="s">
        <v>19</v>
      </c>
      <c r="D5890" s="26">
        <v>95</v>
      </c>
      <c r="E5890" s="26">
        <v>320</v>
      </c>
      <c r="F5890" s="26" t="s">
        <v>1435</v>
      </c>
      <c r="G5890" s="27">
        <v>44196</v>
      </c>
      <c r="H5890" s="26" t="s">
        <v>1567</v>
      </c>
    </row>
    <row r="5891" spans="1:8" x14ac:dyDescent="0.2">
      <c r="A5891" s="26" t="s">
        <v>787</v>
      </c>
      <c r="B5891" s="26" t="s">
        <v>870</v>
      </c>
      <c r="C5891" s="26" t="s">
        <v>19</v>
      </c>
      <c r="D5891" s="26">
        <v>100</v>
      </c>
      <c r="E5891" s="26">
        <v>94</v>
      </c>
      <c r="F5891" s="26" t="s">
        <v>175</v>
      </c>
      <c r="G5891" s="27">
        <v>36589</v>
      </c>
      <c r="H5891" s="26" t="s">
        <v>3</v>
      </c>
    </row>
    <row r="5892" spans="1:8" x14ac:dyDescent="0.2">
      <c r="A5892" s="26" t="s">
        <v>787</v>
      </c>
      <c r="B5892" s="26" t="s">
        <v>870</v>
      </c>
      <c r="C5892" s="26" t="s">
        <v>19</v>
      </c>
      <c r="D5892" s="26">
        <v>105</v>
      </c>
      <c r="E5892" s="26">
        <v>320</v>
      </c>
      <c r="F5892" s="26" t="s">
        <v>75</v>
      </c>
      <c r="G5892" s="27">
        <v>42413</v>
      </c>
      <c r="H5892" s="26" t="s">
        <v>1300</v>
      </c>
    </row>
    <row r="5893" spans="1:8" x14ac:dyDescent="0.2">
      <c r="A5893" s="26" t="s">
        <v>787</v>
      </c>
      <c r="B5893" s="26" t="s">
        <v>870</v>
      </c>
      <c r="C5893" s="26" t="s">
        <v>19</v>
      </c>
      <c r="D5893" s="26">
        <v>110</v>
      </c>
      <c r="E5893" s="26">
        <v>392</v>
      </c>
      <c r="F5893" s="26" t="s">
        <v>65</v>
      </c>
      <c r="G5893" s="27">
        <v>40769</v>
      </c>
      <c r="H5893" s="26" t="s">
        <v>986</v>
      </c>
    </row>
    <row r="5894" spans="1:8" x14ac:dyDescent="0.2">
      <c r="A5894" s="26" t="s">
        <v>787</v>
      </c>
      <c r="B5894" s="26" t="s">
        <v>870</v>
      </c>
      <c r="C5894" s="26" t="s">
        <v>19</v>
      </c>
      <c r="D5894" s="26">
        <v>115</v>
      </c>
      <c r="E5894" s="26">
        <v>200</v>
      </c>
      <c r="F5894" s="26" t="s">
        <v>1321</v>
      </c>
      <c r="G5894" s="27">
        <v>43302</v>
      </c>
      <c r="H5894" s="26" t="s">
        <v>1428</v>
      </c>
    </row>
    <row r="5895" spans="1:8" x14ac:dyDescent="0.2">
      <c r="A5895" s="26" t="s">
        <v>787</v>
      </c>
      <c r="B5895" s="26" t="s">
        <v>870</v>
      </c>
      <c r="C5895" s="26" t="s">
        <v>19</v>
      </c>
      <c r="D5895" s="26">
        <v>120</v>
      </c>
      <c r="E5895" s="26">
        <v>330</v>
      </c>
      <c r="F5895" s="26" t="s">
        <v>75</v>
      </c>
      <c r="G5895" s="27">
        <v>40139</v>
      </c>
      <c r="H5895" s="26" t="s">
        <v>890</v>
      </c>
    </row>
    <row r="5896" spans="1:8" x14ac:dyDescent="0.2">
      <c r="A5896" s="26" t="s">
        <v>787</v>
      </c>
      <c r="B5896" s="26" t="s">
        <v>870</v>
      </c>
      <c r="C5896" s="26" t="s">
        <v>19</v>
      </c>
      <c r="D5896" s="26">
        <v>125</v>
      </c>
      <c r="E5896" s="26">
        <v>200</v>
      </c>
      <c r="F5896" s="26" t="s">
        <v>1393</v>
      </c>
      <c r="G5896" s="27">
        <v>44541</v>
      </c>
      <c r="H5896" s="26" t="s">
        <v>1595</v>
      </c>
    </row>
    <row r="5897" spans="1:8" x14ac:dyDescent="0.2">
      <c r="A5897" s="26" t="s">
        <v>787</v>
      </c>
      <c r="B5897" s="26" t="s">
        <v>870</v>
      </c>
      <c r="C5897" s="26" t="s">
        <v>19</v>
      </c>
      <c r="D5897" s="26" t="s">
        <v>871</v>
      </c>
      <c r="E5897" s="26">
        <v>305</v>
      </c>
      <c r="F5897" s="26" t="s">
        <v>713</v>
      </c>
      <c r="G5897" s="27">
        <v>40223</v>
      </c>
      <c r="H5897" s="26" t="s">
        <v>907</v>
      </c>
    </row>
    <row r="5898" spans="1:8" x14ac:dyDescent="0.2">
      <c r="A5898" s="26" t="s">
        <v>788</v>
      </c>
      <c r="B5898" s="26">
        <v>13</v>
      </c>
      <c r="C5898" s="26" t="s">
        <v>44</v>
      </c>
      <c r="D5898" s="26">
        <v>45</v>
      </c>
      <c r="E5898" s="26">
        <v>50</v>
      </c>
      <c r="F5898" s="26" t="s">
        <v>1012</v>
      </c>
      <c r="G5898" s="27">
        <v>41049</v>
      </c>
      <c r="H5898" s="26" t="s">
        <v>1054</v>
      </c>
    </row>
    <row r="5899" spans="1:8" x14ac:dyDescent="0.2">
      <c r="A5899" s="26" t="s">
        <v>788</v>
      </c>
      <c r="B5899" s="26">
        <v>13</v>
      </c>
      <c r="C5899" s="26" t="s">
        <v>44</v>
      </c>
      <c r="D5899" s="26">
        <v>50</v>
      </c>
      <c r="E5899" s="26">
        <v>60</v>
      </c>
      <c r="F5899" s="26" t="s">
        <v>1513</v>
      </c>
      <c r="G5899" s="27">
        <v>44196</v>
      </c>
      <c r="H5899" s="26" t="s">
        <v>1567</v>
      </c>
    </row>
    <row r="5900" spans="1:8" x14ac:dyDescent="0.2">
      <c r="A5900" s="26" t="s">
        <v>788</v>
      </c>
      <c r="B5900" s="26">
        <v>13</v>
      </c>
      <c r="C5900" s="26" t="s">
        <v>44</v>
      </c>
      <c r="D5900" s="26">
        <v>55</v>
      </c>
      <c r="E5900" s="26">
        <v>70</v>
      </c>
      <c r="F5900" s="26" t="s">
        <v>1527</v>
      </c>
      <c r="G5900" s="27">
        <v>44196</v>
      </c>
      <c r="H5900" s="26" t="s">
        <v>1567</v>
      </c>
    </row>
    <row r="5901" spans="1:8" x14ac:dyDescent="0.2">
      <c r="A5901" s="26" t="s">
        <v>788</v>
      </c>
      <c r="B5901" s="26">
        <v>13</v>
      </c>
      <c r="C5901" s="26" t="s">
        <v>44</v>
      </c>
      <c r="D5901" s="26">
        <v>60</v>
      </c>
      <c r="E5901" s="26">
        <v>70</v>
      </c>
      <c r="F5901" s="26" t="s">
        <v>1506</v>
      </c>
      <c r="G5901" s="27">
        <v>44196</v>
      </c>
      <c r="H5901" s="26" t="s">
        <v>1567</v>
      </c>
    </row>
    <row r="5902" spans="1:8" x14ac:dyDescent="0.2">
      <c r="A5902" s="26" t="s">
        <v>788</v>
      </c>
      <c r="B5902" s="26">
        <v>13</v>
      </c>
      <c r="C5902" s="26" t="s">
        <v>44</v>
      </c>
      <c r="D5902" s="26">
        <v>75</v>
      </c>
      <c r="E5902" s="26">
        <v>75</v>
      </c>
      <c r="F5902" s="26" t="s">
        <v>714</v>
      </c>
      <c r="G5902" s="27">
        <v>40755</v>
      </c>
      <c r="H5902" s="26" t="s">
        <v>970</v>
      </c>
    </row>
    <row r="5903" spans="1:8" x14ac:dyDescent="0.2">
      <c r="A5903" s="26" t="s">
        <v>788</v>
      </c>
      <c r="B5903" s="26">
        <v>16</v>
      </c>
      <c r="C5903" s="26" t="s">
        <v>44</v>
      </c>
      <c r="D5903" s="26">
        <v>80</v>
      </c>
      <c r="E5903" s="26">
        <v>140</v>
      </c>
      <c r="F5903" s="26" t="s">
        <v>714</v>
      </c>
      <c r="G5903" s="27">
        <v>42004</v>
      </c>
      <c r="H5903" s="26" t="s">
        <v>1255</v>
      </c>
    </row>
    <row r="5904" spans="1:8" x14ac:dyDescent="0.2">
      <c r="A5904" s="26" t="s">
        <v>788</v>
      </c>
      <c r="B5904" s="26">
        <v>50</v>
      </c>
      <c r="C5904" s="26" t="s">
        <v>44</v>
      </c>
      <c r="D5904" s="26">
        <v>50</v>
      </c>
      <c r="E5904" s="26">
        <v>180</v>
      </c>
      <c r="F5904" s="26" t="s">
        <v>1148</v>
      </c>
      <c r="G5904" s="27">
        <v>42004</v>
      </c>
      <c r="H5904" s="26" t="s">
        <v>1255</v>
      </c>
    </row>
    <row r="5905" spans="1:8" x14ac:dyDescent="0.2">
      <c r="A5905" s="26" t="s">
        <v>788</v>
      </c>
      <c r="B5905" s="26">
        <v>50</v>
      </c>
      <c r="C5905" s="26" t="s">
        <v>44</v>
      </c>
      <c r="D5905" s="26">
        <v>60</v>
      </c>
      <c r="E5905" s="26">
        <v>120</v>
      </c>
      <c r="F5905" s="26" t="s">
        <v>574</v>
      </c>
      <c r="G5905" s="27">
        <v>42413</v>
      </c>
      <c r="H5905" s="26" t="s">
        <v>1300</v>
      </c>
    </row>
    <row r="5906" spans="1:8" x14ac:dyDescent="0.2">
      <c r="A5906" s="26" t="s">
        <v>788</v>
      </c>
      <c r="B5906" s="26">
        <v>50</v>
      </c>
      <c r="C5906" s="26" t="s">
        <v>44</v>
      </c>
      <c r="D5906" s="26">
        <v>75</v>
      </c>
      <c r="E5906" s="26">
        <v>82</v>
      </c>
      <c r="F5906" s="26" t="s">
        <v>186</v>
      </c>
      <c r="G5906" s="27">
        <v>40832</v>
      </c>
      <c r="H5906" s="26" t="s">
        <v>993</v>
      </c>
    </row>
    <row r="5907" spans="1:8" x14ac:dyDescent="0.2">
      <c r="A5907" s="26" t="s">
        <v>788</v>
      </c>
      <c r="B5907" s="26">
        <v>50</v>
      </c>
      <c r="C5907" s="26" t="s">
        <v>44</v>
      </c>
      <c r="D5907" s="26">
        <v>100</v>
      </c>
      <c r="E5907" s="26">
        <v>95</v>
      </c>
      <c r="F5907" s="26" t="s">
        <v>968</v>
      </c>
      <c r="G5907" s="27">
        <v>41924</v>
      </c>
      <c r="H5907" s="26" t="s">
        <v>1242</v>
      </c>
    </row>
    <row r="5908" spans="1:8" x14ac:dyDescent="0.2">
      <c r="A5908" s="26" t="s">
        <v>788</v>
      </c>
      <c r="B5908" s="26">
        <v>55</v>
      </c>
      <c r="C5908" s="26" t="s">
        <v>44</v>
      </c>
      <c r="D5908" s="26" t="s">
        <v>871</v>
      </c>
      <c r="E5908" s="26">
        <v>165</v>
      </c>
      <c r="F5908" s="26" t="s">
        <v>56</v>
      </c>
      <c r="G5908" s="27">
        <v>42413</v>
      </c>
      <c r="H5908" s="26" t="s">
        <v>1300</v>
      </c>
    </row>
    <row r="5909" spans="1:8" x14ac:dyDescent="0.2">
      <c r="A5909" s="26" t="s">
        <v>788</v>
      </c>
      <c r="B5909" s="26">
        <v>60</v>
      </c>
      <c r="C5909" s="26" t="s">
        <v>44</v>
      </c>
      <c r="D5909" s="26">
        <v>85</v>
      </c>
      <c r="E5909" s="26">
        <v>80</v>
      </c>
      <c r="F5909" s="26" t="s">
        <v>1561</v>
      </c>
      <c r="G5909" s="27">
        <v>44196</v>
      </c>
      <c r="H5909" s="26" t="s">
        <v>1567</v>
      </c>
    </row>
    <row r="5910" spans="1:8" x14ac:dyDescent="0.2">
      <c r="A5910" s="26" t="s">
        <v>788</v>
      </c>
      <c r="B5910" s="26">
        <v>90</v>
      </c>
      <c r="C5910" s="26" t="s">
        <v>44</v>
      </c>
      <c r="D5910" s="26">
        <v>55</v>
      </c>
      <c r="E5910" s="26">
        <v>50</v>
      </c>
      <c r="F5910" s="26" t="s">
        <v>587</v>
      </c>
      <c r="G5910" s="27">
        <v>39760</v>
      </c>
      <c r="H5910" s="26" t="s">
        <v>180</v>
      </c>
    </row>
    <row r="5911" spans="1:8" x14ac:dyDescent="0.2">
      <c r="A5911" s="26" t="s">
        <v>788</v>
      </c>
      <c r="B5911" s="26" t="s">
        <v>870</v>
      </c>
      <c r="C5911" s="26" t="s">
        <v>44</v>
      </c>
      <c r="D5911" s="26">
        <v>45</v>
      </c>
      <c r="E5911" s="26">
        <v>50</v>
      </c>
      <c r="F5911" s="26" t="s">
        <v>1012</v>
      </c>
      <c r="G5911" s="27">
        <v>41049</v>
      </c>
      <c r="H5911" s="26" t="s">
        <v>1054</v>
      </c>
    </row>
    <row r="5912" spans="1:8" x14ac:dyDescent="0.2">
      <c r="A5912" s="26" t="s">
        <v>788</v>
      </c>
      <c r="B5912" s="26" t="s">
        <v>870</v>
      </c>
      <c r="C5912" s="26" t="s">
        <v>44</v>
      </c>
      <c r="D5912" s="26">
        <v>50</v>
      </c>
      <c r="E5912" s="26">
        <v>180</v>
      </c>
      <c r="F5912" s="26" t="s">
        <v>1148</v>
      </c>
      <c r="G5912" s="27">
        <v>42004</v>
      </c>
      <c r="H5912" s="26" t="s">
        <v>1255</v>
      </c>
    </row>
    <row r="5913" spans="1:8" x14ac:dyDescent="0.2">
      <c r="A5913" s="26" t="s">
        <v>788</v>
      </c>
      <c r="B5913" s="26" t="s">
        <v>870</v>
      </c>
      <c r="C5913" s="26" t="s">
        <v>44</v>
      </c>
      <c r="D5913" s="26">
        <v>55</v>
      </c>
      <c r="E5913" s="26">
        <v>70</v>
      </c>
      <c r="F5913" s="26" t="s">
        <v>1527</v>
      </c>
      <c r="G5913" s="27">
        <v>44196</v>
      </c>
      <c r="H5913" s="26" t="s">
        <v>1567</v>
      </c>
    </row>
    <row r="5914" spans="1:8" x14ac:dyDescent="0.2">
      <c r="A5914" s="26" t="s">
        <v>788</v>
      </c>
      <c r="B5914" s="26" t="s">
        <v>870</v>
      </c>
      <c r="C5914" s="26" t="s">
        <v>44</v>
      </c>
      <c r="D5914" s="26">
        <v>60</v>
      </c>
      <c r="E5914" s="26">
        <v>120</v>
      </c>
      <c r="F5914" s="26" t="s">
        <v>574</v>
      </c>
      <c r="G5914" s="27">
        <v>42413</v>
      </c>
      <c r="H5914" s="26" t="s">
        <v>1300</v>
      </c>
    </row>
    <row r="5915" spans="1:8" x14ac:dyDescent="0.2">
      <c r="A5915" s="26" t="s">
        <v>788</v>
      </c>
      <c r="B5915" s="26" t="s">
        <v>870</v>
      </c>
      <c r="C5915" s="26" t="s">
        <v>44</v>
      </c>
      <c r="D5915" s="26">
        <v>70</v>
      </c>
      <c r="E5915" s="26">
        <v>205</v>
      </c>
      <c r="F5915" s="26" t="s">
        <v>1298</v>
      </c>
      <c r="G5915" s="27">
        <v>42413</v>
      </c>
      <c r="H5915" s="26" t="s">
        <v>1300</v>
      </c>
    </row>
    <row r="5916" spans="1:8" x14ac:dyDescent="0.2">
      <c r="A5916" s="26" t="s">
        <v>788</v>
      </c>
      <c r="B5916" s="26" t="s">
        <v>870</v>
      </c>
      <c r="C5916" s="26" t="s">
        <v>44</v>
      </c>
      <c r="D5916" s="26">
        <v>75</v>
      </c>
      <c r="E5916" s="26">
        <v>82</v>
      </c>
      <c r="F5916" s="26" t="s">
        <v>186</v>
      </c>
      <c r="G5916" s="27">
        <v>40832</v>
      </c>
      <c r="H5916" s="26" t="s">
        <v>993</v>
      </c>
    </row>
    <row r="5917" spans="1:8" x14ac:dyDescent="0.2">
      <c r="A5917" s="26" t="s">
        <v>788</v>
      </c>
      <c r="B5917" s="26" t="s">
        <v>870</v>
      </c>
      <c r="C5917" s="26" t="s">
        <v>44</v>
      </c>
      <c r="D5917" s="26">
        <v>80</v>
      </c>
      <c r="E5917" s="26">
        <v>140</v>
      </c>
      <c r="F5917" s="26" t="s">
        <v>714</v>
      </c>
      <c r="G5917" s="27">
        <v>42004</v>
      </c>
      <c r="H5917" s="26" t="s">
        <v>1255</v>
      </c>
    </row>
    <row r="5918" spans="1:8" x14ac:dyDescent="0.2">
      <c r="A5918" s="26" t="s">
        <v>788</v>
      </c>
      <c r="B5918" s="26" t="s">
        <v>870</v>
      </c>
      <c r="C5918" s="26" t="s">
        <v>44</v>
      </c>
      <c r="D5918" s="26">
        <v>85</v>
      </c>
      <c r="E5918" s="26">
        <v>80</v>
      </c>
      <c r="F5918" s="26" t="s">
        <v>1561</v>
      </c>
      <c r="G5918" s="27">
        <v>44196</v>
      </c>
      <c r="H5918" s="26" t="s">
        <v>1567</v>
      </c>
    </row>
    <row r="5919" spans="1:8" x14ac:dyDescent="0.2">
      <c r="A5919" s="26" t="s">
        <v>788</v>
      </c>
      <c r="B5919" s="26" t="s">
        <v>870</v>
      </c>
      <c r="C5919" s="26" t="s">
        <v>44</v>
      </c>
      <c r="D5919" s="26">
        <v>100</v>
      </c>
      <c r="E5919" s="26">
        <v>95</v>
      </c>
      <c r="F5919" s="26" t="s">
        <v>968</v>
      </c>
      <c r="G5919" s="27">
        <v>41924</v>
      </c>
      <c r="H5919" s="26" t="s">
        <v>1242</v>
      </c>
    </row>
    <row r="5920" spans="1:8" x14ac:dyDescent="0.2">
      <c r="A5920" s="26" t="s">
        <v>788</v>
      </c>
      <c r="B5920" s="26" t="s">
        <v>870</v>
      </c>
      <c r="C5920" s="26" t="s">
        <v>44</v>
      </c>
      <c r="D5920" s="26" t="s">
        <v>871</v>
      </c>
      <c r="E5920" s="26">
        <v>165</v>
      </c>
      <c r="F5920" s="26" t="s">
        <v>56</v>
      </c>
      <c r="G5920" s="27">
        <v>42413</v>
      </c>
      <c r="H5920" s="26" t="s">
        <v>1300</v>
      </c>
    </row>
    <row r="5921" spans="1:8" x14ac:dyDescent="0.2">
      <c r="A5921" s="26" t="s">
        <v>788</v>
      </c>
      <c r="B5921" s="26">
        <v>13</v>
      </c>
      <c r="C5921" s="26" t="s">
        <v>19</v>
      </c>
      <c r="D5921" s="26">
        <v>70</v>
      </c>
      <c r="E5921" s="26">
        <v>116</v>
      </c>
      <c r="F5921" s="26" t="s">
        <v>107</v>
      </c>
      <c r="G5921" s="27">
        <v>34748</v>
      </c>
      <c r="H5921" s="26" t="s">
        <v>337</v>
      </c>
    </row>
    <row r="5922" spans="1:8" x14ac:dyDescent="0.2">
      <c r="A5922" s="26" t="s">
        <v>788</v>
      </c>
      <c r="B5922" s="26">
        <v>13</v>
      </c>
      <c r="C5922" s="26" t="s">
        <v>19</v>
      </c>
      <c r="D5922" s="26">
        <v>85</v>
      </c>
      <c r="E5922" s="26">
        <v>102</v>
      </c>
      <c r="F5922" s="26" t="s">
        <v>992</v>
      </c>
      <c r="G5922" s="27">
        <v>43023</v>
      </c>
      <c r="H5922" s="26" t="s">
        <v>1399</v>
      </c>
    </row>
    <row r="5923" spans="1:8" x14ac:dyDescent="0.2">
      <c r="A5923" s="26" t="s">
        <v>788</v>
      </c>
      <c r="B5923" s="26">
        <v>14</v>
      </c>
      <c r="C5923" s="26" t="s">
        <v>19</v>
      </c>
      <c r="D5923" s="26">
        <v>65</v>
      </c>
      <c r="E5923" s="26">
        <v>139</v>
      </c>
      <c r="F5923" s="26" t="s">
        <v>107</v>
      </c>
      <c r="G5923" s="27">
        <v>35119</v>
      </c>
      <c r="H5923" s="26" t="s">
        <v>224</v>
      </c>
    </row>
    <row r="5924" spans="1:8" x14ac:dyDescent="0.2">
      <c r="A5924" s="26" t="s">
        <v>788</v>
      </c>
      <c r="B5924" s="26">
        <v>14</v>
      </c>
      <c r="C5924" s="26" t="s">
        <v>19</v>
      </c>
      <c r="D5924" s="26">
        <v>75</v>
      </c>
      <c r="E5924" s="26">
        <v>170</v>
      </c>
      <c r="F5924" s="26" t="s">
        <v>1568</v>
      </c>
      <c r="G5924" s="27">
        <v>44196</v>
      </c>
      <c r="H5924" s="26" t="s">
        <v>1567</v>
      </c>
    </row>
    <row r="5925" spans="1:8" x14ac:dyDescent="0.2">
      <c r="A5925" s="26" t="s">
        <v>788</v>
      </c>
      <c r="B5925" s="26">
        <v>16</v>
      </c>
      <c r="C5925" s="26" t="s">
        <v>19</v>
      </c>
      <c r="D5925" s="26">
        <v>100</v>
      </c>
      <c r="E5925" s="26">
        <v>222</v>
      </c>
      <c r="F5925" s="26" t="s">
        <v>536</v>
      </c>
      <c r="G5925" s="27">
        <v>40633</v>
      </c>
      <c r="H5925" s="26" t="s">
        <v>960</v>
      </c>
    </row>
    <row r="5926" spans="1:8" x14ac:dyDescent="0.2">
      <c r="A5926" s="26" t="s">
        <v>788</v>
      </c>
      <c r="B5926" s="26">
        <v>16</v>
      </c>
      <c r="C5926" s="26" t="s">
        <v>19</v>
      </c>
      <c r="D5926" s="26">
        <v>105</v>
      </c>
      <c r="E5926" s="26">
        <v>243</v>
      </c>
      <c r="F5926" s="26" t="s">
        <v>1277</v>
      </c>
      <c r="G5926" s="27">
        <v>44196</v>
      </c>
      <c r="H5926" s="26" t="s">
        <v>1567</v>
      </c>
    </row>
    <row r="5927" spans="1:8" x14ac:dyDescent="0.2">
      <c r="A5927" s="26" t="s">
        <v>788</v>
      </c>
      <c r="B5927" s="26">
        <v>16</v>
      </c>
      <c r="C5927" s="26" t="s">
        <v>19</v>
      </c>
      <c r="D5927" s="26">
        <v>110</v>
      </c>
      <c r="E5927" s="26">
        <v>222</v>
      </c>
      <c r="F5927" s="26" t="s">
        <v>426</v>
      </c>
      <c r="G5927" s="27">
        <v>40633</v>
      </c>
      <c r="H5927" s="26" t="s">
        <v>960</v>
      </c>
    </row>
    <row r="5928" spans="1:8" x14ac:dyDescent="0.2">
      <c r="A5928" s="26" t="s">
        <v>788</v>
      </c>
      <c r="B5928" s="26">
        <v>16</v>
      </c>
      <c r="C5928" s="26" t="s">
        <v>19</v>
      </c>
      <c r="D5928" s="26" t="s">
        <v>871</v>
      </c>
      <c r="E5928" s="26">
        <v>277</v>
      </c>
      <c r="F5928" s="26" t="s">
        <v>874</v>
      </c>
      <c r="G5928" s="27">
        <v>40633</v>
      </c>
      <c r="H5928" s="26" t="s">
        <v>960</v>
      </c>
    </row>
    <row r="5929" spans="1:8" x14ac:dyDescent="0.2">
      <c r="A5929" s="26" t="s">
        <v>788</v>
      </c>
      <c r="B5929" s="26">
        <v>18</v>
      </c>
      <c r="C5929" s="26" t="s">
        <v>19</v>
      </c>
      <c r="D5929" s="26">
        <v>70</v>
      </c>
      <c r="E5929" s="26">
        <v>180</v>
      </c>
      <c r="F5929" s="26" t="s">
        <v>1256</v>
      </c>
      <c r="G5929" s="27">
        <v>42004</v>
      </c>
      <c r="H5929" s="26" t="s">
        <v>1255</v>
      </c>
    </row>
    <row r="5930" spans="1:8" x14ac:dyDescent="0.2">
      <c r="A5930" s="26" t="s">
        <v>788</v>
      </c>
      <c r="B5930" s="26">
        <v>18</v>
      </c>
      <c r="C5930" s="26" t="s">
        <v>19</v>
      </c>
      <c r="D5930" s="26">
        <v>100</v>
      </c>
      <c r="E5930" s="26">
        <v>225</v>
      </c>
      <c r="F5930" s="26" t="s">
        <v>536</v>
      </c>
      <c r="G5930" s="27">
        <v>40769</v>
      </c>
      <c r="H5930" s="26" t="s">
        <v>986</v>
      </c>
    </row>
    <row r="5931" spans="1:8" x14ac:dyDescent="0.2">
      <c r="A5931" s="26" t="s">
        <v>788</v>
      </c>
      <c r="B5931" s="26">
        <v>40</v>
      </c>
      <c r="C5931" s="26" t="s">
        <v>19</v>
      </c>
      <c r="D5931" s="26">
        <v>80</v>
      </c>
      <c r="E5931" s="26">
        <v>250</v>
      </c>
      <c r="F5931" s="26" t="s">
        <v>79</v>
      </c>
      <c r="G5931" s="27">
        <v>36079</v>
      </c>
      <c r="H5931" s="26" t="s">
        <v>1</v>
      </c>
    </row>
    <row r="5932" spans="1:8" x14ac:dyDescent="0.2">
      <c r="A5932" s="26" t="s">
        <v>788</v>
      </c>
      <c r="B5932" s="26">
        <v>40</v>
      </c>
      <c r="C5932" s="26" t="s">
        <v>19</v>
      </c>
      <c r="D5932" s="26">
        <v>100</v>
      </c>
      <c r="E5932" s="26">
        <v>255</v>
      </c>
      <c r="F5932" s="26" t="s">
        <v>401</v>
      </c>
      <c r="G5932" s="27">
        <v>42413</v>
      </c>
      <c r="H5932" s="26" t="s">
        <v>1300</v>
      </c>
    </row>
    <row r="5933" spans="1:8" x14ac:dyDescent="0.2">
      <c r="A5933" s="26" t="s">
        <v>788</v>
      </c>
      <c r="B5933" s="26">
        <v>40</v>
      </c>
      <c r="C5933" s="26" t="s">
        <v>19</v>
      </c>
      <c r="D5933" s="26">
        <v>115</v>
      </c>
      <c r="E5933" s="26">
        <v>395</v>
      </c>
      <c r="F5933" s="26" t="s">
        <v>75</v>
      </c>
      <c r="G5933" s="27">
        <v>40633</v>
      </c>
      <c r="H5933" s="26" t="s">
        <v>960</v>
      </c>
    </row>
    <row r="5934" spans="1:8" x14ac:dyDescent="0.2">
      <c r="A5934" s="26" t="s">
        <v>788</v>
      </c>
      <c r="B5934" s="26">
        <v>40</v>
      </c>
      <c r="C5934" s="26" t="s">
        <v>19</v>
      </c>
      <c r="D5934" s="26">
        <v>120</v>
      </c>
      <c r="E5934" s="26">
        <v>417</v>
      </c>
      <c r="F5934" s="26" t="s">
        <v>200</v>
      </c>
      <c r="G5934" s="27">
        <v>42004</v>
      </c>
      <c r="H5934" s="26" t="s">
        <v>1255</v>
      </c>
    </row>
    <row r="5935" spans="1:8" x14ac:dyDescent="0.2">
      <c r="A5935" s="26" t="s">
        <v>788</v>
      </c>
      <c r="B5935" s="26">
        <v>40</v>
      </c>
      <c r="C5935" s="26" t="s">
        <v>19</v>
      </c>
      <c r="D5935" s="26">
        <v>125</v>
      </c>
      <c r="E5935" s="26">
        <v>305</v>
      </c>
      <c r="F5935" s="26" t="s">
        <v>284</v>
      </c>
      <c r="G5935" s="27">
        <v>40633</v>
      </c>
      <c r="H5935" s="26" t="s">
        <v>960</v>
      </c>
    </row>
    <row r="5936" spans="1:8" x14ac:dyDescent="0.2">
      <c r="A5936" s="26" t="s">
        <v>788</v>
      </c>
      <c r="B5936" s="26">
        <v>40</v>
      </c>
      <c r="C5936" s="26" t="s">
        <v>19</v>
      </c>
      <c r="D5936" s="26" t="s">
        <v>871</v>
      </c>
      <c r="E5936" s="26">
        <v>325</v>
      </c>
      <c r="F5936" s="26" t="s">
        <v>351</v>
      </c>
      <c r="G5936" s="27">
        <v>42413</v>
      </c>
      <c r="H5936" s="26" t="s">
        <v>1300</v>
      </c>
    </row>
    <row r="5937" spans="1:8" x14ac:dyDescent="0.2">
      <c r="A5937" s="26" t="s">
        <v>788</v>
      </c>
      <c r="B5937" s="26">
        <v>45</v>
      </c>
      <c r="C5937" s="26" t="s">
        <v>19</v>
      </c>
      <c r="D5937" s="26">
        <v>70</v>
      </c>
      <c r="E5937" s="26">
        <v>306</v>
      </c>
      <c r="F5937" s="26" t="s">
        <v>85</v>
      </c>
      <c r="G5937" s="27">
        <v>34748</v>
      </c>
      <c r="H5937" s="26" t="s">
        <v>337</v>
      </c>
    </row>
    <row r="5938" spans="1:8" x14ac:dyDescent="0.2">
      <c r="A5938" s="26" t="s">
        <v>788</v>
      </c>
      <c r="B5938" s="26">
        <v>45</v>
      </c>
      <c r="C5938" s="26" t="s">
        <v>19</v>
      </c>
      <c r="D5938" s="26">
        <v>75</v>
      </c>
      <c r="E5938" s="26">
        <v>281</v>
      </c>
      <c r="F5938" s="26" t="s">
        <v>85</v>
      </c>
      <c r="G5938" s="27">
        <v>34650</v>
      </c>
      <c r="H5938" s="26" t="s">
        <v>121</v>
      </c>
    </row>
    <row r="5939" spans="1:8" x14ac:dyDescent="0.2">
      <c r="A5939" s="26" t="s">
        <v>788</v>
      </c>
      <c r="B5939" s="26">
        <v>45</v>
      </c>
      <c r="C5939" s="26" t="s">
        <v>19</v>
      </c>
      <c r="D5939" s="26">
        <v>105</v>
      </c>
      <c r="E5939" s="26">
        <v>365</v>
      </c>
      <c r="F5939" s="26" t="s">
        <v>75</v>
      </c>
      <c r="G5939" s="27">
        <v>42413</v>
      </c>
      <c r="H5939" s="26" t="s">
        <v>1300</v>
      </c>
    </row>
    <row r="5940" spans="1:8" x14ac:dyDescent="0.2">
      <c r="A5940" s="26" t="s">
        <v>788</v>
      </c>
      <c r="B5940" s="26">
        <v>45</v>
      </c>
      <c r="C5940" s="26" t="s">
        <v>19</v>
      </c>
      <c r="D5940" s="26">
        <v>110</v>
      </c>
      <c r="E5940" s="26">
        <v>373</v>
      </c>
      <c r="F5940" s="26" t="s">
        <v>382</v>
      </c>
      <c r="G5940" s="27">
        <v>42004</v>
      </c>
      <c r="H5940" s="26" t="s">
        <v>1255</v>
      </c>
    </row>
    <row r="5941" spans="1:8" x14ac:dyDescent="0.2">
      <c r="A5941" s="26" t="s">
        <v>788</v>
      </c>
      <c r="B5941" s="26">
        <v>45</v>
      </c>
      <c r="C5941" s="26" t="s">
        <v>19</v>
      </c>
      <c r="D5941" s="26">
        <v>120</v>
      </c>
      <c r="E5941" s="26">
        <v>346</v>
      </c>
      <c r="F5941" s="26" t="s">
        <v>156</v>
      </c>
      <c r="G5941" s="27">
        <v>44196</v>
      </c>
      <c r="H5941" s="26" t="s">
        <v>1567</v>
      </c>
    </row>
    <row r="5942" spans="1:8" x14ac:dyDescent="0.2">
      <c r="A5942" s="26" t="s">
        <v>788</v>
      </c>
      <c r="B5942" s="26">
        <v>45</v>
      </c>
      <c r="C5942" s="26" t="s">
        <v>19</v>
      </c>
      <c r="D5942" s="26" t="s">
        <v>871</v>
      </c>
      <c r="E5942" s="26">
        <v>240</v>
      </c>
      <c r="F5942" s="26" t="s">
        <v>887</v>
      </c>
      <c r="G5942" s="27">
        <v>40139</v>
      </c>
      <c r="H5942" s="26" t="s">
        <v>890</v>
      </c>
    </row>
    <row r="5943" spans="1:8" x14ac:dyDescent="0.2">
      <c r="A5943" s="26" t="s">
        <v>788</v>
      </c>
      <c r="B5943" s="26">
        <v>50</v>
      </c>
      <c r="C5943" s="26" t="s">
        <v>19</v>
      </c>
      <c r="D5943" s="26">
        <v>75</v>
      </c>
      <c r="E5943" s="26">
        <v>288</v>
      </c>
      <c r="F5943" s="26" t="s">
        <v>85</v>
      </c>
      <c r="G5943" s="27">
        <v>35119</v>
      </c>
      <c r="H5943" s="26" t="s">
        <v>224</v>
      </c>
    </row>
    <row r="5944" spans="1:8" x14ac:dyDescent="0.2">
      <c r="A5944" s="26" t="s">
        <v>788</v>
      </c>
      <c r="B5944" s="26">
        <v>50</v>
      </c>
      <c r="C5944" s="26" t="s">
        <v>19</v>
      </c>
      <c r="D5944" s="26">
        <v>80</v>
      </c>
      <c r="E5944" s="26">
        <v>263</v>
      </c>
      <c r="F5944" s="26" t="s">
        <v>85</v>
      </c>
      <c r="G5944" s="27">
        <v>36481</v>
      </c>
      <c r="H5944" s="26" t="s">
        <v>195</v>
      </c>
    </row>
    <row r="5945" spans="1:8" x14ac:dyDescent="0.2">
      <c r="A5945" s="26" t="s">
        <v>788</v>
      </c>
      <c r="B5945" s="26">
        <v>50</v>
      </c>
      <c r="C5945" s="26" t="s">
        <v>19</v>
      </c>
      <c r="D5945" s="26">
        <v>105</v>
      </c>
      <c r="E5945" s="26">
        <v>255</v>
      </c>
      <c r="F5945" s="26" t="s">
        <v>1540</v>
      </c>
      <c r="G5945" s="27">
        <v>44196</v>
      </c>
      <c r="H5945" s="26" t="s">
        <v>1567</v>
      </c>
    </row>
    <row r="5946" spans="1:8" x14ac:dyDescent="0.2">
      <c r="A5946" s="26" t="s">
        <v>788</v>
      </c>
      <c r="B5946" s="26">
        <v>50</v>
      </c>
      <c r="C5946" s="26" t="s">
        <v>19</v>
      </c>
      <c r="D5946" s="26">
        <v>110</v>
      </c>
      <c r="E5946" s="26">
        <v>205</v>
      </c>
      <c r="F5946" s="26" t="s">
        <v>1321</v>
      </c>
      <c r="G5946" s="27">
        <v>42882</v>
      </c>
      <c r="H5946" s="26" t="s">
        <v>1361</v>
      </c>
    </row>
    <row r="5947" spans="1:8" x14ac:dyDescent="0.2">
      <c r="A5947" s="26" t="s">
        <v>788</v>
      </c>
      <c r="B5947" s="26">
        <v>50</v>
      </c>
      <c r="C5947" s="26" t="s">
        <v>19</v>
      </c>
      <c r="D5947" s="26">
        <v>115</v>
      </c>
      <c r="E5947" s="26">
        <v>192</v>
      </c>
      <c r="F5947" s="26" t="s">
        <v>1321</v>
      </c>
      <c r="G5947" s="27">
        <v>43120</v>
      </c>
      <c r="H5947" s="26" t="s">
        <v>1417</v>
      </c>
    </row>
    <row r="5948" spans="1:8" x14ac:dyDescent="0.2">
      <c r="A5948" s="26" t="s">
        <v>788</v>
      </c>
      <c r="B5948" s="26">
        <v>50</v>
      </c>
      <c r="C5948" s="26" t="s">
        <v>19</v>
      </c>
      <c r="D5948" s="26" t="s">
        <v>871</v>
      </c>
      <c r="E5948" s="26">
        <v>212</v>
      </c>
      <c r="F5948" s="26" t="s">
        <v>980</v>
      </c>
      <c r="G5948" s="27">
        <v>43442</v>
      </c>
      <c r="H5948" s="26" t="s">
        <v>1440</v>
      </c>
    </row>
    <row r="5949" spans="1:8" x14ac:dyDescent="0.2">
      <c r="A5949" s="26" t="s">
        <v>788</v>
      </c>
      <c r="B5949" s="26">
        <v>55</v>
      </c>
      <c r="C5949" s="26" t="s">
        <v>19</v>
      </c>
      <c r="D5949" s="26">
        <v>75</v>
      </c>
      <c r="E5949" s="26">
        <v>110</v>
      </c>
      <c r="F5949" s="26" t="s">
        <v>119</v>
      </c>
      <c r="G5949" s="27">
        <v>36079</v>
      </c>
      <c r="H5949" s="26" t="s">
        <v>1</v>
      </c>
    </row>
    <row r="5950" spans="1:8" x14ac:dyDescent="0.2">
      <c r="A5950" s="26" t="s">
        <v>788</v>
      </c>
      <c r="B5950" s="26">
        <v>55</v>
      </c>
      <c r="C5950" s="26" t="s">
        <v>19</v>
      </c>
      <c r="D5950" s="26">
        <v>85</v>
      </c>
      <c r="E5950" s="26">
        <v>223</v>
      </c>
      <c r="F5950" s="26" t="s">
        <v>85</v>
      </c>
      <c r="G5950" s="27">
        <v>38648</v>
      </c>
      <c r="H5950" s="26" t="s">
        <v>267</v>
      </c>
    </row>
    <row r="5951" spans="1:8" x14ac:dyDescent="0.2">
      <c r="A5951" s="26" t="s">
        <v>788</v>
      </c>
      <c r="B5951" s="26">
        <v>55</v>
      </c>
      <c r="C5951" s="26" t="s">
        <v>19</v>
      </c>
      <c r="D5951" s="26">
        <v>90</v>
      </c>
      <c r="E5951" s="26">
        <v>281</v>
      </c>
      <c r="F5951" s="26" t="s">
        <v>72</v>
      </c>
      <c r="G5951" s="27">
        <v>40633</v>
      </c>
      <c r="H5951" s="26" t="s">
        <v>960</v>
      </c>
    </row>
    <row r="5952" spans="1:8" x14ac:dyDescent="0.2">
      <c r="A5952" s="26" t="s">
        <v>788</v>
      </c>
      <c r="B5952" s="26">
        <v>55</v>
      </c>
      <c r="C5952" s="26" t="s">
        <v>19</v>
      </c>
      <c r="D5952" s="26">
        <v>105</v>
      </c>
      <c r="E5952" s="26">
        <v>190</v>
      </c>
      <c r="F5952" s="26" t="s">
        <v>1321</v>
      </c>
      <c r="G5952" s="27">
        <v>44751</v>
      </c>
      <c r="H5952" s="26" t="s">
        <v>1609</v>
      </c>
    </row>
    <row r="5953" spans="1:8" x14ac:dyDescent="0.2">
      <c r="A5953" s="26" t="s">
        <v>788</v>
      </c>
      <c r="B5953" s="26">
        <v>55</v>
      </c>
      <c r="C5953" s="26" t="s">
        <v>19</v>
      </c>
      <c r="D5953" s="26">
        <v>115</v>
      </c>
      <c r="E5953" s="26">
        <v>200</v>
      </c>
      <c r="F5953" s="26" t="s">
        <v>1321</v>
      </c>
      <c r="G5953" s="27">
        <v>43302</v>
      </c>
      <c r="H5953" s="26" t="s">
        <v>1428</v>
      </c>
    </row>
    <row r="5954" spans="1:8" x14ac:dyDescent="0.2">
      <c r="A5954" s="26" t="s">
        <v>788</v>
      </c>
      <c r="B5954" s="26">
        <v>55</v>
      </c>
      <c r="C5954" s="26" t="s">
        <v>19</v>
      </c>
      <c r="D5954" s="26">
        <v>120</v>
      </c>
      <c r="E5954" s="26">
        <v>192</v>
      </c>
      <c r="F5954" s="26" t="s">
        <v>76</v>
      </c>
      <c r="G5954" s="27">
        <v>40769</v>
      </c>
      <c r="H5954" s="26" t="s">
        <v>986</v>
      </c>
    </row>
    <row r="5955" spans="1:8" x14ac:dyDescent="0.2">
      <c r="A5955" s="26" t="s">
        <v>788</v>
      </c>
      <c r="B5955" s="26">
        <v>55</v>
      </c>
      <c r="C5955" s="26" t="s">
        <v>19</v>
      </c>
      <c r="D5955" s="26" t="s">
        <v>871</v>
      </c>
      <c r="E5955" s="26">
        <v>200</v>
      </c>
      <c r="F5955" s="26" t="s">
        <v>980</v>
      </c>
      <c r="G5955" s="27">
        <v>44196</v>
      </c>
      <c r="H5955" s="26" t="s">
        <v>1567</v>
      </c>
    </row>
    <row r="5956" spans="1:8" x14ac:dyDescent="0.2">
      <c r="A5956" s="26" t="s">
        <v>788</v>
      </c>
      <c r="B5956" s="26">
        <v>60</v>
      </c>
      <c r="C5956" s="26" t="s">
        <v>19</v>
      </c>
      <c r="D5956" s="26">
        <v>80</v>
      </c>
      <c r="E5956" s="26">
        <v>266</v>
      </c>
      <c r="F5956" s="26" t="s">
        <v>85</v>
      </c>
      <c r="G5956" s="27">
        <v>40488</v>
      </c>
      <c r="H5956" s="26" t="s">
        <v>940</v>
      </c>
    </row>
    <row r="5957" spans="1:8" x14ac:dyDescent="0.2">
      <c r="A5957" s="26" t="s">
        <v>788</v>
      </c>
      <c r="B5957" s="26">
        <v>60</v>
      </c>
      <c r="C5957" s="26" t="s">
        <v>19</v>
      </c>
      <c r="D5957" s="26">
        <v>85</v>
      </c>
      <c r="E5957" s="26">
        <v>225</v>
      </c>
      <c r="F5957" s="26" t="s">
        <v>85</v>
      </c>
      <c r="G5957" s="27">
        <v>39025</v>
      </c>
      <c r="H5957" s="26" t="s">
        <v>754</v>
      </c>
    </row>
    <row r="5958" spans="1:8" x14ac:dyDescent="0.2">
      <c r="A5958" s="26" t="s">
        <v>788</v>
      </c>
      <c r="B5958" s="26">
        <v>60</v>
      </c>
      <c r="C5958" s="26" t="s">
        <v>19</v>
      </c>
      <c r="D5958" s="26">
        <v>90</v>
      </c>
      <c r="E5958" s="26">
        <v>201</v>
      </c>
      <c r="F5958" s="26" t="s">
        <v>355</v>
      </c>
      <c r="G5958" s="27">
        <v>44196</v>
      </c>
      <c r="H5958" s="26" t="s">
        <v>1567</v>
      </c>
    </row>
    <row r="5959" spans="1:8" x14ac:dyDescent="0.2">
      <c r="A5959" s="26" t="s">
        <v>788</v>
      </c>
      <c r="B5959" s="26">
        <v>60</v>
      </c>
      <c r="C5959" s="26" t="s">
        <v>19</v>
      </c>
      <c r="D5959" s="26">
        <v>120</v>
      </c>
      <c r="E5959" s="26">
        <v>280</v>
      </c>
      <c r="F5959" s="26" t="s">
        <v>897</v>
      </c>
      <c r="G5959" s="27">
        <v>42413</v>
      </c>
      <c r="H5959" s="26" t="s">
        <v>1300</v>
      </c>
    </row>
    <row r="5960" spans="1:8" x14ac:dyDescent="0.2">
      <c r="A5960" s="26" t="s">
        <v>788</v>
      </c>
      <c r="B5960" s="26">
        <v>65</v>
      </c>
      <c r="C5960" s="26" t="s">
        <v>19</v>
      </c>
      <c r="D5960" s="26">
        <v>75</v>
      </c>
      <c r="E5960" s="26">
        <v>162</v>
      </c>
      <c r="F5960" s="26" t="s">
        <v>85</v>
      </c>
      <c r="G5960" s="27">
        <v>41146</v>
      </c>
      <c r="H5960" s="26" t="s">
        <v>1147</v>
      </c>
    </row>
    <row r="5961" spans="1:8" x14ac:dyDescent="0.2">
      <c r="A5961" s="26" t="s">
        <v>788</v>
      </c>
      <c r="B5961" s="26">
        <v>65</v>
      </c>
      <c r="C5961" s="26" t="s">
        <v>19</v>
      </c>
      <c r="D5961" s="26">
        <v>80</v>
      </c>
      <c r="E5961" s="26">
        <v>222</v>
      </c>
      <c r="F5961" s="26" t="s">
        <v>85</v>
      </c>
      <c r="G5961" s="27">
        <v>40633</v>
      </c>
      <c r="H5961" s="26" t="s">
        <v>960</v>
      </c>
    </row>
    <row r="5962" spans="1:8" x14ac:dyDescent="0.2">
      <c r="A5962" s="26" t="s">
        <v>788</v>
      </c>
      <c r="B5962" s="26">
        <v>65</v>
      </c>
      <c r="C5962" s="26" t="s">
        <v>19</v>
      </c>
      <c r="D5962" s="26">
        <v>90</v>
      </c>
      <c r="E5962" s="26">
        <v>182</v>
      </c>
      <c r="F5962" s="26" t="s">
        <v>122</v>
      </c>
      <c r="G5962" s="27">
        <v>40633</v>
      </c>
      <c r="H5962" s="26" t="s">
        <v>960</v>
      </c>
    </row>
    <row r="5963" spans="1:8" x14ac:dyDescent="0.2">
      <c r="A5963" s="26" t="s">
        <v>788</v>
      </c>
      <c r="B5963" s="26">
        <v>65</v>
      </c>
      <c r="C5963" s="26" t="s">
        <v>19</v>
      </c>
      <c r="D5963" s="26">
        <v>100</v>
      </c>
      <c r="E5963" s="26">
        <v>94</v>
      </c>
      <c r="F5963" s="26" t="s">
        <v>175</v>
      </c>
      <c r="G5963" s="27">
        <v>36589</v>
      </c>
      <c r="H5963" s="26" t="s">
        <v>3</v>
      </c>
    </row>
    <row r="5964" spans="1:8" x14ac:dyDescent="0.2">
      <c r="A5964" s="26" t="s">
        <v>788</v>
      </c>
      <c r="B5964" s="26">
        <v>65</v>
      </c>
      <c r="C5964" s="26" t="s">
        <v>19</v>
      </c>
      <c r="D5964" s="26">
        <v>125</v>
      </c>
      <c r="E5964" s="26">
        <v>127</v>
      </c>
      <c r="F5964" s="26" t="s">
        <v>174</v>
      </c>
      <c r="G5964" s="27">
        <v>41105</v>
      </c>
      <c r="H5964" s="26" t="s">
        <v>1130</v>
      </c>
    </row>
    <row r="5965" spans="1:8" x14ac:dyDescent="0.2">
      <c r="A5965" s="26" t="s">
        <v>788</v>
      </c>
      <c r="B5965" s="26">
        <v>70</v>
      </c>
      <c r="C5965" s="26" t="s">
        <v>19</v>
      </c>
      <c r="D5965" s="26">
        <v>70</v>
      </c>
      <c r="E5965" s="26">
        <v>182</v>
      </c>
      <c r="F5965" s="26" t="s">
        <v>85</v>
      </c>
      <c r="G5965" s="27">
        <v>43023</v>
      </c>
      <c r="H5965" s="26" t="s">
        <v>1399</v>
      </c>
    </row>
    <row r="5966" spans="1:8" x14ac:dyDescent="0.2">
      <c r="A5966" s="26" t="s">
        <v>788</v>
      </c>
      <c r="B5966" s="26">
        <v>70</v>
      </c>
      <c r="C5966" s="26" t="s">
        <v>19</v>
      </c>
      <c r="D5966" s="26">
        <v>75</v>
      </c>
      <c r="E5966" s="26">
        <v>175</v>
      </c>
      <c r="F5966" s="26" t="s">
        <v>85</v>
      </c>
      <c r="G5966" s="27">
        <v>42358</v>
      </c>
      <c r="H5966" s="26" t="s">
        <v>1295</v>
      </c>
    </row>
    <row r="5967" spans="1:8" x14ac:dyDescent="0.2">
      <c r="A5967" s="26" t="s">
        <v>788</v>
      </c>
      <c r="B5967" s="26">
        <v>70</v>
      </c>
      <c r="C5967" s="26" t="s">
        <v>19</v>
      </c>
      <c r="D5967" s="26">
        <v>80</v>
      </c>
      <c r="E5967" s="26">
        <v>165</v>
      </c>
      <c r="F5967" s="26" t="s">
        <v>1249</v>
      </c>
      <c r="G5967" s="27">
        <v>42028</v>
      </c>
      <c r="H5967" s="26" t="s">
        <v>1262</v>
      </c>
    </row>
    <row r="5968" spans="1:8" x14ac:dyDescent="0.2">
      <c r="A5968" s="26" t="s">
        <v>788</v>
      </c>
      <c r="B5968" s="26">
        <v>70</v>
      </c>
      <c r="C5968" s="26" t="s">
        <v>19</v>
      </c>
      <c r="D5968" s="26">
        <v>90</v>
      </c>
      <c r="E5968" s="26">
        <v>184</v>
      </c>
      <c r="F5968" s="26" t="s">
        <v>122</v>
      </c>
      <c r="G5968" s="27">
        <v>42004</v>
      </c>
      <c r="H5968" s="26" t="s">
        <v>1255</v>
      </c>
    </row>
    <row r="5969" spans="1:8" x14ac:dyDescent="0.2">
      <c r="A5969" s="26" t="s">
        <v>788</v>
      </c>
      <c r="B5969" s="26">
        <v>70</v>
      </c>
      <c r="C5969" s="26" t="s">
        <v>19</v>
      </c>
      <c r="D5969" s="26">
        <v>105</v>
      </c>
      <c r="E5969" s="26">
        <v>153</v>
      </c>
      <c r="F5969" s="26" t="s">
        <v>924</v>
      </c>
      <c r="G5969" s="27">
        <v>40633</v>
      </c>
      <c r="H5969" s="26" t="s">
        <v>960</v>
      </c>
    </row>
    <row r="5970" spans="1:8" x14ac:dyDescent="0.2">
      <c r="A5970" s="26" t="s">
        <v>788</v>
      </c>
      <c r="B5970" s="26">
        <v>70</v>
      </c>
      <c r="C5970" s="26" t="s">
        <v>19</v>
      </c>
      <c r="D5970" s="26">
        <v>110</v>
      </c>
      <c r="E5970" s="26">
        <v>195</v>
      </c>
      <c r="F5970" s="26" t="s">
        <v>837</v>
      </c>
      <c r="G5970" s="27">
        <v>42973</v>
      </c>
      <c r="H5970" s="26" t="s">
        <v>1386</v>
      </c>
    </row>
    <row r="5971" spans="1:8" x14ac:dyDescent="0.2">
      <c r="A5971" s="26" t="s">
        <v>788</v>
      </c>
      <c r="B5971" s="26">
        <v>70</v>
      </c>
      <c r="C5971" s="26" t="s">
        <v>19</v>
      </c>
      <c r="D5971" s="26">
        <v>115</v>
      </c>
      <c r="E5971" s="26">
        <v>130</v>
      </c>
      <c r="F5971" s="26" t="s">
        <v>87</v>
      </c>
      <c r="G5971" s="27">
        <v>41924</v>
      </c>
      <c r="H5971" s="26" t="s">
        <v>1242</v>
      </c>
    </row>
    <row r="5972" spans="1:8" x14ac:dyDescent="0.2">
      <c r="A5972" s="26" t="s">
        <v>788</v>
      </c>
      <c r="B5972" s="26">
        <v>70</v>
      </c>
      <c r="C5972" s="26" t="s">
        <v>19</v>
      </c>
      <c r="D5972" s="26">
        <v>120</v>
      </c>
      <c r="E5972" s="26">
        <v>190</v>
      </c>
      <c r="F5972" s="26" t="s">
        <v>174</v>
      </c>
      <c r="G5972" s="27">
        <v>42413</v>
      </c>
      <c r="H5972" s="26" t="s">
        <v>1300</v>
      </c>
    </row>
    <row r="5973" spans="1:8" x14ac:dyDescent="0.2">
      <c r="A5973" s="26" t="s">
        <v>788</v>
      </c>
      <c r="B5973" s="26">
        <v>70</v>
      </c>
      <c r="C5973" s="26" t="s">
        <v>19</v>
      </c>
      <c r="D5973" s="26">
        <v>125</v>
      </c>
      <c r="E5973" s="26">
        <v>125</v>
      </c>
      <c r="F5973" s="26" t="s">
        <v>174</v>
      </c>
      <c r="G5973" s="27">
        <v>41315</v>
      </c>
      <c r="H5973" s="26" t="s">
        <v>1174</v>
      </c>
    </row>
    <row r="5974" spans="1:8" x14ac:dyDescent="0.2">
      <c r="A5974" s="26" t="s">
        <v>788</v>
      </c>
      <c r="B5974" s="26">
        <v>75</v>
      </c>
      <c r="C5974" s="26" t="s">
        <v>19</v>
      </c>
      <c r="D5974" s="26">
        <v>85</v>
      </c>
      <c r="E5974" s="26">
        <v>176</v>
      </c>
      <c r="F5974" s="26" t="s">
        <v>122</v>
      </c>
      <c r="G5974" s="27">
        <v>43806</v>
      </c>
      <c r="H5974" s="26" t="s">
        <v>1535</v>
      </c>
    </row>
    <row r="5975" spans="1:8" x14ac:dyDescent="0.2">
      <c r="A5975" s="26" t="s">
        <v>788</v>
      </c>
      <c r="B5975" s="26">
        <v>75</v>
      </c>
      <c r="C5975" s="26" t="s">
        <v>19</v>
      </c>
      <c r="D5975" s="26">
        <v>90</v>
      </c>
      <c r="E5975" s="26">
        <v>189</v>
      </c>
      <c r="F5975" s="26" t="s">
        <v>122</v>
      </c>
      <c r="G5975" s="27">
        <v>44196</v>
      </c>
      <c r="H5975" s="26" t="s">
        <v>1567</v>
      </c>
    </row>
    <row r="5976" spans="1:8" x14ac:dyDescent="0.2">
      <c r="A5976" s="26" t="s">
        <v>788</v>
      </c>
      <c r="B5976" s="26">
        <v>75</v>
      </c>
      <c r="C5976" s="26" t="s">
        <v>19</v>
      </c>
      <c r="D5976" s="26">
        <v>105</v>
      </c>
      <c r="E5976" s="26">
        <v>187</v>
      </c>
      <c r="F5976" s="26" t="s">
        <v>837</v>
      </c>
      <c r="G5976" s="27">
        <v>43848</v>
      </c>
      <c r="H5976" s="26" t="s">
        <v>1536</v>
      </c>
    </row>
    <row r="5977" spans="1:8" x14ac:dyDescent="0.2">
      <c r="A5977" s="26" t="s">
        <v>788</v>
      </c>
      <c r="B5977" s="26">
        <v>80</v>
      </c>
      <c r="C5977" s="26" t="s">
        <v>19</v>
      </c>
      <c r="D5977" s="26">
        <v>70</v>
      </c>
      <c r="E5977" s="26">
        <v>130</v>
      </c>
      <c r="F5977" s="26" t="s">
        <v>89</v>
      </c>
      <c r="G5977" s="27">
        <v>41924</v>
      </c>
      <c r="H5977" s="26" t="s">
        <v>1242</v>
      </c>
    </row>
    <row r="5978" spans="1:8" x14ac:dyDescent="0.2">
      <c r="A5978" s="26" t="s">
        <v>788</v>
      </c>
      <c r="B5978" s="26">
        <v>80</v>
      </c>
      <c r="C5978" s="26" t="s">
        <v>19</v>
      </c>
      <c r="D5978" s="26">
        <v>85</v>
      </c>
      <c r="E5978" s="26">
        <v>149</v>
      </c>
      <c r="F5978" s="26" t="s">
        <v>26</v>
      </c>
      <c r="G5978" s="27">
        <v>40633</v>
      </c>
      <c r="H5978" s="26" t="s">
        <v>960</v>
      </c>
    </row>
    <row r="5979" spans="1:8" x14ac:dyDescent="0.2">
      <c r="A5979" s="26" t="s">
        <v>788</v>
      </c>
      <c r="B5979" s="26">
        <v>85</v>
      </c>
      <c r="C5979" s="26" t="s">
        <v>19</v>
      </c>
      <c r="D5979" s="26">
        <v>80</v>
      </c>
      <c r="E5979" s="26">
        <v>70</v>
      </c>
      <c r="F5979" s="26" t="s">
        <v>26</v>
      </c>
      <c r="G5979" s="27">
        <v>41504</v>
      </c>
      <c r="H5979" s="26" t="s">
        <v>1193</v>
      </c>
    </row>
    <row r="5980" spans="1:8" x14ac:dyDescent="0.2">
      <c r="A5980" s="26" t="s">
        <v>788</v>
      </c>
      <c r="B5980" s="26">
        <v>85</v>
      </c>
      <c r="C5980" s="26" t="s">
        <v>19</v>
      </c>
      <c r="D5980" s="26">
        <v>95</v>
      </c>
      <c r="E5980" s="26">
        <v>106</v>
      </c>
      <c r="F5980" s="26" t="s">
        <v>33</v>
      </c>
      <c r="G5980" s="27">
        <v>44196</v>
      </c>
      <c r="H5980" s="26" t="s">
        <v>1567</v>
      </c>
    </row>
    <row r="5981" spans="1:8" x14ac:dyDescent="0.2">
      <c r="A5981" s="26" t="s">
        <v>788</v>
      </c>
      <c r="B5981" s="26" t="s">
        <v>870</v>
      </c>
      <c r="C5981" s="26" t="s">
        <v>19</v>
      </c>
      <c r="D5981" s="26">
        <v>65</v>
      </c>
      <c r="E5981" s="26">
        <v>139</v>
      </c>
      <c r="F5981" s="26" t="s">
        <v>107</v>
      </c>
      <c r="G5981" s="27">
        <v>35119</v>
      </c>
      <c r="H5981" s="26" t="s">
        <v>224</v>
      </c>
    </row>
    <row r="5982" spans="1:8" x14ac:dyDescent="0.2">
      <c r="A5982" s="26" t="s">
        <v>788</v>
      </c>
      <c r="B5982" s="26" t="s">
        <v>870</v>
      </c>
      <c r="C5982" s="26" t="s">
        <v>19</v>
      </c>
      <c r="D5982" s="26">
        <v>70</v>
      </c>
      <c r="E5982" s="26">
        <v>306</v>
      </c>
      <c r="F5982" s="26" t="s">
        <v>85</v>
      </c>
      <c r="G5982" s="27">
        <v>34748</v>
      </c>
      <c r="H5982" s="26" t="s">
        <v>337</v>
      </c>
    </row>
    <row r="5983" spans="1:8" x14ac:dyDescent="0.2">
      <c r="A5983" s="26" t="s">
        <v>788</v>
      </c>
      <c r="B5983" s="26" t="s">
        <v>870</v>
      </c>
      <c r="C5983" s="26" t="s">
        <v>19</v>
      </c>
      <c r="D5983" s="26">
        <v>75</v>
      </c>
      <c r="E5983" s="26">
        <v>288</v>
      </c>
      <c r="F5983" s="26" t="s">
        <v>85</v>
      </c>
      <c r="G5983" s="27">
        <v>35119</v>
      </c>
      <c r="H5983" s="26" t="s">
        <v>224</v>
      </c>
    </row>
    <row r="5984" spans="1:8" x14ac:dyDescent="0.2">
      <c r="A5984" s="26" t="s">
        <v>788</v>
      </c>
      <c r="B5984" s="26" t="s">
        <v>870</v>
      </c>
      <c r="C5984" s="26" t="s">
        <v>19</v>
      </c>
      <c r="D5984" s="26">
        <v>80</v>
      </c>
      <c r="E5984" s="26">
        <v>266</v>
      </c>
      <c r="F5984" s="26" t="s">
        <v>85</v>
      </c>
      <c r="G5984" s="27">
        <v>40488</v>
      </c>
      <c r="H5984" s="26" t="s">
        <v>940</v>
      </c>
    </row>
    <row r="5985" spans="1:8" x14ac:dyDescent="0.2">
      <c r="A5985" s="26" t="s">
        <v>788</v>
      </c>
      <c r="B5985" s="26" t="s">
        <v>870</v>
      </c>
      <c r="C5985" s="26" t="s">
        <v>19</v>
      </c>
      <c r="D5985" s="26">
        <v>85</v>
      </c>
      <c r="E5985" s="26">
        <v>350</v>
      </c>
      <c r="F5985" s="26" t="s">
        <v>625</v>
      </c>
      <c r="G5985" s="27">
        <v>42000</v>
      </c>
      <c r="H5985" s="26" t="s">
        <v>1253</v>
      </c>
    </row>
    <row r="5986" spans="1:8" x14ac:dyDescent="0.2">
      <c r="A5986" s="26" t="s">
        <v>788</v>
      </c>
      <c r="B5986" s="26" t="s">
        <v>870</v>
      </c>
      <c r="C5986" s="26" t="s">
        <v>19</v>
      </c>
      <c r="D5986" s="26">
        <v>90</v>
      </c>
      <c r="E5986" s="26">
        <v>281</v>
      </c>
      <c r="F5986" s="26" t="s">
        <v>72</v>
      </c>
      <c r="G5986" s="27">
        <v>40633</v>
      </c>
      <c r="H5986" s="26" t="s">
        <v>960</v>
      </c>
    </row>
    <row r="5987" spans="1:8" x14ac:dyDescent="0.2">
      <c r="A5987" s="26" t="s">
        <v>788</v>
      </c>
      <c r="B5987" s="26" t="s">
        <v>870</v>
      </c>
      <c r="C5987" s="26" t="s">
        <v>19</v>
      </c>
      <c r="D5987" s="26">
        <v>95</v>
      </c>
      <c r="E5987" s="26">
        <v>300</v>
      </c>
      <c r="F5987" s="26" t="s">
        <v>1302</v>
      </c>
      <c r="G5987" s="27">
        <v>42413</v>
      </c>
      <c r="H5987" s="26" t="s">
        <v>1300</v>
      </c>
    </row>
    <row r="5988" spans="1:8" x14ac:dyDescent="0.2">
      <c r="A5988" s="26" t="s">
        <v>788</v>
      </c>
      <c r="B5988" s="26" t="s">
        <v>870</v>
      </c>
      <c r="C5988" s="26" t="s">
        <v>19</v>
      </c>
      <c r="D5988" s="26">
        <v>100</v>
      </c>
      <c r="E5988" s="26">
        <v>275</v>
      </c>
      <c r="F5988" s="26" t="s">
        <v>1303</v>
      </c>
      <c r="G5988" s="27">
        <v>42413</v>
      </c>
      <c r="H5988" s="26" t="s">
        <v>1300</v>
      </c>
    </row>
    <row r="5989" spans="1:8" x14ac:dyDescent="0.2">
      <c r="A5989" s="26" t="s">
        <v>788</v>
      </c>
      <c r="B5989" s="26" t="s">
        <v>870</v>
      </c>
      <c r="C5989" s="26" t="s">
        <v>19</v>
      </c>
      <c r="D5989" s="26">
        <v>105</v>
      </c>
      <c r="E5989" s="26">
        <v>365</v>
      </c>
      <c r="F5989" s="26" t="s">
        <v>75</v>
      </c>
      <c r="G5989" s="27">
        <v>42413</v>
      </c>
      <c r="H5989" s="26" t="s">
        <v>1300</v>
      </c>
    </row>
    <row r="5990" spans="1:8" x14ac:dyDescent="0.2">
      <c r="A5990" s="26" t="s">
        <v>788</v>
      </c>
      <c r="B5990" s="26" t="s">
        <v>870</v>
      </c>
      <c r="C5990" s="26" t="s">
        <v>19</v>
      </c>
      <c r="D5990" s="26">
        <v>110</v>
      </c>
      <c r="E5990" s="26">
        <v>402</v>
      </c>
      <c r="F5990" s="26" t="s">
        <v>65</v>
      </c>
      <c r="G5990" s="27">
        <v>40769</v>
      </c>
      <c r="H5990" s="26" t="s">
        <v>986</v>
      </c>
    </row>
    <row r="5991" spans="1:8" x14ac:dyDescent="0.2">
      <c r="A5991" s="26" t="s">
        <v>788</v>
      </c>
      <c r="B5991" s="26" t="s">
        <v>870</v>
      </c>
      <c r="C5991" s="26" t="s">
        <v>19</v>
      </c>
      <c r="D5991" s="26">
        <v>115</v>
      </c>
      <c r="E5991" s="26">
        <v>395</v>
      </c>
      <c r="F5991" s="26" t="s">
        <v>75</v>
      </c>
      <c r="G5991" s="27">
        <v>40633</v>
      </c>
      <c r="H5991" s="26" t="s">
        <v>960</v>
      </c>
    </row>
    <row r="5992" spans="1:8" x14ac:dyDescent="0.2">
      <c r="A5992" s="26" t="s">
        <v>788</v>
      </c>
      <c r="B5992" s="26" t="s">
        <v>870</v>
      </c>
      <c r="C5992" s="26" t="s">
        <v>19</v>
      </c>
      <c r="D5992" s="26">
        <v>120</v>
      </c>
      <c r="E5992" s="26">
        <v>417</v>
      </c>
      <c r="F5992" s="26" t="s">
        <v>200</v>
      </c>
      <c r="G5992" s="27">
        <v>42004</v>
      </c>
      <c r="H5992" s="26" t="s">
        <v>1255</v>
      </c>
    </row>
    <row r="5993" spans="1:8" x14ac:dyDescent="0.2">
      <c r="A5993" s="26" t="s">
        <v>788</v>
      </c>
      <c r="B5993" s="26" t="s">
        <v>870</v>
      </c>
      <c r="C5993" s="26" t="s">
        <v>19</v>
      </c>
      <c r="D5993" s="26">
        <v>125</v>
      </c>
      <c r="E5993" s="26">
        <v>350</v>
      </c>
      <c r="F5993" s="26" t="s">
        <v>1494</v>
      </c>
      <c r="G5993" s="27">
        <v>44196</v>
      </c>
      <c r="H5993" s="26" t="s">
        <v>1567</v>
      </c>
    </row>
    <row r="5994" spans="1:8" x14ac:dyDescent="0.2">
      <c r="A5994" s="26" t="s">
        <v>788</v>
      </c>
      <c r="B5994" s="26" t="s">
        <v>870</v>
      </c>
      <c r="C5994" s="26" t="s">
        <v>19</v>
      </c>
      <c r="D5994" s="26" t="s">
        <v>871</v>
      </c>
      <c r="E5994" s="26">
        <v>325</v>
      </c>
      <c r="F5994" s="26" t="s">
        <v>351</v>
      </c>
      <c r="G5994" s="27">
        <v>42413</v>
      </c>
      <c r="H5994" s="26" t="s">
        <v>1300</v>
      </c>
    </row>
    <row r="5995" spans="1:8" x14ac:dyDescent="0.2">
      <c r="A5995" s="26" t="s">
        <v>859</v>
      </c>
      <c r="B5995" s="26">
        <v>13</v>
      </c>
      <c r="C5995" s="26" t="s">
        <v>44</v>
      </c>
      <c r="D5995" s="26">
        <v>50</v>
      </c>
      <c r="E5995" s="26">
        <v>75</v>
      </c>
      <c r="F5995" s="26" t="s">
        <v>552</v>
      </c>
      <c r="G5995" s="27">
        <v>36870</v>
      </c>
      <c r="H5995" s="26" t="s">
        <v>553</v>
      </c>
    </row>
    <row r="5996" spans="1:8" x14ac:dyDescent="0.2">
      <c r="A5996" s="26" t="s">
        <v>859</v>
      </c>
      <c r="B5996" s="26">
        <v>13</v>
      </c>
      <c r="C5996" s="26" t="s">
        <v>44</v>
      </c>
      <c r="D5996" s="26">
        <v>75</v>
      </c>
      <c r="E5996" s="26">
        <v>70</v>
      </c>
      <c r="F5996" s="26" t="s">
        <v>47</v>
      </c>
      <c r="G5996" s="27">
        <v>38333</v>
      </c>
      <c r="H5996" s="26" t="s">
        <v>551</v>
      </c>
    </row>
    <row r="5997" spans="1:8" x14ac:dyDescent="0.2">
      <c r="A5997" s="26" t="s">
        <v>859</v>
      </c>
      <c r="B5997" s="26">
        <v>14</v>
      </c>
      <c r="C5997" s="26" t="s">
        <v>44</v>
      </c>
      <c r="D5997" s="26">
        <v>60</v>
      </c>
      <c r="E5997" s="26">
        <v>110</v>
      </c>
      <c r="F5997" s="26" t="s">
        <v>468</v>
      </c>
      <c r="G5997" s="27">
        <v>36870</v>
      </c>
      <c r="H5997" s="26" t="s">
        <v>553</v>
      </c>
    </row>
    <row r="5998" spans="1:8" x14ac:dyDescent="0.2">
      <c r="A5998" s="26" t="s">
        <v>859</v>
      </c>
      <c r="B5998" s="26">
        <v>14</v>
      </c>
      <c r="C5998" s="26" t="s">
        <v>44</v>
      </c>
      <c r="D5998" s="26">
        <v>70</v>
      </c>
      <c r="E5998" s="26">
        <v>65</v>
      </c>
      <c r="F5998" s="26" t="s">
        <v>554</v>
      </c>
      <c r="G5998" s="27">
        <v>38696</v>
      </c>
      <c r="H5998" s="26" t="s">
        <v>407</v>
      </c>
    </row>
    <row r="5999" spans="1:8" x14ac:dyDescent="0.2">
      <c r="A5999" s="26" t="s">
        <v>859</v>
      </c>
      <c r="B5999" s="26">
        <v>14</v>
      </c>
      <c r="C5999" s="26" t="s">
        <v>44</v>
      </c>
      <c r="D5999" s="26">
        <v>75</v>
      </c>
      <c r="E5999" s="26">
        <v>106</v>
      </c>
      <c r="F5999" s="26" t="s">
        <v>49</v>
      </c>
      <c r="G5999" s="27">
        <v>38333</v>
      </c>
      <c r="H5999" s="26" t="s">
        <v>551</v>
      </c>
    </row>
    <row r="6000" spans="1:8" x14ac:dyDescent="0.2">
      <c r="A6000" s="26" t="s">
        <v>859</v>
      </c>
      <c r="B6000" s="26">
        <v>14</v>
      </c>
      <c r="C6000" s="26" t="s">
        <v>44</v>
      </c>
      <c r="D6000" s="26">
        <v>80</v>
      </c>
      <c r="E6000" s="26">
        <v>110</v>
      </c>
      <c r="F6000" s="26" t="s">
        <v>49</v>
      </c>
      <c r="G6000" s="27">
        <v>38696</v>
      </c>
      <c r="H6000" s="26" t="s">
        <v>407</v>
      </c>
    </row>
    <row r="6001" spans="1:8" x14ac:dyDescent="0.2">
      <c r="A6001" s="26" t="s">
        <v>859</v>
      </c>
      <c r="B6001" s="26">
        <v>16</v>
      </c>
      <c r="C6001" s="26" t="s">
        <v>44</v>
      </c>
      <c r="D6001" s="26">
        <v>75</v>
      </c>
      <c r="E6001" s="26">
        <v>135</v>
      </c>
      <c r="F6001" s="26" t="s">
        <v>218</v>
      </c>
      <c r="G6001" s="27">
        <v>37969</v>
      </c>
      <c r="H6001" s="26" t="s">
        <v>555</v>
      </c>
    </row>
    <row r="6002" spans="1:8" x14ac:dyDescent="0.2">
      <c r="A6002" s="26" t="s">
        <v>859</v>
      </c>
      <c r="B6002" s="26">
        <v>16</v>
      </c>
      <c r="C6002" s="26" t="s">
        <v>44</v>
      </c>
      <c r="D6002" s="26">
        <v>115</v>
      </c>
      <c r="E6002" s="26">
        <v>100</v>
      </c>
      <c r="F6002" s="26" t="s">
        <v>556</v>
      </c>
      <c r="G6002" s="27">
        <v>36506</v>
      </c>
      <c r="H6002" s="26" t="s">
        <v>557</v>
      </c>
    </row>
    <row r="6003" spans="1:8" x14ac:dyDescent="0.2">
      <c r="A6003" s="26" t="s">
        <v>859</v>
      </c>
      <c r="B6003" s="26">
        <v>18</v>
      </c>
      <c r="C6003" s="26" t="s">
        <v>44</v>
      </c>
      <c r="D6003" s="26">
        <v>60</v>
      </c>
      <c r="E6003" s="26">
        <v>105</v>
      </c>
      <c r="F6003" s="26" t="s">
        <v>129</v>
      </c>
      <c r="G6003" s="27">
        <v>35778</v>
      </c>
      <c r="H6003" s="26" t="s">
        <v>558</v>
      </c>
    </row>
    <row r="6004" spans="1:8" x14ac:dyDescent="0.2">
      <c r="A6004" s="26" t="s">
        <v>859</v>
      </c>
      <c r="B6004" s="26">
        <v>40</v>
      </c>
      <c r="C6004" s="26" t="s">
        <v>44</v>
      </c>
      <c r="D6004" s="26" t="s">
        <v>871</v>
      </c>
      <c r="E6004" s="26">
        <v>175</v>
      </c>
      <c r="F6004" s="26" t="s">
        <v>56</v>
      </c>
      <c r="G6004" s="27">
        <v>38333</v>
      </c>
      <c r="H6004" s="26" t="s">
        <v>551</v>
      </c>
    </row>
    <row r="6005" spans="1:8" x14ac:dyDescent="0.2">
      <c r="A6005" s="26" t="s">
        <v>859</v>
      </c>
      <c r="B6005" s="26">
        <v>45</v>
      </c>
      <c r="C6005" s="26" t="s">
        <v>44</v>
      </c>
      <c r="D6005" s="26" t="s">
        <v>871</v>
      </c>
      <c r="E6005" s="26">
        <v>180</v>
      </c>
      <c r="F6005" s="26" t="s">
        <v>56</v>
      </c>
      <c r="G6005" s="27">
        <v>38696</v>
      </c>
      <c r="H6005" s="26" t="s">
        <v>407</v>
      </c>
    </row>
    <row r="6006" spans="1:8" x14ac:dyDescent="0.2">
      <c r="A6006" s="26" t="s">
        <v>859</v>
      </c>
      <c r="B6006" s="26">
        <v>50</v>
      </c>
      <c r="C6006" s="26" t="s">
        <v>44</v>
      </c>
      <c r="D6006" s="26">
        <v>50</v>
      </c>
      <c r="E6006" s="26">
        <v>80</v>
      </c>
      <c r="F6006" s="26" t="s">
        <v>1148</v>
      </c>
      <c r="G6006" s="27">
        <v>42365</v>
      </c>
      <c r="H6006" s="26" t="s">
        <v>1294</v>
      </c>
    </row>
    <row r="6007" spans="1:8" x14ac:dyDescent="0.2">
      <c r="A6007" s="26" t="s">
        <v>859</v>
      </c>
      <c r="B6007" s="26">
        <v>55</v>
      </c>
      <c r="C6007" s="26" t="s">
        <v>44</v>
      </c>
      <c r="D6007" s="26">
        <v>50</v>
      </c>
      <c r="E6007" s="26">
        <v>105</v>
      </c>
      <c r="F6007" s="26" t="s">
        <v>1148</v>
      </c>
      <c r="G6007" s="27">
        <v>42974</v>
      </c>
      <c r="H6007" s="26" t="s">
        <v>1390</v>
      </c>
    </row>
    <row r="6008" spans="1:8" x14ac:dyDescent="0.2">
      <c r="A6008" s="26" t="s">
        <v>859</v>
      </c>
      <c r="B6008" s="26">
        <v>55</v>
      </c>
      <c r="C6008" s="26" t="s">
        <v>44</v>
      </c>
      <c r="D6008" s="26">
        <v>75</v>
      </c>
      <c r="E6008" s="26">
        <v>95</v>
      </c>
      <c r="F6008" s="26" t="s">
        <v>54</v>
      </c>
      <c r="G6008" s="27">
        <v>43883</v>
      </c>
      <c r="H6008" s="26" t="s">
        <v>1539</v>
      </c>
    </row>
    <row r="6009" spans="1:8" x14ac:dyDescent="0.2">
      <c r="A6009" s="26" t="s">
        <v>859</v>
      </c>
      <c r="B6009" s="26" t="s">
        <v>870</v>
      </c>
      <c r="C6009" s="26" t="s">
        <v>44</v>
      </c>
      <c r="D6009" s="26">
        <v>50</v>
      </c>
      <c r="E6009" s="26">
        <v>105</v>
      </c>
      <c r="F6009" s="26" t="s">
        <v>1148</v>
      </c>
      <c r="G6009" s="27">
        <v>42974</v>
      </c>
      <c r="H6009" s="26" t="s">
        <v>1390</v>
      </c>
    </row>
    <row r="6010" spans="1:8" x14ac:dyDescent="0.2">
      <c r="A6010" s="26" t="s">
        <v>859</v>
      </c>
      <c r="B6010" s="26" t="s">
        <v>870</v>
      </c>
      <c r="C6010" s="26" t="s">
        <v>44</v>
      </c>
      <c r="D6010" s="26">
        <v>60</v>
      </c>
      <c r="E6010" s="26">
        <v>110</v>
      </c>
      <c r="F6010" s="26" t="s">
        <v>468</v>
      </c>
      <c r="G6010" s="27">
        <v>36870</v>
      </c>
      <c r="H6010" s="26" t="s">
        <v>553</v>
      </c>
    </row>
    <row r="6011" spans="1:8" x14ac:dyDescent="0.2">
      <c r="A6011" s="26" t="s">
        <v>859</v>
      </c>
      <c r="B6011" s="26" t="s">
        <v>870</v>
      </c>
      <c r="C6011" s="26" t="s">
        <v>44</v>
      </c>
      <c r="D6011" s="26">
        <v>70</v>
      </c>
      <c r="E6011" s="26">
        <v>65</v>
      </c>
      <c r="F6011" s="26" t="s">
        <v>554</v>
      </c>
      <c r="G6011" s="27">
        <v>38696</v>
      </c>
      <c r="H6011" s="26" t="s">
        <v>407</v>
      </c>
    </row>
    <row r="6012" spans="1:8" x14ac:dyDescent="0.2">
      <c r="A6012" s="26" t="s">
        <v>859</v>
      </c>
      <c r="B6012" s="26" t="s">
        <v>870</v>
      </c>
      <c r="C6012" s="26" t="s">
        <v>44</v>
      </c>
      <c r="D6012" s="26">
        <v>75</v>
      </c>
      <c r="E6012" s="26">
        <v>135</v>
      </c>
      <c r="F6012" s="26" t="s">
        <v>218</v>
      </c>
      <c r="G6012" s="27">
        <v>37969</v>
      </c>
      <c r="H6012" s="26" t="s">
        <v>555</v>
      </c>
    </row>
    <row r="6013" spans="1:8" x14ac:dyDescent="0.2">
      <c r="A6013" s="26" t="s">
        <v>859</v>
      </c>
      <c r="B6013" s="26" t="s">
        <v>870</v>
      </c>
      <c r="C6013" s="26" t="s">
        <v>44</v>
      </c>
      <c r="D6013" s="26">
        <v>80</v>
      </c>
      <c r="E6013" s="26">
        <v>110</v>
      </c>
      <c r="F6013" s="26" t="s">
        <v>49</v>
      </c>
      <c r="G6013" s="27">
        <v>38696</v>
      </c>
      <c r="H6013" s="26" t="s">
        <v>407</v>
      </c>
    </row>
    <row r="6014" spans="1:8" x14ac:dyDescent="0.2">
      <c r="A6014" s="26" t="s">
        <v>859</v>
      </c>
      <c r="B6014" s="26" t="s">
        <v>870</v>
      </c>
      <c r="C6014" s="26" t="s">
        <v>44</v>
      </c>
      <c r="D6014" s="26">
        <v>95</v>
      </c>
      <c r="E6014" s="26">
        <v>106</v>
      </c>
      <c r="F6014" s="26" t="s">
        <v>140</v>
      </c>
      <c r="G6014" s="27">
        <v>37261</v>
      </c>
      <c r="H6014" s="26" t="s">
        <v>584</v>
      </c>
    </row>
    <row r="6015" spans="1:8" x14ac:dyDescent="0.2">
      <c r="A6015" s="26" t="s">
        <v>859</v>
      </c>
      <c r="B6015" s="26" t="s">
        <v>870</v>
      </c>
      <c r="C6015" s="26" t="s">
        <v>44</v>
      </c>
      <c r="D6015" s="26">
        <v>105</v>
      </c>
      <c r="E6015" s="26">
        <v>115</v>
      </c>
      <c r="F6015" s="26" t="s">
        <v>1059</v>
      </c>
      <c r="G6015" s="27">
        <v>41049</v>
      </c>
      <c r="H6015" s="26" t="s">
        <v>1054</v>
      </c>
    </row>
    <row r="6016" spans="1:8" x14ac:dyDescent="0.2">
      <c r="A6016" s="26" t="s">
        <v>859</v>
      </c>
      <c r="B6016" s="26" t="s">
        <v>870</v>
      </c>
      <c r="C6016" s="26" t="s">
        <v>44</v>
      </c>
      <c r="D6016" s="26">
        <v>115</v>
      </c>
      <c r="E6016" s="26">
        <v>100</v>
      </c>
      <c r="F6016" s="26" t="s">
        <v>556</v>
      </c>
      <c r="G6016" s="27">
        <v>36506</v>
      </c>
      <c r="H6016" s="26" t="s">
        <v>557</v>
      </c>
    </row>
    <row r="6017" spans="1:8" x14ac:dyDescent="0.2">
      <c r="A6017" s="26" t="s">
        <v>859</v>
      </c>
      <c r="B6017" s="26" t="s">
        <v>870</v>
      </c>
      <c r="C6017" s="26" t="s">
        <v>44</v>
      </c>
      <c r="D6017" s="26" t="s">
        <v>871</v>
      </c>
      <c r="E6017" s="26">
        <v>180</v>
      </c>
      <c r="F6017" s="26" t="s">
        <v>56</v>
      </c>
      <c r="G6017" s="27">
        <v>38696</v>
      </c>
      <c r="H6017" s="26" t="s">
        <v>407</v>
      </c>
    </row>
    <row r="6018" spans="1:8" x14ac:dyDescent="0.2">
      <c r="A6018" s="26" t="s">
        <v>859</v>
      </c>
      <c r="B6018" s="26">
        <v>13</v>
      </c>
      <c r="C6018" s="26" t="s">
        <v>19</v>
      </c>
      <c r="D6018" s="26">
        <v>70</v>
      </c>
      <c r="E6018" s="26">
        <v>70</v>
      </c>
      <c r="F6018" s="26" t="s">
        <v>429</v>
      </c>
      <c r="G6018" s="27">
        <v>36142</v>
      </c>
      <c r="H6018" s="26" t="s">
        <v>562</v>
      </c>
    </row>
    <row r="6019" spans="1:8" x14ac:dyDescent="0.2">
      <c r="A6019" s="26" t="s">
        <v>859</v>
      </c>
      <c r="B6019" s="26">
        <v>13</v>
      </c>
      <c r="C6019" s="26" t="s">
        <v>19</v>
      </c>
      <c r="D6019" s="26">
        <v>105</v>
      </c>
      <c r="E6019" s="26">
        <v>235</v>
      </c>
      <c r="F6019" s="26" t="s">
        <v>590</v>
      </c>
      <c r="G6019" s="27">
        <v>36303</v>
      </c>
      <c r="H6019" s="26" t="s">
        <v>591</v>
      </c>
    </row>
    <row r="6020" spans="1:8" x14ac:dyDescent="0.2">
      <c r="A6020" s="26" t="s">
        <v>859</v>
      </c>
      <c r="B6020" s="26">
        <v>14</v>
      </c>
      <c r="C6020" s="26" t="s">
        <v>19</v>
      </c>
      <c r="D6020" s="26">
        <v>75</v>
      </c>
      <c r="E6020" s="26">
        <v>190</v>
      </c>
      <c r="F6020" s="26" t="s">
        <v>435</v>
      </c>
      <c r="G6020" s="27">
        <v>36303</v>
      </c>
      <c r="H6020" s="26" t="s">
        <v>591</v>
      </c>
    </row>
    <row r="6021" spans="1:8" x14ac:dyDescent="0.2">
      <c r="A6021" s="26" t="s">
        <v>859</v>
      </c>
      <c r="B6021" s="26">
        <v>14</v>
      </c>
      <c r="C6021" s="26" t="s">
        <v>19</v>
      </c>
      <c r="D6021" s="26">
        <v>80</v>
      </c>
      <c r="E6021" s="26">
        <v>155</v>
      </c>
      <c r="F6021" s="26" t="s">
        <v>435</v>
      </c>
      <c r="G6021" s="27">
        <v>36142</v>
      </c>
      <c r="H6021" s="26" t="s">
        <v>562</v>
      </c>
    </row>
    <row r="6022" spans="1:8" x14ac:dyDescent="0.2">
      <c r="A6022" s="26" t="s">
        <v>859</v>
      </c>
      <c r="B6022" s="26">
        <v>14</v>
      </c>
      <c r="C6022" s="26" t="s">
        <v>19</v>
      </c>
      <c r="D6022" s="26">
        <v>95</v>
      </c>
      <c r="E6022" s="26">
        <v>115</v>
      </c>
      <c r="F6022" s="26" t="s">
        <v>492</v>
      </c>
      <c r="G6022" s="27">
        <v>38758</v>
      </c>
      <c r="H6022" s="26" t="s">
        <v>743</v>
      </c>
    </row>
    <row r="6023" spans="1:8" x14ac:dyDescent="0.2">
      <c r="A6023" s="26" t="s">
        <v>859</v>
      </c>
      <c r="B6023" s="26">
        <v>16</v>
      </c>
      <c r="C6023" s="26" t="s">
        <v>19</v>
      </c>
      <c r="D6023" s="26">
        <v>55</v>
      </c>
      <c r="E6023" s="26">
        <v>135</v>
      </c>
      <c r="F6023" s="26" t="s">
        <v>559</v>
      </c>
      <c r="G6023" s="27">
        <v>37234</v>
      </c>
      <c r="H6023" s="26" t="s">
        <v>560</v>
      </c>
    </row>
    <row r="6024" spans="1:8" x14ac:dyDescent="0.2">
      <c r="A6024" s="26" t="s">
        <v>859</v>
      </c>
      <c r="B6024" s="26">
        <v>16</v>
      </c>
      <c r="C6024" s="26" t="s">
        <v>19</v>
      </c>
      <c r="D6024" s="26">
        <v>65</v>
      </c>
      <c r="E6024" s="26">
        <v>106</v>
      </c>
      <c r="F6024" s="26" t="s">
        <v>432</v>
      </c>
      <c r="G6024" s="27">
        <v>37261</v>
      </c>
      <c r="H6024" s="26" t="s">
        <v>584</v>
      </c>
    </row>
    <row r="6025" spans="1:8" x14ac:dyDescent="0.2">
      <c r="A6025" s="26" t="s">
        <v>859</v>
      </c>
      <c r="B6025" s="26">
        <v>16</v>
      </c>
      <c r="C6025" s="26" t="s">
        <v>19</v>
      </c>
      <c r="D6025" s="26">
        <v>70</v>
      </c>
      <c r="E6025" s="26">
        <v>135</v>
      </c>
      <c r="F6025" s="26" t="s">
        <v>433</v>
      </c>
      <c r="G6025" s="27">
        <v>36303</v>
      </c>
      <c r="H6025" s="26" t="s">
        <v>591</v>
      </c>
    </row>
    <row r="6026" spans="1:8" x14ac:dyDescent="0.2">
      <c r="A6026" s="26" t="s">
        <v>859</v>
      </c>
      <c r="B6026" s="26">
        <v>16</v>
      </c>
      <c r="C6026" s="26" t="s">
        <v>19</v>
      </c>
      <c r="D6026" s="26">
        <v>85</v>
      </c>
      <c r="E6026" s="26">
        <v>120</v>
      </c>
      <c r="F6026" s="26" t="s">
        <v>1422</v>
      </c>
      <c r="G6026" s="27">
        <v>43505</v>
      </c>
      <c r="H6026" s="26" t="s">
        <v>1487</v>
      </c>
    </row>
    <row r="6027" spans="1:8" x14ac:dyDescent="0.2">
      <c r="A6027" s="26" t="s">
        <v>859</v>
      </c>
      <c r="B6027" s="26">
        <v>16</v>
      </c>
      <c r="C6027" s="26" t="s">
        <v>19</v>
      </c>
      <c r="D6027" s="26">
        <v>90</v>
      </c>
      <c r="E6027" s="26">
        <v>185</v>
      </c>
      <c r="F6027" s="26" t="s">
        <v>270</v>
      </c>
      <c r="G6027" s="27">
        <v>37234</v>
      </c>
      <c r="H6027" s="26" t="s">
        <v>560</v>
      </c>
    </row>
    <row r="6028" spans="1:8" x14ac:dyDescent="0.2">
      <c r="A6028" s="26" t="s">
        <v>859</v>
      </c>
      <c r="B6028" s="26">
        <v>16</v>
      </c>
      <c r="C6028" s="26" t="s">
        <v>19</v>
      </c>
      <c r="D6028" s="26">
        <v>105</v>
      </c>
      <c r="E6028" s="26">
        <v>210</v>
      </c>
      <c r="F6028" s="26" t="s">
        <v>436</v>
      </c>
      <c r="G6028" s="27">
        <v>36142</v>
      </c>
      <c r="H6028" s="26" t="s">
        <v>562</v>
      </c>
    </row>
    <row r="6029" spans="1:8" x14ac:dyDescent="0.2">
      <c r="A6029" s="26" t="s">
        <v>859</v>
      </c>
      <c r="B6029" s="26">
        <v>16</v>
      </c>
      <c r="C6029" s="26" t="s">
        <v>19</v>
      </c>
      <c r="D6029" s="26" t="s">
        <v>871</v>
      </c>
      <c r="E6029" s="26">
        <v>120</v>
      </c>
      <c r="F6029" s="26" t="s">
        <v>1421</v>
      </c>
      <c r="G6029" s="27">
        <v>43505</v>
      </c>
      <c r="H6029" s="26" t="s">
        <v>1487</v>
      </c>
    </row>
    <row r="6030" spans="1:8" x14ac:dyDescent="0.2">
      <c r="A6030" s="26" t="s">
        <v>859</v>
      </c>
      <c r="B6030" s="26">
        <v>18</v>
      </c>
      <c r="C6030" s="26" t="s">
        <v>19</v>
      </c>
      <c r="D6030" s="26">
        <v>70</v>
      </c>
      <c r="E6030" s="26">
        <v>101</v>
      </c>
      <c r="F6030" s="26" t="s">
        <v>66</v>
      </c>
      <c r="G6030" s="27">
        <v>37261</v>
      </c>
      <c r="H6030" s="26" t="s">
        <v>584</v>
      </c>
    </row>
    <row r="6031" spans="1:8" x14ac:dyDescent="0.2">
      <c r="A6031" s="26" t="s">
        <v>859</v>
      </c>
      <c r="B6031" s="26">
        <v>18</v>
      </c>
      <c r="C6031" s="26" t="s">
        <v>19</v>
      </c>
      <c r="D6031" s="26">
        <v>80</v>
      </c>
      <c r="E6031" s="26">
        <v>170</v>
      </c>
      <c r="F6031" s="26" t="s">
        <v>42</v>
      </c>
      <c r="G6031" s="27">
        <v>36870</v>
      </c>
      <c r="H6031" s="26" t="s">
        <v>553</v>
      </c>
    </row>
    <row r="6032" spans="1:8" x14ac:dyDescent="0.2">
      <c r="A6032" s="26" t="s">
        <v>859</v>
      </c>
      <c r="B6032" s="26">
        <v>40</v>
      </c>
      <c r="C6032" s="26" t="s">
        <v>19</v>
      </c>
      <c r="D6032" s="26">
        <v>90</v>
      </c>
      <c r="E6032" s="26">
        <v>230</v>
      </c>
      <c r="F6032" s="26" t="s">
        <v>1435</v>
      </c>
      <c r="G6032" s="27">
        <v>43505</v>
      </c>
      <c r="H6032" s="26" t="s">
        <v>1487</v>
      </c>
    </row>
    <row r="6033" spans="1:8" x14ac:dyDescent="0.2">
      <c r="A6033" s="26" t="s">
        <v>859</v>
      </c>
      <c r="B6033" s="26">
        <v>40</v>
      </c>
      <c r="C6033" s="26" t="s">
        <v>19</v>
      </c>
      <c r="D6033" s="26">
        <v>95</v>
      </c>
      <c r="E6033" s="26">
        <v>175</v>
      </c>
      <c r="F6033" s="26" t="s">
        <v>81</v>
      </c>
      <c r="G6033" s="27">
        <v>34644</v>
      </c>
      <c r="H6033" s="26" t="s">
        <v>515</v>
      </c>
    </row>
    <row r="6034" spans="1:8" x14ac:dyDescent="0.2">
      <c r="A6034" s="26" t="s">
        <v>859</v>
      </c>
      <c r="B6034" s="26">
        <v>40</v>
      </c>
      <c r="C6034" s="26" t="s">
        <v>19</v>
      </c>
      <c r="D6034" s="26">
        <v>100</v>
      </c>
      <c r="E6034" s="26">
        <v>225</v>
      </c>
      <c r="F6034" s="26" t="s">
        <v>401</v>
      </c>
      <c r="G6034" s="27">
        <v>43505</v>
      </c>
      <c r="H6034" s="26" t="s">
        <v>1487</v>
      </c>
    </row>
    <row r="6035" spans="1:8" x14ac:dyDescent="0.2">
      <c r="A6035" s="26" t="s">
        <v>859</v>
      </c>
      <c r="B6035" s="26">
        <v>40</v>
      </c>
      <c r="C6035" s="26" t="s">
        <v>19</v>
      </c>
      <c r="D6035" s="26">
        <v>105</v>
      </c>
      <c r="E6035" s="26">
        <v>205</v>
      </c>
      <c r="F6035" s="26" t="s">
        <v>81</v>
      </c>
      <c r="G6035" s="27">
        <v>35414</v>
      </c>
      <c r="H6035" s="26" t="s">
        <v>566</v>
      </c>
    </row>
    <row r="6036" spans="1:8" x14ac:dyDescent="0.2">
      <c r="A6036" s="26" t="s">
        <v>859</v>
      </c>
      <c r="B6036" s="26">
        <v>40</v>
      </c>
      <c r="C6036" s="26" t="s">
        <v>19</v>
      </c>
      <c r="D6036" s="26">
        <v>110</v>
      </c>
      <c r="E6036" s="26">
        <v>231</v>
      </c>
      <c r="F6036" s="26" t="s">
        <v>200</v>
      </c>
      <c r="G6036" s="27">
        <v>40950</v>
      </c>
      <c r="H6036" s="26" t="s">
        <v>1011</v>
      </c>
    </row>
    <row r="6037" spans="1:8" x14ac:dyDescent="0.2">
      <c r="A6037" s="26" t="s">
        <v>859</v>
      </c>
      <c r="B6037" s="26">
        <v>40</v>
      </c>
      <c r="C6037" s="26" t="s">
        <v>19</v>
      </c>
      <c r="D6037" s="26">
        <v>115</v>
      </c>
      <c r="E6037" s="26">
        <v>200</v>
      </c>
      <c r="F6037" s="26" t="s">
        <v>75</v>
      </c>
      <c r="G6037" s="27">
        <v>39788</v>
      </c>
      <c r="H6037" s="26" t="s">
        <v>717</v>
      </c>
    </row>
    <row r="6038" spans="1:8" x14ac:dyDescent="0.2">
      <c r="A6038" s="26" t="s">
        <v>859</v>
      </c>
      <c r="B6038" s="26">
        <v>40</v>
      </c>
      <c r="C6038" s="26" t="s">
        <v>19</v>
      </c>
      <c r="D6038" s="26">
        <v>120</v>
      </c>
      <c r="E6038" s="26">
        <v>245</v>
      </c>
      <c r="F6038" s="26" t="s">
        <v>288</v>
      </c>
      <c r="G6038" s="27">
        <v>36870</v>
      </c>
      <c r="H6038" s="26" t="s">
        <v>553</v>
      </c>
    </row>
    <row r="6039" spans="1:8" x14ac:dyDescent="0.2">
      <c r="A6039" s="26" t="s">
        <v>859</v>
      </c>
      <c r="B6039" s="26">
        <v>40</v>
      </c>
      <c r="C6039" s="26" t="s">
        <v>19</v>
      </c>
      <c r="D6039" s="26">
        <v>125</v>
      </c>
      <c r="E6039" s="26">
        <v>230</v>
      </c>
      <c r="F6039" s="26" t="s">
        <v>288</v>
      </c>
      <c r="G6039" s="27">
        <v>37234</v>
      </c>
      <c r="H6039" s="26" t="s">
        <v>560</v>
      </c>
    </row>
    <row r="6040" spans="1:8" x14ac:dyDescent="0.2">
      <c r="A6040" s="26" t="s">
        <v>859</v>
      </c>
      <c r="B6040" s="26">
        <v>40</v>
      </c>
      <c r="C6040" s="26" t="s">
        <v>19</v>
      </c>
      <c r="D6040" s="26" t="s">
        <v>871</v>
      </c>
      <c r="E6040" s="26">
        <v>200</v>
      </c>
      <c r="F6040" s="26" t="s">
        <v>713</v>
      </c>
      <c r="G6040" s="27">
        <v>40950</v>
      </c>
      <c r="H6040" s="26" t="s">
        <v>1011</v>
      </c>
    </row>
    <row r="6041" spans="1:8" x14ac:dyDescent="0.2">
      <c r="A6041" s="26" t="s">
        <v>859</v>
      </c>
      <c r="B6041" s="26">
        <v>45</v>
      </c>
      <c r="C6041" s="26" t="s">
        <v>19</v>
      </c>
      <c r="D6041" s="26">
        <v>110</v>
      </c>
      <c r="E6041" s="26">
        <v>225</v>
      </c>
      <c r="F6041" s="26" t="s">
        <v>81</v>
      </c>
      <c r="G6041" s="27">
        <v>36303</v>
      </c>
      <c r="H6041" s="26" t="s">
        <v>591</v>
      </c>
    </row>
    <row r="6042" spans="1:8" x14ac:dyDescent="0.2">
      <c r="A6042" s="26" t="s">
        <v>859</v>
      </c>
      <c r="B6042" s="26">
        <v>45</v>
      </c>
      <c r="C6042" s="26" t="s">
        <v>19</v>
      </c>
      <c r="D6042" s="26">
        <v>115</v>
      </c>
      <c r="E6042" s="26">
        <v>231</v>
      </c>
      <c r="F6042" s="26" t="s">
        <v>382</v>
      </c>
      <c r="G6042" s="27">
        <v>40950</v>
      </c>
      <c r="H6042" s="26" t="s">
        <v>1011</v>
      </c>
    </row>
    <row r="6043" spans="1:8" x14ac:dyDescent="0.2">
      <c r="A6043" s="26" t="s">
        <v>859</v>
      </c>
      <c r="B6043" s="26">
        <v>45</v>
      </c>
      <c r="C6043" s="26" t="s">
        <v>19</v>
      </c>
      <c r="D6043" s="26">
        <v>120</v>
      </c>
      <c r="E6043" s="26">
        <v>251</v>
      </c>
      <c r="F6043" s="26" t="s">
        <v>76</v>
      </c>
      <c r="G6043" s="27">
        <v>37261</v>
      </c>
      <c r="H6043" s="26" t="s">
        <v>584</v>
      </c>
    </row>
    <row r="6044" spans="1:8" x14ac:dyDescent="0.2">
      <c r="A6044" s="26" t="s">
        <v>859</v>
      </c>
      <c r="B6044" s="26">
        <v>45</v>
      </c>
      <c r="C6044" s="26" t="s">
        <v>19</v>
      </c>
      <c r="D6044" s="26" t="s">
        <v>871</v>
      </c>
      <c r="E6044" s="26">
        <v>145</v>
      </c>
      <c r="F6044" s="26" t="s">
        <v>887</v>
      </c>
      <c r="G6044" s="27">
        <v>40480</v>
      </c>
      <c r="H6044" s="26" t="s">
        <v>937</v>
      </c>
    </row>
    <row r="6045" spans="1:8" x14ac:dyDescent="0.2">
      <c r="A6045" s="26" t="s">
        <v>859</v>
      </c>
      <c r="B6045" s="26">
        <v>50</v>
      </c>
      <c r="C6045" s="26" t="s">
        <v>19</v>
      </c>
      <c r="D6045" s="26">
        <v>90</v>
      </c>
      <c r="E6045" s="26">
        <v>185</v>
      </c>
      <c r="F6045" s="26" t="s">
        <v>164</v>
      </c>
      <c r="G6045" s="27">
        <v>35414</v>
      </c>
      <c r="H6045" s="26" t="s">
        <v>566</v>
      </c>
    </row>
    <row r="6046" spans="1:8" x14ac:dyDescent="0.2">
      <c r="A6046" s="26" t="s">
        <v>859</v>
      </c>
      <c r="B6046" s="26">
        <v>50</v>
      </c>
      <c r="C6046" s="26" t="s">
        <v>19</v>
      </c>
      <c r="D6046" s="26">
        <v>95</v>
      </c>
      <c r="E6046" s="26">
        <v>135</v>
      </c>
      <c r="F6046" s="26" t="s">
        <v>86</v>
      </c>
      <c r="G6046" s="27">
        <v>35042</v>
      </c>
      <c r="H6046" s="26" t="s">
        <v>565</v>
      </c>
    </row>
    <row r="6047" spans="1:8" x14ac:dyDescent="0.2">
      <c r="A6047" s="26" t="s">
        <v>859</v>
      </c>
      <c r="B6047" s="26">
        <v>50</v>
      </c>
      <c r="C6047" s="26" t="s">
        <v>19</v>
      </c>
      <c r="D6047" s="26">
        <v>105</v>
      </c>
      <c r="E6047" s="26">
        <v>209</v>
      </c>
      <c r="F6047" s="26" t="s">
        <v>200</v>
      </c>
      <c r="G6047" s="27">
        <v>44576</v>
      </c>
      <c r="H6047" s="26" t="s">
        <v>1598</v>
      </c>
    </row>
    <row r="6048" spans="1:8" x14ac:dyDescent="0.2">
      <c r="A6048" s="26" t="s">
        <v>859</v>
      </c>
      <c r="B6048" s="26">
        <v>50</v>
      </c>
      <c r="C6048" s="26" t="s">
        <v>19</v>
      </c>
      <c r="D6048" s="26">
        <v>110</v>
      </c>
      <c r="E6048" s="26">
        <v>220</v>
      </c>
      <c r="F6048" s="26" t="s">
        <v>200</v>
      </c>
      <c r="G6048" s="27">
        <v>44611</v>
      </c>
      <c r="H6048" s="26" t="s">
        <v>1600</v>
      </c>
    </row>
    <row r="6049" spans="1:8" x14ac:dyDescent="0.2">
      <c r="A6049" s="26" t="s">
        <v>859</v>
      </c>
      <c r="B6049" s="26">
        <v>50</v>
      </c>
      <c r="C6049" s="26" t="s">
        <v>19</v>
      </c>
      <c r="D6049" s="26" t="s">
        <v>871</v>
      </c>
      <c r="E6049" s="26">
        <v>220</v>
      </c>
      <c r="F6049" s="26" t="s">
        <v>163</v>
      </c>
      <c r="G6049" s="27">
        <v>40950</v>
      </c>
      <c r="H6049" s="26" t="s">
        <v>1011</v>
      </c>
    </row>
    <row r="6050" spans="1:8" x14ac:dyDescent="0.2">
      <c r="A6050" s="26" t="s">
        <v>859</v>
      </c>
      <c r="B6050" s="26">
        <v>55</v>
      </c>
      <c r="C6050" s="26" t="s">
        <v>19</v>
      </c>
      <c r="D6050" s="26">
        <v>75</v>
      </c>
      <c r="E6050" s="26">
        <v>175</v>
      </c>
      <c r="F6050" s="26" t="s">
        <v>119</v>
      </c>
      <c r="G6050" s="27">
        <v>35715</v>
      </c>
      <c r="H6050" s="26" t="s">
        <v>204</v>
      </c>
    </row>
    <row r="6051" spans="1:8" x14ac:dyDescent="0.2">
      <c r="A6051" s="26" t="s">
        <v>859</v>
      </c>
      <c r="B6051" s="26">
        <v>55</v>
      </c>
      <c r="C6051" s="26" t="s">
        <v>19</v>
      </c>
      <c r="D6051" s="26">
        <v>85</v>
      </c>
      <c r="E6051" s="26">
        <v>160</v>
      </c>
      <c r="F6051" s="26" t="s">
        <v>119</v>
      </c>
      <c r="G6051" s="27">
        <v>35042</v>
      </c>
      <c r="H6051" s="26" t="s">
        <v>565</v>
      </c>
    </row>
    <row r="6052" spans="1:8" x14ac:dyDescent="0.2">
      <c r="A6052" s="26" t="s">
        <v>859</v>
      </c>
      <c r="B6052" s="26">
        <v>55</v>
      </c>
      <c r="C6052" s="26" t="s">
        <v>19</v>
      </c>
      <c r="D6052" s="26">
        <v>95</v>
      </c>
      <c r="E6052" s="26">
        <v>185</v>
      </c>
      <c r="F6052" s="26" t="s">
        <v>81</v>
      </c>
      <c r="G6052" s="27">
        <v>40873</v>
      </c>
      <c r="H6052" s="26" t="s">
        <v>1007</v>
      </c>
    </row>
    <row r="6053" spans="1:8" x14ac:dyDescent="0.2">
      <c r="A6053" s="26" t="s">
        <v>859</v>
      </c>
      <c r="B6053" s="26">
        <v>55</v>
      </c>
      <c r="C6053" s="26" t="s">
        <v>19</v>
      </c>
      <c r="D6053" s="26">
        <v>100</v>
      </c>
      <c r="E6053" s="26">
        <v>198</v>
      </c>
      <c r="F6053" s="26" t="s">
        <v>75</v>
      </c>
      <c r="G6053" s="27">
        <v>44611</v>
      </c>
      <c r="H6053" s="26" t="s">
        <v>1600</v>
      </c>
    </row>
    <row r="6054" spans="1:8" x14ac:dyDescent="0.2">
      <c r="A6054" s="26" t="s">
        <v>859</v>
      </c>
      <c r="B6054" s="26">
        <v>55</v>
      </c>
      <c r="C6054" s="26" t="s">
        <v>19</v>
      </c>
      <c r="D6054" s="26">
        <v>105</v>
      </c>
      <c r="E6054" s="26">
        <v>199</v>
      </c>
      <c r="F6054" s="26" t="s">
        <v>75</v>
      </c>
      <c r="G6054" s="27">
        <v>44576</v>
      </c>
      <c r="H6054" s="26" t="s">
        <v>1598</v>
      </c>
    </row>
    <row r="6055" spans="1:8" x14ac:dyDescent="0.2">
      <c r="A6055" s="26" t="s">
        <v>859</v>
      </c>
      <c r="B6055" s="26">
        <v>55</v>
      </c>
      <c r="C6055" s="26" t="s">
        <v>19</v>
      </c>
      <c r="D6055" s="26">
        <v>115</v>
      </c>
      <c r="E6055" s="26">
        <v>176</v>
      </c>
      <c r="F6055" s="26" t="s">
        <v>897</v>
      </c>
      <c r="G6055" s="27">
        <v>40950</v>
      </c>
      <c r="H6055" s="26" t="s">
        <v>1011</v>
      </c>
    </row>
    <row r="6056" spans="1:8" x14ac:dyDescent="0.2">
      <c r="A6056" s="26" t="s">
        <v>859</v>
      </c>
      <c r="B6056" s="26">
        <v>60</v>
      </c>
      <c r="C6056" s="26" t="s">
        <v>19</v>
      </c>
      <c r="D6056" s="26">
        <v>75</v>
      </c>
      <c r="E6056" s="26">
        <v>135</v>
      </c>
      <c r="F6056" s="26" t="s">
        <v>119</v>
      </c>
      <c r="G6056" s="27">
        <v>38528</v>
      </c>
      <c r="H6056" s="26" t="s">
        <v>58</v>
      </c>
    </row>
    <row r="6057" spans="1:8" x14ac:dyDescent="0.2">
      <c r="A6057" s="26" t="s">
        <v>859</v>
      </c>
      <c r="B6057" s="26">
        <v>60</v>
      </c>
      <c r="C6057" s="26" t="s">
        <v>19</v>
      </c>
      <c r="D6057" s="26">
        <v>80</v>
      </c>
      <c r="E6057" s="26">
        <v>165</v>
      </c>
      <c r="F6057" s="26" t="s">
        <v>119</v>
      </c>
      <c r="G6057" s="27">
        <v>36848</v>
      </c>
      <c r="H6057" s="26" t="s">
        <v>166</v>
      </c>
    </row>
    <row r="6058" spans="1:8" x14ac:dyDescent="0.2">
      <c r="A6058" s="26" t="s">
        <v>859</v>
      </c>
      <c r="B6058" s="26">
        <v>60</v>
      </c>
      <c r="C6058" s="26" t="s">
        <v>19</v>
      </c>
      <c r="D6058" s="26">
        <v>85</v>
      </c>
      <c r="E6058" s="26">
        <v>135</v>
      </c>
      <c r="F6058" s="26" t="s">
        <v>355</v>
      </c>
      <c r="G6058" s="27">
        <v>44499</v>
      </c>
      <c r="H6058" s="26" t="s">
        <v>1590</v>
      </c>
    </row>
    <row r="6059" spans="1:8" x14ac:dyDescent="0.2">
      <c r="A6059" s="26" t="s">
        <v>859</v>
      </c>
      <c r="B6059" s="26">
        <v>60</v>
      </c>
      <c r="C6059" s="26" t="s">
        <v>19</v>
      </c>
      <c r="D6059" s="26">
        <v>90</v>
      </c>
      <c r="E6059" s="26">
        <v>115</v>
      </c>
      <c r="F6059" s="26" t="s">
        <v>355</v>
      </c>
      <c r="G6059" s="27">
        <v>43883</v>
      </c>
      <c r="H6059" s="26" t="s">
        <v>1539</v>
      </c>
    </row>
    <row r="6060" spans="1:8" x14ac:dyDescent="0.2">
      <c r="A6060" s="26" t="s">
        <v>859</v>
      </c>
      <c r="B6060" s="26">
        <v>60</v>
      </c>
      <c r="C6060" s="26" t="s">
        <v>19</v>
      </c>
      <c r="D6060" s="26">
        <v>100</v>
      </c>
      <c r="E6060" s="26">
        <v>140</v>
      </c>
      <c r="F6060" s="26" t="s">
        <v>598</v>
      </c>
      <c r="G6060" s="27">
        <v>44499</v>
      </c>
      <c r="H6060" s="26" t="s">
        <v>1590</v>
      </c>
    </row>
    <row r="6061" spans="1:8" x14ac:dyDescent="0.2">
      <c r="A6061" s="26" t="s">
        <v>859</v>
      </c>
      <c r="B6061" s="26">
        <v>60</v>
      </c>
      <c r="C6061" s="26" t="s">
        <v>19</v>
      </c>
      <c r="D6061" s="26">
        <v>105</v>
      </c>
      <c r="E6061" s="26">
        <v>200</v>
      </c>
      <c r="F6061" s="26" t="s">
        <v>33</v>
      </c>
      <c r="G6061" s="27">
        <v>34644</v>
      </c>
      <c r="H6061" s="26" t="s">
        <v>515</v>
      </c>
    </row>
    <row r="6062" spans="1:8" x14ac:dyDescent="0.2">
      <c r="A6062" s="26" t="s">
        <v>859</v>
      </c>
      <c r="B6062" s="26">
        <v>60</v>
      </c>
      <c r="C6062" s="26" t="s">
        <v>19</v>
      </c>
      <c r="D6062" s="26">
        <v>115</v>
      </c>
      <c r="E6062" s="26">
        <v>155</v>
      </c>
      <c r="F6062" s="26" t="s">
        <v>33</v>
      </c>
      <c r="G6062" s="27">
        <v>35414</v>
      </c>
      <c r="H6062" s="26" t="s">
        <v>566</v>
      </c>
    </row>
    <row r="6063" spans="1:8" x14ac:dyDescent="0.2">
      <c r="A6063" s="26" t="s">
        <v>859</v>
      </c>
      <c r="B6063" s="26">
        <v>60</v>
      </c>
      <c r="C6063" s="26" t="s">
        <v>19</v>
      </c>
      <c r="D6063" s="26">
        <v>120</v>
      </c>
      <c r="E6063" s="26">
        <v>100</v>
      </c>
      <c r="F6063" s="26" t="s">
        <v>173</v>
      </c>
      <c r="G6063" s="27">
        <v>38758</v>
      </c>
      <c r="H6063" s="26" t="s">
        <v>743</v>
      </c>
    </row>
    <row r="6064" spans="1:8" x14ac:dyDescent="0.2">
      <c r="A6064" s="26" t="s">
        <v>859</v>
      </c>
      <c r="B6064" s="26">
        <v>60</v>
      </c>
      <c r="C6064" s="26" t="s">
        <v>19</v>
      </c>
      <c r="D6064" s="26">
        <v>125</v>
      </c>
      <c r="E6064" s="26">
        <v>140</v>
      </c>
      <c r="F6064" s="26" t="s">
        <v>173</v>
      </c>
      <c r="G6064" s="27">
        <v>37969</v>
      </c>
      <c r="H6064" s="26" t="s">
        <v>555</v>
      </c>
    </row>
    <row r="6065" spans="1:8" x14ac:dyDescent="0.2">
      <c r="A6065" s="26" t="s">
        <v>859</v>
      </c>
      <c r="B6065" s="26">
        <v>60</v>
      </c>
      <c r="C6065" s="26" t="s">
        <v>19</v>
      </c>
      <c r="D6065" s="26" t="s">
        <v>871</v>
      </c>
      <c r="E6065" s="26">
        <v>175</v>
      </c>
      <c r="F6065" s="26" t="s">
        <v>303</v>
      </c>
      <c r="G6065" s="27">
        <v>34644</v>
      </c>
      <c r="H6065" s="26" t="s">
        <v>515</v>
      </c>
    </row>
    <row r="6066" spans="1:8" x14ac:dyDescent="0.2">
      <c r="A6066" s="26" t="s">
        <v>859</v>
      </c>
      <c r="B6066" s="26">
        <v>65</v>
      </c>
      <c r="C6066" s="26" t="s">
        <v>19</v>
      </c>
      <c r="D6066" s="26">
        <v>75</v>
      </c>
      <c r="E6066" s="26">
        <v>150</v>
      </c>
      <c r="F6066" s="26" t="s">
        <v>119</v>
      </c>
      <c r="G6066" s="27">
        <v>38648</v>
      </c>
      <c r="H6066" s="26" t="s">
        <v>267</v>
      </c>
    </row>
    <row r="6067" spans="1:8" x14ac:dyDescent="0.2">
      <c r="A6067" s="26" t="s">
        <v>859</v>
      </c>
      <c r="B6067" s="26">
        <v>65</v>
      </c>
      <c r="C6067" s="26" t="s">
        <v>19</v>
      </c>
      <c r="D6067" s="26">
        <v>80</v>
      </c>
      <c r="E6067" s="26">
        <v>151</v>
      </c>
      <c r="F6067" s="26" t="s">
        <v>119</v>
      </c>
      <c r="G6067" s="27">
        <v>40355</v>
      </c>
      <c r="H6067" s="26" t="s">
        <v>918</v>
      </c>
    </row>
    <row r="6068" spans="1:8" x14ac:dyDescent="0.2">
      <c r="A6068" s="26" t="s">
        <v>859</v>
      </c>
      <c r="B6068" s="26">
        <v>65</v>
      </c>
      <c r="C6068" s="26" t="s">
        <v>19</v>
      </c>
      <c r="D6068" s="26">
        <v>85</v>
      </c>
      <c r="E6068" s="26">
        <v>120</v>
      </c>
      <c r="F6068" s="26" t="s">
        <v>122</v>
      </c>
      <c r="G6068" s="27">
        <v>40950</v>
      </c>
      <c r="H6068" s="26" t="s">
        <v>1011</v>
      </c>
    </row>
    <row r="6069" spans="1:8" x14ac:dyDescent="0.2">
      <c r="A6069" s="26" t="s">
        <v>859</v>
      </c>
      <c r="B6069" s="26">
        <v>65</v>
      </c>
      <c r="C6069" s="26" t="s">
        <v>19</v>
      </c>
      <c r="D6069" s="26">
        <v>100</v>
      </c>
      <c r="E6069" s="26">
        <v>100</v>
      </c>
      <c r="F6069" s="26" t="s">
        <v>719</v>
      </c>
      <c r="G6069" s="27">
        <v>37605</v>
      </c>
      <c r="H6069" s="26" t="s">
        <v>567</v>
      </c>
    </row>
    <row r="6070" spans="1:8" x14ac:dyDescent="0.2">
      <c r="A6070" s="26" t="s">
        <v>859</v>
      </c>
      <c r="B6070" s="26">
        <v>65</v>
      </c>
      <c r="C6070" s="26" t="s">
        <v>19</v>
      </c>
      <c r="D6070" s="26">
        <v>115</v>
      </c>
      <c r="E6070" s="26">
        <v>185</v>
      </c>
      <c r="F6070" s="26" t="s">
        <v>33</v>
      </c>
      <c r="G6070" s="27">
        <v>36142</v>
      </c>
      <c r="H6070" s="26" t="s">
        <v>562</v>
      </c>
    </row>
    <row r="6071" spans="1:8" x14ac:dyDescent="0.2">
      <c r="A6071" s="26" t="s">
        <v>859</v>
      </c>
      <c r="B6071" s="26">
        <v>65</v>
      </c>
      <c r="C6071" s="26" t="s">
        <v>19</v>
      </c>
      <c r="D6071" s="26">
        <v>125</v>
      </c>
      <c r="E6071" s="26">
        <v>140</v>
      </c>
      <c r="F6071" s="26" t="s">
        <v>174</v>
      </c>
      <c r="G6071" s="27">
        <v>40950</v>
      </c>
      <c r="H6071" s="26" t="s">
        <v>1011</v>
      </c>
    </row>
    <row r="6072" spans="1:8" x14ac:dyDescent="0.2">
      <c r="A6072" s="26" t="s">
        <v>859</v>
      </c>
      <c r="B6072" s="26">
        <v>70</v>
      </c>
      <c r="C6072" s="26" t="s">
        <v>19</v>
      </c>
      <c r="D6072" s="26">
        <v>70</v>
      </c>
      <c r="E6072" s="26">
        <v>95</v>
      </c>
      <c r="F6072" s="26" t="s">
        <v>285</v>
      </c>
      <c r="G6072" s="27">
        <v>43680</v>
      </c>
      <c r="H6072" s="26" t="s">
        <v>1495</v>
      </c>
    </row>
    <row r="6073" spans="1:8" x14ac:dyDescent="0.2">
      <c r="A6073" s="26" t="s">
        <v>859</v>
      </c>
      <c r="B6073" s="26">
        <v>70</v>
      </c>
      <c r="C6073" s="26" t="s">
        <v>19</v>
      </c>
      <c r="D6073" s="26">
        <v>75</v>
      </c>
      <c r="E6073" s="26">
        <v>115</v>
      </c>
      <c r="F6073" s="26" t="s">
        <v>119</v>
      </c>
      <c r="G6073" s="27">
        <v>41146</v>
      </c>
      <c r="H6073" s="26" t="s">
        <v>1147</v>
      </c>
    </row>
    <row r="6074" spans="1:8" x14ac:dyDescent="0.2">
      <c r="A6074" s="26" t="s">
        <v>859</v>
      </c>
      <c r="B6074" s="26">
        <v>70</v>
      </c>
      <c r="C6074" s="26" t="s">
        <v>19</v>
      </c>
      <c r="D6074" s="26">
        <v>80</v>
      </c>
      <c r="E6074" s="26">
        <v>145</v>
      </c>
      <c r="F6074" s="26" t="s">
        <v>1249</v>
      </c>
      <c r="G6074" s="27">
        <v>41727</v>
      </c>
      <c r="H6074" s="26" t="s">
        <v>1217</v>
      </c>
    </row>
    <row r="6075" spans="1:8" x14ac:dyDescent="0.2">
      <c r="A6075" s="26" t="s">
        <v>859</v>
      </c>
      <c r="B6075" s="26">
        <v>70</v>
      </c>
      <c r="C6075" s="26" t="s">
        <v>19</v>
      </c>
      <c r="D6075" s="26">
        <v>85</v>
      </c>
      <c r="E6075" s="26">
        <v>205</v>
      </c>
      <c r="F6075" s="26" t="s">
        <v>94</v>
      </c>
      <c r="G6075" s="27">
        <v>35414</v>
      </c>
      <c r="H6075" s="26" t="s">
        <v>566</v>
      </c>
    </row>
    <row r="6076" spans="1:8" x14ac:dyDescent="0.2">
      <c r="A6076" s="26" t="s">
        <v>859</v>
      </c>
      <c r="B6076" s="26">
        <v>70</v>
      </c>
      <c r="C6076" s="26" t="s">
        <v>19</v>
      </c>
      <c r="D6076" s="26">
        <v>90</v>
      </c>
      <c r="E6076" s="26">
        <v>180</v>
      </c>
      <c r="F6076" s="26" t="s">
        <v>94</v>
      </c>
      <c r="G6076" s="27">
        <v>36142</v>
      </c>
      <c r="H6076" s="26" t="s">
        <v>562</v>
      </c>
    </row>
    <row r="6077" spans="1:8" x14ac:dyDescent="0.2">
      <c r="A6077" s="26" t="s">
        <v>859</v>
      </c>
      <c r="B6077" s="26">
        <v>70</v>
      </c>
      <c r="C6077" s="26" t="s">
        <v>19</v>
      </c>
      <c r="D6077" s="26">
        <v>100</v>
      </c>
      <c r="E6077" s="26">
        <v>135</v>
      </c>
      <c r="F6077" s="26" t="s">
        <v>719</v>
      </c>
      <c r="G6077" s="27">
        <v>40152</v>
      </c>
      <c r="H6077" s="26" t="s">
        <v>894</v>
      </c>
    </row>
    <row r="6078" spans="1:8" x14ac:dyDescent="0.2">
      <c r="A6078" s="26" t="s">
        <v>859</v>
      </c>
      <c r="B6078" s="26">
        <v>70</v>
      </c>
      <c r="C6078" s="26" t="s">
        <v>19</v>
      </c>
      <c r="D6078" s="26">
        <v>105</v>
      </c>
      <c r="E6078" s="26">
        <v>135</v>
      </c>
      <c r="F6078" s="26" t="s">
        <v>837</v>
      </c>
      <c r="G6078" s="27">
        <v>43505</v>
      </c>
      <c r="H6078" s="26" t="s">
        <v>1487</v>
      </c>
    </row>
    <row r="6079" spans="1:8" x14ac:dyDescent="0.2">
      <c r="A6079" s="26" t="s">
        <v>859</v>
      </c>
      <c r="B6079" s="26">
        <v>70</v>
      </c>
      <c r="C6079" s="26" t="s">
        <v>19</v>
      </c>
      <c r="D6079" s="26">
        <v>110</v>
      </c>
      <c r="E6079" s="26">
        <v>170</v>
      </c>
      <c r="F6079" s="26" t="s">
        <v>33</v>
      </c>
      <c r="G6079" s="27">
        <v>37969</v>
      </c>
      <c r="H6079" s="26" t="s">
        <v>555</v>
      </c>
    </row>
    <row r="6080" spans="1:8" x14ac:dyDescent="0.2">
      <c r="A6080" s="26" t="s">
        <v>859</v>
      </c>
      <c r="B6080" s="26">
        <v>70</v>
      </c>
      <c r="C6080" s="26" t="s">
        <v>19</v>
      </c>
      <c r="D6080" s="26">
        <v>120</v>
      </c>
      <c r="E6080" s="26">
        <v>135</v>
      </c>
      <c r="F6080" s="26" t="s">
        <v>174</v>
      </c>
      <c r="G6080" s="27">
        <v>42329</v>
      </c>
      <c r="H6080" s="26" t="s">
        <v>1297</v>
      </c>
    </row>
    <row r="6081" spans="1:8" x14ac:dyDescent="0.2">
      <c r="A6081" s="26" t="s">
        <v>859</v>
      </c>
      <c r="B6081" s="26">
        <v>75</v>
      </c>
      <c r="C6081" s="26" t="s">
        <v>19</v>
      </c>
      <c r="D6081" s="26">
        <v>90</v>
      </c>
      <c r="E6081" s="26">
        <v>100</v>
      </c>
      <c r="F6081" s="26" t="s">
        <v>122</v>
      </c>
      <c r="G6081" s="27">
        <v>43505</v>
      </c>
      <c r="H6081" s="26" t="s">
        <v>1487</v>
      </c>
    </row>
    <row r="6082" spans="1:8" x14ac:dyDescent="0.2">
      <c r="A6082" s="26" t="s">
        <v>859</v>
      </c>
      <c r="B6082" s="26">
        <v>75</v>
      </c>
      <c r="C6082" s="26" t="s">
        <v>19</v>
      </c>
      <c r="D6082" s="26">
        <v>100</v>
      </c>
      <c r="E6082" s="26">
        <v>143</v>
      </c>
      <c r="F6082" s="26" t="s">
        <v>837</v>
      </c>
      <c r="G6082" s="27">
        <v>44611</v>
      </c>
      <c r="H6082" s="26" t="s">
        <v>1600</v>
      </c>
    </row>
    <row r="6083" spans="1:8" x14ac:dyDescent="0.2">
      <c r="A6083" s="26" t="s">
        <v>859</v>
      </c>
      <c r="B6083" s="26">
        <v>75</v>
      </c>
      <c r="C6083" s="26" t="s">
        <v>19</v>
      </c>
      <c r="D6083" s="26">
        <v>105</v>
      </c>
      <c r="E6083" s="26">
        <v>95</v>
      </c>
      <c r="F6083" s="26" t="s">
        <v>837</v>
      </c>
      <c r="G6083" s="27">
        <v>44576</v>
      </c>
      <c r="H6083" s="26" t="s">
        <v>1598</v>
      </c>
    </row>
    <row r="6084" spans="1:8" x14ac:dyDescent="0.2">
      <c r="A6084" s="26" t="s">
        <v>859</v>
      </c>
      <c r="B6084" s="26">
        <v>75</v>
      </c>
      <c r="C6084" s="26" t="s">
        <v>19</v>
      </c>
      <c r="D6084" s="26">
        <v>110</v>
      </c>
      <c r="E6084" s="26">
        <v>135</v>
      </c>
      <c r="F6084" s="26" t="s">
        <v>33</v>
      </c>
      <c r="G6084" s="27">
        <v>40873</v>
      </c>
      <c r="H6084" s="26" t="s">
        <v>1007</v>
      </c>
    </row>
    <row r="6085" spans="1:8" x14ac:dyDescent="0.2">
      <c r="A6085" s="26" t="s">
        <v>859</v>
      </c>
      <c r="B6085" s="26">
        <v>75</v>
      </c>
      <c r="C6085" s="26" t="s">
        <v>19</v>
      </c>
      <c r="D6085" s="26">
        <v>115</v>
      </c>
      <c r="E6085" s="26">
        <v>100</v>
      </c>
      <c r="F6085" s="26" t="s">
        <v>174</v>
      </c>
      <c r="G6085" s="27">
        <v>43505</v>
      </c>
      <c r="H6085" s="26" t="s">
        <v>1487</v>
      </c>
    </row>
    <row r="6086" spans="1:8" x14ac:dyDescent="0.2">
      <c r="A6086" s="26" t="s">
        <v>859</v>
      </c>
      <c r="B6086" s="26">
        <v>80</v>
      </c>
      <c r="C6086" s="26" t="s">
        <v>19</v>
      </c>
      <c r="D6086" s="26">
        <v>75</v>
      </c>
      <c r="E6086" s="26">
        <v>80</v>
      </c>
      <c r="F6086" s="26" t="s">
        <v>572</v>
      </c>
      <c r="G6086" s="27">
        <v>35414</v>
      </c>
      <c r="H6086" s="26" t="s">
        <v>566</v>
      </c>
    </row>
    <row r="6087" spans="1:8" x14ac:dyDescent="0.2">
      <c r="A6087" s="26" t="s">
        <v>859</v>
      </c>
      <c r="B6087" s="26">
        <v>85</v>
      </c>
      <c r="C6087" s="26" t="s">
        <v>19</v>
      </c>
      <c r="D6087" s="26">
        <v>80</v>
      </c>
      <c r="E6087" s="26">
        <v>85</v>
      </c>
      <c r="F6087" s="26" t="s">
        <v>26</v>
      </c>
      <c r="G6087" s="27">
        <v>41924</v>
      </c>
      <c r="H6087" s="26" t="s">
        <v>1242</v>
      </c>
    </row>
    <row r="6088" spans="1:8" x14ac:dyDescent="0.2">
      <c r="A6088" s="26" t="s">
        <v>859</v>
      </c>
      <c r="B6088" s="26">
        <v>85</v>
      </c>
      <c r="C6088" s="26" t="s">
        <v>19</v>
      </c>
      <c r="D6088" s="26">
        <v>95</v>
      </c>
      <c r="E6088" s="26">
        <v>75</v>
      </c>
      <c r="F6088" s="26" t="s">
        <v>33</v>
      </c>
      <c r="G6088" s="27">
        <v>44499</v>
      </c>
      <c r="H6088" s="26" t="s">
        <v>1590</v>
      </c>
    </row>
    <row r="6089" spans="1:8" x14ac:dyDescent="0.2">
      <c r="A6089" s="26" t="s">
        <v>859</v>
      </c>
      <c r="B6089" s="26" t="s">
        <v>870</v>
      </c>
      <c r="C6089" s="26" t="s">
        <v>19</v>
      </c>
      <c r="D6089" s="26">
        <v>60</v>
      </c>
      <c r="E6089" s="26">
        <v>135</v>
      </c>
      <c r="F6089" s="26" t="s">
        <v>559</v>
      </c>
      <c r="G6089" s="27">
        <v>37234</v>
      </c>
      <c r="H6089" s="26" t="s">
        <v>560</v>
      </c>
    </row>
    <row r="6090" spans="1:8" x14ac:dyDescent="0.2">
      <c r="A6090" s="26" t="s">
        <v>859</v>
      </c>
      <c r="B6090" s="26" t="s">
        <v>870</v>
      </c>
      <c r="C6090" s="26" t="s">
        <v>19</v>
      </c>
      <c r="D6090" s="26">
        <v>65</v>
      </c>
      <c r="E6090" s="26">
        <v>106</v>
      </c>
      <c r="F6090" s="26" t="s">
        <v>432</v>
      </c>
      <c r="G6090" s="27">
        <v>37261</v>
      </c>
      <c r="H6090" s="26" t="s">
        <v>584</v>
      </c>
    </row>
    <row r="6091" spans="1:8" x14ac:dyDescent="0.2">
      <c r="A6091" s="26" t="s">
        <v>859</v>
      </c>
      <c r="B6091" s="26" t="s">
        <v>870</v>
      </c>
      <c r="C6091" s="26" t="s">
        <v>19</v>
      </c>
      <c r="D6091" s="26">
        <v>70</v>
      </c>
      <c r="E6091" s="26">
        <v>145</v>
      </c>
      <c r="F6091" s="26" t="s">
        <v>1597</v>
      </c>
      <c r="G6091" s="27">
        <v>44499</v>
      </c>
      <c r="H6091" s="26" t="s">
        <v>1590</v>
      </c>
    </row>
    <row r="6092" spans="1:8" x14ac:dyDescent="0.2">
      <c r="A6092" s="26" t="s">
        <v>859</v>
      </c>
      <c r="B6092" s="26" t="s">
        <v>870</v>
      </c>
      <c r="C6092" s="26" t="s">
        <v>19</v>
      </c>
      <c r="D6092" s="26">
        <v>75</v>
      </c>
      <c r="E6092" s="26">
        <v>190</v>
      </c>
      <c r="F6092" s="26" t="s">
        <v>435</v>
      </c>
      <c r="G6092" s="27">
        <v>36303</v>
      </c>
      <c r="H6092" s="26" t="s">
        <v>591</v>
      </c>
    </row>
    <row r="6093" spans="1:8" x14ac:dyDescent="0.2">
      <c r="A6093" s="26" t="s">
        <v>859</v>
      </c>
      <c r="B6093" s="26" t="s">
        <v>870</v>
      </c>
      <c r="C6093" s="26" t="s">
        <v>19</v>
      </c>
      <c r="D6093" s="26">
        <v>80</v>
      </c>
      <c r="E6093" s="26">
        <v>170</v>
      </c>
      <c r="F6093" s="26" t="s">
        <v>42</v>
      </c>
      <c r="G6093" s="27">
        <v>36870</v>
      </c>
      <c r="H6093" s="26" t="s">
        <v>553</v>
      </c>
    </row>
    <row r="6094" spans="1:8" x14ac:dyDescent="0.2">
      <c r="A6094" s="26" t="s">
        <v>859</v>
      </c>
      <c r="B6094" s="26" t="s">
        <v>870</v>
      </c>
      <c r="C6094" s="26" t="s">
        <v>19</v>
      </c>
      <c r="D6094" s="26">
        <v>85</v>
      </c>
      <c r="E6094" s="26">
        <v>216</v>
      </c>
      <c r="F6094" s="26" t="s">
        <v>625</v>
      </c>
      <c r="G6094" s="27">
        <v>42974</v>
      </c>
      <c r="H6094" s="26" t="s">
        <v>1390</v>
      </c>
    </row>
    <row r="6095" spans="1:8" x14ac:dyDescent="0.2">
      <c r="A6095" s="26" t="s">
        <v>859</v>
      </c>
      <c r="B6095" s="26" t="s">
        <v>870</v>
      </c>
      <c r="C6095" s="26" t="s">
        <v>19</v>
      </c>
      <c r="D6095" s="26">
        <v>90</v>
      </c>
      <c r="E6095" s="26">
        <v>230</v>
      </c>
      <c r="F6095" s="26" t="s">
        <v>1435</v>
      </c>
      <c r="G6095" s="27">
        <v>43505</v>
      </c>
      <c r="H6095" s="26" t="s">
        <v>1487</v>
      </c>
    </row>
    <row r="6096" spans="1:8" x14ac:dyDescent="0.2">
      <c r="A6096" s="26" t="s">
        <v>859</v>
      </c>
      <c r="B6096" s="26" t="s">
        <v>870</v>
      </c>
      <c r="C6096" s="26" t="s">
        <v>19</v>
      </c>
      <c r="D6096" s="26">
        <v>95</v>
      </c>
      <c r="E6096" s="26">
        <v>185</v>
      </c>
      <c r="F6096" s="26" t="s">
        <v>159</v>
      </c>
      <c r="G6096" s="27">
        <v>35042</v>
      </c>
      <c r="H6096" s="26" t="s">
        <v>565</v>
      </c>
    </row>
    <row r="6097" spans="1:8" x14ac:dyDescent="0.2">
      <c r="A6097" s="26" t="s">
        <v>859</v>
      </c>
      <c r="B6097" s="26" t="s">
        <v>870</v>
      </c>
      <c r="C6097" s="26" t="s">
        <v>19</v>
      </c>
      <c r="D6097" s="26">
        <v>100</v>
      </c>
      <c r="E6097" s="26">
        <v>225</v>
      </c>
      <c r="F6097" s="26" t="s">
        <v>401</v>
      </c>
      <c r="G6097" s="27">
        <v>43505</v>
      </c>
      <c r="H6097" s="26" t="s">
        <v>1487</v>
      </c>
    </row>
    <row r="6098" spans="1:8" x14ac:dyDescent="0.2">
      <c r="A6098" s="26" t="s">
        <v>859</v>
      </c>
      <c r="B6098" s="26" t="s">
        <v>870</v>
      </c>
      <c r="C6098" s="26" t="s">
        <v>19</v>
      </c>
      <c r="D6098" s="26">
        <v>105</v>
      </c>
      <c r="E6098" s="26">
        <v>235</v>
      </c>
      <c r="F6098" s="26" t="s">
        <v>590</v>
      </c>
      <c r="G6098" s="27">
        <v>36303</v>
      </c>
      <c r="H6098" s="26" t="s">
        <v>591</v>
      </c>
    </row>
    <row r="6099" spans="1:8" x14ac:dyDescent="0.2">
      <c r="A6099" s="26" t="s">
        <v>859</v>
      </c>
      <c r="B6099" s="26" t="s">
        <v>870</v>
      </c>
      <c r="C6099" s="26" t="s">
        <v>19</v>
      </c>
      <c r="D6099" s="26">
        <v>110</v>
      </c>
      <c r="E6099" s="26">
        <v>231</v>
      </c>
      <c r="F6099" s="26" t="s">
        <v>200</v>
      </c>
      <c r="G6099" s="27">
        <v>40585</v>
      </c>
      <c r="H6099" s="26" t="s">
        <v>1011</v>
      </c>
    </row>
    <row r="6100" spans="1:8" x14ac:dyDescent="0.2">
      <c r="A6100" s="26" t="s">
        <v>859</v>
      </c>
      <c r="B6100" s="26" t="s">
        <v>870</v>
      </c>
      <c r="C6100" s="26" t="s">
        <v>19</v>
      </c>
      <c r="D6100" s="26">
        <v>115</v>
      </c>
      <c r="E6100" s="26">
        <v>231</v>
      </c>
      <c r="F6100" s="26" t="s">
        <v>382</v>
      </c>
      <c r="G6100" s="27">
        <v>40950</v>
      </c>
      <c r="H6100" s="26" t="s">
        <v>1011</v>
      </c>
    </row>
    <row r="6101" spans="1:8" x14ac:dyDescent="0.2">
      <c r="A6101" s="26" t="s">
        <v>859</v>
      </c>
      <c r="B6101" s="26" t="s">
        <v>870</v>
      </c>
      <c r="C6101" s="26" t="s">
        <v>19</v>
      </c>
      <c r="D6101" s="26">
        <v>120</v>
      </c>
      <c r="E6101" s="26">
        <v>251</v>
      </c>
      <c r="F6101" s="26" t="s">
        <v>76</v>
      </c>
      <c r="G6101" s="27">
        <v>37261</v>
      </c>
      <c r="H6101" s="26" t="s">
        <v>584</v>
      </c>
    </row>
    <row r="6102" spans="1:8" x14ac:dyDescent="0.2">
      <c r="A6102" s="26" t="s">
        <v>859</v>
      </c>
      <c r="B6102" s="26" t="s">
        <v>870</v>
      </c>
      <c r="C6102" s="26" t="s">
        <v>19</v>
      </c>
      <c r="D6102" s="26">
        <v>125</v>
      </c>
      <c r="E6102" s="26">
        <v>230</v>
      </c>
      <c r="F6102" s="26" t="s">
        <v>288</v>
      </c>
      <c r="G6102" s="27">
        <v>37234</v>
      </c>
      <c r="H6102" s="26" t="s">
        <v>560</v>
      </c>
    </row>
    <row r="6103" spans="1:8" x14ac:dyDescent="0.2">
      <c r="A6103" s="26" t="s">
        <v>859</v>
      </c>
      <c r="B6103" s="26" t="s">
        <v>870</v>
      </c>
      <c r="C6103" s="26" t="s">
        <v>19</v>
      </c>
      <c r="D6103" s="26" t="s">
        <v>871</v>
      </c>
      <c r="E6103" s="26">
        <v>220</v>
      </c>
      <c r="F6103" s="26" t="s">
        <v>163</v>
      </c>
      <c r="G6103" s="27">
        <v>40950</v>
      </c>
      <c r="H6103" s="26" t="s">
        <v>1011</v>
      </c>
    </row>
    <row r="6104" spans="1:8" x14ac:dyDescent="0.2">
      <c r="A6104" s="26" t="s">
        <v>860</v>
      </c>
      <c r="B6104" s="26">
        <v>13</v>
      </c>
      <c r="C6104" s="26" t="s">
        <v>44</v>
      </c>
      <c r="D6104" s="26">
        <v>50</v>
      </c>
      <c r="E6104" s="26">
        <v>45</v>
      </c>
      <c r="F6104" s="26" t="s">
        <v>552</v>
      </c>
      <c r="G6104" s="27">
        <v>36870</v>
      </c>
      <c r="H6104" s="26" t="s">
        <v>553</v>
      </c>
    </row>
    <row r="6105" spans="1:8" x14ac:dyDescent="0.2">
      <c r="A6105" s="26" t="s">
        <v>860</v>
      </c>
      <c r="B6105" s="26">
        <v>13</v>
      </c>
      <c r="C6105" s="26" t="s">
        <v>44</v>
      </c>
      <c r="D6105" s="26">
        <v>75</v>
      </c>
      <c r="E6105" s="26">
        <v>70</v>
      </c>
      <c r="F6105" s="26" t="s">
        <v>47</v>
      </c>
      <c r="G6105" s="27">
        <v>38333</v>
      </c>
      <c r="H6105" s="26" t="s">
        <v>551</v>
      </c>
    </row>
    <row r="6106" spans="1:8" x14ac:dyDescent="0.2">
      <c r="A6106" s="26" t="s">
        <v>860</v>
      </c>
      <c r="B6106" s="26">
        <v>14</v>
      </c>
      <c r="C6106" s="26" t="s">
        <v>44</v>
      </c>
      <c r="D6106" s="26">
        <v>60</v>
      </c>
      <c r="E6106" s="26">
        <v>100</v>
      </c>
      <c r="F6106" s="26" t="s">
        <v>468</v>
      </c>
      <c r="G6106" s="27">
        <v>36870</v>
      </c>
      <c r="H6106" s="26" t="s">
        <v>553</v>
      </c>
    </row>
    <row r="6107" spans="1:8" x14ac:dyDescent="0.2">
      <c r="A6107" s="26" t="s">
        <v>860</v>
      </c>
      <c r="B6107" s="26">
        <v>14</v>
      </c>
      <c r="C6107" s="26" t="s">
        <v>44</v>
      </c>
      <c r="D6107" s="26">
        <v>70</v>
      </c>
      <c r="E6107" s="26">
        <v>35</v>
      </c>
      <c r="F6107" s="26" t="s">
        <v>554</v>
      </c>
      <c r="G6107" s="27">
        <v>38696</v>
      </c>
      <c r="H6107" s="26" t="s">
        <v>407</v>
      </c>
    </row>
    <row r="6108" spans="1:8" x14ac:dyDescent="0.2">
      <c r="A6108" s="26" t="s">
        <v>860</v>
      </c>
      <c r="B6108" s="26">
        <v>14</v>
      </c>
      <c r="C6108" s="26" t="s">
        <v>44</v>
      </c>
      <c r="D6108" s="26">
        <v>75</v>
      </c>
      <c r="E6108" s="26">
        <v>76</v>
      </c>
      <c r="F6108" s="26" t="s">
        <v>49</v>
      </c>
      <c r="G6108" s="27">
        <v>38333</v>
      </c>
      <c r="H6108" s="26" t="s">
        <v>551</v>
      </c>
    </row>
    <row r="6109" spans="1:8" x14ac:dyDescent="0.2">
      <c r="A6109" s="26" t="s">
        <v>860</v>
      </c>
      <c r="B6109" s="26">
        <v>14</v>
      </c>
      <c r="C6109" s="26" t="s">
        <v>44</v>
      </c>
      <c r="D6109" s="26">
        <v>80</v>
      </c>
      <c r="E6109" s="26">
        <v>77</v>
      </c>
      <c r="F6109" s="26" t="s">
        <v>49</v>
      </c>
      <c r="G6109" s="27">
        <v>38696</v>
      </c>
      <c r="H6109" s="26" t="s">
        <v>407</v>
      </c>
    </row>
    <row r="6110" spans="1:8" x14ac:dyDescent="0.2">
      <c r="A6110" s="26" t="s">
        <v>860</v>
      </c>
      <c r="B6110" s="26">
        <v>16</v>
      </c>
      <c r="C6110" s="26" t="s">
        <v>44</v>
      </c>
      <c r="D6110" s="26">
        <v>75</v>
      </c>
      <c r="E6110" s="26">
        <v>85</v>
      </c>
      <c r="F6110" s="26" t="s">
        <v>218</v>
      </c>
      <c r="G6110" s="27">
        <v>37969</v>
      </c>
      <c r="H6110" s="26" t="s">
        <v>555</v>
      </c>
    </row>
    <row r="6111" spans="1:8" x14ac:dyDescent="0.2">
      <c r="A6111" s="26" t="s">
        <v>860</v>
      </c>
      <c r="B6111" s="26">
        <v>16</v>
      </c>
      <c r="C6111" s="26" t="s">
        <v>44</v>
      </c>
      <c r="D6111" s="26">
        <v>115</v>
      </c>
      <c r="E6111" s="26">
        <v>45</v>
      </c>
      <c r="F6111" s="26" t="s">
        <v>556</v>
      </c>
      <c r="G6111" s="27">
        <v>36506</v>
      </c>
      <c r="H6111" s="26" t="s">
        <v>557</v>
      </c>
    </row>
    <row r="6112" spans="1:8" x14ac:dyDescent="0.2">
      <c r="A6112" s="26" t="s">
        <v>860</v>
      </c>
      <c r="B6112" s="26">
        <v>18</v>
      </c>
      <c r="C6112" s="26" t="s">
        <v>44</v>
      </c>
      <c r="D6112" s="26">
        <v>60</v>
      </c>
      <c r="E6112" s="26">
        <v>45</v>
      </c>
      <c r="F6112" s="26" t="s">
        <v>129</v>
      </c>
      <c r="G6112" s="27">
        <v>35778</v>
      </c>
      <c r="H6112" s="26" t="s">
        <v>558</v>
      </c>
    </row>
    <row r="6113" spans="1:8" x14ac:dyDescent="0.2">
      <c r="A6113" s="26" t="s">
        <v>860</v>
      </c>
      <c r="B6113" s="26">
        <v>40</v>
      </c>
      <c r="C6113" s="26" t="s">
        <v>44</v>
      </c>
      <c r="D6113" s="26" t="s">
        <v>871</v>
      </c>
      <c r="E6113" s="26">
        <v>116</v>
      </c>
      <c r="F6113" s="26" t="s">
        <v>56</v>
      </c>
      <c r="G6113" s="27">
        <v>38333</v>
      </c>
      <c r="H6113" s="26" t="s">
        <v>551</v>
      </c>
    </row>
    <row r="6114" spans="1:8" x14ac:dyDescent="0.2">
      <c r="A6114" s="26" t="s">
        <v>860</v>
      </c>
      <c r="B6114" s="26">
        <v>45</v>
      </c>
      <c r="C6114" s="26" t="s">
        <v>44</v>
      </c>
      <c r="D6114" s="26" t="s">
        <v>871</v>
      </c>
      <c r="E6114" s="26">
        <v>120</v>
      </c>
      <c r="F6114" s="26" t="s">
        <v>56</v>
      </c>
      <c r="G6114" s="27">
        <v>38696</v>
      </c>
      <c r="H6114" s="26" t="s">
        <v>407</v>
      </c>
    </row>
    <row r="6115" spans="1:8" x14ac:dyDescent="0.2">
      <c r="A6115" s="26" t="s">
        <v>860</v>
      </c>
      <c r="B6115" s="26">
        <v>55</v>
      </c>
      <c r="C6115" s="26" t="s">
        <v>44</v>
      </c>
      <c r="D6115" s="26">
        <v>75</v>
      </c>
      <c r="E6115" s="26">
        <v>90</v>
      </c>
      <c r="F6115" s="26" t="s">
        <v>54</v>
      </c>
      <c r="G6115" s="27">
        <v>43883</v>
      </c>
      <c r="H6115" s="26" t="s">
        <v>1539</v>
      </c>
    </row>
    <row r="6116" spans="1:8" x14ac:dyDescent="0.2">
      <c r="A6116" s="26" t="s">
        <v>860</v>
      </c>
      <c r="B6116" s="26">
        <v>55</v>
      </c>
      <c r="C6116" s="26" t="s">
        <v>44</v>
      </c>
      <c r="D6116" s="26">
        <v>80</v>
      </c>
      <c r="E6116" s="26">
        <v>125</v>
      </c>
      <c r="F6116" s="26" t="s">
        <v>54</v>
      </c>
      <c r="G6116" s="27">
        <v>43911</v>
      </c>
      <c r="H6116" s="26" t="s">
        <v>1542</v>
      </c>
    </row>
    <row r="6117" spans="1:8" x14ac:dyDescent="0.2">
      <c r="A6117" s="26" t="s">
        <v>860</v>
      </c>
      <c r="B6117" s="26" t="s">
        <v>870</v>
      </c>
      <c r="C6117" s="26" t="s">
        <v>44</v>
      </c>
      <c r="D6117" s="26">
        <v>50</v>
      </c>
      <c r="E6117" s="26">
        <v>45</v>
      </c>
      <c r="F6117" s="26" t="s">
        <v>552</v>
      </c>
      <c r="G6117" s="27">
        <v>36870</v>
      </c>
      <c r="H6117" s="26" t="s">
        <v>553</v>
      </c>
    </row>
    <row r="6118" spans="1:8" x14ac:dyDescent="0.2">
      <c r="A6118" s="26" t="s">
        <v>860</v>
      </c>
      <c r="B6118" s="26" t="s">
        <v>870</v>
      </c>
      <c r="C6118" s="26" t="s">
        <v>44</v>
      </c>
      <c r="D6118" s="26">
        <v>60</v>
      </c>
      <c r="E6118" s="26">
        <v>100</v>
      </c>
      <c r="F6118" s="26" t="s">
        <v>468</v>
      </c>
      <c r="G6118" s="27">
        <v>36870</v>
      </c>
      <c r="H6118" s="26" t="s">
        <v>553</v>
      </c>
    </row>
    <row r="6119" spans="1:8" x14ac:dyDescent="0.2">
      <c r="A6119" s="26" t="s">
        <v>860</v>
      </c>
      <c r="B6119" s="26" t="s">
        <v>870</v>
      </c>
      <c r="C6119" s="26" t="s">
        <v>44</v>
      </c>
      <c r="D6119" s="26">
        <v>70</v>
      </c>
      <c r="E6119" s="26">
        <v>35</v>
      </c>
      <c r="F6119" s="26" t="s">
        <v>554</v>
      </c>
      <c r="G6119" s="27">
        <v>38696</v>
      </c>
      <c r="H6119" s="26" t="s">
        <v>407</v>
      </c>
    </row>
    <row r="6120" spans="1:8" x14ac:dyDescent="0.2">
      <c r="A6120" s="26" t="s">
        <v>860</v>
      </c>
      <c r="B6120" s="26" t="s">
        <v>870</v>
      </c>
      <c r="C6120" s="26" t="s">
        <v>44</v>
      </c>
      <c r="D6120" s="26">
        <v>75</v>
      </c>
      <c r="E6120" s="26">
        <v>90</v>
      </c>
      <c r="F6120" s="26" t="s">
        <v>54</v>
      </c>
      <c r="G6120" s="27">
        <v>43883</v>
      </c>
      <c r="H6120" s="26" t="s">
        <v>1539</v>
      </c>
    </row>
    <row r="6121" spans="1:8" x14ac:dyDescent="0.2">
      <c r="A6121" s="26" t="s">
        <v>860</v>
      </c>
      <c r="B6121" s="26" t="s">
        <v>870</v>
      </c>
      <c r="C6121" s="26" t="s">
        <v>44</v>
      </c>
      <c r="D6121" s="26">
        <v>80</v>
      </c>
      <c r="E6121" s="26">
        <v>125</v>
      </c>
      <c r="F6121" s="26" t="s">
        <v>54</v>
      </c>
      <c r="G6121" s="27">
        <v>43911</v>
      </c>
      <c r="H6121" s="26" t="s">
        <v>1559</v>
      </c>
    </row>
    <row r="6122" spans="1:8" x14ac:dyDescent="0.2">
      <c r="A6122" s="26" t="s">
        <v>860</v>
      </c>
      <c r="B6122" s="26" t="s">
        <v>870</v>
      </c>
      <c r="C6122" s="26" t="s">
        <v>44</v>
      </c>
      <c r="D6122" s="26">
        <v>115</v>
      </c>
      <c r="E6122" s="26">
        <v>45</v>
      </c>
      <c r="F6122" s="26" t="s">
        <v>556</v>
      </c>
      <c r="G6122" s="27">
        <v>36506</v>
      </c>
      <c r="H6122" s="26" t="s">
        <v>557</v>
      </c>
    </row>
    <row r="6123" spans="1:8" x14ac:dyDescent="0.2">
      <c r="A6123" s="26" t="s">
        <v>860</v>
      </c>
      <c r="B6123" s="26" t="s">
        <v>870</v>
      </c>
      <c r="C6123" s="26" t="s">
        <v>44</v>
      </c>
      <c r="D6123" s="26" t="s">
        <v>871</v>
      </c>
      <c r="E6123" s="26">
        <v>120</v>
      </c>
      <c r="F6123" s="26" t="s">
        <v>56</v>
      </c>
      <c r="G6123" s="27">
        <v>38696</v>
      </c>
      <c r="H6123" s="26" t="s">
        <v>407</v>
      </c>
    </row>
    <row r="6124" spans="1:8" x14ac:dyDescent="0.2">
      <c r="A6124" s="26" t="s">
        <v>860</v>
      </c>
      <c r="B6124" s="26">
        <v>13</v>
      </c>
      <c r="C6124" s="26" t="s">
        <v>19</v>
      </c>
      <c r="D6124" s="26">
        <v>70</v>
      </c>
      <c r="E6124" s="26">
        <v>55</v>
      </c>
      <c r="F6124" s="26" t="s">
        <v>429</v>
      </c>
      <c r="G6124" s="27">
        <v>36142</v>
      </c>
      <c r="H6124" s="26" t="s">
        <v>562</v>
      </c>
    </row>
    <row r="6125" spans="1:8" x14ac:dyDescent="0.2">
      <c r="A6125" s="26" t="s">
        <v>860</v>
      </c>
      <c r="B6125" s="26">
        <v>13</v>
      </c>
      <c r="C6125" s="26" t="s">
        <v>19</v>
      </c>
      <c r="D6125" s="26">
        <v>105</v>
      </c>
      <c r="E6125" s="26">
        <v>120</v>
      </c>
      <c r="F6125" s="26" t="s">
        <v>590</v>
      </c>
      <c r="G6125" s="27">
        <v>36303</v>
      </c>
      <c r="H6125" s="26" t="s">
        <v>591</v>
      </c>
    </row>
    <row r="6126" spans="1:8" x14ac:dyDescent="0.2">
      <c r="A6126" s="26" t="s">
        <v>860</v>
      </c>
      <c r="B6126" s="26">
        <v>14</v>
      </c>
      <c r="C6126" s="26" t="s">
        <v>19</v>
      </c>
      <c r="D6126" s="26">
        <v>75</v>
      </c>
      <c r="E6126" s="26">
        <v>135</v>
      </c>
      <c r="F6126" s="26" t="s">
        <v>435</v>
      </c>
      <c r="G6126" s="27">
        <v>36303</v>
      </c>
      <c r="H6126" s="26" t="s">
        <v>591</v>
      </c>
    </row>
    <row r="6127" spans="1:8" x14ac:dyDescent="0.2">
      <c r="A6127" s="26" t="s">
        <v>860</v>
      </c>
      <c r="B6127" s="26">
        <v>14</v>
      </c>
      <c r="C6127" s="26" t="s">
        <v>19</v>
      </c>
      <c r="D6127" s="26">
        <v>80</v>
      </c>
      <c r="E6127" s="26">
        <v>135</v>
      </c>
      <c r="F6127" s="26" t="s">
        <v>435</v>
      </c>
      <c r="G6127" s="27">
        <v>36142</v>
      </c>
      <c r="H6127" s="26" t="s">
        <v>562</v>
      </c>
    </row>
    <row r="6128" spans="1:8" x14ac:dyDescent="0.2">
      <c r="A6128" s="26" t="s">
        <v>860</v>
      </c>
      <c r="B6128" s="26">
        <v>14</v>
      </c>
      <c r="C6128" s="26" t="s">
        <v>19</v>
      </c>
      <c r="D6128" s="26">
        <v>95</v>
      </c>
      <c r="E6128" s="26">
        <v>55</v>
      </c>
      <c r="F6128" s="26" t="s">
        <v>492</v>
      </c>
      <c r="G6128" s="27">
        <v>38758</v>
      </c>
      <c r="H6128" s="26" t="s">
        <v>743</v>
      </c>
    </row>
    <row r="6129" spans="1:8" x14ac:dyDescent="0.2">
      <c r="A6129" s="26" t="s">
        <v>860</v>
      </c>
      <c r="B6129" s="26">
        <v>16</v>
      </c>
      <c r="C6129" s="26" t="s">
        <v>19</v>
      </c>
      <c r="D6129" s="26">
        <v>55</v>
      </c>
      <c r="E6129" s="26">
        <v>65</v>
      </c>
      <c r="F6129" s="26" t="s">
        <v>559</v>
      </c>
      <c r="G6129" s="27">
        <v>37234</v>
      </c>
      <c r="H6129" s="26" t="s">
        <v>560</v>
      </c>
    </row>
    <row r="6130" spans="1:8" x14ac:dyDescent="0.2">
      <c r="A6130" s="26" t="s">
        <v>860</v>
      </c>
      <c r="B6130" s="26">
        <v>16</v>
      </c>
      <c r="C6130" s="26" t="s">
        <v>19</v>
      </c>
      <c r="D6130" s="26">
        <v>70</v>
      </c>
      <c r="E6130" s="26">
        <v>85</v>
      </c>
      <c r="F6130" s="26" t="s">
        <v>433</v>
      </c>
      <c r="G6130" s="27">
        <v>36303</v>
      </c>
      <c r="H6130" s="26" t="s">
        <v>591</v>
      </c>
    </row>
    <row r="6131" spans="1:8" x14ac:dyDescent="0.2">
      <c r="A6131" s="26" t="s">
        <v>860</v>
      </c>
      <c r="B6131" s="26">
        <v>16</v>
      </c>
      <c r="C6131" s="26" t="s">
        <v>19</v>
      </c>
      <c r="D6131" s="26">
        <v>90</v>
      </c>
      <c r="E6131" s="26">
        <v>155</v>
      </c>
      <c r="F6131" s="26" t="s">
        <v>270</v>
      </c>
      <c r="G6131" s="27">
        <v>37234</v>
      </c>
      <c r="H6131" s="26" t="s">
        <v>560</v>
      </c>
    </row>
    <row r="6132" spans="1:8" x14ac:dyDescent="0.2">
      <c r="A6132" s="26" t="s">
        <v>860</v>
      </c>
      <c r="B6132" s="26">
        <v>16</v>
      </c>
      <c r="C6132" s="26" t="s">
        <v>19</v>
      </c>
      <c r="D6132" s="26">
        <v>105</v>
      </c>
      <c r="E6132" s="26">
        <v>95</v>
      </c>
      <c r="F6132" s="26" t="s">
        <v>436</v>
      </c>
      <c r="G6132" s="27">
        <v>36142</v>
      </c>
      <c r="H6132" s="26" t="s">
        <v>562</v>
      </c>
    </row>
    <row r="6133" spans="1:8" x14ac:dyDescent="0.2">
      <c r="A6133" s="26" t="s">
        <v>860</v>
      </c>
      <c r="B6133" s="26">
        <v>40</v>
      </c>
      <c r="C6133" s="26" t="s">
        <v>19</v>
      </c>
      <c r="D6133" s="26">
        <v>75</v>
      </c>
      <c r="E6133" s="26">
        <v>113</v>
      </c>
      <c r="F6133" s="26" t="s">
        <v>24</v>
      </c>
      <c r="G6133" s="27">
        <v>38869</v>
      </c>
      <c r="H6133" s="26" t="s">
        <v>409</v>
      </c>
    </row>
    <row r="6134" spans="1:8" x14ac:dyDescent="0.2">
      <c r="A6134" s="26" t="s">
        <v>860</v>
      </c>
      <c r="B6134" s="26">
        <v>40</v>
      </c>
      <c r="C6134" s="26" t="s">
        <v>19</v>
      </c>
      <c r="D6134" s="26">
        <v>90</v>
      </c>
      <c r="E6134" s="26">
        <v>105</v>
      </c>
      <c r="F6134" s="26" t="s">
        <v>563</v>
      </c>
      <c r="G6134" s="27">
        <v>35778</v>
      </c>
      <c r="H6134" s="26" t="s">
        <v>558</v>
      </c>
    </row>
    <row r="6135" spans="1:8" x14ac:dyDescent="0.2">
      <c r="A6135" s="26" t="s">
        <v>860</v>
      </c>
      <c r="B6135" s="26">
        <v>40</v>
      </c>
      <c r="C6135" s="26" t="s">
        <v>19</v>
      </c>
      <c r="D6135" s="26">
        <v>95</v>
      </c>
      <c r="E6135" s="26">
        <v>120</v>
      </c>
      <c r="F6135" s="26" t="s">
        <v>81</v>
      </c>
      <c r="G6135" s="27">
        <v>34644</v>
      </c>
      <c r="H6135" s="26" t="s">
        <v>515</v>
      </c>
    </row>
    <row r="6136" spans="1:8" x14ac:dyDescent="0.2">
      <c r="A6136" s="26" t="s">
        <v>860</v>
      </c>
      <c r="B6136" s="26">
        <v>40</v>
      </c>
      <c r="C6136" s="26" t="s">
        <v>19</v>
      </c>
      <c r="D6136" s="26">
        <v>100</v>
      </c>
      <c r="E6136" s="26">
        <v>95</v>
      </c>
      <c r="F6136" s="26" t="s">
        <v>81</v>
      </c>
      <c r="G6136" s="27">
        <v>35042</v>
      </c>
      <c r="H6136" s="26" t="s">
        <v>565</v>
      </c>
    </row>
    <row r="6137" spans="1:8" x14ac:dyDescent="0.2">
      <c r="A6137" s="26" t="s">
        <v>860</v>
      </c>
      <c r="B6137" s="26">
        <v>40</v>
      </c>
      <c r="C6137" s="26" t="s">
        <v>19</v>
      </c>
      <c r="D6137" s="26">
        <v>105</v>
      </c>
      <c r="E6137" s="26">
        <v>135</v>
      </c>
      <c r="F6137" s="26" t="s">
        <v>598</v>
      </c>
      <c r="G6137" s="27">
        <v>35778</v>
      </c>
      <c r="H6137" s="26" t="s">
        <v>558</v>
      </c>
    </row>
    <row r="6138" spans="1:8" x14ac:dyDescent="0.2">
      <c r="A6138" s="26" t="s">
        <v>860</v>
      </c>
      <c r="B6138" s="26">
        <v>40</v>
      </c>
      <c r="C6138" s="26" t="s">
        <v>19</v>
      </c>
      <c r="D6138" s="26">
        <v>110</v>
      </c>
      <c r="E6138" s="26">
        <v>135</v>
      </c>
      <c r="F6138" s="26" t="s">
        <v>81</v>
      </c>
      <c r="G6138" s="27">
        <v>35778</v>
      </c>
      <c r="H6138" s="26" t="s">
        <v>558</v>
      </c>
    </row>
    <row r="6139" spans="1:8" x14ac:dyDescent="0.2">
      <c r="A6139" s="26" t="s">
        <v>860</v>
      </c>
      <c r="B6139" s="26">
        <v>40</v>
      </c>
      <c r="C6139" s="26" t="s">
        <v>19</v>
      </c>
      <c r="D6139" s="26">
        <v>115</v>
      </c>
      <c r="E6139" s="26">
        <v>110</v>
      </c>
      <c r="F6139" s="26" t="s">
        <v>1164</v>
      </c>
      <c r="G6139" s="27">
        <v>42476</v>
      </c>
      <c r="H6139" s="26" t="s">
        <v>1308</v>
      </c>
    </row>
    <row r="6140" spans="1:8" x14ac:dyDescent="0.2">
      <c r="A6140" s="26" t="s">
        <v>860</v>
      </c>
      <c r="B6140" s="26">
        <v>40</v>
      </c>
      <c r="C6140" s="26" t="s">
        <v>19</v>
      </c>
      <c r="D6140" s="26">
        <v>120</v>
      </c>
      <c r="E6140" s="26">
        <v>190</v>
      </c>
      <c r="F6140" s="26" t="s">
        <v>288</v>
      </c>
      <c r="G6140" s="27">
        <v>36870</v>
      </c>
      <c r="H6140" s="26" t="s">
        <v>553</v>
      </c>
    </row>
    <row r="6141" spans="1:8" x14ac:dyDescent="0.2">
      <c r="A6141" s="26" t="s">
        <v>860</v>
      </c>
      <c r="B6141" s="26">
        <v>40</v>
      </c>
      <c r="C6141" s="26" t="s">
        <v>19</v>
      </c>
      <c r="D6141" s="26">
        <v>125</v>
      </c>
      <c r="E6141" s="26">
        <v>150</v>
      </c>
      <c r="F6141" s="26" t="s">
        <v>288</v>
      </c>
      <c r="G6141" s="27">
        <v>37234</v>
      </c>
      <c r="H6141" s="26" t="s">
        <v>560</v>
      </c>
    </row>
    <row r="6142" spans="1:8" x14ac:dyDescent="0.2">
      <c r="A6142" s="26" t="s">
        <v>860</v>
      </c>
      <c r="B6142" s="26">
        <v>40</v>
      </c>
      <c r="C6142" s="26" t="s">
        <v>19</v>
      </c>
      <c r="D6142" s="26" t="s">
        <v>871</v>
      </c>
      <c r="E6142" s="26">
        <v>55</v>
      </c>
      <c r="F6142" s="26" t="s">
        <v>163</v>
      </c>
      <c r="G6142" s="27">
        <v>37605</v>
      </c>
      <c r="H6142" s="26" t="s">
        <v>567</v>
      </c>
    </row>
    <row r="6143" spans="1:8" x14ac:dyDescent="0.2">
      <c r="A6143" s="26" t="s">
        <v>860</v>
      </c>
      <c r="B6143" s="26">
        <v>45</v>
      </c>
      <c r="C6143" s="26" t="s">
        <v>19</v>
      </c>
      <c r="D6143" s="26">
        <v>110</v>
      </c>
      <c r="E6143" s="26">
        <v>135</v>
      </c>
      <c r="F6143" s="26" t="s">
        <v>81</v>
      </c>
      <c r="G6143" s="27">
        <v>36506</v>
      </c>
      <c r="H6143" s="26" t="s">
        <v>557</v>
      </c>
    </row>
    <row r="6144" spans="1:8" x14ac:dyDescent="0.2">
      <c r="A6144" s="26" t="s">
        <v>860</v>
      </c>
      <c r="B6144" s="26">
        <v>50</v>
      </c>
      <c r="C6144" s="26" t="s">
        <v>19</v>
      </c>
      <c r="D6144" s="26">
        <v>90</v>
      </c>
      <c r="E6144" s="26">
        <v>100</v>
      </c>
      <c r="F6144" s="26" t="s">
        <v>72</v>
      </c>
      <c r="G6144" s="27">
        <v>38869</v>
      </c>
      <c r="H6144" s="26" t="s">
        <v>409</v>
      </c>
    </row>
    <row r="6145" spans="1:8" x14ac:dyDescent="0.2">
      <c r="A6145" s="26" t="s">
        <v>860</v>
      </c>
      <c r="B6145" s="26">
        <v>50</v>
      </c>
      <c r="C6145" s="26" t="s">
        <v>19</v>
      </c>
      <c r="D6145" s="26">
        <v>95</v>
      </c>
      <c r="E6145" s="26">
        <v>95</v>
      </c>
      <c r="F6145" s="26" t="s">
        <v>86</v>
      </c>
      <c r="G6145" s="27">
        <v>35042</v>
      </c>
      <c r="H6145" s="26" t="s">
        <v>565</v>
      </c>
    </row>
    <row r="6146" spans="1:8" x14ac:dyDescent="0.2">
      <c r="A6146" s="26" t="s">
        <v>860</v>
      </c>
      <c r="B6146" s="26">
        <v>50</v>
      </c>
      <c r="C6146" s="26" t="s">
        <v>19</v>
      </c>
      <c r="D6146" s="26">
        <v>105</v>
      </c>
      <c r="E6146" s="26">
        <v>75</v>
      </c>
      <c r="F6146" s="26" t="s">
        <v>1540</v>
      </c>
      <c r="G6146" s="27">
        <v>44499</v>
      </c>
      <c r="H6146" s="26" t="s">
        <v>1590</v>
      </c>
    </row>
    <row r="6147" spans="1:8" x14ac:dyDescent="0.2">
      <c r="A6147" s="26" t="s">
        <v>860</v>
      </c>
      <c r="B6147" s="26">
        <v>50</v>
      </c>
      <c r="C6147" s="26" t="s">
        <v>19</v>
      </c>
      <c r="D6147" s="26">
        <v>110</v>
      </c>
      <c r="E6147" s="26">
        <v>120</v>
      </c>
      <c r="F6147" s="26" t="s">
        <v>81</v>
      </c>
      <c r="G6147" s="27">
        <v>38869</v>
      </c>
      <c r="H6147" s="26" t="s">
        <v>409</v>
      </c>
    </row>
    <row r="6148" spans="1:8" x14ac:dyDescent="0.2">
      <c r="A6148" s="26" t="s">
        <v>860</v>
      </c>
      <c r="B6148" s="26">
        <v>50</v>
      </c>
      <c r="C6148" s="26" t="s">
        <v>19</v>
      </c>
      <c r="D6148" s="26" t="s">
        <v>871</v>
      </c>
      <c r="E6148" s="26">
        <v>95</v>
      </c>
      <c r="F6148" s="26" t="s">
        <v>173</v>
      </c>
      <c r="G6148" s="27">
        <v>35414</v>
      </c>
      <c r="H6148" s="26" t="s">
        <v>566</v>
      </c>
    </row>
    <row r="6149" spans="1:8" x14ac:dyDescent="0.2">
      <c r="A6149" s="26" t="s">
        <v>860</v>
      </c>
      <c r="B6149" s="26">
        <v>55</v>
      </c>
      <c r="C6149" s="26" t="s">
        <v>19</v>
      </c>
      <c r="D6149" s="26">
        <v>75</v>
      </c>
      <c r="E6149" s="26">
        <v>130</v>
      </c>
      <c r="F6149" s="26" t="s">
        <v>119</v>
      </c>
      <c r="G6149" s="27">
        <v>35715</v>
      </c>
      <c r="H6149" s="26" t="s">
        <v>204</v>
      </c>
    </row>
    <row r="6150" spans="1:8" x14ac:dyDescent="0.2">
      <c r="A6150" s="26" t="s">
        <v>860</v>
      </c>
      <c r="B6150" s="26">
        <v>55</v>
      </c>
      <c r="C6150" s="26" t="s">
        <v>19</v>
      </c>
      <c r="D6150" s="26">
        <v>85</v>
      </c>
      <c r="E6150" s="26">
        <v>105</v>
      </c>
      <c r="F6150" s="26" t="s">
        <v>119</v>
      </c>
      <c r="G6150" s="27">
        <v>35042</v>
      </c>
      <c r="H6150" s="26" t="s">
        <v>565</v>
      </c>
    </row>
    <row r="6151" spans="1:8" x14ac:dyDescent="0.2">
      <c r="A6151" s="26" t="s">
        <v>860</v>
      </c>
      <c r="B6151" s="26">
        <v>55</v>
      </c>
      <c r="C6151" s="26" t="s">
        <v>19</v>
      </c>
      <c r="D6151" s="26">
        <v>95</v>
      </c>
      <c r="E6151" s="26">
        <v>135</v>
      </c>
      <c r="F6151" s="26" t="s">
        <v>86</v>
      </c>
      <c r="G6151" s="27">
        <v>37234</v>
      </c>
      <c r="H6151" s="26" t="s">
        <v>560</v>
      </c>
    </row>
    <row r="6152" spans="1:8" x14ac:dyDescent="0.2">
      <c r="A6152" s="26" t="s">
        <v>860</v>
      </c>
      <c r="B6152" s="26">
        <v>55</v>
      </c>
      <c r="C6152" s="26" t="s">
        <v>19</v>
      </c>
      <c r="D6152" s="26">
        <v>105</v>
      </c>
      <c r="E6152" s="26">
        <v>70</v>
      </c>
      <c r="F6152" s="26" t="s">
        <v>292</v>
      </c>
      <c r="G6152" s="27">
        <v>38869</v>
      </c>
      <c r="H6152" s="26" t="s">
        <v>409</v>
      </c>
    </row>
    <row r="6153" spans="1:8" x14ac:dyDescent="0.2">
      <c r="A6153" s="26" t="s">
        <v>860</v>
      </c>
      <c r="B6153" s="26">
        <v>55</v>
      </c>
      <c r="C6153" s="26" t="s">
        <v>19</v>
      </c>
      <c r="D6153" s="26">
        <v>115</v>
      </c>
      <c r="E6153" s="26">
        <v>70</v>
      </c>
      <c r="F6153" s="26" t="s">
        <v>897</v>
      </c>
      <c r="G6153" s="27">
        <v>40222</v>
      </c>
      <c r="H6153" s="26" t="s">
        <v>904</v>
      </c>
    </row>
    <row r="6154" spans="1:8" x14ac:dyDescent="0.2">
      <c r="A6154" s="26" t="s">
        <v>860</v>
      </c>
      <c r="B6154" s="26">
        <v>60</v>
      </c>
      <c r="C6154" s="26" t="s">
        <v>19</v>
      </c>
      <c r="D6154" s="26">
        <v>75</v>
      </c>
      <c r="E6154" s="26">
        <v>115</v>
      </c>
      <c r="F6154" s="26" t="s">
        <v>119</v>
      </c>
      <c r="G6154" s="27">
        <v>38528</v>
      </c>
      <c r="H6154" s="26" t="s">
        <v>58</v>
      </c>
    </row>
    <row r="6155" spans="1:8" x14ac:dyDescent="0.2">
      <c r="A6155" s="26" t="s">
        <v>860</v>
      </c>
      <c r="B6155" s="26">
        <v>60</v>
      </c>
      <c r="C6155" s="26" t="s">
        <v>19</v>
      </c>
      <c r="D6155" s="26">
        <v>80</v>
      </c>
      <c r="E6155" s="26">
        <v>94</v>
      </c>
      <c r="F6155" s="26" t="s">
        <v>119</v>
      </c>
      <c r="G6155" s="27">
        <v>39369</v>
      </c>
      <c r="H6155" s="26" t="s">
        <v>724</v>
      </c>
    </row>
    <row r="6156" spans="1:8" x14ac:dyDescent="0.2">
      <c r="A6156" s="26" t="s">
        <v>860</v>
      </c>
      <c r="B6156" s="26">
        <v>60</v>
      </c>
      <c r="C6156" s="26" t="s">
        <v>19</v>
      </c>
      <c r="D6156" s="26">
        <v>85</v>
      </c>
      <c r="E6156" s="26">
        <v>95</v>
      </c>
      <c r="F6156" s="26" t="s">
        <v>355</v>
      </c>
      <c r="G6156" s="27">
        <v>44499</v>
      </c>
      <c r="H6156" s="26" t="s">
        <v>1590</v>
      </c>
    </row>
    <row r="6157" spans="1:8" x14ac:dyDescent="0.2">
      <c r="A6157" s="26" t="s">
        <v>860</v>
      </c>
      <c r="B6157" s="26">
        <v>60</v>
      </c>
      <c r="C6157" s="26" t="s">
        <v>19</v>
      </c>
      <c r="D6157" s="26">
        <v>90</v>
      </c>
      <c r="E6157" s="26">
        <v>65</v>
      </c>
      <c r="F6157" s="26" t="s">
        <v>355</v>
      </c>
      <c r="G6157" s="27">
        <v>43883</v>
      </c>
      <c r="H6157" s="26" t="s">
        <v>1539</v>
      </c>
    </row>
    <row r="6158" spans="1:8" x14ac:dyDescent="0.2">
      <c r="A6158" s="26" t="s">
        <v>860</v>
      </c>
      <c r="B6158" s="26">
        <v>60</v>
      </c>
      <c r="C6158" s="26" t="s">
        <v>19</v>
      </c>
      <c r="D6158" s="26">
        <v>100</v>
      </c>
      <c r="E6158" s="26">
        <v>100</v>
      </c>
      <c r="F6158" s="26" t="s">
        <v>598</v>
      </c>
      <c r="G6158" s="27">
        <v>44499</v>
      </c>
      <c r="H6158" s="26" t="s">
        <v>1590</v>
      </c>
    </row>
    <row r="6159" spans="1:8" x14ac:dyDescent="0.2">
      <c r="A6159" s="26" t="s">
        <v>860</v>
      </c>
      <c r="B6159" s="26">
        <v>60</v>
      </c>
      <c r="C6159" s="26" t="s">
        <v>19</v>
      </c>
      <c r="D6159" s="26">
        <v>105</v>
      </c>
      <c r="E6159" s="26">
        <v>120</v>
      </c>
      <c r="F6159" s="26" t="s">
        <v>33</v>
      </c>
      <c r="G6159" s="27">
        <v>34644</v>
      </c>
      <c r="H6159" s="26" t="s">
        <v>515</v>
      </c>
    </row>
    <row r="6160" spans="1:8" x14ac:dyDescent="0.2">
      <c r="A6160" s="26" t="s">
        <v>860</v>
      </c>
      <c r="B6160" s="26">
        <v>60</v>
      </c>
      <c r="C6160" s="26" t="s">
        <v>19</v>
      </c>
      <c r="D6160" s="26">
        <v>115</v>
      </c>
      <c r="E6160" s="26">
        <v>115</v>
      </c>
      <c r="F6160" s="26" t="s">
        <v>33</v>
      </c>
      <c r="G6160" s="27">
        <v>35414</v>
      </c>
      <c r="H6160" s="26" t="s">
        <v>566</v>
      </c>
    </row>
    <row r="6161" spans="1:8" x14ac:dyDescent="0.2">
      <c r="A6161" s="26" t="s">
        <v>860</v>
      </c>
      <c r="B6161" s="26">
        <v>60</v>
      </c>
      <c r="C6161" s="26" t="s">
        <v>19</v>
      </c>
      <c r="D6161" s="26">
        <v>120</v>
      </c>
      <c r="E6161" s="26">
        <v>85</v>
      </c>
      <c r="F6161" s="26" t="s">
        <v>173</v>
      </c>
      <c r="G6161" s="27">
        <v>38758</v>
      </c>
      <c r="H6161" s="26" t="s">
        <v>743</v>
      </c>
    </row>
    <row r="6162" spans="1:8" x14ac:dyDescent="0.2">
      <c r="A6162" s="26" t="s">
        <v>860</v>
      </c>
      <c r="B6162" s="26">
        <v>60</v>
      </c>
      <c r="C6162" s="26" t="s">
        <v>19</v>
      </c>
      <c r="D6162" s="26">
        <v>125</v>
      </c>
      <c r="E6162" s="26">
        <v>65</v>
      </c>
      <c r="F6162" s="26" t="s">
        <v>173</v>
      </c>
      <c r="G6162" s="27">
        <v>37969</v>
      </c>
      <c r="H6162" s="26" t="s">
        <v>555</v>
      </c>
    </row>
    <row r="6163" spans="1:8" x14ac:dyDescent="0.2">
      <c r="A6163" s="26" t="s">
        <v>860</v>
      </c>
      <c r="B6163" s="26">
        <v>65</v>
      </c>
      <c r="C6163" s="26" t="s">
        <v>19</v>
      </c>
      <c r="D6163" s="26">
        <v>75</v>
      </c>
      <c r="E6163" s="26">
        <v>116</v>
      </c>
      <c r="F6163" s="26" t="s">
        <v>119</v>
      </c>
      <c r="G6163" s="27">
        <v>38648</v>
      </c>
      <c r="H6163" s="26" t="s">
        <v>267</v>
      </c>
    </row>
    <row r="6164" spans="1:8" x14ac:dyDescent="0.2">
      <c r="A6164" s="26" t="s">
        <v>860</v>
      </c>
      <c r="B6164" s="26">
        <v>65</v>
      </c>
      <c r="C6164" s="26" t="s">
        <v>19</v>
      </c>
      <c r="D6164" s="26">
        <v>80</v>
      </c>
      <c r="E6164" s="26">
        <v>100</v>
      </c>
      <c r="F6164" s="26" t="s">
        <v>119</v>
      </c>
      <c r="G6164" s="27">
        <v>40355</v>
      </c>
      <c r="H6164" s="26" t="s">
        <v>918</v>
      </c>
    </row>
    <row r="6165" spans="1:8" x14ac:dyDescent="0.2">
      <c r="A6165" s="26" t="s">
        <v>860</v>
      </c>
      <c r="B6165" s="26">
        <v>65</v>
      </c>
      <c r="C6165" s="26" t="s">
        <v>19</v>
      </c>
      <c r="D6165" s="26">
        <v>100</v>
      </c>
      <c r="E6165" s="26">
        <v>45</v>
      </c>
      <c r="F6165" s="26" t="s">
        <v>719</v>
      </c>
      <c r="G6165" s="27">
        <v>37605</v>
      </c>
      <c r="H6165" s="26" t="s">
        <v>567</v>
      </c>
    </row>
    <row r="6166" spans="1:8" x14ac:dyDescent="0.2">
      <c r="A6166" s="26" t="s">
        <v>860</v>
      </c>
      <c r="B6166" s="26">
        <v>65</v>
      </c>
      <c r="C6166" s="26" t="s">
        <v>19</v>
      </c>
      <c r="D6166" s="26">
        <v>115</v>
      </c>
      <c r="E6166" s="26">
        <v>100</v>
      </c>
      <c r="F6166" s="26" t="s">
        <v>33</v>
      </c>
      <c r="G6166" s="27">
        <v>36142</v>
      </c>
      <c r="H6166" s="26" t="s">
        <v>562</v>
      </c>
    </row>
    <row r="6167" spans="1:8" x14ac:dyDescent="0.2">
      <c r="A6167" s="26" t="s">
        <v>860</v>
      </c>
      <c r="B6167" s="26">
        <v>65</v>
      </c>
      <c r="C6167" s="26" t="s">
        <v>19</v>
      </c>
      <c r="D6167" s="26">
        <v>125</v>
      </c>
      <c r="E6167" s="26">
        <v>95</v>
      </c>
      <c r="F6167" s="26" t="s">
        <v>174</v>
      </c>
      <c r="G6167" s="27">
        <v>40873</v>
      </c>
      <c r="H6167" s="26" t="s">
        <v>1007</v>
      </c>
    </row>
    <row r="6168" spans="1:8" x14ac:dyDescent="0.2">
      <c r="A6168" s="26" t="s">
        <v>860</v>
      </c>
      <c r="B6168" s="26">
        <v>70</v>
      </c>
      <c r="C6168" s="26" t="s">
        <v>19</v>
      </c>
      <c r="D6168" s="26">
        <v>70</v>
      </c>
      <c r="E6168" s="26">
        <v>73</v>
      </c>
      <c r="F6168" s="26" t="s">
        <v>119</v>
      </c>
      <c r="G6168" s="27">
        <v>40832</v>
      </c>
      <c r="H6168" s="26" t="s">
        <v>993</v>
      </c>
    </row>
    <row r="6169" spans="1:8" x14ac:dyDescent="0.2">
      <c r="A6169" s="26" t="s">
        <v>860</v>
      </c>
      <c r="B6169" s="26">
        <v>70</v>
      </c>
      <c r="C6169" s="26" t="s">
        <v>19</v>
      </c>
      <c r="D6169" s="26">
        <v>75</v>
      </c>
      <c r="E6169" s="26">
        <v>77</v>
      </c>
      <c r="F6169" s="26" t="s">
        <v>119</v>
      </c>
      <c r="G6169" s="27">
        <v>41090</v>
      </c>
      <c r="H6169" s="26" t="s">
        <v>1079</v>
      </c>
    </row>
    <row r="6170" spans="1:8" x14ac:dyDescent="0.2">
      <c r="A6170" s="26" t="s">
        <v>860</v>
      </c>
      <c r="B6170" s="26">
        <v>70</v>
      </c>
      <c r="C6170" s="26" t="s">
        <v>19</v>
      </c>
      <c r="D6170" s="26">
        <v>85</v>
      </c>
      <c r="E6170" s="26">
        <v>130</v>
      </c>
      <c r="F6170" s="26" t="s">
        <v>94</v>
      </c>
      <c r="G6170" s="27">
        <v>35414</v>
      </c>
      <c r="H6170" s="26" t="s">
        <v>566</v>
      </c>
    </row>
    <row r="6171" spans="1:8" x14ac:dyDescent="0.2">
      <c r="A6171" s="26" t="s">
        <v>860</v>
      </c>
      <c r="B6171" s="26">
        <v>70</v>
      </c>
      <c r="C6171" s="26" t="s">
        <v>19</v>
      </c>
      <c r="D6171" s="26">
        <v>90</v>
      </c>
      <c r="E6171" s="26">
        <v>150</v>
      </c>
      <c r="F6171" s="26" t="s">
        <v>94</v>
      </c>
      <c r="G6171" s="27">
        <v>35778</v>
      </c>
      <c r="H6171" s="26" t="s">
        <v>558</v>
      </c>
    </row>
    <row r="6172" spans="1:8" x14ac:dyDescent="0.2">
      <c r="A6172" s="26" t="s">
        <v>860</v>
      </c>
      <c r="B6172" s="26">
        <v>70</v>
      </c>
      <c r="C6172" s="26" t="s">
        <v>19</v>
      </c>
      <c r="D6172" s="26">
        <v>100</v>
      </c>
      <c r="E6172" s="26">
        <v>70</v>
      </c>
      <c r="F6172" s="26" t="s">
        <v>719</v>
      </c>
      <c r="G6172" s="27">
        <v>39788</v>
      </c>
      <c r="H6172" s="26" t="s">
        <v>717</v>
      </c>
    </row>
    <row r="6173" spans="1:8" x14ac:dyDescent="0.2">
      <c r="A6173" s="26" t="s">
        <v>860</v>
      </c>
      <c r="B6173" s="26">
        <v>70</v>
      </c>
      <c r="C6173" s="26" t="s">
        <v>19</v>
      </c>
      <c r="D6173" s="26">
        <v>105</v>
      </c>
      <c r="E6173" s="26">
        <v>70</v>
      </c>
      <c r="F6173" s="26" t="s">
        <v>719</v>
      </c>
      <c r="G6173" s="27">
        <v>40222</v>
      </c>
      <c r="H6173" s="26" t="s">
        <v>904</v>
      </c>
    </row>
    <row r="6174" spans="1:8" x14ac:dyDescent="0.2">
      <c r="A6174" s="26" t="s">
        <v>860</v>
      </c>
      <c r="B6174" s="26">
        <v>70</v>
      </c>
      <c r="C6174" s="26" t="s">
        <v>19</v>
      </c>
      <c r="D6174" s="26">
        <v>110</v>
      </c>
      <c r="E6174" s="26">
        <v>95</v>
      </c>
      <c r="F6174" s="26" t="s">
        <v>837</v>
      </c>
      <c r="G6174" s="27">
        <v>43142</v>
      </c>
      <c r="H6174" s="26" t="s">
        <v>1423</v>
      </c>
    </row>
    <row r="6175" spans="1:8" x14ac:dyDescent="0.2">
      <c r="A6175" s="26" t="s">
        <v>860</v>
      </c>
      <c r="B6175" s="26">
        <v>70</v>
      </c>
      <c r="C6175" s="26" t="s">
        <v>19</v>
      </c>
      <c r="D6175" s="26">
        <v>120</v>
      </c>
      <c r="E6175" s="26">
        <v>95</v>
      </c>
      <c r="F6175" s="26" t="s">
        <v>174</v>
      </c>
      <c r="G6175" s="27">
        <v>42329</v>
      </c>
      <c r="H6175" s="26" t="s">
        <v>1297</v>
      </c>
    </row>
    <row r="6176" spans="1:8" x14ac:dyDescent="0.2">
      <c r="A6176" s="26" t="s">
        <v>860</v>
      </c>
      <c r="B6176" s="26">
        <v>75</v>
      </c>
      <c r="C6176" s="26" t="s">
        <v>19</v>
      </c>
      <c r="D6176" s="26">
        <v>85</v>
      </c>
      <c r="E6176" s="26">
        <v>90</v>
      </c>
      <c r="F6176" s="26" t="s">
        <v>26</v>
      </c>
      <c r="G6176" s="27">
        <v>38869</v>
      </c>
      <c r="H6176" s="26" t="s">
        <v>409</v>
      </c>
    </row>
    <row r="6177" spans="1:8" x14ac:dyDescent="0.2">
      <c r="A6177" s="26" t="s">
        <v>860</v>
      </c>
      <c r="B6177" s="26">
        <v>75</v>
      </c>
      <c r="C6177" s="26" t="s">
        <v>19</v>
      </c>
      <c r="D6177" s="26">
        <v>100</v>
      </c>
      <c r="E6177" s="26">
        <v>45</v>
      </c>
      <c r="F6177" s="26" t="s">
        <v>719</v>
      </c>
      <c r="G6177" s="27">
        <v>40526</v>
      </c>
      <c r="H6177" s="26" t="s">
        <v>941</v>
      </c>
    </row>
    <row r="6178" spans="1:8" x14ac:dyDescent="0.2">
      <c r="A6178" s="26" t="s">
        <v>860</v>
      </c>
      <c r="B6178" s="26">
        <v>75</v>
      </c>
      <c r="C6178" s="26" t="s">
        <v>19</v>
      </c>
      <c r="D6178" s="26">
        <v>110</v>
      </c>
      <c r="E6178" s="26">
        <v>95</v>
      </c>
      <c r="F6178" s="26" t="s">
        <v>174</v>
      </c>
      <c r="G6178" s="27">
        <v>43142</v>
      </c>
      <c r="H6178" s="26" t="s">
        <v>1423</v>
      </c>
    </row>
    <row r="6179" spans="1:8" x14ac:dyDescent="0.2">
      <c r="A6179" s="26" t="s">
        <v>860</v>
      </c>
      <c r="B6179" s="26">
        <v>80</v>
      </c>
      <c r="C6179" s="26" t="s">
        <v>19</v>
      </c>
      <c r="D6179" s="26">
        <v>75</v>
      </c>
      <c r="E6179" s="26">
        <v>65</v>
      </c>
      <c r="F6179" s="26" t="s">
        <v>572</v>
      </c>
      <c r="G6179" s="27">
        <v>35414</v>
      </c>
      <c r="H6179" s="26" t="s">
        <v>566</v>
      </c>
    </row>
    <row r="6180" spans="1:8" x14ac:dyDescent="0.2">
      <c r="A6180" s="26" t="s">
        <v>860</v>
      </c>
      <c r="B6180" s="26">
        <v>85</v>
      </c>
      <c r="C6180" s="26" t="s">
        <v>19</v>
      </c>
      <c r="D6180" s="26">
        <v>95</v>
      </c>
      <c r="E6180" s="26">
        <v>65</v>
      </c>
      <c r="F6180" s="26" t="s">
        <v>33</v>
      </c>
      <c r="G6180" s="27">
        <v>44499</v>
      </c>
      <c r="H6180" s="26" t="s">
        <v>1590</v>
      </c>
    </row>
    <row r="6181" spans="1:8" x14ac:dyDescent="0.2">
      <c r="A6181" s="26" t="s">
        <v>860</v>
      </c>
      <c r="B6181" s="26" t="s">
        <v>870</v>
      </c>
      <c r="C6181" s="26" t="s">
        <v>19</v>
      </c>
      <c r="D6181" s="26">
        <v>60</v>
      </c>
      <c r="E6181" s="26">
        <v>65</v>
      </c>
      <c r="F6181" s="26" t="s">
        <v>559</v>
      </c>
      <c r="G6181" s="27">
        <v>37234</v>
      </c>
      <c r="H6181" s="26" t="s">
        <v>560</v>
      </c>
    </row>
    <row r="6182" spans="1:8" x14ac:dyDescent="0.2">
      <c r="A6182" s="26" t="s">
        <v>860</v>
      </c>
      <c r="B6182" s="26" t="s">
        <v>870</v>
      </c>
      <c r="C6182" s="26" t="s">
        <v>19</v>
      </c>
      <c r="D6182" s="26">
        <v>70</v>
      </c>
      <c r="E6182" s="26">
        <v>105</v>
      </c>
      <c r="F6182" s="26" t="s">
        <v>1597</v>
      </c>
      <c r="G6182" s="27">
        <v>44499</v>
      </c>
      <c r="H6182" s="26" t="s">
        <v>1590</v>
      </c>
    </row>
    <row r="6183" spans="1:8" x14ac:dyDescent="0.2">
      <c r="A6183" s="26" t="s">
        <v>860</v>
      </c>
      <c r="B6183" s="26" t="s">
        <v>870</v>
      </c>
      <c r="C6183" s="26" t="s">
        <v>19</v>
      </c>
      <c r="D6183" s="26">
        <v>75</v>
      </c>
      <c r="E6183" s="26">
        <v>135</v>
      </c>
      <c r="F6183" s="26" t="s">
        <v>435</v>
      </c>
      <c r="G6183" s="27">
        <v>36303</v>
      </c>
      <c r="H6183" s="26" t="s">
        <v>591</v>
      </c>
    </row>
    <row r="6184" spans="1:8" x14ac:dyDescent="0.2">
      <c r="A6184" s="26" t="s">
        <v>860</v>
      </c>
      <c r="B6184" s="26" t="s">
        <v>870</v>
      </c>
      <c r="C6184" s="26" t="s">
        <v>19</v>
      </c>
      <c r="D6184" s="26">
        <v>80</v>
      </c>
      <c r="E6184" s="26">
        <v>135</v>
      </c>
      <c r="F6184" s="26" t="s">
        <v>435</v>
      </c>
      <c r="G6184" s="27">
        <v>36142</v>
      </c>
      <c r="H6184" s="26" t="s">
        <v>562</v>
      </c>
    </row>
    <row r="6185" spans="1:8" x14ac:dyDescent="0.2">
      <c r="A6185" s="26" t="s">
        <v>860</v>
      </c>
      <c r="B6185" s="26" t="s">
        <v>870</v>
      </c>
      <c r="C6185" s="26" t="s">
        <v>19</v>
      </c>
      <c r="D6185" s="26">
        <v>85</v>
      </c>
      <c r="E6185" s="26">
        <v>130</v>
      </c>
      <c r="F6185" s="26" t="s">
        <v>94</v>
      </c>
      <c r="G6185" s="27">
        <v>35414</v>
      </c>
      <c r="H6185" s="26" t="s">
        <v>566</v>
      </c>
    </row>
    <row r="6186" spans="1:8" x14ac:dyDescent="0.2">
      <c r="A6186" s="26" t="s">
        <v>860</v>
      </c>
      <c r="B6186" s="26" t="s">
        <v>870</v>
      </c>
      <c r="C6186" s="26" t="s">
        <v>19</v>
      </c>
      <c r="D6186" s="26">
        <v>90</v>
      </c>
      <c r="E6186" s="26">
        <v>155</v>
      </c>
      <c r="F6186" s="26" t="s">
        <v>270</v>
      </c>
      <c r="G6186" s="27">
        <v>37234</v>
      </c>
      <c r="H6186" s="26" t="s">
        <v>560</v>
      </c>
    </row>
    <row r="6187" spans="1:8" x14ac:dyDescent="0.2">
      <c r="A6187" s="26" t="s">
        <v>860</v>
      </c>
      <c r="B6187" s="26" t="s">
        <v>870</v>
      </c>
      <c r="C6187" s="26" t="s">
        <v>19</v>
      </c>
      <c r="D6187" s="26">
        <v>95</v>
      </c>
      <c r="E6187" s="26">
        <v>135</v>
      </c>
      <c r="F6187" s="26" t="s">
        <v>86</v>
      </c>
      <c r="G6187" s="27">
        <v>37234</v>
      </c>
      <c r="H6187" s="26" t="s">
        <v>560</v>
      </c>
    </row>
    <row r="6188" spans="1:8" x14ac:dyDescent="0.2">
      <c r="A6188" s="26" t="s">
        <v>860</v>
      </c>
      <c r="B6188" s="26" t="s">
        <v>870</v>
      </c>
      <c r="C6188" s="26" t="s">
        <v>19</v>
      </c>
      <c r="D6188" s="26">
        <v>100</v>
      </c>
      <c r="E6188" s="26">
        <v>175</v>
      </c>
      <c r="F6188" s="26" t="s">
        <v>401</v>
      </c>
      <c r="G6188" s="27">
        <v>40222</v>
      </c>
      <c r="H6188" s="26" t="s">
        <v>904</v>
      </c>
    </row>
    <row r="6189" spans="1:8" x14ac:dyDescent="0.2">
      <c r="A6189" s="26" t="s">
        <v>860</v>
      </c>
      <c r="B6189" s="26" t="s">
        <v>870</v>
      </c>
      <c r="C6189" s="26" t="s">
        <v>19</v>
      </c>
      <c r="D6189" s="26">
        <v>105</v>
      </c>
      <c r="E6189" s="26">
        <v>200</v>
      </c>
      <c r="F6189" s="26" t="s">
        <v>906</v>
      </c>
      <c r="G6189" s="27">
        <v>40222</v>
      </c>
      <c r="H6189" s="26" t="s">
        <v>904</v>
      </c>
    </row>
    <row r="6190" spans="1:8" x14ac:dyDescent="0.2">
      <c r="A6190" s="26" t="s">
        <v>860</v>
      </c>
      <c r="B6190" s="26" t="s">
        <v>870</v>
      </c>
      <c r="C6190" s="26" t="s">
        <v>19</v>
      </c>
      <c r="D6190" s="26">
        <v>110</v>
      </c>
      <c r="E6190" s="26">
        <v>165</v>
      </c>
      <c r="F6190" s="26" t="s">
        <v>200</v>
      </c>
      <c r="G6190" s="27">
        <v>40222</v>
      </c>
      <c r="H6190" s="26" t="s">
        <v>904</v>
      </c>
    </row>
    <row r="6191" spans="1:8" x14ac:dyDescent="0.2">
      <c r="A6191" s="26" t="s">
        <v>860</v>
      </c>
      <c r="B6191" s="26" t="s">
        <v>870</v>
      </c>
      <c r="C6191" s="26" t="s">
        <v>19</v>
      </c>
      <c r="D6191" s="26">
        <v>115</v>
      </c>
      <c r="E6191" s="26">
        <v>165</v>
      </c>
      <c r="F6191" s="26" t="s">
        <v>288</v>
      </c>
      <c r="G6191" s="27">
        <v>36142</v>
      </c>
      <c r="H6191" s="26" t="s">
        <v>562</v>
      </c>
    </row>
    <row r="6192" spans="1:8" x14ac:dyDescent="0.2">
      <c r="A6192" s="26" t="s">
        <v>860</v>
      </c>
      <c r="B6192" s="26" t="s">
        <v>870</v>
      </c>
      <c r="C6192" s="26" t="s">
        <v>19</v>
      </c>
      <c r="D6192" s="26">
        <v>120</v>
      </c>
      <c r="E6192" s="26">
        <v>195</v>
      </c>
      <c r="F6192" s="26" t="s">
        <v>288</v>
      </c>
      <c r="G6192" s="27">
        <v>36506</v>
      </c>
      <c r="H6192" s="26" t="s">
        <v>557</v>
      </c>
    </row>
    <row r="6193" spans="1:8" x14ac:dyDescent="0.2">
      <c r="A6193" s="26" t="s">
        <v>860</v>
      </c>
      <c r="B6193" s="26" t="s">
        <v>870</v>
      </c>
      <c r="C6193" s="26" t="s">
        <v>19</v>
      </c>
      <c r="D6193" s="26">
        <v>125</v>
      </c>
      <c r="E6193" s="26">
        <v>160</v>
      </c>
      <c r="F6193" s="26" t="s">
        <v>75</v>
      </c>
      <c r="G6193" s="27">
        <v>37605</v>
      </c>
      <c r="H6193" s="26" t="s">
        <v>567</v>
      </c>
    </row>
    <row r="6194" spans="1:8" x14ac:dyDescent="0.2">
      <c r="A6194" s="26" t="s">
        <v>860</v>
      </c>
      <c r="B6194" s="26" t="s">
        <v>870</v>
      </c>
      <c r="C6194" s="26" t="s">
        <v>19</v>
      </c>
      <c r="D6194" s="26" t="s">
        <v>871</v>
      </c>
      <c r="E6194" s="26">
        <v>95</v>
      </c>
      <c r="F6194" s="26" t="s">
        <v>173</v>
      </c>
      <c r="G6194" s="27">
        <v>35414</v>
      </c>
      <c r="H6194" s="26" t="s">
        <v>566</v>
      </c>
    </row>
    <row r="6195" spans="1:8" x14ac:dyDescent="0.2">
      <c r="A6195" s="26" t="s">
        <v>861</v>
      </c>
      <c r="B6195" s="26">
        <v>13</v>
      </c>
      <c r="C6195" s="26" t="s">
        <v>44</v>
      </c>
      <c r="D6195" s="26">
        <v>50</v>
      </c>
      <c r="E6195" s="26">
        <v>85</v>
      </c>
      <c r="F6195" s="26" t="s">
        <v>552</v>
      </c>
      <c r="G6195" s="27">
        <v>36870</v>
      </c>
      <c r="H6195" s="26" t="s">
        <v>553</v>
      </c>
    </row>
    <row r="6196" spans="1:8" x14ac:dyDescent="0.2">
      <c r="A6196" s="26" t="s">
        <v>861</v>
      </c>
      <c r="B6196" s="26">
        <v>13</v>
      </c>
      <c r="C6196" s="26" t="s">
        <v>44</v>
      </c>
      <c r="D6196" s="26">
        <v>75</v>
      </c>
      <c r="E6196" s="26">
        <v>75</v>
      </c>
      <c r="F6196" s="26" t="s">
        <v>47</v>
      </c>
      <c r="G6196" s="27">
        <v>38333</v>
      </c>
      <c r="H6196" s="26" t="s">
        <v>551</v>
      </c>
    </row>
    <row r="6197" spans="1:8" x14ac:dyDescent="0.2">
      <c r="A6197" s="26" t="s">
        <v>861</v>
      </c>
      <c r="B6197" s="26">
        <v>14</v>
      </c>
      <c r="C6197" s="26" t="s">
        <v>44</v>
      </c>
      <c r="D6197" s="26">
        <v>60</v>
      </c>
      <c r="E6197" s="26">
        <v>165</v>
      </c>
      <c r="F6197" s="26" t="s">
        <v>468</v>
      </c>
      <c r="G6197" s="27">
        <v>36870</v>
      </c>
      <c r="H6197" s="26" t="s">
        <v>553</v>
      </c>
    </row>
    <row r="6198" spans="1:8" x14ac:dyDescent="0.2">
      <c r="A6198" s="26" t="s">
        <v>861</v>
      </c>
      <c r="B6198" s="26">
        <v>14</v>
      </c>
      <c r="C6198" s="26" t="s">
        <v>44</v>
      </c>
      <c r="D6198" s="26">
        <v>70</v>
      </c>
      <c r="E6198" s="26">
        <v>65</v>
      </c>
      <c r="F6198" s="26" t="s">
        <v>554</v>
      </c>
      <c r="G6198" s="27">
        <v>38696</v>
      </c>
      <c r="H6198" s="26" t="s">
        <v>407</v>
      </c>
    </row>
    <row r="6199" spans="1:8" x14ac:dyDescent="0.2">
      <c r="A6199" s="26" t="s">
        <v>861</v>
      </c>
      <c r="B6199" s="26">
        <v>14</v>
      </c>
      <c r="C6199" s="26" t="s">
        <v>44</v>
      </c>
      <c r="D6199" s="26">
        <v>75</v>
      </c>
      <c r="E6199" s="26">
        <v>101</v>
      </c>
      <c r="F6199" s="26" t="s">
        <v>49</v>
      </c>
      <c r="G6199" s="27">
        <v>38333</v>
      </c>
      <c r="H6199" s="26" t="s">
        <v>551</v>
      </c>
    </row>
    <row r="6200" spans="1:8" x14ac:dyDescent="0.2">
      <c r="A6200" s="26" t="s">
        <v>861</v>
      </c>
      <c r="B6200" s="26">
        <v>14</v>
      </c>
      <c r="C6200" s="26" t="s">
        <v>44</v>
      </c>
      <c r="D6200" s="26">
        <v>80</v>
      </c>
      <c r="E6200" s="26">
        <v>145</v>
      </c>
      <c r="F6200" s="26" t="s">
        <v>49</v>
      </c>
      <c r="G6200" s="27">
        <v>38696</v>
      </c>
      <c r="H6200" s="26" t="s">
        <v>407</v>
      </c>
    </row>
    <row r="6201" spans="1:8" x14ac:dyDescent="0.2">
      <c r="A6201" s="26" t="s">
        <v>861</v>
      </c>
      <c r="B6201" s="26">
        <v>16</v>
      </c>
      <c r="C6201" s="26" t="s">
        <v>44</v>
      </c>
      <c r="D6201" s="26">
        <v>75</v>
      </c>
      <c r="E6201" s="26">
        <v>150</v>
      </c>
      <c r="F6201" s="26" t="s">
        <v>49</v>
      </c>
      <c r="G6201" s="27">
        <v>39214</v>
      </c>
      <c r="H6201" s="26" t="s">
        <v>733</v>
      </c>
    </row>
    <row r="6202" spans="1:8" x14ac:dyDescent="0.2">
      <c r="A6202" s="26" t="s">
        <v>861</v>
      </c>
      <c r="B6202" s="26">
        <v>16</v>
      </c>
      <c r="C6202" s="26" t="s">
        <v>44</v>
      </c>
      <c r="D6202" s="26">
        <v>115</v>
      </c>
      <c r="E6202" s="26">
        <v>120</v>
      </c>
      <c r="F6202" s="26" t="s">
        <v>556</v>
      </c>
      <c r="G6202" s="27">
        <v>36506</v>
      </c>
      <c r="H6202" s="26" t="s">
        <v>557</v>
      </c>
    </row>
    <row r="6203" spans="1:8" x14ac:dyDescent="0.2">
      <c r="A6203" s="26" t="s">
        <v>861</v>
      </c>
      <c r="B6203" s="26">
        <v>18</v>
      </c>
      <c r="C6203" s="26" t="s">
        <v>44</v>
      </c>
      <c r="D6203" s="26">
        <v>60</v>
      </c>
      <c r="E6203" s="26">
        <v>100</v>
      </c>
      <c r="F6203" s="26" t="s">
        <v>129</v>
      </c>
      <c r="G6203" s="27">
        <v>35778</v>
      </c>
      <c r="H6203" s="26" t="s">
        <v>558</v>
      </c>
    </row>
    <row r="6204" spans="1:8" x14ac:dyDescent="0.2">
      <c r="A6204" s="26" t="s">
        <v>861</v>
      </c>
      <c r="B6204" s="26">
        <v>40</v>
      </c>
      <c r="C6204" s="26" t="s">
        <v>44</v>
      </c>
      <c r="D6204" s="26" t="s">
        <v>871</v>
      </c>
      <c r="E6204" s="26">
        <v>226</v>
      </c>
      <c r="F6204" s="26" t="s">
        <v>56</v>
      </c>
      <c r="G6204" s="27">
        <v>38333</v>
      </c>
      <c r="H6204" s="26" t="s">
        <v>551</v>
      </c>
    </row>
    <row r="6205" spans="1:8" x14ac:dyDescent="0.2">
      <c r="A6205" s="26" t="s">
        <v>861</v>
      </c>
      <c r="B6205" s="26">
        <v>45</v>
      </c>
      <c r="C6205" s="26" t="s">
        <v>44</v>
      </c>
      <c r="D6205" s="26" t="s">
        <v>871</v>
      </c>
      <c r="E6205" s="26">
        <v>230</v>
      </c>
      <c r="F6205" s="26" t="s">
        <v>56</v>
      </c>
      <c r="G6205" s="27">
        <v>38696</v>
      </c>
      <c r="H6205" s="26" t="s">
        <v>407</v>
      </c>
    </row>
    <row r="6206" spans="1:8" x14ac:dyDescent="0.2">
      <c r="A6206" s="26" t="s">
        <v>861</v>
      </c>
      <c r="B6206" s="26">
        <v>50</v>
      </c>
      <c r="C6206" s="26" t="s">
        <v>44</v>
      </c>
      <c r="D6206" s="26">
        <v>50</v>
      </c>
      <c r="E6206" s="26">
        <v>100</v>
      </c>
      <c r="F6206" s="26" t="s">
        <v>1148</v>
      </c>
      <c r="G6206" s="27">
        <v>41678</v>
      </c>
      <c r="H6206" s="26" t="s">
        <v>1209</v>
      </c>
    </row>
    <row r="6207" spans="1:8" x14ac:dyDescent="0.2">
      <c r="A6207" s="26" t="s">
        <v>861</v>
      </c>
      <c r="B6207" s="26">
        <v>50</v>
      </c>
      <c r="C6207" s="26" t="s">
        <v>44</v>
      </c>
      <c r="D6207" s="26">
        <v>60</v>
      </c>
      <c r="E6207" s="26">
        <v>85</v>
      </c>
      <c r="F6207" s="26" t="s">
        <v>574</v>
      </c>
      <c r="G6207" s="27">
        <v>42413</v>
      </c>
      <c r="H6207" s="26" t="s">
        <v>1300</v>
      </c>
    </row>
    <row r="6208" spans="1:8" x14ac:dyDescent="0.2">
      <c r="A6208" s="26" t="s">
        <v>861</v>
      </c>
      <c r="B6208" s="26">
        <v>55</v>
      </c>
      <c r="C6208" s="26" t="s">
        <v>44</v>
      </c>
      <c r="D6208" s="26">
        <v>50</v>
      </c>
      <c r="E6208" s="26">
        <v>155</v>
      </c>
      <c r="F6208" s="26" t="s">
        <v>1148</v>
      </c>
      <c r="G6208" s="27">
        <v>42777</v>
      </c>
      <c r="H6208" s="26" t="s">
        <v>1357</v>
      </c>
    </row>
    <row r="6209" spans="1:8" x14ac:dyDescent="0.2">
      <c r="A6209" s="26" t="s">
        <v>861</v>
      </c>
      <c r="B6209" s="26">
        <v>55</v>
      </c>
      <c r="C6209" s="26" t="s">
        <v>44</v>
      </c>
      <c r="D6209" s="26">
        <v>60</v>
      </c>
      <c r="E6209" s="26">
        <v>120</v>
      </c>
      <c r="F6209" s="26" t="s">
        <v>574</v>
      </c>
      <c r="G6209" s="27">
        <v>42777</v>
      </c>
      <c r="H6209" s="26" t="s">
        <v>1357</v>
      </c>
    </row>
    <row r="6210" spans="1:8" x14ac:dyDescent="0.2">
      <c r="A6210" s="26" t="s">
        <v>861</v>
      </c>
      <c r="B6210" s="26">
        <v>55</v>
      </c>
      <c r="C6210" s="26" t="s">
        <v>44</v>
      </c>
      <c r="D6210" s="26">
        <v>75</v>
      </c>
      <c r="E6210" s="26">
        <v>105</v>
      </c>
      <c r="F6210" s="26" t="s">
        <v>54</v>
      </c>
      <c r="G6210" s="27">
        <v>43883</v>
      </c>
      <c r="H6210" s="26" t="s">
        <v>1539</v>
      </c>
    </row>
    <row r="6211" spans="1:8" x14ac:dyDescent="0.2">
      <c r="A6211" s="26" t="s">
        <v>861</v>
      </c>
      <c r="B6211" s="26">
        <v>55</v>
      </c>
      <c r="C6211" s="26" t="s">
        <v>44</v>
      </c>
      <c r="D6211" s="26" t="s">
        <v>871</v>
      </c>
      <c r="E6211" s="26">
        <v>200</v>
      </c>
      <c r="F6211" s="26" t="s">
        <v>56</v>
      </c>
      <c r="G6211" s="27">
        <v>42413</v>
      </c>
      <c r="H6211" s="26" t="s">
        <v>1300</v>
      </c>
    </row>
    <row r="6212" spans="1:8" x14ac:dyDescent="0.2">
      <c r="A6212" s="26" t="s">
        <v>861</v>
      </c>
      <c r="B6212" s="26">
        <v>60</v>
      </c>
      <c r="C6212" s="26" t="s">
        <v>44</v>
      </c>
      <c r="D6212" s="26">
        <v>85</v>
      </c>
      <c r="E6212" s="26">
        <v>95</v>
      </c>
      <c r="F6212" s="26" t="s">
        <v>1561</v>
      </c>
      <c r="G6212" s="27">
        <v>44165</v>
      </c>
      <c r="H6212" s="26" t="s">
        <v>1566</v>
      </c>
    </row>
    <row r="6213" spans="1:8" x14ac:dyDescent="0.2">
      <c r="A6213" s="26" t="s">
        <v>861</v>
      </c>
      <c r="B6213" s="26">
        <v>65</v>
      </c>
      <c r="C6213" s="26" t="s">
        <v>44</v>
      </c>
      <c r="D6213" s="26">
        <v>70</v>
      </c>
      <c r="E6213" s="26">
        <v>95</v>
      </c>
      <c r="F6213" s="26" t="s">
        <v>244</v>
      </c>
      <c r="G6213" s="27">
        <v>39214</v>
      </c>
      <c r="H6213" s="26" t="s">
        <v>733</v>
      </c>
    </row>
    <row r="6214" spans="1:8" x14ac:dyDescent="0.2">
      <c r="A6214" s="26" t="s">
        <v>861</v>
      </c>
      <c r="B6214" s="26" t="s">
        <v>870</v>
      </c>
      <c r="C6214" s="26" t="s">
        <v>44</v>
      </c>
      <c r="D6214" s="26">
        <v>50</v>
      </c>
      <c r="E6214" s="26">
        <v>155</v>
      </c>
      <c r="F6214" s="26" t="s">
        <v>1148</v>
      </c>
      <c r="G6214" s="27">
        <v>42777</v>
      </c>
      <c r="H6214" s="26" t="s">
        <v>1357</v>
      </c>
    </row>
    <row r="6215" spans="1:8" x14ac:dyDescent="0.2">
      <c r="A6215" s="26" t="s">
        <v>861</v>
      </c>
      <c r="B6215" s="26" t="s">
        <v>870</v>
      </c>
      <c r="C6215" s="26" t="s">
        <v>44</v>
      </c>
      <c r="D6215" s="26">
        <v>60</v>
      </c>
      <c r="E6215" s="26">
        <v>165</v>
      </c>
      <c r="F6215" s="26" t="s">
        <v>468</v>
      </c>
      <c r="G6215" s="27">
        <v>36870</v>
      </c>
      <c r="H6215" s="26" t="s">
        <v>553</v>
      </c>
    </row>
    <row r="6216" spans="1:8" x14ac:dyDescent="0.2">
      <c r="A6216" s="26" t="s">
        <v>861</v>
      </c>
      <c r="B6216" s="26" t="s">
        <v>870</v>
      </c>
      <c r="C6216" s="26" t="s">
        <v>44</v>
      </c>
      <c r="D6216" s="26">
        <v>70</v>
      </c>
      <c r="E6216" s="26">
        <v>175</v>
      </c>
      <c r="F6216" s="26" t="s">
        <v>1298</v>
      </c>
      <c r="G6216" s="27">
        <v>42777</v>
      </c>
      <c r="H6216" s="26" t="s">
        <v>1357</v>
      </c>
    </row>
    <row r="6217" spans="1:8" x14ac:dyDescent="0.2">
      <c r="A6217" s="26" t="s">
        <v>861</v>
      </c>
      <c r="B6217" s="26" t="s">
        <v>870</v>
      </c>
      <c r="C6217" s="26" t="s">
        <v>44</v>
      </c>
      <c r="D6217" s="26">
        <v>75</v>
      </c>
      <c r="E6217" s="26">
        <v>150</v>
      </c>
      <c r="F6217" s="26" t="s">
        <v>49</v>
      </c>
      <c r="G6217" s="27">
        <v>39214</v>
      </c>
      <c r="H6217" s="26" t="s">
        <v>733</v>
      </c>
    </row>
    <row r="6218" spans="1:8" x14ac:dyDescent="0.2">
      <c r="A6218" s="26" t="s">
        <v>861</v>
      </c>
      <c r="B6218" s="26" t="s">
        <v>870</v>
      </c>
      <c r="C6218" s="26" t="s">
        <v>44</v>
      </c>
      <c r="D6218" s="26">
        <v>80</v>
      </c>
      <c r="E6218" s="26">
        <v>145</v>
      </c>
      <c r="F6218" s="26" t="s">
        <v>49</v>
      </c>
      <c r="G6218" s="27">
        <v>38696</v>
      </c>
      <c r="H6218" s="26" t="s">
        <v>407</v>
      </c>
    </row>
    <row r="6219" spans="1:8" x14ac:dyDescent="0.2">
      <c r="A6219" s="26" t="s">
        <v>861</v>
      </c>
      <c r="B6219" s="26" t="s">
        <v>870</v>
      </c>
      <c r="C6219" s="26" t="s">
        <v>44</v>
      </c>
      <c r="D6219" s="26">
        <v>85</v>
      </c>
      <c r="E6219" s="26">
        <v>95</v>
      </c>
      <c r="F6219" s="26" t="s">
        <v>1561</v>
      </c>
      <c r="G6219" s="27">
        <v>44165</v>
      </c>
      <c r="H6219" s="26" t="s">
        <v>1566</v>
      </c>
    </row>
    <row r="6220" spans="1:8" x14ac:dyDescent="0.2">
      <c r="A6220" s="26" t="s">
        <v>861</v>
      </c>
      <c r="B6220" s="26" t="s">
        <v>870</v>
      </c>
      <c r="C6220" s="26" t="s">
        <v>44</v>
      </c>
      <c r="D6220" s="26">
        <v>90</v>
      </c>
      <c r="E6220" s="26">
        <v>90</v>
      </c>
      <c r="F6220" s="26" t="s">
        <v>55</v>
      </c>
      <c r="G6220" s="27">
        <v>35799</v>
      </c>
      <c r="H6220" s="26" t="s">
        <v>606</v>
      </c>
    </row>
    <row r="6221" spans="1:8" x14ac:dyDescent="0.2">
      <c r="A6221" s="26" t="s">
        <v>861</v>
      </c>
      <c r="B6221" s="26" t="s">
        <v>870</v>
      </c>
      <c r="C6221" s="26" t="s">
        <v>44</v>
      </c>
      <c r="D6221" s="26">
        <v>105</v>
      </c>
      <c r="E6221" s="26">
        <v>115</v>
      </c>
      <c r="F6221" s="26" t="s">
        <v>1059</v>
      </c>
      <c r="G6221" s="27">
        <v>41049</v>
      </c>
      <c r="H6221" s="26" t="s">
        <v>1054</v>
      </c>
    </row>
    <row r="6222" spans="1:8" x14ac:dyDescent="0.2">
      <c r="A6222" s="26" t="s">
        <v>861</v>
      </c>
      <c r="B6222" s="26" t="s">
        <v>870</v>
      </c>
      <c r="C6222" s="26" t="s">
        <v>44</v>
      </c>
      <c r="D6222" s="26">
        <v>115</v>
      </c>
      <c r="E6222" s="26">
        <v>120</v>
      </c>
      <c r="F6222" s="26" t="s">
        <v>556</v>
      </c>
      <c r="G6222" s="27">
        <v>36506</v>
      </c>
      <c r="H6222" s="26" t="s">
        <v>557</v>
      </c>
    </row>
    <row r="6223" spans="1:8" x14ac:dyDescent="0.2">
      <c r="A6223" s="26" t="s">
        <v>861</v>
      </c>
      <c r="B6223" s="26" t="s">
        <v>870</v>
      </c>
      <c r="C6223" s="26" t="s">
        <v>44</v>
      </c>
      <c r="D6223" s="26" t="s">
        <v>871</v>
      </c>
      <c r="E6223" s="26">
        <v>230</v>
      </c>
      <c r="F6223" s="26" t="s">
        <v>56</v>
      </c>
      <c r="G6223" s="27">
        <v>38696</v>
      </c>
      <c r="H6223" s="26" t="s">
        <v>407</v>
      </c>
    </row>
    <row r="6224" spans="1:8" x14ac:dyDescent="0.2">
      <c r="A6224" s="26" t="s">
        <v>861</v>
      </c>
      <c r="B6224" s="26">
        <v>13</v>
      </c>
      <c r="C6224" s="26" t="s">
        <v>19</v>
      </c>
      <c r="D6224" s="26">
        <v>30</v>
      </c>
      <c r="E6224" s="26">
        <v>35</v>
      </c>
      <c r="F6224" s="26" t="s">
        <v>432</v>
      </c>
      <c r="G6224" s="27">
        <v>35799</v>
      </c>
      <c r="H6224" s="26" t="s">
        <v>606</v>
      </c>
    </row>
    <row r="6225" spans="1:8" x14ac:dyDescent="0.2">
      <c r="A6225" s="26" t="s">
        <v>861</v>
      </c>
      <c r="B6225" s="26">
        <v>13</v>
      </c>
      <c r="C6225" s="26" t="s">
        <v>19</v>
      </c>
      <c r="D6225" s="26">
        <v>70</v>
      </c>
      <c r="E6225" s="26">
        <v>65</v>
      </c>
      <c r="F6225" s="26" t="s">
        <v>429</v>
      </c>
      <c r="G6225" s="27">
        <v>36142</v>
      </c>
      <c r="H6225" s="26" t="s">
        <v>562</v>
      </c>
    </row>
    <row r="6226" spans="1:8" x14ac:dyDescent="0.2">
      <c r="A6226" s="26" t="s">
        <v>861</v>
      </c>
      <c r="B6226" s="26">
        <v>13</v>
      </c>
      <c r="C6226" s="26" t="s">
        <v>19</v>
      </c>
      <c r="D6226" s="26">
        <v>105</v>
      </c>
      <c r="E6226" s="26">
        <v>225</v>
      </c>
      <c r="F6226" s="26" t="s">
        <v>590</v>
      </c>
      <c r="G6226" s="27">
        <v>36303</v>
      </c>
      <c r="H6226" s="26" t="s">
        <v>591</v>
      </c>
    </row>
    <row r="6227" spans="1:8" x14ac:dyDescent="0.2">
      <c r="A6227" s="26" t="s">
        <v>861</v>
      </c>
      <c r="B6227" s="26">
        <v>14</v>
      </c>
      <c r="C6227" s="26" t="s">
        <v>19</v>
      </c>
      <c r="D6227" s="26">
        <v>50</v>
      </c>
      <c r="E6227" s="26">
        <v>65</v>
      </c>
      <c r="F6227" s="26" t="s">
        <v>66</v>
      </c>
      <c r="G6227" s="27">
        <v>35799</v>
      </c>
      <c r="H6227" s="26" t="s">
        <v>606</v>
      </c>
    </row>
    <row r="6228" spans="1:8" x14ac:dyDescent="0.2">
      <c r="A6228" s="26" t="s">
        <v>861</v>
      </c>
      <c r="B6228" s="26">
        <v>14</v>
      </c>
      <c r="C6228" s="26" t="s">
        <v>19</v>
      </c>
      <c r="D6228" s="26">
        <v>65</v>
      </c>
      <c r="E6228" s="26">
        <v>135</v>
      </c>
      <c r="F6228" s="26" t="s">
        <v>1265</v>
      </c>
      <c r="G6228" s="27">
        <v>42777</v>
      </c>
      <c r="H6228" s="26" t="s">
        <v>1357</v>
      </c>
    </row>
    <row r="6229" spans="1:8" x14ac:dyDescent="0.2">
      <c r="A6229" s="26" t="s">
        <v>861</v>
      </c>
      <c r="B6229" s="26">
        <v>14</v>
      </c>
      <c r="C6229" s="26" t="s">
        <v>19</v>
      </c>
      <c r="D6229" s="26">
        <v>70</v>
      </c>
      <c r="E6229" s="26">
        <v>115</v>
      </c>
      <c r="F6229" s="26" t="s">
        <v>578</v>
      </c>
      <c r="G6229" s="27">
        <v>35799</v>
      </c>
      <c r="H6229" s="26" t="s">
        <v>606</v>
      </c>
    </row>
    <row r="6230" spans="1:8" x14ac:dyDescent="0.2">
      <c r="A6230" s="26" t="s">
        <v>861</v>
      </c>
      <c r="B6230" s="26">
        <v>14</v>
      </c>
      <c r="C6230" s="26" t="s">
        <v>19</v>
      </c>
      <c r="D6230" s="26">
        <v>75</v>
      </c>
      <c r="E6230" s="26">
        <v>205</v>
      </c>
      <c r="F6230" s="26" t="s">
        <v>433</v>
      </c>
      <c r="G6230" s="27">
        <v>36142</v>
      </c>
      <c r="H6230" s="26" t="s">
        <v>562</v>
      </c>
    </row>
    <row r="6231" spans="1:8" x14ac:dyDescent="0.2">
      <c r="A6231" s="26" t="s">
        <v>861</v>
      </c>
      <c r="B6231" s="26">
        <v>14</v>
      </c>
      <c r="C6231" s="26" t="s">
        <v>19</v>
      </c>
      <c r="D6231" s="26">
        <v>80</v>
      </c>
      <c r="E6231" s="26">
        <v>195</v>
      </c>
      <c r="F6231" s="26" t="s">
        <v>435</v>
      </c>
      <c r="G6231" s="27">
        <v>36142</v>
      </c>
      <c r="H6231" s="26" t="s">
        <v>562</v>
      </c>
    </row>
    <row r="6232" spans="1:8" x14ac:dyDescent="0.2">
      <c r="A6232" s="26" t="s">
        <v>861</v>
      </c>
      <c r="B6232" s="26">
        <v>14</v>
      </c>
      <c r="C6232" s="26" t="s">
        <v>19</v>
      </c>
      <c r="D6232" s="26">
        <v>95</v>
      </c>
      <c r="E6232" s="26">
        <v>145</v>
      </c>
      <c r="F6232" s="26" t="s">
        <v>492</v>
      </c>
      <c r="G6232" s="27">
        <v>38758</v>
      </c>
      <c r="H6232" s="26" t="s">
        <v>743</v>
      </c>
    </row>
    <row r="6233" spans="1:8" x14ac:dyDescent="0.2">
      <c r="A6233" s="26" t="s">
        <v>861</v>
      </c>
      <c r="B6233" s="26">
        <v>14</v>
      </c>
      <c r="C6233" s="26" t="s">
        <v>19</v>
      </c>
      <c r="D6233" s="26">
        <v>120</v>
      </c>
      <c r="E6233" s="26">
        <v>275</v>
      </c>
      <c r="F6233" s="26" t="s">
        <v>590</v>
      </c>
      <c r="G6233" s="27">
        <v>36666</v>
      </c>
      <c r="H6233" s="26" t="s">
        <v>607</v>
      </c>
    </row>
    <row r="6234" spans="1:8" x14ac:dyDescent="0.2">
      <c r="A6234" s="26" t="s">
        <v>861</v>
      </c>
      <c r="B6234" s="26">
        <v>16</v>
      </c>
      <c r="C6234" s="26" t="s">
        <v>19</v>
      </c>
      <c r="D6234" s="26">
        <v>55</v>
      </c>
      <c r="E6234" s="26">
        <v>145</v>
      </c>
      <c r="F6234" s="26" t="s">
        <v>559</v>
      </c>
      <c r="G6234" s="27">
        <v>37234</v>
      </c>
      <c r="H6234" s="26" t="s">
        <v>560</v>
      </c>
    </row>
    <row r="6235" spans="1:8" x14ac:dyDescent="0.2">
      <c r="A6235" s="26" t="s">
        <v>861</v>
      </c>
      <c r="B6235" s="26">
        <v>16</v>
      </c>
      <c r="C6235" s="26" t="s">
        <v>19</v>
      </c>
      <c r="D6235" s="26">
        <v>70</v>
      </c>
      <c r="E6235" s="26">
        <v>245</v>
      </c>
      <c r="F6235" s="26" t="s">
        <v>433</v>
      </c>
      <c r="G6235" s="27">
        <v>36303</v>
      </c>
      <c r="H6235" s="26" t="s">
        <v>591</v>
      </c>
    </row>
    <row r="6236" spans="1:8" x14ac:dyDescent="0.2">
      <c r="A6236" s="26" t="s">
        <v>861</v>
      </c>
      <c r="B6236" s="26">
        <v>16</v>
      </c>
      <c r="C6236" s="26" t="s">
        <v>19</v>
      </c>
      <c r="D6236" s="26">
        <v>75</v>
      </c>
      <c r="E6236" s="26">
        <v>192</v>
      </c>
      <c r="F6236" s="26" t="s">
        <v>1265</v>
      </c>
      <c r="G6236" s="27">
        <v>43484</v>
      </c>
      <c r="H6236" s="26" t="s">
        <v>1480</v>
      </c>
    </row>
    <row r="6237" spans="1:8" x14ac:dyDescent="0.2">
      <c r="A6237" s="26" t="s">
        <v>861</v>
      </c>
      <c r="B6237" s="26">
        <v>16</v>
      </c>
      <c r="C6237" s="26" t="s">
        <v>19</v>
      </c>
      <c r="D6237" s="26">
        <v>90</v>
      </c>
      <c r="E6237" s="26">
        <v>235</v>
      </c>
      <c r="F6237" s="26" t="s">
        <v>270</v>
      </c>
      <c r="G6237" s="27">
        <v>37234</v>
      </c>
      <c r="H6237" s="26" t="s">
        <v>560</v>
      </c>
    </row>
    <row r="6238" spans="1:8" x14ac:dyDescent="0.2">
      <c r="A6238" s="26" t="s">
        <v>861</v>
      </c>
      <c r="B6238" s="26">
        <v>16</v>
      </c>
      <c r="C6238" s="26" t="s">
        <v>19</v>
      </c>
      <c r="D6238" s="26">
        <v>105</v>
      </c>
      <c r="E6238" s="26">
        <v>230</v>
      </c>
      <c r="F6238" s="26" t="s">
        <v>436</v>
      </c>
      <c r="G6238" s="27">
        <v>36303</v>
      </c>
      <c r="H6238" s="26" t="s">
        <v>591</v>
      </c>
    </row>
    <row r="6239" spans="1:8" x14ac:dyDescent="0.2">
      <c r="A6239" s="26" t="s">
        <v>861</v>
      </c>
      <c r="B6239" s="26">
        <v>18</v>
      </c>
      <c r="C6239" s="26" t="s">
        <v>19</v>
      </c>
      <c r="D6239" s="26">
        <v>70</v>
      </c>
      <c r="E6239" s="26">
        <v>200</v>
      </c>
      <c r="F6239" s="26" t="s">
        <v>1264</v>
      </c>
      <c r="G6239" s="27">
        <v>42777</v>
      </c>
      <c r="H6239" s="26" t="s">
        <v>1357</v>
      </c>
    </row>
    <row r="6240" spans="1:8" x14ac:dyDescent="0.2">
      <c r="A6240" s="26" t="s">
        <v>861</v>
      </c>
      <c r="B6240" s="26">
        <v>18</v>
      </c>
      <c r="C6240" s="26" t="s">
        <v>19</v>
      </c>
      <c r="D6240" s="26">
        <v>80</v>
      </c>
      <c r="E6240" s="26">
        <v>235</v>
      </c>
      <c r="F6240" s="26" t="s">
        <v>42</v>
      </c>
      <c r="G6240" s="27">
        <v>36870</v>
      </c>
      <c r="H6240" s="26" t="s">
        <v>553</v>
      </c>
    </row>
    <row r="6241" spans="1:8" x14ac:dyDescent="0.2">
      <c r="A6241" s="26" t="s">
        <v>861</v>
      </c>
      <c r="B6241" s="26">
        <v>18</v>
      </c>
      <c r="C6241" s="26" t="s">
        <v>19</v>
      </c>
      <c r="D6241" s="26">
        <v>100</v>
      </c>
      <c r="E6241" s="26">
        <v>245</v>
      </c>
      <c r="F6241" s="26" t="s">
        <v>436</v>
      </c>
      <c r="G6241" s="27">
        <v>36666</v>
      </c>
      <c r="H6241" s="26" t="s">
        <v>607</v>
      </c>
    </row>
    <row r="6242" spans="1:8" x14ac:dyDescent="0.2">
      <c r="A6242" s="26" t="s">
        <v>861</v>
      </c>
      <c r="B6242" s="26">
        <v>40</v>
      </c>
      <c r="C6242" s="26" t="s">
        <v>19</v>
      </c>
      <c r="D6242" s="26">
        <v>70</v>
      </c>
      <c r="E6242" s="26">
        <v>240</v>
      </c>
      <c r="F6242" s="26" t="s">
        <v>286</v>
      </c>
      <c r="G6242" s="27">
        <v>34510</v>
      </c>
      <c r="H6242" s="26" t="s">
        <v>514</v>
      </c>
    </row>
    <row r="6243" spans="1:8" x14ac:dyDescent="0.2">
      <c r="A6243" s="26" t="s">
        <v>861</v>
      </c>
      <c r="B6243" s="26">
        <v>40</v>
      </c>
      <c r="C6243" s="26" t="s">
        <v>19</v>
      </c>
      <c r="D6243" s="26">
        <v>90</v>
      </c>
      <c r="E6243" s="26">
        <v>205</v>
      </c>
      <c r="F6243" s="26" t="s">
        <v>563</v>
      </c>
      <c r="G6243" s="27">
        <v>35778</v>
      </c>
      <c r="H6243" s="26" t="s">
        <v>558</v>
      </c>
    </row>
    <row r="6244" spans="1:8" x14ac:dyDescent="0.2">
      <c r="A6244" s="26" t="s">
        <v>861</v>
      </c>
      <c r="B6244" s="26">
        <v>40</v>
      </c>
      <c r="C6244" s="26" t="s">
        <v>19</v>
      </c>
      <c r="D6244" s="26">
        <v>95</v>
      </c>
      <c r="E6244" s="26">
        <v>205</v>
      </c>
      <c r="F6244" s="26" t="s">
        <v>592</v>
      </c>
      <c r="G6244" s="27">
        <v>36666</v>
      </c>
      <c r="H6244" s="26" t="s">
        <v>607</v>
      </c>
    </row>
    <row r="6245" spans="1:8" x14ac:dyDescent="0.2">
      <c r="A6245" s="26" t="s">
        <v>861</v>
      </c>
      <c r="B6245" s="26">
        <v>40</v>
      </c>
      <c r="C6245" s="26" t="s">
        <v>19</v>
      </c>
      <c r="D6245" s="26">
        <v>100</v>
      </c>
      <c r="E6245" s="26">
        <v>315</v>
      </c>
      <c r="F6245" s="26" t="s">
        <v>401</v>
      </c>
      <c r="G6245" s="27">
        <v>42413</v>
      </c>
      <c r="H6245" s="26" t="s">
        <v>1300</v>
      </c>
    </row>
    <row r="6246" spans="1:8" x14ac:dyDescent="0.2">
      <c r="A6246" s="26" t="s">
        <v>861</v>
      </c>
      <c r="B6246" s="26">
        <v>40</v>
      </c>
      <c r="C6246" s="26" t="s">
        <v>19</v>
      </c>
      <c r="D6246" s="26">
        <v>105</v>
      </c>
      <c r="E6246" s="26">
        <v>266</v>
      </c>
      <c r="F6246" s="26" t="s">
        <v>1164</v>
      </c>
      <c r="G6246" s="27">
        <v>41349</v>
      </c>
      <c r="H6246" s="26" t="s">
        <v>1176</v>
      </c>
    </row>
    <row r="6247" spans="1:8" x14ac:dyDescent="0.2">
      <c r="A6247" s="26" t="s">
        <v>861</v>
      </c>
      <c r="B6247" s="26">
        <v>40</v>
      </c>
      <c r="C6247" s="26" t="s">
        <v>19</v>
      </c>
      <c r="D6247" s="26">
        <v>110</v>
      </c>
      <c r="E6247" s="26">
        <v>303</v>
      </c>
      <c r="F6247" s="26" t="s">
        <v>1164</v>
      </c>
      <c r="G6247" s="27">
        <v>41244</v>
      </c>
      <c r="H6247" s="26" t="s">
        <v>1163</v>
      </c>
    </row>
    <row r="6248" spans="1:8" x14ac:dyDescent="0.2">
      <c r="A6248" s="26" t="s">
        <v>861</v>
      </c>
      <c r="B6248" s="26">
        <v>40</v>
      </c>
      <c r="C6248" s="26" t="s">
        <v>19</v>
      </c>
      <c r="D6248" s="26">
        <v>115</v>
      </c>
      <c r="E6248" s="26">
        <v>275</v>
      </c>
      <c r="F6248" s="26" t="s">
        <v>75</v>
      </c>
      <c r="G6248" s="27">
        <v>40586</v>
      </c>
      <c r="H6248" s="26" t="s">
        <v>952</v>
      </c>
    </row>
    <row r="6249" spans="1:8" x14ac:dyDescent="0.2">
      <c r="A6249" s="26" t="s">
        <v>861</v>
      </c>
      <c r="B6249" s="26">
        <v>40</v>
      </c>
      <c r="C6249" s="26" t="s">
        <v>19</v>
      </c>
      <c r="D6249" s="26">
        <v>120</v>
      </c>
      <c r="E6249" s="26">
        <v>365</v>
      </c>
      <c r="F6249" s="26" t="s">
        <v>288</v>
      </c>
      <c r="G6249" s="27">
        <v>36870</v>
      </c>
      <c r="H6249" s="26" t="s">
        <v>553</v>
      </c>
    </row>
    <row r="6250" spans="1:8" x14ac:dyDescent="0.2">
      <c r="A6250" s="26" t="s">
        <v>861</v>
      </c>
      <c r="B6250" s="26">
        <v>40</v>
      </c>
      <c r="C6250" s="26" t="s">
        <v>19</v>
      </c>
      <c r="D6250" s="26">
        <v>125</v>
      </c>
      <c r="E6250" s="26">
        <v>375</v>
      </c>
      <c r="F6250" s="26" t="s">
        <v>288</v>
      </c>
      <c r="G6250" s="27">
        <v>36666</v>
      </c>
      <c r="H6250" s="26" t="s">
        <v>607</v>
      </c>
    </row>
    <row r="6251" spans="1:8" x14ac:dyDescent="0.2">
      <c r="A6251" s="26" t="s">
        <v>861</v>
      </c>
      <c r="B6251" s="26">
        <v>40</v>
      </c>
      <c r="C6251" s="26" t="s">
        <v>19</v>
      </c>
      <c r="D6251" s="26" t="s">
        <v>871</v>
      </c>
      <c r="E6251" s="26">
        <v>230</v>
      </c>
      <c r="F6251" s="26" t="s">
        <v>351</v>
      </c>
      <c r="G6251" s="27">
        <v>42413</v>
      </c>
      <c r="H6251" s="26" t="s">
        <v>1300</v>
      </c>
    </row>
    <row r="6252" spans="1:8" x14ac:dyDescent="0.2">
      <c r="A6252" s="26" t="s">
        <v>861</v>
      </c>
      <c r="B6252" s="26">
        <v>45</v>
      </c>
      <c r="C6252" s="26" t="s">
        <v>19</v>
      </c>
      <c r="D6252" s="26">
        <v>105</v>
      </c>
      <c r="E6252" s="26">
        <v>198</v>
      </c>
      <c r="F6252" s="26" t="s">
        <v>1183</v>
      </c>
      <c r="G6252" s="27">
        <v>42476</v>
      </c>
      <c r="H6252" s="26" t="s">
        <v>1308</v>
      </c>
    </row>
    <row r="6253" spans="1:8" x14ac:dyDescent="0.2">
      <c r="A6253" s="26" t="s">
        <v>861</v>
      </c>
      <c r="B6253" s="26">
        <v>45</v>
      </c>
      <c r="C6253" s="26" t="s">
        <v>19</v>
      </c>
      <c r="D6253" s="26">
        <v>110</v>
      </c>
      <c r="E6253" s="26">
        <v>310</v>
      </c>
      <c r="F6253" s="26" t="s">
        <v>200</v>
      </c>
      <c r="G6253" s="27">
        <v>43484</v>
      </c>
      <c r="H6253" s="26" t="s">
        <v>1480</v>
      </c>
    </row>
    <row r="6254" spans="1:8" x14ac:dyDescent="0.2">
      <c r="A6254" s="26" t="s">
        <v>861</v>
      </c>
      <c r="B6254" s="26">
        <v>45</v>
      </c>
      <c r="C6254" s="26" t="s">
        <v>19</v>
      </c>
      <c r="D6254" s="26">
        <v>115</v>
      </c>
      <c r="E6254" s="26">
        <v>285</v>
      </c>
      <c r="F6254" s="26" t="s">
        <v>200</v>
      </c>
      <c r="G6254" s="27">
        <v>42777</v>
      </c>
      <c r="H6254" s="26" t="s">
        <v>1357</v>
      </c>
    </row>
    <row r="6255" spans="1:8" x14ac:dyDescent="0.2">
      <c r="A6255" s="26" t="s">
        <v>861</v>
      </c>
      <c r="B6255" s="26">
        <v>45</v>
      </c>
      <c r="C6255" s="26" t="s">
        <v>19</v>
      </c>
      <c r="D6255" s="26" t="s">
        <v>871</v>
      </c>
      <c r="E6255" s="26">
        <v>181</v>
      </c>
      <c r="F6255" s="26" t="s">
        <v>980</v>
      </c>
      <c r="G6255" s="27">
        <v>41678</v>
      </c>
      <c r="H6255" s="26" t="s">
        <v>1209</v>
      </c>
    </row>
    <row r="6256" spans="1:8" x14ac:dyDescent="0.2">
      <c r="A6256" s="26" t="s">
        <v>861</v>
      </c>
      <c r="B6256" s="26">
        <v>50</v>
      </c>
      <c r="C6256" s="26" t="s">
        <v>19</v>
      </c>
      <c r="D6256" s="26">
        <v>90</v>
      </c>
      <c r="E6256" s="26">
        <v>309</v>
      </c>
      <c r="F6256" s="26" t="s">
        <v>291</v>
      </c>
      <c r="G6256" s="27">
        <v>34650</v>
      </c>
      <c r="H6256" s="26" t="s">
        <v>121</v>
      </c>
    </row>
    <row r="6257" spans="1:8" x14ac:dyDescent="0.2">
      <c r="A6257" s="26" t="s">
        <v>861</v>
      </c>
      <c r="B6257" s="26">
        <v>50</v>
      </c>
      <c r="C6257" s="26" t="s">
        <v>19</v>
      </c>
      <c r="D6257" s="26">
        <v>95</v>
      </c>
      <c r="E6257" s="26">
        <v>115</v>
      </c>
      <c r="F6257" s="26" t="s">
        <v>86</v>
      </c>
      <c r="G6257" s="27">
        <v>35042</v>
      </c>
      <c r="H6257" s="26" t="s">
        <v>565</v>
      </c>
    </row>
    <row r="6258" spans="1:8" x14ac:dyDescent="0.2">
      <c r="A6258" s="26" t="s">
        <v>861</v>
      </c>
      <c r="B6258" s="26">
        <v>50</v>
      </c>
      <c r="C6258" s="26" t="s">
        <v>19</v>
      </c>
      <c r="D6258" s="26">
        <v>105</v>
      </c>
      <c r="E6258" s="26">
        <v>325</v>
      </c>
      <c r="F6258" s="26" t="s">
        <v>200</v>
      </c>
      <c r="G6258" s="27">
        <v>44576</v>
      </c>
      <c r="H6258" s="26" t="s">
        <v>1598</v>
      </c>
    </row>
    <row r="6259" spans="1:8" x14ac:dyDescent="0.2">
      <c r="A6259" s="26" t="s">
        <v>861</v>
      </c>
      <c r="B6259" s="26">
        <v>50</v>
      </c>
      <c r="C6259" s="26" t="s">
        <v>19</v>
      </c>
      <c r="D6259" s="26">
        <v>110</v>
      </c>
      <c r="E6259" s="26">
        <v>275</v>
      </c>
      <c r="F6259" s="26" t="s">
        <v>81</v>
      </c>
      <c r="G6259" s="27">
        <v>39214</v>
      </c>
      <c r="H6259" s="26" t="s">
        <v>733</v>
      </c>
    </row>
    <row r="6260" spans="1:8" x14ac:dyDescent="0.2">
      <c r="A6260" s="26" t="s">
        <v>861</v>
      </c>
      <c r="B6260" s="26">
        <v>50</v>
      </c>
      <c r="C6260" s="26" t="s">
        <v>19</v>
      </c>
      <c r="D6260" s="26" t="s">
        <v>871</v>
      </c>
      <c r="E6260" s="26">
        <v>275</v>
      </c>
      <c r="F6260" s="26" t="s">
        <v>163</v>
      </c>
      <c r="G6260" s="27">
        <v>40586</v>
      </c>
      <c r="H6260" s="26" t="s">
        <v>952</v>
      </c>
    </row>
    <row r="6261" spans="1:8" x14ac:dyDescent="0.2">
      <c r="A6261" s="26" t="s">
        <v>861</v>
      </c>
      <c r="B6261" s="26">
        <v>55</v>
      </c>
      <c r="C6261" s="26" t="s">
        <v>19</v>
      </c>
      <c r="D6261" s="26">
        <v>70</v>
      </c>
      <c r="E6261" s="26">
        <v>155</v>
      </c>
      <c r="F6261" s="26" t="s">
        <v>1204</v>
      </c>
      <c r="G6261" s="27">
        <v>41608</v>
      </c>
      <c r="H6261" s="26" t="s">
        <v>1202</v>
      </c>
    </row>
    <row r="6262" spans="1:8" x14ac:dyDescent="0.2">
      <c r="A6262" s="26" t="s">
        <v>861</v>
      </c>
      <c r="B6262" s="26">
        <v>55</v>
      </c>
      <c r="C6262" s="26" t="s">
        <v>19</v>
      </c>
      <c r="D6262" s="26">
        <v>75</v>
      </c>
      <c r="E6262" s="26">
        <v>224</v>
      </c>
      <c r="F6262" s="26" t="s">
        <v>119</v>
      </c>
      <c r="G6262" s="27">
        <v>36079</v>
      </c>
      <c r="H6262" s="26" t="s">
        <v>1</v>
      </c>
    </row>
    <row r="6263" spans="1:8" x14ac:dyDescent="0.2">
      <c r="A6263" s="26" t="s">
        <v>861</v>
      </c>
      <c r="B6263" s="26">
        <v>55</v>
      </c>
      <c r="C6263" s="26" t="s">
        <v>19</v>
      </c>
      <c r="D6263" s="26">
        <v>85</v>
      </c>
      <c r="E6263" s="26">
        <v>235</v>
      </c>
      <c r="F6263" s="26" t="s">
        <v>119</v>
      </c>
      <c r="G6263" s="27">
        <v>35042</v>
      </c>
      <c r="H6263" s="26" t="s">
        <v>565</v>
      </c>
    </row>
    <row r="6264" spans="1:8" x14ac:dyDescent="0.2">
      <c r="A6264" s="26" t="s">
        <v>861</v>
      </c>
      <c r="B6264" s="26">
        <v>55</v>
      </c>
      <c r="C6264" s="26" t="s">
        <v>19</v>
      </c>
      <c r="D6264" s="26">
        <v>95</v>
      </c>
      <c r="E6264" s="26">
        <v>250</v>
      </c>
      <c r="F6264" s="26" t="s">
        <v>81</v>
      </c>
      <c r="G6264" s="27">
        <v>40480</v>
      </c>
      <c r="H6264" s="26" t="s">
        <v>937</v>
      </c>
    </row>
    <row r="6265" spans="1:8" x14ac:dyDescent="0.2">
      <c r="A6265" s="26" t="s">
        <v>861</v>
      </c>
      <c r="B6265" s="26">
        <v>55</v>
      </c>
      <c r="C6265" s="26" t="s">
        <v>19</v>
      </c>
      <c r="D6265" s="26">
        <v>115</v>
      </c>
      <c r="E6265" s="26">
        <v>190</v>
      </c>
      <c r="F6265" s="26" t="s">
        <v>897</v>
      </c>
      <c r="G6265" s="27">
        <v>40586</v>
      </c>
      <c r="H6265" s="26" t="s">
        <v>952</v>
      </c>
    </row>
    <row r="6266" spans="1:8" x14ac:dyDescent="0.2">
      <c r="A6266" s="26" t="s">
        <v>861</v>
      </c>
      <c r="B6266" s="26">
        <v>55</v>
      </c>
      <c r="C6266" s="26" t="s">
        <v>19</v>
      </c>
      <c r="D6266" s="26" t="s">
        <v>871</v>
      </c>
      <c r="E6266" s="26">
        <v>205</v>
      </c>
      <c r="F6266" s="26" t="s">
        <v>980</v>
      </c>
      <c r="G6266" s="27">
        <v>44165</v>
      </c>
      <c r="H6266" s="26" t="s">
        <v>1566</v>
      </c>
    </row>
    <row r="6267" spans="1:8" x14ac:dyDescent="0.2">
      <c r="A6267" s="26" t="s">
        <v>861</v>
      </c>
      <c r="B6267" s="26">
        <v>60</v>
      </c>
      <c r="C6267" s="26" t="s">
        <v>19</v>
      </c>
      <c r="D6267" s="26">
        <v>75</v>
      </c>
      <c r="E6267" s="26">
        <v>185</v>
      </c>
      <c r="F6267" s="26" t="s">
        <v>119</v>
      </c>
      <c r="G6267" s="27">
        <v>38528</v>
      </c>
      <c r="H6267" s="26" t="s">
        <v>58</v>
      </c>
    </row>
    <row r="6268" spans="1:8" x14ac:dyDescent="0.2">
      <c r="A6268" s="26" t="s">
        <v>861</v>
      </c>
      <c r="B6268" s="26">
        <v>60</v>
      </c>
      <c r="C6268" s="26" t="s">
        <v>19</v>
      </c>
      <c r="D6268" s="26">
        <v>80</v>
      </c>
      <c r="E6268" s="26">
        <v>225</v>
      </c>
      <c r="F6268" s="26" t="s">
        <v>26</v>
      </c>
      <c r="G6268" s="27">
        <v>33222</v>
      </c>
      <c r="H6268" s="26" t="s">
        <v>27</v>
      </c>
    </row>
    <row r="6269" spans="1:8" x14ac:dyDescent="0.2">
      <c r="A6269" s="26" t="s">
        <v>861</v>
      </c>
      <c r="B6269" s="26">
        <v>60</v>
      </c>
      <c r="C6269" s="26" t="s">
        <v>19</v>
      </c>
      <c r="D6269" s="26">
        <v>85</v>
      </c>
      <c r="E6269" s="26">
        <v>201</v>
      </c>
      <c r="F6269" s="26" t="s">
        <v>85</v>
      </c>
      <c r="G6269" s="27">
        <v>39214</v>
      </c>
      <c r="H6269" s="26" t="s">
        <v>733</v>
      </c>
    </row>
    <row r="6270" spans="1:8" x14ac:dyDescent="0.2">
      <c r="A6270" s="26" t="s">
        <v>861</v>
      </c>
      <c r="B6270" s="26">
        <v>60</v>
      </c>
      <c r="C6270" s="26" t="s">
        <v>19</v>
      </c>
      <c r="D6270" s="26">
        <v>90</v>
      </c>
      <c r="E6270" s="26">
        <v>180</v>
      </c>
      <c r="F6270" s="26" t="s">
        <v>122</v>
      </c>
      <c r="G6270" s="27">
        <v>39214</v>
      </c>
      <c r="H6270" s="26" t="s">
        <v>733</v>
      </c>
    </row>
    <row r="6271" spans="1:8" x14ac:dyDescent="0.2">
      <c r="A6271" s="26" t="s">
        <v>861</v>
      </c>
      <c r="B6271" s="26">
        <v>60</v>
      </c>
      <c r="C6271" s="26" t="s">
        <v>19</v>
      </c>
      <c r="D6271" s="26">
        <v>100</v>
      </c>
      <c r="E6271" s="26">
        <v>205</v>
      </c>
      <c r="F6271" s="26" t="s">
        <v>598</v>
      </c>
      <c r="G6271" s="27">
        <v>44499</v>
      </c>
      <c r="H6271" s="26" t="s">
        <v>1590</v>
      </c>
    </row>
    <row r="6272" spans="1:8" x14ac:dyDescent="0.2">
      <c r="A6272" s="26" t="s">
        <v>861</v>
      </c>
      <c r="B6272" s="26">
        <v>60</v>
      </c>
      <c r="C6272" s="26" t="s">
        <v>19</v>
      </c>
      <c r="D6272" s="26">
        <v>105</v>
      </c>
      <c r="E6272" s="26">
        <v>235</v>
      </c>
      <c r="F6272" s="26" t="s">
        <v>33</v>
      </c>
      <c r="G6272" s="27">
        <v>34644</v>
      </c>
      <c r="H6272" s="26" t="s">
        <v>515</v>
      </c>
    </row>
    <row r="6273" spans="1:8" x14ac:dyDescent="0.2">
      <c r="A6273" s="26" t="s">
        <v>861</v>
      </c>
      <c r="B6273" s="26">
        <v>60</v>
      </c>
      <c r="C6273" s="26" t="s">
        <v>19</v>
      </c>
      <c r="D6273" s="26">
        <v>115</v>
      </c>
      <c r="E6273" s="26">
        <v>185</v>
      </c>
      <c r="F6273" s="26" t="s">
        <v>33</v>
      </c>
      <c r="G6273" s="27">
        <v>35414</v>
      </c>
      <c r="H6273" s="26" t="s">
        <v>566</v>
      </c>
    </row>
    <row r="6274" spans="1:8" x14ac:dyDescent="0.2">
      <c r="A6274" s="26" t="s">
        <v>861</v>
      </c>
      <c r="B6274" s="26">
        <v>60</v>
      </c>
      <c r="C6274" s="26" t="s">
        <v>19</v>
      </c>
      <c r="D6274" s="26">
        <v>120</v>
      </c>
      <c r="E6274" s="26">
        <v>187</v>
      </c>
      <c r="F6274" s="26" t="s">
        <v>897</v>
      </c>
      <c r="G6274" s="27">
        <v>41678</v>
      </c>
      <c r="H6274" s="26" t="s">
        <v>1209</v>
      </c>
    </row>
    <row r="6275" spans="1:8" x14ac:dyDescent="0.2">
      <c r="A6275" s="26" t="s">
        <v>861</v>
      </c>
      <c r="B6275" s="26">
        <v>60</v>
      </c>
      <c r="C6275" s="26" t="s">
        <v>19</v>
      </c>
      <c r="D6275" s="26">
        <v>125</v>
      </c>
      <c r="E6275" s="26">
        <v>210</v>
      </c>
      <c r="F6275" s="26" t="s">
        <v>173</v>
      </c>
      <c r="G6275" s="27">
        <v>37969</v>
      </c>
      <c r="H6275" s="26" t="s">
        <v>555</v>
      </c>
    </row>
    <row r="6276" spans="1:8" x14ac:dyDescent="0.2">
      <c r="A6276" s="26" t="s">
        <v>861</v>
      </c>
      <c r="B6276" s="26">
        <v>60</v>
      </c>
      <c r="C6276" s="26" t="s">
        <v>19</v>
      </c>
      <c r="D6276" s="26" t="s">
        <v>871</v>
      </c>
      <c r="E6276" s="26">
        <v>185</v>
      </c>
      <c r="F6276" s="26" t="s">
        <v>303</v>
      </c>
      <c r="G6276" s="27">
        <v>34644</v>
      </c>
      <c r="H6276" s="26" t="s">
        <v>515</v>
      </c>
    </row>
    <row r="6277" spans="1:8" x14ac:dyDescent="0.2">
      <c r="A6277" s="26" t="s">
        <v>861</v>
      </c>
      <c r="B6277" s="26">
        <v>65</v>
      </c>
      <c r="C6277" s="26" t="s">
        <v>19</v>
      </c>
      <c r="D6277" s="26">
        <v>75</v>
      </c>
      <c r="E6277" s="26">
        <v>186</v>
      </c>
      <c r="F6277" s="26" t="s">
        <v>119</v>
      </c>
      <c r="G6277" s="27">
        <v>38648</v>
      </c>
      <c r="H6277" s="26" t="s">
        <v>267</v>
      </c>
    </row>
    <row r="6278" spans="1:8" x14ac:dyDescent="0.2">
      <c r="A6278" s="26" t="s">
        <v>861</v>
      </c>
      <c r="B6278" s="26">
        <v>65</v>
      </c>
      <c r="C6278" s="26" t="s">
        <v>19</v>
      </c>
      <c r="D6278" s="26">
        <v>80</v>
      </c>
      <c r="E6278" s="26">
        <v>225</v>
      </c>
      <c r="F6278" s="26" t="s">
        <v>26</v>
      </c>
      <c r="G6278" s="27">
        <v>34175</v>
      </c>
      <c r="H6278" s="26" t="s">
        <v>27</v>
      </c>
    </row>
    <row r="6279" spans="1:8" x14ac:dyDescent="0.2">
      <c r="A6279" s="26" t="s">
        <v>861</v>
      </c>
      <c r="B6279" s="26">
        <v>65</v>
      </c>
      <c r="C6279" s="26" t="s">
        <v>19</v>
      </c>
      <c r="D6279" s="26">
        <v>90</v>
      </c>
      <c r="E6279" s="26">
        <v>180</v>
      </c>
      <c r="F6279" s="26" t="s">
        <v>122</v>
      </c>
      <c r="G6279" s="27">
        <v>40586</v>
      </c>
      <c r="H6279" s="26" t="s">
        <v>952</v>
      </c>
    </row>
    <row r="6280" spans="1:8" x14ac:dyDescent="0.2">
      <c r="A6280" s="26" t="s">
        <v>861</v>
      </c>
      <c r="B6280" s="26">
        <v>65</v>
      </c>
      <c r="C6280" s="26" t="s">
        <v>19</v>
      </c>
      <c r="D6280" s="26">
        <v>100</v>
      </c>
      <c r="E6280" s="26">
        <v>115</v>
      </c>
      <c r="F6280" s="26" t="s">
        <v>719</v>
      </c>
      <c r="G6280" s="27">
        <v>37605</v>
      </c>
      <c r="H6280" s="26" t="s">
        <v>567</v>
      </c>
    </row>
    <row r="6281" spans="1:8" x14ac:dyDescent="0.2">
      <c r="A6281" s="26" t="s">
        <v>861</v>
      </c>
      <c r="B6281" s="26">
        <v>65</v>
      </c>
      <c r="C6281" s="26" t="s">
        <v>19</v>
      </c>
      <c r="D6281" s="26">
        <v>115</v>
      </c>
      <c r="E6281" s="26">
        <v>185</v>
      </c>
      <c r="F6281" s="26" t="s">
        <v>33</v>
      </c>
      <c r="G6281" s="27">
        <v>36142</v>
      </c>
      <c r="H6281" s="26" t="s">
        <v>562</v>
      </c>
    </row>
    <row r="6282" spans="1:8" x14ac:dyDescent="0.2">
      <c r="A6282" s="26" t="s">
        <v>861</v>
      </c>
      <c r="B6282" s="26">
        <v>65</v>
      </c>
      <c r="C6282" s="26" t="s">
        <v>19</v>
      </c>
      <c r="D6282" s="26">
        <v>125</v>
      </c>
      <c r="E6282" s="26">
        <v>170</v>
      </c>
      <c r="F6282" s="26" t="s">
        <v>174</v>
      </c>
      <c r="G6282" s="27">
        <v>40873</v>
      </c>
      <c r="H6282" s="26" t="s">
        <v>1007</v>
      </c>
    </row>
    <row r="6283" spans="1:8" x14ac:dyDescent="0.2">
      <c r="A6283" s="26" t="s">
        <v>861</v>
      </c>
      <c r="B6283" s="26">
        <v>70</v>
      </c>
      <c r="C6283" s="26" t="s">
        <v>19</v>
      </c>
      <c r="D6283" s="26">
        <v>75</v>
      </c>
      <c r="E6283" s="26">
        <v>166</v>
      </c>
      <c r="F6283" s="26" t="s">
        <v>119</v>
      </c>
      <c r="G6283" s="27">
        <v>41196</v>
      </c>
      <c r="H6283" s="26" t="s">
        <v>1155</v>
      </c>
    </row>
    <row r="6284" spans="1:8" x14ac:dyDescent="0.2">
      <c r="A6284" s="26" t="s">
        <v>861</v>
      </c>
      <c r="B6284" s="26">
        <v>70</v>
      </c>
      <c r="C6284" s="26" t="s">
        <v>19</v>
      </c>
      <c r="D6284" s="26">
        <v>80</v>
      </c>
      <c r="E6284" s="26">
        <v>170</v>
      </c>
      <c r="F6284" s="26" t="s">
        <v>1249</v>
      </c>
      <c r="G6284" s="27">
        <v>42028</v>
      </c>
      <c r="H6284" s="26" t="s">
        <v>1262</v>
      </c>
    </row>
    <row r="6285" spans="1:8" x14ac:dyDescent="0.2">
      <c r="A6285" s="26" t="s">
        <v>861</v>
      </c>
      <c r="B6285" s="26">
        <v>70</v>
      </c>
      <c r="C6285" s="26" t="s">
        <v>19</v>
      </c>
      <c r="D6285" s="26">
        <v>85</v>
      </c>
      <c r="E6285" s="26">
        <v>205</v>
      </c>
      <c r="F6285" s="26" t="s">
        <v>94</v>
      </c>
      <c r="G6285" s="27">
        <v>35414</v>
      </c>
      <c r="H6285" s="26" t="s">
        <v>566</v>
      </c>
    </row>
    <row r="6286" spans="1:8" x14ac:dyDescent="0.2">
      <c r="A6286" s="26" t="s">
        <v>861</v>
      </c>
      <c r="B6286" s="26">
        <v>70</v>
      </c>
      <c r="C6286" s="26" t="s">
        <v>19</v>
      </c>
      <c r="D6286" s="26">
        <v>90</v>
      </c>
      <c r="E6286" s="26">
        <v>195</v>
      </c>
      <c r="F6286" s="26" t="s">
        <v>94</v>
      </c>
      <c r="G6286" s="27">
        <v>36142</v>
      </c>
      <c r="H6286" s="26" t="s">
        <v>562</v>
      </c>
    </row>
    <row r="6287" spans="1:8" x14ac:dyDescent="0.2">
      <c r="A6287" s="26" t="s">
        <v>861</v>
      </c>
      <c r="B6287" s="26">
        <v>70</v>
      </c>
      <c r="C6287" s="26" t="s">
        <v>19</v>
      </c>
      <c r="D6287" s="26">
        <v>100</v>
      </c>
      <c r="E6287" s="26">
        <v>160</v>
      </c>
      <c r="F6287" s="26" t="s">
        <v>719</v>
      </c>
      <c r="G6287" s="27">
        <v>39788</v>
      </c>
      <c r="H6287" s="26" t="s">
        <v>717</v>
      </c>
    </row>
    <row r="6288" spans="1:8" x14ac:dyDescent="0.2">
      <c r="A6288" s="26" t="s">
        <v>861</v>
      </c>
      <c r="B6288" s="26">
        <v>70</v>
      </c>
      <c r="C6288" s="26" t="s">
        <v>19</v>
      </c>
      <c r="D6288" s="26">
        <v>105</v>
      </c>
      <c r="E6288" s="26">
        <v>172</v>
      </c>
      <c r="F6288" s="26" t="s">
        <v>837</v>
      </c>
      <c r="G6288" s="27">
        <v>43484</v>
      </c>
      <c r="H6288" s="26" t="s">
        <v>1480</v>
      </c>
    </row>
    <row r="6289" spans="1:8" x14ac:dyDescent="0.2">
      <c r="A6289" s="26" t="s">
        <v>861</v>
      </c>
      <c r="B6289" s="26">
        <v>70</v>
      </c>
      <c r="C6289" s="26" t="s">
        <v>19</v>
      </c>
      <c r="D6289" s="26">
        <v>110</v>
      </c>
      <c r="E6289" s="26">
        <v>220</v>
      </c>
      <c r="F6289" s="26" t="s">
        <v>33</v>
      </c>
      <c r="G6289" s="27">
        <v>37969</v>
      </c>
      <c r="H6289" s="26" t="s">
        <v>555</v>
      </c>
    </row>
    <row r="6290" spans="1:8" x14ac:dyDescent="0.2">
      <c r="A6290" s="26" t="s">
        <v>861</v>
      </c>
      <c r="B6290" s="26">
        <v>70</v>
      </c>
      <c r="C6290" s="26" t="s">
        <v>19</v>
      </c>
      <c r="D6290" s="26">
        <v>115</v>
      </c>
      <c r="E6290" s="26">
        <v>160</v>
      </c>
      <c r="F6290" s="26" t="s">
        <v>174</v>
      </c>
      <c r="G6290" s="27">
        <v>42777</v>
      </c>
      <c r="H6290" s="26" t="s">
        <v>1357</v>
      </c>
    </row>
    <row r="6291" spans="1:8" x14ac:dyDescent="0.2">
      <c r="A6291" s="26" t="s">
        <v>861</v>
      </c>
      <c r="B6291" s="26">
        <v>70</v>
      </c>
      <c r="C6291" s="26" t="s">
        <v>19</v>
      </c>
      <c r="D6291" s="26">
        <v>120</v>
      </c>
      <c r="E6291" s="26">
        <v>165</v>
      </c>
      <c r="F6291" s="26" t="s">
        <v>174</v>
      </c>
      <c r="G6291" s="27">
        <v>42413</v>
      </c>
      <c r="H6291" s="26" t="s">
        <v>1300</v>
      </c>
    </row>
    <row r="6292" spans="1:8" x14ac:dyDescent="0.2">
      <c r="A6292" s="26" t="s">
        <v>861</v>
      </c>
      <c r="B6292" s="26">
        <v>70</v>
      </c>
      <c r="C6292" s="26" t="s">
        <v>19</v>
      </c>
      <c r="D6292" s="26">
        <v>125</v>
      </c>
      <c r="E6292" s="26">
        <v>165</v>
      </c>
      <c r="F6292" s="26" t="s">
        <v>174</v>
      </c>
      <c r="G6292" s="27">
        <v>41678</v>
      </c>
      <c r="H6292" s="26" t="s">
        <v>1209</v>
      </c>
    </row>
    <row r="6293" spans="1:8" x14ac:dyDescent="0.2">
      <c r="A6293" s="26" t="s">
        <v>861</v>
      </c>
      <c r="B6293" s="26">
        <v>75</v>
      </c>
      <c r="C6293" s="26" t="s">
        <v>19</v>
      </c>
      <c r="D6293" s="26">
        <v>70</v>
      </c>
      <c r="E6293" s="26">
        <v>237</v>
      </c>
      <c r="F6293" s="26" t="s">
        <v>547</v>
      </c>
      <c r="G6293" s="27">
        <v>34434</v>
      </c>
      <c r="H6293" s="26" t="s">
        <v>609</v>
      </c>
    </row>
    <row r="6294" spans="1:8" x14ac:dyDescent="0.2">
      <c r="A6294" s="26" t="s">
        <v>861</v>
      </c>
      <c r="B6294" s="26">
        <v>75</v>
      </c>
      <c r="C6294" s="26" t="s">
        <v>19</v>
      </c>
      <c r="D6294" s="26">
        <v>85</v>
      </c>
      <c r="E6294" s="26">
        <v>201</v>
      </c>
      <c r="F6294" s="26" t="s">
        <v>26</v>
      </c>
      <c r="G6294" s="27">
        <v>39214</v>
      </c>
      <c r="H6294" s="26" t="s">
        <v>733</v>
      </c>
    </row>
    <row r="6295" spans="1:8" x14ac:dyDescent="0.2">
      <c r="A6295" s="26" t="s">
        <v>861</v>
      </c>
      <c r="B6295" s="26">
        <v>75</v>
      </c>
      <c r="C6295" s="26" t="s">
        <v>19</v>
      </c>
      <c r="D6295" s="26">
        <v>90</v>
      </c>
      <c r="E6295" s="26">
        <v>105</v>
      </c>
      <c r="F6295" s="26" t="s">
        <v>174</v>
      </c>
      <c r="G6295" s="27">
        <v>44576</v>
      </c>
      <c r="H6295" s="26" t="s">
        <v>1598</v>
      </c>
    </row>
    <row r="6296" spans="1:8" x14ac:dyDescent="0.2">
      <c r="A6296" s="26" t="s">
        <v>861</v>
      </c>
      <c r="B6296" s="26">
        <v>75</v>
      </c>
      <c r="C6296" s="26" t="s">
        <v>19</v>
      </c>
      <c r="D6296" s="26">
        <v>100</v>
      </c>
      <c r="E6296" s="26">
        <v>165</v>
      </c>
      <c r="F6296" s="26" t="s">
        <v>719</v>
      </c>
      <c r="G6296" s="27">
        <v>40586</v>
      </c>
      <c r="H6296" s="26" t="s">
        <v>952</v>
      </c>
    </row>
    <row r="6297" spans="1:8" x14ac:dyDescent="0.2">
      <c r="A6297" s="26" t="s">
        <v>861</v>
      </c>
      <c r="B6297" s="26">
        <v>75</v>
      </c>
      <c r="C6297" s="26" t="s">
        <v>19</v>
      </c>
      <c r="D6297" s="26">
        <v>105</v>
      </c>
      <c r="E6297" s="26">
        <v>130</v>
      </c>
      <c r="F6297" s="26" t="s">
        <v>837</v>
      </c>
      <c r="G6297" s="27">
        <v>44576</v>
      </c>
      <c r="H6297" s="26" t="s">
        <v>1598</v>
      </c>
    </row>
    <row r="6298" spans="1:8" x14ac:dyDescent="0.2">
      <c r="A6298" s="26" t="s">
        <v>861</v>
      </c>
      <c r="B6298" s="26">
        <v>75</v>
      </c>
      <c r="C6298" s="26" t="s">
        <v>19</v>
      </c>
      <c r="D6298" s="26">
        <v>110</v>
      </c>
      <c r="E6298" s="26">
        <v>143</v>
      </c>
      <c r="F6298" s="26" t="s">
        <v>174</v>
      </c>
      <c r="G6298" s="27">
        <v>43316</v>
      </c>
      <c r="H6298" s="26" t="s">
        <v>1426</v>
      </c>
    </row>
    <row r="6299" spans="1:8" x14ac:dyDescent="0.2">
      <c r="A6299" s="26" t="s">
        <v>861</v>
      </c>
      <c r="B6299" s="26">
        <v>75</v>
      </c>
      <c r="C6299" s="26" t="s">
        <v>19</v>
      </c>
      <c r="D6299" s="26">
        <v>115</v>
      </c>
      <c r="E6299" s="26">
        <v>132</v>
      </c>
      <c r="F6299" s="26" t="s">
        <v>174</v>
      </c>
      <c r="G6299" s="27">
        <v>43484</v>
      </c>
      <c r="H6299" s="26" t="s">
        <v>1480</v>
      </c>
    </row>
    <row r="6300" spans="1:8" x14ac:dyDescent="0.2">
      <c r="A6300" s="26" t="s">
        <v>861</v>
      </c>
      <c r="B6300" s="26">
        <v>80</v>
      </c>
      <c r="C6300" s="26" t="s">
        <v>19</v>
      </c>
      <c r="D6300" s="26">
        <v>75</v>
      </c>
      <c r="E6300" s="26">
        <v>115</v>
      </c>
      <c r="F6300" s="26" t="s">
        <v>572</v>
      </c>
      <c r="G6300" s="27">
        <v>35414</v>
      </c>
      <c r="H6300" s="26" t="s">
        <v>566</v>
      </c>
    </row>
    <row r="6301" spans="1:8" x14ac:dyDescent="0.2">
      <c r="A6301" s="26" t="s">
        <v>861</v>
      </c>
      <c r="B6301" s="26">
        <v>80</v>
      </c>
      <c r="C6301" s="26" t="s">
        <v>19</v>
      </c>
      <c r="D6301" s="26">
        <v>85</v>
      </c>
      <c r="E6301" s="26">
        <v>132</v>
      </c>
      <c r="F6301" s="26" t="s">
        <v>26</v>
      </c>
      <c r="G6301" s="27">
        <v>40488</v>
      </c>
      <c r="H6301" s="26" t="s">
        <v>940</v>
      </c>
    </row>
    <row r="6302" spans="1:8" x14ac:dyDescent="0.2">
      <c r="A6302" s="26" t="s">
        <v>861</v>
      </c>
      <c r="B6302" s="26">
        <v>85</v>
      </c>
      <c r="C6302" s="26" t="s">
        <v>19</v>
      </c>
      <c r="D6302" s="26">
        <v>80</v>
      </c>
      <c r="E6302" s="26">
        <v>110</v>
      </c>
      <c r="F6302" s="26" t="s">
        <v>26</v>
      </c>
      <c r="G6302" s="27">
        <v>41924</v>
      </c>
      <c r="H6302" s="26" t="s">
        <v>1242</v>
      </c>
    </row>
    <row r="6303" spans="1:8" x14ac:dyDescent="0.2">
      <c r="A6303" s="26" t="s">
        <v>861</v>
      </c>
      <c r="B6303" s="26">
        <v>85</v>
      </c>
      <c r="C6303" s="26" t="s">
        <v>19</v>
      </c>
      <c r="D6303" s="26">
        <v>95</v>
      </c>
      <c r="E6303" s="26">
        <v>75</v>
      </c>
      <c r="F6303" s="26" t="s">
        <v>33</v>
      </c>
      <c r="G6303" s="27">
        <v>44499</v>
      </c>
      <c r="H6303" s="26" t="s">
        <v>1590</v>
      </c>
    </row>
    <row r="6304" spans="1:8" x14ac:dyDescent="0.2">
      <c r="A6304" s="26" t="s">
        <v>861</v>
      </c>
      <c r="B6304" s="26" t="s">
        <v>870</v>
      </c>
      <c r="C6304" s="26" t="s">
        <v>19</v>
      </c>
      <c r="D6304" s="26">
        <v>60</v>
      </c>
      <c r="E6304" s="26">
        <v>145</v>
      </c>
      <c r="F6304" s="26" t="s">
        <v>559</v>
      </c>
      <c r="G6304" s="27">
        <v>37234</v>
      </c>
      <c r="H6304" s="26" t="s">
        <v>560</v>
      </c>
    </row>
    <row r="6305" spans="1:8" x14ac:dyDescent="0.2">
      <c r="A6305" s="26" t="s">
        <v>861</v>
      </c>
      <c r="B6305" s="26" t="s">
        <v>870</v>
      </c>
      <c r="C6305" s="26" t="s">
        <v>19</v>
      </c>
      <c r="D6305" s="26">
        <v>65</v>
      </c>
      <c r="E6305" s="26">
        <v>135</v>
      </c>
      <c r="F6305" s="26" t="s">
        <v>1265</v>
      </c>
      <c r="G6305" s="27">
        <v>42777</v>
      </c>
      <c r="H6305" s="26" t="s">
        <v>1357</v>
      </c>
    </row>
    <row r="6306" spans="1:8" x14ac:dyDescent="0.2">
      <c r="A6306" s="26" t="s">
        <v>861</v>
      </c>
      <c r="B6306" s="26" t="s">
        <v>870</v>
      </c>
      <c r="C6306" s="26" t="s">
        <v>19</v>
      </c>
      <c r="D6306" s="26">
        <v>70</v>
      </c>
      <c r="E6306" s="26">
        <v>245</v>
      </c>
      <c r="F6306" s="26" t="s">
        <v>433</v>
      </c>
      <c r="G6306" s="27">
        <v>36303</v>
      </c>
      <c r="H6306" s="26" t="s">
        <v>591</v>
      </c>
    </row>
    <row r="6307" spans="1:8" x14ac:dyDescent="0.2">
      <c r="A6307" s="26" t="s">
        <v>861</v>
      </c>
      <c r="B6307" s="26" t="s">
        <v>870</v>
      </c>
      <c r="C6307" s="26" t="s">
        <v>19</v>
      </c>
      <c r="D6307" s="26">
        <v>75</v>
      </c>
      <c r="E6307" s="26">
        <v>224</v>
      </c>
      <c r="F6307" s="26" t="s">
        <v>119</v>
      </c>
      <c r="G6307" s="27">
        <v>36079</v>
      </c>
      <c r="H6307" s="26" t="s">
        <v>1</v>
      </c>
    </row>
    <row r="6308" spans="1:8" x14ac:dyDescent="0.2">
      <c r="A6308" s="26" t="s">
        <v>861</v>
      </c>
      <c r="B6308" s="26" t="s">
        <v>870</v>
      </c>
      <c r="C6308" s="26" t="s">
        <v>19</v>
      </c>
      <c r="D6308" s="26">
        <v>80</v>
      </c>
      <c r="E6308" s="26">
        <v>235</v>
      </c>
      <c r="F6308" s="26" t="s">
        <v>42</v>
      </c>
      <c r="G6308" s="27">
        <v>36870</v>
      </c>
      <c r="H6308" s="26" t="s">
        <v>553</v>
      </c>
    </row>
    <row r="6309" spans="1:8" x14ac:dyDescent="0.2">
      <c r="A6309" s="26" t="s">
        <v>861</v>
      </c>
      <c r="B6309" s="26" t="s">
        <v>870</v>
      </c>
      <c r="C6309" s="26" t="s">
        <v>19</v>
      </c>
      <c r="D6309" s="26">
        <v>85</v>
      </c>
      <c r="E6309" s="26">
        <v>316</v>
      </c>
      <c r="F6309" s="26" t="s">
        <v>625</v>
      </c>
      <c r="G6309" s="27">
        <v>42974</v>
      </c>
      <c r="H6309" s="26" t="s">
        <v>1390</v>
      </c>
    </row>
    <row r="6310" spans="1:8" x14ac:dyDescent="0.2">
      <c r="A6310" s="26" t="s">
        <v>861</v>
      </c>
      <c r="B6310" s="26" t="s">
        <v>870</v>
      </c>
      <c r="C6310" s="26" t="s">
        <v>19</v>
      </c>
      <c r="D6310" s="26">
        <v>90</v>
      </c>
      <c r="E6310" s="26">
        <v>309</v>
      </c>
      <c r="F6310" s="26" t="s">
        <v>291</v>
      </c>
      <c r="G6310" s="27">
        <v>34650</v>
      </c>
      <c r="H6310" s="26" t="s">
        <v>121</v>
      </c>
    </row>
    <row r="6311" spans="1:8" x14ac:dyDescent="0.2">
      <c r="A6311" s="26" t="s">
        <v>861</v>
      </c>
      <c r="B6311" s="26" t="s">
        <v>870</v>
      </c>
      <c r="C6311" s="26" t="s">
        <v>19</v>
      </c>
      <c r="D6311" s="26">
        <v>95</v>
      </c>
      <c r="E6311" s="26">
        <v>250</v>
      </c>
      <c r="F6311" s="26" t="s">
        <v>73</v>
      </c>
      <c r="G6311" s="27">
        <v>36666</v>
      </c>
      <c r="H6311" s="26" t="s">
        <v>607</v>
      </c>
    </row>
    <row r="6312" spans="1:8" x14ac:dyDescent="0.2">
      <c r="A6312" s="26" t="s">
        <v>861</v>
      </c>
      <c r="B6312" s="26" t="s">
        <v>870</v>
      </c>
      <c r="C6312" s="26" t="s">
        <v>19</v>
      </c>
      <c r="D6312" s="26">
        <v>100</v>
      </c>
      <c r="E6312" s="26">
        <v>315</v>
      </c>
      <c r="F6312" s="26" t="s">
        <v>401</v>
      </c>
      <c r="G6312" s="27">
        <v>42413</v>
      </c>
      <c r="H6312" s="26" t="s">
        <v>1300</v>
      </c>
    </row>
    <row r="6313" spans="1:8" x14ac:dyDescent="0.2">
      <c r="A6313" s="26" t="s">
        <v>861</v>
      </c>
      <c r="B6313" s="26" t="s">
        <v>870</v>
      </c>
      <c r="C6313" s="26" t="s">
        <v>19</v>
      </c>
      <c r="D6313" s="26">
        <v>105</v>
      </c>
      <c r="E6313" s="26">
        <v>325</v>
      </c>
      <c r="F6313" s="26" t="s">
        <v>200</v>
      </c>
      <c r="G6313" s="27">
        <v>44576</v>
      </c>
      <c r="H6313" s="26" t="s">
        <v>1598</v>
      </c>
    </row>
    <row r="6314" spans="1:8" x14ac:dyDescent="0.2">
      <c r="A6314" s="26" t="s">
        <v>861</v>
      </c>
      <c r="B6314" s="26" t="s">
        <v>870</v>
      </c>
      <c r="C6314" s="26" t="s">
        <v>19</v>
      </c>
      <c r="D6314" s="26">
        <v>110</v>
      </c>
      <c r="E6314" s="26">
        <v>310</v>
      </c>
      <c r="F6314" s="26" t="s">
        <v>200</v>
      </c>
      <c r="G6314" s="27">
        <v>43484</v>
      </c>
      <c r="H6314" s="26" t="s">
        <v>1480</v>
      </c>
    </row>
    <row r="6315" spans="1:8" x14ac:dyDescent="0.2">
      <c r="A6315" s="26" t="s">
        <v>861</v>
      </c>
      <c r="B6315" s="26" t="s">
        <v>870</v>
      </c>
      <c r="C6315" s="26" t="s">
        <v>19</v>
      </c>
      <c r="D6315" s="26">
        <v>115</v>
      </c>
      <c r="E6315" s="26">
        <v>335</v>
      </c>
      <c r="F6315" s="26" t="s">
        <v>288</v>
      </c>
      <c r="G6315" s="27">
        <v>35778</v>
      </c>
      <c r="H6315" s="26" t="s">
        <v>558</v>
      </c>
    </row>
    <row r="6316" spans="1:8" x14ac:dyDescent="0.2">
      <c r="A6316" s="26" t="s">
        <v>861</v>
      </c>
      <c r="B6316" s="26" t="s">
        <v>870</v>
      </c>
      <c r="C6316" s="26" t="s">
        <v>19</v>
      </c>
      <c r="D6316" s="26">
        <v>120</v>
      </c>
      <c r="E6316" s="26">
        <v>400</v>
      </c>
      <c r="F6316" s="26" t="s">
        <v>288</v>
      </c>
      <c r="G6316" s="27">
        <v>36303</v>
      </c>
      <c r="H6316" s="26" t="s">
        <v>591</v>
      </c>
    </row>
    <row r="6317" spans="1:8" x14ac:dyDescent="0.2">
      <c r="A6317" s="26" t="s">
        <v>861</v>
      </c>
      <c r="B6317" s="26" t="s">
        <v>870</v>
      </c>
      <c r="C6317" s="26" t="s">
        <v>19</v>
      </c>
      <c r="D6317" s="26">
        <v>125</v>
      </c>
      <c r="E6317" s="26">
        <v>375</v>
      </c>
      <c r="F6317" s="26" t="s">
        <v>288</v>
      </c>
      <c r="G6317" s="27">
        <v>36666</v>
      </c>
      <c r="H6317" s="26" t="s">
        <v>607</v>
      </c>
    </row>
    <row r="6318" spans="1:8" x14ac:dyDescent="0.2">
      <c r="A6318" s="26" t="s">
        <v>861</v>
      </c>
      <c r="B6318" s="26" t="s">
        <v>870</v>
      </c>
      <c r="C6318" s="26" t="s">
        <v>19</v>
      </c>
      <c r="D6318" s="26" t="s">
        <v>871</v>
      </c>
      <c r="E6318" s="26">
        <v>275</v>
      </c>
      <c r="F6318" s="26" t="s">
        <v>163</v>
      </c>
      <c r="G6318" s="27">
        <v>40586</v>
      </c>
      <c r="H6318" s="26" t="s">
        <v>952</v>
      </c>
    </row>
    <row r="6319" spans="1:8" x14ac:dyDescent="0.2">
      <c r="A6319" s="26" t="s">
        <v>862</v>
      </c>
      <c r="B6319" s="26">
        <v>13</v>
      </c>
      <c r="C6319" s="26" t="s">
        <v>44</v>
      </c>
      <c r="D6319" s="26">
        <v>50</v>
      </c>
      <c r="E6319" s="26">
        <v>75</v>
      </c>
      <c r="F6319" s="26" t="s">
        <v>552</v>
      </c>
      <c r="G6319" s="27">
        <v>36870</v>
      </c>
      <c r="H6319" s="26" t="s">
        <v>553</v>
      </c>
    </row>
    <row r="6320" spans="1:8" x14ac:dyDescent="0.2">
      <c r="A6320" s="26" t="s">
        <v>862</v>
      </c>
      <c r="B6320" s="26">
        <v>13</v>
      </c>
      <c r="C6320" s="26" t="s">
        <v>44</v>
      </c>
      <c r="D6320" s="26">
        <v>75</v>
      </c>
      <c r="E6320" s="26">
        <v>45</v>
      </c>
      <c r="F6320" s="26" t="s">
        <v>47</v>
      </c>
      <c r="G6320" s="27">
        <v>38333</v>
      </c>
      <c r="H6320" s="26" t="s">
        <v>551</v>
      </c>
    </row>
    <row r="6321" spans="1:8" x14ac:dyDescent="0.2">
      <c r="A6321" s="26" t="s">
        <v>862</v>
      </c>
      <c r="B6321" s="26">
        <v>14</v>
      </c>
      <c r="C6321" s="26" t="s">
        <v>44</v>
      </c>
      <c r="D6321" s="26">
        <v>60</v>
      </c>
      <c r="E6321" s="26">
        <v>135</v>
      </c>
      <c r="F6321" s="26" t="s">
        <v>468</v>
      </c>
      <c r="G6321" s="27">
        <v>36870</v>
      </c>
      <c r="H6321" s="26" t="s">
        <v>553</v>
      </c>
    </row>
    <row r="6322" spans="1:8" x14ac:dyDescent="0.2">
      <c r="A6322" s="26" t="s">
        <v>862</v>
      </c>
      <c r="B6322" s="26">
        <v>14</v>
      </c>
      <c r="C6322" s="26" t="s">
        <v>44</v>
      </c>
      <c r="D6322" s="26">
        <v>70</v>
      </c>
      <c r="E6322" s="26">
        <v>68</v>
      </c>
      <c r="F6322" s="26" t="s">
        <v>554</v>
      </c>
      <c r="G6322" s="27">
        <v>38696</v>
      </c>
      <c r="H6322" s="26" t="s">
        <v>407</v>
      </c>
    </row>
    <row r="6323" spans="1:8" x14ac:dyDescent="0.2">
      <c r="A6323" s="26" t="s">
        <v>862</v>
      </c>
      <c r="B6323" s="26">
        <v>14</v>
      </c>
      <c r="C6323" s="26" t="s">
        <v>44</v>
      </c>
      <c r="D6323" s="26">
        <v>75</v>
      </c>
      <c r="E6323" s="26">
        <v>101</v>
      </c>
      <c r="F6323" s="26" t="s">
        <v>49</v>
      </c>
      <c r="G6323" s="27">
        <v>38333</v>
      </c>
      <c r="H6323" s="26" t="s">
        <v>551</v>
      </c>
    </row>
    <row r="6324" spans="1:8" x14ac:dyDescent="0.2">
      <c r="A6324" s="26" t="s">
        <v>862</v>
      </c>
      <c r="B6324" s="26">
        <v>14</v>
      </c>
      <c r="C6324" s="26" t="s">
        <v>44</v>
      </c>
      <c r="D6324" s="26">
        <v>80</v>
      </c>
      <c r="E6324" s="26">
        <v>90</v>
      </c>
      <c r="F6324" s="26" t="s">
        <v>49</v>
      </c>
      <c r="G6324" s="27">
        <v>38696</v>
      </c>
      <c r="H6324" s="26" t="s">
        <v>407</v>
      </c>
    </row>
    <row r="6325" spans="1:8" x14ac:dyDescent="0.2">
      <c r="A6325" s="26" t="s">
        <v>862</v>
      </c>
      <c r="B6325" s="26">
        <v>16</v>
      </c>
      <c r="C6325" s="26" t="s">
        <v>44</v>
      </c>
      <c r="D6325" s="26">
        <v>75</v>
      </c>
      <c r="E6325" s="26">
        <v>135</v>
      </c>
      <c r="F6325" s="26" t="s">
        <v>218</v>
      </c>
      <c r="G6325" s="27">
        <v>37969</v>
      </c>
      <c r="H6325" s="26" t="s">
        <v>555</v>
      </c>
    </row>
    <row r="6326" spans="1:8" x14ac:dyDescent="0.2">
      <c r="A6326" s="26" t="s">
        <v>862</v>
      </c>
      <c r="B6326" s="26">
        <v>16</v>
      </c>
      <c r="C6326" s="26" t="s">
        <v>44</v>
      </c>
      <c r="D6326" s="26">
        <v>115</v>
      </c>
      <c r="E6326" s="26">
        <v>95</v>
      </c>
      <c r="F6326" s="26" t="s">
        <v>556</v>
      </c>
      <c r="G6326" s="27">
        <v>36506</v>
      </c>
      <c r="H6326" s="26" t="s">
        <v>557</v>
      </c>
    </row>
    <row r="6327" spans="1:8" x14ac:dyDescent="0.2">
      <c r="A6327" s="26" t="s">
        <v>862</v>
      </c>
      <c r="B6327" s="26">
        <v>18</v>
      </c>
      <c r="C6327" s="26" t="s">
        <v>44</v>
      </c>
      <c r="D6327" s="26">
        <v>60</v>
      </c>
      <c r="E6327" s="26">
        <v>120</v>
      </c>
      <c r="F6327" s="26" t="s">
        <v>129</v>
      </c>
      <c r="G6327" s="27">
        <v>35778</v>
      </c>
      <c r="H6327" s="26" t="s">
        <v>558</v>
      </c>
    </row>
    <row r="6328" spans="1:8" x14ac:dyDescent="0.2">
      <c r="A6328" s="26" t="s">
        <v>862</v>
      </c>
      <c r="B6328" s="26">
        <v>40</v>
      </c>
      <c r="C6328" s="26" t="s">
        <v>44</v>
      </c>
      <c r="D6328" s="26" t="s">
        <v>871</v>
      </c>
      <c r="E6328" s="26">
        <v>205</v>
      </c>
      <c r="F6328" s="26" t="s">
        <v>56</v>
      </c>
      <c r="G6328" s="27">
        <v>38333</v>
      </c>
      <c r="H6328" s="26" t="s">
        <v>551</v>
      </c>
    </row>
    <row r="6329" spans="1:8" x14ac:dyDescent="0.2">
      <c r="A6329" s="26" t="s">
        <v>862</v>
      </c>
      <c r="B6329" s="26">
        <v>45</v>
      </c>
      <c r="C6329" s="26" t="s">
        <v>44</v>
      </c>
      <c r="D6329" s="26" t="s">
        <v>871</v>
      </c>
      <c r="E6329" s="26">
        <v>185</v>
      </c>
      <c r="F6329" s="26" t="s">
        <v>56</v>
      </c>
      <c r="G6329" s="27">
        <v>38696</v>
      </c>
      <c r="H6329" s="26" t="s">
        <v>407</v>
      </c>
    </row>
    <row r="6330" spans="1:8" x14ac:dyDescent="0.2">
      <c r="A6330" s="26" t="s">
        <v>862</v>
      </c>
      <c r="B6330" s="26">
        <v>50</v>
      </c>
      <c r="C6330" s="26" t="s">
        <v>44</v>
      </c>
      <c r="D6330" s="26">
        <v>50</v>
      </c>
      <c r="E6330" s="26">
        <v>80</v>
      </c>
      <c r="F6330" s="26" t="s">
        <v>1148</v>
      </c>
      <c r="G6330" s="27">
        <v>42365</v>
      </c>
      <c r="H6330" s="26" t="s">
        <v>1294</v>
      </c>
    </row>
    <row r="6331" spans="1:8" x14ac:dyDescent="0.2">
      <c r="A6331" s="26" t="s">
        <v>862</v>
      </c>
      <c r="B6331" s="26">
        <v>55</v>
      </c>
      <c r="C6331" s="26" t="s">
        <v>44</v>
      </c>
      <c r="D6331" s="26">
        <v>65</v>
      </c>
      <c r="E6331" s="26">
        <v>65</v>
      </c>
      <c r="F6331" s="26" t="s">
        <v>574</v>
      </c>
      <c r="G6331" s="27">
        <v>43141</v>
      </c>
      <c r="H6331" s="26" t="s">
        <v>1420</v>
      </c>
    </row>
    <row r="6332" spans="1:8" x14ac:dyDescent="0.2">
      <c r="A6332" s="26" t="s">
        <v>862</v>
      </c>
      <c r="B6332" s="26">
        <v>55</v>
      </c>
      <c r="C6332" s="26" t="s">
        <v>44</v>
      </c>
      <c r="D6332" s="26">
        <v>75</v>
      </c>
      <c r="E6332" s="26">
        <v>95</v>
      </c>
      <c r="F6332" s="26" t="s">
        <v>54</v>
      </c>
      <c r="G6332" s="27">
        <v>43883</v>
      </c>
      <c r="H6332" s="26" t="s">
        <v>1539</v>
      </c>
    </row>
    <row r="6333" spans="1:8" x14ac:dyDescent="0.2">
      <c r="A6333" s="26" t="s">
        <v>862</v>
      </c>
      <c r="B6333" s="26">
        <v>55</v>
      </c>
      <c r="C6333" s="26" t="s">
        <v>44</v>
      </c>
      <c r="D6333" s="26" t="s">
        <v>871</v>
      </c>
      <c r="E6333" s="26">
        <v>155</v>
      </c>
      <c r="F6333" s="26" t="s">
        <v>56</v>
      </c>
      <c r="G6333" s="27">
        <v>43141</v>
      </c>
      <c r="H6333" s="26" t="s">
        <v>1420</v>
      </c>
    </row>
    <row r="6334" spans="1:8" x14ac:dyDescent="0.2">
      <c r="A6334" s="26" t="s">
        <v>862</v>
      </c>
      <c r="B6334" s="26" t="s">
        <v>870</v>
      </c>
      <c r="C6334" s="26" t="s">
        <v>44</v>
      </c>
      <c r="D6334" s="26">
        <v>50</v>
      </c>
      <c r="E6334" s="26">
        <v>80</v>
      </c>
      <c r="F6334" s="26" t="s">
        <v>1148</v>
      </c>
      <c r="G6334" s="27">
        <v>42365</v>
      </c>
      <c r="H6334" s="26" t="s">
        <v>1294</v>
      </c>
    </row>
    <row r="6335" spans="1:8" x14ac:dyDescent="0.2">
      <c r="A6335" s="26" t="s">
        <v>862</v>
      </c>
      <c r="B6335" s="26" t="s">
        <v>870</v>
      </c>
      <c r="C6335" s="26" t="s">
        <v>44</v>
      </c>
      <c r="D6335" s="26">
        <v>60</v>
      </c>
      <c r="E6335" s="26">
        <v>135</v>
      </c>
      <c r="F6335" s="26" t="s">
        <v>468</v>
      </c>
      <c r="G6335" s="27">
        <v>36870</v>
      </c>
      <c r="H6335" s="26" t="s">
        <v>553</v>
      </c>
    </row>
    <row r="6336" spans="1:8" x14ac:dyDescent="0.2">
      <c r="A6336" s="26" t="s">
        <v>862</v>
      </c>
      <c r="B6336" s="26" t="s">
        <v>870</v>
      </c>
      <c r="C6336" s="26" t="s">
        <v>44</v>
      </c>
      <c r="D6336" s="26">
        <v>65</v>
      </c>
      <c r="E6336" s="26">
        <v>65</v>
      </c>
      <c r="F6336" s="26" t="s">
        <v>574</v>
      </c>
      <c r="G6336" s="27">
        <v>43141</v>
      </c>
      <c r="H6336" s="26" t="s">
        <v>1420</v>
      </c>
    </row>
    <row r="6337" spans="1:8" x14ac:dyDescent="0.2">
      <c r="A6337" s="26" t="s">
        <v>862</v>
      </c>
      <c r="B6337" s="26" t="s">
        <v>870</v>
      </c>
      <c r="C6337" s="26" t="s">
        <v>44</v>
      </c>
      <c r="D6337" s="26">
        <v>70</v>
      </c>
      <c r="E6337" s="26">
        <v>68</v>
      </c>
      <c r="F6337" s="26" t="s">
        <v>554</v>
      </c>
      <c r="G6337" s="27">
        <v>38696</v>
      </c>
      <c r="H6337" s="26" t="s">
        <v>407</v>
      </c>
    </row>
    <row r="6338" spans="1:8" x14ac:dyDescent="0.2">
      <c r="A6338" s="26" t="s">
        <v>862</v>
      </c>
      <c r="B6338" s="26" t="s">
        <v>870</v>
      </c>
      <c r="C6338" s="26" t="s">
        <v>44</v>
      </c>
      <c r="D6338" s="26">
        <v>75</v>
      </c>
      <c r="E6338" s="26">
        <v>135</v>
      </c>
      <c r="F6338" s="26" t="s">
        <v>218</v>
      </c>
      <c r="G6338" s="27">
        <v>37969</v>
      </c>
      <c r="H6338" s="26" t="s">
        <v>555</v>
      </c>
    </row>
    <row r="6339" spans="1:8" x14ac:dyDescent="0.2">
      <c r="A6339" s="26" t="s">
        <v>862</v>
      </c>
      <c r="B6339" s="26" t="s">
        <v>870</v>
      </c>
      <c r="C6339" s="26" t="s">
        <v>44</v>
      </c>
      <c r="D6339" s="26">
        <v>80</v>
      </c>
      <c r="E6339" s="26">
        <v>90</v>
      </c>
      <c r="F6339" s="26" t="s">
        <v>49</v>
      </c>
      <c r="G6339" s="27">
        <v>38696</v>
      </c>
      <c r="H6339" s="26" t="s">
        <v>407</v>
      </c>
    </row>
    <row r="6340" spans="1:8" x14ac:dyDescent="0.2">
      <c r="A6340" s="26" t="s">
        <v>862</v>
      </c>
      <c r="B6340" s="26" t="s">
        <v>870</v>
      </c>
      <c r="C6340" s="26" t="s">
        <v>44</v>
      </c>
      <c r="D6340" s="26">
        <v>105</v>
      </c>
      <c r="E6340" s="26">
        <v>115</v>
      </c>
      <c r="F6340" s="26" t="s">
        <v>1059</v>
      </c>
      <c r="G6340" s="27">
        <v>41049</v>
      </c>
      <c r="H6340" s="26" t="s">
        <v>1054</v>
      </c>
    </row>
    <row r="6341" spans="1:8" x14ac:dyDescent="0.2">
      <c r="A6341" s="26" t="s">
        <v>862</v>
      </c>
      <c r="B6341" s="26" t="s">
        <v>870</v>
      </c>
      <c r="C6341" s="26" t="s">
        <v>44</v>
      </c>
      <c r="D6341" s="26">
        <v>115</v>
      </c>
      <c r="E6341" s="26">
        <v>95</v>
      </c>
      <c r="F6341" s="26" t="s">
        <v>556</v>
      </c>
      <c r="G6341" s="27">
        <v>36506</v>
      </c>
      <c r="H6341" s="26" t="s">
        <v>557</v>
      </c>
    </row>
    <row r="6342" spans="1:8" x14ac:dyDescent="0.2">
      <c r="A6342" s="26" t="s">
        <v>862</v>
      </c>
      <c r="B6342" s="26" t="s">
        <v>870</v>
      </c>
      <c r="C6342" s="26" t="s">
        <v>44</v>
      </c>
      <c r="D6342" s="26" t="s">
        <v>871</v>
      </c>
      <c r="E6342" s="26">
        <v>205</v>
      </c>
      <c r="F6342" s="26" t="s">
        <v>56</v>
      </c>
      <c r="G6342" s="27">
        <v>38333</v>
      </c>
      <c r="H6342" s="26" t="s">
        <v>551</v>
      </c>
    </row>
    <row r="6343" spans="1:8" x14ac:dyDescent="0.2">
      <c r="A6343" s="26" t="s">
        <v>862</v>
      </c>
      <c r="B6343" s="26">
        <v>13</v>
      </c>
      <c r="C6343" s="26" t="s">
        <v>19</v>
      </c>
      <c r="D6343" s="26">
        <v>70</v>
      </c>
      <c r="E6343" s="26">
        <v>50</v>
      </c>
      <c r="F6343" s="26" t="s">
        <v>429</v>
      </c>
      <c r="G6343" s="27">
        <v>36142</v>
      </c>
      <c r="H6343" s="26" t="s">
        <v>562</v>
      </c>
    </row>
    <row r="6344" spans="1:8" x14ac:dyDescent="0.2">
      <c r="A6344" s="26" t="s">
        <v>862</v>
      </c>
      <c r="B6344" s="26">
        <v>13</v>
      </c>
      <c r="C6344" s="26" t="s">
        <v>19</v>
      </c>
      <c r="D6344" s="26">
        <v>105</v>
      </c>
      <c r="E6344" s="26">
        <v>175</v>
      </c>
      <c r="F6344" s="26" t="s">
        <v>590</v>
      </c>
      <c r="G6344" s="27">
        <v>36303</v>
      </c>
      <c r="H6344" s="26" t="s">
        <v>591</v>
      </c>
    </row>
    <row r="6345" spans="1:8" x14ac:dyDescent="0.2">
      <c r="A6345" s="26" t="s">
        <v>862</v>
      </c>
      <c r="B6345" s="26">
        <v>14</v>
      </c>
      <c r="C6345" s="26" t="s">
        <v>19</v>
      </c>
      <c r="D6345" s="26">
        <v>75</v>
      </c>
      <c r="E6345" s="26">
        <v>175</v>
      </c>
      <c r="F6345" s="26" t="s">
        <v>433</v>
      </c>
      <c r="G6345" s="27">
        <v>36142</v>
      </c>
      <c r="H6345" s="26" t="s">
        <v>562</v>
      </c>
    </row>
    <row r="6346" spans="1:8" x14ac:dyDescent="0.2">
      <c r="A6346" s="26" t="s">
        <v>862</v>
      </c>
      <c r="B6346" s="26">
        <v>14</v>
      </c>
      <c r="C6346" s="26" t="s">
        <v>19</v>
      </c>
      <c r="D6346" s="26">
        <v>80</v>
      </c>
      <c r="E6346" s="26">
        <v>175</v>
      </c>
      <c r="F6346" s="26" t="s">
        <v>435</v>
      </c>
      <c r="G6346" s="27">
        <v>36142</v>
      </c>
      <c r="H6346" s="26" t="s">
        <v>562</v>
      </c>
    </row>
    <row r="6347" spans="1:8" x14ac:dyDescent="0.2">
      <c r="A6347" s="26" t="s">
        <v>862</v>
      </c>
      <c r="B6347" s="26">
        <v>14</v>
      </c>
      <c r="C6347" s="26" t="s">
        <v>19</v>
      </c>
      <c r="D6347" s="26">
        <v>95</v>
      </c>
      <c r="E6347" s="26">
        <v>100</v>
      </c>
      <c r="F6347" s="26" t="s">
        <v>492</v>
      </c>
      <c r="G6347" s="27">
        <v>38758</v>
      </c>
      <c r="H6347" s="26" t="s">
        <v>743</v>
      </c>
    </row>
    <row r="6348" spans="1:8" x14ac:dyDescent="0.2">
      <c r="A6348" s="26" t="s">
        <v>862</v>
      </c>
      <c r="B6348" s="26">
        <v>16</v>
      </c>
      <c r="C6348" s="26" t="s">
        <v>19</v>
      </c>
      <c r="D6348" s="26">
        <v>55</v>
      </c>
      <c r="E6348" s="26">
        <v>120</v>
      </c>
      <c r="F6348" s="26" t="s">
        <v>559</v>
      </c>
      <c r="G6348" s="27">
        <v>37234</v>
      </c>
      <c r="H6348" s="26" t="s">
        <v>560</v>
      </c>
    </row>
    <row r="6349" spans="1:8" x14ac:dyDescent="0.2">
      <c r="A6349" s="26" t="s">
        <v>862</v>
      </c>
      <c r="B6349" s="26">
        <v>16</v>
      </c>
      <c r="C6349" s="26" t="s">
        <v>19</v>
      </c>
      <c r="D6349" s="26">
        <v>70</v>
      </c>
      <c r="E6349" s="26">
        <v>156</v>
      </c>
      <c r="F6349" s="26" t="s">
        <v>1265</v>
      </c>
      <c r="G6349" s="27">
        <v>43141</v>
      </c>
      <c r="H6349" s="26" t="s">
        <v>1420</v>
      </c>
    </row>
    <row r="6350" spans="1:8" x14ac:dyDescent="0.2">
      <c r="A6350" s="26" t="s">
        <v>862</v>
      </c>
      <c r="B6350" s="26">
        <v>16</v>
      </c>
      <c r="C6350" s="26" t="s">
        <v>19</v>
      </c>
      <c r="D6350" s="26">
        <v>80</v>
      </c>
      <c r="E6350" s="26">
        <v>80</v>
      </c>
      <c r="F6350" s="26" t="s">
        <v>1422</v>
      </c>
      <c r="G6350" s="27">
        <v>43141</v>
      </c>
      <c r="H6350" s="26" t="s">
        <v>1420</v>
      </c>
    </row>
    <row r="6351" spans="1:8" x14ac:dyDescent="0.2">
      <c r="A6351" s="26" t="s">
        <v>862</v>
      </c>
      <c r="B6351" s="26">
        <v>16</v>
      </c>
      <c r="C6351" s="26" t="s">
        <v>19</v>
      </c>
      <c r="D6351" s="26">
        <v>90</v>
      </c>
      <c r="E6351" s="26">
        <v>160</v>
      </c>
      <c r="F6351" s="26" t="s">
        <v>270</v>
      </c>
      <c r="G6351" s="27">
        <v>37234</v>
      </c>
      <c r="H6351" s="26" t="s">
        <v>560</v>
      </c>
    </row>
    <row r="6352" spans="1:8" x14ac:dyDescent="0.2">
      <c r="A6352" s="26" t="s">
        <v>862</v>
      </c>
      <c r="B6352" s="26">
        <v>16</v>
      </c>
      <c r="C6352" s="26" t="s">
        <v>19</v>
      </c>
      <c r="D6352" s="26">
        <v>105</v>
      </c>
      <c r="E6352" s="26">
        <v>150</v>
      </c>
      <c r="F6352" s="26" t="s">
        <v>436</v>
      </c>
      <c r="G6352" s="27">
        <v>36142</v>
      </c>
      <c r="H6352" s="26" t="s">
        <v>562</v>
      </c>
    </row>
    <row r="6353" spans="1:8" x14ac:dyDescent="0.2">
      <c r="A6353" s="26" t="s">
        <v>862</v>
      </c>
      <c r="B6353" s="26">
        <v>16</v>
      </c>
      <c r="C6353" s="26" t="s">
        <v>19</v>
      </c>
      <c r="D6353" s="26" t="s">
        <v>871</v>
      </c>
      <c r="E6353" s="26">
        <v>95</v>
      </c>
      <c r="F6353" s="26" t="s">
        <v>1421</v>
      </c>
      <c r="G6353" s="27">
        <v>43141</v>
      </c>
      <c r="H6353" s="26" t="s">
        <v>1420</v>
      </c>
    </row>
    <row r="6354" spans="1:8" x14ac:dyDescent="0.2">
      <c r="A6354" s="26" t="s">
        <v>862</v>
      </c>
      <c r="B6354" s="26">
        <v>18</v>
      </c>
      <c r="C6354" s="26" t="s">
        <v>19</v>
      </c>
      <c r="D6354" s="26">
        <v>80</v>
      </c>
      <c r="E6354" s="26">
        <v>155</v>
      </c>
      <c r="F6354" s="26" t="s">
        <v>42</v>
      </c>
      <c r="G6354" s="27">
        <v>36870</v>
      </c>
      <c r="H6354" s="26" t="s">
        <v>553</v>
      </c>
    </row>
    <row r="6355" spans="1:8" x14ac:dyDescent="0.2">
      <c r="A6355" s="26" t="s">
        <v>862</v>
      </c>
      <c r="B6355" s="26">
        <v>40</v>
      </c>
      <c r="C6355" s="26" t="s">
        <v>19</v>
      </c>
      <c r="D6355" s="26">
        <v>90</v>
      </c>
      <c r="E6355" s="26">
        <v>150</v>
      </c>
      <c r="F6355" s="26" t="s">
        <v>563</v>
      </c>
      <c r="G6355" s="27">
        <v>35778</v>
      </c>
      <c r="H6355" s="26" t="s">
        <v>558</v>
      </c>
    </row>
    <row r="6356" spans="1:8" x14ac:dyDescent="0.2">
      <c r="A6356" s="26" t="s">
        <v>862</v>
      </c>
      <c r="B6356" s="26">
        <v>40</v>
      </c>
      <c r="C6356" s="26" t="s">
        <v>19</v>
      </c>
      <c r="D6356" s="26">
        <v>95</v>
      </c>
      <c r="E6356" s="26">
        <v>140</v>
      </c>
      <c r="F6356" s="26" t="s">
        <v>564</v>
      </c>
      <c r="G6356" s="27">
        <v>37234</v>
      </c>
      <c r="H6356" s="26" t="s">
        <v>560</v>
      </c>
    </row>
    <row r="6357" spans="1:8" x14ac:dyDescent="0.2">
      <c r="A6357" s="26" t="s">
        <v>862</v>
      </c>
      <c r="B6357" s="26">
        <v>40</v>
      </c>
      <c r="C6357" s="26" t="s">
        <v>19</v>
      </c>
      <c r="D6357" s="26">
        <v>100</v>
      </c>
      <c r="E6357" s="26">
        <v>100</v>
      </c>
      <c r="F6357" s="26" t="s">
        <v>81</v>
      </c>
      <c r="G6357" s="27">
        <v>35042</v>
      </c>
      <c r="H6357" s="26" t="s">
        <v>565</v>
      </c>
    </row>
    <row r="6358" spans="1:8" x14ac:dyDescent="0.2">
      <c r="A6358" s="26" t="s">
        <v>862</v>
      </c>
      <c r="B6358" s="26">
        <v>40</v>
      </c>
      <c r="C6358" s="26" t="s">
        <v>19</v>
      </c>
      <c r="D6358" s="26">
        <v>105</v>
      </c>
      <c r="E6358" s="26">
        <v>200</v>
      </c>
      <c r="F6358" s="26" t="s">
        <v>598</v>
      </c>
      <c r="G6358" s="27">
        <v>35778</v>
      </c>
      <c r="H6358" s="26" t="s">
        <v>558</v>
      </c>
    </row>
    <row r="6359" spans="1:8" x14ac:dyDescent="0.2">
      <c r="A6359" s="26" t="s">
        <v>862</v>
      </c>
      <c r="B6359" s="26">
        <v>40</v>
      </c>
      <c r="C6359" s="26" t="s">
        <v>19</v>
      </c>
      <c r="D6359" s="26">
        <v>110</v>
      </c>
      <c r="E6359" s="26">
        <v>135</v>
      </c>
      <c r="F6359" s="26" t="s">
        <v>81</v>
      </c>
      <c r="G6359" s="27">
        <v>35778</v>
      </c>
      <c r="H6359" s="26" t="s">
        <v>558</v>
      </c>
    </row>
    <row r="6360" spans="1:8" x14ac:dyDescent="0.2">
      <c r="A6360" s="26" t="s">
        <v>862</v>
      </c>
      <c r="B6360" s="26">
        <v>40</v>
      </c>
      <c r="C6360" s="26" t="s">
        <v>19</v>
      </c>
      <c r="D6360" s="26">
        <v>115</v>
      </c>
      <c r="E6360" s="26">
        <v>185</v>
      </c>
      <c r="F6360" s="26" t="s">
        <v>75</v>
      </c>
      <c r="G6360" s="27">
        <v>38758</v>
      </c>
      <c r="H6360" s="26" t="s">
        <v>743</v>
      </c>
    </row>
    <row r="6361" spans="1:8" x14ac:dyDescent="0.2">
      <c r="A6361" s="26" t="s">
        <v>862</v>
      </c>
      <c r="B6361" s="26">
        <v>40</v>
      </c>
      <c r="C6361" s="26" t="s">
        <v>19</v>
      </c>
      <c r="D6361" s="26">
        <v>120</v>
      </c>
      <c r="E6361" s="26">
        <v>285</v>
      </c>
      <c r="F6361" s="26" t="s">
        <v>288</v>
      </c>
      <c r="G6361" s="27">
        <v>36870</v>
      </c>
      <c r="H6361" s="26" t="s">
        <v>553</v>
      </c>
    </row>
    <row r="6362" spans="1:8" x14ac:dyDescent="0.2">
      <c r="A6362" s="26" t="s">
        <v>862</v>
      </c>
      <c r="B6362" s="26">
        <v>40</v>
      </c>
      <c r="C6362" s="26" t="s">
        <v>19</v>
      </c>
      <c r="D6362" s="26">
        <v>125</v>
      </c>
      <c r="E6362" s="26">
        <v>220</v>
      </c>
      <c r="F6362" s="26" t="s">
        <v>288</v>
      </c>
      <c r="G6362" s="27">
        <v>37234</v>
      </c>
      <c r="H6362" s="26" t="s">
        <v>560</v>
      </c>
    </row>
    <row r="6363" spans="1:8" x14ac:dyDescent="0.2">
      <c r="A6363" s="26" t="s">
        <v>862</v>
      </c>
      <c r="B6363" s="26">
        <v>40</v>
      </c>
      <c r="C6363" s="26" t="s">
        <v>19</v>
      </c>
      <c r="D6363" s="26" t="s">
        <v>871</v>
      </c>
      <c r="E6363" s="26">
        <v>155</v>
      </c>
      <c r="F6363" s="26" t="s">
        <v>351</v>
      </c>
      <c r="G6363" s="27">
        <v>43141</v>
      </c>
      <c r="H6363" s="26" t="s">
        <v>1420</v>
      </c>
    </row>
    <row r="6364" spans="1:8" x14ac:dyDescent="0.2">
      <c r="A6364" s="26" t="s">
        <v>862</v>
      </c>
      <c r="B6364" s="26">
        <v>45</v>
      </c>
      <c r="C6364" s="26" t="s">
        <v>19</v>
      </c>
      <c r="D6364" s="26">
        <v>110</v>
      </c>
      <c r="E6364" s="26">
        <v>215</v>
      </c>
      <c r="F6364" s="26" t="s">
        <v>200</v>
      </c>
      <c r="G6364" s="27">
        <v>43141</v>
      </c>
      <c r="H6364" s="26" t="s">
        <v>1420</v>
      </c>
    </row>
    <row r="6365" spans="1:8" x14ac:dyDescent="0.2">
      <c r="A6365" s="26" t="s">
        <v>862</v>
      </c>
      <c r="B6365" s="26">
        <v>45</v>
      </c>
      <c r="C6365" s="26" t="s">
        <v>19</v>
      </c>
      <c r="D6365" s="26" t="s">
        <v>871</v>
      </c>
      <c r="E6365" s="26">
        <v>145</v>
      </c>
      <c r="F6365" s="26" t="s">
        <v>887</v>
      </c>
      <c r="G6365" s="27">
        <v>40139</v>
      </c>
      <c r="H6365" s="26" t="s">
        <v>890</v>
      </c>
    </row>
    <row r="6366" spans="1:8" x14ac:dyDescent="0.2">
      <c r="A6366" s="26" t="s">
        <v>862</v>
      </c>
      <c r="B6366" s="26">
        <v>50</v>
      </c>
      <c r="C6366" s="26" t="s">
        <v>19</v>
      </c>
      <c r="D6366" s="26">
        <v>90</v>
      </c>
      <c r="E6366" s="26">
        <v>145</v>
      </c>
      <c r="F6366" s="26" t="s">
        <v>164</v>
      </c>
      <c r="G6366" s="27">
        <v>35414</v>
      </c>
      <c r="H6366" s="26" t="s">
        <v>566</v>
      </c>
    </row>
    <row r="6367" spans="1:8" x14ac:dyDescent="0.2">
      <c r="A6367" s="26" t="s">
        <v>862</v>
      </c>
      <c r="B6367" s="26">
        <v>50</v>
      </c>
      <c r="C6367" s="26" t="s">
        <v>19</v>
      </c>
      <c r="D6367" s="26">
        <v>95</v>
      </c>
      <c r="E6367" s="26">
        <v>100</v>
      </c>
      <c r="F6367" s="26" t="s">
        <v>86</v>
      </c>
      <c r="G6367" s="27">
        <v>35042</v>
      </c>
      <c r="H6367" s="26" t="s">
        <v>565</v>
      </c>
    </row>
    <row r="6368" spans="1:8" x14ac:dyDescent="0.2">
      <c r="A6368" s="26" t="s">
        <v>862</v>
      </c>
      <c r="B6368" s="26">
        <v>50</v>
      </c>
      <c r="C6368" s="26" t="s">
        <v>19</v>
      </c>
      <c r="D6368" s="26">
        <v>105</v>
      </c>
      <c r="E6368" s="26">
        <v>170</v>
      </c>
      <c r="F6368" s="26" t="s">
        <v>75</v>
      </c>
      <c r="G6368" s="27">
        <v>43141</v>
      </c>
      <c r="H6368" s="26" t="s">
        <v>1420</v>
      </c>
    </row>
    <row r="6369" spans="1:8" x14ac:dyDescent="0.2">
      <c r="A6369" s="26" t="s">
        <v>862</v>
      </c>
      <c r="B6369" s="26">
        <v>50</v>
      </c>
      <c r="C6369" s="26" t="s">
        <v>19</v>
      </c>
      <c r="D6369" s="26" t="s">
        <v>871</v>
      </c>
      <c r="E6369" s="26">
        <v>165</v>
      </c>
      <c r="F6369" s="26" t="s">
        <v>887</v>
      </c>
      <c r="G6369" s="27">
        <v>43127</v>
      </c>
      <c r="H6369" s="26" t="s">
        <v>1415</v>
      </c>
    </row>
    <row r="6370" spans="1:8" x14ac:dyDescent="0.2">
      <c r="A6370" s="26" t="s">
        <v>862</v>
      </c>
      <c r="B6370" s="26">
        <v>55</v>
      </c>
      <c r="C6370" s="26" t="s">
        <v>19</v>
      </c>
      <c r="D6370" s="26">
        <v>75</v>
      </c>
      <c r="E6370" s="26">
        <v>210</v>
      </c>
      <c r="F6370" s="26" t="s">
        <v>119</v>
      </c>
      <c r="G6370" s="27">
        <v>35715</v>
      </c>
      <c r="H6370" s="26" t="s">
        <v>204</v>
      </c>
    </row>
    <row r="6371" spans="1:8" x14ac:dyDescent="0.2">
      <c r="A6371" s="26" t="s">
        <v>862</v>
      </c>
      <c r="B6371" s="26">
        <v>55</v>
      </c>
      <c r="C6371" s="26" t="s">
        <v>19</v>
      </c>
      <c r="D6371" s="26">
        <v>85</v>
      </c>
      <c r="E6371" s="26">
        <v>135</v>
      </c>
      <c r="F6371" s="26" t="s">
        <v>119</v>
      </c>
      <c r="G6371" s="27">
        <v>35042</v>
      </c>
      <c r="H6371" s="26" t="s">
        <v>565</v>
      </c>
    </row>
    <row r="6372" spans="1:8" x14ac:dyDescent="0.2">
      <c r="A6372" s="26" t="s">
        <v>862</v>
      </c>
      <c r="B6372" s="26">
        <v>55</v>
      </c>
      <c r="C6372" s="26" t="s">
        <v>19</v>
      </c>
      <c r="D6372" s="26">
        <v>95</v>
      </c>
      <c r="E6372" s="26">
        <v>150</v>
      </c>
      <c r="F6372" s="26" t="s">
        <v>86</v>
      </c>
      <c r="G6372" s="27">
        <v>35778</v>
      </c>
      <c r="H6372" s="26" t="s">
        <v>558</v>
      </c>
    </row>
    <row r="6373" spans="1:8" x14ac:dyDescent="0.2">
      <c r="A6373" s="26" t="s">
        <v>862</v>
      </c>
      <c r="B6373" s="26">
        <v>60</v>
      </c>
      <c r="C6373" s="26" t="s">
        <v>19</v>
      </c>
      <c r="D6373" s="26">
        <v>75</v>
      </c>
      <c r="E6373" s="26">
        <v>165</v>
      </c>
      <c r="F6373" s="26" t="s">
        <v>119</v>
      </c>
      <c r="G6373" s="27">
        <v>38528</v>
      </c>
      <c r="H6373" s="26" t="s">
        <v>58</v>
      </c>
    </row>
    <row r="6374" spans="1:8" x14ac:dyDescent="0.2">
      <c r="A6374" s="26" t="s">
        <v>862</v>
      </c>
      <c r="B6374" s="26">
        <v>60</v>
      </c>
      <c r="C6374" s="26" t="s">
        <v>19</v>
      </c>
      <c r="D6374" s="26">
        <v>80</v>
      </c>
      <c r="E6374" s="26">
        <v>190</v>
      </c>
      <c r="F6374" s="26" t="s">
        <v>119</v>
      </c>
      <c r="G6374" s="27">
        <v>36848</v>
      </c>
      <c r="H6374" s="26" t="s">
        <v>166</v>
      </c>
    </row>
    <row r="6375" spans="1:8" x14ac:dyDescent="0.2">
      <c r="A6375" s="26" t="s">
        <v>862</v>
      </c>
      <c r="B6375" s="26">
        <v>60</v>
      </c>
      <c r="C6375" s="26" t="s">
        <v>19</v>
      </c>
      <c r="D6375" s="26">
        <v>85</v>
      </c>
      <c r="E6375" s="26">
        <v>125</v>
      </c>
      <c r="F6375" s="26" t="s">
        <v>355</v>
      </c>
      <c r="G6375" s="27">
        <v>44499</v>
      </c>
      <c r="H6375" s="26" t="s">
        <v>1590</v>
      </c>
    </row>
    <row r="6376" spans="1:8" x14ac:dyDescent="0.2">
      <c r="A6376" s="26" t="s">
        <v>862</v>
      </c>
      <c r="B6376" s="26">
        <v>60</v>
      </c>
      <c r="C6376" s="26" t="s">
        <v>19</v>
      </c>
      <c r="D6376" s="26">
        <v>90</v>
      </c>
      <c r="E6376" s="26">
        <v>215</v>
      </c>
      <c r="F6376" s="26" t="s">
        <v>119</v>
      </c>
      <c r="G6376" s="27">
        <v>37198</v>
      </c>
      <c r="H6376" s="26" t="s">
        <v>11</v>
      </c>
    </row>
    <row r="6377" spans="1:8" x14ac:dyDescent="0.2">
      <c r="A6377" s="26" t="s">
        <v>862</v>
      </c>
      <c r="B6377" s="26">
        <v>60</v>
      </c>
      <c r="C6377" s="26" t="s">
        <v>19</v>
      </c>
      <c r="D6377" s="26">
        <v>100</v>
      </c>
      <c r="E6377" s="26">
        <v>135</v>
      </c>
      <c r="F6377" s="26" t="s">
        <v>598</v>
      </c>
      <c r="G6377" s="27">
        <v>43883</v>
      </c>
      <c r="H6377" s="26" t="s">
        <v>1539</v>
      </c>
    </row>
    <row r="6378" spans="1:8" x14ac:dyDescent="0.2">
      <c r="A6378" s="26" t="s">
        <v>862</v>
      </c>
      <c r="B6378" s="26">
        <v>60</v>
      </c>
      <c r="C6378" s="26" t="s">
        <v>19</v>
      </c>
      <c r="D6378" s="26">
        <v>115</v>
      </c>
      <c r="E6378" s="26">
        <v>135</v>
      </c>
      <c r="F6378" s="26" t="s">
        <v>33</v>
      </c>
      <c r="G6378" s="27">
        <v>35414</v>
      </c>
      <c r="H6378" s="26" t="s">
        <v>566</v>
      </c>
    </row>
    <row r="6379" spans="1:8" x14ac:dyDescent="0.2">
      <c r="A6379" s="26" t="s">
        <v>862</v>
      </c>
      <c r="B6379" s="26">
        <v>60</v>
      </c>
      <c r="C6379" s="26" t="s">
        <v>19</v>
      </c>
      <c r="D6379" s="26">
        <v>120</v>
      </c>
      <c r="E6379" s="26">
        <v>100</v>
      </c>
      <c r="F6379" s="26" t="s">
        <v>173</v>
      </c>
      <c r="G6379" s="27">
        <v>38758</v>
      </c>
      <c r="H6379" s="26" t="s">
        <v>743</v>
      </c>
    </row>
    <row r="6380" spans="1:8" x14ac:dyDescent="0.2">
      <c r="A6380" s="26" t="s">
        <v>862</v>
      </c>
      <c r="B6380" s="26">
        <v>60</v>
      </c>
      <c r="C6380" s="26" t="s">
        <v>19</v>
      </c>
      <c r="D6380" s="26">
        <v>125</v>
      </c>
      <c r="E6380" s="26">
        <v>140</v>
      </c>
      <c r="F6380" s="26" t="s">
        <v>173</v>
      </c>
      <c r="G6380" s="27">
        <v>37969</v>
      </c>
      <c r="H6380" s="26" t="s">
        <v>555</v>
      </c>
    </row>
    <row r="6381" spans="1:8" x14ac:dyDescent="0.2">
      <c r="A6381" s="26" t="s">
        <v>862</v>
      </c>
      <c r="B6381" s="26">
        <v>65</v>
      </c>
      <c r="C6381" s="26" t="s">
        <v>19</v>
      </c>
      <c r="D6381" s="26">
        <v>75</v>
      </c>
      <c r="E6381" s="26">
        <v>167</v>
      </c>
      <c r="F6381" s="26" t="s">
        <v>119</v>
      </c>
      <c r="G6381" s="27">
        <v>38648</v>
      </c>
      <c r="H6381" s="26" t="s">
        <v>267</v>
      </c>
    </row>
    <row r="6382" spans="1:8" x14ac:dyDescent="0.2">
      <c r="A6382" s="26" t="s">
        <v>862</v>
      </c>
      <c r="B6382" s="26">
        <v>65</v>
      </c>
      <c r="C6382" s="26" t="s">
        <v>19</v>
      </c>
      <c r="D6382" s="26">
        <v>80</v>
      </c>
      <c r="E6382" s="26">
        <v>176</v>
      </c>
      <c r="F6382" s="26" t="s">
        <v>119</v>
      </c>
      <c r="G6382" s="27">
        <v>39369</v>
      </c>
      <c r="H6382" s="26" t="s">
        <v>724</v>
      </c>
    </row>
    <row r="6383" spans="1:8" x14ac:dyDescent="0.2">
      <c r="A6383" s="26" t="s">
        <v>862</v>
      </c>
      <c r="B6383" s="26">
        <v>65</v>
      </c>
      <c r="C6383" s="26" t="s">
        <v>19</v>
      </c>
      <c r="D6383" s="26">
        <v>85</v>
      </c>
      <c r="E6383" s="26">
        <v>187</v>
      </c>
      <c r="F6383" s="26" t="s">
        <v>119</v>
      </c>
      <c r="G6383" s="27">
        <v>39760</v>
      </c>
      <c r="H6383" s="26" t="s">
        <v>180</v>
      </c>
    </row>
    <row r="6384" spans="1:8" x14ac:dyDescent="0.2">
      <c r="A6384" s="26" t="s">
        <v>862</v>
      </c>
      <c r="B6384" s="26">
        <v>65</v>
      </c>
      <c r="C6384" s="26" t="s">
        <v>19</v>
      </c>
      <c r="D6384" s="26">
        <v>100</v>
      </c>
      <c r="E6384" s="26">
        <v>95</v>
      </c>
      <c r="F6384" s="26" t="s">
        <v>719</v>
      </c>
      <c r="G6384" s="27">
        <v>37605</v>
      </c>
      <c r="H6384" s="26" t="s">
        <v>567</v>
      </c>
    </row>
    <row r="6385" spans="1:8" x14ac:dyDescent="0.2">
      <c r="A6385" s="26" t="s">
        <v>862</v>
      </c>
      <c r="B6385" s="26">
        <v>65</v>
      </c>
      <c r="C6385" s="26" t="s">
        <v>19</v>
      </c>
      <c r="D6385" s="26">
        <v>115</v>
      </c>
      <c r="E6385" s="26">
        <v>190</v>
      </c>
      <c r="F6385" s="26" t="s">
        <v>33</v>
      </c>
      <c r="G6385" s="27">
        <v>36848</v>
      </c>
      <c r="H6385" s="26" t="s">
        <v>166</v>
      </c>
    </row>
    <row r="6386" spans="1:8" x14ac:dyDescent="0.2">
      <c r="A6386" s="26" t="s">
        <v>862</v>
      </c>
      <c r="B6386" s="26">
        <v>65</v>
      </c>
      <c r="C6386" s="26" t="s">
        <v>19</v>
      </c>
      <c r="D6386" s="26">
        <v>125</v>
      </c>
      <c r="E6386" s="26">
        <v>120</v>
      </c>
      <c r="F6386" s="26" t="s">
        <v>174</v>
      </c>
      <c r="G6386" s="27">
        <v>40873</v>
      </c>
      <c r="H6386" s="26" t="s">
        <v>1007</v>
      </c>
    </row>
    <row r="6387" spans="1:8" x14ac:dyDescent="0.2">
      <c r="A6387" s="26" t="s">
        <v>862</v>
      </c>
      <c r="B6387" s="26">
        <v>70</v>
      </c>
      <c r="C6387" s="26" t="s">
        <v>19</v>
      </c>
      <c r="D6387" s="26">
        <v>70</v>
      </c>
      <c r="E6387" s="26">
        <v>122</v>
      </c>
      <c r="F6387" s="26" t="s">
        <v>119</v>
      </c>
      <c r="G6387" s="27">
        <v>40832</v>
      </c>
      <c r="H6387" s="26" t="s">
        <v>993</v>
      </c>
    </row>
    <row r="6388" spans="1:8" x14ac:dyDescent="0.2">
      <c r="A6388" s="26" t="s">
        <v>862</v>
      </c>
      <c r="B6388" s="26">
        <v>70</v>
      </c>
      <c r="C6388" s="26" t="s">
        <v>19</v>
      </c>
      <c r="D6388" s="26">
        <v>75</v>
      </c>
      <c r="E6388" s="26">
        <v>154</v>
      </c>
      <c r="F6388" s="26" t="s">
        <v>119</v>
      </c>
      <c r="G6388" s="27">
        <v>41146</v>
      </c>
      <c r="H6388" s="26" t="s">
        <v>1147</v>
      </c>
    </row>
    <row r="6389" spans="1:8" x14ac:dyDescent="0.2">
      <c r="A6389" s="26" t="s">
        <v>862</v>
      </c>
      <c r="B6389" s="26">
        <v>70</v>
      </c>
      <c r="C6389" s="26" t="s">
        <v>19</v>
      </c>
      <c r="D6389" s="26">
        <v>80</v>
      </c>
      <c r="E6389" s="26">
        <v>145</v>
      </c>
      <c r="F6389" s="26" t="s">
        <v>1249</v>
      </c>
      <c r="G6389" s="27">
        <v>41727</v>
      </c>
      <c r="H6389" s="26" t="s">
        <v>1217</v>
      </c>
    </row>
    <row r="6390" spans="1:8" x14ac:dyDescent="0.2">
      <c r="A6390" s="26" t="s">
        <v>862</v>
      </c>
      <c r="B6390" s="26">
        <v>70</v>
      </c>
      <c r="C6390" s="26" t="s">
        <v>19</v>
      </c>
      <c r="D6390" s="26">
        <v>85</v>
      </c>
      <c r="E6390" s="26">
        <v>165</v>
      </c>
      <c r="F6390" s="26" t="s">
        <v>94</v>
      </c>
      <c r="G6390" s="27">
        <v>35414</v>
      </c>
      <c r="H6390" s="26" t="s">
        <v>566</v>
      </c>
    </row>
    <row r="6391" spans="1:8" x14ac:dyDescent="0.2">
      <c r="A6391" s="26" t="s">
        <v>862</v>
      </c>
      <c r="B6391" s="26">
        <v>70</v>
      </c>
      <c r="C6391" s="26" t="s">
        <v>19</v>
      </c>
      <c r="D6391" s="26">
        <v>90</v>
      </c>
      <c r="E6391" s="26">
        <v>160</v>
      </c>
      <c r="F6391" s="26" t="s">
        <v>94</v>
      </c>
      <c r="G6391" s="27">
        <v>36142</v>
      </c>
      <c r="H6391" s="26" t="s">
        <v>562</v>
      </c>
    </row>
    <row r="6392" spans="1:8" x14ac:dyDescent="0.2">
      <c r="A6392" s="26" t="s">
        <v>862</v>
      </c>
      <c r="B6392" s="26">
        <v>70</v>
      </c>
      <c r="C6392" s="26" t="s">
        <v>19</v>
      </c>
      <c r="D6392" s="26">
        <v>100</v>
      </c>
      <c r="E6392" s="26">
        <v>115</v>
      </c>
      <c r="F6392" s="26" t="s">
        <v>719</v>
      </c>
      <c r="G6392" s="27">
        <v>40152</v>
      </c>
      <c r="H6392" s="26" t="s">
        <v>894</v>
      </c>
    </row>
    <row r="6393" spans="1:8" x14ac:dyDescent="0.2">
      <c r="A6393" s="26" t="s">
        <v>862</v>
      </c>
      <c r="B6393" s="26">
        <v>70</v>
      </c>
      <c r="C6393" s="26" t="s">
        <v>19</v>
      </c>
      <c r="D6393" s="26">
        <v>110</v>
      </c>
      <c r="E6393" s="26">
        <v>171</v>
      </c>
      <c r="F6393" s="26" t="s">
        <v>837</v>
      </c>
      <c r="G6393" s="27">
        <v>43141</v>
      </c>
      <c r="H6393" s="26" t="s">
        <v>1420</v>
      </c>
    </row>
    <row r="6394" spans="1:8" x14ac:dyDescent="0.2">
      <c r="A6394" s="26" t="s">
        <v>862</v>
      </c>
      <c r="B6394" s="26">
        <v>70</v>
      </c>
      <c r="C6394" s="26" t="s">
        <v>19</v>
      </c>
      <c r="D6394" s="26">
        <v>120</v>
      </c>
      <c r="E6394" s="26">
        <v>115</v>
      </c>
      <c r="F6394" s="26" t="s">
        <v>174</v>
      </c>
      <c r="G6394" s="27">
        <v>42329</v>
      </c>
      <c r="H6394" s="26" t="s">
        <v>1297</v>
      </c>
    </row>
    <row r="6395" spans="1:8" x14ac:dyDescent="0.2">
      <c r="A6395" s="26" t="s">
        <v>862</v>
      </c>
      <c r="B6395" s="26">
        <v>75</v>
      </c>
      <c r="C6395" s="26" t="s">
        <v>19</v>
      </c>
      <c r="D6395" s="26">
        <v>85</v>
      </c>
      <c r="E6395" s="26">
        <v>130</v>
      </c>
      <c r="F6395" s="26" t="s">
        <v>26</v>
      </c>
      <c r="G6395" s="27">
        <v>38648</v>
      </c>
      <c r="H6395" s="26" t="s">
        <v>267</v>
      </c>
    </row>
    <row r="6396" spans="1:8" x14ac:dyDescent="0.2">
      <c r="A6396" s="26" t="s">
        <v>862</v>
      </c>
      <c r="B6396" s="26">
        <v>75</v>
      </c>
      <c r="C6396" s="26" t="s">
        <v>19</v>
      </c>
      <c r="D6396" s="26">
        <v>100</v>
      </c>
      <c r="E6396" s="26">
        <v>95</v>
      </c>
      <c r="F6396" s="26" t="s">
        <v>719</v>
      </c>
      <c r="G6396" s="27">
        <v>40526</v>
      </c>
      <c r="H6396" s="26" t="s">
        <v>941</v>
      </c>
    </row>
    <row r="6397" spans="1:8" x14ac:dyDescent="0.2">
      <c r="A6397" s="26" t="s">
        <v>862</v>
      </c>
      <c r="B6397" s="26">
        <v>75</v>
      </c>
      <c r="C6397" s="26" t="s">
        <v>19</v>
      </c>
      <c r="D6397" s="26">
        <v>110</v>
      </c>
      <c r="E6397" s="26">
        <v>140</v>
      </c>
      <c r="F6397" s="26" t="s">
        <v>174</v>
      </c>
      <c r="G6397" s="27">
        <v>43141</v>
      </c>
      <c r="H6397" s="26" t="s">
        <v>1420</v>
      </c>
    </row>
    <row r="6398" spans="1:8" x14ac:dyDescent="0.2">
      <c r="A6398" s="26" t="s">
        <v>862</v>
      </c>
      <c r="B6398" s="26">
        <v>80</v>
      </c>
      <c r="C6398" s="26" t="s">
        <v>19</v>
      </c>
      <c r="D6398" s="26">
        <v>75</v>
      </c>
      <c r="E6398" s="26">
        <v>75</v>
      </c>
      <c r="F6398" s="26" t="s">
        <v>572</v>
      </c>
      <c r="G6398" s="27">
        <v>35414</v>
      </c>
      <c r="H6398" s="26" t="s">
        <v>566</v>
      </c>
    </row>
    <row r="6399" spans="1:8" x14ac:dyDescent="0.2">
      <c r="A6399" s="26" t="s">
        <v>862</v>
      </c>
      <c r="B6399" s="26">
        <v>85</v>
      </c>
      <c r="C6399" s="26" t="s">
        <v>19</v>
      </c>
      <c r="D6399" s="26">
        <v>80</v>
      </c>
      <c r="E6399" s="26">
        <v>99</v>
      </c>
      <c r="F6399" s="26" t="s">
        <v>26</v>
      </c>
      <c r="G6399" s="27">
        <v>41924</v>
      </c>
      <c r="H6399" s="26" t="s">
        <v>1242</v>
      </c>
    </row>
    <row r="6400" spans="1:8" x14ac:dyDescent="0.2">
      <c r="A6400" s="26" t="s">
        <v>862</v>
      </c>
      <c r="B6400" s="26">
        <v>85</v>
      </c>
      <c r="C6400" s="26" t="s">
        <v>19</v>
      </c>
      <c r="D6400" s="26">
        <v>95</v>
      </c>
      <c r="E6400" s="26">
        <v>85</v>
      </c>
      <c r="F6400" s="26" t="s">
        <v>33</v>
      </c>
      <c r="G6400" s="27">
        <v>44499</v>
      </c>
      <c r="H6400" s="26" t="s">
        <v>1590</v>
      </c>
    </row>
    <row r="6401" spans="1:8" x14ac:dyDescent="0.2">
      <c r="A6401" s="26" t="s">
        <v>862</v>
      </c>
      <c r="B6401" s="26" t="s">
        <v>870</v>
      </c>
      <c r="C6401" s="26" t="s">
        <v>19</v>
      </c>
      <c r="D6401" s="26">
        <v>60</v>
      </c>
      <c r="E6401" s="26">
        <v>120</v>
      </c>
      <c r="F6401" s="26" t="s">
        <v>559</v>
      </c>
      <c r="G6401" s="27">
        <v>37234</v>
      </c>
      <c r="H6401" s="26" t="s">
        <v>560</v>
      </c>
    </row>
    <row r="6402" spans="1:8" x14ac:dyDescent="0.2">
      <c r="A6402" s="26" t="s">
        <v>862</v>
      </c>
      <c r="B6402" s="26" t="s">
        <v>870</v>
      </c>
      <c r="C6402" s="26" t="s">
        <v>19</v>
      </c>
      <c r="D6402" s="26">
        <v>70</v>
      </c>
      <c r="E6402" s="26">
        <v>156</v>
      </c>
      <c r="F6402" s="26" t="s">
        <v>1265</v>
      </c>
      <c r="G6402" s="27">
        <v>43141</v>
      </c>
      <c r="H6402" s="26" t="s">
        <v>1420</v>
      </c>
    </row>
    <row r="6403" spans="1:8" x14ac:dyDescent="0.2">
      <c r="A6403" s="26" t="s">
        <v>862</v>
      </c>
      <c r="B6403" s="26" t="s">
        <v>870</v>
      </c>
      <c r="C6403" s="26" t="s">
        <v>19</v>
      </c>
      <c r="D6403" s="26">
        <v>75</v>
      </c>
      <c r="E6403" s="26">
        <v>210</v>
      </c>
      <c r="F6403" s="26" t="s">
        <v>119</v>
      </c>
      <c r="G6403" s="27">
        <v>35715</v>
      </c>
      <c r="H6403" s="26" t="s">
        <v>204</v>
      </c>
    </row>
    <row r="6404" spans="1:8" x14ac:dyDescent="0.2">
      <c r="A6404" s="26" t="s">
        <v>862</v>
      </c>
      <c r="B6404" s="26" t="s">
        <v>870</v>
      </c>
      <c r="C6404" s="26" t="s">
        <v>19</v>
      </c>
      <c r="D6404" s="26">
        <v>80</v>
      </c>
      <c r="E6404" s="26">
        <v>190</v>
      </c>
      <c r="F6404" s="26" t="s">
        <v>119</v>
      </c>
      <c r="G6404" s="27">
        <v>36848</v>
      </c>
      <c r="H6404" s="26" t="s">
        <v>166</v>
      </c>
    </row>
    <row r="6405" spans="1:8" x14ac:dyDescent="0.2">
      <c r="A6405" s="26" t="s">
        <v>862</v>
      </c>
      <c r="B6405" s="26" t="s">
        <v>870</v>
      </c>
      <c r="C6405" s="26" t="s">
        <v>19</v>
      </c>
      <c r="D6405" s="26">
        <v>85</v>
      </c>
      <c r="E6405" s="26">
        <v>187</v>
      </c>
      <c r="F6405" s="26" t="s">
        <v>119</v>
      </c>
      <c r="G6405" s="27">
        <v>39760</v>
      </c>
      <c r="H6405" s="26" t="s">
        <v>180</v>
      </c>
    </row>
    <row r="6406" spans="1:8" x14ac:dyDescent="0.2">
      <c r="A6406" s="26" t="s">
        <v>862</v>
      </c>
      <c r="B6406" s="26" t="s">
        <v>870</v>
      </c>
      <c r="C6406" s="26" t="s">
        <v>19</v>
      </c>
      <c r="D6406" s="26">
        <v>90</v>
      </c>
      <c r="E6406" s="26">
        <v>215</v>
      </c>
      <c r="F6406" s="26" t="s">
        <v>119</v>
      </c>
      <c r="G6406" s="27">
        <v>37198</v>
      </c>
      <c r="H6406" s="26" t="s">
        <v>11</v>
      </c>
    </row>
    <row r="6407" spans="1:8" x14ac:dyDescent="0.2">
      <c r="A6407" s="26" t="s">
        <v>862</v>
      </c>
      <c r="B6407" s="26" t="s">
        <v>870</v>
      </c>
      <c r="C6407" s="26" t="s">
        <v>19</v>
      </c>
      <c r="D6407" s="26">
        <v>95</v>
      </c>
      <c r="E6407" s="26">
        <v>185</v>
      </c>
      <c r="F6407" s="26" t="s">
        <v>73</v>
      </c>
      <c r="G6407" s="27">
        <v>36506</v>
      </c>
      <c r="H6407" s="26" t="s">
        <v>557</v>
      </c>
    </row>
    <row r="6408" spans="1:8" x14ac:dyDescent="0.2">
      <c r="A6408" s="26" t="s">
        <v>862</v>
      </c>
      <c r="B6408" s="26" t="s">
        <v>870</v>
      </c>
      <c r="C6408" s="26" t="s">
        <v>19</v>
      </c>
      <c r="D6408" s="26">
        <v>100</v>
      </c>
      <c r="E6408" s="26">
        <v>258</v>
      </c>
      <c r="F6408" s="26" t="s">
        <v>536</v>
      </c>
      <c r="G6408" s="27">
        <v>42476</v>
      </c>
      <c r="H6408" s="26" t="s">
        <v>1308</v>
      </c>
    </row>
    <row r="6409" spans="1:8" x14ac:dyDescent="0.2">
      <c r="A6409" s="26" t="s">
        <v>862</v>
      </c>
      <c r="B6409" s="26" t="s">
        <v>870</v>
      </c>
      <c r="C6409" s="26" t="s">
        <v>19</v>
      </c>
      <c r="D6409" s="26">
        <v>105</v>
      </c>
      <c r="E6409" s="26">
        <v>245</v>
      </c>
      <c r="F6409" s="26" t="s">
        <v>288</v>
      </c>
      <c r="G6409" s="27">
        <v>35414</v>
      </c>
      <c r="H6409" s="26" t="s">
        <v>566</v>
      </c>
    </row>
    <row r="6410" spans="1:8" x14ac:dyDescent="0.2">
      <c r="A6410" s="26" t="s">
        <v>862</v>
      </c>
      <c r="B6410" s="26" t="s">
        <v>870</v>
      </c>
      <c r="C6410" s="26" t="s">
        <v>19</v>
      </c>
      <c r="D6410" s="26">
        <v>110</v>
      </c>
      <c r="E6410" s="26">
        <v>215</v>
      </c>
      <c r="F6410" s="26" t="s">
        <v>200</v>
      </c>
      <c r="G6410" s="27">
        <v>43141</v>
      </c>
      <c r="H6410" s="26" t="s">
        <v>1420</v>
      </c>
    </row>
    <row r="6411" spans="1:8" x14ac:dyDescent="0.2">
      <c r="A6411" s="26" t="s">
        <v>862</v>
      </c>
      <c r="B6411" s="26" t="s">
        <v>870</v>
      </c>
      <c r="C6411" s="26" t="s">
        <v>19</v>
      </c>
      <c r="D6411" s="26">
        <v>115</v>
      </c>
      <c r="E6411" s="26">
        <v>235</v>
      </c>
      <c r="F6411" s="26" t="s">
        <v>288</v>
      </c>
      <c r="G6411" s="27">
        <v>35778</v>
      </c>
      <c r="H6411" s="26" t="s">
        <v>558</v>
      </c>
    </row>
    <row r="6412" spans="1:8" x14ac:dyDescent="0.2">
      <c r="A6412" s="26" t="s">
        <v>862</v>
      </c>
      <c r="B6412" s="26" t="s">
        <v>870</v>
      </c>
      <c r="C6412" s="26" t="s">
        <v>19</v>
      </c>
      <c r="D6412" s="26">
        <v>120</v>
      </c>
      <c r="E6412" s="26">
        <v>285</v>
      </c>
      <c r="F6412" s="26" t="s">
        <v>288</v>
      </c>
      <c r="G6412" s="27">
        <v>36870</v>
      </c>
      <c r="H6412" s="26" t="s">
        <v>553</v>
      </c>
    </row>
    <row r="6413" spans="1:8" x14ac:dyDescent="0.2">
      <c r="A6413" s="26" t="s">
        <v>862</v>
      </c>
      <c r="B6413" s="26" t="s">
        <v>870</v>
      </c>
      <c r="C6413" s="26" t="s">
        <v>19</v>
      </c>
      <c r="D6413" s="26">
        <v>125</v>
      </c>
      <c r="E6413" s="26">
        <v>220</v>
      </c>
      <c r="F6413" s="26" t="s">
        <v>288</v>
      </c>
      <c r="G6413" s="27">
        <v>37234</v>
      </c>
      <c r="H6413" s="26" t="s">
        <v>560</v>
      </c>
    </row>
    <row r="6414" spans="1:8" x14ac:dyDescent="0.2">
      <c r="A6414" s="26" t="s">
        <v>862</v>
      </c>
      <c r="B6414" s="26" t="s">
        <v>870</v>
      </c>
      <c r="C6414" s="26" t="s">
        <v>19</v>
      </c>
      <c r="D6414" s="26" t="s">
        <v>871</v>
      </c>
      <c r="E6414" s="26">
        <v>165</v>
      </c>
      <c r="F6414" s="26" t="s">
        <v>887</v>
      </c>
      <c r="G6414" s="27">
        <v>43127</v>
      </c>
      <c r="H6414" s="26" t="s">
        <v>1415</v>
      </c>
    </row>
    <row r="6415" spans="1:8" x14ac:dyDescent="0.2">
      <c r="A6415" s="26" t="s">
        <v>589</v>
      </c>
      <c r="B6415" s="26">
        <v>13</v>
      </c>
      <c r="C6415" s="26" t="s">
        <v>44</v>
      </c>
      <c r="D6415" s="26">
        <v>75</v>
      </c>
      <c r="E6415" s="26">
        <v>201</v>
      </c>
      <c r="F6415" s="26" t="s">
        <v>714</v>
      </c>
      <c r="G6415" s="27">
        <v>41133</v>
      </c>
      <c r="H6415" s="26" t="s">
        <v>1142</v>
      </c>
    </row>
    <row r="6416" spans="1:8" x14ac:dyDescent="0.2">
      <c r="A6416" s="26" t="s">
        <v>589</v>
      </c>
      <c r="B6416" s="26">
        <v>50</v>
      </c>
      <c r="C6416" s="26" t="s">
        <v>44</v>
      </c>
      <c r="D6416" s="26">
        <v>50</v>
      </c>
      <c r="E6416" s="26">
        <v>187</v>
      </c>
      <c r="F6416" s="26" t="s">
        <v>1148</v>
      </c>
      <c r="G6416" s="27">
        <v>41679</v>
      </c>
      <c r="H6416" s="26" t="s">
        <v>1211</v>
      </c>
    </row>
    <row r="6417" spans="1:8" x14ac:dyDescent="0.2">
      <c r="A6417" s="26" t="s">
        <v>589</v>
      </c>
      <c r="B6417" s="26">
        <v>50</v>
      </c>
      <c r="C6417" s="26" t="s">
        <v>44</v>
      </c>
      <c r="D6417" s="26">
        <v>100</v>
      </c>
      <c r="E6417" s="26">
        <v>170</v>
      </c>
      <c r="F6417" s="26" t="s">
        <v>968</v>
      </c>
      <c r="G6417" s="27">
        <v>41924</v>
      </c>
      <c r="H6417" s="26" t="s">
        <v>1242</v>
      </c>
    </row>
    <row r="6418" spans="1:8" x14ac:dyDescent="0.2">
      <c r="A6418" s="26" t="s">
        <v>589</v>
      </c>
      <c r="B6418" s="26">
        <v>55</v>
      </c>
      <c r="C6418" s="26" t="s">
        <v>44</v>
      </c>
      <c r="D6418" s="26">
        <v>95</v>
      </c>
      <c r="E6418" s="26">
        <v>180</v>
      </c>
      <c r="F6418" s="26" t="s">
        <v>1178</v>
      </c>
      <c r="G6418" s="27">
        <v>41972</v>
      </c>
      <c r="H6418" s="26" t="s">
        <v>1251</v>
      </c>
    </row>
    <row r="6419" spans="1:8" x14ac:dyDescent="0.2">
      <c r="A6419" s="26" t="s">
        <v>589</v>
      </c>
      <c r="B6419" s="26">
        <v>60</v>
      </c>
      <c r="C6419" s="26" t="s">
        <v>44</v>
      </c>
      <c r="D6419" s="26">
        <v>65</v>
      </c>
      <c r="E6419" s="26">
        <v>242</v>
      </c>
      <c r="F6419" s="26" t="s">
        <v>720</v>
      </c>
      <c r="G6419" s="27">
        <v>39348</v>
      </c>
      <c r="H6419" s="26" t="s">
        <v>721</v>
      </c>
    </row>
    <row r="6420" spans="1:8" x14ac:dyDescent="0.2">
      <c r="A6420" s="26" t="s">
        <v>589</v>
      </c>
      <c r="B6420" s="26">
        <v>65</v>
      </c>
      <c r="C6420" s="26" t="s">
        <v>44</v>
      </c>
      <c r="D6420" s="26">
        <v>55</v>
      </c>
      <c r="E6420" s="26">
        <v>121</v>
      </c>
      <c r="F6420" s="26" t="s">
        <v>246</v>
      </c>
      <c r="G6420" s="27">
        <v>39348</v>
      </c>
      <c r="H6420" s="26" t="s">
        <v>721</v>
      </c>
    </row>
    <row r="6421" spans="1:8" x14ac:dyDescent="0.2">
      <c r="A6421" s="26" t="s">
        <v>589</v>
      </c>
      <c r="B6421" s="26" t="s">
        <v>870</v>
      </c>
      <c r="C6421" s="26" t="s">
        <v>44</v>
      </c>
      <c r="D6421" s="26">
        <v>50</v>
      </c>
      <c r="E6421" s="26">
        <v>187</v>
      </c>
      <c r="F6421" s="26" t="s">
        <v>1148</v>
      </c>
      <c r="G6421" s="27">
        <v>41679</v>
      </c>
      <c r="H6421" s="26" t="s">
        <v>1211</v>
      </c>
    </row>
    <row r="6422" spans="1:8" x14ac:dyDescent="0.2">
      <c r="A6422" s="26" t="s">
        <v>589</v>
      </c>
      <c r="B6422" s="26" t="s">
        <v>870</v>
      </c>
      <c r="C6422" s="26" t="s">
        <v>44</v>
      </c>
      <c r="D6422" s="26">
        <v>55</v>
      </c>
      <c r="E6422" s="26">
        <v>121</v>
      </c>
      <c r="F6422" s="26" t="s">
        <v>246</v>
      </c>
      <c r="G6422" s="27">
        <v>39348</v>
      </c>
      <c r="H6422" s="26" t="s">
        <v>721</v>
      </c>
    </row>
    <row r="6423" spans="1:8" x14ac:dyDescent="0.2">
      <c r="A6423" s="26" t="s">
        <v>589</v>
      </c>
      <c r="B6423" s="26" t="s">
        <v>870</v>
      </c>
      <c r="C6423" s="26" t="s">
        <v>44</v>
      </c>
      <c r="D6423" s="26">
        <v>65</v>
      </c>
      <c r="E6423" s="26">
        <v>242</v>
      </c>
      <c r="F6423" s="26" t="s">
        <v>720</v>
      </c>
      <c r="G6423" s="27">
        <v>39348</v>
      </c>
      <c r="H6423" s="26" t="s">
        <v>721</v>
      </c>
    </row>
    <row r="6424" spans="1:8" x14ac:dyDescent="0.2">
      <c r="A6424" s="26" t="s">
        <v>589</v>
      </c>
      <c r="B6424" s="26" t="s">
        <v>870</v>
      </c>
      <c r="C6424" s="26" t="s">
        <v>44</v>
      </c>
      <c r="D6424" s="26">
        <v>75</v>
      </c>
      <c r="E6424" s="26">
        <v>201</v>
      </c>
      <c r="F6424" s="26" t="s">
        <v>714</v>
      </c>
      <c r="G6424" s="27">
        <v>41133</v>
      </c>
      <c r="H6424" s="26" t="s">
        <v>1142</v>
      </c>
    </row>
    <row r="6425" spans="1:8" x14ac:dyDescent="0.2">
      <c r="A6425" s="26" t="s">
        <v>589</v>
      </c>
      <c r="B6425" s="26" t="s">
        <v>870</v>
      </c>
      <c r="C6425" s="26" t="s">
        <v>44</v>
      </c>
      <c r="D6425" s="26">
        <v>95</v>
      </c>
      <c r="E6425" s="26">
        <v>202</v>
      </c>
      <c r="F6425" s="26" t="s">
        <v>1252</v>
      </c>
      <c r="G6425" s="27">
        <v>41972</v>
      </c>
      <c r="H6425" s="26" t="s">
        <v>1251</v>
      </c>
    </row>
    <row r="6426" spans="1:8" x14ac:dyDescent="0.2">
      <c r="A6426" s="26" t="s">
        <v>589</v>
      </c>
      <c r="B6426" s="26" t="s">
        <v>870</v>
      </c>
      <c r="C6426" s="26" t="s">
        <v>44</v>
      </c>
      <c r="D6426" s="26">
        <v>100</v>
      </c>
      <c r="E6426" s="26">
        <v>170</v>
      </c>
      <c r="F6426" s="26" t="s">
        <v>968</v>
      </c>
      <c r="G6426" s="27">
        <v>41924</v>
      </c>
      <c r="H6426" s="26" t="s">
        <v>1242</v>
      </c>
    </row>
    <row r="6427" spans="1:8" x14ac:dyDescent="0.2">
      <c r="A6427" s="26" t="s">
        <v>589</v>
      </c>
      <c r="B6427" s="26">
        <v>13</v>
      </c>
      <c r="C6427" s="26" t="s">
        <v>19</v>
      </c>
      <c r="D6427" s="26">
        <v>40</v>
      </c>
      <c r="E6427" s="26">
        <v>147</v>
      </c>
      <c r="F6427" s="26" t="s">
        <v>1240</v>
      </c>
      <c r="G6427" s="27">
        <v>41972</v>
      </c>
      <c r="H6427" s="26" t="s">
        <v>1251</v>
      </c>
    </row>
    <row r="6428" spans="1:8" x14ac:dyDescent="0.2">
      <c r="A6428" s="26" t="s">
        <v>589</v>
      </c>
      <c r="B6428" s="26">
        <v>13</v>
      </c>
      <c r="C6428" s="26" t="s">
        <v>19</v>
      </c>
      <c r="D6428" s="26">
        <v>45</v>
      </c>
      <c r="E6428" s="26">
        <v>34</v>
      </c>
      <c r="F6428" s="26" t="s">
        <v>992</v>
      </c>
      <c r="G6428" s="27">
        <v>40832</v>
      </c>
      <c r="H6428" s="26" t="s">
        <v>993</v>
      </c>
    </row>
    <row r="6429" spans="1:8" x14ac:dyDescent="0.2">
      <c r="A6429" s="26" t="s">
        <v>589</v>
      </c>
      <c r="B6429" s="26">
        <v>13</v>
      </c>
      <c r="C6429" s="26" t="s">
        <v>19</v>
      </c>
      <c r="D6429" s="26">
        <v>50</v>
      </c>
      <c r="E6429" s="26">
        <v>125</v>
      </c>
      <c r="F6429" s="26" t="s">
        <v>917</v>
      </c>
      <c r="G6429" s="27">
        <v>38528</v>
      </c>
      <c r="H6429" s="26" t="s">
        <v>58</v>
      </c>
    </row>
    <row r="6430" spans="1:8" x14ac:dyDescent="0.2">
      <c r="A6430" s="26" t="s">
        <v>589</v>
      </c>
      <c r="B6430" s="26">
        <v>13</v>
      </c>
      <c r="C6430" s="26" t="s">
        <v>19</v>
      </c>
      <c r="D6430" s="26">
        <v>105</v>
      </c>
      <c r="E6430" s="26">
        <v>265</v>
      </c>
      <c r="F6430" s="26" t="s">
        <v>590</v>
      </c>
      <c r="G6430" s="27">
        <v>36303</v>
      </c>
      <c r="H6430" s="26" t="s">
        <v>591</v>
      </c>
    </row>
    <row r="6431" spans="1:8" x14ac:dyDescent="0.2">
      <c r="A6431" s="26" t="s">
        <v>589</v>
      </c>
      <c r="B6431" s="26">
        <v>14</v>
      </c>
      <c r="C6431" s="26" t="s">
        <v>19</v>
      </c>
      <c r="D6431" s="26">
        <v>75</v>
      </c>
      <c r="E6431" s="26">
        <v>325</v>
      </c>
      <c r="F6431" s="26" t="s">
        <v>435</v>
      </c>
      <c r="G6431" s="27">
        <v>36303</v>
      </c>
      <c r="H6431" s="26" t="s">
        <v>591</v>
      </c>
    </row>
    <row r="6432" spans="1:8" x14ac:dyDescent="0.2">
      <c r="A6432" s="26" t="s">
        <v>589</v>
      </c>
      <c r="B6432" s="26">
        <v>14</v>
      </c>
      <c r="C6432" s="26" t="s">
        <v>19</v>
      </c>
      <c r="D6432" s="26">
        <v>80</v>
      </c>
      <c r="E6432" s="26">
        <v>352</v>
      </c>
      <c r="F6432" s="26" t="s">
        <v>1188</v>
      </c>
      <c r="G6432" s="27">
        <v>41679</v>
      </c>
      <c r="H6432" s="26" t="s">
        <v>1211</v>
      </c>
    </row>
    <row r="6433" spans="1:8" x14ac:dyDescent="0.2">
      <c r="A6433" s="26" t="s">
        <v>589</v>
      </c>
      <c r="B6433" s="26">
        <v>14</v>
      </c>
      <c r="C6433" s="26" t="s">
        <v>19</v>
      </c>
      <c r="D6433" s="26">
        <v>85</v>
      </c>
      <c r="E6433" s="26">
        <v>375</v>
      </c>
      <c r="F6433" s="26" t="s">
        <v>270</v>
      </c>
      <c r="G6433" s="27">
        <v>37073</v>
      </c>
      <c r="H6433" s="26" t="s">
        <v>431</v>
      </c>
    </row>
    <row r="6434" spans="1:8" x14ac:dyDescent="0.2">
      <c r="A6434" s="26" t="s">
        <v>589</v>
      </c>
      <c r="B6434" s="26">
        <v>14</v>
      </c>
      <c r="C6434" s="26" t="s">
        <v>19</v>
      </c>
      <c r="D6434" s="26">
        <v>115</v>
      </c>
      <c r="E6434" s="26">
        <v>352</v>
      </c>
      <c r="F6434" s="26" t="s">
        <v>722</v>
      </c>
      <c r="G6434" s="27">
        <v>39348</v>
      </c>
      <c r="H6434" s="26" t="s">
        <v>721</v>
      </c>
    </row>
    <row r="6435" spans="1:8" x14ac:dyDescent="0.2">
      <c r="A6435" s="26" t="s">
        <v>589</v>
      </c>
      <c r="B6435" s="26">
        <v>16</v>
      </c>
      <c r="C6435" s="26" t="s">
        <v>19</v>
      </c>
      <c r="D6435" s="26">
        <v>70</v>
      </c>
      <c r="E6435" s="26">
        <v>345</v>
      </c>
      <c r="F6435" s="26" t="s">
        <v>433</v>
      </c>
      <c r="G6435" s="27">
        <v>36303</v>
      </c>
      <c r="H6435" s="26" t="s">
        <v>591</v>
      </c>
    </row>
    <row r="6436" spans="1:8" x14ac:dyDescent="0.2">
      <c r="A6436" s="26" t="s">
        <v>589</v>
      </c>
      <c r="B6436" s="26">
        <v>16</v>
      </c>
      <c r="C6436" s="26" t="s">
        <v>19</v>
      </c>
      <c r="D6436" s="26">
        <v>75</v>
      </c>
      <c r="E6436" s="26">
        <v>330</v>
      </c>
      <c r="F6436" s="26" t="s">
        <v>433</v>
      </c>
      <c r="G6436" s="27">
        <v>36603</v>
      </c>
      <c r="H6436" s="26" t="s">
        <v>434</v>
      </c>
    </row>
    <row r="6437" spans="1:8" x14ac:dyDescent="0.2">
      <c r="A6437" s="26" t="s">
        <v>589</v>
      </c>
      <c r="B6437" s="26">
        <v>16</v>
      </c>
      <c r="C6437" s="26" t="s">
        <v>19</v>
      </c>
      <c r="D6437" s="26">
        <v>80</v>
      </c>
      <c r="E6437" s="26">
        <v>355</v>
      </c>
      <c r="F6437" s="26" t="s">
        <v>435</v>
      </c>
      <c r="G6437" s="27">
        <v>36603</v>
      </c>
      <c r="H6437" s="26" t="s">
        <v>434</v>
      </c>
    </row>
    <row r="6438" spans="1:8" x14ac:dyDescent="0.2">
      <c r="A6438" s="26" t="s">
        <v>589</v>
      </c>
      <c r="B6438" s="26">
        <v>16</v>
      </c>
      <c r="C6438" s="26" t="s">
        <v>19</v>
      </c>
      <c r="D6438" s="26">
        <v>85</v>
      </c>
      <c r="E6438" s="26">
        <v>405</v>
      </c>
      <c r="F6438" s="26" t="s">
        <v>435</v>
      </c>
      <c r="G6438" s="27">
        <v>37073</v>
      </c>
      <c r="H6438" s="26" t="s">
        <v>431</v>
      </c>
    </row>
    <row r="6439" spans="1:8" x14ac:dyDescent="0.2">
      <c r="A6439" s="26" t="s">
        <v>589</v>
      </c>
      <c r="B6439" s="26">
        <v>16</v>
      </c>
      <c r="C6439" s="26" t="s">
        <v>19</v>
      </c>
      <c r="D6439" s="26">
        <v>90</v>
      </c>
      <c r="E6439" s="26">
        <v>402</v>
      </c>
      <c r="F6439" s="26" t="s">
        <v>723</v>
      </c>
      <c r="G6439" s="27">
        <v>39348</v>
      </c>
      <c r="H6439" s="26" t="s">
        <v>721</v>
      </c>
    </row>
    <row r="6440" spans="1:8" x14ac:dyDescent="0.2">
      <c r="A6440" s="26" t="s">
        <v>589</v>
      </c>
      <c r="B6440" s="26">
        <v>16</v>
      </c>
      <c r="C6440" s="26" t="s">
        <v>19</v>
      </c>
      <c r="D6440" s="26">
        <v>100</v>
      </c>
      <c r="E6440" s="26">
        <v>460</v>
      </c>
      <c r="F6440" s="26" t="s">
        <v>436</v>
      </c>
      <c r="G6440" s="27">
        <v>36603</v>
      </c>
      <c r="H6440" s="26" t="s">
        <v>434</v>
      </c>
    </row>
    <row r="6441" spans="1:8" x14ac:dyDescent="0.2">
      <c r="A6441" s="26" t="s">
        <v>589</v>
      </c>
      <c r="B6441" s="26">
        <v>16</v>
      </c>
      <c r="C6441" s="26" t="s">
        <v>19</v>
      </c>
      <c r="D6441" s="26">
        <v>105</v>
      </c>
      <c r="E6441" s="26">
        <v>475</v>
      </c>
      <c r="F6441" s="26" t="s">
        <v>436</v>
      </c>
      <c r="G6441" s="27">
        <v>36303</v>
      </c>
      <c r="H6441" s="26" t="s">
        <v>591</v>
      </c>
    </row>
    <row r="6442" spans="1:8" x14ac:dyDescent="0.2">
      <c r="A6442" s="26" t="s">
        <v>589</v>
      </c>
      <c r="B6442" s="26">
        <v>18</v>
      </c>
      <c r="C6442" s="26" t="s">
        <v>19</v>
      </c>
      <c r="D6442" s="26">
        <v>65</v>
      </c>
      <c r="E6442" s="26">
        <v>319</v>
      </c>
      <c r="F6442" s="26" t="s">
        <v>190</v>
      </c>
      <c r="G6442" s="27">
        <v>39348</v>
      </c>
      <c r="H6442" s="26" t="s">
        <v>721</v>
      </c>
    </row>
    <row r="6443" spans="1:8" x14ac:dyDescent="0.2">
      <c r="A6443" s="26" t="s">
        <v>589</v>
      </c>
      <c r="B6443" s="26">
        <v>18</v>
      </c>
      <c r="C6443" s="26" t="s">
        <v>19</v>
      </c>
      <c r="D6443" s="26">
        <v>80</v>
      </c>
      <c r="E6443" s="26">
        <v>455</v>
      </c>
      <c r="F6443" s="26" t="s">
        <v>42</v>
      </c>
      <c r="G6443" s="27">
        <v>36849</v>
      </c>
      <c r="H6443" s="26" t="s">
        <v>68</v>
      </c>
    </row>
    <row r="6444" spans="1:8" x14ac:dyDescent="0.2">
      <c r="A6444" s="26" t="s">
        <v>589</v>
      </c>
      <c r="B6444" s="26">
        <v>18</v>
      </c>
      <c r="C6444" s="26" t="s">
        <v>19</v>
      </c>
      <c r="D6444" s="26">
        <v>100</v>
      </c>
      <c r="E6444" s="26">
        <v>440</v>
      </c>
      <c r="F6444" s="26" t="s">
        <v>69</v>
      </c>
      <c r="G6444" s="27">
        <v>38528</v>
      </c>
      <c r="H6444" s="26" t="s">
        <v>58</v>
      </c>
    </row>
    <row r="6445" spans="1:8" x14ac:dyDescent="0.2">
      <c r="A6445" s="26" t="s">
        <v>589</v>
      </c>
      <c r="B6445" s="26">
        <v>18</v>
      </c>
      <c r="C6445" s="26" t="s">
        <v>19</v>
      </c>
      <c r="D6445" s="26">
        <v>105</v>
      </c>
      <c r="E6445" s="26">
        <v>450</v>
      </c>
      <c r="F6445" s="26" t="s">
        <v>436</v>
      </c>
      <c r="G6445" s="27">
        <v>37073</v>
      </c>
      <c r="H6445" s="26" t="s">
        <v>431</v>
      </c>
    </row>
    <row r="6446" spans="1:8" x14ac:dyDescent="0.2">
      <c r="A6446" s="26" t="s">
        <v>589</v>
      </c>
      <c r="B6446" s="26">
        <v>40</v>
      </c>
      <c r="C6446" s="26" t="s">
        <v>19</v>
      </c>
      <c r="D6446" s="26">
        <v>75</v>
      </c>
      <c r="E6446" s="26">
        <v>305</v>
      </c>
      <c r="F6446" s="26" t="s">
        <v>79</v>
      </c>
      <c r="G6446" s="27">
        <v>35351</v>
      </c>
      <c r="H6446" s="26" t="s">
        <v>0</v>
      </c>
    </row>
    <row r="6447" spans="1:8" x14ac:dyDescent="0.2">
      <c r="A6447" s="26" t="s">
        <v>589</v>
      </c>
      <c r="B6447" s="26">
        <v>40</v>
      </c>
      <c r="C6447" s="26" t="s">
        <v>19</v>
      </c>
      <c r="D6447" s="26">
        <v>80</v>
      </c>
      <c r="E6447" s="26">
        <v>310</v>
      </c>
      <c r="F6447" s="26" t="s">
        <v>79</v>
      </c>
      <c r="G6447" s="27">
        <v>34987</v>
      </c>
      <c r="H6447" s="26" t="s">
        <v>15</v>
      </c>
    </row>
    <row r="6448" spans="1:8" x14ac:dyDescent="0.2">
      <c r="A6448" s="26" t="s">
        <v>589</v>
      </c>
      <c r="B6448" s="26">
        <v>40</v>
      </c>
      <c r="C6448" s="26" t="s">
        <v>19</v>
      </c>
      <c r="D6448" s="26">
        <v>95</v>
      </c>
      <c r="E6448" s="26">
        <v>345</v>
      </c>
      <c r="F6448" s="26" t="s">
        <v>592</v>
      </c>
      <c r="G6448" s="27">
        <v>36303</v>
      </c>
      <c r="H6448" s="26" t="s">
        <v>591</v>
      </c>
    </row>
    <row r="6449" spans="1:8" x14ac:dyDescent="0.2">
      <c r="A6449" s="26" t="s">
        <v>589</v>
      </c>
      <c r="B6449" s="26">
        <v>40</v>
      </c>
      <c r="C6449" s="26" t="s">
        <v>19</v>
      </c>
      <c r="D6449" s="26">
        <v>115</v>
      </c>
      <c r="E6449" s="26">
        <v>573</v>
      </c>
      <c r="F6449" s="26" t="s">
        <v>75</v>
      </c>
      <c r="G6449" s="27">
        <v>39348</v>
      </c>
      <c r="H6449" s="26" t="s">
        <v>721</v>
      </c>
    </row>
    <row r="6450" spans="1:8" x14ac:dyDescent="0.2">
      <c r="A6450" s="26" t="s">
        <v>589</v>
      </c>
      <c r="B6450" s="26">
        <v>40</v>
      </c>
      <c r="C6450" s="26" t="s">
        <v>19</v>
      </c>
      <c r="D6450" s="26">
        <v>120</v>
      </c>
      <c r="E6450" s="26">
        <v>555</v>
      </c>
      <c r="F6450" s="26" t="s">
        <v>288</v>
      </c>
      <c r="G6450" s="27">
        <v>37073</v>
      </c>
      <c r="H6450" s="26" t="s">
        <v>431</v>
      </c>
    </row>
    <row r="6451" spans="1:8" x14ac:dyDescent="0.2">
      <c r="A6451" s="26" t="s">
        <v>589</v>
      </c>
      <c r="B6451" s="26">
        <v>45</v>
      </c>
      <c r="C6451" s="26" t="s">
        <v>19</v>
      </c>
      <c r="D6451" s="26">
        <v>105</v>
      </c>
      <c r="E6451" s="26">
        <v>275</v>
      </c>
      <c r="F6451" s="26" t="s">
        <v>81</v>
      </c>
      <c r="G6451" s="27">
        <v>36121</v>
      </c>
      <c r="H6451" s="26" t="s">
        <v>100</v>
      </c>
    </row>
    <row r="6452" spans="1:8" x14ac:dyDescent="0.2">
      <c r="A6452" s="26" t="s">
        <v>589</v>
      </c>
      <c r="B6452" s="26">
        <v>45</v>
      </c>
      <c r="C6452" s="26" t="s">
        <v>19</v>
      </c>
      <c r="D6452" s="26">
        <v>110</v>
      </c>
      <c r="E6452" s="26">
        <v>345</v>
      </c>
      <c r="F6452" s="26" t="s">
        <v>81</v>
      </c>
      <c r="G6452" s="27">
        <v>36303</v>
      </c>
      <c r="H6452" s="26" t="s">
        <v>591</v>
      </c>
    </row>
    <row r="6453" spans="1:8" x14ac:dyDescent="0.2">
      <c r="A6453" s="26" t="s">
        <v>589</v>
      </c>
      <c r="B6453" s="26">
        <v>45</v>
      </c>
      <c r="C6453" s="26" t="s">
        <v>19</v>
      </c>
      <c r="D6453" s="26">
        <v>115</v>
      </c>
      <c r="E6453" s="26">
        <v>475</v>
      </c>
      <c r="F6453" s="26" t="s">
        <v>382</v>
      </c>
      <c r="G6453" s="27">
        <v>41146</v>
      </c>
      <c r="H6453" s="26" t="s">
        <v>1147</v>
      </c>
    </row>
    <row r="6454" spans="1:8" x14ac:dyDescent="0.2">
      <c r="A6454" s="26" t="s">
        <v>589</v>
      </c>
      <c r="B6454" s="26">
        <v>45</v>
      </c>
      <c r="C6454" s="26" t="s">
        <v>19</v>
      </c>
      <c r="D6454" s="26">
        <v>120</v>
      </c>
      <c r="E6454" s="26">
        <v>305</v>
      </c>
      <c r="F6454" s="26" t="s">
        <v>357</v>
      </c>
      <c r="G6454" s="27">
        <v>35351</v>
      </c>
      <c r="H6454" s="26" t="s">
        <v>0</v>
      </c>
    </row>
    <row r="6455" spans="1:8" x14ac:dyDescent="0.2">
      <c r="A6455" s="26" t="s">
        <v>589</v>
      </c>
      <c r="B6455" s="26">
        <v>45</v>
      </c>
      <c r="C6455" s="26" t="s">
        <v>19</v>
      </c>
      <c r="D6455" s="26">
        <v>125</v>
      </c>
      <c r="E6455" s="26">
        <v>460</v>
      </c>
      <c r="F6455" s="26" t="s">
        <v>82</v>
      </c>
      <c r="G6455" s="27">
        <v>38528</v>
      </c>
      <c r="H6455" s="26" t="s">
        <v>58</v>
      </c>
    </row>
    <row r="6456" spans="1:8" x14ac:dyDescent="0.2">
      <c r="A6456" s="26" t="s">
        <v>589</v>
      </c>
      <c r="B6456" s="26">
        <v>50</v>
      </c>
      <c r="C6456" s="26" t="s">
        <v>19</v>
      </c>
      <c r="D6456" s="26">
        <v>75</v>
      </c>
      <c r="E6456" s="26">
        <v>375</v>
      </c>
      <c r="F6456" s="26" t="s">
        <v>77</v>
      </c>
      <c r="G6456" s="27">
        <v>39348</v>
      </c>
      <c r="H6456" s="26" t="s">
        <v>721</v>
      </c>
    </row>
    <row r="6457" spans="1:8" x14ac:dyDescent="0.2">
      <c r="A6457" s="26" t="s">
        <v>589</v>
      </c>
      <c r="B6457" s="26">
        <v>50</v>
      </c>
      <c r="C6457" s="26" t="s">
        <v>19</v>
      </c>
      <c r="D6457" s="26">
        <v>80</v>
      </c>
      <c r="E6457" s="26">
        <v>350</v>
      </c>
      <c r="F6457" s="26" t="s">
        <v>85</v>
      </c>
      <c r="G6457" s="27">
        <v>36481</v>
      </c>
      <c r="H6457" s="26" t="s">
        <v>195</v>
      </c>
    </row>
    <row r="6458" spans="1:8" x14ac:dyDescent="0.2">
      <c r="A6458" s="26" t="s">
        <v>589</v>
      </c>
      <c r="B6458" s="26">
        <v>50</v>
      </c>
      <c r="C6458" s="26" t="s">
        <v>19</v>
      </c>
      <c r="D6458" s="26">
        <v>90</v>
      </c>
      <c r="E6458" s="26">
        <v>390</v>
      </c>
      <c r="F6458" s="26" t="s">
        <v>72</v>
      </c>
      <c r="G6458" s="27">
        <v>38528</v>
      </c>
      <c r="H6458" s="26" t="s">
        <v>58</v>
      </c>
    </row>
    <row r="6459" spans="1:8" x14ac:dyDescent="0.2">
      <c r="A6459" s="26" t="s">
        <v>589</v>
      </c>
      <c r="B6459" s="26">
        <v>50</v>
      </c>
      <c r="C6459" s="26" t="s">
        <v>19</v>
      </c>
      <c r="D6459" s="26">
        <v>110</v>
      </c>
      <c r="E6459" s="26">
        <v>379</v>
      </c>
      <c r="F6459" s="26" t="s">
        <v>84</v>
      </c>
      <c r="G6459" s="27">
        <v>39012</v>
      </c>
      <c r="H6459" s="26" t="s">
        <v>752</v>
      </c>
    </row>
    <row r="6460" spans="1:8" x14ac:dyDescent="0.2">
      <c r="A6460" s="26" t="s">
        <v>589</v>
      </c>
      <c r="B6460" s="26">
        <v>50</v>
      </c>
      <c r="C6460" s="26" t="s">
        <v>19</v>
      </c>
      <c r="D6460" s="26">
        <v>120</v>
      </c>
      <c r="E6460" s="26">
        <v>440</v>
      </c>
      <c r="F6460" s="26" t="s">
        <v>84</v>
      </c>
      <c r="G6460" s="27">
        <v>38528</v>
      </c>
      <c r="H6460" s="26" t="s">
        <v>58</v>
      </c>
    </row>
    <row r="6461" spans="1:8" x14ac:dyDescent="0.2">
      <c r="A6461" s="26" t="s">
        <v>589</v>
      </c>
      <c r="B6461" s="26">
        <v>50</v>
      </c>
      <c r="C6461" s="26" t="s">
        <v>19</v>
      </c>
      <c r="D6461" s="26">
        <v>125</v>
      </c>
      <c r="E6461" s="26">
        <v>525</v>
      </c>
      <c r="F6461" s="26" t="s">
        <v>76</v>
      </c>
      <c r="G6461" s="27">
        <v>38528</v>
      </c>
      <c r="H6461" s="26" t="s">
        <v>58</v>
      </c>
    </row>
    <row r="6462" spans="1:8" x14ac:dyDescent="0.2">
      <c r="A6462" s="26" t="s">
        <v>589</v>
      </c>
      <c r="B6462" s="26">
        <v>50</v>
      </c>
      <c r="C6462" s="26" t="s">
        <v>19</v>
      </c>
      <c r="D6462" s="26" t="s">
        <v>871</v>
      </c>
      <c r="E6462" s="26">
        <v>403</v>
      </c>
      <c r="F6462" s="26" t="s">
        <v>163</v>
      </c>
      <c r="G6462" s="27">
        <v>40951</v>
      </c>
      <c r="H6462" s="26" t="s">
        <v>1013</v>
      </c>
    </row>
    <row r="6463" spans="1:8" x14ac:dyDescent="0.2">
      <c r="A6463" s="26" t="s">
        <v>589</v>
      </c>
      <c r="B6463" s="26">
        <v>55</v>
      </c>
      <c r="C6463" s="26" t="s">
        <v>19</v>
      </c>
      <c r="D6463" s="26">
        <v>80</v>
      </c>
      <c r="E6463" s="26">
        <v>370</v>
      </c>
      <c r="F6463" s="26" t="s">
        <v>85</v>
      </c>
      <c r="G6463" s="27">
        <v>38528</v>
      </c>
      <c r="H6463" s="26" t="s">
        <v>58</v>
      </c>
    </row>
    <row r="6464" spans="1:8" x14ac:dyDescent="0.2">
      <c r="A6464" s="26" t="s">
        <v>589</v>
      </c>
      <c r="B6464" s="26">
        <v>55</v>
      </c>
      <c r="C6464" s="26" t="s">
        <v>19</v>
      </c>
      <c r="D6464" s="26">
        <v>85</v>
      </c>
      <c r="E6464" s="26">
        <v>342</v>
      </c>
      <c r="F6464" s="26" t="s">
        <v>85</v>
      </c>
      <c r="G6464" s="27">
        <v>38648</v>
      </c>
      <c r="H6464" s="26" t="s">
        <v>267</v>
      </c>
    </row>
    <row r="6465" spans="1:8" x14ac:dyDescent="0.2">
      <c r="A6465" s="26" t="s">
        <v>589</v>
      </c>
      <c r="B6465" s="26">
        <v>55</v>
      </c>
      <c r="C6465" s="26" t="s">
        <v>19</v>
      </c>
      <c r="D6465" s="26">
        <v>90</v>
      </c>
      <c r="E6465" s="26">
        <v>297</v>
      </c>
      <c r="F6465" s="26" t="s">
        <v>198</v>
      </c>
      <c r="G6465" s="27">
        <v>39348</v>
      </c>
      <c r="H6465" s="26" t="s">
        <v>721</v>
      </c>
    </row>
    <row r="6466" spans="1:8" x14ac:dyDescent="0.2">
      <c r="A6466" s="26" t="s">
        <v>589</v>
      </c>
      <c r="B6466" s="26">
        <v>55</v>
      </c>
      <c r="C6466" s="26" t="s">
        <v>19</v>
      </c>
      <c r="D6466" s="26">
        <v>95</v>
      </c>
      <c r="E6466" s="26">
        <v>320</v>
      </c>
      <c r="F6466" s="26" t="s">
        <v>86</v>
      </c>
      <c r="G6466" s="27">
        <v>36849</v>
      </c>
      <c r="H6466" s="26" t="s">
        <v>68</v>
      </c>
    </row>
    <row r="6467" spans="1:8" x14ac:dyDescent="0.2">
      <c r="A6467" s="26" t="s">
        <v>589</v>
      </c>
      <c r="B6467" s="26">
        <v>55</v>
      </c>
      <c r="C6467" s="26" t="s">
        <v>19</v>
      </c>
      <c r="D6467" s="26">
        <v>100</v>
      </c>
      <c r="E6467" s="26">
        <v>425</v>
      </c>
      <c r="F6467" s="26" t="s">
        <v>292</v>
      </c>
      <c r="G6467" s="27">
        <v>39348</v>
      </c>
      <c r="H6467" s="26" t="s">
        <v>721</v>
      </c>
    </row>
    <row r="6468" spans="1:8" x14ac:dyDescent="0.2">
      <c r="A6468" s="26" t="s">
        <v>589</v>
      </c>
      <c r="B6468" s="26">
        <v>60</v>
      </c>
      <c r="C6468" s="26" t="s">
        <v>19</v>
      </c>
      <c r="D6468" s="26">
        <v>75</v>
      </c>
      <c r="E6468" s="26">
        <v>235</v>
      </c>
      <c r="F6468" s="26" t="s">
        <v>119</v>
      </c>
      <c r="G6468" s="27">
        <v>38528</v>
      </c>
      <c r="H6468" s="26" t="s">
        <v>58</v>
      </c>
    </row>
    <row r="6469" spans="1:8" x14ac:dyDescent="0.2">
      <c r="A6469" s="26" t="s">
        <v>589</v>
      </c>
      <c r="B6469" s="26">
        <v>60</v>
      </c>
      <c r="C6469" s="26" t="s">
        <v>19</v>
      </c>
      <c r="D6469" s="26">
        <v>80</v>
      </c>
      <c r="E6469" s="26">
        <v>375</v>
      </c>
      <c r="F6469" s="26" t="s">
        <v>85</v>
      </c>
      <c r="G6469" s="27">
        <v>39012</v>
      </c>
      <c r="H6469" s="26" t="s">
        <v>752</v>
      </c>
    </row>
    <row r="6470" spans="1:8" x14ac:dyDescent="0.2">
      <c r="A6470" s="26" t="s">
        <v>589</v>
      </c>
      <c r="B6470" s="26">
        <v>60</v>
      </c>
      <c r="C6470" s="26" t="s">
        <v>19</v>
      </c>
      <c r="D6470" s="26">
        <v>85</v>
      </c>
      <c r="E6470" s="26">
        <v>300</v>
      </c>
      <c r="F6470" s="26" t="s">
        <v>122</v>
      </c>
      <c r="G6470" s="27">
        <v>38528</v>
      </c>
      <c r="H6470" s="26" t="s">
        <v>58</v>
      </c>
    </row>
    <row r="6471" spans="1:8" x14ac:dyDescent="0.2">
      <c r="A6471" s="26" t="s">
        <v>589</v>
      </c>
      <c r="B6471" s="26">
        <v>60</v>
      </c>
      <c r="C6471" s="26" t="s">
        <v>19</v>
      </c>
      <c r="D6471" s="26">
        <v>90</v>
      </c>
      <c r="E6471" s="26">
        <v>385</v>
      </c>
      <c r="F6471" s="26" t="s">
        <v>96</v>
      </c>
      <c r="G6471" s="27">
        <v>39348</v>
      </c>
      <c r="H6471" s="26" t="s">
        <v>721</v>
      </c>
    </row>
    <row r="6472" spans="1:8" x14ac:dyDescent="0.2">
      <c r="A6472" s="26" t="s">
        <v>589</v>
      </c>
      <c r="B6472" s="26">
        <v>60</v>
      </c>
      <c r="C6472" s="26" t="s">
        <v>19</v>
      </c>
      <c r="D6472" s="26">
        <v>95</v>
      </c>
      <c r="E6472" s="26">
        <v>300</v>
      </c>
      <c r="F6472" s="26" t="s">
        <v>120</v>
      </c>
      <c r="G6472" s="27">
        <v>39348</v>
      </c>
      <c r="H6472" s="26" t="s">
        <v>721</v>
      </c>
    </row>
    <row r="6473" spans="1:8" x14ac:dyDescent="0.2">
      <c r="A6473" s="26" t="s">
        <v>589</v>
      </c>
      <c r="B6473" s="26">
        <v>60</v>
      </c>
      <c r="C6473" s="26" t="s">
        <v>19</v>
      </c>
      <c r="D6473" s="26">
        <v>115</v>
      </c>
      <c r="E6473" s="26">
        <v>430</v>
      </c>
      <c r="F6473" s="26" t="s">
        <v>88</v>
      </c>
      <c r="G6473" s="27">
        <v>38528</v>
      </c>
      <c r="H6473" s="26" t="s">
        <v>58</v>
      </c>
    </row>
    <row r="6474" spans="1:8" x14ac:dyDescent="0.2">
      <c r="A6474" s="26" t="s">
        <v>589</v>
      </c>
      <c r="B6474" s="26">
        <v>65</v>
      </c>
      <c r="C6474" s="26" t="s">
        <v>19</v>
      </c>
      <c r="D6474" s="26">
        <v>75</v>
      </c>
      <c r="E6474" s="26">
        <v>200</v>
      </c>
      <c r="F6474" s="26" t="s">
        <v>85</v>
      </c>
      <c r="G6474" s="27">
        <v>40832</v>
      </c>
      <c r="H6474" s="26" t="s">
        <v>993</v>
      </c>
    </row>
    <row r="6475" spans="1:8" x14ac:dyDescent="0.2">
      <c r="A6475" s="26" t="s">
        <v>589</v>
      </c>
      <c r="B6475" s="26">
        <v>65</v>
      </c>
      <c r="C6475" s="26" t="s">
        <v>19</v>
      </c>
      <c r="D6475" s="26">
        <v>80</v>
      </c>
      <c r="E6475" s="26">
        <v>300</v>
      </c>
      <c r="F6475" s="26" t="s">
        <v>85</v>
      </c>
      <c r="G6475" s="27">
        <v>40614</v>
      </c>
      <c r="H6475" s="26" t="s">
        <v>954</v>
      </c>
    </row>
    <row r="6476" spans="1:8" x14ac:dyDescent="0.2">
      <c r="A6476" s="26" t="s">
        <v>589</v>
      </c>
      <c r="B6476" s="26">
        <v>65</v>
      </c>
      <c r="C6476" s="26" t="s">
        <v>19</v>
      </c>
      <c r="D6476" s="26">
        <v>85</v>
      </c>
      <c r="E6476" s="26">
        <v>209</v>
      </c>
      <c r="F6476" s="26" t="s">
        <v>122</v>
      </c>
      <c r="G6476" s="27">
        <v>39733</v>
      </c>
      <c r="H6476" s="26" t="s">
        <v>71</v>
      </c>
    </row>
    <row r="6477" spans="1:8" x14ac:dyDescent="0.2">
      <c r="A6477" s="26" t="s">
        <v>589</v>
      </c>
      <c r="B6477" s="26">
        <v>65</v>
      </c>
      <c r="C6477" s="26" t="s">
        <v>19</v>
      </c>
      <c r="D6477" s="26">
        <v>90</v>
      </c>
      <c r="E6477" s="26">
        <v>262</v>
      </c>
      <c r="F6477" s="26" t="s">
        <v>122</v>
      </c>
      <c r="G6477" s="27">
        <v>40468</v>
      </c>
      <c r="H6477" s="26" t="s">
        <v>930</v>
      </c>
    </row>
    <row r="6478" spans="1:8" x14ac:dyDescent="0.2">
      <c r="A6478" s="26" t="s">
        <v>589</v>
      </c>
      <c r="B6478" s="26">
        <v>65</v>
      </c>
      <c r="C6478" s="26" t="s">
        <v>19</v>
      </c>
      <c r="D6478" s="26">
        <v>105</v>
      </c>
      <c r="E6478" s="26">
        <v>300</v>
      </c>
      <c r="F6478" s="26" t="s">
        <v>90</v>
      </c>
      <c r="G6478" s="27">
        <v>38528</v>
      </c>
      <c r="H6478" s="26" t="s">
        <v>58</v>
      </c>
    </row>
    <row r="6479" spans="1:8" x14ac:dyDescent="0.2">
      <c r="A6479" s="26" t="s">
        <v>589</v>
      </c>
      <c r="B6479" s="26">
        <v>65</v>
      </c>
      <c r="C6479" s="26" t="s">
        <v>19</v>
      </c>
      <c r="D6479" s="26">
        <v>115</v>
      </c>
      <c r="E6479" s="26">
        <v>429</v>
      </c>
      <c r="F6479" s="26" t="s">
        <v>88</v>
      </c>
      <c r="G6479" s="27">
        <v>39348</v>
      </c>
      <c r="H6479" s="26" t="s">
        <v>721</v>
      </c>
    </row>
    <row r="6480" spans="1:8" x14ac:dyDescent="0.2">
      <c r="A6480" s="26" t="s">
        <v>589</v>
      </c>
      <c r="B6480" s="26">
        <v>70</v>
      </c>
      <c r="C6480" s="26" t="s">
        <v>19</v>
      </c>
      <c r="D6480" s="26">
        <v>75</v>
      </c>
      <c r="E6480" s="26">
        <v>235</v>
      </c>
      <c r="F6480" s="26" t="s">
        <v>85</v>
      </c>
      <c r="G6480" s="27">
        <v>42659</v>
      </c>
      <c r="H6480" s="26" t="s">
        <v>1338</v>
      </c>
    </row>
    <row r="6481" spans="1:8" x14ac:dyDescent="0.2">
      <c r="A6481" s="26" t="s">
        <v>589</v>
      </c>
      <c r="B6481" s="26">
        <v>70</v>
      </c>
      <c r="C6481" s="26" t="s">
        <v>19</v>
      </c>
      <c r="D6481" s="26">
        <v>85</v>
      </c>
      <c r="E6481" s="26">
        <v>310</v>
      </c>
      <c r="F6481" s="26" t="s">
        <v>26</v>
      </c>
      <c r="G6481" s="27">
        <v>37178</v>
      </c>
      <c r="H6481" s="26" t="s">
        <v>16</v>
      </c>
    </row>
    <row r="6482" spans="1:8" x14ac:dyDescent="0.2">
      <c r="A6482" s="26" t="s">
        <v>589</v>
      </c>
      <c r="B6482" s="26">
        <v>70</v>
      </c>
      <c r="C6482" s="26" t="s">
        <v>19</v>
      </c>
      <c r="D6482" s="26">
        <v>90</v>
      </c>
      <c r="E6482" s="26">
        <v>313</v>
      </c>
      <c r="F6482" s="26" t="s">
        <v>93</v>
      </c>
      <c r="G6482" s="27">
        <v>38528</v>
      </c>
      <c r="H6482" s="26" t="s">
        <v>58</v>
      </c>
    </row>
    <row r="6483" spans="1:8" x14ac:dyDescent="0.2">
      <c r="A6483" s="26" t="s">
        <v>589</v>
      </c>
      <c r="B6483" s="26">
        <v>70</v>
      </c>
      <c r="C6483" s="26" t="s">
        <v>19</v>
      </c>
      <c r="D6483" s="26">
        <v>110</v>
      </c>
      <c r="E6483" s="26">
        <v>255</v>
      </c>
      <c r="F6483" s="26" t="s">
        <v>837</v>
      </c>
      <c r="G6483" s="27">
        <v>43127</v>
      </c>
      <c r="H6483" s="26" t="s">
        <v>1415</v>
      </c>
    </row>
    <row r="6484" spans="1:8" x14ac:dyDescent="0.2">
      <c r="A6484" s="26" t="s">
        <v>589</v>
      </c>
      <c r="B6484" s="26">
        <v>70</v>
      </c>
      <c r="C6484" s="26" t="s">
        <v>19</v>
      </c>
      <c r="D6484" s="26">
        <v>115</v>
      </c>
      <c r="E6484" s="26">
        <v>198</v>
      </c>
      <c r="F6484" s="26" t="s">
        <v>174</v>
      </c>
      <c r="G6484" s="27">
        <v>42588</v>
      </c>
      <c r="H6484" s="26" t="s">
        <v>1322</v>
      </c>
    </row>
    <row r="6485" spans="1:8" x14ac:dyDescent="0.2">
      <c r="A6485" s="26" t="s">
        <v>589</v>
      </c>
      <c r="B6485" s="26">
        <v>70</v>
      </c>
      <c r="C6485" s="26" t="s">
        <v>19</v>
      </c>
      <c r="D6485" s="26">
        <v>120</v>
      </c>
      <c r="E6485" s="26">
        <v>270</v>
      </c>
      <c r="F6485" s="26" t="s">
        <v>87</v>
      </c>
      <c r="G6485" s="27">
        <v>42295</v>
      </c>
      <c r="H6485" s="26" t="s">
        <v>1288</v>
      </c>
    </row>
    <row r="6486" spans="1:8" x14ac:dyDescent="0.2">
      <c r="A6486" s="26" t="s">
        <v>589</v>
      </c>
      <c r="B6486" s="26">
        <v>75</v>
      </c>
      <c r="C6486" s="26" t="s">
        <v>19</v>
      </c>
      <c r="D6486" s="26">
        <v>75</v>
      </c>
      <c r="E6486" s="26">
        <v>200</v>
      </c>
      <c r="F6486" s="26" t="s">
        <v>89</v>
      </c>
      <c r="G6486" s="27">
        <v>39348</v>
      </c>
      <c r="H6486" s="26" t="s">
        <v>721</v>
      </c>
    </row>
    <row r="6487" spans="1:8" x14ac:dyDescent="0.2">
      <c r="A6487" s="26" t="s">
        <v>589</v>
      </c>
      <c r="B6487" s="26">
        <v>75</v>
      </c>
      <c r="C6487" s="26" t="s">
        <v>19</v>
      </c>
      <c r="D6487" s="26">
        <v>85</v>
      </c>
      <c r="E6487" s="26">
        <v>275</v>
      </c>
      <c r="F6487" s="26" t="s">
        <v>26</v>
      </c>
      <c r="G6487" s="27">
        <v>38528</v>
      </c>
      <c r="H6487" s="26" t="s">
        <v>58</v>
      </c>
    </row>
    <row r="6488" spans="1:8" x14ac:dyDescent="0.2">
      <c r="A6488" s="26" t="s">
        <v>589</v>
      </c>
      <c r="B6488" s="26">
        <v>75</v>
      </c>
      <c r="C6488" s="26" t="s">
        <v>19</v>
      </c>
      <c r="D6488" s="26">
        <v>110</v>
      </c>
      <c r="E6488" s="26">
        <v>305</v>
      </c>
      <c r="F6488" s="26" t="s">
        <v>33</v>
      </c>
      <c r="G6488" s="27">
        <v>39348</v>
      </c>
      <c r="H6488" s="26" t="s">
        <v>721</v>
      </c>
    </row>
    <row r="6489" spans="1:8" x14ac:dyDescent="0.2">
      <c r="A6489" s="26" t="s">
        <v>589</v>
      </c>
      <c r="B6489" s="26">
        <v>80</v>
      </c>
      <c r="C6489" s="26" t="s">
        <v>19</v>
      </c>
      <c r="D6489" s="26">
        <v>80</v>
      </c>
      <c r="E6489" s="26">
        <v>170</v>
      </c>
      <c r="F6489" s="26" t="s">
        <v>304</v>
      </c>
      <c r="G6489" s="27">
        <v>41924</v>
      </c>
      <c r="H6489" s="26" t="s">
        <v>1242</v>
      </c>
    </row>
    <row r="6490" spans="1:8" x14ac:dyDescent="0.2">
      <c r="A6490" s="26" t="s">
        <v>589</v>
      </c>
      <c r="B6490" s="26">
        <v>80</v>
      </c>
      <c r="C6490" s="26" t="s">
        <v>19</v>
      </c>
      <c r="D6490" s="26">
        <v>90</v>
      </c>
      <c r="E6490" s="26">
        <v>200</v>
      </c>
      <c r="F6490" s="26" t="s">
        <v>26</v>
      </c>
      <c r="G6490" s="27">
        <v>40832</v>
      </c>
      <c r="H6490" s="26" t="s">
        <v>993</v>
      </c>
    </row>
    <row r="6491" spans="1:8" x14ac:dyDescent="0.2">
      <c r="A6491" s="26" t="s">
        <v>589</v>
      </c>
      <c r="B6491" s="26">
        <v>85</v>
      </c>
      <c r="C6491" s="26" t="s">
        <v>19</v>
      </c>
      <c r="D6491" s="26">
        <v>75</v>
      </c>
      <c r="E6491" s="26">
        <v>154</v>
      </c>
      <c r="F6491" s="26" t="s">
        <v>26</v>
      </c>
      <c r="G6491" s="27">
        <v>42952</v>
      </c>
      <c r="H6491" s="26" t="s">
        <v>1369</v>
      </c>
    </row>
    <row r="6492" spans="1:8" x14ac:dyDescent="0.2">
      <c r="A6492" s="26" t="s">
        <v>589</v>
      </c>
      <c r="B6492" s="26">
        <v>85</v>
      </c>
      <c r="C6492" s="26" t="s">
        <v>19</v>
      </c>
      <c r="D6492" s="26">
        <v>80</v>
      </c>
      <c r="E6492" s="26">
        <v>165</v>
      </c>
      <c r="F6492" s="26" t="s">
        <v>26</v>
      </c>
      <c r="G6492" s="27">
        <v>41196</v>
      </c>
      <c r="H6492" s="26" t="s">
        <v>1155</v>
      </c>
    </row>
    <row r="6493" spans="1:8" x14ac:dyDescent="0.2">
      <c r="A6493" s="26" t="s">
        <v>589</v>
      </c>
      <c r="B6493" s="26" t="s">
        <v>870</v>
      </c>
      <c r="C6493" s="26" t="s">
        <v>19</v>
      </c>
      <c r="D6493" s="26">
        <v>65</v>
      </c>
      <c r="E6493" s="26">
        <v>319</v>
      </c>
      <c r="F6493" s="26" t="s">
        <v>190</v>
      </c>
      <c r="G6493" s="27">
        <v>39348</v>
      </c>
      <c r="H6493" s="26" t="s">
        <v>721</v>
      </c>
    </row>
    <row r="6494" spans="1:8" x14ac:dyDescent="0.2">
      <c r="A6494" s="26" t="s">
        <v>589</v>
      </c>
      <c r="B6494" s="26" t="s">
        <v>870</v>
      </c>
      <c r="C6494" s="26" t="s">
        <v>19</v>
      </c>
      <c r="D6494" s="26">
        <v>70</v>
      </c>
      <c r="E6494" s="26">
        <v>345</v>
      </c>
      <c r="F6494" s="26" t="s">
        <v>433</v>
      </c>
      <c r="G6494" s="27">
        <v>36303</v>
      </c>
      <c r="H6494" s="26" t="s">
        <v>591</v>
      </c>
    </row>
    <row r="6495" spans="1:8" x14ac:dyDescent="0.2">
      <c r="A6495" s="26" t="s">
        <v>589</v>
      </c>
      <c r="B6495" s="26" t="s">
        <v>870</v>
      </c>
      <c r="C6495" s="26" t="s">
        <v>19</v>
      </c>
      <c r="D6495" s="26">
        <v>75</v>
      </c>
      <c r="E6495" s="26">
        <v>400</v>
      </c>
      <c r="F6495" s="26" t="s">
        <v>42</v>
      </c>
      <c r="G6495" s="27">
        <v>38301</v>
      </c>
      <c r="H6495" s="26" t="s">
        <v>321</v>
      </c>
    </row>
    <row r="6496" spans="1:8" x14ac:dyDescent="0.2">
      <c r="A6496" s="26" t="s">
        <v>589</v>
      </c>
      <c r="B6496" s="26" t="s">
        <v>870</v>
      </c>
      <c r="C6496" s="26" t="s">
        <v>19</v>
      </c>
      <c r="D6496" s="26">
        <v>80</v>
      </c>
      <c r="E6496" s="26">
        <v>455</v>
      </c>
      <c r="F6496" s="26" t="s">
        <v>42</v>
      </c>
      <c r="G6496" s="27">
        <v>36849</v>
      </c>
      <c r="H6496" s="26" t="s">
        <v>68</v>
      </c>
    </row>
    <row r="6497" spans="1:8" x14ac:dyDescent="0.2">
      <c r="A6497" s="26" t="s">
        <v>589</v>
      </c>
      <c r="B6497" s="26" t="s">
        <v>870</v>
      </c>
      <c r="C6497" s="26" t="s">
        <v>19</v>
      </c>
      <c r="D6497" s="26">
        <v>85</v>
      </c>
      <c r="E6497" s="26">
        <v>405</v>
      </c>
      <c r="F6497" s="26" t="s">
        <v>435</v>
      </c>
      <c r="G6497" s="27">
        <v>37073</v>
      </c>
      <c r="H6497" s="26" t="s">
        <v>431</v>
      </c>
    </row>
    <row r="6498" spans="1:8" x14ac:dyDescent="0.2">
      <c r="A6498" s="26" t="s">
        <v>589</v>
      </c>
      <c r="B6498" s="26" t="s">
        <v>870</v>
      </c>
      <c r="C6498" s="26" t="s">
        <v>19</v>
      </c>
      <c r="D6498" s="26">
        <v>90</v>
      </c>
      <c r="E6498" s="26">
        <v>506</v>
      </c>
      <c r="F6498" s="26" t="s">
        <v>1015</v>
      </c>
      <c r="G6498" s="27">
        <v>40951</v>
      </c>
      <c r="H6498" s="26" t="s">
        <v>1013</v>
      </c>
    </row>
    <row r="6499" spans="1:8" x14ac:dyDescent="0.2">
      <c r="A6499" s="26" t="s">
        <v>589</v>
      </c>
      <c r="B6499" s="26" t="s">
        <v>870</v>
      </c>
      <c r="C6499" s="26" t="s">
        <v>19</v>
      </c>
      <c r="D6499" s="26">
        <v>95</v>
      </c>
      <c r="E6499" s="26">
        <v>463</v>
      </c>
      <c r="F6499" s="26" t="s">
        <v>1365</v>
      </c>
      <c r="G6499" s="27">
        <v>42861</v>
      </c>
      <c r="H6499" s="26" t="s">
        <v>1364</v>
      </c>
    </row>
    <row r="6500" spans="1:8" x14ac:dyDescent="0.2">
      <c r="A6500" s="26" t="s">
        <v>589</v>
      </c>
      <c r="B6500" s="26" t="s">
        <v>870</v>
      </c>
      <c r="C6500" s="26" t="s">
        <v>19</v>
      </c>
      <c r="D6500" s="26">
        <v>100</v>
      </c>
      <c r="E6500" s="26">
        <v>500</v>
      </c>
      <c r="F6500" s="26" t="s">
        <v>43</v>
      </c>
      <c r="G6500" s="27">
        <v>38528</v>
      </c>
      <c r="H6500" s="26" t="s">
        <v>58</v>
      </c>
    </row>
    <row r="6501" spans="1:8" x14ac:dyDescent="0.2">
      <c r="A6501" s="26" t="s">
        <v>589</v>
      </c>
      <c r="B6501" s="26" t="s">
        <v>870</v>
      </c>
      <c r="C6501" s="26" t="s">
        <v>19</v>
      </c>
      <c r="D6501" s="26">
        <v>105</v>
      </c>
      <c r="E6501" s="26">
        <v>475</v>
      </c>
      <c r="F6501" s="26" t="s">
        <v>436</v>
      </c>
      <c r="G6501" s="27">
        <v>36303</v>
      </c>
      <c r="H6501" s="26" t="s">
        <v>591</v>
      </c>
    </row>
    <row r="6502" spans="1:8" x14ac:dyDescent="0.2">
      <c r="A6502" s="26" t="s">
        <v>589</v>
      </c>
      <c r="B6502" s="26" t="s">
        <v>870</v>
      </c>
      <c r="C6502" s="26" t="s">
        <v>19</v>
      </c>
      <c r="D6502" s="26">
        <v>110</v>
      </c>
      <c r="E6502" s="26">
        <v>550</v>
      </c>
      <c r="F6502" s="26" t="s">
        <v>43</v>
      </c>
      <c r="G6502" s="27">
        <v>36849</v>
      </c>
      <c r="H6502" s="26" t="s">
        <v>68</v>
      </c>
    </row>
    <row r="6503" spans="1:8" x14ac:dyDescent="0.2">
      <c r="A6503" s="26" t="s">
        <v>589</v>
      </c>
      <c r="B6503" s="26" t="s">
        <v>870</v>
      </c>
      <c r="C6503" s="26" t="s">
        <v>19</v>
      </c>
      <c r="D6503" s="26">
        <v>115</v>
      </c>
      <c r="E6503" s="26">
        <v>573</v>
      </c>
      <c r="F6503" s="26" t="s">
        <v>75</v>
      </c>
      <c r="G6503" s="27">
        <v>39348</v>
      </c>
      <c r="H6503" s="26" t="s">
        <v>721</v>
      </c>
    </row>
    <row r="6504" spans="1:8" x14ac:dyDescent="0.2">
      <c r="A6504" s="26" t="s">
        <v>589</v>
      </c>
      <c r="B6504" s="26" t="s">
        <v>870</v>
      </c>
      <c r="C6504" s="26" t="s">
        <v>19</v>
      </c>
      <c r="D6504" s="26">
        <v>120</v>
      </c>
      <c r="E6504" s="26">
        <v>560</v>
      </c>
      <c r="F6504" s="26" t="s">
        <v>75</v>
      </c>
      <c r="G6504" s="27">
        <v>38528</v>
      </c>
      <c r="H6504" s="26" t="s">
        <v>58</v>
      </c>
    </row>
    <row r="6505" spans="1:8" x14ac:dyDescent="0.2">
      <c r="A6505" s="26" t="s">
        <v>589</v>
      </c>
      <c r="B6505" s="26" t="s">
        <v>870</v>
      </c>
      <c r="C6505" s="26" t="s">
        <v>19</v>
      </c>
      <c r="D6505" s="26">
        <v>125</v>
      </c>
      <c r="E6505" s="26">
        <v>525</v>
      </c>
      <c r="F6505" s="26" t="s">
        <v>76</v>
      </c>
      <c r="G6505" s="27">
        <v>38528</v>
      </c>
      <c r="H6505" s="26" t="s">
        <v>58</v>
      </c>
    </row>
    <row r="6506" spans="1:8" x14ac:dyDescent="0.2">
      <c r="A6506" s="26" t="s">
        <v>589</v>
      </c>
      <c r="B6506" s="26" t="s">
        <v>870</v>
      </c>
      <c r="C6506" s="26" t="s">
        <v>19</v>
      </c>
      <c r="D6506" s="26" t="s">
        <v>871</v>
      </c>
      <c r="E6506" s="26">
        <v>585</v>
      </c>
      <c r="F6506" s="26" t="s">
        <v>1442</v>
      </c>
      <c r="G6506" s="27">
        <v>43400</v>
      </c>
      <c r="H6506" s="26" t="s">
        <v>1441</v>
      </c>
    </row>
    <row r="6507" spans="1:8" x14ac:dyDescent="0.2">
      <c r="A6507" s="26" t="s">
        <v>589</v>
      </c>
      <c r="B6507" s="26" t="s">
        <v>1028</v>
      </c>
      <c r="C6507" s="26" t="s">
        <v>19</v>
      </c>
      <c r="D6507" s="26">
        <v>75</v>
      </c>
      <c r="E6507" s="26">
        <v>275</v>
      </c>
      <c r="F6507" s="26" t="s">
        <v>107</v>
      </c>
      <c r="G6507" s="27">
        <v>38528</v>
      </c>
      <c r="H6507" s="26" t="s">
        <v>1070</v>
      </c>
    </row>
    <row r="6508" spans="1:8" x14ac:dyDescent="0.2">
      <c r="A6508" s="26" t="s">
        <v>589</v>
      </c>
      <c r="B6508" s="26" t="s">
        <v>1028</v>
      </c>
      <c r="C6508" s="26" t="s">
        <v>19</v>
      </c>
      <c r="D6508" s="26">
        <v>80</v>
      </c>
      <c r="E6508" s="26">
        <v>370</v>
      </c>
      <c r="F6508" s="26" t="s">
        <v>85</v>
      </c>
      <c r="G6508" s="27">
        <v>38528</v>
      </c>
      <c r="H6508" s="26" t="s">
        <v>1070</v>
      </c>
    </row>
    <row r="6509" spans="1:8" x14ac:dyDescent="0.2">
      <c r="A6509" s="26" t="s">
        <v>589</v>
      </c>
      <c r="B6509" s="26" t="s">
        <v>1028</v>
      </c>
      <c r="C6509" s="26" t="s">
        <v>19</v>
      </c>
      <c r="D6509" s="26">
        <v>85</v>
      </c>
      <c r="E6509" s="26">
        <v>300</v>
      </c>
      <c r="F6509" s="26" t="s">
        <v>122</v>
      </c>
      <c r="G6509" s="27">
        <v>38528</v>
      </c>
      <c r="H6509" s="26" t="s">
        <v>1070</v>
      </c>
    </row>
    <row r="6510" spans="1:8" x14ac:dyDescent="0.2">
      <c r="A6510" s="26" t="s">
        <v>589</v>
      </c>
      <c r="B6510" s="26" t="s">
        <v>1028</v>
      </c>
      <c r="C6510" s="26" t="s">
        <v>19</v>
      </c>
      <c r="D6510" s="26">
        <v>90</v>
      </c>
      <c r="E6510" s="26">
        <v>390</v>
      </c>
      <c r="F6510" s="26" t="s">
        <v>72</v>
      </c>
      <c r="G6510" s="27">
        <v>38528</v>
      </c>
      <c r="H6510" s="26" t="s">
        <v>1070</v>
      </c>
    </row>
    <row r="6511" spans="1:8" x14ac:dyDescent="0.2">
      <c r="A6511" s="26" t="s">
        <v>589</v>
      </c>
      <c r="B6511" s="26" t="s">
        <v>1028</v>
      </c>
      <c r="C6511" s="26" t="s">
        <v>19</v>
      </c>
      <c r="D6511" s="26">
        <v>100</v>
      </c>
      <c r="E6511" s="26">
        <v>500</v>
      </c>
      <c r="F6511" s="26" t="s">
        <v>43</v>
      </c>
      <c r="G6511" s="27">
        <v>38528</v>
      </c>
      <c r="H6511" s="26" t="s">
        <v>1070</v>
      </c>
    </row>
    <row r="6512" spans="1:8" x14ac:dyDescent="0.2">
      <c r="A6512" s="26" t="s">
        <v>589</v>
      </c>
      <c r="B6512" s="26" t="s">
        <v>1028</v>
      </c>
      <c r="C6512" s="26" t="s">
        <v>19</v>
      </c>
      <c r="D6512" s="26">
        <v>105</v>
      </c>
      <c r="E6512" s="26">
        <v>300</v>
      </c>
      <c r="F6512" s="26" t="s">
        <v>90</v>
      </c>
      <c r="G6512" s="27">
        <v>38528</v>
      </c>
      <c r="H6512" s="26" t="s">
        <v>1070</v>
      </c>
    </row>
    <row r="6513" spans="1:8" x14ac:dyDescent="0.2">
      <c r="A6513" s="26" t="s">
        <v>589</v>
      </c>
      <c r="B6513" s="26" t="s">
        <v>1028</v>
      </c>
      <c r="C6513" s="26" t="s">
        <v>19</v>
      </c>
      <c r="D6513" s="26">
        <v>110</v>
      </c>
      <c r="E6513" s="26">
        <v>355</v>
      </c>
      <c r="F6513" s="26" t="s">
        <v>406</v>
      </c>
      <c r="G6513" s="27">
        <v>38528</v>
      </c>
      <c r="H6513" s="26" t="s">
        <v>1070</v>
      </c>
    </row>
    <row r="6514" spans="1:8" x14ac:dyDescent="0.2">
      <c r="A6514" s="26" t="s">
        <v>589</v>
      </c>
      <c r="B6514" s="26" t="s">
        <v>1028</v>
      </c>
      <c r="C6514" s="26" t="s">
        <v>19</v>
      </c>
      <c r="D6514" s="26">
        <v>115</v>
      </c>
      <c r="E6514" s="26">
        <v>430</v>
      </c>
      <c r="F6514" s="26" t="s">
        <v>88</v>
      </c>
      <c r="G6514" s="27">
        <v>38528</v>
      </c>
      <c r="H6514" s="26" t="s">
        <v>1070</v>
      </c>
    </row>
    <row r="6515" spans="1:8" x14ac:dyDescent="0.2">
      <c r="A6515" s="26" t="s">
        <v>589</v>
      </c>
      <c r="B6515" s="26" t="s">
        <v>1028</v>
      </c>
      <c r="C6515" s="26" t="s">
        <v>19</v>
      </c>
      <c r="D6515" s="26">
        <v>120</v>
      </c>
      <c r="E6515" s="26">
        <v>560</v>
      </c>
      <c r="F6515" s="26" t="s">
        <v>382</v>
      </c>
      <c r="G6515" s="27">
        <v>38528</v>
      </c>
      <c r="H6515" s="26" t="s">
        <v>1070</v>
      </c>
    </row>
    <row r="6516" spans="1:8" x14ac:dyDescent="0.2">
      <c r="A6516" s="26" t="s">
        <v>589</v>
      </c>
      <c r="B6516" s="26" t="s">
        <v>1028</v>
      </c>
      <c r="C6516" s="26" t="s">
        <v>19</v>
      </c>
      <c r="D6516" s="26">
        <v>125</v>
      </c>
      <c r="E6516" s="26">
        <v>525</v>
      </c>
      <c r="F6516" s="26" t="s">
        <v>76</v>
      </c>
      <c r="G6516" s="27">
        <v>38528</v>
      </c>
      <c r="H6516" s="26" t="s">
        <v>1070</v>
      </c>
    </row>
    <row r="6517" spans="1:8" x14ac:dyDescent="0.2">
      <c r="A6517" s="26" t="s">
        <v>888</v>
      </c>
      <c r="B6517" s="26">
        <v>40</v>
      </c>
      <c r="C6517" s="26" t="s">
        <v>44</v>
      </c>
      <c r="D6517" s="26">
        <v>70</v>
      </c>
      <c r="E6517" s="26">
        <v>99</v>
      </c>
      <c r="F6517" s="26" t="s">
        <v>1500</v>
      </c>
      <c r="G6517" s="27">
        <v>44737</v>
      </c>
      <c r="H6517" s="26" t="s">
        <v>1606</v>
      </c>
    </row>
    <row r="6518" spans="1:8" x14ac:dyDescent="0.2">
      <c r="A6518" s="26" t="s">
        <v>888</v>
      </c>
      <c r="B6518" s="26">
        <v>50</v>
      </c>
      <c r="C6518" s="26" t="s">
        <v>44</v>
      </c>
      <c r="D6518" s="26">
        <v>50</v>
      </c>
      <c r="E6518" s="26">
        <v>67</v>
      </c>
      <c r="F6518" s="26" t="s">
        <v>1148</v>
      </c>
      <c r="G6518" s="27">
        <v>42365</v>
      </c>
      <c r="H6518" s="26" t="s">
        <v>1294</v>
      </c>
    </row>
    <row r="6519" spans="1:8" x14ac:dyDescent="0.2">
      <c r="A6519" s="26" t="s">
        <v>888</v>
      </c>
      <c r="B6519" s="26" t="s">
        <v>870</v>
      </c>
      <c r="C6519" s="26" t="s">
        <v>44</v>
      </c>
      <c r="D6519" s="26">
        <v>50</v>
      </c>
      <c r="E6519" s="26">
        <v>67</v>
      </c>
      <c r="F6519" s="26" t="s">
        <v>1148</v>
      </c>
      <c r="G6519" s="27">
        <v>42365</v>
      </c>
      <c r="H6519" s="26" t="s">
        <v>1294</v>
      </c>
    </row>
    <row r="6520" spans="1:8" x14ac:dyDescent="0.2">
      <c r="A6520" s="26" t="s">
        <v>888</v>
      </c>
      <c r="B6520" s="26" t="s">
        <v>870</v>
      </c>
      <c r="C6520" s="26" t="s">
        <v>44</v>
      </c>
      <c r="D6520" s="26">
        <v>70</v>
      </c>
      <c r="E6520" s="26">
        <v>99</v>
      </c>
      <c r="F6520" s="26" t="s">
        <v>1500</v>
      </c>
      <c r="G6520" s="27">
        <v>44737</v>
      </c>
      <c r="H6520" s="26" t="s">
        <v>1606</v>
      </c>
    </row>
    <row r="6521" spans="1:8" x14ac:dyDescent="0.2">
      <c r="A6521" s="26" t="s">
        <v>888</v>
      </c>
      <c r="B6521" s="26" t="s">
        <v>1028</v>
      </c>
      <c r="C6521" s="26" t="s">
        <v>44</v>
      </c>
      <c r="D6521" s="26">
        <v>70</v>
      </c>
      <c r="E6521" s="26">
        <v>99</v>
      </c>
      <c r="F6521" s="26" t="s">
        <v>1500</v>
      </c>
      <c r="G6521" s="27">
        <v>44737</v>
      </c>
      <c r="H6521" s="26" t="s">
        <v>1606</v>
      </c>
    </row>
    <row r="6522" spans="1:8" x14ac:dyDescent="0.2">
      <c r="A6522" s="26" t="s">
        <v>888</v>
      </c>
      <c r="B6522" s="26">
        <v>14</v>
      </c>
      <c r="C6522" s="26" t="s">
        <v>19</v>
      </c>
      <c r="D6522" s="26">
        <v>90</v>
      </c>
      <c r="E6522" s="26">
        <v>91</v>
      </c>
      <c r="F6522" s="26" t="s">
        <v>1277</v>
      </c>
      <c r="G6522" s="27">
        <v>43555</v>
      </c>
      <c r="H6522" s="26" t="s">
        <v>1489</v>
      </c>
    </row>
    <row r="6523" spans="1:8" x14ac:dyDescent="0.2">
      <c r="A6523" s="26" t="s">
        <v>888</v>
      </c>
      <c r="B6523" s="26">
        <v>16</v>
      </c>
      <c r="C6523" s="26" t="s">
        <v>19</v>
      </c>
      <c r="D6523" s="26">
        <v>110</v>
      </c>
      <c r="E6523" s="26">
        <v>130</v>
      </c>
      <c r="F6523" s="26" t="s">
        <v>426</v>
      </c>
      <c r="G6523" s="27">
        <v>40769</v>
      </c>
      <c r="H6523" s="26" t="s">
        <v>986</v>
      </c>
    </row>
    <row r="6524" spans="1:8" x14ac:dyDescent="0.2">
      <c r="A6524" s="26" t="s">
        <v>888</v>
      </c>
      <c r="B6524" s="26">
        <v>40</v>
      </c>
      <c r="C6524" s="26" t="s">
        <v>19</v>
      </c>
      <c r="D6524" s="26">
        <v>90</v>
      </c>
      <c r="E6524" s="26">
        <v>186</v>
      </c>
      <c r="F6524" s="26" t="s">
        <v>1435</v>
      </c>
      <c r="G6524" s="27">
        <v>44165</v>
      </c>
      <c r="H6524" s="26" t="s">
        <v>1566</v>
      </c>
    </row>
    <row r="6525" spans="1:8" x14ac:dyDescent="0.2">
      <c r="A6525" s="26" t="s">
        <v>888</v>
      </c>
      <c r="B6525" s="26">
        <v>40</v>
      </c>
      <c r="C6525" s="26" t="s">
        <v>19</v>
      </c>
      <c r="D6525" s="26">
        <v>95</v>
      </c>
      <c r="E6525" s="26">
        <v>180</v>
      </c>
      <c r="F6525" s="26" t="s">
        <v>1435</v>
      </c>
      <c r="G6525" s="27">
        <v>43869</v>
      </c>
      <c r="H6525" s="26" t="s">
        <v>1537</v>
      </c>
    </row>
    <row r="6526" spans="1:8" x14ac:dyDescent="0.2">
      <c r="A6526" s="26" t="s">
        <v>888</v>
      </c>
      <c r="B6526" s="26">
        <v>40</v>
      </c>
      <c r="C6526" s="26" t="s">
        <v>19</v>
      </c>
      <c r="D6526" s="26">
        <v>110</v>
      </c>
      <c r="E6526" s="26">
        <v>165</v>
      </c>
      <c r="F6526" s="26" t="s">
        <v>200</v>
      </c>
      <c r="G6526" s="27">
        <v>40950</v>
      </c>
      <c r="H6526" s="26" t="s">
        <v>1011</v>
      </c>
    </row>
    <row r="6527" spans="1:8" x14ac:dyDescent="0.2">
      <c r="A6527" s="26" t="s">
        <v>888</v>
      </c>
      <c r="B6527" s="26">
        <v>40</v>
      </c>
      <c r="C6527" s="26" t="s">
        <v>19</v>
      </c>
      <c r="D6527" s="26">
        <v>115</v>
      </c>
      <c r="E6527" s="26">
        <v>155</v>
      </c>
      <c r="F6527" s="26" t="s">
        <v>75</v>
      </c>
      <c r="G6527" s="27">
        <v>40755</v>
      </c>
      <c r="H6527" s="26" t="s">
        <v>970</v>
      </c>
    </row>
    <row r="6528" spans="1:8" x14ac:dyDescent="0.2">
      <c r="A6528" s="26" t="s">
        <v>888</v>
      </c>
      <c r="B6528" s="26">
        <v>40</v>
      </c>
      <c r="C6528" s="26" t="s">
        <v>19</v>
      </c>
      <c r="D6528" s="26">
        <v>120</v>
      </c>
      <c r="E6528" s="26">
        <v>170</v>
      </c>
      <c r="F6528" s="26" t="s">
        <v>75</v>
      </c>
      <c r="G6528" s="27">
        <v>40139</v>
      </c>
      <c r="H6528" s="26" t="s">
        <v>890</v>
      </c>
    </row>
    <row r="6529" spans="1:8" x14ac:dyDescent="0.2">
      <c r="A6529" s="26" t="s">
        <v>888</v>
      </c>
      <c r="B6529" s="26">
        <v>40</v>
      </c>
      <c r="C6529" s="26" t="s">
        <v>19</v>
      </c>
      <c r="D6529" s="26" t="s">
        <v>871</v>
      </c>
      <c r="E6529" s="26">
        <v>185</v>
      </c>
      <c r="F6529" s="26" t="s">
        <v>713</v>
      </c>
      <c r="G6529" s="27">
        <v>40950</v>
      </c>
      <c r="H6529" s="26" t="s">
        <v>1011</v>
      </c>
    </row>
    <row r="6530" spans="1:8" x14ac:dyDescent="0.2">
      <c r="A6530" s="26" t="s">
        <v>888</v>
      </c>
      <c r="B6530" s="26">
        <v>50</v>
      </c>
      <c r="C6530" s="26" t="s">
        <v>19</v>
      </c>
      <c r="D6530" s="26">
        <v>75</v>
      </c>
      <c r="E6530" s="26">
        <v>97</v>
      </c>
      <c r="F6530" s="26" t="s">
        <v>1565</v>
      </c>
      <c r="G6530" s="27">
        <v>44751</v>
      </c>
      <c r="H6530" s="26" t="s">
        <v>1609</v>
      </c>
    </row>
    <row r="6531" spans="1:8" x14ac:dyDescent="0.2">
      <c r="A6531" s="26" t="s">
        <v>888</v>
      </c>
      <c r="B6531" s="26">
        <v>50</v>
      </c>
      <c r="C6531" s="26" t="s">
        <v>19</v>
      </c>
      <c r="D6531" s="26">
        <v>105</v>
      </c>
      <c r="E6531" s="26">
        <v>170</v>
      </c>
      <c r="F6531" s="26" t="s">
        <v>75</v>
      </c>
      <c r="G6531" s="27">
        <v>44165</v>
      </c>
      <c r="H6531" s="26" t="s">
        <v>1566</v>
      </c>
    </row>
    <row r="6532" spans="1:8" x14ac:dyDescent="0.2">
      <c r="A6532" s="26" t="s">
        <v>888</v>
      </c>
      <c r="B6532" s="26">
        <v>50</v>
      </c>
      <c r="C6532" s="26" t="s">
        <v>19</v>
      </c>
      <c r="D6532" s="26">
        <v>110</v>
      </c>
      <c r="E6532" s="26">
        <v>165</v>
      </c>
      <c r="F6532" s="26" t="s">
        <v>75</v>
      </c>
      <c r="G6532" s="27">
        <v>43555</v>
      </c>
      <c r="H6532" s="26" t="s">
        <v>1489</v>
      </c>
    </row>
    <row r="6533" spans="1:8" x14ac:dyDescent="0.2">
      <c r="A6533" s="26" t="s">
        <v>888</v>
      </c>
      <c r="B6533" s="26">
        <v>50</v>
      </c>
      <c r="C6533" s="26" t="s">
        <v>19</v>
      </c>
      <c r="D6533" s="26" t="s">
        <v>871</v>
      </c>
      <c r="E6533" s="26">
        <v>143</v>
      </c>
      <c r="F6533" s="26" t="s">
        <v>1359</v>
      </c>
      <c r="G6533" s="27">
        <v>43343</v>
      </c>
      <c r="H6533" s="26" t="s">
        <v>1434</v>
      </c>
    </row>
    <row r="6534" spans="1:8" x14ac:dyDescent="0.2">
      <c r="A6534" s="26" t="s">
        <v>888</v>
      </c>
      <c r="B6534" s="26">
        <v>55</v>
      </c>
      <c r="C6534" s="26" t="s">
        <v>19</v>
      </c>
      <c r="D6534" s="26">
        <v>115</v>
      </c>
      <c r="E6534" s="26">
        <v>160</v>
      </c>
      <c r="F6534" s="26" t="s">
        <v>897</v>
      </c>
      <c r="G6534" s="27">
        <v>40950</v>
      </c>
      <c r="H6534" s="26" t="s">
        <v>1011</v>
      </c>
    </row>
    <row r="6535" spans="1:8" x14ac:dyDescent="0.2">
      <c r="A6535" s="26" t="s">
        <v>888</v>
      </c>
      <c r="B6535" s="26">
        <v>55</v>
      </c>
      <c r="C6535" s="26" t="s">
        <v>19</v>
      </c>
      <c r="D6535" s="26">
        <v>120</v>
      </c>
      <c r="E6535" s="26">
        <v>22</v>
      </c>
      <c r="F6535" s="26" t="s">
        <v>76</v>
      </c>
      <c r="G6535" s="27">
        <v>40769</v>
      </c>
      <c r="H6535" s="26" t="s">
        <v>986</v>
      </c>
    </row>
    <row r="6536" spans="1:8" x14ac:dyDescent="0.2">
      <c r="A6536" s="26" t="s">
        <v>888</v>
      </c>
      <c r="B6536" s="26">
        <v>60</v>
      </c>
      <c r="C6536" s="26" t="s">
        <v>19</v>
      </c>
      <c r="D6536" s="26">
        <v>75</v>
      </c>
      <c r="E6536" s="26">
        <v>130</v>
      </c>
      <c r="F6536" s="26" t="s">
        <v>1243</v>
      </c>
      <c r="G6536" s="27">
        <v>42295</v>
      </c>
      <c r="H6536" s="26" t="s">
        <v>1288</v>
      </c>
    </row>
    <row r="6537" spans="1:8" x14ac:dyDescent="0.2">
      <c r="A6537" s="26" t="s">
        <v>888</v>
      </c>
      <c r="B6537" s="26">
        <v>60</v>
      </c>
      <c r="C6537" s="26" t="s">
        <v>19</v>
      </c>
      <c r="D6537" s="26">
        <v>85</v>
      </c>
      <c r="E6537" s="26">
        <v>124</v>
      </c>
      <c r="F6537" s="26" t="s">
        <v>281</v>
      </c>
      <c r="G6537" s="27">
        <v>43555</v>
      </c>
      <c r="H6537" s="26" t="s">
        <v>1489</v>
      </c>
    </row>
    <row r="6538" spans="1:8" x14ac:dyDescent="0.2">
      <c r="A6538" s="26" t="s">
        <v>888</v>
      </c>
      <c r="B6538" s="26">
        <v>60</v>
      </c>
      <c r="C6538" s="26" t="s">
        <v>19</v>
      </c>
      <c r="D6538" s="26">
        <v>100</v>
      </c>
      <c r="E6538" s="26">
        <v>157</v>
      </c>
      <c r="F6538" s="26" t="s">
        <v>81</v>
      </c>
      <c r="G6538" s="27">
        <v>41727</v>
      </c>
      <c r="H6538" s="26" t="s">
        <v>1217</v>
      </c>
    </row>
    <row r="6539" spans="1:8" x14ac:dyDescent="0.2">
      <c r="A6539" s="26" t="s">
        <v>888</v>
      </c>
      <c r="B6539" s="26">
        <v>65</v>
      </c>
      <c r="C6539" s="26" t="s">
        <v>19</v>
      </c>
      <c r="D6539" s="26">
        <v>115</v>
      </c>
      <c r="E6539" s="26">
        <v>165</v>
      </c>
      <c r="F6539" s="26" t="s">
        <v>837</v>
      </c>
      <c r="G6539" s="27">
        <v>40950</v>
      </c>
      <c r="H6539" s="26" t="s">
        <v>1011</v>
      </c>
    </row>
    <row r="6540" spans="1:8" x14ac:dyDescent="0.2">
      <c r="A6540" s="26" t="s">
        <v>888</v>
      </c>
      <c r="B6540" s="26">
        <v>65</v>
      </c>
      <c r="C6540" s="26" t="s">
        <v>19</v>
      </c>
      <c r="D6540" s="26" t="s">
        <v>871</v>
      </c>
      <c r="E6540" s="26">
        <v>187</v>
      </c>
      <c r="F6540" s="26" t="s">
        <v>76</v>
      </c>
      <c r="G6540" s="27">
        <v>44751</v>
      </c>
      <c r="H6540" s="26" t="s">
        <v>1609</v>
      </c>
    </row>
    <row r="6541" spans="1:8" x14ac:dyDescent="0.2">
      <c r="A6541" s="26" t="s">
        <v>888</v>
      </c>
      <c r="B6541" s="26">
        <v>70</v>
      </c>
      <c r="C6541" s="26" t="s">
        <v>19</v>
      </c>
      <c r="D6541" s="26">
        <v>90</v>
      </c>
      <c r="E6541" s="26">
        <v>100</v>
      </c>
      <c r="F6541" s="26" t="s">
        <v>122</v>
      </c>
      <c r="G6541" s="27">
        <v>42385</v>
      </c>
      <c r="H6541" s="26" t="s">
        <v>1299</v>
      </c>
    </row>
    <row r="6542" spans="1:8" x14ac:dyDescent="0.2">
      <c r="A6542" s="26" t="s">
        <v>888</v>
      </c>
      <c r="B6542" s="26">
        <v>70</v>
      </c>
      <c r="C6542" s="26" t="s">
        <v>19</v>
      </c>
      <c r="D6542" s="26">
        <v>105</v>
      </c>
      <c r="E6542" s="26">
        <v>82</v>
      </c>
      <c r="F6542" s="26" t="s">
        <v>174</v>
      </c>
      <c r="G6542" s="27">
        <v>42889</v>
      </c>
      <c r="H6542" s="26" t="s">
        <v>1362</v>
      </c>
    </row>
    <row r="6543" spans="1:8" x14ac:dyDescent="0.2">
      <c r="A6543" s="26" t="s">
        <v>888</v>
      </c>
      <c r="B6543" s="26">
        <v>70</v>
      </c>
      <c r="C6543" s="26" t="s">
        <v>19</v>
      </c>
      <c r="D6543" s="26">
        <v>110</v>
      </c>
      <c r="E6543" s="26">
        <v>180</v>
      </c>
      <c r="F6543" s="26" t="s">
        <v>837</v>
      </c>
      <c r="G6543" s="27">
        <v>42777</v>
      </c>
      <c r="H6543" s="26" t="s">
        <v>1357</v>
      </c>
    </row>
    <row r="6544" spans="1:8" x14ac:dyDescent="0.2">
      <c r="A6544" s="26" t="s">
        <v>888</v>
      </c>
      <c r="B6544" s="26">
        <v>70</v>
      </c>
      <c r="C6544" s="26" t="s">
        <v>19</v>
      </c>
      <c r="D6544" s="26">
        <v>115</v>
      </c>
      <c r="E6544" s="26">
        <v>165</v>
      </c>
      <c r="F6544" s="26" t="s">
        <v>837</v>
      </c>
      <c r="G6544" s="27">
        <v>42385</v>
      </c>
      <c r="H6544" s="26" t="s">
        <v>1299</v>
      </c>
    </row>
    <row r="6545" spans="1:8" x14ac:dyDescent="0.2">
      <c r="A6545" s="26" t="s">
        <v>888</v>
      </c>
      <c r="B6545" s="26">
        <v>75</v>
      </c>
      <c r="C6545" s="26" t="s">
        <v>19</v>
      </c>
      <c r="D6545" s="26">
        <v>90</v>
      </c>
      <c r="E6545" s="26">
        <v>96</v>
      </c>
      <c r="F6545" s="26" t="s">
        <v>122</v>
      </c>
      <c r="G6545" s="27">
        <v>43555</v>
      </c>
      <c r="H6545" s="26" t="s">
        <v>1489</v>
      </c>
    </row>
    <row r="6546" spans="1:8" x14ac:dyDescent="0.2">
      <c r="A6546" s="26" t="s">
        <v>888</v>
      </c>
      <c r="B6546" s="26">
        <v>75</v>
      </c>
      <c r="C6546" s="26" t="s">
        <v>19</v>
      </c>
      <c r="D6546" s="26">
        <v>105</v>
      </c>
      <c r="E6546" s="26">
        <v>165</v>
      </c>
      <c r="F6546" s="26" t="s">
        <v>837</v>
      </c>
      <c r="G6546" s="27">
        <v>44576</v>
      </c>
      <c r="H6546" s="26" t="s">
        <v>1598</v>
      </c>
    </row>
    <row r="6547" spans="1:8" x14ac:dyDescent="0.2">
      <c r="A6547" s="26" t="s">
        <v>888</v>
      </c>
      <c r="B6547" s="26">
        <v>75</v>
      </c>
      <c r="C6547" s="26" t="s">
        <v>19</v>
      </c>
      <c r="D6547" s="26">
        <v>110</v>
      </c>
      <c r="E6547" s="26">
        <v>95</v>
      </c>
      <c r="F6547" s="26" t="s">
        <v>174</v>
      </c>
      <c r="G6547" s="27">
        <v>43869</v>
      </c>
      <c r="H6547" s="26" t="s">
        <v>1537</v>
      </c>
    </row>
    <row r="6548" spans="1:8" x14ac:dyDescent="0.2">
      <c r="A6548" s="26" t="s">
        <v>888</v>
      </c>
      <c r="B6548" s="26">
        <v>75</v>
      </c>
      <c r="C6548" s="26" t="s">
        <v>19</v>
      </c>
      <c r="D6548" s="26">
        <v>115</v>
      </c>
      <c r="E6548" s="26">
        <v>71</v>
      </c>
      <c r="F6548" s="26" t="s">
        <v>174</v>
      </c>
      <c r="G6548" s="27">
        <v>43343</v>
      </c>
      <c r="H6548" s="26" t="s">
        <v>1434</v>
      </c>
    </row>
    <row r="6549" spans="1:8" x14ac:dyDescent="0.2">
      <c r="A6549" s="26" t="s">
        <v>888</v>
      </c>
      <c r="B6549" s="26">
        <v>85</v>
      </c>
      <c r="C6549" s="26" t="s">
        <v>19</v>
      </c>
      <c r="D6549" s="26">
        <v>80</v>
      </c>
      <c r="E6549" s="26">
        <v>60</v>
      </c>
      <c r="F6549" s="26" t="s">
        <v>26</v>
      </c>
      <c r="G6549" s="27">
        <v>42385</v>
      </c>
      <c r="H6549" s="26" t="s">
        <v>1299</v>
      </c>
    </row>
    <row r="6550" spans="1:8" x14ac:dyDescent="0.2">
      <c r="A6550" s="26" t="s">
        <v>888</v>
      </c>
      <c r="B6550" s="26" t="s">
        <v>870</v>
      </c>
      <c r="C6550" s="26" t="s">
        <v>19</v>
      </c>
      <c r="D6550" s="26">
        <v>70</v>
      </c>
      <c r="E6550" s="26">
        <v>110</v>
      </c>
      <c r="F6550" s="26" t="s">
        <v>1431</v>
      </c>
      <c r="G6550" s="27">
        <v>43555</v>
      </c>
      <c r="H6550" s="26" t="s">
        <v>1489</v>
      </c>
    </row>
    <row r="6551" spans="1:8" x14ac:dyDescent="0.2">
      <c r="A6551" s="26" t="s">
        <v>888</v>
      </c>
      <c r="B6551" s="26" t="s">
        <v>870</v>
      </c>
      <c r="C6551" s="26" t="s">
        <v>19</v>
      </c>
      <c r="D6551" s="26">
        <v>75</v>
      </c>
      <c r="E6551" s="26">
        <v>130</v>
      </c>
      <c r="F6551" s="26" t="s">
        <v>1243</v>
      </c>
      <c r="G6551" s="27">
        <v>42295</v>
      </c>
      <c r="H6551" s="26" t="s">
        <v>1288</v>
      </c>
    </row>
    <row r="6552" spans="1:8" x14ac:dyDescent="0.2">
      <c r="A6552" s="26" t="s">
        <v>888</v>
      </c>
      <c r="B6552" s="26" t="s">
        <v>870</v>
      </c>
      <c r="C6552" s="26" t="s">
        <v>19</v>
      </c>
      <c r="D6552" s="26">
        <v>80</v>
      </c>
      <c r="E6552" s="26">
        <v>60</v>
      </c>
      <c r="F6552" s="26" t="s">
        <v>26</v>
      </c>
      <c r="G6552" s="27">
        <v>42385</v>
      </c>
      <c r="H6552" s="26" t="s">
        <v>1299</v>
      </c>
    </row>
    <row r="6553" spans="1:8" x14ac:dyDescent="0.2">
      <c r="A6553" s="26" t="s">
        <v>888</v>
      </c>
      <c r="B6553" s="26" t="s">
        <v>870</v>
      </c>
      <c r="C6553" s="26" t="s">
        <v>19</v>
      </c>
      <c r="D6553" s="26">
        <v>85</v>
      </c>
      <c r="E6553" s="26">
        <v>150</v>
      </c>
      <c r="F6553" s="26" t="s">
        <v>625</v>
      </c>
      <c r="G6553" s="27">
        <v>42777</v>
      </c>
      <c r="H6553" s="26" t="s">
        <v>1357</v>
      </c>
    </row>
    <row r="6554" spans="1:8" x14ac:dyDescent="0.2">
      <c r="A6554" s="26" t="s">
        <v>888</v>
      </c>
      <c r="B6554" s="26" t="s">
        <v>870</v>
      </c>
      <c r="C6554" s="26" t="s">
        <v>19</v>
      </c>
      <c r="D6554" s="26">
        <v>90</v>
      </c>
      <c r="E6554" s="26">
        <v>186</v>
      </c>
      <c r="F6554" s="26" t="s">
        <v>1435</v>
      </c>
      <c r="G6554" s="27">
        <v>44165</v>
      </c>
      <c r="H6554" s="26" t="s">
        <v>1566</v>
      </c>
    </row>
    <row r="6555" spans="1:8" x14ac:dyDescent="0.2">
      <c r="A6555" s="26" t="s">
        <v>888</v>
      </c>
      <c r="B6555" s="26" t="s">
        <v>870</v>
      </c>
      <c r="C6555" s="26" t="s">
        <v>19</v>
      </c>
      <c r="D6555" s="26">
        <v>95</v>
      </c>
      <c r="E6555" s="26">
        <v>180</v>
      </c>
      <c r="F6555" s="26" t="s">
        <v>1435</v>
      </c>
      <c r="G6555" s="27">
        <v>43869</v>
      </c>
      <c r="H6555" s="26" t="s">
        <v>1537</v>
      </c>
    </row>
    <row r="6556" spans="1:8" x14ac:dyDescent="0.2">
      <c r="A6556" s="26" t="s">
        <v>888</v>
      </c>
      <c r="B6556" s="26" t="s">
        <v>870</v>
      </c>
      <c r="C6556" s="26" t="s">
        <v>19</v>
      </c>
      <c r="D6556" s="26">
        <v>100</v>
      </c>
      <c r="E6556" s="26">
        <v>175</v>
      </c>
      <c r="F6556" s="26" t="s">
        <v>401</v>
      </c>
      <c r="G6556" s="27">
        <v>40783</v>
      </c>
      <c r="H6556" s="26" t="s">
        <v>987</v>
      </c>
    </row>
    <row r="6557" spans="1:8" x14ac:dyDescent="0.2">
      <c r="A6557" s="26" t="s">
        <v>888</v>
      </c>
      <c r="B6557" s="26" t="s">
        <v>870</v>
      </c>
      <c r="C6557" s="26" t="s">
        <v>19</v>
      </c>
      <c r="D6557" s="26">
        <v>105</v>
      </c>
      <c r="E6557" s="26">
        <v>170</v>
      </c>
      <c r="F6557" s="26" t="s">
        <v>75</v>
      </c>
      <c r="G6557" s="27">
        <v>44165</v>
      </c>
      <c r="H6557" s="26" t="s">
        <v>1566</v>
      </c>
    </row>
    <row r="6558" spans="1:8" x14ac:dyDescent="0.2">
      <c r="A6558" s="26" t="s">
        <v>888</v>
      </c>
      <c r="B6558" s="26" t="s">
        <v>870</v>
      </c>
      <c r="C6558" s="26" t="s">
        <v>19</v>
      </c>
      <c r="D6558" s="26">
        <v>110</v>
      </c>
      <c r="E6558" s="26">
        <v>190</v>
      </c>
      <c r="F6558" s="26" t="s">
        <v>65</v>
      </c>
      <c r="G6558" s="27">
        <v>41349</v>
      </c>
      <c r="H6558" s="26" t="s">
        <v>1176</v>
      </c>
    </row>
    <row r="6559" spans="1:8" x14ac:dyDescent="0.2">
      <c r="A6559" s="26" t="s">
        <v>888</v>
      </c>
      <c r="B6559" s="26" t="s">
        <v>870</v>
      </c>
      <c r="C6559" s="26" t="s">
        <v>19</v>
      </c>
      <c r="D6559" s="26">
        <v>115</v>
      </c>
      <c r="E6559" s="26">
        <v>165</v>
      </c>
      <c r="F6559" s="26" t="s">
        <v>837</v>
      </c>
      <c r="G6559" s="27">
        <v>40950</v>
      </c>
      <c r="H6559" s="26" t="s">
        <v>1011</v>
      </c>
    </row>
    <row r="6560" spans="1:8" x14ac:dyDescent="0.2">
      <c r="A6560" s="26" t="s">
        <v>888</v>
      </c>
      <c r="B6560" s="26" t="s">
        <v>870</v>
      </c>
      <c r="C6560" s="26" t="s">
        <v>19</v>
      </c>
      <c r="D6560" s="26">
        <v>120</v>
      </c>
      <c r="E6560" s="26">
        <v>170</v>
      </c>
      <c r="F6560" s="26" t="s">
        <v>75</v>
      </c>
      <c r="G6560" s="27">
        <v>40139</v>
      </c>
      <c r="H6560" s="26" t="s">
        <v>890</v>
      </c>
    </row>
    <row r="6561" spans="1:8" x14ac:dyDescent="0.2">
      <c r="A6561" s="26" t="s">
        <v>888</v>
      </c>
      <c r="B6561" s="26" t="s">
        <v>870</v>
      </c>
      <c r="C6561" s="26" t="s">
        <v>19</v>
      </c>
      <c r="D6561" s="26" t="s">
        <v>871</v>
      </c>
      <c r="E6561" s="26">
        <v>187</v>
      </c>
      <c r="F6561" s="26" t="s">
        <v>76</v>
      </c>
      <c r="G6561" s="27">
        <v>44751</v>
      </c>
      <c r="H6561" s="26" t="s">
        <v>1609</v>
      </c>
    </row>
    <row r="6562" spans="1:8" x14ac:dyDescent="0.2">
      <c r="A6562" s="26" t="s">
        <v>889</v>
      </c>
      <c r="B6562" s="26">
        <v>13</v>
      </c>
      <c r="C6562" s="26" t="s">
        <v>44</v>
      </c>
      <c r="D6562" s="26">
        <v>30</v>
      </c>
      <c r="E6562" s="26">
        <v>20</v>
      </c>
      <c r="F6562" s="26" t="s">
        <v>1608</v>
      </c>
      <c r="G6562" s="27">
        <v>44737</v>
      </c>
      <c r="H6562" s="26" t="s">
        <v>1606</v>
      </c>
    </row>
    <row r="6563" spans="1:8" x14ac:dyDescent="0.2">
      <c r="A6563" s="26" t="s">
        <v>889</v>
      </c>
      <c r="B6563" s="26">
        <v>16</v>
      </c>
      <c r="C6563" s="26" t="s">
        <v>44</v>
      </c>
      <c r="D6563" s="26">
        <v>75</v>
      </c>
      <c r="E6563" s="26">
        <v>75</v>
      </c>
      <c r="F6563" s="26" t="s">
        <v>1358</v>
      </c>
      <c r="G6563" s="27">
        <v>42777</v>
      </c>
      <c r="H6563" s="26" t="s">
        <v>1357</v>
      </c>
    </row>
    <row r="6564" spans="1:8" x14ac:dyDescent="0.2">
      <c r="A6564" s="26" t="s">
        <v>889</v>
      </c>
      <c r="B6564" s="26">
        <v>50</v>
      </c>
      <c r="C6564" s="26" t="s">
        <v>44</v>
      </c>
      <c r="D6564" s="26">
        <v>50</v>
      </c>
      <c r="E6564" s="26">
        <v>77</v>
      </c>
      <c r="F6564" s="26" t="s">
        <v>1148</v>
      </c>
      <c r="G6564" s="27">
        <v>42365</v>
      </c>
      <c r="H6564" s="26" t="s">
        <v>1294</v>
      </c>
    </row>
    <row r="6565" spans="1:8" x14ac:dyDescent="0.2">
      <c r="A6565" s="26" t="s">
        <v>889</v>
      </c>
      <c r="B6565" s="26">
        <v>55</v>
      </c>
      <c r="C6565" s="26" t="s">
        <v>44</v>
      </c>
      <c r="D6565" s="26">
        <v>50</v>
      </c>
      <c r="E6565" s="26">
        <v>80</v>
      </c>
      <c r="F6565" s="26" t="s">
        <v>1148</v>
      </c>
      <c r="G6565" s="27">
        <v>42777</v>
      </c>
      <c r="H6565" s="26" t="s">
        <v>1357</v>
      </c>
    </row>
    <row r="6566" spans="1:8" x14ac:dyDescent="0.2">
      <c r="A6566" s="26" t="s">
        <v>889</v>
      </c>
      <c r="B6566" s="26">
        <v>55</v>
      </c>
      <c r="C6566" s="26" t="s">
        <v>44</v>
      </c>
      <c r="D6566" s="26">
        <v>60</v>
      </c>
      <c r="E6566" s="26">
        <v>80</v>
      </c>
      <c r="F6566" s="26" t="s">
        <v>574</v>
      </c>
      <c r="G6566" s="27">
        <v>42777</v>
      </c>
      <c r="H6566" s="26" t="s">
        <v>1357</v>
      </c>
    </row>
    <row r="6567" spans="1:8" x14ac:dyDescent="0.2">
      <c r="A6567" s="26" t="s">
        <v>889</v>
      </c>
      <c r="B6567" s="26">
        <v>55</v>
      </c>
      <c r="C6567" s="26" t="s">
        <v>44</v>
      </c>
      <c r="D6567" s="26" t="s">
        <v>871</v>
      </c>
      <c r="E6567" s="26">
        <v>95</v>
      </c>
      <c r="F6567" s="26" t="s">
        <v>56</v>
      </c>
      <c r="G6567" s="27">
        <v>42777</v>
      </c>
      <c r="H6567" s="26" t="s">
        <v>1357</v>
      </c>
    </row>
    <row r="6568" spans="1:8" x14ac:dyDescent="0.2">
      <c r="A6568" s="26" t="s">
        <v>889</v>
      </c>
      <c r="B6568" s="26" t="s">
        <v>870</v>
      </c>
      <c r="C6568" s="26" t="s">
        <v>44</v>
      </c>
      <c r="D6568" s="26">
        <v>30</v>
      </c>
      <c r="E6568" s="26">
        <v>20</v>
      </c>
      <c r="F6568" s="26" t="s">
        <v>1608</v>
      </c>
      <c r="G6568" s="27">
        <v>44737</v>
      </c>
      <c r="H6568" s="26" t="s">
        <v>1606</v>
      </c>
    </row>
    <row r="6569" spans="1:8" x14ac:dyDescent="0.2">
      <c r="A6569" s="26" t="s">
        <v>889</v>
      </c>
      <c r="B6569" s="26" t="s">
        <v>870</v>
      </c>
      <c r="C6569" s="26" t="s">
        <v>44</v>
      </c>
      <c r="D6569" s="26">
        <v>50</v>
      </c>
      <c r="E6569" s="26">
        <v>80</v>
      </c>
      <c r="F6569" s="26" t="s">
        <v>1148</v>
      </c>
      <c r="G6569" s="27">
        <v>42777</v>
      </c>
      <c r="H6569" s="26" t="s">
        <v>1357</v>
      </c>
    </row>
    <row r="6570" spans="1:8" x14ac:dyDescent="0.2">
      <c r="A6570" s="26" t="s">
        <v>889</v>
      </c>
      <c r="B6570" s="26" t="s">
        <v>870</v>
      </c>
      <c r="C6570" s="26" t="s">
        <v>44</v>
      </c>
      <c r="D6570" s="26">
        <v>60</v>
      </c>
      <c r="E6570" s="26">
        <v>80</v>
      </c>
      <c r="F6570" s="26" t="s">
        <v>574</v>
      </c>
      <c r="G6570" s="27">
        <v>42777</v>
      </c>
      <c r="H6570" s="26" t="s">
        <v>1357</v>
      </c>
    </row>
    <row r="6571" spans="1:8" x14ac:dyDescent="0.2">
      <c r="A6571" s="26" t="s">
        <v>889</v>
      </c>
      <c r="B6571" s="26" t="s">
        <v>870</v>
      </c>
      <c r="C6571" s="26" t="s">
        <v>44</v>
      </c>
      <c r="D6571" s="26">
        <v>70</v>
      </c>
      <c r="E6571" s="26">
        <v>90</v>
      </c>
      <c r="F6571" s="26" t="s">
        <v>1298</v>
      </c>
      <c r="G6571" s="27">
        <v>42777</v>
      </c>
      <c r="H6571" s="26" t="s">
        <v>1357</v>
      </c>
    </row>
    <row r="6572" spans="1:8" x14ac:dyDescent="0.2">
      <c r="A6572" s="26" t="s">
        <v>889</v>
      </c>
      <c r="B6572" s="26" t="s">
        <v>870</v>
      </c>
      <c r="C6572" s="26" t="s">
        <v>44</v>
      </c>
      <c r="D6572" s="26">
        <v>75</v>
      </c>
      <c r="E6572" s="26">
        <v>75</v>
      </c>
      <c r="F6572" s="26" t="s">
        <v>1358</v>
      </c>
      <c r="G6572" s="27">
        <v>42777</v>
      </c>
      <c r="H6572" s="26" t="s">
        <v>1357</v>
      </c>
    </row>
    <row r="6573" spans="1:8" x14ac:dyDescent="0.2">
      <c r="A6573" s="26" t="s">
        <v>889</v>
      </c>
      <c r="B6573" s="26" t="s">
        <v>870</v>
      </c>
      <c r="C6573" s="26" t="s">
        <v>44</v>
      </c>
      <c r="D6573" s="26" t="s">
        <v>871</v>
      </c>
      <c r="E6573" s="26">
        <v>95</v>
      </c>
      <c r="F6573" s="26" t="s">
        <v>56</v>
      </c>
      <c r="G6573" s="27">
        <v>42777</v>
      </c>
      <c r="H6573" s="26" t="s">
        <v>1357</v>
      </c>
    </row>
    <row r="6574" spans="1:8" x14ac:dyDescent="0.2">
      <c r="A6574" s="26" t="s">
        <v>889</v>
      </c>
      <c r="B6574" s="26" t="s">
        <v>1028</v>
      </c>
      <c r="C6574" s="26" t="s">
        <v>44</v>
      </c>
      <c r="D6574" s="26">
        <v>30</v>
      </c>
      <c r="E6574" s="26">
        <v>20</v>
      </c>
      <c r="F6574" s="26" t="s">
        <v>1608</v>
      </c>
      <c r="G6574" s="27">
        <v>44737</v>
      </c>
      <c r="H6574" s="26" t="s">
        <v>1606</v>
      </c>
    </row>
    <row r="6575" spans="1:8" x14ac:dyDescent="0.2">
      <c r="A6575" s="26" t="s">
        <v>889</v>
      </c>
      <c r="B6575" s="26">
        <v>14</v>
      </c>
      <c r="C6575" s="26" t="s">
        <v>19</v>
      </c>
      <c r="D6575" s="26">
        <v>65</v>
      </c>
      <c r="E6575" s="26">
        <v>100</v>
      </c>
      <c r="F6575" s="26" t="s">
        <v>1265</v>
      </c>
      <c r="G6575" s="27">
        <v>42777</v>
      </c>
      <c r="H6575" s="26" t="s">
        <v>1357</v>
      </c>
    </row>
    <row r="6576" spans="1:8" x14ac:dyDescent="0.2">
      <c r="A6576" s="26" t="s">
        <v>889</v>
      </c>
      <c r="B6576" s="26">
        <v>14</v>
      </c>
      <c r="C6576" s="26" t="s">
        <v>19</v>
      </c>
      <c r="D6576" s="26">
        <v>85</v>
      </c>
      <c r="E6576" s="26">
        <v>104</v>
      </c>
      <c r="F6576" s="26" t="s">
        <v>1277</v>
      </c>
      <c r="G6576" s="27">
        <v>43343</v>
      </c>
      <c r="H6576" s="26" t="s">
        <v>1434</v>
      </c>
    </row>
    <row r="6577" spans="1:8" x14ac:dyDescent="0.2">
      <c r="A6577" s="26" t="s">
        <v>889</v>
      </c>
      <c r="B6577" s="26">
        <v>16</v>
      </c>
      <c r="C6577" s="26" t="s">
        <v>19</v>
      </c>
      <c r="D6577" s="26">
        <v>110</v>
      </c>
      <c r="E6577" s="26">
        <v>130</v>
      </c>
      <c r="F6577" s="26" t="s">
        <v>426</v>
      </c>
      <c r="G6577" s="27">
        <v>40769</v>
      </c>
      <c r="H6577" s="26" t="s">
        <v>986</v>
      </c>
    </row>
    <row r="6578" spans="1:8" x14ac:dyDescent="0.2">
      <c r="A6578" s="26" t="s">
        <v>889</v>
      </c>
      <c r="B6578" s="26">
        <v>18</v>
      </c>
      <c r="C6578" s="26" t="s">
        <v>19</v>
      </c>
      <c r="D6578" s="26">
        <v>70</v>
      </c>
      <c r="E6578" s="26">
        <v>120</v>
      </c>
      <c r="F6578" s="26" t="s">
        <v>1264</v>
      </c>
      <c r="G6578" s="27">
        <v>42777</v>
      </c>
      <c r="H6578" s="26" t="s">
        <v>1357</v>
      </c>
    </row>
    <row r="6579" spans="1:8" x14ac:dyDescent="0.2">
      <c r="A6579" s="26" t="s">
        <v>889</v>
      </c>
      <c r="B6579" s="26">
        <v>18</v>
      </c>
      <c r="C6579" s="26" t="s">
        <v>19</v>
      </c>
      <c r="D6579" s="26">
        <v>90</v>
      </c>
      <c r="E6579" s="26">
        <v>132</v>
      </c>
      <c r="F6579" s="26" t="s">
        <v>1277</v>
      </c>
      <c r="G6579" s="27">
        <v>44737</v>
      </c>
      <c r="H6579" s="26" t="s">
        <v>1606</v>
      </c>
    </row>
    <row r="6580" spans="1:8" x14ac:dyDescent="0.2">
      <c r="A6580" s="26" t="s">
        <v>889</v>
      </c>
      <c r="B6580" s="26">
        <v>18</v>
      </c>
      <c r="C6580" s="26" t="s">
        <v>19</v>
      </c>
      <c r="D6580" s="26" t="s">
        <v>871</v>
      </c>
      <c r="E6580" s="26">
        <v>130</v>
      </c>
      <c r="F6580" s="26" t="s">
        <v>1421</v>
      </c>
      <c r="G6580" s="27">
        <v>43869</v>
      </c>
      <c r="H6580" s="26" t="s">
        <v>1537</v>
      </c>
    </row>
    <row r="6581" spans="1:8" x14ac:dyDescent="0.2">
      <c r="A6581" s="26" t="s">
        <v>889</v>
      </c>
      <c r="B6581" s="26">
        <v>40</v>
      </c>
      <c r="C6581" s="26" t="s">
        <v>19</v>
      </c>
      <c r="D6581" s="26">
        <v>90</v>
      </c>
      <c r="E6581" s="26">
        <v>170</v>
      </c>
      <c r="F6581" s="26" t="s">
        <v>1435</v>
      </c>
      <c r="G6581" s="27">
        <v>43442</v>
      </c>
      <c r="H6581" s="26" t="s">
        <v>1440</v>
      </c>
    </row>
    <row r="6582" spans="1:8" x14ac:dyDescent="0.2">
      <c r="A6582" s="26" t="s">
        <v>889</v>
      </c>
      <c r="B6582" s="26">
        <v>40</v>
      </c>
      <c r="C6582" s="26" t="s">
        <v>19</v>
      </c>
      <c r="D6582" s="26">
        <v>95</v>
      </c>
      <c r="E6582" s="26">
        <v>168</v>
      </c>
      <c r="F6582" s="26" t="s">
        <v>1435</v>
      </c>
      <c r="G6582" s="27">
        <v>43555</v>
      </c>
      <c r="H6582" s="26" t="s">
        <v>1489</v>
      </c>
    </row>
    <row r="6583" spans="1:8" x14ac:dyDescent="0.2">
      <c r="A6583" s="26" t="s">
        <v>889</v>
      </c>
      <c r="B6583" s="26">
        <v>40</v>
      </c>
      <c r="C6583" s="26" t="s">
        <v>19</v>
      </c>
      <c r="D6583" s="26">
        <v>105</v>
      </c>
      <c r="E6583" s="26">
        <v>150</v>
      </c>
      <c r="F6583" s="26" t="s">
        <v>401</v>
      </c>
      <c r="G6583" s="27">
        <v>42777</v>
      </c>
      <c r="H6583" s="26" t="s">
        <v>1357</v>
      </c>
    </row>
    <row r="6584" spans="1:8" x14ac:dyDescent="0.2">
      <c r="A6584" s="26" t="s">
        <v>889</v>
      </c>
      <c r="B6584" s="26">
        <v>40</v>
      </c>
      <c r="C6584" s="26" t="s">
        <v>19</v>
      </c>
      <c r="D6584" s="26">
        <v>110</v>
      </c>
      <c r="E6584" s="26">
        <v>170</v>
      </c>
      <c r="F6584" s="26" t="s">
        <v>200</v>
      </c>
      <c r="G6584" s="27">
        <v>40950</v>
      </c>
      <c r="H6584" s="26" t="s">
        <v>1011</v>
      </c>
    </row>
    <row r="6585" spans="1:8" x14ac:dyDescent="0.2">
      <c r="A6585" s="26" t="s">
        <v>889</v>
      </c>
      <c r="B6585" s="26">
        <v>40</v>
      </c>
      <c r="C6585" s="26" t="s">
        <v>19</v>
      </c>
      <c r="D6585" s="26">
        <v>115</v>
      </c>
      <c r="E6585" s="26">
        <v>165</v>
      </c>
      <c r="F6585" s="26" t="s">
        <v>382</v>
      </c>
      <c r="G6585" s="27">
        <v>40755</v>
      </c>
      <c r="H6585" s="26" t="s">
        <v>970</v>
      </c>
    </row>
    <row r="6586" spans="1:8" x14ac:dyDescent="0.2">
      <c r="A6586" s="26" t="s">
        <v>889</v>
      </c>
      <c r="B6586" s="26">
        <v>40</v>
      </c>
      <c r="C6586" s="26" t="s">
        <v>19</v>
      </c>
      <c r="D6586" s="26">
        <v>120</v>
      </c>
      <c r="E6586" s="26">
        <v>170</v>
      </c>
      <c r="F6586" s="26" t="s">
        <v>75</v>
      </c>
      <c r="G6586" s="27">
        <v>40139</v>
      </c>
      <c r="H6586" s="26" t="s">
        <v>890</v>
      </c>
    </row>
    <row r="6587" spans="1:8" x14ac:dyDescent="0.2">
      <c r="A6587" s="26" t="s">
        <v>889</v>
      </c>
      <c r="B6587" s="26">
        <v>40</v>
      </c>
      <c r="C6587" s="26" t="s">
        <v>19</v>
      </c>
      <c r="D6587" s="26" t="s">
        <v>871</v>
      </c>
      <c r="E6587" s="26">
        <v>185</v>
      </c>
      <c r="F6587" s="26" t="s">
        <v>713</v>
      </c>
      <c r="G6587" s="27">
        <v>40950</v>
      </c>
      <c r="H6587" s="26" t="s">
        <v>1011</v>
      </c>
    </row>
    <row r="6588" spans="1:8" x14ac:dyDescent="0.2">
      <c r="A6588" s="26" t="s">
        <v>889</v>
      </c>
      <c r="B6588" s="26">
        <v>45</v>
      </c>
      <c r="C6588" s="26" t="s">
        <v>19</v>
      </c>
      <c r="D6588" s="26">
        <v>100</v>
      </c>
      <c r="E6588" s="26">
        <v>180</v>
      </c>
      <c r="F6588" s="26" t="s">
        <v>200</v>
      </c>
      <c r="G6588" s="27">
        <v>43869</v>
      </c>
      <c r="H6588" s="26" t="s">
        <v>1537</v>
      </c>
    </row>
    <row r="6589" spans="1:8" x14ac:dyDescent="0.2">
      <c r="A6589" s="26" t="s">
        <v>889</v>
      </c>
      <c r="B6589" s="26">
        <v>45</v>
      </c>
      <c r="C6589" s="26" t="s">
        <v>19</v>
      </c>
      <c r="D6589" s="26">
        <v>110</v>
      </c>
      <c r="E6589" s="26">
        <v>181</v>
      </c>
      <c r="F6589" s="26" t="s">
        <v>200</v>
      </c>
      <c r="G6589" s="27">
        <v>43343</v>
      </c>
      <c r="H6589" s="26" t="s">
        <v>1434</v>
      </c>
    </row>
    <row r="6590" spans="1:8" x14ac:dyDescent="0.2">
      <c r="A6590" s="26" t="s">
        <v>889</v>
      </c>
      <c r="B6590" s="26">
        <v>45</v>
      </c>
      <c r="C6590" s="26" t="s">
        <v>19</v>
      </c>
      <c r="D6590" s="26">
        <v>115</v>
      </c>
      <c r="E6590" s="26">
        <v>195</v>
      </c>
      <c r="F6590" s="26" t="s">
        <v>200</v>
      </c>
      <c r="G6590" s="27">
        <v>42777</v>
      </c>
      <c r="H6590" s="26" t="s">
        <v>1357</v>
      </c>
    </row>
    <row r="6591" spans="1:8" x14ac:dyDescent="0.2">
      <c r="A6591" s="26" t="s">
        <v>889</v>
      </c>
      <c r="B6591" s="26">
        <v>45</v>
      </c>
      <c r="C6591" s="26" t="s">
        <v>19</v>
      </c>
      <c r="D6591" s="26">
        <v>120</v>
      </c>
      <c r="E6591" s="26">
        <v>140</v>
      </c>
      <c r="F6591" s="26" t="s">
        <v>156</v>
      </c>
      <c r="G6591" s="27">
        <v>43869</v>
      </c>
      <c r="H6591" s="26" t="s">
        <v>1537</v>
      </c>
    </row>
    <row r="6592" spans="1:8" x14ac:dyDescent="0.2">
      <c r="A6592" s="26" t="s">
        <v>889</v>
      </c>
      <c r="B6592" s="26">
        <v>45</v>
      </c>
      <c r="C6592" s="26" t="s">
        <v>19</v>
      </c>
      <c r="D6592" s="26" t="s">
        <v>871</v>
      </c>
      <c r="E6592" s="26">
        <v>115</v>
      </c>
      <c r="F6592" s="26" t="s">
        <v>887</v>
      </c>
      <c r="G6592" s="27">
        <v>40139</v>
      </c>
      <c r="H6592" s="26" t="s">
        <v>890</v>
      </c>
    </row>
    <row r="6593" spans="1:8" x14ac:dyDescent="0.2">
      <c r="A6593" s="26" t="s">
        <v>889</v>
      </c>
      <c r="B6593" s="26">
        <v>50</v>
      </c>
      <c r="C6593" s="26" t="s">
        <v>19</v>
      </c>
      <c r="D6593" s="26">
        <v>75</v>
      </c>
      <c r="E6593" s="26">
        <v>117</v>
      </c>
      <c r="F6593" s="26" t="s">
        <v>1565</v>
      </c>
      <c r="G6593" s="27">
        <v>44751</v>
      </c>
      <c r="H6593" s="26" t="s">
        <v>1609</v>
      </c>
    </row>
    <row r="6594" spans="1:8" x14ac:dyDescent="0.2">
      <c r="A6594" s="26" t="s">
        <v>889</v>
      </c>
      <c r="B6594" s="26">
        <v>50</v>
      </c>
      <c r="C6594" s="26" t="s">
        <v>19</v>
      </c>
      <c r="D6594" s="26">
        <v>105</v>
      </c>
      <c r="E6594" s="26">
        <v>180</v>
      </c>
      <c r="F6594" s="26" t="s">
        <v>75</v>
      </c>
      <c r="G6594" s="27">
        <v>42777</v>
      </c>
      <c r="H6594" s="26" t="s">
        <v>1357</v>
      </c>
    </row>
    <row r="6595" spans="1:8" x14ac:dyDescent="0.2">
      <c r="A6595" s="26" t="s">
        <v>889</v>
      </c>
      <c r="B6595" s="26">
        <v>50</v>
      </c>
      <c r="C6595" s="26" t="s">
        <v>19</v>
      </c>
      <c r="D6595" s="26">
        <v>110</v>
      </c>
      <c r="E6595" s="26">
        <v>182</v>
      </c>
      <c r="F6595" s="26" t="s">
        <v>1321</v>
      </c>
      <c r="G6595" s="27">
        <v>42798</v>
      </c>
      <c r="H6595" s="26" t="s">
        <v>1356</v>
      </c>
    </row>
    <row r="6596" spans="1:8" x14ac:dyDescent="0.2">
      <c r="A6596" s="26" t="s">
        <v>889</v>
      </c>
      <c r="B6596" s="26">
        <v>50</v>
      </c>
      <c r="C6596" s="26" t="s">
        <v>19</v>
      </c>
      <c r="D6596" s="26" t="s">
        <v>871</v>
      </c>
      <c r="E6596" s="26">
        <v>180</v>
      </c>
      <c r="F6596" s="26" t="s">
        <v>163</v>
      </c>
      <c r="G6596" s="27">
        <v>40950</v>
      </c>
      <c r="H6596" s="26" t="s">
        <v>1011</v>
      </c>
    </row>
    <row r="6597" spans="1:8" x14ac:dyDescent="0.2">
      <c r="A6597" s="26" t="s">
        <v>889</v>
      </c>
      <c r="B6597" s="26">
        <v>55</v>
      </c>
      <c r="C6597" s="26" t="s">
        <v>19</v>
      </c>
      <c r="D6597" s="26">
        <v>80</v>
      </c>
      <c r="E6597" s="26">
        <v>200</v>
      </c>
      <c r="F6597" s="26" t="s">
        <v>1318</v>
      </c>
      <c r="G6597" s="27">
        <v>42798</v>
      </c>
      <c r="H6597" s="26" t="s">
        <v>1354</v>
      </c>
    </row>
    <row r="6598" spans="1:8" x14ac:dyDescent="0.2">
      <c r="A6598" s="26" t="s">
        <v>889</v>
      </c>
      <c r="B6598" s="26">
        <v>55</v>
      </c>
      <c r="C6598" s="26" t="s">
        <v>19</v>
      </c>
      <c r="D6598" s="26">
        <v>115</v>
      </c>
      <c r="E6598" s="26">
        <v>160</v>
      </c>
      <c r="F6598" s="26" t="s">
        <v>897</v>
      </c>
      <c r="G6598" s="27">
        <v>40950</v>
      </c>
      <c r="H6598" s="26" t="s">
        <v>1011</v>
      </c>
    </row>
    <row r="6599" spans="1:8" x14ac:dyDescent="0.2">
      <c r="A6599" s="26" t="s">
        <v>889</v>
      </c>
      <c r="B6599" s="26">
        <v>55</v>
      </c>
      <c r="C6599" s="26" t="s">
        <v>19</v>
      </c>
      <c r="D6599" s="26">
        <v>120</v>
      </c>
      <c r="E6599" s="26">
        <v>110</v>
      </c>
      <c r="F6599" s="26" t="s">
        <v>76</v>
      </c>
      <c r="G6599" s="27">
        <v>40769</v>
      </c>
      <c r="H6599" s="26" t="s">
        <v>986</v>
      </c>
    </row>
    <row r="6600" spans="1:8" x14ac:dyDescent="0.2">
      <c r="A6600" s="26" t="s">
        <v>889</v>
      </c>
      <c r="B6600" s="26">
        <v>60</v>
      </c>
      <c r="C6600" s="26" t="s">
        <v>19</v>
      </c>
      <c r="D6600" s="26">
        <v>75</v>
      </c>
      <c r="E6600" s="26">
        <v>130</v>
      </c>
      <c r="F6600" s="26" t="s">
        <v>1243</v>
      </c>
      <c r="G6600" s="27">
        <v>42295</v>
      </c>
      <c r="H6600" s="26" t="s">
        <v>1288</v>
      </c>
    </row>
    <row r="6601" spans="1:8" x14ac:dyDescent="0.2">
      <c r="A6601" s="26" t="s">
        <v>889</v>
      </c>
      <c r="B6601" s="26">
        <v>65</v>
      </c>
      <c r="C6601" s="26" t="s">
        <v>19</v>
      </c>
      <c r="D6601" s="26">
        <v>80</v>
      </c>
      <c r="E6601" s="26">
        <v>58</v>
      </c>
      <c r="F6601" s="26" t="s">
        <v>85</v>
      </c>
      <c r="G6601" s="27">
        <v>41924</v>
      </c>
      <c r="H6601" s="26" t="s">
        <v>1242</v>
      </c>
    </row>
    <row r="6602" spans="1:8" x14ac:dyDescent="0.2">
      <c r="A6602" s="26" t="s">
        <v>889</v>
      </c>
      <c r="B6602" s="26">
        <v>65</v>
      </c>
      <c r="C6602" s="26" t="s">
        <v>19</v>
      </c>
      <c r="D6602" s="26">
        <v>85</v>
      </c>
      <c r="E6602" s="26">
        <v>125</v>
      </c>
      <c r="F6602" s="26" t="s">
        <v>122</v>
      </c>
      <c r="G6602" s="27">
        <v>40950</v>
      </c>
      <c r="H6602" s="26" t="s">
        <v>1011</v>
      </c>
    </row>
    <row r="6603" spans="1:8" x14ac:dyDescent="0.2">
      <c r="A6603" s="26" t="s">
        <v>889</v>
      </c>
      <c r="B6603" s="26">
        <v>65</v>
      </c>
      <c r="C6603" s="26" t="s">
        <v>19</v>
      </c>
      <c r="D6603" s="26">
        <v>115</v>
      </c>
      <c r="E6603" s="26">
        <v>155</v>
      </c>
      <c r="F6603" s="26" t="s">
        <v>897</v>
      </c>
      <c r="G6603" s="27">
        <v>43869</v>
      </c>
      <c r="H6603" s="26" t="s">
        <v>1537</v>
      </c>
    </row>
    <row r="6604" spans="1:8" x14ac:dyDescent="0.2">
      <c r="A6604" s="26" t="s">
        <v>889</v>
      </c>
      <c r="B6604" s="26">
        <v>65</v>
      </c>
      <c r="C6604" s="26" t="s">
        <v>19</v>
      </c>
      <c r="D6604" s="26">
        <v>125</v>
      </c>
      <c r="E6604" s="26">
        <v>125</v>
      </c>
      <c r="F6604" s="26" t="s">
        <v>174</v>
      </c>
      <c r="G6604" s="27">
        <v>40950</v>
      </c>
      <c r="H6604" s="26" t="s">
        <v>1011</v>
      </c>
    </row>
    <row r="6605" spans="1:8" x14ac:dyDescent="0.2">
      <c r="A6605" s="26" t="s">
        <v>889</v>
      </c>
      <c r="B6605" s="26">
        <v>65</v>
      </c>
      <c r="C6605" s="26" t="s">
        <v>19</v>
      </c>
      <c r="D6605" s="26" t="s">
        <v>871</v>
      </c>
      <c r="E6605" s="26">
        <v>181</v>
      </c>
      <c r="F6605" s="26" t="s">
        <v>76</v>
      </c>
      <c r="G6605" s="27">
        <v>44751</v>
      </c>
      <c r="H6605" s="26" t="s">
        <v>1609</v>
      </c>
    </row>
    <row r="6606" spans="1:8" x14ac:dyDescent="0.2">
      <c r="A6606" s="26" t="s">
        <v>889</v>
      </c>
      <c r="B6606" s="26">
        <v>70</v>
      </c>
      <c r="C6606" s="26" t="s">
        <v>19</v>
      </c>
      <c r="D6606" s="26">
        <v>65</v>
      </c>
      <c r="E6606" s="26">
        <v>88</v>
      </c>
      <c r="F6606" s="26" t="s">
        <v>285</v>
      </c>
      <c r="G6606" s="27">
        <v>44737</v>
      </c>
      <c r="H6606" s="26" t="s">
        <v>1606</v>
      </c>
    </row>
    <row r="6607" spans="1:8" x14ac:dyDescent="0.2">
      <c r="A6607" s="26" t="s">
        <v>889</v>
      </c>
      <c r="B6607" s="26">
        <v>70</v>
      </c>
      <c r="C6607" s="26" t="s">
        <v>19</v>
      </c>
      <c r="D6607" s="26">
        <v>85</v>
      </c>
      <c r="E6607" s="26">
        <v>100</v>
      </c>
      <c r="F6607" s="26" t="s">
        <v>1538</v>
      </c>
      <c r="G6607" s="27">
        <v>43869</v>
      </c>
      <c r="H6607" s="26" t="s">
        <v>1537</v>
      </c>
    </row>
    <row r="6608" spans="1:8" x14ac:dyDescent="0.2">
      <c r="A6608" s="26" t="s">
        <v>889</v>
      </c>
      <c r="B6608" s="26">
        <v>70</v>
      </c>
      <c r="C6608" s="26" t="s">
        <v>19</v>
      </c>
      <c r="D6608" s="26">
        <v>90</v>
      </c>
      <c r="E6608" s="26">
        <v>105</v>
      </c>
      <c r="F6608" s="26" t="s">
        <v>122</v>
      </c>
      <c r="G6608" s="27">
        <v>42777</v>
      </c>
      <c r="H6608" s="26" t="s">
        <v>1357</v>
      </c>
    </row>
    <row r="6609" spans="1:8" x14ac:dyDescent="0.2">
      <c r="A6609" s="26" t="s">
        <v>889</v>
      </c>
      <c r="B6609" s="26">
        <v>70</v>
      </c>
      <c r="C6609" s="26" t="s">
        <v>19</v>
      </c>
      <c r="D6609" s="26">
        <v>105</v>
      </c>
      <c r="E6609" s="26">
        <v>155</v>
      </c>
      <c r="F6609" s="26" t="s">
        <v>837</v>
      </c>
      <c r="G6609" s="27">
        <v>43555</v>
      </c>
      <c r="H6609" s="26" t="s">
        <v>1489</v>
      </c>
    </row>
    <row r="6610" spans="1:8" x14ac:dyDescent="0.2">
      <c r="A6610" s="26" t="s">
        <v>889</v>
      </c>
      <c r="B6610" s="26">
        <v>70</v>
      </c>
      <c r="C6610" s="26" t="s">
        <v>19</v>
      </c>
      <c r="D6610" s="26">
        <v>110</v>
      </c>
      <c r="E6610" s="26">
        <v>185</v>
      </c>
      <c r="F6610" s="26" t="s">
        <v>837</v>
      </c>
      <c r="G6610" s="27">
        <v>42777</v>
      </c>
      <c r="H6610" s="26" t="s">
        <v>1357</v>
      </c>
    </row>
    <row r="6611" spans="1:8" x14ac:dyDescent="0.2">
      <c r="A6611" s="26" t="s">
        <v>889</v>
      </c>
      <c r="B6611" s="26">
        <v>70</v>
      </c>
      <c r="C6611" s="26" t="s">
        <v>19</v>
      </c>
      <c r="D6611" s="26">
        <v>115</v>
      </c>
      <c r="E6611" s="26">
        <v>187</v>
      </c>
      <c r="F6611" s="26" t="s">
        <v>837</v>
      </c>
      <c r="G6611" s="27">
        <v>41924</v>
      </c>
      <c r="H6611" s="26" t="s">
        <v>1244</v>
      </c>
    </row>
    <row r="6612" spans="1:8" x14ac:dyDescent="0.2">
      <c r="A6612" s="26" t="s">
        <v>889</v>
      </c>
      <c r="B6612" s="26">
        <v>75</v>
      </c>
      <c r="C6612" s="26" t="s">
        <v>19</v>
      </c>
      <c r="D6612" s="26">
        <v>85</v>
      </c>
      <c r="E6612" s="26">
        <v>125</v>
      </c>
      <c r="F6612" s="26" t="s">
        <v>122</v>
      </c>
      <c r="G6612" s="27">
        <v>43869</v>
      </c>
      <c r="H6612" s="26" t="s">
        <v>1537</v>
      </c>
    </row>
    <row r="6613" spans="1:8" x14ac:dyDescent="0.2">
      <c r="A6613" s="26" t="s">
        <v>889</v>
      </c>
      <c r="B6613" s="26">
        <v>75</v>
      </c>
      <c r="C6613" s="26" t="s">
        <v>19</v>
      </c>
      <c r="D6613" s="26">
        <v>90</v>
      </c>
      <c r="E6613" s="26">
        <v>123.5</v>
      </c>
      <c r="F6613" s="26" t="s">
        <v>122</v>
      </c>
      <c r="G6613" s="27">
        <v>44737</v>
      </c>
      <c r="H6613" s="26" t="s">
        <v>1606</v>
      </c>
    </row>
    <row r="6614" spans="1:8" x14ac:dyDescent="0.2">
      <c r="A6614" s="26" t="s">
        <v>889</v>
      </c>
      <c r="B6614" s="26">
        <v>75</v>
      </c>
      <c r="C6614" s="26" t="s">
        <v>19</v>
      </c>
      <c r="D6614" s="26">
        <v>100</v>
      </c>
      <c r="E6614" s="26">
        <v>115</v>
      </c>
      <c r="F6614" s="26" t="s">
        <v>719</v>
      </c>
      <c r="G6614" s="27">
        <v>40950</v>
      </c>
      <c r="H6614" s="26" t="s">
        <v>1011</v>
      </c>
    </row>
    <row r="6615" spans="1:8" x14ac:dyDescent="0.2">
      <c r="A6615" s="26" t="s">
        <v>889</v>
      </c>
      <c r="B6615" s="26">
        <v>75</v>
      </c>
      <c r="C6615" s="26" t="s">
        <v>19</v>
      </c>
      <c r="D6615" s="26">
        <v>105</v>
      </c>
      <c r="E6615" s="26">
        <v>170</v>
      </c>
      <c r="F6615" s="26" t="s">
        <v>837</v>
      </c>
      <c r="G6615" s="27">
        <v>43869</v>
      </c>
      <c r="H6615" s="26" t="s">
        <v>1537</v>
      </c>
    </row>
    <row r="6616" spans="1:8" x14ac:dyDescent="0.2">
      <c r="A6616" s="26" t="s">
        <v>889</v>
      </c>
      <c r="B6616" s="26">
        <v>75</v>
      </c>
      <c r="C6616" s="26" t="s">
        <v>19</v>
      </c>
      <c r="D6616" s="26">
        <v>115</v>
      </c>
      <c r="E6616" s="26">
        <v>75</v>
      </c>
      <c r="F6616" s="26" t="s">
        <v>174</v>
      </c>
      <c r="G6616" s="27">
        <v>43555</v>
      </c>
      <c r="H6616" s="26" t="s">
        <v>1489</v>
      </c>
    </row>
    <row r="6617" spans="1:8" x14ac:dyDescent="0.2">
      <c r="A6617" s="26" t="s">
        <v>889</v>
      </c>
      <c r="B6617" s="26">
        <v>85</v>
      </c>
      <c r="C6617" s="26" t="s">
        <v>19</v>
      </c>
      <c r="D6617" s="26">
        <v>80</v>
      </c>
      <c r="E6617" s="26">
        <v>60</v>
      </c>
      <c r="F6617" s="26" t="s">
        <v>26</v>
      </c>
      <c r="G6617" s="27">
        <v>42385</v>
      </c>
      <c r="H6617" s="26" t="s">
        <v>1299</v>
      </c>
    </row>
    <row r="6618" spans="1:8" x14ac:dyDescent="0.2">
      <c r="A6618" s="26" t="s">
        <v>889</v>
      </c>
      <c r="B6618" s="26">
        <v>85</v>
      </c>
      <c r="C6618" s="26" t="s">
        <v>19</v>
      </c>
      <c r="D6618" s="26">
        <v>100</v>
      </c>
      <c r="E6618" s="26">
        <v>95</v>
      </c>
      <c r="F6618" s="26" t="s">
        <v>33</v>
      </c>
      <c r="G6618" s="27">
        <v>43869</v>
      </c>
      <c r="H6618" s="26" t="s">
        <v>1537</v>
      </c>
    </row>
    <row r="6619" spans="1:8" x14ac:dyDescent="0.2">
      <c r="A6619" s="26" t="s">
        <v>889</v>
      </c>
      <c r="B6619" s="26" t="s">
        <v>870</v>
      </c>
      <c r="C6619" s="26" t="s">
        <v>19</v>
      </c>
      <c r="D6619" s="26">
        <v>65</v>
      </c>
      <c r="E6619" s="26">
        <v>100</v>
      </c>
      <c r="F6619" s="26" t="s">
        <v>1265</v>
      </c>
      <c r="G6619" s="27">
        <v>42777</v>
      </c>
      <c r="H6619" s="26" t="s">
        <v>1357</v>
      </c>
    </row>
    <row r="6620" spans="1:8" x14ac:dyDescent="0.2">
      <c r="A6620" s="26" t="s">
        <v>889</v>
      </c>
      <c r="B6620" s="26" t="s">
        <v>870</v>
      </c>
      <c r="C6620" s="26" t="s">
        <v>19</v>
      </c>
      <c r="D6620" s="26">
        <v>70</v>
      </c>
      <c r="E6620" s="26">
        <v>120</v>
      </c>
      <c r="F6620" s="26" t="s">
        <v>1264</v>
      </c>
      <c r="G6620" s="27">
        <v>42777</v>
      </c>
      <c r="H6620" s="26" t="s">
        <v>1357</v>
      </c>
    </row>
    <row r="6621" spans="1:8" x14ac:dyDescent="0.2">
      <c r="A6621" s="26" t="s">
        <v>889</v>
      </c>
      <c r="B6621" s="26" t="s">
        <v>870</v>
      </c>
      <c r="C6621" s="26" t="s">
        <v>19</v>
      </c>
      <c r="D6621" s="26">
        <v>75</v>
      </c>
      <c r="E6621" s="26">
        <v>130</v>
      </c>
      <c r="F6621" s="26" t="s">
        <v>1243</v>
      </c>
      <c r="G6621" s="27">
        <v>42295</v>
      </c>
      <c r="H6621" s="26" t="s">
        <v>1288</v>
      </c>
    </row>
    <row r="6622" spans="1:8" x14ac:dyDescent="0.2">
      <c r="A6622" s="26" t="s">
        <v>889</v>
      </c>
      <c r="B6622" s="26" t="s">
        <v>870</v>
      </c>
      <c r="C6622" s="26" t="s">
        <v>19</v>
      </c>
      <c r="D6622" s="26">
        <v>80</v>
      </c>
      <c r="E6622" s="26">
        <v>200</v>
      </c>
      <c r="F6622" s="26" t="s">
        <v>1318</v>
      </c>
      <c r="G6622" s="27">
        <v>42798</v>
      </c>
      <c r="H6622" s="26" t="s">
        <v>1354</v>
      </c>
    </row>
    <row r="6623" spans="1:8" x14ac:dyDescent="0.2">
      <c r="A6623" s="26" t="s">
        <v>889</v>
      </c>
      <c r="B6623" s="26" t="s">
        <v>870</v>
      </c>
      <c r="C6623" s="26" t="s">
        <v>19</v>
      </c>
      <c r="D6623" s="26">
        <v>85</v>
      </c>
      <c r="E6623" s="26">
        <v>125</v>
      </c>
      <c r="F6623" s="26" t="s">
        <v>122</v>
      </c>
      <c r="G6623" s="27">
        <v>40950</v>
      </c>
      <c r="H6623" s="26" t="s">
        <v>1011</v>
      </c>
    </row>
    <row r="6624" spans="1:8" x14ac:dyDescent="0.2">
      <c r="A6624" s="26" t="s">
        <v>889</v>
      </c>
      <c r="B6624" s="26" t="s">
        <v>870</v>
      </c>
      <c r="C6624" s="26" t="s">
        <v>19</v>
      </c>
      <c r="D6624" s="26">
        <v>90</v>
      </c>
      <c r="E6624" s="26">
        <v>170</v>
      </c>
      <c r="F6624" s="26" t="s">
        <v>1435</v>
      </c>
      <c r="G6624" s="27">
        <v>43442</v>
      </c>
      <c r="H6624" s="26" t="s">
        <v>1440</v>
      </c>
    </row>
    <row r="6625" spans="1:8" x14ac:dyDescent="0.2">
      <c r="A6625" s="26" t="s">
        <v>889</v>
      </c>
      <c r="B6625" s="26" t="s">
        <v>870</v>
      </c>
      <c r="C6625" s="26" t="s">
        <v>19</v>
      </c>
      <c r="D6625" s="26">
        <v>95</v>
      </c>
      <c r="E6625" s="26">
        <v>168</v>
      </c>
      <c r="F6625" s="26" t="s">
        <v>1435</v>
      </c>
      <c r="G6625" s="27">
        <v>43555</v>
      </c>
      <c r="H6625" s="26" t="s">
        <v>1489</v>
      </c>
    </row>
    <row r="6626" spans="1:8" x14ac:dyDescent="0.2">
      <c r="A6626" s="26" t="s">
        <v>889</v>
      </c>
      <c r="B6626" s="26" t="s">
        <v>870</v>
      </c>
      <c r="C6626" s="26" t="s">
        <v>19</v>
      </c>
      <c r="D6626" s="26">
        <v>100</v>
      </c>
      <c r="E6626" s="26">
        <v>185</v>
      </c>
      <c r="F6626" s="26" t="s">
        <v>401</v>
      </c>
      <c r="G6626" s="27">
        <v>40783</v>
      </c>
      <c r="H6626" s="26" t="s">
        <v>987</v>
      </c>
    </row>
    <row r="6627" spans="1:8" x14ac:dyDescent="0.2">
      <c r="A6627" s="26" t="s">
        <v>889</v>
      </c>
      <c r="B6627" s="26" t="s">
        <v>870</v>
      </c>
      <c r="C6627" s="26" t="s">
        <v>19</v>
      </c>
      <c r="D6627" s="26">
        <v>105</v>
      </c>
      <c r="E6627" s="26">
        <v>180</v>
      </c>
      <c r="F6627" s="26" t="s">
        <v>75</v>
      </c>
      <c r="G6627" s="27">
        <v>42777</v>
      </c>
      <c r="H6627" s="26" t="s">
        <v>1357</v>
      </c>
    </row>
    <row r="6628" spans="1:8" x14ac:dyDescent="0.2">
      <c r="A6628" s="26" t="s">
        <v>889</v>
      </c>
      <c r="B6628" s="26" t="s">
        <v>870</v>
      </c>
      <c r="C6628" s="26" t="s">
        <v>19</v>
      </c>
      <c r="D6628" s="26">
        <v>110</v>
      </c>
      <c r="E6628" s="26">
        <v>190</v>
      </c>
      <c r="F6628" s="26" t="s">
        <v>65</v>
      </c>
      <c r="G6628" s="27">
        <v>41349</v>
      </c>
      <c r="H6628" s="26" t="s">
        <v>1176</v>
      </c>
    </row>
    <row r="6629" spans="1:8" x14ac:dyDescent="0.2">
      <c r="A6629" s="26" t="s">
        <v>889</v>
      </c>
      <c r="B6629" s="26" t="s">
        <v>870</v>
      </c>
      <c r="C6629" s="26" t="s">
        <v>19</v>
      </c>
      <c r="D6629" s="26">
        <v>115</v>
      </c>
      <c r="E6629" s="26">
        <v>195</v>
      </c>
      <c r="F6629" s="26" t="s">
        <v>200</v>
      </c>
      <c r="G6629" s="27">
        <v>42777</v>
      </c>
      <c r="H6629" s="26" t="s">
        <v>1357</v>
      </c>
    </row>
    <row r="6630" spans="1:8" x14ac:dyDescent="0.2">
      <c r="A6630" s="26" t="s">
        <v>889</v>
      </c>
      <c r="B6630" s="26" t="s">
        <v>870</v>
      </c>
      <c r="C6630" s="26" t="s">
        <v>19</v>
      </c>
      <c r="D6630" s="26">
        <v>120</v>
      </c>
      <c r="E6630" s="26">
        <v>175</v>
      </c>
      <c r="F6630" s="26" t="s">
        <v>1301</v>
      </c>
      <c r="G6630" s="27">
        <v>42777</v>
      </c>
      <c r="H6630" s="26" t="s">
        <v>1357</v>
      </c>
    </row>
    <row r="6631" spans="1:8" x14ac:dyDescent="0.2">
      <c r="A6631" s="26" t="s">
        <v>889</v>
      </c>
      <c r="B6631" s="26" t="s">
        <v>870</v>
      </c>
      <c r="C6631" s="26" t="s">
        <v>19</v>
      </c>
      <c r="D6631" s="26">
        <v>125</v>
      </c>
      <c r="E6631" s="26">
        <v>125</v>
      </c>
      <c r="F6631" s="26" t="s">
        <v>174</v>
      </c>
      <c r="G6631" s="27">
        <v>40950</v>
      </c>
      <c r="H6631" s="26" t="s">
        <v>1011</v>
      </c>
    </row>
    <row r="6632" spans="1:8" x14ac:dyDescent="0.2">
      <c r="A6632" s="26" t="s">
        <v>889</v>
      </c>
      <c r="B6632" s="26" t="s">
        <v>870</v>
      </c>
      <c r="C6632" s="26" t="s">
        <v>19</v>
      </c>
      <c r="D6632" s="26" t="s">
        <v>871</v>
      </c>
      <c r="E6632" s="26">
        <v>192</v>
      </c>
      <c r="F6632" s="26" t="s">
        <v>351</v>
      </c>
      <c r="G6632" s="27">
        <v>40950</v>
      </c>
      <c r="H6632" s="26" t="s">
        <v>1011</v>
      </c>
    </row>
    <row r="6633" spans="1:8" x14ac:dyDescent="0.2">
      <c r="A6633" s="26" t="s">
        <v>889</v>
      </c>
      <c r="B6633" s="26" t="s">
        <v>1028</v>
      </c>
      <c r="C6633" s="26" t="s">
        <v>19</v>
      </c>
      <c r="D6633" s="26">
        <v>65</v>
      </c>
      <c r="E6633" s="26">
        <v>88</v>
      </c>
      <c r="F6633" s="26" t="s">
        <v>285</v>
      </c>
      <c r="G6633" s="27">
        <v>44737</v>
      </c>
      <c r="H6633" s="26" t="s">
        <v>1606</v>
      </c>
    </row>
    <row r="6634" spans="1:8" x14ac:dyDescent="0.2">
      <c r="A6634" s="26" t="s">
        <v>889</v>
      </c>
      <c r="B6634" s="26" t="s">
        <v>1028</v>
      </c>
      <c r="C6634" s="26" t="s">
        <v>19</v>
      </c>
      <c r="D6634" s="26">
        <v>90</v>
      </c>
      <c r="E6634" s="26">
        <v>132</v>
      </c>
      <c r="F6634" s="26" t="s">
        <v>1277</v>
      </c>
      <c r="G6634" s="27">
        <v>44737</v>
      </c>
      <c r="H6634" s="26" t="s">
        <v>1606</v>
      </c>
    </row>
    <row r="6635" spans="1:8" x14ac:dyDescent="0.2">
      <c r="A6635" s="26" t="s">
        <v>889</v>
      </c>
      <c r="B6635" s="26" t="s">
        <v>1028</v>
      </c>
      <c r="C6635" s="26" t="s">
        <v>19</v>
      </c>
      <c r="D6635" s="26" t="s">
        <v>871</v>
      </c>
      <c r="E6635" s="26">
        <v>172</v>
      </c>
      <c r="F6635" s="26" t="s">
        <v>76</v>
      </c>
      <c r="G6635" s="27">
        <v>44737</v>
      </c>
      <c r="H6635" s="26" t="s">
        <v>1606</v>
      </c>
    </row>
    <row r="6636" spans="1:8" x14ac:dyDescent="0.2">
      <c r="A6636" s="26" t="s">
        <v>891</v>
      </c>
      <c r="B6636" s="26">
        <v>50</v>
      </c>
      <c r="C6636" s="26" t="s">
        <v>44</v>
      </c>
      <c r="D6636" s="26">
        <v>50</v>
      </c>
      <c r="E6636" s="26">
        <v>130</v>
      </c>
      <c r="F6636" s="26" t="s">
        <v>1148</v>
      </c>
      <c r="G6636" s="27">
        <v>41678</v>
      </c>
      <c r="H6636" s="26" t="s">
        <v>1209</v>
      </c>
    </row>
    <row r="6637" spans="1:8" x14ac:dyDescent="0.2">
      <c r="A6637" s="26" t="s">
        <v>891</v>
      </c>
      <c r="B6637" s="26" t="s">
        <v>870</v>
      </c>
      <c r="C6637" s="26" t="s">
        <v>44</v>
      </c>
      <c r="D6637" s="26">
        <v>50</v>
      </c>
      <c r="E6637" s="26">
        <v>130</v>
      </c>
      <c r="F6637" s="26" t="s">
        <v>1148</v>
      </c>
      <c r="G6637" s="27">
        <v>41678</v>
      </c>
      <c r="H6637" s="26" t="s">
        <v>1209</v>
      </c>
    </row>
    <row r="6638" spans="1:8" x14ac:dyDescent="0.2">
      <c r="A6638" s="26" t="s">
        <v>891</v>
      </c>
      <c r="B6638" s="26">
        <v>40</v>
      </c>
      <c r="C6638" s="26" t="s">
        <v>19</v>
      </c>
      <c r="D6638" s="26">
        <v>95</v>
      </c>
      <c r="E6638" s="26">
        <v>320</v>
      </c>
      <c r="F6638" s="26" t="s">
        <v>1435</v>
      </c>
      <c r="G6638" s="27">
        <v>43869</v>
      </c>
      <c r="H6638" s="26" t="s">
        <v>1537</v>
      </c>
    </row>
    <row r="6639" spans="1:8" x14ac:dyDescent="0.2">
      <c r="A6639" s="26" t="s">
        <v>891</v>
      </c>
      <c r="B6639" s="26">
        <v>40</v>
      </c>
      <c r="C6639" s="26" t="s">
        <v>19</v>
      </c>
      <c r="D6639" s="26">
        <v>115</v>
      </c>
      <c r="E6639" s="26">
        <v>290</v>
      </c>
      <c r="F6639" s="26" t="s">
        <v>382</v>
      </c>
      <c r="G6639" s="27">
        <v>40755</v>
      </c>
      <c r="H6639" s="26" t="s">
        <v>970</v>
      </c>
    </row>
    <row r="6640" spans="1:8" x14ac:dyDescent="0.2">
      <c r="A6640" s="26" t="s">
        <v>891</v>
      </c>
      <c r="B6640" s="26">
        <v>40</v>
      </c>
      <c r="C6640" s="26" t="s">
        <v>19</v>
      </c>
      <c r="D6640" s="26">
        <v>120</v>
      </c>
      <c r="E6640" s="26">
        <v>310</v>
      </c>
      <c r="F6640" s="26" t="s">
        <v>75</v>
      </c>
      <c r="G6640" s="27">
        <v>40139</v>
      </c>
      <c r="H6640" s="26" t="s">
        <v>890</v>
      </c>
    </row>
    <row r="6641" spans="1:8" x14ac:dyDescent="0.2">
      <c r="A6641" s="26" t="s">
        <v>891</v>
      </c>
      <c r="B6641" s="26">
        <v>45</v>
      </c>
      <c r="C6641" s="26" t="s">
        <v>19</v>
      </c>
      <c r="D6641" s="26" t="s">
        <v>871</v>
      </c>
      <c r="E6641" s="26">
        <v>230</v>
      </c>
      <c r="F6641" s="26" t="s">
        <v>887</v>
      </c>
      <c r="G6641" s="27">
        <v>40139</v>
      </c>
      <c r="H6641" s="26" t="s">
        <v>890</v>
      </c>
    </row>
    <row r="6642" spans="1:8" x14ac:dyDescent="0.2">
      <c r="A6642" s="26" t="s">
        <v>891</v>
      </c>
      <c r="B6642" s="26">
        <v>60</v>
      </c>
      <c r="C6642" s="26" t="s">
        <v>19</v>
      </c>
      <c r="D6642" s="26">
        <v>120</v>
      </c>
      <c r="E6642" s="26">
        <v>290</v>
      </c>
      <c r="F6642" s="26" t="s">
        <v>897</v>
      </c>
      <c r="G6642" s="27">
        <v>41678</v>
      </c>
      <c r="H6642" s="26" t="s">
        <v>1209</v>
      </c>
    </row>
    <row r="6643" spans="1:8" x14ac:dyDescent="0.2">
      <c r="A6643" s="26" t="s">
        <v>891</v>
      </c>
      <c r="B6643" s="26">
        <v>65</v>
      </c>
      <c r="C6643" s="26" t="s">
        <v>19</v>
      </c>
      <c r="D6643" s="26">
        <v>80</v>
      </c>
      <c r="E6643" s="26">
        <v>116</v>
      </c>
      <c r="F6643" s="26" t="s">
        <v>85</v>
      </c>
      <c r="G6643" s="27">
        <v>41924</v>
      </c>
      <c r="H6643" s="26" t="s">
        <v>1242</v>
      </c>
    </row>
    <row r="6644" spans="1:8" x14ac:dyDescent="0.2">
      <c r="A6644" s="26" t="s">
        <v>891</v>
      </c>
      <c r="B6644" s="26">
        <v>65</v>
      </c>
      <c r="C6644" s="26" t="s">
        <v>19</v>
      </c>
      <c r="D6644" s="26">
        <v>115</v>
      </c>
      <c r="E6644" s="26">
        <v>280</v>
      </c>
      <c r="F6644" s="26" t="s">
        <v>837</v>
      </c>
      <c r="G6644" s="27">
        <v>41678</v>
      </c>
      <c r="H6644" s="26" t="s">
        <v>1209</v>
      </c>
    </row>
    <row r="6645" spans="1:8" x14ac:dyDescent="0.2">
      <c r="A6645" s="26" t="s">
        <v>891</v>
      </c>
      <c r="B6645" s="26">
        <v>70</v>
      </c>
      <c r="C6645" s="26" t="s">
        <v>19</v>
      </c>
      <c r="D6645" s="26">
        <v>90</v>
      </c>
      <c r="E6645" s="26">
        <v>130</v>
      </c>
      <c r="F6645" s="26" t="s">
        <v>924</v>
      </c>
      <c r="G6645" s="27">
        <v>41678</v>
      </c>
      <c r="H6645" s="26" t="s">
        <v>1209</v>
      </c>
    </row>
    <row r="6646" spans="1:8" x14ac:dyDescent="0.2">
      <c r="A6646" s="26" t="s">
        <v>891</v>
      </c>
      <c r="B6646" s="26">
        <v>70</v>
      </c>
      <c r="C6646" s="26" t="s">
        <v>19</v>
      </c>
      <c r="D6646" s="26">
        <v>125</v>
      </c>
      <c r="E6646" s="26">
        <v>210</v>
      </c>
      <c r="F6646" s="26" t="s">
        <v>174</v>
      </c>
      <c r="G6646" s="27">
        <v>41678</v>
      </c>
      <c r="H6646" s="26" t="s">
        <v>1209</v>
      </c>
    </row>
    <row r="6647" spans="1:8" x14ac:dyDescent="0.2">
      <c r="A6647" s="26" t="s">
        <v>891</v>
      </c>
      <c r="B6647" s="26">
        <v>85</v>
      </c>
      <c r="C6647" s="26" t="s">
        <v>19</v>
      </c>
      <c r="D6647" s="26">
        <v>80</v>
      </c>
      <c r="E6647" s="26">
        <v>120</v>
      </c>
      <c r="F6647" s="26" t="s">
        <v>26</v>
      </c>
      <c r="G6647" s="27">
        <v>42385</v>
      </c>
      <c r="H6647" s="26" t="s">
        <v>1299</v>
      </c>
    </row>
    <row r="6648" spans="1:8" x14ac:dyDescent="0.2">
      <c r="A6648" s="26" t="s">
        <v>891</v>
      </c>
      <c r="B6648" s="26" t="s">
        <v>870</v>
      </c>
      <c r="C6648" s="26" t="s">
        <v>19</v>
      </c>
      <c r="D6648" s="26">
        <v>80</v>
      </c>
      <c r="E6648" s="26">
        <v>120</v>
      </c>
      <c r="F6648" s="26" t="s">
        <v>26</v>
      </c>
      <c r="G6648" s="27">
        <v>42385</v>
      </c>
      <c r="H6648" s="26" t="s">
        <v>1299</v>
      </c>
    </row>
    <row r="6649" spans="1:8" x14ac:dyDescent="0.2">
      <c r="A6649" s="26" t="s">
        <v>891</v>
      </c>
      <c r="B6649" s="26" t="s">
        <v>870</v>
      </c>
      <c r="C6649" s="26" t="s">
        <v>19</v>
      </c>
      <c r="D6649" s="26">
        <v>85</v>
      </c>
      <c r="E6649" s="26">
        <v>290</v>
      </c>
      <c r="F6649" s="26" t="s">
        <v>625</v>
      </c>
      <c r="G6649" s="27">
        <v>41678</v>
      </c>
      <c r="H6649" s="26" t="s">
        <v>1209</v>
      </c>
    </row>
    <row r="6650" spans="1:8" x14ac:dyDescent="0.2">
      <c r="A6650" s="26" t="s">
        <v>891</v>
      </c>
      <c r="B6650" s="26" t="s">
        <v>870</v>
      </c>
      <c r="C6650" s="26" t="s">
        <v>19</v>
      </c>
      <c r="D6650" s="26">
        <v>90</v>
      </c>
      <c r="E6650" s="26">
        <v>130</v>
      </c>
      <c r="F6650" s="26" t="s">
        <v>924</v>
      </c>
      <c r="G6650" s="27">
        <v>41678</v>
      </c>
      <c r="H6650" s="26" t="s">
        <v>1209</v>
      </c>
    </row>
    <row r="6651" spans="1:8" x14ac:dyDescent="0.2">
      <c r="A6651" s="26" t="s">
        <v>891</v>
      </c>
      <c r="B6651" s="26" t="s">
        <v>870</v>
      </c>
      <c r="C6651" s="26" t="s">
        <v>19</v>
      </c>
      <c r="D6651" s="26">
        <v>95</v>
      </c>
      <c r="E6651" s="26">
        <v>320</v>
      </c>
      <c r="F6651" s="26" t="s">
        <v>1435</v>
      </c>
      <c r="G6651" s="27">
        <v>43869</v>
      </c>
      <c r="H6651" s="26" t="s">
        <v>1537</v>
      </c>
    </row>
    <row r="6652" spans="1:8" x14ac:dyDescent="0.2">
      <c r="A6652" s="26" t="s">
        <v>891</v>
      </c>
      <c r="B6652" s="26" t="s">
        <v>870</v>
      </c>
      <c r="C6652" s="26" t="s">
        <v>19</v>
      </c>
      <c r="D6652" s="26">
        <v>100</v>
      </c>
      <c r="E6652" s="26">
        <v>320</v>
      </c>
      <c r="F6652" s="26" t="s">
        <v>401</v>
      </c>
      <c r="G6652" s="27">
        <v>40783</v>
      </c>
      <c r="H6652" s="26" t="s">
        <v>987</v>
      </c>
    </row>
    <row r="6653" spans="1:8" x14ac:dyDescent="0.2">
      <c r="A6653" s="26" t="s">
        <v>891</v>
      </c>
      <c r="B6653" s="26" t="s">
        <v>870</v>
      </c>
      <c r="C6653" s="26" t="s">
        <v>19</v>
      </c>
      <c r="D6653" s="26">
        <v>105</v>
      </c>
      <c r="E6653" s="26">
        <v>310</v>
      </c>
      <c r="F6653" s="26" t="s">
        <v>1210</v>
      </c>
      <c r="G6653" s="27">
        <v>41678</v>
      </c>
      <c r="H6653" s="26" t="s">
        <v>1209</v>
      </c>
    </row>
    <row r="6654" spans="1:8" x14ac:dyDescent="0.2">
      <c r="A6654" s="26" t="s">
        <v>891</v>
      </c>
      <c r="B6654" s="26" t="s">
        <v>870</v>
      </c>
      <c r="C6654" s="26" t="s">
        <v>19</v>
      </c>
      <c r="D6654" s="26">
        <v>115</v>
      </c>
      <c r="E6654" s="26">
        <v>290</v>
      </c>
      <c r="F6654" s="26" t="s">
        <v>382</v>
      </c>
      <c r="G6654" s="27">
        <v>40755</v>
      </c>
      <c r="H6654" s="26" t="s">
        <v>970</v>
      </c>
    </row>
    <row r="6655" spans="1:8" x14ac:dyDescent="0.2">
      <c r="A6655" s="26" t="s">
        <v>891</v>
      </c>
      <c r="B6655" s="26" t="s">
        <v>870</v>
      </c>
      <c r="C6655" s="26" t="s">
        <v>19</v>
      </c>
      <c r="D6655" s="26">
        <v>120</v>
      </c>
      <c r="E6655" s="26">
        <v>310</v>
      </c>
      <c r="F6655" s="26" t="s">
        <v>75</v>
      </c>
      <c r="G6655" s="27">
        <v>40139</v>
      </c>
      <c r="H6655" s="26" t="s">
        <v>890</v>
      </c>
    </row>
    <row r="6656" spans="1:8" x14ac:dyDescent="0.2">
      <c r="A6656" s="26" t="s">
        <v>891</v>
      </c>
      <c r="B6656" s="26" t="s">
        <v>870</v>
      </c>
      <c r="C6656" s="26" t="s">
        <v>19</v>
      </c>
      <c r="D6656" s="26">
        <v>125</v>
      </c>
      <c r="E6656" s="26">
        <v>210</v>
      </c>
      <c r="F6656" s="26" t="s">
        <v>174</v>
      </c>
      <c r="G6656" s="27">
        <v>41678</v>
      </c>
      <c r="H6656" s="26" t="s">
        <v>1209</v>
      </c>
    </row>
    <row r="6657" spans="1:8" x14ac:dyDescent="0.2">
      <c r="A6657" s="26" t="s">
        <v>891</v>
      </c>
      <c r="B6657" s="26" t="s">
        <v>870</v>
      </c>
      <c r="C6657" s="26" t="s">
        <v>19</v>
      </c>
      <c r="D6657" s="26" t="s">
        <v>871</v>
      </c>
      <c r="E6657" s="26">
        <v>322</v>
      </c>
      <c r="F6657" s="26" t="s">
        <v>351</v>
      </c>
      <c r="G6657" s="27">
        <v>41678</v>
      </c>
      <c r="H6657" s="26" t="s">
        <v>1209</v>
      </c>
    </row>
    <row r="6658" spans="1:8" x14ac:dyDescent="0.2">
      <c r="A6658" s="26" t="s">
        <v>1100</v>
      </c>
      <c r="B6658" s="26">
        <v>13</v>
      </c>
      <c r="C6658" s="26" t="s">
        <v>44</v>
      </c>
      <c r="D6658" s="26">
        <v>45</v>
      </c>
      <c r="E6658" s="26">
        <v>83</v>
      </c>
      <c r="F6658" s="26" t="s">
        <v>211</v>
      </c>
      <c r="G6658" s="27">
        <v>38092</v>
      </c>
      <c r="H6658" s="26" t="s">
        <v>212</v>
      </c>
    </row>
    <row r="6659" spans="1:8" x14ac:dyDescent="0.2">
      <c r="A6659" s="26" t="s">
        <v>1100</v>
      </c>
      <c r="B6659" s="26">
        <v>13</v>
      </c>
      <c r="C6659" s="26" t="s">
        <v>44</v>
      </c>
      <c r="D6659" s="26">
        <v>50</v>
      </c>
      <c r="E6659" s="26">
        <v>80</v>
      </c>
      <c r="F6659" s="26" t="s">
        <v>1513</v>
      </c>
      <c r="G6659" s="27">
        <v>44286</v>
      </c>
      <c r="H6659" s="26" t="s">
        <v>1569</v>
      </c>
    </row>
    <row r="6660" spans="1:8" x14ac:dyDescent="0.2">
      <c r="A6660" s="26" t="s">
        <v>1100</v>
      </c>
      <c r="B6660" s="26">
        <v>13</v>
      </c>
      <c r="C6660" s="26" t="s">
        <v>44</v>
      </c>
      <c r="D6660" s="26">
        <v>55</v>
      </c>
      <c r="E6660" s="26">
        <v>85</v>
      </c>
      <c r="F6660" s="26" t="s">
        <v>1513</v>
      </c>
      <c r="G6660" s="27">
        <v>44366</v>
      </c>
      <c r="H6660" s="26" t="s">
        <v>1574</v>
      </c>
    </row>
    <row r="6661" spans="1:8" x14ac:dyDescent="0.2">
      <c r="A6661" s="26" t="s">
        <v>1100</v>
      </c>
      <c r="B6661" s="26">
        <v>13</v>
      </c>
      <c r="C6661" s="26" t="s">
        <v>44</v>
      </c>
      <c r="D6661" s="26">
        <v>65</v>
      </c>
      <c r="E6661" s="26">
        <v>145</v>
      </c>
      <c r="F6661" s="26" t="s">
        <v>216</v>
      </c>
      <c r="G6661" s="27">
        <v>37591</v>
      </c>
      <c r="H6661" s="26" t="s">
        <v>427</v>
      </c>
    </row>
    <row r="6662" spans="1:8" x14ac:dyDescent="0.2">
      <c r="A6662" s="26" t="s">
        <v>1100</v>
      </c>
      <c r="B6662" s="26">
        <v>13</v>
      </c>
      <c r="C6662" s="26" t="s">
        <v>44</v>
      </c>
      <c r="D6662" s="26">
        <v>75</v>
      </c>
      <c r="E6662" s="26">
        <v>151</v>
      </c>
      <c r="F6662" s="26" t="s">
        <v>714</v>
      </c>
      <c r="G6662" s="27">
        <v>41133</v>
      </c>
      <c r="H6662" s="26" t="s">
        <v>1142</v>
      </c>
    </row>
    <row r="6663" spans="1:8" x14ac:dyDescent="0.2">
      <c r="A6663" s="26" t="s">
        <v>1100</v>
      </c>
      <c r="B6663" s="26">
        <v>14</v>
      </c>
      <c r="C6663" s="26" t="s">
        <v>44</v>
      </c>
      <c r="D6663" s="26">
        <v>65</v>
      </c>
      <c r="E6663" s="26">
        <v>145</v>
      </c>
      <c r="F6663" s="26" t="s">
        <v>216</v>
      </c>
      <c r="G6663" s="27">
        <v>37882</v>
      </c>
      <c r="H6663" s="26" t="s">
        <v>217</v>
      </c>
    </row>
    <row r="6664" spans="1:8" x14ac:dyDescent="0.2">
      <c r="A6664" s="26" t="s">
        <v>1100</v>
      </c>
      <c r="B6664" s="26">
        <v>14</v>
      </c>
      <c r="C6664" s="26" t="s">
        <v>44</v>
      </c>
      <c r="D6664" s="26">
        <v>70</v>
      </c>
      <c r="E6664" s="26">
        <v>154</v>
      </c>
      <c r="F6664" s="26" t="s">
        <v>216</v>
      </c>
      <c r="G6664" s="27">
        <v>38092</v>
      </c>
      <c r="H6664" s="26" t="s">
        <v>212</v>
      </c>
    </row>
    <row r="6665" spans="1:8" x14ac:dyDescent="0.2">
      <c r="A6665" s="26" t="s">
        <v>1100</v>
      </c>
      <c r="B6665" s="26">
        <v>14</v>
      </c>
      <c r="C6665" s="26" t="s">
        <v>44</v>
      </c>
      <c r="D6665" s="26">
        <v>75</v>
      </c>
      <c r="E6665" s="26">
        <v>148</v>
      </c>
      <c r="F6665" s="26" t="s">
        <v>49</v>
      </c>
      <c r="G6665" s="27">
        <v>38426</v>
      </c>
      <c r="H6665" s="26" t="s">
        <v>208</v>
      </c>
    </row>
    <row r="6666" spans="1:8" x14ac:dyDescent="0.2">
      <c r="A6666" s="26" t="s">
        <v>1100</v>
      </c>
      <c r="B6666" s="26">
        <v>16</v>
      </c>
      <c r="C6666" s="26" t="s">
        <v>44</v>
      </c>
      <c r="D6666" s="26">
        <v>65</v>
      </c>
      <c r="E6666" s="26">
        <v>145</v>
      </c>
      <c r="F6666" s="26" t="s">
        <v>468</v>
      </c>
      <c r="G6666" s="27">
        <v>37591</v>
      </c>
      <c r="H6666" s="26" t="s">
        <v>427</v>
      </c>
    </row>
    <row r="6667" spans="1:8" x14ac:dyDescent="0.2">
      <c r="A6667" s="26" t="s">
        <v>1100</v>
      </c>
      <c r="B6667" s="26">
        <v>16</v>
      </c>
      <c r="C6667" s="26" t="s">
        <v>44</v>
      </c>
      <c r="D6667" s="26">
        <v>70</v>
      </c>
      <c r="E6667" s="26">
        <v>223</v>
      </c>
      <c r="F6667" s="26" t="s">
        <v>218</v>
      </c>
      <c r="G6667" s="27">
        <v>38092</v>
      </c>
      <c r="H6667" s="26" t="s">
        <v>212</v>
      </c>
    </row>
    <row r="6668" spans="1:8" x14ac:dyDescent="0.2">
      <c r="A6668" s="26" t="s">
        <v>1100</v>
      </c>
      <c r="B6668" s="26">
        <v>18</v>
      </c>
      <c r="C6668" s="26" t="s">
        <v>44</v>
      </c>
      <c r="D6668" s="26">
        <v>50</v>
      </c>
      <c r="E6668" s="26">
        <v>143</v>
      </c>
      <c r="F6668" s="26" t="s">
        <v>219</v>
      </c>
      <c r="G6668" s="27">
        <v>37882</v>
      </c>
      <c r="H6668" s="26" t="s">
        <v>217</v>
      </c>
    </row>
    <row r="6669" spans="1:8" x14ac:dyDescent="0.2">
      <c r="A6669" s="26" t="s">
        <v>1100</v>
      </c>
      <c r="B6669" s="26">
        <v>40</v>
      </c>
      <c r="C6669" s="26" t="s">
        <v>44</v>
      </c>
      <c r="D6669" s="26">
        <v>65</v>
      </c>
      <c r="E6669" s="26">
        <v>140</v>
      </c>
      <c r="F6669" s="26" t="s">
        <v>574</v>
      </c>
      <c r="G6669" s="27">
        <v>37150</v>
      </c>
      <c r="H6669" s="26" t="s">
        <v>575</v>
      </c>
    </row>
    <row r="6670" spans="1:8" x14ac:dyDescent="0.2">
      <c r="A6670" s="26" t="s">
        <v>1100</v>
      </c>
      <c r="B6670" s="26">
        <v>40</v>
      </c>
      <c r="C6670" s="26" t="s">
        <v>44</v>
      </c>
      <c r="D6670" s="26">
        <v>70</v>
      </c>
      <c r="E6670" s="26">
        <v>190</v>
      </c>
      <c r="F6670" s="26" t="s">
        <v>1500</v>
      </c>
      <c r="G6670" s="27">
        <v>44366</v>
      </c>
      <c r="H6670" s="26" t="s">
        <v>1574</v>
      </c>
    </row>
    <row r="6671" spans="1:8" x14ac:dyDescent="0.2">
      <c r="A6671" s="26" t="s">
        <v>1100</v>
      </c>
      <c r="B6671" s="26">
        <v>40</v>
      </c>
      <c r="C6671" s="26" t="s">
        <v>44</v>
      </c>
      <c r="D6671" s="26" t="s">
        <v>871</v>
      </c>
      <c r="E6671" s="26">
        <v>215</v>
      </c>
      <c r="F6671" s="26" t="s">
        <v>56</v>
      </c>
      <c r="G6671" s="27">
        <v>37548</v>
      </c>
      <c r="H6671" s="26" t="s">
        <v>623</v>
      </c>
    </row>
    <row r="6672" spans="1:8" x14ac:dyDescent="0.2">
      <c r="A6672" s="26" t="s">
        <v>1100</v>
      </c>
      <c r="B6672" s="26">
        <v>45</v>
      </c>
      <c r="C6672" s="26" t="s">
        <v>44</v>
      </c>
      <c r="D6672" s="26" t="s">
        <v>871</v>
      </c>
      <c r="E6672" s="26">
        <v>193</v>
      </c>
      <c r="F6672" s="26" t="s">
        <v>56</v>
      </c>
      <c r="G6672" s="27">
        <v>38426</v>
      </c>
      <c r="H6672" s="26" t="s">
        <v>208</v>
      </c>
    </row>
    <row r="6673" spans="1:8" x14ac:dyDescent="0.2">
      <c r="A6673" s="26" t="s">
        <v>1100</v>
      </c>
      <c r="B6673" s="26">
        <v>50</v>
      </c>
      <c r="C6673" s="26" t="s">
        <v>44</v>
      </c>
      <c r="D6673" s="26">
        <v>50</v>
      </c>
      <c r="E6673" s="26">
        <v>135</v>
      </c>
      <c r="F6673" s="26" t="s">
        <v>1148</v>
      </c>
      <c r="G6673" s="27">
        <v>41314</v>
      </c>
      <c r="H6673" s="26" t="s">
        <v>1172</v>
      </c>
    </row>
    <row r="6674" spans="1:8" x14ac:dyDescent="0.2">
      <c r="A6674" s="26" t="s">
        <v>1100</v>
      </c>
      <c r="B6674" s="26">
        <v>50</v>
      </c>
      <c r="C6674" s="26" t="s">
        <v>44</v>
      </c>
      <c r="D6674" s="26">
        <v>60</v>
      </c>
      <c r="E6674" s="26">
        <v>91</v>
      </c>
      <c r="F6674" s="26" t="s">
        <v>378</v>
      </c>
      <c r="G6674" s="27">
        <v>38092</v>
      </c>
      <c r="H6674" s="26" t="s">
        <v>212</v>
      </c>
    </row>
    <row r="6675" spans="1:8" x14ac:dyDescent="0.2">
      <c r="A6675" s="26" t="s">
        <v>1100</v>
      </c>
      <c r="B6675" s="26">
        <v>50</v>
      </c>
      <c r="C6675" s="26" t="s">
        <v>44</v>
      </c>
      <c r="D6675" s="26">
        <v>100</v>
      </c>
      <c r="E6675" s="26">
        <v>160</v>
      </c>
      <c r="F6675" s="26" t="s">
        <v>968</v>
      </c>
      <c r="G6675" s="27">
        <v>41924</v>
      </c>
      <c r="H6675" s="26" t="s">
        <v>1242</v>
      </c>
    </row>
    <row r="6676" spans="1:8" x14ac:dyDescent="0.2">
      <c r="A6676" s="26" t="s">
        <v>1100</v>
      </c>
      <c r="B6676" s="26">
        <v>55</v>
      </c>
      <c r="C6676" s="26" t="s">
        <v>44</v>
      </c>
      <c r="D6676" s="26">
        <v>75</v>
      </c>
      <c r="E6676" s="26">
        <v>125</v>
      </c>
      <c r="F6676" s="26" t="s">
        <v>1572</v>
      </c>
      <c r="G6676" s="27">
        <v>44286</v>
      </c>
      <c r="H6676" s="26" t="s">
        <v>1569</v>
      </c>
    </row>
    <row r="6677" spans="1:8" x14ac:dyDescent="0.2">
      <c r="A6677" s="26" t="s">
        <v>1100</v>
      </c>
      <c r="B6677" s="26">
        <v>60</v>
      </c>
      <c r="C6677" s="26" t="s">
        <v>44</v>
      </c>
      <c r="D6677" s="26">
        <v>55</v>
      </c>
      <c r="E6677" s="26">
        <v>77</v>
      </c>
      <c r="F6677" s="26" t="s">
        <v>50</v>
      </c>
      <c r="G6677" s="27">
        <v>38426</v>
      </c>
      <c r="H6677" s="26" t="s">
        <v>208</v>
      </c>
    </row>
    <row r="6678" spans="1:8" x14ac:dyDescent="0.2">
      <c r="A6678" s="26" t="s">
        <v>1100</v>
      </c>
      <c r="B6678" s="26">
        <v>60</v>
      </c>
      <c r="C6678" s="26" t="s">
        <v>44</v>
      </c>
      <c r="D6678" s="26">
        <v>60</v>
      </c>
      <c r="E6678" s="26">
        <v>124</v>
      </c>
      <c r="F6678" s="26" t="s">
        <v>183</v>
      </c>
      <c r="G6678" s="27">
        <v>38092</v>
      </c>
      <c r="H6678" s="26" t="s">
        <v>212</v>
      </c>
    </row>
    <row r="6679" spans="1:8" x14ac:dyDescent="0.2">
      <c r="A6679" s="26" t="s">
        <v>1100</v>
      </c>
      <c r="B6679" s="26">
        <v>60</v>
      </c>
      <c r="C6679" s="26" t="s">
        <v>44</v>
      </c>
      <c r="D6679" s="26">
        <v>85</v>
      </c>
      <c r="E6679" s="26">
        <v>120</v>
      </c>
      <c r="F6679" s="26" t="s">
        <v>1561</v>
      </c>
      <c r="G6679" s="27">
        <v>44165</v>
      </c>
      <c r="H6679" s="26" t="s">
        <v>1566</v>
      </c>
    </row>
    <row r="6680" spans="1:8" x14ac:dyDescent="0.2">
      <c r="A6680" s="26" t="s">
        <v>1100</v>
      </c>
      <c r="B6680" s="26">
        <v>65</v>
      </c>
      <c r="C6680" s="26" t="s">
        <v>44</v>
      </c>
      <c r="D6680" s="26">
        <v>55</v>
      </c>
      <c r="E6680" s="26">
        <v>121</v>
      </c>
      <c r="F6680" s="26" t="s">
        <v>246</v>
      </c>
      <c r="G6680" s="27">
        <v>38426</v>
      </c>
      <c r="H6680" s="26" t="s">
        <v>208</v>
      </c>
    </row>
    <row r="6681" spans="1:8" x14ac:dyDescent="0.2">
      <c r="A6681" s="26" t="s">
        <v>1100</v>
      </c>
      <c r="B6681" s="26" t="s">
        <v>870</v>
      </c>
      <c r="C6681" s="26" t="s">
        <v>44</v>
      </c>
      <c r="D6681" s="26">
        <v>45</v>
      </c>
      <c r="E6681" s="26">
        <v>83</v>
      </c>
      <c r="F6681" s="26" t="s">
        <v>211</v>
      </c>
      <c r="G6681" s="27">
        <v>38092</v>
      </c>
      <c r="H6681" s="26" t="s">
        <v>212</v>
      </c>
    </row>
    <row r="6682" spans="1:8" x14ac:dyDescent="0.2">
      <c r="A6682" s="26" t="s">
        <v>1100</v>
      </c>
      <c r="B6682" s="26" t="s">
        <v>870</v>
      </c>
      <c r="C6682" s="26" t="s">
        <v>44</v>
      </c>
      <c r="D6682" s="26">
        <v>50</v>
      </c>
      <c r="E6682" s="26">
        <v>143</v>
      </c>
      <c r="F6682" s="26" t="s">
        <v>219</v>
      </c>
      <c r="G6682" s="27">
        <v>37882</v>
      </c>
      <c r="H6682" s="26" t="s">
        <v>217</v>
      </c>
    </row>
    <row r="6683" spans="1:8" x14ac:dyDescent="0.2">
      <c r="A6683" s="26" t="s">
        <v>1100</v>
      </c>
      <c r="B6683" s="26" t="s">
        <v>870</v>
      </c>
      <c r="C6683" s="26" t="s">
        <v>44</v>
      </c>
      <c r="D6683" s="26">
        <v>55</v>
      </c>
      <c r="E6683" s="26">
        <v>121</v>
      </c>
      <c r="F6683" s="26" t="s">
        <v>246</v>
      </c>
      <c r="G6683" s="27">
        <v>38426</v>
      </c>
      <c r="H6683" s="26" t="s">
        <v>208</v>
      </c>
    </row>
    <row r="6684" spans="1:8" x14ac:dyDescent="0.2">
      <c r="A6684" s="26" t="s">
        <v>1100</v>
      </c>
      <c r="B6684" s="26" t="s">
        <v>870</v>
      </c>
      <c r="C6684" s="26" t="s">
        <v>44</v>
      </c>
      <c r="D6684" s="26">
        <v>60</v>
      </c>
      <c r="E6684" s="26">
        <v>124</v>
      </c>
      <c r="F6684" s="26" t="s">
        <v>183</v>
      </c>
      <c r="G6684" s="27">
        <v>38092</v>
      </c>
      <c r="H6684" s="26" t="s">
        <v>212</v>
      </c>
    </row>
    <row r="6685" spans="1:8" x14ac:dyDescent="0.2">
      <c r="A6685" s="26" t="s">
        <v>1100</v>
      </c>
      <c r="B6685" s="26" t="s">
        <v>870</v>
      </c>
      <c r="C6685" s="26" t="s">
        <v>44</v>
      </c>
      <c r="D6685" s="26">
        <v>65</v>
      </c>
      <c r="E6685" s="26">
        <v>145</v>
      </c>
      <c r="F6685" s="26" t="s">
        <v>468</v>
      </c>
      <c r="G6685" s="27">
        <v>37591</v>
      </c>
      <c r="H6685" s="26" t="s">
        <v>427</v>
      </c>
    </row>
    <row r="6686" spans="1:8" x14ac:dyDescent="0.2">
      <c r="A6686" s="26" t="s">
        <v>1100</v>
      </c>
      <c r="B6686" s="26" t="s">
        <v>870</v>
      </c>
      <c r="C6686" s="26" t="s">
        <v>44</v>
      </c>
      <c r="D6686" s="26">
        <v>70</v>
      </c>
      <c r="E6686" s="26">
        <v>223</v>
      </c>
      <c r="F6686" s="26" t="s">
        <v>218</v>
      </c>
      <c r="G6686" s="27">
        <v>38092</v>
      </c>
      <c r="H6686" s="26" t="s">
        <v>212</v>
      </c>
    </row>
    <row r="6687" spans="1:8" x14ac:dyDescent="0.2">
      <c r="A6687" s="26" t="s">
        <v>1100</v>
      </c>
      <c r="B6687" s="26" t="s">
        <v>870</v>
      </c>
      <c r="C6687" s="26" t="s">
        <v>44</v>
      </c>
      <c r="D6687" s="26">
        <v>75</v>
      </c>
      <c r="E6687" s="26">
        <v>151</v>
      </c>
      <c r="F6687" s="26" t="s">
        <v>714</v>
      </c>
      <c r="G6687" s="27">
        <v>41133</v>
      </c>
      <c r="H6687" s="26" t="s">
        <v>1142</v>
      </c>
    </row>
    <row r="6688" spans="1:8" x14ac:dyDescent="0.2">
      <c r="A6688" s="26" t="s">
        <v>1100</v>
      </c>
      <c r="B6688" s="26" t="s">
        <v>870</v>
      </c>
      <c r="C6688" s="26" t="s">
        <v>44</v>
      </c>
      <c r="D6688" s="26">
        <v>80</v>
      </c>
      <c r="E6688" s="26">
        <v>143</v>
      </c>
      <c r="F6688" s="26" t="s">
        <v>103</v>
      </c>
      <c r="G6688" s="27">
        <v>38092</v>
      </c>
      <c r="H6688" s="26" t="s">
        <v>212</v>
      </c>
    </row>
    <row r="6689" spans="1:8" x14ac:dyDescent="0.2">
      <c r="A6689" s="26" t="s">
        <v>1100</v>
      </c>
      <c r="B6689" s="26" t="s">
        <v>870</v>
      </c>
      <c r="C6689" s="26" t="s">
        <v>44</v>
      </c>
      <c r="D6689" s="26">
        <v>85</v>
      </c>
      <c r="E6689" s="26">
        <v>120</v>
      </c>
      <c r="F6689" s="26" t="s">
        <v>1561</v>
      </c>
      <c r="G6689" s="27">
        <v>44165</v>
      </c>
      <c r="H6689" s="26" t="s">
        <v>1566</v>
      </c>
    </row>
    <row r="6690" spans="1:8" x14ac:dyDescent="0.2">
      <c r="A6690" s="26" t="s">
        <v>1100</v>
      </c>
      <c r="B6690" s="26" t="s">
        <v>870</v>
      </c>
      <c r="C6690" s="26" t="s">
        <v>44</v>
      </c>
      <c r="D6690" s="26">
        <v>90</v>
      </c>
      <c r="E6690" s="26">
        <v>220</v>
      </c>
      <c r="F6690" s="26" t="s">
        <v>1499</v>
      </c>
      <c r="G6690" s="27">
        <v>38092</v>
      </c>
      <c r="H6690" s="26" t="s">
        <v>212</v>
      </c>
    </row>
    <row r="6691" spans="1:8" x14ac:dyDescent="0.2">
      <c r="A6691" s="26" t="s">
        <v>1100</v>
      </c>
      <c r="B6691" s="26" t="s">
        <v>870</v>
      </c>
      <c r="C6691" s="26" t="s">
        <v>44</v>
      </c>
      <c r="D6691" s="26">
        <v>100</v>
      </c>
      <c r="E6691" s="26">
        <v>160</v>
      </c>
      <c r="F6691" s="26" t="s">
        <v>968</v>
      </c>
      <c r="G6691" s="27">
        <v>41924</v>
      </c>
      <c r="H6691" s="26" t="s">
        <v>1242</v>
      </c>
    </row>
    <row r="6692" spans="1:8" x14ac:dyDescent="0.2">
      <c r="A6692" s="26" t="s">
        <v>1100</v>
      </c>
      <c r="B6692" s="26" t="s">
        <v>870</v>
      </c>
      <c r="C6692" s="26" t="s">
        <v>44</v>
      </c>
      <c r="D6692" s="26">
        <v>105</v>
      </c>
      <c r="E6692" s="26">
        <v>165</v>
      </c>
      <c r="F6692" s="26" t="s">
        <v>1059</v>
      </c>
      <c r="G6692" s="27">
        <v>41049</v>
      </c>
      <c r="H6692" s="26" t="s">
        <v>1054</v>
      </c>
    </row>
    <row r="6693" spans="1:8" x14ac:dyDescent="0.2">
      <c r="A6693" s="26" t="s">
        <v>1100</v>
      </c>
      <c r="B6693" s="26" t="s">
        <v>870</v>
      </c>
      <c r="C6693" s="26" t="s">
        <v>44</v>
      </c>
      <c r="D6693" s="26">
        <v>110</v>
      </c>
      <c r="E6693" s="26">
        <v>170</v>
      </c>
      <c r="F6693" s="26" t="s">
        <v>140</v>
      </c>
      <c r="G6693" s="27">
        <v>37591</v>
      </c>
      <c r="H6693" s="26" t="s">
        <v>427</v>
      </c>
    </row>
    <row r="6694" spans="1:8" x14ac:dyDescent="0.2">
      <c r="A6694" s="26" t="s">
        <v>1100</v>
      </c>
      <c r="B6694" s="26" t="s">
        <v>870</v>
      </c>
      <c r="C6694" s="26" t="s">
        <v>44</v>
      </c>
      <c r="D6694" s="26" t="s">
        <v>871</v>
      </c>
      <c r="E6694" s="26">
        <v>215</v>
      </c>
      <c r="F6694" s="26" t="s">
        <v>56</v>
      </c>
      <c r="G6694" s="27">
        <v>37548</v>
      </c>
      <c r="H6694" s="26" t="s">
        <v>623</v>
      </c>
    </row>
    <row r="6695" spans="1:8" x14ac:dyDescent="0.2">
      <c r="A6695" s="26" t="s">
        <v>1100</v>
      </c>
      <c r="B6695" s="26" t="s">
        <v>1028</v>
      </c>
      <c r="C6695" s="26" t="s">
        <v>44</v>
      </c>
      <c r="D6695" s="26">
        <v>55</v>
      </c>
      <c r="E6695" s="26">
        <v>85</v>
      </c>
      <c r="F6695" s="26" t="s">
        <v>1513</v>
      </c>
      <c r="G6695" s="27">
        <v>44366</v>
      </c>
      <c r="H6695" s="26" t="s">
        <v>1574</v>
      </c>
    </row>
    <row r="6696" spans="1:8" x14ac:dyDescent="0.2">
      <c r="A6696" s="26" t="s">
        <v>1100</v>
      </c>
      <c r="B6696" s="26" t="s">
        <v>1028</v>
      </c>
      <c r="C6696" s="26" t="s">
        <v>44</v>
      </c>
      <c r="D6696" s="26">
        <v>70</v>
      </c>
      <c r="E6696" s="26">
        <v>190</v>
      </c>
      <c r="F6696" s="26" t="s">
        <v>1500</v>
      </c>
      <c r="G6696" s="27">
        <v>44366</v>
      </c>
      <c r="H6696" s="26" t="s">
        <v>1574</v>
      </c>
    </row>
    <row r="6697" spans="1:8" x14ac:dyDescent="0.2">
      <c r="A6697" s="26" t="s">
        <v>1100</v>
      </c>
      <c r="B6697" s="26">
        <v>13</v>
      </c>
      <c r="C6697" s="26" t="s">
        <v>19</v>
      </c>
      <c r="D6697" s="26">
        <v>35</v>
      </c>
      <c r="E6697" s="26">
        <v>80</v>
      </c>
      <c r="F6697" s="26" t="s">
        <v>426</v>
      </c>
      <c r="G6697" s="27">
        <v>37591</v>
      </c>
      <c r="H6697" s="26" t="s">
        <v>427</v>
      </c>
    </row>
    <row r="6698" spans="1:8" x14ac:dyDescent="0.2">
      <c r="A6698" s="26" t="s">
        <v>1100</v>
      </c>
      <c r="B6698" s="26">
        <v>13</v>
      </c>
      <c r="C6698" s="26" t="s">
        <v>19</v>
      </c>
      <c r="D6698" s="26">
        <v>40</v>
      </c>
      <c r="E6698" s="26">
        <v>82</v>
      </c>
      <c r="F6698" s="26" t="s">
        <v>1231</v>
      </c>
      <c r="G6698" s="27">
        <v>41839</v>
      </c>
      <c r="H6698" s="26" t="s">
        <v>1232</v>
      </c>
    </row>
    <row r="6699" spans="1:8" x14ac:dyDescent="0.2">
      <c r="A6699" s="26" t="s">
        <v>1100</v>
      </c>
      <c r="B6699" s="26">
        <v>13</v>
      </c>
      <c r="C6699" s="26" t="s">
        <v>19</v>
      </c>
      <c r="D6699" s="26">
        <v>45</v>
      </c>
      <c r="E6699" s="26">
        <v>80</v>
      </c>
      <c r="F6699" s="26" t="s">
        <v>536</v>
      </c>
      <c r="G6699" s="27">
        <v>37591</v>
      </c>
      <c r="H6699" s="26" t="s">
        <v>427</v>
      </c>
    </row>
    <row r="6700" spans="1:8" x14ac:dyDescent="0.2">
      <c r="A6700" s="26" t="s">
        <v>1100</v>
      </c>
      <c r="B6700" s="26">
        <v>13</v>
      </c>
      <c r="C6700" s="26" t="s">
        <v>19</v>
      </c>
      <c r="D6700" s="26">
        <v>60</v>
      </c>
      <c r="E6700" s="26">
        <v>182</v>
      </c>
      <c r="F6700" s="26" t="s">
        <v>1233</v>
      </c>
      <c r="G6700" s="27">
        <v>41839</v>
      </c>
      <c r="H6700" s="26" t="s">
        <v>1232</v>
      </c>
    </row>
    <row r="6701" spans="1:8" x14ac:dyDescent="0.2">
      <c r="A6701" s="26" t="s">
        <v>1100</v>
      </c>
      <c r="B6701" s="26">
        <v>13</v>
      </c>
      <c r="C6701" s="26" t="s">
        <v>19</v>
      </c>
      <c r="D6701" s="26">
        <v>80</v>
      </c>
      <c r="E6701" s="26">
        <v>160</v>
      </c>
      <c r="F6701" s="26" t="s">
        <v>257</v>
      </c>
      <c r="G6701" s="27">
        <v>38426</v>
      </c>
      <c r="H6701" s="26" t="s">
        <v>208</v>
      </c>
    </row>
    <row r="6702" spans="1:8" x14ac:dyDescent="0.2">
      <c r="A6702" s="26" t="s">
        <v>1100</v>
      </c>
      <c r="B6702" s="26">
        <v>13</v>
      </c>
      <c r="C6702" s="26" t="s">
        <v>19</v>
      </c>
      <c r="D6702" s="26">
        <v>95</v>
      </c>
      <c r="E6702" s="26">
        <v>238</v>
      </c>
      <c r="F6702" s="26" t="s">
        <v>722</v>
      </c>
      <c r="G6702" s="27">
        <v>38837</v>
      </c>
      <c r="H6702" s="26" t="s">
        <v>766</v>
      </c>
    </row>
    <row r="6703" spans="1:8" x14ac:dyDescent="0.2">
      <c r="A6703" s="26" t="s">
        <v>1100</v>
      </c>
      <c r="B6703" s="26">
        <v>14</v>
      </c>
      <c r="C6703" s="26" t="s">
        <v>19</v>
      </c>
      <c r="D6703" s="26">
        <v>70</v>
      </c>
      <c r="E6703" s="26">
        <v>260</v>
      </c>
      <c r="F6703" s="26" t="s">
        <v>269</v>
      </c>
      <c r="G6703" s="27">
        <v>37591</v>
      </c>
      <c r="H6703" s="26" t="s">
        <v>427</v>
      </c>
    </row>
    <row r="6704" spans="1:8" x14ac:dyDescent="0.2">
      <c r="A6704" s="26" t="s">
        <v>1100</v>
      </c>
      <c r="B6704" s="26">
        <v>14</v>
      </c>
      <c r="C6704" s="26" t="s">
        <v>19</v>
      </c>
      <c r="D6704" s="26">
        <v>75</v>
      </c>
      <c r="E6704" s="26">
        <v>195</v>
      </c>
      <c r="F6704" s="26" t="s">
        <v>624</v>
      </c>
      <c r="G6704" s="27">
        <v>37548</v>
      </c>
      <c r="H6704" s="26" t="s">
        <v>623</v>
      </c>
    </row>
    <row r="6705" spans="1:8" x14ac:dyDescent="0.2">
      <c r="A6705" s="26" t="s">
        <v>1100</v>
      </c>
      <c r="B6705" s="26">
        <v>14</v>
      </c>
      <c r="C6705" s="26" t="s">
        <v>19</v>
      </c>
      <c r="D6705" s="26">
        <v>80</v>
      </c>
      <c r="E6705" s="26">
        <v>237</v>
      </c>
      <c r="F6705" s="26" t="s">
        <v>723</v>
      </c>
      <c r="G6705" s="27">
        <v>38426</v>
      </c>
      <c r="H6705" s="26" t="s">
        <v>208</v>
      </c>
    </row>
    <row r="6706" spans="1:8" x14ac:dyDescent="0.2">
      <c r="A6706" s="26" t="s">
        <v>1100</v>
      </c>
      <c r="B6706" s="26">
        <v>14</v>
      </c>
      <c r="C6706" s="26" t="s">
        <v>19</v>
      </c>
      <c r="D6706" s="26">
        <v>85</v>
      </c>
      <c r="E6706" s="26">
        <v>210</v>
      </c>
      <c r="F6706" s="26" t="s">
        <v>257</v>
      </c>
      <c r="G6706" s="27">
        <v>38837</v>
      </c>
      <c r="H6706" s="26" t="s">
        <v>766</v>
      </c>
    </row>
    <row r="6707" spans="1:8" x14ac:dyDescent="0.2">
      <c r="A6707" s="26" t="s">
        <v>1100</v>
      </c>
      <c r="B6707" s="26">
        <v>14</v>
      </c>
      <c r="C6707" s="26" t="s">
        <v>19</v>
      </c>
      <c r="D6707" s="26">
        <v>90</v>
      </c>
      <c r="E6707" s="26">
        <v>185</v>
      </c>
      <c r="F6707" s="26" t="s">
        <v>582</v>
      </c>
      <c r="G6707" s="27">
        <v>37591</v>
      </c>
      <c r="H6707" s="26" t="s">
        <v>427</v>
      </c>
    </row>
    <row r="6708" spans="1:8" x14ac:dyDescent="0.2">
      <c r="A6708" s="26" t="s">
        <v>1100</v>
      </c>
      <c r="B6708" s="26">
        <v>14</v>
      </c>
      <c r="C6708" s="26" t="s">
        <v>19</v>
      </c>
      <c r="D6708" s="26">
        <v>100</v>
      </c>
      <c r="E6708" s="26">
        <v>231</v>
      </c>
      <c r="F6708" s="26" t="s">
        <v>96</v>
      </c>
      <c r="G6708" s="27">
        <v>38092</v>
      </c>
      <c r="H6708" s="26" t="s">
        <v>212</v>
      </c>
    </row>
    <row r="6709" spans="1:8" x14ac:dyDescent="0.2">
      <c r="A6709" s="26" t="s">
        <v>1100</v>
      </c>
      <c r="B6709" s="26">
        <v>14</v>
      </c>
      <c r="C6709" s="26" t="s">
        <v>19</v>
      </c>
      <c r="D6709" s="26">
        <v>105</v>
      </c>
      <c r="E6709" s="26">
        <v>255</v>
      </c>
      <c r="F6709" s="26" t="s">
        <v>263</v>
      </c>
      <c r="G6709" s="27">
        <v>38837</v>
      </c>
      <c r="H6709" s="26" t="s">
        <v>766</v>
      </c>
    </row>
    <row r="6710" spans="1:8" x14ac:dyDescent="0.2">
      <c r="A6710" s="26" t="s">
        <v>1100</v>
      </c>
      <c r="B6710" s="26">
        <v>14</v>
      </c>
      <c r="C6710" s="26" t="s">
        <v>19</v>
      </c>
      <c r="D6710" s="26">
        <v>120</v>
      </c>
      <c r="E6710" s="26">
        <v>235</v>
      </c>
      <c r="F6710" s="26" t="s">
        <v>590</v>
      </c>
      <c r="G6710" s="27">
        <v>36666</v>
      </c>
      <c r="H6710" s="26" t="s">
        <v>607</v>
      </c>
    </row>
    <row r="6711" spans="1:8" x14ac:dyDescent="0.2">
      <c r="A6711" s="26" t="s">
        <v>1100</v>
      </c>
      <c r="B6711" s="26">
        <v>16</v>
      </c>
      <c r="C6711" s="26" t="s">
        <v>19</v>
      </c>
      <c r="D6711" s="26">
        <v>55</v>
      </c>
      <c r="E6711" s="26">
        <v>200</v>
      </c>
      <c r="F6711" s="26" t="s">
        <v>266</v>
      </c>
      <c r="G6711" s="27">
        <v>38426</v>
      </c>
      <c r="H6711" s="26" t="s">
        <v>208</v>
      </c>
    </row>
    <row r="6712" spans="1:8" x14ac:dyDescent="0.2">
      <c r="A6712" s="26" t="s">
        <v>1100</v>
      </c>
      <c r="B6712" s="26">
        <v>16</v>
      </c>
      <c r="C6712" s="26" t="s">
        <v>19</v>
      </c>
      <c r="D6712" s="26">
        <v>65</v>
      </c>
      <c r="E6712" s="26">
        <v>210</v>
      </c>
      <c r="F6712" s="26" t="s">
        <v>268</v>
      </c>
      <c r="G6712" s="27">
        <v>38426</v>
      </c>
      <c r="H6712" s="26" t="s">
        <v>208</v>
      </c>
    </row>
    <row r="6713" spans="1:8" x14ac:dyDescent="0.2">
      <c r="A6713" s="26" t="s">
        <v>1100</v>
      </c>
      <c r="B6713" s="26">
        <v>16</v>
      </c>
      <c r="C6713" s="26" t="s">
        <v>19</v>
      </c>
      <c r="D6713" s="26">
        <v>70</v>
      </c>
      <c r="E6713" s="26">
        <v>270</v>
      </c>
      <c r="F6713" s="26" t="s">
        <v>269</v>
      </c>
      <c r="G6713" s="27">
        <v>37882</v>
      </c>
      <c r="H6713" s="26" t="s">
        <v>217</v>
      </c>
    </row>
    <row r="6714" spans="1:8" x14ac:dyDescent="0.2">
      <c r="A6714" s="26" t="s">
        <v>1100</v>
      </c>
      <c r="B6714" s="26">
        <v>16</v>
      </c>
      <c r="C6714" s="26" t="s">
        <v>19</v>
      </c>
      <c r="D6714" s="26">
        <v>75</v>
      </c>
      <c r="E6714" s="26">
        <v>259</v>
      </c>
      <c r="F6714" s="26" t="s">
        <v>269</v>
      </c>
      <c r="G6714" s="27">
        <v>38092</v>
      </c>
      <c r="H6714" s="26" t="s">
        <v>212</v>
      </c>
    </row>
    <row r="6715" spans="1:8" x14ac:dyDescent="0.2">
      <c r="A6715" s="26" t="s">
        <v>1100</v>
      </c>
      <c r="B6715" s="26">
        <v>16</v>
      </c>
      <c r="C6715" s="26" t="s">
        <v>19</v>
      </c>
      <c r="D6715" s="26">
        <v>80</v>
      </c>
      <c r="E6715" s="26">
        <v>275</v>
      </c>
      <c r="F6715" s="26" t="s">
        <v>277</v>
      </c>
      <c r="G6715" s="27">
        <v>37548</v>
      </c>
      <c r="H6715" s="26" t="s">
        <v>623</v>
      </c>
    </row>
    <row r="6716" spans="1:8" x14ac:dyDescent="0.2">
      <c r="A6716" s="26" t="s">
        <v>1100</v>
      </c>
      <c r="B6716" s="26">
        <v>16</v>
      </c>
      <c r="C6716" s="26" t="s">
        <v>19</v>
      </c>
      <c r="D6716" s="26">
        <v>85</v>
      </c>
      <c r="E6716" s="26">
        <v>280</v>
      </c>
      <c r="F6716" s="26" t="s">
        <v>277</v>
      </c>
      <c r="G6716" s="27">
        <v>37882</v>
      </c>
      <c r="H6716" s="26" t="s">
        <v>217</v>
      </c>
    </row>
    <row r="6717" spans="1:8" x14ac:dyDescent="0.2">
      <c r="A6717" s="26" t="s">
        <v>1100</v>
      </c>
      <c r="B6717" s="26">
        <v>16</v>
      </c>
      <c r="C6717" s="26" t="s">
        <v>19</v>
      </c>
      <c r="D6717" s="26">
        <v>90</v>
      </c>
      <c r="E6717" s="26">
        <v>256</v>
      </c>
      <c r="F6717" s="26" t="s">
        <v>723</v>
      </c>
      <c r="G6717" s="27">
        <v>38837</v>
      </c>
      <c r="H6717" s="26" t="s">
        <v>766</v>
      </c>
    </row>
    <row r="6718" spans="1:8" x14ac:dyDescent="0.2">
      <c r="A6718" s="26" t="s">
        <v>1100</v>
      </c>
      <c r="B6718" s="26">
        <v>16</v>
      </c>
      <c r="C6718" s="26" t="s">
        <v>19</v>
      </c>
      <c r="D6718" s="26">
        <v>95</v>
      </c>
      <c r="E6718" s="26">
        <v>231</v>
      </c>
      <c r="F6718" s="26" t="s">
        <v>96</v>
      </c>
      <c r="G6718" s="27">
        <v>38426</v>
      </c>
      <c r="H6718" s="26" t="s">
        <v>208</v>
      </c>
    </row>
    <row r="6719" spans="1:8" x14ac:dyDescent="0.2">
      <c r="A6719" s="26" t="s">
        <v>1100</v>
      </c>
      <c r="B6719" s="26">
        <v>16</v>
      </c>
      <c r="C6719" s="26" t="s">
        <v>19</v>
      </c>
      <c r="D6719" s="26">
        <v>100</v>
      </c>
      <c r="E6719" s="26">
        <v>292</v>
      </c>
      <c r="F6719" s="26" t="s">
        <v>274</v>
      </c>
      <c r="G6719" s="27">
        <v>38426</v>
      </c>
      <c r="H6719" s="26" t="s">
        <v>208</v>
      </c>
    </row>
    <row r="6720" spans="1:8" x14ac:dyDescent="0.2">
      <c r="A6720" s="26" t="s">
        <v>1100</v>
      </c>
      <c r="B6720" s="26">
        <v>16</v>
      </c>
      <c r="C6720" s="26" t="s">
        <v>19</v>
      </c>
      <c r="D6720" s="26">
        <v>105</v>
      </c>
      <c r="E6720" s="26">
        <v>307</v>
      </c>
      <c r="F6720" s="26" t="s">
        <v>274</v>
      </c>
      <c r="G6720" s="27">
        <v>38837</v>
      </c>
      <c r="H6720" s="26" t="s">
        <v>766</v>
      </c>
    </row>
    <row r="6721" spans="1:8" x14ac:dyDescent="0.2">
      <c r="A6721" s="26" t="s">
        <v>1100</v>
      </c>
      <c r="B6721" s="26">
        <v>18</v>
      </c>
      <c r="C6721" s="26" t="s">
        <v>19</v>
      </c>
      <c r="D6721" s="26">
        <v>60</v>
      </c>
      <c r="E6721" s="26">
        <v>220</v>
      </c>
      <c r="F6721" s="26" t="s">
        <v>266</v>
      </c>
      <c r="G6721" s="27">
        <v>38837</v>
      </c>
      <c r="H6721" s="26" t="s">
        <v>766</v>
      </c>
    </row>
    <row r="6722" spans="1:8" x14ac:dyDescent="0.2">
      <c r="A6722" s="26" t="s">
        <v>1100</v>
      </c>
      <c r="B6722" s="26">
        <v>18</v>
      </c>
      <c r="C6722" s="26" t="s">
        <v>19</v>
      </c>
      <c r="D6722" s="26">
        <v>70</v>
      </c>
      <c r="E6722" s="26">
        <v>235</v>
      </c>
      <c r="F6722" s="26" t="s">
        <v>268</v>
      </c>
      <c r="G6722" s="27">
        <v>38837</v>
      </c>
      <c r="H6722" s="26" t="s">
        <v>766</v>
      </c>
    </row>
    <row r="6723" spans="1:8" x14ac:dyDescent="0.2">
      <c r="A6723" s="26" t="s">
        <v>1100</v>
      </c>
      <c r="B6723" s="26">
        <v>18</v>
      </c>
      <c r="C6723" s="26" t="s">
        <v>19</v>
      </c>
      <c r="D6723" s="26">
        <v>75</v>
      </c>
      <c r="E6723" s="26">
        <v>225</v>
      </c>
      <c r="F6723" s="26" t="s">
        <v>20</v>
      </c>
      <c r="G6723" s="27">
        <v>38426</v>
      </c>
      <c r="H6723" s="26" t="s">
        <v>208</v>
      </c>
    </row>
    <row r="6724" spans="1:8" x14ac:dyDescent="0.2">
      <c r="A6724" s="26" t="s">
        <v>1100</v>
      </c>
      <c r="B6724" s="26">
        <v>18</v>
      </c>
      <c r="C6724" s="26" t="s">
        <v>19</v>
      </c>
      <c r="D6724" s="26">
        <v>85</v>
      </c>
      <c r="E6724" s="26">
        <v>325</v>
      </c>
      <c r="F6724" s="26" t="s">
        <v>435</v>
      </c>
      <c r="G6724" s="27">
        <v>37150</v>
      </c>
      <c r="H6724" s="26" t="s">
        <v>575</v>
      </c>
    </row>
    <row r="6725" spans="1:8" x14ac:dyDescent="0.2">
      <c r="A6725" s="26" t="s">
        <v>1100</v>
      </c>
      <c r="B6725" s="26">
        <v>18</v>
      </c>
      <c r="C6725" s="26" t="s">
        <v>19</v>
      </c>
      <c r="D6725" s="26">
        <v>100</v>
      </c>
      <c r="E6725" s="26">
        <v>265</v>
      </c>
      <c r="F6725" s="26" t="s">
        <v>436</v>
      </c>
      <c r="G6725" s="27">
        <v>36666</v>
      </c>
      <c r="H6725" s="26" t="s">
        <v>607</v>
      </c>
    </row>
    <row r="6726" spans="1:8" x14ac:dyDescent="0.2">
      <c r="A6726" s="26" t="s">
        <v>1100</v>
      </c>
      <c r="B6726" s="26">
        <v>40</v>
      </c>
      <c r="C6726" s="26" t="s">
        <v>19</v>
      </c>
      <c r="D6726" s="26">
        <v>70</v>
      </c>
      <c r="E6726" s="26">
        <v>185</v>
      </c>
      <c r="F6726" s="26" t="s">
        <v>24</v>
      </c>
      <c r="G6726" s="27">
        <v>38837</v>
      </c>
      <c r="H6726" s="26" t="s">
        <v>766</v>
      </c>
    </row>
    <row r="6727" spans="1:8" x14ac:dyDescent="0.2">
      <c r="A6727" s="26" t="s">
        <v>1100</v>
      </c>
      <c r="B6727" s="26">
        <v>40</v>
      </c>
      <c r="C6727" s="26" t="s">
        <v>19</v>
      </c>
      <c r="D6727" s="26">
        <v>75</v>
      </c>
      <c r="E6727" s="26">
        <v>301</v>
      </c>
      <c r="F6727" s="26" t="s">
        <v>79</v>
      </c>
      <c r="G6727" s="27">
        <v>34748</v>
      </c>
      <c r="H6727" s="26" t="s">
        <v>337</v>
      </c>
    </row>
    <row r="6728" spans="1:8" x14ac:dyDescent="0.2">
      <c r="A6728" s="26" t="s">
        <v>1100</v>
      </c>
      <c r="B6728" s="26">
        <v>40</v>
      </c>
      <c r="C6728" s="26" t="s">
        <v>19</v>
      </c>
      <c r="D6728" s="26">
        <v>80</v>
      </c>
      <c r="E6728" s="26">
        <v>313</v>
      </c>
      <c r="F6728" s="26" t="s">
        <v>79</v>
      </c>
      <c r="G6728" s="27">
        <v>35861</v>
      </c>
      <c r="H6728" s="26" t="s">
        <v>8</v>
      </c>
    </row>
    <row r="6729" spans="1:8" x14ac:dyDescent="0.2">
      <c r="A6729" s="26" t="s">
        <v>1100</v>
      </c>
      <c r="B6729" s="26">
        <v>40</v>
      </c>
      <c r="C6729" s="26" t="s">
        <v>19</v>
      </c>
      <c r="D6729" s="26">
        <v>95</v>
      </c>
      <c r="E6729" s="26">
        <v>305</v>
      </c>
      <c r="F6729" s="26" t="s">
        <v>592</v>
      </c>
      <c r="G6729" s="27">
        <v>36666</v>
      </c>
      <c r="H6729" s="26" t="s">
        <v>607</v>
      </c>
    </row>
    <row r="6730" spans="1:8" x14ac:dyDescent="0.2">
      <c r="A6730" s="26" t="s">
        <v>1100</v>
      </c>
      <c r="B6730" s="26">
        <v>40</v>
      </c>
      <c r="C6730" s="26" t="s">
        <v>19</v>
      </c>
      <c r="D6730" s="26">
        <v>100</v>
      </c>
      <c r="E6730" s="26">
        <v>300</v>
      </c>
      <c r="F6730" s="26" t="s">
        <v>1435</v>
      </c>
      <c r="G6730" s="27">
        <v>44366</v>
      </c>
      <c r="H6730" s="26" t="s">
        <v>1574</v>
      </c>
    </row>
    <row r="6731" spans="1:8" x14ac:dyDescent="0.2">
      <c r="A6731" s="26" t="s">
        <v>1100</v>
      </c>
      <c r="B6731" s="26">
        <v>40</v>
      </c>
      <c r="C6731" s="26" t="s">
        <v>19</v>
      </c>
      <c r="D6731" s="26">
        <v>105</v>
      </c>
      <c r="E6731" s="26">
        <v>295</v>
      </c>
      <c r="F6731" s="26" t="s">
        <v>43</v>
      </c>
      <c r="G6731" s="27">
        <v>44366</v>
      </c>
      <c r="H6731" s="26" t="s">
        <v>1574</v>
      </c>
    </row>
    <row r="6732" spans="1:8" x14ac:dyDescent="0.2">
      <c r="A6732" s="26" t="s">
        <v>1100</v>
      </c>
      <c r="B6732" s="26">
        <v>40</v>
      </c>
      <c r="C6732" s="26" t="s">
        <v>19</v>
      </c>
      <c r="D6732" s="26">
        <v>110</v>
      </c>
      <c r="E6732" s="26">
        <v>325</v>
      </c>
      <c r="F6732" s="26" t="s">
        <v>401</v>
      </c>
      <c r="G6732" s="27">
        <v>43806</v>
      </c>
      <c r="H6732" s="26" t="s">
        <v>1521</v>
      </c>
    </row>
    <row r="6733" spans="1:8" x14ac:dyDescent="0.2">
      <c r="A6733" s="26" t="s">
        <v>1100</v>
      </c>
      <c r="B6733" s="26">
        <v>40</v>
      </c>
      <c r="C6733" s="26" t="s">
        <v>19</v>
      </c>
      <c r="D6733" s="26">
        <v>115</v>
      </c>
      <c r="E6733" s="26">
        <v>342</v>
      </c>
      <c r="F6733" s="26" t="s">
        <v>200</v>
      </c>
      <c r="G6733" s="27">
        <v>41839</v>
      </c>
      <c r="H6733" s="26" t="s">
        <v>1232</v>
      </c>
    </row>
    <row r="6734" spans="1:8" x14ac:dyDescent="0.2">
      <c r="A6734" s="26" t="s">
        <v>1100</v>
      </c>
      <c r="B6734" s="26">
        <v>40</v>
      </c>
      <c r="C6734" s="26" t="s">
        <v>19</v>
      </c>
      <c r="D6734" s="26">
        <v>120</v>
      </c>
      <c r="E6734" s="26">
        <v>355</v>
      </c>
      <c r="F6734" s="26" t="s">
        <v>288</v>
      </c>
      <c r="G6734" s="27">
        <v>37150</v>
      </c>
      <c r="H6734" s="26" t="s">
        <v>575</v>
      </c>
    </row>
    <row r="6735" spans="1:8" x14ac:dyDescent="0.2">
      <c r="A6735" s="26" t="s">
        <v>1100</v>
      </c>
      <c r="B6735" s="26">
        <v>40</v>
      </c>
      <c r="C6735" s="26" t="s">
        <v>19</v>
      </c>
      <c r="D6735" s="26">
        <v>125</v>
      </c>
      <c r="E6735" s="26">
        <v>330</v>
      </c>
      <c r="F6735" s="26" t="s">
        <v>288</v>
      </c>
      <c r="G6735" s="27">
        <v>37591</v>
      </c>
      <c r="H6735" s="26" t="s">
        <v>427</v>
      </c>
    </row>
    <row r="6736" spans="1:8" x14ac:dyDescent="0.2">
      <c r="A6736" s="26" t="s">
        <v>1100</v>
      </c>
      <c r="B6736" s="26">
        <v>40</v>
      </c>
      <c r="C6736" s="26" t="s">
        <v>19</v>
      </c>
      <c r="D6736" s="26" t="s">
        <v>871</v>
      </c>
      <c r="E6736" s="26">
        <v>331</v>
      </c>
      <c r="F6736" s="26" t="s">
        <v>163</v>
      </c>
      <c r="G6736" s="27">
        <v>37882</v>
      </c>
      <c r="H6736" s="26" t="s">
        <v>217</v>
      </c>
    </row>
    <row r="6737" spans="1:8" x14ac:dyDescent="0.2">
      <c r="A6737" s="26" t="s">
        <v>1100</v>
      </c>
      <c r="B6737" s="26">
        <v>45</v>
      </c>
      <c r="C6737" s="26" t="s">
        <v>19</v>
      </c>
      <c r="D6737" s="26">
        <v>80</v>
      </c>
      <c r="E6737" s="26">
        <v>270</v>
      </c>
      <c r="F6737" s="26" t="s">
        <v>79</v>
      </c>
      <c r="G6737" s="27">
        <v>37906</v>
      </c>
      <c r="H6737" s="26" t="s">
        <v>205</v>
      </c>
    </row>
    <row r="6738" spans="1:8" x14ac:dyDescent="0.2">
      <c r="A6738" s="26" t="s">
        <v>1100</v>
      </c>
      <c r="B6738" s="26">
        <v>45</v>
      </c>
      <c r="C6738" s="26" t="s">
        <v>19</v>
      </c>
      <c r="D6738" s="26">
        <v>90</v>
      </c>
      <c r="E6738" s="26">
        <v>298</v>
      </c>
      <c r="F6738" s="26" t="s">
        <v>72</v>
      </c>
      <c r="G6738" s="27">
        <v>38092</v>
      </c>
      <c r="H6738" s="26" t="s">
        <v>212</v>
      </c>
    </row>
    <row r="6739" spans="1:8" x14ac:dyDescent="0.2">
      <c r="A6739" s="26" t="s">
        <v>1100</v>
      </c>
      <c r="B6739" s="26">
        <v>45</v>
      </c>
      <c r="C6739" s="26" t="s">
        <v>19</v>
      </c>
      <c r="D6739" s="26">
        <v>100</v>
      </c>
      <c r="E6739" s="26">
        <v>293</v>
      </c>
      <c r="F6739" s="26" t="s">
        <v>341</v>
      </c>
      <c r="G6739" s="27">
        <v>36110</v>
      </c>
      <c r="H6739" s="26" t="s">
        <v>1</v>
      </c>
    </row>
    <row r="6740" spans="1:8" x14ac:dyDescent="0.2">
      <c r="A6740" s="26" t="s">
        <v>1100</v>
      </c>
      <c r="B6740" s="26">
        <v>45</v>
      </c>
      <c r="C6740" s="26" t="s">
        <v>19</v>
      </c>
      <c r="D6740" s="26">
        <v>105</v>
      </c>
      <c r="E6740" s="26">
        <v>335</v>
      </c>
      <c r="F6740" s="26" t="s">
        <v>200</v>
      </c>
      <c r="G6740" s="27">
        <v>44286</v>
      </c>
      <c r="H6740" s="26" t="s">
        <v>1569</v>
      </c>
    </row>
    <row r="6741" spans="1:8" x14ac:dyDescent="0.2">
      <c r="A6741" s="26" t="s">
        <v>1100</v>
      </c>
      <c r="B6741" s="26">
        <v>45</v>
      </c>
      <c r="C6741" s="26" t="s">
        <v>19</v>
      </c>
      <c r="D6741" s="26">
        <v>110</v>
      </c>
      <c r="E6741" s="26">
        <v>327</v>
      </c>
      <c r="F6741" s="26" t="s">
        <v>75</v>
      </c>
      <c r="G6741" s="27">
        <v>41839</v>
      </c>
      <c r="H6741" s="26" t="s">
        <v>1232</v>
      </c>
    </row>
    <row r="6742" spans="1:8" x14ac:dyDescent="0.2">
      <c r="A6742" s="26" t="s">
        <v>1100</v>
      </c>
      <c r="B6742" s="26">
        <v>45</v>
      </c>
      <c r="C6742" s="26" t="s">
        <v>19</v>
      </c>
      <c r="D6742" s="26">
        <v>115</v>
      </c>
      <c r="E6742" s="26">
        <v>352</v>
      </c>
      <c r="F6742" s="26" t="s">
        <v>382</v>
      </c>
      <c r="G6742" s="27">
        <v>40866</v>
      </c>
      <c r="H6742" s="26" t="s">
        <v>1006</v>
      </c>
    </row>
    <row r="6743" spans="1:8" x14ac:dyDescent="0.2">
      <c r="A6743" s="26" t="s">
        <v>1100</v>
      </c>
      <c r="B6743" s="26">
        <v>45</v>
      </c>
      <c r="C6743" s="26" t="s">
        <v>19</v>
      </c>
      <c r="D6743" s="26">
        <v>120</v>
      </c>
      <c r="E6743" s="26">
        <v>320</v>
      </c>
      <c r="F6743" s="26" t="s">
        <v>413</v>
      </c>
      <c r="G6743" s="27">
        <v>38426</v>
      </c>
      <c r="H6743" s="26" t="s">
        <v>208</v>
      </c>
    </row>
    <row r="6744" spans="1:8" x14ac:dyDescent="0.2">
      <c r="A6744" s="26" t="s">
        <v>1100</v>
      </c>
      <c r="B6744" s="26">
        <v>45</v>
      </c>
      <c r="C6744" s="26" t="s">
        <v>19</v>
      </c>
      <c r="D6744" s="26">
        <v>125</v>
      </c>
      <c r="E6744" s="26">
        <v>305</v>
      </c>
      <c r="F6744" s="26" t="s">
        <v>384</v>
      </c>
      <c r="G6744" s="27">
        <v>37548</v>
      </c>
      <c r="H6744" s="26" t="s">
        <v>623</v>
      </c>
    </row>
    <row r="6745" spans="1:8" x14ac:dyDescent="0.2">
      <c r="A6745" s="26" t="s">
        <v>1100</v>
      </c>
      <c r="B6745" s="26">
        <v>45</v>
      </c>
      <c r="C6745" s="26" t="s">
        <v>19</v>
      </c>
      <c r="D6745" s="26" t="s">
        <v>871</v>
      </c>
      <c r="E6745" s="26">
        <v>330</v>
      </c>
      <c r="F6745" s="26" t="s">
        <v>1134</v>
      </c>
      <c r="G6745" s="27">
        <v>41314</v>
      </c>
      <c r="H6745" s="26" t="s">
        <v>1172</v>
      </c>
    </row>
    <row r="6746" spans="1:8" x14ac:dyDescent="0.2">
      <c r="A6746" s="26" t="s">
        <v>1100</v>
      </c>
      <c r="B6746" s="26">
        <v>50</v>
      </c>
      <c r="C6746" s="26" t="s">
        <v>19</v>
      </c>
      <c r="D6746" s="26">
        <v>75</v>
      </c>
      <c r="E6746" s="26">
        <v>211</v>
      </c>
      <c r="F6746" s="26" t="s">
        <v>85</v>
      </c>
      <c r="G6746" s="27">
        <v>36110</v>
      </c>
      <c r="H6746" s="26" t="s">
        <v>1</v>
      </c>
    </row>
    <row r="6747" spans="1:8" x14ac:dyDescent="0.2">
      <c r="A6747" s="26" t="s">
        <v>1100</v>
      </c>
      <c r="B6747" s="26">
        <v>50</v>
      </c>
      <c r="C6747" s="26" t="s">
        <v>19</v>
      </c>
      <c r="D6747" s="26">
        <v>85</v>
      </c>
      <c r="E6747" s="26">
        <v>280</v>
      </c>
      <c r="F6747" s="26" t="s">
        <v>625</v>
      </c>
      <c r="G6747" s="27">
        <v>41314</v>
      </c>
      <c r="H6747" s="26" t="s">
        <v>1172</v>
      </c>
    </row>
    <row r="6748" spans="1:8" x14ac:dyDescent="0.2">
      <c r="A6748" s="26" t="s">
        <v>1100</v>
      </c>
      <c r="B6748" s="26">
        <v>50</v>
      </c>
      <c r="C6748" s="26" t="s">
        <v>19</v>
      </c>
      <c r="D6748" s="26">
        <v>90</v>
      </c>
      <c r="E6748" s="26">
        <v>298</v>
      </c>
      <c r="F6748" s="26" t="s">
        <v>72</v>
      </c>
      <c r="G6748" s="27">
        <v>38837</v>
      </c>
      <c r="H6748" s="26" t="s">
        <v>766</v>
      </c>
    </row>
    <row r="6749" spans="1:8" x14ac:dyDescent="0.2">
      <c r="A6749" s="26" t="s">
        <v>1100</v>
      </c>
      <c r="B6749" s="26">
        <v>50</v>
      </c>
      <c r="C6749" s="26" t="s">
        <v>19</v>
      </c>
      <c r="D6749" s="26">
        <v>100</v>
      </c>
      <c r="E6749" s="26">
        <v>353</v>
      </c>
      <c r="F6749" s="26" t="s">
        <v>31</v>
      </c>
      <c r="G6749" s="27">
        <v>38092</v>
      </c>
      <c r="H6749" s="26" t="s">
        <v>212</v>
      </c>
    </row>
    <row r="6750" spans="1:8" x14ac:dyDescent="0.2">
      <c r="A6750" s="26" t="s">
        <v>1100</v>
      </c>
      <c r="B6750" s="26">
        <v>50</v>
      </c>
      <c r="C6750" s="26" t="s">
        <v>19</v>
      </c>
      <c r="D6750" s="26">
        <v>105</v>
      </c>
      <c r="E6750" s="26">
        <v>315</v>
      </c>
      <c r="F6750" s="26" t="s">
        <v>75</v>
      </c>
      <c r="G6750" s="27">
        <v>44165</v>
      </c>
      <c r="H6750" s="26" t="s">
        <v>1566</v>
      </c>
    </row>
    <row r="6751" spans="1:8" x14ac:dyDescent="0.2">
      <c r="A6751" s="26" t="s">
        <v>1100</v>
      </c>
      <c r="B6751" s="26">
        <v>50</v>
      </c>
      <c r="C6751" s="26" t="s">
        <v>19</v>
      </c>
      <c r="D6751" s="26">
        <v>110</v>
      </c>
      <c r="E6751" s="26">
        <v>335</v>
      </c>
      <c r="F6751" s="26" t="s">
        <v>1571</v>
      </c>
      <c r="G6751" s="27">
        <v>44286</v>
      </c>
      <c r="H6751" s="26" t="s">
        <v>1569</v>
      </c>
    </row>
    <row r="6752" spans="1:8" x14ac:dyDescent="0.2">
      <c r="A6752" s="26" t="s">
        <v>1100</v>
      </c>
      <c r="B6752" s="26">
        <v>50</v>
      </c>
      <c r="C6752" s="26" t="s">
        <v>19</v>
      </c>
      <c r="D6752" s="26">
        <v>115</v>
      </c>
      <c r="E6752" s="26">
        <v>301</v>
      </c>
      <c r="F6752" s="26" t="s">
        <v>1321</v>
      </c>
      <c r="G6752" s="27">
        <v>42938</v>
      </c>
      <c r="H6752" s="26" t="s">
        <v>1372</v>
      </c>
    </row>
    <row r="6753" spans="1:8" x14ac:dyDescent="0.2">
      <c r="A6753" s="26" t="s">
        <v>1100</v>
      </c>
      <c r="B6753" s="26">
        <v>50</v>
      </c>
      <c r="C6753" s="26" t="s">
        <v>19</v>
      </c>
      <c r="D6753" s="26">
        <v>120</v>
      </c>
      <c r="E6753" s="26">
        <v>308</v>
      </c>
      <c r="F6753" s="26" t="s">
        <v>84</v>
      </c>
      <c r="G6753" s="27">
        <v>38837</v>
      </c>
      <c r="H6753" s="26" t="s">
        <v>766</v>
      </c>
    </row>
    <row r="6754" spans="1:8" x14ac:dyDescent="0.2">
      <c r="A6754" s="26" t="s">
        <v>1100</v>
      </c>
      <c r="B6754" s="26">
        <v>50</v>
      </c>
      <c r="C6754" s="26" t="s">
        <v>19</v>
      </c>
      <c r="D6754" s="26">
        <v>125</v>
      </c>
      <c r="E6754" s="26">
        <v>240</v>
      </c>
      <c r="F6754" s="26" t="s">
        <v>84</v>
      </c>
      <c r="G6754" s="27">
        <v>38277</v>
      </c>
      <c r="H6754" s="26" t="s">
        <v>46</v>
      </c>
    </row>
    <row r="6755" spans="1:8" x14ac:dyDescent="0.2">
      <c r="A6755" s="26" t="s">
        <v>1100</v>
      </c>
      <c r="B6755" s="26">
        <v>50</v>
      </c>
      <c r="C6755" s="26" t="s">
        <v>19</v>
      </c>
      <c r="D6755" s="26" t="s">
        <v>871</v>
      </c>
      <c r="E6755" s="26">
        <v>330</v>
      </c>
      <c r="F6755" s="26" t="s">
        <v>163</v>
      </c>
      <c r="G6755" s="27">
        <v>40586</v>
      </c>
      <c r="H6755" s="26" t="s">
        <v>952</v>
      </c>
    </row>
    <row r="6756" spans="1:8" x14ac:dyDescent="0.2">
      <c r="A6756" s="26" t="s">
        <v>1100</v>
      </c>
      <c r="B6756" s="26">
        <v>55</v>
      </c>
      <c r="C6756" s="26" t="s">
        <v>19</v>
      </c>
      <c r="D6756" s="26">
        <v>90</v>
      </c>
      <c r="E6756" s="26">
        <v>264</v>
      </c>
      <c r="F6756" s="26" t="s">
        <v>281</v>
      </c>
      <c r="G6756" s="27">
        <v>42369</v>
      </c>
      <c r="H6756" s="26" t="s">
        <v>1293</v>
      </c>
    </row>
    <row r="6757" spans="1:8" x14ac:dyDescent="0.2">
      <c r="A6757" s="26" t="s">
        <v>1100</v>
      </c>
      <c r="B6757" s="26">
        <v>55</v>
      </c>
      <c r="C6757" s="26" t="s">
        <v>19</v>
      </c>
      <c r="D6757" s="26">
        <v>95</v>
      </c>
      <c r="E6757" s="26">
        <v>260</v>
      </c>
      <c r="F6757" s="26" t="s">
        <v>81</v>
      </c>
      <c r="G6757" s="27">
        <v>40475</v>
      </c>
      <c r="H6757" s="26" t="s">
        <v>933</v>
      </c>
    </row>
    <row r="6758" spans="1:8" x14ac:dyDescent="0.2">
      <c r="A6758" s="26" t="s">
        <v>1100</v>
      </c>
      <c r="B6758" s="26">
        <v>55</v>
      </c>
      <c r="C6758" s="26" t="s">
        <v>19</v>
      </c>
      <c r="D6758" s="26">
        <v>100</v>
      </c>
      <c r="E6758" s="26">
        <v>220</v>
      </c>
      <c r="F6758" s="26" t="s">
        <v>292</v>
      </c>
      <c r="G6758" s="27">
        <v>38092</v>
      </c>
      <c r="H6758" s="26" t="s">
        <v>212</v>
      </c>
    </row>
    <row r="6759" spans="1:8" x14ac:dyDescent="0.2">
      <c r="A6759" s="26" t="s">
        <v>1100</v>
      </c>
      <c r="B6759" s="26">
        <v>55</v>
      </c>
      <c r="C6759" s="26" t="s">
        <v>19</v>
      </c>
      <c r="D6759" s="26">
        <v>105</v>
      </c>
      <c r="E6759" s="26">
        <v>300</v>
      </c>
      <c r="F6759" s="26" t="s">
        <v>75</v>
      </c>
      <c r="G6759" s="27">
        <v>44541</v>
      </c>
      <c r="H6759" s="26" t="s">
        <v>1595</v>
      </c>
    </row>
    <row r="6760" spans="1:8" x14ac:dyDescent="0.2">
      <c r="A6760" s="26" t="s">
        <v>1100</v>
      </c>
      <c r="B6760" s="26">
        <v>55</v>
      </c>
      <c r="C6760" s="26" t="s">
        <v>19</v>
      </c>
      <c r="D6760" s="26">
        <v>115</v>
      </c>
      <c r="E6760" s="26">
        <v>275</v>
      </c>
      <c r="F6760" s="26" t="s">
        <v>897</v>
      </c>
      <c r="G6760" s="27">
        <v>40586</v>
      </c>
      <c r="H6760" s="26" t="s">
        <v>952</v>
      </c>
    </row>
    <row r="6761" spans="1:8" x14ac:dyDescent="0.2">
      <c r="A6761" s="26" t="s">
        <v>1100</v>
      </c>
      <c r="B6761" s="26">
        <v>55</v>
      </c>
      <c r="C6761" s="26" t="s">
        <v>19</v>
      </c>
      <c r="D6761" s="26" t="s">
        <v>871</v>
      </c>
      <c r="E6761" s="26">
        <v>200</v>
      </c>
      <c r="F6761" s="26" t="s">
        <v>980</v>
      </c>
      <c r="G6761" s="27">
        <v>44286</v>
      </c>
      <c r="H6761" s="26" t="s">
        <v>1569</v>
      </c>
    </row>
    <row r="6762" spans="1:8" x14ac:dyDescent="0.2">
      <c r="A6762" s="26" t="s">
        <v>1100</v>
      </c>
      <c r="B6762" s="26">
        <v>60</v>
      </c>
      <c r="C6762" s="26" t="s">
        <v>19</v>
      </c>
      <c r="D6762" s="26">
        <v>80</v>
      </c>
      <c r="E6762" s="26">
        <v>203</v>
      </c>
      <c r="F6762" s="26" t="s">
        <v>89</v>
      </c>
      <c r="G6762" s="27">
        <v>34748</v>
      </c>
      <c r="H6762" s="26" t="s">
        <v>337</v>
      </c>
    </row>
    <row r="6763" spans="1:8" x14ac:dyDescent="0.2">
      <c r="A6763" s="26" t="s">
        <v>1100</v>
      </c>
      <c r="B6763" s="26">
        <v>60</v>
      </c>
      <c r="C6763" s="26" t="s">
        <v>19</v>
      </c>
      <c r="D6763" s="26">
        <v>85</v>
      </c>
      <c r="E6763" s="26">
        <v>251</v>
      </c>
      <c r="F6763" s="26" t="s">
        <v>122</v>
      </c>
      <c r="G6763" s="27">
        <v>38092</v>
      </c>
      <c r="H6763" s="26" t="s">
        <v>212</v>
      </c>
    </row>
    <row r="6764" spans="1:8" x14ac:dyDescent="0.2">
      <c r="A6764" s="26" t="s">
        <v>1100</v>
      </c>
      <c r="B6764" s="26">
        <v>60</v>
      </c>
      <c r="C6764" s="26" t="s">
        <v>19</v>
      </c>
      <c r="D6764" s="26">
        <v>90</v>
      </c>
      <c r="E6764" s="26">
        <v>253</v>
      </c>
      <c r="F6764" s="26" t="s">
        <v>281</v>
      </c>
      <c r="G6764" s="27">
        <v>44286</v>
      </c>
      <c r="H6764" s="26" t="s">
        <v>1569</v>
      </c>
    </row>
    <row r="6765" spans="1:8" x14ac:dyDescent="0.2">
      <c r="A6765" s="26" t="s">
        <v>1100</v>
      </c>
      <c r="B6765" s="26">
        <v>60</v>
      </c>
      <c r="C6765" s="26" t="s">
        <v>19</v>
      </c>
      <c r="D6765" s="26">
        <v>95</v>
      </c>
      <c r="E6765" s="26">
        <v>272</v>
      </c>
      <c r="F6765" s="26" t="s">
        <v>905</v>
      </c>
      <c r="G6765" s="27">
        <v>41839</v>
      </c>
      <c r="H6765" s="26" t="s">
        <v>1232</v>
      </c>
    </row>
    <row r="6766" spans="1:8" x14ac:dyDescent="0.2">
      <c r="A6766" s="26" t="s">
        <v>1100</v>
      </c>
      <c r="B6766" s="26">
        <v>60</v>
      </c>
      <c r="C6766" s="26" t="s">
        <v>19</v>
      </c>
      <c r="D6766" s="26">
        <v>100</v>
      </c>
      <c r="E6766" s="26">
        <v>270</v>
      </c>
      <c r="F6766" s="26" t="s">
        <v>598</v>
      </c>
      <c r="G6766" s="27">
        <v>44286</v>
      </c>
      <c r="H6766" s="26" t="s">
        <v>1569</v>
      </c>
    </row>
    <row r="6767" spans="1:8" x14ac:dyDescent="0.2">
      <c r="A6767" s="26" t="s">
        <v>1100</v>
      </c>
      <c r="B6767" s="26">
        <v>60</v>
      </c>
      <c r="C6767" s="26" t="s">
        <v>19</v>
      </c>
      <c r="D6767" s="26">
        <v>115</v>
      </c>
      <c r="E6767" s="26">
        <v>304</v>
      </c>
      <c r="F6767" s="26" t="s">
        <v>897</v>
      </c>
      <c r="G6767" s="27">
        <v>41839</v>
      </c>
      <c r="H6767" s="26" t="s">
        <v>1232</v>
      </c>
    </row>
    <row r="6768" spans="1:8" x14ac:dyDescent="0.2">
      <c r="A6768" s="26" t="s">
        <v>1100</v>
      </c>
      <c r="B6768" s="26">
        <v>60</v>
      </c>
      <c r="C6768" s="26" t="s">
        <v>19</v>
      </c>
      <c r="D6768" s="26">
        <v>120</v>
      </c>
      <c r="E6768" s="26">
        <v>276</v>
      </c>
      <c r="F6768" s="26" t="s">
        <v>897</v>
      </c>
      <c r="G6768" s="27">
        <v>41656</v>
      </c>
      <c r="H6768" s="26" t="s">
        <v>1257</v>
      </c>
    </row>
    <row r="6769" spans="1:8" x14ac:dyDescent="0.2">
      <c r="A6769" s="26" t="s">
        <v>1100</v>
      </c>
      <c r="B6769" s="26">
        <v>65</v>
      </c>
      <c r="C6769" s="26" t="s">
        <v>19</v>
      </c>
      <c r="D6769" s="26">
        <v>65</v>
      </c>
      <c r="E6769" s="26">
        <v>150</v>
      </c>
      <c r="F6769" s="26" t="s">
        <v>1570</v>
      </c>
      <c r="G6769" s="27">
        <v>44286</v>
      </c>
      <c r="H6769" s="26" t="s">
        <v>1569</v>
      </c>
    </row>
    <row r="6770" spans="1:8" x14ac:dyDescent="0.2">
      <c r="A6770" s="26" t="s">
        <v>1100</v>
      </c>
      <c r="B6770" s="26">
        <v>65</v>
      </c>
      <c r="C6770" s="26" t="s">
        <v>19</v>
      </c>
      <c r="D6770" s="26">
        <v>75</v>
      </c>
      <c r="E6770" s="26">
        <v>175</v>
      </c>
      <c r="F6770" s="26" t="s">
        <v>85</v>
      </c>
      <c r="G6770" s="27">
        <v>42295</v>
      </c>
      <c r="H6770" s="26" t="s">
        <v>1288</v>
      </c>
    </row>
    <row r="6771" spans="1:8" x14ac:dyDescent="0.2">
      <c r="A6771" s="26" t="s">
        <v>1100</v>
      </c>
      <c r="B6771" s="26">
        <v>65</v>
      </c>
      <c r="C6771" s="26" t="s">
        <v>19</v>
      </c>
      <c r="D6771" s="26">
        <v>80</v>
      </c>
      <c r="E6771" s="26">
        <v>200</v>
      </c>
      <c r="F6771" s="26" t="s">
        <v>85</v>
      </c>
      <c r="G6771" s="27">
        <v>41924</v>
      </c>
      <c r="H6771" s="26" t="s">
        <v>1242</v>
      </c>
    </row>
    <row r="6772" spans="1:8" x14ac:dyDescent="0.2">
      <c r="A6772" s="26" t="s">
        <v>1100</v>
      </c>
      <c r="B6772" s="26">
        <v>65</v>
      </c>
      <c r="C6772" s="26" t="s">
        <v>19</v>
      </c>
      <c r="D6772" s="26">
        <v>85</v>
      </c>
      <c r="E6772" s="26">
        <v>220</v>
      </c>
      <c r="F6772" s="26" t="s">
        <v>122</v>
      </c>
      <c r="G6772" s="27">
        <v>40866</v>
      </c>
      <c r="H6772" s="26" t="s">
        <v>1006</v>
      </c>
    </row>
    <row r="6773" spans="1:8" x14ac:dyDescent="0.2">
      <c r="A6773" s="26" t="s">
        <v>1100</v>
      </c>
      <c r="B6773" s="26">
        <v>65</v>
      </c>
      <c r="C6773" s="26" t="s">
        <v>19</v>
      </c>
      <c r="D6773" s="26">
        <v>90</v>
      </c>
      <c r="E6773" s="26">
        <v>260</v>
      </c>
      <c r="F6773" s="26" t="s">
        <v>1575</v>
      </c>
      <c r="G6773" s="27">
        <v>44366</v>
      </c>
      <c r="H6773" s="26" t="s">
        <v>1574</v>
      </c>
    </row>
    <row r="6774" spans="1:8" x14ac:dyDescent="0.2">
      <c r="A6774" s="26" t="s">
        <v>1100</v>
      </c>
      <c r="B6774" s="26">
        <v>65</v>
      </c>
      <c r="C6774" s="26" t="s">
        <v>19</v>
      </c>
      <c r="D6774" s="26">
        <v>100</v>
      </c>
      <c r="E6774" s="26">
        <v>254</v>
      </c>
      <c r="F6774" s="26" t="s">
        <v>719</v>
      </c>
      <c r="G6774" s="27">
        <v>37882</v>
      </c>
      <c r="H6774" s="26" t="s">
        <v>217</v>
      </c>
    </row>
    <row r="6775" spans="1:8" x14ac:dyDescent="0.2">
      <c r="A6775" s="26" t="s">
        <v>1100</v>
      </c>
      <c r="B6775" s="26">
        <v>65</v>
      </c>
      <c r="C6775" s="26" t="s">
        <v>19</v>
      </c>
      <c r="D6775" s="26">
        <v>105</v>
      </c>
      <c r="E6775" s="26">
        <v>254</v>
      </c>
      <c r="F6775" s="26" t="s">
        <v>719</v>
      </c>
      <c r="G6775" s="27">
        <v>38092</v>
      </c>
      <c r="H6775" s="26" t="s">
        <v>212</v>
      </c>
    </row>
    <row r="6776" spans="1:8" x14ac:dyDescent="0.2">
      <c r="A6776" s="26" t="s">
        <v>1100</v>
      </c>
      <c r="B6776" s="26">
        <v>65</v>
      </c>
      <c r="C6776" s="26" t="s">
        <v>19</v>
      </c>
      <c r="D6776" s="26">
        <v>110</v>
      </c>
      <c r="E6776" s="26">
        <v>200</v>
      </c>
      <c r="F6776" s="26" t="s">
        <v>90</v>
      </c>
      <c r="G6776" s="27">
        <v>38092</v>
      </c>
      <c r="H6776" s="26" t="s">
        <v>212</v>
      </c>
    </row>
    <row r="6777" spans="1:8" x14ac:dyDescent="0.2">
      <c r="A6777" s="26" t="s">
        <v>1100</v>
      </c>
      <c r="B6777" s="26">
        <v>65</v>
      </c>
      <c r="C6777" s="26" t="s">
        <v>19</v>
      </c>
      <c r="D6777" s="26">
        <v>115</v>
      </c>
      <c r="E6777" s="26">
        <v>300</v>
      </c>
      <c r="F6777" s="26" t="s">
        <v>837</v>
      </c>
      <c r="G6777" s="27">
        <v>41314</v>
      </c>
      <c r="H6777" s="26" t="s">
        <v>1172</v>
      </c>
    </row>
    <row r="6778" spans="1:8" x14ac:dyDescent="0.2">
      <c r="A6778" s="26" t="s">
        <v>1100</v>
      </c>
      <c r="B6778" s="26">
        <v>70</v>
      </c>
      <c r="C6778" s="26" t="s">
        <v>19</v>
      </c>
      <c r="D6778" s="26">
        <v>70</v>
      </c>
      <c r="E6778" s="26">
        <v>165</v>
      </c>
      <c r="F6778" s="26" t="s">
        <v>285</v>
      </c>
      <c r="G6778" s="27">
        <v>44286</v>
      </c>
      <c r="H6778" s="26" t="s">
        <v>1569</v>
      </c>
    </row>
    <row r="6779" spans="1:8" x14ac:dyDescent="0.2">
      <c r="A6779" s="26" t="s">
        <v>1100</v>
      </c>
      <c r="B6779" s="26">
        <v>70</v>
      </c>
      <c r="C6779" s="26" t="s">
        <v>19</v>
      </c>
      <c r="D6779" s="26">
        <v>75</v>
      </c>
      <c r="E6779" s="26">
        <v>182</v>
      </c>
      <c r="F6779" s="26" t="s">
        <v>89</v>
      </c>
      <c r="G6779" s="27">
        <v>37882</v>
      </c>
      <c r="H6779" s="26" t="s">
        <v>217</v>
      </c>
    </row>
    <row r="6780" spans="1:8" x14ac:dyDescent="0.2">
      <c r="A6780" s="26" t="s">
        <v>1100</v>
      </c>
      <c r="B6780" s="26">
        <v>70</v>
      </c>
      <c r="C6780" s="26" t="s">
        <v>19</v>
      </c>
      <c r="D6780" s="26">
        <v>80</v>
      </c>
      <c r="E6780" s="26">
        <v>230</v>
      </c>
      <c r="F6780" s="26" t="s">
        <v>1249</v>
      </c>
      <c r="G6780" s="27">
        <v>41951</v>
      </c>
      <c r="H6780" s="26" t="s">
        <v>1248</v>
      </c>
    </row>
    <row r="6781" spans="1:8" x14ac:dyDescent="0.2">
      <c r="A6781" s="26" t="s">
        <v>1100</v>
      </c>
      <c r="B6781" s="26">
        <v>70</v>
      </c>
      <c r="C6781" s="26" t="s">
        <v>19</v>
      </c>
      <c r="D6781" s="26">
        <v>85</v>
      </c>
      <c r="E6781" s="26">
        <v>200</v>
      </c>
      <c r="F6781" s="26" t="s">
        <v>26</v>
      </c>
      <c r="G6781" s="27">
        <v>36481</v>
      </c>
      <c r="H6781" s="26" t="s">
        <v>195</v>
      </c>
    </row>
    <row r="6782" spans="1:8" x14ac:dyDescent="0.2">
      <c r="A6782" s="26" t="s">
        <v>1100</v>
      </c>
      <c r="B6782" s="26">
        <v>70</v>
      </c>
      <c r="C6782" s="26" t="s">
        <v>19</v>
      </c>
      <c r="D6782" s="26">
        <v>90</v>
      </c>
      <c r="E6782" s="26">
        <v>242</v>
      </c>
      <c r="F6782" s="26" t="s">
        <v>122</v>
      </c>
      <c r="G6782" s="27">
        <v>41839</v>
      </c>
      <c r="H6782" s="26" t="s">
        <v>1232</v>
      </c>
    </row>
    <row r="6783" spans="1:8" x14ac:dyDescent="0.2">
      <c r="A6783" s="26" t="s">
        <v>1100</v>
      </c>
      <c r="B6783" s="26">
        <v>70</v>
      </c>
      <c r="C6783" s="26" t="s">
        <v>19</v>
      </c>
      <c r="D6783" s="26">
        <v>95</v>
      </c>
      <c r="E6783" s="26">
        <v>180</v>
      </c>
      <c r="F6783" s="26" t="s">
        <v>924</v>
      </c>
      <c r="G6783" s="27">
        <v>41314</v>
      </c>
      <c r="H6783" s="26" t="s">
        <v>1172</v>
      </c>
    </row>
    <row r="6784" spans="1:8" x14ac:dyDescent="0.2">
      <c r="A6784" s="26" t="s">
        <v>1100</v>
      </c>
      <c r="B6784" s="26">
        <v>70</v>
      </c>
      <c r="C6784" s="26" t="s">
        <v>19</v>
      </c>
      <c r="D6784" s="26">
        <v>105</v>
      </c>
      <c r="E6784" s="26">
        <v>201</v>
      </c>
      <c r="F6784" s="26" t="s">
        <v>924</v>
      </c>
      <c r="G6784" s="27">
        <v>41133</v>
      </c>
      <c r="H6784" s="26" t="s">
        <v>1142</v>
      </c>
    </row>
    <row r="6785" spans="1:8" x14ac:dyDescent="0.2">
      <c r="A6785" s="26" t="s">
        <v>1100</v>
      </c>
      <c r="B6785" s="26">
        <v>70</v>
      </c>
      <c r="C6785" s="26" t="s">
        <v>19</v>
      </c>
      <c r="D6785" s="26">
        <v>110</v>
      </c>
      <c r="E6785" s="26">
        <v>282</v>
      </c>
      <c r="F6785" s="26" t="s">
        <v>837</v>
      </c>
      <c r="G6785" s="27">
        <v>42574</v>
      </c>
      <c r="H6785" s="26" t="s">
        <v>1323</v>
      </c>
    </row>
    <row r="6786" spans="1:8" x14ac:dyDescent="0.2">
      <c r="A6786" s="26" t="s">
        <v>1100</v>
      </c>
      <c r="B6786" s="26">
        <v>70</v>
      </c>
      <c r="C6786" s="26" t="s">
        <v>19</v>
      </c>
      <c r="D6786" s="26">
        <v>115</v>
      </c>
      <c r="E6786" s="26">
        <v>275</v>
      </c>
      <c r="F6786" s="26" t="s">
        <v>837</v>
      </c>
      <c r="G6786" s="27">
        <v>42369</v>
      </c>
      <c r="H6786" s="26" t="s">
        <v>1293</v>
      </c>
    </row>
    <row r="6787" spans="1:8" x14ac:dyDescent="0.2">
      <c r="A6787" s="26" t="s">
        <v>1100</v>
      </c>
      <c r="B6787" s="26">
        <v>70</v>
      </c>
      <c r="C6787" s="26" t="s">
        <v>19</v>
      </c>
      <c r="D6787" s="26">
        <v>120</v>
      </c>
      <c r="E6787" s="26">
        <v>242</v>
      </c>
      <c r="F6787" s="26" t="s">
        <v>174</v>
      </c>
      <c r="G6787" s="27">
        <v>41839</v>
      </c>
      <c r="H6787" s="26" t="s">
        <v>1232</v>
      </c>
    </row>
    <row r="6788" spans="1:8" x14ac:dyDescent="0.2">
      <c r="A6788" s="26" t="s">
        <v>1100</v>
      </c>
      <c r="B6788" s="26">
        <v>70</v>
      </c>
      <c r="C6788" s="26" t="s">
        <v>19</v>
      </c>
      <c r="D6788" s="26">
        <v>125</v>
      </c>
      <c r="E6788" s="26">
        <v>230</v>
      </c>
      <c r="F6788" s="26" t="s">
        <v>174</v>
      </c>
      <c r="G6788" s="27">
        <v>41314</v>
      </c>
      <c r="H6788" s="26" t="s">
        <v>1172</v>
      </c>
    </row>
    <row r="6789" spans="1:8" x14ac:dyDescent="0.2">
      <c r="A6789" s="26" t="s">
        <v>1100</v>
      </c>
      <c r="B6789" s="26">
        <v>75</v>
      </c>
      <c r="C6789" s="26" t="s">
        <v>19</v>
      </c>
      <c r="D6789" s="26">
        <v>70</v>
      </c>
      <c r="E6789" s="26">
        <v>154</v>
      </c>
      <c r="F6789" s="26" t="s">
        <v>89</v>
      </c>
      <c r="G6789" s="27">
        <v>40866</v>
      </c>
      <c r="H6789" s="26" t="s">
        <v>1006</v>
      </c>
    </row>
    <row r="6790" spans="1:8" x14ac:dyDescent="0.2">
      <c r="A6790" s="26" t="s">
        <v>1100</v>
      </c>
      <c r="B6790" s="26">
        <v>75</v>
      </c>
      <c r="C6790" s="26" t="s">
        <v>19</v>
      </c>
      <c r="D6790" s="26">
        <v>75</v>
      </c>
      <c r="E6790" s="26">
        <v>171</v>
      </c>
      <c r="F6790" s="26" t="s">
        <v>314</v>
      </c>
      <c r="G6790" s="27">
        <v>38426</v>
      </c>
      <c r="H6790" s="26" t="s">
        <v>208</v>
      </c>
    </row>
    <row r="6791" spans="1:8" x14ac:dyDescent="0.2">
      <c r="A6791" s="26" t="s">
        <v>1100</v>
      </c>
      <c r="B6791" s="26">
        <v>75</v>
      </c>
      <c r="C6791" s="26" t="s">
        <v>19</v>
      </c>
      <c r="D6791" s="26">
        <v>80</v>
      </c>
      <c r="E6791" s="26">
        <v>165</v>
      </c>
      <c r="F6791" s="26" t="s">
        <v>314</v>
      </c>
      <c r="G6791" s="27">
        <v>37882</v>
      </c>
      <c r="H6791" s="26" t="s">
        <v>217</v>
      </c>
    </row>
    <row r="6792" spans="1:8" x14ac:dyDescent="0.2">
      <c r="A6792" s="26" t="s">
        <v>1100</v>
      </c>
      <c r="B6792" s="26">
        <v>75</v>
      </c>
      <c r="C6792" s="26" t="s">
        <v>19</v>
      </c>
      <c r="D6792" s="26">
        <v>85</v>
      </c>
      <c r="E6792" s="26">
        <v>209.5</v>
      </c>
      <c r="F6792" s="26" t="s">
        <v>122</v>
      </c>
      <c r="G6792" s="27">
        <v>43772</v>
      </c>
      <c r="H6792" s="26" t="s">
        <v>1520</v>
      </c>
    </row>
    <row r="6793" spans="1:8" x14ac:dyDescent="0.2">
      <c r="A6793" s="26" t="s">
        <v>1100</v>
      </c>
      <c r="B6793" s="26">
        <v>75</v>
      </c>
      <c r="C6793" s="26" t="s">
        <v>19</v>
      </c>
      <c r="D6793" s="26">
        <v>90</v>
      </c>
      <c r="E6793" s="26">
        <v>220</v>
      </c>
      <c r="F6793" s="26" t="s">
        <v>122</v>
      </c>
      <c r="G6793" s="27">
        <v>44286</v>
      </c>
      <c r="H6793" s="26" t="s">
        <v>1569</v>
      </c>
    </row>
    <row r="6794" spans="1:8" x14ac:dyDescent="0.2">
      <c r="A6794" s="26" t="s">
        <v>1100</v>
      </c>
      <c r="B6794" s="26">
        <v>75</v>
      </c>
      <c r="C6794" s="26" t="s">
        <v>19</v>
      </c>
      <c r="D6794" s="26">
        <v>100</v>
      </c>
      <c r="E6794" s="26">
        <v>225</v>
      </c>
      <c r="F6794" s="26" t="s">
        <v>719</v>
      </c>
      <c r="G6794" s="27">
        <v>40586</v>
      </c>
      <c r="H6794" s="26" t="s">
        <v>952</v>
      </c>
    </row>
    <row r="6795" spans="1:8" x14ac:dyDescent="0.2">
      <c r="A6795" s="26" t="s">
        <v>1100</v>
      </c>
      <c r="B6795" s="26">
        <v>75</v>
      </c>
      <c r="C6795" s="26" t="s">
        <v>19</v>
      </c>
      <c r="D6795" s="26">
        <v>105</v>
      </c>
      <c r="E6795" s="26">
        <v>270</v>
      </c>
      <c r="F6795" s="26" t="s">
        <v>837</v>
      </c>
      <c r="G6795" s="27">
        <v>44286</v>
      </c>
      <c r="H6795" s="26" t="s">
        <v>1569</v>
      </c>
    </row>
    <row r="6796" spans="1:8" x14ac:dyDescent="0.2">
      <c r="A6796" s="26" t="s">
        <v>1100</v>
      </c>
      <c r="B6796" s="26">
        <v>75</v>
      </c>
      <c r="C6796" s="26" t="s">
        <v>19</v>
      </c>
      <c r="D6796" s="26">
        <v>110</v>
      </c>
      <c r="E6796" s="26">
        <v>160</v>
      </c>
      <c r="F6796" s="26" t="s">
        <v>174</v>
      </c>
      <c r="G6796" s="27">
        <v>43506</v>
      </c>
      <c r="H6796" s="26" t="s">
        <v>1487</v>
      </c>
    </row>
    <row r="6797" spans="1:8" x14ac:dyDescent="0.2">
      <c r="A6797" s="26" t="s">
        <v>1100</v>
      </c>
      <c r="B6797" s="26">
        <v>80</v>
      </c>
      <c r="C6797" s="26" t="s">
        <v>19</v>
      </c>
      <c r="D6797" s="26">
        <v>75</v>
      </c>
      <c r="E6797" s="26">
        <v>154</v>
      </c>
      <c r="F6797" s="26" t="s">
        <v>314</v>
      </c>
      <c r="G6797" s="27">
        <v>38960</v>
      </c>
      <c r="H6797" s="26" t="s">
        <v>766</v>
      </c>
    </row>
    <row r="6798" spans="1:8" x14ac:dyDescent="0.2">
      <c r="A6798" s="26" t="s">
        <v>1100</v>
      </c>
      <c r="B6798" s="26">
        <v>80</v>
      </c>
      <c r="C6798" s="26" t="s">
        <v>19</v>
      </c>
      <c r="D6798" s="26">
        <v>90</v>
      </c>
      <c r="E6798" s="26">
        <v>170</v>
      </c>
      <c r="F6798" s="26" t="s">
        <v>26</v>
      </c>
      <c r="G6798" s="27">
        <v>40866</v>
      </c>
      <c r="H6798" s="26" t="s">
        <v>1006</v>
      </c>
    </row>
    <row r="6799" spans="1:8" x14ac:dyDescent="0.2">
      <c r="A6799" s="26" t="s">
        <v>1100</v>
      </c>
      <c r="B6799" s="26">
        <v>80</v>
      </c>
      <c r="C6799" s="26" t="s">
        <v>19</v>
      </c>
      <c r="D6799" s="26">
        <v>95</v>
      </c>
      <c r="E6799" s="26">
        <v>204</v>
      </c>
      <c r="F6799" s="26" t="s">
        <v>91</v>
      </c>
      <c r="G6799" s="27">
        <v>38426</v>
      </c>
      <c r="H6799" s="26" t="s">
        <v>208</v>
      </c>
    </row>
    <row r="6800" spans="1:8" x14ac:dyDescent="0.2">
      <c r="A6800" s="26" t="s">
        <v>1100</v>
      </c>
      <c r="B6800" s="26">
        <v>85</v>
      </c>
      <c r="C6800" s="26" t="s">
        <v>19</v>
      </c>
      <c r="D6800" s="26">
        <v>75</v>
      </c>
      <c r="E6800" s="26">
        <v>132</v>
      </c>
      <c r="F6800" s="26" t="s">
        <v>26</v>
      </c>
      <c r="G6800" s="27">
        <v>42952</v>
      </c>
      <c r="H6800" s="26" t="s">
        <v>1369</v>
      </c>
    </row>
    <row r="6801" spans="1:8" x14ac:dyDescent="0.2">
      <c r="A6801" s="26" t="s">
        <v>1100</v>
      </c>
      <c r="B6801" s="26">
        <v>85</v>
      </c>
      <c r="C6801" s="26" t="s">
        <v>19</v>
      </c>
      <c r="D6801" s="26">
        <v>80</v>
      </c>
      <c r="E6801" s="26">
        <v>165</v>
      </c>
      <c r="F6801" s="26" t="s">
        <v>26</v>
      </c>
      <c r="G6801" s="27">
        <v>41559</v>
      </c>
      <c r="H6801" s="26" t="s">
        <v>1196</v>
      </c>
    </row>
    <row r="6802" spans="1:8" x14ac:dyDescent="0.2">
      <c r="A6802" s="26" t="s">
        <v>1100</v>
      </c>
      <c r="B6802" s="26">
        <v>85</v>
      </c>
      <c r="C6802" s="26" t="s">
        <v>19</v>
      </c>
      <c r="D6802" s="26">
        <v>95</v>
      </c>
      <c r="E6802" s="26">
        <v>170</v>
      </c>
      <c r="F6802" s="26" t="s">
        <v>33</v>
      </c>
      <c r="G6802" s="27">
        <v>44286</v>
      </c>
      <c r="H6802" s="26" t="s">
        <v>1569</v>
      </c>
    </row>
    <row r="6803" spans="1:8" x14ac:dyDescent="0.2">
      <c r="A6803" s="26" t="s">
        <v>1100</v>
      </c>
      <c r="B6803" s="26" t="s">
        <v>870</v>
      </c>
      <c r="C6803" s="26" t="s">
        <v>19</v>
      </c>
      <c r="D6803" s="26">
        <v>60</v>
      </c>
      <c r="E6803" s="26">
        <v>220</v>
      </c>
      <c r="F6803" s="26" t="s">
        <v>266</v>
      </c>
      <c r="G6803" s="27">
        <v>38837</v>
      </c>
      <c r="H6803" s="26" t="s">
        <v>766</v>
      </c>
    </row>
    <row r="6804" spans="1:8" x14ac:dyDescent="0.2">
      <c r="A6804" s="26" t="s">
        <v>1100</v>
      </c>
      <c r="B6804" s="26" t="s">
        <v>870</v>
      </c>
      <c r="C6804" s="26" t="s">
        <v>19</v>
      </c>
      <c r="D6804" s="26">
        <v>65</v>
      </c>
      <c r="E6804" s="26">
        <v>210</v>
      </c>
      <c r="F6804" s="26" t="s">
        <v>268</v>
      </c>
      <c r="G6804" s="27">
        <v>38426</v>
      </c>
      <c r="H6804" s="26" t="s">
        <v>208</v>
      </c>
    </row>
    <row r="6805" spans="1:8" x14ac:dyDescent="0.2">
      <c r="A6805" s="26" t="s">
        <v>1100</v>
      </c>
      <c r="B6805" s="26" t="s">
        <v>870</v>
      </c>
      <c r="C6805" s="26" t="s">
        <v>19</v>
      </c>
      <c r="D6805" s="26">
        <v>70</v>
      </c>
      <c r="E6805" s="26">
        <v>270</v>
      </c>
      <c r="F6805" s="26" t="s">
        <v>269</v>
      </c>
      <c r="G6805" s="27">
        <v>37882</v>
      </c>
      <c r="H6805" s="26" t="s">
        <v>217</v>
      </c>
    </row>
    <row r="6806" spans="1:8" x14ac:dyDescent="0.2">
      <c r="A6806" s="26" t="s">
        <v>1100</v>
      </c>
      <c r="B6806" s="26" t="s">
        <v>870</v>
      </c>
      <c r="C6806" s="26" t="s">
        <v>19</v>
      </c>
      <c r="D6806" s="26">
        <v>75</v>
      </c>
      <c r="E6806" s="26">
        <v>301</v>
      </c>
      <c r="F6806" s="26" t="s">
        <v>79</v>
      </c>
      <c r="G6806" s="27">
        <v>34748</v>
      </c>
      <c r="H6806" s="26" t="s">
        <v>337</v>
      </c>
    </row>
    <row r="6807" spans="1:8" x14ac:dyDescent="0.2">
      <c r="A6807" s="26" t="s">
        <v>1100</v>
      </c>
      <c r="B6807" s="26" t="s">
        <v>870</v>
      </c>
      <c r="C6807" s="26" t="s">
        <v>19</v>
      </c>
      <c r="D6807" s="26">
        <v>80</v>
      </c>
      <c r="E6807" s="26">
        <v>313</v>
      </c>
      <c r="F6807" s="26" t="s">
        <v>79</v>
      </c>
      <c r="G6807" s="27">
        <v>35861</v>
      </c>
      <c r="H6807" s="26" t="s">
        <v>8</v>
      </c>
    </row>
    <row r="6808" spans="1:8" x14ac:dyDescent="0.2">
      <c r="A6808" s="26" t="s">
        <v>1100</v>
      </c>
      <c r="B6808" s="26" t="s">
        <v>870</v>
      </c>
      <c r="C6808" s="26" t="s">
        <v>19</v>
      </c>
      <c r="D6808" s="26">
        <v>85</v>
      </c>
      <c r="E6808" s="26">
        <v>325</v>
      </c>
      <c r="F6808" s="26" t="s">
        <v>435</v>
      </c>
      <c r="G6808" s="27">
        <v>37150</v>
      </c>
      <c r="H6808" s="26" t="s">
        <v>575</v>
      </c>
    </row>
    <row r="6809" spans="1:8" x14ac:dyDescent="0.2">
      <c r="A6809" s="26" t="s">
        <v>1100</v>
      </c>
      <c r="B6809" s="26" t="s">
        <v>870</v>
      </c>
      <c r="C6809" s="26" t="s">
        <v>19</v>
      </c>
      <c r="D6809" s="26">
        <v>90</v>
      </c>
      <c r="E6809" s="26">
        <v>310</v>
      </c>
      <c r="F6809" s="26" t="s">
        <v>1015</v>
      </c>
      <c r="G6809" s="27">
        <v>41049</v>
      </c>
      <c r="H6809" s="26" t="s">
        <v>1054</v>
      </c>
    </row>
    <row r="6810" spans="1:8" x14ac:dyDescent="0.2">
      <c r="A6810" s="26" t="s">
        <v>1100</v>
      </c>
      <c r="B6810" s="26" t="s">
        <v>870</v>
      </c>
      <c r="C6810" s="26" t="s">
        <v>19</v>
      </c>
      <c r="D6810" s="26">
        <v>95</v>
      </c>
      <c r="E6810" s="26">
        <v>360</v>
      </c>
      <c r="F6810" s="26" t="s">
        <v>1015</v>
      </c>
      <c r="G6810" s="27">
        <v>41314</v>
      </c>
      <c r="H6810" s="26" t="s">
        <v>1172</v>
      </c>
    </row>
    <row r="6811" spans="1:8" x14ac:dyDescent="0.2">
      <c r="A6811" s="26" t="s">
        <v>1100</v>
      </c>
      <c r="B6811" s="26" t="s">
        <v>870</v>
      </c>
      <c r="C6811" s="26" t="s">
        <v>19</v>
      </c>
      <c r="D6811" s="26">
        <v>100</v>
      </c>
      <c r="E6811" s="26">
        <v>353</v>
      </c>
      <c r="F6811" s="26" t="s">
        <v>31</v>
      </c>
      <c r="G6811" s="27">
        <v>38092</v>
      </c>
      <c r="H6811" s="26" t="s">
        <v>212</v>
      </c>
    </row>
    <row r="6812" spans="1:8" x14ac:dyDescent="0.2">
      <c r="A6812" s="26" t="s">
        <v>1100</v>
      </c>
      <c r="B6812" s="26" t="s">
        <v>870</v>
      </c>
      <c r="C6812" s="26" t="s">
        <v>19</v>
      </c>
      <c r="D6812" s="26">
        <v>105</v>
      </c>
      <c r="E6812" s="26">
        <v>335</v>
      </c>
      <c r="F6812" s="26" t="s">
        <v>200</v>
      </c>
      <c r="G6812" s="27">
        <v>44286</v>
      </c>
      <c r="H6812" s="26" t="s">
        <v>1569</v>
      </c>
    </row>
    <row r="6813" spans="1:8" x14ac:dyDescent="0.2">
      <c r="A6813" s="26" t="s">
        <v>1100</v>
      </c>
      <c r="B6813" s="26" t="s">
        <v>870</v>
      </c>
      <c r="C6813" s="26" t="s">
        <v>19</v>
      </c>
      <c r="D6813" s="26">
        <v>110</v>
      </c>
      <c r="E6813" s="26">
        <v>382</v>
      </c>
      <c r="F6813" s="26" t="s">
        <v>65</v>
      </c>
      <c r="G6813" s="27">
        <v>41244</v>
      </c>
      <c r="H6813" s="26" t="s">
        <v>1163</v>
      </c>
    </row>
    <row r="6814" spans="1:8" x14ac:dyDescent="0.2">
      <c r="A6814" s="26" t="s">
        <v>1100</v>
      </c>
      <c r="B6814" s="26" t="s">
        <v>870</v>
      </c>
      <c r="C6814" s="26" t="s">
        <v>19</v>
      </c>
      <c r="D6814" s="26">
        <v>115</v>
      </c>
      <c r="E6814" s="26">
        <v>352</v>
      </c>
      <c r="F6814" s="26" t="s">
        <v>75</v>
      </c>
      <c r="G6814" s="27">
        <v>40866</v>
      </c>
      <c r="H6814" s="26" t="s">
        <v>1006</v>
      </c>
    </row>
    <row r="6815" spans="1:8" x14ac:dyDescent="0.2">
      <c r="A6815" s="26" t="s">
        <v>1100</v>
      </c>
      <c r="B6815" s="26" t="s">
        <v>870</v>
      </c>
      <c r="C6815" s="26" t="s">
        <v>19</v>
      </c>
      <c r="D6815" s="26">
        <v>120</v>
      </c>
      <c r="E6815" s="26">
        <v>455</v>
      </c>
      <c r="F6815" s="26" t="s">
        <v>158</v>
      </c>
      <c r="G6815" s="27">
        <v>37548</v>
      </c>
      <c r="H6815" s="26" t="s">
        <v>623</v>
      </c>
    </row>
    <row r="6816" spans="1:8" x14ac:dyDescent="0.2">
      <c r="A6816" s="26" t="s">
        <v>1100</v>
      </c>
      <c r="B6816" s="26" t="s">
        <v>870</v>
      </c>
      <c r="C6816" s="26" t="s">
        <v>19</v>
      </c>
      <c r="D6816" s="26">
        <v>125</v>
      </c>
      <c r="E6816" s="26">
        <v>540</v>
      </c>
      <c r="F6816" s="26" t="s">
        <v>158</v>
      </c>
      <c r="G6816" s="27">
        <v>37150</v>
      </c>
      <c r="H6816" s="26" t="s">
        <v>575</v>
      </c>
    </row>
    <row r="6817" spans="1:8" x14ac:dyDescent="0.2">
      <c r="A6817" s="26" t="s">
        <v>1100</v>
      </c>
      <c r="B6817" s="26" t="s">
        <v>870</v>
      </c>
      <c r="C6817" s="26" t="s">
        <v>19</v>
      </c>
      <c r="D6817" s="26" t="s">
        <v>871</v>
      </c>
      <c r="E6817" s="26">
        <v>358</v>
      </c>
      <c r="F6817" s="26" t="s">
        <v>351</v>
      </c>
      <c r="G6817" s="27">
        <v>40587</v>
      </c>
      <c r="H6817" s="26" t="s">
        <v>945</v>
      </c>
    </row>
    <row r="6818" spans="1:8" x14ac:dyDescent="0.2">
      <c r="A6818" s="26" t="s">
        <v>1100</v>
      </c>
      <c r="B6818" s="26" t="s">
        <v>1028</v>
      </c>
      <c r="C6818" s="26" t="s">
        <v>19</v>
      </c>
      <c r="D6818" s="26">
        <v>40</v>
      </c>
      <c r="E6818" s="26">
        <v>45</v>
      </c>
      <c r="F6818" s="26" t="s">
        <v>1517</v>
      </c>
      <c r="G6818" s="27">
        <v>44366</v>
      </c>
      <c r="H6818" s="26" t="s">
        <v>1574</v>
      </c>
    </row>
    <row r="6819" spans="1:8" x14ac:dyDescent="0.2">
      <c r="A6819" s="26" t="s">
        <v>1100</v>
      </c>
      <c r="B6819" s="26" t="s">
        <v>1028</v>
      </c>
      <c r="C6819" s="26" t="s">
        <v>19</v>
      </c>
      <c r="D6819" s="26">
        <v>80</v>
      </c>
      <c r="E6819" s="26">
        <v>315</v>
      </c>
      <c r="F6819" s="26" t="s">
        <v>42</v>
      </c>
      <c r="G6819" s="27">
        <v>44366</v>
      </c>
      <c r="H6819" s="26" t="s">
        <v>1574</v>
      </c>
    </row>
    <row r="6820" spans="1:8" x14ac:dyDescent="0.2">
      <c r="A6820" s="26" t="s">
        <v>1100</v>
      </c>
      <c r="B6820" s="26" t="s">
        <v>1028</v>
      </c>
      <c r="C6820" s="26" t="s">
        <v>19</v>
      </c>
      <c r="D6820" s="26">
        <v>90</v>
      </c>
      <c r="E6820" s="26">
        <v>260</v>
      </c>
      <c r="F6820" s="26" t="s">
        <v>1575</v>
      </c>
      <c r="G6820" s="27">
        <v>44366</v>
      </c>
      <c r="H6820" s="26" t="s">
        <v>1574</v>
      </c>
    </row>
    <row r="6821" spans="1:8" x14ac:dyDescent="0.2">
      <c r="A6821" s="26" t="s">
        <v>1100</v>
      </c>
      <c r="B6821" s="26" t="s">
        <v>1028</v>
      </c>
      <c r="C6821" s="26" t="s">
        <v>19</v>
      </c>
      <c r="D6821" s="26">
        <v>100</v>
      </c>
      <c r="E6821" s="26">
        <v>300</v>
      </c>
      <c r="F6821" s="26" t="s">
        <v>1435</v>
      </c>
      <c r="G6821" s="27">
        <v>44366</v>
      </c>
      <c r="H6821" s="26" t="s">
        <v>1574</v>
      </c>
    </row>
    <row r="6822" spans="1:8" x14ac:dyDescent="0.2">
      <c r="A6822" s="26" t="s">
        <v>1100</v>
      </c>
      <c r="B6822" s="26" t="s">
        <v>1028</v>
      </c>
      <c r="C6822" s="26" t="s">
        <v>19</v>
      </c>
      <c r="D6822" s="26">
        <v>105</v>
      </c>
      <c r="E6822" s="26">
        <v>295</v>
      </c>
      <c r="F6822" s="26" t="s">
        <v>43</v>
      </c>
      <c r="G6822" s="27">
        <v>44366</v>
      </c>
      <c r="H6822" s="26" t="s">
        <v>1574</v>
      </c>
    </row>
    <row r="6823" spans="1:8" x14ac:dyDescent="0.2">
      <c r="A6823" s="26" t="s">
        <v>1100</v>
      </c>
      <c r="B6823" s="26" t="s">
        <v>1028</v>
      </c>
      <c r="C6823" s="26" t="s">
        <v>19</v>
      </c>
      <c r="D6823" s="26">
        <v>115</v>
      </c>
      <c r="E6823" s="26">
        <v>230</v>
      </c>
      <c r="F6823" s="26" t="s">
        <v>156</v>
      </c>
      <c r="G6823" s="27">
        <v>44366</v>
      </c>
      <c r="H6823" s="26" t="s">
        <v>1574</v>
      </c>
    </row>
    <row r="6824" spans="1:8" x14ac:dyDescent="0.2">
      <c r="A6824" s="26" t="s">
        <v>1100</v>
      </c>
      <c r="B6824" s="26" t="s">
        <v>1028</v>
      </c>
      <c r="C6824" s="26" t="s">
        <v>19</v>
      </c>
      <c r="D6824" s="26">
        <v>120</v>
      </c>
      <c r="E6824" s="26">
        <v>220</v>
      </c>
      <c r="F6824" s="26" t="s">
        <v>1393</v>
      </c>
      <c r="G6824" s="27">
        <v>44366</v>
      </c>
      <c r="H6824" s="26" t="s">
        <v>1574</v>
      </c>
    </row>
    <row r="6825" spans="1:8" x14ac:dyDescent="0.2">
      <c r="A6825" s="26" t="s">
        <v>747</v>
      </c>
      <c r="B6825" s="26">
        <v>16</v>
      </c>
      <c r="C6825" s="26" t="s">
        <v>44</v>
      </c>
      <c r="D6825" s="26">
        <v>65</v>
      </c>
      <c r="E6825" s="26">
        <v>80</v>
      </c>
      <c r="F6825" s="26" t="s">
        <v>468</v>
      </c>
      <c r="G6825" s="27">
        <v>37591</v>
      </c>
      <c r="H6825" s="26" t="s">
        <v>427</v>
      </c>
    </row>
    <row r="6826" spans="1:8" x14ac:dyDescent="0.2">
      <c r="A6826" s="26" t="s">
        <v>747</v>
      </c>
      <c r="B6826" s="26">
        <v>50</v>
      </c>
      <c r="C6826" s="26" t="s">
        <v>44</v>
      </c>
      <c r="D6826" s="26">
        <v>50</v>
      </c>
      <c r="E6826" s="26">
        <v>68</v>
      </c>
      <c r="F6826" s="26" t="s">
        <v>1148</v>
      </c>
      <c r="G6826" s="27">
        <v>41315</v>
      </c>
      <c r="H6826" s="26" t="s">
        <v>1174</v>
      </c>
    </row>
    <row r="6827" spans="1:8" x14ac:dyDescent="0.2">
      <c r="A6827" s="26" t="s">
        <v>747</v>
      </c>
      <c r="B6827" s="26" t="s">
        <v>870</v>
      </c>
      <c r="C6827" s="26" t="s">
        <v>44</v>
      </c>
      <c r="D6827" s="26">
        <v>50</v>
      </c>
      <c r="E6827" s="26">
        <v>68</v>
      </c>
      <c r="F6827" s="26" t="s">
        <v>1148</v>
      </c>
      <c r="G6827" s="27">
        <v>41315</v>
      </c>
      <c r="H6827" s="26" t="s">
        <v>1174</v>
      </c>
    </row>
    <row r="6828" spans="1:8" x14ac:dyDescent="0.2">
      <c r="A6828" s="26" t="s">
        <v>747</v>
      </c>
      <c r="B6828" s="26" t="s">
        <v>870</v>
      </c>
      <c r="C6828" s="26" t="s">
        <v>44</v>
      </c>
      <c r="D6828" s="26">
        <v>65</v>
      </c>
      <c r="E6828" s="26">
        <v>80</v>
      </c>
      <c r="F6828" s="26" t="s">
        <v>468</v>
      </c>
      <c r="G6828" s="27">
        <v>37591</v>
      </c>
      <c r="H6828" s="26" t="s">
        <v>427</v>
      </c>
    </row>
    <row r="6829" spans="1:8" x14ac:dyDescent="0.2">
      <c r="A6829" s="26" t="s">
        <v>747</v>
      </c>
      <c r="B6829" s="26" t="s">
        <v>870</v>
      </c>
      <c r="C6829" s="26" t="s">
        <v>44</v>
      </c>
      <c r="D6829" s="26">
        <v>95</v>
      </c>
      <c r="E6829" s="26">
        <v>78</v>
      </c>
      <c r="F6829" s="26" t="s">
        <v>140</v>
      </c>
      <c r="G6829" s="27">
        <v>38635</v>
      </c>
      <c r="H6829" s="26" t="s">
        <v>533</v>
      </c>
    </row>
    <row r="6830" spans="1:8" x14ac:dyDescent="0.2">
      <c r="A6830" s="26" t="s">
        <v>747</v>
      </c>
      <c r="B6830" s="26">
        <v>13</v>
      </c>
      <c r="C6830" s="26" t="s">
        <v>19</v>
      </c>
      <c r="D6830" s="26">
        <v>45</v>
      </c>
      <c r="E6830" s="26">
        <v>44</v>
      </c>
      <c r="F6830" s="26" t="s">
        <v>917</v>
      </c>
      <c r="G6830" s="27">
        <v>38269</v>
      </c>
      <c r="H6830" s="26" t="s">
        <v>626</v>
      </c>
    </row>
    <row r="6831" spans="1:8" x14ac:dyDescent="0.2">
      <c r="A6831" s="26" t="s">
        <v>747</v>
      </c>
      <c r="B6831" s="26">
        <v>13</v>
      </c>
      <c r="C6831" s="26" t="s">
        <v>19</v>
      </c>
      <c r="D6831" s="26">
        <v>55</v>
      </c>
      <c r="E6831" s="26">
        <v>43</v>
      </c>
      <c r="F6831" s="26" t="s">
        <v>917</v>
      </c>
      <c r="G6831" s="27">
        <v>38635</v>
      </c>
      <c r="H6831" s="26" t="s">
        <v>533</v>
      </c>
    </row>
    <row r="6832" spans="1:8" x14ac:dyDescent="0.2">
      <c r="A6832" s="26" t="s">
        <v>747</v>
      </c>
      <c r="B6832" s="26">
        <v>13</v>
      </c>
      <c r="C6832" s="26" t="s">
        <v>19</v>
      </c>
      <c r="D6832" s="26">
        <v>105</v>
      </c>
      <c r="E6832" s="26">
        <v>120</v>
      </c>
      <c r="F6832" s="26" t="s">
        <v>590</v>
      </c>
      <c r="G6832" s="27">
        <v>36303</v>
      </c>
      <c r="H6832" s="26" t="s">
        <v>591</v>
      </c>
    </row>
    <row r="6833" spans="1:8" x14ac:dyDescent="0.2">
      <c r="A6833" s="26" t="s">
        <v>747</v>
      </c>
      <c r="B6833" s="26">
        <v>14</v>
      </c>
      <c r="C6833" s="26" t="s">
        <v>19</v>
      </c>
      <c r="D6833" s="26">
        <v>70</v>
      </c>
      <c r="E6833" s="26">
        <v>140</v>
      </c>
      <c r="F6833" s="26" t="s">
        <v>269</v>
      </c>
      <c r="G6833" s="27">
        <v>37591</v>
      </c>
      <c r="H6833" s="26" t="s">
        <v>427</v>
      </c>
    </row>
    <row r="6834" spans="1:8" x14ac:dyDescent="0.2">
      <c r="A6834" s="26" t="s">
        <v>747</v>
      </c>
      <c r="B6834" s="26">
        <v>14</v>
      </c>
      <c r="C6834" s="26" t="s">
        <v>19</v>
      </c>
      <c r="D6834" s="26">
        <v>75</v>
      </c>
      <c r="E6834" s="26">
        <v>165</v>
      </c>
      <c r="F6834" s="26" t="s">
        <v>435</v>
      </c>
      <c r="G6834" s="27">
        <v>36303</v>
      </c>
      <c r="H6834" s="26" t="s">
        <v>591</v>
      </c>
    </row>
    <row r="6835" spans="1:8" x14ac:dyDescent="0.2">
      <c r="A6835" s="26" t="s">
        <v>747</v>
      </c>
      <c r="B6835" s="26">
        <v>16</v>
      </c>
      <c r="C6835" s="26" t="s">
        <v>19</v>
      </c>
      <c r="D6835" s="26">
        <v>90</v>
      </c>
      <c r="E6835" s="26">
        <v>134</v>
      </c>
      <c r="F6835" s="26" t="s">
        <v>65</v>
      </c>
      <c r="G6835" s="27">
        <v>35645</v>
      </c>
      <c r="H6835" s="26" t="s">
        <v>583</v>
      </c>
    </row>
    <row r="6836" spans="1:8" x14ac:dyDescent="0.2">
      <c r="A6836" s="26" t="s">
        <v>747</v>
      </c>
      <c r="B6836" s="26">
        <v>40</v>
      </c>
      <c r="C6836" s="26" t="s">
        <v>19</v>
      </c>
      <c r="D6836" s="26">
        <v>75</v>
      </c>
      <c r="E6836" s="26">
        <v>150</v>
      </c>
      <c r="F6836" s="26" t="s">
        <v>79</v>
      </c>
      <c r="G6836" s="27">
        <v>34853</v>
      </c>
      <c r="H6836" s="26" t="s">
        <v>17</v>
      </c>
    </row>
    <row r="6837" spans="1:8" x14ac:dyDescent="0.2">
      <c r="A6837" s="26" t="s">
        <v>747</v>
      </c>
      <c r="B6837" s="26">
        <v>40</v>
      </c>
      <c r="C6837" s="26" t="s">
        <v>19</v>
      </c>
      <c r="D6837" s="26">
        <v>90</v>
      </c>
      <c r="E6837" s="26">
        <v>160</v>
      </c>
      <c r="F6837" s="26" t="s">
        <v>1435</v>
      </c>
      <c r="G6837" s="27">
        <v>43505</v>
      </c>
      <c r="H6837" s="26" t="s">
        <v>1487</v>
      </c>
    </row>
    <row r="6838" spans="1:8" x14ac:dyDescent="0.2">
      <c r="A6838" s="26" t="s">
        <v>747</v>
      </c>
      <c r="B6838" s="26">
        <v>40</v>
      </c>
      <c r="C6838" s="26" t="s">
        <v>19</v>
      </c>
      <c r="D6838" s="26">
        <v>95</v>
      </c>
      <c r="E6838" s="26">
        <v>157</v>
      </c>
      <c r="F6838" s="26" t="s">
        <v>81</v>
      </c>
      <c r="G6838" s="27">
        <v>34644</v>
      </c>
      <c r="H6838" s="26" t="s">
        <v>515</v>
      </c>
    </row>
    <row r="6839" spans="1:8" x14ac:dyDescent="0.2">
      <c r="A6839" s="26" t="s">
        <v>747</v>
      </c>
      <c r="B6839" s="26">
        <v>40</v>
      </c>
      <c r="C6839" s="26" t="s">
        <v>19</v>
      </c>
      <c r="D6839" s="26">
        <v>105</v>
      </c>
      <c r="E6839" s="26">
        <v>147</v>
      </c>
      <c r="F6839" s="26" t="s">
        <v>81</v>
      </c>
      <c r="G6839" s="27">
        <v>35414</v>
      </c>
      <c r="H6839" s="26" t="s">
        <v>566</v>
      </c>
    </row>
    <row r="6840" spans="1:8" x14ac:dyDescent="0.2">
      <c r="A6840" s="26" t="s">
        <v>747</v>
      </c>
      <c r="B6840" s="26">
        <v>40</v>
      </c>
      <c r="C6840" s="26" t="s">
        <v>19</v>
      </c>
      <c r="D6840" s="26">
        <v>115</v>
      </c>
      <c r="E6840" s="26">
        <v>165</v>
      </c>
      <c r="F6840" s="26" t="s">
        <v>75</v>
      </c>
      <c r="G6840" s="27">
        <v>40223</v>
      </c>
      <c r="H6840" s="26" t="s">
        <v>907</v>
      </c>
    </row>
    <row r="6841" spans="1:8" x14ac:dyDescent="0.2">
      <c r="A6841" s="26" t="s">
        <v>747</v>
      </c>
      <c r="B6841" s="26">
        <v>40</v>
      </c>
      <c r="C6841" s="26" t="s">
        <v>19</v>
      </c>
      <c r="D6841" s="26">
        <v>120</v>
      </c>
      <c r="E6841" s="26">
        <v>165</v>
      </c>
      <c r="F6841" s="26" t="s">
        <v>382</v>
      </c>
      <c r="G6841" s="27">
        <v>40377</v>
      </c>
      <c r="H6841" s="26" t="s">
        <v>923</v>
      </c>
    </row>
    <row r="6842" spans="1:8" x14ac:dyDescent="0.2">
      <c r="A6842" s="26" t="s">
        <v>747</v>
      </c>
      <c r="B6842" s="26">
        <v>40</v>
      </c>
      <c r="C6842" s="26" t="s">
        <v>19</v>
      </c>
      <c r="D6842" s="26">
        <v>125</v>
      </c>
      <c r="E6842" s="26">
        <v>187</v>
      </c>
      <c r="F6842" s="26" t="s">
        <v>76</v>
      </c>
      <c r="G6842" s="27">
        <v>35596</v>
      </c>
      <c r="H6842" s="26" t="s">
        <v>423</v>
      </c>
    </row>
    <row r="6843" spans="1:8" x14ac:dyDescent="0.2">
      <c r="A6843" s="26" t="s">
        <v>747</v>
      </c>
      <c r="B6843" s="26">
        <v>40</v>
      </c>
      <c r="C6843" s="26" t="s">
        <v>19</v>
      </c>
      <c r="D6843" s="26" t="s">
        <v>871</v>
      </c>
      <c r="E6843" s="26">
        <v>180</v>
      </c>
      <c r="F6843" s="26" t="s">
        <v>713</v>
      </c>
      <c r="G6843" s="27">
        <v>40377</v>
      </c>
      <c r="H6843" s="26" t="s">
        <v>923</v>
      </c>
    </row>
    <row r="6844" spans="1:8" x14ac:dyDescent="0.2">
      <c r="A6844" s="26" t="s">
        <v>747</v>
      </c>
      <c r="B6844" s="26">
        <v>45</v>
      </c>
      <c r="C6844" s="26" t="s">
        <v>19</v>
      </c>
      <c r="D6844" s="26">
        <v>85</v>
      </c>
      <c r="E6844" s="26">
        <v>150</v>
      </c>
      <c r="F6844" s="26" t="s">
        <v>79</v>
      </c>
      <c r="G6844" s="27">
        <v>36589</v>
      </c>
      <c r="H6844" s="26" t="s">
        <v>3</v>
      </c>
    </row>
    <row r="6845" spans="1:8" x14ac:dyDescent="0.2">
      <c r="A6845" s="26" t="s">
        <v>747</v>
      </c>
      <c r="B6845" s="26">
        <v>45</v>
      </c>
      <c r="C6845" s="26" t="s">
        <v>19</v>
      </c>
      <c r="D6845" s="26">
        <v>100</v>
      </c>
      <c r="E6845" s="26">
        <v>165</v>
      </c>
      <c r="F6845" s="26" t="s">
        <v>628</v>
      </c>
      <c r="G6845" s="27">
        <v>38635</v>
      </c>
      <c r="H6845" s="26" t="s">
        <v>533</v>
      </c>
    </row>
    <row r="6846" spans="1:8" x14ac:dyDescent="0.2">
      <c r="A6846" s="26" t="s">
        <v>747</v>
      </c>
      <c r="B6846" s="26">
        <v>45</v>
      </c>
      <c r="C6846" s="26" t="s">
        <v>19</v>
      </c>
      <c r="D6846" s="26">
        <v>105</v>
      </c>
      <c r="E6846" s="26">
        <v>171</v>
      </c>
      <c r="F6846" s="26" t="s">
        <v>75</v>
      </c>
      <c r="G6846" s="27">
        <v>42238</v>
      </c>
      <c r="H6846" s="26" t="s">
        <v>1281</v>
      </c>
    </row>
    <row r="6847" spans="1:8" x14ac:dyDescent="0.2">
      <c r="A6847" s="26" t="s">
        <v>747</v>
      </c>
      <c r="B6847" s="26">
        <v>45</v>
      </c>
      <c r="C6847" s="26" t="s">
        <v>19</v>
      </c>
      <c r="D6847" s="26">
        <v>110</v>
      </c>
      <c r="E6847" s="26">
        <v>165</v>
      </c>
      <c r="F6847" s="26" t="s">
        <v>200</v>
      </c>
      <c r="G6847" s="27">
        <v>43505</v>
      </c>
      <c r="H6847" s="26" t="s">
        <v>1487</v>
      </c>
    </row>
    <row r="6848" spans="1:8" x14ac:dyDescent="0.2">
      <c r="A6848" s="26" t="s">
        <v>747</v>
      </c>
      <c r="B6848" s="26">
        <v>45</v>
      </c>
      <c r="C6848" s="26" t="s">
        <v>19</v>
      </c>
      <c r="D6848" s="26">
        <v>115</v>
      </c>
      <c r="E6848" s="26">
        <v>154</v>
      </c>
      <c r="F6848" s="26" t="s">
        <v>382</v>
      </c>
      <c r="G6848" s="27">
        <v>41146</v>
      </c>
      <c r="H6848" s="26" t="s">
        <v>1147</v>
      </c>
    </row>
    <row r="6849" spans="1:8" x14ac:dyDescent="0.2">
      <c r="A6849" s="26" t="s">
        <v>747</v>
      </c>
      <c r="B6849" s="26">
        <v>45</v>
      </c>
      <c r="C6849" s="26" t="s">
        <v>19</v>
      </c>
      <c r="D6849" s="26">
        <v>120</v>
      </c>
      <c r="E6849" s="26">
        <v>140</v>
      </c>
      <c r="F6849" s="26" t="s">
        <v>84</v>
      </c>
      <c r="G6849" s="27">
        <v>37542</v>
      </c>
      <c r="H6849" s="26" t="s">
        <v>41</v>
      </c>
    </row>
    <row r="6850" spans="1:8" x14ac:dyDescent="0.2">
      <c r="A6850" s="26" t="s">
        <v>747</v>
      </c>
      <c r="B6850" s="26">
        <v>45</v>
      </c>
      <c r="C6850" s="26" t="s">
        <v>19</v>
      </c>
      <c r="D6850" s="26">
        <v>125</v>
      </c>
      <c r="E6850" s="26">
        <v>209</v>
      </c>
      <c r="F6850" s="26" t="s">
        <v>76</v>
      </c>
      <c r="G6850" s="27">
        <v>38269</v>
      </c>
      <c r="H6850" s="26" t="s">
        <v>626</v>
      </c>
    </row>
    <row r="6851" spans="1:8" x14ac:dyDescent="0.2">
      <c r="A6851" s="26" t="s">
        <v>747</v>
      </c>
      <c r="B6851" s="26">
        <v>50</v>
      </c>
      <c r="C6851" s="26" t="s">
        <v>19</v>
      </c>
      <c r="D6851" s="26">
        <v>85</v>
      </c>
      <c r="E6851" s="26">
        <v>120</v>
      </c>
      <c r="F6851" s="26" t="s">
        <v>119</v>
      </c>
      <c r="G6851" s="27">
        <v>34266</v>
      </c>
      <c r="H6851" s="26" t="s">
        <v>169</v>
      </c>
    </row>
    <row r="6852" spans="1:8" x14ac:dyDescent="0.2">
      <c r="A6852" s="26" t="s">
        <v>747</v>
      </c>
      <c r="B6852" s="26">
        <v>50</v>
      </c>
      <c r="C6852" s="26" t="s">
        <v>19</v>
      </c>
      <c r="D6852" s="26">
        <v>90</v>
      </c>
      <c r="E6852" s="26">
        <v>137</v>
      </c>
      <c r="F6852" s="26" t="s">
        <v>164</v>
      </c>
      <c r="G6852" s="27">
        <v>35596</v>
      </c>
      <c r="H6852" s="26" t="s">
        <v>423</v>
      </c>
    </row>
    <row r="6853" spans="1:8" x14ac:dyDescent="0.2">
      <c r="A6853" s="26" t="s">
        <v>747</v>
      </c>
      <c r="B6853" s="26">
        <v>50</v>
      </c>
      <c r="C6853" s="26" t="s">
        <v>19</v>
      </c>
      <c r="D6853" s="26">
        <v>105</v>
      </c>
      <c r="E6853" s="26">
        <v>190</v>
      </c>
      <c r="F6853" s="26" t="s">
        <v>81</v>
      </c>
      <c r="G6853" s="27">
        <v>38168</v>
      </c>
      <c r="H6853" s="26" t="s">
        <v>280</v>
      </c>
    </row>
    <row r="6854" spans="1:8" x14ac:dyDescent="0.2">
      <c r="A6854" s="26" t="s">
        <v>747</v>
      </c>
      <c r="B6854" s="26">
        <v>50</v>
      </c>
      <c r="C6854" s="26" t="s">
        <v>19</v>
      </c>
      <c r="D6854" s="26">
        <v>110</v>
      </c>
      <c r="E6854" s="26">
        <v>152</v>
      </c>
      <c r="F6854" s="26" t="s">
        <v>1321</v>
      </c>
      <c r="G6854" s="27">
        <v>42597</v>
      </c>
      <c r="H6854" s="26" t="s">
        <v>1317</v>
      </c>
    </row>
    <row r="6855" spans="1:8" x14ac:dyDescent="0.2">
      <c r="A6855" s="26" t="s">
        <v>747</v>
      </c>
      <c r="B6855" s="26">
        <v>50</v>
      </c>
      <c r="C6855" s="26" t="s">
        <v>19</v>
      </c>
      <c r="D6855" s="26">
        <v>115</v>
      </c>
      <c r="E6855" s="26">
        <v>135</v>
      </c>
      <c r="F6855" s="26" t="s">
        <v>87</v>
      </c>
      <c r="G6855" s="27">
        <v>34853</v>
      </c>
      <c r="H6855" s="26" t="s">
        <v>17</v>
      </c>
    </row>
    <row r="6856" spans="1:8" x14ac:dyDescent="0.2">
      <c r="A6856" s="26" t="s">
        <v>747</v>
      </c>
      <c r="B6856" s="26">
        <v>50</v>
      </c>
      <c r="C6856" s="26" t="s">
        <v>19</v>
      </c>
      <c r="D6856" s="26">
        <v>120</v>
      </c>
      <c r="E6856" s="26">
        <v>210</v>
      </c>
      <c r="F6856" s="26" t="s">
        <v>76</v>
      </c>
      <c r="G6856" s="27">
        <v>38424</v>
      </c>
      <c r="H6856" s="26" t="s">
        <v>577</v>
      </c>
    </row>
    <row r="6857" spans="1:8" x14ac:dyDescent="0.2">
      <c r="A6857" s="26" t="s">
        <v>747</v>
      </c>
      <c r="B6857" s="26">
        <v>50</v>
      </c>
      <c r="C6857" s="26" t="s">
        <v>19</v>
      </c>
      <c r="D6857" s="26" t="s">
        <v>871</v>
      </c>
      <c r="E6857" s="26">
        <v>150</v>
      </c>
      <c r="F6857" s="26" t="s">
        <v>173</v>
      </c>
      <c r="G6857" s="27">
        <v>34853</v>
      </c>
      <c r="H6857" s="26" t="s">
        <v>17</v>
      </c>
    </row>
    <row r="6858" spans="1:8" x14ac:dyDescent="0.2">
      <c r="A6858" s="26" t="s">
        <v>747</v>
      </c>
      <c r="B6858" s="26">
        <v>55</v>
      </c>
      <c r="C6858" s="26" t="s">
        <v>19</v>
      </c>
      <c r="D6858" s="26">
        <v>80</v>
      </c>
      <c r="E6858" s="26">
        <v>117</v>
      </c>
      <c r="F6858" s="26" t="s">
        <v>119</v>
      </c>
      <c r="G6858" s="27">
        <v>35596</v>
      </c>
      <c r="H6858" s="26" t="s">
        <v>423</v>
      </c>
    </row>
    <row r="6859" spans="1:8" x14ac:dyDescent="0.2">
      <c r="A6859" s="26" t="s">
        <v>747</v>
      </c>
      <c r="B6859" s="26">
        <v>55</v>
      </c>
      <c r="C6859" s="26" t="s">
        <v>19</v>
      </c>
      <c r="D6859" s="26">
        <v>85</v>
      </c>
      <c r="E6859" s="26">
        <v>116</v>
      </c>
      <c r="F6859" s="26" t="s">
        <v>291</v>
      </c>
      <c r="G6859" s="27">
        <v>36079</v>
      </c>
      <c r="H6859" s="26" t="s">
        <v>1</v>
      </c>
    </row>
    <row r="6860" spans="1:8" x14ac:dyDescent="0.2">
      <c r="A6860" s="26" t="s">
        <v>747</v>
      </c>
      <c r="B6860" s="26">
        <v>55</v>
      </c>
      <c r="C6860" s="26" t="s">
        <v>19</v>
      </c>
      <c r="D6860" s="26">
        <v>105</v>
      </c>
      <c r="E6860" s="26">
        <v>147</v>
      </c>
      <c r="F6860" s="26" t="s">
        <v>1321</v>
      </c>
      <c r="G6860" s="27">
        <v>44751</v>
      </c>
      <c r="H6860" s="26" t="s">
        <v>1609</v>
      </c>
    </row>
    <row r="6861" spans="1:8" x14ac:dyDescent="0.2">
      <c r="A6861" s="26" t="s">
        <v>747</v>
      </c>
      <c r="B6861" s="26">
        <v>55</v>
      </c>
      <c r="C6861" s="26" t="s">
        <v>19</v>
      </c>
      <c r="D6861" s="26">
        <v>125</v>
      </c>
      <c r="E6861" s="26">
        <v>122</v>
      </c>
      <c r="F6861" s="26" t="s">
        <v>87</v>
      </c>
      <c r="G6861" s="27">
        <v>36218</v>
      </c>
      <c r="H6861" s="26" t="s">
        <v>262</v>
      </c>
    </row>
    <row r="6862" spans="1:8" x14ac:dyDescent="0.2">
      <c r="A6862" s="26" t="s">
        <v>747</v>
      </c>
      <c r="B6862" s="26">
        <v>55</v>
      </c>
      <c r="C6862" s="26" t="s">
        <v>19</v>
      </c>
      <c r="D6862" s="26" t="s">
        <v>871</v>
      </c>
      <c r="E6862" s="26">
        <v>166</v>
      </c>
      <c r="F6862" s="26" t="s">
        <v>76</v>
      </c>
      <c r="G6862" s="27">
        <v>41713</v>
      </c>
      <c r="H6862" s="26" t="s">
        <v>1213</v>
      </c>
    </row>
    <row r="6863" spans="1:8" x14ac:dyDescent="0.2">
      <c r="A6863" s="26" t="s">
        <v>747</v>
      </c>
      <c r="B6863" s="26">
        <v>60</v>
      </c>
      <c r="C6863" s="26" t="s">
        <v>19</v>
      </c>
      <c r="D6863" s="26">
        <v>80</v>
      </c>
      <c r="E6863" s="26">
        <v>100</v>
      </c>
      <c r="F6863" s="26" t="s">
        <v>119</v>
      </c>
      <c r="G6863" s="27">
        <v>36848</v>
      </c>
      <c r="H6863" s="26" t="s">
        <v>166</v>
      </c>
    </row>
    <row r="6864" spans="1:8" x14ac:dyDescent="0.2">
      <c r="A6864" s="26" t="s">
        <v>747</v>
      </c>
      <c r="B6864" s="26">
        <v>60</v>
      </c>
      <c r="C6864" s="26" t="s">
        <v>19</v>
      </c>
      <c r="D6864" s="26">
        <v>100</v>
      </c>
      <c r="E6864" s="26">
        <v>178</v>
      </c>
      <c r="F6864" s="26" t="s">
        <v>81</v>
      </c>
      <c r="G6864" s="27">
        <v>41951</v>
      </c>
      <c r="H6864" s="26" t="s">
        <v>1248</v>
      </c>
    </row>
    <row r="6865" spans="1:8" x14ac:dyDescent="0.2">
      <c r="A6865" s="26" t="s">
        <v>747</v>
      </c>
      <c r="B6865" s="26">
        <v>60</v>
      </c>
      <c r="C6865" s="26" t="s">
        <v>19</v>
      </c>
      <c r="D6865" s="26">
        <v>105</v>
      </c>
      <c r="E6865" s="26">
        <v>137</v>
      </c>
      <c r="F6865" s="26" t="s">
        <v>33</v>
      </c>
      <c r="G6865" s="27">
        <v>34644</v>
      </c>
      <c r="H6865" s="26" t="s">
        <v>515</v>
      </c>
    </row>
    <row r="6866" spans="1:8" x14ac:dyDescent="0.2">
      <c r="A6866" s="26" t="s">
        <v>747</v>
      </c>
      <c r="B6866" s="26">
        <v>60</v>
      </c>
      <c r="C6866" s="26" t="s">
        <v>19</v>
      </c>
      <c r="D6866" s="26">
        <v>115</v>
      </c>
      <c r="E6866" s="26">
        <v>117</v>
      </c>
      <c r="F6866" s="26" t="s">
        <v>33</v>
      </c>
      <c r="G6866" s="27">
        <v>35414</v>
      </c>
      <c r="H6866" s="26" t="s">
        <v>566</v>
      </c>
    </row>
    <row r="6867" spans="1:8" x14ac:dyDescent="0.2">
      <c r="A6867" s="26" t="s">
        <v>747</v>
      </c>
      <c r="B6867" s="26">
        <v>65</v>
      </c>
      <c r="C6867" s="26" t="s">
        <v>19</v>
      </c>
      <c r="D6867" s="26">
        <v>80</v>
      </c>
      <c r="E6867" s="26">
        <v>105</v>
      </c>
      <c r="F6867" s="26" t="s">
        <v>26</v>
      </c>
      <c r="G6867" s="27">
        <v>34175</v>
      </c>
      <c r="H6867" s="26" t="s">
        <v>27</v>
      </c>
    </row>
    <row r="6868" spans="1:8" x14ac:dyDescent="0.2">
      <c r="A6868" s="26" t="s">
        <v>747</v>
      </c>
      <c r="B6868" s="26">
        <v>65</v>
      </c>
      <c r="C6868" s="26" t="s">
        <v>19</v>
      </c>
      <c r="D6868" s="26">
        <v>90</v>
      </c>
      <c r="E6868" s="26">
        <v>125</v>
      </c>
      <c r="F6868" s="26" t="s">
        <v>72</v>
      </c>
      <c r="G6868" s="27">
        <v>44794</v>
      </c>
      <c r="H6868" s="26" t="s">
        <v>1620</v>
      </c>
    </row>
    <row r="6869" spans="1:8" x14ac:dyDescent="0.2">
      <c r="A6869" s="26" t="s">
        <v>747</v>
      </c>
      <c r="B6869" s="26">
        <v>65</v>
      </c>
      <c r="C6869" s="26" t="s">
        <v>19</v>
      </c>
      <c r="D6869" s="26">
        <v>115</v>
      </c>
      <c r="E6869" s="26">
        <v>141</v>
      </c>
      <c r="F6869" s="26" t="s">
        <v>837</v>
      </c>
      <c r="G6869" s="27">
        <v>40587</v>
      </c>
      <c r="H6869" s="26" t="s">
        <v>945</v>
      </c>
    </row>
    <row r="6870" spans="1:8" x14ac:dyDescent="0.2">
      <c r="A6870" s="26" t="s">
        <v>747</v>
      </c>
      <c r="B6870" s="26">
        <v>70</v>
      </c>
      <c r="C6870" s="26" t="s">
        <v>19</v>
      </c>
      <c r="D6870" s="26">
        <v>80</v>
      </c>
      <c r="E6870" s="26">
        <v>110</v>
      </c>
      <c r="F6870" s="26" t="s">
        <v>1249</v>
      </c>
      <c r="G6870" s="27">
        <v>42028</v>
      </c>
      <c r="H6870" s="26" t="s">
        <v>1262</v>
      </c>
    </row>
    <row r="6871" spans="1:8" x14ac:dyDescent="0.2">
      <c r="A6871" s="26" t="s">
        <v>747</v>
      </c>
      <c r="B6871" s="26">
        <v>70</v>
      </c>
      <c r="C6871" s="26" t="s">
        <v>19</v>
      </c>
      <c r="D6871" s="26">
        <v>85</v>
      </c>
      <c r="E6871" s="26">
        <v>117</v>
      </c>
      <c r="F6871" s="26" t="s">
        <v>94</v>
      </c>
      <c r="G6871" s="27">
        <v>35414</v>
      </c>
      <c r="H6871" s="26" t="s">
        <v>566</v>
      </c>
    </row>
    <row r="6872" spans="1:8" x14ac:dyDescent="0.2">
      <c r="A6872" s="26" t="s">
        <v>747</v>
      </c>
      <c r="B6872" s="26">
        <v>70</v>
      </c>
      <c r="C6872" s="26" t="s">
        <v>19</v>
      </c>
      <c r="D6872" s="26">
        <v>90</v>
      </c>
      <c r="E6872" s="26">
        <v>115</v>
      </c>
      <c r="F6872" s="26" t="s">
        <v>94</v>
      </c>
      <c r="G6872" s="27">
        <v>34853</v>
      </c>
      <c r="H6872" s="26" t="s">
        <v>17</v>
      </c>
    </row>
    <row r="6873" spans="1:8" x14ac:dyDescent="0.2">
      <c r="A6873" s="26" t="s">
        <v>747</v>
      </c>
      <c r="B6873" s="26">
        <v>70</v>
      </c>
      <c r="C6873" s="26" t="s">
        <v>19</v>
      </c>
      <c r="D6873" s="26">
        <v>105</v>
      </c>
      <c r="E6873" s="26">
        <v>170</v>
      </c>
      <c r="F6873" s="26" t="s">
        <v>837</v>
      </c>
      <c r="G6873" s="27">
        <v>43484</v>
      </c>
      <c r="H6873" s="26" t="s">
        <v>1480</v>
      </c>
    </row>
    <row r="6874" spans="1:8" x14ac:dyDescent="0.2">
      <c r="A6874" s="26" t="s">
        <v>747</v>
      </c>
      <c r="B6874" s="26">
        <v>70</v>
      </c>
      <c r="C6874" s="26" t="s">
        <v>19</v>
      </c>
      <c r="D6874" s="26">
        <v>110</v>
      </c>
      <c r="E6874" s="26">
        <v>175</v>
      </c>
      <c r="F6874" s="26" t="s">
        <v>837</v>
      </c>
      <c r="G6874" s="27">
        <v>43141</v>
      </c>
      <c r="H6874" s="26" t="s">
        <v>1420</v>
      </c>
    </row>
    <row r="6875" spans="1:8" x14ac:dyDescent="0.2">
      <c r="A6875" s="26" t="s">
        <v>747</v>
      </c>
      <c r="B6875" s="26">
        <v>70</v>
      </c>
      <c r="C6875" s="26" t="s">
        <v>19</v>
      </c>
      <c r="D6875" s="26">
        <v>120</v>
      </c>
      <c r="E6875" s="26">
        <v>80</v>
      </c>
      <c r="F6875" s="26" t="s">
        <v>174</v>
      </c>
      <c r="G6875" s="27">
        <v>42358</v>
      </c>
      <c r="H6875" s="26" t="s">
        <v>1295</v>
      </c>
    </row>
    <row r="6876" spans="1:8" x14ac:dyDescent="0.2">
      <c r="A6876" s="26" t="s">
        <v>747</v>
      </c>
      <c r="B6876" s="26">
        <v>70</v>
      </c>
      <c r="C6876" s="26" t="s">
        <v>19</v>
      </c>
      <c r="D6876" s="26">
        <v>125</v>
      </c>
      <c r="E6876" s="26">
        <v>93</v>
      </c>
      <c r="F6876" s="26" t="s">
        <v>87</v>
      </c>
      <c r="G6876" s="27">
        <v>42665</v>
      </c>
      <c r="H6876" s="26" t="s">
        <v>1341</v>
      </c>
    </row>
    <row r="6877" spans="1:8" x14ac:dyDescent="0.2">
      <c r="A6877" s="26" t="s">
        <v>747</v>
      </c>
      <c r="B6877" s="26">
        <v>75</v>
      </c>
      <c r="C6877" s="26" t="s">
        <v>19</v>
      </c>
      <c r="D6877" s="26">
        <v>85</v>
      </c>
      <c r="E6877" s="26">
        <v>93</v>
      </c>
      <c r="F6877" s="26" t="s">
        <v>26</v>
      </c>
      <c r="G6877" s="27">
        <v>38277</v>
      </c>
      <c r="H6877" s="26" t="s">
        <v>46</v>
      </c>
    </row>
    <row r="6878" spans="1:8" x14ac:dyDescent="0.2">
      <c r="A6878" s="26" t="s">
        <v>747</v>
      </c>
      <c r="B6878" s="26">
        <v>75</v>
      </c>
      <c r="C6878" s="26" t="s">
        <v>19</v>
      </c>
      <c r="D6878" s="26">
        <v>90</v>
      </c>
      <c r="E6878" s="26">
        <v>100</v>
      </c>
      <c r="F6878" s="26" t="s">
        <v>122</v>
      </c>
      <c r="G6878" s="27">
        <v>43506</v>
      </c>
      <c r="H6878" s="26" t="s">
        <v>1487</v>
      </c>
    </row>
    <row r="6879" spans="1:8" x14ac:dyDescent="0.2">
      <c r="A6879" s="26" t="s">
        <v>747</v>
      </c>
      <c r="B6879" s="26">
        <v>75</v>
      </c>
      <c r="C6879" s="26" t="s">
        <v>19</v>
      </c>
      <c r="D6879" s="26">
        <v>105</v>
      </c>
      <c r="E6879" s="26">
        <v>160</v>
      </c>
      <c r="F6879" s="26" t="s">
        <v>837</v>
      </c>
      <c r="G6879" s="27">
        <v>44611</v>
      </c>
      <c r="H6879" s="26" t="s">
        <v>1600</v>
      </c>
    </row>
    <row r="6880" spans="1:8" x14ac:dyDescent="0.2">
      <c r="A6880" s="26" t="s">
        <v>747</v>
      </c>
      <c r="B6880" s="26">
        <v>75</v>
      </c>
      <c r="C6880" s="26" t="s">
        <v>19</v>
      </c>
      <c r="D6880" s="26">
        <v>110</v>
      </c>
      <c r="E6880" s="26">
        <v>117</v>
      </c>
      <c r="F6880" s="26" t="s">
        <v>123</v>
      </c>
      <c r="G6880" s="27">
        <v>35596</v>
      </c>
      <c r="H6880" s="26" t="s">
        <v>423</v>
      </c>
    </row>
    <row r="6881" spans="1:8" x14ac:dyDescent="0.2">
      <c r="A6881" s="26" t="s">
        <v>747</v>
      </c>
      <c r="B6881" s="26">
        <v>75</v>
      </c>
      <c r="C6881" s="26" t="s">
        <v>19</v>
      </c>
      <c r="D6881" s="26">
        <v>115</v>
      </c>
      <c r="E6881" s="26">
        <v>92</v>
      </c>
      <c r="F6881" s="26" t="s">
        <v>174</v>
      </c>
      <c r="G6881" s="27">
        <v>43296</v>
      </c>
      <c r="H6881" s="26" t="s">
        <v>1432</v>
      </c>
    </row>
    <row r="6882" spans="1:8" x14ac:dyDescent="0.2">
      <c r="A6882" s="26" t="s">
        <v>747</v>
      </c>
      <c r="B6882" s="26">
        <v>80</v>
      </c>
      <c r="C6882" s="26" t="s">
        <v>19</v>
      </c>
      <c r="D6882" s="26">
        <v>105</v>
      </c>
      <c r="E6882" s="26">
        <v>90</v>
      </c>
      <c r="F6882" s="26" t="s">
        <v>33</v>
      </c>
      <c r="G6882" s="27">
        <v>42653</v>
      </c>
      <c r="H6882" s="26" t="s">
        <v>1332</v>
      </c>
    </row>
    <row r="6883" spans="1:8" x14ac:dyDescent="0.2">
      <c r="A6883" s="26" t="s">
        <v>747</v>
      </c>
      <c r="B6883" s="26">
        <v>85</v>
      </c>
      <c r="C6883" s="26" t="s">
        <v>19</v>
      </c>
      <c r="D6883" s="26">
        <v>80</v>
      </c>
      <c r="E6883" s="26">
        <v>77</v>
      </c>
      <c r="F6883" s="26" t="s">
        <v>26</v>
      </c>
      <c r="G6883" s="27">
        <v>41559</v>
      </c>
      <c r="H6883" s="26" t="s">
        <v>1196</v>
      </c>
    </row>
    <row r="6884" spans="1:8" x14ac:dyDescent="0.2">
      <c r="A6884" s="26" t="s">
        <v>747</v>
      </c>
      <c r="B6884" s="26" t="s">
        <v>870</v>
      </c>
      <c r="C6884" s="26" t="s">
        <v>19</v>
      </c>
      <c r="D6884" s="26">
        <v>70</v>
      </c>
      <c r="E6884" s="26">
        <v>146</v>
      </c>
      <c r="F6884" s="26" t="s">
        <v>627</v>
      </c>
      <c r="G6884" s="27">
        <v>33915</v>
      </c>
      <c r="H6884" s="26" t="s">
        <v>541</v>
      </c>
    </row>
    <row r="6885" spans="1:8" x14ac:dyDescent="0.2">
      <c r="A6885" s="26" t="s">
        <v>747</v>
      </c>
      <c r="B6885" s="26" t="s">
        <v>870</v>
      </c>
      <c r="C6885" s="26" t="s">
        <v>19</v>
      </c>
      <c r="D6885" s="26">
        <v>75</v>
      </c>
      <c r="E6885" s="26">
        <v>165</v>
      </c>
      <c r="F6885" s="26" t="s">
        <v>435</v>
      </c>
      <c r="G6885" s="27">
        <v>36303</v>
      </c>
      <c r="H6885" s="26" t="s">
        <v>591</v>
      </c>
    </row>
    <row r="6886" spans="1:8" x14ac:dyDescent="0.2">
      <c r="A6886" s="26" t="s">
        <v>747</v>
      </c>
      <c r="B6886" s="26" t="s">
        <v>870</v>
      </c>
      <c r="C6886" s="26" t="s">
        <v>19</v>
      </c>
      <c r="D6886" s="26">
        <v>80</v>
      </c>
      <c r="E6886" s="26">
        <v>121</v>
      </c>
      <c r="F6886" s="26" t="s">
        <v>777</v>
      </c>
      <c r="G6886" s="27">
        <v>39859</v>
      </c>
      <c r="H6886" s="26" t="s">
        <v>838</v>
      </c>
    </row>
    <row r="6887" spans="1:8" x14ac:dyDescent="0.2">
      <c r="A6887" s="26" t="s">
        <v>747</v>
      </c>
      <c r="B6887" s="26" t="s">
        <v>870</v>
      </c>
      <c r="C6887" s="26" t="s">
        <v>19</v>
      </c>
      <c r="D6887" s="26">
        <v>85</v>
      </c>
      <c r="E6887" s="26">
        <v>150</v>
      </c>
      <c r="F6887" s="26" t="s">
        <v>79</v>
      </c>
      <c r="G6887" s="27">
        <v>36589</v>
      </c>
      <c r="H6887" s="26" t="s">
        <v>3</v>
      </c>
    </row>
    <row r="6888" spans="1:8" x14ac:dyDescent="0.2">
      <c r="A6888" s="26" t="s">
        <v>747</v>
      </c>
      <c r="B6888" s="26" t="s">
        <v>870</v>
      </c>
      <c r="C6888" s="26" t="s">
        <v>19</v>
      </c>
      <c r="D6888" s="26">
        <v>90</v>
      </c>
      <c r="E6888" s="26">
        <v>160</v>
      </c>
      <c r="F6888" s="26" t="s">
        <v>1435</v>
      </c>
      <c r="G6888" s="27">
        <v>43505</v>
      </c>
      <c r="H6888" s="26" t="s">
        <v>1487</v>
      </c>
    </row>
    <row r="6889" spans="1:8" x14ac:dyDescent="0.2">
      <c r="A6889" s="26" t="s">
        <v>747</v>
      </c>
      <c r="B6889" s="26" t="s">
        <v>870</v>
      </c>
      <c r="C6889" s="26" t="s">
        <v>19</v>
      </c>
      <c r="D6889" s="26">
        <v>95</v>
      </c>
      <c r="E6889" s="26">
        <v>157</v>
      </c>
      <c r="F6889" s="26" t="s">
        <v>81</v>
      </c>
      <c r="G6889" s="27">
        <v>34644</v>
      </c>
      <c r="H6889" s="26" t="s">
        <v>515</v>
      </c>
    </row>
    <row r="6890" spans="1:8" x14ac:dyDescent="0.2">
      <c r="A6890" s="26" t="s">
        <v>747</v>
      </c>
      <c r="B6890" s="26" t="s">
        <v>870</v>
      </c>
      <c r="C6890" s="26" t="s">
        <v>19</v>
      </c>
      <c r="D6890" s="26">
        <v>100</v>
      </c>
      <c r="E6890" s="26">
        <v>178</v>
      </c>
      <c r="F6890" s="26" t="s">
        <v>81</v>
      </c>
      <c r="G6890" s="27">
        <v>41951</v>
      </c>
      <c r="H6890" s="26" t="s">
        <v>1248</v>
      </c>
    </row>
    <row r="6891" spans="1:8" x14ac:dyDescent="0.2">
      <c r="A6891" s="26" t="s">
        <v>747</v>
      </c>
      <c r="B6891" s="26" t="s">
        <v>870</v>
      </c>
      <c r="C6891" s="26" t="s">
        <v>19</v>
      </c>
      <c r="D6891" s="26">
        <v>105</v>
      </c>
      <c r="E6891" s="26">
        <v>190</v>
      </c>
      <c r="F6891" s="26" t="s">
        <v>81</v>
      </c>
      <c r="G6891" s="27">
        <v>38168</v>
      </c>
      <c r="H6891" s="26" t="s">
        <v>280</v>
      </c>
    </row>
    <row r="6892" spans="1:8" x14ac:dyDescent="0.2">
      <c r="A6892" s="26" t="s">
        <v>747</v>
      </c>
      <c r="B6892" s="26" t="s">
        <v>870</v>
      </c>
      <c r="C6892" s="26" t="s">
        <v>19</v>
      </c>
      <c r="D6892" s="26">
        <v>110</v>
      </c>
      <c r="E6892" s="26">
        <v>175</v>
      </c>
      <c r="F6892" s="26" t="s">
        <v>837</v>
      </c>
      <c r="G6892" s="27">
        <v>43141</v>
      </c>
      <c r="H6892" s="26" t="s">
        <v>1420</v>
      </c>
    </row>
    <row r="6893" spans="1:8" x14ac:dyDescent="0.2">
      <c r="A6893" s="26" t="s">
        <v>747</v>
      </c>
      <c r="B6893" s="26" t="s">
        <v>870</v>
      </c>
      <c r="C6893" s="26" t="s">
        <v>19</v>
      </c>
      <c r="D6893" s="26">
        <v>115</v>
      </c>
      <c r="E6893" s="26">
        <v>165</v>
      </c>
      <c r="F6893" s="26" t="s">
        <v>75</v>
      </c>
      <c r="G6893" s="27">
        <v>40223</v>
      </c>
      <c r="H6893" s="26" t="s">
        <v>907</v>
      </c>
    </row>
    <row r="6894" spans="1:8" x14ac:dyDescent="0.2">
      <c r="A6894" s="26" t="s">
        <v>747</v>
      </c>
      <c r="B6894" s="26" t="s">
        <v>870</v>
      </c>
      <c r="C6894" s="26" t="s">
        <v>19</v>
      </c>
      <c r="D6894" s="26">
        <v>120</v>
      </c>
      <c r="E6894" s="26">
        <v>210</v>
      </c>
      <c r="F6894" s="26" t="s">
        <v>76</v>
      </c>
      <c r="G6894" s="27">
        <v>38424</v>
      </c>
      <c r="H6894" s="26" t="s">
        <v>577</v>
      </c>
    </row>
    <row r="6895" spans="1:8" x14ac:dyDescent="0.2">
      <c r="A6895" s="26" t="s">
        <v>747</v>
      </c>
      <c r="B6895" s="26" t="s">
        <v>870</v>
      </c>
      <c r="C6895" s="26" t="s">
        <v>19</v>
      </c>
      <c r="D6895" s="26">
        <v>125</v>
      </c>
      <c r="E6895" s="26">
        <v>209</v>
      </c>
      <c r="F6895" s="26" t="s">
        <v>76</v>
      </c>
      <c r="G6895" s="27">
        <v>38269</v>
      </c>
      <c r="H6895" s="26" t="s">
        <v>626</v>
      </c>
    </row>
    <row r="6896" spans="1:8" x14ac:dyDescent="0.2">
      <c r="A6896" s="26" t="s">
        <v>747</v>
      </c>
      <c r="B6896" s="26" t="s">
        <v>870</v>
      </c>
      <c r="C6896" s="26" t="s">
        <v>19</v>
      </c>
      <c r="D6896" s="26" t="s">
        <v>871</v>
      </c>
      <c r="E6896" s="26">
        <v>180</v>
      </c>
      <c r="F6896" s="26" t="s">
        <v>713</v>
      </c>
      <c r="G6896" s="27">
        <v>40377</v>
      </c>
      <c r="H6896" s="26" t="s">
        <v>923</v>
      </c>
    </row>
    <row r="6897" spans="1:8" x14ac:dyDescent="0.2">
      <c r="A6897" s="26" t="s">
        <v>748</v>
      </c>
      <c r="B6897" s="26">
        <v>13</v>
      </c>
      <c r="C6897" s="26" t="s">
        <v>44</v>
      </c>
      <c r="D6897" s="26">
        <v>65</v>
      </c>
      <c r="E6897" s="26">
        <v>80</v>
      </c>
      <c r="F6897" s="26" t="s">
        <v>216</v>
      </c>
      <c r="G6897" s="27">
        <v>37591</v>
      </c>
      <c r="H6897" s="26" t="s">
        <v>427</v>
      </c>
    </row>
    <row r="6898" spans="1:8" x14ac:dyDescent="0.2">
      <c r="A6898" s="26" t="s">
        <v>748</v>
      </c>
      <c r="B6898" s="26">
        <v>50</v>
      </c>
      <c r="C6898" s="26" t="s">
        <v>44</v>
      </c>
      <c r="D6898" s="26">
        <v>50</v>
      </c>
      <c r="E6898" s="26">
        <v>68</v>
      </c>
      <c r="F6898" s="26" t="s">
        <v>1148</v>
      </c>
      <c r="G6898" s="27">
        <v>41315</v>
      </c>
      <c r="H6898" s="26" t="s">
        <v>1174</v>
      </c>
    </row>
    <row r="6899" spans="1:8" x14ac:dyDescent="0.2">
      <c r="A6899" s="26" t="s">
        <v>748</v>
      </c>
      <c r="B6899" s="26">
        <v>55</v>
      </c>
      <c r="C6899" s="26" t="s">
        <v>44</v>
      </c>
      <c r="D6899" s="26">
        <v>65</v>
      </c>
      <c r="E6899" s="26">
        <v>75</v>
      </c>
      <c r="F6899" s="26" t="s">
        <v>574</v>
      </c>
      <c r="G6899" s="27">
        <v>43141</v>
      </c>
      <c r="H6899" s="26" t="s">
        <v>1420</v>
      </c>
    </row>
    <row r="6900" spans="1:8" x14ac:dyDescent="0.2">
      <c r="A6900" s="26" t="s">
        <v>748</v>
      </c>
      <c r="B6900" s="26">
        <v>55</v>
      </c>
      <c r="C6900" s="26" t="s">
        <v>44</v>
      </c>
      <c r="D6900" s="26" t="s">
        <v>871</v>
      </c>
      <c r="E6900" s="26">
        <v>90</v>
      </c>
      <c r="F6900" s="26" t="s">
        <v>56</v>
      </c>
      <c r="G6900" s="27">
        <v>43141</v>
      </c>
      <c r="H6900" s="26" t="s">
        <v>1420</v>
      </c>
    </row>
    <row r="6901" spans="1:8" x14ac:dyDescent="0.2">
      <c r="A6901" s="26" t="s">
        <v>748</v>
      </c>
      <c r="B6901" s="26" t="s">
        <v>870</v>
      </c>
      <c r="C6901" s="26" t="s">
        <v>44</v>
      </c>
      <c r="D6901" s="26">
        <v>50</v>
      </c>
      <c r="E6901" s="26">
        <v>68</v>
      </c>
      <c r="F6901" s="26" t="s">
        <v>1148</v>
      </c>
      <c r="G6901" s="27">
        <v>41315</v>
      </c>
      <c r="H6901" s="26" t="s">
        <v>1174</v>
      </c>
    </row>
    <row r="6902" spans="1:8" x14ac:dyDescent="0.2">
      <c r="A6902" s="26" t="s">
        <v>748</v>
      </c>
      <c r="B6902" s="26" t="s">
        <v>870</v>
      </c>
      <c r="C6902" s="26" t="s">
        <v>44</v>
      </c>
      <c r="D6902" s="26">
        <v>65</v>
      </c>
      <c r="E6902" s="26">
        <v>80</v>
      </c>
      <c r="F6902" s="26" t="s">
        <v>216</v>
      </c>
      <c r="G6902" s="27">
        <v>37591</v>
      </c>
      <c r="H6902" s="26" t="s">
        <v>427</v>
      </c>
    </row>
    <row r="6903" spans="1:8" x14ac:dyDescent="0.2">
      <c r="A6903" s="26" t="s">
        <v>748</v>
      </c>
      <c r="B6903" s="26" t="s">
        <v>870</v>
      </c>
      <c r="C6903" s="26" t="s">
        <v>44</v>
      </c>
      <c r="D6903" s="26">
        <v>70</v>
      </c>
      <c r="E6903" s="26">
        <v>92</v>
      </c>
      <c r="F6903" s="26" t="s">
        <v>1298</v>
      </c>
      <c r="G6903" s="27">
        <v>43296</v>
      </c>
      <c r="H6903" s="26" t="s">
        <v>1432</v>
      </c>
    </row>
    <row r="6904" spans="1:8" x14ac:dyDescent="0.2">
      <c r="A6904" s="26" t="s">
        <v>748</v>
      </c>
      <c r="B6904" s="26" t="s">
        <v>870</v>
      </c>
      <c r="C6904" s="26" t="s">
        <v>44</v>
      </c>
      <c r="D6904" s="26">
        <v>75</v>
      </c>
      <c r="E6904" s="26">
        <v>102</v>
      </c>
      <c r="F6904" s="26" t="s">
        <v>136</v>
      </c>
      <c r="G6904" s="27">
        <v>34644</v>
      </c>
      <c r="H6904" s="26" t="s">
        <v>515</v>
      </c>
    </row>
    <row r="6905" spans="1:8" x14ac:dyDescent="0.2">
      <c r="A6905" s="26" t="s">
        <v>748</v>
      </c>
      <c r="B6905" s="26" t="s">
        <v>870</v>
      </c>
      <c r="C6905" s="26" t="s">
        <v>44</v>
      </c>
      <c r="D6905" s="26">
        <v>85</v>
      </c>
      <c r="E6905" s="26">
        <v>80</v>
      </c>
      <c r="F6905" s="26" t="s">
        <v>1486</v>
      </c>
      <c r="G6905" s="27">
        <v>43505</v>
      </c>
      <c r="H6905" s="26" t="s">
        <v>1487</v>
      </c>
    </row>
    <row r="6906" spans="1:8" x14ac:dyDescent="0.2">
      <c r="A6906" s="26" t="s">
        <v>748</v>
      </c>
      <c r="B6906" s="26" t="s">
        <v>870</v>
      </c>
      <c r="C6906" s="26" t="s">
        <v>44</v>
      </c>
      <c r="D6906" s="26">
        <v>90</v>
      </c>
      <c r="E6906" s="26">
        <v>102</v>
      </c>
      <c r="F6906" s="26" t="s">
        <v>1433</v>
      </c>
      <c r="G6906" s="27">
        <v>43296</v>
      </c>
      <c r="H6906" s="26" t="s">
        <v>1432</v>
      </c>
    </row>
    <row r="6907" spans="1:8" x14ac:dyDescent="0.2">
      <c r="A6907" s="26" t="s">
        <v>748</v>
      </c>
      <c r="B6907" s="26" t="s">
        <v>870</v>
      </c>
      <c r="C6907" s="26" t="s">
        <v>44</v>
      </c>
      <c r="D6907" s="26">
        <v>95</v>
      </c>
      <c r="E6907" s="26">
        <v>93</v>
      </c>
      <c r="F6907" s="26" t="s">
        <v>140</v>
      </c>
      <c r="G6907" s="27">
        <v>37324</v>
      </c>
      <c r="H6907" s="26" t="s">
        <v>199</v>
      </c>
    </row>
    <row r="6908" spans="1:8" x14ac:dyDescent="0.2">
      <c r="A6908" s="26" t="s">
        <v>748</v>
      </c>
      <c r="B6908" s="26" t="s">
        <v>870</v>
      </c>
      <c r="C6908" s="26" t="s">
        <v>44</v>
      </c>
      <c r="D6908" s="26">
        <v>110</v>
      </c>
      <c r="E6908" s="26">
        <v>81</v>
      </c>
      <c r="F6908" s="26" t="s">
        <v>140</v>
      </c>
      <c r="G6908" s="27">
        <v>37591</v>
      </c>
      <c r="H6908" s="26" t="s">
        <v>427</v>
      </c>
    </row>
    <row r="6909" spans="1:8" x14ac:dyDescent="0.2">
      <c r="A6909" s="26" t="s">
        <v>748</v>
      </c>
      <c r="B6909" s="26" t="s">
        <v>870</v>
      </c>
      <c r="C6909" s="26" t="s">
        <v>44</v>
      </c>
      <c r="D6909" s="26">
        <v>115</v>
      </c>
      <c r="E6909" s="26">
        <v>92</v>
      </c>
      <c r="F6909" s="26" t="s">
        <v>1377</v>
      </c>
      <c r="G6909" s="27">
        <v>43296</v>
      </c>
      <c r="H6909" s="26" t="s">
        <v>1432</v>
      </c>
    </row>
    <row r="6910" spans="1:8" x14ac:dyDescent="0.2">
      <c r="A6910" s="26" t="s">
        <v>748</v>
      </c>
      <c r="B6910" s="26" t="s">
        <v>870</v>
      </c>
      <c r="C6910" s="26" t="s">
        <v>44</v>
      </c>
      <c r="D6910" s="26" t="s">
        <v>871</v>
      </c>
      <c r="E6910" s="26">
        <v>90</v>
      </c>
      <c r="F6910" s="26" t="s">
        <v>56</v>
      </c>
      <c r="G6910" s="27">
        <v>43141</v>
      </c>
      <c r="H6910" s="26" t="s">
        <v>1420</v>
      </c>
    </row>
    <row r="6911" spans="1:8" x14ac:dyDescent="0.2">
      <c r="A6911" s="26" t="s">
        <v>748</v>
      </c>
      <c r="B6911" s="26">
        <v>13</v>
      </c>
      <c r="C6911" s="26" t="s">
        <v>19</v>
      </c>
      <c r="D6911" s="26">
        <v>35</v>
      </c>
      <c r="E6911" s="26">
        <v>34</v>
      </c>
      <c r="F6911" s="26" t="s">
        <v>432</v>
      </c>
      <c r="G6911" s="27">
        <v>35645</v>
      </c>
      <c r="H6911" s="26" t="s">
        <v>583</v>
      </c>
    </row>
    <row r="6912" spans="1:8" x14ac:dyDescent="0.2">
      <c r="A6912" s="26" t="s">
        <v>748</v>
      </c>
      <c r="B6912" s="26">
        <v>13</v>
      </c>
      <c r="C6912" s="26" t="s">
        <v>19</v>
      </c>
      <c r="D6912" s="26">
        <v>45</v>
      </c>
      <c r="E6912" s="26">
        <v>37</v>
      </c>
      <c r="F6912" s="26" t="s">
        <v>917</v>
      </c>
      <c r="G6912" s="27">
        <v>38269</v>
      </c>
      <c r="H6912" s="26" t="s">
        <v>626</v>
      </c>
    </row>
    <row r="6913" spans="1:8" x14ac:dyDescent="0.2">
      <c r="A6913" s="26" t="s">
        <v>748</v>
      </c>
      <c r="B6913" s="26">
        <v>13</v>
      </c>
      <c r="C6913" s="26" t="s">
        <v>19</v>
      </c>
      <c r="D6913" s="26">
        <v>55</v>
      </c>
      <c r="E6913" s="26">
        <v>43</v>
      </c>
      <c r="F6913" s="26" t="s">
        <v>917</v>
      </c>
      <c r="G6913" s="27">
        <v>38635</v>
      </c>
      <c r="H6913" s="26" t="s">
        <v>533</v>
      </c>
    </row>
    <row r="6914" spans="1:8" x14ac:dyDescent="0.2">
      <c r="A6914" s="26" t="s">
        <v>748</v>
      </c>
      <c r="B6914" s="26">
        <v>13</v>
      </c>
      <c r="C6914" s="26" t="s">
        <v>19</v>
      </c>
      <c r="D6914" s="26">
        <v>60</v>
      </c>
      <c r="E6914" s="26">
        <v>55</v>
      </c>
      <c r="F6914" s="26" t="s">
        <v>1277</v>
      </c>
      <c r="G6914" s="27">
        <v>42732</v>
      </c>
      <c r="H6914" s="26" t="s">
        <v>1346</v>
      </c>
    </row>
    <row r="6915" spans="1:8" x14ac:dyDescent="0.2">
      <c r="A6915" s="26" t="s">
        <v>748</v>
      </c>
      <c r="B6915" s="26">
        <v>13</v>
      </c>
      <c r="C6915" s="26" t="s">
        <v>19</v>
      </c>
      <c r="D6915" s="26">
        <v>105</v>
      </c>
      <c r="E6915" s="26">
        <v>120</v>
      </c>
      <c r="F6915" s="26" t="s">
        <v>590</v>
      </c>
      <c r="G6915" s="27">
        <v>36303</v>
      </c>
      <c r="H6915" s="26" t="s">
        <v>591</v>
      </c>
    </row>
    <row r="6916" spans="1:8" x14ac:dyDescent="0.2">
      <c r="A6916" s="26" t="s">
        <v>748</v>
      </c>
      <c r="B6916" s="26">
        <v>14</v>
      </c>
      <c r="C6916" s="26" t="s">
        <v>19</v>
      </c>
      <c r="D6916" s="26">
        <v>75</v>
      </c>
      <c r="E6916" s="26">
        <v>150</v>
      </c>
      <c r="F6916" s="26" t="s">
        <v>435</v>
      </c>
      <c r="G6916" s="27">
        <v>36303</v>
      </c>
      <c r="H6916" s="26" t="s">
        <v>591</v>
      </c>
    </row>
    <row r="6917" spans="1:8" x14ac:dyDescent="0.2">
      <c r="A6917" s="26" t="s">
        <v>748</v>
      </c>
      <c r="B6917" s="26">
        <v>14</v>
      </c>
      <c r="C6917" s="26" t="s">
        <v>19</v>
      </c>
      <c r="D6917" s="26">
        <v>90</v>
      </c>
      <c r="E6917" s="26">
        <v>90</v>
      </c>
      <c r="F6917" s="26" t="s">
        <v>582</v>
      </c>
      <c r="G6917" s="27">
        <v>37591</v>
      </c>
      <c r="H6917" s="26" t="s">
        <v>427</v>
      </c>
    </row>
    <row r="6918" spans="1:8" x14ac:dyDescent="0.2">
      <c r="A6918" s="26" t="s">
        <v>748</v>
      </c>
      <c r="B6918" s="26">
        <v>14</v>
      </c>
      <c r="C6918" s="26" t="s">
        <v>19</v>
      </c>
      <c r="D6918" s="26">
        <v>120</v>
      </c>
      <c r="E6918" s="26">
        <v>130</v>
      </c>
      <c r="F6918" s="26" t="s">
        <v>590</v>
      </c>
      <c r="G6918" s="27">
        <v>36666</v>
      </c>
      <c r="H6918" s="26" t="s">
        <v>607</v>
      </c>
    </row>
    <row r="6919" spans="1:8" x14ac:dyDescent="0.2">
      <c r="A6919" s="26" t="s">
        <v>748</v>
      </c>
      <c r="B6919" s="26">
        <v>16</v>
      </c>
      <c r="C6919" s="26" t="s">
        <v>19</v>
      </c>
      <c r="D6919" s="26">
        <v>55</v>
      </c>
      <c r="E6919" s="26">
        <v>84</v>
      </c>
      <c r="F6919" s="26" t="s">
        <v>252</v>
      </c>
      <c r="G6919" s="27">
        <v>36218</v>
      </c>
      <c r="H6919" s="26" t="s">
        <v>262</v>
      </c>
    </row>
    <row r="6920" spans="1:8" x14ac:dyDescent="0.2">
      <c r="A6920" s="26" t="s">
        <v>748</v>
      </c>
      <c r="B6920" s="26">
        <v>16</v>
      </c>
      <c r="C6920" s="26" t="s">
        <v>19</v>
      </c>
      <c r="D6920" s="26">
        <v>65</v>
      </c>
      <c r="E6920" s="26">
        <v>101</v>
      </c>
      <c r="F6920" s="26" t="s">
        <v>432</v>
      </c>
      <c r="G6920" s="27">
        <v>37591</v>
      </c>
      <c r="H6920" s="26" t="s">
        <v>427</v>
      </c>
    </row>
    <row r="6921" spans="1:8" x14ac:dyDescent="0.2">
      <c r="A6921" s="26" t="s">
        <v>748</v>
      </c>
      <c r="B6921" s="26">
        <v>16</v>
      </c>
      <c r="C6921" s="26" t="s">
        <v>19</v>
      </c>
      <c r="D6921" s="26">
        <v>70</v>
      </c>
      <c r="E6921" s="26">
        <v>122</v>
      </c>
      <c r="F6921" s="26" t="s">
        <v>1265</v>
      </c>
      <c r="G6921" s="27">
        <v>43296</v>
      </c>
      <c r="H6921" s="26" t="s">
        <v>1432</v>
      </c>
    </row>
    <row r="6922" spans="1:8" x14ac:dyDescent="0.2">
      <c r="A6922" s="26" t="s">
        <v>748</v>
      </c>
      <c r="B6922" s="26">
        <v>16</v>
      </c>
      <c r="C6922" s="26" t="s">
        <v>19</v>
      </c>
      <c r="D6922" s="26">
        <v>75</v>
      </c>
      <c r="E6922" s="26">
        <v>120</v>
      </c>
      <c r="F6922" s="26" t="s">
        <v>1265</v>
      </c>
      <c r="G6922" s="27">
        <v>43484</v>
      </c>
      <c r="H6922" s="26" t="s">
        <v>1480</v>
      </c>
    </row>
    <row r="6923" spans="1:8" x14ac:dyDescent="0.2">
      <c r="A6923" s="26" t="s">
        <v>748</v>
      </c>
      <c r="B6923" s="26">
        <v>16</v>
      </c>
      <c r="C6923" s="26" t="s">
        <v>19</v>
      </c>
      <c r="D6923" s="26">
        <v>80</v>
      </c>
      <c r="E6923" s="26">
        <v>151</v>
      </c>
      <c r="F6923" s="26" t="s">
        <v>1422</v>
      </c>
      <c r="G6923" s="27">
        <v>43141</v>
      </c>
      <c r="H6923" s="26" t="s">
        <v>1420</v>
      </c>
    </row>
    <row r="6924" spans="1:8" x14ac:dyDescent="0.2">
      <c r="A6924" s="26" t="s">
        <v>748</v>
      </c>
      <c r="B6924" s="26">
        <v>16</v>
      </c>
      <c r="C6924" s="26" t="s">
        <v>19</v>
      </c>
      <c r="D6924" s="26">
        <v>85</v>
      </c>
      <c r="E6924" s="26">
        <v>155</v>
      </c>
      <c r="F6924" s="26" t="s">
        <v>1422</v>
      </c>
      <c r="G6924" s="27">
        <v>43505</v>
      </c>
      <c r="H6924" s="26" t="s">
        <v>1487</v>
      </c>
    </row>
    <row r="6925" spans="1:8" x14ac:dyDescent="0.2">
      <c r="A6925" s="26" t="s">
        <v>748</v>
      </c>
      <c r="B6925" s="26">
        <v>16</v>
      </c>
      <c r="C6925" s="26" t="s">
        <v>19</v>
      </c>
      <c r="D6925" s="26">
        <v>90</v>
      </c>
      <c r="E6925" s="26">
        <v>158</v>
      </c>
      <c r="F6925" s="26" t="s">
        <v>65</v>
      </c>
      <c r="G6925" s="27">
        <v>35645</v>
      </c>
      <c r="H6925" s="26" t="s">
        <v>583</v>
      </c>
    </row>
    <row r="6926" spans="1:8" x14ac:dyDescent="0.2">
      <c r="A6926" s="26" t="s">
        <v>748</v>
      </c>
      <c r="B6926" s="26">
        <v>16</v>
      </c>
      <c r="C6926" s="26" t="s">
        <v>19</v>
      </c>
      <c r="D6926" s="26">
        <v>105</v>
      </c>
      <c r="E6926" s="26">
        <v>150</v>
      </c>
      <c r="F6926" s="26" t="s">
        <v>436</v>
      </c>
      <c r="G6926" s="27">
        <v>36303</v>
      </c>
      <c r="H6926" s="26" t="s">
        <v>591</v>
      </c>
    </row>
    <row r="6927" spans="1:8" x14ac:dyDescent="0.2">
      <c r="A6927" s="26" t="s">
        <v>748</v>
      </c>
      <c r="B6927" s="26">
        <v>16</v>
      </c>
      <c r="C6927" s="26" t="s">
        <v>19</v>
      </c>
      <c r="D6927" s="26" t="s">
        <v>871</v>
      </c>
      <c r="E6927" s="26">
        <v>130</v>
      </c>
      <c r="F6927" s="26" t="s">
        <v>1421</v>
      </c>
      <c r="G6927" s="27">
        <v>43141</v>
      </c>
      <c r="H6927" s="26" t="s">
        <v>1420</v>
      </c>
    </row>
    <row r="6928" spans="1:8" x14ac:dyDescent="0.2">
      <c r="A6928" s="26" t="s">
        <v>748</v>
      </c>
      <c r="B6928" s="26">
        <v>18</v>
      </c>
      <c r="C6928" s="26" t="s">
        <v>19</v>
      </c>
      <c r="D6928" s="26">
        <v>90</v>
      </c>
      <c r="E6928" s="26">
        <v>114</v>
      </c>
      <c r="F6928" s="26" t="s">
        <v>629</v>
      </c>
      <c r="G6928" s="27">
        <v>35645</v>
      </c>
      <c r="H6928" s="26" t="s">
        <v>583</v>
      </c>
    </row>
    <row r="6929" spans="1:8" x14ac:dyDescent="0.2">
      <c r="A6929" s="26" t="s">
        <v>748</v>
      </c>
      <c r="B6929" s="26">
        <v>18</v>
      </c>
      <c r="C6929" s="26" t="s">
        <v>19</v>
      </c>
      <c r="D6929" s="26">
        <v>100</v>
      </c>
      <c r="E6929" s="26">
        <v>130</v>
      </c>
      <c r="F6929" s="26" t="s">
        <v>436</v>
      </c>
      <c r="G6929" s="27">
        <v>36666</v>
      </c>
      <c r="H6929" s="26" t="s">
        <v>607</v>
      </c>
    </row>
    <row r="6930" spans="1:8" x14ac:dyDescent="0.2">
      <c r="A6930" s="26" t="s">
        <v>748</v>
      </c>
      <c r="B6930" s="26">
        <v>40</v>
      </c>
      <c r="C6930" s="26" t="s">
        <v>19</v>
      </c>
      <c r="D6930" s="26">
        <v>70</v>
      </c>
      <c r="E6930" s="26">
        <v>120</v>
      </c>
      <c r="F6930" s="26" t="s">
        <v>85</v>
      </c>
      <c r="G6930" s="27">
        <v>34175</v>
      </c>
      <c r="H6930" s="26" t="s">
        <v>27</v>
      </c>
    </row>
    <row r="6931" spans="1:8" x14ac:dyDescent="0.2">
      <c r="A6931" s="26" t="s">
        <v>748</v>
      </c>
      <c r="B6931" s="26">
        <v>40</v>
      </c>
      <c r="C6931" s="26" t="s">
        <v>19</v>
      </c>
      <c r="D6931" s="26">
        <v>75</v>
      </c>
      <c r="E6931" s="26">
        <v>135</v>
      </c>
      <c r="F6931" s="26" t="s">
        <v>79</v>
      </c>
      <c r="G6931" s="27">
        <v>34853</v>
      </c>
      <c r="H6931" s="26" t="s">
        <v>17</v>
      </c>
    </row>
    <row r="6932" spans="1:8" x14ac:dyDescent="0.2">
      <c r="A6932" s="26" t="s">
        <v>748</v>
      </c>
      <c r="B6932" s="26">
        <v>40</v>
      </c>
      <c r="C6932" s="26" t="s">
        <v>19</v>
      </c>
      <c r="D6932" s="26">
        <v>80</v>
      </c>
      <c r="E6932" s="26">
        <v>155</v>
      </c>
      <c r="F6932" s="26" t="s">
        <v>79</v>
      </c>
      <c r="G6932" s="27">
        <v>36079</v>
      </c>
      <c r="H6932" s="26" t="s">
        <v>1</v>
      </c>
    </row>
    <row r="6933" spans="1:8" x14ac:dyDescent="0.2">
      <c r="A6933" s="26" t="s">
        <v>748</v>
      </c>
      <c r="B6933" s="26">
        <v>40</v>
      </c>
      <c r="C6933" s="26" t="s">
        <v>19</v>
      </c>
      <c r="D6933" s="26">
        <v>85</v>
      </c>
      <c r="E6933" s="26">
        <v>155</v>
      </c>
      <c r="F6933" s="26" t="s">
        <v>386</v>
      </c>
      <c r="G6933" s="27">
        <v>34175</v>
      </c>
      <c r="H6933" s="26" t="s">
        <v>27</v>
      </c>
    </row>
    <row r="6934" spans="1:8" x14ac:dyDescent="0.2">
      <c r="A6934" s="26" t="s">
        <v>748</v>
      </c>
      <c r="B6934" s="26">
        <v>40</v>
      </c>
      <c r="C6934" s="26" t="s">
        <v>19</v>
      </c>
      <c r="D6934" s="26">
        <v>90</v>
      </c>
      <c r="E6934" s="26">
        <v>185</v>
      </c>
      <c r="F6934" s="26" t="s">
        <v>1435</v>
      </c>
      <c r="G6934" s="27">
        <v>43505</v>
      </c>
      <c r="H6934" s="26" t="s">
        <v>1487</v>
      </c>
    </row>
    <row r="6935" spans="1:8" x14ac:dyDescent="0.2">
      <c r="A6935" s="26" t="s">
        <v>748</v>
      </c>
      <c r="B6935" s="26">
        <v>40</v>
      </c>
      <c r="C6935" s="26" t="s">
        <v>19</v>
      </c>
      <c r="D6935" s="26">
        <v>95</v>
      </c>
      <c r="E6935" s="26">
        <v>165</v>
      </c>
      <c r="F6935" s="26" t="s">
        <v>592</v>
      </c>
      <c r="G6935" s="27">
        <v>36666</v>
      </c>
      <c r="H6935" s="26" t="s">
        <v>607</v>
      </c>
    </row>
    <row r="6936" spans="1:8" x14ac:dyDescent="0.2">
      <c r="A6936" s="26" t="s">
        <v>748</v>
      </c>
      <c r="B6936" s="26">
        <v>40</v>
      </c>
      <c r="C6936" s="26" t="s">
        <v>19</v>
      </c>
      <c r="D6936" s="26">
        <v>100</v>
      </c>
      <c r="E6936" s="26">
        <v>160</v>
      </c>
      <c r="F6936" s="26" t="s">
        <v>401</v>
      </c>
      <c r="G6936" s="27">
        <v>43505</v>
      </c>
      <c r="H6936" s="26" t="s">
        <v>1487</v>
      </c>
    </row>
    <row r="6937" spans="1:8" x14ac:dyDescent="0.2">
      <c r="A6937" s="26" t="s">
        <v>748</v>
      </c>
      <c r="B6937" s="26">
        <v>40</v>
      </c>
      <c r="C6937" s="26" t="s">
        <v>19</v>
      </c>
      <c r="D6937" s="26">
        <v>105</v>
      </c>
      <c r="E6937" s="26">
        <v>160</v>
      </c>
      <c r="F6937" s="26" t="s">
        <v>401</v>
      </c>
      <c r="G6937" s="27">
        <v>43141</v>
      </c>
      <c r="H6937" s="26" t="s">
        <v>1420</v>
      </c>
    </row>
    <row r="6938" spans="1:8" x14ac:dyDescent="0.2">
      <c r="A6938" s="26" t="s">
        <v>748</v>
      </c>
      <c r="B6938" s="26">
        <v>40</v>
      </c>
      <c r="C6938" s="26" t="s">
        <v>19</v>
      </c>
      <c r="D6938" s="26">
        <v>115</v>
      </c>
      <c r="E6938" s="26">
        <v>175</v>
      </c>
      <c r="F6938" s="26" t="s">
        <v>75</v>
      </c>
      <c r="G6938" s="27">
        <v>40223</v>
      </c>
      <c r="H6938" s="26" t="s">
        <v>907</v>
      </c>
    </row>
    <row r="6939" spans="1:8" x14ac:dyDescent="0.2">
      <c r="A6939" s="26" t="s">
        <v>748</v>
      </c>
      <c r="B6939" s="26">
        <v>40</v>
      </c>
      <c r="C6939" s="26" t="s">
        <v>19</v>
      </c>
      <c r="D6939" s="26">
        <v>120</v>
      </c>
      <c r="E6939" s="26">
        <v>166</v>
      </c>
      <c r="F6939" s="26" t="s">
        <v>200</v>
      </c>
      <c r="G6939" s="27">
        <v>42049</v>
      </c>
      <c r="H6939" s="26" t="s">
        <v>1263</v>
      </c>
    </row>
    <row r="6940" spans="1:8" x14ac:dyDescent="0.2">
      <c r="A6940" s="26" t="s">
        <v>748</v>
      </c>
      <c r="B6940" s="26">
        <v>40</v>
      </c>
      <c r="C6940" s="26" t="s">
        <v>19</v>
      </c>
      <c r="D6940" s="26">
        <v>125</v>
      </c>
      <c r="E6940" s="26">
        <v>185</v>
      </c>
      <c r="F6940" s="26" t="s">
        <v>288</v>
      </c>
      <c r="G6940" s="27">
        <v>36666</v>
      </c>
      <c r="H6940" s="26" t="s">
        <v>607</v>
      </c>
    </row>
    <row r="6941" spans="1:8" x14ac:dyDescent="0.2">
      <c r="A6941" s="26" t="s">
        <v>748</v>
      </c>
      <c r="B6941" s="26">
        <v>40</v>
      </c>
      <c r="C6941" s="26" t="s">
        <v>19</v>
      </c>
      <c r="D6941" s="26" t="s">
        <v>871</v>
      </c>
      <c r="E6941" s="26">
        <v>180</v>
      </c>
      <c r="F6941" s="26" t="s">
        <v>351</v>
      </c>
      <c r="G6941" s="27">
        <v>43141</v>
      </c>
      <c r="H6941" s="26" t="s">
        <v>1420</v>
      </c>
    </row>
    <row r="6942" spans="1:8" x14ac:dyDescent="0.2">
      <c r="A6942" s="26" t="s">
        <v>748</v>
      </c>
      <c r="B6942" s="26">
        <v>45</v>
      </c>
      <c r="C6942" s="26" t="s">
        <v>19</v>
      </c>
      <c r="D6942" s="26">
        <v>85</v>
      </c>
      <c r="E6942" s="26">
        <v>140</v>
      </c>
      <c r="F6942" s="26" t="s">
        <v>79</v>
      </c>
      <c r="G6942" s="27">
        <v>36589</v>
      </c>
      <c r="H6942" s="26" t="s">
        <v>3</v>
      </c>
    </row>
    <row r="6943" spans="1:8" x14ac:dyDescent="0.2">
      <c r="A6943" s="26" t="s">
        <v>748</v>
      </c>
      <c r="B6943" s="26">
        <v>45</v>
      </c>
      <c r="C6943" s="26" t="s">
        <v>19</v>
      </c>
      <c r="D6943" s="26">
        <v>100</v>
      </c>
      <c r="E6943" s="26">
        <v>165</v>
      </c>
      <c r="F6943" s="26" t="s">
        <v>628</v>
      </c>
      <c r="G6943" s="27">
        <v>38635</v>
      </c>
      <c r="H6943" s="26" t="s">
        <v>533</v>
      </c>
    </row>
    <row r="6944" spans="1:8" x14ac:dyDescent="0.2">
      <c r="A6944" s="26" t="s">
        <v>748</v>
      </c>
      <c r="B6944" s="26">
        <v>45</v>
      </c>
      <c r="C6944" s="26" t="s">
        <v>19</v>
      </c>
      <c r="D6944" s="26">
        <v>105</v>
      </c>
      <c r="E6944" s="26">
        <v>171</v>
      </c>
      <c r="F6944" s="26" t="s">
        <v>75</v>
      </c>
      <c r="G6944" s="27">
        <v>42238</v>
      </c>
      <c r="H6944" s="26" t="s">
        <v>1281</v>
      </c>
    </row>
    <row r="6945" spans="1:8" x14ac:dyDescent="0.2">
      <c r="A6945" s="26" t="s">
        <v>748</v>
      </c>
      <c r="B6945" s="26">
        <v>45</v>
      </c>
      <c r="C6945" s="26" t="s">
        <v>19</v>
      </c>
      <c r="D6945" s="26">
        <v>110</v>
      </c>
      <c r="E6945" s="26">
        <v>176</v>
      </c>
      <c r="F6945" s="26" t="s">
        <v>200</v>
      </c>
      <c r="G6945" s="27">
        <v>43141</v>
      </c>
      <c r="H6945" s="26" t="s">
        <v>1420</v>
      </c>
    </row>
    <row r="6946" spans="1:8" x14ac:dyDescent="0.2">
      <c r="A6946" s="26" t="s">
        <v>748</v>
      </c>
      <c r="B6946" s="26">
        <v>45</v>
      </c>
      <c r="C6946" s="26" t="s">
        <v>19</v>
      </c>
      <c r="D6946" s="26">
        <v>115</v>
      </c>
      <c r="E6946" s="26">
        <v>176</v>
      </c>
      <c r="F6946" s="26" t="s">
        <v>382</v>
      </c>
      <c r="G6946" s="27">
        <v>41146</v>
      </c>
      <c r="H6946" s="26" t="s">
        <v>1147</v>
      </c>
    </row>
    <row r="6947" spans="1:8" x14ac:dyDescent="0.2">
      <c r="A6947" s="26" t="s">
        <v>748</v>
      </c>
      <c r="B6947" s="26">
        <v>45</v>
      </c>
      <c r="C6947" s="26" t="s">
        <v>19</v>
      </c>
      <c r="D6947" s="26">
        <v>120</v>
      </c>
      <c r="E6947" s="26">
        <v>140</v>
      </c>
      <c r="F6947" s="26" t="s">
        <v>84</v>
      </c>
      <c r="G6947" s="27">
        <v>37542</v>
      </c>
      <c r="H6947" s="26" t="s">
        <v>41</v>
      </c>
    </row>
    <row r="6948" spans="1:8" x14ac:dyDescent="0.2">
      <c r="A6948" s="26" t="s">
        <v>748</v>
      </c>
      <c r="B6948" s="26">
        <v>45</v>
      </c>
      <c r="C6948" s="26" t="s">
        <v>19</v>
      </c>
      <c r="D6948" s="26">
        <v>125</v>
      </c>
      <c r="E6948" s="26">
        <v>147</v>
      </c>
      <c r="F6948" s="26" t="s">
        <v>1438</v>
      </c>
      <c r="G6948" s="27">
        <v>43296</v>
      </c>
      <c r="H6948" s="26" t="s">
        <v>1432</v>
      </c>
    </row>
    <row r="6949" spans="1:8" x14ac:dyDescent="0.2">
      <c r="A6949" s="26" t="s">
        <v>748</v>
      </c>
      <c r="B6949" s="26">
        <v>45</v>
      </c>
      <c r="C6949" s="26" t="s">
        <v>19</v>
      </c>
      <c r="D6949" s="26" t="s">
        <v>871</v>
      </c>
      <c r="E6949" s="26">
        <v>121</v>
      </c>
      <c r="F6949" s="26" t="s">
        <v>980</v>
      </c>
      <c r="G6949" s="27">
        <v>42049</v>
      </c>
      <c r="H6949" s="26" t="s">
        <v>1263</v>
      </c>
    </row>
    <row r="6950" spans="1:8" x14ac:dyDescent="0.2">
      <c r="A6950" s="26" t="s">
        <v>748</v>
      </c>
      <c r="B6950" s="26">
        <v>50</v>
      </c>
      <c r="C6950" s="26" t="s">
        <v>19</v>
      </c>
      <c r="D6950" s="26">
        <v>80</v>
      </c>
      <c r="E6950" s="26">
        <v>190</v>
      </c>
      <c r="F6950" s="26" t="s">
        <v>1318</v>
      </c>
      <c r="G6950" s="27">
        <v>42597</v>
      </c>
      <c r="H6950" s="26" t="s">
        <v>1319</v>
      </c>
    </row>
    <row r="6951" spans="1:8" x14ac:dyDescent="0.2">
      <c r="A6951" s="26" t="s">
        <v>748</v>
      </c>
      <c r="B6951" s="26">
        <v>50</v>
      </c>
      <c r="C6951" s="26" t="s">
        <v>19</v>
      </c>
      <c r="D6951" s="26">
        <v>85</v>
      </c>
      <c r="E6951" s="26">
        <v>130</v>
      </c>
      <c r="F6951" s="26" t="s">
        <v>119</v>
      </c>
      <c r="G6951" s="27">
        <v>34266</v>
      </c>
      <c r="H6951" s="26" t="s">
        <v>169</v>
      </c>
    </row>
    <row r="6952" spans="1:8" x14ac:dyDescent="0.2">
      <c r="A6952" s="26" t="s">
        <v>748</v>
      </c>
      <c r="B6952" s="26">
        <v>50</v>
      </c>
      <c r="C6952" s="26" t="s">
        <v>19</v>
      </c>
      <c r="D6952" s="26">
        <v>90</v>
      </c>
      <c r="E6952" s="26">
        <v>132</v>
      </c>
      <c r="F6952" s="26" t="s">
        <v>281</v>
      </c>
      <c r="G6952" s="27">
        <v>41146</v>
      </c>
      <c r="H6952" s="26" t="s">
        <v>1147</v>
      </c>
    </row>
    <row r="6953" spans="1:8" x14ac:dyDescent="0.2">
      <c r="A6953" s="26" t="s">
        <v>748</v>
      </c>
      <c r="B6953" s="26">
        <v>50</v>
      </c>
      <c r="C6953" s="26" t="s">
        <v>19</v>
      </c>
      <c r="D6953" s="26">
        <v>105</v>
      </c>
      <c r="E6953" s="26">
        <v>180</v>
      </c>
      <c r="F6953" s="26" t="s">
        <v>75</v>
      </c>
      <c r="G6953" s="27">
        <v>42777</v>
      </c>
      <c r="H6953" s="26" t="s">
        <v>1357</v>
      </c>
    </row>
    <row r="6954" spans="1:8" x14ac:dyDescent="0.2">
      <c r="A6954" s="26" t="s">
        <v>748</v>
      </c>
      <c r="B6954" s="26">
        <v>50</v>
      </c>
      <c r="C6954" s="26" t="s">
        <v>19</v>
      </c>
      <c r="D6954" s="26">
        <v>110</v>
      </c>
      <c r="E6954" s="26">
        <v>182</v>
      </c>
      <c r="F6954" s="26" t="s">
        <v>75</v>
      </c>
      <c r="G6954" s="27">
        <v>43484</v>
      </c>
      <c r="H6954" s="26" t="s">
        <v>1480</v>
      </c>
    </row>
    <row r="6955" spans="1:8" x14ac:dyDescent="0.2">
      <c r="A6955" s="26" t="s">
        <v>748</v>
      </c>
      <c r="B6955" s="26">
        <v>50</v>
      </c>
      <c r="C6955" s="26" t="s">
        <v>19</v>
      </c>
      <c r="D6955" s="26" t="s">
        <v>871</v>
      </c>
      <c r="E6955" s="26">
        <v>170</v>
      </c>
      <c r="F6955" s="26" t="s">
        <v>173</v>
      </c>
      <c r="G6955" s="27">
        <v>34853</v>
      </c>
      <c r="H6955" s="26" t="s">
        <v>17</v>
      </c>
    </row>
    <row r="6956" spans="1:8" x14ac:dyDescent="0.2">
      <c r="A6956" s="26" t="s">
        <v>748</v>
      </c>
      <c r="B6956" s="26">
        <v>55</v>
      </c>
      <c r="C6956" s="26" t="s">
        <v>19</v>
      </c>
      <c r="D6956" s="26">
        <v>80</v>
      </c>
      <c r="E6956" s="26">
        <v>117</v>
      </c>
      <c r="F6956" s="26" t="s">
        <v>119</v>
      </c>
      <c r="G6956" s="27">
        <v>35596</v>
      </c>
      <c r="H6956" s="26" t="s">
        <v>423</v>
      </c>
    </row>
    <row r="6957" spans="1:8" x14ac:dyDescent="0.2">
      <c r="A6957" s="26" t="s">
        <v>748</v>
      </c>
      <c r="B6957" s="26">
        <v>55</v>
      </c>
      <c r="C6957" s="26" t="s">
        <v>19</v>
      </c>
      <c r="D6957" s="26">
        <v>85</v>
      </c>
      <c r="E6957" s="26">
        <v>116</v>
      </c>
      <c r="F6957" s="26" t="s">
        <v>291</v>
      </c>
      <c r="G6957" s="27">
        <v>36079</v>
      </c>
      <c r="H6957" s="26" t="s">
        <v>1</v>
      </c>
    </row>
    <row r="6958" spans="1:8" x14ac:dyDescent="0.2">
      <c r="A6958" s="26" t="s">
        <v>748</v>
      </c>
      <c r="B6958" s="26">
        <v>55</v>
      </c>
      <c r="C6958" s="26" t="s">
        <v>19</v>
      </c>
      <c r="D6958" s="26">
        <v>105</v>
      </c>
      <c r="E6958" s="26">
        <v>187</v>
      </c>
      <c r="F6958" s="26" t="s">
        <v>1321</v>
      </c>
      <c r="G6958" s="27">
        <v>44751</v>
      </c>
      <c r="H6958" s="26" t="s">
        <v>1609</v>
      </c>
    </row>
    <row r="6959" spans="1:8" x14ac:dyDescent="0.2">
      <c r="A6959" s="26" t="s">
        <v>748</v>
      </c>
      <c r="B6959" s="26">
        <v>55</v>
      </c>
      <c r="C6959" s="26" t="s">
        <v>19</v>
      </c>
      <c r="D6959" s="26">
        <v>125</v>
      </c>
      <c r="E6959" s="26">
        <v>122</v>
      </c>
      <c r="F6959" s="26" t="s">
        <v>87</v>
      </c>
      <c r="G6959" s="27">
        <v>36218</v>
      </c>
      <c r="H6959" s="26" t="s">
        <v>262</v>
      </c>
    </row>
    <row r="6960" spans="1:8" x14ac:dyDescent="0.2">
      <c r="A6960" s="26" t="s">
        <v>748</v>
      </c>
      <c r="B6960" s="26">
        <v>55</v>
      </c>
      <c r="C6960" s="26" t="s">
        <v>19</v>
      </c>
      <c r="D6960" s="26" t="s">
        <v>871</v>
      </c>
      <c r="E6960" s="26">
        <v>166</v>
      </c>
      <c r="F6960" s="26" t="s">
        <v>76</v>
      </c>
      <c r="G6960" s="27">
        <v>41713</v>
      </c>
      <c r="H6960" s="26" t="s">
        <v>1213</v>
      </c>
    </row>
    <row r="6961" spans="1:8" x14ac:dyDescent="0.2">
      <c r="A6961" s="26" t="s">
        <v>748</v>
      </c>
      <c r="B6961" s="26">
        <v>60</v>
      </c>
      <c r="C6961" s="26" t="s">
        <v>19</v>
      </c>
      <c r="D6961" s="26">
        <v>80</v>
      </c>
      <c r="E6961" s="26">
        <v>110</v>
      </c>
      <c r="F6961" s="26" t="s">
        <v>119</v>
      </c>
      <c r="G6961" s="27">
        <v>36848</v>
      </c>
      <c r="H6961" s="26" t="s">
        <v>166</v>
      </c>
    </row>
    <row r="6962" spans="1:8" x14ac:dyDescent="0.2">
      <c r="A6962" s="26" t="s">
        <v>748</v>
      </c>
      <c r="B6962" s="26">
        <v>60</v>
      </c>
      <c r="C6962" s="26" t="s">
        <v>19</v>
      </c>
      <c r="D6962" s="26">
        <v>85</v>
      </c>
      <c r="E6962" s="26">
        <v>112</v>
      </c>
      <c r="F6962" s="26" t="s">
        <v>119</v>
      </c>
      <c r="G6962" s="27">
        <v>37927</v>
      </c>
      <c r="H6962" s="26" t="s">
        <v>309</v>
      </c>
    </row>
    <row r="6963" spans="1:8" x14ac:dyDescent="0.2">
      <c r="A6963" s="26" t="s">
        <v>748</v>
      </c>
      <c r="B6963" s="26">
        <v>60</v>
      </c>
      <c r="C6963" s="26" t="s">
        <v>19</v>
      </c>
      <c r="D6963" s="26">
        <v>105</v>
      </c>
      <c r="E6963" s="26">
        <v>137</v>
      </c>
      <c r="F6963" s="26" t="s">
        <v>33</v>
      </c>
      <c r="G6963" s="27">
        <v>34644</v>
      </c>
      <c r="H6963" s="26" t="s">
        <v>515</v>
      </c>
    </row>
    <row r="6964" spans="1:8" x14ac:dyDescent="0.2">
      <c r="A6964" s="26" t="s">
        <v>748</v>
      </c>
      <c r="B6964" s="26">
        <v>60</v>
      </c>
      <c r="C6964" s="26" t="s">
        <v>19</v>
      </c>
      <c r="D6964" s="26">
        <v>115</v>
      </c>
      <c r="E6964" s="26">
        <v>117</v>
      </c>
      <c r="F6964" s="26" t="s">
        <v>33</v>
      </c>
      <c r="G6964" s="27">
        <v>35414</v>
      </c>
      <c r="H6964" s="26" t="s">
        <v>566</v>
      </c>
    </row>
    <row r="6965" spans="1:8" x14ac:dyDescent="0.2">
      <c r="A6965" s="26" t="s">
        <v>748</v>
      </c>
      <c r="B6965" s="26">
        <v>60</v>
      </c>
      <c r="C6965" s="26" t="s">
        <v>19</v>
      </c>
      <c r="D6965" s="26">
        <v>120</v>
      </c>
      <c r="E6965" s="26">
        <v>143</v>
      </c>
      <c r="F6965" s="26" t="s">
        <v>897</v>
      </c>
      <c r="G6965" s="27">
        <v>42049</v>
      </c>
      <c r="H6965" s="26" t="s">
        <v>1263</v>
      </c>
    </row>
    <row r="6966" spans="1:8" x14ac:dyDescent="0.2">
      <c r="A6966" s="26" t="s">
        <v>748</v>
      </c>
      <c r="B6966" s="26">
        <v>60</v>
      </c>
      <c r="C6966" s="26" t="s">
        <v>19</v>
      </c>
      <c r="D6966" s="26" t="s">
        <v>871</v>
      </c>
      <c r="E6966" s="26">
        <v>147</v>
      </c>
      <c r="F6966" s="26" t="s">
        <v>303</v>
      </c>
      <c r="G6966" s="27">
        <v>34644</v>
      </c>
      <c r="H6966" s="26" t="s">
        <v>515</v>
      </c>
    </row>
    <row r="6967" spans="1:8" x14ac:dyDescent="0.2">
      <c r="A6967" s="26" t="s">
        <v>748</v>
      </c>
      <c r="B6967" s="26">
        <v>65</v>
      </c>
      <c r="C6967" s="26" t="s">
        <v>19</v>
      </c>
      <c r="D6967" s="26">
        <v>75</v>
      </c>
      <c r="E6967" s="26">
        <v>139</v>
      </c>
      <c r="F6967" s="26" t="s">
        <v>119</v>
      </c>
      <c r="G6967" s="27">
        <v>38648</v>
      </c>
      <c r="H6967" s="26" t="s">
        <v>267</v>
      </c>
    </row>
    <row r="6968" spans="1:8" x14ac:dyDescent="0.2">
      <c r="A6968" s="26" t="s">
        <v>748</v>
      </c>
      <c r="B6968" s="26">
        <v>65</v>
      </c>
      <c r="C6968" s="26" t="s">
        <v>19</v>
      </c>
      <c r="D6968" s="26">
        <v>80</v>
      </c>
      <c r="E6968" s="26">
        <v>120</v>
      </c>
      <c r="F6968" s="26" t="s">
        <v>26</v>
      </c>
      <c r="G6968" s="27">
        <v>34175</v>
      </c>
      <c r="H6968" s="26" t="s">
        <v>27</v>
      </c>
    </row>
    <row r="6969" spans="1:8" x14ac:dyDescent="0.2">
      <c r="A6969" s="26" t="s">
        <v>748</v>
      </c>
      <c r="B6969" s="26">
        <v>65</v>
      </c>
      <c r="C6969" s="26" t="s">
        <v>19</v>
      </c>
      <c r="D6969" s="26">
        <v>85</v>
      </c>
      <c r="E6969" s="26">
        <v>115</v>
      </c>
      <c r="F6969" s="26" t="s">
        <v>314</v>
      </c>
      <c r="G6969" s="27">
        <v>34175</v>
      </c>
      <c r="H6969" s="26" t="s">
        <v>27</v>
      </c>
    </row>
    <row r="6970" spans="1:8" x14ac:dyDescent="0.2">
      <c r="A6970" s="26" t="s">
        <v>748</v>
      </c>
      <c r="B6970" s="26">
        <v>65</v>
      </c>
      <c r="C6970" s="26" t="s">
        <v>19</v>
      </c>
      <c r="D6970" s="26">
        <v>90</v>
      </c>
      <c r="E6970" s="26">
        <v>125</v>
      </c>
      <c r="F6970" s="26" t="s">
        <v>72</v>
      </c>
      <c r="G6970" s="27">
        <v>44794</v>
      </c>
      <c r="H6970" s="26" t="s">
        <v>1620</v>
      </c>
    </row>
    <row r="6971" spans="1:8" x14ac:dyDescent="0.2">
      <c r="A6971" s="26" t="s">
        <v>748</v>
      </c>
      <c r="B6971" s="26">
        <v>65</v>
      </c>
      <c r="C6971" s="26" t="s">
        <v>19</v>
      </c>
      <c r="D6971" s="26">
        <v>100</v>
      </c>
      <c r="E6971" s="26">
        <v>123</v>
      </c>
      <c r="F6971" s="26" t="s">
        <v>175</v>
      </c>
      <c r="G6971" s="27">
        <v>36589</v>
      </c>
      <c r="H6971" s="26" t="s">
        <v>3</v>
      </c>
    </row>
    <row r="6972" spans="1:8" x14ac:dyDescent="0.2">
      <c r="A6972" s="26" t="s">
        <v>748</v>
      </c>
      <c r="B6972" s="26">
        <v>65</v>
      </c>
      <c r="C6972" s="26" t="s">
        <v>19</v>
      </c>
      <c r="D6972" s="26">
        <v>115</v>
      </c>
      <c r="E6972" s="26">
        <v>176</v>
      </c>
      <c r="F6972" s="26" t="s">
        <v>837</v>
      </c>
      <c r="G6972" s="27">
        <v>41580</v>
      </c>
      <c r="H6972" s="26" t="s">
        <v>1199</v>
      </c>
    </row>
    <row r="6973" spans="1:8" x14ac:dyDescent="0.2">
      <c r="A6973" s="26" t="s">
        <v>748</v>
      </c>
      <c r="B6973" s="26">
        <v>70</v>
      </c>
      <c r="C6973" s="26" t="s">
        <v>19</v>
      </c>
      <c r="D6973" s="26">
        <v>80</v>
      </c>
      <c r="E6973" s="26">
        <v>110</v>
      </c>
      <c r="F6973" s="26" t="s">
        <v>1249</v>
      </c>
      <c r="G6973" s="27">
        <v>42028</v>
      </c>
      <c r="H6973" s="26" t="s">
        <v>1262</v>
      </c>
    </row>
    <row r="6974" spans="1:8" x14ac:dyDescent="0.2">
      <c r="A6974" s="26" t="s">
        <v>748</v>
      </c>
      <c r="B6974" s="26">
        <v>70</v>
      </c>
      <c r="C6974" s="26" t="s">
        <v>19</v>
      </c>
      <c r="D6974" s="26">
        <v>85</v>
      </c>
      <c r="E6974" s="26">
        <v>117</v>
      </c>
      <c r="F6974" s="26" t="s">
        <v>94</v>
      </c>
      <c r="G6974" s="27">
        <v>35414</v>
      </c>
      <c r="H6974" s="26" t="s">
        <v>566</v>
      </c>
    </row>
    <row r="6975" spans="1:8" x14ac:dyDescent="0.2">
      <c r="A6975" s="26" t="s">
        <v>748</v>
      </c>
      <c r="B6975" s="26">
        <v>70</v>
      </c>
      <c r="C6975" s="26" t="s">
        <v>19</v>
      </c>
      <c r="D6975" s="26">
        <v>90</v>
      </c>
      <c r="E6975" s="26">
        <v>121</v>
      </c>
      <c r="F6975" s="26" t="s">
        <v>122</v>
      </c>
      <c r="G6975" s="27">
        <v>42588</v>
      </c>
      <c r="H6975" s="26" t="s">
        <v>1322</v>
      </c>
    </row>
    <row r="6976" spans="1:8" x14ac:dyDescent="0.2">
      <c r="A6976" s="26" t="s">
        <v>748</v>
      </c>
      <c r="B6976" s="26">
        <v>70</v>
      </c>
      <c r="C6976" s="26" t="s">
        <v>19</v>
      </c>
      <c r="D6976" s="26">
        <v>105</v>
      </c>
      <c r="E6976" s="26">
        <v>170</v>
      </c>
      <c r="F6976" s="26" t="s">
        <v>837</v>
      </c>
      <c r="G6976" s="27">
        <v>43505</v>
      </c>
      <c r="H6976" s="26" t="s">
        <v>1487</v>
      </c>
    </row>
    <row r="6977" spans="1:8" x14ac:dyDescent="0.2">
      <c r="A6977" s="26" t="s">
        <v>748</v>
      </c>
      <c r="B6977" s="26">
        <v>70</v>
      </c>
      <c r="C6977" s="26" t="s">
        <v>19</v>
      </c>
      <c r="D6977" s="26">
        <v>110</v>
      </c>
      <c r="E6977" s="26">
        <v>182</v>
      </c>
      <c r="F6977" s="26" t="s">
        <v>837</v>
      </c>
      <c r="G6977" s="27">
        <v>42049</v>
      </c>
      <c r="H6977" s="26" t="s">
        <v>1263</v>
      </c>
    </row>
    <row r="6978" spans="1:8" x14ac:dyDescent="0.2">
      <c r="A6978" s="26" t="s">
        <v>748</v>
      </c>
      <c r="B6978" s="26">
        <v>70</v>
      </c>
      <c r="C6978" s="26" t="s">
        <v>19</v>
      </c>
      <c r="D6978" s="26">
        <v>120</v>
      </c>
      <c r="E6978" s="26">
        <v>113</v>
      </c>
      <c r="F6978" s="26" t="s">
        <v>174</v>
      </c>
      <c r="G6978" s="27">
        <v>42049</v>
      </c>
      <c r="H6978" s="26" t="s">
        <v>1263</v>
      </c>
    </row>
    <row r="6979" spans="1:8" x14ac:dyDescent="0.2">
      <c r="A6979" s="26" t="s">
        <v>748</v>
      </c>
      <c r="B6979" s="26">
        <v>70</v>
      </c>
      <c r="C6979" s="26" t="s">
        <v>19</v>
      </c>
      <c r="D6979" s="26">
        <v>125</v>
      </c>
      <c r="E6979" s="26">
        <v>99</v>
      </c>
      <c r="F6979" s="26" t="s">
        <v>87</v>
      </c>
      <c r="G6979" s="27">
        <v>42665</v>
      </c>
      <c r="H6979" s="26" t="s">
        <v>1341</v>
      </c>
    </row>
    <row r="6980" spans="1:8" x14ac:dyDescent="0.2">
      <c r="A6980" s="26" t="s">
        <v>748</v>
      </c>
      <c r="B6980" s="26">
        <v>75</v>
      </c>
      <c r="C6980" s="26" t="s">
        <v>19</v>
      </c>
      <c r="D6980" s="26">
        <v>85</v>
      </c>
      <c r="E6980" s="26">
        <v>110</v>
      </c>
      <c r="F6980" s="26" t="s">
        <v>122</v>
      </c>
      <c r="G6980" s="27">
        <v>43141</v>
      </c>
      <c r="H6980" s="26" t="s">
        <v>1420</v>
      </c>
    </row>
    <row r="6981" spans="1:8" x14ac:dyDescent="0.2">
      <c r="A6981" s="26" t="s">
        <v>748</v>
      </c>
      <c r="B6981" s="26">
        <v>75</v>
      </c>
      <c r="C6981" s="26" t="s">
        <v>19</v>
      </c>
      <c r="D6981" s="26">
        <v>90</v>
      </c>
      <c r="E6981" s="26">
        <v>115</v>
      </c>
      <c r="F6981" s="26" t="s">
        <v>122</v>
      </c>
      <c r="G6981" s="27">
        <v>43505</v>
      </c>
      <c r="H6981" s="26" t="s">
        <v>1487</v>
      </c>
    </row>
    <row r="6982" spans="1:8" x14ac:dyDescent="0.2">
      <c r="A6982" s="26" t="s">
        <v>748</v>
      </c>
      <c r="B6982" s="26">
        <v>75</v>
      </c>
      <c r="C6982" s="26" t="s">
        <v>19</v>
      </c>
      <c r="D6982" s="26">
        <v>110</v>
      </c>
      <c r="E6982" s="26">
        <v>117</v>
      </c>
      <c r="F6982" s="26" t="s">
        <v>123</v>
      </c>
      <c r="G6982" s="27">
        <v>35596</v>
      </c>
      <c r="H6982" s="26" t="s">
        <v>423</v>
      </c>
    </row>
    <row r="6983" spans="1:8" x14ac:dyDescent="0.2">
      <c r="A6983" s="26" t="s">
        <v>748</v>
      </c>
      <c r="B6983" s="26">
        <v>75</v>
      </c>
      <c r="C6983" s="26" t="s">
        <v>19</v>
      </c>
      <c r="D6983" s="26">
        <v>115</v>
      </c>
      <c r="E6983" s="26">
        <v>95</v>
      </c>
      <c r="F6983" s="26" t="s">
        <v>174</v>
      </c>
      <c r="G6983" s="27">
        <v>43484</v>
      </c>
      <c r="H6983" s="26" t="s">
        <v>1480</v>
      </c>
    </row>
    <row r="6984" spans="1:8" x14ac:dyDescent="0.2">
      <c r="A6984" s="26" t="s">
        <v>748</v>
      </c>
      <c r="B6984" s="26">
        <v>85</v>
      </c>
      <c r="C6984" s="26" t="s">
        <v>19</v>
      </c>
      <c r="D6984" s="26">
        <v>80</v>
      </c>
      <c r="E6984" s="26">
        <v>77</v>
      </c>
      <c r="F6984" s="26" t="s">
        <v>26</v>
      </c>
      <c r="G6984" s="27">
        <v>41559</v>
      </c>
      <c r="H6984" s="26" t="s">
        <v>1196</v>
      </c>
    </row>
    <row r="6985" spans="1:8" x14ac:dyDescent="0.2">
      <c r="A6985" s="26" t="s">
        <v>748</v>
      </c>
      <c r="B6985" s="26" t="s">
        <v>870</v>
      </c>
      <c r="C6985" s="26" t="s">
        <v>19</v>
      </c>
      <c r="D6985" s="26">
        <v>60</v>
      </c>
      <c r="E6985" s="26">
        <v>55</v>
      </c>
      <c r="F6985" s="26" t="s">
        <v>1277</v>
      </c>
      <c r="G6985" s="27">
        <v>42732</v>
      </c>
      <c r="H6985" s="26" t="s">
        <v>1346</v>
      </c>
    </row>
    <row r="6986" spans="1:8" x14ac:dyDescent="0.2">
      <c r="A6986" s="26" t="s">
        <v>748</v>
      </c>
      <c r="B6986" s="26" t="s">
        <v>870</v>
      </c>
      <c r="C6986" s="26" t="s">
        <v>19</v>
      </c>
      <c r="D6986" s="26">
        <v>65</v>
      </c>
      <c r="E6986" s="26">
        <v>101</v>
      </c>
      <c r="F6986" s="26" t="s">
        <v>432</v>
      </c>
      <c r="G6986" s="27">
        <v>37591</v>
      </c>
      <c r="H6986" s="26" t="s">
        <v>427</v>
      </c>
    </row>
    <row r="6987" spans="1:8" x14ac:dyDescent="0.2">
      <c r="A6987" s="26" t="s">
        <v>748</v>
      </c>
      <c r="B6987" s="26" t="s">
        <v>870</v>
      </c>
      <c r="C6987" s="26" t="s">
        <v>19</v>
      </c>
      <c r="D6987" s="26">
        <v>70</v>
      </c>
      <c r="E6987" s="26">
        <v>122</v>
      </c>
      <c r="F6987" s="26" t="s">
        <v>1265</v>
      </c>
      <c r="G6987" s="27">
        <v>43296</v>
      </c>
      <c r="H6987" s="26" t="s">
        <v>1432</v>
      </c>
    </row>
    <row r="6988" spans="1:8" x14ac:dyDescent="0.2">
      <c r="A6988" s="26" t="s">
        <v>748</v>
      </c>
      <c r="B6988" s="26" t="s">
        <v>870</v>
      </c>
      <c r="C6988" s="26" t="s">
        <v>19</v>
      </c>
      <c r="D6988" s="26">
        <v>75</v>
      </c>
      <c r="E6988" s="26">
        <v>150</v>
      </c>
      <c r="F6988" s="26" t="s">
        <v>435</v>
      </c>
      <c r="G6988" s="27">
        <v>36303</v>
      </c>
      <c r="H6988" s="26" t="s">
        <v>591</v>
      </c>
    </row>
    <row r="6989" spans="1:8" x14ac:dyDescent="0.2">
      <c r="A6989" s="26" t="s">
        <v>748</v>
      </c>
      <c r="B6989" s="26" t="s">
        <v>870</v>
      </c>
      <c r="C6989" s="26" t="s">
        <v>19</v>
      </c>
      <c r="D6989" s="26">
        <v>80</v>
      </c>
      <c r="E6989" s="26">
        <v>190</v>
      </c>
      <c r="F6989" s="26" t="s">
        <v>1318</v>
      </c>
      <c r="G6989" s="27">
        <v>42597</v>
      </c>
      <c r="H6989" s="26" t="s">
        <v>1320</v>
      </c>
    </row>
    <row r="6990" spans="1:8" x14ac:dyDescent="0.2">
      <c r="A6990" s="26" t="s">
        <v>748</v>
      </c>
      <c r="B6990" s="26" t="s">
        <v>870</v>
      </c>
      <c r="C6990" s="26" t="s">
        <v>19</v>
      </c>
      <c r="D6990" s="26">
        <v>85</v>
      </c>
      <c r="E6990" s="26">
        <v>159</v>
      </c>
      <c r="F6990" s="26" t="s">
        <v>527</v>
      </c>
      <c r="G6990" s="27">
        <v>35429</v>
      </c>
      <c r="H6990" s="26" t="s">
        <v>410</v>
      </c>
    </row>
    <row r="6991" spans="1:8" x14ac:dyDescent="0.2">
      <c r="A6991" s="26" t="s">
        <v>748</v>
      </c>
      <c r="B6991" s="26" t="s">
        <v>870</v>
      </c>
      <c r="C6991" s="26" t="s">
        <v>19</v>
      </c>
      <c r="D6991" s="26">
        <v>90</v>
      </c>
      <c r="E6991" s="26">
        <v>185</v>
      </c>
      <c r="F6991" s="26" t="s">
        <v>1435</v>
      </c>
      <c r="G6991" s="27">
        <v>43505</v>
      </c>
      <c r="H6991" s="26" t="s">
        <v>1487</v>
      </c>
    </row>
    <row r="6992" spans="1:8" x14ac:dyDescent="0.2">
      <c r="A6992" s="26" t="s">
        <v>748</v>
      </c>
      <c r="B6992" s="26" t="s">
        <v>870</v>
      </c>
      <c r="C6992" s="26" t="s">
        <v>19</v>
      </c>
      <c r="D6992" s="26">
        <v>95</v>
      </c>
      <c r="E6992" s="26">
        <v>165</v>
      </c>
      <c r="F6992" s="26" t="s">
        <v>592</v>
      </c>
      <c r="G6992" s="27">
        <v>36666</v>
      </c>
      <c r="H6992" s="26" t="s">
        <v>607</v>
      </c>
    </row>
    <row r="6993" spans="1:8" x14ac:dyDescent="0.2">
      <c r="A6993" s="26" t="s">
        <v>748</v>
      </c>
      <c r="B6993" s="26" t="s">
        <v>870</v>
      </c>
      <c r="C6993" s="26" t="s">
        <v>19</v>
      </c>
      <c r="D6993" s="26">
        <v>100</v>
      </c>
      <c r="E6993" s="26">
        <v>183</v>
      </c>
      <c r="F6993" s="26" t="s">
        <v>65</v>
      </c>
      <c r="G6993" s="27">
        <v>38269</v>
      </c>
      <c r="H6993" s="26" t="s">
        <v>626</v>
      </c>
    </row>
    <row r="6994" spans="1:8" x14ac:dyDescent="0.2">
      <c r="A6994" s="26" t="s">
        <v>748</v>
      </c>
      <c r="B6994" s="26" t="s">
        <v>870</v>
      </c>
      <c r="C6994" s="26" t="s">
        <v>19</v>
      </c>
      <c r="D6994" s="26">
        <v>105</v>
      </c>
      <c r="E6994" s="26">
        <v>187</v>
      </c>
      <c r="F6994" s="26" t="s">
        <v>1321</v>
      </c>
      <c r="G6994" s="27">
        <v>44751</v>
      </c>
      <c r="H6994" s="26" t="s">
        <v>1609</v>
      </c>
    </row>
    <row r="6995" spans="1:8" x14ac:dyDescent="0.2">
      <c r="A6995" s="26" t="s">
        <v>748</v>
      </c>
      <c r="B6995" s="26" t="s">
        <v>870</v>
      </c>
      <c r="C6995" s="26" t="s">
        <v>19</v>
      </c>
      <c r="D6995" s="26">
        <v>110</v>
      </c>
      <c r="E6995" s="26">
        <v>182</v>
      </c>
      <c r="F6995" s="26" t="s">
        <v>837</v>
      </c>
      <c r="G6995" s="27">
        <v>42049</v>
      </c>
      <c r="H6995" s="26" t="s">
        <v>1263</v>
      </c>
    </row>
    <row r="6996" spans="1:8" x14ac:dyDescent="0.2">
      <c r="A6996" s="26" t="s">
        <v>748</v>
      </c>
      <c r="B6996" s="26" t="s">
        <v>870</v>
      </c>
      <c r="C6996" s="26" t="s">
        <v>19</v>
      </c>
      <c r="D6996" s="26">
        <v>115</v>
      </c>
      <c r="E6996" s="26">
        <v>176</v>
      </c>
      <c r="F6996" s="26" t="s">
        <v>75</v>
      </c>
      <c r="G6996" s="27">
        <v>41146</v>
      </c>
      <c r="H6996" s="26" t="s">
        <v>1147</v>
      </c>
    </row>
    <row r="6997" spans="1:8" x14ac:dyDescent="0.2">
      <c r="A6997" s="26" t="s">
        <v>748</v>
      </c>
      <c r="B6997" s="26" t="s">
        <v>870</v>
      </c>
      <c r="C6997" s="26" t="s">
        <v>19</v>
      </c>
      <c r="D6997" s="26">
        <v>120</v>
      </c>
      <c r="E6997" s="26">
        <v>203</v>
      </c>
      <c r="F6997" s="26" t="s">
        <v>65</v>
      </c>
      <c r="G6997" s="27">
        <v>42476</v>
      </c>
      <c r="H6997" s="26" t="s">
        <v>1308</v>
      </c>
    </row>
    <row r="6998" spans="1:8" x14ac:dyDescent="0.2">
      <c r="A6998" s="26" t="s">
        <v>748</v>
      </c>
      <c r="B6998" s="26" t="s">
        <v>870</v>
      </c>
      <c r="C6998" s="26" t="s">
        <v>19</v>
      </c>
      <c r="D6998" s="26">
        <v>125</v>
      </c>
      <c r="E6998" s="26">
        <v>185</v>
      </c>
      <c r="F6998" s="26" t="s">
        <v>288</v>
      </c>
      <c r="G6998" s="27">
        <v>36666</v>
      </c>
      <c r="H6998" s="26" t="s">
        <v>607</v>
      </c>
    </row>
    <row r="6999" spans="1:8" x14ac:dyDescent="0.2">
      <c r="A6999" s="26" t="s">
        <v>748</v>
      </c>
      <c r="B6999" s="26" t="s">
        <v>870</v>
      </c>
      <c r="C6999" s="26" t="s">
        <v>19</v>
      </c>
      <c r="D6999" s="26" t="s">
        <v>871</v>
      </c>
      <c r="E6999" s="26">
        <v>180</v>
      </c>
      <c r="F6999" s="26" t="s">
        <v>351</v>
      </c>
      <c r="G6999" s="27">
        <v>43141</v>
      </c>
      <c r="H6999" s="26" t="s">
        <v>1420</v>
      </c>
    </row>
    <row r="7000" spans="1:8" x14ac:dyDescent="0.2">
      <c r="A7000" s="26" t="s">
        <v>593</v>
      </c>
      <c r="B7000" s="26">
        <v>13</v>
      </c>
      <c r="C7000" s="26" t="s">
        <v>44</v>
      </c>
      <c r="D7000" s="26">
        <v>30</v>
      </c>
      <c r="E7000" s="26">
        <v>118</v>
      </c>
      <c r="F7000" s="26" t="s">
        <v>45</v>
      </c>
      <c r="G7000" s="27">
        <v>38648</v>
      </c>
      <c r="H7000" s="26" t="s">
        <v>267</v>
      </c>
    </row>
    <row r="7001" spans="1:8" x14ac:dyDescent="0.2">
      <c r="A7001" s="26" t="s">
        <v>593</v>
      </c>
      <c r="B7001" s="26">
        <v>13</v>
      </c>
      <c r="C7001" s="26" t="s">
        <v>44</v>
      </c>
      <c r="D7001" s="26">
        <v>35</v>
      </c>
      <c r="E7001" s="26">
        <v>145</v>
      </c>
      <c r="F7001" s="26" t="s">
        <v>45</v>
      </c>
      <c r="G7001" s="27">
        <v>39093</v>
      </c>
      <c r="H7001" s="26" t="s">
        <v>489</v>
      </c>
    </row>
    <row r="7002" spans="1:8" x14ac:dyDescent="0.2">
      <c r="A7002" s="26" t="s">
        <v>593</v>
      </c>
      <c r="B7002" s="26">
        <v>13</v>
      </c>
      <c r="C7002" s="26" t="s">
        <v>44</v>
      </c>
      <c r="D7002" s="26">
        <v>45</v>
      </c>
      <c r="E7002" s="26">
        <v>135</v>
      </c>
      <c r="F7002" s="26" t="s">
        <v>126</v>
      </c>
      <c r="G7002" s="27">
        <v>35462</v>
      </c>
      <c r="H7002" s="26" t="s">
        <v>215</v>
      </c>
    </row>
    <row r="7003" spans="1:8" x14ac:dyDescent="0.2">
      <c r="A7003" s="26" t="s">
        <v>593</v>
      </c>
      <c r="B7003" s="26">
        <v>13</v>
      </c>
      <c r="C7003" s="26" t="s">
        <v>44</v>
      </c>
      <c r="D7003" s="26">
        <v>50</v>
      </c>
      <c r="E7003" s="26">
        <v>185</v>
      </c>
      <c r="F7003" s="26" t="s">
        <v>552</v>
      </c>
      <c r="G7003" s="27">
        <v>36870</v>
      </c>
      <c r="H7003" s="26" t="s">
        <v>553</v>
      </c>
    </row>
    <row r="7004" spans="1:8" x14ac:dyDescent="0.2">
      <c r="A7004" s="26" t="s">
        <v>593</v>
      </c>
      <c r="B7004" s="26">
        <v>13</v>
      </c>
      <c r="C7004" s="26" t="s">
        <v>44</v>
      </c>
      <c r="D7004" s="26">
        <v>55</v>
      </c>
      <c r="E7004" s="26">
        <v>160</v>
      </c>
      <c r="F7004" s="26" t="s">
        <v>714</v>
      </c>
      <c r="G7004" s="27">
        <v>39859</v>
      </c>
      <c r="H7004" s="26" t="s">
        <v>838</v>
      </c>
    </row>
    <row r="7005" spans="1:8" x14ac:dyDescent="0.2">
      <c r="A7005" s="26" t="s">
        <v>593</v>
      </c>
      <c r="B7005" s="26">
        <v>13</v>
      </c>
      <c r="C7005" s="26" t="s">
        <v>44</v>
      </c>
      <c r="D7005" s="26">
        <v>70</v>
      </c>
      <c r="E7005" s="26">
        <v>145</v>
      </c>
      <c r="F7005" s="26" t="s">
        <v>47</v>
      </c>
      <c r="G7005" s="27">
        <v>38556</v>
      </c>
      <c r="H7005" s="26" t="s">
        <v>467</v>
      </c>
    </row>
    <row r="7006" spans="1:8" x14ac:dyDescent="0.2">
      <c r="A7006" s="26" t="s">
        <v>593</v>
      </c>
      <c r="B7006" s="26">
        <v>13</v>
      </c>
      <c r="C7006" s="26" t="s">
        <v>44</v>
      </c>
      <c r="D7006" s="26">
        <v>75</v>
      </c>
      <c r="E7006" s="26">
        <v>182</v>
      </c>
      <c r="F7006" s="26" t="s">
        <v>714</v>
      </c>
      <c r="G7006" s="27">
        <v>41133</v>
      </c>
      <c r="H7006" s="26" t="s">
        <v>1142</v>
      </c>
    </row>
    <row r="7007" spans="1:8" x14ac:dyDescent="0.2">
      <c r="A7007" s="26" t="s">
        <v>593</v>
      </c>
      <c r="B7007" s="26">
        <v>14</v>
      </c>
      <c r="C7007" s="26" t="s">
        <v>44</v>
      </c>
      <c r="D7007" s="26">
        <v>60</v>
      </c>
      <c r="E7007" s="26">
        <v>243</v>
      </c>
      <c r="F7007" s="26" t="s">
        <v>468</v>
      </c>
      <c r="G7007" s="27">
        <v>37073</v>
      </c>
      <c r="H7007" s="26" t="s">
        <v>431</v>
      </c>
    </row>
    <row r="7008" spans="1:8" x14ac:dyDescent="0.2">
      <c r="A7008" s="26" t="s">
        <v>593</v>
      </c>
      <c r="B7008" s="26">
        <v>14</v>
      </c>
      <c r="C7008" s="26" t="s">
        <v>44</v>
      </c>
      <c r="D7008" s="26">
        <v>65</v>
      </c>
      <c r="E7008" s="26">
        <v>303</v>
      </c>
      <c r="F7008" s="26" t="s">
        <v>216</v>
      </c>
      <c r="G7008" s="27">
        <v>37773</v>
      </c>
      <c r="H7008" s="26" t="s">
        <v>476</v>
      </c>
    </row>
    <row r="7009" spans="1:8" x14ac:dyDescent="0.2">
      <c r="A7009" s="26" t="s">
        <v>593</v>
      </c>
      <c r="B7009" s="26">
        <v>14</v>
      </c>
      <c r="C7009" s="26" t="s">
        <v>44</v>
      </c>
      <c r="D7009" s="26">
        <v>70</v>
      </c>
      <c r="E7009" s="26">
        <v>125</v>
      </c>
      <c r="F7009" s="26" t="s">
        <v>554</v>
      </c>
      <c r="G7009" s="27">
        <v>38696</v>
      </c>
      <c r="H7009" s="26" t="s">
        <v>407</v>
      </c>
    </row>
    <row r="7010" spans="1:8" x14ac:dyDescent="0.2">
      <c r="A7010" s="26" t="s">
        <v>593</v>
      </c>
      <c r="B7010" s="26">
        <v>14</v>
      </c>
      <c r="C7010" s="26" t="s">
        <v>44</v>
      </c>
      <c r="D7010" s="26">
        <v>75</v>
      </c>
      <c r="E7010" s="26">
        <v>223</v>
      </c>
      <c r="F7010" s="26" t="s">
        <v>469</v>
      </c>
      <c r="G7010" s="27">
        <v>37073</v>
      </c>
      <c r="H7010" s="26" t="s">
        <v>431</v>
      </c>
    </row>
    <row r="7011" spans="1:8" x14ac:dyDescent="0.2">
      <c r="A7011" s="26" t="s">
        <v>593</v>
      </c>
      <c r="B7011" s="26">
        <v>14</v>
      </c>
      <c r="C7011" s="26" t="s">
        <v>44</v>
      </c>
      <c r="D7011" s="26">
        <v>80</v>
      </c>
      <c r="E7011" s="26">
        <v>175</v>
      </c>
      <c r="F7011" s="26" t="s">
        <v>49</v>
      </c>
      <c r="G7011" s="27">
        <v>38696</v>
      </c>
      <c r="H7011" s="26" t="s">
        <v>407</v>
      </c>
    </row>
    <row r="7012" spans="1:8" x14ac:dyDescent="0.2">
      <c r="A7012" s="26" t="s">
        <v>593</v>
      </c>
      <c r="B7012" s="26">
        <v>16</v>
      </c>
      <c r="C7012" s="26" t="s">
        <v>44</v>
      </c>
      <c r="D7012" s="26">
        <v>55</v>
      </c>
      <c r="E7012" s="26">
        <v>243</v>
      </c>
      <c r="F7012" s="26" t="s">
        <v>470</v>
      </c>
      <c r="G7012" s="27">
        <v>37073</v>
      </c>
      <c r="H7012" s="26" t="s">
        <v>431</v>
      </c>
    </row>
    <row r="7013" spans="1:8" x14ac:dyDescent="0.2">
      <c r="A7013" s="26" t="s">
        <v>593</v>
      </c>
      <c r="B7013" s="26">
        <v>16</v>
      </c>
      <c r="C7013" s="26" t="s">
        <v>44</v>
      </c>
      <c r="D7013" s="26">
        <v>60</v>
      </c>
      <c r="E7013" s="26">
        <v>248</v>
      </c>
      <c r="F7013" s="26" t="s">
        <v>468</v>
      </c>
      <c r="G7013" s="27">
        <v>37773</v>
      </c>
      <c r="H7013" s="26" t="s">
        <v>476</v>
      </c>
    </row>
    <row r="7014" spans="1:8" x14ac:dyDescent="0.2">
      <c r="A7014" s="26" t="s">
        <v>593</v>
      </c>
      <c r="B7014" s="26">
        <v>16</v>
      </c>
      <c r="C7014" s="26" t="s">
        <v>44</v>
      </c>
      <c r="D7014" s="26">
        <v>65</v>
      </c>
      <c r="E7014" s="26">
        <v>303</v>
      </c>
      <c r="F7014" s="26" t="s">
        <v>471</v>
      </c>
      <c r="G7014" s="27">
        <v>37073</v>
      </c>
      <c r="H7014" s="26" t="s">
        <v>431</v>
      </c>
    </row>
    <row r="7015" spans="1:8" x14ac:dyDescent="0.2">
      <c r="A7015" s="26" t="s">
        <v>593</v>
      </c>
      <c r="B7015" s="26">
        <v>16</v>
      </c>
      <c r="C7015" s="26" t="s">
        <v>44</v>
      </c>
      <c r="D7015" s="26">
        <v>75</v>
      </c>
      <c r="E7015" s="26">
        <v>215</v>
      </c>
      <c r="F7015" s="26" t="s">
        <v>218</v>
      </c>
      <c r="G7015" s="27">
        <v>37969</v>
      </c>
      <c r="H7015" s="26" t="s">
        <v>555</v>
      </c>
    </row>
    <row r="7016" spans="1:8" x14ac:dyDescent="0.2">
      <c r="A7016" s="26" t="s">
        <v>593</v>
      </c>
      <c r="B7016" s="26">
        <v>16</v>
      </c>
      <c r="C7016" s="26" t="s">
        <v>44</v>
      </c>
      <c r="D7016" s="26">
        <v>115</v>
      </c>
      <c r="E7016" s="26">
        <v>275</v>
      </c>
      <c r="F7016" s="26" t="s">
        <v>556</v>
      </c>
      <c r="G7016" s="27">
        <v>36506</v>
      </c>
      <c r="H7016" s="26" t="s">
        <v>557</v>
      </c>
    </row>
    <row r="7017" spans="1:8" x14ac:dyDescent="0.2">
      <c r="A7017" s="26" t="s">
        <v>593</v>
      </c>
      <c r="B7017" s="26">
        <v>18</v>
      </c>
      <c r="C7017" s="26" t="s">
        <v>44</v>
      </c>
      <c r="D7017" s="26">
        <v>60</v>
      </c>
      <c r="E7017" s="26">
        <v>205</v>
      </c>
      <c r="F7017" s="26" t="s">
        <v>129</v>
      </c>
      <c r="G7017" s="27">
        <v>35778</v>
      </c>
      <c r="H7017" s="26" t="s">
        <v>558</v>
      </c>
    </row>
    <row r="7018" spans="1:8" x14ac:dyDescent="0.2">
      <c r="A7018" s="26" t="s">
        <v>593</v>
      </c>
      <c r="B7018" s="26">
        <v>18</v>
      </c>
      <c r="C7018" s="26" t="s">
        <v>44</v>
      </c>
      <c r="D7018" s="26">
        <v>65</v>
      </c>
      <c r="E7018" s="26">
        <v>225</v>
      </c>
      <c r="F7018" s="26" t="s">
        <v>221</v>
      </c>
      <c r="G7018" s="27">
        <v>36190</v>
      </c>
      <c r="H7018" s="26" t="s">
        <v>222</v>
      </c>
    </row>
    <row r="7019" spans="1:8" x14ac:dyDescent="0.2">
      <c r="A7019" s="26" t="s">
        <v>593</v>
      </c>
      <c r="B7019" s="26">
        <v>40</v>
      </c>
      <c r="C7019" s="26" t="s">
        <v>44</v>
      </c>
      <c r="D7019" s="26">
        <v>55</v>
      </c>
      <c r="E7019" s="26">
        <v>204</v>
      </c>
      <c r="F7019" s="26" t="s">
        <v>237</v>
      </c>
      <c r="G7019" s="27">
        <v>33467</v>
      </c>
      <c r="H7019" s="26" t="s">
        <v>37</v>
      </c>
    </row>
    <row r="7020" spans="1:8" x14ac:dyDescent="0.2">
      <c r="A7020" s="26" t="s">
        <v>593</v>
      </c>
      <c r="B7020" s="26">
        <v>40</v>
      </c>
      <c r="C7020" s="26" t="s">
        <v>44</v>
      </c>
      <c r="D7020" s="26">
        <v>70</v>
      </c>
      <c r="E7020" s="26">
        <v>210</v>
      </c>
      <c r="F7020" s="26" t="s">
        <v>52</v>
      </c>
      <c r="G7020" s="27">
        <v>37737</v>
      </c>
      <c r="H7020" s="26" t="s">
        <v>102</v>
      </c>
    </row>
    <row r="7021" spans="1:8" x14ac:dyDescent="0.2">
      <c r="A7021" s="26" t="s">
        <v>593</v>
      </c>
      <c r="B7021" s="26">
        <v>40</v>
      </c>
      <c r="C7021" s="26" t="s">
        <v>44</v>
      </c>
      <c r="D7021" s="26">
        <v>75</v>
      </c>
      <c r="E7021" s="26">
        <v>315</v>
      </c>
      <c r="F7021" s="26" t="s">
        <v>54</v>
      </c>
      <c r="G7021" s="27">
        <v>37653</v>
      </c>
      <c r="H7021" s="26" t="s">
        <v>236</v>
      </c>
    </row>
    <row r="7022" spans="1:8" x14ac:dyDescent="0.2">
      <c r="A7022" s="26" t="s">
        <v>593</v>
      </c>
      <c r="B7022" s="26">
        <v>40</v>
      </c>
      <c r="C7022" s="26" t="s">
        <v>44</v>
      </c>
      <c r="D7022" s="26">
        <v>100</v>
      </c>
      <c r="E7022" s="26">
        <v>90</v>
      </c>
      <c r="F7022" s="26" t="s">
        <v>235</v>
      </c>
      <c r="G7022" s="27">
        <v>37653</v>
      </c>
      <c r="H7022" s="26" t="s">
        <v>236</v>
      </c>
    </row>
    <row r="7023" spans="1:8" x14ac:dyDescent="0.2">
      <c r="A7023" s="26" t="s">
        <v>593</v>
      </c>
      <c r="B7023" s="26">
        <v>40</v>
      </c>
      <c r="C7023" s="26" t="s">
        <v>44</v>
      </c>
      <c r="D7023" s="26" t="s">
        <v>871</v>
      </c>
      <c r="E7023" s="26">
        <v>265</v>
      </c>
      <c r="F7023" s="26" t="s">
        <v>56</v>
      </c>
      <c r="G7023" s="27">
        <v>37969</v>
      </c>
      <c r="H7023" s="26" t="s">
        <v>555</v>
      </c>
    </row>
    <row r="7024" spans="1:8" x14ac:dyDescent="0.2">
      <c r="A7024" s="26" t="s">
        <v>593</v>
      </c>
      <c r="B7024" s="26">
        <v>45</v>
      </c>
      <c r="C7024" s="26" t="s">
        <v>44</v>
      </c>
      <c r="D7024" s="26">
        <v>50</v>
      </c>
      <c r="E7024" s="26">
        <v>187</v>
      </c>
      <c r="F7024" s="26" t="s">
        <v>50</v>
      </c>
      <c r="G7024" s="27">
        <v>33467</v>
      </c>
      <c r="H7024" s="26" t="s">
        <v>37</v>
      </c>
    </row>
    <row r="7025" spans="1:8" x14ac:dyDescent="0.2">
      <c r="A7025" s="26" t="s">
        <v>593</v>
      </c>
      <c r="B7025" s="26">
        <v>45</v>
      </c>
      <c r="C7025" s="26" t="s">
        <v>44</v>
      </c>
      <c r="D7025" s="26" t="s">
        <v>871</v>
      </c>
      <c r="E7025" s="26">
        <v>235</v>
      </c>
      <c r="F7025" s="26" t="s">
        <v>56</v>
      </c>
      <c r="G7025" s="27">
        <v>38696</v>
      </c>
      <c r="H7025" s="26" t="s">
        <v>407</v>
      </c>
    </row>
    <row r="7026" spans="1:8" x14ac:dyDescent="0.2">
      <c r="A7026" s="26" t="s">
        <v>593</v>
      </c>
      <c r="B7026" s="26">
        <v>50</v>
      </c>
      <c r="C7026" s="26" t="s">
        <v>44</v>
      </c>
      <c r="D7026" s="26">
        <v>50</v>
      </c>
      <c r="E7026" s="26">
        <v>205</v>
      </c>
      <c r="F7026" s="26" t="s">
        <v>1148</v>
      </c>
      <c r="G7026" s="27">
        <v>41244</v>
      </c>
      <c r="H7026" s="26" t="s">
        <v>1160</v>
      </c>
    </row>
    <row r="7027" spans="1:8" x14ac:dyDescent="0.2">
      <c r="A7027" s="26" t="s">
        <v>593</v>
      </c>
      <c r="B7027" s="26">
        <v>50</v>
      </c>
      <c r="C7027" s="26" t="s">
        <v>44</v>
      </c>
      <c r="D7027" s="26">
        <v>55</v>
      </c>
      <c r="E7027" s="26">
        <v>195</v>
      </c>
      <c r="F7027" s="26" t="s">
        <v>50</v>
      </c>
      <c r="G7027" s="27">
        <v>34853</v>
      </c>
      <c r="H7027" s="26" t="s">
        <v>17</v>
      </c>
    </row>
    <row r="7028" spans="1:8" x14ac:dyDescent="0.2">
      <c r="A7028" s="26" t="s">
        <v>593</v>
      </c>
      <c r="B7028" s="26">
        <v>55</v>
      </c>
      <c r="C7028" s="26" t="s">
        <v>44</v>
      </c>
      <c r="D7028" s="26">
        <v>75</v>
      </c>
      <c r="E7028" s="26">
        <v>245</v>
      </c>
      <c r="F7028" s="26" t="s">
        <v>54</v>
      </c>
      <c r="G7028" s="27">
        <v>43883</v>
      </c>
      <c r="H7028" s="26" t="s">
        <v>1539</v>
      </c>
    </row>
    <row r="7029" spans="1:8" x14ac:dyDescent="0.2">
      <c r="A7029" s="26" t="s">
        <v>593</v>
      </c>
      <c r="B7029" s="26">
        <v>60</v>
      </c>
      <c r="C7029" s="26" t="s">
        <v>44</v>
      </c>
      <c r="D7029" s="26">
        <v>60</v>
      </c>
      <c r="E7029" s="26">
        <v>145</v>
      </c>
      <c r="F7029" s="26" t="s">
        <v>183</v>
      </c>
      <c r="G7029" s="27">
        <v>37948</v>
      </c>
      <c r="H7029" s="26" t="s">
        <v>105</v>
      </c>
    </row>
    <row r="7030" spans="1:8" x14ac:dyDescent="0.2">
      <c r="A7030" s="26" t="s">
        <v>593</v>
      </c>
      <c r="B7030" s="26">
        <v>65</v>
      </c>
      <c r="C7030" s="26" t="s">
        <v>44</v>
      </c>
      <c r="D7030" s="26">
        <v>45</v>
      </c>
      <c r="E7030" s="26">
        <v>225</v>
      </c>
      <c r="F7030" s="26" t="s">
        <v>182</v>
      </c>
      <c r="G7030" s="27">
        <v>38626</v>
      </c>
      <c r="H7030" s="26" t="s">
        <v>6</v>
      </c>
    </row>
    <row r="7031" spans="1:8" x14ac:dyDescent="0.2">
      <c r="A7031" s="26" t="s">
        <v>593</v>
      </c>
      <c r="B7031" s="26" t="s">
        <v>870</v>
      </c>
      <c r="C7031" s="26" t="s">
        <v>44</v>
      </c>
      <c r="D7031" s="26">
        <v>45</v>
      </c>
      <c r="E7031" s="26">
        <v>225</v>
      </c>
      <c r="F7031" s="26" t="s">
        <v>182</v>
      </c>
      <c r="G7031" s="27">
        <v>38626</v>
      </c>
      <c r="H7031" s="26" t="s">
        <v>6</v>
      </c>
    </row>
    <row r="7032" spans="1:8" x14ac:dyDescent="0.2">
      <c r="A7032" s="26" t="s">
        <v>593</v>
      </c>
      <c r="B7032" s="26" t="s">
        <v>870</v>
      </c>
      <c r="C7032" s="26" t="s">
        <v>44</v>
      </c>
      <c r="D7032" s="26">
        <v>50</v>
      </c>
      <c r="E7032" s="26">
        <v>205</v>
      </c>
      <c r="F7032" s="26" t="s">
        <v>1148</v>
      </c>
      <c r="G7032" s="27">
        <v>41244</v>
      </c>
      <c r="H7032" s="26" t="s">
        <v>1160</v>
      </c>
    </row>
    <row r="7033" spans="1:8" x14ac:dyDescent="0.2">
      <c r="A7033" s="26" t="s">
        <v>593</v>
      </c>
      <c r="B7033" s="26" t="s">
        <v>870</v>
      </c>
      <c r="C7033" s="26" t="s">
        <v>44</v>
      </c>
      <c r="D7033" s="26">
        <v>55</v>
      </c>
      <c r="E7033" s="26">
        <v>243</v>
      </c>
      <c r="F7033" s="26" t="s">
        <v>470</v>
      </c>
      <c r="G7033" s="27">
        <v>37073</v>
      </c>
      <c r="H7033" s="26" t="s">
        <v>431</v>
      </c>
    </row>
    <row r="7034" spans="1:8" x14ac:dyDescent="0.2">
      <c r="A7034" s="26" t="s">
        <v>593</v>
      </c>
      <c r="B7034" s="26" t="s">
        <v>870</v>
      </c>
      <c r="C7034" s="26" t="s">
        <v>44</v>
      </c>
      <c r="D7034" s="26">
        <v>60</v>
      </c>
      <c r="E7034" s="26">
        <v>248</v>
      </c>
      <c r="F7034" s="26" t="s">
        <v>468</v>
      </c>
      <c r="G7034" s="27">
        <v>37773</v>
      </c>
      <c r="H7034" s="26" t="s">
        <v>476</v>
      </c>
    </row>
    <row r="7035" spans="1:8" x14ac:dyDescent="0.2">
      <c r="A7035" s="26" t="s">
        <v>593</v>
      </c>
      <c r="B7035" s="26" t="s">
        <v>870</v>
      </c>
      <c r="C7035" s="26" t="s">
        <v>44</v>
      </c>
      <c r="D7035" s="26">
        <v>65</v>
      </c>
      <c r="E7035" s="26">
        <v>303</v>
      </c>
      <c r="F7035" s="26" t="s">
        <v>471</v>
      </c>
      <c r="G7035" s="27">
        <v>37073</v>
      </c>
      <c r="H7035" s="26" t="s">
        <v>431</v>
      </c>
    </row>
    <row r="7036" spans="1:8" x14ac:dyDescent="0.2">
      <c r="A7036" s="26" t="s">
        <v>593</v>
      </c>
      <c r="B7036" s="26" t="s">
        <v>870</v>
      </c>
      <c r="C7036" s="26" t="s">
        <v>44</v>
      </c>
      <c r="D7036" s="26">
        <v>70</v>
      </c>
      <c r="E7036" s="26">
        <v>310</v>
      </c>
      <c r="F7036" s="26" t="s">
        <v>738</v>
      </c>
      <c r="G7036" s="27">
        <v>39102</v>
      </c>
      <c r="H7036" s="26" t="s">
        <v>718</v>
      </c>
    </row>
    <row r="7037" spans="1:8" x14ac:dyDescent="0.2">
      <c r="A7037" s="26" t="s">
        <v>593</v>
      </c>
      <c r="B7037" s="26" t="s">
        <v>870</v>
      </c>
      <c r="C7037" s="26" t="s">
        <v>44</v>
      </c>
      <c r="D7037" s="26">
        <v>75</v>
      </c>
      <c r="E7037" s="26">
        <v>350</v>
      </c>
      <c r="F7037" s="26" t="s">
        <v>54</v>
      </c>
      <c r="G7037" s="27">
        <v>36925</v>
      </c>
      <c r="H7037" s="26" t="s">
        <v>230</v>
      </c>
    </row>
    <row r="7038" spans="1:8" x14ac:dyDescent="0.2">
      <c r="A7038" s="26" t="s">
        <v>593</v>
      </c>
      <c r="B7038" s="26" t="s">
        <v>870</v>
      </c>
      <c r="C7038" s="26" t="s">
        <v>44</v>
      </c>
      <c r="D7038" s="26">
        <v>80</v>
      </c>
      <c r="E7038" s="26">
        <v>355</v>
      </c>
      <c r="F7038" s="26" t="s">
        <v>54</v>
      </c>
      <c r="G7038" s="27">
        <v>35462</v>
      </c>
      <c r="H7038" s="26" t="s">
        <v>215</v>
      </c>
    </row>
    <row r="7039" spans="1:8" x14ac:dyDescent="0.2">
      <c r="A7039" s="26" t="s">
        <v>593</v>
      </c>
      <c r="B7039" s="26" t="s">
        <v>870</v>
      </c>
      <c r="C7039" s="26" t="s">
        <v>44</v>
      </c>
      <c r="D7039" s="26">
        <v>100</v>
      </c>
      <c r="E7039" s="26">
        <v>90</v>
      </c>
      <c r="F7039" s="26" t="s">
        <v>235</v>
      </c>
      <c r="G7039" s="27">
        <v>37653</v>
      </c>
      <c r="H7039" s="26" t="s">
        <v>236</v>
      </c>
    </row>
    <row r="7040" spans="1:8" x14ac:dyDescent="0.2">
      <c r="A7040" s="26" t="s">
        <v>593</v>
      </c>
      <c r="B7040" s="26" t="s">
        <v>870</v>
      </c>
      <c r="C7040" s="26" t="s">
        <v>44</v>
      </c>
      <c r="D7040" s="26">
        <v>115</v>
      </c>
      <c r="E7040" s="26">
        <v>275</v>
      </c>
      <c r="F7040" s="26" t="s">
        <v>556</v>
      </c>
      <c r="G7040" s="27">
        <v>36506</v>
      </c>
      <c r="H7040" s="26" t="s">
        <v>557</v>
      </c>
    </row>
    <row r="7041" spans="1:8" x14ac:dyDescent="0.2">
      <c r="A7041" s="26" t="s">
        <v>593</v>
      </c>
      <c r="B7041" s="26" t="s">
        <v>870</v>
      </c>
      <c r="C7041" s="26" t="s">
        <v>44</v>
      </c>
      <c r="D7041" s="26" t="s">
        <v>871</v>
      </c>
      <c r="E7041" s="26">
        <v>265</v>
      </c>
      <c r="F7041" s="26" t="s">
        <v>56</v>
      </c>
      <c r="G7041" s="27">
        <v>37969</v>
      </c>
      <c r="H7041" s="26" t="s">
        <v>555</v>
      </c>
    </row>
    <row r="7042" spans="1:8" x14ac:dyDescent="0.2">
      <c r="A7042" s="26" t="s">
        <v>593</v>
      </c>
      <c r="B7042" s="26" t="s">
        <v>1028</v>
      </c>
      <c r="C7042" s="26" t="s">
        <v>44</v>
      </c>
      <c r="D7042" s="26">
        <v>55</v>
      </c>
      <c r="E7042" s="26">
        <v>195</v>
      </c>
      <c r="F7042" s="26" t="s">
        <v>50</v>
      </c>
      <c r="G7042" s="27">
        <v>34853</v>
      </c>
      <c r="H7042" s="26" t="s">
        <v>1047</v>
      </c>
    </row>
    <row r="7043" spans="1:8" x14ac:dyDescent="0.2">
      <c r="A7043" s="26" t="s">
        <v>593</v>
      </c>
      <c r="B7043" s="26" t="s">
        <v>1028</v>
      </c>
      <c r="C7043" s="26" t="s">
        <v>44</v>
      </c>
      <c r="D7043" s="26">
        <v>80</v>
      </c>
      <c r="E7043" s="26">
        <v>225</v>
      </c>
      <c r="F7043" s="26" t="s">
        <v>136</v>
      </c>
      <c r="G7043" s="27">
        <v>34853</v>
      </c>
      <c r="H7043" s="26" t="s">
        <v>1047</v>
      </c>
    </row>
    <row r="7044" spans="1:8" x14ac:dyDescent="0.2">
      <c r="A7044" s="26" t="s">
        <v>593</v>
      </c>
      <c r="B7044" s="26">
        <v>13</v>
      </c>
      <c r="C7044" s="26" t="s">
        <v>19</v>
      </c>
      <c r="D7044" s="26">
        <v>30</v>
      </c>
      <c r="E7044" s="26">
        <v>165</v>
      </c>
      <c r="F7044" s="26" t="s">
        <v>248</v>
      </c>
      <c r="G7044" s="27">
        <v>33467</v>
      </c>
      <c r="H7044" s="26" t="s">
        <v>37</v>
      </c>
    </row>
    <row r="7045" spans="1:8" x14ac:dyDescent="0.2">
      <c r="A7045" s="26" t="s">
        <v>593</v>
      </c>
      <c r="B7045" s="26">
        <v>13</v>
      </c>
      <c r="C7045" s="26" t="s">
        <v>19</v>
      </c>
      <c r="D7045" s="26">
        <v>35</v>
      </c>
      <c r="E7045" s="26">
        <v>176</v>
      </c>
      <c r="F7045" s="26" t="s">
        <v>248</v>
      </c>
      <c r="G7045" s="27">
        <v>33936</v>
      </c>
      <c r="H7045" s="26" t="s">
        <v>325</v>
      </c>
    </row>
    <row r="7046" spans="1:8" x14ac:dyDescent="0.2">
      <c r="A7046" s="26" t="s">
        <v>593</v>
      </c>
      <c r="B7046" s="26">
        <v>13</v>
      </c>
      <c r="C7046" s="26" t="s">
        <v>19</v>
      </c>
      <c r="D7046" s="26">
        <v>40</v>
      </c>
      <c r="E7046" s="26">
        <v>150</v>
      </c>
      <c r="F7046" s="26" t="s">
        <v>143</v>
      </c>
      <c r="G7046" s="27">
        <v>33216</v>
      </c>
      <c r="H7046" s="26" t="s">
        <v>250</v>
      </c>
    </row>
    <row r="7047" spans="1:8" x14ac:dyDescent="0.2">
      <c r="A7047" s="26" t="s">
        <v>593</v>
      </c>
      <c r="B7047" s="26">
        <v>13</v>
      </c>
      <c r="C7047" s="26" t="s">
        <v>19</v>
      </c>
      <c r="D7047" s="26">
        <v>45</v>
      </c>
      <c r="E7047" s="26">
        <v>160</v>
      </c>
      <c r="F7047" s="26" t="s">
        <v>143</v>
      </c>
      <c r="G7047" s="27">
        <v>33926</v>
      </c>
      <c r="H7047" s="26" t="s">
        <v>250</v>
      </c>
    </row>
    <row r="7048" spans="1:8" x14ac:dyDescent="0.2">
      <c r="A7048" s="26" t="s">
        <v>593</v>
      </c>
      <c r="B7048" s="26">
        <v>13</v>
      </c>
      <c r="C7048" s="26" t="s">
        <v>19</v>
      </c>
      <c r="D7048" s="26">
        <v>50</v>
      </c>
      <c r="E7048" s="26">
        <v>120</v>
      </c>
      <c r="F7048" s="26" t="s">
        <v>836</v>
      </c>
      <c r="G7048" s="27">
        <v>39859</v>
      </c>
      <c r="H7048" s="26" t="s">
        <v>838</v>
      </c>
    </row>
    <row r="7049" spans="1:8" x14ac:dyDescent="0.2">
      <c r="A7049" s="26" t="s">
        <v>593</v>
      </c>
      <c r="B7049" s="26">
        <v>13</v>
      </c>
      <c r="C7049" s="26" t="s">
        <v>19</v>
      </c>
      <c r="D7049" s="26">
        <v>55</v>
      </c>
      <c r="E7049" s="26">
        <v>198</v>
      </c>
      <c r="F7049" s="26" t="s">
        <v>188</v>
      </c>
      <c r="G7049" s="27">
        <v>38626</v>
      </c>
      <c r="H7049" s="26" t="s">
        <v>6</v>
      </c>
    </row>
    <row r="7050" spans="1:8" x14ac:dyDescent="0.2">
      <c r="A7050" s="26" t="s">
        <v>593</v>
      </c>
      <c r="B7050" s="26">
        <v>13</v>
      </c>
      <c r="C7050" s="26" t="s">
        <v>19</v>
      </c>
      <c r="D7050" s="26">
        <v>60</v>
      </c>
      <c r="E7050" s="26">
        <v>132</v>
      </c>
      <c r="F7050" s="26" t="s">
        <v>1277</v>
      </c>
      <c r="G7050" s="27">
        <v>42588</v>
      </c>
      <c r="H7050" s="26" t="s">
        <v>1322</v>
      </c>
    </row>
    <row r="7051" spans="1:8" x14ac:dyDescent="0.2">
      <c r="A7051" s="26" t="s">
        <v>593</v>
      </c>
      <c r="B7051" s="26">
        <v>13</v>
      </c>
      <c r="C7051" s="26" t="s">
        <v>19</v>
      </c>
      <c r="D7051" s="26">
        <v>65</v>
      </c>
      <c r="E7051" s="26">
        <v>231</v>
      </c>
      <c r="F7051" s="26" t="s">
        <v>62</v>
      </c>
      <c r="G7051" s="27">
        <v>34027</v>
      </c>
      <c r="H7051" s="26" t="s">
        <v>255</v>
      </c>
    </row>
    <row r="7052" spans="1:8" x14ac:dyDescent="0.2">
      <c r="A7052" s="26" t="s">
        <v>593</v>
      </c>
      <c r="B7052" s="26">
        <v>13</v>
      </c>
      <c r="C7052" s="26" t="s">
        <v>19</v>
      </c>
      <c r="D7052" s="26">
        <v>70</v>
      </c>
      <c r="E7052" s="26">
        <v>243</v>
      </c>
      <c r="F7052" s="26" t="s">
        <v>111</v>
      </c>
      <c r="G7052" s="27">
        <v>33467</v>
      </c>
      <c r="H7052" s="26" t="s">
        <v>37</v>
      </c>
    </row>
    <row r="7053" spans="1:8" x14ac:dyDescent="0.2">
      <c r="A7053" s="26" t="s">
        <v>593</v>
      </c>
      <c r="B7053" s="26">
        <v>13</v>
      </c>
      <c r="C7053" s="26" t="s">
        <v>19</v>
      </c>
      <c r="D7053" s="26">
        <v>75</v>
      </c>
      <c r="E7053" s="26">
        <v>303</v>
      </c>
      <c r="F7053" s="26" t="s">
        <v>266</v>
      </c>
      <c r="G7053" s="27">
        <v>39093</v>
      </c>
      <c r="H7053" s="26" t="s">
        <v>489</v>
      </c>
    </row>
    <row r="7054" spans="1:8" x14ac:dyDescent="0.2">
      <c r="A7054" s="26" t="s">
        <v>593</v>
      </c>
      <c r="B7054" s="26">
        <v>13</v>
      </c>
      <c r="C7054" s="26" t="s">
        <v>19</v>
      </c>
      <c r="D7054" s="26">
        <v>80</v>
      </c>
      <c r="E7054" s="26">
        <v>150</v>
      </c>
      <c r="F7054" s="26" t="s">
        <v>145</v>
      </c>
      <c r="G7054" s="27">
        <v>33216</v>
      </c>
      <c r="H7054" s="26" t="s">
        <v>250</v>
      </c>
    </row>
    <row r="7055" spans="1:8" x14ac:dyDescent="0.2">
      <c r="A7055" s="26" t="s">
        <v>593</v>
      </c>
      <c r="B7055" s="26">
        <v>13</v>
      </c>
      <c r="C7055" s="26" t="s">
        <v>19</v>
      </c>
      <c r="D7055" s="26">
        <v>85</v>
      </c>
      <c r="E7055" s="26">
        <v>150</v>
      </c>
      <c r="F7055" s="26" t="s">
        <v>60</v>
      </c>
      <c r="G7055" s="27">
        <v>37737</v>
      </c>
      <c r="H7055" s="26" t="s">
        <v>102</v>
      </c>
    </row>
    <row r="7056" spans="1:8" x14ac:dyDescent="0.2">
      <c r="A7056" s="26" t="s">
        <v>593</v>
      </c>
      <c r="B7056" s="26">
        <v>14</v>
      </c>
      <c r="C7056" s="26" t="s">
        <v>19</v>
      </c>
      <c r="D7056" s="26">
        <v>60</v>
      </c>
      <c r="E7056" s="26">
        <v>276</v>
      </c>
      <c r="F7056" s="26" t="s">
        <v>259</v>
      </c>
      <c r="G7056" s="27">
        <v>33250</v>
      </c>
      <c r="H7056" s="26" t="s">
        <v>260</v>
      </c>
    </row>
    <row r="7057" spans="1:8" x14ac:dyDescent="0.2">
      <c r="A7057" s="26" t="s">
        <v>593</v>
      </c>
      <c r="B7057" s="26">
        <v>14</v>
      </c>
      <c r="C7057" s="26" t="s">
        <v>19</v>
      </c>
      <c r="D7057" s="26">
        <v>65</v>
      </c>
      <c r="E7057" s="26">
        <v>275</v>
      </c>
      <c r="F7057" s="26" t="s">
        <v>59</v>
      </c>
      <c r="G7057" s="27">
        <v>37737</v>
      </c>
      <c r="H7057" s="26" t="s">
        <v>102</v>
      </c>
    </row>
    <row r="7058" spans="1:8" x14ac:dyDescent="0.2">
      <c r="A7058" s="26" t="s">
        <v>593</v>
      </c>
      <c r="B7058" s="26">
        <v>14</v>
      </c>
      <c r="C7058" s="26" t="s">
        <v>19</v>
      </c>
      <c r="D7058" s="26">
        <v>70</v>
      </c>
      <c r="E7058" s="26">
        <v>303</v>
      </c>
      <c r="F7058" s="26" t="s">
        <v>595</v>
      </c>
      <c r="G7058" s="27">
        <v>33250</v>
      </c>
      <c r="H7058" s="26" t="s">
        <v>260</v>
      </c>
    </row>
    <row r="7059" spans="1:8" x14ac:dyDescent="0.2">
      <c r="A7059" s="26" t="s">
        <v>593</v>
      </c>
      <c r="B7059" s="26">
        <v>14</v>
      </c>
      <c r="C7059" s="26" t="s">
        <v>19</v>
      </c>
      <c r="D7059" s="26">
        <v>75</v>
      </c>
      <c r="E7059" s="26">
        <v>325</v>
      </c>
      <c r="F7059" s="26" t="s">
        <v>433</v>
      </c>
      <c r="G7059" s="27">
        <v>36142</v>
      </c>
      <c r="H7059" s="26" t="s">
        <v>562</v>
      </c>
    </row>
    <row r="7060" spans="1:8" x14ac:dyDescent="0.2">
      <c r="A7060" s="26" t="s">
        <v>593</v>
      </c>
      <c r="B7060" s="26">
        <v>14</v>
      </c>
      <c r="C7060" s="26" t="s">
        <v>19</v>
      </c>
      <c r="D7060" s="26">
        <v>80</v>
      </c>
      <c r="E7060" s="26">
        <v>353</v>
      </c>
      <c r="F7060" s="26" t="s">
        <v>847</v>
      </c>
      <c r="G7060" s="27">
        <v>33250</v>
      </c>
      <c r="H7060" s="26" t="s">
        <v>260</v>
      </c>
    </row>
    <row r="7061" spans="1:8" x14ac:dyDescent="0.2">
      <c r="A7061" s="26" t="s">
        <v>593</v>
      </c>
      <c r="B7061" s="26">
        <v>14</v>
      </c>
      <c r="C7061" s="26" t="s">
        <v>19</v>
      </c>
      <c r="D7061" s="26">
        <v>85</v>
      </c>
      <c r="E7061" s="26">
        <v>315</v>
      </c>
      <c r="F7061" s="26" t="s">
        <v>257</v>
      </c>
      <c r="G7061" s="27">
        <v>39093</v>
      </c>
      <c r="H7061" s="26" t="s">
        <v>489</v>
      </c>
    </row>
    <row r="7062" spans="1:8" x14ac:dyDescent="0.2">
      <c r="A7062" s="26" t="s">
        <v>593</v>
      </c>
      <c r="B7062" s="26">
        <v>14</v>
      </c>
      <c r="C7062" s="26" t="s">
        <v>19</v>
      </c>
      <c r="D7062" s="26">
        <v>90</v>
      </c>
      <c r="E7062" s="26">
        <v>446</v>
      </c>
      <c r="F7062" s="26" t="s">
        <v>847</v>
      </c>
      <c r="G7062" s="27">
        <v>33467</v>
      </c>
      <c r="H7062" s="26" t="s">
        <v>37</v>
      </c>
    </row>
    <row r="7063" spans="1:8" x14ac:dyDescent="0.2">
      <c r="A7063" s="26" t="s">
        <v>593</v>
      </c>
      <c r="B7063" s="26">
        <v>14</v>
      </c>
      <c r="C7063" s="26" t="s">
        <v>19</v>
      </c>
      <c r="D7063" s="26">
        <v>95</v>
      </c>
      <c r="E7063" s="26">
        <v>275</v>
      </c>
      <c r="F7063" s="26" t="s">
        <v>492</v>
      </c>
      <c r="G7063" s="27">
        <v>39466</v>
      </c>
      <c r="H7063" s="26" t="s">
        <v>709</v>
      </c>
    </row>
    <row r="7064" spans="1:8" x14ac:dyDescent="0.2">
      <c r="A7064" s="26" t="s">
        <v>593</v>
      </c>
      <c r="B7064" s="26">
        <v>14</v>
      </c>
      <c r="C7064" s="26" t="s">
        <v>19</v>
      </c>
      <c r="D7064" s="26">
        <v>100</v>
      </c>
      <c r="E7064" s="26">
        <v>225</v>
      </c>
      <c r="F7064" s="26" t="s">
        <v>492</v>
      </c>
      <c r="G7064" s="27">
        <v>39102</v>
      </c>
      <c r="H7064" s="26" t="s">
        <v>718</v>
      </c>
    </row>
    <row r="7065" spans="1:8" x14ac:dyDescent="0.2">
      <c r="A7065" s="26" t="s">
        <v>593</v>
      </c>
      <c r="B7065" s="26">
        <v>14</v>
      </c>
      <c r="C7065" s="26" t="s">
        <v>19</v>
      </c>
      <c r="D7065" s="26">
        <v>110</v>
      </c>
      <c r="E7065" s="26">
        <v>300</v>
      </c>
      <c r="F7065" s="26" t="s">
        <v>147</v>
      </c>
      <c r="G7065" s="27">
        <v>33926</v>
      </c>
      <c r="H7065" s="26" t="s">
        <v>250</v>
      </c>
    </row>
    <row r="7066" spans="1:8" x14ac:dyDescent="0.2">
      <c r="A7066" s="26" t="s">
        <v>593</v>
      </c>
      <c r="B7066" s="26">
        <v>16</v>
      </c>
      <c r="C7066" s="26" t="s">
        <v>19</v>
      </c>
      <c r="D7066" s="26">
        <v>55</v>
      </c>
      <c r="E7066" s="26">
        <v>315</v>
      </c>
      <c r="F7066" s="26" t="s">
        <v>559</v>
      </c>
      <c r="G7066" s="27">
        <v>37234</v>
      </c>
      <c r="H7066" s="26" t="s">
        <v>560</v>
      </c>
    </row>
    <row r="7067" spans="1:8" x14ac:dyDescent="0.2">
      <c r="A7067" s="26" t="s">
        <v>593</v>
      </c>
      <c r="B7067" s="26">
        <v>16</v>
      </c>
      <c r="C7067" s="26" t="s">
        <v>19</v>
      </c>
      <c r="D7067" s="26">
        <v>75</v>
      </c>
      <c r="E7067" s="26">
        <v>280</v>
      </c>
      <c r="F7067" s="26" t="s">
        <v>20</v>
      </c>
      <c r="G7067" s="27">
        <v>37737</v>
      </c>
      <c r="H7067" s="26" t="s">
        <v>102</v>
      </c>
    </row>
    <row r="7068" spans="1:8" x14ac:dyDescent="0.2">
      <c r="A7068" s="26" t="s">
        <v>593</v>
      </c>
      <c r="B7068" s="26">
        <v>16</v>
      </c>
      <c r="C7068" s="26" t="s">
        <v>19</v>
      </c>
      <c r="D7068" s="26">
        <v>80</v>
      </c>
      <c r="E7068" s="26">
        <v>200</v>
      </c>
      <c r="F7068" s="26" t="s">
        <v>22</v>
      </c>
      <c r="G7068" s="27">
        <v>36561</v>
      </c>
      <c r="H7068" s="26" t="s">
        <v>293</v>
      </c>
    </row>
    <row r="7069" spans="1:8" x14ac:dyDescent="0.2">
      <c r="A7069" s="26" t="s">
        <v>593</v>
      </c>
      <c r="B7069" s="26">
        <v>16</v>
      </c>
      <c r="C7069" s="26" t="s">
        <v>19</v>
      </c>
      <c r="D7069" s="26">
        <v>90</v>
      </c>
      <c r="E7069" s="26">
        <v>375</v>
      </c>
      <c r="F7069" s="26" t="s">
        <v>270</v>
      </c>
      <c r="G7069" s="27">
        <v>37234</v>
      </c>
      <c r="H7069" s="26" t="s">
        <v>560</v>
      </c>
    </row>
    <row r="7070" spans="1:8" x14ac:dyDescent="0.2">
      <c r="A7070" s="26" t="s">
        <v>593</v>
      </c>
      <c r="B7070" s="26">
        <v>16</v>
      </c>
      <c r="C7070" s="26" t="s">
        <v>19</v>
      </c>
      <c r="D7070" s="26">
        <v>95</v>
      </c>
      <c r="E7070" s="26">
        <v>400</v>
      </c>
      <c r="F7070" s="26" t="s">
        <v>851</v>
      </c>
      <c r="G7070" s="27">
        <v>39844</v>
      </c>
      <c r="H7070" s="26" t="s">
        <v>852</v>
      </c>
    </row>
    <row r="7071" spans="1:8" x14ac:dyDescent="0.2">
      <c r="A7071" s="26" t="s">
        <v>593</v>
      </c>
      <c r="B7071" s="26">
        <v>16</v>
      </c>
      <c r="C7071" s="26" t="s">
        <v>19</v>
      </c>
      <c r="D7071" s="26">
        <v>105</v>
      </c>
      <c r="E7071" s="26">
        <v>425</v>
      </c>
      <c r="F7071" s="26" t="s">
        <v>69</v>
      </c>
      <c r="G7071" s="27">
        <v>38333</v>
      </c>
      <c r="H7071" s="26" t="s">
        <v>551</v>
      </c>
    </row>
    <row r="7072" spans="1:8" x14ac:dyDescent="0.2">
      <c r="A7072" s="26" t="s">
        <v>593</v>
      </c>
      <c r="B7072" s="26">
        <v>18</v>
      </c>
      <c r="C7072" s="26" t="s">
        <v>19</v>
      </c>
      <c r="D7072" s="26">
        <v>60</v>
      </c>
      <c r="E7072" s="26">
        <v>275</v>
      </c>
      <c r="F7072" s="26" t="s">
        <v>266</v>
      </c>
      <c r="G7072" s="27">
        <v>39093</v>
      </c>
      <c r="H7072" s="26" t="s">
        <v>489</v>
      </c>
    </row>
    <row r="7073" spans="1:8" x14ac:dyDescent="0.2">
      <c r="A7073" s="26" t="s">
        <v>593</v>
      </c>
      <c r="B7073" s="26">
        <v>18</v>
      </c>
      <c r="C7073" s="26" t="s">
        <v>19</v>
      </c>
      <c r="D7073" s="26">
        <v>80</v>
      </c>
      <c r="E7073" s="26">
        <v>505</v>
      </c>
      <c r="F7073" s="26" t="s">
        <v>42</v>
      </c>
      <c r="G7073" s="27">
        <v>36848</v>
      </c>
      <c r="H7073" s="26" t="s">
        <v>166</v>
      </c>
    </row>
    <row r="7074" spans="1:8" x14ac:dyDescent="0.2">
      <c r="A7074" s="26" t="s">
        <v>593</v>
      </c>
      <c r="B7074" s="26">
        <v>18</v>
      </c>
      <c r="C7074" s="26" t="s">
        <v>19</v>
      </c>
      <c r="D7074" s="26">
        <v>95</v>
      </c>
      <c r="E7074" s="26">
        <v>375</v>
      </c>
      <c r="F7074" s="26" t="s">
        <v>737</v>
      </c>
      <c r="G7074" s="27">
        <v>39102</v>
      </c>
      <c r="H7074" s="26" t="s">
        <v>718</v>
      </c>
    </row>
    <row r="7075" spans="1:8" x14ac:dyDescent="0.2">
      <c r="A7075" s="26" t="s">
        <v>593</v>
      </c>
      <c r="B7075" s="26">
        <v>40</v>
      </c>
      <c r="C7075" s="26" t="s">
        <v>19</v>
      </c>
      <c r="D7075" s="26">
        <v>60</v>
      </c>
      <c r="E7075" s="26">
        <v>419</v>
      </c>
      <c r="F7075" s="26" t="s">
        <v>85</v>
      </c>
      <c r="G7075" s="27">
        <v>33012</v>
      </c>
      <c r="H7075" s="26" t="s">
        <v>226</v>
      </c>
    </row>
    <row r="7076" spans="1:8" x14ac:dyDescent="0.2">
      <c r="A7076" s="26" t="s">
        <v>593</v>
      </c>
      <c r="B7076" s="26">
        <v>40</v>
      </c>
      <c r="C7076" s="26" t="s">
        <v>19</v>
      </c>
      <c r="D7076" s="26">
        <v>65</v>
      </c>
      <c r="E7076" s="26">
        <v>400</v>
      </c>
      <c r="F7076" s="26" t="s">
        <v>286</v>
      </c>
      <c r="G7076" s="27">
        <v>34853</v>
      </c>
      <c r="H7076" s="26" t="s">
        <v>17</v>
      </c>
    </row>
    <row r="7077" spans="1:8" x14ac:dyDescent="0.2">
      <c r="A7077" s="26" t="s">
        <v>593</v>
      </c>
      <c r="B7077" s="26">
        <v>40</v>
      </c>
      <c r="C7077" s="26" t="s">
        <v>19</v>
      </c>
      <c r="D7077" s="26">
        <v>70</v>
      </c>
      <c r="E7077" s="26">
        <v>420</v>
      </c>
      <c r="F7077" s="26" t="s">
        <v>77</v>
      </c>
      <c r="G7077" s="27">
        <v>34853</v>
      </c>
      <c r="H7077" s="26" t="s">
        <v>17</v>
      </c>
    </row>
    <row r="7078" spans="1:8" x14ac:dyDescent="0.2">
      <c r="A7078" s="26" t="s">
        <v>593</v>
      </c>
      <c r="B7078" s="26">
        <v>40</v>
      </c>
      <c r="C7078" s="26" t="s">
        <v>19</v>
      </c>
      <c r="D7078" s="26">
        <v>75</v>
      </c>
      <c r="E7078" s="26">
        <v>560</v>
      </c>
      <c r="F7078" s="26" t="s">
        <v>79</v>
      </c>
      <c r="G7078" s="27">
        <v>34853</v>
      </c>
      <c r="H7078" s="26" t="s">
        <v>17</v>
      </c>
    </row>
    <row r="7079" spans="1:8" x14ac:dyDescent="0.2">
      <c r="A7079" s="26" t="s">
        <v>593</v>
      </c>
      <c r="B7079" s="26">
        <v>40</v>
      </c>
      <c r="C7079" s="26" t="s">
        <v>19</v>
      </c>
      <c r="D7079" s="26">
        <v>80</v>
      </c>
      <c r="E7079" s="26">
        <v>465</v>
      </c>
      <c r="F7079" s="26" t="s">
        <v>24</v>
      </c>
      <c r="G7079" s="27">
        <v>39093</v>
      </c>
      <c r="H7079" s="26" t="s">
        <v>489</v>
      </c>
    </row>
    <row r="7080" spans="1:8" x14ac:dyDescent="0.2">
      <c r="A7080" s="26" t="s">
        <v>593</v>
      </c>
      <c r="B7080" s="26">
        <v>40</v>
      </c>
      <c r="C7080" s="26" t="s">
        <v>19</v>
      </c>
      <c r="D7080" s="26">
        <v>85</v>
      </c>
      <c r="E7080" s="26">
        <v>440</v>
      </c>
      <c r="F7080" s="26" t="s">
        <v>42</v>
      </c>
      <c r="G7080" s="27">
        <v>44794</v>
      </c>
      <c r="H7080" s="26" t="s">
        <v>1620</v>
      </c>
    </row>
    <row r="7081" spans="1:8" x14ac:dyDescent="0.2">
      <c r="A7081" s="26" t="s">
        <v>593</v>
      </c>
      <c r="B7081" s="26">
        <v>40</v>
      </c>
      <c r="C7081" s="26" t="s">
        <v>19</v>
      </c>
      <c r="D7081" s="26">
        <v>90</v>
      </c>
      <c r="E7081" s="26">
        <v>375</v>
      </c>
      <c r="F7081" s="26" t="s">
        <v>563</v>
      </c>
      <c r="G7081" s="27">
        <v>35778</v>
      </c>
      <c r="H7081" s="26" t="s">
        <v>558</v>
      </c>
    </row>
    <row r="7082" spans="1:8" x14ac:dyDescent="0.2">
      <c r="A7082" s="26" t="s">
        <v>593</v>
      </c>
      <c r="B7082" s="26">
        <v>40</v>
      </c>
      <c r="C7082" s="26" t="s">
        <v>19</v>
      </c>
      <c r="D7082" s="26">
        <v>95</v>
      </c>
      <c r="E7082" s="26">
        <v>445</v>
      </c>
      <c r="F7082" s="26" t="s">
        <v>564</v>
      </c>
      <c r="G7082" s="27">
        <v>37234</v>
      </c>
      <c r="H7082" s="26" t="s">
        <v>560</v>
      </c>
    </row>
    <row r="7083" spans="1:8" x14ac:dyDescent="0.2">
      <c r="A7083" s="26" t="s">
        <v>593</v>
      </c>
      <c r="B7083" s="26">
        <v>40</v>
      </c>
      <c r="C7083" s="26" t="s">
        <v>19</v>
      </c>
      <c r="D7083" s="26">
        <v>100</v>
      </c>
      <c r="E7083" s="26">
        <v>408</v>
      </c>
      <c r="F7083" s="26" t="s">
        <v>120</v>
      </c>
      <c r="G7083" s="27">
        <v>33467</v>
      </c>
      <c r="H7083" s="26" t="s">
        <v>37</v>
      </c>
    </row>
    <row r="7084" spans="1:8" x14ac:dyDescent="0.2">
      <c r="A7084" s="26" t="s">
        <v>593</v>
      </c>
      <c r="B7084" s="26">
        <v>40</v>
      </c>
      <c r="C7084" s="26" t="s">
        <v>19</v>
      </c>
      <c r="D7084" s="26">
        <v>105</v>
      </c>
      <c r="E7084" s="26">
        <v>520</v>
      </c>
      <c r="F7084" s="26" t="s">
        <v>598</v>
      </c>
      <c r="G7084" s="27">
        <v>35826</v>
      </c>
      <c r="H7084" s="26" t="s">
        <v>220</v>
      </c>
    </row>
    <row r="7085" spans="1:8" x14ac:dyDescent="0.2">
      <c r="A7085" s="26" t="s">
        <v>593</v>
      </c>
      <c r="B7085" s="26">
        <v>40</v>
      </c>
      <c r="C7085" s="26" t="s">
        <v>19</v>
      </c>
      <c r="D7085" s="26">
        <v>110</v>
      </c>
      <c r="E7085" s="26">
        <v>540</v>
      </c>
      <c r="F7085" s="26" t="s">
        <v>155</v>
      </c>
      <c r="G7085" s="27">
        <v>39102</v>
      </c>
      <c r="H7085" s="26" t="s">
        <v>718</v>
      </c>
    </row>
    <row r="7086" spans="1:8" x14ac:dyDescent="0.2">
      <c r="A7086" s="26" t="s">
        <v>593</v>
      </c>
      <c r="B7086" s="26">
        <v>40</v>
      </c>
      <c r="C7086" s="26" t="s">
        <v>19</v>
      </c>
      <c r="D7086" s="26">
        <v>115</v>
      </c>
      <c r="E7086" s="26">
        <v>575</v>
      </c>
      <c r="F7086" s="26" t="s">
        <v>75</v>
      </c>
      <c r="G7086" s="27">
        <v>39093</v>
      </c>
      <c r="H7086" s="26" t="s">
        <v>489</v>
      </c>
    </row>
    <row r="7087" spans="1:8" x14ac:dyDescent="0.2">
      <c r="A7087" s="26" t="s">
        <v>593</v>
      </c>
      <c r="B7087" s="26">
        <v>40</v>
      </c>
      <c r="C7087" s="26" t="s">
        <v>19</v>
      </c>
      <c r="D7087" s="26">
        <v>120</v>
      </c>
      <c r="E7087" s="26">
        <v>551</v>
      </c>
      <c r="F7087" s="26" t="s">
        <v>200</v>
      </c>
      <c r="G7087" s="27">
        <v>42021</v>
      </c>
      <c r="H7087" s="26" t="s">
        <v>1257</v>
      </c>
    </row>
    <row r="7088" spans="1:8" x14ac:dyDescent="0.2">
      <c r="A7088" s="26" t="s">
        <v>593</v>
      </c>
      <c r="B7088" s="26">
        <v>40</v>
      </c>
      <c r="C7088" s="26" t="s">
        <v>19</v>
      </c>
      <c r="D7088" s="26">
        <v>125</v>
      </c>
      <c r="E7088" s="26">
        <v>525</v>
      </c>
      <c r="F7088" s="26" t="s">
        <v>288</v>
      </c>
      <c r="G7088" s="27">
        <v>37234</v>
      </c>
      <c r="H7088" s="26" t="s">
        <v>560</v>
      </c>
    </row>
    <row r="7089" spans="1:8" x14ac:dyDescent="0.2">
      <c r="A7089" s="26" t="s">
        <v>593</v>
      </c>
      <c r="B7089" s="26">
        <v>40</v>
      </c>
      <c r="C7089" s="26" t="s">
        <v>19</v>
      </c>
      <c r="D7089" s="26" t="s">
        <v>871</v>
      </c>
      <c r="E7089" s="26">
        <v>575</v>
      </c>
      <c r="F7089" s="26" t="s">
        <v>163</v>
      </c>
      <c r="G7089" s="27">
        <v>37605</v>
      </c>
      <c r="H7089" s="26" t="s">
        <v>1078</v>
      </c>
    </row>
    <row r="7090" spans="1:8" x14ac:dyDescent="0.2">
      <c r="A7090" s="26" t="s">
        <v>593</v>
      </c>
      <c r="B7090" s="26">
        <v>45</v>
      </c>
      <c r="C7090" s="26" t="s">
        <v>19</v>
      </c>
      <c r="D7090" s="26">
        <v>60</v>
      </c>
      <c r="E7090" s="26">
        <v>402</v>
      </c>
      <c r="F7090" s="26" t="s">
        <v>85</v>
      </c>
      <c r="G7090" s="27">
        <v>33467</v>
      </c>
      <c r="H7090" s="26" t="s">
        <v>37</v>
      </c>
    </row>
    <row r="7091" spans="1:8" x14ac:dyDescent="0.2">
      <c r="A7091" s="26" t="s">
        <v>593</v>
      </c>
      <c r="B7091" s="26">
        <v>45</v>
      </c>
      <c r="C7091" s="26" t="s">
        <v>19</v>
      </c>
      <c r="D7091" s="26">
        <v>70</v>
      </c>
      <c r="E7091" s="26">
        <v>452</v>
      </c>
      <c r="F7091" s="26" t="s">
        <v>79</v>
      </c>
      <c r="G7091" s="27">
        <v>38277</v>
      </c>
      <c r="H7091" s="26" t="s">
        <v>46</v>
      </c>
    </row>
    <row r="7092" spans="1:8" x14ac:dyDescent="0.2">
      <c r="A7092" s="26" t="s">
        <v>593</v>
      </c>
      <c r="B7092" s="26">
        <v>45</v>
      </c>
      <c r="C7092" s="26" t="s">
        <v>19</v>
      </c>
      <c r="D7092" s="26">
        <v>75</v>
      </c>
      <c r="E7092" s="26">
        <v>331</v>
      </c>
      <c r="F7092" s="26" t="s">
        <v>122</v>
      </c>
      <c r="G7092" s="27">
        <v>33467</v>
      </c>
      <c r="H7092" s="26" t="s">
        <v>37</v>
      </c>
    </row>
    <row r="7093" spans="1:8" x14ac:dyDescent="0.2">
      <c r="A7093" s="26" t="s">
        <v>593</v>
      </c>
      <c r="B7093" s="26">
        <v>45</v>
      </c>
      <c r="C7093" s="26" t="s">
        <v>19</v>
      </c>
      <c r="D7093" s="26">
        <v>80</v>
      </c>
      <c r="E7093" s="26">
        <v>450</v>
      </c>
      <c r="F7093" s="26" t="s">
        <v>79</v>
      </c>
      <c r="G7093" s="27">
        <v>37906</v>
      </c>
      <c r="H7093" s="26" t="s">
        <v>205</v>
      </c>
    </row>
    <row r="7094" spans="1:8" x14ac:dyDescent="0.2">
      <c r="A7094" s="26" t="s">
        <v>593</v>
      </c>
      <c r="B7094" s="26">
        <v>45</v>
      </c>
      <c r="C7094" s="26" t="s">
        <v>19</v>
      </c>
      <c r="D7094" s="26">
        <v>85</v>
      </c>
      <c r="E7094" s="26">
        <v>350</v>
      </c>
      <c r="F7094" s="26" t="s">
        <v>86</v>
      </c>
      <c r="G7094" s="27">
        <v>33621</v>
      </c>
      <c r="H7094" s="26" t="s">
        <v>251</v>
      </c>
    </row>
    <row r="7095" spans="1:8" x14ac:dyDescent="0.2">
      <c r="A7095" s="26" t="s">
        <v>593</v>
      </c>
      <c r="B7095" s="26">
        <v>45</v>
      </c>
      <c r="C7095" s="26" t="s">
        <v>19</v>
      </c>
      <c r="D7095" s="26">
        <v>90</v>
      </c>
      <c r="E7095" s="26">
        <v>375</v>
      </c>
      <c r="F7095" s="26" t="s">
        <v>290</v>
      </c>
      <c r="G7095" s="27">
        <v>35098</v>
      </c>
      <c r="H7095" s="26" t="s">
        <v>231</v>
      </c>
    </row>
    <row r="7096" spans="1:8" x14ac:dyDescent="0.2">
      <c r="A7096" s="26" t="s">
        <v>593</v>
      </c>
      <c r="B7096" s="26">
        <v>45</v>
      </c>
      <c r="C7096" s="26" t="s">
        <v>19</v>
      </c>
      <c r="D7096" s="26">
        <v>95</v>
      </c>
      <c r="E7096" s="26">
        <v>425</v>
      </c>
      <c r="F7096" s="26" t="s">
        <v>291</v>
      </c>
      <c r="G7096" s="27">
        <v>32530</v>
      </c>
      <c r="H7096" s="26" t="s">
        <v>229</v>
      </c>
    </row>
    <row r="7097" spans="1:8" x14ac:dyDescent="0.2">
      <c r="A7097" s="26" t="s">
        <v>593</v>
      </c>
      <c r="B7097" s="26">
        <v>45</v>
      </c>
      <c r="C7097" s="26" t="s">
        <v>19</v>
      </c>
      <c r="D7097" s="26">
        <v>100</v>
      </c>
      <c r="E7097" s="26">
        <v>450</v>
      </c>
      <c r="F7097" s="26" t="s">
        <v>292</v>
      </c>
      <c r="G7097" s="27">
        <v>34853</v>
      </c>
      <c r="H7097" s="26" t="s">
        <v>17</v>
      </c>
    </row>
    <row r="7098" spans="1:8" x14ac:dyDescent="0.2">
      <c r="A7098" s="26" t="s">
        <v>593</v>
      </c>
      <c r="B7098" s="26">
        <v>45</v>
      </c>
      <c r="C7098" s="26" t="s">
        <v>19</v>
      </c>
      <c r="D7098" s="26">
        <v>110</v>
      </c>
      <c r="E7098" s="26">
        <v>550</v>
      </c>
      <c r="F7098" s="26" t="s">
        <v>382</v>
      </c>
      <c r="G7098" s="27">
        <v>41639</v>
      </c>
      <c r="H7098" s="26" t="s">
        <v>1208</v>
      </c>
    </row>
    <row r="7099" spans="1:8" x14ac:dyDescent="0.2">
      <c r="A7099" s="26" t="s">
        <v>593</v>
      </c>
      <c r="B7099" s="26">
        <v>45</v>
      </c>
      <c r="C7099" s="26" t="s">
        <v>19</v>
      </c>
      <c r="D7099" s="26" t="s">
        <v>871</v>
      </c>
      <c r="E7099" s="26">
        <v>435</v>
      </c>
      <c r="F7099" s="26" t="s">
        <v>403</v>
      </c>
      <c r="G7099" s="27">
        <v>34006</v>
      </c>
      <c r="H7099" s="26" t="s">
        <v>439</v>
      </c>
    </row>
    <row r="7100" spans="1:8" x14ac:dyDescent="0.2">
      <c r="A7100" s="26" t="s">
        <v>593</v>
      </c>
      <c r="B7100" s="26">
        <v>50</v>
      </c>
      <c r="C7100" s="26" t="s">
        <v>19</v>
      </c>
      <c r="D7100" s="26">
        <v>60</v>
      </c>
      <c r="E7100" s="26">
        <v>303</v>
      </c>
      <c r="F7100" s="26" t="s">
        <v>294</v>
      </c>
      <c r="G7100" s="27">
        <v>33012</v>
      </c>
      <c r="H7100" s="26" t="s">
        <v>226</v>
      </c>
    </row>
    <row r="7101" spans="1:8" x14ac:dyDescent="0.2">
      <c r="A7101" s="26" t="s">
        <v>593</v>
      </c>
      <c r="B7101" s="26">
        <v>50</v>
      </c>
      <c r="C7101" s="26" t="s">
        <v>19</v>
      </c>
      <c r="D7101" s="26">
        <v>75</v>
      </c>
      <c r="E7101" s="26">
        <v>335</v>
      </c>
      <c r="F7101" s="26" t="s">
        <v>122</v>
      </c>
      <c r="G7101" s="27">
        <v>34853</v>
      </c>
      <c r="H7101" s="26" t="s">
        <v>17</v>
      </c>
    </row>
    <row r="7102" spans="1:8" x14ac:dyDescent="0.2">
      <c r="A7102" s="26" t="s">
        <v>593</v>
      </c>
      <c r="B7102" s="26">
        <v>50</v>
      </c>
      <c r="C7102" s="26" t="s">
        <v>19</v>
      </c>
      <c r="D7102" s="26">
        <v>80</v>
      </c>
      <c r="E7102" s="26">
        <v>520</v>
      </c>
      <c r="F7102" s="26" t="s">
        <v>296</v>
      </c>
      <c r="G7102" s="27">
        <v>33070</v>
      </c>
      <c r="H7102" s="26" t="s">
        <v>234</v>
      </c>
    </row>
    <row r="7103" spans="1:8" x14ac:dyDescent="0.2">
      <c r="A7103" s="26" t="s">
        <v>593</v>
      </c>
      <c r="B7103" s="26">
        <v>50</v>
      </c>
      <c r="C7103" s="26" t="s">
        <v>19</v>
      </c>
      <c r="D7103" s="26">
        <v>85</v>
      </c>
      <c r="E7103" s="26">
        <v>425</v>
      </c>
      <c r="F7103" s="26" t="s">
        <v>164</v>
      </c>
      <c r="G7103" s="27">
        <v>35098</v>
      </c>
      <c r="H7103" s="26" t="s">
        <v>231</v>
      </c>
    </row>
    <row r="7104" spans="1:8" x14ac:dyDescent="0.2">
      <c r="A7104" s="26" t="s">
        <v>593</v>
      </c>
      <c r="B7104" s="26">
        <v>50</v>
      </c>
      <c r="C7104" s="26" t="s">
        <v>19</v>
      </c>
      <c r="D7104" s="26">
        <v>90</v>
      </c>
      <c r="E7104" s="26">
        <v>502</v>
      </c>
      <c r="F7104" s="26" t="s">
        <v>83</v>
      </c>
      <c r="G7104" s="27">
        <v>33012</v>
      </c>
      <c r="H7104" s="26" t="s">
        <v>226</v>
      </c>
    </row>
    <row r="7105" spans="1:8" x14ac:dyDescent="0.2">
      <c r="A7105" s="26" t="s">
        <v>593</v>
      </c>
      <c r="B7105" s="26">
        <v>50</v>
      </c>
      <c r="C7105" s="26" t="s">
        <v>19</v>
      </c>
      <c r="D7105" s="26">
        <v>95</v>
      </c>
      <c r="E7105" s="26">
        <v>480</v>
      </c>
      <c r="F7105" s="26" t="s">
        <v>83</v>
      </c>
      <c r="G7105" s="27">
        <v>32893</v>
      </c>
      <c r="H7105" s="26" t="s">
        <v>599</v>
      </c>
    </row>
    <row r="7106" spans="1:8" x14ac:dyDescent="0.2">
      <c r="A7106" s="26" t="s">
        <v>593</v>
      </c>
      <c r="B7106" s="26">
        <v>50</v>
      </c>
      <c r="C7106" s="26" t="s">
        <v>19</v>
      </c>
      <c r="D7106" s="26">
        <v>100</v>
      </c>
      <c r="E7106" s="26">
        <v>605</v>
      </c>
      <c r="F7106" s="26" t="s">
        <v>31</v>
      </c>
      <c r="G7106" s="27">
        <v>37737</v>
      </c>
      <c r="H7106" s="26" t="s">
        <v>102</v>
      </c>
    </row>
    <row r="7107" spans="1:8" x14ac:dyDescent="0.2">
      <c r="A7107" s="26" t="s">
        <v>593</v>
      </c>
      <c r="B7107" s="26">
        <v>50</v>
      </c>
      <c r="C7107" s="26" t="s">
        <v>19</v>
      </c>
      <c r="D7107" s="26">
        <v>105</v>
      </c>
      <c r="E7107" s="26">
        <v>325</v>
      </c>
      <c r="F7107" s="26" t="s">
        <v>81</v>
      </c>
      <c r="G7107" s="27">
        <v>39466</v>
      </c>
      <c r="H7107" s="26" t="s">
        <v>709</v>
      </c>
    </row>
    <row r="7108" spans="1:8" x14ac:dyDescent="0.2">
      <c r="A7108" s="26" t="s">
        <v>593</v>
      </c>
      <c r="B7108" s="26">
        <v>50</v>
      </c>
      <c r="C7108" s="26" t="s">
        <v>19</v>
      </c>
      <c r="D7108" s="26">
        <v>110</v>
      </c>
      <c r="E7108" s="26">
        <v>500</v>
      </c>
      <c r="F7108" s="26" t="s">
        <v>88</v>
      </c>
      <c r="G7108" s="27">
        <v>34853</v>
      </c>
      <c r="H7108" s="26" t="s">
        <v>17</v>
      </c>
    </row>
    <row r="7109" spans="1:8" x14ac:dyDescent="0.2">
      <c r="A7109" s="26" t="s">
        <v>593</v>
      </c>
      <c r="B7109" s="26">
        <v>50</v>
      </c>
      <c r="C7109" s="26" t="s">
        <v>19</v>
      </c>
      <c r="D7109" s="26">
        <v>115</v>
      </c>
      <c r="E7109" s="26">
        <v>500</v>
      </c>
      <c r="F7109" s="26" t="s">
        <v>88</v>
      </c>
      <c r="G7109" s="27">
        <v>34748</v>
      </c>
      <c r="H7109" s="26" t="s">
        <v>337</v>
      </c>
    </row>
    <row r="7110" spans="1:8" x14ac:dyDescent="0.2">
      <c r="A7110" s="26" t="s">
        <v>593</v>
      </c>
      <c r="B7110" s="26">
        <v>50</v>
      </c>
      <c r="C7110" s="26" t="s">
        <v>19</v>
      </c>
      <c r="D7110" s="26" t="s">
        <v>871</v>
      </c>
      <c r="E7110" s="26">
        <v>455</v>
      </c>
      <c r="F7110" s="26" t="s">
        <v>173</v>
      </c>
      <c r="G7110" s="27">
        <v>34853</v>
      </c>
      <c r="H7110" s="26" t="s">
        <v>1047</v>
      </c>
    </row>
    <row r="7111" spans="1:8" x14ac:dyDescent="0.2">
      <c r="A7111" s="26" t="s">
        <v>593</v>
      </c>
      <c r="B7111" s="26">
        <v>55</v>
      </c>
      <c r="C7111" s="26" t="s">
        <v>19</v>
      </c>
      <c r="D7111" s="26">
        <v>70</v>
      </c>
      <c r="E7111" s="26">
        <v>303</v>
      </c>
      <c r="F7111" s="26" t="s">
        <v>295</v>
      </c>
      <c r="G7111" s="27">
        <v>33250</v>
      </c>
      <c r="H7111" s="26" t="s">
        <v>260</v>
      </c>
    </row>
    <row r="7112" spans="1:8" x14ac:dyDescent="0.2">
      <c r="A7112" s="26" t="s">
        <v>593</v>
      </c>
      <c r="B7112" s="26">
        <v>55</v>
      </c>
      <c r="C7112" s="26" t="s">
        <v>19</v>
      </c>
      <c r="D7112" s="26">
        <v>75</v>
      </c>
      <c r="E7112" s="26">
        <v>340</v>
      </c>
      <c r="F7112" s="26" t="s">
        <v>119</v>
      </c>
      <c r="G7112" s="27">
        <v>36079</v>
      </c>
      <c r="H7112" s="26" t="s">
        <v>1</v>
      </c>
    </row>
    <row r="7113" spans="1:8" x14ac:dyDescent="0.2">
      <c r="A7113" s="26" t="s">
        <v>593</v>
      </c>
      <c r="B7113" s="26">
        <v>55</v>
      </c>
      <c r="C7113" s="26" t="s">
        <v>19</v>
      </c>
      <c r="D7113" s="26">
        <v>80</v>
      </c>
      <c r="E7113" s="26">
        <v>336</v>
      </c>
      <c r="F7113" s="26" t="s">
        <v>89</v>
      </c>
      <c r="G7113" s="27">
        <v>33467</v>
      </c>
      <c r="H7113" s="26" t="s">
        <v>37</v>
      </c>
    </row>
    <row r="7114" spans="1:8" x14ac:dyDescent="0.2">
      <c r="A7114" s="26" t="s">
        <v>593</v>
      </c>
      <c r="B7114" s="26">
        <v>55</v>
      </c>
      <c r="C7114" s="26" t="s">
        <v>19</v>
      </c>
      <c r="D7114" s="26">
        <v>85</v>
      </c>
      <c r="E7114" s="26">
        <v>365</v>
      </c>
      <c r="F7114" s="26" t="s">
        <v>119</v>
      </c>
      <c r="G7114" s="27">
        <v>35042</v>
      </c>
      <c r="H7114" s="26" t="s">
        <v>565</v>
      </c>
    </row>
    <row r="7115" spans="1:8" x14ac:dyDescent="0.2">
      <c r="A7115" s="26" t="s">
        <v>593</v>
      </c>
      <c r="B7115" s="26">
        <v>55</v>
      </c>
      <c r="C7115" s="26" t="s">
        <v>19</v>
      </c>
      <c r="D7115" s="26">
        <v>90</v>
      </c>
      <c r="E7115" s="26">
        <v>441</v>
      </c>
      <c r="F7115" s="26" t="s">
        <v>83</v>
      </c>
      <c r="G7115" s="27">
        <v>34027</v>
      </c>
      <c r="H7115" s="26" t="s">
        <v>255</v>
      </c>
    </row>
    <row r="7116" spans="1:8" x14ac:dyDescent="0.2">
      <c r="A7116" s="26" t="s">
        <v>593</v>
      </c>
      <c r="B7116" s="26">
        <v>55</v>
      </c>
      <c r="C7116" s="26" t="s">
        <v>19</v>
      </c>
      <c r="D7116" s="26">
        <v>95</v>
      </c>
      <c r="E7116" s="26">
        <v>400</v>
      </c>
      <c r="F7116" s="26" t="s">
        <v>120</v>
      </c>
      <c r="G7116" s="27">
        <v>39093</v>
      </c>
      <c r="H7116" s="26" t="s">
        <v>489</v>
      </c>
    </row>
    <row r="7117" spans="1:8" x14ac:dyDescent="0.2">
      <c r="A7117" s="26" t="s">
        <v>593</v>
      </c>
      <c r="B7117" s="26">
        <v>55</v>
      </c>
      <c r="C7117" s="26" t="s">
        <v>19</v>
      </c>
      <c r="D7117" s="26">
        <v>100</v>
      </c>
      <c r="E7117" s="26">
        <v>315</v>
      </c>
      <c r="F7117" s="26" t="s">
        <v>81</v>
      </c>
      <c r="G7117" s="27">
        <v>40572</v>
      </c>
      <c r="H7117" s="26" t="s">
        <v>944</v>
      </c>
    </row>
    <row r="7118" spans="1:8" x14ac:dyDescent="0.2">
      <c r="A7118" s="26" t="s">
        <v>593</v>
      </c>
      <c r="B7118" s="26">
        <v>55</v>
      </c>
      <c r="C7118" s="26" t="s">
        <v>19</v>
      </c>
      <c r="D7118" s="26">
        <v>105</v>
      </c>
      <c r="E7118" s="26">
        <v>400</v>
      </c>
      <c r="F7118" s="26" t="s">
        <v>120</v>
      </c>
      <c r="G7118" s="27">
        <v>37737</v>
      </c>
      <c r="H7118" s="26" t="s">
        <v>102</v>
      </c>
    </row>
    <row r="7119" spans="1:8" x14ac:dyDescent="0.2">
      <c r="A7119" s="26" t="s">
        <v>593</v>
      </c>
      <c r="B7119" s="26">
        <v>55</v>
      </c>
      <c r="C7119" s="26" t="s">
        <v>19</v>
      </c>
      <c r="D7119" s="26">
        <v>110</v>
      </c>
      <c r="E7119" s="26">
        <v>415</v>
      </c>
      <c r="F7119" s="26" t="s">
        <v>33</v>
      </c>
      <c r="G7119" s="27">
        <v>33621</v>
      </c>
      <c r="H7119" s="26" t="s">
        <v>251</v>
      </c>
    </row>
    <row r="7120" spans="1:8" x14ac:dyDescent="0.2">
      <c r="A7120" s="26" t="s">
        <v>593</v>
      </c>
      <c r="B7120" s="26">
        <v>55</v>
      </c>
      <c r="C7120" s="26" t="s">
        <v>19</v>
      </c>
      <c r="D7120" s="26" t="s">
        <v>871</v>
      </c>
      <c r="E7120" s="26">
        <v>500</v>
      </c>
      <c r="F7120" s="26" t="s">
        <v>303</v>
      </c>
      <c r="G7120" s="27">
        <v>32893</v>
      </c>
      <c r="H7120" s="26" t="s">
        <v>599</v>
      </c>
    </row>
    <row r="7121" spans="1:8" x14ac:dyDescent="0.2">
      <c r="A7121" s="26" t="s">
        <v>593</v>
      </c>
      <c r="B7121" s="26">
        <v>60</v>
      </c>
      <c r="C7121" s="26" t="s">
        <v>19</v>
      </c>
      <c r="D7121" s="26">
        <v>75</v>
      </c>
      <c r="E7121" s="26">
        <v>457</v>
      </c>
      <c r="F7121" s="26" t="s">
        <v>26</v>
      </c>
      <c r="G7121" s="27">
        <v>33467</v>
      </c>
      <c r="H7121" s="26" t="s">
        <v>37</v>
      </c>
    </row>
    <row r="7122" spans="1:8" x14ac:dyDescent="0.2">
      <c r="A7122" s="26" t="s">
        <v>593</v>
      </c>
      <c r="B7122" s="26">
        <v>60</v>
      </c>
      <c r="C7122" s="26" t="s">
        <v>19</v>
      </c>
      <c r="D7122" s="26">
        <v>80</v>
      </c>
      <c r="E7122" s="26">
        <v>457</v>
      </c>
      <c r="F7122" s="26" t="s">
        <v>26</v>
      </c>
      <c r="G7122" s="27">
        <v>33250</v>
      </c>
      <c r="H7122" s="26" t="s">
        <v>260</v>
      </c>
    </row>
    <row r="7123" spans="1:8" x14ac:dyDescent="0.2">
      <c r="A7123" s="26" t="s">
        <v>593</v>
      </c>
      <c r="B7123" s="26">
        <v>60</v>
      </c>
      <c r="C7123" s="26" t="s">
        <v>19</v>
      </c>
      <c r="D7123" s="26">
        <v>85</v>
      </c>
      <c r="E7123" s="26">
        <v>370</v>
      </c>
      <c r="F7123" s="26" t="s">
        <v>355</v>
      </c>
      <c r="G7123" s="27">
        <v>44794</v>
      </c>
      <c r="H7123" s="26" t="s">
        <v>1620</v>
      </c>
    </row>
    <row r="7124" spans="1:8" x14ac:dyDescent="0.2">
      <c r="A7124" s="26" t="s">
        <v>593</v>
      </c>
      <c r="B7124" s="26">
        <v>60</v>
      </c>
      <c r="C7124" s="26" t="s">
        <v>19</v>
      </c>
      <c r="D7124" s="26">
        <v>90</v>
      </c>
      <c r="E7124" s="26">
        <v>375</v>
      </c>
      <c r="F7124" s="26" t="s">
        <v>355</v>
      </c>
      <c r="G7124" s="27">
        <v>43883</v>
      </c>
      <c r="H7124" s="26" t="s">
        <v>1539</v>
      </c>
    </row>
    <row r="7125" spans="1:8" x14ac:dyDescent="0.2">
      <c r="A7125" s="26" t="s">
        <v>593</v>
      </c>
      <c r="B7125" s="26">
        <v>60</v>
      </c>
      <c r="C7125" s="26" t="s">
        <v>19</v>
      </c>
      <c r="D7125" s="26">
        <v>95</v>
      </c>
      <c r="E7125" s="26">
        <v>325</v>
      </c>
      <c r="F7125" s="26" t="s">
        <v>122</v>
      </c>
      <c r="G7125" s="27">
        <v>39093</v>
      </c>
      <c r="H7125" s="26" t="s">
        <v>489</v>
      </c>
    </row>
    <row r="7126" spans="1:8" x14ac:dyDescent="0.2">
      <c r="A7126" s="26" t="s">
        <v>593</v>
      </c>
      <c r="B7126" s="26">
        <v>60</v>
      </c>
      <c r="C7126" s="26" t="s">
        <v>19</v>
      </c>
      <c r="D7126" s="26">
        <v>100</v>
      </c>
      <c r="E7126" s="26">
        <v>365</v>
      </c>
      <c r="F7126" s="26" t="s">
        <v>598</v>
      </c>
      <c r="G7126" s="27">
        <v>44338</v>
      </c>
      <c r="H7126" s="26" t="s">
        <v>1573</v>
      </c>
    </row>
    <row r="7127" spans="1:8" x14ac:dyDescent="0.2">
      <c r="A7127" s="26" t="s">
        <v>593</v>
      </c>
      <c r="B7127" s="26">
        <v>60</v>
      </c>
      <c r="C7127" s="26" t="s">
        <v>19</v>
      </c>
      <c r="D7127" s="26">
        <v>105</v>
      </c>
      <c r="E7127" s="26">
        <v>415</v>
      </c>
      <c r="F7127" s="26" t="s">
        <v>33</v>
      </c>
      <c r="G7127" s="27">
        <v>34644</v>
      </c>
      <c r="H7127" s="26" t="s">
        <v>515</v>
      </c>
    </row>
    <row r="7128" spans="1:8" x14ac:dyDescent="0.2">
      <c r="A7128" s="26" t="s">
        <v>593</v>
      </c>
      <c r="B7128" s="26">
        <v>60</v>
      </c>
      <c r="C7128" s="26" t="s">
        <v>19</v>
      </c>
      <c r="D7128" s="26">
        <v>110</v>
      </c>
      <c r="E7128" s="26">
        <v>460</v>
      </c>
      <c r="F7128" s="26" t="s">
        <v>33</v>
      </c>
      <c r="G7128" s="27">
        <v>34734</v>
      </c>
      <c r="H7128" s="26" t="s">
        <v>307</v>
      </c>
    </row>
    <row r="7129" spans="1:8" x14ac:dyDescent="0.2">
      <c r="A7129" s="26" t="s">
        <v>593</v>
      </c>
      <c r="B7129" s="26">
        <v>60</v>
      </c>
      <c r="C7129" s="26" t="s">
        <v>19</v>
      </c>
      <c r="D7129" s="26">
        <v>115</v>
      </c>
      <c r="E7129" s="26">
        <v>455</v>
      </c>
      <c r="F7129" s="26" t="s">
        <v>33</v>
      </c>
      <c r="G7129" s="27">
        <v>34853</v>
      </c>
      <c r="H7129" s="26" t="s">
        <v>17</v>
      </c>
    </row>
    <row r="7130" spans="1:8" x14ac:dyDescent="0.2">
      <c r="A7130" s="26" t="s">
        <v>593</v>
      </c>
      <c r="B7130" s="26">
        <v>60</v>
      </c>
      <c r="C7130" s="26" t="s">
        <v>19</v>
      </c>
      <c r="D7130" s="26">
        <v>120</v>
      </c>
      <c r="E7130" s="26">
        <v>418</v>
      </c>
      <c r="F7130" s="26" t="s">
        <v>897</v>
      </c>
      <c r="G7130" s="27">
        <v>42021</v>
      </c>
      <c r="H7130" s="26" t="s">
        <v>1257</v>
      </c>
    </row>
    <row r="7131" spans="1:8" x14ac:dyDescent="0.2">
      <c r="A7131" s="26" t="s">
        <v>593</v>
      </c>
      <c r="B7131" s="26">
        <v>60</v>
      </c>
      <c r="C7131" s="26" t="s">
        <v>19</v>
      </c>
      <c r="D7131" s="26">
        <v>125</v>
      </c>
      <c r="E7131" s="26">
        <v>300</v>
      </c>
      <c r="F7131" s="26" t="s">
        <v>173</v>
      </c>
      <c r="G7131" s="27">
        <v>37969</v>
      </c>
      <c r="H7131" s="26" t="s">
        <v>555</v>
      </c>
    </row>
    <row r="7132" spans="1:8" x14ac:dyDescent="0.2">
      <c r="A7132" s="26" t="s">
        <v>593</v>
      </c>
      <c r="B7132" s="26">
        <v>60</v>
      </c>
      <c r="C7132" s="26" t="s">
        <v>19</v>
      </c>
      <c r="D7132" s="26" t="s">
        <v>871</v>
      </c>
      <c r="E7132" s="26">
        <v>465</v>
      </c>
      <c r="F7132" s="26" t="s">
        <v>303</v>
      </c>
      <c r="G7132" s="27">
        <v>34644</v>
      </c>
      <c r="H7132" s="26" t="s">
        <v>515</v>
      </c>
    </row>
    <row r="7133" spans="1:8" x14ac:dyDescent="0.2">
      <c r="A7133" s="26" t="s">
        <v>593</v>
      </c>
      <c r="B7133" s="26">
        <v>65</v>
      </c>
      <c r="C7133" s="26" t="s">
        <v>19</v>
      </c>
      <c r="D7133" s="26">
        <v>75</v>
      </c>
      <c r="E7133" s="26">
        <v>224</v>
      </c>
      <c r="F7133" s="26" t="s">
        <v>85</v>
      </c>
      <c r="G7133" s="27">
        <v>42295</v>
      </c>
      <c r="H7133" s="26" t="s">
        <v>1288</v>
      </c>
    </row>
    <row r="7134" spans="1:8" x14ac:dyDescent="0.2">
      <c r="A7134" s="26" t="s">
        <v>593</v>
      </c>
      <c r="B7134" s="26">
        <v>65</v>
      </c>
      <c r="C7134" s="26" t="s">
        <v>19</v>
      </c>
      <c r="D7134" s="26">
        <v>80</v>
      </c>
      <c r="E7134" s="26">
        <v>402</v>
      </c>
      <c r="F7134" s="26" t="s">
        <v>26</v>
      </c>
      <c r="G7134" s="27">
        <v>34391</v>
      </c>
      <c r="H7134" s="26" t="s">
        <v>40</v>
      </c>
    </row>
    <row r="7135" spans="1:8" x14ac:dyDescent="0.2">
      <c r="A7135" s="26" t="s">
        <v>593</v>
      </c>
      <c r="B7135" s="26">
        <v>65</v>
      </c>
      <c r="C7135" s="26" t="s">
        <v>19</v>
      </c>
      <c r="D7135" s="26">
        <v>85</v>
      </c>
      <c r="E7135" s="26">
        <v>430</v>
      </c>
      <c r="F7135" s="26" t="s">
        <v>26</v>
      </c>
      <c r="G7135" s="27">
        <v>34853</v>
      </c>
      <c r="H7135" s="26" t="s">
        <v>17</v>
      </c>
    </row>
    <row r="7136" spans="1:8" x14ac:dyDescent="0.2">
      <c r="A7136" s="26" t="s">
        <v>593</v>
      </c>
      <c r="B7136" s="26">
        <v>65</v>
      </c>
      <c r="C7136" s="26" t="s">
        <v>19</v>
      </c>
      <c r="D7136" s="26">
        <v>90</v>
      </c>
      <c r="E7136" s="26">
        <v>350</v>
      </c>
      <c r="F7136" s="26" t="s">
        <v>72</v>
      </c>
      <c r="G7136" s="27">
        <v>44794</v>
      </c>
      <c r="H7136" s="26" t="s">
        <v>1620</v>
      </c>
    </row>
    <row r="7137" spans="1:8" x14ac:dyDescent="0.2">
      <c r="A7137" s="26" t="s">
        <v>593</v>
      </c>
      <c r="B7137" s="26">
        <v>65</v>
      </c>
      <c r="C7137" s="26" t="s">
        <v>19</v>
      </c>
      <c r="D7137" s="26">
        <v>95</v>
      </c>
      <c r="E7137" s="26">
        <v>265</v>
      </c>
      <c r="F7137" s="26" t="s">
        <v>312</v>
      </c>
      <c r="G7137" s="27">
        <v>33012</v>
      </c>
      <c r="H7137" s="26" t="s">
        <v>226</v>
      </c>
    </row>
    <row r="7138" spans="1:8" x14ac:dyDescent="0.2">
      <c r="A7138" s="26" t="s">
        <v>593</v>
      </c>
      <c r="B7138" s="26">
        <v>65</v>
      </c>
      <c r="C7138" s="26" t="s">
        <v>19</v>
      </c>
      <c r="D7138" s="26">
        <v>100</v>
      </c>
      <c r="E7138" s="26">
        <v>275</v>
      </c>
      <c r="F7138" s="26" t="s">
        <v>719</v>
      </c>
      <c r="G7138" s="27">
        <v>37605</v>
      </c>
      <c r="H7138" s="26" t="s">
        <v>567</v>
      </c>
    </row>
    <row r="7139" spans="1:8" x14ac:dyDescent="0.2">
      <c r="A7139" s="26" t="s">
        <v>593</v>
      </c>
      <c r="B7139" s="26">
        <v>65</v>
      </c>
      <c r="C7139" s="26" t="s">
        <v>19</v>
      </c>
      <c r="D7139" s="26">
        <v>105</v>
      </c>
      <c r="E7139" s="26">
        <v>353</v>
      </c>
      <c r="F7139" s="26" t="s">
        <v>91</v>
      </c>
      <c r="G7139" s="27">
        <v>33467</v>
      </c>
      <c r="H7139" s="26" t="s">
        <v>37</v>
      </c>
    </row>
    <row r="7140" spans="1:8" x14ac:dyDescent="0.2">
      <c r="A7140" s="26" t="s">
        <v>593</v>
      </c>
      <c r="B7140" s="26">
        <v>65</v>
      </c>
      <c r="C7140" s="26" t="s">
        <v>19</v>
      </c>
      <c r="D7140" s="26">
        <v>110</v>
      </c>
      <c r="E7140" s="26">
        <v>254</v>
      </c>
      <c r="F7140" s="26" t="s">
        <v>91</v>
      </c>
      <c r="G7140" s="27">
        <v>33012</v>
      </c>
      <c r="H7140" s="26" t="s">
        <v>226</v>
      </c>
    </row>
    <row r="7141" spans="1:8" x14ac:dyDescent="0.2">
      <c r="A7141" s="26" t="s">
        <v>593</v>
      </c>
      <c r="B7141" s="26">
        <v>65</v>
      </c>
      <c r="C7141" s="26" t="s">
        <v>19</v>
      </c>
      <c r="D7141" s="26">
        <v>115</v>
      </c>
      <c r="E7141" s="26">
        <v>365</v>
      </c>
      <c r="F7141" s="26" t="s">
        <v>33</v>
      </c>
      <c r="G7141" s="27">
        <v>36142</v>
      </c>
      <c r="H7141" s="26" t="s">
        <v>562</v>
      </c>
    </row>
    <row r="7142" spans="1:8" x14ac:dyDescent="0.2">
      <c r="A7142" s="26" t="s">
        <v>593</v>
      </c>
      <c r="B7142" s="26">
        <v>65</v>
      </c>
      <c r="C7142" s="26" t="s">
        <v>19</v>
      </c>
      <c r="D7142" s="26">
        <v>125</v>
      </c>
      <c r="E7142" s="26">
        <v>315</v>
      </c>
      <c r="F7142" s="26" t="s">
        <v>174</v>
      </c>
      <c r="G7142" s="27">
        <v>40873</v>
      </c>
      <c r="H7142" s="26" t="s">
        <v>1007</v>
      </c>
    </row>
    <row r="7143" spans="1:8" x14ac:dyDescent="0.2">
      <c r="A7143" s="26" t="s">
        <v>593</v>
      </c>
      <c r="B7143" s="26">
        <v>65</v>
      </c>
      <c r="C7143" s="26" t="s">
        <v>19</v>
      </c>
      <c r="D7143" s="26" t="s">
        <v>871</v>
      </c>
      <c r="E7143" s="26">
        <v>275</v>
      </c>
      <c r="F7143" s="26" t="s">
        <v>174</v>
      </c>
      <c r="G7143" s="27">
        <v>40936</v>
      </c>
      <c r="H7143" s="26" t="s">
        <v>1010</v>
      </c>
    </row>
    <row r="7144" spans="1:8" x14ac:dyDescent="0.2">
      <c r="A7144" s="26" t="s">
        <v>593</v>
      </c>
      <c r="B7144" s="26">
        <v>70</v>
      </c>
      <c r="C7144" s="26" t="s">
        <v>19</v>
      </c>
      <c r="D7144" s="26">
        <v>75</v>
      </c>
      <c r="E7144" s="26">
        <v>250</v>
      </c>
      <c r="F7144" s="26" t="s">
        <v>85</v>
      </c>
      <c r="G7144" s="27">
        <v>42659</v>
      </c>
      <c r="H7144" s="26" t="s">
        <v>1338</v>
      </c>
    </row>
    <row r="7145" spans="1:8" x14ac:dyDescent="0.2">
      <c r="A7145" s="26" t="s">
        <v>593</v>
      </c>
      <c r="B7145" s="26">
        <v>70</v>
      </c>
      <c r="C7145" s="26" t="s">
        <v>19</v>
      </c>
      <c r="D7145" s="26">
        <v>80</v>
      </c>
      <c r="E7145" s="26">
        <v>353</v>
      </c>
      <c r="F7145" s="26" t="s">
        <v>26</v>
      </c>
      <c r="G7145" s="27">
        <v>35861</v>
      </c>
      <c r="H7145" s="26" t="s">
        <v>8</v>
      </c>
    </row>
    <row r="7146" spans="1:8" x14ac:dyDescent="0.2">
      <c r="A7146" s="26" t="s">
        <v>593</v>
      </c>
      <c r="B7146" s="26">
        <v>70</v>
      </c>
      <c r="C7146" s="26" t="s">
        <v>19</v>
      </c>
      <c r="D7146" s="26">
        <v>85</v>
      </c>
      <c r="E7146" s="26">
        <v>402</v>
      </c>
      <c r="F7146" s="26" t="s">
        <v>26</v>
      </c>
      <c r="G7146" s="27">
        <v>36589</v>
      </c>
      <c r="H7146" s="26" t="s">
        <v>3</v>
      </c>
    </row>
    <row r="7147" spans="1:8" x14ac:dyDescent="0.2">
      <c r="A7147" s="26" t="s">
        <v>593</v>
      </c>
      <c r="B7147" s="26">
        <v>70</v>
      </c>
      <c r="C7147" s="26" t="s">
        <v>19</v>
      </c>
      <c r="D7147" s="26">
        <v>90</v>
      </c>
      <c r="E7147" s="26">
        <v>325</v>
      </c>
      <c r="F7147" s="26" t="s">
        <v>94</v>
      </c>
      <c r="G7147" s="27">
        <v>35778</v>
      </c>
      <c r="H7147" s="26" t="s">
        <v>558</v>
      </c>
    </row>
    <row r="7148" spans="1:8" x14ac:dyDescent="0.2">
      <c r="A7148" s="26" t="s">
        <v>593</v>
      </c>
      <c r="B7148" s="26">
        <v>70</v>
      </c>
      <c r="C7148" s="26" t="s">
        <v>19</v>
      </c>
      <c r="D7148" s="26">
        <v>95</v>
      </c>
      <c r="E7148" s="26">
        <v>265</v>
      </c>
      <c r="F7148" s="26" t="s">
        <v>94</v>
      </c>
      <c r="G7148" s="27">
        <v>34734</v>
      </c>
      <c r="H7148" s="26" t="s">
        <v>307</v>
      </c>
    </row>
    <row r="7149" spans="1:8" x14ac:dyDescent="0.2">
      <c r="A7149" s="26" t="s">
        <v>593</v>
      </c>
      <c r="B7149" s="26">
        <v>70</v>
      </c>
      <c r="C7149" s="26" t="s">
        <v>19</v>
      </c>
      <c r="D7149" s="26">
        <v>100</v>
      </c>
      <c r="E7149" s="26">
        <v>275</v>
      </c>
      <c r="F7149" s="26" t="s">
        <v>719</v>
      </c>
      <c r="G7149" s="27">
        <v>38758</v>
      </c>
      <c r="H7149" s="26" t="s">
        <v>743</v>
      </c>
    </row>
    <row r="7150" spans="1:8" x14ac:dyDescent="0.2">
      <c r="A7150" s="26" t="s">
        <v>593</v>
      </c>
      <c r="B7150" s="26">
        <v>70</v>
      </c>
      <c r="C7150" s="26" t="s">
        <v>19</v>
      </c>
      <c r="D7150" s="26">
        <v>105</v>
      </c>
      <c r="E7150" s="26">
        <v>325</v>
      </c>
      <c r="F7150" s="26" t="s">
        <v>91</v>
      </c>
      <c r="G7150" s="27">
        <v>34853</v>
      </c>
      <c r="H7150" s="26" t="s">
        <v>17</v>
      </c>
    </row>
    <row r="7151" spans="1:8" x14ac:dyDescent="0.2">
      <c r="A7151" s="26" t="s">
        <v>593</v>
      </c>
      <c r="B7151" s="26">
        <v>70</v>
      </c>
      <c r="C7151" s="26" t="s">
        <v>19</v>
      </c>
      <c r="D7151" s="26">
        <v>110</v>
      </c>
      <c r="E7151" s="26">
        <v>350</v>
      </c>
      <c r="F7151" s="26" t="s">
        <v>33</v>
      </c>
      <c r="G7151" s="27">
        <v>37605</v>
      </c>
      <c r="H7151" s="26" t="s">
        <v>567</v>
      </c>
    </row>
    <row r="7152" spans="1:8" x14ac:dyDescent="0.2">
      <c r="A7152" s="26" t="s">
        <v>593</v>
      </c>
      <c r="B7152" s="26">
        <v>70</v>
      </c>
      <c r="C7152" s="26" t="s">
        <v>19</v>
      </c>
      <c r="D7152" s="26">
        <v>115</v>
      </c>
      <c r="E7152" s="26">
        <v>225</v>
      </c>
      <c r="F7152" s="26" t="s">
        <v>174</v>
      </c>
      <c r="G7152" s="27">
        <v>42126</v>
      </c>
      <c r="H7152" s="26" t="s">
        <v>1275</v>
      </c>
    </row>
    <row r="7153" spans="1:8" x14ac:dyDescent="0.2">
      <c r="A7153" s="26" t="s">
        <v>593</v>
      </c>
      <c r="B7153" s="26">
        <v>70</v>
      </c>
      <c r="C7153" s="26" t="s">
        <v>19</v>
      </c>
      <c r="D7153" s="26">
        <v>120</v>
      </c>
      <c r="E7153" s="26">
        <v>242</v>
      </c>
      <c r="F7153" s="26" t="s">
        <v>174</v>
      </c>
      <c r="G7153" s="27">
        <v>42021</v>
      </c>
      <c r="H7153" s="26" t="s">
        <v>1257</v>
      </c>
    </row>
    <row r="7154" spans="1:8" x14ac:dyDescent="0.2">
      <c r="A7154" s="26" t="s">
        <v>593</v>
      </c>
      <c r="B7154" s="26">
        <v>75</v>
      </c>
      <c r="C7154" s="26" t="s">
        <v>19</v>
      </c>
      <c r="D7154" s="26">
        <v>85</v>
      </c>
      <c r="E7154" s="26">
        <v>275</v>
      </c>
      <c r="F7154" s="26" t="s">
        <v>26</v>
      </c>
      <c r="G7154" s="27">
        <v>37737</v>
      </c>
      <c r="H7154" s="26" t="s">
        <v>102</v>
      </c>
    </row>
    <row r="7155" spans="1:8" x14ac:dyDescent="0.2">
      <c r="A7155" s="26" t="s">
        <v>593</v>
      </c>
      <c r="B7155" s="26">
        <v>75</v>
      </c>
      <c r="C7155" s="26" t="s">
        <v>19</v>
      </c>
      <c r="D7155" s="26">
        <v>100</v>
      </c>
      <c r="E7155" s="26">
        <v>419</v>
      </c>
      <c r="F7155" s="26" t="s">
        <v>711</v>
      </c>
      <c r="G7155" s="27">
        <v>40951</v>
      </c>
      <c r="H7155" s="26" t="s">
        <v>1013</v>
      </c>
    </row>
    <row r="7156" spans="1:8" x14ac:dyDescent="0.2">
      <c r="A7156" s="26" t="s">
        <v>593</v>
      </c>
      <c r="B7156" s="26">
        <v>75</v>
      </c>
      <c r="C7156" s="26" t="s">
        <v>19</v>
      </c>
      <c r="D7156" s="26">
        <v>105</v>
      </c>
      <c r="E7156" s="26">
        <v>400</v>
      </c>
      <c r="F7156" s="26" t="s">
        <v>711</v>
      </c>
      <c r="G7156" s="27">
        <v>39466</v>
      </c>
      <c r="H7156" s="26" t="s">
        <v>710</v>
      </c>
    </row>
    <row r="7157" spans="1:8" x14ac:dyDescent="0.2">
      <c r="A7157" s="26" t="s">
        <v>593</v>
      </c>
      <c r="B7157" s="26">
        <v>75</v>
      </c>
      <c r="C7157" s="26" t="s">
        <v>19</v>
      </c>
      <c r="D7157" s="26">
        <v>110</v>
      </c>
      <c r="E7157" s="26">
        <v>231</v>
      </c>
      <c r="F7157" s="26" t="s">
        <v>174</v>
      </c>
      <c r="G7157" s="27">
        <v>43316</v>
      </c>
      <c r="H7157" s="26" t="s">
        <v>1426</v>
      </c>
    </row>
    <row r="7158" spans="1:8" x14ac:dyDescent="0.2">
      <c r="A7158" s="26" t="s">
        <v>593</v>
      </c>
      <c r="B7158" s="26">
        <v>80</v>
      </c>
      <c r="C7158" s="26" t="s">
        <v>19</v>
      </c>
      <c r="D7158" s="26">
        <v>75</v>
      </c>
      <c r="E7158" s="26">
        <v>175</v>
      </c>
      <c r="F7158" s="26" t="s">
        <v>572</v>
      </c>
      <c r="G7158" s="27">
        <v>35414</v>
      </c>
      <c r="H7158" s="26" t="s">
        <v>566</v>
      </c>
    </row>
    <row r="7159" spans="1:8" x14ac:dyDescent="0.2">
      <c r="A7159" s="26" t="s">
        <v>593</v>
      </c>
      <c r="B7159" s="26">
        <v>80</v>
      </c>
      <c r="C7159" s="26" t="s">
        <v>19</v>
      </c>
      <c r="D7159" s="26">
        <v>85</v>
      </c>
      <c r="E7159" s="26">
        <v>180</v>
      </c>
      <c r="F7159" s="26" t="s">
        <v>176</v>
      </c>
      <c r="G7159" s="27">
        <v>32166</v>
      </c>
      <c r="H7159" s="26" t="s">
        <v>228</v>
      </c>
    </row>
    <row r="7160" spans="1:8" x14ac:dyDescent="0.2">
      <c r="A7160" s="26" t="s">
        <v>593</v>
      </c>
      <c r="B7160" s="26">
        <v>80</v>
      </c>
      <c r="C7160" s="26" t="s">
        <v>19</v>
      </c>
      <c r="D7160" s="26">
        <v>90</v>
      </c>
      <c r="E7160" s="26">
        <v>175</v>
      </c>
      <c r="F7160" s="26" t="s">
        <v>176</v>
      </c>
      <c r="G7160" s="27">
        <v>32530</v>
      </c>
      <c r="H7160" s="26" t="s">
        <v>229</v>
      </c>
    </row>
    <row r="7161" spans="1:8" x14ac:dyDescent="0.2">
      <c r="A7161" s="26" t="s">
        <v>593</v>
      </c>
      <c r="B7161" s="26">
        <v>80</v>
      </c>
      <c r="C7161" s="26" t="s">
        <v>19</v>
      </c>
      <c r="D7161" s="26">
        <v>100</v>
      </c>
      <c r="E7161" s="26">
        <v>185</v>
      </c>
      <c r="F7161" s="26" t="s">
        <v>33</v>
      </c>
      <c r="G7161" s="27">
        <v>42483</v>
      </c>
      <c r="H7161" s="26" t="s">
        <v>1307</v>
      </c>
    </row>
    <row r="7162" spans="1:8" x14ac:dyDescent="0.2">
      <c r="A7162" s="26" t="s">
        <v>593</v>
      </c>
      <c r="B7162" s="26">
        <v>80</v>
      </c>
      <c r="C7162" s="26" t="s">
        <v>19</v>
      </c>
      <c r="D7162" s="26">
        <v>110</v>
      </c>
      <c r="E7162" s="26">
        <v>135</v>
      </c>
      <c r="F7162" s="26" t="s">
        <v>33</v>
      </c>
      <c r="G7162" s="27">
        <v>41727</v>
      </c>
      <c r="H7162" s="26" t="s">
        <v>1217</v>
      </c>
    </row>
    <row r="7163" spans="1:8" x14ac:dyDescent="0.2">
      <c r="A7163" s="26" t="s">
        <v>593</v>
      </c>
      <c r="B7163" s="26">
        <v>85</v>
      </c>
      <c r="C7163" s="26" t="s">
        <v>19</v>
      </c>
      <c r="D7163" s="26">
        <v>75</v>
      </c>
      <c r="E7163" s="26">
        <v>170</v>
      </c>
      <c r="F7163" s="26" t="s">
        <v>600</v>
      </c>
      <c r="G7163" s="27">
        <v>33908</v>
      </c>
      <c r="H7163" s="26" t="s">
        <v>226</v>
      </c>
    </row>
    <row r="7164" spans="1:8" x14ac:dyDescent="0.2">
      <c r="A7164" s="26" t="s">
        <v>593</v>
      </c>
      <c r="B7164" s="26">
        <v>85</v>
      </c>
      <c r="C7164" s="26" t="s">
        <v>19</v>
      </c>
      <c r="D7164" s="26">
        <v>95</v>
      </c>
      <c r="E7164" s="26">
        <v>200</v>
      </c>
      <c r="F7164" s="26" t="s">
        <v>33</v>
      </c>
      <c r="G7164" s="27">
        <v>44499</v>
      </c>
      <c r="H7164" s="26" t="s">
        <v>1590</v>
      </c>
    </row>
    <row r="7165" spans="1:8" x14ac:dyDescent="0.2">
      <c r="A7165" s="26" t="s">
        <v>593</v>
      </c>
      <c r="B7165" s="26" t="s">
        <v>870</v>
      </c>
      <c r="C7165" s="26" t="s">
        <v>19</v>
      </c>
      <c r="D7165" s="26">
        <v>60</v>
      </c>
      <c r="E7165" s="26">
        <v>419</v>
      </c>
      <c r="F7165" s="26" t="s">
        <v>85</v>
      </c>
      <c r="G7165" s="27">
        <v>33012</v>
      </c>
      <c r="H7165" s="26" t="s">
        <v>226</v>
      </c>
    </row>
    <row r="7166" spans="1:8" x14ac:dyDescent="0.2">
      <c r="A7166" s="26" t="s">
        <v>593</v>
      </c>
      <c r="B7166" s="26" t="s">
        <v>870</v>
      </c>
      <c r="C7166" s="26" t="s">
        <v>19</v>
      </c>
      <c r="D7166" s="26">
        <v>65</v>
      </c>
      <c r="E7166" s="26">
        <v>445</v>
      </c>
      <c r="F7166" s="26" t="s">
        <v>320</v>
      </c>
      <c r="G7166" s="27">
        <v>33257</v>
      </c>
      <c r="H7166" s="26" t="s">
        <v>596</v>
      </c>
    </row>
    <row r="7167" spans="1:8" x14ac:dyDescent="0.2">
      <c r="A7167" s="26" t="s">
        <v>593</v>
      </c>
      <c r="B7167" s="26" t="s">
        <v>870</v>
      </c>
      <c r="C7167" s="26" t="s">
        <v>19</v>
      </c>
      <c r="D7167" s="26">
        <v>70</v>
      </c>
      <c r="E7167" s="26">
        <v>452</v>
      </c>
      <c r="F7167" s="26" t="s">
        <v>79</v>
      </c>
      <c r="G7167" s="27">
        <v>38277</v>
      </c>
      <c r="H7167" s="26" t="s">
        <v>46</v>
      </c>
    </row>
    <row r="7168" spans="1:8" x14ac:dyDescent="0.2">
      <c r="A7168" s="26" t="s">
        <v>593</v>
      </c>
      <c r="B7168" s="26" t="s">
        <v>870</v>
      </c>
      <c r="C7168" s="26" t="s">
        <v>19</v>
      </c>
      <c r="D7168" s="26">
        <v>75</v>
      </c>
      <c r="E7168" s="26">
        <v>560</v>
      </c>
      <c r="F7168" s="26" t="s">
        <v>79</v>
      </c>
      <c r="G7168" s="27">
        <v>34853</v>
      </c>
      <c r="H7168" s="26" t="s">
        <v>17</v>
      </c>
    </row>
    <row r="7169" spans="1:8" x14ac:dyDescent="0.2">
      <c r="A7169" s="26" t="s">
        <v>593</v>
      </c>
      <c r="B7169" s="26" t="s">
        <v>870</v>
      </c>
      <c r="C7169" s="26" t="s">
        <v>19</v>
      </c>
      <c r="D7169" s="26">
        <v>80</v>
      </c>
      <c r="E7169" s="26">
        <v>520</v>
      </c>
      <c r="F7169" s="26" t="s">
        <v>296</v>
      </c>
      <c r="G7169" s="27">
        <v>33070</v>
      </c>
      <c r="H7169" s="26" t="s">
        <v>234</v>
      </c>
    </row>
    <row r="7170" spans="1:8" x14ac:dyDescent="0.2">
      <c r="A7170" s="26" t="s">
        <v>593</v>
      </c>
      <c r="B7170" s="26" t="s">
        <v>870</v>
      </c>
      <c r="C7170" s="26" t="s">
        <v>19</v>
      </c>
      <c r="D7170" s="26">
        <v>85</v>
      </c>
      <c r="E7170" s="26">
        <v>475</v>
      </c>
      <c r="F7170" s="26" t="s">
        <v>332</v>
      </c>
      <c r="G7170" s="27">
        <v>37948</v>
      </c>
      <c r="H7170" s="26" t="s">
        <v>105</v>
      </c>
    </row>
    <row r="7171" spans="1:8" x14ac:dyDescent="0.2">
      <c r="A7171" s="26" t="s">
        <v>593</v>
      </c>
      <c r="B7171" s="26" t="s">
        <v>870</v>
      </c>
      <c r="C7171" s="26" t="s">
        <v>19</v>
      </c>
      <c r="D7171" s="26">
        <v>90</v>
      </c>
      <c r="E7171" s="26">
        <v>590</v>
      </c>
      <c r="F7171" s="26" t="s">
        <v>282</v>
      </c>
      <c r="G7171" s="27">
        <v>32166</v>
      </c>
      <c r="H7171" s="26" t="s">
        <v>228</v>
      </c>
    </row>
    <row r="7172" spans="1:8" x14ac:dyDescent="0.2">
      <c r="A7172" s="26" t="s">
        <v>593</v>
      </c>
      <c r="B7172" s="26" t="s">
        <v>870</v>
      </c>
      <c r="C7172" s="26" t="s">
        <v>19</v>
      </c>
      <c r="D7172" s="26">
        <v>95</v>
      </c>
      <c r="E7172" s="26">
        <v>480</v>
      </c>
      <c r="F7172" s="26" t="s">
        <v>83</v>
      </c>
      <c r="G7172" s="27">
        <v>32893</v>
      </c>
      <c r="H7172" s="26" t="s">
        <v>599</v>
      </c>
    </row>
    <row r="7173" spans="1:8" x14ac:dyDescent="0.2">
      <c r="A7173" s="26" t="s">
        <v>593</v>
      </c>
      <c r="B7173" s="26" t="s">
        <v>870</v>
      </c>
      <c r="C7173" s="26" t="s">
        <v>19</v>
      </c>
      <c r="D7173" s="26">
        <v>100</v>
      </c>
      <c r="E7173" s="26">
        <v>605</v>
      </c>
      <c r="F7173" s="26" t="s">
        <v>31</v>
      </c>
      <c r="G7173" s="27">
        <v>37737</v>
      </c>
      <c r="H7173" s="26" t="s">
        <v>102</v>
      </c>
    </row>
    <row r="7174" spans="1:8" x14ac:dyDescent="0.2">
      <c r="A7174" s="26" t="s">
        <v>593</v>
      </c>
      <c r="B7174" s="26" t="s">
        <v>870</v>
      </c>
      <c r="C7174" s="26" t="s">
        <v>19</v>
      </c>
      <c r="D7174" s="26">
        <v>105</v>
      </c>
      <c r="E7174" s="26">
        <v>575</v>
      </c>
      <c r="F7174" s="26" t="s">
        <v>43</v>
      </c>
      <c r="G7174" s="27">
        <v>36142</v>
      </c>
      <c r="H7174" s="26" t="s">
        <v>562</v>
      </c>
    </row>
    <row r="7175" spans="1:8" x14ac:dyDescent="0.2">
      <c r="A7175" s="26" t="s">
        <v>593</v>
      </c>
      <c r="B7175" s="26" t="s">
        <v>870</v>
      </c>
      <c r="C7175" s="26" t="s">
        <v>19</v>
      </c>
      <c r="D7175" s="26">
        <v>110</v>
      </c>
      <c r="E7175" s="26">
        <v>550</v>
      </c>
      <c r="F7175" s="26" t="s">
        <v>382</v>
      </c>
      <c r="G7175" s="27">
        <v>41639</v>
      </c>
      <c r="H7175" s="26" t="s">
        <v>1208</v>
      </c>
    </row>
    <row r="7176" spans="1:8" x14ac:dyDescent="0.2">
      <c r="A7176" s="26" t="s">
        <v>593</v>
      </c>
      <c r="B7176" s="26" t="s">
        <v>870</v>
      </c>
      <c r="C7176" s="26" t="s">
        <v>19</v>
      </c>
      <c r="D7176" s="26">
        <v>115</v>
      </c>
      <c r="E7176" s="26">
        <v>575</v>
      </c>
      <c r="F7176" s="26" t="s">
        <v>75</v>
      </c>
      <c r="G7176" s="27">
        <v>39093</v>
      </c>
      <c r="H7176" s="26" t="s">
        <v>489</v>
      </c>
    </row>
    <row r="7177" spans="1:8" x14ac:dyDescent="0.2">
      <c r="A7177" s="26" t="s">
        <v>593</v>
      </c>
      <c r="B7177" s="26" t="s">
        <v>870</v>
      </c>
      <c r="C7177" s="26" t="s">
        <v>19</v>
      </c>
      <c r="D7177" s="26">
        <v>120</v>
      </c>
      <c r="E7177" s="26">
        <v>551</v>
      </c>
      <c r="F7177" s="26" t="s">
        <v>200</v>
      </c>
      <c r="G7177" s="27">
        <v>42021</v>
      </c>
      <c r="H7177" s="26" t="s">
        <v>1257</v>
      </c>
    </row>
    <row r="7178" spans="1:8" x14ac:dyDescent="0.2">
      <c r="A7178" s="26" t="s">
        <v>593</v>
      </c>
      <c r="B7178" s="26" t="s">
        <v>870</v>
      </c>
      <c r="C7178" s="26" t="s">
        <v>19</v>
      </c>
      <c r="D7178" s="26">
        <v>125</v>
      </c>
      <c r="E7178" s="26">
        <v>650</v>
      </c>
      <c r="F7178" s="26" t="s">
        <v>75</v>
      </c>
      <c r="G7178" s="27">
        <v>38333</v>
      </c>
      <c r="H7178" s="26" t="s">
        <v>551</v>
      </c>
    </row>
    <row r="7179" spans="1:8" x14ac:dyDescent="0.2">
      <c r="A7179" s="26" t="s">
        <v>593</v>
      </c>
      <c r="B7179" s="26" t="s">
        <v>870</v>
      </c>
      <c r="C7179" s="26" t="s">
        <v>19</v>
      </c>
      <c r="D7179" s="26" t="s">
        <v>871</v>
      </c>
      <c r="E7179" s="26">
        <v>575</v>
      </c>
      <c r="F7179" s="26" t="s">
        <v>163</v>
      </c>
      <c r="G7179" s="27">
        <v>37605</v>
      </c>
      <c r="H7179" s="26" t="s">
        <v>1078</v>
      </c>
    </row>
    <row r="7180" spans="1:8" x14ac:dyDescent="0.2">
      <c r="A7180" s="26" t="s">
        <v>593</v>
      </c>
      <c r="B7180" s="26" t="s">
        <v>1028</v>
      </c>
      <c r="C7180" s="26" t="s">
        <v>19</v>
      </c>
      <c r="D7180" s="26">
        <v>65</v>
      </c>
      <c r="E7180" s="26">
        <v>400</v>
      </c>
      <c r="F7180" s="26" t="s">
        <v>286</v>
      </c>
      <c r="G7180" s="27">
        <v>34853</v>
      </c>
      <c r="H7180" s="26" t="s">
        <v>1047</v>
      </c>
    </row>
    <row r="7181" spans="1:8" x14ac:dyDescent="0.2">
      <c r="A7181" s="26" t="s">
        <v>593</v>
      </c>
      <c r="B7181" s="26" t="s">
        <v>1028</v>
      </c>
      <c r="C7181" s="26" t="s">
        <v>19</v>
      </c>
      <c r="D7181" s="26">
        <v>70</v>
      </c>
      <c r="E7181" s="26">
        <v>420</v>
      </c>
      <c r="F7181" s="26" t="s">
        <v>77</v>
      </c>
      <c r="G7181" s="27">
        <v>34853</v>
      </c>
      <c r="H7181" s="26" t="s">
        <v>1047</v>
      </c>
    </row>
    <row r="7182" spans="1:8" x14ac:dyDescent="0.2">
      <c r="A7182" s="26" t="s">
        <v>593</v>
      </c>
      <c r="B7182" s="26" t="s">
        <v>1028</v>
      </c>
      <c r="C7182" s="26" t="s">
        <v>19</v>
      </c>
      <c r="D7182" s="26">
        <v>75</v>
      </c>
      <c r="E7182" s="26">
        <v>560</v>
      </c>
      <c r="F7182" s="26" t="s">
        <v>79</v>
      </c>
      <c r="G7182" s="27">
        <v>34853</v>
      </c>
      <c r="H7182" s="26" t="s">
        <v>1047</v>
      </c>
    </row>
    <row r="7183" spans="1:8" x14ac:dyDescent="0.2">
      <c r="A7183" s="26" t="s">
        <v>593</v>
      </c>
      <c r="B7183" s="26" t="s">
        <v>1028</v>
      </c>
      <c r="C7183" s="26" t="s">
        <v>19</v>
      </c>
      <c r="D7183" s="26">
        <v>80</v>
      </c>
      <c r="E7183" s="26">
        <v>400</v>
      </c>
      <c r="F7183" s="26" t="s">
        <v>164</v>
      </c>
      <c r="G7183" s="27">
        <v>34853</v>
      </c>
      <c r="H7183" s="26" t="s">
        <v>1047</v>
      </c>
    </row>
    <row r="7184" spans="1:8" x14ac:dyDescent="0.2">
      <c r="A7184" s="26" t="s">
        <v>593</v>
      </c>
      <c r="B7184" s="26" t="s">
        <v>1028</v>
      </c>
      <c r="C7184" s="26" t="s">
        <v>19</v>
      </c>
      <c r="D7184" s="26">
        <v>85</v>
      </c>
      <c r="E7184" s="26">
        <v>430</v>
      </c>
      <c r="F7184" s="26" t="s">
        <v>26</v>
      </c>
      <c r="G7184" s="27">
        <v>34853</v>
      </c>
      <c r="H7184" s="26" t="s">
        <v>1047</v>
      </c>
    </row>
    <row r="7185" spans="1:8" x14ac:dyDescent="0.2">
      <c r="A7185" s="26" t="s">
        <v>593</v>
      </c>
      <c r="B7185" s="26" t="s">
        <v>1028</v>
      </c>
      <c r="C7185" s="26" t="s">
        <v>19</v>
      </c>
      <c r="D7185" s="26">
        <v>90</v>
      </c>
      <c r="E7185" s="26">
        <v>355</v>
      </c>
      <c r="F7185" s="26" t="s">
        <v>159</v>
      </c>
      <c r="G7185" s="27">
        <v>34853</v>
      </c>
      <c r="H7185" s="26" t="s">
        <v>1047</v>
      </c>
    </row>
    <row r="7186" spans="1:8" x14ac:dyDescent="0.2">
      <c r="A7186" s="26" t="s">
        <v>593</v>
      </c>
      <c r="B7186" s="26" t="s">
        <v>1028</v>
      </c>
      <c r="C7186" s="26" t="s">
        <v>19</v>
      </c>
      <c r="D7186" s="26">
        <v>95</v>
      </c>
      <c r="E7186" s="26">
        <v>440</v>
      </c>
      <c r="F7186" s="26" t="s">
        <v>1048</v>
      </c>
      <c r="G7186" s="27">
        <v>34853</v>
      </c>
      <c r="H7186" s="26" t="s">
        <v>1047</v>
      </c>
    </row>
    <row r="7187" spans="1:8" x14ac:dyDescent="0.2">
      <c r="A7187" s="26" t="s">
        <v>593</v>
      </c>
      <c r="B7187" s="26" t="s">
        <v>1028</v>
      </c>
      <c r="C7187" s="26" t="s">
        <v>19</v>
      </c>
      <c r="D7187" s="26">
        <v>100</v>
      </c>
      <c r="E7187" s="26">
        <v>530</v>
      </c>
      <c r="F7187" s="26" t="s">
        <v>598</v>
      </c>
      <c r="G7187" s="27">
        <v>34853</v>
      </c>
      <c r="H7187" s="26" t="s">
        <v>1047</v>
      </c>
    </row>
    <row r="7188" spans="1:8" x14ac:dyDescent="0.2">
      <c r="A7188" s="26" t="s">
        <v>593</v>
      </c>
      <c r="B7188" s="26" t="s">
        <v>1028</v>
      </c>
      <c r="C7188" s="26" t="s">
        <v>19</v>
      </c>
      <c r="D7188" s="26">
        <v>105</v>
      </c>
      <c r="E7188" s="26">
        <v>325</v>
      </c>
      <c r="F7188" s="26" t="s">
        <v>91</v>
      </c>
      <c r="G7188" s="27">
        <v>34853</v>
      </c>
      <c r="H7188" s="26" t="s">
        <v>1047</v>
      </c>
    </row>
    <row r="7189" spans="1:8" x14ac:dyDescent="0.2">
      <c r="A7189" s="26" t="s">
        <v>593</v>
      </c>
      <c r="B7189" s="26" t="s">
        <v>1028</v>
      </c>
      <c r="C7189" s="26" t="s">
        <v>19</v>
      </c>
      <c r="D7189" s="26">
        <v>110</v>
      </c>
      <c r="E7189" s="26">
        <v>500</v>
      </c>
      <c r="F7189" s="26" t="s">
        <v>88</v>
      </c>
      <c r="G7189" s="27">
        <v>34853</v>
      </c>
      <c r="H7189" s="26" t="s">
        <v>1047</v>
      </c>
    </row>
    <row r="7190" spans="1:8" x14ac:dyDescent="0.2">
      <c r="A7190" s="26" t="s">
        <v>593</v>
      </c>
      <c r="B7190" s="26" t="s">
        <v>1028</v>
      </c>
      <c r="C7190" s="26" t="s">
        <v>19</v>
      </c>
      <c r="D7190" s="26">
        <v>115</v>
      </c>
      <c r="E7190" s="26">
        <v>455</v>
      </c>
      <c r="F7190" s="26" t="s">
        <v>33</v>
      </c>
      <c r="G7190" s="27">
        <v>34853</v>
      </c>
      <c r="H7190" s="26" t="s">
        <v>1047</v>
      </c>
    </row>
    <row r="7191" spans="1:8" x14ac:dyDescent="0.2">
      <c r="A7191" s="26" t="s">
        <v>593</v>
      </c>
      <c r="B7191" s="26" t="s">
        <v>1028</v>
      </c>
      <c r="C7191" s="26" t="s">
        <v>19</v>
      </c>
      <c r="D7191" s="26" t="s">
        <v>871</v>
      </c>
      <c r="E7191" s="26">
        <v>455</v>
      </c>
      <c r="F7191" s="26" t="s">
        <v>173</v>
      </c>
      <c r="G7191" s="27">
        <v>34853</v>
      </c>
      <c r="H7191" s="26" t="s">
        <v>1047</v>
      </c>
    </row>
    <row r="7192" spans="1:8" x14ac:dyDescent="0.2">
      <c r="A7192" s="26" t="s">
        <v>841</v>
      </c>
      <c r="B7192" s="26">
        <v>55</v>
      </c>
      <c r="C7192" s="26" t="s">
        <v>44</v>
      </c>
      <c r="D7192" s="26">
        <v>50</v>
      </c>
      <c r="E7192" s="26">
        <v>58</v>
      </c>
      <c r="F7192" s="26" t="s">
        <v>1148</v>
      </c>
      <c r="G7192" s="27">
        <v>42777</v>
      </c>
      <c r="H7192" s="26" t="s">
        <v>1357</v>
      </c>
    </row>
    <row r="7193" spans="1:8" x14ac:dyDescent="0.2">
      <c r="A7193" s="26" t="s">
        <v>841</v>
      </c>
      <c r="B7193" s="26">
        <v>60</v>
      </c>
      <c r="C7193" s="26" t="s">
        <v>44</v>
      </c>
      <c r="D7193" s="26">
        <v>85</v>
      </c>
      <c r="E7193" s="26">
        <v>57</v>
      </c>
      <c r="F7193" s="26" t="s">
        <v>1561</v>
      </c>
      <c r="G7193" s="27">
        <v>44165</v>
      </c>
      <c r="H7193" s="26" t="s">
        <v>1566</v>
      </c>
    </row>
    <row r="7194" spans="1:8" x14ac:dyDescent="0.2">
      <c r="A7194" s="26" t="s">
        <v>841</v>
      </c>
      <c r="B7194" s="26" t="s">
        <v>870</v>
      </c>
      <c r="C7194" s="26" t="s">
        <v>44</v>
      </c>
      <c r="D7194" s="26">
        <v>50</v>
      </c>
      <c r="E7194" s="26">
        <v>58</v>
      </c>
      <c r="F7194" s="26" t="s">
        <v>1148</v>
      </c>
      <c r="G7194" s="27">
        <v>42777</v>
      </c>
      <c r="H7194" s="26" t="s">
        <v>1357</v>
      </c>
    </row>
    <row r="7195" spans="1:8" x14ac:dyDescent="0.2">
      <c r="A7195" s="26" t="s">
        <v>841</v>
      </c>
      <c r="B7195" s="26" t="s">
        <v>870</v>
      </c>
      <c r="C7195" s="26" t="s">
        <v>44</v>
      </c>
      <c r="D7195" s="26">
        <v>85</v>
      </c>
      <c r="E7195" s="26">
        <v>57</v>
      </c>
      <c r="F7195" s="26" t="s">
        <v>1561</v>
      </c>
      <c r="G7195" s="27">
        <v>44165</v>
      </c>
      <c r="H7195" s="26" t="s">
        <v>1566</v>
      </c>
    </row>
    <row r="7196" spans="1:8" x14ac:dyDescent="0.2">
      <c r="A7196" s="26" t="s">
        <v>841</v>
      </c>
      <c r="B7196" s="26">
        <v>40</v>
      </c>
      <c r="C7196" s="26" t="s">
        <v>19</v>
      </c>
      <c r="D7196" s="26">
        <v>90</v>
      </c>
      <c r="E7196" s="26">
        <v>140</v>
      </c>
      <c r="F7196" s="26" t="s">
        <v>1435</v>
      </c>
      <c r="G7196" s="27">
        <v>44165</v>
      </c>
      <c r="H7196" s="26" t="s">
        <v>1566</v>
      </c>
    </row>
    <row r="7197" spans="1:8" x14ac:dyDescent="0.2">
      <c r="A7197" s="26" t="s">
        <v>841</v>
      </c>
      <c r="B7197" s="26">
        <v>40</v>
      </c>
      <c r="C7197" s="26" t="s">
        <v>19</v>
      </c>
      <c r="D7197" s="26">
        <v>95</v>
      </c>
      <c r="E7197" s="26">
        <v>132</v>
      </c>
      <c r="F7197" s="26" t="s">
        <v>1435</v>
      </c>
      <c r="G7197" s="27">
        <v>43806</v>
      </c>
      <c r="H7197" s="26" t="s">
        <v>1521</v>
      </c>
    </row>
    <row r="7198" spans="1:8" x14ac:dyDescent="0.2">
      <c r="A7198" s="26" t="s">
        <v>841</v>
      </c>
      <c r="B7198" s="26">
        <v>40</v>
      </c>
      <c r="C7198" s="26" t="s">
        <v>19</v>
      </c>
      <c r="D7198" s="26">
        <v>115</v>
      </c>
      <c r="E7198" s="26">
        <v>129</v>
      </c>
      <c r="F7198" s="26" t="s">
        <v>200</v>
      </c>
      <c r="G7198" s="27">
        <v>41105</v>
      </c>
      <c r="H7198" s="26" t="s">
        <v>1130</v>
      </c>
    </row>
    <row r="7199" spans="1:8" x14ac:dyDescent="0.2">
      <c r="A7199" s="26" t="s">
        <v>841</v>
      </c>
      <c r="B7199" s="26">
        <v>40</v>
      </c>
      <c r="C7199" s="26" t="s">
        <v>19</v>
      </c>
      <c r="D7199" s="26">
        <v>120</v>
      </c>
      <c r="E7199" s="26">
        <v>130</v>
      </c>
      <c r="F7199" s="26" t="s">
        <v>75</v>
      </c>
      <c r="G7199" s="27">
        <v>39859</v>
      </c>
      <c r="H7199" s="26" t="s">
        <v>838</v>
      </c>
    </row>
    <row r="7200" spans="1:8" x14ac:dyDescent="0.2">
      <c r="A7200" s="26" t="s">
        <v>841</v>
      </c>
      <c r="B7200" s="26">
        <v>45</v>
      </c>
      <c r="C7200" s="26" t="s">
        <v>19</v>
      </c>
      <c r="D7200" s="26">
        <v>105</v>
      </c>
      <c r="E7200" s="26">
        <v>140</v>
      </c>
      <c r="F7200" s="26" t="s">
        <v>75</v>
      </c>
      <c r="G7200" s="27">
        <v>42385</v>
      </c>
      <c r="H7200" s="26" t="s">
        <v>1299</v>
      </c>
    </row>
    <row r="7201" spans="1:8" x14ac:dyDescent="0.2">
      <c r="A7201" s="26" t="s">
        <v>841</v>
      </c>
      <c r="B7201" s="26">
        <v>45</v>
      </c>
      <c r="C7201" s="26" t="s">
        <v>19</v>
      </c>
      <c r="D7201" s="26">
        <v>110</v>
      </c>
      <c r="E7201" s="26">
        <v>130</v>
      </c>
      <c r="F7201" s="26" t="s">
        <v>75</v>
      </c>
      <c r="G7201" s="27">
        <v>42050</v>
      </c>
      <c r="H7201" s="26" t="s">
        <v>1266</v>
      </c>
    </row>
    <row r="7202" spans="1:8" x14ac:dyDescent="0.2">
      <c r="A7202" s="26" t="s">
        <v>841</v>
      </c>
      <c r="B7202" s="26">
        <v>50</v>
      </c>
      <c r="C7202" s="26" t="s">
        <v>19</v>
      </c>
      <c r="D7202" s="26">
        <v>105</v>
      </c>
      <c r="E7202" s="26">
        <v>130</v>
      </c>
      <c r="F7202" s="26" t="s">
        <v>75</v>
      </c>
      <c r="G7202" s="27">
        <v>43127</v>
      </c>
      <c r="H7202" s="26" t="s">
        <v>1415</v>
      </c>
    </row>
    <row r="7203" spans="1:8" x14ac:dyDescent="0.2">
      <c r="A7203" s="26" t="s">
        <v>841</v>
      </c>
      <c r="B7203" s="26">
        <v>50</v>
      </c>
      <c r="C7203" s="26" t="s">
        <v>19</v>
      </c>
      <c r="D7203" s="26" t="s">
        <v>871</v>
      </c>
      <c r="E7203" s="26">
        <v>80</v>
      </c>
      <c r="F7203" s="26" t="s">
        <v>980</v>
      </c>
      <c r="G7203" s="27">
        <v>43806</v>
      </c>
      <c r="H7203" s="26" t="s">
        <v>1521</v>
      </c>
    </row>
    <row r="7204" spans="1:8" x14ac:dyDescent="0.2">
      <c r="A7204" s="26" t="s">
        <v>841</v>
      </c>
      <c r="B7204" s="26">
        <v>55</v>
      </c>
      <c r="C7204" s="26" t="s">
        <v>19</v>
      </c>
      <c r="D7204" s="26">
        <v>105</v>
      </c>
      <c r="E7204" s="26">
        <v>135</v>
      </c>
      <c r="F7204" s="26" t="s">
        <v>75</v>
      </c>
      <c r="G7204" s="27">
        <v>44576</v>
      </c>
      <c r="H7204" s="26" t="s">
        <v>1598</v>
      </c>
    </row>
    <row r="7205" spans="1:8" x14ac:dyDescent="0.2">
      <c r="A7205" s="26" t="s">
        <v>841</v>
      </c>
      <c r="B7205" s="26">
        <v>55</v>
      </c>
      <c r="C7205" s="26" t="s">
        <v>19</v>
      </c>
      <c r="D7205" s="26">
        <v>115</v>
      </c>
      <c r="E7205" s="26">
        <v>109</v>
      </c>
      <c r="F7205" s="26" t="s">
        <v>897</v>
      </c>
      <c r="G7205" s="27">
        <v>41105</v>
      </c>
      <c r="H7205" s="26" t="s">
        <v>1130</v>
      </c>
    </row>
    <row r="7206" spans="1:8" x14ac:dyDescent="0.2">
      <c r="A7206" s="26" t="s">
        <v>841</v>
      </c>
      <c r="B7206" s="26">
        <v>60</v>
      </c>
      <c r="C7206" s="26" t="s">
        <v>19</v>
      </c>
      <c r="D7206" s="26">
        <v>75</v>
      </c>
      <c r="E7206" s="26">
        <v>101</v>
      </c>
      <c r="F7206" s="26" t="s">
        <v>1243</v>
      </c>
      <c r="G7206" s="27">
        <v>42659</v>
      </c>
      <c r="H7206" s="26" t="s">
        <v>1338</v>
      </c>
    </row>
    <row r="7207" spans="1:8" x14ac:dyDescent="0.2">
      <c r="A7207" s="26" t="s">
        <v>841</v>
      </c>
      <c r="B7207" s="26">
        <v>60</v>
      </c>
      <c r="C7207" s="26" t="s">
        <v>19</v>
      </c>
      <c r="D7207" s="26">
        <v>90</v>
      </c>
      <c r="E7207" s="26">
        <v>77</v>
      </c>
      <c r="F7207" s="26" t="s">
        <v>1586</v>
      </c>
      <c r="G7207" s="27">
        <v>44429</v>
      </c>
      <c r="H7207" s="26" t="s">
        <v>1585</v>
      </c>
    </row>
    <row r="7208" spans="1:8" x14ac:dyDescent="0.2">
      <c r="A7208" s="26" t="s">
        <v>841</v>
      </c>
      <c r="B7208" s="26">
        <v>60</v>
      </c>
      <c r="C7208" s="26" t="s">
        <v>19</v>
      </c>
      <c r="D7208" s="26">
        <v>95</v>
      </c>
      <c r="E7208" s="26">
        <v>128</v>
      </c>
      <c r="F7208" s="26" t="s">
        <v>81</v>
      </c>
      <c r="G7208" s="27">
        <v>42091</v>
      </c>
      <c r="H7208" s="26" t="s">
        <v>1267</v>
      </c>
    </row>
    <row r="7209" spans="1:8" x14ac:dyDescent="0.2">
      <c r="A7209" s="26" t="s">
        <v>841</v>
      </c>
      <c r="B7209" s="26">
        <v>60</v>
      </c>
      <c r="C7209" s="26" t="s">
        <v>19</v>
      </c>
      <c r="D7209" s="26">
        <v>100</v>
      </c>
      <c r="E7209" s="26">
        <v>82</v>
      </c>
      <c r="F7209" s="26" t="s">
        <v>81</v>
      </c>
      <c r="G7209" s="27">
        <v>41951</v>
      </c>
      <c r="H7209" s="26" t="s">
        <v>1248</v>
      </c>
    </row>
    <row r="7210" spans="1:8" x14ac:dyDescent="0.2">
      <c r="A7210" s="26" t="s">
        <v>841</v>
      </c>
      <c r="B7210" s="26">
        <v>60</v>
      </c>
      <c r="C7210" s="26" t="s">
        <v>19</v>
      </c>
      <c r="D7210" s="26">
        <v>115</v>
      </c>
      <c r="E7210" s="26">
        <v>140</v>
      </c>
      <c r="F7210" s="26" t="s">
        <v>837</v>
      </c>
      <c r="G7210" s="27">
        <v>39859</v>
      </c>
      <c r="H7210" s="26" t="s">
        <v>838</v>
      </c>
    </row>
    <row r="7211" spans="1:8" x14ac:dyDescent="0.2">
      <c r="A7211" s="26" t="s">
        <v>841</v>
      </c>
      <c r="B7211" s="26">
        <v>65</v>
      </c>
      <c r="C7211" s="26" t="s">
        <v>19</v>
      </c>
      <c r="D7211" s="26">
        <v>115</v>
      </c>
      <c r="E7211" s="26">
        <v>120</v>
      </c>
      <c r="F7211" s="26" t="s">
        <v>837</v>
      </c>
      <c r="G7211" s="27">
        <v>40587</v>
      </c>
      <c r="H7211" s="26" t="s">
        <v>945</v>
      </c>
    </row>
    <row r="7212" spans="1:8" x14ac:dyDescent="0.2">
      <c r="A7212" s="26" t="s">
        <v>841</v>
      </c>
      <c r="B7212" s="26">
        <v>65</v>
      </c>
      <c r="C7212" s="26" t="s">
        <v>19</v>
      </c>
      <c r="D7212" s="26">
        <v>125</v>
      </c>
      <c r="E7212" s="26">
        <v>59</v>
      </c>
      <c r="F7212" s="26" t="s">
        <v>174</v>
      </c>
      <c r="G7212" s="27">
        <v>41105</v>
      </c>
      <c r="H7212" s="26" t="s">
        <v>1130</v>
      </c>
    </row>
    <row r="7213" spans="1:8" x14ac:dyDescent="0.2">
      <c r="A7213" s="26" t="s">
        <v>841</v>
      </c>
      <c r="B7213" s="26">
        <v>70</v>
      </c>
      <c r="C7213" s="26" t="s">
        <v>19</v>
      </c>
      <c r="D7213" s="26">
        <v>80</v>
      </c>
      <c r="E7213" s="26">
        <v>103</v>
      </c>
      <c r="F7213" s="26" t="s">
        <v>1249</v>
      </c>
      <c r="G7213" s="27">
        <v>42091</v>
      </c>
      <c r="H7213" s="26" t="s">
        <v>1267</v>
      </c>
    </row>
    <row r="7214" spans="1:8" x14ac:dyDescent="0.2">
      <c r="A7214" s="26" t="s">
        <v>841</v>
      </c>
      <c r="B7214" s="26">
        <v>70</v>
      </c>
      <c r="C7214" s="26" t="s">
        <v>19</v>
      </c>
      <c r="D7214" s="26">
        <v>90</v>
      </c>
      <c r="E7214" s="26">
        <v>50</v>
      </c>
      <c r="F7214" s="26" t="s">
        <v>122</v>
      </c>
      <c r="G7214" s="27">
        <v>42385</v>
      </c>
      <c r="H7214" s="26" t="s">
        <v>1299</v>
      </c>
    </row>
    <row r="7215" spans="1:8" x14ac:dyDescent="0.2">
      <c r="A7215" s="26" t="s">
        <v>841</v>
      </c>
      <c r="B7215" s="26">
        <v>70</v>
      </c>
      <c r="C7215" s="26" t="s">
        <v>19</v>
      </c>
      <c r="D7215" s="26">
        <v>110</v>
      </c>
      <c r="E7215" s="26">
        <v>140</v>
      </c>
      <c r="F7215" s="26" t="s">
        <v>837</v>
      </c>
      <c r="G7215" s="27">
        <v>42050</v>
      </c>
      <c r="H7215" s="26" t="s">
        <v>1266</v>
      </c>
    </row>
    <row r="7216" spans="1:8" x14ac:dyDescent="0.2">
      <c r="A7216" s="26" t="s">
        <v>841</v>
      </c>
      <c r="B7216" s="26">
        <v>70</v>
      </c>
      <c r="C7216" s="26" t="s">
        <v>19</v>
      </c>
      <c r="D7216" s="26">
        <v>115</v>
      </c>
      <c r="E7216" s="26">
        <v>140</v>
      </c>
      <c r="F7216" s="26" t="s">
        <v>837</v>
      </c>
      <c r="G7216" s="27">
        <v>42385</v>
      </c>
      <c r="H7216" s="26" t="s">
        <v>1299</v>
      </c>
    </row>
    <row r="7217" spans="1:8" x14ac:dyDescent="0.2">
      <c r="A7217" s="26" t="s">
        <v>841</v>
      </c>
      <c r="B7217" s="26">
        <v>75</v>
      </c>
      <c r="C7217" s="26" t="s">
        <v>19</v>
      </c>
      <c r="D7217" s="26">
        <v>105</v>
      </c>
      <c r="E7217" s="26">
        <v>135</v>
      </c>
      <c r="F7217" s="26" t="s">
        <v>837</v>
      </c>
      <c r="G7217" s="27">
        <v>44576</v>
      </c>
      <c r="H7217" s="26" t="s">
        <v>1598</v>
      </c>
    </row>
    <row r="7218" spans="1:8" x14ac:dyDescent="0.2">
      <c r="A7218" s="26" t="s">
        <v>841</v>
      </c>
      <c r="B7218" s="26">
        <v>85</v>
      </c>
      <c r="C7218" s="26" t="s">
        <v>19</v>
      </c>
      <c r="D7218" s="26">
        <v>80</v>
      </c>
      <c r="E7218" s="26">
        <v>50</v>
      </c>
      <c r="F7218" s="26" t="s">
        <v>26</v>
      </c>
      <c r="G7218" s="27">
        <v>42385</v>
      </c>
      <c r="H7218" s="26" t="s">
        <v>1299</v>
      </c>
    </row>
    <row r="7219" spans="1:8" x14ac:dyDescent="0.2">
      <c r="A7219" s="26" t="s">
        <v>841</v>
      </c>
      <c r="B7219" s="26" t="s">
        <v>870</v>
      </c>
      <c r="C7219" s="26" t="s">
        <v>19</v>
      </c>
      <c r="D7219" s="26">
        <v>75</v>
      </c>
      <c r="E7219" s="26">
        <v>101</v>
      </c>
      <c r="F7219" s="26" t="s">
        <v>1243</v>
      </c>
      <c r="G7219" s="27">
        <v>42659</v>
      </c>
      <c r="H7219" s="26" t="s">
        <v>1338</v>
      </c>
    </row>
    <row r="7220" spans="1:8" x14ac:dyDescent="0.2">
      <c r="A7220" s="26" t="s">
        <v>841</v>
      </c>
      <c r="B7220" s="26" t="s">
        <v>870</v>
      </c>
      <c r="C7220" s="26" t="s">
        <v>19</v>
      </c>
      <c r="D7220" s="26">
        <v>80</v>
      </c>
      <c r="E7220" s="26">
        <v>103</v>
      </c>
      <c r="F7220" s="26" t="s">
        <v>1249</v>
      </c>
      <c r="G7220" s="27">
        <v>42091</v>
      </c>
      <c r="H7220" s="26" t="s">
        <v>1267</v>
      </c>
    </row>
    <row r="7221" spans="1:8" x14ac:dyDescent="0.2">
      <c r="A7221" s="26" t="s">
        <v>841</v>
      </c>
      <c r="B7221" s="26" t="s">
        <v>870</v>
      </c>
      <c r="C7221" s="26" t="s">
        <v>19</v>
      </c>
      <c r="D7221" s="26">
        <v>85</v>
      </c>
      <c r="E7221" s="26">
        <v>105</v>
      </c>
      <c r="F7221" s="26" t="s">
        <v>777</v>
      </c>
      <c r="G7221" s="27">
        <v>40587</v>
      </c>
      <c r="H7221" s="26" t="s">
        <v>945</v>
      </c>
    </row>
    <row r="7222" spans="1:8" x14ac:dyDescent="0.2">
      <c r="A7222" s="26" t="s">
        <v>841</v>
      </c>
      <c r="B7222" s="26" t="s">
        <v>870</v>
      </c>
      <c r="C7222" s="26" t="s">
        <v>19</v>
      </c>
      <c r="D7222" s="26">
        <v>90</v>
      </c>
      <c r="E7222" s="26">
        <v>140</v>
      </c>
      <c r="F7222" s="26" t="s">
        <v>1435</v>
      </c>
      <c r="G7222" s="27">
        <v>44165</v>
      </c>
      <c r="H7222" s="26" t="s">
        <v>1566</v>
      </c>
    </row>
    <row r="7223" spans="1:8" x14ac:dyDescent="0.2">
      <c r="A7223" s="26" t="s">
        <v>841</v>
      </c>
      <c r="B7223" s="26" t="s">
        <v>870</v>
      </c>
      <c r="C7223" s="26" t="s">
        <v>19</v>
      </c>
      <c r="D7223" s="26">
        <v>95</v>
      </c>
      <c r="E7223" s="26">
        <v>132</v>
      </c>
      <c r="F7223" s="26" t="s">
        <v>1435</v>
      </c>
      <c r="G7223" s="27">
        <v>43806</v>
      </c>
      <c r="H7223" s="26" t="s">
        <v>1521</v>
      </c>
    </row>
    <row r="7224" spans="1:8" x14ac:dyDescent="0.2">
      <c r="A7224" s="26" t="s">
        <v>841</v>
      </c>
      <c r="B7224" s="26" t="s">
        <v>870</v>
      </c>
      <c r="C7224" s="26" t="s">
        <v>19</v>
      </c>
      <c r="D7224" s="26">
        <v>100</v>
      </c>
      <c r="E7224" s="26">
        <v>82</v>
      </c>
      <c r="F7224" s="26" t="s">
        <v>81</v>
      </c>
      <c r="G7224" s="27">
        <v>41951</v>
      </c>
      <c r="H7224" s="26" t="s">
        <v>1248</v>
      </c>
    </row>
    <row r="7225" spans="1:8" x14ac:dyDescent="0.2">
      <c r="A7225" s="26" t="s">
        <v>841</v>
      </c>
      <c r="B7225" s="26" t="s">
        <v>870</v>
      </c>
      <c r="C7225" s="26" t="s">
        <v>19</v>
      </c>
      <c r="D7225" s="26">
        <v>105</v>
      </c>
      <c r="E7225" s="26">
        <v>140</v>
      </c>
      <c r="F7225" s="26" t="s">
        <v>75</v>
      </c>
      <c r="G7225" s="27">
        <v>42385</v>
      </c>
      <c r="H7225" s="26" t="s">
        <v>1299</v>
      </c>
    </row>
    <row r="7226" spans="1:8" x14ac:dyDescent="0.2">
      <c r="A7226" s="26" t="s">
        <v>841</v>
      </c>
      <c r="B7226" s="26" t="s">
        <v>870</v>
      </c>
      <c r="C7226" s="26" t="s">
        <v>19</v>
      </c>
      <c r="D7226" s="26">
        <v>110</v>
      </c>
      <c r="E7226" s="26">
        <v>140</v>
      </c>
      <c r="F7226" s="26" t="s">
        <v>837</v>
      </c>
      <c r="G7226" s="27">
        <v>42050</v>
      </c>
      <c r="H7226" s="26" t="s">
        <v>1266</v>
      </c>
    </row>
    <row r="7227" spans="1:8" x14ac:dyDescent="0.2">
      <c r="A7227" s="26" t="s">
        <v>841</v>
      </c>
      <c r="B7227" s="26" t="s">
        <v>870</v>
      </c>
      <c r="C7227" s="26" t="s">
        <v>19</v>
      </c>
      <c r="D7227" s="26">
        <v>115</v>
      </c>
      <c r="E7227" s="26">
        <v>140</v>
      </c>
      <c r="F7227" s="26" t="s">
        <v>837</v>
      </c>
      <c r="G7227" s="27">
        <v>39859</v>
      </c>
      <c r="H7227" s="26" t="s">
        <v>838</v>
      </c>
    </row>
    <row r="7228" spans="1:8" x14ac:dyDescent="0.2">
      <c r="A7228" s="26" t="s">
        <v>841</v>
      </c>
      <c r="B7228" s="26" t="s">
        <v>870</v>
      </c>
      <c r="C7228" s="26" t="s">
        <v>19</v>
      </c>
      <c r="D7228" s="26">
        <v>120</v>
      </c>
      <c r="E7228" s="26">
        <v>130</v>
      </c>
      <c r="F7228" s="26" t="s">
        <v>75</v>
      </c>
      <c r="G7228" s="27">
        <v>39859</v>
      </c>
      <c r="H7228" s="26" t="s">
        <v>838</v>
      </c>
    </row>
    <row r="7229" spans="1:8" x14ac:dyDescent="0.2">
      <c r="A7229" s="26" t="s">
        <v>841</v>
      </c>
      <c r="B7229" s="26" t="s">
        <v>870</v>
      </c>
      <c r="C7229" s="26" t="s">
        <v>19</v>
      </c>
      <c r="D7229" s="26">
        <v>125</v>
      </c>
      <c r="E7229" s="26">
        <v>59</v>
      </c>
      <c r="F7229" s="26" t="s">
        <v>174</v>
      </c>
      <c r="G7229" s="27">
        <v>41105</v>
      </c>
      <c r="H7229" s="26" t="s">
        <v>1130</v>
      </c>
    </row>
    <row r="7230" spans="1:8" x14ac:dyDescent="0.2">
      <c r="A7230" s="26" t="s">
        <v>841</v>
      </c>
      <c r="B7230" s="26" t="s">
        <v>870</v>
      </c>
      <c r="C7230" s="26" t="s">
        <v>19</v>
      </c>
      <c r="D7230" s="26" t="s">
        <v>871</v>
      </c>
      <c r="E7230" s="26">
        <v>80</v>
      </c>
      <c r="F7230" s="26" t="s">
        <v>980</v>
      </c>
      <c r="G7230" s="27">
        <v>43806</v>
      </c>
      <c r="H7230" s="26" t="s">
        <v>1521</v>
      </c>
    </row>
    <row r="7231" spans="1:8" x14ac:dyDescent="0.2">
      <c r="A7231" s="26" t="s">
        <v>842</v>
      </c>
      <c r="B7231" s="26">
        <v>50</v>
      </c>
      <c r="C7231" s="26" t="s">
        <v>44</v>
      </c>
      <c r="D7231" s="26">
        <v>60</v>
      </c>
      <c r="E7231" s="26">
        <v>55</v>
      </c>
      <c r="F7231" s="26" t="s">
        <v>574</v>
      </c>
      <c r="G7231" s="27">
        <v>42413</v>
      </c>
      <c r="H7231" s="26" t="s">
        <v>1300</v>
      </c>
    </row>
    <row r="7232" spans="1:8" x14ac:dyDescent="0.2">
      <c r="A7232" s="26" t="s">
        <v>842</v>
      </c>
      <c r="B7232" s="26">
        <v>55</v>
      </c>
      <c r="C7232" s="26" t="s">
        <v>44</v>
      </c>
      <c r="D7232" s="26">
        <v>50</v>
      </c>
      <c r="E7232" s="26">
        <v>61</v>
      </c>
      <c r="F7232" s="26" t="s">
        <v>1148</v>
      </c>
      <c r="G7232" s="27">
        <v>42777</v>
      </c>
      <c r="H7232" s="26" t="s">
        <v>1357</v>
      </c>
    </row>
    <row r="7233" spans="1:8" x14ac:dyDescent="0.2">
      <c r="A7233" s="26" t="s">
        <v>842</v>
      </c>
      <c r="B7233" s="26">
        <v>55</v>
      </c>
      <c r="C7233" s="26" t="s">
        <v>44</v>
      </c>
      <c r="D7233" s="26" t="s">
        <v>871</v>
      </c>
      <c r="E7233" s="26">
        <v>80</v>
      </c>
      <c r="F7233" s="26" t="s">
        <v>56</v>
      </c>
      <c r="G7233" s="27">
        <v>42413</v>
      </c>
      <c r="H7233" s="26" t="s">
        <v>1300</v>
      </c>
    </row>
    <row r="7234" spans="1:8" x14ac:dyDescent="0.2">
      <c r="A7234" s="26" t="s">
        <v>842</v>
      </c>
      <c r="B7234" s="26" t="s">
        <v>870</v>
      </c>
      <c r="C7234" s="26" t="s">
        <v>44</v>
      </c>
      <c r="D7234" s="26">
        <v>50</v>
      </c>
      <c r="E7234" s="26">
        <v>61</v>
      </c>
      <c r="F7234" s="26" t="s">
        <v>1148</v>
      </c>
      <c r="G7234" s="27">
        <v>42777</v>
      </c>
      <c r="H7234" s="26" t="s">
        <v>1357</v>
      </c>
    </row>
    <row r="7235" spans="1:8" x14ac:dyDescent="0.2">
      <c r="A7235" s="26" t="s">
        <v>842</v>
      </c>
      <c r="B7235" s="26" t="s">
        <v>870</v>
      </c>
      <c r="C7235" s="26" t="s">
        <v>44</v>
      </c>
      <c r="D7235" s="26">
        <v>60</v>
      </c>
      <c r="E7235" s="26">
        <v>55</v>
      </c>
      <c r="F7235" s="26" t="s">
        <v>574</v>
      </c>
      <c r="G7235" s="27">
        <v>42413</v>
      </c>
      <c r="H7235" s="26" t="s">
        <v>1300</v>
      </c>
    </row>
    <row r="7236" spans="1:8" x14ac:dyDescent="0.2">
      <c r="A7236" s="26" t="s">
        <v>842</v>
      </c>
      <c r="B7236" s="26" t="s">
        <v>870</v>
      </c>
      <c r="C7236" s="26" t="s">
        <v>44</v>
      </c>
      <c r="D7236" s="26">
        <v>70</v>
      </c>
      <c r="E7236" s="26">
        <v>75</v>
      </c>
      <c r="F7236" s="26" t="s">
        <v>1298</v>
      </c>
      <c r="G7236" s="27">
        <v>42413</v>
      </c>
      <c r="H7236" s="26" t="s">
        <v>1300</v>
      </c>
    </row>
    <row r="7237" spans="1:8" x14ac:dyDescent="0.2">
      <c r="A7237" s="26" t="s">
        <v>842</v>
      </c>
      <c r="B7237" s="26" t="s">
        <v>870</v>
      </c>
      <c r="C7237" s="26" t="s">
        <v>44</v>
      </c>
      <c r="D7237" s="26" t="s">
        <v>871</v>
      </c>
      <c r="E7237" s="26">
        <v>80</v>
      </c>
      <c r="F7237" s="26" t="s">
        <v>56</v>
      </c>
      <c r="G7237" s="27">
        <v>42413</v>
      </c>
      <c r="H7237" s="26" t="s">
        <v>1300</v>
      </c>
    </row>
    <row r="7238" spans="1:8" x14ac:dyDescent="0.2">
      <c r="A7238" s="26" t="s">
        <v>842</v>
      </c>
      <c r="B7238" s="26">
        <v>40</v>
      </c>
      <c r="C7238" s="26" t="s">
        <v>19</v>
      </c>
      <c r="D7238" s="26">
        <v>100</v>
      </c>
      <c r="E7238" s="26">
        <v>130</v>
      </c>
      <c r="F7238" s="26" t="s">
        <v>401</v>
      </c>
      <c r="G7238" s="27">
        <v>42048</v>
      </c>
      <c r="H7238" s="26" t="s">
        <v>1300</v>
      </c>
    </row>
    <row r="7239" spans="1:8" x14ac:dyDescent="0.2">
      <c r="A7239" s="26" t="s">
        <v>842</v>
      </c>
      <c r="B7239" s="26">
        <v>40</v>
      </c>
      <c r="C7239" s="26" t="s">
        <v>19</v>
      </c>
      <c r="D7239" s="26">
        <v>115</v>
      </c>
      <c r="E7239" s="26">
        <v>129</v>
      </c>
      <c r="F7239" s="26" t="s">
        <v>200</v>
      </c>
      <c r="G7239" s="27">
        <v>41105</v>
      </c>
      <c r="H7239" s="26" t="s">
        <v>1130</v>
      </c>
    </row>
    <row r="7240" spans="1:8" x14ac:dyDescent="0.2">
      <c r="A7240" s="26" t="s">
        <v>842</v>
      </c>
      <c r="B7240" s="26">
        <v>40</v>
      </c>
      <c r="C7240" s="26" t="s">
        <v>19</v>
      </c>
      <c r="D7240" s="26">
        <v>120</v>
      </c>
      <c r="E7240" s="26">
        <v>140</v>
      </c>
      <c r="F7240" s="26" t="s">
        <v>75</v>
      </c>
      <c r="G7240" s="27">
        <v>39859</v>
      </c>
      <c r="H7240" s="26" t="s">
        <v>838</v>
      </c>
    </row>
    <row r="7241" spans="1:8" x14ac:dyDescent="0.2">
      <c r="A7241" s="26" t="s">
        <v>842</v>
      </c>
      <c r="B7241" s="26">
        <v>40</v>
      </c>
      <c r="C7241" s="26" t="s">
        <v>19</v>
      </c>
      <c r="D7241" s="26" t="s">
        <v>871</v>
      </c>
      <c r="E7241" s="26">
        <v>140</v>
      </c>
      <c r="F7241" s="26" t="s">
        <v>351</v>
      </c>
      <c r="G7241" s="27">
        <v>42413</v>
      </c>
      <c r="H7241" s="26" t="s">
        <v>1300</v>
      </c>
    </row>
    <row r="7242" spans="1:8" x14ac:dyDescent="0.2">
      <c r="A7242" s="26" t="s">
        <v>842</v>
      </c>
      <c r="B7242" s="26">
        <v>45</v>
      </c>
      <c r="C7242" s="26" t="s">
        <v>19</v>
      </c>
      <c r="D7242" s="26">
        <v>105</v>
      </c>
      <c r="E7242" s="26">
        <v>140</v>
      </c>
      <c r="F7242" s="26" t="s">
        <v>75</v>
      </c>
      <c r="G7242" s="27">
        <v>42385</v>
      </c>
      <c r="H7242" s="26" t="s">
        <v>1299</v>
      </c>
    </row>
    <row r="7243" spans="1:8" x14ac:dyDescent="0.2">
      <c r="A7243" s="26" t="s">
        <v>842</v>
      </c>
      <c r="B7243" s="26">
        <v>45</v>
      </c>
      <c r="C7243" s="26" t="s">
        <v>19</v>
      </c>
      <c r="D7243" s="26">
        <v>110</v>
      </c>
      <c r="E7243" s="26">
        <v>140</v>
      </c>
      <c r="F7243" s="26" t="s">
        <v>75</v>
      </c>
      <c r="G7243" s="27">
        <v>42050</v>
      </c>
      <c r="H7243" s="26" t="s">
        <v>1266</v>
      </c>
    </row>
    <row r="7244" spans="1:8" x14ac:dyDescent="0.2">
      <c r="A7244" s="26" t="s">
        <v>842</v>
      </c>
      <c r="B7244" s="26">
        <v>50</v>
      </c>
      <c r="C7244" s="26" t="s">
        <v>19</v>
      </c>
      <c r="D7244" s="26">
        <v>105</v>
      </c>
      <c r="E7244" s="26">
        <v>130</v>
      </c>
      <c r="F7244" s="26" t="s">
        <v>75</v>
      </c>
      <c r="G7244" s="27">
        <v>43127</v>
      </c>
      <c r="H7244" s="26" t="s">
        <v>1415</v>
      </c>
    </row>
    <row r="7245" spans="1:8" x14ac:dyDescent="0.2">
      <c r="A7245" s="26" t="s">
        <v>842</v>
      </c>
      <c r="B7245" s="26">
        <v>50</v>
      </c>
      <c r="C7245" s="26" t="s">
        <v>19</v>
      </c>
      <c r="D7245" s="26" t="s">
        <v>871</v>
      </c>
      <c r="E7245" s="26">
        <v>80</v>
      </c>
      <c r="F7245" s="26" t="s">
        <v>980</v>
      </c>
      <c r="G7245" s="27">
        <v>42413</v>
      </c>
      <c r="H7245" s="26" t="s">
        <v>1300</v>
      </c>
    </row>
    <row r="7246" spans="1:8" x14ac:dyDescent="0.2">
      <c r="A7246" s="26" t="s">
        <v>842</v>
      </c>
      <c r="B7246" s="26">
        <v>55</v>
      </c>
      <c r="C7246" s="26" t="s">
        <v>19</v>
      </c>
      <c r="D7246" s="26">
        <v>105</v>
      </c>
      <c r="E7246" s="26">
        <v>135</v>
      </c>
      <c r="F7246" s="26" t="s">
        <v>75</v>
      </c>
      <c r="G7246" s="27">
        <v>44576</v>
      </c>
      <c r="H7246" s="26" t="s">
        <v>1598</v>
      </c>
    </row>
    <row r="7247" spans="1:8" x14ac:dyDescent="0.2">
      <c r="A7247" s="26" t="s">
        <v>842</v>
      </c>
      <c r="B7247" s="26">
        <v>55</v>
      </c>
      <c r="C7247" s="26" t="s">
        <v>19</v>
      </c>
      <c r="D7247" s="26">
        <v>115</v>
      </c>
      <c r="E7247" s="26">
        <v>129</v>
      </c>
      <c r="F7247" s="26" t="s">
        <v>897</v>
      </c>
      <c r="G7247" s="27">
        <v>41105</v>
      </c>
      <c r="H7247" s="26" t="s">
        <v>1130</v>
      </c>
    </row>
    <row r="7248" spans="1:8" x14ac:dyDescent="0.2">
      <c r="A7248" s="26" t="s">
        <v>842</v>
      </c>
      <c r="B7248" s="26">
        <v>60</v>
      </c>
      <c r="C7248" s="26" t="s">
        <v>19</v>
      </c>
      <c r="D7248" s="26">
        <v>75</v>
      </c>
      <c r="E7248" s="26">
        <v>113</v>
      </c>
      <c r="F7248" s="26" t="s">
        <v>1243</v>
      </c>
      <c r="G7248" s="27">
        <v>42659</v>
      </c>
      <c r="H7248" s="26" t="s">
        <v>1338</v>
      </c>
    </row>
    <row r="7249" spans="1:8" x14ac:dyDescent="0.2">
      <c r="A7249" s="26" t="s">
        <v>842</v>
      </c>
      <c r="B7249" s="26">
        <v>60</v>
      </c>
      <c r="C7249" s="26" t="s">
        <v>19</v>
      </c>
      <c r="D7249" s="26">
        <v>90</v>
      </c>
      <c r="E7249" s="26">
        <v>88</v>
      </c>
      <c r="F7249" s="26" t="s">
        <v>355</v>
      </c>
      <c r="G7249" s="27">
        <v>44534</v>
      </c>
      <c r="H7249" s="26" t="s">
        <v>1592</v>
      </c>
    </row>
    <row r="7250" spans="1:8" x14ac:dyDescent="0.2">
      <c r="A7250" s="26" t="s">
        <v>842</v>
      </c>
      <c r="B7250" s="26">
        <v>60</v>
      </c>
      <c r="C7250" s="26" t="s">
        <v>19</v>
      </c>
      <c r="D7250" s="26">
        <v>95</v>
      </c>
      <c r="E7250" s="26">
        <v>128</v>
      </c>
      <c r="F7250" s="26" t="s">
        <v>81</v>
      </c>
      <c r="G7250" s="27">
        <v>42091</v>
      </c>
      <c r="H7250" s="26" t="s">
        <v>1267</v>
      </c>
    </row>
    <row r="7251" spans="1:8" x14ac:dyDescent="0.2">
      <c r="A7251" s="26" t="s">
        <v>842</v>
      </c>
      <c r="B7251" s="26">
        <v>60</v>
      </c>
      <c r="C7251" s="26" t="s">
        <v>19</v>
      </c>
      <c r="D7251" s="26">
        <v>100</v>
      </c>
      <c r="E7251" s="26">
        <v>87</v>
      </c>
      <c r="F7251" s="26" t="s">
        <v>81</v>
      </c>
      <c r="G7251" s="27">
        <v>41951</v>
      </c>
      <c r="H7251" s="26" t="s">
        <v>1248</v>
      </c>
    </row>
    <row r="7252" spans="1:8" x14ac:dyDescent="0.2">
      <c r="A7252" s="26" t="s">
        <v>842</v>
      </c>
      <c r="B7252" s="26">
        <v>60</v>
      </c>
      <c r="C7252" s="26" t="s">
        <v>19</v>
      </c>
      <c r="D7252" s="26">
        <v>115</v>
      </c>
      <c r="E7252" s="26">
        <v>140</v>
      </c>
      <c r="F7252" s="26" t="s">
        <v>837</v>
      </c>
      <c r="G7252" s="27">
        <v>39859</v>
      </c>
      <c r="H7252" s="26" t="s">
        <v>838</v>
      </c>
    </row>
    <row r="7253" spans="1:8" x14ac:dyDescent="0.2">
      <c r="A7253" s="26" t="s">
        <v>842</v>
      </c>
      <c r="B7253" s="26">
        <v>60</v>
      </c>
      <c r="C7253" s="26" t="s">
        <v>19</v>
      </c>
      <c r="D7253" s="26">
        <v>120</v>
      </c>
      <c r="E7253" s="26">
        <v>115</v>
      </c>
      <c r="F7253" s="26" t="s">
        <v>897</v>
      </c>
      <c r="G7253" s="27">
        <v>42413</v>
      </c>
      <c r="H7253" s="26" t="s">
        <v>1300</v>
      </c>
    </row>
    <row r="7254" spans="1:8" x14ac:dyDescent="0.2">
      <c r="A7254" s="26" t="s">
        <v>842</v>
      </c>
      <c r="B7254" s="26">
        <v>65</v>
      </c>
      <c r="C7254" s="26" t="s">
        <v>19</v>
      </c>
      <c r="D7254" s="26">
        <v>115</v>
      </c>
      <c r="E7254" s="26">
        <v>120</v>
      </c>
      <c r="F7254" s="26" t="s">
        <v>837</v>
      </c>
      <c r="G7254" s="27">
        <v>40587</v>
      </c>
      <c r="H7254" s="26" t="s">
        <v>945</v>
      </c>
    </row>
    <row r="7255" spans="1:8" x14ac:dyDescent="0.2">
      <c r="A7255" s="26" t="s">
        <v>842</v>
      </c>
      <c r="B7255" s="26">
        <v>65</v>
      </c>
      <c r="C7255" s="26" t="s">
        <v>19</v>
      </c>
      <c r="D7255" s="26">
        <v>125</v>
      </c>
      <c r="E7255" s="26">
        <v>59</v>
      </c>
      <c r="F7255" s="26" t="s">
        <v>174</v>
      </c>
      <c r="G7255" s="27">
        <v>41105</v>
      </c>
      <c r="H7255" s="26" t="s">
        <v>1130</v>
      </c>
    </row>
    <row r="7256" spans="1:8" x14ac:dyDescent="0.2">
      <c r="A7256" s="26" t="s">
        <v>842</v>
      </c>
      <c r="B7256" s="26">
        <v>70</v>
      </c>
      <c r="C7256" s="26" t="s">
        <v>19</v>
      </c>
      <c r="D7256" s="26">
        <v>80</v>
      </c>
      <c r="E7256" s="26">
        <v>103</v>
      </c>
      <c r="F7256" s="26" t="s">
        <v>1249</v>
      </c>
      <c r="G7256" s="27">
        <v>42091</v>
      </c>
      <c r="H7256" s="26" t="s">
        <v>1267</v>
      </c>
    </row>
    <row r="7257" spans="1:8" x14ac:dyDescent="0.2">
      <c r="A7257" s="26" t="s">
        <v>842</v>
      </c>
      <c r="B7257" s="26">
        <v>70</v>
      </c>
      <c r="C7257" s="26" t="s">
        <v>19</v>
      </c>
      <c r="D7257" s="26">
        <v>90</v>
      </c>
      <c r="E7257" s="26">
        <v>85</v>
      </c>
      <c r="F7257" s="26" t="s">
        <v>122</v>
      </c>
      <c r="G7257" s="27">
        <v>42385</v>
      </c>
      <c r="H7257" s="26" t="s">
        <v>1299</v>
      </c>
    </row>
    <row r="7258" spans="1:8" x14ac:dyDescent="0.2">
      <c r="A7258" s="26" t="s">
        <v>842</v>
      </c>
      <c r="B7258" s="26">
        <v>70</v>
      </c>
      <c r="C7258" s="26" t="s">
        <v>19</v>
      </c>
      <c r="D7258" s="26">
        <v>110</v>
      </c>
      <c r="E7258" s="26">
        <v>140</v>
      </c>
      <c r="F7258" s="26" t="s">
        <v>837</v>
      </c>
      <c r="G7258" s="27">
        <v>42050</v>
      </c>
      <c r="H7258" s="26" t="s">
        <v>1266</v>
      </c>
    </row>
    <row r="7259" spans="1:8" x14ac:dyDescent="0.2">
      <c r="A7259" s="26" t="s">
        <v>842</v>
      </c>
      <c r="B7259" s="26">
        <v>70</v>
      </c>
      <c r="C7259" s="26" t="s">
        <v>19</v>
      </c>
      <c r="D7259" s="26">
        <v>115</v>
      </c>
      <c r="E7259" s="26">
        <v>140</v>
      </c>
      <c r="F7259" s="26" t="s">
        <v>837</v>
      </c>
      <c r="G7259" s="27">
        <v>42385</v>
      </c>
      <c r="H7259" s="26" t="s">
        <v>1299</v>
      </c>
    </row>
    <row r="7260" spans="1:8" x14ac:dyDescent="0.2">
      <c r="A7260" s="26" t="s">
        <v>842</v>
      </c>
      <c r="B7260" s="26">
        <v>70</v>
      </c>
      <c r="C7260" s="26" t="s">
        <v>19</v>
      </c>
      <c r="D7260" s="26">
        <v>120</v>
      </c>
      <c r="E7260" s="26">
        <v>80</v>
      </c>
      <c r="F7260" s="26" t="s">
        <v>174</v>
      </c>
      <c r="G7260" s="27">
        <v>42413</v>
      </c>
      <c r="H7260" s="26" t="s">
        <v>1299</v>
      </c>
    </row>
    <row r="7261" spans="1:8" x14ac:dyDescent="0.2">
      <c r="A7261" s="26" t="s">
        <v>842</v>
      </c>
      <c r="B7261" s="26">
        <v>75</v>
      </c>
      <c r="C7261" s="26" t="s">
        <v>19</v>
      </c>
      <c r="D7261" s="26">
        <v>105</v>
      </c>
      <c r="E7261" s="26">
        <v>135</v>
      </c>
      <c r="F7261" s="26" t="s">
        <v>837</v>
      </c>
      <c r="G7261" s="27">
        <v>44576</v>
      </c>
      <c r="H7261" s="26" t="s">
        <v>1598</v>
      </c>
    </row>
    <row r="7262" spans="1:8" x14ac:dyDescent="0.2">
      <c r="A7262" s="26" t="s">
        <v>842</v>
      </c>
      <c r="B7262" s="26">
        <v>80</v>
      </c>
      <c r="C7262" s="26" t="s">
        <v>19</v>
      </c>
      <c r="D7262" s="26">
        <v>110</v>
      </c>
      <c r="E7262" s="26">
        <v>57</v>
      </c>
      <c r="F7262" s="26" t="s">
        <v>33</v>
      </c>
      <c r="G7262" s="27">
        <v>41951</v>
      </c>
      <c r="H7262" s="26" t="s">
        <v>1248</v>
      </c>
    </row>
    <row r="7263" spans="1:8" x14ac:dyDescent="0.2">
      <c r="A7263" s="26" t="s">
        <v>842</v>
      </c>
      <c r="B7263" s="26">
        <v>85</v>
      </c>
      <c r="C7263" s="26" t="s">
        <v>19</v>
      </c>
      <c r="D7263" s="26">
        <v>80</v>
      </c>
      <c r="E7263" s="26">
        <v>50</v>
      </c>
      <c r="F7263" s="26" t="s">
        <v>26</v>
      </c>
      <c r="G7263" s="27">
        <v>42385</v>
      </c>
      <c r="H7263" s="26" t="s">
        <v>1299</v>
      </c>
    </row>
    <row r="7264" spans="1:8" x14ac:dyDescent="0.2">
      <c r="A7264" s="26" t="s">
        <v>842</v>
      </c>
      <c r="B7264" s="26">
        <v>85</v>
      </c>
      <c r="C7264" s="26" t="s">
        <v>19</v>
      </c>
      <c r="D7264" s="26">
        <v>95</v>
      </c>
      <c r="E7264" s="26">
        <v>57</v>
      </c>
      <c r="F7264" s="26" t="s">
        <v>33</v>
      </c>
      <c r="G7264" s="27">
        <v>44165</v>
      </c>
      <c r="H7264" s="26" t="s">
        <v>1566</v>
      </c>
    </row>
    <row r="7265" spans="1:8" x14ac:dyDescent="0.2">
      <c r="A7265" s="26" t="s">
        <v>842</v>
      </c>
      <c r="B7265" s="26" t="s">
        <v>870</v>
      </c>
      <c r="C7265" s="26" t="s">
        <v>19</v>
      </c>
      <c r="D7265" s="26">
        <v>75</v>
      </c>
      <c r="E7265" s="26">
        <v>113</v>
      </c>
      <c r="F7265" s="26" t="s">
        <v>1243</v>
      </c>
      <c r="G7265" s="27">
        <v>42659</v>
      </c>
      <c r="H7265" s="26" t="s">
        <v>1338</v>
      </c>
    </row>
    <row r="7266" spans="1:8" x14ac:dyDescent="0.2">
      <c r="A7266" s="26" t="s">
        <v>842</v>
      </c>
      <c r="B7266" s="26" t="s">
        <v>870</v>
      </c>
      <c r="C7266" s="26" t="s">
        <v>19</v>
      </c>
      <c r="D7266" s="26">
        <v>80</v>
      </c>
      <c r="E7266" s="26">
        <v>103</v>
      </c>
      <c r="F7266" s="26" t="s">
        <v>1249</v>
      </c>
      <c r="G7266" s="27">
        <v>42091</v>
      </c>
      <c r="H7266" s="26" t="s">
        <v>1267</v>
      </c>
    </row>
    <row r="7267" spans="1:8" x14ac:dyDescent="0.2">
      <c r="A7267" s="26" t="s">
        <v>842</v>
      </c>
      <c r="B7267" s="26" t="s">
        <v>870</v>
      </c>
      <c r="C7267" s="26" t="s">
        <v>19</v>
      </c>
      <c r="D7267" s="26">
        <v>85</v>
      </c>
      <c r="E7267" s="26">
        <v>105</v>
      </c>
      <c r="F7267" s="26" t="s">
        <v>777</v>
      </c>
      <c r="G7267" s="27">
        <v>40587</v>
      </c>
      <c r="H7267" s="26" t="s">
        <v>945</v>
      </c>
    </row>
    <row r="7268" spans="1:8" x14ac:dyDescent="0.2">
      <c r="A7268" s="26" t="s">
        <v>842</v>
      </c>
      <c r="B7268" s="26" t="s">
        <v>870</v>
      </c>
      <c r="C7268" s="26" t="s">
        <v>19</v>
      </c>
      <c r="D7268" s="26">
        <v>90</v>
      </c>
      <c r="E7268" s="26">
        <v>88</v>
      </c>
      <c r="F7268" s="26" t="s">
        <v>355</v>
      </c>
      <c r="G7268" s="27">
        <v>44534</v>
      </c>
      <c r="H7268" s="26" t="s">
        <v>1592</v>
      </c>
    </row>
    <row r="7269" spans="1:8" x14ac:dyDescent="0.2">
      <c r="A7269" s="26" t="s">
        <v>842</v>
      </c>
      <c r="B7269" s="26" t="s">
        <v>870</v>
      </c>
      <c r="C7269" s="26" t="s">
        <v>19</v>
      </c>
      <c r="D7269" s="26">
        <v>95</v>
      </c>
      <c r="E7269" s="26">
        <v>128</v>
      </c>
      <c r="F7269" s="26" t="s">
        <v>81</v>
      </c>
      <c r="G7269" s="27">
        <v>42091</v>
      </c>
      <c r="H7269" s="26" t="s">
        <v>1267</v>
      </c>
    </row>
    <row r="7270" spans="1:8" x14ac:dyDescent="0.2">
      <c r="A7270" s="26" t="s">
        <v>842</v>
      </c>
      <c r="B7270" s="26" t="s">
        <v>870</v>
      </c>
      <c r="C7270" s="26" t="s">
        <v>19</v>
      </c>
      <c r="D7270" s="26">
        <v>100</v>
      </c>
      <c r="E7270" s="26">
        <v>130</v>
      </c>
      <c r="F7270" s="26" t="s">
        <v>401</v>
      </c>
      <c r="G7270" s="27">
        <v>42413</v>
      </c>
      <c r="H7270" s="26" t="s">
        <v>1300</v>
      </c>
    </row>
    <row r="7271" spans="1:8" x14ac:dyDescent="0.2">
      <c r="A7271" s="26" t="s">
        <v>842</v>
      </c>
      <c r="B7271" s="26" t="s">
        <v>870</v>
      </c>
      <c r="C7271" s="26" t="s">
        <v>19</v>
      </c>
      <c r="D7271" s="26">
        <v>105</v>
      </c>
      <c r="E7271" s="26">
        <v>140</v>
      </c>
      <c r="F7271" s="26" t="s">
        <v>75</v>
      </c>
      <c r="G7271" s="27">
        <v>42385</v>
      </c>
      <c r="H7271" s="26" t="s">
        <v>1299</v>
      </c>
    </row>
    <row r="7272" spans="1:8" x14ac:dyDescent="0.2">
      <c r="A7272" s="26" t="s">
        <v>842</v>
      </c>
      <c r="B7272" s="26" t="s">
        <v>870</v>
      </c>
      <c r="C7272" s="26" t="s">
        <v>19</v>
      </c>
      <c r="D7272" s="26">
        <v>110</v>
      </c>
      <c r="E7272" s="26">
        <v>140</v>
      </c>
      <c r="F7272" s="26" t="s">
        <v>75</v>
      </c>
      <c r="G7272" s="27">
        <v>42050</v>
      </c>
      <c r="H7272" s="26" t="s">
        <v>1266</v>
      </c>
    </row>
    <row r="7273" spans="1:8" x14ac:dyDescent="0.2">
      <c r="A7273" s="26" t="s">
        <v>842</v>
      </c>
      <c r="B7273" s="26" t="s">
        <v>870</v>
      </c>
      <c r="C7273" s="26" t="s">
        <v>19</v>
      </c>
      <c r="D7273" s="26">
        <v>115</v>
      </c>
      <c r="E7273" s="26">
        <v>140</v>
      </c>
      <c r="F7273" s="26" t="s">
        <v>837</v>
      </c>
      <c r="G7273" s="27">
        <v>39859</v>
      </c>
      <c r="H7273" s="26" t="s">
        <v>838</v>
      </c>
    </row>
    <row r="7274" spans="1:8" x14ac:dyDescent="0.2">
      <c r="A7274" s="26" t="s">
        <v>842</v>
      </c>
      <c r="B7274" s="26" t="s">
        <v>870</v>
      </c>
      <c r="C7274" s="26" t="s">
        <v>19</v>
      </c>
      <c r="D7274" s="26">
        <v>120</v>
      </c>
      <c r="E7274" s="26">
        <v>140</v>
      </c>
      <c r="F7274" s="26" t="s">
        <v>75</v>
      </c>
      <c r="G7274" s="27">
        <v>39859</v>
      </c>
      <c r="H7274" s="26" t="s">
        <v>838</v>
      </c>
    </row>
    <row r="7275" spans="1:8" x14ac:dyDescent="0.2">
      <c r="A7275" s="26" t="s">
        <v>842</v>
      </c>
      <c r="B7275" s="26" t="s">
        <v>870</v>
      </c>
      <c r="C7275" s="26" t="s">
        <v>19</v>
      </c>
      <c r="D7275" s="26">
        <v>125</v>
      </c>
      <c r="E7275" s="26">
        <v>59</v>
      </c>
      <c r="F7275" s="26" t="s">
        <v>174</v>
      </c>
      <c r="G7275" s="27">
        <v>41105</v>
      </c>
      <c r="H7275" s="26" t="s">
        <v>1130</v>
      </c>
    </row>
    <row r="7276" spans="1:8" x14ac:dyDescent="0.2">
      <c r="A7276" s="26" t="s">
        <v>842</v>
      </c>
      <c r="B7276" s="26" t="s">
        <v>870</v>
      </c>
      <c r="C7276" s="26" t="s">
        <v>19</v>
      </c>
      <c r="D7276" s="26" t="s">
        <v>871</v>
      </c>
      <c r="E7276" s="26">
        <v>140</v>
      </c>
      <c r="F7276" s="26" t="s">
        <v>351</v>
      </c>
      <c r="G7276" s="27">
        <v>42413</v>
      </c>
      <c r="H7276" s="26" t="s">
        <v>1300</v>
      </c>
    </row>
    <row r="7277" spans="1:8" x14ac:dyDescent="0.2">
      <c r="A7277" s="26" t="s">
        <v>789</v>
      </c>
      <c r="B7277" s="26">
        <v>14</v>
      </c>
      <c r="C7277" s="26" t="s">
        <v>44</v>
      </c>
      <c r="D7277" s="26">
        <v>80</v>
      </c>
      <c r="E7277" s="26">
        <v>120</v>
      </c>
      <c r="F7277" s="26" t="s">
        <v>49</v>
      </c>
      <c r="G7277" s="27">
        <v>38367</v>
      </c>
      <c r="H7277" s="26" t="s">
        <v>128</v>
      </c>
    </row>
    <row r="7278" spans="1:8" x14ac:dyDescent="0.2">
      <c r="A7278" s="26" t="s">
        <v>789</v>
      </c>
      <c r="B7278" s="26">
        <v>45</v>
      </c>
      <c r="C7278" s="26" t="s">
        <v>44</v>
      </c>
      <c r="D7278" s="26" t="s">
        <v>871</v>
      </c>
      <c r="E7278" s="26">
        <v>160</v>
      </c>
      <c r="F7278" s="26" t="s">
        <v>56</v>
      </c>
      <c r="G7278" s="27">
        <v>38367</v>
      </c>
      <c r="H7278" s="26" t="s">
        <v>128</v>
      </c>
    </row>
    <row r="7279" spans="1:8" x14ac:dyDescent="0.2">
      <c r="A7279" s="26" t="s">
        <v>789</v>
      </c>
      <c r="B7279" s="26" t="s">
        <v>870</v>
      </c>
      <c r="C7279" s="26" t="s">
        <v>44</v>
      </c>
      <c r="D7279" s="26">
        <v>80</v>
      </c>
      <c r="E7279" s="26">
        <v>120</v>
      </c>
      <c r="F7279" s="26" t="s">
        <v>49</v>
      </c>
      <c r="G7279" s="27">
        <v>38367</v>
      </c>
      <c r="H7279" s="26" t="s">
        <v>128</v>
      </c>
    </row>
    <row r="7280" spans="1:8" x14ac:dyDescent="0.2">
      <c r="A7280" s="26" t="s">
        <v>789</v>
      </c>
      <c r="B7280" s="26" t="s">
        <v>870</v>
      </c>
      <c r="C7280" s="26" t="s">
        <v>44</v>
      </c>
      <c r="D7280" s="26">
        <v>85</v>
      </c>
      <c r="E7280" s="26">
        <v>160</v>
      </c>
      <c r="F7280" s="26" t="s">
        <v>1486</v>
      </c>
      <c r="G7280" s="27">
        <v>43505</v>
      </c>
      <c r="H7280" s="26" t="s">
        <v>1487</v>
      </c>
    </row>
    <row r="7281" spans="1:8" x14ac:dyDescent="0.2">
      <c r="A7281" s="26" t="s">
        <v>789</v>
      </c>
      <c r="B7281" s="26" t="s">
        <v>870</v>
      </c>
      <c r="C7281" s="26" t="s">
        <v>44</v>
      </c>
      <c r="D7281" s="26" t="s">
        <v>871</v>
      </c>
      <c r="E7281" s="26">
        <v>160</v>
      </c>
      <c r="F7281" s="26" t="s">
        <v>56</v>
      </c>
      <c r="G7281" s="27">
        <v>38367</v>
      </c>
      <c r="H7281" s="26" t="s">
        <v>128</v>
      </c>
    </row>
    <row r="7282" spans="1:8" x14ac:dyDescent="0.2">
      <c r="A7282" s="26" t="s">
        <v>789</v>
      </c>
      <c r="B7282" s="26">
        <v>16</v>
      </c>
      <c r="C7282" s="26" t="s">
        <v>19</v>
      </c>
      <c r="D7282" s="26">
        <v>85</v>
      </c>
      <c r="E7282" s="26">
        <v>190</v>
      </c>
      <c r="F7282" s="26" t="s">
        <v>1422</v>
      </c>
      <c r="G7282" s="27">
        <v>43505</v>
      </c>
      <c r="H7282" s="26" t="s">
        <v>1487</v>
      </c>
    </row>
    <row r="7283" spans="1:8" x14ac:dyDescent="0.2">
      <c r="A7283" s="26" t="s">
        <v>789</v>
      </c>
      <c r="B7283" s="26">
        <v>16</v>
      </c>
      <c r="C7283" s="26" t="s">
        <v>19</v>
      </c>
      <c r="D7283" s="26">
        <v>110</v>
      </c>
      <c r="E7283" s="26">
        <v>200</v>
      </c>
      <c r="F7283" s="26" t="s">
        <v>69</v>
      </c>
      <c r="G7283" s="27">
        <v>38367</v>
      </c>
      <c r="H7283" s="26" t="s">
        <v>128</v>
      </c>
    </row>
    <row r="7284" spans="1:8" x14ac:dyDescent="0.2">
      <c r="A7284" s="26" t="s">
        <v>789</v>
      </c>
      <c r="B7284" s="26">
        <v>16</v>
      </c>
      <c r="C7284" s="26" t="s">
        <v>19</v>
      </c>
      <c r="D7284" s="26" t="s">
        <v>871</v>
      </c>
      <c r="E7284" s="26">
        <v>220</v>
      </c>
      <c r="F7284" s="26" t="s">
        <v>1421</v>
      </c>
      <c r="G7284" s="27">
        <v>43505</v>
      </c>
      <c r="H7284" s="26" t="s">
        <v>1487</v>
      </c>
    </row>
    <row r="7285" spans="1:8" x14ac:dyDescent="0.2">
      <c r="A7285" s="26" t="s">
        <v>789</v>
      </c>
      <c r="B7285" s="26">
        <v>18</v>
      </c>
      <c r="C7285" s="26" t="s">
        <v>19</v>
      </c>
      <c r="D7285" s="26" t="s">
        <v>871</v>
      </c>
      <c r="E7285" s="26">
        <v>220</v>
      </c>
      <c r="F7285" s="26" t="s">
        <v>1421</v>
      </c>
      <c r="G7285" s="27">
        <v>43869</v>
      </c>
      <c r="H7285" s="26" t="s">
        <v>1537</v>
      </c>
    </row>
    <row r="7286" spans="1:8" x14ac:dyDescent="0.2">
      <c r="A7286" s="26" t="s">
        <v>789</v>
      </c>
      <c r="B7286" s="26">
        <v>40</v>
      </c>
      <c r="C7286" s="26" t="s">
        <v>19</v>
      </c>
      <c r="D7286" s="26">
        <v>90</v>
      </c>
      <c r="E7286" s="26">
        <v>240</v>
      </c>
      <c r="F7286" s="26" t="s">
        <v>1435</v>
      </c>
      <c r="G7286" s="27">
        <v>43505</v>
      </c>
      <c r="H7286" s="26" t="s">
        <v>1487</v>
      </c>
    </row>
    <row r="7287" spans="1:8" x14ac:dyDescent="0.2">
      <c r="A7287" s="26" t="s">
        <v>789</v>
      </c>
      <c r="B7287" s="26">
        <v>40</v>
      </c>
      <c r="C7287" s="26" t="s">
        <v>19</v>
      </c>
      <c r="D7287" s="26">
        <v>95</v>
      </c>
      <c r="E7287" s="26">
        <v>270</v>
      </c>
      <c r="F7287" s="26" t="s">
        <v>1435</v>
      </c>
      <c r="G7287" s="27">
        <v>43869</v>
      </c>
      <c r="H7287" s="26" t="s">
        <v>1537</v>
      </c>
    </row>
    <row r="7288" spans="1:8" x14ac:dyDescent="0.2">
      <c r="A7288" s="26" t="s">
        <v>789</v>
      </c>
      <c r="B7288" s="26">
        <v>40</v>
      </c>
      <c r="C7288" s="26" t="s">
        <v>19</v>
      </c>
      <c r="D7288" s="26">
        <v>100</v>
      </c>
      <c r="E7288" s="26">
        <v>220</v>
      </c>
      <c r="F7288" s="26" t="s">
        <v>401</v>
      </c>
      <c r="G7288" s="27">
        <v>43505</v>
      </c>
      <c r="H7288" s="26" t="s">
        <v>1487</v>
      </c>
    </row>
    <row r="7289" spans="1:8" x14ac:dyDescent="0.2">
      <c r="A7289" s="26" t="s">
        <v>789</v>
      </c>
      <c r="B7289" s="26">
        <v>40</v>
      </c>
      <c r="C7289" s="26" t="s">
        <v>19</v>
      </c>
      <c r="D7289" s="26">
        <v>110</v>
      </c>
      <c r="E7289" s="26">
        <v>240</v>
      </c>
      <c r="F7289" s="26" t="s">
        <v>401</v>
      </c>
      <c r="G7289" s="27">
        <v>43869</v>
      </c>
      <c r="H7289" s="26" t="s">
        <v>1537</v>
      </c>
    </row>
    <row r="7290" spans="1:8" x14ac:dyDescent="0.2">
      <c r="A7290" s="26" t="s">
        <v>789</v>
      </c>
      <c r="B7290" s="26">
        <v>40</v>
      </c>
      <c r="C7290" s="26" t="s">
        <v>19</v>
      </c>
      <c r="D7290" s="26">
        <v>115</v>
      </c>
      <c r="E7290" s="26">
        <v>240</v>
      </c>
      <c r="F7290" s="26" t="s">
        <v>382</v>
      </c>
      <c r="G7290" s="27">
        <v>40587</v>
      </c>
      <c r="H7290" s="26" t="s">
        <v>945</v>
      </c>
    </row>
    <row r="7291" spans="1:8" x14ac:dyDescent="0.2">
      <c r="A7291" s="26" t="s">
        <v>789</v>
      </c>
      <c r="B7291" s="26">
        <v>40</v>
      </c>
      <c r="C7291" s="26" t="s">
        <v>19</v>
      </c>
      <c r="D7291" s="26" t="s">
        <v>871</v>
      </c>
      <c r="E7291" s="26">
        <v>210</v>
      </c>
      <c r="F7291" s="26" t="s">
        <v>163</v>
      </c>
      <c r="G7291" s="27">
        <v>38367</v>
      </c>
      <c r="H7291" s="26" t="s">
        <v>128</v>
      </c>
    </row>
    <row r="7292" spans="1:8" x14ac:dyDescent="0.2">
      <c r="A7292" s="26" t="s">
        <v>789</v>
      </c>
      <c r="B7292" s="26">
        <v>45</v>
      </c>
      <c r="C7292" s="26" t="s">
        <v>19</v>
      </c>
      <c r="D7292" s="26">
        <v>100</v>
      </c>
      <c r="E7292" s="26">
        <v>280</v>
      </c>
      <c r="F7292" s="26" t="s">
        <v>200</v>
      </c>
      <c r="G7292" s="27">
        <v>43869</v>
      </c>
      <c r="H7292" s="26" t="s">
        <v>1537</v>
      </c>
    </row>
    <row r="7293" spans="1:8" x14ac:dyDescent="0.2">
      <c r="A7293" s="26" t="s">
        <v>789</v>
      </c>
      <c r="B7293" s="26">
        <v>45</v>
      </c>
      <c r="C7293" s="26" t="s">
        <v>19</v>
      </c>
      <c r="D7293" s="26">
        <v>105</v>
      </c>
      <c r="E7293" s="26">
        <v>250</v>
      </c>
      <c r="F7293" s="26" t="s">
        <v>75</v>
      </c>
      <c r="G7293" s="27">
        <v>42385</v>
      </c>
      <c r="H7293" s="26" t="s">
        <v>1299</v>
      </c>
    </row>
    <row r="7294" spans="1:8" x14ac:dyDescent="0.2">
      <c r="A7294" s="26" t="s">
        <v>789</v>
      </c>
      <c r="B7294" s="26">
        <v>45</v>
      </c>
      <c r="C7294" s="26" t="s">
        <v>19</v>
      </c>
      <c r="D7294" s="26">
        <v>110</v>
      </c>
      <c r="E7294" s="26">
        <v>240</v>
      </c>
      <c r="F7294" s="26" t="s">
        <v>200</v>
      </c>
      <c r="G7294" s="27">
        <v>43505</v>
      </c>
      <c r="H7294" s="26" t="s">
        <v>1487</v>
      </c>
    </row>
    <row r="7295" spans="1:8" x14ac:dyDescent="0.2">
      <c r="A7295" s="26" t="s">
        <v>789</v>
      </c>
      <c r="B7295" s="26">
        <v>45</v>
      </c>
      <c r="C7295" s="26" t="s">
        <v>19</v>
      </c>
      <c r="D7295" s="26">
        <v>120</v>
      </c>
      <c r="E7295" s="26">
        <v>210</v>
      </c>
      <c r="F7295" s="26" t="s">
        <v>156</v>
      </c>
      <c r="G7295" s="27">
        <v>43869</v>
      </c>
      <c r="H7295" s="26" t="s">
        <v>1537</v>
      </c>
    </row>
    <row r="7296" spans="1:8" x14ac:dyDescent="0.2">
      <c r="A7296" s="26" t="s">
        <v>789</v>
      </c>
      <c r="B7296" s="26">
        <v>45</v>
      </c>
      <c r="C7296" s="26" t="s">
        <v>19</v>
      </c>
      <c r="D7296" s="26" t="s">
        <v>871</v>
      </c>
      <c r="E7296" s="26">
        <v>190</v>
      </c>
      <c r="F7296" s="26" t="s">
        <v>168</v>
      </c>
      <c r="G7296" s="27">
        <v>38367</v>
      </c>
      <c r="H7296" s="26" t="s">
        <v>128</v>
      </c>
    </row>
    <row r="7297" spans="1:8" x14ac:dyDescent="0.2">
      <c r="A7297" s="26" t="s">
        <v>789</v>
      </c>
      <c r="B7297" s="26">
        <v>50</v>
      </c>
      <c r="C7297" s="26" t="s">
        <v>19</v>
      </c>
      <c r="D7297" s="26">
        <v>105</v>
      </c>
      <c r="E7297" s="26">
        <v>260</v>
      </c>
      <c r="F7297" s="26" t="s">
        <v>75</v>
      </c>
      <c r="G7297" s="27">
        <v>42749</v>
      </c>
      <c r="H7297" s="26" t="s">
        <v>1348</v>
      </c>
    </row>
    <row r="7298" spans="1:8" x14ac:dyDescent="0.2">
      <c r="A7298" s="26" t="s">
        <v>789</v>
      </c>
      <c r="B7298" s="26">
        <v>50</v>
      </c>
      <c r="C7298" s="26" t="s">
        <v>19</v>
      </c>
      <c r="D7298" s="26">
        <v>110</v>
      </c>
      <c r="E7298" s="26">
        <v>260</v>
      </c>
      <c r="F7298" s="26" t="s">
        <v>200</v>
      </c>
      <c r="G7298" s="27">
        <v>44611</v>
      </c>
      <c r="H7298" s="26" t="s">
        <v>1600</v>
      </c>
    </row>
    <row r="7299" spans="1:8" x14ac:dyDescent="0.2">
      <c r="A7299" s="26" t="s">
        <v>789</v>
      </c>
      <c r="B7299" s="26">
        <v>50</v>
      </c>
      <c r="C7299" s="26" t="s">
        <v>19</v>
      </c>
      <c r="D7299" s="26" t="s">
        <v>871</v>
      </c>
      <c r="E7299" s="26">
        <v>230</v>
      </c>
      <c r="F7299" s="26" t="s">
        <v>903</v>
      </c>
      <c r="G7299" s="27">
        <v>43869</v>
      </c>
      <c r="H7299" s="26" t="s">
        <v>1537</v>
      </c>
    </row>
    <row r="7300" spans="1:8" x14ac:dyDescent="0.2">
      <c r="A7300" s="26" t="s">
        <v>789</v>
      </c>
      <c r="B7300" s="26">
        <v>55</v>
      </c>
      <c r="C7300" s="26" t="s">
        <v>19</v>
      </c>
      <c r="D7300" s="26">
        <v>95</v>
      </c>
      <c r="E7300" s="26">
        <v>230</v>
      </c>
      <c r="F7300" s="26" t="s">
        <v>905</v>
      </c>
      <c r="G7300" s="27">
        <v>40222</v>
      </c>
      <c r="H7300" s="26" t="s">
        <v>904</v>
      </c>
    </row>
    <row r="7301" spans="1:8" x14ac:dyDescent="0.2">
      <c r="A7301" s="26" t="s">
        <v>789</v>
      </c>
      <c r="B7301" s="26">
        <v>55</v>
      </c>
      <c r="C7301" s="26" t="s">
        <v>19</v>
      </c>
      <c r="D7301" s="26">
        <v>105</v>
      </c>
      <c r="E7301" s="26">
        <v>260</v>
      </c>
      <c r="F7301" s="26" t="s">
        <v>75</v>
      </c>
      <c r="G7301" s="27">
        <v>44611</v>
      </c>
      <c r="H7301" s="26" t="s">
        <v>1600</v>
      </c>
    </row>
    <row r="7302" spans="1:8" x14ac:dyDescent="0.2">
      <c r="A7302" s="26" t="s">
        <v>789</v>
      </c>
      <c r="B7302" s="26">
        <v>55</v>
      </c>
      <c r="C7302" s="26" t="s">
        <v>19</v>
      </c>
      <c r="D7302" s="26">
        <v>115</v>
      </c>
      <c r="E7302" s="26">
        <v>200</v>
      </c>
      <c r="F7302" s="26" t="s">
        <v>897</v>
      </c>
      <c r="G7302" s="27">
        <v>40222</v>
      </c>
      <c r="H7302" s="26" t="s">
        <v>904</v>
      </c>
    </row>
    <row r="7303" spans="1:8" x14ac:dyDescent="0.2">
      <c r="A7303" s="26" t="s">
        <v>789</v>
      </c>
      <c r="B7303" s="26">
        <v>60</v>
      </c>
      <c r="C7303" s="26" t="s">
        <v>19</v>
      </c>
      <c r="D7303" s="26">
        <v>95</v>
      </c>
      <c r="E7303" s="26">
        <v>236</v>
      </c>
      <c r="F7303" s="26" t="s">
        <v>81</v>
      </c>
      <c r="G7303" s="27">
        <v>42091</v>
      </c>
      <c r="H7303" s="26" t="s">
        <v>1267</v>
      </c>
    </row>
    <row r="7304" spans="1:8" x14ac:dyDescent="0.2">
      <c r="A7304" s="26" t="s">
        <v>789</v>
      </c>
      <c r="B7304" s="26">
        <v>60</v>
      </c>
      <c r="C7304" s="26" t="s">
        <v>19</v>
      </c>
      <c r="D7304" s="26" t="s">
        <v>871</v>
      </c>
      <c r="E7304" s="26">
        <v>180</v>
      </c>
      <c r="F7304" s="26" t="s">
        <v>174</v>
      </c>
      <c r="G7304" s="27">
        <v>38367</v>
      </c>
      <c r="H7304" s="26" t="s">
        <v>128</v>
      </c>
    </row>
    <row r="7305" spans="1:8" x14ac:dyDescent="0.2">
      <c r="A7305" s="26" t="s">
        <v>789</v>
      </c>
      <c r="B7305" s="26">
        <v>65</v>
      </c>
      <c r="C7305" s="26" t="s">
        <v>19</v>
      </c>
      <c r="D7305" s="26">
        <v>100</v>
      </c>
      <c r="E7305" s="26">
        <v>170</v>
      </c>
      <c r="F7305" s="26" t="s">
        <v>719</v>
      </c>
      <c r="G7305" s="27">
        <v>38367</v>
      </c>
      <c r="H7305" s="26" t="s">
        <v>128</v>
      </c>
    </row>
    <row r="7306" spans="1:8" x14ac:dyDescent="0.2">
      <c r="A7306" s="26" t="s">
        <v>789</v>
      </c>
      <c r="B7306" s="26">
        <v>65</v>
      </c>
      <c r="C7306" s="26" t="s">
        <v>19</v>
      </c>
      <c r="D7306" s="26">
        <v>115</v>
      </c>
      <c r="E7306" s="26">
        <v>220</v>
      </c>
      <c r="F7306" s="26" t="s">
        <v>897</v>
      </c>
      <c r="G7306" s="27">
        <v>43869</v>
      </c>
      <c r="H7306" s="26" t="s">
        <v>1537</v>
      </c>
    </row>
    <row r="7307" spans="1:8" x14ac:dyDescent="0.2">
      <c r="A7307" s="26" t="s">
        <v>789</v>
      </c>
      <c r="B7307" s="26">
        <v>70</v>
      </c>
      <c r="C7307" s="26" t="s">
        <v>19</v>
      </c>
      <c r="D7307" s="26">
        <v>85</v>
      </c>
      <c r="E7307" s="26">
        <v>140</v>
      </c>
      <c r="F7307" s="26" t="s">
        <v>1538</v>
      </c>
      <c r="G7307" s="27">
        <v>43869</v>
      </c>
      <c r="H7307" s="26" t="s">
        <v>1537</v>
      </c>
    </row>
    <row r="7308" spans="1:8" x14ac:dyDescent="0.2">
      <c r="A7308" s="26" t="s">
        <v>789</v>
      </c>
      <c r="B7308" s="26">
        <v>70</v>
      </c>
      <c r="C7308" s="26" t="s">
        <v>19</v>
      </c>
      <c r="D7308" s="26">
        <v>105</v>
      </c>
      <c r="E7308" s="26">
        <v>240</v>
      </c>
      <c r="F7308" s="26" t="s">
        <v>837</v>
      </c>
      <c r="G7308" s="27">
        <v>43505</v>
      </c>
      <c r="H7308" s="26" t="s">
        <v>1487</v>
      </c>
    </row>
    <row r="7309" spans="1:8" x14ac:dyDescent="0.2">
      <c r="A7309" s="26" t="s">
        <v>789</v>
      </c>
      <c r="B7309" s="26">
        <v>70</v>
      </c>
      <c r="C7309" s="26" t="s">
        <v>19</v>
      </c>
      <c r="D7309" s="26">
        <v>110</v>
      </c>
      <c r="E7309" s="26">
        <v>242</v>
      </c>
      <c r="F7309" s="26" t="s">
        <v>837</v>
      </c>
      <c r="G7309" s="27">
        <v>42749</v>
      </c>
      <c r="H7309" s="26" t="s">
        <v>1348</v>
      </c>
    </row>
    <row r="7310" spans="1:8" x14ac:dyDescent="0.2">
      <c r="A7310" s="26" t="s">
        <v>789</v>
      </c>
      <c r="B7310" s="26">
        <v>75</v>
      </c>
      <c r="C7310" s="26" t="s">
        <v>19</v>
      </c>
      <c r="D7310" s="26">
        <v>85</v>
      </c>
      <c r="E7310" s="26">
        <v>140</v>
      </c>
      <c r="F7310" s="26" t="s">
        <v>122</v>
      </c>
      <c r="G7310" s="27">
        <v>43869</v>
      </c>
      <c r="H7310" s="26" t="s">
        <v>1537</v>
      </c>
    </row>
    <row r="7311" spans="1:8" x14ac:dyDescent="0.2">
      <c r="A7311" s="26" t="s">
        <v>789</v>
      </c>
      <c r="B7311" s="26">
        <v>75</v>
      </c>
      <c r="C7311" s="26" t="s">
        <v>19</v>
      </c>
      <c r="D7311" s="26">
        <v>90</v>
      </c>
      <c r="E7311" s="26">
        <v>140</v>
      </c>
      <c r="F7311" s="26" t="s">
        <v>122</v>
      </c>
      <c r="G7311" s="27">
        <v>43505</v>
      </c>
      <c r="H7311" s="26" t="s">
        <v>1487</v>
      </c>
    </row>
    <row r="7312" spans="1:8" x14ac:dyDescent="0.2">
      <c r="A7312" s="26" t="s">
        <v>789</v>
      </c>
      <c r="B7312" s="26">
        <v>75</v>
      </c>
      <c r="C7312" s="26" t="s">
        <v>19</v>
      </c>
      <c r="D7312" s="26">
        <v>100</v>
      </c>
      <c r="E7312" s="26">
        <v>240</v>
      </c>
      <c r="F7312" s="26" t="s">
        <v>837</v>
      </c>
      <c r="G7312" s="27">
        <v>44611</v>
      </c>
      <c r="H7312" s="26" t="s">
        <v>1600</v>
      </c>
    </row>
    <row r="7313" spans="1:8" x14ac:dyDescent="0.2">
      <c r="A7313" s="26" t="s">
        <v>789</v>
      </c>
      <c r="B7313" s="26">
        <v>75</v>
      </c>
      <c r="C7313" s="26" t="s">
        <v>19</v>
      </c>
      <c r="D7313" s="26">
        <v>105</v>
      </c>
      <c r="E7313" s="26">
        <v>260</v>
      </c>
      <c r="F7313" s="26" t="s">
        <v>837</v>
      </c>
      <c r="G7313" s="27">
        <v>43869</v>
      </c>
      <c r="H7313" s="26" t="s">
        <v>1537</v>
      </c>
    </row>
    <row r="7314" spans="1:8" x14ac:dyDescent="0.2">
      <c r="A7314" s="26" t="s">
        <v>789</v>
      </c>
      <c r="B7314" s="26">
        <v>75</v>
      </c>
      <c r="C7314" s="26" t="s">
        <v>19</v>
      </c>
      <c r="D7314" s="26">
        <v>110</v>
      </c>
      <c r="E7314" s="26">
        <v>130</v>
      </c>
      <c r="F7314" s="26" t="s">
        <v>174</v>
      </c>
      <c r="G7314" s="27">
        <v>43869</v>
      </c>
      <c r="H7314" s="26" t="s">
        <v>1537</v>
      </c>
    </row>
    <row r="7315" spans="1:8" x14ac:dyDescent="0.2">
      <c r="A7315" s="26" t="s">
        <v>789</v>
      </c>
      <c r="B7315" s="26">
        <v>75</v>
      </c>
      <c r="C7315" s="26" t="s">
        <v>19</v>
      </c>
      <c r="D7315" s="26">
        <v>115</v>
      </c>
      <c r="E7315" s="26">
        <v>120</v>
      </c>
      <c r="F7315" s="26" t="s">
        <v>174</v>
      </c>
      <c r="G7315" s="27">
        <v>43505</v>
      </c>
      <c r="H7315" s="26" t="s">
        <v>1487</v>
      </c>
    </row>
    <row r="7316" spans="1:8" x14ac:dyDescent="0.2">
      <c r="A7316" s="26" t="s">
        <v>789</v>
      </c>
      <c r="B7316" s="26">
        <v>85</v>
      </c>
      <c r="C7316" s="26" t="s">
        <v>19</v>
      </c>
      <c r="D7316" s="26">
        <v>100</v>
      </c>
      <c r="E7316" s="26">
        <v>120</v>
      </c>
      <c r="F7316" s="26" t="s">
        <v>33</v>
      </c>
      <c r="G7316" s="27">
        <v>43869</v>
      </c>
      <c r="H7316" s="26" t="s">
        <v>1537</v>
      </c>
    </row>
    <row r="7317" spans="1:8" x14ac:dyDescent="0.2">
      <c r="A7317" s="26" t="s">
        <v>789</v>
      </c>
      <c r="B7317" s="26" t="s">
        <v>870</v>
      </c>
      <c r="C7317" s="26" t="s">
        <v>19</v>
      </c>
      <c r="D7317" s="26">
        <v>70</v>
      </c>
      <c r="E7317" s="26">
        <v>160</v>
      </c>
      <c r="F7317" s="26" t="s">
        <v>1431</v>
      </c>
      <c r="G7317" s="27">
        <v>43505</v>
      </c>
      <c r="H7317" s="26" t="s">
        <v>1487</v>
      </c>
    </row>
    <row r="7318" spans="1:8" x14ac:dyDescent="0.2">
      <c r="A7318" s="26" t="s">
        <v>789</v>
      </c>
      <c r="B7318" s="26" t="s">
        <v>870</v>
      </c>
      <c r="C7318" s="26" t="s">
        <v>19</v>
      </c>
      <c r="D7318" s="26">
        <v>85</v>
      </c>
      <c r="E7318" s="26">
        <v>220</v>
      </c>
      <c r="F7318" s="26" t="s">
        <v>153</v>
      </c>
      <c r="G7318" s="27">
        <v>38367</v>
      </c>
      <c r="H7318" s="26" t="s">
        <v>128</v>
      </c>
    </row>
    <row r="7319" spans="1:8" x14ac:dyDescent="0.2">
      <c r="A7319" s="26" t="s">
        <v>789</v>
      </c>
      <c r="B7319" s="26" t="s">
        <v>870</v>
      </c>
      <c r="C7319" s="26" t="s">
        <v>19</v>
      </c>
      <c r="D7319" s="26">
        <v>90</v>
      </c>
      <c r="E7319" s="26">
        <v>240</v>
      </c>
      <c r="F7319" s="26" t="s">
        <v>1435</v>
      </c>
      <c r="G7319" s="27">
        <v>43505</v>
      </c>
      <c r="H7319" s="26" t="s">
        <v>1487</v>
      </c>
    </row>
    <row r="7320" spans="1:8" x14ac:dyDescent="0.2">
      <c r="A7320" s="26" t="s">
        <v>789</v>
      </c>
      <c r="B7320" s="26" t="s">
        <v>870</v>
      </c>
      <c r="C7320" s="26" t="s">
        <v>19</v>
      </c>
      <c r="D7320" s="26">
        <v>95</v>
      </c>
      <c r="E7320" s="26">
        <v>270</v>
      </c>
      <c r="F7320" s="26" t="s">
        <v>1435</v>
      </c>
      <c r="G7320" s="27">
        <v>43869</v>
      </c>
      <c r="H7320" s="26" t="s">
        <v>1537</v>
      </c>
    </row>
    <row r="7321" spans="1:8" x14ac:dyDescent="0.2">
      <c r="A7321" s="26" t="s">
        <v>789</v>
      </c>
      <c r="B7321" s="26" t="s">
        <v>870</v>
      </c>
      <c r="C7321" s="26" t="s">
        <v>19</v>
      </c>
      <c r="D7321" s="26">
        <v>100</v>
      </c>
      <c r="E7321" s="26">
        <v>280</v>
      </c>
      <c r="F7321" s="26" t="s">
        <v>200</v>
      </c>
      <c r="G7321" s="27">
        <v>43869</v>
      </c>
      <c r="H7321" s="26" t="s">
        <v>1537</v>
      </c>
    </row>
    <row r="7322" spans="1:8" x14ac:dyDescent="0.2">
      <c r="A7322" s="26" t="s">
        <v>789</v>
      </c>
      <c r="B7322" s="26" t="s">
        <v>870</v>
      </c>
      <c r="C7322" s="26" t="s">
        <v>19</v>
      </c>
      <c r="D7322" s="26">
        <v>105</v>
      </c>
      <c r="E7322" s="26">
        <v>360</v>
      </c>
      <c r="F7322" s="26" t="s">
        <v>900</v>
      </c>
      <c r="G7322" s="27">
        <v>40222</v>
      </c>
      <c r="H7322" s="26" t="s">
        <v>904</v>
      </c>
    </row>
    <row r="7323" spans="1:8" x14ac:dyDescent="0.2">
      <c r="A7323" s="26" t="s">
        <v>789</v>
      </c>
      <c r="B7323" s="26" t="s">
        <v>870</v>
      </c>
      <c r="C7323" s="26" t="s">
        <v>19</v>
      </c>
      <c r="D7323" s="26">
        <v>110</v>
      </c>
      <c r="E7323" s="26">
        <v>260</v>
      </c>
      <c r="F7323" s="26" t="s">
        <v>200</v>
      </c>
      <c r="G7323" s="27">
        <v>44611</v>
      </c>
      <c r="H7323" s="26" t="s">
        <v>1600</v>
      </c>
    </row>
    <row r="7324" spans="1:8" x14ac:dyDescent="0.2">
      <c r="A7324" s="26" t="s">
        <v>789</v>
      </c>
      <c r="B7324" s="26" t="s">
        <v>870</v>
      </c>
      <c r="C7324" s="26" t="s">
        <v>19</v>
      </c>
      <c r="D7324" s="26">
        <v>115</v>
      </c>
      <c r="E7324" s="26">
        <v>240</v>
      </c>
      <c r="F7324" s="26" t="s">
        <v>382</v>
      </c>
      <c r="G7324" s="27">
        <v>40587</v>
      </c>
      <c r="H7324" s="26" t="s">
        <v>945</v>
      </c>
    </row>
    <row r="7325" spans="1:8" x14ac:dyDescent="0.2">
      <c r="A7325" s="26" t="s">
        <v>789</v>
      </c>
      <c r="B7325" s="26" t="s">
        <v>870</v>
      </c>
      <c r="C7325" s="26" t="s">
        <v>19</v>
      </c>
      <c r="D7325" s="26">
        <v>120</v>
      </c>
      <c r="E7325" s="26">
        <v>240</v>
      </c>
      <c r="F7325" s="26" t="s">
        <v>200</v>
      </c>
      <c r="G7325" s="27">
        <v>38367</v>
      </c>
      <c r="H7325" s="26" t="s">
        <v>128</v>
      </c>
    </row>
    <row r="7326" spans="1:8" x14ac:dyDescent="0.2">
      <c r="A7326" s="26" t="s">
        <v>789</v>
      </c>
      <c r="B7326" s="26" t="s">
        <v>870</v>
      </c>
      <c r="C7326" s="26" t="s">
        <v>19</v>
      </c>
      <c r="D7326" s="26" t="s">
        <v>871</v>
      </c>
      <c r="E7326" s="26">
        <v>344</v>
      </c>
      <c r="F7326" s="26" t="s">
        <v>158</v>
      </c>
      <c r="G7326" s="27">
        <v>38367</v>
      </c>
      <c r="H7326" s="26" t="s">
        <v>128</v>
      </c>
    </row>
    <row r="7327" spans="1:8" x14ac:dyDescent="0.2">
      <c r="A7327" s="26" t="s">
        <v>1615</v>
      </c>
      <c r="B7327" s="26" t="s">
        <v>870</v>
      </c>
      <c r="C7327" s="26" t="s">
        <v>44</v>
      </c>
      <c r="D7327" s="26">
        <v>95</v>
      </c>
      <c r="E7327" s="26">
        <v>185</v>
      </c>
      <c r="F7327" s="26" t="s">
        <v>1201</v>
      </c>
      <c r="G7327" s="27">
        <v>44773</v>
      </c>
      <c r="H7327" s="26" t="s">
        <v>1613</v>
      </c>
    </row>
    <row r="7328" spans="1:8" x14ac:dyDescent="0.2">
      <c r="A7328" s="26" t="s">
        <v>797</v>
      </c>
      <c r="B7328" s="26">
        <v>13</v>
      </c>
      <c r="C7328" s="26" t="s">
        <v>44</v>
      </c>
      <c r="D7328" s="26">
        <v>45</v>
      </c>
      <c r="E7328" s="26">
        <v>40</v>
      </c>
      <c r="F7328" s="26" t="s">
        <v>1513</v>
      </c>
      <c r="G7328" s="27">
        <v>43921</v>
      </c>
      <c r="H7328" s="26" t="s">
        <v>1541</v>
      </c>
    </row>
    <row r="7329" spans="1:8" x14ac:dyDescent="0.2">
      <c r="A7329" s="26" t="s">
        <v>797</v>
      </c>
      <c r="B7329" s="26">
        <v>13</v>
      </c>
      <c r="C7329" s="26" t="s">
        <v>44</v>
      </c>
      <c r="D7329" s="26">
        <v>50</v>
      </c>
      <c r="E7329" s="26">
        <v>75</v>
      </c>
      <c r="F7329" s="26" t="s">
        <v>552</v>
      </c>
      <c r="G7329" s="27">
        <v>36870</v>
      </c>
      <c r="H7329" s="26" t="s">
        <v>553</v>
      </c>
    </row>
    <row r="7330" spans="1:8" x14ac:dyDescent="0.2">
      <c r="A7330" s="26" t="s">
        <v>797</v>
      </c>
      <c r="B7330" s="26">
        <v>13</v>
      </c>
      <c r="C7330" s="26" t="s">
        <v>44</v>
      </c>
      <c r="D7330" s="26">
        <v>75</v>
      </c>
      <c r="E7330" s="26">
        <v>85</v>
      </c>
      <c r="F7330" s="26" t="s">
        <v>47</v>
      </c>
      <c r="G7330" s="27">
        <v>38333</v>
      </c>
      <c r="H7330" s="26" t="s">
        <v>551</v>
      </c>
    </row>
    <row r="7331" spans="1:8" x14ac:dyDescent="0.2">
      <c r="A7331" s="26" t="s">
        <v>797</v>
      </c>
      <c r="B7331" s="26">
        <v>14</v>
      </c>
      <c r="C7331" s="26" t="s">
        <v>44</v>
      </c>
      <c r="D7331" s="26">
        <v>60</v>
      </c>
      <c r="E7331" s="26">
        <v>95</v>
      </c>
      <c r="F7331" s="26" t="s">
        <v>468</v>
      </c>
      <c r="G7331" s="27">
        <v>36870</v>
      </c>
      <c r="H7331" s="26" t="s">
        <v>553</v>
      </c>
    </row>
    <row r="7332" spans="1:8" x14ac:dyDescent="0.2">
      <c r="A7332" s="26" t="s">
        <v>797</v>
      </c>
      <c r="B7332" s="26">
        <v>14</v>
      </c>
      <c r="C7332" s="26" t="s">
        <v>44</v>
      </c>
      <c r="D7332" s="26">
        <v>70</v>
      </c>
      <c r="E7332" s="26">
        <v>80</v>
      </c>
      <c r="F7332" s="26" t="s">
        <v>554</v>
      </c>
      <c r="G7332" s="27">
        <v>38696</v>
      </c>
      <c r="H7332" s="26" t="s">
        <v>407</v>
      </c>
    </row>
    <row r="7333" spans="1:8" x14ac:dyDescent="0.2">
      <c r="A7333" s="26" t="s">
        <v>797</v>
      </c>
      <c r="B7333" s="26">
        <v>14</v>
      </c>
      <c r="C7333" s="26" t="s">
        <v>44</v>
      </c>
      <c r="D7333" s="26">
        <v>75</v>
      </c>
      <c r="E7333" s="26">
        <v>105</v>
      </c>
      <c r="F7333" s="26" t="s">
        <v>49</v>
      </c>
      <c r="G7333" s="27">
        <v>38333</v>
      </c>
      <c r="H7333" s="26" t="s">
        <v>551</v>
      </c>
    </row>
    <row r="7334" spans="1:8" x14ac:dyDescent="0.2">
      <c r="A7334" s="26" t="s">
        <v>797</v>
      </c>
      <c r="B7334" s="26">
        <v>14</v>
      </c>
      <c r="C7334" s="26" t="s">
        <v>44</v>
      </c>
      <c r="D7334" s="26">
        <v>80</v>
      </c>
      <c r="E7334" s="26">
        <v>120</v>
      </c>
      <c r="F7334" s="26" t="s">
        <v>49</v>
      </c>
      <c r="G7334" s="27">
        <v>38696</v>
      </c>
      <c r="H7334" s="26" t="s">
        <v>407</v>
      </c>
    </row>
    <row r="7335" spans="1:8" x14ac:dyDescent="0.2">
      <c r="A7335" s="26" t="s">
        <v>797</v>
      </c>
      <c r="B7335" s="26">
        <v>16</v>
      </c>
      <c r="C7335" s="26" t="s">
        <v>44</v>
      </c>
      <c r="D7335" s="26">
        <v>75</v>
      </c>
      <c r="E7335" s="26">
        <v>125</v>
      </c>
      <c r="F7335" s="26" t="s">
        <v>218</v>
      </c>
      <c r="G7335" s="27">
        <v>37969</v>
      </c>
      <c r="H7335" s="26" t="s">
        <v>555</v>
      </c>
    </row>
    <row r="7336" spans="1:8" x14ac:dyDescent="0.2">
      <c r="A7336" s="26" t="s">
        <v>797</v>
      </c>
      <c r="B7336" s="26">
        <v>16</v>
      </c>
      <c r="C7336" s="26" t="s">
        <v>44</v>
      </c>
      <c r="D7336" s="26">
        <v>115</v>
      </c>
      <c r="E7336" s="26">
        <v>80</v>
      </c>
      <c r="F7336" s="26" t="s">
        <v>556</v>
      </c>
      <c r="G7336" s="27">
        <v>36506</v>
      </c>
      <c r="H7336" s="26" t="s">
        <v>557</v>
      </c>
    </row>
    <row r="7337" spans="1:8" x14ac:dyDescent="0.2">
      <c r="A7337" s="26" t="s">
        <v>797</v>
      </c>
      <c r="B7337" s="26">
        <v>18</v>
      </c>
      <c r="C7337" s="26" t="s">
        <v>44</v>
      </c>
      <c r="D7337" s="26">
        <v>60</v>
      </c>
      <c r="E7337" s="26">
        <v>65</v>
      </c>
      <c r="F7337" s="26" t="s">
        <v>129</v>
      </c>
      <c r="G7337" s="27">
        <v>35778</v>
      </c>
      <c r="H7337" s="26" t="s">
        <v>558</v>
      </c>
    </row>
    <row r="7338" spans="1:8" x14ac:dyDescent="0.2">
      <c r="A7338" s="26" t="s">
        <v>797</v>
      </c>
      <c r="B7338" s="26">
        <v>40</v>
      </c>
      <c r="C7338" s="26" t="s">
        <v>44</v>
      </c>
      <c r="D7338" s="26" t="s">
        <v>871</v>
      </c>
      <c r="E7338" s="26">
        <v>145</v>
      </c>
      <c r="F7338" s="26" t="s">
        <v>56</v>
      </c>
      <c r="G7338" s="27">
        <v>37969</v>
      </c>
      <c r="H7338" s="26" t="s">
        <v>555</v>
      </c>
    </row>
    <row r="7339" spans="1:8" x14ac:dyDescent="0.2">
      <c r="A7339" s="26" t="s">
        <v>797</v>
      </c>
      <c r="B7339" s="26">
        <v>45</v>
      </c>
      <c r="C7339" s="26" t="s">
        <v>44</v>
      </c>
      <c r="D7339" s="26" t="s">
        <v>871</v>
      </c>
      <c r="E7339" s="26">
        <v>147</v>
      </c>
      <c r="F7339" s="26" t="s">
        <v>56</v>
      </c>
      <c r="G7339" s="27">
        <v>38696</v>
      </c>
      <c r="H7339" s="26" t="s">
        <v>407</v>
      </c>
    </row>
    <row r="7340" spans="1:8" x14ac:dyDescent="0.2">
      <c r="A7340" s="26" t="s">
        <v>797</v>
      </c>
      <c r="B7340" s="26">
        <v>50</v>
      </c>
      <c r="C7340" s="26" t="s">
        <v>44</v>
      </c>
      <c r="D7340" s="26">
        <v>50</v>
      </c>
      <c r="E7340" s="26">
        <v>81</v>
      </c>
      <c r="F7340" s="26" t="s">
        <v>1148</v>
      </c>
      <c r="G7340" s="27">
        <v>41244</v>
      </c>
      <c r="H7340" s="26" t="s">
        <v>1160</v>
      </c>
    </row>
    <row r="7341" spans="1:8" x14ac:dyDescent="0.2">
      <c r="A7341" s="26" t="s">
        <v>797</v>
      </c>
      <c r="B7341" s="26">
        <v>55</v>
      </c>
      <c r="C7341" s="26" t="s">
        <v>44</v>
      </c>
      <c r="D7341" s="26">
        <v>75</v>
      </c>
      <c r="E7341" s="26">
        <v>125</v>
      </c>
      <c r="F7341" s="26" t="s">
        <v>54</v>
      </c>
      <c r="G7341" s="27">
        <v>43883</v>
      </c>
      <c r="H7341" s="26" t="s">
        <v>1539</v>
      </c>
    </row>
    <row r="7342" spans="1:8" x14ac:dyDescent="0.2">
      <c r="A7342" s="26" t="s">
        <v>797</v>
      </c>
      <c r="B7342" s="26" t="s">
        <v>870</v>
      </c>
      <c r="C7342" s="26" t="s">
        <v>44</v>
      </c>
      <c r="D7342" s="26">
        <v>45</v>
      </c>
      <c r="E7342" s="26">
        <v>40</v>
      </c>
      <c r="F7342" s="26" t="s">
        <v>1513</v>
      </c>
      <c r="G7342" s="27">
        <v>43921</v>
      </c>
      <c r="H7342" s="26" t="s">
        <v>1541</v>
      </c>
    </row>
    <row r="7343" spans="1:8" x14ac:dyDescent="0.2">
      <c r="A7343" s="26" t="s">
        <v>797</v>
      </c>
      <c r="B7343" s="26" t="s">
        <v>870</v>
      </c>
      <c r="C7343" s="26" t="s">
        <v>44</v>
      </c>
      <c r="D7343" s="26">
        <v>50</v>
      </c>
      <c r="E7343" s="26">
        <v>81</v>
      </c>
      <c r="F7343" s="26" t="s">
        <v>1148</v>
      </c>
      <c r="G7343" s="27">
        <v>41244</v>
      </c>
      <c r="H7343" s="26" t="s">
        <v>1160</v>
      </c>
    </row>
    <row r="7344" spans="1:8" x14ac:dyDescent="0.2">
      <c r="A7344" s="26" t="s">
        <v>797</v>
      </c>
      <c r="B7344" s="26" t="s">
        <v>870</v>
      </c>
      <c r="C7344" s="26" t="s">
        <v>44</v>
      </c>
      <c r="D7344" s="26">
        <v>60</v>
      </c>
      <c r="E7344" s="26">
        <v>95</v>
      </c>
      <c r="F7344" s="26" t="s">
        <v>468</v>
      </c>
      <c r="G7344" s="27">
        <v>36870</v>
      </c>
      <c r="H7344" s="26" t="s">
        <v>553</v>
      </c>
    </row>
    <row r="7345" spans="1:8" x14ac:dyDescent="0.2">
      <c r="A7345" s="26" t="s">
        <v>797</v>
      </c>
      <c r="B7345" s="26" t="s">
        <v>870</v>
      </c>
      <c r="C7345" s="26" t="s">
        <v>44</v>
      </c>
      <c r="D7345" s="26">
        <v>65</v>
      </c>
      <c r="E7345" s="26">
        <v>85</v>
      </c>
      <c r="F7345" s="26" t="s">
        <v>922</v>
      </c>
      <c r="G7345" s="27">
        <v>40755</v>
      </c>
      <c r="H7345" s="26" t="s">
        <v>970</v>
      </c>
    </row>
    <row r="7346" spans="1:8" x14ac:dyDescent="0.2">
      <c r="A7346" s="26" t="s">
        <v>797</v>
      </c>
      <c r="B7346" s="26" t="s">
        <v>870</v>
      </c>
      <c r="C7346" s="26" t="s">
        <v>44</v>
      </c>
      <c r="D7346" s="26">
        <v>70</v>
      </c>
      <c r="E7346" s="26">
        <v>80</v>
      </c>
      <c r="F7346" s="26" t="s">
        <v>554</v>
      </c>
      <c r="G7346" s="27">
        <v>38696</v>
      </c>
      <c r="H7346" s="26" t="s">
        <v>407</v>
      </c>
    </row>
    <row r="7347" spans="1:8" x14ac:dyDescent="0.2">
      <c r="A7347" s="26" t="s">
        <v>797</v>
      </c>
      <c r="B7347" s="26" t="s">
        <v>870</v>
      </c>
      <c r="C7347" s="26" t="s">
        <v>44</v>
      </c>
      <c r="D7347" s="26">
        <v>75</v>
      </c>
      <c r="E7347" s="26">
        <v>125</v>
      </c>
      <c r="F7347" s="26" t="s">
        <v>218</v>
      </c>
      <c r="G7347" s="27">
        <v>37969</v>
      </c>
      <c r="H7347" s="26" t="s">
        <v>555</v>
      </c>
    </row>
    <row r="7348" spans="1:8" x14ac:dyDescent="0.2">
      <c r="A7348" s="26" t="s">
        <v>797</v>
      </c>
      <c r="B7348" s="26" t="s">
        <v>870</v>
      </c>
      <c r="C7348" s="26" t="s">
        <v>44</v>
      </c>
      <c r="D7348" s="26">
        <v>80</v>
      </c>
      <c r="E7348" s="26">
        <v>120</v>
      </c>
      <c r="F7348" s="26" t="s">
        <v>49</v>
      </c>
      <c r="G7348" s="27">
        <v>38696</v>
      </c>
      <c r="H7348" s="26" t="s">
        <v>407</v>
      </c>
    </row>
    <row r="7349" spans="1:8" x14ac:dyDescent="0.2">
      <c r="A7349" s="26" t="s">
        <v>797</v>
      </c>
      <c r="B7349" s="26" t="s">
        <v>870</v>
      </c>
      <c r="C7349" s="26" t="s">
        <v>44</v>
      </c>
      <c r="D7349" s="26">
        <v>115</v>
      </c>
      <c r="E7349" s="26">
        <v>80</v>
      </c>
      <c r="F7349" s="26" t="s">
        <v>556</v>
      </c>
      <c r="G7349" s="27">
        <v>36506</v>
      </c>
      <c r="H7349" s="26" t="s">
        <v>557</v>
      </c>
    </row>
    <row r="7350" spans="1:8" x14ac:dyDescent="0.2">
      <c r="A7350" s="26" t="s">
        <v>797</v>
      </c>
      <c r="B7350" s="26" t="s">
        <v>870</v>
      </c>
      <c r="C7350" s="26" t="s">
        <v>44</v>
      </c>
      <c r="D7350" s="26" t="s">
        <v>871</v>
      </c>
      <c r="E7350" s="26">
        <v>147</v>
      </c>
      <c r="F7350" s="26" t="s">
        <v>56</v>
      </c>
      <c r="G7350" s="27">
        <v>38696</v>
      </c>
      <c r="H7350" s="26" t="s">
        <v>407</v>
      </c>
    </row>
    <row r="7351" spans="1:8" x14ac:dyDescent="0.2">
      <c r="A7351" s="26" t="s">
        <v>797</v>
      </c>
      <c r="B7351" s="26">
        <v>13</v>
      </c>
      <c r="C7351" s="26" t="s">
        <v>19</v>
      </c>
      <c r="D7351" s="26">
        <v>70</v>
      </c>
      <c r="E7351" s="26">
        <v>75</v>
      </c>
      <c r="F7351" s="26" t="s">
        <v>429</v>
      </c>
      <c r="G7351" s="27">
        <v>36142</v>
      </c>
      <c r="H7351" s="26" t="s">
        <v>562</v>
      </c>
    </row>
    <row r="7352" spans="1:8" x14ac:dyDescent="0.2">
      <c r="A7352" s="26" t="s">
        <v>797</v>
      </c>
      <c r="B7352" s="26">
        <v>14</v>
      </c>
      <c r="C7352" s="26" t="s">
        <v>19</v>
      </c>
      <c r="D7352" s="26">
        <v>80</v>
      </c>
      <c r="E7352" s="26">
        <v>145</v>
      </c>
      <c r="F7352" s="26" t="s">
        <v>435</v>
      </c>
      <c r="G7352" s="27">
        <v>36142</v>
      </c>
      <c r="H7352" s="26" t="s">
        <v>562</v>
      </c>
    </row>
    <row r="7353" spans="1:8" x14ac:dyDescent="0.2">
      <c r="A7353" s="26" t="s">
        <v>797</v>
      </c>
      <c r="B7353" s="26">
        <v>14</v>
      </c>
      <c r="C7353" s="26" t="s">
        <v>19</v>
      </c>
      <c r="D7353" s="26">
        <v>95</v>
      </c>
      <c r="E7353" s="26">
        <v>65</v>
      </c>
      <c r="F7353" s="26" t="s">
        <v>492</v>
      </c>
      <c r="G7353" s="27">
        <v>38758</v>
      </c>
      <c r="H7353" s="26" t="s">
        <v>743</v>
      </c>
    </row>
    <row r="7354" spans="1:8" x14ac:dyDescent="0.2">
      <c r="A7354" s="26" t="s">
        <v>797</v>
      </c>
      <c r="B7354" s="26">
        <v>16</v>
      </c>
      <c r="C7354" s="26" t="s">
        <v>19</v>
      </c>
      <c r="D7354" s="26">
        <v>55</v>
      </c>
      <c r="E7354" s="26">
        <v>95</v>
      </c>
      <c r="F7354" s="26" t="s">
        <v>559</v>
      </c>
      <c r="G7354" s="27">
        <v>37234</v>
      </c>
      <c r="H7354" s="26" t="s">
        <v>560</v>
      </c>
    </row>
    <row r="7355" spans="1:8" x14ac:dyDescent="0.2">
      <c r="A7355" s="26" t="s">
        <v>797</v>
      </c>
      <c r="B7355" s="26">
        <v>16</v>
      </c>
      <c r="C7355" s="26" t="s">
        <v>19</v>
      </c>
      <c r="D7355" s="26">
        <v>80</v>
      </c>
      <c r="E7355" s="26">
        <v>116</v>
      </c>
      <c r="F7355" s="26" t="s">
        <v>1610</v>
      </c>
      <c r="G7355" s="27">
        <v>44773</v>
      </c>
      <c r="H7355" s="26" t="s">
        <v>1613</v>
      </c>
    </row>
    <row r="7356" spans="1:8" x14ac:dyDescent="0.2">
      <c r="A7356" s="26" t="s">
        <v>797</v>
      </c>
      <c r="B7356" s="26">
        <v>16</v>
      </c>
      <c r="C7356" s="26" t="s">
        <v>19</v>
      </c>
      <c r="D7356" s="26">
        <v>90</v>
      </c>
      <c r="E7356" s="26">
        <v>135</v>
      </c>
      <c r="F7356" s="26" t="s">
        <v>270</v>
      </c>
      <c r="G7356" s="27">
        <v>37234</v>
      </c>
      <c r="H7356" s="26" t="s">
        <v>560</v>
      </c>
    </row>
    <row r="7357" spans="1:8" x14ac:dyDescent="0.2">
      <c r="A7357" s="26" t="s">
        <v>797</v>
      </c>
      <c r="B7357" s="26">
        <v>16</v>
      </c>
      <c r="C7357" s="26" t="s">
        <v>19</v>
      </c>
      <c r="D7357" s="26">
        <v>105</v>
      </c>
      <c r="E7357" s="26">
        <v>175</v>
      </c>
      <c r="F7357" s="26" t="s">
        <v>69</v>
      </c>
      <c r="G7357" s="27">
        <v>38333</v>
      </c>
      <c r="H7357" s="26" t="s">
        <v>551</v>
      </c>
    </row>
    <row r="7358" spans="1:8" x14ac:dyDescent="0.2">
      <c r="A7358" s="26" t="s">
        <v>797</v>
      </c>
      <c r="B7358" s="26">
        <v>18</v>
      </c>
      <c r="C7358" s="26" t="s">
        <v>19</v>
      </c>
      <c r="D7358" s="26">
        <v>75</v>
      </c>
      <c r="E7358" s="26">
        <v>175</v>
      </c>
      <c r="F7358" s="26" t="s">
        <v>42</v>
      </c>
      <c r="G7358" s="27">
        <v>36739</v>
      </c>
      <c r="H7358" s="26" t="s">
        <v>443</v>
      </c>
    </row>
    <row r="7359" spans="1:8" x14ac:dyDescent="0.2">
      <c r="A7359" s="26" t="s">
        <v>797</v>
      </c>
      <c r="B7359" s="26">
        <v>18</v>
      </c>
      <c r="C7359" s="26" t="s">
        <v>19</v>
      </c>
      <c r="D7359" s="26">
        <v>80</v>
      </c>
      <c r="E7359" s="26">
        <v>175</v>
      </c>
      <c r="F7359" s="26" t="s">
        <v>42</v>
      </c>
      <c r="G7359" s="27">
        <v>36870</v>
      </c>
      <c r="H7359" s="26" t="s">
        <v>553</v>
      </c>
    </row>
    <row r="7360" spans="1:8" x14ac:dyDescent="0.2">
      <c r="A7360" s="26" t="s">
        <v>797</v>
      </c>
      <c r="B7360" s="26">
        <v>18</v>
      </c>
      <c r="C7360" s="26" t="s">
        <v>19</v>
      </c>
      <c r="D7360" s="26" t="s">
        <v>871</v>
      </c>
      <c r="E7360" s="26">
        <v>160</v>
      </c>
      <c r="F7360" s="26" t="s">
        <v>1421</v>
      </c>
      <c r="G7360" s="27">
        <v>43869</v>
      </c>
      <c r="H7360" s="26" t="s">
        <v>1537</v>
      </c>
    </row>
    <row r="7361" spans="1:8" x14ac:dyDescent="0.2">
      <c r="A7361" s="26" t="s">
        <v>797</v>
      </c>
      <c r="B7361" s="26">
        <v>40</v>
      </c>
      <c r="C7361" s="26" t="s">
        <v>19</v>
      </c>
      <c r="D7361" s="26">
        <v>85</v>
      </c>
      <c r="E7361" s="26">
        <v>182</v>
      </c>
      <c r="F7361" s="26" t="s">
        <v>79</v>
      </c>
      <c r="G7361" s="27">
        <v>36814</v>
      </c>
      <c r="H7361" s="26" t="s">
        <v>92</v>
      </c>
    </row>
    <row r="7362" spans="1:8" x14ac:dyDescent="0.2">
      <c r="A7362" s="26" t="s">
        <v>797</v>
      </c>
      <c r="B7362" s="26">
        <v>40</v>
      </c>
      <c r="C7362" s="26" t="s">
        <v>19</v>
      </c>
      <c r="D7362" s="26">
        <v>90</v>
      </c>
      <c r="E7362" s="26">
        <v>195</v>
      </c>
      <c r="F7362" s="26" t="s">
        <v>1435</v>
      </c>
      <c r="G7362" s="27">
        <v>43505</v>
      </c>
      <c r="H7362" s="26" t="s">
        <v>1487</v>
      </c>
    </row>
    <row r="7363" spans="1:8" x14ac:dyDescent="0.2">
      <c r="A7363" s="26" t="s">
        <v>797</v>
      </c>
      <c r="B7363" s="26">
        <v>40</v>
      </c>
      <c r="C7363" s="26" t="s">
        <v>19</v>
      </c>
      <c r="D7363" s="26">
        <v>95</v>
      </c>
      <c r="E7363" s="26">
        <v>221</v>
      </c>
      <c r="F7363" s="26" t="s">
        <v>1435</v>
      </c>
      <c r="G7363" s="27">
        <v>43869</v>
      </c>
      <c r="H7363" s="26" t="s">
        <v>1537</v>
      </c>
    </row>
    <row r="7364" spans="1:8" x14ac:dyDescent="0.2">
      <c r="A7364" s="26" t="s">
        <v>797</v>
      </c>
      <c r="B7364" s="26">
        <v>40</v>
      </c>
      <c r="C7364" s="26" t="s">
        <v>19</v>
      </c>
      <c r="D7364" s="26">
        <v>100</v>
      </c>
      <c r="E7364" s="26">
        <v>165</v>
      </c>
      <c r="F7364" s="26" t="s">
        <v>81</v>
      </c>
      <c r="G7364" s="27">
        <v>35042</v>
      </c>
      <c r="H7364" s="26" t="s">
        <v>565</v>
      </c>
    </row>
    <row r="7365" spans="1:8" x14ac:dyDescent="0.2">
      <c r="A7365" s="26" t="s">
        <v>797</v>
      </c>
      <c r="B7365" s="26">
        <v>40</v>
      </c>
      <c r="C7365" s="26" t="s">
        <v>19</v>
      </c>
      <c r="D7365" s="26">
        <v>105</v>
      </c>
      <c r="E7365" s="26">
        <v>155</v>
      </c>
      <c r="F7365" s="26" t="s">
        <v>81</v>
      </c>
      <c r="G7365" s="27">
        <v>35414</v>
      </c>
      <c r="H7365" s="26" t="s">
        <v>566</v>
      </c>
    </row>
    <row r="7366" spans="1:8" x14ac:dyDescent="0.2">
      <c r="A7366" s="26" t="s">
        <v>797</v>
      </c>
      <c r="B7366" s="26">
        <v>40</v>
      </c>
      <c r="C7366" s="26" t="s">
        <v>19</v>
      </c>
      <c r="D7366" s="26">
        <v>110</v>
      </c>
      <c r="E7366" s="26">
        <v>198</v>
      </c>
      <c r="F7366" s="26" t="s">
        <v>200</v>
      </c>
      <c r="G7366" s="27">
        <v>40950</v>
      </c>
      <c r="H7366" s="26" t="s">
        <v>1011</v>
      </c>
    </row>
    <row r="7367" spans="1:8" x14ac:dyDescent="0.2">
      <c r="A7367" s="26" t="s">
        <v>797</v>
      </c>
      <c r="B7367" s="26">
        <v>40</v>
      </c>
      <c r="C7367" s="26" t="s">
        <v>19</v>
      </c>
      <c r="D7367" s="26">
        <v>115</v>
      </c>
      <c r="E7367" s="26">
        <v>225</v>
      </c>
      <c r="F7367" s="26" t="s">
        <v>75</v>
      </c>
      <c r="G7367" s="27">
        <v>38758</v>
      </c>
      <c r="H7367" s="26" t="s">
        <v>743</v>
      </c>
    </row>
    <row r="7368" spans="1:8" x14ac:dyDescent="0.2">
      <c r="A7368" s="26" t="s">
        <v>797</v>
      </c>
      <c r="B7368" s="26">
        <v>40</v>
      </c>
      <c r="C7368" s="26" t="s">
        <v>19</v>
      </c>
      <c r="D7368" s="26">
        <v>120</v>
      </c>
      <c r="E7368" s="26">
        <v>250</v>
      </c>
      <c r="F7368" s="26" t="s">
        <v>75</v>
      </c>
      <c r="G7368" s="27">
        <v>40152</v>
      </c>
      <c r="H7368" s="26" t="s">
        <v>894</v>
      </c>
    </row>
    <row r="7369" spans="1:8" x14ac:dyDescent="0.2">
      <c r="A7369" s="26" t="s">
        <v>797</v>
      </c>
      <c r="B7369" s="26">
        <v>40</v>
      </c>
      <c r="C7369" s="26" t="s">
        <v>19</v>
      </c>
      <c r="D7369" s="26">
        <v>125</v>
      </c>
      <c r="E7369" s="26">
        <v>185</v>
      </c>
      <c r="F7369" s="26" t="s">
        <v>288</v>
      </c>
      <c r="G7369" s="27">
        <v>37234</v>
      </c>
      <c r="H7369" s="26" t="s">
        <v>560</v>
      </c>
    </row>
    <row r="7370" spans="1:8" x14ac:dyDescent="0.2">
      <c r="A7370" s="26" t="s">
        <v>797</v>
      </c>
      <c r="B7370" s="26">
        <v>40</v>
      </c>
      <c r="C7370" s="26" t="s">
        <v>19</v>
      </c>
      <c r="D7370" s="26" t="s">
        <v>871</v>
      </c>
      <c r="E7370" s="26">
        <v>210</v>
      </c>
      <c r="F7370" s="26" t="s">
        <v>713</v>
      </c>
      <c r="G7370" s="27">
        <v>40950</v>
      </c>
      <c r="H7370" s="26" t="s">
        <v>1011</v>
      </c>
    </row>
    <row r="7371" spans="1:8" x14ac:dyDescent="0.2">
      <c r="A7371" s="26" t="s">
        <v>797</v>
      </c>
      <c r="B7371" s="26">
        <v>45</v>
      </c>
      <c r="C7371" s="26" t="s">
        <v>19</v>
      </c>
      <c r="D7371" s="26">
        <v>110</v>
      </c>
      <c r="E7371" s="26">
        <v>200</v>
      </c>
      <c r="F7371" s="26" t="s">
        <v>382</v>
      </c>
      <c r="G7371" s="27">
        <v>41496</v>
      </c>
      <c r="H7371" s="26" t="s">
        <v>1192</v>
      </c>
    </row>
    <row r="7372" spans="1:8" x14ac:dyDescent="0.2">
      <c r="A7372" s="26" t="s">
        <v>797</v>
      </c>
      <c r="B7372" s="26">
        <v>45</v>
      </c>
      <c r="C7372" s="26" t="s">
        <v>19</v>
      </c>
      <c r="D7372" s="26" t="s">
        <v>871</v>
      </c>
      <c r="E7372" s="26">
        <v>206</v>
      </c>
      <c r="F7372" s="26" t="s">
        <v>1134</v>
      </c>
      <c r="G7372" s="27">
        <v>41504</v>
      </c>
      <c r="H7372" s="26" t="s">
        <v>1193</v>
      </c>
    </row>
    <row r="7373" spans="1:8" x14ac:dyDescent="0.2">
      <c r="A7373" s="26" t="s">
        <v>797</v>
      </c>
      <c r="B7373" s="26">
        <v>50</v>
      </c>
      <c r="C7373" s="26" t="s">
        <v>19</v>
      </c>
      <c r="D7373" s="26">
        <v>75</v>
      </c>
      <c r="E7373" s="26">
        <v>116</v>
      </c>
      <c r="F7373" s="26" t="s">
        <v>1616</v>
      </c>
      <c r="G7373" s="27">
        <v>44773</v>
      </c>
      <c r="H7373" s="26" t="s">
        <v>1613</v>
      </c>
    </row>
    <row r="7374" spans="1:8" x14ac:dyDescent="0.2">
      <c r="A7374" s="26" t="s">
        <v>797</v>
      </c>
      <c r="B7374" s="26">
        <v>50</v>
      </c>
      <c r="C7374" s="26" t="s">
        <v>19</v>
      </c>
      <c r="D7374" s="26">
        <v>90</v>
      </c>
      <c r="E7374" s="26">
        <v>170</v>
      </c>
      <c r="F7374" s="26" t="s">
        <v>164</v>
      </c>
      <c r="G7374" s="27">
        <v>35778</v>
      </c>
      <c r="H7374" s="26" t="s">
        <v>558</v>
      </c>
    </row>
    <row r="7375" spans="1:8" x14ac:dyDescent="0.2">
      <c r="A7375" s="26" t="s">
        <v>797</v>
      </c>
      <c r="B7375" s="26">
        <v>50</v>
      </c>
      <c r="C7375" s="26" t="s">
        <v>19</v>
      </c>
      <c r="D7375" s="26">
        <v>95</v>
      </c>
      <c r="E7375" s="26">
        <v>120</v>
      </c>
      <c r="F7375" s="26" t="s">
        <v>86</v>
      </c>
      <c r="G7375" s="27">
        <v>35042</v>
      </c>
      <c r="H7375" s="26" t="s">
        <v>565</v>
      </c>
    </row>
    <row r="7376" spans="1:8" x14ac:dyDescent="0.2">
      <c r="A7376" s="26" t="s">
        <v>797</v>
      </c>
      <c r="B7376" s="26">
        <v>50</v>
      </c>
      <c r="C7376" s="26" t="s">
        <v>19</v>
      </c>
      <c r="D7376" s="26">
        <v>105</v>
      </c>
      <c r="E7376" s="26">
        <v>200</v>
      </c>
      <c r="F7376" s="26" t="s">
        <v>75</v>
      </c>
      <c r="G7376" s="27">
        <v>44165</v>
      </c>
      <c r="H7376" s="26" t="s">
        <v>1566</v>
      </c>
    </row>
    <row r="7377" spans="1:8" x14ac:dyDescent="0.2">
      <c r="A7377" s="26" t="s">
        <v>797</v>
      </c>
      <c r="B7377" s="26">
        <v>50</v>
      </c>
      <c r="C7377" s="26" t="s">
        <v>19</v>
      </c>
      <c r="D7377" s="26">
        <v>115</v>
      </c>
      <c r="E7377" s="26">
        <v>171</v>
      </c>
      <c r="F7377" s="26" t="s">
        <v>1321</v>
      </c>
      <c r="G7377" s="27">
        <v>43120</v>
      </c>
      <c r="H7377" s="26" t="s">
        <v>1417</v>
      </c>
    </row>
    <row r="7378" spans="1:8" x14ac:dyDescent="0.2">
      <c r="A7378" s="26" t="s">
        <v>797</v>
      </c>
      <c r="B7378" s="26">
        <v>50</v>
      </c>
      <c r="C7378" s="26" t="s">
        <v>19</v>
      </c>
      <c r="D7378" s="26">
        <v>120</v>
      </c>
      <c r="E7378" s="26">
        <v>254</v>
      </c>
      <c r="F7378" s="26" t="s">
        <v>403</v>
      </c>
      <c r="G7378" s="27">
        <v>35483</v>
      </c>
      <c r="H7378" s="26" t="s">
        <v>78</v>
      </c>
    </row>
    <row r="7379" spans="1:8" x14ac:dyDescent="0.2">
      <c r="A7379" s="26" t="s">
        <v>797</v>
      </c>
      <c r="B7379" s="26">
        <v>50</v>
      </c>
      <c r="C7379" s="26" t="s">
        <v>19</v>
      </c>
      <c r="D7379" s="26" t="s">
        <v>871</v>
      </c>
      <c r="E7379" s="26">
        <v>175</v>
      </c>
      <c r="F7379" s="26" t="s">
        <v>173</v>
      </c>
      <c r="G7379" s="27">
        <v>35414</v>
      </c>
      <c r="H7379" s="26" t="s">
        <v>566</v>
      </c>
    </row>
    <row r="7380" spans="1:8" x14ac:dyDescent="0.2">
      <c r="A7380" s="26" t="s">
        <v>797</v>
      </c>
      <c r="B7380" s="26">
        <v>55</v>
      </c>
      <c r="C7380" s="26" t="s">
        <v>19</v>
      </c>
      <c r="D7380" s="26">
        <v>75</v>
      </c>
      <c r="E7380" s="26">
        <v>127</v>
      </c>
      <c r="F7380" s="26" t="s">
        <v>119</v>
      </c>
      <c r="G7380" s="27">
        <v>36079</v>
      </c>
      <c r="H7380" s="26" t="s">
        <v>1</v>
      </c>
    </row>
    <row r="7381" spans="1:8" x14ac:dyDescent="0.2">
      <c r="A7381" s="26" t="s">
        <v>797</v>
      </c>
      <c r="B7381" s="26">
        <v>55</v>
      </c>
      <c r="C7381" s="26" t="s">
        <v>19</v>
      </c>
      <c r="D7381" s="26">
        <v>85</v>
      </c>
      <c r="E7381" s="26">
        <v>140</v>
      </c>
      <c r="F7381" s="26" t="s">
        <v>291</v>
      </c>
      <c r="G7381" s="27">
        <v>35351</v>
      </c>
      <c r="H7381" s="26" t="s">
        <v>0</v>
      </c>
    </row>
    <row r="7382" spans="1:8" x14ac:dyDescent="0.2">
      <c r="A7382" s="26" t="s">
        <v>797</v>
      </c>
      <c r="B7382" s="26">
        <v>55</v>
      </c>
      <c r="C7382" s="26" t="s">
        <v>19</v>
      </c>
      <c r="D7382" s="26">
        <v>95</v>
      </c>
      <c r="E7382" s="26">
        <v>205</v>
      </c>
      <c r="F7382" s="26" t="s">
        <v>81</v>
      </c>
      <c r="G7382" s="27">
        <v>40873</v>
      </c>
      <c r="H7382" s="26" t="s">
        <v>1007</v>
      </c>
    </row>
    <row r="7383" spans="1:8" x14ac:dyDescent="0.2">
      <c r="A7383" s="26" t="s">
        <v>797</v>
      </c>
      <c r="B7383" s="26">
        <v>55</v>
      </c>
      <c r="C7383" s="26" t="s">
        <v>19</v>
      </c>
      <c r="D7383" s="26">
        <v>105</v>
      </c>
      <c r="E7383" s="26">
        <v>200</v>
      </c>
      <c r="F7383" s="26" t="s">
        <v>75</v>
      </c>
      <c r="G7383" s="27">
        <v>44541</v>
      </c>
      <c r="H7383" s="26" t="s">
        <v>1595</v>
      </c>
    </row>
    <row r="7384" spans="1:8" x14ac:dyDescent="0.2">
      <c r="A7384" s="26" t="s">
        <v>797</v>
      </c>
      <c r="B7384" s="26">
        <v>55</v>
      </c>
      <c r="C7384" s="26" t="s">
        <v>19</v>
      </c>
      <c r="D7384" s="26">
        <v>115</v>
      </c>
      <c r="E7384" s="26">
        <v>198</v>
      </c>
      <c r="F7384" s="26" t="s">
        <v>897</v>
      </c>
      <c r="G7384" s="27">
        <v>40223</v>
      </c>
      <c r="H7384" s="26" t="s">
        <v>907</v>
      </c>
    </row>
    <row r="7385" spans="1:8" x14ac:dyDescent="0.2">
      <c r="A7385" s="26" t="s">
        <v>797</v>
      </c>
      <c r="B7385" s="26">
        <v>60</v>
      </c>
      <c r="C7385" s="26" t="s">
        <v>19</v>
      </c>
      <c r="D7385" s="26">
        <v>80</v>
      </c>
      <c r="E7385" s="26">
        <v>125</v>
      </c>
      <c r="F7385" s="26" t="s">
        <v>119</v>
      </c>
      <c r="G7385" s="27">
        <v>36848</v>
      </c>
      <c r="H7385" s="26" t="s">
        <v>166</v>
      </c>
    </row>
    <row r="7386" spans="1:8" x14ac:dyDescent="0.2">
      <c r="A7386" s="26" t="s">
        <v>797</v>
      </c>
      <c r="B7386" s="26">
        <v>60</v>
      </c>
      <c r="C7386" s="26" t="s">
        <v>19</v>
      </c>
      <c r="D7386" s="26">
        <v>85</v>
      </c>
      <c r="E7386" s="26">
        <v>120</v>
      </c>
      <c r="F7386" s="26" t="s">
        <v>355</v>
      </c>
      <c r="G7386" s="27">
        <v>44499</v>
      </c>
      <c r="H7386" s="26" t="s">
        <v>1590</v>
      </c>
    </row>
    <row r="7387" spans="1:8" x14ac:dyDescent="0.2">
      <c r="A7387" s="26" t="s">
        <v>797</v>
      </c>
      <c r="B7387" s="26">
        <v>60</v>
      </c>
      <c r="C7387" s="26" t="s">
        <v>19</v>
      </c>
      <c r="D7387" s="26">
        <v>90</v>
      </c>
      <c r="E7387" s="26">
        <v>170</v>
      </c>
      <c r="F7387" s="26" t="s">
        <v>355</v>
      </c>
      <c r="G7387" s="27">
        <v>43921</v>
      </c>
      <c r="H7387" s="26" t="s">
        <v>1541</v>
      </c>
    </row>
    <row r="7388" spans="1:8" x14ac:dyDescent="0.2">
      <c r="A7388" s="26" t="s">
        <v>797</v>
      </c>
      <c r="B7388" s="26">
        <v>60</v>
      </c>
      <c r="C7388" s="26" t="s">
        <v>19</v>
      </c>
      <c r="D7388" s="26">
        <v>100</v>
      </c>
      <c r="E7388" s="26">
        <v>150</v>
      </c>
      <c r="F7388" s="26" t="s">
        <v>598</v>
      </c>
      <c r="G7388" s="27">
        <v>44499</v>
      </c>
      <c r="H7388" s="26" t="s">
        <v>1590</v>
      </c>
    </row>
    <row r="7389" spans="1:8" x14ac:dyDescent="0.2">
      <c r="A7389" s="26" t="s">
        <v>797</v>
      </c>
      <c r="B7389" s="26">
        <v>60</v>
      </c>
      <c r="C7389" s="26" t="s">
        <v>19</v>
      </c>
      <c r="D7389" s="26">
        <v>115</v>
      </c>
      <c r="E7389" s="26">
        <v>135</v>
      </c>
      <c r="F7389" s="26" t="s">
        <v>33</v>
      </c>
      <c r="G7389" s="27">
        <v>35414</v>
      </c>
      <c r="H7389" s="26" t="s">
        <v>566</v>
      </c>
    </row>
    <row r="7390" spans="1:8" x14ac:dyDescent="0.2">
      <c r="A7390" s="26" t="s">
        <v>797</v>
      </c>
      <c r="B7390" s="26">
        <v>60</v>
      </c>
      <c r="C7390" s="26" t="s">
        <v>19</v>
      </c>
      <c r="D7390" s="26">
        <v>120</v>
      </c>
      <c r="E7390" s="26">
        <v>185</v>
      </c>
      <c r="F7390" s="26" t="s">
        <v>897</v>
      </c>
      <c r="G7390" s="27">
        <v>42931</v>
      </c>
      <c r="H7390" s="26" t="s">
        <v>1376</v>
      </c>
    </row>
    <row r="7391" spans="1:8" x14ac:dyDescent="0.2">
      <c r="A7391" s="26" t="s">
        <v>797</v>
      </c>
      <c r="B7391" s="26">
        <v>60</v>
      </c>
      <c r="C7391" s="26" t="s">
        <v>19</v>
      </c>
      <c r="D7391" s="26">
        <v>125</v>
      </c>
      <c r="E7391" s="26">
        <v>170</v>
      </c>
      <c r="F7391" s="26" t="s">
        <v>173</v>
      </c>
      <c r="G7391" s="27">
        <v>37969</v>
      </c>
      <c r="H7391" s="26" t="s">
        <v>555</v>
      </c>
    </row>
    <row r="7392" spans="1:8" x14ac:dyDescent="0.2">
      <c r="A7392" s="26" t="s">
        <v>797</v>
      </c>
      <c r="B7392" s="26">
        <v>65</v>
      </c>
      <c r="C7392" s="26" t="s">
        <v>19</v>
      </c>
      <c r="D7392" s="26">
        <v>70</v>
      </c>
      <c r="E7392" s="26">
        <v>110</v>
      </c>
      <c r="F7392" s="26" t="s">
        <v>285</v>
      </c>
      <c r="G7392" s="27">
        <v>43085</v>
      </c>
      <c r="H7392" s="26" t="s">
        <v>1403</v>
      </c>
    </row>
    <row r="7393" spans="1:8" x14ac:dyDescent="0.2">
      <c r="A7393" s="26" t="s">
        <v>797</v>
      </c>
      <c r="B7393" s="26">
        <v>65</v>
      </c>
      <c r="C7393" s="26" t="s">
        <v>19</v>
      </c>
      <c r="D7393" s="26">
        <v>75</v>
      </c>
      <c r="E7393" s="26">
        <v>110</v>
      </c>
      <c r="F7393" s="26" t="s">
        <v>89</v>
      </c>
      <c r="G7393" s="27">
        <v>36953</v>
      </c>
      <c r="H7393" s="26" t="s">
        <v>187</v>
      </c>
    </row>
    <row r="7394" spans="1:8" x14ac:dyDescent="0.2">
      <c r="A7394" s="26" t="s">
        <v>797</v>
      </c>
      <c r="B7394" s="26">
        <v>65</v>
      </c>
      <c r="C7394" s="26" t="s">
        <v>19</v>
      </c>
      <c r="D7394" s="26">
        <v>80</v>
      </c>
      <c r="E7394" s="26">
        <v>130</v>
      </c>
      <c r="F7394" s="26" t="s">
        <v>26</v>
      </c>
      <c r="G7394" s="27">
        <v>35351</v>
      </c>
      <c r="H7394" s="26" t="s">
        <v>0</v>
      </c>
    </row>
    <row r="7395" spans="1:8" x14ac:dyDescent="0.2">
      <c r="A7395" s="26" t="s">
        <v>797</v>
      </c>
      <c r="B7395" s="26">
        <v>65</v>
      </c>
      <c r="C7395" s="26" t="s">
        <v>19</v>
      </c>
      <c r="D7395" s="26">
        <v>100</v>
      </c>
      <c r="E7395" s="26">
        <v>135</v>
      </c>
      <c r="F7395" s="26" t="s">
        <v>719</v>
      </c>
      <c r="G7395" s="27">
        <v>37605</v>
      </c>
      <c r="H7395" s="26" t="s">
        <v>567</v>
      </c>
    </row>
    <row r="7396" spans="1:8" x14ac:dyDescent="0.2">
      <c r="A7396" s="26" t="s">
        <v>797</v>
      </c>
      <c r="B7396" s="26">
        <v>65</v>
      </c>
      <c r="C7396" s="26" t="s">
        <v>19</v>
      </c>
      <c r="D7396" s="26">
        <v>115</v>
      </c>
      <c r="E7396" s="26">
        <v>200</v>
      </c>
      <c r="F7396" s="26" t="s">
        <v>837</v>
      </c>
      <c r="G7396" s="27">
        <v>41496</v>
      </c>
      <c r="H7396" s="26" t="s">
        <v>1192</v>
      </c>
    </row>
    <row r="7397" spans="1:8" x14ac:dyDescent="0.2">
      <c r="A7397" s="26" t="s">
        <v>797</v>
      </c>
      <c r="B7397" s="26">
        <v>65</v>
      </c>
      <c r="C7397" s="26" t="s">
        <v>19</v>
      </c>
      <c r="D7397" s="26">
        <v>125</v>
      </c>
      <c r="E7397" s="26">
        <v>185</v>
      </c>
      <c r="F7397" s="26" t="s">
        <v>76</v>
      </c>
      <c r="G7397" s="27">
        <v>44773</v>
      </c>
      <c r="H7397" s="26" t="s">
        <v>1613</v>
      </c>
    </row>
    <row r="7398" spans="1:8" x14ac:dyDescent="0.2">
      <c r="A7398" s="26" t="s">
        <v>797</v>
      </c>
      <c r="B7398" s="26">
        <v>70</v>
      </c>
      <c r="C7398" s="26" t="s">
        <v>19</v>
      </c>
      <c r="D7398" s="26">
        <v>80</v>
      </c>
      <c r="E7398" s="26">
        <v>145</v>
      </c>
      <c r="F7398" s="26" t="s">
        <v>1249</v>
      </c>
      <c r="G7398" s="27">
        <v>41951</v>
      </c>
      <c r="H7398" s="26" t="s">
        <v>1248</v>
      </c>
    </row>
    <row r="7399" spans="1:8" x14ac:dyDescent="0.2">
      <c r="A7399" s="26" t="s">
        <v>797</v>
      </c>
      <c r="B7399" s="26">
        <v>70</v>
      </c>
      <c r="C7399" s="26" t="s">
        <v>19</v>
      </c>
      <c r="D7399" s="26">
        <v>85</v>
      </c>
      <c r="E7399" s="26">
        <v>158</v>
      </c>
      <c r="F7399" s="26" t="s">
        <v>94</v>
      </c>
      <c r="G7399" s="27">
        <v>35414</v>
      </c>
      <c r="H7399" s="26" t="s">
        <v>566</v>
      </c>
    </row>
    <row r="7400" spans="1:8" x14ac:dyDescent="0.2">
      <c r="A7400" s="26" t="s">
        <v>797</v>
      </c>
      <c r="B7400" s="26">
        <v>70</v>
      </c>
      <c r="C7400" s="26" t="s">
        <v>19</v>
      </c>
      <c r="D7400" s="26">
        <v>90</v>
      </c>
      <c r="E7400" s="26">
        <v>145</v>
      </c>
      <c r="F7400" s="26" t="s">
        <v>94</v>
      </c>
      <c r="G7400" s="27">
        <v>36142</v>
      </c>
      <c r="H7400" s="26" t="s">
        <v>562</v>
      </c>
    </row>
    <row r="7401" spans="1:8" x14ac:dyDescent="0.2">
      <c r="A7401" s="26" t="s">
        <v>797</v>
      </c>
      <c r="B7401" s="26">
        <v>70</v>
      </c>
      <c r="C7401" s="26" t="s">
        <v>19</v>
      </c>
      <c r="D7401" s="26">
        <v>100</v>
      </c>
      <c r="E7401" s="26">
        <v>155</v>
      </c>
      <c r="F7401" s="26" t="s">
        <v>719</v>
      </c>
      <c r="G7401" s="27">
        <v>40152</v>
      </c>
      <c r="H7401" s="26" t="s">
        <v>894</v>
      </c>
    </row>
    <row r="7402" spans="1:8" x14ac:dyDescent="0.2">
      <c r="A7402" s="26" t="s">
        <v>797</v>
      </c>
      <c r="B7402" s="26">
        <v>70</v>
      </c>
      <c r="C7402" s="26" t="s">
        <v>19</v>
      </c>
      <c r="D7402" s="26">
        <v>105</v>
      </c>
      <c r="E7402" s="26">
        <v>105</v>
      </c>
      <c r="F7402" s="26" t="s">
        <v>174</v>
      </c>
      <c r="G7402" s="27">
        <v>42931</v>
      </c>
      <c r="H7402" s="26" t="s">
        <v>1376</v>
      </c>
    </row>
    <row r="7403" spans="1:8" x14ac:dyDescent="0.2">
      <c r="A7403" s="26" t="s">
        <v>797</v>
      </c>
      <c r="B7403" s="26">
        <v>70</v>
      </c>
      <c r="C7403" s="26" t="s">
        <v>19</v>
      </c>
      <c r="D7403" s="26">
        <v>110</v>
      </c>
      <c r="E7403" s="26">
        <v>201</v>
      </c>
      <c r="F7403" s="26" t="s">
        <v>837</v>
      </c>
      <c r="G7403" s="27">
        <v>43127</v>
      </c>
      <c r="H7403" s="26" t="s">
        <v>1415</v>
      </c>
    </row>
    <row r="7404" spans="1:8" x14ac:dyDescent="0.2">
      <c r="A7404" s="26" t="s">
        <v>797</v>
      </c>
      <c r="B7404" s="26">
        <v>75</v>
      </c>
      <c r="C7404" s="26" t="s">
        <v>19</v>
      </c>
      <c r="D7404" s="26">
        <v>85</v>
      </c>
      <c r="E7404" s="26">
        <v>120</v>
      </c>
      <c r="F7404" s="26" t="s">
        <v>26</v>
      </c>
      <c r="G7404" s="27">
        <v>38648</v>
      </c>
      <c r="H7404" s="26" t="s">
        <v>267</v>
      </c>
    </row>
    <row r="7405" spans="1:8" x14ac:dyDescent="0.2">
      <c r="A7405" s="26" t="s">
        <v>797</v>
      </c>
      <c r="B7405" s="26">
        <v>75</v>
      </c>
      <c r="C7405" s="26" t="s">
        <v>19</v>
      </c>
      <c r="D7405" s="26">
        <v>90</v>
      </c>
      <c r="E7405" s="26">
        <v>100</v>
      </c>
      <c r="F7405" s="26" t="s">
        <v>122</v>
      </c>
      <c r="G7405" s="27">
        <v>43506</v>
      </c>
      <c r="H7405" s="26" t="s">
        <v>1487</v>
      </c>
    </row>
    <row r="7406" spans="1:8" x14ac:dyDescent="0.2">
      <c r="A7406" s="26" t="s">
        <v>797</v>
      </c>
      <c r="B7406" s="26">
        <v>75</v>
      </c>
      <c r="C7406" s="26" t="s">
        <v>19</v>
      </c>
      <c r="D7406" s="26">
        <v>100</v>
      </c>
      <c r="E7406" s="26">
        <v>171</v>
      </c>
      <c r="F7406" s="26" t="s">
        <v>837</v>
      </c>
      <c r="G7406" s="27">
        <v>44611</v>
      </c>
      <c r="H7406" s="26" t="s">
        <v>1600</v>
      </c>
    </row>
    <row r="7407" spans="1:8" x14ac:dyDescent="0.2">
      <c r="A7407" s="26" t="s">
        <v>797</v>
      </c>
      <c r="B7407" s="26">
        <v>75</v>
      </c>
      <c r="C7407" s="26" t="s">
        <v>19</v>
      </c>
      <c r="D7407" s="26">
        <v>105</v>
      </c>
      <c r="E7407" s="26">
        <v>175</v>
      </c>
      <c r="F7407" s="26" t="s">
        <v>837</v>
      </c>
      <c r="G7407" s="27">
        <v>43869</v>
      </c>
      <c r="H7407" s="26" t="s">
        <v>1537</v>
      </c>
    </row>
    <row r="7408" spans="1:8" x14ac:dyDescent="0.2">
      <c r="A7408" s="26" t="s">
        <v>797</v>
      </c>
      <c r="B7408" s="26">
        <v>75</v>
      </c>
      <c r="C7408" s="26" t="s">
        <v>19</v>
      </c>
      <c r="D7408" s="26">
        <v>110</v>
      </c>
      <c r="E7408" s="26">
        <v>135</v>
      </c>
      <c r="F7408" s="26" t="s">
        <v>174</v>
      </c>
      <c r="G7408" s="27">
        <v>43127</v>
      </c>
      <c r="H7408" s="26" t="s">
        <v>1416</v>
      </c>
    </row>
    <row r="7409" spans="1:8" x14ac:dyDescent="0.2">
      <c r="A7409" s="26" t="s">
        <v>797</v>
      </c>
      <c r="B7409" s="26">
        <v>75</v>
      </c>
      <c r="C7409" s="26" t="s">
        <v>19</v>
      </c>
      <c r="D7409" s="26">
        <v>115</v>
      </c>
      <c r="E7409" s="26">
        <v>120</v>
      </c>
      <c r="F7409" s="26" t="s">
        <v>174</v>
      </c>
      <c r="G7409" s="27">
        <v>43505</v>
      </c>
      <c r="H7409" s="26" t="s">
        <v>1487</v>
      </c>
    </row>
    <row r="7410" spans="1:8" x14ac:dyDescent="0.2">
      <c r="A7410" s="26" t="s">
        <v>797</v>
      </c>
      <c r="B7410" s="26">
        <v>80</v>
      </c>
      <c r="C7410" s="26" t="s">
        <v>19</v>
      </c>
      <c r="D7410" s="26">
        <v>75</v>
      </c>
      <c r="E7410" s="26">
        <v>110</v>
      </c>
      <c r="F7410" s="26" t="s">
        <v>572</v>
      </c>
      <c r="G7410" s="27">
        <v>35414</v>
      </c>
      <c r="H7410" s="26" t="s">
        <v>566</v>
      </c>
    </row>
    <row r="7411" spans="1:8" x14ac:dyDescent="0.2">
      <c r="A7411" s="26" t="s">
        <v>797</v>
      </c>
      <c r="B7411" s="26">
        <v>85</v>
      </c>
      <c r="C7411" s="26" t="s">
        <v>19</v>
      </c>
      <c r="D7411" s="26">
        <v>95</v>
      </c>
      <c r="E7411" s="26">
        <v>100</v>
      </c>
      <c r="F7411" s="26" t="s">
        <v>33</v>
      </c>
      <c r="G7411" s="27">
        <v>44499</v>
      </c>
      <c r="H7411" s="26" t="s">
        <v>1590</v>
      </c>
    </row>
    <row r="7412" spans="1:8" x14ac:dyDescent="0.2">
      <c r="A7412" s="26" t="s">
        <v>797</v>
      </c>
      <c r="B7412" s="26" t="s">
        <v>870</v>
      </c>
      <c r="C7412" s="26" t="s">
        <v>19</v>
      </c>
      <c r="D7412" s="26">
        <v>60</v>
      </c>
      <c r="E7412" s="26">
        <v>95</v>
      </c>
      <c r="F7412" s="26" t="s">
        <v>559</v>
      </c>
      <c r="G7412" s="27">
        <v>37234</v>
      </c>
      <c r="H7412" s="26" t="s">
        <v>560</v>
      </c>
    </row>
    <row r="7413" spans="1:8" x14ac:dyDescent="0.2">
      <c r="A7413" s="26" t="s">
        <v>797</v>
      </c>
      <c r="B7413" s="26" t="s">
        <v>870</v>
      </c>
      <c r="C7413" s="26" t="s">
        <v>19</v>
      </c>
      <c r="D7413" s="26">
        <v>70</v>
      </c>
      <c r="E7413" s="26">
        <v>170</v>
      </c>
      <c r="F7413" s="26" t="s">
        <v>1597</v>
      </c>
      <c r="G7413" s="27">
        <v>44499</v>
      </c>
      <c r="H7413" s="26" t="s">
        <v>1590</v>
      </c>
    </row>
    <row r="7414" spans="1:8" x14ac:dyDescent="0.2">
      <c r="A7414" s="26" t="s">
        <v>797</v>
      </c>
      <c r="B7414" s="26" t="s">
        <v>870</v>
      </c>
      <c r="C7414" s="26" t="s">
        <v>19</v>
      </c>
      <c r="D7414" s="26">
        <v>75</v>
      </c>
      <c r="E7414" s="26">
        <v>175</v>
      </c>
      <c r="F7414" s="26" t="s">
        <v>42</v>
      </c>
      <c r="G7414" s="27">
        <v>36739</v>
      </c>
      <c r="H7414" s="26" t="s">
        <v>443</v>
      </c>
    </row>
    <row r="7415" spans="1:8" x14ac:dyDescent="0.2">
      <c r="A7415" s="26" t="s">
        <v>797</v>
      </c>
      <c r="B7415" s="26" t="s">
        <v>870</v>
      </c>
      <c r="C7415" s="26" t="s">
        <v>19</v>
      </c>
      <c r="D7415" s="26">
        <v>80</v>
      </c>
      <c r="E7415" s="26">
        <v>175</v>
      </c>
      <c r="F7415" s="26" t="s">
        <v>42</v>
      </c>
      <c r="G7415" s="27">
        <v>36870</v>
      </c>
      <c r="H7415" s="26" t="s">
        <v>553</v>
      </c>
    </row>
    <row r="7416" spans="1:8" x14ac:dyDescent="0.2">
      <c r="A7416" s="26" t="s">
        <v>797</v>
      </c>
      <c r="B7416" s="26" t="s">
        <v>870</v>
      </c>
      <c r="C7416" s="26" t="s">
        <v>19</v>
      </c>
      <c r="D7416" s="26">
        <v>85</v>
      </c>
      <c r="E7416" s="26">
        <v>200</v>
      </c>
      <c r="F7416" s="26" t="s">
        <v>42</v>
      </c>
      <c r="G7416" s="27">
        <v>43883</v>
      </c>
      <c r="H7416" s="26" t="s">
        <v>1539</v>
      </c>
    </row>
    <row r="7417" spans="1:8" x14ac:dyDescent="0.2">
      <c r="A7417" s="26" t="s">
        <v>797</v>
      </c>
      <c r="B7417" s="26" t="s">
        <v>870</v>
      </c>
      <c r="C7417" s="26" t="s">
        <v>19</v>
      </c>
      <c r="D7417" s="26">
        <v>90</v>
      </c>
      <c r="E7417" s="26">
        <v>195</v>
      </c>
      <c r="F7417" s="26" t="s">
        <v>1435</v>
      </c>
      <c r="G7417" s="27">
        <v>43505</v>
      </c>
      <c r="H7417" s="26" t="s">
        <v>1487</v>
      </c>
    </row>
    <row r="7418" spans="1:8" x14ac:dyDescent="0.2">
      <c r="A7418" s="26" t="s">
        <v>797</v>
      </c>
      <c r="B7418" s="26" t="s">
        <v>870</v>
      </c>
      <c r="C7418" s="26" t="s">
        <v>19</v>
      </c>
      <c r="D7418" s="26">
        <v>95</v>
      </c>
      <c r="E7418" s="26">
        <v>221</v>
      </c>
      <c r="F7418" s="26" t="s">
        <v>1435</v>
      </c>
      <c r="G7418" s="27">
        <v>43869</v>
      </c>
      <c r="H7418" s="26" t="s">
        <v>1537</v>
      </c>
    </row>
    <row r="7419" spans="1:8" x14ac:dyDescent="0.2">
      <c r="A7419" s="26" t="s">
        <v>797</v>
      </c>
      <c r="B7419" s="26" t="s">
        <v>870</v>
      </c>
      <c r="C7419" s="26" t="s">
        <v>19</v>
      </c>
      <c r="D7419" s="26">
        <v>100</v>
      </c>
      <c r="E7419" s="26">
        <v>230</v>
      </c>
      <c r="F7419" s="26" t="s">
        <v>401</v>
      </c>
      <c r="G7419" s="27">
        <v>39859</v>
      </c>
      <c r="H7419" s="26" t="s">
        <v>838</v>
      </c>
    </row>
    <row r="7420" spans="1:8" x14ac:dyDescent="0.2">
      <c r="A7420" s="26" t="s">
        <v>797</v>
      </c>
      <c r="B7420" s="26" t="s">
        <v>870</v>
      </c>
      <c r="C7420" s="26" t="s">
        <v>19</v>
      </c>
      <c r="D7420" s="26">
        <v>105</v>
      </c>
      <c r="E7420" s="26">
        <v>308</v>
      </c>
      <c r="F7420" s="26" t="s">
        <v>900</v>
      </c>
      <c r="G7420" s="27">
        <v>40222</v>
      </c>
      <c r="H7420" s="26" t="s">
        <v>904</v>
      </c>
    </row>
    <row r="7421" spans="1:8" x14ac:dyDescent="0.2">
      <c r="A7421" s="26" t="s">
        <v>797</v>
      </c>
      <c r="B7421" s="26" t="s">
        <v>870</v>
      </c>
      <c r="C7421" s="26" t="s">
        <v>19</v>
      </c>
      <c r="D7421" s="26">
        <v>110</v>
      </c>
      <c r="E7421" s="26">
        <v>205</v>
      </c>
      <c r="F7421" s="26" t="s">
        <v>65</v>
      </c>
      <c r="G7421" s="27">
        <v>43302</v>
      </c>
      <c r="H7421" s="26" t="s">
        <v>1428</v>
      </c>
    </row>
    <row r="7422" spans="1:8" x14ac:dyDescent="0.2">
      <c r="A7422" s="26" t="s">
        <v>797</v>
      </c>
      <c r="B7422" s="26" t="s">
        <v>870</v>
      </c>
      <c r="C7422" s="26" t="s">
        <v>19</v>
      </c>
      <c r="D7422" s="26">
        <v>115</v>
      </c>
      <c r="E7422" s="26">
        <v>225</v>
      </c>
      <c r="F7422" s="26" t="s">
        <v>75</v>
      </c>
      <c r="G7422" s="27">
        <v>38758</v>
      </c>
      <c r="H7422" s="26" t="s">
        <v>743</v>
      </c>
    </row>
    <row r="7423" spans="1:8" x14ac:dyDescent="0.2">
      <c r="A7423" s="26" t="s">
        <v>797</v>
      </c>
      <c r="B7423" s="26" t="s">
        <v>870</v>
      </c>
      <c r="C7423" s="26" t="s">
        <v>19</v>
      </c>
      <c r="D7423" s="26">
        <v>120</v>
      </c>
      <c r="E7423" s="26">
        <v>254</v>
      </c>
      <c r="F7423" s="26" t="s">
        <v>403</v>
      </c>
      <c r="G7423" s="27">
        <v>35483</v>
      </c>
      <c r="H7423" s="26" t="s">
        <v>78</v>
      </c>
    </row>
    <row r="7424" spans="1:8" x14ac:dyDescent="0.2">
      <c r="A7424" s="26" t="s">
        <v>797</v>
      </c>
      <c r="B7424" s="26" t="s">
        <v>870</v>
      </c>
      <c r="C7424" s="26" t="s">
        <v>19</v>
      </c>
      <c r="D7424" s="26">
        <v>125</v>
      </c>
      <c r="E7424" s="26">
        <v>225</v>
      </c>
      <c r="F7424" s="26" t="s">
        <v>158</v>
      </c>
      <c r="G7424" s="27">
        <v>37150</v>
      </c>
      <c r="H7424" s="26" t="s">
        <v>575</v>
      </c>
    </row>
    <row r="7425" spans="1:8" x14ac:dyDescent="0.2">
      <c r="A7425" s="26" t="s">
        <v>797</v>
      </c>
      <c r="B7425" s="26" t="s">
        <v>870</v>
      </c>
      <c r="C7425" s="26" t="s">
        <v>19</v>
      </c>
      <c r="D7425" s="26" t="s">
        <v>871</v>
      </c>
      <c r="E7425" s="26">
        <v>210</v>
      </c>
      <c r="F7425" s="26" t="s">
        <v>713</v>
      </c>
      <c r="G7425" s="27">
        <v>40950</v>
      </c>
      <c r="H7425" s="26" t="s">
        <v>1011</v>
      </c>
    </row>
    <row r="7426" spans="1:8" x14ac:dyDescent="0.2">
      <c r="A7426" s="26" t="s">
        <v>798</v>
      </c>
      <c r="B7426" s="26">
        <v>13</v>
      </c>
      <c r="C7426" s="26" t="s">
        <v>44</v>
      </c>
      <c r="D7426" s="26">
        <v>30</v>
      </c>
      <c r="E7426" s="26">
        <v>10</v>
      </c>
      <c r="F7426" s="26" t="s">
        <v>45</v>
      </c>
      <c r="G7426" s="27">
        <v>37360</v>
      </c>
      <c r="H7426" s="26" t="s">
        <v>444</v>
      </c>
    </row>
    <row r="7427" spans="1:8" x14ac:dyDescent="0.2">
      <c r="A7427" s="26" t="s">
        <v>798</v>
      </c>
      <c r="B7427" s="26">
        <v>13</v>
      </c>
      <c r="C7427" s="26" t="s">
        <v>44</v>
      </c>
      <c r="D7427" s="26">
        <v>50</v>
      </c>
      <c r="E7427" s="26">
        <v>65</v>
      </c>
      <c r="F7427" s="26" t="s">
        <v>552</v>
      </c>
      <c r="G7427" s="27">
        <v>36870</v>
      </c>
      <c r="H7427" s="26" t="s">
        <v>553</v>
      </c>
    </row>
    <row r="7428" spans="1:8" x14ac:dyDescent="0.2">
      <c r="A7428" s="26" t="s">
        <v>798</v>
      </c>
      <c r="B7428" s="26">
        <v>13</v>
      </c>
      <c r="C7428" s="26" t="s">
        <v>44</v>
      </c>
      <c r="D7428" s="26">
        <v>75</v>
      </c>
      <c r="E7428" s="26">
        <v>85</v>
      </c>
      <c r="F7428" s="26" t="s">
        <v>47</v>
      </c>
      <c r="G7428" s="27">
        <v>38333</v>
      </c>
      <c r="H7428" s="26" t="s">
        <v>551</v>
      </c>
    </row>
    <row r="7429" spans="1:8" x14ac:dyDescent="0.2">
      <c r="A7429" s="26" t="s">
        <v>798</v>
      </c>
      <c r="B7429" s="26">
        <v>14</v>
      </c>
      <c r="C7429" s="26" t="s">
        <v>44</v>
      </c>
      <c r="D7429" s="26">
        <v>60</v>
      </c>
      <c r="E7429" s="26">
        <v>95</v>
      </c>
      <c r="F7429" s="26" t="s">
        <v>468</v>
      </c>
      <c r="G7429" s="27">
        <v>36870</v>
      </c>
      <c r="H7429" s="26" t="s">
        <v>553</v>
      </c>
    </row>
    <row r="7430" spans="1:8" x14ac:dyDescent="0.2">
      <c r="A7430" s="26" t="s">
        <v>798</v>
      </c>
      <c r="B7430" s="26">
        <v>14</v>
      </c>
      <c r="C7430" s="26" t="s">
        <v>44</v>
      </c>
      <c r="D7430" s="26">
        <v>70</v>
      </c>
      <c r="E7430" s="26">
        <v>65</v>
      </c>
      <c r="F7430" s="26" t="s">
        <v>554</v>
      </c>
      <c r="G7430" s="27">
        <v>38696</v>
      </c>
      <c r="H7430" s="26" t="s">
        <v>407</v>
      </c>
    </row>
    <row r="7431" spans="1:8" x14ac:dyDescent="0.2">
      <c r="A7431" s="26" t="s">
        <v>798</v>
      </c>
      <c r="B7431" s="26">
        <v>14</v>
      </c>
      <c r="C7431" s="26" t="s">
        <v>44</v>
      </c>
      <c r="D7431" s="26">
        <v>75</v>
      </c>
      <c r="E7431" s="26">
        <v>110</v>
      </c>
      <c r="F7431" s="26" t="s">
        <v>49</v>
      </c>
      <c r="G7431" s="27">
        <v>38333</v>
      </c>
      <c r="H7431" s="26" t="s">
        <v>551</v>
      </c>
    </row>
    <row r="7432" spans="1:8" x14ac:dyDescent="0.2">
      <c r="A7432" s="26" t="s">
        <v>798</v>
      </c>
      <c r="B7432" s="26">
        <v>14</v>
      </c>
      <c r="C7432" s="26" t="s">
        <v>44</v>
      </c>
      <c r="D7432" s="26">
        <v>80</v>
      </c>
      <c r="E7432" s="26">
        <v>135</v>
      </c>
      <c r="F7432" s="26" t="s">
        <v>49</v>
      </c>
      <c r="G7432" s="27">
        <v>38696</v>
      </c>
      <c r="H7432" s="26" t="s">
        <v>407</v>
      </c>
    </row>
    <row r="7433" spans="1:8" x14ac:dyDescent="0.2">
      <c r="A7433" s="26" t="s">
        <v>798</v>
      </c>
      <c r="B7433" s="26">
        <v>16</v>
      </c>
      <c r="C7433" s="26" t="s">
        <v>44</v>
      </c>
      <c r="D7433" s="26">
        <v>75</v>
      </c>
      <c r="E7433" s="26">
        <v>165</v>
      </c>
      <c r="F7433" s="26" t="s">
        <v>218</v>
      </c>
      <c r="G7433" s="27">
        <v>37969</v>
      </c>
      <c r="H7433" s="26" t="s">
        <v>555</v>
      </c>
    </row>
    <row r="7434" spans="1:8" x14ac:dyDescent="0.2">
      <c r="A7434" s="26" t="s">
        <v>798</v>
      </c>
      <c r="B7434" s="26">
        <v>16</v>
      </c>
      <c r="C7434" s="26" t="s">
        <v>44</v>
      </c>
      <c r="D7434" s="26">
        <v>115</v>
      </c>
      <c r="E7434" s="26">
        <v>100</v>
      </c>
      <c r="F7434" s="26" t="s">
        <v>556</v>
      </c>
      <c r="G7434" s="27">
        <v>36506</v>
      </c>
      <c r="H7434" s="26" t="s">
        <v>557</v>
      </c>
    </row>
    <row r="7435" spans="1:8" x14ac:dyDescent="0.2">
      <c r="A7435" s="26" t="s">
        <v>798</v>
      </c>
      <c r="B7435" s="26">
        <v>18</v>
      </c>
      <c r="C7435" s="26" t="s">
        <v>44</v>
      </c>
      <c r="D7435" s="26">
        <v>60</v>
      </c>
      <c r="E7435" s="26">
        <v>85</v>
      </c>
      <c r="F7435" s="26" t="s">
        <v>129</v>
      </c>
      <c r="G7435" s="27">
        <v>35778</v>
      </c>
      <c r="H7435" s="26" t="s">
        <v>558</v>
      </c>
    </row>
    <row r="7436" spans="1:8" x14ac:dyDescent="0.2">
      <c r="A7436" s="26" t="s">
        <v>798</v>
      </c>
      <c r="B7436" s="26">
        <v>40</v>
      </c>
      <c r="C7436" s="26" t="s">
        <v>44</v>
      </c>
      <c r="D7436" s="26">
        <v>65</v>
      </c>
      <c r="E7436" s="26">
        <v>90</v>
      </c>
      <c r="F7436" s="26" t="s">
        <v>574</v>
      </c>
      <c r="G7436" s="27">
        <v>37150</v>
      </c>
      <c r="H7436" s="26" t="s">
        <v>575</v>
      </c>
    </row>
    <row r="7437" spans="1:8" x14ac:dyDescent="0.2">
      <c r="A7437" s="26" t="s">
        <v>798</v>
      </c>
      <c r="B7437" s="26">
        <v>40</v>
      </c>
      <c r="C7437" s="26" t="s">
        <v>44</v>
      </c>
      <c r="D7437" s="26" t="s">
        <v>871</v>
      </c>
      <c r="E7437" s="26">
        <v>175</v>
      </c>
      <c r="F7437" s="26" t="s">
        <v>56</v>
      </c>
      <c r="G7437" s="27">
        <v>38333</v>
      </c>
      <c r="H7437" s="26" t="s">
        <v>551</v>
      </c>
    </row>
    <row r="7438" spans="1:8" x14ac:dyDescent="0.2">
      <c r="A7438" s="26" t="s">
        <v>798</v>
      </c>
      <c r="B7438" s="26">
        <v>45</v>
      </c>
      <c r="C7438" s="26" t="s">
        <v>44</v>
      </c>
      <c r="D7438" s="26" t="s">
        <v>871</v>
      </c>
      <c r="E7438" s="26">
        <v>155</v>
      </c>
      <c r="F7438" s="26" t="s">
        <v>56</v>
      </c>
      <c r="G7438" s="27">
        <v>38696</v>
      </c>
      <c r="H7438" s="26" t="s">
        <v>407</v>
      </c>
    </row>
    <row r="7439" spans="1:8" x14ac:dyDescent="0.2">
      <c r="A7439" s="26" t="s">
        <v>798</v>
      </c>
      <c r="B7439" s="26">
        <v>50</v>
      </c>
      <c r="C7439" s="26" t="s">
        <v>44</v>
      </c>
      <c r="D7439" s="26">
        <v>50</v>
      </c>
      <c r="E7439" s="26">
        <v>97</v>
      </c>
      <c r="F7439" s="26" t="s">
        <v>1148</v>
      </c>
      <c r="G7439" s="27">
        <v>41729</v>
      </c>
      <c r="H7439" s="26" t="s">
        <v>1220</v>
      </c>
    </row>
    <row r="7440" spans="1:8" x14ac:dyDescent="0.2">
      <c r="A7440" s="26" t="s">
        <v>798</v>
      </c>
      <c r="B7440" s="26">
        <v>55</v>
      </c>
      <c r="C7440" s="26" t="s">
        <v>44</v>
      </c>
      <c r="D7440" s="26">
        <v>75</v>
      </c>
      <c r="E7440" s="26">
        <v>135</v>
      </c>
      <c r="F7440" s="26" t="s">
        <v>54</v>
      </c>
      <c r="G7440" s="27">
        <v>43883</v>
      </c>
      <c r="H7440" s="26" t="s">
        <v>1539</v>
      </c>
    </row>
    <row r="7441" spans="1:8" x14ac:dyDescent="0.2">
      <c r="A7441" s="26" t="s">
        <v>798</v>
      </c>
      <c r="B7441" s="26" t="s">
        <v>870</v>
      </c>
      <c r="C7441" s="26" t="s">
        <v>44</v>
      </c>
      <c r="D7441" s="26">
        <v>50</v>
      </c>
      <c r="E7441" s="26">
        <v>97</v>
      </c>
      <c r="F7441" s="26" t="s">
        <v>1148</v>
      </c>
      <c r="G7441" s="27">
        <v>41729</v>
      </c>
      <c r="H7441" s="26" t="s">
        <v>1220</v>
      </c>
    </row>
    <row r="7442" spans="1:8" x14ac:dyDescent="0.2">
      <c r="A7442" s="26" t="s">
        <v>798</v>
      </c>
      <c r="B7442" s="26" t="s">
        <v>870</v>
      </c>
      <c r="C7442" s="26" t="s">
        <v>44</v>
      </c>
      <c r="D7442" s="26">
        <v>60</v>
      </c>
      <c r="E7442" s="26">
        <v>95</v>
      </c>
      <c r="F7442" s="26" t="s">
        <v>468</v>
      </c>
      <c r="G7442" s="27">
        <v>36870</v>
      </c>
      <c r="H7442" s="26" t="s">
        <v>553</v>
      </c>
    </row>
    <row r="7443" spans="1:8" x14ac:dyDescent="0.2">
      <c r="A7443" s="26" t="s">
        <v>798</v>
      </c>
      <c r="B7443" s="26" t="s">
        <v>870</v>
      </c>
      <c r="C7443" s="26" t="s">
        <v>44</v>
      </c>
      <c r="D7443" s="26">
        <v>65</v>
      </c>
      <c r="E7443" s="26">
        <v>95</v>
      </c>
      <c r="F7443" s="26" t="s">
        <v>922</v>
      </c>
      <c r="G7443" s="27">
        <v>40755</v>
      </c>
      <c r="H7443" s="26" t="s">
        <v>970</v>
      </c>
    </row>
    <row r="7444" spans="1:8" x14ac:dyDescent="0.2">
      <c r="A7444" s="26" t="s">
        <v>798</v>
      </c>
      <c r="B7444" s="26" t="s">
        <v>870</v>
      </c>
      <c r="C7444" s="26" t="s">
        <v>44</v>
      </c>
      <c r="D7444" s="26">
        <v>70</v>
      </c>
      <c r="E7444" s="26">
        <v>65</v>
      </c>
      <c r="F7444" s="26" t="s">
        <v>554</v>
      </c>
      <c r="G7444" s="27">
        <v>38696</v>
      </c>
      <c r="H7444" s="26" t="s">
        <v>407</v>
      </c>
    </row>
    <row r="7445" spans="1:8" x14ac:dyDescent="0.2">
      <c r="A7445" s="26" t="s">
        <v>798</v>
      </c>
      <c r="B7445" s="26" t="s">
        <v>870</v>
      </c>
      <c r="C7445" s="26" t="s">
        <v>44</v>
      </c>
      <c r="D7445" s="26">
        <v>75</v>
      </c>
      <c r="E7445" s="26">
        <v>165</v>
      </c>
      <c r="F7445" s="26" t="s">
        <v>218</v>
      </c>
      <c r="G7445" s="27">
        <v>37969</v>
      </c>
      <c r="H7445" s="26" t="s">
        <v>555</v>
      </c>
    </row>
    <row r="7446" spans="1:8" x14ac:dyDescent="0.2">
      <c r="A7446" s="26" t="s">
        <v>798</v>
      </c>
      <c r="B7446" s="26" t="s">
        <v>870</v>
      </c>
      <c r="C7446" s="26" t="s">
        <v>44</v>
      </c>
      <c r="D7446" s="26">
        <v>80</v>
      </c>
      <c r="E7446" s="26">
        <v>135</v>
      </c>
      <c r="F7446" s="26" t="s">
        <v>49</v>
      </c>
      <c r="G7446" s="27">
        <v>38696</v>
      </c>
      <c r="H7446" s="26" t="s">
        <v>407</v>
      </c>
    </row>
    <row r="7447" spans="1:8" x14ac:dyDescent="0.2">
      <c r="A7447" s="26" t="s">
        <v>798</v>
      </c>
      <c r="B7447" s="26" t="s">
        <v>870</v>
      </c>
      <c r="C7447" s="26" t="s">
        <v>44</v>
      </c>
      <c r="D7447" s="26">
        <v>85</v>
      </c>
      <c r="E7447" s="26">
        <v>85</v>
      </c>
      <c r="F7447" s="26" t="s">
        <v>1486</v>
      </c>
      <c r="G7447" s="27">
        <v>43505</v>
      </c>
      <c r="H7447" s="26" t="s">
        <v>1487</v>
      </c>
    </row>
    <row r="7448" spans="1:8" x14ac:dyDescent="0.2">
      <c r="A7448" s="26" t="s">
        <v>798</v>
      </c>
      <c r="B7448" s="26" t="s">
        <v>870</v>
      </c>
      <c r="C7448" s="26" t="s">
        <v>44</v>
      </c>
      <c r="D7448" s="26">
        <v>100</v>
      </c>
      <c r="E7448" s="26">
        <v>135</v>
      </c>
      <c r="F7448" s="26" t="s">
        <v>1150</v>
      </c>
      <c r="G7448" s="27">
        <v>42931</v>
      </c>
      <c r="H7448" s="26" t="s">
        <v>1376</v>
      </c>
    </row>
    <row r="7449" spans="1:8" x14ac:dyDescent="0.2">
      <c r="A7449" s="26" t="s">
        <v>798</v>
      </c>
      <c r="B7449" s="26" t="s">
        <v>870</v>
      </c>
      <c r="C7449" s="26" t="s">
        <v>44</v>
      </c>
      <c r="D7449" s="26">
        <v>110</v>
      </c>
      <c r="E7449" s="26">
        <v>135</v>
      </c>
      <c r="F7449" s="26" t="s">
        <v>1377</v>
      </c>
      <c r="G7449" s="27">
        <v>42931</v>
      </c>
      <c r="H7449" s="26" t="s">
        <v>1376</v>
      </c>
    </row>
    <row r="7450" spans="1:8" x14ac:dyDescent="0.2">
      <c r="A7450" s="26" t="s">
        <v>798</v>
      </c>
      <c r="B7450" s="26" t="s">
        <v>870</v>
      </c>
      <c r="C7450" s="26" t="s">
        <v>44</v>
      </c>
      <c r="D7450" s="26">
        <v>115</v>
      </c>
      <c r="E7450" s="26">
        <v>100</v>
      </c>
      <c r="F7450" s="26" t="s">
        <v>556</v>
      </c>
      <c r="G7450" s="27">
        <v>36506</v>
      </c>
      <c r="H7450" s="26" t="s">
        <v>557</v>
      </c>
    </row>
    <row r="7451" spans="1:8" x14ac:dyDescent="0.2">
      <c r="A7451" s="26" t="s">
        <v>798</v>
      </c>
      <c r="B7451" s="26" t="s">
        <v>870</v>
      </c>
      <c r="C7451" s="26" t="s">
        <v>44</v>
      </c>
      <c r="D7451" s="26" t="s">
        <v>871</v>
      </c>
      <c r="E7451" s="26">
        <v>175</v>
      </c>
      <c r="F7451" s="26" t="s">
        <v>56</v>
      </c>
      <c r="G7451" s="27">
        <v>38333</v>
      </c>
      <c r="H7451" s="26" t="s">
        <v>551</v>
      </c>
    </row>
    <row r="7452" spans="1:8" x14ac:dyDescent="0.2">
      <c r="A7452" s="26" t="s">
        <v>798</v>
      </c>
      <c r="B7452" s="26">
        <v>13</v>
      </c>
      <c r="C7452" s="26" t="s">
        <v>19</v>
      </c>
      <c r="D7452" s="26">
        <v>35</v>
      </c>
      <c r="E7452" s="26">
        <v>40</v>
      </c>
      <c r="F7452" s="26" t="s">
        <v>1517</v>
      </c>
      <c r="G7452" s="27">
        <v>43921</v>
      </c>
      <c r="H7452" s="26" t="s">
        <v>1541</v>
      </c>
    </row>
    <row r="7453" spans="1:8" x14ac:dyDescent="0.2">
      <c r="A7453" s="26" t="s">
        <v>798</v>
      </c>
      <c r="B7453" s="26">
        <v>13</v>
      </c>
      <c r="C7453" s="26" t="s">
        <v>19</v>
      </c>
      <c r="D7453" s="26">
        <v>40</v>
      </c>
      <c r="E7453" s="26">
        <v>50</v>
      </c>
      <c r="F7453" s="26" t="s">
        <v>59</v>
      </c>
      <c r="G7453" s="27">
        <v>36739</v>
      </c>
      <c r="H7453" s="26" t="s">
        <v>443</v>
      </c>
    </row>
    <row r="7454" spans="1:8" x14ac:dyDescent="0.2">
      <c r="A7454" s="26" t="s">
        <v>798</v>
      </c>
      <c r="B7454" s="26">
        <v>13</v>
      </c>
      <c r="C7454" s="26" t="s">
        <v>19</v>
      </c>
      <c r="D7454" s="26">
        <v>45</v>
      </c>
      <c r="E7454" s="26">
        <v>30</v>
      </c>
      <c r="F7454" s="26" t="s">
        <v>536</v>
      </c>
      <c r="G7454" s="27">
        <v>37591</v>
      </c>
      <c r="H7454" s="26" t="s">
        <v>535</v>
      </c>
    </row>
    <row r="7455" spans="1:8" x14ac:dyDescent="0.2">
      <c r="A7455" s="26" t="s">
        <v>798</v>
      </c>
      <c r="B7455" s="26">
        <v>13</v>
      </c>
      <c r="C7455" s="26" t="s">
        <v>19</v>
      </c>
      <c r="D7455" s="26">
        <v>55</v>
      </c>
      <c r="E7455" s="26">
        <v>88</v>
      </c>
      <c r="F7455" s="26" t="s">
        <v>59</v>
      </c>
      <c r="G7455" s="27">
        <v>37360</v>
      </c>
      <c r="H7455" s="26" t="s">
        <v>444</v>
      </c>
    </row>
    <row r="7456" spans="1:8" x14ac:dyDescent="0.2">
      <c r="A7456" s="26" t="s">
        <v>798</v>
      </c>
      <c r="B7456" s="26">
        <v>13</v>
      </c>
      <c r="C7456" s="26" t="s">
        <v>19</v>
      </c>
      <c r="D7456" s="26">
        <v>70</v>
      </c>
      <c r="E7456" s="26">
        <v>75</v>
      </c>
      <c r="F7456" s="26" t="s">
        <v>429</v>
      </c>
      <c r="G7456" s="27">
        <v>36142</v>
      </c>
      <c r="H7456" s="26" t="s">
        <v>562</v>
      </c>
    </row>
    <row r="7457" spans="1:8" x14ac:dyDescent="0.2">
      <c r="A7457" s="26" t="s">
        <v>798</v>
      </c>
      <c r="B7457" s="26">
        <v>14</v>
      </c>
      <c r="C7457" s="26" t="s">
        <v>19</v>
      </c>
      <c r="D7457" s="26">
        <v>70</v>
      </c>
      <c r="E7457" s="26">
        <v>150</v>
      </c>
      <c r="F7457" s="26" t="s">
        <v>1265</v>
      </c>
      <c r="G7457" s="27">
        <v>43127</v>
      </c>
      <c r="H7457" s="26" t="s">
        <v>1415</v>
      </c>
    </row>
    <row r="7458" spans="1:8" x14ac:dyDescent="0.2">
      <c r="A7458" s="26" t="s">
        <v>798</v>
      </c>
      <c r="B7458" s="26">
        <v>14</v>
      </c>
      <c r="C7458" s="26" t="s">
        <v>19</v>
      </c>
      <c r="D7458" s="26">
        <v>75</v>
      </c>
      <c r="E7458" s="26">
        <v>135</v>
      </c>
      <c r="F7458" s="26" t="s">
        <v>433</v>
      </c>
      <c r="G7458" s="27">
        <v>36142</v>
      </c>
      <c r="H7458" s="26" t="s">
        <v>562</v>
      </c>
    </row>
    <row r="7459" spans="1:8" x14ac:dyDescent="0.2">
      <c r="A7459" s="26" t="s">
        <v>798</v>
      </c>
      <c r="B7459" s="26">
        <v>14</v>
      </c>
      <c r="C7459" s="26" t="s">
        <v>19</v>
      </c>
      <c r="D7459" s="26">
        <v>80</v>
      </c>
      <c r="E7459" s="26">
        <v>175</v>
      </c>
      <c r="F7459" s="26" t="s">
        <v>435</v>
      </c>
      <c r="G7459" s="27">
        <v>36142</v>
      </c>
      <c r="H7459" s="26" t="s">
        <v>562</v>
      </c>
    </row>
    <row r="7460" spans="1:8" x14ac:dyDescent="0.2">
      <c r="A7460" s="26" t="s">
        <v>798</v>
      </c>
      <c r="B7460" s="26">
        <v>14</v>
      </c>
      <c r="C7460" s="26" t="s">
        <v>19</v>
      </c>
      <c r="D7460" s="26">
        <v>95</v>
      </c>
      <c r="E7460" s="26">
        <v>140</v>
      </c>
      <c r="F7460" s="26" t="s">
        <v>108</v>
      </c>
      <c r="G7460" s="27">
        <v>36739</v>
      </c>
      <c r="H7460" s="26" t="s">
        <v>443</v>
      </c>
    </row>
    <row r="7461" spans="1:8" x14ac:dyDescent="0.2">
      <c r="A7461" s="26" t="s">
        <v>798</v>
      </c>
      <c r="B7461" s="26">
        <v>14</v>
      </c>
      <c r="C7461" s="26" t="s">
        <v>19</v>
      </c>
      <c r="D7461" s="26">
        <v>120</v>
      </c>
      <c r="E7461" s="26">
        <v>165</v>
      </c>
      <c r="F7461" s="26" t="s">
        <v>590</v>
      </c>
      <c r="G7461" s="27">
        <v>36666</v>
      </c>
      <c r="H7461" s="26" t="s">
        <v>607</v>
      </c>
    </row>
    <row r="7462" spans="1:8" x14ac:dyDescent="0.2">
      <c r="A7462" s="26" t="s">
        <v>798</v>
      </c>
      <c r="B7462" s="26">
        <v>16</v>
      </c>
      <c r="C7462" s="26" t="s">
        <v>19</v>
      </c>
      <c r="D7462" s="26">
        <v>55</v>
      </c>
      <c r="E7462" s="26">
        <v>95</v>
      </c>
      <c r="F7462" s="26" t="s">
        <v>559</v>
      </c>
      <c r="G7462" s="27">
        <v>37234</v>
      </c>
      <c r="H7462" s="26" t="s">
        <v>560</v>
      </c>
    </row>
    <row r="7463" spans="1:8" x14ac:dyDescent="0.2">
      <c r="A7463" s="26" t="s">
        <v>798</v>
      </c>
      <c r="B7463" s="26">
        <v>16</v>
      </c>
      <c r="C7463" s="26" t="s">
        <v>19</v>
      </c>
      <c r="D7463" s="26">
        <v>65</v>
      </c>
      <c r="E7463" s="26">
        <v>125</v>
      </c>
      <c r="F7463" s="26" t="s">
        <v>432</v>
      </c>
      <c r="G7463" s="27">
        <v>37591</v>
      </c>
      <c r="H7463" s="26" t="s">
        <v>535</v>
      </c>
    </row>
    <row r="7464" spans="1:8" x14ac:dyDescent="0.2">
      <c r="A7464" s="26" t="s">
        <v>798</v>
      </c>
      <c r="B7464" s="26">
        <v>16</v>
      </c>
      <c r="C7464" s="26" t="s">
        <v>19</v>
      </c>
      <c r="D7464" s="26">
        <v>80</v>
      </c>
      <c r="E7464" s="26">
        <v>160</v>
      </c>
      <c r="F7464" s="26" t="s">
        <v>109</v>
      </c>
      <c r="G7464" s="27">
        <v>36877</v>
      </c>
      <c r="H7464" s="26" t="s">
        <v>38</v>
      </c>
    </row>
    <row r="7465" spans="1:8" x14ac:dyDescent="0.2">
      <c r="A7465" s="26" t="s">
        <v>798</v>
      </c>
      <c r="B7465" s="26">
        <v>16</v>
      </c>
      <c r="C7465" s="26" t="s">
        <v>19</v>
      </c>
      <c r="D7465" s="26">
        <v>85</v>
      </c>
      <c r="E7465" s="26">
        <v>160</v>
      </c>
      <c r="F7465" s="26" t="s">
        <v>1422</v>
      </c>
      <c r="G7465" s="27">
        <v>43505</v>
      </c>
      <c r="H7465" s="26" t="s">
        <v>1487</v>
      </c>
    </row>
    <row r="7466" spans="1:8" x14ac:dyDescent="0.2">
      <c r="A7466" s="26" t="s">
        <v>798</v>
      </c>
      <c r="B7466" s="26">
        <v>16</v>
      </c>
      <c r="C7466" s="26" t="s">
        <v>19</v>
      </c>
      <c r="D7466" s="26">
        <v>90</v>
      </c>
      <c r="E7466" s="26">
        <v>135</v>
      </c>
      <c r="F7466" s="26" t="s">
        <v>270</v>
      </c>
      <c r="G7466" s="27">
        <v>37234</v>
      </c>
      <c r="H7466" s="26" t="s">
        <v>560</v>
      </c>
    </row>
    <row r="7467" spans="1:8" x14ac:dyDescent="0.2">
      <c r="A7467" s="26" t="s">
        <v>798</v>
      </c>
      <c r="B7467" s="26">
        <v>16</v>
      </c>
      <c r="C7467" s="26" t="s">
        <v>19</v>
      </c>
      <c r="D7467" s="26">
        <v>105</v>
      </c>
      <c r="E7467" s="26">
        <v>175</v>
      </c>
      <c r="F7467" s="26" t="s">
        <v>69</v>
      </c>
      <c r="G7467" s="27">
        <v>38333</v>
      </c>
      <c r="H7467" s="26" t="s">
        <v>551</v>
      </c>
    </row>
    <row r="7468" spans="1:8" x14ac:dyDescent="0.2">
      <c r="A7468" s="26" t="s">
        <v>798</v>
      </c>
      <c r="B7468" s="26">
        <v>16</v>
      </c>
      <c r="C7468" s="26" t="s">
        <v>19</v>
      </c>
      <c r="D7468" s="26" t="s">
        <v>871</v>
      </c>
      <c r="E7468" s="26">
        <v>145</v>
      </c>
      <c r="F7468" s="26" t="s">
        <v>1421</v>
      </c>
      <c r="G7468" s="27">
        <v>43505</v>
      </c>
      <c r="H7468" s="26" t="s">
        <v>1487</v>
      </c>
    </row>
    <row r="7469" spans="1:8" x14ac:dyDescent="0.2">
      <c r="A7469" s="26" t="s">
        <v>798</v>
      </c>
      <c r="B7469" s="26">
        <v>18</v>
      </c>
      <c r="C7469" s="26" t="s">
        <v>19</v>
      </c>
      <c r="D7469" s="26">
        <v>80</v>
      </c>
      <c r="E7469" s="26">
        <v>175</v>
      </c>
      <c r="F7469" s="26" t="s">
        <v>42</v>
      </c>
      <c r="G7469" s="27">
        <v>36870</v>
      </c>
      <c r="H7469" s="26" t="s">
        <v>553</v>
      </c>
    </row>
    <row r="7470" spans="1:8" x14ac:dyDescent="0.2">
      <c r="A7470" s="26" t="s">
        <v>798</v>
      </c>
      <c r="B7470" s="26">
        <v>18</v>
      </c>
      <c r="C7470" s="26" t="s">
        <v>19</v>
      </c>
      <c r="D7470" s="26">
        <v>85</v>
      </c>
      <c r="E7470" s="26">
        <v>175</v>
      </c>
      <c r="F7470" s="26" t="s">
        <v>435</v>
      </c>
      <c r="G7470" s="27">
        <v>37150</v>
      </c>
      <c r="H7470" s="26" t="s">
        <v>575</v>
      </c>
    </row>
    <row r="7471" spans="1:8" x14ac:dyDescent="0.2">
      <c r="A7471" s="26" t="s">
        <v>798</v>
      </c>
      <c r="B7471" s="26">
        <v>18</v>
      </c>
      <c r="C7471" s="26" t="s">
        <v>19</v>
      </c>
      <c r="D7471" s="26">
        <v>100</v>
      </c>
      <c r="E7471" s="26">
        <v>165</v>
      </c>
      <c r="F7471" s="26" t="s">
        <v>436</v>
      </c>
      <c r="G7471" s="27">
        <v>36666</v>
      </c>
      <c r="H7471" s="26" t="s">
        <v>607</v>
      </c>
    </row>
    <row r="7472" spans="1:8" x14ac:dyDescent="0.2">
      <c r="A7472" s="26" t="s">
        <v>798</v>
      </c>
      <c r="B7472" s="26">
        <v>40</v>
      </c>
      <c r="C7472" s="26" t="s">
        <v>19</v>
      </c>
      <c r="D7472" s="26">
        <v>85</v>
      </c>
      <c r="E7472" s="26">
        <v>165</v>
      </c>
      <c r="F7472" s="26" t="s">
        <v>79</v>
      </c>
      <c r="G7472" s="27">
        <v>36218</v>
      </c>
      <c r="H7472" s="26" t="s">
        <v>262</v>
      </c>
    </row>
    <row r="7473" spans="1:8" x14ac:dyDescent="0.2">
      <c r="A7473" s="26" t="s">
        <v>798</v>
      </c>
      <c r="B7473" s="26">
        <v>40</v>
      </c>
      <c r="C7473" s="26" t="s">
        <v>19</v>
      </c>
      <c r="D7473" s="26">
        <v>90</v>
      </c>
      <c r="E7473" s="26">
        <v>155</v>
      </c>
      <c r="F7473" s="26" t="s">
        <v>563</v>
      </c>
      <c r="G7473" s="27">
        <v>35778</v>
      </c>
      <c r="H7473" s="26" t="s">
        <v>558</v>
      </c>
    </row>
    <row r="7474" spans="1:8" x14ac:dyDescent="0.2">
      <c r="A7474" s="26" t="s">
        <v>798</v>
      </c>
      <c r="B7474" s="26">
        <v>40</v>
      </c>
      <c r="C7474" s="26" t="s">
        <v>19</v>
      </c>
      <c r="D7474" s="26">
        <v>95</v>
      </c>
      <c r="E7474" s="26">
        <v>225</v>
      </c>
      <c r="F7474" s="26" t="s">
        <v>1435</v>
      </c>
      <c r="G7474" s="27">
        <v>43921</v>
      </c>
      <c r="H7474" s="26" t="s">
        <v>1541</v>
      </c>
    </row>
    <row r="7475" spans="1:8" x14ac:dyDescent="0.2">
      <c r="A7475" s="26" t="s">
        <v>798</v>
      </c>
      <c r="B7475" s="26">
        <v>40</v>
      </c>
      <c r="C7475" s="26" t="s">
        <v>19</v>
      </c>
      <c r="D7475" s="26">
        <v>100</v>
      </c>
      <c r="E7475" s="26">
        <v>195</v>
      </c>
      <c r="F7475" s="26" t="s">
        <v>401</v>
      </c>
      <c r="G7475" s="27">
        <v>43505</v>
      </c>
      <c r="H7475" s="26" t="s">
        <v>1487</v>
      </c>
    </row>
    <row r="7476" spans="1:8" x14ac:dyDescent="0.2">
      <c r="A7476" s="26" t="s">
        <v>798</v>
      </c>
      <c r="B7476" s="26">
        <v>40</v>
      </c>
      <c r="C7476" s="26" t="s">
        <v>19</v>
      </c>
      <c r="D7476" s="26">
        <v>105</v>
      </c>
      <c r="E7476" s="26">
        <v>200</v>
      </c>
      <c r="F7476" s="26" t="s">
        <v>598</v>
      </c>
      <c r="G7476" s="27">
        <v>35778</v>
      </c>
      <c r="H7476" s="26" t="s">
        <v>558</v>
      </c>
    </row>
    <row r="7477" spans="1:8" x14ac:dyDescent="0.2">
      <c r="A7477" s="26" t="s">
        <v>798</v>
      </c>
      <c r="B7477" s="26">
        <v>40</v>
      </c>
      <c r="C7477" s="26" t="s">
        <v>19</v>
      </c>
      <c r="D7477" s="26">
        <v>110</v>
      </c>
      <c r="E7477" s="26">
        <v>210</v>
      </c>
      <c r="F7477" s="26" t="s">
        <v>200</v>
      </c>
      <c r="G7477" s="27">
        <v>40950</v>
      </c>
      <c r="H7477" s="26" t="s">
        <v>1011</v>
      </c>
    </row>
    <row r="7478" spans="1:8" x14ac:dyDescent="0.2">
      <c r="A7478" s="26" t="s">
        <v>798</v>
      </c>
      <c r="B7478" s="26">
        <v>40</v>
      </c>
      <c r="C7478" s="26" t="s">
        <v>19</v>
      </c>
      <c r="D7478" s="26">
        <v>115</v>
      </c>
      <c r="E7478" s="26">
        <v>225</v>
      </c>
      <c r="F7478" s="26" t="s">
        <v>75</v>
      </c>
      <c r="G7478" s="27">
        <v>38758</v>
      </c>
      <c r="H7478" s="26" t="s">
        <v>743</v>
      </c>
    </row>
    <row r="7479" spans="1:8" x14ac:dyDescent="0.2">
      <c r="A7479" s="26" t="s">
        <v>798</v>
      </c>
      <c r="B7479" s="26">
        <v>40</v>
      </c>
      <c r="C7479" s="26" t="s">
        <v>19</v>
      </c>
      <c r="D7479" s="26">
        <v>120</v>
      </c>
      <c r="E7479" s="26">
        <v>275</v>
      </c>
      <c r="F7479" s="26" t="s">
        <v>75</v>
      </c>
      <c r="G7479" s="27">
        <v>40139</v>
      </c>
      <c r="H7479" s="26" t="s">
        <v>890</v>
      </c>
    </row>
    <row r="7480" spans="1:8" x14ac:dyDescent="0.2">
      <c r="A7480" s="26" t="s">
        <v>798</v>
      </c>
      <c r="B7480" s="26">
        <v>40</v>
      </c>
      <c r="C7480" s="26" t="s">
        <v>19</v>
      </c>
      <c r="D7480" s="26">
        <v>125</v>
      </c>
      <c r="E7480" s="26">
        <v>215</v>
      </c>
      <c r="F7480" s="26" t="s">
        <v>288</v>
      </c>
      <c r="G7480" s="27">
        <v>36666</v>
      </c>
      <c r="H7480" s="26" t="s">
        <v>607</v>
      </c>
    </row>
    <row r="7481" spans="1:8" x14ac:dyDescent="0.2">
      <c r="A7481" s="26" t="s">
        <v>798</v>
      </c>
      <c r="B7481" s="26">
        <v>40</v>
      </c>
      <c r="C7481" s="26" t="s">
        <v>19</v>
      </c>
      <c r="D7481" s="26" t="s">
        <v>871</v>
      </c>
      <c r="E7481" s="26">
        <v>209</v>
      </c>
      <c r="F7481" s="26" t="s">
        <v>713</v>
      </c>
      <c r="G7481" s="27">
        <v>40950</v>
      </c>
      <c r="H7481" s="26" t="s">
        <v>1011</v>
      </c>
    </row>
    <row r="7482" spans="1:8" x14ac:dyDescent="0.2">
      <c r="A7482" s="26" t="s">
        <v>798</v>
      </c>
      <c r="B7482" s="26">
        <v>45</v>
      </c>
      <c r="C7482" s="26" t="s">
        <v>19</v>
      </c>
      <c r="D7482" s="26">
        <v>80</v>
      </c>
      <c r="E7482" s="26">
        <v>149</v>
      </c>
      <c r="F7482" s="26" t="s">
        <v>164</v>
      </c>
      <c r="G7482" s="27">
        <v>34650</v>
      </c>
      <c r="H7482" s="26" t="s">
        <v>121</v>
      </c>
    </row>
    <row r="7483" spans="1:8" x14ac:dyDescent="0.2">
      <c r="A7483" s="26" t="s">
        <v>798</v>
      </c>
      <c r="B7483" s="26">
        <v>45</v>
      </c>
      <c r="C7483" s="26" t="s">
        <v>19</v>
      </c>
      <c r="D7483" s="26">
        <v>100</v>
      </c>
      <c r="E7483" s="26">
        <v>204</v>
      </c>
      <c r="F7483" s="26" t="s">
        <v>31</v>
      </c>
      <c r="G7483" s="27">
        <v>37360</v>
      </c>
      <c r="H7483" s="26" t="s">
        <v>444</v>
      </c>
    </row>
    <row r="7484" spans="1:8" x14ac:dyDescent="0.2">
      <c r="A7484" s="26" t="s">
        <v>798</v>
      </c>
      <c r="B7484" s="26">
        <v>45</v>
      </c>
      <c r="C7484" s="26" t="s">
        <v>19</v>
      </c>
      <c r="D7484" s="26">
        <v>110</v>
      </c>
      <c r="E7484" s="26">
        <v>211</v>
      </c>
      <c r="F7484" s="26" t="s">
        <v>382</v>
      </c>
      <c r="G7484" s="27">
        <v>41496</v>
      </c>
      <c r="H7484" s="26" t="s">
        <v>1192</v>
      </c>
    </row>
    <row r="7485" spans="1:8" x14ac:dyDescent="0.2">
      <c r="A7485" s="26" t="s">
        <v>798</v>
      </c>
      <c r="B7485" s="26">
        <v>45</v>
      </c>
      <c r="C7485" s="26" t="s">
        <v>19</v>
      </c>
      <c r="D7485" s="26">
        <v>115</v>
      </c>
      <c r="E7485" s="26">
        <v>220</v>
      </c>
      <c r="F7485" s="26" t="s">
        <v>382</v>
      </c>
      <c r="G7485" s="27">
        <v>40950</v>
      </c>
      <c r="H7485" s="26" t="s">
        <v>1011</v>
      </c>
    </row>
    <row r="7486" spans="1:8" x14ac:dyDescent="0.2">
      <c r="A7486" s="26" t="s">
        <v>798</v>
      </c>
      <c r="B7486" s="26">
        <v>45</v>
      </c>
      <c r="C7486" s="26" t="s">
        <v>19</v>
      </c>
      <c r="D7486" s="26">
        <v>120</v>
      </c>
      <c r="E7486" s="26">
        <v>175</v>
      </c>
      <c r="F7486" s="26" t="s">
        <v>156</v>
      </c>
      <c r="G7486" s="27">
        <v>43921</v>
      </c>
      <c r="H7486" s="26" t="s">
        <v>1541</v>
      </c>
    </row>
    <row r="7487" spans="1:8" x14ac:dyDescent="0.2">
      <c r="A7487" s="26" t="s">
        <v>798</v>
      </c>
      <c r="B7487" s="26">
        <v>45</v>
      </c>
      <c r="C7487" s="26" t="s">
        <v>19</v>
      </c>
      <c r="D7487" s="26" t="s">
        <v>871</v>
      </c>
      <c r="E7487" s="26">
        <v>165</v>
      </c>
      <c r="F7487" s="26" t="s">
        <v>887</v>
      </c>
      <c r="G7487" s="27">
        <v>40139</v>
      </c>
      <c r="H7487" s="26" t="s">
        <v>890</v>
      </c>
    </row>
    <row r="7488" spans="1:8" x14ac:dyDescent="0.2">
      <c r="A7488" s="26" t="s">
        <v>798</v>
      </c>
      <c r="B7488" s="26">
        <v>50</v>
      </c>
      <c r="C7488" s="26" t="s">
        <v>19</v>
      </c>
      <c r="D7488" s="26">
        <v>75</v>
      </c>
      <c r="E7488" s="26">
        <v>116</v>
      </c>
      <c r="F7488" s="26" t="s">
        <v>1616</v>
      </c>
      <c r="G7488" s="27">
        <v>44773</v>
      </c>
      <c r="H7488" s="26" t="s">
        <v>1613</v>
      </c>
    </row>
    <row r="7489" spans="1:8" x14ac:dyDescent="0.2">
      <c r="A7489" s="26" t="s">
        <v>798</v>
      </c>
      <c r="B7489" s="26">
        <v>50</v>
      </c>
      <c r="C7489" s="26" t="s">
        <v>19</v>
      </c>
      <c r="D7489" s="26">
        <v>80</v>
      </c>
      <c r="E7489" s="26">
        <v>140</v>
      </c>
      <c r="F7489" s="26" t="s">
        <v>85</v>
      </c>
      <c r="G7489" s="27">
        <v>36739</v>
      </c>
      <c r="H7489" s="26" t="s">
        <v>443</v>
      </c>
    </row>
    <row r="7490" spans="1:8" x14ac:dyDescent="0.2">
      <c r="A7490" s="26" t="s">
        <v>798</v>
      </c>
      <c r="B7490" s="26">
        <v>50</v>
      </c>
      <c r="C7490" s="26" t="s">
        <v>19</v>
      </c>
      <c r="D7490" s="26">
        <v>90</v>
      </c>
      <c r="E7490" s="26">
        <v>175</v>
      </c>
      <c r="F7490" s="26" t="s">
        <v>164</v>
      </c>
      <c r="G7490" s="27">
        <v>35778</v>
      </c>
      <c r="H7490" s="26" t="s">
        <v>558</v>
      </c>
    </row>
    <row r="7491" spans="1:8" x14ac:dyDescent="0.2">
      <c r="A7491" s="26" t="s">
        <v>798</v>
      </c>
      <c r="B7491" s="26">
        <v>50</v>
      </c>
      <c r="C7491" s="26" t="s">
        <v>19</v>
      </c>
      <c r="D7491" s="26">
        <v>95</v>
      </c>
      <c r="E7491" s="26">
        <v>120</v>
      </c>
      <c r="F7491" s="26" t="s">
        <v>86</v>
      </c>
      <c r="G7491" s="27">
        <v>35042</v>
      </c>
      <c r="H7491" s="26" t="s">
        <v>565</v>
      </c>
    </row>
    <row r="7492" spans="1:8" x14ac:dyDescent="0.2">
      <c r="A7492" s="26" t="s">
        <v>798</v>
      </c>
      <c r="B7492" s="26">
        <v>50</v>
      </c>
      <c r="C7492" s="26" t="s">
        <v>19</v>
      </c>
      <c r="D7492" s="26">
        <v>105</v>
      </c>
      <c r="E7492" s="26">
        <v>202</v>
      </c>
      <c r="F7492" s="26" t="s">
        <v>75</v>
      </c>
      <c r="G7492" s="27">
        <v>43127</v>
      </c>
      <c r="H7492" s="26" t="s">
        <v>1415</v>
      </c>
    </row>
    <row r="7493" spans="1:8" x14ac:dyDescent="0.2">
      <c r="A7493" s="26" t="s">
        <v>798</v>
      </c>
      <c r="B7493" s="26">
        <v>50</v>
      </c>
      <c r="C7493" s="26" t="s">
        <v>19</v>
      </c>
      <c r="D7493" s="26">
        <v>110</v>
      </c>
      <c r="E7493" s="26">
        <v>193</v>
      </c>
      <c r="F7493" s="26" t="s">
        <v>200</v>
      </c>
      <c r="G7493" s="27">
        <v>44611</v>
      </c>
      <c r="H7493" s="26" t="s">
        <v>1600</v>
      </c>
    </row>
    <row r="7494" spans="1:8" x14ac:dyDescent="0.2">
      <c r="A7494" s="26" t="s">
        <v>798</v>
      </c>
      <c r="B7494" s="26">
        <v>50</v>
      </c>
      <c r="C7494" s="26" t="s">
        <v>19</v>
      </c>
      <c r="D7494" s="26">
        <v>115</v>
      </c>
      <c r="E7494" s="26">
        <v>171</v>
      </c>
      <c r="F7494" s="26" t="s">
        <v>1321</v>
      </c>
      <c r="G7494" s="27">
        <v>43120</v>
      </c>
      <c r="H7494" s="26" t="s">
        <v>1417</v>
      </c>
    </row>
    <row r="7495" spans="1:8" x14ac:dyDescent="0.2">
      <c r="A7495" s="26" t="s">
        <v>798</v>
      </c>
      <c r="B7495" s="26">
        <v>50</v>
      </c>
      <c r="C7495" s="26" t="s">
        <v>19</v>
      </c>
      <c r="D7495" s="26">
        <v>120</v>
      </c>
      <c r="E7495" s="26">
        <v>187</v>
      </c>
      <c r="F7495" s="26" t="s">
        <v>403</v>
      </c>
      <c r="G7495" s="27">
        <v>35483</v>
      </c>
      <c r="H7495" s="26" t="s">
        <v>78</v>
      </c>
    </row>
    <row r="7496" spans="1:8" x14ac:dyDescent="0.2">
      <c r="A7496" s="26" t="s">
        <v>798</v>
      </c>
      <c r="B7496" s="26">
        <v>50</v>
      </c>
      <c r="C7496" s="26" t="s">
        <v>19</v>
      </c>
      <c r="D7496" s="26" t="s">
        <v>871</v>
      </c>
      <c r="E7496" s="26">
        <v>210</v>
      </c>
      <c r="F7496" s="26" t="s">
        <v>163</v>
      </c>
      <c r="G7496" s="27">
        <v>40950</v>
      </c>
      <c r="H7496" s="26" t="s">
        <v>1011</v>
      </c>
    </row>
    <row r="7497" spans="1:8" x14ac:dyDescent="0.2">
      <c r="A7497" s="26" t="s">
        <v>798</v>
      </c>
      <c r="B7497" s="26">
        <v>55</v>
      </c>
      <c r="C7497" s="26" t="s">
        <v>19</v>
      </c>
      <c r="D7497" s="26">
        <v>75</v>
      </c>
      <c r="E7497" s="26">
        <v>138</v>
      </c>
      <c r="F7497" s="26" t="s">
        <v>119</v>
      </c>
      <c r="G7497" s="27">
        <v>36079</v>
      </c>
      <c r="H7497" s="26" t="s">
        <v>1</v>
      </c>
    </row>
    <row r="7498" spans="1:8" x14ac:dyDescent="0.2">
      <c r="A7498" s="26" t="s">
        <v>798</v>
      </c>
      <c r="B7498" s="26">
        <v>55</v>
      </c>
      <c r="C7498" s="26" t="s">
        <v>19</v>
      </c>
      <c r="D7498" s="26">
        <v>85</v>
      </c>
      <c r="E7498" s="26">
        <v>155</v>
      </c>
      <c r="F7498" s="26" t="s">
        <v>122</v>
      </c>
      <c r="G7498" s="27">
        <v>36989</v>
      </c>
      <c r="H7498" s="26" t="s">
        <v>437</v>
      </c>
    </row>
    <row r="7499" spans="1:8" x14ac:dyDescent="0.2">
      <c r="A7499" s="26" t="s">
        <v>798</v>
      </c>
      <c r="B7499" s="26">
        <v>55</v>
      </c>
      <c r="C7499" s="26" t="s">
        <v>19</v>
      </c>
      <c r="D7499" s="26">
        <v>90</v>
      </c>
      <c r="E7499" s="26">
        <v>187</v>
      </c>
      <c r="F7499" s="26" t="s">
        <v>281</v>
      </c>
      <c r="G7499" s="27">
        <v>41729</v>
      </c>
      <c r="H7499" s="26" t="s">
        <v>1220</v>
      </c>
    </row>
    <row r="7500" spans="1:8" x14ac:dyDescent="0.2">
      <c r="A7500" s="26" t="s">
        <v>798</v>
      </c>
      <c r="B7500" s="26">
        <v>55</v>
      </c>
      <c r="C7500" s="26" t="s">
        <v>19</v>
      </c>
      <c r="D7500" s="26">
        <v>95</v>
      </c>
      <c r="E7500" s="26">
        <v>205</v>
      </c>
      <c r="F7500" s="26" t="s">
        <v>81</v>
      </c>
      <c r="G7500" s="27">
        <v>40873</v>
      </c>
      <c r="H7500" s="26" t="s">
        <v>1007</v>
      </c>
    </row>
    <row r="7501" spans="1:8" x14ac:dyDescent="0.2">
      <c r="A7501" s="26" t="s">
        <v>798</v>
      </c>
      <c r="B7501" s="26">
        <v>55</v>
      </c>
      <c r="C7501" s="26" t="s">
        <v>19</v>
      </c>
      <c r="D7501" s="26">
        <v>105</v>
      </c>
      <c r="E7501" s="26">
        <v>204</v>
      </c>
      <c r="F7501" s="26" t="s">
        <v>75</v>
      </c>
      <c r="G7501" s="27">
        <v>44611</v>
      </c>
      <c r="H7501" s="26" t="s">
        <v>1600</v>
      </c>
    </row>
    <row r="7502" spans="1:8" x14ac:dyDescent="0.2">
      <c r="A7502" s="26" t="s">
        <v>798</v>
      </c>
      <c r="B7502" s="26">
        <v>55</v>
      </c>
      <c r="C7502" s="26" t="s">
        <v>19</v>
      </c>
      <c r="D7502" s="26">
        <v>115</v>
      </c>
      <c r="E7502" s="26">
        <v>209</v>
      </c>
      <c r="F7502" s="26" t="s">
        <v>897</v>
      </c>
      <c r="G7502" s="27">
        <v>40222</v>
      </c>
      <c r="H7502" s="26" t="s">
        <v>904</v>
      </c>
    </row>
    <row r="7503" spans="1:8" x14ac:dyDescent="0.2">
      <c r="A7503" s="26" t="s">
        <v>798</v>
      </c>
      <c r="B7503" s="26">
        <v>55</v>
      </c>
      <c r="C7503" s="26" t="s">
        <v>19</v>
      </c>
      <c r="D7503" s="26" t="s">
        <v>871</v>
      </c>
      <c r="E7503" s="26">
        <v>180</v>
      </c>
      <c r="F7503" s="26" t="s">
        <v>403</v>
      </c>
      <c r="G7503" s="27">
        <v>37968</v>
      </c>
      <c r="H7503" s="26" t="s">
        <v>402</v>
      </c>
    </row>
    <row r="7504" spans="1:8" x14ac:dyDescent="0.2">
      <c r="A7504" s="26" t="s">
        <v>798</v>
      </c>
      <c r="B7504" s="26">
        <v>60</v>
      </c>
      <c r="C7504" s="26" t="s">
        <v>19</v>
      </c>
      <c r="D7504" s="26">
        <v>80</v>
      </c>
      <c r="E7504" s="26">
        <v>135</v>
      </c>
      <c r="F7504" s="26" t="s">
        <v>119</v>
      </c>
      <c r="G7504" s="27">
        <v>36848</v>
      </c>
      <c r="H7504" s="26" t="s">
        <v>166</v>
      </c>
    </row>
    <row r="7505" spans="1:8" x14ac:dyDescent="0.2">
      <c r="A7505" s="26" t="s">
        <v>798</v>
      </c>
      <c r="B7505" s="26">
        <v>60</v>
      </c>
      <c r="C7505" s="26" t="s">
        <v>19</v>
      </c>
      <c r="D7505" s="26">
        <v>85</v>
      </c>
      <c r="E7505" s="26">
        <v>171</v>
      </c>
      <c r="F7505" s="26" t="s">
        <v>291</v>
      </c>
      <c r="G7505" s="27">
        <v>37927</v>
      </c>
      <c r="H7505" s="26" t="s">
        <v>309</v>
      </c>
    </row>
    <row r="7506" spans="1:8" x14ac:dyDescent="0.2">
      <c r="A7506" s="26" t="s">
        <v>798</v>
      </c>
      <c r="B7506" s="26">
        <v>60</v>
      </c>
      <c r="C7506" s="26" t="s">
        <v>19</v>
      </c>
      <c r="D7506" s="26">
        <v>90</v>
      </c>
      <c r="E7506" s="26">
        <v>145</v>
      </c>
      <c r="F7506" s="26" t="s">
        <v>355</v>
      </c>
      <c r="G7506" s="27">
        <v>43883</v>
      </c>
      <c r="H7506" s="26" t="s">
        <v>1539</v>
      </c>
    </row>
    <row r="7507" spans="1:8" x14ac:dyDescent="0.2">
      <c r="A7507" s="26" t="s">
        <v>798</v>
      </c>
      <c r="B7507" s="26">
        <v>60</v>
      </c>
      <c r="C7507" s="26" t="s">
        <v>19</v>
      </c>
      <c r="D7507" s="26">
        <v>100</v>
      </c>
      <c r="E7507" s="26">
        <v>205</v>
      </c>
      <c r="F7507" s="26" t="s">
        <v>598</v>
      </c>
      <c r="G7507" s="27">
        <v>43883</v>
      </c>
      <c r="H7507" s="26" t="s">
        <v>1539</v>
      </c>
    </row>
    <row r="7508" spans="1:8" x14ac:dyDescent="0.2">
      <c r="A7508" s="26" t="s">
        <v>798</v>
      </c>
      <c r="B7508" s="26">
        <v>60</v>
      </c>
      <c r="C7508" s="26" t="s">
        <v>19</v>
      </c>
      <c r="D7508" s="26">
        <v>105</v>
      </c>
      <c r="E7508" s="26">
        <v>160</v>
      </c>
      <c r="F7508" s="26" t="s">
        <v>33</v>
      </c>
      <c r="G7508" s="27">
        <v>34644</v>
      </c>
      <c r="H7508" s="26" t="s">
        <v>515</v>
      </c>
    </row>
    <row r="7509" spans="1:8" x14ac:dyDescent="0.2">
      <c r="A7509" s="26" t="s">
        <v>798</v>
      </c>
      <c r="B7509" s="26">
        <v>60</v>
      </c>
      <c r="C7509" s="26" t="s">
        <v>19</v>
      </c>
      <c r="D7509" s="26">
        <v>115</v>
      </c>
      <c r="E7509" s="26">
        <v>155</v>
      </c>
      <c r="F7509" s="26" t="s">
        <v>33</v>
      </c>
      <c r="G7509" s="27">
        <v>35414</v>
      </c>
      <c r="H7509" s="26" t="s">
        <v>566</v>
      </c>
    </row>
    <row r="7510" spans="1:8" x14ac:dyDescent="0.2">
      <c r="A7510" s="26" t="s">
        <v>798</v>
      </c>
      <c r="B7510" s="26">
        <v>60</v>
      </c>
      <c r="C7510" s="26" t="s">
        <v>19</v>
      </c>
      <c r="D7510" s="26">
        <v>120</v>
      </c>
      <c r="E7510" s="26">
        <v>195</v>
      </c>
      <c r="F7510" s="26" t="s">
        <v>897</v>
      </c>
      <c r="G7510" s="27">
        <v>42931</v>
      </c>
      <c r="H7510" s="26" t="s">
        <v>1376</v>
      </c>
    </row>
    <row r="7511" spans="1:8" x14ac:dyDescent="0.2">
      <c r="A7511" s="26" t="s">
        <v>798</v>
      </c>
      <c r="B7511" s="26">
        <v>60</v>
      </c>
      <c r="C7511" s="26" t="s">
        <v>19</v>
      </c>
      <c r="D7511" s="26">
        <v>125</v>
      </c>
      <c r="E7511" s="26">
        <v>170</v>
      </c>
      <c r="F7511" s="26" t="s">
        <v>173</v>
      </c>
      <c r="G7511" s="27">
        <v>37969</v>
      </c>
      <c r="H7511" s="26" t="s">
        <v>555</v>
      </c>
    </row>
    <row r="7512" spans="1:8" x14ac:dyDescent="0.2">
      <c r="A7512" s="26" t="s">
        <v>798</v>
      </c>
      <c r="B7512" s="26">
        <v>60</v>
      </c>
      <c r="C7512" s="26" t="s">
        <v>19</v>
      </c>
      <c r="D7512" s="26" t="s">
        <v>871</v>
      </c>
      <c r="E7512" s="26">
        <v>202</v>
      </c>
      <c r="F7512" s="26" t="s">
        <v>403</v>
      </c>
      <c r="G7512" s="27">
        <v>38758</v>
      </c>
      <c r="H7512" s="26" t="s">
        <v>743</v>
      </c>
    </row>
    <row r="7513" spans="1:8" x14ac:dyDescent="0.2">
      <c r="A7513" s="26" t="s">
        <v>798</v>
      </c>
      <c r="B7513" s="26">
        <v>65</v>
      </c>
      <c r="C7513" s="26" t="s">
        <v>19</v>
      </c>
      <c r="D7513" s="26">
        <v>70</v>
      </c>
      <c r="E7513" s="26">
        <v>116</v>
      </c>
      <c r="F7513" s="26" t="s">
        <v>285</v>
      </c>
      <c r="G7513" s="27">
        <v>43085</v>
      </c>
      <c r="H7513" s="26" t="s">
        <v>1403</v>
      </c>
    </row>
    <row r="7514" spans="1:8" x14ac:dyDescent="0.2">
      <c r="A7514" s="26" t="s">
        <v>798</v>
      </c>
      <c r="B7514" s="26">
        <v>65</v>
      </c>
      <c r="C7514" s="26" t="s">
        <v>19</v>
      </c>
      <c r="D7514" s="26">
        <v>75</v>
      </c>
      <c r="E7514" s="26">
        <v>110</v>
      </c>
      <c r="F7514" s="26" t="s">
        <v>89</v>
      </c>
      <c r="G7514" s="27">
        <v>36953</v>
      </c>
      <c r="H7514" s="26" t="s">
        <v>187</v>
      </c>
    </row>
    <row r="7515" spans="1:8" x14ac:dyDescent="0.2">
      <c r="A7515" s="26" t="s">
        <v>798</v>
      </c>
      <c r="B7515" s="26">
        <v>65</v>
      </c>
      <c r="C7515" s="26" t="s">
        <v>19</v>
      </c>
      <c r="D7515" s="26">
        <v>80</v>
      </c>
      <c r="E7515" s="26">
        <v>135</v>
      </c>
      <c r="F7515" s="26" t="s">
        <v>26</v>
      </c>
      <c r="G7515" s="27">
        <v>35351</v>
      </c>
      <c r="H7515" s="26" t="s">
        <v>0</v>
      </c>
    </row>
    <row r="7516" spans="1:8" x14ac:dyDescent="0.2">
      <c r="A7516" s="26" t="s">
        <v>798</v>
      </c>
      <c r="B7516" s="26">
        <v>65</v>
      </c>
      <c r="C7516" s="26" t="s">
        <v>19</v>
      </c>
      <c r="D7516" s="26">
        <v>85</v>
      </c>
      <c r="E7516" s="26">
        <v>135</v>
      </c>
      <c r="F7516" s="26" t="s">
        <v>122</v>
      </c>
      <c r="G7516" s="27">
        <v>40950</v>
      </c>
      <c r="H7516" s="26" t="s">
        <v>1011</v>
      </c>
    </row>
    <row r="7517" spans="1:8" x14ac:dyDescent="0.2">
      <c r="A7517" s="26" t="s">
        <v>798</v>
      </c>
      <c r="B7517" s="26">
        <v>65</v>
      </c>
      <c r="C7517" s="26" t="s">
        <v>19</v>
      </c>
      <c r="D7517" s="26">
        <v>90</v>
      </c>
      <c r="E7517" s="26">
        <v>128</v>
      </c>
      <c r="F7517" s="26" t="s">
        <v>122</v>
      </c>
      <c r="G7517" s="27">
        <v>40468</v>
      </c>
      <c r="H7517" s="26" t="s">
        <v>930</v>
      </c>
    </row>
    <row r="7518" spans="1:8" x14ac:dyDescent="0.2">
      <c r="A7518" s="26" t="s">
        <v>798</v>
      </c>
      <c r="B7518" s="26">
        <v>65</v>
      </c>
      <c r="C7518" s="26" t="s">
        <v>19</v>
      </c>
      <c r="D7518" s="26">
        <v>100</v>
      </c>
      <c r="E7518" s="26">
        <v>150</v>
      </c>
      <c r="F7518" s="26" t="s">
        <v>719</v>
      </c>
      <c r="G7518" s="27">
        <v>37605</v>
      </c>
      <c r="H7518" s="26" t="s">
        <v>567</v>
      </c>
    </row>
    <row r="7519" spans="1:8" x14ac:dyDescent="0.2">
      <c r="A7519" s="26" t="s">
        <v>798</v>
      </c>
      <c r="B7519" s="26">
        <v>65</v>
      </c>
      <c r="C7519" s="26" t="s">
        <v>19</v>
      </c>
      <c r="D7519" s="26">
        <v>115</v>
      </c>
      <c r="E7519" s="26">
        <v>190</v>
      </c>
      <c r="F7519" s="26" t="s">
        <v>897</v>
      </c>
      <c r="G7519" s="27">
        <v>43869</v>
      </c>
      <c r="H7519" s="26" t="s">
        <v>1537</v>
      </c>
    </row>
    <row r="7520" spans="1:8" x14ac:dyDescent="0.2">
      <c r="A7520" s="26" t="s">
        <v>798</v>
      </c>
      <c r="B7520" s="26">
        <v>65</v>
      </c>
      <c r="C7520" s="26" t="s">
        <v>19</v>
      </c>
      <c r="D7520" s="26">
        <v>125</v>
      </c>
      <c r="E7520" s="26">
        <v>185</v>
      </c>
      <c r="F7520" s="26" t="s">
        <v>76</v>
      </c>
      <c r="G7520" s="27">
        <v>44773</v>
      </c>
      <c r="H7520" s="26" t="s">
        <v>1613</v>
      </c>
    </row>
    <row r="7521" spans="1:8" x14ac:dyDescent="0.2">
      <c r="A7521" s="26" t="s">
        <v>798</v>
      </c>
      <c r="B7521" s="26">
        <v>70</v>
      </c>
      <c r="C7521" s="26" t="s">
        <v>19</v>
      </c>
      <c r="D7521" s="26">
        <v>65</v>
      </c>
      <c r="E7521" s="26">
        <v>231</v>
      </c>
      <c r="F7521" s="26" t="s">
        <v>285</v>
      </c>
      <c r="G7521" s="27">
        <v>44742</v>
      </c>
      <c r="H7521" s="26" t="s">
        <v>1617</v>
      </c>
    </row>
    <row r="7522" spans="1:8" x14ac:dyDescent="0.2">
      <c r="A7522" s="26" t="s">
        <v>798</v>
      </c>
      <c r="B7522" s="26">
        <v>70</v>
      </c>
      <c r="C7522" s="26" t="s">
        <v>19</v>
      </c>
      <c r="D7522" s="26">
        <v>80</v>
      </c>
      <c r="E7522" s="26">
        <v>155</v>
      </c>
      <c r="F7522" s="26" t="s">
        <v>1249</v>
      </c>
      <c r="G7522" s="27">
        <v>41951</v>
      </c>
      <c r="H7522" s="26" t="s">
        <v>1248</v>
      </c>
    </row>
    <row r="7523" spans="1:8" x14ac:dyDescent="0.2">
      <c r="A7523" s="26" t="s">
        <v>798</v>
      </c>
      <c r="B7523" s="26">
        <v>70</v>
      </c>
      <c r="C7523" s="26" t="s">
        <v>19</v>
      </c>
      <c r="D7523" s="26">
        <v>85</v>
      </c>
      <c r="E7523" s="26">
        <v>160</v>
      </c>
      <c r="F7523" s="26" t="s">
        <v>94</v>
      </c>
      <c r="G7523" s="27">
        <v>35414</v>
      </c>
      <c r="H7523" s="26" t="s">
        <v>566</v>
      </c>
    </row>
    <row r="7524" spans="1:8" x14ac:dyDescent="0.2">
      <c r="A7524" s="26" t="s">
        <v>798</v>
      </c>
      <c r="B7524" s="26">
        <v>70</v>
      </c>
      <c r="C7524" s="26" t="s">
        <v>19</v>
      </c>
      <c r="D7524" s="26">
        <v>90</v>
      </c>
      <c r="E7524" s="26">
        <v>170</v>
      </c>
      <c r="F7524" s="26" t="s">
        <v>94</v>
      </c>
      <c r="G7524" s="27">
        <v>35042</v>
      </c>
      <c r="H7524" s="26" t="s">
        <v>565</v>
      </c>
    </row>
    <row r="7525" spans="1:8" x14ac:dyDescent="0.2">
      <c r="A7525" s="26" t="s">
        <v>798</v>
      </c>
      <c r="B7525" s="26">
        <v>70</v>
      </c>
      <c r="C7525" s="26" t="s">
        <v>19</v>
      </c>
      <c r="D7525" s="26">
        <v>100</v>
      </c>
      <c r="E7525" s="26">
        <v>155</v>
      </c>
      <c r="F7525" s="26" t="s">
        <v>719</v>
      </c>
      <c r="G7525" s="27">
        <v>40152</v>
      </c>
      <c r="H7525" s="26" t="s">
        <v>894</v>
      </c>
    </row>
    <row r="7526" spans="1:8" x14ac:dyDescent="0.2">
      <c r="A7526" s="26" t="s">
        <v>798</v>
      </c>
      <c r="B7526" s="26">
        <v>70</v>
      </c>
      <c r="C7526" s="26" t="s">
        <v>19</v>
      </c>
      <c r="D7526" s="26">
        <v>105</v>
      </c>
      <c r="E7526" s="26">
        <v>185</v>
      </c>
      <c r="F7526" s="26" t="s">
        <v>837</v>
      </c>
      <c r="G7526" s="27">
        <v>43505</v>
      </c>
      <c r="H7526" s="26" t="s">
        <v>1487</v>
      </c>
    </row>
    <row r="7527" spans="1:8" x14ac:dyDescent="0.2">
      <c r="A7527" s="26" t="s">
        <v>798</v>
      </c>
      <c r="B7527" s="26">
        <v>70</v>
      </c>
      <c r="C7527" s="26" t="s">
        <v>19</v>
      </c>
      <c r="D7527" s="26">
        <v>110</v>
      </c>
      <c r="E7527" s="26">
        <v>187</v>
      </c>
      <c r="F7527" s="26" t="s">
        <v>837</v>
      </c>
      <c r="G7527" s="27">
        <v>43043</v>
      </c>
      <c r="H7527" s="26" t="s">
        <v>1408</v>
      </c>
    </row>
    <row r="7528" spans="1:8" x14ac:dyDescent="0.2">
      <c r="A7528" s="26" t="s">
        <v>798</v>
      </c>
      <c r="B7528" s="26">
        <v>75</v>
      </c>
      <c r="C7528" s="26" t="s">
        <v>19</v>
      </c>
      <c r="D7528" s="26">
        <v>85</v>
      </c>
      <c r="E7528" s="26">
        <v>135</v>
      </c>
      <c r="F7528" s="26" t="s">
        <v>122</v>
      </c>
      <c r="G7528" s="27">
        <v>43869</v>
      </c>
      <c r="H7528" s="26" t="s">
        <v>1537</v>
      </c>
    </row>
    <row r="7529" spans="1:8" x14ac:dyDescent="0.2">
      <c r="A7529" s="26" t="s">
        <v>798</v>
      </c>
      <c r="B7529" s="26">
        <v>75</v>
      </c>
      <c r="C7529" s="26" t="s">
        <v>19</v>
      </c>
      <c r="D7529" s="26">
        <v>90</v>
      </c>
      <c r="E7529" s="26">
        <v>125</v>
      </c>
      <c r="F7529" s="26" t="s">
        <v>122</v>
      </c>
      <c r="G7529" s="27">
        <v>43505</v>
      </c>
      <c r="H7529" s="26" t="s">
        <v>1487</v>
      </c>
    </row>
    <row r="7530" spans="1:8" x14ac:dyDescent="0.2">
      <c r="A7530" s="26" t="s">
        <v>798</v>
      </c>
      <c r="B7530" s="26">
        <v>75</v>
      </c>
      <c r="C7530" s="26" t="s">
        <v>19</v>
      </c>
      <c r="D7530" s="26">
        <v>100</v>
      </c>
      <c r="E7530" s="26">
        <v>140</v>
      </c>
      <c r="F7530" s="26" t="s">
        <v>719</v>
      </c>
      <c r="G7530" s="27">
        <v>40950</v>
      </c>
      <c r="H7530" s="26" t="s">
        <v>1011</v>
      </c>
    </row>
    <row r="7531" spans="1:8" x14ac:dyDescent="0.2">
      <c r="A7531" s="26" t="s">
        <v>798</v>
      </c>
      <c r="B7531" s="26">
        <v>75</v>
      </c>
      <c r="C7531" s="26" t="s">
        <v>19</v>
      </c>
      <c r="D7531" s="26">
        <v>105</v>
      </c>
      <c r="E7531" s="26">
        <v>164</v>
      </c>
      <c r="F7531" s="26" t="s">
        <v>837</v>
      </c>
      <c r="G7531" s="27">
        <v>44576</v>
      </c>
      <c r="H7531" s="26" t="s">
        <v>1598</v>
      </c>
    </row>
    <row r="7532" spans="1:8" x14ac:dyDescent="0.2">
      <c r="A7532" s="26" t="s">
        <v>798</v>
      </c>
      <c r="B7532" s="26">
        <v>75</v>
      </c>
      <c r="C7532" s="26" t="s">
        <v>19</v>
      </c>
      <c r="D7532" s="26">
        <v>110</v>
      </c>
      <c r="E7532" s="26">
        <v>135</v>
      </c>
      <c r="F7532" s="26" t="s">
        <v>174</v>
      </c>
      <c r="G7532" s="27">
        <v>43142</v>
      </c>
      <c r="H7532" s="26" t="s">
        <v>1423</v>
      </c>
    </row>
    <row r="7533" spans="1:8" x14ac:dyDescent="0.2">
      <c r="A7533" s="26" t="s">
        <v>798</v>
      </c>
      <c r="B7533" s="26">
        <v>80</v>
      </c>
      <c r="C7533" s="26" t="s">
        <v>19</v>
      </c>
      <c r="D7533" s="26">
        <v>75</v>
      </c>
      <c r="E7533" s="26">
        <v>110</v>
      </c>
      <c r="F7533" s="26" t="s">
        <v>572</v>
      </c>
      <c r="G7533" s="27">
        <v>35414</v>
      </c>
      <c r="H7533" s="26" t="s">
        <v>566</v>
      </c>
    </row>
    <row r="7534" spans="1:8" x14ac:dyDescent="0.2">
      <c r="A7534" s="26" t="s">
        <v>798</v>
      </c>
      <c r="B7534" s="26">
        <v>80</v>
      </c>
      <c r="C7534" s="26" t="s">
        <v>19</v>
      </c>
      <c r="D7534" s="26">
        <v>110</v>
      </c>
      <c r="E7534" s="26">
        <v>135</v>
      </c>
      <c r="F7534" s="26" t="s">
        <v>33</v>
      </c>
      <c r="G7534" s="27">
        <v>41951</v>
      </c>
      <c r="H7534" s="26" t="s">
        <v>1248</v>
      </c>
    </row>
    <row r="7535" spans="1:8" x14ac:dyDescent="0.2">
      <c r="A7535" s="26" t="s">
        <v>798</v>
      </c>
      <c r="B7535" s="26">
        <v>85</v>
      </c>
      <c r="C7535" s="26" t="s">
        <v>19</v>
      </c>
      <c r="D7535" s="26">
        <v>95</v>
      </c>
      <c r="E7535" s="26">
        <v>135</v>
      </c>
      <c r="F7535" s="26" t="s">
        <v>33</v>
      </c>
      <c r="G7535" s="27">
        <v>43921</v>
      </c>
      <c r="H7535" s="26" t="s">
        <v>1541</v>
      </c>
    </row>
    <row r="7536" spans="1:8" x14ac:dyDescent="0.2">
      <c r="A7536" s="26" t="s">
        <v>798</v>
      </c>
      <c r="B7536" s="26">
        <v>85</v>
      </c>
      <c r="C7536" s="26" t="s">
        <v>19</v>
      </c>
      <c r="D7536" s="26">
        <v>100</v>
      </c>
      <c r="E7536" s="26">
        <v>125</v>
      </c>
      <c r="F7536" s="26" t="s">
        <v>33</v>
      </c>
      <c r="G7536" s="27">
        <v>43869</v>
      </c>
      <c r="H7536" s="26" t="s">
        <v>1537</v>
      </c>
    </row>
    <row r="7537" spans="1:8" x14ac:dyDescent="0.2">
      <c r="A7537" s="26" t="s">
        <v>798</v>
      </c>
      <c r="B7537" s="26" t="s">
        <v>870</v>
      </c>
      <c r="C7537" s="26" t="s">
        <v>19</v>
      </c>
      <c r="D7537" s="26">
        <v>60</v>
      </c>
      <c r="E7537" s="26">
        <v>95</v>
      </c>
      <c r="F7537" s="26" t="s">
        <v>559</v>
      </c>
      <c r="G7537" s="27">
        <v>37234</v>
      </c>
      <c r="H7537" s="26" t="s">
        <v>560</v>
      </c>
    </row>
    <row r="7538" spans="1:8" x14ac:dyDescent="0.2">
      <c r="A7538" s="26" t="s">
        <v>798</v>
      </c>
      <c r="B7538" s="26" t="s">
        <v>870</v>
      </c>
      <c r="C7538" s="26" t="s">
        <v>19</v>
      </c>
      <c r="D7538" s="26">
        <v>65</v>
      </c>
      <c r="E7538" s="26">
        <v>231</v>
      </c>
      <c r="F7538" s="26" t="s">
        <v>285</v>
      </c>
      <c r="G7538" s="27">
        <v>44742</v>
      </c>
      <c r="H7538" s="26" t="s">
        <v>1617</v>
      </c>
    </row>
    <row r="7539" spans="1:8" x14ac:dyDescent="0.2">
      <c r="A7539" s="26" t="s">
        <v>798</v>
      </c>
      <c r="B7539" s="26" t="s">
        <v>870</v>
      </c>
      <c r="C7539" s="26" t="s">
        <v>19</v>
      </c>
      <c r="D7539" s="26">
        <v>70</v>
      </c>
      <c r="E7539" s="26">
        <v>150</v>
      </c>
      <c r="F7539" s="26" t="s">
        <v>1265</v>
      </c>
      <c r="G7539" s="27">
        <v>43127</v>
      </c>
      <c r="H7539" s="26" t="s">
        <v>1415</v>
      </c>
    </row>
    <row r="7540" spans="1:8" x14ac:dyDescent="0.2">
      <c r="A7540" s="26" t="s">
        <v>798</v>
      </c>
      <c r="B7540" s="26" t="s">
        <v>870</v>
      </c>
      <c r="C7540" s="26" t="s">
        <v>19</v>
      </c>
      <c r="D7540" s="26">
        <v>75</v>
      </c>
      <c r="E7540" s="26">
        <v>155</v>
      </c>
      <c r="F7540" s="26" t="s">
        <v>99</v>
      </c>
      <c r="G7540" s="27">
        <v>35715</v>
      </c>
      <c r="H7540" s="26" t="s">
        <v>204</v>
      </c>
    </row>
    <row r="7541" spans="1:8" x14ac:dyDescent="0.2">
      <c r="A7541" s="26" t="s">
        <v>798</v>
      </c>
      <c r="B7541" s="26" t="s">
        <v>870</v>
      </c>
      <c r="C7541" s="26" t="s">
        <v>19</v>
      </c>
      <c r="D7541" s="26">
        <v>80</v>
      </c>
      <c r="E7541" s="26">
        <v>180</v>
      </c>
      <c r="F7541" s="26" t="s">
        <v>845</v>
      </c>
      <c r="G7541" s="27">
        <v>35351</v>
      </c>
      <c r="H7541" s="26" t="s">
        <v>0</v>
      </c>
    </row>
    <row r="7542" spans="1:8" x14ac:dyDescent="0.2">
      <c r="A7542" s="26" t="s">
        <v>798</v>
      </c>
      <c r="B7542" s="26" t="s">
        <v>870</v>
      </c>
      <c r="C7542" s="26" t="s">
        <v>19</v>
      </c>
      <c r="D7542" s="26">
        <v>85</v>
      </c>
      <c r="E7542" s="26">
        <v>210</v>
      </c>
      <c r="F7542" s="26" t="s">
        <v>42</v>
      </c>
      <c r="G7542" s="27">
        <v>43883</v>
      </c>
      <c r="H7542" s="26" t="s">
        <v>1539</v>
      </c>
    </row>
    <row r="7543" spans="1:8" x14ac:dyDescent="0.2">
      <c r="A7543" s="26" t="s">
        <v>798</v>
      </c>
      <c r="B7543" s="26" t="s">
        <v>870</v>
      </c>
      <c r="C7543" s="26" t="s">
        <v>19</v>
      </c>
      <c r="D7543" s="26">
        <v>90</v>
      </c>
      <c r="E7543" s="26">
        <v>187</v>
      </c>
      <c r="F7543" s="26" t="s">
        <v>281</v>
      </c>
      <c r="G7543" s="27">
        <v>41729</v>
      </c>
      <c r="H7543" s="26" t="s">
        <v>1220</v>
      </c>
    </row>
    <row r="7544" spans="1:8" x14ac:dyDescent="0.2">
      <c r="A7544" s="26" t="s">
        <v>798</v>
      </c>
      <c r="B7544" s="26" t="s">
        <v>870</v>
      </c>
      <c r="C7544" s="26" t="s">
        <v>19</v>
      </c>
      <c r="D7544" s="26">
        <v>95</v>
      </c>
      <c r="E7544" s="26">
        <v>225</v>
      </c>
      <c r="F7544" s="26" t="s">
        <v>1435</v>
      </c>
      <c r="G7544" s="27">
        <v>43921</v>
      </c>
      <c r="H7544" s="26" t="s">
        <v>1541</v>
      </c>
    </row>
    <row r="7545" spans="1:8" x14ac:dyDescent="0.2">
      <c r="A7545" s="26" t="s">
        <v>798</v>
      </c>
      <c r="B7545" s="26" t="s">
        <v>870</v>
      </c>
      <c r="C7545" s="26" t="s">
        <v>19</v>
      </c>
      <c r="D7545" s="26">
        <v>100</v>
      </c>
      <c r="E7545" s="26">
        <v>275</v>
      </c>
      <c r="F7545" s="26" t="s">
        <v>401</v>
      </c>
      <c r="G7545" s="27">
        <v>40139</v>
      </c>
      <c r="H7545" s="26" t="s">
        <v>890</v>
      </c>
    </row>
    <row r="7546" spans="1:8" x14ac:dyDescent="0.2">
      <c r="A7546" s="26" t="s">
        <v>798</v>
      </c>
      <c r="B7546" s="26" t="s">
        <v>870</v>
      </c>
      <c r="C7546" s="26" t="s">
        <v>19</v>
      </c>
      <c r="D7546" s="26">
        <v>105</v>
      </c>
      <c r="E7546" s="26">
        <v>266</v>
      </c>
      <c r="F7546" s="26" t="s">
        <v>43</v>
      </c>
      <c r="G7546" s="27">
        <v>38696</v>
      </c>
      <c r="H7546" s="26" t="s">
        <v>407</v>
      </c>
    </row>
    <row r="7547" spans="1:8" x14ac:dyDescent="0.2">
      <c r="A7547" s="26" t="s">
        <v>798</v>
      </c>
      <c r="B7547" s="26" t="s">
        <v>870</v>
      </c>
      <c r="C7547" s="26" t="s">
        <v>19</v>
      </c>
      <c r="D7547" s="26">
        <v>110</v>
      </c>
      <c r="E7547" s="26">
        <v>220</v>
      </c>
      <c r="F7547" s="26" t="s">
        <v>65</v>
      </c>
      <c r="G7547" s="27">
        <v>43400</v>
      </c>
      <c r="H7547" s="26" t="s">
        <v>1441</v>
      </c>
    </row>
    <row r="7548" spans="1:8" x14ac:dyDescent="0.2">
      <c r="A7548" s="26" t="s">
        <v>798</v>
      </c>
      <c r="B7548" s="26" t="s">
        <v>870</v>
      </c>
      <c r="C7548" s="26" t="s">
        <v>19</v>
      </c>
      <c r="D7548" s="26">
        <v>115</v>
      </c>
      <c r="E7548" s="26">
        <v>225</v>
      </c>
      <c r="F7548" s="26" t="s">
        <v>75</v>
      </c>
      <c r="G7548" s="27">
        <v>38758</v>
      </c>
      <c r="H7548" s="26" t="s">
        <v>743</v>
      </c>
    </row>
    <row r="7549" spans="1:8" x14ac:dyDescent="0.2">
      <c r="A7549" s="26" t="s">
        <v>798</v>
      </c>
      <c r="B7549" s="26" t="s">
        <v>870</v>
      </c>
      <c r="C7549" s="26" t="s">
        <v>19</v>
      </c>
      <c r="D7549" s="26">
        <v>120</v>
      </c>
      <c r="E7549" s="26">
        <v>275</v>
      </c>
      <c r="F7549" s="26" t="s">
        <v>75</v>
      </c>
      <c r="G7549" s="27">
        <v>40139</v>
      </c>
      <c r="H7549" s="26" t="s">
        <v>890</v>
      </c>
    </row>
    <row r="7550" spans="1:8" x14ac:dyDescent="0.2">
      <c r="A7550" s="26" t="s">
        <v>798</v>
      </c>
      <c r="B7550" s="26" t="s">
        <v>870</v>
      </c>
      <c r="C7550" s="26" t="s">
        <v>19</v>
      </c>
      <c r="D7550" s="26">
        <v>125</v>
      </c>
      <c r="E7550" s="26">
        <v>215</v>
      </c>
      <c r="F7550" s="26" t="s">
        <v>288</v>
      </c>
      <c r="G7550" s="27">
        <v>36666</v>
      </c>
      <c r="H7550" s="26" t="s">
        <v>607</v>
      </c>
    </row>
    <row r="7551" spans="1:8" x14ac:dyDescent="0.2">
      <c r="A7551" s="26" t="s">
        <v>798</v>
      </c>
      <c r="B7551" s="26" t="s">
        <v>870</v>
      </c>
      <c r="C7551" s="26" t="s">
        <v>19</v>
      </c>
      <c r="D7551" s="26" t="s">
        <v>871</v>
      </c>
      <c r="E7551" s="26">
        <v>225</v>
      </c>
      <c r="F7551" s="26" t="s">
        <v>351</v>
      </c>
      <c r="G7551" s="27">
        <v>40950</v>
      </c>
      <c r="H7551" s="26" t="s">
        <v>1011</v>
      </c>
    </row>
    <row r="7552" spans="1:8" x14ac:dyDescent="0.2">
      <c r="A7552" s="26" t="s">
        <v>856</v>
      </c>
      <c r="B7552" s="26">
        <v>13</v>
      </c>
      <c r="C7552" s="26" t="s">
        <v>44</v>
      </c>
      <c r="D7552" s="26">
        <v>55</v>
      </c>
      <c r="E7552" s="26">
        <v>130</v>
      </c>
      <c r="F7552" s="26" t="s">
        <v>1513</v>
      </c>
      <c r="G7552" s="27">
        <v>44742</v>
      </c>
      <c r="H7552" s="26" t="s">
        <v>1617</v>
      </c>
    </row>
    <row r="7553" spans="1:8" x14ac:dyDescent="0.2">
      <c r="A7553" s="26" t="s">
        <v>856</v>
      </c>
      <c r="B7553" s="26">
        <v>50</v>
      </c>
      <c r="C7553" s="26" t="s">
        <v>44</v>
      </c>
      <c r="D7553" s="26">
        <v>50</v>
      </c>
      <c r="E7553" s="26">
        <v>225</v>
      </c>
      <c r="F7553" s="26" t="s">
        <v>1148</v>
      </c>
      <c r="G7553" s="27">
        <v>41244</v>
      </c>
      <c r="H7553" s="26" t="s">
        <v>1160</v>
      </c>
    </row>
    <row r="7554" spans="1:8" x14ac:dyDescent="0.2">
      <c r="A7554" s="26" t="s">
        <v>856</v>
      </c>
      <c r="B7554" s="26">
        <v>50</v>
      </c>
      <c r="C7554" s="26" t="s">
        <v>44</v>
      </c>
      <c r="D7554" s="26">
        <v>60</v>
      </c>
      <c r="E7554" s="26">
        <v>185</v>
      </c>
      <c r="F7554" s="26" t="s">
        <v>574</v>
      </c>
      <c r="G7554" s="27">
        <v>42551</v>
      </c>
      <c r="H7554" s="26" t="s">
        <v>1325</v>
      </c>
    </row>
    <row r="7555" spans="1:8" x14ac:dyDescent="0.2">
      <c r="A7555" s="26" t="s">
        <v>856</v>
      </c>
      <c r="B7555" s="26">
        <v>50</v>
      </c>
      <c r="C7555" s="26" t="s">
        <v>44</v>
      </c>
      <c r="D7555" s="26">
        <v>100</v>
      </c>
      <c r="E7555" s="26">
        <v>180</v>
      </c>
      <c r="F7555" s="26" t="s">
        <v>968</v>
      </c>
      <c r="G7555" s="27">
        <v>41924</v>
      </c>
      <c r="H7555" s="26" t="s">
        <v>1242</v>
      </c>
    </row>
    <row r="7556" spans="1:8" x14ac:dyDescent="0.2">
      <c r="A7556" s="26" t="s">
        <v>856</v>
      </c>
      <c r="B7556" s="26">
        <v>60</v>
      </c>
      <c r="C7556" s="26" t="s">
        <v>44</v>
      </c>
      <c r="D7556" s="26">
        <v>75</v>
      </c>
      <c r="E7556" s="26">
        <v>150</v>
      </c>
      <c r="F7556" s="26" t="s">
        <v>1561</v>
      </c>
      <c r="G7556" s="27">
        <v>44742</v>
      </c>
      <c r="H7556" s="26" t="s">
        <v>1617</v>
      </c>
    </row>
    <row r="7557" spans="1:8" x14ac:dyDescent="0.2">
      <c r="A7557" s="26" t="s">
        <v>856</v>
      </c>
      <c r="B7557" s="26" t="s">
        <v>870</v>
      </c>
      <c r="C7557" s="26" t="s">
        <v>44</v>
      </c>
      <c r="D7557" s="26">
        <v>50</v>
      </c>
      <c r="E7557" s="26">
        <v>225</v>
      </c>
      <c r="F7557" s="26" t="s">
        <v>1148</v>
      </c>
      <c r="G7557" s="27">
        <v>41244</v>
      </c>
      <c r="H7557" s="26" t="s">
        <v>1160</v>
      </c>
    </row>
    <row r="7558" spans="1:8" x14ac:dyDescent="0.2">
      <c r="A7558" s="26" t="s">
        <v>856</v>
      </c>
      <c r="B7558" s="26" t="s">
        <v>870</v>
      </c>
      <c r="C7558" s="26" t="s">
        <v>44</v>
      </c>
      <c r="D7558" s="26">
        <v>55</v>
      </c>
      <c r="E7558" s="26">
        <v>130</v>
      </c>
      <c r="F7558" s="26" t="s">
        <v>1513</v>
      </c>
      <c r="G7558" s="27">
        <v>44742</v>
      </c>
      <c r="H7558" s="26" t="s">
        <v>1617</v>
      </c>
    </row>
    <row r="7559" spans="1:8" x14ac:dyDescent="0.2">
      <c r="A7559" s="26" t="s">
        <v>856</v>
      </c>
      <c r="B7559" s="26" t="s">
        <v>870</v>
      </c>
      <c r="C7559" s="26" t="s">
        <v>44</v>
      </c>
      <c r="D7559" s="26">
        <v>60</v>
      </c>
      <c r="E7559" s="26">
        <v>185</v>
      </c>
      <c r="F7559" s="26" t="s">
        <v>574</v>
      </c>
      <c r="G7559" s="27">
        <v>42551</v>
      </c>
      <c r="H7559" s="26" t="s">
        <v>1325</v>
      </c>
    </row>
    <row r="7560" spans="1:8" x14ac:dyDescent="0.2">
      <c r="A7560" s="26" t="s">
        <v>856</v>
      </c>
      <c r="B7560" s="26" t="s">
        <v>870</v>
      </c>
      <c r="C7560" s="26" t="s">
        <v>44</v>
      </c>
      <c r="D7560" s="26">
        <v>75</v>
      </c>
      <c r="E7560" s="26">
        <v>200</v>
      </c>
      <c r="F7560" s="26" t="s">
        <v>1315</v>
      </c>
      <c r="G7560" s="27">
        <v>43673</v>
      </c>
      <c r="H7560" s="26" t="s">
        <v>1497</v>
      </c>
    </row>
    <row r="7561" spans="1:8" x14ac:dyDescent="0.2">
      <c r="A7561" s="26" t="s">
        <v>856</v>
      </c>
      <c r="B7561" s="26" t="s">
        <v>870</v>
      </c>
      <c r="C7561" s="26" t="s">
        <v>44</v>
      </c>
      <c r="D7561" s="26">
        <v>85</v>
      </c>
      <c r="E7561" s="26">
        <v>200</v>
      </c>
      <c r="F7561" s="26" t="s">
        <v>1577</v>
      </c>
      <c r="G7561" s="27">
        <v>44742</v>
      </c>
      <c r="H7561" s="26" t="s">
        <v>1617</v>
      </c>
    </row>
    <row r="7562" spans="1:8" x14ac:dyDescent="0.2">
      <c r="A7562" s="26" t="s">
        <v>856</v>
      </c>
      <c r="B7562" s="26" t="s">
        <v>870</v>
      </c>
      <c r="C7562" s="26" t="s">
        <v>44</v>
      </c>
      <c r="D7562" s="26">
        <v>100</v>
      </c>
      <c r="E7562" s="26">
        <v>180</v>
      </c>
      <c r="F7562" s="26" t="s">
        <v>968</v>
      </c>
      <c r="G7562" s="27">
        <v>41924</v>
      </c>
      <c r="H7562" s="26" t="s">
        <v>1242</v>
      </c>
    </row>
    <row r="7563" spans="1:8" x14ac:dyDescent="0.2">
      <c r="A7563" s="26" t="s">
        <v>856</v>
      </c>
      <c r="B7563" s="26">
        <v>13</v>
      </c>
      <c r="C7563" s="26" t="s">
        <v>19</v>
      </c>
      <c r="D7563" s="26">
        <v>35</v>
      </c>
      <c r="E7563" s="26">
        <v>100</v>
      </c>
      <c r="F7563" s="26" t="s">
        <v>1580</v>
      </c>
      <c r="G7563" s="27">
        <v>44742</v>
      </c>
      <c r="H7563" s="26" t="s">
        <v>1617</v>
      </c>
    </row>
    <row r="7564" spans="1:8" x14ac:dyDescent="0.2">
      <c r="A7564" s="26" t="s">
        <v>856</v>
      </c>
      <c r="B7564" s="26">
        <v>13</v>
      </c>
      <c r="C7564" s="26" t="s">
        <v>19</v>
      </c>
      <c r="D7564" s="26">
        <v>40</v>
      </c>
      <c r="E7564" s="26">
        <v>110</v>
      </c>
      <c r="F7564" s="26" t="s">
        <v>1517</v>
      </c>
      <c r="G7564" s="27">
        <v>44742</v>
      </c>
      <c r="H7564" s="26" t="s">
        <v>1617</v>
      </c>
    </row>
    <row r="7565" spans="1:8" x14ac:dyDescent="0.2">
      <c r="A7565" s="26" t="s">
        <v>856</v>
      </c>
      <c r="B7565" s="26">
        <v>13</v>
      </c>
      <c r="C7565" s="26" t="s">
        <v>19</v>
      </c>
      <c r="D7565" s="26">
        <v>60</v>
      </c>
      <c r="E7565" s="26">
        <v>127</v>
      </c>
      <c r="F7565" s="26" t="s">
        <v>1277</v>
      </c>
      <c r="G7565" s="27">
        <v>42551</v>
      </c>
      <c r="H7565" s="26" t="s">
        <v>1325</v>
      </c>
    </row>
    <row r="7566" spans="1:8" x14ac:dyDescent="0.2">
      <c r="A7566" s="26" t="s">
        <v>856</v>
      </c>
      <c r="B7566" s="26">
        <v>40</v>
      </c>
      <c r="C7566" s="26" t="s">
        <v>19</v>
      </c>
      <c r="D7566" s="26">
        <v>85</v>
      </c>
      <c r="E7566" s="26">
        <v>470</v>
      </c>
      <c r="F7566" s="26" t="s">
        <v>42</v>
      </c>
      <c r="G7566" s="27">
        <v>44742</v>
      </c>
      <c r="H7566" s="26" t="s">
        <v>1617</v>
      </c>
    </row>
    <row r="7567" spans="1:8" x14ac:dyDescent="0.2">
      <c r="A7567" s="26" t="s">
        <v>856</v>
      </c>
      <c r="B7567" s="26">
        <v>40</v>
      </c>
      <c r="C7567" s="26" t="s">
        <v>19</v>
      </c>
      <c r="D7567" s="26">
        <v>95</v>
      </c>
      <c r="E7567" s="26">
        <v>474</v>
      </c>
      <c r="F7567" s="26" t="s">
        <v>1435</v>
      </c>
      <c r="G7567" s="27">
        <v>43589</v>
      </c>
      <c r="H7567" s="26" t="s">
        <v>1490</v>
      </c>
    </row>
    <row r="7568" spans="1:8" x14ac:dyDescent="0.2">
      <c r="A7568" s="26" t="s">
        <v>856</v>
      </c>
      <c r="B7568" s="26">
        <v>40</v>
      </c>
      <c r="C7568" s="26" t="s">
        <v>19</v>
      </c>
      <c r="D7568" s="26">
        <v>115</v>
      </c>
      <c r="E7568" s="26">
        <v>510</v>
      </c>
      <c r="F7568" s="26" t="s">
        <v>200</v>
      </c>
      <c r="G7568" s="27">
        <v>41105</v>
      </c>
      <c r="H7568" s="26" t="s">
        <v>1130</v>
      </c>
    </row>
    <row r="7569" spans="1:8" x14ac:dyDescent="0.2">
      <c r="A7569" s="26" t="s">
        <v>856</v>
      </c>
      <c r="B7569" s="26">
        <v>40</v>
      </c>
      <c r="C7569" s="26" t="s">
        <v>19</v>
      </c>
      <c r="D7569" s="26">
        <v>125</v>
      </c>
      <c r="E7569" s="26">
        <v>359</v>
      </c>
      <c r="F7569" s="26" t="s">
        <v>1393</v>
      </c>
      <c r="G7569" s="27">
        <v>44165</v>
      </c>
      <c r="H7569" s="26" t="s">
        <v>1566</v>
      </c>
    </row>
    <row r="7570" spans="1:8" x14ac:dyDescent="0.2">
      <c r="A7570" s="26" t="s">
        <v>856</v>
      </c>
      <c r="B7570" s="26">
        <v>40</v>
      </c>
      <c r="C7570" s="26" t="s">
        <v>19</v>
      </c>
      <c r="D7570" s="26" t="s">
        <v>871</v>
      </c>
      <c r="E7570" s="26">
        <v>365</v>
      </c>
      <c r="F7570" s="26" t="s">
        <v>713</v>
      </c>
      <c r="G7570" s="27">
        <v>41049</v>
      </c>
      <c r="H7570" s="26" t="s">
        <v>1054</v>
      </c>
    </row>
    <row r="7571" spans="1:8" x14ac:dyDescent="0.2">
      <c r="A7571" s="26" t="s">
        <v>856</v>
      </c>
      <c r="B7571" s="26">
        <v>45</v>
      </c>
      <c r="C7571" s="26" t="s">
        <v>19</v>
      </c>
      <c r="D7571" s="26">
        <v>90</v>
      </c>
      <c r="E7571" s="26">
        <v>310</v>
      </c>
      <c r="F7571" s="26" t="s">
        <v>1353</v>
      </c>
      <c r="G7571" s="27">
        <v>42798</v>
      </c>
      <c r="H7571" s="26" t="s">
        <v>1354</v>
      </c>
    </row>
    <row r="7572" spans="1:8" x14ac:dyDescent="0.2">
      <c r="A7572" s="26" t="s">
        <v>856</v>
      </c>
      <c r="B7572" s="26">
        <v>45</v>
      </c>
      <c r="C7572" s="26" t="s">
        <v>19</v>
      </c>
      <c r="D7572" s="26">
        <v>125</v>
      </c>
      <c r="E7572" s="26">
        <v>357</v>
      </c>
      <c r="F7572" s="26" t="s">
        <v>156</v>
      </c>
      <c r="G7572" s="27">
        <v>44742</v>
      </c>
      <c r="H7572" s="26" t="s">
        <v>1617</v>
      </c>
    </row>
    <row r="7573" spans="1:8" x14ac:dyDescent="0.2">
      <c r="A7573" s="26" t="s">
        <v>856</v>
      </c>
      <c r="B7573" s="26">
        <v>50</v>
      </c>
      <c r="C7573" s="26" t="s">
        <v>19</v>
      </c>
      <c r="D7573" s="26">
        <v>75</v>
      </c>
      <c r="E7573" s="26">
        <v>242</v>
      </c>
      <c r="F7573" s="26" t="s">
        <v>1565</v>
      </c>
      <c r="G7573" s="27">
        <v>44742</v>
      </c>
      <c r="H7573" s="26" t="s">
        <v>1617</v>
      </c>
    </row>
    <row r="7574" spans="1:8" x14ac:dyDescent="0.2">
      <c r="A7574" s="26" t="s">
        <v>856</v>
      </c>
      <c r="B7574" s="26">
        <v>50</v>
      </c>
      <c r="C7574" s="26" t="s">
        <v>19</v>
      </c>
      <c r="D7574" s="26" t="s">
        <v>871</v>
      </c>
      <c r="E7574" s="26">
        <v>275</v>
      </c>
      <c r="F7574" s="26" t="s">
        <v>980</v>
      </c>
      <c r="G7574" s="27">
        <v>43589</v>
      </c>
      <c r="H7574" s="26" t="s">
        <v>1490</v>
      </c>
    </row>
    <row r="7575" spans="1:8" x14ac:dyDescent="0.2">
      <c r="A7575" s="26" t="s">
        <v>856</v>
      </c>
      <c r="B7575" s="26">
        <v>55</v>
      </c>
      <c r="C7575" s="26" t="s">
        <v>19</v>
      </c>
      <c r="D7575" s="26">
        <v>80</v>
      </c>
      <c r="E7575" s="26">
        <v>334</v>
      </c>
      <c r="F7575" s="26" t="s">
        <v>1318</v>
      </c>
      <c r="G7575" s="27">
        <v>42798</v>
      </c>
      <c r="H7575" s="26" t="s">
        <v>1354</v>
      </c>
    </row>
    <row r="7576" spans="1:8" x14ac:dyDescent="0.2">
      <c r="A7576" s="26" t="s">
        <v>856</v>
      </c>
      <c r="B7576" s="26">
        <v>55</v>
      </c>
      <c r="C7576" s="26" t="s">
        <v>19</v>
      </c>
      <c r="D7576" s="26">
        <v>105</v>
      </c>
      <c r="E7576" s="26">
        <v>375</v>
      </c>
      <c r="F7576" s="26" t="s">
        <v>75</v>
      </c>
      <c r="G7576" s="27">
        <v>44742</v>
      </c>
      <c r="H7576" s="26" t="s">
        <v>1617</v>
      </c>
    </row>
    <row r="7577" spans="1:8" x14ac:dyDescent="0.2">
      <c r="A7577" s="26" t="s">
        <v>856</v>
      </c>
      <c r="B7577" s="26">
        <v>55</v>
      </c>
      <c r="C7577" s="26" t="s">
        <v>19</v>
      </c>
      <c r="D7577" s="26">
        <v>110</v>
      </c>
      <c r="E7577" s="26">
        <v>350</v>
      </c>
      <c r="F7577" s="26" t="s">
        <v>1588</v>
      </c>
      <c r="G7577" s="27">
        <v>44742</v>
      </c>
      <c r="H7577" s="26" t="s">
        <v>1617</v>
      </c>
    </row>
    <row r="7578" spans="1:8" x14ac:dyDescent="0.2">
      <c r="A7578" s="26" t="s">
        <v>856</v>
      </c>
      <c r="B7578" s="26">
        <v>55</v>
      </c>
      <c r="C7578" s="26" t="s">
        <v>19</v>
      </c>
      <c r="D7578" s="26">
        <v>115</v>
      </c>
      <c r="E7578" s="26">
        <v>275</v>
      </c>
      <c r="F7578" s="26" t="s">
        <v>1321</v>
      </c>
      <c r="G7578" s="27">
        <v>43673</v>
      </c>
      <c r="H7578" s="26" t="s">
        <v>1497</v>
      </c>
    </row>
    <row r="7579" spans="1:8" x14ac:dyDescent="0.2">
      <c r="A7579" s="26" t="s">
        <v>856</v>
      </c>
      <c r="B7579" s="26">
        <v>55</v>
      </c>
      <c r="C7579" s="26" t="s">
        <v>19</v>
      </c>
      <c r="D7579" s="26" t="s">
        <v>871</v>
      </c>
      <c r="E7579" s="26">
        <v>275</v>
      </c>
      <c r="F7579" s="26" t="s">
        <v>980</v>
      </c>
      <c r="G7579" s="27">
        <v>44165</v>
      </c>
      <c r="H7579" s="26" t="s">
        <v>1566</v>
      </c>
    </row>
    <row r="7580" spans="1:8" x14ac:dyDescent="0.2">
      <c r="A7580" s="26" t="s">
        <v>856</v>
      </c>
      <c r="B7580" s="26">
        <v>60</v>
      </c>
      <c r="C7580" s="26" t="s">
        <v>19</v>
      </c>
      <c r="D7580" s="26">
        <v>75</v>
      </c>
      <c r="E7580" s="26">
        <v>280</v>
      </c>
      <c r="F7580" s="26" t="s">
        <v>1243</v>
      </c>
      <c r="G7580" s="27">
        <v>42295</v>
      </c>
      <c r="H7580" s="26" t="s">
        <v>1288</v>
      </c>
    </row>
    <row r="7581" spans="1:8" x14ac:dyDescent="0.2">
      <c r="A7581" s="26" t="s">
        <v>856</v>
      </c>
      <c r="B7581" s="26">
        <v>60</v>
      </c>
      <c r="C7581" s="26" t="s">
        <v>19</v>
      </c>
      <c r="D7581" s="26">
        <v>80</v>
      </c>
      <c r="E7581" s="26">
        <v>305</v>
      </c>
      <c r="F7581" s="26" t="s">
        <v>1243</v>
      </c>
      <c r="G7581" s="27">
        <v>42358</v>
      </c>
      <c r="H7581" s="26" t="s">
        <v>1295</v>
      </c>
    </row>
    <row r="7582" spans="1:8" x14ac:dyDescent="0.2">
      <c r="A7582" s="26" t="s">
        <v>856</v>
      </c>
      <c r="B7582" s="26">
        <v>60</v>
      </c>
      <c r="C7582" s="26" t="s">
        <v>19</v>
      </c>
      <c r="D7582" s="26">
        <v>85</v>
      </c>
      <c r="E7582" s="26">
        <v>350</v>
      </c>
      <c r="F7582" s="26" t="s">
        <v>355</v>
      </c>
      <c r="G7582" s="27">
        <v>44742</v>
      </c>
      <c r="H7582" s="26" t="s">
        <v>1617</v>
      </c>
    </row>
    <row r="7583" spans="1:8" x14ac:dyDescent="0.2">
      <c r="A7583" s="26" t="s">
        <v>856</v>
      </c>
      <c r="B7583" s="26">
        <v>60</v>
      </c>
      <c r="C7583" s="26" t="s">
        <v>19</v>
      </c>
      <c r="D7583" s="26">
        <v>100</v>
      </c>
      <c r="E7583" s="26">
        <v>400</v>
      </c>
      <c r="F7583" s="26" t="s">
        <v>598</v>
      </c>
      <c r="G7583" s="27">
        <v>44742</v>
      </c>
      <c r="H7583" s="26" t="s">
        <v>1617</v>
      </c>
    </row>
    <row r="7584" spans="1:8" x14ac:dyDescent="0.2">
      <c r="A7584" s="26" t="s">
        <v>856</v>
      </c>
      <c r="B7584" s="26">
        <v>65</v>
      </c>
      <c r="C7584" s="26" t="s">
        <v>19</v>
      </c>
      <c r="D7584" s="26">
        <v>75</v>
      </c>
      <c r="E7584" s="26">
        <v>254</v>
      </c>
      <c r="F7584" s="26" t="s">
        <v>85</v>
      </c>
      <c r="G7584" s="27">
        <v>40832</v>
      </c>
      <c r="H7584" s="26" t="s">
        <v>993</v>
      </c>
    </row>
    <row r="7585" spans="1:8" x14ac:dyDescent="0.2">
      <c r="A7585" s="26" t="s">
        <v>856</v>
      </c>
      <c r="B7585" s="26">
        <v>65</v>
      </c>
      <c r="C7585" s="26" t="s">
        <v>19</v>
      </c>
      <c r="D7585" s="26">
        <v>90</v>
      </c>
      <c r="E7585" s="26">
        <v>286</v>
      </c>
      <c r="F7585" s="26" t="s">
        <v>122</v>
      </c>
      <c r="G7585" s="27">
        <v>41146</v>
      </c>
      <c r="H7585" s="26" t="s">
        <v>1147</v>
      </c>
    </row>
    <row r="7586" spans="1:8" x14ac:dyDescent="0.2">
      <c r="A7586" s="26" t="s">
        <v>856</v>
      </c>
      <c r="B7586" s="26">
        <v>65</v>
      </c>
      <c r="C7586" s="26" t="s">
        <v>19</v>
      </c>
      <c r="D7586" s="26">
        <v>125</v>
      </c>
      <c r="E7586" s="26">
        <v>315</v>
      </c>
      <c r="F7586" s="26" t="s">
        <v>174</v>
      </c>
      <c r="G7586" s="27">
        <v>41105</v>
      </c>
      <c r="H7586" s="26" t="s">
        <v>1130</v>
      </c>
    </row>
    <row r="7587" spans="1:8" x14ac:dyDescent="0.2">
      <c r="A7587" s="26" t="s">
        <v>856</v>
      </c>
      <c r="B7587" s="26">
        <v>65</v>
      </c>
      <c r="C7587" s="26" t="s">
        <v>19</v>
      </c>
      <c r="D7587" s="26" t="s">
        <v>871</v>
      </c>
      <c r="E7587" s="26">
        <v>408</v>
      </c>
      <c r="F7587" s="26" t="s">
        <v>76</v>
      </c>
      <c r="G7587" s="27">
        <v>44165</v>
      </c>
      <c r="H7587" s="26" t="s">
        <v>1566</v>
      </c>
    </row>
    <row r="7588" spans="1:8" x14ac:dyDescent="0.2">
      <c r="A7588" s="26" t="s">
        <v>856</v>
      </c>
      <c r="B7588" s="26">
        <v>70</v>
      </c>
      <c r="C7588" s="26" t="s">
        <v>19</v>
      </c>
      <c r="D7588" s="26">
        <v>75</v>
      </c>
      <c r="E7588" s="26">
        <v>210</v>
      </c>
      <c r="F7588" s="26" t="s">
        <v>85</v>
      </c>
      <c r="G7588" s="27">
        <v>42659</v>
      </c>
      <c r="H7588" s="26" t="s">
        <v>1338</v>
      </c>
    </row>
    <row r="7589" spans="1:8" x14ac:dyDescent="0.2">
      <c r="A7589" s="26" t="s">
        <v>856</v>
      </c>
      <c r="B7589" s="26">
        <v>70</v>
      </c>
      <c r="C7589" s="26" t="s">
        <v>19</v>
      </c>
      <c r="D7589" s="26">
        <v>80</v>
      </c>
      <c r="E7589" s="26">
        <v>265</v>
      </c>
      <c r="F7589" s="26" t="s">
        <v>1249</v>
      </c>
      <c r="G7589" s="27">
        <v>41727</v>
      </c>
      <c r="H7589" s="26" t="s">
        <v>1217</v>
      </c>
    </row>
    <row r="7590" spans="1:8" x14ac:dyDescent="0.2">
      <c r="A7590" s="26" t="s">
        <v>856</v>
      </c>
      <c r="B7590" s="26">
        <v>70</v>
      </c>
      <c r="C7590" s="26" t="s">
        <v>19</v>
      </c>
      <c r="D7590" s="26">
        <v>90</v>
      </c>
      <c r="E7590" s="26">
        <v>270</v>
      </c>
      <c r="F7590" s="26" t="s">
        <v>122</v>
      </c>
      <c r="G7590" s="27">
        <v>41924</v>
      </c>
      <c r="H7590" s="26" t="s">
        <v>1242</v>
      </c>
    </row>
    <row r="7591" spans="1:8" x14ac:dyDescent="0.2">
      <c r="A7591" s="26" t="s">
        <v>856</v>
      </c>
      <c r="B7591" s="26">
        <v>70</v>
      </c>
      <c r="C7591" s="26" t="s">
        <v>19</v>
      </c>
      <c r="D7591" s="26">
        <v>110</v>
      </c>
      <c r="E7591" s="26">
        <v>242</v>
      </c>
      <c r="F7591" s="26" t="s">
        <v>837</v>
      </c>
      <c r="G7591" s="27">
        <v>42551</v>
      </c>
      <c r="H7591" s="26" t="s">
        <v>1325</v>
      </c>
    </row>
    <row r="7592" spans="1:8" x14ac:dyDescent="0.2">
      <c r="A7592" s="26" t="s">
        <v>856</v>
      </c>
      <c r="B7592" s="26">
        <v>70</v>
      </c>
      <c r="C7592" s="26" t="s">
        <v>19</v>
      </c>
      <c r="D7592" s="26">
        <v>115</v>
      </c>
      <c r="E7592" s="26">
        <v>200</v>
      </c>
      <c r="F7592" s="26" t="s">
        <v>87</v>
      </c>
      <c r="G7592" s="27">
        <v>41924</v>
      </c>
      <c r="H7592" s="26" t="s">
        <v>1242</v>
      </c>
    </row>
    <row r="7593" spans="1:8" x14ac:dyDescent="0.2">
      <c r="A7593" s="26" t="s">
        <v>856</v>
      </c>
      <c r="B7593" s="26">
        <v>70</v>
      </c>
      <c r="C7593" s="26" t="s">
        <v>19</v>
      </c>
      <c r="D7593" s="26">
        <v>120</v>
      </c>
      <c r="E7593" s="26">
        <v>220</v>
      </c>
      <c r="F7593" s="26" t="s">
        <v>174</v>
      </c>
      <c r="G7593" s="27">
        <v>42551</v>
      </c>
      <c r="H7593" s="26" t="s">
        <v>1325</v>
      </c>
    </row>
    <row r="7594" spans="1:8" x14ac:dyDescent="0.2">
      <c r="A7594" s="26" t="s">
        <v>856</v>
      </c>
      <c r="B7594" s="26">
        <v>75</v>
      </c>
      <c r="C7594" s="26" t="s">
        <v>19</v>
      </c>
      <c r="D7594" s="26">
        <v>70</v>
      </c>
      <c r="E7594" s="26">
        <v>187</v>
      </c>
      <c r="F7594" s="26" t="s">
        <v>89</v>
      </c>
      <c r="G7594" s="27">
        <v>40832</v>
      </c>
      <c r="H7594" s="26" t="s">
        <v>993</v>
      </c>
    </row>
    <row r="7595" spans="1:8" x14ac:dyDescent="0.2">
      <c r="A7595" s="26" t="s">
        <v>856</v>
      </c>
      <c r="B7595" s="26">
        <v>75</v>
      </c>
      <c r="C7595" s="26" t="s">
        <v>19</v>
      </c>
      <c r="D7595" s="26">
        <v>85</v>
      </c>
      <c r="E7595" s="26">
        <v>264</v>
      </c>
      <c r="F7595" s="26" t="s">
        <v>122</v>
      </c>
      <c r="G7595" s="27">
        <v>44165</v>
      </c>
      <c r="H7595" s="26" t="s">
        <v>1566</v>
      </c>
    </row>
    <row r="7596" spans="1:8" x14ac:dyDescent="0.2">
      <c r="A7596" s="26" t="s">
        <v>856</v>
      </c>
      <c r="B7596" s="26">
        <v>75</v>
      </c>
      <c r="C7596" s="26" t="s">
        <v>19</v>
      </c>
      <c r="D7596" s="26">
        <v>90</v>
      </c>
      <c r="E7596" s="26">
        <v>243</v>
      </c>
      <c r="F7596" s="26" t="s">
        <v>122</v>
      </c>
      <c r="G7596" s="27">
        <v>43589</v>
      </c>
      <c r="H7596" s="26" t="s">
        <v>1490</v>
      </c>
    </row>
    <row r="7597" spans="1:8" x14ac:dyDescent="0.2">
      <c r="A7597" s="26" t="s">
        <v>856</v>
      </c>
      <c r="B7597" s="26">
        <v>75</v>
      </c>
      <c r="C7597" s="26" t="s">
        <v>19</v>
      </c>
      <c r="D7597" s="26">
        <v>100</v>
      </c>
      <c r="E7597" s="26">
        <v>265</v>
      </c>
      <c r="F7597" s="26" t="s">
        <v>837</v>
      </c>
      <c r="G7597" s="27">
        <v>44742</v>
      </c>
      <c r="H7597" s="26" t="s">
        <v>1617</v>
      </c>
    </row>
    <row r="7598" spans="1:8" x14ac:dyDescent="0.2">
      <c r="A7598" s="26" t="s">
        <v>856</v>
      </c>
      <c r="B7598" s="26">
        <v>80</v>
      </c>
      <c r="C7598" s="26" t="s">
        <v>19</v>
      </c>
      <c r="D7598" s="26">
        <v>70</v>
      </c>
      <c r="E7598" s="26">
        <v>170</v>
      </c>
      <c r="F7598" s="26" t="s">
        <v>89</v>
      </c>
      <c r="G7598" s="27">
        <v>41924</v>
      </c>
      <c r="H7598" s="26" t="s">
        <v>1242</v>
      </c>
    </row>
    <row r="7599" spans="1:8" x14ac:dyDescent="0.2">
      <c r="A7599" s="26" t="s">
        <v>856</v>
      </c>
      <c r="B7599" s="26">
        <v>85</v>
      </c>
      <c r="C7599" s="26" t="s">
        <v>19</v>
      </c>
      <c r="D7599" s="26">
        <v>70</v>
      </c>
      <c r="E7599" s="26">
        <v>154</v>
      </c>
      <c r="F7599" s="26" t="s">
        <v>89</v>
      </c>
      <c r="G7599" s="27">
        <v>43023</v>
      </c>
      <c r="H7599" s="26" t="s">
        <v>1399</v>
      </c>
    </row>
    <row r="7600" spans="1:8" x14ac:dyDescent="0.2">
      <c r="A7600" s="26" t="s">
        <v>856</v>
      </c>
      <c r="B7600" s="26">
        <v>85</v>
      </c>
      <c r="C7600" s="26" t="s">
        <v>19</v>
      </c>
      <c r="D7600" s="26">
        <v>95</v>
      </c>
      <c r="E7600" s="26">
        <v>150</v>
      </c>
      <c r="F7600" s="26" t="s">
        <v>33</v>
      </c>
      <c r="G7600" s="27">
        <v>44742</v>
      </c>
      <c r="H7600" s="26" t="s">
        <v>1617</v>
      </c>
    </row>
    <row r="7601" spans="1:8" x14ac:dyDescent="0.2">
      <c r="A7601" s="26" t="s">
        <v>856</v>
      </c>
      <c r="B7601" s="26" t="s">
        <v>870</v>
      </c>
      <c r="C7601" s="26" t="s">
        <v>19</v>
      </c>
      <c r="D7601" s="26">
        <v>35</v>
      </c>
      <c r="E7601" s="26">
        <v>100</v>
      </c>
      <c r="F7601" s="26" t="s">
        <v>1580</v>
      </c>
      <c r="G7601" s="27">
        <v>44742</v>
      </c>
      <c r="H7601" s="26" t="s">
        <v>1617</v>
      </c>
    </row>
    <row r="7602" spans="1:8" x14ac:dyDescent="0.2">
      <c r="A7602" s="26" t="s">
        <v>856</v>
      </c>
      <c r="B7602" s="26" t="s">
        <v>870</v>
      </c>
      <c r="C7602" s="26" t="s">
        <v>19</v>
      </c>
      <c r="D7602" s="26">
        <v>40</v>
      </c>
      <c r="E7602" s="26">
        <v>110</v>
      </c>
      <c r="F7602" s="26" t="s">
        <v>1517</v>
      </c>
      <c r="G7602" s="27">
        <v>44742</v>
      </c>
      <c r="H7602" s="26" t="s">
        <v>1617</v>
      </c>
    </row>
    <row r="7603" spans="1:8" x14ac:dyDescent="0.2">
      <c r="A7603" s="26" t="s">
        <v>856</v>
      </c>
      <c r="B7603" s="26" t="s">
        <v>870</v>
      </c>
      <c r="C7603" s="26" t="s">
        <v>19</v>
      </c>
      <c r="D7603" s="26">
        <v>60</v>
      </c>
      <c r="E7603" s="26">
        <v>127</v>
      </c>
      <c r="F7603" s="26" t="s">
        <v>1277</v>
      </c>
      <c r="G7603" s="27">
        <v>42551</v>
      </c>
      <c r="H7603" s="26" t="s">
        <v>1325</v>
      </c>
    </row>
    <row r="7604" spans="1:8" x14ac:dyDescent="0.2">
      <c r="A7604" s="26" t="s">
        <v>856</v>
      </c>
      <c r="B7604" s="26" t="s">
        <v>870</v>
      </c>
      <c r="C7604" s="26" t="s">
        <v>19</v>
      </c>
      <c r="D7604" s="26">
        <v>70</v>
      </c>
      <c r="E7604" s="26">
        <v>405</v>
      </c>
      <c r="F7604" s="26" t="s">
        <v>1597</v>
      </c>
      <c r="G7604" s="27">
        <v>44742</v>
      </c>
      <c r="H7604" s="26" t="s">
        <v>1617</v>
      </c>
    </row>
    <row r="7605" spans="1:8" x14ac:dyDescent="0.2">
      <c r="A7605" s="26" t="s">
        <v>856</v>
      </c>
      <c r="B7605" s="26" t="s">
        <v>870</v>
      </c>
      <c r="C7605" s="26" t="s">
        <v>19</v>
      </c>
      <c r="D7605" s="26">
        <v>75</v>
      </c>
      <c r="E7605" s="26">
        <v>280</v>
      </c>
      <c r="F7605" s="26" t="s">
        <v>1243</v>
      </c>
      <c r="G7605" s="27">
        <v>42295</v>
      </c>
      <c r="H7605" s="26" t="s">
        <v>1288</v>
      </c>
    </row>
    <row r="7606" spans="1:8" x14ac:dyDescent="0.2">
      <c r="A7606" s="26" t="s">
        <v>856</v>
      </c>
      <c r="B7606" s="26" t="s">
        <v>870</v>
      </c>
      <c r="C7606" s="26" t="s">
        <v>19</v>
      </c>
      <c r="D7606" s="26">
        <v>80</v>
      </c>
      <c r="E7606" s="26">
        <v>334</v>
      </c>
      <c r="F7606" s="26" t="s">
        <v>1318</v>
      </c>
      <c r="G7606" s="27">
        <v>42798</v>
      </c>
      <c r="H7606" s="26" t="s">
        <v>1354</v>
      </c>
    </row>
    <row r="7607" spans="1:8" x14ac:dyDescent="0.2">
      <c r="A7607" s="26" t="s">
        <v>856</v>
      </c>
      <c r="B7607" s="26" t="s">
        <v>870</v>
      </c>
      <c r="C7607" s="26" t="s">
        <v>19</v>
      </c>
      <c r="D7607" s="26">
        <v>85</v>
      </c>
      <c r="E7607" s="26">
        <v>505</v>
      </c>
      <c r="F7607" s="26" t="s">
        <v>625</v>
      </c>
      <c r="G7607" s="27">
        <v>42551</v>
      </c>
      <c r="H7607" s="26" t="s">
        <v>1325</v>
      </c>
    </row>
    <row r="7608" spans="1:8" x14ac:dyDescent="0.2">
      <c r="A7608" s="26" t="s">
        <v>856</v>
      </c>
      <c r="B7608" s="26" t="s">
        <v>870</v>
      </c>
      <c r="C7608" s="26" t="s">
        <v>19</v>
      </c>
      <c r="D7608" s="26">
        <v>90</v>
      </c>
      <c r="E7608" s="26">
        <v>310</v>
      </c>
      <c r="F7608" s="26" t="s">
        <v>1353</v>
      </c>
      <c r="G7608" s="27">
        <v>42798</v>
      </c>
      <c r="H7608" s="26" t="s">
        <v>1354</v>
      </c>
    </row>
    <row r="7609" spans="1:8" x14ac:dyDescent="0.2">
      <c r="A7609" s="26" t="s">
        <v>856</v>
      </c>
      <c r="B7609" s="26" t="s">
        <v>870</v>
      </c>
      <c r="C7609" s="26" t="s">
        <v>19</v>
      </c>
      <c r="D7609" s="26">
        <v>95</v>
      </c>
      <c r="E7609" s="26">
        <v>474</v>
      </c>
      <c r="F7609" s="26" t="s">
        <v>1435</v>
      </c>
      <c r="G7609" s="27">
        <v>43589</v>
      </c>
      <c r="H7609" s="26" t="s">
        <v>1490</v>
      </c>
    </row>
    <row r="7610" spans="1:8" x14ac:dyDescent="0.2">
      <c r="A7610" s="26" t="s">
        <v>856</v>
      </c>
      <c r="B7610" s="26" t="s">
        <v>870</v>
      </c>
      <c r="C7610" s="26" t="s">
        <v>19</v>
      </c>
      <c r="D7610" s="26">
        <v>100</v>
      </c>
      <c r="E7610" s="26">
        <v>401</v>
      </c>
      <c r="F7610" s="26" t="s">
        <v>536</v>
      </c>
      <c r="G7610" s="27">
        <v>42476</v>
      </c>
      <c r="H7610" s="26" t="s">
        <v>1308</v>
      </c>
    </row>
    <row r="7611" spans="1:8" x14ac:dyDescent="0.2">
      <c r="A7611" s="26" t="s">
        <v>856</v>
      </c>
      <c r="B7611" s="26" t="s">
        <v>870</v>
      </c>
      <c r="C7611" s="26" t="s">
        <v>19</v>
      </c>
      <c r="D7611" s="26">
        <v>105</v>
      </c>
      <c r="E7611" s="26">
        <v>505</v>
      </c>
      <c r="F7611" s="26" t="s">
        <v>1017</v>
      </c>
      <c r="G7611" s="27">
        <v>41049</v>
      </c>
      <c r="H7611" s="26" t="s">
        <v>1054</v>
      </c>
    </row>
    <row r="7612" spans="1:8" x14ac:dyDescent="0.2">
      <c r="A7612" s="26" t="s">
        <v>856</v>
      </c>
      <c r="B7612" s="26" t="s">
        <v>870</v>
      </c>
      <c r="C7612" s="26" t="s">
        <v>19</v>
      </c>
      <c r="D7612" s="26">
        <v>110</v>
      </c>
      <c r="E7612" s="26">
        <v>455</v>
      </c>
      <c r="F7612" s="26" t="s">
        <v>65</v>
      </c>
      <c r="G7612" s="27">
        <v>43400</v>
      </c>
      <c r="H7612" s="26" t="s">
        <v>1441</v>
      </c>
    </row>
    <row r="7613" spans="1:8" x14ac:dyDescent="0.2">
      <c r="A7613" s="26" t="s">
        <v>856</v>
      </c>
      <c r="B7613" s="26" t="s">
        <v>870</v>
      </c>
      <c r="C7613" s="26" t="s">
        <v>19</v>
      </c>
      <c r="D7613" s="26">
        <v>115</v>
      </c>
      <c r="E7613" s="26">
        <v>510</v>
      </c>
      <c r="F7613" s="26" t="s">
        <v>200</v>
      </c>
      <c r="G7613" s="27">
        <v>41105</v>
      </c>
      <c r="H7613" s="26" t="s">
        <v>1130</v>
      </c>
    </row>
    <row r="7614" spans="1:8" x14ac:dyDescent="0.2">
      <c r="A7614" s="26" t="s">
        <v>856</v>
      </c>
      <c r="B7614" s="26" t="s">
        <v>870</v>
      </c>
      <c r="C7614" s="26" t="s">
        <v>19</v>
      </c>
      <c r="D7614" s="26">
        <v>120</v>
      </c>
      <c r="E7614" s="26">
        <v>454</v>
      </c>
      <c r="F7614" s="26" t="s">
        <v>65</v>
      </c>
      <c r="G7614" s="27">
        <v>42476</v>
      </c>
      <c r="H7614" s="26" t="s">
        <v>1308</v>
      </c>
    </row>
    <row r="7615" spans="1:8" x14ac:dyDescent="0.2">
      <c r="A7615" s="26" t="s">
        <v>856</v>
      </c>
      <c r="B7615" s="26" t="s">
        <v>870</v>
      </c>
      <c r="C7615" s="26" t="s">
        <v>19</v>
      </c>
      <c r="D7615" s="26">
        <v>125</v>
      </c>
      <c r="E7615" s="26">
        <v>357</v>
      </c>
      <c r="F7615" s="26" t="s">
        <v>156</v>
      </c>
      <c r="G7615" s="27">
        <v>44742</v>
      </c>
      <c r="H7615" s="26" t="s">
        <v>1617</v>
      </c>
    </row>
    <row r="7616" spans="1:8" x14ac:dyDescent="0.2">
      <c r="A7616" s="26" t="s">
        <v>856</v>
      </c>
      <c r="B7616" s="26" t="s">
        <v>870</v>
      </c>
      <c r="C7616" s="26" t="s">
        <v>19</v>
      </c>
      <c r="D7616" s="26" t="s">
        <v>871</v>
      </c>
      <c r="E7616" s="26">
        <v>602</v>
      </c>
      <c r="F7616" s="26" t="s">
        <v>1014</v>
      </c>
      <c r="G7616" s="27">
        <v>41049</v>
      </c>
      <c r="H7616" s="26" t="s">
        <v>1054</v>
      </c>
    </row>
    <row r="7617" spans="1:8" x14ac:dyDescent="0.2">
      <c r="A7617" s="26" t="s">
        <v>1156</v>
      </c>
      <c r="B7617" s="26">
        <v>13</v>
      </c>
      <c r="C7617" s="26" t="s">
        <v>44</v>
      </c>
      <c r="D7617" s="26">
        <v>40</v>
      </c>
      <c r="E7617" s="26">
        <v>75</v>
      </c>
      <c r="F7617" s="26" t="s">
        <v>1513</v>
      </c>
      <c r="G7617" s="27">
        <v>43708</v>
      </c>
      <c r="H7617" s="26" t="s">
        <v>1512</v>
      </c>
    </row>
    <row r="7618" spans="1:8" x14ac:dyDescent="0.2">
      <c r="A7618" s="26" t="s">
        <v>1156</v>
      </c>
      <c r="B7618" s="26">
        <v>50</v>
      </c>
      <c r="C7618" s="26" t="s">
        <v>44</v>
      </c>
      <c r="D7618" s="26">
        <v>50</v>
      </c>
      <c r="E7618" s="26">
        <v>175</v>
      </c>
      <c r="F7618" s="26" t="s">
        <v>1148</v>
      </c>
      <c r="G7618" s="27">
        <v>42000</v>
      </c>
      <c r="H7618" s="26" t="s">
        <v>1253</v>
      </c>
    </row>
    <row r="7619" spans="1:8" x14ac:dyDescent="0.2">
      <c r="A7619" s="26" t="s">
        <v>1156</v>
      </c>
      <c r="B7619" s="26">
        <v>50</v>
      </c>
      <c r="C7619" s="26" t="s">
        <v>44</v>
      </c>
      <c r="D7619" s="26">
        <v>120</v>
      </c>
      <c r="E7619" s="26">
        <v>176</v>
      </c>
      <c r="F7619" s="26" t="s">
        <v>968</v>
      </c>
      <c r="G7619" s="27">
        <v>42665</v>
      </c>
      <c r="H7619" s="26" t="s">
        <v>1341</v>
      </c>
    </row>
    <row r="7620" spans="1:8" x14ac:dyDescent="0.2">
      <c r="A7620" s="26" t="s">
        <v>1156</v>
      </c>
      <c r="B7620" s="26">
        <v>55</v>
      </c>
      <c r="C7620" s="26" t="s">
        <v>44</v>
      </c>
      <c r="D7620" s="26">
        <v>50</v>
      </c>
      <c r="E7620" s="26">
        <v>176.5</v>
      </c>
      <c r="F7620" s="26" t="s">
        <v>1148</v>
      </c>
      <c r="G7620" s="27">
        <v>43744</v>
      </c>
      <c r="H7620" s="26" t="s">
        <v>1519</v>
      </c>
    </row>
    <row r="7621" spans="1:8" x14ac:dyDescent="0.2">
      <c r="A7621" s="26" t="s">
        <v>1156</v>
      </c>
      <c r="B7621" s="26" t="s">
        <v>870</v>
      </c>
      <c r="C7621" s="26" t="s">
        <v>44</v>
      </c>
      <c r="D7621" s="26">
        <v>40</v>
      </c>
      <c r="E7621" s="26">
        <v>75</v>
      </c>
      <c r="F7621" s="26" t="s">
        <v>1513</v>
      </c>
      <c r="G7621" s="27">
        <v>43708</v>
      </c>
      <c r="H7621" s="26" t="s">
        <v>1512</v>
      </c>
    </row>
    <row r="7622" spans="1:8" x14ac:dyDescent="0.2">
      <c r="A7622" s="26" t="s">
        <v>1156</v>
      </c>
      <c r="B7622" s="26" t="s">
        <v>870</v>
      </c>
      <c r="C7622" s="26" t="s">
        <v>44</v>
      </c>
      <c r="D7622" s="26">
        <v>50</v>
      </c>
      <c r="E7622" s="26">
        <v>176.5</v>
      </c>
      <c r="F7622" s="26" t="s">
        <v>1148</v>
      </c>
      <c r="G7622" s="27">
        <v>43744</v>
      </c>
      <c r="H7622" s="26" t="s">
        <v>1519</v>
      </c>
    </row>
    <row r="7623" spans="1:8" x14ac:dyDescent="0.2">
      <c r="A7623" s="26" t="s">
        <v>1156</v>
      </c>
      <c r="B7623" s="26" t="s">
        <v>870</v>
      </c>
      <c r="C7623" s="26" t="s">
        <v>44</v>
      </c>
      <c r="D7623" s="26">
        <v>60</v>
      </c>
      <c r="E7623" s="26">
        <v>226</v>
      </c>
      <c r="F7623" s="26" t="s">
        <v>1500</v>
      </c>
      <c r="G7623" s="27">
        <v>43744</v>
      </c>
      <c r="H7623" s="26" t="s">
        <v>1519</v>
      </c>
    </row>
    <row r="7624" spans="1:8" x14ac:dyDescent="0.2">
      <c r="A7624" s="26" t="s">
        <v>1156</v>
      </c>
      <c r="B7624" s="26" t="s">
        <v>870</v>
      </c>
      <c r="C7624" s="26" t="s">
        <v>44</v>
      </c>
      <c r="D7624" s="26">
        <v>70</v>
      </c>
      <c r="E7624" s="26">
        <v>200</v>
      </c>
      <c r="F7624" s="26" t="s">
        <v>1315</v>
      </c>
      <c r="G7624" s="27">
        <v>43465</v>
      </c>
      <c r="H7624" s="26" t="s">
        <v>1479</v>
      </c>
    </row>
    <row r="7625" spans="1:8" x14ac:dyDescent="0.2">
      <c r="A7625" s="26" t="s">
        <v>1156</v>
      </c>
      <c r="B7625" s="26" t="s">
        <v>870</v>
      </c>
      <c r="C7625" s="26" t="s">
        <v>44</v>
      </c>
      <c r="D7625" s="26">
        <v>75</v>
      </c>
      <c r="E7625" s="26">
        <v>75</v>
      </c>
      <c r="F7625" s="26" t="s">
        <v>1221</v>
      </c>
      <c r="G7625" s="27">
        <v>43465</v>
      </c>
      <c r="H7625" s="26" t="s">
        <v>1479</v>
      </c>
    </row>
    <row r="7626" spans="1:8" x14ac:dyDescent="0.2">
      <c r="A7626" s="26" t="s">
        <v>1156</v>
      </c>
      <c r="B7626" s="26" t="s">
        <v>870</v>
      </c>
      <c r="C7626" s="26" t="s">
        <v>44</v>
      </c>
      <c r="D7626" s="26">
        <v>115</v>
      </c>
      <c r="E7626" s="26">
        <v>186</v>
      </c>
      <c r="F7626" s="26" t="s">
        <v>1059</v>
      </c>
      <c r="G7626" s="27">
        <v>41504</v>
      </c>
      <c r="H7626" s="26" t="s">
        <v>1193</v>
      </c>
    </row>
    <row r="7627" spans="1:8" x14ac:dyDescent="0.2">
      <c r="A7627" s="26" t="s">
        <v>1156</v>
      </c>
      <c r="B7627" s="26" t="s">
        <v>870</v>
      </c>
      <c r="C7627" s="26" t="s">
        <v>44</v>
      </c>
      <c r="D7627" s="26">
        <v>120</v>
      </c>
      <c r="E7627" s="26">
        <v>176</v>
      </c>
      <c r="F7627" s="26" t="s">
        <v>968</v>
      </c>
      <c r="G7627" s="27">
        <v>42665</v>
      </c>
      <c r="H7627" s="26" t="s">
        <v>1341</v>
      </c>
    </row>
    <row r="7628" spans="1:8" x14ac:dyDescent="0.2">
      <c r="A7628" s="26" t="s">
        <v>1156</v>
      </c>
      <c r="B7628" s="26">
        <v>13</v>
      </c>
      <c r="C7628" s="26" t="s">
        <v>19</v>
      </c>
      <c r="D7628" s="26">
        <v>45</v>
      </c>
      <c r="E7628" s="26">
        <v>74</v>
      </c>
      <c r="F7628" s="26" t="s">
        <v>1154</v>
      </c>
      <c r="G7628" s="27">
        <v>41196</v>
      </c>
      <c r="H7628" s="26" t="s">
        <v>1155</v>
      </c>
    </row>
    <row r="7629" spans="1:8" x14ac:dyDescent="0.2">
      <c r="A7629" s="26" t="s">
        <v>1156</v>
      </c>
      <c r="B7629" s="26">
        <v>14</v>
      </c>
      <c r="C7629" s="26" t="s">
        <v>19</v>
      </c>
      <c r="D7629" s="26">
        <v>65</v>
      </c>
      <c r="E7629" s="26">
        <v>210</v>
      </c>
      <c r="F7629" s="26" t="s">
        <v>1478</v>
      </c>
      <c r="G7629" s="27">
        <v>43465</v>
      </c>
      <c r="H7629" s="26" t="s">
        <v>1479</v>
      </c>
    </row>
    <row r="7630" spans="1:8" x14ac:dyDescent="0.2">
      <c r="A7630" s="26" t="s">
        <v>1156</v>
      </c>
      <c r="B7630" s="26">
        <v>14</v>
      </c>
      <c r="C7630" s="26" t="s">
        <v>19</v>
      </c>
      <c r="D7630" s="26">
        <v>70</v>
      </c>
      <c r="E7630" s="26">
        <v>215</v>
      </c>
      <c r="F7630" s="26" t="s">
        <v>1478</v>
      </c>
      <c r="G7630" s="27">
        <v>43638</v>
      </c>
      <c r="H7630" s="26" t="s">
        <v>1498</v>
      </c>
    </row>
    <row r="7631" spans="1:8" x14ac:dyDescent="0.2">
      <c r="A7631" s="26" t="s">
        <v>1156</v>
      </c>
      <c r="B7631" s="26">
        <v>14</v>
      </c>
      <c r="C7631" s="26" t="s">
        <v>19</v>
      </c>
      <c r="D7631" s="26">
        <v>90</v>
      </c>
      <c r="E7631" s="26">
        <v>220</v>
      </c>
      <c r="F7631" s="26" t="s">
        <v>1277</v>
      </c>
      <c r="G7631" s="27">
        <v>43465</v>
      </c>
      <c r="H7631" s="26" t="s">
        <v>1479</v>
      </c>
    </row>
    <row r="7632" spans="1:8" x14ac:dyDescent="0.2">
      <c r="A7632" s="26" t="s">
        <v>1156</v>
      </c>
      <c r="B7632" s="26">
        <v>14</v>
      </c>
      <c r="C7632" s="26" t="s">
        <v>19</v>
      </c>
      <c r="D7632" s="26">
        <v>95</v>
      </c>
      <c r="E7632" s="26">
        <v>242</v>
      </c>
      <c r="F7632" s="26" t="s">
        <v>1277</v>
      </c>
      <c r="G7632" s="27">
        <v>43638</v>
      </c>
      <c r="H7632" s="26" t="s">
        <v>1498</v>
      </c>
    </row>
    <row r="7633" spans="1:8" x14ac:dyDescent="0.2">
      <c r="A7633" s="26" t="s">
        <v>1156</v>
      </c>
      <c r="B7633" s="26">
        <v>16</v>
      </c>
      <c r="C7633" s="26" t="s">
        <v>19</v>
      </c>
      <c r="D7633" s="26">
        <v>95</v>
      </c>
      <c r="E7633" s="26">
        <v>231</v>
      </c>
      <c r="F7633" s="26" t="s">
        <v>1277</v>
      </c>
      <c r="G7633" s="27">
        <v>43708</v>
      </c>
      <c r="H7633" s="26" t="s">
        <v>1512</v>
      </c>
    </row>
    <row r="7634" spans="1:8" x14ac:dyDescent="0.2">
      <c r="A7634" s="26" t="s">
        <v>1156</v>
      </c>
      <c r="B7634" s="26">
        <v>40</v>
      </c>
      <c r="C7634" s="26" t="s">
        <v>19</v>
      </c>
      <c r="D7634" s="26">
        <v>90</v>
      </c>
      <c r="E7634" s="26">
        <v>370</v>
      </c>
      <c r="F7634" s="26" t="s">
        <v>1435</v>
      </c>
      <c r="G7634" s="27">
        <v>43465</v>
      </c>
      <c r="H7634" s="26" t="s">
        <v>1479</v>
      </c>
    </row>
    <row r="7635" spans="1:8" x14ac:dyDescent="0.2">
      <c r="A7635" s="26" t="s">
        <v>1156</v>
      </c>
      <c r="B7635" s="26">
        <v>40</v>
      </c>
      <c r="C7635" s="26" t="s">
        <v>19</v>
      </c>
      <c r="D7635" s="26">
        <v>95</v>
      </c>
      <c r="E7635" s="26">
        <v>402.5</v>
      </c>
      <c r="F7635" s="26" t="s">
        <v>1435</v>
      </c>
      <c r="G7635" s="27">
        <v>43744</v>
      </c>
      <c r="H7635" s="26" t="s">
        <v>1519</v>
      </c>
    </row>
    <row r="7636" spans="1:8" x14ac:dyDescent="0.2">
      <c r="A7636" s="26" t="s">
        <v>1156</v>
      </c>
      <c r="B7636" s="26">
        <v>40</v>
      </c>
      <c r="C7636" s="26" t="s">
        <v>19</v>
      </c>
      <c r="D7636" s="26">
        <v>100</v>
      </c>
      <c r="E7636" s="26">
        <v>395</v>
      </c>
      <c r="F7636" s="26" t="s">
        <v>1435</v>
      </c>
      <c r="G7636" s="27">
        <v>43708</v>
      </c>
      <c r="H7636" s="26" t="s">
        <v>1512</v>
      </c>
    </row>
    <row r="7637" spans="1:8" x14ac:dyDescent="0.2">
      <c r="A7637" s="26" t="s">
        <v>1156</v>
      </c>
      <c r="B7637" s="26">
        <v>40</v>
      </c>
      <c r="C7637" s="26" t="s">
        <v>19</v>
      </c>
      <c r="D7637" s="26">
        <v>115</v>
      </c>
      <c r="E7637" s="26">
        <v>303</v>
      </c>
      <c r="F7637" s="26" t="s">
        <v>156</v>
      </c>
      <c r="G7637" s="27">
        <v>43744</v>
      </c>
      <c r="H7637" s="26" t="s">
        <v>1519</v>
      </c>
    </row>
    <row r="7638" spans="1:8" x14ac:dyDescent="0.2">
      <c r="A7638" s="26" t="s">
        <v>1156</v>
      </c>
      <c r="B7638" s="26">
        <v>40</v>
      </c>
      <c r="C7638" s="26" t="s">
        <v>19</v>
      </c>
      <c r="D7638" s="26">
        <v>120</v>
      </c>
      <c r="E7638" s="26">
        <v>402</v>
      </c>
      <c r="F7638" s="26" t="s">
        <v>200</v>
      </c>
      <c r="G7638" s="27">
        <v>42021</v>
      </c>
      <c r="H7638" s="26" t="s">
        <v>1257</v>
      </c>
    </row>
    <row r="7639" spans="1:8" x14ac:dyDescent="0.2">
      <c r="A7639" s="26" t="s">
        <v>1156</v>
      </c>
      <c r="B7639" s="26">
        <v>40</v>
      </c>
      <c r="C7639" s="26" t="s">
        <v>19</v>
      </c>
      <c r="D7639" s="26">
        <v>125</v>
      </c>
      <c r="E7639" s="26">
        <v>303</v>
      </c>
      <c r="F7639" s="26" t="s">
        <v>1393</v>
      </c>
      <c r="G7639" s="27">
        <v>43744</v>
      </c>
      <c r="H7639" s="26" t="s">
        <v>1519</v>
      </c>
    </row>
    <row r="7640" spans="1:8" x14ac:dyDescent="0.2">
      <c r="A7640" s="26" t="s">
        <v>1156</v>
      </c>
      <c r="B7640" s="26">
        <v>45</v>
      </c>
      <c r="C7640" s="26" t="s">
        <v>19</v>
      </c>
      <c r="D7640" s="26">
        <v>105</v>
      </c>
      <c r="E7640" s="26">
        <v>402</v>
      </c>
      <c r="F7640" s="26" t="s">
        <v>75</v>
      </c>
      <c r="G7640" s="27">
        <v>42335</v>
      </c>
      <c r="H7640" s="26" t="s">
        <v>1292</v>
      </c>
    </row>
    <row r="7641" spans="1:8" x14ac:dyDescent="0.2">
      <c r="A7641" s="26" t="s">
        <v>1156</v>
      </c>
      <c r="B7641" s="26">
        <v>45</v>
      </c>
      <c r="C7641" s="26" t="s">
        <v>19</v>
      </c>
      <c r="D7641" s="26">
        <v>110</v>
      </c>
      <c r="E7641" s="26">
        <v>408</v>
      </c>
      <c r="F7641" s="26" t="s">
        <v>200</v>
      </c>
      <c r="G7641" s="27">
        <v>43465</v>
      </c>
      <c r="H7641" s="26" t="s">
        <v>1479</v>
      </c>
    </row>
    <row r="7642" spans="1:8" x14ac:dyDescent="0.2">
      <c r="A7642" s="26" t="s">
        <v>1156</v>
      </c>
      <c r="B7642" s="26">
        <v>45</v>
      </c>
      <c r="C7642" s="26" t="s">
        <v>19</v>
      </c>
      <c r="D7642" s="26" t="s">
        <v>871</v>
      </c>
      <c r="E7642" s="26">
        <v>303</v>
      </c>
      <c r="F7642" s="26" t="s">
        <v>980</v>
      </c>
      <c r="G7642" s="27">
        <v>42021</v>
      </c>
      <c r="H7642" s="26" t="s">
        <v>1257</v>
      </c>
    </row>
    <row r="7643" spans="1:8" x14ac:dyDescent="0.2">
      <c r="A7643" s="26" t="s">
        <v>1156</v>
      </c>
      <c r="B7643" s="26">
        <v>50</v>
      </c>
      <c r="C7643" s="26" t="s">
        <v>19</v>
      </c>
      <c r="D7643" s="26">
        <v>105</v>
      </c>
      <c r="E7643" s="26">
        <v>397</v>
      </c>
      <c r="F7643" s="26" t="s">
        <v>75</v>
      </c>
      <c r="G7643" s="27">
        <v>43708</v>
      </c>
      <c r="H7643" s="26" t="s">
        <v>1512</v>
      </c>
    </row>
    <row r="7644" spans="1:8" x14ac:dyDescent="0.2">
      <c r="A7644" s="26" t="s">
        <v>1156</v>
      </c>
      <c r="B7644" s="26">
        <v>50</v>
      </c>
      <c r="C7644" s="26" t="s">
        <v>19</v>
      </c>
      <c r="D7644" s="26">
        <v>110</v>
      </c>
      <c r="E7644" s="26">
        <v>375</v>
      </c>
      <c r="F7644" s="26" t="s">
        <v>75</v>
      </c>
      <c r="G7644" s="27">
        <v>43465</v>
      </c>
      <c r="H7644" s="26" t="s">
        <v>1479</v>
      </c>
    </row>
    <row r="7645" spans="1:8" x14ac:dyDescent="0.2">
      <c r="A7645" s="26" t="s">
        <v>1156</v>
      </c>
      <c r="B7645" s="26">
        <v>50</v>
      </c>
      <c r="C7645" s="26" t="s">
        <v>19</v>
      </c>
      <c r="D7645" s="26">
        <v>115</v>
      </c>
      <c r="E7645" s="26">
        <v>300</v>
      </c>
      <c r="F7645" s="26" t="s">
        <v>1321</v>
      </c>
      <c r="G7645" s="27">
        <v>43120</v>
      </c>
      <c r="H7645" s="26" t="s">
        <v>1417</v>
      </c>
    </row>
    <row r="7646" spans="1:8" x14ac:dyDescent="0.2">
      <c r="A7646" s="26" t="s">
        <v>1156</v>
      </c>
      <c r="B7646" s="26">
        <v>50</v>
      </c>
      <c r="C7646" s="26" t="s">
        <v>19</v>
      </c>
      <c r="D7646" s="26" t="s">
        <v>871</v>
      </c>
      <c r="E7646" s="26">
        <v>270</v>
      </c>
      <c r="F7646" s="26" t="s">
        <v>980</v>
      </c>
      <c r="G7646" s="27">
        <v>43708</v>
      </c>
      <c r="H7646" s="26" t="s">
        <v>1512</v>
      </c>
    </row>
    <row r="7647" spans="1:8" x14ac:dyDescent="0.2">
      <c r="A7647" s="26" t="s">
        <v>1156</v>
      </c>
      <c r="B7647" s="26">
        <v>55</v>
      </c>
      <c r="C7647" s="26" t="s">
        <v>19</v>
      </c>
      <c r="D7647" s="26">
        <v>80</v>
      </c>
      <c r="E7647" s="26">
        <v>401</v>
      </c>
      <c r="F7647" s="26" t="s">
        <v>1318</v>
      </c>
      <c r="G7647" s="27">
        <v>43120</v>
      </c>
      <c r="H7647" s="26" t="s">
        <v>1417</v>
      </c>
    </row>
    <row r="7648" spans="1:8" x14ac:dyDescent="0.2">
      <c r="A7648" s="26" t="s">
        <v>1156</v>
      </c>
      <c r="B7648" s="26">
        <v>55</v>
      </c>
      <c r="C7648" s="26" t="s">
        <v>19</v>
      </c>
      <c r="D7648" s="26">
        <v>115</v>
      </c>
      <c r="E7648" s="26">
        <v>286</v>
      </c>
      <c r="F7648" s="26" t="s">
        <v>1321</v>
      </c>
      <c r="G7648" s="27">
        <v>43302</v>
      </c>
      <c r="H7648" s="26" t="s">
        <v>1428</v>
      </c>
    </row>
    <row r="7649" spans="1:8" x14ac:dyDescent="0.2">
      <c r="A7649" s="26" t="s">
        <v>1156</v>
      </c>
      <c r="B7649" s="26">
        <v>55</v>
      </c>
      <c r="C7649" s="26" t="s">
        <v>19</v>
      </c>
      <c r="D7649" s="26" t="s">
        <v>871</v>
      </c>
      <c r="E7649" s="26">
        <v>364</v>
      </c>
      <c r="F7649" s="26" t="s">
        <v>1359</v>
      </c>
      <c r="G7649" s="27">
        <v>43744</v>
      </c>
      <c r="H7649" s="26" t="s">
        <v>1519</v>
      </c>
    </row>
    <row r="7650" spans="1:8" x14ac:dyDescent="0.2">
      <c r="A7650" s="26" t="s">
        <v>1156</v>
      </c>
      <c r="B7650" s="26">
        <v>60</v>
      </c>
      <c r="C7650" s="26" t="s">
        <v>19</v>
      </c>
      <c r="D7650" s="26">
        <v>75</v>
      </c>
      <c r="E7650" s="26">
        <v>265</v>
      </c>
      <c r="F7650" s="26" t="s">
        <v>1243</v>
      </c>
      <c r="G7650" s="27">
        <v>42295</v>
      </c>
      <c r="H7650" s="26" t="s">
        <v>1288</v>
      </c>
    </row>
    <row r="7651" spans="1:8" x14ac:dyDescent="0.2">
      <c r="A7651" s="26" t="s">
        <v>1156</v>
      </c>
      <c r="B7651" s="26">
        <v>60</v>
      </c>
      <c r="C7651" s="26" t="s">
        <v>19</v>
      </c>
      <c r="D7651" s="26">
        <v>80</v>
      </c>
      <c r="E7651" s="26">
        <v>285</v>
      </c>
      <c r="F7651" s="26" t="s">
        <v>1243</v>
      </c>
      <c r="G7651" s="27">
        <v>42358</v>
      </c>
      <c r="H7651" s="26" t="s">
        <v>1295</v>
      </c>
    </row>
    <row r="7652" spans="1:8" x14ac:dyDescent="0.2">
      <c r="A7652" s="26" t="s">
        <v>1156</v>
      </c>
      <c r="B7652" s="26">
        <v>60</v>
      </c>
      <c r="C7652" s="26" t="s">
        <v>19</v>
      </c>
      <c r="D7652" s="26">
        <v>85</v>
      </c>
      <c r="E7652" s="26">
        <v>330</v>
      </c>
      <c r="F7652" s="26" t="s">
        <v>281</v>
      </c>
      <c r="G7652" s="27">
        <v>43465</v>
      </c>
      <c r="H7652" s="26" t="s">
        <v>1479</v>
      </c>
    </row>
    <row r="7653" spans="1:8" x14ac:dyDescent="0.2">
      <c r="A7653" s="26" t="s">
        <v>1156</v>
      </c>
      <c r="B7653" s="26">
        <v>60</v>
      </c>
      <c r="C7653" s="26" t="s">
        <v>19</v>
      </c>
      <c r="D7653" s="26">
        <v>90</v>
      </c>
      <c r="E7653" s="26">
        <v>308</v>
      </c>
      <c r="F7653" s="26" t="s">
        <v>72</v>
      </c>
      <c r="G7653" s="27">
        <v>43638</v>
      </c>
      <c r="H7653" s="26" t="s">
        <v>1498</v>
      </c>
    </row>
    <row r="7654" spans="1:8" x14ac:dyDescent="0.2">
      <c r="A7654" s="26" t="s">
        <v>1156</v>
      </c>
      <c r="B7654" s="26">
        <v>60</v>
      </c>
      <c r="C7654" s="26" t="s">
        <v>19</v>
      </c>
      <c r="D7654" s="26" t="s">
        <v>871</v>
      </c>
      <c r="E7654" s="26">
        <v>375</v>
      </c>
      <c r="F7654" s="26" t="s">
        <v>76</v>
      </c>
      <c r="G7654" s="27">
        <v>43827</v>
      </c>
      <c r="H7654" s="26" t="s">
        <v>1525</v>
      </c>
    </row>
    <row r="7655" spans="1:8" x14ac:dyDescent="0.2">
      <c r="A7655" s="26" t="s">
        <v>1156</v>
      </c>
      <c r="B7655" s="26">
        <v>70</v>
      </c>
      <c r="C7655" s="26" t="s">
        <v>19</v>
      </c>
      <c r="D7655" s="26">
        <v>70</v>
      </c>
      <c r="E7655" s="26">
        <v>200</v>
      </c>
      <c r="F7655" s="26" t="s">
        <v>285</v>
      </c>
      <c r="G7655" s="27">
        <v>43465</v>
      </c>
      <c r="H7655" s="26" t="s">
        <v>1479</v>
      </c>
    </row>
    <row r="7656" spans="1:8" x14ac:dyDescent="0.2">
      <c r="A7656" s="26" t="s">
        <v>1156</v>
      </c>
      <c r="B7656" s="26">
        <v>70</v>
      </c>
      <c r="C7656" s="26" t="s">
        <v>19</v>
      </c>
      <c r="D7656" s="26">
        <v>105</v>
      </c>
      <c r="E7656" s="26">
        <v>275</v>
      </c>
      <c r="F7656" s="26" t="s">
        <v>837</v>
      </c>
      <c r="G7656" s="27">
        <v>43465</v>
      </c>
      <c r="H7656" s="26" t="s">
        <v>1479</v>
      </c>
    </row>
    <row r="7657" spans="1:8" x14ac:dyDescent="0.2">
      <c r="A7657" s="26" t="s">
        <v>1156</v>
      </c>
      <c r="B7657" s="26">
        <v>70</v>
      </c>
      <c r="C7657" s="26" t="s">
        <v>19</v>
      </c>
      <c r="D7657" s="26">
        <v>110</v>
      </c>
      <c r="E7657" s="26">
        <v>250</v>
      </c>
      <c r="F7657" s="26" t="s">
        <v>837</v>
      </c>
      <c r="G7657" s="27">
        <v>43127</v>
      </c>
      <c r="H7657" s="26" t="s">
        <v>1415</v>
      </c>
    </row>
    <row r="7658" spans="1:8" x14ac:dyDescent="0.2">
      <c r="A7658" s="26" t="s">
        <v>1156</v>
      </c>
      <c r="B7658" s="26">
        <v>70</v>
      </c>
      <c r="C7658" s="26" t="s">
        <v>19</v>
      </c>
      <c r="D7658" s="26">
        <v>120</v>
      </c>
      <c r="E7658" s="26">
        <v>253</v>
      </c>
      <c r="F7658" s="26" t="s">
        <v>174</v>
      </c>
      <c r="G7658" s="27">
        <v>42021</v>
      </c>
      <c r="H7658" s="26" t="s">
        <v>1257</v>
      </c>
    </row>
    <row r="7659" spans="1:8" x14ac:dyDescent="0.2">
      <c r="A7659" s="26" t="s">
        <v>1156</v>
      </c>
      <c r="B7659" s="26">
        <v>75</v>
      </c>
      <c r="C7659" s="26" t="s">
        <v>19</v>
      </c>
      <c r="D7659" s="26">
        <v>85</v>
      </c>
      <c r="E7659" s="26">
        <v>253.5</v>
      </c>
      <c r="F7659" s="26" t="s">
        <v>122</v>
      </c>
      <c r="G7659" s="27">
        <v>43744</v>
      </c>
      <c r="H7659" s="26" t="s">
        <v>1519</v>
      </c>
    </row>
    <row r="7660" spans="1:8" x14ac:dyDescent="0.2">
      <c r="A7660" s="26" t="s">
        <v>1156</v>
      </c>
      <c r="B7660" s="26">
        <v>75</v>
      </c>
      <c r="C7660" s="26" t="s">
        <v>19</v>
      </c>
      <c r="D7660" s="26">
        <v>90</v>
      </c>
      <c r="E7660" s="26">
        <v>264</v>
      </c>
      <c r="F7660" s="26" t="s">
        <v>122</v>
      </c>
      <c r="G7660" s="27">
        <v>43465</v>
      </c>
      <c r="H7660" s="26" t="s">
        <v>1479</v>
      </c>
    </row>
    <row r="7661" spans="1:8" x14ac:dyDescent="0.2">
      <c r="A7661" s="26" t="s">
        <v>1156</v>
      </c>
      <c r="B7661" s="26">
        <v>75</v>
      </c>
      <c r="C7661" s="26" t="s">
        <v>19</v>
      </c>
      <c r="D7661" s="26">
        <v>105</v>
      </c>
      <c r="E7661" s="26">
        <v>286.5</v>
      </c>
      <c r="F7661" s="26" t="s">
        <v>837</v>
      </c>
      <c r="G7661" s="27">
        <v>43744</v>
      </c>
      <c r="H7661" s="26" t="s">
        <v>1519</v>
      </c>
    </row>
    <row r="7662" spans="1:8" x14ac:dyDescent="0.2">
      <c r="A7662" s="26" t="s">
        <v>1156</v>
      </c>
      <c r="B7662" s="26">
        <v>75</v>
      </c>
      <c r="C7662" s="26" t="s">
        <v>19</v>
      </c>
      <c r="D7662" s="26">
        <v>110</v>
      </c>
      <c r="E7662" s="26">
        <v>242.5</v>
      </c>
      <c r="F7662" s="26" t="s">
        <v>174</v>
      </c>
      <c r="G7662" s="27">
        <v>43744</v>
      </c>
      <c r="H7662" s="26" t="s">
        <v>1519</v>
      </c>
    </row>
    <row r="7663" spans="1:8" x14ac:dyDescent="0.2">
      <c r="A7663" s="26" t="s">
        <v>1156</v>
      </c>
      <c r="B7663" s="26">
        <v>75</v>
      </c>
      <c r="C7663" s="26" t="s">
        <v>19</v>
      </c>
      <c r="D7663" s="26">
        <v>115</v>
      </c>
      <c r="E7663" s="26">
        <v>220</v>
      </c>
      <c r="F7663" s="26" t="s">
        <v>174</v>
      </c>
      <c r="G7663" s="27">
        <v>43465</v>
      </c>
      <c r="H7663" s="26" t="s">
        <v>1479</v>
      </c>
    </row>
    <row r="7664" spans="1:8" x14ac:dyDescent="0.2">
      <c r="A7664" s="26" t="s">
        <v>1156</v>
      </c>
      <c r="B7664" s="26">
        <v>80</v>
      </c>
      <c r="C7664" s="26" t="s">
        <v>19</v>
      </c>
      <c r="D7664" s="26">
        <v>70</v>
      </c>
      <c r="E7664" s="26">
        <v>154</v>
      </c>
      <c r="F7664" s="26" t="s">
        <v>89</v>
      </c>
      <c r="G7664" s="27">
        <v>42665</v>
      </c>
      <c r="H7664" s="26" t="s">
        <v>1341</v>
      </c>
    </row>
    <row r="7665" spans="1:8" x14ac:dyDescent="0.2">
      <c r="A7665" s="26" t="s">
        <v>1156</v>
      </c>
      <c r="B7665" s="26">
        <v>85</v>
      </c>
      <c r="C7665" s="26" t="s">
        <v>19</v>
      </c>
      <c r="D7665" s="26">
        <v>65</v>
      </c>
      <c r="E7665" s="26">
        <v>156</v>
      </c>
      <c r="F7665" s="26" t="s">
        <v>89</v>
      </c>
      <c r="G7665" s="27">
        <v>43638</v>
      </c>
      <c r="H7665" s="26" t="s">
        <v>1498</v>
      </c>
    </row>
    <row r="7666" spans="1:8" x14ac:dyDescent="0.2">
      <c r="A7666" s="26" t="s">
        <v>1156</v>
      </c>
      <c r="B7666" s="26" t="s">
        <v>870</v>
      </c>
      <c r="C7666" s="26" t="s">
        <v>19</v>
      </c>
      <c r="D7666" s="26">
        <v>65</v>
      </c>
      <c r="E7666" s="26">
        <v>156</v>
      </c>
      <c r="F7666" s="26" t="s">
        <v>89</v>
      </c>
      <c r="G7666" s="27">
        <v>43638</v>
      </c>
      <c r="H7666" s="26" t="s">
        <v>1498</v>
      </c>
    </row>
    <row r="7667" spans="1:8" x14ac:dyDescent="0.2">
      <c r="A7667" s="26" t="s">
        <v>1156</v>
      </c>
      <c r="B7667" s="26" t="s">
        <v>870</v>
      </c>
      <c r="C7667" s="26" t="s">
        <v>19</v>
      </c>
      <c r="D7667" s="26">
        <v>70</v>
      </c>
      <c r="E7667" s="26">
        <v>253</v>
      </c>
      <c r="F7667" s="26" t="s">
        <v>1431</v>
      </c>
      <c r="G7667" s="27">
        <v>43465</v>
      </c>
      <c r="H7667" s="26" t="s">
        <v>1479</v>
      </c>
    </row>
    <row r="7668" spans="1:8" x14ac:dyDescent="0.2">
      <c r="A7668" s="26" t="s">
        <v>1156</v>
      </c>
      <c r="B7668" s="26" t="s">
        <v>870</v>
      </c>
      <c r="C7668" s="26" t="s">
        <v>19</v>
      </c>
      <c r="D7668" s="26">
        <v>75</v>
      </c>
      <c r="E7668" s="26">
        <v>308</v>
      </c>
      <c r="F7668" s="26" t="s">
        <v>976</v>
      </c>
      <c r="G7668" s="27">
        <v>43465</v>
      </c>
      <c r="H7668" s="26" t="s">
        <v>1479</v>
      </c>
    </row>
    <row r="7669" spans="1:8" x14ac:dyDescent="0.2">
      <c r="A7669" s="26" t="s">
        <v>1156</v>
      </c>
      <c r="B7669" s="26" t="s">
        <v>870</v>
      </c>
      <c r="C7669" s="26" t="s">
        <v>19</v>
      </c>
      <c r="D7669" s="26">
        <v>80</v>
      </c>
      <c r="E7669" s="26">
        <v>401</v>
      </c>
      <c r="F7669" s="26" t="s">
        <v>1318</v>
      </c>
      <c r="G7669" s="27">
        <v>43120</v>
      </c>
      <c r="H7669" s="26" t="s">
        <v>1417</v>
      </c>
    </row>
    <row r="7670" spans="1:8" x14ac:dyDescent="0.2">
      <c r="A7670" s="26" t="s">
        <v>1156</v>
      </c>
      <c r="B7670" s="26" t="s">
        <v>870</v>
      </c>
      <c r="C7670" s="26" t="s">
        <v>19</v>
      </c>
      <c r="D7670" s="26">
        <v>85</v>
      </c>
      <c r="E7670" s="26">
        <v>359.5</v>
      </c>
      <c r="F7670" s="26" t="s">
        <v>625</v>
      </c>
      <c r="G7670" s="27">
        <v>43744</v>
      </c>
      <c r="H7670" s="26" t="s">
        <v>1519</v>
      </c>
    </row>
    <row r="7671" spans="1:8" x14ac:dyDescent="0.2">
      <c r="A7671" s="26" t="s">
        <v>1156</v>
      </c>
      <c r="B7671" s="26" t="s">
        <v>870</v>
      </c>
      <c r="C7671" s="26" t="s">
        <v>19</v>
      </c>
      <c r="D7671" s="26">
        <v>90</v>
      </c>
      <c r="E7671" s="26">
        <v>370</v>
      </c>
      <c r="F7671" s="26" t="s">
        <v>1435</v>
      </c>
      <c r="G7671" s="27">
        <v>43465</v>
      </c>
      <c r="H7671" s="26" t="s">
        <v>1479</v>
      </c>
    </row>
    <row r="7672" spans="1:8" x14ac:dyDescent="0.2">
      <c r="A7672" s="26" t="s">
        <v>1156</v>
      </c>
      <c r="B7672" s="26" t="s">
        <v>870</v>
      </c>
      <c r="C7672" s="26" t="s">
        <v>19</v>
      </c>
      <c r="D7672" s="26">
        <v>95</v>
      </c>
      <c r="E7672" s="26">
        <v>402.5</v>
      </c>
      <c r="F7672" s="26" t="s">
        <v>1435</v>
      </c>
      <c r="G7672" s="27">
        <v>43744</v>
      </c>
      <c r="H7672" s="26" t="s">
        <v>1519</v>
      </c>
    </row>
    <row r="7673" spans="1:8" x14ac:dyDescent="0.2">
      <c r="A7673" s="26" t="s">
        <v>1156</v>
      </c>
      <c r="B7673" s="26" t="s">
        <v>870</v>
      </c>
      <c r="C7673" s="26" t="s">
        <v>19</v>
      </c>
      <c r="D7673" s="26">
        <v>100</v>
      </c>
      <c r="E7673" s="26">
        <v>395</v>
      </c>
      <c r="F7673" s="26" t="s">
        <v>1435</v>
      </c>
      <c r="G7673" s="27">
        <v>43708</v>
      </c>
      <c r="H7673" s="26" t="s">
        <v>1512</v>
      </c>
    </row>
    <row r="7674" spans="1:8" x14ac:dyDescent="0.2">
      <c r="A7674" s="26" t="s">
        <v>1156</v>
      </c>
      <c r="B7674" s="26" t="s">
        <v>870</v>
      </c>
      <c r="C7674" s="26" t="s">
        <v>19</v>
      </c>
      <c r="D7674" s="26">
        <v>105</v>
      </c>
      <c r="E7674" s="26">
        <v>402</v>
      </c>
      <c r="F7674" s="26" t="s">
        <v>75</v>
      </c>
      <c r="G7674" s="27">
        <v>42335</v>
      </c>
      <c r="H7674" s="26" t="s">
        <v>1292</v>
      </c>
    </row>
    <row r="7675" spans="1:8" x14ac:dyDescent="0.2">
      <c r="A7675" s="26" t="s">
        <v>1156</v>
      </c>
      <c r="B7675" s="26" t="s">
        <v>870</v>
      </c>
      <c r="C7675" s="26" t="s">
        <v>19</v>
      </c>
      <c r="D7675" s="26">
        <v>110</v>
      </c>
      <c r="E7675" s="26">
        <v>450</v>
      </c>
      <c r="F7675" s="26" t="s">
        <v>65</v>
      </c>
      <c r="G7675" s="27">
        <v>43465</v>
      </c>
      <c r="H7675" s="26" t="s">
        <v>1479</v>
      </c>
    </row>
    <row r="7676" spans="1:8" x14ac:dyDescent="0.2">
      <c r="A7676" s="26" t="s">
        <v>1156</v>
      </c>
      <c r="B7676" s="26" t="s">
        <v>870</v>
      </c>
      <c r="C7676" s="26" t="s">
        <v>19</v>
      </c>
      <c r="D7676" s="26">
        <v>115</v>
      </c>
      <c r="E7676" s="26">
        <v>369</v>
      </c>
      <c r="F7676" s="26" t="s">
        <v>1258</v>
      </c>
      <c r="G7676" s="27">
        <v>42021</v>
      </c>
      <c r="H7676" s="26" t="s">
        <v>1257</v>
      </c>
    </row>
    <row r="7677" spans="1:8" x14ac:dyDescent="0.2">
      <c r="A7677" s="26" t="s">
        <v>1156</v>
      </c>
      <c r="B7677" s="26" t="s">
        <v>870</v>
      </c>
      <c r="C7677" s="26" t="s">
        <v>19</v>
      </c>
      <c r="D7677" s="26">
        <v>120</v>
      </c>
      <c r="E7677" s="26">
        <v>402</v>
      </c>
      <c r="F7677" s="26" t="s">
        <v>200</v>
      </c>
      <c r="G7677" s="27">
        <v>42021</v>
      </c>
      <c r="H7677" s="26" t="s">
        <v>1257</v>
      </c>
    </row>
    <row r="7678" spans="1:8" x14ac:dyDescent="0.2">
      <c r="A7678" s="26" t="s">
        <v>1156</v>
      </c>
      <c r="B7678" s="26" t="s">
        <v>870</v>
      </c>
      <c r="C7678" s="26" t="s">
        <v>19</v>
      </c>
      <c r="D7678" s="26">
        <v>125</v>
      </c>
      <c r="E7678" s="26">
        <v>424</v>
      </c>
      <c r="F7678" s="26" t="s">
        <v>1494</v>
      </c>
      <c r="G7678" s="27">
        <v>43638</v>
      </c>
      <c r="H7678" s="26" t="s">
        <v>1498</v>
      </c>
    </row>
    <row r="7679" spans="1:8" x14ac:dyDescent="0.2">
      <c r="A7679" s="26" t="s">
        <v>1156</v>
      </c>
      <c r="B7679" s="26" t="s">
        <v>870</v>
      </c>
      <c r="C7679" s="26" t="s">
        <v>19</v>
      </c>
      <c r="D7679" s="26" t="s">
        <v>871</v>
      </c>
      <c r="E7679" s="26">
        <v>419</v>
      </c>
      <c r="F7679" s="26" t="s">
        <v>1494</v>
      </c>
      <c r="G7679" s="27">
        <v>43744</v>
      </c>
      <c r="H7679" s="26" t="s">
        <v>1519</v>
      </c>
    </row>
    <row r="7680" spans="1:8" x14ac:dyDescent="0.2">
      <c r="A7680" s="26" t="s">
        <v>1156</v>
      </c>
      <c r="B7680" s="26" t="s">
        <v>1028</v>
      </c>
      <c r="C7680" s="26" t="s">
        <v>19</v>
      </c>
      <c r="D7680" s="26">
        <v>65</v>
      </c>
      <c r="E7680" s="26">
        <v>156</v>
      </c>
      <c r="F7680" s="26" t="s">
        <v>89</v>
      </c>
      <c r="G7680" s="27">
        <v>43638</v>
      </c>
      <c r="H7680" s="26" t="s">
        <v>1498</v>
      </c>
    </row>
    <row r="7681" spans="1:8" x14ac:dyDescent="0.2">
      <c r="A7681" s="26" t="s">
        <v>1156</v>
      </c>
      <c r="B7681" s="26" t="s">
        <v>1028</v>
      </c>
      <c r="C7681" s="26" t="s">
        <v>19</v>
      </c>
      <c r="D7681" s="26">
        <v>70</v>
      </c>
      <c r="E7681" s="26">
        <v>215</v>
      </c>
      <c r="F7681" s="26" t="s">
        <v>1478</v>
      </c>
      <c r="G7681" s="27">
        <v>43638</v>
      </c>
      <c r="H7681" s="26" t="s">
        <v>1498</v>
      </c>
    </row>
    <row r="7682" spans="1:8" x14ac:dyDescent="0.2">
      <c r="A7682" s="26" t="s">
        <v>1156</v>
      </c>
      <c r="B7682" s="26" t="s">
        <v>1028</v>
      </c>
      <c r="C7682" s="26" t="s">
        <v>19</v>
      </c>
      <c r="D7682" s="26">
        <v>85</v>
      </c>
      <c r="E7682" s="26">
        <v>242</v>
      </c>
      <c r="F7682" s="26" t="s">
        <v>122</v>
      </c>
      <c r="G7682" s="27">
        <v>43638</v>
      </c>
      <c r="H7682" s="26" t="s">
        <v>1498</v>
      </c>
    </row>
    <row r="7683" spans="1:8" x14ac:dyDescent="0.2">
      <c r="A7683" s="26" t="s">
        <v>1156</v>
      </c>
      <c r="B7683" s="26" t="s">
        <v>1028</v>
      </c>
      <c r="C7683" s="26" t="s">
        <v>19</v>
      </c>
      <c r="D7683" s="26">
        <v>90</v>
      </c>
      <c r="E7683" s="26">
        <v>308</v>
      </c>
      <c r="F7683" s="26" t="s">
        <v>72</v>
      </c>
      <c r="G7683" s="27">
        <v>43638</v>
      </c>
      <c r="H7683" s="26" t="s">
        <v>1498</v>
      </c>
    </row>
    <row r="7684" spans="1:8" x14ac:dyDescent="0.2">
      <c r="A7684" s="26" t="s">
        <v>1156</v>
      </c>
      <c r="B7684" s="26" t="s">
        <v>1028</v>
      </c>
      <c r="C7684" s="26" t="s">
        <v>19</v>
      </c>
      <c r="D7684" s="26">
        <v>95</v>
      </c>
      <c r="E7684" s="26">
        <v>242</v>
      </c>
      <c r="F7684" s="26" t="s">
        <v>1277</v>
      </c>
      <c r="G7684" s="27">
        <v>43638</v>
      </c>
      <c r="H7684" s="26" t="s">
        <v>1498</v>
      </c>
    </row>
    <row r="7685" spans="1:8" x14ac:dyDescent="0.2">
      <c r="A7685" s="26" t="s">
        <v>1156</v>
      </c>
      <c r="B7685" s="26" t="s">
        <v>1028</v>
      </c>
      <c r="C7685" s="26" t="s">
        <v>19</v>
      </c>
      <c r="D7685" s="26">
        <v>105</v>
      </c>
      <c r="E7685" s="26">
        <v>375</v>
      </c>
      <c r="F7685" s="26" t="s">
        <v>75</v>
      </c>
      <c r="G7685" s="27">
        <v>43638</v>
      </c>
      <c r="H7685" s="26" t="s">
        <v>1498</v>
      </c>
    </row>
    <row r="7686" spans="1:8" x14ac:dyDescent="0.2">
      <c r="A7686" s="26" t="s">
        <v>1156</v>
      </c>
      <c r="B7686" s="26" t="s">
        <v>1028</v>
      </c>
      <c r="C7686" s="26" t="s">
        <v>19</v>
      </c>
      <c r="D7686" s="26">
        <v>110</v>
      </c>
      <c r="E7686" s="26">
        <v>242</v>
      </c>
      <c r="F7686" s="26" t="s">
        <v>174</v>
      </c>
      <c r="G7686" s="27">
        <v>43638</v>
      </c>
      <c r="H7686" s="26" t="s">
        <v>1498</v>
      </c>
    </row>
    <row r="7687" spans="1:8" x14ac:dyDescent="0.2">
      <c r="A7687" s="26" t="s">
        <v>1156</v>
      </c>
      <c r="B7687" s="26" t="s">
        <v>1028</v>
      </c>
      <c r="C7687" s="26" t="s">
        <v>19</v>
      </c>
      <c r="D7687" s="26">
        <v>125</v>
      </c>
      <c r="E7687" s="26">
        <v>424</v>
      </c>
      <c r="F7687" s="26" t="s">
        <v>1494</v>
      </c>
      <c r="G7687" s="27">
        <v>43638</v>
      </c>
      <c r="H7687" s="26" t="s">
        <v>1498</v>
      </c>
    </row>
    <row r="7688" spans="1:8" x14ac:dyDescent="0.2">
      <c r="A7688" s="26" t="s">
        <v>1156</v>
      </c>
      <c r="B7688" s="26" t="s">
        <v>1028</v>
      </c>
      <c r="C7688" s="26" t="s">
        <v>19</v>
      </c>
      <c r="D7688" s="26" t="s">
        <v>871</v>
      </c>
      <c r="E7688" s="26">
        <v>198</v>
      </c>
      <c r="F7688" s="26" t="s">
        <v>76</v>
      </c>
      <c r="G7688" s="27">
        <v>43638</v>
      </c>
      <c r="H7688" s="26" t="s">
        <v>1498</v>
      </c>
    </row>
    <row r="7689" spans="1:8" x14ac:dyDescent="0.2">
      <c r="A7689" s="26" t="s">
        <v>790</v>
      </c>
      <c r="B7689" s="26">
        <v>13</v>
      </c>
      <c r="C7689" s="26" t="s">
        <v>44</v>
      </c>
      <c r="D7689" s="26">
        <v>50</v>
      </c>
      <c r="E7689" s="26">
        <v>125</v>
      </c>
      <c r="F7689" s="26" t="s">
        <v>552</v>
      </c>
      <c r="G7689" s="27">
        <v>36870</v>
      </c>
      <c r="H7689" s="26" t="s">
        <v>553</v>
      </c>
    </row>
    <row r="7690" spans="1:8" x14ac:dyDescent="0.2">
      <c r="A7690" s="26" t="s">
        <v>790</v>
      </c>
      <c r="B7690" s="26">
        <v>13</v>
      </c>
      <c r="C7690" s="26" t="s">
        <v>44</v>
      </c>
      <c r="D7690" s="26">
        <v>55</v>
      </c>
      <c r="E7690" s="26">
        <v>90</v>
      </c>
      <c r="F7690" s="26" t="s">
        <v>714</v>
      </c>
      <c r="G7690" s="27">
        <v>39859</v>
      </c>
      <c r="H7690" s="26" t="s">
        <v>838</v>
      </c>
    </row>
    <row r="7691" spans="1:8" x14ac:dyDescent="0.2">
      <c r="A7691" s="26" t="s">
        <v>790</v>
      </c>
      <c r="B7691" s="26">
        <v>13</v>
      </c>
      <c r="C7691" s="26" t="s">
        <v>44</v>
      </c>
      <c r="D7691" s="26">
        <v>75</v>
      </c>
      <c r="E7691" s="26">
        <v>106</v>
      </c>
      <c r="F7691" s="26" t="s">
        <v>47</v>
      </c>
      <c r="G7691" s="27">
        <v>38333</v>
      </c>
      <c r="H7691" s="26" t="s">
        <v>551</v>
      </c>
    </row>
    <row r="7692" spans="1:8" x14ac:dyDescent="0.2">
      <c r="A7692" s="26" t="s">
        <v>790</v>
      </c>
      <c r="B7692" s="26">
        <v>14</v>
      </c>
      <c r="C7692" s="26" t="s">
        <v>44</v>
      </c>
      <c r="D7692" s="26">
        <v>60</v>
      </c>
      <c r="E7692" s="26">
        <v>155</v>
      </c>
      <c r="F7692" s="26" t="s">
        <v>468</v>
      </c>
      <c r="G7692" s="27">
        <v>36870</v>
      </c>
      <c r="H7692" s="26" t="s">
        <v>553</v>
      </c>
    </row>
    <row r="7693" spans="1:8" x14ac:dyDescent="0.2">
      <c r="A7693" s="26" t="s">
        <v>790</v>
      </c>
      <c r="B7693" s="26">
        <v>14</v>
      </c>
      <c r="C7693" s="26" t="s">
        <v>44</v>
      </c>
      <c r="D7693" s="26">
        <v>70</v>
      </c>
      <c r="E7693" s="26">
        <v>90</v>
      </c>
      <c r="F7693" s="26" t="s">
        <v>554</v>
      </c>
      <c r="G7693" s="27">
        <v>38696</v>
      </c>
      <c r="H7693" s="26" t="s">
        <v>407</v>
      </c>
    </row>
    <row r="7694" spans="1:8" x14ac:dyDescent="0.2">
      <c r="A7694" s="26" t="s">
        <v>790</v>
      </c>
      <c r="B7694" s="26">
        <v>14</v>
      </c>
      <c r="C7694" s="26" t="s">
        <v>44</v>
      </c>
      <c r="D7694" s="26">
        <v>75</v>
      </c>
      <c r="E7694" s="26">
        <v>136</v>
      </c>
      <c r="F7694" s="26" t="s">
        <v>49</v>
      </c>
      <c r="G7694" s="27">
        <v>38333</v>
      </c>
      <c r="H7694" s="26" t="s">
        <v>551</v>
      </c>
    </row>
    <row r="7695" spans="1:8" x14ac:dyDescent="0.2">
      <c r="A7695" s="26" t="s">
        <v>790</v>
      </c>
      <c r="B7695" s="26">
        <v>14</v>
      </c>
      <c r="C7695" s="26" t="s">
        <v>44</v>
      </c>
      <c r="D7695" s="26">
        <v>80</v>
      </c>
      <c r="E7695" s="26">
        <v>167</v>
      </c>
      <c r="F7695" s="26" t="s">
        <v>49</v>
      </c>
      <c r="G7695" s="27">
        <v>38696</v>
      </c>
      <c r="H7695" s="26" t="s">
        <v>407</v>
      </c>
    </row>
    <row r="7696" spans="1:8" x14ac:dyDescent="0.2">
      <c r="A7696" s="26" t="s">
        <v>790</v>
      </c>
      <c r="B7696" s="26">
        <v>16</v>
      </c>
      <c r="C7696" s="26" t="s">
        <v>44</v>
      </c>
      <c r="D7696" s="26">
        <v>75</v>
      </c>
      <c r="E7696" s="26">
        <v>165</v>
      </c>
      <c r="F7696" s="26" t="s">
        <v>218</v>
      </c>
      <c r="G7696" s="27">
        <v>37969</v>
      </c>
      <c r="H7696" s="26" t="s">
        <v>555</v>
      </c>
    </row>
    <row r="7697" spans="1:8" x14ac:dyDescent="0.2">
      <c r="A7697" s="26" t="s">
        <v>790</v>
      </c>
      <c r="B7697" s="26">
        <v>16</v>
      </c>
      <c r="C7697" s="26" t="s">
        <v>44</v>
      </c>
      <c r="D7697" s="26">
        <v>115</v>
      </c>
      <c r="E7697" s="26">
        <v>150</v>
      </c>
      <c r="F7697" s="26" t="s">
        <v>556</v>
      </c>
      <c r="G7697" s="27">
        <v>36506</v>
      </c>
      <c r="H7697" s="26" t="s">
        <v>557</v>
      </c>
    </row>
    <row r="7698" spans="1:8" x14ac:dyDescent="0.2">
      <c r="A7698" s="26" t="s">
        <v>790</v>
      </c>
      <c r="B7698" s="26">
        <v>18</v>
      </c>
      <c r="C7698" s="26" t="s">
        <v>44</v>
      </c>
      <c r="D7698" s="26">
        <v>60</v>
      </c>
      <c r="E7698" s="26">
        <v>100</v>
      </c>
      <c r="F7698" s="26" t="s">
        <v>129</v>
      </c>
      <c r="G7698" s="27">
        <v>35778</v>
      </c>
      <c r="H7698" s="26" t="s">
        <v>558</v>
      </c>
    </row>
    <row r="7699" spans="1:8" x14ac:dyDescent="0.2">
      <c r="A7699" s="26" t="s">
        <v>790</v>
      </c>
      <c r="B7699" s="26">
        <v>40</v>
      </c>
      <c r="C7699" s="26" t="s">
        <v>44</v>
      </c>
      <c r="D7699" s="26">
        <v>70</v>
      </c>
      <c r="E7699" s="26">
        <v>198.5</v>
      </c>
      <c r="F7699" s="26" t="s">
        <v>1500</v>
      </c>
      <c r="G7699" s="27">
        <v>44471</v>
      </c>
      <c r="H7699" s="26" t="s">
        <v>1589</v>
      </c>
    </row>
    <row r="7700" spans="1:8" x14ac:dyDescent="0.2">
      <c r="A7700" s="26" t="s">
        <v>790</v>
      </c>
      <c r="B7700" s="26">
        <v>40</v>
      </c>
      <c r="C7700" s="26" t="s">
        <v>44</v>
      </c>
      <c r="D7700" s="26" t="s">
        <v>871</v>
      </c>
      <c r="E7700" s="26">
        <v>165</v>
      </c>
      <c r="F7700" s="26" t="s">
        <v>56</v>
      </c>
      <c r="G7700" s="27">
        <v>38333</v>
      </c>
      <c r="H7700" s="26" t="s">
        <v>551</v>
      </c>
    </row>
    <row r="7701" spans="1:8" x14ac:dyDescent="0.2">
      <c r="A7701" s="26" t="s">
        <v>790</v>
      </c>
      <c r="B7701" s="26">
        <v>45</v>
      </c>
      <c r="C7701" s="26" t="s">
        <v>44</v>
      </c>
      <c r="D7701" s="26">
        <v>50</v>
      </c>
      <c r="E7701" s="26">
        <v>77</v>
      </c>
      <c r="F7701" s="26" t="s">
        <v>50</v>
      </c>
      <c r="G7701" s="27">
        <v>33523</v>
      </c>
      <c r="H7701" s="26" t="s">
        <v>5</v>
      </c>
    </row>
    <row r="7702" spans="1:8" x14ac:dyDescent="0.2">
      <c r="A7702" s="26" t="s">
        <v>790</v>
      </c>
      <c r="B7702" s="26">
        <v>45</v>
      </c>
      <c r="C7702" s="26" t="s">
        <v>44</v>
      </c>
      <c r="D7702" s="26">
        <v>55</v>
      </c>
      <c r="E7702" s="26">
        <v>110</v>
      </c>
      <c r="F7702" s="26" t="s">
        <v>50</v>
      </c>
      <c r="G7702" s="27">
        <v>33999</v>
      </c>
      <c r="H7702" s="26" t="s">
        <v>301</v>
      </c>
    </row>
    <row r="7703" spans="1:8" x14ac:dyDescent="0.2">
      <c r="A7703" s="26" t="s">
        <v>790</v>
      </c>
      <c r="B7703" s="26">
        <v>45</v>
      </c>
      <c r="C7703" s="26" t="s">
        <v>44</v>
      </c>
      <c r="D7703" s="26" t="s">
        <v>871</v>
      </c>
      <c r="E7703" s="26">
        <v>167</v>
      </c>
      <c r="F7703" s="26" t="s">
        <v>56</v>
      </c>
      <c r="G7703" s="27">
        <v>38696</v>
      </c>
      <c r="H7703" s="26" t="s">
        <v>407</v>
      </c>
    </row>
    <row r="7704" spans="1:8" x14ac:dyDescent="0.2">
      <c r="A7704" s="26" t="s">
        <v>790</v>
      </c>
      <c r="B7704" s="26">
        <v>50</v>
      </c>
      <c r="C7704" s="26" t="s">
        <v>44</v>
      </c>
      <c r="D7704" s="26">
        <v>50</v>
      </c>
      <c r="E7704" s="26">
        <v>181</v>
      </c>
      <c r="F7704" s="26" t="s">
        <v>1148</v>
      </c>
      <c r="G7704" s="27">
        <v>41293</v>
      </c>
      <c r="H7704" s="26" t="s">
        <v>1170</v>
      </c>
    </row>
    <row r="7705" spans="1:8" x14ac:dyDescent="0.2">
      <c r="A7705" s="26" t="s">
        <v>790</v>
      </c>
      <c r="B7705" s="26">
        <v>50</v>
      </c>
      <c r="C7705" s="26" t="s">
        <v>44</v>
      </c>
      <c r="D7705" s="26">
        <v>55</v>
      </c>
      <c r="E7705" s="26">
        <v>143</v>
      </c>
      <c r="F7705" s="26" t="s">
        <v>50</v>
      </c>
      <c r="G7705" s="27">
        <v>34391</v>
      </c>
      <c r="H7705" s="26" t="s">
        <v>40</v>
      </c>
    </row>
    <row r="7706" spans="1:8" x14ac:dyDescent="0.2">
      <c r="A7706" s="26" t="s">
        <v>790</v>
      </c>
      <c r="B7706" s="26">
        <v>50</v>
      </c>
      <c r="C7706" s="26" t="s">
        <v>44</v>
      </c>
      <c r="D7706" s="26">
        <v>100</v>
      </c>
      <c r="E7706" s="26">
        <v>110</v>
      </c>
      <c r="F7706" s="26" t="s">
        <v>968</v>
      </c>
      <c r="G7706" s="27">
        <v>41909</v>
      </c>
      <c r="H7706" s="26" t="s">
        <v>1239</v>
      </c>
    </row>
    <row r="7707" spans="1:8" x14ac:dyDescent="0.2">
      <c r="A7707" s="26" t="s">
        <v>790</v>
      </c>
      <c r="B7707" s="26">
        <v>55</v>
      </c>
      <c r="C7707" s="26" t="s">
        <v>44</v>
      </c>
      <c r="D7707" s="26">
        <v>55</v>
      </c>
      <c r="E7707" s="26">
        <v>110</v>
      </c>
      <c r="F7707" s="26" t="s">
        <v>50</v>
      </c>
      <c r="G7707" s="27">
        <v>36218</v>
      </c>
      <c r="H7707" s="26" t="s">
        <v>262</v>
      </c>
    </row>
    <row r="7708" spans="1:8" x14ac:dyDescent="0.2">
      <c r="A7708" s="26" t="s">
        <v>790</v>
      </c>
      <c r="B7708" s="26">
        <v>55</v>
      </c>
      <c r="C7708" s="26" t="s">
        <v>44</v>
      </c>
      <c r="D7708" s="26">
        <v>75</v>
      </c>
      <c r="E7708" s="26">
        <v>135</v>
      </c>
      <c r="F7708" s="26" t="s">
        <v>54</v>
      </c>
      <c r="G7708" s="27">
        <v>43883</v>
      </c>
      <c r="H7708" s="26" t="s">
        <v>1539</v>
      </c>
    </row>
    <row r="7709" spans="1:8" x14ac:dyDescent="0.2">
      <c r="A7709" s="26" t="s">
        <v>790</v>
      </c>
      <c r="B7709" s="26">
        <v>60</v>
      </c>
      <c r="C7709" s="26" t="s">
        <v>44</v>
      </c>
      <c r="D7709" s="26">
        <v>55</v>
      </c>
      <c r="E7709" s="26">
        <v>67</v>
      </c>
      <c r="F7709" s="26" t="s">
        <v>246</v>
      </c>
      <c r="G7709" s="27">
        <v>37751</v>
      </c>
      <c r="H7709" s="26" t="s">
        <v>4</v>
      </c>
    </row>
    <row r="7710" spans="1:8" x14ac:dyDescent="0.2">
      <c r="A7710" s="26" t="s">
        <v>790</v>
      </c>
      <c r="B7710" s="26">
        <v>60</v>
      </c>
      <c r="C7710" s="26" t="s">
        <v>44</v>
      </c>
      <c r="D7710" s="26">
        <v>75</v>
      </c>
      <c r="E7710" s="26">
        <v>100</v>
      </c>
      <c r="F7710" s="26" t="s">
        <v>1561</v>
      </c>
      <c r="G7710" s="27">
        <v>44804</v>
      </c>
      <c r="H7710" s="26" t="s">
        <v>1623</v>
      </c>
    </row>
    <row r="7711" spans="1:8" x14ac:dyDescent="0.2">
      <c r="A7711" s="26" t="s">
        <v>790</v>
      </c>
      <c r="B7711" s="26" t="s">
        <v>870</v>
      </c>
      <c r="C7711" s="26" t="s">
        <v>44</v>
      </c>
      <c r="D7711" s="26">
        <v>50</v>
      </c>
      <c r="E7711" s="26">
        <v>181</v>
      </c>
      <c r="F7711" s="26" t="s">
        <v>1148</v>
      </c>
      <c r="G7711" s="27">
        <v>41293</v>
      </c>
      <c r="H7711" s="26" t="s">
        <v>1170</v>
      </c>
    </row>
    <row r="7712" spans="1:8" x14ac:dyDescent="0.2">
      <c r="A7712" s="26" t="s">
        <v>790</v>
      </c>
      <c r="B7712" s="26" t="s">
        <v>870</v>
      </c>
      <c r="C7712" s="26" t="s">
        <v>44</v>
      </c>
      <c r="D7712" s="26">
        <v>55</v>
      </c>
      <c r="E7712" s="26">
        <v>143</v>
      </c>
      <c r="F7712" s="26" t="s">
        <v>50</v>
      </c>
      <c r="G7712" s="27">
        <v>34391</v>
      </c>
      <c r="H7712" s="26" t="s">
        <v>40</v>
      </c>
    </row>
    <row r="7713" spans="1:8" x14ac:dyDescent="0.2">
      <c r="A7713" s="26" t="s">
        <v>790</v>
      </c>
      <c r="B7713" s="26" t="s">
        <v>870</v>
      </c>
      <c r="C7713" s="26" t="s">
        <v>44</v>
      </c>
      <c r="D7713" s="26">
        <v>60</v>
      </c>
      <c r="E7713" s="26">
        <v>155</v>
      </c>
      <c r="F7713" s="26" t="s">
        <v>468</v>
      </c>
      <c r="G7713" s="27">
        <v>36870</v>
      </c>
      <c r="H7713" s="26" t="s">
        <v>553</v>
      </c>
    </row>
    <row r="7714" spans="1:8" x14ac:dyDescent="0.2">
      <c r="A7714" s="26" t="s">
        <v>790</v>
      </c>
      <c r="B7714" s="26" t="s">
        <v>870</v>
      </c>
      <c r="C7714" s="26" t="s">
        <v>44</v>
      </c>
      <c r="D7714" s="26">
        <v>65</v>
      </c>
      <c r="E7714" s="26">
        <v>187</v>
      </c>
      <c r="F7714" s="26" t="s">
        <v>348</v>
      </c>
      <c r="G7714" s="27">
        <v>34168</v>
      </c>
      <c r="H7714" s="26" t="s">
        <v>479</v>
      </c>
    </row>
    <row r="7715" spans="1:8" x14ac:dyDescent="0.2">
      <c r="A7715" s="26" t="s">
        <v>790</v>
      </c>
      <c r="B7715" s="26" t="s">
        <v>870</v>
      </c>
      <c r="C7715" s="26" t="s">
        <v>44</v>
      </c>
      <c r="D7715" s="26">
        <v>70</v>
      </c>
      <c r="E7715" s="26">
        <v>198.5</v>
      </c>
      <c r="F7715" s="26" t="s">
        <v>1500</v>
      </c>
      <c r="G7715" s="27">
        <v>44471</v>
      </c>
      <c r="H7715" s="26" t="s">
        <v>1589</v>
      </c>
    </row>
    <row r="7716" spans="1:8" x14ac:dyDescent="0.2">
      <c r="A7716" s="26" t="s">
        <v>790</v>
      </c>
      <c r="B7716" s="26" t="s">
        <v>870</v>
      </c>
      <c r="C7716" s="26" t="s">
        <v>44</v>
      </c>
      <c r="D7716" s="26">
        <v>75</v>
      </c>
      <c r="E7716" s="26">
        <v>225</v>
      </c>
      <c r="F7716" s="26" t="s">
        <v>54</v>
      </c>
      <c r="G7716" s="27">
        <v>37605</v>
      </c>
      <c r="H7716" s="26" t="s">
        <v>567</v>
      </c>
    </row>
    <row r="7717" spans="1:8" x14ac:dyDescent="0.2">
      <c r="A7717" s="26" t="s">
        <v>790</v>
      </c>
      <c r="B7717" s="26" t="s">
        <v>870</v>
      </c>
      <c r="C7717" s="26" t="s">
        <v>44</v>
      </c>
      <c r="D7717" s="26">
        <v>80</v>
      </c>
      <c r="E7717" s="26">
        <v>220</v>
      </c>
      <c r="F7717" s="26" t="s">
        <v>54</v>
      </c>
      <c r="G7717" s="27">
        <v>35099</v>
      </c>
      <c r="H7717" s="26" t="s">
        <v>231</v>
      </c>
    </row>
    <row r="7718" spans="1:8" x14ac:dyDescent="0.2">
      <c r="A7718" s="26" t="s">
        <v>790</v>
      </c>
      <c r="B7718" s="26" t="s">
        <v>870</v>
      </c>
      <c r="C7718" s="26" t="s">
        <v>44</v>
      </c>
      <c r="D7718" s="26">
        <v>85</v>
      </c>
      <c r="E7718" s="26">
        <v>160</v>
      </c>
      <c r="F7718" s="26" t="s">
        <v>602</v>
      </c>
      <c r="G7718" s="27">
        <v>32179</v>
      </c>
      <c r="H7718" s="26" t="s">
        <v>166</v>
      </c>
    </row>
    <row r="7719" spans="1:8" x14ac:dyDescent="0.2">
      <c r="A7719" s="26" t="s">
        <v>790</v>
      </c>
      <c r="B7719" s="26" t="s">
        <v>870</v>
      </c>
      <c r="C7719" s="26" t="s">
        <v>44</v>
      </c>
      <c r="D7719" s="26">
        <v>100</v>
      </c>
      <c r="E7719" s="26">
        <v>110</v>
      </c>
      <c r="F7719" s="26" t="s">
        <v>968</v>
      </c>
      <c r="G7719" s="27">
        <v>41909</v>
      </c>
      <c r="H7719" s="26" t="s">
        <v>1239</v>
      </c>
    </row>
    <row r="7720" spans="1:8" x14ac:dyDescent="0.2">
      <c r="A7720" s="26" t="s">
        <v>790</v>
      </c>
      <c r="B7720" s="26" t="s">
        <v>870</v>
      </c>
      <c r="C7720" s="26" t="s">
        <v>44</v>
      </c>
      <c r="D7720" s="26">
        <v>115</v>
      </c>
      <c r="E7720" s="26">
        <v>150</v>
      </c>
      <c r="F7720" s="26" t="s">
        <v>556</v>
      </c>
      <c r="G7720" s="27">
        <v>36506</v>
      </c>
      <c r="H7720" s="26" t="s">
        <v>557</v>
      </c>
    </row>
    <row r="7721" spans="1:8" x14ac:dyDescent="0.2">
      <c r="A7721" s="26" t="s">
        <v>790</v>
      </c>
      <c r="B7721" s="26" t="s">
        <v>870</v>
      </c>
      <c r="C7721" s="26" t="s">
        <v>44</v>
      </c>
      <c r="D7721" s="26" t="s">
        <v>871</v>
      </c>
      <c r="E7721" s="26">
        <v>167</v>
      </c>
      <c r="F7721" s="26" t="s">
        <v>56</v>
      </c>
      <c r="G7721" s="27">
        <v>38696</v>
      </c>
      <c r="H7721" s="26" t="s">
        <v>407</v>
      </c>
    </row>
    <row r="7722" spans="1:8" x14ac:dyDescent="0.2">
      <c r="A7722" s="26" t="s">
        <v>790</v>
      </c>
      <c r="B7722" s="26" t="s">
        <v>1028</v>
      </c>
      <c r="C7722" s="26" t="s">
        <v>44</v>
      </c>
      <c r="D7722" s="26">
        <v>50</v>
      </c>
      <c r="E7722" s="26">
        <v>77</v>
      </c>
      <c r="F7722" s="26" t="s">
        <v>50</v>
      </c>
      <c r="G7722" s="27">
        <v>33432</v>
      </c>
      <c r="H7722" s="26" t="s">
        <v>1036</v>
      </c>
    </row>
    <row r="7723" spans="1:8" x14ac:dyDescent="0.2">
      <c r="A7723" s="26" t="s">
        <v>790</v>
      </c>
      <c r="B7723" s="26">
        <v>13</v>
      </c>
      <c r="C7723" s="26" t="s">
        <v>19</v>
      </c>
      <c r="D7723" s="26">
        <v>35</v>
      </c>
      <c r="E7723" s="26">
        <v>56</v>
      </c>
      <c r="F7723" s="26" t="s">
        <v>252</v>
      </c>
      <c r="G7723" s="27">
        <v>34391</v>
      </c>
      <c r="H7723" s="26" t="s">
        <v>40</v>
      </c>
    </row>
    <row r="7724" spans="1:8" x14ac:dyDescent="0.2">
      <c r="A7724" s="26" t="s">
        <v>790</v>
      </c>
      <c r="B7724" s="26">
        <v>13</v>
      </c>
      <c r="C7724" s="26" t="s">
        <v>19</v>
      </c>
      <c r="D7724" s="26">
        <v>40</v>
      </c>
      <c r="E7724" s="26">
        <v>100</v>
      </c>
      <c r="F7724" s="26" t="s">
        <v>143</v>
      </c>
      <c r="G7724" s="27">
        <v>33216</v>
      </c>
      <c r="H7724" s="26" t="s">
        <v>250</v>
      </c>
    </row>
    <row r="7725" spans="1:8" x14ac:dyDescent="0.2">
      <c r="A7725" s="26" t="s">
        <v>790</v>
      </c>
      <c r="B7725" s="26">
        <v>13</v>
      </c>
      <c r="C7725" s="26" t="s">
        <v>19</v>
      </c>
      <c r="D7725" s="26">
        <v>45</v>
      </c>
      <c r="E7725" s="26">
        <v>95</v>
      </c>
      <c r="F7725" s="26" t="s">
        <v>143</v>
      </c>
      <c r="G7725" s="27">
        <v>33622</v>
      </c>
      <c r="H7725" s="26" t="s">
        <v>251</v>
      </c>
    </row>
    <row r="7726" spans="1:8" x14ac:dyDescent="0.2">
      <c r="A7726" s="26" t="s">
        <v>790</v>
      </c>
      <c r="B7726" s="26">
        <v>13</v>
      </c>
      <c r="C7726" s="26" t="s">
        <v>19</v>
      </c>
      <c r="D7726" s="26">
        <v>70</v>
      </c>
      <c r="E7726" s="26">
        <v>135</v>
      </c>
      <c r="F7726" s="26" t="s">
        <v>429</v>
      </c>
      <c r="G7726" s="27">
        <v>36142</v>
      </c>
      <c r="H7726" s="26" t="s">
        <v>562</v>
      </c>
    </row>
    <row r="7727" spans="1:8" x14ac:dyDescent="0.2">
      <c r="A7727" s="26" t="s">
        <v>790</v>
      </c>
      <c r="B7727" s="26">
        <v>14</v>
      </c>
      <c r="C7727" s="26" t="s">
        <v>19</v>
      </c>
      <c r="D7727" s="26">
        <v>60</v>
      </c>
      <c r="E7727" s="26">
        <v>176</v>
      </c>
      <c r="F7727" s="26" t="s">
        <v>1283</v>
      </c>
      <c r="G7727" s="27">
        <v>42277</v>
      </c>
      <c r="H7727" s="26" t="s">
        <v>1289</v>
      </c>
    </row>
    <row r="7728" spans="1:8" x14ac:dyDescent="0.2">
      <c r="A7728" s="26" t="s">
        <v>790</v>
      </c>
      <c r="B7728" s="26">
        <v>14</v>
      </c>
      <c r="C7728" s="26" t="s">
        <v>19</v>
      </c>
      <c r="D7728" s="26">
        <v>65</v>
      </c>
      <c r="E7728" s="26">
        <v>198</v>
      </c>
      <c r="F7728" s="26" t="s">
        <v>1233</v>
      </c>
      <c r="G7728" s="27">
        <v>42277</v>
      </c>
      <c r="H7728" s="26" t="s">
        <v>1289</v>
      </c>
    </row>
    <row r="7729" spans="1:8" x14ac:dyDescent="0.2">
      <c r="A7729" s="26" t="s">
        <v>790</v>
      </c>
      <c r="B7729" s="26">
        <v>14</v>
      </c>
      <c r="C7729" s="26" t="s">
        <v>19</v>
      </c>
      <c r="D7729" s="26">
        <v>75</v>
      </c>
      <c r="E7729" s="26">
        <v>200</v>
      </c>
      <c r="F7729" s="26" t="s">
        <v>433</v>
      </c>
      <c r="G7729" s="27">
        <v>36142</v>
      </c>
      <c r="H7729" s="26" t="s">
        <v>562</v>
      </c>
    </row>
    <row r="7730" spans="1:8" x14ac:dyDescent="0.2">
      <c r="A7730" s="26" t="s">
        <v>790</v>
      </c>
      <c r="B7730" s="26">
        <v>14</v>
      </c>
      <c r="C7730" s="26" t="s">
        <v>19</v>
      </c>
      <c r="D7730" s="26">
        <v>80</v>
      </c>
      <c r="E7730" s="26">
        <v>241</v>
      </c>
      <c r="F7730" s="26" t="s">
        <v>109</v>
      </c>
      <c r="G7730" s="27">
        <v>36481</v>
      </c>
      <c r="H7730" s="26" t="s">
        <v>195</v>
      </c>
    </row>
    <row r="7731" spans="1:8" x14ac:dyDescent="0.2">
      <c r="A7731" s="26" t="s">
        <v>790</v>
      </c>
      <c r="B7731" s="26">
        <v>14</v>
      </c>
      <c r="C7731" s="26" t="s">
        <v>19</v>
      </c>
      <c r="D7731" s="26">
        <v>95</v>
      </c>
      <c r="E7731" s="26">
        <v>135</v>
      </c>
      <c r="F7731" s="26" t="s">
        <v>492</v>
      </c>
      <c r="G7731" s="27">
        <v>38758</v>
      </c>
      <c r="H7731" s="26" t="s">
        <v>743</v>
      </c>
    </row>
    <row r="7732" spans="1:8" x14ac:dyDescent="0.2">
      <c r="A7732" s="26" t="s">
        <v>790</v>
      </c>
      <c r="B7732" s="26">
        <v>14</v>
      </c>
      <c r="C7732" s="26" t="s">
        <v>19</v>
      </c>
      <c r="D7732" s="26" t="s">
        <v>871</v>
      </c>
      <c r="E7732" s="26">
        <v>165</v>
      </c>
      <c r="F7732" s="26" t="s">
        <v>963</v>
      </c>
      <c r="G7732" s="27">
        <v>40775</v>
      </c>
      <c r="H7732" s="26" t="s">
        <v>988</v>
      </c>
    </row>
    <row r="7733" spans="1:8" x14ac:dyDescent="0.2">
      <c r="A7733" s="26" t="s">
        <v>790</v>
      </c>
      <c r="B7733" s="26">
        <v>16</v>
      </c>
      <c r="C7733" s="26" t="s">
        <v>19</v>
      </c>
      <c r="D7733" s="26">
        <v>55</v>
      </c>
      <c r="E7733" s="26">
        <v>125</v>
      </c>
      <c r="F7733" s="26" t="s">
        <v>559</v>
      </c>
      <c r="G7733" s="27">
        <v>37234</v>
      </c>
      <c r="H7733" s="26" t="s">
        <v>560</v>
      </c>
    </row>
    <row r="7734" spans="1:8" x14ac:dyDescent="0.2">
      <c r="A7734" s="26" t="s">
        <v>790</v>
      </c>
      <c r="B7734" s="26">
        <v>16</v>
      </c>
      <c r="C7734" s="26" t="s">
        <v>19</v>
      </c>
      <c r="D7734" s="26">
        <v>70</v>
      </c>
      <c r="E7734" s="26">
        <v>308</v>
      </c>
      <c r="F7734" s="26" t="s">
        <v>1235</v>
      </c>
      <c r="G7734" s="27">
        <v>41909</v>
      </c>
      <c r="H7734" s="26" t="s">
        <v>1239</v>
      </c>
    </row>
    <row r="7735" spans="1:8" x14ac:dyDescent="0.2">
      <c r="A7735" s="26" t="s">
        <v>790</v>
      </c>
      <c r="B7735" s="26">
        <v>16</v>
      </c>
      <c r="C7735" s="26" t="s">
        <v>19</v>
      </c>
      <c r="D7735" s="26">
        <v>75</v>
      </c>
      <c r="E7735" s="26">
        <v>325</v>
      </c>
      <c r="F7735" s="26" t="s">
        <v>1235</v>
      </c>
      <c r="G7735" s="27">
        <v>42175</v>
      </c>
      <c r="H7735" s="26" t="s">
        <v>1276</v>
      </c>
    </row>
    <row r="7736" spans="1:8" x14ac:dyDescent="0.2">
      <c r="A7736" s="26" t="s">
        <v>790</v>
      </c>
      <c r="B7736" s="26">
        <v>16</v>
      </c>
      <c r="C7736" s="26" t="s">
        <v>19</v>
      </c>
      <c r="D7736" s="26">
        <v>80</v>
      </c>
      <c r="E7736" s="26">
        <v>165</v>
      </c>
      <c r="F7736" s="26" t="s">
        <v>22</v>
      </c>
      <c r="G7736" s="27">
        <v>36561</v>
      </c>
      <c r="H7736" s="26" t="s">
        <v>293</v>
      </c>
    </row>
    <row r="7737" spans="1:8" x14ac:dyDescent="0.2">
      <c r="A7737" s="26" t="s">
        <v>790</v>
      </c>
      <c r="B7737" s="26">
        <v>16</v>
      </c>
      <c r="C7737" s="26" t="s">
        <v>19</v>
      </c>
      <c r="D7737" s="26">
        <v>85</v>
      </c>
      <c r="E7737" s="26">
        <v>315</v>
      </c>
      <c r="F7737" s="26" t="s">
        <v>270</v>
      </c>
      <c r="G7737" s="27">
        <v>37882</v>
      </c>
      <c r="H7737" s="26" t="s">
        <v>217</v>
      </c>
    </row>
    <row r="7738" spans="1:8" x14ac:dyDescent="0.2">
      <c r="A7738" s="26" t="s">
        <v>790</v>
      </c>
      <c r="B7738" s="26">
        <v>16</v>
      </c>
      <c r="C7738" s="26" t="s">
        <v>19</v>
      </c>
      <c r="D7738" s="26">
        <v>90</v>
      </c>
      <c r="E7738" s="26">
        <v>315</v>
      </c>
      <c r="F7738" s="26" t="s">
        <v>270</v>
      </c>
      <c r="G7738" s="27">
        <v>37234</v>
      </c>
      <c r="H7738" s="26" t="s">
        <v>560</v>
      </c>
    </row>
    <row r="7739" spans="1:8" x14ac:dyDescent="0.2">
      <c r="A7739" s="26" t="s">
        <v>790</v>
      </c>
      <c r="B7739" s="26">
        <v>16</v>
      </c>
      <c r="C7739" s="26" t="s">
        <v>19</v>
      </c>
      <c r="D7739" s="26">
        <v>105</v>
      </c>
      <c r="E7739" s="26">
        <v>300</v>
      </c>
      <c r="F7739" s="26" t="s">
        <v>436</v>
      </c>
      <c r="G7739" s="27">
        <v>36142</v>
      </c>
      <c r="H7739" s="26" t="s">
        <v>562</v>
      </c>
    </row>
    <row r="7740" spans="1:8" x14ac:dyDescent="0.2">
      <c r="A7740" s="26" t="s">
        <v>790</v>
      </c>
      <c r="B7740" s="26">
        <v>18</v>
      </c>
      <c r="C7740" s="26" t="s">
        <v>19</v>
      </c>
      <c r="D7740" s="26">
        <v>80</v>
      </c>
      <c r="E7740" s="26">
        <v>318</v>
      </c>
      <c r="F7740" s="26" t="s">
        <v>603</v>
      </c>
      <c r="G7740" s="27">
        <v>32117</v>
      </c>
      <c r="H7740" s="26" t="s">
        <v>250</v>
      </c>
    </row>
    <row r="7741" spans="1:8" x14ac:dyDescent="0.2">
      <c r="A7741" s="26" t="s">
        <v>790</v>
      </c>
      <c r="B7741" s="26">
        <v>40</v>
      </c>
      <c r="C7741" s="26" t="s">
        <v>19</v>
      </c>
      <c r="D7741" s="26">
        <v>65</v>
      </c>
      <c r="E7741" s="26">
        <v>265</v>
      </c>
      <c r="F7741" s="26" t="s">
        <v>285</v>
      </c>
      <c r="G7741" s="27">
        <v>33467</v>
      </c>
      <c r="H7741" s="26" t="s">
        <v>37</v>
      </c>
    </row>
    <row r="7742" spans="1:8" x14ac:dyDescent="0.2">
      <c r="A7742" s="26" t="s">
        <v>790</v>
      </c>
      <c r="B7742" s="26">
        <v>40</v>
      </c>
      <c r="C7742" s="26" t="s">
        <v>19</v>
      </c>
      <c r="D7742" s="26">
        <v>70</v>
      </c>
      <c r="E7742" s="26">
        <v>310</v>
      </c>
      <c r="F7742" s="26" t="s">
        <v>77</v>
      </c>
      <c r="G7742" s="27">
        <v>34854</v>
      </c>
      <c r="H7742" s="26" t="s">
        <v>17</v>
      </c>
    </row>
    <row r="7743" spans="1:8" x14ac:dyDescent="0.2">
      <c r="A7743" s="26" t="s">
        <v>790</v>
      </c>
      <c r="B7743" s="26">
        <v>40</v>
      </c>
      <c r="C7743" s="26" t="s">
        <v>19</v>
      </c>
      <c r="D7743" s="26">
        <v>75</v>
      </c>
      <c r="E7743" s="26">
        <v>360</v>
      </c>
      <c r="F7743" s="26" t="s">
        <v>79</v>
      </c>
      <c r="G7743" s="27">
        <v>34853</v>
      </c>
      <c r="H7743" s="26" t="s">
        <v>17</v>
      </c>
    </row>
    <row r="7744" spans="1:8" x14ac:dyDescent="0.2">
      <c r="A7744" s="26" t="s">
        <v>790</v>
      </c>
      <c r="B7744" s="26">
        <v>40</v>
      </c>
      <c r="C7744" s="26" t="s">
        <v>19</v>
      </c>
      <c r="D7744" s="26">
        <v>80</v>
      </c>
      <c r="E7744" s="26">
        <v>441</v>
      </c>
      <c r="F7744" s="26" t="s">
        <v>79</v>
      </c>
      <c r="G7744" s="27">
        <v>34987</v>
      </c>
      <c r="H7744" s="26" t="s">
        <v>15</v>
      </c>
    </row>
    <row r="7745" spans="1:8" x14ac:dyDescent="0.2">
      <c r="A7745" s="26" t="s">
        <v>790</v>
      </c>
      <c r="B7745" s="26">
        <v>40</v>
      </c>
      <c r="C7745" s="26" t="s">
        <v>19</v>
      </c>
      <c r="D7745" s="26">
        <v>85</v>
      </c>
      <c r="E7745" s="26">
        <v>400</v>
      </c>
      <c r="F7745" s="26" t="s">
        <v>79</v>
      </c>
      <c r="G7745" s="27">
        <v>35596</v>
      </c>
      <c r="H7745" s="26" t="s">
        <v>423</v>
      </c>
    </row>
    <row r="7746" spans="1:8" x14ac:dyDescent="0.2">
      <c r="A7746" s="26" t="s">
        <v>790</v>
      </c>
      <c r="B7746" s="26">
        <v>40</v>
      </c>
      <c r="C7746" s="26" t="s">
        <v>19</v>
      </c>
      <c r="D7746" s="26">
        <v>90</v>
      </c>
      <c r="E7746" s="26">
        <v>300</v>
      </c>
      <c r="F7746" s="26" t="s">
        <v>563</v>
      </c>
      <c r="G7746" s="27">
        <v>35778</v>
      </c>
      <c r="H7746" s="26" t="s">
        <v>558</v>
      </c>
    </row>
    <row r="7747" spans="1:8" x14ac:dyDescent="0.2">
      <c r="A7747" s="26" t="s">
        <v>790</v>
      </c>
      <c r="B7747" s="26">
        <v>40</v>
      </c>
      <c r="C7747" s="26" t="s">
        <v>19</v>
      </c>
      <c r="D7747" s="26">
        <v>95</v>
      </c>
      <c r="E7747" s="26">
        <v>170</v>
      </c>
      <c r="F7747" s="26" t="s">
        <v>564</v>
      </c>
      <c r="G7747" s="27">
        <v>37234</v>
      </c>
      <c r="H7747" s="26" t="s">
        <v>560</v>
      </c>
    </row>
    <row r="7748" spans="1:8" x14ac:dyDescent="0.2">
      <c r="A7748" s="26" t="s">
        <v>790</v>
      </c>
      <c r="B7748" s="26">
        <v>40</v>
      </c>
      <c r="C7748" s="26" t="s">
        <v>19</v>
      </c>
      <c r="D7748" s="26">
        <v>100</v>
      </c>
      <c r="E7748" s="26">
        <v>200</v>
      </c>
      <c r="F7748" s="26" t="s">
        <v>1435</v>
      </c>
      <c r="G7748" s="27">
        <v>44366</v>
      </c>
      <c r="H7748" s="26" t="s">
        <v>1574</v>
      </c>
    </row>
    <row r="7749" spans="1:8" x14ac:dyDescent="0.2">
      <c r="A7749" s="26" t="s">
        <v>790</v>
      </c>
      <c r="B7749" s="26">
        <v>40</v>
      </c>
      <c r="C7749" s="26" t="s">
        <v>19</v>
      </c>
      <c r="D7749" s="26">
        <v>105</v>
      </c>
      <c r="E7749" s="26">
        <v>300</v>
      </c>
      <c r="F7749" s="26" t="s">
        <v>598</v>
      </c>
      <c r="G7749" s="27">
        <v>35778</v>
      </c>
      <c r="H7749" s="26" t="s">
        <v>558</v>
      </c>
    </row>
    <row r="7750" spans="1:8" x14ac:dyDescent="0.2">
      <c r="A7750" s="26" t="s">
        <v>790</v>
      </c>
      <c r="B7750" s="26">
        <v>40</v>
      </c>
      <c r="C7750" s="26" t="s">
        <v>19</v>
      </c>
      <c r="D7750" s="26">
        <v>110</v>
      </c>
      <c r="E7750" s="26">
        <v>309</v>
      </c>
      <c r="F7750" s="26" t="s">
        <v>357</v>
      </c>
      <c r="G7750" s="27">
        <v>33523</v>
      </c>
      <c r="H7750" s="26" t="s">
        <v>5</v>
      </c>
    </row>
    <row r="7751" spans="1:8" x14ac:dyDescent="0.2">
      <c r="A7751" s="26" t="s">
        <v>790</v>
      </c>
      <c r="B7751" s="26">
        <v>40</v>
      </c>
      <c r="C7751" s="26" t="s">
        <v>19</v>
      </c>
      <c r="D7751" s="26">
        <v>115</v>
      </c>
      <c r="E7751" s="26">
        <v>400</v>
      </c>
      <c r="F7751" s="26" t="s">
        <v>200</v>
      </c>
      <c r="G7751" s="27">
        <v>40922</v>
      </c>
      <c r="H7751" s="26" t="s">
        <v>1008</v>
      </c>
    </row>
    <row r="7752" spans="1:8" x14ac:dyDescent="0.2">
      <c r="A7752" s="26" t="s">
        <v>790</v>
      </c>
      <c r="B7752" s="26">
        <v>40</v>
      </c>
      <c r="C7752" s="26" t="s">
        <v>19</v>
      </c>
      <c r="D7752" s="26">
        <v>120</v>
      </c>
      <c r="E7752" s="26">
        <v>365</v>
      </c>
      <c r="F7752" s="26" t="s">
        <v>75</v>
      </c>
      <c r="G7752" s="27">
        <v>40152</v>
      </c>
      <c r="H7752" s="26" t="s">
        <v>894</v>
      </c>
    </row>
    <row r="7753" spans="1:8" x14ac:dyDescent="0.2">
      <c r="A7753" s="26" t="s">
        <v>790</v>
      </c>
      <c r="B7753" s="26">
        <v>40</v>
      </c>
      <c r="C7753" s="26" t="s">
        <v>19</v>
      </c>
      <c r="D7753" s="26">
        <v>125</v>
      </c>
      <c r="E7753" s="26">
        <v>315</v>
      </c>
      <c r="F7753" s="26" t="s">
        <v>288</v>
      </c>
      <c r="G7753" s="27">
        <v>37234</v>
      </c>
      <c r="H7753" s="26" t="s">
        <v>560</v>
      </c>
    </row>
    <row r="7754" spans="1:8" x14ac:dyDescent="0.2">
      <c r="A7754" s="26" t="s">
        <v>790</v>
      </c>
      <c r="B7754" s="26">
        <v>40</v>
      </c>
      <c r="C7754" s="26" t="s">
        <v>19</v>
      </c>
      <c r="D7754" s="26" t="s">
        <v>871</v>
      </c>
      <c r="E7754" s="26">
        <v>352</v>
      </c>
      <c r="F7754" s="26" t="s">
        <v>689</v>
      </c>
      <c r="G7754" s="27">
        <v>42246</v>
      </c>
      <c r="H7754" s="26" t="s">
        <v>1285</v>
      </c>
    </row>
    <row r="7755" spans="1:8" x14ac:dyDescent="0.2">
      <c r="A7755" s="26" t="s">
        <v>790</v>
      </c>
      <c r="B7755" s="26">
        <v>45</v>
      </c>
      <c r="C7755" s="26" t="s">
        <v>19</v>
      </c>
      <c r="D7755" s="26">
        <v>65</v>
      </c>
      <c r="E7755" s="26">
        <v>270</v>
      </c>
      <c r="F7755" s="26" t="s">
        <v>285</v>
      </c>
      <c r="G7755" s="27">
        <v>35238</v>
      </c>
      <c r="H7755" s="26" t="s">
        <v>371</v>
      </c>
    </row>
    <row r="7756" spans="1:8" x14ac:dyDescent="0.2">
      <c r="A7756" s="26" t="s">
        <v>790</v>
      </c>
      <c r="B7756" s="26">
        <v>45</v>
      </c>
      <c r="C7756" s="26" t="s">
        <v>19</v>
      </c>
      <c r="D7756" s="26">
        <v>90</v>
      </c>
      <c r="E7756" s="26">
        <v>364</v>
      </c>
      <c r="F7756" s="26" t="s">
        <v>1273</v>
      </c>
      <c r="G7756" s="27">
        <v>42732</v>
      </c>
      <c r="H7756" s="26" t="s">
        <v>1346</v>
      </c>
    </row>
    <row r="7757" spans="1:8" x14ac:dyDescent="0.2">
      <c r="A7757" s="26" t="s">
        <v>790</v>
      </c>
      <c r="B7757" s="26">
        <v>45</v>
      </c>
      <c r="C7757" s="26" t="s">
        <v>19</v>
      </c>
      <c r="D7757" s="26">
        <v>105</v>
      </c>
      <c r="E7757" s="26">
        <v>375</v>
      </c>
      <c r="F7757" s="26" t="s">
        <v>31</v>
      </c>
      <c r="G7757" s="27">
        <v>37591</v>
      </c>
      <c r="H7757" s="26" t="s">
        <v>21</v>
      </c>
    </row>
    <row r="7758" spans="1:8" x14ac:dyDescent="0.2">
      <c r="A7758" s="26" t="s">
        <v>790</v>
      </c>
      <c r="B7758" s="26">
        <v>45</v>
      </c>
      <c r="C7758" s="26" t="s">
        <v>19</v>
      </c>
      <c r="D7758" s="26">
        <v>110</v>
      </c>
      <c r="E7758" s="26">
        <v>315</v>
      </c>
      <c r="F7758" s="26" t="s">
        <v>81</v>
      </c>
      <c r="G7758" s="27">
        <v>36506</v>
      </c>
      <c r="H7758" s="26" t="s">
        <v>557</v>
      </c>
    </row>
    <row r="7759" spans="1:8" x14ac:dyDescent="0.2">
      <c r="A7759" s="26" t="s">
        <v>790</v>
      </c>
      <c r="B7759" s="26">
        <v>45</v>
      </c>
      <c r="C7759" s="26" t="s">
        <v>19</v>
      </c>
      <c r="D7759" s="26">
        <v>115</v>
      </c>
      <c r="E7759" s="26">
        <v>320</v>
      </c>
      <c r="F7759" s="26" t="s">
        <v>382</v>
      </c>
      <c r="G7759" s="27">
        <v>40922</v>
      </c>
      <c r="H7759" s="26" t="s">
        <v>1008</v>
      </c>
    </row>
    <row r="7760" spans="1:8" x14ac:dyDescent="0.2">
      <c r="A7760" s="26" t="s">
        <v>790</v>
      </c>
      <c r="B7760" s="26">
        <v>45</v>
      </c>
      <c r="C7760" s="26" t="s">
        <v>19</v>
      </c>
      <c r="D7760" s="26">
        <v>120</v>
      </c>
      <c r="E7760" s="26">
        <v>198</v>
      </c>
      <c r="F7760" s="26" t="s">
        <v>568</v>
      </c>
      <c r="G7760" s="27">
        <v>37520</v>
      </c>
      <c r="H7760" s="26" t="s">
        <v>359</v>
      </c>
    </row>
    <row r="7761" spans="1:8" x14ac:dyDescent="0.2">
      <c r="A7761" s="26" t="s">
        <v>790</v>
      </c>
      <c r="B7761" s="26">
        <v>45</v>
      </c>
      <c r="C7761" s="26" t="s">
        <v>19</v>
      </c>
      <c r="D7761" s="26" t="s">
        <v>871</v>
      </c>
      <c r="E7761" s="26">
        <v>135</v>
      </c>
      <c r="F7761" s="26" t="s">
        <v>887</v>
      </c>
      <c r="G7761" s="27">
        <v>40138</v>
      </c>
      <c r="H7761" s="26" t="s">
        <v>881</v>
      </c>
    </row>
    <row r="7762" spans="1:8" x14ac:dyDescent="0.2">
      <c r="A7762" s="26" t="s">
        <v>790</v>
      </c>
      <c r="B7762" s="26">
        <v>50</v>
      </c>
      <c r="C7762" s="26" t="s">
        <v>19</v>
      </c>
      <c r="D7762" s="26">
        <v>80</v>
      </c>
      <c r="E7762" s="26">
        <v>275</v>
      </c>
      <c r="F7762" s="26" t="s">
        <v>527</v>
      </c>
      <c r="G7762" s="27">
        <v>41909</v>
      </c>
      <c r="H7762" s="26" t="s">
        <v>1239</v>
      </c>
    </row>
    <row r="7763" spans="1:8" x14ac:dyDescent="0.2">
      <c r="A7763" s="26" t="s">
        <v>790</v>
      </c>
      <c r="B7763" s="26">
        <v>50</v>
      </c>
      <c r="C7763" s="26" t="s">
        <v>19</v>
      </c>
      <c r="D7763" s="26">
        <v>85</v>
      </c>
      <c r="E7763" s="26">
        <v>305</v>
      </c>
      <c r="F7763" s="26" t="s">
        <v>119</v>
      </c>
      <c r="G7763" s="27">
        <v>34371</v>
      </c>
      <c r="H7763" s="26" t="s">
        <v>440</v>
      </c>
    </row>
    <row r="7764" spans="1:8" x14ac:dyDescent="0.2">
      <c r="A7764" s="26" t="s">
        <v>790</v>
      </c>
      <c r="B7764" s="26">
        <v>50</v>
      </c>
      <c r="C7764" s="26" t="s">
        <v>19</v>
      </c>
      <c r="D7764" s="26">
        <v>90</v>
      </c>
      <c r="E7764" s="26">
        <v>300</v>
      </c>
      <c r="F7764" s="26" t="s">
        <v>164</v>
      </c>
      <c r="G7764" s="27">
        <v>35778</v>
      </c>
      <c r="H7764" s="26" t="s">
        <v>558</v>
      </c>
    </row>
    <row r="7765" spans="1:8" x14ac:dyDescent="0.2">
      <c r="A7765" s="26" t="s">
        <v>790</v>
      </c>
      <c r="B7765" s="26">
        <v>50</v>
      </c>
      <c r="C7765" s="26" t="s">
        <v>19</v>
      </c>
      <c r="D7765" s="26">
        <v>95</v>
      </c>
      <c r="E7765" s="26">
        <v>320</v>
      </c>
      <c r="F7765" s="26" t="s">
        <v>83</v>
      </c>
      <c r="G7765" s="27">
        <v>33523</v>
      </c>
      <c r="H7765" s="26" t="s">
        <v>5</v>
      </c>
    </row>
    <row r="7766" spans="1:8" x14ac:dyDescent="0.2">
      <c r="A7766" s="26" t="s">
        <v>790</v>
      </c>
      <c r="B7766" s="26">
        <v>50</v>
      </c>
      <c r="C7766" s="26" t="s">
        <v>19</v>
      </c>
      <c r="D7766" s="26">
        <v>100</v>
      </c>
      <c r="E7766" s="26">
        <v>253</v>
      </c>
      <c r="F7766" s="26" t="s">
        <v>31</v>
      </c>
      <c r="G7766" s="27">
        <v>39270</v>
      </c>
      <c r="H7766" s="26" t="s">
        <v>730</v>
      </c>
    </row>
    <row r="7767" spans="1:8" x14ac:dyDescent="0.2">
      <c r="A7767" s="26" t="s">
        <v>790</v>
      </c>
      <c r="B7767" s="26">
        <v>50</v>
      </c>
      <c r="C7767" s="26" t="s">
        <v>19</v>
      </c>
      <c r="D7767" s="26">
        <v>105</v>
      </c>
      <c r="E7767" s="26">
        <v>260</v>
      </c>
      <c r="F7767" s="26" t="s">
        <v>1540</v>
      </c>
      <c r="G7767" s="27">
        <v>44499</v>
      </c>
      <c r="H7767" s="26" t="s">
        <v>1590</v>
      </c>
    </row>
    <row r="7768" spans="1:8" x14ac:dyDescent="0.2">
      <c r="A7768" s="26" t="s">
        <v>790</v>
      </c>
      <c r="B7768" s="26">
        <v>50</v>
      </c>
      <c r="C7768" s="26" t="s">
        <v>19</v>
      </c>
      <c r="D7768" s="26">
        <v>110</v>
      </c>
      <c r="E7768" s="26">
        <v>350</v>
      </c>
      <c r="F7768" s="26" t="s">
        <v>88</v>
      </c>
      <c r="G7768" s="27">
        <v>34854</v>
      </c>
      <c r="H7768" s="26" t="s">
        <v>17</v>
      </c>
    </row>
    <row r="7769" spans="1:8" x14ac:dyDescent="0.2">
      <c r="A7769" s="26" t="s">
        <v>790</v>
      </c>
      <c r="B7769" s="26">
        <v>50</v>
      </c>
      <c r="C7769" s="26" t="s">
        <v>19</v>
      </c>
      <c r="D7769" s="26">
        <v>115</v>
      </c>
      <c r="E7769" s="26">
        <v>342</v>
      </c>
      <c r="F7769" s="26" t="s">
        <v>88</v>
      </c>
      <c r="G7769" s="27">
        <v>34034</v>
      </c>
      <c r="H7769" s="26" t="s">
        <v>452</v>
      </c>
    </row>
    <row r="7770" spans="1:8" x14ac:dyDescent="0.2">
      <c r="A7770" s="26" t="s">
        <v>790</v>
      </c>
      <c r="B7770" s="26">
        <v>50</v>
      </c>
      <c r="C7770" s="26" t="s">
        <v>19</v>
      </c>
      <c r="D7770" s="26" t="s">
        <v>871</v>
      </c>
      <c r="E7770" s="26">
        <v>310</v>
      </c>
      <c r="F7770" s="26" t="s">
        <v>173</v>
      </c>
      <c r="G7770" s="27">
        <v>34371</v>
      </c>
      <c r="H7770" s="26" t="s">
        <v>440</v>
      </c>
    </row>
    <row r="7771" spans="1:8" x14ac:dyDescent="0.2">
      <c r="A7771" s="26" t="s">
        <v>790</v>
      </c>
      <c r="B7771" s="26">
        <v>55</v>
      </c>
      <c r="C7771" s="26" t="s">
        <v>19</v>
      </c>
      <c r="D7771" s="26">
        <v>75</v>
      </c>
      <c r="E7771" s="26">
        <v>276</v>
      </c>
      <c r="F7771" s="26" t="s">
        <v>119</v>
      </c>
      <c r="G7771" s="27">
        <v>36106</v>
      </c>
      <c r="H7771" s="26" t="s">
        <v>97</v>
      </c>
    </row>
    <row r="7772" spans="1:8" x14ac:dyDescent="0.2">
      <c r="A7772" s="26" t="s">
        <v>790</v>
      </c>
      <c r="B7772" s="26">
        <v>55</v>
      </c>
      <c r="C7772" s="26" t="s">
        <v>19</v>
      </c>
      <c r="D7772" s="26">
        <v>80</v>
      </c>
      <c r="E7772" s="26">
        <v>305</v>
      </c>
      <c r="F7772" s="26" t="s">
        <v>119</v>
      </c>
      <c r="G7772" s="27">
        <v>35596</v>
      </c>
      <c r="H7772" s="26" t="s">
        <v>423</v>
      </c>
    </row>
    <row r="7773" spans="1:8" x14ac:dyDescent="0.2">
      <c r="A7773" s="26" t="s">
        <v>790</v>
      </c>
      <c r="B7773" s="26">
        <v>55</v>
      </c>
      <c r="C7773" s="26" t="s">
        <v>19</v>
      </c>
      <c r="D7773" s="26">
        <v>85</v>
      </c>
      <c r="E7773" s="26">
        <v>305</v>
      </c>
      <c r="F7773" s="26" t="s">
        <v>119</v>
      </c>
      <c r="G7773" s="27">
        <v>35042</v>
      </c>
      <c r="H7773" s="26" t="s">
        <v>565</v>
      </c>
    </row>
    <row r="7774" spans="1:8" x14ac:dyDescent="0.2">
      <c r="A7774" s="26" t="s">
        <v>790</v>
      </c>
      <c r="B7774" s="26">
        <v>55</v>
      </c>
      <c r="C7774" s="26" t="s">
        <v>19</v>
      </c>
      <c r="D7774" s="26">
        <v>90</v>
      </c>
      <c r="E7774" s="26">
        <v>220</v>
      </c>
      <c r="F7774" s="26" t="s">
        <v>304</v>
      </c>
      <c r="G7774" s="27">
        <v>32942</v>
      </c>
      <c r="H7774" s="26" t="s">
        <v>226</v>
      </c>
    </row>
    <row r="7775" spans="1:8" x14ac:dyDescent="0.2">
      <c r="A7775" s="26" t="s">
        <v>790</v>
      </c>
      <c r="B7775" s="26">
        <v>55</v>
      </c>
      <c r="C7775" s="26" t="s">
        <v>19</v>
      </c>
      <c r="D7775" s="26">
        <v>95</v>
      </c>
      <c r="E7775" s="26">
        <v>275</v>
      </c>
      <c r="F7775" s="26" t="s">
        <v>81</v>
      </c>
      <c r="G7775" s="27">
        <v>40873</v>
      </c>
      <c r="H7775" s="26" t="s">
        <v>1007</v>
      </c>
    </row>
    <row r="7776" spans="1:8" x14ac:dyDescent="0.2">
      <c r="A7776" s="26" t="s">
        <v>790</v>
      </c>
      <c r="B7776" s="26">
        <v>55</v>
      </c>
      <c r="C7776" s="26" t="s">
        <v>19</v>
      </c>
      <c r="D7776" s="26">
        <v>100</v>
      </c>
      <c r="E7776" s="26">
        <v>314</v>
      </c>
      <c r="F7776" s="26" t="s">
        <v>83</v>
      </c>
      <c r="G7776" s="27">
        <v>35238</v>
      </c>
      <c r="H7776" s="26" t="s">
        <v>371</v>
      </c>
    </row>
    <row r="7777" spans="1:8" x14ac:dyDescent="0.2">
      <c r="A7777" s="26" t="s">
        <v>790</v>
      </c>
      <c r="B7777" s="26">
        <v>55</v>
      </c>
      <c r="C7777" s="26" t="s">
        <v>19</v>
      </c>
      <c r="D7777" s="26">
        <v>110</v>
      </c>
      <c r="E7777" s="26">
        <v>355</v>
      </c>
      <c r="F7777" s="26" t="s">
        <v>88</v>
      </c>
      <c r="G7777" s="27">
        <v>35596</v>
      </c>
      <c r="H7777" s="26" t="s">
        <v>423</v>
      </c>
    </row>
    <row r="7778" spans="1:8" x14ac:dyDescent="0.2">
      <c r="A7778" s="26" t="s">
        <v>790</v>
      </c>
      <c r="B7778" s="26">
        <v>55</v>
      </c>
      <c r="C7778" s="26" t="s">
        <v>19</v>
      </c>
      <c r="D7778" s="26">
        <v>115</v>
      </c>
      <c r="E7778" s="26">
        <v>300</v>
      </c>
      <c r="F7778" s="26" t="s">
        <v>897</v>
      </c>
      <c r="G7778" s="27">
        <v>40922</v>
      </c>
      <c r="H7778" s="26" t="s">
        <v>1008</v>
      </c>
    </row>
    <row r="7779" spans="1:8" x14ac:dyDescent="0.2">
      <c r="A7779" s="26" t="s">
        <v>790</v>
      </c>
      <c r="B7779" s="26">
        <v>55</v>
      </c>
      <c r="C7779" s="26" t="s">
        <v>19</v>
      </c>
      <c r="D7779" s="26" t="s">
        <v>871</v>
      </c>
      <c r="E7779" s="26">
        <v>190.5</v>
      </c>
      <c r="F7779" s="26" t="s">
        <v>980</v>
      </c>
      <c r="G7779" s="27">
        <v>44439</v>
      </c>
      <c r="H7779" s="26" t="s">
        <v>1582</v>
      </c>
    </row>
    <row r="7780" spans="1:8" x14ac:dyDescent="0.2">
      <c r="A7780" s="26" t="s">
        <v>790</v>
      </c>
      <c r="B7780" s="26">
        <v>60</v>
      </c>
      <c r="C7780" s="26" t="s">
        <v>19</v>
      </c>
      <c r="D7780" s="26">
        <v>75</v>
      </c>
      <c r="E7780" s="26">
        <v>314</v>
      </c>
      <c r="F7780" s="26" t="s">
        <v>26</v>
      </c>
      <c r="G7780" s="27">
        <v>33523</v>
      </c>
      <c r="H7780" s="26" t="s">
        <v>5</v>
      </c>
    </row>
    <row r="7781" spans="1:8" x14ac:dyDescent="0.2">
      <c r="A7781" s="26" t="s">
        <v>790</v>
      </c>
      <c r="B7781" s="26">
        <v>60</v>
      </c>
      <c r="C7781" s="26" t="s">
        <v>19</v>
      </c>
      <c r="D7781" s="26">
        <v>80</v>
      </c>
      <c r="E7781" s="26">
        <v>228</v>
      </c>
      <c r="F7781" s="26" t="s">
        <v>89</v>
      </c>
      <c r="G7781" s="27">
        <v>34854</v>
      </c>
      <c r="H7781" s="26" t="s">
        <v>17</v>
      </c>
    </row>
    <row r="7782" spans="1:8" x14ac:dyDescent="0.2">
      <c r="A7782" s="26" t="s">
        <v>790</v>
      </c>
      <c r="B7782" s="26">
        <v>60</v>
      </c>
      <c r="C7782" s="26" t="s">
        <v>19</v>
      </c>
      <c r="D7782" s="26">
        <v>85</v>
      </c>
      <c r="E7782" s="26">
        <v>227</v>
      </c>
      <c r="F7782" s="26" t="s">
        <v>355</v>
      </c>
      <c r="G7782" s="27">
        <v>44794</v>
      </c>
      <c r="H7782" s="26" t="s">
        <v>1620</v>
      </c>
    </row>
    <row r="7783" spans="1:8" x14ac:dyDescent="0.2">
      <c r="A7783" s="26" t="s">
        <v>790</v>
      </c>
      <c r="B7783" s="26">
        <v>60</v>
      </c>
      <c r="C7783" s="26" t="s">
        <v>19</v>
      </c>
      <c r="D7783" s="26">
        <v>90</v>
      </c>
      <c r="E7783" s="26">
        <v>250</v>
      </c>
      <c r="F7783" s="26" t="s">
        <v>355</v>
      </c>
      <c r="G7783" s="27">
        <v>44804</v>
      </c>
      <c r="H7783" s="26" t="s">
        <v>1623</v>
      </c>
    </row>
    <row r="7784" spans="1:8" x14ac:dyDescent="0.2">
      <c r="A7784" s="26" t="s">
        <v>790</v>
      </c>
      <c r="B7784" s="26">
        <v>60</v>
      </c>
      <c r="C7784" s="26" t="s">
        <v>19</v>
      </c>
      <c r="D7784" s="26">
        <v>95</v>
      </c>
      <c r="E7784" s="26">
        <v>304</v>
      </c>
      <c r="F7784" s="26" t="s">
        <v>962</v>
      </c>
      <c r="G7784" s="27">
        <v>40677</v>
      </c>
      <c r="H7784" s="26" t="s">
        <v>961</v>
      </c>
    </row>
    <row r="7785" spans="1:8" x14ac:dyDescent="0.2">
      <c r="A7785" s="26" t="s">
        <v>790</v>
      </c>
      <c r="B7785" s="26">
        <v>60</v>
      </c>
      <c r="C7785" s="26" t="s">
        <v>19</v>
      </c>
      <c r="D7785" s="26">
        <v>100</v>
      </c>
      <c r="E7785" s="26">
        <v>250</v>
      </c>
      <c r="F7785" s="26" t="s">
        <v>598</v>
      </c>
      <c r="G7785" s="27">
        <v>44499</v>
      </c>
      <c r="H7785" s="26" t="s">
        <v>1590</v>
      </c>
    </row>
    <row r="7786" spans="1:8" x14ac:dyDescent="0.2">
      <c r="A7786" s="26" t="s">
        <v>790</v>
      </c>
      <c r="B7786" s="26">
        <v>60</v>
      </c>
      <c r="C7786" s="26" t="s">
        <v>19</v>
      </c>
      <c r="D7786" s="26">
        <v>105</v>
      </c>
      <c r="E7786" s="26">
        <v>275</v>
      </c>
      <c r="F7786" s="26" t="s">
        <v>33</v>
      </c>
      <c r="G7786" s="27">
        <v>34644</v>
      </c>
      <c r="H7786" s="26" t="s">
        <v>515</v>
      </c>
    </row>
    <row r="7787" spans="1:8" x14ac:dyDescent="0.2">
      <c r="A7787" s="26" t="s">
        <v>790</v>
      </c>
      <c r="B7787" s="26">
        <v>60</v>
      </c>
      <c r="C7787" s="26" t="s">
        <v>19</v>
      </c>
      <c r="D7787" s="26">
        <v>110</v>
      </c>
      <c r="E7787" s="26">
        <v>203</v>
      </c>
      <c r="F7787" s="26" t="s">
        <v>84</v>
      </c>
      <c r="G7787" s="27">
        <v>42175</v>
      </c>
      <c r="H7787" s="26" t="s">
        <v>1276</v>
      </c>
    </row>
    <row r="7788" spans="1:8" x14ac:dyDescent="0.2">
      <c r="A7788" s="26" t="s">
        <v>790</v>
      </c>
      <c r="B7788" s="26">
        <v>60</v>
      </c>
      <c r="C7788" s="26" t="s">
        <v>19</v>
      </c>
      <c r="D7788" s="26">
        <v>115</v>
      </c>
      <c r="E7788" s="26">
        <v>225</v>
      </c>
      <c r="F7788" s="26" t="s">
        <v>33</v>
      </c>
      <c r="G7788" s="27">
        <v>35414</v>
      </c>
      <c r="H7788" s="26" t="s">
        <v>566</v>
      </c>
    </row>
    <row r="7789" spans="1:8" x14ac:dyDescent="0.2">
      <c r="A7789" s="26" t="s">
        <v>790</v>
      </c>
      <c r="B7789" s="26">
        <v>60</v>
      </c>
      <c r="C7789" s="26" t="s">
        <v>19</v>
      </c>
      <c r="D7789" s="26">
        <v>120</v>
      </c>
      <c r="E7789" s="26">
        <v>305</v>
      </c>
      <c r="F7789" s="26" t="s">
        <v>88</v>
      </c>
      <c r="G7789" s="27">
        <v>38277</v>
      </c>
      <c r="H7789" s="26" t="s">
        <v>46</v>
      </c>
    </row>
    <row r="7790" spans="1:8" x14ac:dyDescent="0.2">
      <c r="A7790" s="26" t="s">
        <v>790</v>
      </c>
      <c r="B7790" s="26">
        <v>60</v>
      </c>
      <c r="C7790" s="26" t="s">
        <v>19</v>
      </c>
      <c r="D7790" s="26">
        <v>125</v>
      </c>
      <c r="E7790" s="26">
        <v>215</v>
      </c>
      <c r="F7790" s="26" t="s">
        <v>173</v>
      </c>
      <c r="G7790" s="27">
        <v>37969</v>
      </c>
      <c r="H7790" s="26" t="s">
        <v>555</v>
      </c>
    </row>
    <row r="7791" spans="1:8" x14ac:dyDescent="0.2">
      <c r="A7791" s="26" t="s">
        <v>790</v>
      </c>
      <c r="B7791" s="26">
        <v>65</v>
      </c>
      <c r="C7791" s="26" t="s">
        <v>19</v>
      </c>
      <c r="D7791" s="26">
        <v>75</v>
      </c>
      <c r="E7791" s="26">
        <v>300</v>
      </c>
      <c r="F7791" s="26" t="s">
        <v>26</v>
      </c>
      <c r="G7791" s="27">
        <v>33936</v>
      </c>
      <c r="H7791" s="26" t="s">
        <v>325</v>
      </c>
    </row>
    <row r="7792" spans="1:8" x14ac:dyDescent="0.2">
      <c r="A7792" s="26" t="s">
        <v>790</v>
      </c>
      <c r="B7792" s="26">
        <v>65</v>
      </c>
      <c r="C7792" s="26" t="s">
        <v>19</v>
      </c>
      <c r="D7792" s="26">
        <v>80</v>
      </c>
      <c r="E7792" s="26">
        <v>281</v>
      </c>
      <c r="F7792" s="26" t="s">
        <v>26</v>
      </c>
      <c r="G7792" s="27">
        <v>35238</v>
      </c>
      <c r="H7792" s="26" t="s">
        <v>371</v>
      </c>
    </row>
    <row r="7793" spans="1:8" x14ac:dyDescent="0.2">
      <c r="A7793" s="26" t="s">
        <v>790</v>
      </c>
      <c r="B7793" s="26">
        <v>65</v>
      </c>
      <c r="C7793" s="26" t="s">
        <v>19</v>
      </c>
      <c r="D7793" s="26">
        <v>85</v>
      </c>
      <c r="E7793" s="26">
        <v>275</v>
      </c>
      <c r="F7793" s="26" t="s">
        <v>26</v>
      </c>
      <c r="G7793" s="27">
        <v>34854</v>
      </c>
      <c r="H7793" s="26" t="s">
        <v>17</v>
      </c>
    </row>
    <row r="7794" spans="1:8" x14ac:dyDescent="0.2">
      <c r="A7794" s="26" t="s">
        <v>790</v>
      </c>
      <c r="B7794" s="26">
        <v>65</v>
      </c>
      <c r="C7794" s="26" t="s">
        <v>19</v>
      </c>
      <c r="D7794" s="26">
        <v>90</v>
      </c>
      <c r="E7794" s="26">
        <v>280</v>
      </c>
      <c r="F7794" s="26" t="s">
        <v>72</v>
      </c>
      <c r="G7794" s="27">
        <v>44794</v>
      </c>
      <c r="H7794" s="26" t="s">
        <v>1620</v>
      </c>
    </row>
    <row r="7795" spans="1:8" x14ac:dyDescent="0.2">
      <c r="A7795" s="26" t="s">
        <v>790</v>
      </c>
      <c r="B7795" s="26">
        <v>65</v>
      </c>
      <c r="C7795" s="26" t="s">
        <v>19</v>
      </c>
      <c r="D7795" s="26">
        <v>95</v>
      </c>
      <c r="E7795" s="26">
        <v>321</v>
      </c>
      <c r="F7795" s="26" t="s">
        <v>94</v>
      </c>
      <c r="G7795" s="27">
        <v>34168</v>
      </c>
      <c r="H7795" s="26" t="s">
        <v>479</v>
      </c>
    </row>
    <row r="7796" spans="1:8" x14ac:dyDescent="0.2">
      <c r="A7796" s="26" t="s">
        <v>790</v>
      </c>
      <c r="B7796" s="26">
        <v>65</v>
      </c>
      <c r="C7796" s="26" t="s">
        <v>19</v>
      </c>
      <c r="D7796" s="26">
        <v>100</v>
      </c>
      <c r="E7796" s="26">
        <v>325</v>
      </c>
      <c r="F7796" s="26" t="s">
        <v>94</v>
      </c>
      <c r="G7796" s="27">
        <v>33936</v>
      </c>
      <c r="H7796" s="26" t="s">
        <v>325</v>
      </c>
    </row>
    <row r="7797" spans="1:8" x14ac:dyDescent="0.2">
      <c r="A7797" s="26" t="s">
        <v>790</v>
      </c>
      <c r="B7797" s="26">
        <v>65</v>
      </c>
      <c r="C7797" s="26" t="s">
        <v>19</v>
      </c>
      <c r="D7797" s="26">
        <v>115</v>
      </c>
      <c r="E7797" s="26">
        <v>254</v>
      </c>
      <c r="F7797" s="26" t="s">
        <v>837</v>
      </c>
      <c r="G7797" s="27">
        <v>41678</v>
      </c>
      <c r="H7797" s="26" t="s">
        <v>1209</v>
      </c>
    </row>
    <row r="7798" spans="1:8" x14ac:dyDescent="0.2">
      <c r="A7798" s="26" t="s">
        <v>790</v>
      </c>
      <c r="B7798" s="26">
        <v>65</v>
      </c>
      <c r="C7798" s="26" t="s">
        <v>19</v>
      </c>
      <c r="D7798" s="26">
        <v>125</v>
      </c>
      <c r="E7798" s="26">
        <v>185</v>
      </c>
      <c r="F7798" s="26" t="s">
        <v>174</v>
      </c>
      <c r="G7798" s="27">
        <v>40873</v>
      </c>
      <c r="H7798" s="26" t="s">
        <v>1007</v>
      </c>
    </row>
    <row r="7799" spans="1:8" x14ac:dyDescent="0.2">
      <c r="A7799" s="26" t="s">
        <v>790</v>
      </c>
      <c r="B7799" s="26">
        <v>65</v>
      </c>
      <c r="C7799" s="26" t="s">
        <v>19</v>
      </c>
      <c r="D7799" s="26" t="s">
        <v>871</v>
      </c>
      <c r="E7799" s="26">
        <v>185</v>
      </c>
      <c r="F7799" s="26" t="s">
        <v>174</v>
      </c>
      <c r="G7799" s="27">
        <v>40936</v>
      </c>
      <c r="H7799" s="26" t="s">
        <v>1010</v>
      </c>
    </row>
    <row r="7800" spans="1:8" x14ac:dyDescent="0.2">
      <c r="A7800" s="26" t="s">
        <v>790</v>
      </c>
      <c r="B7800" s="26">
        <v>70</v>
      </c>
      <c r="C7800" s="26" t="s">
        <v>19</v>
      </c>
      <c r="D7800" s="26">
        <v>75</v>
      </c>
      <c r="E7800" s="26">
        <v>209</v>
      </c>
      <c r="F7800" s="26" t="s">
        <v>85</v>
      </c>
      <c r="G7800" s="27">
        <v>42358</v>
      </c>
      <c r="H7800" s="26" t="s">
        <v>1295</v>
      </c>
    </row>
    <row r="7801" spans="1:8" x14ac:dyDescent="0.2">
      <c r="A7801" s="26" t="s">
        <v>790</v>
      </c>
      <c r="B7801" s="26">
        <v>70</v>
      </c>
      <c r="C7801" s="26" t="s">
        <v>19</v>
      </c>
      <c r="D7801" s="26">
        <v>80</v>
      </c>
      <c r="E7801" s="26">
        <v>225</v>
      </c>
      <c r="F7801" s="26" t="s">
        <v>1249</v>
      </c>
      <c r="G7801" s="27">
        <v>41951</v>
      </c>
      <c r="H7801" s="26" t="s">
        <v>1248</v>
      </c>
    </row>
    <row r="7802" spans="1:8" x14ac:dyDescent="0.2">
      <c r="A7802" s="26" t="s">
        <v>790</v>
      </c>
      <c r="B7802" s="26">
        <v>70</v>
      </c>
      <c r="C7802" s="26" t="s">
        <v>19</v>
      </c>
      <c r="D7802" s="26">
        <v>85</v>
      </c>
      <c r="E7802" s="26">
        <v>345</v>
      </c>
      <c r="F7802" s="26" t="s">
        <v>94</v>
      </c>
      <c r="G7802" s="27">
        <v>35463</v>
      </c>
      <c r="H7802" s="26" t="s">
        <v>215</v>
      </c>
    </row>
    <row r="7803" spans="1:8" x14ac:dyDescent="0.2">
      <c r="A7803" s="26" t="s">
        <v>790</v>
      </c>
      <c r="B7803" s="26">
        <v>70</v>
      </c>
      <c r="C7803" s="26" t="s">
        <v>19</v>
      </c>
      <c r="D7803" s="26">
        <v>90</v>
      </c>
      <c r="E7803" s="26">
        <v>350</v>
      </c>
      <c r="F7803" s="26" t="s">
        <v>94</v>
      </c>
      <c r="G7803" s="27">
        <v>35778</v>
      </c>
      <c r="H7803" s="26" t="s">
        <v>558</v>
      </c>
    </row>
    <row r="7804" spans="1:8" x14ac:dyDescent="0.2">
      <c r="A7804" s="26" t="s">
        <v>790</v>
      </c>
      <c r="B7804" s="26">
        <v>70</v>
      </c>
      <c r="C7804" s="26" t="s">
        <v>19</v>
      </c>
      <c r="D7804" s="26">
        <v>95</v>
      </c>
      <c r="E7804" s="26">
        <v>342</v>
      </c>
      <c r="F7804" s="26" t="s">
        <v>94</v>
      </c>
      <c r="G7804" s="27">
        <v>34735</v>
      </c>
      <c r="H7804" s="26" t="s">
        <v>307</v>
      </c>
    </row>
    <row r="7805" spans="1:8" x14ac:dyDescent="0.2">
      <c r="A7805" s="26" t="s">
        <v>790</v>
      </c>
      <c r="B7805" s="26">
        <v>70</v>
      </c>
      <c r="C7805" s="26" t="s">
        <v>19</v>
      </c>
      <c r="D7805" s="26">
        <v>100</v>
      </c>
      <c r="E7805" s="26">
        <v>180</v>
      </c>
      <c r="F7805" s="26" t="s">
        <v>719</v>
      </c>
      <c r="G7805" s="27">
        <v>39788</v>
      </c>
      <c r="H7805" s="26" t="s">
        <v>717</v>
      </c>
    </row>
    <row r="7806" spans="1:8" x14ac:dyDescent="0.2">
      <c r="A7806" s="26" t="s">
        <v>790</v>
      </c>
      <c r="B7806" s="26">
        <v>70</v>
      </c>
      <c r="C7806" s="26" t="s">
        <v>19</v>
      </c>
      <c r="D7806" s="26">
        <v>110</v>
      </c>
      <c r="E7806" s="26">
        <v>226</v>
      </c>
      <c r="F7806" s="26" t="s">
        <v>837</v>
      </c>
      <c r="G7806" s="27">
        <v>42277</v>
      </c>
      <c r="H7806" s="26" t="s">
        <v>1289</v>
      </c>
    </row>
    <row r="7807" spans="1:8" x14ac:dyDescent="0.2">
      <c r="A7807" s="26" t="s">
        <v>790</v>
      </c>
      <c r="B7807" s="26">
        <v>70</v>
      </c>
      <c r="C7807" s="26" t="s">
        <v>19</v>
      </c>
      <c r="D7807" s="26">
        <v>115</v>
      </c>
      <c r="E7807" s="26">
        <v>226</v>
      </c>
      <c r="F7807" s="26" t="s">
        <v>837</v>
      </c>
      <c r="G7807" s="27">
        <v>41882</v>
      </c>
      <c r="H7807" s="26" t="s">
        <v>1237</v>
      </c>
    </row>
    <row r="7808" spans="1:8" x14ac:dyDescent="0.2">
      <c r="A7808" s="26" t="s">
        <v>790</v>
      </c>
      <c r="B7808" s="26">
        <v>70</v>
      </c>
      <c r="C7808" s="26" t="s">
        <v>19</v>
      </c>
      <c r="D7808" s="26">
        <v>120</v>
      </c>
      <c r="E7808" s="26">
        <v>160</v>
      </c>
      <c r="F7808" s="26" t="s">
        <v>87</v>
      </c>
      <c r="G7808" s="27">
        <v>41909</v>
      </c>
      <c r="H7808" s="26" t="s">
        <v>1239</v>
      </c>
    </row>
    <row r="7809" spans="1:8" x14ac:dyDescent="0.2">
      <c r="A7809" s="26" t="s">
        <v>790</v>
      </c>
      <c r="B7809" s="26">
        <v>75</v>
      </c>
      <c r="C7809" s="26" t="s">
        <v>19</v>
      </c>
      <c r="D7809" s="26">
        <v>70</v>
      </c>
      <c r="E7809" s="26">
        <v>176</v>
      </c>
      <c r="F7809" s="26" t="s">
        <v>89</v>
      </c>
      <c r="G7809" s="27">
        <v>40356</v>
      </c>
      <c r="H7809" s="26" t="s">
        <v>918</v>
      </c>
    </row>
    <row r="7810" spans="1:8" x14ac:dyDescent="0.2">
      <c r="A7810" s="26" t="s">
        <v>790</v>
      </c>
      <c r="B7810" s="26">
        <v>75</v>
      </c>
      <c r="C7810" s="26" t="s">
        <v>19</v>
      </c>
      <c r="D7810" s="26">
        <v>75</v>
      </c>
      <c r="E7810" s="26">
        <v>200</v>
      </c>
      <c r="F7810" s="26" t="s">
        <v>89</v>
      </c>
      <c r="G7810" s="27">
        <v>39663</v>
      </c>
      <c r="H7810" s="26" t="s">
        <v>605</v>
      </c>
    </row>
    <row r="7811" spans="1:8" x14ac:dyDescent="0.2">
      <c r="A7811" s="26" t="s">
        <v>790</v>
      </c>
      <c r="B7811" s="26">
        <v>75</v>
      </c>
      <c r="C7811" s="26" t="s">
        <v>19</v>
      </c>
      <c r="D7811" s="26">
        <v>80</v>
      </c>
      <c r="E7811" s="26">
        <v>140</v>
      </c>
      <c r="F7811" s="26" t="s">
        <v>314</v>
      </c>
      <c r="G7811" s="27">
        <v>37948</v>
      </c>
      <c r="H7811" s="26" t="s">
        <v>105</v>
      </c>
    </row>
    <row r="7812" spans="1:8" x14ac:dyDescent="0.2">
      <c r="A7812" s="26" t="s">
        <v>790</v>
      </c>
      <c r="B7812" s="26">
        <v>75</v>
      </c>
      <c r="C7812" s="26" t="s">
        <v>19</v>
      </c>
      <c r="D7812" s="26">
        <v>85</v>
      </c>
      <c r="E7812" s="26">
        <v>300</v>
      </c>
      <c r="F7812" s="26" t="s">
        <v>94</v>
      </c>
      <c r="G7812" s="27">
        <v>37520</v>
      </c>
      <c r="H7812" s="26" t="s">
        <v>359</v>
      </c>
    </row>
    <row r="7813" spans="1:8" x14ac:dyDescent="0.2">
      <c r="A7813" s="26" t="s">
        <v>790</v>
      </c>
      <c r="B7813" s="26">
        <v>75</v>
      </c>
      <c r="C7813" s="26" t="s">
        <v>19</v>
      </c>
      <c r="D7813" s="26">
        <v>90</v>
      </c>
      <c r="E7813" s="26">
        <v>105</v>
      </c>
      <c r="F7813" s="26" t="s">
        <v>174</v>
      </c>
      <c r="G7813" s="27">
        <v>44576</v>
      </c>
      <c r="H7813" s="26" t="s">
        <v>1598</v>
      </c>
    </row>
    <row r="7814" spans="1:8" x14ac:dyDescent="0.2">
      <c r="A7814" s="26" t="s">
        <v>790</v>
      </c>
      <c r="B7814" s="26">
        <v>75</v>
      </c>
      <c r="C7814" s="26" t="s">
        <v>19</v>
      </c>
      <c r="D7814" s="26">
        <v>95</v>
      </c>
      <c r="E7814" s="26">
        <v>353</v>
      </c>
      <c r="F7814" s="26" t="s">
        <v>94</v>
      </c>
      <c r="G7814" s="27">
        <v>36443</v>
      </c>
      <c r="H7814" s="26" t="s">
        <v>124</v>
      </c>
    </row>
    <row r="7815" spans="1:8" x14ac:dyDescent="0.2">
      <c r="A7815" s="26" t="s">
        <v>790</v>
      </c>
      <c r="B7815" s="26">
        <v>75</v>
      </c>
      <c r="C7815" s="26" t="s">
        <v>19</v>
      </c>
      <c r="D7815" s="26">
        <v>100</v>
      </c>
      <c r="E7815" s="26">
        <v>165</v>
      </c>
      <c r="F7815" s="26" t="s">
        <v>719</v>
      </c>
      <c r="G7815" s="27">
        <v>40922</v>
      </c>
      <c r="H7815" s="26" t="s">
        <v>1008</v>
      </c>
    </row>
    <row r="7816" spans="1:8" x14ac:dyDescent="0.2">
      <c r="A7816" s="26" t="s">
        <v>790</v>
      </c>
      <c r="B7816" s="26">
        <v>75</v>
      </c>
      <c r="C7816" s="26" t="s">
        <v>19</v>
      </c>
      <c r="D7816" s="26">
        <v>105</v>
      </c>
      <c r="E7816" s="26">
        <v>200</v>
      </c>
      <c r="F7816" s="26" t="s">
        <v>837</v>
      </c>
      <c r="G7816" s="27">
        <v>44165</v>
      </c>
      <c r="H7816" s="26" t="s">
        <v>1566</v>
      </c>
    </row>
    <row r="7817" spans="1:8" x14ac:dyDescent="0.2">
      <c r="A7817" s="26" t="s">
        <v>790</v>
      </c>
      <c r="B7817" s="26">
        <v>75</v>
      </c>
      <c r="C7817" s="26" t="s">
        <v>19</v>
      </c>
      <c r="D7817" s="26">
        <v>110</v>
      </c>
      <c r="E7817" s="26">
        <v>165</v>
      </c>
      <c r="F7817" s="26" t="s">
        <v>174</v>
      </c>
      <c r="G7817" s="27">
        <v>43281</v>
      </c>
      <c r="H7817" s="26" t="s">
        <v>1430</v>
      </c>
    </row>
    <row r="7818" spans="1:8" x14ac:dyDescent="0.2">
      <c r="A7818" s="26" t="s">
        <v>790</v>
      </c>
      <c r="B7818" s="26">
        <v>75</v>
      </c>
      <c r="C7818" s="26" t="s">
        <v>19</v>
      </c>
      <c r="D7818" s="26">
        <v>115</v>
      </c>
      <c r="E7818" s="26">
        <v>209</v>
      </c>
      <c r="F7818" s="26" t="s">
        <v>33</v>
      </c>
      <c r="G7818" s="27">
        <v>39663</v>
      </c>
      <c r="H7818" s="26" t="s">
        <v>605</v>
      </c>
    </row>
    <row r="7819" spans="1:8" x14ac:dyDescent="0.2">
      <c r="A7819" s="26" t="s">
        <v>790</v>
      </c>
      <c r="B7819" s="26">
        <v>80</v>
      </c>
      <c r="C7819" s="26" t="s">
        <v>19</v>
      </c>
      <c r="D7819" s="26">
        <v>70</v>
      </c>
      <c r="E7819" s="26">
        <v>138</v>
      </c>
      <c r="F7819" s="26" t="s">
        <v>89</v>
      </c>
      <c r="G7819" s="27">
        <v>42287</v>
      </c>
      <c r="H7819" s="26" t="s">
        <v>1287</v>
      </c>
    </row>
    <row r="7820" spans="1:8" x14ac:dyDescent="0.2">
      <c r="A7820" s="26" t="s">
        <v>790</v>
      </c>
      <c r="B7820" s="26">
        <v>80</v>
      </c>
      <c r="C7820" s="26" t="s">
        <v>19</v>
      </c>
      <c r="D7820" s="26">
        <v>80</v>
      </c>
      <c r="E7820" s="26">
        <v>95</v>
      </c>
      <c r="F7820" s="26" t="s">
        <v>304</v>
      </c>
      <c r="G7820" s="27">
        <v>41924</v>
      </c>
      <c r="H7820" s="26" t="s">
        <v>1242</v>
      </c>
    </row>
    <row r="7821" spans="1:8" x14ac:dyDescent="0.2">
      <c r="A7821" s="26" t="s">
        <v>790</v>
      </c>
      <c r="B7821" s="26">
        <v>80</v>
      </c>
      <c r="C7821" s="26" t="s">
        <v>19</v>
      </c>
      <c r="D7821" s="26">
        <v>85</v>
      </c>
      <c r="E7821" s="26">
        <v>198</v>
      </c>
      <c r="F7821" s="26" t="s">
        <v>26</v>
      </c>
      <c r="G7821" s="27">
        <v>40356</v>
      </c>
      <c r="H7821" s="26" t="s">
        <v>918</v>
      </c>
    </row>
    <row r="7822" spans="1:8" x14ac:dyDescent="0.2">
      <c r="A7822" s="26" t="s">
        <v>790</v>
      </c>
      <c r="B7822" s="26">
        <v>80</v>
      </c>
      <c r="C7822" s="26" t="s">
        <v>19</v>
      </c>
      <c r="D7822" s="26">
        <v>100</v>
      </c>
      <c r="E7822" s="26">
        <v>150</v>
      </c>
      <c r="F7822" s="26" t="s">
        <v>33</v>
      </c>
      <c r="G7822" s="27">
        <v>42483</v>
      </c>
      <c r="H7822" s="26" t="s">
        <v>1307</v>
      </c>
    </row>
    <row r="7823" spans="1:8" x14ac:dyDescent="0.2">
      <c r="A7823" s="26" t="s">
        <v>790</v>
      </c>
      <c r="B7823" s="26">
        <v>80</v>
      </c>
      <c r="C7823" s="26" t="s">
        <v>19</v>
      </c>
      <c r="D7823" s="26">
        <v>110</v>
      </c>
      <c r="E7823" s="26">
        <v>160</v>
      </c>
      <c r="F7823" s="26" t="s">
        <v>33</v>
      </c>
      <c r="G7823" s="27">
        <v>41951</v>
      </c>
      <c r="H7823" s="26" t="s">
        <v>1248</v>
      </c>
    </row>
    <row r="7824" spans="1:8" x14ac:dyDescent="0.2">
      <c r="A7824" s="26" t="s">
        <v>790</v>
      </c>
      <c r="B7824" s="26">
        <v>85</v>
      </c>
      <c r="C7824" s="26" t="s">
        <v>19</v>
      </c>
      <c r="D7824" s="26">
        <v>65</v>
      </c>
      <c r="E7824" s="26">
        <v>115</v>
      </c>
      <c r="F7824" s="26" t="s">
        <v>89</v>
      </c>
      <c r="G7824" s="27">
        <v>43274</v>
      </c>
      <c r="H7824" s="26" t="s">
        <v>1436</v>
      </c>
    </row>
    <row r="7825" spans="1:8" x14ac:dyDescent="0.2">
      <c r="A7825" s="26" t="s">
        <v>790</v>
      </c>
      <c r="B7825" s="26">
        <v>85</v>
      </c>
      <c r="C7825" s="26" t="s">
        <v>19</v>
      </c>
      <c r="D7825" s="26">
        <v>70</v>
      </c>
      <c r="E7825" s="26">
        <v>132</v>
      </c>
      <c r="F7825" s="26" t="s">
        <v>89</v>
      </c>
      <c r="G7825" s="27">
        <v>43023</v>
      </c>
      <c r="H7825" s="26" t="s">
        <v>1399</v>
      </c>
    </row>
    <row r="7826" spans="1:8" x14ac:dyDescent="0.2">
      <c r="A7826" s="26" t="s">
        <v>790</v>
      </c>
      <c r="B7826" s="26">
        <v>85</v>
      </c>
      <c r="C7826" s="26" t="s">
        <v>19</v>
      </c>
      <c r="D7826" s="26">
        <v>80</v>
      </c>
      <c r="E7826" s="26">
        <v>176</v>
      </c>
      <c r="F7826" s="26" t="s">
        <v>26</v>
      </c>
      <c r="G7826" s="27">
        <v>41909</v>
      </c>
      <c r="H7826" s="26" t="s">
        <v>1239</v>
      </c>
    </row>
    <row r="7827" spans="1:8" x14ac:dyDescent="0.2">
      <c r="A7827" s="26" t="s">
        <v>790</v>
      </c>
      <c r="B7827" s="26">
        <v>85</v>
      </c>
      <c r="C7827" s="26" t="s">
        <v>19</v>
      </c>
      <c r="D7827" s="26">
        <v>95</v>
      </c>
      <c r="E7827" s="26">
        <v>140</v>
      </c>
      <c r="F7827" s="26" t="s">
        <v>33</v>
      </c>
      <c r="G7827" s="27">
        <v>44499</v>
      </c>
      <c r="H7827" s="26" t="s">
        <v>1590</v>
      </c>
    </row>
    <row r="7828" spans="1:8" x14ac:dyDescent="0.2">
      <c r="A7828" s="26" t="s">
        <v>790</v>
      </c>
      <c r="B7828" s="26">
        <v>90</v>
      </c>
      <c r="C7828" s="26" t="s">
        <v>19</v>
      </c>
      <c r="D7828" s="26">
        <v>95</v>
      </c>
      <c r="E7828" s="26">
        <v>135</v>
      </c>
      <c r="F7828" s="26" t="s">
        <v>33</v>
      </c>
      <c r="G7828" s="27">
        <v>44794</v>
      </c>
      <c r="H7828" s="26" t="s">
        <v>1620</v>
      </c>
    </row>
    <row r="7829" spans="1:8" x14ac:dyDescent="0.2">
      <c r="A7829" s="26" t="s">
        <v>790</v>
      </c>
      <c r="B7829" s="26" t="s">
        <v>870</v>
      </c>
      <c r="C7829" s="26" t="s">
        <v>19</v>
      </c>
      <c r="D7829" s="26">
        <v>60</v>
      </c>
      <c r="E7829" s="26">
        <v>309</v>
      </c>
      <c r="F7829" s="26" t="s">
        <v>604</v>
      </c>
      <c r="G7829" s="27">
        <v>33565</v>
      </c>
      <c r="H7829" s="26" t="s">
        <v>29</v>
      </c>
    </row>
    <row r="7830" spans="1:8" x14ac:dyDescent="0.2">
      <c r="A7830" s="26" t="s">
        <v>790</v>
      </c>
      <c r="B7830" s="26" t="s">
        <v>870</v>
      </c>
      <c r="C7830" s="26" t="s">
        <v>19</v>
      </c>
      <c r="D7830" s="26">
        <v>65</v>
      </c>
      <c r="E7830" s="26">
        <v>270</v>
      </c>
      <c r="F7830" s="26" t="s">
        <v>285</v>
      </c>
      <c r="G7830" s="27">
        <v>35238</v>
      </c>
      <c r="H7830" s="26" t="s">
        <v>371</v>
      </c>
    </row>
    <row r="7831" spans="1:8" x14ac:dyDescent="0.2">
      <c r="A7831" s="26" t="s">
        <v>790</v>
      </c>
      <c r="B7831" s="26" t="s">
        <v>870</v>
      </c>
      <c r="C7831" s="26" t="s">
        <v>19</v>
      </c>
      <c r="D7831" s="26">
        <v>70</v>
      </c>
      <c r="E7831" s="26">
        <v>325</v>
      </c>
      <c r="F7831" s="26" t="s">
        <v>1597</v>
      </c>
      <c r="G7831" s="27">
        <v>44591</v>
      </c>
      <c r="H7831" s="26" t="s">
        <v>1599</v>
      </c>
    </row>
    <row r="7832" spans="1:8" x14ac:dyDescent="0.2">
      <c r="A7832" s="26" t="s">
        <v>790</v>
      </c>
      <c r="B7832" s="26" t="s">
        <v>870</v>
      </c>
      <c r="C7832" s="26" t="s">
        <v>19</v>
      </c>
      <c r="D7832" s="26">
        <v>75</v>
      </c>
      <c r="E7832" s="26">
        <v>360</v>
      </c>
      <c r="F7832" s="26" t="s">
        <v>79</v>
      </c>
      <c r="G7832" s="27">
        <v>34853</v>
      </c>
      <c r="H7832" s="26" t="s">
        <v>17</v>
      </c>
    </row>
    <row r="7833" spans="1:8" x14ac:dyDescent="0.2">
      <c r="A7833" s="26" t="s">
        <v>790</v>
      </c>
      <c r="B7833" s="26" t="s">
        <v>870</v>
      </c>
      <c r="C7833" s="26" t="s">
        <v>19</v>
      </c>
      <c r="D7833" s="26">
        <v>80</v>
      </c>
      <c r="E7833" s="26">
        <v>441</v>
      </c>
      <c r="F7833" s="26" t="s">
        <v>79</v>
      </c>
      <c r="G7833" s="27">
        <v>34987</v>
      </c>
      <c r="H7833" s="26" t="s">
        <v>15</v>
      </c>
    </row>
    <row r="7834" spans="1:8" x14ac:dyDescent="0.2">
      <c r="A7834" s="26" t="s">
        <v>790</v>
      </c>
      <c r="B7834" s="26" t="s">
        <v>870</v>
      </c>
      <c r="C7834" s="26" t="s">
        <v>19</v>
      </c>
      <c r="D7834" s="26">
        <v>85</v>
      </c>
      <c r="E7834" s="26">
        <v>400</v>
      </c>
      <c r="F7834" s="26" t="s">
        <v>79</v>
      </c>
      <c r="G7834" s="27">
        <v>35596</v>
      </c>
      <c r="H7834" s="26" t="s">
        <v>423</v>
      </c>
    </row>
    <row r="7835" spans="1:8" x14ac:dyDescent="0.2">
      <c r="A7835" s="26" t="s">
        <v>790</v>
      </c>
      <c r="B7835" s="26" t="s">
        <v>870</v>
      </c>
      <c r="C7835" s="26" t="s">
        <v>19</v>
      </c>
      <c r="D7835" s="26">
        <v>90</v>
      </c>
      <c r="E7835" s="26">
        <v>364</v>
      </c>
      <c r="F7835" s="26" t="s">
        <v>1273</v>
      </c>
      <c r="G7835" s="27">
        <v>42732</v>
      </c>
      <c r="H7835" s="26" t="s">
        <v>1346</v>
      </c>
    </row>
    <row r="7836" spans="1:8" x14ac:dyDescent="0.2">
      <c r="A7836" s="26" t="s">
        <v>790</v>
      </c>
      <c r="B7836" s="26" t="s">
        <v>870</v>
      </c>
      <c r="C7836" s="26" t="s">
        <v>19</v>
      </c>
      <c r="D7836" s="26">
        <v>95</v>
      </c>
      <c r="E7836" s="26">
        <v>353</v>
      </c>
      <c r="F7836" s="26" t="s">
        <v>94</v>
      </c>
      <c r="G7836" s="27">
        <v>36443</v>
      </c>
      <c r="H7836" s="26" t="s">
        <v>124</v>
      </c>
    </row>
    <row r="7837" spans="1:8" x14ac:dyDescent="0.2">
      <c r="A7837" s="26" t="s">
        <v>790</v>
      </c>
      <c r="B7837" s="26" t="s">
        <v>870</v>
      </c>
      <c r="C7837" s="26" t="s">
        <v>19</v>
      </c>
      <c r="D7837" s="26">
        <v>100</v>
      </c>
      <c r="E7837" s="26">
        <v>410</v>
      </c>
      <c r="F7837" s="26" t="s">
        <v>365</v>
      </c>
      <c r="G7837" s="27">
        <v>32816</v>
      </c>
      <c r="H7837" s="26" t="s">
        <v>10</v>
      </c>
    </row>
    <row r="7838" spans="1:8" x14ac:dyDescent="0.2">
      <c r="A7838" s="26" t="s">
        <v>790</v>
      </c>
      <c r="B7838" s="26" t="s">
        <v>870</v>
      </c>
      <c r="C7838" s="26" t="s">
        <v>19</v>
      </c>
      <c r="D7838" s="26">
        <v>105</v>
      </c>
      <c r="E7838" s="26">
        <v>519</v>
      </c>
      <c r="F7838" s="26" t="s">
        <v>906</v>
      </c>
      <c r="G7838" s="27">
        <v>40677</v>
      </c>
      <c r="H7838" s="26" t="s">
        <v>961</v>
      </c>
    </row>
    <row r="7839" spans="1:8" x14ac:dyDescent="0.2">
      <c r="A7839" s="26" t="s">
        <v>790</v>
      </c>
      <c r="B7839" s="26" t="s">
        <v>870</v>
      </c>
      <c r="C7839" s="26" t="s">
        <v>19</v>
      </c>
      <c r="D7839" s="26">
        <v>110</v>
      </c>
      <c r="E7839" s="26">
        <v>413</v>
      </c>
      <c r="F7839" s="26" t="s">
        <v>200</v>
      </c>
      <c r="G7839" s="27">
        <v>40223</v>
      </c>
      <c r="H7839" s="26" t="s">
        <v>907</v>
      </c>
    </row>
    <row r="7840" spans="1:8" x14ac:dyDescent="0.2">
      <c r="A7840" s="26" t="s">
        <v>790</v>
      </c>
      <c r="B7840" s="26" t="s">
        <v>870</v>
      </c>
      <c r="C7840" s="26" t="s">
        <v>19</v>
      </c>
      <c r="D7840" s="26">
        <v>115</v>
      </c>
      <c r="E7840" s="26">
        <v>400</v>
      </c>
      <c r="F7840" s="26" t="s">
        <v>200</v>
      </c>
      <c r="G7840" s="27">
        <v>40922</v>
      </c>
      <c r="H7840" s="26" t="s">
        <v>1008</v>
      </c>
    </row>
    <row r="7841" spans="1:8" x14ac:dyDescent="0.2">
      <c r="A7841" s="26" t="s">
        <v>790</v>
      </c>
      <c r="B7841" s="26" t="s">
        <v>870</v>
      </c>
      <c r="C7841" s="26" t="s">
        <v>19</v>
      </c>
      <c r="D7841" s="26">
        <v>120</v>
      </c>
      <c r="E7841" s="26">
        <v>365</v>
      </c>
      <c r="F7841" s="26" t="s">
        <v>75</v>
      </c>
      <c r="G7841" s="27">
        <v>40152</v>
      </c>
      <c r="H7841" s="26" t="s">
        <v>894</v>
      </c>
    </row>
    <row r="7842" spans="1:8" x14ac:dyDescent="0.2">
      <c r="A7842" s="26" t="s">
        <v>790</v>
      </c>
      <c r="B7842" s="26" t="s">
        <v>870</v>
      </c>
      <c r="C7842" s="26" t="s">
        <v>19</v>
      </c>
      <c r="D7842" s="26">
        <v>125</v>
      </c>
      <c r="E7842" s="26">
        <v>345</v>
      </c>
      <c r="F7842" s="26" t="s">
        <v>75</v>
      </c>
      <c r="G7842" s="27">
        <v>38333</v>
      </c>
      <c r="H7842" s="26" t="s">
        <v>551</v>
      </c>
    </row>
    <row r="7843" spans="1:8" x14ac:dyDescent="0.2">
      <c r="A7843" s="26" t="s">
        <v>790</v>
      </c>
      <c r="B7843" s="26" t="s">
        <v>870</v>
      </c>
      <c r="C7843" s="26" t="s">
        <v>19</v>
      </c>
      <c r="D7843" s="26" t="s">
        <v>871</v>
      </c>
      <c r="E7843" s="26">
        <v>480</v>
      </c>
      <c r="F7843" s="26" t="s">
        <v>76</v>
      </c>
      <c r="G7843" s="27">
        <v>33936</v>
      </c>
      <c r="H7843" s="26" t="s">
        <v>325</v>
      </c>
    </row>
    <row r="7844" spans="1:8" x14ac:dyDescent="0.2">
      <c r="A7844" s="26" t="s">
        <v>790</v>
      </c>
      <c r="B7844" s="26" t="s">
        <v>1028</v>
      </c>
      <c r="C7844" s="26" t="s">
        <v>19</v>
      </c>
      <c r="D7844" s="26">
        <v>65</v>
      </c>
      <c r="E7844" s="26">
        <v>270</v>
      </c>
      <c r="F7844" s="26" t="s">
        <v>285</v>
      </c>
      <c r="G7844" s="27">
        <v>35238</v>
      </c>
      <c r="H7844" s="26" t="s">
        <v>1049</v>
      </c>
    </row>
    <row r="7845" spans="1:8" x14ac:dyDescent="0.2">
      <c r="A7845" s="26" t="s">
        <v>790</v>
      </c>
      <c r="B7845" s="26" t="s">
        <v>1028</v>
      </c>
      <c r="C7845" s="26" t="s">
        <v>19</v>
      </c>
      <c r="D7845" s="26">
        <v>70</v>
      </c>
      <c r="E7845" s="26">
        <v>310</v>
      </c>
      <c r="F7845" s="26" t="s">
        <v>77</v>
      </c>
      <c r="G7845" s="27">
        <v>34853</v>
      </c>
      <c r="H7845" s="26" t="s">
        <v>1047</v>
      </c>
    </row>
    <row r="7846" spans="1:8" x14ac:dyDescent="0.2">
      <c r="A7846" s="26" t="s">
        <v>790</v>
      </c>
      <c r="B7846" s="26" t="s">
        <v>1028</v>
      </c>
      <c r="C7846" s="26" t="s">
        <v>19</v>
      </c>
      <c r="D7846" s="26">
        <v>75</v>
      </c>
      <c r="E7846" s="26">
        <v>360</v>
      </c>
      <c r="F7846" s="26" t="s">
        <v>79</v>
      </c>
      <c r="G7846" s="27">
        <v>34853</v>
      </c>
      <c r="H7846" s="26" t="s">
        <v>1047</v>
      </c>
    </row>
    <row r="7847" spans="1:8" x14ac:dyDescent="0.2">
      <c r="A7847" s="26" t="s">
        <v>790</v>
      </c>
      <c r="B7847" s="26" t="s">
        <v>1028</v>
      </c>
      <c r="C7847" s="26" t="s">
        <v>19</v>
      </c>
      <c r="D7847" s="26">
        <v>80</v>
      </c>
      <c r="E7847" s="26">
        <v>402</v>
      </c>
      <c r="F7847" s="26" t="s">
        <v>79</v>
      </c>
      <c r="G7847" s="27">
        <v>35238</v>
      </c>
      <c r="H7847" s="26" t="s">
        <v>1049</v>
      </c>
    </row>
    <row r="7848" spans="1:8" x14ac:dyDescent="0.2">
      <c r="A7848" s="26" t="s">
        <v>790</v>
      </c>
      <c r="B7848" s="26" t="s">
        <v>1028</v>
      </c>
      <c r="C7848" s="26" t="s">
        <v>19</v>
      </c>
      <c r="D7848" s="26">
        <v>85</v>
      </c>
      <c r="E7848" s="26">
        <v>400</v>
      </c>
      <c r="F7848" s="26" t="s">
        <v>79</v>
      </c>
      <c r="G7848" s="27">
        <v>35595</v>
      </c>
      <c r="H7848" s="26" t="s">
        <v>1050</v>
      </c>
    </row>
    <row r="7849" spans="1:8" x14ac:dyDescent="0.2">
      <c r="A7849" s="26" t="s">
        <v>790</v>
      </c>
      <c r="B7849" s="26" t="s">
        <v>1028</v>
      </c>
      <c r="C7849" s="26" t="s">
        <v>19</v>
      </c>
      <c r="D7849" s="26">
        <v>90</v>
      </c>
      <c r="E7849" s="26">
        <v>300</v>
      </c>
      <c r="F7849" s="26" t="s">
        <v>94</v>
      </c>
      <c r="G7849" s="27">
        <v>34853</v>
      </c>
      <c r="H7849" s="26" t="s">
        <v>1047</v>
      </c>
    </row>
    <row r="7850" spans="1:8" x14ac:dyDescent="0.2">
      <c r="A7850" s="26" t="s">
        <v>790</v>
      </c>
      <c r="B7850" s="26" t="s">
        <v>1028</v>
      </c>
      <c r="C7850" s="26" t="s">
        <v>19</v>
      </c>
      <c r="D7850" s="26">
        <v>95</v>
      </c>
      <c r="E7850" s="26">
        <v>287</v>
      </c>
      <c r="F7850" s="26" t="s">
        <v>83</v>
      </c>
      <c r="G7850" s="27">
        <v>33432</v>
      </c>
      <c r="H7850" s="26" t="s">
        <v>1036</v>
      </c>
    </row>
    <row r="7851" spans="1:8" x14ac:dyDescent="0.2">
      <c r="A7851" s="26" t="s">
        <v>790</v>
      </c>
      <c r="B7851" s="26" t="s">
        <v>1028</v>
      </c>
      <c r="C7851" s="26" t="s">
        <v>19</v>
      </c>
      <c r="D7851" s="26">
        <v>100</v>
      </c>
      <c r="E7851" s="26">
        <v>314</v>
      </c>
      <c r="F7851" s="26" t="s">
        <v>83</v>
      </c>
      <c r="G7851" s="27">
        <v>35238</v>
      </c>
      <c r="H7851" s="26" t="s">
        <v>1049</v>
      </c>
    </row>
    <row r="7852" spans="1:8" x14ac:dyDescent="0.2">
      <c r="A7852" s="26" t="s">
        <v>790</v>
      </c>
      <c r="B7852" s="26" t="s">
        <v>1028</v>
      </c>
      <c r="C7852" s="26" t="s">
        <v>19</v>
      </c>
      <c r="D7852" s="26">
        <v>105</v>
      </c>
      <c r="E7852" s="26">
        <v>441</v>
      </c>
      <c r="F7852" s="26" t="s">
        <v>900</v>
      </c>
      <c r="G7852" s="27">
        <v>39663</v>
      </c>
      <c r="H7852" s="26" t="s">
        <v>372</v>
      </c>
    </row>
    <row r="7853" spans="1:8" x14ac:dyDescent="0.2">
      <c r="A7853" s="26" t="s">
        <v>790</v>
      </c>
      <c r="B7853" s="26" t="s">
        <v>1028</v>
      </c>
      <c r="C7853" s="26" t="s">
        <v>19</v>
      </c>
      <c r="D7853" s="26">
        <v>110</v>
      </c>
      <c r="E7853" s="26">
        <v>355</v>
      </c>
      <c r="F7853" s="26" t="s">
        <v>88</v>
      </c>
      <c r="G7853" s="27">
        <v>35595</v>
      </c>
      <c r="H7853" s="26" t="s">
        <v>1050</v>
      </c>
    </row>
    <row r="7854" spans="1:8" x14ac:dyDescent="0.2">
      <c r="A7854" s="26" t="s">
        <v>790</v>
      </c>
      <c r="B7854" s="26" t="s">
        <v>1028</v>
      </c>
      <c r="C7854" s="26" t="s">
        <v>19</v>
      </c>
      <c r="D7854" s="26">
        <v>115</v>
      </c>
      <c r="E7854" s="26">
        <v>209</v>
      </c>
      <c r="F7854" s="26" t="s">
        <v>33</v>
      </c>
      <c r="G7854" s="27">
        <v>39663</v>
      </c>
      <c r="H7854" s="26" t="s">
        <v>372</v>
      </c>
    </row>
    <row r="7855" spans="1:8" x14ac:dyDescent="0.2">
      <c r="A7855" s="26" t="s">
        <v>790</v>
      </c>
      <c r="B7855" s="26" t="s">
        <v>1028</v>
      </c>
      <c r="C7855" s="26" t="s">
        <v>19</v>
      </c>
      <c r="D7855" s="26" t="s">
        <v>871</v>
      </c>
      <c r="E7855" s="26">
        <v>275</v>
      </c>
      <c r="F7855" s="26" t="s">
        <v>173</v>
      </c>
      <c r="G7855" s="27">
        <v>34853</v>
      </c>
      <c r="H7855" s="26" t="s">
        <v>1047</v>
      </c>
    </row>
    <row r="7856" spans="1:8" x14ac:dyDescent="0.2">
      <c r="A7856" s="26" t="s">
        <v>1584</v>
      </c>
      <c r="B7856" s="26">
        <v>70</v>
      </c>
      <c r="C7856" s="26" t="s">
        <v>19</v>
      </c>
      <c r="D7856" s="26">
        <v>65</v>
      </c>
      <c r="E7856" s="26">
        <v>176.5</v>
      </c>
      <c r="F7856" s="26" t="s">
        <v>1583</v>
      </c>
      <c r="G7856" s="27">
        <v>44471</v>
      </c>
      <c r="H7856" s="26" t="s">
        <v>1589</v>
      </c>
    </row>
    <row r="7857" spans="1:8" x14ac:dyDescent="0.2">
      <c r="A7857" s="26" t="s">
        <v>791</v>
      </c>
      <c r="B7857" s="26">
        <v>13</v>
      </c>
      <c r="C7857" s="26" t="s">
        <v>44</v>
      </c>
      <c r="D7857" s="26">
        <v>35</v>
      </c>
      <c r="E7857" s="26">
        <v>44</v>
      </c>
      <c r="F7857" s="26" t="s">
        <v>374</v>
      </c>
      <c r="G7857" s="27">
        <v>34168</v>
      </c>
      <c r="H7857" s="26" t="s">
        <v>479</v>
      </c>
    </row>
    <row r="7858" spans="1:8" x14ac:dyDescent="0.2">
      <c r="A7858" s="26" t="s">
        <v>791</v>
      </c>
      <c r="B7858" s="26">
        <v>13</v>
      </c>
      <c r="C7858" s="26" t="s">
        <v>44</v>
      </c>
      <c r="D7858" s="26">
        <v>40</v>
      </c>
      <c r="E7858" s="26">
        <v>88</v>
      </c>
      <c r="F7858" s="26" t="s">
        <v>45</v>
      </c>
      <c r="G7858" s="27">
        <v>39270</v>
      </c>
      <c r="H7858" s="26" t="s">
        <v>730</v>
      </c>
    </row>
    <row r="7859" spans="1:8" x14ac:dyDescent="0.2">
      <c r="A7859" s="26" t="s">
        <v>791</v>
      </c>
      <c r="B7859" s="26">
        <v>13</v>
      </c>
      <c r="C7859" s="26" t="s">
        <v>44</v>
      </c>
      <c r="D7859" s="26">
        <v>45</v>
      </c>
      <c r="E7859" s="26">
        <v>85</v>
      </c>
      <c r="F7859" s="26" t="s">
        <v>126</v>
      </c>
      <c r="G7859" s="27">
        <v>35463</v>
      </c>
      <c r="H7859" s="26" t="s">
        <v>215</v>
      </c>
    </row>
    <row r="7860" spans="1:8" x14ac:dyDescent="0.2">
      <c r="A7860" s="26" t="s">
        <v>791</v>
      </c>
      <c r="B7860" s="26">
        <v>13</v>
      </c>
      <c r="C7860" s="26" t="s">
        <v>44</v>
      </c>
      <c r="D7860" s="26">
        <v>50</v>
      </c>
      <c r="E7860" s="26">
        <v>105</v>
      </c>
      <c r="F7860" s="26" t="s">
        <v>552</v>
      </c>
      <c r="G7860" s="27">
        <v>36870</v>
      </c>
      <c r="H7860" s="26" t="s">
        <v>553</v>
      </c>
    </row>
    <row r="7861" spans="1:8" x14ac:dyDescent="0.2">
      <c r="A7861" s="26" t="s">
        <v>791</v>
      </c>
      <c r="B7861" s="26">
        <v>13</v>
      </c>
      <c r="C7861" s="26" t="s">
        <v>44</v>
      </c>
      <c r="D7861" s="26">
        <v>55</v>
      </c>
      <c r="E7861" s="26">
        <v>120</v>
      </c>
      <c r="F7861" s="26" t="s">
        <v>1513</v>
      </c>
      <c r="G7861" s="27">
        <v>44804</v>
      </c>
      <c r="H7861" s="26" t="s">
        <v>1623</v>
      </c>
    </row>
    <row r="7862" spans="1:8" x14ac:dyDescent="0.2">
      <c r="A7862" s="26" t="s">
        <v>791</v>
      </c>
      <c r="B7862" s="26">
        <v>13</v>
      </c>
      <c r="C7862" s="26" t="s">
        <v>44</v>
      </c>
      <c r="D7862" s="26">
        <v>60</v>
      </c>
      <c r="E7862" s="26">
        <v>90</v>
      </c>
      <c r="F7862" s="32" t="s">
        <v>1622</v>
      </c>
      <c r="G7862" s="27">
        <v>44804</v>
      </c>
      <c r="H7862" s="26" t="s">
        <v>1623</v>
      </c>
    </row>
    <row r="7863" spans="1:8" x14ac:dyDescent="0.2">
      <c r="A7863" s="26" t="s">
        <v>791</v>
      </c>
      <c r="B7863" s="26">
        <v>13</v>
      </c>
      <c r="C7863" s="26" t="s">
        <v>44</v>
      </c>
      <c r="D7863" s="26">
        <v>70</v>
      </c>
      <c r="E7863" s="26">
        <v>85</v>
      </c>
      <c r="F7863" s="26" t="s">
        <v>47</v>
      </c>
      <c r="G7863" s="27">
        <v>38556</v>
      </c>
      <c r="H7863" s="26" t="s">
        <v>467</v>
      </c>
    </row>
    <row r="7864" spans="1:8" x14ac:dyDescent="0.2">
      <c r="A7864" s="26" t="s">
        <v>791</v>
      </c>
      <c r="B7864" s="26">
        <v>13</v>
      </c>
      <c r="C7864" s="26" t="s">
        <v>44</v>
      </c>
      <c r="D7864" s="26">
        <v>75</v>
      </c>
      <c r="E7864" s="26">
        <v>85</v>
      </c>
      <c r="F7864" s="26" t="s">
        <v>47</v>
      </c>
      <c r="G7864" s="27">
        <v>38333</v>
      </c>
      <c r="H7864" s="26" t="s">
        <v>551</v>
      </c>
    </row>
    <row r="7865" spans="1:8" x14ac:dyDescent="0.2">
      <c r="A7865" s="26" t="s">
        <v>791</v>
      </c>
      <c r="B7865" s="26">
        <v>14</v>
      </c>
      <c r="C7865" s="26" t="s">
        <v>44</v>
      </c>
      <c r="D7865" s="26">
        <v>50</v>
      </c>
      <c r="E7865" s="26">
        <v>80</v>
      </c>
      <c r="F7865" s="26" t="s">
        <v>126</v>
      </c>
      <c r="G7865" s="27">
        <v>35596</v>
      </c>
      <c r="H7865" s="26" t="s">
        <v>423</v>
      </c>
    </row>
    <row r="7866" spans="1:8" x14ac:dyDescent="0.2">
      <c r="A7866" s="26" t="s">
        <v>791</v>
      </c>
      <c r="B7866" s="26">
        <v>14</v>
      </c>
      <c r="C7866" s="26" t="s">
        <v>44</v>
      </c>
      <c r="D7866" s="26">
        <v>60</v>
      </c>
      <c r="E7866" s="26">
        <v>155</v>
      </c>
      <c r="F7866" s="26" t="s">
        <v>468</v>
      </c>
      <c r="G7866" s="27">
        <v>36870</v>
      </c>
      <c r="H7866" s="26" t="s">
        <v>553</v>
      </c>
    </row>
    <row r="7867" spans="1:8" x14ac:dyDescent="0.2">
      <c r="A7867" s="26" t="s">
        <v>791</v>
      </c>
      <c r="B7867" s="26">
        <v>14</v>
      </c>
      <c r="C7867" s="26" t="s">
        <v>44</v>
      </c>
      <c r="D7867" s="26">
        <v>65</v>
      </c>
      <c r="E7867" s="26">
        <v>135</v>
      </c>
      <c r="F7867" s="26" t="s">
        <v>216</v>
      </c>
      <c r="G7867" s="27">
        <v>37882</v>
      </c>
      <c r="H7867" s="26" t="s">
        <v>217</v>
      </c>
    </row>
    <row r="7868" spans="1:8" x14ac:dyDescent="0.2">
      <c r="A7868" s="26" t="s">
        <v>791</v>
      </c>
      <c r="B7868" s="26">
        <v>14</v>
      </c>
      <c r="C7868" s="26" t="s">
        <v>44</v>
      </c>
      <c r="D7868" s="26">
        <v>70</v>
      </c>
      <c r="E7868" s="26">
        <v>90</v>
      </c>
      <c r="F7868" s="26" t="s">
        <v>554</v>
      </c>
      <c r="G7868" s="27">
        <v>38696</v>
      </c>
      <c r="H7868" s="26" t="s">
        <v>407</v>
      </c>
    </row>
    <row r="7869" spans="1:8" x14ac:dyDescent="0.2">
      <c r="A7869" s="26" t="s">
        <v>791</v>
      </c>
      <c r="B7869" s="26">
        <v>14</v>
      </c>
      <c r="C7869" s="26" t="s">
        <v>44</v>
      </c>
      <c r="D7869" s="26">
        <v>75</v>
      </c>
      <c r="E7869" s="26">
        <v>136</v>
      </c>
      <c r="F7869" s="26" t="s">
        <v>49</v>
      </c>
      <c r="G7869" s="27">
        <v>38333</v>
      </c>
      <c r="H7869" s="26" t="s">
        <v>551</v>
      </c>
    </row>
    <row r="7870" spans="1:8" x14ac:dyDescent="0.2">
      <c r="A7870" s="26" t="s">
        <v>791</v>
      </c>
      <c r="B7870" s="26">
        <v>14</v>
      </c>
      <c r="C7870" s="26" t="s">
        <v>44</v>
      </c>
      <c r="D7870" s="26">
        <v>80</v>
      </c>
      <c r="E7870" s="26">
        <v>167</v>
      </c>
      <c r="F7870" s="26" t="s">
        <v>49</v>
      </c>
      <c r="G7870" s="27">
        <v>38696</v>
      </c>
      <c r="H7870" s="26" t="s">
        <v>407</v>
      </c>
    </row>
    <row r="7871" spans="1:8" x14ac:dyDescent="0.2">
      <c r="A7871" s="26" t="s">
        <v>791</v>
      </c>
      <c r="B7871" s="26">
        <v>16</v>
      </c>
      <c r="C7871" s="26" t="s">
        <v>44</v>
      </c>
      <c r="D7871" s="26">
        <v>75</v>
      </c>
      <c r="E7871" s="26">
        <v>165</v>
      </c>
      <c r="F7871" s="26" t="s">
        <v>218</v>
      </c>
      <c r="G7871" s="27">
        <v>37969</v>
      </c>
      <c r="H7871" s="26" t="s">
        <v>555</v>
      </c>
    </row>
    <row r="7872" spans="1:8" x14ac:dyDescent="0.2">
      <c r="A7872" s="26" t="s">
        <v>791</v>
      </c>
      <c r="B7872" s="26">
        <v>16</v>
      </c>
      <c r="C7872" s="26" t="s">
        <v>44</v>
      </c>
      <c r="D7872" s="26">
        <v>115</v>
      </c>
      <c r="E7872" s="26">
        <v>160</v>
      </c>
      <c r="F7872" s="26" t="s">
        <v>556</v>
      </c>
      <c r="G7872" s="27">
        <v>36506</v>
      </c>
      <c r="H7872" s="26" t="s">
        <v>557</v>
      </c>
    </row>
    <row r="7873" spans="1:8" x14ac:dyDescent="0.2">
      <c r="A7873" s="26" t="s">
        <v>791</v>
      </c>
      <c r="B7873" s="26">
        <v>18</v>
      </c>
      <c r="C7873" s="26" t="s">
        <v>44</v>
      </c>
      <c r="D7873" s="26">
        <v>50</v>
      </c>
      <c r="E7873" s="26">
        <v>151</v>
      </c>
      <c r="F7873" s="26" t="s">
        <v>219</v>
      </c>
      <c r="G7873" s="27">
        <v>37882</v>
      </c>
      <c r="H7873" s="26" t="s">
        <v>217</v>
      </c>
    </row>
    <row r="7874" spans="1:8" x14ac:dyDescent="0.2">
      <c r="A7874" s="26" t="s">
        <v>791</v>
      </c>
      <c r="B7874" s="26">
        <v>18</v>
      </c>
      <c r="C7874" s="26" t="s">
        <v>44</v>
      </c>
      <c r="D7874" s="26">
        <v>60</v>
      </c>
      <c r="E7874" s="26">
        <v>155</v>
      </c>
      <c r="F7874" s="26" t="s">
        <v>129</v>
      </c>
      <c r="G7874" s="27">
        <v>35778</v>
      </c>
      <c r="H7874" s="26" t="s">
        <v>558</v>
      </c>
    </row>
    <row r="7875" spans="1:8" x14ac:dyDescent="0.2">
      <c r="A7875" s="26" t="s">
        <v>791</v>
      </c>
      <c r="B7875" s="26">
        <v>18</v>
      </c>
      <c r="C7875" s="26" t="s">
        <v>44</v>
      </c>
      <c r="D7875" s="26">
        <v>65</v>
      </c>
      <c r="E7875" s="26">
        <v>135</v>
      </c>
      <c r="F7875" s="26" t="s">
        <v>221</v>
      </c>
      <c r="G7875" s="27">
        <v>36190</v>
      </c>
      <c r="H7875" s="26" t="s">
        <v>222</v>
      </c>
    </row>
    <row r="7876" spans="1:8" x14ac:dyDescent="0.2">
      <c r="A7876" s="26" t="s">
        <v>791</v>
      </c>
      <c r="B7876" s="26">
        <v>40</v>
      </c>
      <c r="C7876" s="26" t="s">
        <v>44</v>
      </c>
      <c r="D7876" s="26">
        <v>50</v>
      </c>
      <c r="E7876" s="26">
        <v>94</v>
      </c>
      <c r="F7876" s="26" t="s">
        <v>237</v>
      </c>
      <c r="G7876" s="27">
        <v>33069</v>
      </c>
      <c r="H7876" s="26" t="s">
        <v>234</v>
      </c>
    </row>
    <row r="7877" spans="1:8" x14ac:dyDescent="0.2">
      <c r="A7877" s="26" t="s">
        <v>791</v>
      </c>
      <c r="B7877" s="26">
        <v>40</v>
      </c>
      <c r="C7877" s="26" t="s">
        <v>44</v>
      </c>
      <c r="D7877" s="26">
        <v>55</v>
      </c>
      <c r="E7877" s="26">
        <v>99</v>
      </c>
      <c r="F7877" s="26" t="s">
        <v>237</v>
      </c>
      <c r="G7877" s="27">
        <v>33467</v>
      </c>
      <c r="H7877" s="26" t="s">
        <v>37</v>
      </c>
    </row>
    <row r="7878" spans="1:8" x14ac:dyDescent="0.2">
      <c r="A7878" s="26" t="s">
        <v>791</v>
      </c>
      <c r="B7878" s="26">
        <v>40</v>
      </c>
      <c r="C7878" s="26" t="s">
        <v>44</v>
      </c>
      <c r="D7878" s="26">
        <v>60</v>
      </c>
      <c r="E7878" s="26">
        <v>110</v>
      </c>
      <c r="F7878" s="26" t="s">
        <v>424</v>
      </c>
      <c r="G7878" s="27">
        <v>35596</v>
      </c>
      <c r="H7878" s="26" t="s">
        <v>423</v>
      </c>
    </row>
    <row r="7879" spans="1:8" x14ac:dyDescent="0.2">
      <c r="A7879" s="26" t="s">
        <v>791</v>
      </c>
      <c r="B7879" s="26">
        <v>40</v>
      </c>
      <c r="C7879" s="26" t="s">
        <v>44</v>
      </c>
      <c r="D7879" s="26">
        <v>65</v>
      </c>
      <c r="E7879" s="26">
        <v>110</v>
      </c>
      <c r="F7879" s="26" t="s">
        <v>425</v>
      </c>
      <c r="G7879" s="27">
        <v>33069</v>
      </c>
      <c r="H7879" s="26" t="s">
        <v>234</v>
      </c>
    </row>
    <row r="7880" spans="1:8" x14ac:dyDescent="0.2">
      <c r="A7880" s="26" t="s">
        <v>791</v>
      </c>
      <c r="B7880" s="26">
        <v>40</v>
      </c>
      <c r="C7880" s="26" t="s">
        <v>44</v>
      </c>
      <c r="D7880" s="26">
        <v>70</v>
      </c>
      <c r="E7880" s="26">
        <v>222</v>
      </c>
      <c r="F7880" s="26" t="s">
        <v>1500</v>
      </c>
      <c r="G7880" s="33">
        <v>44836</v>
      </c>
      <c r="H7880" s="2" t="s">
        <v>1624</v>
      </c>
    </row>
    <row r="7881" spans="1:8" x14ac:dyDescent="0.2">
      <c r="A7881" s="26" t="s">
        <v>791</v>
      </c>
      <c r="B7881" s="26">
        <v>40</v>
      </c>
      <c r="C7881" s="26" t="s">
        <v>44</v>
      </c>
      <c r="D7881" s="26">
        <v>75</v>
      </c>
      <c r="E7881" s="26">
        <v>265</v>
      </c>
      <c r="F7881" s="26" t="s">
        <v>54</v>
      </c>
      <c r="G7881" s="27">
        <v>37653</v>
      </c>
      <c r="H7881" s="26" t="s">
        <v>236</v>
      </c>
    </row>
    <row r="7882" spans="1:8" x14ac:dyDescent="0.2">
      <c r="A7882" s="26" t="s">
        <v>791</v>
      </c>
      <c r="B7882" s="26">
        <v>40</v>
      </c>
      <c r="C7882" s="26" t="s">
        <v>44</v>
      </c>
      <c r="D7882" s="26">
        <v>100</v>
      </c>
      <c r="E7882" s="26">
        <v>45</v>
      </c>
      <c r="F7882" s="26" t="s">
        <v>235</v>
      </c>
      <c r="G7882" s="27">
        <v>37653</v>
      </c>
      <c r="H7882" s="26" t="s">
        <v>236</v>
      </c>
    </row>
    <row r="7883" spans="1:8" x14ac:dyDescent="0.2">
      <c r="A7883" s="26" t="s">
        <v>791</v>
      </c>
      <c r="B7883" s="26">
        <v>40</v>
      </c>
      <c r="C7883" s="26" t="s">
        <v>44</v>
      </c>
      <c r="D7883" s="26" t="s">
        <v>871</v>
      </c>
      <c r="E7883" s="26">
        <v>196</v>
      </c>
      <c r="F7883" s="26" t="s">
        <v>56</v>
      </c>
      <c r="G7883" s="27">
        <v>37882</v>
      </c>
      <c r="H7883" s="26" t="s">
        <v>217</v>
      </c>
    </row>
    <row r="7884" spans="1:8" x14ac:dyDescent="0.2">
      <c r="A7884" s="26" t="s">
        <v>791</v>
      </c>
      <c r="B7884" s="26">
        <v>45</v>
      </c>
      <c r="C7884" s="26" t="s">
        <v>44</v>
      </c>
      <c r="D7884" s="26">
        <v>45</v>
      </c>
      <c r="E7884" s="26">
        <v>88</v>
      </c>
      <c r="F7884" s="26" t="s">
        <v>50</v>
      </c>
      <c r="G7884" s="27">
        <v>33069</v>
      </c>
      <c r="H7884" s="26" t="s">
        <v>234</v>
      </c>
    </row>
    <row r="7885" spans="1:8" x14ac:dyDescent="0.2">
      <c r="A7885" s="26" t="s">
        <v>791</v>
      </c>
      <c r="B7885" s="26">
        <v>45</v>
      </c>
      <c r="C7885" s="26" t="s">
        <v>44</v>
      </c>
      <c r="D7885" s="26">
        <v>50</v>
      </c>
      <c r="E7885" s="26">
        <v>99</v>
      </c>
      <c r="F7885" s="26" t="s">
        <v>50</v>
      </c>
      <c r="G7885" s="27">
        <v>33467</v>
      </c>
      <c r="H7885" s="26" t="s">
        <v>37</v>
      </c>
    </row>
    <row r="7886" spans="1:8" x14ac:dyDescent="0.2">
      <c r="A7886" s="26" t="s">
        <v>791</v>
      </c>
      <c r="B7886" s="26">
        <v>45</v>
      </c>
      <c r="C7886" s="26" t="s">
        <v>44</v>
      </c>
      <c r="D7886" s="26">
        <v>55</v>
      </c>
      <c r="E7886" s="26">
        <v>121</v>
      </c>
      <c r="F7886" s="26" t="s">
        <v>50</v>
      </c>
      <c r="G7886" s="27">
        <v>34034</v>
      </c>
      <c r="H7886" s="26" t="s">
        <v>452</v>
      </c>
    </row>
    <row r="7887" spans="1:8" x14ac:dyDescent="0.2">
      <c r="A7887" s="26" t="s">
        <v>791</v>
      </c>
      <c r="B7887" s="26">
        <v>45</v>
      </c>
      <c r="C7887" s="26" t="s">
        <v>44</v>
      </c>
      <c r="D7887" s="26">
        <v>90</v>
      </c>
      <c r="E7887" s="26">
        <v>99</v>
      </c>
      <c r="F7887" s="26" t="s">
        <v>968</v>
      </c>
      <c r="G7887" s="27">
        <v>40775</v>
      </c>
      <c r="H7887" s="26" t="s">
        <v>988</v>
      </c>
    </row>
    <row r="7888" spans="1:8" x14ac:dyDescent="0.2">
      <c r="A7888" s="26" t="s">
        <v>791</v>
      </c>
      <c r="B7888" s="26">
        <v>45</v>
      </c>
      <c r="C7888" s="26" t="s">
        <v>44</v>
      </c>
      <c r="D7888" s="26" t="s">
        <v>871</v>
      </c>
      <c r="E7888" s="26">
        <v>167</v>
      </c>
      <c r="F7888" s="26" t="s">
        <v>56</v>
      </c>
      <c r="G7888" s="27">
        <v>38696</v>
      </c>
      <c r="H7888" s="26" t="s">
        <v>407</v>
      </c>
    </row>
    <row r="7889" spans="1:8" x14ac:dyDescent="0.2">
      <c r="A7889" s="26" t="s">
        <v>791</v>
      </c>
      <c r="B7889" s="26">
        <v>50</v>
      </c>
      <c r="C7889" s="26" t="s">
        <v>44</v>
      </c>
      <c r="D7889" s="26">
        <v>50</v>
      </c>
      <c r="E7889" s="26">
        <v>185</v>
      </c>
      <c r="F7889" s="26" t="s">
        <v>1148</v>
      </c>
      <c r="G7889" s="27">
        <v>41678</v>
      </c>
      <c r="H7889" s="26" t="s">
        <v>1209</v>
      </c>
    </row>
    <row r="7890" spans="1:8" x14ac:dyDescent="0.2">
      <c r="A7890" s="26" t="s">
        <v>791</v>
      </c>
      <c r="B7890" s="26">
        <v>50</v>
      </c>
      <c r="C7890" s="26" t="s">
        <v>44</v>
      </c>
      <c r="D7890" s="26">
        <v>60</v>
      </c>
      <c r="E7890" s="26">
        <v>226</v>
      </c>
      <c r="F7890" s="26" t="s">
        <v>225</v>
      </c>
      <c r="G7890" s="27">
        <v>33432</v>
      </c>
      <c r="H7890" s="26" t="s">
        <v>368</v>
      </c>
    </row>
    <row r="7891" spans="1:8" x14ac:dyDescent="0.2">
      <c r="A7891" s="26" t="s">
        <v>791</v>
      </c>
      <c r="B7891" s="26">
        <v>50</v>
      </c>
      <c r="C7891" s="26" t="s">
        <v>44</v>
      </c>
      <c r="D7891" s="26">
        <v>100</v>
      </c>
      <c r="E7891" s="26">
        <v>132</v>
      </c>
      <c r="F7891" s="26" t="s">
        <v>968</v>
      </c>
      <c r="G7891" s="27">
        <v>41454</v>
      </c>
      <c r="H7891" s="26" t="s">
        <v>1182</v>
      </c>
    </row>
    <row r="7892" spans="1:8" x14ac:dyDescent="0.2">
      <c r="A7892" s="26" t="s">
        <v>791</v>
      </c>
      <c r="B7892" s="26">
        <v>50</v>
      </c>
      <c r="C7892" s="26" t="s">
        <v>44</v>
      </c>
      <c r="D7892" s="26">
        <v>105</v>
      </c>
      <c r="E7892" s="26">
        <v>110</v>
      </c>
      <c r="F7892" s="26" t="s">
        <v>968</v>
      </c>
      <c r="G7892" s="27">
        <v>42175</v>
      </c>
      <c r="H7892" s="26" t="s">
        <v>1276</v>
      </c>
    </row>
    <row r="7893" spans="1:8" x14ac:dyDescent="0.2">
      <c r="A7893" s="26" t="s">
        <v>791</v>
      </c>
      <c r="B7893" s="26">
        <v>55</v>
      </c>
      <c r="C7893" s="26" t="s">
        <v>44</v>
      </c>
      <c r="D7893" s="26">
        <v>55</v>
      </c>
      <c r="E7893" s="26">
        <v>149</v>
      </c>
      <c r="F7893" s="26" t="s">
        <v>50</v>
      </c>
      <c r="G7893" s="27">
        <v>35483</v>
      </c>
      <c r="H7893" s="26" t="s">
        <v>613</v>
      </c>
    </row>
    <row r="7894" spans="1:8" x14ac:dyDescent="0.2">
      <c r="A7894" s="26" t="s">
        <v>791</v>
      </c>
      <c r="B7894" s="26">
        <v>55</v>
      </c>
      <c r="C7894" s="26" t="s">
        <v>44</v>
      </c>
      <c r="D7894" s="26">
        <v>60</v>
      </c>
      <c r="E7894" s="26">
        <v>110</v>
      </c>
      <c r="F7894" s="26" t="s">
        <v>50</v>
      </c>
      <c r="G7894" s="27">
        <v>36589</v>
      </c>
      <c r="H7894" s="26" t="s">
        <v>3</v>
      </c>
    </row>
    <row r="7895" spans="1:8" x14ac:dyDescent="0.2">
      <c r="A7895" s="26" t="s">
        <v>791</v>
      </c>
      <c r="B7895" s="26">
        <v>55</v>
      </c>
      <c r="C7895" s="26" t="s">
        <v>44</v>
      </c>
      <c r="D7895" s="26">
        <v>75</v>
      </c>
      <c r="E7895" s="26">
        <v>190</v>
      </c>
      <c r="F7895" s="26" t="s">
        <v>54</v>
      </c>
      <c r="G7895" s="27">
        <v>43883</v>
      </c>
      <c r="H7895" s="26" t="s">
        <v>1539</v>
      </c>
    </row>
    <row r="7896" spans="1:8" x14ac:dyDescent="0.2">
      <c r="A7896" s="26" t="s">
        <v>791</v>
      </c>
      <c r="B7896" s="26">
        <v>55</v>
      </c>
      <c r="C7896" s="26" t="s">
        <v>44</v>
      </c>
      <c r="D7896" s="26">
        <v>95</v>
      </c>
      <c r="E7896" s="26">
        <v>99</v>
      </c>
      <c r="F7896" s="26" t="s">
        <v>1178</v>
      </c>
      <c r="G7896" s="27">
        <v>41909</v>
      </c>
      <c r="H7896" s="26" t="s">
        <v>1239</v>
      </c>
    </row>
    <row r="7897" spans="1:8" x14ac:dyDescent="0.2">
      <c r="A7897" s="26" t="s">
        <v>791</v>
      </c>
      <c r="B7897" s="26">
        <v>55</v>
      </c>
      <c r="C7897" s="26" t="s">
        <v>44</v>
      </c>
      <c r="D7897" s="26">
        <v>100</v>
      </c>
      <c r="E7897" s="26">
        <v>143</v>
      </c>
      <c r="F7897" s="26" t="s">
        <v>1178</v>
      </c>
      <c r="G7897" s="27">
        <v>41454</v>
      </c>
      <c r="H7897" s="26" t="s">
        <v>1182</v>
      </c>
    </row>
    <row r="7898" spans="1:8" x14ac:dyDescent="0.2">
      <c r="A7898" s="26" t="s">
        <v>791</v>
      </c>
      <c r="B7898" s="26">
        <v>60</v>
      </c>
      <c r="C7898" s="26" t="s">
        <v>44</v>
      </c>
      <c r="D7898" s="26">
        <v>55</v>
      </c>
      <c r="E7898" s="26">
        <v>99</v>
      </c>
      <c r="F7898" s="26" t="s">
        <v>246</v>
      </c>
      <c r="G7898" s="27">
        <v>37373</v>
      </c>
      <c r="H7898" s="26" t="s">
        <v>411</v>
      </c>
    </row>
    <row r="7899" spans="1:8" x14ac:dyDescent="0.2">
      <c r="A7899" s="26" t="s">
        <v>791</v>
      </c>
      <c r="B7899" s="26">
        <v>60</v>
      </c>
      <c r="C7899" s="26" t="s">
        <v>44</v>
      </c>
      <c r="D7899" s="26">
        <v>70</v>
      </c>
      <c r="E7899" s="26">
        <v>120</v>
      </c>
      <c r="F7899" s="26" t="s">
        <v>1572</v>
      </c>
      <c r="G7899" s="27">
        <v>44377</v>
      </c>
      <c r="H7899" s="26" t="s">
        <v>1576</v>
      </c>
    </row>
    <row r="7900" spans="1:8" x14ac:dyDescent="0.2">
      <c r="A7900" s="26" t="s">
        <v>791</v>
      </c>
      <c r="B7900" s="26" t="s">
        <v>870</v>
      </c>
      <c r="C7900" s="26" t="s">
        <v>44</v>
      </c>
      <c r="D7900" s="26">
        <v>40</v>
      </c>
      <c r="E7900" s="26">
        <v>88</v>
      </c>
      <c r="F7900" s="26" t="s">
        <v>45</v>
      </c>
      <c r="G7900" s="27">
        <v>39270</v>
      </c>
      <c r="H7900" s="26" t="s">
        <v>730</v>
      </c>
    </row>
    <row r="7901" spans="1:8" x14ac:dyDescent="0.2">
      <c r="A7901" s="26" t="s">
        <v>791</v>
      </c>
      <c r="B7901" s="26" t="s">
        <v>870</v>
      </c>
      <c r="C7901" s="26" t="s">
        <v>44</v>
      </c>
      <c r="D7901" s="26">
        <v>45</v>
      </c>
      <c r="E7901" s="26">
        <v>88</v>
      </c>
      <c r="F7901" s="26" t="s">
        <v>50</v>
      </c>
      <c r="G7901" s="27">
        <v>33069</v>
      </c>
      <c r="H7901" s="26" t="s">
        <v>234</v>
      </c>
    </row>
    <row r="7902" spans="1:8" x14ac:dyDescent="0.2">
      <c r="A7902" s="26" t="s">
        <v>791</v>
      </c>
      <c r="B7902" s="26" t="s">
        <v>870</v>
      </c>
      <c r="C7902" s="26" t="s">
        <v>44</v>
      </c>
      <c r="D7902" s="26">
        <v>50</v>
      </c>
      <c r="E7902" s="26">
        <v>185</v>
      </c>
      <c r="F7902" s="26" t="s">
        <v>1148</v>
      </c>
      <c r="G7902" s="27">
        <v>41678</v>
      </c>
      <c r="H7902" s="26" t="s">
        <v>1209</v>
      </c>
    </row>
    <row r="7903" spans="1:8" x14ac:dyDescent="0.2">
      <c r="A7903" s="26" t="s">
        <v>791</v>
      </c>
      <c r="B7903" s="26" t="s">
        <v>870</v>
      </c>
      <c r="C7903" s="26" t="s">
        <v>44</v>
      </c>
      <c r="D7903" s="26">
        <v>55</v>
      </c>
      <c r="E7903" s="26">
        <v>149</v>
      </c>
      <c r="F7903" s="26" t="s">
        <v>50</v>
      </c>
      <c r="G7903" s="27">
        <v>35483</v>
      </c>
      <c r="H7903" s="26" t="s">
        <v>78</v>
      </c>
    </row>
    <row r="7904" spans="1:8" x14ac:dyDescent="0.2">
      <c r="A7904" s="26" t="s">
        <v>791</v>
      </c>
      <c r="B7904" s="26" t="s">
        <v>870</v>
      </c>
      <c r="C7904" s="26" t="s">
        <v>44</v>
      </c>
      <c r="D7904" s="26">
        <v>60</v>
      </c>
      <c r="E7904" s="26">
        <v>226</v>
      </c>
      <c r="F7904" s="26" t="s">
        <v>225</v>
      </c>
      <c r="G7904" s="27">
        <v>33432</v>
      </c>
      <c r="H7904" s="26" t="s">
        <v>368</v>
      </c>
    </row>
    <row r="7905" spans="1:8" x14ac:dyDescent="0.2">
      <c r="A7905" s="26" t="s">
        <v>791</v>
      </c>
      <c r="B7905" s="26" t="s">
        <v>870</v>
      </c>
      <c r="C7905" s="26" t="s">
        <v>44</v>
      </c>
      <c r="D7905" s="26">
        <v>65</v>
      </c>
      <c r="E7905" s="26">
        <v>135</v>
      </c>
      <c r="F7905" s="26" t="s">
        <v>221</v>
      </c>
      <c r="G7905" s="27">
        <v>36190</v>
      </c>
      <c r="H7905" s="26" t="s">
        <v>222</v>
      </c>
    </row>
    <row r="7906" spans="1:8" x14ac:dyDescent="0.2">
      <c r="A7906" s="26" t="s">
        <v>791</v>
      </c>
      <c r="B7906" s="26" t="s">
        <v>870</v>
      </c>
      <c r="C7906" s="26" t="s">
        <v>44</v>
      </c>
      <c r="D7906" s="26">
        <v>70</v>
      </c>
      <c r="E7906" s="26">
        <v>222</v>
      </c>
      <c r="F7906" s="26" t="s">
        <v>1500</v>
      </c>
      <c r="G7906" s="33">
        <v>44836</v>
      </c>
      <c r="H7906" s="2" t="s">
        <v>1624</v>
      </c>
    </row>
    <row r="7907" spans="1:8" x14ac:dyDescent="0.2">
      <c r="A7907" s="26" t="s">
        <v>791</v>
      </c>
      <c r="B7907" s="26" t="s">
        <v>870</v>
      </c>
      <c r="C7907" s="26" t="s">
        <v>44</v>
      </c>
      <c r="D7907" s="26">
        <v>75</v>
      </c>
      <c r="E7907" s="26">
        <v>265</v>
      </c>
      <c r="F7907" s="26" t="s">
        <v>54</v>
      </c>
      <c r="G7907" s="27">
        <v>37653</v>
      </c>
      <c r="H7907" s="26" t="s">
        <v>236</v>
      </c>
    </row>
    <row r="7908" spans="1:8" x14ac:dyDescent="0.2">
      <c r="A7908" s="26" t="s">
        <v>791</v>
      </c>
      <c r="B7908" s="26" t="s">
        <v>870</v>
      </c>
      <c r="C7908" s="26" t="s">
        <v>44</v>
      </c>
      <c r="D7908" s="26">
        <v>80</v>
      </c>
      <c r="E7908" s="26">
        <v>275</v>
      </c>
      <c r="F7908" s="26" t="s">
        <v>54</v>
      </c>
      <c r="G7908" s="27">
        <v>35463</v>
      </c>
      <c r="H7908" s="26" t="s">
        <v>215</v>
      </c>
    </row>
    <row r="7909" spans="1:8" x14ac:dyDescent="0.2">
      <c r="A7909" s="26" t="s">
        <v>791</v>
      </c>
      <c r="B7909" s="26" t="s">
        <v>870</v>
      </c>
      <c r="C7909" s="26" t="s">
        <v>44</v>
      </c>
      <c r="D7909" s="26">
        <v>85</v>
      </c>
      <c r="E7909" s="26">
        <v>200</v>
      </c>
      <c r="F7909" s="26" t="s">
        <v>1577</v>
      </c>
      <c r="G7909" s="27">
        <v>44804</v>
      </c>
      <c r="H7909" s="26" t="s">
        <v>1623</v>
      </c>
    </row>
    <row r="7910" spans="1:8" x14ac:dyDescent="0.2">
      <c r="A7910" s="26" t="s">
        <v>791</v>
      </c>
      <c r="B7910" s="26" t="s">
        <v>870</v>
      </c>
      <c r="C7910" s="26" t="s">
        <v>44</v>
      </c>
      <c r="D7910" s="26">
        <v>90</v>
      </c>
      <c r="E7910" s="26">
        <v>156</v>
      </c>
      <c r="F7910" s="26" t="s">
        <v>1577</v>
      </c>
      <c r="G7910" s="27">
        <v>44377</v>
      </c>
      <c r="H7910" s="26" t="s">
        <v>1576</v>
      </c>
    </row>
    <row r="7911" spans="1:8" x14ac:dyDescent="0.2">
      <c r="A7911" s="26" t="s">
        <v>791</v>
      </c>
      <c r="B7911" s="26" t="s">
        <v>870</v>
      </c>
      <c r="C7911" s="26" t="s">
        <v>44</v>
      </c>
      <c r="D7911" s="26">
        <v>95</v>
      </c>
      <c r="E7911" s="26">
        <v>165</v>
      </c>
      <c r="F7911" s="26" t="s">
        <v>1201</v>
      </c>
      <c r="G7911" s="27">
        <v>41882</v>
      </c>
      <c r="H7911" s="26" t="s">
        <v>1237</v>
      </c>
    </row>
    <row r="7912" spans="1:8" x14ac:dyDescent="0.2">
      <c r="A7912" s="26" t="s">
        <v>791</v>
      </c>
      <c r="B7912" s="26" t="s">
        <v>870</v>
      </c>
      <c r="C7912" s="26" t="s">
        <v>44</v>
      </c>
      <c r="D7912" s="26">
        <v>100</v>
      </c>
      <c r="E7912" s="26">
        <v>143</v>
      </c>
      <c r="F7912" s="26" t="s">
        <v>1178</v>
      </c>
      <c r="G7912" s="27">
        <v>41454</v>
      </c>
      <c r="H7912" s="26" t="s">
        <v>1182</v>
      </c>
    </row>
    <row r="7913" spans="1:8" x14ac:dyDescent="0.2">
      <c r="A7913" s="26" t="s">
        <v>791</v>
      </c>
      <c r="B7913" s="26" t="s">
        <v>870</v>
      </c>
      <c r="C7913" s="26" t="s">
        <v>44</v>
      </c>
      <c r="D7913" s="26">
        <v>105</v>
      </c>
      <c r="E7913" s="26">
        <v>110</v>
      </c>
      <c r="F7913" s="26" t="s">
        <v>968</v>
      </c>
      <c r="G7913" s="27">
        <v>42175</v>
      </c>
      <c r="H7913" s="26" t="s">
        <v>1276</v>
      </c>
    </row>
    <row r="7914" spans="1:8" x14ac:dyDescent="0.2">
      <c r="A7914" s="26" t="s">
        <v>791</v>
      </c>
      <c r="B7914" s="26" t="s">
        <v>870</v>
      </c>
      <c r="C7914" s="26" t="s">
        <v>44</v>
      </c>
      <c r="D7914" s="26">
        <v>110</v>
      </c>
      <c r="E7914" s="26">
        <v>182</v>
      </c>
      <c r="F7914" s="26" t="s">
        <v>482</v>
      </c>
      <c r="G7914" s="27">
        <v>34168</v>
      </c>
      <c r="H7914" s="26" t="s">
        <v>479</v>
      </c>
    </row>
    <row r="7915" spans="1:8" x14ac:dyDescent="0.2">
      <c r="A7915" s="26" t="s">
        <v>791</v>
      </c>
      <c r="B7915" s="26" t="s">
        <v>870</v>
      </c>
      <c r="C7915" s="26" t="s">
        <v>44</v>
      </c>
      <c r="D7915" s="26">
        <v>115</v>
      </c>
      <c r="E7915" s="26">
        <v>160</v>
      </c>
      <c r="F7915" s="26" t="s">
        <v>556</v>
      </c>
      <c r="G7915" s="27">
        <v>36506</v>
      </c>
      <c r="H7915" s="26" t="s">
        <v>557</v>
      </c>
    </row>
    <row r="7916" spans="1:8" x14ac:dyDescent="0.2">
      <c r="A7916" s="26" t="s">
        <v>791</v>
      </c>
      <c r="B7916" s="26" t="s">
        <v>870</v>
      </c>
      <c r="C7916" s="26" t="s">
        <v>44</v>
      </c>
      <c r="D7916" s="26" t="s">
        <v>871</v>
      </c>
      <c r="E7916" s="26">
        <v>198</v>
      </c>
      <c r="F7916" s="26" t="s">
        <v>377</v>
      </c>
      <c r="G7916" s="27">
        <v>37520</v>
      </c>
      <c r="H7916" s="26" t="s">
        <v>359</v>
      </c>
    </row>
    <row r="7917" spans="1:8" x14ac:dyDescent="0.2">
      <c r="A7917" s="26" t="s">
        <v>791</v>
      </c>
      <c r="B7917" s="26" t="s">
        <v>1028</v>
      </c>
      <c r="C7917" s="26" t="s">
        <v>44</v>
      </c>
      <c r="D7917" s="26">
        <v>40</v>
      </c>
      <c r="E7917" s="26">
        <v>88</v>
      </c>
      <c r="F7917" s="26" t="s">
        <v>45</v>
      </c>
      <c r="G7917" s="27">
        <v>39270</v>
      </c>
      <c r="H7917" s="26" t="s">
        <v>1073</v>
      </c>
    </row>
    <row r="7918" spans="1:8" x14ac:dyDescent="0.2">
      <c r="A7918" s="26" t="s">
        <v>791</v>
      </c>
      <c r="B7918" s="26" t="s">
        <v>1028</v>
      </c>
      <c r="C7918" s="26" t="s">
        <v>44</v>
      </c>
      <c r="D7918" s="26">
        <v>45</v>
      </c>
      <c r="E7918" s="26">
        <v>88</v>
      </c>
      <c r="F7918" s="26" t="s">
        <v>50</v>
      </c>
      <c r="G7918" s="27">
        <v>33069</v>
      </c>
      <c r="H7918" s="26" t="s">
        <v>1035</v>
      </c>
    </row>
    <row r="7919" spans="1:8" x14ac:dyDescent="0.2">
      <c r="A7919" s="26" t="s">
        <v>791</v>
      </c>
      <c r="B7919" s="26" t="s">
        <v>1028</v>
      </c>
      <c r="C7919" s="26" t="s">
        <v>44</v>
      </c>
      <c r="D7919" s="26">
        <v>50</v>
      </c>
      <c r="E7919" s="26">
        <v>93</v>
      </c>
      <c r="F7919" s="26" t="s">
        <v>237</v>
      </c>
      <c r="G7919" s="27">
        <v>33069</v>
      </c>
      <c r="H7919" s="26" t="s">
        <v>1035</v>
      </c>
    </row>
    <row r="7920" spans="1:8" x14ac:dyDescent="0.2">
      <c r="A7920" s="26" t="s">
        <v>791</v>
      </c>
      <c r="B7920" s="26" t="s">
        <v>1028</v>
      </c>
      <c r="C7920" s="26" t="s">
        <v>44</v>
      </c>
      <c r="D7920" s="26">
        <v>55</v>
      </c>
      <c r="E7920" s="26">
        <v>149</v>
      </c>
      <c r="F7920" s="26" t="s">
        <v>50</v>
      </c>
      <c r="G7920" s="27">
        <v>36337</v>
      </c>
      <c r="H7920" s="26" t="s">
        <v>1053</v>
      </c>
    </row>
    <row r="7921" spans="1:8" x14ac:dyDescent="0.2">
      <c r="A7921" s="26" t="s">
        <v>791</v>
      </c>
      <c r="B7921" s="26" t="s">
        <v>1028</v>
      </c>
      <c r="C7921" s="26" t="s">
        <v>44</v>
      </c>
      <c r="D7921" s="26">
        <v>60</v>
      </c>
      <c r="E7921" s="26">
        <v>226</v>
      </c>
      <c r="F7921" s="26" t="s">
        <v>225</v>
      </c>
      <c r="G7921" s="27">
        <v>33432</v>
      </c>
      <c r="H7921" s="26" t="s">
        <v>1036</v>
      </c>
    </row>
    <row r="7922" spans="1:8" x14ac:dyDescent="0.2">
      <c r="A7922" s="26" t="s">
        <v>791</v>
      </c>
      <c r="B7922" s="26" t="s">
        <v>1028</v>
      </c>
      <c r="C7922" s="26" t="s">
        <v>44</v>
      </c>
      <c r="D7922" s="26">
        <v>65</v>
      </c>
      <c r="E7922" s="26">
        <v>132</v>
      </c>
      <c r="F7922" s="26" t="s">
        <v>1133</v>
      </c>
      <c r="G7922" s="27">
        <v>41454</v>
      </c>
      <c r="H7922" s="26" t="s">
        <v>1182</v>
      </c>
    </row>
    <row r="7923" spans="1:8" x14ac:dyDescent="0.2">
      <c r="A7923" s="26" t="s">
        <v>791</v>
      </c>
      <c r="B7923" s="26" t="s">
        <v>1028</v>
      </c>
      <c r="C7923" s="26" t="s">
        <v>44</v>
      </c>
      <c r="D7923" s="26">
        <v>70</v>
      </c>
      <c r="E7923" s="26">
        <v>210</v>
      </c>
      <c r="F7923" s="26" t="s">
        <v>1500</v>
      </c>
      <c r="G7923" s="27">
        <v>44366</v>
      </c>
      <c r="H7923" s="26" t="s">
        <v>1574</v>
      </c>
    </row>
    <row r="7924" spans="1:8" x14ac:dyDescent="0.2">
      <c r="A7924" s="26" t="s">
        <v>791</v>
      </c>
      <c r="B7924" s="26" t="s">
        <v>1028</v>
      </c>
      <c r="C7924" s="26" t="s">
        <v>44</v>
      </c>
      <c r="D7924" s="26">
        <v>80</v>
      </c>
      <c r="E7924" s="26">
        <v>176</v>
      </c>
      <c r="F7924" s="26" t="s">
        <v>55</v>
      </c>
      <c r="G7924" s="27">
        <v>35238</v>
      </c>
      <c r="H7924" s="26" t="s">
        <v>1049</v>
      </c>
    </row>
    <row r="7925" spans="1:8" x14ac:dyDescent="0.2">
      <c r="A7925" s="26" t="s">
        <v>791</v>
      </c>
      <c r="B7925" s="26" t="s">
        <v>1028</v>
      </c>
      <c r="C7925" s="26" t="s">
        <v>44</v>
      </c>
      <c r="D7925" s="26">
        <v>95</v>
      </c>
      <c r="E7925" s="26">
        <v>121</v>
      </c>
      <c r="F7925" s="26" t="s">
        <v>233</v>
      </c>
      <c r="G7925" s="27">
        <v>33069</v>
      </c>
      <c r="H7925" s="26" t="s">
        <v>1035</v>
      </c>
    </row>
    <row r="7926" spans="1:8" x14ac:dyDescent="0.2">
      <c r="A7926" s="26" t="s">
        <v>791</v>
      </c>
      <c r="B7926" s="26" t="s">
        <v>1028</v>
      </c>
      <c r="C7926" s="26" t="s">
        <v>44</v>
      </c>
      <c r="D7926" s="26">
        <v>100</v>
      </c>
      <c r="E7926" s="26">
        <v>143</v>
      </c>
      <c r="F7926" s="26" t="s">
        <v>1178</v>
      </c>
      <c r="G7926" s="27">
        <v>41454</v>
      </c>
      <c r="H7926" s="26" t="s">
        <v>1182</v>
      </c>
    </row>
    <row r="7927" spans="1:8" x14ac:dyDescent="0.2">
      <c r="A7927" s="26" t="s">
        <v>791</v>
      </c>
      <c r="B7927" s="26" t="s">
        <v>1028</v>
      </c>
      <c r="C7927" s="26" t="s">
        <v>44</v>
      </c>
      <c r="D7927" s="26">
        <v>105</v>
      </c>
      <c r="E7927" s="26">
        <v>110</v>
      </c>
      <c r="F7927" s="26" t="s">
        <v>968</v>
      </c>
      <c r="G7927" s="27">
        <v>42175</v>
      </c>
      <c r="H7927" s="26" t="s">
        <v>1276</v>
      </c>
    </row>
    <row r="7928" spans="1:8" x14ac:dyDescent="0.2">
      <c r="A7928" s="26" t="s">
        <v>791</v>
      </c>
      <c r="B7928" s="26">
        <v>13</v>
      </c>
      <c r="C7928" s="26" t="s">
        <v>19</v>
      </c>
      <c r="D7928" s="26">
        <v>30</v>
      </c>
      <c r="E7928" s="26">
        <v>99</v>
      </c>
      <c r="F7928" s="26" t="s">
        <v>248</v>
      </c>
      <c r="G7928" s="27">
        <v>33705</v>
      </c>
      <c r="H7928" s="26" t="s">
        <v>614</v>
      </c>
    </row>
    <row r="7929" spans="1:8" x14ac:dyDescent="0.2">
      <c r="A7929" s="26" t="s">
        <v>791</v>
      </c>
      <c r="B7929" s="26">
        <v>13</v>
      </c>
      <c r="C7929" s="26" t="s">
        <v>19</v>
      </c>
      <c r="D7929" s="26">
        <v>35</v>
      </c>
      <c r="E7929" s="26">
        <v>73</v>
      </c>
      <c r="F7929" s="26" t="s">
        <v>252</v>
      </c>
      <c r="G7929" s="27">
        <v>34854</v>
      </c>
      <c r="H7929" s="26" t="s">
        <v>17</v>
      </c>
    </row>
    <row r="7930" spans="1:8" x14ac:dyDescent="0.2">
      <c r="A7930" s="26" t="s">
        <v>791</v>
      </c>
      <c r="B7930" s="26">
        <v>13</v>
      </c>
      <c r="C7930" s="26" t="s">
        <v>19</v>
      </c>
      <c r="D7930" s="26">
        <v>40</v>
      </c>
      <c r="E7930" s="26">
        <v>125</v>
      </c>
      <c r="F7930" s="26" t="s">
        <v>1236</v>
      </c>
      <c r="G7930" s="27">
        <v>41882</v>
      </c>
      <c r="H7930" s="26" t="s">
        <v>1237</v>
      </c>
    </row>
    <row r="7931" spans="1:8" x14ac:dyDescent="0.2">
      <c r="A7931" s="26" t="s">
        <v>791</v>
      </c>
      <c r="B7931" s="26">
        <v>13</v>
      </c>
      <c r="C7931" s="26" t="s">
        <v>19</v>
      </c>
      <c r="D7931" s="26">
        <v>45</v>
      </c>
      <c r="E7931" s="26">
        <v>132</v>
      </c>
      <c r="F7931" s="26" t="s">
        <v>379</v>
      </c>
      <c r="G7931" s="27">
        <v>33432</v>
      </c>
      <c r="H7931" s="26" t="s">
        <v>368</v>
      </c>
    </row>
    <row r="7932" spans="1:8" x14ac:dyDescent="0.2">
      <c r="A7932" s="26" t="s">
        <v>791</v>
      </c>
      <c r="B7932" s="26">
        <v>13</v>
      </c>
      <c r="C7932" s="26" t="s">
        <v>19</v>
      </c>
      <c r="D7932" s="26">
        <v>50</v>
      </c>
      <c r="E7932" s="26">
        <v>127</v>
      </c>
      <c r="F7932" s="26" t="s">
        <v>275</v>
      </c>
      <c r="G7932" s="27">
        <v>34168</v>
      </c>
      <c r="H7932" s="26" t="s">
        <v>479</v>
      </c>
    </row>
    <row r="7933" spans="1:8" x14ac:dyDescent="0.2">
      <c r="A7933" s="26" t="s">
        <v>791</v>
      </c>
      <c r="B7933" s="26">
        <v>13</v>
      </c>
      <c r="C7933" s="26" t="s">
        <v>19</v>
      </c>
      <c r="D7933" s="26">
        <v>55</v>
      </c>
      <c r="E7933" s="26">
        <v>130</v>
      </c>
      <c r="F7933" s="26" t="s">
        <v>59</v>
      </c>
      <c r="G7933" s="27">
        <v>37408</v>
      </c>
      <c r="H7933" s="26" t="s">
        <v>254</v>
      </c>
    </row>
    <row r="7934" spans="1:8" x14ac:dyDescent="0.2">
      <c r="A7934" s="26" t="s">
        <v>791</v>
      </c>
      <c r="B7934" s="26">
        <v>13</v>
      </c>
      <c r="C7934" s="26" t="s">
        <v>19</v>
      </c>
      <c r="D7934" s="26">
        <v>60</v>
      </c>
      <c r="E7934" s="26">
        <v>160</v>
      </c>
      <c r="F7934" s="26" t="s">
        <v>485</v>
      </c>
      <c r="G7934" s="27">
        <v>33523</v>
      </c>
      <c r="H7934" s="26" t="s">
        <v>5</v>
      </c>
    </row>
    <row r="7935" spans="1:8" x14ac:dyDescent="0.2">
      <c r="A7935" s="26" t="s">
        <v>791</v>
      </c>
      <c r="B7935" s="26">
        <v>13</v>
      </c>
      <c r="C7935" s="26" t="s">
        <v>19</v>
      </c>
      <c r="D7935" s="26">
        <v>65</v>
      </c>
      <c r="E7935" s="26">
        <v>170</v>
      </c>
      <c r="F7935" s="26" t="s">
        <v>65</v>
      </c>
      <c r="G7935" s="27">
        <v>33432</v>
      </c>
      <c r="H7935" s="26" t="s">
        <v>368</v>
      </c>
    </row>
    <row r="7936" spans="1:8" x14ac:dyDescent="0.2">
      <c r="A7936" s="26" t="s">
        <v>791</v>
      </c>
      <c r="B7936" s="26">
        <v>13</v>
      </c>
      <c r="C7936" s="26" t="s">
        <v>19</v>
      </c>
      <c r="D7936" s="26">
        <v>70</v>
      </c>
      <c r="E7936" s="26">
        <v>204</v>
      </c>
      <c r="F7936" s="26" t="s">
        <v>111</v>
      </c>
      <c r="G7936" s="27">
        <v>33523</v>
      </c>
      <c r="H7936" s="26" t="s">
        <v>5</v>
      </c>
    </row>
    <row r="7937" spans="1:8" x14ac:dyDescent="0.2">
      <c r="A7937" s="26" t="s">
        <v>791</v>
      </c>
      <c r="B7937" s="26">
        <v>13</v>
      </c>
      <c r="C7937" s="26" t="s">
        <v>19</v>
      </c>
      <c r="D7937" s="26">
        <v>75</v>
      </c>
      <c r="E7937" s="26">
        <v>222</v>
      </c>
      <c r="F7937" s="26" t="s">
        <v>65</v>
      </c>
      <c r="G7937" s="27">
        <v>34168</v>
      </c>
      <c r="H7937" s="26" t="s">
        <v>479</v>
      </c>
    </row>
    <row r="7938" spans="1:8" x14ac:dyDescent="0.2">
      <c r="A7938" s="26" t="s">
        <v>791</v>
      </c>
      <c r="B7938" s="26">
        <v>13</v>
      </c>
      <c r="C7938" s="26" t="s">
        <v>19</v>
      </c>
      <c r="D7938" s="26">
        <v>80</v>
      </c>
      <c r="E7938" s="26">
        <v>90</v>
      </c>
      <c r="F7938" s="26" t="s">
        <v>145</v>
      </c>
      <c r="G7938" s="27">
        <v>33216</v>
      </c>
      <c r="H7938" s="26" t="s">
        <v>250</v>
      </c>
    </row>
    <row r="7939" spans="1:8" x14ac:dyDescent="0.2">
      <c r="A7939" s="26" t="s">
        <v>791</v>
      </c>
      <c r="B7939" s="26">
        <v>13</v>
      </c>
      <c r="C7939" s="26" t="s">
        <v>19</v>
      </c>
      <c r="D7939" s="26">
        <v>85</v>
      </c>
      <c r="E7939" s="26">
        <v>254</v>
      </c>
      <c r="F7939" s="26" t="s">
        <v>111</v>
      </c>
      <c r="G7939" s="27">
        <v>34034</v>
      </c>
      <c r="H7939" s="26" t="s">
        <v>452</v>
      </c>
    </row>
    <row r="7940" spans="1:8" x14ac:dyDescent="0.2">
      <c r="A7940" s="26" t="s">
        <v>791</v>
      </c>
      <c r="B7940" s="26">
        <v>13</v>
      </c>
      <c r="C7940" s="26" t="s">
        <v>19</v>
      </c>
      <c r="D7940" s="26">
        <v>105</v>
      </c>
      <c r="E7940" s="26">
        <v>155</v>
      </c>
      <c r="F7940" s="26" t="s">
        <v>590</v>
      </c>
      <c r="G7940" s="27">
        <v>36303</v>
      </c>
      <c r="H7940" s="26" t="s">
        <v>591</v>
      </c>
    </row>
    <row r="7941" spans="1:8" x14ac:dyDescent="0.2">
      <c r="A7941" s="26" t="s">
        <v>791</v>
      </c>
      <c r="B7941" s="26">
        <v>14</v>
      </c>
      <c r="C7941" s="26" t="s">
        <v>19</v>
      </c>
      <c r="D7941" s="26">
        <v>55</v>
      </c>
      <c r="E7941" s="26">
        <v>154</v>
      </c>
      <c r="F7941" s="26" t="s">
        <v>848</v>
      </c>
      <c r="G7941" s="27">
        <v>32684</v>
      </c>
      <c r="H7941" s="26" t="s">
        <v>2</v>
      </c>
    </row>
    <row r="7942" spans="1:8" x14ac:dyDescent="0.2">
      <c r="A7942" s="26" t="s">
        <v>791</v>
      </c>
      <c r="B7942" s="26">
        <v>14</v>
      </c>
      <c r="C7942" s="26" t="s">
        <v>19</v>
      </c>
      <c r="D7942" s="26">
        <v>65</v>
      </c>
      <c r="E7942" s="26">
        <v>165</v>
      </c>
      <c r="F7942" s="26" t="s">
        <v>485</v>
      </c>
      <c r="G7942" s="27">
        <v>33755</v>
      </c>
      <c r="H7942" s="26" t="s">
        <v>483</v>
      </c>
    </row>
    <row r="7943" spans="1:8" x14ac:dyDescent="0.2">
      <c r="A7943" s="26" t="s">
        <v>791</v>
      </c>
      <c r="B7943" s="26">
        <v>14</v>
      </c>
      <c r="C7943" s="26" t="s">
        <v>19</v>
      </c>
      <c r="D7943" s="26">
        <v>70</v>
      </c>
      <c r="E7943" s="26">
        <v>135</v>
      </c>
      <c r="F7943" s="26" t="s">
        <v>20</v>
      </c>
      <c r="G7943" s="27">
        <v>37591</v>
      </c>
      <c r="H7943" s="26" t="s">
        <v>21</v>
      </c>
    </row>
    <row r="7944" spans="1:8" x14ac:dyDescent="0.2">
      <c r="A7944" s="26" t="s">
        <v>791</v>
      </c>
      <c r="B7944" s="26">
        <v>14</v>
      </c>
      <c r="C7944" s="26" t="s">
        <v>19</v>
      </c>
      <c r="D7944" s="26">
        <v>75</v>
      </c>
      <c r="E7944" s="26">
        <v>275</v>
      </c>
      <c r="F7944" s="26" t="s">
        <v>433</v>
      </c>
      <c r="G7944" s="27">
        <v>36142</v>
      </c>
      <c r="H7944" s="26" t="s">
        <v>562</v>
      </c>
    </row>
    <row r="7945" spans="1:8" x14ac:dyDescent="0.2">
      <c r="A7945" s="26" t="s">
        <v>791</v>
      </c>
      <c r="B7945" s="26">
        <v>14</v>
      </c>
      <c r="C7945" s="26" t="s">
        <v>19</v>
      </c>
      <c r="D7945" s="26">
        <v>80</v>
      </c>
      <c r="E7945" s="26">
        <v>259</v>
      </c>
      <c r="F7945" s="26" t="s">
        <v>109</v>
      </c>
      <c r="G7945" s="27">
        <v>36589</v>
      </c>
      <c r="H7945" s="26" t="s">
        <v>3</v>
      </c>
    </row>
    <row r="7946" spans="1:8" x14ac:dyDescent="0.2">
      <c r="A7946" s="26" t="s">
        <v>791</v>
      </c>
      <c r="B7946" s="26">
        <v>14</v>
      </c>
      <c r="C7946" s="26" t="s">
        <v>19</v>
      </c>
      <c r="D7946" s="26">
        <v>90</v>
      </c>
      <c r="E7946" s="26">
        <v>231</v>
      </c>
      <c r="F7946" s="26" t="s">
        <v>111</v>
      </c>
      <c r="G7946" s="27">
        <v>34168</v>
      </c>
      <c r="H7946" s="26" t="s">
        <v>479</v>
      </c>
    </row>
    <row r="7947" spans="1:8" x14ac:dyDescent="0.2">
      <c r="A7947" s="26" t="s">
        <v>791</v>
      </c>
      <c r="B7947" s="26">
        <v>14</v>
      </c>
      <c r="C7947" s="26" t="s">
        <v>19</v>
      </c>
      <c r="D7947" s="26">
        <v>95</v>
      </c>
      <c r="E7947" s="26">
        <v>250</v>
      </c>
      <c r="F7947" s="26" t="s">
        <v>492</v>
      </c>
      <c r="G7947" s="27">
        <v>39466</v>
      </c>
      <c r="H7947" s="26" t="s">
        <v>709</v>
      </c>
    </row>
    <row r="7948" spans="1:8" x14ac:dyDescent="0.2">
      <c r="A7948" s="26" t="s">
        <v>791</v>
      </c>
      <c r="B7948" s="26">
        <v>14</v>
      </c>
      <c r="C7948" s="26" t="s">
        <v>19</v>
      </c>
      <c r="D7948" s="26">
        <v>110</v>
      </c>
      <c r="E7948" s="26">
        <v>160</v>
      </c>
      <c r="F7948" s="26" t="s">
        <v>147</v>
      </c>
      <c r="G7948" s="27">
        <v>33622</v>
      </c>
      <c r="H7948" s="26" t="s">
        <v>251</v>
      </c>
    </row>
    <row r="7949" spans="1:8" x14ac:dyDescent="0.2">
      <c r="A7949" s="26" t="s">
        <v>791</v>
      </c>
      <c r="B7949" s="26">
        <v>14</v>
      </c>
      <c r="C7949" s="26" t="s">
        <v>19</v>
      </c>
      <c r="D7949" s="26">
        <v>125</v>
      </c>
      <c r="E7949" s="26">
        <v>121</v>
      </c>
      <c r="F7949" s="26" t="s">
        <v>963</v>
      </c>
      <c r="G7949" s="27">
        <v>40677</v>
      </c>
      <c r="H7949" s="26" t="s">
        <v>961</v>
      </c>
    </row>
    <row r="7950" spans="1:8" x14ac:dyDescent="0.2">
      <c r="A7950" s="26" t="s">
        <v>791</v>
      </c>
      <c r="B7950" s="26">
        <v>14</v>
      </c>
      <c r="C7950" s="26" t="s">
        <v>19</v>
      </c>
      <c r="D7950" s="26" t="s">
        <v>871</v>
      </c>
      <c r="E7950" s="26">
        <v>220</v>
      </c>
      <c r="F7950" s="26" t="s">
        <v>874</v>
      </c>
      <c r="G7950" s="27">
        <v>40356</v>
      </c>
      <c r="H7950" s="26" t="s">
        <v>918</v>
      </c>
    </row>
    <row r="7951" spans="1:8" x14ac:dyDescent="0.2">
      <c r="A7951" s="26" t="s">
        <v>791</v>
      </c>
      <c r="B7951" s="26">
        <v>16</v>
      </c>
      <c r="C7951" s="26" t="s">
        <v>19</v>
      </c>
      <c r="D7951" s="26">
        <v>55</v>
      </c>
      <c r="E7951" s="26">
        <v>145</v>
      </c>
      <c r="F7951" s="26" t="s">
        <v>559</v>
      </c>
      <c r="G7951" s="27">
        <v>37234</v>
      </c>
      <c r="H7951" s="26" t="s">
        <v>560</v>
      </c>
    </row>
    <row r="7952" spans="1:8" x14ac:dyDescent="0.2">
      <c r="A7952" s="26" t="s">
        <v>791</v>
      </c>
      <c r="B7952" s="26">
        <v>16</v>
      </c>
      <c r="C7952" s="26" t="s">
        <v>19</v>
      </c>
      <c r="D7952" s="26">
        <v>60</v>
      </c>
      <c r="E7952" s="26">
        <v>220</v>
      </c>
      <c r="F7952" s="26" t="s">
        <v>110</v>
      </c>
      <c r="G7952" s="27">
        <v>36338</v>
      </c>
      <c r="H7952" s="26" t="s">
        <v>101</v>
      </c>
    </row>
    <row r="7953" spans="1:8" x14ac:dyDescent="0.2">
      <c r="A7953" s="26" t="s">
        <v>791</v>
      </c>
      <c r="B7953" s="26">
        <v>16</v>
      </c>
      <c r="C7953" s="26" t="s">
        <v>19</v>
      </c>
      <c r="D7953" s="26">
        <v>65</v>
      </c>
      <c r="E7953" s="26">
        <v>143</v>
      </c>
      <c r="F7953" s="26" t="s">
        <v>484</v>
      </c>
      <c r="G7953" s="27">
        <v>33755</v>
      </c>
      <c r="H7953" s="26" t="s">
        <v>483</v>
      </c>
    </row>
    <row r="7954" spans="1:8" x14ac:dyDescent="0.2">
      <c r="A7954" s="26" t="s">
        <v>791</v>
      </c>
      <c r="B7954" s="26">
        <v>16</v>
      </c>
      <c r="C7954" s="26" t="s">
        <v>19</v>
      </c>
      <c r="D7954" s="26">
        <v>70</v>
      </c>
      <c r="E7954" s="26">
        <v>225</v>
      </c>
      <c r="F7954" s="26" t="s">
        <v>433</v>
      </c>
      <c r="G7954" s="27">
        <v>36303</v>
      </c>
      <c r="H7954" s="26" t="s">
        <v>591</v>
      </c>
    </row>
    <row r="7955" spans="1:8" x14ac:dyDescent="0.2">
      <c r="A7955" s="26" t="s">
        <v>791</v>
      </c>
      <c r="B7955" s="26">
        <v>16</v>
      </c>
      <c r="C7955" s="26" t="s">
        <v>19</v>
      </c>
      <c r="D7955" s="26">
        <v>75</v>
      </c>
      <c r="E7955" s="26">
        <v>276</v>
      </c>
      <c r="F7955" s="26" t="s">
        <v>275</v>
      </c>
      <c r="G7955" s="27">
        <v>35238</v>
      </c>
      <c r="H7955" s="26" t="s">
        <v>371</v>
      </c>
    </row>
    <row r="7956" spans="1:8" x14ac:dyDescent="0.2">
      <c r="A7956" s="26" t="s">
        <v>791</v>
      </c>
      <c r="B7956" s="26">
        <v>16</v>
      </c>
      <c r="C7956" s="26" t="s">
        <v>19</v>
      </c>
      <c r="D7956" s="26">
        <v>80</v>
      </c>
      <c r="E7956" s="26">
        <v>185</v>
      </c>
      <c r="F7956" s="26" t="s">
        <v>20</v>
      </c>
      <c r="G7956" s="27">
        <v>37906</v>
      </c>
      <c r="H7956" s="26" t="s">
        <v>205</v>
      </c>
    </row>
    <row r="7957" spans="1:8" x14ac:dyDescent="0.2">
      <c r="A7957" s="26" t="s">
        <v>791</v>
      </c>
      <c r="B7957" s="26">
        <v>16</v>
      </c>
      <c r="C7957" s="26" t="s">
        <v>19</v>
      </c>
      <c r="D7957" s="26">
        <v>85</v>
      </c>
      <c r="E7957" s="26">
        <v>330</v>
      </c>
      <c r="F7957" s="26" t="s">
        <v>277</v>
      </c>
      <c r="G7957" s="27">
        <v>37882</v>
      </c>
      <c r="H7957" s="26" t="s">
        <v>217</v>
      </c>
    </row>
    <row r="7958" spans="1:8" x14ac:dyDescent="0.2">
      <c r="A7958" s="26" t="s">
        <v>791</v>
      </c>
      <c r="B7958" s="26">
        <v>16</v>
      </c>
      <c r="C7958" s="26" t="s">
        <v>19</v>
      </c>
      <c r="D7958" s="26">
        <v>90</v>
      </c>
      <c r="E7958" s="26">
        <v>344</v>
      </c>
      <c r="F7958" s="26" t="s">
        <v>65</v>
      </c>
      <c r="G7958" s="27">
        <v>35385</v>
      </c>
      <c r="H7958" s="26" t="s">
        <v>243</v>
      </c>
    </row>
    <row r="7959" spans="1:8" x14ac:dyDescent="0.2">
      <c r="A7959" s="26" t="s">
        <v>791</v>
      </c>
      <c r="B7959" s="26">
        <v>16</v>
      </c>
      <c r="C7959" s="26" t="s">
        <v>19</v>
      </c>
      <c r="D7959" s="26">
        <v>95</v>
      </c>
      <c r="E7959" s="26">
        <v>200</v>
      </c>
      <c r="F7959" s="26" t="s">
        <v>851</v>
      </c>
      <c r="G7959" s="27">
        <v>39844</v>
      </c>
      <c r="H7959" s="26" t="s">
        <v>852</v>
      </c>
    </row>
    <row r="7960" spans="1:8" x14ac:dyDescent="0.2">
      <c r="A7960" s="26" t="s">
        <v>791</v>
      </c>
      <c r="B7960" s="26">
        <v>16</v>
      </c>
      <c r="C7960" s="26" t="s">
        <v>19</v>
      </c>
      <c r="D7960" s="26">
        <v>100</v>
      </c>
      <c r="E7960" s="26">
        <v>143</v>
      </c>
      <c r="F7960" s="26" t="s">
        <v>112</v>
      </c>
      <c r="G7960" s="27">
        <v>36338</v>
      </c>
      <c r="H7960" s="26" t="s">
        <v>101</v>
      </c>
    </row>
    <row r="7961" spans="1:8" x14ac:dyDescent="0.2">
      <c r="A7961" s="26" t="s">
        <v>791</v>
      </c>
      <c r="B7961" s="26">
        <v>16</v>
      </c>
      <c r="C7961" s="26" t="s">
        <v>19</v>
      </c>
      <c r="D7961" s="26">
        <v>105</v>
      </c>
      <c r="E7961" s="26">
        <v>350</v>
      </c>
      <c r="F7961" s="26" t="s">
        <v>436</v>
      </c>
      <c r="G7961" s="27">
        <v>36303</v>
      </c>
      <c r="H7961" s="26" t="s">
        <v>591</v>
      </c>
    </row>
    <row r="7962" spans="1:8" x14ac:dyDescent="0.2">
      <c r="A7962" s="26" t="s">
        <v>791</v>
      </c>
      <c r="B7962" s="26">
        <v>16</v>
      </c>
      <c r="C7962" s="26" t="s">
        <v>19</v>
      </c>
      <c r="D7962" s="26">
        <v>110</v>
      </c>
      <c r="E7962" s="26">
        <v>143</v>
      </c>
      <c r="F7962" s="26" t="s">
        <v>917</v>
      </c>
      <c r="G7962" s="27">
        <v>40356</v>
      </c>
      <c r="H7962" s="26" t="s">
        <v>918</v>
      </c>
    </row>
    <row r="7963" spans="1:8" x14ac:dyDescent="0.2">
      <c r="A7963" s="26" t="s">
        <v>791</v>
      </c>
      <c r="B7963" s="26">
        <v>18</v>
      </c>
      <c r="C7963" s="26" t="s">
        <v>19</v>
      </c>
      <c r="D7963" s="26">
        <v>60</v>
      </c>
      <c r="E7963" s="26">
        <v>187</v>
      </c>
      <c r="F7963" s="26" t="s">
        <v>66</v>
      </c>
      <c r="G7963" s="27">
        <v>36876</v>
      </c>
      <c r="H7963" s="26" t="s">
        <v>67</v>
      </c>
    </row>
    <row r="7964" spans="1:8" x14ac:dyDescent="0.2">
      <c r="A7964" s="26" t="s">
        <v>791</v>
      </c>
      <c r="B7964" s="26">
        <v>18</v>
      </c>
      <c r="C7964" s="26" t="s">
        <v>19</v>
      </c>
      <c r="D7964" s="26">
        <v>75</v>
      </c>
      <c r="E7964" s="26">
        <v>190</v>
      </c>
      <c r="F7964" s="26" t="s">
        <v>615</v>
      </c>
      <c r="G7964" s="27">
        <v>35596</v>
      </c>
      <c r="H7964" s="26" t="s">
        <v>423</v>
      </c>
    </row>
    <row r="7965" spans="1:8" x14ac:dyDescent="0.2">
      <c r="A7965" s="26" t="s">
        <v>791</v>
      </c>
      <c r="B7965" s="26">
        <v>18</v>
      </c>
      <c r="C7965" s="26" t="s">
        <v>19</v>
      </c>
      <c r="D7965" s="26">
        <v>80</v>
      </c>
      <c r="E7965" s="26">
        <v>318</v>
      </c>
      <c r="F7965" s="26" t="s">
        <v>603</v>
      </c>
      <c r="G7965" s="27">
        <v>32117</v>
      </c>
      <c r="H7965" s="26" t="s">
        <v>250</v>
      </c>
    </row>
    <row r="7966" spans="1:8" x14ac:dyDescent="0.2">
      <c r="A7966" s="26" t="s">
        <v>791</v>
      </c>
      <c r="B7966" s="26">
        <v>18</v>
      </c>
      <c r="C7966" s="26" t="s">
        <v>19</v>
      </c>
      <c r="D7966" s="26">
        <v>90</v>
      </c>
      <c r="E7966" s="26">
        <v>345</v>
      </c>
      <c r="F7966" s="26" t="s">
        <v>740</v>
      </c>
      <c r="G7966" s="27">
        <v>39123</v>
      </c>
      <c r="H7966" s="26" t="s">
        <v>739</v>
      </c>
    </row>
    <row r="7967" spans="1:8" x14ac:dyDescent="0.2">
      <c r="A7967" s="26" t="s">
        <v>791</v>
      </c>
      <c r="B7967" s="26">
        <v>18</v>
      </c>
      <c r="C7967" s="26" t="s">
        <v>19</v>
      </c>
      <c r="D7967" s="26">
        <v>95</v>
      </c>
      <c r="E7967" s="26">
        <v>353</v>
      </c>
      <c r="F7967" s="26" t="s">
        <v>65</v>
      </c>
      <c r="G7967" s="27">
        <v>36338</v>
      </c>
      <c r="H7967" s="26" t="s">
        <v>101</v>
      </c>
    </row>
    <row r="7968" spans="1:8" x14ac:dyDescent="0.2">
      <c r="A7968" s="26" t="s">
        <v>791</v>
      </c>
      <c r="B7968" s="26">
        <v>18</v>
      </c>
      <c r="C7968" s="26" t="s">
        <v>19</v>
      </c>
      <c r="D7968" s="26">
        <v>115</v>
      </c>
      <c r="E7968" s="26">
        <v>314</v>
      </c>
      <c r="F7968" s="26" t="s">
        <v>380</v>
      </c>
      <c r="G7968" s="27">
        <v>37520</v>
      </c>
      <c r="H7968" s="26" t="s">
        <v>359</v>
      </c>
    </row>
    <row r="7969" spans="1:8" x14ac:dyDescent="0.2">
      <c r="A7969" s="26" t="s">
        <v>791</v>
      </c>
      <c r="B7969" s="26">
        <v>40</v>
      </c>
      <c r="C7969" s="26" t="s">
        <v>19</v>
      </c>
      <c r="D7969" s="26">
        <v>60</v>
      </c>
      <c r="E7969" s="26">
        <v>309</v>
      </c>
      <c r="F7969" s="26" t="s">
        <v>85</v>
      </c>
      <c r="G7969" s="27">
        <v>33069</v>
      </c>
      <c r="H7969" s="26" t="s">
        <v>234</v>
      </c>
    </row>
    <row r="7970" spans="1:8" x14ac:dyDescent="0.2">
      <c r="A7970" s="26" t="s">
        <v>791</v>
      </c>
      <c r="B7970" s="26">
        <v>40</v>
      </c>
      <c r="C7970" s="26" t="s">
        <v>19</v>
      </c>
      <c r="D7970" s="26">
        <v>65</v>
      </c>
      <c r="E7970" s="26">
        <v>345</v>
      </c>
      <c r="F7970" s="26" t="s">
        <v>286</v>
      </c>
      <c r="G7970" s="27">
        <v>34854</v>
      </c>
      <c r="H7970" s="26" t="s">
        <v>17</v>
      </c>
    </row>
    <row r="7971" spans="1:8" x14ac:dyDescent="0.2">
      <c r="A7971" s="26" t="s">
        <v>791</v>
      </c>
      <c r="B7971" s="26">
        <v>40</v>
      </c>
      <c r="C7971" s="26" t="s">
        <v>19</v>
      </c>
      <c r="D7971" s="26">
        <v>70</v>
      </c>
      <c r="E7971" s="26">
        <v>332</v>
      </c>
      <c r="F7971" s="26" t="s">
        <v>77</v>
      </c>
      <c r="G7971" s="27">
        <v>34987</v>
      </c>
      <c r="H7971" s="26" t="s">
        <v>15</v>
      </c>
    </row>
    <row r="7972" spans="1:8" x14ac:dyDescent="0.2">
      <c r="A7972" s="26" t="s">
        <v>791</v>
      </c>
      <c r="B7972" s="26">
        <v>40</v>
      </c>
      <c r="C7972" s="26" t="s">
        <v>19</v>
      </c>
      <c r="D7972" s="26">
        <v>75</v>
      </c>
      <c r="E7972" s="26">
        <v>325</v>
      </c>
      <c r="F7972" s="26" t="s">
        <v>77</v>
      </c>
      <c r="G7972" s="27">
        <v>35596</v>
      </c>
      <c r="H7972" s="26" t="s">
        <v>423</v>
      </c>
    </row>
    <row r="7973" spans="1:8" x14ac:dyDescent="0.2">
      <c r="A7973" s="26" t="s">
        <v>791</v>
      </c>
      <c r="B7973" s="26">
        <v>40</v>
      </c>
      <c r="C7973" s="26" t="s">
        <v>19</v>
      </c>
      <c r="D7973" s="26">
        <v>80</v>
      </c>
      <c r="E7973" s="26">
        <v>267</v>
      </c>
      <c r="F7973" s="26" t="s">
        <v>347</v>
      </c>
      <c r="G7973" s="27">
        <v>41139</v>
      </c>
      <c r="H7973" s="26" t="s">
        <v>1146</v>
      </c>
    </row>
    <row r="7974" spans="1:8" x14ac:dyDescent="0.2">
      <c r="A7974" s="26" t="s">
        <v>791</v>
      </c>
      <c r="B7974" s="26">
        <v>40</v>
      </c>
      <c r="C7974" s="26" t="s">
        <v>19</v>
      </c>
      <c r="D7974" s="26">
        <v>85</v>
      </c>
      <c r="E7974" s="26">
        <v>355</v>
      </c>
      <c r="F7974" s="26" t="s">
        <v>42</v>
      </c>
      <c r="G7974" s="27">
        <v>44794</v>
      </c>
      <c r="H7974" s="26" t="s">
        <v>1620</v>
      </c>
    </row>
    <row r="7975" spans="1:8" x14ac:dyDescent="0.2">
      <c r="A7975" s="26" t="s">
        <v>791</v>
      </c>
      <c r="B7975" s="26">
        <v>40</v>
      </c>
      <c r="C7975" s="26" t="s">
        <v>19</v>
      </c>
      <c r="D7975" s="26">
        <v>90</v>
      </c>
      <c r="E7975" s="26">
        <v>330</v>
      </c>
      <c r="F7975" s="26" t="s">
        <v>563</v>
      </c>
      <c r="G7975" s="27">
        <v>35826</v>
      </c>
      <c r="H7975" s="26" t="s">
        <v>220</v>
      </c>
    </row>
    <row r="7976" spans="1:8" x14ac:dyDescent="0.2">
      <c r="A7976" s="26" t="s">
        <v>791</v>
      </c>
      <c r="B7976" s="26">
        <v>40</v>
      </c>
      <c r="C7976" s="26" t="s">
        <v>19</v>
      </c>
      <c r="D7976" s="26">
        <v>95</v>
      </c>
      <c r="E7976" s="26">
        <v>325</v>
      </c>
      <c r="F7976" s="26" t="s">
        <v>386</v>
      </c>
      <c r="G7976" s="27">
        <v>33705</v>
      </c>
      <c r="H7976" s="26" t="s">
        <v>614</v>
      </c>
    </row>
    <row r="7977" spans="1:8" x14ac:dyDescent="0.2">
      <c r="A7977" s="26" t="s">
        <v>791</v>
      </c>
      <c r="B7977" s="26">
        <v>40</v>
      </c>
      <c r="C7977" s="26" t="s">
        <v>19</v>
      </c>
      <c r="D7977" s="26">
        <v>100</v>
      </c>
      <c r="E7977" s="26">
        <v>303</v>
      </c>
      <c r="F7977" s="26" t="s">
        <v>1183</v>
      </c>
      <c r="G7977" s="27">
        <v>41454</v>
      </c>
      <c r="H7977" s="26" t="s">
        <v>1182</v>
      </c>
    </row>
    <row r="7978" spans="1:8" x14ac:dyDescent="0.2">
      <c r="A7978" s="26" t="s">
        <v>791</v>
      </c>
      <c r="B7978" s="26">
        <v>40</v>
      </c>
      <c r="C7978" s="26" t="s">
        <v>19</v>
      </c>
      <c r="D7978" s="26">
        <v>105</v>
      </c>
      <c r="E7978" s="26">
        <v>375</v>
      </c>
      <c r="F7978" s="26" t="s">
        <v>598</v>
      </c>
      <c r="G7978" s="27">
        <v>35826</v>
      </c>
      <c r="H7978" s="26" t="s">
        <v>220</v>
      </c>
    </row>
    <row r="7979" spans="1:8" x14ac:dyDescent="0.2">
      <c r="A7979" s="26" t="s">
        <v>791</v>
      </c>
      <c r="B7979" s="26">
        <v>40</v>
      </c>
      <c r="C7979" s="26" t="s">
        <v>19</v>
      </c>
      <c r="D7979" s="26">
        <v>110</v>
      </c>
      <c r="E7979" s="26">
        <v>369</v>
      </c>
      <c r="F7979" s="26" t="s">
        <v>1164</v>
      </c>
      <c r="G7979" s="27">
        <v>42175</v>
      </c>
      <c r="H7979" s="26" t="s">
        <v>1276</v>
      </c>
    </row>
    <row r="7980" spans="1:8" x14ac:dyDescent="0.2">
      <c r="A7980" s="26" t="s">
        <v>791</v>
      </c>
      <c r="B7980" s="26">
        <v>40</v>
      </c>
      <c r="C7980" s="26" t="s">
        <v>19</v>
      </c>
      <c r="D7980" s="26">
        <v>115</v>
      </c>
      <c r="E7980" s="26">
        <v>451</v>
      </c>
      <c r="F7980" s="26" t="s">
        <v>200</v>
      </c>
      <c r="G7980" s="27">
        <v>40922</v>
      </c>
      <c r="H7980" s="26" t="s">
        <v>1008</v>
      </c>
    </row>
    <row r="7981" spans="1:8" x14ac:dyDescent="0.2">
      <c r="A7981" s="26" t="s">
        <v>791</v>
      </c>
      <c r="B7981" s="26">
        <v>40</v>
      </c>
      <c r="C7981" s="26" t="s">
        <v>19</v>
      </c>
      <c r="D7981" s="26">
        <v>120</v>
      </c>
      <c r="E7981" s="26">
        <v>452</v>
      </c>
      <c r="F7981" s="26" t="s">
        <v>76</v>
      </c>
      <c r="G7981" s="27">
        <v>35385</v>
      </c>
      <c r="H7981" s="26" t="s">
        <v>243</v>
      </c>
    </row>
    <row r="7982" spans="1:8" x14ac:dyDescent="0.2">
      <c r="A7982" s="26" t="s">
        <v>791</v>
      </c>
      <c r="B7982" s="26">
        <v>40</v>
      </c>
      <c r="C7982" s="26" t="s">
        <v>19</v>
      </c>
      <c r="D7982" s="26">
        <v>125</v>
      </c>
      <c r="E7982" s="26">
        <v>513</v>
      </c>
      <c r="F7982" s="26" t="s">
        <v>76</v>
      </c>
      <c r="G7982" s="27">
        <v>36876</v>
      </c>
      <c r="H7982" s="26" t="s">
        <v>67</v>
      </c>
    </row>
    <row r="7983" spans="1:8" x14ac:dyDescent="0.2">
      <c r="A7983" s="26" t="s">
        <v>791</v>
      </c>
      <c r="B7983" s="26">
        <v>40</v>
      </c>
      <c r="C7983" s="26" t="s">
        <v>19</v>
      </c>
      <c r="D7983" s="26" t="s">
        <v>871</v>
      </c>
      <c r="E7983" s="26">
        <v>441</v>
      </c>
      <c r="F7983" s="26" t="s">
        <v>76</v>
      </c>
      <c r="G7983" s="27">
        <v>36338</v>
      </c>
      <c r="H7983" s="26" t="s">
        <v>101</v>
      </c>
    </row>
    <row r="7984" spans="1:8" x14ac:dyDescent="0.2">
      <c r="A7984" s="26" t="s">
        <v>791</v>
      </c>
      <c r="B7984" s="26">
        <v>40</v>
      </c>
      <c r="C7984" s="26" t="s">
        <v>19</v>
      </c>
      <c r="D7984" s="26" t="s">
        <v>871</v>
      </c>
      <c r="E7984" s="26">
        <v>303</v>
      </c>
      <c r="F7984" s="26" t="s">
        <v>1393</v>
      </c>
      <c r="G7984" s="27">
        <v>44804</v>
      </c>
      <c r="H7984" s="26" t="s">
        <v>1623</v>
      </c>
    </row>
    <row r="7985" spans="1:8" x14ac:dyDescent="0.2">
      <c r="A7985" s="26" t="s">
        <v>791</v>
      </c>
      <c r="B7985" s="26">
        <v>45</v>
      </c>
      <c r="C7985" s="26" t="s">
        <v>19</v>
      </c>
      <c r="D7985" s="26">
        <v>60</v>
      </c>
      <c r="E7985" s="26">
        <v>325</v>
      </c>
      <c r="F7985" s="26" t="s">
        <v>85</v>
      </c>
      <c r="G7985" s="27">
        <v>33755</v>
      </c>
      <c r="H7985" s="26" t="s">
        <v>483</v>
      </c>
    </row>
    <row r="7986" spans="1:8" x14ac:dyDescent="0.2">
      <c r="A7986" s="26" t="s">
        <v>791</v>
      </c>
      <c r="B7986" s="26">
        <v>45</v>
      </c>
      <c r="C7986" s="26" t="s">
        <v>19</v>
      </c>
      <c r="D7986" s="26">
        <v>65</v>
      </c>
      <c r="E7986" s="26">
        <v>342</v>
      </c>
      <c r="F7986" s="26" t="s">
        <v>85</v>
      </c>
      <c r="G7986" s="27">
        <v>33705</v>
      </c>
      <c r="H7986" s="26" t="s">
        <v>614</v>
      </c>
    </row>
    <row r="7987" spans="1:8" x14ac:dyDescent="0.2">
      <c r="A7987" s="26" t="s">
        <v>791</v>
      </c>
      <c r="B7987" s="26">
        <v>45</v>
      </c>
      <c r="C7987" s="26" t="s">
        <v>19</v>
      </c>
      <c r="D7987" s="26">
        <v>70</v>
      </c>
      <c r="E7987" s="26">
        <v>369</v>
      </c>
      <c r="F7987" s="26" t="s">
        <v>85</v>
      </c>
      <c r="G7987" s="27">
        <v>34034</v>
      </c>
      <c r="H7987" s="26" t="s">
        <v>452</v>
      </c>
    </row>
    <row r="7988" spans="1:8" x14ac:dyDescent="0.2">
      <c r="A7988" s="26" t="s">
        <v>791</v>
      </c>
      <c r="B7988" s="26">
        <v>45</v>
      </c>
      <c r="C7988" s="26" t="s">
        <v>19</v>
      </c>
      <c r="D7988" s="26">
        <v>75</v>
      </c>
      <c r="E7988" s="26">
        <v>270</v>
      </c>
      <c r="F7988" s="26" t="s">
        <v>122</v>
      </c>
      <c r="G7988" s="27">
        <v>33467</v>
      </c>
      <c r="H7988" s="26" t="s">
        <v>37</v>
      </c>
    </row>
    <row r="7989" spans="1:8" x14ac:dyDescent="0.2">
      <c r="A7989" s="26" t="s">
        <v>791</v>
      </c>
      <c r="B7989" s="26">
        <v>45</v>
      </c>
      <c r="C7989" s="26" t="s">
        <v>19</v>
      </c>
      <c r="D7989" s="26">
        <v>80</v>
      </c>
      <c r="E7989" s="26">
        <v>303</v>
      </c>
      <c r="F7989" s="26" t="s">
        <v>119</v>
      </c>
      <c r="G7989" s="27">
        <v>33069</v>
      </c>
      <c r="H7989" s="26" t="s">
        <v>234</v>
      </c>
    </row>
    <row r="7990" spans="1:8" x14ac:dyDescent="0.2">
      <c r="A7990" s="26" t="s">
        <v>791</v>
      </c>
      <c r="B7990" s="26">
        <v>45</v>
      </c>
      <c r="C7990" s="26" t="s">
        <v>19</v>
      </c>
      <c r="D7990" s="26">
        <v>85</v>
      </c>
      <c r="E7990" s="26">
        <v>276</v>
      </c>
      <c r="F7990" s="26" t="s">
        <v>122</v>
      </c>
      <c r="G7990" s="27">
        <v>33523</v>
      </c>
      <c r="H7990" s="26" t="s">
        <v>5</v>
      </c>
    </row>
    <row r="7991" spans="1:8" x14ac:dyDescent="0.2">
      <c r="A7991" s="26" t="s">
        <v>791</v>
      </c>
      <c r="B7991" s="26">
        <v>45</v>
      </c>
      <c r="C7991" s="26" t="s">
        <v>19</v>
      </c>
      <c r="D7991" s="26">
        <v>90</v>
      </c>
      <c r="E7991" s="26">
        <v>276</v>
      </c>
      <c r="F7991" s="26" t="s">
        <v>72</v>
      </c>
      <c r="G7991" s="27">
        <v>37882</v>
      </c>
      <c r="H7991" s="26" t="s">
        <v>217</v>
      </c>
    </row>
    <row r="7992" spans="1:8" x14ac:dyDescent="0.2">
      <c r="A7992" s="26" t="s">
        <v>791</v>
      </c>
      <c r="B7992" s="26">
        <v>45</v>
      </c>
      <c r="C7992" s="26" t="s">
        <v>19</v>
      </c>
      <c r="D7992" s="26">
        <v>95</v>
      </c>
      <c r="E7992" s="26">
        <v>290</v>
      </c>
      <c r="F7992" s="26" t="s">
        <v>291</v>
      </c>
      <c r="G7992" s="27">
        <v>32529</v>
      </c>
      <c r="H7992" s="26" t="s">
        <v>229</v>
      </c>
    </row>
    <row r="7993" spans="1:8" x14ac:dyDescent="0.2">
      <c r="A7993" s="26" t="s">
        <v>791</v>
      </c>
      <c r="B7993" s="26">
        <v>45</v>
      </c>
      <c r="C7993" s="26" t="s">
        <v>19</v>
      </c>
      <c r="D7993" s="26">
        <v>100</v>
      </c>
      <c r="E7993" s="26">
        <v>375</v>
      </c>
      <c r="F7993" s="26" t="s">
        <v>31</v>
      </c>
      <c r="G7993" s="27">
        <v>37240</v>
      </c>
      <c r="H7993" s="26" t="s">
        <v>25</v>
      </c>
    </row>
    <row r="7994" spans="1:8" x14ac:dyDescent="0.2">
      <c r="A7994" s="26" t="s">
        <v>791</v>
      </c>
      <c r="B7994" s="26">
        <v>45</v>
      </c>
      <c r="C7994" s="26" t="s">
        <v>19</v>
      </c>
      <c r="D7994" s="26">
        <v>105</v>
      </c>
      <c r="E7994" s="26">
        <v>381</v>
      </c>
      <c r="F7994" s="26" t="s">
        <v>75</v>
      </c>
      <c r="G7994" s="27">
        <v>41454</v>
      </c>
      <c r="H7994" s="26" t="s">
        <v>1182</v>
      </c>
    </row>
    <row r="7995" spans="1:8" x14ac:dyDescent="0.2">
      <c r="A7995" s="26" t="s">
        <v>791</v>
      </c>
      <c r="B7995" s="26">
        <v>45</v>
      </c>
      <c r="C7995" s="26" t="s">
        <v>19</v>
      </c>
      <c r="D7995" s="26">
        <v>110</v>
      </c>
      <c r="E7995" s="26">
        <v>397</v>
      </c>
      <c r="F7995" s="26" t="s">
        <v>75</v>
      </c>
      <c r="G7995" s="27">
        <v>41882</v>
      </c>
      <c r="H7995" s="26" t="s">
        <v>1237</v>
      </c>
    </row>
    <row r="7996" spans="1:8" x14ac:dyDescent="0.2">
      <c r="A7996" s="26" t="s">
        <v>791</v>
      </c>
      <c r="B7996" s="26">
        <v>45</v>
      </c>
      <c r="C7996" s="26" t="s">
        <v>19</v>
      </c>
      <c r="D7996" s="26">
        <v>115</v>
      </c>
      <c r="E7996" s="26">
        <v>418</v>
      </c>
      <c r="F7996" s="26" t="s">
        <v>200</v>
      </c>
      <c r="G7996" s="27">
        <v>43281</v>
      </c>
      <c r="H7996" s="26" t="s">
        <v>1430</v>
      </c>
    </row>
    <row r="7997" spans="1:8" x14ac:dyDescent="0.2">
      <c r="A7997" s="26" t="s">
        <v>791</v>
      </c>
      <c r="B7997" s="26">
        <v>45</v>
      </c>
      <c r="C7997" s="26" t="s">
        <v>19</v>
      </c>
      <c r="D7997" s="26">
        <v>120</v>
      </c>
      <c r="E7997" s="26">
        <v>401</v>
      </c>
      <c r="F7997" s="26" t="s">
        <v>156</v>
      </c>
      <c r="G7997" s="27">
        <v>44439</v>
      </c>
      <c r="H7997" s="26" t="s">
        <v>1582</v>
      </c>
    </row>
    <row r="7998" spans="1:8" x14ac:dyDescent="0.2">
      <c r="A7998" s="26" t="s">
        <v>791</v>
      </c>
      <c r="B7998" s="26">
        <v>45</v>
      </c>
      <c r="C7998" s="26" t="s">
        <v>19</v>
      </c>
      <c r="D7998" s="26">
        <v>125</v>
      </c>
      <c r="E7998" s="26">
        <v>452</v>
      </c>
      <c r="F7998" s="26" t="s">
        <v>76</v>
      </c>
      <c r="G7998" s="27">
        <v>36813</v>
      </c>
      <c r="H7998" s="26" t="s">
        <v>12</v>
      </c>
    </row>
    <row r="7999" spans="1:8" x14ac:dyDescent="0.2">
      <c r="A7999" s="26" t="s">
        <v>791</v>
      </c>
      <c r="B7999" s="26">
        <v>45</v>
      </c>
      <c r="C7999" s="26" t="s">
        <v>19</v>
      </c>
      <c r="D7999" s="26" t="s">
        <v>871</v>
      </c>
      <c r="E7999" s="26">
        <v>345</v>
      </c>
      <c r="F7999" s="26" t="s">
        <v>403</v>
      </c>
      <c r="G7999" s="27">
        <v>34006</v>
      </c>
      <c r="H7999" s="26" t="s">
        <v>439</v>
      </c>
    </row>
    <row r="8000" spans="1:8" x14ac:dyDescent="0.2">
      <c r="A8000" s="26" t="s">
        <v>791</v>
      </c>
      <c r="B8000" s="26">
        <v>50</v>
      </c>
      <c r="C8000" s="26" t="s">
        <v>19</v>
      </c>
      <c r="D8000" s="26">
        <v>60</v>
      </c>
      <c r="E8000" s="26">
        <v>176</v>
      </c>
      <c r="F8000" s="26" t="s">
        <v>294</v>
      </c>
      <c r="G8000" s="27">
        <v>32942</v>
      </c>
      <c r="H8000" s="26" t="s">
        <v>226</v>
      </c>
    </row>
    <row r="8001" spans="1:8" x14ac:dyDescent="0.2">
      <c r="A8001" s="26" t="s">
        <v>791</v>
      </c>
      <c r="B8001" s="26">
        <v>50</v>
      </c>
      <c r="C8001" s="26" t="s">
        <v>19</v>
      </c>
      <c r="D8001" s="26">
        <v>70</v>
      </c>
      <c r="E8001" s="26">
        <v>110</v>
      </c>
      <c r="F8001" s="26" t="s">
        <v>295</v>
      </c>
      <c r="G8001" s="27">
        <v>32684</v>
      </c>
      <c r="H8001" s="26" t="s">
        <v>2</v>
      </c>
    </row>
    <row r="8002" spans="1:8" x14ac:dyDescent="0.2">
      <c r="A8002" s="26" t="s">
        <v>791</v>
      </c>
      <c r="B8002" s="26">
        <v>50</v>
      </c>
      <c r="C8002" s="26" t="s">
        <v>19</v>
      </c>
      <c r="D8002" s="26">
        <v>75</v>
      </c>
      <c r="E8002" s="26">
        <v>298</v>
      </c>
      <c r="F8002" s="26" t="s">
        <v>85</v>
      </c>
      <c r="G8002" s="27">
        <v>35119</v>
      </c>
      <c r="H8002" s="26" t="s">
        <v>224</v>
      </c>
    </row>
    <row r="8003" spans="1:8" x14ac:dyDescent="0.2">
      <c r="A8003" s="26" t="s">
        <v>791</v>
      </c>
      <c r="B8003" s="26">
        <v>50</v>
      </c>
      <c r="C8003" s="26" t="s">
        <v>19</v>
      </c>
      <c r="D8003" s="26">
        <v>80</v>
      </c>
      <c r="E8003" s="26">
        <v>358</v>
      </c>
      <c r="F8003" s="26" t="s">
        <v>85</v>
      </c>
      <c r="G8003" s="27">
        <v>36338</v>
      </c>
      <c r="H8003" s="26" t="s">
        <v>101</v>
      </c>
    </row>
    <row r="8004" spans="1:8" x14ac:dyDescent="0.2">
      <c r="A8004" s="26" t="s">
        <v>791</v>
      </c>
      <c r="B8004" s="26">
        <v>50</v>
      </c>
      <c r="C8004" s="26" t="s">
        <v>19</v>
      </c>
      <c r="D8004" s="26">
        <v>85</v>
      </c>
      <c r="E8004" s="26">
        <v>354</v>
      </c>
      <c r="F8004" s="26" t="s">
        <v>119</v>
      </c>
      <c r="G8004" s="27">
        <v>33936</v>
      </c>
      <c r="H8004" s="26" t="s">
        <v>325</v>
      </c>
    </row>
    <row r="8005" spans="1:8" x14ac:dyDescent="0.2">
      <c r="A8005" s="26" t="s">
        <v>791</v>
      </c>
      <c r="B8005" s="26">
        <v>50</v>
      </c>
      <c r="C8005" s="26" t="s">
        <v>19</v>
      </c>
      <c r="D8005" s="26">
        <v>90</v>
      </c>
      <c r="E8005" s="26">
        <v>314</v>
      </c>
      <c r="F8005" s="26" t="s">
        <v>291</v>
      </c>
      <c r="G8005" s="27">
        <v>33705</v>
      </c>
      <c r="H8005" s="26" t="s">
        <v>614</v>
      </c>
    </row>
    <row r="8006" spans="1:8" x14ac:dyDescent="0.2">
      <c r="A8006" s="26" t="s">
        <v>791</v>
      </c>
      <c r="B8006" s="26">
        <v>50</v>
      </c>
      <c r="C8006" s="26" t="s">
        <v>19</v>
      </c>
      <c r="D8006" s="26">
        <v>95</v>
      </c>
      <c r="E8006" s="26">
        <v>309</v>
      </c>
      <c r="F8006" s="26" t="s">
        <v>83</v>
      </c>
      <c r="G8006" s="27">
        <v>33467</v>
      </c>
      <c r="H8006" s="26" t="s">
        <v>37</v>
      </c>
    </row>
    <row r="8007" spans="1:8" x14ac:dyDescent="0.2">
      <c r="A8007" s="26" t="s">
        <v>791</v>
      </c>
      <c r="B8007" s="26">
        <v>50</v>
      </c>
      <c r="C8007" s="26" t="s">
        <v>19</v>
      </c>
      <c r="D8007" s="26">
        <v>100</v>
      </c>
      <c r="E8007" s="26">
        <v>364</v>
      </c>
      <c r="F8007" s="26" t="s">
        <v>31</v>
      </c>
      <c r="G8007" s="27">
        <v>37882</v>
      </c>
      <c r="H8007" s="26" t="s">
        <v>217</v>
      </c>
    </row>
    <row r="8008" spans="1:8" x14ac:dyDescent="0.2">
      <c r="A8008" s="26" t="s">
        <v>791</v>
      </c>
      <c r="B8008" s="26">
        <v>50</v>
      </c>
      <c r="C8008" s="26" t="s">
        <v>19</v>
      </c>
      <c r="D8008" s="26">
        <v>105</v>
      </c>
      <c r="E8008" s="26">
        <v>400</v>
      </c>
      <c r="F8008" s="26" t="s">
        <v>200</v>
      </c>
      <c r="G8008" s="27">
        <v>44576</v>
      </c>
      <c r="H8008" s="26" t="s">
        <v>1598</v>
      </c>
    </row>
    <row r="8009" spans="1:8" x14ac:dyDescent="0.2">
      <c r="A8009" s="26" t="s">
        <v>791</v>
      </c>
      <c r="B8009" s="26">
        <v>50</v>
      </c>
      <c r="C8009" s="26" t="s">
        <v>19</v>
      </c>
      <c r="D8009" s="26">
        <v>110</v>
      </c>
      <c r="E8009" s="26">
        <v>336</v>
      </c>
      <c r="F8009" s="26" t="s">
        <v>88</v>
      </c>
      <c r="G8009" s="27">
        <v>34168</v>
      </c>
      <c r="H8009" s="26" t="s">
        <v>479</v>
      </c>
    </row>
    <row r="8010" spans="1:8" x14ac:dyDescent="0.2">
      <c r="A8010" s="26" t="s">
        <v>791</v>
      </c>
      <c r="B8010" s="26">
        <v>50</v>
      </c>
      <c r="C8010" s="26" t="s">
        <v>19</v>
      </c>
      <c r="D8010" s="26">
        <v>115</v>
      </c>
      <c r="E8010" s="26">
        <v>426</v>
      </c>
      <c r="F8010" s="26" t="s">
        <v>76</v>
      </c>
      <c r="G8010" s="27">
        <v>38991</v>
      </c>
      <c r="H8010" s="26" t="s">
        <v>775</v>
      </c>
    </row>
    <row r="8011" spans="1:8" x14ac:dyDescent="0.2">
      <c r="A8011" s="26" t="s">
        <v>791</v>
      </c>
      <c r="B8011" s="26">
        <v>50</v>
      </c>
      <c r="C8011" s="26" t="s">
        <v>19</v>
      </c>
      <c r="D8011" s="26">
        <v>120</v>
      </c>
      <c r="E8011" s="26">
        <v>170</v>
      </c>
      <c r="F8011" s="26" t="s">
        <v>87</v>
      </c>
      <c r="G8011" s="27">
        <v>35596</v>
      </c>
      <c r="H8011" s="26" t="s">
        <v>423</v>
      </c>
    </row>
    <row r="8012" spans="1:8" x14ac:dyDescent="0.2">
      <c r="A8012" s="26" t="s">
        <v>791</v>
      </c>
      <c r="B8012" s="26">
        <v>50</v>
      </c>
      <c r="C8012" s="26" t="s">
        <v>19</v>
      </c>
      <c r="D8012" s="26" t="s">
        <v>871</v>
      </c>
      <c r="E8012" s="26">
        <v>562</v>
      </c>
      <c r="F8012" s="26" t="s">
        <v>76</v>
      </c>
      <c r="G8012" s="27">
        <v>38635</v>
      </c>
      <c r="H8012" s="26" t="s">
        <v>533</v>
      </c>
    </row>
    <row r="8013" spans="1:8" x14ac:dyDescent="0.2">
      <c r="A8013" s="26" t="s">
        <v>791</v>
      </c>
      <c r="B8013" s="26">
        <v>55</v>
      </c>
      <c r="C8013" s="26" t="s">
        <v>19</v>
      </c>
      <c r="D8013" s="26">
        <v>75</v>
      </c>
      <c r="E8013" s="26">
        <v>304</v>
      </c>
      <c r="F8013" s="26" t="s">
        <v>119</v>
      </c>
      <c r="G8013" s="27">
        <v>36338</v>
      </c>
      <c r="H8013" s="26" t="s">
        <v>101</v>
      </c>
    </row>
    <row r="8014" spans="1:8" x14ac:dyDescent="0.2">
      <c r="A8014" s="26" t="s">
        <v>791</v>
      </c>
      <c r="B8014" s="26">
        <v>55</v>
      </c>
      <c r="C8014" s="26" t="s">
        <v>19</v>
      </c>
      <c r="D8014" s="26">
        <v>80</v>
      </c>
      <c r="E8014" s="26">
        <v>336</v>
      </c>
      <c r="F8014" s="26" t="s">
        <v>85</v>
      </c>
      <c r="G8014" s="27">
        <v>37520</v>
      </c>
      <c r="H8014" s="26" t="s">
        <v>359</v>
      </c>
    </row>
    <row r="8015" spans="1:8" x14ac:dyDescent="0.2">
      <c r="A8015" s="26" t="s">
        <v>791</v>
      </c>
      <c r="B8015" s="26">
        <v>55</v>
      </c>
      <c r="C8015" s="26" t="s">
        <v>19</v>
      </c>
      <c r="D8015" s="26">
        <v>85</v>
      </c>
      <c r="E8015" s="26">
        <v>325</v>
      </c>
      <c r="F8015" s="26" t="s">
        <v>122</v>
      </c>
      <c r="G8015" s="27">
        <v>37520</v>
      </c>
      <c r="H8015" s="26" t="s">
        <v>359</v>
      </c>
    </row>
    <row r="8016" spans="1:8" x14ac:dyDescent="0.2">
      <c r="A8016" s="26" t="s">
        <v>791</v>
      </c>
      <c r="B8016" s="26">
        <v>55</v>
      </c>
      <c r="C8016" s="26" t="s">
        <v>19</v>
      </c>
      <c r="D8016" s="26">
        <v>90</v>
      </c>
      <c r="E8016" s="26">
        <v>303</v>
      </c>
      <c r="F8016" s="26" t="s">
        <v>72</v>
      </c>
      <c r="G8016" s="27">
        <v>41454</v>
      </c>
      <c r="H8016" s="26" t="s">
        <v>1182</v>
      </c>
    </row>
    <row r="8017" spans="1:8" x14ac:dyDescent="0.2">
      <c r="A8017" s="26" t="s">
        <v>791</v>
      </c>
      <c r="B8017" s="26">
        <v>55</v>
      </c>
      <c r="C8017" s="26" t="s">
        <v>19</v>
      </c>
      <c r="D8017" s="26">
        <v>95</v>
      </c>
      <c r="E8017" s="26">
        <v>275</v>
      </c>
      <c r="F8017" s="26" t="s">
        <v>81</v>
      </c>
      <c r="G8017" s="27">
        <v>40873</v>
      </c>
      <c r="H8017" s="26" t="s">
        <v>1007</v>
      </c>
    </row>
    <row r="8018" spans="1:8" x14ac:dyDescent="0.2">
      <c r="A8018" s="26" t="s">
        <v>791</v>
      </c>
      <c r="B8018" s="26">
        <v>55</v>
      </c>
      <c r="C8018" s="26" t="s">
        <v>19</v>
      </c>
      <c r="D8018" s="26">
        <v>100</v>
      </c>
      <c r="E8018" s="26">
        <v>275</v>
      </c>
      <c r="F8018" s="26" t="s">
        <v>81</v>
      </c>
      <c r="G8018" s="27">
        <v>40936</v>
      </c>
      <c r="H8018" s="26" t="s">
        <v>1010</v>
      </c>
    </row>
    <row r="8019" spans="1:8" x14ac:dyDescent="0.2">
      <c r="A8019" s="26" t="s">
        <v>791</v>
      </c>
      <c r="B8019" s="26">
        <v>55</v>
      </c>
      <c r="C8019" s="26" t="s">
        <v>19</v>
      </c>
      <c r="D8019" s="26">
        <v>105</v>
      </c>
      <c r="E8019" s="26">
        <v>308.5</v>
      </c>
      <c r="F8019" s="26" t="s">
        <v>75</v>
      </c>
      <c r="G8019" s="27">
        <v>44439</v>
      </c>
      <c r="H8019" s="26" t="s">
        <v>1582</v>
      </c>
    </row>
    <row r="8020" spans="1:8" x14ac:dyDescent="0.2">
      <c r="A8020" s="26" t="s">
        <v>791</v>
      </c>
      <c r="B8020" s="26">
        <v>55</v>
      </c>
      <c r="C8020" s="26" t="s">
        <v>19</v>
      </c>
      <c r="D8020" s="26">
        <v>110</v>
      </c>
      <c r="E8020" s="26">
        <v>308</v>
      </c>
      <c r="F8020" s="26" t="s">
        <v>33</v>
      </c>
      <c r="G8020" s="27">
        <v>32483</v>
      </c>
      <c r="H8020" s="26" t="s">
        <v>250</v>
      </c>
    </row>
    <row r="8021" spans="1:8" x14ac:dyDescent="0.2">
      <c r="A8021" s="26" t="s">
        <v>791</v>
      </c>
      <c r="B8021" s="26">
        <v>55</v>
      </c>
      <c r="C8021" s="26" t="s">
        <v>19</v>
      </c>
      <c r="D8021" s="26">
        <v>115</v>
      </c>
      <c r="E8021" s="26">
        <v>315</v>
      </c>
      <c r="F8021" s="26" t="s">
        <v>897</v>
      </c>
      <c r="G8021" s="27">
        <v>40922</v>
      </c>
      <c r="H8021" s="26" t="s">
        <v>1008</v>
      </c>
    </row>
    <row r="8022" spans="1:8" x14ac:dyDescent="0.2">
      <c r="A8022" s="26" t="s">
        <v>791</v>
      </c>
      <c r="B8022" s="26">
        <v>55</v>
      </c>
      <c r="C8022" s="26" t="s">
        <v>19</v>
      </c>
      <c r="D8022" s="26">
        <v>120</v>
      </c>
      <c r="E8022" s="26">
        <v>353</v>
      </c>
      <c r="F8022" s="26" t="s">
        <v>88</v>
      </c>
      <c r="G8022" s="27">
        <v>36338</v>
      </c>
      <c r="H8022" s="26" t="s">
        <v>101</v>
      </c>
    </row>
    <row r="8023" spans="1:8" x14ac:dyDescent="0.2">
      <c r="A8023" s="26" t="s">
        <v>791</v>
      </c>
      <c r="B8023" s="26">
        <v>55</v>
      </c>
      <c r="C8023" s="26" t="s">
        <v>19</v>
      </c>
      <c r="D8023" s="26">
        <v>125</v>
      </c>
      <c r="E8023" s="26">
        <v>352</v>
      </c>
      <c r="F8023" s="26" t="s">
        <v>76</v>
      </c>
      <c r="G8023" s="27">
        <v>40488</v>
      </c>
      <c r="H8023" s="26" t="s">
        <v>940</v>
      </c>
    </row>
    <row r="8024" spans="1:8" x14ac:dyDescent="0.2">
      <c r="A8024" s="26" t="s">
        <v>791</v>
      </c>
      <c r="B8024" s="26">
        <v>55</v>
      </c>
      <c r="C8024" s="26" t="s">
        <v>19</v>
      </c>
      <c r="D8024" s="26" t="s">
        <v>871</v>
      </c>
      <c r="E8024" s="26">
        <v>404</v>
      </c>
      <c r="F8024" s="26" t="s">
        <v>76</v>
      </c>
      <c r="G8024" s="27">
        <v>41972</v>
      </c>
      <c r="H8024" s="26" t="s">
        <v>1251</v>
      </c>
    </row>
    <row r="8025" spans="1:8" x14ac:dyDescent="0.2">
      <c r="A8025" s="26" t="s">
        <v>791</v>
      </c>
      <c r="B8025" s="26">
        <v>60</v>
      </c>
      <c r="C8025" s="26" t="s">
        <v>19</v>
      </c>
      <c r="D8025" s="26">
        <v>75</v>
      </c>
      <c r="E8025" s="26">
        <v>353</v>
      </c>
      <c r="F8025" s="26" t="s">
        <v>26</v>
      </c>
      <c r="G8025" s="27">
        <v>33069</v>
      </c>
      <c r="H8025" s="26" t="s">
        <v>234</v>
      </c>
    </row>
    <row r="8026" spans="1:8" x14ac:dyDescent="0.2">
      <c r="A8026" s="26" t="s">
        <v>791</v>
      </c>
      <c r="B8026" s="26">
        <v>60</v>
      </c>
      <c r="C8026" s="26" t="s">
        <v>19</v>
      </c>
      <c r="D8026" s="26">
        <v>80</v>
      </c>
      <c r="E8026" s="26">
        <v>336</v>
      </c>
      <c r="F8026" s="26" t="s">
        <v>26</v>
      </c>
      <c r="G8026" s="27">
        <v>33705</v>
      </c>
      <c r="H8026" s="26" t="s">
        <v>614</v>
      </c>
    </row>
    <row r="8027" spans="1:8" x14ac:dyDescent="0.2">
      <c r="A8027" s="26" t="s">
        <v>791</v>
      </c>
      <c r="B8027" s="26">
        <v>60</v>
      </c>
      <c r="C8027" s="26" t="s">
        <v>19</v>
      </c>
      <c r="D8027" s="26">
        <v>85</v>
      </c>
      <c r="E8027" s="26">
        <v>256</v>
      </c>
      <c r="F8027" s="26" t="s">
        <v>119</v>
      </c>
      <c r="G8027" s="27">
        <v>37882</v>
      </c>
      <c r="H8027" s="26" t="s">
        <v>217</v>
      </c>
    </row>
    <row r="8028" spans="1:8" x14ac:dyDescent="0.2">
      <c r="A8028" s="26" t="s">
        <v>791</v>
      </c>
      <c r="B8028" s="26">
        <v>60</v>
      </c>
      <c r="C8028" s="26" t="s">
        <v>19</v>
      </c>
      <c r="D8028" s="26">
        <v>90</v>
      </c>
      <c r="E8028" s="26">
        <v>297</v>
      </c>
      <c r="F8028" s="26" t="s">
        <v>72</v>
      </c>
      <c r="G8028" s="27">
        <v>42175</v>
      </c>
      <c r="H8028" s="26" t="s">
        <v>1276</v>
      </c>
    </row>
    <row r="8029" spans="1:8" x14ac:dyDescent="0.2">
      <c r="A8029" s="26" t="s">
        <v>791</v>
      </c>
      <c r="B8029" s="26">
        <v>60</v>
      </c>
      <c r="C8029" s="26" t="s">
        <v>19</v>
      </c>
      <c r="D8029" s="26">
        <v>95</v>
      </c>
      <c r="E8029" s="26">
        <v>304</v>
      </c>
      <c r="F8029" s="26" t="s">
        <v>962</v>
      </c>
      <c r="G8029" s="27">
        <v>40677</v>
      </c>
      <c r="H8029" s="26" t="s">
        <v>961</v>
      </c>
    </row>
    <row r="8030" spans="1:8" x14ac:dyDescent="0.2">
      <c r="A8030" s="26" t="s">
        <v>791</v>
      </c>
      <c r="B8030" s="26">
        <v>60</v>
      </c>
      <c r="C8030" s="26" t="s">
        <v>19</v>
      </c>
      <c r="D8030" s="26">
        <v>100</v>
      </c>
      <c r="E8030" s="26">
        <v>311</v>
      </c>
      <c r="F8030" s="26" t="s">
        <v>989</v>
      </c>
      <c r="G8030" s="27">
        <v>41139</v>
      </c>
      <c r="H8030" s="26" t="s">
        <v>1146</v>
      </c>
    </row>
    <row r="8031" spans="1:8" x14ac:dyDescent="0.2">
      <c r="A8031" s="26" t="s">
        <v>791</v>
      </c>
      <c r="B8031" s="26">
        <v>60</v>
      </c>
      <c r="C8031" s="26" t="s">
        <v>19</v>
      </c>
      <c r="D8031" s="26">
        <v>105</v>
      </c>
      <c r="E8031" s="26">
        <v>275</v>
      </c>
      <c r="F8031" s="26" t="s">
        <v>33</v>
      </c>
      <c r="G8031" s="27">
        <v>34644</v>
      </c>
      <c r="H8031" s="26" t="s">
        <v>515</v>
      </c>
    </row>
    <row r="8032" spans="1:8" x14ac:dyDescent="0.2">
      <c r="A8032" s="26" t="s">
        <v>791</v>
      </c>
      <c r="B8032" s="26">
        <v>60</v>
      </c>
      <c r="C8032" s="26" t="s">
        <v>19</v>
      </c>
      <c r="D8032" s="26">
        <v>110</v>
      </c>
      <c r="E8032" s="26">
        <v>275</v>
      </c>
      <c r="F8032" s="26" t="s">
        <v>33</v>
      </c>
      <c r="G8032" s="27">
        <v>34735</v>
      </c>
      <c r="H8032" s="26" t="s">
        <v>307</v>
      </c>
    </row>
    <row r="8033" spans="1:8" x14ac:dyDescent="0.2">
      <c r="A8033" s="26" t="s">
        <v>791</v>
      </c>
      <c r="B8033" s="26">
        <v>60</v>
      </c>
      <c r="C8033" s="26" t="s">
        <v>19</v>
      </c>
      <c r="D8033" s="26">
        <v>115</v>
      </c>
      <c r="E8033" s="26">
        <v>275</v>
      </c>
      <c r="F8033" s="26" t="s">
        <v>33</v>
      </c>
      <c r="G8033" s="27">
        <v>34854</v>
      </c>
      <c r="H8033" s="26" t="s">
        <v>17</v>
      </c>
    </row>
    <row r="8034" spans="1:8" x14ac:dyDescent="0.2">
      <c r="A8034" s="26" t="s">
        <v>791</v>
      </c>
      <c r="B8034" s="26">
        <v>60</v>
      </c>
      <c r="C8034" s="26" t="s">
        <v>19</v>
      </c>
      <c r="D8034" s="26">
        <v>120</v>
      </c>
      <c r="E8034" s="26">
        <v>314</v>
      </c>
      <c r="F8034" s="26" t="s">
        <v>897</v>
      </c>
      <c r="G8034" s="27">
        <v>42021</v>
      </c>
      <c r="H8034" s="26" t="s">
        <v>1257</v>
      </c>
    </row>
    <row r="8035" spans="1:8" x14ac:dyDescent="0.2">
      <c r="A8035" s="26" t="s">
        <v>791</v>
      </c>
      <c r="B8035" s="26">
        <v>60</v>
      </c>
      <c r="C8035" s="26" t="s">
        <v>19</v>
      </c>
      <c r="D8035" s="26">
        <v>125</v>
      </c>
      <c r="E8035" s="26">
        <v>215</v>
      </c>
      <c r="F8035" s="26" t="s">
        <v>173</v>
      </c>
      <c r="G8035" s="27">
        <v>37969</v>
      </c>
      <c r="H8035" s="26" t="s">
        <v>555</v>
      </c>
    </row>
    <row r="8036" spans="1:8" x14ac:dyDescent="0.2">
      <c r="A8036" s="26" t="s">
        <v>791</v>
      </c>
      <c r="B8036" s="26">
        <v>60</v>
      </c>
      <c r="C8036" s="26" t="s">
        <v>19</v>
      </c>
      <c r="D8036" s="26" t="s">
        <v>871</v>
      </c>
      <c r="E8036" s="26">
        <v>402</v>
      </c>
      <c r="F8036" s="26" t="s">
        <v>76</v>
      </c>
      <c r="G8036" s="27">
        <v>42175</v>
      </c>
      <c r="H8036" s="26" t="s">
        <v>1276</v>
      </c>
    </row>
    <row r="8037" spans="1:8" x14ac:dyDescent="0.2">
      <c r="A8037" s="26" t="s">
        <v>791</v>
      </c>
      <c r="B8037" s="26">
        <v>65</v>
      </c>
      <c r="C8037" s="26" t="s">
        <v>19</v>
      </c>
      <c r="D8037" s="26">
        <v>75</v>
      </c>
      <c r="E8037" s="26">
        <v>325</v>
      </c>
      <c r="F8037" s="26" t="s">
        <v>26</v>
      </c>
      <c r="G8037" s="27">
        <v>33936</v>
      </c>
      <c r="H8037" s="26" t="s">
        <v>325</v>
      </c>
    </row>
    <row r="8038" spans="1:8" x14ac:dyDescent="0.2">
      <c r="A8038" s="26" t="s">
        <v>791</v>
      </c>
      <c r="B8038" s="26">
        <v>65</v>
      </c>
      <c r="C8038" s="26" t="s">
        <v>19</v>
      </c>
      <c r="D8038" s="26">
        <v>80</v>
      </c>
      <c r="E8038" s="26">
        <v>336</v>
      </c>
      <c r="F8038" s="26" t="s">
        <v>26</v>
      </c>
      <c r="G8038" s="27">
        <v>34034</v>
      </c>
      <c r="H8038" s="26" t="s">
        <v>452</v>
      </c>
    </row>
    <row r="8039" spans="1:8" x14ac:dyDescent="0.2">
      <c r="A8039" s="26" t="s">
        <v>791</v>
      </c>
      <c r="B8039" s="26">
        <v>65</v>
      </c>
      <c r="C8039" s="26" t="s">
        <v>19</v>
      </c>
      <c r="D8039" s="26">
        <v>85</v>
      </c>
      <c r="E8039" s="26">
        <v>330</v>
      </c>
      <c r="F8039" s="26" t="s">
        <v>26</v>
      </c>
      <c r="G8039" s="27">
        <v>34854</v>
      </c>
      <c r="H8039" s="26" t="s">
        <v>17</v>
      </c>
    </row>
    <row r="8040" spans="1:8" x14ac:dyDescent="0.2">
      <c r="A8040" s="26" t="s">
        <v>791</v>
      </c>
      <c r="B8040" s="26">
        <v>65</v>
      </c>
      <c r="C8040" s="26" t="s">
        <v>19</v>
      </c>
      <c r="D8040" s="26">
        <v>90</v>
      </c>
      <c r="E8040" s="26">
        <v>275</v>
      </c>
      <c r="F8040" s="26" t="s">
        <v>122</v>
      </c>
      <c r="G8040" s="27">
        <v>40677</v>
      </c>
      <c r="H8040" s="26" t="s">
        <v>961</v>
      </c>
    </row>
    <row r="8041" spans="1:8" x14ac:dyDescent="0.2">
      <c r="A8041" s="26" t="s">
        <v>791</v>
      </c>
      <c r="B8041" s="26">
        <v>65</v>
      </c>
      <c r="C8041" s="26" t="s">
        <v>19</v>
      </c>
      <c r="D8041" s="26">
        <v>100</v>
      </c>
      <c r="E8041" s="26">
        <v>265</v>
      </c>
      <c r="F8041" s="26" t="s">
        <v>91</v>
      </c>
      <c r="G8041" s="27">
        <v>34168</v>
      </c>
      <c r="H8041" s="26" t="s">
        <v>479</v>
      </c>
    </row>
    <row r="8042" spans="1:8" x14ac:dyDescent="0.2">
      <c r="A8042" s="26" t="s">
        <v>791</v>
      </c>
      <c r="B8042" s="26">
        <v>65</v>
      </c>
      <c r="C8042" s="26" t="s">
        <v>19</v>
      </c>
      <c r="D8042" s="26">
        <v>105</v>
      </c>
      <c r="E8042" s="26">
        <v>281</v>
      </c>
      <c r="F8042" s="26" t="s">
        <v>91</v>
      </c>
      <c r="G8042" s="27">
        <v>33523</v>
      </c>
      <c r="H8042" s="26" t="s">
        <v>5</v>
      </c>
    </row>
    <row r="8043" spans="1:8" x14ac:dyDescent="0.2">
      <c r="A8043" s="26" t="s">
        <v>791</v>
      </c>
      <c r="B8043" s="26">
        <v>65</v>
      </c>
      <c r="C8043" s="26" t="s">
        <v>19</v>
      </c>
      <c r="D8043" s="26">
        <v>110</v>
      </c>
      <c r="E8043" s="26">
        <v>220</v>
      </c>
      <c r="F8043" s="26" t="s">
        <v>91</v>
      </c>
      <c r="G8043" s="27">
        <v>33069</v>
      </c>
      <c r="H8043" s="26" t="s">
        <v>234</v>
      </c>
    </row>
    <row r="8044" spans="1:8" x14ac:dyDescent="0.2">
      <c r="A8044" s="26" t="s">
        <v>791</v>
      </c>
      <c r="B8044" s="26">
        <v>65</v>
      </c>
      <c r="C8044" s="26" t="s">
        <v>19</v>
      </c>
      <c r="D8044" s="26">
        <v>115</v>
      </c>
      <c r="E8044" s="26">
        <v>303</v>
      </c>
      <c r="F8044" s="26" t="s">
        <v>88</v>
      </c>
      <c r="G8044" s="27">
        <v>39270</v>
      </c>
      <c r="H8044" s="26" t="s">
        <v>730</v>
      </c>
    </row>
    <row r="8045" spans="1:8" x14ac:dyDescent="0.2">
      <c r="A8045" s="26" t="s">
        <v>791</v>
      </c>
      <c r="B8045" s="26">
        <v>65</v>
      </c>
      <c r="C8045" s="26" t="s">
        <v>19</v>
      </c>
      <c r="D8045" s="26">
        <v>120</v>
      </c>
      <c r="E8045" s="26">
        <v>154</v>
      </c>
      <c r="F8045" s="26" t="s">
        <v>87</v>
      </c>
      <c r="G8045" s="27">
        <v>40775</v>
      </c>
      <c r="H8045" s="26" t="s">
        <v>988</v>
      </c>
    </row>
    <row r="8046" spans="1:8" x14ac:dyDescent="0.2">
      <c r="A8046" s="26" t="s">
        <v>791</v>
      </c>
      <c r="B8046" s="26">
        <v>65</v>
      </c>
      <c r="C8046" s="26" t="s">
        <v>19</v>
      </c>
      <c r="D8046" s="26">
        <v>125</v>
      </c>
      <c r="E8046" s="26">
        <v>185</v>
      </c>
      <c r="F8046" s="26" t="s">
        <v>174</v>
      </c>
      <c r="G8046" s="27">
        <v>40873</v>
      </c>
      <c r="H8046" s="26" t="s">
        <v>1007</v>
      </c>
    </row>
    <row r="8047" spans="1:8" x14ac:dyDescent="0.2">
      <c r="A8047" s="26" t="s">
        <v>791</v>
      </c>
      <c r="B8047" s="26">
        <v>65</v>
      </c>
      <c r="C8047" s="26" t="s">
        <v>19</v>
      </c>
      <c r="D8047" s="26" t="s">
        <v>871</v>
      </c>
      <c r="E8047" s="26">
        <v>220</v>
      </c>
      <c r="F8047" s="26" t="s">
        <v>313</v>
      </c>
      <c r="G8047" s="27">
        <v>32684</v>
      </c>
      <c r="H8047" s="26" t="s">
        <v>2</v>
      </c>
    </row>
    <row r="8048" spans="1:8" x14ac:dyDescent="0.2">
      <c r="A8048" s="26" t="s">
        <v>791</v>
      </c>
      <c r="B8048" s="26">
        <v>70</v>
      </c>
      <c r="C8048" s="26" t="s">
        <v>19</v>
      </c>
      <c r="D8048" s="26">
        <v>75</v>
      </c>
      <c r="E8048" s="26">
        <v>209</v>
      </c>
      <c r="F8048" s="26" t="s">
        <v>85</v>
      </c>
      <c r="G8048" s="27">
        <v>42358</v>
      </c>
      <c r="H8048" s="26" t="s">
        <v>1295</v>
      </c>
    </row>
    <row r="8049" spans="1:8" x14ac:dyDescent="0.2">
      <c r="A8049" s="26" t="s">
        <v>791</v>
      </c>
      <c r="B8049" s="26">
        <v>70</v>
      </c>
      <c r="C8049" s="26" t="s">
        <v>19</v>
      </c>
      <c r="D8049" s="26">
        <v>80</v>
      </c>
      <c r="E8049" s="26">
        <v>235</v>
      </c>
      <c r="F8049" s="26" t="s">
        <v>1249</v>
      </c>
      <c r="G8049" s="27">
        <v>41951</v>
      </c>
      <c r="H8049" s="26" t="s">
        <v>1248</v>
      </c>
    </row>
    <row r="8050" spans="1:8" x14ac:dyDescent="0.2">
      <c r="A8050" s="26" t="s">
        <v>791</v>
      </c>
      <c r="B8050" s="26">
        <v>70</v>
      </c>
      <c r="C8050" s="26" t="s">
        <v>19</v>
      </c>
      <c r="D8050" s="26">
        <v>85</v>
      </c>
      <c r="E8050" s="26">
        <v>276</v>
      </c>
      <c r="F8050" s="26" t="s">
        <v>26</v>
      </c>
      <c r="G8050" s="27">
        <v>36338</v>
      </c>
      <c r="H8050" s="26" t="s">
        <v>101</v>
      </c>
    </row>
    <row r="8051" spans="1:8" x14ac:dyDescent="0.2">
      <c r="A8051" s="26" t="s">
        <v>791</v>
      </c>
      <c r="B8051" s="26">
        <v>70</v>
      </c>
      <c r="C8051" s="26" t="s">
        <v>19</v>
      </c>
      <c r="D8051" s="26">
        <v>90</v>
      </c>
      <c r="E8051" s="26">
        <v>266</v>
      </c>
      <c r="F8051" s="26" t="s">
        <v>122</v>
      </c>
      <c r="G8051" s="27">
        <v>41909</v>
      </c>
      <c r="H8051" s="26" t="s">
        <v>1239</v>
      </c>
    </row>
    <row r="8052" spans="1:8" x14ac:dyDescent="0.2">
      <c r="A8052" s="26" t="s">
        <v>791</v>
      </c>
      <c r="B8052" s="26">
        <v>70</v>
      </c>
      <c r="C8052" s="26" t="s">
        <v>19</v>
      </c>
      <c r="D8052" s="26">
        <v>95</v>
      </c>
      <c r="E8052" s="26">
        <v>255</v>
      </c>
      <c r="F8052" s="26" t="s">
        <v>91</v>
      </c>
      <c r="G8052" s="27">
        <v>35596</v>
      </c>
      <c r="H8052" s="26" t="s">
        <v>423</v>
      </c>
    </row>
    <row r="8053" spans="1:8" x14ac:dyDescent="0.2">
      <c r="A8053" s="26" t="s">
        <v>791</v>
      </c>
      <c r="B8053" s="26">
        <v>70</v>
      </c>
      <c r="C8053" s="26" t="s">
        <v>19</v>
      </c>
      <c r="D8053" s="26">
        <v>100</v>
      </c>
      <c r="E8053" s="26">
        <v>254</v>
      </c>
      <c r="F8053" s="26" t="s">
        <v>91</v>
      </c>
      <c r="G8053" s="27">
        <v>35238</v>
      </c>
      <c r="H8053" s="26" t="s">
        <v>371</v>
      </c>
    </row>
    <row r="8054" spans="1:8" x14ac:dyDescent="0.2">
      <c r="A8054" s="26" t="s">
        <v>791</v>
      </c>
      <c r="B8054" s="26">
        <v>70</v>
      </c>
      <c r="C8054" s="26" t="s">
        <v>19</v>
      </c>
      <c r="D8054" s="26">
        <v>105</v>
      </c>
      <c r="E8054" s="26">
        <v>250</v>
      </c>
      <c r="F8054" s="26" t="s">
        <v>91</v>
      </c>
      <c r="G8054" s="27">
        <v>34854</v>
      </c>
      <c r="H8054" s="26" t="s">
        <v>17</v>
      </c>
    </row>
    <row r="8055" spans="1:8" x14ac:dyDescent="0.2">
      <c r="A8055" s="26" t="s">
        <v>791</v>
      </c>
      <c r="B8055" s="26">
        <v>70</v>
      </c>
      <c r="C8055" s="26" t="s">
        <v>19</v>
      </c>
      <c r="D8055" s="26">
        <v>110</v>
      </c>
      <c r="E8055" s="26">
        <v>250</v>
      </c>
      <c r="F8055" s="26" t="s">
        <v>33</v>
      </c>
      <c r="G8055" s="27">
        <v>37882</v>
      </c>
      <c r="H8055" s="26" t="s">
        <v>217</v>
      </c>
    </row>
    <row r="8056" spans="1:8" x14ac:dyDescent="0.2">
      <c r="A8056" s="26" t="s">
        <v>791</v>
      </c>
      <c r="B8056" s="26">
        <v>70</v>
      </c>
      <c r="C8056" s="26" t="s">
        <v>19</v>
      </c>
      <c r="D8056" s="26">
        <v>115</v>
      </c>
      <c r="E8056" s="26">
        <v>176</v>
      </c>
      <c r="F8056" s="26" t="s">
        <v>174</v>
      </c>
      <c r="G8056" s="27">
        <v>42246</v>
      </c>
      <c r="H8056" s="26" t="s">
        <v>1285</v>
      </c>
    </row>
    <row r="8057" spans="1:8" x14ac:dyDescent="0.2">
      <c r="A8057" s="26" t="s">
        <v>791</v>
      </c>
      <c r="B8057" s="26">
        <v>70</v>
      </c>
      <c r="C8057" s="26" t="s">
        <v>19</v>
      </c>
      <c r="D8057" s="26">
        <v>120</v>
      </c>
      <c r="E8057" s="26">
        <v>165</v>
      </c>
      <c r="F8057" s="26" t="s">
        <v>87</v>
      </c>
      <c r="G8057" s="27">
        <v>41454</v>
      </c>
      <c r="H8057" s="26" t="s">
        <v>1182</v>
      </c>
    </row>
    <row r="8058" spans="1:8" x14ac:dyDescent="0.2">
      <c r="A8058" s="26" t="s">
        <v>791</v>
      </c>
      <c r="B8058" s="26">
        <v>70</v>
      </c>
      <c r="C8058" s="26" t="s">
        <v>19</v>
      </c>
      <c r="D8058" s="26">
        <v>125</v>
      </c>
      <c r="E8058" s="26">
        <v>162</v>
      </c>
      <c r="F8058" s="26" t="s">
        <v>174</v>
      </c>
      <c r="G8058" s="27">
        <v>41678</v>
      </c>
      <c r="H8058" s="26" t="s">
        <v>1209</v>
      </c>
    </row>
    <row r="8059" spans="1:8" x14ac:dyDescent="0.2">
      <c r="A8059" s="26" t="s">
        <v>791</v>
      </c>
      <c r="B8059" s="26">
        <v>75</v>
      </c>
      <c r="C8059" s="26" t="s">
        <v>19</v>
      </c>
      <c r="D8059" s="26">
        <v>75</v>
      </c>
      <c r="E8059" s="26">
        <v>176</v>
      </c>
      <c r="F8059" s="26" t="s">
        <v>89</v>
      </c>
      <c r="G8059" s="27">
        <v>39311</v>
      </c>
      <c r="H8059" s="26" t="s">
        <v>729</v>
      </c>
    </row>
    <row r="8060" spans="1:8" x14ac:dyDescent="0.2">
      <c r="A8060" s="26" t="s">
        <v>791</v>
      </c>
      <c r="B8060" s="26">
        <v>75</v>
      </c>
      <c r="C8060" s="26" t="s">
        <v>19</v>
      </c>
      <c r="D8060" s="26">
        <v>80</v>
      </c>
      <c r="E8060" s="26">
        <v>182</v>
      </c>
      <c r="F8060" s="26" t="s">
        <v>314</v>
      </c>
      <c r="G8060" s="27">
        <v>37882</v>
      </c>
      <c r="H8060" s="26" t="s">
        <v>217</v>
      </c>
    </row>
    <row r="8061" spans="1:8" x14ac:dyDescent="0.2">
      <c r="A8061" s="26" t="s">
        <v>791</v>
      </c>
      <c r="B8061" s="26">
        <v>75</v>
      </c>
      <c r="C8061" s="26" t="s">
        <v>19</v>
      </c>
      <c r="D8061" s="26">
        <v>85</v>
      </c>
      <c r="E8061" s="26">
        <v>222</v>
      </c>
      <c r="F8061" s="26" t="s">
        <v>122</v>
      </c>
      <c r="G8061" s="27">
        <v>43274</v>
      </c>
      <c r="H8061" s="26" t="s">
        <v>1436</v>
      </c>
    </row>
    <row r="8062" spans="1:8" x14ac:dyDescent="0.2">
      <c r="A8062" s="26" t="s">
        <v>791</v>
      </c>
      <c r="B8062" s="26">
        <v>75</v>
      </c>
      <c r="C8062" s="26" t="s">
        <v>19</v>
      </c>
      <c r="D8062" s="26">
        <v>90</v>
      </c>
      <c r="E8062" s="26">
        <v>320</v>
      </c>
      <c r="F8062" s="26" t="s">
        <v>94</v>
      </c>
      <c r="G8062" s="27">
        <v>36442</v>
      </c>
      <c r="H8062" s="26" t="s">
        <v>124</v>
      </c>
    </row>
    <row r="8063" spans="1:8" x14ac:dyDescent="0.2">
      <c r="A8063" s="26" t="s">
        <v>791</v>
      </c>
      <c r="B8063" s="26">
        <v>75</v>
      </c>
      <c r="C8063" s="26" t="s">
        <v>19</v>
      </c>
      <c r="D8063" s="26">
        <v>95</v>
      </c>
      <c r="E8063" s="26">
        <v>220</v>
      </c>
      <c r="F8063" s="26" t="s">
        <v>91</v>
      </c>
      <c r="G8063" s="27">
        <v>37520</v>
      </c>
      <c r="H8063" s="26" t="s">
        <v>359</v>
      </c>
    </row>
    <row r="8064" spans="1:8" x14ac:dyDescent="0.2">
      <c r="A8064" s="26" t="s">
        <v>791</v>
      </c>
      <c r="B8064" s="26">
        <v>75</v>
      </c>
      <c r="C8064" s="26" t="s">
        <v>19</v>
      </c>
      <c r="D8064" s="26">
        <v>100</v>
      </c>
      <c r="E8064" s="26">
        <v>198.5</v>
      </c>
      <c r="F8064" s="26" t="s">
        <v>837</v>
      </c>
      <c r="G8064" s="27">
        <v>44439</v>
      </c>
      <c r="H8064" s="26" t="s">
        <v>1582</v>
      </c>
    </row>
    <row r="8065" spans="1:8" x14ac:dyDescent="0.2">
      <c r="A8065" s="26" t="s">
        <v>791</v>
      </c>
      <c r="B8065" s="26">
        <v>75</v>
      </c>
      <c r="C8065" s="26" t="s">
        <v>19</v>
      </c>
      <c r="D8065" s="26">
        <v>105</v>
      </c>
      <c r="E8065" s="26">
        <v>195</v>
      </c>
      <c r="F8065" s="26" t="s">
        <v>837</v>
      </c>
      <c r="G8065" s="27">
        <v>44366</v>
      </c>
      <c r="H8065" s="26" t="s">
        <v>1574</v>
      </c>
    </row>
    <row r="8066" spans="1:8" x14ac:dyDescent="0.2">
      <c r="A8066" s="26" t="s">
        <v>791</v>
      </c>
      <c r="B8066" s="26">
        <v>75</v>
      </c>
      <c r="C8066" s="26" t="s">
        <v>19</v>
      </c>
      <c r="D8066" s="26">
        <v>110</v>
      </c>
      <c r="E8066" s="26">
        <v>175</v>
      </c>
      <c r="F8066" s="26" t="s">
        <v>123</v>
      </c>
      <c r="G8066" s="27">
        <v>35596</v>
      </c>
      <c r="H8066" s="26" t="s">
        <v>423</v>
      </c>
    </row>
    <row r="8067" spans="1:8" x14ac:dyDescent="0.2">
      <c r="A8067" s="26" t="s">
        <v>791</v>
      </c>
      <c r="B8067" s="26">
        <v>75</v>
      </c>
      <c r="C8067" s="26" t="s">
        <v>19</v>
      </c>
      <c r="D8067" s="26">
        <v>115</v>
      </c>
      <c r="E8067" s="26">
        <v>143</v>
      </c>
      <c r="F8067" s="26" t="s">
        <v>174</v>
      </c>
      <c r="G8067" s="27">
        <v>43274</v>
      </c>
      <c r="H8067" s="26" t="s">
        <v>1436</v>
      </c>
    </row>
    <row r="8068" spans="1:8" x14ac:dyDescent="0.2">
      <c r="A8068" s="26" t="s">
        <v>791</v>
      </c>
      <c r="B8068" s="26">
        <v>80</v>
      </c>
      <c r="C8068" s="26" t="s">
        <v>19</v>
      </c>
      <c r="D8068" s="26">
        <v>70</v>
      </c>
      <c r="E8068" s="26">
        <v>136</v>
      </c>
      <c r="F8068" s="26" t="s">
        <v>89</v>
      </c>
      <c r="G8068" s="27">
        <v>42659</v>
      </c>
      <c r="H8068" s="26" t="s">
        <v>1338</v>
      </c>
    </row>
    <row r="8069" spans="1:8" x14ac:dyDescent="0.2">
      <c r="A8069" s="26" t="s">
        <v>791</v>
      </c>
      <c r="B8069" s="26">
        <v>80</v>
      </c>
      <c r="C8069" s="26" t="s">
        <v>19</v>
      </c>
      <c r="D8069" s="26">
        <v>75</v>
      </c>
      <c r="E8069" s="26">
        <v>135</v>
      </c>
      <c r="F8069" s="26" t="s">
        <v>572</v>
      </c>
      <c r="G8069" s="27">
        <v>35414</v>
      </c>
      <c r="H8069" s="26" t="s">
        <v>566</v>
      </c>
    </row>
    <row r="8070" spans="1:8" x14ac:dyDescent="0.2">
      <c r="A8070" s="26" t="s">
        <v>791</v>
      </c>
      <c r="B8070" s="26">
        <v>80</v>
      </c>
      <c r="C8070" s="26" t="s">
        <v>19</v>
      </c>
      <c r="D8070" s="26">
        <v>80</v>
      </c>
      <c r="E8070" s="26">
        <v>154</v>
      </c>
      <c r="F8070" s="26" t="s">
        <v>304</v>
      </c>
      <c r="G8070" s="27">
        <v>41909</v>
      </c>
      <c r="H8070" s="26" t="s">
        <v>1239</v>
      </c>
    </row>
    <row r="8071" spans="1:8" x14ac:dyDescent="0.2">
      <c r="A8071" s="26" t="s">
        <v>791</v>
      </c>
      <c r="B8071" s="26">
        <v>80</v>
      </c>
      <c r="C8071" s="26" t="s">
        <v>19</v>
      </c>
      <c r="D8071" s="26">
        <v>85</v>
      </c>
      <c r="E8071" s="26">
        <v>220</v>
      </c>
      <c r="F8071" s="26" t="s">
        <v>26</v>
      </c>
      <c r="G8071" s="27">
        <v>39663</v>
      </c>
      <c r="H8071" s="26" t="s">
        <v>605</v>
      </c>
    </row>
    <row r="8072" spans="1:8" x14ac:dyDescent="0.2">
      <c r="A8072" s="26" t="s">
        <v>791</v>
      </c>
      <c r="B8072" s="26">
        <v>80</v>
      </c>
      <c r="C8072" s="26" t="s">
        <v>19</v>
      </c>
      <c r="D8072" s="26">
        <v>90</v>
      </c>
      <c r="E8072" s="26">
        <v>176</v>
      </c>
      <c r="F8072" s="26" t="s">
        <v>26</v>
      </c>
      <c r="G8072" s="27">
        <v>40775</v>
      </c>
      <c r="H8072" s="26" t="s">
        <v>988</v>
      </c>
    </row>
    <row r="8073" spans="1:8" x14ac:dyDescent="0.2">
      <c r="A8073" s="26" t="s">
        <v>791</v>
      </c>
      <c r="B8073" s="26">
        <v>80</v>
      </c>
      <c r="C8073" s="26" t="s">
        <v>19</v>
      </c>
      <c r="D8073" s="26">
        <v>100</v>
      </c>
      <c r="E8073" s="26">
        <v>150</v>
      </c>
      <c r="F8073" s="26" t="s">
        <v>33</v>
      </c>
      <c r="G8073" s="27">
        <v>42483</v>
      </c>
      <c r="H8073" s="26" t="s">
        <v>1307</v>
      </c>
    </row>
    <row r="8074" spans="1:8" x14ac:dyDescent="0.2">
      <c r="A8074" s="26" t="s">
        <v>791</v>
      </c>
      <c r="B8074" s="26">
        <v>80</v>
      </c>
      <c r="C8074" s="26" t="s">
        <v>19</v>
      </c>
      <c r="D8074" s="26">
        <v>110</v>
      </c>
      <c r="E8074" s="26">
        <v>160</v>
      </c>
      <c r="F8074" s="26" t="s">
        <v>33</v>
      </c>
      <c r="G8074" s="27">
        <v>41951</v>
      </c>
      <c r="H8074" s="26" t="s">
        <v>1248</v>
      </c>
    </row>
    <row r="8075" spans="1:8" x14ac:dyDescent="0.2">
      <c r="A8075" s="26" t="s">
        <v>791</v>
      </c>
      <c r="B8075" s="26">
        <v>85</v>
      </c>
      <c r="C8075" s="26" t="s">
        <v>19</v>
      </c>
      <c r="D8075" s="26">
        <v>70</v>
      </c>
      <c r="E8075" s="26">
        <v>132</v>
      </c>
      <c r="F8075" s="26" t="s">
        <v>89</v>
      </c>
      <c r="G8075" s="27">
        <v>43023</v>
      </c>
      <c r="H8075" s="26" t="s">
        <v>1399</v>
      </c>
    </row>
    <row r="8076" spans="1:8" x14ac:dyDescent="0.2">
      <c r="A8076" s="26" t="s">
        <v>791</v>
      </c>
      <c r="B8076" s="26">
        <v>85</v>
      </c>
      <c r="C8076" s="26" t="s">
        <v>19</v>
      </c>
      <c r="D8076" s="26">
        <v>80</v>
      </c>
      <c r="E8076" s="26">
        <v>176</v>
      </c>
      <c r="F8076" s="26" t="s">
        <v>26</v>
      </c>
      <c r="G8076" s="27">
        <v>41454</v>
      </c>
      <c r="H8076" s="26" t="s">
        <v>1182</v>
      </c>
    </row>
    <row r="8077" spans="1:8" x14ac:dyDescent="0.2">
      <c r="A8077" s="26" t="s">
        <v>791</v>
      </c>
      <c r="B8077" s="26">
        <v>85</v>
      </c>
      <c r="C8077" s="26" t="s">
        <v>19</v>
      </c>
      <c r="D8077" s="26">
        <v>95</v>
      </c>
      <c r="E8077" s="26">
        <v>140</v>
      </c>
      <c r="F8077" s="26" t="s">
        <v>33</v>
      </c>
      <c r="G8077" s="27">
        <v>44377</v>
      </c>
      <c r="H8077" s="26" t="s">
        <v>1576</v>
      </c>
    </row>
    <row r="8078" spans="1:8" x14ac:dyDescent="0.2">
      <c r="A8078" s="26" t="s">
        <v>791</v>
      </c>
      <c r="B8078" s="26">
        <v>90</v>
      </c>
      <c r="C8078" s="26" t="s">
        <v>19</v>
      </c>
      <c r="D8078" s="26">
        <v>95</v>
      </c>
      <c r="E8078" s="26">
        <v>135</v>
      </c>
      <c r="F8078" s="26" t="s">
        <v>33</v>
      </c>
      <c r="G8078" s="27">
        <v>44794</v>
      </c>
      <c r="H8078" s="26" t="s">
        <v>1620</v>
      </c>
    </row>
    <row r="8079" spans="1:8" x14ac:dyDescent="0.2">
      <c r="A8079" s="26" t="s">
        <v>791</v>
      </c>
      <c r="B8079" s="26">
        <v>90</v>
      </c>
      <c r="C8079" s="26" t="s">
        <v>19</v>
      </c>
      <c r="D8079" s="26">
        <v>95</v>
      </c>
      <c r="E8079" s="26">
        <v>61.5</v>
      </c>
      <c r="F8079" s="26" t="s">
        <v>33</v>
      </c>
      <c r="G8079" s="27">
        <v>44804</v>
      </c>
      <c r="H8079" s="26" t="s">
        <v>1623</v>
      </c>
    </row>
    <row r="8080" spans="1:8" x14ac:dyDescent="0.2">
      <c r="A8080" s="26" t="s">
        <v>791</v>
      </c>
      <c r="B8080" s="26" t="s">
        <v>870</v>
      </c>
      <c r="C8080" s="26" t="s">
        <v>19</v>
      </c>
      <c r="D8080" s="26">
        <v>55</v>
      </c>
      <c r="E8080" s="26">
        <v>303</v>
      </c>
      <c r="F8080" s="26" t="s">
        <v>604</v>
      </c>
      <c r="G8080" s="27">
        <v>32942</v>
      </c>
      <c r="H8080" s="26" t="s">
        <v>226</v>
      </c>
    </row>
    <row r="8081" spans="1:8" x14ac:dyDescent="0.2">
      <c r="A8081" s="26" t="s">
        <v>791</v>
      </c>
      <c r="B8081" s="26" t="s">
        <v>870</v>
      </c>
      <c r="C8081" s="26" t="s">
        <v>19</v>
      </c>
      <c r="D8081" s="26">
        <v>60</v>
      </c>
      <c r="E8081" s="26">
        <v>325</v>
      </c>
      <c r="F8081" s="26" t="s">
        <v>85</v>
      </c>
      <c r="G8081" s="27">
        <v>33755</v>
      </c>
      <c r="H8081" s="26" t="s">
        <v>483</v>
      </c>
    </row>
    <row r="8082" spans="1:8" x14ac:dyDescent="0.2">
      <c r="A8082" s="26" t="s">
        <v>791</v>
      </c>
      <c r="B8082" s="26" t="s">
        <v>870</v>
      </c>
      <c r="C8082" s="26" t="s">
        <v>19</v>
      </c>
      <c r="D8082" s="26">
        <v>65</v>
      </c>
      <c r="E8082" s="26">
        <v>345</v>
      </c>
      <c r="F8082" s="26" t="s">
        <v>286</v>
      </c>
      <c r="G8082" s="27">
        <v>34854</v>
      </c>
      <c r="H8082" s="26" t="s">
        <v>17</v>
      </c>
    </row>
    <row r="8083" spans="1:8" x14ac:dyDescent="0.2">
      <c r="A8083" s="26" t="s">
        <v>791</v>
      </c>
      <c r="B8083" s="26" t="s">
        <v>870</v>
      </c>
      <c r="C8083" s="26" t="s">
        <v>19</v>
      </c>
      <c r="D8083" s="26">
        <v>70</v>
      </c>
      <c r="E8083" s="26">
        <v>369</v>
      </c>
      <c r="F8083" s="26" t="s">
        <v>85</v>
      </c>
      <c r="G8083" s="27">
        <v>34034</v>
      </c>
      <c r="H8083" s="26" t="s">
        <v>452</v>
      </c>
    </row>
    <row r="8084" spans="1:8" x14ac:dyDescent="0.2">
      <c r="A8084" s="26" t="s">
        <v>791</v>
      </c>
      <c r="B8084" s="26" t="s">
        <v>870</v>
      </c>
      <c r="C8084" s="26" t="s">
        <v>19</v>
      </c>
      <c r="D8084" s="26">
        <v>75</v>
      </c>
      <c r="E8084" s="26">
        <v>353</v>
      </c>
      <c r="F8084" s="26" t="s">
        <v>26</v>
      </c>
      <c r="G8084" s="27">
        <v>33069</v>
      </c>
      <c r="H8084" s="26" t="s">
        <v>234</v>
      </c>
    </row>
    <row r="8085" spans="1:8" x14ac:dyDescent="0.2">
      <c r="A8085" s="26" t="s">
        <v>791</v>
      </c>
      <c r="B8085" s="26" t="s">
        <v>870</v>
      </c>
      <c r="C8085" s="26" t="s">
        <v>19</v>
      </c>
      <c r="D8085" s="26">
        <v>80</v>
      </c>
      <c r="E8085" s="26">
        <v>365</v>
      </c>
      <c r="F8085" s="26" t="s">
        <v>527</v>
      </c>
      <c r="G8085" s="27">
        <v>33479</v>
      </c>
      <c r="H8085" s="26" t="s">
        <v>594</v>
      </c>
    </row>
    <row r="8086" spans="1:8" x14ac:dyDescent="0.2">
      <c r="A8086" s="26" t="s">
        <v>791</v>
      </c>
      <c r="B8086" s="26" t="s">
        <v>870</v>
      </c>
      <c r="C8086" s="26" t="s">
        <v>19</v>
      </c>
      <c r="D8086" s="26">
        <v>85</v>
      </c>
      <c r="E8086" s="26">
        <v>355</v>
      </c>
      <c r="F8086" s="26" t="s">
        <v>527</v>
      </c>
      <c r="G8086" s="27">
        <v>35596</v>
      </c>
      <c r="H8086" s="26" t="s">
        <v>423</v>
      </c>
    </row>
    <row r="8087" spans="1:8" x14ac:dyDescent="0.2">
      <c r="A8087" s="26" t="s">
        <v>791</v>
      </c>
      <c r="B8087" s="26" t="s">
        <v>870</v>
      </c>
      <c r="C8087" s="26" t="s">
        <v>19</v>
      </c>
      <c r="D8087" s="26">
        <v>90</v>
      </c>
      <c r="E8087" s="26">
        <v>375</v>
      </c>
      <c r="F8087" s="26" t="s">
        <v>282</v>
      </c>
      <c r="G8087" s="27">
        <v>32165</v>
      </c>
      <c r="H8087" s="26" t="s">
        <v>228</v>
      </c>
    </row>
    <row r="8088" spans="1:8" x14ac:dyDescent="0.2">
      <c r="A8088" s="26" t="s">
        <v>791</v>
      </c>
      <c r="B8088" s="26" t="s">
        <v>870</v>
      </c>
      <c r="C8088" s="26" t="s">
        <v>19</v>
      </c>
      <c r="D8088" s="26">
        <v>95</v>
      </c>
      <c r="E8088" s="26">
        <v>358</v>
      </c>
      <c r="F8088" s="26" t="s">
        <v>1033</v>
      </c>
      <c r="G8088" s="27">
        <v>33069</v>
      </c>
      <c r="H8088" s="26" t="s">
        <v>1035</v>
      </c>
    </row>
    <row r="8089" spans="1:8" x14ac:dyDescent="0.2">
      <c r="A8089" s="26" t="s">
        <v>791</v>
      </c>
      <c r="B8089" s="26" t="s">
        <v>870</v>
      </c>
      <c r="C8089" s="26" t="s">
        <v>19</v>
      </c>
      <c r="D8089" s="26">
        <v>100</v>
      </c>
      <c r="E8089" s="26">
        <v>402</v>
      </c>
      <c r="F8089" s="26" t="s">
        <v>200</v>
      </c>
      <c r="G8089" s="27">
        <v>39663</v>
      </c>
      <c r="H8089" s="26" t="s">
        <v>605</v>
      </c>
    </row>
    <row r="8090" spans="1:8" x14ac:dyDescent="0.2">
      <c r="A8090" s="26" t="s">
        <v>791</v>
      </c>
      <c r="B8090" s="26" t="s">
        <v>870</v>
      </c>
      <c r="C8090" s="26" t="s">
        <v>19</v>
      </c>
      <c r="D8090" s="26">
        <v>105</v>
      </c>
      <c r="E8090" s="26">
        <v>451</v>
      </c>
      <c r="F8090" s="26" t="s">
        <v>906</v>
      </c>
      <c r="G8090" s="27">
        <v>40677</v>
      </c>
      <c r="H8090" s="26" t="s">
        <v>961</v>
      </c>
    </row>
    <row r="8091" spans="1:8" x14ac:dyDescent="0.2">
      <c r="A8091" s="26" t="s">
        <v>791</v>
      </c>
      <c r="B8091" s="26" t="s">
        <v>870</v>
      </c>
      <c r="C8091" s="26" t="s">
        <v>19</v>
      </c>
      <c r="D8091" s="26">
        <v>110</v>
      </c>
      <c r="E8091" s="26">
        <v>419</v>
      </c>
      <c r="F8091" s="26" t="s">
        <v>200</v>
      </c>
      <c r="G8091" s="27">
        <v>40223</v>
      </c>
      <c r="H8091" s="26" t="s">
        <v>907</v>
      </c>
    </row>
    <row r="8092" spans="1:8" x14ac:dyDescent="0.2">
      <c r="A8092" s="26" t="s">
        <v>791</v>
      </c>
      <c r="B8092" s="26" t="s">
        <v>870</v>
      </c>
      <c r="C8092" s="26" t="s">
        <v>19</v>
      </c>
      <c r="D8092" s="26">
        <v>115</v>
      </c>
      <c r="E8092" s="26">
        <v>451</v>
      </c>
      <c r="F8092" s="26" t="s">
        <v>200</v>
      </c>
      <c r="G8092" s="27">
        <v>40922</v>
      </c>
      <c r="H8092" s="26" t="s">
        <v>1008</v>
      </c>
    </row>
    <row r="8093" spans="1:8" x14ac:dyDescent="0.2">
      <c r="A8093" s="26" t="s">
        <v>791</v>
      </c>
      <c r="B8093" s="26" t="s">
        <v>870</v>
      </c>
      <c r="C8093" s="26" t="s">
        <v>19</v>
      </c>
      <c r="D8093" s="26">
        <v>120</v>
      </c>
      <c r="E8093" s="26">
        <v>452</v>
      </c>
      <c r="F8093" s="26" t="s">
        <v>76</v>
      </c>
      <c r="G8093" s="27">
        <v>35385</v>
      </c>
      <c r="H8093" s="26" t="s">
        <v>243</v>
      </c>
    </row>
    <row r="8094" spans="1:8" x14ac:dyDescent="0.2">
      <c r="A8094" s="26" t="s">
        <v>791</v>
      </c>
      <c r="B8094" s="26" t="s">
        <v>870</v>
      </c>
      <c r="C8094" s="26" t="s">
        <v>19</v>
      </c>
      <c r="D8094" s="26">
        <v>125</v>
      </c>
      <c r="E8094" s="26">
        <v>513</v>
      </c>
      <c r="F8094" s="26" t="s">
        <v>76</v>
      </c>
      <c r="G8094" s="27">
        <v>36876</v>
      </c>
      <c r="H8094" s="26" t="s">
        <v>67</v>
      </c>
    </row>
    <row r="8095" spans="1:8" x14ac:dyDescent="0.2">
      <c r="A8095" s="26" t="s">
        <v>791</v>
      </c>
      <c r="B8095" s="26" t="s">
        <v>870</v>
      </c>
      <c r="C8095" s="26" t="s">
        <v>19</v>
      </c>
      <c r="D8095" s="26" t="s">
        <v>871</v>
      </c>
      <c r="E8095" s="26">
        <v>562</v>
      </c>
      <c r="F8095" s="26" t="s">
        <v>76</v>
      </c>
      <c r="G8095" s="27">
        <v>38635</v>
      </c>
      <c r="H8095" s="26" t="s">
        <v>533</v>
      </c>
    </row>
    <row r="8096" spans="1:8" x14ac:dyDescent="0.2">
      <c r="A8096" s="26" t="s">
        <v>791</v>
      </c>
      <c r="B8096" s="26" t="s">
        <v>1028</v>
      </c>
      <c r="C8096" s="26" t="s">
        <v>19</v>
      </c>
      <c r="D8096" s="26">
        <v>40</v>
      </c>
      <c r="E8096" s="26">
        <v>35</v>
      </c>
      <c r="F8096" s="26" t="s">
        <v>1517</v>
      </c>
      <c r="G8096" s="27">
        <v>44366</v>
      </c>
      <c r="H8096" s="26" t="s">
        <v>1574</v>
      </c>
    </row>
    <row r="8097" spans="1:8" x14ac:dyDescent="0.2">
      <c r="A8097" s="26" t="s">
        <v>791</v>
      </c>
      <c r="B8097" s="26" t="s">
        <v>1028</v>
      </c>
      <c r="C8097" s="26" t="s">
        <v>19</v>
      </c>
      <c r="D8097" s="26">
        <v>60</v>
      </c>
      <c r="E8097" s="26">
        <v>325</v>
      </c>
      <c r="F8097" s="26" t="s">
        <v>85</v>
      </c>
      <c r="G8097" s="27">
        <v>33754</v>
      </c>
      <c r="H8097" s="26" t="s">
        <v>1038</v>
      </c>
    </row>
    <row r="8098" spans="1:8" x14ac:dyDescent="0.2">
      <c r="A8098" s="26" t="s">
        <v>791</v>
      </c>
      <c r="B8098" s="26" t="s">
        <v>1028</v>
      </c>
      <c r="C8098" s="26" t="s">
        <v>19</v>
      </c>
      <c r="D8098" s="26">
        <v>65</v>
      </c>
      <c r="E8098" s="26">
        <v>345</v>
      </c>
      <c r="F8098" s="26" t="s">
        <v>286</v>
      </c>
      <c r="G8098" s="27">
        <v>34853</v>
      </c>
      <c r="H8098" s="26" t="s">
        <v>1047</v>
      </c>
    </row>
    <row r="8099" spans="1:8" x14ac:dyDescent="0.2">
      <c r="A8099" s="26" t="s">
        <v>791</v>
      </c>
      <c r="B8099" s="26" t="s">
        <v>1028</v>
      </c>
      <c r="C8099" s="26" t="s">
        <v>19</v>
      </c>
      <c r="D8099" s="26">
        <v>70</v>
      </c>
      <c r="E8099" s="26">
        <v>336</v>
      </c>
      <c r="F8099" s="26" t="s">
        <v>77</v>
      </c>
      <c r="G8099" s="27">
        <v>33432</v>
      </c>
      <c r="H8099" s="26" t="s">
        <v>1036</v>
      </c>
    </row>
    <row r="8100" spans="1:8" x14ac:dyDescent="0.2">
      <c r="A8100" s="26" t="s">
        <v>791</v>
      </c>
      <c r="B8100" s="26" t="s">
        <v>1028</v>
      </c>
      <c r="C8100" s="26" t="s">
        <v>19</v>
      </c>
      <c r="D8100" s="26">
        <v>75</v>
      </c>
      <c r="E8100" s="26">
        <v>353</v>
      </c>
      <c r="F8100" s="26" t="s">
        <v>26</v>
      </c>
      <c r="G8100" s="27">
        <v>33069</v>
      </c>
      <c r="H8100" s="26" t="s">
        <v>1035</v>
      </c>
    </row>
    <row r="8101" spans="1:8" x14ac:dyDescent="0.2">
      <c r="A8101" s="26" t="s">
        <v>791</v>
      </c>
      <c r="B8101" s="26" t="s">
        <v>1028</v>
      </c>
      <c r="C8101" s="26" t="s">
        <v>19</v>
      </c>
      <c r="D8101" s="26">
        <v>80</v>
      </c>
      <c r="E8101" s="26">
        <v>342</v>
      </c>
      <c r="F8101" s="26" t="s">
        <v>99</v>
      </c>
      <c r="G8101" s="27">
        <v>36337</v>
      </c>
      <c r="H8101" s="26" t="s">
        <v>1053</v>
      </c>
    </row>
    <row r="8102" spans="1:8" x14ac:dyDescent="0.2">
      <c r="A8102" s="26" t="s">
        <v>791</v>
      </c>
      <c r="B8102" s="26" t="s">
        <v>1028</v>
      </c>
      <c r="C8102" s="26" t="s">
        <v>19</v>
      </c>
      <c r="D8102" s="26">
        <v>85</v>
      </c>
      <c r="E8102" s="26">
        <v>355</v>
      </c>
      <c r="F8102" s="26" t="s">
        <v>527</v>
      </c>
      <c r="G8102" s="27">
        <v>35595</v>
      </c>
      <c r="H8102" s="26" t="s">
        <v>1050</v>
      </c>
    </row>
    <row r="8103" spans="1:8" x14ac:dyDescent="0.2">
      <c r="A8103" s="26" t="s">
        <v>791</v>
      </c>
      <c r="B8103" s="26" t="s">
        <v>1028</v>
      </c>
      <c r="C8103" s="26" t="s">
        <v>19</v>
      </c>
      <c r="D8103" s="26">
        <v>90</v>
      </c>
      <c r="E8103" s="26">
        <v>350</v>
      </c>
      <c r="F8103" s="26" t="s">
        <v>282</v>
      </c>
      <c r="G8103" s="27">
        <v>32333</v>
      </c>
      <c r="H8103" s="26" t="s">
        <v>1029</v>
      </c>
    </row>
    <row r="8104" spans="1:8" x14ac:dyDescent="0.2">
      <c r="A8104" s="26" t="s">
        <v>791</v>
      </c>
      <c r="B8104" s="26" t="s">
        <v>1028</v>
      </c>
      <c r="C8104" s="26" t="s">
        <v>19</v>
      </c>
      <c r="D8104" s="26">
        <v>95</v>
      </c>
      <c r="E8104" s="26">
        <v>358</v>
      </c>
      <c r="F8104" s="26" t="s">
        <v>1033</v>
      </c>
      <c r="G8104" s="27">
        <v>33069</v>
      </c>
      <c r="H8104" s="26" t="s">
        <v>1035</v>
      </c>
    </row>
    <row r="8105" spans="1:8" x14ac:dyDescent="0.2">
      <c r="A8105" s="26" t="s">
        <v>791</v>
      </c>
      <c r="B8105" s="26" t="s">
        <v>1028</v>
      </c>
      <c r="C8105" s="26" t="s">
        <v>19</v>
      </c>
      <c r="D8105" s="26">
        <v>100</v>
      </c>
      <c r="E8105" s="26">
        <v>402</v>
      </c>
      <c r="F8105" s="26" t="s">
        <v>200</v>
      </c>
      <c r="G8105" s="27">
        <v>39663</v>
      </c>
      <c r="H8105" s="26" t="s">
        <v>372</v>
      </c>
    </row>
    <row r="8106" spans="1:8" x14ac:dyDescent="0.2">
      <c r="A8106" s="26" t="s">
        <v>791</v>
      </c>
      <c r="B8106" s="26" t="s">
        <v>1028</v>
      </c>
      <c r="C8106" s="26" t="s">
        <v>19</v>
      </c>
      <c r="D8106" s="26">
        <v>105</v>
      </c>
      <c r="E8106" s="26">
        <v>430</v>
      </c>
      <c r="F8106" s="26" t="s">
        <v>900</v>
      </c>
      <c r="G8106" s="27">
        <v>39663</v>
      </c>
      <c r="H8106" s="26" t="s">
        <v>372</v>
      </c>
    </row>
    <row r="8107" spans="1:8" x14ac:dyDescent="0.2">
      <c r="A8107" s="26" t="s">
        <v>791</v>
      </c>
      <c r="B8107" s="26" t="s">
        <v>1028</v>
      </c>
      <c r="C8107" s="26" t="s">
        <v>19</v>
      </c>
      <c r="D8107" s="26">
        <v>110</v>
      </c>
      <c r="E8107" s="26">
        <v>408</v>
      </c>
      <c r="F8107" s="26" t="s">
        <v>200</v>
      </c>
      <c r="G8107" s="27">
        <v>40355</v>
      </c>
      <c r="H8107" s="26" t="s">
        <v>1076</v>
      </c>
    </row>
    <row r="8108" spans="1:8" x14ac:dyDescent="0.2">
      <c r="A8108" s="26" t="s">
        <v>791</v>
      </c>
      <c r="B8108" s="26" t="s">
        <v>1028</v>
      </c>
      <c r="C8108" s="26" t="s">
        <v>19</v>
      </c>
      <c r="D8108" s="26">
        <v>115</v>
      </c>
      <c r="E8108" s="26">
        <v>418</v>
      </c>
      <c r="F8108" s="26" t="s">
        <v>200</v>
      </c>
      <c r="G8108" s="27">
        <v>41454</v>
      </c>
      <c r="H8108" s="26" t="s">
        <v>1182</v>
      </c>
    </row>
    <row r="8109" spans="1:8" x14ac:dyDescent="0.2">
      <c r="A8109" s="26" t="s">
        <v>791</v>
      </c>
      <c r="B8109" s="26" t="s">
        <v>1028</v>
      </c>
      <c r="C8109" s="26" t="s">
        <v>19</v>
      </c>
      <c r="D8109" s="26">
        <v>120</v>
      </c>
      <c r="E8109" s="26">
        <v>375</v>
      </c>
      <c r="F8109" s="26" t="s">
        <v>382</v>
      </c>
      <c r="G8109" s="27">
        <v>40355</v>
      </c>
      <c r="H8109" s="26" t="s">
        <v>1076</v>
      </c>
    </row>
    <row r="8110" spans="1:8" x14ac:dyDescent="0.2">
      <c r="A8110" s="26" t="s">
        <v>791</v>
      </c>
      <c r="B8110" s="26" t="s">
        <v>1028</v>
      </c>
      <c r="C8110" s="26" t="s">
        <v>19</v>
      </c>
      <c r="D8110" s="26">
        <v>125</v>
      </c>
      <c r="E8110" s="26">
        <v>510</v>
      </c>
      <c r="F8110" s="26" t="s">
        <v>76</v>
      </c>
      <c r="G8110" s="27">
        <v>35595</v>
      </c>
      <c r="H8110" s="26" t="s">
        <v>1050</v>
      </c>
    </row>
    <row r="8111" spans="1:8" x14ac:dyDescent="0.2">
      <c r="A8111" s="26" t="s">
        <v>791</v>
      </c>
      <c r="B8111" s="26" t="s">
        <v>1028</v>
      </c>
      <c r="C8111" s="26" t="s">
        <v>19</v>
      </c>
      <c r="D8111" s="26" t="s">
        <v>871</v>
      </c>
      <c r="E8111" s="26">
        <v>457</v>
      </c>
      <c r="F8111" s="26" t="s">
        <v>76</v>
      </c>
      <c r="G8111" s="27">
        <v>33069</v>
      </c>
      <c r="H8111" s="26" t="s">
        <v>1035</v>
      </c>
    </row>
    <row r="8112" spans="1:8" x14ac:dyDescent="0.2">
      <c r="A8112" s="26" t="s">
        <v>608</v>
      </c>
      <c r="B8112" s="26">
        <v>40</v>
      </c>
      <c r="C8112" s="26" t="s">
        <v>44</v>
      </c>
      <c r="D8112" s="26">
        <v>70</v>
      </c>
      <c r="E8112" s="26">
        <v>121</v>
      </c>
      <c r="F8112" s="26" t="s">
        <v>52</v>
      </c>
      <c r="G8112" s="27">
        <v>37849</v>
      </c>
      <c r="H8112" s="26" t="s">
        <v>9</v>
      </c>
    </row>
    <row r="8113" spans="1:8" x14ac:dyDescent="0.2">
      <c r="A8113" s="26" t="s">
        <v>608</v>
      </c>
      <c r="B8113" s="26">
        <v>50</v>
      </c>
      <c r="C8113" s="26" t="s">
        <v>44</v>
      </c>
      <c r="D8113" s="26">
        <v>50</v>
      </c>
      <c r="E8113" s="26">
        <v>95</v>
      </c>
      <c r="F8113" s="26" t="s">
        <v>1148</v>
      </c>
      <c r="G8113" s="27">
        <v>42365</v>
      </c>
      <c r="H8113" s="26" t="s">
        <v>1294</v>
      </c>
    </row>
    <row r="8114" spans="1:8" x14ac:dyDescent="0.2">
      <c r="A8114" s="26" t="s">
        <v>608</v>
      </c>
      <c r="B8114" s="26" t="s">
        <v>870</v>
      </c>
      <c r="C8114" s="26" t="s">
        <v>44</v>
      </c>
      <c r="D8114" s="26">
        <v>50</v>
      </c>
      <c r="E8114" s="26">
        <v>95</v>
      </c>
      <c r="F8114" s="26" t="s">
        <v>1148</v>
      </c>
      <c r="G8114" s="27">
        <v>42365</v>
      </c>
      <c r="H8114" s="26" t="s">
        <v>1294</v>
      </c>
    </row>
    <row r="8115" spans="1:8" x14ac:dyDescent="0.2">
      <c r="A8115" s="26" t="s">
        <v>608</v>
      </c>
      <c r="B8115" s="26" t="s">
        <v>870</v>
      </c>
      <c r="C8115" s="26" t="s">
        <v>44</v>
      </c>
      <c r="D8115" s="26">
        <v>60</v>
      </c>
      <c r="E8115" s="26">
        <v>110</v>
      </c>
      <c r="F8115" s="26" t="s">
        <v>185</v>
      </c>
      <c r="G8115" s="27">
        <v>38822</v>
      </c>
      <c r="H8115" s="26" t="s">
        <v>115</v>
      </c>
    </row>
    <row r="8116" spans="1:8" x14ac:dyDescent="0.2">
      <c r="A8116" s="26" t="s">
        <v>608</v>
      </c>
      <c r="B8116" s="26" t="s">
        <v>870</v>
      </c>
      <c r="C8116" s="26" t="s">
        <v>44</v>
      </c>
      <c r="D8116" s="26">
        <v>65</v>
      </c>
      <c r="E8116" s="26">
        <v>110</v>
      </c>
      <c r="F8116" s="26" t="s">
        <v>185</v>
      </c>
      <c r="G8116" s="27">
        <v>38626</v>
      </c>
      <c r="H8116" s="26" t="s">
        <v>6</v>
      </c>
    </row>
    <row r="8117" spans="1:8" x14ac:dyDescent="0.2">
      <c r="A8117" s="26" t="s">
        <v>608</v>
      </c>
      <c r="B8117" s="26" t="s">
        <v>870</v>
      </c>
      <c r="C8117" s="26" t="s">
        <v>44</v>
      </c>
      <c r="D8117" s="26">
        <v>70</v>
      </c>
      <c r="E8117" s="26">
        <v>121</v>
      </c>
      <c r="F8117" s="26" t="s">
        <v>52</v>
      </c>
      <c r="G8117" s="27">
        <v>37849</v>
      </c>
      <c r="H8117" s="26" t="s">
        <v>9</v>
      </c>
    </row>
    <row r="8118" spans="1:8" x14ac:dyDescent="0.2">
      <c r="A8118" s="26" t="s">
        <v>608</v>
      </c>
      <c r="B8118" s="26">
        <v>13</v>
      </c>
      <c r="C8118" s="26" t="s">
        <v>19</v>
      </c>
      <c r="D8118" s="26">
        <v>55</v>
      </c>
      <c r="E8118" s="26">
        <v>121</v>
      </c>
      <c r="F8118" s="26" t="s">
        <v>188</v>
      </c>
      <c r="G8118" s="27">
        <v>38626</v>
      </c>
      <c r="H8118" s="26" t="s">
        <v>6</v>
      </c>
    </row>
    <row r="8119" spans="1:8" x14ac:dyDescent="0.2">
      <c r="A8119" s="26" t="s">
        <v>608</v>
      </c>
      <c r="B8119" s="26">
        <v>16</v>
      </c>
      <c r="C8119" s="26" t="s">
        <v>19</v>
      </c>
      <c r="D8119" s="26">
        <v>60</v>
      </c>
      <c r="E8119" s="26">
        <v>143</v>
      </c>
      <c r="F8119" s="26" t="s">
        <v>190</v>
      </c>
      <c r="G8119" s="27">
        <v>38626</v>
      </c>
      <c r="H8119" s="26" t="s">
        <v>6</v>
      </c>
    </row>
    <row r="8120" spans="1:8" x14ac:dyDescent="0.2">
      <c r="A8120" s="26" t="s">
        <v>608</v>
      </c>
      <c r="B8120" s="26">
        <v>16</v>
      </c>
      <c r="C8120" s="26" t="s">
        <v>19</v>
      </c>
      <c r="D8120" s="26">
        <v>65</v>
      </c>
      <c r="E8120" s="26">
        <v>198</v>
      </c>
      <c r="F8120" s="26" t="s">
        <v>319</v>
      </c>
      <c r="G8120" s="27">
        <v>38626</v>
      </c>
      <c r="H8120" s="26" t="s">
        <v>6</v>
      </c>
    </row>
    <row r="8121" spans="1:8" x14ac:dyDescent="0.2">
      <c r="A8121" s="26" t="s">
        <v>608</v>
      </c>
      <c r="B8121" s="26">
        <v>18</v>
      </c>
      <c r="C8121" s="26" t="s">
        <v>19</v>
      </c>
      <c r="D8121" s="26">
        <v>60</v>
      </c>
      <c r="E8121" s="26">
        <v>155</v>
      </c>
      <c r="F8121" s="26" t="s">
        <v>266</v>
      </c>
      <c r="G8121" s="27">
        <v>39012</v>
      </c>
      <c r="H8121" s="26" t="s">
        <v>752</v>
      </c>
    </row>
    <row r="8122" spans="1:8" x14ac:dyDescent="0.2">
      <c r="A8122" s="26" t="s">
        <v>608</v>
      </c>
      <c r="B8122" s="26">
        <v>45</v>
      </c>
      <c r="C8122" s="26" t="s">
        <v>19</v>
      </c>
      <c r="D8122" s="26" t="s">
        <v>871</v>
      </c>
      <c r="E8122" s="26">
        <v>135</v>
      </c>
      <c r="F8122" s="26" t="s">
        <v>887</v>
      </c>
      <c r="G8122" s="27">
        <v>40138</v>
      </c>
      <c r="H8122" s="26" t="s">
        <v>881</v>
      </c>
    </row>
    <row r="8123" spans="1:8" x14ac:dyDescent="0.2">
      <c r="A8123" s="26" t="s">
        <v>608</v>
      </c>
      <c r="B8123" s="26">
        <v>60</v>
      </c>
      <c r="C8123" s="26" t="s">
        <v>19</v>
      </c>
      <c r="D8123" s="26">
        <v>95</v>
      </c>
      <c r="E8123" s="26">
        <v>135</v>
      </c>
      <c r="F8123" s="26" t="s">
        <v>81</v>
      </c>
      <c r="G8123" s="27">
        <v>42091</v>
      </c>
      <c r="H8123" s="26" t="s">
        <v>1267</v>
      </c>
    </row>
    <row r="8124" spans="1:8" x14ac:dyDescent="0.2">
      <c r="A8124" s="26" t="s">
        <v>608</v>
      </c>
      <c r="B8124" s="26">
        <v>65</v>
      </c>
      <c r="C8124" s="26" t="s">
        <v>19</v>
      </c>
      <c r="D8124" s="26">
        <v>80</v>
      </c>
      <c r="E8124" s="26">
        <v>143</v>
      </c>
      <c r="F8124" s="26" t="s">
        <v>26</v>
      </c>
      <c r="G8124" s="27">
        <v>34987</v>
      </c>
      <c r="H8124" s="26" t="s">
        <v>15</v>
      </c>
    </row>
    <row r="8125" spans="1:8" x14ac:dyDescent="0.2">
      <c r="A8125" s="26" t="s">
        <v>608</v>
      </c>
      <c r="B8125" s="26" t="s">
        <v>870</v>
      </c>
      <c r="C8125" s="26" t="s">
        <v>19</v>
      </c>
      <c r="D8125" s="26">
        <v>60</v>
      </c>
      <c r="E8125" s="26">
        <v>155</v>
      </c>
      <c r="F8125" s="26" t="s">
        <v>266</v>
      </c>
      <c r="G8125" s="27">
        <v>39012</v>
      </c>
      <c r="H8125" s="26" t="s">
        <v>752</v>
      </c>
    </row>
    <row r="8126" spans="1:8" x14ac:dyDescent="0.2">
      <c r="A8126" s="26" t="s">
        <v>608</v>
      </c>
      <c r="B8126" s="26" t="s">
        <v>870</v>
      </c>
      <c r="C8126" s="26" t="s">
        <v>19</v>
      </c>
      <c r="D8126" s="26">
        <v>65</v>
      </c>
      <c r="E8126" s="26">
        <v>198</v>
      </c>
      <c r="F8126" s="26" t="s">
        <v>319</v>
      </c>
      <c r="G8126" s="27">
        <v>38626</v>
      </c>
      <c r="H8126" s="26" t="s">
        <v>6</v>
      </c>
    </row>
    <row r="8127" spans="1:8" x14ac:dyDescent="0.2">
      <c r="A8127" s="26" t="s">
        <v>608</v>
      </c>
      <c r="B8127" s="26" t="s">
        <v>870</v>
      </c>
      <c r="C8127" s="26" t="s">
        <v>19</v>
      </c>
      <c r="D8127" s="26">
        <v>70</v>
      </c>
      <c r="E8127" s="26">
        <v>120</v>
      </c>
      <c r="F8127" s="26" t="s">
        <v>1431</v>
      </c>
      <c r="G8127" s="27">
        <v>44165</v>
      </c>
      <c r="H8127" s="26" t="s">
        <v>1566</v>
      </c>
    </row>
    <row r="8128" spans="1:8" x14ac:dyDescent="0.2">
      <c r="A8128" s="26" t="s">
        <v>608</v>
      </c>
      <c r="B8128" s="26" t="s">
        <v>870</v>
      </c>
      <c r="C8128" s="26" t="s">
        <v>19</v>
      </c>
      <c r="D8128" s="26">
        <v>80</v>
      </c>
      <c r="E8128" s="26">
        <v>160</v>
      </c>
      <c r="F8128" s="26" t="s">
        <v>42</v>
      </c>
      <c r="G8128" s="27">
        <v>37233</v>
      </c>
      <c r="H8128" s="26" t="s">
        <v>152</v>
      </c>
    </row>
    <row r="8129" spans="1:8" x14ac:dyDescent="0.2">
      <c r="A8129" s="26" t="s">
        <v>608</v>
      </c>
      <c r="B8129" s="26" t="s">
        <v>870</v>
      </c>
      <c r="C8129" s="26" t="s">
        <v>19</v>
      </c>
      <c r="D8129" s="26">
        <v>85</v>
      </c>
      <c r="E8129" s="26">
        <v>198</v>
      </c>
      <c r="F8129" s="26" t="s">
        <v>114</v>
      </c>
      <c r="G8129" s="27">
        <v>38626</v>
      </c>
      <c r="H8129" s="26" t="s">
        <v>6</v>
      </c>
    </row>
    <row r="8130" spans="1:8" x14ac:dyDescent="0.2">
      <c r="A8130" s="26" t="s">
        <v>608</v>
      </c>
      <c r="B8130" s="26" t="s">
        <v>870</v>
      </c>
      <c r="C8130" s="26" t="s">
        <v>19</v>
      </c>
      <c r="D8130" s="26">
        <v>95</v>
      </c>
      <c r="E8130" s="26">
        <v>176</v>
      </c>
      <c r="F8130" s="26" t="s">
        <v>114</v>
      </c>
      <c r="G8130" s="27">
        <v>38822</v>
      </c>
      <c r="H8130" s="26" t="s">
        <v>115</v>
      </c>
    </row>
    <row r="8131" spans="1:8" x14ac:dyDescent="0.2">
      <c r="A8131" s="26" t="s">
        <v>608</v>
      </c>
      <c r="B8131" s="26" t="s">
        <v>870</v>
      </c>
      <c r="C8131" s="26" t="s">
        <v>19</v>
      </c>
      <c r="D8131" s="26">
        <v>105</v>
      </c>
      <c r="E8131" s="26">
        <v>185</v>
      </c>
      <c r="F8131" s="26" t="s">
        <v>1017</v>
      </c>
      <c r="G8131" s="27">
        <v>41049</v>
      </c>
      <c r="H8131" s="26" t="s">
        <v>1054</v>
      </c>
    </row>
    <row r="8132" spans="1:8" x14ac:dyDescent="0.2">
      <c r="A8132" s="26" t="s">
        <v>608</v>
      </c>
      <c r="B8132" s="26" t="s">
        <v>870</v>
      </c>
      <c r="C8132" s="26" t="s">
        <v>19</v>
      </c>
      <c r="D8132" s="26" t="s">
        <v>871</v>
      </c>
      <c r="E8132" s="26">
        <v>205</v>
      </c>
      <c r="F8132" s="26" t="s">
        <v>1014</v>
      </c>
      <c r="G8132" s="27">
        <v>41049</v>
      </c>
      <c r="H8132" s="26" t="s">
        <v>1054</v>
      </c>
    </row>
    <row r="8133" spans="1:8" x14ac:dyDescent="0.2">
      <c r="A8133" s="26" t="s">
        <v>610</v>
      </c>
      <c r="B8133" s="26">
        <v>13</v>
      </c>
      <c r="C8133" s="26" t="s">
        <v>44</v>
      </c>
      <c r="D8133" s="26">
        <v>35</v>
      </c>
      <c r="E8133" s="26">
        <v>69</v>
      </c>
      <c r="F8133" s="26" t="s">
        <v>45</v>
      </c>
      <c r="G8133" s="27">
        <v>39012</v>
      </c>
      <c r="H8133" s="26" t="s">
        <v>752</v>
      </c>
    </row>
    <row r="8134" spans="1:8" x14ac:dyDescent="0.2">
      <c r="A8134" s="26" t="s">
        <v>610</v>
      </c>
      <c r="B8134" s="26">
        <v>40</v>
      </c>
      <c r="C8134" s="26" t="s">
        <v>44</v>
      </c>
      <c r="D8134" s="26">
        <v>70</v>
      </c>
      <c r="E8134" s="26">
        <v>121</v>
      </c>
      <c r="F8134" s="26" t="s">
        <v>52</v>
      </c>
      <c r="G8134" s="27">
        <v>37849</v>
      </c>
      <c r="H8134" s="26" t="s">
        <v>9</v>
      </c>
    </row>
    <row r="8135" spans="1:8" x14ac:dyDescent="0.2">
      <c r="A8135" s="26" t="s">
        <v>610</v>
      </c>
      <c r="B8135" s="26">
        <v>50</v>
      </c>
      <c r="C8135" s="26" t="s">
        <v>44</v>
      </c>
      <c r="D8135" s="26">
        <v>50</v>
      </c>
      <c r="E8135" s="26">
        <v>105</v>
      </c>
      <c r="F8135" s="26" t="s">
        <v>1148</v>
      </c>
      <c r="G8135" s="27">
        <v>42365</v>
      </c>
      <c r="H8135" s="26" t="s">
        <v>1294</v>
      </c>
    </row>
    <row r="8136" spans="1:8" x14ac:dyDescent="0.2">
      <c r="A8136" s="26" t="s">
        <v>610</v>
      </c>
      <c r="B8136" s="26" t="s">
        <v>870</v>
      </c>
      <c r="C8136" s="26" t="s">
        <v>44</v>
      </c>
      <c r="D8136" s="26">
        <v>50</v>
      </c>
      <c r="E8136" s="26">
        <v>105</v>
      </c>
      <c r="F8136" s="26" t="s">
        <v>1148</v>
      </c>
      <c r="G8136" s="27">
        <v>42365</v>
      </c>
      <c r="H8136" s="26" t="s">
        <v>1294</v>
      </c>
    </row>
    <row r="8137" spans="1:8" x14ac:dyDescent="0.2">
      <c r="A8137" s="26" t="s">
        <v>610</v>
      </c>
      <c r="B8137" s="26" t="s">
        <v>870</v>
      </c>
      <c r="C8137" s="26" t="s">
        <v>44</v>
      </c>
      <c r="D8137" s="26">
        <v>60</v>
      </c>
      <c r="E8137" s="26">
        <v>110</v>
      </c>
      <c r="F8137" s="26" t="s">
        <v>185</v>
      </c>
      <c r="G8137" s="27">
        <v>38822</v>
      </c>
      <c r="H8137" s="26" t="s">
        <v>115</v>
      </c>
    </row>
    <row r="8138" spans="1:8" x14ac:dyDescent="0.2">
      <c r="A8138" s="26" t="s">
        <v>610</v>
      </c>
      <c r="B8138" s="26" t="s">
        <v>870</v>
      </c>
      <c r="C8138" s="26" t="s">
        <v>44</v>
      </c>
      <c r="D8138" s="26">
        <v>65</v>
      </c>
      <c r="E8138" s="26">
        <v>110</v>
      </c>
      <c r="F8138" s="26" t="s">
        <v>185</v>
      </c>
      <c r="G8138" s="27">
        <v>38626</v>
      </c>
      <c r="H8138" s="26" t="s">
        <v>6</v>
      </c>
    </row>
    <row r="8139" spans="1:8" x14ac:dyDescent="0.2">
      <c r="A8139" s="26" t="s">
        <v>610</v>
      </c>
      <c r="B8139" s="26" t="s">
        <v>870</v>
      </c>
      <c r="C8139" s="26" t="s">
        <v>44</v>
      </c>
      <c r="D8139" s="26">
        <v>70</v>
      </c>
      <c r="E8139" s="26">
        <v>121</v>
      </c>
      <c r="F8139" s="26" t="s">
        <v>52</v>
      </c>
      <c r="G8139" s="27">
        <v>37849</v>
      </c>
      <c r="H8139" s="26" t="s">
        <v>9</v>
      </c>
    </row>
    <row r="8140" spans="1:8" x14ac:dyDescent="0.2">
      <c r="A8140" s="26" t="s">
        <v>610</v>
      </c>
      <c r="B8140" s="26">
        <v>13</v>
      </c>
      <c r="C8140" s="26" t="s">
        <v>19</v>
      </c>
      <c r="D8140" s="26">
        <v>45</v>
      </c>
      <c r="E8140" s="26">
        <v>44</v>
      </c>
      <c r="F8140" s="26" t="s">
        <v>1154</v>
      </c>
      <c r="G8140" s="27">
        <v>41196</v>
      </c>
      <c r="H8140" s="26" t="s">
        <v>1155</v>
      </c>
    </row>
    <row r="8141" spans="1:8" x14ac:dyDescent="0.2">
      <c r="A8141" s="26" t="s">
        <v>610</v>
      </c>
      <c r="B8141" s="26">
        <v>13</v>
      </c>
      <c r="C8141" s="26" t="s">
        <v>19</v>
      </c>
      <c r="D8141" s="26">
        <v>55</v>
      </c>
      <c r="E8141" s="26">
        <v>132</v>
      </c>
      <c r="F8141" s="26" t="s">
        <v>188</v>
      </c>
      <c r="G8141" s="27">
        <v>38626</v>
      </c>
      <c r="H8141" s="26" t="s">
        <v>6</v>
      </c>
    </row>
    <row r="8142" spans="1:8" x14ac:dyDescent="0.2">
      <c r="A8142" s="26" t="s">
        <v>610</v>
      </c>
      <c r="B8142" s="26">
        <v>14</v>
      </c>
      <c r="C8142" s="26" t="s">
        <v>19</v>
      </c>
      <c r="D8142" s="26">
        <v>85</v>
      </c>
      <c r="E8142" s="26">
        <v>143</v>
      </c>
      <c r="F8142" s="26" t="s">
        <v>189</v>
      </c>
      <c r="G8142" s="27">
        <v>38626</v>
      </c>
      <c r="H8142" s="26" t="s">
        <v>6</v>
      </c>
    </row>
    <row r="8143" spans="1:8" x14ac:dyDescent="0.2">
      <c r="A8143" s="26" t="s">
        <v>610</v>
      </c>
      <c r="B8143" s="26">
        <v>14</v>
      </c>
      <c r="C8143" s="26" t="s">
        <v>19</v>
      </c>
      <c r="D8143" s="26">
        <v>125</v>
      </c>
      <c r="E8143" s="26">
        <v>121</v>
      </c>
      <c r="F8143" s="26" t="s">
        <v>611</v>
      </c>
      <c r="G8143" s="27">
        <v>37849</v>
      </c>
      <c r="H8143" s="26" t="s">
        <v>9</v>
      </c>
    </row>
    <row r="8144" spans="1:8" x14ac:dyDescent="0.2">
      <c r="A8144" s="26" t="s">
        <v>610</v>
      </c>
      <c r="B8144" s="26">
        <v>16</v>
      </c>
      <c r="C8144" s="26" t="s">
        <v>19</v>
      </c>
      <c r="D8144" s="26">
        <v>60</v>
      </c>
      <c r="E8144" s="26">
        <v>187</v>
      </c>
      <c r="F8144" s="26" t="s">
        <v>190</v>
      </c>
      <c r="G8144" s="27">
        <v>38626</v>
      </c>
      <c r="H8144" s="26" t="s">
        <v>6</v>
      </c>
    </row>
    <row r="8145" spans="1:8" x14ac:dyDescent="0.2">
      <c r="A8145" s="26" t="s">
        <v>610</v>
      </c>
      <c r="B8145" s="26">
        <v>16</v>
      </c>
      <c r="C8145" s="26" t="s">
        <v>19</v>
      </c>
      <c r="D8145" s="26">
        <v>65</v>
      </c>
      <c r="E8145" s="26">
        <v>198</v>
      </c>
      <c r="F8145" s="26" t="s">
        <v>190</v>
      </c>
      <c r="G8145" s="27">
        <v>39186</v>
      </c>
      <c r="H8145" s="26" t="s">
        <v>734</v>
      </c>
    </row>
    <row r="8146" spans="1:8" x14ac:dyDescent="0.2">
      <c r="A8146" s="26" t="s">
        <v>610</v>
      </c>
      <c r="B8146" s="26">
        <v>16</v>
      </c>
      <c r="C8146" s="26" t="s">
        <v>19</v>
      </c>
      <c r="D8146" s="26">
        <v>90</v>
      </c>
      <c r="E8146" s="26">
        <v>149</v>
      </c>
      <c r="F8146" s="26" t="s">
        <v>111</v>
      </c>
      <c r="G8146" s="27">
        <v>34987</v>
      </c>
      <c r="H8146" s="26" t="s">
        <v>15</v>
      </c>
    </row>
    <row r="8147" spans="1:8" x14ac:dyDescent="0.2">
      <c r="A8147" s="26" t="s">
        <v>610</v>
      </c>
      <c r="B8147" s="26">
        <v>18</v>
      </c>
      <c r="C8147" s="26" t="s">
        <v>19</v>
      </c>
      <c r="D8147" s="26">
        <v>60</v>
      </c>
      <c r="E8147" s="26">
        <v>175</v>
      </c>
      <c r="F8147" s="26" t="s">
        <v>266</v>
      </c>
      <c r="G8147" s="27">
        <v>39012</v>
      </c>
      <c r="H8147" s="26" t="s">
        <v>752</v>
      </c>
    </row>
    <row r="8148" spans="1:8" x14ac:dyDescent="0.2">
      <c r="A8148" s="26" t="s">
        <v>610</v>
      </c>
      <c r="B8148" s="26">
        <v>18</v>
      </c>
      <c r="C8148" s="26" t="s">
        <v>19</v>
      </c>
      <c r="D8148" s="26">
        <v>80</v>
      </c>
      <c r="E8148" s="26">
        <v>185</v>
      </c>
      <c r="F8148" s="26" t="s">
        <v>759</v>
      </c>
      <c r="G8148" s="27">
        <v>39012</v>
      </c>
      <c r="H8148" s="26" t="s">
        <v>752</v>
      </c>
    </row>
    <row r="8149" spans="1:8" x14ac:dyDescent="0.2">
      <c r="A8149" s="26" t="s">
        <v>610</v>
      </c>
      <c r="B8149" s="26">
        <v>40</v>
      </c>
      <c r="C8149" s="26" t="s">
        <v>19</v>
      </c>
      <c r="D8149" s="26">
        <v>75</v>
      </c>
      <c r="E8149" s="26">
        <v>248</v>
      </c>
      <c r="F8149" s="26" t="s">
        <v>24</v>
      </c>
      <c r="G8149" s="27">
        <v>39025</v>
      </c>
      <c r="H8149" s="26" t="s">
        <v>754</v>
      </c>
    </row>
    <row r="8150" spans="1:8" x14ac:dyDescent="0.2">
      <c r="A8150" s="26" t="s">
        <v>610</v>
      </c>
      <c r="B8150" s="26">
        <v>40</v>
      </c>
      <c r="C8150" s="26" t="s">
        <v>19</v>
      </c>
      <c r="D8150" s="26">
        <v>125</v>
      </c>
      <c r="E8150" s="26">
        <v>250</v>
      </c>
      <c r="F8150" s="26" t="s">
        <v>76</v>
      </c>
      <c r="G8150" s="27">
        <v>35799</v>
      </c>
      <c r="H8150" s="26" t="s">
        <v>606</v>
      </c>
    </row>
    <row r="8151" spans="1:8" x14ac:dyDescent="0.2">
      <c r="A8151" s="26" t="s">
        <v>610</v>
      </c>
      <c r="B8151" s="26">
        <v>45</v>
      </c>
      <c r="C8151" s="26" t="s">
        <v>19</v>
      </c>
      <c r="D8151" s="26">
        <v>65</v>
      </c>
      <c r="E8151" s="26">
        <v>143</v>
      </c>
      <c r="F8151" s="26" t="s">
        <v>85</v>
      </c>
      <c r="G8151" s="27">
        <v>33222</v>
      </c>
      <c r="H8151" s="26" t="s">
        <v>27</v>
      </c>
    </row>
    <row r="8152" spans="1:8" x14ac:dyDescent="0.2">
      <c r="A8152" s="26" t="s">
        <v>610</v>
      </c>
      <c r="B8152" s="26">
        <v>45</v>
      </c>
      <c r="C8152" s="26" t="s">
        <v>19</v>
      </c>
      <c r="D8152" s="26">
        <v>70</v>
      </c>
      <c r="E8152" s="26">
        <v>235</v>
      </c>
      <c r="F8152" s="26" t="s">
        <v>79</v>
      </c>
      <c r="G8152" s="27">
        <v>38277</v>
      </c>
      <c r="H8152" s="26" t="s">
        <v>46</v>
      </c>
    </row>
    <row r="8153" spans="1:8" x14ac:dyDescent="0.2">
      <c r="A8153" s="26" t="s">
        <v>610</v>
      </c>
      <c r="B8153" s="26">
        <v>45</v>
      </c>
      <c r="C8153" s="26" t="s">
        <v>19</v>
      </c>
      <c r="D8153" s="26">
        <v>75</v>
      </c>
      <c r="E8153" s="26">
        <v>149</v>
      </c>
      <c r="F8153" s="26" t="s">
        <v>85</v>
      </c>
      <c r="G8153" s="27">
        <v>34987</v>
      </c>
      <c r="H8153" s="26" t="s">
        <v>15</v>
      </c>
    </row>
    <row r="8154" spans="1:8" x14ac:dyDescent="0.2">
      <c r="A8154" s="26" t="s">
        <v>610</v>
      </c>
      <c r="B8154" s="26">
        <v>45</v>
      </c>
      <c r="C8154" s="26" t="s">
        <v>19</v>
      </c>
      <c r="D8154" s="26">
        <v>105</v>
      </c>
      <c r="E8154" s="26">
        <v>242</v>
      </c>
      <c r="F8154" s="26" t="s">
        <v>75</v>
      </c>
      <c r="G8154" s="27">
        <v>42238</v>
      </c>
      <c r="H8154" s="26" t="s">
        <v>1281</v>
      </c>
    </row>
    <row r="8155" spans="1:8" x14ac:dyDescent="0.2">
      <c r="A8155" s="26" t="s">
        <v>610</v>
      </c>
      <c r="B8155" s="26">
        <v>45</v>
      </c>
      <c r="C8155" s="26" t="s">
        <v>19</v>
      </c>
      <c r="D8155" s="26">
        <v>115</v>
      </c>
      <c r="E8155" s="26">
        <v>232</v>
      </c>
      <c r="F8155" s="26" t="s">
        <v>200</v>
      </c>
      <c r="G8155" s="27">
        <v>43142</v>
      </c>
      <c r="H8155" s="26" t="s">
        <v>1423</v>
      </c>
    </row>
    <row r="8156" spans="1:8" x14ac:dyDescent="0.2">
      <c r="A8156" s="26" t="s">
        <v>610</v>
      </c>
      <c r="B8156" s="26">
        <v>45</v>
      </c>
      <c r="C8156" s="26" t="s">
        <v>19</v>
      </c>
      <c r="D8156" s="26" t="s">
        <v>871</v>
      </c>
      <c r="E8156" s="26">
        <v>135</v>
      </c>
      <c r="F8156" s="26" t="s">
        <v>887</v>
      </c>
      <c r="G8156" s="27">
        <v>40138</v>
      </c>
      <c r="H8156" s="26" t="s">
        <v>881</v>
      </c>
    </row>
    <row r="8157" spans="1:8" x14ac:dyDescent="0.2">
      <c r="A8157" s="26" t="s">
        <v>610</v>
      </c>
      <c r="B8157" s="26">
        <v>50</v>
      </c>
      <c r="C8157" s="26" t="s">
        <v>19</v>
      </c>
      <c r="D8157" s="26">
        <v>75</v>
      </c>
      <c r="E8157" s="26">
        <v>174</v>
      </c>
      <c r="F8157" s="26" t="s">
        <v>85</v>
      </c>
      <c r="G8157" s="27">
        <v>35715</v>
      </c>
      <c r="H8157" s="26" t="s">
        <v>204</v>
      </c>
    </row>
    <row r="8158" spans="1:8" x14ac:dyDescent="0.2">
      <c r="A8158" s="26" t="s">
        <v>610</v>
      </c>
      <c r="B8158" s="26">
        <v>55</v>
      </c>
      <c r="C8158" s="26" t="s">
        <v>19</v>
      </c>
      <c r="D8158" s="26">
        <v>80</v>
      </c>
      <c r="E8158" s="26">
        <v>125</v>
      </c>
      <c r="F8158" s="26" t="s">
        <v>85</v>
      </c>
      <c r="G8158" s="27">
        <v>37948</v>
      </c>
      <c r="H8158" s="26" t="s">
        <v>105</v>
      </c>
    </row>
    <row r="8159" spans="1:8" x14ac:dyDescent="0.2">
      <c r="A8159" s="26" t="s">
        <v>610</v>
      </c>
      <c r="B8159" s="26">
        <v>55</v>
      </c>
      <c r="C8159" s="26" t="s">
        <v>19</v>
      </c>
      <c r="D8159" s="26">
        <v>90</v>
      </c>
      <c r="E8159" s="26">
        <v>187</v>
      </c>
      <c r="F8159" s="26" t="s">
        <v>198</v>
      </c>
      <c r="G8159" s="27">
        <v>38626</v>
      </c>
      <c r="H8159" s="26" t="s">
        <v>6</v>
      </c>
    </row>
    <row r="8160" spans="1:8" x14ac:dyDescent="0.2">
      <c r="A8160" s="26" t="s">
        <v>610</v>
      </c>
      <c r="B8160" s="26">
        <v>55</v>
      </c>
      <c r="C8160" s="26" t="s">
        <v>19</v>
      </c>
      <c r="D8160" s="26">
        <v>110</v>
      </c>
      <c r="E8160" s="26">
        <v>230</v>
      </c>
      <c r="F8160" s="26" t="s">
        <v>33</v>
      </c>
      <c r="G8160" s="27">
        <v>32483</v>
      </c>
      <c r="H8160" s="26" t="s">
        <v>250</v>
      </c>
    </row>
    <row r="8161" spans="1:8" x14ac:dyDescent="0.2">
      <c r="A8161" s="26" t="s">
        <v>610</v>
      </c>
      <c r="B8161" s="26">
        <v>65</v>
      </c>
      <c r="C8161" s="26" t="s">
        <v>19</v>
      </c>
      <c r="D8161" s="26">
        <v>80</v>
      </c>
      <c r="E8161" s="26">
        <v>148</v>
      </c>
      <c r="F8161" s="26" t="s">
        <v>26</v>
      </c>
      <c r="G8161" s="27">
        <v>34987</v>
      </c>
      <c r="H8161" s="26" t="s">
        <v>15</v>
      </c>
    </row>
    <row r="8162" spans="1:8" x14ac:dyDescent="0.2">
      <c r="A8162" s="26" t="s">
        <v>610</v>
      </c>
      <c r="B8162" s="26" t="s">
        <v>870</v>
      </c>
      <c r="C8162" s="26" t="s">
        <v>19</v>
      </c>
      <c r="D8162" s="26">
        <v>60</v>
      </c>
      <c r="E8162" s="26">
        <v>220</v>
      </c>
      <c r="F8162" s="26" t="s">
        <v>604</v>
      </c>
      <c r="G8162" s="27">
        <v>33936</v>
      </c>
      <c r="H8162" s="26" t="s">
        <v>325</v>
      </c>
    </row>
    <row r="8163" spans="1:8" x14ac:dyDescent="0.2">
      <c r="A8163" s="26" t="s">
        <v>610</v>
      </c>
      <c r="B8163" s="26" t="s">
        <v>870</v>
      </c>
      <c r="C8163" s="26" t="s">
        <v>19</v>
      </c>
      <c r="D8163" s="26">
        <v>65</v>
      </c>
      <c r="E8163" s="26">
        <v>198</v>
      </c>
      <c r="F8163" s="26" t="s">
        <v>190</v>
      </c>
      <c r="G8163" s="27">
        <v>39186</v>
      </c>
      <c r="H8163" s="26" t="s">
        <v>734</v>
      </c>
    </row>
    <row r="8164" spans="1:8" x14ac:dyDescent="0.2">
      <c r="A8164" s="26" t="s">
        <v>610</v>
      </c>
      <c r="B8164" s="26" t="s">
        <v>870</v>
      </c>
      <c r="C8164" s="26" t="s">
        <v>19</v>
      </c>
      <c r="D8164" s="26">
        <v>70</v>
      </c>
      <c r="E8164" s="26">
        <v>235</v>
      </c>
      <c r="F8164" s="26" t="s">
        <v>79</v>
      </c>
      <c r="G8164" s="27">
        <v>38277</v>
      </c>
      <c r="H8164" s="26" t="s">
        <v>46</v>
      </c>
    </row>
    <row r="8165" spans="1:8" x14ac:dyDescent="0.2">
      <c r="A8165" s="26" t="s">
        <v>610</v>
      </c>
      <c r="B8165" s="26" t="s">
        <v>870</v>
      </c>
      <c r="C8165" s="26" t="s">
        <v>19</v>
      </c>
      <c r="D8165" s="26">
        <v>75</v>
      </c>
      <c r="E8165" s="26">
        <v>248</v>
      </c>
      <c r="F8165" s="26" t="s">
        <v>24</v>
      </c>
      <c r="G8165" s="27">
        <v>39025</v>
      </c>
      <c r="H8165" s="26" t="s">
        <v>754</v>
      </c>
    </row>
    <row r="8166" spans="1:8" x14ac:dyDescent="0.2">
      <c r="A8166" s="26" t="s">
        <v>610</v>
      </c>
      <c r="B8166" s="26" t="s">
        <v>870</v>
      </c>
      <c r="C8166" s="26" t="s">
        <v>19</v>
      </c>
      <c r="D8166" s="26">
        <v>80</v>
      </c>
      <c r="E8166" s="26">
        <v>260</v>
      </c>
      <c r="F8166" s="26" t="s">
        <v>42</v>
      </c>
      <c r="G8166" s="27">
        <v>37233</v>
      </c>
      <c r="H8166" s="26" t="s">
        <v>152</v>
      </c>
    </row>
    <row r="8167" spans="1:8" x14ac:dyDescent="0.2">
      <c r="A8167" s="26" t="s">
        <v>610</v>
      </c>
      <c r="B8167" s="26" t="s">
        <v>870</v>
      </c>
      <c r="C8167" s="26" t="s">
        <v>19</v>
      </c>
      <c r="D8167" s="26">
        <v>85</v>
      </c>
      <c r="E8167" s="26">
        <v>198</v>
      </c>
      <c r="F8167" s="26" t="s">
        <v>114</v>
      </c>
      <c r="G8167" s="27">
        <v>38626</v>
      </c>
      <c r="H8167" s="26" t="s">
        <v>6</v>
      </c>
    </row>
    <row r="8168" spans="1:8" x14ac:dyDescent="0.2">
      <c r="A8168" s="26" t="s">
        <v>610</v>
      </c>
      <c r="B8168" s="26" t="s">
        <v>870</v>
      </c>
      <c r="C8168" s="26" t="s">
        <v>19</v>
      </c>
      <c r="D8168" s="26">
        <v>90</v>
      </c>
      <c r="E8168" s="26">
        <v>197</v>
      </c>
      <c r="F8168" s="26" t="s">
        <v>760</v>
      </c>
      <c r="G8168" s="27">
        <v>38648</v>
      </c>
      <c r="H8168" s="26" t="s">
        <v>267</v>
      </c>
    </row>
    <row r="8169" spans="1:8" x14ac:dyDescent="0.2">
      <c r="A8169" s="26" t="s">
        <v>610</v>
      </c>
      <c r="B8169" s="26" t="s">
        <v>870</v>
      </c>
      <c r="C8169" s="26" t="s">
        <v>19</v>
      </c>
      <c r="D8169" s="26">
        <v>95</v>
      </c>
      <c r="E8169" s="26">
        <v>176</v>
      </c>
      <c r="F8169" s="26" t="s">
        <v>114</v>
      </c>
      <c r="G8169" s="27">
        <v>38822</v>
      </c>
      <c r="H8169" s="26" t="s">
        <v>115</v>
      </c>
    </row>
    <row r="8170" spans="1:8" x14ac:dyDescent="0.2">
      <c r="A8170" s="26" t="s">
        <v>610</v>
      </c>
      <c r="B8170" s="26" t="s">
        <v>870</v>
      </c>
      <c r="C8170" s="26" t="s">
        <v>19</v>
      </c>
      <c r="D8170" s="26">
        <v>100</v>
      </c>
      <c r="E8170" s="26">
        <v>295</v>
      </c>
      <c r="F8170" s="26" t="s">
        <v>612</v>
      </c>
      <c r="G8170" s="27">
        <v>32852</v>
      </c>
      <c r="H8170" s="26" t="s">
        <v>250</v>
      </c>
    </row>
    <row r="8171" spans="1:8" x14ac:dyDescent="0.2">
      <c r="A8171" s="26" t="s">
        <v>610</v>
      </c>
      <c r="B8171" s="26" t="s">
        <v>870</v>
      </c>
      <c r="C8171" s="26" t="s">
        <v>19</v>
      </c>
      <c r="D8171" s="26">
        <v>105</v>
      </c>
      <c r="E8171" s="26">
        <v>275</v>
      </c>
      <c r="F8171" s="26" t="s">
        <v>154</v>
      </c>
      <c r="G8171" s="27">
        <v>32852</v>
      </c>
      <c r="H8171" s="26" t="s">
        <v>250</v>
      </c>
    </row>
    <row r="8172" spans="1:8" x14ac:dyDescent="0.2">
      <c r="A8172" s="26" t="s">
        <v>610</v>
      </c>
      <c r="B8172" s="26" t="s">
        <v>870</v>
      </c>
      <c r="C8172" s="26" t="s">
        <v>19</v>
      </c>
      <c r="D8172" s="26">
        <v>110</v>
      </c>
      <c r="E8172" s="26">
        <v>253</v>
      </c>
      <c r="F8172" s="26" t="s">
        <v>1301</v>
      </c>
      <c r="G8172" s="27">
        <v>42665</v>
      </c>
      <c r="H8172" s="26" t="s">
        <v>1341</v>
      </c>
    </row>
    <row r="8173" spans="1:8" x14ac:dyDescent="0.2">
      <c r="A8173" s="26" t="s">
        <v>610</v>
      </c>
      <c r="B8173" s="26" t="s">
        <v>870</v>
      </c>
      <c r="C8173" s="26" t="s">
        <v>19</v>
      </c>
      <c r="D8173" s="26">
        <v>115</v>
      </c>
      <c r="E8173" s="26">
        <v>232</v>
      </c>
      <c r="F8173" s="26" t="s">
        <v>200</v>
      </c>
      <c r="G8173" s="27">
        <v>43142</v>
      </c>
      <c r="H8173" s="26" t="s">
        <v>1423</v>
      </c>
    </row>
    <row r="8174" spans="1:8" x14ac:dyDescent="0.2">
      <c r="A8174" s="26" t="s">
        <v>610</v>
      </c>
      <c r="B8174" s="26" t="s">
        <v>870</v>
      </c>
      <c r="C8174" s="26" t="s">
        <v>19</v>
      </c>
      <c r="D8174" s="26">
        <v>125</v>
      </c>
      <c r="E8174" s="26">
        <v>309</v>
      </c>
      <c r="F8174" s="26" t="s">
        <v>75</v>
      </c>
      <c r="G8174" s="27">
        <v>38403</v>
      </c>
      <c r="H8174" s="26" t="s">
        <v>210</v>
      </c>
    </row>
    <row r="8175" spans="1:8" x14ac:dyDescent="0.2">
      <c r="A8175" s="26" t="s">
        <v>610</v>
      </c>
      <c r="B8175" s="26" t="s">
        <v>870</v>
      </c>
      <c r="C8175" s="26" t="s">
        <v>19</v>
      </c>
      <c r="D8175" s="26" t="s">
        <v>871</v>
      </c>
      <c r="E8175" s="26">
        <v>205</v>
      </c>
      <c r="F8175" s="26" t="s">
        <v>1014</v>
      </c>
      <c r="G8175" s="27">
        <v>41049</v>
      </c>
      <c r="H8175" s="26" t="s">
        <v>1054</v>
      </c>
    </row>
    <row r="8176" spans="1:8" x14ac:dyDescent="0.2">
      <c r="A8176" s="26" t="s">
        <v>616</v>
      </c>
      <c r="B8176" s="26">
        <v>13</v>
      </c>
      <c r="C8176" s="26" t="s">
        <v>44</v>
      </c>
      <c r="D8176" s="26">
        <v>40</v>
      </c>
      <c r="E8176" s="26">
        <v>132</v>
      </c>
      <c r="F8176" s="26" t="s">
        <v>45</v>
      </c>
      <c r="G8176" s="27">
        <v>39270</v>
      </c>
      <c r="H8176" s="26" t="s">
        <v>730</v>
      </c>
    </row>
    <row r="8177" spans="1:8" x14ac:dyDescent="0.2">
      <c r="A8177" s="26" t="s">
        <v>616</v>
      </c>
      <c r="B8177" s="26">
        <v>13</v>
      </c>
      <c r="C8177" s="26" t="s">
        <v>44</v>
      </c>
      <c r="D8177" s="26">
        <v>55</v>
      </c>
      <c r="E8177" s="26">
        <v>85</v>
      </c>
      <c r="F8177" s="26" t="s">
        <v>1513</v>
      </c>
      <c r="G8177" s="27">
        <v>44469</v>
      </c>
      <c r="H8177" s="26" t="s">
        <v>1587</v>
      </c>
    </row>
    <row r="8178" spans="1:8" x14ac:dyDescent="0.2">
      <c r="A8178" s="26" t="s">
        <v>616</v>
      </c>
      <c r="B8178" s="26">
        <v>40</v>
      </c>
      <c r="C8178" s="26" t="s">
        <v>44</v>
      </c>
      <c r="D8178" s="26">
        <v>70</v>
      </c>
      <c r="E8178" s="26">
        <v>180</v>
      </c>
      <c r="F8178" s="26" t="s">
        <v>52</v>
      </c>
      <c r="G8178" s="27">
        <v>37779</v>
      </c>
      <c r="H8178" s="26" t="s">
        <v>184</v>
      </c>
    </row>
    <row r="8179" spans="1:8" x14ac:dyDescent="0.2">
      <c r="A8179" s="26" t="s">
        <v>616</v>
      </c>
      <c r="B8179" s="26">
        <v>50</v>
      </c>
      <c r="C8179" s="26" t="s">
        <v>44</v>
      </c>
      <c r="D8179" s="26">
        <v>55</v>
      </c>
      <c r="E8179" s="26">
        <v>154</v>
      </c>
      <c r="F8179" s="26" t="s">
        <v>50</v>
      </c>
      <c r="G8179" s="27">
        <v>35861</v>
      </c>
      <c r="H8179" s="26" t="s">
        <v>8</v>
      </c>
    </row>
    <row r="8180" spans="1:8" x14ac:dyDescent="0.2">
      <c r="A8180" s="26" t="s">
        <v>616</v>
      </c>
      <c r="B8180" s="26">
        <v>50</v>
      </c>
      <c r="C8180" s="26" t="s">
        <v>44</v>
      </c>
      <c r="D8180" s="26">
        <v>70</v>
      </c>
      <c r="E8180" s="26">
        <v>87</v>
      </c>
      <c r="F8180" s="26" t="s">
        <v>378</v>
      </c>
      <c r="G8180" s="27">
        <v>37751</v>
      </c>
      <c r="H8180" s="26" t="s">
        <v>4</v>
      </c>
    </row>
    <row r="8181" spans="1:8" x14ac:dyDescent="0.2">
      <c r="A8181" s="26" t="s">
        <v>616</v>
      </c>
      <c r="B8181" s="26">
        <v>55</v>
      </c>
      <c r="C8181" s="26" t="s">
        <v>44</v>
      </c>
      <c r="D8181" s="26">
        <v>55</v>
      </c>
      <c r="E8181" s="26">
        <v>143</v>
      </c>
      <c r="F8181" s="26" t="s">
        <v>50</v>
      </c>
      <c r="G8181" s="27">
        <v>37436</v>
      </c>
      <c r="H8181" s="26" t="s">
        <v>363</v>
      </c>
    </row>
    <row r="8182" spans="1:8" x14ac:dyDescent="0.2">
      <c r="A8182" s="26" t="s">
        <v>616</v>
      </c>
      <c r="B8182" s="26">
        <v>60</v>
      </c>
      <c r="C8182" s="26" t="s">
        <v>44</v>
      </c>
      <c r="D8182" s="26">
        <v>60</v>
      </c>
      <c r="E8182" s="26">
        <v>170</v>
      </c>
      <c r="F8182" s="26" t="s">
        <v>183</v>
      </c>
      <c r="G8182" s="27">
        <v>37779</v>
      </c>
      <c r="H8182" s="26" t="s">
        <v>184</v>
      </c>
    </row>
    <row r="8183" spans="1:8" x14ac:dyDescent="0.2">
      <c r="A8183" s="26" t="s">
        <v>616</v>
      </c>
      <c r="B8183" s="26" t="s">
        <v>870</v>
      </c>
      <c r="C8183" s="26" t="s">
        <v>44</v>
      </c>
      <c r="D8183" s="26">
        <v>40</v>
      </c>
      <c r="E8183" s="26">
        <v>132</v>
      </c>
      <c r="F8183" s="26" t="s">
        <v>45</v>
      </c>
      <c r="G8183" s="27">
        <v>39270</v>
      </c>
      <c r="H8183" s="26" t="s">
        <v>730</v>
      </c>
    </row>
    <row r="8184" spans="1:8" x14ac:dyDescent="0.2">
      <c r="A8184" s="26" t="s">
        <v>616</v>
      </c>
      <c r="B8184" s="26" t="s">
        <v>870</v>
      </c>
      <c r="C8184" s="26" t="s">
        <v>44</v>
      </c>
      <c r="D8184" s="26">
        <v>45</v>
      </c>
      <c r="E8184" s="26">
        <v>154</v>
      </c>
      <c r="F8184" s="26" t="s">
        <v>617</v>
      </c>
      <c r="G8184" s="27">
        <v>35385</v>
      </c>
      <c r="H8184" s="26" t="s">
        <v>243</v>
      </c>
    </row>
    <row r="8185" spans="1:8" x14ac:dyDescent="0.2">
      <c r="A8185" s="26" t="s">
        <v>616</v>
      </c>
      <c r="B8185" s="26" t="s">
        <v>870</v>
      </c>
      <c r="C8185" s="26" t="s">
        <v>44</v>
      </c>
      <c r="D8185" s="26">
        <v>55</v>
      </c>
      <c r="E8185" s="26">
        <v>154</v>
      </c>
      <c r="F8185" s="26" t="s">
        <v>50</v>
      </c>
      <c r="G8185" s="27">
        <v>35861</v>
      </c>
      <c r="H8185" s="26" t="s">
        <v>8</v>
      </c>
    </row>
    <row r="8186" spans="1:8" x14ac:dyDescent="0.2">
      <c r="A8186" s="26" t="s">
        <v>616</v>
      </c>
      <c r="B8186" s="26" t="s">
        <v>870</v>
      </c>
      <c r="C8186" s="26" t="s">
        <v>44</v>
      </c>
      <c r="D8186" s="26">
        <v>60</v>
      </c>
      <c r="E8186" s="26">
        <v>209</v>
      </c>
      <c r="F8186" s="26" t="s">
        <v>580</v>
      </c>
      <c r="G8186" s="27">
        <v>35385</v>
      </c>
      <c r="H8186" s="26" t="s">
        <v>243</v>
      </c>
    </row>
    <row r="8187" spans="1:8" x14ac:dyDescent="0.2">
      <c r="A8187" s="26" t="s">
        <v>616</v>
      </c>
      <c r="B8187" s="26" t="s">
        <v>870</v>
      </c>
      <c r="C8187" s="26" t="s">
        <v>44</v>
      </c>
      <c r="D8187" s="26">
        <v>70</v>
      </c>
      <c r="E8187" s="26">
        <v>265</v>
      </c>
      <c r="F8187" s="26" t="s">
        <v>328</v>
      </c>
      <c r="G8187" s="27">
        <v>38648</v>
      </c>
      <c r="H8187" s="26" t="s">
        <v>267</v>
      </c>
    </row>
    <row r="8188" spans="1:8" x14ac:dyDescent="0.2">
      <c r="A8188" s="26" t="s">
        <v>616</v>
      </c>
      <c r="B8188" s="26" t="s">
        <v>870</v>
      </c>
      <c r="C8188" s="26" t="s">
        <v>44</v>
      </c>
      <c r="D8188" s="26">
        <v>85</v>
      </c>
      <c r="E8188" s="26">
        <v>173</v>
      </c>
      <c r="F8188" s="26" t="s">
        <v>1577</v>
      </c>
      <c r="G8188" s="27">
        <v>44469</v>
      </c>
      <c r="H8188" s="26" t="s">
        <v>1587</v>
      </c>
    </row>
    <row r="8189" spans="1:8" x14ac:dyDescent="0.2">
      <c r="A8189" s="26" t="s">
        <v>616</v>
      </c>
      <c r="B8189" s="26" t="s">
        <v>870</v>
      </c>
      <c r="C8189" s="26" t="s">
        <v>44</v>
      </c>
      <c r="D8189" s="26" t="s">
        <v>871</v>
      </c>
      <c r="E8189" s="26">
        <v>243</v>
      </c>
      <c r="F8189" s="26" t="s">
        <v>377</v>
      </c>
      <c r="G8189" s="27">
        <v>37436</v>
      </c>
      <c r="H8189" s="26" t="s">
        <v>363</v>
      </c>
    </row>
    <row r="8190" spans="1:8" x14ac:dyDescent="0.2">
      <c r="A8190" s="26" t="s">
        <v>616</v>
      </c>
      <c r="B8190" s="26" t="s">
        <v>1028</v>
      </c>
      <c r="C8190" s="26" t="s">
        <v>44</v>
      </c>
      <c r="D8190" s="26">
        <v>40</v>
      </c>
      <c r="E8190" s="26">
        <v>132</v>
      </c>
      <c r="F8190" s="26" t="s">
        <v>45</v>
      </c>
      <c r="G8190" s="27">
        <v>39270</v>
      </c>
      <c r="H8190" s="26" t="s">
        <v>1073</v>
      </c>
    </row>
    <row r="8191" spans="1:8" x14ac:dyDescent="0.2">
      <c r="A8191" s="26" t="s">
        <v>616</v>
      </c>
      <c r="B8191" s="26" t="s">
        <v>1028</v>
      </c>
      <c r="C8191" s="26" t="s">
        <v>44</v>
      </c>
      <c r="D8191" s="26">
        <v>55</v>
      </c>
      <c r="E8191" s="26">
        <v>143</v>
      </c>
      <c r="F8191" s="26" t="s">
        <v>50</v>
      </c>
      <c r="G8191" s="27">
        <v>37436</v>
      </c>
      <c r="H8191" s="26" t="s">
        <v>1063</v>
      </c>
    </row>
    <row r="8192" spans="1:8" x14ac:dyDescent="0.2">
      <c r="A8192" s="26" t="s">
        <v>616</v>
      </c>
      <c r="B8192" s="26" t="s">
        <v>1028</v>
      </c>
      <c r="C8192" s="26" t="s">
        <v>44</v>
      </c>
      <c r="D8192" s="26">
        <v>60</v>
      </c>
      <c r="E8192" s="26">
        <v>170</v>
      </c>
      <c r="F8192" s="26" t="s">
        <v>183</v>
      </c>
      <c r="G8192" s="27">
        <v>37779</v>
      </c>
      <c r="H8192" s="26" t="s">
        <v>1064</v>
      </c>
    </row>
    <row r="8193" spans="1:8" x14ac:dyDescent="0.2">
      <c r="A8193" s="26" t="s">
        <v>616</v>
      </c>
      <c r="B8193" s="26" t="s">
        <v>1028</v>
      </c>
      <c r="C8193" s="26" t="s">
        <v>44</v>
      </c>
      <c r="D8193" s="26">
        <v>70</v>
      </c>
      <c r="E8193" s="26">
        <v>180</v>
      </c>
      <c r="F8193" s="26" t="s">
        <v>52</v>
      </c>
      <c r="G8193" s="27">
        <v>37779</v>
      </c>
      <c r="H8193" s="26" t="s">
        <v>1064</v>
      </c>
    </row>
    <row r="8194" spans="1:8" x14ac:dyDescent="0.2">
      <c r="A8194" s="26" t="s">
        <v>616</v>
      </c>
      <c r="B8194" s="26" t="s">
        <v>1028</v>
      </c>
      <c r="C8194" s="26" t="s">
        <v>44</v>
      </c>
      <c r="D8194" s="26" t="s">
        <v>871</v>
      </c>
      <c r="E8194" s="26">
        <v>243</v>
      </c>
      <c r="F8194" s="26" t="s">
        <v>377</v>
      </c>
      <c r="G8194" s="27">
        <v>37436</v>
      </c>
      <c r="H8194" s="26" t="s">
        <v>1063</v>
      </c>
    </row>
    <row r="8195" spans="1:8" x14ac:dyDescent="0.2">
      <c r="A8195" s="26" t="s">
        <v>616</v>
      </c>
      <c r="B8195" s="26">
        <v>13</v>
      </c>
      <c r="C8195" s="26" t="s">
        <v>19</v>
      </c>
      <c r="D8195" s="26">
        <v>30</v>
      </c>
      <c r="E8195" s="26">
        <v>65</v>
      </c>
      <c r="F8195" s="26" t="s">
        <v>1580</v>
      </c>
      <c r="G8195" s="27">
        <v>44469</v>
      </c>
      <c r="H8195" s="26" t="s">
        <v>1587</v>
      </c>
    </row>
    <row r="8196" spans="1:8" x14ac:dyDescent="0.2">
      <c r="A8196" s="26" t="s">
        <v>616</v>
      </c>
      <c r="B8196" s="26">
        <v>13</v>
      </c>
      <c r="C8196" s="26" t="s">
        <v>19</v>
      </c>
      <c r="D8196" s="26">
        <v>55</v>
      </c>
      <c r="E8196" s="26">
        <v>115</v>
      </c>
      <c r="F8196" s="26" t="s">
        <v>731</v>
      </c>
      <c r="G8196" s="27">
        <v>39270</v>
      </c>
      <c r="H8196" s="26" t="s">
        <v>730</v>
      </c>
    </row>
    <row r="8197" spans="1:8" x14ac:dyDescent="0.2">
      <c r="A8197" s="26" t="s">
        <v>616</v>
      </c>
      <c r="B8197" s="26">
        <v>13</v>
      </c>
      <c r="C8197" s="26" t="s">
        <v>19</v>
      </c>
      <c r="D8197" s="26">
        <v>60</v>
      </c>
      <c r="E8197" s="26">
        <v>176</v>
      </c>
      <c r="F8197" s="26" t="s">
        <v>59</v>
      </c>
      <c r="G8197" s="27">
        <v>37436</v>
      </c>
      <c r="H8197" s="26" t="s">
        <v>363</v>
      </c>
    </row>
    <row r="8198" spans="1:8" x14ac:dyDescent="0.2">
      <c r="A8198" s="26" t="s">
        <v>616</v>
      </c>
      <c r="B8198" s="26">
        <v>14</v>
      </c>
      <c r="C8198" s="26" t="s">
        <v>19</v>
      </c>
      <c r="D8198" s="26">
        <v>60</v>
      </c>
      <c r="E8198" s="26">
        <v>220</v>
      </c>
      <c r="F8198" s="26" t="s">
        <v>456</v>
      </c>
      <c r="G8198" s="27">
        <v>33999</v>
      </c>
      <c r="H8198" s="26" t="s">
        <v>301</v>
      </c>
    </row>
    <row r="8199" spans="1:8" x14ac:dyDescent="0.2">
      <c r="A8199" s="26" t="s">
        <v>616</v>
      </c>
      <c r="B8199" s="26">
        <v>14</v>
      </c>
      <c r="C8199" s="26" t="s">
        <v>19</v>
      </c>
      <c r="D8199" s="26">
        <v>65</v>
      </c>
      <c r="E8199" s="26">
        <v>225</v>
      </c>
      <c r="F8199" s="26" t="s">
        <v>59</v>
      </c>
      <c r="G8199" s="27">
        <v>37779</v>
      </c>
      <c r="H8199" s="26" t="s">
        <v>184</v>
      </c>
    </row>
    <row r="8200" spans="1:8" x14ac:dyDescent="0.2">
      <c r="A8200" s="26" t="s">
        <v>616</v>
      </c>
      <c r="B8200" s="26">
        <v>14</v>
      </c>
      <c r="C8200" s="26" t="s">
        <v>19</v>
      </c>
      <c r="D8200" s="26">
        <v>75</v>
      </c>
      <c r="E8200" s="26">
        <v>237</v>
      </c>
      <c r="F8200" s="26" t="s">
        <v>20</v>
      </c>
      <c r="G8200" s="27">
        <v>37436</v>
      </c>
      <c r="H8200" s="26" t="s">
        <v>363</v>
      </c>
    </row>
    <row r="8201" spans="1:8" x14ac:dyDescent="0.2">
      <c r="A8201" s="26" t="s">
        <v>616</v>
      </c>
      <c r="B8201" s="26">
        <v>14</v>
      </c>
      <c r="C8201" s="26" t="s">
        <v>19</v>
      </c>
      <c r="D8201" s="26">
        <v>80</v>
      </c>
      <c r="E8201" s="26">
        <v>260</v>
      </c>
      <c r="F8201" s="26" t="s">
        <v>109</v>
      </c>
      <c r="G8201" s="27">
        <v>36481</v>
      </c>
      <c r="H8201" s="26" t="s">
        <v>195</v>
      </c>
    </row>
    <row r="8202" spans="1:8" x14ac:dyDescent="0.2">
      <c r="A8202" s="26" t="s">
        <v>616</v>
      </c>
      <c r="B8202" s="26">
        <v>16</v>
      </c>
      <c r="C8202" s="26" t="s">
        <v>19</v>
      </c>
      <c r="D8202" s="26">
        <v>75</v>
      </c>
      <c r="E8202" s="26">
        <v>270</v>
      </c>
      <c r="F8202" s="26" t="s">
        <v>20</v>
      </c>
      <c r="G8202" s="27">
        <v>37779</v>
      </c>
      <c r="H8202" s="26" t="s">
        <v>184</v>
      </c>
    </row>
    <row r="8203" spans="1:8" x14ac:dyDescent="0.2">
      <c r="A8203" s="26" t="s">
        <v>616</v>
      </c>
      <c r="B8203" s="26">
        <v>16</v>
      </c>
      <c r="C8203" s="26" t="s">
        <v>19</v>
      </c>
      <c r="D8203" s="26">
        <v>80</v>
      </c>
      <c r="E8203" s="26">
        <v>309</v>
      </c>
      <c r="F8203" s="26" t="s">
        <v>109</v>
      </c>
      <c r="G8203" s="27">
        <v>36877</v>
      </c>
      <c r="H8203" s="26" t="s">
        <v>38</v>
      </c>
    </row>
    <row r="8204" spans="1:8" x14ac:dyDescent="0.2">
      <c r="A8204" s="26" t="s">
        <v>616</v>
      </c>
      <c r="B8204" s="26">
        <v>16</v>
      </c>
      <c r="C8204" s="26" t="s">
        <v>19</v>
      </c>
      <c r="D8204" s="26">
        <v>90</v>
      </c>
      <c r="E8204" s="26">
        <v>350</v>
      </c>
      <c r="F8204" s="26" t="s">
        <v>194</v>
      </c>
      <c r="G8204" s="27">
        <v>37178</v>
      </c>
      <c r="H8204" s="26" t="s">
        <v>16</v>
      </c>
    </row>
    <row r="8205" spans="1:8" x14ac:dyDescent="0.2">
      <c r="A8205" s="26" t="s">
        <v>616</v>
      </c>
      <c r="B8205" s="26">
        <v>16</v>
      </c>
      <c r="C8205" s="26" t="s">
        <v>19</v>
      </c>
      <c r="D8205" s="26">
        <v>95</v>
      </c>
      <c r="E8205" s="26">
        <v>375</v>
      </c>
      <c r="F8205" s="26" t="s">
        <v>194</v>
      </c>
      <c r="G8205" s="27">
        <v>37584</v>
      </c>
      <c r="H8205" s="26" t="s">
        <v>197</v>
      </c>
    </row>
    <row r="8206" spans="1:8" x14ac:dyDescent="0.2">
      <c r="A8206" s="26" t="s">
        <v>616</v>
      </c>
      <c r="B8206" s="26">
        <v>16</v>
      </c>
      <c r="C8206" s="26" t="s">
        <v>19</v>
      </c>
      <c r="D8206" s="26" t="s">
        <v>871</v>
      </c>
      <c r="E8206" s="26">
        <v>400</v>
      </c>
      <c r="F8206" s="26" t="s">
        <v>193</v>
      </c>
      <c r="G8206" s="27">
        <v>37779</v>
      </c>
      <c r="H8206" s="26" t="s">
        <v>184</v>
      </c>
    </row>
    <row r="8207" spans="1:8" x14ac:dyDescent="0.2">
      <c r="A8207" s="26" t="s">
        <v>616</v>
      </c>
      <c r="B8207" s="26">
        <v>18</v>
      </c>
      <c r="C8207" s="26" t="s">
        <v>19</v>
      </c>
      <c r="D8207" s="26">
        <v>90</v>
      </c>
      <c r="E8207" s="26">
        <v>400</v>
      </c>
      <c r="F8207" s="26" t="s">
        <v>740</v>
      </c>
      <c r="G8207" s="27">
        <v>39123</v>
      </c>
      <c r="H8207" s="26" t="s">
        <v>739</v>
      </c>
    </row>
    <row r="8208" spans="1:8" x14ac:dyDescent="0.2">
      <c r="A8208" s="26" t="s">
        <v>616</v>
      </c>
      <c r="B8208" s="26">
        <v>18</v>
      </c>
      <c r="C8208" s="26" t="s">
        <v>19</v>
      </c>
      <c r="D8208" s="26">
        <v>100</v>
      </c>
      <c r="E8208" s="26">
        <v>350</v>
      </c>
      <c r="F8208" s="26" t="s">
        <v>194</v>
      </c>
      <c r="G8208" s="27">
        <v>37779</v>
      </c>
      <c r="H8208" s="26" t="s">
        <v>184</v>
      </c>
    </row>
    <row r="8209" spans="1:8" x14ac:dyDescent="0.2">
      <c r="A8209" s="26" t="s">
        <v>616</v>
      </c>
      <c r="B8209" s="26">
        <v>40</v>
      </c>
      <c r="C8209" s="26" t="s">
        <v>19</v>
      </c>
      <c r="D8209" s="26">
        <v>70</v>
      </c>
      <c r="E8209" s="26">
        <v>353</v>
      </c>
      <c r="F8209" s="26" t="s">
        <v>77</v>
      </c>
      <c r="G8209" s="27">
        <v>35483</v>
      </c>
      <c r="H8209" s="26" t="s">
        <v>78</v>
      </c>
    </row>
    <row r="8210" spans="1:8" x14ac:dyDescent="0.2">
      <c r="A8210" s="26" t="s">
        <v>616</v>
      </c>
      <c r="B8210" s="26">
        <v>40</v>
      </c>
      <c r="C8210" s="26" t="s">
        <v>19</v>
      </c>
      <c r="D8210" s="26">
        <v>75</v>
      </c>
      <c r="E8210" s="26">
        <v>364</v>
      </c>
      <c r="F8210" s="26" t="s">
        <v>77</v>
      </c>
      <c r="G8210" s="27">
        <v>35861</v>
      </c>
      <c r="H8210" s="26" t="s">
        <v>8</v>
      </c>
    </row>
    <row r="8211" spans="1:8" x14ac:dyDescent="0.2">
      <c r="A8211" s="26" t="s">
        <v>616</v>
      </c>
      <c r="B8211" s="26">
        <v>40</v>
      </c>
      <c r="C8211" s="26" t="s">
        <v>19</v>
      </c>
      <c r="D8211" s="26">
        <v>80</v>
      </c>
      <c r="E8211" s="26">
        <v>341</v>
      </c>
      <c r="F8211" s="26" t="s">
        <v>24</v>
      </c>
      <c r="G8211" s="27">
        <v>39270</v>
      </c>
      <c r="H8211" s="26" t="s">
        <v>730</v>
      </c>
    </row>
    <row r="8212" spans="1:8" x14ac:dyDescent="0.2">
      <c r="A8212" s="26" t="s">
        <v>616</v>
      </c>
      <c r="B8212" s="26">
        <v>40</v>
      </c>
      <c r="C8212" s="26" t="s">
        <v>19</v>
      </c>
      <c r="D8212" s="26">
        <v>90</v>
      </c>
      <c r="E8212" s="26">
        <v>231</v>
      </c>
      <c r="F8212" s="26" t="s">
        <v>362</v>
      </c>
      <c r="G8212" s="27">
        <v>37436</v>
      </c>
      <c r="H8212" s="26" t="s">
        <v>363</v>
      </c>
    </row>
    <row r="8213" spans="1:8" x14ac:dyDescent="0.2">
      <c r="A8213" s="26" t="s">
        <v>616</v>
      </c>
      <c r="B8213" s="26">
        <v>40</v>
      </c>
      <c r="C8213" s="26" t="s">
        <v>19</v>
      </c>
      <c r="D8213" s="26">
        <v>105</v>
      </c>
      <c r="E8213" s="26">
        <v>195</v>
      </c>
      <c r="F8213" s="26" t="s">
        <v>201</v>
      </c>
      <c r="G8213" s="27">
        <v>37779</v>
      </c>
      <c r="H8213" s="26" t="s">
        <v>184</v>
      </c>
    </row>
    <row r="8214" spans="1:8" x14ac:dyDescent="0.2">
      <c r="A8214" s="26" t="s">
        <v>616</v>
      </c>
      <c r="B8214" s="26">
        <v>40</v>
      </c>
      <c r="C8214" s="26" t="s">
        <v>19</v>
      </c>
      <c r="D8214" s="26">
        <v>115</v>
      </c>
      <c r="E8214" s="26">
        <v>507</v>
      </c>
      <c r="F8214" s="26" t="s">
        <v>75</v>
      </c>
      <c r="G8214" s="27">
        <v>39270</v>
      </c>
      <c r="H8214" s="26" t="s">
        <v>730</v>
      </c>
    </row>
    <row r="8215" spans="1:8" x14ac:dyDescent="0.2">
      <c r="A8215" s="26" t="s">
        <v>616</v>
      </c>
      <c r="B8215" s="26">
        <v>40</v>
      </c>
      <c r="C8215" s="26" t="s">
        <v>19</v>
      </c>
      <c r="D8215" s="26">
        <v>120</v>
      </c>
      <c r="E8215" s="26">
        <v>375</v>
      </c>
      <c r="F8215" s="26" t="s">
        <v>200</v>
      </c>
      <c r="G8215" s="27">
        <v>42385</v>
      </c>
      <c r="H8215" s="26" t="s">
        <v>1299</v>
      </c>
    </row>
    <row r="8216" spans="1:8" x14ac:dyDescent="0.2">
      <c r="A8216" s="26" t="s">
        <v>616</v>
      </c>
      <c r="B8216" s="26">
        <v>40</v>
      </c>
      <c r="C8216" s="26" t="s">
        <v>19</v>
      </c>
      <c r="D8216" s="26">
        <v>125</v>
      </c>
      <c r="E8216" s="26">
        <v>255</v>
      </c>
      <c r="F8216" s="26" t="s">
        <v>1393</v>
      </c>
      <c r="G8216" s="27">
        <v>44469</v>
      </c>
      <c r="H8216" s="26" t="s">
        <v>1587</v>
      </c>
    </row>
    <row r="8217" spans="1:8" x14ac:dyDescent="0.2">
      <c r="A8217" s="26" t="s">
        <v>616</v>
      </c>
      <c r="B8217" s="26">
        <v>45</v>
      </c>
      <c r="C8217" s="26" t="s">
        <v>19</v>
      </c>
      <c r="D8217" s="26">
        <v>70</v>
      </c>
      <c r="E8217" s="26">
        <v>300</v>
      </c>
      <c r="F8217" s="26" t="s">
        <v>77</v>
      </c>
      <c r="G8217" s="27">
        <v>37779</v>
      </c>
      <c r="H8217" s="26" t="s">
        <v>184</v>
      </c>
    </row>
    <row r="8218" spans="1:8" x14ac:dyDescent="0.2">
      <c r="A8218" s="26" t="s">
        <v>616</v>
      </c>
      <c r="B8218" s="26">
        <v>45</v>
      </c>
      <c r="C8218" s="26" t="s">
        <v>19</v>
      </c>
      <c r="D8218" s="26">
        <v>80</v>
      </c>
      <c r="E8218" s="26">
        <v>310</v>
      </c>
      <c r="F8218" s="26" t="s">
        <v>79</v>
      </c>
      <c r="G8218" s="27">
        <v>37779</v>
      </c>
      <c r="H8218" s="26" t="s">
        <v>184</v>
      </c>
    </row>
    <row r="8219" spans="1:8" x14ac:dyDescent="0.2">
      <c r="A8219" s="26" t="s">
        <v>616</v>
      </c>
      <c r="B8219" s="26">
        <v>45</v>
      </c>
      <c r="C8219" s="26" t="s">
        <v>19</v>
      </c>
      <c r="D8219" s="26">
        <v>90</v>
      </c>
      <c r="E8219" s="26">
        <v>325</v>
      </c>
      <c r="F8219" s="26" t="s">
        <v>72</v>
      </c>
      <c r="G8219" s="27">
        <v>37779</v>
      </c>
      <c r="H8219" s="26" t="s">
        <v>184</v>
      </c>
    </row>
    <row r="8220" spans="1:8" x14ac:dyDescent="0.2">
      <c r="A8220" s="26" t="s">
        <v>616</v>
      </c>
      <c r="B8220" s="26">
        <v>45</v>
      </c>
      <c r="C8220" s="26" t="s">
        <v>19</v>
      </c>
      <c r="D8220" s="26">
        <v>115</v>
      </c>
      <c r="E8220" s="26">
        <v>303</v>
      </c>
      <c r="F8220" s="26" t="s">
        <v>694</v>
      </c>
      <c r="G8220" s="27">
        <v>39270</v>
      </c>
      <c r="H8220" s="26" t="s">
        <v>730</v>
      </c>
    </row>
    <row r="8221" spans="1:8" x14ac:dyDescent="0.2">
      <c r="A8221" s="26" t="s">
        <v>616</v>
      </c>
      <c r="B8221" s="26">
        <v>45</v>
      </c>
      <c r="C8221" s="26" t="s">
        <v>19</v>
      </c>
      <c r="D8221" s="26">
        <v>120</v>
      </c>
      <c r="E8221" s="26">
        <v>502</v>
      </c>
      <c r="F8221" s="26" t="s">
        <v>76</v>
      </c>
      <c r="G8221" s="27">
        <v>37436</v>
      </c>
      <c r="H8221" s="26" t="s">
        <v>363</v>
      </c>
    </row>
    <row r="8222" spans="1:8" x14ac:dyDescent="0.2">
      <c r="A8222" s="26" t="s">
        <v>616</v>
      </c>
      <c r="B8222" s="26">
        <v>45</v>
      </c>
      <c r="C8222" s="26" t="s">
        <v>19</v>
      </c>
      <c r="D8222" s="26" t="s">
        <v>871</v>
      </c>
      <c r="E8222" s="26">
        <v>396</v>
      </c>
      <c r="F8222" s="26" t="s">
        <v>1134</v>
      </c>
      <c r="G8222" s="27">
        <v>41504</v>
      </c>
      <c r="H8222" s="26" t="s">
        <v>1193</v>
      </c>
    </row>
    <row r="8223" spans="1:8" x14ac:dyDescent="0.2">
      <c r="A8223" s="26" t="s">
        <v>616</v>
      </c>
      <c r="B8223" s="26">
        <v>50</v>
      </c>
      <c r="C8223" s="26" t="s">
        <v>19</v>
      </c>
      <c r="D8223" s="26">
        <v>80</v>
      </c>
      <c r="E8223" s="26">
        <v>324</v>
      </c>
      <c r="F8223" s="26" t="s">
        <v>85</v>
      </c>
      <c r="G8223" s="27">
        <v>36814</v>
      </c>
      <c r="H8223" s="26" t="s">
        <v>92</v>
      </c>
    </row>
    <row r="8224" spans="1:8" x14ac:dyDescent="0.2">
      <c r="A8224" s="26" t="s">
        <v>616</v>
      </c>
      <c r="B8224" s="26">
        <v>50</v>
      </c>
      <c r="C8224" s="26" t="s">
        <v>19</v>
      </c>
      <c r="D8224" s="26">
        <v>90</v>
      </c>
      <c r="E8224" s="26">
        <v>358</v>
      </c>
      <c r="F8224" s="26" t="s">
        <v>72</v>
      </c>
      <c r="G8224" s="27">
        <v>39270</v>
      </c>
      <c r="H8224" s="26" t="s">
        <v>730</v>
      </c>
    </row>
    <row r="8225" spans="1:8" x14ac:dyDescent="0.2">
      <c r="A8225" s="26" t="s">
        <v>616</v>
      </c>
      <c r="B8225" s="26">
        <v>50</v>
      </c>
      <c r="C8225" s="26" t="s">
        <v>19</v>
      </c>
      <c r="D8225" s="26">
        <v>100</v>
      </c>
      <c r="E8225" s="26">
        <v>507</v>
      </c>
      <c r="F8225" s="26" t="s">
        <v>31</v>
      </c>
      <c r="G8225" s="27">
        <v>37927</v>
      </c>
      <c r="H8225" s="26" t="s">
        <v>309</v>
      </c>
    </row>
    <row r="8226" spans="1:8" x14ac:dyDescent="0.2">
      <c r="A8226" s="26" t="s">
        <v>616</v>
      </c>
      <c r="B8226" s="26">
        <v>50</v>
      </c>
      <c r="C8226" s="26" t="s">
        <v>19</v>
      </c>
      <c r="D8226" s="26">
        <v>105</v>
      </c>
      <c r="E8226" s="26">
        <v>400</v>
      </c>
      <c r="F8226" s="26" t="s">
        <v>75</v>
      </c>
      <c r="G8226" s="27">
        <v>42973</v>
      </c>
      <c r="H8226" s="26" t="s">
        <v>1386</v>
      </c>
    </row>
    <row r="8227" spans="1:8" x14ac:dyDescent="0.2">
      <c r="A8227" s="26" t="s">
        <v>616</v>
      </c>
      <c r="B8227" s="26">
        <v>50</v>
      </c>
      <c r="C8227" s="26" t="s">
        <v>19</v>
      </c>
      <c r="D8227" s="26">
        <v>110</v>
      </c>
      <c r="E8227" s="26">
        <v>364</v>
      </c>
      <c r="F8227" s="26" t="s">
        <v>200</v>
      </c>
      <c r="G8227" s="27">
        <v>44611</v>
      </c>
      <c r="H8227" s="26" t="s">
        <v>1600</v>
      </c>
    </row>
    <row r="8228" spans="1:8" x14ac:dyDescent="0.2">
      <c r="A8228" s="26" t="s">
        <v>616</v>
      </c>
      <c r="B8228" s="26">
        <v>50</v>
      </c>
      <c r="C8228" s="26" t="s">
        <v>19</v>
      </c>
      <c r="D8228" s="26" t="s">
        <v>871</v>
      </c>
      <c r="E8228" s="26">
        <v>350</v>
      </c>
      <c r="F8228" s="26" t="s">
        <v>1311</v>
      </c>
      <c r="G8228" s="27">
        <v>42597</v>
      </c>
      <c r="H8228" s="26" t="s">
        <v>1317</v>
      </c>
    </row>
    <row r="8229" spans="1:8" x14ac:dyDescent="0.2">
      <c r="A8229" s="26" t="s">
        <v>616</v>
      </c>
      <c r="B8229" s="26">
        <v>55</v>
      </c>
      <c r="C8229" s="26" t="s">
        <v>19</v>
      </c>
      <c r="D8229" s="26">
        <v>80</v>
      </c>
      <c r="E8229" s="26">
        <v>205</v>
      </c>
      <c r="F8229" s="26" t="s">
        <v>85</v>
      </c>
      <c r="G8229" s="27">
        <v>37779</v>
      </c>
      <c r="H8229" s="26" t="s">
        <v>184</v>
      </c>
    </row>
    <row r="8230" spans="1:8" x14ac:dyDescent="0.2">
      <c r="A8230" s="26" t="s">
        <v>616</v>
      </c>
      <c r="B8230" s="26">
        <v>55</v>
      </c>
      <c r="C8230" s="26" t="s">
        <v>19</v>
      </c>
      <c r="D8230" s="26">
        <v>90</v>
      </c>
      <c r="E8230" s="26">
        <v>287</v>
      </c>
      <c r="F8230" s="26" t="s">
        <v>122</v>
      </c>
      <c r="G8230" s="27">
        <v>37436</v>
      </c>
      <c r="H8230" s="26" t="s">
        <v>363</v>
      </c>
    </row>
    <row r="8231" spans="1:8" x14ac:dyDescent="0.2">
      <c r="A8231" s="26" t="s">
        <v>616</v>
      </c>
      <c r="B8231" s="26">
        <v>55</v>
      </c>
      <c r="C8231" s="26" t="s">
        <v>19</v>
      </c>
      <c r="D8231" s="26">
        <v>95</v>
      </c>
      <c r="E8231" s="26">
        <v>336</v>
      </c>
      <c r="F8231" s="26" t="s">
        <v>83</v>
      </c>
      <c r="G8231" s="27">
        <v>35385</v>
      </c>
      <c r="H8231" s="26" t="s">
        <v>243</v>
      </c>
    </row>
    <row r="8232" spans="1:8" x14ac:dyDescent="0.2">
      <c r="A8232" s="26" t="s">
        <v>616</v>
      </c>
      <c r="B8232" s="26">
        <v>55</v>
      </c>
      <c r="C8232" s="26" t="s">
        <v>19</v>
      </c>
      <c r="D8232" s="26">
        <v>105</v>
      </c>
      <c r="E8232" s="26">
        <v>305</v>
      </c>
      <c r="F8232" s="26" t="s">
        <v>1588</v>
      </c>
      <c r="G8232" s="27">
        <v>44469</v>
      </c>
      <c r="H8232" s="26" t="s">
        <v>1587</v>
      </c>
    </row>
    <row r="8233" spans="1:8" x14ac:dyDescent="0.2">
      <c r="A8233" s="26" t="s">
        <v>616</v>
      </c>
      <c r="B8233" s="26">
        <v>55</v>
      </c>
      <c r="C8233" s="26" t="s">
        <v>19</v>
      </c>
      <c r="D8233" s="26">
        <v>115</v>
      </c>
      <c r="E8233" s="26">
        <v>243</v>
      </c>
      <c r="F8233" s="26" t="s">
        <v>87</v>
      </c>
      <c r="G8233" s="27">
        <v>37436</v>
      </c>
      <c r="H8233" s="26" t="s">
        <v>363</v>
      </c>
    </row>
    <row r="8234" spans="1:8" x14ac:dyDescent="0.2">
      <c r="A8234" s="26" t="s">
        <v>616</v>
      </c>
      <c r="B8234" s="26">
        <v>55</v>
      </c>
      <c r="C8234" s="26" t="s">
        <v>19</v>
      </c>
      <c r="D8234" s="26" t="s">
        <v>871</v>
      </c>
      <c r="E8234" s="26">
        <v>250</v>
      </c>
      <c r="F8234" s="26" t="s">
        <v>980</v>
      </c>
      <c r="G8234" s="27">
        <v>44469</v>
      </c>
      <c r="H8234" s="26" t="s">
        <v>1587</v>
      </c>
    </row>
    <row r="8235" spans="1:8" x14ac:dyDescent="0.2">
      <c r="A8235" s="26" t="s">
        <v>616</v>
      </c>
      <c r="B8235" s="26">
        <v>60</v>
      </c>
      <c r="C8235" s="26" t="s">
        <v>19</v>
      </c>
      <c r="D8235" s="26">
        <v>85</v>
      </c>
      <c r="E8235" s="26">
        <v>280</v>
      </c>
      <c r="F8235" s="26" t="s">
        <v>355</v>
      </c>
      <c r="G8235" s="27">
        <v>44686</v>
      </c>
      <c r="H8235" s="26" t="s">
        <v>1605</v>
      </c>
    </row>
    <row r="8236" spans="1:8" x14ac:dyDescent="0.2">
      <c r="A8236" s="26" t="s">
        <v>616</v>
      </c>
      <c r="B8236" s="26">
        <v>60</v>
      </c>
      <c r="C8236" s="26" t="s">
        <v>19</v>
      </c>
      <c r="D8236" s="26">
        <v>90</v>
      </c>
      <c r="E8236" s="26">
        <v>330</v>
      </c>
      <c r="F8236" s="26" t="s">
        <v>355</v>
      </c>
      <c r="G8236" s="27">
        <v>44469</v>
      </c>
      <c r="H8236" s="26" t="s">
        <v>1587</v>
      </c>
    </row>
    <row r="8237" spans="1:8" x14ac:dyDescent="0.2">
      <c r="A8237" s="26" t="s">
        <v>616</v>
      </c>
      <c r="B8237" s="26">
        <v>60</v>
      </c>
      <c r="C8237" s="26" t="s">
        <v>19</v>
      </c>
      <c r="D8237" s="26">
        <v>100</v>
      </c>
      <c r="E8237" s="26">
        <v>320</v>
      </c>
      <c r="F8237" s="26" t="s">
        <v>598</v>
      </c>
      <c r="G8237" s="27">
        <v>44469</v>
      </c>
      <c r="H8237" s="26" t="s">
        <v>1587</v>
      </c>
    </row>
    <row r="8238" spans="1:8" x14ac:dyDescent="0.2">
      <c r="A8238" s="26" t="s">
        <v>616</v>
      </c>
      <c r="B8238" s="26">
        <v>60</v>
      </c>
      <c r="C8238" s="26" t="s">
        <v>19</v>
      </c>
      <c r="D8238" s="26">
        <v>120</v>
      </c>
      <c r="E8238" s="26">
        <v>405</v>
      </c>
      <c r="F8238" s="26" t="s">
        <v>1247</v>
      </c>
      <c r="G8238" s="27">
        <v>43806</v>
      </c>
      <c r="H8238" s="26" t="s">
        <v>1521</v>
      </c>
    </row>
    <row r="8239" spans="1:8" x14ac:dyDescent="0.2">
      <c r="A8239" s="26" t="s">
        <v>616</v>
      </c>
      <c r="B8239" s="26">
        <v>65</v>
      </c>
      <c r="C8239" s="26" t="s">
        <v>19</v>
      </c>
      <c r="D8239" s="26">
        <v>75</v>
      </c>
      <c r="E8239" s="26">
        <v>220</v>
      </c>
      <c r="F8239" s="26" t="s">
        <v>89</v>
      </c>
      <c r="G8239" s="27">
        <v>37198</v>
      </c>
      <c r="H8239" s="26" t="s">
        <v>11</v>
      </c>
    </row>
    <row r="8240" spans="1:8" x14ac:dyDescent="0.2">
      <c r="A8240" s="26" t="s">
        <v>616</v>
      </c>
      <c r="B8240" s="26">
        <v>65</v>
      </c>
      <c r="C8240" s="26" t="s">
        <v>19</v>
      </c>
      <c r="D8240" s="26">
        <v>80</v>
      </c>
      <c r="E8240" s="26">
        <v>198</v>
      </c>
      <c r="F8240" s="26" t="s">
        <v>119</v>
      </c>
      <c r="G8240" s="27">
        <v>39270</v>
      </c>
      <c r="H8240" s="26" t="s">
        <v>730</v>
      </c>
    </row>
    <row r="8241" spans="1:8" x14ac:dyDescent="0.2">
      <c r="A8241" s="26" t="s">
        <v>616</v>
      </c>
      <c r="B8241" s="26">
        <v>65</v>
      </c>
      <c r="C8241" s="26" t="s">
        <v>19</v>
      </c>
      <c r="D8241" s="26">
        <v>85</v>
      </c>
      <c r="E8241" s="26">
        <v>402</v>
      </c>
      <c r="F8241" s="26" t="s">
        <v>26</v>
      </c>
      <c r="G8241" s="27">
        <v>35385</v>
      </c>
      <c r="H8241" s="26" t="s">
        <v>243</v>
      </c>
    </row>
    <row r="8242" spans="1:8" x14ac:dyDescent="0.2">
      <c r="A8242" s="26" t="s">
        <v>616</v>
      </c>
      <c r="B8242" s="26">
        <v>65</v>
      </c>
      <c r="C8242" s="26" t="s">
        <v>19</v>
      </c>
      <c r="D8242" s="26">
        <v>90</v>
      </c>
      <c r="E8242" s="26">
        <v>310</v>
      </c>
      <c r="F8242" s="26" t="s">
        <v>93</v>
      </c>
      <c r="G8242" s="27">
        <v>37779</v>
      </c>
      <c r="H8242" s="26" t="s">
        <v>184</v>
      </c>
    </row>
    <row r="8243" spans="1:8" x14ac:dyDescent="0.2">
      <c r="A8243" s="26" t="s">
        <v>616</v>
      </c>
      <c r="B8243" s="26">
        <v>65</v>
      </c>
      <c r="C8243" s="26" t="s">
        <v>19</v>
      </c>
      <c r="D8243" s="26">
        <v>95</v>
      </c>
      <c r="E8243" s="26">
        <v>275</v>
      </c>
      <c r="F8243" s="26" t="s">
        <v>732</v>
      </c>
      <c r="G8243" s="27">
        <v>39270</v>
      </c>
      <c r="H8243" s="26" t="s">
        <v>730</v>
      </c>
    </row>
    <row r="8244" spans="1:8" x14ac:dyDescent="0.2">
      <c r="A8244" s="26" t="s">
        <v>616</v>
      </c>
      <c r="B8244" s="26">
        <v>65</v>
      </c>
      <c r="C8244" s="26" t="s">
        <v>19</v>
      </c>
      <c r="D8244" s="26">
        <v>115</v>
      </c>
      <c r="E8244" s="26">
        <v>330</v>
      </c>
      <c r="F8244" s="26" t="s">
        <v>88</v>
      </c>
      <c r="G8244" s="27">
        <v>39270</v>
      </c>
      <c r="H8244" s="26" t="s">
        <v>730</v>
      </c>
    </row>
    <row r="8245" spans="1:8" x14ac:dyDescent="0.2">
      <c r="A8245" s="26" t="s">
        <v>616</v>
      </c>
      <c r="B8245" s="26">
        <v>70</v>
      </c>
      <c r="C8245" s="26" t="s">
        <v>19</v>
      </c>
      <c r="D8245" s="26">
        <v>70</v>
      </c>
      <c r="E8245" s="26">
        <v>204</v>
      </c>
      <c r="F8245" s="26" t="s">
        <v>285</v>
      </c>
      <c r="G8245" s="27">
        <v>44423</v>
      </c>
      <c r="H8245" s="26" t="s">
        <v>1578</v>
      </c>
    </row>
    <row r="8246" spans="1:8" x14ac:dyDescent="0.2">
      <c r="A8246" s="26" t="s">
        <v>616</v>
      </c>
      <c r="B8246" s="26">
        <v>70</v>
      </c>
      <c r="C8246" s="26" t="s">
        <v>19</v>
      </c>
      <c r="D8246" s="26">
        <v>75</v>
      </c>
      <c r="E8246" s="26">
        <v>223</v>
      </c>
      <c r="F8246" s="26" t="s">
        <v>89</v>
      </c>
      <c r="G8246" s="27">
        <v>37779</v>
      </c>
      <c r="H8246" s="26" t="s">
        <v>184</v>
      </c>
    </row>
    <row r="8247" spans="1:8" x14ac:dyDescent="0.2">
      <c r="A8247" s="26" t="s">
        <v>616</v>
      </c>
      <c r="B8247" s="26">
        <v>70</v>
      </c>
      <c r="C8247" s="26" t="s">
        <v>19</v>
      </c>
      <c r="D8247" s="26">
        <v>80</v>
      </c>
      <c r="E8247" s="26">
        <v>309</v>
      </c>
      <c r="F8247" s="26" t="s">
        <v>26</v>
      </c>
      <c r="G8247" s="27">
        <v>36877</v>
      </c>
      <c r="H8247" s="26" t="s">
        <v>38</v>
      </c>
    </row>
    <row r="8248" spans="1:8" x14ac:dyDescent="0.2">
      <c r="A8248" s="26" t="s">
        <v>616</v>
      </c>
      <c r="B8248" s="26">
        <v>70</v>
      </c>
      <c r="C8248" s="26" t="s">
        <v>19</v>
      </c>
      <c r="D8248" s="26">
        <v>85</v>
      </c>
      <c r="E8248" s="26">
        <v>325</v>
      </c>
      <c r="F8248" s="26" t="s">
        <v>26</v>
      </c>
      <c r="G8248" s="27">
        <v>36218</v>
      </c>
      <c r="H8248" s="26" t="s">
        <v>262</v>
      </c>
    </row>
    <row r="8249" spans="1:8" x14ac:dyDescent="0.2">
      <c r="A8249" s="26" t="s">
        <v>616</v>
      </c>
      <c r="B8249" s="26">
        <v>70</v>
      </c>
      <c r="C8249" s="26" t="s">
        <v>19</v>
      </c>
      <c r="D8249" s="26">
        <v>90</v>
      </c>
      <c r="E8249" s="26">
        <v>270</v>
      </c>
      <c r="F8249" s="26" t="s">
        <v>122</v>
      </c>
      <c r="G8249" s="27">
        <v>41924</v>
      </c>
      <c r="H8249" s="26" t="s">
        <v>1242</v>
      </c>
    </row>
    <row r="8250" spans="1:8" x14ac:dyDescent="0.2">
      <c r="A8250" s="26" t="s">
        <v>616</v>
      </c>
      <c r="B8250" s="26">
        <v>70</v>
      </c>
      <c r="C8250" s="26" t="s">
        <v>19</v>
      </c>
      <c r="D8250" s="26">
        <v>110</v>
      </c>
      <c r="E8250" s="26">
        <v>210</v>
      </c>
      <c r="F8250" s="26" t="s">
        <v>837</v>
      </c>
      <c r="G8250" s="27">
        <v>42973</v>
      </c>
      <c r="H8250" s="26" t="s">
        <v>1386</v>
      </c>
    </row>
    <row r="8251" spans="1:8" x14ac:dyDescent="0.2">
      <c r="A8251" s="26" t="s">
        <v>616</v>
      </c>
      <c r="B8251" s="26">
        <v>70</v>
      </c>
      <c r="C8251" s="26" t="s">
        <v>19</v>
      </c>
      <c r="D8251" s="26">
        <v>115</v>
      </c>
      <c r="E8251" s="26">
        <v>255</v>
      </c>
      <c r="F8251" s="26" t="s">
        <v>174</v>
      </c>
      <c r="G8251" s="27">
        <v>42659</v>
      </c>
      <c r="H8251" s="26" t="s">
        <v>1338</v>
      </c>
    </row>
    <row r="8252" spans="1:8" x14ac:dyDescent="0.2">
      <c r="A8252" s="26" t="s">
        <v>616</v>
      </c>
      <c r="B8252" s="26">
        <v>70</v>
      </c>
      <c r="C8252" s="26" t="s">
        <v>19</v>
      </c>
      <c r="D8252" s="26">
        <v>120</v>
      </c>
      <c r="E8252" s="26">
        <v>209</v>
      </c>
      <c r="F8252" s="26" t="s">
        <v>87</v>
      </c>
      <c r="G8252" s="27">
        <v>42295</v>
      </c>
      <c r="H8252" s="26" t="s">
        <v>1288</v>
      </c>
    </row>
    <row r="8253" spans="1:8" x14ac:dyDescent="0.2">
      <c r="A8253" s="26" t="s">
        <v>616</v>
      </c>
      <c r="B8253" s="26">
        <v>70</v>
      </c>
      <c r="C8253" s="26" t="s">
        <v>19</v>
      </c>
      <c r="D8253" s="26">
        <v>125</v>
      </c>
      <c r="E8253" s="26">
        <v>154</v>
      </c>
      <c r="F8253" s="26" t="s">
        <v>87</v>
      </c>
      <c r="G8253" s="27">
        <v>42659</v>
      </c>
      <c r="H8253" s="26" t="s">
        <v>1338</v>
      </c>
    </row>
    <row r="8254" spans="1:8" x14ac:dyDescent="0.2">
      <c r="A8254" s="26" t="s">
        <v>616</v>
      </c>
      <c r="B8254" s="26">
        <v>75</v>
      </c>
      <c r="C8254" s="26" t="s">
        <v>19</v>
      </c>
      <c r="D8254" s="26">
        <v>65</v>
      </c>
      <c r="E8254" s="26">
        <v>242</v>
      </c>
      <c r="F8254" s="26" t="s">
        <v>315</v>
      </c>
      <c r="G8254" s="27">
        <v>39270</v>
      </c>
      <c r="H8254" s="26" t="s">
        <v>730</v>
      </c>
    </row>
    <row r="8255" spans="1:8" x14ac:dyDescent="0.2">
      <c r="A8255" s="26" t="s">
        <v>616</v>
      </c>
      <c r="B8255" s="26">
        <v>75</v>
      </c>
      <c r="C8255" s="26" t="s">
        <v>19</v>
      </c>
      <c r="D8255" s="26">
        <v>70</v>
      </c>
      <c r="E8255" s="26">
        <v>190</v>
      </c>
      <c r="F8255" s="26" t="s">
        <v>89</v>
      </c>
      <c r="G8255" s="27">
        <v>40832</v>
      </c>
      <c r="H8255" s="26" t="s">
        <v>993</v>
      </c>
    </row>
    <row r="8256" spans="1:8" x14ac:dyDescent="0.2">
      <c r="A8256" s="26" t="s">
        <v>616</v>
      </c>
      <c r="B8256" s="26">
        <v>75</v>
      </c>
      <c r="C8256" s="26" t="s">
        <v>19</v>
      </c>
      <c r="D8256" s="26">
        <v>75</v>
      </c>
      <c r="E8256" s="26">
        <v>220</v>
      </c>
      <c r="F8256" s="26" t="s">
        <v>89</v>
      </c>
      <c r="G8256" s="27">
        <v>39270</v>
      </c>
      <c r="H8256" s="26" t="s">
        <v>730</v>
      </c>
    </row>
    <row r="8257" spans="1:8" x14ac:dyDescent="0.2">
      <c r="A8257" s="26" t="s">
        <v>616</v>
      </c>
      <c r="B8257" s="26">
        <v>75</v>
      </c>
      <c r="C8257" s="26" t="s">
        <v>19</v>
      </c>
      <c r="D8257" s="26">
        <v>80</v>
      </c>
      <c r="E8257" s="26">
        <v>245</v>
      </c>
      <c r="F8257" s="26" t="s">
        <v>314</v>
      </c>
      <c r="G8257" s="27">
        <v>37948</v>
      </c>
      <c r="H8257" s="26" t="s">
        <v>105</v>
      </c>
    </row>
    <row r="8258" spans="1:8" x14ac:dyDescent="0.2">
      <c r="A8258" s="26" t="s">
        <v>616</v>
      </c>
      <c r="B8258" s="26">
        <v>75</v>
      </c>
      <c r="C8258" s="26" t="s">
        <v>19</v>
      </c>
      <c r="D8258" s="26">
        <v>85</v>
      </c>
      <c r="E8258" s="26">
        <v>275</v>
      </c>
      <c r="F8258" s="26" t="s">
        <v>26</v>
      </c>
      <c r="G8258" s="27">
        <v>37779</v>
      </c>
      <c r="H8258" s="26" t="s">
        <v>184</v>
      </c>
    </row>
    <row r="8259" spans="1:8" x14ac:dyDescent="0.2">
      <c r="A8259" s="26" t="s">
        <v>616</v>
      </c>
      <c r="B8259" s="26">
        <v>80</v>
      </c>
      <c r="C8259" s="26" t="s">
        <v>19</v>
      </c>
      <c r="D8259" s="26">
        <v>70</v>
      </c>
      <c r="E8259" s="26">
        <v>187</v>
      </c>
      <c r="F8259" s="26" t="s">
        <v>89</v>
      </c>
      <c r="G8259" s="27">
        <v>41196</v>
      </c>
      <c r="H8259" s="26" t="s">
        <v>1155</v>
      </c>
    </row>
    <row r="8260" spans="1:8" x14ac:dyDescent="0.2">
      <c r="A8260" s="26" t="s">
        <v>616</v>
      </c>
      <c r="B8260" s="26">
        <v>80</v>
      </c>
      <c r="C8260" s="26" t="s">
        <v>19</v>
      </c>
      <c r="D8260" s="26">
        <v>85</v>
      </c>
      <c r="E8260" s="26">
        <v>220</v>
      </c>
      <c r="F8260" s="26" t="s">
        <v>26</v>
      </c>
      <c r="G8260" s="27">
        <v>40488</v>
      </c>
      <c r="H8260" s="26" t="s">
        <v>940</v>
      </c>
    </row>
    <row r="8261" spans="1:8" x14ac:dyDescent="0.2">
      <c r="A8261" s="26" t="s">
        <v>616</v>
      </c>
      <c r="B8261" s="26">
        <v>80</v>
      </c>
      <c r="C8261" s="26" t="s">
        <v>19</v>
      </c>
      <c r="D8261" s="26">
        <v>105</v>
      </c>
      <c r="E8261" s="26">
        <v>175</v>
      </c>
      <c r="F8261" s="26" t="s">
        <v>123</v>
      </c>
      <c r="G8261" s="27">
        <v>37779</v>
      </c>
      <c r="H8261" s="26" t="s">
        <v>184</v>
      </c>
    </row>
    <row r="8262" spans="1:8" x14ac:dyDescent="0.2">
      <c r="A8262" s="26" t="s">
        <v>616</v>
      </c>
      <c r="B8262" s="26">
        <v>85</v>
      </c>
      <c r="C8262" s="26" t="s">
        <v>19</v>
      </c>
      <c r="D8262" s="26">
        <v>65</v>
      </c>
      <c r="E8262" s="26">
        <v>132</v>
      </c>
      <c r="F8262" s="26" t="s">
        <v>89</v>
      </c>
      <c r="G8262" s="27">
        <v>43659</v>
      </c>
      <c r="H8262" s="26" t="s">
        <v>1501</v>
      </c>
    </row>
    <row r="8263" spans="1:8" x14ac:dyDescent="0.2">
      <c r="A8263" s="26" t="s">
        <v>616</v>
      </c>
      <c r="B8263" s="26">
        <v>85</v>
      </c>
      <c r="C8263" s="26" t="s">
        <v>19</v>
      </c>
      <c r="D8263" s="26">
        <v>95</v>
      </c>
      <c r="E8263" s="26">
        <v>150</v>
      </c>
      <c r="F8263" s="26" t="s">
        <v>33</v>
      </c>
      <c r="G8263" s="27">
        <v>44469</v>
      </c>
      <c r="H8263" s="26" t="s">
        <v>1587</v>
      </c>
    </row>
    <row r="8264" spans="1:8" x14ac:dyDescent="0.2">
      <c r="A8264" s="26" t="s">
        <v>616</v>
      </c>
      <c r="B8264" s="26" t="s">
        <v>870</v>
      </c>
      <c r="C8264" s="26" t="s">
        <v>19</v>
      </c>
      <c r="D8264" s="26">
        <v>30</v>
      </c>
      <c r="E8264" s="26">
        <v>65</v>
      </c>
      <c r="F8264" s="26" t="s">
        <v>1580</v>
      </c>
      <c r="G8264" s="27">
        <v>44469</v>
      </c>
      <c r="H8264" s="26" t="s">
        <v>1587</v>
      </c>
    </row>
    <row r="8265" spans="1:8" x14ac:dyDescent="0.2">
      <c r="A8265" s="26" t="s">
        <v>616</v>
      </c>
      <c r="B8265" s="26" t="s">
        <v>870</v>
      </c>
      <c r="C8265" s="26" t="s">
        <v>19</v>
      </c>
      <c r="D8265" s="26">
        <v>60</v>
      </c>
      <c r="E8265" s="26">
        <v>350</v>
      </c>
      <c r="F8265" s="26" t="s">
        <v>320</v>
      </c>
      <c r="G8265" s="27">
        <v>32852</v>
      </c>
      <c r="H8265" s="26" t="s">
        <v>250</v>
      </c>
    </row>
    <row r="8266" spans="1:8" x14ac:dyDescent="0.2">
      <c r="A8266" s="26" t="s">
        <v>616</v>
      </c>
      <c r="B8266" s="26" t="s">
        <v>870</v>
      </c>
      <c r="C8266" s="26" t="s">
        <v>19</v>
      </c>
      <c r="D8266" s="26">
        <v>65</v>
      </c>
      <c r="E8266" s="26">
        <v>242</v>
      </c>
      <c r="F8266" s="26" t="s">
        <v>315</v>
      </c>
      <c r="G8266" s="27">
        <v>39270</v>
      </c>
      <c r="H8266" s="26" t="s">
        <v>730</v>
      </c>
    </row>
    <row r="8267" spans="1:8" x14ac:dyDescent="0.2">
      <c r="A8267" s="26" t="s">
        <v>616</v>
      </c>
      <c r="B8267" s="26" t="s">
        <v>870</v>
      </c>
      <c r="C8267" s="26" t="s">
        <v>19</v>
      </c>
      <c r="D8267" s="26">
        <v>70</v>
      </c>
      <c r="E8267" s="26">
        <v>424</v>
      </c>
      <c r="F8267" s="26" t="s">
        <v>196</v>
      </c>
      <c r="G8267" s="27">
        <v>37436</v>
      </c>
      <c r="H8267" s="26" t="s">
        <v>363</v>
      </c>
    </row>
    <row r="8268" spans="1:8" x14ac:dyDescent="0.2">
      <c r="A8268" s="26" t="s">
        <v>616</v>
      </c>
      <c r="B8268" s="26" t="s">
        <v>870</v>
      </c>
      <c r="C8268" s="26" t="s">
        <v>19</v>
      </c>
      <c r="D8268" s="26">
        <v>75</v>
      </c>
      <c r="E8268" s="26">
        <v>408</v>
      </c>
      <c r="F8268" s="26" t="s">
        <v>196</v>
      </c>
      <c r="G8268" s="27">
        <v>37779</v>
      </c>
      <c r="H8268" s="26" t="s">
        <v>184</v>
      </c>
    </row>
    <row r="8269" spans="1:8" x14ac:dyDescent="0.2">
      <c r="A8269" s="26" t="s">
        <v>616</v>
      </c>
      <c r="B8269" s="26" t="s">
        <v>870</v>
      </c>
      <c r="C8269" s="26" t="s">
        <v>19</v>
      </c>
      <c r="D8269" s="26">
        <v>80</v>
      </c>
      <c r="E8269" s="26">
        <v>475</v>
      </c>
      <c r="F8269" s="26" t="s">
        <v>760</v>
      </c>
      <c r="G8269" s="27">
        <v>34987</v>
      </c>
      <c r="H8269" s="26" t="s">
        <v>15</v>
      </c>
    </row>
    <row r="8270" spans="1:8" x14ac:dyDescent="0.2">
      <c r="A8270" s="26" t="s">
        <v>616</v>
      </c>
      <c r="B8270" s="26" t="s">
        <v>870</v>
      </c>
      <c r="C8270" s="26" t="s">
        <v>19</v>
      </c>
      <c r="D8270" s="26">
        <v>85</v>
      </c>
      <c r="E8270" s="26">
        <v>402</v>
      </c>
      <c r="F8270" s="26" t="s">
        <v>26</v>
      </c>
      <c r="G8270" s="27">
        <v>35385</v>
      </c>
      <c r="H8270" s="26" t="s">
        <v>243</v>
      </c>
    </row>
    <row r="8271" spans="1:8" x14ac:dyDescent="0.2">
      <c r="A8271" s="26" t="s">
        <v>616</v>
      </c>
      <c r="B8271" s="26" t="s">
        <v>870</v>
      </c>
      <c r="C8271" s="26" t="s">
        <v>19</v>
      </c>
      <c r="D8271" s="26">
        <v>90</v>
      </c>
      <c r="E8271" s="26">
        <v>490</v>
      </c>
      <c r="F8271" s="26" t="s">
        <v>760</v>
      </c>
      <c r="G8271" s="27">
        <v>38648</v>
      </c>
      <c r="H8271" s="26" t="s">
        <v>267</v>
      </c>
    </row>
    <row r="8272" spans="1:8" x14ac:dyDescent="0.2">
      <c r="A8272" s="26" t="s">
        <v>616</v>
      </c>
      <c r="B8272" s="26" t="s">
        <v>870</v>
      </c>
      <c r="C8272" s="26" t="s">
        <v>19</v>
      </c>
      <c r="D8272" s="26">
        <v>95</v>
      </c>
      <c r="E8272" s="26">
        <v>375</v>
      </c>
      <c r="F8272" s="26" t="s">
        <v>194</v>
      </c>
      <c r="G8272" s="27">
        <v>37584</v>
      </c>
      <c r="H8272" s="26" t="s">
        <v>197</v>
      </c>
    </row>
    <row r="8273" spans="1:8" x14ac:dyDescent="0.2">
      <c r="A8273" s="26" t="s">
        <v>616</v>
      </c>
      <c r="B8273" s="26" t="s">
        <v>870</v>
      </c>
      <c r="C8273" s="26" t="s">
        <v>19</v>
      </c>
      <c r="D8273" s="26">
        <v>100</v>
      </c>
      <c r="E8273" s="26">
        <v>507</v>
      </c>
      <c r="F8273" s="26" t="s">
        <v>31</v>
      </c>
      <c r="G8273" s="27">
        <v>37927</v>
      </c>
      <c r="H8273" s="26" t="s">
        <v>309</v>
      </c>
    </row>
    <row r="8274" spans="1:8" x14ac:dyDescent="0.2">
      <c r="A8274" s="26" t="s">
        <v>616</v>
      </c>
      <c r="B8274" s="26" t="s">
        <v>870</v>
      </c>
      <c r="C8274" s="26" t="s">
        <v>19</v>
      </c>
      <c r="D8274" s="26">
        <v>105</v>
      </c>
      <c r="E8274" s="26">
        <v>475</v>
      </c>
      <c r="F8274" s="26" t="s">
        <v>116</v>
      </c>
      <c r="G8274" s="27">
        <v>37779</v>
      </c>
      <c r="H8274" s="26" t="s">
        <v>184</v>
      </c>
    </row>
    <row r="8275" spans="1:8" x14ac:dyDescent="0.2">
      <c r="A8275" s="26" t="s">
        <v>616</v>
      </c>
      <c r="B8275" s="26" t="s">
        <v>870</v>
      </c>
      <c r="C8275" s="26" t="s">
        <v>19</v>
      </c>
      <c r="D8275" s="26">
        <v>110</v>
      </c>
      <c r="E8275" s="26">
        <v>425</v>
      </c>
      <c r="F8275" s="26" t="s">
        <v>406</v>
      </c>
      <c r="G8275" s="27">
        <v>37779</v>
      </c>
      <c r="H8275" s="26" t="s">
        <v>184</v>
      </c>
    </row>
    <row r="8276" spans="1:8" x14ac:dyDescent="0.2">
      <c r="A8276" s="26" t="s">
        <v>616</v>
      </c>
      <c r="B8276" s="26" t="s">
        <v>870</v>
      </c>
      <c r="C8276" s="26" t="s">
        <v>19</v>
      </c>
      <c r="D8276" s="26">
        <v>115</v>
      </c>
      <c r="E8276" s="26">
        <v>507</v>
      </c>
      <c r="F8276" s="26" t="s">
        <v>75</v>
      </c>
      <c r="G8276" s="27">
        <v>39270</v>
      </c>
      <c r="H8276" s="26" t="s">
        <v>730</v>
      </c>
    </row>
    <row r="8277" spans="1:8" x14ac:dyDescent="0.2">
      <c r="A8277" s="26" t="s">
        <v>616</v>
      </c>
      <c r="B8277" s="26" t="s">
        <v>870</v>
      </c>
      <c r="C8277" s="26" t="s">
        <v>19</v>
      </c>
      <c r="D8277" s="26">
        <v>120</v>
      </c>
      <c r="E8277" s="26">
        <v>502</v>
      </c>
      <c r="F8277" s="26" t="s">
        <v>76</v>
      </c>
      <c r="G8277" s="27">
        <v>37436</v>
      </c>
      <c r="H8277" s="26" t="s">
        <v>363</v>
      </c>
    </row>
    <row r="8278" spans="1:8" x14ac:dyDescent="0.2">
      <c r="A8278" s="26" t="s">
        <v>616</v>
      </c>
      <c r="B8278" s="26" t="s">
        <v>870</v>
      </c>
      <c r="C8278" s="26" t="s">
        <v>19</v>
      </c>
      <c r="D8278" s="26">
        <v>125</v>
      </c>
      <c r="E8278" s="26">
        <v>500</v>
      </c>
      <c r="F8278" s="26" t="s">
        <v>75</v>
      </c>
      <c r="G8278" s="27">
        <v>37779</v>
      </c>
      <c r="H8278" s="26" t="s">
        <v>184</v>
      </c>
    </row>
    <row r="8279" spans="1:8" x14ac:dyDescent="0.2">
      <c r="A8279" s="26" t="s">
        <v>616</v>
      </c>
      <c r="B8279" s="26" t="s">
        <v>870</v>
      </c>
      <c r="C8279" s="26" t="s">
        <v>19</v>
      </c>
      <c r="D8279" s="26" t="s">
        <v>871</v>
      </c>
      <c r="E8279" s="26">
        <v>512</v>
      </c>
      <c r="F8279" s="26" t="s">
        <v>351</v>
      </c>
      <c r="G8279" s="27">
        <v>40783</v>
      </c>
      <c r="H8279" s="26" t="s">
        <v>987</v>
      </c>
    </row>
    <row r="8280" spans="1:8" x14ac:dyDescent="0.2">
      <c r="A8280" s="26" t="s">
        <v>616</v>
      </c>
      <c r="B8280" s="26" t="s">
        <v>1028</v>
      </c>
      <c r="C8280" s="26" t="s">
        <v>19</v>
      </c>
      <c r="D8280" s="26">
        <v>60</v>
      </c>
      <c r="E8280" s="26">
        <v>176</v>
      </c>
      <c r="F8280" s="26" t="s">
        <v>59</v>
      </c>
      <c r="G8280" s="27">
        <v>37436</v>
      </c>
      <c r="H8280" s="26" t="s">
        <v>1063</v>
      </c>
    </row>
    <row r="8281" spans="1:8" x14ac:dyDescent="0.2">
      <c r="A8281" s="26" t="s">
        <v>616</v>
      </c>
      <c r="B8281" s="26" t="s">
        <v>1028</v>
      </c>
      <c r="C8281" s="26" t="s">
        <v>19</v>
      </c>
      <c r="D8281" s="26">
        <v>65</v>
      </c>
      <c r="E8281" s="26">
        <v>242</v>
      </c>
      <c r="F8281" s="26" t="s">
        <v>315</v>
      </c>
      <c r="G8281" s="27">
        <v>39270</v>
      </c>
      <c r="H8281" s="26" t="s">
        <v>1073</v>
      </c>
    </row>
    <row r="8282" spans="1:8" x14ac:dyDescent="0.2">
      <c r="A8282" s="26" t="s">
        <v>616</v>
      </c>
      <c r="B8282" s="26" t="s">
        <v>1028</v>
      </c>
      <c r="C8282" s="26" t="s">
        <v>19</v>
      </c>
      <c r="D8282" s="26">
        <v>70</v>
      </c>
      <c r="E8282" s="26">
        <v>424</v>
      </c>
      <c r="F8282" s="26" t="s">
        <v>196</v>
      </c>
      <c r="G8282" s="27">
        <v>37436</v>
      </c>
      <c r="H8282" s="26" t="s">
        <v>1063</v>
      </c>
    </row>
    <row r="8283" spans="1:8" x14ac:dyDescent="0.2">
      <c r="A8283" s="26" t="s">
        <v>616</v>
      </c>
      <c r="B8283" s="26" t="s">
        <v>1028</v>
      </c>
      <c r="C8283" s="26" t="s">
        <v>19</v>
      </c>
      <c r="D8283" s="26">
        <v>75</v>
      </c>
      <c r="E8283" s="26">
        <v>408</v>
      </c>
      <c r="F8283" s="26" t="s">
        <v>196</v>
      </c>
      <c r="G8283" s="27">
        <v>37779</v>
      </c>
      <c r="H8283" s="26" t="s">
        <v>1064</v>
      </c>
    </row>
    <row r="8284" spans="1:8" x14ac:dyDescent="0.2">
      <c r="A8284" s="26" t="s">
        <v>616</v>
      </c>
      <c r="B8284" s="26" t="s">
        <v>1028</v>
      </c>
      <c r="C8284" s="26" t="s">
        <v>19</v>
      </c>
      <c r="D8284" s="26">
        <v>80</v>
      </c>
      <c r="E8284" s="26">
        <v>341</v>
      </c>
      <c r="F8284" s="26" t="s">
        <v>24</v>
      </c>
      <c r="G8284" s="27">
        <v>39270</v>
      </c>
      <c r="H8284" s="26" t="s">
        <v>1073</v>
      </c>
    </row>
    <row r="8285" spans="1:8" x14ac:dyDescent="0.2">
      <c r="A8285" s="26" t="s">
        <v>616</v>
      </c>
      <c r="B8285" s="26" t="s">
        <v>1028</v>
      </c>
      <c r="C8285" s="26" t="s">
        <v>19</v>
      </c>
      <c r="D8285" s="26">
        <v>85</v>
      </c>
      <c r="E8285" s="26">
        <v>303</v>
      </c>
      <c r="F8285" s="26" t="s">
        <v>26</v>
      </c>
      <c r="G8285" s="27">
        <v>37436</v>
      </c>
      <c r="H8285" s="26" t="s">
        <v>1063</v>
      </c>
    </row>
    <row r="8286" spans="1:8" x14ac:dyDescent="0.2">
      <c r="A8286" s="26" t="s">
        <v>616</v>
      </c>
      <c r="B8286" s="26" t="s">
        <v>1028</v>
      </c>
      <c r="C8286" s="26" t="s">
        <v>19</v>
      </c>
      <c r="D8286" s="26">
        <v>90</v>
      </c>
      <c r="E8286" s="26">
        <v>358</v>
      </c>
      <c r="F8286" s="26" t="s">
        <v>72</v>
      </c>
      <c r="G8286" s="27">
        <v>39270</v>
      </c>
      <c r="H8286" s="26" t="s">
        <v>1073</v>
      </c>
    </row>
    <row r="8287" spans="1:8" x14ac:dyDescent="0.2">
      <c r="A8287" s="26" t="s">
        <v>616</v>
      </c>
      <c r="B8287" s="26" t="s">
        <v>1028</v>
      </c>
      <c r="C8287" s="26" t="s">
        <v>19</v>
      </c>
      <c r="D8287" s="26">
        <v>95</v>
      </c>
      <c r="E8287" s="26">
        <v>364</v>
      </c>
      <c r="F8287" s="26" t="s">
        <v>194</v>
      </c>
      <c r="G8287" s="27">
        <v>37436</v>
      </c>
      <c r="H8287" s="26" t="s">
        <v>1063</v>
      </c>
    </row>
    <row r="8288" spans="1:8" x14ac:dyDescent="0.2">
      <c r="A8288" s="26" t="s">
        <v>616</v>
      </c>
      <c r="B8288" s="26" t="s">
        <v>1028</v>
      </c>
      <c r="C8288" s="26" t="s">
        <v>19</v>
      </c>
      <c r="D8288" s="26">
        <v>100</v>
      </c>
      <c r="E8288" s="26">
        <v>463</v>
      </c>
      <c r="F8288" s="26" t="s">
        <v>31</v>
      </c>
      <c r="G8288" s="27">
        <v>39270</v>
      </c>
      <c r="H8288" s="26" t="s">
        <v>1073</v>
      </c>
    </row>
    <row r="8289" spans="1:8" x14ac:dyDescent="0.2">
      <c r="A8289" s="26" t="s">
        <v>616</v>
      </c>
      <c r="B8289" s="26" t="s">
        <v>1028</v>
      </c>
      <c r="C8289" s="26" t="s">
        <v>19</v>
      </c>
      <c r="D8289" s="26">
        <v>105</v>
      </c>
      <c r="E8289" s="26">
        <v>475</v>
      </c>
      <c r="F8289" s="26" t="s">
        <v>116</v>
      </c>
      <c r="G8289" s="27">
        <v>37779</v>
      </c>
      <c r="H8289" s="26" t="s">
        <v>1064</v>
      </c>
    </row>
    <row r="8290" spans="1:8" x14ac:dyDescent="0.2">
      <c r="A8290" s="26" t="s">
        <v>616</v>
      </c>
      <c r="B8290" s="26" t="s">
        <v>1028</v>
      </c>
      <c r="C8290" s="26" t="s">
        <v>19</v>
      </c>
      <c r="D8290" s="26">
        <v>110</v>
      </c>
      <c r="E8290" s="26">
        <v>425</v>
      </c>
      <c r="F8290" s="26" t="s">
        <v>406</v>
      </c>
      <c r="G8290" s="27">
        <v>37779</v>
      </c>
      <c r="H8290" s="26" t="s">
        <v>1064</v>
      </c>
    </row>
    <row r="8291" spans="1:8" x14ac:dyDescent="0.2">
      <c r="A8291" s="26" t="s">
        <v>616</v>
      </c>
      <c r="B8291" s="26" t="s">
        <v>1028</v>
      </c>
      <c r="C8291" s="26" t="s">
        <v>19</v>
      </c>
      <c r="D8291" s="26">
        <v>115</v>
      </c>
      <c r="E8291" s="26">
        <v>507</v>
      </c>
      <c r="F8291" s="26" t="s">
        <v>382</v>
      </c>
      <c r="G8291" s="27">
        <v>39270</v>
      </c>
      <c r="H8291" s="26" t="s">
        <v>1073</v>
      </c>
    </row>
    <row r="8292" spans="1:8" x14ac:dyDescent="0.2">
      <c r="A8292" s="26" t="s">
        <v>616</v>
      </c>
      <c r="B8292" s="26" t="s">
        <v>1028</v>
      </c>
      <c r="C8292" s="26" t="s">
        <v>19</v>
      </c>
      <c r="D8292" s="26">
        <v>120</v>
      </c>
      <c r="E8292" s="26">
        <v>502</v>
      </c>
      <c r="F8292" s="26" t="s">
        <v>76</v>
      </c>
      <c r="G8292" s="27">
        <v>37436</v>
      </c>
      <c r="H8292" s="26" t="s">
        <v>1063</v>
      </c>
    </row>
    <row r="8293" spans="1:8" x14ac:dyDescent="0.2">
      <c r="A8293" s="26" t="s">
        <v>616</v>
      </c>
      <c r="B8293" s="26" t="s">
        <v>1028</v>
      </c>
      <c r="C8293" s="26" t="s">
        <v>19</v>
      </c>
      <c r="D8293" s="26">
        <v>125</v>
      </c>
      <c r="E8293" s="26">
        <v>500</v>
      </c>
      <c r="F8293" s="26" t="s">
        <v>382</v>
      </c>
      <c r="G8293" s="27">
        <v>37779</v>
      </c>
      <c r="H8293" s="26" t="s">
        <v>1064</v>
      </c>
    </row>
    <row r="8294" spans="1:8" x14ac:dyDescent="0.2">
      <c r="A8294" s="26" t="s">
        <v>616</v>
      </c>
      <c r="B8294" s="26" t="s">
        <v>1028</v>
      </c>
      <c r="C8294" s="26" t="s">
        <v>19</v>
      </c>
      <c r="D8294" s="26" t="s">
        <v>871</v>
      </c>
      <c r="E8294" s="26">
        <v>502</v>
      </c>
      <c r="F8294" s="26" t="s">
        <v>408</v>
      </c>
      <c r="G8294" s="27">
        <v>37436</v>
      </c>
      <c r="H8294" s="26" t="s">
        <v>1063</v>
      </c>
    </row>
    <row r="8295" spans="1:8" x14ac:dyDescent="0.2">
      <c r="A8295" s="26" t="s">
        <v>618</v>
      </c>
      <c r="B8295" s="26">
        <v>13</v>
      </c>
      <c r="C8295" s="26" t="s">
        <v>44</v>
      </c>
      <c r="D8295" s="26">
        <v>30</v>
      </c>
      <c r="E8295" s="26">
        <v>134</v>
      </c>
      <c r="F8295" s="26" t="s">
        <v>45</v>
      </c>
      <c r="G8295" s="27">
        <v>38642</v>
      </c>
      <c r="H8295" s="26" t="s">
        <v>776</v>
      </c>
    </row>
    <row r="8296" spans="1:8" x14ac:dyDescent="0.2">
      <c r="A8296" s="26" t="s">
        <v>618</v>
      </c>
      <c r="B8296" s="26">
        <v>13</v>
      </c>
      <c r="C8296" s="26" t="s">
        <v>44</v>
      </c>
      <c r="D8296" s="26">
        <v>35</v>
      </c>
      <c r="E8296" s="26">
        <v>150</v>
      </c>
      <c r="F8296" s="26" t="s">
        <v>45</v>
      </c>
      <c r="G8296" s="27">
        <v>39012</v>
      </c>
      <c r="H8296" s="26" t="s">
        <v>752</v>
      </c>
    </row>
    <row r="8297" spans="1:8" x14ac:dyDescent="0.2">
      <c r="A8297" s="26" t="s">
        <v>618</v>
      </c>
      <c r="B8297" s="26">
        <v>13</v>
      </c>
      <c r="C8297" s="26" t="s">
        <v>44</v>
      </c>
      <c r="D8297" s="26">
        <v>45</v>
      </c>
      <c r="E8297" s="26">
        <v>170</v>
      </c>
      <c r="F8297" s="26" t="s">
        <v>209</v>
      </c>
      <c r="G8297" s="27">
        <v>38403</v>
      </c>
      <c r="H8297" s="26" t="s">
        <v>210</v>
      </c>
    </row>
    <row r="8298" spans="1:8" x14ac:dyDescent="0.2">
      <c r="A8298" s="26" t="s">
        <v>618</v>
      </c>
      <c r="B8298" s="26">
        <v>13</v>
      </c>
      <c r="C8298" s="26" t="s">
        <v>44</v>
      </c>
      <c r="D8298" s="26">
        <v>50</v>
      </c>
      <c r="E8298" s="26">
        <v>175</v>
      </c>
      <c r="F8298" s="26" t="s">
        <v>884</v>
      </c>
      <c r="G8298" s="27">
        <v>40480</v>
      </c>
      <c r="H8298" s="26" t="s">
        <v>937</v>
      </c>
    </row>
    <row r="8299" spans="1:8" x14ac:dyDescent="0.2">
      <c r="A8299" s="26" t="s">
        <v>618</v>
      </c>
      <c r="B8299" s="26">
        <v>13</v>
      </c>
      <c r="C8299" s="26" t="s">
        <v>44</v>
      </c>
      <c r="D8299" s="26">
        <v>60</v>
      </c>
      <c r="E8299" s="26">
        <v>185</v>
      </c>
      <c r="F8299" s="26" t="s">
        <v>714</v>
      </c>
      <c r="G8299" s="27">
        <v>40223</v>
      </c>
      <c r="H8299" s="26" t="s">
        <v>907</v>
      </c>
    </row>
    <row r="8300" spans="1:8" x14ac:dyDescent="0.2">
      <c r="A8300" s="26" t="s">
        <v>618</v>
      </c>
      <c r="B8300" s="26">
        <v>13</v>
      </c>
      <c r="C8300" s="26" t="s">
        <v>44</v>
      </c>
      <c r="D8300" s="26">
        <v>85</v>
      </c>
      <c r="E8300" s="26">
        <v>165</v>
      </c>
      <c r="F8300" s="26" t="s">
        <v>1400</v>
      </c>
      <c r="G8300" s="27">
        <v>43023</v>
      </c>
      <c r="H8300" s="26" t="s">
        <v>1399</v>
      </c>
    </row>
    <row r="8301" spans="1:8" x14ac:dyDescent="0.2">
      <c r="A8301" s="26" t="s">
        <v>618</v>
      </c>
      <c r="B8301" s="26">
        <v>16</v>
      </c>
      <c r="C8301" s="26" t="s">
        <v>44</v>
      </c>
      <c r="D8301" s="26">
        <v>85</v>
      </c>
      <c r="E8301" s="26">
        <v>175</v>
      </c>
      <c r="F8301" s="26" t="s">
        <v>1401</v>
      </c>
      <c r="G8301" s="27">
        <v>43023</v>
      </c>
      <c r="H8301" s="26" t="s">
        <v>1399</v>
      </c>
    </row>
    <row r="8302" spans="1:8" x14ac:dyDescent="0.2">
      <c r="A8302" s="26" t="s">
        <v>618</v>
      </c>
      <c r="B8302" s="26">
        <v>40</v>
      </c>
      <c r="C8302" s="26" t="s">
        <v>44</v>
      </c>
      <c r="D8302" s="26">
        <v>65</v>
      </c>
      <c r="E8302" s="26">
        <v>300</v>
      </c>
      <c r="F8302" s="26" t="s">
        <v>238</v>
      </c>
      <c r="G8302" s="27">
        <v>38143</v>
      </c>
      <c r="H8302" s="26" t="s">
        <v>239</v>
      </c>
    </row>
    <row r="8303" spans="1:8" x14ac:dyDescent="0.2">
      <c r="A8303" s="26" t="s">
        <v>618</v>
      </c>
      <c r="B8303" s="26">
        <v>40</v>
      </c>
      <c r="C8303" s="26" t="s">
        <v>44</v>
      </c>
      <c r="D8303" s="26">
        <v>75</v>
      </c>
      <c r="E8303" s="26">
        <v>200</v>
      </c>
      <c r="F8303" s="26" t="s">
        <v>466</v>
      </c>
      <c r="G8303" s="27">
        <v>37178</v>
      </c>
      <c r="H8303" s="26" t="s">
        <v>16</v>
      </c>
    </row>
    <row r="8304" spans="1:8" x14ac:dyDescent="0.2">
      <c r="A8304" s="26" t="s">
        <v>618</v>
      </c>
      <c r="B8304" s="26">
        <v>40</v>
      </c>
      <c r="C8304" s="26" t="s">
        <v>44</v>
      </c>
      <c r="D8304" s="26">
        <v>80</v>
      </c>
      <c r="E8304" s="26">
        <v>200</v>
      </c>
      <c r="F8304" s="26" t="s">
        <v>491</v>
      </c>
      <c r="G8304" s="27">
        <v>38143</v>
      </c>
      <c r="H8304" s="26" t="s">
        <v>239</v>
      </c>
    </row>
    <row r="8305" spans="1:8" x14ac:dyDescent="0.2">
      <c r="A8305" s="26" t="s">
        <v>618</v>
      </c>
      <c r="B8305" s="26">
        <v>40</v>
      </c>
      <c r="C8305" s="26" t="s">
        <v>44</v>
      </c>
      <c r="D8305" s="26">
        <v>85</v>
      </c>
      <c r="E8305" s="26">
        <v>193</v>
      </c>
      <c r="F8305" s="26" t="s">
        <v>491</v>
      </c>
      <c r="G8305" s="27">
        <v>37927</v>
      </c>
      <c r="H8305" s="26" t="s">
        <v>309</v>
      </c>
    </row>
    <row r="8306" spans="1:8" x14ac:dyDescent="0.2">
      <c r="A8306" s="26" t="s">
        <v>618</v>
      </c>
      <c r="B8306" s="26">
        <v>45</v>
      </c>
      <c r="C8306" s="26" t="s">
        <v>44</v>
      </c>
      <c r="D8306" s="26">
        <v>65</v>
      </c>
      <c r="E8306" s="26">
        <v>132</v>
      </c>
      <c r="F8306" s="26" t="s">
        <v>399</v>
      </c>
      <c r="G8306" s="27">
        <v>35351</v>
      </c>
      <c r="H8306" s="26" t="s">
        <v>0</v>
      </c>
    </row>
    <row r="8307" spans="1:8" x14ac:dyDescent="0.2">
      <c r="A8307" s="26" t="s">
        <v>618</v>
      </c>
      <c r="B8307" s="26">
        <v>45</v>
      </c>
      <c r="C8307" s="26" t="s">
        <v>44</v>
      </c>
      <c r="D8307" s="26">
        <v>75</v>
      </c>
      <c r="E8307" s="26">
        <v>205</v>
      </c>
      <c r="F8307" s="26" t="s">
        <v>186</v>
      </c>
      <c r="G8307" s="27">
        <v>37906</v>
      </c>
      <c r="H8307" s="26" t="s">
        <v>205</v>
      </c>
    </row>
    <row r="8308" spans="1:8" x14ac:dyDescent="0.2">
      <c r="A8308" s="26" t="s">
        <v>618</v>
      </c>
      <c r="B8308" s="26">
        <v>45</v>
      </c>
      <c r="C8308" s="26" t="s">
        <v>44</v>
      </c>
      <c r="D8308" s="26">
        <v>90</v>
      </c>
      <c r="E8308" s="26">
        <v>220</v>
      </c>
      <c r="F8308" s="26" t="s">
        <v>968</v>
      </c>
      <c r="G8308" s="27">
        <v>40775</v>
      </c>
      <c r="H8308" s="26" t="s">
        <v>988</v>
      </c>
    </row>
    <row r="8309" spans="1:8" x14ac:dyDescent="0.2">
      <c r="A8309" s="26" t="s">
        <v>618</v>
      </c>
      <c r="B8309" s="26">
        <v>50</v>
      </c>
      <c r="C8309" s="26" t="s">
        <v>44</v>
      </c>
      <c r="D8309" s="26">
        <v>50</v>
      </c>
      <c r="E8309" s="26">
        <v>207</v>
      </c>
      <c r="F8309" s="26" t="s">
        <v>1148</v>
      </c>
      <c r="G8309" s="27">
        <v>41315</v>
      </c>
      <c r="H8309" s="26" t="s">
        <v>1174</v>
      </c>
    </row>
    <row r="8310" spans="1:8" x14ac:dyDescent="0.2">
      <c r="A8310" s="26" t="s">
        <v>618</v>
      </c>
      <c r="B8310" s="26">
        <v>50</v>
      </c>
      <c r="C8310" s="26" t="s">
        <v>44</v>
      </c>
      <c r="D8310" s="26">
        <v>60</v>
      </c>
      <c r="E8310" s="26">
        <v>182</v>
      </c>
      <c r="F8310" s="26" t="s">
        <v>619</v>
      </c>
      <c r="G8310" s="27">
        <v>37927</v>
      </c>
      <c r="H8310" s="26" t="s">
        <v>309</v>
      </c>
    </row>
    <row r="8311" spans="1:8" x14ac:dyDescent="0.2">
      <c r="A8311" s="26" t="s">
        <v>618</v>
      </c>
      <c r="B8311" s="26">
        <v>50</v>
      </c>
      <c r="C8311" s="26" t="s">
        <v>44</v>
      </c>
      <c r="D8311" s="26">
        <v>75</v>
      </c>
      <c r="E8311" s="26">
        <v>182</v>
      </c>
      <c r="F8311" s="26" t="s">
        <v>186</v>
      </c>
      <c r="G8311" s="27">
        <v>40832</v>
      </c>
      <c r="H8311" s="26" t="s">
        <v>993</v>
      </c>
    </row>
    <row r="8312" spans="1:8" x14ac:dyDescent="0.2">
      <c r="A8312" s="26" t="s">
        <v>618</v>
      </c>
      <c r="B8312" s="26">
        <v>50</v>
      </c>
      <c r="C8312" s="26" t="s">
        <v>44</v>
      </c>
      <c r="D8312" s="26">
        <v>90</v>
      </c>
      <c r="E8312" s="26">
        <v>225</v>
      </c>
      <c r="F8312" s="26" t="s">
        <v>1418</v>
      </c>
      <c r="G8312" s="27">
        <v>43120</v>
      </c>
      <c r="H8312" s="26" t="s">
        <v>1417</v>
      </c>
    </row>
    <row r="8313" spans="1:8" x14ac:dyDescent="0.2">
      <c r="A8313" s="26" t="s">
        <v>618</v>
      </c>
      <c r="B8313" s="26">
        <v>50</v>
      </c>
      <c r="C8313" s="26" t="s">
        <v>44</v>
      </c>
      <c r="D8313" s="26">
        <v>100</v>
      </c>
      <c r="E8313" s="26">
        <v>220</v>
      </c>
      <c r="F8313" s="26" t="s">
        <v>968</v>
      </c>
      <c r="G8313" s="27">
        <v>42546</v>
      </c>
      <c r="H8313" s="26" t="s">
        <v>1327</v>
      </c>
    </row>
    <row r="8314" spans="1:8" x14ac:dyDescent="0.2">
      <c r="A8314" s="26" t="s">
        <v>618</v>
      </c>
      <c r="B8314" s="26">
        <v>50</v>
      </c>
      <c r="C8314" s="26" t="s">
        <v>44</v>
      </c>
      <c r="D8314" s="26">
        <v>120</v>
      </c>
      <c r="E8314" s="26">
        <v>242</v>
      </c>
      <c r="F8314" s="26" t="s">
        <v>968</v>
      </c>
      <c r="G8314" s="27">
        <v>42665</v>
      </c>
      <c r="H8314" s="26" t="s">
        <v>1341</v>
      </c>
    </row>
    <row r="8315" spans="1:8" x14ac:dyDescent="0.2">
      <c r="A8315" s="26" t="s">
        <v>618</v>
      </c>
      <c r="B8315" s="26">
        <v>55</v>
      </c>
      <c r="C8315" s="26" t="s">
        <v>44</v>
      </c>
      <c r="D8315" s="26">
        <v>55</v>
      </c>
      <c r="E8315" s="26">
        <v>220</v>
      </c>
      <c r="F8315" s="26" t="s">
        <v>50</v>
      </c>
      <c r="G8315" s="27">
        <v>37436</v>
      </c>
      <c r="H8315" s="26" t="s">
        <v>363</v>
      </c>
    </row>
    <row r="8316" spans="1:8" x14ac:dyDescent="0.2">
      <c r="A8316" s="26" t="s">
        <v>618</v>
      </c>
      <c r="B8316" s="26">
        <v>55</v>
      </c>
      <c r="C8316" s="26" t="s">
        <v>44</v>
      </c>
      <c r="D8316" s="26">
        <v>75</v>
      </c>
      <c r="E8316" s="26">
        <v>170</v>
      </c>
      <c r="F8316" s="26" t="s">
        <v>186</v>
      </c>
      <c r="G8316" s="27">
        <v>41196</v>
      </c>
      <c r="H8316" s="26" t="s">
        <v>1155</v>
      </c>
    </row>
    <row r="8317" spans="1:8" x14ac:dyDescent="0.2">
      <c r="A8317" s="26" t="s">
        <v>618</v>
      </c>
      <c r="B8317" s="26">
        <v>55</v>
      </c>
      <c r="C8317" s="26" t="s">
        <v>44</v>
      </c>
      <c r="D8317" s="26" t="s">
        <v>871</v>
      </c>
      <c r="E8317" s="26">
        <v>220</v>
      </c>
      <c r="F8317" s="26" t="s">
        <v>56</v>
      </c>
      <c r="G8317" s="27">
        <v>42385</v>
      </c>
      <c r="H8317" s="26" t="s">
        <v>1299</v>
      </c>
    </row>
    <row r="8318" spans="1:8" x14ac:dyDescent="0.2">
      <c r="A8318" s="26" t="s">
        <v>618</v>
      </c>
      <c r="B8318" s="26">
        <v>60</v>
      </c>
      <c r="C8318" s="26" t="s">
        <v>44</v>
      </c>
      <c r="D8318" s="26">
        <v>60</v>
      </c>
      <c r="E8318" s="26">
        <v>155</v>
      </c>
      <c r="F8318" s="26" t="s">
        <v>183</v>
      </c>
      <c r="G8318" s="27">
        <v>37584</v>
      </c>
      <c r="H8318" s="26" t="s">
        <v>197</v>
      </c>
    </row>
    <row r="8319" spans="1:8" x14ac:dyDescent="0.2">
      <c r="A8319" s="26" t="s">
        <v>618</v>
      </c>
      <c r="B8319" s="26">
        <v>60</v>
      </c>
      <c r="C8319" s="26" t="s">
        <v>44</v>
      </c>
      <c r="D8319" s="26">
        <v>80</v>
      </c>
      <c r="E8319" s="26">
        <v>132</v>
      </c>
      <c r="F8319" s="26" t="s">
        <v>244</v>
      </c>
      <c r="G8319" s="27">
        <v>38642</v>
      </c>
      <c r="H8319" s="26" t="s">
        <v>776</v>
      </c>
    </row>
    <row r="8320" spans="1:8" x14ac:dyDescent="0.2">
      <c r="A8320" s="26" t="s">
        <v>618</v>
      </c>
      <c r="B8320" s="26">
        <v>60</v>
      </c>
      <c r="C8320" s="26" t="s">
        <v>44</v>
      </c>
      <c r="D8320" s="26">
        <v>90</v>
      </c>
      <c r="E8320" s="26">
        <v>185</v>
      </c>
      <c r="F8320" s="26" t="s">
        <v>1419</v>
      </c>
      <c r="G8320" s="27">
        <v>43120</v>
      </c>
      <c r="H8320" s="26" t="s">
        <v>1417</v>
      </c>
    </row>
    <row r="8321" spans="1:8" x14ac:dyDescent="0.2">
      <c r="A8321" s="26" t="s">
        <v>618</v>
      </c>
      <c r="B8321" s="26">
        <v>70</v>
      </c>
      <c r="C8321" s="26" t="s">
        <v>44</v>
      </c>
      <c r="D8321" s="26">
        <v>80</v>
      </c>
      <c r="E8321" s="26">
        <v>110</v>
      </c>
      <c r="F8321" s="26" t="s">
        <v>244</v>
      </c>
      <c r="G8321" s="27">
        <v>41937</v>
      </c>
      <c r="H8321" s="26" t="s">
        <v>1244</v>
      </c>
    </row>
    <row r="8322" spans="1:8" x14ac:dyDescent="0.2">
      <c r="A8322" s="26" t="s">
        <v>618</v>
      </c>
      <c r="B8322" s="26">
        <v>85</v>
      </c>
      <c r="C8322" s="26" t="s">
        <v>44</v>
      </c>
      <c r="D8322" s="26">
        <v>60</v>
      </c>
      <c r="E8322" s="26">
        <v>99</v>
      </c>
      <c r="F8322" s="26" t="s">
        <v>587</v>
      </c>
      <c r="G8322" s="27">
        <v>39025</v>
      </c>
      <c r="H8322" s="26" t="s">
        <v>754</v>
      </c>
    </row>
    <row r="8323" spans="1:8" x14ac:dyDescent="0.2">
      <c r="A8323" s="26" t="s">
        <v>618</v>
      </c>
      <c r="B8323" s="26" t="s">
        <v>870</v>
      </c>
      <c r="C8323" s="26" t="s">
        <v>44</v>
      </c>
      <c r="D8323" s="26">
        <v>30</v>
      </c>
      <c r="E8323" s="26">
        <v>134</v>
      </c>
      <c r="F8323" s="26" t="s">
        <v>45</v>
      </c>
      <c r="G8323" s="27">
        <v>38642</v>
      </c>
      <c r="H8323" s="26" t="s">
        <v>776</v>
      </c>
    </row>
    <row r="8324" spans="1:8" x14ac:dyDescent="0.2">
      <c r="A8324" s="26" t="s">
        <v>618</v>
      </c>
      <c r="B8324" s="26" t="s">
        <v>870</v>
      </c>
      <c r="C8324" s="26" t="s">
        <v>44</v>
      </c>
      <c r="D8324" s="26">
        <v>45</v>
      </c>
      <c r="E8324" s="26">
        <v>170</v>
      </c>
      <c r="F8324" s="26" t="s">
        <v>209</v>
      </c>
      <c r="G8324" s="27">
        <v>38403</v>
      </c>
      <c r="H8324" s="26" t="s">
        <v>210</v>
      </c>
    </row>
    <row r="8325" spans="1:8" x14ac:dyDescent="0.2">
      <c r="A8325" s="26" t="s">
        <v>618</v>
      </c>
      <c r="B8325" s="26" t="s">
        <v>870</v>
      </c>
      <c r="C8325" s="26" t="s">
        <v>44</v>
      </c>
      <c r="D8325" s="26">
        <v>50</v>
      </c>
      <c r="E8325" s="26">
        <v>207</v>
      </c>
      <c r="F8325" s="26" t="s">
        <v>1148</v>
      </c>
      <c r="G8325" s="27">
        <v>41315</v>
      </c>
      <c r="H8325" s="26" t="s">
        <v>1174</v>
      </c>
    </row>
    <row r="8326" spans="1:8" x14ac:dyDescent="0.2">
      <c r="A8326" s="26" t="s">
        <v>618</v>
      </c>
      <c r="B8326" s="26" t="s">
        <v>870</v>
      </c>
      <c r="C8326" s="26" t="s">
        <v>44</v>
      </c>
      <c r="D8326" s="26">
        <v>55</v>
      </c>
      <c r="E8326" s="26">
        <v>220</v>
      </c>
      <c r="F8326" s="26" t="s">
        <v>50</v>
      </c>
      <c r="G8326" s="27">
        <v>37436</v>
      </c>
      <c r="H8326" s="26" t="s">
        <v>363</v>
      </c>
    </row>
    <row r="8327" spans="1:8" x14ac:dyDescent="0.2">
      <c r="A8327" s="26" t="s">
        <v>618</v>
      </c>
      <c r="B8327" s="26" t="s">
        <v>870</v>
      </c>
      <c r="C8327" s="26" t="s">
        <v>44</v>
      </c>
      <c r="D8327" s="26">
        <v>60</v>
      </c>
      <c r="E8327" s="26">
        <v>185</v>
      </c>
      <c r="F8327" s="26" t="s">
        <v>714</v>
      </c>
      <c r="G8327" s="27">
        <v>40223</v>
      </c>
      <c r="H8327" s="26" t="s">
        <v>907</v>
      </c>
    </row>
    <row r="8328" spans="1:8" x14ac:dyDescent="0.2">
      <c r="A8328" s="26" t="s">
        <v>618</v>
      </c>
      <c r="B8328" s="26" t="s">
        <v>870</v>
      </c>
      <c r="C8328" s="26" t="s">
        <v>44</v>
      </c>
      <c r="D8328" s="26">
        <v>65</v>
      </c>
      <c r="E8328" s="26">
        <v>300</v>
      </c>
      <c r="F8328" s="26" t="s">
        <v>238</v>
      </c>
      <c r="G8328" s="27">
        <v>38143</v>
      </c>
      <c r="H8328" s="26" t="s">
        <v>239</v>
      </c>
    </row>
    <row r="8329" spans="1:8" x14ac:dyDescent="0.2">
      <c r="A8329" s="26" t="s">
        <v>618</v>
      </c>
      <c r="B8329" s="26" t="s">
        <v>870</v>
      </c>
      <c r="C8329" s="26" t="s">
        <v>44</v>
      </c>
      <c r="D8329" s="26">
        <v>70</v>
      </c>
      <c r="E8329" s="26">
        <v>250</v>
      </c>
      <c r="F8329" s="26" t="s">
        <v>620</v>
      </c>
      <c r="G8329" s="27">
        <v>38143</v>
      </c>
      <c r="H8329" s="26" t="s">
        <v>239</v>
      </c>
    </row>
    <row r="8330" spans="1:8" x14ac:dyDescent="0.2">
      <c r="A8330" s="26" t="s">
        <v>618</v>
      </c>
      <c r="B8330" s="26" t="s">
        <v>870</v>
      </c>
      <c r="C8330" s="26" t="s">
        <v>44</v>
      </c>
      <c r="D8330" s="26">
        <v>75</v>
      </c>
      <c r="E8330" s="26">
        <v>205</v>
      </c>
      <c r="F8330" s="26" t="s">
        <v>186</v>
      </c>
      <c r="G8330" s="27">
        <v>37906</v>
      </c>
      <c r="H8330" s="26" t="s">
        <v>205</v>
      </c>
    </row>
    <row r="8331" spans="1:8" x14ac:dyDescent="0.2">
      <c r="A8331" s="26" t="s">
        <v>618</v>
      </c>
      <c r="B8331" s="26" t="s">
        <v>870</v>
      </c>
      <c r="C8331" s="26" t="s">
        <v>44</v>
      </c>
      <c r="D8331" s="26">
        <v>80</v>
      </c>
      <c r="E8331" s="26">
        <v>286</v>
      </c>
      <c r="F8331" s="26" t="s">
        <v>990</v>
      </c>
      <c r="G8331" s="27">
        <v>40775</v>
      </c>
      <c r="H8331" s="26" t="s">
        <v>988</v>
      </c>
    </row>
    <row r="8332" spans="1:8" x14ac:dyDescent="0.2">
      <c r="A8332" s="26" t="s">
        <v>618</v>
      </c>
      <c r="B8332" s="26" t="s">
        <v>870</v>
      </c>
      <c r="C8332" s="26" t="s">
        <v>44</v>
      </c>
      <c r="D8332" s="26">
        <v>85</v>
      </c>
      <c r="E8332" s="26">
        <v>193</v>
      </c>
      <c r="F8332" s="26" t="s">
        <v>491</v>
      </c>
      <c r="G8332" s="27">
        <v>37927</v>
      </c>
      <c r="H8332" s="26" t="s">
        <v>309</v>
      </c>
    </row>
    <row r="8333" spans="1:8" x14ac:dyDescent="0.2">
      <c r="A8333" s="26" t="s">
        <v>618</v>
      </c>
      <c r="B8333" s="26" t="s">
        <v>870</v>
      </c>
      <c r="C8333" s="26" t="s">
        <v>44</v>
      </c>
      <c r="D8333" s="26">
        <v>90</v>
      </c>
      <c r="E8333" s="26">
        <v>264</v>
      </c>
      <c r="F8333" s="26" t="s">
        <v>1306</v>
      </c>
      <c r="G8333" s="27">
        <v>42546</v>
      </c>
      <c r="H8333" s="26" t="s">
        <v>1327</v>
      </c>
    </row>
    <row r="8334" spans="1:8" x14ac:dyDescent="0.2">
      <c r="A8334" s="26" t="s">
        <v>618</v>
      </c>
      <c r="B8334" s="26" t="s">
        <v>870</v>
      </c>
      <c r="C8334" s="26" t="s">
        <v>44</v>
      </c>
      <c r="D8334" s="26">
        <v>100</v>
      </c>
      <c r="E8334" s="26">
        <v>220</v>
      </c>
      <c r="F8334" s="26" t="s">
        <v>968</v>
      </c>
      <c r="G8334" s="27">
        <v>42546</v>
      </c>
      <c r="H8334" s="26" t="s">
        <v>1327</v>
      </c>
    </row>
    <row r="8335" spans="1:8" x14ac:dyDescent="0.2">
      <c r="A8335" s="26" t="s">
        <v>618</v>
      </c>
      <c r="B8335" s="26" t="s">
        <v>870</v>
      </c>
      <c r="C8335" s="26" t="s">
        <v>44</v>
      </c>
      <c r="D8335" s="26">
        <v>110</v>
      </c>
      <c r="E8335" s="26">
        <v>350</v>
      </c>
      <c r="F8335" s="26" t="s">
        <v>1150</v>
      </c>
      <c r="G8335" s="27">
        <v>41839</v>
      </c>
      <c r="H8335" s="26" t="s">
        <v>1232</v>
      </c>
    </row>
    <row r="8336" spans="1:8" x14ac:dyDescent="0.2">
      <c r="A8336" s="26" t="s">
        <v>618</v>
      </c>
      <c r="B8336" s="26" t="s">
        <v>870</v>
      </c>
      <c r="C8336" s="26" t="s">
        <v>44</v>
      </c>
      <c r="D8336" s="26">
        <v>120</v>
      </c>
      <c r="E8336" s="26">
        <v>242</v>
      </c>
      <c r="F8336" s="26" t="s">
        <v>968</v>
      </c>
      <c r="G8336" s="27">
        <v>42665</v>
      </c>
      <c r="H8336" s="26" t="s">
        <v>1341</v>
      </c>
    </row>
    <row r="8337" spans="1:8" x14ac:dyDescent="0.2">
      <c r="A8337" s="26" t="s">
        <v>618</v>
      </c>
      <c r="B8337" s="26" t="s">
        <v>870</v>
      </c>
      <c r="C8337" s="26" t="s">
        <v>44</v>
      </c>
      <c r="D8337" s="26" t="s">
        <v>871</v>
      </c>
      <c r="E8337" s="26">
        <v>298</v>
      </c>
      <c r="F8337" s="26" t="s">
        <v>377</v>
      </c>
      <c r="G8337" s="27">
        <v>37436</v>
      </c>
      <c r="H8337" s="26" t="s">
        <v>363</v>
      </c>
    </row>
    <row r="8338" spans="1:8" x14ac:dyDescent="0.2">
      <c r="A8338" s="26" t="s">
        <v>618</v>
      </c>
      <c r="B8338" s="26" t="s">
        <v>1028</v>
      </c>
      <c r="C8338" s="26" t="s">
        <v>44</v>
      </c>
      <c r="D8338" s="26">
        <v>30</v>
      </c>
      <c r="E8338" s="26">
        <v>66</v>
      </c>
      <c r="F8338" s="26" t="s">
        <v>1608</v>
      </c>
      <c r="G8338" s="27">
        <v>44737</v>
      </c>
      <c r="H8338" s="26" t="s">
        <v>1606</v>
      </c>
    </row>
    <row r="8339" spans="1:8" x14ac:dyDescent="0.2">
      <c r="A8339" s="26" t="s">
        <v>618</v>
      </c>
      <c r="B8339" s="26" t="s">
        <v>1028</v>
      </c>
      <c r="C8339" s="26" t="s">
        <v>44</v>
      </c>
      <c r="D8339" s="26">
        <v>55</v>
      </c>
      <c r="E8339" s="26">
        <v>220</v>
      </c>
      <c r="F8339" s="26" t="s">
        <v>50</v>
      </c>
      <c r="G8339" s="27">
        <v>37436</v>
      </c>
      <c r="H8339" s="26" t="s">
        <v>1063</v>
      </c>
    </row>
    <row r="8340" spans="1:8" x14ac:dyDescent="0.2">
      <c r="A8340" s="26" t="s">
        <v>618</v>
      </c>
      <c r="B8340" s="26" t="s">
        <v>1028</v>
      </c>
      <c r="C8340" s="26" t="s">
        <v>44</v>
      </c>
      <c r="D8340" s="26">
        <v>60</v>
      </c>
      <c r="E8340" s="26">
        <v>185</v>
      </c>
      <c r="F8340" s="26" t="s">
        <v>680</v>
      </c>
      <c r="G8340" s="27">
        <v>38143</v>
      </c>
      <c r="H8340" s="26" t="s">
        <v>1068</v>
      </c>
    </row>
    <row r="8341" spans="1:8" x14ac:dyDescent="0.2">
      <c r="A8341" s="26" t="s">
        <v>618</v>
      </c>
      <c r="B8341" s="26" t="s">
        <v>1028</v>
      </c>
      <c r="C8341" s="26" t="s">
        <v>44</v>
      </c>
      <c r="D8341" s="26">
        <v>65</v>
      </c>
      <c r="E8341" s="26">
        <v>300</v>
      </c>
      <c r="F8341" s="26" t="s">
        <v>238</v>
      </c>
      <c r="G8341" s="27">
        <v>38143</v>
      </c>
      <c r="H8341" s="26" t="s">
        <v>1068</v>
      </c>
    </row>
    <row r="8342" spans="1:8" x14ac:dyDescent="0.2">
      <c r="A8342" s="26" t="s">
        <v>618</v>
      </c>
      <c r="B8342" s="26" t="s">
        <v>1028</v>
      </c>
      <c r="C8342" s="26" t="s">
        <v>44</v>
      </c>
      <c r="D8342" s="26">
        <v>70</v>
      </c>
      <c r="E8342" s="26">
        <v>250</v>
      </c>
      <c r="F8342" s="26" t="s">
        <v>620</v>
      </c>
      <c r="G8342" s="27">
        <v>38143</v>
      </c>
      <c r="H8342" s="26" t="s">
        <v>1068</v>
      </c>
    </row>
    <row r="8343" spans="1:8" x14ac:dyDescent="0.2">
      <c r="A8343" s="26" t="s">
        <v>618</v>
      </c>
      <c r="B8343" s="26" t="s">
        <v>1028</v>
      </c>
      <c r="C8343" s="26" t="s">
        <v>44</v>
      </c>
      <c r="D8343" s="26">
        <v>80</v>
      </c>
      <c r="E8343" s="26">
        <v>200</v>
      </c>
      <c r="F8343" s="26" t="s">
        <v>491</v>
      </c>
      <c r="G8343" s="27">
        <v>38143</v>
      </c>
      <c r="H8343" s="26" t="s">
        <v>1068</v>
      </c>
    </row>
    <row r="8344" spans="1:8" x14ac:dyDescent="0.2">
      <c r="A8344" s="26" t="s">
        <v>618</v>
      </c>
      <c r="B8344" s="26" t="s">
        <v>1028</v>
      </c>
      <c r="C8344" s="26" t="s">
        <v>44</v>
      </c>
      <c r="D8344" s="26">
        <v>85</v>
      </c>
      <c r="E8344" s="26">
        <v>187</v>
      </c>
      <c r="F8344" s="26" t="s">
        <v>1201</v>
      </c>
      <c r="G8344" s="27">
        <v>42546</v>
      </c>
      <c r="H8344" s="26" t="s">
        <v>1327</v>
      </c>
    </row>
    <row r="8345" spans="1:8" x14ac:dyDescent="0.2">
      <c r="A8345" s="26" t="s">
        <v>618</v>
      </c>
      <c r="B8345" s="26" t="s">
        <v>1028</v>
      </c>
      <c r="C8345" s="26" t="s">
        <v>44</v>
      </c>
      <c r="D8345" s="26">
        <v>90</v>
      </c>
      <c r="E8345" s="26">
        <v>264</v>
      </c>
      <c r="F8345" s="26" t="s">
        <v>1306</v>
      </c>
      <c r="G8345" s="27">
        <v>42546</v>
      </c>
      <c r="H8345" s="26" t="s">
        <v>1327</v>
      </c>
    </row>
    <row r="8346" spans="1:8" x14ac:dyDescent="0.2">
      <c r="A8346" s="26" t="s">
        <v>618</v>
      </c>
      <c r="B8346" s="26" t="s">
        <v>1028</v>
      </c>
      <c r="C8346" s="26" t="s">
        <v>44</v>
      </c>
      <c r="D8346" s="26">
        <v>100</v>
      </c>
      <c r="E8346" s="26">
        <v>220</v>
      </c>
      <c r="F8346" s="26" t="s">
        <v>968</v>
      </c>
      <c r="G8346" s="27">
        <v>42546</v>
      </c>
      <c r="H8346" s="26" t="s">
        <v>1327</v>
      </c>
    </row>
    <row r="8347" spans="1:8" x14ac:dyDescent="0.2">
      <c r="A8347" s="26" t="s">
        <v>618</v>
      </c>
      <c r="B8347" s="26" t="s">
        <v>1028</v>
      </c>
      <c r="C8347" s="26" t="s">
        <v>44</v>
      </c>
      <c r="D8347" s="26" t="s">
        <v>871</v>
      </c>
      <c r="E8347" s="26">
        <v>298</v>
      </c>
      <c r="F8347" s="26" t="s">
        <v>377</v>
      </c>
      <c r="G8347" s="27">
        <v>37436</v>
      </c>
      <c r="H8347" s="26" t="s">
        <v>1063</v>
      </c>
    </row>
    <row r="8348" spans="1:8" x14ac:dyDescent="0.2">
      <c r="A8348" s="26" t="s">
        <v>618</v>
      </c>
      <c r="B8348" s="26">
        <v>13</v>
      </c>
      <c r="C8348" s="26" t="s">
        <v>19</v>
      </c>
      <c r="D8348" s="26">
        <v>30</v>
      </c>
      <c r="E8348" s="26">
        <v>105</v>
      </c>
      <c r="F8348" s="26" t="s">
        <v>1337</v>
      </c>
      <c r="G8348" s="27">
        <v>42659</v>
      </c>
      <c r="H8348" s="26" t="s">
        <v>1338</v>
      </c>
    </row>
    <row r="8349" spans="1:8" x14ac:dyDescent="0.2">
      <c r="A8349" s="26" t="s">
        <v>618</v>
      </c>
      <c r="B8349" s="26">
        <v>13</v>
      </c>
      <c r="C8349" s="26" t="s">
        <v>19</v>
      </c>
      <c r="D8349" s="26">
        <v>40</v>
      </c>
      <c r="E8349" s="26">
        <v>110</v>
      </c>
      <c r="F8349" s="26" t="s">
        <v>1231</v>
      </c>
      <c r="G8349" s="27">
        <v>41839</v>
      </c>
      <c r="H8349" s="26" t="s">
        <v>1232</v>
      </c>
    </row>
    <row r="8350" spans="1:8" x14ac:dyDescent="0.2">
      <c r="A8350" s="26" t="s">
        <v>618</v>
      </c>
      <c r="B8350" s="26">
        <v>13</v>
      </c>
      <c r="C8350" s="26" t="s">
        <v>19</v>
      </c>
      <c r="D8350" s="26">
        <v>45</v>
      </c>
      <c r="E8350" s="26">
        <v>150</v>
      </c>
      <c r="F8350" s="26" t="s">
        <v>885</v>
      </c>
      <c r="G8350" s="27">
        <v>40480</v>
      </c>
      <c r="H8350" s="26" t="s">
        <v>937</v>
      </c>
    </row>
    <row r="8351" spans="1:8" x14ac:dyDescent="0.2">
      <c r="A8351" s="26" t="s">
        <v>618</v>
      </c>
      <c r="B8351" s="26">
        <v>13</v>
      </c>
      <c r="C8351" s="26" t="s">
        <v>19</v>
      </c>
      <c r="D8351" s="26">
        <v>55</v>
      </c>
      <c r="E8351" s="26">
        <v>168</v>
      </c>
      <c r="F8351" s="26" t="s">
        <v>96</v>
      </c>
      <c r="G8351" s="27">
        <v>36079</v>
      </c>
      <c r="H8351" s="26" t="s">
        <v>1</v>
      </c>
    </row>
    <row r="8352" spans="1:8" x14ac:dyDescent="0.2">
      <c r="A8352" s="26" t="s">
        <v>618</v>
      </c>
      <c r="B8352" s="26">
        <v>13</v>
      </c>
      <c r="C8352" s="26" t="s">
        <v>19</v>
      </c>
      <c r="D8352" s="26">
        <v>60</v>
      </c>
      <c r="E8352" s="26">
        <v>250</v>
      </c>
      <c r="F8352" s="26" t="s">
        <v>1233</v>
      </c>
      <c r="G8352" s="27">
        <v>41839</v>
      </c>
      <c r="H8352" s="26" t="s">
        <v>1232</v>
      </c>
    </row>
    <row r="8353" spans="1:8" x14ac:dyDescent="0.2">
      <c r="A8353" s="26" t="s">
        <v>618</v>
      </c>
      <c r="B8353" s="26">
        <v>13</v>
      </c>
      <c r="C8353" s="26" t="s">
        <v>19</v>
      </c>
      <c r="D8353" s="26">
        <v>80</v>
      </c>
      <c r="E8353" s="26">
        <v>314</v>
      </c>
      <c r="F8353" s="26" t="s">
        <v>257</v>
      </c>
      <c r="G8353" s="27">
        <v>38641</v>
      </c>
      <c r="H8353" s="26" t="s">
        <v>373</v>
      </c>
    </row>
    <row r="8354" spans="1:8" x14ac:dyDescent="0.2">
      <c r="A8354" s="26" t="s">
        <v>618</v>
      </c>
      <c r="B8354" s="26">
        <v>13</v>
      </c>
      <c r="C8354" s="26" t="s">
        <v>19</v>
      </c>
      <c r="D8354" s="26">
        <v>95</v>
      </c>
      <c r="E8354" s="26">
        <v>275</v>
      </c>
      <c r="F8354" s="26" t="s">
        <v>1154</v>
      </c>
      <c r="G8354" s="27">
        <v>43023</v>
      </c>
      <c r="H8354" s="26" t="s">
        <v>1399</v>
      </c>
    </row>
    <row r="8355" spans="1:8" x14ac:dyDescent="0.2">
      <c r="A8355" s="26" t="s">
        <v>618</v>
      </c>
      <c r="B8355" s="26">
        <v>14</v>
      </c>
      <c r="C8355" s="26" t="s">
        <v>19</v>
      </c>
      <c r="D8355" s="26">
        <v>55</v>
      </c>
      <c r="E8355" s="26">
        <v>218</v>
      </c>
      <c r="F8355" s="26" t="s">
        <v>110</v>
      </c>
      <c r="G8355" s="27">
        <v>35351</v>
      </c>
      <c r="H8355" s="26" t="s">
        <v>0</v>
      </c>
    </row>
    <row r="8356" spans="1:8" x14ac:dyDescent="0.2">
      <c r="A8356" s="26" t="s">
        <v>618</v>
      </c>
      <c r="B8356" s="26">
        <v>14</v>
      </c>
      <c r="C8356" s="26" t="s">
        <v>19</v>
      </c>
      <c r="D8356" s="26">
        <v>75</v>
      </c>
      <c r="E8356" s="26">
        <v>358</v>
      </c>
      <c r="F8356" s="26" t="s">
        <v>20</v>
      </c>
      <c r="G8356" s="27">
        <v>37436</v>
      </c>
      <c r="H8356" s="26" t="s">
        <v>363</v>
      </c>
    </row>
    <row r="8357" spans="1:8" x14ac:dyDescent="0.2">
      <c r="A8357" s="26" t="s">
        <v>618</v>
      </c>
      <c r="B8357" s="26">
        <v>14</v>
      </c>
      <c r="C8357" s="26" t="s">
        <v>19</v>
      </c>
      <c r="D8357" s="26">
        <v>80</v>
      </c>
      <c r="E8357" s="26">
        <v>325</v>
      </c>
      <c r="F8357" s="26" t="s">
        <v>109</v>
      </c>
      <c r="G8357" s="27">
        <v>36589</v>
      </c>
      <c r="H8357" s="26" t="s">
        <v>3</v>
      </c>
    </row>
    <row r="8358" spans="1:8" x14ac:dyDescent="0.2">
      <c r="A8358" s="26" t="s">
        <v>618</v>
      </c>
      <c r="B8358" s="26">
        <v>14</v>
      </c>
      <c r="C8358" s="26" t="s">
        <v>19</v>
      </c>
      <c r="D8358" s="26">
        <v>85</v>
      </c>
      <c r="E8358" s="26">
        <v>314</v>
      </c>
      <c r="F8358" s="26" t="s">
        <v>257</v>
      </c>
      <c r="G8358" s="27">
        <v>39025</v>
      </c>
      <c r="H8358" s="26" t="s">
        <v>754</v>
      </c>
    </row>
    <row r="8359" spans="1:8" x14ac:dyDescent="0.2">
      <c r="A8359" s="26" t="s">
        <v>618</v>
      </c>
      <c r="B8359" s="26">
        <v>14</v>
      </c>
      <c r="C8359" s="26" t="s">
        <v>19</v>
      </c>
      <c r="D8359" s="26" t="s">
        <v>871</v>
      </c>
      <c r="E8359" s="26">
        <v>518</v>
      </c>
      <c r="F8359" s="26" t="s">
        <v>874</v>
      </c>
      <c r="G8359" s="27">
        <v>40355</v>
      </c>
      <c r="H8359" s="26" t="s">
        <v>918</v>
      </c>
    </row>
    <row r="8360" spans="1:8" x14ac:dyDescent="0.2">
      <c r="A8360" s="26" t="s">
        <v>618</v>
      </c>
      <c r="B8360" s="26">
        <v>16</v>
      </c>
      <c r="C8360" s="26" t="s">
        <v>19</v>
      </c>
      <c r="D8360" s="26">
        <v>55</v>
      </c>
      <c r="E8360" s="26">
        <v>342</v>
      </c>
      <c r="F8360" s="26" t="s">
        <v>266</v>
      </c>
      <c r="G8360" s="27">
        <v>38641</v>
      </c>
      <c r="H8360" s="26" t="s">
        <v>373</v>
      </c>
    </row>
    <row r="8361" spans="1:8" x14ac:dyDescent="0.2">
      <c r="A8361" s="26" t="s">
        <v>618</v>
      </c>
      <c r="B8361" s="26">
        <v>16</v>
      </c>
      <c r="C8361" s="26" t="s">
        <v>19</v>
      </c>
      <c r="D8361" s="26">
        <v>60</v>
      </c>
      <c r="E8361" s="26">
        <v>265</v>
      </c>
      <c r="F8361" s="26" t="s">
        <v>110</v>
      </c>
      <c r="G8361" s="27">
        <v>36106</v>
      </c>
      <c r="H8361" s="26" t="s">
        <v>97</v>
      </c>
    </row>
    <row r="8362" spans="1:8" x14ac:dyDescent="0.2">
      <c r="A8362" s="26" t="s">
        <v>618</v>
      </c>
      <c r="B8362" s="26">
        <v>16</v>
      </c>
      <c r="C8362" s="26" t="s">
        <v>19</v>
      </c>
      <c r="D8362" s="26">
        <v>75</v>
      </c>
      <c r="E8362" s="26">
        <v>405</v>
      </c>
      <c r="F8362" s="26" t="s">
        <v>561</v>
      </c>
      <c r="G8362" s="27">
        <v>38277</v>
      </c>
      <c r="H8362" s="26" t="s">
        <v>46</v>
      </c>
    </row>
    <row r="8363" spans="1:8" x14ac:dyDescent="0.2">
      <c r="A8363" s="26" t="s">
        <v>618</v>
      </c>
      <c r="B8363" s="26">
        <v>16</v>
      </c>
      <c r="C8363" s="26" t="s">
        <v>19</v>
      </c>
      <c r="D8363" s="26">
        <v>80</v>
      </c>
      <c r="E8363" s="26">
        <v>419</v>
      </c>
      <c r="F8363" s="26" t="s">
        <v>59</v>
      </c>
      <c r="G8363" s="27">
        <v>38641</v>
      </c>
      <c r="H8363" s="26" t="s">
        <v>373</v>
      </c>
    </row>
    <row r="8364" spans="1:8" x14ac:dyDescent="0.2">
      <c r="A8364" s="26" t="s">
        <v>618</v>
      </c>
      <c r="B8364" s="26">
        <v>16</v>
      </c>
      <c r="C8364" s="26" t="s">
        <v>19</v>
      </c>
      <c r="D8364" s="26">
        <v>90</v>
      </c>
      <c r="E8364" s="26">
        <v>355</v>
      </c>
      <c r="F8364" s="26" t="s">
        <v>194</v>
      </c>
      <c r="G8364" s="27">
        <v>37178</v>
      </c>
      <c r="H8364" s="26" t="s">
        <v>16</v>
      </c>
    </row>
    <row r="8365" spans="1:8" x14ac:dyDescent="0.2">
      <c r="A8365" s="26" t="s">
        <v>618</v>
      </c>
      <c r="B8365" s="26">
        <v>16</v>
      </c>
      <c r="C8365" s="26" t="s">
        <v>19</v>
      </c>
      <c r="D8365" s="26">
        <v>95</v>
      </c>
      <c r="E8365" s="26">
        <v>380</v>
      </c>
      <c r="F8365" s="26" t="s">
        <v>194</v>
      </c>
      <c r="G8365" s="27">
        <v>37436</v>
      </c>
      <c r="H8365" s="26" t="s">
        <v>363</v>
      </c>
    </row>
    <row r="8366" spans="1:8" x14ac:dyDescent="0.2">
      <c r="A8366" s="26" t="s">
        <v>618</v>
      </c>
      <c r="B8366" s="26">
        <v>16</v>
      </c>
      <c r="C8366" s="26" t="s">
        <v>19</v>
      </c>
      <c r="D8366" s="26">
        <v>100</v>
      </c>
      <c r="E8366" s="26">
        <v>375</v>
      </c>
      <c r="F8366" s="26" t="s">
        <v>96</v>
      </c>
      <c r="G8366" s="27">
        <v>38143</v>
      </c>
      <c r="H8366" s="26" t="s">
        <v>239</v>
      </c>
    </row>
    <row r="8367" spans="1:8" x14ac:dyDescent="0.2">
      <c r="A8367" s="26" t="s">
        <v>618</v>
      </c>
      <c r="B8367" s="26">
        <v>16</v>
      </c>
      <c r="C8367" s="26" t="s">
        <v>19</v>
      </c>
      <c r="D8367" s="26">
        <v>105</v>
      </c>
      <c r="E8367" s="26">
        <v>441</v>
      </c>
      <c r="F8367" s="26" t="s">
        <v>1277</v>
      </c>
      <c r="G8367" s="27">
        <v>44165</v>
      </c>
      <c r="H8367" s="26" t="s">
        <v>1566</v>
      </c>
    </row>
    <row r="8368" spans="1:8" x14ac:dyDescent="0.2">
      <c r="A8368" s="26" t="s">
        <v>618</v>
      </c>
      <c r="B8368" s="26">
        <v>16</v>
      </c>
      <c r="C8368" s="26" t="s">
        <v>19</v>
      </c>
      <c r="D8368" s="26">
        <v>110</v>
      </c>
      <c r="E8368" s="26">
        <v>231</v>
      </c>
      <c r="F8368" s="26" t="s">
        <v>917</v>
      </c>
      <c r="G8368" s="27">
        <v>40355</v>
      </c>
      <c r="H8368" s="26" t="s">
        <v>918</v>
      </c>
    </row>
    <row r="8369" spans="1:8" x14ac:dyDescent="0.2">
      <c r="A8369" s="26" t="s">
        <v>618</v>
      </c>
      <c r="B8369" s="26">
        <v>18</v>
      </c>
      <c r="C8369" s="26" t="s">
        <v>19</v>
      </c>
      <c r="D8369" s="26">
        <v>90</v>
      </c>
      <c r="E8369" s="26">
        <v>419</v>
      </c>
      <c r="F8369" s="26" t="s">
        <v>1277</v>
      </c>
      <c r="G8369" s="27">
        <v>44737</v>
      </c>
      <c r="H8369" s="26" t="s">
        <v>1606</v>
      </c>
    </row>
    <row r="8370" spans="1:8" x14ac:dyDescent="0.2">
      <c r="A8370" s="26" t="s">
        <v>618</v>
      </c>
      <c r="B8370" s="26">
        <v>40</v>
      </c>
      <c r="C8370" s="26" t="s">
        <v>19</v>
      </c>
      <c r="D8370" s="26">
        <v>70</v>
      </c>
      <c r="E8370" s="26">
        <v>451</v>
      </c>
      <c r="F8370" s="26" t="s">
        <v>24</v>
      </c>
      <c r="G8370" s="27">
        <v>39004</v>
      </c>
      <c r="H8370" s="26" t="s">
        <v>758</v>
      </c>
    </row>
    <row r="8371" spans="1:8" x14ac:dyDescent="0.2">
      <c r="A8371" s="26" t="s">
        <v>618</v>
      </c>
      <c r="B8371" s="26">
        <v>40</v>
      </c>
      <c r="C8371" s="26" t="s">
        <v>19</v>
      </c>
      <c r="D8371" s="26">
        <v>75</v>
      </c>
      <c r="E8371" s="26">
        <v>545</v>
      </c>
      <c r="F8371" s="26" t="s">
        <v>79</v>
      </c>
      <c r="G8371" s="27">
        <v>35351</v>
      </c>
      <c r="H8371" s="26" t="s">
        <v>0</v>
      </c>
    </row>
    <row r="8372" spans="1:8" x14ac:dyDescent="0.2">
      <c r="A8372" s="26" t="s">
        <v>618</v>
      </c>
      <c r="B8372" s="26">
        <v>40</v>
      </c>
      <c r="C8372" s="26" t="s">
        <v>19</v>
      </c>
      <c r="D8372" s="26">
        <v>80</v>
      </c>
      <c r="E8372" s="26">
        <v>600</v>
      </c>
      <c r="F8372" s="26" t="s">
        <v>79</v>
      </c>
      <c r="G8372" s="27">
        <v>35861</v>
      </c>
      <c r="H8372" s="26" t="s">
        <v>8</v>
      </c>
    </row>
    <row r="8373" spans="1:8" x14ac:dyDescent="0.2">
      <c r="A8373" s="26" t="s">
        <v>618</v>
      </c>
      <c r="B8373" s="26">
        <v>40</v>
      </c>
      <c r="C8373" s="26" t="s">
        <v>19</v>
      </c>
      <c r="D8373" s="26">
        <v>85</v>
      </c>
      <c r="E8373" s="26">
        <v>475</v>
      </c>
      <c r="F8373" s="26" t="s">
        <v>79</v>
      </c>
      <c r="G8373" s="27">
        <v>36481</v>
      </c>
      <c r="H8373" s="26" t="s">
        <v>195</v>
      </c>
    </row>
    <row r="8374" spans="1:8" x14ac:dyDescent="0.2">
      <c r="A8374" s="26" t="s">
        <v>618</v>
      </c>
      <c r="B8374" s="26">
        <v>40</v>
      </c>
      <c r="C8374" s="26" t="s">
        <v>19</v>
      </c>
      <c r="D8374" s="26">
        <v>90</v>
      </c>
      <c r="E8374" s="26">
        <v>303</v>
      </c>
      <c r="F8374" s="26" t="s">
        <v>362</v>
      </c>
      <c r="G8374" s="27">
        <v>37436</v>
      </c>
      <c r="H8374" s="26" t="s">
        <v>363</v>
      </c>
    </row>
    <row r="8375" spans="1:8" x14ac:dyDescent="0.2">
      <c r="A8375" s="26" t="s">
        <v>618</v>
      </c>
      <c r="B8375" s="26">
        <v>40</v>
      </c>
      <c r="C8375" s="26" t="s">
        <v>19</v>
      </c>
      <c r="D8375" s="26">
        <v>95</v>
      </c>
      <c r="E8375" s="26">
        <v>550</v>
      </c>
      <c r="F8375" s="26" t="s">
        <v>1435</v>
      </c>
      <c r="G8375" s="27">
        <v>43869</v>
      </c>
      <c r="H8375" s="26" t="s">
        <v>1537</v>
      </c>
    </row>
    <row r="8376" spans="1:8" x14ac:dyDescent="0.2">
      <c r="A8376" s="26" t="s">
        <v>618</v>
      </c>
      <c r="B8376" s="26">
        <v>40</v>
      </c>
      <c r="C8376" s="26" t="s">
        <v>19</v>
      </c>
      <c r="D8376" s="26">
        <v>105</v>
      </c>
      <c r="E8376" s="26">
        <v>500</v>
      </c>
      <c r="F8376" s="26" t="s">
        <v>161</v>
      </c>
      <c r="G8376" s="27">
        <v>38143</v>
      </c>
      <c r="H8376" s="26" t="s">
        <v>239</v>
      </c>
    </row>
    <row r="8377" spans="1:8" x14ac:dyDescent="0.2">
      <c r="A8377" s="26" t="s">
        <v>618</v>
      </c>
      <c r="B8377" s="26">
        <v>40</v>
      </c>
      <c r="C8377" s="26" t="s">
        <v>19</v>
      </c>
      <c r="D8377" s="26">
        <v>110</v>
      </c>
      <c r="E8377" s="26">
        <v>518</v>
      </c>
      <c r="F8377" s="26" t="s">
        <v>161</v>
      </c>
      <c r="G8377" s="27">
        <v>38641</v>
      </c>
      <c r="H8377" s="26" t="s">
        <v>373</v>
      </c>
    </row>
    <row r="8378" spans="1:8" x14ac:dyDescent="0.2">
      <c r="A8378" s="26" t="s">
        <v>618</v>
      </c>
      <c r="B8378" s="26">
        <v>40</v>
      </c>
      <c r="C8378" s="26" t="s">
        <v>19</v>
      </c>
      <c r="D8378" s="26">
        <v>115</v>
      </c>
      <c r="E8378" s="26">
        <v>661</v>
      </c>
      <c r="F8378" s="26" t="s">
        <v>75</v>
      </c>
      <c r="G8378" s="27">
        <v>39004</v>
      </c>
      <c r="H8378" s="26" t="s">
        <v>758</v>
      </c>
    </row>
    <row r="8379" spans="1:8" x14ac:dyDescent="0.2">
      <c r="A8379" s="26" t="s">
        <v>618</v>
      </c>
      <c r="B8379" s="26">
        <v>40</v>
      </c>
      <c r="C8379" s="26" t="s">
        <v>19</v>
      </c>
      <c r="D8379" s="26">
        <v>120</v>
      </c>
      <c r="E8379" s="26">
        <v>562</v>
      </c>
      <c r="F8379" s="26" t="s">
        <v>200</v>
      </c>
      <c r="G8379" s="27">
        <v>42385</v>
      </c>
      <c r="H8379" s="26" t="s">
        <v>1299</v>
      </c>
    </row>
    <row r="8380" spans="1:8" x14ac:dyDescent="0.2">
      <c r="A8380" s="26" t="s">
        <v>618</v>
      </c>
      <c r="B8380" s="26">
        <v>45</v>
      </c>
      <c r="C8380" s="26" t="s">
        <v>19</v>
      </c>
      <c r="D8380" s="26">
        <v>90</v>
      </c>
      <c r="E8380" s="26">
        <v>400</v>
      </c>
      <c r="F8380" s="26" t="s">
        <v>72</v>
      </c>
      <c r="G8380" s="27">
        <v>38143</v>
      </c>
      <c r="H8380" s="26" t="s">
        <v>239</v>
      </c>
    </row>
    <row r="8381" spans="1:8" x14ac:dyDescent="0.2">
      <c r="A8381" s="26" t="s">
        <v>618</v>
      </c>
      <c r="B8381" s="26">
        <v>45</v>
      </c>
      <c r="C8381" s="26" t="s">
        <v>19</v>
      </c>
      <c r="D8381" s="26">
        <v>105</v>
      </c>
      <c r="E8381" s="26">
        <v>529</v>
      </c>
      <c r="F8381" s="26" t="s">
        <v>75</v>
      </c>
      <c r="G8381" s="27">
        <v>42385</v>
      </c>
      <c r="H8381" s="26" t="s">
        <v>1299</v>
      </c>
    </row>
    <row r="8382" spans="1:8" x14ac:dyDescent="0.2">
      <c r="A8382" s="26" t="s">
        <v>618</v>
      </c>
      <c r="B8382" s="26">
        <v>45</v>
      </c>
      <c r="C8382" s="26" t="s">
        <v>19</v>
      </c>
      <c r="D8382" s="26">
        <v>110</v>
      </c>
      <c r="E8382" s="26">
        <v>420</v>
      </c>
      <c r="F8382" s="26" t="s">
        <v>75</v>
      </c>
      <c r="G8382" s="27">
        <v>41839</v>
      </c>
      <c r="H8382" s="26" t="s">
        <v>1232</v>
      </c>
    </row>
    <row r="8383" spans="1:8" x14ac:dyDescent="0.2">
      <c r="A8383" s="26" t="s">
        <v>618</v>
      </c>
      <c r="B8383" s="26">
        <v>45</v>
      </c>
      <c r="C8383" s="26" t="s">
        <v>19</v>
      </c>
      <c r="D8383" s="26">
        <v>115</v>
      </c>
      <c r="E8383" s="26">
        <v>518</v>
      </c>
      <c r="F8383" s="26" t="s">
        <v>200</v>
      </c>
      <c r="G8383" s="27">
        <v>43100</v>
      </c>
      <c r="H8383" s="26" t="s">
        <v>1405</v>
      </c>
    </row>
    <row r="8384" spans="1:8" x14ac:dyDescent="0.2">
      <c r="A8384" s="26" t="s">
        <v>618</v>
      </c>
      <c r="B8384" s="26">
        <v>45</v>
      </c>
      <c r="C8384" s="26" t="s">
        <v>19</v>
      </c>
      <c r="D8384" s="26">
        <v>120</v>
      </c>
      <c r="E8384" s="26">
        <v>557</v>
      </c>
      <c r="F8384" s="26" t="s">
        <v>76</v>
      </c>
      <c r="G8384" s="27">
        <v>37436</v>
      </c>
      <c r="H8384" s="26" t="s">
        <v>363</v>
      </c>
    </row>
    <row r="8385" spans="1:8" x14ac:dyDescent="0.2">
      <c r="A8385" s="26" t="s">
        <v>618</v>
      </c>
      <c r="B8385" s="26">
        <v>45</v>
      </c>
      <c r="C8385" s="26" t="s">
        <v>19</v>
      </c>
      <c r="D8385" s="26">
        <v>125</v>
      </c>
      <c r="E8385" s="26">
        <v>525</v>
      </c>
      <c r="F8385" s="26" t="s">
        <v>76</v>
      </c>
      <c r="G8385" s="27">
        <v>38143</v>
      </c>
      <c r="H8385" s="26" t="s">
        <v>239</v>
      </c>
    </row>
    <row r="8386" spans="1:8" x14ac:dyDescent="0.2">
      <c r="A8386" s="26" t="s">
        <v>618</v>
      </c>
      <c r="B8386" s="26">
        <v>45</v>
      </c>
      <c r="C8386" s="26" t="s">
        <v>19</v>
      </c>
      <c r="D8386" s="26" t="s">
        <v>871</v>
      </c>
      <c r="E8386" s="26">
        <v>397</v>
      </c>
      <c r="F8386" s="26" t="s">
        <v>288</v>
      </c>
      <c r="G8386" s="27">
        <v>38641</v>
      </c>
      <c r="H8386" s="26" t="s">
        <v>373</v>
      </c>
    </row>
    <row r="8387" spans="1:8" x14ac:dyDescent="0.2">
      <c r="A8387" s="26" t="s">
        <v>618</v>
      </c>
      <c r="B8387" s="26">
        <v>50</v>
      </c>
      <c r="C8387" s="26" t="s">
        <v>19</v>
      </c>
      <c r="D8387" s="26">
        <v>75</v>
      </c>
      <c r="E8387" s="26">
        <v>427</v>
      </c>
      <c r="F8387" s="26" t="s">
        <v>85</v>
      </c>
      <c r="G8387" s="27">
        <v>35351</v>
      </c>
      <c r="H8387" s="26" t="s">
        <v>0</v>
      </c>
    </row>
    <row r="8388" spans="1:8" x14ac:dyDescent="0.2">
      <c r="A8388" s="26" t="s">
        <v>618</v>
      </c>
      <c r="B8388" s="26">
        <v>50</v>
      </c>
      <c r="C8388" s="26" t="s">
        <v>19</v>
      </c>
      <c r="D8388" s="26">
        <v>80</v>
      </c>
      <c r="E8388" s="26">
        <v>415</v>
      </c>
      <c r="F8388" s="26" t="s">
        <v>85</v>
      </c>
      <c r="G8388" s="27">
        <v>36814</v>
      </c>
      <c r="H8388" s="26" t="s">
        <v>92</v>
      </c>
    </row>
    <row r="8389" spans="1:8" x14ac:dyDescent="0.2">
      <c r="A8389" s="26" t="s">
        <v>618</v>
      </c>
      <c r="B8389" s="26">
        <v>50</v>
      </c>
      <c r="C8389" s="26" t="s">
        <v>19</v>
      </c>
      <c r="D8389" s="26">
        <v>90</v>
      </c>
      <c r="E8389" s="26">
        <v>463</v>
      </c>
      <c r="F8389" s="26" t="s">
        <v>118</v>
      </c>
      <c r="G8389" s="27">
        <v>36106</v>
      </c>
      <c r="H8389" s="26" t="s">
        <v>97</v>
      </c>
    </row>
    <row r="8390" spans="1:8" x14ac:dyDescent="0.2">
      <c r="A8390" s="26" t="s">
        <v>618</v>
      </c>
      <c r="B8390" s="26">
        <v>50</v>
      </c>
      <c r="C8390" s="26" t="s">
        <v>19</v>
      </c>
      <c r="D8390" s="26">
        <v>100</v>
      </c>
      <c r="E8390" s="26">
        <v>635</v>
      </c>
      <c r="F8390" s="26" t="s">
        <v>31</v>
      </c>
      <c r="G8390" s="27">
        <v>38143</v>
      </c>
      <c r="H8390" s="26" t="s">
        <v>239</v>
      </c>
    </row>
    <row r="8391" spans="1:8" x14ac:dyDescent="0.2">
      <c r="A8391" s="26" t="s">
        <v>618</v>
      </c>
      <c r="B8391" s="26">
        <v>50</v>
      </c>
      <c r="C8391" s="26" t="s">
        <v>19</v>
      </c>
      <c r="D8391" s="26">
        <v>105</v>
      </c>
      <c r="E8391" s="26">
        <v>485</v>
      </c>
      <c r="F8391" s="26" t="s">
        <v>75</v>
      </c>
      <c r="G8391" s="27">
        <v>43100</v>
      </c>
      <c r="H8391" s="26" t="s">
        <v>1405</v>
      </c>
    </row>
    <row r="8392" spans="1:8" x14ac:dyDescent="0.2">
      <c r="A8392" s="26" t="s">
        <v>618</v>
      </c>
      <c r="B8392" s="26">
        <v>50</v>
      </c>
      <c r="C8392" s="26" t="s">
        <v>19</v>
      </c>
      <c r="D8392" s="26">
        <v>110</v>
      </c>
      <c r="E8392" s="26">
        <v>425</v>
      </c>
      <c r="F8392" s="26" t="s">
        <v>1496</v>
      </c>
      <c r="G8392" s="27">
        <v>43680</v>
      </c>
      <c r="H8392" s="26" t="s">
        <v>1495</v>
      </c>
    </row>
    <row r="8393" spans="1:8" x14ac:dyDescent="0.2">
      <c r="A8393" s="26" t="s">
        <v>618</v>
      </c>
      <c r="B8393" s="26">
        <v>50</v>
      </c>
      <c r="C8393" s="26" t="s">
        <v>19</v>
      </c>
      <c r="D8393" s="26">
        <v>115</v>
      </c>
      <c r="E8393" s="26">
        <v>380</v>
      </c>
      <c r="F8393" s="26" t="s">
        <v>1321</v>
      </c>
      <c r="G8393" s="27">
        <v>42938</v>
      </c>
      <c r="H8393" s="26" t="s">
        <v>1372</v>
      </c>
    </row>
    <row r="8394" spans="1:8" x14ac:dyDescent="0.2">
      <c r="A8394" s="26" t="s">
        <v>618</v>
      </c>
      <c r="B8394" s="26">
        <v>50</v>
      </c>
      <c r="C8394" s="26" t="s">
        <v>19</v>
      </c>
      <c r="D8394" s="26">
        <v>120</v>
      </c>
      <c r="E8394" s="26">
        <v>463</v>
      </c>
      <c r="F8394" s="26" t="s">
        <v>84</v>
      </c>
      <c r="G8394" s="27">
        <v>38641</v>
      </c>
      <c r="H8394" s="26" t="s">
        <v>373</v>
      </c>
    </row>
    <row r="8395" spans="1:8" x14ac:dyDescent="0.2">
      <c r="A8395" s="26" t="s">
        <v>618</v>
      </c>
      <c r="B8395" s="26">
        <v>50</v>
      </c>
      <c r="C8395" s="26" t="s">
        <v>19</v>
      </c>
      <c r="D8395" s="26">
        <v>125</v>
      </c>
      <c r="E8395" s="26">
        <v>457</v>
      </c>
      <c r="F8395" s="26" t="s">
        <v>76</v>
      </c>
      <c r="G8395" s="27">
        <v>38641</v>
      </c>
      <c r="H8395" s="26" t="s">
        <v>373</v>
      </c>
    </row>
    <row r="8396" spans="1:8" x14ac:dyDescent="0.2">
      <c r="A8396" s="26" t="s">
        <v>618</v>
      </c>
      <c r="B8396" s="26">
        <v>50</v>
      </c>
      <c r="C8396" s="26" t="s">
        <v>19</v>
      </c>
      <c r="D8396" s="26" t="s">
        <v>871</v>
      </c>
      <c r="E8396" s="26">
        <v>473</v>
      </c>
      <c r="F8396" s="26" t="s">
        <v>1311</v>
      </c>
      <c r="G8396" s="27">
        <v>42546</v>
      </c>
      <c r="H8396" s="26" t="s">
        <v>1327</v>
      </c>
    </row>
    <row r="8397" spans="1:8" x14ac:dyDescent="0.2">
      <c r="A8397" s="26" t="s">
        <v>618</v>
      </c>
      <c r="B8397" s="26">
        <v>55</v>
      </c>
      <c r="C8397" s="26" t="s">
        <v>19</v>
      </c>
      <c r="D8397" s="26">
        <v>80</v>
      </c>
      <c r="E8397" s="26">
        <v>480</v>
      </c>
      <c r="F8397" s="26" t="s">
        <v>1318</v>
      </c>
      <c r="G8397" s="27">
        <v>43100</v>
      </c>
      <c r="H8397" s="26" t="s">
        <v>1405</v>
      </c>
    </row>
    <row r="8398" spans="1:8" x14ac:dyDescent="0.2">
      <c r="A8398" s="26" t="s">
        <v>618</v>
      </c>
      <c r="B8398" s="26">
        <v>55</v>
      </c>
      <c r="C8398" s="26" t="s">
        <v>19</v>
      </c>
      <c r="D8398" s="26">
        <v>85</v>
      </c>
      <c r="E8398" s="26">
        <v>415</v>
      </c>
      <c r="F8398" s="26" t="s">
        <v>85</v>
      </c>
      <c r="G8398" s="27">
        <v>38640</v>
      </c>
      <c r="H8398" s="26" t="s">
        <v>1304</v>
      </c>
    </row>
    <row r="8399" spans="1:8" x14ac:dyDescent="0.2">
      <c r="A8399" s="26" t="s">
        <v>618</v>
      </c>
      <c r="B8399" s="26">
        <v>55</v>
      </c>
      <c r="C8399" s="26" t="s">
        <v>19</v>
      </c>
      <c r="D8399" s="26">
        <v>90</v>
      </c>
      <c r="E8399" s="26">
        <v>441</v>
      </c>
      <c r="F8399" s="26" t="s">
        <v>118</v>
      </c>
      <c r="G8399" s="27">
        <v>37436</v>
      </c>
      <c r="H8399" s="26" t="s">
        <v>363</v>
      </c>
    </row>
    <row r="8400" spans="1:8" x14ac:dyDescent="0.2">
      <c r="A8400" s="26" t="s">
        <v>618</v>
      </c>
      <c r="B8400" s="26">
        <v>55</v>
      </c>
      <c r="C8400" s="26" t="s">
        <v>19</v>
      </c>
      <c r="D8400" s="26">
        <v>95</v>
      </c>
      <c r="E8400" s="26">
        <v>470</v>
      </c>
      <c r="F8400" s="26" t="s">
        <v>118</v>
      </c>
      <c r="G8400" s="27">
        <v>38143</v>
      </c>
      <c r="H8400" s="26" t="s">
        <v>239</v>
      </c>
    </row>
    <row r="8401" spans="1:8" x14ac:dyDescent="0.2">
      <c r="A8401" s="26" t="s">
        <v>618</v>
      </c>
      <c r="B8401" s="26">
        <v>55</v>
      </c>
      <c r="C8401" s="26" t="s">
        <v>19</v>
      </c>
      <c r="D8401" s="26">
        <v>105</v>
      </c>
      <c r="E8401" s="26">
        <v>400</v>
      </c>
      <c r="F8401" s="26" t="s">
        <v>120</v>
      </c>
      <c r="G8401" s="27">
        <v>38143</v>
      </c>
      <c r="H8401" s="26" t="s">
        <v>239</v>
      </c>
    </row>
    <row r="8402" spans="1:8" x14ac:dyDescent="0.2">
      <c r="A8402" s="26" t="s">
        <v>618</v>
      </c>
      <c r="B8402" s="26">
        <v>55</v>
      </c>
      <c r="C8402" s="26" t="s">
        <v>19</v>
      </c>
      <c r="D8402" s="26">
        <v>110</v>
      </c>
      <c r="E8402" s="26">
        <v>358</v>
      </c>
      <c r="F8402" s="26" t="s">
        <v>84</v>
      </c>
      <c r="G8402" s="27">
        <v>40775</v>
      </c>
      <c r="H8402" s="26" t="s">
        <v>988</v>
      </c>
    </row>
    <row r="8403" spans="1:8" x14ac:dyDescent="0.2">
      <c r="A8403" s="26" t="s">
        <v>618</v>
      </c>
      <c r="B8403" s="26">
        <v>55</v>
      </c>
      <c r="C8403" s="26" t="s">
        <v>19</v>
      </c>
      <c r="D8403" s="26">
        <v>115</v>
      </c>
      <c r="E8403" s="26">
        <v>530</v>
      </c>
      <c r="F8403" s="26" t="s">
        <v>88</v>
      </c>
      <c r="G8403" s="27">
        <v>36218</v>
      </c>
      <c r="H8403" s="26" t="s">
        <v>262</v>
      </c>
    </row>
    <row r="8404" spans="1:8" x14ac:dyDescent="0.2">
      <c r="A8404" s="26" t="s">
        <v>618</v>
      </c>
      <c r="B8404" s="26">
        <v>55</v>
      </c>
      <c r="C8404" s="26" t="s">
        <v>19</v>
      </c>
      <c r="D8404" s="26">
        <v>120</v>
      </c>
      <c r="E8404" s="26">
        <v>446</v>
      </c>
      <c r="F8404" s="26" t="s">
        <v>84</v>
      </c>
      <c r="G8404" s="27">
        <v>40355</v>
      </c>
      <c r="H8404" s="26" t="s">
        <v>918</v>
      </c>
    </row>
    <row r="8405" spans="1:8" x14ac:dyDescent="0.2">
      <c r="A8405" s="26" t="s">
        <v>618</v>
      </c>
      <c r="B8405" s="26">
        <v>55</v>
      </c>
      <c r="C8405" s="26" t="s">
        <v>19</v>
      </c>
      <c r="D8405" s="26">
        <v>125</v>
      </c>
      <c r="E8405" s="26">
        <v>455</v>
      </c>
      <c r="F8405" s="26" t="s">
        <v>87</v>
      </c>
      <c r="G8405" s="27">
        <v>36218</v>
      </c>
      <c r="H8405" s="26" t="s">
        <v>262</v>
      </c>
    </row>
    <row r="8406" spans="1:8" x14ac:dyDescent="0.2">
      <c r="A8406" s="26" t="s">
        <v>618</v>
      </c>
      <c r="B8406" s="26">
        <v>55</v>
      </c>
      <c r="C8406" s="26" t="s">
        <v>19</v>
      </c>
      <c r="D8406" s="26" t="s">
        <v>871</v>
      </c>
      <c r="E8406" s="26">
        <v>501</v>
      </c>
      <c r="F8406" s="26" t="s">
        <v>1359</v>
      </c>
      <c r="G8406" s="27">
        <v>43589</v>
      </c>
      <c r="H8406" s="26" t="s">
        <v>1490</v>
      </c>
    </row>
    <row r="8407" spans="1:8" x14ac:dyDescent="0.2">
      <c r="A8407" s="26" t="s">
        <v>618</v>
      </c>
      <c r="B8407" s="26">
        <v>60</v>
      </c>
      <c r="C8407" s="26" t="s">
        <v>19</v>
      </c>
      <c r="D8407" s="26">
        <v>70</v>
      </c>
      <c r="E8407" s="26">
        <v>331</v>
      </c>
      <c r="F8407" s="26" t="s">
        <v>1204</v>
      </c>
      <c r="G8407" s="27">
        <v>43085</v>
      </c>
      <c r="H8407" s="26" t="s">
        <v>1403</v>
      </c>
    </row>
    <row r="8408" spans="1:8" x14ac:dyDescent="0.2">
      <c r="A8408" s="26" t="s">
        <v>618</v>
      </c>
      <c r="B8408" s="26">
        <v>60</v>
      </c>
      <c r="C8408" s="26" t="s">
        <v>19</v>
      </c>
      <c r="D8408" s="26">
        <v>75</v>
      </c>
      <c r="E8408" s="26">
        <v>365</v>
      </c>
      <c r="F8408" s="26" t="s">
        <v>85</v>
      </c>
      <c r="G8408" s="27">
        <v>40468</v>
      </c>
      <c r="H8408" s="26" t="s">
        <v>930</v>
      </c>
    </row>
    <row r="8409" spans="1:8" x14ac:dyDescent="0.2">
      <c r="A8409" s="26" t="s">
        <v>618</v>
      </c>
      <c r="B8409" s="26">
        <v>60</v>
      </c>
      <c r="C8409" s="26" t="s">
        <v>19</v>
      </c>
      <c r="D8409" s="26">
        <v>80</v>
      </c>
      <c r="E8409" s="26">
        <v>405</v>
      </c>
      <c r="F8409" s="26" t="s">
        <v>85</v>
      </c>
      <c r="G8409" s="27">
        <v>39012</v>
      </c>
      <c r="H8409" s="26" t="s">
        <v>752</v>
      </c>
    </row>
    <row r="8410" spans="1:8" x14ac:dyDescent="0.2">
      <c r="A8410" s="26" t="s">
        <v>618</v>
      </c>
      <c r="B8410" s="26">
        <v>60</v>
      </c>
      <c r="C8410" s="26" t="s">
        <v>19</v>
      </c>
      <c r="D8410" s="26">
        <v>85</v>
      </c>
      <c r="E8410" s="26">
        <v>385</v>
      </c>
      <c r="F8410" s="26" t="s">
        <v>122</v>
      </c>
      <c r="G8410" s="27">
        <v>38143</v>
      </c>
      <c r="H8410" s="26" t="s">
        <v>239</v>
      </c>
    </row>
    <row r="8411" spans="1:8" x14ac:dyDescent="0.2">
      <c r="A8411" s="26" t="s">
        <v>618</v>
      </c>
      <c r="B8411" s="26">
        <v>60</v>
      </c>
      <c r="C8411" s="26" t="s">
        <v>19</v>
      </c>
      <c r="D8411" s="26">
        <v>90</v>
      </c>
      <c r="E8411" s="26">
        <v>353</v>
      </c>
      <c r="F8411" s="26" t="s">
        <v>122</v>
      </c>
      <c r="G8411" s="27">
        <v>38641</v>
      </c>
      <c r="H8411" s="26" t="s">
        <v>373</v>
      </c>
    </row>
    <row r="8412" spans="1:8" x14ac:dyDescent="0.2">
      <c r="A8412" s="26" t="s">
        <v>618</v>
      </c>
      <c r="B8412" s="26">
        <v>60</v>
      </c>
      <c r="C8412" s="26" t="s">
        <v>19</v>
      </c>
      <c r="D8412" s="26">
        <v>95</v>
      </c>
      <c r="E8412" s="26">
        <v>500</v>
      </c>
      <c r="F8412" s="26" t="s">
        <v>905</v>
      </c>
      <c r="G8412" s="27">
        <v>41839</v>
      </c>
      <c r="H8412" s="26" t="s">
        <v>1232</v>
      </c>
    </row>
    <row r="8413" spans="1:8" x14ac:dyDescent="0.2">
      <c r="A8413" s="26" t="s">
        <v>618</v>
      </c>
      <c r="B8413" s="26">
        <v>60</v>
      </c>
      <c r="C8413" s="26" t="s">
        <v>19</v>
      </c>
      <c r="D8413" s="26">
        <v>100</v>
      </c>
      <c r="E8413" s="26">
        <v>452</v>
      </c>
      <c r="F8413" s="26" t="s">
        <v>989</v>
      </c>
      <c r="G8413" s="27">
        <v>40775</v>
      </c>
      <c r="H8413" s="26" t="s">
        <v>988</v>
      </c>
    </row>
    <row r="8414" spans="1:8" x14ac:dyDescent="0.2">
      <c r="A8414" s="26" t="s">
        <v>618</v>
      </c>
      <c r="B8414" s="26">
        <v>60</v>
      </c>
      <c r="C8414" s="26" t="s">
        <v>19</v>
      </c>
      <c r="D8414" s="26">
        <v>115</v>
      </c>
      <c r="E8414" s="26">
        <v>490</v>
      </c>
      <c r="F8414" s="26" t="s">
        <v>88</v>
      </c>
      <c r="G8414" s="27">
        <v>38648</v>
      </c>
      <c r="H8414" s="26" t="s">
        <v>267</v>
      </c>
    </row>
    <row r="8415" spans="1:8" x14ac:dyDescent="0.2">
      <c r="A8415" s="26" t="s">
        <v>618</v>
      </c>
      <c r="B8415" s="26">
        <v>60</v>
      </c>
      <c r="C8415" s="26" t="s">
        <v>19</v>
      </c>
      <c r="D8415" s="26">
        <v>120</v>
      </c>
      <c r="E8415" s="26">
        <v>500</v>
      </c>
      <c r="F8415" s="26" t="s">
        <v>88</v>
      </c>
      <c r="G8415" s="27">
        <v>38277</v>
      </c>
      <c r="H8415" s="26" t="s">
        <v>46</v>
      </c>
    </row>
    <row r="8416" spans="1:8" x14ac:dyDescent="0.2">
      <c r="A8416" s="26" t="s">
        <v>618</v>
      </c>
      <c r="B8416" s="26">
        <v>60</v>
      </c>
      <c r="C8416" s="26" t="s">
        <v>19</v>
      </c>
      <c r="D8416" s="26" t="s">
        <v>871</v>
      </c>
      <c r="E8416" s="26">
        <v>198</v>
      </c>
      <c r="F8416" s="26" t="s">
        <v>76</v>
      </c>
      <c r="G8416" s="27">
        <v>43100</v>
      </c>
      <c r="H8416" s="26" t="s">
        <v>1405</v>
      </c>
    </row>
    <row r="8417" spans="1:8" x14ac:dyDescent="0.2">
      <c r="A8417" s="26" t="s">
        <v>618</v>
      </c>
      <c r="B8417" s="26">
        <v>65</v>
      </c>
      <c r="C8417" s="26" t="s">
        <v>19</v>
      </c>
      <c r="D8417" s="26">
        <v>70</v>
      </c>
      <c r="E8417" s="26">
        <v>286</v>
      </c>
      <c r="F8417" s="26" t="s">
        <v>285</v>
      </c>
      <c r="G8417" s="27">
        <v>43100</v>
      </c>
      <c r="H8417" s="26" t="s">
        <v>1405</v>
      </c>
    </row>
    <row r="8418" spans="1:8" x14ac:dyDescent="0.2">
      <c r="A8418" s="26" t="s">
        <v>618</v>
      </c>
      <c r="B8418" s="26">
        <v>65</v>
      </c>
      <c r="C8418" s="26" t="s">
        <v>19</v>
      </c>
      <c r="D8418" s="26">
        <v>75</v>
      </c>
      <c r="E8418" s="26">
        <v>341</v>
      </c>
      <c r="F8418" s="26" t="s">
        <v>85</v>
      </c>
      <c r="G8418" s="27">
        <v>40775</v>
      </c>
      <c r="H8418" s="26" t="s">
        <v>988</v>
      </c>
    </row>
    <row r="8419" spans="1:8" x14ac:dyDescent="0.2">
      <c r="A8419" s="26" t="s">
        <v>618</v>
      </c>
      <c r="B8419" s="26">
        <v>65</v>
      </c>
      <c r="C8419" s="26" t="s">
        <v>19</v>
      </c>
      <c r="D8419" s="26">
        <v>80</v>
      </c>
      <c r="E8419" s="26">
        <v>402</v>
      </c>
      <c r="F8419" s="26" t="s">
        <v>26</v>
      </c>
      <c r="G8419" s="27">
        <v>35351</v>
      </c>
      <c r="H8419" s="26" t="s">
        <v>0</v>
      </c>
    </row>
    <row r="8420" spans="1:8" x14ac:dyDescent="0.2">
      <c r="A8420" s="26" t="s">
        <v>618</v>
      </c>
      <c r="B8420" s="26">
        <v>65</v>
      </c>
      <c r="C8420" s="26" t="s">
        <v>19</v>
      </c>
      <c r="D8420" s="26">
        <v>85</v>
      </c>
      <c r="E8420" s="26">
        <v>341</v>
      </c>
      <c r="F8420" s="26" t="s">
        <v>122</v>
      </c>
      <c r="G8420" s="27">
        <v>40355</v>
      </c>
      <c r="H8420" s="26" t="s">
        <v>918</v>
      </c>
    </row>
    <row r="8421" spans="1:8" x14ac:dyDescent="0.2">
      <c r="A8421" s="26" t="s">
        <v>618</v>
      </c>
      <c r="B8421" s="26">
        <v>65</v>
      </c>
      <c r="C8421" s="26" t="s">
        <v>19</v>
      </c>
      <c r="D8421" s="26">
        <v>90</v>
      </c>
      <c r="E8421" s="26">
        <v>352</v>
      </c>
      <c r="F8421" s="26" t="s">
        <v>122</v>
      </c>
      <c r="G8421" s="27">
        <v>40124</v>
      </c>
      <c r="H8421" s="26" t="s">
        <v>879</v>
      </c>
    </row>
    <row r="8422" spans="1:8" x14ac:dyDescent="0.2">
      <c r="A8422" s="26" t="s">
        <v>618</v>
      </c>
      <c r="B8422" s="26">
        <v>65</v>
      </c>
      <c r="C8422" s="26" t="s">
        <v>19</v>
      </c>
      <c r="D8422" s="26">
        <v>115</v>
      </c>
      <c r="E8422" s="26">
        <v>440</v>
      </c>
      <c r="F8422" s="26" t="s">
        <v>88</v>
      </c>
      <c r="G8422" s="27">
        <v>39025</v>
      </c>
      <c r="H8422" s="26" t="s">
        <v>754</v>
      </c>
    </row>
    <row r="8423" spans="1:8" x14ac:dyDescent="0.2">
      <c r="A8423" s="26" t="s">
        <v>618</v>
      </c>
      <c r="B8423" s="26">
        <v>65</v>
      </c>
      <c r="C8423" s="26" t="s">
        <v>19</v>
      </c>
      <c r="D8423" s="26">
        <v>120</v>
      </c>
      <c r="E8423" s="26">
        <v>424</v>
      </c>
      <c r="F8423" s="26" t="s">
        <v>88</v>
      </c>
      <c r="G8423" s="27">
        <v>39733</v>
      </c>
      <c r="H8423" s="26" t="s">
        <v>71</v>
      </c>
    </row>
    <row r="8424" spans="1:8" x14ac:dyDescent="0.2">
      <c r="A8424" s="26" t="s">
        <v>618</v>
      </c>
      <c r="B8424" s="26">
        <v>65</v>
      </c>
      <c r="C8424" s="26" t="s">
        <v>19</v>
      </c>
      <c r="D8424" s="26">
        <v>125</v>
      </c>
      <c r="E8424" s="26">
        <v>317</v>
      </c>
      <c r="F8424" s="26" t="s">
        <v>174</v>
      </c>
      <c r="G8424" s="27">
        <v>40951</v>
      </c>
      <c r="H8424" s="26" t="s">
        <v>1013</v>
      </c>
    </row>
    <row r="8425" spans="1:8" x14ac:dyDescent="0.2">
      <c r="A8425" s="26" t="s">
        <v>618</v>
      </c>
      <c r="B8425" s="26">
        <v>70</v>
      </c>
      <c r="C8425" s="26" t="s">
        <v>19</v>
      </c>
      <c r="D8425" s="26">
        <v>65</v>
      </c>
      <c r="E8425" s="26">
        <v>242.5</v>
      </c>
      <c r="F8425" s="26" t="s">
        <v>285</v>
      </c>
      <c r="G8425" s="27">
        <v>44737</v>
      </c>
      <c r="H8425" s="26" t="s">
        <v>1606</v>
      </c>
    </row>
    <row r="8426" spans="1:8" x14ac:dyDescent="0.2">
      <c r="A8426" s="26" t="s">
        <v>618</v>
      </c>
      <c r="B8426" s="26">
        <v>70</v>
      </c>
      <c r="C8426" s="26" t="s">
        <v>19</v>
      </c>
      <c r="D8426" s="26">
        <v>75</v>
      </c>
      <c r="E8426" s="26">
        <v>300</v>
      </c>
      <c r="F8426" s="26" t="s">
        <v>85</v>
      </c>
      <c r="G8426" s="27">
        <v>42358</v>
      </c>
      <c r="H8426" s="26" t="s">
        <v>1295</v>
      </c>
    </row>
    <row r="8427" spans="1:8" x14ac:dyDescent="0.2">
      <c r="A8427" s="26" t="s">
        <v>618</v>
      </c>
      <c r="B8427" s="26">
        <v>70</v>
      </c>
      <c r="C8427" s="26" t="s">
        <v>19</v>
      </c>
      <c r="D8427" s="26">
        <v>80</v>
      </c>
      <c r="E8427" s="26">
        <v>360</v>
      </c>
      <c r="F8427" s="26" t="s">
        <v>26</v>
      </c>
      <c r="G8427" s="27">
        <v>35861</v>
      </c>
      <c r="H8427" s="26" t="s">
        <v>8</v>
      </c>
    </row>
    <row r="8428" spans="1:8" x14ac:dyDescent="0.2">
      <c r="A8428" s="26" t="s">
        <v>618</v>
      </c>
      <c r="B8428" s="26">
        <v>70</v>
      </c>
      <c r="C8428" s="26" t="s">
        <v>19</v>
      </c>
      <c r="D8428" s="26">
        <v>85</v>
      </c>
      <c r="E8428" s="26">
        <v>405</v>
      </c>
      <c r="F8428" s="26" t="s">
        <v>26</v>
      </c>
      <c r="G8428" s="27">
        <v>36079</v>
      </c>
      <c r="H8428" s="26" t="s">
        <v>1</v>
      </c>
    </row>
    <row r="8429" spans="1:8" x14ac:dyDescent="0.2">
      <c r="A8429" s="26" t="s">
        <v>618</v>
      </c>
      <c r="B8429" s="26">
        <v>70</v>
      </c>
      <c r="C8429" s="26" t="s">
        <v>19</v>
      </c>
      <c r="D8429" s="26">
        <v>90</v>
      </c>
      <c r="E8429" s="26">
        <v>330</v>
      </c>
      <c r="F8429" s="26" t="s">
        <v>122</v>
      </c>
      <c r="G8429" s="27">
        <v>41839</v>
      </c>
      <c r="H8429" s="26" t="s">
        <v>1232</v>
      </c>
    </row>
    <row r="8430" spans="1:8" x14ac:dyDescent="0.2">
      <c r="A8430" s="26" t="s">
        <v>618</v>
      </c>
      <c r="B8430" s="26">
        <v>70</v>
      </c>
      <c r="C8430" s="26" t="s">
        <v>19</v>
      </c>
      <c r="D8430" s="26">
        <v>105</v>
      </c>
      <c r="E8430" s="26">
        <v>270</v>
      </c>
      <c r="F8430" s="26" t="s">
        <v>924</v>
      </c>
      <c r="G8430" s="27">
        <v>41105</v>
      </c>
      <c r="H8430" s="26" t="s">
        <v>1130</v>
      </c>
    </row>
    <row r="8431" spans="1:8" x14ac:dyDescent="0.2">
      <c r="A8431" s="26" t="s">
        <v>618</v>
      </c>
      <c r="B8431" s="26">
        <v>70</v>
      </c>
      <c r="C8431" s="26" t="s">
        <v>19</v>
      </c>
      <c r="D8431" s="26">
        <v>110</v>
      </c>
      <c r="E8431" s="26">
        <v>308</v>
      </c>
      <c r="F8431" s="26" t="s">
        <v>837</v>
      </c>
      <c r="G8431" s="27">
        <v>43100</v>
      </c>
      <c r="H8431" s="26" t="s">
        <v>1405</v>
      </c>
    </row>
    <row r="8432" spans="1:8" x14ac:dyDescent="0.2">
      <c r="A8432" s="26" t="s">
        <v>618</v>
      </c>
      <c r="B8432" s="26">
        <v>70</v>
      </c>
      <c r="C8432" s="26" t="s">
        <v>19</v>
      </c>
      <c r="D8432" s="26">
        <v>120</v>
      </c>
      <c r="E8432" s="26">
        <v>358</v>
      </c>
      <c r="F8432" s="26" t="s">
        <v>174</v>
      </c>
      <c r="G8432" s="27">
        <v>42546</v>
      </c>
      <c r="H8432" s="26" t="s">
        <v>1327</v>
      </c>
    </row>
    <row r="8433" spans="1:8" x14ac:dyDescent="0.2">
      <c r="A8433" s="26" t="s">
        <v>618</v>
      </c>
      <c r="B8433" s="26">
        <v>70</v>
      </c>
      <c r="C8433" s="26" t="s">
        <v>19</v>
      </c>
      <c r="D8433" s="26">
        <v>125</v>
      </c>
      <c r="E8433" s="26">
        <v>352</v>
      </c>
      <c r="F8433" s="26" t="s">
        <v>174</v>
      </c>
      <c r="G8433" s="27">
        <v>41580</v>
      </c>
      <c r="H8433" s="26" t="s">
        <v>1199</v>
      </c>
    </row>
    <row r="8434" spans="1:8" x14ac:dyDescent="0.2">
      <c r="A8434" s="26" t="s">
        <v>618</v>
      </c>
      <c r="B8434" s="26">
        <v>75</v>
      </c>
      <c r="C8434" s="26" t="s">
        <v>19</v>
      </c>
      <c r="D8434" s="26">
        <v>75</v>
      </c>
      <c r="E8434" s="26">
        <v>225</v>
      </c>
      <c r="F8434" s="26" t="s">
        <v>89</v>
      </c>
      <c r="G8434" s="27">
        <v>40454</v>
      </c>
      <c r="H8434" s="26" t="s">
        <v>929</v>
      </c>
    </row>
    <row r="8435" spans="1:8" x14ac:dyDescent="0.2">
      <c r="A8435" s="26" t="s">
        <v>618</v>
      </c>
      <c r="B8435" s="26">
        <v>75</v>
      </c>
      <c r="C8435" s="26" t="s">
        <v>19</v>
      </c>
      <c r="D8435" s="26">
        <v>80</v>
      </c>
      <c r="E8435" s="26">
        <v>285</v>
      </c>
      <c r="F8435" s="26" t="s">
        <v>314</v>
      </c>
      <c r="G8435" s="27">
        <v>37948</v>
      </c>
      <c r="H8435" s="26" t="s">
        <v>105</v>
      </c>
    </row>
    <row r="8436" spans="1:8" x14ac:dyDescent="0.2">
      <c r="A8436" s="26" t="s">
        <v>618</v>
      </c>
      <c r="B8436" s="26">
        <v>75</v>
      </c>
      <c r="C8436" s="26" t="s">
        <v>19</v>
      </c>
      <c r="D8436" s="26">
        <v>85</v>
      </c>
      <c r="E8436" s="26">
        <v>292</v>
      </c>
      <c r="F8436" s="26" t="s">
        <v>94</v>
      </c>
      <c r="G8436" s="27">
        <v>37436</v>
      </c>
      <c r="H8436" s="26" t="s">
        <v>363</v>
      </c>
    </row>
    <row r="8437" spans="1:8" x14ac:dyDescent="0.2">
      <c r="A8437" s="26" t="s">
        <v>618</v>
      </c>
      <c r="B8437" s="26">
        <v>75</v>
      </c>
      <c r="C8437" s="26" t="s">
        <v>19</v>
      </c>
      <c r="D8437" s="26">
        <v>90</v>
      </c>
      <c r="E8437" s="26">
        <v>303</v>
      </c>
      <c r="F8437" s="26" t="s">
        <v>26</v>
      </c>
      <c r="G8437" s="27">
        <v>38641</v>
      </c>
      <c r="H8437" s="26" t="s">
        <v>373</v>
      </c>
    </row>
    <row r="8438" spans="1:8" x14ac:dyDescent="0.2">
      <c r="A8438" s="26" t="s">
        <v>618</v>
      </c>
      <c r="B8438" s="26">
        <v>75</v>
      </c>
      <c r="C8438" s="26" t="s">
        <v>19</v>
      </c>
      <c r="D8438" s="26">
        <v>100</v>
      </c>
      <c r="E8438" s="26">
        <v>302</v>
      </c>
      <c r="F8438" s="26" t="s">
        <v>1131</v>
      </c>
      <c r="G8438" s="27">
        <v>41315</v>
      </c>
      <c r="H8438" s="26" t="s">
        <v>1174</v>
      </c>
    </row>
    <row r="8439" spans="1:8" x14ac:dyDescent="0.2">
      <c r="A8439" s="26" t="s">
        <v>618</v>
      </c>
      <c r="B8439" s="26">
        <v>80</v>
      </c>
      <c r="C8439" s="26" t="s">
        <v>19</v>
      </c>
      <c r="D8439" s="26">
        <v>70</v>
      </c>
      <c r="E8439" s="26">
        <v>198</v>
      </c>
      <c r="F8439" s="26" t="s">
        <v>89</v>
      </c>
      <c r="G8439" s="27">
        <v>42546</v>
      </c>
      <c r="H8439" s="26" t="s">
        <v>1327</v>
      </c>
    </row>
    <row r="8440" spans="1:8" x14ac:dyDescent="0.2">
      <c r="A8440" s="26" t="s">
        <v>618</v>
      </c>
      <c r="B8440" s="26">
        <v>80</v>
      </c>
      <c r="C8440" s="26" t="s">
        <v>19</v>
      </c>
      <c r="D8440" s="26">
        <v>80</v>
      </c>
      <c r="E8440" s="26">
        <v>225</v>
      </c>
      <c r="F8440" s="26" t="s">
        <v>26</v>
      </c>
      <c r="G8440" s="27">
        <v>39733</v>
      </c>
      <c r="H8440" s="26" t="s">
        <v>71</v>
      </c>
    </row>
    <row r="8441" spans="1:8" x14ac:dyDescent="0.2">
      <c r="A8441" s="26" t="s">
        <v>618</v>
      </c>
      <c r="B8441" s="26">
        <v>80</v>
      </c>
      <c r="C8441" s="26" t="s">
        <v>19</v>
      </c>
      <c r="D8441" s="26">
        <v>85</v>
      </c>
      <c r="E8441" s="26">
        <v>248</v>
      </c>
      <c r="F8441" s="26" t="s">
        <v>26</v>
      </c>
      <c r="G8441" s="27">
        <v>40454</v>
      </c>
      <c r="H8441" s="26" t="s">
        <v>929</v>
      </c>
    </row>
    <row r="8442" spans="1:8" x14ac:dyDescent="0.2">
      <c r="A8442" s="26" t="s">
        <v>618</v>
      </c>
      <c r="B8442" s="26">
        <v>80</v>
      </c>
      <c r="C8442" s="26" t="s">
        <v>19</v>
      </c>
      <c r="D8442" s="26">
        <v>90</v>
      </c>
      <c r="E8442" s="26">
        <v>242</v>
      </c>
      <c r="F8442" s="26" t="s">
        <v>26</v>
      </c>
      <c r="G8442" s="27">
        <v>40775</v>
      </c>
      <c r="H8442" s="26" t="s">
        <v>988</v>
      </c>
    </row>
    <row r="8443" spans="1:8" x14ac:dyDescent="0.2">
      <c r="A8443" s="26" t="s">
        <v>618</v>
      </c>
      <c r="B8443" s="26">
        <v>85</v>
      </c>
      <c r="C8443" s="26" t="s">
        <v>19</v>
      </c>
      <c r="D8443" s="26">
        <v>80</v>
      </c>
      <c r="E8443" s="26">
        <v>210</v>
      </c>
      <c r="F8443" s="26" t="s">
        <v>26</v>
      </c>
      <c r="G8443" s="27">
        <v>41839</v>
      </c>
      <c r="H8443" s="26" t="s">
        <v>1232</v>
      </c>
    </row>
    <row r="8444" spans="1:8" x14ac:dyDescent="0.2">
      <c r="A8444" s="26" t="s">
        <v>618</v>
      </c>
      <c r="B8444" s="26" t="s">
        <v>870</v>
      </c>
      <c r="C8444" s="26" t="s">
        <v>19</v>
      </c>
      <c r="D8444" s="26">
        <v>60</v>
      </c>
      <c r="E8444" s="26">
        <v>342</v>
      </c>
      <c r="F8444" s="26" t="s">
        <v>266</v>
      </c>
      <c r="G8444" s="27">
        <v>38641</v>
      </c>
      <c r="H8444" s="26" t="s">
        <v>1175</v>
      </c>
    </row>
    <row r="8445" spans="1:8" x14ac:dyDescent="0.2">
      <c r="A8445" s="26" t="s">
        <v>618</v>
      </c>
      <c r="B8445" s="26" t="s">
        <v>870</v>
      </c>
      <c r="C8445" s="26" t="s">
        <v>19</v>
      </c>
      <c r="D8445" s="26">
        <v>65</v>
      </c>
      <c r="E8445" s="26">
        <v>364</v>
      </c>
      <c r="F8445" s="26" t="s">
        <v>113</v>
      </c>
      <c r="G8445" s="27">
        <v>36813</v>
      </c>
      <c r="H8445" s="26" t="s">
        <v>12</v>
      </c>
    </row>
    <row r="8446" spans="1:8" x14ac:dyDescent="0.2">
      <c r="A8446" s="26" t="s">
        <v>618</v>
      </c>
      <c r="B8446" s="26" t="s">
        <v>870</v>
      </c>
      <c r="C8446" s="26" t="s">
        <v>19</v>
      </c>
      <c r="D8446" s="26">
        <v>70</v>
      </c>
      <c r="E8446" s="26">
        <v>465</v>
      </c>
      <c r="F8446" s="26" t="s">
        <v>24</v>
      </c>
      <c r="G8446" s="27">
        <v>38143</v>
      </c>
      <c r="H8446" s="26" t="s">
        <v>239</v>
      </c>
    </row>
    <row r="8447" spans="1:8" x14ac:dyDescent="0.2">
      <c r="A8447" s="26" t="s">
        <v>618</v>
      </c>
      <c r="B8447" s="26" t="s">
        <v>870</v>
      </c>
      <c r="C8447" s="26" t="s">
        <v>19</v>
      </c>
      <c r="D8447" s="26">
        <v>75</v>
      </c>
      <c r="E8447" s="26">
        <v>545</v>
      </c>
      <c r="F8447" s="26" t="s">
        <v>79</v>
      </c>
      <c r="G8447" s="27">
        <v>35351</v>
      </c>
      <c r="H8447" s="26" t="s">
        <v>0</v>
      </c>
    </row>
    <row r="8448" spans="1:8" x14ac:dyDescent="0.2">
      <c r="A8448" s="26" t="s">
        <v>618</v>
      </c>
      <c r="B8448" s="26" t="s">
        <v>870</v>
      </c>
      <c r="C8448" s="26" t="s">
        <v>19</v>
      </c>
      <c r="D8448" s="26">
        <v>80</v>
      </c>
      <c r="E8448" s="26">
        <v>600</v>
      </c>
      <c r="F8448" s="26" t="s">
        <v>79</v>
      </c>
      <c r="G8448" s="27">
        <v>35861</v>
      </c>
      <c r="H8448" s="26" t="s">
        <v>8</v>
      </c>
    </row>
    <row r="8449" spans="1:8" x14ac:dyDescent="0.2">
      <c r="A8449" s="26" t="s">
        <v>618</v>
      </c>
      <c r="B8449" s="26" t="s">
        <v>870</v>
      </c>
      <c r="C8449" s="26" t="s">
        <v>19</v>
      </c>
      <c r="D8449" s="26">
        <v>85</v>
      </c>
      <c r="E8449" s="26">
        <v>500</v>
      </c>
      <c r="F8449" s="26" t="s">
        <v>621</v>
      </c>
      <c r="G8449" s="27">
        <v>38227</v>
      </c>
      <c r="H8449" s="26" t="s">
        <v>622</v>
      </c>
    </row>
    <row r="8450" spans="1:8" x14ac:dyDescent="0.2">
      <c r="A8450" s="26" t="s">
        <v>618</v>
      </c>
      <c r="B8450" s="26" t="s">
        <v>870</v>
      </c>
      <c r="C8450" s="26" t="s">
        <v>19</v>
      </c>
      <c r="D8450" s="26">
        <v>90</v>
      </c>
      <c r="E8450" s="26">
        <v>520</v>
      </c>
      <c r="F8450" s="26" t="s">
        <v>760</v>
      </c>
      <c r="G8450" s="27">
        <v>39012</v>
      </c>
      <c r="H8450" s="26" t="s">
        <v>752</v>
      </c>
    </row>
    <row r="8451" spans="1:8" x14ac:dyDescent="0.2">
      <c r="A8451" s="26" t="s">
        <v>618</v>
      </c>
      <c r="B8451" s="26" t="s">
        <v>870</v>
      </c>
      <c r="C8451" s="26" t="s">
        <v>19</v>
      </c>
      <c r="D8451" s="26">
        <v>95</v>
      </c>
      <c r="E8451" s="26">
        <v>550</v>
      </c>
      <c r="F8451" s="26" t="s">
        <v>1435</v>
      </c>
      <c r="G8451" s="27">
        <v>43869</v>
      </c>
      <c r="H8451" s="26" t="s">
        <v>1537</v>
      </c>
    </row>
    <row r="8452" spans="1:8" x14ac:dyDescent="0.2">
      <c r="A8452" s="26" t="s">
        <v>618</v>
      </c>
      <c r="B8452" s="26" t="s">
        <v>870</v>
      </c>
      <c r="C8452" s="26" t="s">
        <v>19</v>
      </c>
      <c r="D8452" s="26">
        <v>100</v>
      </c>
      <c r="E8452" s="26">
        <v>635</v>
      </c>
      <c r="F8452" s="26" t="s">
        <v>31</v>
      </c>
      <c r="G8452" s="27">
        <v>38143</v>
      </c>
      <c r="H8452" s="26" t="s">
        <v>239</v>
      </c>
    </row>
    <row r="8453" spans="1:8" x14ac:dyDescent="0.2">
      <c r="A8453" s="26" t="s">
        <v>618</v>
      </c>
      <c r="B8453" s="26" t="s">
        <v>870</v>
      </c>
      <c r="C8453" s="26" t="s">
        <v>19</v>
      </c>
      <c r="D8453" s="26">
        <v>105</v>
      </c>
      <c r="E8453" s="26">
        <v>529</v>
      </c>
      <c r="F8453" s="26" t="s">
        <v>75</v>
      </c>
      <c r="G8453" s="27">
        <v>42385</v>
      </c>
      <c r="H8453" s="26" t="s">
        <v>1299</v>
      </c>
    </row>
    <row r="8454" spans="1:8" x14ac:dyDescent="0.2">
      <c r="A8454" s="26" t="s">
        <v>618</v>
      </c>
      <c r="B8454" s="26" t="s">
        <v>870</v>
      </c>
      <c r="C8454" s="26" t="s">
        <v>19</v>
      </c>
      <c r="D8454" s="26">
        <v>110</v>
      </c>
      <c r="E8454" s="26">
        <v>617</v>
      </c>
      <c r="F8454" s="26" t="s">
        <v>116</v>
      </c>
      <c r="G8454" s="27">
        <v>38641</v>
      </c>
      <c r="H8454" s="26" t="s">
        <v>373</v>
      </c>
    </row>
    <row r="8455" spans="1:8" x14ac:dyDescent="0.2">
      <c r="A8455" s="26" t="s">
        <v>618</v>
      </c>
      <c r="B8455" s="26" t="s">
        <v>870</v>
      </c>
      <c r="C8455" s="26" t="s">
        <v>19</v>
      </c>
      <c r="D8455" s="26">
        <v>115</v>
      </c>
      <c r="E8455" s="26">
        <v>661</v>
      </c>
      <c r="F8455" s="26" t="s">
        <v>75</v>
      </c>
      <c r="G8455" s="27">
        <v>39004</v>
      </c>
      <c r="H8455" s="26" t="s">
        <v>758</v>
      </c>
    </row>
    <row r="8456" spans="1:8" x14ac:dyDescent="0.2">
      <c r="A8456" s="26" t="s">
        <v>618</v>
      </c>
      <c r="B8456" s="26" t="s">
        <v>870</v>
      </c>
      <c r="C8456" s="26" t="s">
        <v>19</v>
      </c>
      <c r="D8456" s="26">
        <v>120</v>
      </c>
      <c r="E8456" s="26">
        <v>562</v>
      </c>
      <c r="F8456" s="26" t="s">
        <v>200</v>
      </c>
      <c r="G8456" s="27">
        <v>42385</v>
      </c>
      <c r="H8456" s="26" t="s">
        <v>1299</v>
      </c>
    </row>
    <row r="8457" spans="1:8" x14ac:dyDescent="0.2">
      <c r="A8457" s="26" t="s">
        <v>618</v>
      </c>
      <c r="B8457" s="26" t="s">
        <v>870</v>
      </c>
      <c r="C8457" s="26" t="s">
        <v>19</v>
      </c>
      <c r="D8457" s="26">
        <v>125</v>
      </c>
      <c r="E8457" s="26">
        <v>535</v>
      </c>
      <c r="F8457" s="26" t="s">
        <v>1494</v>
      </c>
      <c r="G8457" s="27">
        <v>44165</v>
      </c>
      <c r="H8457" s="26" t="s">
        <v>1566</v>
      </c>
    </row>
    <row r="8458" spans="1:8" x14ac:dyDescent="0.2">
      <c r="A8458" s="26" t="s">
        <v>618</v>
      </c>
      <c r="B8458" s="26" t="s">
        <v>870</v>
      </c>
      <c r="C8458" s="26" t="s">
        <v>19</v>
      </c>
      <c r="D8458" s="26" t="s">
        <v>871</v>
      </c>
      <c r="E8458" s="26">
        <v>705</v>
      </c>
      <c r="F8458" s="26" t="s">
        <v>408</v>
      </c>
      <c r="G8458" s="27">
        <v>38641</v>
      </c>
      <c r="H8458" s="26" t="s">
        <v>373</v>
      </c>
    </row>
    <row r="8459" spans="1:8" x14ac:dyDescent="0.2">
      <c r="A8459" s="26" t="s">
        <v>618</v>
      </c>
      <c r="B8459" s="26" t="s">
        <v>1028</v>
      </c>
      <c r="C8459" s="26" t="s">
        <v>19</v>
      </c>
      <c r="D8459" s="26">
        <v>60</v>
      </c>
      <c r="E8459" s="26">
        <v>237</v>
      </c>
      <c r="F8459" s="26" t="s">
        <v>59</v>
      </c>
      <c r="G8459" s="27">
        <v>37436</v>
      </c>
      <c r="H8459" s="26" t="s">
        <v>1063</v>
      </c>
    </row>
    <row r="8460" spans="1:8" x14ac:dyDescent="0.2">
      <c r="A8460" s="26" t="s">
        <v>618</v>
      </c>
      <c r="B8460" s="26" t="s">
        <v>1028</v>
      </c>
      <c r="C8460" s="26" t="s">
        <v>19</v>
      </c>
      <c r="D8460" s="26">
        <v>65</v>
      </c>
      <c r="E8460" s="26">
        <v>242.5</v>
      </c>
      <c r="F8460" s="26" t="s">
        <v>285</v>
      </c>
      <c r="G8460" s="27">
        <v>44737</v>
      </c>
      <c r="H8460" s="26" t="s">
        <v>1606</v>
      </c>
    </row>
    <row r="8461" spans="1:8" x14ac:dyDescent="0.2">
      <c r="A8461" s="26" t="s">
        <v>618</v>
      </c>
      <c r="B8461" s="26" t="s">
        <v>1028</v>
      </c>
      <c r="C8461" s="26" t="s">
        <v>19</v>
      </c>
      <c r="D8461" s="26">
        <v>70</v>
      </c>
      <c r="E8461" s="26">
        <v>465</v>
      </c>
      <c r="F8461" s="26" t="s">
        <v>24</v>
      </c>
      <c r="G8461" s="27">
        <v>38143</v>
      </c>
      <c r="H8461" s="26" t="s">
        <v>1068</v>
      </c>
    </row>
    <row r="8462" spans="1:8" x14ac:dyDescent="0.2">
      <c r="A8462" s="26" t="s">
        <v>618</v>
      </c>
      <c r="B8462" s="26" t="s">
        <v>1028</v>
      </c>
      <c r="C8462" s="26" t="s">
        <v>19</v>
      </c>
      <c r="D8462" s="26">
        <v>75</v>
      </c>
      <c r="E8462" s="26">
        <v>375</v>
      </c>
      <c r="F8462" s="26" t="s">
        <v>20</v>
      </c>
      <c r="G8462" s="27">
        <v>38143</v>
      </c>
      <c r="H8462" s="26" t="s">
        <v>1068</v>
      </c>
    </row>
    <row r="8463" spans="1:8" x14ac:dyDescent="0.2">
      <c r="A8463" s="26" t="s">
        <v>618</v>
      </c>
      <c r="B8463" s="26" t="s">
        <v>1028</v>
      </c>
      <c r="C8463" s="26" t="s">
        <v>19</v>
      </c>
      <c r="D8463" s="26">
        <v>80</v>
      </c>
      <c r="E8463" s="26">
        <v>408</v>
      </c>
      <c r="F8463" s="26" t="s">
        <v>85</v>
      </c>
      <c r="G8463" s="27">
        <v>37436</v>
      </c>
      <c r="H8463" s="26" t="s">
        <v>1063</v>
      </c>
    </row>
    <row r="8464" spans="1:8" x14ac:dyDescent="0.2">
      <c r="A8464" s="26" t="s">
        <v>618</v>
      </c>
      <c r="B8464" s="26" t="s">
        <v>1028</v>
      </c>
      <c r="C8464" s="26" t="s">
        <v>19</v>
      </c>
      <c r="D8464" s="26">
        <v>85</v>
      </c>
      <c r="E8464" s="26">
        <v>365</v>
      </c>
      <c r="F8464" s="26" t="s">
        <v>122</v>
      </c>
      <c r="G8464" s="27">
        <v>38143</v>
      </c>
      <c r="H8464" s="26" t="s">
        <v>1068</v>
      </c>
    </row>
    <row r="8465" spans="1:8" x14ac:dyDescent="0.2">
      <c r="A8465" s="26" t="s">
        <v>618</v>
      </c>
      <c r="B8465" s="26" t="s">
        <v>1028</v>
      </c>
      <c r="C8465" s="26" t="s">
        <v>19</v>
      </c>
      <c r="D8465" s="26">
        <v>90</v>
      </c>
      <c r="E8465" s="26">
        <v>441</v>
      </c>
      <c r="F8465" s="26" t="s">
        <v>118</v>
      </c>
      <c r="G8465" s="27">
        <v>37436</v>
      </c>
      <c r="H8465" s="26" t="s">
        <v>1063</v>
      </c>
    </row>
    <row r="8466" spans="1:8" x14ac:dyDescent="0.2">
      <c r="A8466" s="26" t="s">
        <v>618</v>
      </c>
      <c r="B8466" s="26" t="s">
        <v>1028</v>
      </c>
      <c r="C8466" s="26" t="s">
        <v>19</v>
      </c>
      <c r="D8466" s="26">
        <v>95</v>
      </c>
      <c r="E8466" s="26">
        <v>470</v>
      </c>
      <c r="F8466" s="26" t="s">
        <v>118</v>
      </c>
      <c r="G8466" s="27">
        <v>38143</v>
      </c>
      <c r="H8466" s="26" t="s">
        <v>1068</v>
      </c>
    </row>
    <row r="8467" spans="1:8" x14ac:dyDescent="0.2">
      <c r="A8467" s="26" t="s">
        <v>618</v>
      </c>
      <c r="B8467" s="26" t="s">
        <v>1028</v>
      </c>
      <c r="C8467" s="26" t="s">
        <v>19</v>
      </c>
      <c r="D8467" s="26">
        <v>100</v>
      </c>
      <c r="E8467" s="26">
        <v>635</v>
      </c>
      <c r="F8467" s="26" t="s">
        <v>31</v>
      </c>
      <c r="G8467" s="27">
        <v>38143</v>
      </c>
      <c r="H8467" s="26" t="s">
        <v>1068</v>
      </c>
    </row>
    <row r="8468" spans="1:8" x14ac:dyDescent="0.2">
      <c r="A8468" s="26" t="s">
        <v>618</v>
      </c>
      <c r="B8468" s="26" t="s">
        <v>1028</v>
      </c>
      <c r="C8468" s="26" t="s">
        <v>19</v>
      </c>
      <c r="D8468" s="26">
        <v>105</v>
      </c>
      <c r="E8468" s="26">
        <v>500</v>
      </c>
      <c r="F8468" s="26" t="s">
        <v>161</v>
      </c>
      <c r="G8468" s="27">
        <v>38143</v>
      </c>
      <c r="H8468" s="26" t="s">
        <v>1068</v>
      </c>
    </row>
    <row r="8469" spans="1:8" x14ac:dyDescent="0.2">
      <c r="A8469" s="26" t="s">
        <v>618</v>
      </c>
      <c r="B8469" s="26" t="s">
        <v>1028</v>
      </c>
      <c r="C8469" s="26" t="s">
        <v>19</v>
      </c>
      <c r="D8469" s="26">
        <v>110</v>
      </c>
      <c r="E8469" s="26">
        <v>600</v>
      </c>
      <c r="F8469" s="26" t="s">
        <v>116</v>
      </c>
      <c r="G8469" s="27">
        <v>38143</v>
      </c>
      <c r="H8469" s="26" t="s">
        <v>1068</v>
      </c>
    </row>
    <row r="8470" spans="1:8" x14ac:dyDescent="0.2">
      <c r="A8470" s="26" t="s">
        <v>618</v>
      </c>
      <c r="B8470" s="26" t="s">
        <v>1028</v>
      </c>
      <c r="C8470" s="26" t="s">
        <v>19</v>
      </c>
      <c r="D8470" s="26">
        <v>115</v>
      </c>
      <c r="E8470" s="26">
        <v>650</v>
      </c>
      <c r="F8470" s="26" t="s">
        <v>382</v>
      </c>
      <c r="G8470" s="27">
        <v>40355</v>
      </c>
      <c r="H8470" s="26" t="s">
        <v>1076</v>
      </c>
    </row>
    <row r="8471" spans="1:8" x14ac:dyDescent="0.2">
      <c r="A8471" s="26" t="s">
        <v>618</v>
      </c>
      <c r="B8471" s="26" t="s">
        <v>1028</v>
      </c>
      <c r="C8471" s="26" t="s">
        <v>19</v>
      </c>
      <c r="D8471" s="26">
        <v>120</v>
      </c>
      <c r="E8471" s="26">
        <v>557</v>
      </c>
      <c r="F8471" s="26" t="s">
        <v>76</v>
      </c>
      <c r="G8471" s="27">
        <v>37436</v>
      </c>
      <c r="H8471" s="26" t="s">
        <v>1063</v>
      </c>
    </row>
    <row r="8472" spans="1:8" x14ac:dyDescent="0.2">
      <c r="A8472" s="26" t="s">
        <v>618</v>
      </c>
      <c r="B8472" s="26" t="s">
        <v>1028</v>
      </c>
      <c r="C8472" s="26" t="s">
        <v>19</v>
      </c>
      <c r="D8472" s="26">
        <v>125</v>
      </c>
      <c r="E8472" s="26">
        <v>525</v>
      </c>
      <c r="F8472" s="26" t="s">
        <v>76</v>
      </c>
      <c r="G8472" s="27">
        <v>38143</v>
      </c>
      <c r="H8472" s="26" t="s">
        <v>1068</v>
      </c>
    </row>
    <row r="8473" spans="1:8" x14ac:dyDescent="0.2">
      <c r="A8473" s="26" t="s">
        <v>618</v>
      </c>
      <c r="B8473" s="26" t="s">
        <v>1028</v>
      </c>
      <c r="C8473" s="26" t="s">
        <v>19</v>
      </c>
      <c r="D8473" s="26" t="s">
        <v>871</v>
      </c>
      <c r="E8473" s="26">
        <v>700</v>
      </c>
      <c r="F8473" s="26" t="s">
        <v>408</v>
      </c>
      <c r="G8473" s="27">
        <v>37436</v>
      </c>
      <c r="H8473" s="26" t="s">
        <v>1063</v>
      </c>
    </row>
    <row r="8474" spans="1:8" x14ac:dyDescent="0.2">
      <c r="A8474" s="26" t="s">
        <v>1101</v>
      </c>
      <c r="B8474" s="26" t="s">
        <v>870</v>
      </c>
      <c r="C8474" s="26" t="s">
        <v>44</v>
      </c>
      <c r="D8474" s="26">
        <v>60</v>
      </c>
      <c r="E8474" s="26">
        <v>405</v>
      </c>
      <c r="F8474" s="26" t="s">
        <v>221</v>
      </c>
      <c r="G8474" s="27">
        <v>36981</v>
      </c>
      <c r="H8474" s="26" t="s">
        <v>513</v>
      </c>
    </row>
    <row r="8475" spans="1:8" x14ac:dyDescent="0.2">
      <c r="A8475" s="26" t="s">
        <v>1101</v>
      </c>
      <c r="B8475" s="26" t="s">
        <v>870</v>
      </c>
      <c r="C8475" s="26" t="s">
        <v>44</v>
      </c>
      <c r="D8475" s="26">
        <v>90</v>
      </c>
      <c r="E8475" s="26">
        <v>355</v>
      </c>
      <c r="F8475" s="26" t="s">
        <v>1499</v>
      </c>
      <c r="G8475" s="27">
        <v>38081</v>
      </c>
      <c r="H8475" s="26" t="s">
        <v>517</v>
      </c>
    </row>
    <row r="8476" spans="1:8" x14ac:dyDescent="0.2">
      <c r="A8476" s="26" t="s">
        <v>1101</v>
      </c>
      <c r="B8476" s="26">
        <v>13</v>
      </c>
      <c r="C8476" s="26" t="s">
        <v>19</v>
      </c>
      <c r="D8476" s="26">
        <v>60</v>
      </c>
      <c r="E8476" s="26">
        <v>262</v>
      </c>
      <c r="F8476" s="26" t="s">
        <v>59</v>
      </c>
      <c r="G8476" s="27">
        <v>37591</v>
      </c>
      <c r="H8476" s="26" t="s">
        <v>21</v>
      </c>
    </row>
    <row r="8477" spans="1:8" x14ac:dyDescent="0.2">
      <c r="A8477" s="26" t="s">
        <v>1101</v>
      </c>
      <c r="B8477" s="26">
        <v>14</v>
      </c>
      <c r="C8477" s="26" t="s">
        <v>19</v>
      </c>
      <c r="D8477" s="26">
        <v>75</v>
      </c>
      <c r="E8477" s="26">
        <v>352</v>
      </c>
      <c r="F8477" s="26" t="s">
        <v>20</v>
      </c>
      <c r="G8477" s="27">
        <v>37591</v>
      </c>
      <c r="H8477" s="26" t="s">
        <v>21</v>
      </c>
    </row>
    <row r="8478" spans="1:8" x14ac:dyDescent="0.2">
      <c r="A8478" s="26" t="s">
        <v>1101</v>
      </c>
      <c r="B8478" s="26">
        <v>14</v>
      </c>
      <c r="C8478" s="26" t="s">
        <v>19</v>
      </c>
      <c r="D8478" s="26">
        <v>100</v>
      </c>
      <c r="E8478" s="26">
        <v>435</v>
      </c>
      <c r="F8478" s="26" t="s">
        <v>492</v>
      </c>
      <c r="G8478" s="27">
        <v>39166</v>
      </c>
      <c r="H8478" s="26" t="s">
        <v>735</v>
      </c>
    </row>
    <row r="8479" spans="1:8" x14ac:dyDescent="0.2">
      <c r="A8479" s="26" t="s">
        <v>1101</v>
      </c>
      <c r="B8479" s="26">
        <v>16</v>
      </c>
      <c r="C8479" s="26" t="s">
        <v>19</v>
      </c>
      <c r="D8479" s="26">
        <v>80</v>
      </c>
      <c r="E8479" s="26">
        <v>400</v>
      </c>
      <c r="F8479" s="26" t="s">
        <v>109</v>
      </c>
      <c r="G8479" s="27">
        <v>36877</v>
      </c>
      <c r="H8479" s="26" t="s">
        <v>38</v>
      </c>
    </row>
    <row r="8480" spans="1:8" x14ac:dyDescent="0.2">
      <c r="A8480" s="26" t="s">
        <v>1101</v>
      </c>
      <c r="B8480" s="26">
        <v>16</v>
      </c>
      <c r="C8480" s="26" t="s">
        <v>19</v>
      </c>
      <c r="D8480" s="26">
        <v>90</v>
      </c>
      <c r="E8480" s="26">
        <v>440</v>
      </c>
      <c r="F8480" s="26" t="s">
        <v>194</v>
      </c>
      <c r="G8480" s="27">
        <v>37542</v>
      </c>
      <c r="H8480" s="26" t="s">
        <v>41</v>
      </c>
    </row>
    <row r="8481" spans="1:8" x14ac:dyDescent="0.2">
      <c r="A8481" s="26" t="s">
        <v>1101</v>
      </c>
      <c r="B8481" s="26">
        <v>18</v>
      </c>
      <c r="C8481" s="26" t="s">
        <v>19</v>
      </c>
      <c r="D8481" s="26">
        <v>80</v>
      </c>
      <c r="E8481" s="26">
        <v>500</v>
      </c>
      <c r="F8481" s="26" t="s">
        <v>42</v>
      </c>
      <c r="G8481" s="27">
        <v>36849</v>
      </c>
      <c r="H8481" s="26" t="s">
        <v>68</v>
      </c>
    </row>
    <row r="8482" spans="1:8" x14ac:dyDescent="0.2">
      <c r="A8482" s="26" t="s">
        <v>1101</v>
      </c>
      <c r="B8482" s="26">
        <v>40</v>
      </c>
      <c r="C8482" s="26" t="s">
        <v>19</v>
      </c>
      <c r="D8482" s="26">
        <v>110</v>
      </c>
      <c r="E8482" s="26">
        <v>685</v>
      </c>
      <c r="F8482" s="26" t="s">
        <v>75</v>
      </c>
      <c r="G8482" s="27">
        <v>39544</v>
      </c>
      <c r="H8482" s="26" t="s">
        <v>524</v>
      </c>
    </row>
    <row r="8483" spans="1:8" x14ac:dyDescent="0.2">
      <c r="A8483" s="26" t="s">
        <v>1101</v>
      </c>
      <c r="B8483" s="26">
        <v>40</v>
      </c>
      <c r="C8483" s="26" t="s">
        <v>19</v>
      </c>
      <c r="D8483" s="26">
        <v>115</v>
      </c>
      <c r="E8483" s="26">
        <v>800</v>
      </c>
      <c r="F8483" s="26" t="s">
        <v>75</v>
      </c>
      <c r="G8483" s="27">
        <v>40629</v>
      </c>
      <c r="H8483" s="26" t="s">
        <v>958</v>
      </c>
    </row>
    <row r="8484" spans="1:8" x14ac:dyDescent="0.2">
      <c r="A8484" s="26" t="s">
        <v>1101</v>
      </c>
      <c r="B8484" s="26">
        <v>45</v>
      </c>
      <c r="C8484" s="26" t="s">
        <v>19</v>
      </c>
      <c r="D8484" s="26">
        <v>100</v>
      </c>
      <c r="E8484" s="26">
        <v>640</v>
      </c>
      <c r="F8484" s="26" t="s">
        <v>154</v>
      </c>
      <c r="G8484" s="27">
        <v>37747</v>
      </c>
      <c r="H8484" s="26" t="s">
        <v>530</v>
      </c>
    </row>
    <row r="8485" spans="1:8" x14ac:dyDescent="0.2">
      <c r="A8485" s="26" t="s">
        <v>1101</v>
      </c>
      <c r="B8485" s="26">
        <v>45</v>
      </c>
      <c r="C8485" s="26" t="s">
        <v>19</v>
      </c>
      <c r="D8485" s="26">
        <v>105</v>
      </c>
      <c r="E8485" s="26">
        <v>552</v>
      </c>
      <c r="F8485" s="26" t="s">
        <v>31</v>
      </c>
      <c r="G8485" s="27">
        <v>37591</v>
      </c>
      <c r="H8485" s="26" t="s">
        <v>21</v>
      </c>
    </row>
    <row r="8486" spans="1:8" x14ac:dyDescent="0.2">
      <c r="A8486" s="26" t="s">
        <v>1101</v>
      </c>
      <c r="B8486" s="26">
        <v>45</v>
      </c>
      <c r="C8486" s="26" t="s">
        <v>19</v>
      </c>
      <c r="D8486" s="26">
        <v>110</v>
      </c>
      <c r="E8486" s="26">
        <v>700</v>
      </c>
      <c r="F8486" s="26" t="s">
        <v>81</v>
      </c>
      <c r="G8486" s="27">
        <v>36247</v>
      </c>
      <c r="H8486" s="26" t="s">
        <v>521</v>
      </c>
    </row>
    <row r="8487" spans="1:8" x14ac:dyDescent="0.2">
      <c r="A8487" s="26" t="s">
        <v>1101</v>
      </c>
      <c r="B8487" s="26">
        <v>45</v>
      </c>
      <c r="C8487" s="26" t="s">
        <v>19</v>
      </c>
      <c r="D8487" s="26">
        <v>115</v>
      </c>
      <c r="E8487" s="26">
        <v>805</v>
      </c>
      <c r="F8487" s="26" t="s">
        <v>382</v>
      </c>
      <c r="G8487" s="27">
        <v>40992</v>
      </c>
      <c r="H8487" s="26" t="s">
        <v>1026</v>
      </c>
    </row>
    <row r="8488" spans="1:8" x14ac:dyDescent="0.2">
      <c r="A8488" s="26" t="s">
        <v>1101</v>
      </c>
      <c r="B8488" s="26">
        <v>45</v>
      </c>
      <c r="C8488" s="26" t="s">
        <v>19</v>
      </c>
      <c r="D8488" s="26" t="s">
        <v>871</v>
      </c>
      <c r="E8488" s="26">
        <v>525</v>
      </c>
      <c r="F8488" s="26" t="s">
        <v>887</v>
      </c>
      <c r="G8488" s="27">
        <v>40629</v>
      </c>
      <c r="H8488" s="26" t="s">
        <v>958</v>
      </c>
    </row>
    <row r="8489" spans="1:8" x14ac:dyDescent="0.2">
      <c r="A8489" s="26" t="s">
        <v>1101</v>
      </c>
      <c r="B8489" s="26">
        <v>50</v>
      </c>
      <c r="C8489" s="26" t="s">
        <v>19</v>
      </c>
      <c r="D8489" s="26">
        <v>105</v>
      </c>
      <c r="E8489" s="26">
        <v>475</v>
      </c>
      <c r="F8489" s="26" t="s">
        <v>81</v>
      </c>
      <c r="G8489" s="27">
        <v>38081</v>
      </c>
      <c r="H8489" s="26" t="s">
        <v>517</v>
      </c>
    </row>
    <row r="8490" spans="1:8" x14ac:dyDescent="0.2">
      <c r="A8490" s="26" t="s">
        <v>1101</v>
      </c>
      <c r="B8490" s="26">
        <v>50</v>
      </c>
      <c r="C8490" s="26" t="s">
        <v>19</v>
      </c>
      <c r="D8490" s="26">
        <v>115</v>
      </c>
      <c r="E8490" s="26">
        <v>600</v>
      </c>
      <c r="F8490" s="26" t="s">
        <v>81</v>
      </c>
      <c r="G8490" s="27">
        <v>38802</v>
      </c>
      <c r="H8490" s="26" t="s">
        <v>523</v>
      </c>
    </row>
    <row r="8491" spans="1:8" x14ac:dyDescent="0.2">
      <c r="A8491" s="26" t="s">
        <v>1101</v>
      </c>
      <c r="B8491" s="26">
        <v>55</v>
      </c>
      <c r="C8491" s="26" t="s">
        <v>19</v>
      </c>
      <c r="D8491" s="26">
        <v>90</v>
      </c>
      <c r="E8491" s="26">
        <v>575</v>
      </c>
      <c r="F8491" s="26" t="s">
        <v>86</v>
      </c>
      <c r="G8491" s="27">
        <v>36611</v>
      </c>
      <c r="H8491" s="26" t="s">
        <v>519</v>
      </c>
    </row>
    <row r="8492" spans="1:8" x14ac:dyDescent="0.2">
      <c r="A8492" s="26" t="s">
        <v>1101</v>
      </c>
      <c r="B8492" s="26">
        <v>55</v>
      </c>
      <c r="C8492" s="26" t="s">
        <v>19</v>
      </c>
      <c r="D8492" s="26">
        <v>95</v>
      </c>
      <c r="E8492" s="26">
        <v>600</v>
      </c>
      <c r="F8492" s="26" t="s">
        <v>81</v>
      </c>
      <c r="G8492" s="27">
        <v>40629</v>
      </c>
      <c r="H8492" s="26" t="s">
        <v>958</v>
      </c>
    </row>
    <row r="8493" spans="1:8" x14ac:dyDescent="0.2">
      <c r="A8493" s="26" t="s">
        <v>1101</v>
      </c>
      <c r="B8493" s="26">
        <v>55</v>
      </c>
      <c r="C8493" s="26" t="s">
        <v>19</v>
      </c>
      <c r="D8493" s="26">
        <v>100</v>
      </c>
      <c r="E8493" s="26">
        <v>575</v>
      </c>
      <c r="F8493" s="26" t="s">
        <v>81</v>
      </c>
      <c r="G8493" s="27">
        <v>40265</v>
      </c>
      <c r="H8493" s="26" t="s">
        <v>910</v>
      </c>
    </row>
    <row r="8494" spans="1:8" x14ac:dyDescent="0.2">
      <c r="A8494" s="26" t="s">
        <v>1101</v>
      </c>
      <c r="B8494" s="26">
        <v>55</v>
      </c>
      <c r="C8494" s="26" t="s">
        <v>19</v>
      </c>
      <c r="D8494" s="26">
        <v>110</v>
      </c>
      <c r="E8494" s="26">
        <v>575</v>
      </c>
      <c r="F8494" s="26" t="s">
        <v>81</v>
      </c>
      <c r="G8494" s="27">
        <v>39900</v>
      </c>
      <c r="H8494" s="26" t="s">
        <v>857</v>
      </c>
    </row>
    <row r="8495" spans="1:8" x14ac:dyDescent="0.2">
      <c r="A8495" s="26" t="s">
        <v>1101</v>
      </c>
      <c r="B8495" s="26">
        <v>60</v>
      </c>
      <c r="C8495" s="26" t="s">
        <v>19</v>
      </c>
      <c r="D8495" s="26">
        <v>85</v>
      </c>
      <c r="E8495" s="26">
        <v>410</v>
      </c>
      <c r="F8495" s="26" t="s">
        <v>355</v>
      </c>
      <c r="G8495" s="27">
        <v>44499</v>
      </c>
      <c r="H8495" s="26" t="s">
        <v>1590</v>
      </c>
    </row>
    <row r="8496" spans="1:8" x14ac:dyDescent="0.2">
      <c r="A8496" s="26" t="s">
        <v>1101</v>
      </c>
      <c r="B8496" s="26">
        <v>60</v>
      </c>
      <c r="C8496" s="26" t="s">
        <v>19</v>
      </c>
      <c r="D8496" s="26">
        <v>90</v>
      </c>
      <c r="E8496" s="26">
        <v>405</v>
      </c>
      <c r="F8496" s="26" t="s">
        <v>355</v>
      </c>
      <c r="G8496" s="27">
        <v>44338</v>
      </c>
      <c r="H8496" s="26" t="s">
        <v>1573</v>
      </c>
    </row>
    <row r="8497" spans="1:8" x14ac:dyDescent="0.2">
      <c r="A8497" s="26" t="s">
        <v>1101</v>
      </c>
      <c r="B8497" s="26">
        <v>60</v>
      </c>
      <c r="C8497" s="26" t="s">
        <v>19</v>
      </c>
      <c r="D8497" s="26">
        <v>95</v>
      </c>
      <c r="E8497" s="26">
        <v>405</v>
      </c>
      <c r="F8497" s="26" t="s">
        <v>86</v>
      </c>
      <c r="G8497" s="27">
        <v>38081</v>
      </c>
      <c r="H8497" s="26" t="s">
        <v>517</v>
      </c>
    </row>
    <row r="8498" spans="1:8" x14ac:dyDescent="0.2">
      <c r="A8498" s="26" t="s">
        <v>1101</v>
      </c>
      <c r="B8498" s="26">
        <v>60</v>
      </c>
      <c r="C8498" s="26" t="s">
        <v>19</v>
      </c>
      <c r="D8498" s="26">
        <v>100</v>
      </c>
      <c r="E8498" s="26">
        <v>430</v>
      </c>
      <c r="F8498" s="26" t="s">
        <v>81</v>
      </c>
      <c r="G8498" s="27">
        <v>41727</v>
      </c>
      <c r="H8498" s="26" t="s">
        <v>1217</v>
      </c>
    </row>
    <row r="8499" spans="1:8" x14ac:dyDescent="0.2">
      <c r="A8499" s="26" t="s">
        <v>1101</v>
      </c>
      <c r="B8499" s="26">
        <v>65</v>
      </c>
      <c r="C8499" s="26" t="s">
        <v>19</v>
      </c>
      <c r="D8499" s="26">
        <v>95</v>
      </c>
      <c r="E8499" s="26">
        <v>335</v>
      </c>
      <c r="F8499" s="26" t="s">
        <v>86</v>
      </c>
      <c r="G8499" s="27">
        <v>40629</v>
      </c>
      <c r="H8499" s="26" t="s">
        <v>958</v>
      </c>
    </row>
    <row r="8500" spans="1:8" x14ac:dyDescent="0.2">
      <c r="A8500" s="26" t="s">
        <v>1101</v>
      </c>
      <c r="B8500" s="26">
        <v>65</v>
      </c>
      <c r="C8500" s="26" t="s">
        <v>19</v>
      </c>
      <c r="D8500" s="26">
        <v>100</v>
      </c>
      <c r="E8500" s="26">
        <v>235</v>
      </c>
      <c r="F8500" s="26" t="s">
        <v>86</v>
      </c>
      <c r="G8500" s="27">
        <v>39900</v>
      </c>
      <c r="H8500" s="26" t="s">
        <v>857</v>
      </c>
    </row>
    <row r="8501" spans="1:8" x14ac:dyDescent="0.2">
      <c r="A8501" s="26" t="s">
        <v>1101</v>
      </c>
      <c r="B8501" s="26">
        <v>65</v>
      </c>
      <c r="C8501" s="26" t="s">
        <v>19</v>
      </c>
      <c r="D8501" s="26">
        <v>115</v>
      </c>
      <c r="E8501" s="26">
        <v>405</v>
      </c>
      <c r="F8501" s="26" t="s">
        <v>33</v>
      </c>
      <c r="G8501" s="27">
        <v>36981</v>
      </c>
      <c r="H8501" s="26" t="s">
        <v>513</v>
      </c>
    </row>
    <row r="8502" spans="1:8" x14ac:dyDescent="0.2">
      <c r="A8502" s="26" t="s">
        <v>1101</v>
      </c>
      <c r="B8502" s="26">
        <v>65</v>
      </c>
      <c r="C8502" s="26" t="s">
        <v>19</v>
      </c>
      <c r="D8502" s="26">
        <v>120</v>
      </c>
      <c r="E8502" s="26">
        <v>405</v>
      </c>
      <c r="F8502" s="26" t="s">
        <v>174</v>
      </c>
      <c r="G8502" s="27">
        <v>40992</v>
      </c>
      <c r="H8502" s="26" t="s">
        <v>1026</v>
      </c>
    </row>
    <row r="8503" spans="1:8" x14ac:dyDescent="0.2">
      <c r="A8503" s="26" t="s">
        <v>1101</v>
      </c>
      <c r="B8503" s="26">
        <v>65</v>
      </c>
      <c r="C8503" s="26" t="s">
        <v>19</v>
      </c>
      <c r="D8503" s="26">
        <v>125</v>
      </c>
      <c r="E8503" s="26">
        <v>455</v>
      </c>
      <c r="F8503" s="26" t="s">
        <v>174</v>
      </c>
      <c r="G8503" s="27">
        <v>40629</v>
      </c>
      <c r="H8503" s="26" t="s">
        <v>958</v>
      </c>
    </row>
    <row r="8504" spans="1:8" x14ac:dyDescent="0.2">
      <c r="A8504" s="26" t="s">
        <v>1101</v>
      </c>
      <c r="B8504" s="26">
        <v>70</v>
      </c>
      <c r="C8504" s="26" t="s">
        <v>19</v>
      </c>
      <c r="D8504" s="26">
        <v>80</v>
      </c>
      <c r="E8504" s="26">
        <v>430</v>
      </c>
      <c r="F8504" s="26" t="s">
        <v>1249</v>
      </c>
      <c r="G8504" s="27">
        <v>41727</v>
      </c>
      <c r="H8504" s="26" t="s">
        <v>1217</v>
      </c>
    </row>
    <row r="8505" spans="1:8" x14ac:dyDescent="0.2">
      <c r="A8505" s="26" t="s">
        <v>1101</v>
      </c>
      <c r="B8505" s="26">
        <v>70</v>
      </c>
      <c r="C8505" s="26" t="s">
        <v>19</v>
      </c>
      <c r="D8505" s="26">
        <v>85</v>
      </c>
      <c r="E8505" s="26">
        <v>350</v>
      </c>
      <c r="F8505" s="26" t="s">
        <v>26</v>
      </c>
      <c r="G8505" s="27">
        <v>37178</v>
      </c>
      <c r="H8505" s="26" t="s">
        <v>16</v>
      </c>
    </row>
    <row r="8506" spans="1:8" x14ac:dyDescent="0.2">
      <c r="A8506" s="26" t="s">
        <v>1101</v>
      </c>
      <c r="B8506" s="26">
        <v>70</v>
      </c>
      <c r="C8506" s="26" t="s">
        <v>19</v>
      </c>
      <c r="D8506" s="26">
        <v>90</v>
      </c>
      <c r="E8506" s="26">
        <v>325</v>
      </c>
      <c r="F8506" s="26" t="s">
        <v>86</v>
      </c>
      <c r="G8506" s="27">
        <v>41356</v>
      </c>
      <c r="H8506" s="26" t="s">
        <v>1181</v>
      </c>
    </row>
    <row r="8507" spans="1:8" x14ac:dyDescent="0.2">
      <c r="A8507" s="26" t="s">
        <v>1101</v>
      </c>
      <c r="B8507" s="26">
        <v>70</v>
      </c>
      <c r="C8507" s="26" t="s">
        <v>19</v>
      </c>
      <c r="D8507" s="26">
        <v>105</v>
      </c>
      <c r="E8507" s="26">
        <v>400</v>
      </c>
      <c r="F8507" s="26" t="s">
        <v>719</v>
      </c>
      <c r="G8507" s="27">
        <v>39533</v>
      </c>
      <c r="H8507" s="26" t="s">
        <v>523</v>
      </c>
    </row>
    <row r="8508" spans="1:8" x14ac:dyDescent="0.2">
      <c r="A8508" s="26" t="s">
        <v>1101</v>
      </c>
      <c r="B8508" s="26">
        <v>70</v>
      </c>
      <c r="C8508" s="26" t="s">
        <v>19</v>
      </c>
      <c r="D8508" s="26">
        <v>110</v>
      </c>
      <c r="E8508" s="26">
        <v>405</v>
      </c>
      <c r="F8508" s="26" t="s">
        <v>924</v>
      </c>
      <c r="G8508" s="27">
        <v>40629</v>
      </c>
      <c r="H8508" s="26" t="s">
        <v>958</v>
      </c>
    </row>
    <row r="8509" spans="1:8" x14ac:dyDescent="0.2">
      <c r="A8509" s="26" t="s">
        <v>1101</v>
      </c>
      <c r="B8509" s="26">
        <v>70</v>
      </c>
      <c r="C8509" s="26" t="s">
        <v>19</v>
      </c>
      <c r="D8509" s="26">
        <v>120</v>
      </c>
      <c r="E8509" s="26">
        <v>355</v>
      </c>
      <c r="F8509" s="26" t="s">
        <v>174</v>
      </c>
      <c r="G8509" s="27">
        <v>41356</v>
      </c>
      <c r="H8509" s="26" t="s">
        <v>1181</v>
      </c>
    </row>
    <row r="8510" spans="1:8" x14ac:dyDescent="0.2">
      <c r="A8510" s="26" t="s">
        <v>1101</v>
      </c>
      <c r="B8510" s="26">
        <v>75</v>
      </c>
      <c r="C8510" s="26" t="s">
        <v>19</v>
      </c>
      <c r="D8510" s="26">
        <v>100</v>
      </c>
      <c r="E8510" s="26">
        <v>405</v>
      </c>
      <c r="F8510" s="26" t="s">
        <v>719</v>
      </c>
      <c r="G8510" s="27">
        <v>40629</v>
      </c>
      <c r="H8510" s="26" t="s">
        <v>958</v>
      </c>
    </row>
    <row r="8511" spans="1:8" x14ac:dyDescent="0.2">
      <c r="A8511" s="26" t="s">
        <v>1101</v>
      </c>
      <c r="B8511" s="26">
        <v>75</v>
      </c>
      <c r="C8511" s="26" t="s">
        <v>19</v>
      </c>
      <c r="D8511" s="26">
        <v>105</v>
      </c>
      <c r="E8511" s="26">
        <v>405</v>
      </c>
      <c r="F8511" s="26" t="s">
        <v>719</v>
      </c>
      <c r="G8511" s="27">
        <v>40992</v>
      </c>
      <c r="H8511" s="26" t="s">
        <v>1026</v>
      </c>
    </row>
    <row r="8512" spans="1:8" x14ac:dyDescent="0.2">
      <c r="A8512" s="26" t="s">
        <v>1101</v>
      </c>
      <c r="B8512" s="26">
        <v>80</v>
      </c>
      <c r="C8512" s="26" t="s">
        <v>19</v>
      </c>
      <c r="D8512" s="26">
        <v>105</v>
      </c>
      <c r="E8512" s="26">
        <v>235</v>
      </c>
      <c r="F8512" s="26" t="s">
        <v>33</v>
      </c>
      <c r="G8512" s="27">
        <v>42653</v>
      </c>
      <c r="H8512" s="26" t="s">
        <v>1332</v>
      </c>
    </row>
    <row r="8513" spans="1:8" x14ac:dyDescent="0.2">
      <c r="A8513" s="26" t="s">
        <v>1101</v>
      </c>
      <c r="B8513" s="26">
        <v>80</v>
      </c>
      <c r="C8513" s="26" t="s">
        <v>19</v>
      </c>
      <c r="D8513" s="26">
        <v>110</v>
      </c>
      <c r="E8513" s="26">
        <v>235</v>
      </c>
      <c r="F8513" s="26" t="s">
        <v>33</v>
      </c>
      <c r="G8513" s="27">
        <v>41727</v>
      </c>
      <c r="H8513" s="26" t="s">
        <v>1217</v>
      </c>
    </row>
    <row r="8514" spans="1:8" x14ac:dyDescent="0.2">
      <c r="A8514" s="26" t="s">
        <v>1101</v>
      </c>
      <c r="B8514" s="26" t="s">
        <v>870</v>
      </c>
      <c r="C8514" s="26" t="s">
        <v>19</v>
      </c>
      <c r="D8514" s="26">
        <v>60</v>
      </c>
      <c r="E8514" s="26">
        <v>262</v>
      </c>
      <c r="F8514" s="26" t="s">
        <v>59</v>
      </c>
      <c r="G8514" s="27">
        <v>37591</v>
      </c>
      <c r="H8514" s="26" t="s">
        <v>21</v>
      </c>
    </row>
    <row r="8515" spans="1:8" x14ac:dyDescent="0.2">
      <c r="A8515" s="26" t="s">
        <v>1101</v>
      </c>
      <c r="B8515" s="26" t="s">
        <v>870</v>
      </c>
      <c r="C8515" s="26" t="s">
        <v>19</v>
      </c>
      <c r="D8515" s="26">
        <v>70</v>
      </c>
      <c r="E8515" s="26">
        <v>480</v>
      </c>
      <c r="F8515" s="26" t="s">
        <v>196</v>
      </c>
      <c r="G8515" s="27">
        <v>37178</v>
      </c>
      <c r="H8515" s="26" t="s">
        <v>16</v>
      </c>
    </row>
    <row r="8516" spans="1:8" x14ac:dyDescent="0.2">
      <c r="A8516" s="26" t="s">
        <v>1101</v>
      </c>
      <c r="B8516" s="26" t="s">
        <v>870</v>
      </c>
      <c r="C8516" s="26" t="s">
        <v>19</v>
      </c>
      <c r="D8516" s="26">
        <v>75</v>
      </c>
      <c r="E8516" s="26">
        <v>705</v>
      </c>
      <c r="F8516" s="26" t="s">
        <v>42</v>
      </c>
      <c r="G8516" s="27">
        <v>38444</v>
      </c>
      <c r="H8516" s="26" t="s">
        <v>522</v>
      </c>
    </row>
    <row r="8517" spans="1:8" x14ac:dyDescent="0.2">
      <c r="A8517" s="26" t="s">
        <v>1101</v>
      </c>
      <c r="B8517" s="26" t="s">
        <v>870</v>
      </c>
      <c r="C8517" s="26" t="s">
        <v>19</v>
      </c>
      <c r="D8517" s="26">
        <v>80</v>
      </c>
      <c r="E8517" s="26">
        <v>655</v>
      </c>
      <c r="F8517" s="26" t="s">
        <v>42</v>
      </c>
      <c r="G8517" s="27">
        <v>39166</v>
      </c>
      <c r="H8517" s="26" t="s">
        <v>735</v>
      </c>
    </row>
    <row r="8518" spans="1:8" x14ac:dyDescent="0.2">
      <c r="A8518" s="26" t="s">
        <v>1101</v>
      </c>
      <c r="B8518" s="26" t="s">
        <v>870</v>
      </c>
      <c r="C8518" s="26" t="s">
        <v>19</v>
      </c>
      <c r="D8518" s="26">
        <v>85</v>
      </c>
      <c r="E8518" s="26">
        <v>350</v>
      </c>
      <c r="F8518" s="26" t="s">
        <v>26</v>
      </c>
      <c r="G8518" s="27">
        <v>37178</v>
      </c>
      <c r="H8518" s="26" t="s">
        <v>16</v>
      </c>
    </row>
    <row r="8519" spans="1:8" x14ac:dyDescent="0.2">
      <c r="A8519" s="26" t="s">
        <v>1101</v>
      </c>
      <c r="B8519" s="26" t="s">
        <v>870</v>
      </c>
      <c r="C8519" s="26" t="s">
        <v>19</v>
      </c>
      <c r="D8519" s="26">
        <v>90</v>
      </c>
      <c r="E8519" s="26">
        <v>575</v>
      </c>
      <c r="F8519" s="26" t="s">
        <v>86</v>
      </c>
      <c r="G8519" s="27">
        <v>36611</v>
      </c>
      <c r="H8519" s="26" t="s">
        <v>630</v>
      </c>
    </row>
    <row r="8520" spans="1:8" x14ac:dyDescent="0.2">
      <c r="A8520" s="26" t="s">
        <v>1101</v>
      </c>
      <c r="B8520" s="26" t="s">
        <v>870</v>
      </c>
      <c r="C8520" s="26" t="s">
        <v>19</v>
      </c>
      <c r="D8520" s="26">
        <v>95</v>
      </c>
      <c r="E8520" s="26">
        <v>600</v>
      </c>
      <c r="F8520" s="26" t="s">
        <v>81</v>
      </c>
      <c r="G8520" s="27">
        <v>40629</v>
      </c>
      <c r="H8520" s="26" t="s">
        <v>958</v>
      </c>
    </row>
    <row r="8521" spans="1:8" x14ac:dyDescent="0.2">
      <c r="A8521" s="26" t="s">
        <v>1101</v>
      </c>
      <c r="B8521" s="26" t="s">
        <v>870</v>
      </c>
      <c r="C8521" s="26" t="s">
        <v>19</v>
      </c>
      <c r="D8521" s="26">
        <v>100</v>
      </c>
      <c r="E8521" s="26">
        <v>800</v>
      </c>
      <c r="F8521" s="26" t="s">
        <v>43</v>
      </c>
      <c r="G8521" s="27">
        <v>38444</v>
      </c>
      <c r="H8521" s="26" t="s">
        <v>522</v>
      </c>
    </row>
    <row r="8522" spans="1:8" x14ac:dyDescent="0.2">
      <c r="A8522" s="26" t="s">
        <v>1101</v>
      </c>
      <c r="B8522" s="26" t="s">
        <v>870</v>
      </c>
      <c r="C8522" s="26" t="s">
        <v>19</v>
      </c>
      <c r="D8522" s="26">
        <v>105</v>
      </c>
      <c r="E8522" s="26">
        <v>705</v>
      </c>
      <c r="F8522" s="26" t="s">
        <v>1066</v>
      </c>
      <c r="G8522" s="27">
        <v>37178</v>
      </c>
      <c r="H8522" s="26" t="s">
        <v>16</v>
      </c>
    </row>
    <row r="8523" spans="1:8" x14ac:dyDescent="0.2">
      <c r="A8523" s="26" t="s">
        <v>1101</v>
      </c>
      <c r="B8523" s="26" t="s">
        <v>870</v>
      </c>
      <c r="C8523" s="26" t="s">
        <v>19</v>
      </c>
      <c r="D8523" s="26">
        <v>110</v>
      </c>
      <c r="E8523" s="26">
        <v>800</v>
      </c>
      <c r="F8523" s="26" t="s">
        <v>156</v>
      </c>
      <c r="G8523" s="27">
        <v>38444</v>
      </c>
      <c r="H8523" s="26" t="s">
        <v>522</v>
      </c>
    </row>
    <row r="8524" spans="1:8" x14ac:dyDescent="0.2">
      <c r="A8524" s="26" t="s">
        <v>1101</v>
      </c>
      <c r="B8524" s="26" t="s">
        <v>870</v>
      </c>
      <c r="C8524" s="26" t="s">
        <v>19</v>
      </c>
      <c r="D8524" s="26">
        <v>115</v>
      </c>
      <c r="E8524" s="26">
        <v>805</v>
      </c>
      <c r="F8524" s="26" t="s">
        <v>75</v>
      </c>
      <c r="G8524" s="27">
        <v>40992</v>
      </c>
      <c r="H8524" s="26" t="s">
        <v>1026</v>
      </c>
    </row>
    <row r="8525" spans="1:8" x14ac:dyDescent="0.2">
      <c r="A8525" s="26" t="s">
        <v>1101</v>
      </c>
      <c r="B8525" s="26" t="s">
        <v>870</v>
      </c>
      <c r="C8525" s="26" t="s">
        <v>19</v>
      </c>
      <c r="D8525" s="26">
        <v>120</v>
      </c>
      <c r="E8525" s="26">
        <v>750</v>
      </c>
      <c r="F8525" s="26" t="s">
        <v>75</v>
      </c>
      <c r="G8525" s="27">
        <v>38802</v>
      </c>
      <c r="H8525" s="26" t="s">
        <v>523</v>
      </c>
    </row>
    <row r="8526" spans="1:8" x14ac:dyDescent="0.2">
      <c r="A8526" s="26" t="s">
        <v>1101</v>
      </c>
      <c r="B8526" s="26" t="s">
        <v>870</v>
      </c>
      <c r="C8526" s="26" t="s">
        <v>19</v>
      </c>
      <c r="D8526" s="26">
        <v>125</v>
      </c>
      <c r="E8526" s="26">
        <v>850</v>
      </c>
      <c r="F8526" s="26" t="s">
        <v>398</v>
      </c>
      <c r="G8526" s="27">
        <v>38444</v>
      </c>
      <c r="H8526" s="26" t="s">
        <v>522</v>
      </c>
    </row>
    <row r="8527" spans="1:8" x14ac:dyDescent="0.2">
      <c r="A8527" s="26" t="s">
        <v>1101</v>
      </c>
      <c r="B8527" s="26" t="s">
        <v>870</v>
      </c>
      <c r="C8527" s="26" t="s">
        <v>19</v>
      </c>
      <c r="D8527" s="26" t="s">
        <v>871</v>
      </c>
      <c r="E8527" s="26">
        <v>700</v>
      </c>
      <c r="F8527" s="26" t="s">
        <v>398</v>
      </c>
      <c r="G8527" s="27">
        <v>38081</v>
      </c>
      <c r="H8527" s="26" t="s">
        <v>517</v>
      </c>
    </row>
    <row r="8528" spans="1:8" x14ac:dyDescent="0.2">
      <c r="A8528" s="26" t="s">
        <v>984</v>
      </c>
      <c r="B8528" s="26">
        <v>13</v>
      </c>
      <c r="C8528" s="26" t="s">
        <v>44</v>
      </c>
      <c r="D8528" s="26">
        <v>40</v>
      </c>
      <c r="E8528" s="26">
        <v>120</v>
      </c>
      <c r="F8528" s="26" t="s">
        <v>1513</v>
      </c>
      <c r="G8528" s="27">
        <v>43715</v>
      </c>
      <c r="H8528" s="26" t="s">
        <v>1516</v>
      </c>
    </row>
    <row r="8529" spans="1:8" x14ac:dyDescent="0.2">
      <c r="A8529" s="26" t="s">
        <v>984</v>
      </c>
      <c r="B8529" s="26">
        <v>13</v>
      </c>
      <c r="C8529" s="26" t="s">
        <v>44</v>
      </c>
      <c r="D8529" s="26">
        <v>55</v>
      </c>
      <c r="E8529" s="26">
        <v>245</v>
      </c>
      <c r="F8529" s="26" t="s">
        <v>1513</v>
      </c>
      <c r="G8529" s="27">
        <v>44814</v>
      </c>
      <c r="H8529" s="26" t="s">
        <v>1618</v>
      </c>
    </row>
    <row r="8530" spans="1:8" x14ac:dyDescent="0.2">
      <c r="A8530" s="26" t="s">
        <v>984</v>
      </c>
      <c r="B8530" s="26">
        <v>13</v>
      </c>
      <c r="C8530" s="26" t="s">
        <v>44</v>
      </c>
      <c r="D8530" s="26">
        <v>65</v>
      </c>
      <c r="E8530" s="26">
        <v>210</v>
      </c>
      <c r="F8530" s="26" t="s">
        <v>1619</v>
      </c>
      <c r="G8530" s="27">
        <v>44814</v>
      </c>
      <c r="H8530" s="26" t="s">
        <v>1618</v>
      </c>
    </row>
    <row r="8531" spans="1:8" x14ac:dyDescent="0.2">
      <c r="A8531" s="26" t="s">
        <v>984</v>
      </c>
      <c r="B8531" s="26">
        <v>40</v>
      </c>
      <c r="C8531" s="26" t="s">
        <v>44</v>
      </c>
      <c r="D8531" s="26">
        <v>80</v>
      </c>
      <c r="E8531" s="26">
        <v>225</v>
      </c>
      <c r="F8531" s="26" t="s">
        <v>1515</v>
      </c>
      <c r="G8531" s="27">
        <v>43715</v>
      </c>
      <c r="H8531" s="26" t="s">
        <v>1516</v>
      </c>
    </row>
    <row r="8532" spans="1:8" x14ac:dyDescent="0.2">
      <c r="A8532" s="26" t="s">
        <v>984</v>
      </c>
      <c r="B8532" s="26" t="s">
        <v>870</v>
      </c>
      <c r="C8532" s="26" t="s">
        <v>44</v>
      </c>
      <c r="D8532" s="26">
        <v>40</v>
      </c>
      <c r="E8532" s="26">
        <v>120</v>
      </c>
      <c r="F8532" s="26" t="s">
        <v>1513</v>
      </c>
      <c r="G8532" s="27">
        <v>43715</v>
      </c>
      <c r="H8532" s="26" t="s">
        <v>1516</v>
      </c>
    </row>
    <row r="8533" spans="1:8" x14ac:dyDescent="0.2">
      <c r="A8533" s="26" t="s">
        <v>984</v>
      </c>
      <c r="B8533" s="26" t="s">
        <v>870</v>
      </c>
      <c r="C8533" s="26" t="s">
        <v>44</v>
      </c>
      <c r="D8533" s="26">
        <v>55</v>
      </c>
      <c r="E8533" s="26">
        <v>245</v>
      </c>
      <c r="F8533" s="26" t="s">
        <v>1513</v>
      </c>
      <c r="G8533" s="27">
        <v>44814</v>
      </c>
      <c r="H8533" s="26" t="s">
        <v>1618</v>
      </c>
    </row>
    <row r="8534" spans="1:8" x14ac:dyDescent="0.2">
      <c r="A8534" s="26" t="s">
        <v>984</v>
      </c>
      <c r="B8534" s="26" t="s">
        <v>870</v>
      </c>
      <c r="C8534" s="26" t="s">
        <v>44</v>
      </c>
      <c r="D8534" s="26">
        <v>60</v>
      </c>
      <c r="E8534" s="26">
        <v>420</v>
      </c>
      <c r="F8534" s="26" t="s">
        <v>1245</v>
      </c>
      <c r="G8534" s="27">
        <v>41944</v>
      </c>
      <c r="H8534" s="26" t="s">
        <v>1246</v>
      </c>
    </row>
    <row r="8535" spans="1:8" x14ac:dyDescent="0.2">
      <c r="A8535" s="26" t="s">
        <v>984</v>
      </c>
      <c r="B8535" s="26" t="s">
        <v>870</v>
      </c>
      <c r="C8535" s="26" t="s">
        <v>44</v>
      </c>
      <c r="D8535" s="26">
        <v>65</v>
      </c>
      <c r="E8535" s="26">
        <v>355</v>
      </c>
      <c r="F8535" s="26" t="s">
        <v>1500</v>
      </c>
      <c r="G8535" s="27">
        <v>43806</v>
      </c>
      <c r="H8535" s="26" t="s">
        <v>1535</v>
      </c>
    </row>
    <row r="8536" spans="1:8" x14ac:dyDescent="0.2">
      <c r="A8536" s="26" t="s">
        <v>984</v>
      </c>
      <c r="B8536" s="26" t="s">
        <v>870</v>
      </c>
      <c r="C8536" s="26" t="s">
        <v>44</v>
      </c>
      <c r="D8536" s="26">
        <v>70</v>
      </c>
      <c r="E8536" s="26">
        <v>474</v>
      </c>
      <c r="F8536" s="26" t="s">
        <v>1023</v>
      </c>
      <c r="G8536" s="27">
        <v>40971</v>
      </c>
      <c r="H8536" s="26" t="s">
        <v>1019</v>
      </c>
    </row>
    <row r="8537" spans="1:8" x14ac:dyDescent="0.2">
      <c r="A8537" s="26" t="s">
        <v>984</v>
      </c>
      <c r="B8537" s="26" t="s">
        <v>870</v>
      </c>
      <c r="C8537" s="26" t="s">
        <v>44</v>
      </c>
      <c r="D8537" s="26">
        <v>80</v>
      </c>
      <c r="E8537" s="26">
        <v>225</v>
      </c>
      <c r="F8537" s="26" t="s">
        <v>1515</v>
      </c>
      <c r="G8537" s="27">
        <v>43715</v>
      </c>
      <c r="H8537" s="26" t="s">
        <v>1516</v>
      </c>
    </row>
    <row r="8538" spans="1:8" x14ac:dyDescent="0.2">
      <c r="A8538" s="26" t="s">
        <v>984</v>
      </c>
      <c r="B8538" s="26" t="s">
        <v>870</v>
      </c>
      <c r="C8538" s="26" t="s">
        <v>44</v>
      </c>
      <c r="D8538" s="26">
        <v>85</v>
      </c>
      <c r="E8538" s="26">
        <v>360</v>
      </c>
      <c r="F8538" s="26" t="s">
        <v>1577</v>
      </c>
      <c r="G8538" s="27">
        <v>44814</v>
      </c>
      <c r="H8538" s="26" t="s">
        <v>1618</v>
      </c>
    </row>
    <row r="8539" spans="1:8" x14ac:dyDescent="0.2">
      <c r="A8539" s="26" t="s">
        <v>984</v>
      </c>
      <c r="B8539" s="26" t="s">
        <v>870</v>
      </c>
      <c r="C8539" s="26" t="s">
        <v>44</v>
      </c>
      <c r="D8539" s="26">
        <v>100</v>
      </c>
      <c r="E8539" s="26">
        <v>480</v>
      </c>
      <c r="F8539" s="26" t="s">
        <v>1314</v>
      </c>
      <c r="G8539" s="27">
        <v>42623</v>
      </c>
      <c r="H8539" s="26" t="s">
        <v>1313</v>
      </c>
    </row>
    <row r="8540" spans="1:8" x14ac:dyDescent="0.2">
      <c r="A8540" s="26" t="s">
        <v>984</v>
      </c>
      <c r="B8540" s="26" t="s">
        <v>870</v>
      </c>
      <c r="C8540" s="26" t="s">
        <v>44</v>
      </c>
      <c r="D8540" s="26" t="s">
        <v>871</v>
      </c>
      <c r="E8540" s="26">
        <v>375</v>
      </c>
      <c r="F8540" s="26" t="s">
        <v>953</v>
      </c>
      <c r="G8540" s="27">
        <v>40558</v>
      </c>
      <c r="H8540" s="26" t="s">
        <v>973</v>
      </c>
    </row>
    <row r="8541" spans="1:8" x14ac:dyDescent="0.2">
      <c r="A8541" s="26" t="s">
        <v>984</v>
      </c>
      <c r="B8541" s="26">
        <v>13</v>
      </c>
      <c r="C8541" s="26" t="s">
        <v>19</v>
      </c>
      <c r="D8541" s="26">
        <v>35</v>
      </c>
      <c r="E8541" s="26">
        <v>110</v>
      </c>
      <c r="F8541" s="26" t="s">
        <v>1517</v>
      </c>
      <c r="G8541" s="27">
        <v>43715</v>
      </c>
      <c r="H8541" s="26" t="s">
        <v>1516</v>
      </c>
    </row>
    <row r="8542" spans="1:8" x14ac:dyDescent="0.2">
      <c r="A8542" s="26" t="s">
        <v>984</v>
      </c>
      <c r="B8542" s="26">
        <v>13</v>
      </c>
      <c r="C8542" s="26" t="s">
        <v>19</v>
      </c>
      <c r="D8542" s="26">
        <v>40</v>
      </c>
      <c r="E8542" s="26">
        <v>175</v>
      </c>
      <c r="F8542" s="26" t="s">
        <v>1580</v>
      </c>
      <c r="G8542" s="27">
        <v>44814</v>
      </c>
      <c r="H8542" s="26" t="s">
        <v>1618</v>
      </c>
    </row>
    <row r="8543" spans="1:8" x14ac:dyDescent="0.2">
      <c r="A8543" s="26" t="s">
        <v>984</v>
      </c>
      <c r="B8543" s="26">
        <v>13</v>
      </c>
      <c r="C8543" s="26" t="s">
        <v>19</v>
      </c>
      <c r="D8543" s="26">
        <v>45</v>
      </c>
      <c r="E8543" s="26">
        <v>200</v>
      </c>
      <c r="F8543" s="26" t="s">
        <v>1517</v>
      </c>
      <c r="G8543" s="27">
        <v>44814</v>
      </c>
      <c r="H8543" s="26" t="s">
        <v>1618</v>
      </c>
    </row>
    <row r="8544" spans="1:8" x14ac:dyDescent="0.2">
      <c r="A8544" s="26" t="s">
        <v>984</v>
      </c>
      <c r="B8544" s="26">
        <v>14</v>
      </c>
      <c r="C8544" s="26" t="s">
        <v>19</v>
      </c>
      <c r="D8544" s="26">
        <v>80</v>
      </c>
      <c r="E8544" s="26">
        <v>550</v>
      </c>
      <c r="F8544" s="26" t="s">
        <v>1188</v>
      </c>
      <c r="G8544" s="27">
        <v>41679</v>
      </c>
      <c r="H8544" s="26" t="s">
        <v>1211</v>
      </c>
    </row>
    <row r="8545" spans="1:8" x14ac:dyDescent="0.2">
      <c r="A8545" s="26" t="s">
        <v>984</v>
      </c>
      <c r="B8545" s="26">
        <v>16</v>
      </c>
      <c r="C8545" s="26" t="s">
        <v>19</v>
      </c>
      <c r="D8545" s="26">
        <v>70</v>
      </c>
      <c r="E8545" s="26">
        <v>355</v>
      </c>
      <c r="F8545" s="26" t="s">
        <v>976</v>
      </c>
      <c r="G8545" s="27">
        <v>40558</v>
      </c>
      <c r="H8545" s="26" t="s">
        <v>973</v>
      </c>
    </row>
    <row r="8546" spans="1:8" x14ac:dyDescent="0.2">
      <c r="A8546" s="26" t="s">
        <v>984</v>
      </c>
      <c r="B8546" s="26">
        <v>16</v>
      </c>
      <c r="C8546" s="26" t="s">
        <v>19</v>
      </c>
      <c r="D8546" s="26">
        <v>115</v>
      </c>
      <c r="E8546" s="26">
        <v>355</v>
      </c>
      <c r="F8546" s="26" t="s">
        <v>978</v>
      </c>
      <c r="G8546" s="27">
        <v>40558</v>
      </c>
      <c r="H8546" s="26" t="s">
        <v>973</v>
      </c>
    </row>
    <row r="8547" spans="1:8" x14ac:dyDescent="0.2">
      <c r="A8547" s="26" t="s">
        <v>984</v>
      </c>
      <c r="B8547" s="26">
        <v>40</v>
      </c>
      <c r="C8547" s="26" t="s">
        <v>19</v>
      </c>
      <c r="D8547" s="26">
        <v>90</v>
      </c>
      <c r="E8547" s="26">
        <v>700</v>
      </c>
      <c r="F8547" s="26" t="s">
        <v>1435</v>
      </c>
      <c r="G8547" s="27">
        <v>43351</v>
      </c>
      <c r="H8547" s="26" t="s">
        <v>1437</v>
      </c>
    </row>
    <row r="8548" spans="1:8" x14ac:dyDescent="0.2">
      <c r="A8548" s="26" t="s">
        <v>984</v>
      </c>
      <c r="B8548" s="26">
        <v>40</v>
      </c>
      <c r="C8548" s="26" t="s">
        <v>19</v>
      </c>
      <c r="D8548" s="26">
        <v>95</v>
      </c>
      <c r="E8548" s="26">
        <v>740</v>
      </c>
      <c r="F8548" s="26" t="s">
        <v>1435</v>
      </c>
      <c r="G8548" s="27">
        <v>43715</v>
      </c>
      <c r="H8548" s="26" t="s">
        <v>1516</v>
      </c>
    </row>
    <row r="8549" spans="1:8" x14ac:dyDescent="0.2">
      <c r="A8549" s="26" t="s">
        <v>984</v>
      </c>
      <c r="B8549" s="26">
        <v>40</v>
      </c>
      <c r="C8549" s="26" t="s">
        <v>19</v>
      </c>
      <c r="D8549" s="26">
        <v>105</v>
      </c>
      <c r="E8549" s="26">
        <v>500</v>
      </c>
      <c r="F8549" s="26" t="s">
        <v>401</v>
      </c>
      <c r="G8549" s="27">
        <v>42623</v>
      </c>
      <c r="H8549" s="26" t="s">
        <v>1313</v>
      </c>
    </row>
    <row r="8550" spans="1:8" x14ac:dyDescent="0.2">
      <c r="A8550" s="26" t="s">
        <v>984</v>
      </c>
      <c r="B8550" s="26">
        <v>40</v>
      </c>
      <c r="C8550" s="26" t="s">
        <v>19</v>
      </c>
      <c r="D8550" s="26">
        <v>115</v>
      </c>
      <c r="E8550" s="26">
        <v>700</v>
      </c>
      <c r="F8550" s="26" t="s">
        <v>156</v>
      </c>
      <c r="G8550" s="27">
        <v>43715</v>
      </c>
      <c r="H8550" s="26" t="s">
        <v>1516</v>
      </c>
    </row>
    <row r="8551" spans="1:8" x14ac:dyDescent="0.2">
      <c r="A8551" s="26" t="s">
        <v>984</v>
      </c>
      <c r="B8551" s="26">
        <v>40</v>
      </c>
      <c r="C8551" s="26" t="s">
        <v>19</v>
      </c>
      <c r="D8551" s="26">
        <v>120</v>
      </c>
      <c r="E8551" s="26">
        <v>700</v>
      </c>
      <c r="F8551" s="26" t="s">
        <v>156</v>
      </c>
      <c r="G8551" s="27">
        <v>42623</v>
      </c>
      <c r="H8551" s="26" t="s">
        <v>1313</v>
      </c>
    </row>
    <row r="8552" spans="1:8" x14ac:dyDescent="0.2">
      <c r="A8552" s="26" t="s">
        <v>984</v>
      </c>
      <c r="B8552" s="26">
        <v>40</v>
      </c>
      <c r="C8552" s="26" t="s">
        <v>19</v>
      </c>
      <c r="D8552" s="26">
        <v>125</v>
      </c>
      <c r="E8552" s="26">
        <v>600</v>
      </c>
      <c r="F8552" s="26" t="s">
        <v>1393</v>
      </c>
      <c r="G8552" s="27">
        <v>44814</v>
      </c>
      <c r="H8552" s="26" t="s">
        <v>1618</v>
      </c>
    </row>
    <row r="8553" spans="1:8" x14ac:dyDescent="0.2">
      <c r="A8553" s="26" t="s">
        <v>984</v>
      </c>
      <c r="B8553" s="26">
        <v>40</v>
      </c>
      <c r="C8553" s="26" t="s">
        <v>19</v>
      </c>
      <c r="D8553" s="26" t="s">
        <v>871</v>
      </c>
      <c r="E8553" s="26">
        <v>635</v>
      </c>
      <c r="F8553" s="26" t="s">
        <v>696</v>
      </c>
      <c r="G8553" s="27">
        <v>40832</v>
      </c>
      <c r="H8553" s="26" t="s">
        <v>998</v>
      </c>
    </row>
    <row r="8554" spans="1:8" x14ac:dyDescent="0.2">
      <c r="A8554" s="26" t="s">
        <v>984</v>
      </c>
      <c r="B8554" s="26">
        <v>45</v>
      </c>
      <c r="C8554" s="26" t="s">
        <v>19</v>
      </c>
      <c r="D8554" s="26">
        <v>100</v>
      </c>
      <c r="E8554" s="26">
        <v>505</v>
      </c>
      <c r="F8554" s="26" t="s">
        <v>979</v>
      </c>
      <c r="G8554" s="27">
        <v>40558</v>
      </c>
      <c r="H8554" s="26" t="s">
        <v>973</v>
      </c>
    </row>
    <row r="8555" spans="1:8" x14ac:dyDescent="0.2">
      <c r="A8555" s="26" t="s">
        <v>984</v>
      </c>
      <c r="B8555" s="26">
        <v>45</v>
      </c>
      <c r="C8555" s="26" t="s">
        <v>19</v>
      </c>
      <c r="D8555" s="26">
        <v>105</v>
      </c>
      <c r="E8555" s="26">
        <v>800</v>
      </c>
      <c r="F8555" s="26" t="s">
        <v>200</v>
      </c>
      <c r="G8555" s="27">
        <v>43715</v>
      </c>
      <c r="H8555" s="26" t="s">
        <v>1516</v>
      </c>
    </row>
    <row r="8556" spans="1:8" x14ac:dyDescent="0.2">
      <c r="A8556" s="26" t="s">
        <v>984</v>
      </c>
      <c r="B8556" s="26">
        <v>45</v>
      </c>
      <c r="C8556" s="26" t="s">
        <v>19</v>
      </c>
      <c r="D8556" s="26">
        <v>110</v>
      </c>
      <c r="E8556" s="26">
        <v>825</v>
      </c>
      <c r="F8556" s="26" t="s">
        <v>200</v>
      </c>
      <c r="G8556" s="27">
        <v>43351</v>
      </c>
      <c r="H8556" s="26" t="s">
        <v>1437</v>
      </c>
    </row>
    <row r="8557" spans="1:8" x14ac:dyDescent="0.2">
      <c r="A8557" s="26" t="s">
        <v>984</v>
      </c>
      <c r="B8557" s="26">
        <v>45</v>
      </c>
      <c r="C8557" s="26" t="s">
        <v>19</v>
      </c>
      <c r="D8557" s="26">
        <v>115</v>
      </c>
      <c r="E8557" s="26">
        <v>705</v>
      </c>
      <c r="F8557" s="26" t="s">
        <v>382</v>
      </c>
      <c r="G8557" s="27">
        <v>40832</v>
      </c>
      <c r="H8557" s="26" t="s">
        <v>998</v>
      </c>
    </row>
    <row r="8558" spans="1:8" x14ac:dyDescent="0.2">
      <c r="A8558" s="26" t="s">
        <v>984</v>
      </c>
      <c r="B8558" s="26">
        <v>45</v>
      </c>
      <c r="C8558" s="26" t="s">
        <v>19</v>
      </c>
      <c r="D8558" s="26" t="s">
        <v>871</v>
      </c>
      <c r="E8558" s="26">
        <v>575</v>
      </c>
      <c r="F8558" s="26" t="s">
        <v>980</v>
      </c>
      <c r="G8558" s="27">
        <v>41580</v>
      </c>
      <c r="H8558" s="26" t="s">
        <v>1200</v>
      </c>
    </row>
    <row r="8559" spans="1:8" x14ac:dyDescent="0.2">
      <c r="A8559" s="26" t="s">
        <v>984</v>
      </c>
      <c r="B8559" s="26">
        <v>50</v>
      </c>
      <c r="C8559" s="26" t="s">
        <v>19</v>
      </c>
      <c r="D8559" s="26">
        <v>105</v>
      </c>
      <c r="E8559" s="26">
        <v>800</v>
      </c>
      <c r="F8559" s="26" t="s">
        <v>1604</v>
      </c>
      <c r="G8559" s="27">
        <v>44814</v>
      </c>
      <c r="H8559" s="26" t="s">
        <v>1618</v>
      </c>
    </row>
    <row r="8560" spans="1:8" x14ac:dyDescent="0.2">
      <c r="A8560" s="26" t="s">
        <v>984</v>
      </c>
      <c r="B8560" s="26">
        <v>50</v>
      </c>
      <c r="C8560" s="26" t="s">
        <v>19</v>
      </c>
      <c r="D8560" s="26" t="s">
        <v>871</v>
      </c>
      <c r="E8560" s="26">
        <v>485</v>
      </c>
      <c r="F8560" s="26" t="s">
        <v>980</v>
      </c>
      <c r="G8560" s="27">
        <v>43715</v>
      </c>
      <c r="H8560" s="26" t="s">
        <v>1516</v>
      </c>
    </row>
    <row r="8561" spans="1:8" x14ac:dyDescent="0.2">
      <c r="A8561" s="26" t="s">
        <v>984</v>
      </c>
      <c r="B8561" s="26">
        <v>55</v>
      </c>
      <c r="C8561" s="26" t="s">
        <v>19</v>
      </c>
      <c r="D8561" s="26">
        <v>100</v>
      </c>
      <c r="E8561" s="26">
        <v>600</v>
      </c>
      <c r="F8561" s="26" t="s">
        <v>81</v>
      </c>
      <c r="G8561" s="27">
        <v>40558</v>
      </c>
      <c r="H8561" s="26" t="s">
        <v>973</v>
      </c>
    </row>
    <row r="8562" spans="1:8" x14ac:dyDescent="0.2">
      <c r="A8562" s="26" t="s">
        <v>984</v>
      </c>
      <c r="B8562" s="26">
        <v>55</v>
      </c>
      <c r="C8562" s="26" t="s">
        <v>19</v>
      </c>
      <c r="D8562" s="26">
        <v>115</v>
      </c>
      <c r="E8562" s="26">
        <v>650</v>
      </c>
      <c r="F8562" s="26" t="s">
        <v>1247</v>
      </c>
      <c r="G8562" s="27">
        <v>41944</v>
      </c>
      <c r="H8562" s="26" t="s">
        <v>1246</v>
      </c>
    </row>
    <row r="8563" spans="1:8" x14ac:dyDescent="0.2">
      <c r="A8563" s="26" t="s">
        <v>984</v>
      </c>
      <c r="B8563" s="26">
        <v>55</v>
      </c>
      <c r="C8563" s="26" t="s">
        <v>19</v>
      </c>
      <c r="D8563" s="26">
        <v>120</v>
      </c>
      <c r="E8563" s="26">
        <v>600</v>
      </c>
      <c r="F8563" s="26" t="s">
        <v>1247</v>
      </c>
      <c r="G8563" s="27">
        <v>42623</v>
      </c>
      <c r="H8563" s="26" t="s">
        <v>1313</v>
      </c>
    </row>
    <row r="8564" spans="1:8" x14ac:dyDescent="0.2">
      <c r="A8564" s="26" t="s">
        <v>984</v>
      </c>
      <c r="B8564" s="26">
        <v>55</v>
      </c>
      <c r="C8564" s="26" t="s">
        <v>19</v>
      </c>
      <c r="D8564" s="26">
        <v>125</v>
      </c>
      <c r="E8564" s="26">
        <v>400</v>
      </c>
      <c r="F8564" s="26" t="s">
        <v>980</v>
      </c>
      <c r="G8564" s="27">
        <v>44814</v>
      </c>
      <c r="H8564" s="26" t="s">
        <v>1618</v>
      </c>
    </row>
    <row r="8565" spans="1:8" x14ac:dyDescent="0.2">
      <c r="A8565" s="26" t="s">
        <v>984</v>
      </c>
      <c r="B8565" s="26">
        <v>55</v>
      </c>
      <c r="C8565" s="26" t="s">
        <v>19</v>
      </c>
      <c r="D8565" s="26" t="s">
        <v>871</v>
      </c>
      <c r="E8565" s="26">
        <v>600</v>
      </c>
      <c r="F8565" s="26" t="s">
        <v>163</v>
      </c>
      <c r="G8565" s="27">
        <v>41580</v>
      </c>
      <c r="H8565" s="26" t="s">
        <v>1200</v>
      </c>
    </row>
    <row r="8566" spans="1:8" x14ac:dyDescent="0.2">
      <c r="A8566" s="26" t="s">
        <v>984</v>
      </c>
      <c r="B8566" s="26">
        <v>60</v>
      </c>
      <c r="C8566" s="26" t="s">
        <v>19</v>
      </c>
      <c r="D8566" s="26">
        <v>90</v>
      </c>
      <c r="E8566" s="26">
        <v>400</v>
      </c>
      <c r="F8566" s="26" t="s">
        <v>355</v>
      </c>
      <c r="G8566" s="27">
        <v>44814</v>
      </c>
      <c r="H8566" s="26" t="s">
        <v>1618</v>
      </c>
    </row>
    <row r="8567" spans="1:8" x14ac:dyDescent="0.2">
      <c r="A8567" s="26" t="s">
        <v>984</v>
      </c>
      <c r="B8567" s="26">
        <v>60</v>
      </c>
      <c r="C8567" s="26" t="s">
        <v>19</v>
      </c>
      <c r="D8567" s="26">
        <v>100</v>
      </c>
      <c r="E8567" s="26">
        <v>523</v>
      </c>
      <c r="F8567" s="26" t="s">
        <v>81</v>
      </c>
      <c r="G8567" s="27">
        <v>42653</v>
      </c>
      <c r="H8567" s="26" t="s">
        <v>1332</v>
      </c>
    </row>
    <row r="8568" spans="1:8" x14ac:dyDescent="0.2">
      <c r="A8568" s="26" t="s">
        <v>984</v>
      </c>
      <c r="B8568" s="26">
        <v>60</v>
      </c>
      <c r="C8568" s="26" t="s">
        <v>19</v>
      </c>
      <c r="D8568" s="26">
        <v>120</v>
      </c>
      <c r="E8568" s="26">
        <v>550</v>
      </c>
      <c r="F8568" s="26" t="s">
        <v>1247</v>
      </c>
      <c r="G8568" s="27">
        <v>43351</v>
      </c>
      <c r="H8568" s="26" t="s">
        <v>1437</v>
      </c>
    </row>
    <row r="8569" spans="1:8" x14ac:dyDescent="0.2">
      <c r="A8569" s="26" t="s">
        <v>984</v>
      </c>
      <c r="B8569" s="26">
        <v>65</v>
      </c>
      <c r="C8569" s="26" t="s">
        <v>19</v>
      </c>
      <c r="D8569" s="26">
        <v>75</v>
      </c>
      <c r="E8569" s="26">
        <v>320</v>
      </c>
      <c r="F8569" s="26" t="s">
        <v>85</v>
      </c>
      <c r="G8569" s="27">
        <v>42295</v>
      </c>
      <c r="H8569" s="26" t="s">
        <v>1288</v>
      </c>
    </row>
    <row r="8570" spans="1:8" x14ac:dyDescent="0.2">
      <c r="A8570" s="26" t="s">
        <v>984</v>
      </c>
      <c r="B8570" s="26">
        <v>65</v>
      </c>
      <c r="C8570" s="26" t="s">
        <v>19</v>
      </c>
      <c r="D8570" s="26">
        <v>115</v>
      </c>
      <c r="E8570" s="26">
        <v>550</v>
      </c>
      <c r="F8570" s="26" t="s">
        <v>1247</v>
      </c>
      <c r="G8570" s="27">
        <v>44814</v>
      </c>
      <c r="H8570" s="26" t="s">
        <v>1618</v>
      </c>
    </row>
    <row r="8571" spans="1:8" x14ac:dyDescent="0.2">
      <c r="A8571" s="26" t="s">
        <v>984</v>
      </c>
      <c r="B8571" s="26">
        <v>65</v>
      </c>
      <c r="C8571" s="26" t="s">
        <v>19</v>
      </c>
      <c r="D8571" s="26" t="s">
        <v>871</v>
      </c>
      <c r="E8571" s="26">
        <v>440</v>
      </c>
      <c r="F8571" s="26" t="s">
        <v>174</v>
      </c>
      <c r="G8571" s="27">
        <v>40832</v>
      </c>
      <c r="H8571" s="26" t="s">
        <v>998</v>
      </c>
    </row>
    <row r="8572" spans="1:8" x14ac:dyDescent="0.2">
      <c r="A8572" s="26" t="s">
        <v>984</v>
      </c>
      <c r="B8572" s="26">
        <v>70</v>
      </c>
      <c r="C8572" s="26" t="s">
        <v>19</v>
      </c>
      <c r="D8572" s="26">
        <v>90</v>
      </c>
      <c r="E8572" s="26">
        <v>440</v>
      </c>
      <c r="F8572" s="26" t="s">
        <v>122</v>
      </c>
      <c r="G8572" s="27">
        <v>41580</v>
      </c>
      <c r="H8572" s="26" t="s">
        <v>1200</v>
      </c>
    </row>
    <row r="8573" spans="1:8" x14ac:dyDescent="0.2">
      <c r="A8573" s="26" t="s">
        <v>984</v>
      </c>
      <c r="B8573" s="26">
        <v>70</v>
      </c>
      <c r="C8573" s="26" t="s">
        <v>19</v>
      </c>
      <c r="D8573" s="26">
        <v>110</v>
      </c>
      <c r="E8573" s="26">
        <v>410</v>
      </c>
      <c r="F8573" s="26" t="s">
        <v>924</v>
      </c>
      <c r="G8573" s="27">
        <v>40832</v>
      </c>
      <c r="H8573" s="26" t="s">
        <v>998</v>
      </c>
    </row>
    <row r="8574" spans="1:8" x14ac:dyDescent="0.2">
      <c r="A8574" s="26" t="s">
        <v>984</v>
      </c>
      <c r="B8574" s="26">
        <v>70</v>
      </c>
      <c r="C8574" s="26" t="s">
        <v>19</v>
      </c>
      <c r="D8574" s="26">
        <v>115</v>
      </c>
      <c r="E8574" s="26">
        <v>400</v>
      </c>
      <c r="F8574" s="26" t="s">
        <v>174</v>
      </c>
      <c r="G8574" s="27">
        <v>42623</v>
      </c>
      <c r="H8574" s="26" t="s">
        <v>1313</v>
      </c>
    </row>
    <row r="8575" spans="1:8" x14ac:dyDescent="0.2">
      <c r="A8575" s="26" t="s">
        <v>984</v>
      </c>
      <c r="B8575" s="26">
        <v>70</v>
      </c>
      <c r="C8575" s="26" t="s">
        <v>19</v>
      </c>
      <c r="D8575" s="26">
        <v>120</v>
      </c>
      <c r="E8575" s="26">
        <v>309</v>
      </c>
      <c r="F8575" s="26" t="s">
        <v>87</v>
      </c>
      <c r="G8575" s="27">
        <v>42295</v>
      </c>
      <c r="H8575" s="26" t="s">
        <v>1288</v>
      </c>
    </row>
    <row r="8576" spans="1:8" x14ac:dyDescent="0.2">
      <c r="A8576" s="26" t="s">
        <v>984</v>
      </c>
      <c r="B8576" s="26">
        <v>70</v>
      </c>
      <c r="C8576" s="26" t="s">
        <v>19</v>
      </c>
      <c r="D8576" s="26">
        <v>125</v>
      </c>
      <c r="E8576" s="26">
        <v>435</v>
      </c>
      <c r="F8576" s="26" t="s">
        <v>174</v>
      </c>
      <c r="G8576" s="27">
        <v>41566</v>
      </c>
      <c r="H8576" s="26" t="s">
        <v>1195</v>
      </c>
    </row>
    <row r="8577" spans="1:8" x14ac:dyDescent="0.2">
      <c r="A8577" s="26" t="s">
        <v>984</v>
      </c>
      <c r="B8577" s="26">
        <v>75</v>
      </c>
      <c r="C8577" s="26" t="s">
        <v>19</v>
      </c>
      <c r="D8577" s="26">
        <v>90</v>
      </c>
      <c r="E8577" s="26">
        <v>400</v>
      </c>
      <c r="F8577" s="26" t="s">
        <v>122</v>
      </c>
      <c r="G8577" s="27">
        <v>43351</v>
      </c>
      <c r="H8577" s="26" t="s">
        <v>1437</v>
      </c>
    </row>
    <row r="8578" spans="1:8" x14ac:dyDescent="0.2">
      <c r="A8578" s="26" t="s">
        <v>984</v>
      </c>
      <c r="B8578" s="26">
        <v>75</v>
      </c>
      <c r="C8578" s="26" t="s">
        <v>19</v>
      </c>
      <c r="D8578" s="26">
        <v>100</v>
      </c>
      <c r="E8578" s="26">
        <v>410</v>
      </c>
      <c r="F8578" s="26" t="s">
        <v>719</v>
      </c>
      <c r="G8578" s="27">
        <v>40832</v>
      </c>
      <c r="H8578" s="26" t="s">
        <v>998</v>
      </c>
    </row>
    <row r="8579" spans="1:8" x14ac:dyDescent="0.2">
      <c r="A8579" s="26" t="s">
        <v>984</v>
      </c>
      <c r="B8579" s="26">
        <v>75</v>
      </c>
      <c r="C8579" s="26" t="s">
        <v>19</v>
      </c>
      <c r="D8579" s="26">
        <v>105</v>
      </c>
      <c r="E8579" s="26">
        <v>275</v>
      </c>
      <c r="F8579" s="26" t="s">
        <v>719</v>
      </c>
      <c r="G8579" s="27">
        <v>40558</v>
      </c>
      <c r="H8579" s="26" t="s">
        <v>973</v>
      </c>
    </row>
    <row r="8580" spans="1:8" x14ac:dyDescent="0.2">
      <c r="A8580" s="26" t="s">
        <v>984</v>
      </c>
      <c r="B8580" s="26">
        <v>75</v>
      </c>
      <c r="C8580" s="26" t="s">
        <v>19</v>
      </c>
      <c r="D8580" s="26">
        <v>115</v>
      </c>
      <c r="E8580" s="26">
        <v>400</v>
      </c>
      <c r="F8580" s="26" t="s">
        <v>174</v>
      </c>
      <c r="G8580" s="27">
        <v>43351</v>
      </c>
      <c r="H8580" s="26" t="s">
        <v>1437</v>
      </c>
    </row>
    <row r="8581" spans="1:8" x14ac:dyDescent="0.2">
      <c r="A8581" s="26" t="s">
        <v>984</v>
      </c>
      <c r="B8581" s="26">
        <v>80</v>
      </c>
      <c r="C8581" s="26" t="s">
        <v>19</v>
      </c>
      <c r="D8581" s="26">
        <v>105</v>
      </c>
      <c r="E8581" s="26">
        <v>253</v>
      </c>
      <c r="F8581" s="26" t="s">
        <v>33</v>
      </c>
      <c r="G8581" s="27">
        <v>42653</v>
      </c>
      <c r="H8581" s="26" t="s">
        <v>1332</v>
      </c>
    </row>
    <row r="8582" spans="1:8" x14ac:dyDescent="0.2">
      <c r="A8582" s="26" t="s">
        <v>984</v>
      </c>
      <c r="B8582" s="26">
        <v>85</v>
      </c>
      <c r="C8582" s="26" t="s">
        <v>19</v>
      </c>
      <c r="D8582" s="26">
        <v>80</v>
      </c>
      <c r="E8582" s="26">
        <v>283</v>
      </c>
      <c r="F8582" s="26" t="s">
        <v>26</v>
      </c>
      <c r="G8582" s="27">
        <v>42295</v>
      </c>
      <c r="H8582" s="26" t="s">
        <v>1288</v>
      </c>
    </row>
    <row r="8583" spans="1:8" x14ac:dyDescent="0.2">
      <c r="A8583" s="26" t="s">
        <v>984</v>
      </c>
      <c r="B8583" s="26" t="s">
        <v>870</v>
      </c>
      <c r="C8583" s="26" t="s">
        <v>19</v>
      </c>
      <c r="D8583" s="26">
        <v>40</v>
      </c>
      <c r="E8583" s="26">
        <v>175</v>
      </c>
      <c r="F8583" s="26" t="s">
        <v>1580</v>
      </c>
      <c r="G8583" s="27">
        <v>44814</v>
      </c>
      <c r="H8583" s="26" t="s">
        <v>1618</v>
      </c>
    </row>
    <row r="8584" spans="1:8" x14ac:dyDescent="0.2">
      <c r="A8584" s="26" t="s">
        <v>984</v>
      </c>
      <c r="B8584" s="26" t="s">
        <v>870</v>
      </c>
      <c r="C8584" s="26" t="s">
        <v>19</v>
      </c>
      <c r="D8584" s="26">
        <v>45</v>
      </c>
      <c r="E8584" s="26">
        <v>200</v>
      </c>
      <c r="F8584" s="26" t="s">
        <v>1517</v>
      </c>
      <c r="G8584" s="27">
        <v>44814</v>
      </c>
      <c r="H8584" s="26" t="s">
        <v>1618</v>
      </c>
    </row>
    <row r="8585" spans="1:8" x14ac:dyDescent="0.2">
      <c r="A8585" s="26" t="s">
        <v>984</v>
      </c>
      <c r="B8585" s="26" t="s">
        <v>870</v>
      </c>
      <c r="C8585" s="26" t="s">
        <v>19</v>
      </c>
      <c r="D8585" s="26">
        <v>70</v>
      </c>
      <c r="E8585" s="26">
        <v>355</v>
      </c>
      <c r="F8585" s="26" t="s">
        <v>976</v>
      </c>
      <c r="G8585" s="27">
        <v>40558</v>
      </c>
      <c r="H8585" s="26" t="s">
        <v>973</v>
      </c>
    </row>
    <row r="8586" spans="1:8" x14ac:dyDescent="0.2">
      <c r="A8586" s="26" t="s">
        <v>984</v>
      </c>
      <c r="B8586" s="26" t="s">
        <v>870</v>
      </c>
      <c r="C8586" s="26" t="s">
        <v>19</v>
      </c>
      <c r="D8586" s="26">
        <v>75</v>
      </c>
      <c r="E8586" s="26">
        <v>320</v>
      </c>
      <c r="F8586" s="26" t="s">
        <v>85</v>
      </c>
      <c r="G8586" s="27">
        <v>42295</v>
      </c>
      <c r="H8586" s="26" t="s">
        <v>1288</v>
      </c>
    </row>
    <row r="8587" spans="1:8" x14ac:dyDescent="0.2">
      <c r="A8587" s="26" t="s">
        <v>984</v>
      </c>
      <c r="B8587" s="26" t="s">
        <v>870</v>
      </c>
      <c r="C8587" s="26" t="s">
        <v>19</v>
      </c>
      <c r="D8587" s="26">
        <v>80</v>
      </c>
      <c r="E8587" s="26">
        <v>550</v>
      </c>
      <c r="F8587" s="26" t="s">
        <v>1188</v>
      </c>
      <c r="G8587" s="27">
        <v>41679</v>
      </c>
      <c r="H8587" s="26" t="s">
        <v>1211</v>
      </c>
    </row>
    <row r="8588" spans="1:8" x14ac:dyDescent="0.2">
      <c r="A8588" s="26" t="s">
        <v>984</v>
      </c>
      <c r="B8588" s="26" t="s">
        <v>870</v>
      </c>
      <c r="C8588" s="26" t="s">
        <v>19</v>
      </c>
      <c r="D8588" s="26">
        <v>85</v>
      </c>
      <c r="E8588" s="26">
        <v>650</v>
      </c>
      <c r="F8588" s="26" t="s">
        <v>42</v>
      </c>
      <c r="G8588" s="27">
        <v>42623</v>
      </c>
      <c r="H8588" s="26" t="s">
        <v>1313</v>
      </c>
    </row>
    <row r="8589" spans="1:8" x14ac:dyDescent="0.2">
      <c r="A8589" s="26" t="s">
        <v>984</v>
      </c>
      <c r="B8589" s="26" t="s">
        <v>870</v>
      </c>
      <c r="C8589" s="26" t="s">
        <v>19</v>
      </c>
      <c r="D8589" s="26">
        <v>90</v>
      </c>
      <c r="E8589" s="26">
        <v>700</v>
      </c>
      <c r="F8589" s="26" t="s">
        <v>1435</v>
      </c>
      <c r="G8589" s="27">
        <v>43351</v>
      </c>
      <c r="H8589" s="26" t="s">
        <v>1437</v>
      </c>
    </row>
    <row r="8590" spans="1:8" x14ac:dyDescent="0.2">
      <c r="A8590" s="26" t="s">
        <v>984</v>
      </c>
      <c r="B8590" s="26" t="s">
        <v>870</v>
      </c>
      <c r="C8590" s="26" t="s">
        <v>19</v>
      </c>
      <c r="D8590" s="26">
        <v>95</v>
      </c>
      <c r="E8590" s="26">
        <v>740</v>
      </c>
      <c r="F8590" s="26" t="s">
        <v>1435</v>
      </c>
      <c r="G8590" s="27">
        <v>43715</v>
      </c>
      <c r="H8590" s="26" t="s">
        <v>1516</v>
      </c>
    </row>
    <row r="8591" spans="1:8" x14ac:dyDescent="0.2">
      <c r="A8591" s="26" t="s">
        <v>984</v>
      </c>
      <c r="B8591" s="26" t="s">
        <v>870</v>
      </c>
      <c r="C8591" s="26" t="s">
        <v>19</v>
      </c>
      <c r="D8591" s="26">
        <v>100</v>
      </c>
      <c r="E8591" s="26">
        <v>655</v>
      </c>
      <c r="F8591" s="26" t="s">
        <v>740</v>
      </c>
      <c r="G8591" s="27">
        <v>40558</v>
      </c>
      <c r="H8591" s="26" t="s">
        <v>973</v>
      </c>
    </row>
    <row r="8592" spans="1:8" x14ac:dyDescent="0.2">
      <c r="A8592" s="26" t="s">
        <v>984</v>
      </c>
      <c r="B8592" s="26" t="s">
        <v>870</v>
      </c>
      <c r="C8592" s="26" t="s">
        <v>19</v>
      </c>
      <c r="D8592" s="26">
        <v>105</v>
      </c>
      <c r="E8592" s="26">
        <v>822</v>
      </c>
      <c r="F8592" s="26" t="s">
        <v>1021</v>
      </c>
      <c r="G8592" s="27">
        <v>40971</v>
      </c>
      <c r="H8592" s="26" t="s">
        <v>1019</v>
      </c>
    </row>
    <row r="8593" spans="1:8" x14ac:dyDescent="0.2">
      <c r="A8593" s="26" t="s">
        <v>984</v>
      </c>
      <c r="B8593" s="26" t="s">
        <v>870</v>
      </c>
      <c r="C8593" s="26" t="s">
        <v>19</v>
      </c>
      <c r="D8593" s="26">
        <v>110</v>
      </c>
      <c r="E8593" s="26">
        <v>825</v>
      </c>
      <c r="F8593" s="26" t="s">
        <v>200</v>
      </c>
      <c r="G8593" s="27">
        <v>43351</v>
      </c>
      <c r="H8593" s="26" t="s">
        <v>1437</v>
      </c>
    </row>
    <row r="8594" spans="1:8" x14ac:dyDescent="0.2">
      <c r="A8594" s="26" t="s">
        <v>984</v>
      </c>
      <c r="B8594" s="26" t="s">
        <v>870</v>
      </c>
      <c r="C8594" s="26" t="s">
        <v>19</v>
      </c>
      <c r="D8594" s="26">
        <v>115</v>
      </c>
      <c r="E8594" s="26">
        <v>735</v>
      </c>
      <c r="F8594" s="26" t="s">
        <v>974</v>
      </c>
      <c r="G8594" s="27">
        <v>40558</v>
      </c>
      <c r="H8594" s="26" t="s">
        <v>973</v>
      </c>
    </row>
    <row r="8595" spans="1:8" x14ac:dyDescent="0.2">
      <c r="A8595" s="26" t="s">
        <v>984</v>
      </c>
      <c r="B8595" s="26" t="s">
        <v>870</v>
      </c>
      <c r="C8595" s="26" t="s">
        <v>19</v>
      </c>
      <c r="D8595" s="26">
        <v>120</v>
      </c>
      <c r="E8595" s="26">
        <v>770</v>
      </c>
      <c r="F8595" s="26" t="s">
        <v>156</v>
      </c>
      <c r="G8595" s="27">
        <v>41566</v>
      </c>
      <c r="H8595" s="26" t="s">
        <v>1195</v>
      </c>
    </row>
    <row r="8596" spans="1:8" x14ac:dyDescent="0.2">
      <c r="A8596" s="26" t="s">
        <v>984</v>
      </c>
      <c r="B8596" s="26" t="s">
        <v>870</v>
      </c>
      <c r="C8596" s="26" t="s">
        <v>19</v>
      </c>
      <c r="D8596" s="26">
        <v>125</v>
      </c>
      <c r="E8596" s="26">
        <v>600</v>
      </c>
      <c r="F8596" s="26" t="s">
        <v>1494</v>
      </c>
      <c r="G8596" s="27">
        <v>44165</v>
      </c>
      <c r="H8596" s="26" t="s">
        <v>1566</v>
      </c>
    </row>
    <row r="8597" spans="1:8" x14ac:dyDescent="0.2">
      <c r="A8597" s="26" t="s">
        <v>984</v>
      </c>
      <c r="B8597" s="26" t="s">
        <v>870</v>
      </c>
      <c r="C8597" s="26" t="s">
        <v>19</v>
      </c>
      <c r="D8597" s="26" t="s">
        <v>871</v>
      </c>
      <c r="E8597" s="26">
        <v>710</v>
      </c>
      <c r="F8597" s="26" t="s">
        <v>1185</v>
      </c>
      <c r="G8597" s="27">
        <v>41580</v>
      </c>
      <c r="H8597" s="26" t="s">
        <v>1200</v>
      </c>
    </row>
    <row r="8598" spans="1:8" x14ac:dyDescent="0.2">
      <c r="A8598" s="26" t="s">
        <v>1084</v>
      </c>
      <c r="B8598" s="26">
        <v>13</v>
      </c>
      <c r="C8598" s="26" t="s">
        <v>44</v>
      </c>
      <c r="D8598" s="26">
        <v>40</v>
      </c>
      <c r="E8598" s="26">
        <v>28</v>
      </c>
      <c r="F8598" s="26" t="s">
        <v>1190</v>
      </c>
      <c r="G8598" s="27">
        <v>41482</v>
      </c>
      <c r="H8598" s="26" t="s">
        <v>1189</v>
      </c>
    </row>
    <row r="8599" spans="1:8" x14ac:dyDescent="0.2">
      <c r="A8599" s="26" t="s">
        <v>1084</v>
      </c>
      <c r="B8599" s="26">
        <v>55</v>
      </c>
      <c r="C8599" s="26" t="s">
        <v>44</v>
      </c>
      <c r="D8599" s="26">
        <v>50</v>
      </c>
      <c r="E8599" s="26">
        <v>75</v>
      </c>
      <c r="F8599" s="26" t="s">
        <v>1148</v>
      </c>
      <c r="G8599" s="27">
        <v>42974</v>
      </c>
      <c r="H8599" s="26" t="s">
        <v>1390</v>
      </c>
    </row>
    <row r="8600" spans="1:8" x14ac:dyDescent="0.2">
      <c r="A8600" s="26" t="s">
        <v>1084</v>
      </c>
      <c r="B8600" s="26" t="s">
        <v>870</v>
      </c>
      <c r="C8600" s="26" t="s">
        <v>44</v>
      </c>
      <c r="D8600" s="26">
        <v>40</v>
      </c>
      <c r="E8600" s="26">
        <v>28</v>
      </c>
      <c r="F8600" s="26" t="s">
        <v>1190</v>
      </c>
      <c r="G8600" s="27">
        <v>41482</v>
      </c>
      <c r="H8600" s="26" t="s">
        <v>1189</v>
      </c>
    </row>
    <row r="8601" spans="1:8" x14ac:dyDescent="0.2">
      <c r="A8601" s="26" t="s">
        <v>1084</v>
      </c>
      <c r="B8601" s="26" t="s">
        <v>870</v>
      </c>
      <c r="C8601" s="26" t="s">
        <v>44</v>
      </c>
      <c r="D8601" s="26">
        <v>50</v>
      </c>
      <c r="E8601" s="26">
        <v>75</v>
      </c>
      <c r="F8601" s="26" t="s">
        <v>1148</v>
      </c>
      <c r="G8601" s="27">
        <v>42974</v>
      </c>
      <c r="H8601" s="26" t="s">
        <v>1390</v>
      </c>
    </row>
    <row r="8602" spans="1:8" x14ac:dyDescent="0.2">
      <c r="A8602" s="26" t="s">
        <v>1084</v>
      </c>
      <c r="B8602" s="26" t="s">
        <v>870</v>
      </c>
      <c r="C8602" s="26" t="s">
        <v>44</v>
      </c>
      <c r="D8602" s="26">
        <v>100</v>
      </c>
      <c r="E8602" s="26">
        <v>110</v>
      </c>
      <c r="F8602" s="26" t="s">
        <v>1392</v>
      </c>
      <c r="G8602" s="27">
        <v>43351</v>
      </c>
      <c r="H8602" s="26" t="s">
        <v>1437</v>
      </c>
    </row>
    <row r="8603" spans="1:8" x14ac:dyDescent="0.2">
      <c r="A8603" s="26" t="s">
        <v>1084</v>
      </c>
      <c r="B8603" s="26">
        <v>13</v>
      </c>
      <c r="C8603" s="26" t="s">
        <v>19</v>
      </c>
      <c r="D8603" s="26">
        <v>35</v>
      </c>
      <c r="E8603" s="26">
        <v>32.5</v>
      </c>
      <c r="F8603" s="26" t="s">
        <v>1517</v>
      </c>
      <c r="G8603" s="27">
        <v>44165</v>
      </c>
      <c r="H8603" s="26" t="s">
        <v>1566</v>
      </c>
    </row>
    <row r="8604" spans="1:8" x14ac:dyDescent="0.2">
      <c r="A8604" s="26" t="s">
        <v>1084</v>
      </c>
      <c r="B8604" s="26">
        <v>40</v>
      </c>
      <c r="C8604" s="26" t="s">
        <v>19</v>
      </c>
      <c r="D8604" s="26">
        <v>90</v>
      </c>
      <c r="E8604" s="26">
        <v>230</v>
      </c>
      <c r="F8604" s="26" t="s">
        <v>1435</v>
      </c>
      <c r="G8604" s="27">
        <v>43351</v>
      </c>
      <c r="H8604" s="26" t="s">
        <v>1437</v>
      </c>
    </row>
    <row r="8605" spans="1:8" x14ac:dyDescent="0.2">
      <c r="A8605" s="26" t="s">
        <v>1084</v>
      </c>
      <c r="B8605" s="26">
        <v>40</v>
      </c>
      <c r="C8605" s="26" t="s">
        <v>19</v>
      </c>
      <c r="D8605" s="26">
        <v>95</v>
      </c>
      <c r="E8605" s="26">
        <v>188</v>
      </c>
      <c r="F8605" s="26" t="s">
        <v>114</v>
      </c>
      <c r="G8605" s="27">
        <v>41482</v>
      </c>
      <c r="H8605" s="26" t="s">
        <v>1189</v>
      </c>
    </row>
    <row r="8606" spans="1:8" x14ac:dyDescent="0.2">
      <c r="A8606" s="26" t="s">
        <v>1084</v>
      </c>
      <c r="B8606" s="26">
        <v>40</v>
      </c>
      <c r="C8606" s="26" t="s">
        <v>19</v>
      </c>
      <c r="D8606" s="26">
        <v>110</v>
      </c>
      <c r="E8606" s="26">
        <v>150</v>
      </c>
      <c r="F8606" s="26" t="s">
        <v>401</v>
      </c>
      <c r="G8606" s="27">
        <v>42987</v>
      </c>
      <c r="H8606" s="26" t="s">
        <v>1391</v>
      </c>
    </row>
    <row r="8607" spans="1:8" x14ac:dyDescent="0.2">
      <c r="A8607" s="26" t="s">
        <v>1084</v>
      </c>
      <c r="B8607" s="26">
        <v>40</v>
      </c>
      <c r="C8607" s="26" t="s">
        <v>19</v>
      </c>
      <c r="D8607" s="26">
        <v>115</v>
      </c>
      <c r="E8607" s="26">
        <v>313</v>
      </c>
      <c r="F8607" s="26" t="s">
        <v>156</v>
      </c>
      <c r="G8607" s="27">
        <v>42987</v>
      </c>
      <c r="H8607" s="26" t="s">
        <v>1391</v>
      </c>
    </row>
    <row r="8608" spans="1:8" x14ac:dyDescent="0.2">
      <c r="A8608" s="26" t="s">
        <v>1084</v>
      </c>
      <c r="B8608" s="26">
        <v>40</v>
      </c>
      <c r="C8608" s="26" t="s">
        <v>19</v>
      </c>
      <c r="D8608" s="26" t="s">
        <v>871</v>
      </c>
      <c r="E8608" s="26">
        <v>270</v>
      </c>
      <c r="F8608" s="26" t="s">
        <v>696</v>
      </c>
      <c r="G8608" s="27">
        <v>40832</v>
      </c>
      <c r="H8608" s="26" t="s">
        <v>998</v>
      </c>
    </row>
    <row r="8609" spans="1:8" x14ac:dyDescent="0.2">
      <c r="A8609" s="26" t="s">
        <v>1084</v>
      </c>
      <c r="B8609" s="26">
        <v>45</v>
      </c>
      <c r="C8609" s="26" t="s">
        <v>19</v>
      </c>
      <c r="D8609" s="26">
        <v>110</v>
      </c>
      <c r="E8609" s="26">
        <v>240</v>
      </c>
      <c r="F8609" s="26" t="s">
        <v>200</v>
      </c>
      <c r="G8609" s="27">
        <v>43351</v>
      </c>
      <c r="H8609" s="26" t="s">
        <v>1437</v>
      </c>
    </row>
    <row r="8610" spans="1:8" x14ac:dyDescent="0.2">
      <c r="A8610" s="26" t="s">
        <v>1084</v>
      </c>
      <c r="B8610" s="26">
        <v>45</v>
      </c>
      <c r="C8610" s="26" t="s">
        <v>19</v>
      </c>
      <c r="D8610" s="26">
        <v>115</v>
      </c>
      <c r="E8610" s="26">
        <v>270</v>
      </c>
      <c r="F8610" s="26" t="s">
        <v>382</v>
      </c>
      <c r="G8610" s="27">
        <v>40832</v>
      </c>
      <c r="H8610" s="26" t="s">
        <v>998</v>
      </c>
    </row>
    <row r="8611" spans="1:8" x14ac:dyDescent="0.2">
      <c r="A8611" s="26" t="s">
        <v>1084</v>
      </c>
      <c r="B8611" s="26">
        <v>45</v>
      </c>
      <c r="C8611" s="26" t="s">
        <v>19</v>
      </c>
      <c r="D8611" s="26" t="s">
        <v>871</v>
      </c>
      <c r="E8611" s="26">
        <v>300</v>
      </c>
      <c r="F8611" s="26" t="s">
        <v>696</v>
      </c>
      <c r="G8611" s="27">
        <v>41790</v>
      </c>
      <c r="H8611" s="26" t="s">
        <v>1225</v>
      </c>
    </row>
    <row r="8612" spans="1:8" x14ac:dyDescent="0.2">
      <c r="A8612" s="26" t="s">
        <v>1084</v>
      </c>
      <c r="B8612" s="26">
        <v>50</v>
      </c>
      <c r="C8612" s="26" t="s">
        <v>19</v>
      </c>
      <c r="D8612" s="26">
        <v>110</v>
      </c>
      <c r="E8612" s="26">
        <v>99</v>
      </c>
      <c r="F8612" s="26" t="s">
        <v>75</v>
      </c>
      <c r="G8612" s="27">
        <v>43807</v>
      </c>
      <c r="H8612" s="26" t="s">
        <v>1523</v>
      </c>
    </row>
    <row r="8613" spans="1:8" x14ac:dyDescent="0.2">
      <c r="A8613" s="26" t="s">
        <v>1084</v>
      </c>
      <c r="B8613" s="26">
        <v>50</v>
      </c>
      <c r="C8613" s="26" t="s">
        <v>19</v>
      </c>
      <c r="D8613" s="26">
        <v>125</v>
      </c>
      <c r="E8613" s="26">
        <v>235</v>
      </c>
      <c r="F8613" s="26" t="s">
        <v>887</v>
      </c>
      <c r="G8613" s="27">
        <v>41790</v>
      </c>
      <c r="H8613" s="26" t="s">
        <v>1225</v>
      </c>
    </row>
    <row r="8614" spans="1:8" x14ac:dyDescent="0.2">
      <c r="A8614" s="26" t="s">
        <v>1084</v>
      </c>
      <c r="B8614" s="26">
        <v>50</v>
      </c>
      <c r="C8614" s="26" t="s">
        <v>19</v>
      </c>
      <c r="D8614" s="26" t="s">
        <v>871</v>
      </c>
      <c r="E8614" s="26">
        <v>200</v>
      </c>
      <c r="F8614" s="26" t="s">
        <v>1359</v>
      </c>
      <c r="G8614" s="27">
        <v>42987</v>
      </c>
      <c r="H8614" s="26" t="s">
        <v>1391</v>
      </c>
    </row>
    <row r="8615" spans="1:8" x14ac:dyDescent="0.2">
      <c r="A8615" s="26" t="s">
        <v>1084</v>
      </c>
      <c r="B8615" s="26">
        <v>55</v>
      </c>
      <c r="C8615" s="26" t="s">
        <v>19</v>
      </c>
      <c r="D8615" s="26" t="s">
        <v>871</v>
      </c>
      <c r="E8615" s="26">
        <v>240</v>
      </c>
      <c r="F8615" s="26" t="s">
        <v>1359</v>
      </c>
      <c r="G8615" s="27">
        <v>43351</v>
      </c>
      <c r="H8615" s="26" t="s">
        <v>1437</v>
      </c>
    </row>
    <row r="8616" spans="1:8" x14ac:dyDescent="0.2">
      <c r="A8616" s="26" t="s">
        <v>1084</v>
      </c>
      <c r="B8616" s="26">
        <v>60</v>
      </c>
      <c r="C8616" s="26" t="s">
        <v>19</v>
      </c>
      <c r="D8616" s="26">
        <v>85</v>
      </c>
      <c r="E8616" s="26">
        <v>132</v>
      </c>
      <c r="F8616" s="26" t="s">
        <v>355</v>
      </c>
      <c r="G8616" s="27">
        <v>44773</v>
      </c>
      <c r="H8616" s="26" t="s">
        <v>1613</v>
      </c>
    </row>
    <row r="8617" spans="1:8" x14ac:dyDescent="0.2">
      <c r="A8617" s="26" t="s">
        <v>1084</v>
      </c>
      <c r="B8617" s="26">
        <v>60</v>
      </c>
      <c r="C8617" s="26" t="s">
        <v>19</v>
      </c>
      <c r="D8617" s="26">
        <v>90</v>
      </c>
      <c r="E8617" s="26">
        <v>132</v>
      </c>
      <c r="F8617" s="26" t="s">
        <v>1586</v>
      </c>
      <c r="G8617" s="27">
        <v>44429</v>
      </c>
      <c r="H8617" s="26" t="s">
        <v>1585</v>
      </c>
    </row>
    <row r="8618" spans="1:8" x14ac:dyDescent="0.2">
      <c r="A8618" s="26" t="s">
        <v>1084</v>
      </c>
      <c r="B8618" s="26">
        <v>60</v>
      </c>
      <c r="C8618" s="26" t="s">
        <v>19</v>
      </c>
      <c r="D8618" s="26">
        <v>115</v>
      </c>
      <c r="E8618" s="26">
        <v>175</v>
      </c>
      <c r="F8618" s="26" t="s">
        <v>1247</v>
      </c>
      <c r="G8618" s="27">
        <v>42987</v>
      </c>
      <c r="H8618" s="26" t="s">
        <v>1391</v>
      </c>
    </row>
    <row r="8619" spans="1:8" x14ac:dyDescent="0.2">
      <c r="A8619" s="26" t="s">
        <v>1084</v>
      </c>
      <c r="B8619" s="26">
        <v>60</v>
      </c>
      <c r="C8619" s="26" t="s">
        <v>19</v>
      </c>
      <c r="D8619" s="26">
        <v>120</v>
      </c>
      <c r="E8619" s="26">
        <v>180</v>
      </c>
      <c r="F8619" s="26" t="s">
        <v>1247</v>
      </c>
      <c r="G8619" s="27">
        <v>43351</v>
      </c>
      <c r="H8619" s="26" t="s">
        <v>1437</v>
      </c>
    </row>
    <row r="8620" spans="1:8" x14ac:dyDescent="0.2">
      <c r="A8620" s="26" t="s">
        <v>1084</v>
      </c>
      <c r="B8620" s="26">
        <v>65</v>
      </c>
      <c r="C8620" s="26" t="s">
        <v>19</v>
      </c>
      <c r="D8620" s="26">
        <v>115</v>
      </c>
      <c r="E8620" s="26">
        <v>134</v>
      </c>
      <c r="F8620" s="26" t="s">
        <v>897</v>
      </c>
      <c r="G8620" s="27">
        <v>43807</v>
      </c>
      <c r="H8620" s="26" t="s">
        <v>1523</v>
      </c>
    </row>
    <row r="8621" spans="1:8" x14ac:dyDescent="0.2">
      <c r="A8621" s="26" t="s">
        <v>1084</v>
      </c>
      <c r="B8621" s="26">
        <v>65</v>
      </c>
      <c r="C8621" s="26" t="s">
        <v>19</v>
      </c>
      <c r="D8621" s="26" t="s">
        <v>871</v>
      </c>
      <c r="E8621" s="26">
        <v>150</v>
      </c>
      <c r="F8621" s="26" t="s">
        <v>174</v>
      </c>
      <c r="G8621" s="27">
        <v>40832</v>
      </c>
      <c r="H8621" s="26" t="s">
        <v>998</v>
      </c>
    </row>
    <row r="8622" spans="1:8" x14ac:dyDescent="0.2">
      <c r="A8622" s="26" t="s">
        <v>1084</v>
      </c>
      <c r="B8622" s="26">
        <v>70</v>
      </c>
      <c r="C8622" s="26" t="s">
        <v>19</v>
      </c>
      <c r="D8622" s="26">
        <v>85</v>
      </c>
      <c r="E8622" s="26">
        <v>111</v>
      </c>
      <c r="F8622" s="26" t="s">
        <v>122</v>
      </c>
      <c r="G8622" s="27">
        <v>41482</v>
      </c>
      <c r="H8622" s="26" t="s">
        <v>1189</v>
      </c>
    </row>
    <row r="8623" spans="1:8" x14ac:dyDescent="0.2">
      <c r="A8623" s="26" t="s">
        <v>1084</v>
      </c>
      <c r="B8623" s="26">
        <v>70</v>
      </c>
      <c r="C8623" s="26" t="s">
        <v>19</v>
      </c>
      <c r="D8623" s="26">
        <v>90</v>
      </c>
      <c r="E8623" s="26">
        <v>100</v>
      </c>
      <c r="F8623" s="26" t="s">
        <v>122</v>
      </c>
      <c r="G8623" s="27">
        <v>41790</v>
      </c>
      <c r="H8623" s="26" t="s">
        <v>1225</v>
      </c>
    </row>
    <row r="8624" spans="1:8" x14ac:dyDescent="0.2">
      <c r="A8624" s="26" t="s">
        <v>1084</v>
      </c>
      <c r="B8624" s="26">
        <v>70</v>
      </c>
      <c r="C8624" s="26" t="s">
        <v>19</v>
      </c>
      <c r="D8624" s="26">
        <v>105</v>
      </c>
      <c r="E8624" s="26">
        <v>90</v>
      </c>
      <c r="F8624" s="26" t="s">
        <v>174</v>
      </c>
      <c r="G8624" s="27">
        <v>42987</v>
      </c>
      <c r="H8624" s="26" t="s">
        <v>1391</v>
      </c>
    </row>
    <row r="8625" spans="1:8" x14ac:dyDescent="0.2">
      <c r="A8625" s="26" t="s">
        <v>1084</v>
      </c>
      <c r="B8625" s="26">
        <v>70</v>
      </c>
      <c r="C8625" s="26" t="s">
        <v>19</v>
      </c>
      <c r="D8625" s="26">
        <v>110</v>
      </c>
      <c r="E8625" s="26">
        <v>120</v>
      </c>
      <c r="F8625" s="26" t="s">
        <v>924</v>
      </c>
      <c r="G8625" s="27">
        <v>40832</v>
      </c>
      <c r="H8625" s="26" t="s">
        <v>998</v>
      </c>
    </row>
    <row r="8626" spans="1:8" x14ac:dyDescent="0.2">
      <c r="A8626" s="26" t="s">
        <v>1084</v>
      </c>
      <c r="B8626" s="26">
        <v>70</v>
      </c>
      <c r="C8626" s="26" t="s">
        <v>19</v>
      </c>
      <c r="D8626" s="26">
        <v>125</v>
      </c>
      <c r="E8626" s="26">
        <v>130</v>
      </c>
      <c r="F8626" s="26" t="s">
        <v>174</v>
      </c>
      <c r="G8626" s="27">
        <v>41790</v>
      </c>
      <c r="H8626" s="26" t="s">
        <v>1225</v>
      </c>
    </row>
    <row r="8627" spans="1:8" x14ac:dyDescent="0.2">
      <c r="A8627" s="26" t="s">
        <v>1084</v>
      </c>
      <c r="B8627" s="26">
        <v>75</v>
      </c>
      <c r="C8627" s="26" t="s">
        <v>19</v>
      </c>
      <c r="D8627" s="26">
        <v>90</v>
      </c>
      <c r="E8627" s="26">
        <v>90</v>
      </c>
      <c r="F8627" s="26" t="s">
        <v>122</v>
      </c>
      <c r="G8627" s="27">
        <v>43351</v>
      </c>
      <c r="H8627" s="26" t="s">
        <v>1437</v>
      </c>
    </row>
    <row r="8628" spans="1:8" x14ac:dyDescent="0.2">
      <c r="A8628" s="26" t="s">
        <v>1084</v>
      </c>
      <c r="B8628" s="26">
        <v>75</v>
      </c>
      <c r="C8628" s="26" t="s">
        <v>19</v>
      </c>
      <c r="D8628" s="26">
        <v>100</v>
      </c>
      <c r="E8628" s="26">
        <v>120</v>
      </c>
      <c r="F8628" s="26" t="s">
        <v>719</v>
      </c>
      <c r="G8628" s="27">
        <v>40832</v>
      </c>
      <c r="H8628" s="26" t="s">
        <v>998</v>
      </c>
    </row>
    <row r="8629" spans="1:8" x14ac:dyDescent="0.2">
      <c r="A8629" s="26" t="s">
        <v>1084</v>
      </c>
      <c r="B8629" s="26">
        <v>75</v>
      </c>
      <c r="C8629" s="26" t="s">
        <v>19</v>
      </c>
      <c r="D8629" s="26">
        <v>105</v>
      </c>
      <c r="E8629" s="26">
        <v>99</v>
      </c>
      <c r="F8629" s="26" t="s">
        <v>837</v>
      </c>
      <c r="G8629" s="27">
        <v>43807</v>
      </c>
      <c r="H8629" s="26" t="s">
        <v>1523</v>
      </c>
    </row>
    <row r="8630" spans="1:8" x14ac:dyDescent="0.2">
      <c r="A8630" s="26" t="s">
        <v>1084</v>
      </c>
      <c r="B8630" s="26">
        <v>75</v>
      </c>
      <c r="C8630" s="26" t="s">
        <v>19</v>
      </c>
      <c r="D8630" s="26">
        <v>110</v>
      </c>
      <c r="E8630" s="26">
        <v>80</v>
      </c>
      <c r="F8630" s="26" t="s">
        <v>174</v>
      </c>
      <c r="G8630" s="27">
        <v>43807</v>
      </c>
      <c r="H8630" s="26" t="s">
        <v>1523</v>
      </c>
    </row>
    <row r="8631" spans="1:8" x14ac:dyDescent="0.2">
      <c r="A8631" s="26" t="s">
        <v>1084</v>
      </c>
      <c r="B8631" s="26">
        <v>75</v>
      </c>
      <c r="C8631" s="26" t="s">
        <v>19</v>
      </c>
      <c r="D8631" s="26">
        <v>115</v>
      </c>
      <c r="E8631" s="26">
        <v>80</v>
      </c>
      <c r="F8631" s="26" t="s">
        <v>174</v>
      </c>
      <c r="G8631" s="27">
        <v>43351</v>
      </c>
      <c r="H8631" s="26" t="s">
        <v>1437</v>
      </c>
    </row>
    <row r="8632" spans="1:8" x14ac:dyDescent="0.2">
      <c r="A8632" s="26" t="s">
        <v>1084</v>
      </c>
      <c r="B8632" s="26">
        <v>85</v>
      </c>
      <c r="C8632" s="26" t="s">
        <v>19</v>
      </c>
      <c r="D8632" s="26">
        <v>80</v>
      </c>
      <c r="E8632" s="26">
        <v>60</v>
      </c>
      <c r="F8632" s="26" t="s">
        <v>26</v>
      </c>
      <c r="G8632" s="27">
        <v>41790</v>
      </c>
      <c r="H8632" s="26" t="s">
        <v>1225</v>
      </c>
    </row>
    <row r="8633" spans="1:8" x14ac:dyDescent="0.2">
      <c r="A8633" s="26" t="s">
        <v>1084</v>
      </c>
      <c r="B8633" s="26" t="s">
        <v>870</v>
      </c>
      <c r="C8633" s="26" t="s">
        <v>19</v>
      </c>
      <c r="D8633" s="26">
        <v>35</v>
      </c>
      <c r="E8633" s="26">
        <v>32.5</v>
      </c>
      <c r="F8633" s="26" t="s">
        <v>1517</v>
      </c>
      <c r="G8633" s="27">
        <v>44165</v>
      </c>
      <c r="H8633" s="26" t="s">
        <v>1566</v>
      </c>
    </row>
    <row r="8634" spans="1:8" x14ac:dyDescent="0.2">
      <c r="A8634" s="26" t="s">
        <v>1084</v>
      </c>
      <c r="B8634" s="26" t="s">
        <v>870</v>
      </c>
      <c r="C8634" s="26" t="s">
        <v>19</v>
      </c>
      <c r="D8634" s="26">
        <v>80</v>
      </c>
      <c r="E8634" s="26">
        <v>225</v>
      </c>
      <c r="F8634" s="26" t="s">
        <v>1173</v>
      </c>
      <c r="G8634" s="27">
        <v>41566</v>
      </c>
      <c r="H8634" s="26" t="s">
        <v>1195</v>
      </c>
    </row>
    <row r="8635" spans="1:8" x14ac:dyDescent="0.2">
      <c r="A8635" s="26" t="s">
        <v>1084</v>
      </c>
      <c r="B8635" s="26" t="s">
        <v>870</v>
      </c>
      <c r="C8635" s="26" t="s">
        <v>19</v>
      </c>
      <c r="D8635" s="26">
        <v>85</v>
      </c>
      <c r="E8635" s="26">
        <v>200</v>
      </c>
      <c r="F8635" s="26" t="s">
        <v>42</v>
      </c>
      <c r="G8635" s="27">
        <v>42987</v>
      </c>
      <c r="H8635" s="26" t="s">
        <v>1391</v>
      </c>
    </row>
    <row r="8636" spans="1:8" x14ac:dyDescent="0.2">
      <c r="A8636" s="26" t="s">
        <v>1084</v>
      </c>
      <c r="B8636" s="26" t="s">
        <v>870</v>
      </c>
      <c r="C8636" s="26" t="s">
        <v>19</v>
      </c>
      <c r="D8636" s="26">
        <v>90</v>
      </c>
      <c r="E8636" s="26">
        <v>230</v>
      </c>
      <c r="F8636" s="26" t="s">
        <v>1435</v>
      </c>
      <c r="G8636" s="27">
        <v>43351</v>
      </c>
      <c r="H8636" s="26" t="s">
        <v>1437</v>
      </c>
    </row>
    <row r="8637" spans="1:8" x14ac:dyDescent="0.2">
      <c r="A8637" s="26" t="s">
        <v>1084</v>
      </c>
      <c r="B8637" s="26" t="s">
        <v>870</v>
      </c>
      <c r="C8637" s="26" t="s">
        <v>19</v>
      </c>
      <c r="D8637" s="26">
        <v>95</v>
      </c>
      <c r="E8637" s="26">
        <v>188</v>
      </c>
      <c r="F8637" s="26" t="s">
        <v>114</v>
      </c>
      <c r="G8637" s="27">
        <v>41482</v>
      </c>
      <c r="H8637" s="26" t="s">
        <v>1189</v>
      </c>
    </row>
    <row r="8638" spans="1:8" x14ac:dyDescent="0.2">
      <c r="A8638" s="26" t="s">
        <v>1084</v>
      </c>
      <c r="B8638" s="26" t="s">
        <v>870</v>
      </c>
      <c r="C8638" s="26" t="s">
        <v>19</v>
      </c>
      <c r="D8638" s="26">
        <v>100</v>
      </c>
      <c r="E8638" s="26">
        <v>120</v>
      </c>
      <c r="F8638" s="26" t="s">
        <v>719</v>
      </c>
      <c r="G8638" s="27">
        <v>40832</v>
      </c>
      <c r="H8638" s="26" t="s">
        <v>998</v>
      </c>
    </row>
    <row r="8639" spans="1:8" x14ac:dyDescent="0.2">
      <c r="A8639" s="26" t="s">
        <v>1084</v>
      </c>
      <c r="B8639" s="26" t="s">
        <v>870</v>
      </c>
      <c r="C8639" s="26" t="s">
        <v>19</v>
      </c>
      <c r="D8639" s="26">
        <v>105</v>
      </c>
      <c r="E8639" s="26">
        <v>130</v>
      </c>
      <c r="F8639" s="26" t="s">
        <v>1152</v>
      </c>
      <c r="G8639" s="27">
        <v>43883</v>
      </c>
      <c r="H8639" s="26" t="s">
        <v>1539</v>
      </c>
    </row>
    <row r="8640" spans="1:8" x14ac:dyDescent="0.2">
      <c r="A8640" s="26" t="s">
        <v>1084</v>
      </c>
      <c r="B8640" s="26" t="s">
        <v>870</v>
      </c>
      <c r="C8640" s="26" t="s">
        <v>19</v>
      </c>
      <c r="D8640" s="26">
        <v>110</v>
      </c>
      <c r="E8640" s="26">
        <v>240</v>
      </c>
      <c r="F8640" s="26" t="s">
        <v>200</v>
      </c>
      <c r="G8640" s="27">
        <v>43351</v>
      </c>
      <c r="H8640" s="26" t="s">
        <v>1437</v>
      </c>
    </row>
    <row r="8641" spans="1:8" x14ac:dyDescent="0.2">
      <c r="A8641" s="26" t="s">
        <v>1084</v>
      </c>
      <c r="B8641" s="26" t="s">
        <v>870</v>
      </c>
      <c r="C8641" s="26" t="s">
        <v>19</v>
      </c>
      <c r="D8641" s="26">
        <v>115</v>
      </c>
      <c r="E8641" s="26">
        <v>313</v>
      </c>
      <c r="F8641" s="26" t="s">
        <v>156</v>
      </c>
      <c r="G8641" s="27">
        <v>42987</v>
      </c>
      <c r="H8641" s="26" t="s">
        <v>1391</v>
      </c>
    </row>
    <row r="8642" spans="1:8" x14ac:dyDescent="0.2">
      <c r="A8642" s="26" t="s">
        <v>1084</v>
      </c>
      <c r="B8642" s="26" t="s">
        <v>870</v>
      </c>
      <c r="C8642" s="26" t="s">
        <v>19</v>
      </c>
      <c r="D8642" s="26">
        <v>120</v>
      </c>
      <c r="E8642" s="26">
        <v>305</v>
      </c>
      <c r="F8642" s="26" t="s">
        <v>156</v>
      </c>
      <c r="G8642" s="27">
        <v>41790</v>
      </c>
      <c r="H8642" s="26" t="s">
        <v>1225</v>
      </c>
    </row>
    <row r="8643" spans="1:8" x14ac:dyDescent="0.2">
      <c r="A8643" s="26" t="s">
        <v>1084</v>
      </c>
      <c r="B8643" s="26" t="s">
        <v>870</v>
      </c>
      <c r="C8643" s="26" t="s">
        <v>19</v>
      </c>
      <c r="D8643" s="26">
        <v>125</v>
      </c>
      <c r="E8643" s="26">
        <v>235</v>
      </c>
      <c r="F8643" s="26" t="s">
        <v>887</v>
      </c>
      <c r="G8643" s="27">
        <v>41790</v>
      </c>
      <c r="H8643" s="26" t="s">
        <v>1225</v>
      </c>
    </row>
    <row r="8644" spans="1:8" x14ac:dyDescent="0.2">
      <c r="A8644" s="26" t="s">
        <v>1084</v>
      </c>
      <c r="B8644" s="26" t="s">
        <v>870</v>
      </c>
      <c r="C8644" s="26" t="s">
        <v>19</v>
      </c>
      <c r="D8644" s="26" t="s">
        <v>871</v>
      </c>
      <c r="E8644" s="26">
        <v>300</v>
      </c>
      <c r="F8644" s="26" t="s">
        <v>974</v>
      </c>
      <c r="G8644" s="27">
        <v>40832</v>
      </c>
      <c r="H8644" s="26" t="s">
        <v>998</v>
      </c>
    </row>
    <row r="8645" spans="1:8" x14ac:dyDescent="0.2">
      <c r="A8645" s="26" t="s">
        <v>769</v>
      </c>
      <c r="B8645" s="26">
        <v>45</v>
      </c>
      <c r="C8645" s="26" t="s">
        <v>44</v>
      </c>
      <c r="D8645" s="26">
        <v>70</v>
      </c>
      <c r="E8645" s="26">
        <v>48</v>
      </c>
      <c r="F8645" s="26" t="s">
        <v>1000</v>
      </c>
      <c r="G8645" s="27">
        <v>40852</v>
      </c>
      <c r="H8645" s="26" t="s">
        <v>1001</v>
      </c>
    </row>
    <row r="8646" spans="1:8" x14ac:dyDescent="0.2">
      <c r="A8646" s="26" t="s">
        <v>769</v>
      </c>
      <c r="B8646" s="26">
        <v>50</v>
      </c>
      <c r="C8646" s="26" t="s">
        <v>44</v>
      </c>
      <c r="D8646" s="26">
        <v>50</v>
      </c>
      <c r="E8646" s="26">
        <v>52</v>
      </c>
      <c r="F8646" s="26" t="s">
        <v>1148</v>
      </c>
      <c r="G8646" s="27">
        <v>42365</v>
      </c>
      <c r="H8646" s="26" t="s">
        <v>1294</v>
      </c>
    </row>
    <row r="8647" spans="1:8" x14ac:dyDescent="0.2">
      <c r="A8647" s="26" t="s">
        <v>769</v>
      </c>
      <c r="B8647" s="26" t="s">
        <v>870</v>
      </c>
      <c r="C8647" s="26" t="s">
        <v>44</v>
      </c>
      <c r="D8647" s="26">
        <v>50</v>
      </c>
      <c r="E8647" s="26">
        <v>52</v>
      </c>
      <c r="F8647" s="26" t="s">
        <v>1148</v>
      </c>
      <c r="G8647" s="27">
        <v>42365</v>
      </c>
      <c r="H8647" s="26" t="s">
        <v>1294</v>
      </c>
    </row>
    <row r="8648" spans="1:8" x14ac:dyDescent="0.2">
      <c r="A8648" s="26" t="s">
        <v>769</v>
      </c>
      <c r="B8648" s="26" t="s">
        <v>870</v>
      </c>
      <c r="C8648" s="26" t="s">
        <v>44</v>
      </c>
      <c r="D8648" s="26">
        <v>70</v>
      </c>
      <c r="E8648" s="26">
        <v>48</v>
      </c>
      <c r="F8648" s="26" t="s">
        <v>1000</v>
      </c>
      <c r="G8648" s="27">
        <v>40852</v>
      </c>
      <c r="H8648" s="26" t="s">
        <v>1001</v>
      </c>
    </row>
    <row r="8649" spans="1:8" x14ac:dyDescent="0.2">
      <c r="A8649" s="26" t="s">
        <v>769</v>
      </c>
      <c r="B8649" s="26" t="s">
        <v>870</v>
      </c>
      <c r="C8649" s="26" t="s">
        <v>44</v>
      </c>
      <c r="D8649" s="26">
        <v>80</v>
      </c>
      <c r="E8649" s="26">
        <v>58</v>
      </c>
      <c r="F8649" s="26" t="s">
        <v>1002</v>
      </c>
      <c r="G8649" s="27">
        <v>40852</v>
      </c>
      <c r="H8649" s="26" t="s">
        <v>1001</v>
      </c>
    </row>
    <row r="8650" spans="1:8" x14ac:dyDescent="0.2">
      <c r="A8650" s="26" t="s">
        <v>769</v>
      </c>
      <c r="B8650" s="26" t="s">
        <v>870</v>
      </c>
      <c r="C8650" s="26" t="s">
        <v>44</v>
      </c>
      <c r="D8650" s="26">
        <v>85</v>
      </c>
      <c r="E8650" s="26">
        <v>47</v>
      </c>
      <c r="F8650" s="26" t="s">
        <v>1486</v>
      </c>
      <c r="G8650" s="27">
        <v>43505</v>
      </c>
      <c r="H8650" s="26" t="s">
        <v>1487</v>
      </c>
    </row>
    <row r="8651" spans="1:8" x14ac:dyDescent="0.2">
      <c r="A8651" s="26" t="s">
        <v>769</v>
      </c>
      <c r="B8651" s="26">
        <v>13</v>
      </c>
      <c r="C8651" s="26" t="s">
        <v>19</v>
      </c>
      <c r="D8651" s="26">
        <v>65</v>
      </c>
      <c r="E8651" s="26">
        <v>40</v>
      </c>
      <c r="F8651" s="26" t="s">
        <v>1277</v>
      </c>
      <c r="G8651" s="27">
        <v>42861</v>
      </c>
      <c r="H8651" s="26" t="s">
        <v>1364</v>
      </c>
    </row>
    <row r="8652" spans="1:8" x14ac:dyDescent="0.2">
      <c r="A8652" s="26" t="s">
        <v>769</v>
      </c>
      <c r="B8652" s="26">
        <v>14</v>
      </c>
      <c r="C8652" s="26" t="s">
        <v>19</v>
      </c>
      <c r="D8652" s="26">
        <v>60</v>
      </c>
      <c r="E8652" s="26">
        <v>38</v>
      </c>
      <c r="F8652" s="26" t="s">
        <v>1005</v>
      </c>
      <c r="G8652" s="27">
        <v>40852</v>
      </c>
      <c r="H8652" s="26" t="s">
        <v>1001</v>
      </c>
    </row>
    <row r="8653" spans="1:8" x14ac:dyDescent="0.2">
      <c r="A8653" s="26" t="s">
        <v>769</v>
      </c>
      <c r="B8653" s="26">
        <v>16</v>
      </c>
      <c r="C8653" s="26" t="s">
        <v>19</v>
      </c>
      <c r="D8653" s="26">
        <v>85</v>
      </c>
      <c r="E8653" s="26">
        <v>102</v>
      </c>
      <c r="F8653" s="26" t="s">
        <v>1422</v>
      </c>
      <c r="G8653" s="27">
        <v>43505</v>
      </c>
      <c r="H8653" s="26" t="s">
        <v>1487</v>
      </c>
    </row>
    <row r="8654" spans="1:8" x14ac:dyDescent="0.2">
      <c r="A8654" s="26" t="s">
        <v>769</v>
      </c>
      <c r="B8654" s="26">
        <v>16</v>
      </c>
      <c r="C8654" s="26" t="s">
        <v>19</v>
      </c>
      <c r="D8654" s="26">
        <v>95</v>
      </c>
      <c r="E8654" s="26">
        <v>55</v>
      </c>
      <c r="F8654" s="26" t="s">
        <v>1277</v>
      </c>
      <c r="G8654" s="27">
        <v>43680</v>
      </c>
      <c r="H8654" s="26" t="s">
        <v>1495</v>
      </c>
    </row>
    <row r="8655" spans="1:8" x14ac:dyDescent="0.2">
      <c r="A8655" s="26" t="s">
        <v>769</v>
      </c>
      <c r="B8655" s="26">
        <v>16</v>
      </c>
      <c r="C8655" s="26" t="s">
        <v>19</v>
      </c>
      <c r="D8655" s="26" t="s">
        <v>871</v>
      </c>
      <c r="E8655" s="26">
        <v>102</v>
      </c>
      <c r="F8655" s="26" t="s">
        <v>1421</v>
      </c>
      <c r="G8655" s="27">
        <v>43505</v>
      </c>
      <c r="H8655" s="26" t="s">
        <v>1487</v>
      </c>
    </row>
    <row r="8656" spans="1:8" x14ac:dyDescent="0.2">
      <c r="A8656" s="26" t="s">
        <v>769</v>
      </c>
      <c r="B8656" s="26">
        <v>40</v>
      </c>
      <c r="C8656" s="26" t="s">
        <v>19</v>
      </c>
      <c r="D8656" s="26">
        <v>90</v>
      </c>
      <c r="E8656" s="26">
        <v>102</v>
      </c>
      <c r="F8656" s="26" t="s">
        <v>1435</v>
      </c>
      <c r="G8656" s="27">
        <v>43505</v>
      </c>
      <c r="H8656" s="26" t="s">
        <v>1487</v>
      </c>
    </row>
    <row r="8657" spans="1:8" x14ac:dyDescent="0.2">
      <c r="A8657" s="26" t="s">
        <v>769</v>
      </c>
      <c r="B8657" s="26">
        <v>40</v>
      </c>
      <c r="C8657" s="26" t="s">
        <v>19</v>
      </c>
      <c r="D8657" s="26">
        <v>100</v>
      </c>
      <c r="E8657" s="26">
        <v>112</v>
      </c>
      <c r="F8657" s="26" t="s">
        <v>401</v>
      </c>
      <c r="G8657" s="27">
        <v>43505</v>
      </c>
      <c r="H8657" s="26" t="s">
        <v>1487</v>
      </c>
    </row>
    <row r="8658" spans="1:8" x14ac:dyDescent="0.2">
      <c r="A8658" s="26" t="s">
        <v>769</v>
      </c>
      <c r="B8658" s="26">
        <v>40</v>
      </c>
      <c r="C8658" s="26" t="s">
        <v>19</v>
      </c>
      <c r="D8658" s="26">
        <v>110</v>
      </c>
      <c r="E8658" s="26">
        <v>102</v>
      </c>
      <c r="F8658" s="26" t="s">
        <v>200</v>
      </c>
      <c r="G8658" s="27">
        <v>40950</v>
      </c>
      <c r="H8658" s="26" t="s">
        <v>1011</v>
      </c>
    </row>
    <row r="8659" spans="1:8" x14ac:dyDescent="0.2">
      <c r="A8659" s="26" t="s">
        <v>769</v>
      </c>
      <c r="B8659" s="26">
        <v>40</v>
      </c>
      <c r="C8659" s="26" t="s">
        <v>19</v>
      </c>
      <c r="D8659" s="26">
        <v>115</v>
      </c>
      <c r="E8659" s="26">
        <v>95</v>
      </c>
      <c r="F8659" s="26" t="s">
        <v>75</v>
      </c>
      <c r="G8659" s="27">
        <v>40223</v>
      </c>
      <c r="H8659" s="26" t="s">
        <v>907</v>
      </c>
    </row>
    <row r="8660" spans="1:8" x14ac:dyDescent="0.2">
      <c r="A8660" s="26" t="s">
        <v>769</v>
      </c>
      <c r="B8660" s="26">
        <v>40</v>
      </c>
      <c r="C8660" s="26" t="s">
        <v>19</v>
      </c>
      <c r="D8660" s="26" t="s">
        <v>871</v>
      </c>
      <c r="E8660" s="26">
        <v>122</v>
      </c>
      <c r="F8660" s="26" t="s">
        <v>713</v>
      </c>
      <c r="G8660" s="27">
        <v>40950</v>
      </c>
      <c r="H8660" s="26" t="s">
        <v>1011</v>
      </c>
    </row>
    <row r="8661" spans="1:8" x14ac:dyDescent="0.2">
      <c r="A8661" s="26" t="s">
        <v>769</v>
      </c>
      <c r="B8661" s="26">
        <v>45</v>
      </c>
      <c r="C8661" s="26" t="s">
        <v>19</v>
      </c>
      <c r="D8661" s="26">
        <v>110</v>
      </c>
      <c r="E8661" s="26">
        <v>107</v>
      </c>
      <c r="F8661" s="26" t="s">
        <v>382</v>
      </c>
      <c r="G8661" s="27">
        <v>41860</v>
      </c>
      <c r="H8661" s="26" t="s">
        <v>1230</v>
      </c>
    </row>
    <row r="8662" spans="1:8" x14ac:dyDescent="0.2">
      <c r="A8662" s="26" t="s">
        <v>769</v>
      </c>
      <c r="B8662" s="26">
        <v>45</v>
      </c>
      <c r="C8662" s="26" t="s">
        <v>19</v>
      </c>
      <c r="D8662" s="26">
        <v>115</v>
      </c>
      <c r="E8662" s="26">
        <v>122</v>
      </c>
      <c r="F8662" s="26" t="s">
        <v>382</v>
      </c>
      <c r="G8662" s="27">
        <v>40950</v>
      </c>
      <c r="H8662" s="26" t="s">
        <v>1011</v>
      </c>
    </row>
    <row r="8663" spans="1:8" x14ac:dyDescent="0.2">
      <c r="A8663" s="26" t="s">
        <v>769</v>
      </c>
      <c r="B8663" s="26">
        <v>45</v>
      </c>
      <c r="C8663" s="26" t="s">
        <v>19</v>
      </c>
      <c r="D8663" s="26">
        <v>120</v>
      </c>
      <c r="E8663" s="26">
        <v>117</v>
      </c>
      <c r="F8663" s="26" t="s">
        <v>75</v>
      </c>
      <c r="G8663" s="27">
        <v>40783</v>
      </c>
      <c r="H8663" s="26" t="s">
        <v>987</v>
      </c>
    </row>
    <row r="8664" spans="1:8" x14ac:dyDescent="0.2">
      <c r="A8664" s="26" t="s">
        <v>769</v>
      </c>
      <c r="B8664" s="26">
        <v>45</v>
      </c>
      <c r="C8664" s="26" t="s">
        <v>19</v>
      </c>
      <c r="D8664" s="26" t="s">
        <v>871</v>
      </c>
      <c r="E8664" s="26">
        <v>73</v>
      </c>
      <c r="F8664" s="26" t="s">
        <v>980</v>
      </c>
      <c r="G8664" s="27">
        <v>41678</v>
      </c>
      <c r="H8664" s="26" t="s">
        <v>1209</v>
      </c>
    </row>
    <row r="8665" spans="1:8" x14ac:dyDescent="0.2">
      <c r="A8665" s="26" t="s">
        <v>769</v>
      </c>
      <c r="B8665" s="26">
        <v>50</v>
      </c>
      <c r="C8665" s="26" t="s">
        <v>19</v>
      </c>
      <c r="D8665" s="26">
        <v>110</v>
      </c>
      <c r="E8665" s="26">
        <v>93</v>
      </c>
      <c r="F8665" s="26" t="s">
        <v>200</v>
      </c>
      <c r="G8665" s="27">
        <v>44611</v>
      </c>
      <c r="H8665" s="26" t="s">
        <v>1600</v>
      </c>
    </row>
    <row r="8666" spans="1:8" x14ac:dyDescent="0.2">
      <c r="A8666" s="26" t="s">
        <v>769</v>
      </c>
      <c r="B8666" s="26">
        <v>50</v>
      </c>
      <c r="C8666" s="26" t="s">
        <v>19</v>
      </c>
      <c r="D8666" s="26" t="s">
        <v>871</v>
      </c>
      <c r="E8666" s="26">
        <v>92</v>
      </c>
      <c r="F8666" s="26" t="s">
        <v>163</v>
      </c>
      <c r="G8666" s="27">
        <v>40950</v>
      </c>
      <c r="H8666" s="26" t="s">
        <v>1011</v>
      </c>
    </row>
    <row r="8667" spans="1:8" x14ac:dyDescent="0.2">
      <c r="A8667" s="26" t="s">
        <v>769</v>
      </c>
      <c r="B8667" s="26">
        <v>55</v>
      </c>
      <c r="C8667" s="26" t="s">
        <v>19</v>
      </c>
      <c r="D8667" s="26">
        <v>105</v>
      </c>
      <c r="E8667" s="26">
        <v>113</v>
      </c>
      <c r="F8667" s="26" t="s">
        <v>75</v>
      </c>
      <c r="G8667" s="27">
        <v>44611</v>
      </c>
      <c r="H8667" s="26" t="s">
        <v>1600</v>
      </c>
    </row>
    <row r="8668" spans="1:8" x14ac:dyDescent="0.2">
      <c r="A8668" s="26" t="s">
        <v>769</v>
      </c>
      <c r="B8668" s="26">
        <v>55</v>
      </c>
      <c r="C8668" s="26" t="s">
        <v>19</v>
      </c>
      <c r="D8668" s="26">
        <v>115</v>
      </c>
      <c r="E8668" s="26">
        <v>92</v>
      </c>
      <c r="F8668" s="26" t="s">
        <v>897</v>
      </c>
      <c r="G8668" s="27">
        <v>40950</v>
      </c>
      <c r="H8668" s="26" t="s">
        <v>1011</v>
      </c>
    </row>
    <row r="8669" spans="1:8" x14ac:dyDescent="0.2">
      <c r="A8669" s="26" t="s">
        <v>769</v>
      </c>
      <c r="B8669" s="26">
        <v>60</v>
      </c>
      <c r="C8669" s="26" t="s">
        <v>19</v>
      </c>
      <c r="D8669" s="26">
        <v>75</v>
      </c>
      <c r="E8669" s="26">
        <v>76</v>
      </c>
      <c r="F8669" s="26" t="s">
        <v>1243</v>
      </c>
      <c r="G8669" s="27">
        <v>42028</v>
      </c>
      <c r="H8669" s="26" t="s">
        <v>1260</v>
      </c>
    </row>
    <row r="8670" spans="1:8" x14ac:dyDescent="0.2">
      <c r="A8670" s="26" t="s">
        <v>769</v>
      </c>
      <c r="B8670" s="26">
        <v>60</v>
      </c>
      <c r="C8670" s="26" t="s">
        <v>19</v>
      </c>
      <c r="D8670" s="26">
        <v>80</v>
      </c>
      <c r="E8670" s="26">
        <v>77</v>
      </c>
      <c r="F8670" s="26" t="s">
        <v>1243</v>
      </c>
      <c r="G8670" s="27">
        <v>42358</v>
      </c>
      <c r="H8670" s="26" t="s">
        <v>1295</v>
      </c>
    </row>
    <row r="8671" spans="1:8" x14ac:dyDescent="0.2">
      <c r="A8671" s="26" t="s">
        <v>769</v>
      </c>
      <c r="B8671" s="26">
        <v>60</v>
      </c>
      <c r="C8671" s="26" t="s">
        <v>19</v>
      </c>
      <c r="D8671" s="26">
        <v>120</v>
      </c>
      <c r="E8671" s="26">
        <v>98</v>
      </c>
      <c r="F8671" s="26" t="s">
        <v>897</v>
      </c>
      <c r="G8671" s="27">
        <v>41678</v>
      </c>
      <c r="H8671" s="26" t="s">
        <v>1209</v>
      </c>
    </row>
    <row r="8672" spans="1:8" x14ac:dyDescent="0.2">
      <c r="A8672" s="26" t="s">
        <v>769</v>
      </c>
      <c r="B8672" s="26">
        <v>65</v>
      </c>
      <c r="C8672" s="26" t="s">
        <v>19</v>
      </c>
      <c r="D8672" s="26">
        <v>80</v>
      </c>
      <c r="E8672" s="26">
        <v>26</v>
      </c>
      <c r="F8672" s="26" t="s">
        <v>85</v>
      </c>
      <c r="G8672" s="27">
        <v>41924</v>
      </c>
      <c r="H8672" s="26" t="s">
        <v>1242</v>
      </c>
    </row>
    <row r="8673" spans="1:8" x14ac:dyDescent="0.2">
      <c r="A8673" s="26" t="s">
        <v>769</v>
      </c>
      <c r="B8673" s="26">
        <v>65</v>
      </c>
      <c r="C8673" s="26" t="s">
        <v>19</v>
      </c>
      <c r="D8673" s="26">
        <v>85</v>
      </c>
      <c r="E8673" s="26">
        <v>52</v>
      </c>
      <c r="F8673" s="26" t="s">
        <v>122</v>
      </c>
      <c r="G8673" s="27">
        <v>40950</v>
      </c>
      <c r="H8673" s="26" t="s">
        <v>1011</v>
      </c>
    </row>
    <row r="8674" spans="1:8" x14ac:dyDescent="0.2">
      <c r="A8674" s="26" t="s">
        <v>769</v>
      </c>
      <c r="B8674" s="26">
        <v>65</v>
      </c>
      <c r="C8674" s="26" t="s">
        <v>19</v>
      </c>
      <c r="D8674" s="26">
        <v>115</v>
      </c>
      <c r="E8674" s="26">
        <v>123</v>
      </c>
      <c r="F8674" s="26" t="s">
        <v>837</v>
      </c>
      <c r="G8674" s="27">
        <v>41678</v>
      </c>
      <c r="H8674" s="26" t="s">
        <v>1209</v>
      </c>
    </row>
    <row r="8675" spans="1:8" x14ac:dyDescent="0.2">
      <c r="A8675" s="26" t="s">
        <v>769</v>
      </c>
      <c r="B8675" s="26">
        <v>65</v>
      </c>
      <c r="C8675" s="26" t="s">
        <v>19</v>
      </c>
      <c r="D8675" s="26">
        <v>125</v>
      </c>
      <c r="E8675" s="26">
        <v>77</v>
      </c>
      <c r="F8675" s="26" t="s">
        <v>174</v>
      </c>
      <c r="G8675" s="27">
        <v>40950</v>
      </c>
      <c r="H8675" s="26" t="s">
        <v>1011</v>
      </c>
    </row>
    <row r="8676" spans="1:8" x14ac:dyDescent="0.2">
      <c r="A8676" s="26" t="s">
        <v>769</v>
      </c>
      <c r="B8676" s="26">
        <v>70</v>
      </c>
      <c r="C8676" s="26" t="s">
        <v>19</v>
      </c>
      <c r="D8676" s="26">
        <v>90</v>
      </c>
      <c r="E8676" s="26">
        <v>48</v>
      </c>
      <c r="F8676" s="26" t="s">
        <v>924</v>
      </c>
      <c r="G8676" s="27">
        <v>41678</v>
      </c>
      <c r="H8676" s="26" t="s">
        <v>1209</v>
      </c>
    </row>
    <row r="8677" spans="1:8" x14ac:dyDescent="0.2">
      <c r="A8677" s="26" t="s">
        <v>769</v>
      </c>
      <c r="B8677" s="26">
        <v>70</v>
      </c>
      <c r="C8677" s="26" t="s">
        <v>19</v>
      </c>
      <c r="D8677" s="26">
        <v>105</v>
      </c>
      <c r="E8677" s="26">
        <v>97</v>
      </c>
      <c r="F8677" s="26" t="s">
        <v>837</v>
      </c>
      <c r="G8677" s="27">
        <v>43505</v>
      </c>
      <c r="H8677" s="26" t="s">
        <v>1487</v>
      </c>
    </row>
    <row r="8678" spans="1:8" x14ac:dyDescent="0.2">
      <c r="A8678" s="26" t="s">
        <v>769</v>
      </c>
      <c r="B8678" s="26">
        <v>70</v>
      </c>
      <c r="C8678" s="26" t="s">
        <v>19</v>
      </c>
      <c r="D8678" s="26">
        <v>110</v>
      </c>
      <c r="E8678" s="26">
        <v>110</v>
      </c>
      <c r="F8678" s="26" t="s">
        <v>837</v>
      </c>
      <c r="G8678" s="27">
        <v>42665</v>
      </c>
      <c r="H8678" s="26" t="s">
        <v>1341</v>
      </c>
    </row>
    <row r="8679" spans="1:8" x14ac:dyDescent="0.2">
      <c r="A8679" s="26" t="s">
        <v>769</v>
      </c>
      <c r="B8679" s="26">
        <v>70</v>
      </c>
      <c r="C8679" s="26" t="s">
        <v>19</v>
      </c>
      <c r="D8679" s="26">
        <v>125</v>
      </c>
      <c r="E8679" s="26">
        <v>63</v>
      </c>
      <c r="F8679" s="26" t="s">
        <v>174</v>
      </c>
      <c r="G8679" s="27">
        <v>41678</v>
      </c>
      <c r="H8679" s="26" t="s">
        <v>1209</v>
      </c>
    </row>
    <row r="8680" spans="1:8" x14ac:dyDescent="0.2">
      <c r="A8680" s="26" t="s">
        <v>769</v>
      </c>
      <c r="B8680" s="26">
        <v>75</v>
      </c>
      <c r="C8680" s="26" t="s">
        <v>19</v>
      </c>
      <c r="D8680" s="26">
        <v>90</v>
      </c>
      <c r="E8680" s="26">
        <v>37</v>
      </c>
      <c r="F8680" s="26" t="s">
        <v>122</v>
      </c>
      <c r="G8680" s="27">
        <v>43505</v>
      </c>
      <c r="H8680" s="26" t="s">
        <v>1487</v>
      </c>
    </row>
    <row r="8681" spans="1:8" x14ac:dyDescent="0.2">
      <c r="A8681" s="26" t="s">
        <v>769</v>
      </c>
      <c r="B8681" s="26">
        <v>75</v>
      </c>
      <c r="C8681" s="26" t="s">
        <v>19</v>
      </c>
      <c r="D8681" s="26">
        <v>100</v>
      </c>
      <c r="E8681" s="26">
        <v>113</v>
      </c>
      <c r="F8681" s="26" t="s">
        <v>837</v>
      </c>
      <c r="G8681" s="27">
        <v>44611</v>
      </c>
      <c r="H8681" s="26" t="s">
        <v>1600</v>
      </c>
    </row>
    <row r="8682" spans="1:8" x14ac:dyDescent="0.2">
      <c r="A8682" s="26" t="s">
        <v>769</v>
      </c>
      <c r="B8682" s="26">
        <v>75</v>
      </c>
      <c r="C8682" s="26" t="s">
        <v>19</v>
      </c>
      <c r="D8682" s="26">
        <v>115</v>
      </c>
      <c r="E8682" s="26">
        <v>57</v>
      </c>
      <c r="F8682" s="26" t="s">
        <v>174</v>
      </c>
      <c r="G8682" s="27">
        <v>43505</v>
      </c>
      <c r="H8682" s="26" t="s">
        <v>1487</v>
      </c>
    </row>
    <row r="8683" spans="1:8" x14ac:dyDescent="0.2">
      <c r="A8683" s="26" t="s">
        <v>769</v>
      </c>
      <c r="B8683" s="26" t="s">
        <v>870</v>
      </c>
      <c r="C8683" s="26" t="s">
        <v>19</v>
      </c>
      <c r="D8683" s="26">
        <v>60</v>
      </c>
      <c r="E8683" s="26">
        <v>38</v>
      </c>
      <c r="F8683" s="26" t="s">
        <v>1005</v>
      </c>
      <c r="G8683" s="27">
        <v>40852</v>
      </c>
      <c r="H8683" s="26" t="s">
        <v>1001</v>
      </c>
    </row>
    <row r="8684" spans="1:8" x14ac:dyDescent="0.2">
      <c r="A8684" s="26" t="s">
        <v>769</v>
      </c>
      <c r="B8684" s="26" t="s">
        <v>870</v>
      </c>
      <c r="C8684" s="26" t="s">
        <v>19</v>
      </c>
      <c r="D8684" s="26">
        <v>65</v>
      </c>
      <c r="E8684" s="26">
        <v>40</v>
      </c>
      <c r="F8684" s="26" t="s">
        <v>1277</v>
      </c>
      <c r="G8684" s="27">
        <v>42861</v>
      </c>
      <c r="H8684" s="26" t="s">
        <v>1364</v>
      </c>
    </row>
    <row r="8685" spans="1:8" x14ac:dyDescent="0.2">
      <c r="A8685" s="26" t="s">
        <v>769</v>
      </c>
      <c r="B8685" s="26" t="s">
        <v>870</v>
      </c>
      <c r="C8685" s="26" t="s">
        <v>19</v>
      </c>
      <c r="D8685" s="26">
        <v>70</v>
      </c>
      <c r="E8685" s="26">
        <v>77</v>
      </c>
      <c r="F8685" s="26" t="s">
        <v>1431</v>
      </c>
      <c r="G8685" s="27">
        <v>43505</v>
      </c>
      <c r="H8685" s="26" t="s">
        <v>1487</v>
      </c>
    </row>
    <row r="8686" spans="1:8" x14ac:dyDescent="0.2">
      <c r="A8686" s="26" t="s">
        <v>769</v>
      </c>
      <c r="B8686" s="26" t="s">
        <v>870</v>
      </c>
      <c r="C8686" s="26" t="s">
        <v>19</v>
      </c>
      <c r="D8686" s="26">
        <v>75</v>
      </c>
      <c r="E8686" s="26">
        <v>100</v>
      </c>
      <c r="F8686" s="26" t="s">
        <v>1003</v>
      </c>
      <c r="G8686" s="27">
        <v>40852</v>
      </c>
      <c r="H8686" s="26" t="s">
        <v>1001</v>
      </c>
    </row>
    <row r="8687" spans="1:8" x14ac:dyDescent="0.2">
      <c r="A8687" s="26" t="s">
        <v>769</v>
      </c>
      <c r="B8687" s="26" t="s">
        <v>870</v>
      </c>
      <c r="C8687" s="26" t="s">
        <v>19</v>
      </c>
      <c r="D8687" s="26">
        <v>80</v>
      </c>
      <c r="E8687" s="26">
        <v>77</v>
      </c>
      <c r="F8687" s="26" t="s">
        <v>1243</v>
      </c>
      <c r="G8687" s="27">
        <v>42358</v>
      </c>
      <c r="H8687" s="26" t="s">
        <v>1295</v>
      </c>
    </row>
    <row r="8688" spans="1:8" x14ac:dyDescent="0.2">
      <c r="A8688" s="26" t="s">
        <v>769</v>
      </c>
      <c r="B8688" s="26" t="s">
        <v>870</v>
      </c>
      <c r="C8688" s="26" t="s">
        <v>19</v>
      </c>
      <c r="D8688" s="26">
        <v>85</v>
      </c>
      <c r="E8688" s="26">
        <v>103</v>
      </c>
      <c r="F8688" s="26" t="s">
        <v>625</v>
      </c>
      <c r="G8688" s="27">
        <v>41678</v>
      </c>
      <c r="H8688" s="26" t="s">
        <v>1209</v>
      </c>
    </row>
    <row r="8689" spans="1:8" x14ac:dyDescent="0.2">
      <c r="A8689" s="26" t="s">
        <v>769</v>
      </c>
      <c r="B8689" s="26" t="s">
        <v>870</v>
      </c>
      <c r="C8689" s="26" t="s">
        <v>19</v>
      </c>
      <c r="D8689" s="26">
        <v>90</v>
      </c>
      <c r="E8689" s="26">
        <v>102</v>
      </c>
      <c r="F8689" s="26" t="s">
        <v>1435</v>
      </c>
      <c r="G8689" s="27">
        <v>43505</v>
      </c>
      <c r="H8689" s="26" t="s">
        <v>1487</v>
      </c>
    </row>
    <row r="8690" spans="1:8" x14ac:dyDescent="0.2">
      <c r="A8690" s="26" t="s">
        <v>769</v>
      </c>
      <c r="B8690" s="26" t="s">
        <v>870</v>
      </c>
      <c r="C8690" s="26" t="s">
        <v>19</v>
      </c>
      <c r="D8690" s="26">
        <v>95</v>
      </c>
      <c r="E8690" s="26">
        <v>55</v>
      </c>
      <c r="F8690" s="26" t="s">
        <v>1277</v>
      </c>
      <c r="G8690" s="27">
        <v>43680</v>
      </c>
      <c r="H8690" s="26" t="s">
        <v>1495</v>
      </c>
    </row>
    <row r="8691" spans="1:8" x14ac:dyDescent="0.2">
      <c r="A8691" s="26" t="s">
        <v>769</v>
      </c>
      <c r="B8691" s="26" t="s">
        <v>870</v>
      </c>
      <c r="C8691" s="26" t="s">
        <v>19</v>
      </c>
      <c r="D8691" s="26">
        <v>100</v>
      </c>
      <c r="E8691" s="26">
        <v>112</v>
      </c>
      <c r="F8691" s="26" t="s">
        <v>401</v>
      </c>
      <c r="G8691" s="27">
        <v>43505</v>
      </c>
      <c r="H8691" s="26" t="s">
        <v>1487</v>
      </c>
    </row>
    <row r="8692" spans="1:8" x14ac:dyDescent="0.2">
      <c r="A8692" s="26" t="s">
        <v>769</v>
      </c>
      <c r="B8692" s="26" t="s">
        <v>870</v>
      </c>
      <c r="C8692" s="26" t="s">
        <v>19</v>
      </c>
      <c r="D8692" s="26">
        <v>105</v>
      </c>
      <c r="E8692" s="26">
        <v>118</v>
      </c>
      <c r="F8692" s="26" t="s">
        <v>1210</v>
      </c>
      <c r="G8692" s="27">
        <v>41678</v>
      </c>
      <c r="H8692" s="26" t="s">
        <v>1209</v>
      </c>
    </row>
    <row r="8693" spans="1:8" x14ac:dyDescent="0.2">
      <c r="A8693" s="26" t="s">
        <v>769</v>
      </c>
      <c r="B8693" s="26" t="s">
        <v>870</v>
      </c>
      <c r="C8693" s="26" t="s">
        <v>19</v>
      </c>
      <c r="D8693" s="26">
        <v>110</v>
      </c>
      <c r="E8693" s="26">
        <v>110</v>
      </c>
      <c r="F8693" s="26" t="s">
        <v>837</v>
      </c>
      <c r="G8693" s="27">
        <v>42665</v>
      </c>
      <c r="H8693" s="26" t="s">
        <v>1341</v>
      </c>
    </row>
    <row r="8694" spans="1:8" x14ac:dyDescent="0.2">
      <c r="A8694" s="26" t="s">
        <v>769</v>
      </c>
      <c r="B8694" s="26" t="s">
        <v>870</v>
      </c>
      <c r="C8694" s="26" t="s">
        <v>19</v>
      </c>
      <c r="D8694" s="26">
        <v>115</v>
      </c>
      <c r="E8694" s="26">
        <v>123</v>
      </c>
      <c r="F8694" s="26" t="s">
        <v>837</v>
      </c>
      <c r="G8694" s="27">
        <v>41678</v>
      </c>
      <c r="H8694" s="26" t="s">
        <v>1209</v>
      </c>
    </row>
    <row r="8695" spans="1:8" x14ac:dyDescent="0.2">
      <c r="A8695" s="26" t="s">
        <v>769</v>
      </c>
      <c r="B8695" s="26" t="s">
        <v>870</v>
      </c>
      <c r="C8695" s="26" t="s">
        <v>19</v>
      </c>
      <c r="D8695" s="26">
        <v>120</v>
      </c>
      <c r="E8695" s="26">
        <v>117</v>
      </c>
      <c r="F8695" s="26" t="s">
        <v>75</v>
      </c>
      <c r="G8695" s="27">
        <v>40783</v>
      </c>
      <c r="H8695" s="26" t="s">
        <v>987</v>
      </c>
    </row>
    <row r="8696" spans="1:8" x14ac:dyDescent="0.2">
      <c r="A8696" s="26" t="s">
        <v>769</v>
      </c>
      <c r="B8696" s="26" t="s">
        <v>870</v>
      </c>
      <c r="C8696" s="26" t="s">
        <v>19</v>
      </c>
      <c r="D8696" s="26">
        <v>125</v>
      </c>
      <c r="E8696" s="26">
        <v>106</v>
      </c>
      <c r="F8696" s="26" t="s">
        <v>874</v>
      </c>
      <c r="G8696" s="27">
        <v>42861</v>
      </c>
      <c r="H8696" s="26" t="s">
        <v>1364</v>
      </c>
    </row>
    <row r="8697" spans="1:8" x14ac:dyDescent="0.2">
      <c r="A8697" s="26" t="s">
        <v>769</v>
      </c>
      <c r="B8697" s="26" t="s">
        <v>870</v>
      </c>
      <c r="C8697" s="26" t="s">
        <v>19</v>
      </c>
      <c r="D8697" s="26" t="s">
        <v>871</v>
      </c>
      <c r="E8697" s="26">
        <v>122</v>
      </c>
      <c r="F8697" s="26" t="s">
        <v>713</v>
      </c>
      <c r="G8697" s="27">
        <v>40950</v>
      </c>
      <c r="H8697" s="26" t="s">
        <v>1011</v>
      </c>
    </row>
    <row r="8698" spans="1:8" x14ac:dyDescent="0.2">
      <c r="A8698" s="26" t="s">
        <v>1102</v>
      </c>
      <c r="B8698" s="26">
        <v>18</v>
      </c>
      <c r="C8698" s="26" t="s">
        <v>44</v>
      </c>
      <c r="D8698" s="26">
        <v>90</v>
      </c>
      <c r="E8698" s="26">
        <v>82</v>
      </c>
      <c r="F8698" s="26" t="s">
        <v>49</v>
      </c>
      <c r="G8698" s="27">
        <v>39582</v>
      </c>
      <c r="H8698" s="26" t="s">
        <v>632</v>
      </c>
    </row>
    <row r="8699" spans="1:8" x14ac:dyDescent="0.2">
      <c r="A8699" s="26" t="s">
        <v>1102</v>
      </c>
      <c r="B8699" s="26">
        <v>45</v>
      </c>
      <c r="C8699" s="26" t="s">
        <v>44</v>
      </c>
      <c r="D8699" s="26" t="s">
        <v>871</v>
      </c>
      <c r="E8699" s="26">
        <v>75</v>
      </c>
      <c r="F8699" s="26" t="s">
        <v>56</v>
      </c>
      <c r="G8699" s="27">
        <v>39582</v>
      </c>
      <c r="H8699" s="26" t="s">
        <v>632</v>
      </c>
    </row>
    <row r="8700" spans="1:8" x14ac:dyDescent="0.2">
      <c r="A8700" s="26" t="s">
        <v>1102</v>
      </c>
      <c r="B8700" s="26">
        <v>50</v>
      </c>
      <c r="C8700" s="26" t="s">
        <v>44</v>
      </c>
      <c r="D8700" s="26">
        <v>50</v>
      </c>
      <c r="E8700" s="26">
        <v>70</v>
      </c>
      <c r="F8700" s="26" t="s">
        <v>1148</v>
      </c>
      <c r="G8700" s="27">
        <v>42365</v>
      </c>
      <c r="H8700" s="26" t="s">
        <v>1294</v>
      </c>
    </row>
    <row r="8701" spans="1:8" x14ac:dyDescent="0.2">
      <c r="A8701" s="26" t="s">
        <v>1102</v>
      </c>
      <c r="B8701" s="26">
        <v>55</v>
      </c>
      <c r="C8701" s="26" t="s">
        <v>44</v>
      </c>
      <c r="D8701" s="26" t="s">
        <v>871</v>
      </c>
      <c r="E8701" s="26">
        <v>90</v>
      </c>
      <c r="F8701" s="26" t="s">
        <v>56</v>
      </c>
      <c r="G8701" s="27">
        <v>42049</v>
      </c>
      <c r="H8701" s="26" t="s">
        <v>1263</v>
      </c>
    </row>
    <row r="8702" spans="1:8" x14ac:dyDescent="0.2">
      <c r="A8702" s="26" t="s">
        <v>1102</v>
      </c>
      <c r="B8702" s="26" t="s">
        <v>870</v>
      </c>
      <c r="C8702" s="26" t="s">
        <v>44</v>
      </c>
      <c r="D8702" s="26">
        <v>50</v>
      </c>
      <c r="E8702" s="26">
        <v>70</v>
      </c>
      <c r="F8702" s="26" t="s">
        <v>1148</v>
      </c>
      <c r="G8702" s="27">
        <v>42365</v>
      </c>
      <c r="H8702" s="26" t="s">
        <v>1294</v>
      </c>
    </row>
    <row r="8703" spans="1:8" x14ac:dyDescent="0.2">
      <c r="A8703" s="26" t="s">
        <v>1102</v>
      </c>
      <c r="B8703" s="26" t="s">
        <v>870</v>
      </c>
      <c r="C8703" s="26" t="s">
        <v>44</v>
      </c>
      <c r="D8703" s="26">
        <v>90</v>
      </c>
      <c r="E8703" s="26">
        <v>82</v>
      </c>
      <c r="F8703" s="26" t="s">
        <v>49</v>
      </c>
      <c r="G8703" s="27">
        <v>39582</v>
      </c>
      <c r="H8703" s="26" t="s">
        <v>632</v>
      </c>
    </row>
    <row r="8704" spans="1:8" x14ac:dyDescent="0.2">
      <c r="A8704" s="26" t="s">
        <v>1102</v>
      </c>
      <c r="B8704" s="26" t="s">
        <v>870</v>
      </c>
      <c r="C8704" s="26" t="s">
        <v>44</v>
      </c>
      <c r="D8704" s="26">
        <v>105</v>
      </c>
      <c r="E8704" s="26">
        <v>79</v>
      </c>
      <c r="F8704" s="26" t="s">
        <v>1059</v>
      </c>
      <c r="G8704" s="27">
        <v>41049</v>
      </c>
      <c r="H8704" s="26" t="s">
        <v>1054</v>
      </c>
    </row>
    <row r="8705" spans="1:8" x14ac:dyDescent="0.2">
      <c r="A8705" s="26" t="s">
        <v>1102</v>
      </c>
      <c r="B8705" s="26" t="s">
        <v>870</v>
      </c>
      <c r="C8705" s="26" t="s">
        <v>44</v>
      </c>
      <c r="D8705" s="26" t="s">
        <v>871</v>
      </c>
      <c r="E8705" s="26">
        <v>90</v>
      </c>
      <c r="F8705" s="26" t="s">
        <v>56</v>
      </c>
      <c r="G8705" s="27">
        <v>42049</v>
      </c>
      <c r="H8705" s="26" t="s">
        <v>1263</v>
      </c>
    </row>
    <row r="8706" spans="1:8" x14ac:dyDescent="0.2">
      <c r="A8706" s="26" t="s">
        <v>1102</v>
      </c>
      <c r="B8706" s="26">
        <v>13</v>
      </c>
      <c r="C8706" s="26" t="s">
        <v>19</v>
      </c>
      <c r="D8706" s="26">
        <v>60</v>
      </c>
      <c r="E8706" s="26">
        <v>55</v>
      </c>
      <c r="F8706" s="26" t="s">
        <v>1265</v>
      </c>
      <c r="G8706" s="27">
        <v>42049</v>
      </c>
      <c r="H8706" s="26" t="s">
        <v>1263</v>
      </c>
    </row>
    <row r="8707" spans="1:8" x14ac:dyDescent="0.2">
      <c r="A8707" s="26" t="s">
        <v>1102</v>
      </c>
      <c r="B8707" s="26">
        <v>16</v>
      </c>
      <c r="C8707" s="26" t="s">
        <v>19</v>
      </c>
      <c r="D8707" s="26">
        <v>70</v>
      </c>
      <c r="E8707" s="26">
        <v>80</v>
      </c>
      <c r="F8707" s="26" t="s">
        <v>1264</v>
      </c>
      <c r="G8707" s="27">
        <v>42049</v>
      </c>
      <c r="H8707" s="26" t="s">
        <v>1263</v>
      </c>
    </row>
    <row r="8708" spans="1:8" x14ac:dyDescent="0.2">
      <c r="A8708" s="26" t="s">
        <v>1102</v>
      </c>
      <c r="B8708" s="26">
        <v>16</v>
      </c>
      <c r="C8708" s="26" t="s">
        <v>19</v>
      </c>
      <c r="D8708" s="26">
        <v>80</v>
      </c>
      <c r="E8708" s="26">
        <v>60</v>
      </c>
      <c r="F8708" s="26" t="s">
        <v>1610</v>
      </c>
      <c r="G8708" s="27">
        <v>44751</v>
      </c>
      <c r="H8708" s="26" t="s">
        <v>1609</v>
      </c>
    </row>
    <row r="8709" spans="1:8" x14ac:dyDescent="0.2">
      <c r="A8709" s="26" t="s">
        <v>1102</v>
      </c>
      <c r="B8709" s="26">
        <v>40</v>
      </c>
      <c r="C8709" s="26" t="s">
        <v>19</v>
      </c>
      <c r="D8709" s="26">
        <v>90</v>
      </c>
      <c r="E8709" s="26">
        <v>151</v>
      </c>
      <c r="F8709" s="26" t="s">
        <v>1435</v>
      </c>
      <c r="G8709" s="27">
        <v>44165</v>
      </c>
      <c r="H8709" s="26" t="s">
        <v>1566</v>
      </c>
    </row>
    <row r="8710" spans="1:8" x14ac:dyDescent="0.2">
      <c r="A8710" s="26" t="s">
        <v>1102</v>
      </c>
      <c r="B8710" s="26">
        <v>40</v>
      </c>
      <c r="C8710" s="26" t="s">
        <v>19</v>
      </c>
      <c r="D8710" s="26">
        <v>95</v>
      </c>
      <c r="E8710" s="26">
        <v>135</v>
      </c>
      <c r="F8710" s="26" t="s">
        <v>1435</v>
      </c>
      <c r="G8710" s="27">
        <v>43589</v>
      </c>
      <c r="H8710" s="26" t="s">
        <v>1490</v>
      </c>
    </row>
    <row r="8711" spans="1:8" x14ac:dyDescent="0.2">
      <c r="A8711" s="26" t="s">
        <v>1102</v>
      </c>
      <c r="B8711" s="26">
        <v>40</v>
      </c>
      <c r="C8711" s="26" t="s">
        <v>19</v>
      </c>
      <c r="D8711" s="26">
        <v>115</v>
      </c>
      <c r="E8711" s="26">
        <v>120</v>
      </c>
      <c r="F8711" s="26" t="s">
        <v>156</v>
      </c>
      <c r="G8711" s="27">
        <v>42126</v>
      </c>
      <c r="H8711" s="26" t="s">
        <v>1275</v>
      </c>
    </row>
    <row r="8712" spans="1:8" x14ac:dyDescent="0.2">
      <c r="A8712" s="26" t="s">
        <v>1102</v>
      </c>
      <c r="B8712" s="26">
        <v>40</v>
      </c>
      <c r="C8712" s="26" t="s">
        <v>19</v>
      </c>
      <c r="D8712" s="26">
        <v>120</v>
      </c>
      <c r="E8712" s="26">
        <v>100</v>
      </c>
      <c r="F8712" s="26" t="s">
        <v>200</v>
      </c>
      <c r="G8712" s="27">
        <v>42049</v>
      </c>
      <c r="H8712" s="26" t="s">
        <v>1263</v>
      </c>
    </row>
    <row r="8713" spans="1:8" x14ac:dyDescent="0.2">
      <c r="A8713" s="26" t="s">
        <v>1102</v>
      </c>
      <c r="B8713" s="26">
        <v>40</v>
      </c>
      <c r="C8713" s="26" t="s">
        <v>19</v>
      </c>
      <c r="D8713" s="26" t="s">
        <v>871</v>
      </c>
      <c r="E8713" s="26">
        <v>85</v>
      </c>
      <c r="F8713" s="26" t="s">
        <v>163</v>
      </c>
      <c r="G8713" s="27">
        <v>37605</v>
      </c>
      <c r="H8713" s="26" t="s">
        <v>207</v>
      </c>
    </row>
    <row r="8714" spans="1:8" x14ac:dyDescent="0.2">
      <c r="A8714" s="26" t="s">
        <v>1102</v>
      </c>
      <c r="B8714" s="26">
        <v>45</v>
      </c>
      <c r="C8714" s="26" t="s">
        <v>19</v>
      </c>
      <c r="D8714" s="26">
        <v>115</v>
      </c>
      <c r="E8714" s="26">
        <v>95</v>
      </c>
      <c r="F8714" s="26" t="s">
        <v>633</v>
      </c>
      <c r="G8714" s="27">
        <v>39582</v>
      </c>
      <c r="H8714" s="26" t="s">
        <v>632</v>
      </c>
    </row>
    <row r="8715" spans="1:8" x14ac:dyDescent="0.2">
      <c r="A8715" s="26" t="s">
        <v>1102</v>
      </c>
      <c r="B8715" s="26">
        <v>45</v>
      </c>
      <c r="C8715" s="26" t="s">
        <v>19</v>
      </c>
      <c r="D8715" s="26" t="s">
        <v>871</v>
      </c>
      <c r="E8715" s="26">
        <v>90</v>
      </c>
      <c r="F8715" s="26" t="s">
        <v>980</v>
      </c>
      <c r="G8715" s="27">
        <v>42049</v>
      </c>
      <c r="H8715" s="26" t="s">
        <v>1263</v>
      </c>
    </row>
    <row r="8716" spans="1:8" x14ac:dyDescent="0.2">
      <c r="A8716" s="26" t="s">
        <v>1102</v>
      </c>
      <c r="B8716" s="26">
        <v>50</v>
      </c>
      <c r="C8716" s="26" t="s">
        <v>19</v>
      </c>
      <c r="D8716" s="26">
        <v>90</v>
      </c>
      <c r="E8716" s="26">
        <v>100</v>
      </c>
      <c r="F8716" s="26" t="s">
        <v>291</v>
      </c>
      <c r="G8716" s="27">
        <v>34175</v>
      </c>
      <c r="H8716" s="26" t="s">
        <v>27</v>
      </c>
    </row>
    <row r="8717" spans="1:8" x14ac:dyDescent="0.2">
      <c r="A8717" s="26" t="s">
        <v>1102</v>
      </c>
      <c r="B8717" s="26">
        <v>50</v>
      </c>
      <c r="C8717" s="26" t="s">
        <v>19</v>
      </c>
      <c r="D8717" s="26">
        <v>110</v>
      </c>
      <c r="E8717" s="26">
        <v>118</v>
      </c>
      <c r="F8717" s="26" t="s">
        <v>200</v>
      </c>
      <c r="G8717" s="27">
        <v>44611</v>
      </c>
      <c r="H8717" s="26" t="s">
        <v>1600</v>
      </c>
    </row>
    <row r="8718" spans="1:8" x14ac:dyDescent="0.2">
      <c r="A8718" s="26" t="s">
        <v>1102</v>
      </c>
      <c r="B8718" s="26">
        <v>50</v>
      </c>
      <c r="C8718" s="26" t="s">
        <v>19</v>
      </c>
      <c r="D8718" s="26">
        <v>115</v>
      </c>
      <c r="E8718" s="26">
        <v>95</v>
      </c>
      <c r="F8718" s="26" t="s">
        <v>448</v>
      </c>
      <c r="G8718" s="27">
        <v>39582</v>
      </c>
      <c r="H8718" s="26" t="s">
        <v>632</v>
      </c>
    </row>
    <row r="8719" spans="1:8" x14ac:dyDescent="0.2">
      <c r="A8719" s="26" t="s">
        <v>1102</v>
      </c>
      <c r="B8719" s="26">
        <v>55</v>
      </c>
      <c r="C8719" s="26" t="s">
        <v>19</v>
      </c>
      <c r="D8719" s="26">
        <v>110</v>
      </c>
      <c r="E8719" s="26">
        <v>85</v>
      </c>
      <c r="F8719" s="26" t="s">
        <v>33</v>
      </c>
      <c r="G8719" s="27">
        <v>32483</v>
      </c>
      <c r="H8719" s="26" t="s">
        <v>250</v>
      </c>
    </row>
    <row r="8720" spans="1:8" x14ac:dyDescent="0.2">
      <c r="A8720" s="26" t="s">
        <v>1102</v>
      </c>
      <c r="B8720" s="26">
        <v>55</v>
      </c>
      <c r="C8720" s="26" t="s">
        <v>19</v>
      </c>
      <c r="D8720" s="26">
        <v>115</v>
      </c>
      <c r="E8720" s="26">
        <v>80</v>
      </c>
      <c r="F8720" s="26" t="s">
        <v>1321</v>
      </c>
      <c r="G8720" s="27">
        <v>43400</v>
      </c>
      <c r="H8720" s="26" t="s">
        <v>1441</v>
      </c>
    </row>
    <row r="8721" spans="1:8" x14ac:dyDescent="0.2">
      <c r="A8721" s="26" t="s">
        <v>1102</v>
      </c>
      <c r="B8721" s="26">
        <v>60</v>
      </c>
      <c r="C8721" s="26" t="s">
        <v>19</v>
      </c>
      <c r="D8721" s="26">
        <v>80</v>
      </c>
      <c r="E8721" s="26">
        <v>84</v>
      </c>
      <c r="F8721" s="26" t="s">
        <v>26</v>
      </c>
      <c r="G8721" s="27">
        <v>33222</v>
      </c>
      <c r="H8721" s="26" t="s">
        <v>27</v>
      </c>
    </row>
    <row r="8722" spans="1:8" x14ac:dyDescent="0.2">
      <c r="A8722" s="26" t="s">
        <v>1102</v>
      </c>
      <c r="B8722" s="26">
        <v>60</v>
      </c>
      <c r="C8722" s="26" t="s">
        <v>19</v>
      </c>
      <c r="D8722" s="26">
        <v>85</v>
      </c>
      <c r="E8722" s="26">
        <v>88</v>
      </c>
      <c r="F8722" s="26" t="s">
        <v>122</v>
      </c>
      <c r="G8722" s="27">
        <v>38869</v>
      </c>
      <c r="H8722" s="26" t="s">
        <v>409</v>
      </c>
    </row>
    <row r="8723" spans="1:8" x14ac:dyDescent="0.2">
      <c r="A8723" s="26" t="s">
        <v>1102</v>
      </c>
      <c r="B8723" s="26">
        <v>60</v>
      </c>
      <c r="C8723" s="26" t="s">
        <v>19</v>
      </c>
      <c r="D8723" s="26">
        <v>120</v>
      </c>
      <c r="E8723" s="26">
        <v>105</v>
      </c>
      <c r="F8723" s="26" t="s">
        <v>897</v>
      </c>
      <c r="G8723" s="27">
        <v>42049</v>
      </c>
      <c r="H8723" s="26" t="s">
        <v>1263</v>
      </c>
    </row>
    <row r="8724" spans="1:8" x14ac:dyDescent="0.2">
      <c r="A8724" s="26" t="s">
        <v>1102</v>
      </c>
      <c r="B8724" s="26">
        <v>60</v>
      </c>
      <c r="C8724" s="26" t="s">
        <v>19</v>
      </c>
      <c r="D8724" s="26" t="s">
        <v>871</v>
      </c>
      <c r="E8724" s="26">
        <v>100</v>
      </c>
      <c r="F8724" s="26" t="s">
        <v>76</v>
      </c>
      <c r="G8724" s="27">
        <v>43400</v>
      </c>
      <c r="H8724" s="26" t="s">
        <v>1441</v>
      </c>
    </row>
    <row r="8725" spans="1:8" x14ac:dyDescent="0.2">
      <c r="A8725" s="26" t="s">
        <v>1102</v>
      </c>
      <c r="B8725" s="26">
        <v>65</v>
      </c>
      <c r="C8725" s="26" t="s">
        <v>19</v>
      </c>
      <c r="D8725" s="26">
        <v>80</v>
      </c>
      <c r="E8725" s="26">
        <v>100</v>
      </c>
      <c r="F8725" s="26" t="s">
        <v>119</v>
      </c>
      <c r="G8725" s="27">
        <v>39582</v>
      </c>
      <c r="H8725" s="26" t="s">
        <v>632</v>
      </c>
    </row>
    <row r="8726" spans="1:8" x14ac:dyDescent="0.2">
      <c r="A8726" s="26" t="s">
        <v>1102</v>
      </c>
      <c r="B8726" s="26">
        <v>65</v>
      </c>
      <c r="C8726" s="26" t="s">
        <v>19</v>
      </c>
      <c r="D8726" s="26">
        <v>90</v>
      </c>
      <c r="E8726" s="26">
        <v>45</v>
      </c>
      <c r="F8726" s="26" t="s">
        <v>122</v>
      </c>
      <c r="G8726" s="27">
        <v>39582</v>
      </c>
      <c r="H8726" s="26" t="s">
        <v>632</v>
      </c>
    </row>
    <row r="8727" spans="1:8" x14ac:dyDescent="0.2">
      <c r="A8727" s="26" t="s">
        <v>1102</v>
      </c>
      <c r="B8727" s="26">
        <v>65</v>
      </c>
      <c r="C8727" s="26" t="s">
        <v>19</v>
      </c>
      <c r="D8727" s="26">
        <v>95</v>
      </c>
      <c r="E8727" s="26">
        <v>92</v>
      </c>
      <c r="F8727" s="26" t="s">
        <v>122</v>
      </c>
      <c r="G8727" s="27">
        <v>40130</v>
      </c>
      <c r="H8727" s="26" t="s">
        <v>880</v>
      </c>
    </row>
    <row r="8728" spans="1:8" x14ac:dyDescent="0.2">
      <c r="A8728" s="26" t="s">
        <v>1102</v>
      </c>
      <c r="B8728" s="26">
        <v>65</v>
      </c>
      <c r="C8728" s="26" t="s">
        <v>19</v>
      </c>
      <c r="D8728" s="26">
        <v>115</v>
      </c>
      <c r="E8728" s="26">
        <v>58</v>
      </c>
      <c r="F8728" s="26" t="s">
        <v>837</v>
      </c>
      <c r="G8728" s="27">
        <v>40951</v>
      </c>
      <c r="H8728" s="26" t="s">
        <v>1013</v>
      </c>
    </row>
    <row r="8729" spans="1:8" x14ac:dyDescent="0.2">
      <c r="A8729" s="26" t="s">
        <v>1102</v>
      </c>
      <c r="B8729" s="26">
        <v>70</v>
      </c>
      <c r="C8729" s="26" t="s">
        <v>19</v>
      </c>
      <c r="D8729" s="26">
        <v>80</v>
      </c>
      <c r="E8729" s="26">
        <v>90</v>
      </c>
      <c r="F8729" s="26" t="s">
        <v>1249</v>
      </c>
      <c r="G8729" s="27">
        <v>41951</v>
      </c>
      <c r="H8729" s="26" t="s">
        <v>1248</v>
      </c>
    </row>
    <row r="8730" spans="1:8" x14ac:dyDescent="0.2">
      <c r="A8730" s="26" t="s">
        <v>1102</v>
      </c>
      <c r="B8730" s="26">
        <v>70</v>
      </c>
      <c r="C8730" s="26" t="s">
        <v>19</v>
      </c>
      <c r="D8730" s="26">
        <v>85</v>
      </c>
      <c r="E8730" s="26">
        <v>93</v>
      </c>
      <c r="F8730" s="26" t="s">
        <v>26</v>
      </c>
      <c r="G8730" s="27">
        <v>36079</v>
      </c>
      <c r="H8730" s="26" t="s">
        <v>1</v>
      </c>
    </row>
    <row r="8731" spans="1:8" x14ac:dyDescent="0.2">
      <c r="A8731" s="26" t="s">
        <v>1102</v>
      </c>
      <c r="B8731" s="26">
        <v>70</v>
      </c>
      <c r="C8731" s="26" t="s">
        <v>19</v>
      </c>
      <c r="D8731" s="26">
        <v>90</v>
      </c>
      <c r="E8731" s="26">
        <v>61</v>
      </c>
      <c r="F8731" s="26" t="s">
        <v>122</v>
      </c>
      <c r="G8731" s="27">
        <v>42732</v>
      </c>
      <c r="H8731" s="26" t="s">
        <v>1346</v>
      </c>
    </row>
    <row r="8732" spans="1:8" x14ac:dyDescent="0.2">
      <c r="A8732" s="26" t="s">
        <v>1102</v>
      </c>
      <c r="B8732" s="26">
        <v>70</v>
      </c>
      <c r="C8732" s="26" t="s">
        <v>19</v>
      </c>
      <c r="D8732" s="26">
        <v>105</v>
      </c>
      <c r="E8732" s="26">
        <v>95</v>
      </c>
      <c r="F8732" s="26" t="s">
        <v>837</v>
      </c>
      <c r="G8732" s="27">
        <v>43505</v>
      </c>
      <c r="H8732" s="26" t="s">
        <v>1487</v>
      </c>
    </row>
    <row r="8733" spans="1:8" x14ac:dyDescent="0.2">
      <c r="A8733" s="26" t="s">
        <v>1102</v>
      </c>
      <c r="B8733" s="26">
        <v>70</v>
      </c>
      <c r="C8733" s="26" t="s">
        <v>19</v>
      </c>
      <c r="D8733" s="26">
        <v>110</v>
      </c>
      <c r="E8733" s="26">
        <v>110</v>
      </c>
      <c r="F8733" s="26" t="s">
        <v>837</v>
      </c>
      <c r="G8733" s="27">
        <v>42049</v>
      </c>
      <c r="H8733" s="26" t="s">
        <v>1263</v>
      </c>
    </row>
    <row r="8734" spans="1:8" x14ac:dyDescent="0.2">
      <c r="A8734" s="26" t="s">
        <v>1102</v>
      </c>
      <c r="B8734" s="26">
        <v>70</v>
      </c>
      <c r="C8734" s="26" t="s">
        <v>19</v>
      </c>
      <c r="D8734" s="26">
        <v>115</v>
      </c>
      <c r="E8734" s="26">
        <v>72</v>
      </c>
      <c r="F8734" s="26" t="s">
        <v>174</v>
      </c>
      <c r="G8734" s="27">
        <v>42295</v>
      </c>
      <c r="H8734" s="26" t="s">
        <v>1288</v>
      </c>
    </row>
    <row r="8735" spans="1:8" x14ac:dyDescent="0.2">
      <c r="A8735" s="26" t="s">
        <v>1102</v>
      </c>
      <c r="B8735" s="26">
        <v>70</v>
      </c>
      <c r="C8735" s="26" t="s">
        <v>19</v>
      </c>
      <c r="D8735" s="26">
        <v>120</v>
      </c>
      <c r="E8735" s="26">
        <v>75</v>
      </c>
      <c r="F8735" s="26" t="s">
        <v>174</v>
      </c>
      <c r="G8735" s="27">
        <v>42049</v>
      </c>
      <c r="H8735" s="26" t="s">
        <v>1263</v>
      </c>
    </row>
    <row r="8736" spans="1:8" x14ac:dyDescent="0.2">
      <c r="A8736" s="26" t="s">
        <v>1102</v>
      </c>
      <c r="B8736" s="26">
        <v>75</v>
      </c>
      <c r="C8736" s="26" t="s">
        <v>19</v>
      </c>
      <c r="D8736" s="26">
        <v>105</v>
      </c>
      <c r="E8736" s="26">
        <v>95</v>
      </c>
      <c r="F8736" s="26" t="s">
        <v>837</v>
      </c>
      <c r="G8736" s="27">
        <v>43716</v>
      </c>
      <c r="H8736" s="26" t="s">
        <v>1514</v>
      </c>
    </row>
    <row r="8737" spans="1:8" x14ac:dyDescent="0.2">
      <c r="A8737" s="26" t="s">
        <v>1102</v>
      </c>
      <c r="B8737" s="26">
        <v>75</v>
      </c>
      <c r="C8737" s="26" t="s">
        <v>19</v>
      </c>
      <c r="D8737" s="26">
        <v>110</v>
      </c>
      <c r="E8737" s="26">
        <v>90</v>
      </c>
      <c r="F8737" s="26" t="s">
        <v>837</v>
      </c>
      <c r="G8737" s="27">
        <v>43589</v>
      </c>
      <c r="H8737" s="26" t="s">
        <v>1490</v>
      </c>
    </row>
    <row r="8738" spans="1:8" x14ac:dyDescent="0.2">
      <c r="A8738" s="26" t="s">
        <v>1102</v>
      </c>
      <c r="B8738" s="26">
        <v>80</v>
      </c>
      <c r="C8738" s="26" t="s">
        <v>19</v>
      </c>
      <c r="D8738" s="26">
        <v>85</v>
      </c>
      <c r="E8738" s="26">
        <v>45</v>
      </c>
      <c r="F8738" s="26" t="s">
        <v>26</v>
      </c>
      <c r="G8738" s="27">
        <v>39582</v>
      </c>
      <c r="H8738" s="26" t="s">
        <v>632</v>
      </c>
    </row>
    <row r="8739" spans="1:8" x14ac:dyDescent="0.2">
      <c r="A8739" s="26" t="s">
        <v>1102</v>
      </c>
      <c r="B8739" s="26">
        <v>80</v>
      </c>
      <c r="C8739" s="26" t="s">
        <v>19</v>
      </c>
      <c r="D8739" s="26">
        <v>110</v>
      </c>
      <c r="E8739" s="26">
        <v>70</v>
      </c>
      <c r="F8739" s="26" t="s">
        <v>33</v>
      </c>
      <c r="G8739" s="27">
        <v>41951</v>
      </c>
      <c r="H8739" s="26" t="s">
        <v>1248</v>
      </c>
    </row>
    <row r="8740" spans="1:8" x14ac:dyDescent="0.2">
      <c r="A8740" s="26" t="s">
        <v>1102</v>
      </c>
      <c r="B8740" s="26" t="s">
        <v>870</v>
      </c>
      <c r="C8740" s="26" t="s">
        <v>19</v>
      </c>
      <c r="D8740" s="26">
        <v>60</v>
      </c>
      <c r="E8740" s="26">
        <v>55</v>
      </c>
      <c r="F8740" s="26" t="s">
        <v>1265</v>
      </c>
      <c r="G8740" s="27">
        <v>42049</v>
      </c>
      <c r="H8740" s="26" t="s">
        <v>1263</v>
      </c>
    </row>
    <row r="8741" spans="1:8" x14ac:dyDescent="0.2">
      <c r="A8741" s="26" t="s">
        <v>1102</v>
      </c>
      <c r="B8741" s="26" t="s">
        <v>870</v>
      </c>
      <c r="C8741" s="26" t="s">
        <v>19</v>
      </c>
      <c r="D8741" s="26">
        <v>70</v>
      </c>
      <c r="E8741" s="26">
        <v>80</v>
      </c>
      <c r="F8741" s="26" t="s">
        <v>1264</v>
      </c>
      <c r="G8741" s="27">
        <v>42049</v>
      </c>
      <c r="H8741" s="26" t="s">
        <v>1263</v>
      </c>
    </row>
    <row r="8742" spans="1:8" x14ac:dyDescent="0.2">
      <c r="A8742" s="26" t="s">
        <v>1102</v>
      </c>
      <c r="B8742" s="26" t="s">
        <v>870</v>
      </c>
      <c r="C8742" s="26" t="s">
        <v>19</v>
      </c>
      <c r="D8742" s="26">
        <v>80</v>
      </c>
      <c r="E8742" s="26">
        <v>100</v>
      </c>
      <c r="F8742" s="26" t="s">
        <v>42</v>
      </c>
      <c r="G8742" s="27">
        <v>38869</v>
      </c>
      <c r="H8742" s="26" t="s">
        <v>409</v>
      </c>
    </row>
    <row r="8743" spans="1:8" x14ac:dyDescent="0.2">
      <c r="A8743" s="26" t="s">
        <v>1102</v>
      </c>
      <c r="B8743" s="26" t="s">
        <v>870</v>
      </c>
      <c r="C8743" s="26" t="s">
        <v>19</v>
      </c>
      <c r="D8743" s="26">
        <v>85</v>
      </c>
      <c r="E8743" s="26">
        <v>137</v>
      </c>
      <c r="F8743" s="26" t="s">
        <v>625</v>
      </c>
      <c r="G8743" s="27">
        <v>42365</v>
      </c>
      <c r="H8743" s="26" t="s">
        <v>1294</v>
      </c>
    </row>
    <row r="8744" spans="1:8" x14ac:dyDescent="0.2">
      <c r="A8744" s="26" t="s">
        <v>1102</v>
      </c>
      <c r="B8744" s="26" t="s">
        <v>870</v>
      </c>
      <c r="C8744" s="26" t="s">
        <v>19</v>
      </c>
      <c r="D8744" s="26">
        <v>90</v>
      </c>
      <c r="E8744" s="26">
        <v>151</v>
      </c>
      <c r="F8744" s="26" t="s">
        <v>1435</v>
      </c>
      <c r="G8744" s="27">
        <v>44165</v>
      </c>
      <c r="H8744" s="26" t="s">
        <v>1566</v>
      </c>
    </row>
    <row r="8745" spans="1:8" x14ac:dyDescent="0.2">
      <c r="A8745" s="26" t="s">
        <v>1102</v>
      </c>
      <c r="B8745" s="26" t="s">
        <v>870</v>
      </c>
      <c r="C8745" s="26" t="s">
        <v>19</v>
      </c>
      <c r="D8745" s="26">
        <v>95</v>
      </c>
      <c r="E8745" s="26">
        <v>135</v>
      </c>
      <c r="F8745" s="26" t="s">
        <v>1435</v>
      </c>
      <c r="G8745" s="27">
        <v>43589</v>
      </c>
      <c r="H8745" s="26" t="s">
        <v>1490</v>
      </c>
    </row>
    <row r="8746" spans="1:8" x14ac:dyDescent="0.2">
      <c r="A8746" s="26" t="s">
        <v>1102</v>
      </c>
      <c r="B8746" s="26" t="s">
        <v>870</v>
      </c>
      <c r="C8746" s="26" t="s">
        <v>19</v>
      </c>
      <c r="D8746" s="26">
        <v>105</v>
      </c>
      <c r="E8746" s="26">
        <v>115</v>
      </c>
      <c r="F8746" s="26" t="s">
        <v>1171</v>
      </c>
      <c r="G8746" s="27">
        <v>42049</v>
      </c>
      <c r="H8746" s="26" t="s">
        <v>1263</v>
      </c>
    </row>
    <row r="8747" spans="1:8" x14ac:dyDescent="0.2">
      <c r="A8747" s="26" t="s">
        <v>1102</v>
      </c>
      <c r="B8747" s="26" t="s">
        <v>870</v>
      </c>
      <c r="C8747" s="26" t="s">
        <v>19</v>
      </c>
      <c r="D8747" s="26">
        <v>110</v>
      </c>
      <c r="E8747" s="26">
        <v>118</v>
      </c>
      <c r="F8747" s="26" t="s">
        <v>200</v>
      </c>
      <c r="G8747" s="27">
        <v>44611</v>
      </c>
      <c r="H8747" s="26" t="s">
        <v>1600</v>
      </c>
    </row>
    <row r="8748" spans="1:8" x14ac:dyDescent="0.2">
      <c r="A8748" s="26" t="s">
        <v>1102</v>
      </c>
      <c r="B8748" s="26" t="s">
        <v>870</v>
      </c>
      <c r="C8748" s="26" t="s">
        <v>19</v>
      </c>
      <c r="D8748" s="26">
        <v>115</v>
      </c>
      <c r="E8748" s="26">
        <v>120</v>
      </c>
      <c r="F8748" s="26" t="s">
        <v>156</v>
      </c>
      <c r="G8748" s="27">
        <v>42126</v>
      </c>
      <c r="H8748" s="26" t="s">
        <v>1275</v>
      </c>
    </row>
    <row r="8749" spans="1:8" x14ac:dyDescent="0.2">
      <c r="A8749" s="26" t="s">
        <v>1102</v>
      </c>
      <c r="B8749" s="26" t="s">
        <v>870</v>
      </c>
      <c r="C8749" s="26" t="s">
        <v>19</v>
      </c>
      <c r="D8749" s="26">
        <v>120</v>
      </c>
      <c r="E8749" s="26">
        <v>105</v>
      </c>
      <c r="F8749" s="26" t="s">
        <v>897</v>
      </c>
      <c r="G8749" s="27">
        <v>42049</v>
      </c>
      <c r="H8749" s="26" t="s">
        <v>1263</v>
      </c>
    </row>
    <row r="8750" spans="1:8" x14ac:dyDescent="0.2">
      <c r="A8750" s="26" t="s">
        <v>1102</v>
      </c>
      <c r="B8750" s="26" t="s">
        <v>870</v>
      </c>
      <c r="C8750" s="26" t="s">
        <v>19</v>
      </c>
      <c r="D8750" s="26">
        <v>125</v>
      </c>
      <c r="E8750" s="26">
        <v>105</v>
      </c>
      <c r="F8750" s="26" t="s">
        <v>75</v>
      </c>
      <c r="G8750" s="27">
        <v>37605</v>
      </c>
      <c r="H8750" s="26" t="s">
        <v>207</v>
      </c>
    </row>
    <row r="8751" spans="1:8" x14ac:dyDescent="0.2">
      <c r="A8751" s="26" t="s">
        <v>1102</v>
      </c>
      <c r="B8751" s="26" t="s">
        <v>870</v>
      </c>
      <c r="C8751" s="26" t="s">
        <v>19</v>
      </c>
      <c r="D8751" s="26" t="s">
        <v>871</v>
      </c>
      <c r="E8751" s="26">
        <v>100</v>
      </c>
      <c r="F8751" s="26" t="s">
        <v>351</v>
      </c>
      <c r="G8751" s="27">
        <v>42049</v>
      </c>
      <c r="H8751" s="26" t="s">
        <v>1263</v>
      </c>
    </row>
    <row r="8752" spans="1:8" x14ac:dyDescent="0.2">
      <c r="A8752" s="26" t="s">
        <v>1103</v>
      </c>
      <c r="B8752" s="26">
        <v>18</v>
      </c>
      <c r="C8752" s="26" t="s">
        <v>44</v>
      </c>
      <c r="D8752" s="26">
        <v>90</v>
      </c>
      <c r="E8752" s="26">
        <v>71</v>
      </c>
      <c r="F8752" s="26" t="s">
        <v>49</v>
      </c>
      <c r="G8752" s="27">
        <v>39582</v>
      </c>
      <c r="H8752" s="26" t="s">
        <v>632</v>
      </c>
    </row>
    <row r="8753" spans="1:8" x14ac:dyDescent="0.2">
      <c r="A8753" s="26" t="s">
        <v>1103</v>
      </c>
      <c r="B8753" s="26">
        <v>45</v>
      </c>
      <c r="C8753" s="26" t="s">
        <v>44</v>
      </c>
      <c r="D8753" s="26" t="s">
        <v>871</v>
      </c>
      <c r="E8753" s="26">
        <v>60</v>
      </c>
      <c r="F8753" s="26" t="s">
        <v>56</v>
      </c>
      <c r="G8753" s="27">
        <v>39582</v>
      </c>
      <c r="H8753" s="26" t="s">
        <v>632</v>
      </c>
    </row>
    <row r="8754" spans="1:8" x14ac:dyDescent="0.2">
      <c r="A8754" s="26" t="s">
        <v>1103</v>
      </c>
      <c r="B8754" s="26">
        <v>50</v>
      </c>
      <c r="C8754" s="26" t="s">
        <v>44</v>
      </c>
      <c r="D8754" s="26">
        <v>50</v>
      </c>
      <c r="E8754" s="26">
        <v>28</v>
      </c>
      <c r="F8754" s="26" t="s">
        <v>1148</v>
      </c>
      <c r="G8754" s="27">
        <v>42000</v>
      </c>
      <c r="H8754" s="26" t="s">
        <v>1253</v>
      </c>
    </row>
    <row r="8755" spans="1:8" x14ac:dyDescent="0.2">
      <c r="A8755" s="26" t="s">
        <v>1103</v>
      </c>
      <c r="B8755" s="26" t="s">
        <v>870</v>
      </c>
      <c r="C8755" s="26" t="s">
        <v>44</v>
      </c>
      <c r="D8755" s="26">
        <v>50</v>
      </c>
      <c r="E8755" s="26">
        <v>28</v>
      </c>
      <c r="F8755" s="26" t="s">
        <v>1148</v>
      </c>
      <c r="G8755" s="27">
        <v>42000</v>
      </c>
      <c r="H8755" s="26" t="s">
        <v>1253</v>
      </c>
    </row>
    <row r="8756" spans="1:8" x14ac:dyDescent="0.2">
      <c r="A8756" s="26" t="s">
        <v>1103</v>
      </c>
      <c r="B8756" s="26" t="s">
        <v>870</v>
      </c>
      <c r="C8756" s="26" t="s">
        <v>44</v>
      </c>
      <c r="D8756" s="26">
        <v>90</v>
      </c>
      <c r="E8756" s="26">
        <v>71</v>
      </c>
      <c r="F8756" s="26" t="s">
        <v>49</v>
      </c>
      <c r="G8756" s="27">
        <v>39582</v>
      </c>
      <c r="H8756" s="26" t="s">
        <v>632</v>
      </c>
    </row>
    <row r="8757" spans="1:8" x14ac:dyDescent="0.2">
      <c r="A8757" s="26" t="s">
        <v>1103</v>
      </c>
      <c r="B8757" s="26" t="s">
        <v>870</v>
      </c>
      <c r="C8757" s="26" t="s">
        <v>44</v>
      </c>
      <c r="D8757" s="26">
        <v>105</v>
      </c>
      <c r="E8757" s="26">
        <v>54</v>
      </c>
      <c r="F8757" s="26" t="s">
        <v>1059</v>
      </c>
      <c r="G8757" s="27">
        <v>41049</v>
      </c>
      <c r="H8757" s="26" t="s">
        <v>1054</v>
      </c>
    </row>
    <row r="8758" spans="1:8" x14ac:dyDescent="0.2">
      <c r="A8758" s="26" t="s">
        <v>1103</v>
      </c>
      <c r="B8758" s="26" t="s">
        <v>870</v>
      </c>
      <c r="C8758" s="26" t="s">
        <v>44</v>
      </c>
      <c r="D8758" s="26" t="s">
        <v>871</v>
      </c>
      <c r="E8758" s="26">
        <v>60</v>
      </c>
      <c r="F8758" s="26" t="s">
        <v>56</v>
      </c>
      <c r="G8758" s="27">
        <v>39582</v>
      </c>
      <c r="H8758" s="26" t="s">
        <v>632</v>
      </c>
    </row>
    <row r="8759" spans="1:8" x14ac:dyDescent="0.2">
      <c r="A8759" s="26" t="s">
        <v>1103</v>
      </c>
      <c r="B8759" s="26">
        <v>16</v>
      </c>
      <c r="C8759" s="26" t="s">
        <v>19</v>
      </c>
      <c r="D8759" s="26">
        <v>80</v>
      </c>
      <c r="E8759" s="26">
        <v>50</v>
      </c>
      <c r="F8759" s="26" t="s">
        <v>1610</v>
      </c>
      <c r="G8759" s="27">
        <v>44751</v>
      </c>
      <c r="H8759" s="26" t="s">
        <v>1609</v>
      </c>
    </row>
    <row r="8760" spans="1:8" x14ac:dyDescent="0.2">
      <c r="A8760" s="26" t="s">
        <v>1103</v>
      </c>
      <c r="B8760" s="26">
        <v>40</v>
      </c>
      <c r="C8760" s="26" t="s">
        <v>19</v>
      </c>
      <c r="D8760" s="26">
        <v>115</v>
      </c>
      <c r="E8760" s="26">
        <v>85</v>
      </c>
      <c r="F8760" s="26" t="s">
        <v>156</v>
      </c>
      <c r="G8760" s="27">
        <v>42329</v>
      </c>
      <c r="H8760" s="26" t="s">
        <v>1297</v>
      </c>
    </row>
    <row r="8761" spans="1:8" x14ac:dyDescent="0.2">
      <c r="A8761" s="26" t="s">
        <v>1103</v>
      </c>
      <c r="B8761" s="26">
        <v>40</v>
      </c>
      <c r="C8761" s="26" t="s">
        <v>19</v>
      </c>
      <c r="D8761" s="26">
        <v>120</v>
      </c>
      <c r="E8761" s="26">
        <v>110</v>
      </c>
      <c r="F8761" s="26" t="s">
        <v>156</v>
      </c>
      <c r="G8761" s="27">
        <v>43442</v>
      </c>
      <c r="H8761" s="26" t="s">
        <v>1440</v>
      </c>
    </row>
    <row r="8762" spans="1:8" x14ac:dyDescent="0.2">
      <c r="A8762" s="26" t="s">
        <v>1103</v>
      </c>
      <c r="B8762" s="26">
        <v>40</v>
      </c>
      <c r="C8762" s="26" t="s">
        <v>19</v>
      </c>
      <c r="D8762" s="26" t="s">
        <v>871</v>
      </c>
      <c r="E8762" s="26">
        <v>60</v>
      </c>
      <c r="F8762" s="26" t="s">
        <v>163</v>
      </c>
      <c r="G8762" s="27">
        <v>37605</v>
      </c>
      <c r="H8762" s="26" t="s">
        <v>207</v>
      </c>
    </row>
    <row r="8763" spans="1:8" x14ac:dyDescent="0.2">
      <c r="A8763" s="26" t="s">
        <v>1103</v>
      </c>
      <c r="B8763" s="26">
        <v>45</v>
      </c>
      <c r="C8763" s="26" t="s">
        <v>19</v>
      </c>
      <c r="D8763" s="26">
        <v>95</v>
      </c>
      <c r="E8763" s="26">
        <v>54</v>
      </c>
      <c r="F8763" s="26" t="s">
        <v>1060</v>
      </c>
      <c r="G8763" s="27">
        <v>41049</v>
      </c>
      <c r="H8763" s="26" t="s">
        <v>1054</v>
      </c>
    </row>
    <row r="8764" spans="1:8" x14ac:dyDescent="0.2">
      <c r="A8764" s="26" t="s">
        <v>1103</v>
      </c>
      <c r="B8764" s="26">
        <v>45</v>
      </c>
      <c r="C8764" s="26" t="s">
        <v>19</v>
      </c>
      <c r="D8764" s="26">
        <v>110</v>
      </c>
      <c r="E8764" s="26">
        <v>69</v>
      </c>
      <c r="F8764" s="26" t="s">
        <v>75</v>
      </c>
      <c r="G8764" s="27">
        <v>41860</v>
      </c>
      <c r="H8764" s="26" t="s">
        <v>1230</v>
      </c>
    </row>
    <row r="8765" spans="1:8" x14ac:dyDescent="0.2">
      <c r="A8765" s="26" t="s">
        <v>1103</v>
      </c>
      <c r="B8765" s="26">
        <v>45</v>
      </c>
      <c r="C8765" s="26" t="s">
        <v>19</v>
      </c>
      <c r="D8765" s="26">
        <v>115</v>
      </c>
      <c r="E8765" s="26">
        <v>85</v>
      </c>
      <c r="F8765" s="26" t="s">
        <v>633</v>
      </c>
      <c r="G8765" s="27">
        <v>39582</v>
      </c>
      <c r="H8765" s="26" t="s">
        <v>632</v>
      </c>
    </row>
    <row r="8766" spans="1:8" x14ac:dyDescent="0.2">
      <c r="A8766" s="26" t="s">
        <v>1103</v>
      </c>
      <c r="B8766" s="26">
        <v>45</v>
      </c>
      <c r="C8766" s="26" t="s">
        <v>19</v>
      </c>
      <c r="D8766" s="26" t="s">
        <v>871</v>
      </c>
      <c r="E8766" s="26">
        <v>85</v>
      </c>
      <c r="F8766" s="26" t="s">
        <v>168</v>
      </c>
      <c r="G8766" s="27">
        <v>37605</v>
      </c>
      <c r="H8766" s="26" t="s">
        <v>207</v>
      </c>
    </row>
    <row r="8767" spans="1:8" x14ac:dyDescent="0.2">
      <c r="A8767" s="26" t="s">
        <v>1103</v>
      </c>
      <c r="B8767" s="26">
        <v>50</v>
      </c>
      <c r="C8767" s="26" t="s">
        <v>19</v>
      </c>
      <c r="D8767" s="26">
        <v>90</v>
      </c>
      <c r="E8767" s="26">
        <v>70</v>
      </c>
      <c r="F8767" s="26" t="s">
        <v>291</v>
      </c>
      <c r="G8767" s="27">
        <v>34175</v>
      </c>
      <c r="H8767" s="26" t="s">
        <v>27</v>
      </c>
    </row>
    <row r="8768" spans="1:8" x14ac:dyDescent="0.2">
      <c r="A8768" s="26" t="s">
        <v>1103</v>
      </c>
      <c r="B8768" s="26">
        <v>50</v>
      </c>
      <c r="C8768" s="26" t="s">
        <v>19</v>
      </c>
      <c r="D8768" s="26">
        <v>105</v>
      </c>
      <c r="E8768" s="26">
        <v>75</v>
      </c>
      <c r="F8768" s="26" t="s">
        <v>75</v>
      </c>
      <c r="G8768" s="27">
        <v>42749</v>
      </c>
      <c r="H8768" s="26" t="s">
        <v>1348</v>
      </c>
    </row>
    <row r="8769" spans="1:8" x14ac:dyDescent="0.2">
      <c r="A8769" s="26" t="s">
        <v>1103</v>
      </c>
      <c r="B8769" s="26">
        <v>50</v>
      </c>
      <c r="C8769" s="26" t="s">
        <v>19</v>
      </c>
      <c r="D8769" s="26">
        <v>115</v>
      </c>
      <c r="E8769" s="26">
        <v>100</v>
      </c>
      <c r="F8769" s="26" t="s">
        <v>448</v>
      </c>
      <c r="G8769" s="27">
        <v>39582</v>
      </c>
      <c r="H8769" s="26" t="s">
        <v>632</v>
      </c>
    </row>
    <row r="8770" spans="1:8" x14ac:dyDescent="0.2">
      <c r="A8770" s="26" t="s">
        <v>1103</v>
      </c>
      <c r="B8770" s="26">
        <v>55</v>
      </c>
      <c r="C8770" s="26" t="s">
        <v>19</v>
      </c>
      <c r="D8770" s="26">
        <v>75</v>
      </c>
      <c r="E8770" s="26">
        <v>78</v>
      </c>
      <c r="F8770" s="26" t="s">
        <v>119</v>
      </c>
      <c r="G8770" s="27">
        <v>36079</v>
      </c>
      <c r="H8770" s="26" t="s">
        <v>1</v>
      </c>
    </row>
    <row r="8771" spans="1:8" x14ac:dyDescent="0.2">
      <c r="A8771" s="26" t="s">
        <v>1103</v>
      </c>
      <c r="B8771" s="26">
        <v>55</v>
      </c>
      <c r="C8771" s="26" t="s">
        <v>19</v>
      </c>
      <c r="D8771" s="26">
        <v>110</v>
      </c>
      <c r="E8771" s="26">
        <v>85</v>
      </c>
      <c r="F8771" s="26" t="s">
        <v>33</v>
      </c>
      <c r="G8771" s="27">
        <v>32483</v>
      </c>
      <c r="H8771" s="26" t="s">
        <v>250</v>
      </c>
    </row>
    <row r="8772" spans="1:8" x14ac:dyDescent="0.2">
      <c r="A8772" s="26" t="s">
        <v>1103</v>
      </c>
      <c r="B8772" s="26">
        <v>60</v>
      </c>
      <c r="C8772" s="26" t="s">
        <v>19</v>
      </c>
      <c r="D8772" s="26">
        <v>80</v>
      </c>
      <c r="E8772" s="26">
        <v>64</v>
      </c>
      <c r="F8772" s="26" t="s">
        <v>26</v>
      </c>
      <c r="G8772" s="27">
        <v>33222</v>
      </c>
      <c r="H8772" s="26" t="s">
        <v>27</v>
      </c>
    </row>
    <row r="8773" spans="1:8" x14ac:dyDescent="0.2">
      <c r="A8773" s="26" t="s">
        <v>1103</v>
      </c>
      <c r="B8773" s="26">
        <v>60</v>
      </c>
      <c r="C8773" s="26" t="s">
        <v>19</v>
      </c>
      <c r="D8773" s="26" t="s">
        <v>871</v>
      </c>
      <c r="E8773" s="26">
        <v>100</v>
      </c>
      <c r="F8773" s="26" t="s">
        <v>76</v>
      </c>
      <c r="G8773" s="27">
        <v>43400</v>
      </c>
      <c r="H8773" s="26" t="s">
        <v>1441</v>
      </c>
    </row>
    <row r="8774" spans="1:8" x14ac:dyDescent="0.2">
      <c r="A8774" s="26" t="s">
        <v>1103</v>
      </c>
      <c r="B8774" s="26">
        <v>65</v>
      </c>
      <c r="C8774" s="26" t="s">
        <v>19</v>
      </c>
      <c r="D8774" s="26">
        <v>75</v>
      </c>
      <c r="E8774" s="26">
        <v>105</v>
      </c>
      <c r="F8774" s="26" t="s">
        <v>1243</v>
      </c>
      <c r="G8774" s="27">
        <v>43449</v>
      </c>
      <c r="H8774" s="26" t="s">
        <v>1447</v>
      </c>
    </row>
    <row r="8775" spans="1:8" x14ac:dyDescent="0.2">
      <c r="A8775" s="26" t="s">
        <v>1103</v>
      </c>
      <c r="B8775" s="26">
        <v>65</v>
      </c>
      <c r="C8775" s="26" t="s">
        <v>19</v>
      </c>
      <c r="D8775" s="26">
        <v>80</v>
      </c>
      <c r="E8775" s="26">
        <v>70</v>
      </c>
      <c r="F8775" s="26" t="s">
        <v>26</v>
      </c>
      <c r="G8775" s="27">
        <v>34034</v>
      </c>
      <c r="H8775" s="26" t="s">
        <v>452</v>
      </c>
    </row>
    <row r="8776" spans="1:8" x14ac:dyDescent="0.2">
      <c r="A8776" s="26" t="s">
        <v>1103</v>
      </c>
      <c r="B8776" s="26">
        <v>65</v>
      </c>
      <c r="C8776" s="26" t="s">
        <v>19</v>
      </c>
      <c r="D8776" s="26">
        <v>90</v>
      </c>
      <c r="E8776" s="26">
        <v>55</v>
      </c>
      <c r="F8776" s="26" t="s">
        <v>122</v>
      </c>
      <c r="G8776" s="27">
        <v>39582</v>
      </c>
      <c r="H8776" s="26" t="s">
        <v>632</v>
      </c>
    </row>
    <row r="8777" spans="1:8" x14ac:dyDescent="0.2">
      <c r="A8777" s="26" t="s">
        <v>1103</v>
      </c>
      <c r="B8777" s="26">
        <v>65</v>
      </c>
      <c r="C8777" s="26" t="s">
        <v>19</v>
      </c>
      <c r="D8777" s="26">
        <v>115</v>
      </c>
      <c r="E8777" s="26">
        <v>48</v>
      </c>
      <c r="F8777" s="26" t="s">
        <v>837</v>
      </c>
      <c r="G8777" s="27">
        <v>40951</v>
      </c>
      <c r="H8777" s="26" t="s">
        <v>1013</v>
      </c>
    </row>
    <row r="8778" spans="1:8" x14ac:dyDescent="0.2">
      <c r="A8778" s="26" t="s">
        <v>1103</v>
      </c>
      <c r="B8778" s="26">
        <v>70</v>
      </c>
      <c r="C8778" s="26" t="s">
        <v>19</v>
      </c>
      <c r="D8778" s="26">
        <v>80</v>
      </c>
      <c r="E8778" s="26">
        <v>45</v>
      </c>
      <c r="F8778" s="26" t="s">
        <v>1249</v>
      </c>
      <c r="G8778" s="27">
        <v>41951</v>
      </c>
      <c r="H8778" s="26" t="s">
        <v>1248</v>
      </c>
    </row>
    <row r="8779" spans="1:8" x14ac:dyDescent="0.2">
      <c r="A8779" s="26" t="s">
        <v>1103</v>
      </c>
      <c r="B8779" s="26">
        <v>70</v>
      </c>
      <c r="C8779" s="26" t="s">
        <v>19</v>
      </c>
      <c r="D8779" s="26">
        <v>85</v>
      </c>
      <c r="E8779" s="26">
        <v>63</v>
      </c>
      <c r="F8779" s="26" t="s">
        <v>26</v>
      </c>
      <c r="G8779" s="27">
        <v>36079</v>
      </c>
      <c r="H8779" s="26" t="s">
        <v>1</v>
      </c>
    </row>
    <row r="8780" spans="1:8" x14ac:dyDescent="0.2">
      <c r="A8780" s="26" t="s">
        <v>1103</v>
      </c>
      <c r="B8780" s="26">
        <v>70</v>
      </c>
      <c r="C8780" s="26" t="s">
        <v>19</v>
      </c>
      <c r="D8780" s="26">
        <v>90</v>
      </c>
      <c r="E8780" s="26">
        <v>39</v>
      </c>
      <c r="F8780" s="26" t="s">
        <v>122</v>
      </c>
      <c r="G8780" s="27">
        <v>42732</v>
      </c>
      <c r="H8780" s="26" t="s">
        <v>1346</v>
      </c>
    </row>
    <row r="8781" spans="1:8" x14ac:dyDescent="0.2">
      <c r="A8781" s="26" t="s">
        <v>1103</v>
      </c>
      <c r="B8781" s="26">
        <v>70</v>
      </c>
      <c r="C8781" s="26" t="s">
        <v>19</v>
      </c>
      <c r="D8781" s="26">
        <v>110</v>
      </c>
      <c r="E8781" s="26">
        <v>64</v>
      </c>
      <c r="F8781" s="26" t="s">
        <v>837</v>
      </c>
      <c r="G8781" s="27">
        <v>42050</v>
      </c>
      <c r="H8781" s="26" t="s">
        <v>1266</v>
      </c>
    </row>
    <row r="8782" spans="1:8" x14ac:dyDescent="0.2">
      <c r="A8782" s="26" t="s">
        <v>1103</v>
      </c>
      <c r="B8782" s="26">
        <v>70</v>
      </c>
      <c r="C8782" s="26" t="s">
        <v>19</v>
      </c>
      <c r="D8782" s="26">
        <v>115</v>
      </c>
      <c r="E8782" s="26">
        <v>57</v>
      </c>
      <c r="F8782" s="26" t="s">
        <v>174</v>
      </c>
      <c r="G8782" s="27">
        <v>42295</v>
      </c>
      <c r="H8782" s="26" t="s">
        <v>1288</v>
      </c>
    </row>
    <row r="8783" spans="1:8" x14ac:dyDescent="0.2">
      <c r="A8783" s="26" t="s">
        <v>1103</v>
      </c>
      <c r="B8783" s="26">
        <v>75</v>
      </c>
      <c r="C8783" s="26" t="s">
        <v>19</v>
      </c>
      <c r="D8783" s="26">
        <v>105</v>
      </c>
      <c r="E8783" s="26">
        <v>58</v>
      </c>
      <c r="F8783" s="26" t="s">
        <v>837</v>
      </c>
      <c r="G8783" s="27">
        <v>44611</v>
      </c>
      <c r="H8783" s="26" t="s">
        <v>1600</v>
      </c>
    </row>
    <row r="8784" spans="1:8" x14ac:dyDescent="0.2">
      <c r="A8784" s="26" t="s">
        <v>1103</v>
      </c>
      <c r="B8784" s="26">
        <v>75</v>
      </c>
      <c r="C8784" s="26" t="s">
        <v>19</v>
      </c>
      <c r="D8784" s="26">
        <v>110</v>
      </c>
      <c r="E8784" s="26">
        <v>65</v>
      </c>
      <c r="F8784" s="26" t="s">
        <v>837</v>
      </c>
      <c r="G8784" s="27">
        <v>43589</v>
      </c>
      <c r="H8784" s="26" t="s">
        <v>1490</v>
      </c>
    </row>
    <row r="8785" spans="1:8" x14ac:dyDescent="0.2">
      <c r="A8785" s="26" t="s">
        <v>1103</v>
      </c>
      <c r="B8785" s="26">
        <v>80</v>
      </c>
      <c r="C8785" s="26" t="s">
        <v>19</v>
      </c>
      <c r="D8785" s="26">
        <v>85</v>
      </c>
      <c r="E8785" s="26">
        <v>63</v>
      </c>
      <c r="F8785" s="26" t="s">
        <v>26</v>
      </c>
      <c r="G8785" s="27">
        <v>39582</v>
      </c>
      <c r="H8785" s="26" t="s">
        <v>632</v>
      </c>
    </row>
    <row r="8786" spans="1:8" x14ac:dyDescent="0.2">
      <c r="A8786" s="26" t="s">
        <v>1103</v>
      </c>
      <c r="B8786" s="26">
        <v>80</v>
      </c>
      <c r="C8786" s="26" t="s">
        <v>19</v>
      </c>
      <c r="D8786" s="26">
        <v>110</v>
      </c>
      <c r="E8786" s="26">
        <v>45</v>
      </c>
      <c r="F8786" s="26" t="s">
        <v>33</v>
      </c>
      <c r="G8786" s="27">
        <v>41951</v>
      </c>
      <c r="H8786" s="26" t="s">
        <v>1248</v>
      </c>
    </row>
    <row r="8787" spans="1:8" x14ac:dyDescent="0.2">
      <c r="A8787" s="26" t="s">
        <v>1103</v>
      </c>
      <c r="B8787" s="26" t="s">
        <v>870</v>
      </c>
      <c r="C8787" s="26" t="s">
        <v>19</v>
      </c>
      <c r="D8787" s="26">
        <v>75</v>
      </c>
      <c r="E8787" s="26">
        <v>105</v>
      </c>
      <c r="F8787" s="26" t="s">
        <v>1243</v>
      </c>
      <c r="G8787" s="27">
        <v>43449</v>
      </c>
      <c r="H8787" s="26" t="s">
        <v>1447</v>
      </c>
    </row>
    <row r="8788" spans="1:8" x14ac:dyDescent="0.2">
      <c r="A8788" s="26" t="s">
        <v>1103</v>
      </c>
      <c r="B8788" s="26" t="s">
        <v>870</v>
      </c>
      <c r="C8788" s="26" t="s">
        <v>19</v>
      </c>
      <c r="D8788" s="26">
        <v>80</v>
      </c>
      <c r="E8788" s="26">
        <v>70</v>
      </c>
      <c r="F8788" s="26" t="s">
        <v>26</v>
      </c>
      <c r="G8788" s="27">
        <v>34034</v>
      </c>
      <c r="H8788" s="26" t="s">
        <v>452</v>
      </c>
    </row>
    <row r="8789" spans="1:8" x14ac:dyDescent="0.2">
      <c r="A8789" s="26" t="s">
        <v>1103</v>
      </c>
      <c r="B8789" s="26" t="s">
        <v>870</v>
      </c>
      <c r="C8789" s="26" t="s">
        <v>19</v>
      </c>
      <c r="D8789" s="26">
        <v>85</v>
      </c>
      <c r="E8789" s="26">
        <v>67</v>
      </c>
      <c r="F8789" s="26" t="s">
        <v>777</v>
      </c>
      <c r="G8789" s="27">
        <v>38760</v>
      </c>
      <c r="H8789" s="26" t="s">
        <v>214</v>
      </c>
    </row>
    <row r="8790" spans="1:8" x14ac:dyDescent="0.2">
      <c r="A8790" s="26" t="s">
        <v>1103</v>
      </c>
      <c r="B8790" s="26" t="s">
        <v>870</v>
      </c>
      <c r="C8790" s="26" t="s">
        <v>19</v>
      </c>
      <c r="D8790" s="26">
        <v>90</v>
      </c>
      <c r="E8790" s="26">
        <v>70</v>
      </c>
      <c r="F8790" s="26" t="s">
        <v>291</v>
      </c>
      <c r="G8790" s="27">
        <v>34175</v>
      </c>
      <c r="H8790" s="26" t="s">
        <v>27</v>
      </c>
    </row>
    <row r="8791" spans="1:8" x14ac:dyDescent="0.2">
      <c r="A8791" s="26" t="s">
        <v>1103</v>
      </c>
      <c r="B8791" s="26" t="s">
        <v>870</v>
      </c>
      <c r="C8791" s="26" t="s">
        <v>19</v>
      </c>
      <c r="D8791" s="26">
        <v>95</v>
      </c>
      <c r="E8791" s="26">
        <v>54</v>
      </c>
      <c r="F8791" s="26" t="s">
        <v>1058</v>
      </c>
      <c r="G8791" s="27">
        <v>41049</v>
      </c>
      <c r="H8791" s="26" t="s">
        <v>1054</v>
      </c>
    </row>
    <row r="8792" spans="1:8" x14ac:dyDescent="0.2">
      <c r="A8792" s="26" t="s">
        <v>1103</v>
      </c>
      <c r="B8792" s="26" t="s">
        <v>870</v>
      </c>
      <c r="C8792" s="26" t="s">
        <v>19</v>
      </c>
      <c r="D8792" s="26">
        <v>105</v>
      </c>
      <c r="E8792" s="26">
        <v>90</v>
      </c>
      <c r="F8792" s="26" t="s">
        <v>30</v>
      </c>
      <c r="G8792" s="27">
        <v>39582</v>
      </c>
      <c r="H8792" s="26" t="s">
        <v>632</v>
      </c>
    </row>
    <row r="8793" spans="1:8" x14ac:dyDescent="0.2">
      <c r="A8793" s="26" t="s">
        <v>1103</v>
      </c>
      <c r="B8793" s="26" t="s">
        <v>870</v>
      </c>
      <c r="C8793" s="26" t="s">
        <v>19</v>
      </c>
      <c r="D8793" s="26">
        <v>110</v>
      </c>
      <c r="E8793" s="26">
        <v>85</v>
      </c>
      <c r="F8793" s="26" t="s">
        <v>33</v>
      </c>
      <c r="G8793" s="27">
        <v>32483</v>
      </c>
      <c r="H8793" s="26" t="s">
        <v>634</v>
      </c>
    </row>
    <row r="8794" spans="1:8" x14ac:dyDescent="0.2">
      <c r="A8794" s="26" t="s">
        <v>1103</v>
      </c>
      <c r="B8794" s="26" t="s">
        <v>870</v>
      </c>
      <c r="C8794" s="26" t="s">
        <v>19</v>
      </c>
      <c r="D8794" s="26">
        <v>115</v>
      </c>
      <c r="E8794" s="26">
        <v>100</v>
      </c>
      <c r="F8794" s="26" t="s">
        <v>448</v>
      </c>
      <c r="G8794" s="27">
        <v>39582</v>
      </c>
      <c r="H8794" s="26" t="s">
        <v>632</v>
      </c>
    </row>
    <row r="8795" spans="1:8" x14ac:dyDescent="0.2">
      <c r="A8795" s="26" t="s">
        <v>1103</v>
      </c>
      <c r="B8795" s="26" t="s">
        <v>870</v>
      </c>
      <c r="C8795" s="26" t="s">
        <v>19</v>
      </c>
      <c r="D8795" s="26">
        <v>120</v>
      </c>
      <c r="E8795" s="26">
        <v>110</v>
      </c>
      <c r="F8795" s="26" t="s">
        <v>156</v>
      </c>
      <c r="G8795" s="27">
        <v>43442</v>
      </c>
      <c r="H8795" s="26" t="s">
        <v>1440</v>
      </c>
    </row>
    <row r="8796" spans="1:8" x14ac:dyDescent="0.2">
      <c r="A8796" s="26" t="s">
        <v>1103</v>
      </c>
      <c r="B8796" s="26" t="s">
        <v>870</v>
      </c>
      <c r="C8796" s="26" t="s">
        <v>19</v>
      </c>
      <c r="D8796" s="26">
        <v>125</v>
      </c>
      <c r="E8796" s="26">
        <v>70</v>
      </c>
      <c r="F8796" s="26" t="s">
        <v>75</v>
      </c>
      <c r="G8796" s="27">
        <v>37605</v>
      </c>
      <c r="H8796" s="26" t="s">
        <v>207</v>
      </c>
    </row>
    <row r="8797" spans="1:8" x14ac:dyDescent="0.2">
      <c r="A8797" s="26" t="s">
        <v>1103</v>
      </c>
      <c r="B8797" s="26" t="s">
        <v>870</v>
      </c>
      <c r="C8797" s="26" t="s">
        <v>19</v>
      </c>
      <c r="D8797" s="26" t="s">
        <v>871</v>
      </c>
      <c r="E8797" s="26">
        <v>100</v>
      </c>
      <c r="F8797" s="26" t="s">
        <v>76</v>
      </c>
      <c r="G8797" s="27">
        <v>43400</v>
      </c>
      <c r="H8797" s="26" t="s">
        <v>1441</v>
      </c>
    </row>
    <row r="8798" spans="1:8" x14ac:dyDescent="0.2">
      <c r="A8798" s="26" t="s">
        <v>1104</v>
      </c>
      <c r="B8798" s="26">
        <v>18</v>
      </c>
      <c r="C8798" s="26" t="s">
        <v>44</v>
      </c>
      <c r="D8798" s="26">
        <v>90</v>
      </c>
      <c r="E8798" s="26">
        <v>121</v>
      </c>
      <c r="F8798" s="26" t="s">
        <v>49</v>
      </c>
      <c r="G8798" s="27">
        <v>39582</v>
      </c>
      <c r="H8798" s="26" t="s">
        <v>632</v>
      </c>
    </row>
    <row r="8799" spans="1:8" x14ac:dyDescent="0.2">
      <c r="A8799" s="26" t="s">
        <v>1104</v>
      </c>
      <c r="B8799" s="26">
        <v>45</v>
      </c>
      <c r="C8799" s="26" t="s">
        <v>44</v>
      </c>
      <c r="D8799" s="26" t="s">
        <v>871</v>
      </c>
      <c r="E8799" s="26">
        <v>100</v>
      </c>
      <c r="F8799" s="26" t="s">
        <v>56</v>
      </c>
      <c r="G8799" s="27">
        <v>39582</v>
      </c>
      <c r="H8799" s="26" t="s">
        <v>632</v>
      </c>
    </row>
    <row r="8800" spans="1:8" x14ac:dyDescent="0.2">
      <c r="A8800" s="26" t="s">
        <v>1104</v>
      </c>
      <c r="B8800" s="26">
        <v>50</v>
      </c>
      <c r="C8800" s="26" t="s">
        <v>44</v>
      </c>
      <c r="D8800" s="26">
        <v>50</v>
      </c>
      <c r="E8800" s="26">
        <v>68</v>
      </c>
      <c r="F8800" s="26" t="s">
        <v>1148</v>
      </c>
      <c r="G8800" s="27">
        <v>42000</v>
      </c>
      <c r="H8800" s="26" t="s">
        <v>1253</v>
      </c>
    </row>
    <row r="8801" spans="1:8" x14ac:dyDescent="0.2">
      <c r="A8801" s="26" t="s">
        <v>1104</v>
      </c>
      <c r="B8801" s="26" t="s">
        <v>870</v>
      </c>
      <c r="C8801" s="26" t="s">
        <v>44</v>
      </c>
      <c r="D8801" s="26">
        <v>50</v>
      </c>
      <c r="E8801" s="26">
        <v>68</v>
      </c>
      <c r="F8801" s="26" t="s">
        <v>1148</v>
      </c>
      <c r="G8801" s="27">
        <v>42000</v>
      </c>
      <c r="H8801" s="26" t="s">
        <v>1253</v>
      </c>
    </row>
    <row r="8802" spans="1:8" x14ac:dyDescent="0.2">
      <c r="A8802" s="26" t="s">
        <v>1104</v>
      </c>
      <c r="B8802" s="26" t="s">
        <v>870</v>
      </c>
      <c r="C8802" s="26" t="s">
        <v>44</v>
      </c>
      <c r="D8802" s="26">
        <v>90</v>
      </c>
      <c r="E8802" s="26">
        <v>121</v>
      </c>
      <c r="F8802" s="26" t="s">
        <v>49</v>
      </c>
      <c r="G8802" s="27">
        <v>39582</v>
      </c>
      <c r="H8802" s="26" t="s">
        <v>632</v>
      </c>
    </row>
    <row r="8803" spans="1:8" x14ac:dyDescent="0.2">
      <c r="A8803" s="26" t="s">
        <v>1104</v>
      </c>
      <c r="B8803" s="26" t="s">
        <v>870</v>
      </c>
      <c r="C8803" s="26" t="s">
        <v>44</v>
      </c>
      <c r="D8803" s="26">
        <v>105</v>
      </c>
      <c r="E8803" s="26">
        <v>79</v>
      </c>
      <c r="F8803" s="26" t="s">
        <v>1059</v>
      </c>
      <c r="G8803" s="27">
        <v>41049</v>
      </c>
      <c r="H8803" s="26" t="s">
        <v>1054</v>
      </c>
    </row>
    <row r="8804" spans="1:8" x14ac:dyDescent="0.2">
      <c r="A8804" s="26" t="s">
        <v>1104</v>
      </c>
      <c r="B8804" s="26" t="s">
        <v>870</v>
      </c>
      <c r="C8804" s="26" t="s">
        <v>44</v>
      </c>
      <c r="D8804" s="26" t="s">
        <v>871</v>
      </c>
      <c r="E8804" s="26">
        <v>100</v>
      </c>
      <c r="F8804" s="26" t="s">
        <v>56</v>
      </c>
      <c r="G8804" s="27">
        <v>39582</v>
      </c>
      <c r="H8804" s="26" t="s">
        <v>632</v>
      </c>
    </row>
    <row r="8805" spans="1:8" x14ac:dyDescent="0.2">
      <c r="A8805" s="26" t="s">
        <v>1104</v>
      </c>
      <c r="B8805" s="26">
        <v>16</v>
      </c>
      <c r="C8805" s="26" t="s">
        <v>19</v>
      </c>
      <c r="D8805" s="26">
        <v>55</v>
      </c>
      <c r="E8805" s="26">
        <v>75</v>
      </c>
      <c r="F8805" s="26" t="s">
        <v>526</v>
      </c>
      <c r="G8805" s="27">
        <v>34461</v>
      </c>
      <c r="H8805" s="26" t="s">
        <v>273</v>
      </c>
    </row>
    <row r="8806" spans="1:8" x14ac:dyDescent="0.2">
      <c r="A8806" s="26" t="s">
        <v>1104</v>
      </c>
      <c r="B8806" s="26">
        <v>16</v>
      </c>
      <c r="C8806" s="26" t="s">
        <v>19</v>
      </c>
      <c r="D8806" s="26">
        <v>80</v>
      </c>
      <c r="E8806" s="26">
        <v>85</v>
      </c>
      <c r="F8806" s="26" t="s">
        <v>1610</v>
      </c>
      <c r="G8806" s="27">
        <v>44751</v>
      </c>
      <c r="H8806" s="26" t="s">
        <v>1609</v>
      </c>
    </row>
    <row r="8807" spans="1:8" x14ac:dyDescent="0.2">
      <c r="A8807" s="26" t="s">
        <v>1104</v>
      </c>
      <c r="B8807" s="26">
        <v>40</v>
      </c>
      <c r="C8807" s="26" t="s">
        <v>19</v>
      </c>
      <c r="D8807" s="26">
        <v>90</v>
      </c>
      <c r="E8807" s="26">
        <v>221</v>
      </c>
      <c r="F8807" s="26" t="s">
        <v>1435</v>
      </c>
      <c r="G8807" s="27">
        <v>44165</v>
      </c>
      <c r="H8807" s="26" t="s">
        <v>1566</v>
      </c>
    </row>
    <row r="8808" spans="1:8" x14ac:dyDescent="0.2">
      <c r="A8808" s="26" t="s">
        <v>1104</v>
      </c>
      <c r="B8808" s="26">
        <v>40</v>
      </c>
      <c r="C8808" s="26" t="s">
        <v>19</v>
      </c>
      <c r="D8808" s="26">
        <v>95</v>
      </c>
      <c r="E8808" s="26">
        <v>230</v>
      </c>
      <c r="F8808" s="26" t="s">
        <v>1435</v>
      </c>
      <c r="G8808" s="27">
        <v>43806</v>
      </c>
      <c r="H8808" s="26" t="s">
        <v>1521</v>
      </c>
    </row>
    <row r="8809" spans="1:8" x14ac:dyDescent="0.2">
      <c r="A8809" s="26" t="s">
        <v>1104</v>
      </c>
      <c r="B8809" s="26">
        <v>40</v>
      </c>
      <c r="C8809" s="26" t="s">
        <v>19</v>
      </c>
      <c r="D8809" s="26">
        <v>115</v>
      </c>
      <c r="E8809" s="26">
        <v>150</v>
      </c>
      <c r="F8809" s="26" t="s">
        <v>156</v>
      </c>
      <c r="G8809" s="27">
        <v>42329</v>
      </c>
      <c r="H8809" s="26" t="s">
        <v>1297</v>
      </c>
    </row>
    <row r="8810" spans="1:8" x14ac:dyDescent="0.2">
      <c r="A8810" s="26" t="s">
        <v>1104</v>
      </c>
      <c r="B8810" s="26">
        <v>40</v>
      </c>
      <c r="C8810" s="26" t="s">
        <v>19</v>
      </c>
      <c r="D8810" s="26">
        <v>120</v>
      </c>
      <c r="E8810" s="26">
        <v>190</v>
      </c>
      <c r="F8810" s="26" t="s">
        <v>156</v>
      </c>
      <c r="G8810" s="27">
        <v>43442</v>
      </c>
      <c r="H8810" s="26" t="s">
        <v>1440</v>
      </c>
    </row>
    <row r="8811" spans="1:8" x14ac:dyDescent="0.2">
      <c r="A8811" s="26" t="s">
        <v>1104</v>
      </c>
      <c r="B8811" s="26">
        <v>40</v>
      </c>
      <c r="C8811" s="26" t="s">
        <v>19</v>
      </c>
      <c r="D8811" s="26" t="s">
        <v>871</v>
      </c>
      <c r="E8811" s="26">
        <v>140</v>
      </c>
      <c r="F8811" s="26" t="s">
        <v>163</v>
      </c>
      <c r="G8811" s="27">
        <v>37605</v>
      </c>
      <c r="H8811" s="26" t="s">
        <v>207</v>
      </c>
    </row>
    <row r="8812" spans="1:8" x14ac:dyDescent="0.2">
      <c r="A8812" s="26" t="s">
        <v>1104</v>
      </c>
      <c r="B8812" s="26">
        <v>45</v>
      </c>
      <c r="C8812" s="26" t="s">
        <v>19</v>
      </c>
      <c r="D8812" s="26">
        <v>105</v>
      </c>
      <c r="E8812" s="26">
        <v>95</v>
      </c>
      <c r="F8812" s="26" t="s">
        <v>200</v>
      </c>
      <c r="G8812" s="27">
        <v>43716</v>
      </c>
      <c r="H8812" s="26" t="s">
        <v>1514</v>
      </c>
    </row>
    <row r="8813" spans="1:8" x14ac:dyDescent="0.2">
      <c r="A8813" s="26" t="s">
        <v>1104</v>
      </c>
      <c r="B8813" s="26">
        <v>45</v>
      </c>
      <c r="C8813" s="26" t="s">
        <v>19</v>
      </c>
      <c r="D8813" s="26">
        <v>115</v>
      </c>
      <c r="E8813" s="26">
        <v>105</v>
      </c>
      <c r="F8813" s="26" t="s">
        <v>633</v>
      </c>
      <c r="G8813" s="27">
        <v>39582</v>
      </c>
      <c r="H8813" s="26" t="s">
        <v>632</v>
      </c>
    </row>
    <row r="8814" spans="1:8" x14ac:dyDescent="0.2">
      <c r="A8814" s="26" t="s">
        <v>1104</v>
      </c>
      <c r="B8814" s="26">
        <v>45</v>
      </c>
      <c r="C8814" s="26" t="s">
        <v>19</v>
      </c>
      <c r="D8814" s="26" t="s">
        <v>871</v>
      </c>
      <c r="E8814" s="26">
        <v>111</v>
      </c>
      <c r="F8814" s="26" t="s">
        <v>887</v>
      </c>
      <c r="G8814" s="27">
        <v>40138</v>
      </c>
      <c r="H8814" s="26" t="s">
        <v>881</v>
      </c>
    </row>
    <row r="8815" spans="1:8" x14ac:dyDescent="0.2">
      <c r="A8815" s="26" t="s">
        <v>1104</v>
      </c>
      <c r="B8815" s="26">
        <v>50</v>
      </c>
      <c r="C8815" s="26" t="s">
        <v>19</v>
      </c>
      <c r="D8815" s="26">
        <v>90</v>
      </c>
      <c r="E8815" s="26">
        <v>135</v>
      </c>
      <c r="F8815" s="26" t="s">
        <v>291</v>
      </c>
      <c r="G8815" s="27">
        <v>34175</v>
      </c>
      <c r="H8815" s="26" t="s">
        <v>27</v>
      </c>
    </row>
    <row r="8816" spans="1:8" x14ac:dyDescent="0.2">
      <c r="A8816" s="26" t="s">
        <v>1104</v>
      </c>
      <c r="B8816" s="26">
        <v>50</v>
      </c>
      <c r="C8816" s="26" t="s">
        <v>19</v>
      </c>
      <c r="D8816" s="26">
        <v>105</v>
      </c>
      <c r="E8816" s="26">
        <v>125</v>
      </c>
      <c r="F8816" s="26" t="s">
        <v>75</v>
      </c>
      <c r="G8816" s="27">
        <v>42721</v>
      </c>
      <c r="H8816" s="26" t="s">
        <v>1345</v>
      </c>
    </row>
    <row r="8817" spans="1:8" x14ac:dyDescent="0.2">
      <c r="A8817" s="26" t="s">
        <v>1104</v>
      </c>
      <c r="B8817" s="26">
        <v>50</v>
      </c>
      <c r="C8817" s="26" t="s">
        <v>19</v>
      </c>
      <c r="D8817" s="26">
        <v>115</v>
      </c>
      <c r="E8817" s="26">
        <v>140</v>
      </c>
      <c r="F8817" s="26" t="s">
        <v>448</v>
      </c>
      <c r="G8817" s="27">
        <v>39582</v>
      </c>
      <c r="H8817" s="26" t="s">
        <v>632</v>
      </c>
    </row>
    <row r="8818" spans="1:8" x14ac:dyDescent="0.2">
      <c r="A8818" s="26" t="s">
        <v>1104</v>
      </c>
      <c r="B8818" s="26">
        <v>50</v>
      </c>
      <c r="C8818" s="26" t="s">
        <v>19</v>
      </c>
      <c r="D8818" s="26" t="s">
        <v>871</v>
      </c>
      <c r="E8818" s="26">
        <v>190</v>
      </c>
      <c r="F8818" s="26" t="s">
        <v>173</v>
      </c>
      <c r="G8818" s="27">
        <v>34461</v>
      </c>
      <c r="H8818" s="26" t="s">
        <v>273</v>
      </c>
    </row>
    <row r="8819" spans="1:8" x14ac:dyDescent="0.2">
      <c r="A8819" s="26" t="s">
        <v>1104</v>
      </c>
      <c r="B8819" s="26">
        <v>55</v>
      </c>
      <c r="C8819" s="26" t="s">
        <v>19</v>
      </c>
      <c r="D8819" s="26">
        <v>110</v>
      </c>
      <c r="E8819" s="26">
        <v>115</v>
      </c>
      <c r="F8819" s="26" t="s">
        <v>33</v>
      </c>
      <c r="G8819" s="27">
        <v>32483</v>
      </c>
      <c r="H8819" s="26" t="s">
        <v>250</v>
      </c>
    </row>
    <row r="8820" spans="1:8" x14ac:dyDescent="0.2">
      <c r="A8820" s="26" t="s">
        <v>1104</v>
      </c>
      <c r="B8820" s="26">
        <v>55</v>
      </c>
      <c r="C8820" s="26" t="s">
        <v>19</v>
      </c>
      <c r="D8820" s="26">
        <v>115</v>
      </c>
      <c r="E8820" s="26">
        <v>102</v>
      </c>
      <c r="F8820" s="26" t="s">
        <v>1321</v>
      </c>
      <c r="G8820" s="27">
        <v>43673</v>
      </c>
      <c r="H8820" s="26" t="s">
        <v>1497</v>
      </c>
    </row>
    <row r="8821" spans="1:8" x14ac:dyDescent="0.2">
      <c r="A8821" s="26" t="s">
        <v>1104</v>
      </c>
      <c r="B8821" s="26">
        <v>60</v>
      </c>
      <c r="C8821" s="26" t="s">
        <v>19</v>
      </c>
      <c r="D8821" s="26">
        <v>80</v>
      </c>
      <c r="E8821" s="26">
        <v>114</v>
      </c>
      <c r="F8821" s="26" t="s">
        <v>26</v>
      </c>
      <c r="G8821" s="27">
        <v>33222</v>
      </c>
      <c r="H8821" s="26" t="s">
        <v>27</v>
      </c>
    </row>
    <row r="8822" spans="1:8" x14ac:dyDescent="0.2">
      <c r="A8822" s="26" t="s">
        <v>1104</v>
      </c>
      <c r="B8822" s="26">
        <v>60</v>
      </c>
      <c r="C8822" s="26" t="s">
        <v>19</v>
      </c>
      <c r="D8822" s="26" t="s">
        <v>871</v>
      </c>
      <c r="E8822" s="26">
        <v>100</v>
      </c>
      <c r="F8822" s="26" t="s">
        <v>76</v>
      </c>
      <c r="G8822" s="27">
        <v>43400</v>
      </c>
      <c r="H8822" s="26" t="s">
        <v>1441</v>
      </c>
    </row>
    <row r="8823" spans="1:8" x14ac:dyDescent="0.2">
      <c r="A8823" s="26" t="s">
        <v>1104</v>
      </c>
      <c r="B8823" s="26">
        <v>65</v>
      </c>
      <c r="C8823" s="26" t="s">
        <v>19</v>
      </c>
      <c r="D8823" s="26">
        <v>75</v>
      </c>
      <c r="E8823" s="26">
        <v>119</v>
      </c>
      <c r="F8823" s="26" t="s">
        <v>1243</v>
      </c>
      <c r="G8823" s="27">
        <v>43142</v>
      </c>
      <c r="H8823" s="26" t="s">
        <v>1423</v>
      </c>
    </row>
    <row r="8824" spans="1:8" x14ac:dyDescent="0.2">
      <c r="A8824" s="26" t="s">
        <v>1104</v>
      </c>
      <c r="B8824" s="26">
        <v>65</v>
      </c>
      <c r="C8824" s="26" t="s">
        <v>19</v>
      </c>
      <c r="D8824" s="26">
        <v>80</v>
      </c>
      <c r="E8824" s="26">
        <v>126</v>
      </c>
      <c r="F8824" s="26" t="s">
        <v>119</v>
      </c>
      <c r="G8824" s="27">
        <v>39582</v>
      </c>
      <c r="H8824" s="26" t="s">
        <v>632</v>
      </c>
    </row>
    <row r="8825" spans="1:8" x14ac:dyDescent="0.2">
      <c r="A8825" s="26" t="s">
        <v>1104</v>
      </c>
      <c r="B8825" s="26">
        <v>65</v>
      </c>
      <c r="C8825" s="26" t="s">
        <v>19</v>
      </c>
      <c r="D8825" s="26">
        <v>85</v>
      </c>
      <c r="E8825" s="26">
        <v>80</v>
      </c>
      <c r="F8825" s="26" t="s">
        <v>314</v>
      </c>
      <c r="G8825" s="27">
        <v>34175</v>
      </c>
      <c r="H8825" s="26" t="s">
        <v>27</v>
      </c>
    </row>
    <row r="8826" spans="1:8" x14ac:dyDescent="0.2">
      <c r="A8826" s="26" t="s">
        <v>1104</v>
      </c>
      <c r="B8826" s="26">
        <v>65</v>
      </c>
      <c r="C8826" s="26" t="s">
        <v>19</v>
      </c>
      <c r="D8826" s="26">
        <v>90</v>
      </c>
      <c r="E8826" s="26">
        <v>113</v>
      </c>
      <c r="F8826" s="26" t="s">
        <v>122</v>
      </c>
      <c r="G8826" s="27">
        <v>39582</v>
      </c>
      <c r="H8826" s="26" t="s">
        <v>632</v>
      </c>
    </row>
    <row r="8827" spans="1:8" x14ac:dyDescent="0.2">
      <c r="A8827" s="26" t="s">
        <v>1104</v>
      </c>
      <c r="B8827" s="26">
        <v>65</v>
      </c>
      <c r="C8827" s="26" t="s">
        <v>19</v>
      </c>
      <c r="D8827" s="26">
        <v>95</v>
      </c>
      <c r="E8827" s="26">
        <v>102</v>
      </c>
      <c r="F8827" s="26" t="s">
        <v>122</v>
      </c>
      <c r="G8827" s="27">
        <v>40130</v>
      </c>
      <c r="H8827" s="26" t="s">
        <v>880</v>
      </c>
    </row>
    <row r="8828" spans="1:8" x14ac:dyDescent="0.2">
      <c r="A8828" s="26" t="s">
        <v>1104</v>
      </c>
      <c r="B8828" s="26">
        <v>65</v>
      </c>
      <c r="C8828" s="26" t="s">
        <v>19</v>
      </c>
      <c r="D8828" s="26">
        <v>115</v>
      </c>
      <c r="E8828" s="26">
        <v>78</v>
      </c>
      <c r="F8828" s="26" t="s">
        <v>837</v>
      </c>
      <c r="G8828" s="27">
        <v>40951</v>
      </c>
      <c r="H8828" s="26" t="s">
        <v>1013</v>
      </c>
    </row>
    <row r="8829" spans="1:8" x14ac:dyDescent="0.2">
      <c r="A8829" s="26" t="s">
        <v>1104</v>
      </c>
      <c r="B8829" s="26">
        <v>70</v>
      </c>
      <c r="C8829" s="26" t="s">
        <v>19</v>
      </c>
      <c r="D8829" s="26">
        <v>80</v>
      </c>
      <c r="E8829" s="26">
        <v>100</v>
      </c>
      <c r="F8829" s="26" t="s">
        <v>1249</v>
      </c>
      <c r="G8829" s="27">
        <v>41951</v>
      </c>
      <c r="H8829" s="26" t="s">
        <v>1248</v>
      </c>
    </row>
    <row r="8830" spans="1:8" x14ac:dyDescent="0.2">
      <c r="A8830" s="26" t="s">
        <v>1104</v>
      </c>
      <c r="B8830" s="26">
        <v>70</v>
      </c>
      <c r="C8830" s="26" t="s">
        <v>19</v>
      </c>
      <c r="D8830" s="26">
        <v>85</v>
      </c>
      <c r="E8830" s="26">
        <v>153</v>
      </c>
      <c r="F8830" s="26" t="s">
        <v>26</v>
      </c>
      <c r="G8830" s="27">
        <v>36079</v>
      </c>
      <c r="H8830" s="26" t="s">
        <v>1</v>
      </c>
    </row>
    <row r="8831" spans="1:8" x14ac:dyDescent="0.2">
      <c r="A8831" s="26" t="s">
        <v>1104</v>
      </c>
      <c r="B8831" s="26">
        <v>70</v>
      </c>
      <c r="C8831" s="26" t="s">
        <v>19</v>
      </c>
      <c r="D8831" s="26">
        <v>90</v>
      </c>
      <c r="E8831" s="26">
        <v>61</v>
      </c>
      <c r="F8831" s="26" t="s">
        <v>122</v>
      </c>
      <c r="G8831" s="27">
        <v>42732</v>
      </c>
      <c r="H8831" s="26" t="s">
        <v>1346</v>
      </c>
    </row>
    <row r="8832" spans="1:8" x14ac:dyDescent="0.2">
      <c r="A8832" s="26" t="s">
        <v>1104</v>
      </c>
      <c r="B8832" s="26">
        <v>70</v>
      </c>
      <c r="C8832" s="26" t="s">
        <v>19</v>
      </c>
      <c r="D8832" s="26">
        <v>105</v>
      </c>
      <c r="E8832" s="26">
        <v>105</v>
      </c>
      <c r="F8832" s="26" t="s">
        <v>837</v>
      </c>
      <c r="G8832" s="27">
        <v>43505</v>
      </c>
      <c r="H8832" s="26" t="s">
        <v>1487</v>
      </c>
    </row>
    <row r="8833" spans="1:8" x14ac:dyDescent="0.2">
      <c r="A8833" s="26" t="s">
        <v>1104</v>
      </c>
      <c r="B8833" s="26">
        <v>70</v>
      </c>
      <c r="C8833" s="26" t="s">
        <v>19</v>
      </c>
      <c r="D8833" s="26">
        <v>110</v>
      </c>
      <c r="E8833" s="26">
        <v>110</v>
      </c>
      <c r="F8833" s="26" t="s">
        <v>837</v>
      </c>
      <c r="G8833" s="27">
        <v>42749</v>
      </c>
      <c r="H8833" s="26" t="s">
        <v>1348</v>
      </c>
    </row>
    <row r="8834" spans="1:8" x14ac:dyDescent="0.2">
      <c r="A8834" s="26" t="s">
        <v>1104</v>
      </c>
      <c r="B8834" s="26">
        <v>70</v>
      </c>
      <c r="C8834" s="26" t="s">
        <v>19</v>
      </c>
      <c r="D8834" s="26">
        <v>115</v>
      </c>
      <c r="E8834" s="26">
        <v>72</v>
      </c>
      <c r="F8834" s="26" t="s">
        <v>174</v>
      </c>
      <c r="G8834" s="27">
        <v>42295</v>
      </c>
      <c r="H8834" s="26" t="s">
        <v>1288</v>
      </c>
    </row>
    <row r="8835" spans="1:8" x14ac:dyDescent="0.2">
      <c r="A8835" s="26" t="s">
        <v>1104</v>
      </c>
      <c r="B8835" s="26">
        <v>75</v>
      </c>
      <c r="C8835" s="26" t="s">
        <v>19</v>
      </c>
      <c r="D8835" s="26">
        <v>80</v>
      </c>
      <c r="E8835" s="26">
        <v>126</v>
      </c>
      <c r="F8835" s="26" t="s">
        <v>26</v>
      </c>
      <c r="G8835" s="27">
        <v>37584</v>
      </c>
      <c r="H8835" s="26" t="s">
        <v>197</v>
      </c>
    </row>
    <row r="8836" spans="1:8" x14ac:dyDescent="0.2">
      <c r="A8836" s="26" t="s">
        <v>1104</v>
      </c>
      <c r="B8836" s="26">
        <v>75</v>
      </c>
      <c r="C8836" s="26" t="s">
        <v>19</v>
      </c>
      <c r="D8836" s="26">
        <v>105</v>
      </c>
      <c r="E8836" s="26">
        <v>95</v>
      </c>
      <c r="F8836" s="26" t="s">
        <v>837</v>
      </c>
      <c r="G8836" s="27">
        <v>43716</v>
      </c>
      <c r="H8836" s="26" t="s">
        <v>1514</v>
      </c>
    </row>
    <row r="8837" spans="1:8" x14ac:dyDescent="0.2">
      <c r="A8837" s="26" t="s">
        <v>1104</v>
      </c>
      <c r="B8837" s="26">
        <v>75</v>
      </c>
      <c r="C8837" s="26" t="s">
        <v>19</v>
      </c>
      <c r="D8837" s="26">
        <v>110</v>
      </c>
      <c r="E8837" s="26">
        <v>131</v>
      </c>
      <c r="F8837" s="26" t="s">
        <v>174</v>
      </c>
      <c r="G8837" s="27">
        <v>43716</v>
      </c>
      <c r="H8837" s="26" t="s">
        <v>1514</v>
      </c>
    </row>
    <row r="8838" spans="1:8" x14ac:dyDescent="0.2">
      <c r="A8838" s="26" t="s">
        <v>1104</v>
      </c>
      <c r="B8838" s="26">
        <v>80</v>
      </c>
      <c r="C8838" s="26" t="s">
        <v>19</v>
      </c>
      <c r="D8838" s="26">
        <v>85</v>
      </c>
      <c r="E8838" s="26">
        <v>125</v>
      </c>
      <c r="F8838" s="26" t="s">
        <v>26</v>
      </c>
      <c r="G8838" s="27">
        <v>39582</v>
      </c>
      <c r="H8838" s="26" t="s">
        <v>632</v>
      </c>
    </row>
    <row r="8839" spans="1:8" x14ac:dyDescent="0.2">
      <c r="A8839" s="26" t="s">
        <v>1104</v>
      </c>
      <c r="B8839" s="26">
        <v>80</v>
      </c>
      <c r="C8839" s="26" t="s">
        <v>19</v>
      </c>
      <c r="D8839" s="26">
        <v>110</v>
      </c>
      <c r="E8839" s="26">
        <v>70</v>
      </c>
      <c r="F8839" s="26" t="s">
        <v>33</v>
      </c>
      <c r="G8839" s="27">
        <v>41951</v>
      </c>
      <c r="H8839" s="26" t="s">
        <v>1248</v>
      </c>
    </row>
    <row r="8840" spans="1:8" x14ac:dyDescent="0.2">
      <c r="A8840" s="26" t="s">
        <v>1104</v>
      </c>
      <c r="B8840" s="26">
        <v>85</v>
      </c>
      <c r="C8840" s="26" t="s">
        <v>19</v>
      </c>
      <c r="D8840" s="26">
        <v>80</v>
      </c>
      <c r="E8840" s="26">
        <v>113</v>
      </c>
      <c r="F8840" s="26" t="s">
        <v>26</v>
      </c>
      <c r="G8840" s="27">
        <v>41860</v>
      </c>
      <c r="H8840" s="26" t="s">
        <v>1230</v>
      </c>
    </row>
    <row r="8841" spans="1:8" x14ac:dyDescent="0.2">
      <c r="A8841" s="26" t="s">
        <v>1104</v>
      </c>
      <c r="B8841" s="26" t="s">
        <v>870</v>
      </c>
      <c r="C8841" s="26" t="s">
        <v>19</v>
      </c>
      <c r="D8841" s="26">
        <v>75</v>
      </c>
      <c r="E8841" s="26">
        <v>119</v>
      </c>
      <c r="F8841" s="26" t="s">
        <v>1243</v>
      </c>
      <c r="G8841" s="27">
        <v>43142</v>
      </c>
      <c r="H8841" s="26" t="s">
        <v>1423</v>
      </c>
    </row>
    <row r="8842" spans="1:8" x14ac:dyDescent="0.2">
      <c r="A8842" s="26" t="s">
        <v>1104</v>
      </c>
      <c r="B8842" s="26" t="s">
        <v>870</v>
      </c>
      <c r="C8842" s="26" t="s">
        <v>19</v>
      </c>
      <c r="D8842" s="26">
        <v>80</v>
      </c>
      <c r="E8842" s="26">
        <v>126</v>
      </c>
      <c r="F8842" s="26" t="s">
        <v>26</v>
      </c>
      <c r="G8842" s="27">
        <v>37584</v>
      </c>
      <c r="H8842" s="26" t="s">
        <v>197</v>
      </c>
    </row>
    <row r="8843" spans="1:8" x14ac:dyDescent="0.2">
      <c r="A8843" s="26" t="s">
        <v>1104</v>
      </c>
      <c r="B8843" s="26" t="s">
        <v>870</v>
      </c>
      <c r="C8843" s="26" t="s">
        <v>19</v>
      </c>
      <c r="D8843" s="26">
        <v>85</v>
      </c>
      <c r="E8843" s="26">
        <v>201</v>
      </c>
      <c r="F8843" s="26" t="s">
        <v>625</v>
      </c>
      <c r="G8843" s="27">
        <v>42365</v>
      </c>
      <c r="H8843" s="26" t="s">
        <v>1294</v>
      </c>
    </row>
    <row r="8844" spans="1:8" x14ac:dyDescent="0.2">
      <c r="A8844" s="26" t="s">
        <v>1104</v>
      </c>
      <c r="B8844" s="26" t="s">
        <v>870</v>
      </c>
      <c r="C8844" s="26" t="s">
        <v>19</v>
      </c>
      <c r="D8844" s="26">
        <v>90</v>
      </c>
      <c r="E8844" s="26">
        <v>221</v>
      </c>
      <c r="F8844" s="26" t="s">
        <v>1435</v>
      </c>
      <c r="G8844" s="27">
        <v>44165</v>
      </c>
      <c r="H8844" s="26" t="s">
        <v>1566</v>
      </c>
    </row>
    <row r="8845" spans="1:8" x14ac:dyDescent="0.2">
      <c r="A8845" s="26" t="s">
        <v>1104</v>
      </c>
      <c r="B8845" s="26" t="s">
        <v>870</v>
      </c>
      <c r="C8845" s="26" t="s">
        <v>19</v>
      </c>
      <c r="D8845" s="26">
        <v>95</v>
      </c>
      <c r="E8845" s="26">
        <v>230</v>
      </c>
      <c r="F8845" s="26" t="s">
        <v>1435</v>
      </c>
      <c r="G8845" s="27">
        <v>43806</v>
      </c>
      <c r="H8845" s="26" t="s">
        <v>1521</v>
      </c>
    </row>
    <row r="8846" spans="1:8" x14ac:dyDescent="0.2">
      <c r="A8846" s="26" t="s">
        <v>1104</v>
      </c>
      <c r="B8846" s="26" t="s">
        <v>870</v>
      </c>
      <c r="C8846" s="26" t="s">
        <v>19</v>
      </c>
      <c r="D8846" s="26">
        <v>105</v>
      </c>
      <c r="E8846" s="26">
        <v>140</v>
      </c>
      <c r="F8846" s="26" t="s">
        <v>30</v>
      </c>
      <c r="G8846" s="27">
        <v>37605</v>
      </c>
      <c r="H8846" s="26" t="s">
        <v>207</v>
      </c>
    </row>
    <row r="8847" spans="1:8" x14ac:dyDescent="0.2">
      <c r="A8847" s="26" t="s">
        <v>1104</v>
      </c>
      <c r="B8847" s="26" t="s">
        <v>870</v>
      </c>
      <c r="C8847" s="26" t="s">
        <v>19</v>
      </c>
      <c r="D8847" s="26">
        <v>110</v>
      </c>
      <c r="E8847" s="26">
        <v>155</v>
      </c>
      <c r="F8847" s="26" t="s">
        <v>43</v>
      </c>
      <c r="G8847" s="27">
        <v>39582</v>
      </c>
      <c r="H8847" s="26" t="s">
        <v>632</v>
      </c>
    </row>
    <row r="8848" spans="1:8" x14ac:dyDescent="0.2">
      <c r="A8848" s="26" t="s">
        <v>1104</v>
      </c>
      <c r="B8848" s="26" t="s">
        <v>870</v>
      </c>
      <c r="C8848" s="26" t="s">
        <v>19</v>
      </c>
      <c r="D8848" s="26">
        <v>115</v>
      </c>
      <c r="E8848" s="26">
        <v>150</v>
      </c>
      <c r="F8848" s="26" t="s">
        <v>156</v>
      </c>
      <c r="G8848" s="27">
        <v>42329</v>
      </c>
      <c r="H8848" s="26" t="s">
        <v>1297</v>
      </c>
    </row>
    <row r="8849" spans="1:8" x14ac:dyDescent="0.2">
      <c r="A8849" s="26" t="s">
        <v>1104</v>
      </c>
      <c r="B8849" s="26" t="s">
        <v>870</v>
      </c>
      <c r="C8849" s="26" t="s">
        <v>19</v>
      </c>
      <c r="D8849" s="26">
        <v>120</v>
      </c>
      <c r="E8849" s="26">
        <v>190</v>
      </c>
      <c r="F8849" s="26" t="s">
        <v>156</v>
      </c>
      <c r="G8849" s="27">
        <v>43442</v>
      </c>
      <c r="H8849" s="26" t="s">
        <v>1440</v>
      </c>
    </row>
    <row r="8850" spans="1:8" x14ac:dyDescent="0.2">
      <c r="A8850" s="26" t="s">
        <v>1104</v>
      </c>
      <c r="B8850" s="26" t="s">
        <v>870</v>
      </c>
      <c r="C8850" s="26" t="s">
        <v>19</v>
      </c>
      <c r="D8850" s="26">
        <v>125</v>
      </c>
      <c r="E8850" s="26">
        <v>120</v>
      </c>
      <c r="F8850" s="26" t="s">
        <v>75</v>
      </c>
      <c r="G8850" s="27">
        <v>37605</v>
      </c>
      <c r="H8850" s="26" t="s">
        <v>207</v>
      </c>
    </row>
    <row r="8851" spans="1:8" x14ac:dyDescent="0.2">
      <c r="A8851" s="26" t="s">
        <v>1104</v>
      </c>
      <c r="B8851" s="26" t="s">
        <v>870</v>
      </c>
      <c r="C8851" s="26" t="s">
        <v>19</v>
      </c>
      <c r="D8851" s="26" t="s">
        <v>871</v>
      </c>
      <c r="E8851" s="26">
        <v>190</v>
      </c>
      <c r="F8851" s="26" t="s">
        <v>173</v>
      </c>
      <c r="G8851" s="27">
        <v>34461</v>
      </c>
      <c r="H8851" s="26" t="s">
        <v>273</v>
      </c>
    </row>
    <row r="8852" spans="1:8" x14ac:dyDescent="0.2">
      <c r="A8852" s="26" t="s">
        <v>1105</v>
      </c>
      <c r="B8852" s="26">
        <v>14</v>
      </c>
      <c r="C8852" s="26" t="s">
        <v>44</v>
      </c>
      <c r="D8852" s="26">
        <v>80</v>
      </c>
      <c r="E8852" s="26">
        <v>30</v>
      </c>
      <c r="F8852" s="26" t="s">
        <v>49</v>
      </c>
      <c r="G8852" s="27">
        <v>38696</v>
      </c>
      <c r="H8852" s="26" t="s">
        <v>635</v>
      </c>
    </row>
    <row r="8853" spans="1:8" x14ac:dyDescent="0.2">
      <c r="A8853" s="26" t="s">
        <v>1105</v>
      </c>
      <c r="B8853" s="26">
        <v>18</v>
      </c>
      <c r="C8853" s="26" t="s">
        <v>44</v>
      </c>
      <c r="D8853" s="26">
        <v>90</v>
      </c>
      <c r="E8853" s="26">
        <v>77</v>
      </c>
      <c r="F8853" s="26" t="s">
        <v>49</v>
      </c>
      <c r="G8853" s="27">
        <v>39582</v>
      </c>
      <c r="H8853" s="26" t="s">
        <v>632</v>
      </c>
    </row>
    <row r="8854" spans="1:8" x14ac:dyDescent="0.2">
      <c r="A8854" s="26" t="s">
        <v>1105</v>
      </c>
      <c r="B8854" s="26">
        <v>45</v>
      </c>
      <c r="C8854" s="26" t="s">
        <v>44</v>
      </c>
      <c r="D8854" s="26" t="s">
        <v>871</v>
      </c>
      <c r="E8854" s="26">
        <v>80</v>
      </c>
      <c r="F8854" s="26" t="s">
        <v>56</v>
      </c>
      <c r="G8854" s="27">
        <v>39582</v>
      </c>
      <c r="H8854" s="26" t="s">
        <v>632</v>
      </c>
    </row>
    <row r="8855" spans="1:8" x14ac:dyDescent="0.2">
      <c r="A8855" s="26" t="s">
        <v>1105</v>
      </c>
      <c r="B8855" s="26">
        <v>50</v>
      </c>
      <c r="C8855" s="26" t="s">
        <v>44</v>
      </c>
      <c r="D8855" s="26">
        <v>50</v>
      </c>
      <c r="E8855" s="26">
        <v>48</v>
      </c>
      <c r="F8855" s="26" t="s">
        <v>1148</v>
      </c>
      <c r="G8855" s="27">
        <v>42000</v>
      </c>
      <c r="H8855" s="26" t="s">
        <v>1253</v>
      </c>
    </row>
    <row r="8856" spans="1:8" x14ac:dyDescent="0.2">
      <c r="A8856" s="26" t="s">
        <v>1105</v>
      </c>
      <c r="B8856" s="26" t="s">
        <v>870</v>
      </c>
      <c r="C8856" s="26" t="s">
        <v>44</v>
      </c>
      <c r="D8856" s="26">
        <v>50</v>
      </c>
      <c r="E8856" s="26">
        <v>48</v>
      </c>
      <c r="F8856" s="26" t="s">
        <v>1148</v>
      </c>
      <c r="G8856" s="27">
        <v>42000</v>
      </c>
      <c r="H8856" s="26" t="s">
        <v>1253</v>
      </c>
    </row>
    <row r="8857" spans="1:8" x14ac:dyDescent="0.2">
      <c r="A8857" s="26" t="s">
        <v>1105</v>
      </c>
      <c r="B8857" s="26" t="s">
        <v>870</v>
      </c>
      <c r="C8857" s="26" t="s">
        <v>44</v>
      </c>
      <c r="D8857" s="26">
        <v>80</v>
      </c>
      <c r="E8857" s="26">
        <v>30</v>
      </c>
      <c r="F8857" s="26" t="s">
        <v>49</v>
      </c>
      <c r="G8857" s="27">
        <v>38696</v>
      </c>
      <c r="H8857" s="26" t="s">
        <v>635</v>
      </c>
    </row>
    <row r="8858" spans="1:8" x14ac:dyDescent="0.2">
      <c r="A8858" s="26" t="s">
        <v>1105</v>
      </c>
      <c r="B8858" s="26" t="s">
        <v>870</v>
      </c>
      <c r="C8858" s="26" t="s">
        <v>44</v>
      </c>
      <c r="D8858" s="26">
        <v>90</v>
      </c>
      <c r="E8858" s="26">
        <v>77</v>
      </c>
      <c r="F8858" s="26" t="s">
        <v>49</v>
      </c>
      <c r="G8858" s="27">
        <v>39582</v>
      </c>
      <c r="H8858" s="26" t="s">
        <v>632</v>
      </c>
    </row>
    <row r="8859" spans="1:8" x14ac:dyDescent="0.2">
      <c r="A8859" s="26" t="s">
        <v>1105</v>
      </c>
      <c r="B8859" s="26" t="s">
        <v>870</v>
      </c>
      <c r="C8859" s="26" t="s">
        <v>44</v>
      </c>
      <c r="D8859" s="26">
        <v>105</v>
      </c>
      <c r="E8859" s="26">
        <v>64</v>
      </c>
      <c r="F8859" s="26" t="s">
        <v>1059</v>
      </c>
      <c r="G8859" s="27">
        <v>41049</v>
      </c>
      <c r="H8859" s="26" t="s">
        <v>1054</v>
      </c>
    </row>
    <row r="8860" spans="1:8" x14ac:dyDescent="0.2">
      <c r="A8860" s="26" t="s">
        <v>1105</v>
      </c>
      <c r="B8860" s="26" t="s">
        <v>870</v>
      </c>
      <c r="C8860" s="26" t="s">
        <v>44</v>
      </c>
      <c r="D8860" s="26" t="s">
        <v>871</v>
      </c>
      <c r="E8860" s="26">
        <v>80</v>
      </c>
      <c r="F8860" s="26" t="s">
        <v>56</v>
      </c>
      <c r="G8860" s="27">
        <v>39582</v>
      </c>
      <c r="H8860" s="26" t="s">
        <v>632</v>
      </c>
    </row>
    <row r="8861" spans="1:8" x14ac:dyDescent="0.2">
      <c r="A8861" s="26" t="s">
        <v>1105</v>
      </c>
      <c r="B8861" s="26">
        <v>13</v>
      </c>
      <c r="C8861" s="26" t="s">
        <v>19</v>
      </c>
      <c r="D8861" s="26">
        <v>95</v>
      </c>
      <c r="E8861" s="26">
        <v>80</v>
      </c>
      <c r="F8861" s="26" t="s">
        <v>492</v>
      </c>
      <c r="G8861" s="27">
        <v>39763</v>
      </c>
      <c r="H8861" s="26" t="s">
        <v>761</v>
      </c>
    </row>
    <row r="8862" spans="1:8" x14ac:dyDescent="0.2">
      <c r="A8862" s="26" t="s">
        <v>1105</v>
      </c>
      <c r="B8862" s="26">
        <v>16</v>
      </c>
      <c r="C8862" s="26" t="s">
        <v>19</v>
      </c>
      <c r="D8862" s="26">
        <v>80</v>
      </c>
      <c r="E8862" s="26">
        <v>85</v>
      </c>
      <c r="F8862" s="26" t="s">
        <v>1610</v>
      </c>
      <c r="G8862" s="27">
        <v>44751</v>
      </c>
      <c r="H8862" s="26" t="s">
        <v>1609</v>
      </c>
    </row>
    <row r="8863" spans="1:8" x14ac:dyDescent="0.2">
      <c r="A8863" s="26" t="s">
        <v>1105</v>
      </c>
      <c r="B8863" s="26">
        <v>40</v>
      </c>
      <c r="C8863" s="26" t="s">
        <v>19</v>
      </c>
      <c r="D8863" s="26">
        <v>115</v>
      </c>
      <c r="E8863" s="26">
        <v>115</v>
      </c>
      <c r="F8863" s="26" t="s">
        <v>156</v>
      </c>
      <c r="G8863" s="27">
        <v>42329</v>
      </c>
      <c r="H8863" s="26" t="s">
        <v>1297</v>
      </c>
    </row>
    <row r="8864" spans="1:8" x14ac:dyDescent="0.2">
      <c r="A8864" s="26" t="s">
        <v>1105</v>
      </c>
      <c r="B8864" s="26">
        <v>40</v>
      </c>
      <c r="C8864" s="26" t="s">
        <v>19</v>
      </c>
      <c r="D8864" s="26" t="s">
        <v>871</v>
      </c>
      <c r="E8864" s="26">
        <v>80</v>
      </c>
      <c r="F8864" s="26" t="s">
        <v>163</v>
      </c>
      <c r="G8864" s="27">
        <v>37605</v>
      </c>
      <c r="H8864" s="26" t="s">
        <v>207</v>
      </c>
    </row>
    <row r="8865" spans="1:8" x14ac:dyDescent="0.2">
      <c r="A8865" s="26" t="s">
        <v>1105</v>
      </c>
      <c r="B8865" s="26">
        <v>45</v>
      </c>
      <c r="C8865" s="26" t="s">
        <v>19</v>
      </c>
      <c r="D8865" s="26">
        <v>110</v>
      </c>
      <c r="E8865" s="26">
        <v>113</v>
      </c>
      <c r="F8865" s="26" t="s">
        <v>75</v>
      </c>
      <c r="G8865" s="27">
        <v>41860</v>
      </c>
      <c r="H8865" s="26" t="s">
        <v>1230</v>
      </c>
    </row>
    <row r="8866" spans="1:8" x14ac:dyDescent="0.2">
      <c r="A8866" s="26" t="s">
        <v>1105</v>
      </c>
      <c r="B8866" s="26">
        <v>45</v>
      </c>
      <c r="C8866" s="26" t="s">
        <v>19</v>
      </c>
      <c r="D8866" s="26">
        <v>115</v>
      </c>
      <c r="E8866" s="26">
        <v>110</v>
      </c>
      <c r="F8866" s="26" t="s">
        <v>633</v>
      </c>
      <c r="G8866" s="27">
        <v>39582</v>
      </c>
      <c r="H8866" s="26" t="s">
        <v>632</v>
      </c>
    </row>
    <row r="8867" spans="1:8" x14ac:dyDescent="0.2">
      <c r="A8867" s="26" t="s">
        <v>1105</v>
      </c>
      <c r="B8867" s="26">
        <v>45</v>
      </c>
      <c r="C8867" s="26" t="s">
        <v>19</v>
      </c>
      <c r="D8867" s="26" t="s">
        <v>871</v>
      </c>
      <c r="E8867" s="26">
        <v>100</v>
      </c>
      <c r="F8867" s="26" t="s">
        <v>168</v>
      </c>
      <c r="G8867" s="27">
        <v>37605</v>
      </c>
      <c r="H8867" s="26" t="s">
        <v>207</v>
      </c>
    </row>
    <row r="8868" spans="1:8" x14ac:dyDescent="0.2">
      <c r="A8868" s="26" t="s">
        <v>1105</v>
      </c>
      <c r="B8868" s="26">
        <v>50</v>
      </c>
      <c r="C8868" s="26" t="s">
        <v>19</v>
      </c>
      <c r="D8868" s="26">
        <v>90</v>
      </c>
      <c r="E8868" s="26">
        <v>120</v>
      </c>
      <c r="F8868" s="26" t="s">
        <v>291</v>
      </c>
      <c r="G8868" s="27">
        <v>34175</v>
      </c>
      <c r="H8868" s="26" t="s">
        <v>27</v>
      </c>
    </row>
    <row r="8869" spans="1:8" x14ac:dyDescent="0.2">
      <c r="A8869" s="26" t="s">
        <v>1105</v>
      </c>
      <c r="B8869" s="26">
        <v>50</v>
      </c>
      <c r="C8869" s="26" t="s">
        <v>19</v>
      </c>
      <c r="D8869" s="26">
        <v>105</v>
      </c>
      <c r="E8869" s="26">
        <v>130</v>
      </c>
      <c r="F8869" s="26" t="s">
        <v>81</v>
      </c>
      <c r="G8869" s="27">
        <v>39032</v>
      </c>
      <c r="H8869" s="26" t="s">
        <v>761</v>
      </c>
    </row>
    <row r="8870" spans="1:8" x14ac:dyDescent="0.2">
      <c r="A8870" s="26" t="s">
        <v>1105</v>
      </c>
      <c r="B8870" s="26">
        <v>50</v>
      </c>
      <c r="C8870" s="26" t="s">
        <v>19</v>
      </c>
      <c r="D8870" s="26">
        <v>110</v>
      </c>
      <c r="E8870" s="26">
        <v>118</v>
      </c>
      <c r="F8870" s="26" t="s">
        <v>200</v>
      </c>
      <c r="G8870" s="27">
        <v>44611</v>
      </c>
      <c r="H8870" s="26" t="s">
        <v>1600</v>
      </c>
    </row>
    <row r="8871" spans="1:8" x14ac:dyDescent="0.2">
      <c r="A8871" s="26" t="s">
        <v>1105</v>
      </c>
      <c r="B8871" s="26">
        <v>50</v>
      </c>
      <c r="C8871" s="26" t="s">
        <v>19</v>
      </c>
      <c r="D8871" s="26">
        <v>115</v>
      </c>
      <c r="E8871" s="26">
        <v>150</v>
      </c>
      <c r="F8871" s="26" t="s">
        <v>448</v>
      </c>
      <c r="G8871" s="27">
        <v>39582</v>
      </c>
      <c r="H8871" s="26" t="s">
        <v>632</v>
      </c>
    </row>
    <row r="8872" spans="1:8" x14ac:dyDescent="0.2">
      <c r="A8872" s="26" t="s">
        <v>1105</v>
      </c>
      <c r="B8872" s="26">
        <v>55</v>
      </c>
      <c r="C8872" s="26" t="s">
        <v>19</v>
      </c>
      <c r="D8872" s="26">
        <v>110</v>
      </c>
      <c r="E8872" s="26">
        <v>105</v>
      </c>
      <c r="F8872" s="26" t="s">
        <v>33</v>
      </c>
      <c r="G8872" s="27">
        <v>32483</v>
      </c>
      <c r="H8872" s="26" t="s">
        <v>250</v>
      </c>
    </row>
    <row r="8873" spans="1:8" x14ac:dyDescent="0.2">
      <c r="A8873" s="26" t="s">
        <v>1105</v>
      </c>
      <c r="B8873" s="26">
        <v>55</v>
      </c>
      <c r="C8873" s="26" t="s">
        <v>19</v>
      </c>
      <c r="D8873" s="26">
        <v>115</v>
      </c>
      <c r="E8873" s="26">
        <v>62</v>
      </c>
      <c r="F8873" s="26" t="s">
        <v>1321</v>
      </c>
      <c r="G8873" s="27">
        <v>43673</v>
      </c>
      <c r="H8873" s="26" t="s">
        <v>1497</v>
      </c>
    </row>
    <row r="8874" spans="1:8" x14ac:dyDescent="0.2">
      <c r="A8874" s="26" t="s">
        <v>1105</v>
      </c>
      <c r="B8874" s="26">
        <v>60</v>
      </c>
      <c r="C8874" s="26" t="s">
        <v>19</v>
      </c>
      <c r="D8874" s="26">
        <v>80</v>
      </c>
      <c r="E8874" s="26">
        <v>104</v>
      </c>
      <c r="F8874" s="26" t="s">
        <v>26</v>
      </c>
      <c r="G8874" s="27">
        <v>33222</v>
      </c>
      <c r="H8874" s="26" t="s">
        <v>27</v>
      </c>
    </row>
    <row r="8875" spans="1:8" x14ac:dyDescent="0.2">
      <c r="A8875" s="26" t="s">
        <v>1105</v>
      </c>
      <c r="B8875" s="26">
        <v>60</v>
      </c>
      <c r="C8875" s="26" t="s">
        <v>19</v>
      </c>
      <c r="D8875" s="26">
        <v>85</v>
      </c>
      <c r="E8875" s="26">
        <v>103</v>
      </c>
      <c r="F8875" s="26" t="s">
        <v>122</v>
      </c>
      <c r="G8875" s="27">
        <v>38869</v>
      </c>
      <c r="H8875" s="26" t="s">
        <v>409</v>
      </c>
    </row>
    <row r="8876" spans="1:8" x14ac:dyDescent="0.2">
      <c r="A8876" s="26" t="s">
        <v>1105</v>
      </c>
      <c r="B8876" s="26">
        <v>60</v>
      </c>
      <c r="C8876" s="26" t="s">
        <v>19</v>
      </c>
      <c r="D8876" s="26" t="s">
        <v>871</v>
      </c>
      <c r="E8876" s="26">
        <v>100</v>
      </c>
      <c r="F8876" s="26" t="s">
        <v>76</v>
      </c>
      <c r="G8876" s="27">
        <v>43400</v>
      </c>
      <c r="H8876" s="26" t="s">
        <v>1441</v>
      </c>
    </row>
    <row r="8877" spans="1:8" x14ac:dyDescent="0.2">
      <c r="A8877" s="26" t="s">
        <v>1105</v>
      </c>
      <c r="B8877" s="26">
        <v>65</v>
      </c>
      <c r="C8877" s="26" t="s">
        <v>19</v>
      </c>
      <c r="D8877" s="26">
        <v>80</v>
      </c>
      <c r="E8877" s="26">
        <v>107</v>
      </c>
      <c r="F8877" s="26" t="s">
        <v>119</v>
      </c>
      <c r="G8877" s="27">
        <v>39582</v>
      </c>
      <c r="H8877" s="26" t="s">
        <v>632</v>
      </c>
    </row>
    <row r="8878" spans="1:8" x14ac:dyDescent="0.2">
      <c r="A8878" s="26" t="s">
        <v>1105</v>
      </c>
      <c r="B8878" s="26">
        <v>65</v>
      </c>
      <c r="C8878" s="26" t="s">
        <v>19</v>
      </c>
      <c r="D8878" s="26">
        <v>90</v>
      </c>
      <c r="E8878" s="26">
        <v>78</v>
      </c>
      <c r="F8878" s="26" t="s">
        <v>122</v>
      </c>
      <c r="G8878" s="27">
        <v>39582</v>
      </c>
      <c r="H8878" s="26" t="s">
        <v>632</v>
      </c>
    </row>
    <row r="8879" spans="1:8" x14ac:dyDescent="0.2">
      <c r="A8879" s="26" t="s">
        <v>1105</v>
      </c>
      <c r="B8879" s="26">
        <v>65</v>
      </c>
      <c r="C8879" s="26" t="s">
        <v>19</v>
      </c>
      <c r="D8879" s="26">
        <v>95</v>
      </c>
      <c r="E8879" s="26">
        <v>82</v>
      </c>
      <c r="F8879" s="26" t="s">
        <v>122</v>
      </c>
      <c r="G8879" s="27">
        <v>40130</v>
      </c>
      <c r="H8879" s="26" t="s">
        <v>880</v>
      </c>
    </row>
    <row r="8880" spans="1:8" x14ac:dyDescent="0.2">
      <c r="A8880" s="26" t="s">
        <v>1105</v>
      </c>
      <c r="B8880" s="26">
        <v>65</v>
      </c>
      <c r="C8880" s="26" t="s">
        <v>19</v>
      </c>
      <c r="D8880" s="26">
        <v>115</v>
      </c>
      <c r="E8880" s="26">
        <v>58</v>
      </c>
      <c r="F8880" s="26" t="s">
        <v>837</v>
      </c>
      <c r="G8880" s="27">
        <v>40951</v>
      </c>
      <c r="H8880" s="26" t="s">
        <v>1013</v>
      </c>
    </row>
    <row r="8881" spans="1:8" x14ac:dyDescent="0.2">
      <c r="A8881" s="26" t="s">
        <v>1105</v>
      </c>
      <c r="B8881" s="26">
        <v>70</v>
      </c>
      <c r="C8881" s="26" t="s">
        <v>19</v>
      </c>
      <c r="D8881" s="26">
        <v>75</v>
      </c>
      <c r="E8881" s="26">
        <v>111</v>
      </c>
      <c r="F8881" s="26" t="s">
        <v>119</v>
      </c>
      <c r="G8881" s="27">
        <v>41196</v>
      </c>
      <c r="H8881" s="26" t="s">
        <v>1155</v>
      </c>
    </row>
    <row r="8882" spans="1:8" x14ac:dyDescent="0.2">
      <c r="A8882" s="26" t="s">
        <v>1105</v>
      </c>
      <c r="B8882" s="26">
        <v>70</v>
      </c>
      <c r="C8882" s="26" t="s">
        <v>19</v>
      </c>
      <c r="D8882" s="26">
        <v>80</v>
      </c>
      <c r="E8882" s="26">
        <v>90</v>
      </c>
      <c r="F8882" s="26" t="s">
        <v>1249</v>
      </c>
      <c r="G8882" s="27">
        <v>41951</v>
      </c>
      <c r="H8882" s="26" t="s">
        <v>1248</v>
      </c>
    </row>
    <row r="8883" spans="1:8" x14ac:dyDescent="0.2">
      <c r="A8883" s="26" t="s">
        <v>1105</v>
      </c>
      <c r="B8883" s="26">
        <v>70</v>
      </c>
      <c r="C8883" s="26" t="s">
        <v>19</v>
      </c>
      <c r="D8883" s="26">
        <v>85</v>
      </c>
      <c r="E8883" s="26">
        <v>138</v>
      </c>
      <c r="F8883" s="26" t="s">
        <v>26</v>
      </c>
      <c r="G8883" s="27">
        <v>36079</v>
      </c>
      <c r="H8883" s="26" t="s">
        <v>1</v>
      </c>
    </row>
    <row r="8884" spans="1:8" x14ac:dyDescent="0.2">
      <c r="A8884" s="26" t="s">
        <v>1105</v>
      </c>
      <c r="B8884" s="26">
        <v>70</v>
      </c>
      <c r="C8884" s="26" t="s">
        <v>19</v>
      </c>
      <c r="D8884" s="26">
        <v>90</v>
      </c>
      <c r="E8884" s="26">
        <v>55</v>
      </c>
      <c r="F8884" s="26" t="s">
        <v>122</v>
      </c>
      <c r="G8884" s="27">
        <v>42732</v>
      </c>
      <c r="H8884" s="26" t="s">
        <v>1346</v>
      </c>
    </row>
    <row r="8885" spans="1:8" x14ac:dyDescent="0.2">
      <c r="A8885" s="26" t="s">
        <v>1105</v>
      </c>
      <c r="B8885" s="26">
        <v>70</v>
      </c>
      <c r="C8885" s="26" t="s">
        <v>19</v>
      </c>
      <c r="D8885" s="26">
        <v>105</v>
      </c>
      <c r="E8885" s="26">
        <v>100</v>
      </c>
      <c r="F8885" s="26" t="s">
        <v>837</v>
      </c>
      <c r="G8885" s="27">
        <v>43484</v>
      </c>
      <c r="H8885" s="26" t="s">
        <v>1480</v>
      </c>
    </row>
    <row r="8886" spans="1:8" x14ac:dyDescent="0.2">
      <c r="A8886" s="26" t="s">
        <v>1105</v>
      </c>
      <c r="B8886" s="26">
        <v>70</v>
      </c>
      <c r="C8886" s="26" t="s">
        <v>19</v>
      </c>
      <c r="D8886" s="26">
        <v>110</v>
      </c>
      <c r="E8886" s="26">
        <v>100</v>
      </c>
      <c r="F8886" s="26" t="s">
        <v>33</v>
      </c>
      <c r="G8886" s="27">
        <v>37605</v>
      </c>
      <c r="H8886" s="26" t="s">
        <v>207</v>
      </c>
    </row>
    <row r="8887" spans="1:8" x14ac:dyDescent="0.2">
      <c r="A8887" s="26" t="s">
        <v>1105</v>
      </c>
      <c r="B8887" s="26">
        <v>70</v>
      </c>
      <c r="C8887" s="26" t="s">
        <v>19</v>
      </c>
      <c r="D8887" s="26">
        <v>115</v>
      </c>
      <c r="E8887" s="26">
        <v>67</v>
      </c>
      <c r="F8887" s="26" t="s">
        <v>174</v>
      </c>
      <c r="G8887" s="27">
        <v>42295</v>
      </c>
      <c r="H8887" s="26" t="s">
        <v>1288</v>
      </c>
    </row>
    <row r="8888" spans="1:8" x14ac:dyDescent="0.2">
      <c r="A8888" s="26" t="s">
        <v>1105</v>
      </c>
      <c r="B8888" s="26">
        <v>75</v>
      </c>
      <c r="C8888" s="26" t="s">
        <v>19</v>
      </c>
      <c r="D8888" s="26">
        <v>80</v>
      </c>
      <c r="E8888" s="26">
        <v>91</v>
      </c>
      <c r="F8888" s="26" t="s">
        <v>26</v>
      </c>
      <c r="G8888" s="27">
        <v>37584</v>
      </c>
      <c r="H8888" s="26" t="s">
        <v>197</v>
      </c>
    </row>
    <row r="8889" spans="1:8" x14ac:dyDescent="0.2">
      <c r="A8889" s="26" t="s">
        <v>1105</v>
      </c>
      <c r="B8889" s="26">
        <v>75</v>
      </c>
      <c r="C8889" s="26" t="s">
        <v>19</v>
      </c>
      <c r="D8889" s="26">
        <v>105</v>
      </c>
      <c r="E8889" s="26">
        <v>85</v>
      </c>
      <c r="F8889" s="26" t="s">
        <v>837</v>
      </c>
      <c r="G8889" s="27">
        <v>43716</v>
      </c>
      <c r="H8889" s="26" t="s">
        <v>1514</v>
      </c>
    </row>
    <row r="8890" spans="1:8" x14ac:dyDescent="0.2">
      <c r="A8890" s="26" t="s">
        <v>1105</v>
      </c>
      <c r="B8890" s="26">
        <v>75</v>
      </c>
      <c r="C8890" s="26" t="s">
        <v>19</v>
      </c>
      <c r="D8890" s="26">
        <v>110</v>
      </c>
      <c r="E8890" s="26">
        <v>135</v>
      </c>
      <c r="F8890" s="26" t="s">
        <v>33</v>
      </c>
      <c r="G8890" s="27">
        <v>39582</v>
      </c>
      <c r="H8890" s="26" t="s">
        <v>632</v>
      </c>
    </row>
    <row r="8891" spans="1:8" x14ac:dyDescent="0.2">
      <c r="A8891" s="26" t="s">
        <v>1105</v>
      </c>
      <c r="B8891" s="26">
        <v>75</v>
      </c>
      <c r="C8891" s="26" t="s">
        <v>19</v>
      </c>
      <c r="D8891" s="26">
        <v>115</v>
      </c>
      <c r="E8891" s="26">
        <v>84</v>
      </c>
      <c r="F8891" s="26" t="s">
        <v>174</v>
      </c>
      <c r="G8891" s="27">
        <v>43484</v>
      </c>
      <c r="H8891" s="26" t="s">
        <v>1480</v>
      </c>
    </row>
    <row r="8892" spans="1:8" x14ac:dyDescent="0.2">
      <c r="A8892" s="26" t="s">
        <v>1105</v>
      </c>
      <c r="B8892" s="26">
        <v>80</v>
      </c>
      <c r="C8892" s="26" t="s">
        <v>19</v>
      </c>
      <c r="D8892" s="26">
        <v>85</v>
      </c>
      <c r="E8892" s="26">
        <v>103</v>
      </c>
      <c r="F8892" s="26" t="s">
        <v>26</v>
      </c>
      <c r="G8892" s="27">
        <v>39582</v>
      </c>
      <c r="H8892" s="26" t="s">
        <v>632</v>
      </c>
    </row>
    <row r="8893" spans="1:8" x14ac:dyDescent="0.2">
      <c r="A8893" s="26" t="s">
        <v>1105</v>
      </c>
      <c r="B8893" s="26">
        <v>80</v>
      </c>
      <c r="C8893" s="26" t="s">
        <v>19</v>
      </c>
      <c r="D8893" s="26">
        <v>110</v>
      </c>
      <c r="E8893" s="26">
        <v>70</v>
      </c>
      <c r="F8893" s="26" t="s">
        <v>33</v>
      </c>
      <c r="G8893" s="27">
        <v>41951</v>
      </c>
      <c r="H8893" s="26" t="s">
        <v>1248</v>
      </c>
    </row>
    <row r="8894" spans="1:8" x14ac:dyDescent="0.2">
      <c r="A8894" s="26" t="s">
        <v>1105</v>
      </c>
      <c r="B8894" s="26">
        <v>85</v>
      </c>
      <c r="C8894" s="26" t="s">
        <v>19</v>
      </c>
      <c r="D8894" s="26">
        <v>80</v>
      </c>
      <c r="E8894" s="26">
        <v>113</v>
      </c>
      <c r="F8894" s="26" t="s">
        <v>26</v>
      </c>
      <c r="G8894" s="27">
        <v>41860</v>
      </c>
      <c r="H8894" s="26" t="s">
        <v>1230</v>
      </c>
    </row>
    <row r="8895" spans="1:8" x14ac:dyDescent="0.2">
      <c r="A8895" s="26" t="s">
        <v>1105</v>
      </c>
      <c r="B8895" s="26" t="s">
        <v>870</v>
      </c>
      <c r="C8895" s="26" t="s">
        <v>19</v>
      </c>
      <c r="D8895" s="26">
        <v>75</v>
      </c>
      <c r="E8895" s="26">
        <v>111</v>
      </c>
      <c r="F8895" s="26" t="s">
        <v>119</v>
      </c>
      <c r="G8895" s="27">
        <v>41196</v>
      </c>
      <c r="H8895" s="26" t="s">
        <v>1155</v>
      </c>
    </row>
    <row r="8896" spans="1:8" x14ac:dyDescent="0.2">
      <c r="A8896" s="26" t="s">
        <v>1105</v>
      </c>
      <c r="B8896" s="26" t="s">
        <v>870</v>
      </c>
      <c r="C8896" s="26" t="s">
        <v>19</v>
      </c>
      <c r="D8896" s="26">
        <v>80</v>
      </c>
      <c r="E8896" s="26">
        <v>113</v>
      </c>
      <c r="F8896" s="26" t="s">
        <v>26</v>
      </c>
      <c r="G8896" s="27">
        <v>41860</v>
      </c>
      <c r="H8896" s="26" t="s">
        <v>1230</v>
      </c>
    </row>
    <row r="8897" spans="1:8" x14ac:dyDescent="0.2">
      <c r="A8897" s="26" t="s">
        <v>1105</v>
      </c>
      <c r="B8897" s="26" t="s">
        <v>870</v>
      </c>
      <c r="C8897" s="26" t="s">
        <v>19</v>
      </c>
      <c r="D8897" s="26">
        <v>85</v>
      </c>
      <c r="E8897" s="26">
        <v>138</v>
      </c>
      <c r="F8897" s="26" t="s">
        <v>26</v>
      </c>
      <c r="G8897" s="27">
        <v>36079</v>
      </c>
      <c r="H8897" s="26" t="s">
        <v>1</v>
      </c>
    </row>
    <row r="8898" spans="1:8" x14ac:dyDescent="0.2">
      <c r="A8898" s="26" t="s">
        <v>1105</v>
      </c>
      <c r="B8898" s="26" t="s">
        <v>870</v>
      </c>
      <c r="C8898" s="26" t="s">
        <v>19</v>
      </c>
      <c r="D8898" s="26">
        <v>90</v>
      </c>
      <c r="E8898" s="26">
        <v>120</v>
      </c>
      <c r="F8898" s="26" t="s">
        <v>291</v>
      </c>
      <c r="G8898" s="27">
        <v>34175</v>
      </c>
      <c r="H8898" s="26" t="s">
        <v>27</v>
      </c>
    </row>
    <row r="8899" spans="1:8" x14ac:dyDescent="0.2">
      <c r="A8899" s="26" t="s">
        <v>1105</v>
      </c>
      <c r="B8899" s="26" t="s">
        <v>870</v>
      </c>
      <c r="C8899" s="26" t="s">
        <v>19</v>
      </c>
      <c r="D8899" s="26">
        <v>95</v>
      </c>
      <c r="E8899" s="26">
        <v>84</v>
      </c>
      <c r="F8899" s="26" t="s">
        <v>1058</v>
      </c>
      <c r="G8899" s="27">
        <v>41049</v>
      </c>
      <c r="H8899" s="26" t="s">
        <v>1054</v>
      </c>
    </row>
    <row r="8900" spans="1:8" x14ac:dyDescent="0.2">
      <c r="A8900" s="26" t="s">
        <v>1105</v>
      </c>
      <c r="B8900" s="26" t="s">
        <v>870</v>
      </c>
      <c r="C8900" s="26" t="s">
        <v>19</v>
      </c>
      <c r="D8900" s="26">
        <v>105</v>
      </c>
      <c r="E8900" s="26">
        <v>130</v>
      </c>
      <c r="F8900" s="26" t="s">
        <v>81</v>
      </c>
      <c r="G8900" s="27">
        <v>39032</v>
      </c>
      <c r="H8900" s="26" t="s">
        <v>761</v>
      </c>
    </row>
    <row r="8901" spans="1:8" x14ac:dyDescent="0.2">
      <c r="A8901" s="26" t="s">
        <v>1105</v>
      </c>
      <c r="B8901" s="26" t="s">
        <v>870</v>
      </c>
      <c r="C8901" s="26" t="s">
        <v>19</v>
      </c>
      <c r="D8901" s="26">
        <v>110</v>
      </c>
      <c r="E8901" s="26">
        <v>135</v>
      </c>
      <c r="F8901" s="26" t="s">
        <v>33</v>
      </c>
      <c r="G8901" s="27">
        <v>39582</v>
      </c>
      <c r="H8901" s="26" t="s">
        <v>632</v>
      </c>
    </row>
    <row r="8902" spans="1:8" x14ac:dyDescent="0.2">
      <c r="A8902" s="26" t="s">
        <v>1105</v>
      </c>
      <c r="B8902" s="26" t="s">
        <v>870</v>
      </c>
      <c r="C8902" s="26" t="s">
        <v>19</v>
      </c>
      <c r="D8902" s="26">
        <v>115</v>
      </c>
      <c r="E8902" s="26">
        <v>150</v>
      </c>
      <c r="F8902" s="26" t="s">
        <v>448</v>
      </c>
      <c r="G8902" s="27">
        <v>39582</v>
      </c>
      <c r="H8902" s="26" t="s">
        <v>632</v>
      </c>
    </row>
    <row r="8903" spans="1:8" x14ac:dyDescent="0.2">
      <c r="A8903" s="26" t="s">
        <v>1105</v>
      </c>
      <c r="B8903" s="26" t="s">
        <v>870</v>
      </c>
      <c r="C8903" s="26" t="s">
        <v>19</v>
      </c>
      <c r="D8903" s="26">
        <v>125</v>
      </c>
      <c r="E8903" s="26">
        <v>110</v>
      </c>
      <c r="F8903" s="26" t="s">
        <v>394</v>
      </c>
      <c r="G8903" s="27">
        <v>38696</v>
      </c>
      <c r="H8903" s="26" t="s">
        <v>635</v>
      </c>
    </row>
    <row r="8904" spans="1:8" x14ac:dyDescent="0.2">
      <c r="A8904" s="26" t="s">
        <v>1105</v>
      </c>
      <c r="B8904" s="26" t="s">
        <v>870</v>
      </c>
      <c r="C8904" s="26" t="s">
        <v>19</v>
      </c>
      <c r="D8904" s="26" t="s">
        <v>871</v>
      </c>
      <c r="E8904" s="26">
        <v>100</v>
      </c>
      <c r="F8904" s="26" t="s">
        <v>168</v>
      </c>
      <c r="G8904" s="27">
        <v>37605</v>
      </c>
      <c r="H8904" s="26" t="s">
        <v>207</v>
      </c>
    </row>
    <row r="8905" spans="1:8" x14ac:dyDescent="0.2">
      <c r="A8905" s="26" t="s">
        <v>1106</v>
      </c>
      <c r="B8905" s="26">
        <v>45</v>
      </c>
      <c r="C8905" s="26" t="s">
        <v>44</v>
      </c>
      <c r="D8905" s="26" t="s">
        <v>871</v>
      </c>
      <c r="E8905" s="26">
        <v>20</v>
      </c>
      <c r="F8905" s="26" t="s">
        <v>56</v>
      </c>
      <c r="G8905" s="27">
        <v>39582</v>
      </c>
      <c r="H8905" s="26" t="s">
        <v>632</v>
      </c>
    </row>
    <row r="8906" spans="1:8" x14ac:dyDescent="0.2">
      <c r="A8906" s="26" t="s">
        <v>1106</v>
      </c>
      <c r="B8906" s="26">
        <v>50</v>
      </c>
      <c r="C8906" s="26" t="s">
        <v>44</v>
      </c>
      <c r="D8906" s="26">
        <v>50</v>
      </c>
      <c r="E8906" s="26">
        <v>23</v>
      </c>
      <c r="F8906" s="26" t="s">
        <v>1148</v>
      </c>
      <c r="G8906" s="27">
        <v>41244</v>
      </c>
      <c r="H8906" s="26" t="s">
        <v>1160</v>
      </c>
    </row>
    <row r="8907" spans="1:8" x14ac:dyDescent="0.2">
      <c r="A8907" s="26" t="s">
        <v>1106</v>
      </c>
      <c r="B8907" s="26" t="s">
        <v>870</v>
      </c>
      <c r="C8907" s="26" t="s">
        <v>44</v>
      </c>
      <c r="D8907" s="26">
        <v>50</v>
      </c>
      <c r="E8907" s="26">
        <v>23</v>
      </c>
      <c r="F8907" s="26" t="s">
        <v>1148</v>
      </c>
      <c r="G8907" s="27">
        <v>41244</v>
      </c>
      <c r="H8907" s="26" t="s">
        <v>1160</v>
      </c>
    </row>
    <row r="8908" spans="1:8" x14ac:dyDescent="0.2">
      <c r="A8908" s="26" t="s">
        <v>1106</v>
      </c>
      <c r="B8908" s="26" t="s">
        <v>870</v>
      </c>
      <c r="C8908" s="26" t="s">
        <v>44</v>
      </c>
      <c r="D8908" s="26">
        <v>105</v>
      </c>
      <c r="E8908" s="26">
        <v>29</v>
      </c>
      <c r="F8908" s="26" t="s">
        <v>1059</v>
      </c>
      <c r="G8908" s="27">
        <v>41049</v>
      </c>
      <c r="H8908" s="26" t="s">
        <v>1054</v>
      </c>
    </row>
    <row r="8909" spans="1:8" x14ac:dyDescent="0.2">
      <c r="A8909" s="26" t="s">
        <v>1106</v>
      </c>
      <c r="B8909" s="26" t="s">
        <v>870</v>
      </c>
      <c r="C8909" s="26" t="s">
        <v>44</v>
      </c>
      <c r="D8909" s="26" t="s">
        <v>871</v>
      </c>
      <c r="E8909" s="26">
        <v>20</v>
      </c>
      <c r="F8909" s="26" t="s">
        <v>56</v>
      </c>
      <c r="G8909" s="27">
        <v>39582</v>
      </c>
      <c r="H8909" s="26" t="s">
        <v>632</v>
      </c>
    </row>
    <row r="8910" spans="1:8" x14ac:dyDescent="0.2">
      <c r="A8910" s="26" t="s">
        <v>1106</v>
      </c>
      <c r="B8910" s="26">
        <v>40</v>
      </c>
      <c r="C8910" s="26" t="s">
        <v>19</v>
      </c>
      <c r="D8910" s="26">
        <v>115</v>
      </c>
      <c r="E8910" s="26">
        <v>85</v>
      </c>
      <c r="F8910" s="26" t="s">
        <v>156</v>
      </c>
      <c r="G8910" s="27">
        <v>42329</v>
      </c>
      <c r="H8910" s="26" t="s">
        <v>1297</v>
      </c>
    </row>
    <row r="8911" spans="1:8" x14ac:dyDescent="0.2">
      <c r="A8911" s="26" t="s">
        <v>1106</v>
      </c>
      <c r="B8911" s="26">
        <v>45</v>
      </c>
      <c r="C8911" s="26" t="s">
        <v>19</v>
      </c>
      <c r="D8911" s="26">
        <v>115</v>
      </c>
      <c r="E8911" s="26">
        <v>60</v>
      </c>
      <c r="F8911" s="26" t="s">
        <v>633</v>
      </c>
      <c r="G8911" s="27">
        <v>39582</v>
      </c>
      <c r="H8911" s="26" t="s">
        <v>632</v>
      </c>
    </row>
    <row r="8912" spans="1:8" x14ac:dyDescent="0.2">
      <c r="A8912" s="26" t="s">
        <v>1106</v>
      </c>
      <c r="B8912" s="26">
        <v>45</v>
      </c>
      <c r="C8912" s="26" t="s">
        <v>19</v>
      </c>
      <c r="D8912" s="26" t="s">
        <v>871</v>
      </c>
      <c r="E8912" s="26">
        <v>30</v>
      </c>
      <c r="F8912" s="26" t="s">
        <v>887</v>
      </c>
      <c r="G8912" s="27">
        <v>40138</v>
      </c>
      <c r="H8912" s="26" t="s">
        <v>881</v>
      </c>
    </row>
    <row r="8913" spans="1:8" x14ac:dyDescent="0.2">
      <c r="A8913" s="26" t="s">
        <v>1106</v>
      </c>
      <c r="B8913" s="26">
        <v>50</v>
      </c>
      <c r="C8913" s="26" t="s">
        <v>19</v>
      </c>
      <c r="D8913" s="26">
        <v>90</v>
      </c>
      <c r="E8913" s="26">
        <v>62</v>
      </c>
      <c r="F8913" s="26" t="s">
        <v>72</v>
      </c>
      <c r="G8913" s="27">
        <v>39582</v>
      </c>
      <c r="H8913" s="26" t="s">
        <v>632</v>
      </c>
    </row>
    <row r="8914" spans="1:8" x14ac:dyDescent="0.2">
      <c r="A8914" s="26" t="s">
        <v>1106</v>
      </c>
      <c r="B8914" s="26">
        <v>50</v>
      </c>
      <c r="C8914" s="26" t="s">
        <v>19</v>
      </c>
      <c r="D8914" s="26">
        <v>105</v>
      </c>
      <c r="E8914" s="26">
        <v>75</v>
      </c>
      <c r="F8914" s="26" t="s">
        <v>75</v>
      </c>
      <c r="G8914" s="27">
        <v>42749</v>
      </c>
      <c r="H8914" s="26" t="s">
        <v>1348</v>
      </c>
    </row>
    <row r="8915" spans="1:8" x14ac:dyDescent="0.2">
      <c r="A8915" s="26" t="s">
        <v>1106</v>
      </c>
      <c r="B8915" s="26">
        <v>50</v>
      </c>
      <c r="C8915" s="26" t="s">
        <v>19</v>
      </c>
      <c r="D8915" s="26">
        <v>115</v>
      </c>
      <c r="E8915" s="26">
        <v>50</v>
      </c>
      <c r="F8915" s="26" t="s">
        <v>448</v>
      </c>
      <c r="G8915" s="27">
        <v>39582</v>
      </c>
      <c r="H8915" s="26" t="s">
        <v>632</v>
      </c>
    </row>
    <row r="8916" spans="1:8" x14ac:dyDescent="0.2">
      <c r="A8916" s="26" t="s">
        <v>1106</v>
      </c>
      <c r="B8916" s="26">
        <v>65</v>
      </c>
      <c r="C8916" s="26" t="s">
        <v>19</v>
      </c>
      <c r="D8916" s="26">
        <v>75</v>
      </c>
      <c r="E8916" s="26">
        <v>106</v>
      </c>
      <c r="F8916" s="26" t="s">
        <v>1243</v>
      </c>
      <c r="G8916" s="27">
        <v>43449</v>
      </c>
      <c r="H8916" s="26" t="s">
        <v>1447</v>
      </c>
    </row>
    <row r="8917" spans="1:8" x14ac:dyDescent="0.2">
      <c r="A8917" s="26" t="s">
        <v>1106</v>
      </c>
      <c r="B8917" s="26">
        <v>65</v>
      </c>
      <c r="C8917" s="26" t="s">
        <v>19</v>
      </c>
      <c r="D8917" s="26">
        <v>80</v>
      </c>
      <c r="E8917" s="26">
        <v>50</v>
      </c>
      <c r="F8917" s="26" t="s">
        <v>119</v>
      </c>
      <c r="G8917" s="27">
        <v>39582</v>
      </c>
      <c r="H8917" s="26" t="s">
        <v>632</v>
      </c>
    </row>
    <row r="8918" spans="1:8" x14ac:dyDescent="0.2">
      <c r="A8918" s="26" t="s">
        <v>1106</v>
      </c>
      <c r="B8918" s="26">
        <v>65</v>
      </c>
      <c r="C8918" s="26" t="s">
        <v>19</v>
      </c>
      <c r="D8918" s="26">
        <v>115</v>
      </c>
      <c r="E8918" s="26">
        <v>48</v>
      </c>
      <c r="F8918" s="26" t="s">
        <v>837</v>
      </c>
      <c r="G8918" s="27">
        <v>40951</v>
      </c>
      <c r="H8918" s="26" t="s">
        <v>1013</v>
      </c>
    </row>
    <row r="8919" spans="1:8" x14ac:dyDescent="0.2">
      <c r="A8919" s="26" t="s">
        <v>1106</v>
      </c>
      <c r="B8919" s="26">
        <v>70</v>
      </c>
      <c r="C8919" s="26" t="s">
        <v>19</v>
      </c>
      <c r="D8919" s="26">
        <v>105</v>
      </c>
      <c r="E8919" s="26">
        <v>40</v>
      </c>
      <c r="F8919" s="26" t="s">
        <v>174</v>
      </c>
      <c r="G8919" s="27">
        <v>42889</v>
      </c>
      <c r="H8919" s="26" t="s">
        <v>1362</v>
      </c>
    </row>
    <row r="8920" spans="1:8" x14ac:dyDescent="0.2">
      <c r="A8920" s="26" t="s">
        <v>1106</v>
      </c>
      <c r="B8920" s="26">
        <v>70</v>
      </c>
      <c r="C8920" s="26" t="s">
        <v>19</v>
      </c>
      <c r="D8920" s="26">
        <v>110</v>
      </c>
      <c r="E8920" s="26">
        <v>75</v>
      </c>
      <c r="F8920" s="26" t="s">
        <v>837</v>
      </c>
      <c r="G8920" s="27">
        <v>42749</v>
      </c>
      <c r="H8920" s="26" t="s">
        <v>1348</v>
      </c>
    </row>
    <row r="8921" spans="1:8" x14ac:dyDescent="0.2">
      <c r="A8921" s="26" t="s">
        <v>1106</v>
      </c>
      <c r="B8921" s="26">
        <v>75</v>
      </c>
      <c r="C8921" s="26" t="s">
        <v>19</v>
      </c>
      <c r="D8921" s="26">
        <v>105</v>
      </c>
      <c r="E8921" s="26">
        <v>58</v>
      </c>
      <c r="F8921" s="26" t="s">
        <v>837</v>
      </c>
      <c r="G8921" s="27">
        <v>44611</v>
      </c>
      <c r="H8921" s="26" t="s">
        <v>1600</v>
      </c>
    </row>
    <row r="8922" spans="1:8" x14ac:dyDescent="0.2">
      <c r="A8922" s="26" t="s">
        <v>1106</v>
      </c>
      <c r="B8922" s="26">
        <v>75</v>
      </c>
      <c r="C8922" s="26" t="s">
        <v>19</v>
      </c>
      <c r="D8922" s="26">
        <v>110</v>
      </c>
      <c r="E8922" s="26">
        <v>71</v>
      </c>
      <c r="F8922" s="26" t="s">
        <v>837</v>
      </c>
      <c r="G8922" s="27">
        <v>43589</v>
      </c>
      <c r="H8922" s="26" t="s">
        <v>1490</v>
      </c>
    </row>
    <row r="8923" spans="1:8" x14ac:dyDescent="0.2">
      <c r="A8923" s="26" t="s">
        <v>1106</v>
      </c>
      <c r="B8923" s="26" t="s">
        <v>870</v>
      </c>
      <c r="C8923" s="26" t="s">
        <v>19</v>
      </c>
      <c r="D8923" s="26">
        <v>75</v>
      </c>
      <c r="E8923" s="26">
        <v>106</v>
      </c>
      <c r="F8923" s="26" t="s">
        <v>1243</v>
      </c>
      <c r="G8923" s="27">
        <v>43449</v>
      </c>
      <c r="H8923" s="26" t="s">
        <v>1447</v>
      </c>
    </row>
    <row r="8924" spans="1:8" x14ac:dyDescent="0.2">
      <c r="A8924" s="26" t="s">
        <v>1106</v>
      </c>
      <c r="B8924" s="26" t="s">
        <v>870</v>
      </c>
      <c r="C8924" s="26" t="s">
        <v>19</v>
      </c>
      <c r="D8924" s="26">
        <v>80</v>
      </c>
      <c r="E8924" s="26">
        <v>50</v>
      </c>
      <c r="F8924" s="26" t="s">
        <v>119</v>
      </c>
      <c r="G8924" s="27">
        <v>39582</v>
      </c>
      <c r="H8924" s="26" t="s">
        <v>632</v>
      </c>
    </row>
    <row r="8925" spans="1:8" x14ac:dyDescent="0.2">
      <c r="A8925" s="26" t="s">
        <v>1106</v>
      </c>
      <c r="B8925" s="26" t="s">
        <v>870</v>
      </c>
      <c r="C8925" s="26" t="s">
        <v>19</v>
      </c>
      <c r="D8925" s="26">
        <v>90</v>
      </c>
      <c r="E8925" s="26">
        <v>62</v>
      </c>
      <c r="F8925" s="26" t="s">
        <v>72</v>
      </c>
      <c r="G8925" s="27">
        <v>39582</v>
      </c>
      <c r="H8925" s="26" t="s">
        <v>632</v>
      </c>
    </row>
    <row r="8926" spans="1:8" x14ac:dyDescent="0.2">
      <c r="A8926" s="26" t="s">
        <v>1106</v>
      </c>
      <c r="B8926" s="26" t="s">
        <v>870</v>
      </c>
      <c r="C8926" s="26" t="s">
        <v>19</v>
      </c>
      <c r="D8926" s="26">
        <v>105</v>
      </c>
      <c r="E8926" s="26">
        <v>75</v>
      </c>
      <c r="F8926" s="26" t="s">
        <v>75</v>
      </c>
      <c r="G8926" s="27">
        <v>42749</v>
      </c>
      <c r="H8926" s="26" t="s">
        <v>1348</v>
      </c>
    </row>
    <row r="8927" spans="1:8" x14ac:dyDescent="0.2">
      <c r="A8927" s="26" t="s">
        <v>1106</v>
      </c>
      <c r="B8927" s="26" t="s">
        <v>870</v>
      </c>
      <c r="C8927" s="26" t="s">
        <v>19</v>
      </c>
      <c r="D8927" s="26">
        <v>110</v>
      </c>
      <c r="E8927" s="26">
        <v>75</v>
      </c>
      <c r="F8927" s="26" t="s">
        <v>837</v>
      </c>
      <c r="G8927" s="27">
        <v>42749</v>
      </c>
      <c r="H8927" s="26" t="s">
        <v>1348</v>
      </c>
    </row>
    <row r="8928" spans="1:8" x14ac:dyDescent="0.2">
      <c r="A8928" s="26" t="s">
        <v>1106</v>
      </c>
      <c r="B8928" s="26" t="s">
        <v>870</v>
      </c>
      <c r="C8928" s="26" t="s">
        <v>19</v>
      </c>
      <c r="D8928" s="26">
        <v>115</v>
      </c>
      <c r="E8928" s="26">
        <v>85</v>
      </c>
      <c r="F8928" s="26" t="s">
        <v>156</v>
      </c>
      <c r="G8928" s="27">
        <v>42329</v>
      </c>
      <c r="H8928" s="26" t="s">
        <v>1297</v>
      </c>
    </row>
    <row r="8929" spans="1:8" x14ac:dyDescent="0.2">
      <c r="A8929" s="26" t="s">
        <v>1106</v>
      </c>
      <c r="B8929" s="26" t="s">
        <v>870</v>
      </c>
      <c r="C8929" s="26" t="s">
        <v>19</v>
      </c>
      <c r="D8929" s="26" t="s">
        <v>871</v>
      </c>
      <c r="E8929" s="26">
        <v>30</v>
      </c>
      <c r="F8929" s="26" t="s">
        <v>887</v>
      </c>
      <c r="G8929" s="27">
        <v>40138</v>
      </c>
      <c r="H8929" s="26" t="s">
        <v>881</v>
      </c>
    </row>
    <row r="8930" spans="1:8" x14ac:dyDescent="0.2">
      <c r="A8930" s="26" t="s">
        <v>1107</v>
      </c>
      <c r="B8930" s="26">
        <v>18</v>
      </c>
      <c r="C8930" s="26" t="s">
        <v>44</v>
      </c>
      <c r="D8930" s="26">
        <v>90</v>
      </c>
      <c r="E8930" s="26">
        <v>82</v>
      </c>
      <c r="F8930" s="26" t="s">
        <v>49</v>
      </c>
      <c r="G8930" s="27">
        <v>39582</v>
      </c>
      <c r="H8930" s="26" t="s">
        <v>632</v>
      </c>
    </row>
    <row r="8931" spans="1:8" x14ac:dyDescent="0.2">
      <c r="A8931" s="26" t="s">
        <v>1107</v>
      </c>
      <c r="B8931" s="26">
        <v>45</v>
      </c>
      <c r="C8931" s="26" t="s">
        <v>44</v>
      </c>
      <c r="D8931" s="26" t="s">
        <v>871</v>
      </c>
      <c r="E8931" s="26">
        <v>70</v>
      </c>
      <c r="F8931" s="26" t="s">
        <v>56</v>
      </c>
      <c r="G8931" s="27">
        <v>39582</v>
      </c>
      <c r="H8931" s="26" t="s">
        <v>632</v>
      </c>
    </row>
    <row r="8932" spans="1:8" x14ac:dyDescent="0.2">
      <c r="A8932" s="26" t="s">
        <v>1107</v>
      </c>
      <c r="B8932" s="26">
        <v>50</v>
      </c>
      <c r="C8932" s="26" t="s">
        <v>44</v>
      </c>
      <c r="D8932" s="26">
        <v>50</v>
      </c>
      <c r="E8932" s="26">
        <v>77</v>
      </c>
      <c r="F8932" s="26" t="s">
        <v>1148</v>
      </c>
      <c r="G8932" s="27">
        <v>42365</v>
      </c>
      <c r="H8932" s="26" t="s">
        <v>1294</v>
      </c>
    </row>
    <row r="8933" spans="1:8" x14ac:dyDescent="0.2">
      <c r="A8933" s="26" t="s">
        <v>1107</v>
      </c>
      <c r="B8933" s="26">
        <v>55</v>
      </c>
      <c r="C8933" s="26" t="s">
        <v>44</v>
      </c>
      <c r="D8933" s="26" t="s">
        <v>871</v>
      </c>
      <c r="E8933" s="26">
        <v>75</v>
      </c>
      <c r="F8933" s="26" t="s">
        <v>56</v>
      </c>
      <c r="G8933" s="27">
        <v>42049</v>
      </c>
      <c r="H8933" s="26" t="s">
        <v>1263</v>
      </c>
    </row>
    <row r="8934" spans="1:8" x14ac:dyDescent="0.2">
      <c r="A8934" s="26" t="s">
        <v>1107</v>
      </c>
      <c r="B8934" s="26">
        <v>65</v>
      </c>
      <c r="C8934" s="26" t="s">
        <v>44</v>
      </c>
      <c r="D8934" s="26">
        <v>80</v>
      </c>
      <c r="E8934" s="26">
        <v>62</v>
      </c>
      <c r="F8934" s="26" t="s">
        <v>244</v>
      </c>
      <c r="G8934" s="27">
        <v>40130</v>
      </c>
      <c r="H8934" s="26" t="s">
        <v>880</v>
      </c>
    </row>
    <row r="8935" spans="1:8" x14ac:dyDescent="0.2">
      <c r="A8935" s="26" t="s">
        <v>1107</v>
      </c>
      <c r="B8935" s="26" t="s">
        <v>870</v>
      </c>
      <c r="C8935" s="26" t="s">
        <v>44</v>
      </c>
      <c r="D8935" s="26">
        <v>50</v>
      </c>
      <c r="E8935" s="26">
        <v>77</v>
      </c>
      <c r="F8935" s="26" t="s">
        <v>1148</v>
      </c>
      <c r="G8935" s="27">
        <v>42365</v>
      </c>
      <c r="H8935" s="26" t="s">
        <v>1294</v>
      </c>
    </row>
    <row r="8936" spans="1:8" x14ac:dyDescent="0.2">
      <c r="A8936" s="26" t="s">
        <v>1107</v>
      </c>
      <c r="B8936" s="26" t="s">
        <v>870</v>
      </c>
      <c r="C8936" s="26" t="s">
        <v>44</v>
      </c>
      <c r="D8936" s="26">
        <v>80</v>
      </c>
      <c r="E8936" s="26">
        <v>62</v>
      </c>
      <c r="F8936" s="26" t="s">
        <v>244</v>
      </c>
      <c r="G8936" s="27">
        <v>40130</v>
      </c>
      <c r="H8936" s="26" t="s">
        <v>880</v>
      </c>
    </row>
    <row r="8937" spans="1:8" x14ac:dyDescent="0.2">
      <c r="A8937" s="26" t="s">
        <v>1107</v>
      </c>
      <c r="B8937" s="26" t="s">
        <v>870</v>
      </c>
      <c r="C8937" s="26" t="s">
        <v>44</v>
      </c>
      <c r="D8937" s="26">
        <v>90</v>
      </c>
      <c r="E8937" s="26">
        <v>89</v>
      </c>
      <c r="F8937" s="26" t="s">
        <v>55</v>
      </c>
      <c r="G8937" s="27">
        <v>37012</v>
      </c>
      <c r="H8937" s="26" t="s">
        <v>636</v>
      </c>
    </row>
    <row r="8938" spans="1:8" x14ac:dyDescent="0.2">
      <c r="A8938" s="26" t="s">
        <v>1107</v>
      </c>
      <c r="B8938" s="26" t="s">
        <v>870</v>
      </c>
      <c r="C8938" s="26" t="s">
        <v>44</v>
      </c>
      <c r="D8938" s="26">
        <v>105</v>
      </c>
      <c r="E8938" s="26">
        <v>79</v>
      </c>
      <c r="F8938" s="26" t="s">
        <v>1059</v>
      </c>
      <c r="G8938" s="27">
        <v>41049</v>
      </c>
      <c r="H8938" s="26" t="s">
        <v>1054</v>
      </c>
    </row>
    <row r="8939" spans="1:8" x14ac:dyDescent="0.2">
      <c r="A8939" s="26" t="s">
        <v>1107</v>
      </c>
      <c r="B8939" s="26" t="s">
        <v>870</v>
      </c>
      <c r="C8939" s="26" t="s">
        <v>44</v>
      </c>
      <c r="D8939" s="26" t="s">
        <v>871</v>
      </c>
      <c r="E8939" s="26">
        <v>75</v>
      </c>
      <c r="F8939" s="26" t="s">
        <v>56</v>
      </c>
      <c r="G8939" s="27">
        <v>42049</v>
      </c>
      <c r="H8939" s="26" t="s">
        <v>1263</v>
      </c>
    </row>
    <row r="8940" spans="1:8" x14ac:dyDescent="0.2">
      <c r="A8940" s="26" t="s">
        <v>1107</v>
      </c>
      <c r="B8940" s="26">
        <v>13</v>
      </c>
      <c r="C8940" s="26" t="s">
        <v>19</v>
      </c>
      <c r="D8940" s="26">
        <v>45</v>
      </c>
      <c r="E8940" s="26">
        <v>38</v>
      </c>
      <c r="F8940" s="26" t="s">
        <v>59</v>
      </c>
      <c r="G8940" s="27">
        <v>36814</v>
      </c>
      <c r="H8940" s="26" t="s">
        <v>92</v>
      </c>
    </row>
    <row r="8941" spans="1:8" x14ac:dyDescent="0.2">
      <c r="A8941" s="26" t="s">
        <v>1107</v>
      </c>
      <c r="B8941" s="26">
        <v>13</v>
      </c>
      <c r="C8941" s="26" t="s">
        <v>19</v>
      </c>
      <c r="D8941" s="26">
        <v>60</v>
      </c>
      <c r="E8941" s="26">
        <v>55</v>
      </c>
      <c r="F8941" s="26" t="s">
        <v>1265</v>
      </c>
      <c r="G8941" s="27">
        <v>42049</v>
      </c>
      <c r="H8941" s="26" t="s">
        <v>1263</v>
      </c>
    </row>
    <row r="8942" spans="1:8" x14ac:dyDescent="0.2">
      <c r="A8942" s="26" t="s">
        <v>1107</v>
      </c>
      <c r="B8942" s="26">
        <v>16</v>
      </c>
      <c r="C8942" s="26" t="s">
        <v>19</v>
      </c>
      <c r="D8942" s="26">
        <v>70</v>
      </c>
      <c r="E8942" s="26">
        <v>80</v>
      </c>
      <c r="F8942" s="26" t="s">
        <v>1264</v>
      </c>
      <c r="G8942" s="27">
        <v>42049</v>
      </c>
      <c r="H8942" s="26" t="s">
        <v>1263</v>
      </c>
    </row>
    <row r="8943" spans="1:8" x14ac:dyDescent="0.2">
      <c r="A8943" s="26" t="s">
        <v>1107</v>
      </c>
      <c r="B8943" s="26">
        <v>16</v>
      </c>
      <c r="C8943" s="26" t="s">
        <v>19</v>
      </c>
      <c r="D8943" s="26">
        <v>80</v>
      </c>
      <c r="E8943" s="26">
        <v>85</v>
      </c>
      <c r="F8943" s="26" t="s">
        <v>59</v>
      </c>
      <c r="G8943" s="27">
        <v>38648</v>
      </c>
      <c r="H8943" s="26" t="s">
        <v>267</v>
      </c>
    </row>
    <row r="8944" spans="1:8" x14ac:dyDescent="0.2">
      <c r="A8944" s="26" t="s">
        <v>1107</v>
      </c>
      <c r="B8944" s="26">
        <v>40</v>
      </c>
      <c r="C8944" s="26" t="s">
        <v>19</v>
      </c>
      <c r="D8944" s="26">
        <v>75</v>
      </c>
      <c r="E8944" s="26">
        <v>123</v>
      </c>
      <c r="F8944" s="26" t="s">
        <v>24</v>
      </c>
      <c r="G8944" s="27">
        <v>38869</v>
      </c>
      <c r="H8944" s="26" t="s">
        <v>409</v>
      </c>
    </row>
    <row r="8945" spans="1:8" x14ac:dyDescent="0.2">
      <c r="A8945" s="26" t="s">
        <v>1107</v>
      </c>
      <c r="B8945" s="26">
        <v>40</v>
      </c>
      <c r="C8945" s="26" t="s">
        <v>19</v>
      </c>
      <c r="D8945" s="26">
        <v>90</v>
      </c>
      <c r="E8945" s="26">
        <v>125</v>
      </c>
      <c r="F8945" s="26" t="s">
        <v>1435</v>
      </c>
      <c r="G8945" s="27">
        <v>43505</v>
      </c>
      <c r="H8945" s="26" t="s">
        <v>1487</v>
      </c>
    </row>
    <row r="8946" spans="1:8" x14ac:dyDescent="0.2">
      <c r="A8946" s="26" t="s">
        <v>1107</v>
      </c>
      <c r="B8946" s="26">
        <v>40</v>
      </c>
      <c r="C8946" s="26" t="s">
        <v>19</v>
      </c>
      <c r="D8946" s="26">
        <v>95</v>
      </c>
      <c r="E8946" s="26">
        <v>135</v>
      </c>
      <c r="F8946" s="26" t="s">
        <v>1435</v>
      </c>
      <c r="G8946" s="27">
        <v>43589</v>
      </c>
      <c r="H8946" s="26" t="s">
        <v>1490</v>
      </c>
    </row>
    <row r="8947" spans="1:8" x14ac:dyDescent="0.2">
      <c r="A8947" s="26" t="s">
        <v>1107</v>
      </c>
      <c r="B8947" s="26">
        <v>40</v>
      </c>
      <c r="C8947" s="26" t="s">
        <v>19</v>
      </c>
      <c r="D8947" s="26">
        <v>110</v>
      </c>
      <c r="E8947" s="26">
        <v>90</v>
      </c>
      <c r="F8947" s="26" t="s">
        <v>30</v>
      </c>
      <c r="G8947" s="27">
        <v>38869</v>
      </c>
      <c r="H8947" s="26" t="s">
        <v>409</v>
      </c>
    </row>
    <row r="8948" spans="1:8" x14ac:dyDescent="0.2">
      <c r="A8948" s="26" t="s">
        <v>1107</v>
      </c>
      <c r="B8948" s="26">
        <v>40</v>
      </c>
      <c r="C8948" s="26" t="s">
        <v>19</v>
      </c>
      <c r="D8948" s="26">
        <v>115</v>
      </c>
      <c r="E8948" s="26">
        <v>135</v>
      </c>
      <c r="F8948" s="26" t="s">
        <v>156</v>
      </c>
      <c r="G8948" s="27">
        <v>42126</v>
      </c>
      <c r="H8948" s="26" t="s">
        <v>1275</v>
      </c>
    </row>
    <row r="8949" spans="1:8" x14ac:dyDescent="0.2">
      <c r="A8949" s="26" t="s">
        <v>1107</v>
      </c>
      <c r="B8949" s="26">
        <v>40</v>
      </c>
      <c r="C8949" s="26" t="s">
        <v>19</v>
      </c>
      <c r="D8949" s="26">
        <v>120</v>
      </c>
      <c r="E8949" s="26">
        <v>110</v>
      </c>
      <c r="F8949" s="26" t="s">
        <v>200</v>
      </c>
      <c r="G8949" s="27">
        <v>42049</v>
      </c>
      <c r="H8949" s="26" t="s">
        <v>1263</v>
      </c>
    </row>
    <row r="8950" spans="1:8" x14ac:dyDescent="0.2">
      <c r="A8950" s="26" t="s">
        <v>1107</v>
      </c>
      <c r="B8950" s="26">
        <v>40</v>
      </c>
      <c r="C8950" s="26" t="s">
        <v>19</v>
      </c>
      <c r="D8950" s="26" t="s">
        <v>871</v>
      </c>
      <c r="E8950" s="26">
        <v>108</v>
      </c>
      <c r="F8950" s="26" t="s">
        <v>163</v>
      </c>
      <c r="G8950" s="27">
        <v>37605</v>
      </c>
      <c r="H8950" s="26" t="s">
        <v>207</v>
      </c>
    </row>
    <row r="8951" spans="1:8" x14ac:dyDescent="0.2">
      <c r="A8951" s="26" t="s">
        <v>1107</v>
      </c>
      <c r="B8951" s="26">
        <v>45</v>
      </c>
      <c r="C8951" s="26" t="s">
        <v>19</v>
      </c>
      <c r="D8951" s="26">
        <v>110</v>
      </c>
      <c r="E8951" s="26">
        <v>130</v>
      </c>
      <c r="F8951" s="26" t="s">
        <v>75</v>
      </c>
      <c r="G8951" s="27">
        <v>41860</v>
      </c>
      <c r="H8951" s="26" t="s">
        <v>1230</v>
      </c>
    </row>
    <row r="8952" spans="1:8" x14ac:dyDescent="0.2">
      <c r="A8952" s="26" t="s">
        <v>1107</v>
      </c>
      <c r="B8952" s="26">
        <v>45</v>
      </c>
      <c r="C8952" s="26" t="s">
        <v>19</v>
      </c>
      <c r="D8952" s="26">
        <v>115</v>
      </c>
      <c r="E8952" s="26">
        <v>105</v>
      </c>
      <c r="F8952" s="26" t="s">
        <v>633</v>
      </c>
      <c r="G8952" s="27">
        <v>39582</v>
      </c>
      <c r="H8952" s="26" t="s">
        <v>632</v>
      </c>
    </row>
    <row r="8953" spans="1:8" x14ac:dyDescent="0.2">
      <c r="A8953" s="26" t="s">
        <v>1107</v>
      </c>
      <c r="B8953" s="26">
        <v>45</v>
      </c>
      <c r="C8953" s="26" t="s">
        <v>19</v>
      </c>
      <c r="D8953" s="26">
        <v>125</v>
      </c>
      <c r="E8953" s="26">
        <v>104</v>
      </c>
      <c r="F8953" s="26" t="s">
        <v>76</v>
      </c>
      <c r="G8953" s="27">
        <v>37012</v>
      </c>
      <c r="H8953" s="26" t="s">
        <v>636</v>
      </c>
    </row>
    <row r="8954" spans="1:8" x14ac:dyDescent="0.2">
      <c r="A8954" s="26" t="s">
        <v>1107</v>
      </c>
      <c r="B8954" s="26">
        <v>45</v>
      </c>
      <c r="C8954" s="26" t="s">
        <v>19</v>
      </c>
      <c r="D8954" s="26" t="s">
        <v>871</v>
      </c>
      <c r="E8954" s="26">
        <v>90</v>
      </c>
      <c r="F8954" s="26" t="s">
        <v>980</v>
      </c>
      <c r="G8954" s="27">
        <v>42049</v>
      </c>
      <c r="H8954" s="26" t="s">
        <v>1263</v>
      </c>
    </row>
    <row r="8955" spans="1:8" x14ac:dyDescent="0.2">
      <c r="A8955" s="26" t="s">
        <v>1107</v>
      </c>
      <c r="B8955" s="26">
        <v>50</v>
      </c>
      <c r="C8955" s="26" t="s">
        <v>19</v>
      </c>
      <c r="D8955" s="26">
        <v>90</v>
      </c>
      <c r="E8955" s="26">
        <v>100</v>
      </c>
      <c r="F8955" s="26" t="s">
        <v>291</v>
      </c>
      <c r="G8955" s="27">
        <v>34175</v>
      </c>
      <c r="H8955" s="26" t="s">
        <v>27</v>
      </c>
    </row>
    <row r="8956" spans="1:8" x14ac:dyDescent="0.2">
      <c r="A8956" s="26" t="s">
        <v>1107</v>
      </c>
      <c r="B8956" s="26">
        <v>50</v>
      </c>
      <c r="C8956" s="26" t="s">
        <v>19</v>
      </c>
      <c r="D8956" s="26">
        <v>110</v>
      </c>
      <c r="E8956" s="26">
        <v>115</v>
      </c>
      <c r="F8956" s="26" t="s">
        <v>81</v>
      </c>
      <c r="G8956" s="27">
        <v>38869</v>
      </c>
      <c r="H8956" s="26" t="s">
        <v>409</v>
      </c>
    </row>
    <row r="8957" spans="1:8" x14ac:dyDescent="0.2">
      <c r="A8957" s="26" t="s">
        <v>1107</v>
      </c>
      <c r="B8957" s="26">
        <v>50</v>
      </c>
      <c r="C8957" s="26" t="s">
        <v>19</v>
      </c>
      <c r="D8957" s="26">
        <v>115</v>
      </c>
      <c r="E8957" s="26">
        <v>95</v>
      </c>
      <c r="F8957" s="26" t="s">
        <v>448</v>
      </c>
      <c r="G8957" s="27">
        <v>39582</v>
      </c>
      <c r="H8957" s="26" t="s">
        <v>632</v>
      </c>
    </row>
    <row r="8958" spans="1:8" x14ac:dyDescent="0.2">
      <c r="A8958" s="26" t="s">
        <v>1107</v>
      </c>
      <c r="B8958" s="26">
        <v>50</v>
      </c>
      <c r="C8958" s="26" t="s">
        <v>19</v>
      </c>
      <c r="D8958" s="26" t="s">
        <v>871</v>
      </c>
      <c r="E8958" s="26">
        <v>95</v>
      </c>
      <c r="F8958" s="26" t="s">
        <v>980</v>
      </c>
      <c r="G8958" s="27">
        <v>43806</v>
      </c>
      <c r="H8958" s="26" t="s">
        <v>1521</v>
      </c>
    </row>
    <row r="8959" spans="1:8" x14ac:dyDescent="0.2">
      <c r="A8959" s="26" t="s">
        <v>1107</v>
      </c>
      <c r="B8959" s="26">
        <v>55</v>
      </c>
      <c r="C8959" s="26" t="s">
        <v>19</v>
      </c>
      <c r="D8959" s="26">
        <v>90</v>
      </c>
      <c r="E8959" s="26">
        <v>79</v>
      </c>
      <c r="F8959" s="26" t="s">
        <v>122</v>
      </c>
      <c r="G8959" s="27">
        <v>37012</v>
      </c>
      <c r="H8959" s="26" t="s">
        <v>636</v>
      </c>
    </row>
    <row r="8960" spans="1:8" x14ac:dyDescent="0.2">
      <c r="A8960" s="26" t="s">
        <v>1107</v>
      </c>
      <c r="B8960" s="26">
        <v>55</v>
      </c>
      <c r="C8960" s="26" t="s">
        <v>19</v>
      </c>
      <c r="D8960" s="26">
        <v>95</v>
      </c>
      <c r="E8960" s="26">
        <v>62</v>
      </c>
      <c r="F8960" s="26" t="s">
        <v>198</v>
      </c>
      <c r="G8960" s="27">
        <v>38869</v>
      </c>
      <c r="H8960" s="26" t="s">
        <v>409</v>
      </c>
    </row>
    <row r="8961" spans="1:8" x14ac:dyDescent="0.2">
      <c r="A8961" s="26" t="s">
        <v>1107</v>
      </c>
      <c r="B8961" s="26">
        <v>55</v>
      </c>
      <c r="C8961" s="26" t="s">
        <v>19</v>
      </c>
      <c r="D8961" s="26">
        <v>105</v>
      </c>
      <c r="E8961" s="26">
        <v>128</v>
      </c>
      <c r="F8961" s="26" t="s">
        <v>75</v>
      </c>
      <c r="G8961" s="27">
        <v>44611</v>
      </c>
      <c r="H8961" s="26" t="s">
        <v>1600</v>
      </c>
    </row>
    <row r="8962" spans="1:8" x14ac:dyDescent="0.2">
      <c r="A8962" s="26" t="s">
        <v>1107</v>
      </c>
      <c r="B8962" s="26">
        <v>55</v>
      </c>
      <c r="C8962" s="26" t="s">
        <v>19</v>
      </c>
      <c r="D8962" s="26">
        <v>110</v>
      </c>
      <c r="E8962" s="26">
        <v>85</v>
      </c>
      <c r="F8962" s="26" t="s">
        <v>33</v>
      </c>
      <c r="G8962" s="27">
        <v>32483</v>
      </c>
      <c r="H8962" s="26" t="s">
        <v>250</v>
      </c>
    </row>
    <row r="8963" spans="1:8" x14ac:dyDescent="0.2">
      <c r="A8963" s="26" t="s">
        <v>1107</v>
      </c>
      <c r="B8963" s="26">
        <v>55</v>
      </c>
      <c r="C8963" s="26" t="s">
        <v>19</v>
      </c>
      <c r="D8963" s="26">
        <v>115</v>
      </c>
      <c r="E8963" s="26">
        <v>100</v>
      </c>
      <c r="F8963" s="26" t="s">
        <v>1321</v>
      </c>
      <c r="G8963" s="27">
        <v>43400</v>
      </c>
      <c r="H8963" s="26" t="s">
        <v>1441</v>
      </c>
    </row>
    <row r="8964" spans="1:8" x14ac:dyDescent="0.2">
      <c r="A8964" s="26" t="s">
        <v>1107</v>
      </c>
      <c r="B8964" s="26">
        <v>60</v>
      </c>
      <c r="C8964" s="26" t="s">
        <v>19</v>
      </c>
      <c r="D8964" s="26">
        <v>80</v>
      </c>
      <c r="E8964" s="26">
        <v>112</v>
      </c>
      <c r="F8964" s="26" t="s">
        <v>85</v>
      </c>
      <c r="G8964" s="27">
        <v>40130</v>
      </c>
      <c r="H8964" s="26" t="s">
        <v>880</v>
      </c>
    </row>
    <row r="8965" spans="1:8" x14ac:dyDescent="0.2">
      <c r="A8965" s="26" t="s">
        <v>1107</v>
      </c>
      <c r="B8965" s="26">
        <v>60</v>
      </c>
      <c r="C8965" s="26" t="s">
        <v>19</v>
      </c>
      <c r="D8965" s="26">
        <v>105</v>
      </c>
      <c r="E8965" s="26">
        <v>51</v>
      </c>
      <c r="F8965" s="26" t="s">
        <v>305</v>
      </c>
      <c r="G8965" s="27">
        <v>38869</v>
      </c>
      <c r="H8965" s="26" t="s">
        <v>409</v>
      </c>
    </row>
    <row r="8966" spans="1:8" x14ac:dyDescent="0.2">
      <c r="A8966" s="26" t="s">
        <v>1107</v>
      </c>
      <c r="B8966" s="26">
        <v>60</v>
      </c>
      <c r="C8966" s="26" t="s">
        <v>19</v>
      </c>
      <c r="D8966" s="26">
        <v>120</v>
      </c>
      <c r="E8966" s="26">
        <v>110</v>
      </c>
      <c r="F8966" s="26" t="s">
        <v>897</v>
      </c>
      <c r="G8966" s="27">
        <v>42049</v>
      </c>
      <c r="H8966" s="26" t="s">
        <v>1263</v>
      </c>
    </row>
    <row r="8967" spans="1:8" x14ac:dyDescent="0.2">
      <c r="A8967" s="26" t="s">
        <v>1107</v>
      </c>
      <c r="B8967" s="26">
        <v>60</v>
      </c>
      <c r="C8967" s="26" t="s">
        <v>19</v>
      </c>
      <c r="D8967" s="26" t="s">
        <v>871</v>
      </c>
      <c r="E8967" s="26">
        <v>65</v>
      </c>
      <c r="F8967" s="26" t="s">
        <v>76</v>
      </c>
      <c r="G8967" s="27">
        <v>43302</v>
      </c>
      <c r="H8967" s="26" t="s">
        <v>1428</v>
      </c>
    </row>
    <row r="8968" spans="1:8" x14ac:dyDescent="0.2">
      <c r="A8968" s="26" t="s">
        <v>1107</v>
      </c>
      <c r="B8968" s="26">
        <v>65</v>
      </c>
      <c r="C8968" s="26" t="s">
        <v>19</v>
      </c>
      <c r="D8968" s="26">
        <v>80</v>
      </c>
      <c r="E8968" s="26">
        <v>125</v>
      </c>
      <c r="F8968" s="26" t="s">
        <v>119</v>
      </c>
      <c r="G8968" s="27">
        <v>39582</v>
      </c>
      <c r="H8968" s="26" t="s">
        <v>632</v>
      </c>
    </row>
    <row r="8969" spans="1:8" x14ac:dyDescent="0.2">
      <c r="A8969" s="26" t="s">
        <v>1107</v>
      </c>
      <c r="B8969" s="26">
        <v>65</v>
      </c>
      <c r="C8969" s="26" t="s">
        <v>19</v>
      </c>
      <c r="D8969" s="26">
        <v>90</v>
      </c>
      <c r="E8969" s="26">
        <v>68</v>
      </c>
      <c r="F8969" s="26" t="s">
        <v>122</v>
      </c>
      <c r="G8969" s="27">
        <v>39582</v>
      </c>
      <c r="H8969" s="26" t="s">
        <v>632</v>
      </c>
    </row>
    <row r="8970" spans="1:8" x14ac:dyDescent="0.2">
      <c r="A8970" s="26" t="s">
        <v>1107</v>
      </c>
      <c r="B8970" s="26">
        <v>65</v>
      </c>
      <c r="C8970" s="26" t="s">
        <v>19</v>
      </c>
      <c r="D8970" s="26">
        <v>115</v>
      </c>
      <c r="E8970" s="26">
        <v>58</v>
      </c>
      <c r="F8970" s="26" t="s">
        <v>837</v>
      </c>
      <c r="G8970" s="27">
        <v>40951</v>
      </c>
      <c r="H8970" s="26" t="s">
        <v>1013</v>
      </c>
    </row>
    <row r="8971" spans="1:8" x14ac:dyDescent="0.2">
      <c r="A8971" s="26" t="s">
        <v>1107</v>
      </c>
      <c r="B8971" s="26">
        <v>70</v>
      </c>
      <c r="C8971" s="26" t="s">
        <v>19</v>
      </c>
      <c r="D8971" s="26">
        <v>75</v>
      </c>
      <c r="E8971" s="26">
        <v>101</v>
      </c>
      <c r="F8971" s="26" t="s">
        <v>119</v>
      </c>
      <c r="G8971" s="27">
        <v>41196</v>
      </c>
      <c r="H8971" s="26" t="s">
        <v>1155</v>
      </c>
    </row>
    <row r="8972" spans="1:8" x14ac:dyDescent="0.2">
      <c r="A8972" s="26" t="s">
        <v>1107</v>
      </c>
      <c r="B8972" s="26">
        <v>70</v>
      </c>
      <c r="C8972" s="26" t="s">
        <v>19</v>
      </c>
      <c r="D8972" s="26">
        <v>80</v>
      </c>
      <c r="E8972" s="26">
        <v>90</v>
      </c>
      <c r="F8972" s="26" t="s">
        <v>1249</v>
      </c>
      <c r="G8972" s="27">
        <v>41951</v>
      </c>
      <c r="H8972" s="26" t="s">
        <v>1248</v>
      </c>
    </row>
    <row r="8973" spans="1:8" x14ac:dyDescent="0.2">
      <c r="A8973" s="26" t="s">
        <v>1107</v>
      </c>
      <c r="B8973" s="26">
        <v>70</v>
      </c>
      <c r="C8973" s="26" t="s">
        <v>19</v>
      </c>
      <c r="D8973" s="26">
        <v>85</v>
      </c>
      <c r="E8973" s="26">
        <v>103</v>
      </c>
      <c r="F8973" s="26" t="s">
        <v>26</v>
      </c>
      <c r="G8973" s="27">
        <v>36079</v>
      </c>
      <c r="H8973" s="26" t="s">
        <v>1</v>
      </c>
    </row>
    <row r="8974" spans="1:8" x14ac:dyDescent="0.2">
      <c r="A8974" s="26" t="s">
        <v>1107</v>
      </c>
      <c r="B8974" s="26">
        <v>70</v>
      </c>
      <c r="C8974" s="26" t="s">
        <v>19</v>
      </c>
      <c r="D8974" s="26">
        <v>105</v>
      </c>
      <c r="E8974" s="26">
        <v>95</v>
      </c>
      <c r="F8974" s="26" t="s">
        <v>837</v>
      </c>
      <c r="G8974" s="27">
        <v>43505</v>
      </c>
      <c r="H8974" s="26" t="s">
        <v>1487</v>
      </c>
    </row>
    <row r="8975" spans="1:8" x14ac:dyDescent="0.2">
      <c r="A8975" s="26" t="s">
        <v>1107</v>
      </c>
      <c r="B8975" s="26">
        <v>70</v>
      </c>
      <c r="C8975" s="26" t="s">
        <v>19</v>
      </c>
      <c r="D8975" s="26">
        <v>110</v>
      </c>
      <c r="E8975" s="26">
        <v>116</v>
      </c>
      <c r="F8975" s="26" t="s">
        <v>837</v>
      </c>
      <c r="G8975" s="27">
        <v>42049</v>
      </c>
      <c r="H8975" s="26" t="s">
        <v>1263</v>
      </c>
    </row>
    <row r="8976" spans="1:8" x14ac:dyDescent="0.2">
      <c r="A8976" s="26" t="s">
        <v>1107</v>
      </c>
      <c r="B8976" s="26">
        <v>70</v>
      </c>
      <c r="C8976" s="26" t="s">
        <v>19</v>
      </c>
      <c r="D8976" s="26">
        <v>120</v>
      </c>
      <c r="E8976" s="26">
        <v>65</v>
      </c>
      <c r="F8976" s="26" t="s">
        <v>174</v>
      </c>
      <c r="G8976" s="27">
        <v>42049</v>
      </c>
      <c r="H8976" s="26" t="s">
        <v>1263</v>
      </c>
    </row>
    <row r="8977" spans="1:8" x14ac:dyDescent="0.2">
      <c r="A8977" s="26" t="s">
        <v>1107</v>
      </c>
      <c r="B8977" s="26">
        <v>75</v>
      </c>
      <c r="C8977" s="26" t="s">
        <v>19</v>
      </c>
      <c r="D8977" s="26">
        <v>85</v>
      </c>
      <c r="E8977" s="26">
        <v>108</v>
      </c>
      <c r="F8977" s="26" t="s">
        <v>26</v>
      </c>
      <c r="G8977" s="27">
        <v>38869</v>
      </c>
      <c r="H8977" s="26" t="s">
        <v>409</v>
      </c>
    </row>
    <row r="8978" spans="1:8" x14ac:dyDescent="0.2">
      <c r="A8978" s="26" t="s">
        <v>1107</v>
      </c>
      <c r="B8978" s="26">
        <v>75</v>
      </c>
      <c r="C8978" s="26" t="s">
        <v>19</v>
      </c>
      <c r="D8978" s="26">
        <v>105</v>
      </c>
      <c r="E8978" s="26">
        <v>95</v>
      </c>
      <c r="F8978" s="26" t="s">
        <v>837</v>
      </c>
      <c r="G8978" s="27">
        <v>43716</v>
      </c>
      <c r="H8978" s="26" t="s">
        <v>1514</v>
      </c>
    </row>
    <row r="8979" spans="1:8" x14ac:dyDescent="0.2">
      <c r="A8979" s="26" t="s">
        <v>1107</v>
      </c>
      <c r="B8979" s="26">
        <v>75</v>
      </c>
      <c r="C8979" s="26" t="s">
        <v>19</v>
      </c>
      <c r="D8979" s="26">
        <v>110</v>
      </c>
      <c r="E8979" s="26">
        <v>111</v>
      </c>
      <c r="F8979" s="26" t="s">
        <v>837</v>
      </c>
      <c r="G8979" s="27">
        <v>43589</v>
      </c>
      <c r="H8979" s="26" t="s">
        <v>1490</v>
      </c>
    </row>
    <row r="8980" spans="1:8" x14ac:dyDescent="0.2">
      <c r="A8980" s="26" t="s">
        <v>1107</v>
      </c>
      <c r="B8980" s="26">
        <v>80</v>
      </c>
      <c r="C8980" s="26" t="s">
        <v>19</v>
      </c>
      <c r="D8980" s="26">
        <v>85</v>
      </c>
      <c r="E8980" s="26">
        <v>112</v>
      </c>
      <c r="F8980" s="26" t="s">
        <v>26</v>
      </c>
      <c r="G8980" s="27">
        <v>40130</v>
      </c>
      <c r="H8980" s="26" t="s">
        <v>880</v>
      </c>
    </row>
    <row r="8981" spans="1:8" x14ac:dyDescent="0.2">
      <c r="A8981" s="26" t="s">
        <v>1107</v>
      </c>
      <c r="B8981" s="26">
        <v>80</v>
      </c>
      <c r="C8981" s="26" t="s">
        <v>19</v>
      </c>
      <c r="D8981" s="26">
        <v>110</v>
      </c>
      <c r="E8981" s="26">
        <v>70</v>
      </c>
      <c r="F8981" s="26" t="s">
        <v>33</v>
      </c>
      <c r="G8981" s="27">
        <v>41951</v>
      </c>
      <c r="H8981" s="26" t="s">
        <v>1248</v>
      </c>
    </row>
    <row r="8982" spans="1:8" x14ac:dyDescent="0.2">
      <c r="A8982" s="26" t="s">
        <v>1107</v>
      </c>
      <c r="B8982" s="26">
        <v>85</v>
      </c>
      <c r="C8982" s="26" t="s">
        <v>19</v>
      </c>
      <c r="D8982" s="26">
        <v>80</v>
      </c>
      <c r="E8982" s="26">
        <v>69</v>
      </c>
      <c r="F8982" s="26" t="s">
        <v>26</v>
      </c>
      <c r="G8982" s="27">
        <v>42892</v>
      </c>
      <c r="H8982" s="26" t="s">
        <v>1364</v>
      </c>
    </row>
    <row r="8983" spans="1:8" x14ac:dyDescent="0.2">
      <c r="A8983" s="26" t="s">
        <v>1107</v>
      </c>
      <c r="B8983" s="26" t="s">
        <v>870</v>
      </c>
      <c r="C8983" s="26" t="s">
        <v>19</v>
      </c>
      <c r="D8983" s="26">
        <v>60</v>
      </c>
      <c r="E8983" s="26">
        <v>55</v>
      </c>
      <c r="F8983" s="26" t="s">
        <v>1265</v>
      </c>
      <c r="G8983" s="27">
        <v>42049</v>
      </c>
      <c r="H8983" s="26" t="s">
        <v>1263</v>
      </c>
    </row>
    <row r="8984" spans="1:8" x14ac:dyDescent="0.2">
      <c r="A8984" s="26" t="s">
        <v>1107</v>
      </c>
      <c r="B8984" s="26" t="s">
        <v>870</v>
      </c>
      <c r="C8984" s="26" t="s">
        <v>19</v>
      </c>
      <c r="D8984" s="26">
        <v>70</v>
      </c>
      <c r="E8984" s="26">
        <v>80</v>
      </c>
      <c r="F8984" s="26" t="s">
        <v>1264</v>
      </c>
      <c r="G8984" s="27">
        <v>42049</v>
      </c>
      <c r="H8984" s="26" t="s">
        <v>1263</v>
      </c>
    </row>
    <row r="8985" spans="1:8" x14ac:dyDescent="0.2">
      <c r="A8985" s="26" t="s">
        <v>1107</v>
      </c>
      <c r="B8985" s="26" t="s">
        <v>870</v>
      </c>
      <c r="C8985" s="26" t="s">
        <v>19</v>
      </c>
      <c r="D8985" s="26">
        <v>75</v>
      </c>
      <c r="E8985" s="26">
        <v>123</v>
      </c>
      <c r="F8985" s="26" t="s">
        <v>24</v>
      </c>
      <c r="G8985" s="27">
        <v>38869</v>
      </c>
      <c r="H8985" s="26" t="s">
        <v>409</v>
      </c>
    </row>
    <row r="8986" spans="1:8" x14ac:dyDescent="0.2">
      <c r="A8986" s="26" t="s">
        <v>1107</v>
      </c>
      <c r="B8986" s="26" t="s">
        <v>870</v>
      </c>
      <c r="C8986" s="26" t="s">
        <v>19</v>
      </c>
      <c r="D8986" s="26">
        <v>80</v>
      </c>
      <c r="E8986" s="26">
        <v>125</v>
      </c>
      <c r="F8986" s="26" t="s">
        <v>119</v>
      </c>
      <c r="G8986" s="27">
        <v>39582</v>
      </c>
      <c r="H8986" s="26" t="s">
        <v>632</v>
      </c>
    </row>
    <row r="8987" spans="1:8" x14ac:dyDescent="0.2">
      <c r="A8987" s="26" t="s">
        <v>1107</v>
      </c>
      <c r="B8987" s="26" t="s">
        <v>870</v>
      </c>
      <c r="C8987" s="26" t="s">
        <v>19</v>
      </c>
      <c r="D8987" s="26">
        <v>85</v>
      </c>
      <c r="E8987" s="26">
        <v>132</v>
      </c>
      <c r="F8987" s="26" t="s">
        <v>625</v>
      </c>
      <c r="G8987" s="27">
        <v>42365</v>
      </c>
      <c r="H8987" s="26" t="s">
        <v>1294</v>
      </c>
    </row>
    <row r="8988" spans="1:8" x14ac:dyDescent="0.2">
      <c r="A8988" s="26" t="s">
        <v>1107</v>
      </c>
      <c r="B8988" s="26" t="s">
        <v>870</v>
      </c>
      <c r="C8988" s="26" t="s">
        <v>19</v>
      </c>
      <c r="D8988" s="26">
        <v>90</v>
      </c>
      <c r="E8988" s="26">
        <v>125</v>
      </c>
      <c r="F8988" s="26" t="s">
        <v>1435</v>
      </c>
      <c r="G8988" s="27">
        <v>43505</v>
      </c>
      <c r="H8988" s="26" t="s">
        <v>1487</v>
      </c>
    </row>
    <row r="8989" spans="1:8" x14ac:dyDescent="0.2">
      <c r="A8989" s="26" t="s">
        <v>1107</v>
      </c>
      <c r="B8989" s="26" t="s">
        <v>870</v>
      </c>
      <c r="C8989" s="26" t="s">
        <v>19</v>
      </c>
      <c r="D8989" s="26">
        <v>95</v>
      </c>
      <c r="E8989" s="26">
        <v>135</v>
      </c>
      <c r="F8989" s="26" t="s">
        <v>1435</v>
      </c>
      <c r="G8989" s="27">
        <v>43589</v>
      </c>
      <c r="H8989" s="26" t="s">
        <v>1490</v>
      </c>
    </row>
    <row r="8990" spans="1:8" x14ac:dyDescent="0.2">
      <c r="A8990" s="26" t="s">
        <v>1107</v>
      </c>
      <c r="B8990" s="26" t="s">
        <v>870</v>
      </c>
      <c r="C8990" s="26" t="s">
        <v>19</v>
      </c>
      <c r="D8990" s="26">
        <v>100</v>
      </c>
      <c r="E8990" s="26">
        <v>95</v>
      </c>
      <c r="F8990" s="26" t="s">
        <v>65</v>
      </c>
      <c r="G8990" s="27">
        <v>37012</v>
      </c>
      <c r="H8990" s="26" t="s">
        <v>636</v>
      </c>
    </row>
    <row r="8991" spans="1:8" x14ac:dyDescent="0.2">
      <c r="A8991" s="26" t="s">
        <v>1107</v>
      </c>
      <c r="B8991" s="26" t="s">
        <v>870</v>
      </c>
      <c r="C8991" s="26" t="s">
        <v>19</v>
      </c>
      <c r="D8991" s="26">
        <v>105</v>
      </c>
      <c r="E8991" s="26">
        <v>128</v>
      </c>
      <c r="F8991" s="26" t="s">
        <v>75</v>
      </c>
      <c r="G8991" s="27">
        <v>44611</v>
      </c>
      <c r="H8991" s="26" t="s">
        <v>1600</v>
      </c>
    </row>
    <row r="8992" spans="1:8" x14ac:dyDescent="0.2">
      <c r="A8992" s="26" t="s">
        <v>1107</v>
      </c>
      <c r="B8992" s="26" t="s">
        <v>870</v>
      </c>
      <c r="C8992" s="26" t="s">
        <v>19</v>
      </c>
      <c r="D8992" s="26">
        <v>110</v>
      </c>
      <c r="E8992" s="26">
        <v>130</v>
      </c>
      <c r="F8992" s="26" t="s">
        <v>75</v>
      </c>
      <c r="G8992" s="27">
        <v>41860</v>
      </c>
      <c r="H8992" s="26" t="s">
        <v>1230</v>
      </c>
    </row>
    <row r="8993" spans="1:8" x14ac:dyDescent="0.2">
      <c r="A8993" s="26" t="s">
        <v>1107</v>
      </c>
      <c r="B8993" s="26" t="s">
        <v>870</v>
      </c>
      <c r="C8993" s="26" t="s">
        <v>19</v>
      </c>
      <c r="D8993" s="26">
        <v>115</v>
      </c>
      <c r="E8993" s="26">
        <v>135</v>
      </c>
      <c r="F8993" s="26" t="s">
        <v>156</v>
      </c>
      <c r="G8993" s="27">
        <v>42126</v>
      </c>
      <c r="H8993" s="26" t="s">
        <v>1275</v>
      </c>
    </row>
    <row r="8994" spans="1:8" x14ac:dyDescent="0.2">
      <c r="A8994" s="26" t="s">
        <v>1107</v>
      </c>
      <c r="B8994" s="26" t="s">
        <v>870</v>
      </c>
      <c r="C8994" s="26" t="s">
        <v>19</v>
      </c>
      <c r="D8994" s="26">
        <v>120</v>
      </c>
      <c r="E8994" s="26">
        <v>110</v>
      </c>
      <c r="F8994" s="26" t="s">
        <v>897</v>
      </c>
      <c r="G8994" s="27">
        <v>42049</v>
      </c>
      <c r="H8994" s="26" t="s">
        <v>1263</v>
      </c>
    </row>
    <row r="8995" spans="1:8" x14ac:dyDescent="0.2">
      <c r="A8995" s="26" t="s">
        <v>1107</v>
      </c>
      <c r="B8995" s="26" t="s">
        <v>870</v>
      </c>
      <c r="C8995" s="26" t="s">
        <v>19</v>
      </c>
      <c r="D8995" s="26">
        <v>125</v>
      </c>
      <c r="E8995" s="26">
        <v>105</v>
      </c>
      <c r="F8995" s="26" t="s">
        <v>75</v>
      </c>
      <c r="G8995" s="27">
        <v>37605</v>
      </c>
      <c r="H8995" s="26" t="s">
        <v>207</v>
      </c>
    </row>
    <row r="8996" spans="1:8" x14ac:dyDescent="0.2">
      <c r="A8996" s="26" t="s">
        <v>1107</v>
      </c>
      <c r="B8996" s="26" t="s">
        <v>870</v>
      </c>
      <c r="C8996" s="26" t="s">
        <v>19</v>
      </c>
      <c r="D8996" s="26" t="s">
        <v>871</v>
      </c>
      <c r="E8996" s="26">
        <v>110</v>
      </c>
      <c r="F8996" s="26" t="s">
        <v>351</v>
      </c>
      <c r="G8996" s="27">
        <v>42049</v>
      </c>
      <c r="H8996" s="26" t="s">
        <v>1263</v>
      </c>
    </row>
    <row r="8997" spans="1:8" x14ac:dyDescent="0.2">
      <c r="A8997" s="26" t="s">
        <v>1108</v>
      </c>
      <c r="B8997" s="26">
        <v>18</v>
      </c>
      <c r="C8997" s="26" t="s">
        <v>44</v>
      </c>
      <c r="D8997" s="26">
        <v>80</v>
      </c>
      <c r="E8997" s="26">
        <v>71</v>
      </c>
      <c r="F8997" s="26" t="s">
        <v>49</v>
      </c>
      <c r="G8997" s="27">
        <v>39582</v>
      </c>
      <c r="H8997" s="26" t="s">
        <v>632</v>
      </c>
    </row>
    <row r="8998" spans="1:8" x14ac:dyDescent="0.2">
      <c r="A8998" s="26" t="s">
        <v>1108</v>
      </c>
      <c r="B8998" s="26">
        <v>45</v>
      </c>
      <c r="C8998" s="26" t="s">
        <v>44</v>
      </c>
      <c r="D8998" s="26" t="s">
        <v>871</v>
      </c>
      <c r="E8998" s="26">
        <v>60</v>
      </c>
      <c r="F8998" s="26" t="s">
        <v>56</v>
      </c>
      <c r="G8998" s="27">
        <v>39582</v>
      </c>
      <c r="H8998" s="26" t="s">
        <v>632</v>
      </c>
    </row>
    <row r="8999" spans="1:8" x14ac:dyDescent="0.2">
      <c r="A8999" s="26" t="s">
        <v>1108</v>
      </c>
      <c r="B8999" s="26">
        <v>50</v>
      </c>
      <c r="C8999" s="26" t="s">
        <v>44</v>
      </c>
      <c r="D8999" s="26">
        <v>50</v>
      </c>
      <c r="E8999" s="26">
        <v>33</v>
      </c>
      <c r="F8999" s="26" t="s">
        <v>1148</v>
      </c>
      <c r="G8999" s="27">
        <v>42000</v>
      </c>
      <c r="H8999" s="26" t="s">
        <v>1253</v>
      </c>
    </row>
    <row r="9000" spans="1:8" x14ac:dyDescent="0.2">
      <c r="A9000" s="26" t="s">
        <v>1108</v>
      </c>
      <c r="B9000" s="26">
        <v>55</v>
      </c>
      <c r="C9000" s="26" t="s">
        <v>44</v>
      </c>
      <c r="D9000" s="26">
        <v>50</v>
      </c>
      <c r="E9000" s="26">
        <v>36</v>
      </c>
      <c r="F9000" s="26" t="s">
        <v>1148</v>
      </c>
      <c r="G9000" s="27">
        <v>42777</v>
      </c>
      <c r="H9000" s="26" t="s">
        <v>1357</v>
      </c>
    </row>
    <row r="9001" spans="1:8" x14ac:dyDescent="0.2">
      <c r="A9001" s="26" t="s">
        <v>1108</v>
      </c>
      <c r="B9001" s="26" t="s">
        <v>870</v>
      </c>
      <c r="C9001" s="26" t="s">
        <v>44</v>
      </c>
      <c r="D9001" s="26">
        <v>50</v>
      </c>
      <c r="E9001" s="26">
        <v>36</v>
      </c>
      <c r="F9001" s="26" t="s">
        <v>1148</v>
      </c>
      <c r="G9001" s="27">
        <v>42777</v>
      </c>
      <c r="H9001" s="26" t="s">
        <v>1357</v>
      </c>
    </row>
    <row r="9002" spans="1:8" x14ac:dyDescent="0.2">
      <c r="A9002" s="26" t="s">
        <v>1108</v>
      </c>
      <c r="B9002" s="26" t="s">
        <v>870</v>
      </c>
      <c r="C9002" s="26" t="s">
        <v>44</v>
      </c>
      <c r="D9002" s="26">
        <v>80</v>
      </c>
      <c r="E9002" s="26">
        <v>71</v>
      </c>
      <c r="F9002" s="26" t="s">
        <v>49</v>
      </c>
      <c r="G9002" s="27">
        <v>39582</v>
      </c>
      <c r="H9002" s="26" t="s">
        <v>632</v>
      </c>
    </row>
    <row r="9003" spans="1:8" x14ac:dyDescent="0.2">
      <c r="A9003" s="26" t="s">
        <v>1108</v>
      </c>
      <c r="B9003" s="26" t="s">
        <v>870</v>
      </c>
      <c r="C9003" s="26" t="s">
        <v>44</v>
      </c>
      <c r="D9003" s="26">
        <v>90</v>
      </c>
      <c r="E9003" s="26">
        <v>51</v>
      </c>
      <c r="F9003" s="26" t="s">
        <v>55</v>
      </c>
      <c r="G9003" s="27">
        <v>37012</v>
      </c>
      <c r="H9003" s="26" t="s">
        <v>636</v>
      </c>
    </row>
    <row r="9004" spans="1:8" x14ac:dyDescent="0.2">
      <c r="A9004" s="26" t="s">
        <v>1108</v>
      </c>
      <c r="B9004" s="26" t="s">
        <v>870</v>
      </c>
      <c r="C9004" s="26" t="s">
        <v>44</v>
      </c>
      <c r="D9004" s="26">
        <v>105</v>
      </c>
      <c r="E9004" s="26">
        <v>54</v>
      </c>
      <c r="F9004" s="26" t="s">
        <v>1059</v>
      </c>
      <c r="G9004" s="27">
        <v>41049</v>
      </c>
      <c r="H9004" s="26" t="s">
        <v>1054</v>
      </c>
    </row>
    <row r="9005" spans="1:8" x14ac:dyDescent="0.2">
      <c r="A9005" s="26" t="s">
        <v>1108</v>
      </c>
      <c r="B9005" s="26" t="s">
        <v>870</v>
      </c>
      <c r="C9005" s="26" t="s">
        <v>44</v>
      </c>
      <c r="D9005" s="26" t="s">
        <v>871</v>
      </c>
      <c r="E9005" s="26">
        <v>60</v>
      </c>
      <c r="F9005" s="26" t="s">
        <v>56</v>
      </c>
      <c r="G9005" s="27">
        <v>39582</v>
      </c>
      <c r="H9005" s="26" t="s">
        <v>632</v>
      </c>
    </row>
    <row r="9006" spans="1:8" x14ac:dyDescent="0.2">
      <c r="A9006" s="26" t="s">
        <v>1108</v>
      </c>
      <c r="B9006" s="26">
        <v>40</v>
      </c>
      <c r="C9006" s="26" t="s">
        <v>19</v>
      </c>
      <c r="D9006" s="26">
        <v>115</v>
      </c>
      <c r="E9006" s="26">
        <v>85</v>
      </c>
      <c r="F9006" s="26" t="s">
        <v>156</v>
      </c>
      <c r="G9006" s="27">
        <v>42329</v>
      </c>
      <c r="H9006" s="26" t="s">
        <v>1297</v>
      </c>
    </row>
    <row r="9007" spans="1:8" x14ac:dyDescent="0.2">
      <c r="A9007" s="26" t="s">
        <v>1108</v>
      </c>
      <c r="B9007" s="26">
        <v>40</v>
      </c>
      <c r="C9007" s="26" t="s">
        <v>19</v>
      </c>
      <c r="D9007" s="26">
        <v>120</v>
      </c>
      <c r="E9007" s="26">
        <v>110</v>
      </c>
      <c r="F9007" s="26" t="s">
        <v>156</v>
      </c>
      <c r="G9007" s="27">
        <v>43442</v>
      </c>
      <c r="H9007" s="26" t="s">
        <v>1440</v>
      </c>
    </row>
    <row r="9008" spans="1:8" x14ac:dyDescent="0.2">
      <c r="A9008" s="26" t="s">
        <v>1108</v>
      </c>
      <c r="B9008" s="26">
        <v>40</v>
      </c>
      <c r="C9008" s="26" t="s">
        <v>19</v>
      </c>
      <c r="D9008" s="26" t="s">
        <v>871</v>
      </c>
      <c r="E9008" s="26">
        <v>70</v>
      </c>
      <c r="F9008" s="26" t="s">
        <v>163</v>
      </c>
      <c r="G9008" s="27">
        <v>37605</v>
      </c>
      <c r="H9008" s="26" t="s">
        <v>207</v>
      </c>
    </row>
    <row r="9009" spans="1:8" x14ac:dyDescent="0.2">
      <c r="A9009" s="26" t="s">
        <v>1108</v>
      </c>
      <c r="B9009" s="26">
        <v>45</v>
      </c>
      <c r="C9009" s="26" t="s">
        <v>19</v>
      </c>
      <c r="D9009" s="26">
        <v>95</v>
      </c>
      <c r="E9009" s="26">
        <v>54</v>
      </c>
      <c r="F9009" s="26" t="s">
        <v>1060</v>
      </c>
      <c r="G9009" s="27">
        <v>41049</v>
      </c>
      <c r="H9009" s="26" t="s">
        <v>1054</v>
      </c>
    </row>
    <row r="9010" spans="1:8" x14ac:dyDescent="0.2">
      <c r="A9010" s="26" t="s">
        <v>1108</v>
      </c>
      <c r="B9010" s="26">
        <v>45</v>
      </c>
      <c r="C9010" s="26" t="s">
        <v>19</v>
      </c>
      <c r="D9010" s="26">
        <v>110</v>
      </c>
      <c r="E9010" s="26">
        <v>69</v>
      </c>
      <c r="F9010" s="26" t="s">
        <v>75</v>
      </c>
      <c r="G9010" s="27">
        <v>41860</v>
      </c>
      <c r="H9010" s="26" t="s">
        <v>1230</v>
      </c>
    </row>
    <row r="9011" spans="1:8" x14ac:dyDescent="0.2">
      <c r="A9011" s="26" t="s">
        <v>1108</v>
      </c>
      <c r="B9011" s="26">
        <v>45</v>
      </c>
      <c r="C9011" s="26" t="s">
        <v>19</v>
      </c>
      <c r="D9011" s="26">
        <v>115</v>
      </c>
      <c r="E9011" s="26">
        <v>100</v>
      </c>
      <c r="F9011" s="26" t="s">
        <v>633</v>
      </c>
      <c r="G9011" s="27">
        <v>39582</v>
      </c>
      <c r="H9011" s="26" t="s">
        <v>632</v>
      </c>
    </row>
    <row r="9012" spans="1:8" x14ac:dyDescent="0.2">
      <c r="A9012" s="26" t="s">
        <v>1108</v>
      </c>
      <c r="B9012" s="26">
        <v>45</v>
      </c>
      <c r="C9012" s="26" t="s">
        <v>19</v>
      </c>
      <c r="D9012" s="26">
        <v>125</v>
      </c>
      <c r="E9012" s="26">
        <v>104</v>
      </c>
      <c r="F9012" s="26" t="s">
        <v>76</v>
      </c>
      <c r="G9012" s="27">
        <v>37012</v>
      </c>
      <c r="H9012" s="26" t="s">
        <v>636</v>
      </c>
    </row>
    <row r="9013" spans="1:8" x14ac:dyDescent="0.2">
      <c r="A9013" s="26" t="s">
        <v>1108</v>
      </c>
      <c r="B9013" s="26">
        <v>45</v>
      </c>
      <c r="C9013" s="26" t="s">
        <v>19</v>
      </c>
      <c r="D9013" s="26" t="s">
        <v>871</v>
      </c>
      <c r="E9013" s="26">
        <v>70</v>
      </c>
      <c r="F9013" s="26" t="s">
        <v>168</v>
      </c>
      <c r="G9013" s="27">
        <v>37605</v>
      </c>
      <c r="H9013" s="26" t="s">
        <v>207</v>
      </c>
    </row>
    <row r="9014" spans="1:8" x14ac:dyDescent="0.2">
      <c r="A9014" s="26" t="s">
        <v>1108</v>
      </c>
      <c r="B9014" s="26">
        <v>50</v>
      </c>
      <c r="C9014" s="26" t="s">
        <v>19</v>
      </c>
      <c r="D9014" s="26">
        <v>90</v>
      </c>
      <c r="E9014" s="26">
        <v>70</v>
      </c>
      <c r="F9014" s="26" t="s">
        <v>291</v>
      </c>
      <c r="G9014" s="27">
        <v>34175</v>
      </c>
      <c r="H9014" s="26" t="s">
        <v>27</v>
      </c>
    </row>
    <row r="9015" spans="1:8" x14ac:dyDescent="0.2">
      <c r="A9015" s="26" t="s">
        <v>1108</v>
      </c>
      <c r="B9015" s="26">
        <v>50</v>
      </c>
      <c r="C9015" s="26" t="s">
        <v>19</v>
      </c>
      <c r="D9015" s="26">
        <v>105</v>
      </c>
      <c r="E9015" s="26">
        <v>75</v>
      </c>
      <c r="F9015" s="26" t="s">
        <v>75</v>
      </c>
      <c r="G9015" s="27">
        <v>42749</v>
      </c>
      <c r="H9015" s="26" t="s">
        <v>1348</v>
      </c>
    </row>
    <row r="9016" spans="1:8" x14ac:dyDescent="0.2">
      <c r="A9016" s="26" t="s">
        <v>1108</v>
      </c>
      <c r="B9016" s="26">
        <v>50</v>
      </c>
      <c r="C9016" s="26" t="s">
        <v>19</v>
      </c>
      <c r="D9016" s="26">
        <v>110</v>
      </c>
      <c r="E9016" s="26">
        <v>62</v>
      </c>
      <c r="F9016" s="26" t="s">
        <v>84</v>
      </c>
      <c r="G9016" s="27">
        <v>39025</v>
      </c>
      <c r="H9016" s="26" t="s">
        <v>754</v>
      </c>
    </row>
    <row r="9017" spans="1:8" x14ac:dyDescent="0.2">
      <c r="A9017" s="26" t="s">
        <v>1108</v>
      </c>
      <c r="B9017" s="26">
        <v>50</v>
      </c>
      <c r="C9017" s="26" t="s">
        <v>19</v>
      </c>
      <c r="D9017" s="26">
        <v>115</v>
      </c>
      <c r="E9017" s="26">
        <v>100</v>
      </c>
      <c r="F9017" s="26" t="s">
        <v>448</v>
      </c>
      <c r="G9017" s="27">
        <v>39582</v>
      </c>
      <c r="H9017" s="26" t="s">
        <v>632</v>
      </c>
    </row>
    <row r="9018" spans="1:8" x14ac:dyDescent="0.2">
      <c r="A9018" s="26" t="s">
        <v>1108</v>
      </c>
      <c r="B9018" s="26">
        <v>55</v>
      </c>
      <c r="C9018" s="26" t="s">
        <v>19</v>
      </c>
      <c r="D9018" s="26">
        <v>75</v>
      </c>
      <c r="E9018" s="26">
        <v>78</v>
      </c>
      <c r="F9018" s="26" t="s">
        <v>119</v>
      </c>
      <c r="G9018" s="27">
        <v>36079</v>
      </c>
      <c r="H9018" s="26" t="s">
        <v>1</v>
      </c>
    </row>
    <row r="9019" spans="1:8" x14ac:dyDescent="0.2">
      <c r="A9019" s="26" t="s">
        <v>1108</v>
      </c>
      <c r="B9019" s="26">
        <v>55</v>
      </c>
      <c r="C9019" s="26" t="s">
        <v>19</v>
      </c>
      <c r="D9019" s="26">
        <v>90</v>
      </c>
      <c r="E9019" s="26">
        <v>54</v>
      </c>
      <c r="F9019" s="26" t="s">
        <v>122</v>
      </c>
      <c r="G9019" s="27">
        <v>37012</v>
      </c>
      <c r="H9019" s="26" t="s">
        <v>636</v>
      </c>
    </row>
    <row r="9020" spans="1:8" x14ac:dyDescent="0.2">
      <c r="A9020" s="26" t="s">
        <v>1108</v>
      </c>
      <c r="B9020" s="26">
        <v>55</v>
      </c>
      <c r="C9020" s="26" t="s">
        <v>19</v>
      </c>
      <c r="D9020" s="26">
        <v>105</v>
      </c>
      <c r="E9020" s="26">
        <v>88</v>
      </c>
      <c r="F9020" s="26" t="s">
        <v>75</v>
      </c>
      <c r="G9020" s="27">
        <v>44611</v>
      </c>
      <c r="H9020" s="26" t="s">
        <v>1600</v>
      </c>
    </row>
    <row r="9021" spans="1:8" x14ac:dyDescent="0.2">
      <c r="A9021" s="26" t="s">
        <v>1108</v>
      </c>
      <c r="B9021" s="26">
        <v>55</v>
      </c>
      <c r="C9021" s="26" t="s">
        <v>19</v>
      </c>
      <c r="D9021" s="26">
        <v>110</v>
      </c>
      <c r="E9021" s="26">
        <v>85</v>
      </c>
      <c r="F9021" s="26" t="s">
        <v>33</v>
      </c>
      <c r="G9021" s="27">
        <v>32483</v>
      </c>
      <c r="H9021" s="26" t="s">
        <v>250</v>
      </c>
    </row>
    <row r="9022" spans="1:8" x14ac:dyDescent="0.2">
      <c r="A9022" s="26" t="s">
        <v>1108</v>
      </c>
      <c r="B9022" s="26">
        <v>55</v>
      </c>
      <c r="C9022" s="26" t="s">
        <v>19</v>
      </c>
      <c r="D9022" s="26">
        <v>115</v>
      </c>
      <c r="E9022" s="26">
        <v>70</v>
      </c>
      <c r="F9022" s="26" t="s">
        <v>1321</v>
      </c>
      <c r="G9022" s="27">
        <v>43400</v>
      </c>
      <c r="H9022" s="26" t="s">
        <v>1441</v>
      </c>
    </row>
    <row r="9023" spans="1:8" x14ac:dyDescent="0.2">
      <c r="A9023" s="26" t="s">
        <v>1108</v>
      </c>
      <c r="B9023" s="26">
        <v>60</v>
      </c>
      <c r="C9023" s="26" t="s">
        <v>19</v>
      </c>
      <c r="D9023" s="26">
        <v>80</v>
      </c>
      <c r="E9023" s="26">
        <v>64</v>
      </c>
      <c r="F9023" s="26" t="s">
        <v>26</v>
      </c>
      <c r="G9023" s="27">
        <v>33222</v>
      </c>
      <c r="H9023" s="26" t="s">
        <v>27</v>
      </c>
    </row>
    <row r="9024" spans="1:8" x14ac:dyDescent="0.2">
      <c r="A9024" s="26" t="s">
        <v>1108</v>
      </c>
      <c r="B9024" s="26">
        <v>60</v>
      </c>
      <c r="C9024" s="26" t="s">
        <v>19</v>
      </c>
      <c r="D9024" s="26" t="s">
        <v>871</v>
      </c>
      <c r="E9024" s="26">
        <v>65</v>
      </c>
      <c r="F9024" s="26" t="s">
        <v>76</v>
      </c>
      <c r="G9024" s="27">
        <v>43302</v>
      </c>
      <c r="H9024" s="26" t="s">
        <v>1428</v>
      </c>
    </row>
    <row r="9025" spans="1:8" x14ac:dyDescent="0.2">
      <c r="A9025" s="26" t="s">
        <v>1108</v>
      </c>
      <c r="B9025" s="26">
        <v>65</v>
      </c>
      <c r="C9025" s="26" t="s">
        <v>19</v>
      </c>
      <c r="D9025" s="26">
        <v>75</v>
      </c>
      <c r="E9025" s="26">
        <v>105</v>
      </c>
      <c r="F9025" s="26" t="s">
        <v>1243</v>
      </c>
      <c r="G9025" s="27">
        <v>43449</v>
      </c>
      <c r="H9025" s="26" t="s">
        <v>1447</v>
      </c>
    </row>
    <row r="9026" spans="1:8" x14ac:dyDescent="0.2">
      <c r="A9026" s="26" t="s">
        <v>1108</v>
      </c>
      <c r="B9026" s="26">
        <v>65</v>
      </c>
      <c r="C9026" s="26" t="s">
        <v>19</v>
      </c>
      <c r="D9026" s="26">
        <v>80</v>
      </c>
      <c r="E9026" s="26">
        <v>70</v>
      </c>
      <c r="F9026" s="26" t="s">
        <v>26</v>
      </c>
      <c r="G9026" s="27">
        <v>34034</v>
      </c>
      <c r="H9026" s="26" t="s">
        <v>452</v>
      </c>
    </row>
    <row r="9027" spans="1:8" x14ac:dyDescent="0.2">
      <c r="A9027" s="26" t="s">
        <v>1108</v>
      </c>
      <c r="B9027" s="26">
        <v>65</v>
      </c>
      <c r="C9027" s="26" t="s">
        <v>19</v>
      </c>
      <c r="D9027" s="26">
        <v>90</v>
      </c>
      <c r="E9027" s="26">
        <v>58</v>
      </c>
      <c r="F9027" s="26" t="s">
        <v>122</v>
      </c>
      <c r="G9027" s="27">
        <v>39582</v>
      </c>
      <c r="H9027" s="26" t="s">
        <v>632</v>
      </c>
    </row>
    <row r="9028" spans="1:8" x14ac:dyDescent="0.2">
      <c r="A9028" s="26" t="s">
        <v>1108</v>
      </c>
      <c r="B9028" s="26">
        <v>65</v>
      </c>
      <c r="C9028" s="26" t="s">
        <v>19</v>
      </c>
      <c r="D9028" s="26">
        <v>115</v>
      </c>
      <c r="E9028" s="26">
        <v>48</v>
      </c>
      <c r="F9028" s="26" t="s">
        <v>837</v>
      </c>
      <c r="G9028" s="27">
        <v>40951</v>
      </c>
      <c r="H9028" s="26" t="s">
        <v>1013</v>
      </c>
    </row>
    <row r="9029" spans="1:8" x14ac:dyDescent="0.2">
      <c r="A9029" s="26" t="s">
        <v>1108</v>
      </c>
      <c r="B9029" s="26">
        <v>70</v>
      </c>
      <c r="C9029" s="26" t="s">
        <v>19</v>
      </c>
      <c r="D9029" s="26">
        <v>80</v>
      </c>
      <c r="E9029" s="26">
        <v>45</v>
      </c>
      <c r="F9029" s="26" t="s">
        <v>1249</v>
      </c>
      <c r="G9029" s="27">
        <v>41951</v>
      </c>
      <c r="H9029" s="26" t="s">
        <v>1248</v>
      </c>
    </row>
    <row r="9030" spans="1:8" x14ac:dyDescent="0.2">
      <c r="A9030" s="26" t="s">
        <v>1108</v>
      </c>
      <c r="B9030" s="26">
        <v>70</v>
      </c>
      <c r="C9030" s="26" t="s">
        <v>19</v>
      </c>
      <c r="D9030" s="26">
        <v>85</v>
      </c>
      <c r="E9030" s="26">
        <v>63</v>
      </c>
      <c r="F9030" s="26" t="s">
        <v>26</v>
      </c>
      <c r="G9030" s="27">
        <v>36079</v>
      </c>
      <c r="H9030" s="26" t="s">
        <v>1</v>
      </c>
    </row>
    <row r="9031" spans="1:8" x14ac:dyDescent="0.2">
      <c r="A9031" s="26" t="s">
        <v>1108</v>
      </c>
      <c r="B9031" s="26">
        <v>70</v>
      </c>
      <c r="C9031" s="26" t="s">
        <v>19</v>
      </c>
      <c r="D9031" s="26">
        <v>110</v>
      </c>
      <c r="E9031" s="26">
        <v>105</v>
      </c>
      <c r="F9031" s="26" t="s">
        <v>33</v>
      </c>
      <c r="G9031" s="27">
        <v>37605</v>
      </c>
      <c r="H9031" s="26" t="s">
        <v>207</v>
      </c>
    </row>
    <row r="9032" spans="1:8" x14ac:dyDescent="0.2">
      <c r="A9032" s="26" t="s">
        <v>1108</v>
      </c>
      <c r="B9032" s="26">
        <v>70</v>
      </c>
      <c r="C9032" s="26" t="s">
        <v>19</v>
      </c>
      <c r="D9032" s="26">
        <v>115</v>
      </c>
      <c r="E9032" s="26">
        <v>57</v>
      </c>
      <c r="F9032" s="26" t="s">
        <v>174</v>
      </c>
      <c r="G9032" s="27">
        <v>42295</v>
      </c>
      <c r="H9032" s="26" t="s">
        <v>1288</v>
      </c>
    </row>
    <row r="9033" spans="1:8" x14ac:dyDescent="0.2">
      <c r="A9033" s="26" t="s">
        <v>1108</v>
      </c>
      <c r="B9033" s="26">
        <v>75</v>
      </c>
      <c r="C9033" s="26" t="s">
        <v>19</v>
      </c>
      <c r="D9033" s="26">
        <v>80</v>
      </c>
      <c r="E9033" s="26">
        <v>41</v>
      </c>
      <c r="F9033" s="26" t="s">
        <v>26</v>
      </c>
      <c r="G9033" s="27">
        <v>37584</v>
      </c>
      <c r="H9033" s="26" t="s">
        <v>197</v>
      </c>
    </row>
    <row r="9034" spans="1:8" x14ac:dyDescent="0.2">
      <c r="A9034" s="26" t="s">
        <v>1108</v>
      </c>
      <c r="B9034" s="26">
        <v>75</v>
      </c>
      <c r="C9034" s="26" t="s">
        <v>19</v>
      </c>
      <c r="D9034" s="26">
        <v>105</v>
      </c>
      <c r="E9034" s="26">
        <v>58</v>
      </c>
      <c r="F9034" s="26" t="s">
        <v>837</v>
      </c>
      <c r="G9034" s="27">
        <v>44611</v>
      </c>
      <c r="H9034" s="26" t="s">
        <v>1600</v>
      </c>
    </row>
    <row r="9035" spans="1:8" x14ac:dyDescent="0.2">
      <c r="A9035" s="26" t="s">
        <v>1108</v>
      </c>
      <c r="B9035" s="26">
        <v>75</v>
      </c>
      <c r="C9035" s="26" t="s">
        <v>19</v>
      </c>
      <c r="D9035" s="26">
        <v>110</v>
      </c>
      <c r="E9035" s="26">
        <v>90</v>
      </c>
      <c r="F9035" s="26" t="s">
        <v>33</v>
      </c>
      <c r="G9035" s="27">
        <v>39582</v>
      </c>
      <c r="H9035" s="26" t="s">
        <v>632</v>
      </c>
    </row>
    <row r="9036" spans="1:8" x14ac:dyDescent="0.2">
      <c r="A9036" s="26" t="s">
        <v>1108</v>
      </c>
      <c r="B9036" s="26">
        <v>80</v>
      </c>
      <c r="C9036" s="26" t="s">
        <v>19</v>
      </c>
      <c r="D9036" s="26">
        <v>85</v>
      </c>
      <c r="E9036" s="26">
        <v>55</v>
      </c>
      <c r="F9036" s="26" t="s">
        <v>26</v>
      </c>
      <c r="G9036" s="27">
        <v>39582</v>
      </c>
      <c r="H9036" s="26" t="s">
        <v>632</v>
      </c>
    </row>
    <row r="9037" spans="1:8" x14ac:dyDescent="0.2">
      <c r="A9037" s="26" t="s">
        <v>1108</v>
      </c>
      <c r="B9037" s="26">
        <v>80</v>
      </c>
      <c r="C9037" s="26" t="s">
        <v>19</v>
      </c>
      <c r="D9037" s="26">
        <v>110</v>
      </c>
      <c r="E9037" s="26">
        <v>45</v>
      </c>
      <c r="F9037" s="26" t="s">
        <v>33</v>
      </c>
      <c r="G9037" s="27">
        <v>41951</v>
      </c>
      <c r="H9037" s="26" t="s">
        <v>1248</v>
      </c>
    </row>
    <row r="9038" spans="1:8" x14ac:dyDescent="0.2">
      <c r="A9038" s="26" t="s">
        <v>1108</v>
      </c>
      <c r="B9038" s="26" t="s">
        <v>870</v>
      </c>
      <c r="C9038" s="26" t="s">
        <v>19</v>
      </c>
      <c r="D9038" s="26">
        <v>75</v>
      </c>
      <c r="E9038" s="26">
        <v>105</v>
      </c>
      <c r="F9038" s="26" t="s">
        <v>1243</v>
      </c>
      <c r="G9038" s="27">
        <v>43449</v>
      </c>
      <c r="H9038" s="26" t="s">
        <v>1447</v>
      </c>
    </row>
    <row r="9039" spans="1:8" x14ac:dyDescent="0.2">
      <c r="A9039" s="26" t="s">
        <v>1108</v>
      </c>
      <c r="B9039" s="26" t="s">
        <v>870</v>
      </c>
      <c r="C9039" s="26" t="s">
        <v>19</v>
      </c>
      <c r="D9039" s="26">
        <v>80</v>
      </c>
      <c r="E9039" s="26">
        <v>70</v>
      </c>
      <c r="F9039" s="26" t="s">
        <v>26</v>
      </c>
      <c r="G9039" s="27">
        <v>34034</v>
      </c>
      <c r="H9039" s="26" t="s">
        <v>452</v>
      </c>
    </row>
    <row r="9040" spans="1:8" x14ac:dyDescent="0.2">
      <c r="A9040" s="26" t="s">
        <v>1108</v>
      </c>
      <c r="B9040" s="26" t="s">
        <v>870</v>
      </c>
      <c r="C9040" s="26" t="s">
        <v>19</v>
      </c>
      <c r="D9040" s="26">
        <v>85</v>
      </c>
      <c r="E9040" s="26">
        <v>67</v>
      </c>
      <c r="F9040" s="26" t="s">
        <v>777</v>
      </c>
      <c r="G9040" s="27">
        <v>38760</v>
      </c>
      <c r="H9040" s="26" t="s">
        <v>214</v>
      </c>
    </row>
    <row r="9041" spans="1:8" x14ac:dyDescent="0.2">
      <c r="A9041" s="26" t="s">
        <v>1108</v>
      </c>
      <c r="B9041" s="26" t="s">
        <v>870</v>
      </c>
      <c r="C9041" s="26" t="s">
        <v>19</v>
      </c>
      <c r="D9041" s="26">
        <v>90</v>
      </c>
      <c r="E9041" s="26">
        <v>70</v>
      </c>
      <c r="F9041" s="26" t="s">
        <v>291</v>
      </c>
      <c r="G9041" s="27">
        <v>34175</v>
      </c>
      <c r="H9041" s="26" t="s">
        <v>27</v>
      </c>
    </row>
    <row r="9042" spans="1:8" x14ac:dyDescent="0.2">
      <c r="A9042" s="26" t="s">
        <v>1108</v>
      </c>
      <c r="B9042" s="26" t="s">
        <v>870</v>
      </c>
      <c r="C9042" s="26" t="s">
        <v>19</v>
      </c>
      <c r="D9042" s="26">
        <v>95</v>
      </c>
      <c r="E9042" s="26">
        <v>54</v>
      </c>
      <c r="F9042" s="26" t="s">
        <v>1058</v>
      </c>
      <c r="G9042" s="27">
        <v>41049</v>
      </c>
      <c r="H9042" s="26" t="s">
        <v>1054</v>
      </c>
    </row>
    <row r="9043" spans="1:8" x14ac:dyDescent="0.2">
      <c r="A9043" s="26" t="s">
        <v>1108</v>
      </c>
      <c r="B9043" s="26" t="s">
        <v>870</v>
      </c>
      <c r="C9043" s="26" t="s">
        <v>19</v>
      </c>
      <c r="D9043" s="26">
        <v>100</v>
      </c>
      <c r="E9043" s="26">
        <v>65</v>
      </c>
      <c r="F9043" s="26" t="s">
        <v>65</v>
      </c>
      <c r="G9043" s="27">
        <v>37012</v>
      </c>
      <c r="H9043" s="26" t="s">
        <v>636</v>
      </c>
    </row>
    <row r="9044" spans="1:8" x14ac:dyDescent="0.2">
      <c r="A9044" s="26" t="s">
        <v>1108</v>
      </c>
      <c r="B9044" s="26" t="s">
        <v>870</v>
      </c>
      <c r="C9044" s="26" t="s">
        <v>19</v>
      </c>
      <c r="D9044" s="26">
        <v>105</v>
      </c>
      <c r="E9044" s="26">
        <v>88</v>
      </c>
      <c r="F9044" s="26" t="s">
        <v>75</v>
      </c>
      <c r="G9044" s="27">
        <v>44611</v>
      </c>
      <c r="H9044" s="26" t="s">
        <v>1600</v>
      </c>
    </row>
    <row r="9045" spans="1:8" x14ac:dyDescent="0.2">
      <c r="A9045" s="26" t="s">
        <v>1108</v>
      </c>
      <c r="B9045" s="26" t="s">
        <v>870</v>
      </c>
      <c r="C9045" s="26" t="s">
        <v>19</v>
      </c>
      <c r="D9045" s="26">
        <v>110</v>
      </c>
      <c r="E9045" s="26">
        <v>105</v>
      </c>
      <c r="F9045" s="26" t="s">
        <v>33</v>
      </c>
      <c r="G9045" s="27">
        <v>37605</v>
      </c>
      <c r="H9045" s="26" t="s">
        <v>207</v>
      </c>
    </row>
    <row r="9046" spans="1:8" x14ac:dyDescent="0.2">
      <c r="A9046" s="26" t="s">
        <v>1108</v>
      </c>
      <c r="B9046" s="26" t="s">
        <v>870</v>
      </c>
      <c r="C9046" s="26" t="s">
        <v>19</v>
      </c>
      <c r="D9046" s="26">
        <v>115</v>
      </c>
      <c r="E9046" s="26">
        <v>100</v>
      </c>
      <c r="F9046" s="26" t="s">
        <v>633</v>
      </c>
      <c r="G9046" s="27">
        <v>39582</v>
      </c>
      <c r="H9046" s="26" t="s">
        <v>632</v>
      </c>
    </row>
    <row r="9047" spans="1:8" x14ac:dyDescent="0.2">
      <c r="A9047" s="26" t="s">
        <v>1108</v>
      </c>
      <c r="B9047" s="26" t="s">
        <v>870</v>
      </c>
      <c r="C9047" s="26" t="s">
        <v>19</v>
      </c>
      <c r="D9047" s="26">
        <v>120</v>
      </c>
      <c r="E9047" s="26">
        <v>110</v>
      </c>
      <c r="F9047" s="26" t="s">
        <v>156</v>
      </c>
      <c r="G9047" s="27">
        <v>43442</v>
      </c>
      <c r="H9047" s="26" t="s">
        <v>1440</v>
      </c>
    </row>
    <row r="9048" spans="1:8" x14ac:dyDescent="0.2">
      <c r="A9048" s="26" t="s">
        <v>1108</v>
      </c>
      <c r="B9048" s="26" t="s">
        <v>870</v>
      </c>
      <c r="C9048" s="26" t="s">
        <v>19</v>
      </c>
      <c r="D9048" s="26">
        <v>125</v>
      </c>
      <c r="E9048" s="26">
        <v>110</v>
      </c>
      <c r="F9048" s="26" t="s">
        <v>75</v>
      </c>
      <c r="G9048" s="27">
        <v>37605</v>
      </c>
      <c r="H9048" s="26" t="s">
        <v>207</v>
      </c>
    </row>
    <row r="9049" spans="1:8" x14ac:dyDescent="0.2">
      <c r="A9049" s="26" t="s">
        <v>1108</v>
      </c>
      <c r="B9049" s="26" t="s">
        <v>870</v>
      </c>
      <c r="C9049" s="26" t="s">
        <v>19</v>
      </c>
      <c r="D9049" s="26" t="s">
        <v>871</v>
      </c>
      <c r="E9049" s="26">
        <v>70</v>
      </c>
      <c r="F9049" s="26" t="s">
        <v>163</v>
      </c>
      <c r="G9049" s="27">
        <v>37605</v>
      </c>
      <c r="H9049" s="26" t="s">
        <v>207</v>
      </c>
    </row>
    <row r="9050" spans="1:8" x14ac:dyDescent="0.2">
      <c r="A9050" s="26" t="s">
        <v>1109</v>
      </c>
      <c r="B9050" s="26">
        <v>18</v>
      </c>
      <c r="C9050" s="26" t="s">
        <v>44</v>
      </c>
      <c r="D9050" s="26">
        <v>90</v>
      </c>
      <c r="E9050" s="26">
        <v>138</v>
      </c>
      <c r="F9050" s="26" t="s">
        <v>49</v>
      </c>
      <c r="G9050" s="27">
        <v>39582</v>
      </c>
      <c r="H9050" s="26" t="s">
        <v>632</v>
      </c>
    </row>
    <row r="9051" spans="1:8" x14ac:dyDescent="0.2">
      <c r="A9051" s="26" t="s">
        <v>1109</v>
      </c>
      <c r="B9051" s="26">
        <v>45</v>
      </c>
      <c r="C9051" s="26" t="s">
        <v>44</v>
      </c>
      <c r="D9051" s="26" t="s">
        <v>871</v>
      </c>
      <c r="E9051" s="26">
        <v>110</v>
      </c>
      <c r="F9051" s="26" t="s">
        <v>56</v>
      </c>
      <c r="G9051" s="27">
        <v>39582</v>
      </c>
      <c r="H9051" s="26" t="s">
        <v>632</v>
      </c>
    </row>
    <row r="9052" spans="1:8" x14ac:dyDescent="0.2">
      <c r="A9052" s="26" t="s">
        <v>1109</v>
      </c>
      <c r="B9052" s="26">
        <v>50</v>
      </c>
      <c r="C9052" s="26" t="s">
        <v>44</v>
      </c>
      <c r="D9052" s="26">
        <v>50</v>
      </c>
      <c r="E9052" s="26">
        <v>78</v>
      </c>
      <c r="F9052" s="26" t="s">
        <v>1148</v>
      </c>
      <c r="G9052" s="27">
        <v>42000</v>
      </c>
      <c r="H9052" s="26" t="s">
        <v>1253</v>
      </c>
    </row>
    <row r="9053" spans="1:8" x14ac:dyDescent="0.2">
      <c r="A9053" s="26" t="s">
        <v>1109</v>
      </c>
      <c r="B9053" s="26">
        <v>60</v>
      </c>
      <c r="C9053" s="26" t="s">
        <v>44</v>
      </c>
      <c r="D9053" s="26">
        <v>85</v>
      </c>
      <c r="E9053" s="26">
        <v>84</v>
      </c>
      <c r="F9053" s="26" t="s">
        <v>244</v>
      </c>
      <c r="G9053" s="27">
        <v>37564</v>
      </c>
      <c r="H9053" s="26" t="s">
        <v>311</v>
      </c>
    </row>
    <row r="9054" spans="1:8" x14ac:dyDescent="0.2">
      <c r="A9054" s="26" t="s">
        <v>1109</v>
      </c>
      <c r="B9054" s="26">
        <v>65</v>
      </c>
      <c r="C9054" s="26" t="s">
        <v>44</v>
      </c>
      <c r="D9054" s="26">
        <v>80</v>
      </c>
      <c r="E9054" s="26">
        <v>73</v>
      </c>
      <c r="F9054" s="26" t="s">
        <v>244</v>
      </c>
      <c r="G9054" s="27">
        <v>40130</v>
      </c>
      <c r="H9054" s="26" t="s">
        <v>880</v>
      </c>
    </row>
    <row r="9055" spans="1:8" x14ac:dyDescent="0.2">
      <c r="A9055" s="26" t="s">
        <v>1109</v>
      </c>
      <c r="B9055" s="26" t="s">
        <v>870</v>
      </c>
      <c r="C9055" s="26" t="s">
        <v>44</v>
      </c>
      <c r="D9055" s="26">
        <v>50</v>
      </c>
      <c r="E9055" s="26">
        <v>78</v>
      </c>
      <c r="F9055" s="26" t="s">
        <v>1148</v>
      </c>
      <c r="G9055" s="27">
        <v>42000</v>
      </c>
      <c r="H9055" s="26" t="s">
        <v>1253</v>
      </c>
    </row>
    <row r="9056" spans="1:8" x14ac:dyDescent="0.2">
      <c r="A9056" s="26" t="s">
        <v>1109</v>
      </c>
      <c r="B9056" s="26" t="s">
        <v>870</v>
      </c>
      <c r="C9056" s="26" t="s">
        <v>44</v>
      </c>
      <c r="D9056" s="26">
        <v>80</v>
      </c>
      <c r="E9056" s="26">
        <v>73</v>
      </c>
      <c r="F9056" s="26" t="s">
        <v>244</v>
      </c>
      <c r="G9056" s="27">
        <v>40130</v>
      </c>
      <c r="H9056" s="26" t="s">
        <v>880</v>
      </c>
    </row>
    <row r="9057" spans="1:8" x14ac:dyDescent="0.2">
      <c r="A9057" s="26" t="s">
        <v>1109</v>
      </c>
      <c r="B9057" s="26" t="s">
        <v>870</v>
      </c>
      <c r="C9057" s="26" t="s">
        <v>44</v>
      </c>
      <c r="D9057" s="26">
        <v>85</v>
      </c>
      <c r="E9057" s="26">
        <v>84</v>
      </c>
      <c r="F9057" s="26" t="s">
        <v>244</v>
      </c>
      <c r="G9057" s="27">
        <v>37564</v>
      </c>
      <c r="H9057" s="26" t="s">
        <v>311</v>
      </c>
    </row>
    <row r="9058" spans="1:8" x14ac:dyDescent="0.2">
      <c r="A9058" s="26" t="s">
        <v>1109</v>
      </c>
      <c r="B9058" s="26" t="s">
        <v>870</v>
      </c>
      <c r="C9058" s="26" t="s">
        <v>44</v>
      </c>
      <c r="D9058" s="26">
        <v>90</v>
      </c>
      <c r="E9058" s="26">
        <v>138</v>
      </c>
      <c r="F9058" s="26" t="s">
        <v>49</v>
      </c>
      <c r="G9058" s="27">
        <v>39582</v>
      </c>
      <c r="H9058" s="26" t="s">
        <v>632</v>
      </c>
    </row>
    <row r="9059" spans="1:8" x14ac:dyDescent="0.2">
      <c r="A9059" s="26" t="s">
        <v>1109</v>
      </c>
      <c r="B9059" s="26" t="s">
        <v>870</v>
      </c>
      <c r="C9059" s="26" t="s">
        <v>44</v>
      </c>
      <c r="D9059" s="26">
        <v>105</v>
      </c>
      <c r="E9059" s="26">
        <v>115</v>
      </c>
      <c r="F9059" s="26" t="s">
        <v>1059</v>
      </c>
      <c r="G9059" s="27">
        <v>41049</v>
      </c>
      <c r="H9059" s="26" t="s">
        <v>1054</v>
      </c>
    </row>
    <row r="9060" spans="1:8" x14ac:dyDescent="0.2">
      <c r="A9060" s="26" t="s">
        <v>1109</v>
      </c>
      <c r="B9060" s="26" t="s">
        <v>870</v>
      </c>
      <c r="C9060" s="26" t="s">
        <v>44</v>
      </c>
      <c r="D9060" s="26" t="s">
        <v>871</v>
      </c>
      <c r="E9060" s="26">
        <v>110</v>
      </c>
      <c r="F9060" s="26" t="s">
        <v>56</v>
      </c>
      <c r="G9060" s="27">
        <v>39582</v>
      </c>
      <c r="H9060" s="26" t="s">
        <v>632</v>
      </c>
    </row>
    <row r="9061" spans="1:8" x14ac:dyDescent="0.2">
      <c r="A9061" s="26" t="s">
        <v>1109</v>
      </c>
      <c r="B9061" s="26">
        <v>13</v>
      </c>
      <c r="C9061" s="26" t="s">
        <v>19</v>
      </c>
      <c r="D9061" s="26">
        <v>45</v>
      </c>
      <c r="E9061" s="26">
        <v>27</v>
      </c>
      <c r="F9061" s="26" t="s">
        <v>1154</v>
      </c>
      <c r="G9061" s="27">
        <v>41196</v>
      </c>
      <c r="H9061" s="26" t="s">
        <v>1155</v>
      </c>
    </row>
    <row r="9062" spans="1:8" x14ac:dyDescent="0.2">
      <c r="A9062" s="26" t="s">
        <v>1109</v>
      </c>
      <c r="B9062" s="26">
        <v>14</v>
      </c>
      <c r="C9062" s="26" t="s">
        <v>19</v>
      </c>
      <c r="D9062" s="26">
        <v>80</v>
      </c>
      <c r="E9062" s="26">
        <v>105</v>
      </c>
      <c r="F9062" s="26" t="s">
        <v>1188</v>
      </c>
      <c r="G9062" s="27">
        <v>41657</v>
      </c>
      <c r="H9062" s="26" t="s">
        <v>1206</v>
      </c>
    </row>
    <row r="9063" spans="1:8" x14ac:dyDescent="0.2">
      <c r="A9063" s="26" t="s">
        <v>1109</v>
      </c>
      <c r="B9063" s="26">
        <v>16</v>
      </c>
      <c r="C9063" s="26" t="s">
        <v>19</v>
      </c>
      <c r="D9063" s="26">
        <v>55</v>
      </c>
      <c r="E9063" s="26">
        <v>75</v>
      </c>
      <c r="F9063" s="26" t="s">
        <v>526</v>
      </c>
      <c r="G9063" s="27">
        <v>34461</v>
      </c>
      <c r="H9063" s="26" t="s">
        <v>273</v>
      </c>
    </row>
    <row r="9064" spans="1:8" x14ac:dyDescent="0.2">
      <c r="A9064" s="26" t="s">
        <v>1109</v>
      </c>
      <c r="B9064" s="26">
        <v>16</v>
      </c>
      <c r="C9064" s="26" t="s">
        <v>19</v>
      </c>
      <c r="D9064" s="26">
        <v>60</v>
      </c>
      <c r="E9064" s="26">
        <v>95</v>
      </c>
      <c r="F9064" s="26" t="s">
        <v>266</v>
      </c>
      <c r="G9064" s="27">
        <v>38648</v>
      </c>
      <c r="H9064" s="26" t="s">
        <v>267</v>
      </c>
    </row>
    <row r="9065" spans="1:8" x14ac:dyDescent="0.2">
      <c r="A9065" s="26" t="s">
        <v>1109</v>
      </c>
      <c r="B9065" s="26">
        <v>18</v>
      </c>
      <c r="C9065" s="26" t="s">
        <v>19</v>
      </c>
      <c r="D9065" s="26">
        <v>60</v>
      </c>
      <c r="E9065" s="26">
        <v>98</v>
      </c>
      <c r="F9065" s="26" t="s">
        <v>266</v>
      </c>
      <c r="G9065" s="27">
        <v>39012</v>
      </c>
      <c r="H9065" s="26" t="s">
        <v>752</v>
      </c>
    </row>
    <row r="9066" spans="1:8" x14ac:dyDescent="0.2">
      <c r="A9066" s="26" t="s">
        <v>1109</v>
      </c>
      <c r="B9066" s="26">
        <v>18</v>
      </c>
      <c r="C9066" s="26" t="s">
        <v>19</v>
      </c>
      <c r="D9066" s="26">
        <v>100</v>
      </c>
      <c r="E9066" s="26">
        <v>75</v>
      </c>
      <c r="F9066" s="26" t="s">
        <v>278</v>
      </c>
      <c r="G9066" s="27">
        <v>34461</v>
      </c>
      <c r="H9066" s="26" t="s">
        <v>273</v>
      </c>
    </row>
    <row r="9067" spans="1:8" x14ac:dyDescent="0.2">
      <c r="A9067" s="26" t="s">
        <v>1109</v>
      </c>
      <c r="B9067" s="26">
        <v>40</v>
      </c>
      <c r="C9067" s="26" t="s">
        <v>19</v>
      </c>
      <c r="D9067" s="26">
        <v>90</v>
      </c>
      <c r="E9067" s="26">
        <v>160</v>
      </c>
      <c r="F9067" s="26" t="s">
        <v>1435</v>
      </c>
      <c r="G9067" s="27">
        <v>43505</v>
      </c>
      <c r="H9067" s="26" t="s">
        <v>1487</v>
      </c>
    </row>
    <row r="9068" spans="1:8" x14ac:dyDescent="0.2">
      <c r="A9068" s="26" t="s">
        <v>1109</v>
      </c>
      <c r="B9068" s="26">
        <v>40</v>
      </c>
      <c r="C9068" s="26" t="s">
        <v>19</v>
      </c>
      <c r="D9068" s="26" t="s">
        <v>871</v>
      </c>
      <c r="E9068" s="26">
        <v>153</v>
      </c>
      <c r="F9068" s="26" t="s">
        <v>163</v>
      </c>
      <c r="G9068" s="27">
        <v>37605</v>
      </c>
      <c r="H9068" s="26" t="s">
        <v>207</v>
      </c>
    </row>
    <row r="9069" spans="1:8" x14ac:dyDescent="0.2">
      <c r="A9069" s="26" t="s">
        <v>1109</v>
      </c>
      <c r="B9069" s="26">
        <v>45</v>
      </c>
      <c r="C9069" s="26" t="s">
        <v>19</v>
      </c>
      <c r="D9069" s="26">
        <v>105</v>
      </c>
      <c r="E9069" s="26">
        <v>95</v>
      </c>
      <c r="F9069" s="26" t="s">
        <v>200</v>
      </c>
      <c r="G9069" s="27">
        <v>43716</v>
      </c>
      <c r="H9069" s="26" t="s">
        <v>1514</v>
      </c>
    </row>
    <row r="9070" spans="1:8" x14ac:dyDescent="0.2">
      <c r="A9070" s="26" t="s">
        <v>1109</v>
      </c>
      <c r="B9070" s="26">
        <v>45</v>
      </c>
      <c r="C9070" s="26" t="s">
        <v>19</v>
      </c>
      <c r="D9070" s="26">
        <v>110</v>
      </c>
      <c r="E9070" s="26">
        <v>155</v>
      </c>
      <c r="F9070" s="26" t="s">
        <v>382</v>
      </c>
      <c r="G9070" s="27">
        <v>41657</v>
      </c>
      <c r="H9070" s="26" t="s">
        <v>1206</v>
      </c>
    </row>
    <row r="9071" spans="1:8" x14ac:dyDescent="0.2">
      <c r="A9071" s="26" t="s">
        <v>1109</v>
      </c>
      <c r="B9071" s="26">
        <v>45</v>
      </c>
      <c r="C9071" s="26" t="s">
        <v>19</v>
      </c>
      <c r="D9071" s="26">
        <v>115</v>
      </c>
      <c r="E9071" s="26">
        <v>120</v>
      </c>
      <c r="F9071" s="26" t="s">
        <v>633</v>
      </c>
      <c r="G9071" s="27">
        <v>39582</v>
      </c>
      <c r="H9071" s="26" t="s">
        <v>632</v>
      </c>
    </row>
    <row r="9072" spans="1:8" x14ac:dyDescent="0.2">
      <c r="A9072" s="26" t="s">
        <v>1109</v>
      </c>
      <c r="B9072" s="26">
        <v>45</v>
      </c>
      <c r="C9072" s="26" t="s">
        <v>19</v>
      </c>
      <c r="D9072" s="26">
        <v>125</v>
      </c>
      <c r="E9072" s="26">
        <v>179</v>
      </c>
      <c r="F9072" s="26" t="s">
        <v>76</v>
      </c>
      <c r="G9072" s="27">
        <v>37012</v>
      </c>
      <c r="H9072" s="26" t="s">
        <v>636</v>
      </c>
    </row>
    <row r="9073" spans="1:8" x14ac:dyDescent="0.2">
      <c r="A9073" s="26" t="s">
        <v>1109</v>
      </c>
      <c r="B9073" s="26">
        <v>45</v>
      </c>
      <c r="C9073" s="26" t="s">
        <v>19</v>
      </c>
      <c r="D9073" s="26" t="s">
        <v>871</v>
      </c>
      <c r="E9073" s="26">
        <v>170</v>
      </c>
      <c r="F9073" s="26" t="s">
        <v>980</v>
      </c>
      <c r="G9073" s="27">
        <v>41657</v>
      </c>
      <c r="H9073" s="26" t="s">
        <v>1206</v>
      </c>
    </row>
    <row r="9074" spans="1:8" x14ac:dyDescent="0.2">
      <c r="A9074" s="26" t="s">
        <v>1109</v>
      </c>
      <c r="B9074" s="26">
        <v>50</v>
      </c>
      <c r="C9074" s="26" t="s">
        <v>19</v>
      </c>
      <c r="D9074" s="26">
        <v>90</v>
      </c>
      <c r="E9074" s="26">
        <v>135</v>
      </c>
      <c r="F9074" s="26" t="s">
        <v>291</v>
      </c>
      <c r="G9074" s="27">
        <v>34175</v>
      </c>
      <c r="H9074" s="26" t="s">
        <v>27</v>
      </c>
    </row>
    <row r="9075" spans="1:8" x14ac:dyDescent="0.2">
      <c r="A9075" s="26" t="s">
        <v>1109</v>
      </c>
      <c r="B9075" s="26">
        <v>50</v>
      </c>
      <c r="C9075" s="26" t="s">
        <v>19</v>
      </c>
      <c r="D9075" s="26">
        <v>105</v>
      </c>
      <c r="E9075" s="26">
        <v>125</v>
      </c>
      <c r="F9075" s="26" t="s">
        <v>75</v>
      </c>
      <c r="G9075" s="27">
        <v>42721</v>
      </c>
      <c r="H9075" s="26" t="s">
        <v>1345</v>
      </c>
    </row>
    <row r="9076" spans="1:8" x14ac:dyDescent="0.2">
      <c r="A9076" s="26" t="s">
        <v>1109</v>
      </c>
      <c r="B9076" s="26">
        <v>50</v>
      </c>
      <c r="C9076" s="26" t="s">
        <v>19</v>
      </c>
      <c r="D9076" s="26">
        <v>115</v>
      </c>
      <c r="E9076" s="26">
        <v>130</v>
      </c>
      <c r="F9076" s="26" t="s">
        <v>448</v>
      </c>
      <c r="G9076" s="27">
        <v>39582</v>
      </c>
      <c r="H9076" s="26" t="s">
        <v>632</v>
      </c>
    </row>
    <row r="9077" spans="1:8" x14ac:dyDescent="0.2">
      <c r="A9077" s="26" t="s">
        <v>1109</v>
      </c>
      <c r="B9077" s="26">
        <v>50</v>
      </c>
      <c r="C9077" s="26" t="s">
        <v>19</v>
      </c>
      <c r="D9077" s="26" t="s">
        <v>871</v>
      </c>
      <c r="E9077" s="26">
        <v>190</v>
      </c>
      <c r="F9077" s="26" t="s">
        <v>173</v>
      </c>
      <c r="G9077" s="27">
        <v>34461</v>
      </c>
      <c r="H9077" s="26" t="s">
        <v>273</v>
      </c>
    </row>
    <row r="9078" spans="1:8" x14ac:dyDescent="0.2">
      <c r="A9078" s="26" t="s">
        <v>1109</v>
      </c>
      <c r="B9078" s="26">
        <v>55</v>
      </c>
      <c r="C9078" s="26" t="s">
        <v>19</v>
      </c>
      <c r="D9078" s="26">
        <v>85</v>
      </c>
      <c r="E9078" s="26">
        <v>114</v>
      </c>
      <c r="F9078" s="26" t="s">
        <v>122</v>
      </c>
      <c r="G9078" s="27">
        <v>36295</v>
      </c>
      <c r="H9078" s="26" t="s">
        <v>585</v>
      </c>
    </row>
    <row r="9079" spans="1:8" x14ac:dyDescent="0.2">
      <c r="A9079" s="26" t="s">
        <v>1109</v>
      </c>
      <c r="B9079" s="26">
        <v>55</v>
      </c>
      <c r="C9079" s="26" t="s">
        <v>19</v>
      </c>
      <c r="D9079" s="26">
        <v>90</v>
      </c>
      <c r="E9079" s="26">
        <v>104</v>
      </c>
      <c r="F9079" s="26" t="s">
        <v>122</v>
      </c>
      <c r="G9079" s="27">
        <v>37012</v>
      </c>
      <c r="H9079" s="26" t="s">
        <v>636</v>
      </c>
    </row>
    <row r="9080" spans="1:8" x14ac:dyDescent="0.2">
      <c r="A9080" s="26" t="s">
        <v>1109</v>
      </c>
      <c r="B9080" s="26">
        <v>55</v>
      </c>
      <c r="C9080" s="26" t="s">
        <v>19</v>
      </c>
      <c r="D9080" s="26">
        <v>105</v>
      </c>
      <c r="E9080" s="26">
        <v>143</v>
      </c>
      <c r="F9080" s="26" t="s">
        <v>75</v>
      </c>
      <c r="G9080" s="27">
        <v>44611</v>
      </c>
      <c r="H9080" s="26" t="s">
        <v>1600</v>
      </c>
    </row>
    <row r="9081" spans="1:8" x14ac:dyDescent="0.2">
      <c r="A9081" s="26" t="s">
        <v>1109</v>
      </c>
      <c r="B9081" s="26">
        <v>55</v>
      </c>
      <c r="C9081" s="26" t="s">
        <v>19</v>
      </c>
      <c r="D9081" s="26">
        <v>110</v>
      </c>
      <c r="E9081" s="26">
        <v>115</v>
      </c>
      <c r="F9081" s="26" t="s">
        <v>33</v>
      </c>
      <c r="G9081" s="27">
        <v>32483</v>
      </c>
      <c r="H9081" s="26" t="s">
        <v>250</v>
      </c>
    </row>
    <row r="9082" spans="1:8" x14ac:dyDescent="0.2">
      <c r="A9082" s="26" t="s">
        <v>1109</v>
      </c>
      <c r="B9082" s="26">
        <v>55</v>
      </c>
      <c r="C9082" s="26" t="s">
        <v>19</v>
      </c>
      <c r="D9082" s="26">
        <v>115</v>
      </c>
      <c r="E9082" s="26">
        <v>100</v>
      </c>
      <c r="F9082" s="26" t="s">
        <v>1321</v>
      </c>
      <c r="G9082" s="27">
        <v>43400</v>
      </c>
      <c r="H9082" s="26" t="s">
        <v>1441</v>
      </c>
    </row>
    <row r="9083" spans="1:8" x14ac:dyDescent="0.2">
      <c r="A9083" s="26" t="s">
        <v>1109</v>
      </c>
      <c r="B9083" s="26">
        <v>60</v>
      </c>
      <c r="C9083" s="26" t="s">
        <v>19</v>
      </c>
      <c r="D9083" s="26">
        <v>80</v>
      </c>
      <c r="E9083" s="26">
        <v>127</v>
      </c>
      <c r="F9083" s="26" t="s">
        <v>85</v>
      </c>
      <c r="G9083" s="27">
        <v>40130</v>
      </c>
      <c r="H9083" s="26" t="s">
        <v>880</v>
      </c>
    </row>
    <row r="9084" spans="1:8" x14ac:dyDescent="0.2">
      <c r="A9084" s="26" t="s">
        <v>1109</v>
      </c>
      <c r="B9084" s="26">
        <v>60</v>
      </c>
      <c r="C9084" s="26" t="s">
        <v>19</v>
      </c>
      <c r="D9084" s="26">
        <v>95</v>
      </c>
      <c r="E9084" s="26">
        <v>170</v>
      </c>
      <c r="F9084" s="26" t="s">
        <v>905</v>
      </c>
      <c r="G9084" s="27">
        <v>41657</v>
      </c>
      <c r="H9084" s="26" t="s">
        <v>1206</v>
      </c>
    </row>
    <row r="9085" spans="1:8" x14ac:dyDescent="0.2">
      <c r="A9085" s="26" t="s">
        <v>1109</v>
      </c>
      <c r="B9085" s="26">
        <v>60</v>
      </c>
      <c r="C9085" s="26" t="s">
        <v>19</v>
      </c>
      <c r="D9085" s="26">
        <v>120</v>
      </c>
      <c r="E9085" s="26">
        <v>160</v>
      </c>
      <c r="F9085" s="26" t="s">
        <v>897</v>
      </c>
      <c r="G9085" s="27">
        <v>41657</v>
      </c>
      <c r="H9085" s="26" t="s">
        <v>1206</v>
      </c>
    </row>
    <row r="9086" spans="1:8" x14ac:dyDescent="0.2">
      <c r="A9086" s="26" t="s">
        <v>1109</v>
      </c>
      <c r="B9086" s="26">
        <v>65</v>
      </c>
      <c r="C9086" s="26" t="s">
        <v>19</v>
      </c>
      <c r="D9086" s="26">
        <v>75</v>
      </c>
      <c r="E9086" s="26">
        <v>162</v>
      </c>
      <c r="F9086" s="26" t="s">
        <v>1243</v>
      </c>
      <c r="G9086" s="27">
        <v>43449</v>
      </c>
      <c r="H9086" s="26" t="s">
        <v>1447</v>
      </c>
    </row>
    <row r="9087" spans="1:8" x14ac:dyDescent="0.2">
      <c r="A9087" s="26" t="s">
        <v>1109</v>
      </c>
      <c r="B9087" s="26">
        <v>65</v>
      </c>
      <c r="C9087" s="26" t="s">
        <v>19</v>
      </c>
      <c r="D9087" s="26">
        <v>80</v>
      </c>
      <c r="E9087" s="26">
        <v>156</v>
      </c>
      <c r="F9087" s="26" t="s">
        <v>119</v>
      </c>
      <c r="G9087" s="27">
        <v>39582</v>
      </c>
      <c r="H9087" s="26" t="s">
        <v>632</v>
      </c>
    </row>
    <row r="9088" spans="1:8" x14ac:dyDescent="0.2">
      <c r="A9088" s="26" t="s">
        <v>1109</v>
      </c>
      <c r="B9088" s="26">
        <v>65</v>
      </c>
      <c r="C9088" s="26" t="s">
        <v>19</v>
      </c>
      <c r="D9088" s="26">
        <v>85</v>
      </c>
      <c r="E9088" s="26">
        <v>100</v>
      </c>
      <c r="F9088" s="26" t="s">
        <v>314</v>
      </c>
      <c r="G9088" s="27">
        <v>34175</v>
      </c>
      <c r="H9088" s="26" t="s">
        <v>27</v>
      </c>
    </row>
    <row r="9089" spans="1:8" x14ac:dyDescent="0.2">
      <c r="A9089" s="26" t="s">
        <v>1109</v>
      </c>
      <c r="B9089" s="26">
        <v>65</v>
      </c>
      <c r="C9089" s="26" t="s">
        <v>19</v>
      </c>
      <c r="D9089" s="26">
        <v>90</v>
      </c>
      <c r="E9089" s="26">
        <v>118</v>
      </c>
      <c r="F9089" s="26" t="s">
        <v>122</v>
      </c>
      <c r="G9089" s="27">
        <v>39582</v>
      </c>
      <c r="H9089" s="26" t="s">
        <v>632</v>
      </c>
    </row>
    <row r="9090" spans="1:8" x14ac:dyDescent="0.2">
      <c r="A9090" s="26" t="s">
        <v>1109</v>
      </c>
      <c r="B9090" s="26">
        <v>65</v>
      </c>
      <c r="C9090" s="26" t="s">
        <v>19</v>
      </c>
      <c r="D9090" s="26">
        <v>115</v>
      </c>
      <c r="E9090" s="26">
        <v>78</v>
      </c>
      <c r="F9090" s="26" t="s">
        <v>837</v>
      </c>
      <c r="G9090" s="27">
        <v>40951</v>
      </c>
      <c r="H9090" s="26" t="s">
        <v>1013</v>
      </c>
    </row>
    <row r="9091" spans="1:8" x14ac:dyDescent="0.2">
      <c r="A9091" s="26" t="s">
        <v>1109</v>
      </c>
      <c r="B9091" s="26">
        <v>70</v>
      </c>
      <c r="C9091" s="26" t="s">
        <v>19</v>
      </c>
      <c r="D9091" s="26">
        <v>70</v>
      </c>
      <c r="E9091" s="26">
        <v>98</v>
      </c>
      <c r="F9091" s="26" t="s">
        <v>119</v>
      </c>
      <c r="G9091" s="27">
        <v>40832</v>
      </c>
      <c r="H9091" s="26" t="s">
        <v>993</v>
      </c>
    </row>
    <row r="9092" spans="1:8" x14ac:dyDescent="0.2">
      <c r="A9092" s="26" t="s">
        <v>1109</v>
      </c>
      <c r="B9092" s="26">
        <v>70</v>
      </c>
      <c r="C9092" s="26" t="s">
        <v>19</v>
      </c>
      <c r="D9092" s="26">
        <v>75</v>
      </c>
      <c r="E9092" s="26">
        <v>129</v>
      </c>
      <c r="F9092" s="26" t="s">
        <v>119</v>
      </c>
      <c r="G9092" s="27">
        <v>41146</v>
      </c>
      <c r="H9092" s="26" t="s">
        <v>1147</v>
      </c>
    </row>
    <row r="9093" spans="1:8" x14ac:dyDescent="0.2">
      <c r="A9093" s="26" t="s">
        <v>1109</v>
      </c>
      <c r="B9093" s="26">
        <v>70</v>
      </c>
      <c r="C9093" s="26" t="s">
        <v>19</v>
      </c>
      <c r="D9093" s="26">
        <v>80</v>
      </c>
      <c r="E9093" s="26">
        <v>90</v>
      </c>
      <c r="F9093" s="26" t="s">
        <v>1249</v>
      </c>
      <c r="G9093" s="27">
        <v>41951</v>
      </c>
      <c r="H9093" s="26" t="s">
        <v>1248</v>
      </c>
    </row>
    <row r="9094" spans="1:8" x14ac:dyDescent="0.2">
      <c r="A9094" s="26" t="s">
        <v>1109</v>
      </c>
      <c r="B9094" s="26">
        <v>70</v>
      </c>
      <c r="C9094" s="26" t="s">
        <v>19</v>
      </c>
      <c r="D9094" s="26">
        <v>85</v>
      </c>
      <c r="E9094" s="26">
        <v>153</v>
      </c>
      <c r="F9094" s="26" t="s">
        <v>26</v>
      </c>
      <c r="G9094" s="27">
        <v>36079</v>
      </c>
      <c r="H9094" s="26" t="s">
        <v>1</v>
      </c>
    </row>
    <row r="9095" spans="1:8" x14ac:dyDescent="0.2">
      <c r="A9095" s="26" t="s">
        <v>1109</v>
      </c>
      <c r="B9095" s="26">
        <v>70</v>
      </c>
      <c r="C9095" s="26" t="s">
        <v>19</v>
      </c>
      <c r="D9095" s="26">
        <v>105</v>
      </c>
      <c r="E9095" s="26">
        <v>105</v>
      </c>
      <c r="F9095" s="26" t="s">
        <v>837</v>
      </c>
      <c r="G9095" s="27">
        <v>43505</v>
      </c>
      <c r="H9095" s="26" t="s">
        <v>1487</v>
      </c>
    </row>
    <row r="9096" spans="1:8" x14ac:dyDescent="0.2">
      <c r="A9096" s="26" t="s">
        <v>1109</v>
      </c>
      <c r="B9096" s="26">
        <v>70</v>
      </c>
      <c r="C9096" s="26" t="s">
        <v>19</v>
      </c>
      <c r="D9096" s="26">
        <v>110</v>
      </c>
      <c r="E9096" s="26">
        <v>125</v>
      </c>
      <c r="F9096" s="26" t="s">
        <v>837</v>
      </c>
      <c r="G9096" s="27">
        <v>42721</v>
      </c>
      <c r="H9096" s="26" t="s">
        <v>1345</v>
      </c>
    </row>
    <row r="9097" spans="1:8" x14ac:dyDescent="0.2">
      <c r="A9097" s="26" t="s">
        <v>1109</v>
      </c>
      <c r="B9097" s="26">
        <v>70</v>
      </c>
      <c r="C9097" s="26" t="s">
        <v>19</v>
      </c>
      <c r="D9097" s="26">
        <v>120</v>
      </c>
      <c r="E9097" s="26">
        <v>85</v>
      </c>
      <c r="F9097" s="26" t="s">
        <v>174</v>
      </c>
      <c r="G9097" s="27">
        <v>42329</v>
      </c>
      <c r="H9097" s="26" t="s">
        <v>1297</v>
      </c>
    </row>
    <row r="9098" spans="1:8" x14ac:dyDescent="0.2">
      <c r="A9098" s="26" t="s">
        <v>1109</v>
      </c>
      <c r="B9098" s="26">
        <v>70</v>
      </c>
      <c r="C9098" s="26" t="s">
        <v>19</v>
      </c>
      <c r="D9098" s="26">
        <v>125</v>
      </c>
      <c r="E9098" s="26">
        <v>125</v>
      </c>
      <c r="F9098" s="26" t="s">
        <v>174</v>
      </c>
      <c r="G9098" s="27">
        <v>41657</v>
      </c>
      <c r="H9098" s="26" t="s">
        <v>1206</v>
      </c>
    </row>
    <row r="9099" spans="1:8" x14ac:dyDescent="0.2">
      <c r="A9099" s="26" t="s">
        <v>1109</v>
      </c>
      <c r="B9099" s="26">
        <v>75</v>
      </c>
      <c r="C9099" s="26" t="s">
        <v>19</v>
      </c>
      <c r="D9099" s="26">
        <v>105</v>
      </c>
      <c r="E9099" s="26">
        <v>95</v>
      </c>
      <c r="F9099" s="26" t="s">
        <v>837</v>
      </c>
      <c r="G9099" s="27">
        <v>43716</v>
      </c>
      <c r="H9099" s="26" t="s">
        <v>1514</v>
      </c>
    </row>
    <row r="9100" spans="1:8" x14ac:dyDescent="0.2">
      <c r="A9100" s="26" t="s">
        <v>1109</v>
      </c>
      <c r="B9100" s="26">
        <v>75</v>
      </c>
      <c r="C9100" s="26" t="s">
        <v>19</v>
      </c>
      <c r="D9100" s="26">
        <v>110</v>
      </c>
      <c r="E9100" s="26">
        <v>131</v>
      </c>
      <c r="F9100" s="26" t="s">
        <v>174</v>
      </c>
      <c r="G9100" s="27">
        <v>43716</v>
      </c>
      <c r="H9100" s="26" t="s">
        <v>1514</v>
      </c>
    </row>
    <row r="9101" spans="1:8" x14ac:dyDescent="0.2">
      <c r="A9101" s="26" t="s">
        <v>1109</v>
      </c>
      <c r="B9101" s="26">
        <v>80</v>
      </c>
      <c r="C9101" s="26" t="s">
        <v>19</v>
      </c>
      <c r="D9101" s="26">
        <v>85</v>
      </c>
      <c r="E9101" s="26">
        <v>162</v>
      </c>
      <c r="F9101" s="26" t="s">
        <v>26</v>
      </c>
      <c r="G9101" s="27">
        <v>40130</v>
      </c>
      <c r="H9101" s="26" t="s">
        <v>880</v>
      </c>
    </row>
    <row r="9102" spans="1:8" x14ac:dyDescent="0.2">
      <c r="A9102" s="26" t="s">
        <v>1109</v>
      </c>
      <c r="B9102" s="26">
        <v>80</v>
      </c>
      <c r="C9102" s="26" t="s">
        <v>19</v>
      </c>
      <c r="D9102" s="26">
        <v>110</v>
      </c>
      <c r="E9102" s="26">
        <v>70</v>
      </c>
      <c r="F9102" s="26" t="s">
        <v>33</v>
      </c>
      <c r="G9102" s="27">
        <v>41951</v>
      </c>
      <c r="H9102" s="26" t="s">
        <v>1248</v>
      </c>
    </row>
    <row r="9103" spans="1:8" x14ac:dyDescent="0.2">
      <c r="A9103" s="26" t="s">
        <v>1109</v>
      </c>
      <c r="B9103" s="26">
        <v>85</v>
      </c>
      <c r="C9103" s="26" t="s">
        <v>19</v>
      </c>
      <c r="D9103" s="26">
        <v>80</v>
      </c>
      <c r="E9103" s="26">
        <v>113</v>
      </c>
      <c r="F9103" s="26" t="s">
        <v>26</v>
      </c>
      <c r="G9103" s="27">
        <v>41860</v>
      </c>
      <c r="H9103" s="26" t="s">
        <v>1230</v>
      </c>
    </row>
    <row r="9104" spans="1:8" x14ac:dyDescent="0.2">
      <c r="A9104" s="26" t="s">
        <v>1109</v>
      </c>
      <c r="B9104" s="26" t="s">
        <v>870</v>
      </c>
      <c r="C9104" s="26" t="s">
        <v>19</v>
      </c>
      <c r="D9104" s="26">
        <v>60</v>
      </c>
      <c r="E9104" s="26">
        <v>98</v>
      </c>
      <c r="F9104" s="26" t="s">
        <v>266</v>
      </c>
      <c r="G9104" s="27">
        <v>39012</v>
      </c>
      <c r="H9104" s="26" t="s">
        <v>752</v>
      </c>
    </row>
    <row r="9105" spans="1:8" x14ac:dyDescent="0.2">
      <c r="A9105" s="26" t="s">
        <v>1109</v>
      </c>
      <c r="B9105" s="26" t="s">
        <v>870</v>
      </c>
      <c r="C9105" s="26" t="s">
        <v>19</v>
      </c>
      <c r="D9105" s="26">
        <v>70</v>
      </c>
      <c r="E9105" s="26">
        <v>98</v>
      </c>
      <c r="F9105" s="26" t="s">
        <v>119</v>
      </c>
      <c r="G9105" s="27">
        <v>40832</v>
      </c>
      <c r="H9105" s="26" t="s">
        <v>993</v>
      </c>
    </row>
    <row r="9106" spans="1:8" x14ac:dyDescent="0.2">
      <c r="A9106" s="26" t="s">
        <v>1109</v>
      </c>
      <c r="B9106" s="26" t="s">
        <v>870</v>
      </c>
      <c r="C9106" s="26" t="s">
        <v>19</v>
      </c>
      <c r="D9106" s="26">
        <v>75</v>
      </c>
      <c r="E9106" s="26">
        <v>162</v>
      </c>
      <c r="F9106" s="26" t="s">
        <v>1243</v>
      </c>
      <c r="G9106" s="27">
        <v>43449</v>
      </c>
      <c r="H9106" s="26" t="s">
        <v>1447</v>
      </c>
    </row>
    <row r="9107" spans="1:8" x14ac:dyDescent="0.2">
      <c r="A9107" s="26" t="s">
        <v>1109</v>
      </c>
      <c r="B9107" s="26" t="s">
        <v>870</v>
      </c>
      <c r="C9107" s="26" t="s">
        <v>19</v>
      </c>
      <c r="D9107" s="26">
        <v>80</v>
      </c>
      <c r="E9107" s="26">
        <v>156</v>
      </c>
      <c r="F9107" s="26" t="s">
        <v>119</v>
      </c>
      <c r="G9107" s="27">
        <v>39582</v>
      </c>
      <c r="H9107" s="26" t="s">
        <v>632</v>
      </c>
    </row>
    <row r="9108" spans="1:8" x14ac:dyDescent="0.2">
      <c r="A9108" s="26" t="s">
        <v>1109</v>
      </c>
      <c r="B9108" s="26" t="s">
        <v>870</v>
      </c>
      <c r="C9108" s="26" t="s">
        <v>19</v>
      </c>
      <c r="D9108" s="26">
        <v>85</v>
      </c>
      <c r="E9108" s="26">
        <v>201</v>
      </c>
      <c r="F9108" s="26" t="s">
        <v>625</v>
      </c>
      <c r="G9108" s="27">
        <v>42365</v>
      </c>
      <c r="H9108" s="26" t="s">
        <v>1294</v>
      </c>
    </row>
    <row r="9109" spans="1:8" x14ac:dyDescent="0.2">
      <c r="A9109" s="26" t="s">
        <v>1109</v>
      </c>
      <c r="B9109" s="26" t="s">
        <v>870</v>
      </c>
      <c r="C9109" s="26" t="s">
        <v>19</v>
      </c>
      <c r="D9109" s="26">
        <v>90</v>
      </c>
      <c r="E9109" s="26">
        <v>160</v>
      </c>
      <c r="F9109" s="26" t="s">
        <v>1435</v>
      </c>
      <c r="G9109" s="27">
        <v>43505</v>
      </c>
      <c r="H9109" s="26" t="s">
        <v>1487</v>
      </c>
    </row>
    <row r="9110" spans="1:8" x14ac:dyDescent="0.2">
      <c r="A9110" s="26" t="s">
        <v>1109</v>
      </c>
      <c r="B9110" s="26" t="s">
        <v>870</v>
      </c>
      <c r="C9110" s="26" t="s">
        <v>19</v>
      </c>
      <c r="D9110" s="26">
        <v>95</v>
      </c>
      <c r="E9110" s="26">
        <v>170</v>
      </c>
      <c r="F9110" s="26" t="s">
        <v>905</v>
      </c>
      <c r="G9110" s="27">
        <v>41657</v>
      </c>
      <c r="H9110" s="26" t="s">
        <v>1206</v>
      </c>
    </row>
    <row r="9111" spans="1:8" x14ac:dyDescent="0.2">
      <c r="A9111" s="26" t="s">
        <v>1109</v>
      </c>
      <c r="B9111" s="26" t="s">
        <v>870</v>
      </c>
      <c r="C9111" s="26" t="s">
        <v>19</v>
      </c>
      <c r="D9111" s="26">
        <v>100</v>
      </c>
      <c r="E9111" s="26">
        <v>129</v>
      </c>
      <c r="F9111" s="26" t="s">
        <v>65</v>
      </c>
      <c r="G9111" s="27">
        <v>37012</v>
      </c>
      <c r="H9111" s="26" t="s">
        <v>636</v>
      </c>
    </row>
    <row r="9112" spans="1:8" x14ac:dyDescent="0.2">
      <c r="A9112" s="26" t="s">
        <v>1109</v>
      </c>
      <c r="B9112" s="26" t="s">
        <v>870</v>
      </c>
      <c r="C9112" s="26" t="s">
        <v>19</v>
      </c>
      <c r="D9112" s="26">
        <v>105</v>
      </c>
      <c r="E9112" s="26">
        <v>155</v>
      </c>
      <c r="F9112" s="26" t="s">
        <v>30</v>
      </c>
      <c r="G9112" s="27">
        <v>39582</v>
      </c>
      <c r="H9112" s="26" t="s">
        <v>632</v>
      </c>
    </row>
    <row r="9113" spans="1:8" x14ac:dyDescent="0.2">
      <c r="A9113" s="26" t="s">
        <v>1109</v>
      </c>
      <c r="B9113" s="26" t="s">
        <v>870</v>
      </c>
      <c r="C9113" s="26" t="s">
        <v>19</v>
      </c>
      <c r="D9113" s="26">
        <v>110</v>
      </c>
      <c r="E9113" s="26">
        <v>155</v>
      </c>
      <c r="F9113" s="26" t="s">
        <v>382</v>
      </c>
      <c r="G9113" s="27">
        <v>41657</v>
      </c>
      <c r="H9113" s="26" t="s">
        <v>1206</v>
      </c>
    </row>
    <row r="9114" spans="1:8" x14ac:dyDescent="0.2">
      <c r="A9114" s="26" t="s">
        <v>1109</v>
      </c>
      <c r="B9114" s="26" t="s">
        <v>870</v>
      </c>
      <c r="C9114" s="26" t="s">
        <v>19</v>
      </c>
      <c r="D9114" s="26">
        <v>115</v>
      </c>
      <c r="E9114" s="26">
        <v>130</v>
      </c>
      <c r="F9114" s="26" t="s">
        <v>448</v>
      </c>
      <c r="G9114" s="27">
        <v>39582</v>
      </c>
      <c r="H9114" s="26" t="s">
        <v>632</v>
      </c>
    </row>
    <row r="9115" spans="1:8" x14ac:dyDescent="0.2">
      <c r="A9115" s="26" t="s">
        <v>1109</v>
      </c>
      <c r="B9115" s="26" t="s">
        <v>870</v>
      </c>
      <c r="C9115" s="26" t="s">
        <v>19</v>
      </c>
      <c r="D9115" s="26">
        <v>120</v>
      </c>
      <c r="E9115" s="26">
        <v>200</v>
      </c>
      <c r="F9115" s="26" t="s">
        <v>156</v>
      </c>
      <c r="G9115" s="27">
        <v>41657</v>
      </c>
      <c r="H9115" s="26" t="s">
        <v>1206</v>
      </c>
    </row>
    <row r="9116" spans="1:8" x14ac:dyDescent="0.2">
      <c r="A9116" s="26" t="s">
        <v>1109</v>
      </c>
      <c r="B9116" s="26" t="s">
        <v>870</v>
      </c>
      <c r="C9116" s="26" t="s">
        <v>19</v>
      </c>
      <c r="D9116" s="26">
        <v>125</v>
      </c>
      <c r="E9116" s="26">
        <v>179</v>
      </c>
      <c r="F9116" s="26" t="s">
        <v>76</v>
      </c>
      <c r="G9116" s="27">
        <v>37012</v>
      </c>
      <c r="H9116" s="26" t="s">
        <v>636</v>
      </c>
    </row>
    <row r="9117" spans="1:8" x14ac:dyDescent="0.2">
      <c r="A9117" s="26" t="s">
        <v>1109</v>
      </c>
      <c r="B9117" s="26" t="s">
        <v>870</v>
      </c>
      <c r="C9117" s="26" t="s">
        <v>19</v>
      </c>
      <c r="D9117" s="26" t="s">
        <v>871</v>
      </c>
      <c r="E9117" s="26">
        <v>190</v>
      </c>
      <c r="F9117" s="26" t="s">
        <v>173</v>
      </c>
      <c r="G9117" s="27">
        <v>34461</v>
      </c>
      <c r="H9117" s="26" t="s">
        <v>273</v>
      </c>
    </row>
    <row r="9118" spans="1:8" x14ac:dyDescent="0.2">
      <c r="A9118" s="26" t="s">
        <v>1110</v>
      </c>
      <c r="B9118" s="26">
        <v>14</v>
      </c>
      <c r="C9118" s="26" t="s">
        <v>44</v>
      </c>
      <c r="D9118" s="26">
        <v>80</v>
      </c>
      <c r="E9118" s="26">
        <v>65</v>
      </c>
      <c r="F9118" s="26" t="s">
        <v>49</v>
      </c>
      <c r="G9118" s="27">
        <v>38696</v>
      </c>
      <c r="H9118" s="26" t="s">
        <v>635</v>
      </c>
    </row>
    <row r="9119" spans="1:8" x14ac:dyDescent="0.2">
      <c r="A9119" s="26" t="s">
        <v>1110</v>
      </c>
      <c r="B9119" s="26">
        <v>18</v>
      </c>
      <c r="C9119" s="26" t="s">
        <v>44</v>
      </c>
      <c r="D9119" s="26">
        <v>90</v>
      </c>
      <c r="E9119" s="26">
        <v>77</v>
      </c>
      <c r="F9119" s="26" t="s">
        <v>49</v>
      </c>
      <c r="G9119" s="27">
        <v>39582</v>
      </c>
      <c r="H9119" s="26" t="s">
        <v>632</v>
      </c>
    </row>
    <row r="9120" spans="1:8" x14ac:dyDescent="0.2">
      <c r="A9120" s="26" t="s">
        <v>1110</v>
      </c>
      <c r="B9120" s="26">
        <v>45</v>
      </c>
      <c r="C9120" s="26" t="s">
        <v>44</v>
      </c>
      <c r="D9120" s="26" t="s">
        <v>871</v>
      </c>
      <c r="E9120" s="26">
        <v>85</v>
      </c>
      <c r="F9120" s="26" t="s">
        <v>56</v>
      </c>
      <c r="G9120" s="27">
        <v>39582</v>
      </c>
      <c r="H9120" s="26" t="s">
        <v>632</v>
      </c>
    </row>
    <row r="9121" spans="1:8" x14ac:dyDescent="0.2">
      <c r="A9121" s="26" t="s">
        <v>1110</v>
      </c>
      <c r="B9121" s="26">
        <v>50</v>
      </c>
      <c r="C9121" s="26" t="s">
        <v>44</v>
      </c>
      <c r="D9121" s="26">
        <v>50</v>
      </c>
      <c r="E9121" s="26">
        <v>48</v>
      </c>
      <c r="F9121" s="26" t="s">
        <v>1148</v>
      </c>
      <c r="G9121" s="27">
        <v>42000</v>
      </c>
      <c r="H9121" s="26" t="s">
        <v>1253</v>
      </c>
    </row>
    <row r="9122" spans="1:8" x14ac:dyDescent="0.2">
      <c r="A9122" s="26" t="s">
        <v>1110</v>
      </c>
      <c r="B9122" s="26">
        <v>65</v>
      </c>
      <c r="C9122" s="26" t="s">
        <v>44</v>
      </c>
      <c r="D9122" s="26">
        <v>80</v>
      </c>
      <c r="E9122" s="26">
        <v>72</v>
      </c>
      <c r="F9122" s="26" t="s">
        <v>244</v>
      </c>
      <c r="G9122" s="27">
        <v>40130</v>
      </c>
      <c r="H9122" s="26" t="s">
        <v>880</v>
      </c>
    </row>
    <row r="9123" spans="1:8" x14ac:dyDescent="0.2">
      <c r="A9123" s="26" t="s">
        <v>1110</v>
      </c>
      <c r="B9123" s="26" t="s">
        <v>870</v>
      </c>
      <c r="C9123" s="26" t="s">
        <v>44</v>
      </c>
      <c r="D9123" s="26">
        <v>50</v>
      </c>
      <c r="E9123" s="26">
        <v>48</v>
      </c>
      <c r="F9123" s="26" t="s">
        <v>1148</v>
      </c>
      <c r="G9123" s="27">
        <v>42000</v>
      </c>
      <c r="H9123" s="26" t="s">
        <v>1253</v>
      </c>
    </row>
    <row r="9124" spans="1:8" x14ac:dyDescent="0.2">
      <c r="A9124" s="26" t="s">
        <v>1110</v>
      </c>
      <c r="B9124" s="26" t="s">
        <v>870</v>
      </c>
      <c r="C9124" s="26" t="s">
        <v>44</v>
      </c>
      <c r="D9124" s="26">
        <v>80</v>
      </c>
      <c r="E9124" s="26">
        <v>72</v>
      </c>
      <c r="F9124" s="26" t="s">
        <v>244</v>
      </c>
      <c r="G9124" s="27">
        <v>40130</v>
      </c>
      <c r="H9124" s="26" t="s">
        <v>880</v>
      </c>
    </row>
    <row r="9125" spans="1:8" x14ac:dyDescent="0.2">
      <c r="A9125" s="26" t="s">
        <v>1110</v>
      </c>
      <c r="B9125" s="26" t="s">
        <v>870</v>
      </c>
      <c r="C9125" s="26" t="s">
        <v>44</v>
      </c>
      <c r="D9125" s="26">
        <v>90</v>
      </c>
      <c r="E9125" s="26">
        <v>90</v>
      </c>
      <c r="F9125" s="26" t="s">
        <v>55</v>
      </c>
      <c r="G9125" s="27">
        <v>37012</v>
      </c>
      <c r="H9125" s="26" t="s">
        <v>636</v>
      </c>
    </row>
    <row r="9126" spans="1:8" x14ac:dyDescent="0.2">
      <c r="A9126" s="26" t="s">
        <v>1110</v>
      </c>
      <c r="B9126" s="26" t="s">
        <v>870</v>
      </c>
      <c r="C9126" s="26" t="s">
        <v>44</v>
      </c>
      <c r="D9126" s="26">
        <v>105</v>
      </c>
      <c r="E9126" s="26">
        <v>64</v>
      </c>
      <c r="F9126" s="26" t="s">
        <v>1059</v>
      </c>
      <c r="G9126" s="27">
        <v>41049</v>
      </c>
      <c r="H9126" s="26" t="s">
        <v>1054</v>
      </c>
    </row>
    <row r="9127" spans="1:8" x14ac:dyDescent="0.2">
      <c r="A9127" s="26" t="s">
        <v>1110</v>
      </c>
      <c r="B9127" s="26" t="s">
        <v>870</v>
      </c>
      <c r="C9127" s="26" t="s">
        <v>44</v>
      </c>
      <c r="D9127" s="26" t="s">
        <v>871</v>
      </c>
      <c r="E9127" s="26">
        <v>85</v>
      </c>
      <c r="F9127" s="26" t="s">
        <v>56</v>
      </c>
      <c r="G9127" s="27">
        <v>39582</v>
      </c>
      <c r="H9127" s="26" t="s">
        <v>632</v>
      </c>
    </row>
    <row r="9128" spans="1:8" x14ac:dyDescent="0.2">
      <c r="A9128" s="26" t="s">
        <v>1110</v>
      </c>
      <c r="B9128" s="26">
        <v>13</v>
      </c>
      <c r="C9128" s="26" t="s">
        <v>19</v>
      </c>
      <c r="D9128" s="26">
        <v>95</v>
      </c>
      <c r="E9128" s="26">
        <v>125</v>
      </c>
      <c r="F9128" s="26" t="s">
        <v>492</v>
      </c>
      <c r="G9128" s="27">
        <v>39032</v>
      </c>
      <c r="H9128" s="26" t="s">
        <v>761</v>
      </c>
    </row>
    <row r="9129" spans="1:8" x14ac:dyDescent="0.2">
      <c r="A9129" s="26" t="s">
        <v>1110</v>
      </c>
      <c r="B9129" s="26">
        <v>16</v>
      </c>
      <c r="C9129" s="26" t="s">
        <v>19</v>
      </c>
      <c r="D9129" s="26">
        <v>75</v>
      </c>
      <c r="E9129" s="26">
        <v>100</v>
      </c>
      <c r="F9129" s="26" t="s">
        <v>1265</v>
      </c>
      <c r="G9129" s="27">
        <v>43484</v>
      </c>
      <c r="H9129" s="26" t="s">
        <v>1480</v>
      </c>
    </row>
    <row r="9130" spans="1:8" x14ac:dyDescent="0.2">
      <c r="A9130" s="26" t="s">
        <v>1110</v>
      </c>
      <c r="B9130" s="26">
        <v>40</v>
      </c>
      <c r="C9130" s="26" t="s">
        <v>19</v>
      </c>
      <c r="D9130" s="26">
        <v>75</v>
      </c>
      <c r="E9130" s="26">
        <v>136</v>
      </c>
      <c r="F9130" s="26" t="s">
        <v>24</v>
      </c>
      <c r="G9130" s="27">
        <v>38869</v>
      </c>
      <c r="H9130" s="26" t="s">
        <v>409</v>
      </c>
    </row>
    <row r="9131" spans="1:8" x14ac:dyDescent="0.2">
      <c r="A9131" s="26" t="s">
        <v>1110</v>
      </c>
      <c r="B9131" s="26">
        <v>40</v>
      </c>
      <c r="C9131" s="26" t="s">
        <v>19</v>
      </c>
      <c r="D9131" s="26">
        <v>90</v>
      </c>
      <c r="E9131" s="26">
        <v>150</v>
      </c>
      <c r="F9131" s="26" t="s">
        <v>1435</v>
      </c>
      <c r="G9131" s="27">
        <v>43505</v>
      </c>
      <c r="H9131" s="26" t="s">
        <v>1487</v>
      </c>
    </row>
    <row r="9132" spans="1:8" x14ac:dyDescent="0.2">
      <c r="A9132" s="26" t="s">
        <v>1110</v>
      </c>
      <c r="B9132" s="26">
        <v>40</v>
      </c>
      <c r="C9132" s="26" t="s">
        <v>19</v>
      </c>
      <c r="D9132" s="26">
        <v>95</v>
      </c>
      <c r="E9132" s="26">
        <v>205</v>
      </c>
      <c r="F9132" s="26" t="s">
        <v>1435</v>
      </c>
      <c r="G9132" s="27">
        <v>43806</v>
      </c>
      <c r="H9132" s="26" t="s">
        <v>1521</v>
      </c>
    </row>
    <row r="9133" spans="1:8" x14ac:dyDescent="0.2">
      <c r="A9133" s="26" t="s">
        <v>1110</v>
      </c>
      <c r="B9133" s="26">
        <v>40</v>
      </c>
      <c r="C9133" s="26" t="s">
        <v>19</v>
      </c>
      <c r="D9133" s="26">
        <v>110</v>
      </c>
      <c r="E9133" s="26">
        <v>85</v>
      </c>
      <c r="F9133" s="26" t="s">
        <v>30</v>
      </c>
      <c r="G9133" s="27">
        <v>38869</v>
      </c>
      <c r="H9133" s="26" t="s">
        <v>409</v>
      </c>
    </row>
    <row r="9134" spans="1:8" x14ac:dyDescent="0.2">
      <c r="A9134" s="26" t="s">
        <v>1110</v>
      </c>
      <c r="B9134" s="26">
        <v>40</v>
      </c>
      <c r="C9134" s="26" t="s">
        <v>19</v>
      </c>
      <c r="D9134" s="26">
        <v>115</v>
      </c>
      <c r="E9134" s="26">
        <v>155</v>
      </c>
      <c r="F9134" s="26" t="s">
        <v>156</v>
      </c>
      <c r="G9134" s="27">
        <v>42329</v>
      </c>
      <c r="H9134" s="26" t="s">
        <v>1297</v>
      </c>
    </row>
    <row r="9135" spans="1:8" x14ac:dyDescent="0.2">
      <c r="A9135" s="26" t="s">
        <v>1110</v>
      </c>
      <c r="B9135" s="26">
        <v>40</v>
      </c>
      <c r="C9135" s="26" t="s">
        <v>19</v>
      </c>
      <c r="D9135" s="26">
        <v>120</v>
      </c>
      <c r="E9135" s="26">
        <v>115</v>
      </c>
      <c r="F9135" s="26" t="s">
        <v>156</v>
      </c>
      <c r="G9135" s="27">
        <v>43442</v>
      </c>
      <c r="H9135" s="26" t="s">
        <v>1440</v>
      </c>
    </row>
    <row r="9136" spans="1:8" x14ac:dyDescent="0.2">
      <c r="A9136" s="26" t="s">
        <v>1110</v>
      </c>
      <c r="B9136" s="26">
        <v>40</v>
      </c>
      <c r="C9136" s="26" t="s">
        <v>19</v>
      </c>
      <c r="D9136" s="26" t="s">
        <v>871</v>
      </c>
      <c r="E9136" s="26">
        <v>80</v>
      </c>
      <c r="F9136" s="26" t="s">
        <v>163</v>
      </c>
      <c r="G9136" s="27">
        <v>37605</v>
      </c>
      <c r="H9136" s="26" t="s">
        <v>207</v>
      </c>
    </row>
    <row r="9137" spans="1:8" x14ac:dyDescent="0.2">
      <c r="A9137" s="26" t="s">
        <v>1110</v>
      </c>
      <c r="B9137" s="26">
        <v>45</v>
      </c>
      <c r="C9137" s="26" t="s">
        <v>19</v>
      </c>
      <c r="D9137" s="26">
        <v>110</v>
      </c>
      <c r="E9137" s="26">
        <v>114</v>
      </c>
      <c r="F9137" s="26" t="s">
        <v>200</v>
      </c>
      <c r="G9137" s="27">
        <v>43484</v>
      </c>
      <c r="H9137" s="26" t="s">
        <v>1480</v>
      </c>
    </row>
    <row r="9138" spans="1:8" x14ac:dyDescent="0.2">
      <c r="A9138" s="26" t="s">
        <v>1110</v>
      </c>
      <c r="B9138" s="26">
        <v>45</v>
      </c>
      <c r="C9138" s="26" t="s">
        <v>19</v>
      </c>
      <c r="D9138" s="26">
        <v>115</v>
      </c>
      <c r="E9138" s="26">
        <v>120</v>
      </c>
      <c r="F9138" s="26" t="s">
        <v>633</v>
      </c>
      <c r="G9138" s="27">
        <v>39582</v>
      </c>
      <c r="H9138" s="26" t="s">
        <v>632</v>
      </c>
    </row>
    <row r="9139" spans="1:8" x14ac:dyDescent="0.2">
      <c r="A9139" s="26" t="s">
        <v>1110</v>
      </c>
      <c r="B9139" s="26">
        <v>45</v>
      </c>
      <c r="C9139" s="26" t="s">
        <v>19</v>
      </c>
      <c r="D9139" s="26">
        <v>125</v>
      </c>
      <c r="E9139" s="26">
        <v>139</v>
      </c>
      <c r="F9139" s="26" t="s">
        <v>76</v>
      </c>
      <c r="G9139" s="27">
        <v>37012</v>
      </c>
      <c r="H9139" s="26" t="s">
        <v>636</v>
      </c>
    </row>
    <row r="9140" spans="1:8" x14ac:dyDescent="0.2">
      <c r="A9140" s="26" t="s">
        <v>1110</v>
      </c>
      <c r="B9140" s="26">
        <v>45</v>
      </c>
      <c r="C9140" s="26" t="s">
        <v>19</v>
      </c>
      <c r="D9140" s="26" t="s">
        <v>871</v>
      </c>
      <c r="E9140" s="26">
        <v>125</v>
      </c>
      <c r="F9140" s="26" t="s">
        <v>168</v>
      </c>
      <c r="G9140" s="27">
        <v>37605</v>
      </c>
      <c r="H9140" s="26" t="s">
        <v>207</v>
      </c>
    </row>
    <row r="9141" spans="1:8" x14ac:dyDescent="0.2">
      <c r="A9141" s="26" t="s">
        <v>1110</v>
      </c>
      <c r="B9141" s="26">
        <v>50</v>
      </c>
      <c r="C9141" s="26" t="s">
        <v>19</v>
      </c>
      <c r="D9141" s="26">
        <v>90</v>
      </c>
      <c r="E9141" s="26">
        <v>120</v>
      </c>
      <c r="F9141" s="26" t="s">
        <v>291</v>
      </c>
      <c r="G9141" s="27">
        <v>34175</v>
      </c>
      <c r="H9141" s="26" t="s">
        <v>27</v>
      </c>
    </row>
    <row r="9142" spans="1:8" x14ac:dyDescent="0.2">
      <c r="A9142" s="26" t="s">
        <v>1110</v>
      </c>
      <c r="B9142" s="26">
        <v>50</v>
      </c>
      <c r="C9142" s="26" t="s">
        <v>19</v>
      </c>
      <c r="D9142" s="26">
        <v>105</v>
      </c>
      <c r="E9142" s="26">
        <v>150</v>
      </c>
      <c r="F9142" s="26" t="s">
        <v>81</v>
      </c>
      <c r="G9142" s="27">
        <v>39032</v>
      </c>
      <c r="H9142" s="26" t="s">
        <v>761</v>
      </c>
    </row>
    <row r="9143" spans="1:8" x14ac:dyDescent="0.2">
      <c r="A9143" s="26" t="s">
        <v>1110</v>
      </c>
      <c r="B9143" s="26">
        <v>50</v>
      </c>
      <c r="C9143" s="26" t="s">
        <v>19</v>
      </c>
      <c r="D9143" s="26">
        <v>110</v>
      </c>
      <c r="E9143" s="26">
        <v>167</v>
      </c>
      <c r="F9143" s="26" t="s">
        <v>81</v>
      </c>
      <c r="G9143" s="27">
        <v>38869</v>
      </c>
      <c r="H9143" s="26" t="s">
        <v>409</v>
      </c>
    </row>
    <row r="9144" spans="1:8" x14ac:dyDescent="0.2">
      <c r="A9144" s="26" t="s">
        <v>1110</v>
      </c>
      <c r="B9144" s="26">
        <v>50</v>
      </c>
      <c r="C9144" s="26" t="s">
        <v>19</v>
      </c>
      <c r="D9144" s="26">
        <v>115</v>
      </c>
      <c r="E9144" s="26">
        <v>140</v>
      </c>
      <c r="F9144" s="26" t="s">
        <v>81</v>
      </c>
      <c r="G9144" s="27">
        <v>38696</v>
      </c>
      <c r="H9144" s="26" t="s">
        <v>635</v>
      </c>
    </row>
    <row r="9145" spans="1:8" x14ac:dyDescent="0.2">
      <c r="A9145" s="26" t="s">
        <v>1110</v>
      </c>
      <c r="B9145" s="26">
        <v>50</v>
      </c>
      <c r="C9145" s="26" t="s">
        <v>19</v>
      </c>
      <c r="D9145" s="26" t="s">
        <v>871</v>
      </c>
      <c r="E9145" s="26">
        <v>95</v>
      </c>
      <c r="F9145" s="26" t="s">
        <v>980</v>
      </c>
      <c r="G9145" s="27">
        <v>43806</v>
      </c>
      <c r="H9145" s="26" t="s">
        <v>1521</v>
      </c>
    </row>
    <row r="9146" spans="1:8" x14ac:dyDescent="0.2">
      <c r="A9146" s="26" t="s">
        <v>1110</v>
      </c>
      <c r="B9146" s="26">
        <v>55</v>
      </c>
      <c r="C9146" s="26" t="s">
        <v>19</v>
      </c>
      <c r="D9146" s="26">
        <v>90</v>
      </c>
      <c r="E9146" s="26">
        <v>90</v>
      </c>
      <c r="F9146" s="26" t="s">
        <v>122</v>
      </c>
      <c r="G9146" s="27">
        <v>37012</v>
      </c>
      <c r="H9146" s="26" t="s">
        <v>636</v>
      </c>
    </row>
    <row r="9147" spans="1:8" x14ac:dyDescent="0.2">
      <c r="A9147" s="26" t="s">
        <v>1110</v>
      </c>
      <c r="B9147" s="26">
        <v>55</v>
      </c>
      <c r="C9147" s="26" t="s">
        <v>19</v>
      </c>
      <c r="D9147" s="26">
        <v>95</v>
      </c>
      <c r="E9147" s="26">
        <v>100</v>
      </c>
      <c r="F9147" s="26" t="s">
        <v>198</v>
      </c>
      <c r="G9147" s="27">
        <v>38869</v>
      </c>
      <c r="H9147" s="26" t="s">
        <v>409</v>
      </c>
    </row>
    <row r="9148" spans="1:8" x14ac:dyDescent="0.2">
      <c r="A9148" s="26" t="s">
        <v>1110</v>
      </c>
      <c r="B9148" s="26">
        <v>55</v>
      </c>
      <c r="C9148" s="26" t="s">
        <v>19</v>
      </c>
      <c r="D9148" s="26">
        <v>105</v>
      </c>
      <c r="E9148" s="26">
        <v>118</v>
      </c>
      <c r="F9148" s="26" t="s">
        <v>75</v>
      </c>
      <c r="G9148" s="27">
        <v>44611</v>
      </c>
      <c r="H9148" s="26" t="s">
        <v>1600</v>
      </c>
    </row>
    <row r="9149" spans="1:8" x14ac:dyDescent="0.2">
      <c r="A9149" s="26" t="s">
        <v>1110</v>
      </c>
      <c r="B9149" s="26">
        <v>55</v>
      </c>
      <c r="C9149" s="26" t="s">
        <v>19</v>
      </c>
      <c r="D9149" s="26">
        <v>110</v>
      </c>
      <c r="E9149" s="26">
        <v>105</v>
      </c>
      <c r="F9149" s="26" t="s">
        <v>33</v>
      </c>
      <c r="G9149" s="27">
        <v>32483</v>
      </c>
      <c r="H9149" s="26" t="s">
        <v>250</v>
      </c>
    </row>
    <row r="9150" spans="1:8" x14ac:dyDescent="0.2">
      <c r="A9150" s="26" t="s">
        <v>1110</v>
      </c>
      <c r="B9150" s="26">
        <v>55</v>
      </c>
      <c r="C9150" s="26" t="s">
        <v>19</v>
      </c>
      <c r="D9150" s="26">
        <v>115</v>
      </c>
      <c r="E9150" s="26">
        <v>90</v>
      </c>
      <c r="F9150" s="26" t="s">
        <v>1321</v>
      </c>
      <c r="G9150" s="27">
        <v>43400</v>
      </c>
      <c r="H9150" s="26" t="s">
        <v>1441</v>
      </c>
    </row>
    <row r="9151" spans="1:8" x14ac:dyDescent="0.2">
      <c r="A9151" s="26" t="s">
        <v>1110</v>
      </c>
      <c r="B9151" s="26">
        <v>60</v>
      </c>
      <c r="C9151" s="26" t="s">
        <v>19</v>
      </c>
      <c r="D9151" s="26">
        <v>80</v>
      </c>
      <c r="E9151" s="26">
        <v>123</v>
      </c>
      <c r="F9151" s="26" t="s">
        <v>85</v>
      </c>
      <c r="G9151" s="27">
        <v>38869</v>
      </c>
      <c r="H9151" s="26" t="s">
        <v>409</v>
      </c>
    </row>
    <row r="9152" spans="1:8" x14ac:dyDescent="0.2">
      <c r="A9152" s="26" t="s">
        <v>1110</v>
      </c>
      <c r="B9152" s="26">
        <v>60</v>
      </c>
      <c r="C9152" s="26" t="s">
        <v>19</v>
      </c>
      <c r="D9152" s="26">
        <v>105</v>
      </c>
      <c r="E9152" s="26">
        <v>62</v>
      </c>
      <c r="F9152" s="26" t="s">
        <v>305</v>
      </c>
      <c r="G9152" s="27">
        <v>38869</v>
      </c>
      <c r="H9152" s="26" t="s">
        <v>409</v>
      </c>
    </row>
    <row r="9153" spans="1:8" x14ac:dyDescent="0.2">
      <c r="A9153" s="26" t="s">
        <v>1110</v>
      </c>
      <c r="B9153" s="26">
        <v>60</v>
      </c>
      <c r="C9153" s="26" t="s">
        <v>19</v>
      </c>
      <c r="D9153" s="26" t="s">
        <v>871</v>
      </c>
      <c r="E9153" s="26">
        <v>65</v>
      </c>
      <c r="F9153" s="26" t="s">
        <v>76</v>
      </c>
      <c r="G9153" s="27">
        <v>43302</v>
      </c>
      <c r="H9153" s="26" t="s">
        <v>1428</v>
      </c>
    </row>
    <row r="9154" spans="1:8" x14ac:dyDescent="0.2">
      <c r="A9154" s="26" t="s">
        <v>1110</v>
      </c>
      <c r="B9154" s="26">
        <v>65</v>
      </c>
      <c r="C9154" s="26" t="s">
        <v>19</v>
      </c>
      <c r="D9154" s="26">
        <v>80</v>
      </c>
      <c r="E9154" s="26">
        <v>107</v>
      </c>
      <c r="F9154" s="26" t="s">
        <v>119</v>
      </c>
      <c r="G9154" s="27">
        <v>39582</v>
      </c>
      <c r="H9154" s="26" t="s">
        <v>632</v>
      </c>
    </row>
    <row r="9155" spans="1:8" x14ac:dyDescent="0.2">
      <c r="A9155" s="26" t="s">
        <v>1110</v>
      </c>
      <c r="B9155" s="26">
        <v>65</v>
      </c>
      <c r="C9155" s="26" t="s">
        <v>19</v>
      </c>
      <c r="D9155" s="26">
        <v>90</v>
      </c>
      <c r="E9155" s="26">
        <v>88</v>
      </c>
      <c r="F9155" s="26" t="s">
        <v>122</v>
      </c>
      <c r="G9155" s="27">
        <v>39582</v>
      </c>
      <c r="H9155" s="26" t="s">
        <v>632</v>
      </c>
    </row>
    <row r="9156" spans="1:8" x14ac:dyDescent="0.2">
      <c r="A9156" s="26" t="s">
        <v>1110</v>
      </c>
      <c r="B9156" s="26">
        <v>65</v>
      </c>
      <c r="C9156" s="26" t="s">
        <v>19</v>
      </c>
      <c r="D9156" s="26">
        <v>115</v>
      </c>
      <c r="E9156" s="26">
        <v>58</v>
      </c>
      <c r="F9156" s="26" t="s">
        <v>837</v>
      </c>
      <c r="G9156" s="27">
        <v>40951</v>
      </c>
      <c r="H9156" s="26" t="s">
        <v>1013</v>
      </c>
    </row>
    <row r="9157" spans="1:8" x14ac:dyDescent="0.2">
      <c r="A9157" s="26" t="s">
        <v>1110</v>
      </c>
      <c r="B9157" s="26">
        <v>70</v>
      </c>
      <c r="C9157" s="26" t="s">
        <v>19</v>
      </c>
      <c r="D9157" s="26">
        <v>75</v>
      </c>
      <c r="E9157" s="26">
        <v>112</v>
      </c>
      <c r="F9157" s="26" t="s">
        <v>119</v>
      </c>
      <c r="G9157" s="27">
        <v>41146</v>
      </c>
      <c r="H9157" s="26" t="s">
        <v>1147</v>
      </c>
    </row>
    <row r="9158" spans="1:8" x14ac:dyDescent="0.2">
      <c r="A9158" s="26" t="s">
        <v>1110</v>
      </c>
      <c r="B9158" s="26">
        <v>70</v>
      </c>
      <c r="C9158" s="26" t="s">
        <v>19</v>
      </c>
      <c r="D9158" s="26">
        <v>80</v>
      </c>
      <c r="E9158" s="26">
        <v>90</v>
      </c>
      <c r="F9158" s="26" t="s">
        <v>1249</v>
      </c>
      <c r="G9158" s="27">
        <v>41951</v>
      </c>
      <c r="H9158" s="26" t="s">
        <v>1248</v>
      </c>
    </row>
    <row r="9159" spans="1:8" x14ac:dyDescent="0.2">
      <c r="A9159" s="26" t="s">
        <v>1110</v>
      </c>
      <c r="B9159" s="26">
        <v>70</v>
      </c>
      <c r="C9159" s="26" t="s">
        <v>19</v>
      </c>
      <c r="D9159" s="26">
        <v>85</v>
      </c>
      <c r="E9159" s="26">
        <v>138</v>
      </c>
      <c r="F9159" s="26" t="s">
        <v>26</v>
      </c>
      <c r="G9159" s="27">
        <v>36079</v>
      </c>
      <c r="H9159" s="26" t="s">
        <v>1</v>
      </c>
    </row>
    <row r="9160" spans="1:8" x14ac:dyDescent="0.2">
      <c r="A9160" s="26" t="s">
        <v>1110</v>
      </c>
      <c r="B9160" s="26">
        <v>70</v>
      </c>
      <c r="C9160" s="26" t="s">
        <v>19</v>
      </c>
      <c r="D9160" s="26">
        <v>105</v>
      </c>
      <c r="E9160" s="26">
        <v>100</v>
      </c>
      <c r="F9160" s="26" t="s">
        <v>837</v>
      </c>
      <c r="G9160" s="27">
        <v>43484</v>
      </c>
      <c r="H9160" s="26" t="s">
        <v>1480</v>
      </c>
    </row>
    <row r="9161" spans="1:8" x14ac:dyDescent="0.2">
      <c r="A9161" s="26" t="s">
        <v>1110</v>
      </c>
      <c r="B9161" s="26">
        <v>70</v>
      </c>
      <c r="C9161" s="26" t="s">
        <v>19</v>
      </c>
      <c r="D9161" s="26">
        <v>110</v>
      </c>
      <c r="E9161" s="26">
        <v>156</v>
      </c>
      <c r="F9161" s="26" t="s">
        <v>33</v>
      </c>
      <c r="G9161" s="27">
        <v>38869</v>
      </c>
      <c r="H9161" s="26" t="s">
        <v>409</v>
      </c>
    </row>
    <row r="9162" spans="1:8" x14ac:dyDescent="0.2">
      <c r="A9162" s="26" t="s">
        <v>1110</v>
      </c>
      <c r="B9162" s="26">
        <v>70</v>
      </c>
      <c r="C9162" s="26" t="s">
        <v>19</v>
      </c>
      <c r="D9162" s="26">
        <v>120</v>
      </c>
      <c r="E9162" s="26">
        <v>65</v>
      </c>
      <c r="F9162" s="26" t="s">
        <v>174</v>
      </c>
      <c r="G9162" s="27">
        <v>42329</v>
      </c>
      <c r="H9162" s="26" t="s">
        <v>1297</v>
      </c>
    </row>
    <row r="9163" spans="1:8" x14ac:dyDescent="0.2">
      <c r="A9163" s="26" t="s">
        <v>1110</v>
      </c>
      <c r="B9163" s="26">
        <v>75</v>
      </c>
      <c r="C9163" s="26" t="s">
        <v>19</v>
      </c>
      <c r="D9163" s="26">
        <v>80</v>
      </c>
      <c r="E9163" s="26">
        <v>126</v>
      </c>
      <c r="F9163" s="26" t="s">
        <v>26</v>
      </c>
      <c r="G9163" s="27">
        <v>37584</v>
      </c>
      <c r="H9163" s="26" t="s">
        <v>197</v>
      </c>
    </row>
    <row r="9164" spans="1:8" x14ac:dyDescent="0.2">
      <c r="A9164" s="26" t="s">
        <v>1110</v>
      </c>
      <c r="B9164" s="26">
        <v>75</v>
      </c>
      <c r="C9164" s="26" t="s">
        <v>19</v>
      </c>
      <c r="D9164" s="26">
        <v>85</v>
      </c>
      <c r="E9164" s="26">
        <v>123</v>
      </c>
      <c r="F9164" s="26" t="s">
        <v>26</v>
      </c>
      <c r="G9164" s="27">
        <v>38869</v>
      </c>
      <c r="H9164" s="26" t="s">
        <v>409</v>
      </c>
    </row>
    <row r="9165" spans="1:8" x14ac:dyDescent="0.2">
      <c r="A9165" s="26" t="s">
        <v>1110</v>
      </c>
      <c r="B9165" s="26">
        <v>75</v>
      </c>
      <c r="C9165" s="26" t="s">
        <v>19</v>
      </c>
      <c r="D9165" s="26">
        <v>105</v>
      </c>
      <c r="E9165" s="26">
        <v>100</v>
      </c>
      <c r="F9165" s="26" t="s">
        <v>837</v>
      </c>
      <c r="G9165" s="27">
        <v>44165</v>
      </c>
      <c r="H9165" s="26" t="s">
        <v>1566</v>
      </c>
    </row>
    <row r="9166" spans="1:8" x14ac:dyDescent="0.2">
      <c r="A9166" s="26" t="s">
        <v>1110</v>
      </c>
      <c r="B9166" s="26">
        <v>75</v>
      </c>
      <c r="C9166" s="26" t="s">
        <v>19</v>
      </c>
      <c r="D9166" s="26">
        <v>110</v>
      </c>
      <c r="E9166" s="26">
        <v>165</v>
      </c>
      <c r="F9166" s="26" t="s">
        <v>33</v>
      </c>
      <c r="G9166" s="27">
        <v>39582</v>
      </c>
      <c r="H9166" s="26" t="s">
        <v>632</v>
      </c>
    </row>
    <row r="9167" spans="1:8" x14ac:dyDescent="0.2">
      <c r="A9167" s="26" t="s">
        <v>1110</v>
      </c>
      <c r="B9167" s="26">
        <v>80</v>
      </c>
      <c r="C9167" s="26" t="s">
        <v>19</v>
      </c>
      <c r="D9167" s="26">
        <v>85</v>
      </c>
      <c r="E9167" s="26">
        <v>127</v>
      </c>
      <c r="F9167" s="26" t="s">
        <v>26</v>
      </c>
      <c r="G9167" s="27">
        <v>40130</v>
      </c>
      <c r="H9167" s="26" t="s">
        <v>880</v>
      </c>
    </row>
    <row r="9168" spans="1:8" x14ac:dyDescent="0.2">
      <c r="A9168" s="26" t="s">
        <v>1110</v>
      </c>
      <c r="B9168" s="26">
        <v>80</v>
      </c>
      <c r="C9168" s="26" t="s">
        <v>19</v>
      </c>
      <c r="D9168" s="26">
        <v>110</v>
      </c>
      <c r="E9168" s="26">
        <v>70</v>
      </c>
      <c r="F9168" s="26" t="s">
        <v>33</v>
      </c>
      <c r="G9168" s="27">
        <v>41951</v>
      </c>
      <c r="H9168" s="26" t="s">
        <v>1248</v>
      </c>
    </row>
    <row r="9169" spans="1:8" x14ac:dyDescent="0.2">
      <c r="A9169" s="26" t="s">
        <v>1110</v>
      </c>
      <c r="B9169" s="26">
        <v>85</v>
      </c>
      <c r="C9169" s="26" t="s">
        <v>19</v>
      </c>
      <c r="D9169" s="26">
        <v>80</v>
      </c>
      <c r="E9169" s="26">
        <v>113</v>
      </c>
      <c r="F9169" s="26" t="s">
        <v>26</v>
      </c>
      <c r="G9169" s="27">
        <v>41860</v>
      </c>
      <c r="H9169" s="26" t="s">
        <v>1230</v>
      </c>
    </row>
    <row r="9170" spans="1:8" x14ac:dyDescent="0.2">
      <c r="A9170" s="26" t="s">
        <v>1110</v>
      </c>
      <c r="B9170" s="26" t="s">
        <v>870</v>
      </c>
      <c r="C9170" s="26" t="s">
        <v>19</v>
      </c>
      <c r="D9170" s="26">
        <v>70</v>
      </c>
      <c r="E9170" s="26">
        <v>69</v>
      </c>
      <c r="F9170" s="26" t="s">
        <v>1431</v>
      </c>
      <c r="G9170" s="27">
        <v>43484</v>
      </c>
      <c r="H9170" s="26" t="s">
        <v>1480</v>
      </c>
    </row>
    <row r="9171" spans="1:8" x14ac:dyDescent="0.2">
      <c r="A9171" s="26" t="s">
        <v>1110</v>
      </c>
      <c r="B9171" s="26" t="s">
        <v>870</v>
      </c>
      <c r="C9171" s="26" t="s">
        <v>19</v>
      </c>
      <c r="D9171" s="26">
        <v>75</v>
      </c>
      <c r="E9171" s="26">
        <v>136</v>
      </c>
      <c r="F9171" s="26" t="s">
        <v>24</v>
      </c>
      <c r="G9171" s="27">
        <v>38869</v>
      </c>
      <c r="H9171" s="26" t="s">
        <v>409</v>
      </c>
    </row>
    <row r="9172" spans="1:8" x14ac:dyDescent="0.2">
      <c r="A9172" s="26" t="s">
        <v>1110</v>
      </c>
      <c r="B9172" s="26" t="s">
        <v>870</v>
      </c>
      <c r="C9172" s="26" t="s">
        <v>19</v>
      </c>
      <c r="D9172" s="26">
        <v>80</v>
      </c>
      <c r="E9172" s="26">
        <v>126</v>
      </c>
      <c r="F9172" s="26" t="s">
        <v>26</v>
      </c>
      <c r="G9172" s="27">
        <v>37584</v>
      </c>
      <c r="H9172" s="26" t="s">
        <v>197</v>
      </c>
    </row>
    <row r="9173" spans="1:8" x14ac:dyDescent="0.2">
      <c r="A9173" s="26" t="s">
        <v>1110</v>
      </c>
      <c r="B9173" s="26" t="s">
        <v>870</v>
      </c>
      <c r="C9173" s="26" t="s">
        <v>19</v>
      </c>
      <c r="D9173" s="26">
        <v>85</v>
      </c>
      <c r="E9173" s="26">
        <v>138</v>
      </c>
      <c r="F9173" s="26" t="s">
        <v>26</v>
      </c>
      <c r="G9173" s="27">
        <v>36079</v>
      </c>
      <c r="H9173" s="26" t="s">
        <v>1</v>
      </c>
    </row>
    <row r="9174" spans="1:8" x14ac:dyDescent="0.2">
      <c r="A9174" s="26" t="s">
        <v>1110</v>
      </c>
      <c r="B9174" s="26" t="s">
        <v>870</v>
      </c>
      <c r="C9174" s="26" t="s">
        <v>19</v>
      </c>
      <c r="D9174" s="26">
        <v>90</v>
      </c>
      <c r="E9174" s="26">
        <v>150</v>
      </c>
      <c r="F9174" s="26" t="s">
        <v>1435</v>
      </c>
      <c r="G9174" s="27">
        <v>43505</v>
      </c>
      <c r="H9174" s="26" t="s">
        <v>1487</v>
      </c>
    </row>
    <row r="9175" spans="1:8" x14ac:dyDescent="0.2">
      <c r="A9175" s="26" t="s">
        <v>1110</v>
      </c>
      <c r="B9175" s="26" t="s">
        <v>870</v>
      </c>
      <c r="C9175" s="26" t="s">
        <v>19</v>
      </c>
      <c r="D9175" s="26">
        <v>95</v>
      </c>
      <c r="E9175" s="26">
        <v>205</v>
      </c>
      <c r="F9175" s="26" t="s">
        <v>1435</v>
      </c>
      <c r="G9175" s="27">
        <v>43806</v>
      </c>
      <c r="H9175" s="26" t="s">
        <v>1521</v>
      </c>
    </row>
    <row r="9176" spans="1:8" x14ac:dyDescent="0.2">
      <c r="A9176" s="26" t="s">
        <v>1110</v>
      </c>
      <c r="B9176" s="26" t="s">
        <v>870</v>
      </c>
      <c r="C9176" s="26" t="s">
        <v>19</v>
      </c>
      <c r="D9176" s="26">
        <v>100</v>
      </c>
      <c r="E9176" s="26">
        <v>104</v>
      </c>
      <c r="F9176" s="26" t="s">
        <v>65</v>
      </c>
      <c r="G9176" s="27">
        <v>37012</v>
      </c>
      <c r="H9176" s="26" t="s">
        <v>636</v>
      </c>
    </row>
    <row r="9177" spans="1:8" x14ac:dyDescent="0.2">
      <c r="A9177" s="26" t="s">
        <v>1110</v>
      </c>
      <c r="B9177" s="26" t="s">
        <v>870</v>
      </c>
      <c r="C9177" s="26" t="s">
        <v>19</v>
      </c>
      <c r="D9177" s="26">
        <v>105</v>
      </c>
      <c r="E9177" s="26">
        <v>150</v>
      </c>
      <c r="F9177" s="26" t="s">
        <v>81</v>
      </c>
      <c r="G9177" s="27">
        <v>39032</v>
      </c>
      <c r="H9177" s="26" t="s">
        <v>761</v>
      </c>
    </row>
    <row r="9178" spans="1:8" x14ac:dyDescent="0.2">
      <c r="A9178" s="26" t="s">
        <v>1110</v>
      </c>
      <c r="B9178" s="26" t="s">
        <v>870</v>
      </c>
      <c r="C9178" s="26" t="s">
        <v>19</v>
      </c>
      <c r="D9178" s="26">
        <v>110</v>
      </c>
      <c r="E9178" s="26">
        <v>167</v>
      </c>
      <c r="F9178" s="26" t="s">
        <v>81</v>
      </c>
      <c r="G9178" s="27">
        <v>38869</v>
      </c>
      <c r="H9178" s="26" t="s">
        <v>409</v>
      </c>
    </row>
    <row r="9179" spans="1:8" x14ac:dyDescent="0.2">
      <c r="A9179" s="26" t="s">
        <v>1110</v>
      </c>
      <c r="B9179" s="26" t="s">
        <v>870</v>
      </c>
      <c r="C9179" s="26" t="s">
        <v>19</v>
      </c>
      <c r="D9179" s="26">
        <v>115</v>
      </c>
      <c r="E9179" s="26">
        <v>155</v>
      </c>
      <c r="F9179" s="26" t="s">
        <v>156</v>
      </c>
      <c r="G9179" s="27">
        <v>42329</v>
      </c>
      <c r="H9179" s="26" t="s">
        <v>1297</v>
      </c>
    </row>
    <row r="9180" spans="1:8" x14ac:dyDescent="0.2">
      <c r="A9180" s="26" t="s">
        <v>1110</v>
      </c>
      <c r="B9180" s="26" t="s">
        <v>870</v>
      </c>
      <c r="C9180" s="26" t="s">
        <v>19</v>
      </c>
      <c r="D9180" s="26">
        <v>120</v>
      </c>
      <c r="E9180" s="26">
        <v>115</v>
      </c>
      <c r="F9180" s="26" t="s">
        <v>156</v>
      </c>
      <c r="G9180" s="27">
        <v>43442</v>
      </c>
      <c r="H9180" s="26" t="s">
        <v>1440</v>
      </c>
    </row>
    <row r="9181" spans="1:8" x14ac:dyDescent="0.2">
      <c r="A9181" s="26" t="s">
        <v>1110</v>
      </c>
      <c r="B9181" s="26" t="s">
        <v>870</v>
      </c>
      <c r="C9181" s="26" t="s">
        <v>19</v>
      </c>
      <c r="D9181" s="26">
        <v>125</v>
      </c>
      <c r="E9181" s="26">
        <v>140</v>
      </c>
      <c r="F9181" s="26" t="s">
        <v>75</v>
      </c>
      <c r="G9181" s="27">
        <v>37605</v>
      </c>
      <c r="H9181" s="26" t="s">
        <v>207</v>
      </c>
    </row>
    <row r="9182" spans="1:8" x14ac:dyDescent="0.2">
      <c r="A9182" s="26" t="s">
        <v>1110</v>
      </c>
      <c r="B9182" s="26" t="s">
        <v>870</v>
      </c>
      <c r="C9182" s="26" t="s">
        <v>19</v>
      </c>
      <c r="D9182" s="26" t="s">
        <v>871</v>
      </c>
      <c r="E9182" s="26">
        <v>125</v>
      </c>
      <c r="F9182" s="26" t="s">
        <v>168</v>
      </c>
      <c r="G9182" s="27">
        <v>37605</v>
      </c>
      <c r="H9182" s="26" t="s">
        <v>207</v>
      </c>
    </row>
    <row r="9183" spans="1:8" x14ac:dyDescent="0.2">
      <c r="A9183" s="26" t="s">
        <v>1111</v>
      </c>
      <c r="B9183" s="26">
        <v>45</v>
      </c>
      <c r="C9183" s="26" t="s">
        <v>44</v>
      </c>
      <c r="D9183" s="26" t="s">
        <v>871</v>
      </c>
      <c r="E9183" s="26">
        <v>20</v>
      </c>
      <c r="F9183" s="26" t="s">
        <v>56</v>
      </c>
      <c r="G9183" s="27">
        <v>39582</v>
      </c>
      <c r="H9183" s="26" t="s">
        <v>632</v>
      </c>
    </row>
    <row r="9184" spans="1:8" x14ac:dyDescent="0.2">
      <c r="A9184" s="26" t="s">
        <v>1111</v>
      </c>
      <c r="B9184" s="26">
        <v>50</v>
      </c>
      <c r="C9184" s="26" t="s">
        <v>44</v>
      </c>
      <c r="D9184" s="26">
        <v>50</v>
      </c>
      <c r="E9184" s="26">
        <v>23</v>
      </c>
      <c r="F9184" s="26" t="s">
        <v>1148</v>
      </c>
      <c r="G9184" s="27">
        <v>41244</v>
      </c>
      <c r="H9184" s="26" t="s">
        <v>1160</v>
      </c>
    </row>
    <row r="9185" spans="1:8" x14ac:dyDescent="0.2">
      <c r="A9185" s="26" t="s">
        <v>1111</v>
      </c>
      <c r="B9185" s="26" t="s">
        <v>870</v>
      </c>
      <c r="C9185" s="26" t="s">
        <v>44</v>
      </c>
      <c r="D9185" s="26">
        <v>50</v>
      </c>
      <c r="E9185" s="26">
        <v>23</v>
      </c>
      <c r="F9185" s="26" t="s">
        <v>1148</v>
      </c>
      <c r="G9185" s="27">
        <v>41244</v>
      </c>
      <c r="H9185" s="26" t="s">
        <v>1160</v>
      </c>
    </row>
    <row r="9186" spans="1:8" x14ac:dyDescent="0.2">
      <c r="A9186" s="26" t="s">
        <v>1111</v>
      </c>
      <c r="B9186" s="26" t="s">
        <v>870</v>
      </c>
      <c r="C9186" s="26" t="s">
        <v>44</v>
      </c>
      <c r="D9186" s="26">
        <v>105</v>
      </c>
      <c r="E9186" s="26">
        <v>29</v>
      </c>
      <c r="F9186" s="26" t="s">
        <v>1059</v>
      </c>
      <c r="G9186" s="27">
        <v>41049</v>
      </c>
      <c r="H9186" s="26" t="s">
        <v>1054</v>
      </c>
    </row>
    <row r="9187" spans="1:8" x14ac:dyDescent="0.2">
      <c r="A9187" s="26" t="s">
        <v>1111</v>
      </c>
      <c r="B9187" s="26" t="s">
        <v>870</v>
      </c>
      <c r="C9187" s="26" t="s">
        <v>44</v>
      </c>
      <c r="D9187" s="26" t="s">
        <v>871</v>
      </c>
      <c r="E9187" s="26">
        <v>20</v>
      </c>
      <c r="F9187" s="26" t="s">
        <v>56</v>
      </c>
      <c r="G9187" s="27">
        <v>39582</v>
      </c>
      <c r="H9187" s="26" t="s">
        <v>632</v>
      </c>
    </row>
    <row r="9188" spans="1:8" x14ac:dyDescent="0.2">
      <c r="A9188" s="26" t="s">
        <v>1111</v>
      </c>
      <c r="B9188" s="26">
        <v>40</v>
      </c>
      <c r="C9188" s="26" t="s">
        <v>19</v>
      </c>
      <c r="D9188" s="26">
        <v>115</v>
      </c>
      <c r="E9188" s="26">
        <v>85</v>
      </c>
      <c r="F9188" s="26" t="s">
        <v>156</v>
      </c>
      <c r="G9188" s="27">
        <v>42329</v>
      </c>
      <c r="H9188" s="26" t="s">
        <v>1297</v>
      </c>
    </row>
    <row r="9189" spans="1:8" x14ac:dyDescent="0.2">
      <c r="A9189" s="26" t="s">
        <v>1111</v>
      </c>
      <c r="B9189" s="26">
        <v>45</v>
      </c>
      <c r="C9189" s="26" t="s">
        <v>19</v>
      </c>
      <c r="D9189" s="26">
        <v>95</v>
      </c>
      <c r="E9189" s="26">
        <v>54</v>
      </c>
      <c r="F9189" s="26" t="s">
        <v>1060</v>
      </c>
      <c r="G9189" s="27">
        <v>41049</v>
      </c>
      <c r="H9189" s="26" t="s">
        <v>1054</v>
      </c>
    </row>
    <row r="9190" spans="1:8" x14ac:dyDescent="0.2">
      <c r="A9190" s="26" t="s">
        <v>1111</v>
      </c>
      <c r="B9190" s="26">
        <v>45</v>
      </c>
      <c r="C9190" s="26" t="s">
        <v>19</v>
      </c>
      <c r="D9190" s="26">
        <v>115</v>
      </c>
      <c r="E9190" s="26">
        <v>60</v>
      </c>
      <c r="F9190" s="26" t="s">
        <v>633</v>
      </c>
      <c r="G9190" s="27">
        <v>39582</v>
      </c>
      <c r="H9190" s="26" t="s">
        <v>632</v>
      </c>
    </row>
    <row r="9191" spans="1:8" x14ac:dyDescent="0.2">
      <c r="A9191" s="26" t="s">
        <v>1111</v>
      </c>
      <c r="B9191" s="26">
        <v>45</v>
      </c>
      <c r="C9191" s="26" t="s">
        <v>19</v>
      </c>
      <c r="D9191" s="26" t="s">
        <v>871</v>
      </c>
      <c r="E9191" s="26">
        <v>30</v>
      </c>
      <c r="F9191" s="26" t="s">
        <v>887</v>
      </c>
      <c r="G9191" s="27">
        <v>40138</v>
      </c>
      <c r="H9191" s="26" t="s">
        <v>881</v>
      </c>
    </row>
    <row r="9192" spans="1:8" x14ac:dyDescent="0.2">
      <c r="A9192" s="26" t="s">
        <v>1111</v>
      </c>
      <c r="B9192" s="26">
        <v>50</v>
      </c>
      <c r="C9192" s="26" t="s">
        <v>19</v>
      </c>
      <c r="D9192" s="26">
        <v>90</v>
      </c>
      <c r="E9192" s="26">
        <v>52</v>
      </c>
      <c r="F9192" s="26" t="s">
        <v>72</v>
      </c>
      <c r="G9192" s="27">
        <v>39582</v>
      </c>
      <c r="H9192" s="26" t="s">
        <v>632</v>
      </c>
    </row>
    <row r="9193" spans="1:8" x14ac:dyDescent="0.2">
      <c r="A9193" s="26" t="s">
        <v>1111</v>
      </c>
      <c r="B9193" s="26">
        <v>50</v>
      </c>
      <c r="C9193" s="26" t="s">
        <v>19</v>
      </c>
      <c r="D9193" s="26">
        <v>105</v>
      </c>
      <c r="E9193" s="26">
        <v>75</v>
      </c>
      <c r="F9193" s="26" t="s">
        <v>75</v>
      </c>
      <c r="G9193" s="27">
        <v>42749</v>
      </c>
      <c r="H9193" s="26" t="s">
        <v>1348</v>
      </c>
    </row>
    <row r="9194" spans="1:8" x14ac:dyDescent="0.2">
      <c r="A9194" s="26" t="s">
        <v>1111</v>
      </c>
      <c r="B9194" s="26">
        <v>50</v>
      </c>
      <c r="C9194" s="26" t="s">
        <v>19</v>
      </c>
      <c r="D9194" s="26">
        <v>115</v>
      </c>
      <c r="E9194" s="26">
        <v>50</v>
      </c>
      <c r="F9194" s="26" t="s">
        <v>448</v>
      </c>
      <c r="G9194" s="27">
        <v>39582</v>
      </c>
      <c r="H9194" s="26" t="s">
        <v>632</v>
      </c>
    </row>
    <row r="9195" spans="1:8" x14ac:dyDescent="0.2">
      <c r="A9195" s="26" t="s">
        <v>1111</v>
      </c>
      <c r="B9195" s="26">
        <v>55</v>
      </c>
      <c r="C9195" s="26" t="s">
        <v>19</v>
      </c>
      <c r="D9195" s="26">
        <v>105</v>
      </c>
      <c r="E9195" s="26">
        <v>83</v>
      </c>
      <c r="F9195" s="26" t="s">
        <v>75</v>
      </c>
      <c r="G9195" s="27">
        <v>44611</v>
      </c>
      <c r="H9195" s="26" t="s">
        <v>1600</v>
      </c>
    </row>
    <row r="9196" spans="1:8" x14ac:dyDescent="0.2">
      <c r="A9196" s="26" t="s">
        <v>1111</v>
      </c>
      <c r="B9196" s="26">
        <v>65</v>
      </c>
      <c r="C9196" s="26" t="s">
        <v>19</v>
      </c>
      <c r="D9196" s="26">
        <v>75</v>
      </c>
      <c r="E9196" s="26">
        <v>109</v>
      </c>
      <c r="F9196" s="26" t="s">
        <v>1243</v>
      </c>
      <c r="G9196" s="27">
        <v>43449</v>
      </c>
      <c r="H9196" s="26" t="s">
        <v>1447</v>
      </c>
    </row>
    <row r="9197" spans="1:8" x14ac:dyDescent="0.2">
      <c r="A9197" s="26" t="s">
        <v>1111</v>
      </c>
      <c r="B9197" s="26">
        <v>65</v>
      </c>
      <c r="C9197" s="26" t="s">
        <v>19</v>
      </c>
      <c r="D9197" s="26">
        <v>80</v>
      </c>
      <c r="E9197" s="26">
        <v>95</v>
      </c>
      <c r="F9197" s="26" t="s">
        <v>119</v>
      </c>
      <c r="G9197" s="27">
        <v>39582</v>
      </c>
      <c r="H9197" s="26" t="s">
        <v>632</v>
      </c>
    </row>
    <row r="9198" spans="1:8" x14ac:dyDescent="0.2">
      <c r="A9198" s="26" t="s">
        <v>1111</v>
      </c>
      <c r="B9198" s="26">
        <v>65</v>
      </c>
      <c r="C9198" s="26" t="s">
        <v>19</v>
      </c>
      <c r="D9198" s="26">
        <v>115</v>
      </c>
      <c r="E9198" s="26">
        <v>38</v>
      </c>
      <c r="F9198" s="26" t="s">
        <v>837</v>
      </c>
      <c r="G9198" s="27">
        <v>40951</v>
      </c>
      <c r="H9198" s="26" t="s">
        <v>1013</v>
      </c>
    </row>
    <row r="9199" spans="1:8" x14ac:dyDescent="0.2">
      <c r="A9199" s="26" t="s">
        <v>1111</v>
      </c>
      <c r="B9199" s="26">
        <v>70</v>
      </c>
      <c r="C9199" s="26" t="s">
        <v>19</v>
      </c>
      <c r="D9199" s="26">
        <v>105</v>
      </c>
      <c r="E9199" s="26">
        <v>40</v>
      </c>
      <c r="F9199" s="26" t="s">
        <v>174</v>
      </c>
      <c r="G9199" s="27">
        <v>42889</v>
      </c>
      <c r="H9199" s="26" t="s">
        <v>1362</v>
      </c>
    </row>
    <row r="9200" spans="1:8" x14ac:dyDescent="0.2">
      <c r="A9200" s="26" t="s">
        <v>1111</v>
      </c>
      <c r="B9200" s="26">
        <v>70</v>
      </c>
      <c r="C9200" s="26" t="s">
        <v>19</v>
      </c>
      <c r="D9200" s="26">
        <v>110</v>
      </c>
      <c r="E9200" s="26">
        <v>75</v>
      </c>
      <c r="F9200" s="26" t="s">
        <v>837</v>
      </c>
      <c r="G9200" s="27">
        <v>42749</v>
      </c>
      <c r="H9200" s="26" t="s">
        <v>1348</v>
      </c>
    </row>
    <row r="9201" spans="1:8" x14ac:dyDescent="0.2">
      <c r="A9201" s="26" t="s">
        <v>1111</v>
      </c>
      <c r="B9201" s="26">
        <v>75</v>
      </c>
      <c r="C9201" s="26" t="s">
        <v>19</v>
      </c>
      <c r="D9201" s="26">
        <v>105</v>
      </c>
      <c r="E9201" s="26">
        <v>58</v>
      </c>
      <c r="F9201" s="26" t="s">
        <v>837</v>
      </c>
      <c r="G9201" s="27">
        <v>44611</v>
      </c>
      <c r="H9201" s="26" t="s">
        <v>1600</v>
      </c>
    </row>
    <row r="9202" spans="1:8" x14ac:dyDescent="0.2">
      <c r="A9202" s="26" t="s">
        <v>1111</v>
      </c>
      <c r="B9202" s="26">
        <v>75</v>
      </c>
      <c r="C9202" s="26" t="s">
        <v>19</v>
      </c>
      <c r="D9202" s="26">
        <v>110</v>
      </c>
      <c r="E9202" s="26">
        <v>71</v>
      </c>
      <c r="F9202" s="26" t="s">
        <v>837</v>
      </c>
      <c r="G9202" s="27">
        <v>43589</v>
      </c>
      <c r="H9202" s="26" t="s">
        <v>1490</v>
      </c>
    </row>
    <row r="9203" spans="1:8" x14ac:dyDescent="0.2">
      <c r="A9203" s="26" t="s">
        <v>1111</v>
      </c>
      <c r="B9203" s="26" t="s">
        <v>870</v>
      </c>
      <c r="C9203" s="26" t="s">
        <v>19</v>
      </c>
      <c r="D9203" s="26">
        <v>75</v>
      </c>
      <c r="E9203" s="26">
        <v>109</v>
      </c>
      <c r="F9203" s="26" t="s">
        <v>1243</v>
      </c>
      <c r="G9203" s="27">
        <v>43449</v>
      </c>
      <c r="H9203" s="26" t="s">
        <v>1447</v>
      </c>
    </row>
    <row r="9204" spans="1:8" x14ac:dyDescent="0.2">
      <c r="A9204" s="26" t="s">
        <v>1111</v>
      </c>
      <c r="B9204" s="26" t="s">
        <v>870</v>
      </c>
      <c r="C9204" s="26" t="s">
        <v>19</v>
      </c>
      <c r="D9204" s="26">
        <v>80</v>
      </c>
      <c r="E9204" s="26">
        <v>95</v>
      </c>
      <c r="F9204" s="26" t="s">
        <v>119</v>
      </c>
      <c r="G9204" s="27">
        <v>39582</v>
      </c>
      <c r="H9204" s="26" t="s">
        <v>632</v>
      </c>
    </row>
    <row r="9205" spans="1:8" x14ac:dyDescent="0.2">
      <c r="A9205" s="26" t="s">
        <v>1111</v>
      </c>
      <c r="B9205" s="26" t="s">
        <v>870</v>
      </c>
      <c r="C9205" s="26" t="s">
        <v>19</v>
      </c>
      <c r="D9205" s="26">
        <v>90</v>
      </c>
      <c r="E9205" s="26">
        <v>52</v>
      </c>
      <c r="F9205" s="26" t="s">
        <v>72</v>
      </c>
      <c r="G9205" s="27">
        <v>39582</v>
      </c>
      <c r="H9205" s="26" t="s">
        <v>632</v>
      </c>
    </row>
    <row r="9206" spans="1:8" x14ac:dyDescent="0.2">
      <c r="A9206" s="26" t="s">
        <v>1111</v>
      </c>
      <c r="B9206" s="26" t="s">
        <v>870</v>
      </c>
      <c r="C9206" s="26" t="s">
        <v>19</v>
      </c>
      <c r="D9206" s="26">
        <v>95</v>
      </c>
      <c r="E9206" s="26">
        <v>54</v>
      </c>
      <c r="F9206" s="26" t="s">
        <v>1060</v>
      </c>
      <c r="G9206" s="27">
        <v>41049</v>
      </c>
      <c r="H9206" s="26" t="s">
        <v>1054</v>
      </c>
    </row>
    <row r="9207" spans="1:8" x14ac:dyDescent="0.2">
      <c r="A9207" s="26" t="s">
        <v>1111</v>
      </c>
      <c r="B9207" s="26" t="s">
        <v>870</v>
      </c>
      <c r="C9207" s="26" t="s">
        <v>19</v>
      </c>
      <c r="D9207" s="26">
        <v>105</v>
      </c>
      <c r="E9207" s="26">
        <v>83</v>
      </c>
      <c r="F9207" s="26" t="s">
        <v>75</v>
      </c>
      <c r="G9207" s="27">
        <v>44611</v>
      </c>
      <c r="H9207" s="26" t="s">
        <v>1600</v>
      </c>
    </row>
    <row r="9208" spans="1:8" x14ac:dyDescent="0.2">
      <c r="A9208" s="26" t="s">
        <v>1111</v>
      </c>
      <c r="B9208" s="26" t="s">
        <v>870</v>
      </c>
      <c r="C9208" s="26" t="s">
        <v>19</v>
      </c>
      <c r="D9208" s="26">
        <v>110</v>
      </c>
      <c r="E9208" s="26">
        <v>75</v>
      </c>
      <c r="F9208" s="26" t="s">
        <v>837</v>
      </c>
      <c r="G9208" s="27">
        <v>42749</v>
      </c>
      <c r="H9208" s="26" t="s">
        <v>1348</v>
      </c>
    </row>
    <row r="9209" spans="1:8" x14ac:dyDescent="0.2">
      <c r="A9209" s="26" t="s">
        <v>1111</v>
      </c>
      <c r="B9209" s="26" t="s">
        <v>870</v>
      </c>
      <c r="C9209" s="26" t="s">
        <v>19</v>
      </c>
      <c r="D9209" s="26">
        <v>115</v>
      </c>
      <c r="E9209" s="26">
        <v>85</v>
      </c>
      <c r="F9209" s="26" t="s">
        <v>156</v>
      </c>
      <c r="G9209" s="27">
        <v>42329</v>
      </c>
      <c r="H9209" s="26" t="s">
        <v>1297</v>
      </c>
    </row>
    <row r="9210" spans="1:8" x14ac:dyDescent="0.2">
      <c r="A9210" s="26" t="s">
        <v>1111</v>
      </c>
      <c r="B9210" s="26" t="s">
        <v>870</v>
      </c>
      <c r="C9210" s="26" t="s">
        <v>19</v>
      </c>
      <c r="D9210" s="26" t="s">
        <v>871</v>
      </c>
      <c r="E9210" s="26">
        <v>30</v>
      </c>
      <c r="F9210" s="26" t="s">
        <v>887</v>
      </c>
      <c r="G9210" s="27">
        <v>40138</v>
      </c>
      <c r="H9210" s="26" t="s">
        <v>881</v>
      </c>
    </row>
    <row r="9211" spans="1:8" x14ac:dyDescent="0.2">
      <c r="A9211" s="26" t="s">
        <v>1607</v>
      </c>
      <c r="B9211" s="26">
        <v>45</v>
      </c>
      <c r="C9211" s="26" t="s">
        <v>19</v>
      </c>
      <c r="D9211" s="26">
        <v>115</v>
      </c>
      <c r="E9211" s="26">
        <v>1213</v>
      </c>
      <c r="F9211" s="26" t="s">
        <v>1581</v>
      </c>
      <c r="G9211" s="27">
        <v>44576</v>
      </c>
      <c r="H9211" s="26" t="s">
        <v>1598</v>
      </c>
    </row>
    <row r="9212" spans="1:8" x14ac:dyDescent="0.2">
      <c r="A9212" s="26" t="s">
        <v>1607</v>
      </c>
      <c r="B9212" s="26" t="s">
        <v>870</v>
      </c>
      <c r="C9212" s="26" t="s">
        <v>19</v>
      </c>
      <c r="D9212" s="26">
        <v>115</v>
      </c>
      <c r="E9212" s="26">
        <v>1213</v>
      </c>
      <c r="F9212" s="26" t="s">
        <v>1581</v>
      </c>
      <c r="G9212" s="27">
        <v>44576</v>
      </c>
      <c r="H9212" s="26" t="s">
        <v>1598</v>
      </c>
    </row>
    <row r="9213" spans="1:8" x14ac:dyDescent="0.2">
      <c r="A9213" s="26" t="s">
        <v>637</v>
      </c>
      <c r="B9213" s="26">
        <v>13</v>
      </c>
      <c r="C9213" s="26" t="s">
        <v>44</v>
      </c>
      <c r="D9213" s="26">
        <v>45</v>
      </c>
      <c r="E9213" s="26">
        <v>10</v>
      </c>
      <c r="F9213" s="26" t="s">
        <v>714</v>
      </c>
      <c r="G9213" s="27">
        <v>39488</v>
      </c>
      <c r="H9213" s="26" t="s">
        <v>712</v>
      </c>
    </row>
    <row r="9214" spans="1:8" x14ac:dyDescent="0.2">
      <c r="A9214" s="26" t="s">
        <v>637</v>
      </c>
      <c r="B9214" s="26">
        <v>50</v>
      </c>
      <c r="C9214" s="26" t="s">
        <v>44</v>
      </c>
      <c r="D9214" s="26">
        <v>50</v>
      </c>
      <c r="E9214" s="26">
        <v>25</v>
      </c>
      <c r="F9214" s="26" t="s">
        <v>1148</v>
      </c>
      <c r="G9214" s="27">
        <v>41315</v>
      </c>
      <c r="H9214" s="26" t="s">
        <v>1174</v>
      </c>
    </row>
    <row r="9215" spans="1:8" x14ac:dyDescent="0.2">
      <c r="A9215" s="26" t="s">
        <v>637</v>
      </c>
      <c r="B9215" s="26" t="s">
        <v>870</v>
      </c>
      <c r="C9215" s="26" t="s">
        <v>44</v>
      </c>
      <c r="D9215" s="26">
        <v>45</v>
      </c>
      <c r="E9215" s="26">
        <v>10</v>
      </c>
      <c r="F9215" s="26" t="s">
        <v>714</v>
      </c>
      <c r="G9215" s="27">
        <v>39488</v>
      </c>
      <c r="H9215" s="26" t="s">
        <v>712</v>
      </c>
    </row>
    <row r="9216" spans="1:8" x14ac:dyDescent="0.2">
      <c r="A9216" s="26" t="s">
        <v>637</v>
      </c>
      <c r="B9216" s="26" t="s">
        <v>870</v>
      </c>
      <c r="C9216" s="26" t="s">
        <v>44</v>
      </c>
      <c r="D9216" s="26">
        <v>50</v>
      </c>
      <c r="E9216" s="26">
        <v>25</v>
      </c>
      <c r="F9216" s="26" t="s">
        <v>1148</v>
      </c>
      <c r="G9216" s="27">
        <v>41315</v>
      </c>
      <c r="H9216" s="26" t="s">
        <v>1174</v>
      </c>
    </row>
    <row r="9217" spans="1:8" x14ac:dyDescent="0.2">
      <c r="A9217" s="26" t="s">
        <v>637</v>
      </c>
      <c r="B9217" s="26" t="s">
        <v>870</v>
      </c>
      <c r="C9217" s="26" t="s">
        <v>44</v>
      </c>
      <c r="D9217" s="26">
        <v>80</v>
      </c>
      <c r="E9217" s="26">
        <v>35</v>
      </c>
      <c r="F9217" s="26" t="s">
        <v>864</v>
      </c>
      <c r="G9217" s="27">
        <v>39902</v>
      </c>
      <c r="H9217" s="26" t="s">
        <v>865</v>
      </c>
    </row>
    <row r="9218" spans="1:8" x14ac:dyDescent="0.2">
      <c r="A9218" s="26" t="s">
        <v>637</v>
      </c>
      <c r="B9218" s="26">
        <v>13</v>
      </c>
      <c r="C9218" s="26" t="s">
        <v>19</v>
      </c>
      <c r="D9218" s="26">
        <v>50</v>
      </c>
      <c r="E9218" s="26">
        <v>29</v>
      </c>
      <c r="F9218" s="26" t="s">
        <v>917</v>
      </c>
      <c r="G9218" s="27">
        <v>38528</v>
      </c>
      <c r="H9218" s="26" t="s">
        <v>58</v>
      </c>
    </row>
    <row r="9219" spans="1:8" x14ac:dyDescent="0.2">
      <c r="A9219" s="26" t="s">
        <v>637</v>
      </c>
      <c r="B9219" s="26">
        <v>14</v>
      </c>
      <c r="C9219" s="26" t="s">
        <v>19</v>
      </c>
      <c r="D9219" s="26">
        <v>90</v>
      </c>
      <c r="E9219" s="26">
        <v>80</v>
      </c>
      <c r="F9219" s="26" t="s">
        <v>426</v>
      </c>
      <c r="G9219" s="27">
        <v>39902</v>
      </c>
      <c r="H9219" s="26" t="s">
        <v>865</v>
      </c>
    </row>
    <row r="9220" spans="1:8" x14ac:dyDescent="0.2">
      <c r="A9220" s="26" t="s">
        <v>637</v>
      </c>
      <c r="B9220" s="26">
        <v>14</v>
      </c>
      <c r="C9220" s="26" t="s">
        <v>19</v>
      </c>
      <c r="D9220" s="26">
        <v>95</v>
      </c>
      <c r="E9220" s="26">
        <v>120</v>
      </c>
      <c r="F9220" s="26" t="s">
        <v>536</v>
      </c>
      <c r="G9220" s="27">
        <v>39902</v>
      </c>
      <c r="H9220" s="26" t="s">
        <v>865</v>
      </c>
    </row>
    <row r="9221" spans="1:8" x14ac:dyDescent="0.2">
      <c r="A9221" s="26" t="s">
        <v>637</v>
      </c>
      <c r="B9221" s="26">
        <v>16</v>
      </c>
      <c r="C9221" s="26" t="s">
        <v>19</v>
      </c>
      <c r="D9221" s="26">
        <v>80</v>
      </c>
      <c r="E9221" s="26">
        <v>80</v>
      </c>
      <c r="F9221" s="26" t="s">
        <v>64</v>
      </c>
      <c r="G9221" s="27">
        <v>38528</v>
      </c>
      <c r="H9221" s="26" t="s">
        <v>58</v>
      </c>
    </row>
    <row r="9222" spans="1:8" x14ac:dyDescent="0.2">
      <c r="A9222" s="26" t="s">
        <v>637</v>
      </c>
      <c r="B9222" s="26">
        <v>16</v>
      </c>
      <c r="C9222" s="26" t="s">
        <v>19</v>
      </c>
      <c r="D9222" s="26">
        <v>95</v>
      </c>
      <c r="E9222" s="26">
        <v>95</v>
      </c>
      <c r="F9222" s="26" t="s">
        <v>851</v>
      </c>
      <c r="G9222" s="27">
        <v>39866</v>
      </c>
      <c r="H9222" s="26" t="s">
        <v>855</v>
      </c>
    </row>
    <row r="9223" spans="1:8" x14ac:dyDescent="0.2">
      <c r="A9223" s="26" t="s">
        <v>637</v>
      </c>
      <c r="B9223" s="26">
        <v>18</v>
      </c>
      <c r="C9223" s="26" t="s">
        <v>19</v>
      </c>
      <c r="D9223" s="26">
        <v>100</v>
      </c>
      <c r="E9223" s="26">
        <v>145</v>
      </c>
      <c r="F9223" s="26" t="s">
        <v>866</v>
      </c>
      <c r="G9223" s="27">
        <v>40769</v>
      </c>
      <c r="H9223" s="26" t="s">
        <v>986</v>
      </c>
    </row>
    <row r="9224" spans="1:8" x14ac:dyDescent="0.2">
      <c r="A9224" s="26" t="s">
        <v>637</v>
      </c>
      <c r="B9224" s="26">
        <v>40</v>
      </c>
      <c r="C9224" s="26" t="s">
        <v>19</v>
      </c>
      <c r="D9224" s="26">
        <v>80</v>
      </c>
      <c r="E9224" s="26">
        <v>100</v>
      </c>
      <c r="F9224" s="26" t="s">
        <v>24</v>
      </c>
      <c r="G9224" s="27">
        <v>39902</v>
      </c>
      <c r="H9224" s="26" t="s">
        <v>865</v>
      </c>
    </row>
    <row r="9225" spans="1:8" x14ac:dyDescent="0.2">
      <c r="A9225" s="26" t="s">
        <v>637</v>
      </c>
      <c r="B9225" s="26">
        <v>40</v>
      </c>
      <c r="C9225" s="26" t="s">
        <v>19</v>
      </c>
      <c r="D9225" s="26">
        <v>115</v>
      </c>
      <c r="E9225" s="26">
        <v>155</v>
      </c>
      <c r="F9225" s="26" t="s">
        <v>1183</v>
      </c>
      <c r="G9225" s="27">
        <v>40769</v>
      </c>
      <c r="H9225" s="26" t="s">
        <v>986</v>
      </c>
    </row>
    <row r="9226" spans="1:8" x14ac:dyDescent="0.2">
      <c r="A9226" s="26" t="s">
        <v>637</v>
      </c>
      <c r="B9226" s="26">
        <v>40</v>
      </c>
      <c r="C9226" s="26" t="s">
        <v>19</v>
      </c>
      <c r="D9226" s="26" t="s">
        <v>871</v>
      </c>
      <c r="E9226" s="26">
        <v>207</v>
      </c>
      <c r="F9226" s="26" t="s">
        <v>284</v>
      </c>
      <c r="G9226" s="27">
        <v>40951</v>
      </c>
      <c r="H9226" s="26" t="s">
        <v>1013</v>
      </c>
    </row>
    <row r="9227" spans="1:8" x14ac:dyDescent="0.2">
      <c r="A9227" s="26" t="s">
        <v>637</v>
      </c>
      <c r="B9227" s="26">
        <v>45</v>
      </c>
      <c r="C9227" s="26" t="s">
        <v>19</v>
      </c>
      <c r="D9227" s="26">
        <v>70</v>
      </c>
      <c r="E9227" s="26">
        <v>77</v>
      </c>
      <c r="F9227" s="26" t="s">
        <v>77</v>
      </c>
      <c r="G9227" s="27">
        <v>36953</v>
      </c>
      <c r="H9227" s="26" t="s">
        <v>187</v>
      </c>
    </row>
    <row r="9228" spans="1:8" x14ac:dyDescent="0.2">
      <c r="A9228" s="26" t="s">
        <v>637</v>
      </c>
      <c r="B9228" s="26">
        <v>45</v>
      </c>
      <c r="C9228" s="26" t="s">
        <v>19</v>
      </c>
      <c r="D9228" s="26">
        <v>85</v>
      </c>
      <c r="E9228" s="26">
        <v>121</v>
      </c>
      <c r="F9228" s="26" t="s">
        <v>79</v>
      </c>
      <c r="G9228" s="27">
        <v>36953</v>
      </c>
      <c r="H9228" s="26" t="s">
        <v>187</v>
      </c>
    </row>
    <row r="9229" spans="1:8" x14ac:dyDescent="0.2">
      <c r="A9229" s="26" t="s">
        <v>637</v>
      </c>
      <c r="B9229" s="26">
        <v>45</v>
      </c>
      <c r="C9229" s="26" t="s">
        <v>19</v>
      </c>
      <c r="D9229" s="26">
        <v>95</v>
      </c>
      <c r="E9229" s="26">
        <v>75</v>
      </c>
      <c r="F9229" s="26" t="s">
        <v>1060</v>
      </c>
      <c r="G9229" s="27">
        <v>41049</v>
      </c>
      <c r="H9229" s="26" t="s">
        <v>1054</v>
      </c>
    </row>
    <row r="9230" spans="1:8" x14ac:dyDescent="0.2">
      <c r="A9230" s="26" t="s">
        <v>637</v>
      </c>
      <c r="B9230" s="26">
        <v>45</v>
      </c>
      <c r="C9230" s="26" t="s">
        <v>19</v>
      </c>
      <c r="D9230" s="26">
        <v>105</v>
      </c>
      <c r="E9230" s="26">
        <v>138</v>
      </c>
      <c r="F9230" s="26" t="s">
        <v>814</v>
      </c>
      <c r="G9230" s="27">
        <v>39902</v>
      </c>
      <c r="H9230" s="26" t="s">
        <v>865</v>
      </c>
    </row>
    <row r="9231" spans="1:8" x14ac:dyDescent="0.2">
      <c r="A9231" s="26" t="s">
        <v>637</v>
      </c>
      <c r="B9231" s="26">
        <v>45</v>
      </c>
      <c r="C9231" s="26" t="s">
        <v>19</v>
      </c>
      <c r="D9231" s="26">
        <v>125</v>
      </c>
      <c r="E9231" s="26">
        <v>125</v>
      </c>
      <c r="F9231" s="26" t="s">
        <v>82</v>
      </c>
      <c r="G9231" s="27">
        <v>38528</v>
      </c>
      <c r="H9231" s="26" t="s">
        <v>58</v>
      </c>
    </row>
    <row r="9232" spans="1:8" x14ac:dyDescent="0.2">
      <c r="A9232" s="26" t="s">
        <v>637</v>
      </c>
      <c r="B9232" s="26">
        <v>45</v>
      </c>
      <c r="C9232" s="26" t="s">
        <v>19</v>
      </c>
      <c r="D9232" s="26" t="s">
        <v>871</v>
      </c>
      <c r="E9232" s="26">
        <v>65</v>
      </c>
      <c r="F9232" s="26" t="s">
        <v>887</v>
      </c>
      <c r="G9232" s="27">
        <v>40138</v>
      </c>
      <c r="H9232" s="26" t="s">
        <v>881</v>
      </c>
    </row>
    <row r="9233" spans="1:8" x14ac:dyDescent="0.2">
      <c r="A9233" s="26" t="s">
        <v>637</v>
      </c>
      <c r="B9233" s="26">
        <v>50</v>
      </c>
      <c r="C9233" s="26" t="s">
        <v>19</v>
      </c>
      <c r="D9233" s="26">
        <v>90</v>
      </c>
      <c r="E9233" s="26">
        <v>125</v>
      </c>
      <c r="F9233" s="26" t="s">
        <v>72</v>
      </c>
      <c r="G9233" s="27">
        <v>39902</v>
      </c>
      <c r="H9233" s="26" t="s">
        <v>865</v>
      </c>
    </row>
    <row r="9234" spans="1:8" x14ac:dyDescent="0.2">
      <c r="A9234" s="26" t="s">
        <v>637</v>
      </c>
      <c r="B9234" s="26">
        <v>50</v>
      </c>
      <c r="C9234" s="26" t="s">
        <v>19</v>
      </c>
      <c r="D9234" s="26">
        <v>110</v>
      </c>
      <c r="E9234" s="26">
        <v>132</v>
      </c>
      <c r="F9234" s="26" t="s">
        <v>84</v>
      </c>
      <c r="G9234" s="27">
        <v>39012</v>
      </c>
      <c r="H9234" s="26" t="s">
        <v>752</v>
      </c>
    </row>
    <row r="9235" spans="1:8" x14ac:dyDescent="0.2">
      <c r="A9235" s="26" t="s">
        <v>637</v>
      </c>
      <c r="B9235" s="26">
        <v>50</v>
      </c>
      <c r="C9235" s="26" t="s">
        <v>19</v>
      </c>
      <c r="D9235" s="26">
        <v>120</v>
      </c>
      <c r="E9235" s="26">
        <v>120</v>
      </c>
      <c r="F9235" s="26" t="s">
        <v>84</v>
      </c>
      <c r="G9235" s="27">
        <v>38528</v>
      </c>
      <c r="H9235" s="26" t="s">
        <v>58</v>
      </c>
    </row>
    <row r="9236" spans="1:8" x14ac:dyDescent="0.2">
      <c r="A9236" s="26" t="s">
        <v>637</v>
      </c>
      <c r="B9236" s="26">
        <v>50</v>
      </c>
      <c r="C9236" s="26" t="s">
        <v>19</v>
      </c>
      <c r="D9236" s="26">
        <v>125</v>
      </c>
      <c r="E9236" s="26">
        <v>85</v>
      </c>
      <c r="F9236" s="26" t="s">
        <v>76</v>
      </c>
      <c r="G9236" s="27">
        <v>38528</v>
      </c>
      <c r="H9236" s="26" t="s">
        <v>58</v>
      </c>
    </row>
    <row r="9237" spans="1:8" x14ac:dyDescent="0.2">
      <c r="A9237" s="26" t="s">
        <v>637</v>
      </c>
      <c r="B9237" s="26">
        <v>55</v>
      </c>
      <c r="C9237" s="26" t="s">
        <v>19</v>
      </c>
      <c r="D9237" s="26">
        <v>80</v>
      </c>
      <c r="E9237" s="26">
        <v>75</v>
      </c>
      <c r="F9237" s="26" t="s">
        <v>85</v>
      </c>
      <c r="G9237" s="27">
        <v>38528</v>
      </c>
      <c r="H9237" s="26" t="s">
        <v>58</v>
      </c>
    </row>
    <row r="9238" spans="1:8" x14ac:dyDescent="0.2">
      <c r="A9238" s="26" t="s">
        <v>637</v>
      </c>
      <c r="B9238" s="26">
        <v>55</v>
      </c>
      <c r="C9238" s="26" t="s">
        <v>19</v>
      </c>
      <c r="D9238" s="26">
        <v>95</v>
      </c>
      <c r="E9238" s="26">
        <v>60</v>
      </c>
      <c r="F9238" s="26" t="s">
        <v>588</v>
      </c>
      <c r="G9238" s="27">
        <v>39902</v>
      </c>
      <c r="H9238" s="26" t="s">
        <v>865</v>
      </c>
    </row>
    <row r="9239" spans="1:8" x14ac:dyDescent="0.2">
      <c r="A9239" s="26" t="s">
        <v>637</v>
      </c>
      <c r="B9239" s="26">
        <v>60</v>
      </c>
      <c r="C9239" s="26" t="s">
        <v>19</v>
      </c>
      <c r="D9239" s="26">
        <v>75</v>
      </c>
      <c r="E9239" s="26">
        <v>39</v>
      </c>
      <c r="F9239" s="26" t="s">
        <v>119</v>
      </c>
      <c r="G9239" s="27">
        <v>38528</v>
      </c>
      <c r="H9239" s="26" t="s">
        <v>58</v>
      </c>
    </row>
    <row r="9240" spans="1:8" x14ac:dyDescent="0.2">
      <c r="A9240" s="26" t="s">
        <v>637</v>
      </c>
      <c r="B9240" s="26">
        <v>60</v>
      </c>
      <c r="C9240" s="26" t="s">
        <v>19</v>
      </c>
      <c r="D9240" s="26">
        <v>85</v>
      </c>
      <c r="E9240" s="26">
        <v>80</v>
      </c>
      <c r="F9240" s="26" t="s">
        <v>122</v>
      </c>
      <c r="G9240" s="27">
        <v>38528</v>
      </c>
      <c r="H9240" s="26" t="s">
        <v>58</v>
      </c>
    </row>
    <row r="9241" spans="1:8" x14ac:dyDescent="0.2">
      <c r="A9241" s="26" t="s">
        <v>637</v>
      </c>
      <c r="B9241" s="26">
        <v>60</v>
      </c>
      <c r="C9241" s="26" t="s">
        <v>19</v>
      </c>
      <c r="D9241" s="26">
        <v>100</v>
      </c>
      <c r="E9241" s="26">
        <v>80</v>
      </c>
      <c r="F9241" s="26" t="s">
        <v>120</v>
      </c>
      <c r="G9241" s="27">
        <v>39902</v>
      </c>
      <c r="H9241" s="26" t="s">
        <v>865</v>
      </c>
    </row>
    <row r="9242" spans="1:8" x14ac:dyDescent="0.2">
      <c r="A9242" s="26" t="s">
        <v>637</v>
      </c>
      <c r="B9242" s="26">
        <v>60</v>
      </c>
      <c r="C9242" s="26" t="s">
        <v>19</v>
      </c>
      <c r="D9242" s="26">
        <v>105</v>
      </c>
      <c r="E9242" s="26">
        <v>121</v>
      </c>
      <c r="F9242" s="26" t="s">
        <v>84</v>
      </c>
      <c r="G9242" s="27">
        <v>42358</v>
      </c>
      <c r="H9242" s="26" t="s">
        <v>1295</v>
      </c>
    </row>
    <row r="9243" spans="1:8" x14ac:dyDescent="0.2">
      <c r="A9243" s="26" t="s">
        <v>637</v>
      </c>
      <c r="B9243" s="26">
        <v>60</v>
      </c>
      <c r="C9243" s="26" t="s">
        <v>19</v>
      </c>
      <c r="D9243" s="26">
        <v>110</v>
      </c>
      <c r="E9243" s="26">
        <v>88</v>
      </c>
      <c r="F9243" s="26" t="s">
        <v>84</v>
      </c>
      <c r="G9243" s="27">
        <v>42295</v>
      </c>
      <c r="H9243" s="26" t="s">
        <v>1288</v>
      </c>
    </row>
    <row r="9244" spans="1:8" x14ac:dyDescent="0.2">
      <c r="A9244" s="26" t="s">
        <v>637</v>
      </c>
      <c r="B9244" s="26">
        <v>60</v>
      </c>
      <c r="C9244" s="26" t="s">
        <v>19</v>
      </c>
      <c r="D9244" s="26">
        <v>115</v>
      </c>
      <c r="E9244" s="26">
        <v>105</v>
      </c>
      <c r="F9244" s="26" t="s">
        <v>88</v>
      </c>
      <c r="G9244" s="27">
        <v>38528</v>
      </c>
      <c r="H9244" s="26" t="s">
        <v>58</v>
      </c>
    </row>
    <row r="9245" spans="1:8" x14ac:dyDescent="0.2">
      <c r="A9245" s="26" t="s">
        <v>637</v>
      </c>
      <c r="B9245" s="26">
        <v>65</v>
      </c>
      <c r="C9245" s="26" t="s">
        <v>19</v>
      </c>
      <c r="D9245" s="26">
        <v>75</v>
      </c>
      <c r="E9245" s="26">
        <v>45</v>
      </c>
      <c r="F9245" s="26" t="s">
        <v>85</v>
      </c>
      <c r="G9245" s="27">
        <v>41196</v>
      </c>
      <c r="H9245" s="26" t="s">
        <v>1155</v>
      </c>
    </row>
    <row r="9246" spans="1:8" x14ac:dyDescent="0.2">
      <c r="A9246" s="26" t="s">
        <v>637</v>
      </c>
      <c r="B9246" s="26">
        <v>65</v>
      </c>
      <c r="C9246" s="26" t="s">
        <v>19</v>
      </c>
      <c r="D9246" s="26">
        <v>85</v>
      </c>
      <c r="E9246" s="26">
        <v>80</v>
      </c>
      <c r="F9246" s="26" t="s">
        <v>122</v>
      </c>
      <c r="G9246" s="27">
        <v>39733</v>
      </c>
      <c r="H9246" s="26" t="s">
        <v>71</v>
      </c>
    </row>
    <row r="9247" spans="1:8" x14ac:dyDescent="0.2">
      <c r="A9247" s="26" t="s">
        <v>637</v>
      </c>
      <c r="B9247" s="26">
        <v>65</v>
      </c>
      <c r="C9247" s="26" t="s">
        <v>19</v>
      </c>
      <c r="D9247" s="26">
        <v>90</v>
      </c>
      <c r="E9247" s="26">
        <v>75</v>
      </c>
      <c r="F9247" s="26" t="s">
        <v>122</v>
      </c>
      <c r="G9247" s="27">
        <v>39369</v>
      </c>
      <c r="H9247" s="26" t="s">
        <v>724</v>
      </c>
    </row>
    <row r="9248" spans="1:8" x14ac:dyDescent="0.2">
      <c r="A9248" s="26" t="s">
        <v>637</v>
      </c>
      <c r="B9248" s="26">
        <v>65</v>
      </c>
      <c r="C9248" s="26" t="s">
        <v>19</v>
      </c>
      <c r="D9248" s="26">
        <v>105</v>
      </c>
      <c r="E9248" s="26">
        <v>88</v>
      </c>
      <c r="F9248" s="26" t="s">
        <v>84</v>
      </c>
      <c r="G9248" s="27">
        <v>43316</v>
      </c>
      <c r="H9248" s="26" t="s">
        <v>1426</v>
      </c>
    </row>
    <row r="9249" spans="1:8" x14ac:dyDescent="0.2">
      <c r="A9249" s="26" t="s">
        <v>637</v>
      </c>
      <c r="B9249" s="26">
        <v>65</v>
      </c>
      <c r="C9249" s="26" t="s">
        <v>19</v>
      </c>
      <c r="D9249" s="26">
        <v>115</v>
      </c>
      <c r="E9249" s="26">
        <v>110</v>
      </c>
      <c r="F9249" s="26" t="s">
        <v>88</v>
      </c>
      <c r="G9249" s="27">
        <v>39902</v>
      </c>
      <c r="H9249" s="26" t="s">
        <v>865</v>
      </c>
    </row>
    <row r="9250" spans="1:8" x14ac:dyDescent="0.2">
      <c r="A9250" s="26" t="s">
        <v>637</v>
      </c>
      <c r="B9250" s="26">
        <v>70</v>
      </c>
      <c r="C9250" s="26" t="s">
        <v>19</v>
      </c>
      <c r="D9250" s="26">
        <v>75</v>
      </c>
      <c r="E9250" s="26">
        <v>44</v>
      </c>
      <c r="F9250" s="26" t="s">
        <v>89</v>
      </c>
      <c r="G9250" s="27">
        <v>38528</v>
      </c>
      <c r="H9250" s="26" t="s">
        <v>58</v>
      </c>
    </row>
    <row r="9251" spans="1:8" x14ac:dyDescent="0.2">
      <c r="A9251" s="26" t="s">
        <v>637</v>
      </c>
      <c r="B9251" s="26">
        <v>70</v>
      </c>
      <c r="C9251" s="26" t="s">
        <v>19</v>
      </c>
      <c r="D9251" s="26">
        <v>80</v>
      </c>
      <c r="E9251" s="26">
        <v>65</v>
      </c>
      <c r="F9251" s="26" t="s">
        <v>1249</v>
      </c>
      <c r="G9251" s="27">
        <v>42091</v>
      </c>
      <c r="H9251" s="26" t="s">
        <v>1267</v>
      </c>
    </row>
    <row r="9252" spans="1:8" x14ac:dyDescent="0.2">
      <c r="A9252" s="26" t="s">
        <v>637</v>
      </c>
      <c r="B9252" s="26">
        <v>70</v>
      </c>
      <c r="C9252" s="26" t="s">
        <v>19</v>
      </c>
      <c r="D9252" s="26">
        <v>90</v>
      </c>
      <c r="E9252" s="26">
        <v>53</v>
      </c>
      <c r="F9252" s="26" t="s">
        <v>122</v>
      </c>
      <c r="G9252" s="27">
        <v>41860</v>
      </c>
      <c r="H9252" s="26" t="s">
        <v>1230</v>
      </c>
    </row>
    <row r="9253" spans="1:8" x14ac:dyDescent="0.2">
      <c r="A9253" s="26" t="s">
        <v>637</v>
      </c>
      <c r="B9253" s="26">
        <v>75</v>
      </c>
      <c r="C9253" s="26" t="s">
        <v>19</v>
      </c>
      <c r="D9253" s="26">
        <v>70</v>
      </c>
      <c r="E9253" s="26">
        <v>40</v>
      </c>
      <c r="F9253" s="26" t="s">
        <v>89</v>
      </c>
      <c r="G9253" s="27">
        <v>40832</v>
      </c>
      <c r="H9253" s="26" t="s">
        <v>993</v>
      </c>
    </row>
    <row r="9254" spans="1:8" x14ac:dyDescent="0.2">
      <c r="A9254" s="26" t="s">
        <v>637</v>
      </c>
      <c r="B9254" s="26">
        <v>75</v>
      </c>
      <c r="C9254" s="26" t="s">
        <v>19</v>
      </c>
      <c r="D9254" s="26">
        <v>75</v>
      </c>
      <c r="E9254" s="26">
        <v>37</v>
      </c>
      <c r="F9254" s="26" t="s">
        <v>89</v>
      </c>
      <c r="G9254" s="27">
        <v>39733</v>
      </c>
      <c r="H9254" s="26" t="s">
        <v>71</v>
      </c>
    </row>
    <row r="9255" spans="1:8" x14ac:dyDescent="0.2">
      <c r="A9255" s="26" t="s">
        <v>637</v>
      </c>
      <c r="B9255" s="26">
        <v>75</v>
      </c>
      <c r="C9255" s="26" t="s">
        <v>19</v>
      </c>
      <c r="D9255" s="26">
        <v>85</v>
      </c>
      <c r="E9255" s="26">
        <v>60</v>
      </c>
      <c r="F9255" s="26" t="s">
        <v>26</v>
      </c>
      <c r="G9255" s="27">
        <v>38528</v>
      </c>
      <c r="H9255" s="26" t="s">
        <v>58</v>
      </c>
    </row>
    <row r="9256" spans="1:8" x14ac:dyDescent="0.2">
      <c r="A9256" s="26" t="s">
        <v>637</v>
      </c>
      <c r="B9256" s="26">
        <v>80</v>
      </c>
      <c r="C9256" s="26" t="s">
        <v>19</v>
      </c>
      <c r="D9256" s="26">
        <v>70</v>
      </c>
      <c r="E9256" s="26">
        <v>37</v>
      </c>
      <c r="F9256" s="26" t="s">
        <v>89</v>
      </c>
      <c r="G9256" s="27">
        <v>41196</v>
      </c>
      <c r="H9256" s="26" t="s">
        <v>1155</v>
      </c>
    </row>
    <row r="9257" spans="1:8" x14ac:dyDescent="0.2">
      <c r="A9257" s="26" t="s">
        <v>637</v>
      </c>
      <c r="B9257" s="26" t="s">
        <v>870</v>
      </c>
      <c r="C9257" s="26" t="s">
        <v>19</v>
      </c>
      <c r="D9257" s="26">
        <v>70</v>
      </c>
      <c r="E9257" s="26">
        <v>77</v>
      </c>
      <c r="F9257" s="26" t="s">
        <v>77</v>
      </c>
      <c r="G9257" s="27">
        <v>36953</v>
      </c>
      <c r="H9257" s="26" t="s">
        <v>187</v>
      </c>
    </row>
    <row r="9258" spans="1:8" x14ac:dyDescent="0.2">
      <c r="A9258" s="26" t="s">
        <v>637</v>
      </c>
      <c r="B9258" s="26" t="s">
        <v>870</v>
      </c>
      <c r="C9258" s="26" t="s">
        <v>19</v>
      </c>
      <c r="D9258" s="26">
        <v>75</v>
      </c>
      <c r="E9258" s="26">
        <v>55</v>
      </c>
      <c r="F9258" s="26" t="s">
        <v>1256</v>
      </c>
      <c r="G9258" s="27">
        <v>42952</v>
      </c>
      <c r="H9258" s="26" t="s">
        <v>1369</v>
      </c>
    </row>
    <row r="9259" spans="1:8" x14ac:dyDescent="0.2">
      <c r="A9259" s="26" t="s">
        <v>637</v>
      </c>
      <c r="B9259" s="26" t="s">
        <v>870</v>
      </c>
      <c r="C9259" s="26" t="s">
        <v>19</v>
      </c>
      <c r="D9259" s="26">
        <v>80</v>
      </c>
      <c r="E9259" s="26">
        <v>100</v>
      </c>
      <c r="F9259" s="26" t="s">
        <v>24</v>
      </c>
      <c r="G9259" s="27">
        <v>39902</v>
      </c>
      <c r="H9259" s="26" t="s">
        <v>865</v>
      </c>
    </row>
    <row r="9260" spans="1:8" x14ac:dyDescent="0.2">
      <c r="A9260" s="26" t="s">
        <v>637</v>
      </c>
      <c r="B9260" s="26" t="s">
        <v>870</v>
      </c>
      <c r="C9260" s="26" t="s">
        <v>19</v>
      </c>
      <c r="D9260" s="26">
        <v>85</v>
      </c>
      <c r="E9260" s="26">
        <v>121</v>
      </c>
      <c r="F9260" s="26" t="s">
        <v>79</v>
      </c>
      <c r="G9260" s="27">
        <v>36953</v>
      </c>
      <c r="H9260" s="26" t="s">
        <v>187</v>
      </c>
    </row>
    <row r="9261" spans="1:8" x14ac:dyDescent="0.2">
      <c r="A9261" s="26" t="s">
        <v>637</v>
      </c>
      <c r="B9261" s="26" t="s">
        <v>870</v>
      </c>
      <c r="C9261" s="26" t="s">
        <v>19</v>
      </c>
      <c r="D9261" s="26">
        <v>90</v>
      </c>
      <c r="E9261" s="26">
        <v>125</v>
      </c>
      <c r="F9261" s="26" t="s">
        <v>72</v>
      </c>
      <c r="G9261" s="27">
        <v>39902</v>
      </c>
      <c r="H9261" s="26" t="s">
        <v>865</v>
      </c>
    </row>
    <row r="9262" spans="1:8" x14ac:dyDescent="0.2">
      <c r="A9262" s="26" t="s">
        <v>637</v>
      </c>
      <c r="B9262" s="26" t="s">
        <v>870</v>
      </c>
      <c r="C9262" s="26" t="s">
        <v>19</v>
      </c>
      <c r="D9262" s="26">
        <v>95</v>
      </c>
      <c r="E9262" s="26">
        <v>120</v>
      </c>
      <c r="F9262" s="26" t="s">
        <v>536</v>
      </c>
      <c r="G9262" s="27">
        <v>39902</v>
      </c>
      <c r="H9262" s="26" t="s">
        <v>865</v>
      </c>
    </row>
    <row r="9263" spans="1:8" x14ac:dyDescent="0.2">
      <c r="A9263" s="26" t="s">
        <v>637</v>
      </c>
      <c r="B9263" s="26" t="s">
        <v>870</v>
      </c>
      <c r="C9263" s="26" t="s">
        <v>19</v>
      </c>
      <c r="D9263" s="26">
        <v>100</v>
      </c>
      <c r="E9263" s="26">
        <v>145</v>
      </c>
      <c r="F9263" s="26" t="s">
        <v>866</v>
      </c>
      <c r="G9263" s="27">
        <v>40769</v>
      </c>
      <c r="H9263" s="26" t="s">
        <v>986</v>
      </c>
    </row>
    <row r="9264" spans="1:8" x14ac:dyDescent="0.2">
      <c r="A9264" s="26" t="s">
        <v>637</v>
      </c>
      <c r="B9264" s="26" t="s">
        <v>870</v>
      </c>
      <c r="C9264" s="26" t="s">
        <v>19</v>
      </c>
      <c r="D9264" s="26">
        <v>105</v>
      </c>
      <c r="E9264" s="26">
        <v>138</v>
      </c>
      <c r="F9264" s="26" t="s">
        <v>814</v>
      </c>
      <c r="G9264" s="27">
        <v>39902</v>
      </c>
      <c r="H9264" s="26" t="s">
        <v>865</v>
      </c>
    </row>
    <row r="9265" spans="1:8" x14ac:dyDescent="0.2">
      <c r="A9265" s="26" t="s">
        <v>637</v>
      </c>
      <c r="B9265" s="26" t="s">
        <v>870</v>
      </c>
      <c r="C9265" s="26" t="s">
        <v>19</v>
      </c>
      <c r="D9265" s="26">
        <v>110</v>
      </c>
      <c r="E9265" s="26">
        <v>132</v>
      </c>
      <c r="F9265" s="26" t="s">
        <v>84</v>
      </c>
      <c r="G9265" s="27">
        <v>39012</v>
      </c>
      <c r="H9265" s="26" t="s">
        <v>752</v>
      </c>
    </row>
    <row r="9266" spans="1:8" x14ac:dyDescent="0.2">
      <c r="A9266" s="26" t="s">
        <v>637</v>
      </c>
      <c r="B9266" s="26" t="s">
        <v>870</v>
      </c>
      <c r="C9266" s="26" t="s">
        <v>19</v>
      </c>
      <c r="D9266" s="26">
        <v>115</v>
      </c>
      <c r="E9266" s="26">
        <v>155</v>
      </c>
      <c r="F9266" s="26" t="s">
        <v>1183</v>
      </c>
      <c r="G9266" s="27">
        <v>40769</v>
      </c>
      <c r="H9266" s="26" t="s">
        <v>986</v>
      </c>
    </row>
    <row r="9267" spans="1:8" x14ac:dyDescent="0.2">
      <c r="A9267" s="26" t="s">
        <v>637</v>
      </c>
      <c r="B9267" s="26" t="s">
        <v>870</v>
      </c>
      <c r="C9267" s="26" t="s">
        <v>19</v>
      </c>
      <c r="D9267" s="26">
        <v>120</v>
      </c>
      <c r="E9267" s="26">
        <v>125</v>
      </c>
      <c r="F9267" s="26" t="s">
        <v>75</v>
      </c>
      <c r="G9267" s="27">
        <v>38528</v>
      </c>
      <c r="H9267" s="26" t="s">
        <v>58</v>
      </c>
    </row>
    <row r="9268" spans="1:8" x14ac:dyDescent="0.2">
      <c r="A9268" s="26" t="s">
        <v>637</v>
      </c>
      <c r="B9268" s="26" t="s">
        <v>870</v>
      </c>
      <c r="C9268" s="26" t="s">
        <v>19</v>
      </c>
      <c r="D9268" s="26">
        <v>125</v>
      </c>
      <c r="E9268" s="26">
        <v>125</v>
      </c>
      <c r="F9268" s="26" t="s">
        <v>82</v>
      </c>
      <c r="G9268" s="27">
        <v>38528</v>
      </c>
      <c r="H9268" s="26" t="s">
        <v>58</v>
      </c>
    </row>
    <row r="9269" spans="1:8" x14ac:dyDescent="0.2">
      <c r="A9269" s="26" t="s">
        <v>637</v>
      </c>
      <c r="B9269" s="26" t="s">
        <v>870</v>
      </c>
      <c r="C9269" s="26" t="s">
        <v>19</v>
      </c>
      <c r="D9269" s="26" t="s">
        <v>871</v>
      </c>
      <c r="E9269" s="26">
        <v>207</v>
      </c>
      <c r="F9269" s="26" t="s">
        <v>284</v>
      </c>
      <c r="G9269" s="27">
        <v>40951</v>
      </c>
      <c r="H9269" s="26" t="s">
        <v>1013</v>
      </c>
    </row>
    <row r="9270" spans="1:8" x14ac:dyDescent="0.2">
      <c r="A9270" s="26" t="s">
        <v>637</v>
      </c>
      <c r="B9270" s="26" t="s">
        <v>1028</v>
      </c>
      <c r="C9270" s="26" t="s">
        <v>19</v>
      </c>
      <c r="D9270" s="26">
        <v>75</v>
      </c>
      <c r="E9270" s="26">
        <v>50</v>
      </c>
      <c r="F9270" s="26" t="s">
        <v>107</v>
      </c>
      <c r="G9270" s="27">
        <v>38528</v>
      </c>
      <c r="H9270" s="26" t="s">
        <v>1070</v>
      </c>
    </row>
    <row r="9271" spans="1:8" x14ac:dyDescent="0.2">
      <c r="A9271" s="26" t="s">
        <v>637</v>
      </c>
      <c r="B9271" s="26" t="s">
        <v>1028</v>
      </c>
      <c r="C9271" s="26" t="s">
        <v>19</v>
      </c>
      <c r="D9271" s="26">
        <v>80</v>
      </c>
      <c r="E9271" s="26">
        <v>80</v>
      </c>
      <c r="F9271" s="26" t="s">
        <v>64</v>
      </c>
      <c r="G9271" s="27">
        <v>38528</v>
      </c>
      <c r="H9271" s="26" t="s">
        <v>1070</v>
      </c>
    </row>
    <row r="9272" spans="1:8" x14ac:dyDescent="0.2">
      <c r="A9272" s="26" t="s">
        <v>637</v>
      </c>
      <c r="B9272" s="26" t="s">
        <v>1028</v>
      </c>
      <c r="C9272" s="26" t="s">
        <v>19</v>
      </c>
      <c r="D9272" s="26">
        <v>85</v>
      </c>
      <c r="E9272" s="26">
        <v>80</v>
      </c>
      <c r="F9272" s="26" t="s">
        <v>122</v>
      </c>
      <c r="G9272" s="27">
        <v>38528</v>
      </c>
      <c r="H9272" s="26" t="s">
        <v>1070</v>
      </c>
    </row>
    <row r="9273" spans="1:8" x14ac:dyDescent="0.2">
      <c r="A9273" s="26" t="s">
        <v>637</v>
      </c>
      <c r="B9273" s="26" t="s">
        <v>1028</v>
      </c>
      <c r="C9273" s="26" t="s">
        <v>19</v>
      </c>
      <c r="D9273" s="26">
        <v>90</v>
      </c>
      <c r="E9273" s="26">
        <v>95</v>
      </c>
      <c r="F9273" s="26" t="s">
        <v>72</v>
      </c>
      <c r="G9273" s="27">
        <v>38528</v>
      </c>
      <c r="H9273" s="26" t="s">
        <v>1070</v>
      </c>
    </row>
    <row r="9274" spans="1:8" x14ac:dyDescent="0.2">
      <c r="A9274" s="26" t="s">
        <v>637</v>
      </c>
      <c r="B9274" s="26" t="s">
        <v>1028</v>
      </c>
      <c r="C9274" s="26" t="s">
        <v>19</v>
      </c>
      <c r="D9274" s="26">
        <v>100</v>
      </c>
      <c r="E9274" s="26">
        <v>100</v>
      </c>
      <c r="F9274" s="26" t="s">
        <v>43</v>
      </c>
      <c r="G9274" s="27">
        <v>38528</v>
      </c>
      <c r="H9274" s="26" t="s">
        <v>1070</v>
      </c>
    </row>
    <row r="9275" spans="1:8" x14ac:dyDescent="0.2">
      <c r="A9275" s="26" t="s">
        <v>637</v>
      </c>
      <c r="B9275" s="26" t="s">
        <v>1028</v>
      </c>
      <c r="C9275" s="26" t="s">
        <v>19</v>
      </c>
      <c r="D9275" s="26">
        <v>105</v>
      </c>
      <c r="E9275" s="26">
        <v>45</v>
      </c>
      <c r="F9275" s="26" t="s">
        <v>90</v>
      </c>
      <c r="G9275" s="27">
        <v>38528</v>
      </c>
      <c r="H9275" s="26" t="s">
        <v>1070</v>
      </c>
    </row>
    <row r="9276" spans="1:8" x14ac:dyDescent="0.2">
      <c r="A9276" s="26" t="s">
        <v>637</v>
      </c>
      <c r="B9276" s="26" t="s">
        <v>1028</v>
      </c>
      <c r="C9276" s="26" t="s">
        <v>19</v>
      </c>
      <c r="D9276" s="26">
        <v>110</v>
      </c>
      <c r="E9276" s="26">
        <v>105</v>
      </c>
      <c r="F9276" s="26" t="s">
        <v>406</v>
      </c>
      <c r="G9276" s="27">
        <v>38528</v>
      </c>
      <c r="H9276" s="26" t="s">
        <v>1070</v>
      </c>
    </row>
    <row r="9277" spans="1:8" x14ac:dyDescent="0.2">
      <c r="A9277" s="26" t="s">
        <v>637</v>
      </c>
      <c r="B9277" s="26" t="s">
        <v>1028</v>
      </c>
      <c r="C9277" s="26" t="s">
        <v>19</v>
      </c>
      <c r="D9277" s="26">
        <v>115</v>
      </c>
      <c r="E9277" s="26">
        <v>105</v>
      </c>
      <c r="F9277" s="26" t="s">
        <v>88</v>
      </c>
      <c r="G9277" s="27">
        <v>38528</v>
      </c>
      <c r="H9277" s="26" t="s">
        <v>1070</v>
      </c>
    </row>
    <row r="9278" spans="1:8" x14ac:dyDescent="0.2">
      <c r="A9278" s="26" t="s">
        <v>637</v>
      </c>
      <c r="B9278" s="26" t="s">
        <v>1028</v>
      </c>
      <c r="C9278" s="26" t="s">
        <v>19</v>
      </c>
      <c r="D9278" s="26">
        <v>120</v>
      </c>
      <c r="E9278" s="26">
        <v>125</v>
      </c>
      <c r="F9278" s="26" t="s">
        <v>382</v>
      </c>
      <c r="G9278" s="27">
        <v>38528</v>
      </c>
      <c r="H9278" s="26" t="s">
        <v>1070</v>
      </c>
    </row>
    <row r="9279" spans="1:8" x14ac:dyDescent="0.2">
      <c r="A9279" s="26" t="s">
        <v>637</v>
      </c>
      <c r="B9279" s="26" t="s">
        <v>1028</v>
      </c>
      <c r="C9279" s="26" t="s">
        <v>19</v>
      </c>
      <c r="D9279" s="26">
        <v>125</v>
      </c>
      <c r="E9279" s="26">
        <v>125</v>
      </c>
      <c r="F9279" s="26" t="s">
        <v>82</v>
      </c>
      <c r="G9279" s="27">
        <v>38528</v>
      </c>
      <c r="H9279" s="26" t="s">
        <v>1070</v>
      </c>
    </row>
    <row r="9280" spans="1:8" x14ac:dyDescent="0.2">
      <c r="A9280" s="26" t="s">
        <v>827</v>
      </c>
      <c r="B9280" s="26">
        <v>40</v>
      </c>
      <c r="C9280" s="26" t="s">
        <v>44</v>
      </c>
      <c r="D9280" s="26">
        <v>70</v>
      </c>
      <c r="E9280" s="26">
        <v>55</v>
      </c>
      <c r="F9280" s="26" t="s">
        <v>1500</v>
      </c>
      <c r="G9280" s="27">
        <v>44423</v>
      </c>
      <c r="H9280" s="26" t="s">
        <v>1578</v>
      </c>
    </row>
    <row r="9281" spans="1:8" x14ac:dyDescent="0.2">
      <c r="A9281" s="26" t="s">
        <v>827</v>
      </c>
      <c r="B9281" s="26">
        <v>50</v>
      </c>
      <c r="C9281" s="26" t="s">
        <v>44</v>
      </c>
      <c r="D9281" s="26">
        <v>50</v>
      </c>
      <c r="E9281" s="26">
        <v>15</v>
      </c>
      <c r="F9281" s="26" t="s">
        <v>1148</v>
      </c>
      <c r="G9281" s="27">
        <v>41315</v>
      </c>
      <c r="H9281" s="26" t="s">
        <v>1174</v>
      </c>
    </row>
    <row r="9282" spans="1:8" x14ac:dyDescent="0.2">
      <c r="A9282" s="26" t="s">
        <v>827</v>
      </c>
      <c r="B9282" s="26" t="s">
        <v>870</v>
      </c>
      <c r="C9282" s="26" t="s">
        <v>44</v>
      </c>
      <c r="D9282" s="26">
        <v>50</v>
      </c>
      <c r="E9282" s="26">
        <v>15</v>
      </c>
      <c r="F9282" s="26" t="s">
        <v>1148</v>
      </c>
      <c r="G9282" s="27">
        <v>41315</v>
      </c>
      <c r="H9282" s="26" t="s">
        <v>1174</v>
      </c>
    </row>
    <row r="9283" spans="1:8" x14ac:dyDescent="0.2">
      <c r="A9283" s="26" t="s">
        <v>827</v>
      </c>
      <c r="B9283" s="26" t="s">
        <v>870</v>
      </c>
      <c r="C9283" s="26" t="s">
        <v>44</v>
      </c>
      <c r="D9283" s="26">
        <v>70</v>
      </c>
      <c r="E9283" s="26">
        <v>55</v>
      </c>
      <c r="F9283" s="26" t="s">
        <v>1500</v>
      </c>
      <c r="G9283" s="27">
        <v>44423</v>
      </c>
      <c r="H9283" s="26" t="s">
        <v>1578</v>
      </c>
    </row>
    <row r="9284" spans="1:8" x14ac:dyDescent="0.2">
      <c r="A9284" s="26" t="s">
        <v>827</v>
      </c>
      <c r="B9284" s="26" t="s">
        <v>870</v>
      </c>
      <c r="C9284" s="26" t="s">
        <v>44</v>
      </c>
      <c r="D9284" s="26">
        <v>90</v>
      </c>
      <c r="E9284" s="26">
        <v>30</v>
      </c>
      <c r="F9284" s="26" t="s">
        <v>140</v>
      </c>
      <c r="G9284" s="27">
        <v>36800</v>
      </c>
      <c r="H9284" s="26" t="s">
        <v>581</v>
      </c>
    </row>
    <row r="9285" spans="1:8" x14ac:dyDescent="0.2">
      <c r="A9285" s="26" t="s">
        <v>827</v>
      </c>
      <c r="B9285" s="26" t="s">
        <v>1028</v>
      </c>
      <c r="C9285" s="26" t="s">
        <v>44</v>
      </c>
      <c r="D9285" s="26">
        <v>70</v>
      </c>
      <c r="E9285" s="26">
        <v>55</v>
      </c>
      <c r="F9285" s="26" t="s">
        <v>1500</v>
      </c>
      <c r="G9285" s="27">
        <v>44423</v>
      </c>
      <c r="H9285" s="26" t="s">
        <v>1578</v>
      </c>
    </row>
    <row r="9286" spans="1:8" x14ac:dyDescent="0.2">
      <c r="A9286" s="26" t="s">
        <v>827</v>
      </c>
      <c r="B9286" s="26">
        <v>13</v>
      </c>
      <c r="C9286" s="26" t="s">
        <v>19</v>
      </c>
      <c r="D9286" s="26">
        <v>65</v>
      </c>
      <c r="E9286" s="26">
        <v>30</v>
      </c>
      <c r="F9286" s="26" t="s">
        <v>59</v>
      </c>
      <c r="G9286" s="27">
        <v>37591</v>
      </c>
      <c r="H9286" s="26" t="s">
        <v>21</v>
      </c>
    </row>
    <row r="9287" spans="1:8" x14ac:dyDescent="0.2">
      <c r="A9287" s="26" t="s">
        <v>827</v>
      </c>
      <c r="B9287" s="26">
        <v>14</v>
      </c>
      <c r="C9287" s="26" t="s">
        <v>19</v>
      </c>
      <c r="D9287" s="26">
        <v>75</v>
      </c>
      <c r="E9287" s="26">
        <v>44</v>
      </c>
      <c r="F9287" s="26" t="s">
        <v>20</v>
      </c>
      <c r="G9287" s="27">
        <v>37591</v>
      </c>
      <c r="H9287" s="26" t="s">
        <v>21</v>
      </c>
    </row>
    <row r="9288" spans="1:8" x14ac:dyDescent="0.2">
      <c r="A9288" s="26" t="s">
        <v>827</v>
      </c>
      <c r="B9288" s="26">
        <v>16</v>
      </c>
      <c r="C9288" s="26" t="s">
        <v>19</v>
      </c>
      <c r="D9288" s="26">
        <v>75</v>
      </c>
      <c r="E9288" s="26">
        <v>45</v>
      </c>
      <c r="F9288" s="26" t="s">
        <v>22</v>
      </c>
      <c r="G9288" s="27">
        <v>36463</v>
      </c>
      <c r="H9288" s="26" t="s">
        <v>23</v>
      </c>
    </row>
    <row r="9289" spans="1:8" x14ac:dyDescent="0.2">
      <c r="A9289" s="26" t="s">
        <v>827</v>
      </c>
      <c r="B9289" s="26">
        <v>18</v>
      </c>
      <c r="C9289" s="26" t="s">
        <v>19</v>
      </c>
      <c r="D9289" s="26">
        <v>60</v>
      </c>
      <c r="E9289" s="26">
        <v>45</v>
      </c>
      <c r="F9289" s="26" t="s">
        <v>66</v>
      </c>
      <c r="G9289" s="27">
        <v>36800</v>
      </c>
      <c r="H9289" s="26" t="s">
        <v>581</v>
      </c>
    </row>
    <row r="9290" spans="1:8" x14ac:dyDescent="0.2">
      <c r="A9290" s="26" t="s">
        <v>827</v>
      </c>
      <c r="B9290" s="26">
        <v>40</v>
      </c>
      <c r="C9290" s="26" t="s">
        <v>19</v>
      </c>
      <c r="D9290" s="26">
        <v>75</v>
      </c>
      <c r="E9290" s="26">
        <v>110</v>
      </c>
      <c r="F9290" s="26" t="s">
        <v>24</v>
      </c>
      <c r="G9290" s="27">
        <v>39012</v>
      </c>
      <c r="H9290" s="26" t="s">
        <v>752</v>
      </c>
    </row>
    <row r="9291" spans="1:8" x14ac:dyDescent="0.2">
      <c r="A9291" s="26" t="s">
        <v>827</v>
      </c>
      <c r="B9291" s="26">
        <v>40</v>
      </c>
      <c r="C9291" s="26" t="s">
        <v>19</v>
      </c>
      <c r="D9291" s="26">
        <v>85</v>
      </c>
      <c r="E9291" s="26">
        <v>110</v>
      </c>
      <c r="F9291" s="26" t="s">
        <v>24</v>
      </c>
      <c r="G9291" s="27">
        <v>39733</v>
      </c>
      <c r="H9291" s="26" t="s">
        <v>71</v>
      </c>
    </row>
    <row r="9292" spans="1:8" x14ac:dyDescent="0.2">
      <c r="A9292" s="26" t="s">
        <v>827</v>
      </c>
      <c r="B9292" s="26">
        <v>40</v>
      </c>
      <c r="C9292" s="26" t="s">
        <v>19</v>
      </c>
      <c r="D9292" s="26">
        <v>115</v>
      </c>
      <c r="E9292" s="26">
        <v>95</v>
      </c>
      <c r="F9292" s="26" t="s">
        <v>200</v>
      </c>
      <c r="G9292" s="27">
        <v>41105</v>
      </c>
      <c r="H9292" s="26" t="s">
        <v>1130</v>
      </c>
    </row>
    <row r="9293" spans="1:8" x14ac:dyDescent="0.2">
      <c r="A9293" s="26" t="s">
        <v>827</v>
      </c>
      <c r="B9293" s="26">
        <v>40</v>
      </c>
      <c r="C9293" s="26" t="s">
        <v>19</v>
      </c>
      <c r="D9293" s="26" t="s">
        <v>871</v>
      </c>
      <c r="E9293" s="26">
        <v>115</v>
      </c>
      <c r="F9293" s="26" t="s">
        <v>1522</v>
      </c>
      <c r="G9293" s="27">
        <v>43806</v>
      </c>
      <c r="H9293" s="26" t="s">
        <v>1521</v>
      </c>
    </row>
    <row r="9294" spans="1:8" x14ac:dyDescent="0.2">
      <c r="A9294" s="26" t="s">
        <v>827</v>
      </c>
      <c r="B9294" s="26">
        <v>45</v>
      </c>
      <c r="C9294" s="26" t="s">
        <v>19</v>
      </c>
      <c r="D9294" s="26">
        <v>65</v>
      </c>
      <c r="E9294" s="26">
        <v>65</v>
      </c>
      <c r="F9294" s="26" t="s">
        <v>285</v>
      </c>
      <c r="G9294" s="27">
        <v>34987</v>
      </c>
      <c r="H9294" s="26" t="s">
        <v>15</v>
      </c>
    </row>
    <row r="9295" spans="1:8" x14ac:dyDescent="0.2">
      <c r="A9295" s="26" t="s">
        <v>827</v>
      </c>
      <c r="B9295" s="26">
        <v>45</v>
      </c>
      <c r="C9295" s="26" t="s">
        <v>19</v>
      </c>
      <c r="D9295" s="26">
        <v>100</v>
      </c>
      <c r="E9295" s="26">
        <v>80</v>
      </c>
      <c r="F9295" s="26" t="s">
        <v>31</v>
      </c>
      <c r="G9295" s="27">
        <v>37135</v>
      </c>
      <c r="H9295" s="26" t="s">
        <v>520</v>
      </c>
    </row>
    <row r="9296" spans="1:8" x14ac:dyDescent="0.2">
      <c r="A9296" s="26" t="s">
        <v>827</v>
      </c>
      <c r="B9296" s="26">
        <v>45</v>
      </c>
      <c r="C9296" s="26" t="s">
        <v>19</v>
      </c>
      <c r="D9296" s="26">
        <v>105</v>
      </c>
      <c r="E9296" s="26">
        <v>110</v>
      </c>
      <c r="F9296" s="26" t="s">
        <v>31</v>
      </c>
      <c r="G9296" s="27">
        <v>37591</v>
      </c>
      <c r="H9296" s="26" t="s">
        <v>21</v>
      </c>
    </row>
    <row r="9297" spans="1:8" x14ac:dyDescent="0.2">
      <c r="A9297" s="26" t="s">
        <v>827</v>
      </c>
      <c r="B9297" s="26">
        <v>45</v>
      </c>
      <c r="C9297" s="26" t="s">
        <v>19</v>
      </c>
      <c r="D9297" s="26" t="s">
        <v>871</v>
      </c>
      <c r="E9297" s="26">
        <v>70</v>
      </c>
      <c r="F9297" s="26" t="s">
        <v>36</v>
      </c>
      <c r="G9297" s="27">
        <v>36834</v>
      </c>
      <c r="H9297" s="26" t="s">
        <v>34</v>
      </c>
    </row>
    <row r="9298" spans="1:8" x14ac:dyDescent="0.2">
      <c r="A9298" s="26" t="s">
        <v>827</v>
      </c>
      <c r="B9298" s="26">
        <v>50</v>
      </c>
      <c r="C9298" s="26" t="s">
        <v>19</v>
      </c>
      <c r="D9298" s="26">
        <v>80</v>
      </c>
      <c r="E9298" s="26">
        <v>65</v>
      </c>
      <c r="F9298" s="26" t="s">
        <v>122</v>
      </c>
      <c r="G9298" s="27">
        <v>34987</v>
      </c>
      <c r="H9298" s="26" t="s">
        <v>15</v>
      </c>
    </row>
    <row r="9299" spans="1:8" x14ac:dyDescent="0.2">
      <c r="A9299" s="26" t="s">
        <v>827</v>
      </c>
      <c r="B9299" s="26">
        <v>50</v>
      </c>
      <c r="C9299" s="26" t="s">
        <v>19</v>
      </c>
      <c r="D9299" s="26">
        <v>85</v>
      </c>
      <c r="E9299" s="26">
        <v>72</v>
      </c>
      <c r="F9299" s="26" t="s">
        <v>122</v>
      </c>
      <c r="G9299" s="27">
        <v>35028</v>
      </c>
      <c r="H9299" s="26" t="s">
        <v>638</v>
      </c>
    </row>
    <row r="9300" spans="1:8" x14ac:dyDescent="0.2">
      <c r="A9300" s="26" t="s">
        <v>827</v>
      </c>
      <c r="B9300" s="26">
        <v>55</v>
      </c>
      <c r="C9300" s="26" t="s">
        <v>19</v>
      </c>
      <c r="D9300" s="26">
        <v>70</v>
      </c>
      <c r="E9300" s="26">
        <v>45</v>
      </c>
      <c r="F9300" s="26" t="s">
        <v>1204</v>
      </c>
      <c r="G9300" s="27">
        <v>41608</v>
      </c>
      <c r="H9300" s="26" t="s">
        <v>1202</v>
      </c>
    </row>
    <row r="9301" spans="1:8" x14ac:dyDescent="0.2">
      <c r="A9301" s="26" t="s">
        <v>827</v>
      </c>
      <c r="B9301" s="26">
        <v>55</v>
      </c>
      <c r="C9301" s="26" t="s">
        <v>19</v>
      </c>
      <c r="D9301" s="26">
        <v>85</v>
      </c>
      <c r="E9301" s="26">
        <v>77</v>
      </c>
      <c r="F9301" s="26" t="s">
        <v>122</v>
      </c>
      <c r="G9301" s="27">
        <v>36810</v>
      </c>
      <c r="H9301" s="26" t="s">
        <v>639</v>
      </c>
    </row>
    <row r="9302" spans="1:8" x14ac:dyDescent="0.2">
      <c r="A9302" s="26" t="s">
        <v>827</v>
      </c>
      <c r="B9302" s="26">
        <v>55</v>
      </c>
      <c r="C9302" s="26" t="s">
        <v>19</v>
      </c>
      <c r="D9302" s="26">
        <v>90</v>
      </c>
      <c r="E9302" s="26">
        <v>61</v>
      </c>
      <c r="F9302" s="26" t="s">
        <v>122</v>
      </c>
      <c r="G9302" s="27">
        <v>37135</v>
      </c>
      <c r="H9302" s="26" t="s">
        <v>520</v>
      </c>
    </row>
    <row r="9303" spans="1:8" x14ac:dyDescent="0.2">
      <c r="A9303" s="26" t="s">
        <v>827</v>
      </c>
      <c r="B9303" s="26">
        <v>60</v>
      </c>
      <c r="C9303" s="26" t="s">
        <v>19</v>
      </c>
      <c r="D9303" s="26">
        <v>90</v>
      </c>
      <c r="E9303" s="26">
        <v>66</v>
      </c>
      <c r="F9303" s="26" t="s">
        <v>122</v>
      </c>
      <c r="G9303" s="27">
        <v>37562</v>
      </c>
      <c r="H9303" s="26" t="s">
        <v>441</v>
      </c>
    </row>
    <row r="9304" spans="1:8" x14ac:dyDescent="0.2">
      <c r="A9304" s="26" t="s">
        <v>827</v>
      </c>
      <c r="B9304" s="26">
        <v>60</v>
      </c>
      <c r="C9304" s="26" t="s">
        <v>19</v>
      </c>
      <c r="D9304" s="26">
        <v>100</v>
      </c>
      <c r="E9304" s="26">
        <v>75</v>
      </c>
      <c r="F9304" s="26" t="s">
        <v>81</v>
      </c>
      <c r="G9304" s="27">
        <v>41951</v>
      </c>
      <c r="H9304" s="26" t="s">
        <v>1248</v>
      </c>
    </row>
    <row r="9305" spans="1:8" x14ac:dyDescent="0.2">
      <c r="A9305" s="26" t="s">
        <v>827</v>
      </c>
      <c r="B9305" s="26" t="s">
        <v>870</v>
      </c>
      <c r="C9305" s="26" t="s">
        <v>19</v>
      </c>
      <c r="D9305" s="26">
        <v>60</v>
      </c>
      <c r="E9305" s="26">
        <v>45</v>
      </c>
      <c r="F9305" s="26" t="s">
        <v>66</v>
      </c>
      <c r="G9305" s="27">
        <v>36800</v>
      </c>
      <c r="H9305" s="26" t="s">
        <v>581</v>
      </c>
    </row>
    <row r="9306" spans="1:8" x14ac:dyDescent="0.2">
      <c r="A9306" s="26" t="s">
        <v>827</v>
      </c>
      <c r="B9306" s="26" t="s">
        <v>870</v>
      </c>
      <c r="C9306" s="26" t="s">
        <v>19</v>
      </c>
      <c r="D9306" s="26">
        <v>65</v>
      </c>
      <c r="E9306" s="26">
        <v>65</v>
      </c>
      <c r="F9306" s="26" t="s">
        <v>285</v>
      </c>
      <c r="G9306" s="27">
        <v>34987</v>
      </c>
      <c r="H9306" s="26" t="s">
        <v>15</v>
      </c>
    </row>
    <row r="9307" spans="1:8" x14ac:dyDescent="0.2">
      <c r="A9307" s="26" t="s">
        <v>827</v>
      </c>
      <c r="B9307" s="26" t="s">
        <v>870</v>
      </c>
      <c r="C9307" s="26" t="s">
        <v>19</v>
      </c>
      <c r="D9307" s="26">
        <v>70</v>
      </c>
      <c r="E9307" s="26">
        <v>111</v>
      </c>
      <c r="F9307" s="26" t="s">
        <v>24</v>
      </c>
      <c r="G9307" s="27">
        <v>37135</v>
      </c>
      <c r="H9307" s="26" t="s">
        <v>520</v>
      </c>
    </row>
    <row r="9308" spans="1:8" x14ac:dyDescent="0.2">
      <c r="A9308" s="26" t="s">
        <v>827</v>
      </c>
      <c r="B9308" s="26" t="s">
        <v>870</v>
      </c>
      <c r="C9308" s="26" t="s">
        <v>19</v>
      </c>
      <c r="D9308" s="26">
        <v>75</v>
      </c>
      <c r="E9308" s="26">
        <v>110</v>
      </c>
      <c r="F9308" s="26" t="s">
        <v>24</v>
      </c>
      <c r="G9308" s="27">
        <v>39012</v>
      </c>
      <c r="H9308" s="26" t="s">
        <v>752</v>
      </c>
    </row>
    <row r="9309" spans="1:8" x14ac:dyDescent="0.2">
      <c r="A9309" s="26" t="s">
        <v>827</v>
      </c>
      <c r="B9309" s="26" t="s">
        <v>870</v>
      </c>
      <c r="C9309" s="26" t="s">
        <v>19</v>
      </c>
      <c r="D9309" s="26">
        <v>80</v>
      </c>
      <c r="E9309" s="26">
        <v>95</v>
      </c>
      <c r="F9309" s="26" t="s">
        <v>42</v>
      </c>
      <c r="G9309" s="27">
        <v>37233</v>
      </c>
      <c r="H9309" s="26" t="s">
        <v>152</v>
      </c>
    </row>
    <row r="9310" spans="1:8" x14ac:dyDescent="0.2">
      <c r="A9310" s="26" t="s">
        <v>827</v>
      </c>
      <c r="B9310" s="26" t="s">
        <v>870</v>
      </c>
      <c r="C9310" s="26" t="s">
        <v>19</v>
      </c>
      <c r="D9310" s="26">
        <v>85</v>
      </c>
      <c r="E9310" s="26">
        <v>110</v>
      </c>
      <c r="F9310" s="26" t="s">
        <v>24</v>
      </c>
      <c r="G9310" s="27">
        <v>39733</v>
      </c>
      <c r="H9310" s="26" t="s">
        <v>71</v>
      </c>
    </row>
    <row r="9311" spans="1:8" x14ac:dyDescent="0.2">
      <c r="A9311" s="26" t="s">
        <v>827</v>
      </c>
      <c r="B9311" s="26" t="s">
        <v>870</v>
      </c>
      <c r="C9311" s="26" t="s">
        <v>19</v>
      </c>
      <c r="D9311" s="26">
        <v>90</v>
      </c>
      <c r="E9311" s="26">
        <v>68</v>
      </c>
      <c r="F9311" s="26" t="s">
        <v>114</v>
      </c>
      <c r="G9311" s="27">
        <v>39186</v>
      </c>
      <c r="H9311" s="26" t="s">
        <v>734</v>
      </c>
    </row>
    <row r="9312" spans="1:8" x14ac:dyDescent="0.2">
      <c r="A9312" s="26" t="s">
        <v>827</v>
      </c>
      <c r="B9312" s="26" t="s">
        <v>870</v>
      </c>
      <c r="C9312" s="26" t="s">
        <v>19</v>
      </c>
      <c r="D9312" s="26">
        <v>95</v>
      </c>
      <c r="E9312" s="26">
        <v>65</v>
      </c>
      <c r="F9312" s="26" t="s">
        <v>30</v>
      </c>
      <c r="G9312" s="27">
        <v>36463</v>
      </c>
      <c r="H9312" s="26" t="s">
        <v>23</v>
      </c>
    </row>
    <row r="9313" spans="1:8" x14ac:dyDescent="0.2">
      <c r="A9313" s="26" t="s">
        <v>827</v>
      </c>
      <c r="B9313" s="26" t="s">
        <v>870</v>
      </c>
      <c r="C9313" s="26" t="s">
        <v>19</v>
      </c>
      <c r="D9313" s="26">
        <v>100</v>
      </c>
      <c r="E9313" s="26">
        <v>100</v>
      </c>
      <c r="F9313" s="26" t="s">
        <v>116</v>
      </c>
      <c r="G9313" s="27">
        <v>37135</v>
      </c>
      <c r="H9313" s="26" t="s">
        <v>520</v>
      </c>
    </row>
    <row r="9314" spans="1:8" x14ac:dyDescent="0.2">
      <c r="A9314" s="26" t="s">
        <v>827</v>
      </c>
      <c r="B9314" s="26" t="s">
        <v>870</v>
      </c>
      <c r="C9314" s="26" t="s">
        <v>19</v>
      </c>
      <c r="D9314" s="26">
        <v>105</v>
      </c>
      <c r="E9314" s="26">
        <v>110</v>
      </c>
      <c r="F9314" s="26" t="s">
        <v>31</v>
      </c>
      <c r="G9314" s="27">
        <v>37591</v>
      </c>
      <c r="H9314" s="26" t="s">
        <v>21</v>
      </c>
    </row>
    <row r="9315" spans="1:8" x14ac:dyDescent="0.2">
      <c r="A9315" s="26" t="s">
        <v>827</v>
      </c>
      <c r="B9315" s="26" t="s">
        <v>870</v>
      </c>
      <c r="C9315" s="26" t="s">
        <v>19</v>
      </c>
      <c r="D9315" s="26">
        <v>110</v>
      </c>
      <c r="E9315" s="26">
        <v>100</v>
      </c>
      <c r="F9315" s="26" t="s">
        <v>200</v>
      </c>
      <c r="G9315" s="27">
        <v>40223</v>
      </c>
      <c r="H9315" s="26" t="s">
        <v>907</v>
      </c>
    </row>
    <row r="9316" spans="1:8" x14ac:dyDescent="0.2">
      <c r="A9316" s="26" t="s">
        <v>827</v>
      </c>
      <c r="B9316" s="26" t="s">
        <v>870</v>
      </c>
      <c r="C9316" s="26" t="s">
        <v>19</v>
      </c>
      <c r="D9316" s="26">
        <v>115</v>
      </c>
      <c r="E9316" s="26">
        <v>95</v>
      </c>
      <c r="F9316" s="26" t="s">
        <v>200</v>
      </c>
      <c r="G9316" s="27">
        <v>41105</v>
      </c>
      <c r="H9316" s="26" t="s">
        <v>1130</v>
      </c>
    </row>
    <row r="9317" spans="1:8" x14ac:dyDescent="0.2">
      <c r="A9317" s="26" t="s">
        <v>827</v>
      </c>
      <c r="B9317" s="26" t="s">
        <v>870</v>
      </c>
      <c r="C9317" s="26" t="s">
        <v>19</v>
      </c>
      <c r="D9317" s="26">
        <v>125</v>
      </c>
      <c r="E9317" s="26">
        <v>70</v>
      </c>
      <c r="F9317" s="26" t="s">
        <v>394</v>
      </c>
      <c r="G9317" s="27">
        <v>38675</v>
      </c>
      <c r="H9317" s="26" t="s">
        <v>240</v>
      </c>
    </row>
    <row r="9318" spans="1:8" x14ac:dyDescent="0.2">
      <c r="A9318" s="26" t="s">
        <v>827</v>
      </c>
      <c r="B9318" s="26" t="s">
        <v>870</v>
      </c>
      <c r="C9318" s="26" t="s">
        <v>19</v>
      </c>
      <c r="D9318" s="26" t="s">
        <v>871</v>
      </c>
      <c r="E9318" s="26">
        <v>115</v>
      </c>
      <c r="F9318" s="26" t="s">
        <v>1522</v>
      </c>
      <c r="G9318" s="27">
        <v>43806</v>
      </c>
      <c r="H9318" s="26" t="s">
        <v>1521</v>
      </c>
    </row>
    <row r="9319" spans="1:8" x14ac:dyDescent="0.2">
      <c r="A9319" s="26" t="s">
        <v>828</v>
      </c>
      <c r="B9319" s="26">
        <v>13</v>
      </c>
      <c r="C9319" s="26" t="s">
        <v>44</v>
      </c>
      <c r="D9319" s="26">
        <v>55</v>
      </c>
      <c r="E9319" s="26">
        <v>22</v>
      </c>
      <c r="F9319" s="26" t="s">
        <v>480</v>
      </c>
      <c r="G9319" s="27">
        <v>36771</v>
      </c>
      <c r="H9319" s="26" t="s">
        <v>481</v>
      </c>
    </row>
    <row r="9320" spans="1:8" x14ac:dyDescent="0.2">
      <c r="A9320" s="26" t="s">
        <v>828</v>
      </c>
      <c r="B9320" s="26">
        <v>50</v>
      </c>
      <c r="C9320" s="26" t="s">
        <v>44</v>
      </c>
      <c r="D9320" s="26">
        <v>50</v>
      </c>
      <c r="E9320" s="26">
        <v>45</v>
      </c>
      <c r="F9320" s="26" t="s">
        <v>1148</v>
      </c>
      <c r="G9320" s="27">
        <v>41315</v>
      </c>
      <c r="H9320" s="26" t="s">
        <v>1174</v>
      </c>
    </row>
    <row r="9321" spans="1:8" x14ac:dyDescent="0.2">
      <c r="A9321" s="26" t="s">
        <v>828</v>
      </c>
      <c r="B9321" s="26">
        <v>55</v>
      </c>
      <c r="C9321" s="26" t="s">
        <v>44</v>
      </c>
      <c r="D9321" s="26">
        <v>50</v>
      </c>
      <c r="E9321" s="26">
        <v>38</v>
      </c>
      <c r="F9321" s="26" t="s">
        <v>1148</v>
      </c>
      <c r="G9321" s="27">
        <v>43008</v>
      </c>
      <c r="H9321" s="26" t="s">
        <v>1397</v>
      </c>
    </row>
    <row r="9322" spans="1:8" x14ac:dyDescent="0.2">
      <c r="A9322" s="26" t="s">
        <v>828</v>
      </c>
      <c r="B9322" s="26">
        <v>55</v>
      </c>
      <c r="C9322" s="26" t="s">
        <v>44</v>
      </c>
      <c r="D9322" s="26">
        <v>55</v>
      </c>
      <c r="E9322" s="26">
        <v>39</v>
      </c>
      <c r="F9322" s="26" t="s">
        <v>50</v>
      </c>
      <c r="G9322" s="27">
        <v>36771</v>
      </c>
      <c r="H9322" s="26" t="s">
        <v>481</v>
      </c>
    </row>
    <row r="9323" spans="1:8" x14ac:dyDescent="0.2">
      <c r="A9323" s="26" t="s">
        <v>828</v>
      </c>
      <c r="B9323" s="26">
        <v>60</v>
      </c>
      <c r="C9323" s="26" t="s">
        <v>44</v>
      </c>
      <c r="D9323" s="26">
        <v>70</v>
      </c>
      <c r="E9323" s="26">
        <v>11</v>
      </c>
      <c r="F9323" s="26" t="s">
        <v>244</v>
      </c>
      <c r="G9323" s="27">
        <v>37226</v>
      </c>
      <c r="H9323" s="26" t="s">
        <v>245</v>
      </c>
    </row>
    <row r="9324" spans="1:8" x14ac:dyDescent="0.2">
      <c r="A9324" s="26" t="s">
        <v>828</v>
      </c>
      <c r="B9324" s="26" t="s">
        <v>870</v>
      </c>
      <c r="C9324" s="26" t="s">
        <v>44</v>
      </c>
      <c r="D9324" s="26">
        <v>50</v>
      </c>
      <c r="E9324" s="26">
        <v>45</v>
      </c>
      <c r="F9324" s="26" t="s">
        <v>1148</v>
      </c>
      <c r="G9324" s="27">
        <v>41315</v>
      </c>
      <c r="H9324" s="26" t="s">
        <v>1174</v>
      </c>
    </row>
    <row r="9325" spans="1:8" x14ac:dyDescent="0.2">
      <c r="A9325" s="26" t="s">
        <v>828</v>
      </c>
      <c r="B9325" s="26" t="s">
        <v>870</v>
      </c>
      <c r="C9325" s="26" t="s">
        <v>44</v>
      </c>
      <c r="D9325" s="26">
        <v>55</v>
      </c>
      <c r="E9325" s="26">
        <v>39</v>
      </c>
      <c r="F9325" s="26" t="s">
        <v>50</v>
      </c>
      <c r="G9325" s="27">
        <v>36771</v>
      </c>
      <c r="H9325" s="26" t="s">
        <v>481</v>
      </c>
    </row>
    <row r="9326" spans="1:8" x14ac:dyDescent="0.2">
      <c r="A9326" s="26" t="s">
        <v>828</v>
      </c>
      <c r="B9326" s="26" t="s">
        <v>870</v>
      </c>
      <c r="C9326" s="26" t="s">
        <v>44</v>
      </c>
      <c r="D9326" s="26">
        <v>65</v>
      </c>
      <c r="E9326" s="26">
        <v>45</v>
      </c>
      <c r="F9326" s="26" t="s">
        <v>922</v>
      </c>
      <c r="G9326" s="27">
        <v>40755</v>
      </c>
      <c r="H9326" s="26" t="s">
        <v>970</v>
      </c>
    </row>
    <row r="9327" spans="1:8" x14ac:dyDescent="0.2">
      <c r="A9327" s="26" t="s">
        <v>828</v>
      </c>
      <c r="B9327" s="26" t="s">
        <v>870</v>
      </c>
      <c r="C9327" s="26" t="s">
        <v>44</v>
      </c>
      <c r="D9327" s="26">
        <v>70</v>
      </c>
      <c r="E9327" s="26">
        <v>11</v>
      </c>
      <c r="F9327" s="26" t="s">
        <v>244</v>
      </c>
      <c r="G9327" s="27">
        <v>37226</v>
      </c>
      <c r="H9327" s="26" t="s">
        <v>245</v>
      </c>
    </row>
    <row r="9328" spans="1:8" x14ac:dyDescent="0.2">
      <c r="A9328" s="26" t="s">
        <v>828</v>
      </c>
      <c r="B9328" s="26" t="s">
        <v>870</v>
      </c>
      <c r="C9328" s="26" t="s">
        <v>44</v>
      </c>
      <c r="D9328" s="26">
        <v>75</v>
      </c>
      <c r="E9328" s="26">
        <v>13</v>
      </c>
      <c r="F9328" s="26" t="s">
        <v>1221</v>
      </c>
      <c r="G9328" s="27">
        <v>43008</v>
      </c>
      <c r="H9328" s="26" t="s">
        <v>1397</v>
      </c>
    </row>
    <row r="9329" spans="1:8" x14ac:dyDescent="0.2">
      <c r="A9329" s="26" t="s">
        <v>828</v>
      </c>
      <c r="B9329" s="26" t="s">
        <v>870</v>
      </c>
      <c r="C9329" s="26" t="s">
        <v>44</v>
      </c>
      <c r="D9329" s="26">
        <v>90</v>
      </c>
      <c r="E9329" s="26">
        <v>61</v>
      </c>
      <c r="F9329" s="26" t="s">
        <v>140</v>
      </c>
      <c r="G9329" s="27">
        <v>36800</v>
      </c>
      <c r="H9329" s="26" t="s">
        <v>581</v>
      </c>
    </row>
    <row r="9330" spans="1:8" x14ac:dyDescent="0.2">
      <c r="A9330" s="26" t="s">
        <v>828</v>
      </c>
      <c r="B9330" s="26">
        <v>13</v>
      </c>
      <c r="C9330" s="26" t="s">
        <v>19</v>
      </c>
      <c r="D9330" s="26">
        <v>40</v>
      </c>
      <c r="E9330" s="26">
        <v>25</v>
      </c>
      <c r="F9330" s="26" t="s">
        <v>66</v>
      </c>
      <c r="G9330" s="27">
        <v>36141</v>
      </c>
      <c r="H9330" s="26" t="s">
        <v>640</v>
      </c>
    </row>
    <row r="9331" spans="1:8" x14ac:dyDescent="0.2">
      <c r="A9331" s="26" t="s">
        <v>828</v>
      </c>
      <c r="B9331" s="26">
        <v>13</v>
      </c>
      <c r="C9331" s="26" t="s">
        <v>19</v>
      </c>
      <c r="D9331" s="26">
        <v>60</v>
      </c>
      <c r="E9331" s="26">
        <v>27</v>
      </c>
      <c r="F9331" s="26" t="s">
        <v>96</v>
      </c>
      <c r="G9331" s="27">
        <v>36481</v>
      </c>
      <c r="H9331" s="26" t="s">
        <v>195</v>
      </c>
    </row>
    <row r="9332" spans="1:8" x14ac:dyDescent="0.2">
      <c r="A9332" s="26" t="s">
        <v>828</v>
      </c>
      <c r="B9332" s="26">
        <v>13</v>
      </c>
      <c r="C9332" s="26" t="s">
        <v>19</v>
      </c>
      <c r="D9332" s="26">
        <v>75</v>
      </c>
      <c r="E9332" s="26">
        <v>39</v>
      </c>
      <c r="F9332" s="26" t="s">
        <v>96</v>
      </c>
      <c r="G9332" s="27">
        <v>36771</v>
      </c>
      <c r="H9332" s="26" t="s">
        <v>481</v>
      </c>
    </row>
    <row r="9333" spans="1:8" x14ac:dyDescent="0.2">
      <c r="A9333" s="26" t="s">
        <v>828</v>
      </c>
      <c r="B9333" s="26">
        <v>14</v>
      </c>
      <c r="C9333" s="26" t="s">
        <v>19</v>
      </c>
      <c r="D9333" s="26">
        <v>70</v>
      </c>
      <c r="E9333" s="26">
        <v>45</v>
      </c>
      <c r="F9333" s="26" t="s">
        <v>1277</v>
      </c>
      <c r="G9333" s="27">
        <v>43008</v>
      </c>
      <c r="H9333" s="26" t="s">
        <v>1397</v>
      </c>
    </row>
    <row r="9334" spans="1:8" x14ac:dyDescent="0.2">
      <c r="A9334" s="26" t="s">
        <v>828</v>
      </c>
      <c r="B9334" s="26">
        <v>14</v>
      </c>
      <c r="C9334" s="26" t="s">
        <v>19</v>
      </c>
      <c r="D9334" s="26">
        <v>80</v>
      </c>
      <c r="E9334" s="26">
        <v>83</v>
      </c>
      <c r="F9334" s="26" t="s">
        <v>109</v>
      </c>
      <c r="G9334" s="27">
        <v>36771</v>
      </c>
      <c r="H9334" s="26" t="s">
        <v>481</v>
      </c>
    </row>
    <row r="9335" spans="1:8" x14ac:dyDescent="0.2">
      <c r="A9335" s="26" t="s">
        <v>828</v>
      </c>
      <c r="B9335" s="26">
        <v>16</v>
      </c>
      <c r="C9335" s="26" t="s">
        <v>19</v>
      </c>
      <c r="D9335" s="26">
        <v>55</v>
      </c>
      <c r="E9335" s="26">
        <v>45</v>
      </c>
      <c r="F9335" s="26" t="s">
        <v>66</v>
      </c>
      <c r="G9335" s="27">
        <v>36141</v>
      </c>
      <c r="H9335" s="26" t="s">
        <v>640</v>
      </c>
    </row>
    <row r="9336" spans="1:8" x14ac:dyDescent="0.2">
      <c r="A9336" s="26" t="s">
        <v>828</v>
      </c>
      <c r="B9336" s="26">
        <v>16</v>
      </c>
      <c r="C9336" s="26" t="s">
        <v>19</v>
      </c>
      <c r="D9336" s="26">
        <v>60</v>
      </c>
      <c r="E9336" s="26">
        <v>65</v>
      </c>
      <c r="F9336" s="26" t="s">
        <v>641</v>
      </c>
      <c r="G9336" s="27">
        <v>36141</v>
      </c>
      <c r="H9336" s="26" t="s">
        <v>640</v>
      </c>
    </row>
    <row r="9337" spans="1:8" x14ac:dyDescent="0.2">
      <c r="A9337" s="26" t="s">
        <v>828</v>
      </c>
      <c r="B9337" s="26">
        <v>16</v>
      </c>
      <c r="C9337" s="26" t="s">
        <v>19</v>
      </c>
      <c r="D9337" s="26">
        <v>75</v>
      </c>
      <c r="E9337" s="26">
        <v>69</v>
      </c>
      <c r="F9337" s="26" t="s">
        <v>578</v>
      </c>
      <c r="G9337" s="27">
        <v>36141</v>
      </c>
      <c r="H9337" s="26" t="s">
        <v>640</v>
      </c>
    </row>
    <row r="9338" spans="1:8" x14ac:dyDescent="0.2">
      <c r="A9338" s="26" t="s">
        <v>828</v>
      </c>
      <c r="B9338" s="26">
        <v>16</v>
      </c>
      <c r="C9338" s="26" t="s">
        <v>19</v>
      </c>
      <c r="D9338" s="26">
        <v>120</v>
      </c>
      <c r="E9338" s="26">
        <v>110</v>
      </c>
      <c r="F9338" s="26" t="s">
        <v>380</v>
      </c>
      <c r="G9338" s="27">
        <v>36771</v>
      </c>
      <c r="H9338" s="26" t="s">
        <v>481</v>
      </c>
    </row>
    <row r="9339" spans="1:8" x14ac:dyDescent="0.2">
      <c r="A9339" s="26" t="s">
        <v>828</v>
      </c>
      <c r="B9339" s="26">
        <v>18</v>
      </c>
      <c r="C9339" s="26" t="s">
        <v>19</v>
      </c>
      <c r="D9339" s="26">
        <v>60</v>
      </c>
      <c r="E9339" s="26">
        <v>71</v>
      </c>
      <c r="F9339" s="26" t="s">
        <v>66</v>
      </c>
      <c r="G9339" s="27">
        <v>36800</v>
      </c>
      <c r="H9339" s="26" t="s">
        <v>581</v>
      </c>
    </row>
    <row r="9340" spans="1:8" x14ac:dyDescent="0.2">
      <c r="A9340" s="26" t="s">
        <v>828</v>
      </c>
      <c r="B9340" s="26">
        <v>18</v>
      </c>
      <c r="C9340" s="26" t="s">
        <v>19</v>
      </c>
      <c r="D9340" s="26">
        <v>80</v>
      </c>
      <c r="E9340" s="26">
        <v>83</v>
      </c>
      <c r="F9340" s="26" t="s">
        <v>62</v>
      </c>
      <c r="G9340" s="27">
        <v>35783</v>
      </c>
      <c r="H9340" s="26" t="s">
        <v>642</v>
      </c>
    </row>
    <row r="9341" spans="1:8" x14ac:dyDescent="0.2">
      <c r="A9341" s="26" t="s">
        <v>828</v>
      </c>
      <c r="B9341" s="26">
        <v>18</v>
      </c>
      <c r="C9341" s="26" t="s">
        <v>19</v>
      </c>
      <c r="D9341" s="26">
        <v>90</v>
      </c>
      <c r="E9341" s="26">
        <v>65</v>
      </c>
      <c r="F9341" s="26" t="s">
        <v>65</v>
      </c>
      <c r="G9341" s="27">
        <v>36141</v>
      </c>
      <c r="H9341" s="26" t="s">
        <v>640</v>
      </c>
    </row>
    <row r="9342" spans="1:8" x14ac:dyDescent="0.2">
      <c r="A9342" s="26" t="s">
        <v>828</v>
      </c>
      <c r="B9342" s="26">
        <v>18</v>
      </c>
      <c r="C9342" s="26" t="s">
        <v>19</v>
      </c>
      <c r="D9342" s="26">
        <v>105</v>
      </c>
      <c r="E9342" s="26">
        <v>110</v>
      </c>
      <c r="F9342" s="26" t="s">
        <v>1052</v>
      </c>
      <c r="G9342" s="27">
        <v>35783</v>
      </c>
      <c r="H9342" s="26" t="s">
        <v>642</v>
      </c>
    </row>
    <row r="9343" spans="1:8" x14ac:dyDescent="0.2">
      <c r="A9343" s="26" t="s">
        <v>828</v>
      </c>
      <c r="B9343" s="26">
        <v>40</v>
      </c>
      <c r="C9343" s="26" t="s">
        <v>19</v>
      </c>
      <c r="D9343" s="26">
        <v>80</v>
      </c>
      <c r="E9343" s="26">
        <v>143</v>
      </c>
      <c r="F9343" s="26" t="s">
        <v>24</v>
      </c>
      <c r="G9343" s="27">
        <v>39369</v>
      </c>
      <c r="H9343" s="26" t="s">
        <v>724</v>
      </c>
    </row>
    <row r="9344" spans="1:8" x14ac:dyDescent="0.2">
      <c r="A9344" s="26" t="s">
        <v>828</v>
      </c>
      <c r="B9344" s="26">
        <v>40</v>
      </c>
      <c r="C9344" s="26" t="s">
        <v>19</v>
      </c>
      <c r="D9344" s="26">
        <v>85</v>
      </c>
      <c r="E9344" s="26">
        <v>143</v>
      </c>
      <c r="F9344" s="26" t="s">
        <v>24</v>
      </c>
      <c r="G9344" s="27">
        <v>39733</v>
      </c>
      <c r="H9344" s="26" t="s">
        <v>71</v>
      </c>
    </row>
    <row r="9345" spans="1:8" x14ac:dyDescent="0.2">
      <c r="A9345" s="26" t="s">
        <v>828</v>
      </c>
      <c r="B9345" s="26">
        <v>40</v>
      </c>
      <c r="C9345" s="26" t="s">
        <v>19</v>
      </c>
      <c r="D9345" s="26">
        <v>115</v>
      </c>
      <c r="E9345" s="26">
        <v>110</v>
      </c>
      <c r="F9345" s="26" t="s">
        <v>200</v>
      </c>
      <c r="G9345" s="27">
        <v>40951</v>
      </c>
      <c r="H9345" s="26" t="s">
        <v>1013</v>
      </c>
    </row>
    <row r="9346" spans="1:8" x14ac:dyDescent="0.2">
      <c r="A9346" s="26" t="s">
        <v>828</v>
      </c>
      <c r="B9346" s="26">
        <v>40</v>
      </c>
      <c r="C9346" s="26" t="s">
        <v>19</v>
      </c>
      <c r="D9346" s="26">
        <v>120</v>
      </c>
      <c r="E9346" s="26">
        <v>122</v>
      </c>
      <c r="F9346" s="26" t="s">
        <v>288</v>
      </c>
      <c r="G9346" s="27">
        <v>37171</v>
      </c>
      <c r="H9346" s="26" t="s">
        <v>913</v>
      </c>
    </row>
    <row r="9347" spans="1:8" x14ac:dyDescent="0.2">
      <c r="A9347" s="26" t="s">
        <v>828</v>
      </c>
      <c r="B9347" s="26">
        <v>40</v>
      </c>
      <c r="C9347" s="26" t="s">
        <v>19</v>
      </c>
      <c r="D9347" s="26">
        <v>125</v>
      </c>
      <c r="E9347" s="26">
        <v>132</v>
      </c>
      <c r="F9347" s="26" t="s">
        <v>76</v>
      </c>
      <c r="G9347" s="27">
        <v>36141</v>
      </c>
      <c r="H9347" s="26" t="s">
        <v>640</v>
      </c>
    </row>
    <row r="9348" spans="1:8" x14ac:dyDescent="0.2">
      <c r="A9348" s="26" t="s">
        <v>828</v>
      </c>
      <c r="B9348" s="26">
        <v>45</v>
      </c>
      <c r="C9348" s="26" t="s">
        <v>19</v>
      </c>
      <c r="D9348" s="26">
        <v>65</v>
      </c>
      <c r="E9348" s="26">
        <v>83</v>
      </c>
      <c r="F9348" s="26" t="s">
        <v>285</v>
      </c>
      <c r="G9348" s="27">
        <v>35783</v>
      </c>
      <c r="H9348" s="26" t="s">
        <v>642</v>
      </c>
    </row>
    <row r="9349" spans="1:8" x14ac:dyDescent="0.2">
      <c r="A9349" s="26" t="s">
        <v>828</v>
      </c>
      <c r="B9349" s="26">
        <v>45</v>
      </c>
      <c r="C9349" s="26" t="s">
        <v>19</v>
      </c>
      <c r="D9349" s="26">
        <v>95</v>
      </c>
      <c r="E9349" s="26">
        <v>110</v>
      </c>
      <c r="F9349" s="26" t="s">
        <v>31</v>
      </c>
      <c r="G9349" s="27">
        <v>36771</v>
      </c>
      <c r="H9349" s="26" t="s">
        <v>481</v>
      </c>
    </row>
    <row r="9350" spans="1:8" x14ac:dyDescent="0.2">
      <c r="A9350" s="26" t="s">
        <v>828</v>
      </c>
      <c r="B9350" s="26">
        <v>45</v>
      </c>
      <c r="C9350" s="26" t="s">
        <v>19</v>
      </c>
      <c r="D9350" s="26">
        <v>100</v>
      </c>
      <c r="E9350" s="26">
        <v>143</v>
      </c>
      <c r="F9350" s="26" t="s">
        <v>31</v>
      </c>
      <c r="G9350" s="27">
        <v>37226</v>
      </c>
      <c r="H9350" s="26" t="s">
        <v>245</v>
      </c>
    </row>
    <row r="9351" spans="1:8" x14ac:dyDescent="0.2">
      <c r="A9351" s="26" t="s">
        <v>828</v>
      </c>
      <c r="B9351" s="26">
        <v>45</v>
      </c>
      <c r="C9351" s="26" t="s">
        <v>19</v>
      </c>
      <c r="D9351" s="26">
        <v>120</v>
      </c>
      <c r="E9351" s="26">
        <v>75</v>
      </c>
      <c r="F9351" s="26" t="s">
        <v>76</v>
      </c>
      <c r="G9351" s="27">
        <v>37226</v>
      </c>
      <c r="H9351" s="26" t="s">
        <v>245</v>
      </c>
    </row>
    <row r="9352" spans="1:8" x14ac:dyDescent="0.2">
      <c r="A9352" s="26" t="s">
        <v>828</v>
      </c>
      <c r="B9352" s="26">
        <v>45</v>
      </c>
      <c r="C9352" s="26" t="s">
        <v>19</v>
      </c>
      <c r="D9352" s="26">
        <v>125</v>
      </c>
      <c r="E9352" s="26">
        <v>110</v>
      </c>
      <c r="F9352" s="26" t="s">
        <v>76</v>
      </c>
      <c r="G9352" s="27">
        <v>36771</v>
      </c>
      <c r="H9352" s="26" t="s">
        <v>481</v>
      </c>
    </row>
    <row r="9353" spans="1:8" x14ac:dyDescent="0.2">
      <c r="A9353" s="26" t="s">
        <v>828</v>
      </c>
      <c r="B9353" s="26">
        <v>45</v>
      </c>
      <c r="C9353" s="26" t="s">
        <v>19</v>
      </c>
      <c r="D9353" s="26" t="s">
        <v>871</v>
      </c>
      <c r="E9353" s="26">
        <v>96</v>
      </c>
      <c r="F9353" s="26" t="s">
        <v>76</v>
      </c>
      <c r="G9353" s="27">
        <v>36800</v>
      </c>
      <c r="H9353" s="26" t="s">
        <v>581</v>
      </c>
    </row>
    <row r="9354" spans="1:8" x14ac:dyDescent="0.2">
      <c r="A9354" s="26" t="s">
        <v>828</v>
      </c>
      <c r="B9354" s="26">
        <v>50</v>
      </c>
      <c r="C9354" s="26" t="s">
        <v>19</v>
      </c>
      <c r="D9354" s="26">
        <v>80</v>
      </c>
      <c r="E9354" s="26">
        <v>77</v>
      </c>
      <c r="F9354" s="26" t="s">
        <v>85</v>
      </c>
      <c r="G9354" s="27">
        <v>36771</v>
      </c>
      <c r="H9354" s="26" t="s">
        <v>481</v>
      </c>
    </row>
    <row r="9355" spans="1:8" x14ac:dyDescent="0.2">
      <c r="A9355" s="26" t="s">
        <v>828</v>
      </c>
      <c r="B9355" s="26">
        <v>50</v>
      </c>
      <c r="C9355" s="26" t="s">
        <v>19</v>
      </c>
      <c r="D9355" s="26">
        <v>105</v>
      </c>
      <c r="E9355" s="26">
        <v>45</v>
      </c>
      <c r="F9355" s="26" t="s">
        <v>75</v>
      </c>
      <c r="G9355" s="27">
        <v>43008</v>
      </c>
      <c r="H9355" s="26" t="s">
        <v>1397</v>
      </c>
    </row>
    <row r="9356" spans="1:8" x14ac:dyDescent="0.2">
      <c r="A9356" s="26" t="s">
        <v>828</v>
      </c>
      <c r="B9356" s="26">
        <v>50</v>
      </c>
      <c r="C9356" s="26" t="s">
        <v>19</v>
      </c>
      <c r="D9356" s="26">
        <v>115</v>
      </c>
      <c r="E9356" s="26">
        <v>50</v>
      </c>
      <c r="F9356" s="26" t="s">
        <v>1321</v>
      </c>
      <c r="G9356" s="27">
        <v>43008</v>
      </c>
      <c r="H9356" s="26" t="s">
        <v>1397</v>
      </c>
    </row>
    <row r="9357" spans="1:8" x14ac:dyDescent="0.2">
      <c r="A9357" s="26" t="s">
        <v>828</v>
      </c>
      <c r="B9357" s="26">
        <v>50</v>
      </c>
      <c r="C9357" s="26" t="s">
        <v>19</v>
      </c>
      <c r="D9357" s="26" t="s">
        <v>871</v>
      </c>
      <c r="E9357" s="26">
        <v>100</v>
      </c>
      <c r="F9357" s="26" t="s">
        <v>1359</v>
      </c>
      <c r="G9357" s="27">
        <v>43008</v>
      </c>
      <c r="H9357" s="26" t="s">
        <v>1397</v>
      </c>
    </row>
    <row r="9358" spans="1:8" x14ac:dyDescent="0.2">
      <c r="A9358" s="26" t="s">
        <v>828</v>
      </c>
      <c r="B9358" s="26">
        <v>55</v>
      </c>
      <c r="C9358" s="26" t="s">
        <v>19</v>
      </c>
      <c r="D9358" s="26">
        <v>80</v>
      </c>
      <c r="E9358" s="26">
        <v>88</v>
      </c>
      <c r="F9358" s="26" t="s">
        <v>122</v>
      </c>
      <c r="G9358" s="27">
        <v>36771</v>
      </c>
      <c r="H9358" s="26" t="s">
        <v>481</v>
      </c>
    </row>
    <row r="9359" spans="1:8" x14ac:dyDescent="0.2">
      <c r="A9359" s="26" t="s">
        <v>828</v>
      </c>
      <c r="B9359" s="26">
        <v>55</v>
      </c>
      <c r="C9359" s="26" t="s">
        <v>19</v>
      </c>
      <c r="D9359" s="26">
        <v>85</v>
      </c>
      <c r="E9359" s="26">
        <v>99</v>
      </c>
      <c r="F9359" s="26" t="s">
        <v>122</v>
      </c>
      <c r="G9359" s="27">
        <v>35783</v>
      </c>
      <c r="H9359" s="26" t="s">
        <v>642</v>
      </c>
    </row>
    <row r="9360" spans="1:8" x14ac:dyDescent="0.2">
      <c r="A9360" s="26" t="s">
        <v>828</v>
      </c>
      <c r="B9360" s="26">
        <v>55</v>
      </c>
      <c r="C9360" s="26" t="s">
        <v>19</v>
      </c>
      <c r="D9360" s="26">
        <v>90</v>
      </c>
      <c r="E9360" s="26">
        <v>101</v>
      </c>
      <c r="F9360" s="26" t="s">
        <v>122</v>
      </c>
      <c r="G9360" s="27">
        <v>37171</v>
      </c>
      <c r="H9360" s="26" t="s">
        <v>913</v>
      </c>
    </row>
    <row r="9361" spans="1:8" x14ac:dyDescent="0.2">
      <c r="A9361" s="26" t="s">
        <v>828</v>
      </c>
      <c r="B9361" s="26">
        <v>60</v>
      </c>
      <c r="C9361" s="26" t="s">
        <v>19</v>
      </c>
      <c r="D9361" s="26">
        <v>80</v>
      </c>
      <c r="E9361" s="26">
        <v>51</v>
      </c>
      <c r="F9361" s="26" t="s">
        <v>119</v>
      </c>
      <c r="G9361" s="27">
        <v>36771</v>
      </c>
      <c r="H9361" s="26" t="s">
        <v>481</v>
      </c>
    </row>
    <row r="9362" spans="1:8" x14ac:dyDescent="0.2">
      <c r="A9362" s="26" t="s">
        <v>828</v>
      </c>
      <c r="B9362" s="26">
        <v>60</v>
      </c>
      <c r="C9362" s="26" t="s">
        <v>19</v>
      </c>
      <c r="D9362" s="26">
        <v>90</v>
      </c>
      <c r="E9362" s="26">
        <v>66</v>
      </c>
      <c r="F9362" s="26" t="s">
        <v>122</v>
      </c>
      <c r="G9362" s="27">
        <v>37562</v>
      </c>
      <c r="H9362" s="26" t="s">
        <v>441</v>
      </c>
    </row>
    <row r="9363" spans="1:8" x14ac:dyDescent="0.2">
      <c r="A9363" s="26" t="s">
        <v>828</v>
      </c>
      <c r="B9363" s="26">
        <v>70</v>
      </c>
      <c r="C9363" s="26" t="s">
        <v>19</v>
      </c>
      <c r="D9363" s="26">
        <v>110</v>
      </c>
      <c r="E9363" s="26">
        <v>20</v>
      </c>
      <c r="F9363" s="26" t="s">
        <v>837</v>
      </c>
      <c r="G9363" s="27">
        <v>43008</v>
      </c>
      <c r="H9363" s="26" t="s">
        <v>1397</v>
      </c>
    </row>
    <row r="9364" spans="1:8" x14ac:dyDescent="0.2">
      <c r="A9364" s="26" t="s">
        <v>828</v>
      </c>
      <c r="B9364" s="26">
        <v>75</v>
      </c>
      <c r="C9364" s="26" t="s">
        <v>19</v>
      </c>
      <c r="D9364" s="26">
        <v>75</v>
      </c>
      <c r="E9364" s="26">
        <v>28</v>
      </c>
      <c r="F9364" s="26" t="s">
        <v>89</v>
      </c>
      <c r="G9364" s="27">
        <v>39726</v>
      </c>
      <c r="H9364" s="26" t="s">
        <v>494</v>
      </c>
    </row>
    <row r="9365" spans="1:8" x14ac:dyDescent="0.2">
      <c r="A9365" s="26" t="s">
        <v>828</v>
      </c>
      <c r="B9365" s="26">
        <v>80</v>
      </c>
      <c r="C9365" s="26" t="s">
        <v>19</v>
      </c>
      <c r="D9365" s="26">
        <v>80</v>
      </c>
      <c r="E9365" s="26">
        <v>39</v>
      </c>
      <c r="F9365" s="26" t="s">
        <v>26</v>
      </c>
      <c r="G9365" s="27">
        <v>39726</v>
      </c>
      <c r="H9365" s="26" t="s">
        <v>494</v>
      </c>
    </row>
    <row r="9366" spans="1:8" x14ac:dyDescent="0.2">
      <c r="A9366" s="26" t="s">
        <v>828</v>
      </c>
      <c r="B9366" s="26" t="s">
        <v>870</v>
      </c>
      <c r="C9366" s="26" t="s">
        <v>19</v>
      </c>
      <c r="D9366" s="26">
        <v>60</v>
      </c>
      <c r="E9366" s="26">
        <v>71</v>
      </c>
      <c r="F9366" s="26" t="s">
        <v>66</v>
      </c>
      <c r="G9366" s="27">
        <v>36800</v>
      </c>
      <c r="H9366" s="26" t="s">
        <v>581</v>
      </c>
    </row>
    <row r="9367" spans="1:8" x14ac:dyDescent="0.2">
      <c r="A9367" s="26" t="s">
        <v>828</v>
      </c>
      <c r="B9367" s="26" t="s">
        <v>870</v>
      </c>
      <c r="C9367" s="26" t="s">
        <v>19</v>
      </c>
      <c r="D9367" s="26">
        <v>65</v>
      </c>
      <c r="E9367" s="26">
        <v>88</v>
      </c>
      <c r="F9367" s="26" t="s">
        <v>113</v>
      </c>
      <c r="G9367" s="27">
        <v>36771</v>
      </c>
      <c r="H9367" s="26" t="s">
        <v>481</v>
      </c>
    </row>
    <row r="9368" spans="1:8" x14ac:dyDescent="0.2">
      <c r="A9368" s="26" t="s">
        <v>828</v>
      </c>
      <c r="B9368" s="26" t="s">
        <v>870</v>
      </c>
      <c r="C9368" s="26" t="s">
        <v>19</v>
      </c>
      <c r="D9368" s="26">
        <v>70</v>
      </c>
      <c r="E9368" s="26">
        <v>154</v>
      </c>
      <c r="F9368" s="26" t="s">
        <v>24</v>
      </c>
      <c r="G9368" s="27">
        <v>37198</v>
      </c>
      <c r="H9368" s="26" t="s">
        <v>643</v>
      </c>
    </row>
    <row r="9369" spans="1:8" x14ac:dyDescent="0.2">
      <c r="A9369" s="26" t="s">
        <v>828</v>
      </c>
      <c r="B9369" s="26" t="s">
        <v>870</v>
      </c>
      <c r="C9369" s="26" t="s">
        <v>19</v>
      </c>
      <c r="D9369" s="26">
        <v>75</v>
      </c>
      <c r="E9369" s="26">
        <v>70</v>
      </c>
      <c r="F9369" s="26" t="s">
        <v>24</v>
      </c>
      <c r="G9369" s="27">
        <v>37226</v>
      </c>
      <c r="H9369" s="26" t="s">
        <v>245</v>
      </c>
    </row>
    <row r="9370" spans="1:8" x14ac:dyDescent="0.2">
      <c r="A9370" s="26" t="s">
        <v>828</v>
      </c>
      <c r="B9370" s="26" t="s">
        <v>870</v>
      </c>
      <c r="C9370" s="26" t="s">
        <v>19</v>
      </c>
      <c r="D9370" s="26">
        <v>80</v>
      </c>
      <c r="E9370" s="26">
        <v>165</v>
      </c>
      <c r="F9370" s="26" t="s">
        <v>24</v>
      </c>
      <c r="G9370" s="27">
        <v>37927</v>
      </c>
      <c r="H9370" s="26" t="s">
        <v>309</v>
      </c>
    </row>
    <row r="9371" spans="1:8" x14ac:dyDescent="0.2">
      <c r="A9371" s="26" t="s">
        <v>828</v>
      </c>
      <c r="B9371" s="26" t="s">
        <v>870</v>
      </c>
      <c r="C9371" s="26" t="s">
        <v>19</v>
      </c>
      <c r="D9371" s="26">
        <v>85</v>
      </c>
      <c r="E9371" s="26">
        <v>143</v>
      </c>
      <c r="F9371" s="26" t="s">
        <v>24</v>
      </c>
      <c r="G9371" s="27">
        <v>39733</v>
      </c>
      <c r="H9371" s="26" t="s">
        <v>71</v>
      </c>
    </row>
    <row r="9372" spans="1:8" x14ac:dyDescent="0.2">
      <c r="A9372" s="26" t="s">
        <v>828</v>
      </c>
      <c r="B9372" s="26" t="s">
        <v>870</v>
      </c>
      <c r="C9372" s="26" t="s">
        <v>19</v>
      </c>
      <c r="D9372" s="26">
        <v>90</v>
      </c>
      <c r="E9372" s="26">
        <v>101</v>
      </c>
      <c r="F9372" s="26" t="s">
        <v>122</v>
      </c>
      <c r="G9372" s="27">
        <v>37171</v>
      </c>
      <c r="H9372" s="26" t="s">
        <v>913</v>
      </c>
    </row>
    <row r="9373" spans="1:8" x14ac:dyDescent="0.2">
      <c r="A9373" s="26" t="s">
        <v>828</v>
      </c>
      <c r="B9373" s="26" t="s">
        <v>870</v>
      </c>
      <c r="C9373" s="26" t="s">
        <v>19</v>
      </c>
      <c r="D9373" s="26">
        <v>95</v>
      </c>
      <c r="E9373" s="26">
        <v>110</v>
      </c>
      <c r="F9373" s="26" t="s">
        <v>31</v>
      </c>
      <c r="G9373" s="27">
        <v>36771</v>
      </c>
      <c r="H9373" s="26" t="s">
        <v>481</v>
      </c>
    </row>
    <row r="9374" spans="1:8" x14ac:dyDescent="0.2">
      <c r="A9374" s="26" t="s">
        <v>828</v>
      </c>
      <c r="B9374" s="26" t="s">
        <v>870</v>
      </c>
      <c r="C9374" s="26" t="s">
        <v>19</v>
      </c>
      <c r="D9374" s="26">
        <v>100</v>
      </c>
      <c r="E9374" s="26">
        <v>143</v>
      </c>
      <c r="F9374" s="26" t="s">
        <v>31</v>
      </c>
      <c r="G9374" s="27">
        <v>37226</v>
      </c>
      <c r="H9374" s="26" t="s">
        <v>245</v>
      </c>
    </row>
    <row r="9375" spans="1:8" x14ac:dyDescent="0.2">
      <c r="A9375" s="26" t="s">
        <v>828</v>
      </c>
      <c r="B9375" s="26" t="s">
        <v>870</v>
      </c>
      <c r="C9375" s="26" t="s">
        <v>19</v>
      </c>
      <c r="D9375" s="26">
        <v>105</v>
      </c>
      <c r="E9375" s="26">
        <v>130</v>
      </c>
      <c r="F9375" s="26" t="s">
        <v>65</v>
      </c>
      <c r="G9375" s="27">
        <v>43673</v>
      </c>
      <c r="H9375" s="26" t="s">
        <v>1497</v>
      </c>
    </row>
    <row r="9376" spans="1:8" x14ac:dyDescent="0.2">
      <c r="A9376" s="26" t="s">
        <v>828</v>
      </c>
      <c r="B9376" s="26" t="s">
        <v>870</v>
      </c>
      <c r="C9376" s="26" t="s">
        <v>19</v>
      </c>
      <c r="D9376" s="26">
        <v>110</v>
      </c>
      <c r="E9376" s="26">
        <v>143</v>
      </c>
      <c r="F9376" s="26" t="s">
        <v>32</v>
      </c>
      <c r="G9376" s="27">
        <v>37226</v>
      </c>
      <c r="H9376" s="26" t="s">
        <v>245</v>
      </c>
    </row>
    <row r="9377" spans="1:8" x14ac:dyDescent="0.2">
      <c r="A9377" s="26" t="s">
        <v>828</v>
      </c>
      <c r="B9377" s="26" t="s">
        <v>870</v>
      </c>
      <c r="C9377" s="26" t="s">
        <v>19</v>
      </c>
      <c r="D9377" s="26">
        <v>115</v>
      </c>
      <c r="E9377" s="26">
        <v>110</v>
      </c>
      <c r="F9377" s="26" t="s">
        <v>200</v>
      </c>
      <c r="G9377" s="27">
        <v>40951</v>
      </c>
      <c r="H9377" s="26" t="s">
        <v>1013</v>
      </c>
    </row>
    <row r="9378" spans="1:8" x14ac:dyDescent="0.2">
      <c r="A9378" s="26" t="s">
        <v>828</v>
      </c>
      <c r="B9378" s="26" t="s">
        <v>870</v>
      </c>
      <c r="C9378" s="26" t="s">
        <v>19</v>
      </c>
      <c r="D9378" s="26">
        <v>120</v>
      </c>
      <c r="E9378" s="26">
        <v>122</v>
      </c>
      <c r="F9378" s="26" t="s">
        <v>288</v>
      </c>
      <c r="G9378" s="27">
        <v>37171</v>
      </c>
      <c r="H9378" s="26" t="s">
        <v>913</v>
      </c>
    </row>
    <row r="9379" spans="1:8" x14ac:dyDescent="0.2">
      <c r="A9379" s="26" t="s">
        <v>828</v>
      </c>
      <c r="B9379" s="26" t="s">
        <v>870</v>
      </c>
      <c r="C9379" s="26" t="s">
        <v>19</v>
      </c>
      <c r="D9379" s="26">
        <v>125</v>
      </c>
      <c r="E9379" s="26">
        <v>132</v>
      </c>
      <c r="F9379" s="26" t="s">
        <v>76</v>
      </c>
      <c r="G9379" s="27">
        <v>36141</v>
      </c>
      <c r="H9379" s="26" t="s">
        <v>640</v>
      </c>
    </row>
    <row r="9380" spans="1:8" x14ac:dyDescent="0.2">
      <c r="A9380" s="26" t="s">
        <v>828</v>
      </c>
      <c r="B9380" s="26" t="s">
        <v>870</v>
      </c>
      <c r="C9380" s="26" t="s">
        <v>19</v>
      </c>
      <c r="D9380" s="26" t="s">
        <v>871</v>
      </c>
      <c r="E9380" s="26">
        <v>100</v>
      </c>
      <c r="F9380" s="26" t="s">
        <v>1359</v>
      </c>
      <c r="G9380" s="27">
        <v>43008</v>
      </c>
      <c r="H9380" s="26" t="s">
        <v>1397</v>
      </c>
    </row>
    <row r="9381" spans="1:8" x14ac:dyDescent="0.2">
      <c r="A9381" s="26" t="s">
        <v>985</v>
      </c>
      <c r="B9381" s="26">
        <v>40</v>
      </c>
      <c r="C9381" s="26" t="s">
        <v>44</v>
      </c>
      <c r="D9381" s="26">
        <v>70</v>
      </c>
      <c r="E9381" s="26">
        <v>198</v>
      </c>
      <c r="F9381" s="26" t="s">
        <v>1500</v>
      </c>
      <c r="G9381" s="27">
        <v>44423</v>
      </c>
      <c r="H9381" s="26" t="s">
        <v>1578</v>
      </c>
    </row>
    <row r="9382" spans="1:8" x14ac:dyDescent="0.2">
      <c r="A9382" s="26" t="s">
        <v>985</v>
      </c>
      <c r="B9382" s="26" t="s">
        <v>870</v>
      </c>
      <c r="C9382" s="26" t="s">
        <v>44</v>
      </c>
      <c r="D9382" s="26">
        <v>70</v>
      </c>
      <c r="E9382" s="26">
        <v>198</v>
      </c>
      <c r="F9382" s="26" t="s">
        <v>1500</v>
      </c>
      <c r="G9382" s="27">
        <v>44423</v>
      </c>
      <c r="H9382" s="26" t="s">
        <v>1578</v>
      </c>
    </row>
    <row r="9383" spans="1:8" x14ac:dyDescent="0.2">
      <c r="A9383" s="26" t="s">
        <v>985</v>
      </c>
      <c r="B9383" s="26" t="s">
        <v>870</v>
      </c>
      <c r="C9383" s="26" t="s">
        <v>44</v>
      </c>
      <c r="D9383" s="26" t="s">
        <v>871</v>
      </c>
      <c r="E9383" s="26">
        <v>190</v>
      </c>
      <c r="F9383" s="26" t="s">
        <v>953</v>
      </c>
      <c r="G9383" s="27">
        <v>40558</v>
      </c>
      <c r="H9383" s="26" t="s">
        <v>973</v>
      </c>
    </row>
    <row r="9384" spans="1:8" x14ac:dyDescent="0.2">
      <c r="A9384" s="26" t="s">
        <v>985</v>
      </c>
      <c r="B9384" s="26" t="s">
        <v>1028</v>
      </c>
      <c r="C9384" s="26" t="s">
        <v>44</v>
      </c>
      <c r="D9384" s="26">
        <v>70</v>
      </c>
      <c r="E9384" s="26">
        <v>198</v>
      </c>
      <c r="F9384" s="26" t="s">
        <v>1500</v>
      </c>
      <c r="G9384" s="27">
        <v>44423</v>
      </c>
      <c r="H9384" s="26" t="s">
        <v>1578</v>
      </c>
    </row>
    <row r="9385" spans="1:8" x14ac:dyDescent="0.2">
      <c r="A9385" s="26" t="s">
        <v>985</v>
      </c>
      <c r="B9385" s="26">
        <v>16</v>
      </c>
      <c r="C9385" s="26" t="s">
        <v>19</v>
      </c>
      <c r="D9385" s="26">
        <v>70</v>
      </c>
      <c r="E9385" s="26">
        <v>270</v>
      </c>
      <c r="F9385" s="26" t="s">
        <v>976</v>
      </c>
      <c r="G9385" s="27">
        <v>40558</v>
      </c>
      <c r="H9385" s="26" t="s">
        <v>973</v>
      </c>
    </row>
    <row r="9386" spans="1:8" x14ac:dyDescent="0.2">
      <c r="A9386" s="26" t="s">
        <v>985</v>
      </c>
      <c r="B9386" s="26">
        <v>16</v>
      </c>
      <c r="C9386" s="26" t="s">
        <v>19</v>
      </c>
      <c r="D9386" s="26">
        <v>115</v>
      </c>
      <c r="E9386" s="26">
        <v>270</v>
      </c>
      <c r="F9386" s="26" t="s">
        <v>978</v>
      </c>
      <c r="G9386" s="27">
        <v>40558</v>
      </c>
      <c r="H9386" s="26" t="s">
        <v>973</v>
      </c>
    </row>
    <row r="9387" spans="1:8" x14ac:dyDescent="0.2">
      <c r="A9387" s="26" t="s">
        <v>985</v>
      </c>
      <c r="B9387" s="26">
        <v>40</v>
      </c>
      <c r="C9387" s="26" t="s">
        <v>19</v>
      </c>
      <c r="D9387" s="26">
        <v>115</v>
      </c>
      <c r="E9387" s="26">
        <v>550</v>
      </c>
      <c r="F9387" s="26" t="s">
        <v>382</v>
      </c>
      <c r="G9387" s="27">
        <v>40558</v>
      </c>
      <c r="H9387" s="26" t="s">
        <v>973</v>
      </c>
    </row>
    <row r="9388" spans="1:8" x14ac:dyDescent="0.2">
      <c r="A9388" s="26" t="s">
        <v>985</v>
      </c>
      <c r="B9388" s="26">
        <v>40</v>
      </c>
      <c r="C9388" s="26" t="s">
        <v>19</v>
      </c>
      <c r="D9388" s="26" t="s">
        <v>871</v>
      </c>
      <c r="E9388" s="26">
        <v>470</v>
      </c>
      <c r="F9388" s="26" t="s">
        <v>713</v>
      </c>
      <c r="G9388" s="27">
        <v>40993</v>
      </c>
      <c r="H9388" s="26" t="s">
        <v>1025</v>
      </c>
    </row>
    <row r="9389" spans="1:8" x14ac:dyDescent="0.2">
      <c r="A9389" s="26" t="s">
        <v>985</v>
      </c>
      <c r="B9389" s="26">
        <v>45</v>
      </c>
      <c r="C9389" s="26" t="s">
        <v>19</v>
      </c>
      <c r="D9389" s="26">
        <v>100</v>
      </c>
      <c r="E9389" s="26">
        <v>310</v>
      </c>
      <c r="F9389" s="26" t="s">
        <v>982</v>
      </c>
      <c r="G9389" s="27">
        <v>40558</v>
      </c>
      <c r="H9389" s="26" t="s">
        <v>973</v>
      </c>
    </row>
    <row r="9390" spans="1:8" x14ac:dyDescent="0.2">
      <c r="A9390" s="26" t="s">
        <v>985</v>
      </c>
      <c r="B9390" s="26">
        <v>45</v>
      </c>
      <c r="C9390" s="26" t="s">
        <v>19</v>
      </c>
      <c r="D9390" s="26" t="s">
        <v>871</v>
      </c>
      <c r="E9390" s="26">
        <v>310</v>
      </c>
      <c r="F9390" s="26" t="s">
        <v>980</v>
      </c>
      <c r="G9390" s="27">
        <v>40993</v>
      </c>
      <c r="H9390" s="26" t="s">
        <v>1025</v>
      </c>
    </row>
    <row r="9391" spans="1:8" x14ac:dyDescent="0.2">
      <c r="A9391" s="26" t="s">
        <v>985</v>
      </c>
      <c r="B9391" s="26">
        <v>55</v>
      </c>
      <c r="C9391" s="26" t="s">
        <v>19</v>
      </c>
      <c r="D9391" s="26">
        <v>100</v>
      </c>
      <c r="E9391" s="26">
        <v>340</v>
      </c>
      <c r="F9391" s="26" t="s">
        <v>81</v>
      </c>
      <c r="G9391" s="27">
        <v>40558</v>
      </c>
      <c r="H9391" s="26" t="s">
        <v>973</v>
      </c>
    </row>
    <row r="9392" spans="1:8" x14ac:dyDescent="0.2">
      <c r="A9392" s="26" t="s">
        <v>985</v>
      </c>
      <c r="B9392" s="26">
        <v>55</v>
      </c>
      <c r="C9392" s="26" t="s">
        <v>19</v>
      </c>
      <c r="D9392" s="26">
        <v>115</v>
      </c>
      <c r="E9392" s="26">
        <v>380</v>
      </c>
      <c r="F9392" s="26" t="s">
        <v>897</v>
      </c>
      <c r="G9392" s="27">
        <v>40558</v>
      </c>
      <c r="H9392" s="26" t="s">
        <v>973</v>
      </c>
    </row>
    <row r="9393" spans="1:8" x14ac:dyDescent="0.2">
      <c r="A9393" s="26" t="s">
        <v>985</v>
      </c>
      <c r="B9393" s="26">
        <v>65</v>
      </c>
      <c r="C9393" s="26" t="s">
        <v>19</v>
      </c>
      <c r="D9393" s="26">
        <v>125</v>
      </c>
      <c r="E9393" s="26">
        <v>270</v>
      </c>
      <c r="F9393" s="26" t="s">
        <v>174</v>
      </c>
      <c r="G9393" s="27">
        <v>40993</v>
      </c>
      <c r="H9393" s="26" t="s">
        <v>1025</v>
      </c>
    </row>
    <row r="9394" spans="1:8" x14ac:dyDescent="0.2">
      <c r="A9394" s="26" t="s">
        <v>985</v>
      </c>
      <c r="B9394" s="26">
        <v>65</v>
      </c>
      <c r="C9394" s="26" t="s">
        <v>19</v>
      </c>
      <c r="D9394" s="26" t="s">
        <v>871</v>
      </c>
      <c r="E9394" s="26">
        <v>270</v>
      </c>
      <c r="F9394" s="26" t="s">
        <v>174</v>
      </c>
      <c r="G9394" s="27">
        <v>40558</v>
      </c>
      <c r="H9394" s="26" t="s">
        <v>973</v>
      </c>
    </row>
    <row r="9395" spans="1:8" x14ac:dyDescent="0.2">
      <c r="A9395" s="26" t="s">
        <v>985</v>
      </c>
      <c r="B9395" s="26">
        <v>70</v>
      </c>
      <c r="C9395" s="26" t="s">
        <v>19</v>
      </c>
      <c r="D9395" s="26">
        <v>70</v>
      </c>
      <c r="E9395" s="26">
        <v>198</v>
      </c>
      <c r="F9395" s="26" t="s">
        <v>285</v>
      </c>
      <c r="G9395" s="27">
        <v>44423</v>
      </c>
      <c r="H9395" s="26" t="s">
        <v>1578</v>
      </c>
    </row>
    <row r="9396" spans="1:8" x14ac:dyDescent="0.2">
      <c r="A9396" s="26" t="s">
        <v>985</v>
      </c>
      <c r="B9396" s="26">
        <v>70</v>
      </c>
      <c r="C9396" s="26" t="s">
        <v>19</v>
      </c>
      <c r="D9396" s="26">
        <v>110</v>
      </c>
      <c r="E9396" s="26">
        <v>230</v>
      </c>
      <c r="F9396" s="26" t="s">
        <v>924</v>
      </c>
      <c r="G9396" s="27">
        <v>40993</v>
      </c>
      <c r="H9396" s="26" t="s">
        <v>1025</v>
      </c>
    </row>
    <row r="9397" spans="1:8" x14ac:dyDescent="0.2">
      <c r="A9397" s="26" t="s">
        <v>985</v>
      </c>
      <c r="B9397" s="26">
        <v>75</v>
      </c>
      <c r="C9397" s="26" t="s">
        <v>19</v>
      </c>
      <c r="D9397" s="26">
        <v>90</v>
      </c>
      <c r="E9397" s="26">
        <v>220</v>
      </c>
      <c r="F9397" s="26" t="s">
        <v>122</v>
      </c>
      <c r="G9397" s="27">
        <v>44423</v>
      </c>
      <c r="H9397" s="26" t="s">
        <v>1578</v>
      </c>
    </row>
    <row r="9398" spans="1:8" x14ac:dyDescent="0.2">
      <c r="A9398" s="26" t="s">
        <v>985</v>
      </c>
      <c r="B9398" s="26">
        <v>75</v>
      </c>
      <c r="C9398" s="26" t="s">
        <v>19</v>
      </c>
      <c r="D9398" s="26">
        <v>105</v>
      </c>
      <c r="E9398" s="26">
        <v>190</v>
      </c>
      <c r="F9398" s="26" t="s">
        <v>719</v>
      </c>
      <c r="G9398" s="27">
        <v>40558</v>
      </c>
      <c r="H9398" s="26" t="s">
        <v>973</v>
      </c>
    </row>
    <row r="9399" spans="1:8" x14ac:dyDescent="0.2">
      <c r="A9399" s="26" t="s">
        <v>985</v>
      </c>
      <c r="B9399" s="26" t="s">
        <v>870</v>
      </c>
      <c r="C9399" s="26" t="s">
        <v>19</v>
      </c>
      <c r="D9399" s="26">
        <v>70</v>
      </c>
      <c r="E9399" s="26">
        <v>270</v>
      </c>
      <c r="F9399" s="26" t="s">
        <v>976</v>
      </c>
      <c r="G9399" s="27">
        <v>40558</v>
      </c>
      <c r="H9399" s="26" t="s">
        <v>973</v>
      </c>
    </row>
    <row r="9400" spans="1:8" x14ac:dyDescent="0.2">
      <c r="A9400" s="26" t="s">
        <v>985</v>
      </c>
      <c r="B9400" s="26" t="s">
        <v>870</v>
      </c>
      <c r="C9400" s="26" t="s">
        <v>19</v>
      </c>
      <c r="D9400" s="26">
        <v>95</v>
      </c>
      <c r="E9400" s="26">
        <v>410</v>
      </c>
      <c r="F9400" s="26" t="s">
        <v>975</v>
      </c>
      <c r="G9400" s="27">
        <v>40558</v>
      </c>
      <c r="H9400" s="26" t="s">
        <v>973</v>
      </c>
    </row>
    <row r="9401" spans="1:8" x14ac:dyDescent="0.2">
      <c r="A9401" s="26" t="s">
        <v>985</v>
      </c>
      <c r="B9401" s="26" t="s">
        <v>870</v>
      </c>
      <c r="C9401" s="26" t="s">
        <v>19</v>
      </c>
      <c r="D9401" s="26">
        <v>100</v>
      </c>
      <c r="E9401" s="26">
        <v>520</v>
      </c>
      <c r="F9401" s="26" t="s">
        <v>740</v>
      </c>
      <c r="G9401" s="27">
        <v>40558</v>
      </c>
      <c r="H9401" s="26" t="s">
        <v>973</v>
      </c>
    </row>
    <row r="9402" spans="1:8" x14ac:dyDescent="0.2">
      <c r="A9402" s="26" t="s">
        <v>985</v>
      </c>
      <c r="B9402" s="26" t="s">
        <v>870</v>
      </c>
      <c r="C9402" s="26" t="s">
        <v>19</v>
      </c>
      <c r="D9402" s="26">
        <v>105</v>
      </c>
      <c r="E9402" s="26">
        <v>470</v>
      </c>
      <c r="F9402" s="26" t="s">
        <v>1017</v>
      </c>
      <c r="G9402" s="27">
        <v>40993</v>
      </c>
      <c r="H9402" s="26" t="s">
        <v>1025</v>
      </c>
    </row>
    <row r="9403" spans="1:8" x14ac:dyDescent="0.2">
      <c r="A9403" s="26" t="s">
        <v>985</v>
      </c>
      <c r="B9403" s="26" t="s">
        <v>870</v>
      </c>
      <c r="C9403" s="26" t="s">
        <v>19</v>
      </c>
      <c r="D9403" s="26">
        <v>110</v>
      </c>
      <c r="E9403" s="26">
        <v>560</v>
      </c>
      <c r="F9403" s="26" t="s">
        <v>200</v>
      </c>
      <c r="G9403" s="27">
        <v>40558</v>
      </c>
      <c r="H9403" s="26" t="s">
        <v>973</v>
      </c>
    </row>
    <row r="9404" spans="1:8" x14ac:dyDescent="0.2">
      <c r="A9404" s="26" t="s">
        <v>985</v>
      </c>
      <c r="B9404" s="26" t="s">
        <v>870</v>
      </c>
      <c r="C9404" s="26" t="s">
        <v>19</v>
      </c>
      <c r="D9404" s="26">
        <v>115</v>
      </c>
      <c r="E9404" s="26">
        <v>550</v>
      </c>
      <c r="F9404" s="26" t="s">
        <v>382</v>
      </c>
      <c r="G9404" s="27">
        <v>40558</v>
      </c>
      <c r="H9404" s="26" t="s">
        <v>973</v>
      </c>
    </row>
    <row r="9405" spans="1:8" x14ac:dyDescent="0.2">
      <c r="A9405" s="26" t="s">
        <v>985</v>
      </c>
      <c r="B9405" s="26" t="s">
        <v>870</v>
      </c>
      <c r="C9405" s="26" t="s">
        <v>19</v>
      </c>
      <c r="D9405" s="26">
        <v>120</v>
      </c>
      <c r="E9405" s="26">
        <v>520</v>
      </c>
      <c r="F9405" s="26" t="s">
        <v>156</v>
      </c>
      <c r="G9405" s="27">
        <v>40558</v>
      </c>
      <c r="H9405" s="26" t="s">
        <v>973</v>
      </c>
    </row>
    <row r="9406" spans="1:8" x14ac:dyDescent="0.2">
      <c r="A9406" s="26" t="s">
        <v>985</v>
      </c>
      <c r="B9406" s="26" t="s">
        <v>870</v>
      </c>
      <c r="C9406" s="26" t="s">
        <v>19</v>
      </c>
      <c r="D9406" s="26">
        <v>125</v>
      </c>
      <c r="E9406" s="26">
        <v>270</v>
      </c>
      <c r="F9406" s="26" t="s">
        <v>174</v>
      </c>
      <c r="G9406" s="27">
        <v>40993</v>
      </c>
      <c r="H9406" s="26" t="s">
        <v>1025</v>
      </c>
    </row>
    <row r="9407" spans="1:8" x14ac:dyDescent="0.2">
      <c r="A9407" s="26" t="s">
        <v>985</v>
      </c>
      <c r="B9407" s="26" t="s">
        <v>870</v>
      </c>
      <c r="C9407" s="26" t="s">
        <v>19</v>
      </c>
      <c r="D9407" s="26" t="s">
        <v>871</v>
      </c>
      <c r="E9407" s="26">
        <v>520</v>
      </c>
      <c r="F9407" s="26" t="s">
        <v>1014</v>
      </c>
      <c r="G9407" s="27">
        <v>40993</v>
      </c>
      <c r="H9407" s="26" t="s">
        <v>1025</v>
      </c>
    </row>
    <row r="9408" spans="1:8" x14ac:dyDescent="0.2">
      <c r="A9408" s="26" t="s">
        <v>985</v>
      </c>
      <c r="B9408" s="26" t="s">
        <v>1028</v>
      </c>
      <c r="C9408" s="26" t="s">
        <v>19</v>
      </c>
      <c r="D9408" s="26">
        <v>70</v>
      </c>
      <c r="E9408" s="26">
        <v>198</v>
      </c>
      <c r="F9408" s="26" t="s">
        <v>285</v>
      </c>
      <c r="G9408" s="27">
        <v>44423</v>
      </c>
      <c r="H9408" s="26" t="s">
        <v>1578</v>
      </c>
    </row>
    <row r="9409" spans="1:8" x14ac:dyDescent="0.2">
      <c r="A9409" s="26" t="s">
        <v>985</v>
      </c>
      <c r="B9409" s="26" t="s">
        <v>1028</v>
      </c>
      <c r="C9409" s="26" t="s">
        <v>19</v>
      </c>
      <c r="D9409" s="26">
        <v>90</v>
      </c>
      <c r="E9409" s="26">
        <v>220</v>
      </c>
      <c r="F9409" s="26" t="s">
        <v>122</v>
      </c>
      <c r="G9409" s="27">
        <v>44423</v>
      </c>
      <c r="H9409" s="26" t="s">
        <v>1578</v>
      </c>
    </row>
    <row r="9410" spans="1:8" x14ac:dyDescent="0.2">
      <c r="A9410" s="26" t="s">
        <v>644</v>
      </c>
      <c r="B9410" s="26">
        <v>40</v>
      </c>
      <c r="C9410" s="26" t="s">
        <v>44</v>
      </c>
      <c r="D9410" s="26">
        <v>60</v>
      </c>
      <c r="E9410" s="26">
        <v>98</v>
      </c>
      <c r="F9410" s="26" t="s">
        <v>424</v>
      </c>
      <c r="G9410" s="27">
        <v>35861</v>
      </c>
      <c r="H9410" s="26" t="s">
        <v>8</v>
      </c>
    </row>
    <row r="9411" spans="1:8" x14ac:dyDescent="0.2">
      <c r="A9411" s="26" t="s">
        <v>644</v>
      </c>
      <c r="B9411" s="26">
        <v>45</v>
      </c>
      <c r="C9411" s="26" t="s">
        <v>44</v>
      </c>
      <c r="D9411" s="26" t="s">
        <v>871</v>
      </c>
      <c r="E9411" s="26">
        <v>115</v>
      </c>
      <c r="F9411" s="26" t="s">
        <v>1402</v>
      </c>
      <c r="G9411" s="27">
        <v>42659</v>
      </c>
      <c r="H9411" s="26" t="s">
        <v>1338</v>
      </c>
    </row>
    <row r="9412" spans="1:8" x14ac:dyDescent="0.2">
      <c r="A9412" s="26" t="s">
        <v>644</v>
      </c>
      <c r="B9412" s="26">
        <v>50</v>
      </c>
      <c r="C9412" s="26" t="s">
        <v>44</v>
      </c>
      <c r="D9412" s="26">
        <v>50</v>
      </c>
      <c r="E9412" s="26">
        <v>101</v>
      </c>
      <c r="F9412" s="26" t="s">
        <v>1148</v>
      </c>
      <c r="G9412" s="27">
        <v>41244</v>
      </c>
      <c r="H9412" s="26" t="s">
        <v>1160</v>
      </c>
    </row>
    <row r="9413" spans="1:8" x14ac:dyDescent="0.2">
      <c r="A9413" s="26" t="s">
        <v>644</v>
      </c>
      <c r="B9413" s="26" t="s">
        <v>870</v>
      </c>
      <c r="C9413" s="26" t="s">
        <v>44</v>
      </c>
      <c r="D9413" s="26">
        <v>50</v>
      </c>
      <c r="E9413" s="26">
        <v>101</v>
      </c>
      <c r="F9413" s="26" t="s">
        <v>1148</v>
      </c>
      <c r="G9413" s="27">
        <v>41244</v>
      </c>
      <c r="H9413" s="26" t="s">
        <v>1160</v>
      </c>
    </row>
    <row r="9414" spans="1:8" x14ac:dyDescent="0.2">
      <c r="A9414" s="26" t="s">
        <v>644</v>
      </c>
      <c r="B9414" s="26" t="s">
        <v>870</v>
      </c>
      <c r="C9414" s="26" t="s">
        <v>44</v>
      </c>
      <c r="D9414" s="26">
        <v>60</v>
      </c>
      <c r="E9414" s="26">
        <v>98</v>
      </c>
      <c r="F9414" s="26" t="s">
        <v>424</v>
      </c>
      <c r="G9414" s="27">
        <v>35861</v>
      </c>
      <c r="H9414" s="26" t="s">
        <v>8</v>
      </c>
    </row>
    <row r="9415" spans="1:8" x14ac:dyDescent="0.2">
      <c r="A9415" s="26" t="s">
        <v>644</v>
      </c>
      <c r="B9415" s="26" t="s">
        <v>870</v>
      </c>
      <c r="C9415" s="26" t="s">
        <v>44</v>
      </c>
      <c r="D9415" s="26">
        <v>70</v>
      </c>
      <c r="E9415" s="26">
        <v>132</v>
      </c>
      <c r="F9415" s="26" t="s">
        <v>1315</v>
      </c>
      <c r="G9415" s="27">
        <v>42686</v>
      </c>
      <c r="H9415" s="26" t="s">
        <v>1342</v>
      </c>
    </row>
    <row r="9416" spans="1:8" x14ac:dyDescent="0.2">
      <c r="A9416" s="26" t="s">
        <v>644</v>
      </c>
      <c r="B9416" s="26" t="s">
        <v>870</v>
      </c>
      <c r="C9416" s="26" t="s">
        <v>44</v>
      </c>
      <c r="D9416" s="26" t="s">
        <v>871</v>
      </c>
      <c r="E9416" s="26">
        <v>115</v>
      </c>
      <c r="F9416" s="26" t="s">
        <v>1402</v>
      </c>
      <c r="G9416" s="27">
        <v>42659</v>
      </c>
      <c r="H9416" s="26" t="s">
        <v>1338</v>
      </c>
    </row>
    <row r="9417" spans="1:8" x14ac:dyDescent="0.2">
      <c r="A9417" s="26" t="s">
        <v>644</v>
      </c>
      <c r="B9417" s="26">
        <v>14</v>
      </c>
      <c r="C9417" s="26" t="s">
        <v>19</v>
      </c>
      <c r="D9417" s="26">
        <v>75</v>
      </c>
      <c r="E9417" s="26">
        <v>165</v>
      </c>
      <c r="F9417" s="26" t="s">
        <v>109</v>
      </c>
      <c r="G9417" s="27">
        <v>36814</v>
      </c>
      <c r="H9417" s="26" t="s">
        <v>92</v>
      </c>
    </row>
    <row r="9418" spans="1:8" x14ac:dyDescent="0.2">
      <c r="A9418" s="26" t="s">
        <v>644</v>
      </c>
      <c r="B9418" s="26">
        <v>14</v>
      </c>
      <c r="C9418" s="26" t="s">
        <v>19</v>
      </c>
      <c r="D9418" s="26">
        <v>80</v>
      </c>
      <c r="E9418" s="26">
        <v>134</v>
      </c>
      <c r="F9418" s="26" t="s">
        <v>109</v>
      </c>
      <c r="G9418" s="27">
        <v>36589</v>
      </c>
      <c r="H9418" s="26" t="s">
        <v>3</v>
      </c>
    </row>
    <row r="9419" spans="1:8" x14ac:dyDescent="0.2">
      <c r="A9419" s="26" t="s">
        <v>644</v>
      </c>
      <c r="B9419" s="26">
        <v>40</v>
      </c>
      <c r="C9419" s="26" t="s">
        <v>19</v>
      </c>
      <c r="D9419" s="26">
        <v>70</v>
      </c>
      <c r="E9419" s="26">
        <v>198</v>
      </c>
      <c r="F9419" s="26" t="s">
        <v>77</v>
      </c>
      <c r="G9419" s="27">
        <v>35483</v>
      </c>
      <c r="H9419" s="26" t="s">
        <v>78</v>
      </c>
    </row>
    <row r="9420" spans="1:8" x14ac:dyDescent="0.2">
      <c r="A9420" s="26" t="s">
        <v>644</v>
      </c>
      <c r="B9420" s="26">
        <v>40</v>
      </c>
      <c r="C9420" s="26" t="s">
        <v>19</v>
      </c>
      <c r="D9420" s="26">
        <v>75</v>
      </c>
      <c r="E9420" s="26">
        <v>154</v>
      </c>
      <c r="F9420" s="26" t="s">
        <v>77</v>
      </c>
      <c r="G9420" s="27">
        <v>35861</v>
      </c>
      <c r="H9420" s="26" t="s">
        <v>8</v>
      </c>
    </row>
    <row r="9421" spans="1:8" x14ac:dyDescent="0.2">
      <c r="A9421" s="26" t="s">
        <v>644</v>
      </c>
      <c r="B9421" s="26">
        <v>45</v>
      </c>
      <c r="C9421" s="26" t="s">
        <v>19</v>
      </c>
      <c r="D9421" s="26">
        <v>85</v>
      </c>
      <c r="E9421" s="26">
        <v>205</v>
      </c>
      <c r="F9421" s="26" t="s">
        <v>79</v>
      </c>
      <c r="G9421" s="27">
        <v>36589</v>
      </c>
      <c r="H9421" s="26" t="s">
        <v>3</v>
      </c>
    </row>
    <row r="9422" spans="1:8" x14ac:dyDescent="0.2">
      <c r="A9422" s="26" t="s">
        <v>644</v>
      </c>
      <c r="B9422" s="26">
        <v>45</v>
      </c>
      <c r="C9422" s="26" t="s">
        <v>19</v>
      </c>
      <c r="D9422" s="26">
        <v>95</v>
      </c>
      <c r="E9422" s="26">
        <v>135</v>
      </c>
      <c r="F9422" s="26" t="s">
        <v>1060</v>
      </c>
      <c r="G9422" s="27">
        <v>41049</v>
      </c>
      <c r="H9422" s="26" t="s">
        <v>1054</v>
      </c>
    </row>
    <row r="9423" spans="1:8" x14ac:dyDescent="0.2">
      <c r="A9423" s="26" t="s">
        <v>644</v>
      </c>
      <c r="B9423" s="26">
        <v>50</v>
      </c>
      <c r="C9423" s="26" t="s">
        <v>19</v>
      </c>
      <c r="D9423" s="26">
        <v>70</v>
      </c>
      <c r="E9423" s="26">
        <v>115</v>
      </c>
      <c r="F9423" s="26" t="s">
        <v>1565</v>
      </c>
      <c r="G9423" s="27">
        <v>44165</v>
      </c>
      <c r="H9423" s="26" t="s">
        <v>1566</v>
      </c>
    </row>
    <row r="9424" spans="1:8" x14ac:dyDescent="0.2">
      <c r="A9424" s="26" t="s">
        <v>644</v>
      </c>
      <c r="B9424" s="26">
        <v>55</v>
      </c>
      <c r="C9424" s="26" t="s">
        <v>19</v>
      </c>
      <c r="D9424" s="26">
        <v>95</v>
      </c>
      <c r="E9424" s="26">
        <v>130</v>
      </c>
      <c r="F9424" s="26" t="s">
        <v>588</v>
      </c>
      <c r="G9424" s="27">
        <v>39733</v>
      </c>
      <c r="H9424" s="26" t="s">
        <v>71</v>
      </c>
    </row>
    <row r="9425" spans="1:8" x14ac:dyDescent="0.2">
      <c r="A9425" s="26" t="s">
        <v>644</v>
      </c>
      <c r="B9425" s="26">
        <v>55</v>
      </c>
      <c r="C9425" s="26" t="s">
        <v>19</v>
      </c>
      <c r="D9425" s="26">
        <v>115</v>
      </c>
      <c r="E9425" s="26">
        <v>135</v>
      </c>
      <c r="F9425" s="26" t="s">
        <v>897</v>
      </c>
      <c r="G9425" s="27">
        <v>40223</v>
      </c>
      <c r="H9425" s="26" t="s">
        <v>907</v>
      </c>
    </row>
    <row r="9426" spans="1:8" x14ac:dyDescent="0.2">
      <c r="A9426" s="26" t="s">
        <v>644</v>
      </c>
      <c r="B9426" s="26">
        <v>60</v>
      </c>
      <c r="C9426" s="26" t="s">
        <v>19</v>
      </c>
      <c r="D9426" s="26">
        <v>90</v>
      </c>
      <c r="E9426" s="26">
        <v>121</v>
      </c>
      <c r="F9426" s="26" t="s">
        <v>122</v>
      </c>
      <c r="G9426" s="27">
        <v>39012</v>
      </c>
      <c r="H9426" s="26" t="s">
        <v>752</v>
      </c>
    </row>
    <row r="9427" spans="1:8" x14ac:dyDescent="0.2">
      <c r="A9427" s="26" t="s">
        <v>644</v>
      </c>
      <c r="B9427" s="26">
        <v>70</v>
      </c>
      <c r="C9427" s="26" t="s">
        <v>19</v>
      </c>
      <c r="D9427" s="26">
        <v>70</v>
      </c>
      <c r="E9427" s="26">
        <v>110</v>
      </c>
      <c r="F9427" s="26" t="s">
        <v>285</v>
      </c>
      <c r="G9427" s="27">
        <v>43806</v>
      </c>
      <c r="H9427" s="26" t="s">
        <v>1535</v>
      </c>
    </row>
    <row r="9428" spans="1:8" x14ac:dyDescent="0.2">
      <c r="A9428" s="26" t="s">
        <v>644</v>
      </c>
      <c r="B9428" s="26">
        <v>70</v>
      </c>
      <c r="C9428" s="26" t="s">
        <v>19</v>
      </c>
      <c r="D9428" s="26">
        <v>80</v>
      </c>
      <c r="E9428" s="26">
        <v>100</v>
      </c>
      <c r="F9428" s="26" t="s">
        <v>1249</v>
      </c>
      <c r="G9428" s="27">
        <v>42091</v>
      </c>
      <c r="H9428" s="26" t="s">
        <v>1267</v>
      </c>
    </row>
    <row r="9429" spans="1:8" x14ac:dyDescent="0.2">
      <c r="A9429" s="26" t="s">
        <v>644</v>
      </c>
      <c r="B9429" s="26">
        <v>70</v>
      </c>
      <c r="C9429" s="26" t="s">
        <v>19</v>
      </c>
      <c r="D9429" s="26">
        <v>85</v>
      </c>
      <c r="E9429" s="26">
        <v>110</v>
      </c>
      <c r="F9429" s="26" t="s">
        <v>26</v>
      </c>
      <c r="G9429" s="27">
        <v>37178</v>
      </c>
      <c r="H9429" s="26" t="s">
        <v>16</v>
      </c>
    </row>
    <row r="9430" spans="1:8" x14ac:dyDescent="0.2">
      <c r="A9430" s="26" t="s">
        <v>644</v>
      </c>
      <c r="B9430" s="26">
        <v>70</v>
      </c>
      <c r="C9430" s="26" t="s">
        <v>19</v>
      </c>
      <c r="D9430" s="26">
        <v>110</v>
      </c>
      <c r="E9430" s="26">
        <v>115</v>
      </c>
      <c r="F9430" s="26" t="s">
        <v>174</v>
      </c>
      <c r="G9430" s="27">
        <v>43023</v>
      </c>
      <c r="H9430" s="26" t="s">
        <v>1399</v>
      </c>
    </row>
    <row r="9431" spans="1:8" x14ac:dyDescent="0.2">
      <c r="A9431" s="26" t="s">
        <v>644</v>
      </c>
      <c r="B9431" s="26" t="s">
        <v>870</v>
      </c>
      <c r="C9431" s="26" t="s">
        <v>19</v>
      </c>
      <c r="D9431" s="26">
        <v>70</v>
      </c>
      <c r="E9431" s="26">
        <v>225</v>
      </c>
      <c r="F9431" s="26" t="s">
        <v>645</v>
      </c>
      <c r="G9431" s="27">
        <v>33479</v>
      </c>
      <c r="H9431" s="26" t="s">
        <v>594</v>
      </c>
    </row>
    <row r="9432" spans="1:8" x14ac:dyDescent="0.2">
      <c r="A9432" s="26" t="s">
        <v>644</v>
      </c>
      <c r="B9432" s="26" t="s">
        <v>870</v>
      </c>
      <c r="C9432" s="26" t="s">
        <v>19</v>
      </c>
      <c r="D9432" s="26">
        <v>75</v>
      </c>
      <c r="E9432" s="26">
        <v>225</v>
      </c>
      <c r="F9432" s="26" t="s">
        <v>196</v>
      </c>
      <c r="G9432" s="27">
        <v>37948</v>
      </c>
      <c r="H9432" s="26" t="s">
        <v>105</v>
      </c>
    </row>
    <row r="9433" spans="1:8" x14ac:dyDescent="0.2">
      <c r="A9433" s="26" t="s">
        <v>644</v>
      </c>
      <c r="B9433" s="26" t="s">
        <v>870</v>
      </c>
      <c r="C9433" s="26" t="s">
        <v>19</v>
      </c>
      <c r="D9433" s="26">
        <v>80</v>
      </c>
      <c r="E9433" s="26">
        <v>185</v>
      </c>
      <c r="F9433" s="26" t="s">
        <v>196</v>
      </c>
      <c r="G9433" s="27">
        <v>37542</v>
      </c>
      <c r="H9433" s="26" t="s">
        <v>41</v>
      </c>
    </row>
    <row r="9434" spans="1:8" x14ac:dyDescent="0.2">
      <c r="A9434" s="26" t="s">
        <v>644</v>
      </c>
      <c r="B9434" s="26" t="s">
        <v>870</v>
      </c>
      <c r="C9434" s="26" t="s">
        <v>19</v>
      </c>
      <c r="D9434" s="26">
        <v>85</v>
      </c>
      <c r="E9434" s="26">
        <v>205</v>
      </c>
      <c r="F9434" s="26" t="s">
        <v>79</v>
      </c>
      <c r="G9434" s="27">
        <v>36589</v>
      </c>
      <c r="H9434" s="26" t="s">
        <v>3</v>
      </c>
    </row>
    <row r="9435" spans="1:8" x14ac:dyDescent="0.2">
      <c r="A9435" s="26" t="s">
        <v>644</v>
      </c>
      <c r="B9435" s="26" t="s">
        <v>870</v>
      </c>
      <c r="C9435" s="26" t="s">
        <v>19</v>
      </c>
      <c r="D9435" s="26">
        <v>90</v>
      </c>
      <c r="E9435" s="26">
        <v>121</v>
      </c>
      <c r="F9435" s="26" t="s">
        <v>122</v>
      </c>
      <c r="G9435" s="27">
        <v>39012</v>
      </c>
      <c r="H9435" s="26" t="s">
        <v>752</v>
      </c>
    </row>
    <row r="9436" spans="1:8" x14ac:dyDescent="0.2">
      <c r="A9436" s="26" t="s">
        <v>644</v>
      </c>
      <c r="B9436" s="26" t="s">
        <v>870</v>
      </c>
      <c r="C9436" s="26" t="s">
        <v>19</v>
      </c>
      <c r="D9436" s="26">
        <v>95</v>
      </c>
      <c r="E9436" s="26">
        <v>140</v>
      </c>
      <c r="F9436" s="26" t="s">
        <v>1439</v>
      </c>
      <c r="G9436" s="27">
        <v>43302</v>
      </c>
      <c r="H9436" s="26" t="s">
        <v>1428</v>
      </c>
    </row>
    <row r="9437" spans="1:8" x14ac:dyDescent="0.2">
      <c r="A9437" s="26" t="s">
        <v>644</v>
      </c>
      <c r="B9437" s="26" t="s">
        <v>870</v>
      </c>
      <c r="C9437" s="26" t="s">
        <v>19</v>
      </c>
      <c r="D9437" s="26">
        <v>100</v>
      </c>
      <c r="E9437" s="26">
        <v>176</v>
      </c>
      <c r="F9437" s="26" t="s">
        <v>571</v>
      </c>
      <c r="G9437" s="27">
        <v>34987</v>
      </c>
      <c r="H9437" s="26" t="s">
        <v>15</v>
      </c>
    </row>
    <row r="9438" spans="1:8" x14ac:dyDescent="0.2">
      <c r="A9438" s="26" t="s">
        <v>644</v>
      </c>
      <c r="B9438" s="26" t="s">
        <v>870</v>
      </c>
      <c r="C9438" s="26" t="s">
        <v>19</v>
      </c>
      <c r="D9438" s="26">
        <v>105</v>
      </c>
      <c r="E9438" s="26">
        <v>85</v>
      </c>
      <c r="F9438" s="26" t="s">
        <v>1152</v>
      </c>
      <c r="G9438" s="27">
        <v>43883</v>
      </c>
      <c r="H9438" s="26" t="s">
        <v>1539</v>
      </c>
    </row>
    <row r="9439" spans="1:8" x14ac:dyDescent="0.2">
      <c r="A9439" s="26" t="s">
        <v>644</v>
      </c>
      <c r="B9439" s="26" t="s">
        <v>870</v>
      </c>
      <c r="C9439" s="26" t="s">
        <v>19</v>
      </c>
      <c r="D9439" s="26">
        <v>110</v>
      </c>
      <c r="E9439" s="26">
        <v>230</v>
      </c>
      <c r="F9439" s="26" t="s">
        <v>200</v>
      </c>
      <c r="G9439" s="27">
        <v>40223</v>
      </c>
      <c r="H9439" s="26" t="s">
        <v>907</v>
      </c>
    </row>
    <row r="9440" spans="1:8" x14ac:dyDescent="0.2">
      <c r="A9440" s="26" t="s">
        <v>644</v>
      </c>
      <c r="B9440" s="26" t="s">
        <v>870</v>
      </c>
      <c r="C9440" s="26" t="s">
        <v>19</v>
      </c>
      <c r="D9440" s="26">
        <v>115</v>
      </c>
      <c r="E9440" s="26">
        <v>135</v>
      </c>
      <c r="F9440" s="26" t="s">
        <v>897</v>
      </c>
      <c r="G9440" s="27">
        <v>40223</v>
      </c>
      <c r="H9440" s="26" t="s">
        <v>907</v>
      </c>
    </row>
    <row r="9441" spans="1:8" x14ac:dyDescent="0.2">
      <c r="A9441" s="26" t="s">
        <v>644</v>
      </c>
      <c r="B9441" s="26" t="s">
        <v>870</v>
      </c>
      <c r="C9441" s="26" t="s">
        <v>19</v>
      </c>
      <c r="D9441" s="26" t="s">
        <v>871</v>
      </c>
      <c r="E9441" s="26">
        <v>165</v>
      </c>
      <c r="F9441" s="26" t="s">
        <v>1157</v>
      </c>
      <c r="G9441" s="27">
        <v>41196</v>
      </c>
      <c r="H9441" s="26" t="s">
        <v>1155</v>
      </c>
    </row>
    <row r="9442" spans="1:8" x14ac:dyDescent="0.2">
      <c r="A9442" s="26" t="s">
        <v>1488</v>
      </c>
      <c r="B9442" s="26">
        <v>13</v>
      </c>
      <c r="C9442" s="26" t="s">
        <v>44</v>
      </c>
      <c r="D9442" s="26">
        <v>55</v>
      </c>
      <c r="E9442" s="26">
        <v>95</v>
      </c>
      <c r="F9442" s="26" t="s">
        <v>1513</v>
      </c>
      <c r="G9442" s="27">
        <v>44561</v>
      </c>
      <c r="H9442" s="26" t="s">
        <v>1596</v>
      </c>
    </row>
    <row r="9443" spans="1:8" x14ac:dyDescent="0.2">
      <c r="A9443" s="26" t="s">
        <v>1488</v>
      </c>
      <c r="B9443" s="26">
        <v>13</v>
      </c>
      <c r="C9443" s="26" t="s">
        <v>44</v>
      </c>
      <c r="D9443" s="26">
        <v>60</v>
      </c>
      <c r="E9443" s="26">
        <v>100</v>
      </c>
      <c r="F9443" s="26" t="s">
        <v>1513</v>
      </c>
      <c r="G9443" s="27">
        <v>44450</v>
      </c>
      <c r="H9443" s="26" t="s">
        <v>1579</v>
      </c>
    </row>
    <row r="9444" spans="1:8" x14ac:dyDescent="0.2">
      <c r="A9444" s="26" t="s">
        <v>1488</v>
      </c>
      <c r="B9444" s="26">
        <v>60</v>
      </c>
      <c r="C9444" s="26" t="s">
        <v>44</v>
      </c>
      <c r="D9444" s="26">
        <v>75</v>
      </c>
      <c r="E9444" s="26">
        <v>125</v>
      </c>
      <c r="F9444" s="26" t="s">
        <v>1561</v>
      </c>
      <c r="G9444" s="27">
        <v>44794</v>
      </c>
      <c r="H9444" s="26" t="s">
        <v>1620</v>
      </c>
    </row>
    <row r="9445" spans="1:8" x14ac:dyDescent="0.2">
      <c r="A9445" s="26" t="s">
        <v>1488</v>
      </c>
      <c r="B9445" s="26" t="s">
        <v>870</v>
      </c>
      <c r="C9445" s="26" t="s">
        <v>44</v>
      </c>
      <c r="D9445" s="26">
        <v>55</v>
      </c>
      <c r="E9445" s="26">
        <v>95</v>
      </c>
      <c r="F9445" s="26" t="s">
        <v>1513</v>
      </c>
      <c r="G9445" s="27">
        <v>44561</v>
      </c>
      <c r="H9445" s="26" t="s">
        <v>1596</v>
      </c>
    </row>
    <row r="9446" spans="1:8" x14ac:dyDescent="0.2">
      <c r="A9446" s="26" t="s">
        <v>1488</v>
      </c>
      <c r="B9446" s="26" t="s">
        <v>870</v>
      </c>
      <c r="C9446" s="26" t="s">
        <v>44</v>
      </c>
      <c r="D9446" s="26">
        <v>60</v>
      </c>
      <c r="E9446" s="26">
        <v>100</v>
      </c>
      <c r="F9446" s="26" t="s">
        <v>1513</v>
      </c>
      <c r="G9446" s="27">
        <v>44450</v>
      </c>
      <c r="H9446" s="26" t="s">
        <v>1579</v>
      </c>
    </row>
    <row r="9447" spans="1:8" x14ac:dyDescent="0.2">
      <c r="A9447" s="26" t="s">
        <v>1488</v>
      </c>
      <c r="B9447" s="26" t="s">
        <v>870</v>
      </c>
      <c r="C9447" s="26" t="s">
        <v>44</v>
      </c>
      <c r="D9447" s="26">
        <v>75</v>
      </c>
      <c r="E9447" s="26">
        <v>125</v>
      </c>
      <c r="F9447" s="26" t="s">
        <v>1561</v>
      </c>
      <c r="G9447" s="27">
        <v>44794</v>
      </c>
      <c r="H9447" s="26" t="s">
        <v>1620</v>
      </c>
    </row>
    <row r="9448" spans="1:8" x14ac:dyDescent="0.2">
      <c r="A9448" s="26" t="s">
        <v>1488</v>
      </c>
      <c r="B9448" s="26" t="s">
        <v>870</v>
      </c>
      <c r="C9448" s="26" t="s">
        <v>44</v>
      </c>
      <c r="D9448" s="26">
        <v>90</v>
      </c>
      <c r="E9448" s="26">
        <v>155</v>
      </c>
      <c r="F9448" s="26" t="s">
        <v>1577</v>
      </c>
      <c r="G9448" s="27">
        <v>44561</v>
      </c>
      <c r="H9448" s="26" t="s">
        <v>1596</v>
      </c>
    </row>
    <row r="9449" spans="1:8" x14ac:dyDescent="0.2">
      <c r="A9449" s="26" t="s">
        <v>1488</v>
      </c>
      <c r="B9449" s="26">
        <v>13</v>
      </c>
      <c r="C9449" s="26" t="s">
        <v>19</v>
      </c>
      <c r="D9449" s="26">
        <v>35</v>
      </c>
      <c r="E9449" s="26">
        <v>70</v>
      </c>
      <c r="F9449" s="26" t="s">
        <v>1580</v>
      </c>
      <c r="G9449" s="27">
        <v>44450</v>
      </c>
      <c r="H9449" s="26" t="s">
        <v>1579</v>
      </c>
    </row>
    <row r="9450" spans="1:8" x14ac:dyDescent="0.2">
      <c r="A9450" s="26" t="s">
        <v>1488</v>
      </c>
      <c r="B9450" s="26">
        <v>13</v>
      </c>
      <c r="C9450" s="26" t="s">
        <v>19</v>
      </c>
      <c r="D9450" s="26">
        <v>40</v>
      </c>
      <c r="E9450" s="26">
        <v>45</v>
      </c>
      <c r="F9450" s="26" t="s">
        <v>1517</v>
      </c>
      <c r="G9450" s="27">
        <v>44450</v>
      </c>
      <c r="H9450" s="26" t="s">
        <v>1579</v>
      </c>
    </row>
    <row r="9451" spans="1:8" x14ac:dyDescent="0.2">
      <c r="A9451" s="26" t="s">
        <v>1488</v>
      </c>
      <c r="B9451" s="26">
        <v>16</v>
      </c>
      <c r="C9451" s="26" t="s">
        <v>19</v>
      </c>
      <c r="D9451" s="26">
        <v>95</v>
      </c>
      <c r="E9451" s="26">
        <v>204</v>
      </c>
      <c r="F9451" s="26" t="s">
        <v>1277</v>
      </c>
      <c r="G9451" s="27">
        <v>43680</v>
      </c>
      <c r="H9451" s="26" t="s">
        <v>1495</v>
      </c>
    </row>
    <row r="9452" spans="1:8" x14ac:dyDescent="0.2">
      <c r="A9452" s="26" t="s">
        <v>1488</v>
      </c>
      <c r="B9452" s="26">
        <v>18</v>
      </c>
      <c r="C9452" s="26" t="s">
        <v>19</v>
      </c>
      <c r="D9452" s="26" t="s">
        <v>871</v>
      </c>
      <c r="E9452" s="26">
        <v>154</v>
      </c>
      <c r="F9452" s="26" t="s">
        <v>1509</v>
      </c>
      <c r="G9452" s="27">
        <v>43806</v>
      </c>
      <c r="H9452" s="26" t="s">
        <v>1535</v>
      </c>
    </row>
    <row r="9453" spans="1:8" x14ac:dyDescent="0.2">
      <c r="A9453" s="26" t="s">
        <v>1488</v>
      </c>
      <c r="B9453" s="26">
        <v>40</v>
      </c>
      <c r="C9453" s="26" t="s">
        <v>19</v>
      </c>
      <c r="D9453" s="26">
        <v>85</v>
      </c>
      <c r="E9453" s="26">
        <v>345</v>
      </c>
      <c r="F9453" s="26" t="s">
        <v>42</v>
      </c>
      <c r="G9453" s="27">
        <v>44561</v>
      </c>
      <c r="H9453" s="26" t="s">
        <v>1596</v>
      </c>
    </row>
    <row r="9454" spans="1:8" x14ac:dyDescent="0.2">
      <c r="A9454" s="26" t="s">
        <v>1488</v>
      </c>
      <c r="B9454" s="26">
        <v>40</v>
      </c>
      <c r="C9454" s="26" t="s">
        <v>19</v>
      </c>
      <c r="D9454" s="26">
        <v>95</v>
      </c>
      <c r="E9454" s="26">
        <v>425</v>
      </c>
      <c r="F9454" s="26" t="s">
        <v>1435</v>
      </c>
      <c r="G9454" s="27">
        <v>43848</v>
      </c>
      <c r="H9454" s="26" t="s">
        <v>1536</v>
      </c>
    </row>
    <row r="9455" spans="1:8" x14ac:dyDescent="0.2">
      <c r="A9455" s="26" t="s">
        <v>1488</v>
      </c>
      <c r="B9455" s="26">
        <v>40</v>
      </c>
      <c r="C9455" s="26" t="s">
        <v>19</v>
      </c>
      <c r="D9455" s="26">
        <v>120</v>
      </c>
      <c r="E9455" s="26">
        <v>265</v>
      </c>
      <c r="F9455" s="26" t="s">
        <v>1393</v>
      </c>
      <c r="G9455" s="27">
        <v>44450</v>
      </c>
      <c r="H9455" s="26" t="s">
        <v>1579</v>
      </c>
    </row>
    <row r="9456" spans="1:8" x14ac:dyDescent="0.2">
      <c r="A9456" s="26" t="s">
        <v>1488</v>
      </c>
      <c r="B9456" s="26">
        <v>40</v>
      </c>
      <c r="C9456" s="26" t="s">
        <v>19</v>
      </c>
      <c r="D9456" s="26">
        <v>125</v>
      </c>
      <c r="E9456" s="26">
        <v>265</v>
      </c>
      <c r="F9456" s="26" t="s">
        <v>1393</v>
      </c>
      <c r="G9456" s="27">
        <v>44561</v>
      </c>
      <c r="H9456" s="26" t="s">
        <v>1596</v>
      </c>
    </row>
    <row r="9457" spans="1:8" x14ac:dyDescent="0.2">
      <c r="A9457" s="26" t="s">
        <v>1488</v>
      </c>
      <c r="B9457" s="26">
        <v>45</v>
      </c>
      <c r="C9457" s="26" t="s">
        <v>19</v>
      </c>
      <c r="D9457" s="26">
        <v>105</v>
      </c>
      <c r="E9457" s="26">
        <v>405</v>
      </c>
      <c r="F9457" s="26" t="s">
        <v>200</v>
      </c>
      <c r="G9457" s="27">
        <v>43848</v>
      </c>
      <c r="H9457" s="26" t="s">
        <v>1536</v>
      </c>
    </row>
    <row r="9458" spans="1:8" x14ac:dyDescent="0.2">
      <c r="A9458" s="26" t="s">
        <v>1488</v>
      </c>
      <c r="B9458" s="26">
        <v>45</v>
      </c>
      <c r="C9458" s="26" t="s">
        <v>19</v>
      </c>
      <c r="D9458" s="26">
        <v>110</v>
      </c>
      <c r="E9458" s="26">
        <v>335</v>
      </c>
      <c r="F9458" s="26" t="s">
        <v>1581</v>
      </c>
      <c r="G9458" s="27">
        <v>44561</v>
      </c>
      <c r="H9458" s="26" t="s">
        <v>1596</v>
      </c>
    </row>
    <row r="9459" spans="1:8" x14ac:dyDescent="0.2">
      <c r="A9459" s="26" t="s">
        <v>1488</v>
      </c>
      <c r="B9459" s="26">
        <v>45</v>
      </c>
      <c r="C9459" s="26" t="s">
        <v>19</v>
      </c>
      <c r="D9459" s="26">
        <v>120</v>
      </c>
      <c r="E9459" s="26">
        <v>320</v>
      </c>
      <c r="F9459" s="26" t="s">
        <v>156</v>
      </c>
      <c r="G9459" s="27">
        <v>44450</v>
      </c>
      <c r="H9459" s="26" t="s">
        <v>1579</v>
      </c>
    </row>
    <row r="9460" spans="1:8" x14ac:dyDescent="0.2">
      <c r="A9460" s="26" t="s">
        <v>1488</v>
      </c>
      <c r="B9460" s="26">
        <v>45</v>
      </c>
      <c r="C9460" s="26" t="s">
        <v>19</v>
      </c>
      <c r="D9460" s="26">
        <v>125</v>
      </c>
      <c r="E9460" s="26">
        <v>225</v>
      </c>
      <c r="F9460" s="26" t="s">
        <v>156</v>
      </c>
      <c r="G9460" s="27">
        <v>44561</v>
      </c>
      <c r="H9460" s="26" t="s">
        <v>1596</v>
      </c>
    </row>
    <row r="9461" spans="1:8" x14ac:dyDescent="0.2">
      <c r="A9461" s="26" t="s">
        <v>1488</v>
      </c>
      <c r="B9461" s="26">
        <v>50</v>
      </c>
      <c r="C9461" s="26" t="s">
        <v>19</v>
      </c>
      <c r="D9461" s="26">
        <v>85</v>
      </c>
      <c r="E9461" s="26">
        <v>366</v>
      </c>
      <c r="F9461" s="26" t="s">
        <v>625</v>
      </c>
      <c r="G9461" s="27">
        <v>44561</v>
      </c>
      <c r="H9461" s="26" t="s">
        <v>1596</v>
      </c>
    </row>
    <row r="9462" spans="1:8" x14ac:dyDescent="0.2">
      <c r="A9462" s="26" t="s">
        <v>1488</v>
      </c>
      <c r="B9462" s="26">
        <v>50</v>
      </c>
      <c r="C9462" s="26" t="s">
        <v>19</v>
      </c>
      <c r="D9462" s="26">
        <v>105</v>
      </c>
      <c r="E9462" s="26">
        <v>250</v>
      </c>
      <c r="F9462" s="26" t="s">
        <v>1540</v>
      </c>
      <c r="G9462" s="27">
        <v>44561</v>
      </c>
      <c r="H9462" s="26" t="s">
        <v>1596</v>
      </c>
    </row>
    <row r="9463" spans="1:8" x14ac:dyDescent="0.2">
      <c r="A9463" s="26" t="s">
        <v>1488</v>
      </c>
      <c r="B9463" s="26">
        <v>50</v>
      </c>
      <c r="C9463" s="26" t="s">
        <v>19</v>
      </c>
      <c r="D9463" s="26">
        <v>110</v>
      </c>
      <c r="E9463" s="26">
        <v>320</v>
      </c>
      <c r="F9463" s="26" t="s">
        <v>75</v>
      </c>
      <c r="G9463" s="27">
        <v>43589</v>
      </c>
      <c r="H9463" s="26" t="s">
        <v>1490</v>
      </c>
    </row>
    <row r="9464" spans="1:8" x14ac:dyDescent="0.2">
      <c r="A9464" s="26" t="s">
        <v>1488</v>
      </c>
      <c r="B9464" s="26">
        <v>50</v>
      </c>
      <c r="C9464" s="26" t="s">
        <v>19</v>
      </c>
      <c r="D9464" s="26">
        <v>125</v>
      </c>
      <c r="E9464" s="26">
        <v>260</v>
      </c>
      <c r="F9464" s="26" t="s">
        <v>511</v>
      </c>
      <c r="G9464" s="27">
        <v>43848</v>
      </c>
      <c r="H9464" s="26" t="s">
        <v>1536</v>
      </c>
    </row>
    <row r="9465" spans="1:8" x14ac:dyDescent="0.2">
      <c r="A9465" s="26" t="s">
        <v>1488</v>
      </c>
      <c r="B9465" s="26">
        <v>50</v>
      </c>
      <c r="C9465" s="26" t="s">
        <v>19</v>
      </c>
      <c r="D9465" s="26" t="s">
        <v>871</v>
      </c>
      <c r="E9465" s="26">
        <v>275</v>
      </c>
      <c r="F9465" s="26" t="s">
        <v>903</v>
      </c>
      <c r="G9465" s="27">
        <v>43848</v>
      </c>
      <c r="H9465" s="26" t="s">
        <v>1536</v>
      </c>
    </row>
    <row r="9466" spans="1:8" x14ac:dyDescent="0.2">
      <c r="A9466" s="26" t="s">
        <v>1488</v>
      </c>
      <c r="B9466" s="26">
        <v>55</v>
      </c>
      <c r="C9466" s="26" t="s">
        <v>19</v>
      </c>
      <c r="D9466" s="26">
        <v>110</v>
      </c>
      <c r="E9466" s="26">
        <v>260</v>
      </c>
      <c r="F9466" s="26" t="s">
        <v>1588</v>
      </c>
      <c r="G9466" s="27">
        <v>44561</v>
      </c>
      <c r="H9466" s="26" t="s">
        <v>1596</v>
      </c>
    </row>
    <row r="9467" spans="1:8" x14ac:dyDescent="0.2">
      <c r="A9467" s="26" t="s">
        <v>1488</v>
      </c>
      <c r="B9467" s="26">
        <v>55</v>
      </c>
      <c r="C9467" s="26" t="s">
        <v>19</v>
      </c>
      <c r="D9467" s="26" t="s">
        <v>871</v>
      </c>
      <c r="E9467" s="26">
        <v>375</v>
      </c>
      <c r="F9467" s="26" t="s">
        <v>1359</v>
      </c>
      <c r="G9467" s="27">
        <v>43848</v>
      </c>
      <c r="H9467" s="26" t="s">
        <v>1536</v>
      </c>
    </row>
    <row r="9468" spans="1:8" x14ac:dyDescent="0.2">
      <c r="A9468" s="26" t="s">
        <v>1488</v>
      </c>
      <c r="B9468" s="26">
        <v>60</v>
      </c>
      <c r="C9468" s="26" t="s">
        <v>19</v>
      </c>
      <c r="D9468" s="26">
        <v>85</v>
      </c>
      <c r="E9468" s="26">
        <v>250</v>
      </c>
      <c r="F9468" s="26" t="s">
        <v>355</v>
      </c>
      <c r="G9468" s="27">
        <v>44686</v>
      </c>
      <c r="H9468" s="26" t="s">
        <v>1605</v>
      </c>
    </row>
    <row r="9469" spans="1:8" x14ac:dyDescent="0.2">
      <c r="A9469" s="26" t="s">
        <v>1488</v>
      </c>
      <c r="B9469" s="26">
        <v>60</v>
      </c>
      <c r="C9469" s="26" t="s">
        <v>19</v>
      </c>
      <c r="D9469" s="26">
        <v>90</v>
      </c>
      <c r="E9469" s="26">
        <v>275</v>
      </c>
      <c r="F9469" s="26" t="s">
        <v>355</v>
      </c>
      <c r="G9469" s="27">
        <v>44338</v>
      </c>
      <c r="H9469" s="26" t="s">
        <v>1573</v>
      </c>
    </row>
    <row r="9470" spans="1:8" x14ac:dyDescent="0.2">
      <c r="A9470" s="26" t="s">
        <v>1488</v>
      </c>
      <c r="B9470" s="26">
        <v>60</v>
      </c>
      <c r="C9470" s="26" t="s">
        <v>19</v>
      </c>
      <c r="D9470" s="26">
        <v>100</v>
      </c>
      <c r="E9470" s="26">
        <v>350</v>
      </c>
      <c r="F9470" s="26" t="s">
        <v>598</v>
      </c>
      <c r="G9470" s="27">
        <v>44561</v>
      </c>
      <c r="H9470" s="26" t="s">
        <v>1596</v>
      </c>
    </row>
    <row r="9471" spans="1:8" x14ac:dyDescent="0.2">
      <c r="A9471" s="26" t="s">
        <v>1488</v>
      </c>
      <c r="B9471" s="26">
        <v>60</v>
      </c>
      <c r="C9471" s="26" t="s">
        <v>19</v>
      </c>
      <c r="D9471" s="26">
        <v>115</v>
      </c>
      <c r="E9471" s="26">
        <v>315</v>
      </c>
      <c r="F9471" s="26" t="s">
        <v>1247</v>
      </c>
      <c r="G9471" s="27">
        <v>44450</v>
      </c>
      <c r="H9471" s="26" t="s">
        <v>1579</v>
      </c>
    </row>
    <row r="9472" spans="1:8" x14ac:dyDescent="0.2">
      <c r="A9472" s="26" t="s">
        <v>1488</v>
      </c>
      <c r="B9472" s="26">
        <v>65</v>
      </c>
      <c r="C9472" s="26" t="s">
        <v>19</v>
      </c>
      <c r="D9472" s="26">
        <v>115</v>
      </c>
      <c r="E9472" s="26">
        <v>290</v>
      </c>
      <c r="F9472" s="26" t="s">
        <v>897</v>
      </c>
      <c r="G9472" s="27">
        <v>43848</v>
      </c>
      <c r="H9472" s="26" t="s">
        <v>1536</v>
      </c>
    </row>
    <row r="9473" spans="1:8" x14ac:dyDescent="0.2">
      <c r="A9473" s="26" t="s">
        <v>1488</v>
      </c>
      <c r="B9473" s="26">
        <v>70</v>
      </c>
      <c r="C9473" s="26" t="s">
        <v>19</v>
      </c>
      <c r="D9473" s="26">
        <v>65</v>
      </c>
      <c r="E9473" s="26">
        <v>209</v>
      </c>
      <c r="F9473" s="26" t="s">
        <v>285</v>
      </c>
      <c r="G9473" s="27">
        <v>44561</v>
      </c>
      <c r="H9473" s="26" t="s">
        <v>1596</v>
      </c>
    </row>
    <row r="9474" spans="1:8" x14ac:dyDescent="0.2">
      <c r="A9474" s="26" t="s">
        <v>1488</v>
      </c>
      <c r="B9474" s="26">
        <v>70</v>
      </c>
      <c r="C9474" s="26" t="s">
        <v>19</v>
      </c>
      <c r="D9474" s="26">
        <v>70</v>
      </c>
      <c r="E9474" s="26">
        <v>198</v>
      </c>
      <c r="F9474" s="26" t="s">
        <v>285</v>
      </c>
      <c r="G9474" s="27">
        <v>43680</v>
      </c>
      <c r="H9474" s="26" t="s">
        <v>1495</v>
      </c>
    </row>
    <row r="9475" spans="1:8" x14ac:dyDescent="0.2">
      <c r="A9475" s="26" t="s">
        <v>1488</v>
      </c>
      <c r="B9475" s="26">
        <v>70</v>
      </c>
      <c r="C9475" s="26" t="s">
        <v>19</v>
      </c>
      <c r="D9475" s="26">
        <v>105</v>
      </c>
      <c r="E9475" s="26">
        <v>185</v>
      </c>
      <c r="F9475" s="26" t="s">
        <v>837</v>
      </c>
      <c r="G9475" s="27">
        <v>43506</v>
      </c>
      <c r="H9475" s="26" t="s">
        <v>1487</v>
      </c>
    </row>
    <row r="9476" spans="1:8" x14ac:dyDescent="0.2">
      <c r="A9476" s="26" t="s">
        <v>1488</v>
      </c>
      <c r="B9476" s="26">
        <v>75</v>
      </c>
      <c r="C9476" s="26" t="s">
        <v>19</v>
      </c>
      <c r="D9476" s="26">
        <v>85</v>
      </c>
      <c r="E9476" s="26">
        <v>225</v>
      </c>
      <c r="F9476" s="26" t="s">
        <v>122</v>
      </c>
      <c r="G9476" s="27">
        <v>43848</v>
      </c>
      <c r="H9476" s="26" t="s">
        <v>1536</v>
      </c>
    </row>
    <row r="9477" spans="1:8" x14ac:dyDescent="0.2">
      <c r="A9477" s="26" t="s">
        <v>1488</v>
      </c>
      <c r="B9477" s="26">
        <v>75</v>
      </c>
      <c r="C9477" s="26" t="s">
        <v>19</v>
      </c>
      <c r="D9477" s="26">
        <v>90</v>
      </c>
      <c r="E9477" s="26">
        <v>204</v>
      </c>
      <c r="F9477" s="26" t="s">
        <v>122</v>
      </c>
      <c r="G9477" s="27">
        <v>44561</v>
      </c>
      <c r="H9477" s="26" t="s">
        <v>1596</v>
      </c>
    </row>
    <row r="9478" spans="1:8" x14ac:dyDescent="0.2">
      <c r="A9478" s="26" t="s">
        <v>1488</v>
      </c>
      <c r="B9478" s="26">
        <v>75</v>
      </c>
      <c r="C9478" s="26" t="s">
        <v>19</v>
      </c>
      <c r="D9478" s="26">
        <v>95</v>
      </c>
      <c r="E9478" s="26">
        <v>135</v>
      </c>
      <c r="F9478" s="26" t="s">
        <v>174</v>
      </c>
      <c r="G9478" s="27">
        <v>44450</v>
      </c>
      <c r="H9478" s="26" t="s">
        <v>1579</v>
      </c>
    </row>
    <row r="9479" spans="1:8" x14ac:dyDescent="0.2">
      <c r="A9479" s="26" t="s">
        <v>1488</v>
      </c>
      <c r="B9479" s="26">
        <v>75</v>
      </c>
      <c r="C9479" s="26" t="s">
        <v>19</v>
      </c>
      <c r="D9479" s="26">
        <v>110</v>
      </c>
      <c r="E9479" s="26">
        <v>205</v>
      </c>
      <c r="F9479" s="26" t="s">
        <v>174</v>
      </c>
      <c r="G9479" s="27">
        <v>43848</v>
      </c>
      <c r="H9479" s="26" t="s">
        <v>1536</v>
      </c>
    </row>
    <row r="9480" spans="1:8" x14ac:dyDescent="0.2">
      <c r="A9480" s="26" t="s">
        <v>1488</v>
      </c>
      <c r="B9480" s="26">
        <v>85</v>
      </c>
      <c r="C9480" s="26" t="s">
        <v>19</v>
      </c>
      <c r="D9480" s="26">
        <v>95</v>
      </c>
      <c r="E9480" s="26">
        <v>175</v>
      </c>
      <c r="F9480" s="26" t="s">
        <v>33</v>
      </c>
      <c r="G9480" s="27">
        <v>44561</v>
      </c>
      <c r="H9480" s="26" t="s">
        <v>1596</v>
      </c>
    </row>
    <row r="9481" spans="1:8" x14ac:dyDescent="0.2">
      <c r="A9481" s="26" t="s">
        <v>1488</v>
      </c>
      <c r="B9481" s="26" t="s">
        <v>870</v>
      </c>
      <c r="C9481" s="26" t="s">
        <v>19</v>
      </c>
      <c r="D9481" s="26">
        <v>35</v>
      </c>
      <c r="E9481" s="26">
        <v>70</v>
      </c>
      <c r="F9481" s="26" t="s">
        <v>1580</v>
      </c>
      <c r="G9481" s="27">
        <v>44450</v>
      </c>
      <c r="H9481" s="26" t="s">
        <v>1579</v>
      </c>
    </row>
    <row r="9482" spans="1:8" x14ac:dyDescent="0.2">
      <c r="A9482" s="26" t="s">
        <v>1488</v>
      </c>
      <c r="B9482" s="26" t="s">
        <v>870</v>
      </c>
      <c r="C9482" s="26" t="s">
        <v>19</v>
      </c>
      <c r="D9482" s="26">
        <v>40</v>
      </c>
      <c r="E9482" s="26">
        <v>45</v>
      </c>
      <c r="F9482" s="26" t="s">
        <v>1517</v>
      </c>
      <c r="G9482" s="27">
        <v>44450</v>
      </c>
      <c r="H9482" s="26" t="s">
        <v>1579</v>
      </c>
    </row>
    <row r="9483" spans="1:8" x14ac:dyDescent="0.2">
      <c r="A9483" s="26" t="s">
        <v>1488</v>
      </c>
      <c r="B9483" s="26" t="s">
        <v>870</v>
      </c>
      <c r="C9483" s="26" t="s">
        <v>19</v>
      </c>
      <c r="D9483" s="26">
        <v>65</v>
      </c>
      <c r="E9483" s="26">
        <v>209</v>
      </c>
      <c r="F9483" s="26" t="s">
        <v>285</v>
      </c>
      <c r="G9483" s="27">
        <v>44561</v>
      </c>
      <c r="H9483" s="26" t="s">
        <v>1596</v>
      </c>
    </row>
    <row r="9484" spans="1:8" x14ac:dyDescent="0.2">
      <c r="A9484" s="26" t="s">
        <v>1488</v>
      </c>
      <c r="B9484" s="26" t="s">
        <v>870</v>
      </c>
      <c r="C9484" s="26" t="s">
        <v>19</v>
      </c>
      <c r="D9484" s="26">
        <v>70</v>
      </c>
      <c r="E9484" s="26">
        <v>275</v>
      </c>
      <c r="F9484" s="26" t="s">
        <v>1597</v>
      </c>
      <c r="G9484" s="27">
        <v>44561</v>
      </c>
      <c r="H9484" s="26" t="s">
        <v>1596</v>
      </c>
    </row>
    <row r="9485" spans="1:8" x14ac:dyDescent="0.2">
      <c r="A9485" s="26" t="s">
        <v>1488</v>
      </c>
      <c r="B9485" s="26" t="s">
        <v>870</v>
      </c>
      <c r="C9485" s="26" t="s">
        <v>19</v>
      </c>
      <c r="D9485" s="26">
        <v>75</v>
      </c>
      <c r="E9485" s="26">
        <v>215</v>
      </c>
      <c r="F9485" s="26" t="s">
        <v>1431</v>
      </c>
      <c r="G9485" s="27">
        <v>43848</v>
      </c>
      <c r="H9485" s="26" t="s">
        <v>1536</v>
      </c>
    </row>
    <row r="9486" spans="1:8" x14ac:dyDescent="0.2">
      <c r="A9486" s="26" t="s">
        <v>1488</v>
      </c>
      <c r="B9486" s="26" t="s">
        <v>870</v>
      </c>
      <c r="C9486" s="26" t="s">
        <v>19</v>
      </c>
      <c r="D9486" s="26">
        <v>85</v>
      </c>
      <c r="E9486" s="26">
        <v>366</v>
      </c>
      <c r="F9486" s="26" t="s">
        <v>625</v>
      </c>
      <c r="G9486" s="27">
        <v>44561</v>
      </c>
      <c r="H9486" s="26" t="s">
        <v>1596</v>
      </c>
    </row>
    <row r="9487" spans="1:8" x14ac:dyDescent="0.2">
      <c r="A9487" s="26" t="s">
        <v>1488</v>
      </c>
      <c r="B9487" s="26" t="s">
        <v>870</v>
      </c>
      <c r="C9487" s="26" t="s">
        <v>19</v>
      </c>
      <c r="D9487" s="26">
        <v>90</v>
      </c>
      <c r="E9487" s="26">
        <v>275</v>
      </c>
      <c r="F9487" s="26" t="s">
        <v>355</v>
      </c>
      <c r="G9487" s="27">
        <v>44338</v>
      </c>
      <c r="H9487" s="26" t="s">
        <v>1573</v>
      </c>
    </row>
    <row r="9488" spans="1:8" x14ac:dyDescent="0.2">
      <c r="A9488" s="26" t="s">
        <v>1488</v>
      </c>
      <c r="B9488" s="26" t="s">
        <v>870</v>
      </c>
      <c r="C9488" s="26" t="s">
        <v>19</v>
      </c>
      <c r="D9488" s="26">
        <v>95</v>
      </c>
      <c r="E9488" s="26">
        <v>425</v>
      </c>
      <c r="F9488" s="26" t="s">
        <v>1435</v>
      </c>
      <c r="G9488" s="27">
        <v>43848</v>
      </c>
      <c r="H9488" s="26" t="s">
        <v>1536</v>
      </c>
    </row>
    <row r="9489" spans="1:8" x14ac:dyDescent="0.2">
      <c r="A9489" s="26" t="s">
        <v>1488</v>
      </c>
      <c r="B9489" s="26" t="s">
        <v>870</v>
      </c>
      <c r="C9489" s="26" t="s">
        <v>19</v>
      </c>
      <c r="D9489" s="26">
        <v>105</v>
      </c>
      <c r="E9489" s="26">
        <v>405</v>
      </c>
      <c r="F9489" s="26" t="s">
        <v>200</v>
      </c>
      <c r="G9489" s="27">
        <v>43848</v>
      </c>
      <c r="H9489" s="26" t="s">
        <v>1536</v>
      </c>
    </row>
    <row r="9490" spans="1:8" x14ac:dyDescent="0.2">
      <c r="A9490" s="26" t="s">
        <v>1488</v>
      </c>
      <c r="B9490" s="26" t="s">
        <v>870</v>
      </c>
      <c r="C9490" s="26" t="s">
        <v>19</v>
      </c>
      <c r="D9490" s="26">
        <v>110</v>
      </c>
      <c r="E9490" s="26">
        <v>335</v>
      </c>
      <c r="F9490" s="26" t="s">
        <v>1581</v>
      </c>
      <c r="G9490" s="27">
        <v>44561</v>
      </c>
      <c r="H9490" s="26" t="s">
        <v>1596</v>
      </c>
    </row>
    <row r="9491" spans="1:8" x14ac:dyDescent="0.2">
      <c r="A9491" s="26" t="s">
        <v>1488</v>
      </c>
      <c r="B9491" s="26" t="s">
        <v>870</v>
      </c>
      <c r="C9491" s="26" t="s">
        <v>19</v>
      </c>
      <c r="D9491" s="26">
        <v>115</v>
      </c>
      <c r="E9491" s="26">
        <v>315</v>
      </c>
      <c r="F9491" s="26" t="s">
        <v>1247</v>
      </c>
      <c r="G9491" s="27">
        <v>44450</v>
      </c>
      <c r="H9491" s="26" t="s">
        <v>1579</v>
      </c>
    </row>
    <row r="9492" spans="1:8" x14ac:dyDescent="0.2">
      <c r="A9492" s="26" t="s">
        <v>1488</v>
      </c>
      <c r="B9492" s="26" t="s">
        <v>870</v>
      </c>
      <c r="C9492" s="26" t="s">
        <v>19</v>
      </c>
      <c r="D9492" s="26">
        <v>120</v>
      </c>
      <c r="E9492" s="26">
        <v>320</v>
      </c>
      <c r="F9492" s="26" t="s">
        <v>156</v>
      </c>
      <c r="G9492" s="27">
        <v>44450</v>
      </c>
      <c r="H9492" s="26" t="s">
        <v>1579</v>
      </c>
    </row>
    <row r="9493" spans="1:8" x14ac:dyDescent="0.2">
      <c r="A9493" s="26" t="s">
        <v>1488</v>
      </c>
      <c r="B9493" s="26" t="s">
        <v>870</v>
      </c>
      <c r="C9493" s="26" t="s">
        <v>19</v>
      </c>
      <c r="D9493" s="26">
        <v>125</v>
      </c>
      <c r="E9493" s="26">
        <v>265</v>
      </c>
      <c r="F9493" s="26" t="s">
        <v>1393</v>
      </c>
      <c r="G9493" s="27">
        <v>44561</v>
      </c>
      <c r="H9493" s="26" t="s">
        <v>1596</v>
      </c>
    </row>
    <row r="9494" spans="1:8" x14ac:dyDescent="0.2">
      <c r="A9494" s="26" t="s">
        <v>1488</v>
      </c>
      <c r="B9494" s="26" t="s">
        <v>870</v>
      </c>
      <c r="C9494" s="26" t="s">
        <v>19</v>
      </c>
      <c r="D9494" s="26" t="s">
        <v>871</v>
      </c>
      <c r="E9494" s="26">
        <v>375</v>
      </c>
      <c r="F9494" s="26" t="s">
        <v>1359</v>
      </c>
      <c r="G9494" s="27">
        <v>43848</v>
      </c>
      <c r="H9494" s="26" t="s">
        <v>1536</v>
      </c>
    </row>
    <row r="9495" spans="1:8" x14ac:dyDescent="0.2">
      <c r="A9495" s="26" t="s">
        <v>1112</v>
      </c>
      <c r="B9495" s="26">
        <v>13</v>
      </c>
      <c r="C9495" s="26" t="s">
        <v>44</v>
      </c>
      <c r="D9495" s="26">
        <v>45</v>
      </c>
      <c r="E9495" s="26">
        <v>150</v>
      </c>
      <c r="F9495" s="26" t="s">
        <v>126</v>
      </c>
      <c r="G9495" s="27">
        <v>35463</v>
      </c>
      <c r="H9495" s="26" t="s">
        <v>215</v>
      </c>
    </row>
    <row r="9496" spans="1:8" x14ac:dyDescent="0.2">
      <c r="A9496" s="26" t="s">
        <v>1112</v>
      </c>
      <c r="B9496" s="26">
        <v>13</v>
      </c>
      <c r="C9496" s="26" t="s">
        <v>44</v>
      </c>
      <c r="D9496" s="26">
        <v>50</v>
      </c>
      <c r="E9496" s="26">
        <v>185</v>
      </c>
      <c r="F9496" s="26" t="s">
        <v>552</v>
      </c>
      <c r="G9496" s="27">
        <v>36870</v>
      </c>
      <c r="H9496" s="26" t="s">
        <v>553</v>
      </c>
    </row>
    <row r="9497" spans="1:8" x14ac:dyDescent="0.2">
      <c r="A9497" s="26" t="s">
        <v>1112</v>
      </c>
      <c r="B9497" s="26">
        <v>13</v>
      </c>
      <c r="C9497" s="26" t="s">
        <v>44</v>
      </c>
      <c r="D9497" s="26">
        <v>75</v>
      </c>
      <c r="E9497" s="26">
        <v>155</v>
      </c>
      <c r="F9497" s="26" t="s">
        <v>47</v>
      </c>
      <c r="G9497" s="27">
        <v>38333</v>
      </c>
      <c r="H9497" s="26" t="s">
        <v>551</v>
      </c>
    </row>
    <row r="9498" spans="1:8" x14ac:dyDescent="0.2">
      <c r="A9498" s="26" t="s">
        <v>1112</v>
      </c>
      <c r="B9498" s="26">
        <v>14</v>
      </c>
      <c r="C9498" s="26" t="s">
        <v>44</v>
      </c>
      <c r="D9498" s="26">
        <v>60</v>
      </c>
      <c r="E9498" s="26">
        <v>185</v>
      </c>
      <c r="F9498" s="26" t="s">
        <v>468</v>
      </c>
      <c r="G9498" s="27">
        <v>36870</v>
      </c>
      <c r="H9498" s="26" t="s">
        <v>553</v>
      </c>
    </row>
    <row r="9499" spans="1:8" x14ac:dyDescent="0.2">
      <c r="A9499" s="26" t="s">
        <v>1112</v>
      </c>
      <c r="B9499" s="26">
        <v>14</v>
      </c>
      <c r="C9499" s="26" t="s">
        <v>44</v>
      </c>
      <c r="D9499" s="26">
        <v>70</v>
      </c>
      <c r="E9499" s="26">
        <v>95</v>
      </c>
      <c r="F9499" s="26" t="s">
        <v>554</v>
      </c>
      <c r="G9499" s="27">
        <v>38696</v>
      </c>
      <c r="H9499" s="26" t="s">
        <v>407</v>
      </c>
    </row>
    <row r="9500" spans="1:8" x14ac:dyDescent="0.2">
      <c r="A9500" s="26" t="s">
        <v>1112</v>
      </c>
      <c r="B9500" s="26">
        <v>14</v>
      </c>
      <c r="C9500" s="26" t="s">
        <v>44</v>
      </c>
      <c r="D9500" s="26">
        <v>75</v>
      </c>
      <c r="E9500" s="26">
        <v>135</v>
      </c>
      <c r="F9500" s="26" t="s">
        <v>49</v>
      </c>
      <c r="G9500" s="27">
        <v>38333</v>
      </c>
      <c r="H9500" s="26" t="s">
        <v>551</v>
      </c>
    </row>
    <row r="9501" spans="1:8" x14ac:dyDescent="0.2">
      <c r="A9501" s="26" t="s">
        <v>1112</v>
      </c>
      <c r="B9501" s="26">
        <v>14</v>
      </c>
      <c r="C9501" s="26" t="s">
        <v>44</v>
      </c>
      <c r="D9501" s="26">
        <v>80</v>
      </c>
      <c r="E9501" s="26">
        <v>157</v>
      </c>
      <c r="F9501" s="26" t="s">
        <v>49</v>
      </c>
      <c r="G9501" s="27">
        <v>38696</v>
      </c>
      <c r="H9501" s="26" t="s">
        <v>407</v>
      </c>
    </row>
    <row r="9502" spans="1:8" x14ac:dyDescent="0.2">
      <c r="A9502" s="26" t="s">
        <v>1112</v>
      </c>
      <c r="B9502" s="26">
        <v>16</v>
      </c>
      <c r="C9502" s="26" t="s">
        <v>44</v>
      </c>
      <c r="D9502" s="26">
        <v>75</v>
      </c>
      <c r="E9502" s="26">
        <v>260</v>
      </c>
      <c r="F9502" s="26" t="s">
        <v>218</v>
      </c>
      <c r="G9502" s="27">
        <v>37969</v>
      </c>
      <c r="H9502" s="26" t="s">
        <v>555</v>
      </c>
    </row>
    <row r="9503" spans="1:8" x14ac:dyDescent="0.2">
      <c r="A9503" s="26" t="s">
        <v>1112</v>
      </c>
      <c r="B9503" s="26">
        <v>18</v>
      </c>
      <c r="C9503" s="26" t="s">
        <v>44</v>
      </c>
      <c r="D9503" s="26">
        <v>60</v>
      </c>
      <c r="E9503" s="26">
        <v>225</v>
      </c>
      <c r="F9503" s="26" t="s">
        <v>129</v>
      </c>
      <c r="G9503" s="27">
        <v>35826</v>
      </c>
      <c r="H9503" s="26" t="s">
        <v>220</v>
      </c>
    </row>
    <row r="9504" spans="1:8" x14ac:dyDescent="0.2">
      <c r="A9504" s="26" t="s">
        <v>1112</v>
      </c>
      <c r="B9504" s="26">
        <v>18</v>
      </c>
      <c r="C9504" s="26" t="s">
        <v>44</v>
      </c>
      <c r="D9504" s="26">
        <v>65</v>
      </c>
      <c r="E9504" s="26">
        <v>185</v>
      </c>
      <c r="F9504" s="26" t="s">
        <v>221</v>
      </c>
      <c r="G9504" s="27">
        <v>36190</v>
      </c>
      <c r="H9504" s="26" t="s">
        <v>222</v>
      </c>
    </row>
    <row r="9505" spans="1:8" x14ac:dyDescent="0.2">
      <c r="A9505" s="26" t="s">
        <v>1112</v>
      </c>
      <c r="B9505" s="26">
        <v>40</v>
      </c>
      <c r="C9505" s="26" t="s">
        <v>44</v>
      </c>
      <c r="D9505" s="26">
        <v>55</v>
      </c>
      <c r="E9505" s="26">
        <v>176</v>
      </c>
      <c r="F9505" s="26" t="s">
        <v>237</v>
      </c>
      <c r="G9505" s="27">
        <v>33432</v>
      </c>
      <c r="H9505" s="26" t="s">
        <v>368</v>
      </c>
    </row>
    <row r="9506" spans="1:8" x14ac:dyDescent="0.2">
      <c r="A9506" s="26" t="s">
        <v>1112</v>
      </c>
      <c r="B9506" s="26">
        <v>40</v>
      </c>
      <c r="C9506" s="26" t="s">
        <v>44</v>
      </c>
      <c r="D9506" s="26">
        <v>65</v>
      </c>
      <c r="E9506" s="26">
        <v>135</v>
      </c>
      <c r="F9506" s="26" t="s">
        <v>472</v>
      </c>
      <c r="G9506" s="27">
        <v>34006</v>
      </c>
      <c r="H9506" s="26" t="s">
        <v>439</v>
      </c>
    </row>
    <row r="9507" spans="1:8" x14ac:dyDescent="0.2">
      <c r="A9507" s="26" t="s">
        <v>1112</v>
      </c>
      <c r="B9507" s="26">
        <v>40</v>
      </c>
      <c r="C9507" s="26" t="s">
        <v>44</v>
      </c>
      <c r="D9507" s="26">
        <v>70</v>
      </c>
      <c r="E9507" s="26">
        <v>180</v>
      </c>
      <c r="F9507" s="26" t="s">
        <v>52</v>
      </c>
      <c r="G9507" s="27">
        <v>37394</v>
      </c>
      <c r="H9507" s="26" t="s">
        <v>53</v>
      </c>
    </row>
    <row r="9508" spans="1:8" x14ac:dyDescent="0.2">
      <c r="A9508" s="26" t="s">
        <v>1112</v>
      </c>
      <c r="B9508" s="26">
        <v>40</v>
      </c>
      <c r="C9508" s="26" t="s">
        <v>44</v>
      </c>
      <c r="D9508" s="26">
        <v>75</v>
      </c>
      <c r="E9508" s="26">
        <v>300</v>
      </c>
      <c r="F9508" s="26" t="s">
        <v>54</v>
      </c>
      <c r="G9508" s="27">
        <v>37653</v>
      </c>
      <c r="H9508" s="26" t="s">
        <v>236</v>
      </c>
    </row>
    <row r="9509" spans="1:8" x14ac:dyDescent="0.2">
      <c r="A9509" s="26" t="s">
        <v>1112</v>
      </c>
      <c r="B9509" s="26">
        <v>40</v>
      </c>
      <c r="C9509" s="26" t="s">
        <v>44</v>
      </c>
      <c r="D9509" s="26">
        <v>80</v>
      </c>
      <c r="E9509" s="26">
        <v>154</v>
      </c>
      <c r="F9509" s="26" t="s">
        <v>491</v>
      </c>
      <c r="G9509" s="27">
        <v>38269</v>
      </c>
      <c r="H9509" s="26" t="s">
        <v>13</v>
      </c>
    </row>
    <row r="9510" spans="1:8" x14ac:dyDescent="0.2">
      <c r="A9510" s="26" t="s">
        <v>1112</v>
      </c>
      <c r="B9510" s="26">
        <v>40</v>
      </c>
      <c r="C9510" s="26" t="s">
        <v>44</v>
      </c>
      <c r="D9510" s="26">
        <v>100</v>
      </c>
      <c r="E9510" s="26">
        <v>90</v>
      </c>
      <c r="F9510" s="26" t="s">
        <v>235</v>
      </c>
      <c r="G9510" s="27">
        <v>37653</v>
      </c>
      <c r="H9510" s="26" t="s">
        <v>236</v>
      </c>
    </row>
    <row r="9511" spans="1:8" x14ac:dyDescent="0.2">
      <c r="A9511" s="26" t="s">
        <v>1112</v>
      </c>
      <c r="B9511" s="26">
        <v>40</v>
      </c>
      <c r="C9511" s="26" t="s">
        <v>44</v>
      </c>
      <c r="D9511" s="26" t="s">
        <v>871</v>
      </c>
      <c r="E9511" s="26">
        <v>136</v>
      </c>
      <c r="F9511" s="26" t="s">
        <v>56</v>
      </c>
      <c r="G9511" s="27">
        <v>38333</v>
      </c>
      <c r="H9511" s="26" t="s">
        <v>551</v>
      </c>
    </row>
    <row r="9512" spans="1:8" x14ac:dyDescent="0.2">
      <c r="A9512" s="26" t="s">
        <v>1112</v>
      </c>
      <c r="B9512" s="26">
        <v>45</v>
      </c>
      <c r="C9512" s="26" t="s">
        <v>44</v>
      </c>
      <c r="D9512" s="26">
        <v>45</v>
      </c>
      <c r="E9512" s="26">
        <v>176</v>
      </c>
      <c r="F9512" s="26" t="s">
        <v>182</v>
      </c>
      <c r="G9512" s="27">
        <v>38626</v>
      </c>
      <c r="H9512" s="26" t="s">
        <v>6</v>
      </c>
    </row>
    <row r="9513" spans="1:8" x14ac:dyDescent="0.2">
      <c r="A9513" s="26" t="s">
        <v>1112</v>
      </c>
      <c r="B9513" s="26">
        <v>45</v>
      </c>
      <c r="C9513" s="26" t="s">
        <v>44</v>
      </c>
      <c r="D9513" s="26">
        <v>50</v>
      </c>
      <c r="E9513" s="26">
        <v>231</v>
      </c>
      <c r="F9513" s="26" t="s">
        <v>50</v>
      </c>
      <c r="G9513" s="27">
        <v>33936</v>
      </c>
      <c r="H9513" s="26" t="s">
        <v>325</v>
      </c>
    </row>
    <row r="9514" spans="1:8" x14ac:dyDescent="0.2">
      <c r="A9514" s="26" t="s">
        <v>1112</v>
      </c>
      <c r="B9514" s="26">
        <v>45</v>
      </c>
      <c r="C9514" s="26" t="s">
        <v>44</v>
      </c>
      <c r="D9514" s="26">
        <v>55</v>
      </c>
      <c r="E9514" s="26">
        <v>220</v>
      </c>
      <c r="F9514" s="26" t="s">
        <v>50</v>
      </c>
      <c r="G9514" s="27">
        <v>34615</v>
      </c>
      <c r="H9514" s="26" t="s">
        <v>349</v>
      </c>
    </row>
    <row r="9515" spans="1:8" x14ac:dyDescent="0.2">
      <c r="A9515" s="26" t="s">
        <v>1112</v>
      </c>
      <c r="B9515" s="26">
        <v>45</v>
      </c>
      <c r="C9515" s="26" t="s">
        <v>44</v>
      </c>
      <c r="D9515" s="26" t="s">
        <v>871</v>
      </c>
      <c r="E9515" s="26">
        <v>145</v>
      </c>
      <c r="F9515" s="26" t="s">
        <v>56</v>
      </c>
      <c r="G9515" s="27">
        <v>38696</v>
      </c>
      <c r="H9515" s="26" t="s">
        <v>407</v>
      </c>
    </row>
    <row r="9516" spans="1:8" x14ac:dyDescent="0.2">
      <c r="A9516" s="26" t="s">
        <v>1112</v>
      </c>
      <c r="B9516" s="26">
        <v>50</v>
      </c>
      <c r="C9516" s="26" t="s">
        <v>44</v>
      </c>
      <c r="D9516" s="26">
        <v>55</v>
      </c>
      <c r="E9516" s="26">
        <v>237</v>
      </c>
      <c r="F9516" s="26" t="s">
        <v>50</v>
      </c>
      <c r="G9516" s="27">
        <v>34391</v>
      </c>
      <c r="H9516" s="26" t="s">
        <v>40</v>
      </c>
    </row>
    <row r="9517" spans="1:8" x14ac:dyDescent="0.2">
      <c r="A9517" s="26" t="s">
        <v>1112</v>
      </c>
      <c r="B9517" s="26">
        <v>50</v>
      </c>
      <c r="C9517" s="26" t="s">
        <v>44</v>
      </c>
      <c r="D9517" s="26">
        <v>60</v>
      </c>
      <c r="E9517" s="26">
        <v>171</v>
      </c>
      <c r="F9517" s="26" t="s">
        <v>225</v>
      </c>
      <c r="G9517" s="27">
        <v>33432</v>
      </c>
      <c r="H9517" s="26" t="s">
        <v>368</v>
      </c>
    </row>
    <row r="9518" spans="1:8" x14ac:dyDescent="0.2">
      <c r="A9518" s="26" t="s">
        <v>1112</v>
      </c>
      <c r="B9518" s="26">
        <v>55</v>
      </c>
      <c r="C9518" s="26" t="s">
        <v>44</v>
      </c>
      <c r="D9518" s="26">
        <v>55</v>
      </c>
      <c r="E9518" s="26">
        <v>226</v>
      </c>
      <c r="F9518" s="26" t="s">
        <v>50</v>
      </c>
      <c r="G9518" s="27">
        <v>36953</v>
      </c>
      <c r="H9518" s="26" t="s">
        <v>187</v>
      </c>
    </row>
    <row r="9519" spans="1:8" x14ac:dyDescent="0.2">
      <c r="A9519" s="26" t="s">
        <v>1112</v>
      </c>
      <c r="B9519" s="26">
        <v>55</v>
      </c>
      <c r="C9519" s="26" t="s">
        <v>44</v>
      </c>
      <c r="D9519" s="26">
        <v>75</v>
      </c>
      <c r="E9519" s="26">
        <v>225</v>
      </c>
      <c r="F9519" s="26" t="s">
        <v>54</v>
      </c>
      <c r="G9519" s="27">
        <v>43883</v>
      </c>
      <c r="H9519" s="26" t="s">
        <v>1539</v>
      </c>
    </row>
    <row r="9520" spans="1:8" x14ac:dyDescent="0.2">
      <c r="A9520" s="26" t="s">
        <v>1112</v>
      </c>
      <c r="B9520" s="26">
        <v>55</v>
      </c>
      <c r="C9520" s="26" t="s">
        <v>44</v>
      </c>
      <c r="D9520" s="26">
        <v>100</v>
      </c>
      <c r="E9520" s="26">
        <v>132</v>
      </c>
      <c r="F9520" s="26" t="s">
        <v>1178</v>
      </c>
      <c r="G9520" s="27">
        <v>41937</v>
      </c>
      <c r="H9520" s="26" t="s">
        <v>1244</v>
      </c>
    </row>
    <row r="9521" spans="1:8" x14ac:dyDescent="0.2">
      <c r="A9521" s="26" t="s">
        <v>1112</v>
      </c>
      <c r="B9521" s="26">
        <v>60</v>
      </c>
      <c r="C9521" s="26" t="s">
        <v>44</v>
      </c>
      <c r="D9521" s="26">
        <v>55</v>
      </c>
      <c r="E9521" s="26">
        <v>175</v>
      </c>
      <c r="F9521" s="26" t="s">
        <v>50</v>
      </c>
      <c r="G9521" s="27">
        <v>37948</v>
      </c>
      <c r="H9521" s="26" t="s">
        <v>105</v>
      </c>
    </row>
    <row r="9522" spans="1:8" x14ac:dyDescent="0.2">
      <c r="A9522" s="26" t="s">
        <v>1112</v>
      </c>
      <c r="B9522" s="26">
        <v>60</v>
      </c>
      <c r="C9522" s="26" t="s">
        <v>44</v>
      </c>
      <c r="D9522" s="26">
        <v>60</v>
      </c>
      <c r="E9522" s="26">
        <v>145</v>
      </c>
      <c r="F9522" s="26" t="s">
        <v>183</v>
      </c>
      <c r="G9522" s="27">
        <v>37779</v>
      </c>
      <c r="H9522" s="26" t="s">
        <v>184</v>
      </c>
    </row>
    <row r="9523" spans="1:8" x14ac:dyDescent="0.2">
      <c r="A9523" s="26" t="s">
        <v>1112</v>
      </c>
      <c r="B9523" s="26" t="s">
        <v>870</v>
      </c>
      <c r="C9523" s="26" t="s">
        <v>44</v>
      </c>
      <c r="D9523" s="26">
        <v>45</v>
      </c>
      <c r="E9523" s="26">
        <v>176</v>
      </c>
      <c r="F9523" s="26" t="s">
        <v>182</v>
      </c>
      <c r="G9523" s="27">
        <v>38626</v>
      </c>
      <c r="H9523" s="26" t="s">
        <v>6</v>
      </c>
    </row>
    <row r="9524" spans="1:8" x14ac:dyDescent="0.2">
      <c r="A9524" s="26" t="s">
        <v>1112</v>
      </c>
      <c r="B9524" s="26" t="s">
        <v>870</v>
      </c>
      <c r="C9524" s="26" t="s">
        <v>44</v>
      </c>
      <c r="D9524" s="26">
        <v>50</v>
      </c>
      <c r="E9524" s="26">
        <v>231</v>
      </c>
      <c r="F9524" s="26" t="s">
        <v>50</v>
      </c>
      <c r="G9524" s="27">
        <v>33936</v>
      </c>
      <c r="H9524" s="26" t="s">
        <v>325</v>
      </c>
    </row>
    <row r="9525" spans="1:8" x14ac:dyDescent="0.2">
      <c r="A9525" s="26" t="s">
        <v>1112</v>
      </c>
      <c r="B9525" s="26" t="s">
        <v>870</v>
      </c>
      <c r="C9525" s="26" t="s">
        <v>44</v>
      </c>
      <c r="D9525" s="26">
        <v>55</v>
      </c>
      <c r="E9525" s="26">
        <v>237</v>
      </c>
      <c r="F9525" s="26" t="s">
        <v>50</v>
      </c>
      <c r="G9525" s="27">
        <v>34391</v>
      </c>
      <c r="H9525" s="26" t="s">
        <v>40</v>
      </c>
    </row>
    <row r="9526" spans="1:8" x14ac:dyDescent="0.2">
      <c r="A9526" s="26" t="s">
        <v>1112</v>
      </c>
      <c r="B9526" s="26" t="s">
        <v>870</v>
      </c>
      <c r="C9526" s="26" t="s">
        <v>44</v>
      </c>
      <c r="D9526" s="26">
        <v>60</v>
      </c>
      <c r="E9526" s="26">
        <v>331</v>
      </c>
      <c r="F9526" s="26" t="s">
        <v>348</v>
      </c>
      <c r="G9526" s="27">
        <v>34615</v>
      </c>
      <c r="H9526" s="26" t="s">
        <v>349</v>
      </c>
    </row>
    <row r="9527" spans="1:8" x14ac:dyDescent="0.2">
      <c r="A9527" s="26" t="s">
        <v>1112</v>
      </c>
      <c r="B9527" s="26" t="s">
        <v>870</v>
      </c>
      <c r="C9527" s="26" t="s">
        <v>44</v>
      </c>
      <c r="D9527" s="26">
        <v>65</v>
      </c>
      <c r="E9527" s="26">
        <v>353</v>
      </c>
      <c r="F9527" s="26" t="s">
        <v>453</v>
      </c>
      <c r="G9527" s="27">
        <v>33860</v>
      </c>
      <c r="H9527" s="26" t="s">
        <v>369</v>
      </c>
    </row>
    <row r="9528" spans="1:8" x14ac:dyDescent="0.2">
      <c r="A9528" s="26" t="s">
        <v>1112</v>
      </c>
      <c r="B9528" s="26" t="s">
        <v>870</v>
      </c>
      <c r="C9528" s="26" t="s">
        <v>44</v>
      </c>
      <c r="D9528" s="26">
        <v>70</v>
      </c>
      <c r="E9528" s="26">
        <v>237</v>
      </c>
      <c r="F9528" s="26" t="s">
        <v>227</v>
      </c>
      <c r="G9528" s="27">
        <v>32383</v>
      </c>
      <c r="H9528" s="26" t="s">
        <v>358</v>
      </c>
    </row>
    <row r="9529" spans="1:8" x14ac:dyDescent="0.2">
      <c r="A9529" s="26" t="s">
        <v>1112</v>
      </c>
      <c r="B9529" s="26" t="s">
        <v>870</v>
      </c>
      <c r="C9529" s="26" t="s">
        <v>44</v>
      </c>
      <c r="D9529" s="26">
        <v>75</v>
      </c>
      <c r="E9529" s="26">
        <v>315</v>
      </c>
      <c r="F9529" s="26" t="s">
        <v>54</v>
      </c>
      <c r="G9529" s="27">
        <v>36925</v>
      </c>
      <c r="H9529" s="26" t="s">
        <v>230</v>
      </c>
    </row>
    <row r="9530" spans="1:8" x14ac:dyDescent="0.2">
      <c r="A9530" s="26" t="s">
        <v>1112</v>
      </c>
      <c r="B9530" s="26" t="s">
        <v>870</v>
      </c>
      <c r="C9530" s="26" t="s">
        <v>44</v>
      </c>
      <c r="D9530" s="26">
        <v>80</v>
      </c>
      <c r="E9530" s="26">
        <v>340</v>
      </c>
      <c r="F9530" s="26" t="s">
        <v>54</v>
      </c>
      <c r="G9530" s="27">
        <v>35463</v>
      </c>
      <c r="H9530" s="26" t="s">
        <v>215</v>
      </c>
    </row>
    <row r="9531" spans="1:8" x14ac:dyDescent="0.2">
      <c r="A9531" s="26" t="s">
        <v>1112</v>
      </c>
      <c r="B9531" s="26" t="s">
        <v>870</v>
      </c>
      <c r="C9531" s="26" t="s">
        <v>44</v>
      </c>
      <c r="D9531" s="26">
        <v>85</v>
      </c>
      <c r="E9531" s="26">
        <v>250</v>
      </c>
      <c r="F9531" s="26" t="s">
        <v>602</v>
      </c>
      <c r="G9531" s="27">
        <v>32179</v>
      </c>
      <c r="H9531" s="26" t="s">
        <v>166</v>
      </c>
    </row>
    <row r="9532" spans="1:8" x14ac:dyDescent="0.2">
      <c r="A9532" s="26" t="s">
        <v>1112</v>
      </c>
      <c r="B9532" s="26" t="s">
        <v>870</v>
      </c>
      <c r="C9532" s="26" t="s">
        <v>44</v>
      </c>
      <c r="D9532" s="26">
        <v>90</v>
      </c>
      <c r="E9532" s="26">
        <v>176</v>
      </c>
      <c r="F9532" s="26" t="s">
        <v>140</v>
      </c>
      <c r="G9532" s="27">
        <v>36708</v>
      </c>
      <c r="H9532" s="26" t="s">
        <v>343</v>
      </c>
    </row>
    <row r="9533" spans="1:8" x14ac:dyDescent="0.2">
      <c r="A9533" s="26" t="s">
        <v>1112</v>
      </c>
      <c r="B9533" s="26" t="s">
        <v>870</v>
      </c>
      <c r="C9533" s="26" t="s">
        <v>44</v>
      </c>
      <c r="D9533" s="26">
        <v>100</v>
      </c>
      <c r="E9533" s="26">
        <v>132</v>
      </c>
      <c r="F9533" s="26" t="s">
        <v>1178</v>
      </c>
      <c r="G9533" s="27">
        <v>41937</v>
      </c>
      <c r="H9533" s="26" t="s">
        <v>1244</v>
      </c>
    </row>
    <row r="9534" spans="1:8" x14ac:dyDescent="0.2">
      <c r="A9534" s="26" t="s">
        <v>1112</v>
      </c>
      <c r="B9534" s="26" t="s">
        <v>870</v>
      </c>
      <c r="C9534" s="26" t="s">
        <v>44</v>
      </c>
      <c r="D9534" s="26" t="s">
        <v>871</v>
      </c>
      <c r="E9534" s="26">
        <v>170</v>
      </c>
      <c r="F9534" s="26" t="s">
        <v>465</v>
      </c>
      <c r="G9534" s="27">
        <v>32117</v>
      </c>
      <c r="H9534" s="26" t="s">
        <v>250</v>
      </c>
    </row>
    <row r="9535" spans="1:8" x14ac:dyDescent="0.2">
      <c r="A9535" s="26" t="s">
        <v>1112</v>
      </c>
      <c r="B9535" s="26" t="s">
        <v>1028</v>
      </c>
      <c r="C9535" s="26" t="s">
        <v>44</v>
      </c>
      <c r="D9535" s="26">
        <v>50</v>
      </c>
      <c r="E9535" s="26">
        <v>182</v>
      </c>
      <c r="F9535" s="26" t="s">
        <v>50</v>
      </c>
      <c r="G9535" s="27">
        <v>33432</v>
      </c>
      <c r="H9535" s="26" t="s">
        <v>1036</v>
      </c>
    </row>
    <row r="9536" spans="1:8" x14ac:dyDescent="0.2">
      <c r="A9536" s="26" t="s">
        <v>1112</v>
      </c>
      <c r="B9536" s="26" t="s">
        <v>1028</v>
      </c>
      <c r="C9536" s="26" t="s">
        <v>44</v>
      </c>
      <c r="D9536" s="26">
        <v>55</v>
      </c>
      <c r="E9536" s="26">
        <v>220</v>
      </c>
      <c r="F9536" s="26" t="s">
        <v>50</v>
      </c>
      <c r="G9536" s="27">
        <v>36708</v>
      </c>
      <c r="H9536" s="26" t="s">
        <v>1062</v>
      </c>
    </row>
    <row r="9537" spans="1:8" x14ac:dyDescent="0.2">
      <c r="A9537" s="26" t="s">
        <v>1112</v>
      </c>
      <c r="B9537" s="26" t="s">
        <v>1028</v>
      </c>
      <c r="C9537" s="26" t="s">
        <v>44</v>
      </c>
      <c r="D9537" s="26">
        <v>60</v>
      </c>
      <c r="E9537" s="26">
        <v>198</v>
      </c>
      <c r="F9537" s="26" t="s">
        <v>326</v>
      </c>
      <c r="G9537" s="27">
        <v>36708</v>
      </c>
      <c r="H9537" s="26" t="s">
        <v>1062</v>
      </c>
    </row>
    <row r="9538" spans="1:8" x14ac:dyDescent="0.2">
      <c r="A9538" s="26" t="s">
        <v>1112</v>
      </c>
      <c r="B9538" s="26" t="s">
        <v>1028</v>
      </c>
      <c r="C9538" s="26" t="s">
        <v>44</v>
      </c>
      <c r="D9538" s="26">
        <v>70</v>
      </c>
      <c r="E9538" s="26">
        <v>180</v>
      </c>
      <c r="F9538" s="26" t="s">
        <v>52</v>
      </c>
      <c r="G9538" s="27">
        <v>37779</v>
      </c>
      <c r="H9538" s="26" t="s">
        <v>1064</v>
      </c>
    </row>
    <row r="9539" spans="1:8" x14ac:dyDescent="0.2">
      <c r="A9539" s="26" t="s">
        <v>1112</v>
      </c>
      <c r="B9539" s="26" t="s">
        <v>1028</v>
      </c>
      <c r="C9539" s="26" t="s">
        <v>44</v>
      </c>
      <c r="D9539" s="26">
        <v>90</v>
      </c>
      <c r="E9539" s="26">
        <v>176</v>
      </c>
      <c r="F9539" s="26" t="s">
        <v>140</v>
      </c>
      <c r="G9539" s="27">
        <v>36708</v>
      </c>
      <c r="H9539" s="26" t="s">
        <v>1062</v>
      </c>
    </row>
    <row r="9540" spans="1:8" x14ac:dyDescent="0.2">
      <c r="A9540" s="26" t="s">
        <v>1112</v>
      </c>
      <c r="B9540" s="26">
        <v>13</v>
      </c>
      <c r="C9540" s="26" t="s">
        <v>19</v>
      </c>
      <c r="D9540" s="26">
        <v>30</v>
      </c>
      <c r="E9540" s="26">
        <v>176</v>
      </c>
      <c r="F9540" s="26" t="s">
        <v>248</v>
      </c>
      <c r="G9540" s="27">
        <v>33565</v>
      </c>
      <c r="H9540" s="26" t="s">
        <v>29</v>
      </c>
    </row>
    <row r="9541" spans="1:8" x14ac:dyDescent="0.2">
      <c r="A9541" s="26" t="s">
        <v>1112</v>
      </c>
      <c r="B9541" s="26">
        <v>13</v>
      </c>
      <c r="C9541" s="26" t="s">
        <v>19</v>
      </c>
      <c r="D9541" s="26">
        <v>35</v>
      </c>
      <c r="E9541" s="26">
        <v>106</v>
      </c>
      <c r="F9541" s="26" t="s">
        <v>57</v>
      </c>
      <c r="G9541" s="27">
        <v>37394</v>
      </c>
      <c r="H9541" s="26" t="s">
        <v>53</v>
      </c>
    </row>
    <row r="9542" spans="1:8" x14ac:dyDescent="0.2">
      <c r="A9542" s="26" t="s">
        <v>1112</v>
      </c>
      <c r="B9542" s="26">
        <v>13</v>
      </c>
      <c r="C9542" s="26" t="s">
        <v>19</v>
      </c>
      <c r="D9542" s="26">
        <v>40</v>
      </c>
      <c r="E9542" s="26">
        <v>170</v>
      </c>
      <c r="F9542" s="26" t="s">
        <v>143</v>
      </c>
      <c r="G9542" s="27">
        <v>33258</v>
      </c>
      <c r="H9542" s="26" t="s">
        <v>596</v>
      </c>
    </row>
    <row r="9543" spans="1:8" x14ac:dyDescent="0.2">
      <c r="A9543" s="26" t="s">
        <v>1112</v>
      </c>
      <c r="B9543" s="26">
        <v>13</v>
      </c>
      <c r="C9543" s="26" t="s">
        <v>19</v>
      </c>
      <c r="D9543" s="26">
        <v>45</v>
      </c>
      <c r="E9543" s="26">
        <v>209</v>
      </c>
      <c r="F9543" s="26" t="s">
        <v>379</v>
      </c>
      <c r="G9543" s="27">
        <v>33432</v>
      </c>
      <c r="H9543" s="26" t="s">
        <v>368</v>
      </c>
    </row>
    <row r="9544" spans="1:8" x14ac:dyDescent="0.2">
      <c r="A9544" s="26" t="s">
        <v>1112</v>
      </c>
      <c r="B9544" s="26">
        <v>13</v>
      </c>
      <c r="C9544" s="26" t="s">
        <v>19</v>
      </c>
      <c r="D9544" s="26">
        <v>50</v>
      </c>
      <c r="E9544" s="26">
        <v>190</v>
      </c>
      <c r="F9544" s="26" t="s">
        <v>59</v>
      </c>
      <c r="G9544" s="27">
        <v>37073</v>
      </c>
      <c r="H9544" s="26" t="s">
        <v>646</v>
      </c>
    </row>
    <row r="9545" spans="1:8" x14ac:dyDescent="0.2">
      <c r="A9545" s="26" t="s">
        <v>1112</v>
      </c>
      <c r="B9545" s="26">
        <v>13</v>
      </c>
      <c r="C9545" s="26" t="s">
        <v>19</v>
      </c>
      <c r="D9545" s="26">
        <v>55</v>
      </c>
      <c r="E9545" s="26">
        <v>240</v>
      </c>
      <c r="F9545" s="26" t="s">
        <v>59</v>
      </c>
      <c r="G9545" s="27">
        <v>37394</v>
      </c>
      <c r="H9545" s="26" t="s">
        <v>53</v>
      </c>
    </row>
    <row r="9546" spans="1:8" x14ac:dyDescent="0.2">
      <c r="A9546" s="26" t="s">
        <v>1112</v>
      </c>
      <c r="B9546" s="26">
        <v>13</v>
      </c>
      <c r="C9546" s="26" t="s">
        <v>19</v>
      </c>
      <c r="D9546" s="26">
        <v>60</v>
      </c>
      <c r="E9546" s="26">
        <v>245</v>
      </c>
      <c r="F9546" s="26" t="s">
        <v>59</v>
      </c>
      <c r="G9546" s="27">
        <v>37591</v>
      </c>
      <c r="H9546" s="26" t="s">
        <v>21</v>
      </c>
    </row>
    <row r="9547" spans="1:8" x14ac:dyDescent="0.2">
      <c r="A9547" s="26" t="s">
        <v>1112</v>
      </c>
      <c r="B9547" s="26">
        <v>13</v>
      </c>
      <c r="C9547" s="26" t="s">
        <v>19</v>
      </c>
      <c r="D9547" s="26">
        <v>65</v>
      </c>
      <c r="E9547" s="26">
        <v>259</v>
      </c>
      <c r="F9547" s="26" t="s">
        <v>111</v>
      </c>
      <c r="G9547" s="27">
        <v>33432</v>
      </c>
      <c r="H9547" s="26" t="s">
        <v>368</v>
      </c>
    </row>
    <row r="9548" spans="1:8" x14ac:dyDescent="0.2">
      <c r="A9548" s="26" t="s">
        <v>1112</v>
      </c>
      <c r="B9548" s="26">
        <v>13</v>
      </c>
      <c r="C9548" s="26" t="s">
        <v>19</v>
      </c>
      <c r="D9548" s="26">
        <v>70</v>
      </c>
      <c r="E9548" s="26">
        <v>185</v>
      </c>
      <c r="F9548" s="26" t="s">
        <v>429</v>
      </c>
      <c r="G9548" s="27">
        <v>36142</v>
      </c>
      <c r="H9548" s="26" t="s">
        <v>562</v>
      </c>
    </row>
    <row r="9549" spans="1:8" x14ac:dyDescent="0.2">
      <c r="A9549" s="26" t="s">
        <v>1112</v>
      </c>
      <c r="B9549" s="26">
        <v>13</v>
      </c>
      <c r="C9549" s="26" t="s">
        <v>19</v>
      </c>
      <c r="D9549" s="26">
        <v>75</v>
      </c>
      <c r="E9549" s="26">
        <v>170</v>
      </c>
      <c r="F9549" s="26" t="s">
        <v>60</v>
      </c>
      <c r="G9549" s="27">
        <v>37394</v>
      </c>
      <c r="H9549" s="26" t="s">
        <v>53</v>
      </c>
    </row>
    <row r="9550" spans="1:8" x14ac:dyDescent="0.2">
      <c r="A9550" s="26" t="s">
        <v>1112</v>
      </c>
      <c r="B9550" s="26">
        <v>14</v>
      </c>
      <c r="C9550" s="26" t="s">
        <v>19</v>
      </c>
      <c r="D9550" s="26">
        <v>40</v>
      </c>
      <c r="E9550" s="26">
        <v>143</v>
      </c>
      <c r="F9550" s="26" t="s">
        <v>252</v>
      </c>
      <c r="G9550" s="27">
        <v>35483</v>
      </c>
      <c r="H9550" s="26" t="s">
        <v>78</v>
      </c>
    </row>
    <row r="9551" spans="1:8" x14ac:dyDescent="0.2">
      <c r="A9551" s="26" t="s">
        <v>1112</v>
      </c>
      <c r="B9551" s="26">
        <v>14</v>
      </c>
      <c r="C9551" s="26" t="s">
        <v>19</v>
      </c>
      <c r="D9551" s="26">
        <v>55</v>
      </c>
      <c r="E9551" s="26">
        <v>176</v>
      </c>
      <c r="F9551" s="26" t="s">
        <v>252</v>
      </c>
      <c r="G9551" s="27">
        <v>35861</v>
      </c>
      <c r="H9551" s="26" t="s">
        <v>8</v>
      </c>
    </row>
    <row r="9552" spans="1:8" x14ac:dyDescent="0.2">
      <c r="A9552" s="26" t="s">
        <v>1112</v>
      </c>
      <c r="B9552" s="26">
        <v>14</v>
      </c>
      <c r="C9552" s="26" t="s">
        <v>19</v>
      </c>
      <c r="D9552" s="26">
        <v>60</v>
      </c>
      <c r="E9552" s="26">
        <v>265</v>
      </c>
      <c r="F9552" s="26" t="s">
        <v>456</v>
      </c>
      <c r="G9552" s="27">
        <v>33999</v>
      </c>
      <c r="H9552" s="26" t="s">
        <v>301</v>
      </c>
    </row>
    <row r="9553" spans="1:8" x14ac:dyDescent="0.2">
      <c r="A9553" s="26" t="s">
        <v>1112</v>
      </c>
      <c r="B9553" s="26">
        <v>14</v>
      </c>
      <c r="C9553" s="26" t="s">
        <v>19</v>
      </c>
      <c r="D9553" s="26">
        <v>65</v>
      </c>
      <c r="E9553" s="26">
        <v>305</v>
      </c>
      <c r="F9553" s="26" t="s">
        <v>59</v>
      </c>
      <c r="G9553" s="27">
        <v>37779</v>
      </c>
      <c r="H9553" s="26" t="s">
        <v>184</v>
      </c>
    </row>
    <row r="9554" spans="1:8" x14ac:dyDescent="0.2">
      <c r="A9554" s="26" t="s">
        <v>1112</v>
      </c>
      <c r="B9554" s="26">
        <v>14</v>
      </c>
      <c r="C9554" s="26" t="s">
        <v>19</v>
      </c>
      <c r="D9554" s="26">
        <v>75</v>
      </c>
      <c r="E9554" s="26">
        <v>285</v>
      </c>
      <c r="F9554" s="26" t="s">
        <v>433</v>
      </c>
      <c r="G9554" s="27">
        <v>36142</v>
      </c>
      <c r="H9554" s="26" t="s">
        <v>562</v>
      </c>
    </row>
    <row r="9555" spans="1:8" x14ac:dyDescent="0.2">
      <c r="A9555" s="26" t="s">
        <v>1112</v>
      </c>
      <c r="B9555" s="26">
        <v>14</v>
      </c>
      <c r="C9555" s="26" t="s">
        <v>19</v>
      </c>
      <c r="D9555" s="26">
        <v>80</v>
      </c>
      <c r="E9555" s="26">
        <v>281</v>
      </c>
      <c r="F9555" s="26" t="s">
        <v>109</v>
      </c>
      <c r="G9555" s="27">
        <v>36708</v>
      </c>
      <c r="H9555" s="26" t="s">
        <v>343</v>
      </c>
    </row>
    <row r="9556" spans="1:8" x14ac:dyDescent="0.2">
      <c r="A9556" s="26" t="s">
        <v>1112</v>
      </c>
      <c r="B9556" s="26">
        <v>14</v>
      </c>
      <c r="C9556" s="26" t="s">
        <v>19</v>
      </c>
      <c r="D9556" s="26">
        <v>85</v>
      </c>
      <c r="E9556" s="26">
        <v>287</v>
      </c>
      <c r="F9556" s="26" t="s">
        <v>189</v>
      </c>
      <c r="G9556" s="27">
        <v>38626</v>
      </c>
      <c r="H9556" s="26" t="s">
        <v>6</v>
      </c>
    </row>
    <row r="9557" spans="1:8" x14ac:dyDescent="0.2">
      <c r="A9557" s="26" t="s">
        <v>1112</v>
      </c>
      <c r="B9557" s="26">
        <v>14</v>
      </c>
      <c r="C9557" s="26" t="s">
        <v>19</v>
      </c>
      <c r="D9557" s="26">
        <v>95</v>
      </c>
      <c r="E9557" s="26">
        <v>225</v>
      </c>
      <c r="F9557" s="26" t="s">
        <v>492</v>
      </c>
      <c r="G9557" s="27">
        <v>39466</v>
      </c>
      <c r="H9557" s="26" t="s">
        <v>709</v>
      </c>
    </row>
    <row r="9558" spans="1:8" x14ac:dyDescent="0.2">
      <c r="A9558" s="26" t="s">
        <v>1112</v>
      </c>
      <c r="B9558" s="26">
        <v>14</v>
      </c>
      <c r="C9558" s="26" t="s">
        <v>19</v>
      </c>
      <c r="D9558" s="26">
        <v>110</v>
      </c>
      <c r="E9558" s="26">
        <v>225</v>
      </c>
      <c r="F9558" s="26" t="s">
        <v>147</v>
      </c>
      <c r="G9558" s="27">
        <v>33622</v>
      </c>
      <c r="H9558" s="26" t="s">
        <v>251</v>
      </c>
    </row>
    <row r="9559" spans="1:8" x14ac:dyDescent="0.2">
      <c r="A9559" s="26" t="s">
        <v>1112</v>
      </c>
      <c r="B9559" s="26">
        <v>16</v>
      </c>
      <c r="C9559" s="26" t="s">
        <v>19</v>
      </c>
      <c r="D9559" s="26">
        <v>55</v>
      </c>
      <c r="E9559" s="26">
        <v>300</v>
      </c>
      <c r="F9559" s="26" t="s">
        <v>559</v>
      </c>
      <c r="G9559" s="27">
        <v>37234</v>
      </c>
      <c r="H9559" s="26" t="s">
        <v>560</v>
      </c>
    </row>
    <row r="9560" spans="1:8" x14ac:dyDescent="0.2">
      <c r="A9560" s="26" t="s">
        <v>1112</v>
      </c>
      <c r="B9560" s="26">
        <v>16</v>
      </c>
      <c r="C9560" s="26" t="s">
        <v>19</v>
      </c>
      <c r="D9560" s="26">
        <v>60</v>
      </c>
      <c r="E9560" s="26">
        <v>265</v>
      </c>
      <c r="F9560" s="26" t="s">
        <v>190</v>
      </c>
      <c r="G9560" s="27">
        <v>38626</v>
      </c>
      <c r="H9560" s="26" t="s">
        <v>6</v>
      </c>
    </row>
    <row r="9561" spans="1:8" x14ac:dyDescent="0.2">
      <c r="A9561" s="26" t="s">
        <v>1112</v>
      </c>
      <c r="B9561" s="26">
        <v>16</v>
      </c>
      <c r="C9561" s="26" t="s">
        <v>19</v>
      </c>
      <c r="D9561" s="26">
        <v>65</v>
      </c>
      <c r="E9561" s="26">
        <v>300</v>
      </c>
      <c r="F9561" s="26" t="s">
        <v>432</v>
      </c>
      <c r="G9561" s="27">
        <v>37591</v>
      </c>
      <c r="H9561" s="26" t="s">
        <v>427</v>
      </c>
    </row>
    <row r="9562" spans="1:8" x14ac:dyDescent="0.2">
      <c r="A9562" s="26" t="s">
        <v>1112</v>
      </c>
      <c r="B9562" s="26">
        <v>16</v>
      </c>
      <c r="C9562" s="26" t="s">
        <v>19</v>
      </c>
      <c r="D9562" s="26">
        <v>75</v>
      </c>
      <c r="E9562" s="26">
        <v>335</v>
      </c>
      <c r="F9562" s="26" t="s">
        <v>433</v>
      </c>
      <c r="G9562" s="27">
        <v>36603</v>
      </c>
      <c r="H9562" s="26" t="s">
        <v>434</v>
      </c>
    </row>
    <row r="9563" spans="1:8" x14ac:dyDescent="0.2">
      <c r="A9563" s="26" t="s">
        <v>1112</v>
      </c>
      <c r="B9563" s="26">
        <v>16</v>
      </c>
      <c r="C9563" s="26" t="s">
        <v>19</v>
      </c>
      <c r="D9563" s="26">
        <v>80</v>
      </c>
      <c r="E9563" s="26">
        <v>335</v>
      </c>
      <c r="F9563" s="26" t="s">
        <v>435</v>
      </c>
      <c r="G9563" s="27">
        <v>36603</v>
      </c>
      <c r="H9563" s="26" t="s">
        <v>434</v>
      </c>
    </row>
    <row r="9564" spans="1:8" x14ac:dyDescent="0.2">
      <c r="A9564" s="26" t="s">
        <v>1112</v>
      </c>
      <c r="B9564" s="26">
        <v>16</v>
      </c>
      <c r="C9564" s="26" t="s">
        <v>19</v>
      </c>
      <c r="D9564" s="26">
        <v>90</v>
      </c>
      <c r="E9564" s="26">
        <v>315</v>
      </c>
      <c r="F9564" s="26" t="s">
        <v>270</v>
      </c>
      <c r="G9564" s="27">
        <v>37234</v>
      </c>
      <c r="H9564" s="26" t="s">
        <v>560</v>
      </c>
    </row>
    <row r="9565" spans="1:8" x14ac:dyDescent="0.2">
      <c r="A9565" s="26" t="s">
        <v>1112</v>
      </c>
      <c r="B9565" s="26">
        <v>16</v>
      </c>
      <c r="C9565" s="26" t="s">
        <v>19</v>
      </c>
      <c r="D9565" s="26">
        <v>95</v>
      </c>
      <c r="E9565" s="26">
        <v>225</v>
      </c>
      <c r="F9565" s="26" t="s">
        <v>851</v>
      </c>
      <c r="G9565" s="27">
        <v>39844</v>
      </c>
      <c r="H9565" s="26" t="s">
        <v>852</v>
      </c>
    </row>
    <row r="9566" spans="1:8" x14ac:dyDescent="0.2">
      <c r="A9566" s="26" t="s">
        <v>1112</v>
      </c>
      <c r="B9566" s="26">
        <v>16</v>
      </c>
      <c r="C9566" s="26" t="s">
        <v>19</v>
      </c>
      <c r="D9566" s="26">
        <v>100</v>
      </c>
      <c r="E9566" s="26">
        <v>410</v>
      </c>
      <c r="F9566" s="26" t="s">
        <v>436</v>
      </c>
      <c r="G9566" s="27">
        <v>36603</v>
      </c>
      <c r="H9566" s="26" t="s">
        <v>434</v>
      </c>
    </row>
    <row r="9567" spans="1:8" x14ac:dyDescent="0.2">
      <c r="A9567" s="26" t="s">
        <v>1112</v>
      </c>
      <c r="B9567" s="26">
        <v>16</v>
      </c>
      <c r="C9567" s="26" t="s">
        <v>19</v>
      </c>
      <c r="D9567" s="26">
        <v>105</v>
      </c>
      <c r="E9567" s="26">
        <v>405</v>
      </c>
      <c r="F9567" s="26" t="s">
        <v>436</v>
      </c>
      <c r="G9567" s="27">
        <v>36142</v>
      </c>
      <c r="H9567" s="26" t="s">
        <v>562</v>
      </c>
    </row>
    <row r="9568" spans="1:8" x14ac:dyDescent="0.2">
      <c r="A9568" s="26" t="s">
        <v>1112</v>
      </c>
      <c r="B9568" s="26">
        <v>16</v>
      </c>
      <c r="C9568" s="26" t="s">
        <v>19</v>
      </c>
      <c r="D9568" s="26">
        <v>110</v>
      </c>
      <c r="E9568" s="26">
        <v>441</v>
      </c>
      <c r="F9568" s="26" t="s">
        <v>380</v>
      </c>
      <c r="G9568" s="27">
        <v>36589</v>
      </c>
      <c r="H9568" s="26" t="s">
        <v>3</v>
      </c>
    </row>
    <row r="9569" spans="1:8" x14ac:dyDescent="0.2">
      <c r="A9569" s="26" t="s">
        <v>1112</v>
      </c>
      <c r="B9569" s="26">
        <v>16</v>
      </c>
      <c r="C9569" s="26" t="s">
        <v>19</v>
      </c>
      <c r="D9569" s="26" t="s">
        <v>871</v>
      </c>
      <c r="E9569" s="26">
        <v>390</v>
      </c>
      <c r="F9569" s="26" t="s">
        <v>193</v>
      </c>
      <c r="G9569" s="27">
        <v>37779</v>
      </c>
      <c r="H9569" s="26" t="s">
        <v>184</v>
      </c>
    </row>
    <row r="9570" spans="1:8" x14ac:dyDescent="0.2">
      <c r="A9570" s="26" t="s">
        <v>1112</v>
      </c>
      <c r="B9570" s="26">
        <v>18</v>
      </c>
      <c r="C9570" s="26" t="s">
        <v>19</v>
      </c>
      <c r="D9570" s="26">
        <v>60</v>
      </c>
      <c r="E9570" s="26">
        <v>270</v>
      </c>
      <c r="F9570" s="26" t="s">
        <v>66</v>
      </c>
      <c r="G9570" s="27">
        <v>36708</v>
      </c>
      <c r="H9570" s="26" t="s">
        <v>343</v>
      </c>
    </row>
    <row r="9571" spans="1:8" x14ac:dyDescent="0.2">
      <c r="A9571" s="26" t="s">
        <v>1112</v>
      </c>
      <c r="B9571" s="26">
        <v>18</v>
      </c>
      <c r="C9571" s="26" t="s">
        <v>19</v>
      </c>
      <c r="D9571" s="26">
        <v>80</v>
      </c>
      <c r="E9571" s="26">
        <v>460</v>
      </c>
      <c r="F9571" s="26" t="s">
        <v>149</v>
      </c>
      <c r="G9571" s="27">
        <v>32165</v>
      </c>
      <c r="H9571" s="26" t="s">
        <v>228</v>
      </c>
    </row>
    <row r="9572" spans="1:8" x14ac:dyDescent="0.2">
      <c r="A9572" s="26" t="s">
        <v>1112</v>
      </c>
      <c r="B9572" s="26">
        <v>18</v>
      </c>
      <c r="C9572" s="26" t="s">
        <v>19</v>
      </c>
      <c r="D9572" s="26">
        <v>100</v>
      </c>
      <c r="E9572" s="26">
        <v>300</v>
      </c>
      <c r="F9572" s="26" t="s">
        <v>194</v>
      </c>
      <c r="G9572" s="27">
        <v>37779</v>
      </c>
      <c r="H9572" s="26" t="s">
        <v>184</v>
      </c>
    </row>
    <row r="9573" spans="1:8" x14ac:dyDescent="0.2">
      <c r="A9573" s="26" t="s">
        <v>1112</v>
      </c>
      <c r="B9573" s="26">
        <v>40</v>
      </c>
      <c r="C9573" s="26" t="s">
        <v>19</v>
      </c>
      <c r="D9573" s="26">
        <v>60</v>
      </c>
      <c r="E9573" s="26">
        <v>330</v>
      </c>
      <c r="F9573" s="26" t="s">
        <v>85</v>
      </c>
      <c r="G9573" s="27">
        <v>32333</v>
      </c>
      <c r="H9573" s="26" t="s">
        <v>302</v>
      </c>
    </row>
    <row r="9574" spans="1:8" x14ac:dyDescent="0.2">
      <c r="A9574" s="26" t="s">
        <v>1112</v>
      </c>
      <c r="B9574" s="26">
        <v>40</v>
      </c>
      <c r="C9574" s="26" t="s">
        <v>19</v>
      </c>
      <c r="D9574" s="26">
        <v>65</v>
      </c>
      <c r="E9574" s="26">
        <v>353</v>
      </c>
      <c r="F9574" s="26" t="s">
        <v>85</v>
      </c>
      <c r="G9574" s="27">
        <v>33159</v>
      </c>
      <c r="H9574" s="26" t="s">
        <v>249</v>
      </c>
    </row>
    <row r="9575" spans="1:8" x14ac:dyDescent="0.2">
      <c r="A9575" s="26" t="s">
        <v>1112</v>
      </c>
      <c r="B9575" s="26">
        <v>40</v>
      </c>
      <c r="C9575" s="26" t="s">
        <v>19</v>
      </c>
      <c r="D9575" s="26">
        <v>70</v>
      </c>
      <c r="E9575" s="26">
        <v>480</v>
      </c>
      <c r="F9575" s="26" t="s">
        <v>77</v>
      </c>
      <c r="G9575" s="27">
        <v>34623</v>
      </c>
      <c r="H9575" s="26" t="s">
        <v>256</v>
      </c>
    </row>
    <row r="9576" spans="1:8" x14ac:dyDescent="0.2">
      <c r="A9576" s="26" t="s">
        <v>1112</v>
      </c>
      <c r="B9576" s="26">
        <v>40</v>
      </c>
      <c r="C9576" s="26" t="s">
        <v>19</v>
      </c>
      <c r="D9576" s="26">
        <v>75</v>
      </c>
      <c r="E9576" s="26">
        <v>614</v>
      </c>
      <c r="F9576" s="26" t="s">
        <v>79</v>
      </c>
      <c r="G9576" s="27">
        <v>34783</v>
      </c>
      <c r="H9576" s="26" t="s">
        <v>38</v>
      </c>
    </row>
    <row r="9577" spans="1:8" x14ac:dyDescent="0.2">
      <c r="A9577" s="26" t="s">
        <v>1112</v>
      </c>
      <c r="B9577" s="26">
        <v>40</v>
      </c>
      <c r="C9577" s="26" t="s">
        <v>19</v>
      </c>
      <c r="D9577" s="26">
        <v>80</v>
      </c>
      <c r="E9577" s="26">
        <v>670</v>
      </c>
      <c r="F9577" s="26" t="s">
        <v>79</v>
      </c>
      <c r="G9577" s="27">
        <v>35483</v>
      </c>
      <c r="H9577" s="26" t="s">
        <v>78</v>
      </c>
    </row>
    <row r="9578" spans="1:8" x14ac:dyDescent="0.2">
      <c r="A9578" s="26" t="s">
        <v>1112</v>
      </c>
      <c r="B9578" s="26">
        <v>40</v>
      </c>
      <c r="C9578" s="26" t="s">
        <v>19</v>
      </c>
      <c r="D9578" s="26">
        <v>90</v>
      </c>
      <c r="E9578" s="26">
        <v>402</v>
      </c>
      <c r="F9578" s="26" t="s">
        <v>385</v>
      </c>
      <c r="G9578" s="27">
        <v>33432</v>
      </c>
      <c r="H9578" s="26" t="s">
        <v>368</v>
      </c>
    </row>
    <row r="9579" spans="1:8" x14ac:dyDescent="0.2">
      <c r="A9579" s="26" t="s">
        <v>1112</v>
      </c>
      <c r="B9579" s="26">
        <v>40</v>
      </c>
      <c r="C9579" s="26" t="s">
        <v>19</v>
      </c>
      <c r="D9579" s="26">
        <v>95</v>
      </c>
      <c r="E9579" s="26">
        <v>397</v>
      </c>
      <c r="F9579" s="26" t="s">
        <v>386</v>
      </c>
      <c r="G9579" s="27">
        <v>33432</v>
      </c>
      <c r="H9579" s="26" t="s">
        <v>368</v>
      </c>
    </row>
    <row r="9580" spans="1:8" x14ac:dyDescent="0.2">
      <c r="A9580" s="26" t="s">
        <v>1112</v>
      </c>
      <c r="B9580" s="26">
        <v>40</v>
      </c>
      <c r="C9580" s="26" t="s">
        <v>19</v>
      </c>
      <c r="D9580" s="26">
        <v>100</v>
      </c>
      <c r="E9580" s="26">
        <v>402</v>
      </c>
      <c r="F9580" s="26" t="s">
        <v>299</v>
      </c>
      <c r="G9580" s="27">
        <v>33432</v>
      </c>
      <c r="H9580" s="26" t="s">
        <v>368</v>
      </c>
    </row>
    <row r="9581" spans="1:8" x14ac:dyDescent="0.2">
      <c r="A9581" s="26" t="s">
        <v>1112</v>
      </c>
      <c r="B9581" s="26">
        <v>40</v>
      </c>
      <c r="C9581" s="26" t="s">
        <v>19</v>
      </c>
      <c r="D9581" s="26">
        <v>105</v>
      </c>
      <c r="E9581" s="26">
        <v>460</v>
      </c>
      <c r="F9581" s="26" t="s">
        <v>598</v>
      </c>
      <c r="G9581" s="27">
        <v>35826</v>
      </c>
      <c r="H9581" s="26" t="s">
        <v>220</v>
      </c>
    </row>
    <row r="9582" spans="1:8" x14ac:dyDescent="0.2">
      <c r="A9582" s="26" t="s">
        <v>1112</v>
      </c>
      <c r="B9582" s="26">
        <v>40</v>
      </c>
      <c r="C9582" s="26" t="s">
        <v>19</v>
      </c>
      <c r="D9582" s="26">
        <v>110</v>
      </c>
      <c r="E9582" s="26">
        <v>365</v>
      </c>
      <c r="F9582" s="26" t="s">
        <v>81</v>
      </c>
      <c r="G9582" s="27">
        <v>35463</v>
      </c>
      <c r="H9582" s="26" t="s">
        <v>215</v>
      </c>
    </row>
    <row r="9583" spans="1:8" x14ac:dyDescent="0.2">
      <c r="A9583" s="26" t="s">
        <v>1112</v>
      </c>
      <c r="B9583" s="26">
        <v>40</v>
      </c>
      <c r="C9583" s="26" t="s">
        <v>19</v>
      </c>
      <c r="D9583" s="26">
        <v>115</v>
      </c>
      <c r="E9583" s="26">
        <v>595</v>
      </c>
      <c r="F9583" s="26" t="s">
        <v>75</v>
      </c>
      <c r="G9583" s="27">
        <v>39726</v>
      </c>
      <c r="H9583" s="26" t="s">
        <v>494</v>
      </c>
    </row>
    <row r="9584" spans="1:8" x14ac:dyDescent="0.2">
      <c r="A9584" s="26" t="s">
        <v>1112</v>
      </c>
      <c r="B9584" s="26">
        <v>40</v>
      </c>
      <c r="C9584" s="26" t="s">
        <v>19</v>
      </c>
      <c r="D9584" s="26">
        <v>120</v>
      </c>
      <c r="E9584" s="26">
        <v>573</v>
      </c>
      <c r="F9584" s="26" t="s">
        <v>75</v>
      </c>
      <c r="G9584" s="27">
        <v>39994</v>
      </c>
      <c r="H9584" s="26" t="s">
        <v>872</v>
      </c>
    </row>
    <row r="9585" spans="1:8" x14ac:dyDescent="0.2">
      <c r="A9585" s="26" t="s">
        <v>1112</v>
      </c>
      <c r="B9585" s="26">
        <v>40</v>
      </c>
      <c r="C9585" s="26" t="s">
        <v>19</v>
      </c>
      <c r="D9585" s="26">
        <v>125</v>
      </c>
      <c r="E9585" s="26">
        <v>475</v>
      </c>
      <c r="F9585" s="26" t="s">
        <v>288</v>
      </c>
      <c r="G9585" s="27">
        <v>37234</v>
      </c>
      <c r="H9585" s="26" t="s">
        <v>560</v>
      </c>
    </row>
    <row r="9586" spans="1:8" x14ac:dyDescent="0.2">
      <c r="A9586" s="26" t="s">
        <v>1112</v>
      </c>
      <c r="B9586" s="26">
        <v>40</v>
      </c>
      <c r="C9586" s="26" t="s">
        <v>19</v>
      </c>
      <c r="D9586" s="26" t="s">
        <v>871</v>
      </c>
      <c r="E9586" s="26">
        <v>502</v>
      </c>
      <c r="F9586" s="26" t="s">
        <v>173</v>
      </c>
      <c r="G9586" s="27">
        <v>32088</v>
      </c>
      <c r="H9586" s="26" t="s">
        <v>388</v>
      </c>
    </row>
    <row r="9587" spans="1:8" x14ac:dyDescent="0.2">
      <c r="A9587" s="26" t="s">
        <v>1112</v>
      </c>
      <c r="B9587" s="26">
        <v>45</v>
      </c>
      <c r="C9587" s="26" t="s">
        <v>19</v>
      </c>
      <c r="D9587" s="26">
        <v>60</v>
      </c>
      <c r="E9587" s="26">
        <v>342</v>
      </c>
      <c r="F9587" s="26" t="s">
        <v>85</v>
      </c>
      <c r="G9587" s="27">
        <v>33432</v>
      </c>
      <c r="H9587" s="26" t="s">
        <v>368</v>
      </c>
    </row>
    <row r="9588" spans="1:8" x14ac:dyDescent="0.2">
      <c r="A9588" s="26" t="s">
        <v>1112</v>
      </c>
      <c r="B9588" s="26">
        <v>45</v>
      </c>
      <c r="C9588" s="26" t="s">
        <v>19</v>
      </c>
      <c r="D9588" s="26">
        <v>65</v>
      </c>
      <c r="E9588" s="26">
        <v>353</v>
      </c>
      <c r="F9588" s="26" t="s">
        <v>285</v>
      </c>
      <c r="G9588" s="27">
        <v>35389</v>
      </c>
      <c r="H9588" s="26" t="s">
        <v>63</v>
      </c>
    </row>
    <row r="9589" spans="1:8" x14ac:dyDescent="0.2">
      <c r="A9589" s="26" t="s">
        <v>1112</v>
      </c>
      <c r="B9589" s="26">
        <v>45</v>
      </c>
      <c r="C9589" s="26" t="s">
        <v>19</v>
      </c>
      <c r="D9589" s="26">
        <v>70</v>
      </c>
      <c r="E9589" s="26">
        <v>397</v>
      </c>
      <c r="F9589" s="26" t="s">
        <v>77</v>
      </c>
      <c r="G9589" s="27">
        <v>36589</v>
      </c>
      <c r="H9589" s="26" t="s">
        <v>3</v>
      </c>
    </row>
    <row r="9590" spans="1:8" x14ac:dyDescent="0.2">
      <c r="A9590" s="26" t="s">
        <v>1112</v>
      </c>
      <c r="B9590" s="26">
        <v>45</v>
      </c>
      <c r="C9590" s="26" t="s">
        <v>19</v>
      </c>
      <c r="D9590" s="26">
        <v>75</v>
      </c>
      <c r="E9590" s="26">
        <v>265</v>
      </c>
      <c r="F9590" s="26" t="s">
        <v>80</v>
      </c>
      <c r="G9590" s="27">
        <v>36708</v>
      </c>
      <c r="H9590" s="26" t="s">
        <v>343</v>
      </c>
    </row>
    <row r="9591" spans="1:8" x14ac:dyDescent="0.2">
      <c r="A9591" s="26" t="s">
        <v>1112</v>
      </c>
      <c r="B9591" s="26">
        <v>45</v>
      </c>
      <c r="C9591" s="26" t="s">
        <v>19</v>
      </c>
      <c r="D9591" s="26">
        <v>80</v>
      </c>
      <c r="E9591" s="26">
        <v>525</v>
      </c>
      <c r="F9591" s="26" t="s">
        <v>79</v>
      </c>
      <c r="G9591" s="27">
        <v>37779</v>
      </c>
      <c r="H9591" s="26" t="s">
        <v>184</v>
      </c>
    </row>
    <row r="9592" spans="1:8" x14ac:dyDescent="0.2">
      <c r="A9592" s="26" t="s">
        <v>1112</v>
      </c>
      <c r="B9592" s="26">
        <v>45</v>
      </c>
      <c r="C9592" s="26" t="s">
        <v>19</v>
      </c>
      <c r="D9592" s="26">
        <v>85</v>
      </c>
      <c r="E9592" s="26">
        <v>305</v>
      </c>
      <c r="F9592" s="26" t="s">
        <v>86</v>
      </c>
      <c r="G9592" s="27">
        <v>33622</v>
      </c>
      <c r="H9592" s="26" t="s">
        <v>251</v>
      </c>
    </row>
    <row r="9593" spans="1:8" x14ac:dyDescent="0.2">
      <c r="A9593" s="26" t="s">
        <v>1112</v>
      </c>
      <c r="B9593" s="26">
        <v>45</v>
      </c>
      <c r="C9593" s="26" t="s">
        <v>19</v>
      </c>
      <c r="D9593" s="26">
        <v>90</v>
      </c>
      <c r="E9593" s="26">
        <v>375</v>
      </c>
      <c r="F9593" s="26" t="s">
        <v>72</v>
      </c>
      <c r="G9593" s="27">
        <v>37779</v>
      </c>
      <c r="H9593" s="26" t="s">
        <v>184</v>
      </c>
    </row>
    <row r="9594" spans="1:8" x14ac:dyDescent="0.2">
      <c r="A9594" s="26" t="s">
        <v>1112</v>
      </c>
      <c r="B9594" s="26">
        <v>45</v>
      </c>
      <c r="C9594" s="26" t="s">
        <v>19</v>
      </c>
      <c r="D9594" s="26">
        <v>95</v>
      </c>
      <c r="E9594" s="26">
        <v>405</v>
      </c>
      <c r="F9594" s="26" t="s">
        <v>291</v>
      </c>
      <c r="G9594" s="27">
        <v>32529</v>
      </c>
      <c r="H9594" s="26" t="s">
        <v>229</v>
      </c>
    </row>
    <row r="9595" spans="1:8" x14ac:dyDescent="0.2">
      <c r="A9595" s="26" t="s">
        <v>1112</v>
      </c>
      <c r="B9595" s="26">
        <v>45</v>
      </c>
      <c r="C9595" s="26" t="s">
        <v>19</v>
      </c>
      <c r="D9595" s="26">
        <v>100</v>
      </c>
      <c r="E9595" s="26">
        <v>615</v>
      </c>
      <c r="F9595" s="26" t="s">
        <v>31</v>
      </c>
      <c r="G9595" s="27">
        <v>37394</v>
      </c>
      <c r="H9595" s="26" t="s">
        <v>53</v>
      </c>
    </row>
    <row r="9596" spans="1:8" x14ac:dyDescent="0.2">
      <c r="A9596" s="26" t="s">
        <v>1112</v>
      </c>
      <c r="B9596" s="26">
        <v>45</v>
      </c>
      <c r="C9596" s="26" t="s">
        <v>19</v>
      </c>
      <c r="D9596" s="26">
        <v>105</v>
      </c>
      <c r="E9596" s="26">
        <v>620</v>
      </c>
      <c r="F9596" s="26" t="s">
        <v>31</v>
      </c>
      <c r="G9596" s="27">
        <v>37591</v>
      </c>
      <c r="H9596" s="26" t="s">
        <v>21</v>
      </c>
    </row>
    <row r="9597" spans="1:8" x14ac:dyDescent="0.2">
      <c r="A9597" s="26" t="s">
        <v>1112</v>
      </c>
      <c r="B9597" s="26">
        <v>45</v>
      </c>
      <c r="C9597" s="26" t="s">
        <v>19</v>
      </c>
      <c r="D9597" s="26">
        <v>110</v>
      </c>
      <c r="E9597" s="26">
        <v>315</v>
      </c>
      <c r="F9597" s="26" t="s">
        <v>81</v>
      </c>
      <c r="G9597" s="27">
        <v>36506</v>
      </c>
      <c r="H9597" s="26" t="s">
        <v>557</v>
      </c>
    </row>
    <row r="9598" spans="1:8" x14ac:dyDescent="0.2">
      <c r="A9598" s="26" t="s">
        <v>1112</v>
      </c>
      <c r="B9598" s="26">
        <v>45</v>
      </c>
      <c r="C9598" s="26" t="s">
        <v>19</v>
      </c>
      <c r="D9598" s="26">
        <v>115</v>
      </c>
      <c r="E9598" s="26">
        <v>540</v>
      </c>
      <c r="F9598" s="26" t="s">
        <v>75</v>
      </c>
      <c r="G9598" s="27">
        <v>40978</v>
      </c>
      <c r="H9598" s="26" t="s">
        <v>1024</v>
      </c>
    </row>
    <row r="9599" spans="1:8" x14ac:dyDescent="0.2">
      <c r="A9599" s="26" t="s">
        <v>1112</v>
      </c>
      <c r="B9599" s="26">
        <v>45</v>
      </c>
      <c r="C9599" s="26" t="s">
        <v>19</v>
      </c>
      <c r="D9599" s="26">
        <v>125</v>
      </c>
      <c r="E9599" s="26">
        <v>551</v>
      </c>
      <c r="F9599" s="26" t="s">
        <v>76</v>
      </c>
      <c r="G9599" s="27">
        <v>36708</v>
      </c>
      <c r="H9599" s="26" t="s">
        <v>343</v>
      </c>
    </row>
    <row r="9600" spans="1:8" x14ac:dyDescent="0.2">
      <c r="A9600" s="26" t="s">
        <v>1112</v>
      </c>
      <c r="B9600" s="26">
        <v>45</v>
      </c>
      <c r="C9600" s="26" t="s">
        <v>19</v>
      </c>
      <c r="D9600" s="26" t="s">
        <v>871</v>
      </c>
      <c r="E9600" s="26">
        <v>255</v>
      </c>
      <c r="F9600" s="26" t="s">
        <v>403</v>
      </c>
      <c r="G9600" s="27">
        <v>34006</v>
      </c>
      <c r="H9600" s="26" t="s">
        <v>439</v>
      </c>
    </row>
    <row r="9601" spans="1:8" x14ac:dyDescent="0.2">
      <c r="A9601" s="26" t="s">
        <v>1112</v>
      </c>
      <c r="B9601" s="26">
        <v>50</v>
      </c>
      <c r="C9601" s="26" t="s">
        <v>19</v>
      </c>
      <c r="D9601" s="26">
        <v>65</v>
      </c>
      <c r="E9601" s="26">
        <v>314</v>
      </c>
      <c r="F9601" s="26" t="s">
        <v>285</v>
      </c>
      <c r="G9601" s="27">
        <v>36708</v>
      </c>
      <c r="H9601" s="26" t="s">
        <v>343</v>
      </c>
    </row>
    <row r="9602" spans="1:8" x14ac:dyDescent="0.2">
      <c r="A9602" s="26" t="s">
        <v>1112</v>
      </c>
      <c r="B9602" s="26">
        <v>50</v>
      </c>
      <c r="C9602" s="26" t="s">
        <v>19</v>
      </c>
      <c r="D9602" s="26">
        <v>75</v>
      </c>
      <c r="E9602" s="26">
        <v>405</v>
      </c>
      <c r="F9602" s="26" t="s">
        <v>85</v>
      </c>
      <c r="G9602" s="27">
        <v>36708</v>
      </c>
      <c r="H9602" s="26" t="s">
        <v>343</v>
      </c>
    </row>
    <row r="9603" spans="1:8" x14ac:dyDescent="0.2">
      <c r="A9603" s="26" t="s">
        <v>1112</v>
      </c>
      <c r="B9603" s="26">
        <v>50</v>
      </c>
      <c r="C9603" s="26" t="s">
        <v>19</v>
      </c>
      <c r="D9603" s="26">
        <v>80</v>
      </c>
      <c r="E9603" s="26">
        <v>330</v>
      </c>
      <c r="F9603" s="26" t="s">
        <v>647</v>
      </c>
      <c r="G9603" s="27">
        <v>33258</v>
      </c>
      <c r="H9603" s="26" t="s">
        <v>596</v>
      </c>
    </row>
    <row r="9604" spans="1:8" x14ac:dyDescent="0.2">
      <c r="A9604" s="26" t="s">
        <v>1112</v>
      </c>
      <c r="B9604" s="26">
        <v>50</v>
      </c>
      <c r="C9604" s="26" t="s">
        <v>19</v>
      </c>
      <c r="D9604" s="26">
        <v>85</v>
      </c>
      <c r="E9604" s="26">
        <v>380</v>
      </c>
      <c r="F9604" s="26" t="s">
        <v>119</v>
      </c>
      <c r="G9604" s="27">
        <v>34371</v>
      </c>
      <c r="H9604" s="26" t="s">
        <v>440</v>
      </c>
    </row>
    <row r="9605" spans="1:8" x14ac:dyDescent="0.2">
      <c r="A9605" s="26" t="s">
        <v>1112</v>
      </c>
      <c r="B9605" s="26">
        <v>50</v>
      </c>
      <c r="C9605" s="26" t="s">
        <v>19</v>
      </c>
      <c r="D9605" s="26">
        <v>90</v>
      </c>
      <c r="E9605" s="26">
        <v>424</v>
      </c>
      <c r="F9605" s="26" t="s">
        <v>291</v>
      </c>
      <c r="G9605" s="27">
        <v>33159</v>
      </c>
      <c r="H9605" s="26" t="s">
        <v>249</v>
      </c>
    </row>
    <row r="9606" spans="1:8" x14ac:dyDescent="0.2">
      <c r="A9606" s="26" t="s">
        <v>1112</v>
      </c>
      <c r="B9606" s="26">
        <v>50</v>
      </c>
      <c r="C9606" s="26" t="s">
        <v>19</v>
      </c>
      <c r="D9606" s="26">
        <v>95</v>
      </c>
      <c r="E9606" s="26">
        <v>360</v>
      </c>
      <c r="F9606" s="26" t="s">
        <v>338</v>
      </c>
      <c r="G9606" s="27">
        <v>36190</v>
      </c>
      <c r="H9606" s="26" t="s">
        <v>222</v>
      </c>
    </row>
    <row r="9607" spans="1:8" x14ac:dyDescent="0.2">
      <c r="A9607" s="26" t="s">
        <v>1112</v>
      </c>
      <c r="B9607" s="26">
        <v>50</v>
      </c>
      <c r="C9607" s="26" t="s">
        <v>19</v>
      </c>
      <c r="D9607" s="26">
        <v>100</v>
      </c>
      <c r="E9607" s="26">
        <v>375</v>
      </c>
      <c r="F9607" s="26" t="s">
        <v>170</v>
      </c>
      <c r="G9607" s="27">
        <v>32165</v>
      </c>
      <c r="H9607" s="26" t="s">
        <v>228</v>
      </c>
    </row>
    <row r="9608" spans="1:8" x14ac:dyDescent="0.2">
      <c r="A9608" s="26" t="s">
        <v>1112</v>
      </c>
      <c r="B9608" s="26">
        <v>50</v>
      </c>
      <c r="C9608" s="26" t="s">
        <v>19</v>
      </c>
      <c r="D9608" s="26">
        <v>105</v>
      </c>
      <c r="E9608" s="26">
        <v>435</v>
      </c>
      <c r="F9608" s="26" t="s">
        <v>88</v>
      </c>
      <c r="G9608" s="27">
        <v>33432</v>
      </c>
      <c r="H9608" s="26" t="s">
        <v>368</v>
      </c>
    </row>
    <row r="9609" spans="1:8" x14ac:dyDescent="0.2">
      <c r="A9609" s="26" t="s">
        <v>1112</v>
      </c>
      <c r="B9609" s="26">
        <v>50</v>
      </c>
      <c r="C9609" s="26" t="s">
        <v>19</v>
      </c>
      <c r="D9609" s="26">
        <v>110</v>
      </c>
      <c r="E9609" s="26">
        <v>474</v>
      </c>
      <c r="F9609" s="26" t="s">
        <v>88</v>
      </c>
      <c r="G9609" s="27">
        <v>34623</v>
      </c>
      <c r="H9609" s="26" t="s">
        <v>256</v>
      </c>
    </row>
    <row r="9610" spans="1:8" x14ac:dyDescent="0.2">
      <c r="A9610" s="26" t="s">
        <v>1112</v>
      </c>
      <c r="B9610" s="26">
        <v>50</v>
      </c>
      <c r="C9610" s="26" t="s">
        <v>19</v>
      </c>
      <c r="D9610" s="26">
        <v>115</v>
      </c>
      <c r="E9610" s="26">
        <v>309</v>
      </c>
      <c r="F9610" s="26" t="s">
        <v>87</v>
      </c>
      <c r="G9610" s="27">
        <v>33999</v>
      </c>
      <c r="H9610" s="26" t="s">
        <v>301</v>
      </c>
    </row>
    <row r="9611" spans="1:8" x14ac:dyDescent="0.2">
      <c r="A9611" s="26" t="s">
        <v>1112</v>
      </c>
      <c r="B9611" s="26">
        <v>50</v>
      </c>
      <c r="C9611" s="26" t="s">
        <v>19</v>
      </c>
      <c r="D9611" s="26" t="s">
        <v>871</v>
      </c>
      <c r="E9611" s="26">
        <v>400</v>
      </c>
      <c r="F9611" s="26" t="s">
        <v>173</v>
      </c>
      <c r="G9611" s="27">
        <v>34371</v>
      </c>
      <c r="H9611" s="26" t="s">
        <v>440</v>
      </c>
    </row>
    <row r="9612" spans="1:8" x14ac:dyDescent="0.2">
      <c r="A9612" s="26" t="s">
        <v>1112</v>
      </c>
      <c r="B9612" s="26">
        <v>55</v>
      </c>
      <c r="C9612" s="26" t="s">
        <v>19</v>
      </c>
      <c r="D9612" s="26">
        <v>60</v>
      </c>
      <c r="E9612" s="26">
        <v>225</v>
      </c>
      <c r="F9612" s="26" t="s">
        <v>445</v>
      </c>
      <c r="G9612" s="27">
        <v>36451</v>
      </c>
      <c r="H9612" s="26" t="s">
        <v>446</v>
      </c>
    </row>
    <row r="9613" spans="1:8" x14ac:dyDescent="0.2">
      <c r="A9613" s="26" t="s">
        <v>1112</v>
      </c>
      <c r="B9613" s="26">
        <v>55</v>
      </c>
      <c r="C9613" s="26" t="s">
        <v>19</v>
      </c>
      <c r="D9613" s="26">
        <v>75</v>
      </c>
      <c r="E9613" s="26">
        <v>310</v>
      </c>
      <c r="F9613" s="26" t="s">
        <v>119</v>
      </c>
      <c r="G9613" s="27">
        <v>36079</v>
      </c>
      <c r="H9613" s="26" t="s">
        <v>1</v>
      </c>
    </row>
    <row r="9614" spans="1:8" x14ac:dyDescent="0.2">
      <c r="A9614" s="26" t="s">
        <v>1112</v>
      </c>
      <c r="B9614" s="26">
        <v>55</v>
      </c>
      <c r="C9614" s="26" t="s">
        <v>19</v>
      </c>
      <c r="D9614" s="26">
        <v>80</v>
      </c>
      <c r="E9614" s="26">
        <v>310</v>
      </c>
      <c r="F9614" s="26" t="s">
        <v>85</v>
      </c>
      <c r="G9614" s="27">
        <v>37779</v>
      </c>
      <c r="H9614" s="26" t="s">
        <v>184</v>
      </c>
    </row>
    <row r="9615" spans="1:8" x14ac:dyDescent="0.2">
      <c r="A9615" s="26" t="s">
        <v>1112</v>
      </c>
      <c r="B9615" s="26">
        <v>55</v>
      </c>
      <c r="C9615" s="26" t="s">
        <v>19</v>
      </c>
      <c r="D9615" s="26">
        <v>85</v>
      </c>
      <c r="E9615" s="26">
        <v>325</v>
      </c>
      <c r="F9615" s="26" t="s">
        <v>119</v>
      </c>
      <c r="G9615" s="27">
        <v>35042</v>
      </c>
      <c r="H9615" s="26" t="s">
        <v>565</v>
      </c>
    </row>
    <row r="9616" spans="1:8" x14ac:dyDescent="0.2">
      <c r="A9616" s="26" t="s">
        <v>1112</v>
      </c>
      <c r="B9616" s="26">
        <v>55</v>
      </c>
      <c r="C9616" s="26" t="s">
        <v>19</v>
      </c>
      <c r="D9616" s="26">
        <v>90</v>
      </c>
      <c r="E9616" s="26">
        <v>450</v>
      </c>
      <c r="F9616" s="26" t="s">
        <v>955</v>
      </c>
      <c r="G9616" s="27">
        <v>40614</v>
      </c>
      <c r="H9616" s="26" t="s">
        <v>954</v>
      </c>
    </row>
    <row r="9617" spans="1:8" x14ac:dyDescent="0.2">
      <c r="A9617" s="26" t="s">
        <v>1112</v>
      </c>
      <c r="B9617" s="26">
        <v>55</v>
      </c>
      <c r="C9617" s="26" t="s">
        <v>19</v>
      </c>
      <c r="D9617" s="26">
        <v>95</v>
      </c>
      <c r="E9617" s="26">
        <v>320</v>
      </c>
      <c r="F9617" s="26" t="s">
        <v>86</v>
      </c>
      <c r="G9617" s="27">
        <v>35778</v>
      </c>
      <c r="H9617" s="26" t="s">
        <v>558</v>
      </c>
    </row>
    <row r="9618" spans="1:8" x14ac:dyDescent="0.2">
      <c r="A9618" s="26" t="s">
        <v>1112</v>
      </c>
      <c r="B9618" s="26">
        <v>55</v>
      </c>
      <c r="C9618" s="26" t="s">
        <v>19</v>
      </c>
      <c r="D9618" s="26">
        <v>100</v>
      </c>
      <c r="E9618" s="26">
        <v>275</v>
      </c>
      <c r="F9618" s="26" t="s">
        <v>81</v>
      </c>
      <c r="G9618" s="27">
        <v>40572</v>
      </c>
      <c r="H9618" s="26" t="s">
        <v>944</v>
      </c>
    </row>
    <row r="9619" spans="1:8" x14ac:dyDescent="0.2">
      <c r="A9619" s="26" t="s">
        <v>1112</v>
      </c>
      <c r="B9619" s="26">
        <v>55</v>
      </c>
      <c r="C9619" s="26" t="s">
        <v>19</v>
      </c>
      <c r="D9619" s="26">
        <v>105</v>
      </c>
      <c r="E9619" s="26">
        <v>100</v>
      </c>
      <c r="F9619" s="26" t="s">
        <v>1588</v>
      </c>
      <c r="G9619" s="27">
        <v>44591</v>
      </c>
      <c r="H9619" s="26" t="s">
        <v>1599</v>
      </c>
    </row>
    <row r="9620" spans="1:8" x14ac:dyDescent="0.2">
      <c r="A9620" s="26" t="s">
        <v>1112</v>
      </c>
      <c r="B9620" s="26">
        <v>55</v>
      </c>
      <c r="C9620" s="26" t="s">
        <v>19</v>
      </c>
      <c r="D9620" s="26">
        <v>110</v>
      </c>
      <c r="E9620" s="26">
        <v>480</v>
      </c>
      <c r="F9620" s="26" t="s">
        <v>33</v>
      </c>
      <c r="G9620" s="27">
        <v>32333</v>
      </c>
      <c r="H9620" s="26" t="s">
        <v>302</v>
      </c>
    </row>
    <row r="9621" spans="1:8" x14ac:dyDescent="0.2">
      <c r="A9621" s="26" t="s">
        <v>1112</v>
      </c>
      <c r="B9621" s="26">
        <v>55</v>
      </c>
      <c r="C9621" s="26" t="s">
        <v>19</v>
      </c>
      <c r="D9621" s="26">
        <v>115</v>
      </c>
      <c r="E9621" s="26">
        <v>253</v>
      </c>
      <c r="F9621" s="26" t="s">
        <v>84</v>
      </c>
      <c r="G9621" s="27">
        <v>40978</v>
      </c>
      <c r="H9621" s="26" t="s">
        <v>1024</v>
      </c>
    </row>
    <row r="9622" spans="1:8" x14ac:dyDescent="0.2">
      <c r="A9622" s="26" t="s">
        <v>1112</v>
      </c>
      <c r="B9622" s="26">
        <v>55</v>
      </c>
      <c r="C9622" s="26" t="s">
        <v>19</v>
      </c>
      <c r="D9622" s="26" t="s">
        <v>871</v>
      </c>
      <c r="E9622" s="26">
        <v>455</v>
      </c>
      <c r="F9622" s="26" t="s">
        <v>33</v>
      </c>
      <c r="G9622" s="27">
        <v>32894</v>
      </c>
      <c r="H9622" s="26" t="s">
        <v>250</v>
      </c>
    </row>
    <row r="9623" spans="1:8" x14ac:dyDescent="0.2">
      <c r="A9623" s="26" t="s">
        <v>1112</v>
      </c>
      <c r="B9623" s="26">
        <v>60</v>
      </c>
      <c r="C9623" s="26" t="s">
        <v>19</v>
      </c>
      <c r="D9623" s="26">
        <v>70</v>
      </c>
      <c r="E9623" s="26">
        <v>298</v>
      </c>
      <c r="F9623" s="26" t="s">
        <v>1204</v>
      </c>
      <c r="G9623" s="27">
        <v>43085</v>
      </c>
      <c r="H9623" s="26" t="s">
        <v>1404</v>
      </c>
    </row>
    <row r="9624" spans="1:8" x14ac:dyDescent="0.2">
      <c r="A9624" s="26" t="s">
        <v>1112</v>
      </c>
      <c r="B9624" s="26">
        <v>60</v>
      </c>
      <c r="C9624" s="26" t="s">
        <v>19</v>
      </c>
      <c r="D9624" s="26">
        <v>75</v>
      </c>
      <c r="E9624" s="26">
        <v>413</v>
      </c>
      <c r="F9624" s="26" t="s">
        <v>26</v>
      </c>
      <c r="G9624" s="27">
        <v>33159</v>
      </c>
      <c r="H9624" s="26" t="s">
        <v>249</v>
      </c>
    </row>
    <row r="9625" spans="1:8" x14ac:dyDescent="0.2">
      <c r="A9625" s="26" t="s">
        <v>1112</v>
      </c>
      <c r="B9625" s="26">
        <v>60</v>
      </c>
      <c r="C9625" s="26" t="s">
        <v>19</v>
      </c>
      <c r="D9625" s="26">
        <v>80</v>
      </c>
      <c r="E9625" s="26">
        <v>375</v>
      </c>
      <c r="F9625" s="26" t="s">
        <v>26</v>
      </c>
      <c r="G9625" s="27">
        <v>32529</v>
      </c>
      <c r="H9625" s="26" t="s">
        <v>229</v>
      </c>
    </row>
    <row r="9626" spans="1:8" x14ac:dyDescent="0.2">
      <c r="A9626" s="26" t="s">
        <v>1112</v>
      </c>
      <c r="B9626" s="26">
        <v>60</v>
      </c>
      <c r="C9626" s="26" t="s">
        <v>19</v>
      </c>
      <c r="D9626" s="26">
        <v>85</v>
      </c>
      <c r="E9626" s="26">
        <v>310</v>
      </c>
      <c r="F9626" s="26" t="s">
        <v>291</v>
      </c>
      <c r="G9626" s="27">
        <v>37948</v>
      </c>
      <c r="H9626" s="26" t="s">
        <v>105</v>
      </c>
    </row>
    <row r="9627" spans="1:8" x14ac:dyDescent="0.2">
      <c r="A9627" s="26" t="s">
        <v>1112</v>
      </c>
      <c r="B9627" s="26">
        <v>60</v>
      </c>
      <c r="C9627" s="26" t="s">
        <v>19</v>
      </c>
      <c r="D9627" s="26">
        <v>90</v>
      </c>
      <c r="E9627" s="26">
        <v>315</v>
      </c>
      <c r="F9627" s="26" t="s">
        <v>355</v>
      </c>
      <c r="G9627" s="27">
        <v>43883</v>
      </c>
      <c r="H9627" s="26" t="s">
        <v>1539</v>
      </c>
    </row>
    <row r="9628" spans="1:8" x14ac:dyDescent="0.2">
      <c r="A9628" s="26" t="s">
        <v>1112</v>
      </c>
      <c r="B9628" s="26">
        <v>60</v>
      </c>
      <c r="C9628" s="26" t="s">
        <v>19</v>
      </c>
      <c r="D9628" s="26">
        <v>95</v>
      </c>
      <c r="E9628" s="26">
        <v>285</v>
      </c>
      <c r="F9628" s="26" t="s">
        <v>81</v>
      </c>
      <c r="G9628" s="27">
        <v>42483</v>
      </c>
      <c r="H9628" s="26" t="s">
        <v>1307</v>
      </c>
    </row>
    <row r="9629" spans="1:8" x14ac:dyDescent="0.2">
      <c r="A9629" s="26" t="s">
        <v>1112</v>
      </c>
      <c r="B9629" s="26">
        <v>60</v>
      </c>
      <c r="C9629" s="26" t="s">
        <v>19</v>
      </c>
      <c r="D9629" s="26">
        <v>100</v>
      </c>
      <c r="E9629" s="26">
        <v>320</v>
      </c>
      <c r="F9629" s="26" t="s">
        <v>598</v>
      </c>
      <c r="G9629" s="27">
        <v>44499</v>
      </c>
      <c r="H9629" s="26" t="s">
        <v>1590</v>
      </c>
    </row>
    <row r="9630" spans="1:8" x14ac:dyDescent="0.2">
      <c r="A9630" s="26" t="s">
        <v>1112</v>
      </c>
      <c r="B9630" s="26">
        <v>60</v>
      </c>
      <c r="C9630" s="26" t="s">
        <v>19</v>
      </c>
      <c r="D9630" s="26">
        <v>105</v>
      </c>
      <c r="E9630" s="26">
        <v>415</v>
      </c>
      <c r="F9630" s="26" t="s">
        <v>33</v>
      </c>
      <c r="G9630" s="27">
        <v>34644</v>
      </c>
      <c r="H9630" s="26" t="s">
        <v>515</v>
      </c>
    </row>
    <row r="9631" spans="1:8" x14ac:dyDescent="0.2">
      <c r="A9631" s="26" t="s">
        <v>1112</v>
      </c>
      <c r="B9631" s="26">
        <v>60</v>
      </c>
      <c r="C9631" s="26" t="s">
        <v>19</v>
      </c>
      <c r="D9631" s="26">
        <v>110</v>
      </c>
      <c r="E9631" s="26">
        <v>405</v>
      </c>
      <c r="F9631" s="26" t="s">
        <v>33</v>
      </c>
      <c r="G9631" s="27">
        <v>34735</v>
      </c>
      <c r="H9631" s="26" t="s">
        <v>307</v>
      </c>
    </row>
    <row r="9632" spans="1:8" x14ac:dyDescent="0.2">
      <c r="A9632" s="26" t="s">
        <v>1112</v>
      </c>
      <c r="B9632" s="26">
        <v>60</v>
      </c>
      <c r="C9632" s="26" t="s">
        <v>19</v>
      </c>
      <c r="D9632" s="26">
        <v>115</v>
      </c>
      <c r="E9632" s="26">
        <v>225</v>
      </c>
      <c r="F9632" s="26" t="s">
        <v>33</v>
      </c>
      <c r="G9632" s="27">
        <v>35414</v>
      </c>
      <c r="H9632" s="26" t="s">
        <v>566</v>
      </c>
    </row>
    <row r="9633" spans="1:8" x14ac:dyDescent="0.2">
      <c r="A9633" s="26" t="s">
        <v>1112</v>
      </c>
      <c r="B9633" s="26">
        <v>60</v>
      </c>
      <c r="C9633" s="26" t="s">
        <v>19</v>
      </c>
      <c r="D9633" s="26">
        <v>120</v>
      </c>
      <c r="E9633" s="26">
        <v>205</v>
      </c>
      <c r="F9633" s="26" t="s">
        <v>173</v>
      </c>
      <c r="G9633" s="27">
        <v>38758</v>
      </c>
      <c r="H9633" s="26" t="s">
        <v>743</v>
      </c>
    </row>
    <row r="9634" spans="1:8" x14ac:dyDescent="0.2">
      <c r="A9634" s="26" t="s">
        <v>1112</v>
      </c>
      <c r="B9634" s="26">
        <v>60</v>
      </c>
      <c r="C9634" s="26" t="s">
        <v>19</v>
      </c>
      <c r="D9634" s="26">
        <v>125</v>
      </c>
      <c r="E9634" s="26">
        <v>250</v>
      </c>
      <c r="F9634" s="26" t="s">
        <v>173</v>
      </c>
      <c r="G9634" s="27">
        <v>37969</v>
      </c>
      <c r="H9634" s="26" t="s">
        <v>555</v>
      </c>
    </row>
    <row r="9635" spans="1:8" x14ac:dyDescent="0.2">
      <c r="A9635" s="26" t="s">
        <v>1112</v>
      </c>
      <c r="B9635" s="26">
        <v>65</v>
      </c>
      <c r="C9635" s="26" t="s">
        <v>19</v>
      </c>
      <c r="D9635" s="26">
        <v>75</v>
      </c>
      <c r="E9635" s="26">
        <v>274</v>
      </c>
      <c r="F9635" s="26" t="s">
        <v>85</v>
      </c>
      <c r="G9635" s="27">
        <v>41196</v>
      </c>
      <c r="H9635" s="26" t="s">
        <v>1155</v>
      </c>
    </row>
    <row r="9636" spans="1:8" x14ac:dyDescent="0.2">
      <c r="A9636" s="26" t="s">
        <v>1112</v>
      </c>
      <c r="B9636" s="26">
        <v>65</v>
      </c>
      <c r="C9636" s="26" t="s">
        <v>19</v>
      </c>
      <c r="D9636" s="26">
        <v>80</v>
      </c>
      <c r="E9636" s="26">
        <v>358</v>
      </c>
      <c r="F9636" s="26" t="s">
        <v>26</v>
      </c>
      <c r="G9636" s="27">
        <v>34623</v>
      </c>
      <c r="H9636" s="26" t="s">
        <v>256</v>
      </c>
    </row>
    <row r="9637" spans="1:8" x14ac:dyDescent="0.2">
      <c r="A9637" s="26" t="s">
        <v>1112</v>
      </c>
      <c r="B9637" s="26">
        <v>65</v>
      </c>
      <c r="C9637" s="26" t="s">
        <v>19</v>
      </c>
      <c r="D9637" s="26">
        <v>85</v>
      </c>
      <c r="E9637" s="26">
        <v>347</v>
      </c>
      <c r="F9637" s="26" t="s">
        <v>314</v>
      </c>
      <c r="G9637" s="27">
        <v>34391</v>
      </c>
      <c r="H9637" s="26" t="s">
        <v>40</v>
      </c>
    </row>
    <row r="9638" spans="1:8" x14ac:dyDescent="0.2">
      <c r="A9638" s="26" t="s">
        <v>1112</v>
      </c>
      <c r="B9638" s="26">
        <v>65</v>
      </c>
      <c r="C9638" s="26" t="s">
        <v>19</v>
      </c>
      <c r="D9638" s="26">
        <v>90</v>
      </c>
      <c r="E9638" s="26">
        <v>310</v>
      </c>
      <c r="F9638" s="26" t="s">
        <v>93</v>
      </c>
      <c r="G9638" s="27">
        <v>37779</v>
      </c>
      <c r="H9638" s="26" t="s">
        <v>184</v>
      </c>
    </row>
    <row r="9639" spans="1:8" x14ac:dyDescent="0.2">
      <c r="A9639" s="26" t="s">
        <v>1112</v>
      </c>
      <c r="B9639" s="26">
        <v>65</v>
      </c>
      <c r="C9639" s="26" t="s">
        <v>19</v>
      </c>
      <c r="D9639" s="26">
        <v>95</v>
      </c>
      <c r="E9639" s="26">
        <v>364</v>
      </c>
      <c r="F9639" s="26" t="s">
        <v>94</v>
      </c>
      <c r="G9639" s="27">
        <v>33860</v>
      </c>
      <c r="H9639" s="26" t="s">
        <v>369</v>
      </c>
    </row>
    <row r="9640" spans="1:8" x14ac:dyDescent="0.2">
      <c r="A9640" s="26" t="s">
        <v>1112</v>
      </c>
      <c r="B9640" s="26">
        <v>65</v>
      </c>
      <c r="C9640" s="26" t="s">
        <v>19</v>
      </c>
      <c r="D9640" s="26">
        <v>100</v>
      </c>
      <c r="E9640" s="26">
        <v>369</v>
      </c>
      <c r="F9640" s="26" t="s">
        <v>94</v>
      </c>
      <c r="G9640" s="27">
        <v>33936</v>
      </c>
      <c r="H9640" s="26" t="s">
        <v>325</v>
      </c>
    </row>
    <row r="9641" spans="1:8" x14ac:dyDescent="0.2">
      <c r="A9641" s="26" t="s">
        <v>1112</v>
      </c>
      <c r="B9641" s="26">
        <v>65</v>
      </c>
      <c r="C9641" s="26" t="s">
        <v>19</v>
      </c>
      <c r="D9641" s="26">
        <v>105</v>
      </c>
      <c r="E9641" s="26">
        <v>310</v>
      </c>
      <c r="F9641" s="26" t="s">
        <v>33</v>
      </c>
      <c r="G9641" s="27">
        <v>37289</v>
      </c>
      <c r="H9641" s="26" t="s">
        <v>597</v>
      </c>
    </row>
    <row r="9642" spans="1:8" x14ac:dyDescent="0.2">
      <c r="A9642" s="26" t="s">
        <v>1112</v>
      </c>
      <c r="B9642" s="26">
        <v>65</v>
      </c>
      <c r="C9642" s="26" t="s">
        <v>19</v>
      </c>
      <c r="D9642" s="26">
        <v>110</v>
      </c>
      <c r="E9642" s="26">
        <v>303</v>
      </c>
      <c r="F9642" s="26" t="s">
        <v>33</v>
      </c>
      <c r="G9642" s="27">
        <v>37198</v>
      </c>
      <c r="H9642" s="26" t="s">
        <v>11</v>
      </c>
    </row>
    <row r="9643" spans="1:8" x14ac:dyDescent="0.2">
      <c r="A9643" s="26" t="s">
        <v>1112</v>
      </c>
      <c r="B9643" s="26">
        <v>65</v>
      </c>
      <c r="C9643" s="26" t="s">
        <v>19</v>
      </c>
      <c r="D9643" s="26">
        <v>115</v>
      </c>
      <c r="E9643" s="26">
        <v>275</v>
      </c>
      <c r="F9643" s="26" t="s">
        <v>33</v>
      </c>
      <c r="G9643" s="27">
        <v>36142</v>
      </c>
      <c r="H9643" s="26" t="s">
        <v>562</v>
      </c>
    </row>
    <row r="9644" spans="1:8" x14ac:dyDescent="0.2">
      <c r="A9644" s="26" t="s">
        <v>1112</v>
      </c>
      <c r="B9644" s="26">
        <v>65</v>
      </c>
      <c r="C9644" s="26" t="s">
        <v>19</v>
      </c>
      <c r="D9644" s="26">
        <v>125</v>
      </c>
      <c r="E9644" s="26">
        <v>185</v>
      </c>
      <c r="F9644" s="26" t="s">
        <v>174</v>
      </c>
      <c r="G9644" s="27">
        <v>40873</v>
      </c>
      <c r="H9644" s="26" t="s">
        <v>1007</v>
      </c>
    </row>
    <row r="9645" spans="1:8" x14ac:dyDescent="0.2">
      <c r="A9645" s="26" t="s">
        <v>1112</v>
      </c>
      <c r="B9645" s="26">
        <v>65</v>
      </c>
      <c r="C9645" s="26" t="s">
        <v>19</v>
      </c>
      <c r="D9645" s="26" t="s">
        <v>871</v>
      </c>
      <c r="E9645" s="26">
        <v>165</v>
      </c>
      <c r="F9645" s="26" t="s">
        <v>174</v>
      </c>
      <c r="G9645" s="27">
        <v>40936</v>
      </c>
      <c r="H9645" s="26" t="s">
        <v>1010</v>
      </c>
    </row>
    <row r="9646" spans="1:8" x14ac:dyDescent="0.2">
      <c r="A9646" s="26" t="s">
        <v>1112</v>
      </c>
      <c r="B9646" s="26">
        <v>70</v>
      </c>
      <c r="C9646" s="26" t="s">
        <v>19</v>
      </c>
      <c r="D9646" s="26">
        <v>75</v>
      </c>
      <c r="E9646" s="26">
        <v>263</v>
      </c>
      <c r="F9646" s="26" t="s">
        <v>89</v>
      </c>
      <c r="G9646" s="27">
        <v>37779</v>
      </c>
      <c r="H9646" s="26" t="s">
        <v>184</v>
      </c>
    </row>
    <row r="9647" spans="1:8" x14ac:dyDescent="0.2">
      <c r="A9647" s="26" t="s">
        <v>1112</v>
      </c>
      <c r="B9647" s="26">
        <v>70</v>
      </c>
      <c r="C9647" s="26" t="s">
        <v>19</v>
      </c>
      <c r="D9647" s="26">
        <v>80</v>
      </c>
      <c r="E9647" s="26">
        <v>325</v>
      </c>
      <c r="F9647" s="26" t="s">
        <v>26</v>
      </c>
      <c r="G9647" s="27">
        <v>35715</v>
      </c>
      <c r="H9647" s="26" t="s">
        <v>204</v>
      </c>
    </row>
    <row r="9648" spans="1:8" x14ac:dyDescent="0.2">
      <c r="A9648" s="26" t="s">
        <v>1112</v>
      </c>
      <c r="B9648" s="26">
        <v>70</v>
      </c>
      <c r="C9648" s="26" t="s">
        <v>19</v>
      </c>
      <c r="D9648" s="26">
        <v>85</v>
      </c>
      <c r="E9648" s="26">
        <v>342</v>
      </c>
      <c r="F9648" s="26" t="s">
        <v>26</v>
      </c>
      <c r="G9648" s="27">
        <v>36708</v>
      </c>
      <c r="H9648" s="26" t="s">
        <v>343</v>
      </c>
    </row>
    <row r="9649" spans="1:8" x14ac:dyDescent="0.2">
      <c r="A9649" s="26" t="s">
        <v>1112</v>
      </c>
      <c r="B9649" s="26">
        <v>70</v>
      </c>
      <c r="C9649" s="26" t="s">
        <v>19</v>
      </c>
      <c r="D9649" s="26">
        <v>90</v>
      </c>
      <c r="E9649" s="26">
        <v>331</v>
      </c>
      <c r="F9649" s="26" t="s">
        <v>94</v>
      </c>
      <c r="G9649" s="27">
        <v>34615</v>
      </c>
      <c r="H9649" s="26" t="s">
        <v>349</v>
      </c>
    </row>
    <row r="9650" spans="1:8" x14ac:dyDescent="0.2">
      <c r="A9650" s="26" t="s">
        <v>1112</v>
      </c>
      <c r="B9650" s="26">
        <v>70</v>
      </c>
      <c r="C9650" s="26" t="s">
        <v>19</v>
      </c>
      <c r="D9650" s="26">
        <v>95</v>
      </c>
      <c r="E9650" s="26">
        <v>310</v>
      </c>
      <c r="F9650" s="26" t="s">
        <v>94</v>
      </c>
      <c r="G9650" s="27">
        <v>34734</v>
      </c>
      <c r="H9650" s="26" t="s">
        <v>307</v>
      </c>
    </row>
    <row r="9651" spans="1:8" x14ac:dyDescent="0.2">
      <c r="A9651" s="26" t="s">
        <v>1112</v>
      </c>
      <c r="B9651" s="26">
        <v>70</v>
      </c>
      <c r="C9651" s="26" t="s">
        <v>19</v>
      </c>
      <c r="D9651" s="26">
        <v>100</v>
      </c>
      <c r="E9651" s="26">
        <v>225</v>
      </c>
      <c r="F9651" s="26" t="s">
        <v>719</v>
      </c>
      <c r="G9651" s="27">
        <v>40152</v>
      </c>
      <c r="H9651" s="26" t="s">
        <v>894</v>
      </c>
    </row>
    <row r="9652" spans="1:8" x14ac:dyDescent="0.2">
      <c r="A9652" s="26" t="s">
        <v>1112</v>
      </c>
      <c r="B9652" s="26">
        <v>70</v>
      </c>
      <c r="C9652" s="26" t="s">
        <v>19</v>
      </c>
      <c r="D9652" s="26">
        <v>110</v>
      </c>
      <c r="E9652" s="26">
        <v>350</v>
      </c>
      <c r="F9652" s="26" t="s">
        <v>33</v>
      </c>
      <c r="G9652" s="27">
        <v>37653</v>
      </c>
      <c r="H9652" s="26" t="s">
        <v>236</v>
      </c>
    </row>
    <row r="9653" spans="1:8" x14ac:dyDescent="0.2">
      <c r="A9653" s="26" t="s">
        <v>1112</v>
      </c>
      <c r="B9653" s="26">
        <v>75</v>
      </c>
      <c r="C9653" s="26" t="s">
        <v>19</v>
      </c>
      <c r="D9653" s="26">
        <v>75</v>
      </c>
      <c r="E9653" s="26">
        <v>231</v>
      </c>
      <c r="F9653" s="26" t="s">
        <v>89</v>
      </c>
      <c r="G9653" s="27">
        <v>39726</v>
      </c>
      <c r="H9653" s="26" t="s">
        <v>494</v>
      </c>
    </row>
    <row r="9654" spans="1:8" x14ac:dyDescent="0.2">
      <c r="A9654" s="26" t="s">
        <v>1112</v>
      </c>
      <c r="B9654" s="26">
        <v>75</v>
      </c>
      <c r="C9654" s="26" t="s">
        <v>19</v>
      </c>
      <c r="D9654" s="26">
        <v>80</v>
      </c>
      <c r="E9654" s="26">
        <v>254</v>
      </c>
      <c r="F9654" s="26" t="s">
        <v>314</v>
      </c>
      <c r="G9654" s="27">
        <v>36708</v>
      </c>
      <c r="H9654" s="26" t="s">
        <v>343</v>
      </c>
    </row>
    <row r="9655" spans="1:8" x14ac:dyDescent="0.2">
      <c r="A9655" s="26" t="s">
        <v>1112</v>
      </c>
      <c r="B9655" s="26">
        <v>75</v>
      </c>
      <c r="C9655" s="26" t="s">
        <v>19</v>
      </c>
      <c r="D9655" s="26">
        <v>85</v>
      </c>
      <c r="E9655" s="26">
        <v>275</v>
      </c>
      <c r="F9655" s="26" t="s">
        <v>26</v>
      </c>
      <c r="G9655" s="27">
        <v>37779</v>
      </c>
      <c r="H9655" s="26" t="s">
        <v>184</v>
      </c>
    </row>
    <row r="9656" spans="1:8" x14ac:dyDescent="0.2">
      <c r="A9656" s="26" t="s">
        <v>1112</v>
      </c>
      <c r="B9656" s="26">
        <v>75</v>
      </c>
      <c r="C9656" s="26" t="s">
        <v>19</v>
      </c>
      <c r="D9656" s="26">
        <v>90</v>
      </c>
      <c r="E9656" s="26">
        <v>209</v>
      </c>
      <c r="F9656" s="26" t="s">
        <v>91</v>
      </c>
      <c r="G9656" s="27">
        <v>36708</v>
      </c>
      <c r="H9656" s="26" t="s">
        <v>343</v>
      </c>
    </row>
    <row r="9657" spans="1:8" x14ac:dyDescent="0.2">
      <c r="A9657" s="26" t="s">
        <v>1112</v>
      </c>
      <c r="B9657" s="26">
        <v>75</v>
      </c>
      <c r="C9657" s="26" t="s">
        <v>19</v>
      </c>
      <c r="D9657" s="26">
        <v>95</v>
      </c>
      <c r="E9657" s="26">
        <v>175</v>
      </c>
      <c r="F9657" s="26" t="s">
        <v>90</v>
      </c>
      <c r="G9657" s="27">
        <v>41455</v>
      </c>
      <c r="H9657" s="26" t="s">
        <v>1186</v>
      </c>
    </row>
    <row r="9658" spans="1:8" x14ac:dyDescent="0.2">
      <c r="A9658" s="26" t="s">
        <v>1112</v>
      </c>
      <c r="B9658" s="26">
        <v>75</v>
      </c>
      <c r="C9658" s="26" t="s">
        <v>19</v>
      </c>
      <c r="D9658" s="26">
        <v>100</v>
      </c>
      <c r="E9658" s="26">
        <v>220</v>
      </c>
      <c r="F9658" s="26" t="s">
        <v>719</v>
      </c>
      <c r="G9658" s="27">
        <v>40978</v>
      </c>
      <c r="H9658" s="26" t="s">
        <v>1024</v>
      </c>
    </row>
    <row r="9659" spans="1:8" x14ac:dyDescent="0.2">
      <c r="A9659" s="26" t="s">
        <v>1112</v>
      </c>
      <c r="B9659" s="26">
        <v>75</v>
      </c>
      <c r="C9659" s="26" t="s">
        <v>19</v>
      </c>
      <c r="D9659" s="26">
        <v>110</v>
      </c>
      <c r="E9659" s="26">
        <v>185</v>
      </c>
      <c r="F9659" s="26" t="s">
        <v>33</v>
      </c>
      <c r="G9659" s="27">
        <v>40873</v>
      </c>
      <c r="H9659" s="26" t="s">
        <v>1007</v>
      </c>
    </row>
    <row r="9660" spans="1:8" x14ac:dyDescent="0.2">
      <c r="A9660" s="26" t="s">
        <v>1112</v>
      </c>
      <c r="B9660" s="26">
        <v>80</v>
      </c>
      <c r="C9660" s="26" t="s">
        <v>19</v>
      </c>
      <c r="D9660" s="26">
        <v>70</v>
      </c>
      <c r="E9660" s="26">
        <v>198</v>
      </c>
      <c r="F9660" s="26" t="s">
        <v>89</v>
      </c>
      <c r="G9660" s="27">
        <v>41580</v>
      </c>
      <c r="H9660" s="26" t="s">
        <v>1199</v>
      </c>
    </row>
    <row r="9661" spans="1:8" x14ac:dyDescent="0.2">
      <c r="A9661" s="26" t="s">
        <v>1112</v>
      </c>
      <c r="B9661" s="26">
        <v>80</v>
      </c>
      <c r="C9661" s="26" t="s">
        <v>19</v>
      </c>
      <c r="D9661" s="26">
        <v>75</v>
      </c>
      <c r="E9661" s="26">
        <v>135</v>
      </c>
      <c r="F9661" s="26" t="s">
        <v>572</v>
      </c>
      <c r="G9661" s="27">
        <v>35414</v>
      </c>
      <c r="H9661" s="26" t="s">
        <v>566</v>
      </c>
    </row>
    <row r="9662" spans="1:8" x14ac:dyDescent="0.2">
      <c r="A9662" s="26" t="s">
        <v>1112</v>
      </c>
      <c r="B9662" s="26">
        <v>80</v>
      </c>
      <c r="C9662" s="26" t="s">
        <v>19</v>
      </c>
      <c r="D9662" s="26">
        <v>80</v>
      </c>
      <c r="E9662" s="26">
        <v>220</v>
      </c>
      <c r="F9662" s="26" t="s">
        <v>26</v>
      </c>
      <c r="G9662" s="27">
        <v>39726</v>
      </c>
      <c r="H9662" s="26" t="s">
        <v>494</v>
      </c>
    </row>
    <row r="9663" spans="1:8" x14ac:dyDescent="0.2">
      <c r="A9663" s="26" t="s">
        <v>1112</v>
      </c>
      <c r="B9663" s="26">
        <v>80</v>
      </c>
      <c r="C9663" s="26" t="s">
        <v>19</v>
      </c>
      <c r="D9663" s="26">
        <v>85</v>
      </c>
      <c r="E9663" s="26">
        <v>200</v>
      </c>
      <c r="F9663" s="26" t="s">
        <v>176</v>
      </c>
      <c r="G9663" s="27">
        <v>32165</v>
      </c>
      <c r="H9663" s="26" t="s">
        <v>228</v>
      </c>
    </row>
    <row r="9664" spans="1:8" x14ac:dyDescent="0.2">
      <c r="A9664" s="26" t="s">
        <v>1112</v>
      </c>
      <c r="B9664" s="26">
        <v>80</v>
      </c>
      <c r="C9664" s="26" t="s">
        <v>19</v>
      </c>
      <c r="D9664" s="26">
        <v>90</v>
      </c>
      <c r="E9664" s="26">
        <v>200</v>
      </c>
      <c r="F9664" s="26" t="s">
        <v>176</v>
      </c>
      <c r="G9664" s="27">
        <v>32529</v>
      </c>
      <c r="H9664" s="26" t="s">
        <v>229</v>
      </c>
    </row>
    <row r="9665" spans="1:8" x14ac:dyDescent="0.2">
      <c r="A9665" s="26" t="s">
        <v>1112</v>
      </c>
      <c r="B9665" s="26">
        <v>80</v>
      </c>
      <c r="C9665" s="26" t="s">
        <v>19</v>
      </c>
      <c r="D9665" s="26">
        <v>100</v>
      </c>
      <c r="E9665" s="26">
        <v>165</v>
      </c>
      <c r="F9665" s="26" t="s">
        <v>33</v>
      </c>
      <c r="G9665" s="27">
        <v>42483</v>
      </c>
      <c r="H9665" s="26" t="s">
        <v>1307</v>
      </c>
    </row>
    <row r="9666" spans="1:8" x14ac:dyDescent="0.2">
      <c r="A9666" s="26" t="s">
        <v>1112</v>
      </c>
      <c r="B9666" s="26">
        <v>80</v>
      </c>
      <c r="C9666" s="26" t="s">
        <v>19</v>
      </c>
      <c r="D9666" s="26">
        <v>105</v>
      </c>
      <c r="E9666" s="26">
        <v>100</v>
      </c>
      <c r="F9666" s="26" t="s">
        <v>123</v>
      </c>
      <c r="G9666" s="27">
        <v>37779</v>
      </c>
      <c r="H9666" s="26" t="s">
        <v>184</v>
      </c>
    </row>
    <row r="9667" spans="1:8" x14ac:dyDescent="0.2">
      <c r="A9667" s="26" t="s">
        <v>1112</v>
      </c>
      <c r="B9667" s="26">
        <v>80</v>
      </c>
      <c r="C9667" s="26" t="s">
        <v>19</v>
      </c>
      <c r="D9667" s="26">
        <v>110</v>
      </c>
      <c r="E9667" s="26">
        <v>185</v>
      </c>
      <c r="F9667" s="26" t="s">
        <v>33</v>
      </c>
      <c r="G9667" s="27">
        <v>41727</v>
      </c>
      <c r="H9667" s="26" t="s">
        <v>1217</v>
      </c>
    </row>
    <row r="9668" spans="1:8" x14ac:dyDescent="0.2">
      <c r="A9668" s="26" t="s">
        <v>1112</v>
      </c>
      <c r="B9668" s="26">
        <v>85</v>
      </c>
      <c r="C9668" s="26" t="s">
        <v>19</v>
      </c>
      <c r="D9668" s="26">
        <v>75</v>
      </c>
      <c r="E9668" s="26">
        <v>110</v>
      </c>
      <c r="F9668" s="26" t="s">
        <v>26</v>
      </c>
      <c r="G9668" s="27">
        <v>42952</v>
      </c>
      <c r="H9668" s="26" t="s">
        <v>1369</v>
      </c>
    </row>
    <row r="9669" spans="1:8" x14ac:dyDescent="0.2">
      <c r="A9669" s="26" t="s">
        <v>1112</v>
      </c>
      <c r="B9669" s="26">
        <v>85</v>
      </c>
      <c r="C9669" s="26" t="s">
        <v>19</v>
      </c>
      <c r="D9669" s="26">
        <v>85</v>
      </c>
      <c r="E9669" s="26">
        <v>154</v>
      </c>
      <c r="F9669" s="26" t="s">
        <v>26</v>
      </c>
      <c r="G9669" s="27">
        <v>41496</v>
      </c>
      <c r="H9669" s="26" t="s">
        <v>1192</v>
      </c>
    </row>
    <row r="9670" spans="1:8" x14ac:dyDescent="0.2">
      <c r="A9670" s="26" t="s">
        <v>1112</v>
      </c>
      <c r="B9670" s="26">
        <v>85</v>
      </c>
      <c r="C9670" s="26" t="s">
        <v>19</v>
      </c>
      <c r="D9670" s="26">
        <v>95</v>
      </c>
      <c r="E9670" s="26">
        <v>150</v>
      </c>
      <c r="F9670" s="26" t="s">
        <v>33</v>
      </c>
      <c r="G9670" s="27">
        <v>44499</v>
      </c>
      <c r="H9670" s="26" t="s">
        <v>1590</v>
      </c>
    </row>
    <row r="9671" spans="1:8" x14ac:dyDescent="0.2">
      <c r="A9671" s="26" t="s">
        <v>1112</v>
      </c>
      <c r="B9671" s="26" t="s">
        <v>870</v>
      </c>
      <c r="C9671" s="26" t="s">
        <v>19</v>
      </c>
      <c r="D9671" s="26">
        <v>60</v>
      </c>
      <c r="E9671" s="26">
        <v>342</v>
      </c>
      <c r="F9671" s="26" t="s">
        <v>85</v>
      </c>
      <c r="G9671" s="27">
        <v>33432</v>
      </c>
      <c r="H9671" s="26" t="s">
        <v>368</v>
      </c>
    </row>
    <row r="9672" spans="1:8" x14ac:dyDescent="0.2">
      <c r="A9672" s="26" t="s">
        <v>1112</v>
      </c>
      <c r="B9672" s="26" t="s">
        <v>870</v>
      </c>
      <c r="C9672" s="26" t="s">
        <v>19</v>
      </c>
      <c r="D9672" s="26">
        <v>65</v>
      </c>
      <c r="E9672" s="26">
        <v>440</v>
      </c>
      <c r="F9672" s="26" t="s">
        <v>320</v>
      </c>
      <c r="G9672" s="27">
        <v>32894</v>
      </c>
      <c r="H9672" s="26" t="s">
        <v>250</v>
      </c>
    </row>
    <row r="9673" spans="1:8" x14ac:dyDescent="0.2">
      <c r="A9673" s="26" t="s">
        <v>1112</v>
      </c>
      <c r="B9673" s="26" t="s">
        <v>870</v>
      </c>
      <c r="C9673" s="26" t="s">
        <v>19</v>
      </c>
      <c r="D9673" s="26">
        <v>70</v>
      </c>
      <c r="E9673" s="26">
        <v>550</v>
      </c>
      <c r="F9673" s="26" t="s">
        <v>79</v>
      </c>
      <c r="G9673" s="27">
        <v>33523</v>
      </c>
      <c r="H9673" s="26" t="s">
        <v>5</v>
      </c>
    </row>
    <row r="9674" spans="1:8" x14ac:dyDescent="0.2">
      <c r="A9674" s="26" t="s">
        <v>1112</v>
      </c>
      <c r="B9674" s="26" t="s">
        <v>870</v>
      </c>
      <c r="C9674" s="26" t="s">
        <v>19</v>
      </c>
      <c r="D9674" s="26">
        <v>75</v>
      </c>
      <c r="E9674" s="26">
        <v>614</v>
      </c>
      <c r="F9674" s="26" t="s">
        <v>79</v>
      </c>
      <c r="G9674" s="27">
        <v>34783</v>
      </c>
      <c r="H9674" s="26" t="s">
        <v>38</v>
      </c>
    </row>
    <row r="9675" spans="1:8" x14ac:dyDescent="0.2">
      <c r="A9675" s="26" t="s">
        <v>1112</v>
      </c>
      <c r="B9675" s="26" t="s">
        <v>870</v>
      </c>
      <c r="C9675" s="26" t="s">
        <v>19</v>
      </c>
      <c r="D9675" s="26">
        <v>80</v>
      </c>
      <c r="E9675" s="26">
        <v>670</v>
      </c>
      <c r="F9675" s="26" t="s">
        <v>79</v>
      </c>
      <c r="G9675" s="27">
        <v>35483</v>
      </c>
      <c r="H9675" s="26" t="s">
        <v>78</v>
      </c>
    </row>
    <row r="9676" spans="1:8" x14ac:dyDescent="0.2">
      <c r="A9676" s="26" t="s">
        <v>1112</v>
      </c>
      <c r="B9676" s="26" t="s">
        <v>870</v>
      </c>
      <c r="C9676" s="26" t="s">
        <v>19</v>
      </c>
      <c r="D9676" s="26">
        <v>85</v>
      </c>
      <c r="E9676" s="26">
        <v>510</v>
      </c>
      <c r="F9676" s="26" t="s">
        <v>996</v>
      </c>
      <c r="G9676" s="27">
        <v>40978</v>
      </c>
      <c r="H9676" s="26" t="s">
        <v>1024</v>
      </c>
    </row>
    <row r="9677" spans="1:8" x14ac:dyDescent="0.2">
      <c r="A9677" s="26" t="s">
        <v>1112</v>
      </c>
      <c r="B9677" s="26" t="s">
        <v>870</v>
      </c>
      <c r="C9677" s="26" t="s">
        <v>19</v>
      </c>
      <c r="D9677" s="26">
        <v>90</v>
      </c>
      <c r="E9677" s="26">
        <v>605</v>
      </c>
      <c r="F9677" s="26" t="s">
        <v>282</v>
      </c>
      <c r="G9677" s="27">
        <v>32165</v>
      </c>
      <c r="H9677" s="26" t="s">
        <v>228</v>
      </c>
    </row>
    <row r="9678" spans="1:8" x14ac:dyDescent="0.2">
      <c r="A9678" s="26" t="s">
        <v>1112</v>
      </c>
      <c r="B9678" s="26" t="s">
        <v>870</v>
      </c>
      <c r="C9678" s="26" t="s">
        <v>19</v>
      </c>
      <c r="D9678" s="26">
        <v>95</v>
      </c>
      <c r="E9678" s="26">
        <v>540</v>
      </c>
      <c r="F9678" s="26" t="s">
        <v>31</v>
      </c>
      <c r="G9678" s="27">
        <v>36708</v>
      </c>
      <c r="H9678" s="26" t="s">
        <v>343</v>
      </c>
    </row>
    <row r="9679" spans="1:8" x14ac:dyDescent="0.2">
      <c r="A9679" s="26" t="s">
        <v>1112</v>
      </c>
      <c r="B9679" s="26" t="s">
        <v>870</v>
      </c>
      <c r="C9679" s="26" t="s">
        <v>19</v>
      </c>
      <c r="D9679" s="26">
        <v>100</v>
      </c>
      <c r="E9679" s="26">
        <v>615</v>
      </c>
      <c r="F9679" s="26" t="s">
        <v>31</v>
      </c>
      <c r="G9679" s="27">
        <v>37394</v>
      </c>
      <c r="H9679" s="26" t="s">
        <v>53</v>
      </c>
    </row>
    <row r="9680" spans="1:8" x14ac:dyDescent="0.2">
      <c r="A9680" s="26" t="s">
        <v>1112</v>
      </c>
      <c r="B9680" s="26" t="s">
        <v>870</v>
      </c>
      <c r="C9680" s="26" t="s">
        <v>19</v>
      </c>
      <c r="D9680" s="26">
        <v>105</v>
      </c>
      <c r="E9680" s="26">
        <v>620</v>
      </c>
      <c r="F9680" s="26" t="s">
        <v>31</v>
      </c>
      <c r="G9680" s="27">
        <v>37591</v>
      </c>
      <c r="H9680" s="26" t="s">
        <v>21</v>
      </c>
    </row>
    <row r="9681" spans="1:8" x14ac:dyDescent="0.2">
      <c r="A9681" s="26" t="s">
        <v>1112</v>
      </c>
      <c r="B9681" s="26" t="s">
        <v>870</v>
      </c>
      <c r="C9681" s="26" t="s">
        <v>19</v>
      </c>
      <c r="D9681" s="26">
        <v>110</v>
      </c>
      <c r="E9681" s="26">
        <v>510</v>
      </c>
      <c r="F9681" s="26" t="s">
        <v>200</v>
      </c>
      <c r="G9681" s="27">
        <v>40138</v>
      </c>
      <c r="H9681" s="26" t="s">
        <v>881</v>
      </c>
    </row>
    <row r="9682" spans="1:8" x14ac:dyDescent="0.2">
      <c r="A9682" s="26" t="s">
        <v>1112</v>
      </c>
      <c r="B9682" s="26" t="s">
        <v>870</v>
      </c>
      <c r="C9682" s="26" t="s">
        <v>19</v>
      </c>
      <c r="D9682" s="26">
        <v>115</v>
      </c>
      <c r="E9682" s="26">
        <v>595</v>
      </c>
      <c r="F9682" s="26" t="s">
        <v>75</v>
      </c>
      <c r="G9682" s="27">
        <v>39725</v>
      </c>
      <c r="H9682" s="26" t="s">
        <v>494</v>
      </c>
    </row>
    <row r="9683" spans="1:8" x14ac:dyDescent="0.2">
      <c r="A9683" s="26" t="s">
        <v>1112</v>
      </c>
      <c r="B9683" s="26" t="s">
        <v>870</v>
      </c>
      <c r="C9683" s="26" t="s">
        <v>19</v>
      </c>
      <c r="D9683" s="26">
        <v>120</v>
      </c>
      <c r="E9683" s="26">
        <v>601</v>
      </c>
      <c r="F9683" s="26" t="s">
        <v>486</v>
      </c>
      <c r="G9683" s="27">
        <v>33860</v>
      </c>
      <c r="H9683" s="26" t="s">
        <v>369</v>
      </c>
    </row>
    <row r="9684" spans="1:8" x14ac:dyDescent="0.2">
      <c r="A9684" s="26" t="s">
        <v>1112</v>
      </c>
      <c r="B9684" s="26" t="s">
        <v>870</v>
      </c>
      <c r="C9684" s="26" t="s">
        <v>19</v>
      </c>
      <c r="D9684" s="26">
        <v>125</v>
      </c>
      <c r="E9684" s="26">
        <v>551</v>
      </c>
      <c r="F9684" s="26" t="s">
        <v>844</v>
      </c>
      <c r="G9684" s="27">
        <v>36708</v>
      </c>
      <c r="H9684" s="26" t="s">
        <v>343</v>
      </c>
    </row>
    <row r="9685" spans="1:8" x14ac:dyDescent="0.2">
      <c r="A9685" s="26" t="s">
        <v>1112</v>
      </c>
      <c r="B9685" s="26" t="s">
        <v>870</v>
      </c>
      <c r="C9685" s="26" t="s">
        <v>19</v>
      </c>
      <c r="D9685" s="26" t="s">
        <v>871</v>
      </c>
      <c r="E9685" s="26">
        <v>507</v>
      </c>
      <c r="F9685" s="26" t="s">
        <v>1014</v>
      </c>
      <c r="G9685" s="27">
        <v>40951</v>
      </c>
      <c r="H9685" s="26" t="s">
        <v>1013</v>
      </c>
    </row>
    <row r="9686" spans="1:8" x14ac:dyDescent="0.2">
      <c r="A9686" s="26" t="s">
        <v>1112</v>
      </c>
      <c r="B9686" s="26" t="s">
        <v>1028</v>
      </c>
      <c r="C9686" s="26" t="s">
        <v>19</v>
      </c>
      <c r="D9686" s="26">
        <v>60</v>
      </c>
      <c r="E9686" s="26">
        <v>342</v>
      </c>
      <c r="F9686" s="26" t="s">
        <v>85</v>
      </c>
      <c r="G9686" s="27">
        <v>33432</v>
      </c>
      <c r="H9686" s="26" t="s">
        <v>1036</v>
      </c>
    </row>
    <row r="9687" spans="1:8" x14ac:dyDescent="0.2">
      <c r="A9687" s="26" t="s">
        <v>1112</v>
      </c>
      <c r="B9687" s="26" t="s">
        <v>1028</v>
      </c>
      <c r="C9687" s="26" t="s">
        <v>19</v>
      </c>
      <c r="D9687" s="26">
        <v>65</v>
      </c>
      <c r="E9687" s="26">
        <v>391</v>
      </c>
      <c r="F9687" s="26" t="s">
        <v>654</v>
      </c>
      <c r="G9687" s="27">
        <v>33432</v>
      </c>
      <c r="H9687" s="26" t="s">
        <v>1036</v>
      </c>
    </row>
    <row r="9688" spans="1:8" x14ac:dyDescent="0.2">
      <c r="A9688" s="26" t="s">
        <v>1112</v>
      </c>
      <c r="B9688" s="26" t="s">
        <v>1028</v>
      </c>
      <c r="C9688" s="26" t="s">
        <v>19</v>
      </c>
      <c r="D9688" s="26">
        <v>70</v>
      </c>
      <c r="E9688" s="26">
        <v>440</v>
      </c>
      <c r="F9688" s="26" t="s">
        <v>24</v>
      </c>
      <c r="G9688" s="27">
        <v>37779</v>
      </c>
      <c r="H9688" s="26" t="s">
        <v>1064</v>
      </c>
    </row>
    <row r="9689" spans="1:8" x14ac:dyDescent="0.2">
      <c r="A9689" s="26" t="s">
        <v>1112</v>
      </c>
      <c r="B9689" s="26" t="s">
        <v>1028</v>
      </c>
      <c r="C9689" s="26" t="s">
        <v>19</v>
      </c>
      <c r="D9689" s="26">
        <v>75</v>
      </c>
      <c r="E9689" s="26">
        <v>441</v>
      </c>
      <c r="F9689" s="26" t="s">
        <v>645</v>
      </c>
      <c r="G9689" s="27">
        <v>33432</v>
      </c>
      <c r="H9689" s="26" t="s">
        <v>1036</v>
      </c>
    </row>
    <row r="9690" spans="1:8" x14ac:dyDescent="0.2">
      <c r="A9690" s="26" t="s">
        <v>1112</v>
      </c>
      <c r="B9690" s="26" t="s">
        <v>1028</v>
      </c>
      <c r="C9690" s="26" t="s">
        <v>19</v>
      </c>
      <c r="D9690" s="26">
        <v>80</v>
      </c>
      <c r="E9690" s="26">
        <v>525</v>
      </c>
      <c r="F9690" s="26" t="s">
        <v>79</v>
      </c>
      <c r="G9690" s="27">
        <v>37779</v>
      </c>
      <c r="H9690" s="26" t="s">
        <v>1064</v>
      </c>
    </row>
    <row r="9691" spans="1:8" x14ac:dyDescent="0.2">
      <c r="A9691" s="26" t="s">
        <v>1112</v>
      </c>
      <c r="B9691" s="26" t="s">
        <v>1028</v>
      </c>
      <c r="C9691" s="26" t="s">
        <v>19</v>
      </c>
      <c r="D9691" s="26">
        <v>85</v>
      </c>
      <c r="E9691" s="26">
        <v>502</v>
      </c>
      <c r="F9691" s="26" t="s">
        <v>281</v>
      </c>
      <c r="G9691" s="27">
        <v>33432</v>
      </c>
      <c r="H9691" s="26" t="s">
        <v>1036</v>
      </c>
    </row>
    <row r="9692" spans="1:8" x14ac:dyDescent="0.2">
      <c r="A9692" s="26" t="s">
        <v>1112</v>
      </c>
      <c r="B9692" s="26" t="s">
        <v>1028</v>
      </c>
      <c r="C9692" s="26" t="s">
        <v>19</v>
      </c>
      <c r="D9692" s="26">
        <v>90</v>
      </c>
      <c r="E9692" s="26">
        <v>419</v>
      </c>
      <c r="F9692" s="26" t="s">
        <v>1037</v>
      </c>
      <c r="G9692" s="27">
        <v>33432</v>
      </c>
      <c r="H9692" s="26" t="s">
        <v>1036</v>
      </c>
    </row>
    <row r="9693" spans="1:8" x14ac:dyDescent="0.2">
      <c r="A9693" s="26" t="s">
        <v>1112</v>
      </c>
      <c r="B9693" s="26" t="s">
        <v>1028</v>
      </c>
      <c r="C9693" s="26" t="s">
        <v>19</v>
      </c>
      <c r="D9693" s="26">
        <v>95</v>
      </c>
      <c r="E9693" s="26">
        <v>540</v>
      </c>
      <c r="F9693" s="26" t="s">
        <v>31</v>
      </c>
      <c r="G9693" s="27">
        <v>36708</v>
      </c>
      <c r="H9693" s="26" t="s">
        <v>1062</v>
      </c>
    </row>
    <row r="9694" spans="1:8" x14ac:dyDescent="0.2">
      <c r="A9694" s="26" t="s">
        <v>1112</v>
      </c>
      <c r="B9694" s="26" t="s">
        <v>1028</v>
      </c>
      <c r="C9694" s="26" t="s">
        <v>19</v>
      </c>
      <c r="D9694" s="26">
        <v>100</v>
      </c>
      <c r="E9694" s="26">
        <v>507</v>
      </c>
      <c r="F9694" s="26" t="s">
        <v>154</v>
      </c>
      <c r="G9694" s="27">
        <v>33432</v>
      </c>
      <c r="H9694" s="26" t="s">
        <v>1036</v>
      </c>
    </row>
    <row r="9695" spans="1:8" x14ac:dyDescent="0.2">
      <c r="A9695" s="26" t="s">
        <v>1112</v>
      </c>
      <c r="B9695" s="26" t="s">
        <v>1028</v>
      </c>
      <c r="C9695" s="26" t="s">
        <v>19</v>
      </c>
      <c r="D9695" s="26">
        <v>105</v>
      </c>
      <c r="E9695" s="26">
        <v>515</v>
      </c>
      <c r="F9695" s="26" t="s">
        <v>116</v>
      </c>
      <c r="G9695" s="27">
        <v>37779</v>
      </c>
      <c r="H9695" s="26" t="s">
        <v>1064</v>
      </c>
    </row>
    <row r="9696" spans="1:8" x14ac:dyDescent="0.2">
      <c r="A9696" s="26" t="s">
        <v>1112</v>
      </c>
      <c r="B9696" s="26" t="s">
        <v>1028</v>
      </c>
      <c r="C9696" s="26" t="s">
        <v>19</v>
      </c>
      <c r="D9696" s="26">
        <v>110</v>
      </c>
      <c r="E9696" s="26">
        <v>408</v>
      </c>
      <c r="F9696" s="26" t="s">
        <v>1183</v>
      </c>
      <c r="G9696" s="27">
        <v>36708</v>
      </c>
      <c r="H9696" s="26" t="s">
        <v>1062</v>
      </c>
    </row>
    <row r="9697" spans="1:8" x14ac:dyDescent="0.2">
      <c r="A9697" s="26" t="s">
        <v>1112</v>
      </c>
      <c r="B9697" s="26" t="s">
        <v>1028</v>
      </c>
      <c r="C9697" s="26" t="s">
        <v>19</v>
      </c>
      <c r="D9697" s="26">
        <v>115</v>
      </c>
      <c r="E9697" s="26">
        <v>243</v>
      </c>
      <c r="F9697" s="26" t="s">
        <v>87</v>
      </c>
      <c r="G9697" s="27">
        <v>36708</v>
      </c>
      <c r="H9697" s="26" t="s">
        <v>1062</v>
      </c>
    </row>
    <row r="9698" spans="1:8" x14ac:dyDescent="0.2">
      <c r="A9698" s="26" t="s">
        <v>1112</v>
      </c>
      <c r="B9698" s="26" t="s">
        <v>1028</v>
      </c>
      <c r="C9698" s="26" t="s">
        <v>19</v>
      </c>
      <c r="D9698" s="26">
        <v>120</v>
      </c>
      <c r="E9698" s="26">
        <v>340</v>
      </c>
      <c r="F9698" s="26" t="s">
        <v>82</v>
      </c>
      <c r="G9698" s="27">
        <v>37779</v>
      </c>
      <c r="H9698" s="26" t="s">
        <v>1064</v>
      </c>
    </row>
    <row r="9699" spans="1:8" x14ac:dyDescent="0.2">
      <c r="A9699" s="26" t="s">
        <v>1112</v>
      </c>
      <c r="B9699" s="26" t="s">
        <v>1028</v>
      </c>
      <c r="C9699" s="26" t="s">
        <v>19</v>
      </c>
      <c r="D9699" s="26">
        <v>125</v>
      </c>
      <c r="E9699" s="26">
        <v>551</v>
      </c>
      <c r="F9699" s="26" t="s">
        <v>76</v>
      </c>
      <c r="G9699" s="27">
        <v>36708</v>
      </c>
      <c r="H9699" s="26" t="s">
        <v>1062</v>
      </c>
    </row>
    <row r="9700" spans="1:8" x14ac:dyDescent="0.2">
      <c r="A9700" s="26" t="s">
        <v>1112</v>
      </c>
      <c r="B9700" s="26" t="s">
        <v>1028</v>
      </c>
      <c r="C9700" s="26" t="s">
        <v>19</v>
      </c>
      <c r="D9700" s="26" t="s">
        <v>871</v>
      </c>
      <c r="E9700" s="26">
        <v>502</v>
      </c>
      <c r="F9700" s="26" t="s">
        <v>76</v>
      </c>
      <c r="G9700" s="27">
        <v>33432</v>
      </c>
      <c r="H9700" s="26" t="s">
        <v>1036</v>
      </c>
    </row>
    <row r="9701" spans="1:8" x14ac:dyDescent="0.2">
      <c r="A9701" s="26" t="s">
        <v>1113</v>
      </c>
      <c r="B9701" s="26">
        <v>16</v>
      </c>
      <c r="C9701" s="26" t="s">
        <v>44</v>
      </c>
      <c r="D9701" s="26">
        <v>75</v>
      </c>
      <c r="E9701" s="26">
        <v>200</v>
      </c>
      <c r="F9701" s="26" t="s">
        <v>1358</v>
      </c>
      <c r="G9701" s="27">
        <v>42777</v>
      </c>
      <c r="H9701" s="26" t="s">
        <v>1357</v>
      </c>
    </row>
    <row r="9702" spans="1:8" x14ac:dyDescent="0.2">
      <c r="A9702" s="26" t="s">
        <v>1113</v>
      </c>
      <c r="B9702" s="26">
        <v>55</v>
      </c>
      <c r="C9702" s="26" t="s">
        <v>44</v>
      </c>
      <c r="D9702" s="26">
        <v>50</v>
      </c>
      <c r="E9702" s="26">
        <v>190</v>
      </c>
      <c r="F9702" s="26" t="s">
        <v>1148</v>
      </c>
      <c r="G9702" s="27">
        <v>42777</v>
      </c>
      <c r="H9702" s="26" t="s">
        <v>1357</v>
      </c>
    </row>
    <row r="9703" spans="1:8" x14ac:dyDescent="0.2">
      <c r="A9703" s="26" t="s">
        <v>1113</v>
      </c>
      <c r="B9703" s="26">
        <v>55</v>
      </c>
      <c r="C9703" s="26" t="s">
        <v>44</v>
      </c>
      <c r="D9703" s="26">
        <v>60</v>
      </c>
      <c r="E9703" s="26">
        <v>140</v>
      </c>
      <c r="F9703" s="26" t="s">
        <v>574</v>
      </c>
      <c r="G9703" s="27">
        <v>42777</v>
      </c>
      <c r="H9703" s="26" t="s">
        <v>1357</v>
      </c>
    </row>
    <row r="9704" spans="1:8" x14ac:dyDescent="0.2">
      <c r="A9704" s="26" t="s">
        <v>1113</v>
      </c>
      <c r="B9704" s="26" t="s">
        <v>870</v>
      </c>
      <c r="C9704" s="26" t="s">
        <v>44</v>
      </c>
      <c r="D9704" s="26">
        <v>50</v>
      </c>
      <c r="E9704" s="26">
        <v>190</v>
      </c>
      <c r="F9704" s="26" t="s">
        <v>1148</v>
      </c>
      <c r="G9704" s="27">
        <v>42777</v>
      </c>
      <c r="H9704" s="26" t="s">
        <v>1357</v>
      </c>
    </row>
    <row r="9705" spans="1:8" x14ac:dyDescent="0.2">
      <c r="A9705" s="26" t="s">
        <v>1113</v>
      </c>
      <c r="B9705" s="26" t="s">
        <v>870</v>
      </c>
      <c r="C9705" s="26" t="s">
        <v>44</v>
      </c>
      <c r="D9705" s="26">
        <v>60</v>
      </c>
      <c r="E9705" s="26">
        <v>140</v>
      </c>
      <c r="F9705" s="26" t="s">
        <v>574</v>
      </c>
      <c r="G9705" s="27">
        <v>42777</v>
      </c>
      <c r="H9705" s="26" t="s">
        <v>1357</v>
      </c>
    </row>
    <row r="9706" spans="1:8" x14ac:dyDescent="0.2">
      <c r="A9706" s="26" t="s">
        <v>1113</v>
      </c>
      <c r="B9706" s="26" t="s">
        <v>870</v>
      </c>
      <c r="C9706" s="26" t="s">
        <v>44</v>
      </c>
      <c r="D9706" s="26">
        <v>70</v>
      </c>
      <c r="E9706" s="26">
        <v>200</v>
      </c>
      <c r="F9706" s="26" t="s">
        <v>1298</v>
      </c>
      <c r="G9706" s="27">
        <v>42777</v>
      </c>
      <c r="H9706" s="26" t="s">
        <v>1357</v>
      </c>
    </row>
    <row r="9707" spans="1:8" x14ac:dyDescent="0.2">
      <c r="A9707" s="26" t="s">
        <v>1113</v>
      </c>
      <c r="B9707" s="26" t="s">
        <v>870</v>
      </c>
      <c r="C9707" s="26" t="s">
        <v>44</v>
      </c>
      <c r="D9707" s="26">
        <v>75</v>
      </c>
      <c r="E9707" s="26">
        <v>200</v>
      </c>
      <c r="F9707" s="26" t="s">
        <v>1358</v>
      </c>
      <c r="G9707" s="27">
        <v>42777</v>
      </c>
      <c r="H9707" s="26" t="s">
        <v>1357</v>
      </c>
    </row>
    <row r="9708" spans="1:8" x14ac:dyDescent="0.2">
      <c r="A9708" s="26" t="s">
        <v>1113</v>
      </c>
      <c r="B9708" s="26" t="s">
        <v>870</v>
      </c>
      <c r="C9708" s="26" t="s">
        <v>44</v>
      </c>
      <c r="D9708" s="26">
        <v>85</v>
      </c>
      <c r="E9708" s="26">
        <v>115</v>
      </c>
      <c r="F9708" s="26" t="s">
        <v>1306</v>
      </c>
      <c r="G9708" s="27">
        <v>42476</v>
      </c>
      <c r="H9708" s="26" t="s">
        <v>1308</v>
      </c>
    </row>
    <row r="9709" spans="1:8" x14ac:dyDescent="0.2">
      <c r="A9709" s="26" t="s">
        <v>1113</v>
      </c>
      <c r="B9709" s="26" t="s">
        <v>870</v>
      </c>
      <c r="C9709" s="26" t="s">
        <v>44</v>
      </c>
      <c r="D9709" s="26">
        <v>95</v>
      </c>
      <c r="E9709" s="26">
        <v>176</v>
      </c>
      <c r="F9709" s="26" t="s">
        <v>1252</v>
      </c>
      <c r="G9709" s="27">
        <v>41972</v>
      </c>
      <c r="H9709" s="26" t="s">
        <v>1251</v>
      </c>
    </row>
    <row r="9710" spans="1:8" x14ac:dyDescent="0.2">
      <c r="A9710" s="26" t="s">
        <v>1113</v>
      </c>
      <c r="B9710" s="26">
        <v>13</v>
      </c>
      <c r="C9710" s="26" t="s">
        <v>19</v>
      </c>
      <c r="D9710" s="26">
        <v>85</v>
      </c>
      <c r="E9710" s="26">
        <v>108</v>
      </c>
      <c r="F9710" s="26" t="s">
        <v>992</v>
      </c>
      <c r="G9710" s="27">
        <v>43023</v>
      </c>
      <c r="H9710" s="26" t="s">
        <v>1399</v>
      </c>
    </row>
    <row r="9711" spans="1:8" x14ac:dyDescent="0.2">
      <c r="A9711" s="26" t="s">
        <v>1113</v>
      </c>
      <c r="B9711" s="26">
        <v>14</v>
      </c>
      <c r="C9711" s="26" t="s">
        <v>19</v>
      </c>
      <c r="D9711" s="26">
        <v>65</v>
      </c>
      <c r="E9711" s="26">
        <v>245</v>
      </c>
      <c r="F9711" s="26" t="s">
        <v>1265</v>
      </c>
      <c r="G9711" s="27">
        <v>42777</v>
      </c>
      <c r="H9711" s="26" t="s">
        <v>1357</v>
      </c>
    </row>
    <row r="9712" spans="1:8" x14ac:dyDescent="0.2">
      <c r="A9712" s="26" t="s">
        <v>1113</v>
      </c>
      <c r="B9712" s="26">
        <v>16</v>
      </c>
      <c r="C9712" s="26" t="s">
        <v>19</v>
      </c>
      <c r="D9712" s="26">
        <v>70</v>
      </c>
      <c r="E9712" s="26">
        <v>279</v>
      </c>
      <c r="F9712" s="26" t="s">
        <v>1235</v>
      </c>
      <c r="G9712" s="27">
        <v>41972</v>
      </c>
      <c r="H9712" s="26" t="s">
        <v>1251</v>
      </c>
    </row>
    <row r="9713" spans="1:8" x14ac:dyDescent="0.2">
      <c r="A9713" s="26" t="s">
        <v>1113</v>
      </c>
      <c r="B9713" s="26">
        <v>18</v>
      </c>
      <c r="C9713" s="26" t="s">
        <v>19</v>
      </c>
      <c r="D9713" s="26">
        <v>70</v>
      </c>
      <c r="E9713" s="26">
        <v>250</v>
      </c>
      <c r="F9713" s="26" t="s">
        <v>1264</v>
      </c>
      <c r="G9713" s="27">
        <v>42777</v>
      </c>
      <c r="H9713" s="26" t="s">
        <v>1357</v>
      </c>
    </row>
    <row r="9714" spans="1:8" x14ac:dyDescent="0.2">
      <c r="A9714" s="26" t="s">
        <v>1113</v>
      </c>
      <c r="B9714" s="26">
        <v>40</v>
      </c>
      <c r="C9714" s="26" t="s">
        <v>19</v>
      </c>
      <c r="D9714" s="26">
        <v>105</v>
      </c>
      <c r="E9714" s="26">
        <v>325</v>
      </c>
      <c r="F9714" s="26" t="s">
        <v>401</v>
      </c>
      <c r="G9714" s="27">
        <v>42777</v>
      </c>
      <c r="H9714" s="26" t="s">
        <v>1357</v>
      </c>
    </row>
    <row r="9715" spans="1:8" x14ac:dyDescent="0.2">
      <c r="A9715" s="26" t="s">
        <v>1113</v>
      </c>
      <c r="B9715" s="26">
        <v>45</v>
      </c>
      <c r="C9715" s="26" t="s">
        <v>19</v>
      </c>
      <c r="D9715" s="26">
        <v>75</v>
      </c>
      <c r="E9715" s="26">
        <v>220</v>
      </c>
      <c r="F9715" s="26" t="s">
        <v>347</v>
      </c>
      <c r="G9715" s="27">
        <v>42659</v>
      </c>
      <c r="H9715" s="26" t="s">
        <v>1338</v>
      </c>
    </row>
    <row r="9716" spans="1:8" x14ac:dyDescent="0.2">
      <c r="A9716" s="26" t="s">
        <v>1113</v>
      </c>
      <c r="B9716" s="26">
        <v>45</v>
      </c>
      <c r="C9716" s="26" t="s">
        <v>19</v>
      </c>
      <c r="D9716" s="26">
        <v>115</v>
      </c>
      <c r="E9716" s="26">
        <v>450</v>
      </c>
      <c r="F9716" s="26" t="s">
        <v>200</v>
      </c>
      <c r="G9716" s="27">
        <v>42777</v>
      </c>
      <c r="H9716" s="26" t="s">
        <v>1357</v>
      </c>
    </row>
    <row r="9717" spans="1:8" x14ac:dyDescent="0.2">
      <c r="A9717" s="26" t="s">
        <v>1113</v>
      </c>
      <c r="B9717" s="26">
        <v>50</v>
      </c>
      <c r="C9717" s="26" t="s">
        <v>19</v>
      </c>
      <c r="D9717" s="26">
        <v>90</v>
      </c>
      <c r="E9717" s="26">
        <v>313</v>
      </c>
      <c r="F9717" s="26" t="s">
        <v>1310</v>
      </c>
      <c r="G9717" s="27">
        <v>42476</v>
      </c>
      <c r="H9717" s="26" t="s">
        <v>1308</v>
      </c>
    </row>
    <row r="9718" spans="1:8" x14ac:dyDescent="0.2">
      <c r="A9718" s="26" t="s">
        <v>1113</v>
      </c>
      <c r="B9718" s="26">
        <v>50</v>
      </c>
      <c r="C9718" s="26" t="s">
        <v>19</v>
      </c>
      <c r="D9718" s="26">
        <v>105</v>
      </c>
      <c r="E9718" s="26">
        <v>405</v>
      </c>
      <c r="F9718" s="26" t="s">
        <v>75</v>
      </c>
      <c r="G9718" s="27">
        <v>44165</v>
      </c>
      <c r="H9718" s="26" t="s">
        <v>1566</v>
      </c>
    </row>
    <row r="9719" spans="1:8" x14ac:dyDescent="0.2">
      <c r="A9719" s="26" t="s">
        <v>1113</v>
      </c>
      <c r="B9719" s="26">
        <v>50</v>
      </c>
      <c r="C9719" s="26" t="s">
        <v>19</v>
      </c>
      <c r="D9719" s="26">
        <v>110</v>
      </c>
      <c r="E9719" s="26">
        <v>180</v>
      </c>
      <c r="F9719" s="26" t="s">
        <v>1321</v>
      </c>
      <c r="G9719" s="27">
        <v>42882</v>
      </c>
      <c r="H9719" s="26" t="s">
        <v>1361</v>
      </c>
    </row>
    <row r="9720" spans="1:8" x14ac:dyDescent="0.2">
      <c r="A9720" s="26" t="s">
        <v>1113</v>
      </c>
      <c r="B9720" s="26">
        <v>50</v>
      </c>
      <c r="C9720" s="26" t="s">
        <v>19</v>
      </c>
      <c r="D9720" s="26" t="s">
        <v>871</v>
      </c>
      <c r="E9720" s="26">
        <v>185</v>
      </c>
      <c r="F9720" s="26" t="s">
        <v>1359</v>
      </c>
      <c r="G9720" s="27">
        <v>42777</v>
      </c>
      <c r="H9720" s="26" t="s">
        <v>1357</v>
      </c>
    </row>
    <row r="9721" spans="1:8" x14ac:dyDescent="0.2">
      <c r="A9721" s="26" t="s">
        <v>1113</v>
      </c>
      <c r="B9721" s="26">
        <v>60</v>
      </c>
      <c r="C9721" s="26" t="s">
        <v>19</v>
      </c>
      <c r="D9721" s="26">
        <v>80</v>
      </c>
      <c r="E9721" s="26">
        <v>275</v>
      </c>
      <c r="F9721" s="26" t="s">
        <v>85</v>
      </c>
      <c r="G9721" s="27">
        <v>40153</v>
      </c>
      <c r="H9721" s="26" t="s">
        <v>893</v>
      </c>
    </row>
    <row r="9722" spans="1:8" x14ac:dyDescent="0.2">
      <c r="A9722" s="26" t="s">
        <v>1113</v>
      </c>
      <c r="B9722" s="26">
        <v>65</v>
      </c>
      <c r="C9722" s="26" t="s">
        <v>19</v>
      </c>
      <c r="D9722" s="26">
        <v>80</v>
      </c>
      <c r="E9722" s="26">
        <v>195</v>
      </c>
      <c r="F9722" s="26" t="s">
        <v>85</v>
      </c>
      <c r="G9722" s="27">
        <v>40614</v>
      </c>
      <c r="H9722" s="26" t="s">
        <v>954</v>
      </c>
    </row>
    <row r="9723" spans="1:8" x14ac:dyDescent="0.2">
      <c r="A9723" s="26" t="s">
        <v>1113</v>
      </c>
      <c r="B9723" s="26">
        <v>70</v>
      </c>
      <c r="C9723" s="26" t="s">
        <v>19</v>
      </c>
      <c r="D9723" s="26">
        <v>70</v>
      </c>
      <c r="E9723" s="26">
        <v>178</v>
      </c>
      <c r="F9723" s="26" t="s">
        <v>85</v>
      </c>
      <c r="G9723" s="27">
        <v>43023</v>
      </c>
      <c r="H9723" s="26" t="s">
        <v>1399</v>
      </c>
    </row>
    <row r="9724" spans="1:8" x14ac:dyDescent="0.2">
      <c r="A9724" s="26" t="s">
        <v>1113</v>
      </c>
      <c r="B9724" s="26">
        <v>70</v>
      </c>
      <c r="C9724" s="26" t="s">
        <v>19</v>
      </c>
      <c r="D9724" s="26">
        <v>75</v>
      </c>
      <c r="E9724" s="26">
        <v>210</v>
      </c>
      <c r="F9724" s="26" t="s">
        <v>85</v>
      </c>
      <c r="G9724" s="27">
        <v>42358</v>
      </c>
      <c r="H9724" s="26" t="s">
        <v>1295</v>
      </c>
    </row>
    <row r="9725" spans="1:8" x14ac:dyDescent="0.2">
      <c r="A9725" s="26" t="s">
        <v>1113</v>
      </c>
      <c r="B9725" s="26">
        <v>70</v>
      </c>
      <c r="C9725" s="26" t="s">
        <v>19</v>
      </c>
      <c r="D9725" s="26">
        <v>80</v>
      </c>
      <c r="E9725" s="26">
        <v>220</v>
      </c>
      <c r="F9725" s="26" t="s">
        <v>1249</v>
      </c>
      <c r="G9725" s="27">
        <v>41951</v>
      </c>
      <c r="H9725" s="26" t="s">
        <v>1248</v>
      </c>
    </row>
    <row r="9726" spans="1:8" x14ac:dyDescent="0.2">
      <c r="A9726" s="26" t="s">
        <v>1113</v>
      </c>
      <c r="B9726" s="26">
        <v>70</v>
      </c>
      <c r="C9726" s="26" t="s">
        <v>19</v>
      </c>
      <c r="D9726" s="26">
        <v>90</v>
      </c>
      <c r="E9726" s="26">
        <v>110</v>
      </c>
      <c r="F9726" s="26" t="s">
        <v>122</v>
      </c>
      <c r="G9726" s="27">
        <v>42777</v>
      </c>
      <c r="H9726" s="26" t="s">
        <v>1357</v>
      </c>
    </row>
    <row r="9727" spans="1:8" x14ac:dyDescent="0.2">
      <c r="A9727" s="26" t="s">
        <v>1113</v>
      </c>
      <c r="B9727" s="26">
        <v>70</v>
      </c>
      <c r="C9727" s="26" t="s">
        <v>19</v>
      </c>
      <c r="D9727" s="26">
        <v>110</v>
      </c>
      <c r="E9727" s="26">
        <v>190</v>
      </c>
      <c r="F9727" s="26" t="s">
        <v>837</v>
      </c>
      <c r="G9727" s="27">
        <v>42777</v>
      </c>
      <c r="H9727" s="26" t="s">
        <v>1357</v>
      </c>
    </row>
    <row r="9728" spans="1:8" x14ac:dyDescent="0.2">
      <c r="A9728" s="26" t="s">
        <v>1113</v>
      </c>
      <c r="B9728" s="26">
        <v>70</v>
      </c>
      <c r="C9728" s="26" t="s">
        <v>19</v>
      </c>
      <c r="D9728" s="26">
        <v>115</v>
      </c>
      <c r="E9728" s="26">
        <v>150</v>
      </c>
      <c r="F9728" s="26" t="s">
        <v>174</v>
      </c>
      <c r="G9728" s="27">
        <v>42777</v>
      </c>
      <c r="H9728" s="26" t="s">
        <v>1357</v>
      </c>
    </row>
    <row r="9729" spans="1:8" x14ac:dyDescent="0.2">
      <c r="A9729" s="26" t="s">
        <v>1113</v>
      </c>
      <c r="B9729" s="26">
        <v>75</v>
      </c>
      <c r="C9729" s="26" t="s">
        <v>19</v>
      </c>
      <c r="D9729" s="26">
        <v>105</v>
      </c>
      <c r="E9729" s="26">
        <v>205</v>
      </c>
      <c r="F9729" s="26" t="s">
        <v>837</v>
      </c>
      <c r="G9729" s="27">
        <v>44165</v>
      </c>
      <c r="H9729" s="26" t="s">
        <v>1566</v>
      </c>
    </row>
    <row r="9730" spans="1:8" x14ac:dyDescent="0.2">
      <c r="A9730" s="26" t="s">
        <v>1113</v>
      </c>
      <c r="B9730" s="26">
        <v>80</v>
      </c>
      <c r="C9730" s="26" t="s">
        <v>19</v>
      </c>
      <c r="D9730" s="26">
        <v>85</v>
      </c>
      <c r="E9730" s="26">
        <v>200</v>
      </c>
      <c r="F9730" s="26" t="s">
        <v>26</v>
      </c>
      <c r="G9730" s="27">
        <v>39369</v>
      </c>
      <c r="H9730" s="26" t="s">
        <v>724</v>
      </c>
    </row>
    <row r="9731" spans="1:8" x14ac:dyDescent="0.2">
      <c r="A9731" s="26" t="s">
        <v>1113</v>
      </c>
      <c r="B9731" s="26">
        <v>85</v>
      </c>
      <c r="C9731" s="26" t="s">
        <v>19</v>
      </c>
      <c r="D9731" s="26">
        <v>80</v>
      </c>
      <c r="E9731" s="26">
        <v>176</v>
      </c>
      <c r="F9731" s="26" t="s">
        <v>26</v>
      </c>
      <c r="G9731" s="27">
        <v>41580</v>
      </c>
      <c r="H9731" s="26" t="s">
        <v>1199</v>
      </c>
    </row>
    <row r="9732" spans="1:8" x14ac:dyDescent="0.2">
      <c r="A9732" s="26" t="s">
        <v>1113</v>
      </c>
      <c r="B9732" s="26" t="s">
        <v>870</v>
      </c>
      <c r="C9732" s="26" t="s">
        <v>19</v>
      </c>
      <c r="D9732" s="26">
        <v>65</v>
      </c>
      <c r="E9732" s="26">
        <v>245</v>
      </c>
      <c r="F9732" s="26" t="s">
        <v>1265</v>
      </c>
      <c r="G9732" s="27">
        <v>42777</v>
      </c>
      <c r="H9732" s="26" t="s">
        <v>1357</v>
      </c>
    </row>
    <row r="9733" spans="1:8" x14ac:dyDescent="0.2">
      <c r="A9733" s="26" t="s">
        <v>1113</v>
      </c>
      <c r="B9733" s="26" t="s">
        <v>870</v>
      </c>
      <c r="C9733" s="26" t="s">
        <v>19</v>
      </c>
      <c r="D9733" s="26">
        <v>70</v>
      </c>
      <c r="E9733" s="26">
        <v>279</v>
      </c>
      <c r="F9733" s="26" t="s">
        <v>1235</v>
      </c>
      <c r="G9733" s="27">
        <v>41972</v>
      </c>
      <c r="H9733" s="26" t="s">
        <v>1251</v>
      </c>
    </row>
    <row r="9734" spans="1:8" x14ac:dyDescent="0.2">
      <c r="A9734" s="26" t="s">
        <v>1113</v>
      </c>
      <c r="B9734" s="26" t="s">
        <v>870</v>
      </c>
      <c r="C9734" s="26" t="s">
        <v>19</v>
      </c>
      <c r="D9734" s="26">
        <v>75</v>
      </c>
      <c r="E9734" s="26">
        <v>220</v>
      </c>
      <c r="F9734" s="26" t="s">
        <v>347</v>
      </c>
      <c r="G9734" s="27">
        <v>42659</v>
      </c>
      <c r="H9734" s="26" t="s">
        <v>1338</v>
      </c>
    </row>
    <row r="9735" spans="1:8" x14ac:dyDescent="0.2">
      <c r="A9735" s="26" t="s">
        <v>1113</v>
      </c>
      <c r="B9735" s="26" t="s">
        <v>870</v>
      </c>
      <c r="C9735" s="26" t="s">
        <v>19</v>
      </c>
      <c r="D9735" s="26">
        <v>80</v>
      </c>
      <c r="E9735" s="26">
        <v>275</v>
      </c>
      <c r="F9735" s="26" t="s">
        <v>85</v>
      </c>
      <c r="G9735" s="27">
        <v>40153</v>
      </c>
      <c r="H9735" s="26" t="s">
        <v>893</v>
      </c>
    </row>
    <row r="9736" spans="1:8" x14ac:dyDescent="0.2">
      <c r="A9736" s="26" t="s">
        <v>1113</v>
      </c>
      <c r="B9736" s="26" t="s">
        <v>870</v>
      </c>
      <c r="C9736" s="26" t="s">
        <v>19</v>
      </c>
      <c r="D9736" s="26">
        <v>85</v>
      </c>
      <c r="E9736" s="26">
        <v>305</v>
      </c>
      <c r="F9736" s="26" t="s">
        <v>625</v>
      </c>
      <c r="G9736" s="27">
        <v>42777</v>
      </c>
      <c r="H9736" s="26" t="s">
        <v>1357</v>
      </c>
    </row>
    <row r="9737" spans="1:8" x14ac:dyDescent="0.2">
      <c r="A9737" s="26" t="s">
        <v>1113</v>
      </c>
      <c r="B9737" s="26" t="s">
        <v>870</v>
      </c>
      <c r="C9737" s="26" t="s">
        <v>19</v>
      </c>
      <c r="D9737" s="26">
        <v>90</v>
      </c>
      <c r="E9737" s="26">
        <v>427</v>
      </c>
      <c r="F9737" s="26" t="s">
        <v>1365</v>
      </c>
      <c r="G9737" s="27">
        <v>43302</v>
      </c>
      <c r="H9737" s="26" t="s">
        <v>1428</v>
      </c>
    </row>
    <row r="9738" spans="1:8" x14ac:dyDescent="0.2">
      <c r="A9738" s="26" t="s">
        <v>1113</v>
      </c>
      <c r="B9738" s="26" t="s">
        <v>870</v>
      </c>
      <c r="C9738" s="26" t="s">
        <v>19</v>
      </c>
      <c r="D9738" s="26">
        <v>100</v>
      </c>
      <c r="E9738" s="26">
        <v>357</v>
      </c>
      <c r="F9738" s="26" t="s">
        <v>536</v>
      </c>
      <c r="G9738" s="27">
        <v>42476</v>
      </c>
      <c r="H9738" s="26" t="s">
        <v>1308</v>
      </c>
    </row>
    <row r="9739" spans="1:8" x14ac:dyDescent="0.2">
      <c r="A9739" s="26" t="s">
        <v>1113</v>
      </c>
      <c r="B9739" s="26" t="s">
        <v>870</v>
      </c>
      <c r="C9739" s="26" t="s">
        <v>19</v>
      </c>
      <c r="D9739" s="26">
        <v>105</v>
      </c>
      <c r="E9739" s="26">
        <v>405</v>
      </c>
      <c r="F9739" s="26" t="s">
        <v>75</v>
      </c>
      <c r="G9739" s="27">
        <v>44165</v>
      </c>
      <c r="H9739" s="26" t="s">
        <v>1566</v>
      </c>
    </row>
    <row r="9740" spans="1:8" x14ac:dyDescent="0.2">
      <c r="A9740" s="26" t="s">
        <v>1113</v>
      </c>
      <c r="B9740" s="26" t="s">
        <v>870</v>
      </c>
      <c r="C9740" s="26" t="s">
        <v>19</v>
      </c>
      <c r="D9740" s="26">
        <v>110</v>
      </c>
      <c r="E9740" s="26">
        <v>190</v>
      </c>
      <c r="F9740" s="26" t="s">
        <v>837</v>
      </c>
      <c r="G9740" s="27">
        <v>42777</v>
      </c>
      <c r="H9740" s="26" t="s">
        <v>1357</v>
      </c>
    </row>
    <row r="9741" spans="1:8" x14ac:dyDescent="0.2">
      <c r="A9741" s="26" t="s">
        <v>1113</v>
      </c>
      <c r="B9741" s="26" t="s">
        <v>870</v>
      </c>
      <c r="C9741" s="26" t="s">
        <v>19</v>
      </c>
      <c r="D9741" s="26">
        <v>115</v>
      </c>
      <c r="E9741" s="26">
        <v>450</v>
      </c>
      <c r="F9741" s="26" t="s">
        <v>200</v>
      </c>
      <c r="G9741" s="27">
        <v>42777</v>
      </c>
      <c r="H9741" s="26" t="s">
        <v>1357</v>
      </c>
    </row>
    <row r="9742" spans="1:8" x14ac:dyDescent="0.2">
      <c r="A9742" s="26" t="s">
        <v>1113</v>
      </c>
      <c r="B9742" s="26" t="s">
        <v>870</v>
      </c>
      <c r="C9742" s="26" t="s">
        <v>19</v>
      </c>
      <c r="D9742" s="26">
        <v>120</v>
      </c>
      <c r="E9742" s="26">
        <v>325</v>
      </c>
      <c r="F9742" s="26" t="s">
        <v>1301</v>
      </c>
      <c r="G9742" s="27">
        <v>42777</v>
      </c>
      <c r="H9742" s="26" t="s">
        <v>1357</v>
      </c>
    </row>
    <row r="9743" spans="1:8" x14ac:dyDescent="0.2">
      <c r="A9743" s="26" t="s">
        <v>1113</v>
      </c>
      <c r="B9743" s="26" t="s">
        <v>870</v>
      </c>
      <c r="C9743" s="26" t="s">
        <v>19</v>
      </c>
      <c r="D9743" s="26">
        <v>125</v>
      </c>
      <c r="E9743" s="26">
        <v>285</v>
      </c>
      <c r="F9743" s="26" t="s">
        <v>1494</v>
      </c>
      <c r="G9743" s="27">
        <v>44165</v>
      </c>
      <c r="H9743" s="26" t="s">
        <v>1566</v>
      </c>
    </row>
    <row r="9744" spans="1:8" x14ac:dyDescent="0.2">
      <c r="A9744" s="26" t="s">
        <v>1113</v>
      </c>
      <c r="B9744" s="26" t="s">
        <v>870</v>
      </c>
      <c r="C9744" s="26" t="s">
        <v>19</v>
      </c>
      <c r="D9744" s="26" t="s">
        <v>871</v>
      </c>
      <c r="E9744" s="26">
        <v>185</v>
      </c>
      <c r="F9744" s="26" t="s">
        <v>1359</v>
      </c>
      <c r="G9744" s="27">
        <v>42777</v>
      </c>
      <c r="H9744" s="26" t="s">
        <v>1357</v>
      </c>
    </row>
    <row r="9745" spans="1:8" x14ac:dyDescent="0.2">
      <c r="A9745" s="26" t="s">
        <v>792</v>
      </c>
      <c r="B9745" s="26">
        <v>40</v>
      </c>
      <c r="C9745" s="26" t="s">
        <v>44</v>
      </c>
      <c r="D9745" s="26">
        <v>65</v>
      </c>
      <c r="E9745" s="26">
        <v>99</v>
      </c>
      <c r="F9745" s="26" t="s">
        <v>1136</v>
      </c>
      <c r="G9745" s="27">
        <v>41189</v>
      </c>
      <c r="H9745" s="26" t="s">
        <v>1149</v>
      </c>
    </row>
    <row r="9746" spans="1:8" x14ac:dyDescent="0.2">
      <c r="A9746" s="26" t="s">
        <v>792</v>
      </c>
      <c r="B9746" s="26">
        <v>50</v>
      </c>
      <c r="C9746" s="26" t="s">
        <v>44</v>
      </c>
      <c r="D9746" s="26">
        <v>50</v>
      </c>
      <c r="E9746" s="26">
        <v>148</v>
      </c>
      <c r="F9746" s="26" t="s">
        <v>1148</v>
      </c>
      <c r="G9746" s="27">
        <v>41189</v>
      </c>
      <c r="H9746" s="26" t="s">
        <v>1149</v>
      </c>
    </row>
    <row r="9747" spans="1:8" x14ac:dyDescent="0.2">
      <c r="A9747" s="26" t="s">
        <v>792</v>
      </c>
      <c r="B9747" s="26">
        <v>50</v>
      </c>
      <c r="C9747" s="26" t="s">
        <v>44</v>
      </c>
      <c r="D9747" s="26">
        <v>55</v>
      </c>
      <c r="E9747" s="26">
        <v>138</v>
      </c>
      <c r="F9747" s="26" t="s">
        <v>50</v>
      </c>
      <c r="G9747" s="27">
        <v>34923</v>
      </c>
      <c r="H9747" s="26" t="s">
        <v>361</v>
      </c>
    </row>
    <row r="9748" spans="1:8" x14ac:dyDescent="0.2">
      <c r="A9748" s="26" t="s">
        <v>792</v>
      </c>
      <c r="B9748" s="26" t="s">
        <v>870</v>
      </c>
      <c r="C9748" s="26" t="s">
        <v>44</v>
      </c>
      <c r="D9748" s="26">
        <v>50</v>
      </c>
      <c r="E9748" s="26">
        <v>148</v>
      </c>
      <c r="F9748" s="26" t="s">
        <v>1148</v>
      </c>
      <c r="G9748" s="27">
        <v>41189</v>
      </c>
      <c r="H9748" s="26" t="s">
        <v>1149</v>
      </c>
    </row>
    <row r="9749" spans="1:8" x14ac:dyDescent="0.2">
      <c r="A9749" s="26" t="s">
        <v>792</v>
      </c>
      <c r="B9749" s="26" t="s">
        <v>870</v>
      </c>
      <c r="C9749" s="26" t="s">
        <v>44</v>
      </c>
      <c r="D9749" s="26">
        <v>55</v>
      </c>
      <c r="E9749" s="26">
        <v>138</v>
      </c>
      <c r="F9749" s="26" t="s">
        <v>50</v>
      </c>
      <c r="G9749" s="27">
        <v>34923</v>
      </c>
      <c r="H9749" s="26" t="s">
        <v>361</v>
      </c>
    </row>
    <row r="9750" spans="1:8" x14ac:dyDescent="0.2">
      <c r="A9750" s="26" t="s">
        <v>792</v>
      </c>
      <c r="B9750" s="26" t="s">
        <v>870</v>
      </c>
      <c r="C9750" s="26" t="s">
        <v>44</v>
      </c>
      <c r="D9750" s="26">
        <v>60</v>
      </c>
      <c r="E9750" s="26">
        <v>132</v>
      </c>
      <c r="F9750" s="26" t="s">
        <v>348</v>
      </c>
      <c r="G9750" s="27">
        <v>34489</v>
      </c>
      <c r="H9750" s="26" t="s">
        <v>455</v>
      </c>
    </row>
    <row r="9751" spans="1:8" x14ac:dyDescent="0.2">
      <c r="A9751" s="26" t="s">
        <v>792</v>
      </c>
      <c r="B9751" s="26" t="s">
        <v>870</v>
      </c>
      <c r="C9751" s="26" t="s">
        <v>44</v>
      </c>
      <c r="D9751" s="26">
        <v>65</v>
      </c>
      <c r="E9751" s="26">
        <v>99</v>
      </c>
      <c r="F9751" s="26" t="s">
        <v>1136</v>
      </c>
      <c r="G9751" s="27">
        <v>41189</v>
      </c>
      <c r="H9751" s="26" t="s">
        <v>1149</v>
      </c>
    </row>
    <row r="9752" spans="1:8" x14ac:dyDescent="0.2">
      <c r="A9752" s="26" t="s">
        <v>792</v>
      </c>
      <c r="B9752" s="26" t="s">
        <v>870</v>
      </c>
      <c r="C9752" s="26" t="s">
        <v>44</v>
      </c>
      <c r="D9752" s="26">
        <v>75</v>
      </c>
      <c r="E9752" s="26">
        <v>80</v>
      </c>
      <c r="F9752" s="26" t="s">
        <v>1221</v>
      </c>
      <c r="G9752" s="27">
        <v>42460</v>
      </c>
      <c r="H9752" s="26" t="s">
        <v>1312</v>
      </c>
    </row>
    <row r="9753" spans="1:8" x14ac:dyDescent="0.2">
      <c r="A9753" s="26" t="s">
        <v>792</v>
      </c>
      <c r="B9753" s="26" t="s">
        <v>1028</v>
      </c>
      <c r="C9753" s="26" t="s">
        <v>44</v>
      </c>
      <c r="D9753" s="26">
        <v>55</v>
      </c>
      <c r="E9753" s="26">
        <v>134</v>
      </c>
      <c r="F9753" s="26" t="s">
        <v>50</v>
      </c>
      <c r="G9753" s="27">
        <v>34489</v>
      </c>
      <c r="H9753" s="26" t="s">
        <v>1046</v>
      </c>
    </row>
    <row r="9754" spans="1:8" x14ac:dyDescent="0.2">
      <c r="A9754" s="26" t="s">
        <v>792</v>
      </c>
      <c r="B9754" s="26" t="s">
        <v>1028</v>
      </c>
      <c r="C9754" s="26" t="s">
        <v>44</v>
      </c>
      <c r="D9754" s="26">
        <v>60</v>
      </c>
      <c r="E9754" s="26">
        <v>132</v>
      </c>
      <c r="F9754" s="26" t="s">
        <v>348</v>
      </c>
      <c r="G9754" s="27">
        <v>34489</v>
      </c>
      <c r="H9754" s="26" t="s">
        <v>1046</v>
      </c>
    </row>
    <row r="9755" spans="1:8" x14ac:dyDescent="0.2">
      <c r="A9755" s="26" t="s">
        <v>792</v>
      </c>
      <c r="B9755" s="26">
        <v>18</v>
      </c>
      <c r="C9755" s="26" t="s">
        <v>19</v>
      </c>
      <c r="D9755" s="26">
        <v>80</v>
      </c>
      <c r="E9755" s="26">
        <v>195</v>
      </c>
      <c r="F9755" s="26" t="s">
        <v>42</v>
      </c>
      <c r="G9755" s="27">
        <v>37066</v>
      </c>
      <c r="H9755" s="26" t="s">
        <v>7</v>
      </c>
    </row>
    <row r="9756" spans="1:8" x14ac:dyDescent="0.2">
      <c r="A9756" s="26" t="s">
        <v>792</v>
      </c>
      <c r="B9756" s="26">
        <v>40</v>
      </c>
      <c r="C9756" s="26" t="s">
        <v>19</v>
      </c>
      <c r="D9756" s="26">
        <v>75</v>
      </c>
      <c r="E9756" s="26">
        <v>303</v>
      </c>
      <c r="F9756" s="26" t="s">
        <v>79</v>
      </c>
      <c r="G9756" s="27">
        <v>34923</v>
      </c>
      <c r="H9756" s="26" t="s">
        <v>361</v>
      </c>
    </row>
    <row r="9757" spans="1:8" x14ac:dyDescent="0.2">
      <c r="A9757" s="26" t="s">
        <v>792</v>
      </c>
      <c r="B9757" s="26">
        <v>40</v>
      </c>
      <c r="C9757" s="26" t="s">
        <v>19</v>
      </c>
      <c r="D9757" s="26">
        <v>80</v>
      </c>
      <c r="E9757" s="26">
        <v>154</v>
      </c>
      <c r="F9757" s="26" t="s">
        <v>487</v>
      </c>
      <c r="G9757" s="27">
        <v>34923</v>
      </c>
      <c r="H9757" s="26" t="s">
        <v>361</v>
      </c>
    </row>
    <row r="9758" spans="1:8" x14ac:dyDescent="0.2">
      <c r="A9758" s="26" t="s">
        <v>792</v>
      </c>
      <c r="B9758" s="26">
        <v>40</v>
      </c>
      <c r="C9758" s="26" t="s">
        <v>19</v>
      </c>
      <c r="D9758" s="26">
        <v>85</v>
      </c>
      <c r="E9758" s="26">
        <v>154</v>
      </c>
      <c r="F9758" s="26" t="s">
        <v>352</v>
      </c>
      <c r="G9758" s="27">
        <v>34923</v>
      </c>
      <c r="H9758" s="26" t="s">
        <v>361</v>
      </c>
    </row>
    <row r="9759" spans="1:8" x14ac:dyDescent="0.2">
      <c r="A9759" s="26" t="s">
        <v>792</v>
      </c>
      <c r="B9759" s="26">
        <v>40</v>
      </c>
      <c r="C9759" s="26" t="s">
        <v>19</v>
      </c>
      <c r="D9759" s="26">
        <v>90</v>
      </c>
      <c r="E9759" s="26">
        <v>143</v>
      </c>
      <c r="F9759" s="26" t="s">
        <v>362</v>
      </c>
      <c r="G9759" s="27">
        <v>37436</v>
      </c>
      <c r="H9759" s="26" t="s">
        <v>363</v>
      </c>
    </row>
    <row r="9760" spans="1:8" x14ac:dyDescent="0.2">
      <c r="A9760" s="26" t="s">
        <v>792</v>
      </c>
      <c r="B9760" s="26">
        <v>40</v>
      </c>
      <c r="C9760" s="26" t="s">
        <v>19</v>
      </c>
      <c r="D9760" s="26">
        <v>95</v>
      </c>
      <c r="E9760" s="26">
        <v>251.5</v>
      </c>
      <c r="F9760" s="26" t="s">
        <v>1435</v>
      </c>
      <c r="G9760" s="27">
        <v>43555</v>
      </c>
      <c r="H9760" s="26" t="s">
        <v>1489</v>
      </c>
    </row>
    <row r="9761" spans="1:8" x14ac:dyDescent="0.2">
      <c r="A9761" s="26" t="s">
        <v>792</v>
      </c>
      <c r="B9761" s="26">
        <v>40</v>
      </c>
      <c r="C9761" s="26" t="s">
        <v>19</v>
      </c>
      <c r="D9761" s="26">
        <v>100</v>
      </c>
      <c r="E9761" s="26">
        <v>309</v>
      </c>
      <c r="F9761" s="26" t="s">
        <v>365</v>
      </c>
      <c r="G9761" s="27">
        <v>34923</v>
      </c>
      <c r="H9761" s="26" t="s">
        <v>361</v>
      </c>
    </row>
    <row r="9762" spans="1:8" x14ac:dyDescent="0.2">
      <c r="A9762" s="26" t="s">
        <v>792</v>
      </c>
      <c r="B9762" s="26">
        <v>40</v>
      </c>
      <c r="C9762" s="26" t="s">
        <v>19</v>
      </c>
      <c r="D9762" s="26">
        <v>120</v>
      </c>
      <c r="E9762" s="26">
        <v>235</v>
      </c>
      <c r="F9762" s="26" t="s">
        <v>75</v>
      </c>
      <c r="G9762" s="27">
        <v>40139</v>
      </c>
      <c r="H9762" s="26" t="s">
        <v>890</v>
      </c>
    </row>
    <row r="9763" spans="1:8" x14ac:dyDescent="0.2">
      <c r="A9763" s="26" t="s">
        <v>792</v>
      </c>
      <c r="B9763" s="26">
        <v>45</v>
      </c>
      <c r="C9763" s="26" t="s">
        <v>19</v>
      </c>
      <c r="D9763" s="26">
        <v>65</v>
      </c>
      <c r="E9763" s="26">
        <v>187</v>
      </c>
      <c r="F9763" s="26" t="s">
        <v>285</v>
      </c>
      <c r="G9763" s="27">
        <v>34923</v>
      </c>
      <c r="H9763" s="26" t="s">
        <v>361</v>
      </c>
    </row>
    <row r="9764" spans="1:8" x14ac:dyDescent="0.2">
      <c r="A9764" s="26" t="s">
        <v>792</v>
      </c>
      <c r="B9764" s="26">
        <v>45</v>
      </c>
      <c r="C9764" s="26" t="s">
        <v>19</v>
      </c>
      <c r="D9764" s="26" t="s">
        <v>871</v>
      </c>
      <c r="E9764" s="26">
        <v>145</v>
      </c>
      <c r="F9764" s="26" t="s">
        <v>887</v>
      </c>
      <c r="G9764" s="27">
        <v>40139</v>
      </c>
      <c r="H9764" s="26" t="s">
        <v>890</v>
      </c>
    </row>
    <row r="9765" spans="1:8" x14ac:dyDescent="0.2">
      <c r="A9765" s="26" t="s">
        <v>792</v>
      </c>
      <c r="B9765" s="26">
        <v>50</v>
      </c>
      <c r="C9765" s="26" t="s">
        <v>19</v>
      </c>
      <c r="D9765" s="26">
        <v>85</v>
      </c>
      <c r="E9765" s="26">
        <v>275</v>
      </c>
      <c r="F9765" s="26" t="s">
        <v>625</v>
      </c>
      <c r="G9765" s="27">
        <v>41244</v>
      </c>
      <c r="H9765" s="26" t="s">
        <v>1160</v>
      </c>
    </row>
    <row r="9766" spans="1:8" x14ac:dyDescent="0.2">
      <c r="A9766" s="26" t="s">
        <v>792</v>
      </c>
      <c r="B9766" s="26">
        <v>50</v>
      </c>
      <c r="C9766" s="26" t="s">
        <v>19</v>
      </c>
      <c r="D9766" s="26">
        <v>90</v>
      </c>
      <c r="E9766" s="26">
        <v>220</v>
      </c>
      <c r="F9766" s="26" t="s">
        <v>291</v>
      </c>
      <c r="G9766" s="27">
        <v>34391</v>
      </c>
      <c r="H9766" s="26" t="s">
        <v>40</v>
      </c>
    </row>
    <row r="9767" spans="1:8" x14ac:dyDescent="0.2">
      <c r="A9767" s="26" t="s">
        <v>792</v>
      </c>
      <c r="B9767" s="26">
        <v>50</v>
      </c>
      <c r="C9767" s="26" t="s">
        <v>19</v>
      </c>
      <c r="D9767" s="26">
        <v>95</v>
      </c>
      <c r="E9767" s="26">
        <v>248</v>
      </c>
      <c r="F9767" s="26" t="s">
        <v>291</v>
      </c>
      <c r="G9767" s="27">
        <v>34489</v>
      </c>
      <c r="H9767" s="26" t="s">
        <v>455</v>
      </c>
    </row>
    <row r="9768" spans="1:8" x14ac:dyDescent="0.2">
      <c r="A9768" s="26" t="s">
        <v>792</v>
      </c>
      <c r="B9768" s="26">
        <v>50</v>
      </c>
      <c r="C9768" s="26" t="s">
        <v>19</v>
      </c>
      <c r="D9768" s="26">
        <v>110</v>
      </c>
      <c r="E9768" s="26">
        <v>176</v>
      </c>
      <c r="F9768" s="26" t="s">
        <v>1321</v>
      </c>
      <c r="G9768" s="27">
        <v>42916</v>
      </c>
      <c r="H9768" s="26" t="s">
        <v>1378</v>
      </c>
    </row>
    <row r="9769" spans="1:8" x14ac:dyDescent="0.2">
      <c r="A9769" s="26" t="s">
        <v>792</v>
      </c>
      <c r="B9769" s="26">
        <v>50</v>
      </c>
      <c r="C9769" s="26" t="s">
        <v>19</v>
      </c>
      <c r="D9769" s="26" t="s">
        <v>871</v>
      </c>
      <c r="E9769" s="26">
        <v>151</v>
      </c>
      <c r="F9769" s="26" t="s">
        <v>980</v>
      </c>
      <c r="G9769" s="27">
        <v>43555</v>
      </c>
      <c r="H9769" s="26" t="s">
        <v>1489</v>
      </c>
    </row>
    <row r="9770" spans="1:8" x14ac:dyDescent="0.2">
      <c r="A9770" s="26" t="s">
        <v>792</v>
      </c>
      <c r="B9770" s="26">
        <v>55</v>
      </c>
      <c r="C9770" s="26" t="s">
        <v>19</v>
      </c>
      <c r="D9770" s="26">
        <v>80</v>
      </c>
      <c r="E9770" s="26">
        <v>174</v>
      </c>
      <c r="F9770" s="26" t="s">
        <v>85</v>
      </c>
      <c r="G9770" s="27">
        <v>38277</v>
      </c>
      <c r="H9770" s="26" t="s">
        <v>46</v>
      </c>
    </row>
    <row r="9771" spans="1:8" x14ac:dyDescent="0.2">
      <c r="A9771" s="26" t="s">
        <v>792</v>
      </c>
      <c r="B9771" s="26">
        <v>55</v>
      </c>
      <c r="C9771" s="26" t="s">
        <v>19</v>
      </c>
      <c r="D9771" s="26">
        <v>85</v>
      </c>
      <c r="E9771" s="26">
        <v>250</v>
      </c>
      <c r="F9771" s="26" t="s">
        <v>291</v>
      </c>
      <c r="G9771" s="27">
        <v>34987</v>
      </c>
      <c r="H9771" s="26" t="s">
        <v>15</v>
      </c>
    </row>
    <row r="9772" spans="1:8" x14ac:dyDescent="0.2">
      <c r="A9772" s="26" t="s">
        <v>792</v>
      </c>
      <c r="B9772" s="26">
        <v>55</v>
      </c>
      <c r="C9772" s="26" t="s">
        <v>19</v>
      </c>
      <c r="D9772" s="26">
        <v>90</v>
      </c>
      <c r="E9772" s="26">
        <v>154</v>
      </c>
      <c r="F9772" s="26" t="s">
        <v>118</v>
      </c>
      <c r="G9772" s="27">
        <v>37436</v>
      </c>
      <c r="H9772" s="26" t="s">
        <v>363</v>
      </c>
    </row>
    <row r="9773" spans="1:8" x14ac:dyDescent="0.2">
      <c r="A9773" s="26" t="s">
        <v>792</v>
      </c>
      <c r="B9773" s="26">
        <v>55</v>
      </c>
      <c r="C9773" s="26" t="s">
        <v>19</v>
      </c>
      <c r="D9773" s="26">
        <v>95</v>
      </c>
      <c r="E9773" s="26">
        <v>165</v>
      </c>
      <c r="F9773" s="26" t="s">
        <v>588</v>
      </c>
      <c r="G9773" s="27">
        <v>40089</v>
      </c>
      <c r="H9773" s="26" t="s">
        <v>873</v>
      </c>
    </row>
    <row r="9774" spans="1:8" x14ac:dyDescent="0.2">
      <c r="A9774" s="26" t="s">
        <v>792</v>
      </c>
      <c r="B9774" s="26">
        <v>55</v>
      </c>
      <c r="C9774" s="26" t="s">
        <v>19</v>
      </c>
      <c r="D9774" s="26">
        <v>110</v>
      </c>
      <c r="E9774" s="26">
        <v>250</v>
      </c>
      <c r="F9774" s="26" t="s">
        <v>33</v>
      </c>
      <c r="G9774" s="27">
        <v>32179</v>
      </c>
      <c r="H9774" s="26" t="s">
        <v>166</v>
      </c>
    </row>
    <row r="9775" spans="1:8" x14ac:dyDescent="0.2">
      <c r="A9775" s="26" t="s">
        <v>792</v>
      </c>
      <c r="B9775" s="26">
        <v>55</v>
      </c>
      <c r="C9775" s="26" t="s">
        <v>19</v>
      </c>
      <c r="D9775" s="26">
        <v>115</v>
      </c>
      <c r="E9775" s="26">
        <v>220</v>
      </c>
      <c r="F9775" s="26" t="s">
        <v>897</v>
      </c>
      <c r="G9775" s="27">
        <v>41090</v>
      </c>
      <c r="H9775" s="26" t="s">
        <v>1079</v>
      </c>
    </row>
    <row r="9776" spans="1:8" x14ac:dyDescent="0.2">
      <c r="A9776" s="26" t="s">
        <v>792</v>
      </c>
      <c r="B9776" s="26">
        <v>55</v>
      </c>
      <c r="C9776" s="26" t="s">
        <v>19</v>
      </c>
      <c r="D9776" s="26" t="s">
        <v>871</v>
      </c>
      <c r="E9776" s="26">
        <v>253</v>
      </c>
      <c r="F9776" s="26" t="s">
        <v>76</v>
      </c>
      <c r="G9776" s="27">
        <v>41937</v>
      </c>
      <c r="H9776" s="26" t="s">
        <v>1244</v>
      </c>
    </row>
    <row r="9777" spans="1:8" x14ac:dyDescent="0.2">
      <c r="A9777" s="26" t="s">
        <v>792</v>
      </c>
      <c r="B9777" s="26">
        <v>60</v>
      </c>
      <c r="C9777" s="26" t="s">
        <v>19</v>
      </c>
      <c r="D9777" s="26">
        <v>80</v>
      </c>
      <c r="E9777" s="26">
        <v>182</v>
      </c>
      <c r="F9777" s="26" t="s">
        <v>89</v>
      </c>
      <c r="G9777" s="27">
        <v>34923</v>
      </c>
      <c r="H9777" s="26" t="s">
        <v>361</v>
      </c>
    </row>
    <row r="9778" spans="1:8" x14ac:dyDescent="0.2">
      <c r="A9778" s="26" t="s">
        <v>792</v>
      </c>
      <c r="B9778" s="26">
        <v>60</v>
      </c>
      <c r="C9778" s="26" t="s">
        <v>19</v>
      </c>
      <c r="D9778" s="26">
        <v>90</v>
      </c>
      <c r="E9778" s="26">
        <v>165</v>
      </c>
      <c r="F9778" s="26" t="s">
        <v>355</v>
      </c>
      <c r="G9778" s="27">
        <v>44534</v>
      </c>
      <c r="H9778" s="26" t="s">
        <v>1592</v>
      </c>
    </row>
    <row r="9779" spans="1:8" x14ac:dyDescent="0.2">
      <c r="A9779" s="26" t="s">
        <v>792</v>
      </c>
      <c r="B9779" s="26">
        <v>60</v>
      </c>
      <c r="C9779" s="26" t="s">
        <v>19</v>
      </c>
      <c r="D9779" s="26">
        <v>105</v>
      </c>
      <c r="E9779" s="26">
        <v>215</v>
      </c>
      <c r="F9779" s="26" t="s">
        <v>33</v>
      </c>
      <c r="G9779" s="27">
        <v>34644</v>
      </c>
      <c r="H9779" s="26" t="s">
        <v>515</v>
      </c>
    </row>
    <row r="9780" spans="1:8" x14ac:dyDescent="0.2">
      <c r="A9780" s="26" t="s">
        <v>792</v>
      </c>
      <c r="B9780" s="26">
        <v>60</v>
      </c>
      <c r="C9780" s="26" t="s">
        <v>19</v>
      </c>
      <c r="D9780" s="26">
        <v>120</v>
      </c>
      <c r="E9780" s="26">
        <v>135</v>
      </c>
      <c r="F9780" s="26" t="s">
        <v>87</v>
      </c>
      <c r="G9780" s="27">
        <v>38143</v>
      </c>
      <c r="H9780" s="26" t="s">
        <v>239</v>
      </c>
    </row>
    <row r="9781" spans="1:8" x14ac:dyDescent="0.2">
      <c r="A9781" s="26" t="s">
        <v>792</v>
      </c>
      <c r="B9781" s="26">
        <v>65</v>
      </c>
      <c r="C9781" s="26" t="s">
        <v>19</v>
      </c>
      <c r="D9781" s="26">
        <v>75</v>
      </c>
      <c r="E9781" s="26">
        <v>128</v>
      </c>
      <c r="F9781" s="26" t="s">
        <v>89</v>
      </c>
      <c r="G9781" s="27">
        <v>37066</v>
      </c>
      <c r="H9781" s="26" t="s">
        <v>7</v>
      </c>
    </row>
    <row r="9782" spans="1:8" x14ac:dyDescent="0.2">
      <c r="A9782" s="26" t="s">
        <v>792</v>
      </c>
      <c r="B9782" s="26">
        <v>65</v>
      </c>
      <c r="C9782" s="26" t="s">
        <v>19</v>
      </c>
      <c r="D9782" s="26">
        <v>80</v>
      </c>
      <c r="E9782" s="26">
        <v>190</v>
      </c>
      <c r="F9782" s="26" t="s">
        <v>26</v>
      </c>
      <c r="G9782" s="27">
        <v>34175</v>
      </c>
      <c r="H9782" s="26" t="s">
        <v>27</v>
      </c>
    </row>
    <row r="9783" spans="1:8" x14ac:dyDescent="0.2">
      <c r="A9783" s="26" t="s">
        <v>792</v>
      </c>
      <c r="B9783" s="26">
        <v>65</v>
      </c>
      <c r="C9783" s="26" t="s">
        <v>19</v>
      </c>
      <c r="D9783" s="26">
        <v>85</v>
      </c>
      <c r="E9783" s="26">
        <v>198</v>
      </c>
      <c r="F9783" s="26" t="s">
        <v>94</v>
      </c>
      <c r="G9783" s="27">
        <v>34489</v>
      </c>
      <c r="H9783" s="26" t="s">
        <v>455</v>
      </c>
    </row>
    <row r="9784" spans="1:8" x14ac:dyDescent="0.2">
      <c r="A9784" s="26" t="s">
        <v>792</v>
      </c>
      <c r="B9784" s="26">
        <v>65</v>
      </c>
      <c r="C9784" s="26" t="s">
        <v>19</v>
      </c>
      <c r="D9784" s="26">
        <v>100</v>
      </c>
      <c r="E9784" s="26">
        <v>220</v>
      </c>
      <c r="F9784" s="26" t="s">
        <v>91</v>
      </c>
      <c r="G9784" s="27">
        <v>34623</v>
      </c>
      <c r="H9784" s="26" t="s">
        <v>256</v>
      </c>
    </row>
    <row r="9785" spans="1:8" x14ac:dyDescent="0.2">
      <c r="A9785" s="26" t="s">
        <v>792</v>
      </c>
      <c r="B9785" s="26">
        <v>65</v>
      </c>
      <c r="C9785" s="26" t="s">
        <v>19</v>
      </c>
      <c r="D9785" s="26">
        <v>115</v>
      </c>
      <c r="E9785" s="26">
        <v>198</v>
      </c>
      <c r="F9785" s="26" t="s">
        <v>837</v>
      </c>
      <c r="G9785" s="27">
        <v>41189</v>
      </c>
      <c r="H9785" s="26" t="s">
        <v>1149</v>
      </c>
    </row>
    <row r="9786" spans="1:8" x14ac:dyDescent="0.2">
      <c r="A9786" s="26" t="s">
        <v>792</v>
      </c>
      <c r="B9786" s="26">
        <v>70</v>
      </c>
      <c r="C9786" s="26" t="s">
        <v>19</v>
      </c>
      <c r="D9786" s="26">
        <v>75</v>
      </c>
      <c r="E9786" s="26">
        <v>140</v>
      </c>
      <c r="F9786" s="26" t="s">
        <v>89</v>
      </c>
      <c r="G9786" s="27">
        <v>38529</v>
      </c>
      <c r="H9786" s="26" t="s">
        <v>58</v>
      </c>
    </row>
    <row r="9787" spans="1:8" x14ac:dyDescent="0.2">
      <c r="A9787" s="26" t="s">
        <v>792</v>
      </c>
      <c r="B9787" s="26">
        <v>70</v>
      </c>
      <c r="C9787" s="26" t="s">
        <v>19</v>
      </c>
      <c r="D9787" s="26">
        <v>80</v>
      </c>
      <c r="E9787" s="26">
        <v>170</v>
      </c>
      <c r="F9787" s="26" t="s">
        <v>26</v>
      </c>
      <c r="G9787" s="27">
        <v>35715</v>
      </c>
      <c r="H9787" s="26" t="s">
        <v>204</v>
      </c>
    </row>
    <row r="9788" spans="1:8" x14ac:dyDescent="0.2">
      <c r="A9788" s="26" t="s">
        <v>792</v>
      </c>
      <c r="B9788" s="26">
        <v>70</v>
      </c>
      <c r="C9788" s="26" t="s">
        <v>19</v>
      </c>
      <c r="D9788" s="26">
        <v>85</v>
      </c>
      <c r="E9788" s="26">
        <v>154</v>
      </c>
      <c r="F9788" s="26" t="s">
        <v>26</v>
      </c>
      <c r="G9788" s="27">
        <v>36079</v>
      </c>
      <c r="H9788" s="26" t="s">
        <v>1</v>
      </c>
    </row>
    <row r="9789" spans="1:8" x14ac:dyDescent="0.2">
      <c r="A9789" s="26" t="s">
        <v>792</v>
      </c>
      <c r="B9789" s="26">
        <v>70</v>
      </c>
      <c r="C9789" s="26" t="s">
        <v>19</v>
      </c>
      <c r="D9789" s="26">
        <v>90</v>
      </c>
      <c r="E9789" s="26">
        <v>198</v>
      </c>
      <c r="F9789" s="26" t="s">
        <v>94</v>
      </c>
      <c r="G9789" s="27">
        <v>34923</v>
      </c>
      <c r="H9789" s="26" t="s">
        <v>361</v>
      </c>
    </row>
    <row r="9790" spans="1:8" x14ac:dyDescent="0.2">
      <c r="A9790" s="26" t="s">
        <v>792</v>
      </c>
      <c r="B9790" s="26">
        <v>70</v>
      </c>
      <c r="C9790" s="26" t="s">
        <v>19</v>
      </c>
      <c r="D9790" s="26">
        <v>105</v>
      </c>
      <c r="E9790" s="26">
        <v>154</v>
      </c>
      <c r="F9790" s="26" t="s">
        <v>837</v>
      </c>
      <c r="G9790" s="27">
        <v>43555</v>
      </c>
      <c r="H9790" s="26" t="s">
        <v>1489</v>
      </c>
    </row>
    <row r="9791" spans="1:8" x14ac:dyDescent="0.2">
      <c r="A9791" s="26" t="s">
        <v>792</v>
      </c>
      <c r="B9791" s="26">
        <v>70</v>
      </c>
      <c r="C9791" s="26" t="s">
        <v>19</v>
      </c>
      <c r="D9791" s="26">
        <v>110</v>
      </c>
      <c r="E9791" s="26">
        <v>80</v>
      </c>
      <c r="F9791" s="26" t="s">
        <v>174</v>
      </c>
      <c r="G9791" s="27">
        <v>43023</v>
      </c>
      <c r="H9791" s="26" t="s">
        <v>1399</v>
      </c>
    </row>
    <row r="9792" spans="1:8" x14ac:dyDescent="0.2">
      <c r="A9792" s="26" t="s">
        <v>792</v>
      </c>
      <c r="B9792" s="26">
        <v>75</v>
      </c>
      <c r="C9792" s="26" t="s">
        <v>19</v>
      </c>
      <c r="D9792" s="26">
        <v>75</v>
      </c>
      <c r="E9792" s="26">
        <v>110</v>
      </c>
      <c r="F9792" s="26" t="s">
        <v>89</v>
      </c>
      <c r="G9792" s="27">
        <v>40089</v>
      </c>
      <c r="H9792" s="26" t="s">
        <v>873</v>
      </c>
    </row>
    <row r="9793" spans="1:8" x14ac:dyDescent="0.2">
      <c r="A9793" s="26" t="s">
        <v>792</v>
      </c>
      <c r="B9793" s="26">
        <v>75</v>
      </c>
      <c r="C9793" s="26" t="s">
        <v>19</v>
      </c>
      <c r="D9793" s="26">
        <v>85</v>
      </c>
      <c r="E9793" s="26">
        <v>143</v>
      </c>
      <c r="F9793" s="26" t="s">
        <v>94</v>
      </c>
      <c r="G9793" s="27">
        <v>37436</v>
      </c>
      <c r="H9793" s="26" t="s">
        <v>363</v>
      </c>
    </row>
    <row r="9794" spans="1:8" x14ac:dyDescent="0.2">
      <c r="A9794" s="26" t="s">
        <v>792</v>
      </c>
      <c r="B9794" s="26">
        <v>75</v>
      </c>
      <c r="C9794" s="26" t="s">
        <v>19</v>
      </c>
      <c r="D9794" s="26">
        <v>95</v>
      </c>
      <c r="E9794" s="26">
        <v>150</v>
      </c>
      <c r="F9794" s="26" t="s">
        <v>94</v>
      </c>
      <c r="G9794" s="27">
        <v>37066</v>
      </c>
      <c r="H9794" s="26" t="s">
        <v>7</v>
      </c>
    </row>
    <row r="9795" spans="1:8" x14ac:dyDescent="0.2">
      <c r="A9795" s="26" t="s">
        <v>792</v>
      </c>
      <c r="B9795" s="26">
        <v>75</v>
      </c>
      <c r="C9795" s="26" t="s">
        <v>19</v>
      </c>
      <c r="D9795" s="26">
        <v>115</v>
      </c>
      <c r="E9795" s="26">
        <v>75</v>
      </c>
      <c r="F9795" s="26" t="s">
        <v>174</v>
      </c>
      <c r="G9795" s="27">
        <v>43555</v>
      </c>
      <c r="H9795" s="26" t="s">
        <v>1489</v>
      </c>
    </row>
    <row r="9796" spans="1:8" x14ac:dyDescent="0.2">
      <c r="A9796" s="26" t="s">
        <v>792</v>
      </c>
      <c r="B9796" s="26">
        <v>80</v>
      </c>
      <c r="C9796" s="26" t="s">
        <v>19</v>
      </c>
      <c r="D9796" s="26">
        <v>70</v>
      </c>
      <c r="E9796" s="26">
        <v>111</v>
      </c>
      <c r="F9796" s="26" t="s">
        <v>89</v>
      </c>
      <c r="G9796" s="27">
        <v>41189</v>
      </c>
      <c r="H9796" s="26" t="s">
        <v>1149</v>
      </c>
    </row>
    <row r="9797" spans="1:8" x14ac:dyDescent="0.2">
      <c r="A9797" s="26" t="s">
        <v>792</v>
      </c>
      <c r="B9797" s="26">
        <v>80</v>
      </c>
      <c r="C9797" s="26" t="s">
        <v>19</v>
      </c>
      <c r="D9797" s="26">
        <v>80</v>
      </c>
      <c r="E9797" s="26">
        <v>121</v>
      </c>
      <c r="F9797" s="26" t="s">
        <v>26</v>
      </c>
      <c r="G9797" s="27">
        <v>41189</v>
      </c>
      <c r="H9797" s="26" t="s">
        <v>1149</v>
      </c>
    </row>
    <row r="9798" spans="1:8" x14ac:dyDescent="0.2">
      <c r="A9798" s="26" t="s">
        <v>792</v>
      </c>
      <c r="B9798" s="26">
        <v>80</v>
      </c>
      <c r="C9798" s="26" t="s">
        <v>19</v>
      </c>
      <c r="D9798" s="26">
        <v>85</v>
      </c>
      <c r="E9798" s="26">
        <v>98</v>
      </c>
      <c r="F9798" s="26" t="s">
        <v>26</v>
      </c>
      <c r="G9798" s="27">
        <v>40468</v>
      </c>
      <c r="H9798" s="26" t="s">
        <v>930</v>
      </c>
    </row>
    <row r="9799" spans="1:8" x14ac:dyDescent="0.2">
      <c r="A9799" s="26" t="s">
        <v>792</v>
      </c>
      <c r="B9799" s="26">
        <v>80</v>
      </c>
      <c r="C9799" s="26" t="s">
        <v>19</v>
      </c>
      <c r="D9799" s="26">
        <v>90</v>
      </c>
      <c r="E9799" s="26">
        <v>70</v>
      </c>
      <c r="F9799" s="26" t="s">
        <v>316</v>
      </c>
      <c r="G9799" s="27">
        <v>38143</v>
      </c>
      <c r="H9799" s="26" t="s">
        <v>239</v>
      </c>
    </row>
    <row r="9800" spans="1:8" x14ac:dyDescent="0.2">
      <c r="A9800" s="26" t="s">
        <v>792</v>
      </c>
      <c r="B9800" s="26" t="s">
        <v>870</v>
      </c>
      <c r="C9800" s="26" t="s">
        <v>19</v>
      </c>
      <c r="D9800" s="26">
        <v>65</v>
      </c>
      <c r="E9800" s="26">
        <v>187</v>
      </c>
      <c r="F9800" s="26" t="s">
        <v>285</v>
      </c>
      <c r="G9800" s="27">
        <v>34923</v>
      </c>
      <c r="H9800" s="26" t="s">
        <v>361</v>
      </c>
    </row>
    <row r="9801" spans="1:8" x14ac:dyDescent="0.2">
      <c r="A9801" s="26" t="s">
        <v>792</v>
      </c>
      <c r="B9801" s="26" t="s">
        <v>870</v>
      </c>
      <c r="C9801" s="26" t="s">
        <v>19</v>
      </c>
      <c r="D9801" s="26">
        <v>70</v>
      </c>
      <c r="E9801" s="26">
        <v>205</v>
      </c>
      <c r="F9801" s="26" t="s">
        <v>24</v>
      </c>
      <c r="G9801" s="27">
        <v>38143</v>
      </c>
      <c r="H9801" s="26" t="s">
        <v>239</v>
      </c>
    </row>
    <row r="9802" spans="1:8" x14ac:dyDescent="0.2">
      <c r="A9802" s="26" t="s">
        <v>792</v>
      </c>
      <c r="B9802" s="26" t="s">
        <v>870</v>
      </c>
      <c r="C9802" s="26" t="s">
        <v>19</v>
      </c>
      <c r="D9802" s="26">
        <v>75</v>
      </c>
      <c r="E9802" s="26">
        <v>303</v>
      </c>
      <c r="F9802" s="26" t="s">
        <v>79</v>
      </c>
      <c r="G9802" s="27">
        <v>34923</v>
      </c>
      <c r="H9802" s="26" t="s">
        <v>361</v>
      </c>
    </row>
    <row r="9803" spans="1:8" x14ac:dyDescent="0.2">
      <c r="A9803" s="26" t="s">
        <v>792</v>
      </c>
      <c r="B9803" s="26" t="s">
        <v>870</v>
      </c>
      <c r="C9803" s="26" t="s">
        <v>19</v>
      </c>
      <c r="D9803" s="26">
        <v>80</v>
      </c>
      <c r="E9803" s="26">
        <v>195</v>
      </c>
      <c r="F9803" s="26" t="s">
        <v>42</v>
      </c>
      <c r="G9803" s="27">
        <v>37066</v>
      </c>
      <c r="H9803" s="26" t="s">
        <v>7</v>
      </c>
    </row>
    <row r="9804" spans="1:8" x14ac:dyDescent="0.2">
      <c r="A9804" s="26" t="s">
        <v>792</v>
      </c>
      <c r="B9804" s="26" t="s">
        <v>870</v>
      </c>
      <c r="C9804" s="26" t="s">
        <v>19</v>
      </c>
      <c r="D9804" s="26">
        <v>85</v>
      </c>
      <c r="E9804" s="26">
        <v>300</v>
      </c>
      <c r="F9804" s="26" t="s">
        <v>625</v>
      </c>
      <c r="G9804" s="27">
        <v>42460</v>
      </c>
      <c r="H9804" s="26" t="s">
        <v>1312</v>
      </c>
    </row>
    <row r="9805" spans="1:8" x14ac:dyDescent="0.2">
      <c r="A9805" s="26" t="s">
        <v>792</v>
      </c>
      <c r="B9805" s="26" t="s">
        <v>870</v>
      </c>
      <c r="C9805" s="26" t="s">
        <v>19</v>
      </c>
      <c r="D9805" s="26">
        <v>90</v>
      </c>
      <c r="E9805" s="26">
        <v>220</v>
      </c>
      <c r="F9805" s="26" t="s">
        <v>291</v>
      </c>
      <c r="G9805" s="27">
        <v>34391</v>
      </c>
      <c r="H9805" s="26" t="s">
        <v>40</v>
      </c>
    </row>
    <row r="9806" spans="1:8" x14ac:dyDescent="0.2">
      <c r="A9806" s="26" t="s">
        <v>792</v>
      </c>
      <c r="B9806" s="26" t="s">
        <v>870</v>
      </c>
      <c r="C9806" s="26" t="s">
        <v>19</v>
      </c>
      <c r="D9806" s="26">
        <v>95</v>
      </c>
      <c r="E9806" s="26">
        <v>251.5</v>
      </c>
      <c r="F9806" s="26" t="s">
        <v>1435</v>
      </c>
      <c r="G9806" s="27">
        <v>43555</v>
      </c>
      <c r="H9806" s="26" t="s">
        <v>1489</v>
      </c>
    </row>
    <row r="9807" spans="1:8" x14ac:dyDescent="0.2">
      <c r="A9807" s="26" t="s">
        <v>792</v>
      </c>
      <c r="B9807" s="26" t="s">
        <v>870</v>
      </c>
      <c r="C9807" s="26" t="s">
        <v>19</v>
      </c>
      <c r="D9807" s="26">
        <v>100</v>
      </c>
      <c r="E9807" s="26">
        <v>309</v>
      </c>
      <c r="F9807" s="26" t="s">
        <v>365</v>
      </c>
      <c r="G9807" s="27">
        <v>34923</v>
      </c>
      <c r="H9807" s="26" t="s">
        <v>361</v>
      </c>
    </row>
    <row r="9808" spans="1:8" x14ac:dyDescent="0.2">
      <c r="A9808" s="26" t="s">
        <v>792</v>
      </c>
      <c r="B9808" s="26" t="s">
        <v>870</v>
      </c>
      <c r="C9808" s="26" t="s">
        <v>19</v>
      </c>
      <c r="D9808" s="26">
        <v>105</v>
      </c>
      <c r="E9808" s="26">
        <v>225</v>
      </c>
      <c r="F9808" s="26" t="s">
        <v>417</v>
      </c>
      <c r="G9808" s="27">
        <v>37542</v>
      </c>
      <c r="H9808" s="26" t="s">
        <v>41</v>
      </c>
    </row>
    <row r="9809" spans="1:8" x14ac:dyDescent="0.2">
      <c r="A9809" s="26" t="s">
        <v>792</v>
      </c>
      <c r="B9809" s="26" t="s">
        <v>870</v>
      </c>
      <c r="C9809" s="26" t="s">
        <v>19</v>
      </c>
      <c r="D9809" s="26">
        <v>110</v>
      </c>
      <c r="E9809" s="26">
        <v>250</v>
      </c>
      <c r="F9809" s="26" t="s">
        <v>33</v>
      </c>
      <c r="G9809" s="27">
        <v>32179</v>
      </c>
      <c r="H9809" s="26" t="s">
        <v>166</v>
      </c>
    </row>
    <row r="9810" spans="1:8" x14ac:dyDescent="0.2">
      <c r="A9810" s="26" t="s">
        <v>792</v>
      </c>
      <c r="B9810" s="26" t="s">
        <v>870</v>
      </c>
      <c r="C9810" s="26" t="s">
        <v>19</v>
      </c>
      <c r="D9810" s="26">
        <v>115</v>
      </c>
      <c r="E9810" s="26">
        <v>220</v>
      </c>
      <c r="F9810" s="26" t="s">
        <v>897</v>
      </c>
      <c r="G9810" s="27">
        <v>41090</v>
      </c>
      <c r="H9810" s="26" t="s">
        <v>1079</v>
      </c>
    </row>
    <row r="9811" spans="1:8" x14ac:dyDescent="0.2">
      <c r="A9811" s="26" t="s">
        <v>792</v>
      </c>
      <c r="B9811" s="26" t="s">
        <v>870</v>
      </c>
      <c r="C9811" s="26" t="s">
        <v>19</v>
      </c>
      <c r="D9811" s="26">
        <v>120</v>
      </c>
      <c r="E9811" s="26">
        <v>235</v>
      </c>
      <c r="F9811" s="26" t="s">
        <v>75</v>
      </c>
      <c r="G9811" s="27">
        <v>40139</v>
      </c>
      <c r="H9811" s="26" t="s">
        <v>890</v>
      </c>
    </row>
    <row r="9812" spans="1:8" x14ac:dyDescent="0.2">
      <c r="A9812" s="26" t="s">
        <v>792</v>
      </c>
      <c r="B9812" s="26" t="s">
        <v>870</v>
      </c>
      <c r="C9812" s="26" t="s">
        <v>19</v>
      </c>
      <c r="D9812" s="26" t="s">
        <v>871</v>
      </c>
      <c r="E9812" s="26">
        <v>253</v>
      </c>
      <c r="F9812" s="26" t="s">
        <v>76</v>
      </c>
      <c r="G9812" s="27">
        <v>41937</v>
      </c>
      <c r="H9812" s="26" t="s">
        <v>1244</v>
      </c>
    </row>
    <row r="9813" spans="1:8" x14ac:dyDescent="0.2">
      <c r="A9813" s="26" t="s">
        <v>792</v>
      </c>
      <c r="B9813" s="26" t="s">
        <v>1028</v>
      </c>
      <c r="C9813" s="26" t="s">
        <v>19</v>
      </c>
      <c r="D9813" s="26">
        <v>70</v>
      </c>
      <c r="E9813" s="26">
        <v>205</v>
      </c>
      <c r="F9813" s="26" t="s">
        <v>24</v>
      </c>
      <c r="G9813" s="27">
        <v>38143</v>
      </c>
      <c r="H9813" s="26" t="s">
        <v>1068</v>
      </c>
    </row>
    <row r="9814" spans="1:8" x14ac:dyDescent="0.2">
      <c r="A9814" s="26" t="s">
        <v>792</v>
      </c>
      <c r="B9814" s="26" t="s">
        <v>1028</v>
      </c>
      <c r="C9814" s="26" t="s">
        <v>19</v>
      </c>
      <c r="D9814" s="26">
        <v>75</v>
      </c>
      <c r="E9814" s="26">
        <v>195</v>
      </c>
      <c r="F9814" s="26" t="s">
        <v>42</v>
      </c>
      <c r="G9814" s="27">
        <v>37065</v>
      </c>
      <c r="H9814" s="26" t="s">
        <v>7</v>
      </c>
    </row>
    <row r="9815" spans="1:8" x14ac:dyDescent="0.2">
      <c r="A9815" s="26" t="s">
        <v>792</v>
      </c>
      <c r="B9815" s="26" t="s">
        <v>1028</v>
      </c>
      <c r="C9815" s="26" t="s">
        <v>19</v>
      </c>
      <c r="D9815" s="26">
        <v>80</v>
      </c>
      <c r="E9815" s="26">
        <v>176</v>
      </c>
      <c r="F9815" s="26" t="s">
        <v>89</v>
      </c>
      <c r="G9815" s="27">
        <v>34489</v>
      </c>
      <c r="H9815" s="26" t="s">
        <v>1046</v>
      </c>
    </row>
    <row r="9816" spans="1:8" x14ac:dyDescent="0.2">
      <c r="A9816" s="26" t="s">
        <v>792</v>
      </c>
      <c r="B9816" s="26" t="s">
        <v>1028</v>
      </c>
      <c r="C9816" s="26" t="s">
        <v>19</v>
      </c>
      <c r="D9816" s="26">
        <v>85</v>
      </c>
      <c r="E9816" s="26">
        <v>254</v>
      </c>
      <c r="F9816" s="26" t="s">
        <v>119</v>
      </c>
      <c r="G9816" s="27">
        <v>34489</v>
      </c>
      <c r="H9816" s="26" t="s">
        <v>1046</v>
      </c>
    </row>
    <row r="9817" spans="1:8" x14ac:dyDescent="0.2">
      <c r="A9817" s="26" t="s">
        <v>792</v>
      </c>
      <c r="B9817" s="26" t="s">
        <v>1028</v>
      </c>
      <c r="C9817" s="26" t="s">
        <v>19</v>
      </c>
      <c r="D9817" s="26">
        <v>90</v>
      </c>
      <c r="E9817" s="26">
        <v>160</v>
      </c>
      <c r="F9817" s="26" t="s">
        <v>1052</v>
      </c>
      <c r="G9817" s="27">
        <v>38143</v>
      </c>
      <c r="H9817" s="26" t="s">
        <v>1068</v>
      </c>
    </row>
    <row r="9818" spans="1:8" x14ac:dyDescent="0.2">
      <c r="A9818" s="26" t="s">
        <v>792</v>
      </c>
      <c r="B9818" s="26" t="s">
        <v>1028</v>
      </c>
      <c r="C9818" s="26" t="s">
        <v>19</v>
      </c>
      <c r="D9818" s="26">
        <v>95</v>
      </c>
      <c r="E9818" s="26">
        <v>248</v>
      </c>
      <c r="F9818" s="26" t="s">
        <v>1037</v>
      </c>
      <c r="G9818" s="27">
        <v>34489</v>
      </c>
      <c r="H9818" s="26" t="s">
        <v>1046</v>
      </c>
    </row>
    <row r="9819" spans="1:8" x14ac:dyDescent="0.2">
      <c r="A9819" s="26" t="s">
        <v>792</v>
      </c>
      <c r="B9819" s="26" t="s">
        <v>1028</v>
      </c>
      <c r="C9819" s="26" t="s">
        <v>19</v>
      </c>
      <c r="D9819" s="26">
        <v>100</v>
      </c>
      <c r="E9819" s="26">
        <v>275</v>
      </c>
      <c r="F9819" s="26" t="s">
        <v>43</v>
      </c>
      <c r="G9819" s="27">
        <v>38528</v>
      </c>
      <c r="H9819" s="26" t="s">
        <v>1070</v>
      </c>
    </row>
    <row r="9820" spans="1:8" x14ac:dyDescent="0.2">
      <c r="A9820" s="26" t="s">
        <v>792</v>
      </c>
      <c r="B9820" s="26" t="s">
        <v>1028</v>
      </c>
      <c r="C9820" s="26" t="s">
        <v>19</v>
      </c>
      <c r="D9820" s="26">
        <v>110</v>
      </c>
      <c r="E9820" s="26">
        <v>225</v>
      </c>
      <c r="F9820" s="26" t="s">
        <v>417</v>
      </c>
      <c r="G9820" s="27">
        <v>38528</v>
      </c>
      <c r="H9820" s="26" t="s">
        <v>1070</v>
      </c>
    </row>
    <row r="9821" spans="1:8" x14ac:dyDescent="0.2">
      <c r="A9821" s="26" t="s">
        <v>792</v>
      </c>
      <c r="B9821" s="26" t="s">
        <v>1028</v>
      </c>
      <c r="C9821" s="26" t="s">
        <v>19</v>
      </c>
      <c r="D9821" s="26">
        <v>115</v>
      </c>
      <c r="E9821" s="26">
        <v>220</v>
      </c>
      <c r="F9821" s="26" t="s">
        <v>897</v>
      </c>
      <c r="G9821" s="27">
        <v>41090</v>
      </c>
      <c r="H9821" s="26" t="s">
        <v>1079</v>
      </c>
    </row>
    <row r="9822" spans="1:8" x14ac:dyDescent="0.2">
      <c r="A9822" s="26" t="s">
        <v>792</v>
      </c>
      <c r="B9822" s="26" t="s">
        <v>1028</v>
      </c>
      <c r="C9822" s="26" t="s">
        <v>19</v>
      </c>
      <c r="D9822" s="26">
        <v>120</v>
      </c>
      <c r="E9822" s="26">
        <v>135</v>
      </c>
      <c r="F9822" s="26" t="s">
        <v>87</v>
      </c>
      <c r="G9822" s="27">
        <v>38143</v>
      </c>
      <c r="H9822" s="26" t="s">
        <v>1068</v>
      </c>
    </row>
    <row r="9823" spans="1:8" x14ac:dyDescent="0.2">
      <c r="A9823" s="26" t="s">
        <v>793</v>
      </c>
      <c r="B9823" s="26">
        <v>40</v>
      </c>
      <c r="C9823" s="26" t="s">
        <v>44</v>
      </c>
      <c r="D9823" s="26">
        <v>65</v>
      </c>
      <c r="E9823" s="26">
        <v>85</v>
      </c>
      <c r="F9823" s="26" t="s">
        <v>238</v>
      </c>
      <c r="G9823" s="27">
        <v>38143</v>
      </c>
      <c r="H9823" s="26" t="s">
        <v>239</v>
      </c>
    </row>
    <row r="9824" spans="1:8" x14ac:dyDescent="0.2">
      <c r="A9824" s="26" t="s">
        <v>793</v>
      </c>
      <c r="B9824" s="26">
        <v>40</v>
      </c>
      <c r="C9824" s="26" t="s">
        <v>44</v>
      </c>
      <c r="D9824" s="26">
        <v>70</v>
      </c>
      <c r="E9824" s="26">
        <v>83</v>
      </c>
      <c r="F9824" s="26" t="s">
        <v>472</v>
      </c>
      <c r="G9824" s="27">
        <v>34489</v>
      </c>
      <c r="H9824" s="26" t="s">
        <v>455</v>
      </c>
    </row>
    <row r="9825" spans="1:8" x14ac:dyDescent="0.2">
      <c r="A9825" s="26" t="s">
        <v>793</v>
      </c>
      <c r="B9825" s="26">
        <v>40</v>
      </c>
      <c r="C9825" s="26" t="s">
        <v>44</v>
      </c>
      <c r="D9825" s="26">
        <v>80</v>
      </c>
      <c r="E9825" s="26">
        <v>80</v>
      </c>
      <c r="F9825" s="26" t="s">
        <v>491</v>
      </c>
      <c r="G9825" s="27">
        <v>38143</v>
      </c>
      <c r="H9825" s="26" t="s">
        <v>239</v>
      </c>
    </row>
    <row r="9826" spans="1:8" x14ac:dyDescent="0.2">
      <c r="A9826" s="26" t="s">
        <v>793</v>
      </c>
      <c r="B9826" s="26">
        <v>45</v>
      </c>
      <c r="C9826" s="26" t="s">
        <v>44</v>
      </c>
      <c r="D9826" s="26">
        <v>45</v>
      </c>
      <c r="E9826" s="26">
        <v>77</v>
      </c>
      <c r="F9826" s="26" t="s">
        <v>182</v>
      </c>
      <c r="G9826" s="27">
        <v>38626</v>
      </c>
      <c r="H9826" s="26" t="s">
        <v>6</v>
      </c>
    </row>
    <row r="9827" spans="1:8" x14ac:dyDescent="0.2">
      <c r="A9827" s="26" t="s">
        <v>793</v>
      </c>
      <c r="B9827" s="26">
        <v>45</v>
      </c>
      <c r="C9827" s="26" t="s">
        <v>44</v>
      </c>
      <c r="D9827" s="26">
        <v>100</v>
      </c>
      <c r="E9827" s="26">
        <v>104</v>
      </c>
      <c r="F9827" s="26" t="s">
        <v>968</v>
      </c>
      <c r="G9827" s="27">
        <v>41090</v>
      </c>
      <c r="H9827" s="26" t="s">
        <v>1079</v>
      </c>
    </row>
    <row r="9828" spans="1:8" x14ac:dyDescent="0.2">
      <c r="A9828" s="26" t="s">
        <v>793</v>
      </c>
      <c r="B9828" s="26">
        <v>50</v>
      </c>
      <c r="C9828" s="26" t="s">
        <v>44</v>
      </c>
      <c r="D9828" s="26">
        <v>55</v>
      </c>
      <c r="E9828" s="26">
        <v>154</v>
      </c>
      <c r="F9828" s="26" t="s">
        <v>50</v>
      </c>
      <c r="G9828" s="27">
        <v>35385</v>
      </c>
      <c r="H9828" s="26" t="s">
        <v>243</v>
      </c>
    </row>
    <row r="9829" spans="1:8" x14ac:dyDescent="0.2">
      <c r="A9829" s="26" t="s">
        <v>793</v>
      </c>
      <c r="B9829" s="26">
        <v>50</v>
      </c>
      <c r="C9829" s="26" t="s">
        <v>44</v>
      </c>
      <c r="D9829" s="26">
        <v>60</v>
      </c>
      <c r="E9829" s="26">
        <v>95</v>
      </c>
      <c r="F9829" s="26" t="s">
        <v>574</v>
      </c>
      <c r="G9829" s="27">
        <v>42460</v>
      </c>
      <c r="H9829" s="26" t="s">
        <v>1312</v>
      </c>
    </row>
    <row r="9830" spans="1:8" x14ac:dyDescent="0.2">
      <c r="A9830" s="26" t="s">
        <v>793</v>
      </c>
      <c r="B9830" s="26">
        <v>55</v>
      </c>
      <c r="C9830" s="26" t="s">
        <v>44</v>
      </c>
      <c r="D9830" s="26">
        <v>50</v>
      </c>
      <c r="E9830" s="26">
        <v>134</v>
      </c>
      <c r="F9830" s="26" t="s">
        <v>1148</v>
      </c>
      <c r="G9830" s="27">
        <v>42916</v>
      </c>
      <c r="H9830" s="26" t="s">
        <v>1378</v>
      </c>
    </row>
    <row r="9831" spans="1:8" x14ac:dyDescent="0.2">
      <c r="A9831" s="26" t="s">
        <v>793</v>
      </c>
      <c r="B9831" s="26">
        <v>55</v>
      </c>
      <c r="C9831" s="26" t="s">
        <v>44</v>
      </c>
      <c r="D9831" s="26">
        <v>55</v>
      </c>
      <c r="E9831" s="26">
        <v>118</v>
      </c>
      <c r="F9831" s="26" t="s">
        <v>50</v>
      </c>
      <c r="G9831" s="27">
        <v>37066</v>
      </c>
      <c r="H9831" s="26" t="s">
        <v>7</v>
      </c>
    </row>
    <row r="9832" spans="1:8" x14ac:dyDescent="0.2">
      <c r="A9832" s="26" t="s">
        <v>793</v>
      </c>
      <c r="B9832" s="26" t="s">
        <v>870</v>
      </c>
      <c r="C9832" s="26" t="s">
        <v>44</v>
      </c>
      <c r="D9832" s="26">
        <v>45</v>
      </c>
      <c r="E9832" s="26">
        <v>77</v>
      </c>
      <c r="F9832" s="26" t="s">
        <v>182</v>
      </c>
      <c r="G9832" s="27">
        <v>38626</v>
      </c>
      <c r="H9832" s="26" t="s">
        <v>6</v>
      </c>
    </row>
    <row r="9833" spans="1:8" x14ac:dyDescent="0.2">
      <c r="A9833" s="26" t="s">
        <v>793</v>
      </c>
      <c r="B9833" s="26" t="s">
        <v>870</v>
      </c>
      <c r="C9833" s="26" t="s">
        <v>44</v>
      </c>
      <c r="D9833" s="26">
        <v>50</v>
      </c>
      <c r="E9833" s="26">
        <v>134</v>
      </c>
      <c r="F9833" s="26" t="s">
        <v>1148</v>
      </c>
      <c r="G9833" s="27">
        <v>42916</v>
      </c>
      <c r="H9833" s="26" t="s">
        <v>1378</v>
      </c>
    </row>
    <row r="9834" spans="1:8" x14ac:dyDescent="0.2">
      <c r="A9834" s="26" t="s">
        <v>793</v>
      </c>
      <c r="B9834" s="26" t="s">
        <v>870</v>
      </c>
      <c r="C9834" s="26" t="s">
        <v>44</v>
      </c>
      <c r="D9834" s="26">
        <v>55</v>
      </c>
      <c r="E9834" s="26">
        <v>154</v>
      </c>
      <c r="F9834" s="26" t="s">
        <v>50</v>
      </c>
      <c r="G9834" s="27">
        <v>35385</v>
      </c>
      <c r="H9834" s="26" t="s">
        <v>243</v>
      </c>
    </row>
    <row r="9835" spans="1:8" x14ac:dyDescent="0.2">
      <c r="A9835" s="26" t="s">
        <v>793</v>
      </c>
      <c r="B9835" s="26" t="s">
        <v>870</v>
      </c>
      <c r="C9835" s="26" t="s">
        <v>44</v>
      </c>
      <c r="D9835" s="26">
        <v>60</v>
      </c>
      <c r="E9835" s="26">
        <v>110</v>
      </c>
      <c r="F9835" s="26" t="s">
        <v>223</v>
      </c>
      <c r="G9835" s="27">
        <v>34923</v>
      </c>
      <c r="H9835" s="26" t="s">
        <v>361</v>
      </c>
    </row>
    <row r="9836" spans="1:8" x14ac:dyDescent="0.2">
      <c r="A9836" s="26" t="s">
        <v>793</v>
      </c>
      <c r="B9836" s="26" t="s">
        <v>870</v>
      </c>
      <c r="C9836" s="26" t="s">
        <v>44</v>
      </c>
      <c r="D9836" s="26">
        <v>65</v>
      </c>
      <c r="E9836" s="26">
        <v>116</v>
      </c>
      <c r="F9836" s="26" t="s">
        <v>186</v>
      </c>
      <c r="G9836" s="27">
        <v>34923</v>
      </c>
      <c r="H9836" s="26" t="s">
        <v>361</v>
      </c>
    </row>
    <row r="9837" spans="1:8" x14ac:dyDescent="0.2">
      <c r="A9837" s="26" t="s">
        <v>793</v>
      </c>
      <c r="B9837" s="26" t="s">
        <v>870</v>
      </c>
      <c r="C9837" s="26" t="s">
        <v>44</v>
      </c>
      <c r="D9837" s="26">
        <v>70</v>
      </c>
      <c r="E9837" s="26">
        <v>110</v>
      </c>
      <c r="F9837" s="26" t="s">
        <v>186</v>
      </c>
      <c r="G9837" s="27">
        <v>35119</v>
      </c>
      <c r="H9837" s="26" t="s">
        <v>224</v>
      </c>
    </row>
    <row r="9838" spans="1:8" x14ac:dyDescent="0.2">
      <c r="A9838" s="26" t="s">
        <v>793</v>
      </c>
      <c r="B9838" s="26" t="s">
        <v>870</v>
      </c>
      <c r="C9838" s="26" t="s">
        <v>44</v>
      </c>
      <c r="D9838" s="26">
        <v>75</v>
      </c>
      <c r="E9838" s="26">
        <v>220</v>
      </c>
      <c r="F9838" s="26" t="s">
        <v>54</v>
      </c>
      <c r="G9838" s="27">
        <v>37066</v>
      </c>
      <c r="H9838" s="26" t="s">
        <v>7</v>
      </c>
    </row>
    <row r="9839" spans="1:8" x14ac:dyDescent="0.2">
      <c r="A9839" s="26" t="s">
        <v>793</v>
      </c>
      <c r="B9839" s="26" t="s">
        <v>870</v>
      </c>
      <c r="C9839" s="26" t="s">
        <v>44</v>
      </c>
      <c r="D9839" s="26">
        <v>80</v>
      </c>
      <c r="E9839" s="26">
        <v>80</v>
      </c>
      <c r="F9839" s="26" t="s">
        <v>491</v>
      </c>
      <c r="G9839" s="27">
        <v>38143</v>
      </c>
      <c r="H9839" s="26" t="s">
        <v>239</v>
      </c>
    </row>
    <row r="9840" spans="1:8" x14ac:dyDescent="0.2">
      <c r="A9840" s="26" t="s">
        <v>793</v>
      </c>
      <c r="B9840" s="26" t="s">
        <v>870</v>
      </c>
      <c r="C9840" s="26" t="s">
        <v>44</v>
      </c>
      <c r="D9840" s="26">
        <v>100</v>
      </c>
      <c r="E9840" s="26">
        <v>154</v>
      </c>
      <c r="F9840" s="26" t="s">
        <v>1150</v>
      </c>
      <c r="G9840" s="27">
        <v>41189</v>
      </c>
      <c r="H9840" s="26" t="s">
        <v>1149</v>
      </c>
    </row>
    <row r="9841" spans="1:8" x14ac:dyDescent="0.2">
      <c r="A9841" s="26" t="s">
        <v>793</v>
      </c>
      <c r="B9841" s="26" t="s">
        <v>870</v>
      </c>
      <c r="C9841" s="26" t="s">
        <v>44</v>
      </c>
      <c r="D9841" s="26" t="s">
        <v>871</v>
      </c>
      <c r="E9841" s="26">
        <v>138</v>
      </c>
      <c r="F9841" s="26" t="s">
        <v>377</v>
      </c>
      <c r="G9841" s="27">
        <v>37436</v>
      </c>
      <c r="H9841" s="26" t="s">
        <v>363</v>
      </c>
    </row>
    <row r="9842" spans="1:8" x14ac:dyDescent="0.2">
      <c r="A9842" s="26" t="s">
        <v>793</v>
      </c>
      <c r="B9842" s="26" t="s">
        <v>1028</v>
      </c>
      <c r="C9842" s="26" t="s">
        <v>44</v>
      </c>
      <c r="D9842" s="26">
        <v>55</v>
      </c>
      <c r="E9842" s="26">
        <v>118</v>
      </c>
      <c r="F9842" s="26" t="s">
        <v>50</v>
      </c>
      <c r="G9842" s="27">
        <v>37065</v>
      </c>
      <c r="H9842" s="26" t="s">
        <v>7</v>
      </c>
    </row>
    <row r="9843" spans="1:8" x14ac:dyDescent="0.2">
      <c r="A9843" s="26" t="s">
        <v>793</v>
      </c>
      <c r="B9843" s="26" t="s">
        <v>1028</v>
      </c>
      <c r="C9843" s="26" t="s">
        <v>44</v>
      </c>
      <c r="D9843" s="26">
        <v>65</v>
      </c>
      <c r="E9843" s="26">
        <v>85</v>
      </c>
      <c r="F9843" s="26" t="s">
        <v>238</v>
      </c>
      <c r="G9843" s="27">
        <v>38143</v>
      </c>
      <c r="H9843" s="26" t="s">
        <v>1068</v>
      </c>
    </row>
    <row r="9844" spans="1:8" x14ac:dyDescent="0.2">
      <c r="A9844" s="26" t="s">
        <v>793</v>
      </c>
      <c r="B9844" s="26" t="s">
        <v>1028</v>
      </c>
      <c r="C9844" s="26" t="s">
        <v>44</v>
      </c>
      <c r="D9844" s="26">
        <v>70</v>
      </c>
      <c r="E9844" s="26">
        <v>90</v>
      </c>
      <c r="F9844" s="26" t="s">
        <v>620</v>
      </c>
      <c r="G9844" s="27">
        <v>38143</v>
      </c>
      <c r="H9844" s="26" t="s">
        <v>1068</v>
      </c>
    </row>
    <row r="9845" spans="1:8" x14ac:dyDescent="0.2">
      <c r="A9845" s="26" t="s">
        <v>793</v>
      </c>
      <c r="B9845" s="26" t="s">
        <v>1028</v>
      </c>
      <c r="C9845" s="26" t="s">
        <v>44</v>
      </c>
      <c r="D9845" s="26">
        <v>75</v>
      </c>
      <c r="E9845" s="26">
        <v>220</v>
      </c>
      <c r="F9845" s="26" t="s">
        <v>54</v>
      </c>
      <c r="G9845" s="27">
        <v>37065</v>
      </c>
      <c r="H9845" s="26" t="s">
        <v>7</v>
      </c>
    </row>
    <row r="9846" spans="1:8" x14ac:dyDescent="0.2">
      <c r="A9846" s="26" t="s">
        <v>793</v>
      </c>
      <c r="B9846" s="26" t="s">
        <v>1028</v>
      </c>
      <c r="C9846" s="26" t="s">
        <v>44</v>
      </c>
      <c r="D9846" s="26">
        <v>80</v>
      </c>
      <c r="E9846" s="26">
        <v>80</v>
      </c>
      <c r="F9846" s="26" t="s">
        <v>491</v>
      </c>
      <c r="G9846" s="27">
        <v>38143</v>
      </c>
      <c r="H9846" s="26" t="s">
        <v>1068</v>
      </c>
    </row>
    <row r="9847" spans="1:8" x14ac:dyDescent="0.2">
      <c r="A9847" s="26" t="s">
        <v>793</v>
      </c>
      <c r="B9847" s="26" t="s">
        <v>1028</v>
      </c>
      <c r="C9847" s="26" t="s">
        <v>44</v>
      </c>
      <c r="D9847" s="26">
        <v>100</v>
      </c>
      <c r="E9847" s="26">
        <v>104</v>
      </c>
      <c r="F9847" s="26" t="s">
        <v>968</v>
      </c>
      <c r="G9847" s="27">
        <v>41090</v>
      </c>
      <c r="H9847" s="26" t="s">
        <v>1079</v>
      </c>
    </row>
    <row r="9848" spans="1:8" x14ac:dyDescent="0.2">
      <c r="A9848" s="26" t="s">
        <v>793</v>
      </c>
      <c r="B9848" s="26" t="s">
        <v>1028</v>
      </c>
      <c r="C9848" s="26" t="s">
        <v>44</v>
      </c>
      <c r="D9848" s="26" t="s">
        <v>871</v>
      </c>
      <c r="E9848" s="26">
        <v>138</v>
      </c>
      <c r="F9848" s="26" t="s">
        <v>377</v>
      </c>
      <c r="G9848" s="27">
        <v>37436</v>
      </c>
      <c r="H9848" s="26" t="s">
        <v>1063</v>
      </c>
    </row>
    <row r="9849" spans="1:8" x14ac:dyDescent="0.2">
      <c r="A9849" s="26" t="s">
        <v>793</v>
      </c>
      <c r="B9849" s="26">
        <v>13</v>
      </c>
      <c r="C9849" s="26" t="s">
        <v>19</v>
      </c>
      <c r="D9849" s="26">
        <v>35</v>
      </c>
      <c r="E9849" s="26">
        <v>77</v>
      </c>
      <c r="F9849" s="26" t="s">
        <v>252</v>
      </c>
      <c r="G9849" s="27">
        <v>34923</v>
      </c>
      <c r="H9849" s="26" t="s">
        <v>361</v>
      </c>
    </row>
    <row r="9850" spans="1:8" x14ac:dyDescent="0.2">
      <c r="A9850" s="26" t="s">
        <v>793</v>
      </c>
      <c r="B9850" s="26">
        <v>13</v>
      </c>
      <c r="C9850" s="26" t="s">
        <v>19</v>
      </c>
      <c r="D9850" s="26">
        <v>40</v>
      </c>
      <c r="E9850" s="26">
        <v>55</v>
      </c>
      <c r="F9850" s="26" t="s">
        <v>252</v>
      </c>
      <c r="G9850" s="27">
        <v>35119</v>
      </c>
      <c r="H9850" s="26" t="s">
        <v>224</v>
      </c>
    </row>
    <row r="9851" spans="1:8" x14ac:dyDescent="0.2">
      <c r="A9851" s="26" t="s">
        <v>793</v>
      </c>
      <c r="B9851" s="26">
        <v>13</v>
      </c>
      <c r="C9851" s="26" t="s">
        <v>19</v>
      </c>
      <c r="D9851" s="26">
        <v>50</v>
      </c>
      <c r="E9851" s="26">
        <v>77</v>
      </c>
      <c r="F9851" s="26" t="s">
        <v>253</v>
      </c>
      <c r="G9851" s="27">
        <v>34923</v>
      </c>
      <c r="H9851" s="26" t="s">
        <v>361</v>
      </c>
    </row>
    <row r="9852" spans="1:8" x14ac:dyDescent="0.2">
      <c r="A9852" s="26" t="s">
        <v>793</v>
      </c>
      <c r="B9852" s="26">
        <v>13</v>
      </c>
      <c r="C9852" s="26" t="s">
        <v>19</v>
      </c>
      <c r="D9852" s="26">
        <v>55</v>
      </c>
      <c r="E9852" s="26">
        <v>55</v>
      </c>
      <c r="F9852" s="26" t="s">
        <v>917</v>
      </c>
      <c r="G9852" s="27">
        <v>38529</v>
      </c>
      <c r="H9852" s="26" t="s">
        <v>58</v>
      </c>
    </row>
    <row r="9853" spans="1:8" x14ac:dyDescent="0.2">
      <c r="A9853" s="26" t="s">
        <v>793</v>
      </c>
      <c r="B9853" s="26">
        <v>13</v>
      </c>
      <c r="C9853" s="26" t="s">
        <v>19</v>
      </c>
      <c r="D9853" s="26">
        <v>60</v>
      </c>
      <c r="E9853" s="26">
        <v>121</v>
      </c>
      <c r="F9853" s="26" t="s">
        <v>59</v>
      </c>
      <c r="G9853" s="27">
        <v>37436</v>
      </c>
      <c r="H9853" s="26" t="s">
        <v>363</v>
      </c>
    </row>
    <row r="9854" spans="1:8" x14ac:dyDescent="0.2">
      <c r="A9854" s="26" t="s">
        <v>793</v>
      </c>
      <c r="B9854" s="26">
        <v>13</v>
      </c>
      <c r="C9854" s="26" t="s">
        <v>19</v>
      </c>
      <c r="D9854" s="26">
        <v>65</v>
      </c>
      <c r="E9854" s="26">
        <v>121</v>
      </c>
      <c r="F9854" s="26" t="s">
        <v>1277</v>
      </c>
      <c r="G9854" s="27">
        <v>42916</v>
      </c>
      <c r="H9854" s="26" t="s">
        <v>1378</v>
      </c>
    </row>
    <row r="9855" spans="1:8" x14ac:dyDescent="0.2">
      <c r="A9855" s="26" t="s">
        <v>793</v>
      </c>
      <c r="B9855" s="26">
        <v>13</v>
      </c>
      <c r="C9855" s="26" t="s">
        <v>19</v>
      </c>
      <c r="D9855" s="26">
        <v>70</v>
      </c>
      <c r="E9855" s="26">
        <v>132</v>
      </c>
      <c r="F9855" s="26" t="s">
        <v>107</v>
      </c>
      <c r="G9855" s="27">
        <v>34923</v>
      </c>
      <c r="H9855" s="26" t="s">
        <v>361</v>
      </c>
    </row>
    <row r="9856" spans="1:8" x14ac:dyDescent="0.2">
      <c r="A9856" s="26" t="s">
        <v>793</v>
      </c>
      <c r="B9856" s="26">
        <v>14</v>
      </c>
      <c r="C9856" s="26" t="s">
        <v>19</v>
      </c>
      <c r="D9856" s="26">
        <v>65</v>
      </c>
      <c r="E9856" s="26">
        <v>132</v>
      </c>
      <c r="F9856" s="26" t="s">
        <v>456</v>
      </c>
      <c r="G9856" s="27">
        <v>34252</v>
      </c>
      <c r="H9856" s="26" t="s">
        <v>39</v>
      </c>
    </row>
    <row r="9857" spans="1:8" x14ac:dyDescent="0.2">
      <c r="A9857" s="26" t="s">
        <v>793</v>
      </c>
      <c r="B9857" s="26">
        <v>14</v>
      </c>
      <c r="C9857" s="26" t="s">
        <v>19</v>
      </c>
      <c r="D9857" s="26">
        <v>75</v>
      </c>
      <c r="E9857" s="26">
        <v>143</v>
      </c>
      <c r="F9857" s="26" t="s">
        <v>20</v>
      </c>
      <c r="G9857" s="27">
        <v>37436</v>
      </c>
      <c r="H9857" s="26" t="s">
        <v>363</v>
      </c>
    </row>
    <row r="9858" spans="1:8" x14ac:dyDescent="0.2">
      <c r="A9858" s="26" t="s">
        <v>793</v>
      </c>
      <c r="B9858" s="26">
        <v>14</v>
      </c>
      <c r="C9858" s="26" t="s">
        <v>19</v>
      </c>
      <c r="D9858" s="26">
        <v>85</v>
      </c>
      <c r="E9858" s="26">
        <v>222</v>
      </c>
      <c r="F9858" s="26" t="s">
        <v>65</v>
      </c>
      <c r="G9858" s="27">
        <v>34923</v>
      </c>
      <c r="H9858" s="26" t="s">
        <v>361</v>
      </c>
    </row>
    <row r="9859" spans="1:8" x14ac:dyDescent="0.2">
      <c r="A9859" s="26" t="s">
        <v>793</v>
      </c>
      <c r="B9859" s="26">
        <v>14</v>
      </c>
      <c r="C9859" s="26" t="s">
        <v>19</v>
      </c>
      <c r="D9859" s="26">
        <v>90</v>
      </c>
      <c r="E9859" s="26">
        <v>187</v>
      </c>
      <c r="F9859" s="26" t="s">
        <v>1277</v>
      </c>
      <c r="G9859" s="27">
        <v>43555</v>
      </c>
      <c r="H9859" s="26" t="s">
        <v>1489</v>
      </c>
    </row>
    <row r="9860" spans="1:8" x14ac:dyDescent="0.2">
      <c r="A9860" s="26" t="s">
        <v>793</v>
      </c>
      <c r="B9860" s="26">
        <v>14</v>
      </c>
      <c r="C9860" s="26" t="s">
        <v>19</v>
      </c>
      <c r="D9860" s="26">
        <v>120</v>
      </c>
      <c r="E9860" s="26">
        <v>181</v>
      </c>
      <c r="F9860" s="26" t="s">
        <v>874</v>
      </c>
      <c r="G9860" s="27">
        <v>40089</v>
      </c>
      <c r="H9860" s="26" t="s">
        <v>873</v>
      </c>
    </row>
    <row r="9861" spans="1:8" x14ac:dyDescent="0.2">
      <c r="A9861" s="26" t="s">
        <v>793</v>
      </c>
      <c r="B9861" s="26">
        <v>14</v>
      </c>
      <c r="C9861" s="26" t="s">
        <v>19</v>
      </c>
      <c r="D9861" s="26" t="s">
        <v>871</v>
      </c>
      <c r="E9861" s="26">
        <v>200</v>
      </c>
      <c r="F9861" s="26" t="s">
        <v>874</v>
      </c>
      <c r="G9861" s="27">
        <v>40359</v>
      </c>
      <c r="H9861" s="26" t="s">
        <v>919</v>
      </c>
    </row>
    <row r="9862" spans="1:8" x14ac:dyDescent="0.2">
      <c r="A9862" s="26" t="s">
        <v>793</v>
      </c>
      <c r="B9862" s="26">
        <v>16</v>
      </c>
      <c r="C9862" s="26" t="s">
        <v>19</v>
      </c>
      <c r="D9862" s="26">
        <v>65</v>
      </c>
      <c r="E9862" s="26">
        <v>143</v>
      </c>
      <c r="F9862" s="26" t="s">
        <v>456</v>
      </c>
      <c r="G9862" s="27">
        <v>34489</v>
      </c>
      <c r="H9862" s="26" t="s">
        <v>455</v>
      </c>
    </row>
    <row r="9863" spans="1:8" x14ac:dyDescent="0.2">
      <c r="A9863" s="26" t="s">
        <v>793</v>
      </c>
      <c r="B9863" s="26">
        <v>16</v>
      </c>
      <c r="C9863" s="26" t="s">
        <v>19</v>
      </c>
      <c r="D9863" s="26">
        <v>70</v>
      </c>
      <c r="E9863" s="26">
        <v>187</v>
      </c>
      <c r="F9863" s="26" t="s">
        <v>275</v>
      </c>
      <c r="G9863" s="27">
        <v>34923</v>
      </c>
      <c r="H9863" s="26" t="s">
        <v>361</v>
      </c>
    </row>
    <row r="9864" spans="1:8" x14ac:dyDescent="0.2">
      <c r="A9864" s="26" t="s">
        <v>793</v>
      </c>
      <c r="B9864" s="26">
        <v>16</v>
      </c>
      <c r="C9864" s="26" t="s">
        <v>19</v>
      </c>
      <c r="D9864" s="26">
        <v>75</v>
      </c>
      <c r="E9864" s="26">
        <v>200</v>
      </c>
      <c r="F9864" s="26" t="s">
        <v>20</v>
      </c>
      <c r="G9864" s="27">
        <v>38143</v>
      </c>
      <c r="H9864" s="26" t="s">
        <v>239</v>
      </c>
    </row>
    <row r="9865" spans="1:8" x14ac:dyDescent="0.2">
      <c r="A9865" s="26" t="s">
        <v>793</v>
      </c>
      <c r="B9865" s="26">
        <v>16</v>
      </c>
      <c r="C9865" s="26" t="s">
        <v>19</v>
      </c>
      <c r="D9865" s="26">
        <v>80</v>
      </c>
      <c r="E9865" s="26">
        <v>200</v>
      </c>
      <c r="F9865" s="26" t="s">
        <v>64</v>
      </c>
      <c r="G9865" s="27">
        <v>38529</v>
      </c>
      <c r="H9865" s="26" t="s">
        <v>58</v>
      </c>
    </row>
    <row r="9866" spans="1:8" x14ac:dyDescent="0.2">
      <c r="A9866" s="26" t="s">
        <v>793</v>
      </c>
      <c r="B9866" s="26">
        <v>16</v>
      </c>
      <c r="C9866" s="26" t="s">
        <v>19</v>
      </c>
      <c r="D9866" s="26">
        <v>85</v>
      </c>
      <c r="E9866" s="26">
        <v>231</v>
      </c>
      <c r="F9866" s="26" t="s">
        <v>111</v>
      </c>
      <c r="G9866" s="27">
        <v>34923</v>
      </c>
      <c r="H9866" s="26" t="s">
        <v>361</v>
      </c>
    </row>
    <row r="9867" spans="1:8" x14ac:dyDescent="0.2">
      <c r="A9867" s="26" t="s">
        <v>793</v>
      </c>
      <c r="B9867" s="26">
        <v>16</v>
      </c>
      <c r="C9867" s="26" t="s">
        <v>19</v>
      </c>
      <c r="D9867" s="26">
        <v>95</v>
      </c>
      <c r="E9867" s="26">
        <v>182</v>
      </c>
      <c r="F9867" s="26" t="s">
        <v>194</v>
      </c>
      <c r="G9867" s="27">
        <v>37436</v>
      </c>
      <c r="H9867" s="26" t="s">
        <v>363</v>
      </c>
    </row>
    <row r="9868" spans="1:8" x14ac:dyDescent="0.2">
      <c r="A9868" s="26" t="s">
        <v>793</v>
      </c>
      <c r="B9868" s="26">
        <v>16</v>
      </c>
      <c r="C9868" s="26" t="s">
        <v>19</v>
      </c>
      <c r="D9868" s="26">
        <v>100</v>
      </c>
      <c r="E9868" s="26">
        <v>150</v>
      </c>
      <c r="F9868" s="26" t="s">
        <v>96</v>
      </c>
      <c r="G9868" s="27">
        <v>38143</v>
      </c>
      <c r="H9868" s="26" t="s">
        <v>239</v>
      </c>
    </row>
    <row r="9869" spans="1:8" x14ac:dyDescent="0.2">
      <c r="A9869" s="26" t="s">
        <v>793</v>
      </c>
      <c r="B9869" s="26">
        <v>18</v>
      </c>
      <c r="C9869" s="26" t="s">
        <v>19</v>
      </c>
      <c r="D9869" s="26">
        <v>105</v>
      </c>
      <c r="E9869" s="26">
        <v>235</v>
      </c>
      <c r="F9869" s="26" t="s">
        <v>69</v>
      </c>
      <c r="G9869" s="27">
        <v>38529</v>
      </c>
      <c r="H9869" s="26" t="s">
        <v>58</v>
      </c>
    </row>
    <row r="9870" spans="1:8" x14ac:dyDescent="0.2">
      <c r="A9870" s="26" t="s">
        <v>793</v>
      </c>
      <c r="B9870" s="26">
        <v>40</v>
      </c>
      <c r="C9870" s="26" t="s">
        <v>19</v>
      </c>
      <c r="D9870" s="26">
        <v>65</v>
      </c>
      <c r="E9870" s="26">
        <v>154</v>
      </c>
      <c r="F9870" s="26" t="s">
        <v>460</v>
      </c>
      <c r="G9870" s="27">
        <v>34489</v>
      </c>
      <c r="H9870" s="26" t="s">
        <v>455</v>
      </c>
    </row>
    <row r="9871" spans="1:8" x14ac:dyDescent="0.2">
      <c r="A9871" s="26" t="s">
        <v>793</v>
      </c>
      <c r="B9871" s="26">
        <v>40</v>
      </c>
      <c r="C9871" s="26" t="s">
        <v>19</v>
      </c>
      <c r="D9871" s="26">
        <v>70</v>
      </c>
      <c r="E9871" s="26">
        <v>243</v>
      </c>
      <c r="F9871" s="26" t="s">
        <v>77</v>
      </c>
      <c r="G9871" s="27">
        <v>34489</v>
      </c>
      <c r="H9871" s="26" t="s">
        <v>455</v>
      </c>
    </row>
    <row r="9872" spans="1:8" x14ac:dyDescent="0.2">
      <c r="A9872" s="26" t="s">
        <v>793</v>
      </c>
      <c r="B9872" s="26">
        <v>40</v>
      </c>
      <c r="C9872" s="26" t="s">
        <v>19</v>
      </c>
      <c r="D9872" s="26">
        <v>80</v>
      </c>
      <c r="E9872" s="26">
        <v>220</v>
      </c>
      <c r="F9872" s="26" t="s">
        <v>24</v>
      </c>
      <c r="G9872" s="27">
        <v>40089</v>
      </c>
      <c r="H9872" s="26" t="s">
        <v>873</v>
      </c>
    </row>
    <row r="9873" spans="1:8" x14ac:dyDescent="0.2">
      <c r="A9873" s="26" t="s">
        <v>793</v>
      </c>
      <c r="B9873" s="26">
        <v>40</v>
      </c>
      <c r="C9873" s="26" t="s">
        <v>19</v>
      </c>
      <c r="D9873" s="26">
        <v>85</v>
      </c>
      <c r="E9873" s="26">
        <v>200</v>
      </c>
      <c r="F9873" s="26" t="s">
        <v>355</v>
      </c>
      <c r="G9873" s="27">
        <v>37066</v>
      </c>
      <c r="H9873" s="26" t="s">
        <v>7</v>
      </c>
    </row>
    <row r="9874" spans="1:8" x14ac:dyDescent="0.2">
      <c r="A9874" s="26" t="s">
        <v>793</v>
      </c>
      <c r="B9874" s="26">
        <v>40</v>
      </c>
      <c r="C9874" s="26" t="s">
        <v>19</v>
      </c>
      <c r="D9874" s="26">
        <v>90</v>
      </c>
      <c r="E9874" s="26">
        <v>231</v>
      </c>
      <c r="F9874" s="26" t="s">
        <v>114</v>
      </c>
      <c r="G9874" s="27">
        <v>41189</v>
      </c>
      <c r="H9874" s="26" t="s">
        <v>1149</v>
      </c>
    </row>
    <row r="9875" spans="1:8" x14ac:dyDescent="0.2">
      <c r="A9875" s="26" t="s">
        <v>793</v>
      </c>
      <c r="B9875" s="26">
        <v>40</v>
      </c>
      <c r="C9875" s="26" t="s">
        <v>19</v>
      </c>
      <c r="D9875" s="26">
        <v>100</v>
      </c>
      <c r="E9875" s="26">
        <v>154</v>
      </c>
      <c r="F9875" s="26" t="s">
        <v>123</v>
      </c>
      <c r="G9875" s="27">
        <v>34923</v>
      </c>
      <c r="H9875" s="26" t="s">
        <v>361</v>
      </c>
    </row>
    <row r="9876" spans="1:8" x14ac:dyDescent="0.2">
      <c r="A9876" s="26" t="s">
        <v>793</v>
      </c>
      <c r="B9876" s="26">
        <v>40</v>
      </c>
      <c r="C9876" s="26" t="s">
        <v>19</v>
      </c>
      <c r="D9876" s="26">
        <v>105</v>
      </c>
      <c r="E9876" s="26">
        <v>250</v>
      </c>
      <c r="F9876" s="26" t="s">
        <v>161</v>
      </c>
      <c r="G9876" s="27">
        <v>38143</v>
      </c>
      <c r="H9876" s="26" t="s">
        <v>239</v>
      </c>
    </row>
    <row r="9877" spans="1:8" x14ac:dyDescent="0.2">
      <c r="A9877" s="26" t="s">
        <v>793</v>
      </c>
      <c r="B9877" s="26">
        <v>40</v>
      </c>
      <c r="C9877" s="26" t="s">
        <v>19</v>
      </c>
      <c r="D9877" s="26">
        <v>110</v>
      </c>
      <c r="E9877" s="26">
        <v>222</v>
      </c>
      <c r="F9877" s="26" t="s">
        <v>155</v>
      </c>
      <c r="G9877" s="27">
        <v>39123</v>
      </c>
      <c r="H9877" s="26" t="s">
        <v>739</v>
      </c>
    </row>
    <row r="9878" spans="1:8" x14ac:dyDescent="0.2">
      <c r="A9878" s="26" t="s">
        <v>793</v>
      </c>
      <c r="B9878" s="26">
        <v>40</v>
      </c>
      <c r="C9878" s="26" t="s">
        <v>19</v>
      </c>
      <c r="D9878" s="26">
        <v>115</v>
      </c>
      <c r="E9878" s="26">
        <v>330</v>
      </c>
      <c r="F9878" s="26" t="s">
        <v>75</v>
      </c>
      <c r="G9878" s="27">
        <v>40089</v>
      </c>
      <c r="H9878" s="26" t="s">
        <v>873</v>
      </c>
    </row>
    <row r="9879" spans="1:8" x14ac:dyDescent="0.2">
      <c r="A9879" s="26" t="s">
        <v>793</v>
      </c>
      <c r="B9879" s="26">
        <v>40</v>
      </c>
      <c r="C9879" s="26" t="s">
        <v>19</v>
      </c>
      <c r="D9879" s="26">
        <v>120</v>
      </c>
      <c r="E9879" s="26">
        <v>352</v>
      </c>
      <c r="F9879" s="26" t="s">
        <v>75</v>
      </c>
      <c r="G9879" s="27">
        <v>40359</v>
      </c>
      <c r="H9879" s="26" t="s">
        <v>919</v>
      </c>
    </row>
    <row r="9880" spans="1:8" x14ac:dyDescent="0.2">
      <c r="A9880" s="26" t="s">
        <v>793</v>
      </c>
      <c r="B9880" s="26">
        <v>40</v>
      </c>
      <c r="C9880" s="26" t="s">
        <v>19</v>
      </c>
      <c r="D9880" s="26" t="s">
        <v>871</v>
      </c>
      <c r="E9880" s="26">
        <v>331</v>
      </c>
      <c r="F9880" s="26" t="s">
        <v>76</v>
      </c>
      <c r="G9880" s="27">
        <v>34923</v>
      </c>
      <c r="H9880" s="26" t="s">
        <v>361</v>
      </c>
    </row>
    <row r="9881" spans="1:8" x14ac:dyDescent="0.2">
      <c r="A9881" s="26" t="s">
        <v>793</v>
      </c>
      <c r="B9881" s="26">
        <v>45</v>
      </c>
      <c r="C9881" s="26" t="s">
        <v>19</v>
      </c>
      <c r="D9881" s="26">
        <v>70</v>
      </c>
      <c r="E9881" s="26">
        <v>248</v>
      </c>
      <c r="F9881" s="26" t="s">
        <v>85</v>
      </c>
      <c r="G9881" s="27">
        <v>34489</v>
      </c>
      <c r="H9881" s="26" t="s">
        <v>455</v>
      </c>
    </row>
    <row r="9882" spans="1:8" x14ac:dyDescent="0.2">
      <c r="A9882" s="26" t="s">
        <v>793</v>
      </c>
      <c r="B9882" s="26">
        <v>45</v>
      </c>
      <c r="C9882" s="26" t="s">
        <v>19</v>
      </c>
      <c r="D9882" s="26">
        <v>75</v>
      </c>
      <c r="E9882" s="26">
        <v>254</v>
      </c>
      <c r="F9882" s="26" t="s">
        <v>85</v>
      </c>
      <c r="G9882" s="27">
        <v>34923</v>
      </c>
      <c r="H9882" s="26" t="s">
        <v>361</v>
      </c>
    </row>
    <row r="9883" spans="1:8" x14ac:dyDescent="0.2">
      <c r="A9883" s="26" t="s">
        <v>793</v>
      </c>
      <c r="B9883" s="26">
        <v>45</v>
      </c>
      <c r="C9883" s="26" t="s">
        <v>19</v>
      </c>
      <c r="D9883" s="26">
        <v>90</v>
      </c>
      <c r="E9883" s="26">
        <v>230</v>
      </c>
      <c r="F9883" s="26" t="s">
        <v>72</v>
      </c>
      <c r="G9883" s="27">
        <v>38143</v>
      </c>
      <c r="H9883" s="26" t="s">
        <v>239</v>
      </c>
    </row>
    <row r="9884" spans="1:8" x14ac:dyDescent="0.2">
      <c r="A9884" s="26" t="s">
        <v>793</v>
      </c>
      <c r="B9884" s="26">
        <v>45</v>
      </c>
      <c r="C9884" s="26" t="s">
        <v>19</v>
      </c>
      <c r="D9884" s="26">
        <v>100</v>
      </c>
      <c r="E9884" s="26">
        <v>254</v>
      </c>
      <c r="F9884" s="26" t="s">
        <v>299</v>
      </c>
      <c r="G9884" s="27">
        <v>34923</v>
      </c>
      <c r="H9884" s="26" t="s">
        <v>361</v>
      </c>
    </row>
    <row r="9885" spans="1:8" x14ac:dyDescent="0.2">
      <c r="A9885" s="26" t="s">
        <v>793</v>
      </c>
      <c r="B9885" s="26">
        <v>45</v>
      </c>
      <c r="C9885" s="26" t="s">
        <v>19</v>
      </c>
      <c r="D9885" s="26">
        <v>110</v>
      </c>
      <c r="E9885" s="26">
        <v>331</v>
      </c>
      <c r="F9885" s="26" t="s">
        <v>75</v>
      </c>
      <c r="G9885" s="27">
        <v>41090</v>
      </c>
      <c r="H9885" s="26" t="s">
        <v>1079</v>
      </c>
    </row>
    <row r="9886" spans="1:8" x14ac:dyDescent="0.2">
      <c r="A9886" s="26" t="s">
        <v>793</v>
      </c>
      <c r="B9886" s="26">
        <v>45</v>
      </c>
      <c r="C9886" s="26" t="s">
        <v>19</v>
      </c>
      <c r="D9886" s="26">
        <v>115</v>
      </c>
      <c r="E9886" s="26">
        <v>243</v>
      </c>
      <c r="F9886" s="26" t="s">
        <v>357</v>
      </c>
      <c r="G9886" s="27">
        <v>34923</v>
      </c>
      <c r="H9886" s="26" t="s">
        <v>361</v>
      </c>
    </row>
    <row r="9887" spans="1:8" x14ac:dyDescent="0.2">
      <c r="A9887" s="26" t="s">
        <v>793</v>
      </c>
      <c r="B9887" s="26">
        <v>45</v>
      </c>
      <c r="C9887" s="26" t="s">
        <v>19</v>
      </c>
      <c r="D9887" s="26">
        <v>125</v>
      </c>
      <c r="E9887" s="26">
        <v>325</v>
      </c>
      <c r="F9887" s="26" t="s">
        <v>76</v>
      </c>
      <c r="G9887" s="27">
        <v>38143</v>
      </c>
      <c r="H9887" s="26" t="s">
        <v>239</v>
      </c>
    </row>
    <row r="9888" spans="1:8" x14ac:dyDescent="0.2">
      <c r="A9888" s="26" t="s">
        <v>793</v>
      </c>
      <c r="B9888" s="26">
        <v>45</v>
      </c>
      <c r="C9888" s="26" t="s">
        <v>19</v>
      </c>
      <c r="D9888" s="26" t="s">
        <v>871</v>
      </c>
      <c r="E9888" s="26">
        <v>220</v>
      </c>
      <c r="F9888" s="26" t="s">
        <v>980</v>
      </c>
      <c r="G9888" s="27">
        <v>41189</v>
      </c>
      <c r="H9888" s="26" t="s">
        <v>1149</v>
      </c>
    </row>
    <row r="9889" spans="1:8" x14ac:dyDescent="0.2">
      <c r="A9889" s="26" t="s">
        <v>793</v>
      </c>
      <c r="B9889" s="26">
        <v>50</v>
      </c>
      <c r="C9889" s="26" t="s">
        <v>19</v>
      </c>
      <c r="D9889" s="26">
        <v>75</v>
      </c>
      <c r="E9889" s="26">
        <v>209</v>
      </c>
      <c r="F9889" s="26" t="s">
        <v>122</v>
      </c>
      <c r="G9889" s="27">
        <v>34923</v>
      </c>
      <c r="H9889" s="26" t="s">
        <v>361</v>
      </c>
    </row>
    <row r="9890" spans="1:8" x14ac:dyDescent="0.2">
      <c r="A9890" s="26" t="s">
        <v>793</v>
      </c>
      <c r="B9890" s="26">
        <v>50</v>
      </c>
      <c r="C9890" s="26" t="s">
        <v>19</v>
      </c>
      <c r="D9890" s="26">
        <v>80</v>
      </c>
      <c r="E9890" s="26">
        <v>226</v>
      </c>
      <c r="F9890" s="26" t="s">
        <v>85</v>
      </c>
      <c r="G9890" s="27">
        <v>36589</v>
      </c>
      <c r="H9890" s="26" t="s">
        <v>3</v>
      </c>
    </row>
    <row r="9891" spans="1:8" x14ac:dyDescent="0.2">
      <c r="A9891" s="26" t="s">
        <v>793</v>
      </c>
      <c r="B9891" s="26">
        <v>50</v>
      </c>
      <c r="C9891" s="26" t="s">
        <v>19</v>
      </c>
      <c r="D9891" s="26">
        <v>85</v>
      </c>
      <c r="E9891" s="26">
        <v>275</v>
      </c>
      <c r="F9891" s="26" t="s">
        <v>625</v>
      </c>
      <c r="G9891" s="27">
        <v>41244</v>
      </c>
      <c r="H9891" s="26" t="s">
        <v>1160</v>
      </c>
    </row>
    <row r="9892" spans="1:8" x14ac:dyDescent="0.2">
      <c r="A9892" s="26" t="s">
        <v>793</v>
      </c>
      <c r="B9892" s="26">
        <v>50</v>
      </c>
      <c r="C9892" s="26" t="s">
        <v>19</v>
      </c>
      <c r="D9892" s="26">
        <v>90</v>
      </c>
      <c r="E9892" s="26">
        <v>254</v>
      </c>
      <c r="F9892" s="26" t="s">
        <v>291</v>
      </c>
      <c r="G9892" s="27">
        <v>34923</v>
      </c>
      <c r="H9892" s="26" t="s">
        <v>361</v>
      </c>
    </row>
    <row r="9893" spans="1:8" x14ac:dyDescent="0.2">
      <c r="A9893" s="26" t="s">
        <v>793</v>
      </c>
      <c r="B9893" s="26">
        <v>50</v>
      </c>
      <c r="C9893" s="26" t="s">
        <v>19</v>
      </c>
      <c r="D9893" s="26">
        <v>95</v>
      </c>
      <c r="E9893" s="26">
        <v>248</v>
      </c>
      <c r="F9893" s="26" t="s">
        <v>291</v>
      </c>
      <c r="G9893" s="27">
        <v>34489</v>
      </c>
      <c r="H9893" s="26" t="s">
        <v>455</v>
      </c>
    </row>
    <row r="9894" spans="1:8" x14ac:dyDescent="0.2">
      <c r="A9894" s="26" t="s">
        <v>793</v>
      </c>
      <c r="B9894" s="26">
        <v>50</v>
      </c>
      <c r="C9894" s="26" t="s">
        <v>19</v>
      </c>
      <c r="D9894" s="26">
        <v>100</v>
      </c>
      <c r="E9894" s="26">
        <v>330</v>
      </c>
      <c r="F9894" s="26" t="s">
        <v>31</v>
      </c>
      <c r="G9894" s="27">
        <v>38143</v>
      </c>
      <c r="H9894" s="26" t="s">
        <v>239</v>
      </c>
    </row>
    <row r="9895" spans="1:8" x14ac:dyDescent="0.2">
      <c r="A9895" s="26" t="s">
        <v>793</v>
      </c>
      <c r="B9895" s="26">
        <v>50</v>
      </c>
      <c r="C9895" s="26" t="s">
        <v>19</v>
      </c>
      <c r="D9895" s="26">
        <v>105</v>
      </c>
      <c r="E9895" s="26">
        <v>287</v>
      </c>
      <c r="F9895" s="26" t="s">
        <v>382</v>
      </c>
      <c r="G9895" s="27">
        <v>43008</v>
      </c>
      <c r="H9895" s="26" t="s">
        <v>1396</v>
      </c>
    </row>
    <row r="9896" spans="1:8" x14ac:dyDescent="0.2">
      <c r="A9896" s="26" t="s">
        <v>793</v>
      </c>
      <c r="B9896" s="26">
        <v>50</v>
      </c>
      <c r="C9896" s="26" t="s">
        <v>19</v>
      </c>
      <c r="D9896" s="26">
        <v>110</v>
      </c>
      <c r="E9896" s="26">
        <v>280</v>
      </c>
      <c r="F9896" s="26" t="s">
        <v>75</v>
      </c>
      <c r="G9896" s="27">
        <v>43555</v>
      </c>
      <c r="H9896" s="26" t="s">
        <v>1489</v>
      </c>
    </row>
    <row r="9897" spans="1:8" x14ac:dyDescent="0.2">
      <c r="A9897" s="26" t="s">
        <v>793</v>
      </c>
      <c r="B9897" s="26">
        <v>50</v>
      </c>
      <c r="C9897" s="26" t="s">
        <v>19</v>
      </c>
      <c r="D9897" s="26">
        <v>115</v>
      </c>
      <c r="E9897" s="26">
        <v>309</v>
      </c>
      <c r="F9897" s="26" t="s">
        <v>88</v>
      </c>
      <c r="G9897" s="27">
        <v>34923</v>
      </c>
      <c r="H9897" s="26" t="s">
        <v>361</v>
      </c>
    </row>
    <row r="9898" spans="1:8" x14ac:dyDescent="0.2">
      <c r="A9898" s="26" t="s">
        <v>793</v>
      </c>
      <c r="B9898" s="26">
        <v>50</v>
      </c>
      <c r="C9898" s="26" t="s">
        <v>19</v>
      </c>
      <c r="D9898" s="26">
        <v>120</v>
      </c>
      <c r="E9898" s="26">
        <v>235</v>
      </c>
      <c r="F9898" s="26" t="s">
        <v>84</v>
      </c>
      <c r="G9898" s="27">
        <v>38529</v>
      </c>
      <c r="H9898" s="26" t="s">
        <v>58</v>
      </c>
    </row>
    <row r="9899" spans="1:8" x14ac:dyDescent="0.2">
      <c r="A9899" s="26" t="s">
        <v>793</v>
      </c>
      <c r="B9899" s="26">
        <v>50</v>
      </c>
      <c r="C9899" s="26" t="s">
        <v>19</v>
      </c>
      <c r="D9899" s="26" t="s">
        <v>871</v>
      </c>
      <c r="E9899" s="26">
        <v>350</v>
      </c>
      <c r="F9899" s="26" t="s">
        <v>76</v>
      </c>
      <c r="G9899" s="27">
        <v>38529</v>
      </c>
      <c r="H9899" s="26" t="s">
        <v>58</v>
      </c>
    </row>
    <row r="9900" spans="1:8" x14ac:dyDescent="0.2">
      <c r="A9900" s="26" t="s">
        <v>793</v>
      </c>
      <c r="B9900" s="26">
        <v>55</v>
      </c>
      <c r="C9900" s="26" t="s">
        <v>19</v>
      </c>
      <c r="D9900" s="26">
        <v>80</v>
      </c>
      <c r="E9900" s="26">
        <v>259</v>
      </c>
      <c r="F9900" s="26" t="s">
        <v>85</v>
      </c>
      <c r="G9900" s="27">
        <v>37436</v>
      </c>
      <c r="H9900" s="26" t="s">
        <v>363</v>
      </c>
    </row>
    <row r="9901" spans="1:8" x14ac:dyDescent="0.2">
      <c r="A9901" s="26" t="s">
        <v>793</v>
      </c>
      <c r="B9901" s="26">
        <v>55</v>
      </c>
      <c r="C9901" s="26" t="s">
        <v>19</v>
      </c>
      <c r="D9901" s="26">
        <v>85</v>
      </c>
      <c r="E9901" s="26">
        <v>254</v>
      </c>
      <c r="F9901" s="26" t="s">
        <v>119</v>
      </c>
      <c r="G9901" s="27">
        <v>34923</v>
      </c>
      <c r="H9901" s="26" t="s">
        <v>361</v>
      </c>
    </row>
    <row r="9902" spans="1:8" x14ac:dyDescent="0.2">
      <c r="A9902" s="26" t="s">
        <v>793</v>
      </c>
      <c r="B9902" s="26">
        <v>55</v>
      </c>
      <c r="C9902" s="26" t="s">
        <v>19</v>
      </c>
      <c r="D9902" s="26">
        <v>90</v>
      </c>
      <c r="E9902" s="26">
        <v>220</v>
      </c>
      <c r="F9902" s="26" t="s">
        <v>122</v>
      </c>
      <c r="G9902" s="27">
        <v>37436</v>
      </c>
      <c r="H9902" s="26" t="s">
        <v>363</v>
      </c>
    </row>
    <row r="9903" spans="1:8" x14ac:dyDescent="0.2">
      <c r="A9903" s="26" t="s">
        <v>793</v>
      </c>
      <c r="B9903" s="26">
        <v>55</v>
      </c>
      <c r="C9903" s="26" t="s">
        <v>19</v>
      </c>
      <c r="D9903" s="26">
        <v>95</v>
      </c>
      <c r="E9903" s="26">
        <v>225</v>
      </c>
      <c r="F9903" s="26" t="s">
        <v>905</v>
      </c>
      <c r="G9903" s="27">
        <v>41090</v>
      </c>
      <c r="H9903" s="26" t="s">
        <v>1079</v>
      </c>
    </row>
    <row r="9904" spans="1:8" x14ac:dyDescent="0.2">
      <c r="A9904" s="26" t="s">
        <v>793</v>
      </c>
      <c r="B9904" s="26">
        <v>55</v>
      </c>
      <c r="C9904" s="26" t="s">
        <v>19</v>
      </c>
      <c r="D9904" s="26">
        <v>105</v>
      </c>
      <c r="E9904" s="26">
        <v>150</v>
      </c>
      <c r="F9904" s="26" t="s">
        <v>120</v>
      </c>
      <c r="G9904" s="27">
        <v>38143</v>
      </c>
      <c r="H9904" s="26" t="s">
        <v>239</v>
      </c>
    </row>
    <row r="9905" spans="1:8" x14ac:dyDescent="0.2">
      <c r="A9905" s="26" t="s">
        <v>793</v>
      </c>
      <c r="B9905" s="26">
        <v>55</v>
      </c>
      <c r="C9905" s="26" t="s">
        <v>19</v>
      </c>
      <c r="D9905" s="26">
        <v>110</v>
      </c>
      <c r="E9905" s="26">
        <v>250</v>
      </c>
      <c r="F9905" s="26" t="s">
        <v>33</v>
      </c>
      <c r="G9905" s="27">
        <v>32179</v>
      </c>
      <c r="H9905" s="26" t="s">
        <v>166</v>
      </c>
    </row>
    <row r="9906" spans="1:8" x14ac:dyDescent="0.2">
      <c r="A9906" s="26" t="s">
        <v>793</v>
      </c>
      <c r="B9906" s="26">
        <v>55</v>
      </c>
      <c r="C9906" s="26" t="s">
        <v>19</v>
      </c>
      <c r="D9906" s="26">
        <v>115</v>
      </c>
      <c r="E9906" s="26">
        <v>220</v>
      </c>
      <c r="F9906" s="26" t="s">
        <v>897</v>
      </c>
      <c r="G9906" s="27">
        <v>41189</v>
      </c>
      <c r="H9906" s="26" t="s">
        <v>1149</v>
      </c>
    </row>
    <row r="9907" spans="1:8" x14ac:dyDescent="0.2">
      <c r="A9907" s="26" t="s">
        <v>793</v>
      </c>
      <c r="B9907" s="26">
        <v>55</v>
      </c>
      <c r="C9907" s="26" t="s">
        <v>19</v>
      </c>
      <c r="D9907" s="26">
        <v>120</v>
      </c>
      <c r="E9907" s="26">
        <v>220</v>
      </c>
      <c r="F9907" s="26" t="s">
        <v>84</v>
      </c>
      <c r="G9907" s="27">
        <v>40089</v>
      </c>
      <c r="H9907" s="26" t="s">
        <v>873</v>
      </c>
    </row>
    <row r="9908" spans="1:8" x14ac:dyDescent="0.2">
      <c r="A9908" s="26" t="s">
        <v>793</v>
      </c>
      <c r="B9908" s="26">
        <v>55</v>
      </c>
      <c r="C9908" s="26" t="s">
        <v>19</v>
      </c>
      <c r="D9908" s="26" t="s">
        <v>871</v>
      </c>
      <c r="E9908" s="26">
        <v>253</v>
      </c>
      <c r="F9908" s="26" t="s">
        <v>76</v>
      </c>
      <c r="G9908" s="27">
        <v>41189</v>
      </c>
      <c r="H9908" s="26" t="s">
        <v>1149</v>
      </c>
    </row>
    <row r="9909" spans="1:8" x14ac:dyDescent="0.2">
      <c r="A9909" s="26" t="s">
        <v>793</v>
      </c>
      <c r="B9909" s="26">
        <v>60</v>
      </c>
      <c r="C9909" s="26" t="s">
        <v>19</v>
      </c>
      <c r="D9909" s="26">
        <v>75</v>
      </c>
      <c r="E9909" s="26">
        <v>205</v>
      </c>
      <c r="F9909" s="26" t="s">
        <v>119</v>
      </c>
      <c r="G9909" s="27">
        <v>38529</v>
      </c>
      <c r="H9909" s="26" t="s">
        <v>58</v>
      </c>
    </row>
    <row r="9910" spans="1:8" x14ac:dyDescent="0.2">
      <c r="A9910" s="26" t="s">
        <v>793</v>
      </c>
      <c r="B9910" s="26">
        <v>60</v>
      </c>
      <c r="C9910" s="26" t="s">
        <v>19</v>
      </c>
      <c r="D9910" s="26">
        <v>80</v>
      </c>
      <c r="E9910" s="26">
        <v>215</v>
      </c>
      <c r="F9910" s="26" t="s">
        <v>85</v>
      </c>
      <c r="G9910" s="27">
        <v>40153</v>
      </c>
      <c r="H9910" s="26" t="s">
        <v>893</v>
      </c>
    </row>
    <row r="9911" spans="1:8" x14ac:dyDescent="0.2">
      <c r="A9911" s="26" t="s">
        <v>793</v>
      </c>
      <c r="B9911" s="26">
        <v>60</v>
      </c>
      <c r="C9911" s="26" t="s">
        <v>19</v>
      </c>
      <c r="D9911" s="26">
        <v>85</v>
      </c>
      <c r="E9911" s="26">
        <v>230</v>
      </c>
      <c r="F9911" s="26" t="s">
        <v>122</v>
      </c>
      <c r="G9911" s="27">
        <v>38143</v>
      </c>
      <c r="H9911" s="26" t="s">
        <v>239</v>
      </c>
    </row>
    <row r="9912" spans="1:8" x14ac:dyDescent="0.2">
      <c r="A9912" s="26" t="s">
        <v>793</v>
      </c>
      <c r="B9912" s="26">
        <v>60</v>
      </c>
      <c r="C9912" s="26" t="s">
        <v>19</v>
      </c>
      <c r="D9912" s="26">
        <v>90</v>
      </c>
      <c r="E9912" s="26">
        <v>215</v>
      </c>
      <c r="F9912" s="26" t="s">
        <v>122</v>
      </c>
      <c r="G9912" s="27">
        <v>38529</v>
      </c>
      <c r="H9912" s="26" t="s">
        <v>58</v>
      </c>
    </row>
    <row r="9913" spans="1:8" x14ac:dyDescent="0.2">
      <c r="A9913" s="26" t="s">
        <v>793</v>
      </c>
      <c r="B9913" s="26">
        <v>60</v>
      </c>
      <c r="C9913" s="26" t="s">
        <v>19</v>
      </c>
      <c r="D9913" s="26">
        <v>100</v>
      </c>
      <c r="E9913" s="26">
        <v>135</v>
      </c>
      <c r="F9913" s="26" t="s">
        <v>81</v>
      </c>
      <c r="G9913" s="27">
        <v>41951</v>
      </c>
      <c r="H9913" s="26" t="s">
        <v>1248</v>
      </c>
    </row>
    <row r="9914" spans="1:8" x14ac:dyDescent="0.2">
      <c r="A9914" s="26" t="s">
        <v>793</v>
      </c>
      <c r="B9914" s="26">
        <v>60</v>
      </c>
      <c r="C9914" s="26" t="s">
        <v>19</v>
      </c>
      <c r="D9914" s="26">
        <v>105</v>
      </c>
      <c r="E9914" s="26">
        <v>185</v>
      </c>
      <c r="F9914" s="26" t="s">
        <v>33</v>
      </c>
      <c r="G9914" s="27">
        <v>34644</v>
      </c>
      <c r="H9914" s="26" t="s">
        <v>515</v>
      </c>
    </row>
    <row r="9915" spans="1:8" x14ac:dyDescent="0.2">
      <c r="A9915" s="26" t="s">
        <v>793</v>
      </c>
      <c r="B9915" s="26">
        <v>60</v>
      </c>
      <c r="C9915" s="26" t="s">
        <v>19</v>
      </c>
      <c r="D9915" s="26">
        <v>115</v>
      </c>
      <c r="E9915" s="26">
        <v>250</v>
      </c>
      <c r="F9915" s="26" t="s">
        <v>88</v>
      </c>
      <c r="G9915" s="27">
        <v>38529</v>
      </c>
      <c r="H9915" s="26" t="s">
        <v>58</v>
      </c>
    </row>
    <row r="9916" spans="1:8" x14ac:dyDescent="0.2">
      <c r="A9916" s="26" t="s">
        <v>793</v>
      </c>
      <c r="B9916" s="26">
        <v>60</v>
      </c>
      <c r="C9916" s="26" t="s">
        <v>19</v>
      </c>
      <c r="D9916" s="26" t="s">
        <v>871</v>
      </c>
      <c r="E9916" s="26">
        <v>67</v>
      </c>
      <c r="F9916" s="26" t="s">
        <v>76</v>
      </c>
      <c r="G9916" s="27">
        <v>42916</v>
      </c>
      <c r="H9916" s="26" t="s">
        <v>1378</v>
      </c>
    </row>
    <row r="9917" spans="1:8" x14ac:dyDescent="0.2">
      <c r="A9917" s="26" t="s">
        <v>793</v>
      </c>
      <c r="B9917" s="26">
        <v>65</v>
      </c>
      <c r="C9917" s="26" t="s">
        <v>19</v>
      </c>
      <c r="D9917" s="26">
        <v>75</v>
      </c>
      <c r="E9917" s="26">
        <v>204</v>
      </c>
      <c r="F9917" s="26" t="s">
        <v>85</v>
      </c>
      <c r="G9917" s="27">
        <v>41196</v>
      </c>
      <c r="H9917" s="26" t="s">
        <v>1155</v>
      </c>
    </row>
    <row r="9918" spans="1:8" x14ac:dyDescent="0.2">
      <c r="A9918" s="26" t="s">
        <v>793</v>
      </c>
      <c r="B9918" s="26">
        <v>65</v>
      </c>
      <c r="C9918" s="26" t="s">
        <v>19</v>
      </c>
      <c r="D9918" s="26">
        <v>80</v>
      </c>
      <c r="E9918" s="26">
        <v>248</v>
      </c>
      <c r="F9918" s="26" t="s">
        <v>26</v>
      </c>
      <c r="G9918" s="27">
        <v>34489</v>
      </c>
      <c r="H9918" s="26" t="s">
        <v>455</v>
      </c>
    </row>
    <row r="9919" spans="1:8" x14ac:dyDescent="0.2">
      <c r="A9919" s="26" t="s">
        <v>793</v>
      </c>
      <c r="B9919" s="26">
        <v>65</v>
      </c>
      <c r="C9919" s="26" t="s">
        <v>19</v>
      </c>
      <c r="D9919" s="26">
        <v>85</v>
      </c>
      <c r="E9919" s="26">
        <v>231</v>
      </c>
      <c r="F9919" s="26" t="s">
        <v>26</v>
      </c>
      <c r="G9919" s="27">
        <v>34923</v>
      </c>
      <c r="H9919" s="26" t="s">
        <v>361</v>
      </c>
    </row>
    <row r="9920" spans="1:8" x14ac:dyDescent="0.2">
      <c r="A9920" s="26" t="s">
        <v>793</v>
      </c>
      <c r="B9920" s="26">
        <v>65</v>
      </c>
      <c r="C9920" s="26" t="s">
        <v>19</v>
      </c>
      <c r="D9920" s="26">
        <v>90</v>
      </c>
      <c r="E9920" s="26">
        <v>198</v>
      </c>
      <c r="F9920" s="26" t="s">
        <v>122</v>
      </c>
      <c r="G9920" s="27">
        <v>40089</v>
      </c>
      <c r="H9920" s="26" t="s">
        <v>873</v>
      </c>
    </row>
    <row r="9921" spans="1:8" x14ac:dyDescent="0.2">
      <c r="A9921" s="26" t="s">
        <v>793</v>
      </c>
      <c r="B9921" s="26">
        <v>65</v>
      </c>
      <c r="C9921" s="26" t="s">
        <v>19</v>
      </c>
      <c r="D9921" s="26">
        <v>100</v>
      </c>
      <c r="E9921" s="26">
        <v>243</v>
      </c>
      <c r="F9921" s="26" t="s">
        <v>91</v>
      </c>
      <c r="G9921" s="27">
        <v>34489</v>
      </c>
      <c r="H9921" s="26" t="s">
        <v>455</v>
      </c>
    </row>
    <row r="9922" spans="1:8" x14ac:dyDescent="0.2">
      <c r="A9922" s="26" t="s">
        <v>793</v>
      </c>
      <c r="B9922" s="26">
        <v>65</v>
      </c>
      <c r="C9922" s="26" t="s">
        <v>19</v>
      </c>
      <c r="D9922" s="26">
        <v>110</v>
      </c>
      <c r="E9922" s="26">
        <v>118</v>
      </c>
      <c r="F9922" s="26" t="s">
        <v>306</v>
      </c>
      <c r="G9922" s="27">
        <v>37066</v>
      </c>
      <c r="H9922" s="26" t="s">
        <v>7</v>
      </c>
    </row>
    <row r="9923" spans="1:8" x14ac:dyDescent="0.2">
      <c r="A9923" s="26" t="s">
        <v>793</v>
      </c>
      <c r="B9923" s="26">
        <v>65</v>
      </c>
      <c r="C9923" s="26" t="s">
        <v>19</v>
      </c>
      <c r="D9923" s="26">
        <v>115</v>
      </c>
      <c r="E9923" s="26">
        <v>240</v>
      </c>
      <c r="F9923" s="26" t="s">
        <v>88</v>
      </c>
      <c r="G9923" s="27">
        <v>39593</v>
      </c>
      <c r="H9923" s="26" t="s">
        <v>537</v>
      </c>
    </row>
    <row r="9924" spans="1:8" x14ac:dyDescent="0.2">
      <c r="A9924" s="26" t="s">
        <v>793</v>
      </c>
      <c r="B9924" s="26">
        <v>65</v>
      </c>
      <c r="C9924" s="26" t="s">
        <v>19</v>
      </c>
      <c r="D9924" s="26">
        <v>125</v>
      </c>
      <c r="E9924" s="26">
        <v>148</v>
      </c>
      <c r="F9924" s="26" t="s">
        <v>87</v>
      </c>
      <c r="G9924" s="27">
        <v>41090</v>
      </c>
      <c r="H9924" s="26" t="s">
        <v>1079</v>
      </c>
    </row>
    <row r="9925" spans="1:8" x14ac:dyDescent="0.2">
      <c r="A9925" s="26" t="s">
        <v>793</v>
      </c>
      <c r="B9925" s="26">
        <v>70</v>
      </c>
      <c r="C9925" s="26" t="s">
        <v>19</v>
      </c>
      <c r="D9925" s="26">
        <v>75</v>
      </c>
      <c r="E9925" s="26">
        <v>138</v>
      </c>
      <c r="F9925" s="26" t="s">
        <v>89</v>
      </c>
      <c r="G9925" s="27">
        <v>38143</v>
      </c>
      <c r="H9925" s="26" t="s">
        <v>239</v>
      </c>
    </row>
    <row r="9926" spans="1:8" x14ac:dyDescent="0.2">
      <c r="A9926" s="26" t="s">
        <v>793</v>
      </c>
      <c r="B9926" s="26">
        <v>70</v>
      </c>
      <c r="C9926" s="26" t="s">
        <v>19</v>
      </c>
      <c r="D9926" s="26">
        <v>80</v>
      </c>
      <c r="E9926" s="26">
        <v>180</v>
      </c>
      <c r="F9926" s="26" t="s">
        <v>26</v>
      </c>
      <c r="G9926" s="27">
        <v>35715</v>
      </c>
      <c r="H9926" s="26" t="s">
        <v>204</v>
      </c>
    </row>
    <row r="9927" spans="1:8" x14ac:dyDescent="0.2">
      <c r="A9927" s="26" t="s">
        <v>793</v>
      </c>
      <c r="B9927" s="26">
        <v>70</v>
      </c>
      <c r="C9927" s="26" t="s">
        <v>19</v>
      </c>
      <c r="D9927" s="26">
        <v>85</v>
      </c>
      <c r="E9927" s="26">
        <v>198</v>
      </c>
      <c r="F9927" s="26" t="s">
        <v>122</v>
      </c>
      <c r="G9927" s="27">
        <v>41189</v>
      </c>
      <c r="H9927" s="26" t="s">
        <v>1149</v>
      </c>
    </row>
    <row r="9928" spans="1:8" x14ac:dyDescent="0.2">
      <c r="A9928" s="26" t="s">
        <v>793</v>
      </c>
      <c r="B9928" s="26">
        <v>70</v>
      </c>
      <c r="C9928" s="26" t="s">
        <v>19</v>
      </c>
      <c r="D9928" s="26">
        <v>90</v>
      </c>
      <c r="E9928" s="26">
        <v>200</v>
      </c>
      <c r="F9928" s="26" t="s">
        <v>122</v>
      </c>
      <c r="G9928" s="27">
        <v>41972</v>
      </c>
      <c r="H9928" s="26" t="s">
        <v>1251</v>
      </c>
    </row>
    <row r="9929" spans="1:8" x14ac:dyDescent="0.2">
      <c r="A9929" s="26" t="s">
        <v>793</v>
      </c>
      <c r="B9929" s="26">
        <v>70</v>
      </c>
      <c r="C9929" s="26" t="s">
        <v>19</v>
      </c>
      <c r="D9929" s="26">
        <v>95</v>
      </c>
      <c r="E9929" s="26">
        <v>121</v>
      </c>
      <c r="F9929" s="26" t="s">
        <v>957</v>
      </c>
      <c r="G9929" s="27">
        <v>41189</v>
      </c>
      <c r="H9929" s="26" t="s">
        <v>1149</v>
      </c>
    </row>
    <row r="9930" spans="1:8" x14ac:dyDescent="0.2">
      <c r="A9930" s="26" t="s">
        <v>793</v>
      </c>
      <c r="B9930" s="26">
        <v>70</v>
      </c>
      <c r="C9930" s="26" t="s">
        <v>19</v>
      </c>
      <c r="D9930" s="26">
        <v>105</v>
      </c>
      <c r="E9930" s="26">
        <v>198</v>
      </c>
      <c r="F9930" s="26" t="s">
        <v>91</v>
      </c>
      <c r="G9930" s="27">
        <v>34923</v>
      </c>
      <c r="H9930" s="26" t="s">
        <v>361</v>
      </c>
    </row>
    <row r="9931" spans="1:8" x14ac:dyDescent="0.2">
      <c r="A9931" s="26" t="s">
        <v>793</v>
      </c>
      <c r="B9931" s="26">
        <v>70</v>
      </c>
      <c r="C9931" s="26" t="s">
        <v>19</v>
      </c>
      <c r="D9931" s="26">
        <v>110</v>
      </c>
      <c r="E9931" s="26">
        <v>185</v>
      </c>
      <c r="F9931" s="26" t="s">
        <v>837</v>
      </c>
      <c r="G9931" s="27">
        <v>42460</v>
      </c>
      <c r="H9931" s="26" t="s">
        <v>1312</v>
      </c>
    </row>
    <row r="9932" spans="1:8" x14ac:dyDescent="0.2">
      <c r="A9932" s="26" t="s">
        <v>793</v>
      </c>
      <c r="B9932" s="26">
        <v>70</v>
      </c>
      <c r="C9932" s="26" t="s">
        <v>19</v>
      </c>
      <c r="D9932" s="26">
        <v>120</v>
      </c>
      <c r="E9932" s="26">
        <v>135</v>
      </c>
      <c r="F9932" s="26" t="s">
        <v>174</v>
      </c>
      <c r="G9932" s="27">
        <v>42460</v>
      </c>
      <c r="H9932" s="26" t="s">
        <v>1312</v>
      </c>
    </row>
    <row r="9933" spans="1:8" x14ac:dyDescent="0.2">
      <c r="A9933" s="26" t="s">
        <v>793</v>
      </c>
      <c r="B9933" s="26">
        <v>75</v>
      </c>
      <c r="C9933" s="26" t="s">
        <v>19</v>
      </c>
      <c r="D9933" s="26">
        <v>65</v>
      </c>
      <c r="E9933" s="26">
        <v>150</v>
      </c>
      <c r="F9933" s="26" t="s">
        <v>315</v>
      </c>
      <c r="G9933" s="27">
        <v>38143</v>
      </c>
      <c r="H9933" s="26" t="s">
        <v>239</v>
      </c>
    </row>
    <row r="9934" spans="1:8" x14ac:dyDescent="0.2">
      <c r="A9934" s="26" t="s">
        <v>793</v>
      </c>
      <c r="B9934" s="26">
        <v>75</v>
      </c>
      <c r="C9934" s="26" t="s">
        <v>19</v>
      </c>
      <c r="D9934" s="26">
        <v>75</v>
      </c>
      <c r="E9934" s="26">
        <v>110</v>
      </c>
      <c r="F9934" s="26" t="s">
        <v>89</v>
      </c>
      <c r="G9934" s="27">
        <v>40089</v>
      </c>
      <c r="H9934" s="26" t="s">
        <v>873</v>
      </c>
    </row>
    <row r="9935" spans="1:8" x14ac:dyDescent="0.2">
      <c r="A9935" s="26" t="s">
        <v>793</v>
      </c>
      <c r="B9935" s="26">
        <v>75</v>
      </c>
      <c r="C9935" s="26" t="s">
        <v>19</v>
      </c>
      <c r="D9935" s="26">
        <v>85</v>
      </c>
      <c r="E9935" s="26">
        <v>175</v>
      </c>
      <c r="F9935" s="26" t="s">
        <v>26</v>
      </c>
      <c r="G9935" s="27">
        <v>38529</v>
      </c>
      <c r="H9935" s="26" t="s">
        <v>58</v>
      </c>
    </row>
    <row r="9936" spans="1:8" x14ac:dyDescent="0.2">
      <c r="A9936" s="26" t="s">
        <v>793</v>
      </c>
      <c r="B9936" s="26">
        <v>75</v>
      </c>
      <c r="C9936" s="26" t="s">
        <v>19</v>
      </c>
      <c r="D9936" s="26">
        <v>90</v>
      </c>
      <c r="E9936" s="26">
        <v>176</v>
      </c>
      <c r="F9936" s="26" t="s">
        <v>122</v>
      </c>
      <c r="G9936" s="27">
        <v>43008</v>
      </c>
      <c r="H9936" s="26" t="s">
        <v>1396</v>
      </c>
    </row>
    <row r="9937" spans="1:8" x14ac:dyDescent="0.2">
      <c r="A9937" s="26" t="s">
        <v>793</v>
      </c>
      <c r="B9937" s="26">
        <v>75</v>
      </c>
      <c r="C9937" s="26" t="s">
        <v>19</v>
      </c>
      <c r="D9937" s="26">
        <v>100</v>
      </c>
      <c r="E9937" s="26">
        <v>132</v>
      </c>
      <c r="F9937" s="26" t="s">
        <v>719</v>
      </c>
      <c r="G9937" s="27">
        <v>41189</v>
      </c>
      <c r="H9937" s="26" t="s">
        <v>1149</v>
      </c>
    </row>
    <row r="9938" spans="1:8" x14ac:dyDescent="0.2">
      <c r="A9938" s="26" t="s">
        <v>793</v>
      </c>
      <c r="B9938" s="26">
        <v>80</v>
      </c>
      <c r="C9938" s="26" t="s">
        <v>19</v>
      </c>
      <c r="D9938" s="26">
        <v>70</v>
      </c>
      <c r="E9938" s="26">
        <v>111</v>
      </c>
      <c r="F9938" s="26" t="s">
        <v>89</v>
      </c>
      <c r="G9938" s="27">
        <v>41189</v>
      </c>
      <c r="H9938" s="26" t="s">
        <v>1149</v>
      </c>
    </row>
    <row r="9939" spans="1:8" x14ac:dyDescent="0.2">
      <c r="A9939" s="26" t="s">
        <v>793</v>
      </c>
      <c r="B9939" s="26">
        <v>80</v>
      </c>
      <c r="C9939" s="26" t="s">
        <v>19</v>
      </c>
      <c r="D9939" s="26">
        <v>80</v>
      </c>
      <c r="E9939" s="26">
        <v>132</v>
      </c>
      <c r="F9939" s="26" t="s">
        <v>26</v>
      </c>
      <c r="G9939" s="27">
        <v>40089</v>
      </c>
      <c r="H9939" s="26" t="s">
        <v>873</v>
      </c>
    </row>
    <row r="9940" spans="1:8" x14ac:dyDescent="0.2">
      <c r="A9940" s="26" t="s">
        <v>793</v>
      </c>
      <c r="B9940" s="26">
        <v>80</v>
      </c>
      <c r="C9940" s="26" t="s">
        <v>19</v>
      </c>
      <c r="D9940" s="26">
        <v>85</v>
      </c>
      <c r="E9940" s="26">
        <v>98</v>
      </c>
      <c r="F9940" s="26" t="s">
        <v>26</v>
      </c>
      <c r="G9940" s="27">
        <v>40468</v>
      </c>
      <c r="H9940" s="26" t="s">
        <v>930</v>
      </c>
    </row>
    <row r="9941" spans="1:8" x14ac:dyDescent="0.2">
      <c r="A9941" s="26" t="s">
        <v>793</v>
      </c>
      <c r="B9941" s="26" t="s">
        <v>870</v>
      </c>
      <c r="C9941" s="26" t="s">
        <v>19</v>
      </c>
      <c r="D9941" s="26">
        <v>60</v>
      </c>
      <c r="E9941" s="26">
        <v>198</v>
      </c>
      <c r="F9941" s="26" t="s">
        <v>458</v>
      </c>
      <c r="G9941" s="27">
        <v>34923</v>
      </c>
      <c r="H9941" s="26" t="s">
        <v>361</v>
      </c>
    </row>
    <row r="9942" spans="1:8" x14ac:dyDescent="0.2">
      <c r="A9942" s="26" t="s">
        <v>793</v>
      </c>
      <c r="B9942" s="26" t="s">
        <v>870</v>
      </c>
      <c r="C9942" s="26" t="s">
        <v>19</v>
      </c>
      <c r="D9942" s="26">
        <v>65</v>
      </c>
      <c r="E9942" s="26">
        <v>154</v>
      </c>
      <c r="F9942" s="26" t="s">
        <v>460</v>
      </c>
      <c r="G9942" s="27">
        <v>34489</v>
      </c>
      <c r="H9942" s="26" t="s">
        <v>455</v>
      </c>
    </row>
    <row r="9943" spans="1:8" x14ac:dyDescent="0.2">
      <c r="A9943" s="26" t="s">
        <v>793</v>
      </c>
      <c r="B9943" s="26" t="s">
        <v>870</v>
      </c>
      <c r="C9943" s="26" t="s">
        <v>19</v>
      </c>
      <c r="D9943" s="26">
        <v>70</v>
      </c>
      <c r="E9943" s="26">
        <v>248</v>
      </c>
      <c r="F9943" s="26" t="s">
        <v>85</v>
      </c>
      <c r="G9943" s="27">
        <v>34489</v>
      </c>
      <c r="H9943" s="26" t="s">
        <v>455</v>
      </c>
    </row>
    <row r="9944" spans="1:8" x14ac:dyDescent="0.2">
      <c r="A9944" s="26" t="s">
        <v>793</v>
      </c>
      <c r="B9944" s="26" t="s">
        <v>870</v>
      </c>
      <c r="C9944" s="26" t="s">
        <v>19</v>
      </c>
      <c r="D9944" s="26">
        <v>75</v>
      </c>
      <c r="E9944" s="26">
        <v>263</v>
      </c>
      <c r="F9944" s="26" t="s">
        <v>99</v>
      </c>
      <c r="G9944" s="27">
        <v>35715</v>
      </c>
      <c r="H9944" s="26" t="s">
        <v>204</v>
      </c>
    </row>
    <row r="9945" spans="1:8" x14ac:dyDescent="0.2">
      <c r="A9945" s="26" t="s">
        <v>793</v>
      </c>
      <c r="B9945" s="26" t="s">
        <v>870</v>
      </c>
      <c r="C9945" s="26" t="s">
        <v>19</v>
      </c>
      <c r="D9945" s="26">
        <v>80</v>
      </c>
      <c r="E9945" s="26">
        <v>264</v>
      </c>
      <c r="F9945" s="26" t="s">
        <v>99</v>
      </c>
      <c r="G9945" s="27">
        <v>36079</v>
      </c>
      <c r="H9945" s="26" t="s">
        <v>1</v>
      </c>
    </row>
    <row r="9946" spans="1:8" x14ac:dyDescent="0.2">
      <c r="A9946" s="26" t="s">
        <v>793</v>
      </c>
      <c r="B9946" s="26" t="s">
        <v>870</v>
      </c>
      <c r="C9946" s="26" t="s">
        <v>19</v>
      </c>
      <c r="D9946" s="26">
        <v>85</v>
      </c>
      <c r="E9946" s="26">
        <v>275</v>
      </c>
      <c r="F9946" s="26" t="s">
        <v>625</v>
      </c>
      <c r="G9946" s="27">
        <v>41244</v>
      </c>
      <c r="H9946" s="26" t="s">
        <v>1160</v>
      </c>
    </row>
    <row r="9947" spans="1:8" x14ac:dyDescent="0.2">
      <c r="A9947" s="26" t="s">
        <v>793</v>
      </c>
      <c r="B9947" s="26" t="s">
        <v>870</v>
      </c>
      <c r="C9947" s="26" t="s">
        <v>19</v>
      </c>
      <c r="D9947" s="26">
        <v>90</v>
      </c>
      <c r="E9947" s="26">
        <v>254</v>
      </c>
      <c r="F9947" s="26" t="s">
        <v>291</v>
      </c>
      <c r="G9947" s="27">
        <v>34923</v>
      </c>
      <c r="H9947" s="26" t="s">
        <v>361</v>
      </c>
    </row>
    <row r="9948" spans="1:8" x14ac:dyDescent="0.2">
      <c r="A9948" s="26" t="s">
        <v>793</v>
      </c>
      <c r="B9948" s="26" t="s">
        <v>870</v>
      </c>
      <c r="C9948" s="26" t="s">
        <v>19</v>
      </c>
      <c r="D9948" s="26">
        <v>95</v>
      </c>
      <c r="E9948" s="26">
        <v>248</v>
      </c>
      <c r="F9948" s="26" t="s">
        <v>291</v>
      </c>
      <c r="G9948" s="27">
        <v>34489</v>
      </c>
      <c r="H9948" s="26" t="s">
        <v>455</v>
      </c>
    </row>
    <row r="9949" spans="1:8" x14ac:dyDescent="0.2">
      <c r="A9949" s="26" t="s">
        <v>793</v>
      </c>
      <c r="B9949" s="26" t="s">
        <v>870</v>
      </c>
      <c r="C9949" s="26" t="s">
        <v>19</v>
      </c>
      <c r="D9949" s="26">
        <v>100</v>
      </c>
      <c r="E9949" s="26">
        <v>330</v>
      </c>
      <c r="F9949" s="26" t="s">
        <v>31</v>
      </c>
      <c r="G9949" s="27">
        <v>38143</v>
      </c>
      <c r="H9949" s="26" t="s">
        <v>239</v>
      </c>
    </row>
    <row r="9950" spans="1:8" x14ac:dyDescent="0.2">
      <c r="A9950" s="26" t="s">
        <v>793</v>
      </c>
      <c r="B9950" s="26" t="s">
        <v>870</v>
      </c>
      <c r="C9950" s="26" t="s">
        <v>19</v>
      </c>
      <c r="D9950" s="26">
        <v>105</v>
      </c>
      <c r="E9950" s="26">
        <v>308</v>
      </c>
      <c r="F9950" s="26" t="s">
        <v>200</v>
      </c>
      <c r="G9950" s="27">
        <v>40089</v>
      </c>
      <c r="H9950" s="26" t="s">
        <v>873</v>
      </c>
    </row>
    <row r="9951" spans="1:8" x14ac:dyDescent="0.2">
      <c r="A9951" s="26" t="s">
        <v>793</v>
      </c>
      <c r="B9951" s="26" t="s">
        <v>870</v>
      </c>
      <c r="C9951" s="26" t="s">
        <v>19</v>
      </c>
      <c r="D9951" s="26">
        <v>110</v>
      </c>
      <c r="E9951" s="26">
        <v>331</v>
      </c>
      <c r="F9951" s="26" t="s">
        <v>75</v>
      </c>
      <c r="G9951" s="27">
        <v>41090</v>
      </c>
      <c r="H9951" s="26" t="s">
        <v>1079</v>
      </c>
    </row>
    <row r="9952" spans="1:8" x14ac:dyDescent="0.2">
      <c r="A9952" s="26" t="s">
        <v>793</v>
      </c>
      <c r="B9952" s="26" t="s">
        <v>870</v>
      </c>
      <c r="C9952" s="26" t="s">
        <v>19</v>
      </c>
      <c r="D9952" s="26">
        <v>115</v>
      </c>
      <c r="E9952" s="26">
        <v>330</v>
      </c>
      <c r="F9952" s="26" t="s">
        <v>75</v>
      </c>
      <c r="G9952" s="27">
        <v>40089</v>
      </c>
      <c r="H9952" s="26" t="s">
        <v>873</v>
      </c>
    </row>
    <row r="9953" spans="1:8" x14ac:dyDescent="0.2">
      <c r="A9953" s="26" t="s">
        <v>793</v>
      </c>
      <c r="B9953" s="26" t="s">
        <v>870</v>
      </c>
      <c r="C9953" s="26" t="s">
        <v>19</v>
      </c>
      <c r="D9953" s="26">
        <v>120</v>
      </c>
      <c r="E9953" s="26">
        <v>402</v>
      </c>
      <c r="F9953" s="26" t="s">
        <v>76</v>
      </c>
      <c r="G9953" s="27">
        <v>37436</v>
      </c>
      <c r="H9953" s="26" t="s">
        <v>363</v>
      </c>
    </row>
    <row r="9954" spans="1:8" x14ac:dyDescent="0.2">
      <c r="A9954" s="26" t="s">
        <v>793</v>
      </c>
      <c r="B9954" s="26" t="s">
        <v>870</v>
      </c>
      <c r="C9954" s="26" t="s">
        <v>19</v>
      </c>
      <c r="D9954" s="26">
        <v>125</v>
      </c>
      <c r="E9954" s="26">
        <v>325</v>
      </c>
      <c r="F9954" s="26" t="s">
        <v>76</v>
      </c>
      <c r="G9954" s="27">
        <v>38143</v>
      </c>
      <c r="H9954" s="26" t="s">
        <v>239</v>
      </c>
    </row>
    <row r="9955" spans="1:8" x14ac:dyDescent="0.2">
      <c r="A9955" s="26" t="s">
        <v>793</v>
      </c>
      <c r="B9955" s="26" t="s">
        <v>870</v>
      </c>
      <c r="C9955" s="26" t="s">
        <v>19</v>
      </c>
      <c r="D9955" s="26" t="s">
        <v>871</v>
      </c>
      <c r="E9955" s="26">
        <v>350</v>
      </c>
      <c r="F9955" s="26" t="s">
        <v>76</v>
      </c>
      <c r="G9955" s="27">
        <v>38529</v>
      </c>
      <c r="H9955" s="26" t="s">
        <v>58</v>
      </c>
    </row>
    <row r="9956" spans="1:8" x14ac:dyDescent="0.2">
      <c r="A9956" s="26" t="s">
        <v>793</v>
      </c>
      <c r="B9956" s="26" t="s">
        <v>1028</v>
      </c>
      <c r="C9956" s="26" t="s">
        <v>19</v>
      </c>
      <c r="D9956" s="26">
        <v>60</v>
      </c>
      <c r="E9956" s="26">
        <v>176</v>
      </c>
      <c r="F9956" s="26" t="s">
        <v>458</v>
      </c>
      <c r="G9956" s="27">
        <v>34489</v>
      </c>
      <c r="H9956" s="26" t="s">
        <v>1046</v>
      </c>
    </row>
    <row r="9957" spans="1:8" x14ac:dyDescent="0.2">
      <c r="A9957" s="26" t="s">
        <v>793</v>
      </c>
      <c r="B9957" s="26" t="s">
        <v>1028</v>
      </c>
      <c r="C9957" s="26" t="s">
        <v>19</v>
      </c>
      <c r="D9957" s="26">
        <v>65</v>
      </c>
      <c r="E9957" s="26">
        <v>154</v>
      </c>
      <c r="F9957" s="26" t="s">
        <v>460</v>
      </c>
      <c r="G9957" s="27">
        <v>34489</v>
      </c>
      <c r="H9957" s="26" t="s">
        <v>1046</v>
      </c>
    </row>
    <row r="9958" spans="1:8" x14ac:dyDescent="0.2">
      <c r="A9958" s="26" t="s">
        <v>793</v>
      </c>
      <c r="B9958" s="26" t="s">
        <v>1028</v>
      </c>
      <c r="C9958" s="26" t="s">
        <v>19</v>
      </c>
      <c r="D9958" s="26">
        <v>70</v>
      </c>
      <c r="E9958" s="26">
        <v>248</v>
      </c>
      <c r="F9958" s="26" t="s">
        <v>85</v>
      </c>
      <c r="G9958" s="27">
        <v>34489</v>
      </c>
      <c r="H9958" s="26" t="s">
        <v>1046</v>
      </c>
    </row>
    <row r="9959" spans="1:8" x14ac:dyDescent="0.2">
      <c r="A9959" s="26" t="s">
        <v>793</v>
      </c>
      <c r="B9959" s="26" t="s">
        <v>1028</v>
      </c>
      <c r="C9959" s="26" t="s">
        <v>19</v>
      </c>
      <c r="D9959" s="26">
        <v>75</v>
      </c>
      <c r="E9959" s="26">
        <v>243</v>
      </c>
      <c r="F9959" s="26" t="s">
        <v>79</v>
      </c>
      <c r="G9959" s="27">
        <v>34489</v>
      </c>
      <c r="H9959" s="26" t="s">
        <v>1046</v>
      </c>
    </row>
    <row r="9960" spans="1:8" x14ac:dyDescent="0.2">
      <c r="A9960" s="26" t="s">
        <v>793</v>
      </c>
      <c r="B9960" s="26" t="s">
        <v>1028</v>
      </c>
      <c r="C9960" s="26" t="s">
        <v>19</v>
      </c>
      <c r="D9960" s="26">
        <v>80</v>
      </c>
      <c r="E9960" s="26">
        <v>259</v>
      </c>
      <c r="F9960" s="26" t="s">
        <v>85</v>
      </c>
      <c r="G9960" s="27">
        <v>37436</v>
      </c>
      <c r="H9960" s="26" t="s">
        <v>1063</v>
      </c>
    </row>
    <row r="9961" spans="1:8" x14ac:dyDescent="0.2">
      <c r="A9961" s="26" t="s">
        <v>793</v>
      </c>
      <c r="B9961" s="26" t="s">
        <v>1028</v>
      </c>
      <c r="C9961" s="26" t="s">
        <v>19</v>
      </c>
      <c r="D9961" s="26">
        <v>85</v>
      </c>
      <c r="E9961" s="26">
        <v>248</v>
      </c>
      <c r="F9961" s="26" t="s">
        <v>845</v>
      </c>
      <c r="G9961" s="27">
        <v>34489</v>
      </c>
      <c r="H9961" s="26" t="s">
        <v>1046</v>
      </c>
    </row>
    <row r="9962" spans="1:8" x14ac:dyDescent="0.2">
      <c r="A9962" s="26" t="s">
        <v>793</v>
      </c>
      <c r="B9962" s="26" t="s">
        <v>1028</v>
      </c>
      <c r="C9962" s="26" t="s">
        <v>19</v>
      </c>
      <c r="D9962" s="26">
        <v>90</v>
      </c>
      <c r="E9962" s="26">
        <v>250</v>
      </c>
      <c r="F9962" s="26" t="s">
        <v>72</v>
      </c>
      <c r="G9962" s="27">
        <v>38528</v>
      </c>
      <c r="H9962" s="26" t="s">
        <v>1070</v>
      </c>
    </row>
    <row r="9963" spans="1:8" x14ac:dyDescent="0.2">
      <c r="A9963" s="26" t="s">
        <v>793</v>
      </c>
      <c r="B9963" s="26" t="s">
        <v>1028</v>
      </c>
      <c r="C9963" s="26" t="s">
        <v>19</v>
      </c>
      <c r="D9963" s="26">
        <v>95</v>
      </c>
      <c r="E9963" s="26">
        <v>248</v>
      </c>
      <c r="F9963" s="26" t="s">
        <v>1037</v>
      </c>
      <c r="G9963" s="27">
        <v>34489</v>
      </c>
      <c r="H9963" s="26" t="s">
        <v>1046</v>
      </c>
    </row>
    <row r="9964" spans="1:8" x14ac:dyDescent="0.2">
      <c r="A9964" s="26" t="s">
        <v>793</v>
      </c>
      <c r="B9964" s="26" t="s">
        <v>1028</v>
      </c>
      <c r="C9964" s="26" t="s">
        <v>19</v>
      </c>
      <c r="D9964" s="26">
        <v>100</v>
      </c>
      <c r="E9964" s="26">
        <v>330</v>
      </c>
      <c r="F9964" s="26" t="s">
        <v>31</v>
      </c>
      <c r="G9964" s="27">
        <v>38143</v>
      </c>
      <c r="H9964" s="26" t="s">
        <v>1068</v>
      </c>
    </row>
    <row r="9965" spans="1:8" x14ac:dyDescent="0.2">
      <c r="A9965" s="26" t="s">
        <v>793</v>
      </c>
      <c r="B9965" s="26" t="s">
        <v>1028</v>
      </c>
      <c r="C9965" s="26" t="s">
        <v>19</v>
      </c>
      <c r="D9965" s="26">
        <v>105</v>
      </c>
      <c r="E9965" s="26">
        <v>259</v>
      </c>
      <c r="F9965" s="26" t="s">
        <v>345</v>
      </c>
      <c r="G9965" s="27">
        <v>34489</v>
      </c>
      <c r="H9965" s="26" t="s">
        <v>1046</v>
      </c>
    </row>
    <row r="9966" spans="1:8" x14ac:dyDescent="0.2">
      <c r="A9966" s="26" t="s">
        <v>793</v>
      </c>
      <c r="B9966" s="26" t="s">
        <v>1028</v>
      </c>
      <c r="C9966" s="26" t="s">
        <v>19</v>
      </c>
      <c r="D9966" s="26">
        <v>110</v>
      </c>
      <c r="E9966" s="26">
        <v>331</v>
      </c>
      <c r="F9966" s="26" t="s">
        <v>75</v>
      </c>
      <c r="G9966" s="27">
        <v>41090</v>
      </c>
      <c r="H9966" s="26" t="s">
        <v>1079</v>
      </c>
    </row>
    <row r="9967" spans="1:8" x14ac:dyDescent="0.2">
      <c r="A9967" s="26" t="s">
        <v>793</v>
      </c>
      <c r="B9967" s="26" t="s">
        <v>1028</v>
      </c>
      <c r="C9967" s="26" t="s">
        <v>19</v>
      </c>
      <c r="D9967" s="26">
        <v>115</v>
      </c>
      <c r="E9967" s="26">
        <v>320</v>
      </c>
      <c r="F9967" s="26" t="s">
        <v>200</v>
      </c>
      <c r="G9967" s="27">
        <v>41090</v>
      </c>
      <c r="H9967" s="26" t="s">
        <v>1079</v>
      </c>
    </row>
    <row r="9968" spans="1:8" x14ac:dyDescent="0.2">
      <c r="A9968" s="26" t="s">
        <v>793</v>
      </c>
      <c r="B9968" s="26" t="s">
        <v>1028</v>
      </c>
      <c r="C9968" s="26" t="s">
        <v>19</v>
      </c>
      <c r="D9968" s="26">
        <v>120</v>
      </c>
      <c r="E9968" s="26">
        <v>402</v>
      </c>
      <c r="F9968" s="26" t="s">
        <v>76</v>
      </c>
      <c r="G9968" s="27">
        <v>37436</v>
      </c>
      <c r="H9968" s="26" t="s">
        <v>1063</v>
      </c>
    </row>
    <row r="9969" spans="1:8" x14ac:dyDescent="0.2">
      <c r="A9969" s="26" t="s">
        <v>793</v>
      </c>
      <c r="B9969" s="26" t="s">
        <v>1028</v>
      </c>
      <c r="C9969" s="26" t="s">
        <v>19</v>
      </c>
      <c r="D9969" s="26">
        <v>125</v>
      </c>
      <c r="E9969" s="26">
        <v>325</v>
      </c>
      <c r="F9969" s="26" t="s">
        <v>76</v>
      </c>
      <c r="G9969" s="27">
        <v>38143</v>
      </c>
      <c r="H9969" s="26" t="s">
        <v>1068</v>
      </c>
    </row>
    <row r="9970" spans="1:8" x14ac:dyDescent="0.2">
      <c r="A9970" s="26" t="s">
        <v>793</v>
      </c>
      <c r="B9970" s="26" t="s">
        <v>1028</v>
      </c>
      <c r="C9970" s="26" t="s">
        <v>19</v>
      </c>
      <c r="D9970" s="26" t="s">
        <v>871</v>
      </c>
      <c r="E9970" s="26">
        <v>350</v>
      </c>
      <c r="F9970" s="26" t="s">
        <v>76</v>
      </c>
      <c r="G9970" s="27">
        <v>38528</v>
      </c>
      <c r="H9970" s="26" t="s">
        <v>1070</v>
      </c>
    </row>
    <row r="9971" spans="1:8" x14ac:dyDescent="0.2">
      <c r="A9971" s="26" t="s">
        <v>1184</v>
      </c>
      <c r="B9971" s="26">
        <v>13</v>
      </c>
      <c r="C9971" s="26" t="s">
        <v>44</v>
      </c>
      <c r="D9971" s="26">
        <v>40</v>
      </c>
      <c r="E9971" s="26">
        <v>55</v>
      </c>
      <c r="F9971" s="26" t="s">
        <v>1513</v>
      </c>
      <c r="G9971" s="27">
        <v>43715</v>
      </c>
      <c r="H9971" s="26" t="s">
        <v>1516</v>
      </c>
    </row>
    <row r="9972" spans="1:8" x14ac:dyDescent="0.2">
      <c r="A9972" s="26" t="s">
        <v>1184</v>
      </c>
      <c r="B9972" s="26">
        <v>13</v>
      </c>
      <c r="C9972" s="26" t="s">
        <v>44</v>
      </c>
      <c r="D9972" s="26">
        <v>60</v>
      </c>
      <c r="E9972" s="26">
        <v>75</v>
      </c>
      <c r="F9972" s="26" t="s">
        <v>1513</v>
      </c>
      <c r="G9972" s="27">
        <v>44450</v>
      </c>
      <c r="H9972" s="26" t="s">
        <v>1579</v>
      </c>
    </row>
    <row r="9973" spans="1:8" x14ac:dyDescent="0.2">
      <c r="A9973" s="26" t="s">
        <v>1184</v>
      </c>
      <c r="B9973" s="26">
        <v>40</v>
      </c>
      <c r="C9973" s="26" t="s">
        <v>44</v>
      </c>
      <c r="D9973" s="26">
        <v>80</v>
      </c>
      <c r="E9973" s="26">
        <v>95</v>
      </c>
      <c r="F9973" s="26" t="s">
        <v>1515</v>
      </c>
      <c r="G9973" s="27">
        <v>43715</v>
      </c>
      <c r="H9973" s="26" t="s">
        <v>1516</v>
      </c>
    </row>
    <row r="9974" spans="1:8" x14ac:dyDescent="0.2">
      <c r="A9974" s="26" t="s">
        <v>1184</v>
      </c>
      <c r="B9974" s="26">
        <v>50</v>
      </c>
      <c r="C9974" s="26" t="s">
        <v>44</v>
      </c>
      <c r="D9974" s="26">
        <v>50</v>
      </c>
      <c r="E9974" s="26">
        <v>180</v>
      </c>
      <c r="F9974" s="26" t="s">
        <v>1148</v>
      </c>
      <c r="G9974" s="27">
        <v>41293</v>
      </c>
      <c r="H9974" s="26" t="s">
        <v>1170</v>
      </c>
    </row>
    <row r="9975" spans="1:8" x14ac:dyDescent="0.2">
      <c r="A9975" s="26" t="s">
        <v>1184</v>
      </c>
      <c r="B9975" s="26" t="s">
        <v>870</v>
      </c>
      <c r="C9975" s="26" t="s">
        <v>44</v>
      </c>
      <c r="D9975" s="26">
        <v>40</v>
      </c>
      <c r="E9975" s="26">
        <v>55</v>
      </c>
      <c r="F9975" s="26" t="s">
        <v>1513</v>
      </c>
      <c r="G9975" s="27">
        <v>43715</v>
      </c>
      <c r="H9975" s="26" t="s">
        <v>1516</v>
      </c>
    </row>
    <row r="9976" spans="1:8" x14ac:dyDescent="0.2">
      <c r="A9976" s="26" t="s">
        <v>1184</v>
      </c>
      <c r="B9976" s="26" t="s">
        <v>870</v>
      </c>
      <c r="C9976" s="26" t="s">
        <v>44</v>
      </c>
      <c r="D9976" s="26">
        <v>50</v>
      </c>
      <c r="E9976" s="26">
        <v>180</v>
      </c>
      <c r="F9976" s="26" t="s">
        <v>1148</v>
      </c>
      <c r="G9976" s="27">
        <v>41293</v>
      </c>
      <c r="H9976" s="26" t="s">
        <v>1170</v>
      </c>
    </row>
    <row r="9977" spans="1:8" x14ac:dyDescent="0.2">
      <c r="A9977" s="26" t="s">
        <v>1184</v>
      </c>
      <c r="B9977" s="26" t="s">
        <v>870</v>
      </c>
      <c r="C9977" s="26" t="s">
        <v>44</v>
      </c>
      <c r="D9977" s="26">
        <v>60</v>
      </c>
      <c r="E9977" s="26">
        <v>75</v>
      </c>
      <c r="F9977" s="26" t="s">
        <v>1513</v>
      </c>
      <c r="G9977" s="27">
        <v>44450</v>
      </c>
      <c r="H9977" s="26" t="s">
        <v>1579</v>
      </c>
    </row>
    <row r="9978" spans="1:8" x14ac:dyDescent="0.2">
      <c r="A9978" s="26" t="s">
        <v>1184</v>
      </c>
      <c r="B9978" s="26" t="s">
        <v>870</v>
      </c>
      <c r="C9978" s="26" t="s">
        <v>44</v>
      </c>
      <c r="D9978" s="26">
        <v>80</v>
      </c>
      <c r="E9978" s="26">
        <v>95</v>
      </c>
      <c r="F9978" s="26" t="s">
        <v>1515</v>
      </c>
      <c r="G9978" s="27">
        <v>43715</v>
      </c>
      <c r="H9978" s="26" t="s">
        <v>1516</v>
      </c>
    </row>
    <row r="9979" spans="1:8" x14ac:dyDescent="0.2">
      <c r="A9979" s="26" t="s">
        <v>1184</v>
      </c>
      <c r="B9979" s="26" t="s">
        <v>870</v>
      </c>
      <c r="C9979" s="26" t="s">
        <v>44</v>
      </c>
      <c r="D9979" s="26">
        <v>100</v>
      </c>
      <c r="E9979" s="26">
        <v>175</v>
      </c>
      <c r="F9979" s="26" t="s">
        <v>1314</v>
      </c>
      <c r="G9979" s="27">
        <v>42623</v>
      </c>
      <c r="H9979" s="26" t="s">
        <v>1313</v>
      </c>
    </row>
    <row r="9980" spans="1:8" x14ac:dyDescent="0.2">
      <c r="A9980" s="26" t="s">
        <v>1184</v>
      </c>
      <c r="B9980" s="26" t="s">
        <v>870</v>
      </c>
      <c r="C9980" s="26" t="s">
        <v>44</v>
      </c>
      <c r="D9980" s="26" t="s">
        <v>871</v>
      </c>
      <c r="E9980" s="26">
        <v>121</v>
      </c>
      <c r="F9980" s="26" t="s">
        <v>1218</v>
      </c>
      <c r="G9980" s="27">
        <v>41717</v>
      </c>
      <c r="H9980" s="26" t="s">
        <v>1219</v>
      </c>
    </row>
    <row r="9981" spans="1:8" x14ac:dyDescent="0.2">
      <c r="A9981" s="26" t="s">
        <v>1184</v>
      </c>
      <c r="B9981" s="26">
        <v>13</v>
      </c>
      <c r="C9981" s="26" t="s">
        <v>19</v>
      </c>
      <c r="D9981" s="26">
        <v>35</v>
      </c>
      <c r="E9981" s="26">
        <v>65</v>
      </c>
      <c r="F9981" s="26" t="s">
        <v>1517</v>
      </c>
      <c r="G9981" s="27">
        <v>43715</v>
      </c>
      <c r="H9981" s="26" t="s">
        <v>1516</v>
      </c>
    </row>
    <row r="9982" spans="1:8" x14ac:dyDescent="0.2">
      <c r="A9982" s="26" t="s">
        <v>1184</v>
      </c>
      <c r="B9982" s="26">
        <v>13</v>
      </c>
      <c r="C9982" s="26" t="s">
        <v>19</v>
      </c>
      <c r="D9982" s="26">
        <v>40</v>
      </c>
      <c r="E9982" s="26">
        <v>70</v>
      </c>
      <c r="F9982" s="26" t="s">
        <v>1517</v>
      </c>
      <c r="G9982" s="27">
        <v>44450</v>
      </c>
      <c r="H9982" s="26" t="s">
        <v>1579</v>
      </c>
    </row>
    <row r="9983" spans="1:8" x14ac:dyDescent="0.2">
      <c r="A9983" s="26" t="s">
        <v>1184</v>
      </c>
      <c r="B9983" s="26">
        <v>40</v>
      </c>
      <c r="C9983" s="26" t="s">
        <v>19</v>
      </c>
      <c r="D9983" s="26">
        <v>95</v>
      </c>
      <c r="E9983" s="26">
        <v>300</v>
      </c>
      <c r="F9983" s="26" t="s">
        <v>1435</v>
      </c>
      <c r="G9983" s="27">
        <v>43715</v>
      </c>
      <c r="H9983" s="26" t="s">
        <v>1516</v>
      </c>
    </row>
    <row r="9984" spans="1:8" x14ac:dyDescent="0.2">
      <c r="A9984" s="26" t="s">
        <v>1184</v>
      </c>
      <c r="B9984" s="26">
        <v>40</v>
      </c>
      <c r="C9984" s="26" t="s">
        <v>19</v>
      </c>
      <c r="D9984" s="26">
        <v>105</v>
      </c>
      <c r="E9984" s="26">
        <v>245</v>
      </c>
      <c r="F9984" s="26" t="s">
        <v>401</v>
      </c>
      <c r="G9984" s="27">
        <v>42623</v>
      </c>
      <c r="H9984" s="26" t="s">
        <v>1313</v>
      </c>
    </row>
    <row r="9985" spans="1:8" x14ac:dyDescent="0.2">
      <c r="A9985" s="26" t="s">
        <v>1184</v>
      </c>
      <c r="B9985" s="26">
        <v>40</v>
      </c>
      <c r="C9985" s="26" t="s">
        <v>19</v>
      </c>
      <c r="D9985" s="26">
        <v>110</v>
      </c>
      <c r="E9985" s="26">
        <v>250</v>
      </c>
      <c r="F9985" s="26" t="s">
        <v>401</v>
      </c>
      <c r="G9985" s="27">
        <v>42987</v>
      </c>
      <c r="H9985" s="26" t="s">
        <v>1391</v>
      </c>
    </row>
    <row r="9986" spans="1:8" x14ac:dyDescent="0.2">
      <c r="A9986" s="26" t="s">
        <v>1184</v>
      </c>
      <c r="B9986" s="26">
        <v>40</v>
      </c>
      <c r="C9986" s="26" t="s">
        <v>19</v>
      </c>
      <c r="D9986" s="26">
        <v>115</v>
      </c>
      <c r="E9986" s="26">
        <v>385</v>
      </c>
      <c r="F9986" s="26" t="s">
        <v>156</v>
      </c>
      <c r="G9986" s="27">
        <v>42987</v>
      </c>
      <c r="H9986" s="26" t="s">
        <v>1391</v>
      </c>
    </row>
    <row r="9987" spans="1:8" x14ac:dyDescent="0.2">
      <c r="A9987" s="26" t="s">
        <v>1184</v>
      </c>
      <c r="B9987" s="26">
        <v>40</v>
      </c>
      <c r="C9987" s="26" t="s">
        <v>19</v>
      </c>
      <c r="D9987" s="26">
        <v>120</v>
      </c>
      <c r="E9987" s="26">
        <v>400</v>
      </c>
      <c r="F9987" s="26" t="s">
        <v>156</v>
      </c>
      <c r="G9987" s="27">
        <v>42623</v>
      </c>
      <c r="H9987" s="26" t="s">
        <v>1313</v>
      </c>
    </row>
    <row r="9988" spans="1:8" x14ac:dyDescent="0.2">
      <c r="A9988" s="26" t="s">
        <v>1184</v>
      </c>
      <c r="B9988" s="26">
        <v>40</v>
      </c>
      <c r="C9988" s="26" t="s">
        <v>19</v>
      </c>
      <c r="D9988" s="26">
        <v>125</v>
      </c>
      <c r="E9988" s="26">
        <v>300</v>
      </c>
      <c r="F9988" s="26" t="s">
        <v>284</v>
      </c>
      <c r="G9988" s="27">
        <v>41293</v>
      </c>
      <c r="H9988" s="26" t="s">
        <v>1170</v>
      </c>
    </row>
    <row r="9989" spans="1:8" x14ac:dyDescent="0.2">
      <c r="A9989" s="26" t="s">
        <v>1184</v>
      </c>
      <c r="B9989" s="26">
        <v>40</v>
      </c>
      <c r="C9989" s="26" t="s">
        <v>19</v>
      </c>
      <c r="D9989" s="26" t="s">
        <v>871</v>
      </c>
      <c r="E9989" s="26">
        <v>360</v>
      </c>
      <c r="F9989" s="26" t="s">
        <v>351</v>
      </c>
      <c r="G9989" s="27">
        <v>42987</v>
      </c>
      <c r="H9989" s="26" t="s">
        <v>1391</v>
      </c>
    </row>
    <row r="9990" spans="1:8" x14ac:dyDescent="0.2">
      <c r="A9990" s="26" t="s">
        <v>1184</v>
      </c>
      <c r="B9990" s="26">
        <v>45</v>
      </c>
      <c r="C9990" s="26" t="s">
        <v>19</v>
      </c>
      <c r="D9990" s="26">
        <v>90</v>
      </c>
      <c r="E9990" s="26">
        <v>265</v>
      </c>
      <c r="F9990" s="26" t="s">
        <v>1273</v>
      </c>
      <c r="G9990" s="27">
        <v>42732</v>
      </c>
      <c r="H9990" s="26" t="s">
        <v>1346</v>
      </c>
    </row>
    <row r="9991" spans="1:8" x14ac:dyDescent="0.2">
      <c r="A9991" s="26" t="s">
        <v>1184</v>
      </c>
      <c r="B9991" s="26">
        <v>45</v>
      </c>
      <c r="C9991" s="26" t="s">
        <v>19</v>
      </c>
      <c r="D9991" s="26">
        <v>95</v>
      </c>
      <c r="E9991" s="26">
        <v>285</v>
      </c>
      <c r="F9991" s="26" t="s">
        <v>1061</v>
      </c>
      <c r="G9991" s="27">
        <v>41293</v>
      </c>
      <c r="H9991" s="26" t="s">
        <v>1170</v>
      </c>
    </row>
    <row r="9992" spans="1:8" x14ac:dyDescent="0.2">
      <c r="A9992" s="26" t="s">
        <v>1184</v>
      </c>
      <c r="B9992" s="26">
        <v>45</v>
      </c>
      <c r="C9992" s="26" t="s">
        <v>19</v>
      </c>
      <c r="D9992" s="26">
        <v>105</v>
      </c>
      <c r="E9992" s="26">
        <v>275</v>
      </c>
      <c r="F9992" s="26" t="s">
        <v>200</v>
      </c>
      <c r="G9992" s="27">
        <v>43715</v>
      </c>
      <c r="H9992" s="26" t="s">
        <v>1516</v>
      </c>
    </row>
    <row r="9993" spans="1:8" x14ac:dyDescent="0.2">
      <c r="A9993" s="26" t="s">
        <v>1184</v>
      </c>
      <c r="B9993" s="26">
        <v>45</v>
      </c>
      <c r="C9993" s="26" t="s">
        <v>19</v>
      </c>
      <c r="D9993" s="26">
        <v>110</v>
      </c>
      <c r="E9993" s="26">
        <v>450</v>
      </c>
      <c r="F9993" s="26" t="s">
        <v>1581</v>
      </c>
      <c r="G9993" s="27">
        <v>44450</v>
      </c>
      <c r="H9993" s="26" t="s">
        <v>1579</v>
      </c>
    </row>
    <row r="9994" spans="1:8" x14ac:dyDescent="0.2">
      <c r="A9994" s="26" t="s">
        <v>1184</v>
      </c>
      <c r="B9994" s="26">
        <v>45</v>
      </c>
      <c r="C9994" s="26" t="s">
        <v>19</v>
      </c>
      <c r="D9994" s="26">
        <v>115</v>
      </c>
      <c r="E9994" s="26">
        <v>424</v>
      </c>
      <c r="F9994" s="26" t="s">
        <v>1581</v>
      </c>
      <c r="G9994" s="27">
        <v>44576</v>
      </c>
      <c r="H9994" s="26" t="s">
        <v>1598</v>
      </c>
    </row>
    <row r="9995" spans="1:8" x14ac:dyDescent="0.2">
      <c r="A9995" s="26" t="s">
        <v>1184</v>
      </c>
      <c r="B9995" s="26">
        <v>45</v>
      </c>
      <c r="C9995" s="26" t="s">
        <v>19</v>
      </c>
      <c r="D9995" s="26" t="s">
        <v>871</v>
      </c>
      <c r="E9995" s="26">
        <v>340</v>
      </c>
      <c r="F9995" s="26" t="s">
        <v>713</v>
      </c>
      <c r="G9995" s="27">
        <v>41293</v>
      </c>
      <c r="H9995" s="26" t="s">
        <v>1170</v>
      </c>
    </row>
    <row r="9996" spans="1:8" x14ac:dyDescent="0.2">
      <c r="A9996" s="26" t="s">
        <v>1184</v>
      </c>
      <c r="B9996" s="26">
        <v>50</v>
      </c>
      <c r="C9996" s="26" t="s">
        <v>19</v>
      </c>
      <c r="D9996" s="26">
        <v>85</v>
      </c>
      <c r="E9996" s="26">
        <v>435</v>
      </c>
      <c r="F9996" s="26" t="s">
        <v>625</v>
      </c>
      <c r="G9996" s="27">
        <v>41293</v>
      </c>
      <c r="H9996" s="26" t="s">
        <v>1170</v>
      </c>
    </row>
    <row r="9997" spans="1:8" x14ac:dyDescent="0.2">
      <c r="A9997" s="26" t="s">
        <v>1184</v>
      </c>
      <c r="B9997" s="26">
        <v>50</v>
      </c>
      <c r="C9997" s="26" t="s">
        <v>19</v>
      </c>
      <c r="D9997" s="26">
        <v>110</v>
      </c>
      <c r="E9997" s="26">
        <v>275</v>
      </c>
      <c r="F9997" s="26" t="s">
        <v>75</v>
      </c>
      <c r="G9997" s="27">
        <v>43667</v>
      </c>
      <c r="H9997" s="26" t="s">
        <v>1505</v>
      </c>
    </row>
    <row r="9998" spans="1:8" x14ac:dyDescent="0.2">
      <c r="A9998" s="26" t="s">
        <v>1184</v>
      </c>
      <c r="B9998" s="26">
        <v>50</v>
      </c>
      <c r="C9998" s="26" t="s">
        <v>19</v>
      </c>
      <c r="D9998" s="26" t="s">
        <v>871</v>
      </c>
      <c r="E9998" s="26">
        <v>365</v>
      </c>
      <c r="F9998" s="26" t="s">
        <v>163</v>
      </c>
      <c r="G9998" s="27">
        <v>41293</v>
      </c>
      <c r="H9998" s="26" t="s">
        <v>1170</v>
      </c>
    </row>
    <row r="9999" spans="1:8" x14ac:dyDescent="0.2">
      <c r="A9999" s="26" t="s">
        <v>1184</v>
      </c>
      <c r="B9999" s="26">
        <v>55</v>
      </c>
      <c r="C9999" s="26" t="s">
        <v>19</v>
      </c>
      <c r="D9999" s="26">
        <v>90</v>
      </c>
      <c r="E9999" s="26">
        <v>231</v>
      </c>
      <c r="F9999" s="26" t="s">
        <v>281</v>
      </c>
      <c r="G9999" s="27">
        <v>42732</v>
      </c>
      <c r="H9999" s="26" t="s">
        <v>1346</v>
      </c>
    </row>
    <row r="10000" spans="1:8" x14ac:dyDescent="0.2">
      <c r="A10000" s="26" t="s">
        <v>1184</v>
      </c>
      <c r="B10000" s="26">
        <v>55</v>
      </c>
      <c r="C10000" s="26" t="s">
        <v>19</v>
      </c>
      <c r="D10000" s="26">
        <v>115</v>
      </c>
      <c r="E10000" s="26">
        <v>250</v>
      </c>
      <c r="F10000" s="26" t="s">
        <v>897</v>
      </c>
      <c r="G10000" s="27">
        <v>41293</v>
      </c>
      <c r="H10000" s="26" t="s">
        <v>1170</v>
      </c>
    </row>
    <row r="10001" spans="1:8" x14ac:dyDescent="0.2">
      <c r="A10001" s="26" t="s">
        <v>1184</v>
      </c>
      <c r="B10001" s="26">
        <v>55</v>
      </c>
      <c r="C10001" s="26" t="s">
        <v>19</v>
      </c>
      <c r="D10001" s="26">
        <v>120</v>
      </c>
      <c r="E10001" s="26">
        <v>225</v>
      </c>
      <c r="F10001" s="26" t="s">
        <v>1247</v>
      </c>
      <c r="G10001" s="27">
        <v>42623</v>
      </c>
      <c r="H10001" s="26" t="s">
        <v>1313</v>
      </c>
    </row>
    <row r="10002" spans="1:8" x14ac:dyDescent="0.2">
      <c r="A10002" s="26" t="s">
        <v>1184</v>
      </c>
      <c r="B10002" s="26">
        <v>55</v>
      </c>
      <c r="C10002" s="26" t="s">
        <v>19</v>
      </c>
      <c r="D10002" s="26" t="s">
        <v>871</v>
      </c>
      <c r="E10002" s="26">
        <v>303</v>
      </c>
      <c r="F10002" s="26" t="s">
        <v>1359</v>
      </c>
      <c r="G10002" s="27">
        <v>43667</v>
      </c>
      <c r="H10002" s="26" t="s">
        <v>1505</v>
      </c>
    </row>
    <row r="10003" spans="1:8" x14ac:dyDescent="0.2">
      <c r="A10003" s="26" t="s">
        <v>1184</v>
      </c>
      <c r="B10003" s="26">
        <v>60</v>
      </c>
      <c r="C10003" s="26" t="s">
        <v>19</v>
      </c>
      <c r="D10003" s="26">
        <v>75</v>
      </c>
      <c r="E10003" s="26">
        <v>185</v>
      </c>
      <c r="F10003" s="26" t="s">
        <v>1243</v>
      </c>
      <c r="G10003" s="27">
        <v>42659</v>
      </c>
      <c r="H10003" s="26" t="s">
        <v>1338</v>
      </c>
    </row>
    <row r="10004" spans="1:8" x14ac:dyDescent="0.2">
      <c r="A10004" s="26" t="s">
        <v>1184</v>
      </c>
      <c r="B10004" s="26">
        <v>60</v>
      </c>
      <c r="C10004" s="26" t="s">
        <v>19</v>
      </c>
      <c r="D10004" s="26">
        <v>115</v>
      </c>
      <c r="E10004" s="26">
        <v>275</v>
      </c>
      <c r="F10004" s="26" t="s">
        <v>1247</v>
      </c>
      <c r="G10004" s="27">
        <v>42987</v>
      </c>
      <c r="H10004" s="26" t="s">
        <v>1391</v>
      </c>
    </row>
    <row r="10005" spans="1:8" x14ac:dyDescent="0.2">
      <c r="A10005" s="26" t="s">
        <v>1184</v>
      </c>
      <c r="B10005" s="26">
        <v>60</v>
      </c>
      <c r="C10005" s="26" t="s">
        <v>19</v>
      </c>
      <c r="D10005" s="26">
        <v>120</v>
      </c>
      <c r="E10005" s="26">
        <v>259</v>
      </c>
      <c r="F10005" s="26" t="s">
        <v>1247</v>
      </c>
      <c r="G10005" s="27">
        <v>43667</v>
      </c>
      <c r="H10005" s="26" t="s">
        <v>1505</v>
      </c>
    </row>
    <row r="10006" spans="1:8" x14ac:dyDescent="0.2">
      <c r="A10006" s="26" t="s">
        <v>1184</v>
      </c>
      <c r="B10006" s="26">
        <v>65</v>
      </c>
      <c r="C10006" s="26" t="s">
        <v>19</v>
      </c>
      <c r="D10006" s="26">
        <v>70</v>
      </c>
      <c r="E10006" s="26">
        <v>187</v>
      </c>
      <c r="F10006" s="26" t="s">
        <v>285</v>
      </c>
      <c r="G10006" s="27">
        <v>42861</v>
      </c>
      <c r="H10006" s="26" t="s">
        <v>1364</v>
      </c>
    </row>
    <row r="10007" spans="1:8" x14ac:dyDescent="0.2">
      <c r="A10007" s="26" t="s">
        <v>1184</v>
      </c>
      <c r="B10007" s="26">
        <v>70</v>
      </c>
      <c r="C10007" s="26" t="s">
        <v>19</v>
      </c>
      <c r="D10007" s="26">
        <v>70</v>
      </c>
      <c r="E10007" s="26">
        <v>160</v>
      </c>
      <c r="F10007" s="26" t="s">
        <v>285</v>
      </c>
      <c r="G10007" s="27">
        <v>43449</v>
      </c>
      <c r="H10007" s="26" t="s">
        <v>1447</v>
      </c>
    </row>
    <row r="10008" spans="1:8" x14ac:dyDescent="0.2">
      <c r="A10008" s="26" t="s">
        <v>1184</v>
      </c>
      <c r="B10008" s="26">
        <v>70</v>
      </c>
      <c r="C10008" s="26" t="s">
        <v>19</v>
      </c>
      <c r="D10008" s="26">
        <v>75</v>
      </c>
      <c r="E10008" s="26">
        <v>125</v>
      </c>
      <c r="F10008" s="26" t="s">
        <v>85</v>
      </c>
      <c r="G10008" s="27">
        <v>42659</v>
      </c>
      <c r="H10008" s="26" t="s">
        <v>1338</v>
      </c>
    </row>
    <row r="10009" spans="1:8" x14ac:dyDescent="0.2">
      <c r="A10009" s="26" t="s">
        <v>1184</v>
      </c>
      <c r="B10009" s="26">
        <v>70</v>
      </c>
      <c r="C10009" s="26" t="s">
        <v>19</v>
      </c>
      <c r="D10009" s="26">
        <v>85</v>
      </c>
      <c r="E10009" s="26">
        <v>176</v>
      </c>
      <c r="F10009" s="26" t="s">
        <v>122</v>
      </c>
      <c r="G10009" s="27">
        <v>41496</v>
      </c>
      <c r="H10009" s="26" t="s">
        <v>1192</v>
      </c>
    </row>
    <row r="10010" spans="1:8" x14ac:dyDescent="0.2">
      <c r="A10010" s="26" t="s">
        <v>1184</v>
      </c>
      <c r="B10010" s="26">
        <v>70</v>
      </c>
      <c r="C10010" s="26" t="s">
        <v>19</v>
      </c>
      <c r="D10010" s="26">
        <v>90</v>
      </c>
      <c r="E10010" s="26">
        <v>225</v>
      </c>
      <c r="F10010" s="26" t="s">
        <v>122</v>
      </c>
      <c r="G10010" s="27">
        <v>41293</v>
      </c>
      <c r="H10010" s="26" t="s">
        <v>1170</v>
      </c>
    </row>
    <row r="10011" spans="1:8" x14ac:dyDescent="0.2">
      <c r="A10011" s="26" t="s">
        <v>1184</v>
      </c>
      <c r="B10011" s="26">
        <v>70</v>
      </c>
      <c r="C10011" s="26" t="s">
        <v>19</v>
      </c>
      <c r="D10011" s="26">
        <v>105</v>
      </c>
      <c r="E10011" s="26">
        <v>210</v>
      </c>
      <c r="F10011" s="26" t="s">
        <v>174</v>
      </c>
      <c r="G10011" s="27">
        <v>42987</v>
      </c>
      <c r="H10011" s="26" t="s">
        <v>1391</v>
      </c>
    </row>
    <row r="10012" spans="1:8" x14ac:dyDescent="0.2">
      <c r="A10012" s="26" t="s">
        <v>1184</v>
      </c>
      <c r="B10012" s="26">
        <v>70</v>
      </c>
      <c r="C10012" s="26" t="s">
        <v>19</v>
      </c>
      <c r="D10012" s="26">
        <v>115</v>
      </c>
      <c r="E10012" s="26">
        <v>225</v>
      </c>
      <c r="F10012" s="26" t="s">
        <v>174</v>
      </c>
      <c r="G10012" s="27">
        <v>42623</v>
      </c>
      <c r="H10012" s="26" t="s">
        <v>1313</v>
      </c>
    </row>
    <row r="10013" spans="1:8" x14ac:dyDescent="0.2">
      <c r="A10013" s="26" t="s">
        <v>1184</v>
      </c>
      <c r="B10013" s="26">
        <v>70</v>
      </c>
      <c r="C10013" s="26" t="s">
        <v>19</v>
      </c>
      <c r="D10013" s="26">
        <v>125</v>
      </c>
      <c r="E10013" s="26">
        <v>180</v>
      </c>
      <c r="F10013" s="26" t="s">
        <v>174</v>
      </c>
      <c r="G10013" s="27">
        <v>41293</v>
      </c>
      <c r="H10013" s="26" t="s">
        <v>1170</v>
      </c>
    </row>
    <row r="10014" spans="1:8" x14ac:dyDescent="0.2">
      <c r="A10014" s="26" t="s">
        <v>1184</v>
      </c>
      <c r="B10014" s="26">
        <v>75</v>
      </c>
      <c r="C10014" s="26" t="s">
        <v>19</v>
      </c>
      <c r="D10014" s="26">
        <v>85</v>
      </c>
      <c r="E10014" s="26">
        <v>187</v>
      </c>
      <c r="F10014" s="26" t="s">
        <v>122</v>
      </c>
      <c r="G10014" s="27">
        <v>43667</v>
      </c>
      <c r="H10014" s="26" t="s">
        <v>1505</v>
      </c>
    </row>
    <row r="10015" spans="1:8" x14ac:dyDescent="0.2">
      <c r="A10015" s="26" t="s">
        <v>1184</v>
      </c>
      <c r="B10015" s="26">
        <v>75</v>
      </c>
      <c r="C10015" s="26" t="s">
        <v>19</v>
      </c>
      <c r="D10015" s="26">
        <v>95</v>
      </c>
      <c r="E10015" s="26">
        <v>135</v>
      </c>
      <c r="F10015" s="26" t="s">
        <v>174</v>
      </c>
      <c r="G10015" s="27">
        <v>44450</v>
      </c>
      <c r="H10015" s="26" t="s">
        <v>1579</v>
      </c>
    </row>
    <row r="10016" spans="1:8" x14ac:dyDescent="0.2">
      <c r="A10016" s="26" t="s">
        <v>1184</v>
      </c>
      <c r="B10016" s="26">
        <v>75</v>
      </c>
      <c r="C10016" s="26" t="s">
        <v>19</v>
      </c>
      <c r="D10016" s="26">
        <v>105</v>
      </c>
      <c r="E10016" s="26">
        <v>110</v>
      </c>
      <c r="F10016" s="26" t="s">
        <v>837</v>
      </c>
      <c r="G10016" s="27">
        <v>43667</v>
      </c>
      <c r="H10016" s="26" t="s">
        <v>1505</v>
      </c>
    </row>
    <row r="10017" spans="1:8" x14ac:dyDescent="0.2">
      <c r="A10017" s="26" t="s">
        <v>1184</v>
      </c>
      <c r="B10017" s="26">
        <v>75</v>
      </c>
      <c r="C10017" s="26" t="s">
        <v>19</v>
      </c>
      <c r="D10017" s="26">
        <v>110</v>
      </c>
      <c r="E10017" s="26">
        <v>176</v>
      </c>
      <c r="F10017" s="26" t="s">
        <v>174</v>
      </c>
      <c r="G10017" s="27">
        <v>43667</v>
      </c>
      <c r="H10017" s="26" t="s">
        <v>1505</v>
      </c>
    </row>
    <row r="10018" spans="1:8" x14ac:dyDescent="0.2">
      <c r="A10018" s="26" t="s">
        <v>1184</v>
      </c>
      <c r="B10018" s="26">
        <v>85</v>
      </c>
      <c r="C10018" s="26" t="s">
        <v>19</v>
      </c>
      <c r="D10018" s="26">
        <v>80</v>
      </c>
      <c r="E10018" s="26">
        <v>120</v>
      </c>
      <c r="F10018" s="26" t="s">
        <v>26</v>
      </c>
      <c r="G10018" s="27">
        <v>41293</v>
      </c>
      <c r="H10018" s="26" t="s">
        <v>1170</v>
      </c>
    </row>
    <row r="10019" spans="1:8" x14ac:dyDescent="0.2">
      <c r="A10019" s="26" t="s">
        <v>1184</v>
      </c>
      <c r="B10019" s="26" t="s">
        <v>870</v>
      </c>
      <c r="C10019" s="26" t="s">
        <v>19</v>
      </c>
      <c r="D10019" s="26">
        <v>40</v>
      </c>
      <c r="E10019" s="26">
        <v>70</v>
      </c>
      <c r="F10019" s="26" t="s">
        <v>1517</v>
      </c>
      <c r="G10019" s="27">
        <v>44450</v>
      </c>
      <c r="H10019" s="26" t="s">
        <v>1579</v>
      </c>
    </row>
    <row r="10020" spans="1:8" x14ac:dyDescent="0.2">
      <c r="A10020" s="26" t="s">
        <v>1184</v>
      </c>
      <c r="B10020" s="26" t="s">
        <v>870</v>
      </c>
      <c r="C10020" s="26" t="s">
        <v>19</v>
      </c>
      <c r="D10020" s="26">
        <v>70</v>
      </c>
      <c r="E10020" s="26">
        <v>187</v>
      </c>
      <c r="F10020" s="26" t="s">
        <v>285</v>
      </c>
      <c r="G10020" s="27">
        <v>42861</v>
      </c>
      <c r="H10020" s="26" t="s">
        <v>1364</v>
      </c>
    </row>
    <row r="10021" spans="1:8" x14ac:dyDescent="0.2">
      <c r="A10021" s="26" t="s">
        <v>1184</v>
      </c>
      <c r="B10021" s="26" t="s">
        <v>870</v>
      </c>
      <c r="C10021" s="26" t="s">
        <v>19</v>
      </c>
      <c r="D10021" s="26">
        <v>75</v>
      </c>
      <c r="E10021" s="26">
        <v>185</v>
      </c>
      <c r="F10021" s="26" t="s">
        <v>1243</v>
      </c>
      <c r="G10021" s="27">
        <v>42659</v>
      </c>
      <c r="H10021" s="26" t="s">
        <v>1338</v>
      </c>
    </row>
    <row r="10022" spans="1:8" x14ac:dyDescent="0.2">
      <c r="A10022" s="26" t="s">
        <v>1184</v>
      </c>
      <c r="B10022" s="26" t="s">
        <v>870</v>
      </c>
      <c r="C10022" s="26" t="s">
        <v>19</v>
      </c>
      <c r="D10022" s="26">
        <v>80</v>
      </c>
      <c r="E10022" s="26">
        <v>120</v>
      </c>
      <c r="F10022" s="26" t="s">
        <v>26</v>
      </c>
      <c r="G10022" s="27">
        <v>41293</v>
      </c>
      <c r="H10022" s="26" t="s">
        <v>1170</v>
      </c>
    </row>
    <row r="10023" spans="1:8" x14ac:dyDescent="0.2">
      <c r="A10023" s="26" t="s">
        <v>1184</v>
      </c>
      <c r="B10023" s="26" t="s">
        <v>870</v>
      </c>
      <c r="C10023" s="26" t="s">
        <v>19</v>
      </c>
      <c r="D10023" s="26">
        <v>85</v>
      </c>
      <c r="E10023" s="26">
        <v>435</v>
      </c>
      <c r="F10023" s="26" t="s">
        <v>625</v>
      </c>
      <c r="G10023" s="27">
        <v>41293</v>
      </c>
      <c r="H10023" s="26" t="s">
        <v>1170</v>
      </c>
    </row>
    <row r="10024" spans="1:8" x14ac:dyDescent="0.2">
      <c r="A10024" s="26" t="s">
        <v>1184</v>
      </c>
      <c r="B10024" s="26" t="s">
        <v>870</v>
      </c>
      <c r="C10024" s="26" t="s">
        <v>19</v>
      </c>
      <c r="D10024" s="26">
        <v>90</v>
      </c>
      <c r="E10024" s="26">
        <v>265</v>
      </c>
      <c r="F10024" s="26" t="s">
        <v>1273</v>
      </c>
      <c r="G10024" s="27">
        <v>42732</v>
      </c>
      <c r="H10024" s="26" t="s">
        <v>1346</v>
      </c>
    </row>
    <row r="10025" spans="1:8" x14ac:dyDescent="0.2">
      <c r="A10025" s="26" t="s">
        <v>1184</v>
      </c>
      <c r="B10025" s="26" t="s">
        <v>870</v>
      </c>
      <c r="C10025" s="26" t="s">
        <v>19</v>
      </c>
      <c r="D10025" s="26">
        <v>95</v>
      </c>
      <c r="E10025" s="26">
        <v>300</v>
      </c>
      <c r="F10025" s="26" t="s">
        <v>1435</v>
      </c>
      <c r="G10025" s="27">
        <v>43715</v>
      </c>
      <c r="H10025" s="26" t="s">
        <v>1516</v>
      </c>
    </row>
    <row r="10026" spans="1:8" x14ac:dyDescent="0.2">
      <c r="A10026" s="26" t="s">
        <v>1184</v>
      </c>
      <c r="B10026" s="26" t="s">
        <v>870</v>
      </c>
      <c r="C10026" s="26" t="s">
        <v>19</v>
      </c>
      <c r="D10026" s="26">
        <v>100</v>
      </c>
      <c r="E10026" s="26">
        <v>347</v>
      </c>
      <c r="F10026" s="26" t="s">
        <v>1370</v>
      </c>
      <c r="G10026" s="27">
        <v>42952</v>
      </c>
      <c r="H10026" s="26" t="s">
        <v>1369</v>
      </c>
    </row>
    <row r="10027" spans="1:8" x14ac:dyDescent="0.2">
      <c r="A10027" s="26" t="s">
        <v>1184</v>
      </c>
      <c r="B10027" s="26" t="s">
        <v>870</v>
      </c>
      <c r="C10027" s="26" t="s">
        <v>19</v>
      </c>
      <c r="D10027" s="26">
        <v>105</v>
      </c>
      <c r="E10027" s="26">
        <v>342</v>
      </c>
      <c r="F10027" s="26" t="s">
        <v>1532</v>
      </c>
      <c r="G10027" s="27">
        <v>43806</v>
      </c>
      <c r="H10027" s="26" t="s">
        <v>1535</v>
      </c>
    </row>
    <row r="10028" spans="1:8" x14ac:dyDescent="0.2">
      <c r="A10028" s="26" t="s">
        <v>1184</v>
      </c>
      <c r="B10028" s="26" t="s">
        <v>870</v>
      </c>
      <c r="C10028" s="26" t="s">
        <v>19</v>
      </c>
      <c r="D10028" s="26">
        <v>110</v>
      </c>
      <c r="E10028" s="26">
        <v>450</v>
      </c>
      <c r="F10028" s="26" t="s">
        <v>1581</v>
      </c>
      <c r="G10028" s="27">
        <v>44450</v>
      </c>
      <c r="H10028" s="26" t="s">
        <v>1579</v>
      </c>
    </row>
    <row r="10029" spans="1:8" x14ac:dyDescent="0.2">
      <c r="A10029" s="26" t="s">
        <v>1184</v>
      </c>
      <c r="B10029" s="26" t="s">
        <v>870</v>
      </c>
      <c r="C10029" s="26" t="s">
        <v>19</v>
      </c>
      <c r="D10029" s="26">
        <v>115</v>
      </c>
      <c r="E10029" s="26">
        <v>424</v>
      </c>
      <c r="F10029" s="26" t="s">
        <v>1581</v>
      </c>
      <c r="G10029" s="27">
        <v>44576</v>
      </c>
      <c r="H10029" s="26" t="s">
        <v>1598</v>
      </c>
    </row>
    <row r="10030" spans="1:8" x14ac:dyDescent="0.2">
      <c r="A10030" s="26" t="s">
        <v>1184</v>
      </c>
      <c r="B10030" s="26" t="s">
        <v>870</v>
      </c>
      <c r="C10030" s="26" t="s">
        <v>19</v>
      </c>
      <c r="D10030" s="26">
        <v>120</v>
      </c>
      <c r="E10030" s="26">
        <v>410</v>
      </c>
      <c r="F10030" s="26" t="s">
        <v>156</v>
      </c>
      <c r="G10030" s="27">
        <v>41293</v>
      </c>
      <c r="H10030" s="26" t="s">
        <v>1170</v>
      </c>
    </row>
    <row r="10031" spans="1:8" x14ac:dyDescent="0.2">
      <c r="A10031" s="26" t="s">
        <v>1184</v>
      </c>
      <c r="B10031" s="26" t="s">
        <v>870</v>
      </c>
      <c r="C10031" s="26" t="s">
        <v>19</v>
      </c>
      <c r="D10031" s="26">
        <v>125</v>
      </c>
      <c r="E10031" s="26">
        <v>410</v>
      </c>
      <c r="F10031" s="26" t="s">
        <v>1185</v>
      </c>
      <c r="G10031" s="27">
        <v>41293</v>
      </c>
      <c r="H10031" s="26" t="s">
        <v>1170</v>
      </c>
    </row>
    <row r="10032" spans="1:8" x14ac:dyDescent="0.2">
      <c r="A10032" s="26" t="s">
        <v>1184</v>
      </c>
      <c r="B10032" s="26" t="s">
        <v>870</v>
      </c>
      <c r="C10032" s="26" t="s">
        <v>19</v>
      </c>
      <c r="D10032" s="26" t="s">
        <v>871</v>
      </c>
      <c r="E10032" s="26">
        <v>365</v>
      </c>
      <c r="F10032" s="26" t="s">
        <v>163</v>
      </c>
      <c r="G10032" s="27">
        <v>41293</v>
      </c>
      <c r="H10032" s="26" t="s">
        <v>1170</v>
      </c>
    </row>
    <row r="10033" spans="1:8" x14ac:dyDescent="0.2">
      <c r="A10033" s="26" t="s">
        <v>1114</v>
      </c>
      <c r="B10033" s="26">
        <v>13</v>
      </c>
      <c r="C10033" s="26" t="s">
        <v>44</v>
      </c>
      <c r="D10033" s="26">
        <v>35</v>
      </c>
      <c r="E10033" s="26">
        <v>225</v>
      </c>
      <c r="F10033" s="26" t="s">
        <v>126</v>
      </c>
      <c r="G10033" s="27">
        <v>35001</v>
      </c>
      <c r="H10033" s="26" t="s">
        <v>127</v>
      </c>
    </row>
    <row r="10034" spans="1:8" x14ac:dyDescent="0.2">
      <c r="A10034" s="26" t="s">
        <v>1114</v>
      </c>
      <c r="B10034" s="26">
        <v>13</v>
      </c>
      <c r="C10034" s="26" t="s">
        <v>44</v>
      </c>
      <c r="D10034" s="26">
        <v>45</v>
      </c>
      <c r="E10034" s="26">
        <v>325</v>
      </c>
      <c r="F10034" s="26" t="s">
        <v>126</v>
      </c>
      <c r="G10034" s="27">
        <v>35462</v>
      </c>
      <c r="H10034" s="26" t="s">
        <v>215</v>
      </c>
    </row>
    <row r="10035" spans="1:8" x14ac:dyDescent="0.2">
      <c r="A10035" s="26" t="s">
        <v>1114</v>
      </c>
      <c r="B10035" s="26">
        <v>13</v>
      </c>
      <c r="C10035" s="26" t="s">
        <v>44</v>
      </c>
      <c r="D10035" s="26">
        <v>85</v>
      </c>
      <c r="E10035" s="26">
        <v>160</v>
      </c>
      <c r="F10035" s="26" t="s">
        <v>1400</v>
      </c>
      <c r="G10035" s="27">
        <v>43023</v>
      </c>
      <c r="H10035" s="26" t="s">
        <v>1399</v>
      </c>
    </row>
    <row r="10036" spans="1:8" x14ac:dyDescent="0.2">
      <c r="A10036" s="26" t="s">
        <v>1114</v>
      </c>
      <c r="B10036" s="26">
        <v>14</v>
      </c>
      <c r="C10036" s="26" t="s">
        <v>44</v>
      </c>
      <c r="D10036" s="26">
        <v>50</v>
      </c>
      <c r="E10036" s="26">
        <v>350</v>
      </c>
      <c r="F10036" s="26" t="s">
        <v>126</v>
      </c>
      <c r="G10036" s="27">
        <v>35595</v>
      </c>
      <c r="H10036" s="26" t="s">
        <v>423</v>
      </c>
    </row>
    <row r="10037" spans="1:8" x14ac:dyDescent="0.2">
      <c r="A10037" s="26" t="s">
        <v>1114</v>
      </c>
      <c r="B10037" s="26">
        <v>16</v>
      </c>
      <c r="C10037" s="26" t="s">
        <v>44</v>
      </c>
      <c r="D10037" s="26">
        <v>85</v>
      </c>
      <c r="E10037" s="26">
        <v>180</v>
      </c>
      <c r="F10037" s="26" t="s">
        <v>1401</v>
      </c>
      <c r="G10037" s="27">
        <v>43023</v>
      </c>
      <c r="H10037" s="26" t="s">
        <v>1399</v>
      </c>
    </row>
    <row r="10038" spans="1:8" x14ac:dyDescent="0.2">
      <c r="A10038" s="26" t="s">
        <v>1114</v>
      </c>
      <c r="B10038" s="26">
        <v>18</v>
      </c>
      <c r="C10038" s="26" t="s">
        <v>44</v>
      </c>
      <c r="D10038" s="26">
        <v>60</v>
      </c>
      <c r="E10038" s="26">
        <v>600</v>
      </c>
      <c r="F10038" s="26" t="s">
        <v>129</v>
      </c>
      <c r="G10038" s="27">
        <v>35826</v>
      </c>
      <c r="H10038" s="26" t="s">
        <v>220</v>
      </c>
    </row>
    <row r="10039" spans="1:8" x14ac:dyDescent="0.2">
      <c r="A10039" s="26" t="s">
        <v>1114</v>
      </c>
      <c r="B10039" s="26">
        <v>18</v>
      </c>
      <c r="C10039" s="26" t="s">
        <v>44</v>
      </c>
      <c r="D10039" s="26">
        <v>65</v>
      </c>
      <c r="E10039" s="26">
        <v>400</v>
      </c>
      <c r="F10039" s="26" t="s">
        <v>221</v>
      </c>
      <c r="G10039" s="27">
        <v>36190</v>
      </c>
      <c r="H10039" s="26" t="s">
        <v>222</v>
      </c>
    </row>
    <row r="10040" spans="1:8" x14ac:dyDescent="0.2">
      <c r="A10040" s="26" t="s">
        <v>1114</v>
      </c>
      <c r="B10040" s="26">
        <v>40</v>
      </c>
      <c r="C10040" s="26" t="s">
        <v>44</v>
      </c>
      <c r="D10040" s="26">
        <v>50</v>
      </c>
      <c r="E10040" s="26">
        <v>320</v>
      </c>
      <c r="F10040" s="26" t="s">
        <v>237</v>
      </c>
      <c r="G10040" s="27">
        <v>33069</v>
      </c>
      <c r="H10040" s="26" t="s">
        <v>234</v>
      </c>
    </row>
    <row r="10041" spans="1:8" x14ac:dyDescent="0.2">
      <c r="A10041" s="26" t="s">
        <v>1114</v>
      </c>
      <c r="B10041" s="26">
        <v>40</v>
      </c>
      <c r="C10041" s="26" t="s">
        <v>44</v>
      </c>
      <c r="D10041" s="26">
        <v>55</v>
      </c>
      <c r="E10041" s="26">
        <v>450</v>
      </c>
      <c r="F10041" s="26" t="s">
        <v>237</v>
      </c>
      <c r="G10041" s="27">
        <v>33467</v>
      </c>
      <c r="H10041" s="26" t="s">
        <v>37</v>
      </c>
    </row>
    <row r="10042" spans="1:8" x14ac:dyDescent="0.2">
      <c r="A10042" s="26" t="s">
        <v>1114</v>
      </c>
      <c r="B10042" s="26">
        <v>40</v>
      </c>
      <c r="C10042" s="26" t="s">
        <v>44</v>
      </c>
      <c r="D10042" s="26">
        <v>60</v>
      </c>
      <c r="E10042" s="26">
        <v>500</v>
      </c>
      <c r="F10042" s="26" t="s">
        <v>424</v>
      </c>
      <c r="G10042" s="27">
        <v>35595</v>
      </c>
      <c r="H10042" s="26" t="s">
        <v>423</v>
      </c>
    </row>
    <row r="10043" spans="1:8" x14ac:dyDescent="0.2">
      <c r="A10043" s="26" t="s">
        <v>1114</v>
      </c>
      <c r="B10043" s="26">
        <v>40</v>
      </c>
      <c r="C10043" s="26" t="s">
        <v>44</v>
      </c>
      <c r="D10043" s="26">
        <v>65</v>
      </c>
      <c r="E10043" s="26">
        <v>400</v>
      </c>
      <c r="F10043" s="26" t="s">
        <v>472</v>
      </c>
      <c r="G10043" s="27">
        <v>34006</v>
      </c>
      <c r="H10043" s="26" t="s">
        <v>439</v>
      </c>
    </row>
    <row r="10044" spans="1:8" x14ac:dyDescent="0.2">
      <c r="A10044" s="26" t="s">
        <v>1114</v>
      </c>
      <c r="B10044" s="26">
        <v>40</v>
      </c>
      <c r="C10044" s="26" t="s">
        <v>44</v>
      </c>
      <c r="D10044" s="26">
        <v>70</v>
      </c>
      <c r="E10044" s="26">
        <v>592</v>
      </c>
      <c r="F10044" s="26" t="s">
        <v>52</v>
      </c>
      <c r="G10044" s="27">
        <v>37394</v>
      </c>
      <c r="H10044" s="26" t="s">
        <v>53</v>
      </c>
    </row>
    <row r="10045" spans="1:8" x14ac:dyDescent="0.2">
      <c r="A10045" s="26" t="s">
        <v>1114</v>
      </c>
      <c r="B10045" s="26">
        <v>40</v>
      </c>
      <c r="C10045" s="26" t="s">
        <v>44</v>
      </c>
      <c r="D10045" s="26">
        <v>75</v>
      </c>
      <c r="E10045" s="26">
        <v>905</v>
      </c>
      <c r="F10045" s="26" t="s">
        <v>54</v>
      </c>
      <c r="G10045" s="27">
        <v>37653</v>
      </c>
      <c r="H10045" s="26" t="s">
        <v>236</v>
      </c>
    </row>
    <row r="10046" spans="1:8" x14ac:dyDescent="0.2">
      <c r="A10046" s="26" t="s">
        <v>1114</v>
      </c>
      <c r="B10046" s="26">
        <v>40</v>
      </c>
      <c r="C10046" s="26" t="s">
        <v>44</v>
      </c>
      <c r="D10046" s="26">
        <v>100</v>
      </c>
      <c r="E10046" s="26">
        <v>200</v>
      </c>
      <c r="F10046" s="26" t="s">
        <v>235</v>
      </c>
      <c r="G10046" s="27">
        <v>37653</v>
      </c>
      <c r="H10046" s="26" t="s">
        <v>236</v>
      </c>
    </row>
    <row r="10047" spans="1:8" x14ac:dyDescent="0.2">
      <c r="A10047" s="26" t="s">
        <v>1114</v>
      </c>
      <c r="B10047" s="26">
        <v>45</v>
      </c>
      <c r="C10047" s="26" t="s">
        <v>44</v>
      </c>
      <c r="D10047" s="26">
        <v>45</v>
      </c>
      <c r="E10047" s="26">
        <v>320</v>
      </c>
      <c r="F10047" s="26" t="s">
        <v>50</v>
      </c>
      <c r="G10047" s="27">
        <v>33069</v>
      </c>
      <c r="H10047" s="26" t="s">
        <v>234</v>
      </c>
    </row>
    <row r="10048" spans="1:8" x14ac:dyDescent="0.2">
      <c r="A10048" s="26" t="s">
        <v>1114</v>
      </c>
      <c r="B10048" s="26">
        <v>45</v>
      </c>
      <c r="C10048" s="26" t="s">
        <v>44</v>
      </c>
      <c r="D10048" s="26">
        <v>50</v>
      </c>
      <c r="E10048" s="26">
        <v>463</v>
      </c>
      <c r="F10048" s="26" t="s">
        <v>50</v>
      </c>
      <c r="G10048" s="27">
        <v>33754</v>
      </c>
      <c r="H10048" s="26" t="s">
        <v>483</v>
      </c>
    </row>
    <row r="10049" spans="1:8" x14ac:dyDescent="0.2">
      <c r="A10049" s="26" t="s">
        <v>1114</v>
      </c>
      <c r="B10049" s="26">
        <v>45</v>
      </c>
      <c r="C10049" s="26" t="s">
        <v>44</v>
      </c>
      <c r="D10049" s="26">
        <v>55</v>
      </c>
      <c r="E10049" s="26">
        <v>522</v>
      </c>
      <c r="F10049" s="26" t="s">
        <v>50</v>
      </c>
      <c r="G10049" s="27">
        <v>34111</v>
      </c>
      <c r="H10049" s="26" t="s">
        <v>454</v>
      </c>
    </row>
    <row r="10050" spans="1:8" x14ac:dyDescent="0.2">
      <c r="A10050" s="26" t="s">
        <v>1114</v>
      </c>
      <c r="B10050" s="26">
        <v>50</v>
      </c>
      <c r="C10050" s="26" t="s">
        <v>44</v>
      </c>
      <c r="D10050" s="26">
        <v>55</v>
      </c>
      <c r="E10050" s="26">
        <v>565</v>
      </c>
      <c r="F10050" s="26" t="s">
        <v>50</v>
      </c>
      <c r="G10050" s="27">
        <v>34924</v>
      </c>
      <c r="H10050" s="26" t="s">
        <v>361</v>
      </c>
    </row>
    <row r="10051" spans="1:8" x14ac:dyDescent="0.2">
      <c r="A10051" s="26" t="s">
        <v>1114</v>
      </c>
      <c r="B10051" s="26">
        <v>50</v>
      </c>
      <c r="C10051" s="26" t="s">
        <v>44</v>
      </c>
      <c r="D10051" s="26">
        <v>60</v>
      </c>
      <c r="E10051" s="26">
        <v>700</v>
      </c>
      <c r="F10051" s="26" t="s">
        <v>225</v>
      </c>
      <c r="G10051" s="27">
        <v>33432</v>
      </c>
      <c r="H10051" s="26" t="s">
        <v>368</v>
      </c>
    </row>
    <row r="10052" spans="1:8" x14ac:dyDescent="0.2">
      <c r="A10052" s="26" t="s">
        <v>1114</v>
      </c>
      <c r="B10052" s="26">
        <v>55</v>
      </c>
      <c r="C10052" s="26" t="s">
        <v>44</v>
      </c>
      <c r="D10052" s="26">
        <v>55</v>
      </c>
      <c r="E10052" s="26">
        <v>500</v>
      </c>
      <c r="F10052" s="26" t="s">
        <v>50</v>
      </c>
      <c r="G10052" s="27">
        <v>37065</v>
      </c>
      <c r="H10052" s="26" t="s">
        <v>7</v>
      </c>
    </row>
    <row r="10053" spans="1:8" x14ac:dyDescent="0.2">
      <c r="A10053" s="26" t="s">
        <v>1114</v>
      </c>
      <c r="B10053" s="26">
        <v>55</v>
      </c>
      <c r="C10053" s="26" t="s">
        <v>44</v>
      </c>
      <c r="D10053" s="26">
        <v>80</v>
      </c>
      <c r="E10053" s="26">
        <v>705</v>
      </c>
      <c r="F10053" s="26" t="s">
        <v>54</v>
      </c>
      <c r="G10053" s="27">
        <v>43911</v>
      </c>
      <c r="H10053" s="26" t="s">
        <v>1556</v>
      </c>
    </row>
    <row r="10054" spans="1:8" x14ac:dyDescent="0.2">
      <c r="A10054" s="26" t="s">
        <v>1114</v>
      </c>
      <c r="B10054" s="26">
        <v>55</v>
      </c>
      <c r="C10054" s="26" t="s">
        <v>44</v>
      </c>
      <c r="D10054" s="26">
        <v>95</v>
      </c>
      <c r="E10054" s="26">
        <v>450</v>
      </c>
      <c r="F10054" s="26" t="s">
        <v>1178</v>
      </c>
      <c r="G10054" s="27">
        <v>41398</v>
      </c>
      <c r="H10054" s="26" t="s">
        <v>1179</v>
      </c>
    </row>
    <row r="10055" spans="1:8" x14ac:dyDescent="0.2">
      <c r="A10055" s="26" t="s">
        <v>1114</v>
      </c>
      <c r="B10055" s="26">
        <v>55</v>
      </c>
      <c r="C10055" s="26" t="s">
        <v>44</v>
      </c>
      <c r="D10055" s="26" t="s">
        <v>871</v>
      </c>
      <c r="E10055" s="26">
        <v>500</v>
      </c>
      <c r="F10055" s="26" t="s">
        <v>56</v>
      </c>
      <c r="G10055" s="27">
        <v>42126</v>
      </c>
      <c r="H10055" s="26" t="s">
        <v>1275</v>
      </c>
    </row>
    <row r="10056" spans="1:8" x14ac:dyDescent="0.2">
      <c r="A10056" s="26" t="s">
        <v>1114</v>
      </c>
      <c r="B10056" s="26">
        <v>60</v>
      </c>
      <c r="C10056" s="26" t="s">
        <v>44</v>
      </c>
      <c r="D10056" s="26">
        <v>75</v>
      </c>
      <c r="E10056" s="26">
        <v>190</v>
      </c>
      <c r="F10056" s="26" t="s">
        <v>1561</v>
      </c>
      <c r="G10056" s="27">
        <v>44534</v>
      </c>
      <c r="H10056" s="26" t="s">
        <v>1592</v>
      </c>
    </row>
    <row r="10057" spans="1:8" x14ac:dyDescent="0.2">
      <c r="A10057" s="26" t="s">
        <v>1114</v>
      </c>
      <c r="B10057" s="26">
        <v>65</v>
      </c>
      <c r="C10057" s="26" t="s">
        <v>44</v>
      </c>
      <c r="D10057" s="26">
        <v>70</v>
      </c>
      <c r="E10057" s="26">
        <v>302</v>
      </c>
      <c r="F10057" s="26" t="s">
        <v>244</v>
      </c>
      <c r="G10057" s="27">
        <v>39698</v>
      </c>
      <c r="H10057" s="26" t="s">
        <v>648</v>
      </c>
    </row>
    <row r="10058" spans="1:8" x14ac:dyDescent="0.2">
      <c r="A10058" s="26" t="s">
        <v>1114</v>
      </c>
      <c r="B10058" s="26" t="s">
        <v>870</v>
      </c>
      <c r="C10058" s="26" t="s">
        <v>44</v>
      </c>
      <c r="D10058" s="26">
        <v>45</v>
      </c>
      <c r="E10058" s="26">
        <v>325</v>
      </c>
      <c r="F10058" s="26" t="s">
        <v>126</v>
      </c>
      <c r="G10058" s="27">
        <v>35595</v>
      </c>
      <c r="H10058" s="26" t="s">
        <v>423</v>
      </c>
    </row>
    <row r="10059" spans="1:8" x14ac:dyDescent="0.2">
      <c r="A10059" s="26" t="s">
        <v>1114</v>
      </c>
      <c r="B10059" s="26" t="s">
        <v>870</v>
      </c>
      <c r="C10059" s="26" t="s">
        <v>44</v>
      </c>
      <c r="D10059" s="26">
        <v>50</v>
      </c>
      <c r="E10059" s="26">
        <v>463</v>
      </c>
      <c r="F10059" s="26" t="s">
        <v>50</v>
      </c>
      <c r="G10059" s="27">
        <v>33754</v>
      </c>
      <c r="H10059" s="26" t="s">
        <v>483</v>
      </c>
    </row>
    <row r="10060" spans="1:8" x14ac:dyDescent="0.2">
      <c r="A10060" s="26" t="s">
        <v>1114</v>
      </c>
      <c r="B10060" s="26" t="s">
        <v>870</v>
      </c>
      <c r="C10060" s="26" t="s">
        <v>44</v>
      </c>
      <c r="D10060" s="26">
        <v>55</v>
      </c>
      <c r="E10060" s="26">
        <v>565</v>
      </c>
      <c r="F10060" s="26" t="s">
        <v>50</v>
      </c>
      <c r="G10060" s="27">
        <v>34924</v>
      </c>
      <c r="H10060" s="26" t="s">
        <v>361</v>
      </c>
    </row>
    <row r="10061" spans="1:8" x14ac:dyDescent="0.2">
      <c r="A10061" s="26" t="s">
        <v>1114</v>
      </c>
      <c r="B10061" s="26" t="s">
        <v>870</v>
      </c>
      <c r="C10061" s="26" t="s">
        <v>44</v>
      </c>
      <c r="D10061" s="26">
        <v>60</v>
      </c>
      <c r="E10061" s="26">
        <v>810</v>
      </c>
      <c r="F10061" s="26" t="s">
        <v>348</v>
      </c>
      <c r="G10061" s="27">
        <v>34489</v>
      </c>
      <c r="H10061" s="26" t="s">
        <v>455</v>
      </c>
    </row>
    <row r="10062" spans="1:8" x14ac:dyDescent="0.2">
      <c r="A10062" s="26" t="s">
        <v>1114</v>
      </c>
      <c r="B10062" s="26" t="s">
        <v>870</v>
      </c>
      <c r="C10062" s="26" t="s">
        <v>44</v>
      </c>
      <c r="D10062" s="26">
        <v>65</v>
      </c>
      <c r="E10062" s="26">
        <v>805</v>
      </c>
      <c r="F10062" s="26" t="s">
        <v>453</v>
      </c>
      <c r="G10062" s="27">
        <v>34167</v>
      </c>
      <c r="H10062" s="26" t="s">
        <v>479</v>
      </c>
    </row>
    <row r="10063" spans="1:8" x14ac:dyDescent="0.2">
      <c r="A10063" s="26" t="s">
        <v>1114</v>
      </c>
      <c r="B10063" s="26" t="s">
        <v>870</v>
      </c>
      <c r="C10063" s="26" t="s">
        <v>44</v>
      </c>
      <c r="D10063" s="26">
        <v>70</v>
      </c>
      <c r="E10063" s="26">
        <v>600</v>
      </c>
      <c r="F10063" s="26" t="s">
        <v>1245</v>
      </c>
      <c r="G10063" s="27">
        <v>41944</v>
      </c>
      <c r="H10063" s="26" t="s">
        <v>1246</v>
      </c>
    </row>
    <row r="10064" spans="1:8" x14ac:dyDescent="0.2">
      <c r="A10064" s="26" t="s">
        <v>1114</v>
      </c>
      <c r="B10064" s="26" t="s">
        <v>870</v>
      </c>
      <c r="C10064" s="26" t="s">
        <v>44</v>
      </c>
      <c r="D10064" s="26">
        <v>75</v>
      </c>
      <c r="E10064" s="26">
        <v>1005</v>
      </c>
      <c r="F10064" s="26" t="s">
        <v>54</v>
      </c>
      <c r="G10064" s="27">
        <v>36925</v>
      </c>
      <c r="H10064" s="26" t="s">
        <v>230</v>
      </c>
    </row>
    <row r="10065" spans="1:8" x14ac:dyDescent="0.2">
      <c r="A10065" s="26" t="s">
        <v>1114</v>
      </c>
      <c r="B10065" s="26" t="s">
        <v>870</v>
      </c>
      <c r="C10065" s="26" t="s">
        <v>44</v>
      </c>
      <c r="D10065" s="26">
        <v>80</v>
      </c>
      <c r="E10065" s="26">
        <v>1100</v>
      </c>
      <c r="F10065" s="26" t="s">
        <v>54</v>
      </c>
      <c r="G10065" s="27">
        <v>35462</v>
      </c>
      <c r="H10065" s="26" t="s">
        <v>215</v>
      </c>
    </row>
    <row r="10066" spans="1:8" x14ac:dyDescent="0.2">
      <c r="A10066" s="26" t="s">
        <v>1114</v>
      </c>
      <c r="B10066" s="26" t="s">
        <v>870</v>
      </c>
      <c r="C10066" s="26" t="s">
        <v>44</v>
      </c>
      <c r="D10066" s="26">
        <v>85</v>
      </c>
      <c r="E10066" s="26">
        <v>702</v>
      </c>
      <c r="F10066" s="26" t="s">
        <v>55</v>
      </c>
      <c r="G10066" s="27">
        <v>35429</v>
      </c>
      <c r="H10066" s="26" t="s">
        <v>410</v>
      </c>
    </row>
    <row r="10067" spans="1:8" x14ac:dyDescent="0.2">
      <c r="A10067" s="26" t="s">
        <v>1114</v>
      </c>
      <c r="B10067" s="26" t="s">
        <v>870</v>
      </c>
      <c r="C10067" s="26" t="s">
        <v>44</v>
      </c>
      <c r="D10067" s="26">
        <v>90</v>
      </c>
      <c r="E10067" s="26">
        <v>555</v>
      </c>
      <c r="F10067" s="26" t="s">
        <v>1499</v>
      </c>
      <c r="G10067" s="27">
        <v>38081</v>
      </c>
      <c r="H10067" s="26" t="s">
        <v>517</v>
      </c>
    </row>
    <row r="10068" spans="1:8" x14ac:dyDescent="0.2">
      <c r="A10068" s="26" t="s">
        <v>1114</v>
      </c>
      <c r="B10068" s="26" t="s">
        <v>870</v>
      </c>
      <c r="C10068" s="26" t="s">
        <v>44</v>
      </c>
      <c r="D10068" s="26">
        <v>95</v>
      </c>
      <c r="E10068" s="26">
        <v>450</v>
      </c>
      <c r="F10068" s="26" t="s">
        <v>1178</v>
      </c>
      <c r="G10068" s="27">
        <v>41398</v>
      </c>
      <c r="H10068" s="26" t="s">
        <v>1179</v>
      </c>
    </row>
    <row r="10069" spans="1:8" x14ac:dyDescent="0.2">
      <c r="A10069" s="26" t="s">
        <v>1114</v>
      </c>
      <c r="B10069" s="26" t="s">
        <v>870</v>
      </c>
      <c r="C10069" s="26" t="s">
        <v>44</v>
      </c>
      <c r="D10069" s="26">
        <v>100</v>
      </c>
      <c r="E10069" s="26">
        <v>200</v>
      </c>
      <c r="F10069" s="26" t="s">
        <v>235</v>
      </c>
      <c r="G10069" s="27">
        <v>37653</v>
      </c>
      <c r="H10069" s="26" t="s">
        <v>236</v>
      </c>
    </row>
    <row r="10070" spans="1:8" x14ac:dyDescent="0.2">
      <c r="A10070" s="26" t="s">
        <v>1114</v>
      </c>
      <c r="B10070" s="26" t="s">
        <v>870</v>
      </c>
      <c r="C10070" s="26" t="s">
        <v>44</v>
      </c>
      <c r="D10070" s="26">
        <v>110</v>
      </c>
      <c r="E10070" s="26">
        <v>605</v>
      </c>
      <c r="F10070" s="26" t="s">
        <v>482</v>
      </c>
      <c r="G10070" s="27">
        <v>34167</v>
      </c>
      <c r="H10070" s="26" t="s">
        <v>479</v>
      </c>
    </row>
    <row r="10071" spans="1:8" x14ac:dyDescent="0.2">
      <c r="A10071" s="26" t="s">
        <v>1114</v>
      </c>
      <c r="B10071" s="26" t="s">
        <v>870</v>
      </c>
      <c r="C10071" s="26" t="s">
        <v>44</v>
      </c>
      <c r="D10071" s="26" t="s">
        <v>871</v>
      </c>
      <c r="E10071" s="26">
        <v>500</v>
      </c>
      <c r="F10071" s="26" t="s">
        <v>56</v>
      </c>
      <c r="G10071" s="27">
        <v>42126</v>
      </c>
      <c r="H10071" s="26" t="s">
        <v>1275</v>
      </c>
    </row>
    <row r="10072" spans="1:8" x14ac:dyDescent="0.2">
      <c r="A10072" s="26" t="s">
        <v>1114</v>
      </c>
      <c r="B10072" s="26" t="s">
        <v>1028</v>
      </c>
      <c r="C10072" s="26" t="s">
        <v>44</v>
      </c>
      <c r="D10072" s="26">
        <v>45</v>
      </c>
      <c r="E10072" s="26">
        <v>320</v>
      </c>
      <c r="F10072" s="26" t="s">
        <v>50</v>
      </c>
      <c r="G10072" s="27">
        <v>33069</v>
      </c>
      <c r="H10072" s="26" t="s">
        <v>1035</v>
      </c>
    </row>
    <row r="10073" spans="1:8" x14ac:dyDescent="0.2">
      <c r="A10073" s="26" t="s">
        <v>1114</v>
      </c>
      <c r="B10073" s="26" t="s">
        <v>1028</v>
      </c>
      <c r="C10073" s="26" t="s">
        <v>44</v>
      </c>
      <c r="D10073" s="26">
        <v>50</v>
      </c>
      <c r="E10073" s="26">
        <v>463</v>
      </c>
      <c r="F10073" s="26" t="s">
        <v>50</v>
      </c>
      <c r="G10073" s="27">
        <v>33754</v>
      </c>
      <c r="H10073" s="26" t="s">
        <v>1038</v>
      </c>
    </row>
    <row r="10074" spans="1:8" x14ac:dyDescent="0.2">
      <c r="A10074" s="26" t="s">
        <v>1114</v>
      </c>
      <c r="B10074" s="26" t="s">
        <v>1028</v>
      </c>
      <c r="C10074" s="26" t="s">
        <v>44</v>
      </c>
      <c r="D10074" s="26">
        <v>55</v>
      </c>
      <c r="E10074" s="26">
        <v>560</v>
      </c>
      <c r="F10074" s="26" t="s">
        <v>50</v>
      </c>
      <c r="G10074" s="27">
        <v>34489</v>
      </c>
      <c r="H10074" s="26" t="s">
        <v>1046</v>
      </c>
    </row>
    <row r="10075" spans="1:8" x14ac:dyDescent="0.2">
      <c r="A10075" s="26" t="s">
        <v>1114</v>
      </c>
      <c r="B10075" s="26" t="s">
        <v>1028</v>
      </c>
      <c r="C10075" s="26" t="s">
        <v>44</v>
      </c>
      <c r="D10075" s="26">
        <v>60</v>
      </c>
      <c r="E10075" s="26">
        <v>810</v>
      </c>
      <c r="F10075" s="26" t="s">
        <v>348</v>
      </c>
      <c r="G10075" s="27">
        <v>34489</v>
      </c>
      <c r="H10075" s="26" t="s">
        <v>1046</v>
      </c>
    </row>
    <row r="10076" spans="1:8" x14ac:dyDescent="0.2">
      <c r="A10076" s="26" t="s">
        <v>1114</v>
      </c>
      <c r="B10076" s="26" t="s">
        <v>1028</v>
      </c>
      <c r="C10076" s="26" t="s">
        <v>44</v>
      </c>
      <c r="D10076" s="26">
        <v>65</v>
      </c>
      <c r="E10076" s="26">
        <v>728</v>
      </c>
      <c r="F10076" s="26" t="s">
        <v>453</v>
      </c>
      <c r="G10076" s="27">
        <v>34111</v>
      </c>
      <c r="H10076" s="26" t="s">
        <v>1045</v>
      </c>
    </row>
    <row r="10077" spans="1:8" x14ac:dyDescent="0.2">
      <c r="A10077" s="26" t="s">
        <v>1114</v>
      </c>
      <c r="B10077" s="26" t="s">
        <v>1028</v>
      </c>
      <c r="C10077" s="26" t="s">
        <v>44</v>
      </c>
      <c r="D10077" s="26">
        <v>70</v>
      </c>
      <c r="E10077" s="26">
        <v>510</v>
      </c>
      <c r="F10077" s="26" t="s">
        <v>472</v>
      </c>
      <c r="G10077" s="27">
        <v>34489</v>
      </c>
      <c r="H10077" s="26" t="s">
        <v>1046</v>
      </c>
    </row>
    <row r="10078" spans="1:8" x14ac:dyDescent="0.2">
      <c r="A10078" s="26" t="s">
        <v>1114</v>
      </c>
      <c r="B10078" s="26" t="s">
        <v>1028</v>
      </c>
      <c r="C10078" s="26" t="s">
        <v>44</v>
      </c>
      <c r="D10078" s="26">
        <v>75</v>
      </c>
      <c r="E10078" s="26">
        <v>900</v>
      </c>
      <c r="F10078" s="26" t="s">
        <v>54</v>
      </c>
      <c r="G10078" s="27">
        <v>37065</v>
      </c>
      <c r="H10078" s="26" t="s">
        <v>7</v>
      </c>
    </row>
    <row r="10079" spans="1:8" x14ac:dyDescent="0.2">
      <c r="A10079" s="26" t="s">
        <v>1114</v>
      </c>
      <c r="B10079" s="26" t="s">
        <v>1028</v>
      </c>
      <c r="C10079" s="26" t="s">
        <v>44</v>
      </c>
      <c r="D10079" s="26">
        <v>95</v>
      </c>
      <c r="E10079" s="26">
        <v>353</v>
      </c>
      <c r="F10079" s="26" t="s">
        <v>233</v>
      </c>
      <c r="G10079" s="27">
        <v>33069</v>
      </c>
      <c r="H10079" s="26" t="s">
        <v>1035</v>
      </c>
    </row>
    <row r="10080" spans="1:8" x14ac:dyDescent="0.2">
      <c r="A10080" s="26" t="s">
        <v>1114</v>
      </c>
      <c r="B10080" s="26">
        <v>13</v>
      </c>
      <c r="C10080" s="26" t="s">
        <v>19</v>
      </c>
      <c r="D10080" s="26">
        <v>30</v>
      </c>
      <c r="E10080" s="26">
        <v>352</v>
      </c>
      <c r="F10080" s="26" t="s">
        <v>248</v>
      </c>
      <c r="G10080" s="27">
        <v>33754</v>
      </c>
      <c r="H10080" s="26" t="s">
        <v>483</v>
      </c>
    </row>
    <row r="10081" spans="1:8" x14ac:dyDescent="0.2">
      <c r="A10081" s="26" t="s">
        <v>1114</v>
      </c>
      <c r="B10081" s="26">
        <v>13</v>
      </c>
      <c r="C10081" s="26" t="s">
        <v>19</v>
      </c>
      <c r="D10081" s="26">
        <v>35</v>
      </c>
      <c r="E10081" s="26">
        <v>400</v>
      </c>
      <c r="F10081" s="26" t="s">
        <v>248</v>
      </c>
      <c r="G10081" s="27">
        <v>34111</v>
      </c>
      <c r="H10081" s="26" t="s">
        <v>454</v>
      </c>
    </row>
    <row r="10082" spans="1:8" x14ac:dyDescent="0.2">
      <c r="A10082" s="26" t="s">
        <v>1114</v>
      </c>
      <c r="B10082" s="26">
        <v>13</v>
      </c>
      <c r="C10082" s="26" t="s">
        <v>19</v>
      </c>
      <c r="D10082" s="26">
        <v>40</v>
      </c>
      <c r="E10082" s="26">
        <v>307</v>
      </c>
      <c r="F10082" s="26" t="s">
        <v>143</v>
      </c>
      <c r="G10082" s="27">
        <v>33531</v>
      </c>
      <c r="H10082" s="26" t="s">
        <v>144</v>
      </c>
    </row>
    <row r="10083" spans="1:8" x14ac:dyDescent="0.2">
      <c r="A10083" s="26" t="s">
        <v>1114</v>
      </c>
      <c r="B10083" s="26">
        <v>13</v>
      </c>
      <c r="C10083" s="26" t="s">
        <v>19</v>
      </c>
      <c r="D10083" s="26">
        <v>45</v>
      </c>
      <c r="E10083" s="26">
        <v>375</v>
      </c>
      <c r="F10083" s="26" t="s">
        <v>379</v>
      </c>
      <c r="G10083" s="27">
        <v>33432</v>
      </c>
      <c r="H10083" s="26" t="s">
        <v>368</v>
      </c>
    </row>
    <row r="10084" spans="1:8" x14ac:dyDescent="0.2">
      <c r="A10084" s="26" t="s">
        <v>1114</v>
      </c>
      <c r="B10084" s="26">
        <v>13</v>
      </c>
      <c r="C10084" s="26" t="s">
        <v>19</v>
      </c>
      <c r="D10084" s="26">
        <v>50</v>
      </c>
      <c r="E10084" s="26">
        <v>555</v>
      </c>
      <c r="F10084" s="26" t="s">
        <v>59</v>
      </c>
      <c r="G10084" s="27">
        <v>37065</v>
      </c>
      <c r="H10084" s="26" t="s">
        <v>7</v>
      </c>
    </row>
    <row r="10085" spans="1:8" x14ac:dyDescent="0.2">
      <c r="A10085" s="26" t="s">
        <v>1114</v>
      </c>
      <c r="B10085" s="26">
        <v>13</v>
      </c>
      <c r="C10085" s="26" t="s">
        <v>19</v>
      </c>
      <c r="D10085" s="26">
        <v>55</v>
      </c>
      <c r="E10085" s="26">
        <v>602</v>
      </c>
      <c r="F10085" s="26" t="s">
        <v>59</v>
      </c>
      <c r="G10085" s="27">
        <v>37394</v>
      </c>
      <c r="H10085" s="26" t="s">
        <v>53</v>
      </c>
    </row>
    <row r="10086" spans="1:8" x14ac:dyDescent="0.2">
      <c r="A10086" s="26" t="s">
        <v>1114</v>
      </c>
      <c r="B10086" s="26">
        <v>13</v>
      </c>
      <c r="C10086" s="26" t="s">
        <v>19</v>
      </c>
      <c r="D10086" s="26">
        <v>60</v>
      </c>
      <c r="E10086" s="26">
        <v>515</v>
      </c>
      <c r="F10086" s="26" t="s">
        <v>111</v>
      </c>
      <c r="G10086" s="27">
        <v>33208</v>
      </c>
      <c r="H10086" s="26" t="s">
        <v>226</v>
      </c>
    </row>
    <row r="10087" spans="1:8" x14ac:dyDescent="0.2">
      <c r="A10087" s="26" t="s">
        <v>1114</v>
      </c>
      <c r="B10087" s="26">
        <v>13</v>
      </c>
      <c r="C10087" s="26" t="s">
        <v>19</v>
      </c>
      <c r="D10087" s="26">
        <v>65</v>
      </c>
      <c r="E10087" s="26">
        <v>750</v>
      </c>
      <c r="F10087" s="26" t="s">
        <v>65</v>
      </c>
      <c r="G10087" s="27">
        <v>33754</v>
      </c>
      <c r="H10087" s="26" t="s">
        <v>483</v>
      </c>
    </row>
    <row r="10088" spans="1:8" x14ac:dyDescent="0.2">
      <c r="A10088" s="26" t="s">
        <v>1114</v>
      </c>
      <c r="B10088" s="26">
        <v>13</v>
      </c>
      <c r="C10088" s="26" t="s">
        <v>19</v>
      </c>
      <c r="D10088" s="26">
        <v>70</v>
      </c>
      <c r="E10088" s="26">
        <v>705</v>
      </c>
      <c r="F10088" s="26" t="s">
        <v>111</v>
      </c>
      <c r="G10088" s="27">
        <v>33523</v>
      </c>
      <c r="H10088" s="26" t="s">
        <v>5</v>
      </c>
    </row>
    <row r="10089" spans="1:8" x14ac:dyDescent="0.2">
      <c r="A10089" s="26" t="s">
        <v>1114</v>
      </c>
      <c r="B10089" s="26">
        <v>13</v>
      </c>
      <c r="C10089" s="26" t="s">
        <v>19</v>
      </c>
      <c r="D10089" s="26">
        <v>75</v>
      </c>
      <c r="E10089" s="26">
        <v>805</v>
      </c>
      <c r="F10089" s="26" t="s">
        <v>111</v>
      </c>
      <c r="G10089" s="27">
        <v>33754</v>
      </c>
      <c r="H10089" s="26" t="s">
        <v>483</v>
      </c>
    </row>
    <row r="10090" spans="1:8" x14ac:dyDescent="0.2">
      <c r="A10090" s="26" t="s">
        <v>1114</v>
      </c>
      <c r="B10090" s="26">
        <v>13</v>
      </c>
      <c r="C10090" s="26" t="s">
        <v>19</v>
      </c>
      <c r="D10090" s="26">
        <v>85</v>
      </c>
      <c r="E10090" s="26">
        <v>815</v>
      </c>
      <c r="F10090" s="26" t="s">
        <v>111</v>
      </c>
      <c r="G10090" s="27">
        <v>34111</v>
      </c>
      <c r="H10090" s="26" t="s">
        <v>454</v>
      </c>
    </row>
    <row r="10091" spans="1:8" x14ac:dyDescent="0.2">
      <c r="A10091" s="26" t="s">
        <v>1114</v>
      </c>
      <c r="B10091" s="26">
        <v>13</v>
      </c>
      <c r="C10091" s="26" t="s">
        <v>19</v>
      </c>
      <c r="D10091" s="26">
        <v>95</v>
      </c>
      <c r="E10091" s="26">
        <v>615</v>
      </c>
      <c r="F10091" s="26" t="s">
        <v>492</v>
      </c>
      <c r="G10091" s="27">
        <v>39033</v>
      </c>
      <c r="H10091" s="26" t="s">
        <v>763</v>
      </c>
    </row>
    <row r="10092" spans="1:8" x14ac:dyDescent="0.2">
      <c r="A10092" s="26" t="s">
        <v>1114</v>
      </c>
      <c r="B10092" s="26">
        <v>14</v>
      </c>
      <c r="C10092" s="26" t="s">
        <v>19</v>
      </c>
      <c r="D10092" s="26">
        <v>50</v>
      </c>
      <c r="E10092" s="26">
        <v>352</v>
      </c>
      <c r="F10092" s="26" t="s">
        <v>143</v>
      </c>
      <c r="G10092" s="27">
        <v>33902</v>
      </c>
      <c r="H10092" s="26" t="s">
        <v>133</v>
      </c>
    </row>
    <row r="10093" spans="1:8" x14ac:dyDescent="0.2">
      <c r="A10093" s="26" t="s">
        <v>1114</v>
      </c>
      <c r="B10093" s="26">
        <v>14</v>
      </c>
      <c r="C10093" s="26" t="s">
        <v>19</v>
      </c>
      <c r="D10093" s="26">
        <v>60</v>
      </c>
      <c r="E10093" s="26">
        <v>377</v>
      </c>
      <c r="F10093" s="26" t="s">
        <v>146</v>
      </c>
      <c r="G10093" s="27">
        <v>33902</v>
      </c>
      <c r="H10093" s="26" t="s">
        <v>133</v>
      </c>
    </row>
    <row r="10094" spans="1:8" x14ac:dyDescent="0.2">
      <c r="A10094" s="26" t="s">
        <v>1114</v>
      </c>
      <c r="B10094" s="26">
        <v>14</v>
      </c>
      <c r="C10094" s="26" t="s">
        <v>19</v>
      </c>
      <c r="D10094" s="26">
        <v>65</v>
      </c>
      <c r="E10094" s="26">
        <v>500</v>
      </c>
      <c r="F10094" s="26" t="s">
        <v>485</v>
      </c>
      <c r="G10094" s="27">
        <v>33754</v>
      </c>
      <c r="H10094" s="26" t="s">
        <v>483</v>
      </c>
    </row>
    <row r="10095" spans="1:8" x14ac:dyDescent="0.2">
      <c r="A10095" s="26" t="s">
        <v>1114</v>
      </c>
      <c r="B10095" s="26">
        <v>14</v>
      </c>
      <c r="C10095" s="26" t="s">
        <v>19</v>
      </c>
      <c r="D10095" s="26">
        <v>70</v>
      </c>
      <c r="E10095" s="26">
        <v>700</v>
      </c>
      <c r="F10095" s="26" t="s">
        <v>62</v>
      </c>
      <c r="G10095" s="27">
        <v>34167</v>
      </c>
      <c r="H10095" s="26" t="s">
        <v>479</v>
      </c>
    </row>
    <row r="10096" spans="1:8" x14ac:dyDescent="0.2">
      <c r="A10096" s="26" t="s">
        <v>1114</v>
      </c>
      <c r="B10096" s="26">
        <v>14</v>
      </c>
      <c r="C10096" s="26" t="s">
        <v>19</v>
      </c>
      <c r="D10096" s="26">
        <v>75</v>
      </c>
      <c r="E10096" s="26">
        <v>517</v>
      </c>
      <c r="F10096" s="26" t="s">
        <v>20</v>
      </c>
      <c r="G10096" s="27">
        <v>37394</v>
      </c>
      <c r="H10096" s="26" t="s">
        <v>53</v>
      </c>
    </row>
    <row r="10097" spans="1:8" x14ac:dyDescent="0.2">
      <c r="A10097" s="26" t="s">
        <v>1114</v>
      </c>
      <c r="B10097" s="26">
        <v>14</v>
      </c>
      <c r="C10097" s="26" t="s">
        <v>19</v>
      </c>
      <c r="D10097" s="26">
        <v>85</v>
      </c>
      <c r="E10097" s="26">
        <v>1010</v>
      </c>
      <c r="F10097" s="26" t="s">
        <v>65</v>
      </c>
      <c r="G10097" s="27">
        <v>34924</v>
      </c>
      <c r="H10097" s="26" t="s">
        <v>361</v>
      </c>
    </row>
    <row r="10098" spans="1:8" x14ac:dyDescent="0.2">
      <c r="A10098" s="26" t="s">
        <v>1114</v>
      </c>
      <c r="B10098" s="26">
        <v>14</v>
      </c>
      <c r="C10098" s="26" t="s">
        <v>19</v>
      </c>
      <c r="D10098" s="26">
        <v>90</v>
      </c>
      <c r="E10098" s="26">
        <v>950</v>
      </c>
      <c r="F10098" s="26" t="s">
        <v>847</v>
      </c>
      <c r="G10098" s="27">
        <v>33467</v>
      </c>
      <c r="H10098" s="26" t="s">
        <v>37</v>
      </c>
    </row>
    <row r="10099" spans="1:8" x14ac:dyDescent="0.2">
      <c r="A10099" s="26" t="s">
        <v>1114</v>
      </c>
      <c r="B10099" s="26">
        <v>14</v>
      </c>
      <c r="C10099" s="26" t="s">
        <v>19</v>
      </c>
      <c r="D10099" s="26">
        <v>95</v>
      </c>
      <c r="E10099" s="26">
        <v>505</v>
      </c>
      <c r="F10099" s="26" t="s">
        <v>492</v>
      </c>
      <c r="G10099" s="27">
        <v>39466</v>
      </c>
      <c r="H10099" s="26" t="s">
        <v>709</v>
      </c>
    </row>
    <row r="10100" spans="1:8" x14ac:dyDescent="0.2">
      <c r="A10100" s="26" t="s">
        <v>1114</v>
      </c>
      <c r="B10100" s="26">
        <v>14</v>
      </c>
      <c r="C10100" s="26" t="s">
        <v>19</v>
      </c>
      <c r="D10100" s="26">
        <v>100</v>
      </c>
      <c r="E10100" s="26">
        <v>705</v>
      </c>
      <c r="F10100" s="26" t="s">
        <v>492</v>
      </c>
      <c r="G10100" s="27">
        <v>39166</v>
      </c>
      <c r="H10100" s="26" t="s">
        <v>735</v>
      </c>
    </row>
    <row r="10101" spans="1:8" x14ac:dyDescent="0.2">
      <c r="A10101" s="26" t="s">
        <v>1114</v>
      </c>
      <c r="B10101" s="26">
        <v>14</v>
      </c>
      <c r="C10101" s="26" t="s">
        <v>19</v>
      </c>
      <c r="D10101" s="26">
        <v>105</v>
      </c>
      <c r="E10101" s="26">
        <v>785</v>
      </c>
      <c r="F10101" s="26" t="s">
        <v>492</v>
      </c>
      <c r="G10101" s="27">
        <v>39395</v>
      </c>
      <c r="H10101" s="26" t="s">
        <v>728</v>
      </c>
    </row>
    <row r="10102" spans="1:8" x14ac:dyDescent="0.2">
      <c r="A10102" s="26" t="s">
        <v>1114</v>
      </c>
      <c r="B10102" s="26">
        <v>14</v>
      </c>
      <c r="C10102" s="26" t="s">
        <v>19</v>
      </c>
      <c r="D10102" s="26">
        <v>110</v>
      </c>
      <c r="E10102" s="26">
        <v>502</v>
      </c>
      <c r="F10102" s="26" t="s">
        <v>147</v>
      </c>
      <c r="G10102" s="27">
        <v>33902</v>
      </c>
      <c r="H10102" s="26" t="s">
        <v>133</v>
      </c>
    </row>
    <row r="10103" spans="1:8" x14ac:dyDescent="0.2">
      <c r="A10103" s="26" t="s">
        <v>1114</v>
      </c>
      <c r="B10103" s="26">
        <v>14</v>
      </c>
      <c r="C10103" s="26" t="s">
        <v>19</v>
      </c>
      <c r="D10103" s="26" t="s">
        <v>871</v>
      </c>
      <c r="E10103" s="26">
        <v>700</v>
      </c>
      <c r="F10103" s="26" t="s">
        <v>963</v>
      </c>
      <c r="G10103" s="27">
        <v>41041</v>
      </c>
      <c r="H10103" s="26" t="s">
        <v>1042</v>
      </c>
    </row>
    <row r="10104" spans="1:8" x14ac:dyDescent="0.2">
      <c r="A10104" s="26" t="s">
        <v>1114</v>
      </c>
      <c r="B10104" s="26">
        <v>16</v>
      </c>
      <c r="C10104" s="26" t="s">
        <v>19</v>
      </c>
      <c r="D10104" s="26">
        <v>55</v>
      </c>
      <c r="E10104" s="26">
        <v>600</v>
      </c>
      <c r="F10104" s="26" t="s">
        <v>526</v>
      </c>
      <c r="G10104" s="27">
        <v>34461</v>
      </c>
      <c r="H10104" s="26" t="s">
        <v>273</v>
      </c>
    </row>
    <row r="10105" spans="1:8" x14ac:dyDescent="0.2">
      <c r="A10105" s="26" t="s">
        <v>1114</v>
      </c>
      <c r="B10105" s="26">
        <v>16</v>
      </c>
      <c r="C10105" s="26" t="s">
        <v>19</v>
      </c>
      <c r="D10105" s="26">
        <v>60</v>
      </c>
      <c r="E10105" s="26">
        <v>725</v>
      </c>
      <c r="F10105" s="26" t="s">
        <v>66</v>
      </c>
      <c r="G10105" s="27">
        <v>36444</v>
      </c>
      <c r="H10105" s="26" t="s">
        <v>649</v>
      </c>
    </row>
    <row r="10106" spans="1:8" x14ac:dyDescent="0.2">
      <c r="A10106" s="26" t="s">
        <v>1114</v>
      </c>
      <c r="B10106" s="26">
        <v>16</v>
      </c>
      <c r="C10106" s="26" t="s">
        <v>19</v>
      </c>
      <c r="D10106" s="26">
        <v>65</v>
      </c>
      <c r="E10106" s="26">
        <v>605</v>
      </c>
      <c r="F10106" s="26" t="s">
        <v>456</v>
      </c>
      <c r="G10106" s="27">
        <v>34489</v>
      </c>
      <c r="H10106" s="26" t="s">
        <v>455</v>
      </c>
    </row>
    <row r="10107" spans="1:8" x14ac:dyDescent="0.2">
      <c r="A10107" s="26" t="s">
        <v>1114</v>
      </c>
      <c r="B10107" s="26">
        <v>16</v>
      </c>
      <c r="C10107" s="26" t="s">
        <v>19</v>
      </c>
      <c r="D10107" s="26">
        <v>70</v>
      </c>
      <c r="E10107" s="26">
        <v>800</v>
      </c>
      <c r="F10107" s="26" t="s">
        <v>275</v>
      </c>
      <c r="G10107" s="27">
        <v>34924</v>
      </c>
      <c r="H10107" s="26" t="s">
        <v>361</v>
      </c>
    </row>
    <row r="10108" spans="1:8" x14ac:dyDescent="0.2">
      <c r="A10108" s="26" t="s">
        <v>1114</v>
      </c>
      <c r="B10108" s="26">
        <v>16</v>
      </c>
      <c r="C10108" s="26" t="s">
        <v>19</v>
      </c>
      <c r="D10108" s="26">
        <v>75</v>
      </c>
      <c r="E10108" s="26">
        <v>500</v>
      </c>
      <c r="F10108" s="26" t="s">
        <v>473</v>
      </c>
      <c r="G10108" s="27">
        <v>34370</v>
      </c>
      <c r="H10108" s="26" t="s">
        <v>440</v>
      </c>
    </row>
    <row r="10109" spans="1:8" x14ac:dyDescent="0.2">
      <c r="A10109" s="26" t="s">
        <v>1114</v>
      </c>
      <c r="B10109" s="26">
        <v>16</v>
      </c>
      <c r="C10109" s="26" t="s">
        <v>19</v>
      </c>
      <c r="D10109" s="26">
        <v>80</v>
      </c>
      <c r="E10109" s="26">
        <v>700</v>
      </c>
      <c r="F10109" s="26" t="s">
        <v>22</v>
      </c>
      <c r="G10109" s="27">
        <v>36561</v>
      </c>
      <c r="H10109" s="26" t="s">
        <v>293</v>
      </c>
    </row>
    <row r="10110" spans="1:8" x14ac:dyDescent="0.2">
      <c r="A10110" s="26" t="s">
        <v>1114</v>
      </c>
      <c r="B10110" s="26">
        <v>16</v>
      </c>
      <c r="C10110" s="26" t="s">
        <v>19</v>
      </c>
      <c r="D10110" s="26">
        <v>85</v>
      </c>
      <c r="E10110" s="26">
        <v>930</v>
      </c>
      <c r="F10110" s="26" t="s">
        <v>111</v>
      </c>
      <c r="G10110" s="27">
        <v>34924</v>
      </c>
      <c r="H10110" s="26" t="s">
        <v>361</v>
      </c>
    </row>
    <row r="10111" spans="1:8" x14ac:dyDescent="0.2">
      <c r="A10111" s="26" t="s">
        <v>1114</v>
      </c>
      <c r="B10111" s="26">
        <v>16</v>
      </c>
      <c r="C10111" s="26" t="s">
        <v>19</v>
      </c>
      <c r="D10111" s="26">
        <v>90</v>
      </c>
      <c r="E10111" s="26">
        <v>1200</v>
      </c>
      <c r="F10111" s="26" t="s">
        <v>65</v>
      </c>
      <c r="G10111" s="27">
        <v>35685</v>
      </c>
      <c r="H10111" s="26" t="s">
        <v>493</v>
      </c>
    </row>
    <row r="10112" spans="1:8" x14ac:dyDescent="0.2">
      <c r="A10112" s="26" t="s">
        <v>1114</v>
      </c>
      <c r="B10112" s="26">
        <v>16</v>
      </c>
      <c r="C10112" s="26" t="s">
        <v>19</v>
      </c>
      <c r="D10112" s="26">
        <v>95</v>
      </c>
      <c r="E10112" s="26">
        <v>900</v>
      </c>
      <c r="F10112" s="26" t="s">
        <v>272</v>
      </c>
      <c r="G10112" s="27">
        <v>34461</v>
      </c>
      <c r="H10112" s="26" t="s">
        <v>273</v>
      </c>
    </row>
    <row r="10113" spans="1:8" x14ac:dyDescent="0.2">
      <c r="A10113" s="26" t="s">
        <v>1114</v>
      </c>
      <c r="B10113" s="26">
        <v>18</v>
      </c>
      <c r="C10113" s="26" t="s">
        <v>19</v>
      </c>
      <c r="D10113" s="26">
        <v>75</v>
      </c>
      <c r="E10113" s="26">
        <v>1000</v>
      </c>
      <c r="F10113" s="26" t="s">
        <v>42</v>
      </c>
      <c r="G10113" s="27">
        <v>37065</v>
      </c>
      <c r="H10113" s="26" t="s">
        <v>7</v>
      </c>
    </row>
    <row r="10114" spans="1:8" x14ac:dyDescent="0.2">
      <c r="A10114" s="26" t="s">
        <v>1114</v>
      </c>
      <c r="B10114" s="26">
        <v>18</v>
      </c>
      <c r="C10114" s="26" t="s">
        <v>19</v>
      </c>
      <c r="D10114" s="26">
        <v>80</v>
      </c>
      <c r="E10114" s="26">
        <v>820</v>
      </c>
      <c r="F10114" s="26" t="s">
        <v>650</v>
      </c>
      <c r="G10114" s="27">
        <v>32166</v>
      </c>
      <c r="H10114" s="26" t="s">
        <v>228</v>
      </c>
    </row>
    <row r="10115" spans="1:8" x14ac:dyDescent="0.2">
      <c r="A10115" s="26" t="s">
        <v>1114</v>
      </c>
      <c r="B10115" s="26">
        <v>18</v>
      </c>
      <c r="C10115" s="26" t="s">
        <v>19</v>
      </c>
      <c r="D10115" s="26">
        <v>90</v>
      </c>
      <c r="E10115" s="26">
        <v>1000</v>
      </c>
      <c r="F10115" s="26" t="s">
        <v>65</v>
      </c>
      <c r="G10115" s="27">
        <v>36134</v>
      </c>
      <c r="H10115" s="26" t="s">
        <v>651</v>
      </c>
    </row>
    <row r="10116" spans="1:8" x14ac:dyDescent="0.2">
      <c r="A10116" s="26" t="s">
        <v>1114</v>
      </c>
      <c r="B10116" s="26">
        <v>18</v>
      </c>
      <c r="C10116" s="26" t="s">
        <v>19</v>
      </c>
      <c r="D10116" s="26">
        <v>95</v>
      </c>
      <c r="E10116" s="26">
        <v>1210</v>
      </c>
      <c r="F10116" s="26" t="s">
        <v>65</v>
      </c>
      <c r="G10116" s="27">
        <v>36444</v>
      </c>
      <c r="H10116" s="26" t="s">
        <v>649</v>
      </c>
    </row>
    <row r="10117" spans="1:8" x14ac:dyDescent="0.2">
      <c r="A10117" s="26" t="s">
        <v>1114</v>
      </c>
      <c r="B10117" s="26">
        <v>18</v>
      </c>
      <c r="C10117" s="26" t="s">
        <v>19</v>
      </c>
      <c r="D10117" s="26">
        <v>100</v>
      </c>
      <c r="E10117" s="26">
        <v>800</v>
      </c>
      <c r="F10117" s="26" t="s">
        <v>278</v>
      </c>
      <c r="G10117" s="27">
        <v>34461</v>
      </c>
      <c r="H10117" s="26" t="s">
        <v>273</v>
      </c>
    </row>
    <row r="10118" spans="1:8" x14ac:dyDescent="0.2">
      <c r="A10118" s="26" t="s">
        <v>1114</v>
      </c>
      <c r="B10118" s="26">
        <v>18</v>
      </c>
      <c r="C10118" s="26" t="s">
        <v>19</v>
      </c>
      <c r="D10118" s="26">
        <v>105</v>
      </c>
      <c r="E10118" s="26">
        <v>1400</v>
      </c>
      <c r="F10118" s="26" t="s">
        <v>866</v>
      </c>
      <c r="G10118" s="27">
        <v>41398</v>
      </c>
      <c r="H10118" s="26" t="s">
        <v>1179</v>
      </c>
    </row>
    <row r="10119" spans="1:8" x14ac:dyDescent="0.2">
      <c r="A10119" s="26" t="s">
        <v>1114</v>
      </c>
      <c r="B10119" s="26">
        <v>18</v>
      </c>
      <c r="C10119" s="26" t="s">
        <v>19</v>
      </c>
      <c r="D10119" s="26" t="s">
        <v>871</v>
      </c>
      <c r="E10119" s="26">
        <v>700</v>
      </c>
      <c r="F10119" s="26" t="s">
        <v>1509</v>
      </c>
      <c r="G10119" s="27">
        <v>43806</v>
      </c>
      <c r="H10119" s="26" t="s">
        <v>1535</v>
      </c>
    </row>
    <row r="10120" spans="1:8" x14ac:dyDescent="0.2">
      <c r="A10120" s="26" t="s">
        <v>1114</v>
      </c>
      <c r="B10120" s="26">
        <v>40</v>
      </c>
      <c r="C10120" s="26" t="s">
        <v>19</v>
      </c>
      <c r="D10120" s="26">
        <v>60</v>
      </c>
      <c r="E10120" s="26">
        <v>717</v>
      </c>
      <c r="F10120" s="26" t="s">
        <v>85</v>
      </c>
      <c r="G10120" s="27">
        <v>33069</v>
      </c>
      <c r="H10120" s="26" t="s">
        <v>234</v>
      </c>
    </row>
    <row r="10121" spans="1:8" x14ac:dyDescent="0.2">
      <c r="A10121" s="26" t="s">
        <v>1114</v>
      </c>
      <c r="B10121" s="26">
        <v>40</v>
      </c>
      <c r="C10121" s="26" t="s">
        <v>19</v>
      </c>
      <c r="D10121" s="26">
        <v>65</v>
      </c>
      <c r="E10121" s="26">
        <v>980</v>
      </c>
      <c r="F10121" s="26" t="s">
        <v>285</v>
      </c>
      <c r="G10121" s="27">
        <v>33467</v>
      </c>
      <c r="H10121" s="26" t="s">
        <v>37</v>
      </c>
    </row>
    <row r="10122" spans="1:8" x14ac:dyDescent="0.2">
      <c r="A10122" s="26" t="s">
        <v>1114</v>
      </c>
      <c r="B10122" s="26">
        <v>40</v>
      </c>
      <c r="C10122" s="26" t="s">
        <v>19</v>
      </c>
      <c r="D10122" s="26">
        <v>70</v>
      </c>
      <c r="E10122" s="26">
        <v>910</v>
      </c>
      <c r="F10122" s="26" t="s">
        <v>77</v>
      </c>
      <c r="G10122" s="27">
        <v>34924</v>
      </c>
      <c r="H10122" s="26" t="s">
        <v>361</v>
      </c>
    </row>
    <row r="10123" spans="1:8" x14ac:dyDescent="0.2">
      <c r="A10123" s="26" t="s">
        <v>1114</v>
      </c>
      <c r="B10123" s="26">
        <v>40</v>
      </c>
      <c r="C10123" s="26" t="s">
        <v>19</v>
      </c>
      <c r="D10123" s="26">
        <v>75</v>
      </c>
      <c r="E10123" s="26">
        <v>1125</v>
      </c>
      <c r="F10123" s="26" t="s">
        <v>79</v>
      </c>
      <c r="G10123" s="27">
        <v>34924</v>
      </c>
      <c r="H10123" s="26" t="s">
        <v>361</v>
      </c>
    </row>
    <row r="10124" spans="1:8" x14ac:dyDescent="0.2">
      <c r="A10124" s="26" t="s">
        <v>1114</v>
      </c>
      <c r="B10124" s="26">
        <v>40</v>
      </c>
      <c r="C10124" s="26" t="s">
        <v>19</v>
      </c>
      <c r="D10124" s="26">
        <v>80</v>
      </c>
      <c r="E10124" s="26">
        <v>1075</v>
      </c>
      <c r="F10124" s="26" t="s">
        <v>79</v>
      </c>
      <c r="G10124" s="27">
        <v>35595</v>
      </c>
      <c r="H10124" s="26" t="s">
        <v>423</v>
      </c>
    </row>
    <row r="10125" spans="1:8" x14ac:dyDescent="0.2">
      <c r="A10125" s="26" t="s">
        <v>1114</v>
      </c>
      <c r="B10125" s="26">
        <v>40</v>
      </c>
      <c r="C10125" s="26" t="s">
        <v>19</v>
      </c>
      <c r="D10125" s="26">
        <v>85</v>
      </c>
      <c r="E10125" s="26">
        <v>1085</v>
      </c>
      <c r="F10125" s="26" t="s">
        <v>42</v>
      </c>
      <c r="G10125" s="27">
        <v>44534</v>
      </c>
      <c r="H10125" s="26" t="s">
        <v>1592</v>
      </c>
    </row>
    <row r="10126" spans="1:8" x14ac:dyDescent="0.2">
      <c r="A10126" s="26" t="s">
        <v>1114</v>
      </c>
      <c r="B10126" s="26">
        <v>40</v>
      </c>
      <c r="C10126" s="26" t="s">
        <v>19</v>
      </c>
      <c r="D10126" s="26">
        <v>90</v>
      </c>
      <c r="E10126" s="26">
        <v>1250</v>
      </c>
      <c r="F10126" s="26" t="s">
        <v>81</v>
      </c>
      <c r="G10126" s="27">
        <v>34510</v>
      </c>
      <c r="H10126" s="26" t="s">
        <v>514</v>
      </c>
    </row>
    <row r="10127" spans="1:8" x14ac:dyDescent="0.2">
      <c r="A10127" s="26" t="s">
        <v>1114</v>
      </c>
      <c r="B10127" s="26">
        <v>40</v>
      </c>
      <c r="C10127" s="26" t="s">
        <v>19</v>
      </c>
      <c r="D10127" s="26">
        <v>95</v>
      </c>
      <c r="E10127" s="26">
        <v>1600</v>
      </c>
      <c r="F10127" s="26" t="s">
        <v>81</v>
      </c>
      <c r="G10127" s="27">
        <v>34853</v>
      </c>
      <c r="H10127" s="26" t="s">
        <v>17</v>
      </c>
    </row>
    <row r="10128" spans="1:8" x14ac:dyDescent="0.2">
      <c r="A10128" s="26" t="s">
        <v>1114</v>
      </c>
      <c r="B10128" s="26">
        <v>40</v>
      </c>
      <c r="C10128" s="26" t="s">
        <v>19</v>
      </c>
      <c r="D10128" s="26">
        <v>100</v>
      </c>
      <c r="E10128" s="26">
        <v>1620</v>
      </c>
      <c r="F10128" s="26" t="s">
        <v>81</v>
      </c>
      <c r="G10128" s="27">
        <v>35001</v>
      </c>
      <c r="H10128" s="26" t="s">
        <v>127</v>
      </c>
    </row>
    <row r="10129" spans="1:8" x14ac:dyDescent="0.2">
      <c r="A10129" s="26" t="s">
        <v>1114</v>
      </c>
      <c r="B10129" s="26">
        <v>40</v>
      </c>
      <c r="C10129" s="26" t="s">
        <v>19</v>
      </c>
      <c r="D10129" s="26">
        <v>105</v>
      </c>
      <c r="E10129" s="26">
        <v>1725</v>
      </c>
      <c r="F10129" s="26" t="s">
        <v>81</v>
      </c>
      <c r="G10129" s="27">
        <v>35414</v>
      </c>
      <c r="H10129" s="26" t="s">
        <v>566</v>
      </c>
    </row>
    <row r="10130" spans="1:8" x14ac:dyDescent="0.2">
      <c r="A10130" s="26" t="s">
        <v>1114</v>
      </c>
      <c r="B10130" s="26">
        <v>40</v>
      </c>
      <c r="C10130" s="26" t="s">
        <v>19</v>
      </c>
      <c r="D10130" s="26">
        <v>110</v>
      </c>
      <c r="E10130" s="26">
        <v>1910</v>
      </c>
      <c r="F10130" s="26" t="s">
        <v>81</v>
      </c>
      <c r="G10130" s="27">
        <v>35462</v>
      </c>
      <c r="H10130" s="26" t="s">
        <v>215</v>
      </c>
    </row>
    <row r="10131" spans="1:8" x14ac:dyDescent="0.2">
      <c r="A10131" s="26" t="s">
        <v>1114</v>
      </c>
      <c r="B10131" s="26">
        <v>40</v>
      </c>
      <c r="C10131" s="26" t="s">
        <v>19</v>
      </c>
      <c r="D10131" s="26">
        <v>115</v>
      </c>
      <c r="E10131" s="26">
        <v>1510</v>
      </c>
      <c r="F10131" s="26" t="s">
        <v>156</v>
      </c>
      <c r="G10131" s="27">
        <v>42126</v>
      </c>
      <c r="H10131" s="26" t="s">
        <v>1275</v>
      </c>
    </row>
    <row r="10132" spans="1:8" x14ac:dyDescent="0.2">
      <c r="A10132" s="26" t="s">
        <v>1114</v>
      </c>
      <c r="B10132" s="26">
        <v>40</v>
      </c>
      <c r="C10132" s="26" t="s">
        <v>19</v>
      </c>
      <c r="D10132" s="26">
        <v>120</v>
      </c>
      <c r="E10132" s="26">
        <v>1360</v>
      </c>
      <c r="F10132" s="26" t="s">
        <v>156</v>
      </c>
      <c r="G10132" s="27">
        <v>43225</v>
      </c>
      <c r="H10132" s="26" t="s">
        <v>1425</v>
      </c>
    </row>
    <row r="10133" spans="1:8" x14ac:dyDescent="0.2">
      <c r="A10133" s="26" t="s">
        <v>1114</v>
      </c>
      <c r="B10133" s="26">
        <v>40</v>
      </c>
      <c r="C10133" s="26" t="s">
        <v>19</v>
      </c>
      <c r="D10133" s="26">
        <v>125</v>
      </c>
      <c r="E10133" s="26">
        <v>1610</v>
      </c>
      <c r="F10133" s="26" t="s">
        <v>76</v>
      </c>
      <c r="G10133" s="27">
        <v>34793</v>
      </c>
      <c r="H10133" s="26" t="s">
        <v>586</v>
      </c>
    </row>
    <row r="10134" spans="1:8" x14ac:dyDescent="0.2">
      <c r="A10134" s="26" t="s">
        <v>1114</v>
      </c>
      <c r="B10134" s="26">
        <v>40</v>
      </c>
      <c r="C10134" s="26" t="s">
        <v>19</v>
      </c>
      <c r="D10134" s="26" t="s">
        <v>871</v>
      </c>
      <c r="E10134" s="26">
        <v>1400</v>
      </c>
      <c r="F10134" s="26" t="s">
        <v>76</v>
      </c>
      <c r="G10134" s="27">
        <v>36444</v>
      </c>
      <c r="H10134" s="26" t="s">
        <v>649</v>
      </c>
    </row>
    <row r="10135" spans="1:8" x14ac:dyDescent="0.2">
      <c r="A10135" s="26" t="s">
        <v>1114</v>
      </c>
      <c r="B10135" s="26">
        <v>45</v>
      </c>
      <c r="C10135" s="26" t="s">
        <v>19</v>
      </c>
      <c r="D10135" s="26">
        <v>60</v>
      </c>
      <c r="E10135" s="26">
        <v>860</v>
      </c>
      <c r="F10135" s="26" t="s">
        <v>85</v>
      </c>
      <c r="G10135" s="27">
        <v>33754</v>
      </c>
      <c r="H10135" s="26" t="s">
        <v>483</v>
      </c>
    </row>
    <row r="10136" spans="1:8" x14ac:dyDescent="0.2">
      <c r="A10136" s="26" t="s">
        <v>1114</v>
      </c>
      <c r="B10136" s="26">
        <v>45</v>
      </c>
      <c r="C10136" s="26" t="s">
        <v>19</v>
      </c>
      <c r="D10136" s="26">
        <v>65</v>
      </c>
      <c r="E10136" s="26">
        <v>1004</v>
      </c>
      <c r="F10136" s="26" t="s">
        <v>285</v>
      </c>
      <c r="G10136" s="27">
        <v>34111</v>
      </c>
      <c r="H10136" s="26" t="s">
        <v>454</v>
      </c>
    </row>
    <row r="10137" spans="1:8" x14ac:dyDescent="0.2">
      <c r="A10137" s="26" t="s">
        <v>1114</v>
      </c>
      <c r="B10137" s="26">
        <v>45</v>
      </c>
      <c r="C10137" s="26" t="s">
        <v>19</v>
      </c>
      <c r="D10137" s="26">
        <v>70</v>
      </c>
      <c r="E10137" s="26">
        <v>863</v>
      </c>
      <c r="F10137" s="26" t="s">
        <v>85</v>
      </c>
      <c r="G10137" s="27">
        <v>34167</v>
      </c>
      <c r="H10137" s="26" t="s">
        <v>479</v>
      </c>
    </row>
    <row r="10138" spans="1:8" x14ac:dyDescent="0.2">
      <c r="A10138" s="26" t="s">
        <v>1114</v>
      </c>
      <c r="B10138" s="26">
        <v>45</v>
      </c>
      <c r="C10138" s="26" t="s">
        <v>19</v>
      </c>
      <c r="D10138" s="26">
        <v>75</v>
      </c>
      <c r="E10138" s="26">
        <v>900</v>
      </c>
      <c r="F10138" s="26" t="s">
        <v>122</v>
      </c>
      <c r="G10138" s="27">
        <v>33467</v>
      </c>
      <c r="H10138" s="26" t="s">
        <v>37</v>
      </c>
    </row>
    <row r="10139" spans="1:8" x14ac:dyDescent="0.2">
      <c r="A10139" s="26" t="s">
        <v>1114</v>
      </c>
      <c r="B10139" s="26">
        <v>45</v>
      </c>
      <c r="C10139" s="26" t="s">
        <v>19</v>
      </c>
      <c r="D10139" s="26">
        <v>80</v>
      </c>
      <c r="E10139" s="26">
        <v>800</v>
      </c>
      <c r="F10139" s="26" t="s">
        <v>122</v>
      </c>
      <c r="G10139" s="27">
        <v>33432</v>
      </c>
      <c r="H10139" s="26" t="s">
        <v>368</v>
      </c>
    </row>
    <row r="10140" spans="1:8" x14ac:dyDescent="0.2">
      <c r="A10140" s="26" t="s">
        <v>1114</v>
      </c>
      <c r="B10140" s="26">
        <v>45</v>
      </c>
      <c r="C10140" s="26" t="s">
        <v>19</v>
      </c>
      <c r="D10140" s="26">
        <v>85</v>
      </c>
      <c r="E10140" s="26">
        <v>800</v>
      </c>
      <c r="F10140" s="26" t="s">
        <v>122</v>
      </c>
      <c r="G10140" s="27">
        <v>33754</v>
      </c>
      <c r="H10140" s="26" t="s">
        <v>483</v>
      </c>
    </row>
    <row r="10141" spans="1:8" x14ac:dyDescent="0.2">
      <c r="A10141" s="26" t="s">
        <v>1114</v>
      </c>
      <c r="B10141" s="26">
        <v>45</v>
      </c>
      <c r="C10141" s="26" t="s">
        <v>19</v>
      </c>
      <c r="D10141" s="26">
        <v>90</v>
      </c>
      <c r="E10141" s="26">
        <v>910</v>
      </c>
      <c r="F10141" s="26" t="s">
        <v>290</v>
      </c>
      <c r="G10141" s="27">
        <v>35098</v>
      </c>
      <c r="H10141" s="26" t="s">
        <v>231</v>
      </c>
    </row>
    <row r="10142" spans="1:8" x14ac:dyDescent="0.2">
      <c r="A10142" s="26" t="s">
        <v>1114</v>
      </c>
      <c r="B10142" s="26">
        <v>45</v>
      </c>
      <c r="C10142" s="26" t="s">
        <v>19</v>
      </c>
      <c r="D10142" s="26">
        <v>95</v>
      </c>
      <c r="E10142" s="26">
        <v>1300</v>
      </c>
      <c r="F10142" s="26" t="s">
        <v>154</v>
      </c>
      <c r="G10142" s="27">
        <v>37934</v>
      </c>
      <c r="H10142" s="26" t="s">
        <v>165</v>
      </c>
    </row>
    <row r="10143" spans="1:8" x14ac:dyDescent="0.2">
      <c r="A10143" s="26" t="s">
        <v>1114</v>
      </c>
      <c r="B10143" s="26">
        <v>45</v>
      </c>
      <c r="C10143" s="26" t="s">
        <v>19</v>
      </c>
      <c r="D10143" s="26">
        <v>100</v>
      </c>
      <c r="E10143" s="26">
        <v>1400</v>
      </c>
      <c r="F10143" s="26" t="s">
        <v>154</v>
      </c>
      <c r="G10143" s="27">
        <v>38305</v>
      </c>
      <c r="H10143" s="26" t="s">
        <v>157</v>
      </c>
    </row>
    <row r="10144" spans="1:8" x14ac:dyDescent="0.2">
      <c r="A10144" s="26" t="s">
        <v>1114</v>
      </c>
      <c r="B10144" s="26">
        <v>45</v>
      </c>
      <c r="C10144" s="26" t="s">
        <v>19</v>
      </c>
      <c r="D10144" s="26">
        <v>105</v>
      </c>
      <c r="E10144" s="26">
        <v>1129</v>
      </c>
      <c r="F10144" s="26" t="s">
        <v>299</v>
      </c>
      <c r="G10144" s="27">
        <v>34650</v>
      </c>
      <c r="H10144" s="26" t="s">
        <v>121</v>
      </c>
    </row>
    <row r="10145" spans="1:8" x14ac:dyDescent="0.2">
      <c r="A10145" s="26" t="s">
        <v>1114</v>
      </c>
      <c r="B10145" s="26">
        <v>45</v>
      </c>
      <c r="C10145" s="26" t="s">
        <v>19</v>
      </c>
      <c r="D10145" s="26">
        <v>110</v>
      </c>
      <c r="E10145" s="26">
        <v>1685</v>
      </c>
      <c r="F10145" s="26" t="s">
        <v>81</v>
      </c>
      <c r="G10145" s="27">
        <v>36247</v>
      </c>
      <c r="H10145" s="26" t="s">
        <v>521</v>
      </c>
    </row>
    <row r="10146" spans="1:8" x14ac:dyDescent="0.2">
      <c r="A10146" s="26" t="s">
        <v>1114</v>
      </c>
      <c r="B10146" s="26">
        <v>45</v>
      </c>
      <c r="C10146" s="26" t="s">
        <v>19</v>
      </c>
      <c r="D10146" s="26">
        <v>115</v>
      </c>
      <c r="E10146" s="26">
        <v>1500</v>
      </c>
      <c r="F10146" s="26" t="s">
        <v>81</v>
      </c>
      <c r="G10146" s="27">
        <v>37065</v>
      </c>
      <c r="H10146" s="26" t="s">
        <v>7</v>
      </c>
    </row>
    <row r="10147" spans="1:8" x14ac:dyDescent="0.2">
      <c r="A10147" s="26" t="s">
        <v>1114</v>
      </c>
      <c r="B10147" s="26">
        <v>45</v>
      </c>
      <c r="C10147" s="26" t="s">
        <v>19</v>
      </c>
      <c r="D10147" s="26">
        <v>120</v>
      </c>
      <c r="E10147" s="26">
        <v>1300</v>
      </c>
      <c r="F10147" s="26" t="s">
        <v>156</v>
      </c>
      <c r="G10147" s="27">
        <v>44513</v>
      </c>
      <c r="H10147" s="26" t="s">
        <v>1591</v>
      </c>
    </row>
    <row r="10148" spans="1:8" x14ac:dyDescent="0.2">
      <c r="A10148" s="26" t="s">
        <v>1114</v>
      </c>
      <c r="B10148" s="26">
        <v>45</v>
      </c>
      <c r="C10148" s="26" t="s">
        <v>19</v>
      </c>
      <c r="D10148" s="26">
        <v>125</v>
      </c>
      <c r="E10148" s="26">
        <v>1325</v>
      </c>
      <c r="F10148" s="26" t="s">
        <v>76</v>
      </c>
      <c r="G10148" s="27">
        <v>37934</v>
      </c>
      <c r="H10148" s="26" t="s">
        <v>165</v>
      </c>
    </row>
    <row r="10149" spans="1:8" x14ac:dyDescent="0.2">
      <c r="A10149" s="26" t="s">
        <v>1114</v>
      </c>
      <c r="B10149" s="26">
        <v>45</v>
      </c>
      <c r="C10149" s="26" t="s">
        <v>19</v>
      </c>
      <c r="D10149" s="26" t="s">
        <v>871</v>
      </c>
      <c r="E10149" s="26">
        <v>885</v>
      </c>
      <c r="F10149" s="26" t="s">
        <v>887</v>
      </c>
      <c r="G10149" s="27">
        <v>40265</v>
      </c>
      <c r="H10149" s="26" t="s">
        <v>910</v>
      </c>
    </row>
    <row r="10150" spans="1:8" x14ac:dyDescent="0.2">
      <c r="A10150" s="26" t="s">
        <v>1114</v>
      </c>
      <c r="B10150" s="26">
        <v>50</v>
      </c>
      <c r="C10150" s="26" t="s">
        <v>19</v>
      </c>
      <c r="D10150" s="26">
        <v>75</v>
      </c>
      <c r="E10150" s="26">
        <v>824</v>
      </c>
      <c r="F10150" s="26" t="s">
        <v>122</v>
      </c>
      <c r="G10150" s="27">
        <v>34167</v>
      </c>
      <c r="H10150" s="26" t="s">
        <v>479</v>
      </c>
    </row>
    <row r="10151" spans="1:8" x14ac:dyDescent="0.2">
      <c r="A10151" s="26" t="s">
        <v>1114</v>
      </c>
      <c r="B10151" s="26">
        <v>50</v>
      </c>
      <c r="C10151" s="26" t="s">
        <v>19</v>
      </c>
      <c r="D10151" s="26">
        <v>80</v>
      </c>
      <c r="E10151" s="26">
        <v>920</v>
      </c>
      <c r="F10151" s="26" t="s">
        <v>122</v>
      </c>
      <c r="G10151" s="27">
        <v>34489</v>
      </c>
      <c r="H10151" s="26" t="s">
        <v>455</v>
      </c>
    </row>
    <row r="10152" spans="1:8" x14ac:dyDescent="0.2">
      <c r="A10152" s="26" t="s">
        <v>1114</v>
      </c>
      <c r="B10152" s="26">
        <v>50</v>
      </c>
      <c r="C10152" s="26" t="s">
        <v>19</v>
      </c>
      <c r="D10152" s="26">
        <v>85</v>
      </c>
      <c r="E10152" s="26">
        <v>1015</v>
      </c>
      <c r="F10152" s="26" t="s">
        <v>164</v>
      </c>
      <c r="G10152" s="27">
        <v>35365</v>
      </c>
      <c r="H10152" s="26" t="s">
        <v>655</v>
      </c>
    </row>
    <row r="10153" spans="1:8" x14ac:dyDescent="0.2">
      <c r="A10153" s="26" t="s">
        <v>1114</v>
      </c>
      <c r="B10153" s="26">
        <v>50</v>
      </c>
      <c r="C10153" s="26" t="s">
        <v>19</v>
      </c>
      <c r="D10153" s="26">
        <v>90</v>
      </c>
      <c r="E10153" s="26">
        <v>1200</v>
      </c>
      <c r="F10153" s="26" t="s">
        <v>291</v>
      </c>
      <c r="G10153" s="27">
        <v>34924</v>
      </c>
      <c r="H10153" s="26" t="s">
        <v>361</v>
      </c>
    </row>
    <row r="10154" spans="1:8" x14ac:dyDescent="0.2">
      <c r="A10154" s="26" t="s">
        <v>1114</v>
      </c>
      <c r="B10154" s="26">
        <v>50</v>
      </c>
      <c r="C10154" s="26" t="s">
        <v>19</v>
      </c>
      <c r="D10154" s="26">
        <v>95</v>
      </c>
      <c r="E10154" s="26">
        <v>1105</v>
      </c>
      <c r="F10154" s="26" t="s">
        <v>291</v>
      </c>
      <c r="G10154" s="27">
        <v>34489</v>
      </c>
      <c r="H10154" s="26" t="s">
        <v>455</v>
      </c>
    </row>
    <row r="10155" spans="1:8" x14ac:dyDescent="0.2">
      <c r="A10155" s="26" t="s">
        <v>1114</v>
      </c>
      <c r="B10155" s="26">
        <v>50</v>
      </c>
      <c r="C10155" s="26" t="s">
        <v>19</v>
      </c>
      <c r="D10155" s="26">
        <v>100</v>
      </c>
      <c r="E10155" s="26">
        <v>1300</v>
      </c>
      <c r="F10155" s="26" t="s">
        <v>154</v>
      </c>
      <c r="G10155" s="27">
        <v>38669</v>
      </c>
      <c r="H10155" s="26" t="s">
        <v>171</v>
      </c>
    </row>
    <row r="10156" spans="1:8" x14ac:dyDescent="0.2">
      <c r="A10156" s="26" t="s">
        <v>1114</v>
      </c>
      <c r="B10156" s="26">
        <v>50</v>
      </c>
      <c r="C10156" s="26" t="s">
        <v>19</v>
      </c>
      <c r="D10156" s="26">
        <v>105</v>
      </c>
      <c r="E10156" s="26">
        <v>1410</v>
      </c>
      <c r="F10156" s="26" t="s">
        <v>81</v>
      </c>
      <c r="G10156" s="27">
        <v>38081</v>
      </c>
      <c r="H10156" s="26" t="s">
        <v>517</v>
      </c>
    </row>
    <row r="10157" spans="1:8" x14ac:dyDescent="0.2">
      <c r="A10157" s="26" t="s">
        <v>1114</v>
      </c>
      <c r="B10157" s="26">
        <v>50</v>
      </c>
      <c r="C10157" s="26" t="s">
        <v>19</v>
      </c>
      <c r="D10157" s="26">
        <v>110</v>
      </c>
      <c r="E10157" s="26">
        <v>1500</v>
      </c>
      <c r="F10157" s="26" t="s">
        <v>81</v>
      </c>
      <c r="G10157" s="27">
        <v>37934</v>
      </c>
      <c r="H10157" s="26" t="s">
        <v>165</v>
      </c>
    </row>
    <row r="10158" spans="1:8" x14ac:dyDescent="0.2">
      <c r="A10158" s="26" t="s">
        <v>1114</v>
      </c>
      <c r="B10158" s="26">
        <v>50</v>
      </c>
      <c r="C10158" s="26" t="s">
        <v>19</v>
      </c>
      <c r="D10158" s="26">
        <v>115</v>
      </c>
      <c r="E10158" s="26">
        <v>1415</v>
      </c>
      <c r="F10158" s="26" t="s">
        <v>81</v>
      </c>
      <c r="G10158" s="27">
        <v>38669</v>
      </c>
      <c r="H10158" s="26" t="s">
        <v>171</v>
      </c>
    </row>
    <row r="10159" spans="1:8" x14ac:dyDescent="0.2">
      <c r="A10159" s="26" t="s">
        <v>1114</v>
      </c>
      <c r="B10159" s="26">
        <v>50</v>
      </c>
      <c r="C10159" s="26" t="s">
        <v>19</v>
      </c>
      <c r="D10159" s="26">
        <v>120</v>
      </c>
      <c r="E10159" s="26">
        <v>700</v>
      </c>
      <c r="F10159" s="26" t="s">
        <v>87</v>
      </c>
      <c r="G10159" s="27">
        <v>35595</v>
      </c>
      <c r="H10159" s="26" t="s">
        <v>423</v>
      </c>
    </row>
    <row r="10160" spans="1:8" x14ac:dyDescent="0.2">
      <c r="A10160" s="26" t="s">
        <v>1114</v>
      </c>
      <c r="B10160" s="26">
        <v>50</v>
      </c>
      <c r="C10160" s="26" t="s">
        <v>19</v>
      </c>
      <c r="D10160" s="26">
        <v>125</v>
      </c>
      <c r="E10160" s="26">
        <v>1200</v>
      </c>
      <c r="F10160" s="26" t="s">
        <v>76</v>
      </c>
      <c r="G10160" s="27">
        <v>38591</v>
      </c>
      <c r="H10160" s="26" t="s">
        <v>141</v>
      </c>
    </row>
    <row r="10161" spans="1:8" x14ac:dyDescent="0.2">
      <c r="A10161" s="26" t="s">
        <v>1114</v>
      </c>
      <c r="B10161" s="26">
        <v>50</v>
      </c>
      <c r="C10161" s="26" t="s">
        <v>19</v>
      </c>
      <c r="D10161" s="26" t="s">
        <v>871</v>
      </c>
      <c r="E10161" s="26">
        <v>1000</v>
      </c>
      <c r="F10161" s="26" t="s">
        <v>1359</v>
      </c>
      <c r="G10161" s="27">
        <v>43225</v>
      </c>
      <c r="H10161" s="26" t="s">
        <v>1425</v>
      </c>
    </row>
    <row r="10162" spans="1:8" x14ac:dyDescent="0.2">
      <c r="A10162" s="26" t="s">
        <v>1114</v>
      </c>
      <c r="B10162" s="26">
        <v>55</v>
      </c>
      <c r="C10162" s="26" t="s">
        <v>19</v>
      </c>
      <c r="D10162" s="26">
        <v>55</v>
      </c>
      <c r="E10162" s="26">
        <v>378</v>
      </c>
      <c r="F10162" s="26" t="s">
        <v>652</v>
      </c>
      <c r="G10162" s="27">
        <v>36786</v>
      </c>
      <c r="H10162" s="26" t="s">
        <v>653</v>
      </c>
    </row>
    <row r="10163" spans="1:8" x14ac:dyDescent="0.2">
      <c r="A10163" s="26" t="s">
        <v>1114</v>
      </c>
      <c r="B10163" s="26">
        <v>55</v>
      </c>
      <c r="C10163" s="26" t="s">
        <v>19</v>
      </c>
      <c r="D10163" s="26">
        <v>75</v>
      </c>
      <c r="E10163" s="26">
        <v>400</v>
      </c>
      <c r="F10163" s="26" t="s">
        <v>295</v>
      </c>
      <c r="G10163" s="27">
        <v>33467</v>
      </c>
      <c r="H10163" s="26" t="s">
        <v>37</v>
      </c>
    </row>
    <row r="10164" spans="1:8" x14ac:dyDescent="0.2">
      <c r="A10164" s="26" t="s">
        <v>1114</v>
      </c>
      <c r="B10164" s="26">
        <v>55</v>
      </c>
      <c r="C10164" s="26" t="s">
        <v>19</v>
      </c>
      <c r="D10164" s="26">
        <v>80</v>
      </c>
      <c r="E10164" s="26">
        <v>835</v>
      </c>
      <c r="F10164" s="26" t="s">
        <v>119</v>
      </c>
      <c r="G10164" s="27">
        <v>35595</v>
      </c>
      <c r="H10164" s="26" t="s">
        <v>423</v>
      </c>
    </row>
    <row r="10165" spans="1:8" x14ac:dyDescent="0.2">
      <c r="A10165" s="26" t="s">
        <v>1114</v>
      </c>
      <c r="B10165" s="26">
        <v>55</v>
      </c>
      <c r="C10165" s="26" t="s">
        <v>19</v>
      </c>
      <c r="D10165" s="26">
        <v>85</v>
      </c>
      <c r="E10165" s="26">
        <v>1104</v>
      </c>
      <c r="F10165" s="26" t="s">
        <v>291</v>
      </c>
      <c r="G10165" s="27">
        <v>34987</v>
      </c>
      <c r="H10165" s="26" t="s">
        <v>15</v>
      </c>
    </row>
    <row r="10166" spans="1:8" x14ac:dyDescent="0.2">
      <c r="A10166" s="26" t="s">
        <v>1114</v>
      </c>
      <c r="B10166" s="26">
        <v>55</v>
      </c>
      <c r="C10166" s="26" t="s">
        <v>19</v>
      </c>
      <c r="D10166" s="26">
        <v>90</v>
      </c>
      <c r="E10166" s="26">
        <v>917</v>
      </c>
      <c r="F10166" s="26" t="s">
        <v>122</v>
      </c>
      <c r="G10166" s="27">
        <v>37394</v>
      </c>
      <c r="H10166" s="26" t="s">
        <v>53</v>
      </c>
    </row>
    <row r="10167" spans="1:8" x14ac:dyDescent="0.2">
      <c r="A10167" s="26" t="s">
        <v>1114</v>
      </c>
      <c r="B10167" s="26">
        <v>55</v>
      </c>
      <c r="C10167" s="26" t="s">
        <v>19</v>
      </c>
      <c r="D10167" s="26">
        <v>95</v>
      </c>
      <c r="E10167" s="26">
        <v>1400</v>
      </c>
      <c r="F10167" s="26" t="s">
        <v>81</v>
      </c>
      <c r="G10167" s="27">
        <v>40629</v>
      </c>
      <c r="H10167" s="26" t="s">
        <v>956</v>
      </c>
    </row>
    <row r="10168" spans="1:8" x14ac:dyDescent="0.2">
      <c r="A10168" s="26" t="s">
        <v>1114</v>
      </c>
      <c r="B10168" s="26">
        <v>55</v>
      </c>
      <c r="C10168" s="26" t="s">
        <v>19</v>
      </c>
      <c r="D10168" s="26">
        <v>100</v>
      </c>
      <c r="E10168" s="26">
        <v>1400</v>
      </c>
      <c r="F10168" s="26" t="s">
        <v>81</v>
      </c>
      <c r="G10168" s="27">
        <v>40684</v>
      </c>
      <c r="H10168" s="26" t="s">
        <v>965</v>
      </c>
    </row>
    <row r="10169" spans="1:8" x14ac:dyDescent="0.2">
      <c r="A10169" s="26" t="s">
        <v>1114</v>
      </c>
      <c r="B10169" s="26">
        <v>55</v>
      </c>
      <c r="C10169" s="26" t="s">
        <v>19</v>
      </c>
      <c r="D10169" s="26">
        <v>105</v>
      </c>
      <c r="E10169" s="26">
        <v>1105</v>
      </c>
      <c r="F10169" s="26" t="s">
        <v>154</v>
      </c>
      <c r="G10169" s="27">
        <v>40488</v>
      </c>
      <c r="H10169" s="26" t="s">
        <v>939</v>
      </c>
    </row>
    <row r="10170" spans="1:8" x14ac:dyDescent="0.2">
      <c r="A10170" s="26" t="s">
        <v>1114</v>
      </c>
      <c r="B10170" s="26">
        <v>55</v>
      </c>
      <c r="C10170" s="26" t="s">
        <v>19</v>
      </c>
      <c r="D10170" s="26">
        <v>110</v>
      </c>
      <c r="E10170" s="26">
        <v>1300</v>
      </c>
      <c r="F10170" s="26" t="s">
        <v>88</v>
      </c>
      <c r="G10170" s="27">
        <v>35595</v>
      </c>
      <c r="H10170" s="26" t="s">
        <v>423</v>
      </c>
    </row>
    <row r="10171" spans="1:8" x14ac:dyDescent="0.2">
      <c r="A10171" s="26" t="s">
        <v>1114</v>
      </c>
      <c r="B10171" s="26">
        <v>55</v>
      </c>
      <c r="C10171" s="26" t="s">
        <v>19</v>
      </c>
      <c r="D10171" s="26">
        <v>115</v>
      </c>
      <c r="E10171" s="26">
        <v>1005</v>
      </c>
      <c r="F10171" s="26" t="s">
        <v>84</v>
      </c>
      <c r="G10171" s="27">
        <v>41041</v>
      </c>
      <c r="H10171" s="26" t="s">
        <v>1042</v>
      </c>
    </row>
    <row r="10172" spans="1:8" x14ac:dyDescent="0.2">
      <c r="A10172" s="26" t="s">
        <v>1114</v>
      </c>
      <c r="B10172" s="26">
        <v>55</v>
      </c>
      <c r="C10172" s="26" t="s">
        <v>19</v>
      </c>
      <c r="D10172" s="26">
        <v>120</v>
      </c>
      <c r="E10172" s="26">
        <v>865</v>
      </c>
      <c r="F10172" s="26" t="s">
        <v>87</v>
      </c>
      <c r="G10172" s="27">
        <v>37065</v>
      </c>
      <c r="H10172" s="26" t="s">
        <v>7</v>
      </c>
    </row>
    <row r="10173" spans="1:8" x14ac:dyDescent="0.2">
      <c r="A10173" s="26" t="s">
        <v>1114</v>
      </c>
      <c r="B10173" s="26">
        <v>55</v>
      </c>
      <c r="C10173" s="26" t="s">
        <v>19</v>
      </c>
      <c r="D10173" s="26">
        <v>125</v>
      </c>
      <c r="E10173" s="26">
        <v>1004</v>
      </c>
      <c r="F10173" s="26" t="s">
        <v>84</v>
      </c>
      <c r="G10173" s="27">
        <v>39949</v>
      </c>
      <c r="H10173" s="26" t="s">
        <v>867</v>
      </c>
    </row>
    <row r="10174" spans="1:8" x14ac:dyDescent="0.2">
      <c r="A10174" s="26" t="s">
        <v>1114</v>
      </c>
      <c r="B10174" s="26">
        <v>55</v>
      </c>
      <c r="C10174" s="26" t="s">
        <v>19</v>
      </c>
      <c r="D10174" s="26" t="s">
        <v>871</v>
      </c>
      <c r="E10174" s="26">
        <v>800</v>
      </c>
      <c r="F10174" s="26" t="s">
        <v>76</v>
      </c>
      <c r="G10174" s="27">
        <v>41398</v>
      </c>
      <c r="H10174" s="26" t="s">
        <v>1179</v>
      </c>
    </row>
    <row r="10175" spans="1:8" x14ac:dyDescent="0.2">
      <c r="A10175" s="26" t="s">
        <v>1114</v>
      </c>
      <c r="B10175" s="26">
        <v>60</v>
      </c>
      <c r="C10175" s="26" t="s">
        <v>19</v>
      </c>
      <c r="D10175" s="26">
        <v>75</v>
      </c>
      <c r="E10175" s="26">
        <v>930</v>
      </c>
      <c r="F10175" s="26" t="s">
        <v>26</v>
      </c>
      <c r="G10175" s="27">
        <v>33523</v>
      </c>
      <c r="H10175" s="26" t="s">
        <v>5</v>
      </c>
    </row>
    <row r="10176" spans="1:8" x14ac:dyDescent="0.2">
      <c r="A10176" s="26" t="s">
        <v>1114</v>
      </c>
      <c r="B10176" s="26">
        <v>60</v>
      </c>
      <c r="C10176" s="26" t="s">
        <v>19</v>
      </c>
      <c r="D10176" s="26">
        <v>80</v>
      </c>
      <c r="E10176" s="26">
        <v>815</v>
      </c>
      <c r="F10176" s="26" t="s">
        <v>89</v>
      </c>
      <c r="G10176" s="27">
        <v>35154</v>
      </c>
      <c r="H10176" s="26" t="s">
        <v>516</v>
      </c>
    </row>
    <row r="10177" spans="1:8" x14ac:dyDescent="0.2">
      <c r="A10177" s="26" t="s">
        <v>1114</v>
      </c>
      <c r="B10177" s="26">
        <v>60</v>
      </c>
      <c r="C10177" s="26" t="s">
        <v>19</v>
      </c>
      <c r="D10177" s="26">
        <v>85</v>
      </c>
      <c r="E10177" s="26">
        <v>800</v>
      </c>
      <c r="F10177" s="26" t="s">
        <v>355</v>
      </c>
      <c r="G10177" s="27">
        <v>44794</v>
      </c>
      <c r="H10177" s="26" t="s">
        <v>1620</v>
      </c>
    </row>
    <row r="10178" spans="1:8" x14ac:dyDescent="0.2">
      <c r="A10178" s="26" t="s">
        <v>1114</v>
      </c>
      <c r="B10178" s="26">
        <v>60</v>
      </c>
      <c r="C10178" s="26" t="s">
        <v>19</v>
      </c>
      <c r="D10178" s="26">
        <v>90</v>
      </c>
      <c r="E10178" s="26">
        <v>855</v>
      </c>
      <c r="F10178" s="26" t="s">
        <v>355</v>
      </c>
      <c r="G10178" s="27">
        <v>44534</v>
      </c>
      <c r="H10178" s="26" t="s">
        <v>1592</v>
      </c>
    </row>
    <row r="10179" spans="1:8" x14ac:dyDescent="0.2">
      <c r="A10179" s="26" t="s">
        <v>1114</v>
      </c>
      <c r="B10179" s="26">
        <v>60</v>
      </c>
      <c r="C10179" s="26" t="s">
        <v>19</v>
      </c>
      <c r="D10179" s="26">
        <v>95</v>
      </c>
      <c r="E10179" s="26">
        <v>1270</v>
      </c>
      <c r="F10179" s="26" t="s">
        <v>81</v>
      </c>
      <c r="G10179" s="27">
        <v>42126</v>
      </c>
      <c r="H10179" s="26" t="s">
        <v>1275</v>
      </c>
    </row>
    <row r="10180" spans="1:8" x14ac:dyDescent="0.2">
      <c r="A10180" s="26" t="s">
        <v>1114</v>
      </c>
      <c r="B10180" s="26">
        <v>60</v>
      </c>
      <c r="C10180" s="26" t="s">
        <v>19</v>
      </c>
      <c r="D10180" s="26">
        <v>100</v>
      </c>
      <c r="E10180" s="26">
        <v>1175</v>
      </c>
      <c r="F10180" s="26" t="s">
        <v>81</v>
      </c>
      <c r="G10180" s="27">
        <v>41727</v>
      </c>
      <c r="H10180" s="26" t="s">
        <v>1217</v>
      </c>
    </row>
    <row r="10181" spans="1:8" x14ac:dyDescent="0.2">
      <c r="A10181" s="26" t="s">
        <v>1114</v>
      </c>
      <c r="B10181" s="26">
        <v>60</v>
      </c>
      <c r="C10181" s="26" t="s">
        <v>19</v>
      </c>
      <c r="D10181" s="26">
        <v>105</v>
      </c>
      <c r="E10181" s="26">
        <v>725</v>
      </c>
      <c r="F10181" s="26" t="s">
        <v>33</v>
      </c>
      <c r="G10181" s="27">
        <v>34637</v>
      </c>
      <c r="H10181" s="26" t="s">
        <v>137</v>
      </c>
    </row>
    <row r="10182" spans="1:8" x14ac:dyDescent="0.2">
      <c r="A10182" s="26" t="s">
        <v>1114</v>
      </c>
      <c r="B10182" s="26">
        <v>60</v>
      </c>
      <c r="C10182" s="26" t="s">
        <v>19</v>
      </c>
      <c r="D10182" s="26">
        <v>110</v>
      </c>
      <c r="E10182" s="26">
        <v>820</v>
      </c>
      <c r="F10182" s="26" t="s">
        <v>33</v>
      </c>
      <c r="G10182" s="27">
        <v>34797</v>
      </c>
      <c r="H10182" s="26" t="s">
        <v>518</v>
      </c>
    </row>
    <row r="10183" spans="1:8" x14ac:dyDescent="0.2">
      <c r="A10183" s="26" t="s">
        <v>1114</v>
      </c>
      <c r="B10183" s="26">
        <v>60</v>
      </c>
      <c r="C10183" s="26" t="s">
        <v>19</v>
      </c>
      <c r="D10183" s="26">
        <v>115</v>
      </c>
      <c r="E10183" s="26">
        <v>805</v>
      </c>
      <c r="F10183" s="26" t="s">
        <v>33</v>
      </c>
      <c r="G10183" s="27">
        <v>35001</v>
      </c>
      <c r="H10183" s="26" t="s">
        <v>127</v>
      </c>
    </row>
    <row r="10184" spans="1:8" x14ac:dyDescent="0.2">
      <c r="A10184" s="26" t="s">
        <v>1114</v>
      </c>
      <c r="B10184" s="26">
        <v>60</v>
      </c>
      <c r="C10184" s="26" t="s">
        <v>19</v>
      </c>
      <c r="D10184" s="26">
        <v>120</v>
      </c>
      <c r="E10184" s="26">
        <v>100</v>
      </c>
      <c r="F10184" s="26" t="s">
        <v>1247</v>
      </c>
      <c r="G10184" s="27">
        <v>43225</v>
      </c>
      <c r="H10184" s="26" t="s">
        <v>1425</v>
      </c>
    </row>
    <row r="10185" spans="1:8" x14ac:dyDescent="0.2">
      <c r="A10185" s="26" t="s">
        <v>1114</v>
      </c>
      <c r="B10185" s="26">
        <v>60</v>
      </c>
      <c r="C10185" s="26" t="s">
        <v>19</v>
      </c>
      <c r="D10185" s="26">
        <v>125</v>
      </c>
      <c r="E10185" s="26">
        <v>445</v>
      </c>
      <c r="F10185" s="26" t="s">
        <v>173</v>
      </c>
      <c r="G10185" s="27">
        <v>37934</v>
      </c>
      <c r="H10185" s="26" t="s">
        <v>165</v>
      </c>
    </row>
    <row r="10186" spans="1:8" x14ac:dyDescent="0.2">
      <c r="A10186" s="26" t="s">
        <v>1114</v>
      </c>
      <c r="B10186" s="26">
        <v>60</v>
      </c>
      <c r="C10186" s="26" t="s">
        <v>19</v>
      </c>
      <c r="D10186" s="26" t="s">
        <v>871</v>
      </c>
      <c r="E10186" s="26">
        <v>802</v>
      </c>
      <c r="F10186" s="26" t="s">
        <v>76</v>
      </c>
      <c r="G10186" s="27">
        <v>42497</v>
      </c>
      <c r="H10186" s="26" t="s">
        <v>1305</v>
      </c>
    </row>
    <row r="10187" spans="1:8" x14ac:dyDescent="0.2">
      <c r="A10187" s="26" t="s">
        <v>1114</v>
      </c>
      <c r="B10187" s="26">
        <v>65</v>
      </c>
      <c r="C10187" s="26" t="s">
        <v>19</v>
      </c>
      <c r="D10187" s="26">
        <v>75</v>
      </c>
      <c r="E10187" s="26">
        <v>731</v>
      </c>
      <c r="F10187" s="26" t="s">
        <v>89</v>
      </c>
      <c r="G10187" s="27">
        <v>36814</v>
      </c>
      <c r="H10187" s="26" t="s">
        <v>92</v>
      </c>
    </row>
    <row r="10188" spans="1:8" x14ac:dyDescent="0.2">
      <c r="A10188" s="26" t="s">
        <v>1114</v>
      </c>
      <c r="B10188" s="26">
        <v>65</v>
      </c>
      <c r="C10188" s="26" t="s">
        <v>19</v>
      </c>
      <c r="D10188" s="26">
        <v>80</v>
      </c>
      <c r="E10188" s="26">
        <v>953</v>
      </c>
      <c r="F10188" s="26" t="s">
        <v>26</v>
      </c>
      <c r="G10188" s="27">
        <v>34111</v>
      </c>
      <c r="H10188" s="26" t="s">
        <v>454</v>
      </c>
    </row>
    <row r="10189" spans="1:8" x14ac:dyDescent="0.2">
      <c r="A10189" s="26" t="s">
        <v>1114</v>
      </c>
      <c r="B10189" s="26">
        <v>65</v>
      </c>
      <c r="C10189" s="26" t="s">
        <v>19</v>
      </c>
      <c r="D10189" s="26">
        <v>85</v>
      </c>
      <c r="E10189" s="26">
        <v>811</v>
      </c>
      <c r="F10189" s="26" t="s">
        <v>94</v>
      </c>
      <c r="G10189" s="27">
        <v>34924</v>
      </c>
      <c r="H10189" s="26" t="s">
        <v>361</v>
      </c>
    </row>
    <row r="10190" spans="1:8" x14ac:dyDescent="0.2">
      <c r="A10190" s="26" t="s">
        <v>1114</v>
      </c>
      <c r="B10190" s="26">
        <v>65</v>
      </c>
      <c r="C10190" s="26" t="s">
        <v>19</v>
      </c>
      <c r="D10190" s="26">
        <v>90</v>
      </c>
      <c r="E10190" s="26">
        <v>705</v>
      </c>
      <c r="F10190" s="26" t="s">
        <v>122</v>
      </c>
      <c r="G10190" s="27">
        <v>41041</v>
      </c>
      <c r="H10190" s="26" t="s">
        <v>1042</v>
      </c>
    </row>
    <row r="10191" spans="1:8" x14ac:dyDescent="0.2">
      <c r="A10191" s="26" t="s">
        <v>1114</v>
      </c>
      <c r="B10191" s="26">
        <v>65</v>
      </c>
      <c r="C10191" s="26" t="s">
        <v>19</v>
      </c>
      <c r="D10191" s="26">
        <v>95</v>
      </c>
      <c r="E10191" s="26">
        <v>375</v>
      </c>
      <c r="F10191" s="26" t="s">
        <v>957</v>
      </c>
      <c r="G10191" s="27">
        <v>40629</v>
      </c>
      <c r="H10191" s="26" t="s">
        <v>956</v>
      </c>
    </row>
    <row r="10192" spans="1:8" x14ac:dyDescent="0.2">
      <c r="A10192" s="26" t="s">
        <v>1114</v>
      </c>
      <c r="B10192" s="26">
        <v>65</v>
      </c>
      <c r="C10192" s="26" t="s">
        <v>19</v>
      </c>
      <c r="D10192" s="26">
        <v>100</v>
      </c>
      <c r="E10192" s="26">
        <v>955</v>
      </c>
      <c r="F10192" s="26" t="s">
        <v>91</v>
      </c>
      <c r="G10192" s="27">
        <v>34489</v>
      </c>
      <c r="H10192" s="26" t="s">
        <v>455</v>
      </c>
    </row>
    <row r="10193" spans="1:8" x14ac:dyDescent="0.2">
      <c r="A10193" s="26" t="s">
        <v>1114</v>
      </c>
      <c r="B10193" s="26">
        <v>65</v>
      </c>
      <c r="C10193" s="26" t="s">
        <v>19</v>
      </c>
      <c r="D10193" s="26">
        <v>105</v>
      </c>
      <c r="E10193" s="26">
        <v>1050</v>
      </c>
      <c r="F10193" s="26" t="s">
        <v>91</v>
      </c>
      <c r="G10193" s="27">
        <v>33523</v>
      </c>
      <c r="H10193" s="26" t="s">
        <v>5</v>
      </c>
    </row>
    <row r="10194" spans="1:8" x14ac:dyDescent="0.2">
      <c r="A10194" s="26" t="s">
        <v>1114</v>
      </c>
      <c r="B10194" s="26">
        <v>65</v>
      </c>
      <c r="C10194" s="26" t="s">
        <v>19</v>
      </c>
      <c r="D10194" s="26">
        <v>110</v>
      </c>
      <c r="E10194" s="26">
        <v>1003</v>
      </c>
      <c r="F10194" s="26" t="s">
        <v>91</v>
      </c>
      <c r="G10194" s="27">
        <v>33069</v>
      </c>
      <c r="H10194" s="26" t="s">
        <v>234</v>
      </c>
    </row>
    <row r="10195" spans="1:8" x14ac:dyDescent="0.2">
      <c r="A10195" s="26" t="s">
        <v>1114</v>
      </c>
      <c r="B10195" s="26">
        <v>65</v>
      </c>
      <c r="C10195" s="26" t="s">
        <v>19</v>
      </c>
      <c r="D10195" s="26">
        <v>115</v>
      </c>
      <c r="E10195" s="26">
        <v>750</v>
      </c>
      <c r="F10195" s="26" t="s">
        <v>33</v>
      </c>
      <c r="G10195" s="27">
        <v>36444</v>
      </c>
      <c r="H10195" s="26" t="s">
        <v>649</v>
      </c>
    </row>
    <row r="10196" spans="1:8" x14ac:dyDescent="0.2">
      <c r="A10196" s="26" t="s">
        <v>1114</v>
      </c>
      <c r="B10196" s="26">
        <v>65</v>
      </c>
      <c r="C10196" s="26" t="s">
        <v>19</v>
      </c>
      <c r="D10196" s="26">
        <v>120</v>
      </c>
      <c r="E10196" s="26">
        <v>600</v>
      </c>
      <c r="F10196" s="26" t="s">
        <v>33</v>
      </c>
      <c r="G10196" s="27">
        <v>36452</v>
      </c>
      <c r="H10196" s="26" t="s">
        <v>657</v>
      </c>
    </row>
    <row r="10197" spans="1:8" x14ac:dyDescent="0.2">
      <c r="A10197" s="26" t="s">
        <v>1114</v>
      </c>
      <c r="B10197" s="26">
        <v>65</v>
      </c>
      <c r="C10197" s="26" t="s">
        <v>19</v>
      </c>
      <c r="D10197" s="26">
        <v>125</v>
      </c>
      <c r="E10197" s="26">
        <v>565</v>
      </c>
      <c r="F10197" s="26" t="s">
        <v>174</v>
      </c>
      <c r="G10197" s="27">
        <v>40629</v>
      </c>
      <c r="H10197" s="26" t="s">
        <v>956</v>
      </c>
    </row>
    <row r="10198" spans="1:8" x14ac:dyDescent="0.2">
      <c r="A10198" s="26" t="s">
        <v>1114</v>
      </c>
      <c r="B10198" s="26">
        <v>65</v>
      </c>
      <c r="C10198" s="26" t="s">
        <v>19</v>
      </c>
      <c r="D10198" s="26" t="s">
        <v>871</v>
      </c>
      <c r="E10198" s="26">
        <v>700</v>
      </c>
      <c r="F10198" s="26" t="s">
        <v>76</v>
      </c>
      <c r="G10198" s="27">
        <v>44751</v>
      </c>
      <c r="H10198" s="26" t="s">
        <v>1609</v>
      </c>
    </row>
    <row r="10199" spans="1:8" x14ac:dyDescent="0.2">
      <c r="A10199" s="26" t="s">
        <v>1114</v>
      </c>
      <c r="B10199" s="26">
        <v>70</v>
      </c>
      <c r="C10199" s="26" t="s">
        <v>19</v>
      </c>
      <c r="D10199" s="26">
        <v>75</v>
      </c>
      <c r="E10199" s="26">
        <v>722</v>
      </c>
      <c r="F10199" s="26" t="s">
        <v>89</v>
      </c>
      <c r="G10199" s="27">
        <v>37394</v>
      </c>
      <c r="H10199" s="26" t="s">
        <v>53</v>
      </c>
    </row>
    <row r="10200" spans="1:8" x14ac:dyDescent="0.2">
      <c r="A10200" s="26" t="s">
        <v>1114</v>
      </c>
      <c r="B10200" s="26">
        <v>70</v>
      </c>
      <c r="C10200" s="26" t="s">
        <v>19</v>
      </c>
      <c r="D10200" s="26">
        <v>80</v>
      </c>
      <c r="E10200" s="26">
        <v>768</v>
      </c>
      <c r="F10200" s="26" t="s">
        <v>26</v>
      </c>
      <c r="G10200" s="27">
        <v>35715</v>
      </c>
      <c r="H10200" s="26" t="s">
        <v>204</v>
      </c>
    </row>
    <row r="10201" spans="1:8" x14ac:dyDescent="0.2">
      <c r="A10201" s="26" t="s">
        <v>1114</v>
      </c>
      <c r="B10201" s="26">
        <v>70</v>
      </c>
      <c r="C10201" s="26" t="s">
        <v>19</v>
      </c>
      <c r="D10201" s="26">
        <v>85</v>
      </c>
      <c r="E10201" s="26">
        <v>730</v>
      </c>
      <c r="F10201" s="26" t="s">
        <v>26</v>
      </c>
      <c r="G10201" s="27">
        <v>36444</v>
      </c>
      <c r="H10201" s="26" t="s">
        <v>649</v>
      </c>
    </row>
    <row r="10202" spans="1:8" x14ac:dyDescent="0.2">
      <c r="A10202" s="26" t="s">
        <v>1114</v>
      </c>
      <c r="B10202" s="26">
        <v>70</v>
      </c>
      <c r="C10202" s="26" t="s">
        <v>19</v>
      </c>
      <c r="D10202" s="26">
        <v>90</v>
      </c>
      <c r="E10202" s="26">
        <v>775</v>
      </c>
      <c r="F10202" s="26" t="s">
        <v>122</v>
      </c>
      <c r="G10202" s="27">
        <v>41398</v>
      </c>
      <c r="H10202" s="26" t="s">
        <v>1179</v>
      </c>
    </row>
    <row r="10203" spans="1:8" x14ac:dyDescent="0.2">
      <c r="A10203" s="26" t="s">
        <v>1114</v>
      </c>
      <c r="B10203" s="26">
        <v>70</v>
      </c>
      <c r="C10203" s="26" t="s">
        <v>19</v>
      </c>
      <c r="D10203" s="26">
        <v>95</v>
      </c>
      <c r="E10203" s="26">
        <v>750</v>
      </c>
      <c r="F10203" s="26" t="s">
        <v>91</v>
      </c>
      <c r="G10203" s="27">
        <v>35595</v>
      </c>
      <c r="H10203" s="26" t="s">
        <v>423</v>
      </c>
    </row>
    <row r="10204" spans="1:8" x14ac:dyDescent="0.2">
      <c r="A10204" s="26" t="s">
        <v>1114</v>
      </c>
      <c r="B10204" s="26">
        <v>70</v>
      </c>
      <c r="C10204" s="26" t="s">
        <v>19</v>
      </c>
      <c r="D10204" s="26">
        <v>100</v>
      </c>
      <c r="E10204" s="26">
        <v>904</v>
      </c>
      <c r="F10204" s="26" t="s">
        <v>91</v>
      </c>
      <c r="G10204" s="27">
        <v>34987</v>
      </c>
      <c r="H10204" s="26" t="s">
        <v>15</v>
      </c>
    </row>
    <row r="10205" spans="1:8" x14ac:dyDescent="0.2">
      <c r="A10205" s="26" t="s">
        <v>1114</v>
      </c>
      <c r="B10205" s="26">
        <v>70</v>
      </c>
      <c r="C10205" s="26" t="s">
        <v>19</v>
      </c>
      <c r="D10205" s="26">
        <v>105</v>
      </c>
      <c r="E10205" s="26">
        <v>1000</v>
      </c>
      <c r="F10205" s="26" t="s">
        <v>91</v>
      </c>
      <c r="G10205" s="27">
        <v>34924</v>
      </c>
      <c r="H10205" s="26" t="s">
        <v>361</v>
      </c>
    </row>
    <row r="10206" spans="1:8" x14ac:dyDescent="0.2">
      <c r="A10206" s="26" t="s">
        <v>1114</v>
      </c>
      <c r="B10206" s="26">
        <v>70</v>
      </c>
      <c r="C10206" s="26" t="s">
        <v>19</v>
      </c>
      <c r="D10206" s="26">
        <v>110</v>
      </c>
      <c r="E10206" s="26">
        <v>605</v>
      </c>
      <c r="F10206" s="26" t="s">
        <v>33</v>
      </c>
      <c r="G10206" s="27">
        <v>37653</v>
      </c>
      <c r="H10206" s="26" t="s">
        <v>236</v>
      </c>
    </row>
    <row r="10207" spans="1:8" x14ac:dyDescent="0.2">
      <c r="A10207" s="26" t="s">
        <v>1114</v>
      </c>
      <c r="B10207" s="26">
        <v>70</v>
      </c>
      <c r="C10207" s="26" t="s">
        <v>19</v>
      </c>
      <c r="D10207" s="26">
        <v>115</v>
      </c>
      <c r="E10207" s="26">
        <v>700</v>
      </c>
      <c r="F10207" s="26" t="s">
        <v>174</v>
      </c>
      <c r="G10207" s="27">
        <v>42126</v>
      </c>
      <c r="H10207" s="26" t="s">
        <v>1275</v>
      </c>
    </row>
    <row r="10208" spans="1:8" x14ac:dyDescent="0.2">
      <c r="A10208" s="26" t="s">
        <v>1114</v>
      </c>
      <c r="B10208" s="26">
        <v>70</v>
      </c>
      <c r="C10208" s="26" t="s">
        <v>19</v>
      </c>
      <c r="D10208" s="26">
        <v>120</v>
      </c>
      <c r="E10208" s="26">
        <v>653</v>
      </c>
      <c r="F10208" s="26" t="s">
        <v>174</v>
      </c>
      <c r="G10208" s="27">
        <v>42497</v>
      </c>
      <c r="H10208" s="26" t="s">
        <v>1305</v>
      </c>
    </row>
    <row r="10209" spans="1:8" x14ac:dyDescent="0.2">
      <c r="A10209" s="26" t="s">
        <v>1114</v>
      </c>
      <c r="B10209" s="26">
        <v>70</v>
      </c>
      <c r="C10209" s="26" t="s">
        <v>19</v>
      </c>
      <c r="D10209" s="26">
        <v>125</v>
      </c>
      <c r="E10209" s="26">
        <v>720</v>
      </c>
      <c r="F10209" s="26" t="s">
        <v>174</v>
      </c>
      <c r="G10209" s="27">
        <v>41944</v>
      </c>
      <c r="H10209" s="26" t="s">
        <v>1246</v>
      </c>
    </row>
    <row r="10210" spans="1:8" x14ac:dyDescent="0.2">
      <c r="A10210" s="26" t="s">
        <v>1114</v>
      </c>
      <c r="B10210" s="26">
        <v>75</v>
      </c>
      <c r="C10210" s="26" t="s">
        <v>19</v>
      </c>
      <c r="D10210" s="26">
        <v>70</v>
      </c>
      <c r="E10210" s="26">
        <v>520</v>
      </c>
      <c r="F10210" s="26" t="s">
        <v>647</v>
      </c>
      <c r="G10210" s="27">
        <v>41762</v>
      </c>
      <c r="H10210" s="26" t="s">
        <v>1222</v>
      </c>
    </row>
    <row r="10211" spans="1:8" x14ac:dyDescent="0.2">
      <c r="A10211" s="26" t="s">
        <v>1114</v>
      </c>
      <c r="B10211" s="26">
        <v>75</v>
      </c>
      <c r="C10211" s="26" t="s">
        <v>19</v>
      </c>
      <c r="D10211" s="26">
        <v>75</v>
      </c>
      <c r="E10211" s="26">
        <v>425</v>
      </c>
      <c r="F10211" s="26" t="s">
        <v>89</v>
      </c>
      <c r="G10211" s="27">
        <v>40684</v>
      </c>
      <c r="H10211" s="26" t="s">
        <v>965</v>
      </c>
    </row>
    <row r="10212" spans="1:8" x14ac:dyDescent="0.2">
      <c r="A10212" s="26" t="s">
        <v>1114</v>
      </c>
      <c r="B10212" s="26">
        <v>75</v>
      </c>
      <c r="C10212" s="26" t="s">
        <v>19</v>
      </c>
      <c r="D10212" s="26">
        <v>85</v>
      </c>
      <c r="E10212" s="26">
        <v>610</v>
      </c>
      <c r="F10212" s="26" t="s">
        <v>26</v>
      </c>
      <c r="G10212" s="27">
        <v>38591</v>
      </c>
      <c r="H10212" s="26" t="s">
        <v>141</v>
      </c>
    </row>
    <row r="10213" spans="1:8" x14ac:dyDescent="0.2">
      <c r="A10213" s="26" t="s">
        <v>1114</v>
      </c>
      <c r="B10213" s="26">
        <v>75</v>
      </c>
      <c r="C10213" s="26" t="s">
        <v>19</v>
      </c>
      <c r="D10213" s="26">
        <v>90</v>
      </c>
      <c r="E10213" s="26">
        <v>650</v>
      </c>
      <c r="F10213" s="26" t="s">
        <v>122</v>
      </c>
      <c r="G10213" s="27">
        <v>43225</v>
      </c>
      <c r="H10213" s="26" t="s">
        <v>1425</v>
      </c>
    </row>
    <row r="10214" spans="1:8" x14ac:dyDescent="0.2">
      <c r="A10214" s="26" t="s">
        <v>1114</v>
      </c>
      <c r="B10214" s="26">
        <v>75</v>
      </c>
      <c r="C10214" s="26" t="s">
        <v>19</v>
      </c>
      <c r="D10214" s="26">
        <v>95</v>
      </c>
      <c r="E10214" s="26">
        <v>661</v>
      </c>
      <c r="F10214" s="26" t="s">
        <v>94</v>
      </c>
      <c r="G10214" s="27">
        <v>36443</v>
      </c>
      <c r="H10214" s="26" t="s">
        <v>124</v>
      </c>
    </row>
    <row r="10215" spans="1:8" x14ac:dyDescent="0.2">
      <c r="A10215" s="26" t="s">
        <v>1114</v>
      </c>
      <c r="B10215" s="26">
        <v>75</v>
      </c>
      <c r="C10215" s="26" t="s">
        <v>19</v>
      </c>
      <c r="D10215" s="26">
        <v>100</v>
      </c>
      <c r="E10215" s="26">
        <v>516</v>
      </c>
      <c r="F10215" s="26" t="s">
        <v>658</v>
      </c>
      <c r="G10215" s="27">
        <v>36786</v>
      </c>
      <c r="H10215" s="26" t="s">
        <v>653</v>
      </c>
    </row>
    <row r="10216" spans="1:8" x14ac:dyDescent="0.2">
      <c r="A10216" s="26" t="s">
        <v>1114</v>
      </c>
      <c r="B10216" s="26">
        <v>75</v>
      </c>
      <c r="C10216" s="26" t="s">
        <v>19</v>
      </c>
      <c r="D10216" s="26">
        <v>105</v>
      </c>
      <c r="E10216" s="26">
        <v>485</v>
      </c>
      <c r="F10216" s="26" t="s">
        <v>719</v>
      </c>
      <c r="G10216" s="27">
        <v>40992</v>
      </c>
      <c r="H10216" s="26" t="s">
        <v>1026</v>
      </c>
    </row>
    <row r="10217" spans="1:8" x14ac:dyDescent="0.2">
      <c r="A10217" s="26" t="s">
        <v>1114</v>
      </c>
      <c r="B10217" s="26">
        <v>75</v>
      </c>
      <c r="C10217" s="26" t="s">
        <v>19</v>
      </c>
      <c r="D10217" s="26">
        <v>110</v>
      </c>
      <c r="E10217" s="26">
        <v>610</v>
      </c>
      <c r="F10217" s="26" t="s">
        <v>174</v>
      </c>
      <c r="G10217" s="27">
        <v>43225</v>
      </c>
      <c r="H10217" s="26" t="s">
        <v>1425</v>
      </c>
    </row>
    <row r="10218" spans="1:8" x14ac:dyDescent="0.2">
      <c r="A10218" s="26" t="s">
        <v>1114</v>
      </c>
      <c r="B10218" s="26">
        <v>80</v>
      </c>
      <c r="C10218" s="26" t="s">
        <v>19</v>
      </c>
      <c r="D10218" s="26">
        <v>65</v>
      </c>
      <c r="E10218" s="26">
        <v>500</v>
      </c>
      <c r="F10218" s="26" t="s">
        <v>647</v>
      </c>
      <c r="G10218" s="27">
        <v>44513</v>
      </c>
      <c r="H10218" s="26" t="s">
        <v>1591</v>
      </c>
    </row>
    <row r="10219" spans="1:8" x14ac:dyDescent="0.2">
      <c r="A10219" s="26" t="s">
        <v>1114</v>
      </c>
      <c r="B10219" s="26">
        <v>80</v>
      </c>
      <c r="C10219" s="26" t="s">
        <v>19</v>
      </c>
      <c r="D10219" s="26">
        <v>70</v>
      </c>
      <c r="E10219" s="26">
        <v>550</v>
      </c>
      <c r="F10219" s="26" t="s">
        <v>647</v>
      </c>
      <c r="G10219" s="27">
        <v>43225</v>
      </c>
      <c r="H10219" s="26" t="s">
        <v>1425</v>
      </c>
    </row>
    <row r="10220" spans="1:8" x14ac:dyDescent="0.2">
      <c r="A10220" s="26" t="s">
        <v>1114</v>
      </c>
      <c r="B10220" s="26">
        <v>80</v>
      </c>
      <c r="C10220" s="26" t="s">
        <v>19</v>
      </c>
      <c r="D10220" s="26">
        <v>80</v>
      </c>
      <c r="E10220" s="26">
        <v>350</v>
      </c>
      <c r="F10220" s="26" t="s">
        <v>26</v>
      </c>
      <c r="G10220" s="27">
        <v>39733</v>
      </c>
      <c r="H10220" s="26" t="s">
        <v>71</v>
      </c>
    </row>
    <row r="10221" spans="1:8" x14ac:dyDescent="0.2">
      <c r="A10221" s="26" t="s">
        <v>1114</v>
      </c>
      <c r="B10221" s="26">
        <v>80</v>
      </c>
      <c r="C10221" s="26" t="s">
        <v>19</v>
      </c>
      <c r="D10221" s="26">
        <v>85</v>
      </c>
      <c r="E10221" s="26">
        <v>450</v>
      </c>
      <c r="F10221" s="26" t="s">
        <v>26</v>
      </c>
      <c r="G10221" s="27">
        <v>40684</v>
      </c>
      <c r="H10221" s="26" t="s">
        <v>965</v>
      </c>
    </row>
    <row r="10222" spans="1:8" x14ac:dyDescent="0.2">
      <c r="A10222" s="26" t="s">
        <v>1114</v>
      </c>
      <c r="B10222" s="26">
        <v>80</v>
      </c>
      <c r="C10222" s="26" t="s">
        <v>19</v>
      </c>
      <c r="D10222" s="26">
        <v>90</v>
      </c>
      <c r="E10222" s="26">
        <v>325</v>
      </c>
      <c r="F10222" s="26" t="s">
        <v>176</v>
      </c>
      <c r="G10222" s="27">
        <v>32529</v>
      </c>
      <c r="H10222" s="26" t="s">
        <v>229</v>
      </c>
    </row>
    <row r="10223" spans="1:8" x14ac:dyDescent="0.2">
      <c r="A10223" s="26" t="s">
        <v>1114</v>
      </c>
      <c r="B10223" s="26">
        <v>80</v>
      </c>
      <c r="C10223" s="26" t="s">
        <v>19</v>
      </c>
      <c r="D10223" s="26">
        <v>100</v>
      </c>
      <c r="E10223" s="26">
        <v>425</v>
      </c>
      <c r="F10223" s="26" t="s">
        <v>33</v>
      </c>
      <c r="G10223" s="27">
        <v>42483</v>
      </c>
      <c r="H10223" s="26" t="s">
        <v>1307</v>
      </c>
    </row>
    <row r="10224" spans="1:8" x14ac:dyDescent="0.2">
      <c r="A10224" s="26" t="s">
        <v>1114</v>
      </c>
      <c r="B10224" s="26">
        <v>80</v>
      </c>
      <c r="C10224" s="26" t="s">
        <v>19</v>
      </c>
      <c r="D10224" s="26">
        <v>110</v>
      </c>
      <c r="E10224" s="26">
        <v>325</v>
      </c>
      <c r="F10224" s="26" t="s">
        <v>33</v>
      </c>
      <c r="G10224" s="27">
        <v>41727</v>
      </c>
      <c r="H10224" s="26" t="s">
        <v>1217</v>
      </c>
    </row>
    <row r="10225" spans="1:8" x14ac:dyDescent="0.2">
      <c r="A10225" s="26" t="s">
        <v>1114</v>
      </c>
      <c r="B10225" s="26">
        <v>85</v>
      </c>
      <c r="C10225" s="26" t="s">
        <v>19</v>
      </c>
      <c r="D10225" s="26">
        <v>80</v>
      </c>
      <c r="E10225" s="26">
        <v>430</v>
      </c>
      <c r="F10225" s="26" t="s">
        <v>26</v>
      </c>
      <c r="G10225" s="27">
        <v>41196</v>
      </c>
      <c r="H10225" s="26" t="s">
        <v>1155</v>
      </c>
    </row>
    <row r="10226" spans="1:8" x14ac:dyDescent="0.2">
      <c r="A10226" s="26" t="s">
        <v>1114</v>
      </c>
      <c r="B10226" s="26">
        <v>85</v>
      </c>
      <c r="C10226" s="26" t="s">
        <v>19</v>
      </c>
      <c r="D10226" s="26">
        <v>85</v>
      </c>
      <c r="E10226" s="26">
        <v>450</v>
      </c>
      <c r="F10226" s="26" t="s">
        <v>26</v>
      </c>
      <c r="G10226" s="27">
        <v>41398</v>
      </c>
      <c r="H10226" s="26" t="s">
        <v>1179</v>
      </c>
    </row>
    <row r="10227" spans="1:8" x14ac:dyDescent="0.2">
      <c r="A10227" s="26" t="s">
        <v>1114</v>
      </c>
      <c r="B10227" s="26">
        <v>90</v>
      </c>
      <c r="C10227" s="26" t="s">
        <v>19</v>
      </c>
      <c r="D10227" s="26">
        <v>85</v>
      </c>
      <c r="E10227" s="26">
        <v>300</v>
      </c>
      <c r="F10227" s="26" t="s">
        <v>26</v>
      </c>
      <c r="G10227" s="27">
        <v>43023</v>
      </c>
      <c r="H10227" s="26" t="s">
        <v>1399</v>
      </c>
    </row>
    <row r="10228" spans="1:8" x14ac:dyDescent="0.2">
      <c r="A10228" s="26" t="s">
        <v>1114</v>
      </c>
      <c r="B10228" s="26" t="s">
        <v>870</v>
      </c>
      <c r="C10228" s="26" t="s">
        <v>19</v>
      </c>
      <c r="D10228" s="26">
        <v>60</v>
      </c>
      <c r="E10228" s="26">
        <v>870</v>
      </c>
      <c r="F10228" s="26" t="s">
        <v>458</v>
      </c>
      <c r="G10228" s="27">
        <v>34924</v>
      </c>
      <c r="H10228" s="26" t="s">
        <v>361</v>
      </c>
    </row>
    <row r="10229" spans="1:8" x14ac:dyDescent="0.2">
      <c r="A10229" s="26" t="s">
        <v>1114</v>
      </c>
      <c r="B10229" s="26" t="s">
        <v>870</v>
      </c>
      <c r="C10229" s="26" t="s">
        <v>19</v>
      </c>
      <c r="D10229" s="26">
        <v>65</v>
      </c>
      <c r="E10229" s="26">
        <v>1108</v>
      </c>
      <c r="F10229" s="26" t="s">
        <v>654</v>
      </c>
      <c r="G10229" s="27">
        <v>33479</v>
      </c>
      <c r="H10229" s="26" t="s">
        <v>594</v>
      </c>
    </row>
    <row r="10230" spans="1:8" x14ac:dyDescent="0.2">
      <c r="A10230" s="26" t="s">
        <v>1114</v>
      </c>
      <c r="B10230" s="26" t="s">
        <v>870</v>
      </c>
      <c r="C10230" s="26" t="s">
        <v>19</v>
      </c>
      <c r="D10230" s="26">
        <v>70</v>
      </c>
      <c r="E10230" s="26">
        <v>1065</v>
      </c>
      <c r="F10230" s="26" t="s">
        <v>24</v>
      </c>
      <c r="G10230" s="27">
        <v>37065</v>
      </c>
      <c r="H10230" s="26" t="s">
        <v>7</v>
      </c>
    </row>
    <row r="10231" spans="1:8" x14ac:dyDescent="0.2">
      <c r="A10231" s="26" t="s">
        <v>1114</v>
      </c>
      <c r="B10231" s="26" t="s">
        <v>870</v>
      </c>
      <c r="C10231" s="26" t="s">
        <v>19</v>
      </c>
      <c r="D10231" s="26">
        <v>75</v>
      </c>
      <c r="E10231" s="26">
        <v>1275</v>
      </c>
      <c r="F10231" s="26" t="s">
        <v>42</v>
      </c>
      <c r="G10231" s="27">
        <v>38444</v>
      </c>
      <c r="H10231" s="26" t="s">
        <v>522</v>
      </c>
    </row>
    <row r="10232" spans="1:8" x14ac:dyDescent="0.2">
      <c r="A10232" s="26" t="s">
        <v>1114</v>
      </c>
      <c r="B10232" s="26" t="s">
        <v>870</v>
      </c>
      <c r="C10232" s="26" t="s">
        <v>19</v>
      </c>
      <c r="D10232" s="26">
        <v>80</v>
      </c>
      <c r="E10232" s="26">
        <v>1300</v>
      </c>
      <c r="F10232" s="26" t="s">
        <v>42</v>
      </c>
      <c r="G10232" s="27">
        <v>38669</v>
      </c>
      <c r="H10232" s="26" t="s">
        <v>171</v>
      </c>
    </row>
    <row r="10233" spans="1:8" x14ac:dyDescent="0.2">
      <c r="A10233" s="26" t="s">
        <v>1114</v>
      </c>
      <c r="B10233" s="26" t="s">
        <v>870</v>
      </c>
      <c r="C10233" s="26" t="s">
        <v>19</v>
      </c>
      <c r="D10233" s="26">
        <v>85</v>
      </c>
      <c r="E10233" s="26">
        <v>1350</v>
      </c>
      <c r="F10233" s="26" t="s">
        <v>845</v>
      </c>
      <c r="G10233" s="27">
        <v>34489</v>
      </c>
      <c r="H10233" s="26" t="s">
        <v>455</v>
      </c>
    </row>
    <row r="10234" spans="1:8" x14ac:dyDescent="0.2">
      <c r="A10234" s="26" t="s">
        <v>1114</v>
      </c>
      <c r="B10234" s="26" t="s">
        <v>870</v>
      </c>
      <c r="C10234" s="26" t="s">
        <v>19</v>
      </c>
      <c r="D10234" s="26">
        <v>90</v>
      </c>
      <c r="E10234" s="26">
        <v>1450</v>
      </c>
      <c r="F10234" s="26" t="s">
        <v>81</v>
      </c>
      <c r="G10234" s="27">
        <v>33936</v>
      </c>
      <c r="H10234" s="26" t="s">
        <v>325</v>
      </c>
    </row>
    <row r="10235" spans="1:8" x14ac:dyDescent="0.2">
      <c r="A10235" s="26" t="s">
        <v>1114</v>
      </c>
      <c r="B10235" s="26" t="s">
        <v>870</v>
      </c>
      <c r="C10235" s="26" t="s">
        <v>19</v>
      </c>
      <c r="D10235" s="26">
        <v>95</v>
      </c>
      <c r="E10235" s="26">
        <v>1600</v>
      </c>
      <c r="F10235" s="26" t="s">
        <v>81</v>
      </c>
      <c r="G10235" s="27">
        <v>34853</v>
      </c>
      <c r="H10235" s="26" t="s">
        <v>17</v>
      </c>
    </row>
    <row r="10236" spans="1:8" x14ac:dyDescent="0.2">
      <c r="A10236" s="26" t="s">
        <v>1114</v>
      </c>
      <c r="B10236" s="26" t="s">
        <v>870</v>
      </c>
      <c r="C10236" s="26" t="s">
        <v>19</v>
      </c>
      <c r="D10236" s="26">
        <v>100</v>
      </c>
      <c r="E10236" s="26">
        <v>1620</v>
      </c>
      <c r="F10236" s="26" t="s">
        <v>81</v>
      </c>
      <c r="G10236" s="27">
        <v>35001</v>
      </c>
      <c r="H10236" s="26" t="s">
        <v>127</v>
      </c>
    </row>
    <row r="10237" spans="1:8" x14ac:dyDescent="0.2">
      <c r="A10237" s="26" t="s">
        <v>1114</v>
      </c>
      <c r="B10237" s="26" t="s">
        <v>870</v>
      </c>
      <c r="C10237" s="26" t="s">
        <v>19</v>
      </c>
      <c r="D10237" s="26">
        <v>105</v>
      </c>
      <c r="E10237" s="26">
        <v>1725</v>
      </c>
      <c r="F10237" s="26" t="s">
        <v>81</v>
      </c>
      <c r="G10237" s="27">
        <v>35414</v>
      </c>
      <c r="H10237" s="26" t="s">
        <v>566</v>
      </c>
    </row>
    <row r="10238" spans="1:8" x14ac:dyDescent="0.2">
      <c r="A10238" s="26" t="s">
        <v>1114</v>
      </c>
      <c r="B10238" s="26" t="s">
        <v>870</v>
      </c>
      <c r="C10238" s="26" t="s">
        <v>19</v>
      </c>
      <c r="D10238" s="26">
        <v>110</v>
      </c>
      <c r="E10238" s="26">
        <v>1910</v>
      </c>
      <c r="F10238" s="26" t="s">
        <v>81</v>
      </c>
      <c r="G10238" s="27">
        <v>35462</v>
      </c>
      <c r="H10238" s="26" t="s">
        <v>215</v>
      </c>
    </row>
    <row r="10239" spans="1:8" x14ac:dyDescent="0.2">
      <c r="A10239" s="26" t="s">
        <v>1114</v>
      </c>
      <c r="B10239" s="26" t="s">
        <v>870</v>
      </c>
      <c r="C10239" s="26" t="s">
        <v>19</v>
      </c>
      <c r="D10239" s="26">
        <v>115</v>
      </c>
      <c r="E10239" s="26">
        <v>1510</v>
      </c>
      <c r="F10239" s="26" t="s">
        <v>156</v>
      </c>
      <c r="G10239" s="27">
        <v>42126</v>
      </c>
      <c r="H10239" s="26" t="s">
        <v>1275</v>
      </c>
    </row>
    <row r="10240" spans="1:8" x14ac:dyDescent="0.2">
      <c r="A10240" s="26" t="s">
        <v>1114</v>
      </c>
      <c r="B10240" s="26" t="s">
        <v>870</v>
      </c>
      <c r="C10240" s="26" t="s">
        <v>19</v>
      </c>
      <c r="D10240" s="26">
        <v>120</v>
      </c>
      <c r="E10240" s="26">
        <v>1552</v>
      </c>
      <c r="F10240" s="26" t="s">
        <v>76</v>
      </c>
      <c r="G10240" s="27">
        <v>34650</v>
      </c>
      <c r="H10240" s="26" t="s">
        <v>121</v>
      </c>
    </row>
    <row r="10241" spans="1:8" x14ac:dyDescent="0.2">
      <c r="A10241" s="26" t="s">
        <v>1114</v>
      </c>
      <c r="B10241" s="26" t="s">
        <v>870</v>
      </c>
      <c r="C10241" s="26" t="s">
        <v>19</v>
      </c>
      <c r="D10241" s="26">
        <v>125</v>
      </c>
      <c r="E10241" s="26">
        <v>1610</v>
      </c>
      <c r="F10241" s="26" t="s">
        <v>76</v>
      </c>
      <c r="G10241" s="27">
        <v>34793</v>
      </c>
      <c r="H10241" s="26" t="s">
        <v>586</v>
      </c>
    </row>
    <row r="10242" spans="1:8" x14ac:dyDescent="0.2">
      <c r="A10242" s="26" t="s">
        <v>1114</v>
      </c>
      <c r="B10242" s="26" t="s">
        <v>870</v>
      </c>
      <c r="C10242" s="26" t="s">
        <v>19</v>
      </c>
      <c r="D10242" s="26" t="s">
        <v>871</v>
      </c>
      <c r="E10242" s="26">
        <v>1550</v>
      </c>
      <c r="F10242" s="26" t="s">
        <v>76</v>
      </c>
      <c r="G10242" s="27">
        <v>33754</v>
      </c>
      <c r="H10242" s="26" t="s">
        <v>483</v>
      </c>
    </row>
    <row r="10243" spans="1:8" x14ac:dyDescent="0.2">
      <c r="A10243" s="26" t="s">
        <v>1114</v>
      </c>
      <c r="B10243" s="26" t="s">
        <v>1028</v>
      </c>
      <c r="C10243" s="26" t="s">
        <v>19</v>
      </c>
      <c r="D10243" s="26">
        <v>60</v>
      </c>
      <c r="E10243" s="26">
        <v>865</v>
      </c>
      <c r="F10243" s="26" t="s">
        <v>458</v>
      </c>
      <c r="G10243" s="27">
        <v>34489</v>
      </c>
      <c r="H10243" s="26" t="s">
        <v>1046</v>
      </c>
    </row>
    <row r="10244" spans="1:8" x14ac:dyDescent="0.2">
      <c r="A10244" s="26" t="s">
        <v>1114</v>
      </c>
      <c r="B10244" s="26" t="s">
        <v>1028</v>
      </c>
      <c r="C10244" s="26" t="s">
        <v>19</v>
      </c>
      <c r="D10244" s="26">
        <v>65</v>
      </c>
      <c r="E10244" s="26">
        <v>1003</v>
      </c>
      <c r="F10244" s="26" t="s">
        <v>654</v>
      </c>
      <c r="G10244" s="27">
        <v>33432</v>
      </c>
      <c r="H10244" s="26" t="s">
        <v>1036</v>
      </c>
    </row>
    <row r="10245" spans="1:8" x14ac:dyDescent="0.2">
      <c r="A10245" s="26" t="s">
        <v>1114</v>
      </c>
      <c r="B10245" s="26" t="s">
        <v>1028</v>
      </c>
      <c r="C10245" s="26" t="s">
        <v>19</v>
      </c>
      <c r="D10245" s="26">
        <v>70</v>
      </c>
      <c r="E10245" s="26">
        <v>1065</v>
      </c>
      <c r="F10245" s="26" t="s">
        <v>24</v>
      </c>
      <c r="G10245" s="27">
        <v>37065</v>
      </c>
      <c r="H10245" s="26" t="s">
        <v>7</v>
      </c>
    </row>
    <row r="10246" spans="1:8" x14ac:dyDescent="0.2">
      <c r="A10246" s="26" t="s">
        <v>1114</v>
      </c>
      <c r="B10246" s="26" t="s">
        <v>1028</v>
      </c>
      <c r="C10246" s="26" t="s">
        <v>19</v>
      </c>
      <c r="D10246" s="26">
        <v>75</v>
      </c>
      <c r="E10246" s="26">
        <v>1050</v>
      </c>
      <c r="F10246" s="26" t="s">
        <v>79</v>
      </c>
      <c r="G10246" s="27">
        <v>34489</v>
      </c>
      <c r="H10246" s="26" t="s">
        <v>1046</v>
      </c>
    </row>
    <row r="10247" spans="1:8" x14ac:dyDescent="0.2">
      <c r="A10247" s="26" t="s">
        <v>1114</v>
      </c>
      <c r="B10247" s="26" t="s">
        <v>1028</v>
      </c>
      <c r="C10247" s="26" t="s">
        <v>19</v>
      </c>
      <c r="D10247" s="26">
        <v>80</v>
      </c>
      <c r="E10247" s="26">
        <v>1200</v>
      </c>
      <c r="F10247" s="26" t="s">
        <v>845</v>
      </c>
      <c r="G10247" s="27">
        <v>33432</v>
      </c>
      <c r="H10247" s="26" t="s">
        <v>1036</v>
      </c>
    </row>
    <row r="10248" spans="1:8" x14ac:dyDescent="0.2">
      <c r="A10248" s="26" t="s">
        <v>1114</v>
      </c>
      <c r="B10248" s="26" t="s">
        <v>1028</v>
      </c>
      <c r="C10248" s="26" t="s">
        <v>19</v>
      </c>
      <c r="D10248" s="26">
        <v>85</v>
      </c>
      <c r="E10248" s="26">
        <v>1350</v>
      </c>
      <c r="F10248" s="26" t="s">
        <v>845</v>
      </c>
      <c r="G10248" s="27">
        <v>34489</v>
      </c>
      <c r="H10248" s="26" t="s">
        <v>1046</v>
      </c>
    </row>
    <row r="10249" spans="1:8" x14ac:dyDescent="0.2">
      <c r="A10249" s="26" t="s">
        <v>1114</v>
      </c>
      <c r="B10249" s="26" t="s">
        <v>1028</v>
      </c>
      <c r="C10249" s="26" t="s">
        <v>19</v>
      </c>
      <c r="D10249" s="26">
        <v>90</v>
      </c>
      <c r="E10249" s="26">
        <v>1200</v>
      </c>
      <c r="F10249" s="26" t="s">
        <v>81</v>
      </c>
      <c r="G10249" s="27">
        <v>34489</v>
      </c>
      <c r="H10249" s="26" t="s">
        <v>1046</v>
      </c>
    </row>
    <row r="10250" spans="1:8" x14ac:dyDescent="0.2">
      <c r="A10250" s="26" t="s">
        <v>1114</v>
      </c>
      <c r="B10250" s="26" t="s">
        <v>1028</v>
      </c>
      <c r="C10250" s="26" t="s">
        <v>19</v>
      </c>
      <c r="D10250" s="26">
        <v>95</v>
      </c>
      <c r="E10250" s="26">
        <v>1500</v>
      </c>
      <c r="F10250" s="26" t="s">
        <v>81</v>
      </c>
      <c r="G10250" s="27">
        <v>33432</v>
      </c>
      <c r="H10250" s="26" t="s">
        <v>1036</v>
      </c>
    </row>
    <row r="10251" spans="1:8" x14ac:dyDescent="0.2">
      <c r="A10251" s="26" t="s">
        <v>1114</v>
      </c>
      <c r="B10251" s="26" t="s">
        <v>1028</v>
      </c>
      <c r="C10251" s="26" t="s">
        <v>19</v>
      </c>
      <c r="D10251" s="26">
        <v>100</v>
      </c>
      <c r="E10251" s="26">
        <v>1510</v>
      </c>
      <c r="F10251" s="26" t="s">
        <v>81</v>
      </c>
      <c r="G10251" s="27">
        <v>33754</v>
      </c>
      <c r="H10251" s="26" t="s">
        <v>1038</v>
      </c>
    </row>
    <row r="10252" spans="1:8" x14ac:dyDescent="0.2">
      <c r="A10252" s="26" t="s">
        <v>1114</v>
      </c>
      <c r="B10252" s="26" t="s">
        <v>1028</v>
      </c>
      <c r="C10252" s="26" t="s">
        <v>19</v>
      </c>
      <c r="D10252" s="26">
        <v>105</v>
      </c>
      <c r="E10252" s="26">
        <v>1565</v>
      </c>
      <c r="F10252" s="26" t="s">
        <v>81</v>
      </c>
      <c r="G10252" s="27">
        <v>35595</v>
      </c>
      <c r="H10252" s="26" t="s">
        <v>1050</v>
      </c>
    </row>
    <row r="10253" spans="1:8" x14ac:dyDescent="0.2">
      <c r="A10253" s="26" t="s">
        <v>1114</v>
      </c>
      <c r="B10253" s="26" t="s">
        <v>1028</v>
      </c>
      <c r="C10253" s="26" t="s">
        <v>19</v>
      </c>
      <c r="D10253" s="26">
        <v>110</v>
      </c>
      <c r="E10253" s="26">
        <v>1305</v>
      </c>
      <c r="F10253" s="26" t="s">
        <v>88</v>
      </c>
      <c r="G10253" s="27">
        <v>34489</v>
      </c>
      <c r="H10253" s="26" t="s">
        <v>1046</v>
      </c>
    </row>
    <row r="10254" spans="1:8" x14ac:dyDescent="0.2">
      <c r="A10254" s="26" t="s">
        <v>1114</v>
      </c>
      <c r="B10254" s="26" t="s">
        <v>1028</v>
      </c>
      <c r="C10254" s="26" t="s">
        <v>19</v>
      </c>
      <c r="D10254" s="26">
        <v>115</v>
      </c>
      <c r="E10254" s="26">
        <v>1500</v>
      </c>
      <c r="F10254" s="26" t="s">
        <v>81</v>
      </c>
      <c r="G10254" s="27">
        <v>37065</v>
      </c>
      <c r="H10254" s="26" t="s">
        <v>7</v>
      </c>
    </row>
    <row r="10255" spans="1:8" x14ac:dyDescent="0.2">
      <c r="A10255" s="26" t="s">
        <v>1114</v>
      </c>
      <c r="B10255" s="26" t="s">
        <v>1028</v>
      </c>
      <c r="C10255" s="26" t="s">
        <v>19</v>
      </c>
      <c r="D10255" s="26">
        <v>120</v>
      </c>
      <c r="E10255" s="26">
        <v>1100</v>
      </c>
      <c r="F10255" s="26" t="s">
        <v>486</v>
      </c>
      <c r="G10255" s="27">
        <v>33754</v>
      </c>
      <c r="H10255" s="26" t="s">
        <v>1038</v>
      </c>
    </row>
    <row r="10256" spans="1:8" x14ac:dyDescent="0.2">
      <c r="A10256" s="26" t="s">
        <v>1114</v>
      </c>
      <c r="B10256" s="26" t="s">
        <v>1028</v>
      </c>
      <c r="C10256" s="26" t="s">
        <v>19</v>
      </c>
      <c r="D10256" s="26">
        <v>125</v>
      </c>
      <c r="E10256" s="26">
        <v>1000</v>
      </c>
      <c r="F10256" s="26" t="s">
        <v>76</v>
      </c>
      <c r="G10256" s="27">
        <v>35595</v>
      </c>
      <c r="H10256" s="26" t="s">
        <v>1050</v>
      </c>
    </row>
    <row r="10257" spans="1:8" x14ac:dyDescent="0.2">
      <c r="A10257" s="26" t="s">
        <v>1114</v>
      </c>
      <c r="B10257" s="26" t="s">
        <v>1028</v>
      </c>
      <c r="C10257" s="26" t="s">
        <v>19</v>
      </c>
      <c r="D10257" s="26" t="s">
        <v>871</v>
      </c>
      <c r="E10257" s="26">
        <v>1550</v>
      </c>
      <c r="F10257" s="26" t="s">
        <v>76</v>
      </c>
      <c r="G10257" s="27">
        <v>33754</v>
      </c>
      <c r="H10257" s="26" t="s">
        <v>1038</v>
      </c>
    </row>
    <row r="10258" spans="1:8" x14ac:dyDescent="0.2">
      <c r="A10258" s="26" t="s">
        <v>1115</v>
      </c>
      <c r="B10258" s="26">
        <v>13</v>
      </c>
      <c r="C10258" s="26" t="s">
        <v>44</v>
      </c>
      <c r="D10258" s="26">
        <v>35</v>
      </c>
      <c r="E10258" s="26">
        <v>500</v>
      </c>
      <c r="F10258" s="26" t="s">
        <v>126</v>
      </c>
      <c r="G10258" s="27">
        <v>35001</v>
      </c>
      <c r="H10258" s="26" t="s">
        <v>127</v>
      </c>
    </row>
    <row r="10259" spans="1:8" x14ac:dyDescent="0.2">
      <c r="A10259" s="26" t="s">
        <v>1115</v>
      </c>
      <c r="B10259" s="26">
        <v>13</v>
      </c>
      <c r="C10259" s="26" t="s">
        <v>44</v>
      </c>
      <c r="D10259" s="26">
        <v>45</v>
      </c>
      <c r="E10259" s="26">
        <v>730</v>
      </c>
      <c r="F10259" s="26" t="s">
        <v>126</v>
      </c>
      <c r="G10259" s="27">
        <v>35462</v>
      </c>
      <c r="H10259" s="26" t="s">
        <v>215</v>
      </c>
    </row>
    <row r="10260" spans="1:8" x14ac:dyDescent="0.2">
      <c r="A10260" s="26" t="s">
        <v>1115</v>
      </c>
      <c r="B10260" s="26">
        <v>14</v>
      </c>
      <c r="C10260" s="26" t="s">
        <v>44</v>
      </c>
      <c r="D10260" s="26">
        <v>50</v>
      </c>
      <c r="E10260" s="26">
        <v>735</v>
      </c>
      <c r="F10260" s="26" t="s">
        <v>126</v>
      </c>
      <c r="G10260" s="27">
        <v>35596</v>
      </c>
      <c r="H10260" s="26" t="s">
        <v>423</v>
      </c>
    </row>
    <row r="10261" spans="1:8" x14ac:dyDescent="0.2">
      <c r="A10261" s="26" t="s">
        <v>1115</v>
      </c>
      <c r="B10261" s="26">
        <v>18</v>
      </c>
      <c r="C10261" s="26" t="s">
        <v>44</v>
      </c>
      <c r="D10261" s="26">
        <v>60</v>
      </c>
      <c r="E10261" s="26">
        <v>1085</v>
      </c>
      <c r="F10261" s="26" t="s">
        <v>129</v>
      </c>
      <c r="G10261" s="27">
        <v>35735</v>
      </c>
      <c r="H10261" s="26" t="s">
        <v>130</v>
      </c>
    </row>
    <row r="10262" spans="1:8" x14ac:dyDescent="0.2">
      <c r="A10262" s="26" t="s">
        <v>1115</v>
      </c>
      <c r="B10262" s="26">
        <v>18</v>
      </c>
      <c r="C10262" s="26" t="s">
        <v>44</v>
      </c>
      <c r="D10262" s="26">
        <v>65</v>
      </c>
      <c r="E10262" s="26">
        <v>1000</v>
      </c>
      <c r="F10262" s="26" t="s">
        <v>221</v>
      </c>
      <c r="G10262" s="27">
        <v>36190</v>
      </c>
      <c r="H10262" s="26" t="s">
        <v>222</v>
      </c>
    </row>
    <row r="10263" spans="1:8" x14ac:dyDescent="0.2">
      <c r="A10263" s="26" t="s">
        <v>1115</v>
      </c>
      <c r="B10263" s="26">
        <v>40</v>
      </c>
      <c r="C10263" s="26" t="s">
        <v>44</v>
      </c>
      <c r="D10263" s="26">
        <v>65</v>
      </c>
      <c r="E10263" s="26">
        <v>1000</v>
      </c>
      <c r="F10263" s="26" t="s">
        <v>472</v>
      </c>
      <c r="G10263" s="27">
        <v>34006</v>
      </c>
      <c r="H10263" s="26" t="s">
        <v>439</v>
      </c>
    </row>
    <row r="10264" spans="1:8" x14ac:dyDescent="0.2">
      <c r="A10264" s="26" t="s">
        <v>1115</v>
      </c>
      <c r="B10264" s="26">
        <v>40</v>
      </c>
      <c r="C10264" s="26" t="s">
        <v>44</v>
      </c>
      <c r="D10264" s="26">
        <v>70</v>
      </c>
      <c r="E10264" s="26">
        <v>1050</v>
      </c>
      <c r="F10264" s="26" t="s">
        <v>472</v>
      </c>
      <c r="G10264" s="27">
        <v>34370</v>
      </c>
      <c r="H10264" s="26" t="s">
        <v>440</v>
      </c>
    </row>
    <row r="10265" spans="1:8" x14ac:dyDescent="0.2">
      <c r="A10265" s="26" t="s">
        <v>1115</v>
      </c>
      <c r="B10265" s="26">
        <v>40</v>
      </c>
      <c r="C10265" s="26" t="s">
        <v>44</v>
      </c>
      <c r="D10265" s="26">
        <v>75</v>
      </c>
      <c r="E10265" s="26">
        <v>1700</v>
      </c>
      <c r="F10265" s="26" t="s">
        <v>54</v>
      </c>
      <c r="G10265" s="27">
        <v>37653</v>
      </c>
      <c r="H10265" s="26" t="s">
        <v>236</v>
      </c>
    </row>
    <row r="10266" spans="1:8" x14ac:dyDescent="0.2">
      <c r="A10266" s="26" t="s">
        <v>1115</v>
      </c>
      <c r="B10266" s="26">
        <v>40</v>
      </c>
      <c r="C10266" s="26" t="s">
        <v>44</v>
      </c>
      <c r="D10266" s="26">
        <v>80</v>
      </c>
      <c r="E10266" s="26">
        <v>1705</v>
      </c>
      <c r="F10266" s="26" t="s">
        <v>54</v>
      </c>
      <c r="G10266" s="27">
        <v>38885</v>
      </c>
      <c r="H10266" s="26" t="s">
        <v>264</v>
      </c>
    </row>
    <row r="10267" spans="1:8" x14ac:dyDescent="0.2">
      <c r="A10267" s="26" t="s">
        <v>1115</v>
      </c>
      <c r="B10267" s="26">
        <v>40</v>
      </c>
      <c r="C10267" s="26" t="s">
        <v>44</v>
      </c>
      <c r="D10267" s="26">
        <v>100</v>
      </c>
      <c r="E10267" s="26">
        <v>400</v>
      </c>
      <c r="F10267" s="26" t="s">
        <v>235</v>
      </c>
      <c r="G10267" s="27">
        <v>37653</v>
      </c>
      <c r="H10267" s="26" t="s">
        <v>236</v>
      </c>
    </row>
    <row r="10268" spans="1:8" x14ac:dyDescent="0.2">
      <c r="A10268" s="26" t="s">
        <v>1115</v>
      </c>
      <c r="B10268" s="26">
        <v>55</v>
      </c>
      <c r="C10268" s="26" t="s">
        <v>44</v>
      </c>
      <c r="D10268" s="26">
        <v>80</v>
      </c>
      <c r="E10268" s="26">
        <v>1075</v>
      </c>
      <c r="F10268" s="26" t="s">
        <v>54</v>
      </c>
      <c r="G10268" s="27">
        <v>43911</v>
      </c>
      <c r="H10268" s="26" t="s">
        <v>1558</v>
      </c>
    </row>
    <row r="10269" spans="1:8" x14ac:dyDescent="0.2">
      <c r="A10269" s="26" t="s">
        <v>1115</v>
      </c>
      <c r="B10269" s="26">
        <v>60</v>
      </c>
      <c r="C10269" s="26" t="s">
        <v>44</v>
      </c>
      <c r="D10269" s="26">
        <v>75</v>
      </c>
      <c r="E10269" s="26">
        <v>565</v>
      </c>
      <c r="F10269" s="26" t="s">
        <v>1561</v>
      </c>
      <c r="G10269" s="27">
        <v>44794</v>
      </c>
      <c r="H10269" s="26" t="s">
        <v>1620</v>
      </c>
    </row>
    <row r="10270" spans="1:8" x14ac:dyDescent="0.2">
      <c r="A10270" s="26" t="s">
        <v>1115</v>
      </c>
      <c r="B10270" s="26" t="s">
        <v>870</v>
      </c>
      <c r="C10270" s="26" t="s">
        <v>44</v>
      </c>
      <c r="D10270" s="26">
        <v>45</v>
      </c>
      <c r="E10270" s="26">
        <v>730</v>
      </c>
      <c r="F10270" s="26" t="s">
        <v>126</v>
      </c>
      <c r="G10270" s="27">
        <v>35462</v>
      </c>
      <c r="H10270" s="26" t="s">
        <v>215</v>
      </c>
    </row>
    <row r="10271" spans="1:8" x14ac:dyDescent="0.2">
      <c r="A10271" s="26" t="s">
        <v>1115</v>
      </c>
      <c r="B10271" s="26" t="s">
        <v>870</v>
      </c>
      <c r="C10271" s="26" t="s">
        <v>44</v>
      </c>
      <c r="D10271" s="26">
        <v>50</v>
      </c>
      <c r="E10271" s="26">
        <v>735</v>
      </c>
      <c r="F10271" s="26" t="s">
        <v>126</v>
      </c>
      <c r="G10271" s="27">
        <v>35596</v>
      </c>
      <c r="H10271" s="26" t="s">
        <v>423</v>
      </c>
    </row>
    <row r="10272" spans="1:8" x14ac:dyDescent="0.2">
      <c r="A10272" s="26" t="s">
        <v>1115</v>
      </c>
      <c r="B10272" s="26" t="s">
        <v>870</v>
      </c>
      <c r="C10272" s="26" t="s">
        <v>44</v>
      </c>
      <c r="D10272" s="26">
        <v>55</v>
      </c>
      <c r="E10272" s="26">
        <v>860</v>
      </c>
      <c r="F10272" s="26" t="s">
        <v>131</v>
      </c>
      <c r="G10272" s="27">
        <v>32432</v>
      </c>
      <c r="H10272" s="26" t="s">
        <v>132</v>
      </c>
    </row>
    <row r="10273" spans="1:8" x14ac:dyDescent="0.2">
      <c r="A10273" s="26" t="s">
        <v>1115</v>
      </c>
      <c r="B10273" s="26" t="s">
        <v>870</v>
      </c>
      <c r="C10273" s="26" t="s">
        <v>44</v>
      </c>
      <c r="D10273" s="26">
        <v>60</v>
      </c>
      <c r="E10273" s="26">
        <v>1085</v>
      </c>
      <c r="F10273" s="26" t="s">
        <v>129</v>
      </c>
      <c r="G10273" s="27">
        <v>35735</v>
      </c>
      <c r="H10273" s="26" t="s">
        <v>130</v>
      </c>
    </row>
    <row r="10274" spans="1:8" x14ac:dyDescent="0.2">
      <c r="A10274" s="26" t="s">
        <v>1115</v>
      </c>
      <c r="B10274" s="26" t="s">
        <v>870</v>
      </c>
      <c r="C10274" s="26" t="s">
        <v>44</v>
      </c>
      <c r="D10274" s="26">
        <v>65</v>
      </c>
      <c r="E10274" s="26">
        <v>1000</v>
      </c>
      <c r="F10274" s="26" t="s">
        <v>472</v>
      </c>
      <c r="G10274" s="27">
        <v>34006</v>
      </c>
      <c r="H10274" s="26" t="s">
        <v>439</v>
      </c>
    </row>
    <row r="10275" spans="1:8" x14ac:dyDescent="0.2">
      <c r="A10275" s="26" t="s">
        <v>1115</v>
      </c>
      <c r="B10275" s="26" t="s">
        <v>870</v>
      </c>
      <c r="C10275" s="26" t="s">
        <v>44</v>
      </c>
      <c r="D10275" s="26">
        <v>70</v>
      </c>
      <c r="E10275" s="26">
        <v>1050</v>
      </c>
      <c r="F10275" s="26" t="s">
        <v>472</v>
      </c>
      <c r="G10275" s="27">
        <v>34370</v>
      </c>
      <c r="H10275" s="26" t="s">
        <v>440</v>
      </c>
    </row>
    <row r="10276" spans="1:8" x14ac:dyDescent="0.2">
      <c r="A10276" s="26" t="s">
        <v>1115</v>
      </c>
      <c r="B10276" s="26" t="s">
        <v>870</v>
      </c>
      <c r="C10276" s="26" t="s">
        <v>44</v>
      </c>
      <c r="D10276" s="26">
        <v>75</v>
      </c>
      <c r="E10276" s="26">
        <v>1700</v>
      </c>
      <c r="F10276" s="26" t="s">
        <v>54</v>
      </c>
      <c r="G10276" s="27">
        <v>37653</v>
      </c>
      <c r="H10276" s="26" t="s">
        <v>236</v>
      </c>
    </row>
    <row r="10277" spans="1:8" x14ac:dyDescent="0.2">
      <c r="A10277" s="26" t="s">
        <v>1115</v>
      </c>
      <c r="B10277" s="26" t="s">
        <v>870</v>
      </c>
      <c r="C10277" s="26" t="s">
        <v>44</v>
      </c>
      <c r="D10277" s="26">
        <v>80</v>
      </c>
      <c r="E10277" s="26">
        <v>1705</v>
      </c>
      <c r="F10277" s="26" t="s">
        <v>54</v>
      </c>
      <c r="G10277" s="27">
        <v>38885</v>
      </c>
      <c r="H10277" s="26" t="s">
        <v>264</v>
      </c>
    </row>
    <row r="10278" spans="1:8" x14ac:dyDescent="0.2">
      <c r="A10278" s="26" t="s">
        <v>1115</v>
      </c>
      <c r="B10278" s="26" t="s">
        <v>870</v>
      </c>
      <c r="C10278" s="26" t="s">
        <v>44</v>
      </c>
      <c r="D10278" s="26">
        <v>85</v>
      </c>
      <c r="E10278" s="26">
        <v>1101</v>
      </c>
      <c r="F10278" s="26" t="s">
        <v>140</v>
      </c>
      <c r="G10278" s="27">
        <v>36134</v>
      </c>
      <c r="H10278" s="26" t="s">
        <v>651</v>
      </c>
    </row>
    <row r="10279" spans="1:8" x14ac:dyDescent="0.2">
      <c r="A10279" s="26" t="s">
        <v>1115</v>
      </c>
      <c r="B10279" s="26" t="s">
        <v>870</v>
      </c>
      <c r="C10279" s="26" t="s">
        <v>44</v>
      </c>
      <c r="D10279" s="26">
        <v>95</v>
      </c>
      <c r="E10279" s="26">
        <v>920</v>
      </c>
      <c r="F10279" s="26" t="s">
        <v>140</v>
      </c>
      <c r="G10279" s="27">
        <v>38591</v>
      </c>
      <c r="H10279" s="26" t="s">
        <v>141</v>
      </c>
    </row>
    <row r="10280" spans="1:8" x14ac:dyDescent="0.2">
      <c r="A10280" s="26" t="s">
        <v>1115</v>
      </c>
      <c r="B10280" s="26" t="s">
        <v>870</v>
      </c>
      <c r="C10280" s="26" t="s">
        <v>44</v>
      </c>
      <c r="D10280" s="26">
        <v>100</v>
      </c>
      <c r="E10280" s="26">
        <v>400</v>
      </c>
      <c r="F10280" s="26" t="s">
        <v>235</v>
      </c>
      <c r="G10280" s="27">
        <v>37653</v>
      </c>
      <c r="H10280" s="26" t="s">
        <v>236</v>
      </c>
    </row>
    <row r="10281" spans="1:8" x14ac:dyDescent="0.2">
      <c r="A10281" s="26" t="s">
        <v>1115</v>
      </c>
      <c r="B10281" s="26" t="s">
        <v>1028</v>
      </c>
      <c r="C10281" s="26" t="s">
        <v>44</v>
      </c>
      <c r="D10281" s="26">
        <v>65</v>
      </c>
      <c r="E10281" s="26">
        <v>800</v>
      </c>
      <c r="F10281" s="26" t="s">
        <v>543</v>
      </c>
      <c r="G10281" s="27">
        <v>38885</v>
      </c>
      <c r="H10281" s="26" t="s">
        <v>1071</v>
      </c>
    </row>
    <row r="10282" spans="1:8" x14ac:dyDescent="0.2">
      <c r="A10282" s="26" t="s">
        <v>1115</v>
      </c>
      <c r="B10282" s="26" t="s">
        <v>1028</v>
      </c>
      <c r="C10282" s="26" t="s">
        <v>44</v>
      </c>
      <c r="D10282" s="26">
        <v>80</v>
      </c>
      <c r="E10282" s="26">
        <v>1705</v>
      </c>
      <c r="F10282" s="26" t="s">
        <v>54</v>
      </c>
      <c r="G10282" s="27">
        <v>38885</v>
      </c>
      <c r="H10282" s="26" t="s">
        <v>1071</v>
      </c>
    </row>
    <row r="10283" spans="1:8" x14ac:dyDescent="0.2">
      <c r="A10283" s="26" t="s">
        <v>1115</v>
      </c>
      <c r="B10283" s="26">
        <v>13</v>
      </c>
      <c r="C10283" s="26" t="s">
        <v>19</v>
      </c>
      <c r="D10283" s="26">
        <v>30</v>
      </c>
      <c r="E10283" s="26">
        <v>600</v>
      </c>
      <c r="F10283" s="26" t="s">
        <v>143</v>
      </c>
      <c r="G10283" s="27">
        <v>32432</v>
      </c>
      <c r="H10283" s="26" t="s">
        <v>132</v>
      </c>
    </row>
    <row r="10284" spans="1:8" x14ac:dyDescent="0.2">
      <c r="A10284" s="26" t="s">
        <v>1115</v>
      </c>
      <c r="B10284" s="26">
        <v>13</v>
      </c>
      <c r="C10284" s="26" t="s">
        <v>19</v>
      </c>
      <c r="D10284" s="26">
        <v>35</v>
      </c>
      <c r="E10284" s="26">
        <v>585</v>
      </c>
      <c r="F10284" s="26" t="s">
        <v>143</v>
      </c>
      <c r="G10284" s="27">
        <v>32803</v>
      </c>
      <c r="H10284" s="26" t="s">
        <v>135</v>
      </c>
    </row>
    <row r="10285" spans="1:8" x14ac:dyDescent="0.2">
      <c r="A10285" s="26" t="s">
        <v>1115</v>
      </c>
      <c r="B10285" s="26">
        <v>13</v>
      </c>
      <c r="C10285" s="26" t="s">
        <v>19</v>
      </c>
      <c r="D10285" s="26">
        <v>40</v>
      </c>
      <c r="E10285" s="26">
        <v>719</v>
      </c>
      <c r="F10285" s="26" t="s">
        <v>143</v>
      </c>
      <c r="G10285" s="27">
        <v>33531</v>
      </c>
      <c r="H10285" s="26" t="s">
        <v>144</v>
      </c>
    </row>
    <row r="10286" spans="1:8" x14ac:dyDescent="0.2">
      <c r="A10286" s="26" t="s">
        <v>1115</v>
      </c>
      <c r="B10286" s="26">
        <v>13</v>
      </c>
      <c r="C10286" s="26" t="s">
        <v>19</v>
      </c>
      <c r="D10286" s="26">
        <v>45</v>
      </c>
      <c r="E10286" s="26">
        <v>725</v>
      </c>
      <c r="F10286" s="26" t="s">
        <v>143</v>
      </c>
      <c r="G10286" s="27">
        <v>33926</v>
      </c>
      <c r="H10286" s="26" t="s">
        <v>250</v>
      </c>
    </row>
    <row r="10287" spans="1:8" x14ac:dyDescent="0.2">
      <c r="A10287" s="26" t="s">
        <v>1115</v>
      </c>
      <c r="B10287" s="26">
        <v>13</v>
      </c>
      <c r="C10287" s="26" t="s">
        <v>19</v>
      </c>
      <c r="D10287" s="26">
        <v>55</v>
      </c>
      <c r="E10287" s="26">
        <v>1100</v>
      </c>
      <c r="F10287" s="26" t="s">
        <v>843</v>
      </c>
      <c r="G10287" s="27">
        <v>36835</v>
      </c>
      <c r="H10287" s="26" t="s">
        <v>659</v>
      </c>
    </row>
    <row r="10288" spans="1:8" x14ac:dyDescent="0.2">
      <c r="A10288" s="26" t="s">
        <v>1115</v>
      </c>
      <c r="B10288" s="26">
        <v>13</v>
      </c>
      <c r="C10288" s="26" t="s">
        <v>19</v>
      </c>
      <c r="D10288" s="26">
        <v>60</v>
      </c>
      <c r="E10288" s="26">
        <v>567</v>
      </c>
      <c r="F10288" s="26" t="s">
        <v>96</v>
      </c>
      <c r="G10288" s="27">
        <v>36481</v>
      </c>
      <c r="H10288" s="26" t="s">
        <v>195</v>
      </c>
    </row>
    <row r="10289" spans="1:8" x14ac:dyDescent="0.2">
      <c r="A10289" s="26" t="s">
        <v>1115</v>
      </c>
      <c r="B10289" s="26">
        <v>13</v>
      </c>
      <c r="C10289" s="26" t="s">
        <v>19</v>
      </c>
      <c r="D10289" s="26">
        <v>70</v>
      </c>
      <c r="E10289" s="26">
        <v>770</v>
      </c>
      <c r="F10289" s="26" t="s">
        <v>536</v>
      </c>
      <c r="G10289" s="27">
        <v>38591</v>
      </c>
      <c r="H10289" s="26" t="s">
        <v>141</v>
      </c>
    </row>
    <row r="10290" spans="1:8" x14ac:dyDescent="0.2">
      <c r="A10290" s="26" t="s">
        <v>1115</v>
      </c>
      <c r="B10290" s="26">
        <v>13</v>
      </c>
      <c r="C10290" s="26" t="s">
        <v>19</v>
      </c>
      <c r="D10290" s="26">
        <v>95</v>
      </c>
      <c r="E10290" s="26">
        <v>1165</v>
      </c>
      <c r="F10290" s="26" t="s">
        <v>492</v>
      </c>
      <c r="G10290" s="27">
        <v>39033</v>
      </c>
      <c r="H10290" s="26" t="s">
        <v>763</v>
      </c>
    </row>
    <row r="10291" spans="1:8" x14ac:dyDescent="0.2">
      <c r="A10291" s="26" t="s">
        <v>1115</v>
      </c>
      <c r="B10291" s="26">
        <v>14</v>
      </c>
      <c r="C10291" s="26" t="s">
        <v>19</v>
      </c>
      <c r="D10291" s="26">
        <v>50</v>
      </c>
      <c r="E10291" s="26">
        <v>800</v>
      </c>
      <c r="F10291" s="26" t="s">
        <v>143</v>
      </c>
      <c r="G10291" s="27">
        <v>33902</v>
      </c>
      <c r="H10291" s="26" t="s">
        <v>133</v>
      </c>
    </row>
    <row r="10292" spans="1:8" x14ac:dyDescent="0.2">
      <c r="A10292" s="26" t="s">
        <v>1115</v>
      </c>
      <c r="B10292" s="26">
        <v>14</v>
      </c>
      <c r="C10292" s="26" t="s">
        <v>19</v>
      </c>
      <c r="D10292" s="26">
        <v>60</v>
      </c>
      <c r="E10292" s="26">
        <v>745</v>
      </c>
      <c r="F10292" s="26" t="s">
        <v>146</v>
      </c>
      <c r="G10292" s="27">
        <v>33902</v>
      </c>
      <c r="H10292" s="26" t="s">
        <v>133</v>
      </c>
    </row>
    <row r="10293" spans="1:8" x14ac:dyDescent="0.2">
      <c r="A10293" s="26" t="s">
        <v>1115</v>
      </c>
      <c r="B10293" s="26">
        <v>14</v>
      </c>
      <c r="C10293" s="26" t="s">
        <v>19</v>
      </c>
      <c r="D10293" s="26">
        <v>80</v>
      </c>
      <c r="E10293" s="26">
        <v>1300</v>
      </c>
      <c r="F10293" s="26" t="s">
        <v>1188</v>
      </c>
      <c r="G10293" s="27">
        <v>41657</v>
      </c>
      <c r="H10293" s="26" t="s">
        <v>1206</v>
      </c>
    </row>
    <row r="10294" spans="1:8" x14ac:dyDescent="0.2">
      <c r="A10294" s="26" t="s">
        <v>1115</v>
      </c>
      <c r="B10294" s="26">
        <v>14</v>
      </c>
      <c r="C10294" s="26" t="s">
        <v>19</v>
      </c>
      <c r="D10294" s="26">
        <v>95</v>
      </c>
      <c r="E10294" s="26">
        <v>1400</v>
      </c>
      <c r="F10294" s="26" t="s">
        <v>492</v>
      </c>
      <c r="G10294" s="27">
        <v>39466</v>
      </c>
      <c r="H10294" s="26" t="s">
        <v>709</v>
      </c>
    </row>
    <row r="10295" spans="1:8" x14ac:dyDescent="0.2">
      <c r="A10295" s="26" t="s">
        <v>1115</v>
      </c>
      <c r="B10295" s="26">
        <v>14</v>
      </c>
      <c r="C10295" s="26" t="s">
        <v>19</v>
      </c>
      <c r="D10295" s="26">
        <v>105</v>
      </c>
      <c r="E10295" s="26">
        <v>1335</v>
      </c>
      <c r="F10295" s="26" t="s">
        <v>492</v>
      </c>
      <c r="G10295" s="27">
        <v>39395</v>
      </c>
      <c r="H10295" s="26" t="s">
        <v>728</v>
      </c>
    </row>
    <row r="10296" spans="1:8" x14ac:dyDescent="0.2">
      <c r="A10296" s="26" t="s">
        <v>1115</v>
      </c>
      <c r="B10296" s="26">
        <v>14</v>
      </c>
      <c r="C10296" s="26" t="s">
        <v>19</v>
      </c>
      <c r="D10296" s="26">
        <v>110</v>
      </c>
      <c r="E10296" s="26">
        <v>1200</v>
      </c>
      <c r="F10296" s="26" t="s">
        <v>263</v>
      </c>
      <c r="G10296" s="27">
        <v>38885</v>
      </c>
      <c r="H10296" s="26" t="s">
        <v>264</v>
      </c>
    </row>
    <row r="10297" spans="1:8" x14ac:dyDescent="0.2">
      <c r="A10297" s="26" t="s">
        <v>1115</v>
      </c>
      <c r="B10297" s="26">
        <v>16</v>
      </c>
      <c r="C10297" s="26" t="s">
        <v>19</v>
      </c>
      <c r="D10297" s="26">
        <v>60</v>
      </c>
      <c r="E10297" s="26">
        <v>1000</v>
      </c>
      <c r="F10297" s="26" t="s">
        <v>66</v>
      </c>
      <c r="G10297" s="27">
        <v>36444</v>
      </c>
      <c r="H10297" s="26" t="s">
        <v>649</v>
      </c>
    </row>
    <row r="10298" spans="1:8" x14ac:dyDescent="0.2">
      <c r="A10298" s="26" t="s">
        <v>1115</v>
      </c>
      <c r="B10298" s="26">
        <v>16</v>
      </c>
      <c r="C10298" s="26" t="s">
        <v>19</v>
      </c>
      <c r="D10298" s="26">
        <v>75</v>
      </c>
      <c r="E10298" s="26">
        <v>1200</v>
      </c>
      <c r="F10298" s="26" t="s">
        <v>22</v>
      </c>
      <c r="G10298" s="27">
        <v>36464</v>
      </c>
      <c r="H10298" s="26" t="s">
        <v>148</v>
      </c>
    </row>
    <row r="10299" spans="1:8" x14ac:dyDescent="0.2">
      <c r="A10299" s="26" t="s">
        <v>1115</v>
      </c>
      <c r="B10299" s="26">
        <v>16</v>
      </c>
      <c r="C10299" s="26" t="s">
        <v>19</v>
      </c>
      <c r="D10299" s="26">
        <v>80</v>
      </c>
      <c r="E10299" s="26">
        <v>1500</v>
      </c>
      <c r="F10299" s="26" t="s">
        <v>22</v>
      </c>
      <c r="G10299" s="27">
        <v>36561</v>
      </c>
      <c r="H10299" s="26" t="s">
        <v>293</v>
      </c>
    </row>
    <row r="10300" spans="1:8" x14ac:dyDescent="0.2">
      <c r="A10300" s="26" t="s">
        <v>1115</v>
      </c>
      <c r="B10300" s="26">
        <v>16</v>
      </c>
      <c r="C10300" s="26" t="s">
        <v>19</v>
      </c>
      <c r="D10300" s="26">
        <v>95</v>
      </c>
      <c r="E10300" s="26">
        <v>2000</v>
      </c>
      <c r="F10300" s="26" t="s">
        <v>851</v>
      </c>
      <c r="G10300" s="27">
        <v>39844</v>
      </c>
      <c r="H10300" s="26" t="s">
        <v>852</v>
      </c>
    </row>
    <row r="10301" spans="1:8" x14ac:dyDescent="0.2">
      <c r="A10301" s="26" t="s">
        <v>1115</v>
      </c>
      <c r="B10301" s="26">
        <v>18</v>
      </c>
      <c r="C10301" s="26" t="s">
        <v>19</v>
      </c>
      <c r="D10301" s="26">
        <v>80</v>
      </c>
      <c r="E10301" s="26">
        <v>1755</v>
      </c>
      <c r="F10301" s="26" t="s">
        <v>149</v>
      </c>
      <c r="G10301" s="27">
        <v>32166</v>
      </c>
      <c r="H10301" s="26" t="s">
        <v>228</v>
      </c>
    </row>
    <row r="10302" spans="1:8" x14ac:dyDescent="0.2">
      <c r="A10302" s="26" t="s">
        <v>1115</v>
      </c>
      <c r="B10302" s="26">
        <v>18</v>
      </c>
      <c r="C10302" s="26" t="s">
        <v>19</v>
      </c>
      <c r="D10302" s="26">
        <v>90</v>
      </c>
      <c r="E10302" s="26">
        <v>1400</v>
      </c>
      <c r="F10302" s="26" t="s">
        <v>65</v>
      </c>
      <c r="G10302" s="27">
        <v>36134</v>
      </c>
      <c r="H10302" s="26" t="s">
        <v>651</v>
      </c>
    </row>
    <row r="10303" spans="1:8" x14ac:dyDescent="0.2">
      <c r="A10303" s="26" t="s">
        <v>1115</v>
      </c>
      <c r="B10303" s="26">
        <v>18</v>
      </c>
      <c r="C10303" s="26" t="s">
        <v>19</v>
      </c>
      <c r="D10303" s="26">
        <v>95</v>
      </c>
      <c r="E10303" s="26">
        <v>2000</v>
      </c>
      <c r="F10303" s="26" t="s">
        <v>65</v>
      </c>
      <c r="G10303" s="27">
        <v>36444</v>
      </c>
      <c r="H10303" s="26" t="s">
        <v>649</v>
      </c>
    </row>
    <row r="10304" spans="1:8" x14ac:dyDescent="0.2">
      <c r="A10304" s="26" t="s">
        <v>1115</v>
      </c>
      <c r="B10304" s="26">
        <v>18</v>
      </c>
      <c r="C10304" s="26" t="s">
        <v>19</v>
      </c>
      <c r="D10304" s="26">
        <v>110</v>
      </c>
      <c r="E10304" s="26">
        <v>2800</v>
      </c>
      <c r="F10304" s="26" t="s">
        <v>69</v>
      </c>
      <c r="G10304" s="27">
        <v>38885</v>
      </c>
      <c r="H10304" s="26" t="s">
        <v>264</v>
      </c>
    </row>
    <row r="10305" spans="1:8" x14ac:dyDescent="0.2">
      <c r="A10305" s="26" t="s">
        <v>1115</v>
      </c>
      <c r="B10305" s="26">
        <v>40</v>
      </c>
      <c r="C10305" s="26" t="s">
        <v>19</v>
      </c>
      <c r="D10305" s="26">
        <v>85</v>
      </c>
      <c r="E10305" s="26">
        <v>2205</v>
      </c>
      <c r="F10305" s="26" t="s">
        <v>42</v>
      </c>
      <c r="G10305" s="27">
        <v>44534</v>
      </c>
      <c r="H10305" s="26" t="s">
        <v>1592</v>
      </c>
    </row>
    <row r="10306" spans="1:8" x14ac:dyDescent="0.2">
      <c r="A10306" s="26" t="s">
        <v>1115</v>
      </c>
      <c r="B10306" s="26">
        <v>40</v>
      </c>
      <c r="C10306" s="26" t="s">
        <v>19</v>
      </c>
      <c r="D10306" s="26">
        <v>90</v>
      </c>
      <c r="E10306" s="26">
        <v>2005</v>
      </c>
      <c r="F10306" s="26" t="s">
        <v>159</v>
      </c>
      <c r="G10306" s="27">
        <v>37205</v>
      </c>
      <c r="H10306" s="26" t="s">
        <v>160</v>
      </c>
    </row>
    <row r="10307" spans="1:8" x14ac:dyDescent="0.2">
      <c r="A10307" s="26" t="s">
        <v>1115</v>
      </c>
      <c r="B10307" s="26">
        <v>40</v>
      </c>
      <c r="C10307" s="26" t="s">
        <v>19</v>
      </c>
      <c r="D10307" s="26">
        <v>95</v>
      </c>
      <c r="E10307" s="26">
        <v>2715</v>
      </c>
      <c r="F10307" s="26" t="s">
        <v>154</v>
      </c>
      <c r="G10307" s="27">
        <v>37233</v>
      </c>
      <c r="H10307" s="26" t="s">
        <v>152</v>
      </c>
    </row>
    <row r="10308" spans="1:8" x14ac:dyDescent="0.2">
      <c r="A10308" s="26" t="s">
        <v>1115</v>
      </c>
      <c r="B10308" s="26">
        <v>40</v>
      </c>
      <c r="C10308" s="26" t="s">
        <v>19</v>
      </c>
      <c r="D10308" s="26">
        <v>100</v>
      </c>
      <c r="E10308" s="26">
        <v>2600</v>
      </c>
      <c r="F10308" s="26" t="s">
        <v>81</v>
      </c>
      <c r="G10308" s="27">
        <v>35001</v>
      </c>
      <c r="H10308" s="26" t="s">
        <v>127</v>
      </c>
    </row>
    <row r="10309" spans="1:8" x14ac:dyDescent="0.2">
      <c r="A10309" s="26" t="s">
        <v>1115</v>
      </c>
      <c r="B10309" s="26">
        <v>40</v>
      </c>
      <c r="C10309" s="26" t="s">
        <v>19</v>
      </c>
      <c r="D10309" s="26">
        <v>105</v>
      </c>
      <c r="E10309" s="26">
        <v>3005</v>
      </c>
      <c r="F10309" s="26" t="s">
        <v>598</v>
      </c>
      <c r="G10309" s="27">
        <v>35826</v>
      </c>
      <c r="H10309" s="26" t="s">
        <v>220</v>
      </c>
    </row>
    <row r="10310" spans="1:8" x14ac:dyDescent="0.2">
      <c r="A10310" s="26" t="s">
        <v>1115</v>
      </c>
      <c r="B10310" s="26">
        <v>40</v>
      </c>
      <c r="C10310" s="26" t="s">
        <v>19</v>
      </c>
      <c r="D10310" s="26">
        <v>110</v>
      </c>
      <c r="E10310" s="26">
        <v>2505</v>
      </c>
      <c r="F10310" s="26" t="s">
        <v>598</v>
      </c>
      <c r="G10310" s="27">
        <v>36561</v>
      </c>
      <c r="H10310" s="26" t="s">
        <v>293</v>
      </c>
    </row>
    <row r="10311" spans="1:8" x14ac:dyDescent="0.2">
      <c r="A10311" s="26" t="s">
        <v>1115</v>
      </c>
      <c r="B10311" s="26">
        <v>40</v>
      </c>
      <c r="C10311" s="26" t="s">
        <v>19</v>
      </c>
      <c r="D10311" s="26">
        <v>125</v>
      </c>
      <c r="E10311" s="26">
        <v>2350</v>
      </c>
      <c r="F10311" s="26" t="s">
        <v>76</v>
      </c>
      <c r="G10311" s="27">
        <v>36134</v>
      </c>
      <c r="H10311" s="26" t="s">
        <v>651</v>
      </c>
    </row>
    <row r="10312" spans="1:8" x14ac:dyDescent="0.2">
      <c r="A10312" s="26" t="s">
        <v>1115</v>
      </c>
      <c r="B10312" s="26">
        <v>40</v>
      </c>
      <c r="C10312" s="26" t="s">
        <v>19</v>
      </c>
      <c r="D10312" s="26" t="s">
        <v>871</v>
      </c>
      <c r="E10312" s="26">
        <v>2400</v>
      </c>
      <c r="F10312" s="26" t="s">
        <v>76</v>
      </c>
      <c r="G10312" s="27">
        <v>36444</v>
      </c>
      <c r="H10312" s="26" t="s">
        <v>649</v>
      </c>
    </row>
    <row r="10313" spans="1:8" x14ac:dyDescent="0.2">
      <c r="A10313" s="26" t="s">
        <v>1115</v>
      </c>
      <c r="B10313" s="26">
        <v>45</v>
      </c>
      <c r="C10313" s="26" t="s">
        <v>19</v>
      </c>
      <c r="D10313" s="26">
        <v>80</v>
      </c>
      <c r="E10313" s="26">
        <v>1305</v>
      </c>
      <c r="F10313" s="26" t="s">
        <v>164</v>
      </c>
      <c r="G10313" s="27">
        <v>34637</v>
      </c>
      <c r="H10313" s="26" t="s">
        <v>137</v>
      </c>
    </row>
    <row r="10314" spans="1:8" x14ac:dyDescent="0.2">
      <c r="A10314" s="26" t="s">
        <v>1115</v>
      </c>
      <c r="B10314" s="26">
        <v>45</v>
      </c>
      <c r="C10314" s="26" t="s">
        <v>19</v>
      </c>
      <c r="D10314" s="26">
        <v>85</v>
      </c>
      <c r="E10314" s="26">
        <v>1890</v>
      </c>
      <c r="F10314" s="26" t="s">
        <v>86</v>
      </c>
      <c r="G10314" s="27">
        <v>32432</v>
      </c>
      <c r="H10314" s="26" t="s">
        <v>132</v>
      </c>
    </row>
    <row r="10315" spans="1:8" x14ac:dyDescent="0.2">
      <c r="A10315" s="26" t="s">
        <v>1115</v>
      </c>
      <c r="B10315" s="26">
        <v>45</v>
      </c>
      <c r="C10315" s="26" t="s">
        <v>19</v>
      </c>
      <c r="D10315" s="26">
        <v>90</v>
      </c>
      <c r="E10315" s="26">
        <v>1845</v>
      </c>
      <c r="F10315" s="26" t="s">
        <v>290</v>
      </c>
      <c r="G10315" s="27">
        <v>35098</v>
      </c>
      <c r="H10315" s="26" t="s">
        <v>231</v>
      </c>
    </row>
    <row r="10316" spans="1:8" x14ac:dyDescent="0.2">
      <c r="A10316" s="26" t="s">
        <v>1115</v>
      </c>
      <c r="B10316" s="26">
        <v>45</v>
      </c>
      <c r="C10316" s="26" t="s">
        <v>19</v>
      </c>
      <c r="D10316" s="26">
        <v>95</v>
      </c>
      <c r="E10316" s="26">
        <v>2900</v>
      </c>
      <c r="F10316" s="26" t="s">
        <v>154</v>
      </c>
      <c r="G10316" s="27">
        <v>37934</v>
      </c>
      <c r="H10316" s="26" t="s">
        <v>165</v>
      </c>
    </row>
    <row r="10317" spans="1:8" x14ac:dyDescent="0.2">
      <c r="A10317" s="26" t="s">
        <v>1115</v>
      </c>
      <c r="B10317" s="26">
        <v>45</v>
      </c>
      <c r="C10317" s="26" t="s">
        <v>19</v>
      </c>
      <c r="D10317" s="26">
        <v>100</v>
      </c>
      <c r="E10317" s="26">
        <v>3110</v>
      </c>
      <c r="F10317" s="26" t="s">
        <v>154</v>
      </c>
      <c r="G10317" s="27">
        <v>38305</v>
      </c>
      <c r="H10317" s="26" t="s">
        <v>157</v>
      </c>
    </row>
    <row r="10318" spans="1:8" x14ac:dyDescent="0.2">
      <c r="A10318" s="26" t="s">
        <v>1115</v>
      </c>
      <c r="B10318" s="26">
        <v>45</v>
      </c>
      <c r="C10318" s="26" t="s">
        <v>19</v>
      </c>
      <c r="D10318" s="26">
        <v>110</v>
      </c>
      <c r="E10318" s="26">
        <v>2500</v>
      </c>
      <c r="F10318" s="26" t="s">
        <v>81</v>
      </c>
      <c r="G10318" s="27">
        <v>37233</v>
      </c>
      <c r="H10318" s="26" t="s">
        <v>152</v>
      </c>
    </row>
    <row r="10319" spans="1:8" x14ac:dyDescent="0.2">
      <c r="A10319" s="26" t="s">
        <v>1115</v>
      </c>
      <c r="B10319" s="26">
        <v>45</v>
      </c>
      <c r="C10319" s="26" t="s">
        <v>19</v>
      </c>
      <c r="D10319" s="26">
        <v>115</v>
      </c>
      <c r="E10319" s="26">
        <v>1400</v>
      </c>
      <c r="F10319" s="26" t="s">
        <v>660</v>
      </c>
      <c r="G10319" s="27">
        <v>36452</v>
      </c>
      <c r="H10319" s="26" t="s">
        <v>657</v>
      </c>
    </row>
    <row r="10320" spans="1:8" x14ac:dyDescent="0.2">
      <c r="A10320" s="26" t="s">
        <v>1115</v>
      </c>
      <c r="B10320" s="26">
        <v>45</v>
      </c>
      <c r="C10320" s="26" t="s">
        <v>19</v>
      </c>
      <c r="D10320" s="26">
        <v>125</v>
      </c>
      <c r="E10320" s="26">
        <v>2160</v>
      </c>
      <c r="F10320" s="26" t="s">
        <v>76</v>
      </c>
      <c r="G10320" s="27">
        <v>37934</v>
      </c>
      <c r="H10320" s="26" t="s">
        <v>165</v>
      </c>
    </row>
    <row r="10321" spans="1:8" x14ac:dyDescent="0.2">
      <c r="A10321" s="26" t="s">
        <v>1115</v>
      </c>
      <c r="B10321" s="26">
        <v>45</v>
      </c>
      <c r="C10321" s="26" t="s">
        <v>19</v>
      </c>
      <c r="D10321" s="26" t="s">
        <v>871</v>
      </c>
      <c r="E10321" s="26">
        <v>1605</v>
      </c>
      <c r="F10321" s="26" t="s">
        <v>980</v>
      </c>
      <c r="G10321" s="27">
        <v>41657</v>
      </c>
      <c r="H10321" s="26" t="s">
        <v>1206</v>
      </c>
    </row>
    <row r="10322" spans="1:8" x14ac:dyDescent="0.2">
      <c r="A10322" s="26" t="s">
        <v>1115</v>
      </c>
      <c r="B10322" s="26">
        <v>50</v>
      </c>
      <c r="C10322" s="26" t="s">
        <v>19</v>
      </c>
      <c r="D10322" s="26">
        <v>80</v>
      </c>
      <c r="E10322" s="26">
        <v>1550</v>
      </c>
      <c r="F10322" s="26" t="s">
        <v>647</v>
      </c>
      <c r="G10322" s="27">
        <v>33257</v>
      </c>
      <c r="H10322" s="26" t="s">
        <v>596</v>
      </c>
    </row>
    <row r="10323" spans="1:8" x14ac:dyDescent="0.2">
      <c r="A10323" s="26" t="s">
        <v>1115</v>
      </c>
      <c r="B10323" s="26">
        <v>50</v>
      </c>
      <c r="C10323" s="26" t="s">
        <v>19</v>
      </c>
      <c r="D10323" s="26">
        <v>85</v>
      </c>
      <c r="E10323" s="26">
        <v>1715</v>
      </c>
      <c r="F10323" s="26" t="s">
        <v>164</v>
      </c>
      <c r="G10323" s="27">
        <v>35365</v>
      </c>
      <c r="H10323" s="26" t="s">
        <v>655</v>
      </c>
    </row>
    <row r="10324" spans="1:8" x14ac:dyDescent="0.2">
      <c r="A10324" s="26" t="s">
        <v>1115</v>
      </c>
      <c r="B10324" s="26">
        <v>50</v>
      </c>
      <c r="C10324" s="26" t="s">
        <v>19</v>
      </c>
      <c r="D10324" s="26">
        <v>90</v>
      </c>
      <c r="E10324" s="26">
        <v>2020</v>
      </c>
      <c r="F10324" s="26" t="s">
        <v>86</v>
      </c>
      <c r="G10324" s="27">
        <v>35098</v>
      </c>
      <c r="H10324" s="26" t="s">
        <v>231</v>
      </c>
    </row>
    <row r="10325" spans="1:8" x14ac:dyDescent="0.2">
      <c r="A10325" s="26" t="s">
        <v>1115</v>
      </c>
      <c r="B10325" s="26">
        <v>50</v>
      </c>
      <c r="C10325" s="26" t="s">
        <v>19</v>
      </c>
      <c r="D10325" s="26">
        <v>95</v>
      </c>
      <c r="E10325" s="26">
        <v>1905</v>
      </c>
      <c r="F10325" s="26" t="s">
        <v>86</v>
      </c>
      <c r="G10325" s="27">
        <v>35001</v>
      </c>
      <c r="H10325" s="26" t="s">
        <v>127</v>
      </c>
    </row>
    <row r="10326" spans="1:8" x14ac:dyDescent="0.2">
      <c r="A10326" s="26" t="s">
        <v>1115</v>
      </c>
      <c r="B10326" s="26">
        <v>50</v>
      </c>
      <c r="C10326" s="26" t="s">
        <v>19</v>
      </c>
      <c r="D10326" s="26">
        <v>100</v>
      </c>
      <c r="E10326" s="26">
        <v>3010</v>
      </c>
      <c r="F10326" s="26" t="s">
        <v>154</v>
      </c>
      <c r="G10326" s="27">
        <v>38669</v>
      </c>
      <c r="H10326" s="26" t="s">
        <v>171</v>
      </c>
    </row>
    <row r="10327" spans="1:8" x14ac:dyDescent="0.2">
      <c r="A10327" s="26" t="s">
        <v>1115</v>
      </c>
      <c r="B10327" s="26">
        <v>50</v>
      </c>
      <c r="C10327" s="26" t="s">
        <v>19</v>
      </c>
      <c r="D10327" s="26">
        <v>105</v>
      </c>
      <c r="E10327" s="26">
        <v>2885</v>
      </c>
      <c r="F10327" s="26" t="s">
        <v>154</v>
      </c>
      <c r="G10327" s="27">
        <v>39395</v>
      </c>
      <c r="H10327" s="26" t="s">
        <v>728</v>
      </c>
    </row>
    <row r="10328" spans="1:8" x14ac:dyDescent="0.2">
      <c r="A10328" s="26" t="s">
        <v>1115</v>
      </c>
      <c r="B10328" s="26">
        <v>50</v>
      </c>
      <c r="C10328" s="26" t="s">
        <v>19</v>
      </c>
      <c r="D10328" s="26">
        <v>110</v>
      </c>
      <c r="E10328" s="26">
        <v>2800</v>
      </c>
      <c r="F10328" s="26" t="s">
        <v>154</v>
      </c>
      <c r="G10328" s="27">
        <v>39767</v>
      </c>
      <c r="H10328" s="26" t="s">
        <v>853</v>
      </c>
    </row>
    <row r="10329" spans="1:8" x14ac:dyDescent="0.2">
      <c r="A10329" s="26" t="s">
        <v>1115</v>
      </c>
      <c r="B10329" s="26">
        <v>50</v>
      </c>
      <c r="C10329" s="26" t="s">
        <v>19</v>
      </c>
      <c r="D10329" s="26">
        <v>115</v>
      </c>
      <c r="E10329" s="26">
        <v>2515</v>
      </c>
      <c r="F10329" s="26" t="s">
        <v>76</v>
      </c>
      <c r="G10329" s="27">
        <v>39417</v>
      </c>
      <c r="H10329" s="26" t="s">
        <v>892</v>
      </c>
    </row>
    <row r="10330" spans="1:8" x14ac:dyDescent="0.2">
      <c r="A10330" s="26" t="s">
        <v>1115</v>
      </c>
      <c r="B10330" s="26">
        <v>50</v>
      </c>
      <c r="C10330" s="26" t="s">
        <v>19</v>
      </c>
      <c r="D10330" s="26">
        <v>125</v>
      </c>
      <c r="E10330" s="26">
        <v>2200</v>
      </c>
      <c r="F10330" s="26" t="s">
        <v>76</v>
      </c>
      <c r="G10330" s="27">
        <v>38591</v>
      </c>
      <c r="H10330" s="26" t="s">
        <v>141</v>
      </c>
    </row>
    <row r="10331" spans="1:8" x14ac:dyDescent="0.2">
      <c r="A10331" s="26" t="s">
        <v>1115</v>
      </c>
      <c r="B10331" s="26">
        <v>50</v>
      </c>
      <c r="C10331" s="26" t="s">
        <v>19</v>
      </c>
      <c r="D10331" s="26" t="s">
        <v>871</v>
      </c>
      <c r="E10331" s="26">
        <v>1500</v>
      </c>
      <c r="F10331" s="26" t="s">
        <v>173</v>
      </c>
      <c r="G10331" s="27">
        <v>34370</v>
      </c>
      <c r="H10331" s="26" t="s">
        <v>440</v>
      </c>
    </row>
    <row r="10332" spans="1:8" x14ac:dyDescent="0.2">
      <c r="A10332" s="26" t="s">
        <v>1115</v>
      </c>
      <c r="B10332" s="26">
        <v>55</v>
      </c>
      <c r="C10332" s="26" t="s">
        <v>19</v>
      </c>
      <c r="D10332" s="26">
        <v>55</v>
      </c>
      <c r="E10332" s="26">
        <v>603</v>
      </c>
      <c r="F10332" s="26" t="s">
        <v>652</v>
      </c>
      <c r="G10332" s="27">
        <v>36786</v>
      </c>
      <c r="H10332" s="26" t="s">
        <v>653</v>
      </c>
    </row>
    <row r="10333" spans="1:8" x14ac:dyDescent="0.2">
      <c r="A10333" s="26" t="s">
        <v>1115</v>
      </c>
      <c r="B10333" s="26">
        <v>55</v>
      </c>
      <c r="C10333" s="26" t="s">
        <v>19</v>
      </c>
      <c r="D10333" s="26">
        <v>60</v>
      </c>
      <c r="E10333" s="26">
        <v>500</v>
      </c>
      <c r="F10333" s="26" t="s">
        <v>652</v>
      </c>
      <c r="G10333" s="27">
        <v>36452</v>
      </c>
      <c r="H10333" s="26" t="s">
        <v>657</v>
      </c>
    </row>
    <row r="10334" spans="1:8" x14ac:dyDescent="0.2">
      <c r="A10334" s="26" t="s">
        <v>1115</v>
      </c>
      <c r="B10334" s="26">
        <v>55</v>
      </c>
      <c r="C10334" s="26" t="s">
        <v>19</v>
      </c>
      <c r="D10334" s="26">
        <v>80</v>
      </c>
      <c r="E10334" s="26">
        <v>770</v>
      </c>
      <c r="F10334" s="26" t="s">
        <v>85</v>
      </c>
      <c r="G10334" s="27">
        <v>38591</v>
      </c>
      <c r="H10334" s="26" t="s">
        <v>141</v>
      </c>
    </row>
    <row r="10335" spans="1:8" x14ac:dyDescent="0.2">
      <c r="A10335" s="26" t="s">
        <v>1115</v>
      </c>
      <c r="B10335" s="26">
        <v>55</v>
      </c>
      <c r="C10335" s="26" t="s">
        <v>19</v>
      </c>
      <c r="D10335" s="26">
        <v>85</v>
      </c>
      <c r="E10335" s="26">
        <v>1480</v>
      </c>
      <c r="F10335" s="26" t="s">
        <v>122</v>
      </c>
      <c r="G10335" s="27">
        <v>36444</v>
      </c>
      <c r="H10335" s="26" t="s">
        <v>649</v>
      </c>
    </row>
    <row r="10336" spans="1:8" x14ac:dyDescent="0.2">
      <c r="A10336" s="26" t="s">
        <v>1115</v>
      </c>
      <c r="B10336" s="26">
        <v>55</v>
      </c>
      <c r="C10336" s="26" t="s">
        <v>19</v>
      </c>
      <c r="D10336" s="26">
        <v>90</v>
      </c>
      <c r="E10336" s="26">
        <v>1205</v>
      </c>
      <c r="F10336" s="26" t="s">
        <v>661</v>
      </c>
      <c r="G10336" s="27">
        <v>33257</v>
      </c>
      <c r="H10336" s="26" t="s">
        <v>596</v>
      </c>
    </row>
    <row r="10337" spans="1:8" x14ac:dyDescent="0.2">
      <c r="A10337" s="26" t="s">
        <v>1115</v>
      </c>
      <c r="B10337" s="26">
        <v>55</v>
      </c>
      <c r="C10337" s="26" t="s">
        <v>19</v>
      </c>
      <c r="D10337" s="26">
        <v>95</v>
      </c>
      <c r="E10337" s="26">
        <v>2415</v>
      </c>
      <c r="F10337" s="26" t="s">
        <v>81</v>
      </c>
      <c r="G10337" s="27">
        <v>40488</v>
      </c>
      <c r="H10337" s="26" t="s">
        <v>939</v>
      </c>
    </row>
    <row r="10338" spans="1:8" x14ac:dyDescent="0.2">
      <c r="A10338" s="26" t="s">
        <v>1115</v>
      </c>
      <c r="B10338" s="26">
        <v>55</v>
      </c>
      <c r="C10338" s="26" t="s">
        <v>19</v>
      </c>
      <c r="D10338" s="26">
        <v>100</v>
      </c>
      <c r="E10338" s="26">
        <v>2445</v>
      </c>
      <c r="F10338" s="26" t="s">
        <v>81</v>
      </c>
      <c r="G10338" s="27">
        <v>40936</v>
      </c>
      <c r="H10338" s="26" t="s">
        <v>1010</v>
      </c>
    </row>
    <row r="10339" spans="1:8" x14ac:dyDescent="0.2">
      <c r="A10339" s="26" t="s">
        <v>1115</v>
      </c>
      <c r="B10339" s="26">
        <v>55</v>
      </c>
      <c r="C10339" s="26" t="s">
        <v>19</v>
      </c>
      <c r="D10339" s="26">
        <v>105</v>
      </c>
      <c r="E10339" s="26">
        <v>2705</v>
      </c>
      <c r="F10339" s="26" t="s">
        <v>154</v>
      </c>
      <c r="G10339" s="27">
        <v>40488</v>
      </c>
      <c r="H10339" s="26" t="s">
        <v>939</v>
      </c>
    </row>
    <row r="10340" spans="1:8" x14ac:dyDescent="0.2">
      <c r="A10340" s="26" t="s">
        <v>1115</v>
      </c>
      <c r="B10340" s="26">
        <v>55</v>
      </c>
      <c r="C10340" s="26" t="s">
        <v>19</v>
      </c>
      <c r="D10340" s="26">
        <v>110</v>
      </c>
      <c r="E10340" s="26">
        <v>2520</v>
      </c>
      <c r="F10340" s="26" t="s">
        <v>81</v>
      </c>
      <c r="G10340" s="27">
        <v>39767</v>
      </c>
      <c r="H10340" s="26" t="s">
        <v>853</v>
      </c>
    </row>
    <row r="10341" spans="1:8" x14ac:dyDescent="0.2">
      <c r="A10341" s="26" t="s">
        <v>1115</v>
      </c>
      <c r="B10341" s="26">
        <v>55</v>
      </c>
      <c r="C10341" s="26" t="s">
        <v>19</v>
      </c>
      <c r="D10341" s="26" t="s">
        <v>871</v>
      </c>
      <c r="E10341" s="26">
        <v>1800</v>
      </c>
      <c r="F10341" s="26" t="s">
        <v>33</v>
      </c>
      <c r="G10341" s="27">
        <v>33257</v>
      </c>
      <c r="H10341" s="26" t="s">
        <v>596</v>
      </c>
    </row>
    <row r="10342" spans="1:8" x14ac:dyDescent="0.2">
      <c r="A10342" s="26" t="s">
        <v>1115</v>
      </c>
      <c r="B10342" s="26">
        <v>60</v>
      </c>
      <c r="C10342" s="26" t="s">
        <v>19</v>
      </c>
      <c r="D10342" s="26">
        <v>75</v>
      </c>
      <c r="E10342" s="26">
        <v>894</v>
      </c>
      <c r="F10342" s="26" t="s">
        <v>662</v>
      </c>
      <c r="G10342" s="27">
        <v>36786</v>
      </c>
      <c r="H10342" s="26" t="s">
        <v>653</v>
      </c>
    </row>
    <row r="10343" spans="1:8" x14ac:dyDescent="0.2">
      <c r="A10343" s="26" t="s">
        <v>1115</v>
      </c>
      <c r="B10343" s="26">
        <v>60</v>
      </c>
      <c r="C10343" s="26" t="s">
        <v>19</v>
      </c>
      <c r="D10343" s="26">
        <v>85</v>
      </c>
      <c r="E10343" s="26">
        <v>1205</v>
      </c>
      <c r="F10343" s="26" t="s">
        <v>355</v>
      </c>
      <c r="G10343" s="27">
        <v>44794</v>
      </c>
      <c r="H10343" s="26" t="s">
        <v>1620</v>
      </c>
    </row>
    <row r="10344" spans="1:8" x14ac:dyDescent="0.2">
      <c r="A10344" s="26" t="s">
        <v>1115</v>
      </c>
      <c r="B10344" s="26">
        <v>60</v>
      </c>
      <c r="C10344" s="26" t="s">
        <v>19</v>
      </c>
      <c r="D10344" s="26">
        <v>90</v>
      </c>
      <c r="E10344" s="26">
        <v>1500</v>
      </c>
      <c r="F10344" s="26" t="s">
        <v>355</v>
      </c>
      <c r="G10344" s="27">
        <v>44534</v>
      </c>
      <c r="H10344" s="26" t="s">
        <v>1592</v>
      </c>
    </row>
    <row r="10345" spans="1:8" x14ac:dyDescent="0.2">
      <c r="A10345" s="26" t="s">
        <v>1115</v>
      </c>
      <c r="B10345" s="26">
        <v>60</v>
      </c>
      <c r="C10345" s="26" t="s">
        <v>19</v>
      </c>
      <c r="D10345" s="26">
        <v>95</v>
      </c>
      <c r="E10345" s="26">
        <v>2020</v>
      </c>
      <c r="F10345" s="26" t="s">
        <v>81</v>
      </c>
      <c r="G10345" s="27">
        <v>42483</v>
      </c>
      <c r="H10345" s="26" t="s">
        <v>1307</v>
      </c>
    </row>
    <row r="10346" spans="1:8" x14ac:dyDescent="0.2">
      <c r="A10346" s="26" t="s">
        <v>1115</v>
      </c>
      <c r="B10346" s="26">
        <v>60</v>
      </c>
      <c r="C10346" s="26" t="s">
        <v>19</v>
      </c>
      <c r="D10346" s="26">
        <v>100</v>
      </c>
      <c r="E10346" s="26">
        <v>2215</v>
      </c>
      <c r="F10346" s="26" t="s">
        <v>598</v>
      </c>
      <c r="G10346" s="27">
        <v>44534</v>
      </c>
      <c r="H10346" s="26" t="s">
        <v>1592</v>
      </c>
    </row>
    <row r="10347" spans="1:8" x14ac:dyDescent="0.2">
      <c r="A10347" s="26" t="s">
        <v>1115</v>
      </c>
      <c r="B10347" s="26">
        <v>60</v>
      </c>
      <c r="C10347" s="26" t="s">
        <v>19</v>
      </c>
      <c r="D10347" s="26">
        <v>105</v>
      </c>
      <c r="E10347" s="26">
        <v>1705</v>
      </c>
      <c r="F10347" s="26" t="s">
        <v>33</v>
      </c>
      <c r="G10347" s="27">
        <v>34637</v>
      </c>
      <c r="H10347" s="26" t="s">
        <v>137</v>
      </c>
    </row>
    <row r="10348" spans="1:8" x14ac:dyDescent="0.2">
      <c r="A10348" s="26" t="s">
        <v>1115</v>
      </c>
      <c r="B10348" s="26">
        <v>60</v>
      </c>
      <c r="C10348" s="26" t="s">
        <v>19</v>
      </c>
      <c r="D10348" s="26">
        <v>110</v>
      </c>
      <c r="E10348" s="26">
        <v>2055</v>
      </c>
      <c r="F10348" s="26" t="s">
        <v>33</v>
      </c>
      <c r="G10348" s="27">
        <v>34734</v>
      </c>
      <c r="H10348" s="26" t="s">
        <v>307</v>
      </c>
    </row>
    <row r="10349" spans="1:8" x14ac:dyDescent="0.2">
      <c r="A10349" s="26" t="s">
        <v>1115</v>
      </c>
      <c r="B10349" s="26">
        <v>60</v>
      </c>
      <c r="C10349" s="26" t="s">
        <v>19</v>
      </c>
      <c r="D10349" s="26">
        <v>115</v>
      </c>
      <c r="E10349" s="26">
        <v>2000</v>
      </c>
      <c r="F10349" s="26" t="s">
        <v>33</v>
      </c>
      <c r="G10349" s="27">
        <v>35001</v>
      </c>
      <c r="H10349" s="26" t="s">
        <v>127</v>
      </c>
    </row>
    <row r="10350" spans="1:8" x14ac:dyDescent="0.2">
      <c r="A10350" s="26" t="s">
        <v>1115</v>
      </c>
      <c r="B10350" s="26">
        <v>60</v>
      </c>
      <c r="C10350" s="26" t="s">
        <v>19</v>
      </c>
      <c r="D10350" s="26">
        <v>120</v>
      </c>
      <c r="E10350" s="26">
        <v>1200</v>
      </c>
      <c r="F10350" s="26" t="s">
        <v>897</v>
      </c>
      <c r="G10350" s="27">
        <v>41657</v>
      </c>
      <c r="H10350" s="26" t="s">
        <v>1206</v>
      </c>
    </row>
    <row r="10351" spans="1:8" x14ac:dyDescent="0.2">
      <c r="A10351" s="26" t="s">
        <v>1115</v>
      </c>
      <c r="B10351" s="26">
        <v>60</v>
      </c>
      <c r="C10351" s="26" t="s">
        <v>19</v>
      </c>
      <c r="D10351" s="26">
        <v>125</v>
      </c>
      <c r="E10351" s="26">
        <v>1300</v>
      </c>
      <c r="F10351" s="26" t="s">
        <v>173</v>
      </c>
      <c r="G10351" s="27">
        <v>37934</v>
      </c>
      <c r="H10351" s="26" t="s">
        <v>165</v>
      </c>
    </row>
    <row r="10352" spans="1:8" x14ac:dyDescent="0.2">
      <c r="A10352" s="26" t="s">
        <v>1115</v>
      </c>
      <c r="B10352" s="26">
        <v>60</v>
      </c>
      <c r="C10352" s="26" t="s">
        <v>19</v>
      </c>
      <c r="D10352" s="26" t="s">
        <v>871</v>
      </c>
      <c r="E10352" s="26">
        <v>900</v>
      </c>
      <c r="F10352" s="26" t="s">
        <v>656</v>
      </c>
      <c r="G10352" s="27">
        <v>36452</v>
      </c>
      <c r="H10352" s="26" t="s">
        <v>657</v>
      </c>
    </row>
    <row r="10353" spans="1:8" x14ac:dyDescent="0.2">
      <c r="A10353" s="26" t="s">
        <v>1115</v>
      </c>
      <c r="B10353" s="26">
        <v>65</v>
      </c>
      <c r="C10353" s="26" t="s">
        <v>19</v>
      </c>
      <c r="D10353" s="26">
        <v>75</v>
      </c>
      <c r="E10353" s="26">
        <v>1350</v>
      </c>
      <c r="F10353" s="26" t="s">
        <v>119</v>
      </c>
      <c r="G10353" s="27">
        <v>38591</v>
      </c>
      <c r="H10353" s="26" t="s">
        <v>141</v>
      </c>
    </row>
    <row r="10354" spans="1:8" x14ac:dyDescent="0.2">
      <c r="A10354" s="26" t="s">
        <v>1115</v>
      </c>
      <c r="B10354" s="26">
        <v>65</v>
      </c>
      <c r="C10354" s="26" t="s">
        <v>19</v>
      </c>
      <c r="D10354" s="26">
        <v>90</v>
      </c>
      <c r="E10354" s="26">
        <v>1205</v>
      </c>
      <c r="F10354" s="26" t="s">
        <v>72</v>
      </c>
      <c r="G10354" s="27">
        <v>44794</v>
      </c>
      <c r="H10354" s="26" t="s">
        <v>1620</v>
      </c>
    </row>
    <row r="10355" spans="1:8" x14ac:dyDescent="0.2">
      <c r="A10355" s="26" t="s">
        <v>1115</v>
      </c>
      <c r="B10355" s="26">
        <v>65</v>
      </c>
      <c r="C10355" s="26" t="s">
        <v>19</v>
      </c>
      <c r="D10355" s="26">
        <v>100</v>
      </c>
      <c r="E10355" s="26">
        <v>2195</v>
      </c>
      <c r="F10355" s="26" t="s">
        <v>91</v>
      </c>
      <c r="G10355" s="27">
        <v>34252</v>
      </c>
      <c r="H10355" s="26" t="s">
        <v>39</v>
      </c>
    </row>
    <row r="10356" spans="1:8" x14ac:dyDescent="0.2">
      <c r="A10356" s="26" t="s">
        <v>1115</v>
      </c>
      <c r="B10356" s="26">
        <v>65</v>
      </c>
      <c r="C10356" s="26" t="s">
        <v>19</v>
      </c>
      <c r="D10356" s="26">
        <v>105</v>
      </c>
      <c r="E10356" s="26">
        <v>2218</v>
      </c>
      <c r="F10356" s="26" t="s">
        <v>91</v>
      </c>
      <c r="G10356" s="27">
        <v>34279</v>
      </c>
      <c r="H10356" s="26" t="s">
        <v>663</v>
      </c>
    </row>
    <row r="10357" spans="1:8" x14ac:dyDescent="0.2">
      <c r="A10357" s="26" t="s">
        <v>1115</v>
      </c>
      <c r="B10357" s="26">
        <v>65</v>
      </c>
      <c r="C10357" s="26" t="s">
        <v>19</v>
      </c>
      <c r="D10357" s="26">
        <v>110</v>
      </c>
      <c r="E10357" s="26">
        <v>1500</v>
      </c>
      <c r="F10357" s="26" t="s">
        <v>33</v>
      </c>
      <c r="G10357" s="27">
        <v>37205</v>
      </c>
      <c r="H10357" s="26" t="s">
        <v>160</v>
      </c>
    </row>
    <row r="10358" spans="1:8" x14ac:dyDescent="0.2">
      <c r="A10358" s="26" t="s">
        <v>1115</v>
      </c>
      <c r="B10358" s="26">
        <v>65</v>
      </c>
      <c r="C10358" s="26" t="s">
        <v>19</v>
      </c>
      <c r="D10358" s="26">
        <v>115</v>
      </c>
      <c r="E10358" s="26">
        <v>1500</v>
      </c>
      <c r="F10358" s="26" t="s">
        <v>33</v>
      </c>
      <c r="G10358" s="27">
        <v>36444</v>
      </c>
      <c r="H10358" s="26" t="s">
        <v>649</v>
      </c>
    </row>
    <row r="10359" spans="1:8" x14ac:dyDescent="0.2">
      <c r="A10359" s="26" t="s">
        <v>1115</v>
      </c>
      <c r="B10359" s="26">
        <v>65</v>
      </c>
      <c r="C10359" s="26" t="s">
        <v>19</v>
      </c>
      <c r="D10359" s="26">
        <v>120</v>
      </c>
      <c r="E10359" s="26">
        <v>1200</v>
      </c>
      <c r="F10359" s="26" t="s">
        <v>33</v>
      </c>
      <c r="G10359" s="27">
        <v>36452</v>
      </c>
      <c r="H10359" s="26" t="s">
        <v>657</v>
      </c>
    </row>
    <row r="10360" spans="1:8" x14ac:dyDescent="0.2">
      <c r="A10360" s="26" t="s">
        <v>1115</v>
      </c>
      <c r="B10360" s="26">
        <v>65</v>
      </c>
      <c r="C10360" s="26" t="s">
        <v>19</v>
      </c>
      <c r="D10360" s="26" t="s">
        <v>871</v>
      </c>
      <c r="E10360" s="26">
        <v>1005</v>
      </c>
      <c r="F10360" s="26" t="s">
        <v>174</v>
      </c>
      <c r="G10360" s="27">
        <v>40936</v>
      </c>
      <c r="H10360" s="26" t="s">
        <v>1010</v>
      </c>
    </row>
    <row r="10361" spans="1:8" x14ac:dyDescent="0.2">
      <c r="A10361" s="26" t="s">
        <v>1115</v>
      </c>
      <c r="B10361" s="26">
        <v>70</v>
      </c>
      <c r="C10361" s="26" t="s">
        <v>19</v>
      </c>
      <c r="D10361" s="26">
        <v>75</v>
      </c>
      <c r="E10361" s="26">
        <v>1120</v>
      </c>
      <c r="F10361" s="26" t="s">
        <v>89</v>
      </c>
      <c r="G10361" s="27">
        <v>38885</v>
      </c>
      <c r="H10361" s="26" t="s">
        <v>264</v>
      </c>
    </row>
    <row r="10362" spans="1:8" x14ac:dyDescent="0.2">
      <c r="A10362" s="26" t="s">
        <v>1115</v>
      </c>
      <c r="B10362" s="26">
        <v>70</v>
      </c>
      <c r="C10362" s="26" t="s">
        <v>19</v>
      </c>
      <c r="D10362" s="26">
        <v>80</v>
      </c>
      <c r="E10362" s="26">
        <v>1233</v>
      </c>
      <c r="F10362" s="26" t="s">
        <v>1249</v>
      </c>
      <c r="G10362" s="27">
        <v>42028</v>
      </c>
      <c r="H10362" s="26" t="s">
        <v>1262</v>
      </c>
    </row>
    <row r="10363" spans="1:8" x14ac:dyDescent="0.2">
      <c r="A10363" s="26" t="s">
        <v>1115</v>
      </c>
      <c r="B10363" s="26">
        <v>70</v>
      </c>
      <c r="C10363" s="26" t="s">
        <v>19</v>
      </c>
      <c r="D10363" s="26">
        <v>85</v>
      </c>
      <c r="E10363" s="26">
        <v>1400</v>
      </c>
      <c r="F10363" s="26" t="s">
        <v>26</v>
      </c>
      <c r="G10363" s="27">
        <v>36444</v>
      </c>
      <c r="H10363" s="26" t="s">
        <v>649</v>
      </c>
    </row>
    <row r="10364" spans="1:8" x14ac:dyDescent="0.2">
      <c r="A10364" s="26" t="s">
        <v>1115</v>
      </c>
      <c r="B10364" s="26">
        <v>70</v>
      </c>
      <c r="C10364" s="26" t="s">
        <v>19</v>
      </c>
      <c r="D10364" s="26">
        <v>90</v>
      </c>
      <c r="E10364" s="26">
        <v>875</v>
      </c>
      <c r="F10364" s="26" t="s">
        <v>957</v>
      </c>
      <c r="G10364" s="27">
        <v>41727</v>
      </c>
      <c r="H10364" s="26" t="s">
        <v>1217</v>
      </c>
    </row>
    <row r="10365" spans="1:8" x14ac:dyDescent="0.2">
      <c r="A10365" s="26" t="s">
        <v>1115</v>
      </c>
      <c r="B10365" s="26">
        <v>70</v>
      </c>
      <c r="C10365" s="26" t="s">
        <v>19</v>
      </c>
      <c r="D10365" s="26">
        <v>95</v>
      </c>
      <c r="E10365" s="26">
        <v>1700</v>
      </c>
      <c r="F10365" s="26" t="s">
        <v>91</v>
      </c>
      <c r="G10365" s="27">
        <v>35715</v>
      </c>
      <c r="H10365" s="26" t="s">
        <v>204</v>
      </c>
    </row>
    <row r="10366" spans="1:8" x14ac:dyDescent="0.2">
      <c r="A10366" s="26" t="s">
        <v>1115</v>
      </c>
      <c r="B10366" s="26">
        <v>70</v>
      </c>
      <c r="C10366" s="26" t="s">
        <v>19</v>
      </c>
      <c r="D10366" s="26">
        <v>100</v>
      </c>
      <c r="E10366" s="26">
        <v>1863</v>
      </c>
      <c r="F10366" s="26" t="s">
        <v>91</v>
      </c>
      <c r="G10366" s="27">
        <v>34748</v>
      </c>
      <c r="H10366" s="26" t="s">
        <v>337</v>
      </c>
    </row>
    <row r="10367" spans="1:8" x14ac:dyDescent="0.2">
      <c r="A10367" s="26" t="s">
        <v>1115</v>
      </c>
      <c r="B10367" s="26">
        <v>70</v>
      </c>
      <c r="C10367" s="26" t="s">
        <v>19</v>
      </c>
      <c r="D10367" s="26">
        <v>105</v>
      </c>
      <c r="E10367" s="26">
        <v>1015</v>
      </c>
      <c r="F10367" s="26" t="s">
        <v>123</v>
      </c>
      <c r="G10367" s="27">
        <v>35001</v>
      </c>
      <c r="H10367" s="26" t="s">
        <v>127</v>
      </c>
    </row>
    <row r="10368" spans="1:8" x14ac:dyDescent="0.2">
      <c r="A10368" s="26" t="s">
        <v>1115</v>
      </c>
      <c r="B10368" s="26">
        <v>70</v>
      </c>
      <c r="C10368" s="26" t="s">
        <v>19</v>
      </c>
      <c r="D10368" s="26">
        <v>110</v>
      </c>
      <c r="E10368" s="26">
        <v>1555</v>
      </c>
      <c r="F10368" s="26" t="s">
        <v>33</v>
      </c>
      <c r="G10368" s="27">
        <v>37653</v>
      </c>
      <c r="H10368" s="26" t="s">
        <v>236</v>
      </c>
    </row>
    <row r="10369" spans="1:8" x14ac:dyDescent="0.2">
      <c r="A10369" s="26" t="s">
        <v>1115</v>
      </c>
      <c r="B10369" s="26">
        <v>70</v>
      </c>
      <c r="C10369" s="26" t="s">
        <v>19</v>
      </c>
      <c r="D10369" s="26">
        <v>120</v>
      </c>
      <c r="E10369" s="26">
        <v>1010</v>
      </c>
      <c r="F10369" s="26" t="s">
        <v>174</v>
      </c>
      <c r="G10369" s="27">
        <v>42329</v>
      </c>
      <c r="H10369" s="26" t="s">
        <v>1297</v>
      </c>
    </row>
    <row r="10370" spans="1:8" x14ac:dyDescent="0.2">
      <c r="A10370" s="26" t="s">
        <v>1115</v>
      </c>
      <c r="B10370" s="26">
        <v>70</v>
      </c>
      <c r="C10370" s="26" t="s">
        <v>19</v>
      </c>
      <c r="D10370" s="26">
        <v>125</v>
      </c>
      <c r="E10370" s="26">
        <v>1010</v>
      </c>
      <c r="F10370" s="26" t="s">
        <v>174</v>
      </c>
      <c r="G10370" s="27">
        <v>41657</v>
      </c>
      <c r="H10370" s="26" t="s">
        <v>1206</v>
      </c>
    </row>
    <row r="10371" spans="1:8" x14ac:dyDescent="0.2">
      <c r="A10371" s="26" t="s">
        <v>1115</v>
      </c>
      <c r="B10371" s="26">
        <v>75</v>
      </c>
      <c r="C10371" s="26" t="s">
        <v>19</v>
      </c>
      <c r="D10371" s="26">
        <v>85</v>
      </c>
      <c r="E10371" s="26">
        <v>770</v>
      </c>
      <c r="F10371" s="26" t="s">
        <v>26</v>
      </c>
      <c r="G10371" s="27">
        <v>38591</v>
      </c>
      <c r="H10371" s="26" t="s">
        <v>141</v>
      </c>
    </row>
    <row r="10372" spans="1:8" x14ac:dyDescent="0.2">
      <c r="A10372" s="26" t="s">
        <v>1115</v>
      </c>
      <c r="B10372" s="26">
        <v>75</v>
      </c>
      <c r="C10372" s="26" t="s">
        <v>19</v>
      </c>
      <c r="D10372" s="26">
        <v>100</v>
      </c>
      <c r="E10372" s="26">
        <v>1300</v>
      </c>
      <c r="F10372" s="26" t="s">
        <v>658</v>
      </c>
      <c r="G10372" s="27">
        <v>36786</v>
      </c>
      <c r="H10372" s="26" t="s">
        <v>653</v>
      </c>
    </row>
    <row r="10373" spans="1:8" x14ac:dyDescent="0.2">
      <c r="A10373" s="26" t="s">
        <v>1115</v>
      </c>
      <c r="B10373" s="26">
        <v>75</v>
      </c>
      <c r="C10373" s="26" t="s">
        <v>19</v>
      </c>
      <c r="D10373" s="26">
        <v>110</v>
      </c>
      <c r="E10373" s="26">
        <v>1010</v>
      </c>
      <c r="F10373" s="26" t="s">
        <v>174</v>
      </c>
      <c r="G10373" s="27">
        <v>43589</v>
      </c>
      <c r="H10373" s="26" t="s">
        <v>1490</v>
      </c>
    </row>
    <row r="10374" spans="1:8" x14ac:dyDescent="0.2">
      <c r="A10374" s="26" t="s">
        <v>1115</v>
      </c>
      <c r="B10374" s="26">
        <v>80</v>
      </c>
      <c r="C10374" s="26" t="s">
        <v>19</v>
      </c>
      <c r="D10374" s="26">
        <v>65</v>
      </c>
      <c r="E10374" s="26">
        <v>1125</v>
      </c>
      <c r="F10374" s="26" t="s">
        <v>647</v>
      </c>
      <c r="G10374" s="27">
        <v>44534</v>
      </c>
      <c r="H10374" s="26" t="s">
        <v>1592</v>
      </c>
    </row>
    <row r="10375" spans="1:8" x14ac:dyDescent="0.2">
      <c r="A10375" s="26" t="s">
        <v>1115</v>
      </c>
      <c r="B10375" s="26">
        <v>80</v>
      </c>
      <c r="C10375" s="26" t="s">
        <v>19</v>
      </c>
      <c r="D10375" s="26">
        <v>85</v>
      </c>
      <c r="E10375" s="26">
        <v>700</v>
      </c>
      <c r="F10375" s="26" t="s">
        <v>176</v>
      </c>
      <c r="G10375" s="27">
        <v>32061</v>
      </c>
      <c r="H10375" s="26" t="s">
        <v>150</v>
      </c>
    </row>
    <row r="10376" spans="1:8" x14ac:dyDescent="0.2">
      <c r="A10376" s="26" t="s">
        <v>1115</v>
      </c>
      <c r="B10376" s="26">
        <v>80</v>
      </c>
      <c r="C10376" s="26" t="s">
        <v>19</v>
      </c>
      <c r="D10376" s="26">
        <v>100</v>
      </c>
      <c r="E10376" s="26">
        <v>1005</v>
      </c>
      <c r="F10376" s="26" t="s">
        <v>33</v>
      </c>
      <c r="G10376" s="27">
        <v>42483</v>
      </c>
      <c r="H10376" s="26" t="s">
        <v>1307</v>
      </c>
    </row>
    <row r="10377" spans="1:8" x14ac:dyDescent="0.2">
      <c r="A10377" s="26" t="s">
        <v>1115</v>
      </c>
      <c r="B10377" s="26">
        <v>80</v>
      </c>
      <c r="C10377" s="26" t="s">
        <v>19</v>
      </c>
      <c r="D10377" s="26">
        <v>105</v>
      </c>
      <c r="E10377" s="26">
        <v>1078</v>
      </c>
      <c r="F10377" s="26" t="s">
        <v>33</v>
      </c>
      <c r="G10377" s="27">
        <v>42028</v>
      </c>
      <c r="H10377" s="26" t="s">
        <v>1262</v>
      </c>
    </row>
    <row r="10378" spans="1:8" x14ac:dyDescent="0.2">
      <c r="A10378" s="26" t="s">
        <v>1115</v>
      </c>
      <c r="B10378" s="26">
        <v>80</v>
      </c>
      <c r="C10378" s="26" t="s">
        <v>19</v>
      </c>
      <c r="D10378" s="26">
        <v>110</v>
      </c>
      <c r="E10378" s="26">
        <v>1120</v>
      </c>
      <c r="F10378" s="26" t="s">
        <v>33</v>
      </c>
      <c r="G10378" s="27">
        <v>41951</v>
      </c>
      <c r="H10378" s="26" t="s">
        <v>1250</v>
      </c>
    </row>
    <row r="10379" spans="1:8" x14ac:dyDescent="0.2">
      <c r="A10379" s="26" t="s">
        <v>1115</v>
      </c>
      <c r="B10379" s="26">
        <v>90</v>
      </c>
      <c r="C10379" s="26" t="s">
        <v>19</v>
      </c>
      <c r="D10379" s="26">
        <v>95</v>
      </c>
      <c r="E10379" s="26">
        <v>800</v>
      </c>
      <c r="F10379" s="26" t="s">
        <v>33</v>
      </c>
      <c r="G10379" s="27">
        <v>44794</v>
      </c>
      <c r="H10379" s="26" t="s">
        <v>1620</v>
      </c>
    </row>
    <row r="10380" spans="1:8" x14ac:dyDescent="0.2">
      <c r="A10380" s="26" t="s">
        <v>1115</v>
      </c>
      <c r="B10380" s="26" t="s">
        <v>870</v>
      </c>
      <c r="C10380" s="26" t="s">
        <v>19</v>
      </c>
      <c r="D10380" s="26">
        <v>60</v>
      </c>
      <c r="E10380" s="26">
        <v>1000</v>
      </c>
      <c r="F10380" s="26" t="s">
        <v>66</v>
      </c>
      <c r="G10380" s="27">
        <v>36444</v>
      </c>
      <c r="H10380" s="26" t="s">
        <v>649</v>
      </c>
    </row>
    <row r="10381" spans="1:8" x14ac:dyDescent="0.2">
      <c r="A10381" s="26" t="s">
        <v>1115</v>
      </c>
      <c r="B10381" s="26" t="s">
        <v>870</v>
      </c>
      <c r="C10381" s="26" t="s">
        <v>19</v>
      </c>
      <c r="D10381" s="26">
        <v>65</v>
      </c>
      <c r="E10381" s="26">
        <v>1125</v>
      </c>
      <c r="F10381" s="26" t="s">
        <v>647</v>
      </c>
      <c r="G10381" s="27">
        <v>44534</v>
      </c>
      <c r="H10381" s="26" t="s">
        <v>1592</v>
      </c>
    </row>
    <row r="10382" spans="1:8" x14ac:dyDescent="0.2">
      <c r="A10382" s="26" t="s">
        <v>1115</v>
      </c>
      <c r="B10382" s="26" t="s">
        <v>870</v>
      </c>
      <c r="C10382" s="26" t="s">
        <v>19</v>
      </c>
      <c r="D10382" s="26">
        <v>70</v>
      </c>
      <c r="E10382" s="26">
        <v>1805</v>
      </c>
      <c r="F10382" s="26" t="s">
        <v>24</v>
      </c>
      <c r="G10382" s="27">
        <v>36835</v>
      </c>
      <c r="H10382" s="26" t="s">
        <v>659</v>
      </c>
    </row>
    <row r="10383" spans="1:8" x14ac:dyDescent="0.2">
      <c r="A10383" s="26" t="s">
        <v>1115</v>
      </c>
      <c r="B10383" s="26" t="s">
        <v>870</v>
      </c>
      <c r="C10383" s="26" t="s">
        <v>19</v>
      </c>
      <c r="D10383" s="26">
        <v>75</v>
      </c>
      <c r="E10383" s="26">
        <v>2100</v>
      </c>
      <c r="F10383" s="26" t="s">
        <v>1593</v>
      </c>
      <c r="G10383" s="27">
        <v>44591</v>
      </c>
      <c r="H10383" s="26" t="s">
        <v>1599</v>
      </c>
    </row>
    <row r="10384" spans="1:8" x14ac:dyDescent="0.2">
      <c r="A10384" s="26" t="s">
        <v>1115</v>
      </c>
      <c r="B10384" s="26" t="s">
        <v>870</v>
      </c>
      <c r="C10384" s="26" t="s">
        <v>19</v>
      </c>
      <c r="D10384" s="26">
        <v>80</v>
      </c>
      <c r="E10384" s="26">
        <v>2060</v>
      </c>
      <c r="F10384" s="26" t="s">
        <v>42</v>
      </c>
      <c r="G10384" s="27">
        <v>38669</v>
      </c>
      <c r="H10384" s="26" t="s">
        <v>171</v>
      </c>
    </row>
    <row r="10385" spans="1:8" x14ac:dyDescent="0.2">
      <c r="A10385" s="26" t="s">
        <v>1115</v>
      </c>
      <c r="B10385" s="26" t="s">
        <v>870</v>
      </c>
      <c r="C10385" s="26" t="s">
        <v>19</v>
      </c>
      <c r="D10385" s="26">
        <v>85</v>
      </c>
      <c r="E10385" s="26">
        <v>2205</v>
      </c>
      <c r="F10385" s="26" t="s">
        <v>42</v>
      </c>
      <c r="G10385" s="27">
        <v>44534</v>
      </c>
      <c r="H10385" s="26" t="s">
        <v>1592</v>
      </c>
    </row>
    <row r="10386" spans="1:8" x14ac:dyDescent="0.2">
      <c r="A10386" s="26" t="s">
        <v>1115</v>
      </c>
      <c r="B10386" s="26" t="s">
        <v>870</v>
      </c>
      <c r="C10386" s="26" t="s">
        <v>19</v>
      </c>
      <c r="D10386" s="26">
        <v>90</v>
      </c>
      <c r="E10386" s="26">
        <v>2300</v>
      </c>
      <c r="F10386" s="26" t="s">
        <v>81</v>
      </c>
      <c r="G10386" s="27">
        <v>33936</v>
      </c>
      <c r="H10386" s="26" t="s">
        <v>325</v>
      </c>
    </row>
    <row r="10387" spans="1:8" x14ac:dyDescent="0.2">
      <c r="A10387" s="26" t="s">
        <v>1115</v>
      </c>
      <c r="B10387" s="26" t="s">
        <v>870</v>
      </c>
      <c r="C10387" s="26" t="s">
        <v>19</v>
      </c>
      <c r="D10387" s="26">
        <v>95</v>
      </c>
      <c r="E10387" s="26">
        <v>3315</v>
      </c>
      <c r="F10387" s="26" t="s">
        <v>154</v>
      </c>
      <c r="G10387" s="27">
        <v>33902</v>
      </c>
      <c r="H10387" s="26" t="s">
        <v>133</v>
      </c>
    </row>
    <row r="10388" spans="1:8" x14ac:dyDescent="0.2">
      <c r="A10388" s="26" t="s">
        <v>1115</v>
      </c>
      <c r="B10388" s="26" t="s">
        <v>870</v>
      </c>
      <c r="C10388" s="26" t="s">
        <v>19</v>
      </c>
      <c r="D10388" s="26">
        <v>100</v>
      </c>
      <c r="E10388" s="26">
        <v>3515</v>
      </c>
      <c r="F10388" s="26" t="s">
        <v>154</v>
      </c>
      <c r="G10388" s="27">
        <v>33531</v>
      </c>
      <c r="H10388" s="26" t="s">
        <v>144</v>
      </c>
    </row>
    <row r="10389" spans="1:8" x14ac:dyDescent="0.2">
      <c r="A10389" s="26" t="s">
        <v>1115</v>
      </c>
      <c r="B10389" s="26" t="s">
        <v>870</v>
      </c>
      <c r="C10389" s="26" t="s">
        <v>19</v>
      </c>
      <c r="D10389" s="26">
        <v>105</v>
      </c>
      <c r="E10389" s="26">
        <v>3500</v>
      </c>
      <c r="F10389" s="26" t="s">
        <v>154</v>
      </c>
      <c r="G10389" s="27">
        <v>32432</v>
      </c>
      <c r="H10389" s="26" t="s">
        <v>132</v>
      </c>
    </row>
    <row r="10390" spans="1:8" x14ac:dyDescent="0.2">
      <c r="A10390" s="26" t="s">
        <v>1115</v>
      </c>
      <c r="B10390" s="26" t="s">
        <v>870</v>
      </c>
      <c r="C10390" s="26" t="s">
        <v>19</v>
      </c>
      <c r="D10390" s="26">
        <v>110</v>
      </c>
      <c r="E10390" s="26">
        <v>2800</v>
      </c>
      <c r="F10390" s="26" t="s">
        <v>69</v>
      </c>
      <c r="G10390" s="27">
        <v>38885</v>
      </c>
      <c r="H10390" s="26" t="s">
        <v>768</v>
      </c>
    </row>
    <row r="10391" spans="1:8" x14ac:dyDescent="0.2">
      <c r="A10391" s="26" t="s">
        <v>1115</v>
      </c>
      <c r="B10391" s="26" t="s">
        <v>870</v>
      </c>
      <c r="C10391" s="26" t="s">
        <v>19</v>
      </c>
      <c r="D10391" s="26">
        <v>115</v>
      </c>
      <c r="E10391" s="26">
        <v>2800</v>
      </c>
      <c r="F10391" s="26" t="s">
        <v>75</v>
      </c>
      <c r="G10391" s="27">
        <v>38885</v>
      </c>
      <c r="H10391" s="26" t="s">
        <v>264</v>
      </c>
    </row>
    <row r="10392" spans="1:8" x14ac:dyDescent="0.2">
      <c r="A10392" s="26" t="s">
        <v>1115</v>
      </c>
      <c r="B10392" s="26" t="s">
        <v>870</v>
      </c>
      <c r="C10392" s="26" t="s">
        <v>19</v>
      </c>
      <c r="D10392" s="26">
        <v>120</v>
      </c>
      <c r="E10392" s="26">
        <v>2560</v>
      </c>
      <c r="F10392" s="26" t="s">
        <v>156</v>
      </c>
      <c r="G10392" s="27">
        <v>41944</v>
      </c>
      <c r="H10392" s="26" t="s">
        <v>1246</v>
      </c>
    </row>
    <row r="10393" spans="1:8" x14ac:dyDescent="0.2">
      <c r="A10393" s="26" t="s">
        <v>1115</v>
      </c>
      <c r="B10393" s="26" t="s">
        <v>870</v>
      </c>
      <c r="C10393" s="26" t="s">
        <v>19</v>
      </c>
      <c r="D10393" s="26">
        <v>125</v>
      </c>
      <c r="E10393" s="26">
        <v>2750</v>
      </c>
      <c r="F10393" s="26" t="s">
        <v>75</v>
      </c>
      <c r="G10393" s="27">
        <v>38305</v>
      </c>
      <c r="H10393" s="26" t="s">
        <v>157</v>
      </c>
    </row>
    <row r="10394" spans="1:8" x14ac:dyDescent="0.2">
      <c r="A10394" s="26" t="s">
        <v>1115</v>
      </c>
      <c r="B10394" s="26" t="s">
        <v>870</v>
      </c>
      <c r="C10394" s="26" t="s">
        <v>19</v>
      </c>
      <c r="D10394" s="26" t="s">
        <v>871</v>
      </c>
      <c r="E10394" s="26">
        <v>2400</v>
      </c>
      <c r="F10394" s="26" t="s">
        <v>76</v>
      </c>
      <c r="G10394" s="27">
        <v>36444</v>
      </c>
      <c r="H10394" s="26" t="s">
        <v>649</v>
      </c>
    </row>
    <row r="10395" spans="1:8" x14ac:dyDescent="0.2">
      <c r="A10395" s="26" t="s">
        <v>1115</v>
      </c>
      <c r="B10395" s="26" t="s">
        <v>1028</v>
      </c>
      <c r="C10395" s="26" t="s">
        <v>19</v>
      </c>
      <c r="D10395" s="26">
        <v>75</v>
      </c>
      <c r="E10395" s="26">
        <v>1120</v>
      </c>
      <c r="F10395" s="26" t="s">
        <v>89</v>
      </c>
      <c r="G10395" s="27">
        <v>38885</v>
      </c>
      <c r="H10395" s="26" t="s">
        <v>1071</v>
      </c>
    </row>
    <row r="10396" spans="1:8" x14ac:dyDescent="0.2">
      <c r="A10396" s="26" t="s">
        <v>1115</v>
      </c>
      <c r="B10396" s="26" t="s">
        <v>1028</v>
      </c>
      <c r="C10396" s="26" t="s">
        <v>19</v>
      </c>
      <c r="D10396" s="26">
        <v>80</v>
      </c>
      <c r="E10396" s="26">
        <v>1550</v>
      </c>
      <c r="F10396" s="26" t="s">
        <v>1072</v>
      </c>
      <c r="G10396" s="27">
        <v>38885</v>
      </c>
      <c r="H10396" s="26" t="s">
        <v>1071</v>
      </c>
    </row>
    <row r="10397" spans="1:8" x14ac:dyDescent="0.2">
      <c r="A10397" s="26" t="s">
        <v>1115</v>
      </c>
      <c r="B10397" s="26" t="s">
        <v>1028</v>
      </c>
      <c r="C10397" s="26" t="s">
        <v>19</v>
      </c>
      <c r="D10397" s="26">
        <v>85</v>
      </c>
      <c r="E10397" s="26">
        <v>1800</v>
      </c>
      <c r="F10397" s="26" t="s">
        <v>625</v>
      </c>
      <c r="G10397" s="27">
        <v>38885</v>
      </c>
      <c r="H10397" s="26" t="s">
        <v>1071</v>
      </c>
    </row>
    <row r="10398" spans="1:8" x14ac:dyDescent="0.2">
      <c r="A10398" s="26" t="s">
        <v>1115</v>
      </c>
      <c r="B10398" s="26" t="s">
        <v>1028</v>
      </c>
      <c r="C10398" s="26" t="s">
        <v>19</v>
      </c>
      <c r="D10398" s="26">
        <v>90</v>
      </c>
      <c r="E10398" s="26">
        <v>1750</v>
      </c>
      <c r="F10398" s="26" t="s">
        <v>507</v>
      </c>
      <c r="G10398" s="27">
        <v>38885</v>
      </c>
      <c r="H10398" s="26" t="s">
        <v>1071</v>
      </c>
    </row>
    <row r="10399" spans="1:8" x14ac:dyDescent="0.2">
      <c r="A10399" s="26" t="s">
        <v>1115</v>
      </c>
      <c r="B10399" s="26" t="s">
        <v>1028</v>
      </c>
      <c r="C10399" s="26" t="s">
        <v>19</v>
      </c>
      <c r="D10399" s="26">
        <v>100</v>
      </c>
      <c r="E10399" s="26">
        <v>1000</v>
      </c>
      <c r="F10399" s="26" t="s">
        <v>719</v>
      </c>
      <c r="G10399" s="27">
        <v>38885</v>
      </c>
      <c r="H10399" s="26" t="s">
        <v>1071</v>
      </c>
    </row>
    <row r="10400" spans="1:8" x14ac:dyDescent="0.2">
      <c r="A10400" s="26" t="s">
        <v>1115</v>
      </c>
      <c r="B10400" s="26" t="s">
        <v>1028</v>
      </c>
      <c r="C10400" s="26" t="s">
        <v>19</v>
      </c>
      <c r="D10400" s="26">
        <v>105</v>
      </c>
      <c r="E10400" s="26">
        <v>2500</v>
      </c>
      <c r="F10400" s="26" t="s">
        <v>508</v>
      </c>
      <c r="G10400" s="27">
        <v>38885</v>
      </c>
      <c r="H10400" s="26" t="s">
        <v>1071</v>
      </c>
    </row>
    <row r="10401" spans="1:8" x14ac:dyDescent="0.2">
      <c r="A10401" s="26" t="s">
        <v>1115</v>
      </c>
      <c r="B10401" s="26" t="s">
        <v>1028</v>
      </c>
      <c r="C10401" s="26" t="s">
        <v>19</v>
      </c>
      <c r="D10401" s="26">
        <v>110</v>
      </c>
      <c r="E10401" s="26">
        <v>2800</v>
      </c>
      <c r="F10401" s="26" t="s">
        <v>69</v>
      </c>
      <c r="G10401" s="27">
        <v>38885</v>
      </c>
      <c r="H10401" s="26" t="s">
        <v>1071</v>
      </c>
    </row>
    <row r="10402" spans="1:8" x14ac:dyDescent="0.2">
      <c r="A10402" s="26" t="s">
        <v>1115</v>
      </c>
      <c r="B10402" s="26" t="s">
        <v>1028</v>
      </c>
      <c r="C10402" s="26" t="s">
        <v>19</v>
      </c>
      <c r="D10402" s="26">
        <v>115</v>
      </c>
      <c r="E10402" s="26">
        <v>2800</v>
      </c>
      <c r="F10402" s="26" t="s">
        <v>382</v>
      </c>
      <c r="G10402" s="27">
        <v>38885</v>
      </c>
      <c r="H10402" s="26" t="s">
        <v>1071</v>
      </c>
    </row>
    <row r="10403" spans="1:8" x14ac:dyDescent="0.2">
      <c r="A10403" s="26" t="s">
        <v>1115</v>
      </c>
      <c r="B10403" s="26" t="s">
        <v>1028</v>
      </c>
      <c r="C10403" s="26" t="s">
        <v>19</v>
      </c>
      <c r="D10403" s="26" t="s">
        <v>871</v>
      </c>
      <c r="E10403" s="26">
        <v>2000</v>
      </c>
      <c r="F10403" s="26" t="s">
        <v>713</v>
      </c>
      <c r="G10403" s="27">
        <v>38885</v>
      </c>
      <c r="H10403" s="26" t="s">
        <v>1071</v>
      </c>
    </row>
    <row r="10404" spans="1:8" x14ac:dyDescent="0.2">
      <c r="A10404" s="26" t="s">
        <v>1116</v>
      </c>
      <c r="B10404" s="26">
        <v>13</v>
      </c>
      <c r="C10404" s="26" t="s">
        <v>44</v>
      </c>
      <c r="D10404" s="26">
        <v>35</v>
      </c>
      <c r="E10404" s="26">
        <v>400</v>
      </c>
      <c r="F10404" s="26" t="s">
        <v>126</v>
      </c>
      <c r="G10404" s="27">
        <v>35001</v>
      </c>
      <c r="H10404" s="26" t="s">
        <v>127</v>
      </c>
    </row>
    <row r="10405" spans="1:8" x14ac:dyDescent="0.2">
      <c r="A10405" s="26" t="s">
        <v>1116</v>
      </c>
      <c r="B10405" s="26">
        <v>13</v>
      </c>
      <c r="C10405" s="26" t="s">
        <v>44</v>
      </c>
      <c r="D10405" s="26">
        <v>45</v>
      </c>
      <c r="E10405" s="26">
        <v>655</v>
      </c>
      <c r="F10405" s="26" t="s">
        <v>126</v>
      </c>
      <c r="G10405" s="27">
        <v>35463</v>
      </c>
      <c r="H10405" s="26" t="s">
        <v>215</v>
      </c>
    </row>
    <row r="10406" spans="1:8" x14ac:dyDescent="0.2">
      <c r="A10406" s="26" t="s">
        <v>1116</v>
      </c>
      <c r="B10406" s="26">
        <v>14</v>
      </c>
      <c r="C10406" s="26" t="s">
        <v>44</v>
      </c>
      <c r="D10406" s="26">
        <v>80</v>
      </c>
      <c r="E10406" s="26">
        <v>550</v>
      </c>
      <c r="F10406" s="26" t="s">
        <v>55</v>
      </c>
      <c r="G10406" s="27">
        <v>33025</v>
      </c>
      <c r="H10406" s="26" t="s">
        <v>664</v>
      </c>
    </row>
    <row r="10407" spans="1:8" x14ac:dyDescent="0.2">
      <c r="A10407" s="26" t="s">
        <v>1116</v>
      </c>
      <c r="B10407" s="26">
        <v>18</v>
      </c>
      <c r="C10407" s="26" t="s">
        <v>44</v>
      </c>
      <c r="D10407" s="26">
        <v>60</v>
      </c>
      <c r="E10407" s="26">
        <v>885</v>
      </c>
      <c r="F10407" s="26" t="s">
        <v>129</v>
      </c>
      <c r="G10407" s="27">
        <v>35735</v>
      </c>
      <c r="H10407" s="26" t="s">
        <v>130</v>
      </c>
    </row>
    <row r="10408" spans="1:8" x14ac:dyDescent="0.2">
      <c r="A10408" s="26" t="s">
        <v>1116</v>
      </c>
      <c r="B10408" s="26">
        <v>18</v>
      </c>
      <c r="C10408" s="26" t="s">
        <v>44</v>
      </c>
      <c r="D10408" s="26">
        <v>65</v>
      </c>
      <c r="E10408" s="26">
        <v>700</v>
      </c>
      <c r="F10408" s="26" t="s">
        <v>221</v>
      </c>
      <c r="G10408" s="27">
        <v>36190</v>
      </c>
      <c r="H10408" s="26" t="s">
        <v>222</v>
      </c>
    </row>
    <row r="10409" spans="1:8" x14ac:dyDescent="0.2">
      <c r="A10409" s="26" t="s">
        <v>1116</v>
      </c>
      <c r="B10409" s="26">
        <v>40</v>
      </c>
      <c r="C10409" s="26" t="s">
        <v>44</v>
      </c>
      <c r="D10409" s="26">
        <v>55</v>
      </c>
      <c r="E10409" s="26">
        <v>800</v>
      </c>
      <c r="F10409" s="26" t="s">
        <v>237</v>
      </c>
      <c r="G10409" s="27">
        <v>33565</v>
      </c>
      <c r="H10409" s="26" t="s">
        <v>29</v>
      </c>
    </row>
    <row r="10410" spans="1:8" x14ac:dyDescent="0.2">
      <c r="A10410" s="26" t="s">
        <v>1116</v>
      </c>
      <c r="B10410" s="26">
        <v>40</v>
      </c>
      <c r="C10410" s="26" t="s">
        <v>44</v>
      </c>
      <c r="D10410" s="26">
        <v>65</v>
      </c>
      <c r="E10410" s="26">
        <v>701</v>
      </c>
      <c r="F10410" s="26" t="s">
        <v>472</v>
      </c>
      <c r="G10410" s="27">
        <v>33902</v>
      </c>
      <c r="H10410" s="26" t="s">
        <v>133</v>
      </c>
    </row>
    <row r="10411" spans="1:8" x14ac:dyDescent="0.2">
      <c r="A10411" s="26" t="s">
        <v>1116</v>
      </c>
      <c r="B10411" s="26">
        <v>40</v>
      </c>
      <c r="C10411" s="26" t="s">
        <v>44</v>
      </c>
      <c r="D10411" s="26">
        <v>70</v>
      </c>
      <c r="E10411" s="26">
        <v>750</v>
      </c>
      <c r="F10411" s="26" t="s">
        <v>472</v>
      </c>
      <c r="G10411" s="27">
        <v>34510</v>
      </c>
      <c r="H10411" s="26" t="s">
        <v>514</v>
      </c>
    </row>
    <row r="10412" spans="1:8" x14ac:dyDescent="0.2">
      <c r="A10412" s="26" t="s">
        <v>1116</v>
      </c>
      <c r="B10412" s="26">
        <v>40</v>
      </c>
      <c r="C10412" s="26" t="s">
        <v>44</v>
      </c>
      <c r="D10412" s="26">
        <v>75</v>
      </c>
      <c r="E10412" s="26">
        <v>1105</v>
      </c>
      <c r="F10412" s="26" t="s">
        <v>54</v>
      </c>
      <c r="G10412" s="27">
        <v>37653</v>
      </c>
      <c r="H10412" s="26" t="s">
        <v>236</v>
      </c>
    </row>
    <row r="10413" spans="1:8" x14ac:dyDescent="0.2">
      <c r="A10413" s="26" t="s">
        <v>1116</v>
      </c>
      <c r="B10413" s="26">
        <v>40</v>
      </c>
      <c r="C10413" s="26" t="s">
        <v>44</v>
      </c>
      <c r="D10413" s="26">
        <v>100</v>
      </c>
      <c r="E10413" s="26">
        <v>300</v>
      </c>
      <c r="F10413" s="26" t="s">
        <v>235</v>
      </c>
      <c r="G10413" s="27">
        <v>37653</v>
      </c>
      <c r="H10413" s="26" t="s">
        <v>236</v>
      </c>
    </row>
    <row r="10414" spans="1:8" x14ac:dyDescent="0.2">
      <c r="A10414" s="26" t="s">
        <v>1116</v>
      </c>
      <c r="B10414" s="26">
        <v>45</v>
      </c>
      <c r="C10414" s="26" t="s">
        <v>44</v>
      </c>
      <c r="D10414" s="26">
        <v>50</v>
      </c>
      <c r="E10414" s="26">
        <v>810</v>
      </c>
      <c r="F10414" s="26" t="s">
        <v>50</v>
      </c>
      <c r="G10414" s="27">
        <v>33649</v>
      </c>
      <c r="H10414" s="26" t="s">
        <v>249</v>
      </c>
    </row>
    <row r="10415" spans="1:8" x14ac:dyDescent="0.2">
      <c r="A10415" s="26" t="s">
        <v>1116</v>
      </c>
      <c r="B10415" s="26">
        <v>45</v>
      </c>
      <c r="C10415" s="26" t="s">
        <v>44</v>
      </c>
      <c r="D10415" s="26">
        <v>55</v>
      </c>
      <c r="E10415" s="26">
        <v>854</v>
      </c>
      <c r="F10415" s="26" t="s">
        <v>50</v>
      </c>
      <c r="G10415" s="27">
        <v>34111</v>
      </c>
      <c r="H10415" s="26" t="s">
        <v>454</v>
      </c>
    </row>
    <row r="10416" spans="1:8" x14ac:dyDescent="0.2">
      <c r="A10416" s="26" t="s">
        <v>1116</v>
      </c>
      <c r="B10416" s="26">
        <v>50</v>
      </c>
      <c r="C10416" s="26" t="s">
        <v>44</v>
      </c>
      <c r="D10416" s="26">
        <v>55</v>
      </c>
      <c r="E10416" s="26">
        <v>910</v>
      </c>
      <c r="F10416" s="26" t="s">
        <v>50</v>
      </c>
      <c r="G10416" s="27">
        <v>34854</v>
      </c>
      <c r="H10416" s="26" t="s">
        <v>17</v>
      </c>
    </row>
    <row r="10417" spans="1:8" x14ac:dyDescent="0.2">
      <c r="A10417" s="26" t="s">
        <v>1116</v>
      </c>
      <c r="B10417" s="26">
        <v>50</v>
      </c>
      <c r="C10417" s="26" t="s">
        <v>44</v>
      </c>
      <c r="D10417" s="26">
        <v>60</v>
      </c>
      <c r="E10417" s="26">
        <v>950</v>
      </c>
      <c r="F10417" s="26" t="s">
        <v>225</v>
      </c>
      <c r="G10417" s="27">
        <v>33649</v>
      </c>
      <c r="H10417" s="26" t="s">
        <v>249</v>
      </c>
    </row>
    <row r="10418" spans="1:8" x14ac:dyDescent="0.2">
      <c r="A10418" s="26" t="s">
        <v>1116</v>
      </c>
      <c r="B10418" s="26">
        <v>55</v>
      </c>
      <c r="C10418" s="26" t="s">
        <v>44</v>
      </c>
      <c r="D10418" s="26">
        <v>55</v>
      </c>
      <c r="E10418" s="26">
        <v>917</v>
      </c>
      <c r="F10418" s="26" t="s">
        <v>50</v>
      </c>
      <c r="G10418" s="27">
        <v>37198</v>
      </c>
      <c r="H10418" s="26" t="s">
        <v>11</v>
      </c>
    </row>
    <row r="10419" spans="1:8" x14ac:dyDescent="0.2">
      <c r="A10419" s="26" t="s">
        <v>1116</v>
      </c>
      <c r="B10419" s="26">
        <v>55</v>
      </c>
      <c r="C10419" s="26" t="s">
        <v>44</v>
      </c>
      <c r="D10419" s="26">
        <v>80</v>
      </c>
      <c r="E10419" s="26">
        <v>765</v>
      </c>
      <c r="F10419" s="26" t="s">
        <v>54</v>
      </c>
      <c r="G10419" s="27">
        <v>43911</v>
      </c>
      <c r="H10419" s="26" t="s">
        <v>1557</v>
      </c>
    </row>
    <row r="10420" spans="1:8" x14ac:dyDescent="0.2">
      <c r="A10420" s="26" t="s">
        <v>1116</v>
      </c>
      <c r="B10420" s="26">
        <v>55</v>
      </c>
      <c r="C10420" s="26" t="s">
        <v>44</v>
      </c>
      <c r="D10420" s="26">
        <v>95</v>
      </c>
      <c r="E10420" s="26">
        <v>500</v>
      </c>
      <c r="F10420" s="26" t="s">
        <v>1178</v>
      </c>
      <c r="G10420" s="27">
        <v>41398</v>
      </c>
      <c r="H10420" s="26" t="s">
        <v>1179</v>
      </c>
    </row>
    <row r="10421" spans="1:8" x14ac:dyDescent="0.2">
      <c r="A10421" s="26" t="s">
        <v>1116</v>
      </c>
      <c r="B10421" s="26">
        <v>55</v>
      </c>
      <c r="C10421" s="26" t="s">
        <v>44</v>
      </c>
      <c r="D10421" s="26" t="s">
        <v>871</v>
      </c>
      <c r="E10421" s="26">
        <v>810</v>
      </c>
      <c r="F10421" s="26" t="s">
        <v>56</v>
      </c>
      <c r="G10421" s="27">
        <v>42126</v>
      </c>
      <c r="H10421" s="26" t="s">
        <v>1275</v>
      </c>
    </row>
    <row r="10422" spans="1:8" x14ac:dyDescent="0.2">
      <c r="A10422" s="26" t="s">
        <v>1116</v>
      </c>
      <c r="B10422" s="26">
        <v>60</v>
      </c>
      <c r="C10422" s="26" t="s">
        <v>44</v>
      </c>
      <c r="D10422" s="26">
        <v>75</v>
      </c>
      <c r="E10422" s="26">
        <v>445</v>
      </c>
      <c r="F10422" s="26" t="s">
        <v>1561</v>
      </c>
      <c r="G10422" s="27">
        <v>44773</v>
      </c>
      <c r="H10422" s="26" t="s">
        <v>1613</v>
      </c>
    </row>
    <row r="10423" spans="1:8" x14ac:dyDescent="0.2">
      <c r="A10423" s="26" t="s">
        <v>1116</v>
      </c>
      <c r="B10423" s="26">
        <v>60</v>
      </c>
      <c r="C10423" s="26" t="s">
        <v>44</v>
      </c>
      <c r="D10423" s="26">
        <v>80</v>
      </c>
      <c r="E10423" s="26">
        <v>515</v>
      </c>
      <c r="F10423" s="26" t="s">
        <v>1561</v>
      </c>
      <c r="G10423" s="27">
        <v>44429</v>
      </c>
      <c r="H10423" s="26" t="s">
        <v>1585</v>
      </c>
    </row>
    <row r="10424" spans="1:8" x14ac:dyDescent="0.2">
      <c r="A10424" s="26" t="s">
        <v>1116</v>
      </c>
      <c r="B10424" s="26">
        <v>65</v>
      </c>
      <c r="C10424" s="26" t="s">
        <v>44</v>
      </c>
      <c r="D10424" s="26">
        <v>70</v>
      </c>
      <c r="E10424" s="26">
        <v>402</v>
      </c>
      <c r="F10424" s="26" t="s">
        <v>244</v>
      </c>
      <c r="G10424" s="27">
        <v>39698</v>
      </c>
      <c r="H10424" s="26" t="s">
        <v>648</v>
      </c>
    </row>
    <row r="10425" spans="1:8" x14ac:dyDescent="0.2">
      <c r="A10425" s="26" t="s">
        <v>1116</v>
      </c>
      <c r="B10425" s="26" t="s">
        <v>870</v>
      </c>
      <c r="C10425" s="26" t="s">
        <v>44</v>
      </c>
      <c r="D10425" s="26">
        <v>45</v>
      </c>
      <c r="E10425" s="26">
        <v>655</v>
      </c>
      <c r="F10425" s="26" t="s">
        <v>126</v>
      </c>
      <c r="G10425" s="27">
        <v>35463</v>
      </c>
      <c r="H10425" s="26" t="s">
        <v>215</v>
      </c>
    </row>
    <row r="10426" spans="1:8" x14ac:dyDescent="0.2">
      <c r="A10426" s="26" t="s">
        <v>1116</v>
      </c>
      <c r="B10426" s="26" t="s">
        <v>870</v>
      </c>
      <c r="C10426" s="26" t="s">
        <v>44</v>
      </c>
      <c r="D10426" s="26">
        <v>50</v>
      </c>
      <c r="E10426" s="26">
        <v>810</v>
      </c>
      <c r="F10426" s="26" t="s">
        <v>50</v>
      </c>
      <c r="G10426" s="27">
        <v>33649</v>
      </c>
      <c r="H10426" s="26" t="s">
        <v>249</v>
      </c>
    </row>
    <row r="10427" spans="1:8" x14ac:dyDescent="0.2">
      <c r="A10427" s="26" t="s">
        <v>1116</v>
      </c>
      <c r="B10427" s="26" t="s">
        <v>870</v>
      </c>
      <c r="C10427" s="26" t="s">
        <v>44</v>
      </c>
      <c r="D10427" s="26">
        <v>55</v>
      </c>
      <c r="E10427" s="26">
        <v>917</v>
      </c>
      <c r="F10427" s="26" t="s">
        <v>50</v>
      </c>
      <c r="G10427" s="27">
        <v>37198</v>
      </c>
      <c r="H10427" s="26" t="s">
        <v>11</v>
      </c>
    </row>
    <row r="10428" spans="1:8" x14ac:dyDescent="0.2">
      <c r="A10428" s="26" t="s">
        <v>1116</v>
      </c>
      <c r="B10428" s="26" t="s">
        <v>870</v>
      </c>
      <c r="C10428" s="26" t="s">
        <v>44</v>
      </c>
      <c r="D10428" s="26">
        <v>60</v>
      </c>
      <c r="E10428" s="26">
        <v>950</v>
      </c>
      <c r="F10428" s="26" t="s">
        <v>225</v>
      </c>
      <c r="G10428" s="27">
        <v>33649</v>
      </c>
      <c r="H10428" s="26" t="s">
        <v>249</v>
      </c>
    </row>
    <row r="10429" spans="1:8" x14ac:dyDescent="0.2">
      <c r="A10429" s="26" t="s">
        <v>1116</v>
      </c>
      <c r="B10429" s="26" t="s">
        <v>870</v>
      </c>
      <c r="C10429" s="26" t="s">
        <v>44</v>
      </c>
      <c r="D10429" s="26">
        <v>65</v>
      </c>
      <c r="E10429" s="26">
        <v>1250</v>
      </c>
      <c r="F10429" s="26" t="s">
        <v>453</v>
      </c>
      <c r="G10429" s="27">
        <v>34111</v>
      </c>
      <c r="H10429" s="26" t="s">
        <v>454</v>
      </c>
    </row>
    <row r="10430" spans="1:8" x14ac:dyDescent="0.2">
      <c r="A10430" s="26" t="s">
        <v>1116</v>
      </c>
      <c r="B10430" s="26" t="s">
        <v>870</v>
      </c>
      <c r="C10430" s="26" t="s">
        <v>44</v>
      </c>
      <c r="D10430" s="26">
        <v>70</v>
      </c>
      <c r="E10430" s="26">
        <v>849</v>
      </c>
      <c r="F10430" s="26" t="s">
        <v>227</v>
      </c>
      <c r="G10430" s="27">
        <v>32384</v>
      </c>
      <c r="H10430" s="26" t="s">
        <v>358</v>
      </c>
    </row>
    <row r="10431" spans="1:8" x14ac:dyDescent="0.2">
      <c r="A10431" s="26" t="s">
        <v>1116</v>
      </c>
      <c r="B10431" s="26" t="s">
        <v>870</v>
      </c>
      <c r="C10431" s="26" t="s">
        <v>44</v>
      </c>
      <c r="D10431" s="26">
        <v>75</v>
      </c>
      <c r="E10431" s="26">
        <v>1150</v>
      </c>
      <c r="F10431" s="26" t="s">
        <v>136</v>
      </c>
      <c r="G10431" s="27">
        <v>34371</v>
      </c>
      <c r="H10431" s="26" t="s">
        <v>440</v>
      </c>
    </row>
    <row r="10432" spans="1:8" x14ac:dyDescent="0.2">
      <c r="A10432" s="26" t="s">
        <v>1116</v>
      </c>
      <c r="B10432" s="26" t="s">
        <v>870</v>
      </c>
      <c r="C10432" s="26" t="s">
        <v>44</v>
      </c>
      <c r="D10432" s="26">
        <v>80</v>
      </c>
      <c r="E10432" s="26">
        <v>1310</v>
      </c>
      <c r="F10432" s="26" t="s">
        <v>54</v>
      </c>
      <c r="G10432" s="27">
        <v>35463</v>
      </c>
      <c r="H10432" s="26" t="s">
        <v>215</v>
      </c>
    </row>
    <row r="10433" spans="1:8" x14ac:dyDescent="0.2">
      <c r="A10433" s="26" t="s">
        <v>1116</v>
      </c>
      <c r="B10433" s="26" t="s">
        <v>870</v>
      </c>
      <c r="C10433" s="26" t="s">
        <v>44</v>
      </c>
      <c r="D10433" s="26">
        <v>85</v>
      </c>
      <c r="E10433" s="26">
        <v>800</v>
      </c>
      <c r="F10433" s="26" t="s">
        <v>140</v>
      </c>
      <c r="G10433" s="27">
        <v>36134</v>
      </c>
      <c r="H10433" s="26" t="s">
        <v>651</v>
      </c>
    </row>
    <row r="10434" spans="1:8" x14ac:dyDescent="0.2">
      <c r="A10434" s="26" t="s">
        <v>1116</v>
      </c>
      <c r="B10434" s="26" t="s">
        <v>870</v>
      </c>
      <c r="C10434" s="26" t="s">
        <v>44</v>
      </c>
      <c r="D10434" s="26">
        <v>90</v>
      </c>
      <c r="E10434" s="26">
        <v>806</v>
      </c>
      <c r="F10434" s="26" t="s">
        <v>1306</v>
      </c>
      <c r="G10434" s="27">
        <v>42497</v>
      </c>
      <c r="H10434" s="26" t="s">
        <v>1305</v>
      </c>
    </row>
    <row r="10435" spans="1:8" x14ac:dyDescent="0.2">
      <c r="A10435" s="26" t="s">
        <v>1116</v>
      </c>
      <c r="B10435" s="26" t="s">
        <v>870</v>
      </c>
      <c r="C10435" s="26" t="s">
        <v>44</v>
      </c>
      <c r="D10435" s="26">
        <v>95</v>
      </c>
      <c r="E10435" s="26">
        <v>901</v>
      </c>
      <c r="F10435" s="26" t="s">
        <v>1201</v>
      </c>
      <c r="G10435" s="27">
        <v>44773</v>
      </c>
      <c r="H10435" s="26" t="s">
        <v>1613</v>
      </c>
    </row>
    <row r="10436" spans="1:8" x14ac:dyDescent="0.2">
      <c r="A10436" s="26" t="s">
        <v>1116</v>
      </c>
      <c r="B10436" s="26" t="s">
        <v>870</v>
      </c>
      <c r="C10436" s="26" t="s">
        <v>44</v>
      </c>
      <c r="D10436" s="26">
        <v>100</v>
      </c>
      <c r="E10436" s="26">
        <v>300</v>
      </c>
      <c r="F10436" s="26" t="s">
        <v>235</v>
      </c>
      <c r="G10436" s="27">
        <v>37653</v>
      </c>
      <c r="H10436" s="26" t="s">
        <v>236</v>
      </c>
    </row>
    <row r="10437" spans="1:8" x14ac:dyDescent="0.2">
      <c r="A10437" s="26" t="s">
        <v>1116</v>
      </c>
      <c r="B10437" s="26" t="s">
        <v>870</v>
      </c>
      <c r="C10437" s="26" t="s">
        <v>44</v>
      </c>
      <c r="D10437" s="26" t="s">
        <v>871</v>
      </c>
      <c r="E10437" s="26">
        <v>1000</v>
      </c>
      <c r="F10437" s="26" t="s">
        <v>377</v>
      </c>
      <c r="G10437" s="27">
        <v>37436</v>
      </c>
      <c r="H10437" s="26" t="s">
        <v>363</v>
      </c>
    </row>
    <row r="10438" spans="1:8" x14ac:dyDescent="0.2">
      <c r="A10438" s="26" t="s">
        <v>1116</v>
      </c>
      <c r="B10438" s="26" t="s">
        <v>1028</v>
      </c>
      <c r="C10438" s="26" t="s">
        <v>44</v>
      </c>
      <c r="D10438" s="26">
        <v>50</v>
      </c>
      <c r="E10438" s="26">
        <v>805</v>
      </c>
      <c r="F10438" s="26" t="s">
        <v>50</v>
      </c>
      <c r="G10438" s="27">
        <v>33754</v>
      </c>
      <c r="H10438" s="26" t="s">
        <v>1038</v>
      </c>
    </row>
    <row r="10439" spans="1:8" x14ac:dyDescent="0.2">
      <c r="A10439" s="26" t="s">
        <v>1116</v>
      </c>
      <c r="B10439" s="26" t="s">
        <v>1028</v>
      </c>
      <c r="C10439" s="26" t="s">
        <v>44</v>
      </c>
      <c r="D10439" s="26">
        <v>55</v>
      </c>
      <c r="E10439" s="26">
        <v>912</v>
      </c>
      <c r="F10439" s="26" t="s">
        <v>50</v>
      </c>
      <c r="G10439" s="27">
        <v>36337</v>
      </c>
      <c r="H10439" s="26" t="s">
        <v>1053</v>
      </c>
    </row>
    <row r="10440" spans="1:8" x14ac:dyDescent="0.2">
      <c r="A10440" s="26" t="s">
        <v>1116</v>
      </c>
      <c r="B10440" s="26" t="s">
        <v>1028</v>
      </c>
      <c r="C10440" s="26" t="s">
        <v>44</v>
      </c>
      <c r="D10440" s="26">
        <v>60</v>
      </c>
      <c r="E10440" s="26">
        <v>750</v>
      </c>
      <c r="F10440" s="26" t="s">
        <v>225</v>
      </c>
      <c r="G10440" s="27">
        <v>33432</v>
      </c>
      <c r="H10440" s="26" t="s">
        <v>1036</v>
      </c>
    </row>
    <row r="10441" spans="1:8" x14ac:dyDescent="0.2">
      <c r="A10441" s="26" t="s">
        <v>1116</v>
      </c>
      <c r="B10441" s="26" t="s">
        <v>1028</v>
      </c>
      <c r="C10441" s="26" t="s">
        <v>44</v>
      </c>
      <c r="D10441" s="26">
        <v>65</v>
      </c>
      <c r="E10441" s="26">
        <v>1250</v>
      </c>
      <c r="F10441" s="26" t="s">
        <v>453</v>
      </c>
      <c r="G10441" s="27">
        <v>34111</v>
      </c>
      <c r="H10441" s="26" t="s">
        <v>1045</v>
      </c>
    </row>
    <row r="10442" spans="1:8" x14ac:dyDescent="0.2">
      <c r="A10442" s="26" t="s">
        <v>1116</v>
      </c>
      <c r="B10442" s="26" t="s">
        <v>1028</v>
      </c>
      <c r="C10442" s="26" t="s">
        <v>44</v>
      </c>
      <c r="D10442" s="26">
        <v>70</v>
      </c>
      <c r="E10442" s="26">
        <v>700</v>
      </c>
      <c r="F10442" s="26" t="s">
        <v>134</v>
      </c>
      <c r="G10442" s="27">
        <v>32683</v>
      </c>
      <c r="H10442" s="26" t="s">
        <v>1032</v>
      </c>
    </row>
    <row r="10443" spans="1:8" x14ac:dyDescent="0.2">
      <c r="A10443" s="26" t="s">
        <v>1116</v>
      </c>
      <c r="B10443" s="26" t="s">
        <v>1028</v>
      </c>
      <c r="C10443" s="26" t="s">
        <v>44</v>
      </c>
      <c r="D10443" s="26">
        <v>75</v>
      </c>
      <c r="E10443" s="26">
        <v>1100</v>
      </c>
      <c r="F10443" s="26" t="s">
        <v>136</v>
      </c>
      <c r="G10443" s="27">
        <v>34111</v>
      </c>
      <c r="H10443" s="26" t="s">
        <v>1045</v>
      </c>
    </row>
    <row r="10444" spans="1:8" x14ac:dyDescent="0.2">
      <c r="A10444" s="26" t="s">
        <v>1116</v>
      </c>
      <c r="B10444" s="26" t="s">
        <v>1028</v>
      </c>
      <c r="C10444" s="26" t="s">
        <v>44</v>
      </c>
      <c r="D10444" s="26">
        <v>80</v>
      </c>
      <c r="E10444" s="26">
        <v>1300</v>
      </c>
      <c r="F10444" s="26" t="s">
        <v>136</v>
      </c>
      <c r="G10444" s="27">
        <v>34853</v>
      </c>
      <c r="H10444" s="26" t="s">
        <v>1047</v>
      </c>
    </row>
    <row r="10445" spans="1:8" x14ac:dyDescent="0.2">
      <c r="A10445" s="26" t="s">
        <v>1116</v>
      </c>
      <c r="B10445" s="26" t="s">
        <v>1028</v>
      </c>
      <c r="C10445" s="26" t="s">
        <v>44</v>
      </c>
      <c r="D10445" s="26" t="s">
        <v>871</v>
      </c>
      <c r="E10445" s="26">
        <v>1000</v>
      </c>
      <c r="F10445" s="26" t="s">
        <v>377</v>
      </c>
      <c r="G10445" s="27">
        <v>37436</v>
      </c>
      <c r="H10445" s="26" t="s">
        <v>1063</v>
      </c>
    </row>
    <row r="10446" spans="1:8" x14ac:dyDescent="0.2">
      <c r="A10446" s="26" t="s">
        <v>1116</v>
      </c>
      <c r="B10446" s="26">
        <v>13</v>
      </c>
      <c r="C10446" s="26" t="s">
        <v>19</v>
      </c>
      <c r="D10446" s="26">
        <v>30</v>
      </c>
      <c r="E10446" s="26">
        <v>497</v>
      </c>
      <c r="F10446" s="26" t="s">
        <v>248</v>
      </c>
      <c r="G10446" s="27">
        <v>33894</v>
      </c>
      <c r="H10446" s="26" t="s">
        <v>39</v>
      </c>
    </row>
    <row r="10447" spans="1:8" x14ac:dyDescent="0.2">
      <c r="A10447" s="26" t="s">
        <v>1116</v>
      </c>
      <c r="B10447" s="26">
        <v>13</v>
      </c>
      <c r="C10447" s="26" t="s">
        <v>19</v>
      </c>
      <c r="D10447" s="26">
        <v>35</v>
      </c>
      <c r="E10447" s="26">
        <v>600</v>
      </c>
      <c r="F10447" s="26" t="s">
        <v>248</v>
      </c>
      <c r="G10447" s="27">
        <v>34111</v>
      </c>
      <c r="H10447" s="26" t="s">
        <v>454</v>
      </c>
    </row>
    <row r="10448" spans="1:8" x14ac:dyDescent="0.2">
      <c r="A10448" s="26" t="s">
        <v>1116</v>
      </c>
      <c r="B10448" s="26">
        <v>13</v>
      </c>
      <c r="C10448" s="26" t="s">
        <v>19</v>
      </c>
      <c r="D10448" s="26">
        <v>40</v>
      </c>
      <c r="E10448" s="26">
        <v>629</v>
      </c>
      <c r="F10448" s="26" t="s">
        <v>143</v>
      </c>
      <c r="G10448" s="27">
        <v>33531</v>
      </c>
      <c r="H10448" s="26" t="s">
        <v>144</v>
      </c>
    </row>
    <row r="10449" spans="1:8" x14ac:dyDescent="0.2">
      <c r="A10449" s="26" t="s">
        <v>1116</v>
      </c>
      <c r="B10449" s="26">
        <v>13</v>
      </c>
      <c r="C10449" s="26" t="s">
        <v>19</v>
      </c>
      <c r="D10449" s="26">
        <v>45</v>
      </c>
      <c r="E10449" s="26">
        <v>600</v>
      </c>
      <c r="F10449" s="26" t="s">
        <v>143</v>
      </c>
      <c r="G10449" s="27">
        <v>33622</v>
      </c>
      <c r="H10449" s="26" t="s">
        <v>251</v>
      </c>
    </row>
    <row r="10450" spans="1:8" x14ac:dyDescent="0.2">
      <c r="A10450" s="26" t="s">
        <v>1116</v>
      </c>
      <c r="B10450" s="26">
        <v>13</v>
      </c>
      <c r="C10450" s="26" t="s">
        <v>19</v>
      </c>
      <c r="D10450" s="26">
        <v>50</v>
      </c>
      <c r="E10450" s="26">
        <v>447</v>
      </c>
      <c r="F10450" s="26" t="s">
        <v>107</v>
      </c>
      <c r="G10450" s="27">
        <v>33894</v>
      </c>
      <c r="H10450" s="26" t="s">
        <v>39</v>
      </c>
    </row>
    <row r="10451" spans="1:8" x14ac:dyDescent="0.2">
      <c r="A10451" s="26" t="s">
        <v>1116</v>
      </c>
      <c r="B10451" s="26">
        <v>13</v>
      </c>
      <c r="C10451" s="26" t="s">
        <v>19</v>
      </c>
      <c r="D10451" s="26">
        <v>55</v>
      </c>
      <c r="E10451" s="26">
        <v>800</v>
      </c>
      <c r="F10451" s="26" t="s">
        <v>843</v>
      </c>
      <c r="G10451" s="27">
        <v>36835</v>
      </c>
      <c r="H10451" s="26" t="s">
        <v>659</v>
      </c>
    </row>
    <row r="10452" spans="1:8" x14ac:dyDescent="0.2">
      <c r="A10452" s="26" t="s">
        <v>1116</v>
      </c>
      <c r="B10452" s="26">
        <v>13</v>
      </c>
      <c r="C10452" s="26" t="s">
        <v>19</v>
      </c>
      <c r="D10452" s="26">
        <v>60</v>
      </c>
      <c r="E10452" s="26">
        <v>652</v>
      </c>
      <c r="F10452" s="26" t="s">
        <v>59</v>
      </c>
      <c r="G10452" s="27">
        <v>37436</v>
      </c>
      <c r="H10452" s="26" t="s">
        <v>363</v>
      </c>
    </row>
    <row r="10453" spans="1:8" x14ac:dyDescent="0.2">
      <c r="A10453" s="26" t="s">
        <v>1116</v>
      </c>
      <c r="B10453" s="26">
        <v>13</v>
      </c>
      <c r="C10453" s="26" t="s">
        <v>19</v>
      </c>
      <c r="D10453" s="26">
        <v>65</v>
      </c>
      <c r="E10453" s="26">
        <v>1000</v>
      </c>
      <c r="F10453" s="26" t="s">
        <v>65</v>
      </c>
      <c r="G10453" s="27">
        <v>33755</v>
      </c>
      <c r="H10453" s="26" t="s">
        <v>483</v>
      </c>
    </row>
    <row r="10454" spans="1:8" x14ac:dyDescent="0.2">
      <c r="A10454" s="26" t="s">
        <v>1116</v>
      </c>
      <c r="B10454" s="26">
        <v>13</v>
      </c>
      <c r="C10454" s="26" t="s">
        <v>19</v>
      </c>
      <c r="D10454" s="26">
        <v>70</v>
      </c>
      <c r="E10454" s="26">
        <v>1103</v>
      </c>
      <c r="F10454" s="26" t="s">
        <v>65</v>
      </c>
      <c r="G10454" s="27">
        <v>33915</v>
      </c>
      <c r="H10454" s="26" t="s">
        <v>541</v>
      </c>
    </row>
    <row r="10455" spans="1:8" x14ac:dyDescent="0.2">
      <c r="A10455" s="26" t="s">
        <v>1116</v>
      </c>
      <c r="B10455" s="26">
        <v>13</v>
      </c>
      <c r="C10455" s="26" t="s">
        <v>19</v>
      </c>
      <c r="D10455" s="26">
        <v>75</v>
      </c>
      <c r="E10455" s="26">
        <v>1302</v>
      </c>
      <c r="F10455" s="26" t="s">
        <v>111</v>
      </c>
      <c r="G10455" s="27">
        <v>33755</v>
      </c>
      <c r="H10455" s="26" t="s">
        <v>483</v>
      </c>
    </row>
    <row r="10456" spans="1:8" x14ac:dyDescent="0.2">
      <c r="A10456" s="26" t="s">
        <v>1116</v>
      </c>
      <c r="B10456" s="26">
        <v>13</v>
      </c>
      <c r="C10456" s="26" t="s">
        <v>19</v>
      </c>
      <c r="D10456" s="26">
        <v>80</v>
      </c>
      <c r="E10456" s="26">
        <v>1305</v>
      </c>
      <c r="F10456" s="26" t="s">
        <v>111</v>
      </c>
      <c r="G10456" s="27">
        <v>33894</v>
      </c>
      <c r="H10456" s="26" t="s">
        <v>39</v>
      </c>
    </row>
    <row r="10457" spans="1:8" x14ac:dyDescent="0.2">
      <c r="A10457" s="26" t="s">
        <v>1116</v>
      </c>
      <c r="B10457" s="26">
        <v>13</v>
      </c>
      <c r="C10457" s="26" t="s">
        <v>19</v>
      </c>
      <c r="D10457" s="26">
        <v>85</v>
      </c>
      <c r="E10457" s="26">
        <v>1400</v>
      </c>
      <c r="F10457" s="26" t="s">
        <v>111</v>
      </c>
      <c r="G10457" s="27">
        <v>34111</v>
      </c>
      <c r="H10457" s="26" t="s">
        <v>454</v>
      </c>
    </row>
    <row r="10458" spans="1:8" x14ac:dyDescent="0.2">
      <c r="A10458" s="26" t="s">
        <v>1116</v>
      </c>
      <c r="B10458" s="26">
        <v>13</v>
      </c>
      <c r="C10458" s="26" t="s">
        <v>19</v>
      </c>
      <c r="D10458" s="26">
        <v>95</v>
      </c>
      <c r="E10458" s="26">
        <v>1005</v>
      </c>
      <c r="F10458" s="26" t="s">
        <v>492</v>
      </c>
      <c r="G10458" s="27">
        <v>39033</v>
      </c>
      <c r="H10458" s="26" t="s">
        <v>763</v>
      </c>
    </row>
    <row r="10459" spans="1:8" x14ac:dyDescent="0.2">
      <c r="A10459" s="26" t="s">
        <v>1116</v>
      </c>
      <c r="B10459" s="26">
        <v>14</v>
      </c>
      <c r="C10459" s="26" t="s">
        <v>19</v>
      </c>
      <c r="D10459" s="26">
        <v>50</v>
      </c>
      <c r="E10459" s="26">
        <v>701</v>
      </c>
      <c r="F10459" s="26" t="s">
        <v>143</v>
      </c>
      <c r="G10459" s="27">
        <v>33902</v>
      </c>
      <c r="H10459" s="26" t="s">
        <v>133</v>
      </c>
    </row>
    <row r="10460" spans="1:8" x14ac:dyDescent="0.2">
      <c r="A10460" s="26" t="s">
        <v>1116</v>
      </c>
      <c r="B10460" s="26">
        <v>14</v>
      </c>
      <c r="C10460" s="26" t="s">
        <v>19</v>
      </c>
      <c r="D10460" s="26">
        <v>55</v>
      </c>
      <c r="E10460" s="26">
        <v>350</v>
      </c>
      <c r="F10460" s="26" t="s">
        <v>848</v>
      </c>
      <c r="G10460" s="27">
        <v>32684</v>
      </c>
      <c r="H10460" s="26" t="s">
        <v>2</v>
      </c>
    </row>
    <row r="10461" spans="1:8" x14ac:dyDescent="0.2">
      <c r="A10461" s="26" t="s">
        <v>1116</v>
      </c>
      <c r="B10461" s="26">
        <v>14</v>
      </c>
      <c r="C10461" s="26" t="s">
        <v>19</v>
      </c>
      <c r="D10461" s="26">
        <v>60</v>
      </c>
      <c r="E10461" s="26">
        <v>1000</v>
      </c>
      <c r="F10461" s="26" t="s">
        <v>456</v>
      </c>
      <c r="G10461" s="27">
        <v>33999</v>
      </c>
      <c r="H10461" s="26" t="s">
        <v>301</v>
      </c>
    </row>
    <row r="10462" spans="1:8" x14ac:dyDescent="0.2">
      <c r="A10462" s="26" t="s">
        <v>1116</v>
      </c>
      <c r="B10462" s="26">
        <v>14</v>
      </c>
      <c r="C10462" s="26" t="s">
        <v>19</v>
      </c>
      <c r="D10462" s="26">
        <v>65</v>
      </c>
      <c r="E10462" s="26">
        <v>1100</v>
      </c>
      <c r="F10462" s="26" t="s">
        <v>485</v>
      </c>
      <c r="G10462" s="27">
        <v>33894</v>
      </c>
      <c r="H10462" s="26" t="s">
        <v>39</v>
      </c>
    </row>
    <row r="10463" spans="1:8" x14ac:dyDescent="0.2">
      <c r="A10463" s="26" t="s">
        <v>1116</v>
      </c>
      <c r="B10463" s="26">
        <v>14</v>
      </c>
      <c r="C10463" s="26" t="s">
        <v>19</v>
      </c>
      <c r="D10463" s="26">
        <v>70</v>
      </c>
      <c r="E10463" s="26">
        <v>980</v>
      </c>
      <c r="F10463" s="26" t="s">
        <v>261</v>
      </c>
      <c r="G10463" s="27">
        <v>34111</v>
      </c>
      <c r="H10463" s="26" t="s">
        <v>454</v>
      </c>
    </row>
    <row r="10464" spans="1:8" x14ac:dyDescent="0.2">
      <c r="A10464" s="26" t="s">
        <v>1116</v>
      </c>
      <c r="B10464" s="26">
        <v>14</v>
      </c>
      <c r="C10464" s="26" t="s">
        <v>19</v>
      </c>
      <c r="D10464" s="26">
        <v>75</v>
      </c>
      <c r="E10464" s="26">
        <v>1002</v>
      </c>
      <c r="F10464" s="26" t="s">
        <v>108</v>
      </c>
      <c r="G10464" s="27">
        <v>36338</v>
      </c>
      <c r="H10464" s="26" t="s">
        <v>101</v>
      </c>
    </row>
    <row r="10465" spans="1:8" x14ac:dyDescent="0.2">
      <c r="A10465" s="26" t="s">
        <v>1116</v>
      </c>
      <c r="B10465" s="26">
        <v>14</v>
      </c>
      <c r="C10465" s="26" t="s">
        <v>19</v>
      </c>
      <c r="D10465" s="26">
        <v>80</v>
      </c>
      <c r="E10465" s="26">
        <v>1102</v>
      </c>
      <c r="F10465" s="26" t="s">
        <v>109</v>
      </c>
      <c r="G10465" s="27">
        <v>36338</v>
      </c>
      <c r="H10465" s="26" t="s">
        <v>101</v>
      </c>
    </row>
    <row r="10466" spans="1:8" x14ac:dyDescent="0.2">
      <c r="A10466" s="26" t="s">
        <v>1116</v>
      </c>
      <c r="B10466" s="26">
        <v>14</v>
      </c>
      <c r="C10466" s="26" t="s">
        <v>19</v>
      </c>
      <c r="D10466" s="26">
        <v>85</v>
      </c>
      <c r="E10466" s="26">
        <v>1300</v>
      </c>
      <c r="F10466" s="26" t="s">
        <v>65</v>
      </c>
      <c r="G10466" s="27">
        <v>34793</v>
      </c>
      <c r="H10466" s="26" t="s">
        <v>586</v>
      </c>
    </row>
    <row r="10467" spans="1:8" x14ac:dyDescent="0.2">
      <c r="A10467" s="26" t="s">
        <v>1116</v>
      </c>
      <c r="B10467" s="26">
        <v>14</v>
      </c>
      <c r="C10467" s="26" t="s">
        <v>19</v>
      </c>
      <c r="D10467" s="26">
        <v>95</v>
      </c>
      <c r="E10467" s="26">
        <v>905</v>
      </c>
      <c r="F10467" s="26" t="s">
        <v>492</v>
      </c>
      <c r="G10467" s="27">
        <v>39466</v>
      </c>
      <c r="H10467" s="26" t="s">
        <v>709</v>
      </c>
    </row>
    <row r="10468" spans="1:8" x14ac:dyDescent="0.2">
      <c r="A10468" s="26" t="s">
        <v>1116</v>
      </c>
      <c r="B10468" s="26">
        <v>14</v>
      </c>
      <c r="C10468" s="26" t="s">
        <v>19</v>
      </c>
      <c r="D10468" s="26">
        <v>100</v>
      </c>
      <c r="E10468" s="26">
        <v>1010</v>
      </c>
      <c r="F10468" s="26" t="s">
        <v>492</v>
      </c>
      <c r="G10468" s="27">
        <v>39166</v>
      </c>
      <c r="H10468" s="26" t="s">
        <v>735</v>
      </c>
    </row>
    <row r="10469" spans="1:8" x14ac:dyDescent="0.2">
      <c r="A10469" s="26" t="s">
        <v>1116</v>
      </c>
      <c r="B10469" s="26">
        <v>14</v>
      </c>
      <c r="C10469" s="26" t="s">
        <v>19</v>
      </c>
      <c r="D10469" s="26">
        <v>105</v>
      </c>
      <c r="E10469" s="26">
        <v>1005</v>
      </c>
      <c r="F10469" s="26" t="s">
        <v>492</v>
      </c>
      <c r="G10469" s="27">
        <v>39395</v>
      </c>
      <c r="H10469" s="26" t="s">
        <v>728</v>
      </c>
    </row>
    <row r="10470" spans="1:8" x14ac:dyDescent="0.2">
      <c r="A10470" s="26" t="s">
        <v>1116</v>
      </c>
      <c r="B10470" s="26">
        <v>14</v>
      </c>
      <c r="C10470" s="26" t="s">
        <v>19</v>
      </c>
      <c r="D10470" s="26">
        <v>110</v>
      </c>
      <c r="E10470" s="26">
        <v>805</v>
      </c>
      <c r="F10470" s="26" t="s">
        <v>147</v>
      </c>
      <c r="G10470" s="27">
        <v>33902</v>
      </c>
      <c r="H10470" s="26" t="s">
        <v>133</v>
      </c>
    </row>
    <row r="10471" spans="1:8" x14ac:dyDescent="0.2">
      <c r="A10471" s="26" t="s">
        <v>1116</v>
      </c>
      <c r="B10471" s="26">
        <v>16</v>
      </c>
      <c r="C10471" s="26" t="s">
        <v>19</v>
      </c>
      <c r="D10471" s="26">
        <v>55</v>
      </c>
      <c r="E10471" s="26">
        <v>805</v>
      </c>
      <c r="F10471" s="26" t="s">
        <v>526</v>
      </c>
      <c r="G10471" s="27">
        <v>34461</v>
      </c>
      <c r="H10471" s="26" t="s">
        <v>273</v>
      </c>
    </row>
    <row r="10472" spans="1:8" x14ac:dyDescent="0.2">
      <c r="A10472" s="26" t="s">
        <v>1116</v>
      </c>
      <c r="B10472" s="26">
        <v>16</v>
      </c>
      <c r="C10472" s="26" t="s">
        <v>19</v>
      </c>
      <c r="D10472" s="26">
        <v>60</v>
      </c>
      <c r="E10472" s="26">
        <v>1002</v>
      </c>
      <c r="F10472" s="26" t="s">
        <v>110</v>
      </c>
      <c r="G10472" s="27">
        <v>36338</v>
      </c>
      <c r="H10472" s="26" t="s">
        <v>101</v>
      </c>
    </row>
    <row r="10473" spans="1:8" x14ac:dyDescent="0.2">
      <c r="A10473" s="26" t="s">
        <v>1116</v>
      </c>
      <c r="B10473" s="26">
        <v>16</v>
      </c>
      <c r="C10473" s="26" t="s">
        <v>19</v>
      </c>
      <c r="D10473" s="26">
        <v>65</v>
      </c>
      <c r="E10473" s="26">
        <v>1000</v>
      </c>
      <c r="F10473" s="26" t="s">
        <v>484</v>
      </c>
      <c r="G10473" s="27">
        <v>33894</v>
      </c>
      <c r="H10473" s="26" t="s">
        <v>39</v>
      </c>
    </row>
    <row r="10474" spans="1:8" x14ac:dyDescent="0.2">
      <c r="A10474" s="26" t="s">
        <v>1116</v>
      </c>
      <c r="B10474" s="26">
        <v>16</v>
      </c>
      <c r="C10474" s="26" t="s">
        <v>19</v>
      </c>
      <c r="D10474" s="26">
        <v>70</v>
      </c>
      <c r="E10474" s="26">
        <v>1204</v>
      </c>
      <c r="F10474" s="26" t="s">
        <v>107</v>
      </c>
      <c r="G10474" s="27">
        <v>36079</v>
      </c>
      <c r="H10474" s="26" t="s">
        <v>1</v>
      </c>
    </row>
    <row r="10475" spans="1:8" x14ac:dyDescent="0.2">
      <c r="A10475" s="26" t="s">
        <v>1116</v>
      </c>
      <c r="B10475" s="26">
        <v>16</v>
      </c>
      <c r="C10475" s="26" t="s">
        <v>19</v>
      </c>
      <c r="D10475" s="26">
        <v>75</v>
      </c>
      <c r="E10475" s="26">
        <v>1099</v>
      </c>
      <c r="F10475" s="26" t="s">
        <v>107</v>
      </c>
      <c r="G10475" s="27">
        <v>36338</v>
      </c>
      <c r="H10475" s="26" t="s">
        <v>101</v>
      </c>
    </row>
    <row r="10476" spans="1:8" x14ac:dyDescent="0.2">
      <c r="A10476" s="26" t="s">
        <v>1116</v>
      </c>
      <c r="B10476" s="26">
        <v>16</v>
      </c>
      <c r="C10476" s="26" t="s">
        <v>19</v>
      </c>
      <c r="D10476" s="26">
        <v>80</v>
      </c>
      <c r="E10476" s="26">
        <v>1200</v>
      </c>
      <c r="F10476" s="26" t="s">
        <v>22</v>
      </c>
      <c r="G10476" s="27">
        <v>36561</v>
      </c>
      <c r="H10476" s="26" t="s">
        <v>293</v>
      </c>
    </row>
    <row r="10477" spans="1:8" x14ac:dyDescent="0.2">
      <c r="A10477" s="26" t="s">
        <v>1116</v>
      </c>
      <c r="B10477" s="26">
        <v>16</v>
      </c>
      <c r="C10477" s="26" t="s">
        <v>19</v>
      </c>
      <c r="D10477" s="26">
        <v>85</v>
      </c>
      <c r="E10477" s="26">
        <v>1200</v>
      </c>
      <c r="F10477" s="26" t="s">
        <v>1214</v>
      </c>
      <c r="G10477" s="27">
        <v>41713</v>
      </c>
      <c r="H10477" s="26" t="s">
        <v>1213</v>
      </c>
    </row>
    <row r="10478" spans="1:8" x14ac:dyDescent="0.2">
      <c r="A10478" s="26" t="s">
        <v>1116</v>
      </c>
      <c r="B10478" s="26">
        <v>16</v>
      </c>
      <c r="C10478" s="26" t="s">
        <v>19</v>
      </c>
      <c r="D10478" s="26">
        <v>95</v>
      </c>
      <c r="E10478" s="26">
        <v>1350</v>
      </c>
      <c r="F10478" s="26" t="s">
        <v>194</v>
      </c>
      <c r="G10478" s="27">
        <v>37436</v>
      </c>
      <c r="H10478" s="26" t="s">
        <v>363</v>
      </c>
    </row>
    <row r="10479" spans="1:8" x14ac:dyDescent="0.2">
      <c r="A10479" s="26" t="s">
        <v>1116</v>
      </c>
      <c r="B10479" s="26">
        <v>16</v>
      </c>
      <c r="C10479" s="26" t="s">
        <v>19</v>
      </c>
      <c r="D10479" s="26">
        <v>100</v>
      </c>
      <c r="E10479" s="26">
        <v>899</v>
      </c>
      <c r="F10479" s="26" t="s">
        <v>112</v>
      </c>
      <c r="G10479" s="27">
        <v>36338</v>
      </c>
      <c r="H10479" s="26" t="s">
        <v>101</v>
      </c>
    </row>
    <row r="10480" spans="1:8" x14ac:dyDescent="0.2">
      <c r="A10480" s="26" t="s">
        <v>1116</v>
      </c>
      <c r="B10480" s="26">
        <v>18</v>
      </c>
      <c r="C10480" s="26" t="s">
        <v>19</v>
      </c>
      <c r="D10480" s="26">
        <v>80</v>
      </c>
      <c r="E10480" s="26">
        <v>1300</v>
      </c>
      <c r="F10480" s="26" t="s">
        <v>650</v>
      </c>
      <c r="G10480" s="27">
        <v>32165</v>
      </c>
      <c r="H10480" s="26" t="s">
        <v>228</v>
      </c>
    </row>
    <row r="10481" spans="1:8" x14ac:dyDescent="0.2">
      <c r="A10481" s="26" t="s">
        <v>1116</v>
      </c>
      <c r="B10481" s="26">
        <v>18</v>
      </c>
      <c r="C10481" s="26" t="s">
        <v>19</v>
      </c>
      <c r="D10481" s="26">
        <v>90</v>
      </c>
      <c r="E10481" s="26">
        <v>1640</v>
      </c>
      <c r="F10481" s="26" t="s">
        <v>65</v>
      </c>
      <c r="G10481" s="27">
        <v>36295</v>
      </c>
      <c r="H10481" s="26" t="s">
        <v>585</v>
      </c>
    </row>
    <row r="10482" spans="1:8" x14ac:dyDescent="0.2">
      <c r="A10482" s="26" t="s">
        <v>1116</v>
      </c>
      <c r="B10482" s="26">
        <v>18</v>
      </c>
      <c r="C10482" s="26" t="s">
        <v>19</v>
      </c>
      <c r="D10482" s="26">
        <v>95</v>
      </c>
      <c r="E10482" s="26">
        <v>1700</v>
      </c>
      <c r="F10482" s="26" t="s">
        <v>65</v>
      </c>
      <c r="G10482" s="27">
        <v>36444</v>
      </c>
      <c r="H10482" s="26" t="s">
        <v>649</v>
      </c>
    </row>
    <row r="10483" spans="1:8" x14ac:dyDescent="0.2">
      <c r="A10483" s="26" t="s">
        <v>1116</v>
      </c>
      <c r="B10483" s="26">
        <v>18</v>
      </c>
      <c r="C10483" s="26" t="s">
        <v>19</v>
      </c>
      <c r="D10483" s="26">
        <v>100</v>
      </c>
      <c r="E10483" s="26">
        <v>1200</v>
      </c>
      <c r="F10483" s="26" t="s">
        <v>1215</v>
      </c>
      <c r="G10483" s="27">
        <v>41713</v>
      </c>
      <c r="H10483" s="26" t="s">
        <v>1213</v>
      </c>
    </row>
    <row r="10484" spans="1:8" x14ac:dyDescent="0.2">
      <c r="A10484" s="26" t="s">
        <v>1116</v>
      </c>
      <c r="B10484" s="26">
        <v>18</v>
      </c>
      <c r="C10484" s="26" t="s">
        <v>19</v>
      </c>
      <c r="D10484" s="26">
        <v>105</v>
      </c>
      <c r="E10484" s="26">
        <v>1750</v>
      </c>
      <c r="F10484" s="26" t="s">
        <v>866</v>
      </c>
      <c r="G10484" s="27">
        <v>41398</v>
      </c>
      <c r="H10484" s="26" t="s">
        <v>1179</v>
      </c>
    </row>
    <row r="10485" spans="1:8" x14ac:dyDescent="0.2">
      <c r="A10485" s="26" t="s">
        <v>1116</v>
      </c>
      <c r="B10485" s="26">
        <v>18</v>
      </c>
      <c r="C10485" s="26" t="s">
        <v>19</v>
      </c>
      <c r="D10485" s="26" t="s">
        <v>871</v>
      </c>
      <c r="E10485" s="26">
        <v>1022</v>
      </c>
      <c r="F10485" s="26" t="s">
        <v>1509</v>
      </c>
      <c r="G10485" s="27">
        <v>43806</v>
      </c>
      <c r="H10485" s="26" t="s">
        <v>1535</v>
      </c>
    </row>
    <row r="10486" spans="1:8" x14ac:dyDescent="0.2">
      <c r="A10486" s="26" t="s">
        <v>1116</v>
      </c>
      <c r="B10486" s="26">
        <v>40</v>
      </c>
      <c r="C10486" s="26" t="s">
        <v>19</v>
      </c>
      <c r="D10486" s="26">
        <v>60</v>
      </c>
      <c r="E10486" s="26">
        <v>1400</v>
      </c>
      <c r="F10486" s="26" t="s">
        <v>85</v>
      </c>
      <c r="G10486" s="27">
        <v>32684</v>
      </c>
      <c r="H10486" s="26" t="s">
        <v>2</v>
      </c>
    </row>
    <row r="10487" spans="1:8" x14ac:dyDescent="0.2">
      <c r="A10487" s="26" t="s">
        <v>1116</v>
      </c>
      <c r="B10487" s="26">
        <v>40</v>
      </c>
      <c r="C10487" s="26" t="s">
        <v>19</v>
      </c>
      <c r="D10487" s="26">
        <v>65</v>
      </c>
      <c r="E10487" s="26">
        <v>1210</v>
      </c>
      <c r="F10487" s="26" t="s">
        <v>286</v>
      </c>
      <c r="G10487" s="27">
        <v>34854</v>
      </c>
      <c r="H10487" s="26" t="s">
        <v>17</v>
      </c>
    </row>
    <row r="10488" spans="1:8" x14ac:dyDescent="0.2">
      <c r="A10488" s="26" t="s">
        <v>1116</v>
      </c>
      <c r="B10488" s="26">
        <v>40</v>
      </c>
      <c r="C10488" s="26" t="s">
        <v>19</v>
      </c>
      <c r="D10488" s="26">
        <v>70</v>
      </c>
      <c r="E10488" s="26">
        <v>1050</v>
      </c>
      <c r="F10488" s="26" t="s">
        <v>286</v>
      </c>
      <c r="G10488" s="27">
        <v>34510</v>
      </c>
      <c r="H10488" s="26" t="s">
        <v>514</v>
      </c>
    </row>
    <row r="10489" spans="1:8" x14ac:dyDescent="0.2">
      <c r="A10489" s="26" t="s">
        <v>1116</v>
      </c>
      <c r="B10489" s="26">
        <v>40</v>
      </c>
      <c r="C10489" s="26" t="s">
        <v>19</v>
      </c>
      <c r="D10489" s="26">
        <v>80</v>
      </c>
      <c r="E10489" s="26">
        <v>1655</v>
      </c>
      <c r="F10489" s="26" t="s">
        <v>79</v>
      </c>
      <c r="G10489" s="27">
        <v>34854</v>
      </c>
      <c r="H10489" s="26" t="s">
        <v>17</v>
      </c>
    </row>
    <row r="10490" spans="1:8" x14ac:dyDescent="0.2">
      <c r="A10490" s="26" t="s">
        <v>1116</v>
      </c>
      <c r="B10490" s="26">
        <v>40</v>
      </c>
      <c r="C10490" s="26" t="s">
        <v>19</v>
      </c>
      <c r="D10490" s="26">
        <v>85</v>
      </c>
      <c r="E10490" s="26">
        <v>1610</v>
      </c>
      <c r="F10490" s="26" t="s">
        <v>42</v>
      </c>
      <c r="G10490" s="27">
        <v>44794</v>
      </c>
      <c r="H10490" s="26" t="s">
        <v>1620</v>
      </c>
    </row>
    <row r="10491" spans="1:8" x14ac:dyDescent="0.2">
      <c r="A10491" s="26" t="s">
        <v>1116</v>
      </c>
      <c r="B10491" s="26">
        <v>40</v>
      </c>
      <c r="C10491" s="26" t="s">
        <v>19</v>
      </c>
      <c r="D10491" s="26">
        <v>90</v>
      </c>
      <c r="E10491" s="26">
        <v>1510</v>
      </c>
      <c r="F10491" s="26" t="s">
        <v>362</v>
      </c>
      <c r="G10491" s="27">
        <v>37436</v>
      </c>
      <c r="H10491" s="26" t="s">
        <v>363</v>
      </c>
    </row>
    <row r="10492" spans="1:8" x14ac:dyDescent="0.2">
      <c r="A10492" s="26" t="s">
        <v>1116</v>
      </c>
      <c r="B10492" s="26">
        <v>40</v>
      </c>
      <c r="C10492" s="26" t="s">
        <v>19</v>
      </c>
      <c r="D10492" s="26">
        <v>95</v>
      </c>
      <c r="E10492" s="26">
        <v>1905</v>
      </c>
      <c r="F10492" s="26" t="s">
        <v>81</v>
      </c>
      <c r="G10492" s="27">
        <v>34854</v>
      </c>
      <c r="H10492" s="26" t="s">
        <v>17</v>
      </c>
    </row>
    <row r="10493" spans="1:8" x14ac:dyDescent="0.2">
      <c r="A10493" s="26" t="s">
        <v>1116</v>
      </c>
      <c r="B10493" s="26">
        <v>40</v>
      </c>
      <c r="C10493" s="26" t="s">
        <v>19</v>
      </c>
      <c r="D10493" s="26">
        <v>100</v>
      </c>
      <c r="E10493" s="26">
        <v>1800</v>
      </c>
      <c r="F10493" s="26" t="s">
        <v>81</v>
      </c>
      <c r="G10493" s="27">
        <v>35001</v>
      </c>
      <c r="H10493" s="26" t="s">
        <v>127</v>
      </c>
    </row>
    <row r="10494" spans="1:8" x14ac:dyDescent="0.2">
      <c r="A10494" s="26" t="s">
        <v>1116</v>
      </c>
      <c r="B10494" s="26">
        <v>40</v>
      </c>
      <c r="C10494" s="26" t="s">
        <v>19</v>
      </c>
      <c r="D10494" s="26">
        <v>105</v>
      </c>
      <c r="E10494" s="26">
        <v>2300</v>
      </c>
      <c r="F10494" s="26" t="s">
        <v>598</v>
      </c>
      <c r="G10494" s="27">
        <v>35826</v>
      </c>
      <c r="H10494" s="26" t="s">
        <v>220</v>
      </c>
    </row>
    <row r="10495" spans="1:8" x14ac:dyDescent="0.2">
      <c r="A10495" s="26" t="s">
        <v>1116</v>
      </c>
      <c r="B10495" s="26">
        <v>40</v>
      </c>
      <c r="C10495" s="26" t="s">
        <v>19</v>
      </c>
      <c r="D10495" s="26">
        <v>110</v>
      </c>
      <c r="E10495" s="26">
        <v>2015</v>
      </c>
      <c r="F10495" s="26" t="s">
        <v>81</v>
      </c>
      <c r="G10495" s="27">
        <v>35463</v>
      </c>
      <c r="H10495" s="26" t="s">
        <v>215</v>
      </c>
    </row>
    <row r="10496" spans="1:8" x14ac:dyDescent="0.2">
      <c r="A10496" s="26" t="s">
        <v>1116</v>
      </c>
      <c r="B10496" s="26">
        <v>40</v>
      </c>
      <c r="C10496" s="26" t="s">
        <v>19</v>
      </c>
      <c r="D10496" s="26">
        <v>115</v>
      </c>
      <c r="E10496" s="26">
        <v>2270</v>
      </c>
      <c r="F10496" s="26" t="s">
        <v>156</v>
      </c>
      <c r="G10496" s="27">
        <v>42126</v>
      </c>
      <c r="H10496" s="26" t="s">
        <v>1275</v>
      </c>
    </row>
    <row r="10497" spans="1:8" x14ac:dyDescent="0.2">
      <c r="A10497" s="26" t="s">
        <v>1116</v>
      </c>
      <c r="B10497" s="26">
        <v>40</v>
      </c>
      <c r="C10497" s="26" t="s">
        <v>19</v>
      </c>
      <c r="D10497" s="26">
        <v>120</v>
      </c>
      <c r="E10497" s="26">
        <v>2280</v>
      </c>
      <c r="F10497" s="26" t="s">
        <v>156</v>
      </c>
      <c r="G10497" s="27">
        <v>43225</v>
      </c>
      <c r="H10497" s="26" t="s">
        <v>1425</v>
      </c>
    </row>
    <row r="10498" spans="1:8" x14ac:dyDescent="0.2">
      <c r="A10498" s="26" t="s">
        <v>1116</v>
      </c>
      <c r="B10498" s="26">
        <v>40</v>
      </c>
      <c r="C10498" s="26" t="s">
        <v>19</v>
      </c>
      <c r="D10498" s="26">
        <v>125</v>
      </c>
      <c r="E10498" s="26">
        <v>1800</v>
      </c>
      <c r="F10498" s="26" t="s">
        <v>76</v>
      </c>
      <c r="G10498" s="27">
        <v>34793</v>
      </c>
      <c r="H10498" s="26" t="s">
        <v>586</v>
      </c>
    </row>
    <row r="10499" spans="1:8" x14ac:dyDescent="0.2">
      <c r="A10499" s="26" t="s">
        <v>1116</v>
      </c>
      <c r="B10499" s="26">
        <v>40</v>
      </c>
      <c r="C10499" s="26" t="s">
        <v>19</v>
      </c>
      <c r="D10499" s="26" t="s">
        <v>871</v>
      </c>
      <c r="E10499" s="26">
        <v>1804</v>
      </c>
      <c r="F10499" s="26" t="s">
        <v>665</v>
      </c>
      <c r="G10499" s="27">
        <v>32942</v>
      </c>
      <c r="H10499" s="26" t="s">
        <v>226</v>
      </c>
    </row>
    <row r="10500" spans="1:8" x14ac:dyDescent="0.2">
      <c r="A10500" s="26" t="s">
        <v>1116</v>
      </c>
      <c r="B10500" s="26">
        <v>45</v>
      </c>
      <c r="C10500" s="26" t="s">
        <v>19</v>
      </c>
      <c r="D10500" s="26">
        <v>60</v>
      </c>
      <c r="E10500" s="26">
        <v>1200</v>
      </c>
      <c r="F10500" s="26" t="s">
        <v>85</v>
      </c>
      <c r="G10500" s="27">
        <v>33432</v>
      </c>
      <c r="H10500" s="26" t="s">
        <v>368</v>
      </c>
    </row>
    <row r="10501" spans="1:8" x14ac:dyDescent="0.2">
      <c r="A10501" s="26" t="s">
        <v>1116</v>
      </c>
      <c r="B10501" s="26">
        <v>45</v>
      </c>
      <c r="C10501" s="26" t="s">
        <v>19</v>
      </c>
      <c r="D10501" s="26">
        <v>65</v>
      </c>
      <c r="E10501" s="26">
        <v>1250</v>
      </c>
      <c r="F10501" s="26" t="s">
        <v>285</v>
      </c>
      <c r="G10501" s="27">
        <v>34111</v>
      </c>
      <c r="H10501" s="26" t="s">
        <v>454</v>
      </c>
    </row>
    <row r="10502" spans="1:8" x14ac:dyDescent="0.2">
      <c r="A10502" s="26" t="s">
        <v>1116</v>
      </c>
      <c r="B10502" s="26">
        <v>45</v>
      </c>
      <c r="C10502" s="26" t="s">
        <v>19</v>
      </c>
      <c r="D10502" s="26">
        <v>70</v>
      </c>
      <c r="E10502" s="26">
        <v>1350</v>
      </c>
      <c r="F10502" s="26" t="s">
        <v>85</v>
      </c>
      <c r="G10502" s="27">
        <v>34111</v>
      </c>
      <c r="H10502" s="26" t="s">
        <v>454</v>
      </c>
    </row>
    <row r="10503" spans="1:8" x14ac:dyDescent="0.2">
      <c r="A10503" s="26" t="s">
        <v>1116</v>
      </c>
      <c r="B10503" s="26">
        <v>45</v>
      </c>
      <c r="C10503" s="26" t="s">
        <v>19</v>
      </c>
      <c r="D10503" s="26">
        <v>80</v>
      </c>
      <c r="E10503" s="26">
        <v>1430</v>
      </c>
      <c r="F10503" s="26" t="s">
        <v>122</v>
      </c>
      <c r="G10503" s="27">
        <v>33432</v>
      </c>
      <c r="H10503" s="26" t="s">
        <v>368</v>
      </c>
    </row>
    <row r="10504" spans="1:8" x14ac:dyDescent="0.2">
      <c r="A10504" s="26" t="s">
        <v>1116</v>
      </c>
      <c r="B10504" s="26">
        <v>45</v>
      </c>
      <c r="C10504" s="26" t="s">
        <v>19</v>
      </c>
      <c r="D10504" s="26">
        <v>85</v>
      </c>
      <c r="E10504" s="26">
        <v>1435</v>
      </c>
      <c r="F10504" s="26" t="s">
        <v>122</v>
      </c>
      <c r="G10504" s="27">
        <v>33755</v>
      </c>
      <c r="H10504" s="26" t="s">
        <v>483</v>
      </c>
    </row>
    <row r="10505" spans="1:8" x14ac:dyDescent="0.2">
      <c r="A10505" s="26" t="s">
        <v>1116</v>
      </c>
      <c r="B10505" s="26">
        <v>45</v>
      </c>
      <c r="C10505" s="26" t="s">
        <v>19</v>
      </c>
      <c r="D10505" s="26">
        <v>90</v>
      </c>
      <c r="E10505" s="26">
        <v>1601</v>
      </c>
      <c r="F10505" s="26" t="s">
        <v>362</v>
      </c>
      <c r="G10505" s="27">
        <v>38227</v>
      </c>
      <c r="H10505" s="26" t="s">
        <v>622</v>
      </c>
    </row>
    <row r="10506" spans="1:8" x14ac:dyDescent="0.2">
      <c r="A10506" s="26" t="s">
        <v>1116</v>
      </c>
      <c r="B10506" s="26">
        <v>45</v>
      </c>
      <c r="C10506" s="26" t="s">
        <v>19</v>
      </c>
      <c r="D10506" s="26">
        <v>95</v>
      </c>
      <c r="E10506" s="26">
        <v>2000</v>
      </c>
      <c r="F10506" s="26" t="s">
        <v>154</v>
      </c>
      <c r="G10506" s="27">
        <v>37934</v>
      </c>
      <c r="H10506" s="26" t="s">
        <v>165</v>
      </c>
    </row>
    <row r="10507" spans="1:8" x14ac:dyDescent="0.2">
      <c r="A10507" s="26" t="s">
        <v>1116</v>
      </c>
      <c r="B10507" s="26">
        <v>45</v>
      </c>
      <c r="C10507" s="26" t="s">
        <v>19</v>
      </c>
      <c r="D10507" s="26">
        <v>100</v>
      </c>
      <c r="E10507" s="26">
        <v>2105</v>
      </c>
      <c r="F10507" s="26" t="s">
        <v>154</v>
      </c>
      <c r="G10507" s="27">
        <v>38305</v>
      </c>
      <c r="H10507" s="26" t="s">
        <v>157</v>
      </c>
    </row>
    <row r="10508" spans="1:8" x14ac:dyDescent="0.2">
      <c r="A10508" s="26" t="s">
        <v>1116</v>
      </c>
      <c r="B10508" s="26">
        <v>45</v>
      </c>
      <c r="C10508" s="26" t="s">
        <v>19</v>
      </c>
      <c r="D10508" s="26">
        <v>105</v>
      </c>
      <c r="E10508" s="26">
        <v>1212</v>
      </c>
      <c r="F10508" s="26" t="s">
        <v>31</v>
      </c>
      <c r="G10508" s="27">
        <v>37591</v>
      </c>
      <c r="H10508" s="26" t="s">
        <v>21</v>
      </c>
    </row>
    <row r="10509" spans="1:8" x14ac:dyDescent="0.2">
      <c r="A10509" s="26" t="s">
        <v>1116</v>
      </c>
      <c r="B10509" s="26">
        <v>45</v>
      </c>
      <c r="C10509" s="26" t="s">
        <v>19</v>
      </c>
      <c r="D10509" s="26">
        <v>110</v>
      </c>
      <c r="E10509" s="26">
        <v>2049</v>
      </c>
      <c r="F10509" s="26" t="s">
        <v>81</v>
      </c>
      <c r="G10509" s="27">
        <v>36338</v>
      </c>
      <c r="H10509" s="26" t="s">
        <v>101</v>
      </c>
    </row>
    <row r="10510" spans="1:8" x14ac:dyDescent="0.2">
      <c r="A10510" s="26" t="s">
        <v>1116</v>
      </c>
      <c r="B10510" s="26">
        <v>45</v>
      </c>
      <c r="C10510" s="26" t="s">
        <v>19</v>
      </c>
      <c r="D10510" s="26">
        <v>115</v>
      </c>
      <c r="E10510" s="26">
        <v>1805</v>
      </c>
      <c r="F10510" s="26" t="s">
        <v>382</v>
      </c>
      <c r="G10510" s="27">
        <v>40992</v>
      </c>
      <c r="H10510" s="26" t="s">
        <v>1026</v>
      </c>
    </row>
    <row r="10511" spans="1:8" x14ac:dyDescent="0.2">
      <c r="A10511" s="26" t="s">
        <v>1116</v>
      </c>
      <c r="B10511" s="26">
        <v>45</v>
      </c>
      <c r="C10511" s="26" t="s">
        <v>19</v>
      </c>
      <c r="D10511" s="26">
        <v>120</v>
      </c>
      <c r="E10511" s="26">
        <v>2000</v>
      </c>
      <c r="F10511" s="26" t="s">
        <v>156</v>
      </c>
      <c r="G10511" s="27">
        <v>44513</v>
      </c>
      <c r="H10511" s="26" t="s">
        <v>1591</v>
      </c>
    </row>
    <row r="10512" spans="1:8" x14ac:dyDescent="0.2">
      <c r="A10512" s="26" t="s">
        <v>1116</v>
      </c>
      <c r="B10512" s="26">
        <v>45</v>
      </c>
      <c r="C10512" s="26" t="s">
        <v>19</v>
      </c>
      <c r="D10512" s="26">
        <v>125</v>
      </c>
      <c r="E10512" s="26">
        <v>2140</v>
      </c>
      <c r="F10512" s="26" t="s">
        <v>156</v>
      </c>
      <c r="G10512" s="27">
        <v>44688</v>
      </c>
      <c r="H10512" s="26" t="s">
        <v>1603</v>
      </c>
    </row>
    <row r="10513" spans="1:8" x14ac:dyDescent="0.2">
      <c r="A10513" s="26" t="s">
        <v>1116</v>
      </c>
      <c r="B10513" s="26">
        <v>45</v>
      </c>
      <c r="C10513" s="26" t="s">
        <v>19</v>
      </c>
      <c r="D10513" s="26" t="s">
        <v>871</v>
      </c>
      <c r="E10513" s="26">
        <v>1400</v>
      </c>
      <c r="F10513" s="26" t="s">
        <v>887</v>
      </c>
      <c r="G10513" s="27">
        <v>40629</v>
      </c>
      <c r="H10513" s="26" t="s">
        <v>956</v>
      </c>
    </row>
    <row r="10514" spans="1:8" x14ac:dyDescent="0.2">
      <c r="A10514" s="26" t="s">
        <v>1116</v>
      </c>
      <c r="B10514" s="26">
        <v>50</v>
      </c>
      <c r="C10514" s="26" t="s">
        <v>19</v>
      </c>
      <c r="D10514" s="26">
        <v>60</v>
      </c>
      <c r="E10514" s="26">
        <v>501</v>
      </c>
      <c r="F10514" s="26" t="s">
        <v>294</v>
      </c>
      <c r="G10514" s="27">
        <v>32942</v>
      </c>
      <c r="H10514" s="26" t="s">
        <v>226</v>
      </c>
    </row>
    <row r="10515" spans="1:8" x14ac:dyDescent="0.2">
      <c r="A10515" s="26" t="s">
        <v>1116</v>
      </c>
      <c r="B10515" s="26">
        <v>50</v>
      </c>
      <c r="C10515" s="26" t="s">
        <v>19</v>
      </c>
      <c r="D10515" s="26">
        <v>70</v>
      </c>
      <c r="E10515" s="26">
        <v>500</v>
      </c>
      <c r="F10515" s="26" t="s">
        <v>295</v>
      </c>
      <c r="G10515" s="27">
        <v>32684</v>
      </c>
      <c r="H10515" s="26" t="s">
        <v>2</v>
      </c>
    </row>
    <row r="10516" spans="1:8" x14ac:dyDescent="0.2">
      <c r="A10516" s="26" t="s">
        <v>1116</v>
      </c>
      <c r="B10516" s="26">
        <v>50</v>
      </c>
      <c r="C10516" s="26" t="s">
        <v>19</v>
      </c>
      <c r="D10516" s="26">
        <v>75</v>
      </c>
      <c r="E10516" s="26">
        <v>1104</v>
      </c>
      <c r="F10516" s="26" t="s">
        <v>85</v>
      </c>
      <c r="G10516" s="27">
        <v>36079</v>
      </c>
      <c r="H10516" s="26" t="s">
        <v>1</v>
      </c>
    </row>
    <row r="10517" spans="1:8" x14ac:dyDescent="0.2">
      <c r="A10517" s="26" t="s">
        <v>1116</v>
      </c>
      <c r="B10517" s="26">
        <v>50</v>
      </c>
      <c r="C10517" s="26" t="s">
        <v>19</v>
      </c>
      <c r="D10517" s="26">
        <v>80</v>
      </c>
      <c r="E10517" s="26">
        <v>1455</v>
      </c>
      <c r="F10517" s="26" t="s">
        <v>122</v>
      </c>
      <c r="G10517" s="27">
        <v>34854</v>
      </c>
      <c r="H10517" s="26" t="s">
        <v>17</v>
      </c>
    </row>
    <row r="10518" spans="1:8" x14ac:dyDescent="0.2">
      <c r="A10518" s="26" t="s">
        <v>1116</v>
      </c>
      <c r="B10518" s="26">
        <v>50</v>
      </c>
      <c r="C10518" s="26" t="s">
        <v>19</v>
      </c>
      <c r="D10518" s="26">
        <v>85</v>
      </c>
      <c r="E10518" s="26">
        <v>1550</v>
      </c>
      <c r="F10518" s="26" t="s">
        <v>122</v>
      </c>
      <c r="G10518" s="27">
        <v>35351</v>
      </c>
      <c r="H10518" s="26" t="s">
        <v>0</v>
      </c>
    </row>
    <row r="10519" spans="1:8" x14ac:dyDescent="0.2">
      <c r="A10519" s="26" t="s">
        <v>1116</v>
      </c>
      <c r="B10519" s="26">
        <v>50</v>
      </c>
      <c r="C10519" s="26" t="s">
        <v>19</v>
      </c>
      <c r="D10519" s="26">
        <v>90</v>
      </c>
      <c r="E10519" s="26">
        <v>2011</v>
      </c>
      <c r="F10519" s="26" t="s">
        <v>291</v>
      </c>
      <c r="G10519" s="27">
        <v>34252</v>
      </c>
      <c r="H10519" s="26" t="s">
        <v>39</v>
      </c>
    </row>
    <row r="10520" spans="1:8" x14ac:dyDescent="0.2">
      <c r="A10520" s="26" t="s">
        <v>1116</v>
      </c>
      <c r="B10520" s="26">
        <v>50</v>
      </c>
      <c r="C10520" s="26" t="s">
        <v>19</v>
      </c>
      <c r="D10520" s="26">
        <v>95</v>
      </c>
      <c r="E10520" s="26">
        <v>1500</v>
      </c>
      <c r="F10520" s="26" t="s">
        <v>170</v>
      </c>
      <c r="G10520" s="27">
        <v>32061</v>
      </c>
      <c r="H10520" s="26" t="s">
        <v>150</v>
      </c>
    </row>
    <row r="10521" spans="1:8" x14ac:dyDescent="0.2">
      <c r="A10521" s="26" t="s">
        <v>1116</v>
      </c>
      <c r="B10521" s="26">
        <v>50</v>
      </c>
      <c r="C10521" s="26" t="s">
        <v>19</v>
      </c>
      <c r="D10521" s="26">
        <v>100</v>
      </c>
      <c r="E10521" s="26">
        <v>1900</v>
      </c>
      <c r="F10521" s="26" t="s">
        <v>154</v>
      </c>
      <c r="G10521" s="27">
        <v>38669</v>
      </c>
      <c r="H10521" s="26" t="s">
        <v>171</v>
      </c>
    </row>
    <row r="10522" spans="1:8" x14ac:dyDescent="0.2">
      <c r="A10522" s="26" t="s">
        <v>1116</v>
      </c>
      <c r="B10522" s="26">
        <v>50</v>
      </c>
      <c r="C10522" s="26" t="s">
        <v>19</v>
      </c>
      <c r="D10522" s="26">
        <v>105</v>
      </c>
      <c r="E10522" s="26">
        <v>2100</v>
      </c>
      <c r="F10522" s="26" t="s">
        <v>154</v>
      </c>
      <c r="G10522" s="27">
        <v>39033</v>
      </c>
      <c r="H10522" s="26" t="s">
        <v>763</v>
      </c>
    </row>
    <row r="10523" spans="1:8" x14ac:dyDescent="0.2">
      <c r="A10523" s="26" t="s">
        <v>1116</v>
      </c>
      <c r="B10523" s="26">
        <v>50</v>
      </c>
      <c r="C10523" s="26" t="s">
        <v>19</v>
      </c>
      <c r="D10523" s="26">
        <v>110</v>
      </c>
      <c r="E10523" s="26">
        <v>2075</v>
      </c>
      <c r="F10523" s="26" t="s">
        <v>81</v>
      </c>
      <c r="G10523" s="27">
        <v>39116</v>
      </c>
      <c r="H10523" s="26" t="s">
        <v>742</v>
      </c>
    </row>
    <row r="10524" spans="1:8" x14ac:dyDescent="0.2">
      <c r="A10524" s="26" t="s">
        <v>1116</v>
      </c>
      <c r="B10524" s="26">
        <v>50</v>
      </c>
      <c r="C10524" s="26" t="s">
        <v>19</v>
      </c>
      <c r="D10524" s="26">
        <v>115</v>
      </c>
      <c r="E10524" s="26">
        <v>2515</v>
      </c>
      <c r="F10524" s="26" t="s">
        <v>76</v>
      </c>
      <c r="G10524" s="27">
        <v>39417</v>
      </c>
      <c r="H10524" s="26" t="s">
        <v>892</v>
      </c>
    </row>
    <row r="10525" spans="1:8" x14ac:dyDescent="0.2">
      <c r="A10525" s="26" t="s">
        <v>1116</v>
      </c>
      <c r="B10525" s="26">
        <v>50</v>
      </c>
      <c r="C10525" s="26" t="s">
        <v>19</v>
      </c>
      <c r="D10525" s="26">
        <v>120</v>
      </c>
      <c r="E10525" s="26">
        <v>2362</v>
      </c>
      <c r="F10525" s="26" t="s">
        <v>76</v>
      </c>
      <c r="G10525" s="27">
        <v>38424</v>
      </c>
      <c r="H10525" s="26" t="s">
        <v>577</v>
      </c>
    </row>
    <row r="10526" spans="1:8" x14ac:dyDescent="0.2">
      <c r="A10526" s="26" t="s">
        <v>1116</v>
      </c>
      <c r="B10526" s="26">
        <v>50</v>
      </c>
      <c r="C10526" s="26" t="s">
        <v>19</v>
      </c>
      <c r="D10526" s="26">
        <v>125</v>
      </c>
      <c r="E10526" s="26">
        <v>1900</v>
      </c>
      <c r="F10526" s="26" t="s">
        <v>76</v>
      </c>
      <c r="G10526" s="27">
        <v>38591</v>
      </c>
      <c r="H10526" s="26" t="s">
        <v>141</v>
      </c>
    </row>
    <row r="10527" spans="1:8" x14ac:dyDescent="0.2">
      <c r="A10527" s="26" t="s">
        <v>1116</v>
      </c>
      <c r="B10527" s="26">
        <v>50</v>
      </c>
      <c r="C10527" s="26" t="s">
        <v>19</v>
      </c>
      <c r="D10527" s="26" t="s">
        <v>871</v>
      </c>
      <c r="E10527" s="26">
        <v>1350</v>
      </c>
      <c r="F10527" s="26" t="s">
        <v>1359</v>
      </c>
      <c r="G10527" s="27">
        <v>43225</v>
      </c>
      <c r="H10527" s="26" t="s">
        <v>1425</v>
      </c>
    </row>
    <row r="10528" spans="1:8" x14ac:dyDescent="0.2">
      <c r="A10528" s="26" t="s">
        <v>1116</v>
      </c>
      <c r="B10528" s="26">
        <v>55</v>
      </c>
      <c r="C10528" s="26" t="s">
        <v>19</v>
      </c>
      <c r="D10528" s="26">
        <v>70</v>
      </c>
      <c r="E10528" s="26">
        <v>1020</v>
      </c>
      <c r="F10528" s="26" t="s">
        <v>1204</v>
      </c>
      <c r="G10528" s="27">
        <v>41924</v>
      </c>
      <c r="H10528" s="26" t="s">
        <v>1242</v>
      </c>
    </row>
    <row r="10529" spans="1:8" x14ac:dyDescent="0.2">
      <c r="A10529" s="26" t="s">
        <v>1116</v>
      </c>
      <c r="B10529" s="26">
        <v>55</v>
      </c>
      <c r="C10529" s="26" t="s">
        <v>19</v>
      </c>
      <c r="D10529" s="26">
        <v>75</v>
      </c>
      <c r="E10529" s="26">
        <v>1299</v>
      </c>
      <c r="F10529" s="26" t="s">
        <v>119</v>
      </c>
      <c r="G10529" s="27">
        <v>36338</v>
      </c>
      <c r="H10529" s="26" t="s">
        <v>101</v>
      </c>
    </row>
    <row r="10530" spans="1:8" x14ac:dyDescent="0.2">
      <c r="A10530" s="26" t="s">
        <v>1116</v>
      </c>
      <c r="B10530" s="26">
        <v>55</v>
      </c>
      <c r="C10530" s="26" t="s">
        <v>19</v>
      </c>
      <c r="D10530" s="26">
        <v>80</v>
      </c>
      <c r="E10530" s="26">
        <v>1100</v>
      </c>
      <c r="F10530" s="26" t="s">
        <v>85</v>
      </c>
      <c r="G10530" s="27">
        <v>37436</v>
      </c>
      <c r="H10530" s="26" t="s">
        <v>363</v>
      </c>
    </row>
    <row r="10531" spans="1:8" x14ac:dyDescent="0.2">
      <c r="A10531" s="26" t="s">
        <v>1116</v>
      </c>
      <c r="B10531" s="26">
        <v>55</v>
      </c>
      <c r="C10531" s="26" t="s">
        <v>19</v>
      </c>
      <c r="D10531" s="26">
        <v>85</v>
      </c>
      <c r="E10531" s="26">
        <v>2030</v>
      </c>
      <c r="F10531" s="26" t="s">
        <v>291</v>
      </c>
      <c r="G10531" s="27">
        <v>35715</v>
      </c>
      <c r="H10531" s="26" t="s">
        <v>204</v>
      </c>
    </row>
    <row r="10532" spans="1:8" x14ac:dyDescent="0.2">
      <c r="A10532" s="26" t="s">
        <v>1116</v>
      </c>
      <c r="B10532" s="26">
        <v>55</v>
      </c>
      <c r="C10532" s="26" t="s">
        <v>19</v>
      </c>
      <c r="D10532" s="26">
        <v>90</v>
      </c>
      <c r="E10532" s="26">
        <v>1325</v>
      </c>
      <c r="F10532" s="26" t="s">
        <v>122</v>
      </c>
      <c r="G10532" s="27">
        <v>37436</v>
      </c>
      <c r="H10532" s="26" t="s">
        <v>363</v>
      </c>
    </row>
    <row r="10533" spans="1:8" x14ac:dyDescent="0.2">
      <c r="A10533" s="26" t="s">
        <v>1116</v>
      </c>
      <c r="B10533" s="26">
        <v>55</v>
      </c>
      <c r="C10533" s="26" t="s">
        <v>19</v>
      </c>
      <c r="D10533" s="26">
        <v>95</v>
      </c>
      <c r="E10533" s="26">
        <v>1700</v>
      </c>
      <c r="F10533" s="26" t="s">
        <v>81</v>
      </c>
      <c r="G10533" s="27">
        <v>40629</v>
      </c>
      <c r="H10533" s="26" t="s">
        <v>956</v>
      </c>
    </row>
    <row r="10534" spans="1:8" x14ac:dyDescent="0.2">
      <c r="A10534" s="26" t="s">
        <v>1116</v>
      </c>
      <c r="B10534" s="26">
        <v>55</v>
      </c>
      <c r="C10534" s="26" t="s">
        <v>19</v>
      </c>
      <c r="D10534" s="26">
        <v>100</v>
      </c>
      <c r="E10534" s="26">
        <v>1900</v>
      </c>
      <c r="F10534" s="26" t="s">
        <v>81</v>
      </c>
      <c r="G10534" s="27">
        <v>40684</v>
      </c>
      <c r="H10534" s="26" t="s">
        <v>965</v>
      </c>
    </row>
    <row r="10535" spans="1:8" x14ac:dyDescent="0.2">
      <c r="A10535" s="26" t="s">
        <v>1116</v>
      </c>
      <c r="B10535" s="26">
        <v>55</v>
      </c>
      <c r="C10535" s="26" t="s">
        <v>19</v>
      </c>
      <c r="D10535" s="26">
        <v>105</v>
      </c>
      <c r="E10535" s="26">
        <v>1915</v>
      </c>
      <c r="F10535" s="26" t="s">
        <v>154</v>
      </c>
      <c r="G10535" s="27">
        <v>40488</v>
      </c>
      <c r="H10535" s="26" t="s">
        <v>939</v>
      </c>
    </row>
    <row r="10536" spans="1:8" x14ac:dyDescent="0.2">
      <c r="A10536" s="26" t="s">
        <v>1116</v>
      </c>
      <c r="B10536" s="26">
        <v>55</v>
      </c>
      <c r="C10536" s="26" t="s">
        <v>19</v>
      </c>
      <c r="D10536" s="26">
        <v>110</v>
      </c>
      <c r="E10536" s="26">
        <v>1875</v>
      </c>
      <c r="F10536" s="26" t="s">
        <v>81</v>
      </c>
      <c r="G10536" s="27">
        <v>39844</v>
      </c>
      <c r="H10536" s="26" t="s">
        <v>852</v>
      </c>
    </row>
    <row r="10537" spans="1:8" x14ac:dyDescent="0.2">
      <c r="A10537" s="26" t="s">
        <v>1116</v>
      </c>
      <c r="B10537" s="26">
        <v>55</v>
      </c>
      <c r="C10537" s="26" t="s">
        <v>19</v>
      </c>
      <c r="D10537" s="26">
        <v>115</v>
      </c>
      <c r="E10537" s="26">
        <v>1602</v>
      </c>
      <c r="F10537" s="26" t="s">
        <v>844</v>
      </c>
      <c r="G10537" s="27">
        <v>39698</v>
      </c>
      <c r="H10537" s="26" t="s">
        <v>648</v>
      </c>
    </row>
    <row r="10538" spans="1:8" x14ac:dyDescent="0.2">
      <c r="A10538" s="26" t="s">
        <v>1116</v>
      </c>
      <c r="B10538" s="26">
        <v>55</v>
      </c>
      <c r="C10538" s="26" t="s">
        <v>19</v>
      </c>
      <c r="D10538" s="26">
        <v>120</v>
      </c>
      <c r="E10538" s="26">
        <v>2000</v>
      </c>
      <c r="F10538" s="26" t="s">
        <v>84</v>
      </c>
      <c r="G10538" s="27">
        <v>39733</v>
      </c>
      <c r="H10538" s="26" t="s">
        <v>71</v>
      </c>
    </row>
    <row r="10539" spans="1:8" x14ac:dyDescent="0.2">
      <c r="A10539" s="26" t="s">
        <v>1116</v>
      </c>
      <c r="B10539" s="26">
        <v>55</v>
      </c>
      <c r="C10539" s="26" t="s">
        <v>19</v>
      </c>
      <c r="D10539" s="26">
        <v>125</v>
      </c>
      <c r="E10539" s="26">
        <v>1581</v>
      </c>
      <c r="F10539" s="26" t="s">
        <v>84</v>
      </c>
      <c r="G10539" s="27">
        <v>39949</v>
      </c>
      <c r="H10539" s="26" t="s">
        <v>867</v>
      </c>
    </row>
    <row r="10540" spans="1:8" x14ac:dyDescent="0.2">
      <c r="A10540" s="26" t="s">
        <v>1116</v>
      </c>
      <c r="B10540" s="26">
        <v>55</v>
      </c>
      <c r="C10540" s="26" t="s">
        <v>19</v>
      </c>
      <c r="D10540" s="26" t="s">
        <v>871</v>
      </c>
      <c r="E10540" s="26">
        <v>1410</v>
      </c>
      <c r="F10540" s="26" t="s">
        <v>33</v>
      </c>
      <c r="G10540" s="27">
        <v>32894</v>
      </c>
      <c r="H10540" s="26" t="s">
        <v>250</v>
      </c>
    </row>
    <row r="10541" spans="1:8" x14ac:dyDescent="0.2">
      <c r="A10541" s="26" t="s">
        <v>1116</v>
      </c>
      <c r="B10541" s="26">
        <v>60</v>
      </c>
      <c r="C10541" s="26" t="s">
        <v>19</v>
      </c>
      <c r="D10541" s="26">
        <v>75</v>
      </c>
      <c r="E10541" s="26">
        <v>1601</v>
      </c>
      <c r="F10541" s="26" t="s">
        <v>26</v>
      </c>
      <c r="G10541" s="27">
        <v>33755</v>
      </c>
      <c r="H10541" s="26" t="s">
        <v>483</v>
      </c>
    </row>
    <row r="10542" spans="1:8" x14ac:dyDescent="0.2">
      <c r="A10542" s="26" t="s">
        <v>1116</v>
      </c>
      <c r="B10542" s="26">
        <v>60</v>
      </c>
      <c r="C10542" s="26" t="s">
        <v>19</v>
      </c>
      <c r="D10542" s="26">
        <v>80</v>
      </c>
      <c r="E10542" s="26">
        <v>1750</v>
      </c>
      <c r="F10542" s="26" t="s">
        <v>26</v>
      </c>
      <c r="G10542" s="27">
        <v>33649</v>
      </c>
      <c r="H10542" s="26" t="s">
        <v>249</v>
      </c>
    </row>
    <row r="10543" spans="1:8" x14ac:dyDescent="0.2">
      <c r="A10543" s="26" t="s">
        <v>1116</v>
      </c>
      <c r="B10543" s="26">
        <v>60</v>
      </c>
      <c r="C10543" s="26" t="s">
        <v>19</v>
      </c>
      <c r="D10543" s="26">
        <v>85</v>
      </c>
      <c r="E10543" s="26">
        <v>1750</v>
      </c>
      <c r="F10543" s="26" t="s">
        <v>291</v>
      </c>
      <c r="G10543" s="27">
        <v>37906</v>
      </c>
      <c r="H10543" s="26" t="s">
        <v>205</v>
      </c>
    </row>
    <row r="10544" spans="1:8" x14ac:dyDescent="0.2">
      <c r="A10544" s="26" t="s">
        <v>1116</v>
      </c>
      <c r="B10544" s="26">
        <v>60</v>
      </c>
      <c r="C10544" s="26" t="s">
        <v>19</v>
      </c>
      <c r="D10544" s="26">
        <v>90</v>
      </c>
      <c r="E10544" s="26">
        <v>1230</v>
      </c>
      <c r="F10544" s="26" t="s">
        <v>355</v>
      </c>
      <c r="G10544" s="27">
        <v>44513</v>
      </c>
      <c r="H10544" s="26" t="s">
        <v>1591</v>
      </c>
    </row>
    <row r="10545" spans="1:8" x14ac:dyDescent="0.2">
      <c r="A10545" s="26" t="s">
        <v>1116</v>
      </c>
      <c r="B10545" s="26">
        <v>60</v>
      </c>
      <c r="C10545" s="26" t="s">
        <v>19</v>
      </c>
      <c r="D10545" s="26">
        <v>95</v>
      </c>
      <c r="E10545" s="26">
        <v>1670</v>
      </c>
      <c r="F10545" s="26" t="s">
        <v>81</v>
      </c>
      <c r="G10545" s="27">
        <v>42126</v>
      </c>
      <c r="H10545" s="26" t="s">
        <v>1275</v>
      </c>
    </row>
    <row r="10546" spans="1:8" x14ac:dyDescent="0.2">
      <c r="A10546" s="26" t="s">
        <v>1116</v>
      </c>
      <c r="B10546" s="26">
        <v>60</v>
      </c>
      <c r="C10546" s="26" t="s">
        <v>19</v>
      </c>
      <c r="D10546" s="26">
        <v>100</v>
      </c>
      <c r="E10546" s="26">
        <v>1905</v>
      </c>
      <c r="F10546" s="26" t="s">
        <v>598</v>
      </c>
      <c r="G10546" s="27">
        <v>44773</v>
      </c>
      <c r="H10546" s="26" t="s">
        <v>1613</v>
      </c>
    </row>
    <row r="10547" spans="1:8" x14ac:dyDescent="0.2">
      <c r="A10547" s="26" t="s">
        <v>1116</v>
      </c>
      <c r="B10547" s="26">
        <v>60</v>
      </c>
      <c r="C10547" s="26" t="s">
        <v>19</v>
      </c>
      <c r="D10547" s="26">
        <v>105</v>
      </c>
      <c r="E10547" s="26">
        <v>1435</v>
      </c>
      <c r="F10547" s="26" t="s">
        <v>33</v>
      </c>
      <c r="G10547" s="27">
        <v>34637</v>
      </c>
      <c r="H10547" s="26" t="s">
        <v>137</v>
      </c>
    </row>
    <row r="10548" spans="1:8" x14ac:dyDescent="0.2">
      <c r="A10548" s="26" t="s">
        <v>1116</v>
      </c>
      <c r="B10548" s="26">
        <v>60</v>
      </c>
      <c r="C10548" s="26" t="s">
        <v>19</v>
      </c>
      <c r="D10548" s="26">
        <v>110</v>
      </c>
      <c r="E10548" s="26">
        <v>1620</v>
      </c>
      <c r="F10548" s="26" t="s">
        <v>33</v>
      </c>
      <c r="G10548" s="27">
        <v>34797</v>
      </c>
      <c r="H10548" s="26" t="s">
        <v>518</v>
      </c>
    </row>
    <row r="10549" spans="1:8" x14ac:dyDescent="0.2">
      <c r="A10549" s="26" t="s">
        <v>1116</v>
      </c>
      <c r="B10549" s="26">
        <v>60</v>
      </c>
      <c r="C10549" s="26" t="s">
        <v>19</v>
      </c>
      <c r="D10549" s="26">
        <v>115</v>
      </c>
      <c r="E10549" s="26">
        <v>1655</v>
      </c>
      <c r="F10549" s="26" t="s">
        <v>33</v>
      </c>
      <c r="G10549" s="27">
        <v>35001</v>
      </c>
      <c r="H10549" s="26" t="s">
        <v>127</v>
      </c>
    </row>
    <row r="10550" spans="1:8" x14ac:dyDescent="0.2">
      <c r="A10550" s="26" t="s">
        <v>1116</v>
      </c>
      <c r="B10550" s="26">
        <v>60</v>
      </c>
      <c r="C10550" s="26" t="s">
        <v>19</v>
      </c>
      <c r="D10550" s="26">
        <v>120</v>
      </c>
      <c r="E10550" s="26">
        <v>1225</v>
      </c>
      <c r="F10550" s="26" t="s">
        <v>1247</v>
      </c>
      <c r="G10550" s="27">
        <v>43225</v>
      </c>
      <c r="H10550" s="26" t="s">
        <v>1425</v>
      </c>
    </row>
    <row r="10551" spans="1:8" x14ac:dyDescent="0.2">
      <c r="A10551" s="26" t="s">
        <v>1116</v>
      </c>
      <c r="B10551" s="26">
        <v>60</v>
      </c>
      <c r="C10551" s="26" t="s">
        <v>19</v>
      </c>
      <c r="D10551" s="26">
        <v>125</v>
      </c>
      <c r="E10551" s="26">
        <v>900</v>
      </c>
      <c r="F10551" s="26" t="s">
        <v>173</v>
      </c>
      <c r="G10551" s="27">
        <v>37934</v>
      </c>
      <c r="H10551" s="26" t="s">
        <v>165</v>
      </c>
    </row>
    <row r="10552" spans="1:8" x14ac:dyDescent="0.2">
      <c r="A10552" s="26" t="s">
        <v>1116</v>
      </c>
      <c r="B10552" s="26">
        <v>60</v>
      </c>
      <c r="C10552" s="26" t="s">
        <v>19</v>
      </c>
      <c r="D10552" s="26" t="s">
        <v>871</v>
      </c>
      <c r="E10552" s="26">
        <v>1206</v>
      </c>
      <c r="F10552" s="26" t="s">
        <v>76</v>
      </c>
      <c r="G10552" s="27">
        <v>42497</v>
      </c>
      <c r="H10552" s="26" t="s">
        <v>1305</v>
      </c>
    </row>
    <row r="10553" spans="1:8" x14ac:dyDescent="0.2">
      <c r="A10553" s="26" t="s">
        <v>1116</v>
      </c>
      <c r="B10553" s="26">
        <v>65</v>
      </c>
      <c r="C10553" s="26" t="s">
        <v>19</v>
      </c>
      <c r="D10553" s="26">
        <v>75</v>
      </c>
      <c r="E10553" s="26">
        <v>1600</v>
      </c>
      <c r="F10553" s="26" t="s">
        <v>26</v>
      </c>
      <c r="G10553" s="27">
        <v>33894</v>
      </c>
      <c r="H10553" s="26" t="s">
        <v>39</v>
      </c>
    </row>
    <row r="10554" spans="1:8" x14ac:dyDescent="0.2">
      <c r="A10554" s="26" t="s">
        <v>1116</v>
      </c>
      <c r="B10554" s="26">
        <v>65</v>
      </c>
      <c r="C10554" s="26" t="s">
        <v>19</v>
      </c>
      <c r="D10554" s="26">
        <v>80</v>
      </c>
      <c r="E10554" s="26">
        <v>1702</v>
      </c>
      <c r="F10554" s="26" t="s">
        <v>26</v>
      </c>
      <c r="G10554" s="27">
        <v>34252</v>
      </c>
      <c r="H10554" s="26" t="s">
        <v>39</v>
      </c>
    </row>
    <row r="10555" spans="1:8" x14ac:dyDescent="0.2">
      <c r="A10555" s="26" t="s">
        <v>1116</v>
      </c>
      <c r="B10555" s="26">
        <v>65</v>
      </c>
      <c r="C10555" s="26" t="s">
        <v>19</v>
      </c>
      <c r="D10555" s="26">
        <v>85</v>
      </c>
      <c r="E10555" s="26">
        <v>1600</v>
      </c>
      <c r="F10555" s="26" t="s">
        <v>26</v>
      </c>
      <c r="G10555" s="27">
        <v>34854</v>
      </c>
      <c r="H10555" s="26" t="s">
        <v>17</v>
      </c>
    </row>
    <row r="10556" spans="1:8" x14ac:dyDescent="0.2">
      <c r="A10556" s="26" t="s">
        <v>1116</v>
      </c>
      <c r="B10556" s="26">
        <v>65</v>
      </c>
      <c r="C10556" s="26" t="s">
        <v>19</v>
      </c>
      <c r="D10556" s="26">
        <v>90</v>
      </c>
      <c r="E10556" s="26">
        <v>1200</v>
      </c>
      <c r="F10556" s="26" t="s">
        <v>81</v>
      </c>
      <c r="G10556" s="27">
        <v>44794</v>
      </c>
      <c r="H10556" s="26" t="s">
        <v>1620</v>
      </c>
    </row>
    <row r="10557" spans="1:8" x14ac:dyDescent="0.2">
      <c r="A10557" s="26" t="s">
        <v>1116</v>
      </c>
      <c r="B10557" s="26">
        <v>65</v>
      </c>
      <c r="C10557" s="26" t="s">
        <v>19</v>
      </c>
      <c r="D10557" s="26">
        <v>95</v>
      </c>
      <c r="E10557" s="26">
        <v>650</v>
      </c>
      <c r="F10557" s="26" t="s">
        <v>957</v>
      </c>
      <c r="G10557" s="27">
        <v>40629</v>
      </c>
      <c r="H10557" s="26" t="s">
        <v>956</v>
      </c>
    </row>
    <row r="10558" spans="1:8" x14ac:dyDescent="0.2">
      <c r="A10558" s="26" t="s">
        <v>1116</v>
      </c>
      <c r="B10558" s="26">
        <v>65</v>
      </c>
      <c r="C10558" s="26" t="s">
        <v>19</v>
      </c>
      <c r="D10558" s="26">
        <v>100</v>
      </c>
      <c r="E10558" s="26">
        <v>1500</v>
      </c>
      <c r="F10558" s="26" t="s">
        <v>91</v>
      </c>
      <c r="G10558" s="27">
        <v>34175</v>
      </c>
      <c r="H10558" s="26" t="s">
        <v>27</v>
      </c>
    </row>
    <row r="10559" spans="1:8" x14ac:dyDescent="0.2">
      <c r="A10559" s="26" t="s">
        <v>1116</v>
      </c>
      <c r="B10559" s="26">
        <v>65</v>
      </c>
      <c r="C10559" s="26" t="s">
        <v>19</v>
      </c>
      <c r="D10559" s="26">
        <v>105</v>
      </c>
      <c r="E10559" s="26">
        <v>1331</v>
      </c>
      <c r="F10559" s="26" t="s">
        <v>91</v>
      </c>
      <c r="G10559" s="27">
        <v>33614</v>
      </c>
      <c r="H10559" s="26" t="s">
        <v>405</v>
      </c>
    </row>
    <row r="10560" spans="1:8" x14ac:dyDescent="0.2">
      <c r="A10560" s="26" t="s">
        <v>1116</v>
      </c>
      <c r="B10560" s="26">
        <v>65</v>
      </c>
      <c r="C10560" s="26" t="s">
        <v>19</v>
      </c>
      <c r="D10560" s="26">
        <v>110</v>
      </c>
      <c r="E10560" s="26">
        <v>1550</v>
      </c>
      <c r="F10560" s="26" t="s">
        <v>91</v>
      </c>
      <c r="G10560" s="27">
        <v>33649</v>
      </c>
      <c r="H10560" s="26" t="s">
        <v>249</v>
      </c>
    </row>
    <row r="10561" spans="1:8" x14ac:dyDescent="0.2">
      <c r="A10561" s="26" t="s">
        <v>1116</v>
      </c>
      <c r="B10561" s="26">
        <v>65</v>
      </c>
      <c r="C10561" s="26" t="s">
        <v>19</v>
      </c>
      <c r="D10561" s="26">
        <v>115</v>
      </c>
      <c r="E10561" s="26">
        <v>1055</v>
      </c>
      <c r="F10561" s="26" t="s">
        <v>33</v>
      </c>
      <c r="G10561" s="27">
        <v>36835</v>
      </c>
      <c r="H10561" s="26" t="s">
        <v>659</v>
      </c>
    </row>
    <row r="10562" spans="1:8" x14ac:dyDescent="0.2">
      <c r="A10562" s="26" t="s">
        <v>1116</v>
      </c>
      <c r="B10562" s="26">
        <v>65</v>
      </c>
      <c r="C10562" s="26" t="s">
        <v>19</v>
      </c>
      <c r="D10562" s="26">
        <v>120</v>
      </c>
      <c r="E10562" s="26">
        <v>1200</v>
      </c>
      <c r="F10562" s="26" t="s">
        <v>88</v>
      </c>
      <c r="G10562" s="27">
        <v>39663</v>
      </c>
      <c r="H10562" s="26" t="s">
        <v>605</v>
      </c>
    </row>
    <row r="10563" spans="1:8" x14ac:dyDescent="0.2">
      <c r="A10563" s="26" t="s">
        <v>1116</v>
      </c>
      <c r="B10563" s="26">
        <v>65</v>
      </c>
      <c r="C10563" s="26" t="s">
        <v>19</v>
      </c>
      <c r="D10563" s="26">
        <v>125</v>
      </c>
      <c r="E10563" s="26">
        <v>1250</v>
      </c>
      <c r="F10563" s="26" t="s">
        <v>76</v>
      </c>
      <c r="G10563" s="27">
        <v>44773</v>
      </c>
      <c r="H10563" s="26" t="s">
        <v>1613</v>
      </c>
    </row>
    <row r="10564" spans="1:8" x14ac:dyDescent="0.2">
      <c r="A10564" s="26" t="s">
        <v>1116</v>
      </c>
      <c r="B10564" s="26">
        <v>65</v>
      </c>
      <c r="C10564" s="26" t="s">
        <v>19</v>
      </c>
      <c r="D10564" s="26" t="s">
        <v>871</v>
      </c>
      <c r="E10564" s="26">
        <v>1758</v>
      </c>
      <c r="F10564" s="26" t="s">
        <v>313</v>
      </c>
      <c r="G10564" s="27">
        <v>32684</v>
      </c>
      <c r="H10564" s="26" t="s">
        <v>2</v>
      </c>
    </row>
    <row r="10565" spans="1:8" x14ac:dyDescent="0.2">
      <c r="A10565" s="26" t="s">
        <v>1116</v>
      </c>
      <c r="B10565" s="26">
        <v>70</v>
      </c>
      <c r="C10565" s="26" t="s">
        <v>19</v>
      </c>
      <c r="D10565" s="26">
        <v>75</v>
      </c>
      <c r="E10565" s="26">
        <v>1031</v>
      </c>
      <c r="F10565" s="26" t="s">
        <v>89</v>
      </c>
      <c r="G10565" s="27">
        <v>38227</v>
      </c>
      <c r="H10565" s="26" t="s">
        <v>622</v>
      </c>
    </row>
    <row r="10566" spans="1:8" x14ac:dyDescent="0.2">
      <c r="A10566" s="26" t="s">
        <v>1116</v>
      </c>
      <c r="B10566" s="26">
        <v>70</v>
      </c>
      <c r="C10566" s="26" t="s">
        <v>19</v>
      </c>
      <c r="D10566" s="26">
        <v>80</v>
      </c>
      <c r="E10566" s="26">
        <v>1424</v>
      </c>
      <c r="F10566" s="26" t="s">
        <v>26</v>
      </c>
      <c r="G10566" s="27">
        <v>35715</v>
      </c>
      <c r="H10566" s="26" t="s">
        <v>204</v>
      </c>
    </row>
    <row r="10567" spans="1:8" x14ac:dyDescent="0.2">
      <c r="A10567" s="26" t="s">
        <v>1116</v>
      </c>
      <c r="B10567" s="26">
        <v>70</v>
      </c>
      <c r="C10567" s="26" t="s">
        <v>19</v>
      </c>
      <c r="D10567" s="26">
        <v>85</v>
      </c>
      <c r="E10567" s="26">
        <v>1200</v>
      </c>
      <c r="F10567" s="26" t="s">
        <v>26</v>
      </c>
      <c r="G10567" s="27">
        <v>36444</v>
      </c>
      <c r="H10567" s="26" t="s">
        <v>649</v>
      </c>
    </row>
    <row r="10568" spans="1:8" x14ac:dyDescent="0.2">
      <c r="A10568" s="26" t="s">
        <v>1116</v>
      </c>
      <c r="B10568" s="26">
        <v>70</v>
      </c>
      <c r="C10568" s="26" t="s">
        <v>19</v>
      </c>
      <c r="D10568" s="26">
        <v>90</v>
      </c>
      <c r="E10568" s="26">
        <v>1000</v>
      </c>
      <c r="F10568" s="26" t="s">
        <v>122</v>
      </c>
      <c r="G10568" s="27">
        <v>41398</v>
      </c>
      <c r="H10568" s="26" t="s">
        <v>1179</v>
      </c>
    </row>
    <row r="10569" spans="1:8" x14ac:dyDescent="0.2">
      <c r="A10569" s="26" t="s">
        <v>1116</v>
      </c>
      <c r="B10569" s="26">
        <v>70</v>
      </c>
      <c r="C10569" s="26" t="s">
        <v>19</v>
      </c>
      <c r="D10569" s="26">
        <v>95</v>
      </c>
      <c r="E10569" s="26">
        <v>1001</v>
      </c>
      <c r="F10569" s="26" t="s">
        <v>91</v>
      </c>
      <c r="G10569" s="27">
        <v>36338</v>
      </c>
      <c r="H10569" s="26" t="s">
        <v>101</v>
      </c>
    </row>
    <row r="10570" spans="1:8" x14ac:dyDescent="0.2">
      <c r="A10570" s="26" t="s">
        <v>1116</v>
      </c>
      <c r="B10570" s="26">
        <v>70</v>
      </c>
      <c r="C10570" s="26" t="s">
        <v>19</v>
      </c>
      <c r="D10570" s="26">
        <v>100</v>
      </c>
      <c r="E10570" s="26">
        <v>550</v>
      </c>
      <c r="F10570" s="26" t="s">
        <v>125</v>
      </c>
      <c r="G10570" s="27">
        <v>33208</v>
      </c>
      <c r="H10570" s="26" t="s">
        <v>226</v>
      </c>
    </row>
    <row r="10571" spans="1:8" x14ac:dyDescent="0.2">
      <c r="A10571" s="26" t="s">
        <v>1116</v>
      </c>
      <c r="B10571" s="26">
        <v>70</v>
      </c>
      <c r="C10571" s="26" t="s">
        <v>19</v>
      </c>
      <c r="D10571" s="26">
        <v>105</v>
      </c>
      <c r="E10571" s="26">
        <v>1450</v>
      </c>
      <c r="F10571" s="26" t="s">
        <v>91</v>
      </c>
      <c r="G10571" s="27">
        <v>34854</v>
      </c>
      <c r="H10571" s="26" t="s">
        <v>17</v>
      </c>
    </row>
    <row r="10572" spans="1:8" x14ac:dyDescent="0.2">
      <c r="A10572" s="26" t="s">
        <v>1116</v>
      </c>
      <c r="B10572" s="26">
        <v>70</v>
      </c>
      <c r="C10572" s="26" t="s">
        <v>19</v>
      </c>
      <c r="D10572" s="26">
        <v>110</v>
      </c>
      <c r="E10572" s="26">
        <v>1160</v>
      </c>
      <c r="F10572" s="26" t="s">
        <v>33</v>
      </c>
      <c r="G10572" s="27">
        <v>37747</v>
      </c>
      <c r="H10572" s="26" t="s">
        <v>530</v>
      </c>
    </row>
    <row r="10573" spans="1:8" x14ac:dyDescent="0.2">
      <c r="A10573" s="26" t="s">
        <v>1116</v>
      </c>
      <c r="B10573" s="26">
        <v>70</v>
      </c>
      <c r="C10573" s="26" t="s">
        <v>19</v>
      </c>
      <c r="D10573" s="26">
        <v>115</v>
      </c>
      <c r="E10573" s="26">
        <v>760</v>
      </c>
      <c r="F10573" s="26" t="s">
        <v>174</v>
      </c>
      <c r="G10573" s="27">
        <v>42126</v>
      </c>
      <c r="H10573" s="26" t="s">
        <v>1275</v>
      </c>
    </row>
    <row r="10574" spans="1:8" x14ac:dyDescent="0.2">
      <c r="A10574" s="26" t="s">
        <v>1116</v>
      </c>
      <c r="B10574" s="26">
        <v>70</v>
      </c>
      <c r="C10574" s="26" t="s">
        <v>19</v>
      </c>
      <c r="D10574" s="26">
        <v>120</v>
      </c>
      <c r="E10574" s="26">
        <v>846</v>
      </c>
      <c r="F10574" s="26" t="s">
        <v>174</v>
      </c>
      <c r="G10574" s="27">
        <v>42497</v>
      </c>
      <c r="H10574" s="26" t="s">
        <v>1305</v>
      </c>
    </row>
    <row r="10575" spans="1:8" x14ac:dyDescent="0.2">
      <c r="A10575" s="26" t="s">
        <v>1116</v>
      </c>
      <c r="B10575" s="26">
        <v>70</v>
      </c>
      <c r="C10575" s="26" t="s">
        <v>19</v>
      </c>
      <c r="D10575" s="26">
        <v>125</v>
      </c>
      <c r="E10575" s="26">
        <v>800</v>
      </c>
      <c r="F10575" s="26" t="s">
        <v>174</v>
      </c>
      <c r="G10575" s="27">
        <v>41762</v>
      </c>
      <c r="H10575" s="26" t="s">
        <v>1222</v>
      </c>
    </row>
    <row r="10576" spans="1:8" x14ac:dyDescent="0.2">
      <c r="A10576" s="26" t="s">
        <v>1116</v>
      </c>
      <c r="B10576" s="26">
        <v>75</v>
      </c>
      <c r="C10576" s="26" t="s">
        <v>19</v>
      </c>
      <c r="D10576" s="26">
        <v>70</v>
      </c>
      <c r="E10576" s="26">
        <v>900</v>
      </c>
      <c r="F10576" s="26" t="s">
        <v>647</v>
      </c>
      <c r="G10576" s="27">
        <v>41762</v>
      </c>
      <c r="H10576" s="26" t="s">
        <v>1222</v>
      </c>
    </row>
    <row r="10577" spans="1:8" x14ac:dyDescent="0.2">
      <c r="A10577" s="26" t="s">
        <v>1116</v>
      </c>
      <c r="B10577" s="26">
        <v>75</v>
      </c>
      <c r="C10577" s="26" t="s">
        <v>19</v>
      </c>
      <c r="D10577" s="26">
        <v>75</v>
      </c>
      <c r="E10577" s="26">
        <v>940</v>
      </c>
      <c r="F10577" s="26" t="s">
        <v>89</v>
      </c>
      <c r="G10577" s="27">
        <v>39663</v>
      </c>
      <c r="H10577" s="26" t="s">
        <v>605</v>
      </c>
    </row>
    <row r="10578" spans="1:8" x14ac:dyDescent="0.2">
      <c r="A10578" s="26" t="s">
        <v>1116</v>
      </c>
      <c r="B10578" s="26">
        <v>75</v>
      </c>
      <c r="C10578" s="26" t="s">
        <v>19</v>
      </c>
      <c r="D10578" s="26">
        <v>85</v>
      </c>
      <c r="E10578" s="26">
        <v>950</v>
      </c>
      <c r="F10578" s="26" t="s">
        <v>26</v>
      </c>
      <c r="G10578" s="27">
        <v>38591</v>
      </c>
      <c r="H10578" s="26" t="s">
        <v>141</v>
      </c>
    </row>
    <row r="10579" spans="1:8" x14ac:dyDescent="0.2">
      <c r="A10579" s="26" t="s">
        <v>1116</v>
      </c>
      <c r="B10579" s="26">
        <v>75</v>
      </c>
      <c r="C10579" s="26" t="s">
        <v>19</v>
      </c>
      <c r="D10579" s="26">
        <v>90</v>
      </c>
      <c r="E10579" s="26">
        <v>800</v>
      </c>
      <c r="F10579" s="26" t="s">
        <v>122</v>
      </c>
      <c r="G10579" s="27">
        <v>43225</v>
      </c>
      <c r="H10579" s="26" t="s">
        <v>1425</v>
      </c>
    </row>
    <row r="10580" spans="1:8" x14ac:dyDescent="0.2">
      <c r="A10580" s="26" t="s">
        <v>1116</v>
      </c>
      <c r="B10580" s="26">
        <v>75</v>
      </c>
      <c r="C10580" s="26" t="s">
        <v>19</v>
      </c>
      <c r="D10580" s="26">
        <v>95</v>
      </c>
      <c r="E10580" s="26">
        <v>900</v>
      </c>
      <c r="F10580" s="26" t="s">
        <v>174</v>
      </c>
      <c r="G10580" s="27">
        <v>44165</v>
      </c>
      <c r="H10580" s="26" t="s">
        <v>1566</v>
      </c>
    </row>
    <row r="10581" spans="1:8" x14ac:dyDescent="0.2">
      <c r="A10581" s="26" t="s">
        <v>1116</v>
      </c>
      <c r="B10581" s="26">
        <v>75</v>
      </c>
      <c r="C10581" s="26" t="s">
        <v>19</v>
      </c>
      <c r="D10581" s="26">
        <v>100</v>
      </c>
      <c r="E10581" s="26">
        <v>750</v>
      </c>
      <c r="F10581" s="26" t="s">
        <v>719</v>
      </c>
      <c r="G10581" s="27">
        <v>40629</v>
      </c>
      <c r="H10581" s="26" t="s">
        <v>956</v>
      </c>
    </row>
    <row r="10582" spans="1:8" x14ac:dyDescent="0.2">
      <c r="A10582" s="26" t="s">
        <v>1116</v>
      </c>
      <c r="B10582" s="26">
        <v>75</v>
      </c>
      <c r="C10582" s="26" t="s">
        <v>19</v>
      </c>
      <c r="D10582" s="26">
        <v>105</v>
      </c>
      <c r="E10582" s="26">
        <v>785</v>
      </c>
      <c r="F10582" s="26" t="s">
        <v>719</v>
      </c>
      <c r="G10582" s="27">
        <v>40992</v>
      </c>
      <c r="H10582" s="26" t="s">
        <v>1026</v>
      </c>
    </row>
    <row r="10583" spans="1:8" x14ac:dyDescent="0.2">
      <c r="A10583" s="26" t="s">
        <v>1116</v>
      </c>
      <c r="B10583" s="26">
        <v>75</v>
      </c>
      <c r="C10583" s="26" t="s">
        <v>19</v>
      </c>
      <c r="D10583" s="26">
        <v>110</v>
      </c>
      <c r="E10583" s="26">
        <v>670</v>
      </c>
      <c r="F10583" s="26" t="s">
        <v>174</v>
      </c>
      <c r="G10583" s="27">
        <v>43225</v>
      </c>
      <c r="H10583" s="26" t="s">
        <v>1425</v>
      </c>
    </row>
    <row r="10584" spans="1:8" x14ac:dyDescent="0.2">
      <c r="A10584" s="26" t="s">
        <v>1116</v>
      </c>
      <c r="B10584" s="26">
        <v>75</v>
      </c>
      <c r="C10584" s="26" t="s">
        <v>19</v>
      </c>
      <c r="D10584" s="26">
        <v>115</v>
      </c>
      <c r="E10584" s="26">
        <v>960</v>
      </c>
      <c r="F10584" s="26" t="s">
        <v>33</v>
      </c>
      <c r="G10584" s="27">
        <v>39663</v>
      </c>
      <c r="H10584" s="26" t="s">
        <v>605</v>
      </c>
    </row>
    <row r="10585" spans="1:8" x14ac:dyDescent="0.2">
      <c r="A10585" s="26" t="s">
        <v>1116</v>
      </c>
      <c r="B10585" s="26">
        <v>80</v>
      </c>
      <c r="C10585" s="26" t="s">
        <v>19</v>
      </c>
      <c r="D10585" s="26">
        <v>65</v>
      </c>
      <c r="E10585" s="26">
        <v>950</v>
      </c>
      <c r="F10585" s="26" t="s">
        <v>647</v>
      </c>
      <c r="G10585" s="27">
        <v>44534</v>
      </c>
      <c r="H10585" s="26" t="s">
        <v>1592</v>
      </c>
    </row>
    <row r="10586" spans="1:8" x14ac:dyDescent="0.2">
      <c r="A10586" s="26" t="s">
        <v>1116</v>
      </c>
      <c r="B10586" s="26">
        <v>80</v>
      </c>
      <c r="C10586" s="26" t="s">
        <v>19</v>
      </c>
      <c r="D10586" s="26">
        <v>70</v>
      </c>
      <c r="E10586" s="26">
        <v>900</v>
      </c>
      <c r="F10586" s="26" t="s">
        <v>647</v>
      </c>
      <c r="G10586" s="27">
        <v>43225</v>
      </c>
      <c r="H10586" s="26" t="s">
        <v>1425</v>
      </c>
    </row>
    <row r="10587" spans="1:8" x14ac:dyDescent="0.2">
      <c r="A10587" s="26" t="s">
        <v>1116</v>
      </c>
      <c r="B10587" s="26">
        <v>80</v>
      </c>
      <c r="C10587" s="26" t="s">
        <v>19</v>
      </c>
      <c r="D10587" s="26">
        <v>80</v>
      </c>
      <c r="E10587" s="26">
        <v>801</v>
      </c>
      <c r="F10587" s="26" t="s">
        <v>26</v>
      </c>
      <c r="G10587" s="27">
        <v>39733</v>
      </c>
      <c r="H10587" s="26" t="s">
        <v>71</v>
      </c>
    </row>
    <row r="10588" spans="1:8" x14ac:dyDescent="0.2">
      <c r="A10588" s="26" t="s">
        <v>1116</v>
      </c>
      <c r="B10588" s="26">
        <v>80</v>
      </c>
      <c r="C10588" s="26" t="s">
        <v>19</v>
      </c>
      <c r="D10588" s="26">
        <v>85</v>
      </c>
      <c r="E10588" s="26">
        <v>895</v>
      </c>
      <c r="F10588" s="26" t="s">
        <v>26</v>
      </c>
      <c r="G10588" s="27">
        <v>39949</v>
      </c>
      <c r="H10588" s="26" t="s">
        <v>867</v>
      </c>
    </row>
    <row r="10589" spans="1:8" x14ac:dyDescent="0.2">
      <c r="A10589" s="26" t="s">
        <v>1116</v>
      </c>
      <c r="B10589" s="26">
        <v>80</v>
      </c>
      <c r="C10589" s="26" t="s">
        <v>19</v>
      </c>
      <c r="D10589" s="26">
        <v>90</v>
      </c>
      <c r="E10589" s="26">
        <v>425</v>
      </c>
      <c r="F10589" s="26" t="s">
        <v>176</v>
      </c>
      <c r="G10589" s="27">
        <v>32530</v>
      </c>
      <c r="H10589" s="26" t="s">
        <v>229</v>
      </c>
    </row>
    <row r="10590" spans="1:8" x14ac:dyDescent="0.2">
      <c r="A10590" s="26" t="s">
        <v>1116</v>
      </c>
      <c r="B10590" s="26">
        <v>80</v>
      </c>
      <c r="C10590" s="26" t="s">
        <v>19</v>
      </c>
      <c r="D10590" s="26">
        <v>100</v>
      </c>
      <c r="E10590" s="26">
        <v>705</v>
      </c>
      <c r="F10590" s="26" t="s">
        <v>33</v>
      </c>
      <c r="G10590" s="27">
        <v>42483</v>
      </c>
      <c r="H10590" s="26" t="s">
        <v>1307</v>
      </c>
    </row>
    <row r="10591" spans="1:8" x14ac:dyDescent="0.2">
      <c r="A10591" s="26" t="s">
        <v>1116</v>
      </c>
      <c r="B10591" s="26">
        <v>80</v>
      </c>
      <c r="C10591" s="26" t="s">
        <v>19</v>
      </c>
      <c r="D10591" s="26">
        <v>105</v>
      </c>
      <c r="E10591" s="26">
        <v>771</v>
      </c>
      <c r="F10591" s="26" t="s">
        <v>33</v>
      </c>
      <c r="G10591" s="27">
        <v>42028</v>
      </c>
      <c r="H10591" s="26" t="s">
        <v>1262</v>
      </c>
    </row>
    <row r="10592" spans="1:8" x14ac:dyDescent="0.2">
      <c r="A10592" s="26" t="s">
        <v>1116</v>
      </c>
      <c r="B10592" s="26">
        <v>80</v>
      </c>
      <c r="C10592" s="26" t="s">
        <v>19</v>
      </c>
      <c r="D10592" s="26">
        <v>110</v>
      </c>
      <c r="E10592" s="26">
        <v>907</v>
      </c>
      <c r="F10592" s="26" t="s">
        <v>33</v>
      </c>
      <c r="G10592" s="27">
        <v>41951</v>
      </c>
      <c r="H10592" s="26" t="s">
        <v>1250</v>
      </c>
    </row>
    <row r="10593" spans="1:8" x14ac:dyDescent="0.2">
      <c r="A10593" s="26" t="s">
        <v>1116</v>
      </c>
      <c r="B10593" s="26">
        <v>85</v>
      </c>
      <c r="C10593" s="26" t="s">
        <v>19</v>
      </c>
      <c r="D10593" s="26">
        <v>80</v>
      </c>
      <c r="E10593" s="26">
        <v>703</v>
      </c>
      <c r="F10593" s="26" t="s">
        <v>26</v>
      </c>
      <c r="G10593" s="27">
        <v>42497</v>
      </c>
      <c r="H10593" s="26" t="s">
        <v>1305</v>
      </c>
    </row>
    <row r="10594" spans="1:8" x14ac:dyDescent="0.2">
      <c r="A10594" s="26" t="s">
        <v>1116</v>
      </c>
      <c r="B10594" s="26">
        <v>85</v>
      </c>
      <c r="C10594" s="26" t="s">
        <v>19</v>
      </c>
      <c r="D10594" s="26">
        <v>85</v>
      </c>
      <c r="E10594" s="26">
        <v>700</v>
      </c>
      <c r="F10594" s="26" t="s">
        <v>26</v>
      </c>
      <c r="G10594" s="27">
        <v>41398</v>
      </c>
      <c r="H10594" s="26" t="s">
        <v>1179</v>
      </c>
    </row>
    <row r="10595" spans="1:8" x14ac:dyDescent="0.2">
      <c r="A10595" s="26" t="s">
        <v>1116</v>
      </c>
      <c r="B10595" s="26">
        <v>85</v>
      </c>
      <c r="C10595" s="26" t="s">
        <v>19</v>
      </c>
      <c r="D10595" s="26">
        <v>90</v>
      </c>
      <c r="E10595" s="26">
        <v>495</v>
      </c>
      <c r="F10595" s="26" t="s">
        <v>33</v>
      </c>
      <c r="G10595" s="27">
        <v>44773</v>
      </c>
      <c r="H10595" s="26" t="s">
        <v>1613</v>
      </c>
    </row>
    <row r="10596" spans="1:8" x14ac:dyDescent="0.2">
      <c r="A10596" s="26" t="s">
        <v>1116</v>
      </c>
      <c r="B10596" s="26">
        <v>85</v>
      </c>
      <c r="C10596" s="26" t="s">
        <v>19</v>
      </c>
      <c r="D10596" s="26">
        <v>95</v>
      </c>
      <c r="E10596" s="26">
        <v>565</v>
      </c>
      <c r="F10596" s="26" t="s">
        <v>33</v>
      </c>
      <c r="G10596" s="27">
        <v>44429</v>
      </c>
      <c r="H10596" s="26" t="s">
        <v>1585</v>
      </c>
    </row>
    <row r="10597" spans="1:8" x14ac:dyDescent="0.2">
      <c r="A10597" s="26" t="s">
        <v>1116</v>
      </c>
      <c r="B10597" s="26">
        <v>90</v>
      </c>
      <c r="C10597" s="26" t="s">
        <v>19</v>
      </c>
      <c r="D10597" s="26">
        <v>85</v>
      </c>
      <c r="E10597" s="26">
        <v>450</v>
      </c>
      <c r="F10597" s="26" t="s">
        <v>26</v>
      </c>
      <c r="G10597" s="27">
        <v>43023</v>
      </c>
      <c r="H10597" s="26" t="s">
        <v>1399</v>
      </c>
    </row>
    <row r="10598" spans="1:8" x14ac:dyDescent="0.2">
      <c r="A10598" s="26" t="s">
        <v>1116</v>
      </c>
      <c r="B10598" s="26" t="s">
        <v>870</v>
      </c>
      <c r="C10598" s="26" t="s">
        <v>19</v>
      </c>
      <c r="D10598" s="26">
        <v>55</v>
      </c>
      <c r="E10598" s="26">
        <v>1002</v>
      </c>
      <c r="F10598" s="26" t="s">
        <v>604</v>
      </c>
      <c r="G10598" s="27">
        <v>32942</v>
      </c>
      <c r="H10598" s="26" t="s">
        <v>226</v>
      </c>
    </row>
    <row r="10599" spans="1:8" x14ac:dyDescent="0.2">
      <c r="A10599" s="26" t="s">
        <v>1116</v>
      </c>
      <c r="B10599" s="26" t="s">
        <v>870</v>
      </c>
      <c r="C10599" s="26" t="s">
        <v>19</v>
      </c>
      <c r="D10599" s="26">
        <v>60</v>
      </c>
      <c r="E10599" s="26">
        <v>1400</v>
      </c>
      <c r="F10599" s="26" t="s">
        <v>85</v>
      </c>
      <c r="G10599" s="27">
        <v>32684</v>
      </c>
      <c r="H10599" s="26" t="s">
        <v>2</v>
      </c>
    </row>
    <row r="10600" spans="1:8" x14ac:dyDescent="0.2">
      <c r="A10600" s="26" t="s">
        <v>1116</v>
      </c>
      <c r="B10600" s="26" t="s">
        <v>870</v>
      </c>
      <c r="C10600" s="26" t="s">
        <v>19</v>
      </c>
      <c r="D10600" s="26">
        <v>65</v>
      </c>
      <c r="E10600" s="26">
        <v>1310</v>
      </c>
      <c r="F10600" s="26" t="s">
        <v>85</v>
      </c>
      <c r="G10600" s="27">
        <v>33649</v>
      </c>
      <c r="H10600" s="26" t="s">
        <v>249</v>
      </c>
    </row>
    <row r="10601" spans="1:8" x14ac:dyDescent="0.2">
      <c r="A10601" s="26" t="s">
        <v>1116</v>
      </c>
      <c r="B10601" s="26" t="s">
        <v>870</v>
      </c>
      <c r="C10601" s="26" t="s">
        <v>19</v>
      </c>
      <c r="D10601" s="26">
        <v>70</v>
      </c>
      <c r="E10601" s="26">
        <v>1640</v>
      </c>
      <c r="F10601" s="26" t="s">
        <v>79</v>
      </c>
      <c r="G10601" s="27">
        <v>33999</v>
      </c>
      <c r="H10601" s="26" t="s">
        <v>301</v>
      </c>
    </row>
    <row r="10602" spans="1:8" x14ac:dyDescent="0.2">
      <c r="A10602" s="26" t="s">
        <v>1116</v>
      </c>
      <c r="B10602" s="26" t="s">
        <v>870</v>
      </c>
      <c r="C10602" s="26" t="s">
        <v>19</v>
      </c>
      <c r="D10602" s="26">
        <v>75</v>
      </c>
      <c r="E10602" s="26">
        <v>1885</v>
      </c>
      <c r="F10602" s="26" t="s">
        <v>42</v>
      </c>
      <c r="G10602" s="27">
        <v>38444</v>
      </c>
      <c r="H10602" s="26" t="s">
        <v>522</v>
      </c>
    </row>
    <row r="10603" spans="1:8" x14ac:dyDescent="0.2">
      <c r="A10603" s="26" t="s">
        <v>1116</v>
      </c>
      <c r="B10603" s="26" t="s">
        <v>870</v>
      </c>
      <c r="C10603" s="26" t="s">
        <v>19</v>
      </c>
      <c r="D10603" s="26">
        <v>80</v>
      </c>
      <c r="E10603" s="26">
        <v>1815</v>
      </c>
      <c r="F10603" s="26" t="s">
        <v>1593</v>
      </c>
      <c r="G10603" s="27">
        <v>44773</v>
      </c>
      <c r="H10603" s="26" t="s">
        <v>1613</v>
      </c>
    </row>
    <row r="10604" spans="1:8" x14ac:dyDescent="0.2">
      <c r="A10604" s="26" t="s">
        <v>1116</v>
      </c>
      <c r="B10604" s="26" t="s">
        <v>870</v>
      </c>
      <c r="C10604" s="26" t="s">
        <v>19</v>
      </c>
      <c r="D10604" s="26">
        <v>85</v>
      </c>
      <c r="E10604" s="26">
        <v>2030</v>
      </c>
      <c r="F10604" s="26" t="s">
        <v>291</v>
      </c>
      <c r="G10604" s="27">
        <v>35715</v>
      </c>
      <c r="H10604" s="26" t="s">
        <v>204</v>
      </c>
    </row>
    <row r="10605" spans="1:8" x14ac:dyDescent="0.2">
      <c r="A10605" s="26" t="s">
        <v>1116</v>
      </c>
      <c r="B10605" s="26" t="s">
        <v>870</v>
      </c>
      <c r="C10605" s="26" t="s">
        <v>19</v>
      </c>
      <c r="D10605" s="26">
        <v>90</v>
      </c>
      <c r="E10605" s="26">
        <v>2011</v>
      </c>
      <c r="F10605" s="26" t="s">
        <v>291</v>
      </c>
      <c r="G10605" s="27">
        <v>34252</v>
      </c>
      <c r="H10605" s="26" t="s">
        <v>39</v>
      </c>
    </row>
    <row r="10606" spans="1:8" x14ac:dyDescent="0.2">
      <c r="A10606" s="26" t="s">
        <v>1116</v>
      </c>
      <c r="B10606" s="26" t="s">
        <v>870</v>
      </c>
      <c r="C10606" s="26" t="s">
        <v>19</v>
      </c>
      <c r="D10606" s="26">
        <v>95</v>
      </c>
      <c r="E10606" s="26">
        <v>2390</v>
      </c>
      <c r="F10606" s="26" t="s">
        <v>154</v>
      </c>
      <c r="G10606" s="27">
        <v>33902</v>
      </c>
      <c r="H10606" s="26" t="s">
        <v>133</v>
      </c>
    </row>
    <row r="10607" spans="1:8" x14ac:dyDescent="0.2">
      <c r="A10607" s="26" t="s">
        <v>1116</v>
      </c>
      <c r="B10607" s="26" t="s">
        <v>870</v>
      </c>
      <c r="C10607" s="26" t="s">
        <v>19</v>
      </c>
      <c r="D10607" s="26">
        <v>100</v>
      </c>
      <c r="E10607" s="26">
        <v>2525</v>
      </c>
      <c r="F10607" s="26" t="s">
        <v>598</v>
      </c>
      <c r="G10607" s="27">
        <v>34637</v>
      </c>
      <c r="H10607" s="26" t="s">
        <v>137</v>
      </c>
    </row>
    <row r="10608" spans="1:8" x14ac:dyDescent="0.2">
      <c r="A10608" s="26" t="s">
        <v>1116</v>
      </c>
      <c r="B10608" s="26" t="s">
        <v>870</v>
      </c>
      <c r="C10608" s="26" t="s">
        <v>19</v>
      </c>
      <c r="D10608" s="26">
        <v>105</v>
      </c>
      <c r="E10608" s="26">
        <v>2300</v>
      </c>
      <c r="F10608" s="26" t="s">
        <v>598</v>
      </c>
      <c r="G10608" s="27">
        <v>35826</v>
      </c>
      <c r="H10608" s="26" t="s">
        <v>220</v>
      </c>
    </row>
    <row r="10609" spans="1:8" x14ac:dyDescent="0.2">
      <c r="A10609" s="26" t="s">
        <v>1116</v>
      </c>
      <c r="B10609" s="26" t="s">
        <v>870</v>
      </c>
      <c r="C10609" s="26" t="s">
        <v>19</v>
      </c>
      <c r="D10609" s="26">
        <v>110</v>
      </c>
      <c r="E10609" s="26">
        <v>2075</v>
      </c>
      <c r="F10609" s="26" t="s">
        <v>81</v>
      </c>
      <c r="G10609" s="27">
        <v>39116</v>
      </c>
      <c r="H10609" s="26" t="s">
        <v>742</v>
      </c>
    </row>
    <row r="10610" spans="1:8" x14ac:dyDescent="0.2">
      <c r="A10610" s="26" t="s">
        <v>1116</v>
      </c>
      <c r="B10610" s="26" t="s">
        <v>870</v>
      </c>
      <c r="C10610" s="26" t="s">
        <v>19</v>
      </c>
      <c r="D10610" s="26">
        <v>115</v>
      </c>
      <c r="E10610" s="26">
        <v>2515</v>
      </c>
      <c r="F10610" s="26" t="s">
        <v>76</v>
      </c>
      <c r="G10610" s="27">
        <v>39417</v>
      </c>
      <c r="H10610" s="26" t="s">
        <v>892</v>
      </c>
    </row>
    <row r="10611" spans="1:8" x14ac:dyDescent="0.2">
      <c r="A10611" s="26" t="s">
        <v>1116</v>
      </c>
      <c r="B10611" s="26" t="s">
        <v>870</v>
      </c>
      <c r="C10611" s="26" t="s">
        <v>19</v>
      </c>
      <c r="D10611" s="26">
        <v>120</v>
      </c>
      <c r="E10611" s="26">
        <v>2362</v>
      </c>
      <c r="F10611" s="26" t="s">
        <v>76</v>
      </c>
      <c r="G10611" s="27">
        <v>38424</v>
      </c>
      <c r="H10611" s="26" t="s">
        <v>577</v>
      </c>
    </row>
    <row r="10612" spans="1:8" x14ac:dyDescent="0.2">
      <c r="A10612" s="26" t="s">
        <v>1116</v>
      </c>
      <c r="B10612" s="26" t="s">
        <v>870</v>
      </c>
      <c r="C10612" s="26" t="s">
        <v>19</v>
      </c>
      <c r="D10612" s="26">
        <v>125</v>
      </c>
      <c r="E10612" s="26">
        <v>2140</v>
      </c>
      <c r="F10612" s="26" t="s">
        <v>156</v>
      </c>
      <c r="G10612" s="27">
        <v>44688</v>
      </c>
      <c r="H10612" s="26" t="s">
        <v>1603</v>
      </c>
    </row>
    <row r="10613" spans="1:8" x14ac:dyDescent="0.2">
      <c r="A10613" s="26" t="s">
        <v>1116</v>
      </c>
      <c r="B10613" s="26" t="s">
        <v>870</v>
      </c>
      <c r="C10613" s="26" t="s">
        <v>19</v>
      </c>
      <c r="D10613" s="26" t="s">
        <v>871</v>
      </c>
      <c r="E10613" s="26">
        <v>2200</v>
      </c>
      <c r="F10613" s="26" t="s">
        <v>398</v>
      </c>
      <c r="G10613" s="27">
        <v>38752</v>
      </c>
      <c r="H10613" s="26" t="s">
        <v>438</v>
      </c>
    </row>
    <row r="10614" spans="1:8" x14ac:dyDescent="0.2">
      <c r="A10614" s="26" t="s">
        <v>1116</v>
      </c>
      <c r="B10614" s="26" t="s">
        <v>1028</v>
      </c>
      <c r="C10614" s="26" t="s">
        <v>19</v>
      </c>
      <c r="D10614" s="26">
        <v>60</v>
      </c>
      <c r="E10614" s="26">
        <v>1400</v>
      </c>
      <c r="F10614" s="26" t="s">
        <v>85</v>
      </c>
      <c r="G10614" s="27">
        <v>32683</v>
      </c>
      <c r="H10614" s="26" t="s">
        <v>1032</v>
      </c>
    </row>
    <row r="10615" spans="1:8" x14ac:dyDescent="0.2">
      <c r="A10615" s="26" t="s">
        <v>1116</v>
      </c>
      <c r="B10615" s="26" t="s">
        <v>1028</v>
      </c>
      <c r="C10615" s="26" t="s">
        <v>19</v>
      </c>
      <c r="D10615" s="26">
        <v>65</v>
      </c>
      <c r="E10615" s="26">
        <v>1250</v>
      </c>
      <c r="F10615" s="26" t="s">
        <v>285</v>
      </c>
      <c r="G10615" s="27">
        <v>34111</v>
      </c>
      <c r="H10615" s="26" t="s">
        <v>1045</v>
      </c>
    </row>
    <row r="10616" spans="1:8" x14ac:dyDescent="0.2">
      <c r="A10616" s="26" t="s">
        <v>1116</v>
      </c>
      <c r="B10616" s="26" t="s">
        <v>1028</v>
      </c>
      <c r="C10616" s="26" t="s">
        <v>19</v>
      </c>
      <c r="D10616" s="26">
        <v>70</v>
      </c>
      <c r="E10616" s="26">
        <v>1430</v>
      </c>
      <c r="F10616" s="26" t="s">
        <v>24</v>
      </c>
      <c r="G10616" s="27">
        <v>37436</v>
      </c>
      <c r="H10616" s="26" t="s">
        <v>1063</v>
      </c>
    </row>
    <row r="10617" spans="1:8" x14ac:dyDescent="0.2">
      <c r="A10617" s="26" t="s">
        <v>1116</v>
      </c>
      <c r="B10617" s="26" t="s">
        <v>1028</v>
      </c>
      <c r="C10617" s="26" t="s">
        <v>19</v>
      </c>
      <c r="D10617" s="26">
        <v>75</v>
      </c>
      <c r="E10617" s="26">
        <v>1601</v>
      </c>
      <c r="F10617" s="26" t="s">
        <v>26</v>
      </c>
      <c r="G10617" s="27">
        <v>33754</v>
      </c>
      <c r="H10617" s="26" t="s">
        <v>1038</v>
      </c>
    </row>
    <row r="10618" spans="1:8" x14ac:dyDescent="0.2">
      <c r="A10618" s="26" t="s">
        <v>1116</v>
      </c>
      <c r="B10618" s="26" t="s">
        <v>1028</v>
      </c>
      <c r="C10618" s="26" t="s">
        <v>19</v>
      </c>
      <c r="D10618" s="26">
        <v>80</v>
      </c>
      <c r="E10618" s="26">
        <v>1655</v>
      </c>
      <c r="F10618" s="26" t="s">
        <v>79</v>
      </c>
      <c r="G10618" s="27">
        <v>34853</v>
      </c>
      <c r="H10618" s="26" t="s">
        <v>1047</v>
      </c>
    </row>
    <row r="10619" spans="1:8" x14ac:dyDescent="0.2">
      <c r="A10619" s="26" t="s">
        <v>1116</v>
      </c>
      <c r="B10619" s="26" t="s">
        <v>1028</v>
      </c>
      <c r="C10619" s="26" t="s">
        <v>19</v>
      </c>
      <c r="D10619" s="26">
        <v>85</v>
      </c>
      <c r="E10619" s="26">
        <v>1725</v>
      </c>
      <c r="F10619" s="26" t="s">
        <v>1037</v>
      </c>
      <c r="G10619" s="27">
        <v>37436</v>
      </c>
      <c r="H10619" s="26" t="s">
        <v>1063</v>
      </c>
    </row>
    <row r="10620" spans="1:8" x14ac:dyDescent="0.2">
      <c r="A10620" s="26" t="s">
        <v>1116</v>
      </c>
      <c r="B10620" s="26" t="s">
        <v>1028</v>
      </c>
      <c r="C10620" s="26" t="s">
        <v>19</v>
      </c>
      <c r="D10620" s="26">
        <v>90</v>
      </c>
      <c r="E10620" s="26">
        <v>2007</v>
      </c>
      <c r="F10620" s="26" t="s">
        <v>1037</v>
      </c>
      <c r="G10620" s="27">
        <v>33754</v>
      </c>
      <c r="H10620" s="26" t="s">
        <v>1038</v>
      </c>
    </row>
    <row r="10621" spans="1:8" x14ac:dyDescent="0.2">
      <c r="A10621" s="26" t="s">
        <v>1116</v>
      </c>
      <c r="B10621" s="26" t="s">
        <v>1028</v>
      </c>
      <c r="C10621" s="26" t="s">
        <v>19</v>
      </c>
      <c r="D10621" s="26">
        <v>95</v>
      </c>
      <c r="E10621" s="26">
        <v>2005</v>
      </c>
      <c r="F10621" s="26" t="s">
        <v>81</v>
      </c>
      <c r="G10621" s="27">
        <v>33432</v>
      </c>
      <c r="H10621" s="26" t="s">
        <v>1036</v>
      </c>
    </row>
    <row r="10622" spans="1:8" x14ac:dyDescent="0.2">
      <c r="A10622" s="26" t="s">
        <v>1116</v>
      </c>
      <c r="B10622" s="26" t="s">
        <v>1028</v>
      </c>
      <c r="C10622" s="26" t="s">
        <v>19</v>
      </c>
      <c r="D10622" s="26">
        <v>100</v>
      </c>
      <c r="E10622" s="26">
        <v>2400</v>
      </c>
      <c r="F10622" s="26" t="s">
        <v>154</v>
      </c>
      <c r="G10622" s="27">
        <v>32683</v>
      </c>
      <c r="H10622" s="26" t="s">
        <v>1032</v>
      </c>
    </row>
    <row r="10623" spans="1:8" x14ac:dyDescent="0.2">
      <c r="A10623" s="26" t="s">
        <v>1116</v>
      </c>
      <c r="B10623" s="26" t="s">
        <v>1028</v>
      </c>
      <c r="C10623" s="26" t="s">
        <v>19</v>
      </c>
      <c r="D10623" s="26">
        <v>105</v>
      </c>
      <c r="E10623" s="26">
        <v>2000</v>
      </c>
      <c r="F10623" s="26" t="s">
        <v>598</v>
      </c>
      <c r="G10623" s="27">
        <v>32683</v>
      </c>
      <c r="H10623" s="26" t="s">
        <v>1032</v>
      </c>
    </row>
    <row r="10624" spans="1:8" x14ac:dyDescent="0.2">
      <c r="A10624" s="26" t="s">
        <v>1116</v>
      </c>
      <c r="B10624" s="26" t="s">
        <v>1028</v>
      </c>
      <c r="C10624" s="26" t="s">
        <v>19</v>
      </c>
      <c r="D10624" s="26">
        <v>110</v>
      </c>
      <c r="E10624" s="26">
        <v>2049</v>
      </c>
      <c r="F10624" s="26" t="s">
        <v>81</v>
      </c>
      <c r="G10624" s="27">
        <v>36337</v>
      </c>
      <c r="H10624" s="26" t="s">
        <v>1053</v>
      </c>
    </row>
    <row r="10625" spans="1:8" x14ac:dyDescent="0.2">
      <c r="A10625" s="26" t="s">
        <v>1116</v>
      </c>
      <c r="B10625" s="26" t="s">
        <v>1028</v>
      </c>
      <c r="C10625" s="26" t="s">
        <v>19</v>
      </c>
      <c r="D10625" s="26">
        <v>115</v>
      </c>
      <c r="E10625" s="26">
        <v>1800</v>
      </c>
      <c r="F10625" s="26" t="s">
        <v>382</v>
      </c>
      <c r="G10625" s="27">
        <v>39663</v>
      </c>
      <c r="H10625" s="26" t="s">
        <v>372</v>
      </c>
    </row>
    <row r="10626" spans="1:8" x14ac:dyDescent="0.2">
      <c r="A10626" s="26" t="s">
        <v>1116</v>
      </c>
      <c r="B10626" s="26" t="s">
        <v>1028</v>
      </c>
      <c r="C10626" s="26" t="s">
        <v>19</v>
      </c>
      <c r="D10626" s="26">
        <v>120</v>
      </c>
      <c r="E10626" s="26">
        <v>2027</v>
      </c>
      <c r="F10626" s="26" t="s">
        <v>486</v>
      </c>
      <c r="G10626" s="27">
        <v>33754</v>
      </c>
      <c r="H10626" s="26" t="s">
        <v>1038</v>
      </c>
    </row>
    <row r="10627" spans="1:8" x14ac:dyDescent="0.2">
      <c r="A10627" s="26" t="s">
        <v>1116</v>
      </c>
      <c r="B10627" s="26" t="s">
        <v>1028</v>
      </c>
      <c r="C10627" s="26" t="s">
        <v>19</v>
      </c>
      <c r="D10627" s="26">
        <v>125</v>
      </c>
      <c r="E10627" s="26">
        <v>1300</v>
      </c>
      <c r="F10627" s="26" t="s">
        <v>76</v>
      </c>
      <c r="G10627" s="27">
        <v>32683</v>
      </c>
      <c r="H10627" s="26" t="s">
        <v>1032</v>
      </c>
    </row>
    <row r="10628" spans="1:8" x14ac:dyDescent="0.2">
      <c r="A10628" s="26" t="s">
        <v>1116</v>
      </c>
      <c r="B10628" s="26" t="s">
        <v>1028</v>
      </c>
      <c r="C10628" s="26" t="s">
        <v>19</v>
      </c>
      <c r="D10628" s="26" t="s">
        <v>871</v>
      </c>
      <c r="E10628" s="26">
        <v>1935</v>
      </c>
      <c r="F10628" s="26" t="s">
        <v>844</v>
      </c>
      <c r="G10628" s="27">
        <v>33432</v>
      </c>
      <c r="H10628" s="26" t="s">
        <v>1036</v>
      </c>
    </row>
    <row r="10629" spans="1:8" x14ac:dyDescent="0.2">
      <c r="A10629" s="26" t="s">
        <v>666</v>
      </c>
      <c r="B10629" s="26">
        <v>50</v>
      </c>
      <c r="C10629" s="26" t="s">
        <v>44</v>
      </c>
      <c r="D10629" s="26">
        <v>50</v>
      </c>
      <c r="E10629" s="26">
        <v>33</v>
      </c>
      <c r="F10629" s="26" t="s">
        <v>1148</v>
      </c>
      <c r="G10629" s="27">
        <v>41293</v>
      </c>
      <c r="H10629" s="26" t="s">
        <v>1170</v>
      </c>
    </row>
    <row r="10630" spans="1:8" x14ac:dyDescent="0.2">
      <c r="A10630" s="26" t="s">
        <v>666</v>
      </c>
      <c r="B10630" s="26" t="s">
        <v>870</v>
      </c>
      <c r="C10630" s="26" t="s">
        <v>44</v>
      </c>
      <c r="D10630" s="26">
        <v>50</v>
      </c>
      <c r="E10630" s="26">
        <v>33</v>
      </c>
      <c r="F10630" s="26" t="s">
        <v>1148</v>
      </c>
      <c r="G10630" s="27">
        <v>41293</v>
      </c>
      <c r="H10630" s="26" t="s">
        <v>1170</v>
      </c>
    </row>
    <row r="10631" spans="1:8" x14ac:dyDescent="0.2">
      <c r="A10631" s="26" t="s">
        <v>666</v>
      </c>
      <c r="B10631" s="26">
        <v>14</v>
      </c>
      <c r="C10631" s="26" t="s">
        <v>19</v>
      </c>
      <c r="D10631" s="26">
        <v>70</v>
      </c>
      <c r="E10631" s="26">
        <v>18</v>
      </c>
      <c r="F10631" s="26" t="s">
        <v>20</v>
      </c>
      <c r="G10631" s="27">
        <v>37591</v>
      </c>
      <c r="H10631" s="26" t="s">
        <v>21</v>
      </c>
    </row>
    <row r="10632" spans="1:8" x14ac:dyDescent="0.2">
      <c r="A10632" s="26" t="s">
        <v>666</v>
      </c>
      <c r="B10632" s="26">
        <v>14</v>
      </c>
      <c r="C10632" s="26" t="s">
        <v>19</v>
      </c>
      <c r="D10632" s="26">
        <v>95</v>
      </c>
      <c r="E10632" s="26">
        <v>42</v>
      </c>
      <c r="F10632" s="26" t="s">
        <v>492</v>
      </c>
      <c r="G10632" s="27">
        <v>38757</v>
      </c>
      <c r="H10632" s="26" t="s">
        <v>744</v>
      </c>
    </row>
    <row r="10633" spans="1:8" x14ac:dyDescent="0.2">
      <c r="A10633" s="26" t="s">
        <v>666</v>
      </c>
      <c r="B10633" s="26">
        <v>16</v>
      </c>
      <c r="C10633" s="26" t="s">
        <v>19</v>
      </c>
      <c r="D10633" s="26">
        <v>75</v>
      </c>
      <c r="E10633" s="26">
        <v>30</v>
      </c>
      <c r="F10633" s="26" t="s">
        <v>22</v>
      </c>
      <c r="G10633" s="27">
        <v>36463</v>
      </c>
      <c r="H10633" s="26" t="s">
        <v>23</v>
      </c>
    </row>
    <row r="10634" spans="1:8" x14ac:dyDescent="0.2">
      <c r="A10634" s="26" t="s">
        <v>666</v>
      </c>
      <c r="B10634" s="26">
        <v>40</v>
      </c>
      <c r="C10634" s="26" t="s">
        <v>19</v>
      </c>
      <c r="D10634" s="26">
        <v>115</v>
      </c>
      <c r="E10634" s="26">
        <v>95</v>
      </c>
      <c r="F10634" s="26" t="s">
        <v>156</v>
      </c>
      <c r="G10634" s="27">
        <v>42889</v>
      </c>
      <c r="H10634" s="26" t="s">
        <v>1362</v>
      </c>
    </row>
    <row r="10635" spans="1:8" x14ac:dyDescent="0.2">
      <c r="A10635" s="26" t="s">
        <v>666</v>
      </c>
      <c r="B10635" s="26">
        <v>45</v>
      </c>
      <c r="C10635" s="26" t="s">
        <v>19</v>
      </c>
      <c r="D10635" s="26">
        <v>100</v>
      </c>
      <c r="E10635" s="26">
        <v>65</v>
      </c>
      <c r="F10635" s="26" t="s">
        <v>31</v>
      </c>
      <c r="G10635" s="27">
        <v>37240</v>
      </c>
      <c r="H10635" s="26" t="s">
        <v>25</v>
      </c>
    </row>
    <row r="10636" spans="1:8" x14ac:dyDescent="0.2">
      <c r="A10636" s="26" t="s">
        <v>666</v>
      </c>
      <c r="B10636" s="26">
        <v>45</v>
      </c>
      <c r="C10636" s="26" t="s">
        <v>19</v>
      </c>
      <c r="D10636" s="26">
        <v>105</v>
      </c>
      <c r="E10636" s="26">
        <v>70</v>
      </c>
      <c r="F10636" s="26" t="s">
        <v>31</v>
      </c>
      <c r="G10636" s="27">
        <v>37591</v>
      </c>
      <c r="H10636" s="26" t="s">
        <v>21</v>
      </c>
    </row>
    <row r="10637" spans="1:8" x14ac:dyDescent="0.2">
      <c r="A10637" s="26" t="s">
        <v>666</v>
      </c>
      <c r="B10637" s="26">
        <v>45</v>
      </c>
      <c r="C10637" s="26" t="s">
        <v>19</v>
      </c>
      <c r="D10637" s="26">
        <v>120</v>
      </c>
      <c r="E10637" s="26">
        <v>85</v>
      </c>
      <c r="F10637" s="26" t="s">
        <v>156</v>
      </c>
      <c r="G10637" s="27">
        <v>44541</v>
      </c>
      <c r="H10637" s="26" t="s">
        <v>1595</v>
      </c>
    </row>
    <row r="10638" spans="1:8" x14ac:dyDescent="0.2">
      <c r="A10638" s="26" t="s">
        <v>666</v>
      </c>
      <c r="B10638" s="26">
        <v>45</v>
      </c>
      <c r="C10638" s="26" t="s">
        <v>19</v>
      </c>
      <c r="D10638" s="26" t="s">
        <v>871</v>
      </c>
      <c r="E10638" s="26">
        <v>55</v>
      </c>
      <c r="F10638" s="26" t="s">
        <v>36</v>
      </c>
      <c r="G10638" s="27">
        <v>36834</v>
      </c>
      <c r="H10638" s="26" t="s">
        <v>34</v>
      </c>
    </row>
    <row r="10639" spans="1:8" x14ac:dyDescent="0.2">
      <c r="A10639" s="26" t="s">
        <v>666</v>
      </c>
      <c r="B10639" s="26">
        <v>55</v>
      </c>
      <c r="C10639" s="26" t="s">
        <v>19</v>
      </c>
      <c r="D10639" s="26">
        <v>90</v>
      </c>
      <c r="E10639" s="26">
        <v>50</v>
      </c>
      <c r="F10639" s="26" t="s">
        <v>122</v>
      </c>
      <c r="G10639" s="27">
        <v>37240</v>
      </c>
      <c r="H10639" s="26" t="s">
        <v>25</v>
      </c>
    </row>
    <row r="10640" spans="1:8" x14ac:dyDescent="0.2">
      <c r="A10640" s="26" t="s">
        <v>666</v>
      </c>
      <c r="B10640" s="26">
        <v>60</v>
      </c>
      <c r="C10640" s="26" t="s">
        <v>19</v>
      </c>
      <c r="D10640" s="26">
        <v>90</v>
      </c>
      <c r="E10640" s="26">
        <v>50</v>
      </c>
      <c r="F10640" s="26" t="s">
        <v>122</v>
      </c>
      <c r="G10640" s="27">
        <v>37591</v>
      </c>
      <c r="H10640" s="26" t="s">
        <v>21</v>
      </c>
    </row>
    <row r="10641" spans="1:8" x14ac:dyDescent="0.2">
      <c r="A10641" s="26" t="s">
        <v>666</v>
      </c>
      <c r="B10641" s="26">
        <v>65</v>
      </c>
      <c r="C10641" s="26" t="s">
        <v>19</v>
      </c>
      <c r="D10641" s="26">
        <v>90</v>
      </c>
      <c r="E10641" s="26">
        <v>50</v>
      </c>
      <c r="F10641" s="26" t="s">
        <v>122</v>
      </c>
      <c r="G10641" s="27">
        <v>39396</v>
      </c>
      <c r="H10641" s="26" t="s">
        <v>667</v>
      </c>
    </row>
    <row r="10642" spans="1:8" x14ac:dyDescent="0.2">
      <c r="A10642" s="26" t="s">
        <v>666</v>
      </c>
      <c r="B10642" s="26">
        <v>65</v>
      </c>
      <c r="C10642" s="26" t="s">
        <v>19</v>
      </c>
      <c r="D10642" s="26">
        <v>115</v>
      </c>
      <c r="E10642" s="26">
        <v>30</v>
      </c>
      <c r="F10642" s="26" t="s">
        <v>837</v>
      </c>
      <c r="G10642" s="27">
        <v>40587</v>
      </c>
      <c r="H10642" s="26" t="s">
        <v>945</v>
      </c>
    </row>
    <row r="10643" spans="1:8" x14ac:dyDescent="0.2">
      <c r="A10643" s="26" t="s">
        <v>666</v>
      </c>
      <c r="B10643" s="26">
        <v>70</v>
      </c>
      <c r="C10643" s="26" t="s">
        <v>19</v>
      </c>
      <c r="D10643" s="26">
        <v>90</v>
      </c>
      <c r="E10643" s="26">
        <v>45</v>
      </c>
      <c r="F10643" s="26" t="s">
        <v>122</v>
      </c>
      <c r="G10643" s="27">
        <v>42588</v>
      </c>
      <c r="H10643" s="26" t="s">
        <v>1322</v>
      </c>
    </row>
    <row r="10644" spans="1:8" x14ac:dyDescent="0.2">
      <c r="A10644" s="26" t="s">
        <v>666</v>
      </c>
      <c r="B10644" s="26">
        <v>70</v>
      </c>
      <c r="C10644" s="26" t="s">
        <v>19</v>
      </c>
      <c r="D10644" s="26">
        <v>110</v>
      </c>
      <c r="E10644" s="26">
        <v>35</v>
      </c>
      <c r="F10644" s="26" t="s">
        <v>33</v>
      </c>
      <c r="G10644" s="27">
        <v>37591</v>
      </c>
      <c r="H10644" s="26" t="s">
        <v>21</v>
      </c>
    </row>
    <row r="10645" spans="1:8" x14ac:dyDescent="0.2">
      <c r="A10645" s="26" t="s">
        <v>666</v>
      </c>
      <c r="B10645" s="26">
        <v>75</v>
      </c>
      <c r="C10645" s="26" t="s">
        <v>19</v>
      </c>
      <c r="D10645" s="26">
        <v>90</v>
      </c>
      <c r="E10645" s="26">
        <v>45</v>
      </c>
      <c r="F10645" s="26" t="s">
        <v>122</v>
      </c>
      <c r="G10645" s="27">
        <v>43142</v>
      </c>
      <c r="H10645" s="26" t="s">
        <v>1423</v>
      </c>
    </row>
    <row r="10646" spans="1:8" x14ac:dyDescent="0.2">
      <c r="A10646" s="26" t="s">
        <v>666</v>
      </c>
      <c r="B10646" s="26">
        <v>75</v>
      </c>
      <c r="C10646" s="26" t="s">
        <v>19</v>
      </c>
      <c r="D10646" s="26">
        <v>105</v>
      </c>
      <c r="E10646" s="26">
        <v>25</v>
      </c>
      <c r="F10646" s="26" t="s">
        <v>174</v>
      </c>
      <c r="G10646" s="27">
        <v>43806</v>
      </c>
      <c r="H10646" s="26" t="s">
        <v>1521</v>
      </c>
    </row>
    <row r="10647" spans="1:8" x14ac:dyDescent="0.2">
      <c r="A10647" s="26" t="s">
        <v>666</v>
      </c>
      <c r="B10647" s="26" t="s">
        <v>870</v>
      </c>
      <c r="C10647" s="26" t="s">
        <v>19</v>
      </c>
      <c r="D10647" s="26">
        <v>70</v>
      </c>
      <c r="E10647" s="26">
        <v>18</v>
      </c>
      <c r="F10647" s="26" t="s">
        <v>20</v>
      </c>
      <c r="G10647" s="27">
        <v>37591</v>
      </c>
      <c r="H10647" s="26" t="s">
        <v>21</v>
      </c>
    </row>
    <row r="10648" spans="1:8" x14ac:dyDescent="0.2">
      <c r="A10648" s="26" t="s">
        <v>666</v>
      </c>
      <c r="B10648" s="26" t="s">
        <v>870</v>
      </c>
      <c r="C10648" s="26" t="s">
        <v>19</v>
      </c>
      <c r="D10648" s="26">
        <v>75</v>
      </c>
      <c r="E10648" s="26">
        <v>60</v>
      </c>
      <c r="F10648" s="26" t="s">
        <v>24</v>
      </c>
      <c r="G10648" s="27">
        <v>37240</v>
      </c>
      <c r="H10648" s="26" t="s">
        <v>25</v>
      </c>
    </row>
    <row r="10649" spans="1:8" x14ac:dyDescent="0.2">
      <c r="A10649" s="26" t="s">
        <v>666</v>
      </c>
      <c r="B10649" s="26" t="s">
        <v>870</v>
      </c>
      <c r="C10649" s="26" t="s">
        <v>19</v>
      </c>
      <c r="D10649" s="26">
        <v>80</v>
      </c>
      <c r="E10649" s="26">
        <v>45</v>
      </c>
      <c r="F10649" s="26" t="s">
        <v>42</v>
      </c>
      <c r="G10649" s="27">
        <v>36834</v>
      </c>
      <c r="H10649" s="26" t="s">
        <v>34</v>
      </c>
    </row>
    <row r="10650" spans="1:8" x14ac:dyDescent="0.2">
      <c r="A10650" s="26" t="s">
        <v>666</v>
      </c>
      <c r="B10650" s="26" t="s">
        <v>870</v>
      </c>
      <c r="C10650" s="26" t="s">
        <v>19</v>
      </c>
      <c r="D10650" s="26">
        <v>85</v>
      </c>
      <c r="E10650" s="26">
        <v>60</v>
      </c>
      <c r="F10650" s="26" t="s">
        <v>777</v>
      </c>
      <c r="G10650" s="27">
        <v>38760</v>
      </c>
      <c r="H10650" s="26" t="s">
        <v>214</v>
      </c>
    </row>
    <row r="10651" spans="1:8" x14ac:dyDescent="0.2">
      <c r="A10651" s="26" t="s">
        <v>666</v>
      </c>
      <c r="B10651" s="26" t="s">
        <v>870</v>
      </c>
      <c r="C10651" s="26" t="s">
        <v>19</v>
      </c>
      <c r="D10651" s="26">
        <v>90</v>
      </c>
      <c r="E10651" s="26">
        <v>50</v>
      </c>
      <c r="F10651" s="26" t="s">
        <v>122</v>
      </c>
      <c r="G10651" s="27">
        <v>37240</v>
      </c>
      <c r="H10651" s="26" t="s">
        <v>25</v>
      </c>
    </row>
    <row r="10652" spans="1:8" x14ac:dyDescent="0.2">
      <c r="A10652" s="26" t="s">
        <v>666</v>
      </c>
      <c r="B10652" s="26" t="s">
        <v>870</v>
      </c>
      <c r="C10652" s="26" t="s">
        <v>19</v>
      </c>
      <c r="D10652" s="26">
        <v>95</v>
      </c>
      <c r="E10652" s="26">
        <v>55</v>
      </c>
      <c r="F10652" s="26" t="s">
        <v>73</v>
      </c>
      <c r="G10652" s="27">
        <v>36463</v>
      </c>
      <c r="H10652" s="26" t="s">
        <v>23</v>
      </c>
    </row>
    <row r="10653" spans="1:8" x14ac:dyDescent="0.2">
      <c r="A10653" s="26" t="s">
        <v>666</v>
      </c>
      <c r="B10653" s="26" t="s">
        <v>870</v>
      </c>
      <c r="C10653" s="26" t="s">
        <v>19</v>
      </c>
      <c r="D10653" s="26">
        <v>100</v>
      </c>
      <c r="E10653" s="26">
        <v>65</v>
      </c>
      <c r="F10653" s="26" t="s">
        <v>31</v>
      </c>
      <c r="G10653" s="27">
        <v>37240</v>
      </c>
      <c r="H10653" s="26" t="s">
        <v>25</v>
      </c>
    </row>
    <row r="10654" spans="1:8" x14ac:dyDescent="0.2">
      <c r="A10654" s="26" t="s">
        <v>666</v>
      </c>
      <c r="B10654" s="26" t="s">
        <v>870</v>
      </c>
      <c r="C10654" s="26" t="s">
        <v>19</v>
      </c>
      <c r="D10654" s="26">
        <v>105</v>
      </c>
      <c r="E10654" s="26">
        <v>70</v>
      </c>
      <c r="F10654" s="26" t="s">
        <v>31</v>
      </c>
      <c r="G10654" s="27">
        <v>37591</v>
      </c>
      <c r="H10654" s="26" t="s">
        <v>21</v>
      </c>
    </row>
    <row r="10655" spans="1:8" x14ac:dyDescent="0.2">
      <c r="A10655" s="26" t="s">
        <v>666</v>
      </c>
      <c r="B10655" s="26" t="s">
        <v>870</v>
      </c>
      <c r="C10655" s="26" t="s">
        <v>19</v>
      </c>
      <c r="D10655" s="26">
        <v>110</v>
      </c>
      <c r="E10655" s="26">
        <v>65</v>
      </c>
      <c r="F10655" s="26" t="s">
        <v>43</v>
      </c>
      <c r="G10655" s="27">
        <v>36834</v>
      </c>
      <c r="H10655" s="26" t="s">
        <v>34</v>
      </c>
    </row>
    <row r="10656" spans="1:8" x14ac:dyDescent="0.2">
      <c r="A10656" s="26" t="s">
        <v>666</v>
      </c>
      <c r="B10656" s="26" t="s">
        <v>870</v>
      </c>
      <c r="C10656" s="26" t="s">
        <v>19</v>
      </c>
      <c r="D10656" s="26">
        <v>115</v>
      </c>
      <c r="E10656" s="26">
        <v>95</v>
      </c>
      <c r="F10656" s="26" t="s">
        <v>156</v>
      </c>
      <c r="G10656" s="27">
        <v>42889</v>
      </c>
      <c r="H10656" s="26" t="s">
        <v>1362</v>
      </c>
    </row>
    <row r="10657" spans="1:8" x14ac:dyDescent="0.2">
      <c r="A10657" s="26" t="s">
        <v>666</v>
      </c>
      <c r="B10657" s="26" t="s">
        <v>870</v>
      </c>
      <c r="C10657" s="26" t="s">
        <v>19</v>
      </c>
      <c r="D10657" s="26">
        <v>120</v>
      </c>
      <c r="E10657" s="26">
        <v>85</v>
      </c>
      <c r="F10657" s="26" t="s">
        <v>156</v>
      </c>
      <c r="G10657" s="27">
        <v>44541</v>
      </c>
      <c r="H10657" s="26" t="s">
        <v>1595</v>
      </c>
    </row>
    <row r="10658" spans="1:8" x14ac:dyDescent="0.2">
      <c r="A10658" s="26" t="s">
        <v>666</v>
      </c>
      <c r="B10658" s="26" t="s">
        <v>870</v>
      </c>
      <c r="C10658" s="26" t="s">
        <v>19</v>
      </c>
      <c r="D10658" s="26" t="s">
        <v>871</v>
      </c>
      <c r="E10658" s="26">
        <v>71</v>
      </c>
      <c r="F10658" s="26" t="s">
        <v>1014</v>
      </c>
      <c r="G10658" s="27">
        <v>40951</v>
      </c>
      <c r="H10658" s="26" t="s">
        <v>1013</v>
      </c>
    </row>
    <row r="10659" spans="1:8" x14ac:dyDescent="0.2">
      <c r="A10659" s="26" t="s">
        <v>668</v>
      </c>
      <c r="B10659" s="26">
        <v>13</v>
      </c>
      <c r="C10659" s="26" t="s">
        <v>44</v>
      </c>
      <c r="D10659" s="26">
        <v>55</v>
      </c>
      <c r="E10659" s="26">
        <v>20</v>
      </c>
      <c r="F10659" s="26" t="s">
        <v>1513</v>
      </c>
      <c r="G10659" s="27">
        <v>44651</v>
      </c>
      <c r="H10659" s="26" t="s">
        <v>1601</v>
      </c>
    </row>
    <row r="10660" spans="1:8" x14ac:dyDescent="0.2">
      <c r="A10660" s="26" t="s">
        <v>668</v>
      </c>
      <c r="B10660" s="26">
        <v>50</v>
      </c>
      <c r="C10660" s="26" t="s">
        <v>44</v>
      </c>
      <c r="D10660" s="26">
        <v>50</v>
      </c>
      <c r="E10660" s="26">
        <v>33</v>
      </c>
      <c r="F10660" s="26" t="s">
        <v>1148</v>
      </c>
      <c r="G10660" s="27">
        <v>41293</v>
      </c>
      <c r="H10660" s="26" t="s">
        <v>1170</v>
      </c>
    </row>
    <row r="10661" spans="1:8" x14ac:dyDescent="0.2">
      <c r="A10661" s="26" t="s">
        <v>668</v>
      </c>
      <c r="B10661" s="26">
        <v>50</v>
      </c>
      <c r="C10661" s="26" t="s">
        <v>44</v>
      </c>
      <c r="D10661" s="26">
        <v>60</v>
      </c>
      <c r="E10661" s="26">
        <v>40</v>
      </c>
      <c r="F10661" s="26" t="s">
        <v>574</v>
      </c>
      <c r="G10661" s="27">
        <v>42460</v>
      </c>
      <c r="H10661" s="26" t="s">
        <v>1312</v>
      </c>
    </row>
    <row r="10662" spans="1:8" x14ac:dyDescent="0.2">
      <c r="A10662" s="26" t="s">
        <v>668</v>
      </c>
      <c r="B10662" s="26">
        <v>60</v>
      </c>
      <c r="C10662" s="26" t="s">
        <v>44</v>
      </c>
      <c r="D10662" s="26">
        <v>75</v>
      </c>
      <c r="E10662" s="26">
        <v>22</v>
      </c>
      <c r="F10662" s="26" t="s">
        <v>1561</v>
      </c>
      <c r="G10662" s="27">
        <v>44651</v>
      </c>
      <c r="H10662" s="26" t="s">
        <v>1601</v>
      </c>
    </row>
    <row r="10663" spans="1:8" x14ac:dyDescent="0.2">
      <c r="A10663" s="26" t="s">
        <v>668</v>
      </c>
      <c r="B10663" s="26" t="s">
        <v>870</v>
      </c>
      <c r="C10663" s="26" t="s">
        <v>44</v>
      </c>
      <c r="D10663" s="26">
        <v>50</v>
      </c>
      <c r="E10663" s="26">
        <v>33</v>
      </c>
      <c r="F10663" s="26" t="s">
        <v>1148</v>
      </c>
      <c r="G10663" s="27">
        <v>41293</v>
      </c>
      <c r="H10663" s="26" t="s">
        <v>1170</v>
      </c>
    </row>
    <row r="10664" spans="1:8" x14ac:dyDescent="0.2">
      <c r="A10664" s="26" t="s">
        <v>668</v>
      </c>
      <c r="B10664" s="26" t="s">
        <v>870</v>
      </c>
      <c r="C10664" s="26" t="s">
        <v>44</v>
      </c>
      <c r="D10664" s="26">
        <v>55</v>
      </c>
      <c r="E10664" s="26">
        <v>20</v>
      </c>
      <c r="F10664" s="26" t="s">
        <v>1513</v>
      </c>
      <c r="G10664" s="27">
        <v>44651</v>
      </c>
      <c r="H10664" s="26" t="s">
        <v>1601</v>
      </c>
    </row>
    <row r="10665" spans="1:8" x14ac:dyDescent="0.2">
      <c r="A10665" s="26" t="s">
        <v>668</v>
      </c>
      <c r="B10665" s="26" t="s">
        <v>870</v>
      </c>
      <c r="C10665" s="26" t="s">
        <v>44</v>
      </c>
      <c r="D10665" s="26">
        <v>60</v>
      </c>
      <c r="E10665" s="26">
        <v>40</v>
      </c>
      <c r="F10665" s="26" t="s">
        <v>574</v>
      </c>
      <c r="G10665" s="27">
        <v>42460</v>
      </c>
      <c r="H10665" s="26" t="s">
        <v>1312</v>
      </c>
    </row>
    <row r="10666" spans="1:8" x14ac:dyDescent="0.2">
      <c r="A10666" s="26" t="s">
        <v>668</v>
      </c>
      <c r="B10666" s="26" t="s">
        <v>870</v>
      </c>
      <c r="C10666" s="26" t="s">
        <v>44</v>
      </c>
      <c r="D10666" s="26">
        <v>65</v>
      </c>
      <c r="E10666" s="26">
        <v>28</v>
      </c>
      <c r="F10666" s="26" t="s">
        <v>1221</v>
      </c>
      <c r="G10666" s="27">
        <v>41912</v>
      </c>
      <c r="H10666" s="26" t="s">
        <v>1241</v>
      </c>
    </row>
    <row r="10667" spans="1:8" x14ac:dyDescent="0.2">
      <c r="A10667" s="26" t="s">
        <v>668</v>
      </c>
      <c r="B10667" s="26" t="s">
        <v>870</v>
      </c>
      <c r="C10667" s="26" t="s">
        <v>44</v>
      </c>
      <c r="D10667" s="26">
        <v>75</v>
      </c>
      <c r="E10667" s="26">
        <v>30</v>
      </c>
      <c r="F10667" s="26" t="s">
        <v>1221</v>
      </c>
      <c r="G10667" s="27">
        <v>42460</v>
      </c>
      <c r="H10667" s="26" t="s">
        <v>1312</v>
      </c>
    </row>
    <row r="10668" spans="1:8" x14ac:dyDescent="0.2">
      <c r="A10668" s="26" t="s">
        <v>668</v>
      </c>
      <c r="B10668" s="26" t="s">
        <v>870</v>
      </c>
      <c r="C10668" s="26" t="s">
        <v>44</v>
      </c>
      <c r="D10668" s="26">
        <v>85</v>
      </c>
      <c r="E10668" s="26">
        <v>45</v>
      </c>
      <c r="F10668" s="26" t="s">
        <v>1577</v>
      </c>
      <c r="G10668" s="27">
        <v>44651</v>
      </c>
      <c r="H10668" s="26" t="s">
        <v>1601</v>
      </c>
    </row>
    <row r="10669" spans="1:8" x14ac:dyDescent="0.2">
      <c r="A10669" s="26" t="s">
        <v>668</v>
      </c>
      <c r="B10669" s="26">
        <v>13</v>
      </c>
      <c r="C10669" s="26" t="s">
        <v>19</v>
      </c>
      <c r="D10669" s="26">
        <v>35</v>
      </c>
      <c r="E10669" s="26">
        <v>17.5</v>
      </c>
      <c r="F10669" s="26" t="s">
        <v>1580</v>
      </c>
      <c r="G10669" s="27">
        <v>44651</v>
      </c>
      <c r="H10669" s="26" t="s">
        <v>1601</v>
      </c>
    </row>
    <row r="10670" spans="1:8" x14ac:dyDescent="0.2">
      <c r="A10670" s="26" t="s">
        <v>668</v>
      </c>
      <c r="B10670" s="26">
        <v>13</v>
      </c>
      <c r="C10670" s="26" t="s">
        <v>19</v>
      </c>
      <c r="D10670" s="26">
        <v>40</v>
      </c>
      <c r="E10670" s="26">
        <v>17.5</v>
      </c>
      <c r="F10670" s="26" t="s">
        <v>1517</v>
      </c>
      <c r="G10670" s="27">
        <v>44651</v>
      </c>
      <c r="H10670" s="26" t="s">
        <v>1601</v>
      </c>
    </row>
    <row r="10671" spans="1:8" x14ac:dyDescent="0.2">
      <c r="A10671" s="26" t="s">
        <v>668</v>
      </c>
      <c r="B10671" s="26">
        <v>13</v>
      </c>
      <c r="C10671" s="26" t="s">
        <v>19</v>
      </c>
      <c r="D10671" s="26">
        <v>50</v>
      </c>
      <c r="E10671" s="26">
        <v>20</v>
      </c>
      <c r="F10671" s="26" t="s">
        <v>59</v>
      </c>
      <c r="G10671" s="27">
        <v>37073</v>
      </c>
      <c r="H10671" s="26" t="s">
        <v>646</v>
      </c>
    </row>
    <row r="10672" spans="1:8" x14ac:dyDescent="0.2">
      <c r="A10672" s="26" t="s">
        <v>668</v>
      </c>
      <c r="B10672" s="26">
        <v>13</v>
      </c>
      <c r="C10672" s="26" t="s">
        <v>19</v>
      </c>
      <c r="D10672" s="26">
        <v>60</v>
      </c>
      <c r="E10672" s="26">
        <v>20</v>
      </c>
      <c r="F10672" s="26" t="s">
        <v>59</v>
      </c>
      <c r="G10672" s="27">
        <v>37591</v>
      </c>
      <c r="H10672" s="26" t="s">
        <v>21</v>
      </c>
    </row>
    <row r="10673" spans="1:8" x14ac:dyDescent="0.2">
      <c r="A10673" s="26" t="s">
        <v>668</v>
      </c>
      <c r="B10673" s="26">
        <v>14</v>
      </c>
      <c r="C10673" s="26" t="s">
        <v>19</v>
      </c>
      <c r="D10673" s="26">
        <v>75</v>
      </c>
      <c r="E10673" s="26">
        <v>30</v>
      </c>
      <c r="F10673" s="26" t="s">
        <v>20</v>
      </c>
      <c r="G10673" s="27">
        <v>37591</v>
      </c>
      <c r="H10673" s="26" t="s">
        <v>21</v>
      </c>
    </row>
    <row r="10674" spans="1:8" x14ac:dyDescent="0.2">
      <c r="A10674" s="26" t="s">
        <v>668</v>
      </c>
      <c r="B10674" s="26">
        <v>14</v>
      </c>
      <c r="C10674" s="26" t="s">
        <v>19</v>
      </c>
      <c r="D10674" s="26">
        <v>95</v>
      </c>
      <c r="E10674" s="26">
        <v>37</v>
      </c>
      <c r="F10674" s="26" t="s">
        <v>492</v>
      </c>
      <c r="G10674" s="27">
        <v>38757</v>
      </c>
      <c r="H10674" s="26" t="s">
        <v>744</v>
      </c>
    </row>
    <row r="10675" spans="1:8" x14ac:dyDescent="0.2">
      <c r="A10675" s="26" t="s">
        <v>668</v>
      </c>
      <c r="B10675" s="26">
        <v>16</v>
      </c>
      <c r="C10675" s="26" t="s">
        <v>19</v>
      </c>
      <c r="D10675" s="26">
        <v>75</v>
      </c>
      <c r="E10675" s="26">
        <v>30</v>
      </c>
      <c r="F10675" s="26" t="s">
        <v>22</v>
      </c>
      <c r="G10675" s="27">
        <v>36463</v>
      </c>
      <c r="H10675" s="26" t="s">
        <v>23</v>
      </c>
    </row>
    <row r="10676" spans="1:8" x14ac:dyDescent="0.2">
      <c r="A10676" s="26" t="s">
        <v>668</v>
      </c>
      <c r="B10676" s="26">
        <v>18</v>
      </c>
      <c r="C10676" s="26" t="s">
        <v>19</v>
      </c>
      <c r="D10676" s="26">
        <v>95</v>
      </c>
      <c r="E10676" s="26">
        <v>44</v>
      </c>
      <c r="F10676" s="26" t="s">
        <v>1277</v>
      </c>
      <c r="G10676" s="27">
        <v>44651</v>
      </c>
      <c r="H10676" s="26" t="s">
        <v>1601</v>
      </c>
    </row>
    <row r="10677" spans="1:8" x14ac:dyDescent="0.2">
      <c r="A10677" s="26" t="s">
        <v>668</v>
      </c>
      <c r="B10677" s="26">
        <v>40</v>
      </c>
      <c r="C10677" s="26" t="s">
        <v>19</v>
      </c>
      <c r="D10677" s="26">
        <v>115</v>
      </c>
      <c r="E10677" s="26">
        <v>85</v>
      </c>
      <c r="F10677" s="26" t="s">
        <v>156</v>
      </c>
      <c r="G10677" s="27">
        <v>42889</v>
      </c>
      <c r="H10677" s="26" t="s">
        <v>1362</v>
      </c>
    </row>
    <row r="10678" spans="1:8" x14ac:dyDescent="0.2">
      <c r="A10678" s="26" t="s">
        <v>668</v>
      </c>
      <c r="B10678" s="26">
        <v>40</v>
      </c>
      <c r="C10678" s="26" t="s">
        <v>19</v>
      </c>
      <c r="D10678" s="26">
        <v>120</v>
      </c>
      <c r="E10678" s="26">
        <v>85</v>
      </c>
      <c r="F10678" s="26" t="s">
        <v>156</v>
      </c>
      <c r="G10678" s="27">
        <v>42460</v>
      </c>
      <c r="H10678" s="26" t="s">
        <v>1312</v>
      </c>
    </row>
    <row r="10679" spans="1:8" x14ac:dyDescent="0.2">
      <c r="A10679" s="26" t="s">
        <v>668</v>
      </c>
      <c r="B10679" s="26">
        <v>40</v>
      </c>
      <c r="C10679" s="26" t="s">
        <v>19</v>
      </c>
      <c r="D10679" s="26">
        <v>125</v>
      </c>
      <c r="E10679" s="26">
        <v>60</v>
      </c>
      <c r="F10679" s="26" t="s">
        <v>1393</v>
      </c>
      <c r="G10679" s="27">
        <v>44651</v>
      </c>
      <c r="H10679" s="26" t="s">
        <v>1601</v>
      </c>
    </row>
    <row r="10680" spans="1:8" x14ac:dyDescent="0.2">
      <c r="A10680" s="26" t="s">
        <v>668</v>
      </c>
      <c r="B10680" s="26">
        <v>45</v>
      </c>
      <c r="C10680" s="26" t="s">
        <v>19</v>
      </c>
      <c r="D10680" s="26">
        <v>100</v>
      </c>
      <c r="E10680" s="26">
        <v>70</v>
      </c>
      <c r="F10680" s="26" t="s">
        <v>31</v>
      </c>
      <c r="G10680" s="27">
        <v>37073</v>
      </c>
      <c r="H10680" s="26" t="s">
        <v>646</v>
      </c>
    </row>
    <row r="10681" spans="1:8" x14ac:dyDescent="0.2">
      <c r="A10681" s="26" t="s">
        <v>668</v>
      </c>
      <c r="B10681" s="26">
        <v>45</v>
      </c>
      <c r="C10681" s="26" t="s">
        <v>19</v>
      </c>
      <c r="D10681" s="26">
        <v>105</v>
      </c>
      <c r="E10681" s="26">
        <v>77</v>
      </c>
      <c r="F10681" s="26" t="s">
        <v>31</v>
      </c>
      <c r="G10681" s="27">
        <v>37591</v>
      </c>
      <c r="H10681" s="26" t="s">
        <v>21</v>
      </c>
    </row>
    <row r="10682" spans="1:8" x14ac:dyDescent="0.2">
      <c r="A10682" s="26" t="s">
        <v>668</v>
      </c>
      <c r="B10682" s="26">
        <v>45</v>
      </c>
      <c r="C10682" s="26" t="s">
        <v>19</v>
      </c>
      <c r="D10682" s="26">
        <v>110</v>
      </c>
      <c r="E10682" s="26">
        <v>65</v>
      </c>
      <c r="F10682" s="26" t="s">
        <v>75</v>
      </c>
      <c r="G10682" s="27">
        <v>42460</v>
      </c>
      <c r="H10682" s="26" t="s">
        <v>1312</v>
      </c>
    </row>
    <row r="10683" spans="1:8" x14ac:dyDescent="0.2">
      <c r="A10683" s="26" t="s">
        <v>668</v>
      </c>
      <c r="B10683" s="26">
        <v>45</v>
      </c>
      <c r="C10683" s="26" t="s">
        <v>19</v>
      </c>
      <c r="D10683" s="26">
        <v>120</v>
      </c>
      <c r="E10683" s="26">
        <v>90</v>
      </c>
      <c r="F10683" s="26" t="s">
        <v>156</v>
      </c>
      <c r="G10683" s="27">
        <v>44651</v>
      </c>
      <c r="H10683" s="26" t="s">
        <v>1601</v>
      </c>
    </row>
    <row r="10684" spans="1:8" x14ac:dyDescent="0.2">
      <c r="A10684" s="26" t="s">
        <v>668</v>
      </c>
      <c r="B10684" s="26">
        <v>45</v>
      </c>
      <c r="C10684" s="26" t="s">
        <v>19</v>
      </c>
      <c r="D10684" s="26" t="s">
        <v>871</v>
      </c>
      <c r="E10684" s="26">
        <v>55</v>
      </c>
      <c r="F10684" s="26" t="s">
        <v>36</v>
      </c>
      <c r="G10684" s="27">
        <v>36834</v>
      </c>
      <c r="H10684" s="26" t="s">
        <v>34</v>
      </c>
    </row>
    <row r="10685" spans="1:8" x14ac:dyDescent="0.2">
      <c r="A10685" s="26" t="s">
        <v>668</v>
      </c>
      <c r="B10685" s="26">
        <v>50</v>
      </c>
      <c r="C10685" s="26" t="s">
        <v>19</v>
      </c>
      <c r="D10685" s="26">
        <v>105</v>
      </c>
      <c r="E10685" s="26">
        <v>70</v>
      </c>
      <c r="F10685" s="26" t="s">
        <v>1540</v>
      </c>
      <c r="G10685" s="27">
        <v>44651</v>
      </c>
      <c r="H10685" s="26" t="s">
        <v>1601</v>
      </c>
    </row>
    <row r="10686" spans="1:8" x14ac:dyDescent="0.2">
      <c r="A10686" s="26" t="s">
        <v>668</v>
      </c>
      <c r="B10686" s="26">
        <v>50</v>
      </c>
      <c r="C10686" s="26" t="s">
        <v>19</v>
      </c>
      <c r="D10686" s="26">
        <v>110</v>
      </c>
      <c r="E10686" s="26">
        <v>45</v>
      </c>
      <c r="F10686" s="26" t="s">
        <v>81</v>
      </c>
      <c r="G10686" s="27">
        <v>38332</v>
      </c>
      <c r="H10686" s="26" t="s">
        <v>356</v>
      </c>
    </row>
    <row r="10687" spans="1:8" x14ac:dyDescent="0.2">
      <c r="A10687" s="26" t="s">
        <v>668</v>
      </c>
      <c r="B10687" s="26">
        <v>50</v>
      </c>
      <c r="C10687" s="26" t="s">
        <v>19</v>
      </c>
      <c r="D10687" s="26" t="s">
        <v>871</v>
      </c>
      <c r="E10687" s="26">
        <v>45</v>
      </c>
      <c r="F10687" s="26" t="s">
        <v>980</v>
      </c>
      <c r="G10687" s="27">
        <v>42460</v>
      </c>
      <c r="H10687" s="26" t="s">
        <v>1312</v>
      </c>
    </row>
    <row r="10688" spans="1:8" x14ac:dyDescent="0.2">
      <c r="A10688" s="26" t="s">
        <v>668</v>
      </c>
      <c r="B10688" s="26">
        <v>55</v>
      </c>
      <c r="C10688" s="26" t="s">
        <v>19</v>
      </c>
      <c r="D10688" s="26">
        <v>90</v>
      </c>
      <c r="E10688" s="26">
        <v>71</v>
      </c>
      <c r="F10688" s="26" t="s">
        <v>281</v>
      </c>
      <c r="G10688" s="27">
        <v>41912</v>
      </c>
      <c r="H10688" s="26" t="s">
        <v>1241</v>
      </c>
    </row>
    <row r="10689" spans="1:8" x14ac:dyDescent="0.2">
      <c r="A10689" s="26" t="s">
        <v>668</v>
      </c>
      <c r="B10689" s="26">
        <v>55</v>
      </c>
      <c r="C10689" s="26" t="s">
        <v>19</v>
      </c>
      <c r="D10689" s="26">
        <v>105</v>
      </c>
      <c r="E10689" s="26">
        <v>33</v>
      </c>
      <c r="F10689" s="26" t="s">
        <v>1588</v>
      </c>
      <c r="G10689" s="27">
        <v>44651</v>
      </c>
      <c r="H10689" s="26" t="s">
        <v>1601</v>
      </c>
    </row>
    <row r="10690" spans="1:8" x14ac:dyDescent="0.2">
      <c r="A10690" s="26" t="s">
        <v>668</v>
      </c>
      <c r="B10690" s="26">
        <v>55</v>
      </c>
      <c r="C10690" s="26" t="s">
        <v>19</v>
      </c>
      <c r="D10690" s="26" t="s">
        <v>871</v>
      </c>
      <c r="E10690" s="26">
        <v>45</v>
      </c>
      <c r="F10690" s="26" t="s">
        <v>980</v>
      </c>
      <c r="G10690" s="27">
        <v>44651</v>
      </c>
      <c r="H10690" s="26" t="s">
        <v>1601</v>
      </c>
    </row>
    <row r="10691" spans="1:8" x14ac:dyDescent="0.2">
      <c r="A10691" s="26" t="s">
        <v>668</v>
      </c>
      <c r="B10691" s="26">
        <v>60</v>
      </c>
      <c r="C10691" s="26" t="s">
        <v>19</v>
      </c>
      <c r="D10691" s="26">
        <v>90</v>
      </c>
      <c r="E10691" s="26">
        <v>50</v>
      </c>
      <c r="F10691" s="26" t="s">
        <v>355</v>
      </c>
      <c r="G10691" s="27">
        <v>44651</v>
      </c>
      <c r="H10691" s="26" t="s">
        <v>1601</v>
      </c>
    </row>
    <row r="10692" spans="1:8" x14ac:dyDescent="0.2">
      <c r="A10692" s="26" t="s">
        <v>668</v>
      </c>
      <c r="B10692" s="26">
        <v>60</v>
      </c>
      <c r="C10692" s="26" t="s">
        <v>19</v>
      </c>
      <c r="D10692" s="26">
        <v>100</v>
      </c>
      <c r="E10692" s="26">
        <v>55</v>
      </c>
      <c r="F10692" s="26" t="s">
        <v>598</v>
      </c>
      <c r="G10692" s="27">
        <v>44651</v>
      </c>
      <c r="H10692" s="26" t="s">
        <v>1601</v>
      </c>
    </row>
    <row r="10693" spans="1:8" x14ac:dyDescent="0.2">
      <c r="A10693" s="26" t="s">
        <v>668</v>
      </c>
      <c r="B10693" s="26">
        <v>65</v>
      </c>
      <c r="C10693" s="26" t="s">
        <v>19</v>
      </c>
      <c r="D10693" s="26">
        <v>115</v>
      </c>
      <c r="E10693" s="26">
        <v>30</v>
      </c>
      <c r="F10693" s="26" t="s">
        <v>837</v>
      </c>
      <c r="G10693" s="27">
        <v>40587</v>
      </c>
      <c r="H10693" s="26" t="s">
        <v>945</v>
      </c>
    </row>
    <row r="10694" spans="1:8" x14ac:dyDescent="0.2">
      <c r="A10694" s="26" t="s">
        <v>668</v>
      </c>
      <c r="B10694" s="26">
        <v>70</v>
      </c>
      <c r="C10694" s="26" t="s">
        <v>19</v>
      </c>
      <c r="D10694" s="26">
        <v>65</v>
      </c>
      <c r="E10694" s="26">
        <v>12</v>
      </c>
      <c r="F10694" s="26" t="s">
        <v>1602</v>
      </c>
      <c r="G10694" s="27">
        <v>44651</v>
      </c>
      <c r="H10694" s="26" t="s">
        <v>1601</v>
      </c>
    </row>
    <row r="10695" spans="1:8" x14ac:dyDescent="0.2">
      <c r="A10695" s="26" t="s">
        <v>668</v>
      </c>
      <c r="B10695" s="26">
        <v>70</v>
      </c>
      <c r="C10695" s="26" t="s">
        <v>19</v>
      </c>
      <c r="D10695" s="26">
        <v>90</v>
      </c>
      <c r="E10695" s="26">
        <v>50</v>
      </c>
      <c r="F10695" s="26" t="s">
        <v>122</v>
      </c>
      <c r="G10695" s="27">
        <v>41912</v>
      </c>
      <c r="H10695" s="26" t="s">
        <v>1241</v>
      </c>
    </row>
    <row r="10696" spans="1:8" x14ac:dyDescent="0.2">
      <c r="A10696" s="26" t="s">
        <v>668</v>
      </c>
      <c r="B10696" s="26">
        <v>70</v>
      </c>
      <c r="C10696" s="26" t="s">
        <v>19</v>
      </c>
      <c r="D10696" s="26">
        <v>110</v>
      </c>
      <c r="E10696" s="26">
        <v>40</v>
      </c>
      <c r="F10696" s="26" t="s">
        <v>924</v>
      </c>
      <c r="G10696" s="27">
        <v>40587</v>
      </c>
      <c r="H10696" s="26" t="s">
        <v>945</v>
      </c>
    </row>
    <row r="10697" spans="1:8" x14ac:dyDescent="0.2">
      <c r="A10697" s="26" t="s">
        <v>668</v>
      </c>
      <c r="B10697" s="26">
        <v>70</v>
      </c>
      <c r="C10697" s="26" t="s">
        <v>19</v>
      </c>
      <c r="D10697" s="26">
        <v>120</v>
      </c>
      <c r="E10697" s="26">
        <v>35</v>
      </c>
      <c r="F10697" s="26" t="s">
        <v>174</v>
      </c>
      <c r="G10697" s="27">
        <v>42460</v>
      </c>
      <c r="H10697" s="26" t="s">
        <v>1312</v>
      </c>
    </row>
    <row r="10698" spans="1:8" x14ac:dyDescent="0.2">
      <c r="A10698" s="26" t="s">
        <v>668</v>
      </c>
      <c r="B10698" s="26">
        <v>75</v>
      </c>
      <c r="C10698" s="26" t="s">
        <v>19</v>
      </c>
      <c r="D10698" s="26">
        <v>90</v>
      </c>
      <c r="E10698" s="26">
        <v>38.5</v>
      </c>
      <c r="F10698" s="26" t="s">
        <v>122</v>
      </c>
      <c r="G10698" s="27">
        <v>44651</v>
      </c>
      <c r="H10698" s="26" t="s">
        <v>1601</v>
      </c>
    </row>
    <row r="10699" spans="1:8" x14ac:dyDescent="0.2">
      <c r="A10699" s="26" t="s">
        <v>668</v>
      </c>
      <c r="B10699" s="26">
        <v>85</v>
      </c>
      <c r="C10699" s="26" t="s">
        <v>19</v>
      </c>
      <c r="D10699" s="26">
        <v>95</v>
      </c>
      <c r="E10699" s="26">
        <v>22</v>
      </c>
      <c r="F10699" s="26" t="s">
        <v>33</v>
      </c>
      <c r="G10699" s="27">
        <v>44651</v>
      </c>
      <c r="H10699" s="26" t="s">
        <v>1601</v>
      </c>
    </row>
    <row r="10700" spans="1:8" x14ac:dyDescent="0.2">
      <c r="A10700" s="26" t="s">
        <v>668</v>
      </c>
      <c r="B10700" s="26" t="s">
        <v>870</v>
      </c>
      <c r="C10700" s="26" t="s">
        <v>19</v>
      </c>
      <c r="D10700" s="26">
        <v>35</v>
      </c>
      <c r="E10700" s="26">
        <v>17.5</v>
      </c>
      <c r="F10700" s="26" t="s">
        <v>1580</v>
      </c>
      <c r="G10700" s="27">
        <v>44651</v>
      </c>
      <c r="H10700" s="26" t="s">
        <v>1601</v>
      </c>
    </row>
    <row r="10701" spans="1:8" x14ac:dyDescent="0.2">
      <c r="A10701" s="26" t="s">
        <v>668</v>
      </c>
      <c r="B10701" s="26" t="s">
        <v>870</v>
      </c>
      <c r="C10701" s="26" t="s">
        <v>19</v>
      </c>
      <c r="D10701" s="26">
        <v>40</v>
      </c>
      <c r="E10701" s="26">
        <v>17.5</v>
      </c>
      <c r="F10701" s="26" t="s">
        <v>1517</v>
      </c>
      <c r="G10701" s="27">
        <v>44651</v>
      </c>
      <c r="H10701" s="26" t="s">
        <v>1601</v>
      </c>
    </row>
    <row r="10702" spans="1:8" x14ac:dyDescent="0.2">
      <c r="A10702" s="26" t="s">
        <v>668</v>
      </c>
      <c r="B10702" s="26" t="s">
        <v>870</v>
      </c>
      <c r="C10702" s="26" t="s">
        <v>19</v>
      </c>
      <c r="D10702" s="26">
        <v>60</v>
      </c>
      <c r="E10702" s="26">
        <v>20</v>
      </c>
      <c r="F10702" s="26" t="s">
        <v>59</v>
      </c>
      <c r="G10702" s="27">
        <v>37591</v>
      </c>
      <c r="H10702" s="26" t="s">
        <v>21</v>
      </c>
    </row>
    <row r="10703" spans="1:8" x14ac:dyDescent="0.2">
      <c r="A10703" s="26" t="s">
        <v>668</v>
      </c>
      <c r="B10703" s="26" t="s">
        <v>870</v>
      </c>
      <c r="C10703" s="26" t="s">
        <v>19</v>
      </c>
      <c r="D10703" s="26">
        <v>65</v>
      </c>
      <c r="E10703" s="26">
        <v>12</v>
      </c>
      <c r="F10703" s="26" t="s">
        <v>1602</v>
      </c>
      <c r="G10703" s="27">
        <v>44651</v>
      </c>
      <c r="H10703" s="26" t="s">
        <v>1601</v>
      </c>
    </row>
    <row r="10704" spans="1:8" x14ac:dyDescent="0.2">
      <c r="A10704" s="26" t="s">
        <v>668</v>
      </c>
      <c r="B10704" s="26" t="s">
        <v>870</v>
      </c>
      <c r="C10704" s="26" t="s">
        <v>19</v>
      </c>
      <c r="D10704" s="26">
        <v>70</v>
      </c>
      <c r="E10704" s="26">
        <v>55</v>
      </c>
      <c r="F10704" s="26" t="s">
        <v>1597</v>
      </c>
      <c r="G10704" s="27">
        <v>44651</v>
      </c>
      <c r="H10704" s="26" t="s">
        <v>1601</v>
      </c>
    </row>
    <row r="10705" spans="1:8" x14ac:dyDescent="0.2">
      <c r="A10705" s="26" t="s">
        <v>668</v>
      </c>
      <c r="B10705" s="26" t="s">
        <v>870</v>
      </c>
      <c r="C10705" s="26" t="s">
        <v>19</v>
      </c>
      <c r="D10705" s="26">
        <v>75</v>
      </c>
      <c r="E10705" s="26">
        <v>50</v>
      </c>
      <c r="F10705" s="26" t="s">
        <v>24</v>
      </c>
      <c r="G10705" s="27">
        <v>37591</v>
      </c>
      <c r="H10705" s="26" t="s">
        <v>21</v>
      </c>
    </row>
    <row r="10706" spans="1:8" x14ac:dyDescent="0.2">
      <c r="A10706" s="26" t="s">
        <v>668</v>
      </c>
      <c r="B10706" s="26" t="s">
        <v>870</v>
      </c>
      <c r="C10706" s="26" t="s">
        <v>19</v>
      </c>
      <c r="D10706" s="26">
        <v>80</v>
      </c>
      <c r="E10706" s="26">
        <v>75</v>
      </c>
      <c r="F10706" s="26" t="s">
        <v>625</v>
      </c>
      <c r="G10706" s="27">
        <v>44651</v>
      </c>
      <c r="H10706" s="26" t="s">
        <v>1601</v>
      </c>
    </row>
    <row r="10707" spans="1:8" x14ac:dyDescent="0.2">
      <c r="A10707" s="26" t="s">
        <v>668</v>
      </c>
      <c r="B10707" s="26" t="s">
        <v>870</v>
      </c>
      <c r="C10707" s="26" t="s">
        <v>19</v>
      </c>
      <c r="D10707" s="26">
        <v>85</v>
      </c>
      <c r="E10707" s="26">
        <v>75</v>
      </c>
      <c r="F10707" s="26" t="s">
        <v>42</v>
      </c>
      <c r="G10707" s="27">
        <v>44651</v>
      </c>
      <c r="H10707" s="26" t="s">
        <v>1601</v>
      </c>
    </row>
    <row r="10708" spans="1:8" x14ac:dyDescent="0.2">
      <c r="A10708" s="26" t="s">
        <v>668</v>
      </c>
      <c r="B10708" s="26" t="s">
        <v>870</v>
      </c>
      <c r="C10708" s="26" t="s">
        <v>19</v>
      </c>
      <c r="D10708" s="26">
        <v>90</v>
      </c>
      <c r="E10708" s="26">
        <v>71</v>
      </c>
      <c r="F10708" s="26" t="s">
        <v>281</v>
      </c>
      <c r="G10708" s="27">
        <v>41912</v>
      </c>
      <c r="H10708" s="26" t="s">
        <v>1241</v>
      </c>
    </row>
    <row r="10709" spans="1:8" x14ac:dyDescent="0.2">
      <c r="A10709" s="26" t="s">
        <v>668</v>
      </c>
      <c r="B10709" s="26" t="s">
        <v>870</v>
      </c>
      <c r="C10709" s="26" t="s">
        <v>19</v>
      </c>
      <c r="D10709" s="26">
        <v>95</v>
      </c>
      <c r="E10709" s="26">
        <v>50</v>
      </c>
      <c r="F10709" s="26" t="s">
        <v>30</v>
      </c>
      <c r="G10709" s="27">
        <v>36463</v>
      </c>
      <c r="H10709" s="26" t="s">
        <v>23</v>
      </c>
    </row>
    <row r="10710" spans="1:8" x14ac:dyDescent="0.2">
      <c r="A10710" s="26" t="s">
        <v>668</v>
      </c>
      <c r="B10710" s="26" t="s">
        <v>870</v>
      </c>
      <c r="C10710" s="26" t="s">
        <v>19</v>
      </c>
      <c r="D10710" s="26">
        <v>100</v>
      </c>
      <c r="E10710" s="26">
        <v>70</v>
      </c>
      <c r="F10710" s="26" t="s">
        <v>31</v>
      </c>
      <c r="G10710" s="27">
        <v>37073</v>
      </c>
      <c r="H10710" s="26" t="s">
        <v>646</v>
      </c>
    </row>
    <row r="10711" spans="1:8" x14ac:dyDescent="0.2">
      <c r="A10711" s="26" t="s">
        <v>668</v>
      </c>
      <c r="B10711" s="26" t="s">
        <v>870</v>
      </c>
      <c r="C10711" s="26" t="s">
        <v>19</v>
      </c>
      <c r="D10711" s="26">
        <v>105</v>
      </c>
      <c r="E10711" s="26">
        <v>77</v>
      </c>
      <c r="F10711" s="26" t="s">
        <v>31</v>
      </c>
      <c r="G10711" s="27">
        <v>37591</v>
      </c>
      <c r="H10711" s="26" t="s">
        <v>21</v>
      </c>
    </row>
    <row r="10712" spans="1:8" x14ac:dyDescent="0.2">
      <c r="A10712" s="26" t="s">
        <v>668</v>
      </c>
      <c r="B10712" s="26" t="s">
        <v>870</v>
      </c>
      <c r="C10712" s="26" t="s">
        <v>19</v>
      </c>
      <c r="D10712" s="26">
        <v>110</v>
      </c>
      <c r="E10712" s="26">
        <v>75</v>
      </c>
      <c r="F10712" s="26" t="s">
        <v>1210</v>
      </c>
      <c r="G10712" s="27">
        <v>41912</v>
      </c>
      <c r="H10712" s="26" t="s">
        <v>1241</v>
      </c>
    </row>
    <row r="10713" spans="1:8" x14ac:dyDescent="0.2">
      <c r="A10713" s="26" t="s">
        <v>668</v>
      </c>
      <c r="B10713" s="26" t="s">
        <v>870</v>
      </c>
      <c r="C10713" s="26" t="s">
        <v>19</v>
      </c>
      <c r="D10713" s="26">
        <v>115</v>
      </c>
      <c r="E10713" s="26">
        <v>85</v>
      </c>
      <c r="F10713" s="26" t="s">
        <v>156</v>
      </c>
      <c r="G10713" s="27">
        <v>42889</v>
      </c>
      <c r="H10713" s="26" t="s">
        <v>1362</v>
      </c>
    </row>
    <row r="10714" spans="1:8" x14ac:dyDescent="0.2">
      <c r="A10714" s="26" t="s">
        <v>668</v>
      </c>
      <c r="B10714" s="26" t="s">
        <v>870</v>
      </c>
      <c r="C10714" s="26" t="s">
        <v>19</v>
      </c>
      <c r="D10714" s="26">
        <v>120</v>
      </c>
      <c r="E10714" s="26">
        <v>95</v>
      </c>
      <c r="F10714" s="26" t="s">
        <v>156</v>
      </c>
      <c r="G10714" s="27">
        <v>41912</v>
      </c>
      <c r="H10714" s="26" t="s">
        <v>1241</v>
      </c>
    </row>
    <row r="10715" spans="1:8" x14ac:dyDescent="0.2">
      <c r="A10715" s="26" t="s">
        <v>668</v>
      </c>
      <c r="B10715" s="26" t="s">
        <v>870</v>
      </c>
      <c r="C10715" s="26" t="s">
        <v>19</v>
      </c>
      <c r="D10715" s="26">
        <v>125</v>
      </c>
      <c r="E10715" s="26">
        <v>60</v>
      </c>
      <c r="F10715" s="26" t="s">
        <v>1393</v>
      </c>
      <c r="G10715" s="27">
        <v>44651</v>
      </c>
      <c r="H10715" s="26" t="s">
        <v>1601</v>
      </c>
    </row>
    <row r="10716" spans="1:8" x14ac:dyDescent="0.2">
      <c r="A10716" s="26" t="s">
        <v>668</v>
      </c>
      <c r="B10716" s="26" t="s">
        <v>870</v>
      </c>
      <c r="C10716" s="26" t="s">
        <v>19</v>
      </c>
      <c r="D10716" s="26" t="s">
        <v>871</v>
      </c>
      <c r="E10716" s="26">
        <v>71</v>
      </c>
      <c r="F10716" s="26" t="s">
        <v>1014</v>
      </c>
      <c r="G10716" s="27">
        <v>40951</v>
      </c>
      <c r="H10716" s="26" t="s">
        <v>1013</v>
      </c>
    </row>
    <row r="10717" spans="1:8" x14ac:dyDescent="0.2">
      <c r="A10717" s="26" t="s">
        <v>1143</v>
      </c>
      <c r="B10717" s="26">
        <v>13</v>
      </c>
      <c r="C10717" s="26" t="s">
        <v>44</v>
      </c>
      <c r="D10717" s="26">
        <v>75</v>
      </c>
      <c r="E10717" s="26">
        <v>45</v>
      </c>
      <c r="F10717" s="26" t="s">
        <v>714</v>
      </c>
      <c r="G10717" s="27">
        <v>41133</v>
      </c>
      <c r="H10717" s="26" t="s">
        <v>1142</v>
      </c>
    </row>
    <row r="10718" spans="1:8" x14ac:dyDescent="0.2">
      <c r="A10718" s="26" t="s">
        <v>1143</v>
      </c>
      <c r="B10718" s="26">
        <v>45</v>
      </c>
      <c r="C10718" s="26" t="s">
        <v>44</v>
      </c>
      <c r="D10718" s="26" t="s">
        <v>871</v>
      </c>
      <c r="E10718" s="26">
        <v>75</v>
      </c>
      <c r="F10718" s="26" t="s">
        <v>1402</v>
      </c>
      <c r="G10718" s="27">
        <v>43023</v>
      </c>
      <c r="H10718" s="26" t="s">
        <v>1399</v>
      </c>
    </row>
    <row r="10719" spans="1:8" x14ac:dyDescent="0.2">
      <c r="A10719" s="26" t="s">
        <v>1143</v>
      </c>
      <c r="B10719" s="26">
        <v>50</v>
      </c>
      <c r="C10719" s="26" t="s">
        <v>44</v>
      </c>
      <c r="D10719" s="26">
        <v>50</v>
      </c>
      <c r="E10719" s="26">
        <v>75</v>
      </c>
      <c r="F10719" s="26" t="s">
        <v>1148</v>
      </c>
      <c r="G10719" s="27">
        <v>41679</v>
      </c>
      <c r="H10719" s="26" t="s">
        <v>1211</v>
      </c>
    </row>
    <row r="10720" spans="1:8" x14ac:dyDescent="0.2">
      <c r="A10720" s="26" t="s">
        <v>1143</v>
      </c>
      <c r="B10720" s="26" t="s">
        <v>870</v>
      </c>
      <c r="C10720" s="26" t="s">
        <v>44</v>
      </c>
      <c r="D10720" s="26">
        <v>50</v>
      </c>
      <c r="E10720" s="26">
        <v>75</v>
      </c>
      <c r="F10720" s="26" t="s">
        <v>1148</v>
      </c>
      <c r="G10720" s="27">
        <v>41679</v>
      </c>
      <c r="H10720" s="26" t="s">
        <v>1211</v>
      </c>
    </row>
    <row r="10721" spans="1:8" x14ac:dyDescent="0.2">
      <c r="A10721" s="26" t="s">
        <v>1143</v>
      </c>
      <c r="B10721" s="26" t="s">
        <v>870</v>
      </c>
      <c r="C10721" s="26" t="s">
        <v>44</v>
      </c>
      <c r="D10721" s="26">
        <v>75</v>
      </c>
      <c r="E10721" s="26">
        <v>45</v>
      </c>
      <c r="F10721" s="26" t="s">
        <v>714</v>
      </c>
      <c r="G10721" s="27">
        <v>41133</v>
      </c>
      <c r="H10721" s="26" t="s">
        <v>1142</v>
      </c>
    </row>
    <row r="10722" spans="1:8" x14ac:dyDescent="0.2">
      <c r="A10722" s="26" t="s">
        <v>1143</v>
      </c>
      <c r="B10722" s="26" t="s">
        <v>870</v>
      </c>
      <c r="C10722" s="26" t="s">
        <v>44</v>
      </c>
      <c r="D10722" s="26" t="s">
        <v>871</v>
      </c>
      <c r="E10722" s="26">
        <v>75</v>
      </c>
      <c r="F10722" s="26" t="s">
        <v>1402</v>
      </c>
      <c r="G10722" s="27">
        <v>43023</v>
      </c>
      <c r="H10722" s="26" t="s">
        <v>1399</v>
      </c>
    </row>
    <row r="10723" spans="1:8" x14ac:dyDescent="0.2">
      <c r="A10723" s="26" t="s">
        <v>1143</v>
      </c>
      <c r="B10723" s="26">
        <v>13</v>
      </c>
      <c r="C10723" s="26" t="s">
        <v>19</v>
      </c>
      <c r="D10723" s="26">
        <v>35</v>
      </c>
      <c r="E10723" s="26">
        <v>20</v>
      </c>
      <c r="F10723" s="26" t="s">
        <v>1517</v>
      </c>
      <c r="G10723" s="27">
        <v>43806</v>
      </c>
      <c r="H10723" s="26" t="s">
        <v>1521</v>
      </c>
    </row>
    <row r="10724" spans="1:8" x14ac:dyDescent="0.2">
      <c r="A10724" s="26" t="s">
        <v>1143</v>
      </c>
      <c r="B10724" s="26">
        <v>40</v>
      </c>
      <c r="C10724" s="26" t="s">
        <v>19</v>
      </c>
      <c r="D10724" s="26">
        <v>115</v>
      </c>
      <c r="E10724" s="26">
        <v>210</v>
      </c>
      <c r="F10724" s="26" t="s">
        <v>156</v>
      </c>
      <c r="G10724" s="27">
        <v>43806</v>
      </c>
      <c r="H10724" s="26" t="s">
        <v>1521</v>
      </c>
    </row>
    <row r="10725" spans="1:8" x14ac:dyDescent="0.2">
      <c r="A10725" s="26" t="s">
        <v>1143</v>
      </c>
      <c r="B10725" s="26">
        <v>40</v>
      </c>
      <c r="C10725" s="26" t="s">
        <v>19</v>
      </c>
      <c r="D10725" s="26">
        <v>120</v>
      </c>
      <c r="E10725" s="26">
        <v>180</v>
      </c>
      <c r="F10725" s="26" t="s">
        <v>156</v>
      </c>
      <c r="G10725" s="27">
        <v>43442</v>
      </c>
      <c r="H10725" s="26" t="s">
        <v>1440</v>
      </c>
    </row>
    <row r="10726" spans="1:8" x14ac:dyDescent="0.2">
      <c r="A10726" s="26" t="s">
        <v>1143</v>
      </c>
      <c r="B10726" s="26">
        <v>40</v>
      </c>
      <c r="C10726" s="26" t="s">
        <v>19</v>
      </c>
      <c r="D10726" s="26">
        <v>125</v>
      </c>
      <c r="E10726" s="26">
        <v>130</v>
      </c>
      <c r="F10726" s="26" t="s">
        <v>1393</v>
      </c>
      <c r="G10726" s="27">
        <v>44541</v>
      </c>
      <c r="H10726" s="26" t="s">
        <v>1595</v>
      </c>
    </row>
    <row r="10727" spans="1:8" x14ac:dyDescent="0.2">
      <c r="A10727" s="26" t="s">
        <v>1143</v>
      </c>
      <c r="B10727" s="26">
        <v>45</v>
      </c>
      <c r="C10727" s="26" t="s">
        <v>19</v>
      </c>
      <c r="D10727" s="26">
        <v>95</v>
      </c>
      <c r="E10727" s="26">
        <v>160</v>
      </c>
      <c r="F10727" s="26" t="s">
        <v>1061</v>
      </c>
      <c r="G10727" s="27">
        <v>41133</v>
      </c>
      <c r="H10727" s="26" t="s">
        <v>1142</v>
      </c>
    </row>
    <row r="10728" spans="1:8" x14ac:dyDescent="0.2">
      <c r="A10728" s="26" t="s">
        <v>1143</v>
      </c>
      <c r="B10728" s="26">
        <v>50</v>
      </c>
      <c r="C10728" s="26" t="s">
        <v>19</v>
      </c>
      <c r="D10728" s="26" t="s">
        <v>871</v>
      </c>
      <c r="E10728" s="26">
        <v>95</v>
      </c>
      <c r="F10728" s="26" t="s">
        <v>980</v>
      </c>
      <c r="G10728" s="27">
        <v>43442</v>
      </c>
      <c r="H10728" s="26" t="s">
        <v>1440</v>
      </c>
    </row>
    <row r="10729" spans="1:8" x14ac:dyDescent="0.2">
      <c r="A10729" s="26" t="s">
        <v>1143</v>
      </c>
      <c r="B10729" s="26">
        <v>65</v>
      </c>
      <c r="C10729" s="26" t="s">
        <v>19</v>
      </c>
      <c r="D10729" s="26">
        <v>115</v>
      </c>
      <c r="E10729" s="26">
        <v>75</v>
      </c>
      <c r="F10729" s="26" t="s">
        <v>837</v>
      </c>
      <c r="G10729" s="27">
        <v>41133</v>
      </c>
      <c r="H10729" s="26" t="s">
        <v>1142</v>
      </c>
    </row>
    <row r="10730" spans="1:8" x14ac:dyDescent="0.2">
      <c r="A10730" s="26" t="s">
        <v>1143</v>
      </c>
      <c r="B10730" s="26">
        <v>65</v>
      </c>
      <c r="C10730" s="26" t="s">
        <v>19</v>
      </c>
      <c r="D10730" s="26">
        <v>125</v>
      </c>
      <c r="E10730" s="26">
        <v>95</v>
      </c>
      <c r="F10730" s="26" t="s">
        <v>174</v>
      </c>
      <c r="G10730" s="27">
        <v>41133</v>
      </c>
      <c r="H10730" s="26" t="s">
        <v>1142</v>
      </c>
    </row>
    <row r="10731" spans="1:8" x14ac:dyDescent="0.2">
      <c r="A10731" s="26" t="s">
        <v>1143</v>
      </c>
      <c r="B10731" s="26">
        <v>70</v>
      </c>
      <c r="C10731" s="26" t="s">
        <v>19</v>
      </c>
      <c r="D10731" s="26">
        <v>90</v>
      </c>
      <c r="E10731" s="26">
        <v>121</v>
      </c>
      <c r="F10731" s="26" t="s">
        <v>122</v>
      </c>
      <c r="G10731" s="27">
        <v>41860</v>
      </c>
      <c r="H10731" s="26" t="s">
        <v>1230</v>
      </c>
    </row>
    <row r="10732" spans="1:8" x14ac:dyDescent="0.2">
      <c r="A10732" s="26" t="s">
        <v>1143</v>
      </c>
      <c r="B10732" s="26">
        <v>70</v>
      </c>
      <c r="C10732" s="26" t="s">
        <v>19</v>
      </c>
      <c r="D10732" s="26">
        <v>105</v>
      </c>
      <c r="E10732" s="26">
        <v>115</v>
      </c>
      <c r="F10732" s="26" t="s">
        <v>924</v>
      </c>
      <c r="G10732" s="27">
        <v>41133</v>
      </c>
      <c r="H10732" s="26" t="s">
        <v>1142</v>
      </c>
    </row>
    <row r="10733" spans="1:8" x14ac:dyDescent="0.2">
      <c r="A10733" s="26" t="s">
        <v>1143</v>
      </c>
      <c r="B10733" s="26" t="s">
        <v>870</v>
      </c>
      <c r="C10733" s="26" t="s">
        <v>19</v>
      </c>
      <c r="D10733" s="26">
        <v>35</v>
      </c>
      <c r="E10733" s="26">
        <v>20</v>
      </c>
      <c r="F10733" s="26" t="s">
        <v>1517</v>
      </c>
      <c r="G10733" s="27">
        <v>43806</v>
      </c>
      <c r="H10733" s="26" t="s">
        <v>1521</v>
      </c>
    </row>
    <row r="10734" spans="1:8" x14ac:dyDescent="0.2">
      <c r="A10734" s="26" t="s">
        <v>1143</v>
      </c>
      <c r="B10734" s="26" t="s">
        <v>870</v>
      </c>
      <c r="C10734" s="26" t="s">
        <v>19</v>
      </c>
      <c r="D10734" s="26">
        <v>90</v>
      </c>
      <c r="E10734" s="26">
        <v>121</v>
      </c>
      <c r="F10734" s="26" t="s">
        <v>122</v>
      </c>
      <c r="G10734" s="27">
        <v>41860</v>
      </c>
      <c r="H10734" s="26" t="s">
        <v>1230</v>
      </c>
    </row>
    <row r="10735" spans="1:8" x14ac:dyDescent="0.2">
      <c r="A10735" s="26" t="s">
        <v>1143</v>
      </c>
      <c r="B10735" s="26" t="s">
        <v>870</v>
      </c>
      <c r="C10735" s="26" t="s">
        <v>19</v>
      </c>
      <c r="D10735" s="26">
        <v>95</v>
      </c>
      <c r="E10735" s="26">
        <v>160</v>
      </c>
      <c r="F10735" s="26" t="s">
        <v>1061</v>
      </c>
      <c r="G10735" s="27">
        <v>41133</v>
      </c>
      <c r="H10735" s="26" t="s">
        <v>1142</v>
      </c>
    </row>
    <row r="10736" spans="1:8" x14ac:dyDescent="0.2">
      <c r="A10736" s="26" t="s">
        <v>1143</v>
      </c>
      <c r="B10736" s="26" t="s">
        <v>870</v>
      </c>
      <c r="C10736" s="26" t="s">
        <v>19</v>
      </c>
      <c r="D10736" s="26">
        <v>105</v>
      </c>
      <c r="E10736" s="26">
        <v>115</v>
      </c>
      <c r="F10736" s="26" t="s">
        <v>924</v>
      </c>
      <c r="G10736" s="27">
        <v>41133</v>
      </c>
      <c r="H10736" s="26" t="s">
        <v>1142</v>
      </c>
    </row>
    <row r="10737" spans="1:8" x14ac:dyDescent="0.2">
      <c r="A10737" s="26" t="s">
        <v>1143</v>
      </c>
      <c r="B10737" s="26" t="s">
        <v>870</v>
      </c>
      <c r="C10737" s="26" t="s">
        <v>19</v>
      </c>
      <c r="D10737" s="26">
        <v>115</v>
      </c>
      <c r="E10737" s="26">
        <v>210</v>
      </c>
      <c r="F10737" s="26" t="s">
        <v>156</v>
      </c>
      <c r="G10737" s="27">
        <v>43806</v>
      </c>
      <c r="H10737" s="26" t="s">
        <v>1521</v>
      </c>
    </row>
    <row r="10738" spans="1:8" x14ac:dyDescent="0.2">
      <c r="A10738" s="26" t="s">
        <v>1143</v>
      </c>
      <c r="B10738" s="26" t="s">
        <v>870</v>
      </c>
      <c r="C10738" s="26" t="s">
        <v>19</v>
      </c>
      <c r="D10738" s="26">
        <v>120</v>
      </c>
      <c r="E10738" s="26">
        <v>180</v>
      </c>
      <c r="F10738" s="26" t="s">
        <v>156</v>
      </c>
      <c r="G10738" s="27">
        <v>43442</v>
      </c>
      <c r="H10738" s="26" t="s">
        <v>1440</v>
      </c>
    </row>
    <row r="10739" spans="1:8" x14ac:dyDescent="0.2">
      <c r="A10739" s="26" t="s">
        <v>1143</v>
      </c>
      <c r="B10739" s="26" t="s">
        <v>870</v>
      </c>
      <c r="C10739" s="26" t="s">
        <v>19</v>
      </c>
      <c r="D10739" s="26">
        <v>125</v>
      </c>
      <c r="E10739" s="26">
        <v>140</v>
      </c>
      <c r="F10739" s="26" t="s">
        <v>1393</v>
      </c>
      <c r="G10739" s="27">
        <v>43442</v>
      </c>
      <c r="H10739" s="26" t="s">
        <v>1440</v>
      </c>
    </row>
    <row r="10740" spans="1:8" x14ac:dyDescent="0.2">
      <c r="A10740" s="26" t="s">
        <v>1143</v>
      </c>
      <c r="B10740" s="26" t="s">
        <v>870</v>
      </c>
      <c r="C10740" s="26" t="s">
        <v>19</v>
      </c>
      <c r="D10740" s="26" t="s">
        <v>871</v>
      </c>
      <c r="E10740" s="26">
        <v>95</v>
      </c>
      <c r="F10740" s="26" t="s">
        <v>980</v>
      </c>
      <c r="G10740" s="27">
        <v>43442</v>
      </c>
      <c r="H10740" s="26" t="s">
        <v>1440</v>
      </c>
    </row>
    <row r="10741" spans="1:8" x14ac:dyDescent="0.2">
      <c r="A10741" s="26" t="s">
        <v>1117</v>
      </c>
      <c r="B10741" s="26">
        <v>13</v>
      </c>
      <c r="C10741" s="26" t="s">
        <v>44</v>
      </c>
      <c r="D10741" s="26">
        <v>45</v>
      </c>
      <c r="E10741" s="26">
        <v>15</v>
      </c>
      <c r="F10741" s="26" t="s">
        <v>1012</v>
      </c>
      <c r="G10741" s="27">
        <v>41049</v>
      </c>
      <c r="H10741" s="26" t="s">
        <v>1054</v>
      </c>
    </row>
    <row r="10742" spans="1:8" x14ac:dyDescent="0.2">
      <c r="A10742" s="26" t="s">
        <v>1117</v>
      </c>
      <c r="B10742" s="26" t="s">
        <v>870</v>
      </c>
      <c r="C10742" s="26" t="s">
        <v>44</v>
      </c>
      <c r="D10742" s="26">
        <v>45</v>
      </c>
      <c r="E10742" s="26">
        <v>15</v>
      </c>
      <c r="F10742" s="26" t="s">
        <v>1012</v>
      </c>
      <c r="G10742" s="27">
        <v>41049</v>
      </c>
      <c r="H10742" s="26" t="s">
        <v>1054</v>
      </c>
    </row>
    <row r="10743" spans="1:8" x14ac:dyDescent="0.2">
      <c r="A10743" s="26" t="s">
        <v>1117</v>
      </c>
      <c r="B10743" s="26" t="s">
        <v>870</v>
      </c>
      <c r="C10743" s="26" t="s">
        <v>44</v>
      </c>
      <c r="D10743" s="26">
        <v>65</v>
      </c>
      <c r="E10743" s="26">
        <v>71</v>
      </c>
      <c r="F10743" s="26" t="s">
        <v>1500</v>
      </c>
      <c r="G10743" s="27">
        <v>43659</v>
      </c>
      <c r="H10743" s="26" t="s">
        <v>1501</v>
      </c>
    </row>
    <row r="10744" spans="1:8" x14ac:dyDescent="0.2">
      <c r="A10744" s="26" t="s">
        <v>1117</v>
      </c>
      <c r="B10744" s="26">
        <v>13</v>
      </c>
      <c r="C10744" s="26" t="s">
        <v>19</v>
      </c>
      <c r="D10744" s="26">
        <v>65</v>
      </c>
      <c r="E10744" s="26">
        <v>55</v>
      </c>
      <c r="F10744" s="26" t="s">
        <v>59</v>
      </c>
      <c r="G10744" s="27">
        <v>37591</v>
      </c>
      <c r="H10744" s="26" t="s">
        <v>21</v>
      </c>
    </row>
    <row r="10745" spans="1:8" x14ac:dyDescent="0.2">
      <c r="A10745" s="26" t="s">
        <v>1117</v>
      </c>
      <c r="B10745" s="26">
        <v>14</v>
      </c>
      <c r="C10745" s="26" t="s">
        <v>19</v>
      </c>
      <c r="D10745" s="26">
        <v>70</v>
      </c>
      <c r="E10745" s="26">
        <v>20</v>
      </c>
      <c r="F10745" s="26" t="s">
        <v>20</v>
      </c>
      <c r="G10745" s="27">
        <v>37591</v>
      </c>
      <c r="H10745" s="26" t="s">
        <v>21</v>
      </c>
    </row>
    <row r="10746" spans="1:8" x14ac:dyDescent="0.2">
      <c r="A10746" s="26" t="s">
        <v>1117</v>
      </c>
      <c r="B10746" s="26">
        <v>16</v>
      </c>
      <c r="C10746" s="26" t="s">
        <v>19</v>
      </c>
      <c r="D10746" s="26">
        <v>95</v>
      </c>
      <c r="E10746" s="26">
        <v>45</v>
      </c>
      <c r="F10746" s="26" t="s">
        <v>1277</v>
      </c>
      <c r="G10746" s="27">
        <v>43680</v>
      </c>
      <c r="H10746" s="26" t="s">
        <v>1495</v>
      </c>
    </row>
    <row r="10747" spans="1:8" x14ac:dyDescent="0.2">
      <c r="A10747" s="26" t="s">
        <v>1117</v>
      </c>
      <c r="B10747" s="26">
        <v>40</v>
      </c>
      <c r="C10747" s="26" t="s">
        <v>19</v>
      </c>
      <c r="D10747" s="26">
        <v>115</v>
      </c>
      <c r="E10747" s="26">
        <v>85</v>
      </c>
      <c r="F10747" s="26" t="s">
        <v>75</v>
      </c>
      <c r="G10747" s="27">
        <v>39830</v>
      </c>
      <c r="H10747" s="26" t="s">
        <v>831</v>
      </c>
    </row>
    <row r="10748" spans="1:8" x14ac:dyDescent="0.2">
      <c r="A10748" s="26" t="s">
        <v>1117</v>
      </c>
      <c r="B10748" s="26">
        <v>45</v>
      </c>
      <c r="C10748" s="26" t="s">
        <v>19</v>
      </c>
      <c r="D10748" s="26">
        <v>100</v>
      </c>
      <c r="E10748" s="26">
        <v>150</v>
      </c>
      <c r="F10748" s="26" t="s">
        <v>31</v>
      </c>
      <c r="G10748" s="27">
        <v>37240</v>
      </c>
      <c r="H10748" s="26" t="s">
        <v>25</v>
      </c>
    </row>
    <row r="10749" spans="1:8" x14ac:dyDescent="0.2">
      <c r="A10749" s="26" t="s">
        <v>1117</v>
      </c>
      <c r="B10749" s="26">
        <v>45</v>
      </c>
      <c r="C10749" s="26" t="s">
        <v>19</v>
      </c>
      <c r="D10749" s="26">
        <v>105</v>
      </c>
      <c r="E10749" s="26">
        <v>160</v>
      </c>
      <c r="F10749" s="26" t="s">
        <v>31</v>
      </c>
      <c r="G10749" s="27">
        <v>37591</v>
      </c>
      <c r="H10749" s="26" t="s">
        <v>21</v>
      </c>
    </row>
    <row r="10750" spans="1:8" x14ac:dyDescent="0.2">
      <c r="A10750" s="26" t="s">
        <v>1117</v>
      </c>
      <c r="B10750" s="26">
        <v>70</v>
      </c>
      <c r="C10750" s="26" t="s">
        <v>19</v>
      </c>
      <c r="D10750" s="26">
        <v>105</v>
      </c>
      <c r="E10750" s="26">
        <v>55</v>
      </c>
      <c r="F10750" s="26" t="s">
        <v>719</v>
      </c>
      <c r="G10750" s="27">
        <v>39830</v>
      </c>
      <c r="H10750" s="26" t="s">
        <v>831</v>
      </c>
    </row>
    <row r="10751" spans="1:8" x14ac:dyDescent="0.2">
      <c r="A10751" s="26" t="s">
        <v>1117</v>
      </c>
      <c r="B10751" s="26" t="s">
        <v>870</v>
      </c>
      <c r="C10751" s="26" t="s">
        <v>19</v>
      </c>
      <c r="D10751" s="26">
        <v>65</v>
      </c>
      <c r="E10751" s="26">
        <v>55</v>
      </c>
      <c r="F10751" s="26" t="s">
        <v>59</v>
      </c>
      <c r="G10751" s="27">
        <v>37591</v>
      </c>
      <c r="H10751" s="26" t="s">
        <v>21</v>
      </c>
    </row>
    <row r="10752" spans="1:8" x14ac:dyDescent="0.2">
      <c r="A10752" s="26" t="s">
        <v>1117</v>
      </c>
      <c r="B10752" s="26" t="s">
        <v>870</v>
      </c>
      <c r="C10752" s="26" t="s">
        <v>19</v>
      </c>
      <c r="D10752" s="26">
        <v>70</v>
      </c>
      <c r="E10752" s="26">
        <v>20</v>
      </c>
      <c r="F10752" s="26" t="s">
        <v>20</v>
      </c>
      <c r="G10752" s="27">
        <v>37591</v>
      </c>
      <c r="H10752" s="26" t="s">
        <v>21</v>
      </c>
    </row>
    <row r="10753" spans="1:8" x14ac:dyDescent="0.2">
      <c r="A10753" s="26" t="s">
        <v>1117</v>
      </c>
      <c r="B10753" s="26" t="s">
        <v>870</v>
      </c>
      <c r="C10753" s="26" t="s">
        <v>19</v>
      </c>
      <c r="D10753" s="26">
        <v>75</v>
      </c>
      <c r="E10753" s="26">
        <v>140</v>
      </c>
      <c r="F10753" s="26" t="s">
        <v>24</v>
      </c>
      <c r="G10753" s="27">
        <v>37591</v>
      </c>
      <c r="H10753" s="26" t="s">
        <v>21</v>
      </c>
    </row>
    <row r="10754" spans="1:8" x14ac:dyDescent="0.2">
      <c r="A10754" s="26" t="s">
        <v>1117</v>
      </c>
      <c r="B10754" s="26" t="s">
        <v>870</v>
      </c>
      <c r="C10754" s="26" t="s">
        <v>19</v>
      </c>
      <c r="D10754" s="26">
        <v>85</v>
      </c>
      <c r="E10754" s="26">
        <v>87</v>
      </c>
      <c r="F10754" s="26" t="s">
        <v>1016</v>
      </c>
      <c r="G10754" s="27">
        <v>41049</v>
      </c>
      <c r="H10754" s="26" t="s">
        <v>1054</v>
      </c>
    </row>
    <row r="10755" spans="1:8" x14ac:dyDescent="0.2">
      <c r="A10755" s="26" t="s">
        <v>1117</v>
      </c>
      <c r="B10755" s="26" t="s">
        <v>870</v>
      </c>
      <c r="C10755" s="26" t="s">
        <v>19</v>
      </c>
      <c r="D10755" s="26">
        <v>95</v>
      </c>
      <c r="E10755" s="26">
        <v>45</v>
      </c>
      <c r="F10755" s="26" t="s">
        <v>1277</v>
      </c>
      <c r="G10755" s="27">
        <v>43680</v>
      </c>
      <c r="H10755" s="26" t="s">
        <v>1495</v>
      </c>
    </row>
    <row r="10756" spans="1:8" x14ac:dyDescent="0.2">
      <c r="A10756" s="26" t="s">
        <v>1117</v>
      </c>
      <c r="B10756" s="26" t="s">
        <v>870</v>
      </c>
      <c r="C10756" s="26" t="s">
        <v>19</v>
      </c>
      <c r="D10756" s="26">
        <v>100</v>
      </c>
      <c r="E10756" s="26">
        <v>150</v>
      </c>
      <c r="F10756" s="26" t="s">
        <v>31</v>
      </c>
      <c r="G10756" s="27">
        <v>37240</v>
      </c>
      <c r="H10756" s="26" t="s">
        <v>25</v>
      </c>
    </row>
    <row r="10757" spans="1:8" x14ac:dyDescent="0.2">
      <c r="A10757" s="26" t="s">
        <v>1117</v>
      </c>
      <c r="B10757" s="26" t="s">
        <v>870</v>
      </c>
      <c r="C10757" s="26" t="s">
        <v>19</v>
      </c>
      <c r="D10757" s="26">
        <v>105</v>
      </c>
      <c r="E10757" s="26">
        <v>160</v>
      </c>
      <c r="F10757" s="26" t="s">
        <v>31</v>
      </c>
      <c r="G10757" s="27">
        <v>37591</v>
      </c>
      <c r="H10757" s="26" t="s">
        <v>21</v>
      </c>
    </row>
    <row r="10758" spans="1:8" x14ac:dyDescent="0.2">
      <c r="A10758" s="26" t="s">
        <v>1117</v>
      </c>
      <c r="B10758" s="26" t="s">
        <v>870</v>
      </c>
      <c r="C10758" s="26" t="s">
        <v>19</v>
      </c>
      <c r="D10758" s="26">
        <v>110</v>
      </c>
      <c r="E10758" s="26">
        <v>150</v>
      </c>
      <c r="F10758" s="26" t="s">
        <v>32</v>
      </c>
      <c r="G10758" s="27">
        <v>37240</v>
      </c>
      <c r="H10758" s="26" t="s">
        <v>25</v>
      </c>
    </row>
    <row r="10759" spans="1:8" x14ac:dyDescent="0.2">
      <c r="A10759" s="26" t="s">
        <v>1117</v>
      </c>
      <c r="B10759" s="26" t="s">
        <v>870</v>
      </c>
      <c r="C10759" s="26" t="s">
        <v>19</v>
      </c>
      <c r="D10759" s="26">
        <v>115</v>
      </c>
      <c r="E10759" s="26">
        <v>85</v>
      </c>
      <c r="F10759" s="26" t="s">
        <v>75</v>
      </c>
      <c r="G10759" s="27">
        <v>39830</v>
      </c>
      <c r="H10759" s="26" t="s">
        <v>831</v>
      </c>
    </row>
    <row r="10760" spans="1:8" x14ac:dyDescent="0.2">
      <c r="A10760" s="26" t="s">
        <v>1117</v>
      </c>
      <c r="B10760" s="26" t="s">
        <v>870</v>
      </c>
      <c r="C10760" s="26" t="s">
        <v>19</v>
      </c>
      <c r="D10760" s="26" t="s">
        <v>871</v>
      </c>
      <c r="E10760" s="26">
        <v>202</v>
      </c>
      <c r="F10760" s="26" t="s">
        <v>1014</v>
      </c>
      <c r="G10760" s="27">
        <v>41049</v>
      </c>
      <c r="H10760" s="26" t="s">
        <v>1054</v>
      </c>
    </row>
    <row r="10761" spans="1:8" x14ac:dyDescent="0.2">
      <c r="A10761" s="26" t="s">
        <v>1118</v>
      </c>
      <c r="B10761" s="26">
        <v>13</v>
      </c>
      <c r="C10761" s="26" t="s">
        <v>44</v>
      </c>
      <c r="D10761" s="26">
        <v>30</v>
      </c>
      <c r="E10761" s="26">
        <v>108</v>
      </c>
      <c r="F10761" s="26" t="s">
        <v>45</v>
      </c>
      <c r="G10761" s="27">
        <v>38648</v>
      </c>
      <c r="H10761" s="26" t="s">
        <v>267</v>
      </c>
    </row>
    <row r="10762" spans="1:8" x14ac:dyDescent="0.2">
      <c r="A10762" s="26" t="s">
        <v>1118</v>
      </c>
      <c r="B10762" s="26">
        <v>13</v>
      </c>
      <c r="C10762" s="26" t="s">
        <v>44</v>
      </c>
      <c r="D10762" s="26">
        <v>35</v>
      </c>
      <c r="E10762" s="26">
        <v>154</v>
      </c>
      <c r="F10762" s="26" t="s">
        <v>45</v>
      </c>
      <c r="G10762" s="27">
        <v>39025</v>
      </c>
      <c r="H10762" s="26" t="s">
        <v>754</v>
      </c>
    </row>
    <row r="10763" spans="1:8" x14ac:dyDescent="0.2">
      <c r="A10763" s="26" t="s">
        <v>1118</v>
      </c>
      <c r="B10763" s="26">
        <v>13</v>
      </c>
      <c r="C10763" s="26" t="s">
        <v>44</v>
      </c>
      <c r="D10763" s="26">
        <v>40</v>
      </c>
      <c r="E10763" s="26">
        <v>173</v>
      </c>
      <c r="F10763" s="26" t="s">
        <v>45</v>
      </c>
      <c r="G10763" s="27">
        <v>39369</v>
      </c>
      <c r="H10763" s="26" t="s">
        <v>724</v>
      </c>
    </row>
    <row r="10764" spans="1:8" x14ac:dyDescent="0.2">
      <c r="A10764" s="26" t="s">
        <v>1118</v>
      </c>
      <c r="B10764" s="26">
        <v>13</v>
      </c>
      <c r="C10764" s="26" t="s">
        <v>44</v>
      </c>
      <c r="D10764" s="26">
        <v>45</v>
      </c>
      <c r="E10764" s="26">
        <v>115</v>
      </c>
      <c r="F10764" s="26" t="s">
        <v>1012</v>
      </c>
      <c r="G10764" s="27">
        <v>40951</v>
      </c>
      <c r="H10764" s="26" t="s">
        <v>1013</v>
      </c>
    </row>
    <row r="10765" spans="1:8" x14ac:dyDescent="0.2">
      <c r="A10765" s="26" t="s">
        <v>1118</v>
      </c>
      <c r="B10765" s="26">
        <v>13</v>
      </c>
      <c r="C10765" s="26" t="s">
        <v>44</v>
      </c>
      <c r="D10765" s="26">
        <v>50</v>
      </c>
      <c r="E10765" s="26">
        <v>185</v>
      </c>
      <c r="F10765" s="26" t="s">
        <v>552</v>
      </c>
      <c r="G10765" s="27">
        <v>36870</v>
      </c>
      <c r="H10765" s="26" t="s">
        <v>553</v>
      </c>
    </row>
    <row r="10766" spans="1:8" x14ac:dyDescent="0.2">
      <c r="A10766" s="26" t="s">
        <v>1118</v>
      </c>
      <c r="B10766" s="26">
        <v>13</v>
      </c>
      <c r="C10766" s="26" t="s">
        <v>44</v>
      </c>
      <c r="D10766" s="26">
        <v>55</v>
      </c>
      <c r="E10766" s="26">
        <v>160</v>
      </c>
      <c r="F10766" s="26" t="s">
        <v>714</v>
      </c>
      <c r="G10766" s="27">
        <v>39859</v>
      </c>
      <c r="H10766" s="26" t="s">
        <v>838</v>
      </c>
    </row>
    <row r="10767" spans="1:8" x14ac:dyDescent="0.2">
      <c r="A10767" s="26" t="s">
        <v>1118</v>
      </c>
      <c r="B10767" s="26">
        <v>13</v>
      </c>
      <c r="C10767" s="26" t="s">
        <v>44</v>
      </c>
      <c r="D10767" s="26">
        <v>75</v>
      </c>
      <c r="E10767" s="26">
        <v>210</v>
      </c>
      <c r="F10767" s="26" t="s">
        <v>47</v>
      </c>
      <c r="G10767" s="27">
        <v>38333</v>
      </c>
      <c r="H10767" s="26" t="s">
        <v>551</v>
      </c>
    </row>
    <row r="10768" spans="1:8" x14ac:dyDescent="0.2">
      <c r="A10768" s="26" t="s">
        <v>1118</v>
      </c>
      <c r="B10768" s="26">
        <v>13</v>
      </c>
      <c r="C10768" s="26" t="s">
        <v>44</v>
      </c>
      <c r="D10768" s="26">
        <v>85</v>
      </c>
      <c r="E10768" s="26">
        <v>225</v>
      </c>
      <c r="F10768" s="26" t="s">
        <v>47</v>
      </c>
      <c r="G10768" s="27">
        <v>38738</v>
      </c>
      <c r="H10768" s="26" t="s">
        <v>504</v>
      </c>
    </row>
    <row r="10769" spans="1:8" x14ac:dyDescent="0.2">
      <c r="A10769" s="26" t="s">
        <v>1118</v>
      </c>
      <c r="B10769" s="26">
        <v>14</v>
      </c>
      <c r="C10769" s="26" t="s">
        <v>44</v>
      </c>
      <c r="D10769" s="26">
        <v>60</v>
      </c>
      <c r="E10769" s="26">
        <v>225</v>
      </c>
      <c r="F10769" s="26" t="s">
        <v>468</v>
      </c>
      <c r="G10769" s="27">
        <v>36870</v>
      </c>
      <c r="H10769" s="26" t="s">
        <v>553</v>
      </c>
    </row>
    <row r="10770" spans="1:8" x14ac:dyDescent="0.2">
      <c r="A10770" s="26" t="s">
        <v>1118</v>
      </c>
      <c r="B10770" s="26">
        <v>14</v>
      </c>
      <c r="C10770" s="26" t="s">
        <v>44</v>
      </c>
      <c r="D10770" s="26">
        <v>70</v>
      </c>
      <c r="E10770" s="26">
        <v>105</v>
      </c>
      <c r="F10770" s="26" t="s">
        <v>554</v>
      </c>
      <c r="G10770" s="27">
        <v>38696</v>
      </c>
      <c r="H10770" s="26" t="s">
        <v>407</v>
      </c>
    </row>
    <row r="10771" spans="1:8" x14ac:dyDescent="0.2">
      <c r="A10771" s="26" t="s">
        <v>1118</v>
      </c>
      <c r="B10771" s="26">
        <v>14</v>
      </c>
      <c r="C10771" s="26" t="s">
        <v>44</v>
      </c>
      <c r="D10771" s="26">
        <v>75</v>
      </c>
      <c r="E10771" s="26">
        <v>155</v>
      </c>
      <c r="F10771" s="26" t="s">
        <v>49</v>
      </c>
      <c r="G10771" s="27">
        <v>38333</v>
      </c>
      <c r="H10771" s="26" t="s">
        <v>551</v>
      </c>
    </row>
    <row r="10772" spans="1:8" x14ac:dyDescent="0.2">
      <c r="A10772" s="26" t="s">
        <v>1118</v>
      </c>
      <c r="B10772" s="26">
        <v>14</v>
      </c>
      <c r="C10772" s="26" t="s">
        <v>44</v>
      </c>
      <c r="D10772" s="26">
        <v>80</v>
      </c>
      <c r="E10772" s="26">
        <v>160</v>
      </c>
      <c r="F10772" s="26" t="s">
        <v>49</v>
      </c>
      <c r="G10772" s="27">
        <v>38738</v>
      </c>
      <c r="H10772" s="26" t="s">
        <v>504</v>
      </c>
    </row>
    <row r="10773" spans="1:8" x14ac:dyDescent="0.2">
      <c r="A10773" s="26" t="s">
        <v>1118</v>
      </c>
      <c r="B10773" s="26">
        <v>16</v>
      </c>
      <c r="C10773" s="26" t="s">
        <v>44</v>
      </c>
      <c r="D10773" s="26">
        <v>75</v>
      </c>
      <c r="E10773" s="26">
        <v>235</v>
      </c>
      <c r="F10773" s="26" t="s">
        <v>218</v>
      </c>
      <c r="G10773" s="27">
        <v>37969</v>
      </c>
      <c r="H10773" s="26" t="s">
        <v>555</v>
      </c>
    </row>
    <row r="10774" spans="1:8" x14ac:dyDescent="0.2">
      <c r="A10774" s="26" t="s">
        <v>1118</v>
      </c>
      <c r="B10774" s="26">
        <v>16</v>
      </c>
      <c r="C10774" s="26" t="s">
        <v>44</v>
      </c>
      <c r="D10774" s="26">
        <v>115</v>
      </c>
      <c r="E10774" s="26">
        <v>200</v>
      </c>
      <c r="F10774" s="26" t="s">
        <v>556</v>
      </c>
      <c r="G10774" s="27">
        <v>36506</v>
      </c>
      <c r="H10774" s="26" t="s">
        <v>557</v>
      </c>
    </row>
    <row r="10775" spans="1:8" x14ac:dyDescent="0.2">
      <c r="A10775" s="26" t="s">
        <v>1118</v>
      </c>
      <c r="B10775" s="26">
        <v>18</v>
      </c>
      <c r="C10775" s="26" t="s">
        <v>44</v>
      </c>
      <c r="D10775" s="26">
        <v>60</v>
      </c>
      <c r="E10775" s="26">
        <v>230</v>
      </c>
      <c r="F10775" s="26" t="s">
        <v>129</v>
      </c>
      <c r="G10775" s="27">
        <v>35778</v>
      </c>
      <c r="H10775" s="26" t="s">
        <v>558</v>
      </c>
    </row>
    <row r="10776" spans="1:8" x14ac:dyDescent="0.2">
      <c r="A10776" s="26" t="s">
        <v>1118</v>
      </c>
      <c r="B10776" s="26">
        <v>40</v>
      </c>
      <c r="C10776" s="26" t="s">
        <v>44</v>
      </c>
      <c r="D10776" s="26">
        <v>65</v>
      </c>
      <c r="E10776" s="26">
        <v>165</v>
      </c>
      <c r="F10776" s="26" t="s">
        <v>1136</v>
      </c>
      <c r="G10776" s="27">
        <v>41189</v>
      </c>
      <c r="H10776" s="26" t="s">
        <v>1149</v>
      </c>
    </row>
    <row r="10777" spans="1:8" x14ac:dyDescent="0.2">
      <c r="A10777" s="26" t="s">
        <v>1118</v>
      </c>
      <c r="B10777" s="26">
        <v>40</v>
      </c>
      <c r="C10777" s="26" t="s">
        <v>44</v>
      </c>
      <c r="D10777" s="26">
        <v>70</v>
      </c>
      <c r="E10777" s="26">
        <v>215</v>
      </c>
      <c r="F10777" s="26" t="s">
        <v>186</v>
      </c>
      <c r="G10777" s="27">
        <v>36481</v>
      </c>
      <c r="H10777" s="26" t="s">
        <v>195</v>
      </c>
    </row>
    <row r="10778" spans="1:8" x14ac:dyDescent="0.2">
      <c r="A10778" s="26" t="s">
        <v>1118</v>
      </c>
      <c r="B10778" s="26">
        <v>40</v>
      </c>
      <c r="C10778" s="26" t="s">
        <v>44</v>
      </c>
      <c r="D10778" s="26">
        <v>75</v>
      </c>
      <c r="E10778" s="26">
        <v>185</v>
      </c>
      <c r="F10778" s="26" t="s">
        <v>472</v>
      </c>
      <c r="G10778" s="27">
        <v>34797</v>
      </c>
      <c r="H10778" s="26" t="s">
        <v>518</v>
      </c>
    </row>
    <row r="10779" spans="1:8" x14ac:dyDescent="0.2">
      <c r="A10779" s="26" t="s">
        <v>1118</v>
      </c>
      <c r="B10779" s="26">
        <v>40</v>
      </c>
      <c r="C10779" s="26" t="s">
        <v>44</v>
      </c>
      <c r="D10779" s="26" t="s">
        <v>871</v>
      </c>
      <c r="E10779" s="26">
        <v>240</v>
      </c>
      <c r="F10779" s="26" t="s">
        <v>56</v>
      </c>
      <c r="G10779" s="27">
        <v>38333</v>
      </c>
      <c r="H10779" s="26" t="s">
        <v>551</v>
      </c>
    </row>
    <row r="10780" spans="1:8" x14ac:dyDescent="0.2">
      <c r="A10780" s="26" t="s">
        <v>1118</v>
      </c>
      <c r="B10780" s="26">
        <v>45</v>
      </c>
      <c r="C10780" s="26" t="s">
        <v>44</v>
      </c>
      <c r="D10780" s="26">
        <v>50</v>
      </c>
      <c r="E10780" s="26">
        <v>209</v>
      </c>
      <c r="F10780" s="26" t="s">
        <v>50</v>
      </c>
      <c r="G10780" s="27">
        <v>33649</v>
      </c>
      <c r="H10780" s="26" t="s">
        <v>249</v>
      </c>
    </row>
    <row r="10781" spans="1:8" x14ac:dyDescent="0.2">
      <c r="A10781" s="26" t="s">
        <v>1118</v>
      </c>
      <c r="B10781" s="26">
        <v>45</v>
      </c>
      <c r="C10781" s="26" t="s">
        <v>44</v>
      </c>
      <c r="D10781" s="26">
        <v>55</v>
      </c>
      <c r="E10781" s="26">
        <v>220</v>
      </c>
      <c r="F10781" s="26" t="s">
        <v>50</v>
      </c>
      <c r="G10781" s="27">
        <v>34111</v>
      </c>
      <c r="H10781" s="26" t="s">
        <v>454</v>
      </c>
    </row>
    <row r="10782" spans="1:8" x14ac:dyDescent="0.2">
      <c r="A10782" s="26" t="s">
        <v>1118</v>
      </c>
      <c r="B10782" s="26">
        <v>45</v>
      </c>
      <c r="C10782" s="26" t="s">
        <v>44</v>
      </c>
      <c r="D10782" s="26">
        <v>100</v>
      </c>
      <c r="E10782" s="26">
        <v>198</v>
      </c>
      <c r="F10782" s="26" t="s">
        <v>968</v>
      </c>
      <c r="G10782" s="27">
        <v>41189</v>
      </c>
      <c r="H10782" s="26" t="s">
        <v>1149</v>
      </c>
    </row>
    <row r="10783" spans="1:8" x14ac:dyDescent="0.2">
      <c r="A10783" s="26" t="s">
        <v>1118</v>
      </c>
      <c r="B10783" s="26">
        <v>45</v>
      </c>
      <c r="C10783" s="26" t="s">
        <v>44</v>
      </c>
      <c r="D10783" s="26" t="s">
        <v>871</v>
      </c>
      <c r="E10783" s="26">
        <v>235</v>
      </c>
      <c r="F10783" s="26" t="s">
        <v>56</v>
      </c>
      <c r="G10783" s="27">
        <v>38738</v>
      </c>
      <c r="H10783" s="26" t="s">
        <v>504</v>
      </c>
    </row>
    <row r="10784" spans="1:8" x14ac:dyDescent="0.2">
      <c r="A10784" s="26" t="s">
        <v>1118</v>
      </c>
      <c r="B10784" s="26">
        <v>50</v>
      </c>
      <c r="C10784" s="26" t="s">
        <v>44</v>
      </c>
      <c r="D10784" s="26">
        <v>50</v>
      </c>
      <c r="E10784" s="26">
        <v>242</v>
      </c>
      <c r="F10784" s="26" t="s">
        <v>1148</v>
      </c>
      <c r="G10784" s="27">
        <v>41189</v>
      </c>
      <c r="H10784" s="26" t="s">
        <v>1149</v>
      </c>
    </row>
    <row r="10785" spans="1:8" x14ac:dyDescent="0.2">
      <c r="A10785" s="26" t="s">
        <v>1118</v>
      </c>
      <c r="B10785" s="26">
        <v>50</v>
      </c>
      <c r="C10785" s="26" t="s">
        <v>44</v>
      </c>
      <c r="D10785" s="26">
        <v>55</v>
      </c>
      <c r="E10785" s="26">
        <v>243</v>
      </c>
      <c r="F10785" s="26" t="s">
        <v>50</v>
      </c>
      <c r="G10785" s="27">
        <v>34167</v>
      </c>
      <c r="H10785" s="26" t="s">
        <v>479</v>
      </c>
    </row>
    <row r="10786" spans="1:8" x14ac:dyDescent="0.2">
      <c r="A10786" s="26" t="s">
        <v>1118</v>
      </c>
      <c r="B10786" s="26">
        <v>50</v>
      </c>
      <c r="C10786" s="26" t="s">
        <v>44</v>
      </c>
      <c r="D10786" s="26">
        <v>60</v>
      </c>
      <c r="E10786" s="26">
        <v>209</v>
      </c>
      <c r="F10786" s="26" t="s">
        <v>225</v>
      </c>
      <c r="G10786" s="27">
        <v>33649</v>
      </c>
      <c r="H10786" s="26" t="s">
        <v>249</v>
      </c>
    </row>
    <row r="10787" spans="1:8" x14ac:dyDescent="0.2">
      <c r="A10787" s="26" t="s">
        <v>1118</v>
      </c>
      <c r="B10787" s="26">
        <v>50</v>
      </c>
      <c r="C10787" s="26" t="s">
        <v>44</v>
      </c>
      <c r="D10787" s="26">
        <v>110</v>
      </c>
      <c r="E10787" s="26">
        <v>110</v>
      </c>
      <c r="F10787" s="26" t="s">
        <v>968</v>
      </c>
      <c r="G10787" s="27">
        <v>42910</v>
      </c>
      <c r="H10787" s="26" t="s">
        <v>1367</v>
      </c>
    </row>
    <row r="10788" spans="1:8" x14ac:dyDescent="0.2">
      <c r="A10788" s="26" t="s">
        <v>1118</v>
      </c>
      <c r="B10788" s="26">
        <v>55</v>
      </c>
      <c r="C10788" s="26" t="s">
        <v>44</v>
      </c>
      <c r="D10788" s="26">
        <v>55</v>
      </c>
      <c r="E10788" s="26">
        <v>220</v>
      </c>
      <c r="F10788" s="26" t="s">
        <v>50</v>
      </c>
      <c r="G10788" s="27">
        <v>36771</v>
      </c>
      <c r="H10788" s="26" t="s">
        <v>481</v>
      </c>
    </row>
    <row r="10789" spans="1:8" x14ac:dyDescent="0.2">
      <c r="A10789" s="26" t="s">
        <v>1118</v>
      </c>
      <c r="B10789" s="26">
        <v>55</v>
      </c>
      <c r="C10789" s="26" t="s">
        <v>44</v>
      </c>
      <c r="D10789" s="26">
        <v>75</v>
      </c>
      <c r="E10789" s="26">
        <v>225</v>
      </c>
      <c r="F10789" s="26" t="s">
        <v>54</v>
      </c>
      <c r="G10789" s="27">
        <v>43883</v>
      </c>
      <c r="H10789" s="26" t="s">
        <v>1539</v>
      </c>
    </row>
    <row r="10790" spans="1:8" x14ac:dyDescent="0.2">
      <c r="A10790" s="26" t="s">
        <v>1118</v>
      </c>
      <c r="B10790" s="26">
        <v>55</v>
      </c>
      <c r="C10790" s="26" t="s">
        <v>44</v>
      </c>
      <c r="D10790" s="26">
        <v>85</v>
      </c>
      <c r="E10790" s="26">
        <v>110</v>
      </c>
      <c r="F10790" s="26" t="s">
        <v>968</v>
      </c>
      <c r="G10790" s="27">
        <v>42910</v>
      </c>
      <c r="H10790" s="26" t="s">
        <v>1367</v>
      </c>
    </row>
    <row r="10791" spans="1:8" x14ac:dyDescent="0.2">
      <c r="A10791" s="26" t="s">
        <v>1118</v>
      </c>
      <c r="B10791" s="26">
        <v>60</v>
      </c>
      <c r="C10791" s="26" t="s">
        <v>44</v>
      </c>
      <c r="D10791" s="26">
        <v>55</v>
      </c>
      <c r="E10791" s="26">
        <v>200</v>
      </c>
      <c r="F10791" s="26" t="s">
        <v>50</v>
      </c>
      <c r="G10791" s="27">
        <v>37948</v>
      </c>
      <c r="H10791" s="26" t="s">
        <v>105</v>
      </c>
    </row>
    <row r="10792" spans="1:8" x14ac:dyDescent="0.2">
      <c r="A10792" s="26" t="s">
        <v>1118</v>
      </c>
      <c r="B10792" s="26">
        <v>60</v>
      </c>
      <c r="C10792" s="26" t="s">
        <v>44</v>
      </c>
      <c r="D10792" s="26">
        <v>80</v>
      </c>
      <c r="E10792" s="26">
        <v>149</v>
      </c>
      <c r="F10792" s="26" t="s">
        <v>244</v>
      </c>
      <c r="G10792" s="27">
        <v>38269</v>
      </c>
      <c r="H10792" s="26" t="s">
        <v>13</v>
      </c>
    </row>
    <row r="10793" spans="1:8" x14ac:dyDescent="0.2">
      <c r="A10793" s="26" t="s">
        <v>1118</v>
      </c>
      <c r="B10793" s="26">
        <v>60</v>
      </c>
      <c r="C10793" s="26" t="s">
        <v>44</v>
      </c>
      <c r="D10793" s="26">
        <v>85</v>
      </c>
      <c r="E10793" s="26">
        <v>114</v>
      </c>
      <c r="F10793" s="26" t="s">
        <v>186</v>
      </c>
      <c r="G10793" s="27">
        <v>43659</v>
      </c>
      <c r="H10793" s="26" t="s">
        <v>1501</v>
      </c>
    </row>
    <row r="10794" spans="1:8" x14ac:dyDescent="0.2">
      <c r="A10794" s="26" t="s">
        <v>1118</v>
      </c>
      <c r="B10794" s="26">
        <v>65</v>
      </c>
      <c r="C10794" s="26" t="s">
        <v>44</v>
      </c>
      <c r="D10794" s="26">
        <v>50</v>
      </c>
      <c r="E10794" s="26">
        <v>165</v>
      </c>
      <c r="F10794" s="26" t="s">
        <v>182</v>
      </c>
      <c r="G10794" s="27">
        <v>39186</v>
      </c>
      <c r="H10794" s="26" t="s">
        <v>734</v>
      </c>
    </row>
    <row r="10795" spans="1:8" x14ac:dyDescent="0.2">
      <c r="A10795" s="26" t="s">
        <v>1118</v>
      </c>
      <c r="B10795" s="26">
        <v>65</v>
      </c>
      <c r="C10795" s="26" t="s">
        <v>44</v>
      </c>
      <c r="D10795" s="26">
        <v>80</v>
      </c>
      <c r="E10795" s="26">
        <v>147</v>
      </c>
      <c r="F10795" s="26" t="s">
        <v>244</v>
      </c>
      <c r="G10795" s="27">
        <v>39369</v>
      </c>
      <c r="H10795" s="26" t="s">
        <v>724</v>
      </c>
    </row>
    <row r="10796" spans="1:8" x14ac:dyDescent="0.2">
      <c r="A10796" s="26" t="s">
        <v>1118</v>
      </c>
      <c r="B10796" s="26" t="s">
        <v>870</v>
      </c>
      <c r="C10796" s="26" t="s">
        <v>44</v>
      </c>
      <c r="D10796" s="26">
        <v>40</v>
      </c>
      <c r="E10796" s="26">
        <v>173</v>
      </c>
      <c r="F10796" s="26" t="s">
        <v>45</v>
      </c>
      <c r="G10796" s="27">
        <v>39369</v>
      </c>
      <c r="H10796" s="26" t="s">
        <v>724</v>
      </c>
    </row>
    <row r="10797" spans="1:8" x14ac:dyDescent="0.2">
      <c r="A10797" s="26" t="s">
        <v>1118</v>
      </c>
      <c r="B10797" s="26" t="s">
        <v>870</v>
      </c>
      <c r="C10797" s="26" t="s">
        <v>44</v>
      </c>
      <c r="D10797" s="26">
        <v>45</v>
      </c>
      <c r="E10797" s="26">
        <v>115</v>
      </c>
      <c r="F10797" s="26" t="s">
        <v>1012</v>
      </c>
      <c r="G10797" s="27">
        <v>40951</v>
      </c>
      <c r="H10797" s="26" t="s">
        <v>1013</v>
      </c>
    </row>
    <row r="10798" spans="1:8" x14ac:dyDescent="0.2">
      <c r="A10798" s="26" t="s">
        <v>1118</v>
      </c>
      <c r="B10798" s="26" t="s">
        <v>870</v>
      </c>
      <c r="C10798" s="26" t="s">
        <v>44</v>
      </c>
      <c r="D10798" s="26">
        <v>50</v>
      </c>
      <c r="E10798" s="26">
        <v>242</v>
      </c>
      <c r="F10798" s="26" t="s">
        <v>1148</v>
      </c>
      <c r="G10798" s="27">
        <v>41189</v>
      </c>
      <c r="H10798" s="26" t="s">
        <v>1149</v>
      </c>
    </row>
    <row r="10799" spans="1:8" x14ac:dyDescent="0.2">
      <c r="A10799" s="26" t="s">
        <v>1118</v>
      </c>
      <c r="B10799" s="26" t="s">
        <v>870</v>
      </c>
      <c r="C10799" s="26" t="s">
        <v>44</v>
      </c>
      <c r="D10799" s="26">
        <v>55</v>
      </c>
      <c r="E10799" s="26">
        <v>243</v>
      </c>
      <c r="F10799" s="26" t="s">
        <v>50</v>
      </c>
      <c r="G10799" s="27">
        <v>34167</v>
      </c>
      <c r="H10799" s="26" t="s">
        <v>479</v>
      </c>
    </row>
    <row r="10800" spans="1:8" x14ac:dyDescent="0.2">
      <c r="A10800" s="26" t="s">
        <v>1118</v>
      </c>
      <c r="B10800" s="26" t="s">
        <v>870</v>
      </c>
      <c r="C10800" s="26" t="s">
        <v>44</v>
      </c>
      <c r="D10800" s="26">
        <v>60</v>
      </c>
      <c r="E10800" s="26">
        <v>309</v>
      </c>
      <c r="F10800" s="26" t="s">
        <v>348</v>
      </c>
      <c r="G10800" s="27">
        <v>34489</v>
      </c>
      <c r="H10800" s="26" t="s">
        <v>455</v>
      </c>
    </row>
    <row r="10801" spans="1:8" x14ac:dyDescent="0.2">
      <c r="A10801" s="26" t="s">
        <v>1118</v>
      </c>
      <c r="B10801" s="26" t="s">
        <v>870</v>
      </c>
      <c r="C10801" s="26" t="s">
        <v>44</v>
      </c>
      <c r="D10801" s="26">
        <v>65</v>
      </c>
      <c r="E10801" s="26">
        <v>347</v>
      </c>
      <c r="F10801" s="26" t="s">
        <v>348</v>
      </c>
      <c r="G10801" s="27">
        <v>34167</v>
      </c>
      <c r="H10801" s="26" t="s">
        <v>479</v>
      </c>
    </row>
    <row r="10802" spans="1:8" x14ac:dyDescent="0.2">
      <c r="A10802" s="26" t="s">
        <v>1118</v>
      </c>
      <c r="B10802" s="26" t="s">
        <v>870</v>
      </c>
      <c r="C10802" s="26" t="s">
        <v>44</v>
      </c>
      <c r="D10802" s="26">
        <v>70</v>
      </c>
      <c r="E10802" s="26">
        <v>300</v>
      </c>
      <c r="F10802" s="26" t="s">
        <v>1018</v>
      </c>
      <c r="G10802" s="27">
        <v>40971</v>
      </c>
      <c r="H10802" s="26" t="s">
        <v>1019</v>
      </c>
    </row>
    <row r="10803" spans="1:8" x14ac:dyDescent="0.2">
      <c r="A10803" s="26" t="s">
        <v>1118</v>
      </c>
      <c r="B10803" s="26" t="s">
        <v>870</v>
      </c>
      <c r="C10803" s="26" t="s">
        <v>44</v>
      </c>
      <c r="D10803" s="26">
        <v>75</v>
      </c>
      <c r="E10803" s="26">
        <v>270</v>
      </c>
      <c r="F10803" s="26" t="s">
        <v>54</v>
      </c>
      <c r="G10803" s="27">
        <v>37605</v>
      </c>
      <c r="H10803" s="26" t="s">
        <v>567</v>
      </c>
    </row>
    <row r="10804" spans="1:8" x14ac:dyDescent="0.2">
      <c r="A10804" s="26" t="s">
        <v>1118</v>
      </c>
      <c r="B10804" s="26" t="s">
        <v>870</v>
      </c>
      <c r="C10804" s="26" t="s">
        <v>44</v>
      </c>
      <c r="D10804" s="26">
        <v>80</v>
      </c>
      <c r="E10804" s="26">
        <v>375</v>
      </c>
      <c r="F10804" s="26" t="s">
        <v>54</v>
      </c>
      <c r="G10804" s="27">
        <v>35154</v>
      </c>
      <c r="H10804" s="26" t="s">
        <v>516</v>
      </c>
    </row>
    <row r="10805" spans="1:8" x14ac:dyDescent="0.2">
      <c r="A10805" s="26" t="s">
        <v>1118</v>
      </c>
      <c r="B10805" s="26" t="s">
        <v>870</v>
      </c>
      <c r="C10805" s="26" t="s">
        <v>44</v>
      </c>
      <c r="D10805" s="26">
        <v>85</v>
      </c>
      <c r="E10805" s="26">
        <v>230</v>
      </c>
      <c r="F10805" s="26" t="s">
        <v>602</v>
      </c>
      <c r="G10805" s="27">
        <v>32179</v>
      </c>
      <c r="H10805" s="26" t="s">
        <v>166</v>
      </c>
    </row>
    <row r="10806" spans="1:8" x14ac:dyDescent="0.2">
      <c r="A10806" s="26" t="s">
        <v>1118</v>
      </c>
      <c r="B10806" s="26" t="s">
        <v>870</v>
      </c>
      <c r="C10806" s="26" t="s">
        <v>44</v>
      </c>
      <c r="D10806" s="26">
        <v>90</v>
      </c>
      <c r="E10806" s="26">
        <v>243</v>
      </c>
      <c r="F10806" s="26" t="s">
        <v>140</v>
      </c>
      <c r="G10806" s="27">
        <v>36771</v>
      </c>
      <c r="H10806" s="26" t="s">
        <v>481</v>
      </c>
    </row>
    <row r="10807" spans="1:8" x14ac:dyDescent="0.2">
      <c r="A10807" s="26" t="s">
        <v>1118</v>
      </c>
      <c r="B10807" s="26" t="s">
        <v>870</v>
      </c>
      <c r="C10807" s="26" t="s">
        <v>44</v>
      </c>
      <c r="D10807" s="26">
        <v>100</v>
      </c>
      <c r="E10807" s="26">
        <v>308</v>
      </c>
      <c r="F10807" s="26" t="s">
        <v>1150</v>
      </c>
      <c r="G10807" s="27">
        <v>41189</v>
      </c>
      <c r="H10807" s="26" t="s">
        <v>1149</v>
      </c>
    </row>
    <row r="10808" spans="1:8" x14ac:dyDescent="0.2">
      <c r="A10808" s="26" t="s">
        <v>1118</v>
      </c>
      <c r="B10808" s="26" t="s">
        <v>870</v>
      </c>
      <c r="C10808" s="26" t="s">
        <v>44</v>
      </c>
      <c r="D10808" s="26">
        <v>110</v>
      </c>
      <c r="E10808" s="26">
        <v>298</v>
      </c>
      <c r="F10808" s="26" t="s">
        <v>482</v>
      </c>
      <c r="G10808" s="27">
        <v>34167</v>
      </c>
      <c r="H10808" s="26" t="s">
        <v>479</v>
      </c>
    </row>
    <row r="10809" spans="1:8" x14ac:dyDescent="0.2">
      <c r="A10809" s="26" t="s">
        <v>1118</v>
      </c>
      <c r="B10809" s="26" t="s">
        <v>870</v>
      </c>
      <c r="C10809" s="26" t="s">
        <v>44</v>
      </c>
      <c r="D10809" s="26">
        <v>115</v>
      </c>
      <c r="E10809" s="26">
        <v>200</v>
      </c>
      <c r="F10809" s="26" t="s">
        <v>556</v>
      </c>
      <c r="G10809" s="27">
        <v>36506</v>
      </c>
      <c r="H10809" s="26" t="s">
        <v>557</v>
      </c>
    </row>
    <row r="10810" spans="1:8" x14ac:dyDescent="0.2">
      <c r="A10810" s="26" t="s">
        <v>1118</v>
      </c>
      <c r="B10810" s="26" t="s">
        <v>870</v>
      </c>
      <c r="C10810" s="26" t="s">
        <v>44</v>
      </c>
      <c r="D10810" s="26" t="s">
        <v>871</v>
      </c>
      <c r="E10810" s="26">
        <v>240</v>
      </c>
      <c r="F10810" s="26" t="s">
        <v>56</v>
      </c>
      <c r="G10810" s="27">
        <v>38333</v>
      </c>
      <c r="H10810" s="26" t="s">
        <v>551</v>
      </c>
    </row>
    <row r="10811" spans="1:8" x14ac:dyDescent="0.2">
      <c r="A10811" s="26" t="s">
        <v>1118</v>
      </c>
      <c r="B10811" s="26" t="s">
        <v>1028</v>
      </c>
      <c r="C10811" s="26" t="s">
        <v>44</v>
      </c>
      <c r="D10811" s="26">
        <v>50</v>
      </c>
      <c r="E10811" s="26">
        <v>182</v>
      </c>
      <c r="F10811" s="26" t="s">
        <v>50</v>
      </c>
      <c r="G10811" s="27">
        <v>33754</v>
      </c>
      <c r="H10811" s="26" t="s">
        <v>1038</v>
      </c>
    </row>
    <row r="10812" spans="1:8" x14ac:dyDescent="0.2">
      <c r="A10812" s="26" t="s">
        <v>1118</v>
      </c>
      <c r="B10812" s="26" t="s">
        <v>1028</v>
      </c>
      <c r="C10812" s="26" t="s">
        <v>44</v>
      </c>
      <c r="D10812" s="26">
        <v>55</v>
      </c>
      <c r="E10812" s="26">
        <v>220</v>
      </c>
      <c r="F10812" s="26" t="s">
        <v>50</v>
      </c>
      <c r="G10812" s="27">
        <v>34111</v>
      </c>
      <c r="H10812" s="26" t="s">
        <v>1045</v>
      </c>
    </row>
    <row r="10813" spans="1:8" x14ac:dyDescent="0.2">
      <c r="A10813" s="26" t="s">
        <v>1118</v>
      </c>
      <c r="B10813" s="26" t="s">
        <v>1028</v>
      </c>
      <c r="C10813" s="26" t="s">
        <v>44</v>
      </c>
      <c r="D10813" s="26">
        <v>60</v>
      </c>
      <c r="E10813" s="26">
        <v>309</v>
      </c>
      <c r="F10813" s="26" t="s">
        <v>348</v>
      </c>
      <c r="G10813" s="27">
        <v>34489</v>
      </c>
      <c r="H10813" s="26" t="s">
        <v>1046</v>
      </c>
    </row>
    <row r="10814" spans="1:8" x14ac:dyDescent="0.2">
      <c r="A10814" s="26" t="s">
        <v>1118</v>
      </c>
      <c r="B10814" s="26" t="s">
        <v>1028</v>
      </c>
      <c r="C10814" s="26" t="s">
        <v>44</v>
      </c>
      <c r="D10814" s="26">
        <v>65</v>
      </c>
      <c r="E10814" s="26">
        <v>342</v>
      </c>
      <c r="F10814" s="26" t="s">
        <v>453</v>
      </c>
      <c r="G10814" s="27">
        <v>34111</v>
      </c>
      <c r="H10814" s="26" t="s">
        <v>1045</v>
      </c>
    </row>
    <row r="10815" spans="1:8" x14ac:dyDescent="0.2">
      <c r="A10815" s="26" t="s">
        <v>1118</v>
      </c>
      <c r="B10815" s="26" t="s">
        <v>1028</v>
      </c>
      <c r="C10815" s="26" t="s">
        <v>44</v>
      </c>
      <c r="D10815" s="26">
        <v>70</v>
      </c>
      <c r="E10815" s="26">
        <v>193</v>
      </c>
      <c r="F10815" s="26" t="s">
        <v>472</v>
      </c>
      <c r="G10815" s="27">
        <v>34489</v>
      </c>
      <c r="H10815" s="26" t="s">
        <v>1046</v>
      </c>
    </row>
    <row r="10816" spans="1:8" x14ac:dyDescent="0.2">
      <c r="A10816" s="26" t="s">
        <v>1118</v>
      </c>
      <c r="B10816" s="26" t="s">
        <v>1028</v>
      </c>
      <c r="C10816" s="26" t="s">
        <v>44</v>
      </c>
      <c r="D10816" s="26">
        <v>75</v>
      </c>
      <c r="E10816" s="26">
        <v>265</v>
      </c>
      <c r="F10816" s="26" t="s">
        <v>136</v>
      </c>
      <c r="G10816" s="27">
        <v>34111</v>
      </c>
      <c r="H10816" s="26" t="s">
        <v>1045</v>
      </c>
    </row>
    <row r="10817" spans="1:8" x14ac:dyDescent="0.2">
      <c r="A10817" s="26" t="s">
        <v>1118</v>
      </c>
      <c r="B10817" s="26" t="s">
        <v>1028</v>
      </c>
      <c r="C10817" s="26" t="s">
        <v>44</v>
      </c>
      <c r="D10817" s="26">
        <v>85</v>
      </c>
      <c r="E10817" s="26">
        <v>110</v>
      </c>
      <c r="F10817" s="26" t="s">
        <v>186</v>
      </c>
      <c r="G10817" s="27">
        <v>42910</v>
      </c>
      <c r="H10817" s="26" t="s">
        <v>1367</v>
      </c>
    </row>
    <row r="10818" spans="1:8" x14ac:dyDescent="0.2">
      <c r="A10818" s="26" t="s">
        <v>1118</v>
      </c>
      <c r="B10818" s="26" t="s">
        <v>1028</v>
      </c>
      <c r="C10818" s="26" t="s">
        <v>44</v>
      </c>
      <c r="D10818" s="26">
        <v>100</v>
      </c>
      <c r="E10818" s="26">
        <v>176</v>
      </c>
      <c r="F10818" s="26" t="s">
        <v>968</v>
      </c>
      <c r="G10818" s="27">
        <v>41090</v>
      </c>
      <c r="H10818" s="26" t="s">
        <v>1079</v>
      </c>
    </row>
    <row r="10819" spans="1:8" x14ac:dyDescent="0.2">
      <c r="A10819" s="26" t="s">
        <v>1118</v>
      </c>
      <c r="B10819" s="26" t="s">
        <v>1028</v>
      </c>
      <c r="C10819" s="26" t="s">
        <v>44</v>
      </c>
      <c r="D10819" s="26">
        <v>110</v>
      </c>
      <c r="E10819" s="26">
        <v>110</v>
      </c>
      <c r="F10819" s="26" t="s">
        <v>968</v>
      </c>
      <c r="G10819" s="27">
        <v>42910</v>
      </c>
      <c r="H10819" s="26" t="s">
        <v>1367</v>
      </c>
    </row>
    <row r="10820" spans="1:8" x14ac:dyDescent="0.2">
      <c r="A10820" s="26" t="s">
        <v>1118</v>
      </c>
      <c r="B10820" s="26">
        <v>13</v>
      </c>
      <c r="C10820" s="26" t="s">
        <v>19</v>
      </c>
      <c r="D10820" s="26">
        <v>30</v>
      </c>
      <c r="E10820" s="26">
        <v>198</v>
      </c>
      <c r="F10820" s="26" t="s">
        <v>248</v>
      </c>
      <c r="G10820" s="27">
        <v>33649</v>
      </c>
      <c r="H10820" s="26" t="s">
        <v>249</v>
      </c>
    </row>
    <row r="10821" spans="1:8" x14ac:dyDescent="0.2">
      <c r="A10821" s="26" t="s">
        <v>1118</v>
      </c>
      <c r="B10821" s="26">
        <v>13</v>
      </c>
      <c r="C10821" s="26" t="s">
        <v>19</v>
      </c>
      <c r="D10821" s="26">
        <v>35</v>
      </c>
      <c r="E10821" s="26">
        <v>209</v>
      </c>
      <c r="F10821" s="26" t="s">
        <v>248</v>
      </c>
      <c r="G10821" s="27">
        <v>34111</v>
      </c>
      <c r="H10821" s="26" t="s">
        <v>454</v>
      </c>
    </row>
    <row r="10822" spans="1:8" x14ac:dyDescent="0.2">
      <c r="A10822" s="26" t="s">
        <v>1118</v>
      </c>
      <c r="B10822" s="26">
        <v>13</v>
      </c>
      <c r="C10822" s="26" t="s">
        <v>19</v>
      </c>
      <c r="D10822" s="26">
        <v>40</v>
      </c>
      <c r="E10822" s="26">
        <v>175</v>
      </c>
      <c r="F10822" s="26" t="s">
        <v>143</v>
      </c>
      <c r="G10822" s="27">
        <v>32852</v>
      </c>
      <c r="H10822" s="26" t="s">
        <v>250</v>
      </c>
    </row>
    <row r="10823" spans="1:8" x14ac:dyDescent="0.2">
      <c r="A10823" s="26" t="s">
        <v>1118</v>
      </c>
      <c r="B10823" s="26">
        <v>13</v>
      </c>
      <c r="C10823" s="26" t="s">
        <v>19</v>
      </c>
      <c r="D10823" s="26">
        <v>50</v>
      </c>
      <c r="E10823" s="26">
        <v>205</v>
      </c>
      <c r="F10823" s="26" t="s">
        <v>59</v>
      </c>
      <c r="G10823" s="27">
        <v>37066</v>
      </c>
      <c r="H10823" s="26" t="s">
        <v>7</v>
      </c>
    </row>
    <row r="10824" spans="1:8" x14ac:dyDescent="0.2">
      <c r="A10824" s="26" t="s">
        <v>1118</v>
      </c>
      <c r="B10824" s="26">
        <v>13</v>
      </c>
      <c r="C10824" s="26" t="s">
        <v>19</v>
      </c>
      <c r="D10824" s="26">
        <v>55</v>
      </c>
      <c r="E10824" s="26">
        <v>220</v>
      </c>
      <c r="F10824" s="26" t="s">
        <v>253</v>
      </c>
      <c r="G10824" s="27">
        <v>35483</v>
      </c>
      <c r="H10824" s="26" t="s">
        <v>78</v>
      </c>
    </row>
    <row r="10825" spans="1:8" x14ac:dyDescent="0.2">
      <c r="A10825" s="26" t="s">
        <v>1118</v>
      </c>
      <c r="B10825" s="26">
        <v>13</v>
      </c>
      <c r="C10825" s="26" t="s">
        <v>19</v>
      </c>
      <c r="D10825" s="26">
        <v>60</v>
      </c>
      <c r="E10825" s="26">
        <v>230</v>
      </c>
      <c r="F10825" s="26" t="s">
        <v>111</v>
      </c>
      <c r="G10825" s="27">
        <v>33208</v>
      </c>
      <c r="H10825" s="26" t="s">
        <v>226</v>
      </c>
    </row>
    <row r="10826" spans="1:8" x14ac:dyDescent="0.2">
      <c r="A10826" s="26" t="s">
        <v>1118</v>
      </c>
      <c r="B10826" s="26">
        <v>13</v>
      </c>
      <c r="C10826" s="26" t="s">
        <v>19</v>
      </c>
      <c r="D10826" s="26">
        <v>65</v>
      </c>
      <c r="E10826" s="26">
        <v>222</v>
      </c>
      <c r="F10826" s="26" t="s">
        <v>1277</v>
      </c>
      <c r="G10826" s="27">
        <v>42910</v>
      </c>
      <c r="H10826" s="26" t="s">
        <v>1367</v>
      </c>
    </row>
    <row r="10827" spans="1:8" x14ac:dyDescent="0.2">
      <c r="A10827" s="26" t="s">
        <v>1118</v>
      </c>
      <c r="B10827" s="26">
        <v>13</v>
      </c>
      <c r="C10827" s="26" t="s">
        <v>19</v>
      </c>
      <c r="D10827" s="26">
        <v>70</v>
      </c>
      <c r="E10827" s="26">
        <v>243</v>
      </c>
      <c r="F10827" s="26" t="s">
        <v>107</v>
      </c>
      <c r="G10827" s="27">
        <v>34924</v>
      </c>
      <c r="H10827" s="26" t="s">
        <v>361</v>
      </c>
    </row>
    <row r="10828" spans="1:8" x14ac:dyDescent="0.2">
      <c r="A10828" s="26" t="s">
        <v>1118</v>
      </c>
      <c r="B10828" s="26">
        <v>13</v>
      </c>
      <c r="C10828" s="26" t="s">
        <v>19</v>
      </c>
      <c r="D10828" s="26">
        <v>75</v>
      </c>
      <c r="E10828" s="26">
        <v>276</v>
      </c>
      <c r="F10828" s="26" t="s">
        <v>111</v>
      </c>
      <c r="G10828" s="27">
        <v>33755</v>
      </c>
      <c r="H10828" s="26" t="s">
        <v>483</v>
      </c>
    </row>
    <row r="10829" spans="1:8" x14ac:dyDescent="0.2">
      <c r="A10829" s="26" t="s">
        <v>1118</v>
      </c>
      <c r="B10829" s="26">
        <v>13</v>
      </c>
      <c r="C10829" s="26" t="s">
        <v>19</v>
      </c>
      <c r="D10829" s="26">
        <v>80</v>
      </c>
      <c r="E10829" s="26">
        <v>325</v>
      </c>
      <c r="F10829" s="26" t="s">
        <v>111</v>
      </c>
      <c r="G10829" s="27">
        <v>33894</v>
      </c>
      <c r="H10829" s="26" t="s">
        <v>39</v>
      </c>
    </row>
    <row r="10830" spans="1:8" x14ac:dyDescent="0.2">
      <c r="A10830" s="26" t="s">
        <v>1118</v>
      </c>
      <c r="B10830" s="26">
        <v>13</v>
      </c>
      <c r="C10830" s="26" t="s">
        <v>19</v>
      </c>
      <c r="D10830" s="26">
        <v>85</v>
      </c>
      <c r="E10830" s="26">
        <v>325</v>
      </c>
      <c r="F10830" s="26" t="s">
        <v>111</v>
      </c>
      <c r="G10830" s="27">
        <v>34111</v>
      </c>
      <c r="H10830" s="26" t="s">
        <v>454</v>
      </c>
    </row>
    <row r="10831" spans="1:8" x14ac:dyDescent="0.2">
      <c r="A10831" s="26" t="s">
        <v>1118</v>
      </c>
      <c r="B10831" s="26">
        <v>14</v>
      </c>
      <c r="C10831" s="26" t="s">
        <v>19</v>
      </c>
      <c r="D10831" s="26">
        <v>40</v>
      </c>
      <c r="E10831" s="26">
        <v>143</v>
      </c>
      <c r="F10831" s="26" t="s">
        <v>252</v>
      </c>
      <c r="G10831" s="27">
        <v>35483</v>
      </c>
      <c r="H10831" s="26" t="s">
        <v>78</v>
      </c>
    </row>
    <row r="10832" spans="1:8" x14ac:dyDescent="0.2">
      <c r="A10832" s="26" t="s">
        <v>1118</v>
      </c>
      <c r="B10832" s="26">
        <v>14</v>
      </c>
      <c r="C10832" s="26" t="s">
        <v>19</v>
      </c>
      <c r="D10832" s="26">
        <v>55</v>
      </c>
      <c r="E10832" s="26">
        <v>177</v>
      </c>
      <c r="F10832" s="26" t="s">
        <v>252</v>
      </c>
      <c r="G10832" s="27">
        <v>35861</v>
      </c>
      <c r="H10832" s="26" t="s">
        <v>8</v>
      </c>
    </row>
    <row r="10833" spans="1:8" x14ac:dyDescent="0.2">
      <c r="A10833" s="26" t="s">
        <v>1118</v>
      </c>
      <c r="B10833" s="26">
        <v>14</v>
      </c>
      <c r="C10833" s="26" t="s">
        <v>19</v>
      </c>
      <c r="D10833" s="26">
        <v>60</v>
      </c>
      <c r="E10833" s="26">
        <v>259</v>
      </c>
      <c r="F10833" s="26" t="s">
        <v>456</v>
      </c>
      <c r="G10833" s="27">
        <v>33894</v>
      </c>
      <c r="H10833" s="26" t="s">
        <v>39</v>
      </c>
    </row>
    <row r="10834" spans="1:8" x14ac:dyDescent="0.2">
      <c r="A10834" s="26" t="s">
        <v>1118</v>
      </c>
      <c r="B10834" s="26">
        <v>14</v>
      </c>
      <c r="C10834" s="26" t="s">
        <v>19</v>
      </c>
      <c r="D10834" s="26">
        <v>65</v>
      </c>
      <c r="E10834" s="26">
        <v>276</v>
      </c>
      <c r="F10834" s="26" t="s">
        <v>485</v>
      </c>
      <c r="G10834" s="27">
        <v>33755</v>
      </c>
      <c r="H10834" s="26" t="s">
        <v>483</v>
      </c>
    </row>
    <row r="10835" spans="1:8" x14ac:dyDescent="0.2">
      <c r="A10835" s="26" t="s">
        <v>1118</v>
      </c>
      <c r="B10835" s="26">
        <v>14</v>
      </c>
      <c r="C10835" s="26" t="s">
        <v>19</v>
      </c>
      <c r="D10835" s="26">
        <v>70</v>
      </c>
      <c r="E10835" s="26">
        <v>350</v>
      </c>
      <c r="F10835" s="26" t="s">
        <v>505</v>
      </c>
      <c r="G10835" s="27">
        <v>38738</v>
      </c>
      <c r="H10835" s="26" t="s">
        <v>504</v>
      </c>
    </row>
    <row r="10836" spans="1:8" x14ac:dyDescent="0.2">
      <c r="A10836" s="26" t="s">
        <v>1118</v>
      </c>
      <c r="B10836" s="26">
        <v>14</v>
      </c>
      <c r="C10836" s="26" t="s">
        <v>19</v>
      </c>
      <c r="D10836" s="26">
        <v>75</v>
      </c>
      <c r="E10836" s="26">
        <v>343</v>
      </c>
      <c r="F10836" s="26" t="s">
        <v>109</v>
      </c>
      <c r="G10836" s="27">
        <v>36771</v>
      </c>
      <c r="H10836" s="26" t="s">
        <v>481</v>
      </c>
    </row>
    <row r="10837" spans="1:8" x14ac:dyDescent="0.2">
      <c r="A10837" s="26" t="s">
        <v>1118</v>
      </c>
      <c r="B10837" s="26">
        <v>14</v>
      </c>
      <c r="C10837" s="26" t="s">
        <v>19</v>
      </c>
      <c r="D10837" s="26">
        <v>80</v>
      </c>
      <c r="E10837" s="26">
        <v>385</v>
      </c>
      <c r="F10837" s="26" t="s">
        <v>435</v>
      </c>
      <c r="G10837" s="27">
        <v>36142</v>
      </c>
      <c r="H10837" s="26" t="s">
        <v>562</v>
      </c>
    </row>
    <row r="10838" spans="1:8" x14ac:dyDescent="0.2">
      <c r="A10838" s="26" t="s">
        <v>1118</v>
      </c>
      <c r="B10838" s="26">
        <v>14</v>
      </c>
      <c r="C10838" s="26" t="s">
        <v>19</v>
      </c>
      <c r="D10838" s="26">
        <v>85</v>
      </c>
      <c r="E10838" s="26">
        <v>380</v>
      </c>
      <c r="F10838" s="26" t="s">
        <v>65</v>
      </c>
      <c r="G10838" s="27">
        <v>34924</v>
      </c>
      <c r="H10838" s="26" t="s">
        <v>361</v>
      </c>
    </row>
    <row r="10839" spans="1:8" x14ac:dyDescent="0.2">
      <c r="A10839" s="26" t="s">
        <v>1118</v>
      </c>
      <c r="B10839" s="26">
        <v>14</v>
      </c>
      <c r="C10839" s="26" t="s">
        <v>19</v>
      </c>
      <c r="D10839" s="26">
        <v>90</v>
      </c>
      <c r="E10839" s="26">
        <v>336</v>
      </c>
      <c r="F10839" s="26" t="s">
        <v>111</v>
      </c>
      <c r="G10839" s="27">
        <v>34167</v>
      </c>
      <c r="H10839" s="26" t="s">
        <v>479</v>
      </c>
    </row>
    <row r="10840" spans="1:8" x14ac:dyDescent="0.2">
      <c r="A10840" s="26" t="s">
        <v>1118</v>
      </c>
      <c r="B10840" s="26">
        <v>14</v>
      </c>
      <c r="C10840" s="26" t="s">
        <v>19</v>
      </c>
      <c r="D10840" s="26">
        <v>95</v>
      </c>
      <c r="E10840" s="26">
        <v>455</v>
      </c>
      <c r="F10840" s="26" t="s">
        <v>866</v>
      </c>
      <c r="G10840" s="27">
        <v>39902</v>
      </c>
      <c r="H10840" s="26" t="s">
        <v>865</v>
      </c>
    </row>
    <row r="10841" spans="1:8" x14ac:dyDescent="0.2">
      <c r="A10841" s="26" t="s">
        <v>1118</v>
      </c>
      <c r="B10841" s="26">
        <v>16</v>
      </c>
      <c r="C10841" s="26" t="s">
        <v>19</v>
      </c>
      <c r="D10841" s="26">
        <v>50</v>
      </c>
      <c r="E10841" s="26">
        <v>220</v>
      </c>
      <c r="F10841" s="26" t="s">
        <v>252</v>
      </c>
      <c r="G10841" s="27">
        <v>36106</v>
      </c>
      <c r="H10841" s="26" t="s">
        <v>97</v>
      </c>
    </row>
    <row r="10842" spans="1:8" x14ac:dyDescent="0.2">
      <c r="A10842" s="26" t="s">
        <v>1118</v>
      </c>
      <c r="B10842" s="26">
        <v>16</v>
      </c>
      <c r="C10842" s="26" t="s">
        <v>19</v>
      </c>
      <c r="D10842" s="26">
        <v>55</v>
      </c>
      <c r="E10842" s="26">
        <v>350</v>
      </c>
      <c r="F10842" s="26" t="s">
        <v>559</v>
      </c>
      <c r="G10842" s="27">
        <v>37234</v>
      </c>
      <c r="H10842" s="26" t="s">
        <v>560</v>
      </c>
    </row>
    <row r="10843" spans="1:8" x14ac:dyDescent="0.2">
      <c r="A10843" s="26" t="s">
        <v>1118</v>
      </c>
      <c r="B10843" s="26">
        <v>16</v>
      </c>
      <c r="C10843" s="26" t="s">
        <v>19</v>
      </c>
      <c r="D10843" s="26">
        <v>60</v>
      </c>
      <c r="E10843" s="26">
        <v>225</v>
      </c>
      <c r="F10843" s="26" t="s">
        <v>641</v>
      </c>
      <c r="G10843" s="27">
        <v>36141</v>
      </c>
      <c r="H10843" s="26" t="s">
        <v>640</v>
      </c>
    </row>
    <row r="10844" spans="1:8" x14ac:dyDescent="0.2">
      <c r="A10844" s="26" t="s">
        <v>1118</v>
      </c>
      <c r="B10844" s="26">
        <v>16</v>
      </c>
      <c r="C10844" s="26" t="s">
        <v>19</v>
      </c>
      <c r="D10844" s="26">
        <v>65</v>
      </c>
      <c r="E10844" s="26">
        <v>325</v>
      </c>
      <c r="F10844" s="26" t="s">
        <v>484</v>
      </c>
      <c r="G10844" s="27">
        <v>33894</v>
      </c>
      <c r="H10844" s="26" t="s">
        <v>39</v>
      </c>
    </row>
    <row r="10845" spans="1:8" x14ac:dyDescent="0.2">
      <c r="A10845" s="26" t="s">
        <v>1118</v>
      </c>
      <c r="B10845" s="26">
        <v>16</v>
      </c>
      <c r="C10845" s="26" t="s">
        <v>19</v>
      </c>
      <c r="D10845" s="26">
        <v>70</v>
      </c>
      <c r="E10845" s="26">
        <v>412</v>
      </c>
      <c r="F10845" s="26" t="s">
        <v>275</v>
      </c>
      <c r="G10845" s="27">
        <v>35385</v>
      </c>
      <c r="H10845" s="26" t="s">
        <v>243</v>
      </c>
    </row>
    <row r="10846" spans="1:8" x14ac:dyDescent="0.2">
      <c r="A10846" s="26" t="s">
        <v>1118</v>
      </c>
      <c r="B10846" s="26">
        <v>16</v>
      </c>
      <c r="C10846" s="26" t="s">
        <v>19</v>
      </c>
      <c r="D10846" s="26">
        <v>75</v>
      </c>
      <c r="E10846" s="26">
        <v>301</v>
      </c>
      <c r="F10846" s="26" t="s">
        <v>578</v>
      </c>
      <c r="G10846" s="27">
        <v>36141</v>
      </c>
      <c r="H10846" s="26" t="s">
        <v>640</v>
      </c>
    </row>
    <row r="10847" spans="1:8" x14ac:dyDescent="0.2">
      <c r="A10847" s="26" t="s">
        <v>1118</v>
      </c>
      <c r="B10847" s="26">
        <v>16</v>
      </c>
      <c r="C10847" s="26" t="s">
        <v>19</v>
      </c>
      <c r="D10847" s="26">
        <v>80</v>
      </c>
      <c r="E10847" s="26">
        <v>431</v>
      </c>
      <c r="F10847" s="26" t="s">
        <v>275</v>
      </c>
      <c r="G10847" s="27">
        <v>35645</v>
      </c>
      <c r="H10847" s="26" t="s">
        <v>583</v>
      </c>
    </row>
    <row r="10848" spans="1:8" x14ac:dyDescent="0.2">
      <c r="A10848" s="26" t="s">
        <v>1118</v>
      </c>
      <c r="B10848" s="26">
        <v>16</v>
      </c>
      <c r="C10848" s="26" t="s">
        <v>19</v>
      </c>
      <c r="D10848" s="26">
        <v>85</v>
      </c>
      <c r="E10848" s="26">
        <v>364</v>
      </c>
      <c r="F10848" s="26" t="s">
        <v>111</v>
      </c>
      <c r="G10848" s="27">
        <v>34924</v>
      </c>
      <c r="H10848" s="26" t="s">
        <v>361</v>
      </c>
    </row>
    <row r="10849" spans="1:8" x14ac:dyDescent="0.2">
      <c r="A10849" s="26" t="s">
        <v>1118</v>
      </c>
      <c r="B10849" s="26">
        <v>16</v>
      </c>
      <c r="C10849" s="26" t="s">
        <v>19</v>
      </c>
      <c r="D10849" s="26">
        <v>90</v>
      </c>
      <c r="E10849" s="26">
        <v>452</v>
      </c>
      <c r="F10849" s="26" t="s">
        <v>65</v>
      </c>
      <c r="G10849" s="27">
        <v>35329</v>
      </c>
      <c r="H10849" s="26" t="s">
        <v>51</v>
      </c>
    </row>
    <row r="10850" spans="1:8" x14ac:dyDescent="0.2">
      <c r="A10850" s="26" t="s">
        <v>1118</v>
      </c>
      <c r="B10850" s="26">
        <v>16</v>
      </c>
      <c r="C10850" s="26" t="s">
        <v>19</v>
      </c>
      <c r="D10850" s="26">
        <v>100</v>
      </c>
      <c r="E10850" s="26">
        <v>502</v>
      </c>
      <c r="F10850" s="26" t="s">
        <v>866</v>
      </c>
      <c r="G10850" s="27">
        <v>40633</v>
      </c>
      <c r="H10850" s="26" t="s">
        <v>959</v>
      </c>
    </row>
    <row r="10851" spans="1:8" x14ac:dyDescent="0.2">
      <c r="A10851" s="26" t="s">
        <v>1118</v>
      </c>
      <c r="B10851" s="26">
        <v>16</v>
      </c>
      <c r="C10851" s="26" t="s">
        <v>19</v>
      </c>
      <c r="D10851" s="26">
        <v>105</v>
      </c>
      <c r="E10851" s="26">
        <v>435</v>
      </c>
      <c r="F10851" s="26" t="s">
        <v>436</v>
      </c>
      <c r="G10851" s="27">
        <v>36142</v>
      </c>
      <c r="H10851" s="26" t="s">
        <v>562</v>
      </c>
    </row>
    <row r="10852" spans="1:8" x14ac:dyDescent="0.2">
      <c r="A10852" s="26" t="s">
        <v>1118</v>
      </c>
      <c r="B10852" s="26">
        <v>16</v>
      </c>
      <c r="C10852" s="26" t="s">
        <v>19</v>
      </c>
      <c r="D10852" s="26">
        <v>110</v>
      </c>
      <c r="E10852" s="26">
        <v>405</v>
      </c>
      <c r="F10852" s="26" t="s">
        <v>426</v>
      </c>
      <c r="G10852" s="27">
        <v>40633</v>
      </c>
      <c r="H10852" s="26" t="s">
        <v>959</v>
      </c>
    </row>
    <row r="10853" spans="1:8" x14ac:dyDescent="0.2">
      <c r="A10853" s="26" t="s">
        <v>1118</v>
      </c>
      <c r="B10853" s="26">
        <v>16</v>
      </c>
      <c r="C10853" s="26" t="s">
        <v>19</v>
      </c>
      <c r="D10853" s="26">
        <v>120</v>
      </c>
      <c r="E10853" s="26">
        <v>430</v>
      </c>
      <c r="F10853" s="26" t="s">
        <v>380</v>
      </c>
      <c r="G10853" s="27">
        <v>36771</v>
      </c>
      <c r="H10853" s="26" t="s">
        <v>481</v>
      </c>
    </row>
    <row r="10854" spans="1:8" x14ac:dyDescent="0.2">
      <c r="A10854" s="26" t="s">
        <v>1118</v>
      </c>
      <c r="B10854" s="26">
        <v>16</v>
      </c>
      <c r="C10854" s="26" t="s">
        <v>19</v>
      </c>
      <c r="D10854" s="26">
        <v>125</v>
      </c>
      <c r="E10854" s="26">
        <v>440</v>
      </c>
      <c r="F10854" s="26" t="s">
        <v>874</v>
      </c>
      <c r="G10854" s="27">
        <v>40468</v>
      </c>
      <c r="H10854" s="26" t="s">
        <v>930</v>
      </c>
    </row>
    <row r="10855" spans="1:8" x14ac:dyDescent="0.2">
      <c r="A10855" s="26" t="s">
        <v>1118</v>
      </c>
      <c r="B10855" s="26">
        <v>16</v>
      </c>
      <c r="C10855" s="26" t="s">
        <v>19</v>
      </c>
      <c r="D10855" s="26" t="s">
        <v>871</v>
      </c>
      <c r="E10855" s="26">
        <v>465</v>
      </c>
      <c r="F10855" s="26" t="s">
        <v>874</v>
      </c>
      <c r="G10855" s="27">
        <v>40633</v>
      </c>
      <c r="H10855" s="26" t="s">
        <v>959</v>
      </c>
    </row>
    <row r="10856" spans="1:8" x14ac:dyDescent="0.2">
      <c r="A10856" s="26" t="s">
        <v>1118</v>
      </c>
      <c r="B10856" s="26">
        <v>18</v>
      </c>
      <c r="C10856" s="26" t="s">
        <v>19</v>
      </c>
      <c r="D10856" s="26">
        <v>60</v>
      </c>
      <c r="E10856" s="26">
        <v>408</v>
      </c>
      <c r="F10856" s="26" t="s">
        <v>846</v>
      </c>
      <c r="G10856" s="27">
        <v>36387</v>
      </c>
      <c r="H10856" s="26" t="s">
        <v>327</v>
      </c>
    </row>
    <row r="10857" spans="1:8" x14ac:dyDescent="0.2">
      <c r="A10857" s="26" t="s">
        <v>1118</v>
      </c>
      <c r="B10857" s="26">
        <v>18</v>
      </c>
      <c r="C10857" s="26" t="s">
        <v>19</v>
      </c>
      <c r="D10857" s="26">
        <v>80</v>
      </c>
      <c r="E10857" s="26">
        <v>455</v>
      </c>
      <c r="F10857" s="26" t="s">
        <v>42</v>
      </c>
      <c r="G10857" s="27">
        <v>36870</v>
      </c>
      <c r="H10857" s="26" t="s">
        <v>553</v>
      </c>
    </row>
    <row r="10858" spans="1:8" x14ac:dyDescent="0.2">
      <c r="A10858" s="26" t="s">
        <v>1118</v>
      </c>
      <c r="B10858" s="26">
        <v>18</v>
      </c>
      <c r="C10858" s="26" t="s">
        <v>19</v>
      </c>
      <c r="D10858" s="26">
        <v>90</v>
      </c>
      <c r="E10858" s="26">
        <v>403</v>
      </c>
      <c r="F10858" s="26" t="s">
        <v>65</v>
      </c>
      <c r="G10858" s="27">
        <v>36141</v>
      </c>
      <c r="H10858" s="26" t="s">
        <v>640</v>
      </c>
    </row>
    <row r="10859" spans="1:8" x14ac:dyDescent="0.2">
      <c r="A10859" s="26" t="s">
        <v>1118</v>
      </c>
      <c r="B10859" s="26">
        <v>18</v>
      </c>
      <c r="C10859" s="26" t="s">
        <v>19</v>
      </c>
      <c r="D10859" s="26">
        <v>100</v>
      </c>
      <c r="E10859" s="26">
        <v>550</v>
      </c>
      <c r="F10859" s="26" t="s">
        <v>866</v>
      </c>
      <c r="G10859" s="27">
        <v>40909</v>
      </c>
      <c r="H10859" s="26" t="s">
        <v>1009</v>
      </c>
    </row>
    <row r="10860" spans="1:8" x14ac:dyDescent="0.2">
      <c r="A10860" s="26" t="s">
        <v>1118</v>
      </c>
      <c r="B10860" s="26">
        <v>18</v>
      </c>
      <c r="C10860" s="26" t="s">
        <v>19</v>
      </c>
      <c r="D10860" s="26">
        <v>105</v>
      </c>
      <c r="E10860" s="26">
        <v>430</v>
      </c>
      <c r="F10860" s="26" t="s">
        <v>1052</v>
      </c>
      <c r="G10860" s="27">
        <v>35783</v>
      </c>
      <c r="H10860" s="26" t="s">
        <v>642</v>
      </c>
    </row>
    <row r="10861" spans="1:8" x14ac:dyDescent="0.2">
      <c r="A10861" s="26" t="s">
        <v>1118</v>
      </c>
      <c r="B10861" s="26">
        <v>40</v>
      </c>
      <c r="C10861" s="26" t="s">
        <v>19</v>
      </c>
      <c r="D10861" s="26">
        <v>60</v>
      </c>
      <c r="E10861" s="26">
        <v>350</v>
      </c>
      <c r="F10861" s="26" t="s">
        <v>85</v>
      </c>
      <c r="G10861" s="27">
        <v>32333</v>
      </c>
      <c r="H10861" s="26" t="s">
        <v>302</v>
      </c>
    </row>
    <row r="10862" spans="1:8" x14ac:dyDescent="0.2">
      <c r="A10862" s="26" t="s">
        <v>1118</v>
      </c>
      <c r="B10862" s="26">
        <v>40</v>
      </c>
      <c r="C10862" s="26" t="s">
        <v>19</v>
      </c>
      <c r="D10862" s="26">
        <v>65</v>
      </c>
      <c r="E10862" s="26">
        <v>375</v>
      </c>
      <c r="F10862" s="26" t="s">
        <v>85</v>
      </c>
      <c r="G10862" s="27">
        <v>33208</v>
      </c>
      <c r="H10862" s="26" t="s">
        <v>226</v>
      </c>
    </row>
    <row r="10863" spans="1:8" x14ac:dyDescent="0.2">
      <c r="A10863" s="26" t="s">
        <v>1118</v>
      </c>
      <c r="B10863" s="26">
        <v>40</v>
      </c>
      <c r="C10863" s="26" t="s">
        <v>19</v>
      </c>
      <c r="D10863" s="26">
        <v>70</v>
      </c>
      <c r="E10863" s="26">
        <v>474</v>
      </c>
      <c r="F10863" s="26" t="s">
        <v>77</v>
      </c>
      <c r="G10863" s="27">
        <v>34489</v>
      </c>
      <c r="H10863" s="26" t="s">
        <v>455</v>
      </c>
    </row>
    <row r="10864" spans="1:8" x14ac:dyDescent="0.2">
      <c r="A10864" s="26" t="s">
        <v>1118</v>
      </c>
      <c r="B10864" s="26">
        <v>40</v>
      </c>
      <c r="C10864" s="26" t="s">
        <v>19</v>
      </c>
      <c r="D10864" s="26">
        <v>75</v>
      </c>
      <c r="E10864" s="26">
        <v>650</v>
      </c>
      <c r="F10864" s="26" t="s">
        <v>79</v>
      </c>
      <c r="G10864" s="27">
        <v>34924</v>
      </c>
      <c r="H10864" s="26" t="s">
        <v>361</v>
      </c>
    </row>
    <row r="10865" spans="1:8" x14ac:dyDescent="0.2">
      <c r="A10865" s="26" t="s">
        <v>1118</v>
      </c>
      <c r="B10865" s="26">
        <v>40</v>
      </c>
      <c r="C10865" s="26" t="s">
        <v>19</v>
      </c>
      <c r="D10865" s="26">
        <v>80</v>
      </c>
      <c r="E10865" s="26">
        <v>702</v>
      </c>
      <c r="F10865" s="26" t="s">
        <v>79</v>
      </c>
      <c r="G10865" s="27">
        <v>35119</v>
      </c>
      <c r="H10865" s="26" t="s">
        <v>224</v>
      </c>
    </row>
    <row r="10866" spans="1:8" x14ac:dyDescent="0.2">
      <c r="A10866" s="26" t="s">
        <v>1118</v>
      </c>
      <c r="B10866" s="26">
        <v>40</v>
      </c>
      <c r="C10866" s="26" t="s">
        <v>19</v>
      </c>
      <c r="D10866" s="26">
        <v>85</v>
      </c>
      <c r="E10866" s="26">
        <v>408</v>
      </c>
      <c r="F10866" s="26" t="s">
        <v>386</v>
      </c>
      <c r="G10866" s="27">
        <v>34111</v>
      </c>
      <c r="H10866" s="26" t="s">
        <v>454</v>
      </c>
    </row>
    <row r="10867" spans="1:8" x14ac:dyDescent="0.2">
      <c r="A10867" s="26" t="s">
        <v>1118</v>
      </c>
      <c r="B10867" s="26">
        <v>40</v>
      </c>
      <c r="C10867" s="26" t="s">
        <v>19</v>
      </c>
      <c r="D10867" s="26">
        <v>90</v>
      </c>
      <c r="E10867" s="26">
        <v>452</v>
      </c>
      <c r="F10867" s="26" t="s">
        <v>385</v>
      </c>
      <c r="G10867" s="27">
        <v>33649</v>
      </c>
      <c r="H10867" s="26" t="s">
        <v>249</v>
      </c>
    </row>
    <row r="10868" spans="1:8" x14ac:dyDescent="0.2">
      <c r="A10868" s="26" t="s">
        <v>1118</v>
      </c>
      <c r="B10868" s="26">
        <v>40</v>
      </c>
      <c r="C10868" s="26" t="s">
        <v>19</v>
      </c>
      <c r="D10868" s="26">
        <v>95</v>
      </c>
      <c r="E10868" s="26">
        <v>463</v>
      </c>
      <c r="F10868" s="26" t="s">
        <v>386</v>
      </c>
      <c r="G10868" s="27">
        <v>33755</v>
      </c>
      <c r="H10868" s="26" t="s">
        <v>483</v>
      </c>
    </row>
    <row r="10869" spans="1:8" x14ac:dyDescent="0.2">
      <c r="A10869" s="26" t="s">
        <v>1118</v>
      </c>
      <c r="B10869" s="26">
        <v>40</v>
      </c>
      <c r="C10869" s="26" t="s">
        <v>19</v>
      </c>
      <c r="D10869" s="26">
        <v>100</v>
      </c>
      <c r="E10869" s="26">
        <v>551</v>
      </c>
      <c r="F10869" s="26" t="s">
        <v>365</v>
      </c>
      <c r="G10869" s="27">
        <v>34924</v>
      </c>
      <c r="H10869" s="26" t="s">
        <v>361</v>
      </c>
    </row>
    <row r="10870" spans="1:8" x14ac:dyDescent="0.2">
      <c r="A10870" s="26" t="s">
        <v>1118</v>
      </c>
      <c r="B10870" s="26">
        <v>40</v>
      </c>
      <c r="C10870" s="26" t="s">
        <v>19</v>
      </c>
      <c r="D10870" s="26">
        <v>105</v>
      </c>
      <c r="E10870" s="26">
        <v>455</v>
      </c>
      <c r="F10870" s="26" t="s">
        <v>598</v>
      </c>
      <c r="G10870" s="27">
        <v>35778</v>
      </c>
      <c r="H10870" s="26" t="s">
        <v>558</v>
      </c>
    </row>
    <row r="10871" spans="1:8" x14ac:dyDescent="0.2">
      <c r="A10871" s="26" t="s">
        <v>1118</v>
      </c>
      <c r="B10871" s="26">
        <v>40</v>
      </c>
      <c r="C10871" s="26" t="s">
        <v>19</v>
      </c>
      <c r="D10871" s="26">
        <v>115</v>
      </c>
      <c r="E10871" s="26">
        <v>601</v>
      </c>
      <c r="F10871" s="26" t="s">
        <v>382</v>
      </c>
      <c r="G10871" s="27">
        <v>40633</v>
      </c>
      <c r="H10871" s="26" t="s">
        <v>959</v>
      </c>
    </row>
    <row r="10872" spans="1:8" x14ac:dyDescent="0.2">
      <c r="A10872" s="26" t="s">
        <v>1118</v>
      </c>
      <c r="B10872" s="26">
        <v>40</v>
      </c>
      <c r="C10872" s="26" t="s">
        <v>19</v>
      </c>
      <c r="D10872" s="26">
        <v>120</v>
      </c>
      <c r="E10872" s="26">
        <v>551</v>
      </c>
      <c r="F10872" s="26" t="s">
        <v>75</v>
      </c>
      <c r="G10872" s="27">
        <v>40056</v>
      </c>
      <c r="H10872" s="26" t="s">
        <v>877</v>
      </c>
    </row>
    <row r="10873" spans="1:8" x14ac:dyDescent="0.2">
      <c r="A10873" s="26" t="s">
        <v>1118</v>
      </c>
      <c r="B10873" s="26">
        <v>40</v>
      </c>
      <c r="C10873" s="26" t="s">
        <v>19</v>
      </c>
      <c r="D10873" s="26">
        <v>125</v>
      </c>
      <c r="E10873" s="26">
        <v>622</v>
      </c>
      <c r="F10873" s="26" t="s">
        <v>284</v>
      </c>
      <c r="G10873" s="27">
        <v>40633</v>
      </c>
      <c r="H10873" s="26" t="s">
        <v>959</v>
      </c>
    </row>
    <row r="10874" spans="1:8" x14ac:dyDescent="0.2">
      <c r="A10874" s="26" t="s">
        <v>1118</v>
      </c>
      <c r="B10874" s="26">
        <v>40</v>
      </c>
      <c r="C10874" s="26" t="s">
        <v>19</v>
      </c>
      <c r="D10874" s="26" t="s">
        <v>871</v>
      </c>
      <c r="E10874" s="26">
        <v>474</v>
      </c>
      <c r="F10874" s="26" t="s">
        <v>665</v>
      </c>
      <c r="G10874" s="27">
        <v>33208</v>
      </c>
      <c r="H10874" s="26" t="s">
        <v>226</v>
      </c>
    </row>
    <row r="10875" spans="1:8" x14ac:dyDescent="0.2">
      <c r="A10875" s="26" t="s">
        <v>1118</v>
      </c>
      <c r="B10875" s="26">
        <v>45</v>
      </c>
      <c r="C10875" s="26" t="s">
        <v>19</v>
      </c>
      <c r="D10875" s="26">
        <v>60</v>
      </c>
      <c r="E10875" s="26">
        <v>408</v>
      </c>
      <c r="F10875" s="26" t="s">
        <v>85</v>
      </c>
      <c r="G10875" s="27">
        <v>33565</v>
      </c>
      <c r="H10875" s="26" t="s">
        <v>29</v>
      </c>
    </row>
    <row r="10876" spans="1:8" x14ac:dyDescent="0.2">
      <c r="A10876" s="26" t="s">
        <v>1118</v>
      </c>
      <c r="B10876" s="26">
        <v>45</v>
      </c>
      <c r="C10876" s="26" t="s">
        <v>19</v>
      </c>
      <c r="D10876" s="26">
        <v>65</v>
      </c>
      <c r="E10876" s="26">
        <v>413</v>
      </c>
      <c r="F10876" s="26" t="s">
        <v>85</v>
      </c>
      <c r="G10876" s="27">
        <v>33649</v>
      </c>
      <c r="H10876" s="26" t="s">
        <v>249</v>
      </c>
    </row>
    <row r="10877" spans="1:8" x14ac:dyDescent="0.2">
      <c r="A10877" s="26" t="s">
        <v>1118</v>
      </c>
      <c r="B10877" s="26">
        <v>45</v>
      </c>
      <c r="C10877" s="26" t="s">
        <v>19</v>
      </c>
      <c r="D10877" s="26">
        <v>70</v>
      </c>
      <c r="E10877" s="26">
        <v>408</v>
      </c>
      <c r="F10877" s="26" t="s">
        <v>85</v>
      </c>
      <c r="G10877" s="27">
        <v>34167</v>
      </c>
      <c r="H10877" s="26" t="s">
        <v>479</v>
      </c>
    </row>
    <row r="10878" spans="1:8" x14ac:dyDescent="0.2">
      <c r="A10878" s="26" t="s">
        <v>1118</v>
      </c>
      <c r="B10878" s="26">
        <v>45</v>
      </c>
      <c r="C10878" s="26" t="s">
        <v>19</v>
      </c>
      <c r="D10878" s="26">
        <v>75</v>
      </c>
      <c r="E10878" s="26">
        <v>375</v>
      </c>
      <c r="F10878" s="26" t="s">
        <v>85</v>
      </c>
      <c r="G10878" s="27">
        <v>34924</v>
      </c>
      <c r="H10878" s="26" t="s">
        <v>361</v>
      </c>
    </row>
    <row r="10879" spans="1:8" x14ac:dyDescent="0.2">
      <c r="A10879" s="26" t="s">
        <v>1118</v>
      </c>
      <c r="B10879" s="26">
        <v>45</v>
      </c>
      <c r="C10879" s="26" t="s">
        <v>19</v>
      </c>
      <c r="D10879" s="26">
        <v>85</v>
      </c>
      <c r="E10879" s="26">
        <v>353</v>
      </c>
      <c r="F10879" s="26" t="s">
        <v>461</v>
      </c>
      <c r="G10879" s="27">
        <v>34111</v>
      </c>
      <c r="H10879" s="26" t="s">
        <v>454</v>
      </c>
    </row>
    <row r="10880" spans="1:8" x14ac:dyDescent="0.2">
      <c r="A10880" s="26" t="s">
        <v>1118</v>
      </c>
      <c r="B10880" s="26">
        <v>45</v>
      </c>
      <c r="C10880" s="26" t="s">
        <v>19</v>
      </c>
      <c r="D10880" s="26">
        <v>90</v>
      </c>
      <c r="E10880" s="26">
        <v>441</v>
      </c>
      <c r="F10880" s="26" t="s">
        <v>385</v>
      </c>
      <c r="G10880" s="27">
        <v>34111</v>
      </c>
      <c r="H10880" s="26" t="s">
        <v>454</v>
      </c>
    </row>
    <row r="10881" spans="1:8" x14ac:dyDescent="0.2">
      <c r="A10881" s="26" t="s">
        <v>1118</v>
      </c>
      <c r="B10881" s="26">
        <v>45</v>
      </c>
      <c r="C10881" s="26" t="s">
        <v>19</v>
      </c>
      <c r="D10881" s="26">
        <v>95</v>
      </c>
      <c r="E10881" s="26">
        <v>601</v>
      </c>
      <c r="F10881" s="26" t="s">
        <v>31</v>
      </c>
      <c r="G10881" s="27">
        <v>36771</v>
      </c>
      <c r="H10881" s="26" t="s">
        <v>481</v>
      </c>
    </row>
    <row r="10882" spans="1:8" x14ac:dyDescent="0.2">
      <c r="A10882" s="26" t="s">
        <v>1118</v>
      </c>
      <c r="B10882" s="26">
        <v>45</v>
      </c>
      <c r="C10882" s="26" t="s">
        <v>19</v>
      </c>
      <c r="D10882" s="26">
        <v>100</v>
      </c>
      <c r="E10882" s="26">
        <v>605</v>
      </c>
      <c r="F10882" s="26" t="s">
        <v>31</v>
      </c>
      <c r="G10882" s="27">
        <v>37030</v>
      </c>
      <c r="H10882" s="26" t="s">
        <v>106</v>
      </c>
    </row>
    <row r="10883" spans="1:8" x14ac:dyDescent="0.2">
      <c r="A10883" s="26" t="s">
        <v>1118</v>
      </c>
      <c r="B10883" s="26">
        <v>45</v>
      </c>
      <c r="C10883" s="26" t="s">
        <v>19</v>
      </c>
      <c r="D10883" s="26">
        <v>105</v>
      </c>
      <c r="E10883" s="26">
        <v>475</v>
      </c>
      <c r="F10883" s="26" t="s">
        <v>162</v>
      </c>
      <c r="G10883" s="27">
        <v>38738</v>
      </c>
      <c r="H10883" s="26" t="s">
        <v>504</v>
      </c>
    </row>
    <row r="10884" spans="1:8" x14ac:dyDescent="0.2">
      <c r="A10884" s="26" t="s">
        <v>1118</v>
      </c>
      <c r="B10884" s="26">
        <v>45</v>
      </c>
      <c r="C10884" s="26" t="s">
        <v>19</v>
      </c>
      <c r="D10884" s="26">
        <v>110</v>
      </c>
      <c r="E10884" s="26">
        <v>551</v>
      </c>
      <c r="F10884" s="26" t="s">
        <v>382</v>
      </c>
      <c r="G10884" s="27">
        <v>41090</v>
      </c>
      <c r="H10884" s="26" t="s">
        <v>1079</v>
      </c>
    </row>
    <row r="10885" spans="1:8" x14ac:dyDescent="0.2">
      <c r="A10885" s="26" t="s">
        <v>1118</v>
      </c>
      <c r="B10885" s="26">
        <v>45</v>
      </c>
      <c r="C10885" s="26" t="s">
        <v>19</v>
      </c>
      <c r="D10885" s="26">
        <v>115</v>
      </c>
      <c r="E10885" s="26">
        <v>584</v>
      </c>
      <c r="F10885" s="26" t="s">
        <v>382</v>
      </c>
      <c r="G10885" s="27">
        <v>40909</v>
      </c>
      <c r="H10885" s="26" t="s">
        <v>1009</v>
      </c>
    </row>
    <row r="10886" spans="1:8" x14ac:dyDescent="0.2">
      <c r="A10886" s="26" t="s">
        <v>1118</v>
      </c>
      <c r="B10886" s="26">
        <v>45</v>
      </c>
      <c r="C10886" s="26" t="s">
        <v>19</v>
      </c>
      <c r="D10886" s="26">
        <v>120</v>
      </c>
      <c r="E10886" s="26">
        <v>425</v>
      </c>
      <c r="F10886" s="26" t="s">
        <v>413</v>
      </c>
      <c r="G10886" s="27">
        <v>38738</v>
      </c>
      <c r="H10886" s="26" t="s">
        <v>504</v>
      </c>
    </row>
    <row r="10887" spans="1:8" x14ac:dyDescent="0.2">
      <c r="A10887" s="26" t="s">
        <v>1118</v>
      </c>
      <c r="B10887" s="26">
        <v>45</v>
      </c>
      <c r="C10887" s="26" t="s">
        <v>19</v>
      </c>
      <c r="D10887" s="26">
        <v>125</v>
      </c>
      <c r="E10887" s="26">
        <v>529</v>
      </c>
      <c r="F10887" s="26" t="s">
        <v>76</v>
      </c>
      <c r="G10887" s="27">
        <v>36771</v>
      </c>
      <c r="H10887" s="26" t="s">
        <v>481</v>
      </c>
    </row>
    <row r="10888" spans="1:8" x14ac:dyDescent="0.2">
      <c r="A10888" s="26" t="s">
        <v>1118</v>
      </c>
      <c r="B10888" s="26">
        <v>45</v>
      </c>
      <c r="C10888" s="26" t="s">
        <v>19</v>
      </c>
      <c r="D10888" s="26" t="s">
        <v>871</v>
      </c>
      <c r="E10888" s="26">
        <v>360</v>
      </c>
      <c r="F10888" s="26" t="s">
        <v>980</v>
      </c>
      <c r="G10888" s="27">
        <v>41504</v>
      </c>
      <c r="H10888" s="26" t="s">
        <v>1193</v>
      </c>
    </row>
    <row r="10889" spans="1:8" x14ac:dyDescent="0.2">
      <c r="A10889" s="26" t="s">
        <v>1118</v>
      </c>
      <c r="B10889" s="26">
        <v>50</v>
      </c>
      <c r="C10889" s="26" t="s">
        <v>19</v>
      </c>
      <c r="D10889" s="26">
        <v>75</v>
      </c>
      <c r="E10889" s="26">
        <v>397</v>
      </c>
      <c r="F10889" s="26" t="s">
        <v>85</v>
      </c>
      <c r="G10889" s="27">
        <v>36771</v>
      </c>
      <c r="H10889" s="26" t="s">
        <v>481</v>
      </c>
    </row>
    <row r="10890" spans="1:8" x14ac:dyDescent="0.2">
      <c r="A10890" s="26" t="s">
        <v>1118</v>
      </c>
      <c r="B10890" s="26">
        <v>50</v>
      </c>
      <c r="C10890" s="26" t="s">
        <v>19</v>
      </c>
      <c r="D10890" s="26">
        <v>80</v>
      </c>
      <c r="E10890" s="26">
        <v>408</v>
      </c>
      <c r="F10890" s="26" t="s">
        <v>85</v>
      </c>
      <c r="G10890" s="27">
        <v>36589</v>
      </c>
      <c r="H10890" s="26" t="s">
        <v>3</v>
      </c>
    </row>
    <row r="10891" spans="1:8" x14ac:dyDescent="0.2">
      <c r="A10891" s="26" t="s">
        <v>1118</v>
      </c>
      <c r="B10891" s="26">
        <v>50</v>
      </c>
      <c r="C10891" s="26" t="s">
        <v>19</v>
      </c>
      <c r="D10891" s="26">
        <v>85</v>
      </c>
      <c r="E10891" s="26">
        <v>542</v>
      </c>
      <c r="F10891" s="26" t="s">
        <v>625</v>
      </c>
      <c r="G10891" s="27">
        <v>41189</v>
      </c>
      <c r="H10891" s="26" t="s">
        <v>1149</v>
      </c>
    </row>
    <row r="10892" spans="1:8" x14ac:dyDescent="0.2">
      <c r="A10892" s="26" t="s">
        <v>1118</v>
      </c>
      <c r="B10892" s="26">
        <v>50</v>
      </c>
      <c r="C10892" s="26" t="s">
        <v>19</v>
      </c>
      <c r="D10892" s="26">
        <v>90</v>
      </c>
      <c r="E10892" s="26">
        <v>441</v>
      </c>
      <c r="F10892" s="26" t="s">
        <v>291</v>
      </c>
      <c r="G10892" s="27">
        <v>33755</v>
      </c>
      <c r="H10892" s="26" t="s">
        <v>483</v>
      </c>
    </row>
    <row r="10893" spans="1:8" x14ac:dyDescent="0.2">
      <c r="A10893" s="26" t="s">
        <v>1118</v>
      </c>
      <c r="B10893" s="26">
        <v>50</v>
      </c>
      <c r="C10893" s="26" t="s">
        <v>19</v>
      </c>
      <c r="D10893" s="26">
        <v>95</v>
      </c>
      <c r="E10893" s="26">
        <v>424</v>
      </c>
      <c r="F10893" s="26" t="s">
        <v>291</v>
      </c>
      <c r="G10893" s="27">
        <v>34489</v>
      </c>
      <c r="H10893" s="26" t="s">
        <v>455</v>
      </c>
    </row>
    <row r="10894" spans="1:8" x14ac:dyDescent="0.2">
      <c r="A10894" s="26" t="s">
        <v>1118</v>
      </c>
      <c r="B10894" s="26">
        <v>50</v>
      </c>
      <c r="C10894" s="26" t="s">
        <v>19</v>
      </c>
      <c r="D10894" s="26">
        <v>100</v>
      </c>
      <c r="E10894" s="26">
        <v>460</v>
      </c>
      <c r="F10894" s="26" t="s">
        <v>170</v>
      </c>
      <c r="G10894" s="27">
        <v>32166</v>
      </c>
      <c r="H10894" s="26" t="s">
        <v>228</v>
      </c>
    </row>
    <row r="10895" spans="1:8" x14ac:dyDescent="0.2">
      <c r="A10895" s="26" t="s">
        <v>1118</v>
      </c>
      <c r="B10895" s="26">
        <v>50</v>
      </c>
      <c r="C10895" s="26" t="s">
        <v>19</v>
      </c>
      <c r="D10895" s="26">
        <v>105</v>
      </c>
      <c r="E10895" s="26">
        <v>468</v>
      </c>
      <c r="F10895" s="26" t="s">
        <v>88</v>
      </c>
      <c r="G10895" s="27">
        <v>33755</v>
      </c>
      <c r="H10895" s="26" t="s">
        <v>483</v>
      </c>
    </row>
    <row r="10896" spans="1:8" x14ac:dyDescent="0.2">
      <c r="A10896" s="26" t="s">
        <v>1118</v>
      </c>
      <c r="B10896" s="26">
        <v>50</v>
      </c>
      <c r="C10896" s="26" t="s">
        <v>19</v>
      </c>
      <c r="D10896" s="26">
        <v>110</v>
      </c>
      <c r="E10896" s="26">
        <v>485</v>
      </c>
      <c r="F10896" s="26" t="s">
        <v>88</v>
      </c>
      <c r="G10896" s="27">
        <v>34111</v>
      </c>
      <c r="H10896" s="26" t="s">
        <v>454</v>
      </c>
    </row>
    <row r="10897" spans="1:8" x14ac:dyDescent="0.2">
      <c r="A10897" s="26" t="s">
        <v>1118</v>
      </c>
      <c r="B10897" s="26">
        <v>50</v>
      </c>
      <c r="C10897" s="26" t="s">
        <v>19</v>
      </c>
      <c r="D10897" s="26">
        <v>115</v>
      </c>
      <c r="E10897" s="26">
        <v>474</v>
      </c>
      <c r="F10897" s="26" t="s">
        <v>88</v>
      </c>
      <c r="G10897" s="27">
        <v>34924</v>
      </c>
      <c r="H10897" s="26" t="s">
        <v>361</v>
      </c>
    </row>
    <row r="10898" spans="1:8" x14ac:dyDescent="0.2">
      <c r="A10898" s="26" t="s">
        <v>1118</v>
      </c>
      <c r="B10898" s="26">
        <v>50</v>
      </c>
      <c r="C10898" s="26" t="s">
        <v>19</v>
      </c>
      <c r="D10898" s="26" t="s">
        <v>871</v>
      </c>
      <c r="E10898" s="26">
        <v>450</v>
      </c>
      <c r="F10898" s="26" t="s">
        <v>173</v>
      </c>
      <c r="G10898" s="27">
        <v>34510</v>
      </c>
      <c r="H10898" s="26" t="s">
        <v>514</v>
      </c>
    </row>
    <row r="10899" spans="1:8" x14ac:dyDescent="0.2">
      <c r="A10899" s="26" t="s">
        <v>1118</v>
      </c>
      <c r="B10899" s="26">
        <v>55</v>
      </c>
      <c r="C10899" s="26" t="s">
        <v>19</v>
      </c>
      <c r="D10899" s="26">
        <v>70</v>
      </c>
      <c r="E10899" s="26">
        <v>315</v>
      </c>
      <c r="F10899" s="26" t="s">
        <v>1204</v>
      </c>
      <c r="G10899" s="27">
        <v>41924</v>
      </c>
      <c r="H10899" s="26" t="s">
        <v>1242</v>
      </c>
    </row>
    <row r="10900" spans="1:8" x14ac:dyDescent="0.2">
      <c r="A10900" s="26" t="s">
        <v>1118</v>
      </c>
      <c r="B10900" s="26">
        <v>55</v>
      </c>
      <c r="C10900" s="26" t="s">
        <v>19</v>
      </c>
      <c r="D10900" s="26">
        <v>75</v>
      </c>
      <c r="E10900" s="26">
        <v>315</v>
      </c>
      <c r="F10900" s="26" t="s">
        <v>119</v>
      </c>
      <c r="G10900" s="27">
        <v>35715</v>
      </c>
      <c r="H10900" s="26" t="s">
        <v>204</v>
      </c>
    </row>
    <row r="10901" spans="1:8" x14ac:dyDescent="0.2">
      <c r="A10901" s="26" t="s">
        <v>1118</v>
      </c>
      <c r="B10901" s="26">
        <v>55</v>
      </c>
      <c r="C10901" s="26" t="s">
        <v>19</v>
      </c>
      <c r="D10901" s="26">
        <v>80</v>
      </c>
      <c r="E10901" s="26">
        <v>335</v>
      </c>
      <c r="F10901" s="26" t="s">
        <v>85</v>
      </c>
      <c r="G10901" s="27">
        <v>37906</v>
      </c>
      <c r="H10901" s="26" t="s">
        <v>205</v>
      </c>
    </row>
    <row r="10902" spans="1:8" x14ac:dyDescent="0.2">
      <c r="A10902" s="26" t="s">
        <v>1118</v>
      </c>
      <c r="B10902" s="26">
        <v>55</v>
      </c>
      <c r="C10902" s="26" t="s">
        <v>19</v>
      </c>
      <c r="D10902" s="26">
        <v>85</v>
      </c>
      <c r="E10902" s="26">
        <v>364</v>
      </c>
      <c r="F10902" s="26" t="s">
        <v>119</v>
      </c>
      <c r="G10902" s="27">
        <v>34924</v>
      </c>
      <c r="H10902" s="26" t="s">
        <v>361</v>
      </c>
    </row>
    <row r="10903" spans="1:8" x14ac:dyDescent="0.2">
      <c r="A10903" s="26" t="s">
        <v>1118</v>
      </c>
      <c r="B10903" s="26">
        <v>55</v>
      </c>
      <c r="C10903" s="26" t="s">
        <v>19</v>
      </c>
      <c r="D10903" s="26">
        <v>90</v>
      </c>
      <c r="E10903" s="26">
        <v>410</v>
      </c>
      <c r="F10903" s="26" t="s">
        <v>118</v>
      </c>
      <c r="G10903" s="27">
        <v>36771</v>
      </c>
      <c r="H10903" s="26" t="s">
        <v>481</v>
      </c>
    </row>
    <row r="10904" spans="1:8" x14ac:dyDescent="0.2">
      <c r="A10904" s="26" t="s">
        <v>1118</v>
      </c>
      <c r="B10904" s="26">
        <v>55</v>
      </c>
      <c r="C10904" s="26" t="s">
        <v>19</v>
      </c>
      <c r="D10904" s="26">
        <v>95</v>
      </c>
      <c r="E10904" s="26">
        <v>529</v>
      </c>
      <c r="F10904" s="26" t="s">
        <v>905</v>
      </c>
      <c r="G10904" s="27">
        <v>41090</v>
      </c>
      <c r="H10904" s="26" t="s">
        <v>1079</v>
      </c>
    </row>
    <row r="10905" spans="1:8" x14ac:dyDescent="0.2">
      <c r="A10905" s="26" t="s">
        <v>1118</v>
      </c>
      <c r="B10905" s="26">
        <v>55</v>
      </c>
      <c r="C10905" s="26" t="s">
        <v>19</v>
      </c>
      <c r="D10905" s="26">
        <v>100</v>
      </c>
      <c r="E10905" s="26">
        <v>354</v>
      </c>
      <c r="F10905" s="26" t="s">
        <v>83</v>
      </c>
      <c r="G10905" s="27">
        <v>35329</v>
      </c>
      <c r="H10905" s="26" t="s">
        <v>51</v>
      </c>
    </row>
    <row r="10906" spans="1:8" x14ac:dyDescent="0.2">
      <c r="A10906" s="26" t="s">
        <v>1118</v>
      </c>
      <c r="B10906" s="26">
        <v>55</v>
      </c>
      <c r="C10906" s="26" t="s">
        <v>19</v>
      </c>
      <c r="D10906" s="26">
        <v>110</v>
      </c>
      <c r="E10906" s="26">
        <v>419</v>
      </c>
      <c r="F10906" s="26" t="s">
        <v>87</v>
      </c>
      <c r="G10906" s="27">
        <v>36771</v>
      </c>
      <c r="H10906" s="26" t="s">
        <v>481</v>
      </c>
    </row>
    <row r="10907" spans="1:8" x14ac:dyDescent="0.2">
      <c r="A10907" s="26" t="s">
        <v>1118</v>
      </c>
      <c r="B10907" s="26">
        <v>55</v>
      </c>
      <c r="C10907" s="26" t="s">
        <v>19</v>
      </c>
      <c r="D10907" s="26">
        <v>115</v>
      </c>
      <c r="E10907" s="26">
        <v>402</v>
      </c>
      <c r="F10907" s="26" t="s">
        <v>897</v>
      </c>
      <c r="G10907" s="27">
        <v>41090</v>
      </c>
      <c r="H10907" s="26" t="s">
        <v>1079</v>
      </c>
    </row>
    <row r="10908" spans="1:8" x14ac:dyDescent="0.2">
      <c r="A10908" s="26" t="s">
        <v>1118</v>
      </c>
      <c r="B10908" s="26">
        <v>55</v>
      </c>
      <c r="C10908" s="26" t="s">
        <v>19</v>
      </c>
      <c r="D10908" s="26">
        <v>120</v>
      </c>
      <c r="E10908" s="26">
        <v>401</v>
      </c>
      <c r="F10908" s="26" t="s">
        <v>84</v>
      </c>
      <c r="G10908" s="27">
        <v>40056</v>
      </c>
      <c r="H10908" s="26" t="s">
        <v>877</v>
      </c>
    </row>
    <row r="10909" spans="1:8" x14ac:dyDescent="0.2">
      <c r="A10909" s="26" t="s">
        <v>1118</v>
      </c>
      <c r="B10909" s="26">
        <v>55</v>
      </c>
      <c r="C10909" s="26" t="s">
        <v>19</v>
      </c>
      <c r="D10909" s="26" t="s">
        <v>871</v>
      </c>
      <c r="E10909" s="26">
        <v>352</v>
      </c>
      <c r="F10909" s="26" t="s">
        <v>76</v>
      </c>
      <c r="G10909" s="27">
        <v>41189</v>
      </c>
      <c r="H10909" s="26" t="s">
        <v>1149</v>
      </c>
    </row>
    <row r="10910" spans="1:8" x14ac:dyDescent="0.2">
      <c r="A10910" s="26" t="s">
        <v>1118</v>
      </c>
      <c r="B10910" s="26">
        <v>60</v>
      </c>
      <c r="C10910" s="26" t="s">
        <v>19</v>
      </c>
      <c r="D10910" s="26">
        <v>70</v>
      </c>
      <c r="E10910" s="26">
        <v>331</v>
      </c>
      <c r="F10910" s="26" t="s">
        <v>1204</v>
      </c>
      <c r="G10910" s="27">
        <v>43085</v>
      </c>
      <c r="H10910" s="26" t="s">
        <v>1403</v>
      </c>
    </row>
    <row r="10911" spans="1:8" x14ac:dyDescent="0.2">
      <c r="A10911" s="26" t="s">
        <v>1118</v>
      </c>
      <c r="B10911" s="26">
        <v>60</v>
      </c>
      <c r="C10911" s="26" t="s">
        <v>19</v>
      </c>
      <c r="D10911" s="26">
        <v>75</v>
      </c>
      <c r="E10911" s="26">
        <v>419</v>
      </c>
      <c r="F10911" s="26" t="s">
        <v>26</v>
      </c>
      <c r="G10911" s="27">
        <v>33859</v>
      </c>
      <c r="H10911" s="26" t="s">
        <v>369</v>
      </c>
    </row>
    <row r="10912" spans="1:8" x14ac:dyDescent="0.2">
      <c r="A10912" s="26" t="s">
        <v>1118</v>
      </c>
      <c r="B10912" s="26">
        <v>60</v>
      </c>
      <c r="C10912" s="26" t="s">
        <v>19</v>
      </c>
      <c r="D10912" s="26">
        <v>80</v>
      </c>
      <c r="E10912" s="26">
        <v>402</v>
      </c>
      <c r="F10912" s="26" t="s">
        <v>26</v>
      </c>
      <c r="G10912" s="27">
        <v>33649</v>
      </c>
      <c r="H10912" s="26" t="s">
        <v>249</v>
      </c>
    </row>
    <row r="10913" spans="1:8" x14ac:dyDescent="0.2">
      <c r="A10913" s="26" t="s">
        <v>1118</v>
      </c>
      <c r="B10913" s="26">
        <v>60</v>
      </c>
      <c r="C10913" s="26" t="s">
        <v>19</v>
      </c>
      <c r="D10913" s="26">
        <v>85</v>
      </c>
      <c r="E10913" s="26">
        <v>355</v>
      </c>
      <c r="F10913" s="26" t="s">
        <v>291</v>
      </c>
      <c r="G10913" s="27">
        <v>37948</v>
      </c>
      <c r="H10913" s="26" t="s">
        <v>105</v>
      </c>
    </row>
    <row r="10914" spans="1:8" x14ac:dyDescent="0.2">
      <c r="A10914" s="26" t="s">
        <v>1118</v>
      </c>
      <c r="B10914" s="26">
        <v>60</v>
      </c>
      <c r="C10914" s="26" t="s">
        <v>19</v>
      </c>
      <c r="D10914" s="26">
        <v>90</v>
      </c>
      <c r="E10914" s="26">
        <v>375</v>
      </c>
      <c r="F10914" s="26" t="s">
        <v>355</v>
      </c>
      <c r="G10914" s="27">
        <v>43883</v>
      </c>
      <c r="H10914" s="26" t="s">
        <v>1539</v>
      </c>
    </row>
    <row r="10915" spans="1:8" x14ac:dyDescent="0.2">
      <c r="A10915" s="26" t="s">
        <v>1118</v>
      </c>
      <c r="B10915" s="26">
        <v>60</v>
      </c>
      <c r="C10915" s="26" t="s">
        <v>19</v>
      </c>
      <c r="D10915" s="26">
        <v>95</v>
      </c>
      <c r="E10915" s="26">
        <v>336</v>
      </c>
      <c r="F10915" s="26" t="s">
        <v>122</v>
      </c>
      <c r="G10915" s="27">
        <v>37898</v>
      </c>
      <c r="H10915" s="26" t="s">
        <v>393</v>
      </c>
    </row>
    <row r="10916" spans="1:8" x14ac:dyDescent="0.2">
      <c r="A10916" s="26" t="s">
        <v>1118</v>
      </c>
      <c r="B10916" s="26">
        <v>60</v>
      </c>
      <c r="C10916" s="26" t="s">
        <v>19</v>
      </c>
      <c r="D10916" s="26">
        <v>100</v>
      </c>
      <c r="E10916" s="26">
        <v>350</v>
      </c>
      <c r="F10916" s="26" t="s">
        <v>598</v>
      </c>
      <c r="G10916" s="27">
        <v>44429</v>
      </c>
      <c r="H10916" s="26" t="s">
        <v>1585</v>
      </c>
    </row>
    <row r="10917" spans="1:8" x14ac:dyDescent="0.2">
      <c r="A10917" s="26" t="s">
        <v>1118</v>
      </c>
      <c r="B10917" s="26">
        <v>60</v>
      </c>
      <c r="C10917" s="26" t="s">
        <v>19</v>
      </c>
      <c r="D10917" s="26">
        <v>105</v>
      </c>
      <c r="E10917" s="26">
        <v>408</v>
      </c>
      <c r="F10917" s="26" t="s">
        <v>33</v>
      </c>
      <c r="G10917" s="27">
        <v>34489</v>
      </c>
      <c r="H10917" s="26" t="s">
        <v>455</v>
      </c>
    </row>
    <row r="10918" spans="1:8" x14ac:dyDescent="0.2">
      <c r="A10918" s="26" t="s">
        <v>1118</v>
      </c>
      <c r="B10918" s="26">
        <v>60</v>
      </c>
      <c r="C10918" s="26" t="s">
        <v>19</v>
      </c>
      <c r="D10918" s="26">
        <v>110</v>
      </c>
      <c r="E10918" s="26">
        <v>408</v>
      </c>
      <c r="F10918" s="26" t="s">
        <v>33</v>
      </c>
      <c r="G10918" s="27">
        <v>34111</v>
      </c>
      <c r="H10918" s="26" t="s">
        <v>454</v>
      </c>
    </row>
    <row r="10919" spans="1:8" x14ac:dyDescent="0.2">
      <c r="A10919" s="26" t="s">
        <v>1118</v>
      </c>
      <c r="B10919" s="26">
        <v>60</v>
      </c>
      <c r="C10919" s="26" t="s">
        <v>19</v>
      </c>
      <c r="D10919" s="26">
        <v>115</v>
      </c>
      <c r="E10919" s="26">
        <v>225</v>
      </c>
      <c r="F10919" s="26" t="s">
        <v>33</v>
      </c>
      <c r="G10919" s="27">
        <v>35414</v>
      </c>
      <c r="H10919" s="26" t="s">
        <v>566</v>
      </c>
    </row>
    <row r="10920" spans="1:8" x14ac:dyDescent="0.2">
      <c r="A10920" s="26" t="s">
        <v>1118</v>
      </c>
      <c r="B10920" s="26">
        <v>60</v>
      </c>
      <c r="C10920" s="26" t="s">
        <v>19</v>
      </c>
      <c r="D10920" s="26">
        <v>120</v>
      </c>
      <c r="E10920" s="26">
        <v>419</v>
      </c>
      <c r="F10920" s="26" t="s">
        <v>87</v>
      </c>
      <c r="G10920" s="27">
        <v>38262</v>
      </c>
      <c r="H10920" s="26" t="s">
        <v>344</v>
      </c>
    </row>
    <row r="10921" spans="1:8" x14ac:dyDescent="0.2">
      <c r="A10921" s="26" t="s">
        <v>1118</v>
      </c>
      <c r="B10921" s="26">
        <v>60</v>
      </c>
      <c r="C10921" s="26" t="s">
        <v>19</v>
      </c>
      <c r="D10921" s="26">
        <v>125</v>
      </c>
      <c r="E10921" s="26">
        <v>225</v>
      </c>
      <c r="F10921" s="26" t="s">
        <v>173</v>
      </c>
      <c r="G10921" s="27">
        <v>37969</v>
      </c>
      <c r="H10921" s="26" t="s">
        <v>555</v>
      </c>
    </row>
    <row r="10922" spans="1:8" x14ac:dyDescent="0.2">
      <c r="A10922" s="26" t="s">
        <v>1118</v>
      </c>
      <c r="B10922" s="26">
        <v>60</v>
      </c>
      <c r="C10922" s="26" t="s">
        <v>19</v>
      </c>
      <c r="D10922" s="26" t="s">
        <v>871</v>
      </c>
      <c r="E10922" s="26">
        <v>405</v>
      </c>
      <c r="F10922" s="26" t="s">
        <v>174</v>
      </c>
      <c r="G10922" s="27">
        <v>38738</v>
      </c>
      <c r="H10922" s="26" t="s">
        <v>504</v>
      </c>
    </row>
    <row r="10923" spans="1:8" x14ac:dyDescent="0.2">
      <c r="A10923" s="26" t="s">
        <v>1118</v>
      </c>
      <c r="B10923" s="26">
        <v>65</v>
      </c>
      <c r="C10923" s="26" t="s">
        <v>19</v>
      </c>
      <c r="D10923" s="26">
        <v>75</v>
      </c>
      <c r="E10923" s="26">
        <v>402</v>
      </c>
      <c r="F10923" s="26" t="s">
        <v>26</v>
      </c>
      <c r="G10923" s="27">
        <v>33894</v>
      </c>
      <c r="H10923" s="26" t="s">
        <v>39</v>
      </c>
    </row>
    <row r="10924" spans="1:8" x14ac:dyDescent="0.2">
      <c r="A10924" s="26" t="s">
        <v>1118</v>
      </c>
      <c r="B10924" s="26">
        <v>65</v>
      </c>
      <c r="C10924" s="26" t="s">
        <v>19</v>
      </c>
      <c r="D10924" s="26">
        <v>80</v>
      </c>
      <c r="E10924" s="26">
        <v>408</v>
      </c>
      <c r="F10924" s="26" t="s">
        <v>26</v>
      </c>
      <c r="G10924" s="27">
        <v>34489</v>
      </c>
      <c r="H10924" s="26" t="s">
        <v>455</v>
      </c>
    </row>
    <row r="10925" spans="1:8" x14ac:dyDescent="0.2">
      <c r="A10925" s="26" t="s">
        <v>1118</v>
      </c>
      <c r="B10925" s="26">
        <v>65</v>
      </c>
      <c r="C10925" s="26" t="s">
        <v>19</v>
      </c>
      <c r="D10925" s="26">
        <v>85</v>
      </c>
      <c r="E10925" s="26">
        <v>402</v>
      </c>
      <c r="F10925" s="26" t="s">
        <v>26</v>
      </c>
      <c r="G10925" s="27">
        <v>34924</v>
      </c>
      <c r="H10925" s="26" t="s">
        <v>361</v>
      </c>
    </row>
    <row r="10926" spans="1:8" x14ac:dyDescent="0.2">
      <c r="A10926" s="26" t="s">
        <v>1118</v>
      </c>
      <c r="B10926" s="26">
        <v>65</v>
      </c>
      <c r="C10926" s="26" t="s">
        <v>19</v>
      </c>
      <c r="D10926" s="26">
        <v>90</v>
      </c>
      <c r="E10926" s="26">
        <v>303</v>
      </c>
      <c r="F10926" s="26" t="s">
        <v>94</v>
      </c>
      <c r="G10926" s="27">
        <v>33755</v>
      </c>
      <c r="H10926" s="26" t="s">
        <v>483</v>
      </c>
    </row>
    <row r="10927" spans="1:8" x14ac:dyDescent="0.2">
      <c r="A10927" s="26" t="s">
        <v>1118</v>
      </c>
      <c r="B10927" s="26">
        <v>65</v>
      </c>
      <c r="C10927" s="26" t="s">
        <v>19</v>
      </c>
      <c r="D10927" s="26">
        <v>95</v>
      </c>
      <c r="E10927" s="26">
        <v>353</v>
      </c>
      <c r="F10927" s="26" t="s">
        <v>94</v>
      </c>
      <c r="G10927" s="27">
        <v>33859</v>
      </c>
      <c r="H10927" s="26" t="s">
        <v>369</v>
      </c>
    </row>
    <row r="10928" spans="1:8" x14ac:dyDescent="0.2">
      <c r="A10928" s="26" t="s">
        <v>1118</v>
      </c>
      <c r="B10928" s="26">
        <v>65</v>
      </c>
      <c r="C10928" s="26" t="s">
        <v>19</v>
      </c>
      <c r="D10928" s="26">
        <v>100</v>
      </c>
      <c r="E10928" s="26">
        <v>375</v>
      </c>
      <c r="F10928" s="26" t="s">
        <v>94</v>
      </c>
      <c r="G10928" s="27">
        <v>33936</v>
      </c>
      <c r="H10928" s="26" t="s">
        <v>325</v>
      </c>
    </row>
    <row r="10929" spans="1:8" x14ac:dyDescent="0.2">
      <c r="A10929" s="26" t="s">
        <v>1118</v>
      </c>
      <c r="B10929" s="26">
        <v>65</v>
      </c>
      <c r="C10929" s="26" t="s">
        <v>19</v>
      </c>
      <c r="D10929" s="26">
        <v>105</v>
      </c>
      <c r="E10929" s="26">
        <v>375</v>
      </c>
      <c r="F10929" s="26" t="s">
        <v>91</v>
      </c>
      <c r="G10929" s="27">
        <v>33859</v>
      </c>
      <c r="H10929" s="26" t="s">
        <v>369</v>
      </c>
    </row>
    <row r="10930" spans="1:8" x14ac:dyDescent="0.2">
      <c r="A10930" s="26" t="s">
        <v>1118</v>
      </c>
      <c r="B10930" s="26">
        <v>65</v>
      </c>
      <c r="C10930" s="26" t="s">
        <v>19</v>
      </c>
      <c r="D10930" s="26">
        <v>110</v>
      </c>
      <c r="E10930" s="26">
        <v>353</v>
      </c>
      <c r="F10930" s="26" t="s">
        <v>91</v>
      </c>
      <c r="G10930" s="27">
        <v>33649</v>
      </c>
      <c r="H10930" s="26" t="s">
        <v>249</v>
      </c>
    </row>
    <row r="10931" spans="1:8" x14ac:dyDescent="0.2">
      <c r="A10931" s="26" t="s">
        <v>1118</v>
      </c>
      <c r="B10931" s="26">
        <v>65</v>
      </c>
      <c r="C10931" s="26" t="s">
        <v>19</v>
      </c>
      <c r="D10931" s="26">
        <v>115</v>
      </c>
      <c r="E10931" s="26">
        <v>350</v>
      </c>
      <c r="F10931" s="26" t="s">
        <v>88</v>
      </c>
      <c r="G10931" s="27">
        <v>39902</v>
      </c>
      <c r="H10931" s="26" t="s">
        <v>865</v>
      </c>
    </row>
    <row r="10932" spans="1:8" x14ac:dyDescent="0.2">
      <c r="A10932" s="26" t="s">
        <v>1118</v>
      </c>
      <c r="B10932" s="26">
        <v>65</v>
      </c>
      <c r="C10932" s="26" t="s">
        <v>19</v>
      </c>
      <c r="D10932" s="26">
        <v>125</v>
      </c>
      <c r="E10932" s="26">
        <v>341</v>
      </c>
      <c r="F10932" s="26" t="s">
        <v>174</v>
      </c>
      <c r="G10932" s="27">
        <v>41090</v>
      </c>
      <c r="H10932" s="26" t="s">
        <v>1079</v>
      </c>
    </row>
    <row r="10933" spans="1:8" x14ac:dyDescent="0.2">
      <c r="A10933" s="26" t="s">
        <v>1118</v>
      </c>
      <c r="B10933" s="26">
        <v>70</v>
      </c>
      <c r="C10933" s="26" t="s">
        <v>19</v>
      </c>
      <c r="D10933" s="26">
        <v>70</v>
      </c>
      <c r="E10933" s="26">
        <v>265</v>
      </c>
      <c r="F10933" s="26" t="s">
        <v>85</v>
      </c>
      <c r="G10933" s="27">
        <v>42910</v>
      </c>
      <c r="H10933" s="26" t="s">
        <v>1367</v>
      </c>
    </row>
    <row r="10934" spans="1:8" x14ac:dyDescent="0.2">
      <c r="A10934" s="26" t="s">
        <v>1118</v>
      </c>
      <c r="B10934" s="26">
        <v>70</v>
      </c>
      <c r="C10934" s="26" t="s">
        <v>19</v>
      </c>
      <c r="D10934" s="26">
        <v>75</v>
      </c>
      <c r="E10934" s="26">
        <v>259</v>
      </c>
      <c r="F10934" s="26" t="s">
        <v>85</v>
      </c>
      <c r="G10934" s="27">
        <v>42358</v>
      </c>
      <c r="H10934" s="26" t="s">
        <v>1295</v>
      </c>
    </row>
    <row r="10935" spans="1:8" x14ac:dyDescent="0.2">
      <c r="A10935" s="26" t="s">
        <v>1118</v>
      </c>
      <c r="B10935" s="26">
        <v>70</v>
      </c>
      <c r="C10935" s="26" t="s">
        <v>19</v>
      </c>
      <c r="D10935" s="26">
        <v>80</v>
      </c>
      <c r="E10935" s="26">
        <v>336</v>
      </c>
      <c r="F10935" s="26" t="s">
        <v>26</v>
      </c>
      <c r="G10935" s="27">
        <v>35861</v>
      </c>
      <c r="H10935" s="26" t="s">
        <v>8</v>
      </c>
    </row>
    <row r="10936" spans="1:8" x14ac:dyDescent="0.2">
      <c r="A10936" s="26" t="s">
        <v>1118</v>
      </c>
      <c r="B10936" s="26">
        <v>70</v>
      </c>
      <c r="C10936" s="26" t="s">
        <v>19</v>
      </c>
      <c r="D10936" s="26">
        <v>85</v>
      </c>
      <c r="E10936" s="26">
        <v>353</v>
      </c>
      <c r="F10936" s="26" t="s">
        <v>26</v>
      </c>
      <c r="G10936" s="27">
        <v>36771</v>
      </c>
      <c r="H10936" s="26" t="s">
        <v>481</v>
      </c>
    </row>
    <row r="10937" spans="1:8" x14ac:dyDescent="0.2">
      <c r="A10937" s="26" t="s">
        <v>1118</v>
      </c>
      <c r="B10937" s="26">
        <v>70</v>
      </c>
      <c r="C10937" s="26" t="s">
        <v>19</v>
      </c>
      <c r="D10937" s="26">
        <v>90</v>
      </c>
      <c r="E10937" s="26">
        <v>325</v>
      </c>
      <c r="F10937" s="26" t="s">
        <v>94</v>
      </c>
      <c r="G10937" s="27">
        <v>35778</v>
      </c>
      <c r="H10937" s="26" t="s">
        <v>558</v>
      </c>
    </row>
    <row r="10938" spans="1:8" x14ac:dyDescent="0.2">
      <c r="A10938" s="26" t="s">
        <v>1118</v>
      </c>
      <c r="B10938" s="26">
        <v>70</v>
      </c>
      <c r="C10938" s="26" t="s">
        <v>19</v>
      </c>
      <c r="D10938" s="26">
        <v>95</v>
      </c>
      <c r="E10938" s="26">
        <v>209</v>
      </c>
      <c r="F10938" s="26" t="s">
        <v>86</v>
      </c>
      <c r="G10938" s="27">
        <v>41189</v>
      </c>
      <c r="H10938" s="26" t="s">
        <v>1149</v>
      </c>
    </row>
    <row r="10939" spans="1:8" x14ac:dyDescent="0.2">
      <c r="A10939" s="26" t="s">
        <v>1118</v>
      </c>
      <c r="B10939" s="26">
        <v>70</v>
      </c>
      <c r="C10939" s="26" t="s">
        <v>19</v>
      </c>
      <c r="D10939" s="26">
        <v>100</v>
      </c>
      <c r="E10939" s="26">
        <v>331</v>
      </c>
      <c r="F10939" s="26" t="s">
        <v>91</v>
      </c>
      <c r="G10939" s="27">
        <v>35329</v>
      </c>
      <c r="H10939" s="26" t="s">
        <v>51</v>
      </c>
    </row>
    <row r="10940" spans="1:8" x14ac:dyDescent="0.2">
      <c r="A10940" s="26" t="s">
        <v>1118</v>
      </c>
      <c r="B10940" s="26">
        <v>70</v>
      </c>
      <c r="C10940" s="26" t="s">
        <v>19</v>
      </c>
      <c r="D10940" s="26">
        <v>105</v>
      </c>
      <c r="E10940" s="26">
        <v>303</v>
      </c>
      <c r="F10940" s="26" t="s">
        <v>91</v>
      </c>
      <c r="G10940" s="27">
        <v>34924</v>
      </c>
      <c r="H10940" s="26" t="s">
        <v>361</v>
      </c>
    </row>
    <row r="10941" spans="1:8" x14ac:dyDescent="0.2">
      <c r="A10941" s="26" t="s">
        <v>1118</v>
      </c>
      <c r="B10941" s="26">
        <v>70</v>
      </c>
      <c r="C10941" s="26" t="s">
        <v>19</v>
      </c>
      <c r="D10941" s="26">
        <v>110</v>
      </c>
      <c r="E10941" s="26">
        <v>300</v>
      </c>
      <c r="F10941" s="26" t="s">
        <v>33</v>
      </c>
      <c r="G10941" s="27">
        <v>37969</v>
      </c>
      <c r="H10941" s="26" t="s">
        <v>555</v>
      </c>
    </row>
    <row r="10942" spans="1:8" x14ac:dyDescent="0.2">
      <c r="A10942" s="26" t="s">
        <v>1118</v>
      </c>
      <c r="B10942" s="26">
        <v>70</v>
      </c>
      <c r="C10942" s="26" t="s">
        <v>19</v>
      </c>
      <c r="D10942" s="26">
        <v>120</v>
      </c>
      <c r="E10942" s="26">
        <v>305</v>
      </c>
      <c r="F10942" s="26" t="s">
        <v>87</v>
      </c>
      <c r="G10942" s="27">
        <v>42295</v>
      </c>
      <c r="H10942" s="26" t="s">
        <v>1288</v>
      </c>
    </row>
    <row r="10943" spans="1:8" x14ac:dyDescent="0.2">
      <c r="A10943" s="26" t="s">
        <v>1118</v>
      </c>
      <c r="B10943" s="26">
        <v>75</v>
      </c>
      <c r="C10943" s="26" t="s">
        <v>19</v>
      </c>
      <c r="D10943" s="26">
        <v>75</v>
      </c>
      <c r="E10943" s="26">
        <v>242</v>
      </c>
      <c r="F10943" s="26" t="s">
        <v>89</v>
      </c>
      <c r="G10943" s="27">
        <v>39311</v>
      </c>
      <c r="H10943" s="26" t="s">
        <v>729</v>
      </c>
    </row>
    <row r="10944" spans="1:8" x14ac:dyDescent="0.2">
      <c r="A10944" s="26" t="s">
        <v>1118</v>
      </c>
      <c r="B10944" s="26">
        <v>75</v>
      </c>
      <c r="C10944" s="26" t="s">
        <v>19</v>
      </c>
      <c r="D10944" s="26">
        <v>80</v>
      </c>
      <c r="E10944" s="26">
        <v>287</v>
      </c>
      <c r="F10944" s="26" t="s">
        <v>314</v>
      </c>
      <c r="G10944" s="27">
        <v>36771</v>
      </c>
      <c r="H10944" s="26" t="s">
        <v>481</v>
      </c>
    </row>
    <row r="10945" spans="1:8" x14ac:dyDescent="0.2">
      <c r="A10945" s="26" t="s">
        <v>1118</v>
      </c>
      <c r="B10945" s="26">
        <v>75</v>
      </c>
      <c r="C10945" s="26" t="s">
        <v>19</v>
      </c>
      <c r="D10945" s="26">
        <v>85</v>
      </c>
      <c r="E10945" s="26">
        <v>276</v>
      </c>
      <c r="F10945" s="26" t="s">
        <v>26</v>
      </c>
      <c r="G10945" s="27">
        <v>38262</v>
      </c>
      <c r="H10945" s="26" t="s">
        <v>344</v>
      </c>
    </row>
    <row r="10946" spans="1:8" x14ac:dyDescent="0.2">
      <c r="A10946" s="26" t="s">
        <v>1118</v>
      </c>
      <c r="B10946" s="26">
        <v>75</v>
      </c>
      <c r="C10946" s="26" t="s">
        <v>19</v>
      </c>
      <c r="D10946" s="26">
        <v>90</v>
      </c>
      <c r="E10946" s="26">
        <v>298</v>
      </c>
      <c r="F10946" s="26" t="s">
        <v>94</v>
      </c>
      <c r="G10946" s="27">
        <v>36771</v>
      </c>
      <c r="H10946" s="26" t="s">
        <v>481</v>
      </c>
    </row>
    <row r="10947" spans="1:8" x14ac:dyDescent="0.2">
      <c r="A10947" s="26" t="s">
        <v>1118</v>
      </c>
      <c r="B10947" s="26">
        <v>75</v>
      </c>
      <c r="C10947" s="26" t="s">
        <v>19</v>
      </c>
      <c r="D10947" s="26">
        <v>95</v>
      </c>
      <c r="E10947" s="26">
        <v>254</v>
      </c>
      <c r="F10947" s="26" t="s">
        <v>91</v>
      </c>
      <c r="G10947" s="27">
        <v>37927</v>
      </c>
      <c r="H10947" s="26" t="s">
        <v>309</v>
      </c>
    </row>
    <row r="10948" spans="1:8" x14ac:dyDescent="0.2">
      <c r="A10948" s="26" t="s">
        <v>1118</v>
      </c>
      <c r="B10948" s="26">
        <v>75</v>
      </c>
      <c r="C10948" s="26" t="s">
        <v>19</v>
      </c>
      <c r="D10948" s="26">
        <v>100</v>
      </c>
      <c r="E10948" s="26">
        <v>220</v>
      </c>
      <c r="F10948" s="26" t="s">
        <v>719</v>
      </c>
      <c r="G10948" s="27">
        <v>41029</v>
      </c>
      <c r="H10948" s="26" t="s">
        <v>1034</v>
      </c>
    </row>
    <row r="10949" spans="1:8" x14ac:dyDescent="0.2">
      <c r="A10949" s="26" t="s">
        <v>1118</v>
      </c>
      <c r="B10949" s="26">
        <v>75</v>
      </c>
      <c r="C10949" s="26" t="s">
        <v>19</v>
      </c>
      <c r="D10949" s="26">
        <v>110</v>
      </c>
      <c r="E10949" s="26">
        <v>243</v>
      </c>
      <c r="F10949" s="26" t="s">
        <v>174</v>
      </c>
      <c r="G10949" s="27">
        <v>43316</v>
      </c>
      <c r="H10949" s="26" t="s">
        <v>1426</v>
      </c>
    </row>
    <row r="10950" spans="1:8" x14ac:dyDescent="0.2">
      <c r="A10950" s="26" t="s">
        <v>1118</v>
      </c>
      <c r="B10950" s="26">
        <v>80</v>
      </c>
      <c r="C10950" s="26" t="s">
        <v>19</v>
      </c>
      <c r="D10950" s="26">
        <v>70</v>
      </c>
      <c r="E10950" s="26">
        <v>198</v>
      </c>
      <c r="F10950" s="26" t="s">
        <v>89</v>
      </c>
      <c r="G10950" s="27">
        <v>41090</v>
      </c>
      <c r="H10950" s="26" t="s">
        <v>1079</v>
      </c>
    </row>
    <row r="10951" spans="1:8" x14ac:dyDescent="0.2">
      <c r="A10951" s="26" t="s">
        <v>1118</v>
      </c>
      <c r="B10951" s="26">
        <v>80</v>
      </c>
      <c r="C10951" s="26" t="s">
        <v>19</v>
      </c>
      <c r="D10951" s="26">
        <v>75</v>
      </c>
      <c r="E10951" s="26">
        <v>155</v>
      </c>
      <c r="F10951" s="26" t="s">
        <v>572</v>
      </c>
      <c r="G10951" s="27">
        <v>35414</v>
      </c>
      <c r="H10951" s="26" t="s">
        <v>566</v>
      </c>
    </row>
    <row r="10952" spans="1:8" x14ac:dyDescent="0.2">
      <c r="A10952" s="26" t="s">
        <v>1118</v>
      </c>
      <c r="B10952" s="26">
        <v>80</v>
      </c>
      <c r="C10952" s="26" t="s">
        <v>19</v>
      </c>
      <c r="D10952" s="26">
        <v>80</v>
      </c>
      <c r="E10952" s="26">
        <v>220</v>
      </c>
      <c r="F10952" s="26" t="s">
        <v>26</v>
      </c>
      <c r="G10952" s="27">
        <v>39760</v>
      </c>
      <c r="H10952" s="26" t="s">
        <v>180</v>
      </c>
    </row>
    <row r="10953" spans="1:8" x14ac:dyDescent="0.2">
      <c r="A10953" s="26" t="s">
        <v>1118</v>
      </c>
      <c r="B10953" s="26">
        <v>80</v>
      </c>
      <c r="C10953" s="26" t="s">
        <v>19</v>
      </c>
      <c r="D10953" s="26">
        <v>85</v>
      </c>
      <c r="E10953" s="26">
        <v>205</v>
      </c>
      <c r="F10953" s="26" t="s">
        <v>26</v>
      </c>
      <c r="G10953" s="27">
        <v>40633</v>
      </c>
      <c r="H10953" s="26" t="s">
        <v>959</v>
      </c>
    </row>
    <row r="10954" spans="1:8" x14ac:dyDescent="0.2">
      <c r="A10954" s="26" t="s">
        <v>1118</v>
      </c>
      <c r="B10954" s="26">
        <v>85</v>
      </c>
      <c r="C10954" s="26" t="s">
        <v>19</v>
      </c>
      <c r="D10954" s="26">
        <v>70</v>
      </c>
      <c r="E10954" s="26">
        <v>154</v>
      </c>
      <c r="F10954" s="26" t="s">
        <v>89</v>
      </c>
      <c r="G10954" s="27">
        <v>42910</v>
      </c>
      <c r="H10954" s="26" t="s">
        <v>1367</v>
      </c>
    </row>
    <row r="10955" spans="1:8" x14ac:dyDescent="0.2">
      <c r="A10955" s="26" t="s">
        <v>1118</v>
      </c>
      <c r="B10955" s="26">
        <v>85</v>
      </c>
      <c r="C10955" s="26" t="s">
        <v>19</v>
      </c>
      <c r="D10955" s="26">
        <v>75</v>
      </c>
      <c r="E10955" s="26">
        <v>165</v>
      </c>
      <c r="F10955" s="26" t="s">
        <v>26</v>
      </c>
      <c r="G10955" s="27">
        <v>42910</v>
      </c>
      <c r="H10955" s="26" t="s">
        <v>1367</v>
      </c>
    </row>
    <row r="10956" spans="1:8" x14ac:dyDescent="0.2">
      <c r="A10956" s="26" t="s">
        <v>1118</v>
      </c>
      <c r="B10956" s="26">
        <v>85</v>
      </c>
      <c r="C10956" s="26" t="s">
        <v>19</v>
      </c>
      <c r="D10956" s="26">
        <v>80</v>
      </c>
      <c r="E10956" s="26">
        <v>187</v>
      </c>
      <c r="F10956" s="26" t="s">
        <v>26</v>
      </c>
      <c r="G10956" s="27">
        <v>42287</v>
      </c>
      <c r="H10956" s="26" t="s">
        <v>1287</v>
      </c>
    </row>
    <row r="10957" spans="1:8" x14ac:dyDescent="0.2">
      <c r="A10957" s="26" t="s">
        <v>1118</v>
      </c>
      <c r="B10957" s="26">
        <v>85</v>
      </c>
      <c r="C10957" s="26" t="s">
        <v>19</v>
      </c>
      <c r="D10957" s="26">
        <v>95</v>
      </c>
      <c r="E10957" s="26">
        <v>275</v>
      </c>
      <c r="F10957" s="26" t="s">
        <v>33</v>
      </c>
      <c r="G10957" s="27">
        <v>44165</v>
      </c>
      <c r="H10957" s="26" t="s">
        <v>1566</v>
      </c>
    </row>
    <row r="10958" spans="1:8" x14ac:dyDescent="0.2">
      <c r="A10958" s="26" t="s">
        <v>1118</v>
      </c>
      <c r="B10958" s="26" t="s">
        <v>870</v>
      </c>
      <c r="C10958" s="26" t="s">
        <v>19</v>
      </c>
      <c r="D10958" s="26">
        <v>60</v>
      </c>
      <c r="E10958" s="26">
        <v>468</v>
      </c>
      <c r="F10958" s="26" t="s">
        <v>458</v>
      </c>
      <c r="G10958" s="27">
        <v>34924</v>
      </c>
      <c r="H10958" s="26" t="s">
        <v>361</v>
      </c>
    </row>
    <row r="10959" spans="1:8" x14ac:dyDescent="0.2">
      <c r="A10959" s="26" t="s">
        <v>1118</v>
      </c>
      <c r="B10959" s="26" t="s">
        <v>870</v>
      </c>
      <c r="C10959" s="26" t="s">
        <v>19</v>
      </c>
      <c r="D10959" s="26">
        <v>65</v>
      </c>
      <c r="E10959" s="26">
        <v>419</v>
      </c>
      <c r="F10959" s="26" t="s">
        <v>24</v>
      </c>
      <c r="G10959" s="27">
        <v>36387</v>
      </c>
      <c r="H10959" s="26" t="s">
        <v>327</v>
      </c>
    </row>
    <row r="10960" spans="1:8" x14ac:dyDescent="0.2">
      <c r="A10960" s="26" t="s">
        <v>1118</v>
      </c>
      <c r="B10960" s="26" t="s">
        <v>870</v>
      </c>
      <c r="C10960" s="26" t="s">
        <v>19</v>
      </c>
      <c r="D10960" s="26">
        <v>70</v>
      </c>
      <c r="E10960" s="26">
        <v>634</v>
      </c>
      <c r="F10960" s="26" t="s">
        <v>79</v>
      </c>
      <c r="G10960" s="27">
        <v>34650</v>
      </c>
      <c r="H10960" s="26" t="s">
        <v>121</v>
      </c>
    </row>
    <row r="10961" spans="1:8" x14ac:dyDescent="0.2">
      <c r="A10961" s="26" t="s">
        <v>1118</v>
      </c>
      <c r="B10961" s="26" t="s">
        <v>870</v>
      </c>
      <c r="C10961" s="26" t="s">
        <v>19</v>
      </c>
      <c r="D10961" s="26">
        <v>75</v>
      </c>
      <c r="E10961" s="26">
        <v>650</v>
      </c>
      <c r="F10961" s="26" t="s">
        <v>79</v>
      </c>
      <c r="G10961" s="27">
        <v>34924</v>
      </c>
      <c r="H10961" s="26" t="s">
        <v>361</v>
      </c>
    </row>
    <row r="10962" spans="1:8" x14ac:dyDescent="0.2">
      <c r="A10962" s="26" t="s">
        <v>1118</v>
      </c>
      <c r="B10962" s="26" t="s">
        <v>870</v>
      </c>
      <c r="C10962" s="26" t="s">
        <v>19</v>
      </c>
      <c r="D10962" s="26">
        <v>80</v>
      </c>
      <c r="E10962" s="26">
        <v>702</v>
      </c>
      <c r="F10962" s="26" t="s">
        <v>79</v>
      </c>
      <c r="G10962" s="27">
        <v>35119</v>
      </c>
      <c r="H10962" s="26" t="s">
        <v>224</v>
      </c>
    </row>
    <row r="10963" spans="1:8" x14ac:dyDescent="0.2">
      <c r="A10963" s="26" t="s">
        <v>1118</v>
      </c>
      <c r="B10963" s="26" t="s">
        <v>870</v>
      </c>
      <c r="C10963" s="26" t="s">
        <v>19</v>
      </c>
      <c r="D10963" s="26">
        <v>85</v>
      </c>
      <c r="E10963" s="26">
        <v>542</v>
      </c>
      <c r="F10963" s="26" t="s">
        <v>625</v>
      </c>
      <c r="G10963" s="27">
        <v>41189</v>
      </c>
      <c r="H10963" s="26" t="s">
        <v>1149</v>
      </c>
    </row>
    <row r="10964" spans="1:8" x14ac:dyDescent="0.2">
      <c r="A10964" s="26" t="s">
        <v>1118</v>
      </c>
      <c r="B10964" s="26" t="s">
        <v>870</v>
      </c>
      <c r="C10964" s="26" t="s">
        <v>19</v>
      </c>
      <c r="D10964" s="26">
        <v>90</v>
      </c>
      <c r="E10964" s="26">
        <v>575</v>
      </c>
      <c r="F10964" s="26" t="s">
        <v>282</v>
      </c>
      <c r="G10964" s="27">
        <v>32166</v>
      </c>
      <c r="H10964" s="26" t="s">
        <v>228</v>
      </c>
    </row>
    <row r="10965" spans="1:8" x14ac:dyDescent="0.2">
      <c r="A10965" s="26" t="s">
        <v>1118</v>
      </c>
      <c r="B10965" s="26" t="s">
        <v>870</v>
      </c>
      <c r="C10965" s="26" t="s">
        <v>19</v>
      </c>
      <c r="D10965" s="26">
        <v>95</v>
      </c>
      <c r="E10965" s="26">
        <v>605</v>
      </c>
      <c r="F10965" s="26" t="s">
        <v>1020</v>
      </c>
      <c r="G10965" s="27">
        <v>40971</v>
      </c>
      <c r="H10965" s="26" t="s">
        <v>1019</v>
      </c>
    </row>
    <row r="10966" spans="1:8" x14ac:dyDescent="0.2">
      <c r="A10966" s="26" t="s">
        <v>1118</v>
      </c>
      <c r="B10966" s="26" t="s">
        <v>870</v>
      </c>
      <c r="C10966" s="26" t="s">
        <v>19</v>
      </c>
      <c r="D10966" s="26">
        <v>100</v>
      </c>
      <c r="E10966" s="26">
        <v>605</v>
      </c>
      <c r="F10966" s="26" t="s">
        <v>31</v>
      </c>
      <c r="G10966" s="27">
        <v>37030</v>
      </c>
      <c r="H10966" s="26" t="s">
        <v>106</v>
      </c>
    </row>
    <row r="10967" spans="1:8" x14ac:dyDescent="0.2">
      <c r="A10967" s="26" t="s">
        <v>1118</v>
      </c>
      <c r="B10967" s="26" t="s">
        <v>870</v>
      </c>
      <c r="C10967" s="26" t="s">
        <v>19</v>
      </c>
      <c r="D10967" s="26">
        <v>105</v>
      </c>
      <c r="E10967" s="26">
        <v>575</v>
      </c>
      <c r="F10967" s="26" t="s">
        <v>116</v>
      </c>
      <c r="G10967" s="27">
        <v>37030</v>
      </c>
      <c r="H10967" s="26" t="s">
        <v>106</v>
      </c>
    </row>
    <row r="10968" spans="1:8" x14ac:dyDescent="0.2">
      <c r="A10968" s="26" t="s">
        <v>1118</v>
      </c>
      <c r="B10968" s="26" t="s">
        <v>870</v>
      </c>
      <c r="C10968" s="26" t="s">
        <v>19</v>
      </c>
      <c r="D10968" s="26">
        <v>110</v>
      </c>
      <c r="E10968" s="26">
        <v>601</v>
      </c>
      <c r="F10968" s="26" t="s">
        <v>116</v>
      </c>
      <c r="G10968" s="27">
        <v>38262</v>
      </c>
      <c r="H10968" s="26" t="s">
        <v>344</v>
      </c>
    </row>
    <row r="10969" spans="1:8" x14ac:dyDescent="0.2">
      <c r="A10969" s="26" t="s">
        <v>1118</v>
      </c>
      <c r="B10969" s="26" t="s">
        <v>870</v>
      </c>
      <c r="C10969" s="26" t="s">
        <v>19</v>
      </c>
      <c r="D10969" s="26">
        <v>115</v>
      </c>
      <c r="E10969" s="26">
        <v>601</v>
      </c>
      <c r="F10969" s="26" t="s">
        <v>382</v>
      </c>
      <c r="G10969" s="27">
        <v>40633</v>
      </c>
      <c r="H10969" s="26" t="s">
        <v>959</v>
      </c>
    </row>
    <row r="10970" spans="1:8" x14ac:dyDescent="0.2">
      <c r="A10970" s="26" t="s">
        <v>1118</v>
      </c>
      <c r="B10970" s="26" t="s">
        <v>870</v>
      </c>
      <c r="C10970" s="26" t="s">
        <v>19</v>
      </c>
      <c r="D10970" s="26">
        <v>120</v>
      </c>
      <c r="E10970" s="26">
        <v>623</v>
      </c>
      <c r="F10970" s="26" t="s">
        <v>486</v>
      </c>
      <c r="G10970" s="27">
        <v>33754</v>
      </c>
      <c r="H10970" s="26" t="s">
        <v>1038</v>
      </c>
    </row>
    <row r="10971" spans="1:8" x14ac:dyDescent="0.2">
      <c r="A10971" s="26" t="s">
        <v>1118</v>
      </c>
      <c r="B10971" s="26" t="s">
        <v>870</v>
      </c>
      <c r="C10971" s="26" t="s">
        <v>19</v>
      </c>
      <c r="D10971" s="26">
        <v>125</v>
      </c>
      <c r="E10971" s="26">
        <v>622</v>
      </c>
      <c r="F10971" s="26" t="s">
        <v>284</v>
      </c>
      <c r="G10971" s="27">
        <v>40633</v>
      </c>
      <c r="H10971" s="26" t="s">
        <v>959</v>
      </c>
    </row>
    <row r="10972" spans="1:8" x14ac:dyDescent="0.2">
      <c r="A10972" s="26" t="s">
        <v>1118</v>
      </c>
      <c r="B10972" s="26" t="s">
        <v>870</v>
      </c>
      <c r="C10972" s="26" t="s">
        <v>19</v>
      </c>
      <c r="D10972" s="26" t="s">
        <v>871</v>
      </c>
      <c r="E10972" s="26">
        <v>606</v>
      </c>
      <c r="F10972" s="26" t="s">
        <v>76</v>
      </c>
      <c r="G10972" s="27">
        <v>34111</v>
      </c>
      <c r="H10972" s="26" t="s">
        <v>454</v>
      </c>
    </row>
    <row r="10973" spans="1:8" x14ac:dyDescent="0.2">
      <c r="A10973" s="26" t="s">
        <v>1118</v>
      </c>
      <c r="B10973" s="26" t="s">
        <v>1028</v>
      </c>
      <c r="C10973" s="26" t="s">
        <v>19</v>
      </c>
      <c r="D10973" s="26">
        <v>60</v>
      </c>
      <c r="E10973" s="26">
        <v>430</v>
      </c>
      <c r="F10973" s="26" t="s">
        <v>458</v>
      </c>
      <c r="G10973" s="27">
        <v>34489</v>
      </c>
      <c r="H10973" s="26" t="s">
        <v>1046</v>
      </c>
    </row>
    <row r="10974" spans="1:8" x14ac:dyDescent="0.2">
      <c r="A10974" s="26" t="s">
        <v>1118</v>
      </c>
      <c r="B10974" s="26" t="s">
        <v>1028</v>
      </c>
      <c r="C10974" s="26" t="s">
        <v>19</v>
      </c>
      <c r="D10974" s="26">
        <v>65</v>
      </c>
      <c r="E10974" s="26">
        <v>347</v>
      </c>
      <c r="F10974" s="26" t="s">
        <v>285</v>
      </c>
      <c r="G10974" s="27">
        <v>34111</v>
      </c>
      <c r="H10974" s="26" t="s">
        <v>1045</v>
      </c>
    </row>
    <row r="10975" spans="1:8" x14ac:dyDescent="0.2">
      <c r="A10975" s="26" t="s">
        <v>1118</v>
      </c>
      <c r="B10975" s="26" t="s">
        <v>1028</v>
      </c>
      <c r="C10975" s="26" t="s">
        <v>19</v>
      </c>
      <c r="D10975" s="26">
        <v>70</v>
      </c>
      <c r="E10975" s="26">
        <v>474</v>
      </c>
      <c r="F10975" s="26" t="s">
        <v>77</v>
      </c>
      <c r="G10975" s="27">
        <v>34489</v>
      </c>
      <c r="H10975" s="26" t="s">
        <v>1046</v>
      </c>
    </row>
    <row r="10976" spans="1:8" x14ac:dyDescent="0.2">
      <c r="A10976" s="26" t="s">
        <v>1118</v>
      </c>
      <c r="B10976" s="26" t="s">
        <v>1028</v>
      </c>
      <c r="C10976" s="26" t="s">
        <v>19</v>
      </c>
      <c r="D10976" s="26">
        <v>75</v>
      </c>
      <c r="E10976" s="26">
        <v>634</v>
      </c>
      <c r="F10976" s="26" t="s">
        <v>79</v>
      </c>
      <c r="G10976" s="27">
        <v>34489</v>
      </c>
      <c r="H10976" s="26" t="s">
        <v>1046</v>
      </c>
    </row>
    <row r="10977" spans="1:8" x14ac:dyDescent="0.2">
      <c r="A10977" s="26" t="s">
        <v>1118</v>
      </c>
      <c r="B10977" s="26" t="s">
        <v>1028</v>
      </c>
      <c r="C10977" s="26" t="s">
        <v>19</v>
      </c>
      <c r="D10977" s="26">
        <v>80</v>
      </c>
      <c r="E10977" s="26">
        <v>480</v>
      </c>
      <c r="F10977" s="26" t="s">
        <v>527</v>
      </c>
      <c r="G10977" s="27">
        <v>34489</v>
      </c>
      <c r="H10977" s="26" t="s">
        <v>1046</v>
      </c>
    </row>
    <row r="10978" spans="1:8" x14ac:dyDescent="0.2">
      <c r="A10978" s="26" t="s">
        <v>1118</v>
      </c>
      <c r="B10978" s="26" t="s">
        <v>1028</v>
      </c>
      <c r="C10978" s="26" t="s">
        <v>19</v>
      </c>
      <c r="D10978" s="26">
        <v>85</v>
      </c>
      <c r="E10978" s="26">
        <v>496</v>
      </c>
      <c r="F10978" s="26" t="s">
        <v>845</v>
      </c>
      <c r="G10978" s="27">
        <v>34489</v>
      </c>
      <c r="H10978" s="26" t="s">
        <v>1046</v>
      </c>
    </row>
    <row r="10979" spans="1:8" x14ac:dyDescent="0.2">
      <c r="A10979" s="26" t="s">
        <v>1118</v>
      </c>
      <c r="B10979" s="26" t="s">
        <v>1028</v>
      </c>
      <c r="C10979" s="26" t="s">
        <v>19</v>
      </c>
      <c r="D10979" s="26">
        <v>90</v>
      </c>
      <c r="E10979" s="26">
        <v>441</v>
      </c>
      <c r="F10979" s="26" t="s">
        <v>1037</v>
      </c>
      <c r="G10979" s="27">
        <v>33754</v>
      </c>
      <c r="H10979" s="26" t="s">
        <v>1038</v>
      </c>
    </row>
    <row r="10980" spans="1:8" x14ac:dyDescent="0.2">
      <c r="A10980" s="26" t="s">
        <v>1118</v>
      </c>
      <c r="B10980" s="26" t="s">
        <v>1028</v>
      </c>
      <c r="C10980" s="26" t="s">
        <v>19</v>
      </c>
      <c r="D10980" s="26">
        <v>95</v>
      </c>
      <c r="E10980" s="26">
        <v>529</v>
      </c>
      <c r="F10980" s="26" t="s">
        <v>905</v>
      </c>
      <c r="G10980" s="27">
        <v>41090</v>
      </c>
      <c r="H10980" s="26" t="s">
        <v>1079</v>
      </c>
    </row>
    <row r="10981" spans="1:8" x14ac:dyDescent="0.2">
      <c r="A10981" s="26" t="s">
        <v>1118</v>
      </c>
      <c r="B10981" s="26" t="s">
        <v>1028</v>
      </c>
      <c r="C10981" s="26" t="s">
        <v>19</v>
      </c>
      <c r="D10981" s="26">
        <v>100</v>
      </c>
      <c r="E10981" s="26">
        <v>452</v>
      </c>
      <c r="F10981" s="26" t="s">
        <v>1183</v>
      </c>
      <c r="G10981" s="27">
        <v>33754</v>
      </c>
      <c r="H10981" s="26" t="s">
        <v>1038</v>
      </c>
    </row>
    <row r="10982" spans="1:8" x14ac:dyDescent="0.2">
      <c r="A10982" s="26" t="s">
        <v>1118</v>
      </c>
      <c r="B10982" s="26" t="s">
        <v>1028</v>
      </c>
      <c r="C10982" s="26" t="s">
        <v>19</v>
      </c>
      <c r="D10982" s="26">
        <v>105</v>
      </c>
      <c r="E10982" s="26">
        <v>485</v>
      </c>
      <c r="F10982" s="26" t="s">
        <v>345</v>
      </c>
      <c r="G10982" s="27">
        <v>34111</v>
      </c>
      <c r="H10982" s="26" t="s">
        <v>1045</v>
      </c>
    </row>
    <row r="10983" spans="1:8" x14ac:dyDescent="0.2">
      <c r="A10983" s="26" t="s">
        <v>1118</v>
      </c>
      <c r="B10983" s="26" t="s">
        <v>1028</v>
      </c>
      <c r="C10983" s="26" t="s">
        <v>19</v>
      </c>
      <c r="D10983" s="26">
        <v>110</v>
      </c>
      <c r="E10983" s="26">
        <v>551</v>
      </c>
      <c r="F10983" s="26" t="s">
        <v>382</v>
      </c>
      <c r="G10983" s="27">
        <v>41090</v>
      </c>
      <c r="H10983" s="26" t="s">
        <v>1079</v>
      </c>
    </row>
    <row r="10984" spans="1:8" x14ac:dyDescent="0.2">
      <c r="A10984" s="26" t="s">
        <v>1118</v>
      </c>
      <c r="B10984" s="26" t="s">
        <v>1028</v>
      </c>
      <c r="C10984" s="26" t="s">
        <v>19</v>
      </c>
      <c r="D10984" s="26">
        <v>115</v>
      </c>
      <c r="E10984" s="26">
        <v>551</v>
      </c>
      <c r="F10984" s="26" t="s">
        <v>200</v>
      </c>
      <c r="G10984" s="27">
        <v>41090</v>
      </c>
      <c r="H10984" s="26" t="s">
        <v>1079</v>
      </c>
    </row>
    <row r="10985" spans="1:8" x14ac:dyDescent="0.2">
      <c r="A10985" s="26" t="s">
        <v>1118</v>
      </c>
      <c r="B10985" s="26" t="s">
        <v>1028</v>
      </c>
      <c r="C10985" s="26" t="s">
        <v>19</v>
      </c>
      <c r="D10985" s="26">
        <v>120</v>
      </c>
      <c r="E10985" s="26">
        <v>623</v>
      </c>
      <c r="F10985" s="26" t="s">
        <v>486</v>
      </c>
      <c r="G10985" s="27">
        <v>33754</v>
      </c>
      <c r="H10985" s="26" t="s">
        <v>1038</v>
      </c>
    </row>
    <row r="10986" spans="1:8" x14ac:dyDescent="0.2">
      <c r="A10986" s="26" t="s">
        <v>1118</v>
      </c>
      <c r="B10986" s="26" t="s">
        <v>1028</v>
      </c>
      <c r="C10986" s="26" t="s">
        <v>19</v>
      </c>
      <c r="D10986" s="26">
        <v>125</v>
      </c>
      <c r="E10986" s="26">
        <v>341</v>
      </c>
      <c r="F10986" s="26" t="s">
        <v>174</v>
      </c>
      <c r="G10986" s="27">
        <v>41090</v>
      </c>
      <c r="H10986" s="26" t="s">
        <v>1079</v>
      </c>
    </row>
    <row r="10987" spans="1:8" x14ac:dyDescent="0.2">
      <c r="A10987" s="26" t="s">
        <v>1118</v>
      </c>
      <c r="B10987" s="26" t="s">
        <v>1028</v>
      </c>
      <c r="C10987" s="26" t="s">
        <v>19</v>
      </c>
      <c r="D10987" s="26" t="s">
        <v>871</v>
      </c>
      <c r="E10987" s="26">
        <v>606</v>
      </c>
      <c r="F10987" s="26" t="s">
        <v>76</v>
      </c>
      <c r="G10987" s="27">
        <v>34111</v>
      </c>
      <c r="H10987" s="26" t="s">
        <v>1045</v>
      </c>
    </row>
    <row r="10988" spans="1:8" x14ac:dyDescent="0.2">
      <c r="A10988" s="26" t="s">
        <v>1119</v>
      </c>
      <c r="B10988" s="26">
        <v>55</v>
      </c>
      <c r="C10988" s="26" t="s">
        <v>44</v>
      </c>
      <c r="D10988" s="26">
        <v>50</v>
      </c>
      <c r="E10988" s="26">
        <v>176.5</v>
      </c>
      <c r="F10988" s="26" t="s">
        <v>1148</v>
      </c>
      <c r="G10988" s="27">
        <v>43744</v>
      </c>
      <c r="H10988" s="26" t="s">
        <v>1519</v>
      </c>
    </row>
    <row r="10989" spans="1:8" x14ac:dyDescent="0.2">
      <c r="A10989" s="26" t="s">
        <v>1119</v>
      </c>
      <c r="B10989" s="26" t="s">
        <v>870</v>
      </c>
      <c r="C10989" s="26" t="s">
        <v>44</v>
      </c>
      <c r="D10989" s="26">
        <v>50</v>
      </c>
      <c r="E10989" s="26">
        <v>176.5</v>
      </c>
      <c r="F10989" s="26" t="s">
        <v>1148</v>
      </c>
      <c r="G10989" s="27">
        <v>43744</v>
      </c>
      <c r="H10989" s="26" t="s">
        <v>1519</v>
      </c>
    </row>
    <row r="10990" spans="1:8" x14ac:dyDescent="0.2">
      <c r="A10990" s="26" t="s">
        <v>1119</v>
      </c>
      <c r="B10990" s="26" t="s">
        <v>870</v>
      </c>
      <c r="C10990" s="26" t="s">
        <v>44</v>
      </c>
      <c r="D10990" s="26">
        <v>65</v>
      </c>
      <c r="E10990" s="26">
        <v>220.5</v>
      </c>
      <c r="F10990" s="26" t="s">
        <v>1500</v>
      </c>
      <c r="G10990" s="27">
        <v>43744</v>
      </c>
      <c r="H10990" s="26" t="s">
        <v>1519</v>
      </c>
    </row>
    <row r="10991" spans="1:8" x14ac:dyDescent="0.2">
      <c r="A10991" s="26" t="s">
        <v>1119</v>
      </c>
      <c r="B10991" s="26">
        <v>13</v>
      </c>
      <c r="C10991" s="26" t="s">
        <v>19</v>
      </c>
      <c r="D10991" s="26">
        <v>45</v>
      </c>
      <c r="E10991" s="26">
        <v>34</v>
      </c>
      <c r="F10991" s="26" t="s">
        <v>992</v>
      </c>
      <c r="G10991" s="27">
        <v>40832</v>
      </c>
      <c r="H10991" s="26" t="s">
        <v>993</v>
      </c>
    </row>
    <row r="10992" spans="1:8" x14ac:dyDescent="0.2">
      <c r="A10992" s="26" t="s">
        <v>1119</v>
      </c>
      <c r="B10992" s="26">
        <v>13</v>
      </c>
      <c r="C10992" s="26" t="s">
        <v>19</v>
      </c>
      <c r="D10992" s="26">
        <v>85</v>
      </c>
      <c r="E10992" s="26">
        <v>128</v>
      </c>
      <c r="F10992" s="26" t="s">
        <v>992</v>
      </c>
      <c r="G10992" s="27">
        <v>43023</v>
      </c>
      <c r="H10992" s="26" t="s">
        <v>1399</v>
      </c>
    </row>
    <row r="10993" spans="1:8" x14ac:dyDescent="0.2">
      <c r="A10993" s="26" t="s">
        <v>1119</v>
      </c>
      <c r="B10993" s="26">
        <v>14</v>
      </c>
      <c r="C10993" s="26" t="s">
        <v>19</v>
      </c>
      <c r="D10993" s="26">
        <v>125</v>
      </c>
      <c r="E10993" s="26">
        <v>407</v>
      </c>
      <c r="F10993" s="26" t="s">
        <v>874</v>
      </c>
      <c r="G10993" s="27">
        <v>40250</v>
      </c>
      <c r="H10993" s="26" t="s">
        <v>909</v>
      </c>
    </row>
    <row r="10994" spans="1:8" x14ac:dyDescent="0.2">
      <c r="A10994" s="26" t="s">
        <v>1119</v>
      </c>
      <c r="B10994" s="26">
        <v>16</v>
      </c>
      <c r="C10994" s="26" t="s">
        <v>19</v>
      </c>
      <c r="D10994" s="26">
        <v>80</v>
      </c>
      <c r="E10994" s="26">
        <v>352</v>
      </c>
      <c r="F10994" s="26" t="s">
        <v>1188</v>
      </c>
      <c r="G10994" s="27">
        <v>41811</v>
      </c>
      <c r="H10994" s="26" t="s">
        <v>1226</v>
      </c>
    </row>
    <row r="10995" spans="1:8" x14ac:dyDescent="0.2">
      <c r="A10995" s="26" t="s">
        <v>1119</v>
      </c>
      <c r="B10995" s="26">
        <v>18</v>
      </c>
      <c r="C10995" s="26" t="s">
        <v>19</v>
      </c>
      <c r="D10995" s="26">
        <v>105</v>
      </c>
      <c r="E10995" s="26">
        <v>505</v>
      </c>
      <c r="F10995" s="26" t="s">
        <v>866</v>
      </c>
      <c r="G10995" s="27">
        <v>41244</v>
      </c>
      <c r="H10995" s="26" t="s">
        <v>1163</v>
      </c>
    </row>
    <row r="10996" spans="1:8" x14ac:dyDescent="0.2">
      <c r="A10996" s="26" t="s">
        <v>1119</v>
      </c>
      <c r="B10996" s="26">
        <v>40</v>
      </c>
      <c r="C10996" s="26" t="s">
        <v>19</v>
      </c>
      <c r="D10996" s="26">
        <v>80</v>
      </c>
      <c r="E10996" s="26">
        <v>303</v>
      </c>
      <c r="F10996" s="26" t="s">
        <v>347</v>
      </c>
      <c r="G10996" s="27">
        <v>41133</v>
      </c>
      <c r="H10996" s="26" t="s">
        <v>1146</v>
      </c>
    </row>
    <row r="10997" spans="1:8" x14ac:dyDescent="0.2">
      <c r="A10997" s="26" t="s">
        <v>1119</v>
      </c>
      <c r="B10997" s="26">
        <v>40</v>
      </c>
      <c r="C10997" s="26" t="s">
        <v>19</v>
      </c>
      <c r="D10997" s="26">
        <v>90</v>
      </c>
      <c r="E10997" s="26">
        <v>410</v>
      </c>
      <c r="F10997" s="26" t="s">
        <v>1435</v>
      </c>
      <c r="G10997" s="27">
        <v>43442</v>
      </c>
      <c r="H10997" s="26" t="s">
        <v>1440</v>
      </c>
    </row>
    <row r="10998" spans="1:8" x14ac:dyDescent="0.2">
      <c r="A10998" s="26" t="s">
        <v>1119</v>
      </c>
      <c r="B10998" s="26">
        <v>40</v>
      </c>
      <c r="C10998" s="26" t="s">
        <v>19</v>
      </c>
      <c r="D10998" s="26">
        <v>95</v>
      </c>
      <c r="E10998" s="26">
        <v>441</v>
      </c>
      <c r="F10998" s="26" t="s">
        <v>1435</v>
      </c>
      <c r="G10998" s="27">
        <v>43744</v>
      </c>
      <c r="H10998" s="26" t="s">
        <v>1519</v>
      </c>
    </row>
    <row r="10999" spans="1:8" x14ac:dyDescent="0.2">
      <c r="A10999" s="26" t="s">
        <v>1119</v>
      </c>
      <c r="B10999" s="26">
        <v>40</v>
      </c>
      <c r="C10999" s="26" t="s">
        <v>19</v>
      </c>
      <c r="D10999" s="26">
        <v>110</v>
      </c>
      <c r="E10999" s="26">
        <v>534</v>
      </c>
      <c r="F10999" s="26" t="s">
        <v>1164</v>
      </c>
      <c r="G10999" s="27">
        <v>41580</v>
      </c>
      <c r="H10999" s="26" t="s">
        <v>1199</v>
      </c>
    </row>
    <row r="11000" spans="1:8" x14ac:dyDescent="0.2">
      <c r="A11000" s="26" t="s">
        <v>1119</v>
      </c>
      <c r="B11000" s="26">
        <v>40</v>
      </c>
      <c r="C11000" s="26" t="s">
        <v>19</v>
      </c>
      <c r="D11000" s="26">
        <v>115</v>
      </c>
      <c r="E11000" s="26">
        <v>533</v>
      </c>
      <c r="F11000" s="26" t="s">
        <v>382</v>
      </c>
      <c r="G11000" s="27">
        <v>40250</v>
      </c>
      <c r="H11000" s="26" t="s">
        <v>909</v>
      </c>
    </row>
    <row r="11001" spans="1:8" x14ac:dyDescent="0.2">
      <c r="A11001" s="26" t="s">
        <v>1119</v>
      </c>
      <c r="B11001" s="26">
        <v>40</v>
      </c>
      <c r="C11001" s="26" t="s">
        <v>19</v>
      </c>
      <c r="D11001" s="26">
        <v>120</v>
      </c>
      <c r="E11001" s="26">
        <v>353</v>
      </c>
      <c r="F11001" s="26" t="s">
        <v>156</v>
      </c>
      <c r="G11001" s="27">
        <v>43744</v>
      </c>
      <c r="H11001" s="26" t="s">
        <v>1519</v>
      </c>
    </row>
    <row r="11002" spans="1:8" x14ac:dyDescent="0.2">
      <c r="A11002" s="26" t="s">
        <v>1119</v>
      </c>
      <c r="B11002" s="26">
        <v>40</v>
      </c>
      <c r="C11002" s="26" t="s">
        <v>19</v>
      </c>
      <c r="D11002" s="26">
        <v>125</v>
      </c>
      <c r="E11002" s="26">
        <v>297.5</v>
      </c>
      <c r="F11002" s="26" t="s">
        <v>1393</v>
      </c>
      <c r="G11002" s="27">
        <v>43744</v>
      </c>
      <c r="H11002" s="26" t="s">
        <v>1519</v>
      </c>
    </row>
    <row r="11003" spans="1:8" x14ac:dyDescent="0.2">
      <c r="A11003" s="26" t="s">
        <v>1119</v>
      </c>
      <c r="B11003" s="26">
        <v>45</v>
      </c>
      <c r="C11003" s="26" t="s">
        <v>19</v>
      </c>
      <c r="D11003" s="26">
        <v>105</v>
      </c>
      <c r="E11003" s="26">
        <v>464</v>
      </c>
      <c r="F11003" s="26" t="s">
        <v>200</v>
      </c>
      <c r="G11003" s="27">
        <v>43744</v>
      </c>
      <c r="H11003" s="26" t="s">
        <v>1519</v>
      </c>
    </row>
    <row r="11004" spans="1:8" x14ac:dyDescent="0.2">
      <c r="A11004" s="26" t="s">
        <v>1119</v>
      </c>
      <c r="B11004" s="26">
        <v>45</v>
      </c>
      <c r="C11004" s="26" t="s">
        <v>19</v>
      </c>
      <c r="D11004" s="26" t="s">
        <v>871</v>
      </c>
      <c r="E11004" s="26">
        <v>331</v>
      </c>
      <c r="F11004" s="26" t="s">
        <v>980</v>
      </c>
      <c r="G11004" s="27">
        <v>41811</v>
      </c>
      <c r="H11004" s="26" t="s">
        <v>1226</v>
      </c>
    </row>
    <row r="11005" spans="1:8" x14ac:dyDescent="0.2">
      <c r="A11005" s="26" t="s">
        <v>1119</v>
      </c>
      <c r="B11005" s="26">
        <v>50</v>
      </c>
      <c r="C11005" s="26" t="s">
        <v>19</v>
      </c>
      <c r="D11005" s="26">
        <v>105</v>
      </c>
      <c r="E11005" s="26">
        <v>463</v>
      </c>
      <c r="F11005" s="26" t="s">
        <v>75</v>
      </c>
      <c r="G11005" s="27">
        <v>43008</v>
      </c>
      <c r="H11005" s="26" t="s">
        <v>1396</v>
      </c>
    </row>
    <row r="11006" spans="1:8" x14ac:dyDescent="0.2">
      <c r="A11006" s="26" t="s">
        <v>1119</v>
      </c>
      <c r="B11006" s="26">
        <v>50</v>
      </c>
      <c r="C11006" s="26" t="s">
        <v>19</v>
      </c>
      <c r="D11006" s="26" t="s">
        <v>871</v>
      </c>
      <c r="E11006" s="26">
        <v>290</v>
      </c>
      <c r="F11006" s="26" t="s">
        <v>1311</v>
      </c>
      <c r="G11006" s="27">
        <v>42597</v>
      </c>
      <c r="H11006" s="26" t="s">
        <v>1317</v>
      </c>
    </row>
    <row r="11007" spans="1:8" x14ac:dyDescent="0.2">
      <c r="A11007" s="26" t="s">
        <v>1119</v>
      </c>
      <c r="B11007" s="26">
        <v>55</v>
      </c>
      <c r="C11007" s="26" t="s">
        <v>19</v>
      </c>
      <c r="D11007" s="26">
        <v>70</v>
      </c>
      <c r="E11007" s="26">
        <v>280</v>
      </c>
      <c r="F11007" s="26" t="s">
        <v>1204</v>
      </c>
      <c r="G11007" s="27">
        <v>41924</v>
      </c>
      <c r="H11007" s="26" t="s">
        <v>1242</v>
      </c>
    </row>
    <row r="11008" spans="1:8" x14ac:dyDescent="0.2">
      <c r="A11008" s="26" t="s">
        <v>1119</v>
      </c>
      <c r="B11008" s="26">
        <v>55</v>
      </c>
      <c r="C11008" s="26" t="s">
        <v>19</v>
      </c>
      <c r="D11008" s="26">
        <v>90</v>
      </c>
      <c r="E11008" s="26">
        <v>341</v>
      </c>
      <c r="F11008" s="26" t="s">
        <v>72</v>
      </c>
      <c r="G11008" s="27">
        <v>41811</v>
      </c>
      <c r="H11008" s="26" t="s">
        <v>1226</v>
      </c>
    </row>
    <row r="11009" spans="1:8" x14ac:dyDescent="0.2">
      <c r="A11009" s="26" t="s">
        <v>1119</v>
      </c>
      <c r="B11009" s="26">
        <v>55</v>
      </c>
      <c r="C11009" s="26" t="s">
        <v>19</v>
      </c>
      <c r="D11009" s="26">
        <v>110</v>
      </c>
      <c r="E11009" s="26">
        <v>281</v>
      </c>
      <c r="F11009" s="26" t="s">
        <v>84</v>
      </c>
      <c r="G11009" s="27">
        <v>41133</v>
      </c>
      <c r="H11009" s="26" t="s">
        <v>1146</v>
      </c>
    </row>
    <row r="11010" spans="1:8" x14ac:dyDescent="0.2">
      <c r="A11010" s="26" t="s">
        <v>1119</v>
      </c>
      <c r="B11010" s="26">
        <v>55</v>
      </c>
      <c r="C11010" s="26" t="s">
        <v>19</v>
      </c>
      <c r="D11010" s="26">
        <v>120</v>
      </c>
      <c r="E11010" s="26">
        <v>303</v>
      </c>
      <c r="F11010" s="26" t="s">
        <v>84</v>
      </c>
      <c r="G11010" s="27">
        <v>40250</v>
      </c>
      <c r="H11010" s="26" t="s">
        <v>909</v>
      </c>
    </row>
    <row r="11011" spans="1:8" x14ac:dyDescent="0.2">
      <c r="A11011" s="26" t="s">
        <v>1119</v>
      </c>
      <c r="B11011" s="26">
        <v>55</v>
      </c>
      <c r="C11011" s="26" t="s">
        <v>19</v>
      </c>
      <c r="D11011" s="26" t="s">
        <v>871</v>
      </c>
      <c r="E11011" s="26">
        <v>308.5</v>
      </c>
      <c r="F11011" s="26" t="s">
        <v>1359</v>
      </c>
      <c r="G11011" s="27">
        <v>43744</v>
      </c>
      <c r="H11011" s="26" t="s">
        <v>1519</v>
      </c>
    </row>
    <row r="11012" spans="1:8" x14ac:dyDescent="0.2">
      <c r="A11012" s="26" t="s">
        <v>1119</v>
      </c>
      <c r="B11012" s="26">
        <v>60</v>
      </c>
      <c r="C11012" s="26" t="s">
        <v>19</v>
      </c>
      <c r="D11012" s="26">
        <v>75</v>
      </c>
      <c r="E11012" s="26">
        <v>302</v>
      </c>
      <c r="F11012" s="26" t="s">
        <v>85</v>
      </c>
      <c r="G11012" s="27">
        <v>40468</v>
      </c>
      <c r="H11012" s="26" t="s">
        <v>930</v>
      </c>
    </row>
    <row r="11013" spans="1:8" x14ac:dyDescent="0.2">
      <c r="A11013" s="26" t="s">
        <v>1119</v>
      </c>
      <c r="B11013" s="26">
        <v>60</v>
      </c>
      <c r="C11013" s="26" t="s">
        <v>19</v>
      </c>
      <c r="D11013" s="26">
        <v>80</v>
      </c>
      <c r="E11013" s="26">
        <v>353</v>
      </c>
      <c r="F11013" s="26" t="s">
        <v>85</v>
      </c>
      <c r="G11013" s="27">
        <v>40250</v>
      </c>
      <c r="H11013" s="26" t="s">
        <v>909</v>
      </c>
    </row>
    <row r="11014" spans="1:8" x14ac:dyDescent="0.2">
      <c r="A11014" s="26" t="s">
        <v>1119</v>
      </c>
      <c r="B11014" s="26">
        <v>60</v>
      </c>
      <c r="C11014" s="26" t="s">
        <v>19</v>
      </c>
      <c r="D11014" s="26">
        <v>90</v>
      </c>
      <c r="E11014" s="26">
        <v>300</v>
      </c>
      <c r="F11014" s="26" t="s">
        <v>355</v>
      </c>
      <c r="G11014" s="27">
        <v>44429</v>
      </c>
      <c r="H11014" s="26" t="s">
        <v>1585</v>
      </c>
    </row>
    <row r="11015" spans="1:8" x14ac:dyDescent="0.2">
      <c r="A11015" s="26" t="s">
        <v>1119</v>
      </c>
      <c r="B11015" s="26">
        <v>60</v>
      </c>
      <c r="C11015" s="26" t="s">
        <v>19</v>
      </c>
      <c r="D11015" s="26">
        <v>100</v>
      </c>
      <c r="E11015" s="26">
        <v>402</v>
      </c>
      <c r="F11015" s="26" t="s">
        <v>989</v>
      </c>
      <c r="G11015" s="27">
        <v>41133</v>
      </c>
      <c r="H11015" s="26" t="s">
        <v>1146</v>
      </c>
    </row>
    <row r="11016" spans="1:8" x14ac:dyDescent="0.2">
      <c r="A11016" s="26" t="s">
        <v>1119</v>
      </c>
      <c r="B11016" s="26">
        <v>60</v>
      </c>
      <c r="C11016" s="26" t="s">
        <v>19</v>
      </c>
      <c r="D11016" s="26" t="s">
        <v>871</v>
      </c>
      <c r="E11016" s="26">
        <v>253.5</v>
      </c>
      <c r="F11016" s="26" t="s">
        <v>76</v>
      </c>
      <c r="G11016" s="27">
        <v>43744</v>
      </c>
      <c r="H11016" s="26" t="s">
        <v>1519</v>
      </c>
    </row>
    <row r="11017" spans="1:8" x14ac:dyDescent="0.2">
      <c r="A11017" s="26" t="s">
        <v>1119</v>
      </c>
      <c r="B11017" s="26">
        <v>65</v>
      </c>
      <c r="C11017" s="26" t="s">
        <v>19</v>
      </c>
      <c r="D11017" s="26">
        <v>75</v>
      </c>
      <c r="E11017" s="26">
        <v>303</v>
      </c>
      <c r="F11017" s="26" t="s">
        <v>85</v>
      </c>
      <c r="G11017" s="27">
        <v>41133</v>
      </c>
      <c r="H11017" s="26" t="s">
        <v>1146</v>
      </c>
    </row>
    <row r="11018" spans="1:8" x14ac:dyDescent="0.2">
      <c r="A11018" s="26" t="s">
        <v>1119</v>
      </c>
      <c r="B11018" s="26">
        <v>65</v>
      </c>
      <c r="C11018" s="26" t="s">
        <v>19</v>
      </c>
      <c r="D11018" s="26">
        <v>80</v>
      </c>
      <c r="E11018" s="26">
        <v>300</v>
      </c>
      <c r="F11018" s="26" t="s">
        <v>85</v>
      </c>
      <c r="G11018" s="27">
        <v>40614</v>
      </c>
      <c r="H11018" s="26" t="s">
        <v>954</v>
      </c>
    </row>
    <row r="11019" spans="1:8" x14ac:dyDescent="0.2">
      <c r="A11019" s="26" t="s">
        <v>1119</v>
      </c>
      <c r="B11019" s="26">
        <v>70</v>
      </c>
      <c r="C11019" s="26" t="s">
        <v>19</v>
      </c>
      <c r="D11019" s="26">
        <v>70</v>
      </c>
      <c r="E11019" s="26">
        <v>258</v>
      </c>
      <c r="F11019" s="26" t="s">
        <v>85</v>
      </c>
      <c r="G11019" s="27">
        <v>43023</v>
      </c>
      <c r="H11019" s="26" t="s">
        <v>1399</v>
      </c>
    </row>
    <row r="11020" spans="1:8" x14ac:dyDescent="0.2">
      <c r="A11020" s="26" t="s">
        <v>1119</v>
      </c>
      <c r="B11020" s="26">
        <v>70</v>
      </c>
      <c r="C11020" s="26" t="s">
        <v>19</v>
      </c>
      <c r="D11020" s="26">
        <v>75</v>
      </c>
      <c r="E11020" s="26">
        <v>260</v>
      </c>
      <c r="F11020" s="26" t="s">
        <v>85</v>
      </c>
      <c r="G11020" s="27">
        <v>42358</v>
      </c>
      <c r="H11020" s="26" t="s">
        <v>1295</v>
      </c>
    </row>
    <row r="11021" spans="1:8" x14ac:dyDescent="0.2">
      <c r="A11021" s="26" t="s">
        <v>1119</v>
      </c>
      <c r="B11021" s="26">
        <v>70</v>
      </c>
      <c r="C11021" s="26" t="s">
        <v>19</v>
      </c>
      <c r="D11021" s="26">
        <v>80</v>
      </c>
      <c r="E11021" s="26">
        <v>230</v>
      </c>
      <c r="F11021" s="26" t="s">
        <v>1249</v>
      </c>
      <c r="G11021" s="27">
        <v>41951</v>
      </c>
      <c r="H11021" s="26" t="s">
        <v>1248</v>
      </c>
    </row>
    <row r="11022" spans="1:8" x14ac:dyDescent="0.2">
      <c r="A11022" s="26" t="s">
        <v>1119</v>
      </c>
      <c r="B11022" s="26">
        <v>70</v>
      </c>
      <c r="C11022" s="26" t="s">
        <v>19</v>
      </c>
      <c r="D11022" s="26">
        <v>90</v>
      </c>
      <c r="E11022" s="26">
        <v>253</v>
      </c>
      <c r="F11022" s="26" t="s">
        <v>122</v>
      </c>
      <c r="G11022" s="27">
        <v>41811</v>
      </c>
      <c r="H11022" s="26" t="s">
        <v>1226</v>
      </c>
    </row>
    <row r="11023" spans="1:8" x14ac:dyDescent="0.2">
      <c r="A11023" s="26" t="s">
        <v>1119</v>
      </c>
      <c r="B11023" s="26">
        <v>70</v>
      </c>
      <c r="C11023" s="26" t="s">
        <v>19</v>
      </c>
      <c r="D11023" s="26">
        <v>105</v>
      </c>
      <c r="E11023" s="26">
        <v>255</v>
      </c>
      <c r="F11023" s="26" t="s">
        <v>719</v>
      </c>
      <c r="G11023" s="27">
        <v>40250</v>
      </c>
      <c r="H11023" s="26" t="s">
        <v>909</v>
      </c>
    </row>
    <row r="11024" spans="1:8" x14ac:dyDescent="0.2">
      <c r="A11024" s="26" t="s">
        <v>1119</v>
      </c>
      <c r="B11024" s="26">
        <v>70</v>
      </c>
      <c r="C11024" s="26" t="s">
        <v>19</v>
      </c>
      <c r="D11024" s="26">
        <v>110</v>
      </c>
      <c r="E11024" s="26">
        <v>255</v>
      </c>
      <c r="F11024" s="26" t="s">
        <v>837</v>
      </c>
      <c r="G11024" s="27">
        <v>43127</v>
      </c>
      <c r="H11024" s="26" t="s">
        <v>1415</v>
      </c>
    </row>
    <row r="11025" spans="1:8" x14ac:dyDescent="0.2">
      <c r="A11025" s="26" t="s">
        <v>1119</v>
      </c>
      <c r="B11025" s="26">
        <v>70</v>
      </c>
      <c r="C11025" s="26" t="s">
        <v>19</v>
      </c>
      <c r="D11025" s="26">
        <v>120</v>
      </c>
      <c r="E11025" s="26">
        <v>210</v>
      </c>
      <c r="F11025" s="26" t="s">
        <v>174</v>
      </c>
      <c r="G11025" s="27">
        <v>42358</v>
      </c>
      <c r="H11025" s="26" t="s">
        <v>1295</v>
      </c>
    </row>
    <row r="11026" spans="1:8" x14ac:dyDescent="0.2">
      <c r="A11026" s="26" t="s">
        <v>1119</v>
      </c>
      <c r="B11026" s="26">
        <v>70</v>
      </c>
      <c r="C11026" s="26" t="s">
        <v>19</v>
      </c>
      <c r="D11026" s="26">
        <v>125</v>
      </c>
      <c r="E11026" s="26">
        <v>286</v>
      </c>
      <c r="F11026" s="26" t="s">
        <v>174</v>
      </c>
      <c r="G11026" s="27">
        <v>41811</v>
      </c>
      <c r="H11026" s="26" t="s">
        <v>1226</v>
      </c>
    </row>
    <row r="11027" spans="1:8" x14ac:dyDescent="0.2">
      <c r="A11027" s="26" t="s">
        <v>1119</v>
      </c>
      <c r="B11027" s="26">
        <v>75</v>
      </c>
      <c r="C11027" s="26" t="s">
        <v>19</v>
      </c>
      <c r="D11027" s="26">
        <v>85</v>
      </c>
      <c r="E11027" s="26">
        <v>253.5</v>
      </c>
      <c r="F11027" s="26" t="s">
        <v>122</v>
      </c>
      <c r="G11027" s="27">
        <v>43744</v>
      </c>
      <c r="H11027" s="26" t="s">
        <v>1519</v>
      </c>
    </row>
    <row r="11028" spans="1:8" x14ac:dyDescent="0.2">
      <c r="A11028" s="26" t="s">
        <v>1119</v>
      </c>
      <c r="B11028" s="26">
        <v>75</v>
      </c>
      <c r="C11028" s="26" t="s">
        <v>19</v>
      </c>
      <c r="D11028" s="26">
        <v>90</v>
      </c>
      <c r="E11028" s="26">
        <v>242</v>
      </c>
      <c r="F11028" s="26" t="s">
        <v>122</v>
      </c>
      <c r="G11028" s="27">
        <v>43008</v>
      </c>
      <c r="H11028" s="26" t="s">
        <v>1396</v>
      </c>
    </row>
    <row r="11029" spans="1:8" x14ac:dyDescent="0.2">
      <c r="A11029" s="26" t="s">
        <v>1119</v>
      </c>
      <c r="B11029" s="26">
        <v>75</v>
      </c>
      <c r="C11029" s="26" t="s">
        <v>19</v>
      </c>
      <c r="D11029" s="26">
        <v>105</v>
      </c>
      <c r="E11029" s="26">
        <v>264.5</v>
      </c>
      <c r="F11029" s="26" t="s">
        <v>837</v>
      </c>
      <c r="G11029" s="27">
        <v>43744</v>
      </c>
      <c r="H11029" s="26" t="s">
        <v>1519</v>
      </c>
    </row>
    <row r="11030" spans="1:8" x14ac:dyDescent="0.2">
      <c r="A11030" s="26" t="s">
        <v>1119</v>
      </c>
      <c r="B11030" s="26">
        <v>75</v>
      </c>
      <c r="C11030" s="26" t="s">
        <v>19</v>
      </c>
      <c r="D11030" s="26">
        <v>110</v>
      </c>
      <c r="E11030" s="26">
        <v>264.5</v>
      </c>
      <c r="F11030" s="26" t="s">
        <v>174</v>
      </c>
      <c r="G11030" s="27">
        <v>43744</v>
      </c>
      <c r="H11030" s="26" t="s">
        <v>1519</v>
      </c>
    </row>
    <row r="11031" spans="1:8" x14ac:dyDescent="0.2">
      <c r="A11031" s="26" t="s">
        <v>1119</v>
      </c>
      <c r="B11031" s="26">
        <v>80</v>
      </c>
      <c r="C11031" s="26" t="s">
        <v>19</v>
      </c>
      <c r="D11031" s="26">
        <v>70</v>
      </c>
      <c r="E11031" s="26">
        <v>176</v>
      </c>
      <c r="F11031" s="26" t="s">
        <v>89</v>
      </c>
      <c r="G11031" s="27">
        <v>41811</v>
      </c>
      <c r="H11031" s="26" t="s">
        <v>1226</v>
      </c>
    </row>
    <row r="11032" spans="1:8" x14ac:dyDescent="0.2">
      <c r="A11032" s="26" t="s">
        <v>1119</v>
      </c>
      <c r="B11032" s="26">
        <v>80</v>
      </c>
      <c r="C11032" s="26" t="s">
        <v>19</v>
      </c>
      <c r="D11032" s="26">
        <v>80</v>
      </c>
      <c r="E11032" s="26">
        <v>210</v>
      </c>
      <c r="F11032" s="26" t="s">
        <v>26</v>
      </c>
      <c r="G11032" s="27">
        <v>40250</v>
      </c>
      <c r="H11032" s="26" t="s">
        <v>909</v>
      </c>
    </row>
    <row r="11033" spans="1:8" x14ac:dyDescent="0.2">
      <c r="A11033" s="26" t="s">
        <v>1119</v>
      </c>
      <c r="B11033" s="26">
        <v>80</v>
      </c>
      <c r="C11033" s="26" t="s">
        <v>19</v>
      </c>
      <c r="D11033" s="26">
        <v>85</v>
      </c>
      <c r="E11033" s="26">
        <v>250</v>
      </c>
      <c r="F11033" s="26" t="s">
        <v>26</v>
      </c>
      <c r="G11033" s="27">
        <v>39369</v>
      </c>
      <c r="H11033" s="26" t="s">
        <v>724</v>
      </c>
    </row>
    <row r="11034" spans="1:8" x14ac:dyDescent="0.2">
      <c r="A11034" s="26" t="s">
        <v>1119</v>
      </c>
      <c r="B11034" s="26">
        <v>85</v>
      </c>
      <c r="C11034" s="26" t="s">
        <v>19</v>
      </c>
      <c r="D11034" s="26">
        <v>65</v>
      </c>
      <c r="E11034" s="26">
        <v>154.5</v>
      </c>
      <c r="F11034" s="26" t="s">
        <v>89</v>
      </c>
      <c r="G11034" s="27">
        <v>43744</v>
      </c>
      <c r="H11034" s="26" t="s">
        <v>1519</v>
      </c>
    </row>
    <row r="11035" spans="1:8" x14ac:dyDescent="0.2">
      <c r="A11035" s="26" t="s">
        <v>1119</v>
      </c>
      <c r="B11035" s="26">
        <v>85</v>
      </c>
      <c r="C11035" s="26" t="s">
        <v>19</v>
      </c>
      <c r="D11035" s="26">
        <v>80</v>
      </c>
      <c r="E11035" s="26">
        <v>198</v>
      </c>
      <c r="F11035" s="26" t="s">
        <v>26</v>
      </c>
      <c r="G11035" s="27">
        <v>41580</v>
      </c>
      <c r="H11035" s="26" t="s">
        <v>1199</v>
      </c>
    </row>
    <row r="11036" spans="1:8" x14ac:dyDescent="0.2">
      <c r="A11036" s="26" t="s">
        <v>1119</v>
      </c>
      <c r="B11036" s="26" t="s">
        <v>870</v>
      </c>
      <c r="C11036" s="26" t="s">
        <v>19</v>
      </c>
      <c r="D11036" s="26">
        <v>65</v>
      </c>
      <c r="E11036" s="26">
        <v>154.5</v>
      </c>
      <c r="F11036" s="26" t="s">
        <v>89</v>
      </c>
      <c r="G11036" s="27">
        <v>43744</v>
      </c>
      <c r="H11036" s="26" t="s">
        <v>1519</v>
      </c>
    </row>
    <row r="11037" spans="1:8" x14ac:dyDescent="0.2">
      <c r="A11037" s="26" t="s">
        <v>1119</v>
      </c>
      <c r="B11037" s="26" t="s">
        <v>870</v>
      </c>
      <c r="C11037" s="26" t="s">
        <v>19</v>
      </c>
      <c r="D11037" s="26">
        <v>70</v>
      </c>
      <c r="E11037" s="26">
        <v>280</v>
      </c>
      <c r="F11037" s="26" t="s">
        <v>1204</v>
      </c>
      <c r="G11037" s="27">
        <v>41924</v>
      </c>
      <c r="H11037" s="26" t="s">
        <v>1242</v>
      </c>
    </row>
    <row r="11038" spans="1:8" x14ac:dyDescent="0.2">
      <c r="A11038" s="26" t="s">
        <v>1119</v>
      </c>
      <c r="B11038" s="26" t="s">
        <v>870</v>
      </c>
      <c r="C11038" s="26" t="s">
        <v>19</v>
      </c>
      <c r="D11038" s="26">
        <v>75</v>
      </c>
      <c r="E11038" s="26">
        <v>385</v>
      </c>
      <c r="F11038" s="26" t="s">
        <v>1139</v>
      </c>
      <c r="G11038" s="27">
        <v>41111</v>
      </c>
      <c r="H11038" s="26" t="s">
        <v>1135</v>
      </c>
    </row>
    <row r="11039" spans="1:8" x14ac:dyDescent="0.2">
      <c r="A11039" s="26" t="s">
        <v>1119</v>
      </c>
      <c r="B11039" s="26" t="s">
        <v>870</v>
      </c>
      <c r="C11039" s="26" t="s">
        <v>19</v>
      </c>
      <c r="D11039" s="26">
        <v>80</v>
      </c>
      <c r="E11039" s="26">
        <v>353</v>
      </c>
      <c r="F11039" s="26" t="s">
        <v>85</v>
      </c>
      <c r="G11039" s="27">
        <v>40250</v>
      </c>
      <c r="H11039" s="26" t="s">
        <v>909</v>
      </c>
    </row>
    <row r="11040" spans="1:8" x14ac:dyDescent="0.2">
      <c r="A11040" s="26" t="s">
        <v>1119</v>
      </c>
      <c r="B11040" s="26" t="s">
        <v>870</v>
      </c>
      <c r="C11040" s="26" t="s">
        <v>19</v>
      </c>
      <c r="D11040" s="26">
        <v>85</v>
      </c>
      <c r="E11040" s="26">
        <v>503</v>
      </c>
      <c r="F11040" s="26" t="s">
        <v>625</v>
      </c>
      <c r="G11040" s="27">
        <v>42365</v>
      </c>
      <c r="H11040" s="26" t="s">
        <v>1294</v>
      </c>
    </row>
    <row r="11041" spans="1:8" x14ac:dyDescent="0.2">
      <c r="A11041" s="26" t="s">
        <v>1119</v>
      </c>
      <c r="B11041" s="26" t="s">
        <v>870</v>
      </c>
      <c r="C11041" s="26" t="s">
        <v>19</v>
      </c>
      <c r="D11041" s="26">
        <v>90</v>
      </c>
      <c r="E11041" s="26">
        <v>410</v>
      </c>
      <c r="F11041" s="26" t="s">
        <v>1435</v>
      </c>
      <c r="G11041" s="27">
        <v>43442</v>
      </c>
      <c r="H11041" s="26" t="s">
        <v>1448</v>
      </c>
    </row>
    <row r="11042" spans="1:8" x14ac:dyDescent="0.2">
      <c r="A11042" s="26" t="s">
        <v>1119</v>
      </c>
      <c r="B11042" s="26" t="s">
        <v>870</v>
      </c>
      <c r="C11042" s="26" t="s">
        <v>19</v>
      </c>
      <c r="D11042" s="26">
        <v>95</v>
      </c>
      <c r="E11042" s="26">
        <v>441</v>
      </c>
      <c r="F11042" s="26" t="s">
        <v>1435</v>
      </c>
      <c r="G11042" s="27">
        <v>43744</v>
      </c>
      <c r="H11042" s="26" t="s">
        <v>1519</v>
      </c>
    </row>
    <row r="11043" spans="1:8" x14ac:dyDescent="0.2">
      <c r="A11043" s="26" t="s">
        <v>1119</v>
      </c>
      <c r="B11043" s="26" t="s">
        <v>870</v>
      </c>
      <c r="C11043" s="26" t="s">
        <v>19</v>
      </c>
      <c r="D11043" s="26">
        <v>100</v>
      </c>
      <c r="E11043" s="26">
        <v>402</v>
      </c>
      <c r="F11043" s="26" t="s">
        <v>989</v>
      </c>
      <c r="G11043" s="27">
        <v>41133</v>
      </c>
      <c r="H11043" s="26" t="s">
        <v>1146</v>
      </c>
    </row>
    <row r="11044" spans="1:8" x14ac:dyDescent="0.2">
      <c r="A11044" s="26" t="s">
        <v>1119</v>
      </c>
      <c r="B11044" s="26" t="s">
        <v>870</v>
      </c>
      <c r="C11044" s="26" t="s">
        <v>19</v>
      </c>
      <c r="D11044" s="26">
        <v>105</v>
      </c>
      <c r="E11044" s="26">
        <v>505</v>
      </c>
      <c r="F11044" s="26" t="s">
        <v>866</v>
      </c>
      <c r="G11044" s="27">
        <v>41244</v>
      </c>
      <c r="H11044" s="26" t="s">
        <v>1163</v>
      </c>
    </row>
    <row r="11045" spans="1:8" x14ac:dyDescent="0.2">
      <c r="A11045" s="26" t="s">
        <v>1119</v>
      </c>
      <c r="B11045" s="26" t="s">
        <v>870</v>
      </c>
      <c r="C11045" s="26" t="s">
        <v>19</v>
      </c>
      <c r="D11045" s="26">
        <v>110</v>
      </c>
      <c r="E11045" s="26">
        <v>534</v>
      </c>
      <c r="F11045" s="26" t="s">
        <v>1164</v>
      </c>
      <c r="G11045" s="27">
        <v>41580</v>
      </c>
      <c r="H11045" s="26" t="s">
        <v>1199</v>
      </c>
    </row>
    <row r="11046" spans="1:8" x14ac:dyDescent="0.2">
      <c r="A11046" s="26" t="s">
        <v>1119</v>
      </c>
      <c r="B11046" s="26" t="s">
        <v>870</v>
      </c>
      <c r="C11046" s="26" t="s">
        <v>19</v>
      </c>
      <c r="D11046" s="26">
        <v>115</v>
      </c>
      <c r="E11046" s="26">
        <v>533</v>
      </c>
      <c r="F11046" s="26" t="s">
        <v>382</v>
      </c>
      <c r="G11046" s="27">
        <v>40250</v>
      </c>
      <c r="H11046" s="26" t="s">
        <v>909</v>
      </c>
    </row>
    <row r="11047" spans="1:8" x14ac:dyDescent="0.2">
      <c r="A11047" s="26" t="s">
        <v>1119</v>
      </c>
      <c r="B11047" s="26" t="s">
        <v>870</v>
      </c>
      <c r="C11047" s="26" t="s">
        <v>19</v>
      </c>
      <c r="D11047" s="26">
        <v>120</v>
      </c>
      <c r="E11047" s="26">
        <v>441</v>
      </c>
      <c r="F11047" s="26" t="s">
        <v>156</v>
      </c>
      <c r="G11047" s="27">
        <v>41811</v>
      </c>
      <c r="H11047" s="26" t="s">
        <v>1226</v>
      </c>
    </row>
    <row r="11048" spans="1:8" x14ac:dyDescent="0.2">
      <c r="A11048" s="26" t="s">
        <v>1119</v>
      </c>
      <c r="B11048" s="26" t="s">
        <v>870</v>
      </c>
      <c r="C11048" s="26" t="s">
        <v>19</v>
      </c>
      <c r="D11048" s="26">
        <v>125</v>
      </c>
      <c r="E11048" s="26">
        <v>407</v>
      </c>
      <c r="F11048" s="26" t="s">
        <v>874</v>
      </c>
      <c r="G11048" s="27">
        <v>40250</v>
      </c>
      <c r="H11048" s="26" t="s">
        <v>909</v>
      </c>
    </row>
    <row r="11049" spans="1:8" x14ac:dyDescent="0.2">
      <c r="A11049" s="26" t="s">
        <v>1119</v>
      </c>
      <c r="B11049" s="26" t="s">
        <v>870</v>
      </c>
      <c r="C11049" s="26" t="s">
        <v>19</v>
      </c>
      <c r="D11049" s="26" t="s">
        <v>871</v>
      </c>
      <c r="E11049" s="26">
        <v>529</v>
      </c>
      <c r="F11049" s="26" t="s">
        <v>1494</v>
      </c>
      <c r="G11049" s="27">
        <v>43744</v>
      </c>
      <c r="H11049" s="26" t="s">
        <v>1519</v>
      </c>
    </row>
    <row r="11050" spans="1:8" x14ac:dyDescent="0.2">
      <c r="A11050" s="26" t="s">
        <v>1119</v>
      </c>
      <c r="B11050" s="26" t="s">
        <v>1028</v>
      </c>
      <c r="C11050" s="26" t="s">
        <v>19</v>
      </c>
      <c r="D11050" s="26">
        <v>70</v>
      </c>
      <c r="E11050" s="26">
        <v>176</v>
      </c>
      <c r="F11050" s="26" t="s">
        <v>89</v>
      </c>
      <c r="G11050" s="27">
        <v>41811</v>
      </c>
      <c r="H11050" s="26" t="s">
        <v>1226</v>
      </c>
    </row>
    <row r="11051" spans="1:8" x14ac:dyDescent="0.2">
      <c r="A11051" s="26" t="s">
        <v>1119</v>
      </c>
      <c r="B11051" s="26" t="s">
        <v>1028</v>
      </c>
      <c r="C11051" s="26" t="s">
        <v>19</v>
      </c>
      <c r="D11051" s="26">
        <v>80</v>
      </c>
      <c r="E11051" s="26">
        <v>352</v>
      </c>
      <c r="F11051" s="26" t="s">
        <v>1188</v>
      </c>
      <c r="G11051" s="27">
        <v>41811</v>
      </c>
      <c r="H11051" s="26" t="s">
        <v>1226</v>
      </c>
    </row>
    <row r="11052" spans="1:8" x14ac:dyDescent="0.2">
      <c r="A11052" s="26" t="s">
        <v>1119</v>
      </c>
      <c r="B11052" s="26" t="s">
        <v>1028</v>
      </c>
      <c r="C11052" s="26" t="s">
        <v>19</v>
      </c>
      <c r="D11052" s="26">
        <v>90</v>
      </c>
      <c r="E11052" s="26">
        <v>341</v>
      </c>
      <c r="F11052" s="26" t="s">
        <v>72</v>
      </c>
      <c r="G11052" s="27">
        <v>41811</v>
      </c>
      <c r="H11052" s="26" t="s">
        <v>1226</v>
      </c>
    </row>
    <row r="11053" spans="1:8" x14ac:dyDescent="0.2">
      <c r="A11053" s="26" t="s">
        <v>1119</v>
      </c>
      <c r="B11053" s="26" t="s">
        <v>1028</v>
      </c>
      <c r="C11053" s="26" t="s">
        <v>19</v>
      </c>
      <c r="D11053" s="26">
        <v>115</v>
      </c>
      <c r="E11053" s="26">
        <v>507</v>
      </c>
      <c r="F11053" s="26" t="s">
        <v>200</v>
      </c>
      <c r="G11053" s="27">
        <v>41811</v>
      </c>
      <c r="H11053" s="26" t="s">
        <v>1226</v>
      </c>
    </row>
    <row r="11054" spans="1:8" x14ac:dyDescent="0.2">
      <c r="A11054" s="26" t="s">
        <v>1119</v>
      </c>
      <c r="B11054" s="26" t="s">
        <v>1028</v>
      </c>
      <c r="C11054" s="26" t="s">
        <v>19</v>
      </c>
      <c r="D11054" s="26">
        <v>120</v>
      </c>
      <c r="E11054" s="26">
        <v>441</v>
      </c>
      <c r="F11054" s="26" t="s">
        <v>156</v>
      </c>
      <c r="G11054" s="27">
        <v>41811</v>
      </c>
      <c r="H11054" s="26" t="s">
        <v>1226</v>
      </c>
    </row>
    <row r="11055" spans="1:8" x14ac:dyDescent="0.2">
      <c r="A11055" s="26" t="s">
        <v>1119</v>
      </c>
      <c r="B11055" s="26" t="s">
        <v>1028</v>
      </c>
      <c r="C11055" s="26" t="s">
        <v>19</v>
      </c>
      <c r="D11055" s="26">
        <v>125</v>
      </c>
      <c r="E11055" s="26">
        <v>286</v>
      </c>
      <c r="F11055" s="26" t="s">
        <v>174</v>
      </c>
      <c r="G11055" s="27">
        <v>41811</v>
      </c>
      <c r="H11055" s="26" t="s">
        <v>1226</v>
      </c>
    </row>
    <row r="11056" spans="1:8" x14ac:dyDescent="0.2">
      <c r="A11056" s="26" t="s">
        <v>1119</v>
      </c>
      <c r="B11056" s="26" t="s">
        <v>1028</v>
      </c>
      <c r="C11056" s="26" t="s">
        <v>19</v>
      </c>
      <c r="D11056" s="26" t="s">
        <v>871</v>
      </c>
      <c r="E11056" s="26">
        <v>331</v>
      </c>
      <c r="F11056" s="26" t="s">
        <v>980</v>
      </c>
      <c r="G11056" s="27">
        <v>41811</v>
      </c>
      <c r="H11056" s="26" t="s">
        <v>1226</v>
      </c>
    </row>
    <row r="11057" spans="1:8" x14ac:dyDescent="0.2">
      <c r="A11057" s="26" t="s">
        <v>1611</v>
      </c>
      <c r="B11057" s="26">
        <v>50</v>
      </c>
      <c r="C11057" s="26" t="s">
        <v>19</v>
      </c>
      <c r="D11057" s="26">
        <v>75</v>
      </c>
      <c r="E11057" s="26">
        <v>156</v>
      </c>
      <c r="F11057" s="26" t="s">
        <v>1565</v>
      </c>
      <c r="G11057" s="27">
        <v>44751</v>
      </c>
      <c r="H11057" s="26" t="s">
        <v>1609</v>
      </c>
    </row>
    <row r="11058" spans="1:8" x14ac:dyDescent="0.2">
      <c r="A11058" s="26" t="s">
        <v>1611</v>
      </c>
      <c r="B11058" s="26" t="s">
        <v>870</v>
      </c>
      <c r="C11058" s="26" t="s">
        <v>19</v>
      </c>
      <c r="D11058" s="26">
        <v>75</v>
      </c>
      <c r="E11058" s="26">
        <v>156</v>
      </c>
      <c r="F11058" s="26" t="s">
        <v>1565</v>
      </c>
      <c r="G11058" s="27">
        <v>44751</v>
      </c>
      <c r="H11058" s="26" t="s">
        <v>1609</v>
      </c>
    </row>
    <row r="11059" spans="1:8" x14ac:dyDescent="0.2">
      <c r="A11059" s="26" t="s">
        <v>817</v>
      </c>
      <c r="B11059" s="26">
        <v>13</v>
      </c>
      <c r="C11059" s="26" t="s">
        <v>44</v>
      </c>
      <c r="D11059" s="26">
        <v>45</v>
      </c>
      <c r="E11059" s="26">
        <v>73</v>
      </c>
      <c r="F11059" s="26" t="s">
        <v>497</v>
      </c>
      <c r="G11059" s="27">
        <v>38760</v>
      </c>
      <c r="H11059" s="26" t="s">
        <v>214</v>
      </c>
    </row>
    <row r="11060" spans="1:8" x14ac:dyDescent="0.2">
      <c r="A11060" s="26" t="s">
        <v>817</v>
      </c>
      <c r="B11060" s="26">
        <v>13</v>
      </c>
      <c r="C11060" s="26" t="s">
        <v>44</v>
      </c>
      <c r="D11060" s="26">
        <v>50</v>
      </c>
      <c r="E11060" s="26">
        <v>33</v>
      </c>
      <c r="F11060" s="26" t="s">
        <v>213</v>
      </c>
      <c r="G11060" s="27">
        <v>38760</v>
      </c>
      <c r="H11060" s="26" t="s">
        <v>214</v>
      </c>
    </row>
    <row r="11061" spans="1:8" x14ac:dyDescent="0.2">
      <c r="A11061" s="26" t="s">
        <v>817</v>
      </c>
      <c r="B11061" s="26">
        <v>40</v>
      </c>
      <c r="C11061" s="26" t="s">
        <v>44</v>
      </c>
      <c r="D11061" s="26">
        <v>55</v>
      </c>
      <c r="E11061" s="26">
        <v>99</v>
      </c>
      <c r="F11061" s="26" t="s">
        <v>237</v>
      </c>
      <c r="G11061" s="27">
        <v>33012</v>
      </c>
      <c r="H11061" s="26" t="s">
        <v>226</v>
      </c>
    </row>
    <row r="11062" spans="1:8" x14ac:dyDescent="0.2">
      <c r="A11062" s="26" t="s">
        <v>817</v>
      </c>
      <c r="B11062" s="26">
        <v>45</v>
      </c>
      <c r="C11062" s="26" t="s">
        <v>44</v>
      </c>
      <c r="D11062" s="26">
        <v>50</v>
      </c>
      <c r="E11062" s="26">
        <v>105</v>
      </c>
      <c r="F11062" s="26" t="s">
        <v>50</v>
      </c>
      <c r="G11062" s="27">
        <v>33012</v>
      </c>
      <c r="H11062" s="26" t="s">
        <v>226</v>
      </c>
    </row>
    <row r="11063" spans="1:8" x14ac:dyDescent="0.2">
      <c r="A11063" s="26" t="s">
        <v>817</v>
      </c>
      <c r="B11063" s="26">
        <v>50</v>
      </c>
      <c r="C11063" s="26" t="s">
        <v>44</v>
      </c>
      <c r="D11063" s="26">
        <v>55</v>
      </c>
      <c r="E11063" s="26">
        <v>110</v>
      </c>
      <c r="F11063" s="26" t="s">
        <v>50</v>
      </c>
      <c r="G11063" s="27">
        <v>34168</v>
      </c>
      <c r="H11063" s="26" t="s">
        <v>479</v>
      </c>
    </row>
    <row r="11064" spans="1:8" x14ac:dyDescent="0.2">
      <c r="A11064" s="26" t="s">
        <v>817</v>
      </c>
      <c r="B11064" s="26" t="s">
        <v>870</v>
      </c>
      <c r="C11064" s="26" t="s">
        <v>44</v>
      </c>
      <c r="D11064" s="26">
        <v>45</v>
      </c>
      <c r="E11064" s="26">
        <v>73</v>
      </c>
      <c r="F11064" s="26" t="s">
        <v>497</v>
      </c>
      <c r="G11064" s="27">
        <v>38760</v>
      </c>
      <c r="H11064" s="26" t="s">
        <v>214</v>
      </c>
    </row>
    <row r="11065" spans="1:8" x14ac:dyDescent="0.2">
      <c r="A11065" s="26" t="s">
        <v>817</v>
      </c>
      <c r="B11065" s="26" t="s">
        <v>870</v>
      </c>
      <c r="C11065" s="26" t="s">
        <v>44</v>
      </c>
      <c r="D11065" s="26">
        <v>50</v>
      </c>
      <c r="E11065" s="26">
        <v>105</v>
      </c>
      <c r="F11065" s="26" t="s">
        <v>50</v>
      </c>
      <c r="G11065" s="27">
        <v>33012</v>
      </c>
      <c r="H11065" s="26" t="s">
        <v>226</v>
      </c>
    </row>
    <row r="11066" spans="1:8" x14ac:dyDescent="0.2">
      <c r="A11066" s="26" t="s">
        <v>817</v>
      </c>
      <c r="B11066" s="26" t="s">
        <v>870</v>
      </c>
      <c r="C11066" s="26" t="s">
        <v>44</v>
      </c>
      <c r="D11066" s="26">
        <v>55</v>
      </c>
      <c r="E11066" s="26">
        <v>110</v>
      </c>
      <c r="F11066" s="26" t="s">
        <v>50</v>
      </c>
      <c r="G11066" s="27">
        <v>34168</v>
      </c>
      <c r="H11066" s="26" t="s">
        <v>479</v>
      </c>
    </row>
    <row r="11067" spans="1:8" x14ac:dyDescent="0.2">
      <c r="A11067" s="26" t="s">
        <v>817</v>
      </c>
      <c r="B11067" s="26" t="s">
        <v>870</v>
      </c>
      <c r="C11067" s="26" t="s">
        <v>44</v>
      </c>
      <c r="D11067" s="26">
        <v>65</v>
      </c>
      <c r="E11067" s="26">
        <v>165</v>
      </c>
      <c r="F11067" s="26" t="s">
        <v>348</v>
      </c>
      <c r="G11067" s="27">
        <v>34168</v>
      </c>
      <c r="H11067" s="26" t="s">
        <v>479</v>
      </c>
    </row>
    <row r="11068" spans="1:8" x14ac:dyDescent="0.2">
      <c r="A11068" s="26" t="s">
        <v>817</v>
      </c>
      <c r="B11068" s="26" t="s">
        <v>870</v>
      </c>
      <c r="C11068" s="26" t="s">
        <v>44</v>
      </c>
      <c r="D11068" s="26">
        <v>70</v>
      </c>
      <c r="E11068" s="26">
        <v>66</v>
      </c>
      <c r="F11068" s="26" t="s">
        <v>186</v>
      </c>
      <c r="G11068" s="27">
        <v>34748</v>
      </c>
      <c r="H11068" s="26" t="s">
        <v>337</v>
      </c>
    </row>
    <row r="11069" spans="1:8" x14ac:dyDescent="0.2">
      <c r="A11069" s="26" t="s">
        <v>817</v>
      </c>
      <c r="B11069" s="26" t="s">
        <v>870</v>
      </c>
      <c r="C11069" s="26" t="s">
        <v>44</v>
      </c>
      <c r="D11069" s="26">
        <v>90</v>
      </c>
      <c r="E11069" s="26">
        <v>88</v>
      </c>
      <c r="F11069" s="26" t="s">
        <v>55</v>
      </c>
      <c r="G11069" s="27">
        <v>34168</v>
      </c>
      <c r="H11069" s="26" t="s">
        <v>479</v>
      </c>
    </row>
    <row r="11070" spans="1:8" x14ac:dyDescent="0.2">
      <c r="A11070" s="26" t="s">
        <v>817</v>
      </c>
      <c r="B11070" s="26" t="s">
        <v>870</v>
      </c>
      <c r="C11070" s="26" t="s">
        <v>44</v>
      </c>
      <c r="D11070" s="26">
        <v>110</v>
      </c>
      <c r="E11070" s="26">
        <v>182</v>
      </c>
      <c r="F11070" s="26" t="s">
        <v>482</v>
      </c>
      <c r="G11070" s="27">
        <v>34168</v>
      </c>
      <c r="H11070" s="26" t="s">
        <v>479</v>
      </c>
    </row>
    <row r="11071" spans="1:8" x14ac:dyDescent="0.2">
      <c r="A11071" s="26" t="s">
        <v>817</v>
      </c>
      <c r="B11071" s="26">
        <v>13</v>
      </c>
      <c r="C11071" s="26" t="s">
        <v>19</v>
      </c>
      <c r="D11071" s="26">
        <v>30</v>
      </c>
      <c r="E11071" s="26">
        <v>33</v>
      </c>
      <c r="F11071" s="26" t="s">
        <v>252</v>
      </c>
      <c r="G11071" s="27">
        <v>34168</v>
      </c>
      <c r="H11071" s="26" t="s">
        <v>479</v>
      </c>
    </row>
    <row r="11072" spans="1:8" x14ac:dyDescent="0.2">
      <c r="A11072" s="26" t="s">
        <v>817</v>
      </c>
      <c r="B11072" s="26">
        <v>13</v>
      </c>
      <c r="C11072" s="26" t="s">
        <v>19</v>
      </c>
      <c r="D11072" s="26">
        <v>35</v>
      </c>
      <c r="E11072" s="26">
        <v>39</v>
      </c>
      <c r="F11072" s="26" t="s">
        <v>545</v>
      </c>
      <c r="G11072" s="27">
        <v>34168</v>
      </c>
      <c r="H11072" s="26" t="s">
        <v>479</v>
      </c>
    </row>
    <row r="11073" spans="1:8" x14ac:dyDescent="0.2">
      <c r="A11073" s="26" t="s">
        <v>817</v>
      </c>
      <c r="B11073" s="26">
        <v>13</v>
      </c>
      <c r="C11073" s="26" t="s">
        <v>19</v>
      </c>
      <c r="D11073" s="26">
        <v>50</v>
      </c>
      <c r="E11073" s="26">
        <v>77</v>
      </c>
      <c r="F11073" s="26" t="s">
        <v>275</v>
      </c>
      <c r="G11073" s="27">
        <v>34168</v>
      </c>
      <c r="H11073" s="26" t="s">
        <v>479</v>
      </c>
    </row>
    <row r="11074" spans="1:8" x14ac:dyDescent="0.2">
      <c r="A11074" s="26" t="s">
        <v>817</v>
      </c>
      <c r="B11074" s="26">
        <v>13</v>
      </c>
      <c r="C11074" s="26" t="s">
        <v>19</v>
      </c>
      <c r="D11074" s="26">
        <v>55</v>
      </c>
      <c r="E11074" s="26">
        <v>61</v>
      </c>
      <c r="F11074" s="26" t="s">
        <v>111</v>
      </c>
      <c r="G11074" s="27">
        <v>33012</v>
      </c>
      <c r="H11074" s="26" t="s">
        <v>226</v>
      </c>
    </row>
    <row r="11075" spans="1:8" x14ac:dyDescent="0.2">
      <c r="A11075" s="26" t="s">
        <v>817</v>
      </c>
      <c r="B11075" s="26">
        <v>13</v>
      </c>
      <c r="C11075" s="26" t="s">
        <v>19</v>
      </c>
      <c r="D11075" s="26">
        <v>60</v>
      </c>
      <c r="E11075" s="26">
        <v>55</v>
      </c>
      <c r="F11075" s="26" t="s">
        <v>107</v>
      </c>
      <c r="G11075" s="27">
        <v>34168</v>
      </c>
      <c r="H11075" s="26" t="s">
        <v>479</v>
      </c>
    </row>
    <row r="11076" spans="1:8" x14ac:dyDescent="0.2">
      <c r="A11076" s="26" t="s">
        <v>817</v>
      </c>
      <c r="B11076" s="26">
        <v>14</v>
      </c>
      <c r="C11076" s="26" t="s">
        <v>19</v>
      </c>
      <c r="D11076" s="26">
        <v>70</v>
      </c>
      <c r="E11076" s="26">
        <v>154</v>
      </c>
      <c r="F11076" s="26" t="s">
        <v>62</v>
      </c>
      <c r="G11076" s="27">
        <v>34168</v>
      </c>
      <c r="H11076" s="26" t="s">
        <v>479</v>
      </c>
    </row>
    <row r="11077" spans="1:8" x14ac:dyDescent="0.2">
      <c r="A11077" s="26" t="s">
        <v>817</v>
      </c>
      <c r="B11077" s="26">
        <v>14</v>
      </c>
      <c r="C11077" s="26" t="s">
        <v>19</v>
      </c>
      <c r="D11077" s="26">
        <v>90</v>
      </c>
      <c r="E11077" s="26">
        <v>154</v>
      </c>
      <c r="F11077" s="26" t="s">
        <v>111</v>
      </c>
      <c r="G11077" s="27">
        <v>34168</v>
      </c>
      <c r="H11077" s="26" t="s">
        <v>479</v>
      </c>
    </row>
    <row r="11078" spans="1:8" x14ac:dyDescent="0.2">
      <c r="A11078" s="26" t="s">
        <v>817</v>
      </c>
      <c r="B11078" s="26">
        <v>14</v>
      </c>
      <c r="C11078" s="26" t="s">
        <v>19</v>
      </c>
      <c r="D11078" s="26" t="s">
        <v>871</v>
      </c>
      <c r="E11078" s="26">
        <v>185</v>
      </c>
      <c r="F11078" s="26" t="s">
        <v>874</v>
      </c>
      <c r="G11078" s="27">
        <v>40359</v>
      </c>
      <c r="H11078" s="26" t="s">
        <v>919</v>
      </c>
    </row>
    <row r="11079" spans="1:8" x14ac:dyDescent="0.2">
      <c r="A11079" s="26" t="s">
        <v>817</v>
      </c>
      <c r="B11079" s="26">
        <v>16</v>
      </c>
      <c r="C11079" s="26" t="s">
        <v>19</v>
      </c>
      <c r="D11079" s="26">
        <v>60</v>
      </c>
      <c r="E11079" s="26">
        <v>120</v>
      </c>
      <c r="F11079" s="26" t="s">
        <v>110</v>
      </c>
      <c r="G11079" s="27">
        <v>36079</v>
      </c>
      <c r="H11079" s="26" t="s">
        <v>1</v>
      </c>
    </row>
    <row r="11080" spans="1:8" x14ac:dyDescent="0.2">
      <c r="A11080" s="26" t="s">
        <v>817</v>
      </c>
      <c r="B11080" s="26">
        <v>16</v>
      </c>
      <c r="C11080" s="26" t="s">
        <v>19</v>
      </c>
      <c r="D11080" s="26">
        <v>70</v>
      </c>
      <c r="E11080" s="26">
        <v>155</v>
      </c>
      <c r="F11080" s="26" t="s">
        <v>1265</v>
      </c>
      <c r="G11080" s="27">
        <v>43142</v>
      </c>
      <c r="H11080" s="26" t="s">
        <v>1423</v>
      </c>
    </row>
    <row r="11081" spans="1:8" x14ac:dyDescent="0.2">
      <c r="A11081" s="26" t="s">
        <v>817</v>
      </c>
      <c r="B11081" s="26">
        <v>18</v>
      </c>
      <c r="C11081" s="26" t="s">
        <v>19</v>
      </c>
      <c r="D11081" s="26">
        <v>80</v>
      </c>
      <c r="E11081" s="26">
        <v>225</v>
      </c>
      <c r="F11081" s="26" t="s">
        <v>42</v>
      </c>
      <c r="G11081" s="27">
        <v>36848</v>
      </c>
      <c r="H11081" s="26" t="s">
        <v>166</v>
      </c>
    </row>
    <row r="11082" spans="1:8" x14ac:dyDescent="0.2">
      <c r="A11082" s="26" t="s">
        <v>817</v>
      </c>
      <c r="B11082" s="26">
        <v>18</v>
      </c>
      <c r="C11082" s="26" t="s">
        <v>19</v>
      </c>
      <c r="D11082" s="26">
        <v>100</v>
      </c>
      <c r="E11082" s="26">
        <v>198</v>
      </c>
      <c r="F11082" s="26" t="s">
        <v>1052</v>
      </c>
      <c r="G11082" s="27">
        <v>35721</v>
      </c>
      <c r="H11082" s="26" t="s">
        <v>390</v>
      </c>
    </row>
    <row r="11083" spans="1:8" x14ac:dyDescent="0.2">
      <c r="A11083" s="26" t="s">
        <v>817</v>
      </c>
      <c r="B11083" s="26">
        <v>40</v>
      </c>
      <c r="C11083" s="26" t="s">
        <v>19</v>
      </c>
      <c r="D11083" s="26">
        <v>60</v>
      </c>
      <c r="E11083" s="26">
        <v>143</v>
      </c>
      <c r="F11083" s="26" t="s">
        <v>85</v>
      </c>
      <c r="G11083" s="27">
        <v>33012</v>
      </c>
      <c r="H11083" s="26" t="s">
        <v>226</v>
      </c>
    </row>
    <row r="11084" spans="1:8" x14ac:dyDescent="0.2">
      <c r="A11084" s="26" t="s">
        <v>817</v>
      </c>
      <c r="B11084" s="26">
        <v>40</v>
      </c>
      <c r="C11084" s="26" t="s">
        <v>19</v>
      </c>
      <c r="D11084" s="26">
        <v>70</v>
      </c>
      <c r="E11084" s="26">
        <v>281</v>
      </c>
      <c r="F11084" s="26" t="s">
        <v>77</v>
      </c>
      <c r="G11084" s="27">
        <v>35721</v>
      </c>
      <c r="H11084" s="26" t="s">
        <v>390</v>
      </c>
    </row>
    <row r="11085" spans="1:8" x14ac:dyDescent="0.2">
      <c r="A11085" s="26" t="s">
        <v>817</v>
      </c>
      <c r="B11085" s="26">
        <v>40</v>
      </c>
      <c r="C11085" s="26" t="s">
        <v>19</v>
      </c>
      <c r="D11085" s="26">
        <v>75</v>
      </c>
      <c r="E11085" s="26">
        <v>265</v>
      </c>
      <c r="F11085" s="26" t="s">
        <v>77</v>
      </c>
      <c r="G11085" s="27">
        <v>35385</v>
      </c>
      <c r="H11085" s="26" t="s">
        <v>243</v>
      </c>
    </row>
    <row r="11086" spans="1:8" x14ac:dyDescent="0.2">
      <c r="A11086" s="26" t="s">
        <v>817</v>
      </c>
      <c r="B11086" s="26">
        <v>40</v>
      </c>
      <c r="C11086" s="26" t="s">
        <v>19</v>
      </c>
      <c r="D11086" s="26">
        <v>80</v>
      </c>
      <c r="E11086" s="26">
        <v>243</v>
      </c>
      <c r="F11086" s="26" t="s">
        <v>79</v>
      </c>
      <c r="G11086" s="27">
        <v>35721</v>
      </c>
      <c r="H11086" s="26" t="s">
        <v>390</v>
      </c>
    </row>
    <row r="11087" spans="1:8" x14ac:dyDescent="0.2">
      <c r="A11087" s="26" t="s">
        <v>817</v>
      </c>
      <c r="B11087" s="26">
        <v>40</v>
      </c>
      <c r="C11087" s="26" t="s">
        <v>19</v>
      </c>
      <c r="D11087" s="26">
        <v>95</v>
      </c>
      <c r="E11087" s="26">
        <v>245</v>
      </c>
      <c r="F11087" s="26" t="s">
        <v>1435</v>
      </c>
      <c r="G11087" s="27">
        <v>43555</v>
      </c>
      <c r="H11087" s="26" t="s">
        <v>1489</v>
      </c>
    </row>
    <row r="11088" spans="1:8" x14ac:dyDescent="0.2">
      <c r="A11088" s="26" t="s">
        <v>817</v>
      </c>
      <c r="B11088" s="26">
        <v>40</v>
      </c>
      <c r="C11088" s="26" t="s">
        <v>19</v>
      </c>
      <c r="D11088" s="26">
        <v>100</v>
      </c>
      <c r="E11088" s="26">
        <v>176</v>
      </c>
      <c r="F11088" s="26" t="s">
        <v>120</v>
      </c>
      <c r="G11088" s="27">
        <v>32685</v>
      </c>
      <c r="H11088" s="26" t="s">
        <v>2</v>
      </c>
    </row>
    <row r="11089" spans="1:8" x14ac:dyDescent="0.2">
      <c r="A11089" s="26" t="s">
        <v>817</v>
      </c>
      <c r="B11089" s="26">
        <v>40</v>
      </c>
      <c r="C11089" s="26" t="s">
        <v>19</v>
      </c>
      <c r="D11089" s="26">
        <v>105</v>
      </c>
      <c r="E11089" s="26">
        <v>270</v>
      </c>
      <c r="F11089" s="26" t="s">
        <v>357</v>
      </c>
      <c r="G11089" s="27">
        <v>33012</v>
      </c>
      <c r="H11089" s="26" t="s">
        <v>226</v>
      </c>
    </row>
    <row r="11090" spans="1:8" x14ac:dyDescent="0.2">
      <c r="A11090" s="26" t="s">
        <v>817</v>
      </c>
      <c r="B11090" s="26">
        <v>40</v>
      </c>
      <c r="C11090" s="26" t="s">
        <v>19</v>
      </c>
      <c r="D11090" s="26">
        <v>110</v>
      </c>
      <c r="E11090" s="26">
        <v>335</v>
      </c>
      <c r="F11090" s="26" t="s">
        <v>84</v>
      </c>
      <c r="G11090" s="27">
        <v>33999</v>
      </c>
      <c r="H11090" s="26" t="s">
        <v>301</v>
      </c>
    </row>
    <row r="11091" spans="1:8" x14ac:dyDescent="0.2">
      <c r="A11091" s="26" t="s">
        <v>817</v>
      </c>
      <c r="B11091" s="26">
        <v>40</v>
      </c>
      <c r="C11091" s="26" t="s">
        <v>19</v>
      </c>
      <c r="D11091" s="26">
        <v>115</v>
      </c>
      <c r="E11091" s="26">
        <v>332</v>
      </c>
      <c r="F11091" s="26" t="s">
        <v>84</v>
      </c>
      <c r="G11091" s="27">
        <v>35385</v>
      </c>
      <c r="H11091" s="26" t="s">
        <v>243</v>
      </c>
    </row>
    <row r="11092" spans="1:8" x14ac:dyDescent="0.2">
      <c r="A11092" s="26" t="s">
        <v>817</v>
      </c>
      <c r="B11092" s="26">
        <v>40</v>
      </c>
      <c r="C11092" s="26" t="s">
        <v>19</v>
      </c>
      <c r="D11092" s="26">
        <v>120</v>
      </c>
      <c r="E11092" s="26">
        <v>300</v>
      </c>
      <c r="F11092" s="26" t="s">
        <v>382</v>
      </c>
      <c r="G11092" s="27">
        <v>40359</v>
      </c>
      <c r="H11092" s="26" t="s">
        <v>919</v>
      </c>
    </row>
    <row r="11093" spans="1:8" x14ac:dyDescent="0.2">
      <c r="A11093" s="26" t="s">
        <v>817</v>
      </c>
      <c r="B11093" s="26">
        <v>40</v>
      </c>
      <c r="C11093" s="26" t="s">
        <v>19</v>
      </c>
      <c r="D11093" s="26">
        <v>125</v>
      </c>
      <c r="E11093" s="26">
        <v>220</v>
      </c>
      <c r="F11093" s="26" t="s">
        <v>76</v>
      </c>
      <c r="G11093" s="27">
        <v>35721</v>
      </c>
      <c r="H11093" s="26" t="s">
        <v>390</v>
      </c>
    </row>
    <row r="11094" spans="1:8" x14ac:dyDescent="0.2">
      <c r="A11094" s="26" t="s">
        <v>817</v>
      </c>
      <c r="B11094" s="26">
        <v>40</v>
      </c>
      <c r="C11094" s="26" t="s">
        <v>19</v>
      </c>
      <c r="D11094" s="26" t="s">
        <v>871</v>
      </c>
      <c r="E11094" s="26">
        <v>353</v>
      </c>
      <c r="F11094" s="26" t="s">
        <v>419</v>
      </c>
      <c r="G11094" s="27">
        <v>32088</v>
      </c>
      <c r="H11094" s="26" t="s">
        <v>388</v>
      </c>
    </row>
    <row r="11095" spans="1:8" x14ac:dyDescent="0.2">
      <c r="A11095" s="26" t="s">
        <v>817</v>
      </c>
      <c r="B11095" s="26">
        <v>45</v>
      </c>
      <c r="C11095" s="26" t="s">
        <v>19</v>
      </c>
      <c r="D11095" s="26">
        <v>65</v>
      </c>
      <c r="E11095" s="26">
        <v>220</v>
      </c>
      <c r="F11095" s="26" t="s">
        <v>285</v>
      </c>
      <c r="G11095" s="27">
        <v>34168</v>
      </c>
      <c r="H11095" s="26" t="s">
        <v>479</v>
      </c>
    </row>
    <row r="11096" spans="1:8" x14ac:dyDescent="0.2">
      <c r="A11096" s="26" t="s">
        <v>817</v>
      </c>
      <c r="B11096" s="26">
        <v>45</v>
      </c>
      <c r="C11096" s="26" t="s">
        <v>19</v>
      </c>
      <c r="D11096" s="26">
        <v>70</v>
      </c>
      <c r="E11096" s="26">
        <v>220</v>
      </c>
      <c r="F11096" s="26" t="s">
        <v>77</v>
      </c>
      <c r="G11096" s="27">
        <v>36589</v>
      </c>
      <c r="H11096" s="26" t="s">
        <v>3</v>
      </c>
    </row>
    <row r="11097" spans="1:8" x14ac:dyDescent="0.2">
      <c r="A11097" s="26" t="s">
        <v>817</v>
      </c>
      <c r="B11097" s="26">
        <v>45</v>
      </c>
      <c r="C11097" s="26" t="s">
        <v>19</v>
      </c>
      <c r="D11097" s="26">
        <v>85</v>
      </c>
      <c r="E11097" s="26">
        <v>243</v>
      </c>
      <c r="F11097" s="26" t="s">
        <v>122</v>
      </c>
      <c r="G11097" s="27">
        <v>33012</v>
      </c>
      <c r="H11097" s="26" t="s">
        <v>226</v>
      </c>
    </row>
    <row r="11098" spans="1:8" x14ac:dyDescent="0.2">
      <c r="A11098" s="26" t="s">
        <v>817</v>
      </c>
      <c r="B11098" s="26">
        <v>45</v>
      </c>
      <c r="C11098" s="26" t="s">
        <v>19</v>
      </c>
      <c r="D11098" s="26">
        <v>110</v>
      </c>
      <c r="E11098" s="26">
        <v>325</v>
      </c>
      <c r="F11098" s="26" t="s">
        <v>84</v>
      </c>
      <c r="G11098" s="27">
        <v>35721</v>
      </c>
      <c r="H11098" s="26" t="s">
        <v>390</v>
      </c>
    </row>
    <row r="11099" spans="1:8" x14ac:dyDescent="0.2">
      <c r="A11099" s="26" t="s">
        <v>817</v>
      </c>
      <c r="B11099" s="26">
        <v>45</v>
      </c>
      <c r="C11099" s="26" t="s">
        <v>19</v>
      </c>
      <c r="D11099" s="26">
        <v>120</v>
      </c>
      <c r="E11099" s="26">
        <v>305</v>
      </c>
      <c r="F11099" s="26" t="s">
        <v>84</v>
      </c>
      <c r="G11099" s="27">
        <v>36877</v>
      </c>
      <c r="H11099" s="26" t="s">
        <v>38</v>
      </c>
    </row>
    <row r="11100" spans="1:8" x14ac:dyDescent="0.2">
      <c r="A11100" s="26" t="s">
        <v>817</v>
      </c>
      <c r="B11100" s="26">
        <v>45</v>
      </c>
      <c r="C11100" s="26" t="s">
        <v>19</v>
      </c>
      <c r="D11100" s="26" t="s">
        <v>871</v>
      </c>
      <c r="E11100" s="26">
        <v>240</v>
      </c>
      <c r="F11100" s="26" t="s">
        <v>163</v>
      </c>
      <c r="G11100" s="27">
        <v>40359</v>
      </c>
      <c r="H11100" s="26" t="s">
        <v>919</v>
      </c>
    </row>
    <row r="11101" spans="1:8" x14ac:dyDescent="0.2">
      <c r="A11101" s="26" t="s">
        <v>817</v>
      </c>
      <c r="B11101" s="26">
        <v>50</v>
      </c>
      <c r="C11101" s="26" t="s">
        <v>19</v>
      </c>
      <c r="D11101" s="26">
        <v>60</v>
      </c>
      <c r="E11101" s="26">
        <v>127</v>
      </c>
      <c r="F11101" s="26" t="s">
        <v>294</v>
      </c>
      <c r="G11101" s="27">
        <v>33012</v>
      </c>
      <c r="H11101" s="26" t="s">
        <v>226</v>
      </c>
    </row>
    <row r="11102" spans="1:8" x14ac:dyDescent="0.2">
      <c r="A11102" s="26" t="s">
        <v>817</v>
      </c>
      <c r="B11102" s="26">
        <v>50</v>
      </c>
      <c r="C11102" s="26" t="s">
        <v>19</v>
      </c>
      <c r="D11102" s="26">
        <v>75</v>
      </c>
      <c r="E11102" s="26">
        <v>220</v>
      </c>
      <c r="F11102" s="26" t="s">
        <v>122</v>
      </c>
      <c r="G11102" s="27">
        <v>34168</v>
      </c>
      <c r="H11102" s="26" t="s">
        <v>479</v>
      </c>
    </row>
    <row r="11103" spans="1:8" x14ac:dyDescent="0.2">
      <c r="A11103" s="26" t="s">
        <v>817</v>
      </c>
      <c r="B11103" s="26">
        <v>50</v>
      </c>
      <c r="C11103" s="26" t="s">
        <v>19</v>
      </c>
      <c r="D11103" s="26">
        <v>80</v>
      </c>
      <c r="E11103" s="26">
        <v>225</v>
      </c>
      <c r="F11103" s="26" t="s">
        <v>122</v>
      </c>
      <c r="G11103" s="27">
        <v>34987</v>
      </c>
      <c r="H11103" s="26" t="s">
        <v>15</v>
      </c>
    </row>
    <row r="11104" spans="1:8" x14ac:dyDescent="0.2">
      <c r="A11104" s="26" t="s">
        <v>817</v>
      </c>
      <c r="B11104" s="26">
        <v>50</v>
      </c>
      <c r="C11104" s="26" t="s">
        <v>19</v>
      </c>
      <c r="D11104" s="26">
        <v>85</v>
      </c>
      <c r="E11104" s="26">
        <v>254</v>
      </c>
      <c r="F11104" s="26" t="s">
        <v>122</v>
      </c>
      <c r="G11104" s="27">
        <v>34468</v>
      </c>
      <c r="H11104" s="26" t="s">
        <v>370</v>
      </c>
    </row>
    <row r="11105" spans="1:8" x14ac:dyDescent="0.2">
      <c r="A11105" s="26" t="s">
        <v>817</v>
      </c>
      <c r="B11105" s="26">
        <v>50</v>
      </c>
      <c r="C11105" s="26" t="s">
        <v>19</v>
      </c>
      <c r="D11105" s="26">
        <v>90</v>
      </c>
      <c r="E11105" s="26">
        <v>237</v>
      </c>
      <c r="F11105" s="26" t="s">
        <v>83</v>
      </c>
      <c r="G11105" s="27">
        <v>33012</v>
      </c>
      <c r="H11105" s="26" t="s">
        <v>226</v>
      </c>
    </row>
    <row r="11106" spans="1:8" x14ac:dyDescent="0.2">
      <c r="A11106" s="26" t="s">
        <v>817</v>
      </c>
      <c r="B11106" s="26">
        <v>50</v>
      </c>
      <c r="C11106" s="26" t="s">
        <v>19</v>
      </c>
      <c r="D11106" s="26">
        <v>95</v>
      </c>
      <c r="E11106" s="26">
        <v>243</v>
      </c>
      <c r="F11106" s="26" t="s">
        <v>83</v>
      </c>
      <c r="G11106" s="27">
        <v>32383</v>
      </c>
      <c r="H11106" s="26" t="s">
        <v>358</v>
      </c>
    </row>
    <row r="11107" spans="1:8" x14ac:dyDescent="0.2">
      <c r="A11107" s="26" t="s">
        <v>817</v>
      </c>
      <c r="B11107" s="26">
        <v>50</v>
      </c>
      <c r="C11107" s="26" t="s">
        <v>19</v>
      </c>
      <c r="D11107" s="26">
        <v>100</v>
      </c>
      <c r="E11107" s="26">
        <v>220</v>
      </c>
      <c r="F11107" s="26" t="s">
        <v>299</v>
      </c>
      <c r="G11107" s="27">
        <v>35721</v>
      </c>
      <c r="H11107" s="26" t="s">
        <v>390</v>
      </c>
    </row>
    <row r="11108" spans="1:8" x14ac:dyDescent="0.2">
      <c r="A11108" s="26" t="s">
        <v>817</v>
      </c>
      <c r="B11108" s="26">
        <v>50</v>
      </c>
      <c r="C11108" s="26" t="s">
        <v>19</v>
      </c>
      <c r="D11108" s="26">
        <v>110</v>
      </c>
      <c r="E11108" s="26">
        <v>292</v>
      </c>
      <c r="F11108" s="26" t="s">
        <v>88</v>
      </c>
      <c r="G11108" s="27">
        <v>34168</v>
      </c>
      <c r="H11108" s="26" t="s">
        <v>479</v>
      </c>
    </row>
    <row r="11109" spans="1:8" x14ac:dyDescent="0.2">
      <c r="A11109" s="26" t="s">
        <v>817</v>
      </c>
      <c r="B11109" s="26">
        <v>50</v>
      </c>
      <c r="C11109" s="26" t="s">
        <v>19</v>
      </c>
      <c r="D11109" s="26">
        <v>115</v>
      </c>
      <c r="E11109" s="26">
        <v>176</v>
      </c>
      <c r="F11109" s="26" t="s">
        <v>87</v>
      </c>
      <c r="G11109" s="27">
        <v>34168</v>
      </c>
      <c r="H11109" s="26" t="s">
        <v>479</v>
      </c>
    </row>
    <row r="11110" spans="1:8" x14ac:dyDescent="0.2">
      <c r="A11110" s="26" t="s">
        <v>817</v>
      </c>
      <c r="B11110" s="26">
        <v>50</v>
      </c>
      <c r="C11110" s="26" t="s">
        <v>19</v>
      </c>
      <c r="D11110" s="26" t="s">
        <v>871</v>
      </c>
      <c r="E11110" s="26">
        <v>120</v>
      </c>
      <c r="F11110" s="26" t="s">
        <v>980</v>
      </c>
      <c r="G11110" s="27">
        <v>43555</v>
      </c>
      <c r="H11110" s="26" t="s">
        <v>1489</v>
      </c>
    </row>
    <row r="11111" spans="1:8" x14ac:dyDescent="0.2">
      <c r="A11111" s="26" t="s">
        <v>817</v>
      </c>
      <c r="B11111" s="26">
        <v>55</v>
      </c>
      <c r="C11111" s="26" t="s">
        <v>19</v>
      </c>
      <c r="D11111" s="26">
        <v>70</v>
      </c>
      <c r="E11111" s="26">
        <v>132</v>
      </c>
      <c r="F11111" s="26" t="s">
        <v>295</v>
      </c>
      <c r="G11111" s="27">
        <v>33012</v>
      </c>
      <c r="H11111" s="26" t="s">
        <v>226</v>
      </c>
    </row>
    <row r="11112" spans="1:8" x14ac:dyDescent="0.2">
      <c r="A11112" s="26" t="s">
        <v>817</v>
      </c>
      <c r="B11112" s="26">
        <v>55</v>
      </c>
      <c r="C11112" s="26" t="s">
        <v>19</v>
      </c>
      <c r="D11112" s="26">
        <v>80</v>
      </c>
      <c r="E11112" s="26">
        <v>243</v>
      </c>
      <c r="F11112" s="26" t="s">
        <v>122</v>
      </c>
      <c r="G11112" s="27">
        <v>35721</v>
      </c>
      <c r="H11112" s="26" t="s">
        <v>390</v>
      </c>
    </row>
    <row r="11113" spans="1:8" x14ac:dyDescent="0.2">
      <c r="A11113" s="26" t="s">
        <v>817</v>
      </c>
      <c r="B11113" s="26">
        <v>55</v>
      </c>
      <c r="C11113" s="26" t="s">
        <v>19</v>
      </c>
      <c r="D11113" s="26">
        <v>85</v>
      </c>
      <c r="E11113" s="26">
        <v>226</v>
      </c>
      <c r="F11113" s="26" t="s">
        <v>122</v>
      </c>
      <c r="G11113" s="27">
        <v>36106</v>
      </c>
      <c r="H11113" s="26" t="s">
        <v>97</v>
      </c>
    </row>
    <row r="11114" spans="1:8" x14ac:dyDescent="0.2">
      <c r="A11114" s="26" t="s">
        <v>817</v>
      </c>
      <c r="B11114" s="26">
        <v>55</v>
      </c>
      <c r="C11114" s="26" t="s">
        <v>19</v>
      </c>
      <c r="D11114" s="26">
        <v>95</v>
      </c>
      <c r="E11114" s="26">
        <v>165</v>
      </c>
      <c r="F11114" s="26" t="s">
        <v>83</v>
      </c>
      <c r="G11114" s="27">
        <v>34168</v>
      </c>
      <c r="H11114" s="26" t="s">
        <v>479</v>
      </c>
    </row>
    <row r="11115" spans="1:8" x14ac:dyDescent="0.2">
      <c r="A11115" s="26" t="s">
        <v>817</v>
      </c>
      <c r="B11115" s="26">
        <v>55</v>
      </c>
      <c r="C11115" s="26" t="s">
        <v>19</v>
      </c>
      <c r="D11115" s="26">
        <v>115</v>
      </c>
      <c r="E11115" s="26">
        <v>281</v>
      </c>
      <c r="F11115" s="26" t="s">
        <v>88</v>
      </c>
      <c r="G11115" s="27">
        <v>35721</v>
      </c>
      <c r="H11115" s="26" t="s">
        <v>390</v>
      </c>
    </row>
    <row r="11116" spans="1:8" x14ac:dyDescent="0.2">
      <c r="A11116" s="26" t="s">
        <v>817</v>
      </c>
      <c r="B11116" s="26">
        <v>55</v>
      </c>
      <c r="C11116" s="26" t="s">
        <v>19</v>
      </c>
      <c r="D11116" s="26" t="s">
        <v>871</v>
      </c>
      <c r="E11116" s="26">
        <v>176</v>
      </c>
      <c r="F11116" s="26" t="s">
        <v>501</v>
      </c>
      <c r="G11116" s="27">
        <v>34168</v>
      </c>
      <c r="H11116" s="26" t="s">
        <v>479</v>
      </c>
    </row>
    <row r="11117" spans="1:8" x14ac:dyDescent="0.2">
      <c r="A11117" s="26" t="s">
        <v>817</v>
      </c>
      <c r="B11117" s="26">
        <v>60</v>
      </c>
      <c r="C11117" s="26" t="s">
        <v>19</v>
      </c>
      <c r="D11117" s="26">
        <v>80</v>
      </c>
      <c r="E11117" s="26">
        <v>182</v>
      </c>
      <c r="F11117" s="26" t="s">
        <v>26</v>
      </c>
      <c r="G11117" s="27">
        <v>33012</v>
      </c>
      <c r="H11117" s="26" t="s">
        <v>226</v>
      </c>
    </row>
    <row r="11118" spans="1:8" x14ac:dyDescent="0.2">
      <c r="A11118" s="26" t="s">
        <v>817</v>
      </c>
      <c r="B11118" s="26">
        <v>60</v>
      </c>
      <c r="C11118" s="26" t="s">
        <v>19</v>
      </c>
      <c r="D11118" s="26">
        <v>85</v>
      </c>
      <c r="E11118" s="26">
        <v>165</v>
      </c>
      <c r="F11118" s="26" t="s">
        <v>281</v>
      </c>
      <c r="G11118" s="27">
        <v>43555</v>
      </c>
      <c r="H11118" s="26" t="s">
        <v>1489</v>
      </c>
    </row>
    <row r="11119" spans="1:8" x14ac:dyDescent="0.2">
      <c r="A11119" s="26" t="s">
        <v>817</v>
      </c>
      <c r="B11119" s="26">
        <v>60</v>
      </c>
      <c r="C11119" s="26" t="s">
        <v>19</v>
      </c>
      <c r="D11119" s="26">
        <v>90</v>
      </c>
      <c r="E11119" s="26">
        <v>159</v>
      </c>
      <c r="F11119" s="26" t="s">
        <v>122</v>
      </c>
      <c r="G11119" s="27">
        <v>39012</v>
      </c>
      <c r="H11119" s="26" t="s">
        <v>752</v>
      </c>
    </row>
    <row r="11120" spans="1:8" x14ac:dyDescent="0.2">
      <c r="A11120" s="26" t="s">
        <v>817</v>
      </c>
      <c r="B11120" s="26">
        <v>60</v>
      </c>
      <c r="C11120" s="26" t="s">
        <v>19</v>
      </c>
      <c r="D11120" s="26">
        <v>105</v>
      </c>
      <c r="E11120" s="26">
        <v>176</v>
      </c>
      <c r="F11120" s="26" t="s">
        <v>91</v>
      </c>
      <c r="G11120" s="27">
        <v>32383</v>
      </c>
      <c r="H11120" s="26" t="s">
        <v>358</v>
      </c>
    </row>
    <row r="11121" spans="1:8" x14ac:dyDescent="0.2">
      <c r="A11121" s="26" t="s">
        <v>817</v>
      </c>
      <c r="B11121" s="26">
        <v>65</v>
      </c>
      <c r="C11121" s="26" t="s">
        <v>19</v>
      </c>
      <c r="D11121" s="26">
        <v>75</v>
      </c>
      <c r="E11121" s="26">
        <v>116</v>
      </c>
      <c r="F11121" s="26" t="s">
        <v>89</v>
      </c>
      <c r="G11121" s="27">
        <v>35721</v>
      </c>
      <c r="H11121" s="26" t="s">
        <v>390</v>
      </c>
    </row>
    <row r="11122" spans="1:8" x14ac:dyDescent="0.2">
      <c r="A11122" s="26" t="s">
        <v>817</v>
      </c>
      <c r="B11122" s="26">
        <v>65</v>
      </c>
      <c r="C11122" s="26" t="s">
        <v>19</v>
      </c>
      <c r="D11122" s="26">
        <v>90</v>
      </c>
      <c r="E11122" s="26">
        <v>176</v>
      </c>
      <c r="F11122" s="26" t="s">
        <v>304</v>
      </c>
      <c r="G11122" s="27">
        <v>35721</v>
      </c>
      <c r="H11122" s="26" t="s">
        <v>390</v>
      </c>
    </row>
    <row r="11123" spans="1:8" x14ac:dyDescent="0.2">
      <c r="A11123" s="26" t="s">
        <v>817</v>
      </c>
      <c r="B11123" s="26">
        <v>65</v>
      </c>
      <c r="C11123" s="26" t="s">
        <v>19</v>
      </c>
      <c r="D11123" s="26">
        <v>95</v>
      </c>
      <c r="E11123" s="26">
        <v>243</v>
      </c>
      <c r="F11123" s="26" t="s">
        <v>312</v>
      </c>
      <c r="G11123" s="27">
        <v>33012</v>
      </c>
      <c r="H11123" s="26" t="s">
        <v>226</v>
      </c>
    </row>
    <row r="11124" spans="1:8" x14ac:dyDescent="0.2">
      <c r="A11124" s="26" t="s">
        <v>817</v>
      </c>
      <c r="B11124" s="26">
        <v>65</v>
      </c>
      <c r="C11124" s="26" t="s">
        <v>19</v>
      </c>
      <c r="D11124" s="26">
        <v>100</v>
      </c>
      <c r="E11124" s="26">
        <v>187</v>
      </c>
      <c r="F11124" s="26" t="s">
        <v>91</v>
      </c>
      <c r="G11124" s="27">
        <v>34168</v>
      </c>
      <c r="H11124" s="26" t="s">
        <v>479</v>
      </c>
    </row>
    <row r="11125" spans="1:8" x14ac:dyDescent="0.2">
      <c r="A11125" s="26" t="s">
        <v>817</v>
      </c>
      <c r="B11125" s="26">
        <v>65</v>
      </c>
      <c r="C11125" s="26" t="s">
        <v>19</v>
      </c>
      <c r="D11125" s="26">
        <v>110</v>
      </c>
      <c r="E11125" s="26">
        <v>176</v>
      </c>
      <c r="F11125" s="26" t="s">
        <v>91</v>
      </c>
      <c r="G11125" s="27">
        <v>33012</v>
      </c>
      <c r="H11125" s="26" t="s">
        <v>226</v>
      </c>
    </row>
    <row r="11126" spans="1:8" x14ac:dyDescent="0.2">
      <c r="A11126" s="26" t="s">
        <v>817</v>
      </c>
      <c r="B11126" s="26">
        <v>70</v>
      </c>
      <c r="C11126" s="26" t="s">
        <v>19</v>
      </c>
      <c r="D11126" s="26">
        <v>85</v>
      </c>
      <c r="E11126" s="26">
        <v>138</v>
      </c>
      <c r="F11126" s="26" t="s">
        <v>314</v>
      </c>
      <c r="G11126" s="27">
        <v>35721</v>
      </c>
      <c r="H11126" s="26" t="s">
        <v>390</v>
      </c>
    </row>
    <row r="11127" spans="1:8" x14ac:dyDescent="0.2">
      <c r="A11127" s="26" t="s">
        <v>817</v>
      </c>
      <c r="B11127" s="26">
        <v>70</v>
      </c>
      <c r="C11127" s="26" t="s">
        <v>19</v>
      </c>
      <c r="D11127" s="26">
        <v>90</v>
      </c>
      <c r="E11127" s="26">
        <v>132</v>
      </c>
      <c r="F11127" s="26" t="s">
        <v>94</v>
      </c>
      <c r="G11127" s="27">
        <v>35721</v>
      </c>
      <c r="H11127" s="26" t="s">
        <v>390</v>
      </c>
    </row>
    <row r="11128" spans="1:8" x14ac:dyDescent="0.2">
      <c r="A11128" s="26" t="s">
        <v>817</v>
      </c>
      <c r="B11128" s="26">
        <v>70</v>
      </c>
      <c r="C11128" s="26" t="s">
        <v>19</v>
      </c>
      <c r="D11128" s="26">
        <v>95</v>
      </c>
      <c r="E11128" s="26">
        <v>154</v>
      </c>
      <c r="F11128" s="26" t="s">
        <v>91</v>
      </c>
      <c r="G11128" s="27">
        <v>35721</v>
      </c>
      <c r="H11128" s="26" t="s">
        <v>390</v>
      </c>
    </row>
    <row r="11129" spans="1:8" x14ac:dyDescent="0.2">
      <c r="A11129" s="26" t="s">
        <v>817</v>
      </c>
      <c r="B11129" s="26">
        <v>70</v>
      </c>
      <c r="C11129" s="26" t="s">
        <v>19</v>
      </c>
      <c r="D11129" s="26">
        <v>105</v>
      </c>
      <c r="E11129" s="26">
        <v>115</v>
      </c>
      <c r="F11129" s="26" t="s">
        <v>125</v>
      </c>
      <c r="G11129" s="27">
        <v>33012</v>
      </c>
      <c r="H11129" s="26" t="s">
        <v>226</v>
      </c>
    </row>
    <row r="11130" spans="1:8" x14ac:dyDescent="0.2">
      <c r="A11130" s="26" t="s">
        <v>817</v>
      </c>
      <c r="B11130" s="26">
        <v>75</v>
      </c>
      <c r="C11130" s="26" t="s">
        <v>19</v>
      </c>
      <c r="D11130" s="26">
        <v>90</v>
      </c>
      <c r="E11130" s="26">
        <v>99</v>
      </c>
      <c r="F11130" s="26" t="s">
        <v>122</v>
      </c>
      <c r="G11130" s="27">
        <v>43555</v>
      </c>
      <c r="H11130" s="26" t="s">
        <v>1489</v>
      </c>
    </row>
    <row r="11131" spans="1:8" x14ac:dyDescent="0.2">
      <c r="A11131" s="26" t="s">
        <v>817</v>
      </c>
      <c r="B11131" s="26">
        <v>75</v>
      </c>
      <c r="C11131" s="26" t="s">
        <v>19</v>
      </c>
      <c r="D11131" s="26">
        <v>115</v>
      </c>
      <c r="E11131" s="26">
        <v>45</v>
      </c>
      <c r="F11131" s="26" t="s">
        <v>174</v>
      </c>
      <c r="G11131" s="27">
        <v>43555</v>
      </c>
      <c r="H11131" s="26" t="s">
        <v>1489</v>
      </c>
    </row>
    <row r="11132" spans="1:8" x14ac:dyDescent="0.2">
      <c r="A11132" s="26" t="s">
        <v>817</v>
      </c>
      <c r="B11132" s="26" t="s">
        <v>870</v>
      </c>
      <c r="C11132" s="26" t="s">
        <v>19</v>
      </c>
      <c r="D11132" s="26">
        <v>60</v>
      </c>
      <c r="E11132" s="26">
        <v>187</v>
      </c>
      <c r="F11132" s="26" t="s">
        <v>604</v>
      </c>
      <c r="G11132" s="27">
        <v>33012</v>
      </c>
      <c r="H11132" s="26" t="s">
        <v>226</v>
      </c>
    </row>
    <row r="11133" spans="1:8" x14ac:dyDescent="0.2">
      <c r="A11133" s="26" t="s">
        <v>817</v>
      </c>
      <c r="B11133" s="26" t="s">
        <v>870</v>
      </c>
      <c r="C11133" s="26" t="s">
        <v>19</v>
      </c>
      <c r="D11133" s="26">
        <v>65</v>
      </c>
      <c r="E11133" s="26">
        <v>220</v>
      </c>
      <c r="F11133" s="26" t="s">
        <v>285</v>
      </c>
      <c r="G11133" s="27">
        <v>34168</v>
      </c>
      <c r="H11133" s="26" t="s">
        <v>479</v>
      </c>
    </row>
    <row r="11134" spans="1:8" x14ac:dyDescent="0.2">
      <c r="A11134" s="26" t="s">
        <v>817</v>
      </c>
      <c r="B11134" s="26" t="s">
        <v>870</v>
      </c>
      <c r="C11134" s="26" t="s">
        <v>19</v>
      </c>
      <c r="D11134" s="26">
        <v>70</v>
      </c>
      <c r="E11134" s="26">
        <v>281</v>
      </c>
      <c r="F11134" s="26" t="s">
        <v>77</v>
      </c>
      <c r="G11134" s="27">
        <v>35721</v>
      </c>
      <c r="H11134" s="26" t="s">
        <v>390</v>
      </c>
    </row>
    <row r="11135" spans="1:8" x14ac:dyDescent="0.2">
      <c r="A11135" s="26" t="s">
        <v>817</v>
      </c>
      <c r="B11135" s="26" t="s">
        <v>870</v>
      </c>
      <c r="C11135" s="26" t="s">
        <v>19</v>
      </c>
      <c r="D11135" s="26">
        <v>75</v>
      </c>
      <c r="E11135" s="26">
        <v>265</v>
      </c>
      <c r="F11135" s="26" t="s">
        <v>77</v>
      </c>
      <c r="G11135" s="27">
        <v>35385</v>
      </c>
      <c r="H11135" s="26" t="s">
        <v>243</v>
      </c>
    </row>
    <row r="11136" spans="1:8" x14ac:dyDescent="0.2">
      <c r="A11136" s="26" t="s">
        <v>817</v>
      </c>
      <c r="B11136" s="26" t="s">
        <v>870</v>
      </c>
      <c r="C11136" s="26" t="s">
        <v>19</v>
      </c>
      <c r="D11136" s="26">
        <v>80</v>
      </c>
      <c r="E11136" s="26">
        <v>243</v>
      </c>
      <c r="F11136" s="26" t="s">
        <v>79</v>
      </c>
      <c r="G11136" s="27">
        <v>35721</v>
      </c>
      <c r="H11136" s="26" t="s">
        <v>390</v>
      </c>
    </row>
    <row r="11137" spans="1:8" x14ac:dyDescent="0.2">
      <c r="A11137" s="26" t="s">
        <v>817</v>
      </c>
      <c r="B11137" s="26" t="s">
        <v>870</v>
      </c>
      <c r="C11137" s="26" t="s">
        <v>19</v>
      </c>
      <c r="D11137" s="26">
        <v>85</v>
      </c>
      <c r="E11137" s="26">
        <v>353</v>
      </c>
      <c r="F11137" s="26" t="s">
        <v>281</v>
      </c>
      <c r="G11137" s="27">
        <v>33012</v>
      </c>
      <c r="H11137" s="26" t="s">
        <v>226</v>
      </c>
    </row>
    <row r="11138" spans="1:8" x14ac:dyDescent="0.2">
      <c r="A11138" s="26" t="s">
        <v>817</v>
      </c>
      <c r="B11138" s="26" t="s">
        <v>870</v>
      </c>
      <c r="C11138" s="26" t="s">
        <v>19</v>
      </c>
      <c r="D11138" s="26">
        <v>90</v>
      </c>
      <c r="E11138" s="26">
        <v>242</v>
      </c>
      <c r="F11138" s="26" t="s">
        <v>153</v>
      </c>
      <c r="G11138" s="27">
        <v>39102</v>
      </c>
      <c r="H11138" s="26" t="s">
        <v>736</v>
      </c>
    </row>
    <row r="11139" spans="1:8" x14ac:dyDescent="0.2">
      <c r="A11139" s="26" t="s">
        <v>817</v>
      </c>
      <c r="B11139" s="26" t="s">
        <v>870</v>
      </c>
      <c r="C11139" s="26" t="s">
        <v>19</v>
      </c>
      <c r="D11139" s="26">
        <v>95</v>
      </c>
      <c r="E11139" s="26">
        <v>320</v>
      </c>
      <c r="F11139" s="26" t="s">
        <v>392</v>
      </c>
      <c r="G11139" s="27">
        <v>35721</v>
      </c>
      <c r="H11139" s="26" t="s">
        <v>390</v>
      </c>
    </row>
    <row r="11140" spans="1:8" x14ac:dyDescent="0.2">
      <c r="A11140" s="26" t="s">
        <v>817</v>
      </c>
      <c r="B11140" s="26" t="s">
        <v>870</v>
      </c>
      <c r="C11140" s="26" t="s">
        <v>19</v>
      </c>
      <c r="D11140" s="26">
        <v>100</v>
      </c>
      <c r="E11140" s="26">
        <v>331</v>
      </c>
      <c r="F11140" s="26" t="s">
        <v>365</v>
      </c>
      <c r="G11140" s="27">
        <v>34168</v>
      </c>
      <c r="H11140" s="26" t="s">
        <v>479</v>
      </c>
    </row>
    <row r="11141" spans="1:8" x14ac:dyDescent="0.2">
      <c r="A11141" s="26" t="s">
        <v>817</v>
      </c>
      <c r="B11141" s="26" t="s">
        <v>870</v>
      </c>
      <c r="C11141" s="26" t="s">
        <v>19</v>
      </c>
      <c r="D11141" s="26">
        <v>105</v>
      </c>
      <c r="E11141" s="26">
        <v>397</v>
      </c>
      <c r="F11141" s="26" t="s">
        <v>416</v>
      </c>
      <c r="G11141" s="27">
        <v>32089</v>
      </c>
      <c r="H11141" s="26" t="s">
        <v>388</v>
      </c>
    </row>
    <row r="11142" spans="1:8" x14ac:dyDescent="0.2">
      <c r="A11142" s="26" t="s">
        <v>817</v>
      </c>
      <c r="B11142" s="26" t="s">
        <v>870</v>
      </c>
      <c r="C11142" s="26" t="s">
        <v>19</v>
      </c>
      <c r="D11142" s="26">
        <v>110</v>
      </c>
      <c r="E11142" s="26">
        <v>335</v>
      </c>
      <c r="F11142" s="26" t="s">
        <v>84</v>
      </c>
      <c r="G11142" s="27">
        <v>33999</v>
      </c>
      <c r="H11142" s="26" t="s">
        <v>301</v>
      </c>
    </row>
    <row r="11143" spans="1:8" x14ac:dyDescent="0.2">
      <c r="A11143" s="26" t="s">
        <v>817</v>
      </c>
      <c r="B11143" s="26" t="s">
        <v>870</v>
      </c>
      <c r="C11143" s="26" t="s">
        <v>19</v>
      </c>
      <c r="D11143" s="26">
        <v>115</v>
      </c>
      <c r="E11143" s="26">
        <v>342</v>
      </c>
      <c r="F11143" s="26" t="s">
        <v>297</v>
      </c>
      <c r="G11143" s="27">
        <v>35721</v>
      </c>
      <c r="H11143" s="26" t="s">
        <v>390</v>
      </c>
    </row>
    <row r="11144" spans="1:8" x14ac:dyDescent="0.2">
      <c r="A11144" s="26" t="s">
        <v>817</v>
      </c>
      <c r="B11144" s="26" t="s">
        <v>870</v>
      </c>
      <c r="C11144" s="26" t="s">
        <v>19</v>
      </c>
      <c r="D11144" s="26">
        <v>120</v>
      </c>
      <c r="E11144" s="26">
        <v>310</v>
      </c>
      <c r="F11144" s="26" t="s">
        <v>200</v>
      </c>
      <c r="G11144" s="27">
        <v>39123</v>
      </c>
      <c r="H11144" s="26" t="s">
        <v>739</v>
      </c>
    </row>
    <row r="11145" spans="1:8" x14ac:dyDescent="0.2">
      <c r="A11145" s="26" t="s">
        <v>817</v>
      </c>
      <c r="B11145" s="26" t="s">
        <v>870</v>
      </c>
      <c r="C11145" s="26" t="s">
        <v>19</v>
      </c>
      <c r="D11145" s="26">
        <v>125</v>
      </c>
      <c r="E11145" s="26">
        <v>330</v>
      </c>
      <c r="F11145" s="26" t="s">
        <v>75</v>
      </c>
      <c r="G11145" s="27">
        <v>38403</v>
      </c>
      <c r="H11145" s="26" t="s">
        <v>210</v>
      </c>
    </row>
    <row r="11146" spans="1:8" x14ac:dyDescent="0.2">
      <c r="A11146" s="26" t="s">
        <v>817</v>
      </c>
      <c r="B11146" s="26" t="s">
        <v>870</v>
      </c>
      <c r="C11146" s="26" t="s">
        <v>19</v>
      </c>
      <c r="D11146" s="26" t="s">
        <v>871</v>
      </c>
      <c r="E11146" s="26">
        <v>406</v>
      </c>
      <c r="F11146" s="26" t="s">
        <v>876</v>
      </c>
      <c r="G11146" s="27">
        <v>40153</v>
      </c>
      <c r="H11146" s="26" t="s">
        <v>893</v>
      </c>
    </row>
    <row r="11147" spans="1:8" x14ac:dyDescent="0.2">
      <c r="A11147" s="26" t="s">
        <v>818</v>
      </c>
      <c r="B11147" s="26">
        <v>50</v>
      </c>
      <c r="C11147" s="26" t="s">
        <v>44</v>
      </c>
      <c r="D11147" s="26">
        <v>55</v>
      </c>
      <c r="E11147" s="26">
        <v>98</v>
      </c>
      <c r="F11147" s="26" t="s">
        <v>50</v>
      </c>
      <c r="G11147" s="27">
        <v>35715</v>
      </c>
      <c r="H11147" s="26" t="s">
        <v>204</v>
      </c>
    </row>
    <row r="11148" spans="1:8" x14ac:dyDescent="0.2">
      <c r="A11148" s="26" t="s">
        <v>818</v>
      </c>
      <c r="B11148" s="26" t="s">
        <v>870</v>
      </c>
      <c r="C11148" s="26" t="s">
        <v>44</v>
      </c>
      <c r="D11148" s="26">
        <v>55</v>
      </c>
      <c r="E11148" s="26">
        <v>98</v>
      </c>
      <c r="F11148" s="26" t="s">
        <v>50</v>
      </c>
      <c r="G11148" s="27">
        <v>35715</v>
      </c>
      <c r="H11148" s="26" t="s">
        <v>204</v>
      </c>
    </row>
    <row r="11149" spans="1:8" x14ac:dyDescent="0.2">
      <c r="A11149" s="26" t="s">
        <v>818</v>
      </c>
      <c r="B11149" s="26" t="s">
        <v>870</v>
      </c>
      <c r="C11149" s="26" t="s">
        <v>44</v>
      </c>
      <c r="D11149" s="26">
        <v>70</v>
      </c>
      <c r="E11149" s="26">
        <v>99</v>
      </c>
      <c r="F11149" s="26" t="s">
        <v>227</v>
      </c>
      <c r="G11149" s="27">
        <v>32383</v>
      </c>
      <c r="H11149" s="26" t="s">
        <v>358</v>
      </c>
    </row>
    <row r="11150" spans="1:8" x14ac:dyDescent="0.2">
      <c r="A11150" s="26" t="s">
        <v>818</v>
      </c>
      <c r="B11150" s="26">
        <v>13</v>
      </c>
      <c r="C11150" s="26" t="s">
        <v>19</v>
      </c>
      <c r="D11150" s="26">
        <v>55</v>
      </c>
      <c r="E11150" s="26">
        <v>25</v>
      </c>
      <c r="F11150" s="26" t="s">
        <v>1398</v>
      </c>
      <c r="G11150" s="27">
        <v>43023</v>
      </c>
      <c r="H11150" s="26" t="s">
        <v>1399</v>
      </c>
    </row>
    <row r="11151" spans="1:8" x14ac:dyDescent="0.2">
      <c r="A11151" s="26" t="s">
        <v>818</v>
      </c>
      <c r="B11151" s="26">
        <v>13</v>
      </c>
      <c r="C11151" s="26" t="s">
        <v>19</v>
      </c>
      <c r="D11151" s="26">
        <v>60</v>
      </c>
      <c r="E11151" s="26">
        <v>99</v>
      </c>
      <c r="F11151" s="26" t="s">
        <v>111</v>
      </c>
      <c r="G11151" s="27">
        <v>33222</v>
      </c>
      <c r="H11151" s="26" t="s">
        <v>27</v>
      </c>
    </row>
    <row r="11152" spans="1:8" x14ac:dyDescent="0.2">
      <c r="A11152" s="26" t="s">
        <v>818</v>
      </c>
      <c r="B11152" s="26">
        <v>13</v>
      </c>
      <c r="C11152" s="26" t="s">
        <v>19</v>
      </c>
      <c r="D11152" s="26">
        <v>95</v>
      </c>
      <c r="E11152" s="26">
        <v>50</v>
      </c>
      <c r="F11152" s="26" t="s">
        <v>1154</v>
      </c>
      <c r="G11152" s="27">
        <v>43023</v>
      </c>
      <c r="H11152" s="26" t="s">
        <v>1399</v>
      </c>
    </row>
    <row r="11153" spans="1:8" x14ac:dyDescent="0.2">
      <c r="A11153" s="26" t="s">
        <v>818</v>
      </c>
      <c r="B11153" s="26">
        <v>16</v>
      </c>
      <c r="C11153" s="26" t="s">
        <v>19</v>
      </c>
      <c r="D11153" s="26">
        <v>75</v>
      </c>
      <c r="E11153" s="26">
        <v>215</v>
      </c>
      <c r="F11153" s="26" t="s">
        <v>433</v>
      </c>
      <c r="G11153" s="27">
        <v>36603</v>
      </c>
      <c r="H11153" s="26" t="s">
        <v>434</v>
      </c>
    </row>
    <row r="11154" spans="1:8" x14ac:dyDescent="0.2">
      <c r="A11154" s="26" t="s">
        <v>818</v>
      </c>
      <c r="B11154" s="26">
        <v>16</v>
      </c>
      <c r="C11154" s="26" t="s">
        <v>19</v>
      </c>
      <c r="D11154" s="26">
        <v>80</v>
      </c>
      <c r="E11154" s="26">
        <v>205</v>
      </c>
      <c r="F11154" s="26" t="s">
        <v>435</v>
      </c>
      <c r="G11154" s="27">
        <v>36603</v>
      </c>
      <c r="H11154" s="26" t="s">
        <v>434</v>
      </c>
    </row>
    <row r="11155" spans="1:8" x14ac:dyDescent="0.2">
      <c r="A11155" s="26" t="s">
        <v>818</v>
      </c>
      <c r="B11155" s="26">
        <v>16</v>
      </c>
      <c r="C11155" s="26" t="s">
        <v>19</v>
      </c>
      <c r="D11155" s="26">
        <v>95</v>
      </c>
      <c r="E11155" s="26">
        <v>132</v>
      </c>
      <c r="F11155" s="26" t="s">
        <v>1277</v>
      </c>
      <c r="G11155" s="27">
        <v>43680</v>
      </c>
      <c r="H11155" s="26" t="s">
        <v>1495</v>
      </c>
    </row>
    <row r="11156" spans="1:8" x14ac:dyDescent="0.2">
      <c r="A11156" s="26" t="s">
        <v>818</v>
      </c>
      <c r="B11156" s="26">
        <v>16</v>
      </c>
      <c r="C11156" s="26" t="s">
        <v>19</v>
      </c>
      <c r="D11156" s="26">
        <v>100</v>
      </c>
      <c r="E11156" s="26">
        <v>255</v>
      </c>
      <c r="F11156" s="26" t="s">
        <v>436</v>
      </c>
      <c r="G11156" s="27">
        <v>36603</v>
      </c>
      <c r="H11156" s="26" t="s">
        <v>434</v>
      </c>
    </row>
    <row r="11157" spans="1:8" x14ac:dyDescent="0.2">
      <c r="A11157" s="26" t="s">
        <v>818</v>
      </c>
      <c r="B11157" s="26">
        <v>40</v>
      </c>
      <c r="C11157" s="26" t="s">
        <v>19</v>
      </c>
      <c r="D11157" s="26">
        <v>70</v>
      </c>
      <c r="E11157" s="26">
        <v>276</v>
      </c>
      <c r="F11157" s="26" t="s">
        <v>77</v>
      </c>
      <c r="G11157" s="27">
        <v>34748</v>
      </c>
      <c r="H11157" s="26" t="s">
        <v>337</v>
      </c>
    </row>
    <row r="11158" spans="1:8" x14ac:dyDescent="0.2">
      <c r="A11158" s="26" t="s">
        <v>818</v>
      </c>
      <c r="B11158" s="26">
        <v>40</v>
      </c>
      <c r="C11158" s="26" t="s">
        <v>19</v>
      </c>
      <c r="D11158" s="26">
        <v>75</v>
      </c>
      <c r="E11158" s="26">
        <v>254</v>
      </c>
      <c r="F11158" s="26" t="s">
        <v>77</v>
      </c>
      <c r="G11158" s="27">
        <v>35861</v>
      </c>
      <c r="H11158" s="26" t="s">
        <v>8</v>
      </c>
    </row>
    <row r="11159" spans="1:8" x14ac:dyDescent="0.2">
      <c r="A11159" s="26" t="s">
        <v>818</v>
      </c>
      <c r="B11159" s="26">
        <v>40</v>
      </c>
      <c r="C11159" s="26" t="s">
        <v>19</v>
      </c>
      <c r="D11159" s="26">
        <v>80</v>
      </c>
      <c r="E11159" s="26">
        <v>245</v>
      </c>
      <c r="F11159" s="26" t="s">
        <v>24</v>
      </c>
      <c r="G11159" s="27">
        <v>39369</v>
      </c>
      <c r="H11159" s="26" t="s">
        <v>724</v>
      </c>
    </row>
    <row r="11160" spans="1:8" x14ac:dyDescent="0.2">
      <c r="A11160" s="26" t="s">
        <v>818</v>
      </c>
      <c r="B11160" s="26">
        <v>40</v>
      </c>
      <c r="C11160" s="26" t="s">
        <v>19</v>
      </c>
      <c r="D11160" s="26">
        <v>90</v>
      </c>
      <c r="E11160" s="26">
        <v>265</v>
      </c>
      <c r="F11160" s="26" t="s">
        <v>385</v>
      </c>
      <c r="G11160" s="27">
        <v>33649</v>
      </c>
      <c r="H11160" s="26" t="s">
        <v>249</v>
      </c>
    </row>
    <row r="11161" spans="1:8" x14ac:dyDescent="0.2">
      <c r="A11161" s="26" t="s">
        <v>818</v>
      </c>
      <c r="B11161" s="26">
        <v>40</v>
      </c>
      <c r="C11161" s="26" t="s">
        <v>19</v>
      </c>
      <c r="D11161" s="26">
        <v>120</v>
      </c>
      <c r="E11161" s="26">
        <v>305</v>
      </c>
      <c r="F11161" s="26" t="s">
        <v>288</v>
      </c>
      <c r="G11161" s="27">
        <v>36603</v>
      </c>
      <c r="H11161" s="26" t="s">
        <v>434</v>
      </c>
    </row>
    <row r="11162" spans="1:8" x14ac:dyDescent="0.2">
      <c r="A11162" s="26" t="s">
        <v>818</v>
      </c>
      <c r="B11162" s="26">
        <v>45</v>
      </c>
      <c r="C11162" s="26" t="s">
        <v>19</v>
      </c>
      <c r="D11162" s="26">
        <v>120</v>
      </c>
      <c r="E11162" s="26">
        <v>225</v>
      </c>
      <c r="F11162" s="26" t="s">
        <v>84</v>
      </c>
      <c r="G11162" s="27">
        <v>37542</v>
      </c>
      <c r="H11162" s="26" t="s">
        <v>41</v>
      </c>
    </row>
    <row r="11163" spans="1:8" x14ac:dyDescent="0.2">
      <c r="A11163" s="26" t="s">
        <v>818</v>
      </c>
      <c r="B11163" s="26">
        <v>45</v>
      </c>
      <c r="C11163" s="26" t="s">
        <v>19</v>
      </c>
      <c r="D11163" s="26" t="s">
        <v>871</v>
      </c>
      <c r="E11163" s="26">
        <v>225</v>
      </c>
      <c r="F11163" s="26" t="s">
        <v>887</v>
      </c>
      <c r="G11163" s="27">
        <v>40138</v>
      </c>
      <c r="H11163" s="26" t="s">
        <v>881</v>
      </c>
    </row>
    <row r="11164" spans="1:8" x14ac:dyDescent="0.2">
      <c r="A11164" s="26" t="s">
        <v>818</v>
      </c>
      <c r="B11164" s="26">
        <v>50</v>
      </c>
      <c r="C11164" s="26" t="s">
        <v>19</v>
      </c>
      <c r="D11164" s="26">
        <v>75</v>
      </c>
      <c r="E11164" s="26">
        <v>182</v>
      </c>
      <c r="F11164" s="26" t="s">
        <v>323</v>
      </c>
      <c r="G11164" s="27">
        <v>34650</v>
      </c>
      <c r="H11164" s="26" t="s">
        <v>121</v>
      </c>
    </row>
    <row r="11165" spans="1:8" x14ac:dyDescent="0.2">
      <c r="A11165" s="26" t="s">
        <v>818</v>
      </c>
      <c r="B11165" s="26">
        <v>60</v>
      </c>
      <c r="C11165" s="26" t="s">
        <v>19</v>
      </c>
      <c r="D11165" s="26">
        <v>80</v>
      </c>
      <c r="E11165" s="26">
        <v>137</v>
      </c>
      <c r="F11165" s="26" t="s">
        <v>89</v>
      </c>
      <c r="G11165" s="27">
        <v>34168</v>
      </c>
      <c r="H11165" s="26" t="s">
        <v>479</v>
      </c>
    </row>
    <row r="11166" spans="1:8" x14ac:dyDescent="0.2">
      <c r="A11166" s="26" t="s">
        <v>818</v>
      </c>
      <c r="B11166" s="26">
        <v>60</v>
      </c>
      <c r="C11166" s="26" t="s">
        <v>19</v>
      </c>
      <c r="D11166" s="26">
        <v>110</v>
      </c>
      <c r="E11166" s="26">
        <v>154</v>
      </c>
      <c r="F11166" s="26" t="s">
        <v>84</v>
      </c>
      <c r="G11166" s="27">
        <v>42659</v>
      </c>
      <c r="H11166" s="26" t="s">
        <v>1338</v>
      </c>
    </row>
    <row r="11167" spans="1:8" x14ac:dyDescent="0.2">
      <c r="A11167" s="26" t="s">
        <v>818</v>
      </c>
      <c r="B11167" s="26">
        <v>65</v>
      </c>
      <c r="C11167" s="26" t="s">
        <v>19</v>
      </c>
      <c r="D11167" s="26">
        <v>105</v>
      </c>
      <c r="E11167" s="26">
        <v>135</v>
      </c>
      <c r="F11167" s="26" t="s">
        <v>385</v>
      </c>
      <c r="G11167" s="27">
        <v>41196</v>
      </c>
      <c r="H11167" s="26" t="s">
        <v>1155</v>
      </c>
    </row>
    <row r="11168" spans="1:8" x14ac:dyDescent="0.2">
      <c r="A11168" s="26" t="s">
        <v>818</v>
      </c>
      <c r="B11168" s="26">
        <v>70</v>
      </c>
      <c r="C11168" s="26" t="s">
        <v>19</v>
      </c>
      <c r="D11168" s="26">
        <v>80</v>
      </c>
      <c r="E11168" s="26">
        <v>137</v>
      </c>
      <c r="F11168" s="26" t="s">
        <v>26</v>
      </c>
      <c r="G11168" s="27">
        <v>35721</v>
      </c>
      <c r="H11168" s="26" t="s">
        <v>390</v>
      </c>
    </row>
    <row r="11169" spans="1:8" x14ac:dyDescent="0.2">
      <c r="A11169" s="26" t="s">
        <v>818</v>
      </c>
      <c r="B11169" s="26" t="s">
        <v>870</v>
      </c>
      <c r="C11169" s="26" t="s">
        <v>19</v>
      </c>
      <c r="D11169" s="26">
        <v>60</v>
      </c>
      <c r="E11169" s="26">
        <v>99</v>
      </c>
      <c r="F11169" s="26" t="s">
        <v>111</v>
      </c>
      <c r="G11169" s="27">
        <v>33222</v>
      </c>
      <c r="H11169" s="26" t="s">
        <v>27</v>
      </c>
    </row>
    <row r="11170" spans="1:8" x14ac:dyDescent="0.2">
      <c r="A11170" s="26" t="s">
        <v>818</v>
      </c>
      <c r="B11170" s="26" t="s">
        <v>870</v>
      </c>
      <c r="C11170" s="26" t="s">
        <v>19</v>
      </c>
      <c r="D11170" s="26">
        <v>70</v>
      </c>
      <c r="E11170" s="26">
        <v>298</v>
      </c>
      <c r="F11170" s="26" t="s">
        <v>77</v>
      </c>
      <c r="G11170" s="27">
        <v>34168</v>
      </c>
      <c r="H11170" s="26" t="s">
        <v>479</v>
      </c>
    </row>
    <row r="11171" spans="1:8" x14ac:dyDescent="0.2">
      <c r="A11171" s="26" t="s">
        <v>818</v>
      </c>
      <c r="B11171" s="26" t="s">
        <v>870</v>
      </c>
      <c r="C11171" s="26" t="s">
        <v>19</v>
      </c>
      <c r="D11171" s="26">
        <v>75</v>
      </c>
      <c r="E11171" s="26">
        <v>254</v>
      </c>
      <c r="F11171" s="26" t="s">
        <v>77</v>
      </c>
      <c r="G11171" s="27">
        <v>35861</v>
      </c>
      <c r="H11171" s="26" t="s">
        <v>8</v>
      </c>
    </row>
    <row r="11172" spans="1:8" x14ac:dyDescent="0.2">
      <c r="A11172" s="26" t="s">
        <v>818</v>
      </c>
      <c r="B11172" s="26" t="s">
        <v>870</v>
      </c>
      <c r="C11172" s="26" t="s">
        <v>19</v>
      </c>
      <c r="D11172" s="26">
        <v>80</v>
      </c>
      <c r="E11172" s="26">
        <v>245</v>
      </c>
      <c r="F11172" s="26" t="s">
        <v>24</v>
      </c>
      <c r="G11172" s="27">
        <v>39369</v>
      </c>
      <c r="H11172" s="26" t="s">
        <v>724</v>
      </c>
    </row>
    <row r="11173" spans="1:8" x14ac:dyDescent="0.2">
      <c r="A11173" s="26" t="s">
        <v>818</v>
      </c>
      <c r="B11173" s="26" t="s">
        <v>870</v>
      </c>
      <c r="C11173" s="26" t="s">
        <v>19</v>
      </c>
      <c r="D11173" s="26">
        <v>90</v>
      </c>
      <c r="E11173" s="26">
        <v>265</v>
      </c>
      <c r="F11173" s="26" t="s">
        <v>385</v>
      </c>
      <c r="G11173" s="27">
        <v>33649</v>
      </c>
      <c r="H11173" s="26" t="s">
        <v>249</v>
      </c>
    </row>
    <row r="11174" spans="1:8" x14ac:dyDescent="0.2">
      <c r="A11174" s="26" t="s">
        <v>818</v>
      </c>
      <c r="B11174" s="26" t="s">
        <v>870</v>
      </c>
      <c r="C11174" s="26" t="s">
        <v>19</v>
      </c>
      <c r="D11174" s="26">
        <v>95</v>
      </c>
      <c r="E11174" s="26">
        <v>132</v>
      </c>
      <c r="F11174" s="26" t="s">
        <v>1277</v>
      </c>
      <c r="G11174" s="27">
        <v>43680</v>
      </c>
      <c r="H11174" s="26" t="s">
        <v>1495</v>
      </c>
    </row>
    <row r="11175" spans="1:8" x14ac:dyDescent="0.2">
      <c r="A11175" s="26" t="s">
        <v>818</v>
      </c>
      <c r="B11175" s="26" t="s">
        <v>870</v>
      </c>
      <c r="C11175" s="26" t="s">
        <v>19</v>
      </c>
      <c r="D11175" s="26">
        <v>100</v>
      </c>
      <c r="E11175" s="26">
        <v>255</v>
      </c>
      <c r="F11175" s="26" t="s">
        <v>436</v>
      </c>
      <c r="G11175" s="27">
        <v>36603</v>
      </c>
      <c r="H11175" s="26" t="s">
        <v>434</v>
      </c>
    </row>
    <row r="11176" spans="1:8" x14ac:dyDescent="0.2">
      <c r="A11176" s="26" t="s">
        <v>818</v>
      </c>
      <c r="B11176" s="26" t="s">
        <v>870</v>
      </c>
      <c r="C11176" s="26" t="s">
        <v>19</v>
      </c>
      <c r="D11176" s="26">
        <v>105</v>
      </c>
      <c r="E11176" s="26">
        <v>135</v>
      </c>
      <c r="F11176" s="26" t="s">
        <v>385</v>
      </c>
      <c r="G11176" s="27">
        <v>41196</v>
      </c>
      <c r="H11176" s="26" t="s">
        <v>1155</v>
      </c>
    </row>
    <row r="11177" spans="1:8" x14ac:dyDescent="0.2">
      <c r="A11177" s="26" t="s">
        <v>818</v>
      </c>
      <c r="B11177" s="26" t="s">
        <v>870</v>
      </c>
      <c r="C11177" s="26" t="s">
        <v>19</v>
      </c>
      <c r="D11177" s="26">
        <v>110</v>
      </c>
      <c r="E11177" s="26">
        <v>275</v>
      </c>
      <c r="F11177" s="26" t="s">
        <v>1056</v>
      </c>
      <c r="G11177" s="27">
        <v>41049</v>
      </c>
      <c r="H11177" s="26" t="s">
        <v>1054</v>
      </c>
    </row>
    <row r="11178" spans="1:8" x14ac:dyDescent="0.2">
      <c r="A11178" s="26" t="s">
        <v>818</v>
      </c>
      <c r="B11178" s="26" t="s">
        <v>870</v>
      </c>
      <c r="C11178" s="26" t="s">
        <v>19</v>
      </c>
      <c r="D11178" s="26">
        <v>120</v>
      </c>
      <c r="E11178" s="26">
        <v>305</v>
      </c>
      <c r="F11178" s="26" t="s">
        <v>288</v>
      </c>
      <c r="G11178" s="27">
        <v>36603</v>
      </c>
      <c r="H11178" s="26" t="s">
        <v>434</v>
      </c>
    </row>
    <row r="11179" spans="1:8" x14ac:dyDescent="0.2">
      <c r="A11179" s="26" t="s">
        <v>818</v>
      </c>
      <c r="B11179" s="26" t="s">
        <v>870</v>
      </c>
      <c r="C11179" s="26" t="s">
        <v>19</v>
      </c>
      <c r="D11179" s="26" t="s">
        <v>871</v>
      </c>
      <c r="E11179" s="26">
        <v>225</v>
      </c>
      <c r="F11179" s="26" t="s">
        <v>887</v>
      </c>
      <c r="G11179" s="27">
        <v>40138</v>
      </c>
      <c r="H11179" s="26" t="s">
        <v>881</v>
      </c>
    </row>
    <row r="11180" spans="1:8" x14ac:dyDescent="0.2">
      <c r="A11180" s="26" t="s">
        <v>832</v>
      </c>
      <c r="B11180" s="26">
        <v>16</v>
      </c>
      <c r="C11180" s="26" t="s">
        <v>19</v>
      </c>
      <c r="D11180" s="26">
        <v>95</v>
      </c>
      <c r="E11180" s="26">
        <v>44</v>
      </c>
      <c r="F11180" s="26" t="s">
        <v>1277</v>
      </c>
      <c r="G11180" s="27">
        <v>43806</v>
      </c>
      <c r="H11180" s="26" t="s">
        <v>1535</v>
      </c>
    </row>
    <row r="11181" spans="1:8" x14ac:dyDescent="0.2">
      <c r="A11181" s="26" t="s">
        <v>832</v>
      </c>
      <c r="B11181" s="26">
        <v>40</v>
      </c>
      <c r="C11181" s="26" t="s">
        <v>19</v>
      </c>
      <c r="D11181" s="26">
        <v>115</v>
      </c>
      <c r="E11181" s="26">
        <v>100</v>
      </c>
      <c r="F11181" s="26" t="s">
        <v>75</v>
      </c>
      <c r="G11181" s="27">
        <v>39830</v>
      </c>
      <c r="H11181" s="26" t="s">
        <v>831</v>
      </c>
    </row>
    <row r="11182" spans="1:8" x14ac:dyDescent="0.2">
      <c r="A11182" s="26" t="s">
        <v>832</v>
      </c>
      <c r="B11182" s="26">
        <v>70</v>
      </c>
      <c r="C11182" s="26" t="s">
        <v>19</v>
      </c>
      <c r="D11182" s="26">
        <v>105</v>
      </c>
      <c r="E11182" s="26">
        <v>50</v>
      </c>
      <c r="F11182" s="26" t="s">
        <v>719</v>
      </c>
      <c r="G11182" s="27">
        <v>39830</v>
      </c>
      <c r="H11182" s="26" t="s">
        <v>831</v>
      </c>
    </row>
    <row r="11183" spans="1:8" x14ac:dyDescent="0.2">
      <c r="A11183" s="26" t="s">
        <v>832</v>
      </c>
      <c r="B11183" s="26" t="s">
        <v>870</v>
      </c>
      <c r="C11183" s="26" t="s">
        <v>19</v>
      </c>
      <c r="D11183" s="26">
        <v>95</v>
      </c>
      <c r="E11183" s="26">
        <v>44</v>
      </c>
      <c r="F11183" s="26" t="s">
        <v>1277</v>
      </c>
      <c r="G11183" s="27">
        <v>43806</v>
      </c>
      <c r="H11183" s="26" t="s">
        <v>1535</v>
      </c>
    </row>
    <row r="11184" spans="1:8" x14ac:dyDescent="0.2">
      <c r="A11184" s="26" t="s">
        <v>832</v>
      </c>
      <c r="B11184" s="26" t="s">
        <v>870</v>
      </c>
      <c r="C11184" s="26" t="s">
        <v>19</v>
      </c>
      <c r="D11184" s="26">
        <v>105</v>
      </c>
      <c r="E11184" s="26">
        <v>150</v>
      </c>
      <c r="F11184" s="26" t="s">
        <v>200</v>
      </c>
      <c r="G11184" s="27">
        <v>39830</v>
      </c>
      <c r="H11184" s="26" t="s">
        <v>831</v>
      </c>
    </row>
    <row r="11185" spans="1:8" x14ac:dyDescent="0.2">
      <c r="A11185" s="26" t="s">
        <v>832</v>
      </c>
      <c r="B11185" s="26" t="s">
        <v>870</v>
      </c>
      <c r="C11185" s="26" t="s">
        <v>19</v>
      </c>
      <c r="D11185" s="26">
        <v>110</v>
      </c>
      <c r="E11185" s="26">
        <v>155</v>
      </c>
      <c r="F11185" s="26" t="s">
        <v>200</v>
      </c>
      <c r="G11185" s="27">
        <v>40377</v>
      </c>
      <c r="H11185" s="26" t="s">
        <v>923</v>
      </c>
    </row>
    <row r="11186" spans="1:8" x14ac:dyDescent="0.2">
      <c r="A11186" s="26" t="s">
        <v>832</v>
      </c>
      <c r="B11186" s="26" t="s">
        <v>870</v>
      </c>
      <c r="C11186" s="26" t="s">
        <v>19</v>
      </c>
      <c r="D11186" s="26">
        <v>115</v>
      </c>
      <c r="E11186" s="26">
        <v>100</v>
      </c>
      <c r="F11186" s="26" t="s">
        <v>75</v>
      </c>
      <c r="G11186" s="27">
        <v>39830</v>
      </c>
      <c r="H11186" s="26" t="s">
        <v>831</v>
      </c>
    </row>
    <row r="11187" spans="1:8" x14ac:dyDescent="0.2">
      <c r="A11187" s="26" t="s">
        <v>832</v>
      </c>
      <c r="B11187" s="26" t="s">
        <v>870</v>
      </c>
      <c r="C11187" s="26" t="s">
        <v>19</v>
      </c>
      <c r="D11187" s="26" t="s">
        <v>871</v>
      </c>
      <c r="E11187" s="26">
        <v>120</v>
      </c>
      <c r="F11187" s="26" t="s">
        <v>689</v>
      </c>
      <c r="G11187" s="27">
        <v>39830</v>
      </c>
      <c r="H11187" s="26" t="s">
        <v>831</v>
      </c>
    </row>
    <row r="11188" spans="1:8" x14ac:dyDescent="0.2">
      <c r="A11188" s="26" t="s">
        <v>1228</v>
      </c>
      <c r="B11188" s="26">
        <v>13</v>
      </c>
      <c r="C11188" s="26" t="s">
        <v>44</v>
      </c>
      <c r="D11188" s="26">
        <v>60</v>
      </c>
      <c r="E11188" s="26">
        <v>220</v>
      </c>
      <c r="F11188" s="26" t="s">
        <v>1513</v>
      </c>
      <c r="G11188" s="27">
        <v>44450</v>
      </c>
      <c r="H11188" s="26" t="s">
        <v>1579</v>
      </c>
    </row>
    <row r="11189" spans="1:8" x14ac:dyDescent="0.2">
      <c r="A11189" s="26" t="s">
        <v>1228</v>
      </c>
      <c r="B11189" s="26">
        <v>40</v>
      </c>
      <c r="C11189" s="26" t="s">
        <v>44</v>
      </c>
      <c r="D11189" s="26">
        <v>70</v>
      </c>
      <c r="E11189" s="26">
        <v>419</v>
      </c>
      <c r="F11189" s="26" t="s">
        <v>1500</v>
      </c>
      <c r="G11189" s="27">
        <v>44779</v>
      </c>
      <c r="H11189" s="26" t="s">
        <v>1612</v>
      </c>
    </row>
    <row r="11190" spans="1:8" x14ac:dyDescent="0.2">
      <c r="A11190" s="26" t="s">
        <v>1228</v>
      </c>
      <c r="B11190" s="26">
        <v>60</v>
      </c>
      <c r="C11190" s="26" t="s">
        <v>44</v>
      </c>
      <c r="D11190" s="26">
        <v>75</v>
      </c>
      <c r="E11190" s="26">
        <v>200</v>
      </c>
      <c r="F11190" s="26" t="s">
        <v>1561</v>
      </c>
      <c r="G11190" s="27">
        <v>44794</v>
      </c>
      <c r="H11190" s="26" t="s">
        <v>1620</v>
      </c>
    </row>
    <row r="11191" spans="1:8" x14ac:dyDescent="0.2">
      <c r="A11191" s="26" t="s">
        <v>1228</v>
      </c>
      <c r="B11191" s="26" t="s">
        <v>870</v>
      </c>
      <c r="C11191" s="26" t="s">
        <v>44</v>
      </c>
      <c r="D11191" s="26">
        <v>60</v>
      </c>
      <c r="E11191" s="26">
        <v>220</v>
      </c>
      <c r="F11191" s="26" t="s">
        <v>1513</v>
      </c>
      <c r="G11191" s="27">
        <v>44450</v>
      </c>
      <c r="H11191" s="26" t="s">
        <v>1579</v>
      </c>
    </row>
    <row r="11192" spans="1:8" x14ac:dyDescent="0.2">
      <c r="A11192" s="26" t="s">
        <v>1228</v>
      </c>
      <c r="B11192" s="26" t="s">
        <v>870</v>
      </c>
      <c r="C11192" s="26" t="s">
        <v>44</v>
      </c>
      <c r="D11192" s="26">
        <v>70</v>
      </c>
      <c r="E11192" s="26">
        <v>419</v>
      </c>
      <c r="F11192" s="26" t="s">
        <v>1500</v>
      </c>
      <c r="G11192" s="27">
        <v>44779</v>
      </c>
      <c r="H11192" s="26" t="s">
        <v>1612</v>
      </c>
    </row>
    <row r="11193" spans="1:8" x14ac:dyDescent="0.2">
      <c r="A11193" s="26" t="s">
        <v>1228</v>
      </c>
      <c r="B11193" s="26" t="s">
        <v>870</v>
      </c>
      <c r="C11193" s="26" t="s">
        <v>44</v>
      </c>
      <c r="D11193" s="26">
        <v>75</v>
      </c>
      <c r="E11193" s="26">
        <v>200</v>
      </c>
      <c r="F11193" s="26" t="s">
        <v>1561</v>
      </c>
      <c r="G11193" s="27">
        <v>44794</v>
      </c>
      <c r="H11193" s="26" t="s">
        <v>1620</v>
      </c>
    </row>
    <row r="11194" spans="1:8" x14ac:dyDescent="0.2">
      <c r="A11194" s="26" t="s">
        <v>1228</v>
      </c>
      <c r="B11194" s="26" t="s">
        <v>870</v>
      </c>
      <c r="C11194" s="26" t="s">
        <v>44</v>
      </c>
      <c r="D11194" s="26">
        <v>100</v>
      </c>
      <c r="E11194" s="26">
        <v>400</v>
      </c>
      <c r="F11194" s="26" t="s">
        <v>1392</v>
      </c>
      <c r="G11194" s="27">
        <v>42987</v>
      </c>
      <c r="H11194" s="26" t="s">
        <v>1391</v>
      </c>
    </row>
    <row r="11195" spans="1:8" x14ac:dyDescent="0.2">
      <c r="A11195" s="26" t="s">
        <v>1228</v>
      </c>
      <c r="B11195" s="26">
        <v>13</v>
      </c>
      <c r="C11195" s="26" t="s">
        <v>19</v>
      </c>
      <c r="D11195" s="26">
        <v>35</v>
      </c>
      <c r="E11195" s="26">
        <v>125</v>
      </c>
      <c r="F11195" s="26" t="s">
        <v>1580</v>
      </c>
      <c r="G11195" s="27">
        <v>44450</v>
      </c>
      <c r="H11195" s="26" t="s">
        <v>1579</v>
      </c>
    </row>
    <row r="11196" spans="1:8" x14ac:dyDescent="0.2">
      <c r="A11196" s="26" t="s">
        <v>1228</v>
      </c>
      <c r="B11196" s="26">
        <v>14</v>
      </c>
      <c r="C11196" s="26" t="s">
        <v>19</v>
      </c>
      <c r="D11196" s="26">
        <v>80</v>
      </c>
      <c r="E11196" s="26">
        <v>500</v>
      </c>
      <c r="F11196" s="26" t="s">
        <v>1188</v>
      </c>
      <c r="G11196" s="27">
        <v>41657</v>
      </c>
      <c r="H11196" s="26" t="s">
        <v>1229</v>
      </c>
    </row>
    <row r="11197" spans="1:8" x14ac:dyDescent="0.2">
      <c r="A11197" s="26" t="s">
        <v>1228</v>
      </c>
      <c r="B11197" s="26">
        <v>40</v>
      </c>
      <c r="C11197" s="26" t="s">
        <v>19</v>
      </c>
      <c r="D11197" s="26">
        <v>95</v>
      </c>
      <c r="E11197" s="26">
        <v>705</v>
      </c>
      <c r="F11197" s="26" t="s">
        <v>1435</v>
      </c>
      <c r="G11197" s="27">
        <v>43667</v>
      </c>
      <c r="H11197" s="26" t="s">
        <v>1505</v>
      </c>
    </row>
    <row r="11198" spans="1:8" x14ac:dyDescent="0.2">
      <c r="A11198" s="26" t="s">
        <v>1228</v>
      </c>
      <c r="B11198" s="26">
        <v>40</v>
      </c>
      <c r="C11198" s="26" t="s">
        <v>19</v>
      </c>
      <c r="D11198" s="26">
        <v>110</v>
      </c>
      <c r="E11198" s="26">
        <v>752</v>
      </c>
      <c r="F11198" s="26" t="s">
        <v>65</v>
      </c>
      <c r="G11198" s="27">
        <v>44165</v>
      </c>
      <c r="H11198" s="26" t="s">
        <v>1566</v>
      </c>
    </row>
    <row r="11199" spans="1:8" x14ac:dyDescent="0.2">
      <c r="A11199" s="26" t="s">
        <v>1228</v>
      </c>
      <c r="B11199" s="26">
        <v>40</v>
      </c>
      <c r="C11199" s="26" t="s">
        <v>19</v>
      </c>
      <c r="D11199" s="26">
        <v>115</v>
      </c>
      <c r="E11199" s="26">
        <v>650</v>
      </c>
      <c r="F11199" s="26" t="s">
        <v>156</v>
      </c>
      <c r="G11199" s="27">
        <v>42987</v>
      </c>
      <c r="H11199" s="26" t="s">
        <v>1391</v>
      </c>
    </row>
    <row r="11200" spans="1:8" x14ac:dyDescent="0.2">
      <c r="A11200" s="26" t="s">
        <v>1228</v>
      </c>
      <c r="B11200" s="26">
        <v>40</v>
      </c>
      <c r="C11200" s="26" t="s">
        <v>19</v>
      </c>
      <c r="D11200" s="26">
        <v>120</v>
      </c>
      <c r="E11200" s="26">
        <v>385</v>
      </c>
      <c r="F11200" s="26" t="s">
        <v>1393</v>
      </c>
      <c r="G11200" s="27">
        <v>44450</v>
      </c>
      <c r="H11200" s="26" t="s">
        <v>1579</v>
      </c>
    </row>
    <row r="11201" spans="1:8" x14ac:dyDescent="0.2">
      <c r="A11201" s="26" t="s">
        <v>1228</v>
      </c>
      <c r="B11201" s="26">
        <v>40</v>
      </c>
      <c r="C11201" s="26" t="s">
        <v>19</v>
      </c>
      <c r="D11201" s="26" t="s">
        <v>871</v>
      </c>
      <c r="E11201" s="26">
        <v>660</v>
      </c>
      <c r="F11201" s="26" t="s">
        <v>351</v>
      </c>
      <c r="G11201" s="27">
        <v>42987</v>
      </c>
      <c r="H11201" s="26" t="s">
        <v>1391</v>
      </c>
    </row>
    <row r="11202" spans="1:8" x14ac:dyDescent="0.2">
      <c r="A11202" s="26" t="s">
        <v>1228</v>
      </c>
      <c r="B11202" s="26">
        <v>45</v>
      </c>
      <c r="C11202" s="26" t="s">
        <v>19</v>
      </c>
      <c r="D11202" s="26">
        <v>110</v>
      </c>
      <c r="E11202" s="26">
        <v>750</v>
      </c>
      <c r="F11202" s="26" t="s">
        <v>382</v>
      </c>
      <c r="G11202" s="27">
        <v>41657</v>
      </c>
      <c r="H11202" s="26" t="s">
        <v>1229</v>
      </c>
    </row>
    <row r="11203" spans="1:8" x14ac:dyDescent="0.2">
      <c r="A11203" s="26" t="s">
        <v>1228</v>
      </c>
      <c r="B11203" s="26">
        <v>45</v>
      </c>
      <c r="C11203" s="26" t="s">
        <v>19</v>
      </c>
      <c r="D11203" s="26">
        <v>115</v>
      </c>
      <c r="E11203" s="26">
        <v>755</v>
      </c>
      <c r="F11203" s="26" t="s">
        <v>200</v>
      </c>
      <c r="G11203" s="27">
        <v>42987</v>
      </c>
      <c r="H11203" s="26" t="s">
        <v>1391</v>
      </c>
    </row>
    <row r="11204" spans="1:8" x14ac:dyDescent="0.2">
      <c r="A11204" s="26" t="s">
        <v>1228</v>
      </c>
      <c r="B11204" s="26">
        <v>45</v>
      </c>
      <c r="C11204" s="26" t="s">
        <v>19</v>
      </c>
      <c r="D11204" s="26" t="s">
        <v>871</v>
      </c>
      <c r="E11204" s="26">
        <v>500</v>
      </c>
      <c r="F11204" s="26" t="s">
        <v>980</v>
      </c>
      <c r="G11204" s="27">
        <v>41657</v>
      </c>
      <c r="H11204" s="26" t="s">
        <v>1229</v>
      </c>
    </row>
    <row r="11205" spans="1:8" x14ac:dyDescent="0.2">
      <c r="A11205" s="26" t="s">
        <v>1228</v>
      </c>
      <c r="B11205" s="26">
        <v>50</v>
      </c>
      <c r="C11205" s="26" t="s">
        <v>19</v>
      </c>
      <c r="D11205" s="26">
        <v>110</v>
      </c>
      <c r="E11205" s="26">
        <v>661</v>
      </c>
      <c r="F11205" s="26" t="s">
        <v>75</v>
      </c>
      <c r="G11205" s="27">
        <v>43667</v>
      </c>
      <c r="H11205" s="26" t="s">
        <v>1505</v>
      </c>
    </row>
    <row r="11206" spans="1:8" x14ac:dyDescent="0.2">
      <c r="A11206" s="26" t="s">
        <v>1228</v>
      </c>
      <c r="B11206" s="26">
        <v>50</v>
      </c>
      <c r="C11206" s="26" t="s">
        <v>19</v>
      </c>
      <c r="D11206" s="26" t="s">
        <v>871</v>
      </c>
      <c r="E11206" s="26">
        <v>500</v>
      </c>
      <c r="F11206" s="26" t="s">
        <v>1359</v>
      </c>
      <c r="G11206" s="27">
        <v>42987</v>
      </c>
      <c r="H11206" s="26" t="s">
        <v>1391</v>
      </c>
    </row>
    <row r="11207" spans="1:8" x14ac:dyDescent="0.2">
      <c r="A11207" s="26" t="s">
        <v>1228</v>
      </c>
      <c r="B11207" s="26">
        <v>55</v>
      </c>
      <c r="C11207" s="26" t="s">
        <v>19</v>
      </c>
      <c r="D11207" s="26">
        <v>70</v>
      </c>
      <c r="E11207" s="26">
        <v>405</v>
      </c>
      <c r="F11207" s="26" t="s">
        <v>1204</v>
      </c>
      <c r="G11207" s="27">
        <v>41924</v>
      </c>
      <c r="H11207" s="26" t="s">
        <v>1242</v>
      </c>
    </row>
    <row r="11208" spans="1:8" x14ac:dyDescent="0.2">
      <c r="A11208" s="26" t="s">
        <v>1228</v>
      </c>
      <c r="B11208" s="26">
        <v>55</v>
      </c>
      <c r="C11208" s="26" t="s">
        <v>19</v>
      </c>
      <c r="D11208" s="26" t="s">
        <v>871</v>
      </c>
      <c r="E11208" s="26">
        <v>551</v>
      </c>
      <c r="F11208" s="26" t="s">
        <v>1359</v>
      </c>
      <c r="G11208" s="27">
        <v>43667</v>
      </c>
      <c r="H11208" s="26" t="s">
        <v>1505</v>
      </c>
    </row>
    <row r="11209" spans="1:8" x14ac:dyDescent="0.2">
      <c r="A11209" s="26" t="s">
        <v>1228</v>
      </c>
      <c r="B11209" s="26">
        <v>60</v>
      </c>
      <c r="C11209" s="26" t="s">
        <v>19</v>
      </c>
      <c r="D11209" s="26">
        <v>80</v>
      </c>
      <c r="E11209" s="26">
        <v>325</v>
      </c>
      <c r="F11209" s="26" t="s">
        <v>1243</v>
      </c>
      <c r="G11209" s="27">
        <v>41924</v>
      </c>
      <c r="H11209" s="26" t="s">
        <v>1242</v>
      </c>
    </row>
    <row r="11210" spans="1:8" x14ac:dyDescent="0.2">
      <c r="A11210" s="26" t="s">
        <v>1228</v>
      </c>
      <c r="B11210" s="26">
        <v>60</v>
      </c>
      <c r="C11210" s="26" t="s">
        <v>19</v>
      </c>
      <c r="D11210" s="26">
        <v>85</v>
      </c>
      <c r="E11210" s="26">
        <v>420</v>
      </c>
      <c r="F11210" s="26" t="s">
        <v>355</v>
      </c>
      <c r="G11210" s="27">
        <v>44499</v>
      </c>
      <c r="H11210" s="26" t="s">
        <v>1590</v>
      </c>
    </row>
    <row r="11211" spans="1:8" x14ac:dyDescent="0.2">
      <c r="A11211" s="26" t="s">
        <v>1228</v>
      </c>
      <c r="B11211" s="26">
        <v>60</v>
      </c>
      <c r="C11211" s="26" t="s">
        <v>19</v>
      </c>
      <c r="D11211" s="26">
        <v>90</v>
      </c>
      <c r="E11211" s="26">
        <v>405</v>
      </c>
      <c r="F11211" s="26" t="s">
        <v>1586</v>
      </c>
      <c r="G11211" s="27">
        <v>44429</v>
      </c>
      <c r="H11211" s="26" t="s">
        <v>1585</v>
      </c>
    </row>
    <row r="11212" spans="1:8" x14ac:dyDescent="0.2">
      <c r="A11212" s="26" t="s">
        <v>1228</v>
      </c>
      <c r="B11212" s="26">
        <v>60</v>
      </c>
      <c r="C11212" s="26" t="s">
        <v>19</v>
      </c>
      <c r="D11212" s="26">
        <v>95</v>
      </c>
      <c r="E11212" s="26">
        <v>675</v>
      </c>
      <c r="F11212" s="26" t="s">
        <v>905</v>
      </c>
      <c r="G11212" s="27">
        <v>41657</v>
      </c>
      <c r="H11212" s="26" t="s">
        <v>1229</v>
      </c>
    </row>
    <row r="11213" spans="1:8" x14ac:dyDescent="0.2">
      <c r="A11213" s="26" t="s">
        <v>1228</v>
      </c>
      <c r="B11213" s="26">
        <v>60</v>
      </c>
      <c r="C11213" s="26" t="s">
        <v>19</v>
      </c>
      <c r="D11213" s="26">
        <v>100</v>
      </c>
      <c r="E11213" s="26">
        <v>315</v>
      </c>
      <c r="F11213" s="26" t="s">
        <v>81</v>
      </c>
      <c r="G11213" s="27">
        <v>42653</v>
      </c>
      <c r="H11213" s="26" t="s">
        <v>1332</v>
      </c>
    </row>
    <row r="11214" spans="1:8" x14ac:dyDescent="0.2">
      <c r="A11214" s="26" t="s">
        <v>1228</v>
      </c>
      <c r="B11214" s="26">
        <v>60</v>
      </c>
      <c r="C11214" s="26" t="s">
        <v>19</v>
      </c>
      <c r="D11214" s="26">
        <v>115</v>
      </c>
      <c r="E11214" s="26">
        <v>755</v>
      </c>
      <c r="F11214" s="26" t="s">
        <v>1247</v>
      </c>
      <c r="G11214" s="27">
        <v>42987</v>
      </c>
      <c r="H11214" s="26" t="s">
        <v>1391</v>
      </c>
    </row>
    <row r="11215" spans="1:8" x14ac:dyDescent="0.2">
      <c r="A11215" s="26" t="s">
        <v>1228</v>
      </c>
      <c r="B11215" s="26">
        <v>60</v>
      </c>
      <c r="C11215" s="26" t="s">
        <v>19</v>
      </c>
      <c r="D11215" s="26">
        <v>120</v>
      </c>
      <c r="E11215" s="26">
        <v>804</v>
      </c>
      <c r="F11215" s="26" t="s">
        <v>1247</v>
      </c>
      <c r="G11215" s="27">
        <v>43667</v>
      </c>
      <c r="H11215" s="26" t="s">
        <v>1505</v>
      </c>
    </row>
    <row r="11216" spans="1:8" x14ac:dyDescent="0.2">
      <c r="A11216" s="26" t="s">
        <v>1228</v>
      </c>
      <c r="B11216" s="26">
        <v>65</v>
      </c>
      <c r="C11216" s="26" t="s">
        <v>19</v>
      </c>
      <c r="D11216" s="26">
        <v>80</v>
      </c>
      <c r="E11216" s="26">
        <v>405</v>
      </c>
      <c r="F11216" s="26" t="s">
        <v>85</v>
      </c>
      <c r="G11216" s="27">
        <v>41924</v>
      </c>
      <c r="H11216" s="26" t="s">
        <v>1242</v>
      </c>
    </row>
    <row r="11217" spans="1:8" x14ac:dyDescent="0.2">
      <c r="A11217" s="26" t="s">
        <v>1228</v>
      </c>
      <c r="B11217" s="26">
        <v>70</v>
      </c>
      <c r="C11217" s="26" t="s">
        <v>19</v>
      </c>
      <c r="D11217" s="26">
        <v>70</v>
      </c>
      <c r="E11217" s="26">
        <v>410</v>
      </c>
      <c r="F11217" s="26" t="s">
        <v>85</v>
      </c>
      <c r="G11217" s="27">
        <v>43023</v>
      </c>
      <c r="H11217" s="26" t="s">
        <v>1399</v>
      </c>
    </row>
    <row r="11218" spans="1:8" x14ac:dyDescent="0.2">
      <c r="A11218" s="26" t="s">
        <v>1228</v>
      </c>
      <c r="B11218" s="26">
        <v>70</v>
      </c>
      <c r="C11218" s="26" t="s">
        <v>19</v>
      </c>
      <c r="D11218" s="26">
        <v>90</v>
      </c>
      <c r="E11218" s="26">
        <v>325</v>
      </c>
      <c r="F11218" s="26" t="s">
        <v>122</v>
      </c>
      <c r="G11218" s="27">
        <v>42987</v>
      </c>
      <c r="H11218" s="26" t="s">
        <v>1391</v>
      </c>
    </row>
    <row r="11219" spans="1:8" x14ac:dyDescent="0.2">
      <c r="A11219" s="26" t="s">
        <v>1228</v>
      </c>
      <c r="B11219" s="26">
        <v>70</v>
      </c>
      <c r="C11219" s="26" t="s">
        <v>19</v>
      </c>
      <c r="D11219" s="26">
        <v>105</v>
      </c>
      <c r="E11219" s="26">
        <v>365</v>
      </c>
      <c r="F11219" s="26" t="s">
        <v>174</v>
      </c>
      <c r="G11219" s="27">
        <v>42987</v>
      </c>
      <c r="H11219" s="26" t="s">
        <v>1391</v>
      </c>
    </row>
    <row r="11220" spans="1:8" x14ac:dyDescent="0.2">
      <c r="A11220" s="26" t="s">
        <v>1228</v>
      </c>
      <c r="B11220" s="26">
        <v>70</v>
      </c>
      <c r="C11220" s="26" t="s">
        <v>19</v>
      </c>
      <c r="D11220" s="26">
        <v>125</v>
      </c>
      <c r="E11220" s="26">
        <v>400</v>
      </c>
      <c r="F11220" s="26" t="s">
        <v>174</v>
      </c>
      <c r="G11220" s="27">
        <v>41657</v>
      </c>
      <c r="H11220" s="26" t="s">
        <v>1229</v>
      </c>
    </row>
    <row r="11221" spans="1:8" x14ac:dyDescent="0.2">
      <c r="A11221" s="26" t="s">
        <v>1228</v>
      </c>
      <c r="B11221" s="26">
        <v>75</v>
      </c>
      <c r="C11221" s="26" t="s">
        <v>19</v>
      </c>
      <c r="D11221" s="26">
        <v>85</v>
      </c>
      <c r="E11221" s="26">
        <v>303</v>
      </c>
      <c r="F11221" s="26" t="s">
        <v>122</v>
      </c>
      <c r="G11221" s="27">
        <v>43667</v>
      </c>
      <c r="H11221" s="26" t="s">
        <v>1505</v>
      </c>
    </row>
    <row r="11222" spans="1:8" x14ac:dyDescent="0.2">
      <c r="A11222" s="26" t="s">
        <v>1228</v>
      </c>
      <c r="B11222" s="26">
        <v>75</v>
      </c>
      <c r="C11222" s="26" t="s">
        <v>19</v>
      </c>
      <c r="D11222" s="26">
        <v>95</v>
      </c>
      <c r="E11222" s="26">
        <v>205</v>
      </c>
      <c r="F11222" s="26" t="s">
        <v>174</v>
      </c>
      <c r="G11222" s="27">
        <v>44450</v>
      </c>
      <c r="H11222" s="26" t="s">
        <v>1579</v>
      </c>
    </row>
    <row r="11223" spans="1:8" x14ac:dyDescent="0.2">
      <c r="A11223" s="26" t="s">
        <v>1228</v>
      </c>
      <c r="B11223" s="26">
        <v>75</v>
      </c>
      <c r="C11223" s="26" t="s">
        <v>19</v>
      </c>
      <c r="D11223" s="26">
        <v>105</v>
      </c>
      <c r="E11223" s="26">
        <v>352</v>
      </c>
      <c r="F11223" s="26" t="s">
        <v>837</v>
      </c>
      <c r="G11223" s="27">
        <v>43667</v>
      </c>
      <c r="H11223" s="26" t="s">
        <v>1505</v>
      </c>
    </row>
    <row r="11224" spans="1:8" x14ac:dyDescent="0.2">
      <c r="A11224" s="26" t="s">
        <v>1228</v>
      </c>
      <c r="B11224" s="26">
        <v>75</v>
      </c>
      <c r="C11224" s="26" t="s">
        <v>19</v>
      </c>
      <c r="D11224" s="26">
        <v>110</v>
      </c>
      <c r="E11224" s="26">
        <v>309</v>
      </c>
      <c r="F11224" s="26" t="s">
        <v>174</v>
      </c>
      <c r="G11224" s="27">
        <v>43667</v>
      </c>
      <c r="H11224" s="26" t="s">
        <v>1505</v>
      </c>
    </row>
    <row r="11225" spans="1:8" x14ac:dyDescent="0.2">
      <c r="A11225" s="26" t="s">
        <v>1228</v>
      </c>
      <c r="B11225" s="26">
        <v>80</v>
      </c>
      <c r="C11225" s="26" t="s">
        <v>19</v>
      </c>
      <c r="D11225" s="26">
        <v>80</v>
      </c>
      <c r="E11225" s="26">
        <v>225</v>
      </c>
      <c r="F11225" s="26" t="s">
        <v>304</v>
      </c>
      <c r="G11225" s="27">
        <v>41924</v>
      </c>
      <c r="H11225" s="26" t="s">
        <v>1242</v>
      </c>
    </row>
    <row r="11226" spans="1:8" x14ac:dyDescent="0.2">
      <c r="A11226" s="26" t="s">
        <v>1228</v>
      </c>
      <c r="B11226" s="26">
        <v>80</v>
      </c>
      <c r="C11226" s="26" t="s">
        <v>19</v>
      </c>
      <c r="D11226" s="26">
        <v>105</v>
      </c>
      <c r="E11226" s="26">
        <v>315</v>
      </c>
      <c r="F11226" s="26" t="s">
        <v>33</v>
      </c>
      <c r="G11226" s="27">
        <v>42653</v>
      </c>
      <c r="H11226" s="26" t="s">
        <v>1332</v>
      </c>
    </row>
    <row r="11227" spans="1:8" x14ac:dyDescent="0.2">
      <c r="A11227" s="26" t="s">
        <v>1228</v>
      </c>
      <c r="B11227" s="26">
        <v>85</v>
      </c>
      <c r="C11227" s="26" t="s">
        <v>19</v>
      </c>
      <c r="D11227" s="26">
        <v>95</v>
      </c>
      <c r="E11227" s="26">
        <v>275</v>
      </c>
      <c r="F11227" s="26" t="s">
        <v>33</v>
      </c>
      <c r="G11227" s="27">
        <v>44338</v>
      </c>
      <c r="H11227" s="26" t="s">
        <v>1573</v>
      </c>
    </row>
    <row r="11228" spans="1:8" x14ac:dyDescent="0.2">
      <c r="A11228" s="26" t="s">
        <v>1228</v>
      </c>
      <c r="B11228" s="26" t="s">
        <v>870</v>
      </c>
      <c r="C11228" s="26" t="s">
        <v>19</v>
      </c>
      <c r="D11228" s="26">
        <v>35</v>
      </c>
      <c r="E11228" s="26">
        <v>125</v>
      </c>
      <c r="F11228" s="26" t="s">
        <v>1580</v>
      </c>
      <c r="G11228" s="27">
        <v>44450</v>
      </c>
      <c r="H11228" s="26" t="s">
        <v>1579</v>
      </c>
    </row>
    <row r="11229" spans="1:8" x14ac:dyDescent="0.2">
      <c r="A11229" s="26" t="s">
        <v>1228</v>
      </c>
      <c r="B11229" s="26" t="s">
        <v>870</v>
      </c>
      <c r="C11229" s="26" t="s">
        <v>19</v>
      </c>
      <c r="D11229" s="26">
        <v>70</v>
      </c>
      <c r="E11229" s="26">
        <v>410</v>
      </c>
      <c r="F11229" s="26" t="s">
        <v>85</v>
      </c>
      <c r="G11229" s="27">
        <v>43023</v>
      </c>
      <c r="H11229" s="26" t="s">
        <v>1399</v>
      </c>
    </row>
    <row r="11230" spans="1:8" x14ac:dyDescent="0.2">
      <c r="A11230" s="26" t="s">
        <v>1228</v>
      </c>
      <c r="B11230" s="26" t="s">
        <v>870</v>
      </c>
      <c r="C11230" s="26" t="s">
        <v>19</v>
      </c>
      <c r="D11230" s="26">
        <v>75</v>
      </c>
      <c r="E11230" s="26">
        <v>535</v>
      </c>
      <c r="F11230" s="26" t="s">
        <v>1597</v>
      </c>
      <c r="G11230" s="27">
        <v>44338</v>
      </c>
      <c r="H11230" s="26" t="s">
        <v>1573</v>
      </c>
    </row>
    <row r="11231" spans="1:8" x14ac:dyDescent="0.2">
      <c r="A11231" s="26" t="s">
        <v>1228</v>
      </c>
      <c r="B11231" s="26" t="s">
        <v>870</v>
      </c>
      <c r="C11231" s="26" t="s">
        <v>19</v>
      </c>
      <c r="D11231" s="26">
        <v>80</v>
      </c>
      <c r="E11231" s="26">
        <v>500</v>
      </c>
      <c r="F11231" s="26" t="s">
        <v>1188</v>
      </c>
      <c r="G11231" s="27">
        <v>41657</v>
      </c>
      <c r="H11231" s="26" t="s">
        <v>1229</v>
      </c>
    </row>
    <row r="11232" spans="1:8" x14ac:dyDescent="0.2">
      <c r="A11232" s="26" t="s">
        <v>1228</v>
      </c>
      <c r="B11232" s="26" t="s">
        <v>870</v>
      </c>
      <c r="C11232" s="26" t="s">
        <v>19</v>
      </c>
      <c r="D11232" s="26">
        <v>85</v>
      </c>
      <c r="E11232" s="26">
        <v>726</v>
      </c>
      <c r="F11232" s="26" t="s">
        <v>625</v>
      </c>
      <c r="G11232" s="27">
        <v>42974</v>
      </c>
      <c r="H11232" s="26" t="s">
        <v>1390</v>
      </c>
    </row>
    <row r="11233" spans="1:8" x14ac:dyDescent="0.2">
      <c r="A11233" s="26" t="s">
        <v>1228</v>
      </c>
      <c r="B11233" s="26" t="s">
        <v>870</v>
      </c>
      <c r="C11233" s="26" t="s">
        <v>19</v>
      </c>
      <c r="D11233" s="26">
        <v>90</v>
      </c>
      <c r="E11233" s="26">
        <v>405</v>
      </c>
      <c r="F11233" s="26" t="s">
        <v>1586</v>
      </c>
      <c r="G11233" s="27">
        <v>44429</v>
      </c>
      <c r="H11233" s="26" t="s">
        <v>1585</v>
      </c>
    </row>
    <row r="11234" spans="1:8" x14ac:dyDescent="0.2">
      <c r="A11234" s="26" t="s">
        <v>1228</v>
      </c>
      <c r="B11234" s="26" t="s">
        <v>870</v>
      </c>
      <c r="C11234" s="26" t="s">
        <v>19</v>
      </c>
      <c r="D11234" s="26">
        <v>95</v>
      </c>
      <c r="E11234" s="26">
        <v>705</v>
      </c>
      <c r="F11234" s="26" t="s">
        <v>1435</v>
      </c>
      <c r="G11234" s="27">
        <v>43667</v>
      </c>
      <c r="H11234" s="26" t="s">
        <v>1505</v>
      </c>
    </row>
    <row r="11235" spans="1:8" x14ac:dyDescent="0.2">
      <c r="A11235" s="26" t="s">
        <v>1228</v>
      </c>
      <c r="B11235" s="26" t="s">
        <v>870</v>
      </c>
      <c r="C11235" s="26" t="s">
        <v>19</v>
      </c>
      <c r="D11235" s="26">
        <v>100</v>
      </c>
      <c r="E11235" s="26">
        <v>315</v>
      </c>
      <c r="F11235" s="26" t="s">
        <v>81</v>
      </c>
      <c r="G11235" s="27">
        <v>42653</v>
      </c>
      <c r="H11235" s="26" t="s">
        <v>1332</v>
      </c>
    </row>
    <row r="11236" spans="1:8" x14ac:dyDescent="0.2">
      <c r="A11236" s="26" t="s">
        <v>1228</v>
      </c>
      <c r="B11236" s="26" t="s">
        <v>870</v>
      </c>
      <c r="C11236" s="26" t="s">
        <v>19</v>
      </c>
      <c r="D11236" s="26">
        <v>105</v>
      </c>
      <c r="E11236" s="26">
        <v>365</v>
      </c>
      <c r="F11236" s="26" t="s">
        <v>174</v>
      </c>
      <c r="G11236" s="27">
        <v>42987</v>
      </c>
      <c r="H11236" s="26" t="s">
        <v>1391</v>
      </c>
    </row>
    <row r="11237" spans="1:8" x14ac:dyDescent="0.2">
      <c r="A11237" s="26" t="s">
        <v>1228</v>
      </c>
      <c r="B11237" s="26" t="s">
        <v>870</v>
      </c>
      <c r="C11237" s="26" t="s">
        <v>19</v>
      </c>
      <c r="D11237" s="26">
        <v>110</v>
      </c>
      <c r="E11237" s="26">
        <v>752</v>
      </c>
      <c r="F11237" s="26" t="s">
        <v>65</v>
      </c>
      <c r="G11237" s="27">
        <v>44165</v>
      </c>
      <c r="H11237" s="26" t="s">
        <v>1566</v>
      </c>
    </row>
    <row r="11238" spans="1:8" x14ac:dyDescent="0.2">
      <c r="A11238" s="26" t="s">
        <v>1228</v>
      </c>
      <c r="B11238" s="26" t="s">
        <v>870</v>
      </c>
      <c r="C11238" s="26" t="s">
        <v>19</v>
      </c>
      <c r="D11238" s="26">
        <v>115</v>
      </c>
      <c r="E11238" s="26">
        <v>755</v>
      </c>
      <c r="F11238" s="26" t="s">
        <v>1247</v>
      </c>
      <c r="G11238" s="27">
        <v>42987</v>
      </c>
      <c r="H11238" s="26" t="s">
        <v>1391</v>
      </c>
    </row>
    <row r="11239" spans="1:8" x14ac:dyDescent="0.2">
      <c r="A11239" s="26" t="s">
        <v>1228</v>
      </c>
      <c r="B11239" s="26" t="s">
        <v>870</v>
      </c>
      <c r="C11239" s="26" t="s">
        <v>19</v>
      </c>
      <c r="D11239" s="26">
        <v>120</v>
      </c>
      <c r="E11239" s="26">
        <v>804</v>
      </c>
      <c r="F11239" s="26" t="s">
        <v>1247</v>
      </c>
      <c r="G11239" s="27">
        <v>43667</v>
      </c>
      <c r="H11239" s="26" t="s">
        <v>1505</v>
      </c>
    </row>
    <row r="11240" spans="1:8" x14ac:dyDescent="0.2">
      <c r="A11240" s="26" t="s">
        <v>1228</v>
      </c>
      <c r="B11240" s="26" t="s">
        <v>870</v>
      </c>
      <c r="C11240" s="26" t="s">
        <v>19</v>
      </c>
      <c r="D11240" s="26">
        <v>125</v>
      </c>
      <c r="E11240" s="26">
        <v>405</v>
      </c>
      <c r="F11240" s="26" t="s">
        <v>1393</v>
      </c>
      <c r="G11240" s="27">
        <v>42987</v>
      </c>
      <c r="H11240" s="26" t="s">
        <v>1391</v>
      </c>
    </row>
    <row r="11241" spans="1:8" x14ac:dyDescent="0.2">
      <c r="A11241" s="26" t="s">
        <v>1228</v>
      </c>
      <c r="B11241" s="26" t="s">
        <v>870</v>
      </c>
      <c r="C11241" s="26" t="s">
        <v>19</v>
      </c>
      <c r="D11241" s="26" t="s">
        <v>871</v>
      </c>
      <c r="E11241" s="26">
        <v>660</v>
      </c>
      <c r="F11241" s="26" t="s">
        <v>351</v>
      </c>
      <c r="G11241" s="27">
        <v>42987</v>
      </c>
      <c r="H11241" s="26" t="s">
        <v>1391</v>
      </c>
    </row>
    <row r="11242" spans="1:8" x14ac:dyDescent="0.2">
      <c r="A11242" s="26" t="s">
        <v>886</v>
      </c>
      <c r="B11242" s="26">
        <v>14</v>
      </c>
      <c r="C11242" s="26" t="s">
        <v>19</v>
      </c>
      <c r="D11242" s="26">
        <v>75</v>
      </c>
      <c r="E11242" s="26">
        <v>22</v>
      </c>
      <c r="F11242" s="26" t="s">
        <v>1277</v>
      </c>
      <c r="G11242" s="27">
        <v>43085</v>
      </c>
      <c r="H11242" s="26" t="s">
        <v>1403</v>
      </c>
    </row>
    <row r="11243" spans="1:8" x14ac:dyDescent="0.2">
      <c r="A11243" s="26" t="s">
        <v>886</v>
      </c>
      <c r="B11243" s="26">
        <v>16</v>
      </c>
      <c r="C11243" s="26" t="s">
        <v>19</v>
      </c>
      <c r="D11243" s="26">
        <v>95</v>
      </c>
      <c r="E11243" s="26">
        <v>22</v>
      </c>
      <c r="F11243" s="26" t="s">
        <v>1277</v>
      </c>
      <c r="G11243" s="27">
        <v>43806</v>
      </c>
      <c r="H11243" s="26" t="s">
        <v>1535</v>
      </c>
    </row>
    <row r="11244" spans="1:8" x14ac:dyDescent="0.2">
      <c r="A11244" s="26" t="s">
        <v>886</v>
      </c>
      <c r="B11244" s="26" t="s">
        <v>870</v>
      </c>
      <c r="C11244" s="26" t="s">
        <v>19</v>
      </c>
      <c r="D11244" s="26">
        <v>75</v>
      </c>
      <c r="E11244" s="26">
        <v>22</v>
      </c>
      <c r="F11244" s="26" t="s">
        <v>1277</v>
      </c>
      <c r="G11244" s="27">
        <v>43085</v>
      </c>
      <c r="H11244" s="26" t="s">
        <v>1403</v>
      </c>
    </row>
    <row r="11245" spans="1:8" x14ac:dyDescent="0.2">
      <c r="A11245" s="26" t="s">
        <v>886</v>
      </c>
      <c r="B11245" s="26" t="s">
        <v>870</v>
      </c>
      <c r="C11245" s="26" t="s">
        <v>19</v>
      </c>
      <c r="D11245" s="26">
        <v>80</v>
      </c>
      <c r="E11245" s="26">
        <v>100</v>
      </c>
      <c r="F11245" s="26" t="s">
        <v>996</v>
      </c>
      <c r="G11245" s="27">
        <v>40832</v>
      </c>
      <c r="H11245" s="26" t="s">
        <v>993</v>
      </c>
    </row>
    <row r="11246" spans="1:8" x14ac:dyDescent="0.2">
      <c r="A11246" s="26" t="s">
        <v>886</v>
      </c>
      <c r="B11246" s="26" t="s">
        <v>870</v>
      </c>
      <c r="C11246" s="26" t="s">
        <v>19</v>
      </c>
      <c r="D11246" s="26">
        <v>95</v>
      </c>
      <c r="E11246" s="26">
        <v>22</v>
      </c>
      <c r="F11246" s="26" t="s">
        <v>1277</v>
      </c>
      <c r="G11246" s="27">
        <v>43806</v>
      </c>
      <c r="H11246" s="26" t="s">
        <v>1535</v>
      </c>
    </row>
    <row r="11247" spans="1:8" x14ac:dyDescent="0.2">
      <c r="A11247" s="26" t="s">
        <v>886</v>
      </c>
      <c r="B11247" s="26" t="s">
        <v>870</v>
      </c>
      <c r="C11247" s="26" t="s">
        <v>19</v>
      </c>
      <c r="D11247" s="26" t="s">
        <v>871</v>
      </c>
      <c r="E11247" s="26">
        <v>45</v>
      </c>
      <c r="F11247" s="26" t="s">
        <v>510</v>
      </c>
      <c r="G11247" s="27">
        <v>40138</v>
      </c>
      <c r="H11247" s="26" t="s">
        <v>881</v>
      </c>
    </row>
    <row r="11248" spans="1:8" x14ac:dyDescent="0.2">
      <c r="A11248" s="26" t="s">
        <v>833</v>
      </c>
      <c r="B11248" s="26">
        <v>13</v>
      </c>
      <c r="C11248" s="26" t="s">
        <v>44</v>
      </c>
      <c r="D11248" s="26">
        <v>50</v>
      </c>
      <c r="E11248" s="26">
        <v>16</v>
      </c>
      <c r="F11248" s="26" t="s">
        <v>1513</v>
      </c>
      <c r="G11248" s="27">
        <v>44104</v>
      </c>
      <c r="H11248" s="26" t="s">
        <v>1564</v>
      </c>
    </row>
    <row r="11249" spans="1:8" x14ac:dyDescent="0.2">
      <c r="A11249" s="26" t="s">
        <v>833</v>
      </c>
      <c r="B11249" s="26">
        <v>50</v>
      </c>
      <c r="C11249" s="26" t="s">
        <v>44</v>
      </c>
      <c r="D11249" s="26">
        <v>50</v>
      </c>
      <c r="E11249" s="26">
        <v>32</v>
      </c>
      <c r="F11249" s="26" t="s">
        <v>1148</v>
      </c>
      <c r="G11249" s="27">
        <v>41244</v>
      </c>
      <c r="H11249" s="26" t="s">
        <v>1160</v>
      </c>
    </row>
    <row r="11250" spans="1:8" x14ac:dyDescent="0.2">
      <c r="A11250" s="26" t="s">
        <v>833</v>
      </c>
      <c r="B11250" s="26">
        <v>55</v>
      </c>
      <c r="C11250" s="26" t="s">
        <v>44</v>
      </c>
      <c r="D11250" s="26">
        <v>75</v>
      </c>
      <c r="E11250" s="26">
        <v>60</v>
      </c>
      <c r="F11250" s="26" t="s">
        <v>54</v>
      </c>
      <c r="G11250" s="27">
        <v>44104</v>
      </c>
      <c r="H11250" s="26" t="s">
        <v>1564</v>
      </c>
    </row>
    <row r="11251" spans="1:8" x14ac:dyDescent="0.2">
      <c r="A11251" s="26" t="s">
        <v>833</v>
      </c>
      <c r="B11251" s="26">
        <v>60</v>
      </c>
      <c r="C11251" s="26" t="s">
        <v>44</v>
      </c>
      <c r="D11251" s="26">
        <v>85</v>
      </c>
      <c r="E11251" s="26">
        <v>40</v>
      </c>
      <c r="F11251" s="26" t="s">
        <v>1561</v>
      </c>
      <c r="G11251" s="27">
        <v>44104</v>
      </c>
      <c r="H11251" s="26" t="s">
        <v>1564</v>
      </c>
    </row>
    <row r="11252" spans="1:8" x14ac:dyDescent="0.2">
      <c r="A11252" s="26" t="s">
        <v>833</v>
      </c>
      <c r="B11252" s="26" t="s">
        <v>870</v>
      </c>
      <c r="C11252" s="26" t="s">
        <v>44</v>
      </c>
      <c r="D11252" s="26">
        <v>50</v>
      </c>
      <c r="E11252" s="26">
        <v>32</v>
      </c>
      <c r="F11252" s="26" t="s">
        <v>1148</v>
      </c>
      <c r="G11252" s="27">
        <v>41244</v>
      </c>
      <c r="H11252" s="26" t="s">
        <v>1160</v>
      </c>
    </row>
    <row r="11253" spans="1:8" x14ac:dyDescent="0.2">
      <c r="A11253" s="26" t="s">
        <v>833</v>
      </c>
      <c r="B11253" s="26" t="s">
        <v>870</v>
      </c>
      <c r="C11253" s="26" t="s">
        <v>44</v>
      </c>
      <c r="D11253" s="26">
        <v>70</v>
      </c>
      <c r="E11253" s="26">
        <v>40</v>
      </c>
      <c r="F11253" s="26" t="s">
        <v>1500</v>
      </c>
      <c r="G11253" s="27">
        <v>44104</v>
      </c>
      <c r="H11253" s="26" t="s">
        <v>1564</v>
      </c>
    </row>
    <row r="11254" spans="1:8" x14ac:dyDescent="0.2">
      <c r="A11254" s="26" t="s">
        <v>833</v>
      </c>
      <c r="B11254" s="26" t="s">
        <v>870</v>
      </c>
      <c r="C11254" s="26" t="s">
        <v>44</v>
      </c>
      <c r="D11254" s="26">
        <v>75</v>
      </c>
      <c r="E11254" s="26">
        <v>60</v>
      </c>
      <c r="F11254" s="26" t="s">
        <v>54</v>
      </c>
      <c r="G11254" s="27">
        <v>44104</v>
      </c>
      <c r="H11254" s="26" t="s">
        <v>1564</v>
      </c>
    </row>
    <row r="11255" spans="1:8" x14ac:dyDescent="0.2">
      <c r="A11255" s="26" t="s">
        <v>833</v>
      </c>
      <c r="B11255" s="26" t="s">
        <v>870</v>
      </c>
      <c r="C11255" s="26" t="s">
        <v>44</v>
      </c>
      <c r="D11255" s="26">
        <v>85</v>
      </c>
      <c r="E11255" s="26">
        <v>40</v>
      </c>
      <c r="F11255" s="26" t="s">
        <v>1561</v>
      </c>
      <c r="G11255" s="27">
        <v>44104</v>
      </c>
      <c r="H11255" s="26" t="s">
        <v>1564</v>
      </c>
    </row>
    <row r="11256" spans="1:8" x14ac:dyDescent="0.2">
      <c r="A11256" s="26" t="s">
        <v>833</v>
      </c>
      <c r="B11256" s="26">
        <v>13</v>
      </c>
      <c r="C11256" s="26" t="s">
        <v>19</v>
      </c>
      <c r="D11256" s="26">
        <v>35</v>
      </c>
      <c r="E11256" s="26">
        <v>11.5</v>
      </c>
      <c r="F11256" s="26" t="s">
        <v>1517</v>
      </c>
      <c r="G11256" s="27">
        <v>44104</v>
      </c>
      <c r="H11256" s="26" t="s">
        <v>1564</v>
      </c>
    </row>
    <row r="11257" spans="1:8" x14ac:dyDescent="0.2">
      <c r="A11257" s="26" t="s">
        <v>833</v>
      </c>
      <c r="B11257" s="26">
        <v>14</v>
      </c>
      <c r="C11257" s="26" t="s">
        <v>19</v>
      </c>
      <c r="D11257" s="26">
        <v>65</v>
      </c>
      <c r="E11257" s="26">
        <v>40</v>
      </c>
      <c r="F11257" s="26" t="s">
        <v>1478</v>
      </c>
      <c r="G11257" s="27">
        <v>43465</v>
      </c>
      <c r="H11257" s="26" t="s">
        <v>1479</v>
      </c>
    </row>
    <row r="11258" spans="1:8" x14ac:dyDescent="0.2">
      <c r="A11258" s="26" t="s">
        <v>833</v>
      </c>
      <c r="B11258" s="26">
        <v>14</v>
      </c>
      <c r="C11258" s="26" t="s">
        <v>19</v>
      </c>
      <c r="D11258" s="26">
        <v>90</v>
      </c>
      <c r="E11258" s="26">
        <v>30</v>
      </c>
      <c r="F11258" s="26" t="s">
        <v>1277</v>
      </c>
      <c r="G11258" s="27">
        <v>43465</v>
      </c>
      <c r="H11258" s="26" t="s">
        <v>1479</v>
      </c>
    </row>
    <row r="11259" spans="1:8" x14ac:dyDescent="0.2">
      <c r="A11259" s="26" t="s">
        <v>833</v>
      </c>
      <c r="B11259" s="26">
        <v>16</v>
      </c>
      <c r="C11259" s="26" t="s">
        <v>19</v>
      </c>
      <c r="D11259" s="26">
        <v>90</v>
      </c>
      <c r="E11259" s="26">
        <v>60</v>
      </c>
      <c r="F11259" s="26" t="s">
        <v>111</v>
      </c>
      <c r="G11259" s="27">
        <v>34987</v>
      </c>
      <c r="H11259" s="26" t="s">
        <v>15</v>
      </c>
    </row>
    <row r="11260" spans="1:8" x14ac:dyDescent="0.2">
      <c r="A11260" s="26" t="s">
        <v>833</v>
      </c>
      <c r="B11260" s="26">
        <v>16</v>
      </c>
      <c r="C11260" s="26" t="s">
        <v>19</v>
      </c>
      <c r="D11260" s="26">
        <v>105</v>
      </c>
      <c r="E11260" s="26">
        <v>40</v>
      </c>
      <c r="F11260" s="26" t="s">
        <v>1563</v>
      </c>
      <c r="G11260" s="27">
        <v>44104</v>
      </c>
      <c r="H11260" s="26" t="s">
        <v>1564</v>
      </c>
    </row>
    <row r="11261" spans="1:8" x14ac:dyDescent="0.2">
      <c r="A11261" s="26" t="s">
        <v>833</v>
      </c>
      <c r="B11261" s="26">
        <v>40</v>
      </c>
      <c r="C11261" s="26" t="s">
        <v>19</v>
      </c>
      <c r="D11261" s="26">
        <v>75</v>
      </c>
      <c r="E11261" s="26">
        <v>60</v>
      </c>
      <c r="F11261" s="26" t="s">
        <v>85</v>
      </c>
      <c r="G11261" s="27">
        <v>34987</v>
      </c>
      <c r="H11261" s="26" t="s">
        <v>15</v>
      </c>
    </row>
    <row r="11262" spans="1:8" x14ac:dyDescent="0.2">
      <c r="A11262" s="26" t="s">
        <v>833</v>
      </c>
      <c r="B11262" s="26">
        <v>40</v>
      </c>
      <c r="C11262" s="26" t="s">
        <v>19</v>
      </c>
      <c r="D11262" s="26">
        <v>90</v>
      </c>
      <c r="E11262" s="26">
        <v>95</v>
      </c>
      <c r="F11262" s="26" t="s">
        <v>1435</v>
      </c>
      <c r="G11262" s="27">
        <v>43465</v>
      </c>
      <c r="H11262" s="26" t="s">
        <v>1482</v>
      </c>
    </row>
    <row r="11263" spans="1:8" x14ac:dyDescent="0.2">
      <c r="A11263" s="26" t="s">
        <v>833</v>
      </c>
      <c r="B11263" s="26">
        <v>40</v>
      </c>
      <c r="C11263" s="26" t="s">
        <v>19</v>
      </c>
      <c r="D11263" s="26">
        <v>95</v>
      </c>
      <c r="E11263" s="26">
        <v>96</v>
      </c>
      <c r="F11263" s="26" t="s">
        <v>1435</v>
      </c>
      <c r="G11263" s="27">
        <v>44104</v>
      </c>
      <c r="H11263" s="26" t="s">
        <v>1564</v>
      </c>
    </row>
    <row r="11264" spans="1:8" x14ac:dyDescent="0.2">
      <c r="A11264" s="26" t="s">
        <v>833</v>
      </c>
      <c r="B11264" s="26">
        <v>40</v>
      </c>
      <c r="C11264" s="26" t="s">
        <v>19</v>
      </c>
      <c r="D11264" s="26">
        <v>110</v>
      </c>
      <c r="E11264" s="26">
        <v>130</v>
      </c>
      <c r="F11264" s="26" t="s">
        <v>65</v>
      </c>
      <c r="G11264" s="27">
        <v>44104</v>
      </c>
      <c r="H11264" s="26" t="s">
        <v>1564</v>
      </c>
    </row>
    <row r="11265" spans="1:8" x14ac:dyDescent="0.2">
      <c r="A11265" s="26" t="s">
        <v>833</v>
      </c>
      <c r="B11265" s="26">
        <v>40</v>
      </c>
      <c r="C11265" s="26" t="s">
        <v>19</v>
      </c>
      <c r="D11265" s="26">
        <v>115</v>
      </c>
      <c r="E11265" s="26">
        <v>132</v>
      </c>
      <c r="F11265" s="26" t="s">
        <v>156</v>
      </c>
      <c r="G11265" s="27">
        <v>42665</v>
      </c>
      <c r="H11265" s="26" t="s">
        <v>1341</v>
      </c>
    </row>
    <row r="11266" spans="1:8" x14ac:dyDescent="0.2">
      <c r="A11266" s="26" t="s">
        <v>833</v>
      </c>
      <c r="B11266" s="26">
        <v>40</v>
      </c>
      <c r="C11266" s="26" t="s">
        <v>19</v>
      </c>
      <c r="D11266" s="26">
        <v>120</v>
      </c>
      <c r="E11266" s="26">
        <v>130</v>
      </c>
      <c r="F11266" s="26" t="s">
        <v>156</v>
      </c>
      <c r="G11266" s="27">
        <v>43465</v>
      </c>
      <c r="H11266" s="26" t="s">
        <v>1479</v>
      </c>
    </row>
    <row r="11267" spans="1:8" x14ac:dyDescent="0.2">
      <c r="A11267" s="26" t="s">
        <v>833</v>
      </c>
      <c r="B11267" s="26">
        <v>40</v>
      </c>
      <c r="C11267" s="26" t="s">
        <v>19</v>
      </c>
      <c r="D11267" s="26">
        <v>125</v>
      </c>
      <c r="E11267" s="26">
        <v>70</v>
      </c>
      <c r="F11267" s="26" t="s">
        <v>1393</v>
      </c>
      <c r="G11267" s="27">
        <v>43806</v>
      </c>
      <c r="H11267" s="26" t="s">
        <v>1521</v>
      </c>
    </row>
    <row r="11268" spans="1:8" x14ac:dyDescent="0.2">
      <c r="A11268" s="26" t="s">
        <v>833</v>
      </c>
      <c r="B11268" s="26">
        <v>45</v>
      </c>
      <c r="C11268" s="26" t="s">
        <v>19</v>
      </c>
      <c r="D11268" s="26">
        <v>95</v>
      </c>
      <c r="E11268" s="26">
        <v>80</v>
      </c>
      <c r="F11268" s="26" t="s">
        <v>1060</v>
      </c>
      <c r="G11268" s="27">
        <v>41049</v>
      </c>
      <c r="H11268" s="26" t="s">
        <v>1054</v>
      </c>
    </row>
    <row r="11269" spans="1:8" x14ac:dyDescent="0.2">
      <c r="A11269" s="26" t="s">
        <v>833</v>
      </c>
      <c r="B11269" s="26">
        <v>45</v>
      </c>
      <c r="C11269" s="26" t="s">
        <v>19</v>
      </c>
      <c r="D11269" s="26">
        <v>105</v>
      </c>
      <c r="E11269" s="26">
        <v>60</v>
      </c>
      <c r="F11269" s="26" t="s">
        <v>200</v>
      </c>
      <c r="G11269" s="27">
        <v>44104</v>
      </c>
      <c r="H11269" s="26" t="s">
        <v>1564</v>
      </c>
    </row>
    <row r="11270" spans="1:8" x14ac:dyDescent="0.2">
      <c r="A11270" s="26" t="s">
        <v>833</v>
      </c>
      <c r="B11270" s="26">
        <v>45</v>
      </c>
      <c r="C11270" s="26" t="s">
        <v>19</v>
      </c>
      <c r="D11270" s="26">
        <v>110</v>
      </c>
      <c r="E11270" s="26">
        <v>80</v>
      </c>
      <c r="F11270" s="26" t="s">
        <v>200</v>
      </c>
      <c r="G11270" s="27">
        <v>43465</v>
      </c>
      <c r="H11270" s="26" t="s">
        <v>1479</v>
      </c>
    </row>
    <row r="11271" spans="1:8" x14ac:dyDescent="0.2">
      <c r="A11271" s="26" t="s">
        <v>833</v>
      </c>
      <c r="B11271" s="26">
        <v>45</v>
      </c>
      <c r="C11271" s="26" t="s">
        <v>19</v>
      </c>
      <c r="D11271" s="26">
        <v>115</v>
      </c>
      <c r="E11271" s="26">
        <v>70</v>
      </c>
      <c r="F11271" s="26" t="s">
        <v>382</v>
      </c>
      <c r="G11271" s="27">
        <v>40951</v>
      </c>
      <c r="H11271" s="26" t="s">
        <v>1013</v>
      </c>
    </row>
    <row r="11272" spans="1:8" x14ac:dyDescent="0.2">
      <c r="A11272" s="26" t="s">
        <v>833</v>
      </c>
      <c r="B11272" s="26">
        <v>45</v>
      </c>
      <c r="C11272" s="26" t="s">
        <v>19</v>
      </c>
      <c r="D11272" s="26">
        <v>120</v>
      </c>
      <c r="E11272" s="26">
        <v>90</v>
      </c>
      <c r="F11272" s="26" t="s">
        <v>382</v>
      </c>
      <c r="G11272" s="27">
        <v>40783</v>
      </c>
      <c r="H11272" s="26" t="s">
        <v>987</v>
      </c>
    </row>
    <row r="11273" spans="1:8" x14ac:dyDescent="0.2">
      <c r="A11273" s="26" t="s">
        <v>833</v>
      </c>
      <c r="B11273" s="26">
        <v>50</v>
      </c>
      <c r="C11273" s="26" t="s">
        <v>19</v>
      </c>
      <c r="D11273" s="26">
        <v>70</v>
      </c>
      <c r="E11273" s="26">
        <v>102</v>
      </c>
      <c r="F11273" s="26" t="s">
        <v>1565</v>
      </c>
      <c r="G11273" s="27">
        <v>44165</v>
      </c>
      <c r="H11273" s="26" t="s">
        <v>1566</v>
      </c>
    </row>
    <row r="11274" spans="1:8" x14ac:dyDescent="0.2">
      <c r="A11274" s="26" t="s">
        <v>833</v>
      </c>
      <c r="B11274" s="26">
        <v>50</v>
      </c>
      <c r="C11274" s="26" t="s">
        <v>19</v>
      </c>
      <c r="D11274" s="26">
        <v>75</v>
      </c>
      <c r="E11274" s="26">
        <v>100</v>
      </c>
      <c r="F11274" s="26" t="s">
        <v>1565</v>
      </c>
      <c r="G11274" s="27">
        <v>44104</v>
      </c>
      <c r="H11274" s="26" t="s">
        <v>1564</v>
      </c>
    </row>
    <row r="11275" spans="1:8" x14ac:dyDescent="0.2">
      <c r="A11275" s="26" t="s">
        <v>833</v>
      </c>
      <c r="B11275" s="26">
        <v>50</v>
      </c>
      <c r="C11275" s="26" t="s">
        <v>19</v>
      </c>
      <c r="D11275" s="26">
        <v>80</v>
      </c>
      <c r="E11275" s="26">
        <v>60</v>
      </c>
      <c r="F11275" s="26" t="s">
        <v>122</v>
      </c>
      <c r="G11275" s="27">
        <v>34987</v>
      </c>
      <c r="H11275" s="26" t="s">
        <v>15</v>
      </c>
    </row>
    <row r="11276" spans="1:8" x14ac:dyDescent="0.2">
      <c r="A11276" s="26" t="s">
        <v>833</v>
      </c>
      <c r="B11276" s="26">
        <v>50</v>
      </c>
      <c r="C11276" s="26" t="s">
        <v>19</v>
      </c>
      <c r="D11276" s="26">
        <v>105</v>
      </c>
      <c r="E11276" s="26">
        <v>90</v>
      </c>
      <c r="F11276" s="26" t="s">
        <v>75</v>
      </c>
      <c r="G11276" s="27">
        <v>42973</v>
      </c>
      <c r="H11276" s="26" t="s">
        <v>1386</v>
      </c>
    </row>
    <row r="11277" spans="1:8" x14ac:dyDescent="0.2">
      <c r="A11277" s="26" t="s">
        <v>833</v>
      </c>
      <c r="B11277" s="26">
        <v>50</v>
      </c>
      <c r="C11277" s="26" t="s">
        <v>19</v>
      </c>
      <c r="D11277" s="26">
        <v>110</v>
      </c>
      <c r="E11277" s="26">
        <v>70</v>
      </c>
      <c r="F11277" s="26" t="s">
        <v>382</v>
      </c>
      <c r="G11277" s="27">
        <v>43465</v>
      </c>
      <c r="H11277" s="26" t="s">
        <v>1479</v>
      </c>
    </row>
    <row r="11278" spans="1:8" x14ac:dyDescent="0.2">
      <c r="A11278" s="26" t="s">
        <v>833</v>
      </c>
      <c r="B11278" s="26">
        <v>50</v>
      </c>
      <c r="C11278" s="26" t="s">
        <v>19</v>
      </c>
      <c r="D11278" s="26" t="s">
        <v>871</v>
      </c>
      <c r="E11278" s="26">
        <v>40</v>
      </c>
      <c r="F11278" s="26" t="s">
        <v>980</v>
      </c>
      <c r="G11278" s="27">
        <v>43465</v>
      </c>
      <c r="H11278" s="26" t="s">
        <v>1479</v>
      </c>
    </row>
    <row r="11279" spans="1:8" x14ac:dyDescent="0.2">
      <c r="A11279" s="26" t="s">
        <v>833</v>
      </c>
      <c r="B11279" s="26">
        <v>55</v>
      </c>
      <c r="C11279" s="26" t="s">
        <v>19</v>
      </c>
      <c r="D11279" s="26">
        <v>85</v>
      </c>
      <c r="E11279" s="26">
        <v>70</v>
      </c>
      <c r="F11279" s="26" t="s">
        <v>122</v>
      </c>
      <c r="G11279" s="27">
        <v>35715</v>
      </c>
      <c r="H11279" s="26" t="s">
        <v>204</v>
      </c>
    </row>
    <row r="11280" spans="1:8" x14ac:dyDescent="0.2">
      <c r="A11280" s="26" t="s">
        <v>833</v>
      </c>
      <c r="B11280" s="26">
        <v>55</v>
      </c>
      <c r="C11280" s="26" t="s">
        <v>19</v>
      </c>
      <c r="D11280" s="26">
        <v>105</v>
      </c>
      <c r="E11280" s="26">
        <v>100</v>
      </c>
      <c r="F11280" s="26" t="s">
        <v>1540</v>
      </c>
      <c r="G11280" s="27">
        <v>44104</v>
      </c>
      <c r="H11280" s="26" t="s">
        <v>1564</v>
      </c>
    </row>
    <row r="11281" spans="1:8" x14ac:dyDescent="0.2">
      <c r="A11281" s="26" t="s">
        <v>833</v>
      </c>
      <c r="B11281" s="26">
        <v>60</v>
      </c>
      <c r="C11281" s="26" t="s">
        <v>19</v>
      </c>
      <c r="D11281" s="26">
        <v>85</v>
      </c>
      <c r="E11281" s="26">
        <v>66</v>
      </c>
      <c r="F11281" s="26" t="s">
        <v>281</v>
      </c>
      <c r="G11281" s="27">
        <v>43465</v>
      </c>
      <c r="H11281" s="26" t="s">
        <v>1479</v>
      </c>
    </row>
    <row r="11282" spans="1:8" x14ac:dyDescent="0.2">
      <c r="A11282" s="26" t="s">
        <v>833</v>
      </c>
      <c r="B11282" s="26">
        <v>60</v>
      </c>
      <c r="C11282" s="26" t="s">
        <v>19</v>
      </c>
      <c r="D11282" s="26">
        <v>90</v>
      </c>
      <c r="E11282" s="26">
        <v>72</v>
      </c>
      <c r="F11282" s="26" t="s">
        <v>355</v>
      </c>
      <c r="G11282" s="27">
        <v>44104</v>
      </c>
      <c r="H11282" s="26" t="s">
        <v>1564</v>
      </c>
    </row>
    <row r="11283" spans="1:8" x14ac:dyDescent="0.2">
      <c r="A11283" s="26" t="s">
        <v>833</v>
      </c>
      <c r="B11283" s="26">
        <v>60</v>
      </c>
      <c r="C11283" s="26" t="s">
        <v>19</v>
      </c>
      <c r="D11283" s="26">
        <v>100</v>
      </c>
      <c r="E11283" s="26">
        <v>70</v>
      </c>
      <c r="F11283" s="26" t="s">
        <v>598</v>
      </c>
      <c r="G11283" s="27">
        <v>44104</v>
      </c>
      <c r="H11283" s="26" t="s">
        <v>1564</v>
      </c>
    </row>
    <row r="11284" spans="1:8" x14ac:dyDescent="0.2">
      <c r="A11284" s="26" t="s">
        <v>833</v>
      </c>
      <c r="B11284" s="26">
        <v>60</v>
      </c>
      <c r="C11284" s="26" t="s">
        <v>19</v>
      </c>
      <c r="D11284" s="26" t="s">
        <v>871</v>
      </c>
      <c r="E11284" s="26">
        <v>40</v>
      </c>
      <c r="F11284" s="26" t="s">
        <v>76</v>
      </c>
      <c r="G11284" s="27">
        <v>43465</v>
      </c>
      <c r="H11284" s="26" t="s">
        <v>1479</v>
      </c>
    </row>
    <row r="11285" spans="1:8" x14ac:dyDescent="0.2">
      <c r="A11285" s="26" t="s">
        <v>833</v>
      </c>
      <c r="B11285" s="26">
        <v>65</v>
      </c>
      <c r="C11285" s="26" t="s">
        <v>19</v>
      </c>
      <c r="D11285" s="26" t="s">
        <v>871</v>
      </c>
      <c r="E11285" s="26">
        <v>60</v>
      </c>
      <c r="F11285" s="26" t="s">
        <v>76</v>
      </c>
      <c r="G11285" s="27">
        <v>44104</v>
      </c>
      <c r="H11285" s="26" t="s">
        <v>1564</v>
      </c>
    </row>
    <row r="11286" spans="1:8" x14ac:dyDescent="0.2">
      <c r="A11286" s="26" t="s">
        <v>833</v>
      </c>
      <c r="B11286" s="26">
        <v>70</v>
      </c>
      <c r="C11286" s="26" t="s">
        <v>19</v>
      </c>
      <c r="D11286" s="26">
        <v>65</v>
      </c>
      <c r="E11286" s="26">
        <v>54</v>
      </c>
      <c r="F11286" s="26" t="s">
        <v>285</v>
      </c>
      <c r="G11286" s="27">
        <v>44779</v>
      </c>
      <c r="H11286" s="26" t="s">
        <v>1612</v>
      </c>
    </row>
    <row r="11287" spans="1:8" x14ac:dyDescent="0.2">
      <c r="A11287" s="26" t="s">
        <v>833</v>
      </c>
      <c r="B11287" s="26">
        <v>70</v>
      </c>
      <c r="C11287" s="26" t="s">
        <v>19</v>
      </c>
      <c r="D11287" s="26">
        <v>70</v>
      </c>
      <c r="E11287" s="26">
        <v>54</v>
      </c>
      <c r="F11287" s="26" t="s">
        <v>285</v>
      </c>
      <c r="G11287" s="27">
        <v>43465</v>
      </c>
      <c r="H11287" s="26" t="s">
        <v>1479</v>
      </c>
    </row>
    <row r="11288" spans="1:8" x14ac:dyDescent="0.2">
      <c r="A11288" s="26" t="s">
        <v>833</v>
      </c>
      <c r="B11288" s="26">
        <v>70</v>
      </c>
      <c r="C11288" s="26" t="s">
        <v>19</v>
      </c>
      <c r="D11288" s="26">
        <v>105</v>
      </c>
      <c r="E11288" s="26">
        <v>52</v>
      </c>
      <c r="F11288" s="26" t="s">
        <v>174</v>
      </c>
      <c r="G11288" s="27">
        <v>42889</v>
      </c>
      <c r="H11288" s="26" t="s">
        <v>1362</v>
      </c>
    </row>
    <row r="11289" spans="1:8" x14ac:dyDescent="0.2">
      <c r="A11289" s="26" t="s">
        <v>833</v>
      </c>
      <c r="B11289" s="26">
        <v>70</v>
      </c>
      <c r="C11289" s="26" t="s">
        <v>19</v>
      </c>
      <c r="D11289" s="26">
        <v>110</v>
      </c>
      <c r="E11289" s="26">
        <v>70</v>
      </c>
      <c r="F11289" s="26" t="s">
        <v>924</v>
      </c>
      <c r="G11289" s="27">
        <v>40783</v>
      </c>
      <c r="H11289" s="26" t="s">
        <v>987</v>
      </c>
    </row>
    <row r="11290" spans="1:8" x14ac:dyDescent="0.2">
      <c r="A11290" s="26" t="s">
        <v>833</v>
      </c>
      <c r="B11290" s="26">
        <v>75</v>
      </c>
      <c r="C11290" s="26" t="s">
        <v>19</v>
      </c>
      <c r="D11290" s="26">
        <v>90</v>
      </c>
      <c r="E11290" s="26">
        <v>40</v>
      </c>
      <c r="F11290" s="26" t="s">
        <v>122</v>
      </c>
      <c r="G11290" s="27">
        <v>43465</v>
      </c>
      <c r="H11290" s="26" t="s">
        <v>1479</v>
      </c>
    </row>
    <row r="11291" spans="1:8" x14ac:dyDescent="0.2">
      <c r="A11291" s="26" t="s">
        <v>833</v>
      </c>
      <c r="B11291" s="26">
        <v>75</v>
      </c>
      <c r="C11291" s="26" t="s">
        <v>19</v>
      </c>
      <c r="D11291" s="26">
        <v>95</v>
      </c>
      <c r="E11291" s="26">
        <v>50</v>
      </c>
      <c r="F11291" s="26" t="s">
        <v>174</v>
      </c>
      <c r="G11291" s="27">
        <v>44104</v>
      </c>
      <c r="H11291" s="26" t="s">
        <v>1564</v>
      </c>
    </row>
    <row r="11292" spans="1:8" x14ac:dyDescent="0.2">
      <c r="A11292" s="26" t="s">
        <v>833</v>
      </c>
      <c r="B11292" s="26">
        <v>75</v>
      </c>
      <c r="C11292" s="26" t="s">
        <v>19</v>
      </c>
      <c r="D11292" s="26">
        <v>105</v>
      </c>
      <c r="E11292" s="26">
        <v>40</v>
      </c>
      <c r="F11292" s="26" t="s">
        <v>837</v>
      </c>
      <c r="G11292" s="27">
        <v>44104</v>
      </c>
      <c r="H11292" s="26" t="s">
        <v>1564</v>
      </c>
    </row>
    <row r="11293" spans="1:8" x14ac:dyDescent="0.2">
      <c r="A11293" s="26" t="s">
        <v>833</v>
      </c>
      <c r="B11293" s="26">
        <v>75</v>
      </c>
      <c r="C11293" s="26" t="s">
        <v>19</v>
      </c>
      <c r="D11293" s="26">
        <v>115</v>
      </c>
      <c r="E11293" s="26">
        <v>50</v>
      </c>
      <c r="F11293" s="26" t="s">
        <v>174</v>
      </c>
      <c r="G11293" s="27">
        <v>43465</v>
      </c>
      <c r="H11293" s="26" t="s">
        <v>1479</v>
      </c>
    </row>
    <row r="11294" spans="1:8" x14ac:dyDescent="0.2">
      <c r="A11294" s="26" t="s">
        <v>833</v>
      </c>
      <c r="B11294" s="26">
        <v>85</v>
      </c>
      <c r="C11294" s="26" t="s">
        <v>19</v>
      </c>
      <c r="D11294" s="26">
        <v>95</v>
      </c>
      <c r="E11294" s="26">
        <v>20</v>
      </c>
      <c r="F11294" s="26" t="s">
        <v>33</v>
      </c>
      <c r="G11294" s="27">
        <v>44104</v>
      </c>
      <c r="H11294" s="26" t="s">
        <v>1564</v>
      </c>
    </row>
    <row r="11295" spans="1:8" x14ac:dyDescent="0.2">
      <c r="A11295" s="26" t="s">
        <v>833</v>
      </c>
      <c r="B11295" s="26" t="s">
        <v>870</v>
      </c>
      <c r="C11295" s="26" t="s">
        <v>19</v>
      </c>
      <c r="D11295" s="26">
        <v>35</v>
      </c>
      <c r="E11295" s="26">
        <v>11.5</v>
      </c>
      <c r="F11295" s="26" t="s">
        <v>1517</v>
      </c>
      <c r="G11295" s="27">
        <v>44104</v>
      </c>
      <c r="H11295" s="26" t="s">
        <v>1564</v>
      </c>
    </row>
    <row r="11296" spans="1:8" x14ac:dyDescent="0.2">
      <c r="A11296" s="26" t="s">
        <v>833</v>
      </c>
      <c r="B11296" s="26" t="s">
        <v>870</v>
      </c>
      <c r="C11296" s="26" t="s">
        <v>19</v>
      </c>
      <c r="D11296" s="26">
        <v>65</v>
      </c>
      <c r="E11296" s="26">
        <v>54</v>
      </c>
      <c r="F11296" s="26" t="s">
        <v>285</v>
      </c>
      <c r="G11296" s="27">
        <v>44779</v>
      </c>
      <c r="H11296" s="26" t="s">
        <v>1612</v>
      </c>
    </row>
    <row r="11297" spans="1:8" x14ac:dyDescent="0.2">
      <c r="A11297" s="26" t="s">
        <v>833</v>
      </c>
      <c r="B11297" s="26" t="s">
        <v>870</v>
      </c>
      <c r="C11297" s="26" t="s">
        <v>19</v>
      </c>
      <c r="D11297" s="26">
        <v>70</v>
      </c>
      <c r="E11297" s="26">
        <v>102</v>
      </c>
      <c r="F11297" s="26" t="s">
        <v>1565</v>
      </c>
      <c r="G11297" s="27">
        <v>44165</v>
      </c>
      <c r="H11297" s="26" t="s">
        <v>1566</v>
      </c>
    </row>
    <row r="11298" spans="1:8" x14ac:dyDescent="0.2">
      <c r="A11298" s="26" t="s">
        <v>833</v>
      </c>
      <c r="B11298" s="26" t="s">
        <v>870</v>
      </c>
      <c r="C11298" s="26" t="s">
        <v>19</v>
      </c>
      <c r="D11298" s="26">
        <v>75</v>
      </c>
      <c r="E11298" s="26">
        <v>100</v>
      </c>
      <c r="F11298" s="26" t="s">
        <v>1565</v>
      </c>
      <c r="G11298" s="27">
        <v>44104</v>
      </c>
      <c r="H11298" s="26" t="s">
        <v>1564</v>
      </c>
    </row>
    <row r="11299" spans="1:8" x14ac:dyDescent="0.2">
      <c r="A11299" s="26" t="s">
        <v>833</v>
      </c>
      <c r="B11299" s="26" t="s">
        <v>870</v>
      </c>
      <c r="C11299" s="26" t="s">
        <v>19</v>
      </c>
      <c r="D11299" s="26">
        <v>80</v>
      </c>
      <c r="E11299" s="26">
        <v>70</v>
      </c>
      <c r="F11299" s="26" t="s">
        <v>1328</v>
      </c>
      <c r="G11299" s="27">
        <v>44104</v>
      </c>
      <c r="H11299" s="26" t="s">
        <v>1564</v>
      </c>
    </row>
    <row r="11300" spans="1:8" x14ac:dyDescent="0.2">
      <c r="A11300" s="26" t="s">
        <v>833</v>
      </c>
      <c r="B11300" s="26" t="s">
        <v>870</v>
      </c>
      <c r="C11300" s="26" t="s">
        <v>19</v>
      </c>
      <c r="D11300" s="26">
        <v>85</v>
      </c>
      <c r="E11300" s="26">
        <v>90</v>
      </c>
      <c r="F11300" s="26" t="s">
        <v>1481</v>
      </c>
      <c r="G11300" s="27">
        <v>43465</v>
      </c>
      <c r="H11300" s="26" t="s">
        <v>1482</v>
      </c>
    </row>
    <row r="11301" spans="1:8" x14ac:dyDescent="0.2">
      <c r="A11301" s="26" t="s">
        <v>833</v>
      </c>
      <c r="B11301" s="26" t="s">
        <v>870</v>
      </c>
      <c r="C11301" s="26" t="s">
        <v>19</v>
      </c>
      <c r="D11301" s="26">
        <v>90</v>
      </c>
      <c r="E11301" s="26">
        <v>95</v>
      </c>
      <c r="F11301" s="26" t="s">
        <v>1435</v>
      </c>
      <c r="G11301" s="27">
        <v>43465</v>
      </c>
      <c r="H11301" s="26" t="s">
        <v>1479</v>
      </c>
    </row>
    <row r="11302" spans="1:8" x14ac:dyDescent="0.2">
      <c r="A11302" s="26" t="s">
        <v>833</v>
      </c>
      <c r="B11302" s="26" t="s">
        <v>870</v>
      </c>
      <c r="C11302" s="26" t="s">
        <v>19</v>
      </c>
      <c r="D11302" s="26">
        <v>95</v>
      </c>
      <c r="E11302" s="26">
        <v>96</v>
      </c>
      <c r="F11302" s="26" t="s">
        <v>1435</v>
      </c>
      <c r="G11302" s="27">
        <v>44104</v>
      </c>
      <c r="H11302" s="26" t="s">
        <v>1564</v>
      </c>
    </row>
    <row r="11303" spans="1:8" x14ac:dyDescent="0.2">
      <c r="A11303" s="26" t="s">
        <v>833</v>
      </c>
      <c r="B11303" s="26" t="s">
        <v>870</v>
      </c>
      <c r="C11303" s="26" t="s">
        <v>19</v>
      </c>
      <c r="D11303" s="26">
        <v>100</v>
      </c>
      <c r="E11303" s="26">
        <v>70</v>
      </c>
      <c r="F11303" s="26" t="s">
        <v>598</v>
      </c>
      <c r="G11303" s="27">
        <v>44104</v>
      </c>
      <c r="H11303" s="26" t="s">
        <v>1564</v>
      </c>
    </row>
    <row r="11304" spans="1:8" x14ac:dyDescent="0.2">
      <c r="A11304" s="26" t="s">
        <v>833</v>
      </c>
      <c r="B11304" s="26" t="s">
        <v>870</v>
      </c>
      <c r="C11304" s="26" t="s">
        <v>19</v>
      </c>
      <c r="D11304" s="26">
        <v>105</v>
      </c>
      <c r="E11304" s="26">
        <v>100</v>
      </c>
      <c r="F11304" s="26" t="s">
        <v>1540</v>
      </c>
      <c r="G11304" s="27">
        <v>44104</v>
      </c>
      <c r="H11304" s="26" t="s">
        <v>1564</v>
      </c>
    </row>
    <row r="11305" spans="1:8" x14ac:dyDescent="0.2">
      <c r="A11305" s="26" t="s">
        <v>833</v>
      </c>
      <c r="B11305" s="26" t="s">
        <v>870</v>
      </c>
      <c r="C11305" s="26" t="s">
        <v>19</v>
      </c>
      <c r="D11305" s="26">
        <v>110</v>
      </c>
      <c r="E11305" s="26">
        <v>130</v>
      </c>
      <c r="F11305" s="26" t="s">
        <v>65</v>
      </c>
      <c r="G11305" s="27">
        <v>44104</v>
      </c>
      <c r="H11305" s="26" t="s">
        <v>1564</v>
      </c>
    </row>
    <row r="11306" spans="1:8" x14ac:dyDescent="0.2">
      <c r="A11306" s="26" t="s">
        <v>833</v>
      </c>
      <c r="B11306" s="26" t="s">
        <v>870</v>
      </c>
      <c r="C11306" s="26" t="s">
        <v>19</v>
      </c>
      <c r="D11306" s="26">
        <v>115</v>
      </c>
      <c r="E11306" s="26">
        <v>132</v>
      </c>
      <c r="F11306" s="26" t="s">
        <v>156</v>
      </c>
      <c r="G11306" s="27">
        <v>42665</v>
      </c>
      <c r="H11306" s="26" t="s">
        <v>1341</v>
      </c>
    </row>
    <row r="11307" spans="1:8" x14ac:dyDescent="0.2">
      <c r="A11307" s="26" t="s">
        <v>833</v>
      </c>
      <c r="B11307" s="26" t="s">
        <v>870</v>
      </c>
      <c r="C11307" s="26" t="s">
        <v>19</v>
      </c>
      <c r="D11307" s="26">
        <v>120</v>
      </c>
      <c r="E11307" s="26">
        <v>130</v>
      </c>
      <c r="F11307" s="26" t="s">
        <v>156</v>
      </c>
      <c r="G11307" s="27">
        <v>43465</v>
      </c>
      <c r="H11307" s="26" t="s">
        <v>1479</v>
      </c>
    </row>
    <row r="11308" spans="1:8" x14ac:dyDescent="0.2">
      <c r="A11308" s="26" t="s">
        <v>833</v>
      </c>
      <c r="B11308" s="26" t="s">
        <v>870</v>
      </c>
      <c r="C11308" s="26" t="s">
        <v>19</v>
      </c>
      <c r="D11308" s="26">
        <v>125</v>
      </c>
      <c r="E11308" s="26">
        <v>144</v>
      </c>
      <c r="F11308" s="26" t="s">
        <v>1494</v>
      </c>
      <c r="G11308" s="27">
        <v>43465</v>
      </c>
      <c r="H11308" s="26" t="s">
        <v>1479</v>
      </c>
    </row>
    <row r="11309" spans="1:8" x14ac:dyDescent="0.2">
      <c r="A11309" s="26" t="s">
        <v>833</v>
      </c>
      <c r="B11309" s="26" t="s">
        <v>870</v>
      </c>
      <c r="C11309" s="26" t="s">
        <v>19</v>
      </c>
      <c r="D11309" s="26" t="s">
        <v>871</v>
      </c>
      <c r="E11309" s="26">
        <v>90</v>
      </c>
      <c r="F11309" s="26" t="s">
        <v>351</v>
      </c>
      <c r="G11309" s="27">
        <v>41504</v>
      </c>
      <c r="H11309" s="26" t="s">
        <v>1193</v>
      </c>
    </row>
    <row r="11310" spans="1:8" x14ac:dyDescent="0.2">
      <c r="A11310" s="26" t="s">
        <v>948</v>
      </c>
      <c r="B11310" s="26">
        <v>50</v>
      </c>
      <c r="C11310" s="26" t="s">
        <v>44</v>
      </c>
      <c r="D11310" s="26">
        <v>50</v>
      </c>
      <c r="E11310" s="26">
        <v>22</v>
      </c>
      <c r="F11310" s="26" t="s">
        <v>1148</v>
      </c>
      <c r="G11310" s="27">
        <v>41244</v>
      </c>
      <c r="H11310" s="26" t="s">
        <v>1160</v>
      </c>
    </row>
    <row r="11311" spans="1:8" x14ac:dyDescent="0.2">
      <c r="A11311" s="26" t="s">
        <v>948</v>
      </c>
      <c r="B11311" s="26" t="s">
        <v>870</v>
      </c>
      <c r="C11311" s="26" t="s">
        <v>44</v>
      </c>
      <c r="D11311" s="26">
        <v>50</v>
      </c>
      <c r="E11311" s="26">
        <v>22</v>
      </c>
      <c r="F11311" s="26" t="s">
        <v>1148</v>
      </c>
      <c r="G11311" s="27">
        <v>41244</v>
      </c>
      <c r="H11311" s="26" t="s">
        <v>1160</v>
      </c>
    </row>
    <row r="11312" spans="1:8" x14ac:dyDescent="0.2">
      <c r="A11312" s="26" t="s">
        <v>948</v>
      </c>
      <c r="B11312" s="26" t="s">
        <v>870</v>
      </c>
      <c r="C11312" s="26" t="s">
        <v>44</v>
      </c>
      <c r="D11312" s="26">
        <v>75</v>
      </c>
      <c r="E11312" s="26">
        <v>30</v>
      </c>
      <c r="F11312" s="26" t="s">
        <v>1221</v>
      </c>
      <c r="G11312" s="27">
        <v>43373</v>
      </c>
      <c r="H11312" s="26" t="s">
        <v>1443</v>
      </c>
    </row>
    <row r="11313" spans="1:8" x14ac:dyDescent="0.2">
      <c r="A11313" s="26" t="s">
        <v>948</v>
      </c>
      <c r="B11313" s="26">
        <v>13</v>
      </c>
      <c r="C11313" s="26" t="s">
        <v>19</v>
      </c>
      <c r="D11313" s="26">
        <v>35</v>
      </c>
      <c r="E11313" s="26">
        <v>10</v>
      </c>
      <c r="F11313" s="26" t="s">
        <v>1517</v>
      </c>
      <c r="G11313" s="27">
        <v>44165</v>
      </c>
      <c r="H11313" s="26" t="s">
        <v>1566</v>
      </c>
    </row>
    <row r="11314" spans="1:8" x14ac:dyDescent="0.2">
      <c r="A11314" s="26" t="s">
        <v>948</v>
      </c>
      <c r="B11314" s="26">
        <v>14</v>
      </c>
      <c r="C11314" s="26" t="s">
        <v>19</v>
      </c>
      <c r="D11314" s="26">
        <v>90</v>
      </c>
      <c r="E11314" s="26">
        <v>30</v>
      </c>
      <c r="F11314" s="26" t="s">
        <v>1277</v>
      </c>
      <c r="G11314" s="27">
        <v>43373</v>
      </c>
      <c r="H11314" s="26" t="s">
        <v>1443</v>
      </c>
    </row>
    <row r="11315" spans="1:8" x14ac:dyDescent="0.2">
      <c r="A11315" s="26" t="s">
        <v>948</v>
      </c>
      <c r="B11315" s="26">
        <v>16</v>
      </c>
      <c r="C11315" s="26" t="s">
        <v>19</v>
      </c>
      <c r="D11315" s="26">
        <v>75</v>
      </c>
      <c r="E11315" s="26">
        <v>25</v>
      </c>
      <c r="F11315" s="26" t="s">
        <v>1265</v>
      </c>
      <c r="G11315" s="27">
        <v>43373</v>
      </c>
      <c r="H11315" s="26" t="s">
        <v>1443</v>
      </c>
    </row>
    <row r="11316" spans="1:8" x14ac:dyDescent="0.2">
      <c r="A11316" s="26" t="s">
        <v>948</v>
      </c>
      <c r="B11316" s="26">
        <v>40</v>
      </c>
      <c r="C11316" s="26" t="s">
        <v>19</v>
      </c>
      <c r="D11316" s="26">
        <v>90</v>
      </c>
      <c r="E11316" s="26">
        <v>65</v>
      </c>
      <c r="F11316" s="26" t="s">
        <v>1435</v>
      </c>
      <c r="G11316" s="27">
        <v>43373</v>
      </c>
      <c r="H11316" s="26" t="s">
        <v>1443</v>
      </c>
    </row>
    <row r="11317" spans="1:8" x14ac:dyDescent="0.2">
      <c r="A11317" s="26" t="s">
        <v>948</v>
      </c>
      <c r="B11317" s="26">
        <v>40</v>
      </c>
      <c r="C11317" s="26" t="s">
        <v>19</v>
      </c>
      <c r="D11317" s="26">
        <v>115</v>
      </c>
      <c r="E11317" s="26">
        <v>100</v>
      </c>
      <c r="F11317" s="26" t="s">
        <v>156</v>
      </c>
      <c r="G11317" s="27">
        <v>42889</v>
      </c>
      <c r="H11317" s="26" t="s">
        <v>1362</v>
      </c>
    </row>
    <row r="11318" spans="1:8" x14ac:dyDescent="0.2">
      <c r="A11318" s="26" t="s">
        <v>948</v>
      </c>
      <c r="B11318" s="26">
        <v>40</v>
      </c>
      <c r="C11318" s="26" t="s">
        <v>19</v>
      </c>
      <c r="D11318" s="26">
        <v>120</v>
      </c>
      <c r="E11318" s="26">
        <v>105</v>
      </c>
      <c r="F11318" s="26" t="s">
        <v>156</v>
      </c>
      <c r="G11318" s="27">
        <v>43373</v>
      </c>
      <c r="H11318" s="26" t="s">
        <v>1443</v>
      </c>
    </row>
    <row r="11319" spans="1:8" x14ac:dyDescent="0.2">
      <c r="A11319" s="26" t="s">
        <v>948</v>
      </c>
      <c r="B11319" s="26">
        <v>40</v>
      </c>
      <c r="C11319" s="26" t="s">
        <v>19</v>
      </c>
      <c r="D11319" s="26">
        <v>125</v>
      </c>
      <c r="E11319" s="26">
        <v>65</v>
      </c>
      <c r="F11319" s="26" t="s">
        <v>1393</v>
      </c>
      <c r="G11319" s="27">
        <v>44541</v>
      </c>
      <c r="H11319" s="26" t="s">
        <v>1595</v>
      </c>
    </row>
    <row r="11320" spans="1:8" x14ac:dyDescent="0.2">
      <c r="A11320" s="26" t="s">
        <v>948</v>
      </c>
      <c r="B11320" s="26">
        <v>45</v>
      </c>
      <c r="C11320" s="26" t="s">
        <v>19</v>
      </c>
      <c r="D11320" s="26">
        <v>110</v>
      </c>
      <c r="E11320" s="26">
        <v>65</v>
      </c>
      <c r="F11320" s="26" t="s">
        <v>1581</v>
      </c>
      <c r="G11320" s="27">
        <v>44541</v>
      </c>
      <c r="H11320" s="26" t="s">
        <v>1595</v>
      </c>
    </row>
    <row r="11321" spans="1:8" x14ac:dyDescent="0.2">
      <c r="A11321" s="26" t="s">
        <v>948</v>
      </c>
      <c r="B11321" s="26">
        <v>50</v>
      </c>
      <c r="C11321" s="26" t="s">
        <v>19</v>
      </c>
      <c r="D11321" s="26">
        <v>105</v>
      </c>
      <c r="E11321" s="26">
        <v>70</v>
      </c>
      <c r="F11321" s="26" t="s">
        <v>75</v>
      </c>
      <c r="G11321" s="27">
        <v>43373</v>
      </c>
      <c r="H11321" s="26" t="s">
        <v>1443</v>
      </c>
    </row>
    <row r="11322" spans="1:8" x14ac:dyDescent="0.2">
      <c r="A11322" s="26" t="s">
        <v>948</v>
      </c>
      <c r="B11322" s="26">
        <v>50</v>
      </c>
      <c r="C11322" s="26" t="s">
        <v>19</v>
      </c>
      <c r="D11322" s="26" t="s">
        <v>871</v>
      </c>
      <c r="E11322" s="26">
        <v>50</v>
      </c>
      <c r="F11322" s="26" t="s">
        <v>980</v>
      </c>
      <c r="G11322" s="27">
        <v>43373</v>
      </c>
      <c r="H11322" s="26" t="s">
        <v>1443</v>
      </c>
    </row>
    <row r="11323" spans="1:8" x14ac:dyDescent="0.2">
      <c r="A11323" s="26" t="s">
        <v>948</v>
      </c>
      <c r="B11323" s="26">
        <v>60</v>
      </c>
      <c r="C11323" s="26" t="s">
        <v>19</v>
      </c>
      <c r="D11323" s="26">
        <v>90</v>
      </c>
      <c r="E11323" s="26">
        <v>60</v>
      </c>
      <c r="F11323" s="26" t="s">
        <v>281</v>
      </c>
      <c r="G11323" s="27">
        <v>43373</v>
      </c>
      <c r="H11323" s="26" t="s">
        <v>1443</v>
      </c>
    </row>
    <row r="11324" spans="1:8" x14ac:dyDescent="0.2">
      <c r="A11324" s="26" t="s">
        <v>948</v>
      </c>
      <c r="B11324" s="26">
        <v>70</v>
      </c>
      <c r="C11324" s="26" t="s">
        <v>19</v>
      </c>
      <c r="D11324" s="26">
        <v>90</v>
      </c>
      <c r="E11324" s="26">
        <v>50</v>
      </c>
      <c r="F11324" s="26" t="s">
        <v>122</v>
      </c>
      <c r="G11324" s="27">
        <v>42777</v>
      </c>
      <c r="H11324" s="26" t="s">
        <v>1357</v>
      </c>
    </row>
    <row r="11325" spans="1:8" x14ac:dyDescent="0.2">
      <c r="A11325" s="26" t="s">
        <v>948</v>
      </c>
      <c r="B11325" s="26">
        <v>70</v>
      </c>
      <c r="C11325" s="26" t="s">
        <v>19</v>
      </c>
      <c r="D11325" s="26">
        <v>105</v>
      </c>
      <c r="E11325" s="26">
        <v>42</v>
      </c>
      <c r="F11325" s="26" t="s">
        <v>174</v>
      </c>
      <c r="G11325" s="27">
        <v>42889</v>
      </c>
      <c r="H11325" s="26" t="s">
        <v>1362</v>
      </c>
    </row>
    <row r="11326" spans="1:8" x14ac:dyDescent="0.2">
      <c r="A11326" s="26" t="s">
        <v>948</v>
      </c>
      <c r="B11326" s="26">
        <v>70</v>
      </c>
      <c r="C11326" s="26" t="s">
        <v>19</v>
      </c>
      <c r="D11326" s="26">
        <v>110</v>
      </c>
      <c r="E11326" s="26">
        <v>60</v>
      </c>
      <c r="F11326" s="26" t="s">
        <v>924</v>
      </c>
      <c r="G11326" s="27">
        <v>40587</v>
      </c>
      <c r="H11326" s="26" t="s">
        <v>945</v>
      </c>
    </row>
    <row r="11327" spans="1:8" x14ac:dyDescent="0.2">
      <c r="A11327" s="26" t="s">
        <v>948</v>
      </c>
      <c r="B11327" s="26">
        <v>75</v>
      </c>
      <c r="C11327" s="26" t="s">
        <v>19</v>
      </c>
      <c r="D11327" s="26">
        <v>90</v>
      </c>
      <c r="E11327" s="26">
        <v>50</v>
      </c>
      <c r="F11327" s="26" t="s">
        <v>122</v>
      </c>
      <c r="G11327" s="27">
        <v>43373</v>
      </c>
      <c r="H11327" s="26" t="s">
        <v>1443</v>
      </c>
    </row>
    <row r="11328" spans="1:8" x14ac:dyDescent="0.2">
      <c r="A11328" s="26" t="s">
        <v>948</v>
      </c>
      <c r="B11328" s="26" t="s">
        <v>870</v>
      </c>
      <c r="C11328" s="26" t="s">
        <v>19</v>
      </c>
      <c r="D11328" s="26">
        <v>35</v>
      </c>
      <c r="E11328" s="26">
        <v>10</v>
      </c>
      <c r="F11328" s="26" t="s">
        <v>1517</v>
      </c>
      <c r="G11328" s="27">
        <v>44165</v>
      </c>
      <c r="H11328" s="26" t="s">
        <v>1566</v>
      </c>
    </row>
    <row r="11329" spans="1:8" x14ac:dyDescent="0.2">
      <c r="A11329" s="26" t="s">
        <v>948</v>
      </c>
      <c r="B11329" s="26" t="s">
        <v>870</v>
      </c>
      <c r="C11329" s="26" t="s">
        <v>19</v>
      </c>
      <c r="D11329" s="26">
        <v>75</v>
      </c>
      <c r="E11329" s="26">
        <v>25</v>
      </c>
      <c r="F11329" s="26" t="s">
        <v>1265</v>
      </c>
      <c r="G11329" s="27">
        <v>43373</v>
      </c>
      <c r="H11329" s="26" t="s">
        <v>1443</v>
      </c>
    </row>
    <row r="11330" spans="1:8" x14ac:dyDescent="0.2">
      <c r="A11330" s="26" t="s">
        <v>948</v>
      </c>
      <c r="B11330" s="26" t="s">
        <v>870</v>
      </c>
      <c r="C11330" s="26" t="s">
        <v>19</v>
      </c>
      <c r="D11330" s="26">
        <v>85</v>
      </c>
      <c r="E11330" s="26">
        <v>70</v>
      </c>
      <c r="F11330" s="26" t="s">
        <v>777</v>
      </c>
      <c r="G11330" s="27">
        <v>40587</v>
      </c>
      <c r="H11330" s="26" t="s">
        <v>945</v>
      </c>
    </row>
    <row r="11331" spans="1:8" x14ac:dyDescent="0.2">
      <c r="A11331" s="26" t="s">
        <v>948</v>
      </c>
      <c r="B11331" s="26" t="s">
        <v>870</v>
      </c>
      <c r="C11331" s="26" t="s">
        <v>19</v>
      </c>
      <c r="D11331" s="26">
        <v>90</v>
      </c>
      <c r="E11331" s="26">
        <v>65</v>
      </c>
      <c r="F11331" s="26" t="s">
        <v>1435</v>
      </c>
      <c r="G11331" s="27">
        <v>43373</v>
      </c>
      <c r="H11331" s="26" t="s">
        <v>1443</v>
      </c>
    </row>
    <row r="11332" spans="1:8" x14ac:dyDescent="0.2">
      <c r="A11332" s="26" t="s">
        <v>948</v>
      </c>
      <c r="B11332" s="26" t="s">
        <v>870</v>
      </c>
      <c r="C11332" s="26" t="s">
        <v>19</v>
      </c>
      <c r="D11332" s="26">
        <v>95</v>
      </c>
      <c r="E11332" s="26">
        <v>35</v>
      </c>
      <c r="F11332" s="26" t="s">
        <v>1427</v>
      </c>
      <c r="G11332" s="27">
        <v>43302</v>
      </c>
      <c r="H11332" s="26" t="s">
        <v>1428</v>
      </c>
    </row>
    <row r="11333" spans="1:8" x14ac:dyDescent="0.2">
      <c r="A11333" s="26" t="s">
        <v>948</v>
      </c>
      <c r="B11333" s="26" t="s">
        <v>870</v>
      </c>
      <c r="C11333" s="26" t="s">
        <v>19</v>
      </c>
      <c r="D11333" s="26">
        <v>105</v>
      </c>
      <c r="E11333" s="26">
        <v>70</v>
      </c>
      <c r="F11333" s="26" t="s">
        <v>75</v>
      </c>
      <c r="G11333" s="27">
        <v>43373</v>
      </c>
      <c r="H11333" s="26" t="s">
        <v>1443</v>
      </c>
    </row>
    <row r="11334" spans="1:8" x14ac:dyDescent="0.2">
      <c r="A11334" s="26" t="s">
        <v>948</v>
      </c>
      <c r="B11334" s="26" t="s">
        <v>870</v>
      </c>
      <c r="C11334" s="26" t="s">
        <v>19</v>
      </c>
      <c r="D11334" s="26">
        <v>110</v>
      </c>
      <c r="E11334" s="26">
        <v>65</v>
      </c>
      <c r="F11334" s="26" t="s">
        <v>1581</v>
      </c>
      <c r="G11334" s="27">
        <v>44541</v>
      </c>
      <c r="H11334" s="26" t="s">
        <v>1595</v>
      </c>
    </row>
    <row r="11335" spans="1:8" x14ac:dyDescent="0.2">
      <c r="A11335" s="26" t="s">
        <v>948</v>
      </c>
      <c r="B11335" s="26" t="s">
        <v>870</v>
      </c>
      <c r="C11335" s="26" t="s">
        <v>19</v>
      </c>
      <c r="D11335" s="26">
        <v>115</v>
      </c>
      <c r="E11335" s="26">
        <v>100</v>
      </c>
      <c r="F11335" s="26" t="s">
        <v>156</v>
      </c>
      <c r="G11335" s="27">
        <v>42889</v>
      </c>
      <c r="H11335" s="26" t="s">
        <v>1362</v>
      </c>
    </row>
    <row r="11336" spans="1:8" x14ac:dyDescent="0.2">
      <c r="A11336" s="26" t="s">
        <v>948</v>
      </c>
      <c r="B11336" s="26" t="s">
        <v>870</v>
      </c>
      <c r="C11336" s="26" t="s">
        <v>19</v>
      </c>
      <c r="D11336" s="26">
        <v>120</v>
      </c>
      <c r="E11336" s="26">
        <v>105</v>
      </c>
      <c r="F11336" s="26" t="s">
        <v>156</v>
      </c>
      <c r="G11336" s="27">
        <v>43373</v>
      </c>
      <c r="H11336" s="26" t="s">
        <v>1443</v>
      </c>
    </row>
    <row r="11337" spans="1:8" x14ac:dyDescent="0.2">
      <c r="A11337" s="26" t="s">
        <v>948</v>
      </c>
      <c r="B11337" s="26" t="s">
        <v>870</v>
      </c>
      <c r="C11337" s="26" t="s">
        <v>19</v>
      </c>
      <c r="D11337" s="26">
        <v>125</v>
      </c>
      <c r="E11337" s="26">
        <v>70</v>
      </c>
      <c r="F11337" s="26" t="s">
        <v>1393</v>
      </c>
      <c r="G11337" s="27">
        <v>43442</v>
      </c>
      <c r="H11337" s="26" t="s">
        <v>1440</v>
      </c>
    </row>
    <row r="11338" spans="1:8" x14ac:dyDescent="0.2">
      <c r="A11338" s="26" t="s">
        <v>948</v>
      </c>
      <c r="B11338" s="26" t="s">
        <v>870</v>
      </c>
      <c r="C11338" s="26" t="s">
        <v>19</v>
      </c>
      <c r="D11338" s="26" t="s">
        <v>871</v>
      </c>
      <c r="E11338" s="26">
        <v>80</v>
      </c>
      <c r="F11338" s="26" t="s">
        <v>351</v>
      </c>
      <c r="G11338" s="27">
        <v>40587</v>
      </c>
      <c r="H11338" s="26" t="s">
        <v>945</v>
      </c>
    </row>
    <row r="11339" spans="1:8" x14ac:dyDescent="0.2">
      <c r="A11339" s="26" t="s">
        <v>1407</v>
      </c>
      <c r="B11339" s="26">
        <v>45</v>
      </c>
      <c r="C11339" s="26" t="s">
        <v>19</v>
      </c>
      <c r="D11339" s="26">
        <v>120</v>
      </c>
      <c r="E11339" s="26">
        <v>298</v>
      </c>
      <c r="F11339" s="26" t="s">
        <v>1164</v>
      </c>
      <c r="G11339" s="27">
        <v>43043</v>
      </c>
      <c r="H11339" s="26" t="s">
        <v>1408</v>
      </c>
    </row>
    <row r="11340" spans="1:8" x14ac:dyDescent="0.2">
      <c r="A11340" s="26" t="s">
        <v>1407</v>
      </c>
      <c r="B11340" s="26" t="s">
        <v>870</v>
      </c>
      <c r="C11340" s="26" t="s">
        <v>19</v>
      </c>
      <c r="D11340" s="26">
        <v>120</v>
      </c>
      <c r="E11340" s="26">
        <v>298</v>
      </c>
      <c r="F11340" s="26" t="s">
        <v>1164</v>
      </c>
      <c r="G11340" s="27">
        <v>43043</v>
      </c>
      <c r="H11340" s="26" t="s">
        <v>1408</v>
      </c>
    </row>
    <row r="11341" spans="1:8" x14ac:dyDescent="0.2">
      <c r="A11341" s="26" t="s">
        <v>669</v>
      </c>
      <c r="B11341" s="26" t="s">
        <v>870</v>
      </c>
      <c r="C11341" s="26" t="s">
        <v>44</v>
      </c>
      <c r="D11341" s="26">
        <v>70</v>
      </c>
      <c r="E11341" s="26">
        <v>200</v>
      </c>
      <c r="F11341" s="26" t="s">
        <v>136</v>
      </c>
      <c r="G11341" s="27">
        <v>35596</v>
      </c>
      <c r="H11341" s="26" t="s">
        <v>423</v>
      </c>
    </row>
    <row r="11342" spans="1:8" x14ac:dyDescent="0.2">
      <c r="A11342" s="26" t="s">
        <v>669</v>
      </c>
      <c r="B11342" s="26" t="s">
        <v>870</v>
      </c>
      <c r="C11342" s="26" t="s">
        <v>44</v>
      </c>
      <c r="D11342" s="26">
        <v>80</v>
      </c>
      <c r="E11342" s="26">
        <v>200</v>
      </c>
      <c r="F11342" s="26" t="s">
        <v>136</v>
      </c>
      <c r="G11342" s="27">
        <v>34854</v>
      </c>
      <c r="H11342" s="26" t="s">
        <v>17</v>
      </c>
    </row>
    <row r="11343" spans="1:8" x14ac:dyDescent="0.2">
      <c r="A11343" s="26" t="s">
        <v>669</v>
      </c>
      <c r="B11343" s="26">
        <v>18</v>
      </c>
      <c r="C11343" s="26" t="s">
        <v>19</v>
      </c>
      <c r="D11343" s="26">
        <v>80</v>
      </c>
      <c r="E11343" s="26">
        <v>225</v>
      </c>
      <c r="F11343" s="26" t="s">
        <v>42</v>
      </c>
      <c r="G11343" s="27">
        <v>36849</v>
      </c>
      <c r="H11343" s="26" t="s">
        <v>68</v>
      </c>
    </row>
    <row r="11344" spans="1:8" x14ac:dyDescent="0.2">
      <c r="A11344" s="26" t="s">
        <v>669</v>
      </c>
      <c r="B11344" s="26">
        <v>55</v>
      </c>
      <c r="C11344" s="26" t="s">
        <v>19</v>
      </c>
      <c r="D11344" s="26">
        <v>95</v>
      </c>
      <c r="E11344" s="26">
        <v>135</v>
      </c>
      <c r="F11344" s="26" t="s">
        <v>86</v>
      </c>
      <c r="G11344" s="27">
        <v>36849</v>
      </c>
      <c r="H11344" s="26" t="s">
        <v>68</v>
      </c>
    </row>
    <row r="11345" spans="1:8" x14ac:dyDescent="0.2">
      <c r="A11345" s="26" t="s">
        <v>669</v>
      </c>
      <c r="B11345" s="26">
        <v>80</v>
      </c>
      <c r="C11345" s="26" t="s">
        <v>19</v>
      </c>
      <c r="D11345" s="26">
        <v>85</v>
      </c>
      <c r="E11345" s="26">
        <v>200</v>
      </c>
      <c r="F11345" s="26" t="s">
        <v>176</v>
      </c>
      <c r="G11345" s="27">
        <v>32384</v>
      </c>
      <c r="H11345" s="26" t="s">
        <v>358</v>
      </c>
    </row>
    <row r="11346" spans="1:8" x14ac:dyDescent="0.2">
      <c r="A11346" s="26" t="s">
        <v>669</v>
      </c>
      <c r="B11346" s="26" t="s">
        <v>870</v>
      </c>
      <c r="C11346" s="26" t="s">
        <v>19</v>
      </c>
      <c r="D11346" s="26">
        <v>80</v>
      </c>
      <c r="E11346" s="26">
        <v>225</v>
      </c>
      <c r="F11346" s="26" t="s">
        <v>42</v>
      </c>
      <c r="G11346" s="27">
        <v>36849</v>
      </c>
      <c r="H11346" s="26" t="s">
        <v>68</v>
      </c>
    </row>
    <row r="11347" spans="1:8" x14ac:dyDescent="0.2">
      <c r="A11347" s="26" t="s">
        <v>669</v>
      </c>
      <c r="B11347" s="26" t="s">
        <v>870</v>
      </c>
      <c r="C11347" s="26" t="s">
        <v>19</v>
      </c>
      <c r="D11347" s="26">
        <v>85</v>
      </c>
      <c r="E11347" s="26">
        <v>200</v>
      </c>
      <c r="F11347" s="26" t="s">
        <v>176</v>
      </c>
      <c r="G11347" s="27">
        <v>32384</v>
      </c>
      <c r="H11347" s="26" t="s">
        <v>358</v>
      </c>
    </row>
    <row r="11348" spans="1:8" x14ac:dyDescent="0.2">
      <c r="A11348" s="26" t="s">
        <v>669</v>
      </c>
      <c r="B11348" s="26" t="s">
        <v>870</v>
      </c>
      <c r="C11348" s="26" t="s">
        <v>19</v>
      </c>
      <c r="D11348" s="26">
        <v>95</v>
      </c>
      <c r="E11348" s="26">
        <v>135</v>
      </c>
      <c r="F11348" s="26" t="s">
        <v>86</v>
      </c>
      <c r="G11348" s="27">
        <v>36849</v>
      </c>
      <c r="H11348" s="26" t="s">
        <v>68</v>
      </c>
    </row>
    <row r="11349" spans="1:8" x14ac:dyDescent="0.2">
      <c r="A11349" s="26" t="s">
        <v>669</v>
      </c>
      <c r="B11349" s="26" t="s">
        <v>870</v>
      </c>
      <c r="C11349" s="26" t="s">
        <v>19</v>
      </c>
      <c r="D11349" s="26">
        <v>110</v>
      </c>
      <c r="E11349" s="26">
        <v>455</v>
      </c>
      <c r="F11349" s="26" t="s">
        <v>43</v>
      </c>
      <c r="G11349" s="27">
        <v>36849</v>
      </c>
      <c r="H11349" s="26" t="s">
        <v>68</v>
      </c>
    </row>
    <row r="11350" spans="1:8" x14ac:dyDescent="0.2">
      <c r="A11350" s="26" t="s">
        <v>1444</v>
      </c>
      <c r="B11350" s="26">
        <v>13</v>
      </c>
      <c r="C11350" s="26" t="s">
        <v>44</v>
      </c>
      <c r="D11350" s="26">
        <v>55</v>
      </c>
      <c r="E11350" s="26">
        <v>225</v>
      </c>
      <c r="F11350" s="26" t="s">
        <v>1513</v>
      </c>
      <c r="G11350" s="27">
        <v>44814</v>
      </c>
      <c r="H11350" s="26" t="s">
        <v>1618</v>
      </c>
    </row>
    <row r="11351" spans="1:8" x14ac:dyDescent="0.2">
      <c r="A11351" s="26" t="s">
        <v>1444</v>
      </c>
      <c r="B11351" s="26">
        <v>13</v>
      </c>
      <c r="C11351" s="26" t="s">
        <v>44</v>
      </c>
      <c r="D11351" s="26">
        <v>65</v>
      </c>
      <c r="E11351" s="26">
        <v>200</v>
      </c>
      <c r="F11351" s="26" t="s">
        <v>1619</v>
      </c>
      <c r="G11351" s="27">
        <v>44814</v>
      </c>
      <c r="H11351" s="26" t="s">
        <v>1618</v>
      </c>
    </row>
    <row r="11352" spans="1:8" x14ac:dyDescent="0.2">
      <c r="A11352" s="26" t="s">
        <v>1444</v>
      </c>
      <c r="B11352" s="26">
        <v>60</v>
      </c>
      <c r="C11352" s="26" t="s">
        <v>44</v>
      </c>
      <c r="D11352" s="26">
        <v>75</v>
      </c>
      <c r="E11352" s="26">
        <v>145</v>
      </c>
      <c r="F11352" s="26" t="s">
        <v>1561</v>
      </c>
      <c r="G11352" s="27">
        <v>44794</v>
      </c>
      <c r="H11352" s="26" t="s">
        <v>1620</v>
      </c>
    </row>
    <row r="11353" spans="1:8" x14ac:dyDescent="0.2">
      <c r="A11353" s="26" t="s">
        <v>1444</v>
      </c>
      <c r="B11353" s="26" t="s">
        <v>870</v>
      </c>
      <c r="C11353" s="26" t="s">
        <v>44</v>
      </c>
      <c r="D11353" s="26">
        <v>55</v>
      </c>
      <c r="E11353" s="26">
        <v>225</v>
      </c>
      <c r="F11353" s="26" t="s">
        <v>1513</v>
      </c>
      <c r="G11353" s="27">
        <v>44814</v>
      </c>
      <c r="H11353" s="26" t="s">
        <v>1618</v>
      </c>
    </row>
    <row r="11354" spans="1:8" x14ac:dyDescent="0.2">
      <c r="A11354" s="26" t="s">
        <v>1444</v>
      </c>
      <c r="B11354" s="26" t="s">
        <v>870</v>
      </c>
      <c r="C11354" s="26" t="s">
        <v>44</v>
      </c>
      <c r="D11354" s="26">
        <v>65</v>
      </c>
      <c r="E11354" s="26">
        <v>200</v>
      </c>
      <c r="F11354" s="26" t="s">
        <v>1619</v>
      </c>
      <c r="G11354" s="27">
        <v>44814</v>
      </c>
      <c r="H11354" s="26" t="s">
        <v>1618</v>
      </c>
    </row>
    <row r="11355" spans="1:8" x14ac:dyDescent="0.2">
      <c r="A11355" s="26" t="s">
        <v>1444</v>
      </c>
      <c r="B11355" s="26" t="s">
        <v>870</v>
      </c>
      <c r="C11355" s="26" t="s">
        <v>44</v>
      </c>
      <c r="D11355" s="26">
        <v>75</v>
      </c>
      <c r="E11355" s="26">
        <v>145</v>
      </c>
      <c r="F11355" s="26" t="s">
        <v>1561</v>
      </c>
      <c r="G11355" s="27">
        <v>44794</v>
      </c>
      <c r="H11355" s="26" t="s">
        <v>1620</v>
      </c>
    </row>
    <row r="11356" spans="1:8" x14ac:dyDescent="0.2">
      <c r="A11356" s="26" t="s">
        <v>1444</v>
      </c>
      <c r="B11356" s="26" t="s">
        <v>870</v>
      </c>
      <c r="C11356" s="26" t="s">
        <v>44</v>
      </c>
      <c r="D11356" s="26">
        <v>85</v>
      </c>
      <c r="E11356" s="26">
        <v>360</v>
      </c>
      <c r="F11356" s="26" t="s">
        <v>1577</v>
      </c>
      <c r="G11356" s="27">
        <v>44814</v>
      </c>
      <c r="H11356" s="26" t="s">
        <v>1618</v>
      </c>
    </row>
    <row r="11357" spans="1:8" x14ac:dyDescent="0.2">
      <c r="A11357" s="26" t="s">
        <v>1444</v>
      </c>
      <c r="B11357" s="26">
        <v>13</v>
      </c>
      <c r="C11357" s="26" t="s">
        <v>19</v>
      </c>
      <c r="D11357" s="26">
        <v>35</v>
      </c>
      <c r="E11357" s="26">
        <v>160</v>
      </c>
      <c r="F11357" s="26" t="s">
        <v>1580</v>
      </c>
      <c r="G11357" s="27">
        <v>44541</v>
      </c>
      <c r="H11357" s="26" t="s">
        <v>1595</v>
      </c>
    </row>
    <row r="11358" spans="1:8" x14ac:dyDescent="0.2">
      <c r="A11358" s="26" t="s">
        <v>1444</v>
      </c>
      <c r="B11358" s="26">
        <v>13</v>
      </c>
      <c r="C11358" s="26" t="s">
        <v>19</v>
      </c>
      <c r="D11358" s="26">
        <v>40</v>
      </c>
      <c r="E11358" s="26">
        <v>190</v>
      </c>
      <c r="F11358" s="26" t="s">
        <v>1580</v>
      </c>
      <c r="G11358" s="27">
        <v>44814</v>
      </c>
      <c r="H11358" s="26" t="s">
        <v>1618</v>
      </c>
    </row>
    <row r="11359" spans="1:8" x14ac:dyDescent="0.2">
      <c r="A11359" s="26" t="s">
        <v>1444</v>
      </c>
      <c r="B11359" s="26">
        <v>13</v>
      </c>
      <c r="C11359" s="26" t="s">
        <v>19</v>
      </c>
      <c r="D11359" s="26">
        <v>45</v>
      </c>
      <c r="E11359" s="26">
        <v>165</v>
      </c>
      <c r="F11359" s="26" t="s">
        <v>1517</v>
      </c>
      <c r="G11359" s="27">
        <v>44814</v>
      </c>
      <c r="H11359" s="26" t="s">
        <v>1618</v>
      </c>
    </row>
    <row r="11360" spans="1:8" x14ac:dyDescent="0.2">
      <c r="A11360" s="26" t="s">
        <v>1444</v>
      </c>
      <c r="B11360" s="26">
        <v>40</v>
      </c>
      <c r="C11360" s="26" t="s">
        <v>19</v>
      </c>
      <c r="D11360" s="26">
        <v>110</v>
      </c>
      <c r="E11360" s="26">
        <v>405</v>
      </c>
      <c r="F11360" s="26" t="s">
        <v>401</v>
      </c>
      <c r="G11360" s="27">
        <v>42987</v>
      </c>
      <c r="H11360" s="26" t="s">
        <v>1391</v>
      </c>
    </row>
    <row r="11361" spans="1:8" x14ac:dyDescent="0.2">
      <c r="A11361" s="26" t="s">
        <v>1444</v>
      </c>
      <c r="B11361" s="26">
        <v>40</v>
      </c>
      <c r="C11361" s="26" t="s">
        <v>19</v>
      </c>
      <c r="D11361" s="26">
        <v>125</v>
      </c>
      <c r="E11361" s="26">
        <v>340</v>
      </c>
      <c r="F11361" s="26" t="s">
        <v>1393</v>
      </c>
      <c r="G11361" s="27">
        <v>44814</v>
      </c>
      <c r="H11361" s="26" t="s">
        <v>1618</v>
      </c>
    </row>
    <row r="11362" spans="1:8" x14ac:dyDescent="0.2">
      <c r="A11362" s="26" t="s">
        <v>1444</v>
      </c>
      <c r="B11362" s="26">
        <v>45</v>
      </c>
      <c r="C11362" s="26" t="s">
        <v>19</v>
      </c>
      <c r="D11362" s="26">
        <v>115</v>
      </c>
      <c r="E11362" s="26">
        <v>605</v>
      </c>
      <c r="F11362" s="26" t="s">
        <v>200</v>
      </c>
      <c r="G11362" s="27">
        <v>42987</v>
      </c>
      <c r="H11362" s="26" t="s">
        <v>1391</v>
      </c>
    </row>
    <row r="11363" spans="1:8" x14ac:dyDescent="0.2">
      <c r="A11363" s="26" t="s">
        <v>1444</v>
      </c>
      <c r="B11363" s="26">
        <v>50</v>
      </c>
      <c r="C11363" s="26" t="s">
        <v>19</v>
      </c>
      <c r="D11363" s="26">
        <v>105</v>
      </c>
      <c r="E11363" s="26">
        <v>610</v>
      </c>
      <c r="F11363" s="26" t="s">
        <v>1604</v>
      </c>
      <c r="G11363" s="27">
        <v>44814</v>
      </c>
      <c r="H11363" s="26" t="s">
        <v>1618</v>
      </c>
    </row>
    <row r="11364" spans="1:8" x14ac:dyDescent="0.2">
      <c r="A11364" s="26" t="s">
        <v>1444</v>
      </c>
      <c r="B11364" s="26">
        <v>50</v>
      </c>
      <c r="C11364" s="26" t="s">
        <v>19</v>
      </c>
      <c r="D11364" s="26">
        <v>110</v>
      </c>
      <c r="E11364" s="26">
        <v>579</v>
      </c>
      <c r="F11364" s="26" t="s">
        <v>75</v>
      </c>
      <c r="G11364" s="27">
        <v>43589</v>
      </c>
      <c r="H11364" s="26" t="s">
        <v>1490</v>
      </c>
    </row>
    <row r="11365" spans="1:8" x14ac:dyDescent="0.2">
      <c r="A11365" s="26" t="s">
        <v>1444</v>
      </c>
      <c r="B11365" s="26">
        <v>50</v>
      </c>
      <c r="C11365" s="26" t="s">
        <v>19</v>
      </c>
      <c r="D11365" s="26" t="s">
        <v>871</v>
      </c>
      <c r="E11365" s="26">
        <v>315</v>
      </c>
      <c r="F11365" s="26" t="s">
        <v>980</v>
      </c>
      <c r="G11365" s="27">
        <v>42987</v>
      </c>
      <c r="H11365" s="26" t="s">
        <v>1391</v>
      </c>
    </row>
    <row r="11366" spans="1:8" x14ac:dyDescent="0.2">
      <c r="A11366" s="26" t="s">
        <v>1444</v>
      </c>
      <c r="B11366" s="26">
        <v>60</v>
      </c>
      <c r="C11366" s="26" t="s">
        <v>19</v>
      </c>
      <c r="D11366" s="26">
        <v>90</v>
      </c>
      <c r="E11366" s="26">
        <v>430</v>
      </c>
      <c r="F11366" s="26" t="s">
        <v>355</v>
      </c>
      <c r="G11366" s="27">
        <v>44814</v>
      </c>
      <c r="H11366" s="26" t="s">
        <v>1618</v>
      </c>
    </row>
    <row r="11367" spans="1:8" x14ac:dyDescent="0.2">
      <c r="A11367" s="26" t="s">
        <v>1444</v>
      </c>
      <c r="B11367" s="26">
        <v>65</v>
      </c>
      <c r="C11367" s="26" t="s">
        <v>19</v>
      </c>
      <c r="D11367" s="26">
        <v>115</v>
      </c>
      <c r="E11367" s="26">
        <v>495</v>
      </c>
      <c r="F11367" s="26" t="s">
        <v>1247</v>
      </c>
      <c r="G11367" s="27">
        <v>44814</v>
      </c>
      <c r="H11367" s="26" t="s">
        <v>1618</v>
      </c>
    </row>
    <row r="11368" spans="1:8" x14ac:dyDescent="0.2">
      <c r="A11368" s="26" t="s">
        <v>1444</v>
      </c>
      <c r="B11368" s="26">
        <v>70</v>
      </c>
      <c r="C11368" s="26" t="s">
        <v>19</v>
      </c>
      <c r="D11368" s="26">
        <v>70</v>
      </c>
      <c r="E11368" s="26">
        <v>304</v>
      </c>
      <c r="F11368" s="26" t="s">
        <v>85</v>
      </c>
      <c r="G11368" s="27">
        <v>43659</v>
      </c>
      <c r="H11368" s="26" t="s">
        <v>1501</v>
      </c>
    </row>
    <row r="11369" spans="1:8" x14ac:dyDescent="0.2">
      <c r="A11369" s="26" t="s">
        <v>1444</v>
      </c>
      <c r="B11369" s="26">
        <v>70</v>
      </c>
      <c r="C11369" s="26" t="s">
        <v>19</v>
      </c>
      <c r="D11369" s="26">
        <v>90</v>
      </c>
      <c r="E11369" s="26">
        <v>185</v>
      </c>
      <c r="F11369" s="26" t="s">
        <v>122</v>
      </c>
      <c r="G11369" s="27">
        <v>42987</v>
      </c>
      <c r="H11369" s="26" t="s">
        <v>1391</v>
      </c>
    </row>
    <row r="11370" spans="1:8" x14ac:dyDescent="0.2">
      <c r="A11370" s="26" t="s">
        <v>1444</v>
      </c>
      <c r="B11370" s="26">
        <v>70</v>
      </c>
      <c r="C11370" s="26" t="s">
        <v>19</v>
      </c>
      <c r="D11370" s="26">
        <v>105</v>
      </c>
      <c r="E11370" s="26">
        <v>205</v>
      </c>
      <c r="F11370" s="26" t="s">
        <v>174</v>
      </c>
      <c r="G11370" s="27">
        <v>42987</v>
      </c>
      <c r="H11370" s="26" t="s">
        <v>1391</v>
      </c>
    </row>
    <row r="11371" spans="1:8" x14ac:dyDescent="0.2">
      <c r="A11371" s="26" t="s">
        <v>1444</v>
      </c>
      <c r="B11371" s="26">
        <v>75</v>
      </c>
      <c r="C11371" s="26" t="s">
        <v>19</v>
      </c>
      <c r="D11371" s="26">
        <v>110</v>
      </c>
      <c r="E11371" s="26">
        <v>220</v>
      </c>
      <c r="F11371" s="26" t="s">
        <v>174</v>
      </c>
      <c r="G11371" s="27">
        <v>43506</v>
      </c>
      <c r="H11371" s="26" t="s">
        <v>1487</v>
      </c>
    </row>
    <row r="11372" spans="1:8" x14ac:dyDescent="0.2">
      <c r="A11372" s="26" t="s">
        <v>1444</v>
      </c>
      <c r="B11372" s="26">
        <v>85</v>
      </c>
      <c r="C11372" s="26" t="s">
        <v>19</v>
      </c>
      <c r="D11372" s="26">
        <v>95</v>
      </c>
      <c r="E11372" s="26">
        <v>275</v>
      </c>
      <c r="F11372" s="26" t="s">
        <v>33</v>
      </c>
      <c r="G11372" s="27">
        <v>44165</v>
      </c>
      <c r="H11372" s="26" t="s">
        <v>1566</v>
      </c>
    </row>
    <row r="11373" spans="1:8" x14ac:dyDescent="0.2">
      <c r="A11373" s="26" t="s">
        <v>1444</v>
      </c>
      <c r="B11373" s="26" t="s">
        <v>870</v>
      </c>
      <c r="C11373" s="26" t="s">
        <v>19</v>
      </c>
      <c r="D11373" s="26">
        <v>35</v>
      </c>
      <c r="E11373" s="26">
        <v>160</v>
      </c>
      <c r="F11373" s="26" t="s">
        <v>1580</v>
      </c>
      <c r="G11373" s="27">
        <v>44541</v>
      </c>
      <c r="H11373" s="26" t="s">
        <v>1595</v>
      </c>
    </row>
    <row r="11374" spans="1:8" x14ac:dyDescent="0.2">
      <c r="A11374" s="26" t="s">
        <v>1444</v>
      </c>
      <c r="B11374" s="26" t="s">
        <v>870</v>
      </c>
      <c r="C11374" s="26" t="s">
        <v>19</v>
      </c>
      <c r="D11374" s="26">
        <v>40</v>
      </c>
      <c r="E11374" s="26">
        <v>190</v>
      </c>
      <c r="F11374" s="26" t="s">
        <v>1580</v>
      </c>
      <c r="G11374" s="27">
        <v>44814</v>
      </c>
      <c r="H11374" s="26" t="s">
        <v>1618</v>
      </c>
    </row>
    <row r="11375" spans="1:8" x14ac:dyDescent="0.2">
      <c r="A11375" s="26" t="s">
        <v>1444</v>
      </c>
      <c r="B11375" s="26" t="s">
        <v>870</v>
      </c>
      <c r="C11375" s="26" t="s">
        <v>19</v>
      </c>
      <c r="D11375" s="26">
        <v>45</v>
      </c>
      <c r="E11375" s="26">
        <v>165</v>
      </c>
      <c r="F11375" s="26" t="s">
        <v>1517</v>
      </c>
      <c r="G11375" s="27">
        <v>44814</v>
      </c>
      <c r="H11375" s="26" t="s">
        <v>1618</v>
      </c>
    </row>
    <row r="11376" spans="1:8" x14ac:dyDescent="0.2">
      <c r="A11376" s="26" t="s">
        <v>1444</v>
      </c>
      <c r="B11376" s="26" t="s">
        <v>870</v>
      </c>
      <c r="C11376" s="26" t="s">
        <v>19</v>
      </c>
      <c r="D11376" s="26">
        <v>70</v>
      </c>
      <c r="E11376" s="26">
        <v>304</v>
      </c>
      <c r="F11376" s="26" t="s">
        <v>85</v>
      </c>
      <c r="G11376" s="27">
        <v>43659</v>
      </c>
      <c r="H11376" s="26" t="s">
        <v>1501</v>
      </c>
    </row>
    <row r="11377" spans="1:8" x14ac:dyDescent="0.2">
      <c r="A11377" s="26" t="s">
        <v>1444</v>
      </c>
      <c r="B11377" s="26" t="s">
        <v>870</v>
      </c>
      <c r="C11377" s="26" t="s">
        <v>19</v>
      </c>
      <c r="D11377" s="26">
        <v>90</v>
      </c>
      <c r="E11377" s="26">
        <v>430</v>
      </c>
      <c r="F11377" s="26" t="s">
        <v>355</v>
      </c>
      <c r="G11377" s="27">
        <v>44814</v>
      </c>
      <c r="H11377" s="26" t="s">
        <v>1618</v>
      </c>
    </row>
    <row r="11378" spans="1:8" x14ac:dyDescent="0.2">
      <c r="A11378" s="26" t="s">
        <v>1444</v>
      </c>
      <c r="B11378" s="26" t="s">
        <v>870</v>
      </c>
      <c r="C11378" s="26" t="s">
        <v>19</v>
      </c>
      <c r="D11378" s="26">
        <v>95</v>
      </c>
      <c r="E11378" s="26">
        <v>275</v>
      </c>
      <c r="F11378" s="26" t="s">
        <v>33</v>
      </c>
      <c r="G11378" s="27">
        <v>44165</v>
      </c>
      <c r="H11378" s="26" t="s">
        <v>1566</v>
      </c>
    </row>
    <row r="11379" spans="1:8" x14ac:dyDescent="0.2">
      <c r="A11379" s="26" t="s">
        <v>1444</v>
      </c>
      <c r="B11379" s="26" t="s">
        <v>870</v>
      </c>
      <c r="C11379" s="26" t="s">
        <v>19</v>
      </c>
      <c r="D11379" s="26">
        <v>105</v>
      </c>
      <c r="E11379" s="26">
        <v>610</v>
      </c>
      <c r="F11379" s="26" t="s">
        <v>1604</v>
      </c>
      <c r="G11379" s="27">
        <v>44814</v>
      </c>
      <c r="H11379" s="26" t="s">
        <v>1618</v>
      </c>
    </row>
    <row r="11380" spans="1:8" x14ac:dyDescent="0.2">
      <c r="A11380" s="26" t="s">
        <v>1444</v>
      </c>
      <c r="B11380" s="26" t="s">
        <v>870</v>
      </c>
      <c r="C11380" s="26" t="s">
        <v>19</v>
      </c>
      <c r="D11380" s="26">
        <v>110</v>
      </c>
      <c r="E11380" s="26">
        <v>579</v>
      </c>
      <c r="F11380" s="26" t="s">
        <v>75</v>
      </c>
      <c r="G11380" s="27">
        <v>43589</v>
      </c>
      <c r="H11380" s="26" t="s">
        <v>1490</v>
      </c>
    </row>
    <row r="11381" spans="1:8" x14ac:dyDescent="0.2">
      <c r="A11381" s="26" t="s">
        <v>1444</v>
      </c>
      <c r="B11381" s="26" t="s">
        <v>870</v>
      </c>
      <c r="C11381" s="26" t="s">
        <v>19</v>
      </c>
      <c r="D11381" s="26">
        <v>115</v>
      </c>
      <c r="E11381" s="26">
        <v>605</v>
      </c>
      <c r="F11381" s="26" t="s">
        <v>200</v>
      </c>
      <c r="G11381" s="27">
        <v>42987</v>
      </c>
      <c r="H11381" s="26" t="s">
        <v>1391</v>
      </c>
    </row>
    <row r="11382" spans="1:8" x14ac:dyDescent="0.2">
      <c r="A11382" s="26" t="s">
        <v>1444</v>
      </c>
      <c r="B11382" s="26" t="s">
        <v>870</v>
      </c>
      <c r="C11382" s="26" t="s">
        <v>19</v>
      </c>
      <c r="D11382" s="26">
        <v>125</v>
      </c>
      <c r="E11382" s="26">
        <v>340</v>
      </c>
      <c r="F11382" s="26" t="s">
        <v>1393</v>
      </c>
      <c r="G11382" s="27">
        <v>44814</v>
      </c>
      <c r="H11382" s="26" t="s">
        <v>1618</v>
      </c>
    </row>
    <row r="11383" spans="1:8" x14ac:dyDescent="0.2">
      <c r="A11383" s="26" t="s">
        <v>1444</v>
      </c>
      <c r="B11383" s="26" t="s">
        <v>870</v>
      </c>
      <c r="C11383" s="26" t="s">
        <v>19</v>
      </c>
      <c r="D11383" s="26" t="s">
        <v>871</v>
      </c>
      <c r="E11383" s="26">
        <v>315</v>
      </c>
      <c r="F11383" s="26" t="s">
        <v>980</v>
      </c>
      <c r="G11383" s="27">
        <v>42987</v>
      </c>
      <c r="H11383" s="26" t="s">
        <v>1391</v>
      </c>
    </row>
    <row r="11384" spans="1:8" x14ac:dyDescent="0.2">
      <c r="A11384" s="26" t="s">
        <v>1120</v>
      </c>
      <c r="B11384" s="26">
        <v>13</v>
      </c>
      <c r="C11384" s="26" t="s">
        <v>44</v>
      </c>
      <c r="D11384" s="26">
        <v>30</v>
      </c>
      <c r="E11384" s="26">
        <v>51</v>
      </c>
      <c r="F11384" s="26" t="s">
        <v>45</v>
      </c>
      <c r="G11384" s="27">
        <v>38277</v>
      </c>
      <c r="H11384" s="26" t="s">
        <v>46</v>
      </c>
    </row>
    <row r="11385" spans="1:8" x14ac:dyDescent="0.2">
      <c r="A11385" s="26" t="s">
        <v>1120</v>
      </c>
      <c r="B11385" s="26">
        <v>13</v>
      </c>
      <c r="C11385" s="26" t="s">
        <v>44</v>
      </c>
      <c r="D11385" s="26">
        <v>55</v>
      </c>
      <c r="E11385" s="26">
        <v>70</v>
      </c>
      <c r="F11385" s="26" t="s">
        <v>714</v>
      </c>
      <c r="G11385" s="27">
        <v>39859</v>
      </c>
      <c r="H11385" s="26" t="s">
        <v>838</v>
      </c>
    </row>
    <row r="11386" spans="1:8" x14ac:dyDescent="0.2">
      <c r="A11386" s="26" t="s">
        <v>1120</v>
      </c>
      <c r="B11386" s="26" t="s">
        <v>870</v>
      </c>
      <c r="C11386" s="26" t="s">
        <v>44</v>
      </c>
      <c r="D11386" s="26">
        <v>55</v>
      </c>
      <c r="E11386" s="26">
        <v>70</v>
      </c>
      <c r="F11386" s="26" t="s">
        <v>714</v>
      </c>
      <c r="G11386" s="27">
        <v>39859</v>
      </c>
      <c r="H11386" s="26" t="s">
        <v>838</v>
      </c>
    </row>
    <row r="11387" spans="1:8" x14ac:dyDescent="0.2">
      <c r="A11387" s="26" t="s">
        <v>1120</v>
      </c>
      <c r="B11387" s="26" t="s">
        <v>870</v>
      </c>
      <c r="C11387" s="26" t="s">
        <v>44</v>
      </c>
      <c r="D11387" s="26">
        <v>60</v>
      </c>
      <c r="E11387" s="26">
        <v>143</v>
      </c>
      <c r="F11387" s="26" t="s">
        <v>185</v>
      </c>
      <c r="G11387" s="27">
        <v>38822</v>
      </c>
      <c r="H11387" s="26" t="s">
        <v>115</v>
      </c>
    </row>
    <row r="11388" spans="1:8" x14ac:dyDescent="0.2">
      <c r="A11388" s="26" t="s">
        <v>1120</v>
      </c>
      <c r="B11388" s="26" t="s">
        <v>870</v>
      </c>
      <c r="C11388" s="26" t="s">
        <v>44</v>
      </c>
      <c r="D11388" s="26">
        <v>65</v>
      </c>
      <c r="E11388" s="26">
        <v>154</v>
      </c>
      <c r="F11388" s="26" t="s">
        <v>185</v>
      </c>
      <c r="G11388" s="27">
        <v>38626</v>
      </c>
      <c r="H11388" s="26" t="s">
        <v>6</v>
      </c>
    </row>
    <row r="11389" spans="1:8" x14ac:dyDescent="0.2">
      <c r="A11389" s="26" t="s">
        <v>1120</v>
      </c>
      <c r="B11389" s="26">
        <v>50</v>
      </c>
      <c r="C11389" s="26" t="s">
        <v>19</v>
      </c>
      <c r="D11389" s="26">
        <v>95</v>
      </c>
      <c r="E11389" s="26">
        <v>232</v>
      </c>
      <c r="F11389" s="26" t="s">
        <v>31</v>
      </c>
      <c r="G11389" s="27">
        <v>39025</v>
      </c>
      <c r="H11389" s="26" t="s">
        <v>754</v>
      </c>
    </row>
    <row r="11390" spans="1:8" x14ac:dyDescent="0.2">
      <c r="A11390" s="26" t="s">
        <v>1120</v>
      </c>
      <c r="B11390" s="26">
        <v>55</v>
      </c>
      <c r="C11390" s="26" t="s">
        <v>19</v>
      </c>
      <c r="D11390" s="26">
        <v>100</v>
      </c>
      <c r="E11390" s="26">
        <v>243</v>
      </c>
      <c r="F11390" s="26" t="s">
        <v>31</v>
      </c>
      <c r="G11390" s="27">
        <v>39760</v>
      </c>
      <c r="H11390" s="26" t="s">
        <v>180</v>
      </c>
    </row>
    <row r="11391" spans="1:8" x14ac:dyDescent="0.2">
      <c r="A11391" s="26" t="s">
        <v>1120</v>
      </c>
      <c r="B11391" s="26" t="s">
        <v>870</v>
      </c>
      <c r="C11391" s="26" t="s">
        <v>19</v>
      </c>
      <c r="D11391" s="26">
        <v>95</v>
      </c>
      <c r="E11391" s="26">
        <v>232</v>
      </c>
      <c r="F11391" s="26" t="s">
        <v>31</v>
      </c>
      <c r="G11391" s="27">
        <v>39025</v>
      </c>
      <c r="H11391" s="26" t="s">
        <v>754</v>
      </c>
    </row>
    <row r="11392" spans="1:8" x14ac:dyDescent="0.2">
      <c r="A11392" s="26" t="s">
        <v>1120</v>
      </c>
      <c r="B11392" s="26" t="s">
        <v>870</v>
      </c>
      <c r="C11392" s="26" t="s">
        <v>19</v>
      </c>
      <c r="D11392" s="26">
        <v>100</v>
      </c>
      <c r="E11392" s="26">
        <v>243</v>
      </c>
      <c r="F11392" s="26" t="s">
        <v>31</v>
      </c>
      <c r="G11392" s="27">
        <v>39760</v>
      </c>
      <c r="H11392" s="26" t="s">
        <v>180</v>
      </c>
    </row>
    <row r="11393" spans="1:8" x14ac:dyDescent="0.2">
      <c r="A11393" s="26" t="s">
        <v>670</v>
      </c>
      <c r="B11393" s="26">
        <v>13</v>
      </c>
      <c r="C11393" s="26" t="s">
        <v>44</v>
      </c>
      <c r="D11393" s="26">
        <v>45</v>
      </c>
      <c r="E11393" s="26">
        <v>38</v>
      </c>
      <c r="F11393" s="26" t="s">
        <v>1012</v>
      </c>
      <c r="G11393" s="27">
        <v>40951</v>
      </c>
      <c r="H11393" s="26" t="s">
        <v>1013</v>
      </c>
    </row>
    <row r="11394" spans="1:8" x14ac:dyDescent="0.2">
      <c r="A11394" s="26" t="s">
        <v>670</v>
      </c>
      <c r="B11394" s="26">
        <v>13</v>
      </c>
      <c r="C11394" s="26" t="s">
        <v>44</v>
      </c>
      <c r="D11394" s="26">
        <v>55</v>
      </c>
      <c r="E11394" s="26">
        <v>40</v>
      </c>
      <c r="F11394" s="26" t="s">
        <v>714</v>
      </c>
      <c r="G11394" s="27">
        <v>39859</v>
      </c>
      <c r="H11394" s="26" t="s">
        <v>838</v>
      </c>
    </row>
    <row r="11395" spans="1:8" x14ac:dyDescent="0.2">
      <c r="A11395" s="26" t="s">
        <v>670</v>
      </c>
      <c r="B11395" s="26">
        <v>13</v>
      </c>
      <c r="C11395" s="26" t="s">
        <v>44</v>
      </c>
      <c r="D11395" s="26">
        <v>85</v>
      </c>
      <c r="E11395" s="26">
        <v>50</v>
      </c>
      <c r="F11395" s="26" t="s">
        <v>47</v>
      </c>
      <c r="G11395" s="27">
        <v>38738</v>
      </c>
      <c r="H11395" s="26" t="s">
        <v>504</v>
      </c>
    </row>
    <row r="11396" spans="1:8" x14ac:dyDescent="0.2">
      <c r="A11396" s="26" t="s">
        <v>670</v>
      </c>
      <c r="B11396" s="26">
        <v>14</v>
      </c>
      <c r="C11396" s="26" t="s">
        <v>44</v>
      </c>
      <c r="D11396" s="26">
        <v>80</v>
      </c>
      <c r="E11396" s="26">
        <v>75</v>
      </c>
      <c r="F11396" s="26" t="s">
        <v>49</v>
      </c>
      <c r="G11396" s="27">
        <v>38738</v>
      </c>
      <c r="H11396" s="26" t="s">
        <v>504</v>
      </c>
    </row>
    <row r="11397" spans="1:8" x14ac:dyDescent="0.2">
      <c r="A11397" s="26" t="s">
        <v>670</v>
      </c>
      <c r="B11397" s="26">
        <v>45</v>
      </c>
      <c r="C11397" s="26" t="s">
        <v>44</v>
      </c>
      <c r="D11397" s="26" t="s">
        <v>871</v>
      </c>
      <c r="E11397" s="26">
        <v>110</v>
      </c>
      <c r="F11397" s="26" t="s">
        <v>56</v>
      </c>
      <c r="G11397" s="27">
        <v>38738</v>
      </c>
      <c r="H11397" s="26" t="s">
        <v>504</v>
      </c>
    </row>
    <row r="11398" spans="1:8" x14ac:dyDescent="0.2">
      <c r="A11398" s="26" t="s">
        <v>670</v>
      </c>
      <c r="B11398" s="26">
        <v>50</v>
      </c>
      <c r="C11398" s="26" t="s">
        <v>44</v>
      </c>
      <c r="D11398" s="26">
        <v>50</v>
      </c>
      <c r="E11398" s="26">
        <v>73</v>
      </c>
      <c r="F11398" s="26" t="s">
        <v>1148</v>
      </c>
      <c r="G11398" s="27">
        <v>41315</v>
      </c>
      <c r="H11398" s="26" t="s">
        <v>1174</v>
      </c>
    </row>
    <row r="11399" spans="1:8" x14ac:dyDescent="0.2">
      <c r="A11399" s="26" t="s">
        <v>670</v>
      </c>
      <c r="B11399" s="26">
        <v>50</v>
      </c>
      <c r="C11399" s="26" t="s">
        <v>44</v>
      </c>
      <c r="D11399" s="26" t="s">
        <v>871</v>
      </c>
      <c r="E11399" s="26">
        <v>77</v>
      </c>
      <c r="F11399" s="26" t="s">
        <v>1402</v>
      </c>
      <c r="G11399" s="27">
        <v>43449</v>
      </c>
      <c r="H11399" s="26" t="s">
        <v>1447</v>
      </c>
    </row>
    <row r="11400" spans="1:8" x14ac:dyDescent="0.2">
      <c r="A11400" s="26" t="s">
        <v>670</v>
      </c>
      <c r="B11400" s="26" t="s">
        <v>870</v>
      </c>
      <c r="C11400" s="26" t="s">
        <v>44</v>
      </c>
      <c r="D11400" s="26">
        <v>45</v>
      </c>
      <c r="E11400" s="26">
        <v>38</v>
      </c>
      <c r="F11400" s="26" t="s">
        <v>1012</v>
      </c>
      <c r="G11400" s="27">
        <v>40951</v>
      </c>
      <c r="H11400" s="26" t="s">
        <v>1013</v>
      </c>
    </row>
    <row r="11401" spans="1:8" x14ac:dyDescent="0.2">
      <c r="A11401" s="26" t="s">
        <v>670</v>
      </c>
      <c r="B11401" s="26" t="s">
        <v>870</v>
      </c>
      <c r="C11401" s="26" t="s">
        <v>44</v>
      </c>
      <c r="D11401" s="26">
        <v>50</v>
      </c>
      <c r="E11401" s="26">
        <v>73</v>
      </c>
      <c r="F11401" s="26" t="s">
        <v>1148</v>
      </c>
      <c r="G11401" s="27">
        <v>41315</v>
      </c>
      <c r="H11401" s="26" t="s">
        <v>1174</v>
      </c>
    </row>
    <row r="11402" spans="1:8" x14ac:dyDescent="0.2">
      <c r="A11402" s="26" t="s">
        <v>670</v>
      </c>
      <c r="B11402" s="26" t="s">
        <v>870</v>
      </c>
      <c r="C11402" s="26" t="s">
        <v>44</v>
      </c>
      <c r="D11402" s="26">
        <v>55</v>
      </c>
      <c r="E11402" s="26">
        <v>40</v>
      </c>
      <c r="F11402" s="26" t="s">
        <v>714</v>
      </c>
      <c r="G11402" s="27">
        <v>39859</v>
      </c>
      <c r="H11402" s="26" t="s">
        <v>838</v>
      </c>
    </row>
    <row r="11403" spans="1:8" x14ac:dyDescent="0.2">
      <c r="A11403" s="26" t="s">
        <v>670</v>
      </c>
      <c r="B11403" s="26" t="s">
        <v>870</v>
      </c>
      <c r="C11403" s="26" t="s">
        <v>44</v>
      </c>
      <c r="D11403" s="26">
        <v>80</v>
      </c>
      <c r="E11403" s="26">
        <v>75</v>
      </c>
      <c r="F11403" s="26" t="s">
        <v>49</v>
      </c>
      <c r="G11403" s="27">
        <v>38738</v>
      </c>
      <c r="H11403" s="26" t="s">
        <v>504</v>
      </c>
    </row>
    <row r="11404" spans="1:8" x14ac:dyDescent="0.2">
      <c r="A11404" s="26" t="s">
        <v>670</v>
      </c>
      <c r="B11404" s="26" t="s">
        <v>870</v>
      </c>
      <c r="C11404" s="26" t="s">
        <v>44</v>
      </c>
      <c r="D11404" s="26">
        <v>85</v>
      </c>
      <c r="E11404" s="26">
        <v>50</v>
      </c>
      <c r="F11404" s="26" t="s">
        <v>47</v>
      </c>
      <c r="G11404" s="27">
        <v>38738</v>
      </c>
      <c r="H11404" s="26" t="s">
        <v>504</v>
      </c>
    </row>
    <row r="11405" spans="1:8" x14ac:dyDescent="0.2">
      <c r="A11405" s="26" t="s">
        <v>670</v>
      </c>
      <c r="B11405" s="26" t="s">
        <v>870</v>
      </c>
      <c r="C11405" s="26" t="s">
        <v>44</v>
      </c>
      <c r="D11405" s="26" t="s">
        <v>871</v>
      </c>
      <c r="E11405" s="26">
        <v>110</v>
      </c>
      <c r="F11405" s="26" t="s">
        <v>56</v>
      </c>
      <c r="G11405" s="27">
        <v>38738</v>
      </c>
      <c r="H11405" s="26" t="s">
        <v>504</v>
      </c>
    </row>
    <row r="11406" spans="1:8" x14ac:dyDescent="0.2">
      <c r="A11406" s="26" t="s">
        <v>670</v>
      </c>
      <c r="B11406" s="26">
        <v>14</v>
      </c>
      <c r="C11406" s="26" t="s">
        <v>19</v>
      </c>
      <c r="D11406" s="26">
        <v>70</v>
      </c>
      <c r="E11406" s="26">
        <v>145</v>
      </c>
      <c r="F11406" s="26" t="s">
        <v>505</v>
      </c>
      <c r="G11406" s="27">
        <v>38738</v>
      </c>
      <c r="H11406" s="26" t="s">
        <v>504</v>
      </c>
    </row>
    <row r="11407" spans="1:8" x14ac:dyDescent="0.2">
      <c r="A11407" s="26" t="s">
        <v>670</v>
      </c>
      <c r="B11407" s="26">
        <v>40</v>
      </c>
      <c r="C11407" s="26" t="s">
        <v>19</v>
      </c>
      <c r="D11407" s="26">
        <v>120</v>
      </c>
      <c r="E11407" s="26">
        <v>190</v>
      </c>
      <c r="F11407" s="26" t="s">
        <v>382</v>
      </c>
      <c r="G11407" s="27">
        <v>40377</v>
      </c>
      <c r="H11407" s="26" t="s">
        <v>923</v>
      </c>
    </row>
    <row r="11408" spans="1:8" x14ac:dyDescent="0.2">
      <c r="A11408" s="26" t="s">
        <v>670</v>
      </c>
      <c r="B11408" s="26">
        <v>40</v>
      </c>
      <c r="C11408" s="26" t="s">
        <v>19</v>
      </c>
      <c r="D11408" s="26" t="s">
        <v>871</v>
      </c>
      <c r="E11408" s="26">
        <v>160</v>
      </c>
      <c r="F11408" s="26" t="s">
        <v>713</v>
      </c>
      <c r="G11408" s="27">
        <v>40377</v>
      </c>
      <c r="H11408" s="26" t="s">
        <v>923</v>
      </c>
    </row>
    <row r="11409" spans="1:8" x14ac:dyDescent="0.2">
      <c r="A11409" s="26" t="s">
        <v>670</v>
      </c>
      <c r="B11409" s="26">
        <v>45</v>
      </c>
      <c r="C11409" s="26" t="s">
        <v>19</v>
      </c>
      <c r="D11409" s="26">
        <v>95</v>
      </c>
      <c r="E11409" s="26">
        <v>170</v>
      </c>
      <c r="F11409" s="26" t="s">
        <v>507</v>
      </c>
      <c r="G11409" s="27">
        <v>38738</v>
      </c>
      <c r="H11409" s="26" t="s">
        <v>504</v>
      </c>
    </row>
    <row r="11410" spans="1:8" x14ac:dyDescent="0.2">
      <c r="A11410" s="26" t="s">
        <v>670</v>
      </c>
      <c r="B11410" s="26">
        <v>45</v>
      </c>
      <c r="C11410" s="26" t="s">
        <v>19</v>
      </c>
      <c r="D11410" s="26">
        <v>105</v>
      </c>
      <c r="E11410" s="26">
        <v>180</v>
      </c>
      <c r="F11410" s="26" t="s">
        <v>162</v>
      </c>
      <c r="G11410" s="27">
        <v>38738</v>
      </c>
      <c r="H11410" s="26" t="s">
        <v>504</v>
      </c>
    </row>
    <row r="11411" spans="1:8" x14ac:dyDescent="0.2">
      <c r="A11411" s="26" t="s">
        <v>670</v>
      </c>
      <c r="B11411" s="26">
        <v>45</v>
      </c>
      <c r="C11411" s="26" t="s">
        <v>19</v>
      </c>
      <c r="D11411" s="26">
        <v>120</v>
      </c>
      <c r="E11411" s="26">
        <v>240</v>
      </c>
      <c r="F11411" s="26" t="s">
        <v>156</v>
      </c>
      <c r="G11411" s="27">
        <v>44165</v>
      </c>
      <c r="H11411" s="26" t="s">
        <v>1566</v>
      </c>
    </row>
    <row r="11412" spans="1:8" x14ac:dyDescent="0.2">
      <c r="A11412" s="26" t="s">
        <v>670</v>
      </c>
      <c r="B11412" s="26">
        <v>50</v>
      </c>
      <c r="C11412" s="26" t="s">
        <v>19</v>
      </c>
      <c r="D11412" s="26">
        <v>110</v>
      </c>
      <c r="E11412" s="26">
        <v>165</v>
      </c>
      <c r="F11412" s="26" t="s">
        <v>81</v>
      </c>
      <c r="G11412" s="27">
        <v>38738</v>
      </c>
      <c r="H11412" s="26" t="s">
        <v>504</v>
      </c>
    </row>
    <row r="11413" spans="1:8" x14ac:dyDescent="0.2">
      <c r="A11413" s="26" t="s">
        <v>670</v>
      </c>
      <c r="B11413" s="26">
        <v>50</v>
      </c>
      <c r="C11413" s="26" t="s">
        <v>19</v>
      </c>
      <c r="D11413" s="26" t="s">
        <v>871</v>
      </c>
      <c r="E11413" s="26">
        <v>272</v>
      </c>
      <c r="F11413" s="26" t="s">
        <v>163</v>
      </c>
      <c r="G11413" s="27">
        <v>40951</v>
      </c>
      <c r="H11413" s="26" t="s">
        <v>1013</v>
      </c>
    </row>
    <row r="11414" spans="1:8" x14ac:dyDescent="0.2">
      <c r="A11414" s="26" t="s">
        <v>670</v>
      </c>
      <c r="B11414" s="26">
        <v>55</v>
      </c>
      <c r="C11414" s="26" t="s">
        <v>19</v>
      </c>
      <c r="D11414" s="26">
        <v>115</v>
      </c>
      <c r="E11414" s="26">
        <v>170</v>
      </c>
      <c r="F11414" s="26" t="s">
        <v>897</v>
      </c>
      <c r="G11414" s="27">
        <v>40223</v>
      </c>
      <c r="H11414" s="26" t="s">
        <v>907</v>
      </c>
    </row>
    <row r="11415" spans="1:8" x14ac:dyDescent="0.2">
      <c r="A11415" s="26" t="s">
        <v>670</v>
      </c>
      <c r="B11415" s="26">
        <v>60</v>
      </c>
      <c r="C11415" s="26" t="s">
        <v>19</v>
      </c>
      <c r="D11415" s="26" t="s">
        <v>871</v>
      </c>
      <c r="E11415" s="26">
        <v>135</v>
      </c>
      <c r="F11415" s="26" t="s">
        <v>174</v>
      </c>
      <c r="G11415" s="27">
        <v>38738</v>
      </c>
      <c r="H11415" s="26" t="s">
        <v>504</v>
      </c>
    </row>
    <row r="11416" spans="1:8" x14ac:dyDescent="0.2">
      <c r="A11416" s="26" t="s">
        <v>670</v>
      </c>
      <c r="B11416" s="26">
        <v>65</v>
      </c>
      <c r="C11416" s="26" t="s">
        <v>19</v>
      </c>
      <c r="D11416" s="26">
        <v>125</v>
      </c>
      <c r="E11416" s="26">
        <v>112</v>
      </c>
      <c r="F11416" s="26" t="s">
        <v>174</v>
      </c>
      <c r="G11416" s="27">
        <v>41105</v>
      </c>
      <c r="H11416" s="26" t="s">
        <v>1130</v>
      </c>
    </row>
    <row r="11417" spans="1:8" x14ac:dyDescent="0.2">
      <c r="A11417" s="26" t="s">
        <v>670</v>
      </c>
      <c r="B11417" s="26">
        <v>70</v>
      </c>
      <c r="C11417" s="26" t="s">
        <v>19</v>
      </c>
      <c r="D11417" s="26">
        <v>90</v>
      </c>
      <c r="E11417" s="26">
        <v>143</v>
      </c>
      <c r="F11417" s="26" t="s">
        <v>122</v>
      </c>
      <c r="G11417" s="27">
        <v>41860</v>
      </c>
      <c r="H11417" s="26" t="s">
        <v>1230</v>
      </c>
    </row>
    <row r="11418" spans="1:8" x14ac:dyDescent="0.2">
      <c r="A11418" s="26" t="s">
        <v>670</v>
      </c>
      <c r="B11418" s="26">
        <v>70</v>
      </c>
      <c r="C11418" s="26" t="s">
        <v>19</v>
      </c>
      <c r="D11418" s="26">
        <v>105</v>
      </c>
      <c r="E11418" s="26">
        <v>117</v>
      </c>
      <c r="F11418" s="26" t="s">
        <v>924</v>
      </c>
      <c r="G11418" s="27">
        <v>41105</v>
      </c>
      <c r="H11418" s="26" t="s">
        <v>1130</v>
      </c>
    </row>
    <row r="11419" spans="1:8" x14ac:dyDescent="0.2">
      <c r="A11419" s="26" t="s">
        <v>670</v>
      </c>
      <c r="B11419" s="26" t="s">
        <v>870</v>
      </c>
      <c r="C11419" s="26" t="s">
        <v>19</v>
      </c>
      <c r="D11419" s="26">
        <v>70</v>
      </c>
      <c r="E11419" s="26">
        <v>145</v>
      </c>
      <c r="F11419" s="26" t="s">
        <v>505</v>
      </c>
      <c r="G11419" s="27">
        <v>38738</v>
      </c>
      <c r="H11419" s="26" t="s">
        <v>504</v>
      </c>
    </row>
    <row r="11420" spans="1:8" x14ac:dyDescent="0.2">
      <c r="A11420" s="26" t="s">
        <v>670</v>
      </c>
      <c r="B11420" s="26" t="s">
        <v>870</v>
      </c>
      <c r="C11420" s="26" t="s">
        <v>19</v>
      </c>
      <c r="D11420" s="26">
        <v>85</v>
      </c>
      <c r="E11420" s="26">
        <v>170</v>
      </c>
      <c r="F11420" s="26" t="s">
        <v>153</v>
      </c>
      <c r="G11420" s="27">
        <v>38738</v>
      </c>
      <c r="H11420" s="26" t="s">
        <v>504</v>
      </c>
    </row>
    <row r="11421" spans="1:8" x14ac:dyDescent="0.2">
      <c r="A11421" s="26" t="s">
        <v>670</v>
      </c>
      <c r="B11421" s="26" t="s">
        <v>870</v>
      </c>
      <c r="C11421" s="26" t="s">
        <v>19</v>
      </c>
      <c r="D11421" s="26">
        <v>90</v>
      </c>
      <c r="E11421" s="26">
        <v>183</v>
      </c>
      <c r="F11421" s="26" t="s">
        <v>1015</v>
      </c>
      <c r="G11421" s="27">
        <v>40951</v>
      </c>
      <c r="H11421" s="26" t="s">
        <v>1013</v>
      </c>
    </row>
    <row r="11422" spans="1:8" x14ac:dyDescent="0.2">
      <c r="A11422" s="26" t="s">
        <v>670</v>
      </c>
      <c r="B11422" s="26" t="s">
        <v>870</v>
      </c>
      <c r="C11422" s="26" t="s">
        <v>19</v>
      </c>
      <c r="D11422" s="26">
        <v>95</v>
      </c>
      <c r="E11422" s="26">
        <v>203</v>
      </c>
      <c r="F11422" s="26" t="s">
        <v>1016</v>
      </c>
      <c r="G11422" s="27">
        <v>40951</v>
      </c>
      <c r="H11422" s="26" t="s">
        <v>1013</v>
      </c>
    </row>
    <row r="11423" spans="1:8" x14ac:dyDescent="0.2">
      <c r="A11423" s="26" t="s">
        <v>670</v>
      </c>
      <c r="B11423" s="26" t="s">
        <v>870</v>
      </c>
      <c r="C11423" s="26" t="s">
        <v>19</v>
      </c>
      <c r="D11423" s="26">
        <v>100</v>
      </c>
      <c r="E11423" s="26">
        <v>210</v>
      </c>
      <c r="F11423" s="26" t="s">
        <v>508</v>
      </c>
      <c r="G11423" s="27">
        <v>38738</v>
      </c>
      <c r="H11423" s="26" t="s">
        <v>504</v>
      </c>
    </row>
    <row r="11424" spans="1:8" x14ac:dyDescent="0.2">
      <c r="A11424" s="26" t="s">
        <v>670</v>
      </c>
      <c r="B11424" s="26" t="s">
        <v>870</v>
      </c>
      <c r="C11424" s="26" t="s">
        <v>19</v>
      </c>
      <c r="D11424" s="26">
        <v>105</v>
      </c>
      <c r="E11424" s="26">
        <v>193</v>
      </c>
      <c r="F11424" s="26" t="s">
        <v>1017</v>
      </c>
      <c r="G11424" s="27">
        <v>40951</v>
      </c>
      <c r="H11424" s="26" t="s">
        <v>1013</v>
      </c>
    </row>
    <row r="11425" spans="1:8" x14ac:dyDescent="0.2">
      <c r="A11425" s="26" t="s">
        <v>670</v>
      </c>
      <c r="B11425" s="26" t="s">
        <v>870</v>
      </c>
      <c r="C11425" s="26" t="s">
        <v>19</v>
      </c>
      <c r="D11425" s="26">
        <v>110</v>
      </c>
      <c r="E11425" s="26">
        <v>245</v>
      </c>
      <c r="F11425" s="26" t="s">
        <v>156</v>
      </c>
      <c r="G11425" s="27">
        <v>39488</v>
      </c>
      <c r="H11425" s="26" t="s">
        <v>712</v>
      </c>
    </row>
    <row r="11426" spans="1:8" x14ac:dyDescent="0.2">
      <c r="A11426" s="26" t="s">
        <v>670</v>
      </c>
      <c r="B11426" s="26" t="s">
        <v>870</v>
      </c>
      <c r="C11426" s="26" t="s">
        <v>19</v>
      </c>
      <c r="D11426" s="26">
        <v>115</v>
      </c>
      <c r="E11426" s="26">
        <v>275</v>
      </c>
      <c r="F11426" s="26" t="s">
        <v>156</v>
      </c>
      <c r="G11426" s="27">
        <v>38738</v>
      </c>
      <c r="H11426" s="26" t="s">
        <v>504</v>
      </c>
    </row>
    <row r="11427" spans="1:8" x14ac:dyDescent="0.2">
      <c r="A11427" s="26" t="s">
        <v>670</v>
      </c>
      <c r="B11427" s="26" t="s">
        <v>870</v>
      </c>
      <c r="C11427" s="26" t="s">
        <v>19</v>
      </c>
      <c r="D11427" s="26">
        <v>120</v>
      </c>
      <c r="E11427" s="26">
        <v>240</v>
      </c>
      <c r="F11427" s="26" t="s">
        <v>156</v>
      </c>
      <c r="G11427" s="27">
        <v>44165</v>
      </c>
      <c r="H11427" s="26" t="s">
        <v>1566</v>
      </c>
    </row>
    <row r="11428" spans="1:8" x14ac:dyDescent="0.2">
      <c r="A11428" s="26" t="s">
        <v>670</v>
      </c>
      <c r="B11428" s="26" t="s">
        <v>870</v>
      </c>
      <c r="C11428" s="26" t="s">
        <v>19</v>
      </c>
      <c r="D11428" s="26">
        <v>125</v>
      </c>
      <c r="E11428" s="26">
        <v>225</v>
      </c>
      <c r="F11428" s="26" t="s">
        <v>509</v>
      </c>
      <c r="G11428" s="27">
        <v>38738</v>
      </c>
      <c r="H11428" s="26" t="s">
        <v>504</v>
      </c>
    </row>
    <row r="11429" spans="1:8" x14ac:dyDescent="0.2">
      <c r="A11429" s="26" t="s">
        <v>670</v>
      </c>
      <c r="B11429" s="26" t="s">
        <v>870</v>
      </c>
      <c r="C11429" s="26" t="s">
        <v>19</v>
      </c>
      <c r="D11429" s="26" t="s">
        <v>871</v>
      </c>
      <c r="E11429" s="26">
        <v>272</v>
      </c>
      <c r="F11429" s="26" t="s">
        <v>163</v>
      </c>
      <c r="G11429" s="27">
        <v>40951</v>
      </c>
      <c r="H11429" s="26" t="s">
        <v>1013</v>
      </c>
    </row>
    <row r="11430" spans="1:8" x14ac:dyDescent="0.2">
      <c r="A11430" s="26" t="s">
        <v>858</v>
      </c>
      <c r="B11430" s="26">
        <v>16</v>
      </c>
      <c r="C11430" s="26" t="s">
        <v>44</v>
      </c>
      <c r="D11430" s="26">
        <v>75</v>
      </c>
      <c r="E11430" s="26">
        <v>54</v>
      </c>
      <c r="F11430" s="26" t="s">
        <v>49</v>
      </c>
      <c r="G11430" s="27">
        <v>39214</v>
      </c>
      <c r="H11430" s="26" t="s">
        <v>733</v>
      </c>
    </row>
    <row r="11431" spans="1:8" x14ac:dyDescent="0.2">
      <c r="A11431" s="26" t="s">
        <v>858</v>
      </c>
      <c r="B11431" s="26">
        <v>40</v>
      </c>
      <c r="C11431" s="26" t="s">
        <v>44</v>
      </c>
      <c r="D11431" s="26">
        <v>70</v>
      </c>
      <c r="E11431" s="26">
        <v>50</v>
      </c>
      <c r="F11431" s="26" t="s">
        <v>52</v>
      </c>
      <c r="G11431" s="27">
        <v>37849</v>
      </c>
      <c r="H11431" s="26" t="s">
        <v>9</v>
      </c>
    </row>
    <row r="11432" spans="1:8" x14ac:dyDescent="0.2">
      <c r="A11432" s="26" t="s">
        <v>858</v>
      </c>
      <c r="B11432" s="26">
        <v>45</v>
      </c>
      <c r="C11432" s="26" t="s">
        <v>44</v>
      </c>
      <c r="D11432" s="26" t="s">
        <v>871</v>
      </c>
      <c r="E11432" s="26">
        <v>85</v>
      </c>
      <c r="F11432" s="26" t="s">
        <v>56</v>
      </c>
      <c r="G11432" s="27">
        <v>39214</v>
      </c>
      <c r="H11432" s="26" t="s">
        <v>733</v>
      </c>
    </row>
    <row r="11433" spans="1:8" x14ac:dyDescent="0.2">
      <c r="A11433" s="26" t="s">
        <v>858</v>
      </c>
      <c r="B11433" s="26" t="s">
        <v>870</v>
      </c>
      <c r="C11433" s="26" t="s">
        <v>44</v>
      </c>
      <c r="D11433" s="26">
        <v>70</v>
      </c>
      <c r="E11433" s="26">
        <v>50</v>
      </c>
      <c r="F11433" s="26" t="s">
        <v>52</v>
      </c>
      <c r="G11433" s="27">
        <v>37849</v>
      </c>
      <c r="H11433" s="26" t="s">
        <v>9</v>
      </c>
    </row>
    <row r="11434" spans="1:8" x14ac:dyDescent="0.2">
      <c r="A11434" s="26" t="s">
        <v>858</v>
      </c>
      <c r="B11434" s="26" t="s">
        <v>870</v>
      </c>
      <c r="C11434" s="26" t="s">
        <v>44</v>
      </c>
      <c r="D11434" s="26">
        <v>75</v>
      </c>
      <c r="E11434" s="26">
        <v>85</v>
      </c>
      <c r="F11434" s="26" t="s">
        <v>1621</v>
      </c>
      <c r="G11434" s="27">
        <v>44794</v>
      </c>
      <c r="H11434" s="26" t="s">
        <v>1620</v>
      </c>
    </row>
    <row r="11435" spans="1:8" x14ac:dyDescent="0.2">
      <c r="A11435" s="26" t="s">
        <v>858</v>
      </c>
      <c r="B11435" s="26" t="s">
        <v>870</v>
      </c>
      <c r="C11435" s="26" t="s">
        <v>44</v>
      </c>
      <c r="D11435" s="26" t="s">
        <v>871</v>
      </c>
      <c r="E11435" s="26">
        <v>85</v>
      </c>
      <c r="F11435" s="26" t="s">
        <v>56</v>
      </c>
      <c r="G11435" s="27">
        <v>39214</v>
      </c>
      <c r="H11435" s="26" t="s">
        <v>733</v>
      </c>
    </row>
    <row r="11436" spans="1:8" x14ac:dyDescent="0.2">
      <c r="A11436" s="26" t="s">
        <v>858</v>
      </c>
      <c r="B11436" s="26">
        <v>16</v>
      </c>
      <c r="C11436" s="26" t="s">
        <v>19</v>
      </c>
      <c r="D11436" s="26">
        <v>95</v>
      </c>
      <c r="E11436" s="26">
        <v>44</v>
      </c>
      <c r="F11436" s="26" t="s">
        <v>1277</v>
      </c>
      <c r="G11436" s="27">
        <v>43806</v>
      </c>
      <c r="H11436" s="26" t="s">
        <v>1535</v>
      </c>
    </row>
    <row r="11437" spans="1:8" x14ac:dyDescent="0.2">
      <c r="A11437" s="26" t="s">
        <v>858</v>
      </c>
      <c r="B11437" s="26">
        <v>40</v>
      </c>
      <c r="C11437" s="26" t="s">
        <v>19</v>
      </c>
      <c r="D11437" s="26">
        <v>85</v>
      </c>
      <c r="E11437" s="26">
        <v>125</v>
      </c>
      <c r="F11437" s="26" t="s">
        <v>42</v>
      </c>
      <c r="G11437" s="27">
        <v>44794</v>
      </c>
      <c r="H11437" s="26" t="s">
        <v>1620</v>
      </c>
    </row>
    <row r="11438" spans="1:8" x14ac:dyDescent="0.2">
      <c r="A11438" s="26" t="s">
        <v>858</v>
      </c>
      <c r="B11438" s="26">
        <v>40</v>
      </c>
      <c r="C11438" s="26" t="s">
        <v>19</v>
      </c>
      <c r="D11438" s="26">
        <v>95</v>
      </c>
      <c r="E11438" s="26">
        <v>130</v>
      </c>
      <c r="F11438" s="26" t="s">
        <v>1435</v>
      </c>
      <c r="G11438" s="27">
        <v>43848</v>
      </c>
      <c r="H11438" s="26" t="s">
        <v>1536</v>
      </c>
    </row>
    <row r="11439" spans="1:8" x14ac:dyDescent="0.2">
      <c r="A11439" s="26" t="s">
        <v>858</v>
      </c>
      <c r="B11439" s="26">
        <v>40</v>
      </c>
      <c r="C11439" s="26" t="s">
        <v>19</v>
      </c>
      <c r="D11439" s="26">
        <v>100</v>
      </c>
      <c r="E11439" s="26">
        <v>143</v>
      </c>
      <c r="F11439" s="26" t="s">
        <v>31</v>
      </c>
      <c r="G11439" s="27">
        <v>37849</v>
      </c>
      <c r="H11439" s="26" t="s">
        <v>9</v>
      </c>
    </row>
    <row r="11440" spans="1:8" x14ac:dyDescent="0.2">
      <c r="A11440" s="26" t="s">
        <v>858</v>
      </c>
      <c r="B11440" s="26">
        <v>40</v>
      </c>
      <c r="C11440" s="26" t="s">
        <v>19</v>
      </c>
      <c r="D11440" s="26">
        <v>115</v>
      </c>
      <c r="E11440" s="26">
        <v>110</v>
      </c>
      <c r="F11440" s="26" t="s">
        <v>200</v>
      </c>
      <c r="G11440" s="27">
        <v>40951</v>
      </c>
      <c r="H11440" s="26" t="s">
        <v>1013</v>
      </c>
    </row>
    <row r="11441" spans="1:8" x14ac:dyDescent="0.2">
      <c r="A11441" s="26" t="s">
        <v>858</v>
      </c>
      <c r="B11441" s="26">
        <v>45</v>
      </c>
      <c r="C11441" s="26" t="s">
        <v>19</v>
      </c>
      <c r="D11441" s="26">
        <v>105</v>
      </c>
      <c r="E11441" s="26">
        <v>100</v>
      </c>
      <c r="F11441" s="26" t="s">
        <v>200</v>
      </c>
      <c r="G11441" s="27">
        <v>43848</v>
      </c>
      <c r="H11441" s="26" t="s">
        <v>1536</v>
      </c>
    </row>
    <row r="11442" spans="1:8" x14ac:dyDescent="0.2">
      <c r="A11442" s="26" t="s">
        <v>858</v>
      </c>
      <c r="B11442" s="26">
        <v>45</v>
      </c>
      <c r="C11442" s="26" t="s">
        <v>19</v>
      </c>
      <c r="D11442" s="26" t="s">
        <v>871</v>
      </c>
      <c r="E11442" s="26">
        <v>95</v>
      </c>
      <c r="F11442" s="26" t="s">
        <v>887</v>
      </c>
      <c r="G11442" s="27">
        <v>40138</v>
      </c>
      <c r="H11442" s="26" t="s">
        <v>881</v>
      </c>
    </row>
    <row r="11443" spans="1:8" x14ac:dyDescent="0.2">
      <c r="A11443" s="26" t="s">
        <v>858</v>
      </c>
      <c r="B11443" s="26">
        <v>50</v>
      </c>
      <c r="C11443" s="26" t="s">
        <v>19</v>
      </c>
      <c r="D11443" s="26">
        <v>90</v>
      </c>
      <c r="E11443" s="26">
        <v>100</v>
      </c>
      <c r="F11443" s="26" t="s">
        <v>72</v>
      </c>
      <c r="G11443" s="27">
        <v>39214</v>
      </c>
      <c r="H11443" s="26" t="s">
        <v>733</v>
      </c>
    </row>
    <row r="11444" spans="1:8" x14ac:dyDescent="0.2">
      <c r="A11444" s="26" t="s">
        <v>858</v>
      </c>
      <c r="B11444" s="26">
        <v>50</v>
      </c>
      <c r="C11444" s="26" t="s">
        <v>19</v>
      </c>
      <c r="D11444" s="26">
        <v>110</v>
      </c>
      <c r="E11444" s="26">
        <v>115</v>
      </c>
      <c r="F11444" s="26" t="s">
        <v>81</v>
      </c>
      <c r="G11444" s="27">
        <v>39214</v>
      </c>
      <c r="H11444" s="26" t="s">
        <v>733</v>
      </c>
    </row>
    <row r="11445" spans="1:8" x14ac:dyDescent="0.2">
      <c r="A11445" s="26" t="s">
        <v>858</v>
      </c>
      <c r="B11445" s="26">
        <v>50</v>
      </c>
      <c r="C11445" s="26" t="s">
        <v>19</v>
      </c>
      <c r="D11445" s="26">
        <v>125</v>
      </c>
      <c r="E11445" s="26">
        <v>65</v>
      </c>
      <c r="F11445" s="26" t="s">
        <v>511</v>
      </c>
      <c r="G11445" s="27">
        <v>43848</v>
      </c>
      <c r="H11445" s="26" t="s">
        <v>1536</v>
      </c>
    </row>
    <row r="11446" spans="1:8" x14ac:dyDescent="0.2">
      <c r="A11446" s="26" t="s">
        <v>858</v>
      </c>
      <c r="B11446" s="26">
        <v>50</v>
      </c>
      <c r="C11446" s="26" t="s">
        <v>19</v>
      </c>
      <c r="D11446" s="26" t="s">
        <v>871</v>
      </c>
      <c r="E11446" s="26">
        <v>80</v>
      </c>
      <c r="F11446" s="26" t="s">
        <v>903</v>
      </c>
      <c r="G11446" s="27">
        <v>43848</v>
      </c>
      <c r="H11446" s="26" t="s">
        <v>1536</v>
      </c>
    </row>
    <row r="11447" spans="1:8" x14ac:dyDescent="0.2">
      <c r="A11447" s="26" t="s">
        <v>858</v>
      </c>
      <c r="B11447" s="26">
        <v>55</v>
      </c>
      <c r="C11447" s="26" t="s">
        <v>19</v>
      </c>
      <c r="D11447" s="26" t="s">
        <v>871</v>
      </c>
      <c r="E11447" s="26">
        <v>80</v>
      </c>
      <c r="F11447" s="26" t="s">
        <v>1359</v>
      </c>
      <c r="G11447" s="27">
        <v>43848</v>
      </c>
      <c r="H11447" s="26" t="s">
        <v>1536</v>
      </c>
    </row>
    <row r="11448" spans="1:8" x14ac:dyDescent="0.2">
      <c r="A11448" s="26" t="s">
        <v>858</v>
      </c>
      <c r="B11448" s="26">
        <v>60</v>
      </c>
      <c r="C11448" s="26" t="s">
        <v>19</v>
      </c>
      <c r="D11448" s="26">
        <v>85</v>
      </c>
      <c r="E11448" s="26">
        <v>75</v>
      </c>
      <c r="F11448" s="26" t="s">
        <v>85</v>
      </c>
      <c r="G11448" s="27">
        <v>39214</v>
      </c>
      <c r="H11448" s="26" t="s">
        <v>733</v>
      </c>
    </row>
    <row r="11449" spans="1:8" x14ac:dyDescent="0.2">
      <c r="A11449" s="26" t="s">
        <v>858</v>
      </c>
      <c r="B11449" s="26">
        <v>60</v>
      </c>
      <c r="C11449" s="26" t="s">
        <v>19</v>
      </c>
      <c r="D11449" s="26">
        <v>90</v>
      </c>
      <c r="E11449" s="26">
        <v>75</v>
      </c>
      <c r="F11449" s="26" t="s">
        <v>122</v>
      </c>
      <c r="G11449" s="27">
        <v>39214</v>
      </c>
      <c r="H11449" s="26" t="s">
        <v>733</v>
      </c>
    </row>
    <row r="11450" spans="1:8" x14ac:dyDescent="0.2">
      <c r="A11450" s="26" t="s">
        <v>858</v>
      </c>
      <c r="B11450" s="26">
        <v>65</v>
      </c>
      <c r="C11450" s="26" t="s">
        <v>19</v>
      </c>
      <c r="D11450" s="26">
        <v>80</v>
      </c>
      <c r="E11450" s="26">
        <v>75</v>
      </c>
      <c r="F11450" s="26" t="s">
        <v>26</v>
      </c>
      <c r="G11450" s="27">
        <v>35351</v>
      </c>
      <c r="H11450" s="26" t="s">
        <v>0</v>
      </c>
    </row>
    <row r="11451" spans="1:8" x14ac:dyDescent="0.2">
      <c r="A11451" s="26" t="s">
        <v>858</v>
      </c>
      <c r="B11451" s="26">
        <v>65</v>
      </c>
      <c r="C11451" s="26" t="s">
        <v>19</v>
      </c>
      <c r="D11451" s="26">
        <v>90</v>
      </c>
      <c r="E11451" s="26">
        <v>85</v>
      </c>
      <c r="F11451" s="26" t="s">
        <v>72</v>
      </c>
      <c r="G11451" s="27">
        <v>44794</v>
      </c>
      <c r="H11451" s="26" t="s">
        <v>1620</v>
      </c>
    </row>
    <row r="11452" spans="1:8" x14ac:dyDescent="0.2">
      <c r="A11452" s="26" t="s">
        <v>858</v>
      </c>
      <c r="B11452" s="26">
        <v>65</v>
      </c>
      <c r="C11452" s="26" t="s">
        <v>19</v>
      </c>
      <c r="D11452" s="26">
        <v>115</v>
      </c>
      <c r="E11452" s="26">
        <v>95</v>
      </c>
      <c r="F11452" s="26" t="s">
        <v>897</v>
      </c>
      <c r="G11452" s="27">
        <v>43848</v>
      </c>
      <c r="H11452" s="26" t="s">
        <v>1536</v>
      </c>
    </row>
    <row r="11453" spans="1:8" x14ac:dyDescent="0.2">
      <c r="A11453" s="26" t="s">
        <v>858</v>
      </c>
      <c r="B11453" s="26">
        <v>70</v>
      </c>
      <c r="C11453" s="26" t="s">
        <v>19</v>
      </c>
      <c r="D11453" s="26">
        <v>80</v>
      </c>
      <c r="E11453" s="26">
        <v>75</v>
      </c>
      <c r="F11453" s="26" t="s">
        <v>1249</v>
      </c>
      <c r="G11453" s="27">
        <v>42091</v>
      </c>
      <c r="H11453" s="26" t="s">
        <v>1268</v>
      </c>
    </row>
    <row r="11454" spans="1:8" x14ac:dyDescent="0.2">
      <c r="A11454" s="26" t="s">
        <v>858</v>
      </c>
      <c r="B11454" s="26">
        <v>70</v>
      </c>
      <c r="C11454" s="26" t="s">
        <v>19</v>
      </c>
      <c r="D11454" s="26">
        <v>110</v>
      </c>
      <c r="E11454" s="26">
        <v>60</v>
      </c>
      <c r="F11454" s="26" t="s">
        <v>837</v>
      </c>
      <c r="G11454" s="27">
        <v>42749</v>
      </c>
      <c r="H11454" s="26" t="s">
        <v>1348</v>
      </c>
    </row>
    <row r="11455" spans="1:8" x14ac:dyDescent="0.2">
      <c r="A11455" s="26" t="s">
        <v>858</v>
      </c>
      <c r="B11455" s="26">
        <v>75</v>
      </c>
      <c r="C11455" s="26" t="s">
        <v>19</v>
      </c>
      <c r="D11455" s="26">
        <v>85</v>
      </c>
      <c r="E11455" s="26">
        <v>75</v>
      </c>
      <c r="F11455" s="26" t="s">
        <v>122</v>
      </c>
      <c r="G11455" s="27">
        <v>43848</v>
      </c>
      <c r="H11455" s="26" t="s">
        <v>1536</v>
      </c>
    </row>
    <row r="11456" spans="1:8" x14ac:dyDescent="0.2">
      <c r="A11456" s="26" t="s">
        <v>858</v>
      </c>
      <c r="B11456" s="26">
        <v>75</v>
      </c>
      <c r="C11456" s="26" t="s">
        <v>19</v>
      </c>
      <c r="D11456" s="26">
        <v>110</v>
      </c>
      <c r="E11456" s="26">
        <v>35</v>
      </c>
      <c r="F11456" s="26" t="s">
        <v>174</v>
      </c>
      <c r="G11456" s="27">
        <v>43848</v>
      </c>
      <c r="H11456" s="26" t="s">
        <v>1536</v>
      </c>
    </row>
    <row r="11457" spans="1:8" x14ac:dyDescent="0.2">
      <c r="A11457" s="26" t="s">
        <v>858</v>
      </c>
      <c r="B11457" s="26" t="s">
        <v>870</v>
      </c>
      <c r="C11457" s="26" t="s">
        <v>19</v>
      </c>
      <c r="D11457" s="26">
        <v>75</v>
      </c>
      <c r="E11457" s="26">
        <v>70</v>
      </c>
      <c r="F11457" s="26" t="s">
        <v>1431</v>
      </c>
      <c r="G11457" s="27">
        <v>43848</v>
      </c>
      <c r="H11457" s="26" t="s">
        <v>1536</v>
      </c>
    </row>
    <row r="11458" spans="1:8" x14ac:dyDescent="0.2">
      <c r="A11458" s="26" t="s">
        <v>858</v>
      </c>
      <c r="B11458" s="26" t="s">
        <v>870</v>
      </c>
      <c r="C11458" s="26" t="s">
        <v>19</v>
      </c>
      <c r="D11458" s="26">
        <v>80</v>
      </c>
      <c r="E11458" s="26">
        <v>115</v>
      </c>
      <c r="F11458" s="26" t="s">
        <v>196</v>
      </c>
      <c r="G11458" s="27">
        <v>37542</v>
      </c>
      <c r="H11458" s="26" t="s">
        <v>41</v>
      </c>
    </row>
    <row r="11459" spans="1:8" x14ac:dyDescent="0.2">
      <c r="A11459" s="26" t="s">
        <v>858</v>
      </c>
      <c r="B11459" s="26" t="s">
        <v>870</v>
      </c>
      <c r="C11459" s="26" t="s">
        <v>19</v>
      </c>
      <c r="D11459" s="26">
        <v>85</v>
      </c>
      <c r="E11459" s="26">
        <v>125</v>
      </c>
      <c r="F11459" s="26" t="s">
        <v>42</v>
      </c>
      <c r="G11459" s="27">
        <v>44794</v>
      </c>
      <c r="H11459" s="26" t="s">
        <v>1620</v>
      </c>
    </row>
    <row r="11460" spans="1:8" x14ac:dyDescent="0.2">
      <c r="A11460" s="26" t="s">
        <v>858</v>
      </c>
      <c r="B11460" s="26" t="s">
        <v>870</v>
      </c>
      <c r="C11460" s="26" t="s">
        <v>19</v>
      </c>
      <c r="D11460" s="26">
        <v>90</v>
      </c>
      <c r="E11460" s="26">
        <v>115</v>
      </c>
      <c r="F11460" s="26" t="s">
        <v>1004</v>
      </c>
      <c r="G11460" s="27">
        <v>41244</v>
      </c>
      <c r="H11460" s="26" t="s">
        <v>1160</v>
      </c>
    </row>
    <row r="11461" spans="1:8" x14ac:dyDescent="0.2">
      <c r="A11461" s="26" t="s">
        <v>858</v>
      </c>
      <c r="B11461" s="26" t="s">
        <v>870</v>
      </c>
      <c r="C11461" s="26" t="s">
        <v>19</v>
      </c>
      <c r="D11461" s="26">
        <v>95</v>
      </c>
      <c r="E11461" s="26">
        <v>130</v>
      </c>
      <c r="F11461" s="26" t="s">
        <v>1435</v>
      </c>
      <c r="G11461" s="27">
        <v>43848</v>
      </c>
      <c r="H11461" s="26" t="s">
        <v>1536</v>
      </c>
    </row>
    <row r="11462" spans="1:8" x14ac:dyDescent="0.2">
      <c r="A11462" s="26" t="s">
        <v>858</v>
      </c>
      <c r="B11462" s="26" t="s">
        <v>870</v>
      </c>
      <c r="C11462" s="26" t="s">
        <v>19</v>
      </c>
      <c r="D11462" s="26">
        <v>100</v>
      </c>
      <c r="E11462" s="26">
        <v>143</v>
      </c>
      <c r="F11462" s="26" t="s">
        <v>31</v>
      </c>
      <c r="G11462" s="27">
        <v>37849</v>
      </c>
      <c r="H11462" s="26" t="s">
        <v>9</v>
      </c>
    </row>
    <row r="11463" spans="1:8" x14ac:dyDescent="0.2">
      <c r="A11463" s="26" t="s">
        <v>858</v>
      </c>
      <c r="B11463" s="26" t="s">
        <v>870</v>
      </c>
      <c r="C11463" s="26" t="s">
        <v>19</v>
      </c>
      <c r="D11463" s="26">
        <v>105</v>
      </c>
      <c r="E11463" s="26">
        <v>120</v>
      </c>
      <c r="F11463" s="26" t="s">
        <v>1152</v>
      </c>
      <c r="G11463" s="27">
        <v>43848</v>
      </c>
      <c r="H11463" s="26" t="s">
        <v>1536</v>
      </c>
    </row>
    <row r="11464" spans="1:8" x14ac:dyDescent="0.2">
      <c r="A11464" s="26" t="s">
        <v>858</v>
      </c>
      <c r="B11464" s="26" t="s">
        <v>870</v>
      </c>
      <c r="C11464" s="26" t="s">
        <v>19</v>
      </c>
      <c r="D11464" s="26">
        <v>110</v>
      </c>
      <c r="E11464" s="26">
        <v>125</v>
      </c>
      <c r="F11464" s="26" t="s">
        <v>200</v>
      </c>
      <c r="G11464" s="27">
        <v>40480</v>
      </c>
      <c r="H11464" s="26" t="s">
        <v>937</v>
      </c>
    </row>
    <row r="11465" spans="1:8" x14ac:dyDescent="0.2">
      <c r="A11465" s="26" t="s">
        <v>858</v>
      </c>
      <c r="B11465" s="26" t="s">
        <v>870</v>
      </c>
      <c r="C11465" s="26" t="s">
        <v>19</v>
      </c>
      <c r="D11465" s="26">
        <v>115</v>
      </c>
      <c r="E11465" s="26">
        <v>110</v>
      </c>
      <c r="F11465" s="26" t="s">
        <v>200</v>
      </c>
      <c r="G11465" s="27">
        <v>40951</v>
      </c>
      <c r="H11465" s="26" t="s">
        <v>1013</v>
      </c>
    </row>
    <row r="11466" spans="1:8" x14ac:dyDescent="0.2">
      <c r="A11466" s="26" t="s">
        <v>858</v>
      </c>
      <c r="B11466" s="26" t="s">
        <v>870</v>
      </c>
      <c r="C11466" s="26" t="s">
        <v>19</v>
      </c>
      <c r="D11466" s="26">
        <v>125</v>
      </c>
      <c r="E11466" s="26">
        <v>65</v>
      </c>
      <c r="F11466" s="26" t="s">
        <v>511</v>
      </c>
      <c r="G11466" s="27">
        <v>43848</v>
      </c>
      <c r="H11466" s="26" t="s">
        <v>1536</v>
      </c>
    </row>
    <row r="11467" spans="1:8" x14ac:dyDescent="0.2">
      <c r="A11467" s="26" t="s">
        <v>858</v>
      </c>
      <c r="B11467" s="26" t="s">
        <v>870</v>
      </c>
      <c r="C11467" s="26" t="s">
        <v>19</v>
      </c>
      <c r="D11467" s="26" t="s">
        <v>871</v>
      </c>
      <c r="E11467" s="26">
        <v>110</v>
      </c>
      <c r="F11467" s="26" t="s">
        <v>1014</v>
      </c>
      <c r="G11467" s="27">
        <v>40951</v>
      </c>
      <c r="H11467" s="26" t="s">
        <v>1013</v>
      </c>
    </row>
    <row r="11468" spans="1:8" x14ac:dyDescent="0.2">
      <c r="A11468" s="26" t="s">
        <v>1121</v>
      </c>
      <c r="B11468" s="26">
        <v>13</v>
      </c>
      <c r="C11468" s="26" t="s">
        <v>44</v>
      </c>
      <c r="D11468" s="26">
        <v>35</v>
      </c>
      <c r="E11468" s="26">
        <v>85</v>
      </c>
      <c r="F11468" s="26" t="s">
        <v>126</v>
      </c>
      <c r="G11468" s="27">
        <v>35001</v>
      </c>
      <c r="H11468" s="26" t="s">
        <v>127</v>
      </c>
    </row>
    <row r="11469" spans="1:8" x14ac:dyDescent="0.2">
      <c r="A11469" s="26" t="s">
        <v>1121</v>
      </c>
      <c r="B11469" s="26">
        <v>13</v>
      </c>
      <c r="C11469" s="26" t="s">
        <v>44</v>
      </c>
      <c r="D11469" s="26">
        <v>45</v>
      </c>
      <c r="E11469" s="26">
        <v>135</v>
      </c>
      <c r="F11469" s="26" t="s">
        <v>126</v>
      </c>
      <c r="G11469" s="27">
        <v>35462</v>
      </c>
      <c r="H11469" s="26" t="s">
        <v>215</v>
      </c>
    </row>
    <row r="11470" spans="1:8" x14ac:dyDescent="0.2">
      <c r="A11470" s="26" t="s">
        <v>1121</v>
      </c>
      <c r="B11470" s="26">
        <v>13</v>
      </c>
      <c r="C11470" s="26" t="s">
        <v>44</v>
      </c>
      <c r="D11470" s="26">
        <v>55</v>
      </c>
      <c r="E11470" s="26">
        <v>187</v>
      </c>
      <c r="F11470" s="26" t="s">
        <v>480</v>
      </c>
      <c r="G11470" s="27">
        <v>36771</v>
      </c>
      <c r="H11470" s="26" t="s">
        <v>481</v>
      </c>
    </row>
    <row r="11471" spans="1:8" x14ac:dyDescent="0.2">
      <c r="A11471" s="26" t="s">
        <v>1121</v>
      </c>
      <c r="B11471" s="26">
        <v>14</v>
      </c>
      <c r="C11471" s="26" t="s">
        <v>44</v>
      </c>
      <c r="D11471" s="26">
        <v>50</v>
      </c>
      <c r="E11471" s="26">
        <v>160</v>
      </c>
      <c r="F11471" s="26" t="s">
        <v>126</v>
      </c>
      <c r="G11471" s="27">
        <v>35596</v>
      </c>
      <c r="H11471" s="26" t="s">
        <v>423</v>
      </c>
    </row>
    <row r="11472" spans="1:8" x14ac:dyDescent="0.2">
      <c r="A11472" s="26" t="s">
        <v>1121</v>
      </c>
      <c r="B11472" s="26">
        <v>14</v>
      </c>
      <c r="C11472" s="26" t="s">
        <v>44</v>
      </c>
      <c r="D11472" s="26">
        <v>80</v>
      </c>
      <c r="E11472" s="26">
        <v>168</v>
      </c>
      <c r="F11472" s="26" t="s">
        <v>55</v>
      </c>
      <c r="G11472" s="27">
        <v>33025</v>
      </c>
      <c r="H11472" s="26" t="s">
        <v>664</v>
      </c>
    </row>
    <row r="11473" spans="1:8" x14ac:dyDescent="0.2">
      <c r="A11473" s="26" t="s">
        <v>1121</v>
      </c>
      <c r="B11473" s="26">
        <v>18</v>
      </c>
      <c r="C11473" s="26" t="s">
        <v>44</v>
      </c>
      <c r="D11473" s="26">
        <v>60</v>
      </c>
      <c r="E11473" s="26">
        <v>175</v>
      </c>
      <c r="F11473" s="26" t="s">
        <v>129</v>
      </c>
      <c r="G11473" s="27">
        <v>35735</v>
      </c>
      <c r="H11473" s="26" t="s">
        <v>130</v>
      </c>
    </row>
    <row r="11474" spans="1:8" x14ac:dyDescent="0.2">
      <c r="A11474" s="26" t="s">
        <v>1121</v>
      </c>
      <c r="B11474" s="26">
        <v>18</v>
      </c>
      <c r="C11474" s="26" t="s">
        <v>44</v>
      </c>
      <c r="D11474" s="26">
        <v>65</v>
      </c>
      <c r="E11474" s="26">
        <v>300</v>
      </c>
      <c r="F11474" s="26" t="s">
        <v>221</v>
      </c>
      <c r="G11474" s="27">
        <v>36190</v>
      </c>
      <c r="H11474" s="26" t="s">
        <v>222</v>
      </c>
    </row>
    <row r="11475" spans="1:8" x14ac:dyDescent="0.2">
      <c r="A11475" s="26" t="s">
        <v>1121</v>
      </c>
      <c r="B11475" s="26">
        <v>40</v>
      </c>
      <c r="C11475" s="26" t="s">
        <v>44</v>
      </c>
      <c r="D11475" s="26">
        <v>60</v>
      </c>
      <c r="E11475" s="26">
        <v>150</v>
      </c>
      <c r="F11475" s="26" t="s">
        <v>424</v>
      </c>
      <c r="G11475" s="27">
        <v>35596</v>
      </c>
      <c r="H11475" s="26" t="s">
        <v>423</v>
      </c>
    </row>
    <row r="11476" spans="1:8" x14ac:dyDescent="0.2">
      <c r="A11476" s="26" t="s">
        <v>1121</v>
      </c>
      <c r="B11476" s="26">
        <v>40</v>
      </c>
      <c r="C11476" s="26" t="s">
        <v>44</v>
      </c>
      <c r="D11476" s="26">
        <v>65</v>
      </c>
      <c r="E11476" s="26">
        <v>185</v>
      </c>
      <c r="F11476" s="26" t="s">
        <v>472</v>
      </c>
      <c r="G11476" s="27">
        <v>34006</v>
      </c>
      <c r="H11476" s="26" t="s">
        <v>439</v>
      </c>
    </row>
    <row r="11477" spans="1:8" x14ac:dyDescent="0.2">
      <c r="A11477" s="26" t="s">
        <v>1121</v>
      </c>
      <c r="B11477" s="26">
        <v>40</v>
      </c>
      <c r="C11477" s="26" t="s">
        <v>44</v>
      </c>
      <c r="D11477" s="26">
        <v>70</v>
      </c>
      <c r="E11477" s="26">
        <v>175</v>
      </c>
      <c r="F11477" s="26" t="s">
        <v>472</v>
      </c>
      <c r="G11477" s="27">
        <v>34370</v>
      </c>
      <c r="H11477" s="26" t="s">
        <v>440</v>
      </c>
    </row>
    <row r="11478" spans="1:8" x14ac:dyDescent="0.2">
      <c r="A11478" s="26" t="s">
        <v>1121</v>
      </c>
      <c r="B11478" s="26">
        <v>40</v>
      </c>
      <c r="C11478" s="26" t="s">
        <v>44</v>
      </c>
      <c r="D11478" s="26">
        <v>75</v>
      </c>
      <c r="E11478" s="26">
        <v>265</v>
      </c>
      <c r="F11478" s="26" t="s">
        <v>54</v>
      </c>
      <c r="G11478" s="27">
        <v>37653</v>
      </c>
      <c r="H11478" s="26" t="s">
        <v>236</v>
      </c>
    </row>
    <row r="11479" spans="1:8" x14ac:dyDescent="0.2">
      <c r="A11479" s="26" t="s">
        <v>1121</v>
      </c>
      <c r="B11479" s="26">
        <v>40</v>
      </c>
      <c r="C11479" s="26" t="s">
        <v>44</v>
      </c>
      <c r="D11479" s="26">
        <v>100</v>
      </c>
      <c r="E11479" s="26">
        <v>75</v>
      </c>
      <c r="F11479" s="26" t="s">
        <v>235</v>
      </c>
      <c r="G11479" s="27">
        <v>37653</v>
      </c>
      <c r="H11479" s="26" t="s">
        <v>236</v>
      </c>
    </row>
    <row r="11480" spans="1:8" x14ac:dyDescent="0.2">
      <c r="A11480" s="26" t="s">
        <v>1121</v>
      </c>
      <c r="B11480" s="26">
        <v>50</v>
      </c>
      <c r="C11480" s="26" t="s">
        <v>44</v>
      </c>
      <c r="D11480" s="26">
        <v>60</v>
      </c>
      <c r="E11480" s="26">
        <v>220</v>
      </c>
      <c r="F11480" s="26" t="s">
        <v>225</v>
      </c>
      <c r="G11480" s="27">
        <v>33432</v>
      </c>
      <c r="H11480" s="26" t="s">
        <v>368</v>
      </c>
    </row>
    <row r="11481" spans="1:8" x14ac:dyDescent="0.2">
      <c r="A11481" s="26" t="s">
        <v>1121</v>
      </c>
      <c r="B11481" s="26">
        <v>55</v>
      </c>
      <c r="C11481" s="26" t="s">
        <v>44</v>
      </c>
      <c r="D11481" s="26">
        <v>80</v>
      </c>
      <c r="E11481" s="26">
        <v>200</v>
      </c>
      <c r="F11481" s="26" t="s">
        <v>54</v>
      </c>
      <c r="G11481" s="27">
        <v>43911</v>
      </c>
      <c r="H11481" s="26" t="s">
        <v>1555</v>
      </c>
    </row>
    <row r="11482" spans="1:8" x14ac:dyDescent="0.2">
      <c r="A11482" s="26" t="s">
        <v>1121</v>
      </c>
      <c r="B11482" s="26">
        <v>55</v>
      </c>
      <c r="C11482" s="26" t="s">
        <v>44</v>
      </c>
      <c r="D11482" s="26">
        <v>95</v>
      </c>
      <c r="E11482" s="26">
        <v>175</v>
      </c>
      <c r="F11482" s="26" t="s">
        <v>1178</v>
      </c>
      <c r="G11482" s="27">
        <v>41398</v>
      </c>
      <c r="H11482" s="26" t="s">
        <v>1179</v>
      </c>
    </row>
    <row r="11483" spans="1:8" x14ac:dyDescent="0.2">
      <c r="A11483" s="26" t="s">
        <v>1121</v>
      </c>
      <c r="B11483" s="26">
        <v>55</v>
      </c>
      <c r="C11483" s="26" t="s">
        <v>44</v>
      </c>
      <c r="D11483" s="26" t="s">
        <v>871</v>
      </c>
      <c r="E11483" s="26">
        <v>180</v>
      </c>
      <c r="F11483" s="26" t="s">
        <v>56</v>
      </c>
      <c r="G11483" s="27">
        <v>42126</v>
      </c>
      <c r="H11483" s="26" t="s">
        <v>1275</v>
      </c>
    </row>
    <row r="11484" spans="1:8" x14ac:dyDescent="0.2">
      <c r="A11484" s="26" t="s">
        <v>1121</v>
      </c>
      <c r="B11484" s="26">
        <v>60</v>
      </c>
      <c r="C11484" s="26" t="s">
        <v>44</v>
      </c>
      <c r="D11484" s="26">
        <v>75</v>
      </c>
      <c r="E11484" s="26">
        <v>120</v>
      </c>
      <c r="F11484" s="26" t="s">
        <v>1561</v>
      </c>
      <c r="G11484" s="27">
        <v>44773</v>
      </c>
      <c r="H11484" s="26" t="s">
        <v>1613</v>
      </c>
    </row>
    <row r="11485" spans="1:8" x14ac:dyDescent="0.2">
      <c r="A11485" s="26" t="s">
        <v>1121</v>
      </c>
      <c r="B11485" s="26">
        <v>65</v>
      </c>
      <c r="C11485" s="26" t="s">
        <v>44</v>
      </c>
      <c r="D11485" s="26">
        <v>70</v>
      </c>
      <c r="E11485" s="26">
        <v>200</v>
      </c>
      <c r="F11485" s="26" t="s">
        <v>244</v>
      </c>
      <c r="G11485" s="27">
        <v>39698</v>
      </c>
      <c r="H11485" s="26" t="s">
        <v>648</v>
      </c>
    </row>
    <row r="11486" spans="1:8" x14ac:dyDescent="0.2">
      <c r="A11486" s="26" t="s">
        <v>1121</v>
      </c>
      <c r="B11486" s="26" t="s">
        <v>870</v>
      </c>
      <c r="C11486" s="26" t="s">
        <v>44</v>
      </c>
      <c r="D11486" s="26">
        <v>45</v>
      </c>
      <c r="E11486" s="26">
        <v>135</v>
      </c>
      <c r="F11486" s="26" t="s">
        <v>126</v>
      </c>
      <c r="G11486" s="27">
        <v>35462</v>
      </c>
      <c r="H11486" s="26" t="s">
        <v>215</v>
      </c>
    </row>
    <row r="11487" spans="1:8" x14ac:dyDescent="0.2">
      <c r="A11487" s="26" t="s">
        <v>1121</v>
      </c>
      <c r="B11487" s="26" t="s">
        <v>870</v>
      </c>
      <c r="C11487" s="26" t="s">
        <v>44</v>
      </c>
      <c r="D11487" s="26">
        <v>50</v>
      </c>
      <c r="E11487" s="26">
        <v>160</v>
      </c>
      <c r="F11487" s="26" t="s">
        <v>126</v>
      </c>
      <c r="G11487" s="27">
        <v>35596</v>
      </c>
      <c r="H11487" s="26" t="s">
        <v>423</v>
      </c>
    </row>
    <row r="11488" spans="1:8" x14ac:dyDescent="0.2">
      <c r="A11488" s="26" t="s">
        <v>1121</v>
      </c>
      <c r="B11488" s="26" t="s">
        <v>870</v>
      </c>
      <c r="C11488" s="26" t="s">
        <v>44</v>
      </c>
      <c r="D11488" s="26">
        <v>55</v>
      </c>
      <c r="E11488" s="26">
        <v>215</v>
      </c>
      <c r="F11488" s="26" t="s">
        <v>131</v>
      </c>
      <c r="G11488" s="27">
        <v>32432</v>
      </c>
      <c r="H11488" s="26" t="s">
        <v>132</v>
      </c>
    </row>
    <row r="11489" spans="1:8" x14ac:dyDescent="0.2">
      <c r="A11489" s="26" t="s">
        <v>1121</v>
      </c>
      <c r="B11489" s="26" t="s">
        <v>870</v>
      </c>
      <c r="C11489" s="26" t="s">
        <v>44</v>
      </c>
      <c r="D11489" s="26">
        <v>60</v>
      </c>
      <c r="E11489" s="26">
        <v>276</v>
      </c>
      <c r="F11489" s="26" t="s">
        <v>326</v>
      </c>
      <c r="G11489" s="27">
        <v>36709</v>
      </c>
      <c r="H11489" s="26" t="s">
        <v>343</v>
      </c>
    </row>
    <row r="11490" spans="1:8" x14ac:dyDescent="0.2">
      <c r="A11490" s="26" t="s">
        <v>1121</v>
      </c>
      <c r="B11490" s="26" t="s">
        <v>870</v>
      </c>
      <c r="C11490" s="26" t="s">
        <v>44</v>
      </c>
      <c r="D11490" s="26">
        <v>65</v>
      </c>
      <c r="E11490" s="26">
        <v>400</v>
      </c>
      <c r="F11490" s="26" t="s">
        <v>453</v>
      </c>
      <c r="G11490" s="27">
        <v>33936</v>
      </c>
      <c r="H11490" s="26" t="s">
        <v>325</v>
      </c>
    </row>
    <row r="11491" spans="1:8" x14ac:dyDescent="0.2">
      <c r="A11491" s="26" t="s">
        <v>1121</v>
      </c>
      <c r="B11491" s="26" t="s">
        <v>870</v>
      </c>
      <c r="C11491" s="26" t="s">
        <v>44</v>
      </c>
      <c r="D11491" s="26">
        <v>70</v>
      </c>
      <c r="E11491" s="26">
        <v>505</v>
      </c>
      <c r="F11491" s="26" t="s">
        <v>136</v>
      </c>
      <c r="G11491" s="27">
        <v>35596</v>
      </c>
      <c r="H11491" s="26" t="s">
        <v>423</v>
      </c>
    </row>
    <row r="11492" spans="1:8" x14ac:dyDescent="0.2">
      <c r="A11492" s="26" t="s">
        <v>1121</v>
      </c>
      <c r="B11492" s="26" t="s">
        <v>870</v>
      </c>
      <c r="C11492" s="26" t="s">
        <v>44</v>
      </c>
      <c r="D11492" s="26">
        <v>75</v>
      </c>
      <c r="E11492" s="26">
        <v>350</v>
      </c>
      <c r="F11492" s="26" t="s">
        <v>136</v>
      </c>
      <c r="G11492" s="27">
        <v>34370</v>
      </c>
      <c r="H11492" s="26" t="s">
        <v>440</v>
      </c>
    </row>
    <row r="11493" spans="1:8" x14ac:dyDescent="0.2">
      <c r="A11493" s="26" t="s">
        <v>1121</v>
      </c>
      <c r="B11493" s="26" t="s">
        <v>870</v>
      </c>
      <c r="C11493" s="26" t="s">
        <v>44</v>
      </c>
      <c r="D11493" s="26">
        <v>80</v>
      </c>
      <c r="E11493" s="26">
        <v>555</v>
      </c>
      <c r="F11493" s="26" t="s">
        <v>136</v>
      </c>
      <c r="G11493" s="27">
        <v>34853</v>
      </c>
      <c r="H11493" s="26" t="s">
        <v>17</v>
      </c>
    </row>
    <row r="11494" spans="1:8" x14ac:dyDescent="0.2">
      <c r="A11494" s="26" t="s">
        <v>1121</v>
      </c>
      <c r="B11494" s="26" t="s">
        <v>870</v>
      </c>
      <c r="C11494" s="26" t="s">
        <v>44</v>
      </c>
      <c r="D11494" s="26">
        <v>85</v>
      </c>
      <c r="E11494" s="26">
        <v>275</v>
      </c>
      <c r="F11494" s="26" t="s">
        <v>140</v>
      </c>
      <c r="G11494" s="27">
        <v>36134</v>
      </c>
      <c r="H11494" s="26" t="s">
        <v>651</v>
      </c>
    </row>
    <row r="11495" spans="1:8" x14ac:dyDescent="0.2">
      <c r="A11495" s="26" t="s">
        <v>1121</v>
      </c>
      <c r="B11495" s="26" t="s">
        <v>870</v>
      </c>
      <c r="C11495" s="26" t="s">
        <v>44</v>
      </c>
      <c r="D11495" s="26">
        <v>90</v>
      </c>
      <c r="E11495" s="26">
        <v>325</v>
      </c>
      <c r="F11495" s="26" t="s">
        <v>1306</v>
      </c>
      <c r="G11495" s="27">
        <v>42497</v>
      </c>
      <c r="H11495" s="26" t="s">
        <v>1305</v>
      </c>
    </row>
    <row r="11496" spans="1:8" x14ac:dyDescent="0.2">
      <c r="A11496" s="26" t="s">
        <v>1121</v>
      </c>
      <c r="B11496" s="26" t="s">
        <v>870</v>
      </c>
      <c r="C11496" s="26" t="s">
        <v>44</v>
      </c>
      <c r="D11496" s="26">
        <v>95</v>
      </c>
      <c r="E11496" s="26">
        <v>252</v>
      </c>
      <c r="F11496" s="26" t="s">
        <v>1201</v>
      </c>
      <c r="G11496" s="27">
        <v>44773</v>
      </c>
      <c r="H11496" s="26" t="s">
        <v>1613</v>
      </c>
    </row>
    <row r="11497" spans="1:8" x14ac:dyDescent="0.2">
      <c r="A11497" s="26" t="s">
        <v>1121</v>
      </c>
      <c r="B11497" s="26" t="s">
        <v>870</v>
      </c>
      <c r="C11497" s="26" t="s">
        <v>44</v>
      </c>
      <c r="D11497" s="26">
        <v>100</v>
      </c>
      <c r="E11497" s="26">
        <v>75</v>
      </c>
      <c r="F11497" s="26" t="s">
        <v>235</v>
      </c>
      <c r="G11497" s="27">
        <v>37653</v>
      </c>
      <c r="H11497" s="26" t="s">
        <v>236</v>
      </c>
    </row>
    <row r="11498" spans="1:8" x14ac:dyDescent="0.2">
      <c r="A11498" s="26" t="s">
        <v>1121</v>
      </c>
      <c r="B11498" s="26" t="s">
        <v>870</v>
      </c>
      <c r="C11498" s="26" t="s">
        <v>44</v>
      </c>
      <c r="D11498" s="26">
        <v>110</v>
      </c>
      <c r="E11498" s="26">
        <v>225</v>
      </c>
      <c r="F11498" s="26" t="s">
        <v>140</v>
      </c>
      <c r="G11498" s="27">
        <v>37591</v>
      </c>
      <c r="H11498" s="26" t="s">
        <v>21</v>
      </c>
    </row>
    <row r="11499" spans="1:8" x14ac:dyDescent="0.2">
      <c r="A11499" s="26" t="s">
        <v>1121</v>
      </c>
      <c r="B11499" s="26" t="s">
        <v>870</v>
      </c>
      <c r="C11499" s="26" t="s">
        <v>44</v>
      </c>
      <c r="D11499" s="26" t="s">
        <v>871</v>
      </c>
      <c r="E11499" s="26">
        <v>180</v>
      </c>
      <c r="F11499" s="26" t="s">
        <v>56</v>
      </c>
      <c r="G11499" s="27">
        <v>42126</v>
      </c>
      <c r="H11499" s="26" t="s">
        <v>1275</v>
      </c>
    </row>
    <row r="11500" spans="1:8" x14ac:dyDescent="0.2">
      <c r="A11500" s="26" t="s">
        <v>1121</v>
      </c>
      <c r="B11500" s="26" t="s">
        <v>1028</v>
      </c>
      <c r="C11500" s="26" t="s">
        <v>44</v>
      </c>
      <c r="D11500" s="26">
        <v>50</v>
      </c>
      <c r="E11500" s="26">
        <v>160</v>
      </c>
      <c r="F11500" s="26" t="s">
        <v>126</v>
      </c>
      <c r="G11500" s="27">
        <v>35595</v>
      </c>
      <c r="H11500" s="26" t="s">
        <v>1050</v>
      </c>
    </row>
    <row r="11501" spans="1:8" x14ac:dyDescent="0.2">
      <c r="A11501" s="26" t="s">
        <v>1121</v>
      </c>
      <c r="B11501" s="26" t="s">
        <v>1028</v>
      </c>
      <c r="C11501" s="26" t="s">
        <v>44</v>
      </c>
      <c r="D11501" s="26">
        <v>60</v>
      </c>
      <c r="E11501" s="26">
        <v>276</v>
      </c>
      <c r="F11501" s="26" t="s">
        <v>326</v>
      </c>
      <c r="G11501" s="27">
        <v>36709</v>
      </c>
      <c r="H11501" s="26" t="s">
        <v>1062</v>
      </c>
    </row>
    <row r="11502" spans="1:8" x14ac:dyDescent="0.2">
      <c r="A11502" s="26" t="s">
        <v>1121</v>
      </c>
      <c r="B11502" s="26" t="s">
        <v>1028</v>
      </c>
      <c r="C11502" s="26" t="s">
        <v>44</v>
      </c>
      <c r="D11502" s="26">
        <v>70</v>
      </c>
      <c r="E11502" s="26">
        <v>187</v>
      </c>
      <c r="F11502" s="26" t="s">
        <v>134</v>
      </c>
      <c r="G11502" s="27">
        <v>32683</v>
      </c>
      <c r="H11502" s="26" t="s">
        <v>1032</v>
      </c>
    </row>
    <row r="11503" spans="1:8" x14ac:dyDescent="0.2">
      <c r="A11503" s="26" t="s">
        <v>1121</v>
      </c>
      <c r="B11503" s="26" t="s">
        <v>1028</v>
      </c>
      <c r="C11503" s="26" t="s">
        <v>44</v>
      </c>
      <c r="D11503" s="26">
        <v>80</v>
      </c>
      <c r="E11503" s="26">
        <v>555</v>
      </c>
      <c r="F11503" s="26" t="s">
        <v>136</v>
      </c>
      <c r="G11503" s="27">
        <v>34853</v>
      </c>
      <c r="H11503" s="26" t="s">
        <v>1047</v>
      </c>
    </row>
    <row r="11504" spans="1:8" x14ac:dyDescent="0.2">
      <c r="A11504" s="26" t="s">
        <v>1121</v>
      </c>
      <c r="B11504" s="26" t="s">
        <v>1028</v>
      </c>
      <c r="C11504" s="26" t="s">
        <v>44</v>
      </c>
      <c r="D11504" s="26">
        <v>90</v>
      </c>
      <c r="E11504" s="26">
        <v>220</v>
      </c>
      <c r="F11504" s="26" t="s">
        <v>140</v>
      </c>
      <c r="G11504" s="27">
        <v>36709</v>
      </c>
      <c r="H11504" s="26" t="s">
        <v>1062</v>
      </c>
    </row>
    <row r="11505" spans="1:8" x14ac:dyDescent="0.2">
      <c r="A11505" s="26" t="s">
        <v>1121</v>
      </c>
      <c r="B11505" s="26" t="s">
        <v>1028</v>
      </c>
      <c r="C11505" s="26" t="s">
        <v>44</v>
      </c>
      <c r="D11505" s="26">
        <v>95</v>
      </c>
      <c r="E11505" s="26">
        <v>198</v>
      </c>
      <c r="F11505" s="26" t="s">
        <v>140</v>
      </c>
      <c r="G11505" s="27">
        <v>36001</v>
      </c>
      <c r="H11505" s="26" t="s">
        <v>1051</v>
      </c>
    </row>
    <row r="11506" spans="1:8" x14ac:dyDescent="0.2">
      <c r="A11506" s="26" t="s">
        <v>1121</v>
      </c>
      <c r="B11506" s="26">
        <v>13</v>
      </c>
      <c r="C11506" s="26" t="s">
        <v>19</v>
      </c>
      <c r="D11506" s="26">
        <v>30</v>
      </c>
      <c r="E11506" s="26">
        <v>200</v>
      </c>
      <c r="F11506" s="26" t="s">
        <v>248</v>
      </c>
      <c r="G11506" s="27">
        <v>33755</v>
      </c>
      <c r="H11506" s="26" t="s">
        <v>483</v>
      </c>
    </row>
    <row r="11507" spans="1:8" x14ac:dyDescent="0.2">
      <c r="A11507" s="26" t="s">
        <v>1121</v>
      </c>
      <c r="B11507" s="26">
        <v>13</v>
      </c>
      <c r="C11507" s="26" t="s">
        <v>19</v>
      </c>
      <c r="D11507" s="26">
        <v>35</v>
      </c>
      <c r="E11507" s="26">
        <v>160</v>
      </c>
      <c r="F11507" s="26" t="s">
        <v>143</v>
      </c>
      <c r="G11507" s="27">
        <v>32803</v>
      </c>
      <c r="H11507" s="26" t="s">
        <v>135</v>
      </c>
    </row>
    <row r="11508" spans="1:8" x14ac:dyDescent="0.2">
      <c r="A11508" s="26" t="s">
        <v>1121</v>
      </c>
      <c r="B11508" s="26">
        <v>13</v>
      </c>
      <c r="C11508" s="26" t="s">
        <v>19</v>
      </c>
      <c r="D11508" s="26">
        <v>40</v>
      </c>
      <c r="E11508" s="26">
        <v>227</v>
      </c>
      <c r="F11508" s="26" t="s">
        <v>143</v>
      </c>
      <c r="G11508" s="27">
        <v>33531</v>
      </c>
      <c r="H11508" s="26" t="s">
        <v>144</v>
      </c>
    </row>
    <row r="11509" spans="1:8" x14ac:dyDescent="0.2">
      <c r="A11509" s="26" t="s">
        <v>1121</v>
      </c>
      <c r="B11509" s="26">
        <v>13</v>
      </c>
      <c r="C11509" s="26" t="s">
        <v>19</v>
      </c>
      <c r="D11509" s="26">
        <v>45</v>
      </c>
      <c r="E11509" s="26">
        <v>180</v>
      </c>
      <c r="F11509" s="26" t="s">
        <v>379</v>
      </c>
      <c r="G11509" s="27">
        <v>33432</v>
      </c>
      <c r="H11509" s="26" t="s">
        <v>368</v>
      </c>
    </row>
    <row r="11510" spans="1:8" x14ac:dyDescent="0.2">
      <c r="A11510" s="26" t="s">
        <v>1121</v>
      </c>
      <c r="B11510" s="26">
        <v>13</v>
      </c>
      <c r="C11510" s="26" t="s">
        <v>19</v>
      </c>
      <c r="D11510" s="26">
        <v>50</v>
      </c>
      <c r="E11510" s="26">
        <v>160</v>
      </c>
      <c r="F11510" s="26" t="s">
        <v>107</v>
      </c>
      <c r="G11510" s="27">
        <v>33755</v>
      </c>
      <c r="H11510" s="26" t="s">
        <v>483</v>
      </c>
    </row>
    <row r="11511" spans="1:8" x14ac:dyDescent="0.2">
      <c r="A11511" s="26" t="s">
        <v>1121</v>
      </c>
      <c r="B11511" s="26">
        <v>13</v>
      </c>
      <c r="C11511" s="26" t="s">
        <v>19</v>
      </c>
      <c r="D11511" s="26">
        <v>55</v>
      </c>
      <c r="E11511" s="26">
        <v>352</v>
      </c>
      <c r="F11511" s="26" t="s">
        <v>59</v>
      </c>
      <c r="G11511" s="27">
        <v>37360</v>
      </c>
      <c r="H11511" s="26" t="s">
        <v>444</v>
      </c>
    </row>
    <row r="11512" spans="1:8" x14ac:dyDescent="0.2">
      <c r="A11512" s="26" t="s">
        <v>1121</v>
      </c>
      <c r="B11512" s="26">
        <v>13</v>
      </c>
      <c r="C11512" s="26" t="s">
        <v>19</v>
      </c>
      <c r="D11512" s="26">
        <v>60</v>
      </c>
      <c r="E11512" s="26">
        <v>310</v>
      </c>
      <c r="F11512" s="26" t="s">
        <v>917</v>
      </c>
      <c r="G11512" s="27">
        <v>38991</v>
      </c>
      <c r="H11512" s="26" t="s">
        <v>765</v>
      </c>
    </row>
    <row r="11513" spans="1:8" x14ac:dyDescent="0.2">
      <c r="A11513" s="26" t="s">
        <v>1121</v>
      </c>
      <c r="B11513" s="26">
        <v>13</v>
      </c>
      <c r="C11513" s="26" t="s">
        <v>19</v>
      </c>
      <c r="D11513" s="26">
        <v>65</v>
      </c>
      <c r="E11513" s="26">
        <v>276</v>
      </c>
      <c r="F11513" s="26" t="s">
        <v>65</v>
      </c>
      <c r="G11513" s="27">
        <v>33755</v>
      </c>
      <c r="H11513" s="26" t="s">
        <v>483</v>
      </c>
    </row>
    <row r="11514" spans="1:8" x14ac:dyDescent="0.2">
      <c r="A11514" s="26" t="s">
        <v>1121</v>
      </c>
      <c r="B11514" s="26">
        <v>13</v>
      </c>
      <c r="C11514" s="26" t="s">
        <v>19</v>
      </c>
      <c r="D11514" s="26">
        <v>70</v>
      </c>
      <c r="E11514" s="26">
        <v>220</v>
      </c>
      <c r="F11514" s="26" t="s">
        <v>536</v>
      </c>
      <c r="G11514" s="27">
        <v>38591</v>
      </c>
      <c r="H11514" s="26" t="s">
        <v>141</v>
      </c>
    </row>
    <row r="11515" spans="1:8" x14ac:dyDescent="0.2">
      <c r="A11515" s="26" t="s">
        <v>1121</v>
      </c>
      <c r="B11515" s="26">
        <v>13</v>
      </c>
      <c r="C11515" s="26" t="s">
        <v>19</v>
      </c>
      <c r="D11515" s="26">
        <v>75</v>
      </c>
      <c r="E11515" s="26">
        <v>300</v>
      </c>
      <c r="F11515" s="26" t="s">
        <v>111</v>
      </c>
      <c r="G11515" s="27">
        <v>33755</v>
      </c>
      <c r="H11515" s="26" t="s">
        <v>483</v>
      </c>
    </row>
    <row r="11516" spans="1:8" x14ac:dyDescent="0.2">
      <c r="A11516" s="26" t="s">
        <v>1121</v>
      </c>
      <c r="B11516" s="26">
        <v>13</v>
      </c>
      <c r="C11516" s="26" t="s">
        <v>19</v>
      </c>
      <c r="D11516" s="26">
        <v>80</v>
      </c>
      <c r="E11516" s="26">
        <v>270</v>
      </c>
      <c r="F11516" s="26" t="s">
        <v>111</v>
      </c>
      <c r="G11516" s="27">
        <v>33936</v>
      </c>
      <c r="H11516" s="26" t="s">
        <v>325</v>
      </c>
    </row>
    <row r="11517" spans="1:8" x14ac:dyDescent="0.2">
      <c r="A11517" s="26" t="s">
        <v>1121</v>
      </c>
      <c r="B11517" s="26">
        <v>13</v>
      </c>
      <c r="C11517" s="26" t="s">
        <v>19</v>
      </c>
      <c r="D11517" s="26">
        <v>95</v>
      </c>
      <c r="E11517" s="26">
        <v>305</v>
      </c>
      <c r="F11517" s="26" t="s">
        <v>492</v>
      </c>
      <c r="G11517" s="27">
        <v>39033</v>
      </c>
      <c r="H11517" s="26" t="s">
        <v>763</v>
      </c>
    </row>
    <row r="11518" spans="1:8" x14ac:dyDescent="0.2">
      <c r="A11518" s="26" t="s">
        <v>1121</v>
      </c>
      <c r="B11518" s="26">
        <v>14</v>
      </c>
      <c r="C11518" s="26" t="s">
        <v>19</v>
      </c>
      <c r="D11518" s="26">
        <v>50</v>
      </c>
      <c r="E11518" s="26">
        <v>232</v>
      </c>
      <c r="F11518" s="26" t="s">
        <v>143</v>
      </c>
      <c r="G11518" s="27">
        <v>33902</v>
      </c>
      <c r="H11518" s="26" t="s">
        <v>133</v>
      </c>
    </row>
    <row r="11519" spans="1:8" x14ac:dyDescent="0.2">
      <c r="A11519" s="26" t="s">
        <v>1121</v>
      </c>
      <c r="B11519" s="26">
        <v>14</v>
      </c>
      <c r="C11519" s="26" t="s">
        <v>19</v>
      </c>
      <c r="D11519" s="26">
        <v>60</v>
      </c>
      <c r="E11519" s="26">
        <v>202</v>
      </c>
      <c r="F11519" s="26" t="s">
        <v>146</v>
      </c>
      <c r="G11519" s="27">
        <v>33902</v>
      </c>
      <c r="H11519" s="26" t="s">
        <v>133</v>
      </c>
    </row>
    <row r="11520" spans="1:8" x14ac:dyDescent="0.2">
      <c r="A11520" s="26" t="s">
        <v>1121</v>
      </c>
      <c r="B11520" s="26">
        <v>14</v>
      </c>
      <c r="C11520" s="26" t="s">
        <v>19</v>
      </c>
      <c r="D11520" s="26">
        <v>65</v>
      </c>
      <c r="E11520" s="26">
        <v>302</v>
      </c>
      <c r="F11520" s="26" t="s">
        <v>485</v>
      </c>
      <c r="G11520" s="27">
        <v>33755</v>
      </c>
      <c r="H11520" s="26" t="s">
        <v>483</v>
      </c>
    </row>
    <row r="11521" spans="1:8" x14ac:dyDescent="0.2">
      <c r="A11521" s="26" t="s">
        <v>1121</v>
      </c>
      <c r="B11521" s="26">
        <v>14</v>
      </c>
      <c r="C11521" s="26" t="s">
        <v>19</v>
      </c>
      <c r="D11521" s="26">
        <v>70</v>
      </c>
      <c r="E11521" s="26">
        <v>402</v>
      </c>
      <c r="F11521" s="26" t="s">
        <v>1483</v>
      </c>
      <c r="G11521" s="27">
        <v>39698</v>
      </c>
      <c r="H11521" s="26" t="s">
        <v>648</v>
      </c>
    </row>
    <row r="11522" spans="1:8" x14ac:dyDescent="0.2">
      <c r="A11522" s="26" t="s">
        <v>1121</v>
      </c>
      <c r="B11522" s="26">
        <v>14</v>
      </c>
      <c r="C11522" s="26" t="s">
        <v>19</v>
      </c>
      <c r="D11522" s="26">
        <v>80</v>
      </c>
      <c r="E11522" s="26">
        <v>303</v>
      </c>
      <c r="F11522" s="26" t="s">
        <v>109</v>
      </c>
      <c r="G11522" s="27">
        <v>36709</v>
      </c>
      <c r="H11522" s="26" t="s">
        <v>343</v>
      </c>
    </row>
    <row r="11523" spans="1:8" x14ac:dyDescent="0.2">
      <c r="A11523" s="26" t="s">
        <v>1121</v>
      </c>
      <c r="B11523" s="26">
        <v>14</v>
      </c>
      <c r="C11523" s="26" t="s">
        <v>19</v>
      </c>
      <c r="D11523" s="26">
        <v>95</v>
      </c>
      <c r="E11523" s="26">
        <v>250</v>
      </c>
      <c r="F11523" s="26" t="s">
        <v>108</v>
      </c>
      <c r="G11523" s="27">
        <v>36739</v>
      </c>
      <c r="H11523" s="26" t="s">
        <v>443</v>
      </c>
    </row>
    <row r="11524" spans="1:8" x14ac:dyDescent="0.2">
      <c r="A11524" s="26" t="s">
        <v>1121</v>
      </c>
      <c r="B11524" s="26">
        <v>14</v>
      </c>
      <c r="C11524" s="26" t="s">
        <v>19</v>
      </c>
      <c r="D11524" s="26">
        <v>105</v>
      </c>
      <c r="E11524" s="26">
        <v>310</v>
      </c>
      <c r="F11524" s="26" t="s">
        <v>492</v>
      </c>
      <c r="G11524" s="27">
        <v>39395</v>
      </c>
      <c r="H11524" s="26" t="s">
        <v>728</v>
      </c>
    </row>
    <row r="11525" spans="1:8" x14ac:dyDescent="0.2">
      <c r="A11525" s="26" t="s">
        <v>1121</v>
      </c>
      <c r="B11525" s="26">
        <v>14</v>
      </c>
      <c r="C11525" s="26" t="s">
        <v>19</v>
      </c>
      <c r="D11525" s="26">
        <v>110</v>
      </c>
      <c r="E11525" s="26">
        <v>202</v>
      </c>
      <c r="F11525" s="26" t="s">
        <v>147</v>
      </c>
      <c r="G11525" s="27">
        <v>33902</v>
      </c>
      <c r="H11525" s="26" t="s">
        <v>133</v>
      </c>
    </row>
    <row r="11526" spans="1:8" x14ac:dyDescent="0.2">
      <c r="A11526" s="26" t="s">
        <v>1121</v>
      </c>
      <c r="B11526" s="26">
        <v>16</v>
      </c>
      <c r="C11526" s="26" t="s">
        <v>19</v>
      </c>
      <c r="D11526" s="26">
        <v>55</v>
      </c>
      <c r="E11526" s="26">
        <v>154</v>
      </c>
      <c r="F11526" s="26" t="s">
        <v>66</v>
      </c>
      <c r="G11526" s="27">
        <v>36002</v>
      </c>
      <c r="H11526" s="26" t="s">
        <v>276</v>
      </c>
    </row>
    <row r="11527" spans="1:8" x14ac:dyDescent="0.2">
      <c r="A11527" s="26" t="s">
        <v>1121</v>
      </c>
      <c r="B11527" s="26">
        <v>16</v>
      </c>
      <c r="C11527" s="26" t="s">
        <v>19</v>
      </c>
      <c r="D11527" s="26">
        <v>60</v>
      </c>
      <c r="E11527" s="26">
        <v>300</v>
      </c>
      <c r="F11527" s="26" t="s">
        <v>66</v>
      </c>
      <c r="G11527" s="27">
        <v>36444</v>
      </c>
      <c r="H11527" s="26" t="s">
        <v>649</v>
      </c>
    </row>
    <row r="11528" spans="1:8" x14ac:dyDescent="0.2">
      <c r="A11528" s="26" t="s">
        <v>1121</v>
      </c>
      <c r="B11528" s="26">
        <v>16</v>
      </c>
      <c r="C11528" s="26" t="s">
        <v>19</v>
      </c>
      <c r="D11528" s="26">
        <v>65</v>
      </c>
      <c r="E11528" s="26">
        <v>302</v>
      </c>
      <c r="F11528" s="26" t="s">
        <v>484</v>
      </c>
      <c r="G11528" s="27">
        <v>33754</v>
      </c>
      <c r="H11528" s="26" t="s">
        <v>483</v>
      </c>
    </row>
    <row r="11529" spans="1:8" x14ac:dyDescent="0.2">
      <c r="A11529" s="26" t="s">
        <v>1121</v>
      </c>
      <c r="B11529" s="26">
        <v>16</v>
      </c>
      <c r="C11529" s="26" t="s">
        <v>19</v>
      </c>
      <c r="D11529" s="26">
        <v>70</v>
      </c>
      <c r="E11529" s="26">
        <v>331</v>
      </c>
      <c r="F11529" s="26" t="s">
        <v>107</v>
      </c>
      <c r="G11529" s="27">
        <v>36002</v>
      </c>
      <c r="H11529" s="26" t="s">
        <v>276</v>
      </c>
    </row>
    <row r="11530" spans="1:8" x14ac:dyDescent="0.2">
      <c r="A11530" s="26" t="s">
        <v>1121</v>
      </c>
      <c r="B11530" s="26">
        <v>16</v>
      </c>
      <c r="C11530" s="26" t="s">
        <v>19</v>
      </c>
      <c r="D11530" s="26">
        <v>75</v>
      </c>
      <c r="E11530" s="26">
        <v>276</v>
      </c>
      <c r="F11530" s="26" t="s">
        <v>275</v>
      </c>
      <c r="G11530" s="27">
        <v>35238</v>
      </c>
      <c r="H11530" s="26" t="s">
        <v>371</v>
      </c>
    </row>
    <row r="11531" spans="1:8" x14ac:dyDescent="0.2">
      <c r="A11531" s="26" t="s">
        <v>1121</v>
      </c>
      <c r="B11531" s="26">
        <v>16</v>
      </c>
      <c r="C11531" s="26" t="s">
        <v>19</v>
      </c>
      <c r="D11531" s="26">
        <v>80</v>
      </c>
      <c r="E11531" s="26">
        <v>475</v>
      </c>
      <c r="F11531" s="26" t="s">
        <v>64</v>
      </c>
      <c r="G11531" s="27">
        <v>38529</v>
      </c>
      <c r="H11531" s="26" t="s">
        <v>58</v>
      </c>
    </row>
    <row r="11532" spans="1:8" x14ac:dyDescent="0.2">
      <c r="A11532" s="26" t="s">
        <v>1121</v>
      </c>
      <c r="B11532" s="26">
        <v>16</v>
      </c>
      <c r="C11532" s="26" t="s">
        <v>19</v>
      </c>
      <c r="D11532" s="26">
        <v>90</v>
      </c>
      <c r="E11532" s="26">
        <v>402</v>
      </c>
      <c r="F11532" s="26" t="s">
        <v>65</v>
      </c>
      <c r="G11532" s="27">
        <v>35238</v>
      </c>
      <c r="H11532" s="26" t="s">
        <v>371</v>
      </c>
    </row>
    <row r="11533" spans="1:8" x14ac:dyDescent="0.2">
      <c r="A11533" s="26" t="s">
        <v>1121</v>
      </c>
      <c r="B11533" s="26">
        <v>16</v>
      </c>
      <c r="C11533" s="26" t="s">
        <v>19</v>
      </c>
      <c r="D11533" s="26">
        <v>95</v>
      </c>
      <c r="E11533" s="26">
        <v>375</v>
      </c>
      <c r="F11533" s="26" t="s">
        <v>851</v>
      </c>
      <c r="G11533" s="27">
        <v>39844</v>
      </c>
      <c r="H11533" s="26" t="s">
        <v>852</v>
      </c>
    </row>
    <row r="11534" spans="1:8" x14ac:dyDescent="0.2">
      <c r="A11534" s="26" t="s">
        <v>1121</v>
      </c>
      <c r="B11534" s="26">
        <v>16</v>
      </c>
      <c r="C11534" s="26" t="s">
        <v>19</v>
      </c>
      <c r="D11534" s="26">
        <v>100</v>
      </c>
      <c r="E11534" s="26">
        <v>550</v>
      </c>
      <c r="F11534" s="26" t="s">
        <v>866</v>
      </c>
      <c r="G11534" s="27">
        <v>40614</v>
      </c>
      <c r="H11534" s="26" t="s">
        <v>954</v>
      </c>
    </row>
    <row r="11535" spans="1:8" x14ac:dyDescent="0.2">
      <c r="A11535" s="26" t="s">
        <v>1121</v>
      </c>
      <c r="B11535" s="26">
        <v>16</v>
      </c>
      <c r="C11535" s="26" t="s">
        <v>19</v>
      </c>
      <c r="D11535" s="26">
        <v>110</v>
      </c>
      <c r="E11535" s="26">
        <v>550</v>
      </c>
      <c r="F11535" s="26" t="s">
        <v>426</v>
      </c>
      <c r="G11535" s="27">
        <v>40614</v>
      </c>
      <c r="H11535" s="26" t="s">
        <v>954</v>
      </c>
    </row>
    <row r="11536" spans="1:8" x14ac:dyDescent="0.2">
      <c r="A11536" s="26" t="s">
        <v>1121</v>
      </c>
      <c r="B11536" s="26">
        <v>16</v>
      </c>
      <c r="C11536" s="26" t="s">
        <v>19</v>
      </c>
      <c r="D11536" s="26" t="s">
        <v>871</v>
      </c>
      <c r="E11536" s="26">
        <v>400</v>
      </c>
      <c r="F11536" s="26" t="s">
        <v>874</v>
      </c>
      <c r="G11536" s="27">
        <v>40684</v>
      </c>
      <c r="H11536" s="26" t="s">
        <v>964</v>
      </c>
    </row>
    <row r="11537" spans="1:8" x14ac:dyDescent="0.2">
      <c r="A11537" s="26" t="s">
        <v>1121</v>
      </c>
      <c r="B11537" s="26">
        <v>18</v>
      </c>
      <c r="C11537" s="26" t="s">
        <v>19</v>
      </c>
      <c r="D11537" s="26">
        <v>60</v>
      </c>
      <c r="E11537" s="26">
        <v>364</v>
      </c>
      <c r="F11537" s="26" t="s">
        <v>66</v>
      </c>
      <c r="G11537" s="27">
        <v>36771</v>
      </c>
      <c r="H11537" s="26" t="s">
        <v>481</v>
      </c>
    </row>
    <row r="11538" spans="1:8" x14ac:dyDescent="0.2">
      <c r="A11538" s="26" t="s">
        <v>1121</v>
      </c>
      <c r="B11538" s="26">
        <v>18</v>
      </c>
      <c r="C11538" s="26" t="s">
        <v>19</v>
      </c>
      <c r="D11538" s="26">
        <v>65</v>
      </c>
      <c r="E11538" s="26">
        <v>474</v>
      </c>
      <c r="F11538" s="26" t="s">
        <v>671</v>
      </c>
      <c r="G11538" s="27">
        <v>33250</v>
      </c>
      <c r="H11538" s="26" t="s">
        <v>260</v>
      </c>
    </row>
    <row r="11539" spans="1:8" x14ac:dyDescent="0.2">
      <c r="A11539" s="26" t="s">
        <v>1121</v>
      </c>
      <c r="B11539" s="26">
        <v>18</v>
      </c>
      <c r="C11539" s="26" t="s">
        <v>19</v>
      </c>
      <c r="D11539" s="26">
        <v>75</v>
      </c>
      <c r="E11539" s="26">
        <v>336</v>
      </c>
      <c r="F11539" s="26" t="s">
        <v>275</v>
      </c>
      <c r="G11539" s="27">
        <v>36002</v>
      </c>
      <c r="H11539" s="26" t="s">
        <v>276</v>
      </c>
    </row>
    <row r="11540" spans="1:8" x14ac:dyDescent="0.2">
      <c r="A11540" s="26" t="s">
        <v>1121</v>
      </c>
      <c r="B11540" s="26">
        <v>18</v>
      </c>
      <c r="C11540" s="26" t="s">
        <v>19</v>
      </c>
      <c r="D11540" s="26">
        <v>80</v>
      </c>
      <c r="E11540" s="26">
        <v>470</v>
      </c>
      <c r="F11540" s="26" t="s">
        <v>650</v>
      </c>
      <c r="G11540" s="27">
        <v>32165</v>
      </c>
      <c r="H11540" s="26" t="s">
        <v>228</v>
      </c>
    </row>
    <row r="11541" spans="1:8" x14ac:dyDescent="0.2">
      <c r="A11541" s="26" t="s">
        <v>1121</v>
      </c>
      <c r="B11541" s="26">
        <v>18</v>
      </c>
      <c r="C11541" s="26" t="s">
        <v>19</v>
      </c>
      <c r="D11541" s="26">
        <v>90</v>
      </c>
      <c r="E11541" s="26">
        <v>510</v>
      </c>
      <c r="F11541" s="26" t="s">
        <v>65</v>
      </c>
      <c r="G11541" s="27">
        <v>36134</v>
      </c>
      <c r="H11541" s="26" t="s">
        <v>651</v>
      </c>
    </row>
    <row r="11542" spans="1:8" x14ac:dyDescent="0.2">
      <c r="A11542" s="26" t="s">
        <v>1121</v>
      </c>
      <c r="B11542" s="26">
        <v>18</v>
      </c>
      <c r="C11542" s="26" t="s">
        <v>19</v>
      </c>
      <c r="D11542" s="26">
        <v>95</v>
      </c>
      <c r="E11542" s="26">
        <v>510</v>
      </c>
      <c r="F11542" s="26" t="s">
        <v>65</v>
      </c>
      <c r="G11542" s="27">
        <v>36444</v>
      </c>
      <c r="H11542" s="26" t="s">
        <v>649</v>
      </c>
    </row>
    <row r="11543" spans="1:8" x14ac:dyDescent="0.2">
      <c r="A11543" s="26" t="s">
        <v>1121</v>
      </c>
      <c r="B11543" s="26">
        <v>18</v>
      </c>
      <c r="C11543" s="26" t="s">
        <v>19</v>
      </c>
      <c r="D11543" s="26">
        <v>105</v>
      </c>
      <c r="E11543" s="26">
        <v>700</v>
      </c>
      <c r="F11543" s="26" t="s">
        <v>866</v>
      </c>
      <c r="G11543" s="27">
        <v>41398</v>
      </c>
      <c r="H11543" s="26" t="s">
        <v>1179</v>
      </c>
    </row>
    <row r="11544" spans="1:8" x14ac:dyDescent="0.2">
      <c r="A11544" s="26" t="s">
        <v>1121</v>
      </c>
      <c r="B11544" s="26">
        <v>40</v>
      </c>
      <c r="C11544" s="26" t="s">
        <v>19</v>
      </c>
      <c r="D11544" s="26">
        <v>60</v>
      </c>
      <c r="E11544" s="26">
        <v>402</v>
      </c>
      <c r="F11544" s="26" t="s">
        <v>85</v>
      </c>
      <c r="G11544" s="27">
        <v>33068</v>
      </c>
      <c r="H11544" s="26" t="s">
        <v>234</v>
      </c>
    </row>
    <row r="11545" spans="1:8" x14ac:dyDescent="0.2">
      <c r="A11545" s="26" t="s">
        <v>1121</v>
      </c>
      <c r="B11545" s="26">
        <v>40</v>
      </c>
      <c r="C11545" s="26" t="s">
        <v>19</v>
      </c>
      <c r="D11545" s="26">
        <v>65</v>
      </c>
      <c r="E11545" s="26">
        <v>325</v>
      </c>
      <c r="F11545" s="26" t="s">
        <v>285</v>
      </c>
      <c r="G11545" s="27">
        <v>33432</v>
      </c>
      <c r="H11545" s="26" t="s">
        <v>368</v>
      </c>
    </row>
    <row r="11546" spans="1:8" x14ac:dyDescent="0.2">
      <c r="A11546" s="26" t="s">
        <v>1121</v>
      </c>
      <c r="B11546" s="26">
        <v>40</v>
      </c>
      <c r="C11546" s="26" t="s">
        <v>19</v>
      </c>
      <c r="D11546" s="26">
        <v>70</v>
      </c>
      <c r="E11546" s="26">
        <v>250</v>
      </c>
      <c r="F11546" s="26" t="s">
        <v>77</v>
      </c>
      <c r="G11546" s="27">
        <v>34853</v>
      </c>
      <c r="H11546" s="26" t="s">
        <v>17</v>
      </c>
    </row>
    <row r="11547" spans="1:8" x14ac:dyDescent="0.2">
      <c r="A11547" s="26" t="s">
        <v>1121</v>
      </c>
      <c r="B11547" s="26">
        <v>40</v>
      </c>
      <c r="C11547" s="26" t="s">
        <v>19</v>
      </c>
      <c r="D11547" s="26">
        <v>75</v>
      </c>
      <c r="E11547" s="26">
        <v>370</v>
      </c>
      <c r="F11547" s="26" t="s">
        <v>77</v>
      </c>
      <c r="G11547" s="27">
        <v>35596</v>
      </c>
      <c r="H11547" s="26" t="s">
        <v>423</v>
      </c>
    </row>
    <row r="11548" spans="1:8" x14ac:dyDescent="0.2">
      <c r="A11548" s="26" t="s">
        <v>1121</v>
      </c>
      <c r="B11548" s="26">
        <v>40</v>
      </c>
      <c r="C11548" s="26" t="s">
        <v>19</v>
      </c>
      <c r="D11548" s="26">
        <v>80</v>
      </c>
      <c r="E11548" s="26">
        <v>480</v>
      </c>
      <c r="F11548" s="26" t="s">
        <v>79</v>
      </c>
      <c r="G11548" s="27">
        <v>36002</v>
      </c>
      <c r="H11548" s="26" t="s">
        <v>276</v>
      </c>
    </row>
    <row r="11549" spans="1:8" x14ac:dyDescent="0.2">
      <c r="A11549" s="26" t="s">
        <v>1121</v>
      </c>
      <c r="B11549" s="26">
        <v>40</v>
      </c>
      <c r="C11549" s="26" t="s">
        <v>19</v>
      </c>
      <c r="D11549" s="26">
        <v>85</v>
      </c>
      <c r="E11549" s="26">
        <v>400</v>
      </c>
      <c r="F11549" s="26" t="s">
        <v>42</v>
      </c>
      <c r="G11549" s="27">
        <v>44794</v>
      </c>
      <c r="H11549" s="26" t="s">
        <v>1620</v>
      </c>
    </row>
    <row r="11550" spans="1:8" x14ac:dyDescent="0.2">
      <c r="A11550" s="26" t="s">
        <v>1121</v>
      </c>
      <c r="B11550" s="26">
        <v>40</v>
      </c>
      <c r="C11550" s="26" t="s">
        <v>19</v>
      </c>
      <c r="D11550" s="26">
        <v>90</v>
      </c>
      <c r="E11550" s="26">
        <v>400</v>
      </c>
      <c r="F11550" s="26" t="s">
        <v>563</v>
      </c>
      <c r="G11550" s="27">
        <v>35826</v>
      </c>
      <c r="H11550" s="26" t="s">
        <v>220</v>
      </c>
    </row>
    <row r="11551" spans="1:8" x14ac:dyDescent="0.2">
      <c r="A11551" s="26" t="s">
        <v>1121</v>
      </c>
      <c r="B11551" s="26">
        <v>40</v>
      </c>
      <c r="C11551" s="26" t="s">
        <v>19</v>
      </c>
      <c r="D11551" s="26">
        <v>95</v>
      </c>
      <c r="E11551" s="26">
        <v>623</v>
      </c>
      <c r="F11551" s="26" t="s">
        <v>81</v>
      </c>
      <c r="G11551" s="27">
        <v>36002</v>
      </c>
      <c r="H11551" s="26" t="s">
        <v>276</v>
      </c>
    </row>
    <row r="11552" spans="1:8" x14ac:dyDescent="0.2">
      <c r="A11552" s="26" t="s">
        <v>1121</v>
      </c>
      <c r="B11552" s="26">
        <v>40</v>
      </c>
      <c r="C11552" s="26" t="s">
        <v>19</v>
      </c>
      <c r="D11552" s="26">
        <v>100</v>
      </c>
      <c r="E11552" s="26">
        <v>805</v>
      </c>
      <c r="F11552" s="26" t="s">
        <v>1180</v>
      </c>
      <c r="G11552" s="27">
        <v>41398</v>
      </c>
      <c r="H11552" s="26" t="s">
        <v>1179</v>
      </c>
    </row>
    <row r="11553" spans="1:8" x14ac:dyDescent="0.2">
      <c r="A11553" s="26" t="s">
        <v>1121</v>
      </c>
      <c r="B11553" s="26">
        <v>40</v>
      </c>
      <c r="C11553" s="26" t="s">
        <v>19</v>
      </c>
      <c r="D11553" s="26">
        <v>105</v>
      </c>
      <c r="E11553" s="26">
        <v>520</v>
      </c>
      <c r="F11553" s="26" t="s">
        <v>81</v>
      </c>
      <c r="G11553" s="27">
        <v>35826</v>
      </c>
      <c r="H11553" s="26" t="s">
        <v>220</v>
      </c>
    </row>
    <row r="11554" spans="1:8" x14ac:dyDescent="0.2">
      <c r="A11554" s="26" t="s">
        <v>1121</v>
      </c>
      <c r="B11554" s="26">
        <v>40</v>
      </c>
      <c r="C11554" s="26" t="s">
        <v>19</v>
      </c>
      <c r="D11554" s="26">
        <v>110</v>
      </c>
      <c r="E11554" s="26">
        <v>560</v>
      </c>
      <c r="F11554" s="26" t="s">
        <v>81</v>
      </c>
      <c r="G11554" s="27">
        <v>35462</v>
      </c>
      <c r="H11554" s="26" t="s">
        <v>215</v>
      </c>
    </row>
    <row r="11555" spans="1:8" x14ac:dyDescent="0.2">
      <c r="A11555" s="26" t="s">
        <v>1121</v>
      </c>
      <c r="B11555" s="26">
        <v>40</v>
      </c>
      <c r="C11555" s="26" t="s">
        <v>19</v>
      </c>
      <c r="D11555" s="26">
        <v>115</v>
      </c>
      <c r="E11555" s="26">
        <v>1010</v>
      </c>
      <c r="F11555" s="26" t="s">
        <v>200</v>
      </c>
      <c r="G11555" s="27">
        <v>41189</v>
      </c>
      <c r="H11555" s="26" t="s">
        <v>1159</v>
      </c>
    </row>
    <row r="11556" spans="1:8" x14ac:dyDescent="0.2">
      <c r="A11556" s="26" t="s">
        <v>1121</v>
      </c>
      <c r="B11556" s="26">
        <v>40</v>
      </c>
      <c r="C11556" s="26" t="s">
        <v>19</v>
      </c>
      <c r="D11556" s="26">
        <v>120</v>
      </c>
      <c r="E11556" s="26">
        <v>1020</v>
      </c>
      <c r="F11556" s="26" t="s">
        <v>200</v>
      </c>
      <c r="G11556" s="27">
        <v>42126</v>
      </c>
      <c r="H11556" s="26" t="s">
        <v>1275</v>
      </c>
    </row>
    <row r="11557" spans="1:8" x14ac:dyDescent="0.2">
      <c r="A11557" s="26" t="s">
        <v>1121</v>
      </c>
      <c r="B11557" s="26">
        <v>40</v>
      </c>
      <c r="C11557" s="26" t="s">
        <v>19</v>
      </c>
      <c r="D11557" s="26">
        <v>125</v>
      </c>
      <c r="E11557" s="26">
        <v>550</v>
      </c>
      <c r="F11557" s="26" t="s">
        <v>76</v>
      </c>
      <c r="G11557" s="27">
        <v>36134</v>
      </c>
      <c r="H11557" s="26" t="s">
        <v>651</v>
      </c>
    </row>
    <row r="11558" spans="1:8" x14ac:dyDescent="0.2">
      <c r="A11558" s="26" t="s">
        <v>1121</v>
      </c>
      <c r="B11558" s="26">
        <v>40</v>
      </c>
      <c r="C11558" s="26" t="s">
        <v>19</v>
      </c>
      <c r="D11558" s="26" t="s">
        <v>871</v>
      </c>
      <c r="E11558" s="26">
        <v>650</v>
      </c>
      <c r="F11558" s="26" t="s">
        <v>76</v>
      </c>
      <c r="G11558" s="27">
        <v>36444</v>
      </c>
      <c r="H11558" s="26" t="s">
        <v>649</v>
      </c>
    </row>
    <row r="11559" spans="1:8" x14ac:dyDescent="0.2">
      <c r="A11559" s="26" t="s">
        <v>1121</v>
      </c>
      <c r="B11559" s="26">
        <v>45</v>
      </c>
      <c r="C11559" s="26" t="s">
        <v>19</v>
      </c>
      <c r="D11559" s="26">
        <v>60</v>
      </c>
      <c r="E11559" s="26">
        <v>425</v>
      </c>
      <c r="F11559" s="26" t="s">
        <v>85</v>
      </c>
      <c r="G11559" s="27">
        <v>33432</v>
      </c>
      <c r="H11559" s="26" t="s">
        <v>368</v>
      </c>
    </row>
    <row r="11560" spans="1:8" x14ac:dyDescent="0.2">
      <c r="A11560" s="26" t="s">
        <v>1121</v>
      </c>
      <c r="B11560" s="26">
        <v>45</v>
      </c>
      <c r="C11560" s="26" t="s">
        <v>19</v>
      </c>
      <c r="D11560" s="26">
        <v>65</v>
      </c>
      <c r="E11560" s="26">
        <v>353</v>
      </c>
      <c r="F11560" s="26" t="s">
        <v>285</v>
      </c>
      <c r="G11560" s="27">
        <v>35238</v>
      </c>
      <c r="H11560" s="26" t="s">
        <v>371</v>
      </c>
    </row>
    <row r="11561" spans="1:8" x14ac:dyDescent="0.2">
      <c r="A11561" s="26" t="s">
        <v>1121</v>
      </c>
      <c r="B11561" s="26">
        <v>45</v>
      </c>
      <c r="C11561" s="26" t="s">
        <v>19</v>
      </c>
      <c r="D11561" s="26">
        <v>70</v>
      </c>
      <c r="E11561" s="26">
        <v>360</v>
      </c>
      <c r="F11561" s="26" t="s">
        <v>85</v>
      </c>
      <c r="G11561" s="27">
        <v>33894</v>
      </c>
      <c r="H11561" s="26" t="s">
        <v>39</v>
      </c>
    </row>
    <row r="11562" spans="1:8" x14ac:dyDescent="0.2">
      <c r="A11562" s="26" t="s">
        <v>1121</v>
      </c>
      <c r="B11562" s="26">
        <v>45</v>
      </c>
      <c r="C11562" s="26" t="s">
        <v>19</v>
      </c>
      <c r="D11562" s="26">
        <v>75</v>
      </c>
      <c r="E11562" s="26">
        <v>357</v>
      </c>
      <c r="F11562" s="26" t="s">
        <v>85</v>
      </c>
      <c r="G11562" s="27">
        <v>34623</v>
      </c>
      <c r="H11562" s="26" t="s">
        <v>256</v>
      </c>
    </row>
    <row r="11563" spans="1:8" x14ac:dyDescent="0.2">
      <c r="A11563" s="26" t="s">
        <v>1121</v>
      </c>
      <c r="B11563" s="26">
        <v>45</v>
      </c>
      <c r="C11563" s="26" t="s">
        <v>19</v>
      </c>
      <c r="D11563" s="26">
        <v>80</v>
      </c>
      <c r="E11563" s="26">
        <v>325</v>
      </c>
      <c r="F11563" s="26" t="s">
        <v>122</v>
      </c>
      <c r="G11563" s="27">
        <v>33432</v>
      </c>
      <c r="H11563" s="26" t="s">
        <v>368</v>
      </c>
    </row>
    <row r="11564" spans="1:8" x14ac:dyDescent="0.2">
      <c r="A11564" s="26" t="s">
        <v>1121</v>
      </c>
      <c r="B11564" s="26">
        <v>45</v>
      </c>
      <c r="C11564" s="26" t="s">
        <v>19</v>
      </c>
      <c r="D11564" s="26">
        <v>85</v>
      </c>
      <c r="E11564" s="26">
        <v>375</v>
      </c>
      <c r="F11564" s="26" t="s">
        <v>122</v>
      </c>
      <c r="G11564" s="27">
        <v>33755</v>
      </c>
      <c r="H11564" s="26" t="s">
        <v>483</v>
      </c>
    </row>
    <row r="11565" spans="1:8" x14ac:dyDescent="0.2">
      <c r="A11565" s="26" t="s">
        <v>1121</v>
      </c>
      <c r="B11565" s="26">
        <v>45</v>
      </c>
      <c r="C11565" s="26" t="s">
        <v>19</v>
      </c>
      <c r="D11565" s="26">
        <v>90</v>
      </c>
      <c r="E11565" s="26">
        <v>603</v>
      </c>
      <c r="F11565" s="26" t="s">
        <v>362</v>
      </c>
      <c r="G11565" s="27">
        <v>38227</v>
      </c>
      <c r="H11565" s="26" t="s">
        <v>622</v>
      </c>
    </row>
    <row r="11566" spans="1:8" x14ac:dyDescent="0.2">
      <c r="A11566" s="26" t="s">
        <v>1121</v>
      </c>
      <c r="B11566" s="26">
        <v>45</v>
      </c>
      <c r="C11566" s="26" t="s">
        <v>19</v>
      </c>
      <c r="D11566" s="26">
        <v>95</v>
      </c>
      <c r="E11566" s="26">
        <v>450</v>
      </c>
      <c r="F11566" s="26" t="s">
        <v>362</v>
      </c>
      <c r="G11566" s="27">
        <v>38591</v>
      </c>
      <c r="H11566" s="26" t="s">
        <v>141</v>
      </c>
    </row>
    <row r="11567" spans="1:8" x14ac:dyDescent="0.2">
      <c r="A11567" s="26" t="s">
        <v>1121</v>
      </c>
      <c r="B11567" s="26">
        <v>45</v>
      </c>
      <c r="C11567" s="26" t="s">
        <v>19</v>
      </c>
      <c r="D11567" s="26">
        <v>100</v>
      </c>
      <c r="E11567" s="26">
        <v>502</v>
      </c>
      <c r="F11567" s="26" t="s">
        <v>31</v>
      </c>
      <c r="G11567" s="27">
        <v>37360</v>
      </c>
      <c r="H11567" s="26" t="s">
        <v>444</v>
      </c>
    </row>
    <row r="11568" spans="1:8" x14ac:dyDescent="0.2">
      <c r="A11568" s="26" t="s">
        <v>1121</v>
      </c>
      <c r="B11568" s="26">
        <v>45</v>
      </c>
      <c r="C11568" s="26" t="s">
        <v>19</v>
      </c>
      <c r="D11568" s="26">
        <v>110</v>
      </c>
      <c r="E11568" s="26">
        <v>780</v>
      </c>
      <c r="F11568" s="26" t="s">
        <v>382</v>
      </c>
      <c r="G11568" s="27">
        <v>41398</v>
      </c>
      <c r="H11568" s="26" t="s">
        <v>1179</v>
      </c>
    </row>
    <row r="11569" spans="1:8" x14ac:dyDescent="0.2">
      <c r="A11569" s="26" t="s">
        <v>1121</v>
      </c>
      <c r="B11569" s="26">
        <v>45</v>
      </c>
      <c r="C11569" s="26" t="s">
        <v>19</v>
      </c>
      <c r="D11569" s="26">
        <v>115</v>
      </c>
      <c r="E11569" s="26">
        <v>690</v>
      </c>
      <c r="F11569" s="26" t="s">
        <v>382</v>
      </c>
      <c r="G11569" s="27">
        <v>41133</v>
      </c>
      <c r="H11569" s="26" t="s">
        <v>1142</v>
      </c>
    </row>
    <row r="11570" spans="1:8" x14ac:dyDescent="0.2">
      <c r="A11570" s="26" t="s">
        <v>1121</v>
      </c>
      <c r="B11570" s="26">
        <v>45</v>
      </c>
      <c r="C11570" s="26" t="s">
        <v>19</v>
      </c>
      <c r="D11570" s="26">
        <v>120</v>
      </c>
      <c r="E11570" s="26">
        <v>900</v>
      </c>
      <c r="F11570" s="26" t="s">
        <v>156</v>
      </c>
      <c r="G11570" s="27">
        <v>44513</v>
      </c>
      <c r="H11570" s="26" t="s">
        <v>1591</v>
      </c>
    </row>
    <row r="11571" spans="1:8" x14ac:dyDescent="0.2">
      <c r="A11571" s="26" t="s">
        <v>1121</v>
      </c>
      <c r="B11571" s="26">
        <v>45</v>
      </c>
      <c r="C11571" s="26" t="s">
        <v>19</v>
      </c>
      <c r="D11571" s="26">
        <v>125</v>
      </c>
      <c r="E11571" s="26">
        <v>950</v>
      </c>
      <c r="F11571" s="26" t="s">
        <v>156</v>
      </c>
      <c r="G11571" s="27">
        <v>44688</v>
      </c>
      <c r="H11571" s="26" t="s">
        <v>1603</v>
      </c>
    </row>
    <row r="11572" spans="1:8" x14ac:dyDescent="0.2">
      <c r="A11572" s="26" t="s">
        <v>1121</v>
      </c>
      <c r="B11572" s="26">
        <v>45</v>
      </c>
      <c r="C11572" s="26" t="s">
        <v>19</v>
      </c>
      <c r="D11572" s="26" t="s">
        <v>871</v>
      </c>
      <c r="E11572" s="26">
        <v>340</v>
      </c>
      <c r="F11572" s="26" t="s">
        <v>980</v>
      </c>
      <c r="G11572" s="27">
        <v>42126</v>
      </c>
      <c r="H11572" s="26" t="s">
        <v>1275</v>
      </c>
    </row>
    <row r="11573" spans="1:8" x14ac:dyDescent="0.2">
      <c r="A11573" s="26" t="s">
        <v>1121</v>
      </c>
      <c r="B11573" s="26">
        <v>50</v>
      </c>
      <c r="C11573" s="26" t="s">
        <v>19</v>
      </c>
      <c r="D11573" s="26">
        <v>60</v>
      </c>
      <c r="E11573" s="26">
        <v>175</v>
      </c>
      <c r="F11573" s="26" t="s">
        <v>294</v>
      </c>
      <c r="G11573" s="27">
        <v>33012</v>
      </c>
      <c r="H11573" s="26" t="s">
        <v>226</v>
      </c>
    </row>
    <row r="11574" spans="1:8" x14ac:dyDescent="0.2">
      <c r="A11574" s="26" t="s">
        <v>1121</v>
      </c>
      <c r="B11574" s="26">
        <v>50</v>
      </c>
      <c r="C11574" s="26" t="s">
        <v>19</v>
      </c>
      <c r="D11574" s="26">
        <v>65</v>
      </c>
      <c r="E11574" s="26">
        <v>226</v>
      </c>
      <c r="F11574" s="26" t="s">
        <v>285</v>
      </c>
      <c r="G11574" s="27">
        <v>36709</v>
      </c>
      <c r="H11574" s="26" t="s">
        <v>343</v>
      </c>
    </row>
    <row r="11575" spans="1:8" x14ac:dyDescent="0.2">
      <c r="A11575" s="26" t="s">
        <v>1121</v>
      </c>
      <c r="B11575" s="26">
        <v>50</v>
      </c>
      <c r="C11575" s="26" t="s">
        <v>19</v>
      </c>
      <c r="D11575" s="26">
        <v>70</v>
      </c>
      <c r="E11575" s="26">
        <v>154</v>
      </c>
      <c r="F11575" s="26" t="s">
        <v>295</v>
      </c>
      <c r="G11575" s="27">
        <v>32683</v>
      </c>
      <c r="H11575" s="26" t="s">
        <v>2</v>
      </c>
    </row>
    <row r="11576" spans="1:8" x14ac:dyDescent="0.2">
      <c r="A11576" s="26" t="s">
        <v>1121</v>
      </c>
      <c r="B11576" s="26">
        <v>50</v>
      </c>
      <c r="C11576" s="26" t="s">
        <v>19</v>
      </c>
      <c r="D11576" s="26">
        <v>75</v>
      </c>
      <c r="E11576" s="26">
        <v>502</v>
      </c>
      <c r="F11576" s="26" t="s">
        <v>85</v>
      </c>
      <c r="G11576" s="27">
        <v>36709</v>
      </c>
      <c r="H11576" s="26" t="s">
        <v>343</v>
      </c>
    </row>
    <row r="11577" spans="1:8" x14ac:dyDescent="0.2">
      <c r="A11577" s="26" t="s">
        <v>1121</v>
      </c>
      <c r="B11577" s="26">
        <v>50</v>
      </c>
      <c r="C11577" s="26" t="s">
        <v>19</v>
      </c>
      <c r="D11577" s="26">
        <v>80</v>
      </c>
      <c r="E11577" s="26">
        <v>440</v>
      </c>
      <c r="F11577" s="26" t="s">
        <v>85</v>
      </c>
      <c r="G11577" s="27">
        <v>36444</v>
      </c>
      <c r="H11577" s="26" t="s">
        <v>649</v>
      </c>
    </row>
    <row r="11578" spans="1:8" x14ac:dyDescent="0.2">
      <c r="A11578" s="26" t="s">
        <v>1121</v>
      </c>
      <c r="B11578" s="26">
        <v>50</v>
      </c>
      <c r="C11578" s="26" t="s">
        <v>19</v>
      </c>
      <c r="D11578" s="26">
        <v>85</v>
      </c>
      <c r="E11578" s="26">
        <v>500</v>
      </c>
      <c r="F11578" s="26" t="s">
        <v>119</v>
      </c>
      <c r="G11578" s="27">
        <v>34853</v>
      </c>
      <c r="H11578" s="26" t="s">
        <v>17</v>
      </c>
    </row>
    <row r="11579" spans="1:8" x14ac:dyDescent="0.2">
      <c r="A11579" s="26" t="s">
        <v>1121</v>
      </c>
      <c r="B11579" s="26">
        <v>50</v>
      </c>
      <c r="C11579" s="26" t="s">
        <v>19</v>
      </c>
      <c r="D11579" s="26">
        <v>90</v>
      </c>
      <c r="E11579" s="26">
        <v>455</v>
      </c>
      <c r="F11579" s="26" t="s">
        <v>164</v>
      </c>
      <c r="G11579" s="27">
        <v>35596</v>
      </c>
      <c r="H11579" s="26" t="s">
        <v>423</v>
      </c>
    </row>
    <row r="11580" spans="1:8" x14ac:dyDescent="0.2">
      <c r="A11580" s="26" t="s">
        <v>1121</v>
      </c>
      <c r="B11580" s="26">
        <v>50</v>
      </c>
      <c r="C11580" s="26" t="s">
        <v>19</v>
      </c>
      <c r="D11580" s="26">
        <v>95</v>
      </c>
      <c r="E11580" s="26">
        <v>430</v>
      </c>
      <c r="F11580" s="26" t="s">
        <v>86</v>
      </c>
      <c r="G11580" s="27">
        <v>35001</v>
      </c>
      <c r="H11580" s="26" t="s">
        <v>127</v>
      </c>
    </row>
    <row r="11581" spans="1:8" x14ac:dyDescent="0.2">
      <c r="A11581" s="26" t="s">
        <v>1121</v>
      </c>
      <c r="B11581" s="26">
        <v>50</v>
      </c>
      <c r="C11581" s="26" t="s">
        <v>19</v>
      </c>
      <c r="D11581" s="26">
        <v>100</v>
      </c>
      <c r="E11581" s="26">
        <v>557</v>
      </c>
      <c r="F11581" s="26" t="s">
        <v>31</v>
      </c>
      <c r="G11581" s="27">
        <v>38227</v>
      </c>
      <c r="H11581" s="26" t="s">
        <v>622</v>
      </c>
    </row>
    <row r="11582" spans="1:8" x14ac:dyDescent="0.2">
      <c r="A11582" s="26" t="s">
        <v>1121</v>
      </c>
      <c r="B11582" s="26">
        <v>50</v>
      </c>
      <c r="C11582" s="26" t="s">
        <v>19</v>
      </c>
      <c r="D11582" s="26">
        <v>105</v>
      </c>
      <c r="E11582" s="26">
        <v>455</v>
      </c>
      <c r="F11582" s="26" t="s">
        <v>81</v>
      </c>
      <c r="G11582" s="27">
        <v>39033</v>
      </c>
      <c r="H11582" s="26" t="s">
        <v>763</v>
      </c>
    </row>
    <row r="11583" spans="1:8" x14ac:dyDescent="0.2">
      <c r="A11583" s="26" t="s">
        <v>1121</v>
      </c>
      <c r="B11583" s="26">
        <v>50</v>
      </c>
      <c r="C11583" s="26" t="s">
        <v>19</v>
      </c>
      <c r="D11583" s="26">
        <v>110</v>
      </c>
      <c r="E11583" s="26">
        <v>900</v>
      </c>
      <c r="F11583" s="26" t="s">
        <v>1604</v>
      </c>
      <c r="G11583" s="27">
        <v>44688</v>
      </c>
      <c r="H11583" s="26" t="s">
        <v>1603</v>
      </c>
    </row>
    <row r="11584" spans="1:8" x14ac:dyDescent="0.2">
      <c r="A11584" s="26" t="s">
        <v>1121</v>
      </c>
      <c r="B11584" s="26">
        <v>50</v>
      </c>
      <c r="C11584" s="26" t="s">
        <v>19</v>
      </c>
      <c r="D11584" s="26">
        <v>115</v>
      </c>
      <c r="E11584" s="26">
        <v>602</v>
      </c>
      <c r="F11584" s="26" t="s">
        <v>76</v>
      </c>
      <c r="G11584" s="27">
        <v>39698</v>
      </c>
      <c r="H11584" s="26" t="s">
        <v>672</v>
      </c>
    </row>
    <row r="11585" spans="1:8" x14ac:dyDescent="0.2">
      <c r="A11585" s="26" t="s">
        <v>1121</v>
      </c>
      <c r="B11585" s="26">
        <v>50</v>
      </c>
      <c r="C11585" s="26" t="s">
        <v>19</v>
      </c>
      <c r="D11585" s="26">
        <v>120</v>
      </c>
      <c r="E11585" s="26">
        <v>325</v>
      </c>
      <c r="F11585" s="26" t="s">
        <v>84</v>
      </c>
      <c r="G11585" s="27">
        <v>38529</v>
      </c>
      <c r="H11585" s="26" t="s">
        <v>58</v>
      </c>
    </row>
    <row r="11586" spans="1:8" x14ac:dyDescent="0.2">
      <c r="A11586" s="26" t="s">
        <v>1121</v>
      </c>
      <c r="B11586" s="26">
        <v>50</v>
      </c>
      <c r="C11586" s="26" t="s">
        <v>19</v>
      </c>
      <c r="D11586" s="26">
        <v>125</v>
      </c>
      <c r="E11586" s="26">
        <v>702</v>
      </c>
      <c r="F11586" s="26" t="s">
        <v>76</v>
      </c>
      <c r="G11586" s="27">
        <v>38591</v>
      </c>
      <c r="H11586" s="26" t="s">
        <v>141</v>
      </c>
    </row>
    <row r="11587" spans="1:8" x14ac:dyDescent="0.2">
      <c r="A11587" s="26" t="s">
        <v>1121</v>
      </c>
      <c r="B11587" s="26">
        <v>50</v>
      </c>
      <c r="C11587" s="26" t="s">
        <v>19</v>
      </c>
      <c r="D11587" s="26" t="s">
        <v>871</v>
      </c>
      <c r="E11587" s="26">
        <v>600</v>
      </c>
      <c r="F11587" s="26" t="s">
        <v>76</v>
      </c>
      <c r="G11587" s="27">
        <v>38529</v>
      </c>
      <c r="H11587" s="26" t="s">
        <v>58</v>
      </c>
    </row>
    <row r="11588" spans="1:8" x14ac:dyDescent="0.2">
      <c r="A11588" s="26" t="s">
        <v>1121</v>
      </c>
      <c r="B11588" s="26">
        <v>55</v>
      </c>
      <c r="C11588" s="26" t="s">
        <v>19</v>
      </c>
      <c r="D11588" s="26">
        <v>75</v>
      </c>
      <c r="E11588" s="26">
        <v>507</v>
      </c>
      <c r="F11588" s="26" t="s">
        <v>119</v>
      </c>
      <c r="G11588" s="27">
        <v>36002</v>
      </c>
      <c r="H11588" s="26" t="s">
        <v>276</v>
      </c>
    </row>
    <row r="11589" spans="1:8" x14ac:dyDescent="0.2">
      <c r="A11589" s="26" t="s">
        <v>1121</v>
      </c>
      <c r="B11589" s="26">
        <v>55</v>
      </c>
      <c r="C11589" s="26" t="s">
        <v>19</v>
      </c>
      <c r="D11589" s="26">
        <v>80</v>
      </c>
      <c r="E11589" s="26">
        <v>475</v>
      </c>
      <c r="F11589" s="26" t="s">
        <v>85</v>
      </c>
      <c r="G11589" s="27">
        <v>38591</v>
      </c>
      <c r="H11589" s="26" t="s">
        <v>141</v>
      </c>
    </row>
    <row r="11590" spans="1:8" x14ac:dyDescent="0.2">
      <c r="A11590" s="26" t="s">
        <v>1121</v>
      </c>
      <c r="B11590" s="26">
        <v>55</v>
      </c>
      <c r="C11590" s="26" t="s">
        <v>19</v>
      </c>
      <c r="D11590" s="26">
        <v>85</v>
      </c>
      <c r="E11590" s="26">
        <v>605</v>
      </c>
      <c r="F11590" s="26" t="s">
        <v>119</v>
      </c>
      <c r="G11590" s="27">
        <v>35042</v>
      </c>
      <c r="H11590" s="26" t="s">
        <v>565</v>
      </c>
    </row>
    <row r="11591" spans="1:8" x14ac:dyDescent="0.2">
      <c r="A11591" s="26" t="s">
        <v>1121</v>
      </c>
      <c r="B11591" s="26">
        <v>55</v>
      </c>
      <c r="C11591" s="26" t="s">
        <v>19</v>
      </c>
      <c r="D11591" s="26">
        <v>90</v>
      </c>
      <c r="E11591" s="26">
        <v>400</v>
      </c>
      <c r="F11591" s="26" t="s">
        <v>72</v>
      </c>
      <c r="G11591" s="27">
        <v>40684</v>
      </c>
      <c r="H11591" s="26" t="s">
        <v>964</v>
      </c>
    </row>
    <row r="11592" spans="1:8" x14ac:dyDescent="0.2">
      <c r="A11592" s="26" t="s">
        <v>1121</v>
      </c>
      <c r="B11592" s="26">
        <v>55</v>
      </c>
      <c r="C11592" s="26" t="s">
        <v>19</v>
      </c>
      <c r="D11592" s="26">
        <v>95</v>
      </c>
      <c r="E11592" s="26">
        <v>433</v>
      </c>
      <c r="F11592" s="26" t="s">
        <v>83</v>
      </c>
      <c r="G11592" s="27">
        <v>33755</v>
      </c>
      <c r="H11592" s="26" t="s">
        <v>483</v>
      </c>
    </row>
    <row r="11593" spans="1:8" x14ac:dyDescent="0.2">
      <c r="A11593" s="26" t="s">
        <v>1121</v>
      </c>
      <c r="B11593" s="26">
        <v>55</v>
      </c>
      <c r="C11593" s="26" t="s">
        <v>19</v>
      </c>
      <c r="D11593" s="26">
        <v>100</v>
      </c>
      <c r="E11593" s="26">
        <v>600</v>
      </c>
      <c r="F11593" s="26" t="s">
        <v>81</v>
      </c>
      <c r="G11593" s="27">
        <v>40684</v>
      </c>
      <c r="H11593" s="26" t="s">
        <v>964</v>
      </c>
    </row>
    <row r="11594" spans="1:8" x14ac:dyDescent="0.2">
      <c r="A11594" s="26" t="s">
        <v>1121</v>
      </c>
      <c r="B11594" s="26">
        <v>55</v>
      </c>
      <c r="C11594" s="26" t="s">
        <v>19</v>
      </c>
      <c r="D11594" s="26">
        <v>105</v>
      </c>
      <c r="E11594" s="26">
        <v>335</v>
      </c>
      <c r="F11594" s="26" t="s">
        <v>154</v>
      </c>
      <c r="G11594" s="27">
        <v>40488</v>
      </c>
      <c r="H11594" s="26" t="s">
        <v>939</v>
      </c>
    </row>
    <row r="11595" spans="1:8" x14ac:dyDescent="0.2">
      <c r="A11595" s="26" t="s">
        <v>1121</v>
      </c>
      <c r="B11595" s="26">
        <v>55</v>
      </c>
      <c r="C11595" s="26" t="s">
        <v>19</v>
      </c>
      <c r="D11595" s="26">
        <v>110</v>
      </c>
      <c r="E11595" s="26">
        <v>455</v>
      </c>
      <c r="F11595" s="26" t="s">
        <v>88</v>
      </c>
      <c r="G11595" s="27">
        <v>35596</v>
      </c>
      <c r="H11595" s="26" t="s">
        <v>423</v>
      </c>
    </row>
    <row r="11596" spans="1:8" x14ac:dyDescent="0.2">
      <c r="A11596" s="26" t="s">
        <v>1121</v>
      </c>
      <c r="B11596" s="26">
        <v>55</v>
      </c>
      <c r="C11596" s="26" t="s">
        <v>19</v>
      </c>
      <c r="D11596" s="26">
        <v>115</v>
      </c>
      <c r="E11596" s="26">
        <v>602</v>
      </c>
      <c r="F11596" s="26" t="s">
        <v>76</v>
      </c>
      <c r="G11596" s="27">
        <v>39698</v>
      </c>
      <c r="H11596" s="26" t="s">
        <v>648</v>
      </c>
    </row>
    <row r="11597" spans="1:8" x14ac:dyDescent="0.2">
      <c r="A11597" s="26" t="s">
        <v>1121</v>
      </c>
      <c r="B11597" s="26">
        <v>55</v>
      </c>
      <c r="C11597" s="26" t="s">
        <v>19</v>
      </c>
      <c r="D11597" s="26">
        <v>120</v>
      </c>
      <c r="E11597" s="26">
        <v>402</v>
      </c>
      <c r="F11597" s="26" t="s">
        <v>1311</v>
      </c>
      <c r="G11597" s="27">
        <v>42868</v>
      </c>
      <c r="H11597" s="26" t="s">
        <v>1363</v>
      </c>
    </row>
    <row r="11598" spans="1:8" x14ac:dyDescent="0.2">
      <c r="A11598" s="26" t="s">
        <v>1121</v>
      </c>
      <c r="B11598" s="26">
        <v>55</v>
      </c>
      <c r="C11598" s="26" t="s">
        <v>19</v>
      </c>
      <c r="D11598" s="26">
        <v>125</v>
      </c>
      <c r="E11598" s="26">
        <v>249</v>
      </c>
      <c r="F11598" s="26" t="s">
        <v>84</v>
      </c>
      <c r="G11598" s="27">
        <v>39949</v>
      </c>
      <c r="H11598" s="26" t="s">
        <v>867</v>
      </c>
    </row>
    <row r="11599" spans="1:8" x14ac:dyDescent="0.2">
      <c r="A11599" s="26" t="s">
        <v>1121</v>
      </c>
      <c r="B11599" s="26">
        <v>55</v>
      </c>
      <c r="C11599" s="26" t="s">
        <v>19</v>
      </c>
      <c r="D11599" s="26" t="s">
        <v>871</v>
      </c>
      <c r="E11599" s="26">
        <v>410</v>
      </c>
      <c r="F11599" s="26" t="s">
        <v>1359</v>
      </c>
      <c r="G11599" s="27">
        <v>43589</v>
      </c>
      <c r="H11599" s="26" t="s">
        <v>1490</v>
      </c>
    </row>
    <row r="11600" spans="1:8" x14ac:dyDescent="0.2">
      <c r="A11600" s="26" t="s">
        <v>1121</v>
      </c>
      <c r="B11600" s="26">
        <v>60</v>
      </c>
      <c r="C11600" s="26" t="s">
        <v>19</v>
      </c>
      <c r="D11600" s="26">
        <v>75</v>
      </c>
      <c r="E11600" s="26">
        <v>353</v>
      </c>
      <c r="F11600" s="26" t="s">
        <v>26</v>
      </c>
      <c r="G11600" s="27">
        <v>33068</v>
      </c>
      <c r="H11600" s="26" t="s">
        <v>234</v>
      </c>
    </row>
    <row r="11601" spans="1:8" x14ac:dyDescent="0.2">
      <c r="A11601" s="26" t="s">
        <v>1121</v>
      </c>
      <c r="B11601" s="26">
        <v>60</v>
      </c>
      <c r="C11601" s="26" t="s">
        <v>19</v>
      </c>
      <c r="D11601" s="26">
        <v>80</v>
      </c>
      <c r="E11601" s="26">
        <v>400</v>
      </c>
      <c r="F11601" s="26" t="s">
        <v>119</v>
      </c>
      <c r="G11601" s="27">
        <v>36848</v>
      </c>
      <c r="H11601" s="26" t="s">
        <v>166</v>
      </c>
    </row>
    <row r="11602" spans="1:8" x14ac:dyDescent="0.2">
      <c r="A11602" s="26" t="s">
        <v>1121</v>
      </c>
      <c r="B11602" s="26">
        <v>60</v>
      </c>
      <c r="C11602" s="26" t="s">
        <v>19</v>
      </c>
      <c r="D11602" s="26">
        <v>85</v>
      </c>
      <c r="E11602" s="26">
        <v>400</v>
      </c>
      <c r="F11602" s="26" t="s">
        <v>355</v>
      </c>
      <c r="G11602" s="27">
        <v>44499</v>
      </c>
      <c r="H11602" s="26" t="s">
        <v>1590</v>
      </c>
    </row>
    <row r="11603" spans="1:8" x14ac:dyDescent="0.2">
      <c r="A11603" s="26" t="s">
        <v>1121</v>
      </c>
      <c r="B11603" s="26">
        <v>60</v>
      </c>
      <c r="C11603" s="26" t="s">
        <v>19</v>
      </c>
      <c r="D11603" s="26">
        <v>90</v>
      </c>
      <c r="E11603" s="26">
        <v>505</v>
      </c>
      <c r="F11603" s="26" t="s">
        <v>355</v>
      </c>
      <c r="G11603" s="27">
        <v>44688</v>
      </c>
      <c r="H11603" s="26" t="s">
        <v>1603</v>
      </c>
    </row>
    <row r="11604" spans="1:8" x14ac:dyDescent="0.2">
      <c r="A11604" s="26" t="s">
        <v>1121</v>
      </c>
      <c r="B11604" s="26">
        <v>60</v>
      </c>
      <c r="C11604" s="26" t="s">
        <v>19</v>
      </c>
      <c r="D11604" s="26">
        <v>95</v>
      </c>
      <c r="E11604" s="26">
        <v>550</v>
      </c>
      <c r="F11604" s="26" t="s">
        <v>81</v>
      </c>
      <c r="G11604" s="27">
        <v>42126</v>
      </c>
      <c r="H11604" s="26" t="s">
        <v>1275</v>
      </c>
    </row>
    <row r="11605" spans="1:8" x14ac:dyDescent="0.2">
      <c r="A11605" s="26" t="s">
        <v>1121</v>
      </c>
      <c r="B11605" s="26">
        <v>60</v>
      </c>
      <c r="C11605" s="26" t="s">
        <v>19</v>
      </c>
      <c r="D11605" s="26">
        <v>100</v>
      </c>
      <c r="E11605" s="26">
        <v>425</v>
      </c>
      <c r="F11605" s="26" t="s">
        <v>81</v>
      </c>
      <c r="G11605" s="27">
        <v>42028</v>
      </c>
      <c r="H11605" s="26" t="s">
        <v>1262</v>
      </c>
    </row>
    <row r="11606" spans="1:8" x14ac:dyDescent="0.2">
      <c r="A11606" s="26" t="s">
        <v>1121</v>
      </c>
      <c r="B11606" s="26">
        <v>60</v>
      </c>
      <c r="C11606" s="26" t="s">
        <v>19</v>
      </c>
      <c r="D11606" s="26">
        <v>105</v>
      </c>
      <c r="E11606" s="26">
        <v>260</v>
      </c>
      <c r="F11606" s="26" t="s">
        <v>33</v>
      </c>
      <c r="G11606" s="27">
        <v>34637</v>
      </c>
      <c r="H11606" s="26" t="s">
        <v>137</v>
      </c>
    </row>
    <row r="11607" spans="1:8" x14ac:dyDescent="0.2">
      <c r="A11607" s="26" t="s">
        <v>1121</v>
      </c>
      <c r="B11607" s="26">
        <v>60</v>
      </c>
      <c r="C11607" s="26" t="s">
        <v>19</v>
      </c>
      <c r="D11607" s="26">
        <v>110</v>
      </c>
      <c r="E11607" s="26">
        <v>207</v>
      </c>
      <c r="F11607" s="26" t="s">
        <v>33</v>
      </c>
      <c r="G11607" s="27">
        <v>33902</v>
      </c>
      <c r="H11607" s="26" t="s">
        <v>133</v>
      </c>
    </row>
    <row r="11608" spans="1:8" x14ac:dyDescent="0.2">
      <c r="A11608" s="26" t="s">
        <v>1121</v>
      </c>
      <c r="B11608" s="26">
        <v>60</v>
      </c>
      <c r="C11608" s="26" t="s">
        <v>19</v>
      </c>
      <c r="D11608" s="26">
        <v>115</v>
      </c>
      <c r="E11608" s="26">
        <v>400</v>
      </c>
      <c r="F11608" s="26" t="s">
        <v>88</v>
      </c>
      <c r="G11608" s="27">
        <v>38529</v>
      </c>
      <c r="H11608" s="26" t="s">
        <v>58</v>
      </c>
    </row>
    <row r="11609" spans="1:8" x14ac:dyDescent="0.2">
      <c r="A11609" s="26" t="s">
        <v>1121</v>
      </c>
      <c r="B11609" s="26">
        <v>60</v>
      </c>
      <c r="C11609" s="26" t="s">
        <v>19</v>
      </c>
      <c r="D11609" s="26">
        <v>120</v>
      </c>
      <c r="E11609" s="26">
        <v>500</v>
      </c>
      <c r="F11609" s="26" t="s">
        <v>1247</v>
      </c>
      <c r="G11609" s="27">
        <v>43225</v>
      </c>
      <c r="H11609" s="26" t="s">
        <v>1425</v>
      </c>
    </row>
    <row r="11610" spans="1:8" x14ac:dyDescent="0.2">
      <c r="A11610" s="26" t="s">
        <v>1121</v>
      </c>
      <c r="B11610" s="26">
        <v>60</v>
      </c>
      <c r="C11610" s="26" t="s">
        <v>19</v>
      </c>
      <c r="D11610" s="26">
        <v>125</v>
      </c>
      <c r="E11610" s="26">
        <v>135</v>
      </c>
      <c r="F11610" s="26" t="s">
        <v>173</v>
      </c>
      <c r="G11610" s="27">
        <v>37934</v>
      </c>
      <c r="H11610" s="26" t="s">
        <v>165</v>
      </c>
    </row>
    <row r="11611" spans="1:8" x14ac:dyDescent="0.2">
      <c r="A11611" s="26" t="s">
        <v>1121</v>
      </c>
      <c r="B11611" s="26">
        <v>60</v>
      </c>
      <c r="C11611" s="26" t="s">
        <v>19</v>
      </c>
      <c r="D11611" s="26" t="s">
        <v>871</v>
      </c>
      <c r="E11611" s="26">
        <v>300</v>
      </c>
      <c r="F11611" s="26" t="s">
        <v>76</v>
      </c>
      <c r="G11611" s="27">
        <v>42497</v>
      </c>
      <c r="H11611" s="26" t="s">
        <v>1305</v>
      </c>
    </row>
    <row r="11612" spans="1:8" x14ac:dyDescent="0.2">
      <c r="A11612" s="26" t="s">
        <v>1121</v>
      </c>
      <c r="B11612" s="26">
        <v>65</v>
      </c>
      <c r="C11612" s="26" t="s">
        <v>19</v>
      </c>
      <c r="D11612" s="26">
        <v>75</v>
      </c>
      <c r="E11612" s="26">
        <v>335</v>
      </c>
      <c r="F11612" s="26" t="s">
        <v>119</v>
      </c>
      <c r="G11612" s="27">
        <v>38591</v>
      </c>
      <c r="H11612" s="26" t="s">
        <v>141</v>
      </c>
    </row>
    <row r="11613" spans="1:8" x14ac:dyDescent="0.2">
      <c r="A11613" s="26" t="s">
        <v>1121</v>
      </c>
      <c r="B11613" s="26">
        <v>65</v>
      </c>
      <c r="C11613" s="26" t="s">
        <v>19</v>
      </c>
      <c r="D11613" s="26">
        <v>80</v>
      </c>
      <c r="E11613" s="26">
        <v>350</v>
      </c>
      <c r="F11613" s="26" t="s">
        <v>85</v>
      </c>
      <c r="G11613" s="27">
        <v>40614</v>
      </c>
      <c r="H11613" s="26" t="s">
        <v>954</v>
      </c>
    </row>
    <row r="11614" spans="1:8" x14ac:dyDescent="0.2">
      <c r="A11614" s="26" t="s">
        <v>1121</v>
      </c>
      <c r="B11614" s="26">
        <v>65</v>
      </c>
      <c r="C11614" s="26" t="s">
        <v>19</v>
      </c>
      <c r="D11614" s="26">
        <v>85</v>
      </c>
      <c r="E11614" s="26">
        <v>405</v>
      </c>
      <c r="F11614" s="26" t="s">
        <v>119</v>
      </c>
      <c r="G11614" s="27">
        <v>39949</v>
      </c>
      <c r="H11614" s="26" t="s">
        <v>867</v>
      </c>
    </row>
    <row r="11615" spans="1:8" x14ac:dyDescent="0.2">
      <c r="A11615" s="26" t="s">
        <v>1121</v>
      </c>
      <c r="B11615" s="26">
        <v>65</v>
      </c>
      <c r="C11615" s="26" t="s">
        <v>19</v>
      </c>
      <c r="D11615" s="26">
        <v>90</v>
      </c>
      <c r="E11615" s="26">
        <v>335</v>
      </c>
      <c r="F11615" s="26" t="s">
        <v>72</v>
      </c>
      <c r="G11615" s="27">
        <v>44794</v>
      </c>
      <c r="H11615" s="26" t="s">
        <v>1620</v>
      </c>
    </row>
    <row r="11616" spans="1:8" x14ac:dyDescent="0.2">
      <c r="A11616" s="26" t="s">
        <v>1121</v>
      </c>
      <c r="B11616" s="26">
        <v>65</v>
      </c>
      <c r="C11616" s="26" t="s">
        <v>19</v>
      </c>
      <c r="D11616" s="26">
        <v>95</v>
      </c>
      <c r="E11616" s="26">
        <v>241</v>
      </c>
      <c r="F11616" s="26" t="s">
        <v>83</v>
      </c>
      <c r="G11616" s="27">
        <v>37927</v>
      </c>
      <c r="H11616" s="26" t="s">
        <v>309</v>
      </c>
    </row>
    <row r="11617" spans="1:8" x14ac:dyDescent="0.2">
      <c r="A11617" s="26" t="s">
        <v>1121</v>
      </c>
      <c r="B11617" s="26">
        <v>65</v>
      </c>
      <c r="C11617" s="26" t="s">
        <v>19</v>
      </c>
      <c r="D11617" s="26">
        <v>105</v>
      </c>
      <c r="E11617" s="26">
        <v>250</v>
      </c>
      <c r="F11617" s="26" t="s">
        <v>91</v>
      </c>
      <c r="G11617" s="27">
        <v>33432</v>
      </c>
      <c r="H11617" s="26" t="s">
        <v>368</v>
      </c>
    </row>
    <row r="11618" spans="1:8" x14ac:dyDescent="0.2">
      <c r="A11618" s="26" t="s">
        <v>1121</v>
      </c>
      <c r="B11618" s="26">
        <v>65</v>
      </c>
      <c r="C11618" s="26" t="s">
        <v>19</v>
      </c>
      <c r="D11618" s="26">
        <v>110</v>
      </c>
      <c r="E11618" s="26">
        <v>276</v>
      </c>
      <c r="F11618" s="26" t="s">
        <v>91</v>
      </c>
      <c r="G11618" s="27">
        <v>33068</v>
      </c>
      <c r="H11618" s="26" t="s">
        <v>234</v>
      </c>
    </row>
    <row r="11619" spans="1:8" x14ac:dyDescent="0.2">
      <c r="A11619" s="26" t="s">
        <v>1121</v>
      </c>
      <c r="B11619" s="26">
        <v>65</v>
      </c>
      <c r="C11619" s="26" t="s">
        <v>19</v>
      </c>
      <c r="D11619" s="26">
        <v>115</v>
      </c>
      <c r="E11619" s="26">
        <v>180</v>
      </c>
      <c r="F11619" s="26" t="s">
        <v>33</v>
      </c>
      <c r="G11619" s="27">
        <v>36444</v>
      </c>
      <c r="H11619" s="26" t="s">
        <v>649</v>
      </c>
    </row>
    <row r="11620" spans="1:8" x14ac:dyDescent="0.2">
      <c r="A11620" s="26" t="s">
        <v>1121</v>
      </c>
      <c r="B11620" s="26">
        <v>65</v>
      </c>
      <c r="C11620" s="26" t="s">
        <v>19</v>
      </c>
      <c r="D11620" s="26">
        <v>125</v>
      </c>
      <c r="E11620" s="26">
        <v>350</v>
      </c>
      <c r="F11620" s="26" t="s">
        <v>76</v>
      </c>
      <c r="G11620" s="27">
        <v>44773</v>
      </c>
      <c r="H11620" s="26" t="s">
        <v>1613</v>
      </c>
    </row>
    <row r="11621" spans="1:8" x14ac:dyDescent="0.2">
      <c r="A11621" s="26" t="s">
        <v>1121</v>
      </c>
      <c r="B11621" s="26">
        <v>65</v>
      </c>
      <c r="C11621" s="26" t="s">
        <v>19</v>
      </c>
      <c r="D11621" s="26" t="s">
        <v>871</v>
      </c>
      <c r="E11621" s="26">
        <v>276</v>
      </c>
      <c r="F11621" s="26" t="s">
        <v>313</v>
      </c>
      <c r="G11621" s="27">
        <v>32683</v>
      </c>
      <c r="H11621" s="26" t="s">
        <v>2</v>
      </c>
    </row>
    <row r="11622" spans="1:8" x14ac:dyDescent="0.2">
      <c r="A11622" s="26" t="s">
        <v>1121</v>
      </c>
      <c r="B11622" s="26">
        <v>70</v>
      </c>
      <c r="C11622" s="26" t="s">
        <v>19</v>
      </c>
      <c r="D11622" s="26">
        <v>75</v>
      </c>
      <c r="E11622" s="26">
        <v>350</v>
      </c>
      <c r="F11622" s="26" t="s">
        <v>89</v>
      </c>
      <c r="G11622" s="27">
        <v>38529</v>
      </c>
      <c r="H11622" s="26" t="s">
        <v>58</v>
      </c>
    </row>
    <row r="11623" spans="1:8" x14ac:dyDescent="0.2">
      <c r="A11623" s="26" t="s">
        <v>1121</v>
      </c>
      <c r="B11623" s="26">
        <v>70</v>
      </c>
      <c r="C11623" s="26" t="s">
        <v>19</v>
      </c>
      <c r="D11623" s="26">
        <v>80</v>
      </c>
      <c r="E11623" s="26">
        <v>235</v>
      </c>
      <c r="F11623" s="26" t="s">
        <v>1249</v>
      </c>
      <c r="G11623" s="27">
        <v>41727</v>
      </c>
      <c r="H11623" s="26" t="s">
        <v>1217</v>
      </c>
    </row>
    <row r="11624" spans="1:8" x14ac:dyDescent="0.2">
      <c r="A11624" s="26" t="s">
        <v>1121</v>
      </c>
      <c r="B11624" s="26">
        <v>70</v>
      </c>
      <c r="C11624" s="26" t="s">
        <v>19</v>
      </c>
      <c r="D11624" s="26">
        <v>85</v>
      </c>
      <c r="E11624" s="26">
        <v>441</v>
      </c>
      <c r="F11624" s="26" t="s">
        <v>26</v>
      </c>
      <c r="G11624" s="27">
        <v>36709</v>
      </c>
      <c r="H11624" s="26" t="s">
        <v>343</v>
      </c>
    </row>
    <row r="11625" spans="1:8" x14ac:dyDescent="0.2">
      <c r="A11625" s="26" t="s">
        <v>1121</v>
      </c>
      <c r="B11625" s="26">
        <v>70</v>
      </c>
      <c r="C11625" s="26" t="s">
        <v>19</v>
      </c>
      <c r="D11625" s="26">
        <v>90</v>
      </c>
      <c r="E11625" s="26">
        <v>270</v>
      </c>
      <c r="F11625" s="26" t="s">
        <v>122</v>
      </c>
      <c r="G11625" s="27">
        <v>41398</v>
      </c>
      <c r="H11625" s="26" t="s">
        <v>1179</v>
      </c>
    </row>
    <row r="11626" spans="1:8" x14ac:dyDescent="0.2">
      <c r="A11626" s="26" t="s">
        <v>1121</v>
      </c>
      <c r="B11626" s="26">
        <v>70</v>
      </c>
      <c r="C11626" s="26" t="s">
        <v>19</v>
      </c>
      <c r="D11626" s="26">
        <v>95</v>
      </c>
      <c r="E11626" s="26">
        <v>314</v>
      </c>
      <c r="F11626" s="26" t="s">
        <v>91</v>
      </c>
      <c r="G11626" s="27">
        <v>36106</v>
      </c>
      <c r="H11626" s="26" t="s">
        <v>97</v>
      </c>
    </row>
    <row r="11627" spans="1:8" x14ac:dyDescent="0.2">
      <c r="A11627" s="26" t="s">
        <v>1121</v>
      </c>
      <c r="B11627" s="26">
        <v>70</v>
      </c>
      <c r="C11627" s="26" t="s">
        <v>19</v>
      </c>
      <c r="D11627" s="26">
        <v>100</v>
      </c>
      <c r="E11627" s="26">
        <v>408</v>
      </c>
      <c r="F11627" s="26" t="s">
        <v>91</v>
      </c>
      <c r="G11627" s="27">
        <v>36002</v>
      </c>
      <c r="H11627" s="26" t="s">
        <v>276</v>
      </c>
    </row>
    <row r="11628" spans="1:8" x14ac:dyDescent="0.2">
      <c r="A11628" s="26" t="s">
        <v>1121</v>
      </c>
      <c r="B11628" s="26">
        <v>70</v>
      </c>
      <c r="C11628" s="26" t="s">
        <v>19</v>
      </c>
      <c r="D11628" s="26">
        <v>105</v>
      </c>
      <c r="E11628" s="26">
        <v>260</v>
      </c>
      <c r="F11628" s="26" t="s">
        <v>837</v>
      </c>
      <c r="G11628" s="27">
        <v>43484</v>
      </c>
      <c r="H11628" s="26" t="s">
        <v>1480</v>
      </c>
    </row>
    <row r="11629" spans="1:8" x14ac:dyDescent="0.2">
      <c r="A11629" s="26" t="s">
        <v>1121</v>
      </c>
      <c r="B11629" s="26">
        <v>70</v>
      </c>
      <c r="C11629" s="26" t="s">
        <v>19</v>
      </c>
      <c r="D11629" s="26">
        <v>110</v>
      </c>
      <c r="E11629" s="26">
        <v>200</v>
      </c>
      <c r="F11629" s="26" t="s">
        <v>924</v>
      </c>
      <c r="G11629" s="27">
        <v>40488</v>
      </c>
      <c r="H11629" s="26" t="s">
        <v>939</v>
      </c>
    </row>
    <row r="11630" spans="1:8" x14ac:dyDescent="0.2">
      <c r="A11630" s="26" t="s">
        <v>1121</v>
      </c>
      <c r="B11630" s="26">
        <v>70</v>
      </c>
      <c r="C11630" s="26" t="s">
        <v>19</v>
      </c>
      <c r="D11630" s="26">
        <v>115</v>
      </c>
      <c r="E11630" s="26">
        <v>240</v>
      </c>
      <c r="F11630" s="26" t="s">
        <v>174</v>
      </c>
      <c r="G11630" s="27">
        <v>42126</v>
      </c>
      <c r="H11630" s="26" t="s">
        <v>1275</v>
      </c>
    </row>
    <row r="11631" spans="1:8" x14ac:dyDescent="0.2">
      <c r="A11631" s="26" t="s">
        <v>1121</v>
      </c>
      <c r="B11631" s="26">
        <v>70</v>
      </c>
      <c r="C11631" s="26" t="s">
        <v>19</v>
      </c>
      <c r="D11631" s="26">
        <v>120</v>
      </c>
      <c r="E11631" s="26">
        <v>155</v>
      </c>
      <c r="F11631" s="26" t="s">
        <v>174</v>
      </c>
      <c r="G11631" s="27">
        <v>42497</v>
      </c>
      <c r="H11631" s="26" t="s">
        <v>1305</v>
      </c>
    </row>
    <row r="11632" spans="1:8" x14ac:dyDescent="0.2">
      <c r="A11632" s="26" t="s">
        <v>1121</v>
      </c>
      <c r="B11632" s="26">
        <v>70</v>
      </c>
      <c r="C11632" s="26" t="s">
        <v>19</v>
      </c>
      <c r="D11632" s="26">
        <v>125</v>
      </c>
      <c r="E11632" s="26">
        <v>250</v>
      </c>
      <c r="F11632" s="26" t="s">
        <v>174</v>
      </c>
      <c r="G11632" s="27">
        <v>41762</v>
      </c>
      <c r="H11632" s="26" t="s">
        <v>1222</v>
      </c>
    </row>
    <row r="11633" spans="1:8" x14ac:dyDescent="0.2">
      <c r="A11633" s="26" t="s">
        <v>1121</v>
      </c>
      <c r="B11633" s="26">
        <v>75</v>
      </c>
      <c r="C11633" s="26" t="s">
        <v>19</v>
      </c>
      <c r="D11633" s="26">
        <v>70</v>
      </c>
      <c r="E11633" s="26">
        <v>350</v>
      </c>
      <c r="F11633" s="26" t="s">
        <v>647</v>
      </c>
      <c r="G11633" s="27">
        <v>41762</v>
      </c>
      <c r="H11633" s="26" t="s">
        <v>1222</v>
      </c>
    </row>
    <row r="11634" spans="1:8" x14ac:dyDescent="0.2">
      <c r="A11634" s="26" t="s">
        <v>1121</v>
      </c>
      <c r="B11634" s="26">
        <v>75</v>
      </c>
      <c r="C11634" s="26" t="s">
        <v>19</v>
      </c>
      <c r="D11634" s="26">
        <v>75</v>
      </c>
      <c r="E11634" s="26">
        <v>250</v>
      </c>
      <c r="F11634" s="26" t="s">
        <v>89</v>
      </c>
      <c r="G11634" s="27">
        <v>40684</v>
      </c>
      <c r="H11634" s="26" t="s">
        <v>964</v>
      </c>
    </row>
    <row r="11635" spans="1:8" x14ac:dyDescent="0.2">
      <c r="A11635" s="26" t="s">
        <v>1121</v>
      </c>
      <c r="B11635" s="26">
        <v>75</v>
      </c>
      <c r="C11635" s="26" t="s">
        <v>19</v>
      </c>
      <c r="D11635" s="26">
        <v>85</v>
      </c>
      <c r="E11635" s="26">
        <v>350</v>
      </c>
      <c r="F11635" s="26" t="s">
        <v>26</v>
      </c>
      <c r="G11635" s="27">
        <v>38591</v>
      </c>
      <c r="H11635" s="26" t="s">
        <v>141</v>
      </c>
    </row>
    <row r="11636" spans="1:8" x14ac:dyDescent="0.2">
      <c r="A11636" s="26" t="s">
        <v>1121</v>
      </c>
      <c r="B11636" s="26">
        <v>75</v>
      </c>
      <c r="C11636" s="26" t="s">
        <v>19</v>
      </c>
      <c r="D11636" s="26">
        <v>90</v>
      </c>
      <c r="E11636" s="26">
        <v>210</v>
      </c>
      <c r="F11636" s="26" t="s">
        <v>122</v>
      </c>
      <c r="G11636" s="27">
        <v>43225</v>
      </c>
      <c r="H11636" s="26" t="s">
        <v>1425</v>
      </c>
    </row>
    <row r="11637" spans="1:8" x14ac:dyDescent="0.2">
      <c r="A11637" s="26" t="s">
        <v>1121</v>
      </c>
      <c r="B11637" s="26">
        <v>75</v>
      </c>
      <c r="C11637" s="26" t="s">
        <v>19</v>
      </c>
      <c r="D11637" s="26">
        <v>110</v>
      </c>
      <c r="E11637" s="26">
        <v>210</v>
      </c>
      <c r="F11637" s="26" t="s">
        <v>174</v>
      </c>
      <c r="G11637" s="27">
        <v>43225</v>
      </c>
      <c r="H11637" s="26" t="s">
        <v>1425</v>
      </c>
    </row>
    <row r="11638" spans="1:8" x14ac:dyDescent="0.2">
      <c r="A11638" s="26" t="s">
        <v>1121</v>
      </c>
      <c r="B11638" s="26">
        <v>75</v>
      </c>
      <c r="C11638" s="26" t="s">
        <v>19</v>
      </c>
      <c r="D11638" s="26">
        <v>115</v>
      </c>
      <c r="E11638" s="26">
        <v>240</v>
      </c>
      <c r="F11638" s="26" t="s">
        <v>174</v>
      </c>
      <c r="G11638" s="27">
        <v>43484</v>
      </c>
      <c r="H11638" s="26" t="s">
        <v>1480</v>
      </c>
    </row>
    <row r="11639" spans="1:8" x14ac:dyDescent="0.2">
      <c r="A11639" s="26" t="s">
        <v>1121</v>
      </c>
      <c r="B11639" s="26">
        <v>80</v>
      </c>
      <c r="C11639" s="26" t="s">
        <v>19</v>
      </c>
      <c r="D11639" s="26">
        <v>65</v>
      </c>
      <c r="E11639" s="26">
        <v>400</v>
      </c>
      <c r="F11639" s="26" t="s">
        <v>647</v>
      </c>
      <c r="G11639" s="27">
        <v>44513</v>
      </c>
      <c r="H11639" s="26" t="s">
        <v>1591</v>
      </c>
    </row>
    <row r="11640" spans="1:8" x14ac:dyDescent="0.2">
      <c r="A11640" s="26" t="s">
        <v>1121</v>
      </c>
      <c r="B11640" s="26">
        <v>80</v>
      </c>
      <c r="C11640" s="26" t="s">
        <v>19</v>
      </c>
      <c r="D11640" s="26">
        <v>70</v>
      </c>
      <c r="E11640" s="26">
        <v>400</v>
      </c>
      <c r="F11640" s="26" t="s">
        <v>647</v>
      </c>
      <c r="G11640" s="27">
        <v>43225</v>
      </c>
      <c r="H11640" s="26" t="s">
        <v>1425</v>
      </c>
    </row>
    <row r="11641" spans="1:8" x14ac:dyDescent="0.2">
      <c r="A11641" s="26" t="s">
        <v>1121</v>
      </c>
      <c r="B11641" s="26">
        <v>80</v>
      </c>
      <c r="C11641" s="26" t="s">
        <v>19</v>
      </c>
      <c r="D11641" s="26">
        <v>80</v>
      </c>
      <c r="E11641" s="26">
        <v>250</v>
      </c>
      <c r="F11641" s="26" t="s">
        <v>26</v>
      </c>
      <c r="G11641" s="27">
        <v>39733</v>
      </c>
      <c r="H11641" s="26" t="s">
        <v>71</v>
      </c>
    </row>
    <row r="11642" spans="1:8" x14ac:dyDescent="0.2">
      <c r="A11642" s="26" t="s">
        <v>1121</v>
      </c>
      <c r="B11642" s="26">
        <v>80</v>
      </c>
      <c r="C11642" s="26" t="s">
        <v>19</v>
      </c>
      <c r="D11642" s="26">
        <v>85</v>
      </c>
      <c r="E11642" s="26">
        <v>310</v>
      </c>
      <c r="F11642" s="26" t="s">
        <v>26</v>
      </c>
      <c r="G11642" s="27">
        <v>39949</v>
      </c>
      <c r="H11642" s="26" t="s">
        <v>867</v>
      </c>
    </row>
    <row r="11643" spans="1:8" x14ac:dyDescent="0.2">
      <c r="A11643" s="26" t="s">
        <v>1121</v>
      </c>
      <c r="B11643" s="26">
        <v>80</v>
      </c>
      <c r="C11643" s="26" t="s">
        <v>19</v>
      </c>
      <c r="D11643" s="26">
        <v>90</v>
      </c>
      <c r="E11643" s="26">
        <v>170</v>
      </c>
      <c r="F11643" s="26" t="s">
        <v>176</v>
      </c>
      <c r="G11643" s="27">
        <v>32530</v>
      </c>
      <c r="H11643" s="26" t="s">
        <v>229</v>
      </c>
    </row>
    <row r="11644" spans="1:8" x14ac:dyDescent="0.2">
      <c r="A11644" s="26" t="s">
        <v>1121</v>
      </c>
      <c r="B11644" s="26">
        <v>80</v>
      </c>
      <c r="C11644" s="26" t="s">
        <v>19</v>
      </c>
      <c r="D11644" s="26">
        <v>105</v>
      </c>
      <c r="E11644" s="26">
        <v>127</v>
      </c>
      <c r="F11644" s="26" t="s">
        <v>125</v>
      </c>
      <c r="G11644" s="27">
        <v>36709</v>
      </c>
      <c r="H11644" s="26" t="s">
        <v>343</v>
      </c>
    </row>
    <row r="11645" spans="1:8" x14ac:dyDescent="0.2">
      <c r="A11645" s="26" t="s">
        <v>1121</v>
      </c>
      <c r="B11645" s="26">
        <v>80</v>
      </c>
      <c r="C11645" s="26" t="s">
        <v>19</v>
      </c>
      <c r="D11645" s="26">
        <v>110</v>
      </c>
      <c r="E11645" s="26">
        <v>100</v>
      </c>
      <c r="F11645" s="26" t="s">
        <v>33</v>
      </c>
      <c r="G11645" s="27">
        <v>41727</v>
      </c>
      <c r="H11645" s="26" t="s">
        <v>1217</v>
      </c>
    </row>
    <row r="11646" spans="1:8" x14ac:dyDescent="0.2">
      <c r="A11646" s="26" t="s">
        <v>1121</v>
      </c>
      <c r="B11646" s="26">
        <v>85</v>
      </c>
      <c r="C11646" s="26" t="s">
        <v>19</v>
      </c>
      <c r="D11646" s="26">
        <v>80</v>
      </c>
      <c r="E11646" s="26">
        <v>180</v>
      </c>
      <c r="F11646" s="26" t="s">
        <v>26</v>
      </c>
      <c r="G11646" s="27">
        <v>42126</v>
      </c>
      <c r="H11646" s="26" t="s">
        <v>1275</v>
      </c>
    </row>
    <row r="11647" spans="1:8" x14ac:dyDescent="0.2">
      <c r="A11647" s="26" t="s">
        <v>1121</v>
      </c>
      <c r="B11647" s="26">
        <v>85</v>
      </c>
      <c r="C11647" s="26" t="s">
        <v>19</v>
      </c>
      <c r="D11647" s="26">
        <v>85</v>
      </c>
      <c r="E11647" s="26">
        <v>200</v>
      </c>
      <c r="F11647" s="26" t="s">
        <v>26</v>
      </c>
      <c r="G11647" s="27">
        <v>41398</v>
      </c>
      <c r="H11647" s="26" t="s">
        <v>1179</v>
      </c>
    </row>
    <row r="11648" spans="1:8" x14ac:dyDescent="0.2">
      <c r="A11648" s="26" t="s">
        <v>1121</v>
      </c>
      <c r="B11648" s="26" t="s">
        <v>870</v>
      </c>
      <c r="C11648" s="26" t="s">
        <v>19</v>
      </c>
      <c r="D11648" s="26">
        <v>60</v>
      </c>
      <c r="E11648" s="26">
        <v>425</v>
      </c>
      <c r="F11648" s="26" t="s">
        <v>85</v>
      </c>
      <c r="G11648" s="27">
        <v>33432</v>
      </c>
      <c r="H11648" s="26" t="s">
        <v>368</v>
      </c>
    </row>
    <row r="11649" spans="1:8" x14ac:dyDescent="0.2">
      <c r="A11649" s="26" t="s">
        <v>1121</v>
      </c>
      <c r="B11649" s="26" t="s">
        <v>870</v>
      </c>
      <c r="C11649" s="26" t="s">
        <v>19</v>
      </c>
      <c r="D11649" s="26">
        <v>65</v>
      </c>
      <c r="E11649" s="26">
        <v>513</v>
      </c>
      <c r="F11649" s="26" t="s">
        <v>24</v>
      </c>
      <c r="G11649" s="27">
        <v>36002</v>
      </c>
      <c r="H11649" s="26" t="s">
        <v>276</v>
      </c>
    </row>
    <row r="11650" spans="1:8" x14ac:dyDescent="0.2">
      <c r="A11650" s="26" t="s">
        <v>1121</v>
      </c>
      <c r="B11650" s="26" t="s">
        <v>870</v>
      </c>
      <c r="C11650" s="26" t="s">
        <v>19</v>
      </c>
      <c r="D11650" s="26">
        <v>70</v>
      </c>
      <c r="E11650" s="26">
        <v>600</v>
      </c>
      <c r="F11650" s="26" t="s">
        <v>24</v>
      </c>
      <c r="G11650" s="27">
        <v>36835</v>
      </c>
      <c r="H11650" s="26" t="s">
        <v>659</v>
      </c>
    </row>
    <row r="11651" spans="1:8" x14ac:dyDescent="0.2">
      <c r="A11651" s="26" t="s">
        <v>1121</v>
      </c>
      <c r="B11651" s="26" t="s">
        <v>870</v>
      </c>
      <c r="C11651" s="26" t="s">
        <v>19</v>
      </c>
      <c r="D11651" s="26">
        <v>75</v>
      </c>
      <c r="E11651" s="26">
        <v>507</v>
      </c>
      <c r="F11651" s="26" t="s">
        <v>119</v>
      </c>
      <c r="G11651" s="27">
        <v>36002</v>
      </c>
      <c r="H11651" s="26" t="s">
        <v>276</v>
      </c>
    </row>
    <row r="11652" spans="1:8" x14ac:dyDescent="0.2">
      <c r="A11652" s="26" t="s">
        <v>1121</v>
      </c>
      <c r="B11652" s="26" t="s">
        <v>870</v>
      </c>
      <c r="C11652" s="26" t="s">
        <v>19</v>
      </c>
      <c r="D11652" s="26">
        <v>80</v>
      </c>
      <c r="E11652" s="26">
        <v>480</v>
      </c>
      <c r="F11652" s="26" t="s">
        <v>42</v>
      </c>
      <c r="G11652" s="27">
        <v>37205</v>
      </c>
      <c r="H11652" s="26" t="s">
        <v>160</v>
      </c>
    </row>
    <row r="11653" spans="1:8" x14ac:dyDescent="0.2">
      <c r="A11653" s="26" t="s">
        <v>1121</v>
      </c>
      <c r="B11653" s="26" t="s">
        <v>870</v>
      </c>
      <c r="C11653" s="26" t="s">
        <v>19</v>
      </c>
      <c r="D11653" s="26">
        <v>85</v>
      </c>
      <c r="E11653" s="26">
        <v>605</v>
      </c>
      <c r="F11653" s="26" t="s">
        <v>119</v>
      </c>
      <c r="G11653" s="27">
        <v>35042</v>
      </c>
      <c r="H11653" s="26" t="s">
        <v>565</v>
      </c>
    </row>
    <row r="11654" spans="1:8" x14ac:dyDescent="0.2">
      <c r="A11654" s="26" t="s">
        <v>1121</v>
      </c>
      <c r="B11654" s="26" t="s">
        <v>870</v>
      </c>
      <c r="C11654" s="26" t="s">
        <v>19</v>
      </c>
      <c r="D11654" s="26">
        <v>90</v>
      </c>
      <c r="E11654" s="26">
        <v>603</v>
      </c>
      <c r="F11654" s="26" t="s">
        <v>362</v>
      </c>
      <c r="G11654" s="27">
        <v>38227</v>
      </c>
      <c r="H11654" s="26" t="s">
        <v>622</v>
      </c>
    </row>
    <row r="11655" spans="1:8" x14ac:dyDescent="0.2">
      <c r="A11655" s="26" t="s">
        <v>1121</v>
      </c>
      <c r="B11655" s="26" t="s">
        <v>870</v>
      </c>
      <c r="C11655" s="26" t="s">
        <v>19</v>
      </c>
      <c r="D11655" s="26">
        <v>95</v>
      </c>
      <c r="E11655" s="26">
        <v>623</v>
      </c>
      <c r="F11655" s="26" t="s">
        <v>81</v>
      </c>
      <c r="G11655" s="27">
        <v>36002</v>
      </c>
      <c r="H11655" s="26" t="s">
        <v>276</v>
      </c>
    </row>
    <row r="11656" spans="1:8" x14ac:dyDescent="0.2">
      <c r="A11656" s="26" t="s">
        <v>1121</v>
      </c>
      <c r="B11656" s="26" t="s">
        <v>870</v>
      </c>
      <c r="C11656" s="26" t="s">
        <v>19</v>
      </c>
      <c r="D11656" s="26">
        <v>100</v>
      </c>
      <c r="E11656" s="26">
        <v>805</v>
      </c>
      <c r="F11656" s="26" t="s">
        <v>1180</v>
      </c>
      <c r="G11656" s="27">
        <v>41398</v>
      </c>
      <c r="H11656" s="26" t="s">
        <v>1179</v>
      </c>
    </row>
    <row r="11657" spans="1:8" x14ac:dyDescent="0.2">
      <c r="A11657" s="26" t="s">
        <v>1121</v>
      </c>
      <c r="B11657" s="26" t="s">
        <v>870</v>
      </c>
      <c r="C11657" s="26" t="s">
        <v>19</v>
      </c>
      <c r="D11657" s="26">
        <v>105</v>
      </c>
      <c r="E11657" s="26">
        <v>717</v>
      </c>
      <c r="F11657" s="26" t="s">
        <v>1180</v>
      </c>
      <c r="G11657" s="27">
        <v>35238</v>
      </c>
      <c r="H11657" s="26" t="s">
        <v>371</v>
      </c>
    </row>
    <row r="11658" spans="1:8" x14ac:dyDescent="0.2">
      <c r="A11658" s="26" t="s">
        <v>1121</v>
      </c>
      <c r="B11658" s="26" t="s">
        <v>870</v>
      </c>
      <c r="C11658" s="26" t="s">
        <v>19</v>
      </c>
      <c r="D11658" s="26">
        <v>110</v>
      </c>
      <c r="E11658" s="26">
        <v>780</v>
      </c>
      <c r="F11658" s="26" t="s">
        <v>382</v>
      </c>
      <c r="G11658" s="27">
        <v>41398</v>
      </c>
      <c r="H11658" s="26" t="s">
        <v>1179</v>
      </c>
    </row>
    <row r="11659" spans="1:8" x14ac:dyDescent="0.2">
      <c r="A11659" s="26" t="s">
        <v>1121</v>
      </c>
      <c r="B11659" s="26" t="s">
        <v>870</v>
      </c>
      <c r="C11659" s="26" t="s">
        <v>19</v>
      </c>
      <c r="D11659" s="26">
        <v>115</v>
      </c>
      <c r="E11659" s="26">
        <v>1080</v>
      </c>
      <c r="F11659" s="26" t="s">
        <v>156</v>
      </c>
      <c r="G11659" s="27">
        <v>41762</v>
      </c>
      <c r="H11659" s="26" t="s">
        <v>1222</v>
      </c>
    </row>
    <row r="11660" spans="1:8" x14ac:dyDescent="0.2">
      <c r="A11660" s="26" t="s">
        <v>1121</v>
      </c>
      <c r="B11660" s="26" t="s">
        <v>870</v>
      </c>
      <c r="C11660" s="26" t="s">
        <v>19</v>
      </c>
      <c r="D11660" s="26">
        <v>120</v>
      </c>
      <c r="E11660" s="26">
        <v>1040</v>
      </c>
      <c r="F11660" s="26" t="s">
        <v>156</v>
      </c>
      <c r="G11660" s="27">
        <v>41504</v>
      </c>
      <c r="H11660" s="26" t="s">
        <v>1193</v>
      </c>
    </row>
    <row r="11661" spans="1:8" x14ac:dyDescent="0.2">
      <c r="A11661" s="26" t="s">
        <v>1121</v>
      </c>
      <c r="B11661" s="26" t="s">
        <v>870</v>
      </c>
      <c r="C11661" s="26" t="s">
        <v>19</v>
      </c>
      <c r="D11661" s="26">
        <v>125</v>
      </c>
      <c r="E11661" s="26">
        <v>950</v>
      </c>
      <c r="F11661" s="26" t="s">
        <v>156</v>
      </c>
      <c r="G11661" s="27">
        <v>44688</v>
      </c>
      <c r="H11661" s="26" t="s">
        <v>1603</v>
      </c>
    </row>
    <row r="11662" spans="1:8" x14ac:dyDescent="0.2">
      <c r="A11662" s="26" t="s">
        <v>1121</v>
      </c>
      <c r="B11662" s="26" t="s">
        <v>870</v>
      </c>
      <c r="C11662" s="26" t="s">
        <v>19</v>
      </c>
      <c r="D11662" s="26" t="s">
        <v>871</v>
      </c>
      <c r="E11662" s="26">
        <v>711</v>
      </c>
      <c r="F11662" s="26" t="s">
        <v>76</v>
      </c>
      <c r="G11662" s="27">
        <v>33755</v>
      </c>
      <c r="H11662" s="26" t="s">
        <v>483</v>
      </c>
    </row>
    <row r="11663" spans="1:8" x14ac:dyDescent="0.2">
      <c r="A11663" s="26" t="s">
        <v>1121</v>
      </c>
      <c r="B11663" s="26" t="s">
        <v>1028</v>
      </c>
      <c r="C11663" s="26" t="s">
        <v>19</v>
      </c>
      <c r="D11663" s="26">
        <v>60</v>
      </c>
      <c r="E11663" s="26">
        <v>425</v>
      </c>
      <c r="F11663" s="26" t="s">
        <v>85</v>
      </c>
      <c r="G11663" s="27">
        <v>33432</v>
      </c>
      <c r="H11663" s="26" t="s">
        <v>1036</v>
      </c>
    </row>
    <row r="11664" spans="1:8" x14ac:dyDescent="0.2">
      <c r="A11664" s="26" t="s">
        <v>1121</v>
      </c>
      <c r="B11664" s="26" t="s">
        <v>1028</v>
      </c>
      <c r="C11664" s="26" t="s">
        <v>19</v>
      </c>
      <c r="D11664" s="26">
        <v>65</v>
      </c>
      <c r="E11664" s="26">
        <v>513</v>
      </c>
      <c r="F11664" s="26" t="s">
        <v>24</v>
      </c>
      <c r="G11664" s="27">
        <v>36001</v>
      </c>
      <c r="H11664" s="26" t="s">
        <v>1051</v>
      </c>
    </row>
    <row r="11665" spans="1:8" x14ac:dyDescent="0.2">
      <c r="A11665" s="26" t="s">
        <v>1121</v>
      </c>
      <c r="B11665" s="26" t="s">
        <v>1028</v>
      </c>
      <c r="C11665" s="26" t="s">
        <v>19</v>
      </c>
      <c r="D11665" s="26">
        <v>70</v>
      </c>
      <c r="E11665" s="26">
        <v>501</v>
      </c>
      <c r="F11665" s="26" t="s">
        <v>24</v>
      </c>
      <c r="G11665" s="27">
        <v>36709</v>
      </c>
      <c r="H11665" s="26" t="s">
        <v>1062</v>
      </c>
    </row>
    <row r="11666" spans="1:8" x14ac:dyDescent="0.2">
      <c r="A11666" s="26" t="s">
        <v>1121</v>
      </c>
      <c r="B11666" s="26" t="s">
        <v>1028</v>
      </c>
      <c r="C11666" s="26" t="s">
        <v>19</v>
      </c>
      <c r="D11666" s="26">
        <v>75</v>
      </c>
      <c r="E11666" s="26">
        <v>507</v>
      </c>
      <c r="F11666" s="26" t="s">
        <v>119</v>
      </c>
      <c r="G11666" s="27">
        <v>36001</v>
      </c>
      <c r="H11666" s="26" t="s">
        <v>1051</v>
      </c>
    </row>
    <row r="11667" spans="1:8" x14ac:dyDescent="0.2">
      <c r="A11667" s="26" t="s">
        <v>1121</v>
      </c>
      <c r="B11667" s="26" t="s">
        <v>1028</v>
      </c>
      <c r="C11667" s="26" t="s">
        <v>19</v>
      </c>
      <c r="D11667" s="26">
        <v>80</v>
      </c>
      <c r="E11667" s="26">
        <v>479</v>
      </c>
      <c r="F11667" s="26" t="s">
        <v>79</v>
      </c>
      <c r="G11667" s="27">
        <v>36001</v>
      </c>
      <c r="H11667" s="26" t="s">
        <v>1051</v>
      </c>
    </row>
    <row r="11668" spans="1:8" x14ac:dyDescent="0.2">
      <c r="A11668" s="26" t="s">
        <v>1121</v>
      </c>
      <c r="B11668" s="26" t="s">
        <v>1028</v>
      </c>
      <c r="C11668" s="26" t="s">
        <v>19</v>
      </c>
      <c r="D11668" s="26">
        <v>85</v>
      </c>
      <c r="E11668" s="26">
        <v>500</v>
      </c>
      <c r="F11668" s="26" t="s">
        <v>119</v>
      </c>
      <c r="G11668" s="27">
        <v>34853</v>
      </c>
      <c r="H11668" s="26" t="s">
        <v>1047</v>
      </c>
    </row>
    <row r="11669" spans="1:8" x14ac:dyDescent="0.2">
      <c r="A11669" s="26" t="s">
        <v>1121</v>
      </c>
      <c r="B11669" s="26" t="s">
        <v>1028</v>
      </c>
      <c r="C11669" s="26" t="s">
        <v>19</v>
      </c>
      <c r="D11669" s="26">
        <v>90</v>
      </c>
      <c r="E11669" s="26">
        <v>501</v>
      </c>
      <c r="F11669" s="26" t="s">
        <v>282</v>
      </c>
      <c r="G11669" s="27">
        <v>32683</v>
      </c>
      <c r="H11669" s="26" t="s">
        <v>1032</v>
      </c>
    </row>
    <row r="11670" spans="1:8" x14ac:dyDescent="0.2">
      <c r="A11670" s="26" t="s">
        <v>1121</v>
      </c>
      <c r="B11670" s="26" t="s">
        <v>1028</v>
      </c>
      <c r="C11670" s="26" t="s">
        <v>19</v>
      </c>
      <c r="D11670" s="26">
        <v>95</v>
      </c>
      <c r="E11670" s="26">
        <v>623</v>
      </c>
      <c r="F11670" s="26" t="s">
        <v>81</v>
      </c>
      <c r="G11670" s="27">
        <v>36001</v>
      </c>
      <c r="H11670" s="26" t="s">
        <v>1051</v>
      </c>
    </row>
    <row r="11671" spans="1:8" x14ac:dyDescent="0.2">
      <c r="A11671" s="26" t="s">
        <v>1121</v>
      </c>
      <c r="B11671" s="26" t="s">
        <v>1028</v>
      </c>
      <c r="C11671" s="26" t="s">
        <v>19</v>
      </c>
      <c r="D11671" s="26">
        <v>100</v>
      </c>
      <c r="E11671" s="26">
        <v>676</v>
      </c>
      <c r="F11671" s="26" t="s">
        <v>1183</v>
      </c>
      <c r="G11671" s="27">
        <v>33754</v>
      </c>
      <c r="H11671" s="26" t="s">
        <v>1038</v>
      </c>
    </row>
    <row r="11672" spans="1:8" x14ac:dyDescent="0.2">
      <c r="A11672" s="26" t="s">
        <v>1121</v>
      </c>
      <c r="B11672" s="26" t="s">
        <v>1028</v>
      </c>
      <c r="C11672" s="26" t="s">
        <v>19</v>
      </c>
      <c r="D11672" s="26">
        <v>105</v>
      </c>
      <c r="E11672" s="26">
        <v>717</v>
      </c>
      <c r="F11672" s="26" t="s">
        <v>1183</v>
      </c>
      <c r="G11672" s="27">
        <v>35238</v>
      </c>
      <c r="H11672" s="26" t="s">
        <v>1049</v>
      </c>
    </row>
    <row r="11673" spans="1:8" x14ac:dyDescent="0.2">
      <c r="A11673" s="26" t="s">
        <v>1121</v>
      </c>
      <c r="B11673" s="26" t="s">
        <v>1028</v>
      </c>
      <c r="C11673" s="26" t="s">
        <v>19</v>
      </c>
      <c r="D11673" s="26">
        <v>110</v>
      </c>
      <c r="E11673" s="26">
        <v>733</v>
      </c>
      <c r="F11673" s="26" t="s">
        <v>1183</v>
      </c>
      <c r="G11673" s="27">
        <v>36001</v>
      </c>
      <c r="H11673" s="26" t="s">
        <v>1051</v>
      </c>
    </row>
    <row r="11674" spans="1:8" x14ac:dyDescent="0.2">
      <c r="A11674" s="26" t="s">
        <v>1121</v>
      </c>
      <c r="B11674" s="26" t="s">
        <v>1028</v>
      </c>
      <c r="C11674" s="26" t="s">
        <v>19</v>
      </c>
      <c r="D11674" s="26">
        <v>115</v>
      </c>
      <c r="E11674" s="26">
        <v>513</v>
      </c>
      <c r="F11674" s="26" t="s">
        <v>1052</v>
      </c>
      <c r="G11674" s="27">
        <v>36001</v>
      </c>
      <c r="H11674" s="26" t="s">
        <v>1051</v>
      </c>
    </row>
    <row r="11675" spans="1:8" x14ac:dyDescent="0.2">
      <c r="A11675" s="26" t="s">
        <v>1121</v>
      </c>
      <c r="B11675" s="26" t="s">
        <v>1028</v>
      </c>
      <c r="C11675" s="26" t="s">
        <v>19</v>
      </c>
      <c r="D11675" s="26">
        <v>120</v>
      </c>
      <c r="E11675" s="26">
        <v>433</v>
      </c>
      <c r="F11675" s="26" t="s">
        <v>486</v>
      </c>
      <c r="G11675" s="27">
        <v>33754</v>
      </c>
      <c r="H11675" s="26" t="s">
        <v>1038</v>
      </c>
    </row>
    <row r="11676" spans="1:8" x14ac:dyDescent="0.2">
      <c r="A11676" s="26" t="s">
        <v>1121</v>
      </c>
      <c r="B11676" s="26" t="s">
        <v>1028</v>
      </c>
      <c r="C11676" s="26" t="s">
        <v>19</v>
      </c>
      <c r="D11676" s="26">
        <v>125</v>
      </c>
      <c r="E11676" s="26">
        <v>606</v>
      </c>
      <c r="F11676" s="26" t="s">
        <v>76</v>
      </c>
      <c r="G11676" s="27">
        <v>36709</v>
      </c>
      <c r="H11676" s="26" t="s">
        <v>1062</v>
      </c>
    </row>
    <row r="11677" spans="1:8" x14ac:dyDescent="0.2">
      <c r="A11677" s="26" t="s">
        <v>1121</v>
      </c>
      <c r="B11677" s="26" t="s">
        <v>1028</v>
      </c>
      <c r="C11677" s="26" t="s">
        <v>19</v>
      </c>
      <c r="D11677" s="26" t="s">
        <v>871</v>
      </c>
      <c r="E11677" s="26">
        <v>711</v>
      </c>
      <c r="F11677" s="26" t="s">
        <v>76</v>
      </c>
      <c r="G11677" s="27">
        <v>33754</v>
      </c>
      <c r="H11677" s="26" t="s">
        <v>1038</v>
      </c>
    </row>
    <row r="11678" spans="1:8" x14ac:dyDescent="0.2">
      <c r="A11678" s="26" t="s">
        <v>1081</v>
      </c>
      <c r="B11678" s="26">
        <v>13</v>
      </c>
      <c r="C11678" s="26" t="s">
        <v>44</v>
      </c>
      <c r="D11678" s="26">
        <v>30</v>
      </c>
      <c r="E11678" s="26">
        <v>88</v>
      </c>
      <c r="F11678" s="26" t="s">
        <v>1190</v>
      </c>
      <c r="G11678" s="27">
        <v>41111</v>
      </c>
      <c r="H11678" s="26" t="s">
        <v>1135</v>
      </c>
    </row>
    <row r="11679" spans="1:8" x14ac:dyDescent="0.2">
      <c r="A11679" s="26" t="s">
        <v>1081</v>
      </c>
      <c r="B11679" s="26">
        <v>13</v>
      </c>
      <c r="C11679" s="26" t="s">
        <v>44</v>
      </c>
      <c r="D11679" s="26">
        <v>35</v>
      </c>
      <c r="E11679" s="26">
        <v>160</v>
      </c>
      <c r="F11679" s="26" t="s">
        <v>1190</v>
      </c>
      <c r="G11679" s="27">
        <v>41196</v>
      </c>
      <c r="H11679" s="26" t="s">
        <v>1151</v>
      </c>
    </row>
    <row r="11680" spans="1:8" x14ac:dyDescent="0.2">
      <c r="A11680" s="26" t="s">
        <v>1081</v>
      </c>
      <c r="B11680" s="26">
        <v>13</v>
      </c>
      <c r="C11680" s="26" t="s">
        <v>44</v>
      </c>
      <c r="D11680" s="26">
        <v>40</v>
      </c>
      <c r="E11680" s="26">
        <v>165</v>
      </c>
      <c r="F11680" s="26" t="s">
        <v>1190</v>
      </c>
      <c r="G11680" s="27">
        <v>41482</v>
      </c>
      <c r="H11680" s="26" t="s">
        <v>1189</v>
      </c>
    </row>
    <row r="11681" spans="1:8" x14ac:dyDescent="0.2">
      <c r="A11681" s="26" t="s">
        <v>1081</v>
      </c>
      <c r="B11681" s="26">
        <v>13</v>
      </c>
      <c r="C11681" s="26" t="s">
        <v>44</v>
      </c>
      <c r="D11681" s="26">
        <v>55</v>
      </c>
      <c r="E11681" s="26">
        <v>176</v>
      </c>
      <c r="F11681" s="26" t="s">
        <v>1012</v>
      </c>
      <c r="G11681" s="27">
        <v>41504</v>
      </c>
      <c r="H11681" s="26" t="s">
        <v>1193</v>
      </c>
    </row>
    <row r="11682" spans="1:8" x14ac:dyDescent="0.2">
      <c r="A11682" s="26" t="s">
        <v>1081</v>
      </c>
      <c r="B11682" s="26">
        <v>40</v>
      </c>
      <c r="C11682" s="26" t="s">
        <v>44</v>
      </c>
      <c r="D11682" s="26">
        <v>65</v>
      </c>
      <c r="E11682" s="26">
        <v>176</v>
      </c>
      <c r="F11682" s="26" t="s">
        <v>1136</v>
      </c>
      <c r="G11682" s="27">
        <v>41111</v>
      </c>
      <c r="H11682" s="26" t="s">
        <v>1135</v>
      </c>
    </row>
    <row r="11683" spans="1:8" x14ac:dyDescent="0.2">
      <c r="A11683" s="26" t="s">
        <v>1081</v>
      </c>
      <c r="B11683" s="26">
        <v>40</v>
      </c>
      <c r="C11683" s="26" t="s">
        <v>44</v>
      </c>
      <c r="D11683" s="26">
        <v>80</v>
      </c>
      <c r="E11683" s="26">
        <v>250</v>
      </c>
      <c r="F11683" s="26" t="s">
        <v>1515</v>
      </c>
      <c r="G11683" s="27">
        <v>43715</v>
      </c>
      <c r="H11683" s="26" t="s">
        <v>1516</v>
      </c>
    </row>
    <row r="11684" spans="1:8" x14ac:dyDescent="0.2">
      <c r="A11684" s="26" t="s">
        <v>1081</v>
      </c>
      <c r="B11684" s="26">
        <v>50</v>
      </c>
      <c r="C11684" s="26" t="s">
        <v>44</v>
      </c>
      <c r="D11684" s="26">
        <v>50</v>
      </c>
      <c r="E11684" s="26">
        <v>319</v>
      </c>
      <c r="F11684" s="26" t="s">
        <v>1148</v>
      </c>
      <c r="G11684" s="27">
        <v>41293</v>
      </c>
      <c r="H11684" s="26" t="s">
        <v>1170</v>
      </c>
    </row>
    <row r="11685" spans="1:8" x14ac:dyDescent="0.2">
      <c r="A11685" s="26" t="s">
        <v>1081</v>
      </c>
      <c r="B11685" s="26">
        <v>60</v>
      </c>
      <c r="C11685" s="26" t="s">
        <v>44</v>
      </c>
      <c r="D11685" s="26">
        <v>75</v>
      </c>
      <c r="E11685" s="26">
        <v>200</v>
      </c>
      <c r="F11685" s="26" t="s">
        <v>1561</v>
      </c>
      <c r="G11685" s="27">
        <v>44794</v>
      </c>
      <c r="H11685" s="26" t="s">
        <v>1620</v>
      </c>
    </row>
    <row r="11686" spans="1:8" x14ac:dyDescent="0.2">
      <c r="A11686" s="26" t="s">
        <v>1081</v>
      </c>
      <c r="B11686" s="26" t="s">
        <v>870</v>
      </c>
      <c r="C11686" s="26" t="s">
        <v>44</v>
      </c>
      <c r="D11686" s="26">
        <v>40</v>
      </c>
      <c r="E11686" s="26">
        <v>165</v>
      </c>
      <c r="F11686" s="26" t="s">
        <v>1190</v>
      </c>
      <c r="G11686" s="27">
        <v>41482</v>
      </c>
      <c r="H11686" s="26" t="s">
        <v>1189</v>
      </c>
    </row>
    <row r="11687" spans="1:8" x14ac:dyDescent="0.2">
      <c r="A11687" s="26" t="s">
        <v>1081</v>
      </c>
      <c r="B11687" s="26" t="s">
        <v>870</v>
      </c>
      <c r="C11687" s="26" t="s">
        <v>44</v>
      </c>
      <c r="D11687" s="26">
        <v>50</v>
      </c>
      <c r="E11687" s="26">
        <v>319</v>
      </c>
      <c r="F11687" s="26" t="s">
        <v>1148</v>
      </c>
      <c r="G11687" s="27">
        <v>41293</v>
      </c>
      <c r="H11687" s="26" t="s">
        <v>1170</v>
      </c>
    </row>
    <row r="11688" spans="1:8" x14ac:dyDescent="0.2">
      <c r="A11688" s="26" t="s">
        <v>1081</v>
      </c>
      <c r="B11688" s="26" t="s">
        <v>870</v>
      </c>
      <c r="C11688" s="26" t="s">
        <v>44</v>
      </c>
      <c r="D11688" s="26">
        <v>55</v>
      </c>
      <c r="E11688" s="26">
        <v>176</v>
      </c>
      <c r="F11688" s="26" t="s">
        <v>1012</v>
      </c>
      <c r="G11688" s="27">
        <v>41504</v>
      </c>
      <c r="H11688" s="26" t="s">
        <v>1193</v>
      </c>
    </row>
    <row r="11689" spans="1:8" x14ac:dyDescent="0.2">
      <c r="A11689" s="26" t="s">
        <v>1081</v>
      </c>
      <c r="B11689" s="26" t="s">
        <v>870</v>
      </c>
      <c r="C11689" s="26" t="s">
        <v>44</v>
      </c>
      <c r="D11689" s="26">
        <v>65</v>
      </c>
      <c r="E11689" s="26">
        <v>176</v>
      </c>
      <c r="F11689" s="26" t="s">
        <v>1136</v>
      </c>
      <c r="G11689" s="27">
        <v>41111</v>
      </c>
      <c r="H11689" s="26" t="s">
        <v>1135</v>
      </c>
    </row>
    <row r="11690" spans="1:8" x14ac:dyDescent="0.2">
      <c r="A11690" s="26" t="s">
        <v>1081</v>
      </c>
      <c r="B11690" s="26" t="s">
        <v>870</v>
      </c>
      <c r="C11690" s="26" t="s">
        <v>44</v>
      </c>
      <c r="D11690" s="26">
        <v>70</v>
      </c>
      <c r="E11690" s="26">
        <v>300</v>
      </c>
      <c r="F11690" s="26" t="s">
        <v>922</v>
      </c>
      <c r="G11690" s="27">
        <v>41469</v>
      </c>
      <c r="H11690" s="26" t="s">
        <v>1187</v>
      </c>
    </row>
    <row r="11691" spans="1:8" x14ac:dyDescent="0.2">
      <c r="A11691" s="26" t="s">
        <v>1081</v>
      </c>
      <c r="B11691" s="26" t="s">
        <v>870</v>
      </c>
      <c r="C11691" s="26" t="s">
        <v>44</v>
      </c>
      <c r="D11691" s="26">
        <v>75</v>
      </c>
      <c r="E11691" s="26">
        <v>200</v>
      </c>
      <c r="F11691" s="26" t="s">
        <v>1561</v>
      </c>
      <c r="G11691" s="27">
        <v>44794</v>
      </c>
      <c r="H11691" s="26" t="s">
        <v>1620</v>
      </c>
    </row>
    <row r="11692" spans="1:8" x14ac:dyDescent="0.2">
      <c r="A11692" s="26" t="s">
        <v>1081</v>
      </c>
      <c r="B11692" s="26" t="s">
        <v>870</v>
      </c>
      <c r="C11692" s="26" t="s">
        <v>44</v>
      </c>
      <c r="D11692" s="26">
        <v>80</v>
      </c>
      <c r="E11692" s="26">
        <v>250</v>
      </c>
      <c r="F11692" s="26" t="s">
        <v>1515</v>
      </c>
      <c r="G11692" s="27">
        <v>43715</v>
      </c>
      <c r="H11692" s="26" t="s">
        <v>1516</v>
      </c>
    </row>
    <row r="11693" spans="1:8" x14ac:dyDescent="0.2">
      <c r="A11693" s="26" t="s">
        <v>1081</v>
      </c>
      <c r="B11693" s="26" t="s">
        <v>870</v>
      </c>
      <c r="C11693" s="26" t="s">
        <v>44</v>
      </c>
      <c r="D11693" s="26">
        <v>100</v>
      </c>
      <c r="E11693" s="26">
        <v>399</v>
      </c>
      <c r="F11693" s="26" t="s">
        <v>1150</v>
      </c>
      <c r="G11693" s="27">
        <v>41293</v>
      </c>
      <c r="H11693" s="26" t="s">
        <v>1170</v>
      </c>
    </row>
    <row r="11694" spans="1:8" x14ac:dyDescent="0.2">
      <c r="A11694" s="26" t="s">
        <v>1081</v>
      </c>
      <c r="B11694" s="26" t="s">
        <v>870</v>
      </c>
      <c r="C11694" s="26" t="s">
        <v>44</v>
      </c>
      <c r="D11694" s="26">
        <v>105</v>
      </c>
      <c r="E11694" s="26">
        <v>405</v>
      </c>
      <c r="F11694" s="26" t="s">
        <v>1150</v>
      </c>
      <c r="G11694" s="27">
        <v>41469</v>
      </c>
      <c r="H11694" s="26" t="s">
        <v>1187</v>
      </c>
    </row>
    <row r="11695" spans="1:8" x14ac:dyDescent="0.2">
      <c r="A11695" s="26" t="s">
        <v>1081</v>
      </c>
      <c r="B11695" s="26" t="s">
        <v>870</v>
      </c>
      <c r="C11695" s="26" t="s">
        <v>44</v>
      </c>
      <c r="D11695" s="26" t="s">
        <v>871</v>
      </c>
      <c r="E11695" s="26">
        <v>275</v>
      </c>
      <c r="F11695" s="26" t="s">
        <v>1218</v>
      </c>
      <c r="G11695" s="27">
        <v>41717</v>
      </c>
      <c r="H11695" s="26" t="s">
        <v>1219</v>
      </c>
    </row>
    <row r="11696" spans="1:8" x14ac:dyDescent="0.2">
      <c r="A11696" s="26" t="s">
        <v>1081</v>
      </c>
      <c r="B11696" s="26">
        <v>13</v>
      </c>
      <c r="C11696" s="26" t="s">
        <v>19</v>
      </c>
      <c r="D11696" s="26">
        <v>35</v>
      </c>
      <c r="E11696" s="26">
        <v>110</v>
      </c>
      <c r="F11696" s="26" t="s">
        <v>1517</v>
      </c>
      <c r="G11696" s="27">
        <v>43715</v>
      </c>
      <c r="H11696" s="26" t="s">
        <v>1516</v>
      </c>
    </row>
    <row r="11697" spans="1:8" x14ac:dyDescent="0.2">
      <c r="A11697" s="26" t="s">
        <v>1081</v>
      </c>
      <c r="B11697" s="26">
        <v>14</v>
      </c>
      <c r="C11697" s="26" t="s">
        <v>19</v>
      </c>
      <c r="D11697" s="26">
        <v>80</v>
      </c>
      <c r="E11697" s="26">
        <v>395</v>
      </c>
      <c r="F11697" s="26" t="s">
        <v>1188</v>
      </c>
      <c r="G11697" s="27">
        <v>41469</v>
      </c>
      <c r="H11697" s="26" t="s">
        <v>1187</v>
      </c>
    </row>
    <row r="11698" spans="1:8" x14ac:dyDescent="0.2">
      <c r="A11698" s="26" t="s">
        <v>1081</v>
      </c>
      <c r="B11698" s="26">
        <v>40</v>
      </c>
      <c r="C11698" s="26" t="s">
        <v>19</v>
      </c>
      <c r="D11698" s="26">
        <v>80</v>
      </c>
      <c r="E11698" s="26">
        <v>535</v>
      </c>
      <c r="F11698" s="26" t="s">
        <v>1153</v>
      </c>
      <c r="G11698" s="27">
        <v>41196</v>
      </c>
      <c r="H11698" s="26" t="s">
        <v>1151</v>
      </c>
    </row>
    <row r="11699" spans="1:8" x14ac:dyDescent="0.2">
      <c r="A11699" s="26" t="s">
        <v>1081</v>
      </c>
      <c r="B11699" s="26">
        <v>40</v>
      </c>
      <c r="C11699" s="26" t="s">
        <v>19</v>
      </c>
      <c r="D11699" s="26">
        <v>90</v>
      </c>
      <c r="E11699" s="26">
        <v>450</v>
      </c>
      <c r="F11699" s="26" t="s">
        <v>114</v>
      </c>
      <c r="G11699" s="27">
        <v>41196</v>
      </c>
      <c r="H11699" s="26" t="s">
        <v>1151</v>
      </c>
    </row>
    <row r="11700" spans="1:8" x14ac:dyDescent="0.2">
      <c r="A11700" s="26" t="s">
        <v>1081</v>
      </c>
      <c r="B11700" s="26">
        <v>40</v>
      </c>
      <c r="C11700" s="26" t="s">
        <v>19</v>
      </c>
      <c r="D11700" s="26">
        <v>95</v>
      </c>
      <c r="E11700" s="26">
        <v>800</v>
      </c>
      <c r="F11700" s="26" t="s">
        <v>1435</v>
      </c>
      <c r="G11700" s="27">
        <v>43715</v>
      </c>
      <c r="H11700" s="26" t="s">
        <v>1516</v>
      </c>
    </row>
    <row r="11701" spans="1:8" x14ac:dyDescent="0.2">
      <c r="A11701" s="26" t="s">
        <v>1081</v>
      </c>
      <c r="B11701" s="26">
        <v>40</v>
      </c>
      <c r="C11701" s="26" t="s">
        <v>19</v>
      </c>
      <c r="D11701" s="26">
        <v>110</v>
      </c>
      <c r="E11701" s="26">
        <v>650</v>
      </c>
      <c r="F11701" s="26" t="s">
        <v>65</v>
      </c>
      <c r="G11701" s="27">
        <v>44165</v>
      </c>
      <c r="H11701" s="26" t="s">
        <v>1566</v>
      </c>
    </row>
    <row r="11702" spans="1:8" x14ac:dyDescent="0.2">
      <c r="A11702" s="26" t="s">
        <v>1081</v>
      </c>
      <c r="B11702" s="26">
        <v>40</v>
      </c>
      <c r="C11702" s="26" t="s">
        <v>19</v>
      </c>
      <c r="D11702" s="26">
        <v>115</v>
      </c>
      <c r="E11702" s="26">
        <v>639</v>
      </c>
      <c r="F11702" s="26" t="s">
        <v>200</v>
      </c>
      <c r="G11702" s="27">
        <v>41482</v>
      </c>
      <c r="H11702" s="26" t="s">
        <v>1189</v>
      </c>
    </row>
    <row r="11703" spans="1:8" x14ac:dyDescent="0.2">
      <c r="A11703" s="26" t="s">
        <v>1081</v>
      </c>
      <c r="B11703" s="26">
        <v>40</v>
      </c>
      <c r="C11703" s="26" t="s">
        <v>19</v>
      </c>
      <c r="D11703" s="26">
        <v>120</v>
      </c>
      <c r="E11703" s="26">
        <v>554</v>
      </c>
      <c r="F11703" s="26" t="s">
        <v>926</v>
      </c>
      <c r="G11703" s="27">
        <v>41293</v>
      </c>
      <c r="H11703" s="26" t="s">
        <v>1170</v>
      </c>
    </row>
    <row r="11704" spans="1:8" x14ac:dyDescent="0.2">
      <c r="A11704" s="26" t="s">
        <v>1081</v>
      </c>
      <c r="B11704" s="26">
        <v>40</v>
      </c>
      <c r="C11704" s="26" t="s">
        <v>19</v>
      </c>
      <c r="D11704" s="26">
        <v>125</v>
      </c>
      <c r="E11704" s="26">
        <v>800</v>
      </c>
      <c r="F11704" s="26" t="s">
        <v>284</v>
      </c>
      <c r="G11704" s="27">
        <v>41293</v>
      </c>
      <c r="H11704" s="26" t="s">
        <v>1170</v>
      </c>
    </row>
    <row r="11705" spans="1:8" x14ac:dyDescent="0.2">
      <c r="A11705" s="26" t="s">
        <v>1081</v>
      </c>
      <c r="B11705" s="26">
        <v>40</v>
      </c>
      <c r="C11705" s="26" t="s">
        <v>19</v>
      </c>
      <c r="D11705" s="26" t="s">
        <v>871</v>
      </c>
      <c r="E11705" s="26">
        <v>555</v>
      </c>
      <c r="F11705" s="26" t="s">
        <v>713</v>
      </c>
      <c r="G11705" s="27">
        <v>40993</v>
      </c>
      <c r="H11705" s="26" t="s">
        <v>1025</v>
      </c>
    </row>
    <row r="11706" spans="1:8" x14ac:dyDescent="0.2">
      <c r="A11706" s="26" t="s">
        <v>1081</v>
      </c>
      <c r="B11706" s="26">
        <v>45</v>
      </c>
      <c r="C11706" s="26" t="s">
        <v>19</v>
      </c>
      <c r="D11706" s="26">
        <v>90</v>
      </c>
      <c r="E11706" s="26">
        <v>501</v>
      </c>
      <c r="F11706" s="26" t="s">
        <v>1273</v>
      </c>
      <c r="G11706" s="27">
        <v>42105</v>
      </c>
      <c r="H11706" s="26" t="s">
        <v>1274</v>
      </c>
    </row>
    <row r="11707" spans="1:8" x14ac:dyDescent="0.2">
      <c r="A11707" s="26" t="s">
        <v>1081</v>
      </c>
      <c r="B11707" s="26">
        <v>45</v>
      </c>
      <c r="C11707" s="26" t="s">
        <v>19</v>
      </c>
      <c r="D11707" s="26">
        <v>95</v>
      </c>
      <c r="E11707" s="26">
        <v>554</v>
      </c>
      <c r="F11707" s="26" t="s">
        <v>1060</v>
      </c>
      <c r="G11707" s="27">
        <v>41293</v>
      </c>
      <c r="H11707" s="26" t="s">
        <v>1170</v>
      </c>
    </row>
    <row r="11708" spans="1:8" x14ac:dyDescent="0.2">
      <c r="A11708" s="26" t="s">
        <v>1081</v>
      </c>
      <c r="B11708" s="26">
        <v>45</v>
      </c>
      <c r="C11708" s="26" t="s">
        <v>19</v>
      </c>
      <c r="D11708" s="26">
        <v>105</v>
      </c>
      <c r="E11708" s="26">
        <v>515</v>
      </c>
      <c r="F11708" s="26" t="s">
        <v>200</v>
      </c>
      <c r="G11708" s="27">
        <v>43715</v>
      </c>
      <c r="H11708" s="26" t="s">
        <v>1516</v>
      </c>
    </row>
    <row r="11709" spans="1:8" x14ac:dyDescent="0.2">
      <c r="A11709" s="26" t="s">
        <v>1081</v>
      </c>
      <c r="B11709" s="26">
        <v>45</v>
      </c>
      <c r="C11709" s="26" t="s">
        <v>19</v>
      </c>
      <c r="D11709" s="26" t="s">
        <v>871</v>
      </c>
      <c r="E11709" s="26">
        <v>649</v>
      </c>
      <c r="F11709" s="26" t="s">
        <v>1134</v>
      </c>
      <c r="G11709" s="27">
        <v>41293</v>
      </c>
      <c r="H11709" s="26" t="s">
        <v>1170</v>
      </c>
    </row>
    <row r="11710" spans="1:8" x14ac:dyDescent="0.2">
      <c r="A11710" s="26" t="s">
        <v>1081</v>
      </c>
      <c r="B11710" s="26">
        <v>50</v>
      </c>
      <c r="C11710" s="26" t="s">
        <v>19</v>
      </c>
      <c r="D11710" s="26">
        <v>85</v>
      </c>
      <c r="E11710" s="26">
        <v>707</v>
      </c>
      <c r="F11710" s="26" t="s">
        <v>625</v>
      </c>
      <c r="G11710" s="27">
        <v>41293</v>
      </c>
      <c r="H11710" s="26" t="s">
        <v>1170</v>
      </c>
    </row>
    <row r="11711" spans="1:8" x14ac:dyDescent="0.2">
      <c r="A11711" s="26" t="s">
        <v>1081</v>
      </c>
      <c r="B11711" s="26">
        <v>50</v>
      </c>
      <c r="C11711" s="26" t="s">
        <v>19</v>
      </c>
      <c r="D11711" s="26" t="s">
        <v>871</v>
      </c>
      <c r="E11711" s="26">
        <v>624</v>
      </c>
      <c r="F11711" s="26" t="s">
        <v>163</v>
      </c>
      <c r="G11711" s="27">
        <v>41293</v>
      </c>
      <c r="H11711" s="26" t="s">
        <v>1170</v>
      </c>
    </row>
    <row r="11712" spans="1:8" x14ac:dyDescent="0.2">
      <c r="A11712" s="26" t="s">
        <v>1081</v>
      </c>
      <c r="B11712" s="26">
        <v>55</v>
      </c>
      <c r="C11712" s="26" t="s">
        <v>19</v>
      </c>
      <c r="D11712" s="26">
        <v>90</v>
      </c>
      <c r="E11712" s="26">
        <v>440</v>
      </c>
      <c r="F11712" s="26" t="s">
        <v>281</v>
      </c>
      <c r="G11712" s="27">
        <v>41559</v>
      </c>
      <c r="H11712" s="26" t="s">
        <v>1196</v>
      </c>
    </row>
    <row r="11713" spans="1:8" x14ac:dyDescent="0.2">
      <c r="A11713" s="26" t="s">
        <v>1081</v>
      </c>
      <c r="B11713" s="26">
        <v>55</v>
      </c>
      <c r="C11713" s="26" t="s">
        <v>19</v>
      </c>
      <c r="D11713" s="26">
        <v>95</v>
      </c>
      <c r="E11713" s="26">
        <v>640</v>
      </c>
      <c r="F11713" s="26" t="s">
        <v>905</v>
      </c>
      <c r="G11713" s="27">
        <v>41469</v>
      </c>
      <c r="H11713" s="26" t="s">
        <v>1187</v>
      </c>
    </row>
    <row r="11714" spans="1:8" x14ac:dyDescent="0.2">
      <c r="A11714" s="26" t="s">
        <v>1081</v>
      </c>
      <c r="B11714" s="26">
        <v>55</v>
      </c>
      <c r="C11714" s="26" t="s">
        <v>19</v>
      </c>
      <c r="D11714" s="26">
        <v>100</v>
      </c>
      <c r="E11714" s="26">
        <v>335</v>
      </c>
      <c r="F11714" s="26" t="s">
        <v>81</v>
      </c>
      <c r="G11714" s="27">
        <v>40993</v>
      </c>
      <c r="H11714" s="26" t="s">
        <v>1025</v>
      </c>
    </row>
    <row r="11715" spans="1:8" x14ac:dyDescent="0.2">
      <c r="A11715" s="26" t="s">
        <v>1081</v>
      </c>
      <c r="B11715" s="26">
        <v>55</v>
      </c>
      <c r="C11715" s="26" t="s">
        <v>19</v>
      </c>
      <c r="D11715" s="26">
        <v>115</v>
      </c>
      <c r="E11715" s="26">
        <v>504</v>
      </c>
      <c r="F11715" s="26" t="s">
        <v>897</v>
      </c>
      <c r="G11715" s="27">
        <v>41293</v>
      </c>
      <c r="H11715" s="26" t="s">
        <v>1170</v>
      </c>
    </row>
    <row r="11716" spans="1:8" x14ac:dyDescent="0.2">
      <c r="A11716" s="26" t="s">
        <v>1081</v>
      </c>
      <c r="B11716" s="26">
        <v>60</v>
      </c>
      <c r="C11716" s="26" t="s">
        <v>19</v>
      </c>
      <c r="D11716" s="26">
        <v>85</v>
      </c>
      <c r="E11716" s="26">
        <v>410</v>
      </c>
      <c r="F11716" s="26" t="s">
        <v>355</v>
      </c>
      <c r="G11716" s="27">
        <v>44499</v>
      </c>
      <c r="H11716" s="26" t="s">
        <v>1590</v>
      </c>
    </row>
    <row r="11717" spans="1:8" x14ac:dyDescent="0.2">
      <c r="A11717" s="26" t="s">
        <v>1081</v>
      </c>
      <c r="B11717" s="26">
        <v>60</v>
      </c>
      <c r="C11717" s="26" t="s">
        <v>19</v>
      </c>
      <c r="D11717" s="26">
        <v>90</v>
      </c>
      <c r="E11717" s="26">
        <v>435</v>
      </c>
      <c r="F11717" s="26" t="s">
        <v>355</v>
      </c>
      <c r="G11717" s="27">
        <v>44338</v>
      </c>
      <c r="H11717" s="26" t="s">
        <v>1573</v>
      </c>
    </row>
    <row r="11718" spans="1:8" x14ac:dyDescent="0.2">
      <c r="A11718" s="26" t="s">
        <v>1081</v>
      </c>
      <c r="B11718" s="26">
        <v>60</v>
      </c>
      <c r="C11718" s="26" t="s">
        <v>19</v>
      </c>
      <c r="D11718" s="26">
        <v>100</v>
      </c>
      <c r="E11718" s="26">
        <v>325</v>
      </c>
      <c r="F11718" s="26" t="s">
        <v>81</v>
      </c>
      <c r="G11718" s="27">
        <v>42653</v>
      </c>
      <c r="H11718" s="26" t="s">
        <v>1332</v>
      </c>
    </row>
    <row r="11719" spans="1:8" x14ac:dyDescent="0.2">
      <c r="A11719" s="26" t="s">
        <v>1081</v>
      </c>
      <c r="B11719" s="26">
        <v>60</v>
      </c>
      <c r="C11719" s="26" t="s">
        <v>19</v>
      </c>
      <c r="D11719" s="26">
        <v>115</v>
      </c>
      <c r="E11719" s="26">
        <v>475</v>
      </c>
      <c r="F11719" s="26" t="s">
        <v>897</v>
      </c>
      <c r="G11719" s="27">
        <v>41469</v>
      </c>
      <c r="H11719" s="26" t="s">
        <v>1187</v>
      </c>
    </row>
    <row r="11720" spans="1:8" x14ac:dyDescent="0.2">
      <c r="A11720" s="26" t="s">
        <v>1081</v>
      </c>
      <c r="B11720" s="26">
        <v>60</v>
      </c>
      <c r="C11720" s="26" t="s">
        <v>19</v>
      </c>
      <c r="D11720" s="26">
        <v>120</v>
      </c>
      <c r="E11720" s="26">
        <v>625</v>
      </c>
      <c r="F11720" s="26" t="s">
        <v>1247</v>
      </c>
      <c r="G11720" s="27">
        <v>43715</v>
      </c>
      <c r="H11720" s="26" t="s">
        <v>1516</v>
      </c>
    </row>
    <row r="11721" spans="1:8" x14ac:dyDescent="0.2">
      <c r="A11721" s="26" t="s">
        <v>1081</v>
      </c>
      <c r="B11721" s="26">
        <v>65</v>
      </c>
      <c r="C11721" s="26" t="s">
        <v>19</v>
      </c>
      <c r="D11721" s="26">
        <v>80</v>
      </c>
      <c r="E11721" s="26">
        <v>315</v>
      </c>
      <c r="F11721" s="26" t="s">
        <v>85</v>
      </c>
      <c r="G11721" s="27">
        <v>41924</v>
      </c>
      <c r="H11721" s="26" t="s">
        <v>1242</v>
      </c>
    </row>
    <row r="11722" spans="1:8" x14ac:dyDescent="0.2">
      <c r="A11722" s="26" t="s">
        <v>1081</v>
      </c>
      <c r="B11722" s="26">
        <v>65</v>
      </c>
      <c r="C11722" s="26" t="s">
        <v>19</v>
      </c>
      <c r="D11722" s="26">
        <v>115</v>
      </c>
      <c r="E11722" s="26">
        <v>315</v>
      </c>
      <c r="F11722" s="26" t="s">
        <v>837</v>
      </c>
      <c r="G11722" s="27">
        <v>41469</v>
      </c>
      <c r="H11722" s="26" t="s">
        <v>1187</v>
      </c>
    </row>
    <row r="11723" spans="1:8" x14ac:dyDescent="0.2">
      <c r="A11723" s="26" t="s">
        <v>1081</v>
      </c>
      <c r="B11723" s="26">
        <v>65</v>
      </c>
      <c r="C11723" s="26" t="s">
        <v>19</v>
      </c>
      <c r="D11723" s="26">
        <v>125</v>
      </c>
      <c r="E11723" s="26">
        <v>385</v>
      </c>
      <c r="F11723" s="26" t="s">
        <v>174</v>
      </c>
      <c r="G11723" s="27">
        <v>40993</v>
      </c>
      <c r="H11723" s="26" t="s">
        <v>1025</v>
      </c>
    </row>
    <row r="11724" spans="1:8" x14ac:dyDescent="0.2">
      <c r="A11724" s="26" t="s">
        <v>1081</v>
      </c>
      <c r="B11724" s="26">
        <v>70</v>
      </c>
      <c r="C11724" s="26" t="s">
        <v>19</v>
      </c>
      <c r="D11724" s="26">
        <v>70</v>
      </c>
      <c r="E11724" s="26">
        <v>304</v>
      </c>
      <c r="F11724" s="26" t="s">
        <v>85</v>
      </c>
      <c r="G11724" s="27">
        <v>43659</v>
      </c>
      <c r="H11724" s="26" t="s">
        <v>1501</v>
      </c>
    </row>
    <row r="11725" spans="1:8" x14ac:dyDescent="0.2">
      <c r="A11725" s="26" t="s">
        <v>1081</v>
      </c>
      <c r="B11725" s="26">
        <v>70</v>
      </c>
      <c r="C11725" s="26" t="s">
        <v>19</v>
      </c>
      <c r="D11725" s="26">
        <v>85</v>
      </c>
      <c r="E11725" s="26">
        <v>374</v>
      </c>
      <c r="F11725" s="26" t="s">
        <v>122</v>
      </c>
      <c r="G11725" s="27">
        <v>41482</v>
      </c>
      <c r="H11725" s="26" t="s">
        <v>1189</v>
      </c>
    </row>
    <row r="11726" spans="1:8" x14ac:dyDescent="0.2">
      <c r="A11726" s="26" t="s">
        <v>1081</v>
      </c>
      <c r="B11726" s="26">
        <v>70</v>
      </c>
      <c r="C11726" s="26" t="s">
        <v>19</v>
      </c>
      <c r="D11726" s="26">
        <v>90</v>
      </c>
      <c r="E11726" s="26">
        <v>375</v>
      </c>
      <c r="F11726" s="26" t="s">
        <v>122</v>
      </c>
      <c r="G11726" s="27">
        <v>42273</v>
      </c>
      <c r="H11726" s="26" t="s">
        <v>1286</v>
      </c>
    </row>
    <row r="11727" spans="1:8" x14ac:dyDescent="0.2">
      <c r="A11727" s="26" t="s">
        <v>1081</v>
      </c>
      <c r="B11727" s="26">
        <v>70</v>
      </c>
      <c r="C11727" s="26" t="s">
        <v>19</v>
      </c>
      <c r="D11727" s="26">
        <v>110</v>
      </c>
      <c r="E11727" s="26">
        <v>275</v>
      </c>
      <c r="F11727" s="26" t="s">
        <v>924</v>
      </c>
      <c r="G11727" s="27">
        <v>40993</v>
      </c>
      <c r="H11727" s="26" t="s">
        <v>1025</v>
      </c>
    </row>
    <row r="11728" spans="1:8" x14ac:dyDescent="0.2">
      <c r="A11728" s="26" t="s">
        <v>1081</v>
      </c>
      <c r="B11728" s="26">
        <v>70</v>
      </c>
      <c r="C11728" s="26" t="s">
        <v>19</v>
      </c>
      <c r="D11728" s="26">
        <v>115</v>
      </c>
      <c r="E11728" s="26">
        <v>295</v>
      </c>
      <c r="F11728" s="26" t="s">
        <v>174</v>
      </c>
      <c r="G11728" s="27">
        <v>42126</v>
      </c>
      <c r="H11728" s="26" t="s">
        <v>1275</v>
      </c>
    </row>
    <row r="11729" spans="1:8" x14ac:dyDescent="0.2">
      <c r="A11729" s="26" t="s">
        <v>1081</v>
      </c>
      <c r="B11729" s="26">
        <v>70</v>
      </c>
      <c r="C11729" s="26" t="s">
        <v>19</v>
      </c>
      <c r="D11729" s="26">
        <v>120</v>
      </c>
      <c r="E11729" s="26">
        <v>365</v>
      </c>
      <c r="F11729" s="26" t="s">
        <v>88</v>
      </c>
      <c r="G11729" s="27">
        <v>41559</v>
      </c>
      <c r="H11729" s="26" t="s">
        <v>1196</v>
      </c>
    </row>
    <row r="11730" spans="1:8" x14ac:dyDescent="0.2">
      <c r="A11730" s="26" t="s">
        <v>1081</v>
      </c>
      <c r="B11730" s="26">
        <v>70</v>
      </c>
      <c r="C11730" s="26" t="s">
        <v>19</v>
      </c>
      <c r="D11730" s="26">
        <v>125</v>
      </c>
      <c r="E11730" s="26">
        <v>405</v>
      </c>
      <c r="F11730" s="26" t="s">
        <v>174</v>
      </c>
      <c r="G11730" s="27">
        <v>41469</v>
      </c>
      <c r="H11730" s="26" t="s">
        <v>1187</v>
      </c>
    </row>
    <row r="11731" spans="1:8" x14ac:dyDescent="0.2">
      <c r="A11731" s="26" t="s">
        <v>1081</v>
      </c>
      <c r="B11731" s="26">
        <v>75</v>
      </c>
      <c r="C11731" s="26" t="s">
        <v>19</v>
      </c>
      <c r="D11731" s="26">
        <v>100</v>
      </c>
      <c r="E11731" s="26">
        <v>345</v>
      </c>
      <c r="F11731" s="26" t="s">
        <v>1131</v>
      </c>
      <c r="G11731" s="27">
        <v>41469</v>
      </c>
      <c r="H11731" s="26" t="s">
        <v>1187</v>
      </c>
    </row>
    <row r="11732" spans="1:8" x14ac:dyDescent="0.2">
      <c r="A11732" s="26" t="s">
        <v>1081</v>
      </c>
      <c r="B11732" s="26">
        <v>80</v>
      </c>
      <c r="C11732" s="26" t="s">
        <v>19</v>
      </c>
      <c r="D11732" s="26">
        <v>105</v>
      </c>
      <c r="E11732" s="26">
        <v>275</v>
      </c>
      <c r="F11732" s="26" t="s">
        <v>33</v>
      </c>
      <c r="G11732" s="27">
        <v>42653</v>
      </c>
      <c r="H11732" s="26" t="s">
        <v>1332</v>
      </c>
    </row>
    <row r="11733" spans="1:8" x14ac:dyDescent="0.2">
      <c r="A11733" s="26" t="s">
        <v>1081</v>
      </c>
      <c r="B11733" s="26">
        <v>85</v>
      </c>
      <c r="C11733" s="26" t="s">
        <v>19</v>
      </c>
      <c r="D11733" s="26">
        <v>80</v>
      </c>
      <c r="E11733" s="26">
        <v>320</v>
      </c>
      <c r="F11733" s="26" t="s">
        <v>26</v>
      </c>
      <c r="G11733" s="27">
        <v>42273</v>
      </c>
      <c r="H11733" s="26" t="s">
        <v>1286</v>
      </c>
    </row>
    <row r="11734" spans="1:8" x14ac:dyDescent="0.2">
      <c r="A11734" s="26" t="s">
        <v>1081</v>
      </c>
      <c r="B11734" s="26">
        <v>85</v>
      </c>
      <c r="C11734" s="26" t="s">
        <v>19</v>
      </c>
      <c r="D11734" s="26">
        <v>95</v>
      </c>
      <c r="E11734" s="26">
        <v>225</v>
      </c>
      <c r="F11734" s="26" t="s">
        <v>33</v>
      </c>
      <c r="G11734" s="27">
        <v>44165</v>
      </c>
      <c r="H11734" s="26" t="s">
        <v>1566</v>
      </c>
    </row>
    <row r="11735" spans="1:8" x14ac:dyDescent="0.2">
      <c r="A11735" s="26" t="s">
        <v>1081</v>
      </c>
      <c r="B11735" s="26" t="s">
        <v>870</v>
      </c>
      <c r="C11735" s="26" t="s">
        <v>19</v>
      </c>
      <c r="D11735" s="26">
        <v>70</v>
      </c>
      <c r="E11735" s="26">
        <v>304</v>
      </c>
      <c r="F11735" s="26" t="s">
        <v>85</v>
      </c>
      <c r="G11735" s="27">
        <v>43659</v>
      </c>
      <c r="H11735" s="26" t="s">
        <v>1501</v>
      </c>
    </row>
    <row r="11736" spans="1:8" x14ac:dyDescent="0.2">
      <c r="A11736" s="26" t="s">
        <v>1081</v>
      </c>
      <c r="B11736" s="26" t="s">
        <v>870</v>
      </c>
      <c r="C11736" s="26" t="s">
        <v>19</v>
      </c>
      <c r="D11736" s="26">
        <v>75</v>
      </c>
      <c r="E11736" s="26">
        <v>440</v>
      </c>
      <c r="F11736" s="26" t="s">
        <v>1139</v>
      </c>
      <c r="G11736" s="27">
        <v>41111</v>
      </c>
      <c r="H11736" s="26" t="s">
        <v>1135</v>
      </c>
    </row>
    <row r="11737" spans="1:8" x14ac:dyDescent="0.2">
      <c r="A11737" s="26" t="s">
        <v>1081</v>
      </c>
      <c r="B11737" s="26" t="s">
        <v>870</v>
      </c>
      <c r="C11737" s="26" t="s">
        <v>19</v>
      </c>
      <c r="D11737" s="26">
        <v>80</v>
      </c>
      <c r="E11737" s="26">
        <v>535</v>
      </c>
      <c r="F11737" s="26" t="s">
        <v>1153</v>
      </c>
      <c r="G11737" s="27">
        <v>41196</v>
      </c>
      <c r="H11737" s="26" t="s">
        <v>1151</v>
      </c>
    </row>
    <row r="11738" spans="1:8" x14ac:dyDescent="0.2">
      <c r="A11738" s="26" t="s">
        <v>1081</v>
      </c>
      <c r="B11738" s="26" t="s">
        <v>870</v>
      </c>
      <c r="C11738" s="26" t="s">
        <v>19</v>
      </c>
      <c r="D11738" s="26">
        <v>85</v>
      </c>
      <c r="E11738" s="26">
        <v>707</v>
      </c>
      <c r="F11738" s="26" t="s">
        <v>625</v>
      </c>
      <c r="G11738" s="27">
        <v>41293</v>
      </c>
      <c r="H11738" s="26" t="s">
        <v>1170</v>
      </c>
    </row>
    <row r="11739" spans="1:8" x14ac:dyDescent="0.2">
      <c r="A11739" s="26" t="s">
        <v>1081</v>
      </c>
      <c r="B11739" s="26" t="s">
        <v>870</v>
      </c>
      <c r="C11739" s="26" t="s">
        <v>19</v>
      </c>
      <c r="D11739" s="26">
        <v>90</v>
      </c>
      <c r="E11739" s="26">
        <v>501</v>
      </c>
      <c r="F11739" s="26" t="s">
        <v>1273</v>
      </c>
      <c r="G11739" s="27">
        <v>42105</v>
      </c>
      <c r="H11739" s="26" t="s">
        <v>1274</v>
      </c>
    </row>
    <row r="11740" spans="1:8" x14ac:dyDescent="0.2">
      <c r="A11740" s="26" t="s">
        <v>1081</v>
      </c>
      <c r="B11740" s="26" t="s">
        <v>870</v>
      </c>
      <c r="C11740" s="26" t="s">
        <v>19</v>
      </c>
      <c r="D11740" s="26">
        <v>95</v>
      </c>
      <c r="E11740" s="26">
        <v>800</v>
      </c>
      <c r="F11740" s="26" t="s">
        <v>1435</v>
      </c>
      <c r="G11740" s="27">
        <v>43715</v>
      </c>
      <c r="H11740" s="26" t="s">
        <v>1516</v>
      </c>
    </row>
    <row r="11741" spans="1:8" x14ac:dyDescent="0.2">
      <c r="A11741" s="26" t="s">
        <v>1081</v>
      </c>
      <c r="B11741" s="26" t="s">
        <v>870</v>
      </c>
      <c r="C11741" s="26" t="s">
        <v>19</v>
      </c>
      <c r="D11741" s="26">
        <v>100</v>
      </c>
      <c r="E11741" s="26">
        <v>449</v>
      </c>
      <c r="F11741" s="26" t="s">
        <v>951</v>
      </c>
      <c r="G11741" s="27">
        <v>41293</v>
      </c>
      <c r="H11741" s="26" t="s">
        <v>1170</v>
      </c>
    </row>
    <row r="11742" spans="1:8" x14ac:dyDescent="0.2">
      <c r="A11742" s="26" t="s">
        <v>1081</v>
      </c>
      <c r="B11742" s="26" t="s">
        <v>870</v>
      </c>
      <c r="C11742" s="26" t="s">
        <v>19</v>
      </c>
      <c r="D11742" s="26">
        <v>105</v>
      </c>
      <c r="E11742" s="26">
        <v>702</v>
      </c>
      <c r="F11742" s="26" t="s">
        <v>1171</v>
      </c>
      <c r="G11742" s="27">
        <v>41293</v>
      </c>
      <c r="H11742" s="26" t="s">
        <v>1170</v>
      </c>
    </row>
    <row r="11743" spans="1:8" x14ac:dyDescent="0.2">
      <c r="A11743" s="26" t="s">
        <v>1081</v>
      </c>
      <c r="B11743" s="26" t="s">
        <v>870</v>
      </c>
      <c r="C11743" s="26" t="s">
        <v>19</v>
      </c>
      <c r="D11743" s="26">
        <v>110</v>
      </c>
      <c r="E11743" s="26">
        <v>650</v>
      </c>
      <c r="F11743" s="26" t="s">
        <v>65</v>
      </c>
      <c r="G11743" s="27">
        <v>44165</v>
      </c>
      <c r="H11743" s="26" t="s">
        <v>1566</v>
      </c>
    </row>
    <row r="11744" spans="1:8" x14ac:dyDescent="0.2">
      <c r="A11744" s="26" t="s">
        <v>1081</v>
      </c>
      <c r="B11744" s="26" t="s">
        <v>870</v>
      </c>
      <c r="C11744" s="26" t="s">
        <v>19</v>
      </c>
      <c r="D11744" s="26">
        <v>115</v>
      </c>
      <c r="E11744" s="26">
        <v>639</v>
      </c>
      <c r="F11744" s="26" t="s">
        <v>200</v>
      </c>
      <c r="G11744" s="27">
        <v>41482</v>
      </c>
      <c r="H11744" s="26" t="s">
        <v>1189</v>
      </c>
    </row>
    <row r="11745" spans="1:8" x14ac:dyDescent="0.2">
      <c r="A11745" s="26" t="s">
        <v>1081</v>
      </c>
      <c r="B11745" s="26" t="s">
        <v>870</v>
      </c>
      <c r="C11745" s="26" t="s">
        <v>19</v>
      </c>
      <c r="D11745" s="26">
        <v>120</v>
      </c>
      <c r="E11745" s="26">
        <v>717</v>
      </c>
      <c r="F11745" s="26" t="s">
        <v>156</v>
      </c>
      <c r="G11745" s="27">
        <v>41293</v>
      </c>
      <c r="H11745" s="26" t="s">
        <v>1170</v>
      </c>
    </row>
    <row r="11746" spans="1:8" x14ac:dyDescent="0.2">
      <c r="A11746" s="26" t="s">
        <v>1081</v>
      </c>
      <c r="B11746" s="26" t="s">
        <v>870</v>
      </c>
      <c r="C11746" s="26" t="s">
        <v>19</v>
      </c>
      <c r="D11746" s="26">
        <v>125</v>
      </c>
      <c r="E11746" s="26">
        <v>800</v>
      </c>
      <c r="F11746" s="26" t="s">
        <v>284</v>
      </c>
      <c r="G11746" s="27">
        <v>41293</v>
      </c>
      <c r="H11746" s="26" t="s">
        <v>1170</v>
      </c>
    </row>
    <row r="11747" spans="1:8" x14ac:dyDescent="0.2">
      <c r="A11747" s="26" t="s">
        <v>1081</v>
      </c>
      <c r="B11747" s="26" t="s">
        <v>870</v>
      </c>
      <c r="C11747" s="26" t="s">
        <v>19</v>
      </c>
      <c r="D11747" s="26" t="s">
        <v>871</v>
      </c>
      <c r="E11747" s="26">
        <v>705</v>
      </c>
      <c r="F11747" s="26" t="s">
        <v>1014</v>
      </c>
      <c r="G11747" s="27">
        <v>40993</v>
      </c>
      <c r="H11747" s="26" t="s">
        <v>1025</v>
      </c>
    </row>
    <row r="11748" spans="1:8" x14ac:dyDescent="0.2">
      <c r="A11748" s="26" t="s">
        <v>1194</v>
      </c>
      <c r="B11748" s="26" t="s">
        <v>870</v>
      </c>
      <c r="C11748" s="26" t="s">
        <v>19</v>
      </c>
      <c r="D11748" s="26">
        <v>110</v>
      </c>
      <c r="E11748" s="26">
        <v>840</v>
      </c>
      <c r="F11748" s="26" t="s">
        <v>1017</v>
      </c>
      <c r="G11748" s="27">
        <v>41504</v>
      </c>
      <c r="H11748" s="26" t="s">
        <v>1193</v>
      </c>
    </row>
    <row r="11749" spans="1:8" x14ac:dyDescent="0.2">
      <c r="A11749" s="26" t="s">
        <v>1387</v>
      </c>
      <c r="B11749" s="26">
        <v>13</v>
      </c>
      <c r="C11749" s="26" t="s">
        <v>44</v>
      </c>
      <c r="D11749" s="26">
        <v>65</v>
      </c>
      <c r="E11749" s="26">
        <v>85</v>
      </c>
      <c r="F11749" s="26" t="s">
        <v>216</v>
      </c>
      <c r="G11749" s="27">
        <v>37548</v>
      </c>
      <c r="H11749" s="26" t="s">
        <v>623</v>
      </c>
    </row>
    <row r="11750" spans="1:8" x14ac:dyDescent="0.2">
      <c r="A11750" s="26" t="s">
        <v>1387</v>
      </c>
      <c r="B11750" s="26">
        <v>14</v>
      </c>
      <c r="C11750" s="26" t="s">
        <v>44</v>
      </c>
      <c r="D11750" s="26">
        <v>70</v>
      </c>
      <c r="E11750" s="26">
        <v>75</v>
      </c>
      <c r="F11750" s="26" t="s">
        <v>216</v>
      </c>
      <c r="G11750" s="27">
        <v>37912</v>
      </c>
      <c r="H11750" s="26" t="s">
        <v>579</v>
      </c>
    </row>
    <row r="11751" spans="1:8" x14ac:dyDescent="0.2">
      <c r="A11751" s="26" t="s">
        <v>1387</v>
      </c>
      <c r="B11751" s="26">
        <v>16</v>
      </c>
      <c r="C11751" s="26" t="s">
        <v>44</v>
      </c>
      <c r="D11751" s="26">
        <v>75</v>
      </c>
      <c r="E11751" s="26">
        <v>112</v>
      </c>
      <c r="F11751" s="26" t="s">
        <v>1358</v>
      </c>
      <c r="G11751" s="27">
        <v>42777</v>
      </c>
      <c r="H11751" s="26" t="s">
        <v>1357</v>
      </c>
    </row>
    <row r="11752" spans="1:8" x14ac:dyDescent="0.2">
      <c r="A11752" s="26" t="s">
        <v>1387</v>
      </c>
      <c r="B11752" s="26">
        <v>40</v>
      </c>
      <c r="C11752" s="26" t="s">
        <v>44</v>
      </c>
      <c r="D11752" s="26">
        <v>65</v>
      </c>
      <c r="E11752" s="26">
        <v>75</v>
      </c>
      <c r="F11752" s="26" t="s">
        <v>574</v>
      </c>
      <c r="G11752" s="27">
        <v>37150</v>
      </c>
      <c r="H11752" s="26" t="s">
        <v>575</v>
      </c>
    </row>
    <row r="11753" spans="1:8" x14ac:dyDescent="0.2">
      <c r="A11753" s="26" t="s">
        <v>1387</v>
      </c>
      <c r="B11753" s="26">
        <v>40</v>
      </c>
      <c r="C11753" s="26" t="s">
        <v>44</v>
      </c>
      <c r="D11753" s="26" t="s">
        <v>871</v>
      </c>
      <c r="E11753" s="26">
        <v>125</v>
      </c>
      <c r="F11753" s="26" t="s">
        <v>56</v>
      </c>
      <c r="G11753" s="27">
        <v>37912</v>
      </c>
      <c r="H11753" s="26" t="s">
        <v>579</v>
      </c>
    </row>
    <row r="11754" spans="1:8" x14ac:dyDescent="0.2">
      <c r="A11754" s="26" t="s">
        <v>1387</v>
      </c>
      <c r="B11754" s="26">
        <v>45</v>
      </c>
      <c r="C11754" s="26" t="s">
        <v>44</v>
      </c>
      <c r="D11754" s="26" t="s">
        <v>871</v>
      </c>
      <c r="E11754" s="26">
        <v>80</v>
      </c>
      <c r="F11754" s="26" t="s">
        <v>1402</v>
      </c>
      <c r="G11754" s="27">
        <v>42659</v>
      </c>
      <c r="H11754" s="26" t="s">
        <v>1338</v>
      </c>
    </row>
    <row r="11755" spans="1:8" x14ac:dyDescent="0.2">
      <c r="A11755" s="26" t="s">
        <v>1387</v>
      </c>
      <c r="B11755" s="26">
        <v>50</v>
      </c>
      <c r="C11755" s="26" t="s">
        <v>44</v>
      </c>
      <c r="D11755" s="26">
        <v>50</v>
      </c>
      <c r="E11755" s="26">
        <v>117</v>
      </c>
      <c r="F11755" s="26" t="s">
        <v>1148</v>
      </c>
      <c r="G11755" s="27">
        <v>41244</v>
      </c>
      <c r="H11755" s="26" t="s">
        <v>1160</v>
      </c>
    </row>
    <row r="11756" spans="1:8" x14ac:dyDescent="0.2">
      <c r="A11756" s="26" t="s">
        <v>1387</v>
      </c>
      <c r="B11756" s="26">
        <v>55</v>
      </c>
      <c r="C11756" s="26" t="s">
        <v>44</v>
      </c>
      <c r="D11756" s="26">
        <v>50</v>
      </c>
      <c r="E11756" s="26">
        <v>161</v>
      </c>
      <c r="F11756" s="26" t="s">
        <v>1148</v>
      </c>
      <c r="G11756" s="27">
        <v>42777</v>
      </c>
      <c r="H11756" s="26" t="s">
        <v>1357</v>
      </c>
    </row>
    <row r="11757" spans="1:8" x14ac:dyDescent="0.2">
      <c r="A11757" s="26" t="s">
        <v>1387</v>
      </c>
      <c r="B11757" s="26">
        <v>55</v>
      </c>
      <c r="C11757" s="26" t="s">
        <v>44</v>
      </c>
      <c r="D11757" s="26">
        <v>60</v>
      </c>
      <c r="E11757" s="26">
        <v>107</v>
      </c>
      <c r="F11757" s="26" t="s">
        <v>574</v>
      </c>
      <c r="G11757" s="27">
        <v>42777</v>
      </c>
      <c r="H11757" s="26" t="s">
        <v>1357</v>
      </c>
    </row>
    <row r="11758" spans="1:8" x14ac:dyDescent="0.2">
      <c r="A11758" s="26" t="s">
        <v>1387</v>
      </c>
      <c r="B11758" s="26">
        <v>55</v>
      </c>
      <c r="C11758" s="26" t="s">
        <v>44</v>
      </c>
      <c r="D11758" s="26">
        <v>65</v>
      </c>
      <c r="E11758" s="26">
        <v>175</v>
      </c>
      <c r="F11758" s="26" t="s">
        <v>574</v>
      </c>
      <c r="G11758" s="27">
        <v>43141</v>
      </c>
      <c r="H11758" s="26" t="s">
        <v>1420</v>
      </c>
    </row>
    <row r="11759" spans="1:8" x14ac:dyDescent="0.2">
      <c r="A11759" s="26" t="s">
        <v>1387</v>
      </c>
      <c r="B11759" s="26">
        <v>55</v>
      </c>
      <c r="C11759" s="26" t="s">
        <v>44</v>
      </c>
      <c r="D11759" s="26" t="s">
        <v>871</v>
      </c>
      <c r="E11759" s="26">
        <v>200</v>
      </c>
      <c r="F11759" s="26" t="s">
        <v>56</v>
      </c>
      <c r="G11759" s="27">
        <v>43141</v>
      </c>
      <c r="H11759" s="26" t="s">
        <v>1420</v>
      </c>
    </row>
    <row r="11760" spans="1:8" x14ac:dyDescent="0.2">
      <c r="A11760" s="26" t="s">
        <v>1387</v>
      </c>
      <c r="B11760" s="26" t="s">
        <v>870</v>
      </c>
      <c r="C11760" s="26" t="s">
        <v>44</v>
      </c>
      <c r="D11760" s="26">
        <v>50</v>
      </c>
      <c r="E11760" s="26">
        <v>161</v>
      </c>
      <c r="F11760" s="26" t="s">
        <v>1148</v>
      </c>
      <c r="G11760" s="27">
        <v>42777</v>
      </c>
      <c r="H11760" s="26" t="s">
        <v>1357</v>
      </c>
    </row>
    <row r="11761" spans="1:8" x14ac:dyDescent="0.2">
      <c r="A11761" s="26" t="s">
        <v>1387</v>
      </c>
      <c r="B11761" s="26" t="s">
        <v>870</v>
      </c>
      <c r="C11761" s="26" t="s">
        <v>44</v>
      </c>
      <c r="D11761" s="26">
        <v>60</v>
      </c>
      <c r="E11761" s="26">
        <v>107</v>
      </c>
      <c r="F11761" s="26" t="s">
        <v>574</v>
      </c>
      <c r="G11761" s="27">
        <v>42777</v>
      </c>
      <c r="H11761" s="26" t="s">
        <v>1357</v>
      </c>
    </row>
    <row r="11762" spans="1:8" x14ac:dyDescent="0.2">
      <c r="A11762" s="26" t="s">
        <v>1387</v>
      </c>
      <c r="B11762" s="26" t="s">
        <v>870</v>
      </c>
      <c r="C11762" s="26" t="s">
        <v>44</v>
      </c>
      <c r="D11762" s="26">
        <v>65</v>
      </c>
      <c r="E11762" s="26">
        <v>175</v>
      </c>
      <c r="F11762" s="26" t="s">
        <v>574</v>
      </c>
      <c r="G11762" s="27">
        <v>43141</v>
      </c>
      <c r="H11762" s="26" t="s">
        <v>1420</v>
      </c>
    </row>
    <row r="11763" spans="1:8" x14ac:dyDescent="0.2">
      <c r="A11763" s="26" t="s">
        <v>1387</v>
      </c>
      <c r="B11763" s="26" t="s">
        <v>870</v>
      </c>
      <c r="C11763" s="26" t="s">
        <v>44</v>
      </c>
      <c r="D11763" s="26">
        <v>70</v>
      </c>
      <c r="E11763" s="26">
        <v>201</v>
      </c>
      <c r="F11763" s="26" t="s">
        <v>1298</v>
      </c>
      <c r="G11763" s="27">
        <v>42777</v>
      </c>
      <c r="H11763" s="26" t="s">
        <v>1357</v>
      </c>
    </row>
    <row r="11764" spans="1:8" x14ac:dyDescent="0.2">
      <c r="A11764" s="26" t="s">
        <v>1387</v>
      </c>
      <c r="B11764" s="26" t="s">
        <v>870</v>
      </c>
      <c r="C11764" s="26" t="s">
        <v>44</v>
      </c>
      <c r="D11764" s="26">
        <v>75</v>
      </c>
      <c r="E11764" s="26">
        <v>112</v>
      </c>
      <c r="F11764" s="26" t="s">
        <v>1358</v>
      </c>
      <c r="G11764" s="27">
        <v>42777</v>
      </c>
      <c r="H11764" s="26" t="s">
        <v>1357</v>
      </c>
    </row>
    <row r="11765" spans="1:8" x14ac:dyDescent="0.2">
      <c r="A11765" s="26" t="s">
        <v>1387</v>
      </c>
      <c r="B11765" s="26" t="s">
        <v>870</v>
      </c>
      <c r="C11765" s="26" t="s">
        <v>44</v>
      </c>
      <c r="D11765" s="26" t="s">
        <v>871</v>
      </c>
      <c r="E11765" s="26">
        <v>200</v>
      </c>
      <c r="F11765" s="26" t="s">
        <v>56</v>
      </c>
      <c r="G11765" s="27">
        <v>43141</v>
      </c>
      <c r="H11765" s="26" t="s">
        <v>1420</v>
      </c>
    </row>
    <row r="11766" spans="1:8" x14ac:dyDescent="0.2">
      <c r="A11766" s="26" t="s">
        <v>1387</v>
      </c>
      <c r="B11766" s="26">
        <v>13</v>
      </c>
      <c r="C11766" s="26" t="s">
        <v>19</v>
      </c>
      <c r="D11766" s="26">
        <v>105</v>
      </c>
      <c r="E11766" s="26">
        <v>100</v>
      </c>
      <c r="F11766" s="26" t="s">
        <v>590</v>
      </c>
      <c r="G11766" s="27">
        <v>36303</v>
      </c>
      <c r="H11766" s="26" t="s">
        <v>591</v>
      </c>
    </row>
    <row r="11767" spans="1:8" x14ac:dyDescent="0.2">
      <c r="A11767" s="26" t="s">
        <v>1387</v>
      </c>
      <c r="B11767" s="26">
        <v>14</v>
      </c>
      <c r="C11767" s="26" t="s">
        <v>19</v>
      </c>
      <c r="D11767" s="26">
        <v>60</v>
      </c>
      <c r="E11767" s="26">
        <v>67</v>
      </c>
      <c r="F11767" s="26" t="s">
        <v>1265</v>
      </c>
      <c r="G11767" s="27">
        <v>42735</v>
      </c>
      <c r="H11767" s="26" t="s">
        <v>1347</v>
      </c>
    </row>
    <row r="11768" spans="1:8" x14ac:dyDescent="0.2">
      <c r="A11768" s="26" t="s">
        <v>1387</v>
      </c>
      <c r="B11768" s="26">
        <v>14</v>
      </c>
      <c r="C11768" s="26" t="s">
        <v>19</v>
      </c>
      <c r="D11768" s="26">
        <v>65</v>
      </c>
      <c r="E11768" s="26">
        <v>166</v>
      </c>
      <c r="F11768" s="26" t="s">
        <v>1265</v>
      </c>
      <c r="G11768" s="27">
        <v>42777</v>
      </c>
      <c r="H11768" s="26" t="s">
        <v>1357</v>
      </c>
    </row>
    <row r="11769" spans="1:8" x14ac:dyDescent="0.2">
      <c r="A11769" s="26" t="s">
        <v>1387</v>
      </c>
      <c r="B11769" s="26">
        <v>14</v>
      </c>
      <c r="C11769" s="26" t="s">
        <v>19</v>
      </c>
      <c r="D11769" s="26">
        <v>75</v>
      </c>
      <c r="E11769" s="26">
        <v>120</v>
      </c>
      <c r="F11769" s="26" t="s">
        <v>435</v>
      </c>
      <c r="G11769" s="27">
        <v>36303</v>
      </c>
      <c r="H11769" s="26" t="s">
        <v>591</v>
      </c>
    </row>
    <row r="11770" spans="1:8" x14ac:dyDescent="0.2">
      <c r="A11770" s="26" t="s">
        <v>1387</v>
      </c>
      <c r="B11770" s="26">
        <v>14</v>
      </c>
      <c r="C11770" s="26" t="s">
        <v>19</v>
      </c>
      <c r="D11770" s="26">
        <v>120</v>
      </c>
      <c r="E11770" s="26">
        <v>120</v>
      </c>
      <c r="F11770" s="26" t="s">
        <v>590</v>
      </c>
      <c r="G11770" s="27">
        <v>36666</v>
      </c>
      <c r="H11770" s="26" t="s">
        <v>607</v>
      </c>
    </row>
    <row r="11771" spans="1:8" x14ac:dyDescent="0.2">
      <c r="A11771" s="26" t="s">
        <v>1387</v>
      </c>
      <c r="B11771" s="26">
        <v>16</v>
      </c>
      <c r="C11771" s="26" t="s">
        <v>19</v>
      </c>
      <c r="D11771" s="26">
        <v>70</v>
      </c>
      <c r="E11771" s="26">
        <v>300</v>
      </c>
      <c r="F11771" s="26" t="s">
        <v>1265</v>
      </c>
      <c r="G11771" s="27">
        <v>43141</v>
      </c>
      <c r="H11771" s="26" t="s">
        <v>1420</v>
      </c>
    </row>
    <row r="11772" spans="1:8" x14ac:dyDescent="0.2">
      <c r="A11772" s="26" t="s">
        <v>1387</v>
      </c>
      <c r="B11772" s="26">
        <v>16</v>
      </c>
      <c r="C11772" s="26" t="s">
        <v>19</v>
      </c>
      <c r="D11772" s="26">
        <v>75</v>
      </c>
      <c r="E11772" s="26">
        <v>135</v>
      </c>
      <c r="F11772" s="26" t="s">
        <v>269</v>
      </c>
      <c r="G11772" s="27">
        <v>37912</v>
      </c>
      <c r="H11772" s="26" t="s">
        <v>579</v>
      </c>
    </row>
    <row r="11773" spans="1:8" x14ac:dyDescent="0.2">
      <c r="A11773" s="26" t="s">
        <v>1387</v>
      </c>
      <c r="B11773" s="26">
        <v>16</v>
      </c>
      <c r="C11773" s="26" t="s">
        <v>19</v>
      </c>
      <c r="D11773" s="26">
        <v>80</v>
      </c>
      <c r="E11773" s="26">
        <v>330</v>
      </c>
      <c r="F11773" s="26" t="s">
        <v>1422</v>
      </c>
      <c r="G11773" s="27">
        <v>43141</v>
      </c>
      <c r="H11773" s="26" t="s">
        <v>1420</v>
      </c>
    </row>
    <row r="11774" spans="1:8" x14ac:dyDescent="0.2">
      <c r="A11774" s="26" t="s">
        <v>1387</v>
      </c>
      <c r="B11774" s="26">
        <v>16</v>
      </c>
      <c r="C11774" s="26" t="s">
        <v>19</v>
      </c>
      <c r="D11774" s="26">
        <v>85</v>
      </c>
      <c r="E11774" s="26">
        <v>135</v>
      </c>
      <c r="F11774" s="26" t="s">
        <v>270</v>
      </c>
      <c r="G11774" s="27">
        <v>37548</v>
      </c>
      <c r="H11774" s="26" t="s">
        <v>623</v>
      </c>
    </row>
    <row r="11775" spans="1:8" x14ac:dyDescent="0.2">
      <c r="A11775" s="26" t="s">
        <v>1387</v>
      </c>
      <c r="B11775" s="26">
        <v>16</v>
      </c>
      <c r="C11775" s="26" t="s">
        <v>19</v>
      </c>
      <c r="D11775" s="26">
        <v>105</v>
      </c>
      <c r="E11775" s="26">
        <v>150</v>
      </c>
      <c r="F11775" s="26" t="s">
        <v>436</v>
      </c>
      <c r="G11775" s="27">
        <v>36303</v>
      </c>
      <c r="H11775" s="26" t="s">
        <v>591</v>
      </c>
    </row>
    <row r="11776" spans="1:8" x14ac:dyDescent="0.2">
      <c r="A11776" s="26" t="s">
        <v>1387</v>
      </c>
      <c r="B11776" s="26">
        <v>16</v>
      </c>
      <c r="C11776" s="26" t="s">
        <v>19</v>
      </c>
      <c r="D11776" s="26">
        <v>110</v>
      </c>
      <c r="E11776" s="26">
        <v>88</v>
      </c>
      <c r="F11776" s="26" t="s">
        <v>917</v>
      </c>
      <c r="G11776" s="27">
        <v>40451</v>
      </c>
      <c r="H11776" s="26" t="s">
        <v>932</v>
      </c>
    </row>
    <row r="11777" spans="1:8" x14ac:dyDescent="0.2">
      <c r="A11777" s="26" t="s">
        <v>1387</v>
      </c>
      <c r="B11777" s="26">
        <v>16</v>
      </c>
      <c r="C11777" s="26" t="s">
        <v>19</v>
      </c>
      <c r="D11777" s="26" t="s">
        <v>871</v>
      </c>
      <c r="E11777" s="26">
        <v>280</v>
      </c>
      <c r="F11777" s="26" t="s">
        <v>1421</v>
      </c>
      <c r="G11777" s="27">
        <v>43141</v>
      </c>
      <c r="H11777" s="26" t="s">
        <v>1420</v>
      </c>
    </row>
    <row r="11778" spans="1:8" x14ac:dyDescent="0.2">
      <c r="A11778" s="26" t="s">
        <v>1387</v>
      </c>
      <c r="B11778" s="26">
        <v>18</v>
      </c>
      <c r="C11778" s="26" t="s">
        <v>19</v>
      </c>
      <c r="D11778" s="26">
        <v>70</v>
      </c>
      <c r="E11778" s="26">
        <v>201</v>
      </c>
      <c r="F11778" s="26" t="s">
        <v>1264</v>
      </c>
      <c r="G11778" s="27">
        <v>42777</v>
      </c>
      <c r="H11778" s="26" t="s">
        <v>1357</v>
      </c>
    </row>
    <row r="11779" spans="1:8" x14ac:dyDescent="0.2">
      <c r="A11779" s="26" t="s">
        <v>1387</v>
      </c>
      <c r="B11779" s="26">
        <v>18</v>
      </c>
      <c r="C11779" s="26" t="s">
        <v>19</v>
      </c>
      <c r="D11779" s="26">
        <v>85</v>
      </c>
      <c r="E11779" s="26">
        <v>160</v>
      </c>
      <c r="F11779" s="26" t="s">
        <v>435</v>
      </c>
      <c r="G11779" s="27">
        <v>37150</v>
      </c>
      <c r="H11779" s="26" t="s">
        <v>575</v>
      </c>
    </row>
    <row r="11780" spans="1:8" x14ac:dyDescent="0.2">
      <c r="A11780" s="26" t="s">
        <v>1387</v>
      </c>
      <c r="B11780" s="26">
        <v>18</v>
      </c>
      <c r="C11780" s="26" t="s">
        <v>19</v>
      </c>
      <c r="D11780" s="26">
        <v>90</v>
      </c>
      <c r="E11780" s="26">
        <v>160</v>
      </c>
      <c r="F11780" s="26" t="s">
        <v>277</v>
      </c>
      <c r="G11780" s="27">
        <v>37912</v>
      </c>
      <c r="H11780" s="26" t="s">
        <v>579</v>
      </c>
    </row>
    <row r="11781" spans="1:8" x14ac:dyDescent="0.2">
      <c r="A11781" s="26" t="s">
        <v>1387</v>
      </c>
      <c r="B11781" s="26">
        <v>18</v>
      </c>
      <c r="C11781" s="26" t="s">
        <v>19</v>
      </c>
      <c r="D11781" s="26">
        <v>100</v>
      </c>
      <c r="E11781" s="26">
        <v>160</v>
      </c>
      <c r="F11781" s="26" t="s">
        <v>436</v>
      </c>
      <c r="G11781" s="27">
        <v>36666</v>
      </c>
      <c r="H11781" s="26" t="s">
        <v>607</v>
      </c>
    </row>
    <row r="11782" spans="1:8" x14ac:dyDescent="0.2">
      <c r="A11782" s="26" t="s">
        <v>1387</v>
      </c>
      <c r="B11782" s="26">
        <v>40</v>
      </c>
      <c r="C11782" s="26" t="s">
        <v>19</v>
      </c>
      <c r="D11782" s="26">
        <v>95</v>
      </c>
      <c r="E11782" s="26">
        <v>170</v>
      </c>
      <c r="F11782" s="26" t="s">
        <v>592</v>
      </c>
      <c r="G11782" s="27">
        <v>36303</v>
      </c>
      <c r="H11782" s="26" t="s">
        <v>591</v>
      </c>
    </row>
    <row r="11783" spans="1:8" x14ac:dyDescent="0.2">
      <c r="A11783" s="26" t="s">
        <v>1387</v>
      </c>
      <c r="B11783" s="26">
        <v>40</v>
      </c>
      <c r="C11783" s="26" t="s">
        <v>19</v>
      </c>
      <c r="D11783" s="26">
        <v>105</v>
      </c>
      <c r="E11783" s="26">
        <v>400</v>
      </c>
      <c r="F11783" s="26" t="s">
        <v>951</v>
      </c>
      <c r="G11783" s="27">
        <v>43141</v>
      </c>
      <c r="H11783" s="26" t="s">
        <v>1420</v>
      </c>
    </row>
    <row r="11784" spans="1:8" x14ac:dyDescent="0.2">
      <c r="A11784" s="26" t="s">
        <v>1387</v>
      </c>
      <c r="B11784" s="26">
        <v>40</v>
      </c>
      <c r="C11784" s="26" t="s">
        <v>19</v>
      </c>
      <c r="D11784" s="26">
        <v>115</v>
      </c>
      <c r="E11784" s="26">
        <v>200</v>
      </c>
      <c r="F11784" s="26" t="s">
        <v>200</v>
      </c>
      <c r="G11784" s="27">
        <v>41314</v>
      </c>
      <c r="H11784" s="26" t="s">
        <v>1172</v>
      </c>
    </row>
    <row r="11785" spans="1:8" x14ac:dyDescent="0.2">
      <c r="A11785" s="26" t="s">
        <v>1387</v>
      </c>
      <c r="B11785" s="26">
        <v>40</v>
      </c>
      <c r="C11785" s="26" t="s">
        <v>19</v>
      </c>
      <c r="D11785" s="26">
        <v>120</v>
      </c>
      <c r="E11785" s="26">
        <v>190</v>
      </c>
      <c r="F11785" s="26" t="s">
        <v>288</v>
      </c>
      <c r="G11785" s="27">
        <v>37548</v>
      </c>
      <c r="H11785" s="26" t="s">
        <v>623</v>
      </c>
    </row>
    <row r="11786" spans="1:8" x14ac:dyDescent="0.2">
      <c r="A11786" s="26" t="s">
        <v>1387</v>
      </c>
      <c r="B11786" s="26">
        <v>40</v>
      </c>
      <c r="C11786" s="26" t="s">
        <v>19</v>
      </c>
      <c r="D11786" s="26">
        <v>125</v>
      </c>
      <c r="E11786" s="26">
        <v>180</v>
      </c>
      <c r="F11786" s="26" t="s">
        <v>288</v>
      </c>
      <c r="G11786" s="27">
        <v>36666</v>
      </c>
      <c r="H11786" s="26" t="s">
        <v>607</v>
      </c>
    </row>
    <row r="11787" spans="1:8" x14ac:dyDescent="0.2">
      <c r="A11787" s="26" t="s">
        <v>1387</v>
      </c>
      <c r="B11787" s="26">
        <v>40</v>
      </c>
      <c r="C11787" s="26" t="s">
        <v>19</v>
      </c>
      <c r="D11787" s="26" t="s">
        <v>871</v>
      </c>
      <c r="E11787" s="26">
        <v>500</v>
      </c>
      <c r="F11787" s="26" t="s">
        <v>351</v>
      </c>
      <c r="G11787" s="27">
        <v>43141</v>
      </c>
      <c r="H11787" s="26" t="s">
        <v>1420</v>
      </c>
    </row>
    <row r="11788" spans="1:8" x14ac:dyDescent="0.2">
      <c r="A11788" s="26" t="s">
        <v>1387</v>
      </c>
      <c r="B11788" s="26">
        <v>45</v>
      </c>
      <c r="C11788" s="26" t="s">
        <v>19</v>
      </c>
      <c r="D11788" s="26">
        <v>95</v>
      </c>
      <c r="E11788" s="26">
        <v>160</v>
      </c>
      <c r="F11788" s="26" t="s">
        <v>31</v>
      </c>
      <c r="G11788" s="27">
        <v>37121</v>
      </c>
      <c r="H11788" s="26" t="s">
        <v>546</v>
      </c>
    </row>
    <row r="11789" spans="1:8" x14ac:dyDescent="0.2">
      <c r="A11789" s="26" t="s">
        <v>1387</v>
      </c>
      <c r="B11789" s="26">
        <v>45</v>
      </c>
      <c r="C11789" s="26" t="s">
        <v>19</v>
      </c>
      <c r="D11789" s="26">
        <v>105</v>
      </c>
      <c r="E11789" s="26">
        <v>205</v>
      </c>
      <c r="F11789" s="26" t="s">
        <v>75</v>
      </c>
      <c r="G11789" s="27">
        <v>42413</v>
      </c>
      <c r="H11789" s="26" t="s">
        <v>1300</v>
      </c>
    </row>
    <row r="11790" spans="1:8" x14ac:dyDescent="0.2">
      <c r="A11790" s="26" t="s">
        <v>1387</v>
      </c>
      <c r="B11790" s="26">
        <v>45</v>
      </c>
      <c r="C11790" s="26" t="s">
        <v>19</v>
      </c>
      <c r="D11790" s="26">
        <v>110</v>
      </c>
      <c r="E11790" s="26">
        <v>450</v>
      </c>
      <c r="F11790" s="26" t="s">
        <v>200</v>
      </c>
      <c r="G11790" s="27">
        <v>43141</v>
      </c>
      <c r="H11790" s="26" t="s">
        <v>1420</v>
      </c>
    </row>
    <row r="11791" spans="1:8" x14ac:dyDescent="0.2">
      <c r="A11791" s="26" t="s">
        <v>1387</v>
      </c>
      <c r="B11791" s="26">
        <v>45</v>
      </c>
      <c r="C11791" s="26" t="s">
        <v>19</v>
      </c>
      <c r="D11791" s="26">
        <v>115</v>
      </c>
      <c r="E11791" s="26">
        <v>226</v>
      </c>
      <c r="F11791" s="26" t="s">
        <v>200</v>
      </c>
      <c r="G11791" s="27">
        <v>42777</v>
      </c>
      <c r="H11791" s="26" t="s">
        <v>1357</v>
      </c>
    </row>
    <row r="11792" spans="1:8" x14ac:dyDescent="0.2">
      <c r="A11792" s="26" t="s">
        <v>1387</v>
      </c>
      <c r="B11792" s="26">
        <v>45</v>
      </c>
      <c r="C11792" s="26" t="s">
        <v>19</v>
      </c>
      <c r="D11792" s="26">
        <v>125</v>
      </c>
      <c r="E11792" s="26">
        <v>170</v>
      </c>
      <c r="F11792" s="26" t="s">
        <v>384</v>
      </c>
      <c r="G11792" s="27">
        <v>37548</v>
      </c>
      <c r="H11792" s="26" t="s">
        <v>623</v>
      </c>
    </row>
    <row r="11793" spans="1:8" x14ac:dyDescent="0.2">
      <c r="A11793" s="26" t="s">
        <v>1387</v>
      </c>
      <c r="B11793" s="26">
        <v>45</v>
      </c>
      <c r="C11793" s="26" t="s">
        <v>19</v>
      </c>
      <c r="D11793" s="26" t="s">
        <v>871</v>
      </c>
      <c r="E11793" s="26">
        <v>250</v>
      </c>
      <c r="F11793" s="26" t="s">
        <v>713</v>
      </c>
      <c r="G11793" s="27">
        <v>41314</v>
      </c>
      <c r="H11793" s="26" t="s">
        <v>1172</v>
      </c>
    </row>
    <row r="11794" spans="1:8" x14ac:dyDescent="0.2">
      <c r="A11794" s="26" t="s">
        <v>1387</v>
      </c>
      <c r="B11794" s="26">
        <v>50</v>
      </c>
      <c r="C11794" s="26" t="s">
        <v>19</v>
      </c>
      <c r="D11794" s="26">
        <v>85</v>
      </c>
      <c r="E11794" s="26">
        <v>215</v>
      </c>
      <c r="F11794" s="26" t="s">
        <v>625</v>
      </c>
      <c r="G11794" s="27">
        <v>41314</v>
      </c>
      <c r="H11794" s="26" t="s">
        <v>1172</v>
      </c>
    </row>
    <row r="11795" spans="1:8" x14ac:dyDescent="0.2">
      <c r="A11795" s="26" t="s">
        <v>1387</v>
      </c>
      <c r="B11795" s="26">
        <v>50</v>
      </c>
      <c r="C11795" s="26" t="s">
        <v>19</v>
      </c>
      <c r="D11795" s="26">
        <v>105</v>
      </c>
      <c r="E11795" s="26">
        <v>475</v>
      </c>
      <c r="F11795" s="26" t="s">
        <v>75</v>
      </c>
      <c r="G11795" s="27">
        <v>43141</v>
      </c>
      <c r="H11795" s="26" t="s">
        <v>1420</v>
      </c>
    </row>
    <row r="11796" spans="1:8" x14ac:dyDescent="0.2">
      <c r="A11796" s="26" t="s">
        <v>1387</v>
      </c>
      <c r="B11796" s="26">
        <v>50</v>
      </c>
      <c r="C11796" s="26" t="s">
        <v>19</v>
      </c>
      <c r="D11796" s="26">
        <v>110</v>
      </c>
      <c r="E11796" s="26">
        <v>156</v>
      </c>
      <c r="F11796" s="26" t="s">
        <v>1321</v>
      </c>
      <c r="G11796" s="27">
        <v>42735</v>
      </c>
      <c r="H11796" s="26" t="s">
        <v>1347</v>
      </c>
    </row>
    <row r="11797" spans="1:8" x14ac:dyDescent="0.2">
      <c r="A11797" s="26" t="s">
        <v>1387</v>
      </c>
      <c r="B11797" s="26">
        <v>50</v>
      </c>
      <c r="C11797" s="26" t="s">
        <v>19</v>
      </c>
      <c r="D11797" s="26">
        <v>125</v>
      </c>
      <c r="E11797" s="26">
        <v>156</v>
      </c>
      <c r="F11797" s="26" t="s">
        <v>1311</v>
      </c>
      <c r="G11797" s="27">
        <v>42735</v>
      </c>
      <c r="H11797" s="26" t="s">
        <v>1347</v>
      </c>
    </row>
    <row r="11798" spans="1:8" x14ac:dyDescent="0.2">
      <c r="A11798" s="26" t="s">
        <v>1387</v>
      </c>
      <c r="B11798" s="26">
        <v>50</v>
      </c>
      <c r="C11798" s="26" t="s">
        <v>19</v>
      </c>
      <c r="D11798" s="26" t="s">
        <v>871</v>
      </c>
      <c r="E11798" s="26">
        <v>420</v>
      </c>
      <c r="F11798" s="26" t="s">
        <v>903</v>
      </c>
      <c r="G11798" s="27">
        <v>43141</v>
      </c>
      <c r="H11798" s="26" t="s">
        <v>1420</v>
      </c>
    </row>
    <row r="11799" spans="1:8" x14ac:dyDescent="0.2">
      <c r="A11799" s="26" t="s">
        <v>1387</v>
      </c>
      <c r="B11799" s="26">
        <v>55</v>
      </c>
      <c r="C11799" s="26" t="s">
        <v>19</v>
      </c>
      <c r="D11799" s="26">
        <v>85</v>
      </c>
      <c r="E11799" s="26">
        <v>70</v>
      </c>
      <c r="F11799" s="26" t="s">
        <v>291</v>
      </c>
      <c r="G11799" s="27">
        <v>35351</v>
      </c>
      <c r="H11799" s="26" t="s">
        <v>0</v>
      </c>
    </row>
    <row r="11800" spans="1:8" x14ac:dyDescent="0.2">
      <c r="A11800" s="26" t="s">
        <v>1387</v>
      </c>
      <c r="B11800" s="26">
        <v>55</v>
      </c>
      <c r="C11800" s="26" t="s">
        <v>19</v>
      </c>
      <c r="D11800" s="26">
        <v>90</v>
      </c>
      <c r="E11800" s="26">
        <v>165</v>
      </c>
      <c r="F11800" s="26" t="s">
        <v>281</v>
      </c>
      <c r="G11800" s="27">
        <v>42732</v>
      </c>
      <c r="H11800" s="26" t="s">
        <v>1346</v>
      </c>
    </row>
    <row r="11801" spans="1:8" x14ac:dyDescent="0.2">
      <c r="A11801" s="26" t="s">
        <v>1387</v>
      </c>
      <c r="B11801" s="26">
        <v>55</v>
      </c>
      <c r="C11801" s="26" t="s">
        <v>19</v>
      </c>
      <c r="D11801" s="26">
        <v>115</v>
      </c>
      <c r="E11801" s="26">
        <v>181</v>
      </c>
      <c r="F11801" s="26" t="s">
        <v>897</v>
      </c>
      <c r="G11801" s="27">
        <v>41314</v>
      </c>
      <c r="H11801" s="26" t="s">
        <v>1172</v>
      </c>
    </row>
    <row r="11802" spans="1:8" x14ac:dyDescent="0.2">
      <c r="A11802" s="26" t="s">
        <v>1387</v>
      </c>
      <c r="B11802" s="26">
        <v>55</v>
      </c>
      <c r="C11802" s="26" t="s">
        <v>19</v>
      </c>
      <c r="D11802" s="26">
        <v>125</v>
      </c>
      <c r="E11802" s="26">
        <v>170</v>
      </c>
      <c r="F11802" s="26" t="s">
        <v>76</v>
      </c>
      <c r="G11802" s="27">
        <v>40451</v>
      </c>
      <c r="H11802" s="26" t="s">
        <v>932</v>
      </c>
    </row>
    <row r="11803" spans="1:8" x14ac:dyDescent="0.2">
      <c r="A11803" s="26" t="s">
        <v>1387</v>
      </c>
      <c r="B11803" s="26">
        <v>60</v>
      </c>
      <c r="C11803" s="26" t="s">
        <v>19</v>
      </c>
      <c r="D11803" s="26">
        <v>75</v>
      </c>
      <c r="E11803" s="26">
        <v>141</v>
      </c>
      <c r="F11803" s="26" t="s">
        <v>1243</v>
      </c>
      <c r="G11803" s="27">
        <v>42028</v>
      </c>
      <c r="H11803" s="26" t="s">
        <v>1260</v>
      </c>
    </row>
    <row r="11804" spans="1:8" x14ac:dyDescent="0.2">
      <c r="A11804" s="26" t="s">
        <v>1387</v>
      </c>
      <c r="B11804" s="26">
        <v>60</v>
      </c>
      <c r="C11804" s="26" t="s">
        <v>19</v>
      </c>
      <c r="D11804" s="26">
        <v>95</v>
      </c>
      <c r="E11804" s="26">
        <v>130</v>
      </c>
      <c r="F11804" s="26" t="s">
        <v>81</v>
      </c>
      <c r="G11804" s="27">
        <v>42091</v>
      </c>
      <c r="H11804" s="26" t="s">
        <v>1267</v>
      </c>
    </row>
    <row r="11805" spans="1:8" x14ac:dyDescent="0.2">
      <c r="A11805" s="26" t="s">
        <v>1387</v>
      </c>
      <c r="B11805" s="26">
        <v>60</v>
      </c>
      <c r="C11805" s="26" t="s">
        <v>19</v>
      </c>
      <c r="D11805" s="26">
        <v>100</v>
      </c>
      <c r="E11805" s="26">
        <v>100</v>
      </c>
      <c r="F11805" s="26" t="s">
        <v>81</v>
      </c>
      <c r="G11805" s="27">
        <v>42653</v>
      </c>
      <c r="H11805" s="26" t="s">
        <v>1332</v>
      </c>
    </row>
    <row r="11806" spans="1:8" x14ac:dyDescent="0.2">
      <c r="A11806" s="26" t="s">
        <v>1387</v>
      </c>
      <c r="B11806" s="26">
        <v>65</v>
      </c>
      <c r="C11806" s="26" t="s">
        <v>19</v>
      </c>
      <c r="D11806" s="26">
        <v>70</v>
      </c>
      <c r="E11806" s="26">
        <v>116</v>
      </c>
      <c r="F11806" s="26" t="s">
        <v>285</v>
      </c>
      <c r="G11806" s="27">
        <v>42861</v>
      </c>
      <c r="H11806" s="26" t="s">
        <v>1364</v>
      </c>
    </row>
    <row r="11807" spans="1:8" x14ac:dyDescent="0.2">
      <c r="A11807" s="26" t="s">
        <v>1387</v>
      </c>
      <c r="B11807" s="26">
        <v>65</v>
      </c>
      <c r="C11807" s="26" t="s">
        <v>19</v>
      </c>
      <c r="D11807" s="26">
        <v>75</v>
      </c>
      <c r="E11807" s="26">
        <v>310</v>
      </c>
      <c r="F11807" s="26" t="s">
        <v>1243</v>
      </c>
      <c r="G11807" s="27">
        <v>43659</v>
      </c>
      <c r="H11807" s="26" t="s">
        <v>1501</v>
      </c>
    </row>
    <row r="11808" spans="1:8" x14ac:dyDescent="0.2">
      <c r="A11808" s="26" t="s">
        <v>1387</v>
      </c>
      <c r="B11808" s="26">
        <v>65</v>
      </c>
      <c r="C11808" s="26" t="s">
        <v>19</v>
      </c>
      <c r="D11808" s="26">
        <v>90</v>
      </c>
      <c r="E11808" s="26">
        <v>110</v>
      </c>
      <c r="F11808" s="26" t="s">
        <v>122</v>
      </c>
      <c r="G11808" s="27">
        <v>40451</v>
      </c>
      <c r="H11808" s="26" t="s">
        <v>932</v>
      </c>
    </row>
    <row r="11809" spans="1:8" x14ac:dyDescent="0.2">
      <c r="A11809" s="26" t="s">
        <v>1387</v>
      </c>
      <c r="B11809" s="26">
        <v>65</v>
      </c>
      <c r="C11809" s="26" t="s">
        <v>19</v>
      </c>
      <c r="D11809" s="26">
        <v>100</v>
      </c>
      <c r="E11809" s="26">
        <v>80</v>
      </c>
      <c r="F11809" s="26" t="s">
        <v>719</v>
      </c>
      <c r="G11809" s="27">
        <v>37605</v>
      </c>
      <c r="H11809" s="26" t="s">
        <v>207</v>
      </c>
    </row>
    <row r="11810" spans="1:8" x14ac:dyDescent="0.2">
      <c r="A11810" s="26" t="s">
        <v>1387</v>
      </c>
      <c r="B11810" s="26">
        <v>65</v>
      </c>
      <c r="C11810" s="26" t="s">
        <v>19</v>
      </c>
      <c r="D11810" s="26">
        <v>115</v>
      </c>
      <c r="E11810" s="26">
        <v>200</v>
      </c>
      <c r="F11810" s="26" t="s">
        <v>837</v>
      </c>
      <c r="G11810" s="27">
        <v>41314</v>
      </c>
      <c r="H11810" s="26" t="s">
        <v>1172</v>
      </c>
    </row>
    <row r="11811" spans="1:8" x14ac:dyDescent="0.2">
      <c r="A11811" s="26" t="s">
        <v>1387</v>
      </c>
      <c r="B11811" s="26">
        <v>70</v>
      </c>
      <c r="C11811" s="26" t="s">
        <v>19</v>
      </c>
      <c r="D11811" s="26">
        <v>80</v>
      </c>
      <c r="E11811" s="26">
        <v>120</v>
      </c>
      <c r="F11811" s="26" t="s">
        <v>1249</v>
      </c>
      <c r="G11811" s="27">
        <v>42091</v>
      </c>
      <c r="H11811" s="26" t="s">
        <v>1267</v>
      </c>
    </row>
    <row r="11812" spans="1:8" x14ac:dyDescent="0.2">
      <c r="A11812" s="26" t="s">
        <v>1387</v>
      </c>
      <c r="B11812" s="26">
        <v>70</v>
      </c>
      <c r="C11812" s="26" t="s">
        <v>19</v>
      </c>
      <c r="D11812" s="26">
        <v>90</v>
      </c>
      <c r="E11812" s="26">
        <v>176</v>
      </c>
      <c r="F11812" s="26" t="s">
        <v>122</v>
      </c>
      <c r="G11812" s="27">
        <v>42777</v>
      </c>
      <c r="H11812" s="26" t="s">
        <v>1357</v>
      </c>
    </row>
    <row r="11813" spans="1:8" x14ac:dyDescent="0.2">
      <c r="A11813" s="26" t="s">
        <v>1387</v>
      </c>
      <c r="B11813" s="26">
        <v>70</v>
      </c>
      <c r="C11813" s="26" t="s">
        <v>19</v>
      </c>
      <c r="D11813" s="26">
        <v>95</v>
      </c>
      <c r="E11813" s="26">
        <v>100</v>
      </c>
      <c r="F11813" s="26" t="s">
        <v>924</v>
      </c>
      <c r="G11813" s="27">
        <v>41314</v>
      </c>
      <c r="H11813" s="26" t="s">
        <v>1172</v>
      </c>
    </row>
    <row r="11814" spans="1:8" x14ac:dyDescent="0.2">
      <c r="A11814" s="26" t="s">
        <v>1387</v>
      </c>
      <c r="B11814" s="26">
        <v>70</v>
      </c>
      <c r="C11814" s="26" t="s">
        <v>19</v>
      </c>
      <c r="D11814" s="26">
        <v>100</v>
      </c>
      <c r="E11814" s="26">
        <v>97</v>
      </c>
      <c r="F11814" s="26" t="s">
        <v>719</v>
      </c>
      <c r="G11814" s="27">
        <v>40451</v>
      </c>
      <c r="H11814" s="26" t="s">
        <v>932</v>
      </c>
    </row>
    <row r="11815" spans="1:8" x14ac:dyDescent="0.2">
      <c r="A11815" s="26" t="s">
        <v>1387</v>
      </c>
      <c r="B11815" s="26">
        <v>70</v>
      </c>
      <c r="C11815" s="26" t="s">
        <v>19</v>
      </c>
      <c r="D11815" s="26">
        <v>110</v>
      </c>
      <c r="E11815" s="26">
        <v>335</v>
      </c>
      <c r="F11815" s="26" t="s">
        <v>837</v>
      </c>
      <c r="G11815" s="27">
        <v>43141</v>
      </c>
      <c r="H11815" s="26" t="s">
        <v>1420</v>
      </c>
    </row>
    <row r="11816" spans="1:8" x14ac:dyDescent="0.2">
      <c r="A11816" s="26" t="s">
        <v>1387</v>
      </c>
      <c r="B11816" s="26">
        <v>70</v>
      </c>
      <c r="C11816" s="26" t="s">
        <v>19</v>
      </c>
      <c r="D11816" s="26">
        <v>115</v>
      </c>
      <c r="E11816" s="26">
        <v>112</v>
      </c>
      <c r="F11816" s="26" t="s">
        <v>174</v>
      </c>
      <c r="G11816" s="27">
        <v>42777</v>
      </c>
      <c r="H11816" s="26" t="s">
        <v>1357</v>
      </c>
    </row>
    <row r="11817" spans="1:8" x14ac:dyDescent="0.2">
      <c r="A11817" s="26" t="s">
        <v>1387</v>
      </c>
      <c r="B11817" s="26">
        <v>70</v>
      </c>
      <c r="C11817" s="26" t="s">
        <v>19</v>
      </c>
      <c r="D11817" s="26">
        <v>125</v>
      </c>
      <c r="E11817" s="26">
        <v>150</v>
      </c>
      <c r="F11817" s="26" t="s">
        <v>174</v>
      </c>
      <c r="G11817" s="27">
        <v>41314</v>
      </c>
      <c r="H11817" s="26" t="s">
        <v>1172</v>
      </c>
    </row>
    <row r="11818" spans="1:8" x14ac:dyDescent="0.2">
      <c r="A11818" s="26" t="s">
        <v>1387</v>
      </c>
      <c r="B11818" s="26">
        <v>75</v>
      </c>
      <c r="C11818" s="26" t="s">
        <v>19</v>
      </c>
      <c r="D11818" s="26">
        <v>85</v>
      </c>
      <c r="E11818" s="26">
        <v>220</v>
      </c>
      <c r="F11818" s="26" t="s">
        <v>122</v>
      </c>
      <c r="G11818" s="27">
        <v>43141</v>
      </c>
      <c r="H11818" s="26" t="s">
        <v>1420</v>
      </c>
    </row>
    <row r="11819" spans="1:8" x14ac:dyDescent="0.2">
      <c r="A11819" s="26" t="s">
        <v>1387</v>
      </c>
      <c r="B11819" s="26">
        <v>75</v>
      </c>
      <c r="C11819" s="26" t="s">
        <v>19</v>
      </c>
      <c r="D11819" s="26">
        <v>100</v>
      </c>
      <c r="E11819" s="26">
        <v>100</v>
      </c>
      <c r="F11819" s="26" t="s">
        <v>1131</v>
      </c>
      <c r="G11819" s="27">
        <v>41314</v>
      </c>
      <c r="H11819" s="26" t="s">
        <v>1172</v>
      </c>
    </row>
    <row r="11820" spans="1:8" x14ac:dyDescent="0.2">
      <c r="A11820" s="26" t="s">
        <v>1387</v>
      </c>
      <c r="B11820" s="26">
        <v>75</v>
      </c>
      <c r="C11820" s="26" t="s">
        <v>19</v>
      </c>
      <c r="D11820" s="26">
        <v>110</v>
      </c>
      <c r="E11820" s="26">
        <v>230</v>
      </c>
      <c r="F11820" s="26" t="s">
        <v>174</v>
      </c>
      <c r="G11820" s="27">
        <v>43141</v>
      </c>
      <c r="H11820" s="26" t="s">
        <v>1420</v>
      </c>
    </row>
    <row r="11821" spans="1:8" x14ac:dyDescent="0.2">
      <c r="A11821" s="26" t="s">
        <v>1387</v>
      </c>
      <c r="B11821" s="26">
        <v>80</v>
      </c>
      <c r="C11821" s="26" t="s">
        <v>19</v>
      </c>
      <c r="D11821" s="26">
        <v>85</v>
      </c>
      <c r="E11821" s="26">
        <v>56</v>
      </c>
      <c r="F11821" s="26" t="s">
        <v>26</v>
      </c>
      <c r="G11821" s="27">
        <v>40451</v>
      </c>
      <c r="H11821" s="26" t="s">
        <v>932</v>
      </c>
    </row>
    <row r="11822" spans="1:8" x14ac:dyDescent="0.2">
      <c r="A11822" s="26" t="s">
        <v>1387</v>
      </c>
      <c r="B11822" s="26">
        <v>80</v>
      </c>
      <c r="C11822" s="26" t="s">
        <v>19</v>
      </c>
      <c r="D11822" s="26">
        <v>105</v>
      </c>
      <c r="E11822" s="26">
        <v>60</v>
      </c>
      <c r="F11822" s="26" t="s">
        <v>33</v>
      </c>
      <c r="G11822" s="27">
        <v>42653</v>
      </c>
      <c r="H11822" s="26" t="s">
        <v>1332</v>
      </c>
    </row>
    <row r="11823" spans="1:8" x14ac:dyDescent="0.2">
      <c r="A11823" s="26" t="s">
        <v>1387</v>
      </c>
      <c r="B11823" s="26">
        <v>90</v>
      </c>
      <c r="C11823" s="26" t="s">
        <v>19</v>
      </c>
      <c r="D11823" s="26">
        <v>85</v>
      </c>
      <c r="E11823" s="26">
        <v>66</v>
      </c>
      <c r="F11823" s="26" t="s">
        <v>317</v>
      </c>
      <c r="G11823" s="27">
        <v>38764</v>
      </c>
      <c r="H11823" s="26" t="s">
        <v>770</v>
      </c>
    </row>
    <row r="11824" spans="1:8" x14ac:dyDescent="0.2">
      <c r="A11824" s="26" t="s">
        <v>1387</v>
      </c>
      <c r="B11824" s="26" t="s">
        <v>870</v>
      </c>
      <c r="C11824" s="26" t="s">
        <v>19</v>
      </c>
      <c r="D11824" s="26">
        <v>60</v>
      </c>
      <c r="E11824" s="26">
        <v>67</v>
      </c>
      <c r="F11824" s="26" t="s">
        <v>1265</v>
      </c>
      <c r="G11824" s="27">
        <v>42735</v>
      </c>
      <c r="H11824" s="26" t="s">
        <v>1347</v>
      </c>
    </row>
    <row r="11825" spans="1:8" x14ac:dyDescent="0.2">
      <c r="A11825" s="26" t="s">
        <v>1387</v>
      </c>
      <c r="B11825" s="26" t="s">
        <v>870</v>
      </c>
      <c r="C11825" s="26" t="s">
        <v>19</v>
      </c>
      <c r="D11825" s="26">
        <v>65</v>
      </c>
      <c r="E11825" s="26">
        <v>166</v>
      </c>
      <c r="F11825" s="26" t="s">
        <v>1265</v>
      </c>
      <c r="G11825" s="27">
        <v>42777</v>
      </c>
      <c r="H11825" s="26" t="s">
        <v>1357</v>
      </c>
    </row>
    <row r="11826" spans="1:8" x14ac:dyDescent="0.2">
      <c r="A11826" s="26" t="s">
        <v>1387</v>
      </c>
      <c r="B11826" s="26" t="s">
        <v>870</v>
      </c>
      <c r="C11826" s="26" t="s">
        <v>19</v>
      </c>
      <c r="D11826" s="26">
        <v>70</v>
      </c>
      <c r="E11826" s="26">
        <v>300</v>
      </c>
      <c r="F11826" s="26" t="s">
        <v>1265</v>
      </c>
      <c r="G11826" s="27">
        <v>43141</v>
      </c>
      <c r="H11826" s="26" t="s">
        <v>1420</v>
      </c>
    </row>
    <row r="11827" spans="1:8" x14ac:dyDescent="0.2">
      <c r="A11827" s="26" t="s">
        <v>1387</v>
      </c>
      <c r="B11827" s="26" t="s">
        <v>870</v>
      </c>
      <c r="C11827" s="26" t="s">
        <v>19</v>
      </c>
      <c r="D11827" s="26">
        <v>75</v>
      </c>
      <c r="E11827" s="26">
        <v>310</v>
      </c>
      <c r="F11827" s="26" t="s">
        <v>1243</v>
      </c>
      <c r="G11827" s="27">
        <v>43659</v>
      </c>
      <c r="H11827" s="26" t="s">
        <v>1501</v>
      </c>
    </row>
    <row r="11828" spans="1:8" x14ac:dyDescent="0.2">
      <c r="A11828" s="26" t="s">
        <v>1387</v>
      </c>
      <c r="B11828" s="26" t="s">
        <v>870</v>
      </c>
      <c r="C11828" s="26" t="s">
        <v>19</v>
      </c>
      <c r="D11828" s="26">
        <v>80</v>
      </c>
      <c r="E11828" s="26">
        <v>330</v>
      </c>
      <c r="F11828" s="26" t="s">
        <v>1422</v>
      </c>
      <c r="G11828" s="27">
        <v>43141</v>
      </c>
      <c r="H11828" s="26" t="s">
        <v>1420</v>
      </c>
    </row>
    <row r="11829" spans="1:8" x14ac:dyDescent="0.2">
      <c r="A11829" s="26" t="s">
        <v>1387</v>
      </c>
      <c r="B11829" s="26" t="s">
        <v>870</v>
      </c>
      <c r="C11829" s="26" t="s">
        <v>19</v>
      </c>
      <c r="D11829" s="26">
        <v>85</v>
      </c>
      <c r="E11829" s="26">
        <v>226</v>
      </c>
      <c r="F11829" s="26" t="s">
        <v>625</v>
      </c>
      <c r="G11829" s="27">
        <v>42735</v>
      </c>
      <c r="H11829" s="26" t="s">
        <v>1347</v>
      </c>
    </row>
    <row r="11830" spans="1:8" x14ac:dyDescent="0.2">
      <c r="A11830" s="26" t="s">
        <v>1387</v>
      </c>
      <c r="B11830" s="26" t="s">
        <v>870</v>
      </c>
      <c r="C11830" s="26" t="s">
        <v>19</v>
      </c>
      <c r="D11830" s="26">
        <v>90</v>
      </c>
      <c r="E11830" s="26">
        <v>176</v>
      </c>
      <c r="F11830" s="26" t="s">
        <v>122</v>
      </c>
      <c r="G11830" s="27">
        <v>42777</v>
      </c>
      <c r="H11830" s="26" t="s">
        <v>1357</v>
      </c>
    </row>
    <row r="11831" spans="1:8" x14ac:dyDescent="0.2">
      <c r="A11831" s="26" t="s">
        <v>1387</v>
      </c>
      <c r="B11831" s="26" t="s">
        <v>870</v>
      </c>
      <c r="C11831" s="26" t="s">
        <v>19</v>
      </c>
      <c r="D11831" s="26">
        <v>95</v>
      </c>
      <c r="E11831" s="26">
        <v>255</v>
      </c>
      <c r="F11831" s="26" t="s">
        <v>1015</v>
      </c>
      <c r="G11831" s="27">
        <v>41314</v>
      </c>
      <c r="H11831" s="26" t="s">
        <v>1172</v>
      </c>
    </row>
    <row r="11832" spans="1:8" x14ac:dyDescent="0.2">
      <c r="A11832" s="26" t="s">
        <v>1387</v>
      </c>
      <c r="B11832" s="26" t="s">
        <v>870</v>
      </c>
      <c r="C11832" s="26" t="s">
        <v>19</v>
      </c>
      <c r="D11832" s="26">
        <v>100</v>
      </c>
      <c r="E11832" s="26">
        <v>162</v>
      </c>
      <c r="F11832" s="26" t="s">
        <v>951</v>
      </c>
      <c r="G11832" s="27">
        <v>40586</v>
      </c>
      <c r="H11832" s="26" t="s">
        <v>949</v>
      </c>
    </row>
    <row r="11833" spans="1:8" x14ac:dyDescent="0.2">
      <c r="A11833" s="26" t="s">
        <v>1387</v>
      </c>
      <c r="B11833" s="26" t="s">
        <v>870</v>
      </c>
      <c r="C11833" s="26" t="s">
        <v>19</v>
      </c>
      <c r="D11833" s="26">
        <v>105</v>
      </c>
      <c r="E11833" s="26">
        <v>476</v>
      </c>
      <c r="F11833" s="26" t="s">
        <v>75</v>
      </c>
      <c r="G11833" s="27">
        <v>43141</v>
      </c>
      <c r="H11833" s="26" t="s">
        <v>1420</v>
      </c>
    </row>
    <row r="11834" spans="1:8" x14ac:dyDescent="0.2">
      <c r="A11834" s="26" t="s">
        <v>1387</v>
      </c>
      <c r="B11834" s="26" t="s">
        <v>870</v>
      </c>
      <c r="C11834" s="26" t="s">
        <v>19</v>
      </c>
      <c r="D11834" s="26">
        <v>110</v>
      </c>
      <c r="E11834" s="26">
        <v>450</v>
      </c>
      <c r="F11834" s="26" t="s">
        <v>200</v>
      </c>
      <c r="G11834" s="27">
        <v>43141</v>
      </c>
      <c r="H11834" s="26" t="s">
        <v>1420</v>
      </c>
    </row>
    <row r="11835" spans="1:8" x14ac:dyDescent="0.2">
      <c r="A11835" s="26" t="s">
        <v>1387</v>
      </c>
      <c r="B11835" s="26" t="s">
        <v>870</v>
      </c>
      <c r="C11835" s="26" t="s">
        <v>19</v>
      </c>
      <c r="D11835" s="26">
        <v>115</v>
      </c>
      <c r="E11835" s="26">
        <v>226</v>
      </c>
      <c r="F11835" s="26" t="s">
        <v>200</v>
      </c>
      <c r="G11835" s="27">
        <v>42777</v>
      </c>
      <c r="H11835" s="26" t="s">
        <v>1357</v>
      </c>
    </row>
    <row r="11836" spans="1:8" x14ac:dyDescent="0.2">
      <c r="A11836" s="26" t="s">
        <v>1387</v>
      </c>
      <c r="B11836" s="26" t="s">
        <v>870</v>
      </c>
      <c r="C11836" s="26" t="s">
        <v>19</v>
      </c>
      <c r="D11836" s="26">
        <v>120</v>
      </c>
      <c r="E11836" s="26">
        <v>200</v>
      </c>
      <c r="F11836" s="26" t="s">
        <v>158</v>
      </c>
      <c r="G11836" s="27">
        <v>37548</v>
      </c>
      <c r="H11836" s="26" t="s">
        <v>623</v>
      </c>
    </row>
    <row r="11837" spans="1:8" x14ac:dyDescent="0.2">
      <c r="A11837" s="26" t="s">
        <v>1387</v>
      </c>
      <c r="B11837" s="26" t="s">
        <v>870</v>
      </c>
      <c r="C11837" s="26" t="s">
        <v>19</v>
      </c>
      <c r="D11837" s="26">
        <v>125</v>
      </c>
      <c r="E11837" s="26">
        <v>200</v>
      </c>
      <c r="F11837" s="26" t="s">
        <v>158</v>
      </c>
      <c r="G11837" s="27">
        <v>37912</v>
      </c>
      <c r="H11837" s="26" t="s">
        <v>579</v>
      </c>
    </row>
    <row r="11838" spans="1:8" x14ac:dyDescent="0.2">
      <c r="A11838" s="26" t="s">
        <v>1387</v>
      </c>
      <c r="B11838" s="26" t="s">
        <v>870</v>
      </c>
      <c r="C11838" s="26" t="s">
        <v>19</v>
      </c>
      <c r="D11838" s="26" t="s">
        <v>871</v>
      </c>
      <c r="E11838" s="26">
        <v>500</v>
      </c>
      <c r="F11838" s="26" t="s">
        <v>351</v>
      </c>
      <c r="G11838" s="27">
        <v>43141</v>
      </c>
      <c r="H11838" s="26" t="s">
        <v>1420</v>
      </c>
    </row>
    <row r="11839" spans="1:8" x14ac:dyDescent="0.2">
      <c r="A11839" s="26" t="s">
        <v>1388</v>
      </c>
      <c r="B11839" s="26">
        <v>50</v>
      </c>
      <c r="C11839" s="26" t="s">
        <v>44</v>
      </c>
      <c r="D11839" s="26">
        <v>50</v>
      </c>
      <c r="E11839" s="26">
        <v>50</v>
      </c>
      <c r="F11839" s="26" t="s">
        <v>1148</v>
      </c>
      <c r="G11839" s="27">
        <v>42000</v>
      </c>
      <c r="H11839" s="26" t="s">
        <v>1253</v>
      </c>
    </row>
    <row r="11840" spans="1:8" x14ac:dyDescent="0.2">
      <c r="A11840" s="26" t="s">
        <v>1388</v>
      </c>
      <c r="B11840" s="26" t="s">
        <v>870</v>
      </c>
      <c r="C11840" s="26" t="s">
        <v>44</v>
      </c>
      <c r="D11840" s="26">
        <v>50</v>
      </c>
      <c r="E11840" s="26">
        <v>50</v>
      </c>
      <c r="F11840" s="26" t="s">
        <v>1148</v>
      </c>
      <c r="G11840" s="27">
        <v>42000</v>
      </c>
      <c r="H11840" s="26" t="s">
        <v>1253</v>
      </c>
    </row>
    <row r="11841" spans="1:8" x14ac:dyDescent="0.2">
      <c r="A11841" s="26" t="s">
        <v>1388</v>
      </c>
      <c r="B11841" s="26">
        <v>40</v>
      </c>
      <c r="C11841" s="26" t="s">
        <v>19</v>
      </c>
      <c r="D11841" s="26">
        <v>85</v>
      </c>
      <c r="E11841" s="26">
        <v>74</v>
      </c>
      <c r="F11841" s="26" t="s">
        <v>79</v>
      </c>
      <c r="G11841" s="27">
        <v>36218</v>
      </c>
      <c r="H11841" s="26" t="s">
        <v>262</v>
      </c>
    </row>
    <row r="11842" spans="1:8" x14ac:dyDescent="0.2">
      <c r="A11842" s="26" t="s">
        <v>1388</v>
      </c>
      <c r="B11842" s="26">
        <v>40</v>
      </c>
      <c r="C11842" s="26" t="s">
        <v>19</v>
      </c>
      <c r="D11842" s="26">
        <v>110</v>
      </c>
      <c r="E11842" s="26">
        <v>130</v>
      </c>
      <c r="F11842" s="26" t="s">
        <v>65</v>
      </c>
      <c r="G11842" s="27">
        <v>44561</v>
      </c>
      <c r="H11842" s="26" t="s">
        <v>1594</v>
      </c>
    </row>
    <row r="11843" spans="1:8" x14ac:dyDescent="0.2">
      <c r="A11843" s="26" t="s">
        <v>1388</v>
      </c>
      <c r="B11843" s="26">
        <v>45</v>
      </c>
      <c r="C11843" s="26" t="s">
        <v>19</v>
      </c>
      <c r="D11843" s="26">
        <v>110</v>
      </c>
      <c r="E11843" s="26">
        <v>83</v>
      </c>
      <c r="F11843" s="26" t="s">
        <v>75</v>
      </c>
      <c r="G11843" s="27">
        <v>41860</v>
      </c>
      <c r="H11843" s="26" t="s">
        <v>1230</v>
      </c>
    </row>
    <row r="11844" spans="1:8" x14ac:dyDescent="0.2">
      <c r="A11844" s="26" t="s">
        <v>1388</v>
      </c>
      <c r="B11844" s="26">
        <v>50</v>
      </c>
      <c r="C11844" s="26" t="s">
        <v>19</v>
      </c>
      <c r="D11844" s="26">
        <v>90</v>
      </c>
      <c r="E11844" s="26">
        <v>45</v>
      </c>
      <c r="F11844" s="26" t="s">
        <v>118</v>
      </c>
      <c r="G11844" s="27">
        <v>34987</v>
      </c>
      <c r="H11844" s="26" t="s">
        <v>15</v>
      </c>
    </row>
    <row r="11845" spans="1:8" x14ac:dyDescent="0.2">
      <c r="A11845" s="26" t="s">
        <v>1388</v>
      </c>
      <c r="B11845" s="26">
        <v>50</v>
      </c>
      <c r="C11845" s="26" t="s">
        <v>19</v>
      </c>
      <c r="D11845" s="26">
        <v>105</v>
      </c>
      <c r="E11845" s="26">
        <v>80</v>
      </c>
      <c r="F11845" s="26" t="s">
        <v>75</v>
      </c>
      <c r="G11845" s="27">
        <v>42721</v>
      </c>
      <c r="H11845" s="26" t="s">
        <v>1345</v>
      </c>
    </row>
    <row r="11846" spans="1:8" x14ac:dyDescent="0.2">
      <c r="A11846" s="26" t="s">
        <v>1388</v>
      </c>
      <c r="B11846" s="26">
        <v>50</v>
      </c>
      <c r="C11846" s="26" t="s">
        <v>19</v>
      </c>
      <c r="D11846" s="26">
        <v>110</v>
      </c>
      <c r="E11846" s="26">
        <v>125</v>
      </c>
      <c r="F11846" s="26" t="s">
        <v>75</v>
      </c>
      <c r="G11846" s="27">
        <v>43484</v>
      </c>
      <c r="H11846" s="26" t="s">
        <v>1480</v>
      </c>
    </row>
    <row r="11847" spans="1:8" x14ac:dyDescent="0.2">
      <c r="A11847" s="26" t="s">
        <v>1388</v>
      </c>
      <c r="B11847" s="26">
        <v>50</v>
      </c>
      <c r="C11847" s="26" t="s">
        <v>19</v>
      </c>
      <c r="D11847" s="26">
        <v>115</v>
      </c>
      <c r="E11847" s="26">
        <v>62</v>
      </c>
      <c r="F11847" s="26" t="s">
        <v>87</v>
      </c>
      <c r="G11847" s="27">
        <v>35483</v>
      </c>
      <c r="H11847" s="26" t="s">
        <v>78</v>
      </c>
    </row>
    <row r="11848" spans="1:8" x14ac:dyDescent="0.2">
      <c r="A11848" s="26" t="s">
        <v>1388</v>
      </c>
      <c r="B11848" s="26">
        <v>55</v>
      </c>
      <c r="C11848" s="26" t="s">
        <v>19</v>
      </c>
      <c r="D11848" s="26">
        <v>85</v>
      </c>
      <c r="E11848" s="26">
        <v>35</v>
      </c>
      <c r="F11848" s="26" t="s">
        <v>291</v>
      </c>
      <c r="G11848" s="27">
        <v>35351</v>
      </c>
      <c r="H11848" s="26" t="s">
        <v>0</v>
      </c>
    </row>
    <row r="11849" spans="1:8" x14ac:dyDescent="0.2">
      <c r="A11849" s="26" t="s">
        <v>1388</v>
      </c>
      <c r="B11849" s="26">
        <v>55</v>
      </c>
      <c r="C11849" s="26" t="s">
        <v>19</v>
      </c>
      <c r="D11849" s="26">
        <v>105</v>
      </c>
      <c r="E11849" s="26">
        <v>165</v>
      </c>
      <c r="F11849" s="26" t="s">
        <v>75</v>
      </c>
      <c r="G11849" s="27">
        <v>44576</v>
      </c>
      <c r="H11849" s="26" t="s">
        <v>1598</v>
      </c>
    </row>
    <row r="11850" spans="1:8" x14ac:dyDescent="0.2">
      <c r="A11850" s="26" t="s">
        <v>1388</v>
      </c>
      <c r="B11850" s="26">
        <v>55</v>
      </c>
      <c r="C11850" s="26" t="s">
        <v>19</v>
      </c>
      <c r="D11850" s="26">
        <v>115</v>
      </c>
      <c r="E11850" s="26">
        <v>99</v>
      </c>
      <c r="F11850" s="26" t="s">
        <v>84</v>
      </c>
      <c r="G11850" s="27">
        <v>40614</v>
      </c>
      <c r="H11850" s="26" t="s">
        <v>954</v>
      </c>
    </row>
    <row r="11851" spans="1:8" x14ac:dyDescent="0.2">
      <c r="A11851" s="26" t="s">
        <v>1388</v>
      </c>
      <c r="B11851" s="26">
        <v>60</v>
      </c>
      <c r="C11851" s="26" t="s">
        <v>19</v>
      </c>
      <c r="D11851" s="26" t="s">
        <v>871</v>
      </c>
      <c r="E11851" s="26">
        <v>60</v>
      </c>
      <c r="F11851" s="26" t="s">
        <v>76</v>
      </c>
      <c r="G11851" s="27">
        <v>43400</v>
      </c>
      <c r="H11851" s="26" t="s">
        <v>1441</v>
      </c>
    </row>
    <row r="11852" spans="1:8" x14ac:dyDescent="0.2">
      <c r="A11852" s="26" t="s">
        <v>1388</v>
      </c>
      <c r="B11852" s="26">
        <v>65</v>
      </c>
      <c r="C11852" s="26" t="s">
        <v>19</v>
      </c>
      <c r="D11852" s="26">
        <v>75</v>
      </c>
      <c r="E11852" s="26">
        <v>142</v>
      </c>
      <c r="F11852" s="26" t="s">
        <v>1243</v>
      </c>
      <c r="G11852" s="27">
        <v>43659</v>
      </c>
      <c r="H11852" s="26" t="s">
        <v>1501</v>
      </c>
    </row>
    <row r="11853" spans="1:8" x14ac:dyDescent="0.2">
      <c r="A11853" s="26" t="s">
        <v>1388</v>
      </c>
      <c r="B11853" s="26">
        <v>65</v>
      </c>
      <c r="C11853" s="26" t="s">
        <v>19</v>
      </c>
      <c r="D11853" s="26">
        <v>115</v>
      </c>
      <c r="E11853" s="26">
        <v>77</v>
      </c>
      <c r="F11853" s="26" t="s">
        <v>837</v>
      </c>
      <c r="G11853" s="27">
        <v>40587</v>
      </c>
      <c r="H11853" s="26" t="s">
        <v>945</v>
      </c>
    </row>
    <row r="11854" spans="1:8" x14ac:dyDescent="0.2">
      <c r="A11854" s="26" t="s">
        <v>1388</v>
      </c>
      <c r="B11854" s="26">
        <v>70</v>
      </c>
      <c r="C11854" s="26" t="s">
        <v>19</v>
      </c>
      <c r="D11854" s="26">
        <v>105</v>
      </c>
      <c r="E11854" s="26">
        <v>125</v>
      </c>
      <c r="F11854" s="26" t="s">
        <v>837</v>
      </c>
      <c r="G11854" s="27">
        <v>43484</v>
      </c>
      <c r="H11854" s="26" t="s">
        <v>1480</v>
      </c>
    </row>
    <row r="11855" spans="1:8" x14ac:dyDescent="0.2">
      <c r="A11855" s="26" t="s">
        <v>1388</v>
      </c>
      <c r="B11855" s="26">
        <v>70</v>
      </c>
      <c r="C11855" s="26" t="s">
        <v>19</v>
      </c>
      <c r="D11855" s="26">
        <v>110</v>
      </c>
      <c r="E11855" s="26">
        <v>70</v>
      </c>
      <c r="F11855" s="26" t="s">
        <v>837</v>
      </c>
      <c r="G11855" s="27">
        <v>42721</v>
      </c>
      <c r="H11855" s="26" t="s">
        <v>1345</v>
      </c>
    </row>
    <row r="11856" spans="1:8" x14ac:dyDescent="0.2">
      <c r="A11856" s="26" t="s">
        <v>1388</v>
      </c>
      <c r="B11856" s="26" t="s">
        <v>870</v>
      </c>
      <c r="C11856" s="26" t="s">
        <v>19</v>
      </c>
      <c r="D11856" s="26">
        <v>75</v>
      </c>
      <c r="E11856" s="26">
        <v>142</v>
      </c>
      <c r="F11856" s="26" t="s">
        <v>1243</v>
      </c>
      <c r="G11856" s="27">
        <v>43659</v>
      </c>
      <c r="H11856" s="26" t="s">
        <v>1501</v>
      </c>
    </row>
    <row r="11857" spans="1:8" x14ac:dyDescent="0.2">
      <c r="A11857" s="26" t="s">
        <v>1388</v>
      </c>
      <c r="B11857" s="26" t="s">
        <v>870</v>
      </c>
      <c r="C11857" s="26" t="s">
        <v>19</v>
      </c>
      <c r="D11857" s="26">
        <v>80</v>
      </c>
      <c r="E11857" s="26">
        <v>65</v>
      </c>
      <c r="F11857" s="26" t="s">
        <v>42</v>
      </c>
      <c r="G11857" s="27">
        <v>37233</v>
      </c>
      <c r="H11857" s="26" t="s">
        <v>152</v>
      </c>
    </row>
    <row r="11858" spans="1:8" x14ac:dyDescent="0.2">
      <c r="A11858" s="26" t="s">
        <v>1388</v>
      </c>
      <c r="B11858" s="26" t="s">
        <v>870</v>
      </c>
      <c r="C11858" s="26" t="s">
        <v>19</v>
      </c>
      <c r="D11858" s="26">
        <v>85</v>
      </c>
      <c r="E11858" s="26">
        <v>74</v>
      </c>
      <c r="F11858" s="26" t="s">
        <v>79</v>
      </c>
      <c r="G11858" s="27">
        <v>36218</v>
      </c>
      <c r="H11858" s="26" t="s">
        <v>262</v>
      </c>
    </row>
    <row r="11859" spans="1:8" x14ac:dyDescent="0.2">
      <c r="A11859" s="26" t="s">
        <v>1388</v>
      </c>
      <c r="B11859" s="26" t="s">
        <v>870</v>
      </c>
      <c r="C11859" s="26" t="s">
        <v>19</v>
      </c>
      <c r="D11859" s="26">
        <v>90</v>
      </c>
      <c r="E11859" s="26">
        <v>75</v>
      </c>
      <c r="F11859" s="26" t="s">
        <v>1015</v>
      </c>
      <c r="G11859" s="27">
        <v>41049</v>
      </c>
      <c r="H11859" s="26" t="s">
        <v>1054</v>
      </c>
    </row>
    <row r="11860" spans="1:8" x14ac:dyDescent="0.2">
      <c r="A11860" s="26" t="s">
        <v>1388</v>
      </c>
      <c r="B11860" s="26" t="s">
        <v>870</v>
      </c>
      <c r="C11860" s="26" t="s">
        <v>19</v>
      </c>
      <c r="D11860" s="26">
        <v>100</v>
      </c>
      <c r="E11860" s="26">
        <v>60</v>
      </c>
      <c r="F11860" s="26" t="s">
        <v>30</v>
      </c>
      <c r="G11860" s="27">
        <v>37233</v>
      </c>
      <c r="H11860" s="26" t="s">
        <v>152</v>
      </c>
    </row>
    <row r="11861" spans="1:8" x14ac:dyDescent="0.2">
      <c r="A11861" s="26" t="s">
        <v>1388</v>
      </c>
      <c r="B11861" s="26" t="s">
        <v>870</v>
      </c>
      <c r="C11861" s="26" t="s">
        <v>19</v>
      </c>
      <c r="D11861" s="26">
        <v>105</v>
      </c>
      <c r="E11861" s="26">
        <v>165</v>
      </c>
      <c r="F11861" s="26" t="s">
        <v>75</v>
      </c>
      <c r="G11861" s="27">
        <v>44576</v>
      </c>
      <c r="H11861" s="26" t="s">
        <v>1598</v>
      </c>
    </row>
    <row r="11862" spans="1:8" x14ac:dyDescent="0.2">
      <c r="A11862" s="26" t="s">
        <v>1388</v>
      </c>
      <c r="B11862" s="26" t="s">
        <v>870</v>
      </c>
      <c r="C11862" s="26" t="s">
        <v>19</v>
      </c>
      <c r="D11862" s="26">
        <v>110</v>
      </c>
      <c r="E11862" s="26">
        <v>130</v>
      </c>
      <c r="F11862" s="26" t="s">
        <v>65</v>
      </c>
      <c r="G11862" s="27">
        <v>44561</v>
      </c>
      <c r="H11862" s="26" t="s">
        <v>1594</v>
      </c>
    </row>
    <row r="11863" spans="1:8" x14ac:dyDescent="0.2">
      <c r="A11863" s="26" t="s">
        <v>1388</v>
      </c>
      <c r="B11863" s="26" t="s">
        <v>870</v>
      </c>
      <c r="C11863" s="26" t="s">
        <v>19</v>
      </c>
      <c r="D11863" s="26">
        <v>115</v>
      </c>
      <c r="E11863" s="26">
        <v>99</v>
      </c>
      <c r="F11863" s="26" t="s">
        <v>84</v>
      </c>
      <c r="G11863" s="27">
        <v>40614</v>
      </c>
      <c r="H11863" s="26" t="s">
        <v>954</v>
      </c>
    </row>
    <row r="11864" spans="1:8" x14ac:dyDescent="0.2">
      <c r="A11864" s="26" t="s">
        <v>1388</v>
      </c>
      <c r="B11864" s="26" t="s">
        <v>870</v>
      </c>
      <c r="C11864" s="26" t="s">
        <v>19</v>
      </c>
      <c r="D11864" s="26" t="s">
        <v>871</v>
      </c>
      <c r="E11864" s="26">
        <v>77</v>
      </c>
      <c r="F11864" s="26" t="s">
        <v>351</v>
      </c>
      <c r="G11864" s="27">
        <v>40587</v>
      </c>
      <c r="H11864" s="26" t="s">
        <v>945</v>
      </c>
    </row>
    <row r="11865" spans="1:8" x14ac:dyDescent="0.2">
      <c r="A11865" s="26" t="s">
        <v>1389</v>
      </c>
      <c r="B11865" s="26">
        <v>50</v>
      </c>
      <c r="C11865" s="26" t="s">
        <v>44</v>
      </c>
      <c r="D11865" s="26">
        <v>50</v>
      </c>
      <c r="E11865" s="26">
        <v>55</v>
      </c>
      <c r="F11865" s="26" t="s">
        <v>1148</v>
      </c>
      <c r="G11865" s="27">
        <v>42000</v>
      </c>
      <c r="H11865" s="26" t="s">
        <v>1253</v>
      </c>
    </row>
    <row r="11866" spans="1:8" x14ac:dyDescent="0.2">
      <c r="A11866" s="26" t="s">
        <v>1389</v>
      </c>
      <c r="B11866" s="26" t="s">
        <v>870</v>
      </c>
      <c r="C11866" s="26" t="s">
        <v>44</v>
      </c>
      <c r="D11866" s="26">
        <v>50</v>
      </c>
      <c r="E11866" s="26">
        <v>55</v>
      </c>
      <c r="F11866" s="26" t="s">
        <v>1148</v>
      </c>
      <c r="G11866" s="27">
        <v>42000</v>
      </c>
      <c r="H11866" s="26" t="s">
        <v>1253</v>
      </c>
    </row>
    <row r="11867" spans="1:8" x14ac:dyDescent="0.2">
      <c r="A11867" s="26" t="s">
        <v>1389</v>
      </c>
      <c r="B11867" s="26" t="s">
        <v>870</v>
      </c>
      <c r="C11867" s="26" t="s">
        <v>44</v>
      </c>
      <c r="D11867" s="26">
        <v>65</v>
      </c>
      <c r="E11867" s="26">
        <v>90</v>
      </c>
      <c r="F11867" s="26" t="s">
        <v>134</v>
      </c>
      <c r="G11867" s="27">
        <v>32179</v>
      </c>
      <c r="H11867" s="26" t="s">
        <v>166</v>
      </c>
    </row>
    <row r="11868" spans="1:8" x14ac:dyDescent="0.2">
      <c r="A11868" s="26" t="s">
        <v>1389</v>
      </c>
      <c r="B11868" s="26" t="s">
        <v>870</v>
      </c>
      <c r="C11868" s="26" t="s">
        <v>44</v>
      </c>
      <c r="D11868" s="26">
        <v>85</v>
      </c>
      <c r="E11868" s="26">
        <v>90</v>
      </c>
      <c r="F11868" s="26" t="s">
        <v>602</v>
      </c>
      <c r="G11868" s="27">
        <v>32179</v>
      </c>
      <c r="H11868" s="26" t="s">
        <v>166</v>
      </c>
    </row>
    <row r="11869" spans="1:8" x14ac:dyDescent="0.2">
      <c r="A11869" s="26" t="s">
        <v>1389</v>
      </c>
      <c r="B11869" s="26" t="s">
        <v>870</v>
      </c>
      <c r="C11869" s="26" t="s">
        <v>44</v>
      </c>
      <c r="D11869" s="26" t="s">
        <v>871</v>
      </c>
      <c r="E11869" s="26">
        <v>77</v>
      </c>
      <c r="F11869" s="26" t="s">
        <v>465</v>
      </c>
      <c r="G11869" s="27">
        <v>32117</v>
      </c>
      <c r="H11869" s="26" t="s">
        <v>250</v>
      </c>
    </row>
    <row r="11870" spans="1:8" x14ac:dyDescent="0.2">
      <c r="A11870" s="26" t="s">
        <v>1389</v>
      </c>
      <c r="B11870" s="26">
        <v>40</v>
      </c>
      <c r="C11870" s="26" t="s">
        <v>19</v>
      </c>
      <c r="D11870" s="26">
        <v>85</v>
      </c>
      <c r="E11870" s="26">
        <v>74</v>
      </c>
      <c r="F11870" s="26" t="s">
        <v>79</v>
      </c>
      <c r="G11870" s="27">
        <v>36218</v>
      </c>
      <c r="H11870" s="26" t="s">
        <v>262</v>
      </c>
    </row>
    <row r="11871" spans="1:8" x14ac:dyDescent="0.2">
      <c r="A11871" s="26" t="s">
        <v>1389</v>
      </c>
      <c r="B11871" s="26">
        <v>40</v>
      </c>
      <c r="C11871" s="26" t="s">
        <v>19</v>
      </c>
      <c r="D11871" s="26">
        <v>90</v>
      </c>
      <c r="E11871" s="26">
        <v>101</v>
      </c>
      <c r="F11871" s="26" t="s">
        <v>341</v>
      </c>
      <c r="G11871" s="27">
        <v>34252</v>
      </c>
      <c r="H11871" s="26" t="s">
        <v>39</v>
      </c>
    </row>
    <row r="11872" spans="1:8" x14ac:dyDescent="0.2">
      <c r="A11872" s="26" t="s">
        <v>1389</v>
      </c>
      <c r="B11872" s="26">
        <v>40</v>
      </c>
      <c r="C11872" s="26" t="s">
        <v>19</v>
      </c>
      <c r="D11872" s="26" t="s">
        <v>871</v>
      </c>
      <c r="E11872" s="26">
        <v>85</v>
      </c>
      <c r="F11872" s="26" t="s">
        <v>163</v>
      </c>
      <c r="G11872" s="27">
        <v>37605</v>
      </c>
      <c r="H11872" s="26" t="s">
        <v>207</v>
      </c>
    </row>
    <row r="11873" spans="1:8" x14ac:dyDescent="0.2">
      <c r="A11873" s="26" t="s">
        <v>1389</v>
      </c>
      <c r="B11873" s="26">
        <v>45</v>
      </c>
      <c r="C11873" s="26" t="s">
        <v>19</v>
      </c>
      <c r="D11873" s="26">
        <v>110</v>
      </c>
      <c r="E11873" s="26">
        <v>88</v>
      </c>
      <c r="F11873" s="26" t="s">
        <v>75</v>
      </c>
      <c r="G11873" s="27">
        <v>42050</v>
      </c>
      <c r="H11873" s="26" t="s">
        <v>1266</v>
      </c>
    </row>
    <row r="11874" spans="1:8" x14ac:dyDescent="0.2">
      <c r="A11874" s="26" t="s">
        <v>1389</v>
      </c>
      <c r="B11874" s="26">
        <v>45</v>
      </c>
      <c r="C11874" s="26" t="s">
        <v>19</v>
      </c>
      <c r="D11874" s="26" t="s">
        <v>871</v>
      </c>
      <c r="E11874" s="26">
        <v>50</v>
      </c>
      <c r="F11874" s="26" t="s">
        <v>168</v>
      </c>
      <c r="G11874" s="27">
        <v>37605</v>
      </c>
      <c r="H11874" s="26" t="s">
        <v>207</v>
      </c>
    </row>
    <row r="11875" spans="1:8" x14ac:dyDescent="0.2">
      <c r="A11875" s="26" t="s">
        <v>1389</v>
      </c>
      <c r="B11875" s="26">
        <v>50</v>
      </c>
      <c r="C11875" s="26" t="s">
        <v>19</v>
      </c>
      <c r="D11875" s="26">
        <v>90</v>
      </c>
      <c r="E11875" s="26">
        <v>72</v>
      </c>
      <c r="F11875" s="26" t="s">
        <v>291</v>
      </c>
      <c r="G11875" s="27">
        <v>34252</v>
      </c>
      <c r="H11875" s="26" t="s">
        <v>39</v>
      </c>
    </row>
    <row r="11876" spans="1:8" x14ac:dyDescent="0.2">
      <c r="A11876" s="26" t="s">
        <v>1389</v>
      </c>
      <c r="B11876" s="26">
        <v>50</v>
      </c>
      <c r="C11876" s="26" t="s">
        <v>19</v>
      </c>
      <c r="D11876" s="26">
        <v>105</v>
      </c>
      <c r="E11876" s="26">
        <v>80</v>
      </c>
      <c r="F11876" s="26" t="s">
        <v>75</v>
      </c>
      <c r="G11876" s="27">
        <v>42721</v>
      </c>
      <c r="H11876" s="26" t="s">
        <v>1345</v>
      </c>
    </row>
    <row r="11877" spans="1:8" x14ac:dyDescent="0.2">
      <c r="A11877" s="26" t="s">
        <v>1389</v>
      </c>
      <c r="B11877" s="26">
        <v>50</v>
      </c>
      <c r="C11877" s="26" t="s">
        <v>19</v>
      </c>
      <c r="D11877" s="26">
        <v>110</v>
      </c>
      <c r="E11877" s="26">
        <v>125</v>
      </c>
      <c r="F11877" s="26" t="s">
        <v>75</v>
      </c>
      <c r="G11877" s="27">
        <v>43484</v>
      </c>
      <c r="H11877" s="26" t="s">
        <v>1480</v>
      </c>
    </row>
    <row r="11878" spans="1:8" x14ac:dyDescent="0.2">
      <c r="A11878" s="26" t="s">
        <v>1389</v>
      </c>
      <c r="B11878" s="26">
        <v>50</v>
      </c>
      <c r="C11878" s="26" t="s">
        <v>19</v>
      </c>
      <c r="D11878" s="26">
        <v>115</v>
      </c>
      <c r="E11878" s="26">
        <v>101</v>
      </c>
      <c r="F11878" s="26" t="s">
        <v>87</v>
      </c>
      <c r="G11878" s="27">
        <v>34252</v>
      </c>
      <c r="H11878" s="26" t="s">
        <v>39</v>
      </c>
    </row>
    <row r="11879" spans="1:8" x14ac:dyDescent="0.2">
      <c r="A11879" s="26" t="s">
        <v>1389</v>
      </c>
      <c r="B11879" s="26">
        <v>55</v>
      </c>
      <c r="C11879" s="26" t="s">
        <v>19</v>
      </c>
      <c r="D11879" s="26">
        <v>85</v>
      </c>
      <c r="E11879" s="26">
        <v>35</v>
      </c>
      <c r="F11879" s="26" t="s">
        <v>291</v>
      </c>
      <c r="G11879" s="27">
        <v>35351</v>
      </c>
      <c r="H11879" s="26" t="s">
        <v>0</v>
      </c>
    </row>
    <row r="11880" spans="1:8" x14ac:dyDescent="0.2">
      <c r="A11880" s="26" t="s">
        <v>1389</v>
      </c>
      <c r="B11880" s="26">
        <v>55</v>
      </c>
      <c r="C11880" s="26" t="s">
        <v>19</v>
      </c>
      <c r="D11880" s="26">
        <v>105</v>
      </c>
      <c r="E11880" s="26">
        <v>165</v>
      </c>
      <c r="F11880" s="26" t="s">
        <v>75</v>
      </c>
      <c r="G11880" s="27">
        <v>44576</v>
      </c>
      <c r="H11880" s="26" t="s">
        <v>1598</v>
      </c>
    </row>
    <row r="11881" spans="1:8" x14ac:dyDescent="0.2">
      <c r="A11881" s="26" t="s">
        <v>1389</v>
      </c>
      <c r="B11881" s="26">
        <v>55</v>
      </c>
      <c r="C11881" s="26" t="s">
        <v>19</v>
      </c>
      <c r="D11881" s="26">
        <v>115</v>
      </c>
      <c r="E11881" s="26">
        <v>136</v>
      </c>
      <c r="F11881" s="26" t="s">
        <v>84</v>
      </c>
      <c r="G11881" s="27">
        <v>40614</v>
      </c>
      <c r="H11881" s="26" t="s">
        <v>954</v>
      </c>
    </row>
    <row r="11882" spans="1:8" x14ac:dyDescent="0.2">
      <c r="A11882" s="26" t="s">
        <v>1389</v>
      </c>
      <c r="B11882" s="26">
        <v>60</v>
      </c>
      <c r="C11882" s="26" t="s">
        <v>19</v>
      </c>
      <c r="D11882" s="26">
        <v>100</v>
      </c>
      <c r="E11882" s="26">
        <v>50</v>
      </c>
      <c r="F11882" s="26" t="s">
        <v>81</v>
      </c>
      <c r="G11882" s="27">
        <v>42653</v>
      </c>
      <c r="H11882" s="26" t="s">
        <v>1332</v>
      </c>
    </row>
    <row r="11883" spans="1:8" x14ac:dyDescent="0.2">
      <c r="A11883" s="26" t="s">
        <v>1389</v>
      </c>
      <c r="B11883" s="26">
        <v>65</v>
      </c>
      <c r="C11883" s="26" t="s">
        <v>19</v>
      </c>
      <c r="D11883" s="26">
        <v>75</v>
      </c>
      <c r="E11883" s="26">
        <v>142</v>
      </c>
      <c r="F11883" s="26" t="s">
        <v>1243</v>
      </c>
      <c r="G11883" s="27">
        <v>43659</v>
      </c>
      <c r="H11883" s="26" t="s">
        <v>1501</v>
      </c>
    </row>
    <row r="11884" spans="1:8" x14ac:dyDescent="0.2">
      <c r="A11884" s="26" t="s">
        <v>1389</v>
      </c>
      <c r="B11884" s="26">
        <v>65</v>
      </c>
      <c r="C11884" s="26" t="s">
        <v>19</v>
      </c>
      <c r="D11884" s="26">
        <v>80</v>
      </c>
      <c r="E11884" s="26">
        <v>72</v>
      </c>
      <c r="F11884" s="26" t="s">
        <v>26</v>
      </c>
      <c r="G11884" s="27">
        <v>34252</v>
      </c>
      <c r="H11884" s="26" t="s">
        <v>39</v>
      </c>
    </row>
    <row r="11885" spans="1:8" x14ac:dyDescent="0.2">
      <c r="A11885" s="26" t="s">
        <v>1389</v>
      </c>
      <c r="B11885" s="26">
        <v>65</v>
      </c>
      <c r="C11885" s="26" t="s">
        <v>19</v>
      </c>
      <c r="D11885" s="26">
        <v>115</v>
      </c>
      <c r="E11885" s="26">
        <v>62</v>
      </c>
      <c r="F11885" s="26" t="s">
        <v>837</v>
      </c>
      <c r="G11885" s="27">
        <v>40587</v>
      </c>
      <c r="H11885" s="26" t="s">
        <v>945</v>
      </c>
    </row>
    <row r="11886" spans="1:8" x14ac:dyDescent="0.2">
      <c r="A11886" s="26" t="s">
        <v>1389</v>
      </c>
      <c r="B11886" s="26">
        <v>70</v>
      </c>
      <c r="C11886" s="26" t="s">
        <v>19</v>
      </c>
      <c r="D11886" s="26">
        <v>105</v>
      </c>
      <c r="E11886" s="26">
        <v>125</v>
      </c>
      <c r="F11886" s="26" t="s">
        <v>837</v>
      </c>
      <c r="G11886" s="27">
        <v>43484</v>
      </c>
      <c r="H11886" s="26" t="s">
        <v>1480</v>
      </c>
    </row>
    <row r="11887" spans="1:8" x14ac:dyDescent="0.2">
      <c r="A11887" s="26" t="s">
        <v>1389</v>
      </c>
      <c r="B11887" s="26">
        <v>70</v>
      </c>
      <c r="C11887" s="26" t="s">
        <v>19</v>
      </c>
      <c r="D11887" s="26">
        <v>110</v>
      </c>
      <c r="E11887" s="26">
        <v>88</v>
      </c>
      <c r="F11887" s="26" t="s">
        <v>837</v>
      </c>
      <c r="G11887" s="27">
        <v>42050</v>
      </c>
      <c r="H11887" s="26" t="s">
        <v>1266</v>
      </c>
    </row>
    <row r="11888" spans="1:8" x14ac:dyDescent="0.2">
      <c r="A11888" s="26" t="s">
        <v>1389</v>
      </c>
      <c r="B11888" s="26">
        <v>80</v>
      </c>
      <c r="C11888" s="26" t="s">
        <v>19</v>
      </c>
      <c r="D11888" s="26">
        <v>105</v>
      </c>
      <c r="E11888" s="26">
        <v>30</v>
      </c>
      <c r="F11888" s="26" t="s">
        <v>33</v>
      </c>
      <c r="G11888" s="27">
        <v>42653</v>
      </c>
      <c r="H11888" s="26" t="s">
        <v>1332</v>
      </c>
    </row>
    <row r="11889" spans="1:8" x14ac:dyDescent="0.2">
      <c r="A11889" s="26" t="s">
        <v>1389</v>
      </c>
      <c r="B11889" s="26" t="s">
        <v>870</v>
      </c>
      <c r="C11889" s="26" t="s">
        <v>19</v>
      </c>
      <c r="D11889" s="26">
        <v>75</v>
      </c>
      <c r="E11889" s="26">
        <v>142</v>
      </c>
      <c r="F11889" s="26" t="s">
        <v>1243</v>
      </c>
      <c r="G11889" s="27">
        <v>43659</v>
      </c>
      <c r="H11889" s="26" t="s">
        <v>1501</v>
      </c>
    </row>
    <row r="11890" spans="1:8" x14ac:dyDescent="0.2">
      <c r="A11890" s="26" t="s">
        <v>1389</v>
      </c>
      <c r="B11890" s="26" t="s">
        <v>870</v>
      </c>
      <c r="C11890" s="26" t="s">
        <v>19</v>
      </c>
      <c r="D11890" s="26">
        <v>80</v>
      </c>
      <c r="E11890" s="26">
        <v>72</v>
      </c>
      <c r="F11890" s="26" t="s">
        <v>26</v>
      </c>
      <c r="G11890" s="27">
        <v>34252</v>
      </c>
      <c r="H11890" s="26" t="s">
        <v>39</v>
      </c>
    </row>
    <row r="11891" spans="1:8" x14ac:dyDescent="0.2">
      <c r="A11891" s="26" t="s">
        <v>1389</v>
      </c>
      <c r="B11891" s="26" t="s">
        <v>870</v>
      </c>
      <c r="C11891" s="26" t="s">
        <v>19</v>
      </c>
      <c r="D11891" s="26">
        <v>85</v>
      </c>
      <c r="E11891" s="26">
        <v>74</v>
      </c>
      <c r="F11891" s="26" t="s">
        <v>79</v>
      </c>
      <c r="G11891" s="27">
        <v>36218</v>
      </c>
      <c r="H11891" s="26" t="s">
        <v>262</v>
      </c>
    </row>
    <row r="11892" spans="1:8" x14ac:dyDescent="0.2">
      <c r="A11892" s="26" t="s">
        <v>1389</v>
      </c>
      <c r="B11892" s="26" t="s">
        <v>870</v>
      </c>
      <c r="C11892" s="26" t="s">
        <v>19</v>
      </c>
      <c r="D11892" s="26">
        <v>90</v>
      </c>
      <c r="E11892" s="26">
        <v>101</v>
      </c>
      <c r="F11892" s="26" t="s">
        <v>341</v>
      </c>
      <c r="G11892" s="27">
        <v>34252</v>
      </c>
      <c r="H11892" s="26" t="s">
        <v>39</v>
      </c>
    </row>
    <row r="11893" spans="1:8" x14ac:dyDescent="0.2">
      <c r="A11893" s="26" t="s">
        <v>1389</v>
      </c>
      <c r="B11893" s="26" t="s">
        <v>870</v>
      </c>
      <c r="C11893" s="26" t="s">
        <v>19</v>
      </c>
      <c r="D11893" s="26">
        <v>100</v>
      </c>
      <c r="E11893" s="26">
        <v>65</v>
      </c>
      <c r="F11893" s="26" t="s">
        <v>30</v>
      </c>
      <c r="G11893" s="27">
        <v>37233</v>
      </c>
      <c r="H11893" s="26" t="s">
        <v>152</v>
      </c>
    </row>
    <row r="11894" spans="1:8" x14ac:dyDescent="0.2">
      <c r="A11894" s="26" t="s">
        <v>1389</v>
      </c>
      <c r="B11894" s="26" t="s">
        <v>870</v>
      </c>
      <c r="C11894" s="26" t="s">
        <v>19</v>
      </c>
      <c r="D11894" s="26">
        <v>105</v>
      </c>
      <c r="E11894" s="26">
        <v>165</v>
      </c>
      <c r="F11894" s="26" t="s">
        <v>75</v>
      </c>
      <c r="G11894" s="27">
        <v>44576</v>
      </c>
      <c r="H11894" s="26" t="s">
        <v>1598</v>
      </c>
    </row>
    <row r="11895" spans="1:8" x14ac:dyDescent="0.2">
      <c r="A11895" s="26" t="s">
        <v>1389</v>
      </c>
      <c r="B11895" s="26" t="s">
        <v>870</v>
      </c>
      <c r="C11895" s="26" t="s">
        <v>19</v>
      </c>
      <c r="D11895" s="26">
        <v>110</v>
      </c>
      <c r="E11895" s="26">
        <v>125</v>
      </c>
      <c r="F11895" s="26" t="s">
        <v>75</v>
      </c>
      <c r="G11895" s="27">
        <v>43484</v>
      </c>
      <c r="H11895" s="26" t="s">
        <v>1480</v>
      </c>
    </row>
    <row r="11896" spans="1:8" x14ac:dyDescent="0.2">
      <c r="A11896" s="26" t="s">
        <v>1389</v>
      </c>
      <c r="B11896" s="26" t="s">
        <v>870</v>
      </c>
      <c r="C11896" s="26" t="s">
        <v>19</v>
      </c>
      <c r="D11896" s="26">
        <v>115</v>
      </c>
      <c r="E11896" s="26">
        <v>136</v>
      </c>
      <c r="F11896" s="26" t="s">
        <v>84</v>
      </c>
      <c r="G11896" s="27">
        <v>40614</v>
      </c>
      <c r="H11896" s="26" t="s">
        <v>954</v>
      </c>
    </row>
    <row r="11897" spans="1:8" x14ac:dyDescent="0.2">
      <c r="A11897" s="26" t="s">
        <v>1389</v>
      </c>
      <c r="B11897" s="26" t="s">
        <v>870</v>
      </c>
      <c r="C11897" s="26" t="s">
        <v>19</v>
      </c>
      <c r="D11897" s="26">
        <v>125</v>
      </c>
      <c r="E11897" s="26">
        <v>60</v>
      </c>
      <c r="F11897" s="26" t="s">
        <v>75</v>
      </c>
      <c r="G11897" s="27">
        <v>37605</v>
      </c>
      <c r="H11897" s="26" t="s">
        <v>207</v>
      </c>
    </row>
    <row r="11898" spans="1:8" x14ac:dyDescent="0.2">
      <c r="A11898" s="26" t="s">
        <v>1389</v>
      </c>
      <c r="B11898" s="26" t="s">
        <v>870</v>
      </c>
      <c r="C11898" s="26" t="s">
        <v>19</v>
      </c>
      <c r="D11898" s="26" t="s">
        <v>871</v>
      </c>
      <c r="E11898" s="26">
        <v>85</v>
      </c>
      <c r="F11898" s="26" t="s">
        <v>163</v>
      </c>
      <c r="G11898" s="27">
        <v>37605</v>
      </c>
      <c r="H11898" s="26" t="s">
        <v>207</v>
      </c>
    </row>
    <row r="11899" spans="1:8" x14ac:dyDescent="0.2">
      <c r="A11899" s="26" t="s">
        <v>1409</v>
      </c>
      <c r="B11899" s="26">
        <v>13</v>
      </c>
      <c r="C11899" s="26" t="s">
        <v>44</v>
      </c>
      <c r="D11899" s="26">
        <v>65</v>
      </c>
      <c r="E11899" s="26">
        <v>85</v>
      </c>
      <c r="F11899" s="26" t="s">
        <v>216</v>
      </c>
      <c r="G11899" s="27">
        <v>37548</v>
      </c>
      <c r="H11899" s="26" t="s">
        <v>1411</v>
      </c>
    </row>
    <row r="11900" spans="1:8" x14ac:dyDescent="0.2">
      <c r="A11900" s="26" t="s">
        <v>1409</v>
      </c>
      <c r="B11900" s="26">
        <v>14</v>
      </c>
      <c r="C11900" s="26" t="s">
        <v>44</v>
      </c>
      <c r="D11900" s="26">
        <v>70</v>
      </c>
      <c r="E11900" s="26">
        <v>75</v>
      </c>
      <c r="F11900" s="26" t="s">
        <v>216</v>
      </c>
      <c r="G11900" s="27">
        <v>37912</v>
      </c>
      <c r="H11900" s="26" t="s">
        <v>579</v>
      </c>
    </row>
    <row r="11901" spans="1:8" x14ac:dyDescent="0.2">
      <c r="A11901" s="26" t="s">
        <v>1409</v>
      </c>
      <c r="B11901" s="26">
        <v>16</v>
      </c>
      <c r="C11901" s="26" t="s">
        <v>44</v>
      </c>
      <c r="D11901" s="26">
        <v>75</v>
      </c>
      <c r="E11901" s="26">
        <v>110</v>
      </c>
      <c r="F11901" s="26" t="s">
        <v>218</v>
      </c>
      <c r="G11901" s="27">
        <v>37912</v>
      </c>
      <c r="H11901" s="26" t="s">
        <v>579</v>
      </c>
    </row>
    <row r="11902" spans="1:8" x14ac:dyDescent="0.2">
      <c r="A11902" s="26" t="s">
        <v>1409</v>
      </c>
      <c r="B11902" s="26">
        <v>40</v>
      </c>
      <c r="C11902" s="26" t="s">
        <v>44</v>
      </c>
      <c r="D11902" s="26" t="s">
        <v>871</v>
      </c>
      <c r="E11902" s="26">
        <v>125</v>
      </c>
      <c r="F11902" s="26" t="s">
        <v>56</v>
      </c>
      <c r="G11902" s="27">
        <v>37912</v>
      </c>
      <c r="H11902" s="26" t="s">
        <v>579</v>
      </c>
    </row>
    <row r="11903" spans="1:8" x14ac:dyDescent="0.2">
      <c r="A11903" s="26" t="s">
        <v>1409</v>
      </c>
      <c r="B11903" s="26">
        <v>55</v>
      </c>
      <c r="C11903" s="26" t="s">
        <v>44</v>
      </c>
      <c r="D11903" s="26">
        <v>65</v>
      </c>
      <c r="E11903" s="26">
        <v>52</v>
      </c>
      <c r="F11903" s="26" t="s">
        <v>574</v>
      </c>
      <c r="G11903" s="27">
        <v>43141</v>
      </c>
      <c r="H11903" s="26" t="s">
        <v>1420</v>
      </c>
    </row>
    <row r="11904" spans="1:8" x14ac:dyDescent="0.2">
      <c r="A11904" s="26" t="s">
        <v>1409</v>
      </c>
      <c r="B11904" s="26">
        <v>55</v>
      </c>
      <c r="C11904" s="26" t="s">
        <v>44</v>
      </c>
      <c r="D11904" s="26" t="s">
        <v>871</v>
      </c>
      <c r="E11904" s="26">
        <v>62</v>
      </c>
      <c r="F11904" s="26" t="s">
        <v>56</v>
      </c>
      <c r="G11904" s="27">
        <v>43141</v>
      </c>
      <c r="H11904" s="26" t="s">
        <v>1420</v>
      </c>
    </row>
    <row r="11905" spans="1:8" x14ac:dyDescent="0.2">
      <c r="A11905" s="26" t="s">
        <v>1409</v>
      </c>
      <c r="B11905" s="26" t="s">
        <v>870</v>
      </c>
      <c r="C11905" s="26" t="s">
        <v>44</v>
      </c>
      <c r="D11905" s="26">
        <v>65</v>
      </c>
      <c r="E11905" s="26">
        <v>85</v>
      </c>
      <c r="F11905" s="26" t="s">
        <v>216</v>
      </c>
      <c r="G11905" s="27">
        <v>37548</v>
      </c>
      <c r="H11905" s="26" t="s">
        <v>1412</v>
      </c>
    </row>
    <row r="11906" spans="1:8" x14ac:dyDescent="0.2">
      <c r="A11906" s="26" t="s">
        <v>1409</v>
      </c>
      <c r="B11906" s="26" t="s">
        <v>870</v>
      </c>
      <c r="C11906" s="26" t="s">
        <v>44</v>
      </c>
      <c r="D11906" s="26">
        <v>70</v>
      </c>
      <c r="E11906" s="26">
        <v>75</v>
      </c>
      <c r="F11906" s="26" t="s">
        <v>216</v>
      </c>
      <c r="G11906" s="27">
        <v>37912</v>
      </c>
      <c r="H11906" s="26" t="s">
        <v>579</v>
      </c>
    </row>
    <row r="11907" spans="1:8" x14ac:dyDescent="0.2">
      <c r="A11907" s="26" t="s">
        <v>1409</v>
      </c>
      <c r="B11907" s="26" t="s">
        <v>870</v>
      </c>
      <c r="C11907" s="26" t="s">
        <v>44</v>
      </c>
      <c r="D11907" s="26">
        <v>75</v>
      </c>
      <c r="E11907" s="26">
        <v>110</v>
      </c>
      <c r="F11907" s="26" t="s">
        <v>218</v>
      </c>
      <c r="G11907" s="27">
        <v>37912</v>
      </c>
      <c r="H11907" s="26" t="s">
        <v>579</v>
      </c>
    </row>
    <row r="11908" spans="1:8" x14ac:dyDescent="0.2">
      <c r="A11908" s="26" t="s">
        <v>1409</v>
      </c>
      <c r="B11908" s="26" t="s">
        <v>870</v>
      </c>
      <c r="C11908" s="26" t="s">
        <v>44</v>
      </c>
      <c r="D11908" s="26" t="s">
        <v>871</v>
      </c>
      <c r="E11908" s="26">
        <v>125</v>
      </c>
      <c r="F11908" s="26" t="s">
        <v>56</v>
      </c>
      <c r="G11908" s="27">
        <v>37912</v>
      </c>
      <c r="H11908" s="26" t="s">
        <v>579</v>
      </c>
    </row>
    <row r="11909" spans="1:8" x14ac:dyDescent="0.2">
      <c r="A11909" s="26" t="s">
        <v>1409</v>
      </c>
      <c r="B11909" s="26">
        <v>13</v>
      </c>
      <c r="C11909" s="26" t="s">
        <v>19</v>
      </c>
      <c r="D11909" s="26">
        <v>105</v>
      </c>
      <c r="E11909" s="26">
        <v>100</v>
      </c>
      <c r="F11909" s="26" t="s">
        <v>590</v>
      </c>
      <c r="G11909" s="27">
        <v>36303</v>
      </c>
      <c r="H11909" s="26" t="s">
        <v>1410</v>
      </c>
    </row>
    <row r="11910" spans="1:8" x14ac:dyDescent="0.2">
      <c r="A11910" s="26" t="s">
        <v>1409</v>
      </c>
      <c r="B11910" s="26">
        <v>14</v>
      </c>
      <c r="C11910" s="26" t="s">
        <v>19</v>
      </c>
      <c r="D11910" s="26">
        <v>75</v>
      </c>
      <c r="E11910" s="26">
        <v>120</v>
      </c>
      <c r="F11910" s="26" t="s">
        <v>435</v>
      </c>
      <c r="G11910" s="27">
        <v>36303</v>
      </c>
      <c r="H11910" s="26" t="s">
        <v>1410</v>
      </c>
    </row>
    <row r="11911" spans="1:8" x14ac:dyDescent="0.2">
      <c r="A11911" s="26" t="s">
        <v>1409</v>
      </c>
      <c r="B11911" s="26">
        <v>14</v>
      </c>
      <c r="C11911" s="26" t="s">
        <v>19</v>
      </c>
      <c r="D11911" s="26">
        <v>120</v>
      </c>
      <c r="E11911" s="26">
        <v>120</v>
      </c>
      <c r="F11911" s="26" t="s">
        <v>590</v>
      </c>
      <c r="G11911" s="27">
        <v>36666</v>
      </c>
      <c r="H11911" s="26" t="s">
        <v>1413</v>
      </c>
    </row>
    <row r="11912" spans="1:8" x14ac:dyDescent="0.2">
      <c r="A11912" s="26" t="s">
        <v>1409</v>
      </c>
      <c r="B11912" s="26">
        <v>16</v>
      </c>
      <c r="C11912" s="26" t="s">
        <v>19</v>
      </c>
      <c r="D11912" s="26">
        <v>70</v>
      </c>
      <c r="E11912" s="26">
        <v>102</v>
      </c>
      <c r="F11912" s="26" t="s">
        <v>1265</v>
      </c>
      <c r="G11912" s="27">
        <v>43141</v>
      </c>
      <c r="H11912" s="26" t="s">
        <v>1420</v>
      </c>
    </row>
    <row r="11913" spans="1:8" x14ac:dyDescent="0.2">
      <c r="A11913" s="26" t="s">
        <v>1409</v>
      </c>
      <c r="B11913" s="26">
        <v>16</v>
      </c>
      <c r="C11913" s="26" t="s">
        <v>19</v>
      </c>
      <c r="D11913" s="26">
        <v>75</v>
      </c>
      <c r="E11913" s="26">
        <v>135</v>
      </c>
      <c r="F11913" s="26" t="s">
        <v>269</v>
      </c>
      <c r="G11913" s="27">
        <v>37912</v>
      </c>
      <c r="H11913" s="26" t="s">
        <v>579</v>
      </c>
    </row>
    <row r="11914" spans="1:8" x14ac:dyDescent="0.2">
      <c r="A11914" s="26" t="s">
        <v>1409</v>
      </c>
      <c r="B11914" s="26">
        <v>16</v>
      </c>
      <c r="C11914" s="26" t="s">
        <v>19</v>
      </c>
      <c r="D11914" s="26">
        <v>80</v>
      </c>
      <c r="E11914" s="26">
        <v>150</v>
      </c>
      <c r="F11914" s="26" t="s">
        <v>277</v>
      </c>
      <c r="G11914" s="27">
        <v>37548</v>
      </c>
      <c r="H11914" s="26" t="s">
        <v>1412</v>
      </c>
    </row>
    <row r="11915" spans="1:8" x14ac:dyDescent="0.2">
      <c r="A11915" s="26" t="s">
        <v>1409</v>
      </c>
      <c r="B11915" s="26">
        <v>16</v>
      </c>
      <c r="C11915" s="26" t="s">
        <v>19</v>
      </c>
      <c r="D11915" s="26">
        <v>85</v>
      </c>
      <c r="E11915" s="26">
        <v>135</v>
      </c>
      <c r="F11915" s="26" t="s">
        <v>270</v>
      </c>
      <c r="G11915" s="27">
        <v>37548</v>
      </c>
      <c r="H11915" s="26" t="s">
        <v>1412</v>
      </c>
    </row>
    <row r="11916" spans="1:8" x14ac:dyDescent="0.2">
      <c r="A11916" s="26" t="s">
        <v>1409</v>
      </c>
      <c r="B11916" s="26">
        <v>16</v>
      </c>
      <c r="C11916" s="26" t="s">
        <v>19</v>
      </c>
      <c r="D11916" s="26">
        <v>105</v>
      </c>
      <c r="E11916" s="26">
        <v>150</v>
      </c>
      <c r="F11916" s="26" t="s">
        <v>436</v>
      </c>
      <c r="G11916" s="27">
        <v>36303</v>
      </c>
      <c r="H11916" s="26" t="s">
        <v>1410</v>
      </c>
    </row>
    <row r="11917" spans="1:8" x14ac:dyDescent="0.2">
      <c r="A11917" s="26" t="s">
        <v>1409</v>
      </c>
      <c r="B11917" s="26">
        <v>16</v>
      </c>
      <c r="C11917" s="26" t="s">
        <v>19</v>
      </c>
      <c r="D11917" s="26" t="s">
        <v>871</v>
      </c>
      <c r="E11917" s="26">
        <v>112</v>
      </c>
      <c r="F11917" s="26" t="s">
        <v>1421</v>
      </c>
      <c r="G11917" s="27">
        <v>43141</v>
      </c>
      <c r="H11917" s="26" t="s">
        <v>1420</v>
      </c>
    </row>
    <row r="11918" spans="1:8" x14ac:dyDescent="0.2">
      <c r="A11918" s="26" t="s">
        <v>1409</v>
      </c>
      <c r="B11918" s="26">
        <v>18</v>
      </c>
      <c r="C11918" s="26" t="s">
        <v>19</v>
      </c>
      <c r="D11918" s="26">
        <v>85</v>
      </c>
      <c r="E11918" s="26">
        <v>125</v>
      </c>
      <c r="F11918" s="26" t="s">
        <v>270</v>
      </c>
      <c r="G11918" s="27">
        <v>37912</v>
      </c>
      <c r="H11918" s="26" t="s">
        <v>579</v>
      </c>
    </row>
    <row r="11919" spans="1:8" x14ac:dyDescent="0.2">
      <c r="A11919" s="26" t="s">
        <v>1409</v>
      </c>
      <c r="B11919" s="26">
        <v>18</v>
      </c>
      <c r="C11919" s="26" t="s">
        <v>19</v>
      </c>
      <c r="D11919" s="26">
        <v>90</v>
      </c>
      <c r="E11919" s="26">
        <v>160</v>
      </c>
      <c r="F11919" s="26" t="s">
        <v>277</v>
      </c>
      <c r="G11919" s="27">
        <v>37912</v>
      </c>
      <c r="H11919" s="26" t="s">
        <v>579</v>
      </c>
    </row>
    <row r="11920" spans="1:8" x14ac:dyDescent="0.2">
      <c r="A11920" s="26" t="s">
        <v>1409</v>
      </c>
      <c r="B11920" s="26">
        <v>18</v>
      </c>
      <c r="C11920" s="26" t="s">
        <v>19</v>
      </c>
      <c r="D11920" s="26">
        <v>100</v>
      </c>
      <c r="E11920" s="26">
        <v>160</v>
      </c>
      <c r="F11920" s="26" t="s">
        <v>436</v>
      </c>
      <c r="G11920" s="27">
        <v>36666</v>
      </c>
      <c r="H11920" s="26" t="s">
        <v>1413</v>
      </c>
    </row>
    <row r="11921" spans="1:8" x14ac:dyDescent="0.2">
      <c r="A11921" s="26" t="s">
        <v>1409</v>
      </c>
      <c r="B11921" s="26">
        <v>40</v>
      </c>
      <c r="C11921" s="26" t="s">
        <v>19</v>
      </c>
      <c r="D11921" s="26">
        <v>95</v>
      </c>
      <c r="E11921" s="26">
        <v>170</v>
      </c>
      <c r="F11921" s="26" t="s">
        <v>592</v>
      </c>
      <c r="G11921" s="27">
        <v>36303</v>
      </c>
      <c r="H11921" s="26" t="s">
        <v>1410</v>
      </c>
    </row>
    <row r="11922" spans="1:8" x14ac:dyDescent="0.2">
      <c r="A11922" s="26" t="s">
        <v>1409</v>
      </c>
      <c r="B11922" s="26">
        <v>40</v>
      </c>
      <c r="C11922" s="26" t="s">
        <v>19</v>
      </c>
      <c r="D11922" s="26">
        <v>105</v>
      </c>
      <c r="E11922" s="26">
        <v>142</v>
      </c>
      <c r="F11922" s="26" t="s">
        <v>951</v>
      </c>
      <c r="G11922" s="27">
        <v>43141</v>
      </c>
      <c r="H11922" s="26" t="s">
        <v>1420</v>
      </c>
    </row>
    <row r="11923" spans="1:8" x14ac:dyDescent="0.2">
      <c r="A11923" s="26" t="s">
        <v>1409</v>
      </c>
      <c r="B11923" s="26">
        <v>40</v>
      </c>
      <c r="C11923" s="26" t="s">
        <v>19</v>
      </c>
      <c r="D11923" s="26">
        <v>115</v>
      </c>
      <c r="E11923" s="26">
        <v>132</v>
      </c>
      <c r="F11923" s="26" t="s">
        <v>75</v>
      </c>
      <c r="G11923" s="27">
        <v>40586</v>
      </c>
      <c r="H11923" s="26" t="s">
        <v>949</v>
      </c>
    </row>
    <row r="11924" spans="1:8" x14ac:dyDescent="0.2">
      <c r="A11924" s="26" t="s">
        <v>1409</v>
      </c>
      <c r="B11924" s="26">
        <v>40</v>
      </c>
      <c r="C11924" s="26" t="s">
        <v>19</v>
      </c>
      <c r="D11924" s="26">
        <v>120</v>
      </c>
      <c r="E11924" s="26">
        <v>190</v>
      </c>
      <c r="F11924" s="26" t="s">
        <v>288</v>
      </c>
      <c r="G11924" s="27">
        <v>37548</v>
      </c>
      <c r="H11924" s="26" t="s">
        <v>1412</v>
      </c>
    </row>
    <row r="11925" spans="1:8" x14ac:dyDescent="0.2">
      <c r="A11925" s="26" t="s">
        <v>1409</v>
      </c>
      <c r="B11925" s="26">
        <v>40</v>
      </c>
      <c r="C11925" s="26" t="s">
        <v>19</v>
      </c>
      <c r="D11925" s="26">
        <v>125</v>
      </c>
      <c r="E11925" s="26">
        <v>180</v>
      </c>
      <c r="F11925" s="26" t="s">
        <v>288</v>
      </c>
      <c r="G11925" s="27">
        <v>36666</v>
      </c>
      <c r="H11925" s="26" t="s">
        <v>1413</v>
      </c>
    </row>
    <row r="11926" spans="1:8" x14ac:dyDescent="0.2">
      <c r="A11926" s="26" t="s">
        <v>1409</v>
      </c>
      <c r="B11926" s="26">
        <v>40</v>
      </c>
      <c r="C11926" s="26" t="s">
        <v>19</v>
      </c>
      <c r="D11926" s="26" t="s">
        <v>871</v>
      </c>
      <c r="E11926" s="26">
        <v>162</v>
      </c>
      <c r="F11926" s="26" t="s">
        <v>351</v>
      </c>
      <c r="G11926" s="27">
        <v>43141</v>
      </c>
      <c r="H11926" s="26" t="s">
        <v>1420</v>
      </c>
    </row>
    <row r="11927" spans="1:8" x14ac:dyDescent="0.2">
      <c r="A11927" s="26" t="s">
        <v>1409</v>
      </c>
      <c r="B11927" s="26">
        <v>45</v>
      </c>
      <c r="C11927" s="26" t="s">
        <v>19</v>
      </c>
      <c r="D11927" s="26">
        <v>110</v>
      </c>
      <c r="E11927" s="26">
        <v>140</v>
      </c>
      <c r="F11927" s="26" t="s">
        <v>81</v>
      </c>
      <c r="G11927" s="27">
        <v>36303</v>
      </c>
      <c r="H11927" s="26" t="s">
        <v>1410</v>
      </c>
    </row>
    <row r="11928" spans="1:8" x14ac:dyDescent="0.2">
      <c r="A11928" s="26" t="s">
        <v>1409</v>
      </c>
      <c r="B11928" s="26">
        <v>45</v>
      </c>
      <c r="C11928" s="26" t="s">
        <v>19</v>
      </c>
      <c r="D11928" s="26" t="s">
        <v>871</v>
      </c>
      <c r="E11928" s="26">
        <v>175</v>
      </c>
      <c r="F11928" s="26" t="s">
        <v>384</v>
      </c>
      <c r="G11928" s="27">
        <v>37912</v>
      </c>
      <c r="H11928" s="26" t="s">
        <v>579</v>
      </c>
    </row>
    <row r="11929" spans="1:8" x14ac:dyDescent="0.2">
      <c r="A11929" s="26" t="s">
        <v>1409</v>
      </c>
      <c r="B11929" s="26">
        <v>50</v>
      </c>
      <c r="C11929" s="26" t="s">
        <v>19</v>
      </c>
      <c r="D11929" s="26">
        <v>105</v>
      </c>
      <c r="E11929" s="26">
        <v>132</v>
      </c>
      <c r="F11929" s="26" t="s">
        <v>75</v>
      </c>
      <c r="G11929" s="27">
        <v>43141</v>
      </c>
      <c r="H11929" s="26" t="s">
        <v>1420</v>
      </c>
    </row>
    <row r="11930" spans="1:8" x14ac:dyDescent="0.2">
      <c r="A11930" s="26" t="s">
        <v>1409</v>
      </c>
      <c r="B11930" s="26">
        <v>50</v>
      </c>
      <c r="C11930" s="26" t="s">
        <v>19</v>
      </c>
      <c r="D11930" s="26">
        <v>110</v>
      </c>
      <c r="E11930" s="26">
        <v>150</v>
      </c>
      <c r="F11930" s="26" t="s">
        <v>81</v>
      </c>
      <c r="G11930" s="27">
        <v>37912</v>
      </c>
      <c r="H11930" s="26" t="s">
        <v>579</v>
      </c>
    </row>
    <row r="11931" spans="1:8" x14ac:dyDescent="0.2">
      <c r="A11931" s="26" t="s">
        <v>1409</v>
      </c>
      <c r="B11931" s="26">
        <v>50</v>
      </c>
      <c r="C11931" s="26" t="s">
        <v>19</v>
      </c>
      <c r="D11931" s="26" t="s">
        <v>871</v>
      </c>
      <c r="E11931" s="26">
        <v>174</v>
      </c>
      <c r="F11931" s="26" t="s">
        <v>163</v>
      </c>
      <c r="G11931" s="27">
        <v>40586</v>
      </c>
      <c r="H11931" s="26" t="s">
        <v>949</v>
      </c>
    </row>
    <row r="11932" spans="1:8" x14ac:dyDescent="0.2">
      <c r="A11932" s="26" t="s">
        <v>1409</v>
      </c>
      <c r="B11932" s="26">
        <v>55</v>
      </c>
      <c r="C11932" s="26" t="s">
        <v>19</v>
      </c>
      <c r="D11932" s="26">
        <v>115</v>
      </c>
      <c r="E11932" s="26">
        <v>132</v>
      </c>
      <c r="F11932" s="26" t="s">
        <v>897</v>
      </c>
      <c r="G11932" s="27">
        <v>40586</v>
      </c>
      <c r="H11932" s="26" t="s">
        <v>949</v>
      </c>
    </row>
    <row r="11933" spans="1:8" x14ac:dyDescent="0.2">
      <c r="A11933" s="26" t="s">
        <v>1409</v>
      </c>
      <c r="B11933" s="26">
        <v>60</v>
      </c>
      <c r="C11933" s="26" t="s">
        <v>19</v>
      </c>
      <c r="D11933" s="26">
        <v>75</v>
      </c>
      <c r="E11933" s="26">
        <v>141</v>
      </c>
      <c r="F11933" s="26" t="s">
        <v>1243</v>
      </c>
      <c r="G11933" s="27">
        <v>42028</v>
      </c>
      <c r="H11933" s="26" t="s">
        <v>1260</v>
      </c>
    </row>
    <row r="11934" spans="1:8" x14ac:dyDescent="0.2">
      <c r="A11934" s="26" t="s">
        <v>1409</v>
      </c>
      <c r="B11934" s="26">
        <v>65</v>
      </c>
      <c r="C11934" s="26" t="s">
        <v>19</v>
      </c>
      <c r="D11934" s="26">
        <v>90</v>
      </c>
      <c r="E11934" s="26">
        <v>102</v>
      </c>
      <c r="F11934" s="26" t="s">
        <v>122</v>
      </c>
      <c r="G11934" s="27">
        <v>40586</v>
      </c>
      <c r="H11934" s="26" t="s">
        <v>949</v>
      </c>
    </row>
    <row r="11935" spans="1:8" x14ac:dyDescent="0.2">
      <c r="A11935" s="26" t="s">
        <v>1409</v>
      </c>
      <c r="B11935" s="26">
        <v>70</v>
      </c>
      <c r="C11935" s="26" t="s">
        <v>19</v>
      </c>
      <c r="D11935" s="26">
        <v>110</v>
      </c>
      <c r="E11935" s="26">
        <v>112</v>
      </c>
      <c r="F11935" s="26" t="s">
        <v>837</v>
      </c>
      <c r="G11935" s="27">
        <v>43141</v>
      </c>
      <c r="H11935" s="26" t="s">
        <v>1420</v>
      </c>
    </row>
    <row r="11936" spans="1:8" x14ac:dyDescent="0.2">
      <c r="A11936" s="26" t="s">
        <v>1409</v>
      </c>
      <c r="B11936" s="26">
        <v>75</v>
      </c>
      <c r="C11936" s="26" t="s">
        <v>19</v>
      </c>
      <c r="D11936" s="26">
        <v>85</v>
      </c>
      <c r="E11936" s="26">
        <v>67</v>
      </c>
      <c r="F11936" s="26" t="s">
        <v>122</v>
      </c>
      <c r="G11936" s="27">
        <v>43141</v>
      </c>
      <c r="H11936" s="26" t="s">
        <v>1420</v>
      </c>
    </row>
    <row r="11937" spans="1:8" x14ac:dyDescent="0.2">
      <c r="A11937" s="26" t="s">
        <v>1409</v>
      </c>
      <c r="B11937" s="26">
        <v>75</v>
      </c>
      <c r="C11937" s="26" t="s">
        <v>19</v>
      </c>
      <c r="D11937" s="26">
        <v>100</v>
      </c>
      <c r="E11937" s="26">
        <v>92</v>
      </c>
      <c r="F11937" s="26" t="s">
        <v>719</v>
      </c>
      <c r="G11937" s="27">
        <v>40586</v>
      </c>
      <c r="H11937" s="26" t="s">
        <v>949</v>
      </c>
    </row>
    <row r="11938" spans="1:8" x14ac:dyDescent="0.2">
      <c r="A11938" s="26" t="s">
        <v>1409</v>
      </c>
      <c r="B11938" s="26">
        <v>75</v>
      </c>
      <c r="C11938" s="26" t="s">
        <v>19</v>
      </c>
      <c r="D11938" s="26">
        <v>110</v>
      </c>
      <c r="E11938" s="26">
        <v>67</v>
      </c>
      <c r="F11938" s="26" t="s">
        <v>174</v>
      </c>
      <c r="G11938" s="27">
        <v>43141</v>
      </c>
      <c r="H11938" s="26" t="s">
        <v>1420</v>
      </c>
    </row>
    <row r="11939" spans="1:8" x14ac:dyDescent="0.2">
      <c r="A11939" s="26" t="s">
        <v>1409</v>
      </c>
      <c r="B11939" s="26" t="s">
        <v>870</v>
      </c>
      <c r="C11939" s="26" t="s">
        <v>19</v>
      </c>
      <c r="D11939" s="26">
        <v>70</v>
      </c>
      <c r="E11939" s="26">
        <v>102</v>
      </c>
      <c r="F11939" s="26" t="s">
        <v>1265</v>
      </c>
      <c r="G11939" s="27">
        <v>43141</v>
      </c>
      <c r="H11939" s="26" t="s">
        <v>1420</v>
      </c>
    </row>
    <row r="11940" spans="1:8" x14ac:dyDescent="0.2">
      <c r="A11940" s="26" t="s">
        <v>1409</v>
      </c>
      <c r="B11940" s="26" t="s">
        <v>870</v>
      </c>
      <c r="C11940" s="26" t="s">
        <v>19</v>
      </c>
      <c r="D11940" s="26">
        <v>75</v>
      </c>
      <c r="E11940" s="26">
        <v>141</v>
      </c>
      <c r="F11940" s="26" t="s">
        <v>1243</v>
      </c>
      <c r="G11940" s="27">
        <v>42028</v>
      </c>
      <c r="H11940" s="26" t="s">
        <v>1260</v>
      </c>
    </row>
    <row r="11941" spans="1:8" x14ac:dyDescent="0.2">
      <c r="A11941" s="26" t="s">
        <v>1409</v>
      </c>
      <c r="B11941" s="26" t="s">
        <v>870</v>
      </c>
      <c r="C11941" s="26" t="s">
        <v>19</v>
      </c>
      <c r="D11941" s="26">
        <v>80</v>
      </c>
      <c r="E11941" s="26">
        <v>150</v>
      </c>
      <c r="F11941" s="26" t="s">
        <v>277</v>
      </c>
      <c r="G11941" s="27">
        <v>37548</v>
      </c>
      <c r="H11941" s="26" t="s">
        <v>1412</v>
      </c>
    </row>
    <row r="11942" spans="1:8" x14ac:dyDescent="0.2">
      <c r="A11942" s="26" t="s">
        <v>1409</v>
      </c>
      <c r="B11942" s="26" t="s">
        <v>870</v>
      </c>
      <c r="C11942" s="26" t="s">
        <v>19</v>
      </c>
      <c r="D11942" s="26">
        <v>85</v>
      </c>
      <c r="E11942" s="26">
        <v>135</v>
      </c>
      <c r="F11942" s="26" t="s">
        <v>270</v>
      </c>
      <c r="G11942" s="27">
        <v>37548</v>
      </c>
      <c r="H11942" s="26" t="s">
        <v>1412</v>
      </c>
    </row>
    <row r="11943" spans="1:8" x14ac:dyDescent="0.2">
      <c r="A11943" s="26" t="s">
        <v>1409</v>
      </c>
      <c r="B11943" s="26" t="s">
        <v>870</v>
      </c>
      <c r="C11943" s="26" t="s">
        <v>19</v>
      </c>
      <c r="D11943" s="26">
        <v>90</v>
      </c>
      <c r="E11943" s="26">
        <v>160</v>
      </c>
      <c r="F11943" s="26" t="s">
        <v>625</v>
      </c>
      <c r="G11943" s="27">
        <v>37548</v>
      </c>
      <c r="H11943" s="26" t="s">
        <v>1412</v>
      </c>
    </row>
    <row r="11944" spans="1:8" x14ac:dyDescent="0.2">
      <c r="A11944" s="26" t="s">
        <v>1409</v>
      </c>
      <c r="B11944" s="26" t="s">
        <v>870</v>
      </c>
      <c r="C11944" s="26" t="s">
        <v>19</v>
      </c>
      <c r="D11944" s="26">
        <v>95</v>
      </c>
      <c r="E11944" s="26">
        <v>170</v>
      </c>
      <c r="F11944" s="26" t="s">
        <v>592</v>
      </c>
      <c r="G11944" s="27">
        <v>36303</v>
      </c>
      <c r="H11944" s="26" t="s">
        <v>1410</v>
      </c>
    </row>
    <row r="11945" spans="1:8" x14ac:dyDescent="0.2">
      <c r="A11945" s="26" t="s">
        <v>1409</v>
      </c>
      <c r="B11945" s="26" t="s">
        <v>870</v>
      </c>
      <c r="C11945" s="26" t="s">
        <v>19</v>
      </c>
      <c r="D11945" s="26">
        <v>100</v>
      </c>
      <c r="E11945" s="26">
        <v>162</v>
      </c>
      <c r="F11945" s="26" t="s">
        <v>951</v>
      </c>
      <c r="G11945" s="27">
        <v>40586</v>
      </c>
      <c r="H11945" s="26" t="s">
        <v>949</v>
      </c>
    </row>
    <row r="11946" spans="1:8" x14ac:dyDescent="0.2">
      <c r="A11946" s="26" t="s">
        <v>1409</v>
      </c>
      <c r="B11946" s="26" t="s">
        <v>870</v>
      </c>
      <c r="C11946" s="26" t="s">
        <v>19</v>
      </c>
      <c r="D11946" s="26">
        <v>105</v>
      </c>
      <c r="E11946" s="26">
        <v>160</v>
      </c>
      <c r="F11946" s="26" t="s">
        <v>1414</v>
      </c>
      <c r="G11946" s="27">
        <v>36666</v>
      </c>
      <c r="H11946" s="26" t="s">
        <v>1413</v>
      </c>
    </row>
    <row r="11947" spans="1:8" x14ac:dyDescent="0.2">
      <c r="A11947" s="26" t="s">
        <v>1409</v>
      </c>
      <c r="B11947" s="26" t="s">
        <v>870</v>
      </c>
      <c r="C11947" s="26" t="s">
        <v>19</v>
      </c>
      <c r="D11947" s="26">
        <v>110</v>
      </c>
      <c r="E11947" s="26">
        <v>150</v>
      </c>
      <c r="F11947" s="26" t="s">
        <v>81</v>
      </c>
      <c r="G11947" s="27">
        <v>37912</v>
      </c>
      <c r="H11947" s="26" t="s">
        <v>579</v>
      </c>
    </row>
    <row r="11948" spans="1:8" x14ac:dyDescent="0.2">
      <c r="A11948" s="26" t="s">
        <v>1409</v>
      </c>
      <c r="B11948" s="26" t="s">
        <v>870</v>
      </c>
      <c r="C11948" s="26" t="s">
        <v>19</v>
      </c>
      <c r="D11948" s="26">
        <v>115</v>
      </c>
      <c r="E11948" s="26">
        <v>132</v>
      </c>
      <c r="F11948" s="26" t="s">
        <v>75</v>
      </c>
      <c r="G11948" s="27">
        <v>40586</v>
      </c>
      <c r="H11948" s="26" t="s">
        <v>949</v>
      </c>
    </row>
    <row r="11949" spans="1:8" x14ac:dyDescent="0.2">
      <c r="A11949" s="26" t="s">
        <v>1409</v>
      </c>
      <c r="B11949" s="26" t="s">
        <v>870</v>
      </c>
      <c r="C11949" s="26" t="s">
        <v>19</v>
      </c>
      <c r="D11949" s="26">
        <v>120</v>
      </c>
      <c r="E11949" s="26">
        <v>200</v>
      </c>
      <c r="F11949" s="26" t="s">
        <v>158</v>
      </c>
      <c r="G11949" s="27">
        <v>37548</v>
      </c>
      <c r="H11949" s="26" t="s">
        <v>1412</v>
      </c>
    </row>
    <row r="11950" spans="1:8" x14ac:dyDescent="0.2">
      <c r="A11950" s="26" t="s">
        <v>1409</v>
      </c>
      <c r="B11950" s="26" t="s">
        <v>870</v>
      </c>
      <c r="C11950" s="26" t="s">
        <v>19</v>
      </c>
      <c r="D11950" s="26">
        <v>125</v>
      </c>
      <c r="E11950" s="26">
        <v>200</v>
      </c>
      <c r="F11950" s="26" t="s">
        <v>158</v>
      </c>
      <c r="G11950" s="27">
        <v>37912</v>
      </c>
      <c r="H11950" s="26" t="s">
        <v>579</v>
      </c>
    </row>
    <row r="11951" spans="1:8" x14ac:dyDescent="0.2">
      <c r="A11951" s="26" t="s">
        <v>1409</v>
      </c>
      <c r="B11951" s="26" t="s">
        <v>870</v>
      </c>
      <c r="C11951" s="26" t="s">
        <v>19</v>
      </c>
      <c r="D11951" s="26" t="s">
        <v>871</v>
      </c>
      <c r="E11951" s="26">
        <v>175</v>
      </c>
      <c r="F11951" s="26" t="s">
        <v>384</v>
      </c>
      <c r="G11951" s="27">
        <v>37912</v>
      </c>
      <c r="H11951" s="26" t="s">
        <v>579</v>
      </c>
    </row>
    <row r="11952" spans="1:8" x14ac:dyDescent="0.2">
      <c r="A11952" s="26" t="s">
        <v>1484</v>
      </c>
      <c r="B11952" s="26">
        <v>50</v>
      </c>
      <c r="C11952" s="26" t="s">
        <v>19</v>
      </c>
      <c r="D11952" s="26">
        <v>110</v>
      </c>
      <c r="E11952" s="26">
        <v>55</v>
      </c>
      <c r="F11952" s="26" t="s">
        <v>75</v>
      </c>
      <c r="G11952" s="27">
        <v>43484</v>
      </c>
      <c r="H11952" s="26" t="s">
        <v>1480</v>
      </c>
    </row>
    <row r="11953" spans="1:8" x14ac:dyDescent="0.2">
      <c r="A11953" s="26" t="s">
        <v>1484</v>
      </c>
      <c r="B11953" s="26">
        <v>65</v>
      </c>
      <c r="C11953" s="26" t="s">
        <v>19</v>
      </c>
      <c r="D11953" s="26">
        <v>75</v>
      </c>
      <c r="E11953" s="26">
        <v>52</v>
      </c>
      <c r="F11953" s="26" t="s">
        <v>1243</v>
      </c>
      <c r="G11953" s="27">
        <v>43659</v>
      </c>
      <c r="H11953" s="26" t="s">
        <v>1501</v>
      </c>
    </row>
    <row r="11954" spans="1:8" x14ac:dyDescent="0.2">
      <c r="A11954" s="26" t="s">
        <v>1484</v>
      </c>
      <c r="B11954" s="26">
        <v>70</v>
      </c>
      <c r="C11954" s="26" t="s">
        <v>19</v>
      </c>
      <c r="D11954" s="26">
        <v>105</v>
      </c>
      <c r="E11954" s="26">
        <v>55</v>
      </c>
      <c r="F11954" s="26" t="s">
        <v>837</v>
      </c>
      <c r="G11954" s="27">
        <v>43484</v>
      </c>
      <c r="H11954" s="26" t="s">
        <v>1480</v>
      </c>
    </row>
    <row r="11955" spans="1:8" x14ac:dyDescent="0.2">
      <c r="A11955" s="26" t="s">
        <v>1484</v>
      </c>
      <c r="B11955" s="26" t="s">
        <v>870</v>
      </c>
      <c r="C11955" s="26" t="s">
        <v>19</v>
      </c>
      <c r="D11955" s="26">
        <v>75</v>
      </c>
      <c r="E11955" s="26">
        <v>52</v>
      </c>
      <c r="F11955" s="26" t="s">
        <v>1243</v>
      </c>
      <c r="G11955" s="27">
        <v>43659</v>
      </c>
      <c r="H11955" s="26" t="s">
        <v>1501</v>
      </c>
    </row>
    <row r="11956" spans="1:8" x14ac:dyDescent="0.2">
      <c r="A11956" s="26" t="s">
        <v>1484</v>
      </c>
      <c r="B11956" s="26" t="s">
        <v>870</v>
      </c>
      <c r="C11956" s="26" t="s">
        <v>19</v>
      </c>
      <c r="D11956" s="26">
        <v>105</v>
      </c>
      <c r="E11956" s="26">
        <v>55</v>
      </c>
      <c r="F11956" s="26" t="s">
        <v>837</v>
      </c>
      <c r="G11956" s="27">
        <v>43484</v>
      </c>
      <c r="H11956" s="26" t="s">
        <v>1480</v>
      </c>
    </row>
    <row r="11957" spans="1:8" x14ac:dyDescent="0.2">
      <c r="A11957" s="26" t="s">
        <v>1484</v>
      </c>
      <c r="B11957" s="26" t="s">
        <v>870</v>
      </c>
      <c r="C11957" s="26" t="s">
        <v>19</v>
      </c>
      <c r="D11957" s="26">
        <v>110</v>
      </c>
      <c r="E11957" s="26">
        <v>55</v>
      </c>
      <c r="F11957" s="26" t="s">
        <v>75</v>
      </c>
      <c r="G11957" s="27">
        <v>43484</v>
      </c>
      <c r="H11957" s="26" t="s">
        <v>1480</v>
      </c>
    </row>
    <row r="11958" spans="1:8" x14ac:dyDescent="0.2">
      <c r="A11958" s="26" t="s">
        <v>1485</v>
      </c>
      <c r="B11958" s="26">
        <v>50</v>
      </c>
      <c r="C11958" s="26" t="s">
        <v>19</v>
      </c>
      <c r="D11958" s="26">
        <v>110</v>
      </c>
      <c r="E11958" s="26">
        <v>55</v>
      </c>
      <c r="F11958" s="26" t="s">
        <v>75</v>
      </c>
      <c r="G11958" s="27">
        <v>43484</v>
      </c>
      <c r="H11958" s="26" t="s">
        <v>1480</v>
      </c>
    </row>
    <row r="11959" spans="1:8" x14ac:dyDescent="0.2">
      <c r="A11959" s="26" t="s">
        <v>1485</v>
      </c>
      <c r="B11959" s="26">
        <v>65</v>
      </c>
      <c r="C11959" s="26" t="s">
        <v>19</v>
      </c>
      <c r="D11959" s="26">
        <v>75</v>
      </c>
      <c r="E11959" s="26">
        <v>62</v>
      </c>
      <c r="F11959" s="26" t="s">
        <v>1243</v>
      </c>
      <c r="G11959" s="27">
        <v>43659</v>
      </c>
      <c r="H11959" s="26" t="s">
        <v>1501</v>
      </c>
    </row>
    <row r="11960" spans="1:8" x14ac:dyDescent="0.2">
      <c r="A11960" s="26" t="s">
        <v>1485</v>
      </c>
      <c r="B11960" s="26">
        <v>70</v>
      </c>
      <c r="C11960" s="26" t="s">
        <v>19</v>
      </c>
      <c r="D11960" s="26">
        <v>105</v>
      </c>
      <c r="E11960" s="26">
        <v>55</v>
      </c>
      <c r="F11960" s="26" t="s">
        <v>837</v>
      </c>
      <c r="G11960" s="27">
        <v>43484</v>
      </c>
      <c r="H11960" s="26" t="s">
        <v>1480</v>
      </c>
    </row>
    <row r="11961" spans="1:8" x14ac:dyDescent="0.2">
      <c r="A11961" s="26" t="s">
        <v>1485</v>
      </c>
      <c r="B11961" s="26" t="s">
        <v>870</v>
      </c>
      <c r="C11961" s="26" t="s">
        <v>19</v>
      </c>
      <c r="D11961" s="26">
        <v>75</v>
      </c>
      <c r="E11961" s="26">
        <v>62</v>
      </c>
      <c r="F11961" s="26" t="s">
        <v>1243</v>
      </c>
      <c r="G11961" s="27">
        <v>43659</v>
      </c>
      <c r="H11961" s="26" t="s">
        <v>1501</v>
      </c>
    </row>
    <row r="11962" spans="1:8" x14ac:dyDescent="0.2">
      <c r="A11962" s="26" t="s">
        <v>1485</v>
      </c>
      <c r="B11962" s="26" t="s">
        <v>870</v>
      </c>
      <c r="C11962" s="26" t="s">
        <v>19</v>
      </c>
      <c r="D11962" s="26">
        <v>105</v>
      </c>
      <c r="E11962" s="26">
        <v>55</v>
      </c>
      <c r="F11962" s="26" t="s">
        <v>837</v>
      </c>
      <c r="G11962" s="27">
        <v>43484</v>
      </c>
      <c r="H11962" s="26" t="s">
        <v>1480</v>
      </c>
    </row>
    <row r="11963" spans="1:8" x14ac:dyDescent="0.2">
      <c r="A11963" s="26" t="s">
        <v>1485</v>
      </c>
      <c r="B11963" s="26" t="s">
        <v>870</v>
      </c>
      <c r="C11963" s="26" t="s">
        <v>19</v>
      </c>
      <c r="D11963" s="26">
        <v>110</v>
      </c>
      <c r="E11963" s="26">
        <v>55</v>
      </c>
      <c r="F11963" s="26" t="s">
        <v>75</v>
      </c>
      <c r="G11963" s="27">
        <v>43484</v>
      </c>
      <c r="H11963" s="26" t="s">
        <v>1480</v>
      </c>
    </row>
    <row r="11964" spans="1:8" x14ac:dyDescent="0.2">
      <c r="A11964" s="26" t="s">
        <v>1334</v>
      </c>
      <c r="B11964" s="26">
        <v>13</v>
      </c>
      <c r="C11964" s="26" t="s">
        <v>44</v>
      </c>
      <c r="D11964" s="26">
        <v>30</v>
      </c>
      <c r="E11964" s="26">
        <v>22</v>
      </c>
      <c r="F11964" s="26" t="s">
        <v>1190</v>
      </c>
      <c r="G11964" s="27">
        <v>41090</v>
      </c>
      <c r="H11964" s="26" t="s">
        <v>1135</v>
      </c>
    </row>
    <row r="11965" spans="1:8" x14ac:dyDescent="0.2">
      <c r="A11965" s="26" t="s">
        <v>1334</v>
      </c>
      <c r="B11965" s="26">
        <v>40</v>
      </c>
      <c r="C11965" s="26" t="s">
        <v>44</v>
      </c>
      <c r="D11965" s="26">
        <v>80</v>
      </c>
      <c r="E11965" s="26">
        <v>155</v>
      </c>
      <c r="F11965" s="26" t="s">
        <v>54</v>
      </c>
      <c r="G11965" s="27">
        <v>38675</v>
      </c>
      <c r="H11965" s="26" t="s">
        <v>240</v>
      </c>
    </row>
    <row r="11966" spans="1:8" x14ac:dyDescent="0.2">
      <c r="A11966" s="26" t="s">
        <v>1334</v>
      </c>
      <c r="B11966" s="26">
        <v>50</v>
      </c>
      <c r="C11966" s="26" t="s">
        <v>44</v>
      </c>
      <c r="D11966" s="26">
        <v>50</v>
      </c>
      <c r="E11966" s="26">
        <v>167</v>
      </c>
      <c r="F11966" s="26" t="s">
        <v>1148</v>
      </c>
      <c r="G11966" s="27">
        <v>41504</v>
      </c>
      <c r="H11966" s="26" t="s">
        <v>1193</v>
      </c>
    </row>
    <row r="11967" spans="1:8" x14ac:dyDescent="0.2">
      <c r="A11967" s="26" t="s">
        <v>1334</v>
      </c>
      <c r="B11967" s="26" t="s">
        <v>870</v>
      </c>
      <c r="C11967" s="26" t="s">
        <v>44</v>
      </c>
      <c r="D11967" s="26">
        <v>50</v>
      </c>
      <c r="E11967" s="26">
        <v>167</v>
      </c>
      <c r="F11967" s="26" t="s">
        <v>1148</v>
      </c>
      <c r="G11967" s="27">
        <v>41504</v>
      </c>
      <c r="H11967" s="26" t="s">
        <v>1193</v>
      </c>
    </row>
    <row r="11968" spans="1:8" x14ac:dyDescent="0.2">
      <c r="A11968" s="26" t="s">
        <v>1334</v>
      </c>
      <c r="B11968" s="26" t="s">
        <v>870</v>
      </c>
      <c r="C11968" s="26" t="s">
        <v>44</v>
      </c>
      <c r="D11968" s="26">
        <v>60</v>
      </c>
      <c r="E11968" s="26">
        <v>77</v>
      </c>
      <c r="F11968" s="26" t="s">
        <v>185</v>
      </c>
      <c r="G11968" s="27">
        <v>38822</v>
      </c>
      <c r="H11968" s="26" t="s">
        <v>115</v>
      </c>
    </row>
    <row r="11969" spans="1:8" x14ac:dyDescent="0.2">
      <c r="A11969" s="26" t="s">
        <v>1334</v>
      </c>
      <c r="B11969" s="26" t="s">
        <v>870</v>
      </c>
      <c r="C11969" s="26" t="s">
        <v>44</v>
      </c>
      <c r="D11969" s="26">
        <v>80</v>
      </c>
      <c r="E11969" s="26">
        <v>155</v>
      </c>
      <c r="F11969" s="26" t="s">
        <v>54</v>
      </c>
      <c r="G11969" s="27">
        <v>38675</v>
      </c>
      <c r="H11969" s="26" t="s">
        <v>240</v>
      </c>
    </row>
    <row r="11970" spans="1:8" x14ac:dyDescent="0.2">
      <c r="A11970" s="26" t="s">
        <v>1334</v>
      </c>
      <c r="B11970" s="26">
        <v>16</v>
      </c>
      <c r="C11970" s="26" t="s">
        <v>19</v>
      </c>
      <c r="D11970" s="26">
        <v>60</v>
      </c>
      <c r="E11970" s="26">
        <v>83</v>
      </c>
      <c r="F11970" s="26" t="s">
        <v>190</v>
      </c>
      <c r="G11970" s="27">
        <v>38822</v>
      </c>
      <c r="H11970" s="26" t="s">
        <v>115</v>
      </c>
    </row>
    <row r="11971" spans="1:8" x14ac:dyDescent="0.2">
      <c r="A11971" s="26" t="s">
        <v>1334</v>
      </c>
      <c r="B11971" s="26">
        <v>40</v>
      </c>
      <c r="C11971" s="26" t="s">
        <v>19</v>
      </c>
      <c r="D11971" s="26">
        <v>115</v>
      </c>
      <c r="E11971" s="26">
        <v>230</v>
      </c>
      <c r="F11971" s="26" t="s">
        <v>200</v>
      </c>
      <c r="G11971" s="27">
        <v>40951</v>
      </c>
      <c r="H11971" s="26" t="s">
        <v>1013</v>
      </c>
    </row>
    <row r="11972" spans="1:8" x14ac:dyDescent="0.2">
      <c r="A11972" s="26" t="s">
        <v>1334</v>
      </c>
      <c r="B11972" s="26">
        <v>45</v>
      </c>
      <c r="C11972" s="26" t="s">
        <v>19</v>
      </c>
      <c r="D11972" s="26">
        <v>95</v>
      </c>
      <c r="E11972" s="26">
        <v>245</v>
      </c>
      <c r="F11972" s="26" t="s">
        <v>1060</v>
      </c>
      <c r="G11972" s="27">
        <v>41049</v>
      </c>
      <c r="H11972" s="26" t="s">
        <v>1054</v>
      </c>
    </row>
    <row r="11973" spans="1:8" x14ac:dyDescent="0.2">
      <c r="A11973" s="26" t="s">
        <v>1334</v>
      </c>
      <c r="B11973" s="26">
        <v>50</v>
      </c>
      <c r="C11973" s="26" t="s">
        <v>19</v>
      </c>
      <c r="D11973" s="26">
        <v>105</v>
      </c>
      <c r="E11973" s="26">
        <v>140</v>
      </c>
      <c r="F11973" s="26" t="s">
        <v>200</v>
      </c>
      <c r="G11973" s="27">
        <v>44576</v>
      </c>
      <c r="H11973" s="26" t="s">
        <v>1598</v>
      </c>
    </row>
    <row r="11974" spans="1:8" x14ac:dyDescent="0.2">
      <c r="A11974" s="26" t="s">
        <v>1334</v>
      </c>
      <c r="B11974" s="26">
        <v>60</v>
      </c>
      <c r="C11974" s="26" t="s">
        <v>19</v>
      </c>
      <c r="D11974" s="26">
        <v>100</v>
      </c>
      <c r="E11974" s="26">
        <v>45</v>
      </c>
      <c r="F11974" s="26" t="s">
        <v>81</v>
      </c>
      <c r="G11974" s="27">
        <v>42653</v>
      </c>
      <c r="H11974" s="26" t="s">
        <v>1332</v>
      </c>
    </row>
    <row r="11975" spans="1:8" x14ac:dyDescent="0.2">
      <c r="A11975" s="26" t="s">
        <v>1334</v>
      </c>
      <c r="B11975" s="26">
        <v>75</v>
      </c>
      <c r="C11975" s="26" t="s">
        <v>19</v>
      </c>
      <c r="D11975" s="26">
        <v>110</v>
      </c>
      <c r="E11975" s="26">
        <v>121</v>
      </c>
      <c r="F11975" s="26" t="s">
        <v>174</v>
      </c>
      <c r="G11975" s="27">
        <v>43680</v>
      </c>
      <c r="H11975" s="26" t="s">
        <v>1495</v>
      </c>
    </row>
    <row r="11976" spans="1:8" x14ac:dyDescent="0.2">
      <c r="A11976" s="26" t="s">
        <v>1334</v>
      </c>
      <c r="B11976" s="26" t="s">
        <v>870</v>
      </c>
      <c r="C11976" s="26" t="s">
        <v>19</v>
      </c>
      <c r="D11976" s="26">
        <v>60</v>
      </c>
      <c r="E11976" s="26">
        <v>83</v>
      </c>
      <c r="F11976" s="26" t="s">
        <v>190</v>
      </c>
      <c r="G11976" s="27">
        <v>38822</v>
      </c>
      <c r="H11976" s="26" t="s">
        <v>115</v>
      </c>
    </row>
    <row r="11977" spans="1:8" x14ac:dyDescent="0.2">
      <c r="A11977" s="26" t="s">
        <v>1334</v>
      </c>
      <c r="B11977" s="26" t="s">
        <v>870</v>
      </c>
      <c r="C11977" s="26" t="s">
        <v>19</v>
      </c>
      <c r="D11977" s="26">
        <v>85</v>
      </c>
      <c r="E11977" s="26">
        <v>220</v>
      </c>
      <c r="F11977" s="26" t="s">
        <v>114</v>
      </c>
      <c r="G11977" s="27">
        <v>38626</v>
      </c>
      <c r="H11977" s="26" t="s">
        <v>6</v>
      </c>
    </row>
    <row r="11978" spans="1:8" x14ac:dyDescent="0.2">
      <c r="A11978" s="26" t="s">
        <v>1334</v>
      </c>
      <c r="B11978" s="26" t="s">
        <v>870</v>
      </c>
      <c r="C11978" s="26" t="s">
        <v>19</v>
      </c>
      <c r="D11978" s="26">
        <v>90</v>
      </c>
      <c r="E11978" s="26">
        <v>226</v>
      </c>
      <c r="F11978" s="26" t="s">
        <v>114</v>
      </c>
      <c r="G11978" s="27">
        <v>39018</v>
      </c>
      <c r="H11978" s="26" t="s">
        <v>6</v>
      </c>
    </row>
    <row r="11979" spans="1:8" x14ac:dyDescent="0.2">
      <c r="A11979" s="26" t="s">
        <v>1334</v>
      </c>
      <c r="B11979" s="26" t="s">
        <v>870</v>
      </c>
      <c r="C11979" s="26" t="s">
        <v>19</v>
      </c>
      <c r="D11979" s="26">
        <v>95</v>
      </c>
      <c r="E11979" s="26">
        <v>245</v>
      </c>
      <c r="F11979" s="26" t="s">
        <v>1060</v>
      </c>
      <c r="G11979" s="27">
        <v>41049</v>
      </c>
      <c r="H11979" s="26" t="s">
        <v>1054</v>
      </c>
    </row>
    <row r="11980" spans="1:8" x14ac:dyDescent="0.2">
      <c r="A11980" s="26" t="s">
        <v>1334</v>
      </c>
      <c r="B11980" s="26" t="s">
        <v>870</v>
      </c>
      <c r="C11980" s="26" t="s">
        <v>19</v>
      </c>
      <c r="D11980" s="26">
        <v>100</v>
      </c>
      <c r="E11980" s="26">
        <v>45</v>
      </c>
      <c r="F11980" s="26" t="s">
        <v>81</v>
      </c>
      <c r="G11980" s="27">
        <v>42653</v>
      </c>
      <c r="H11980" s="26" t="s">
        <v>1332</v>
      </c>
    </row>
    <row r="11981" spans="1:8" x14ac:dyDescent="0.2">
      <c r="A11981" s="26" t="s">
        <v>1334</v>
      </c>
      <c r="B11981" s="26" t="s">
        <v>870</v>
      </c>
      <c r="C11981" s="26" t="s">
        <v>19</v>
      </c>
      <c r="D11981" s="26">
        <v>105</v>
      </c>
      <c r="E11981" s="26">
        <v>140</v>
      </c>
      <c r="F11981" s="26" t="s">
        <v>200</v>
      </c>
      <c r="G11981" s="27">
        <v>44576</v>
      </c>
      <c r="H11981" s="26" t="s">
        <v>1598</v>
      </c>
    </row>
    <row r="11982" spans="1:8" x14ac:dyDescent="0.2">
      <c r="A11982" s="26" t="s">
        <v>1334</v>
      </c>
      <c r="B11982" s="26" t="s">
        <v>870</v>
      </c>
      <c r="C11982" s="26" t="s">
        <v>19</v>
      </c>
      <c r="D11982" s="26">
        <v>110</v>
      </c>
      <c r="E11982" s="26">
        <v>125</v>
      </c>
      <c r="F11982" s="26" t="s">
        <v>200</v>
      </c>
      <c r="G11982" s="27">
        <v>40138</v>
      </c>
      <c r="H11982" s="26" t="s">
        <v>881</v>
      </c>
    </row>
    <row r="11983" spans="1:8" x14ac:dyDescent="0.2">
      <c r="A11983" s="26" t="s">
        <v>1334</v>
      </c>
      <c r="B11983" s="26" t="s">
        <v>870</v>
      </c>
      <c r="C11983" s="26" t="s">
        <v>19</v>
      </c>
      <c r="D11983" s="26">
        <v>115</v>
      </c>
      <c r="E11983" s="26">
        <v>230</v>
      </c>
      <c r="F11983" s="26" t="s">
        <v>200</v>
      </c>
      <c r="G11983" s="27">
        <v>40951</v>
      </c>
      <c r="H11983" s="26" t="s">
        <v>1013</v>
      </c>
    </row>
    <row r="11984" spans="1:8" x14ac:dyDescent="0.2">
      <c r="A11984" s="26" t="s">
        <v>1334</v>
      </c>
      <c r="B11984" s="26" t="s">
        <v>870</v>
      </c>
      <c r="C11984" s="26" t="s">
        <v>19</v>
      </c>
      <c r="D11984" s="26">
        <v>125</v>
      </c>
      <c r="E11984" s="26">
        <v>225</v>
      </c>
      <c r="F11984" s="26" t="s">
        <v>394</v>
      </c>
      <c r="G11984" s="27">
        <v>38675</v>
      </c>
      <c r="H11984" s="26" t="s">
        <v>240</v>
      </c>
    </row>
    <row r="11985" spans="1:8" x14ac:dyDescent="0.2">
      <c r="A11985" s="26" t="s">
        <v>794</v>
      </c>
      <c r="B11985" s="26">
        <v>13</v>
      </c>
      <c r="C11985" s="26" t="s">
        <v>44</v>
      </c>
      <c r="D11985" s="26">
        <v>50</v>
      </c>
      <c r="E11985" s="26">
        <v>13</v>
      </c>
      <c r="F11985" s="26" t="s">
        <v>1513</v>
      </c>
      <c r="G11985" s="27">
        <v>44165</v>
      </c>
      <c r="H11985" s="26" t="s">
        <v>1566</v>
      </c>
    </row>
    <row r="11986" spans="1:8" x14ac:dyDescent="0.2">
      <c r="A11986" s="26" t="s">
        <v>794</v>
      </c>
      <c r="B11986" s="26">
        <v>40</v>
      </c>
      <c r="C11986" s="26" t="s">
        <v>44</v>
      </c>
      <c r="D11986" s="26">
        <v>75</v>
      </c>
      <c r="E11986" s="26">
        <v>31</v>
      </c>
      <c r="F11986" s="26" t="s">
        <v>186</v>
      </c>
      <c r="G11986" s="27">
        <v>36953</v>
      </c>
      <c r="H11986" s="26" t="s">
        <v>187</v>
      </c>
    </row>
    <row r="11987" spans="1:8" x14ac:dyDescent="0.2">
      <c r="A11987" s="26" t="s">
        <v>794</v>
      </c>
      <c r="B11987" s="26">
        <v>45</v>
      </c>
      <c r="C11987" s="26" t="s">
        <v>44</v>
      </c>
      <c r="D11987" s="26" t="s">
        <v>871</v>
      </c>
      <c r="E11987" s="26">
        <v>35</v>
      </c>
      <c r="F11987" s="26" t="s">
        <v>1402</v>
      </c>
      <c r="G11987" s="27">
        <v>43023</v>
      </c>
      <c r="H11987" s="26" t="s">
        <v>1399</v>
      </c>
    </row>
    <row r="11988" spans="1:8" x14ac:dyDescent="0.2">
      <c r="A11988" s="26" t="s">
        <v>794</v>
      </c>
      <c r="B11988" s="26">
        <v>50</v>
      </c>
      <c r="C11988" s="26" t="s">
        <v>44</v>
      </c>
      <c r="D11988" s="26">
        <v>50</v>
      </c>
      <c r="E11988" s="26">
        <v>40</v>
      </c>
      <c r="F11988" s="26" t="s">
        <v>1148</v>
      </c>
      <c r="G11988" s="27">
        <v>42000</v>
      </c>
      <c r="H11988" s="26" t="s">
        <v>1253</v>
      </c>
    </row>
    <row r="11989" spans="1:8" x14ac:dyDescent="0.2">
      <c r="A11989" s="26" t="s">
        <v>794</v>
      </c>
      <c r="B11989" s="26">
        <v>50</v>
      </c>
      <c r="C11989" s="26" t="s">
        <v>44</v>
      </c>
      <c r="D11989" s="26" t="s">
        <v>871</v>
      </c>
      <c r="E11989" s="26">
        <v>30</v>
      </c>
      <c r="F11989" s="26" t="s">
        <v>1402</v>
      </c>
      <c r="G11989" s="27">
        <v>43449</v>
      </c>
      <c r="H11989" s="26" t="s">
        <v>1447</v>
      </c>
    </row>
    <row r="11990" spans="1:8" x14ac:dyDescent="0.2">
      <c r="A11990" s="26" t="s">
        <v>794</v>
      </c>
      <c r="B11990" s="26">
        <v>60</v>
      </c>
      <c r="C11990" s="26" t="s">
        <v>44</v>
      </c>
      <c r="D11990" s="26">
        <v>75</v>
      </c>
      <c r="E11990" s="26">
        <v>20</v>
      </c>
      <c r="F11990" s="26" t="s">
        <v>1561</v>
      </c>
      <c r="G11990" s="27">
        <v>44561</v>
      </c>
      <c r="H11990" s="26" t="s">
        <v>1596</v>
      </c>
    </row>
    <row r="11991" spans="1:8" x14ac:dyDescent="0.2">
      <c r="A11991" s="26" t="s">
        <v>794</v>
      </c>
      <c r="B11991" s="26">
        <v>65</v>
      </c>
      <c r="C11991" s="26" t="s">
        <v>44</v>
      </c>
      <c r="D11991" s="26">
        <v>55</v>
      </c>
      <c r="E11991" s="26">
        <v>25</v>
      </c>
      <c r="F11991" s="26" t="s">
        <v>246</v>
      </c>
      <c r="G11991" s="27">
        <v>39317</v>
      </c>
      <c r="H11991" s="26" t="s">
        <v>727</v>
      </c>
    </row>
    <row r="11992" spans="1:8" x14ac:dyDescent="0.2">
      <c r="A11992" s="26" t="s">
        <v>794</v>
      </c>
      <c r="B11992" s="26" t="s">
        <v>870</v>
      </c>
      <c r="C11992" s="26" t="s">
        <v>44</v>
      </c>
      <c r="D11992" s="26">
        <v>50</v>
      </c>
      <c r="E11992" s="26">
        <v>40</v>
      </c>
      <c r="F11992" s="26" t="s">
        <v>1148</v>
      </c>
      <c r="G11992" s="27">
        <v>42000</v>
      </c>
      <c r="H11992" s="26" t="s">
        <v>1253</v>
      </c>
    </row>
    <row r="11993" spans="1:8" x14ac:dyDescent="0.2">
      <c r="A11993" s="26" t="s">
        <v>794</v>
      </c>
      <c r="B11993" s="26" t="s">
        <v>870</v>
      </c>
      <c r="C11993" s="26" t="s">
        <v>44</v>
      </c>
      <c r="D11993" s="26">
        <v>55</v>
      </c>
      <c r="E11993" s="26">
        <v>25</v>
      </c>
      <c r="F11993" s="26" t="s">
        <v>246</v>
      </c>
      <c r="G11993" s="27">
        <v>39317</v>
      </c>
      <c r="H11993" s="26" t="s">
        <v>727</v>
      </c>
    </row>
    <row r="11994" spans="1:8" x14ac:dyDescent="0.2">
      <c r="A11994" s="26" t="s">
        <v>794</v>
      </c>
      <c r="B11994" s="26" t="s">
        <v>870</v>
      </c>
      <c r="C11994" s="26" t="s">
        <v>44</v>
      </c>
      <c r="D11994" s="26">
        <v>65</v>
      </c>
      <c r="E11994" s="26">
        <v>35</v>
      </c>
      <c r="F11994" s="26" t="s">
        <v>922</v>
      </c>
      <c r="G11994" s="27">
        <v>40377</v>
      </c>
      <c r="H11994" s="26" t="s">
        <v>923</v>
      </c>
    </row>
    <row r="11995" spans="1:8" x14ac:dyDescent="0.2">
      <c r="A11995" s="26" t="s">
        <v>794</v>
      </c>
      <c r="B11995" s="26" t="s">
        <v>870</v>
      </c>
      <c r="C11995" s="26" t="s">
        <v>44</v>
      </c>
      <c r="D11995" s="26">
        <v>75</v>
      </c>
      <c r="E11995" s="26">
        <v>31</v>
      </c>
      <c r="F11995" s="26" t="s">
        <v>186</v>
      </c>
      <c r="G11995" s="27">
        <v>36953</v>
      </c>
      <c r="H11995" s="26" t="s">
        <v>187</v>
      </c>
    </row>
    <row r="11996" spans="1:8" x14ac:dyDescent="0.2">
      <c r="A11996" s="26" t="s">
        <v>794</v>
      </c>
      <c r="B11996" s="26" t="s">
        <v>870</v>
      </c>
      <c r="C11996" s="26" t="s">
        <v>44</v>
      </c>
      <c r="D11996" s="26" t="s">
        <v>871</v>
      </c>
      <c r="E11996" s="26">
        <v>35</v>
      </c>
      <c r="F11996" s="26" t="s">
        <v>1402</v>
      </c>
      <c r="G11996" s="27">
        <v>43023</v>
      </c>
      <c r="H11996" s="26" t="s">
        <v>1399</v>
      </c>
    </row>
    <row r="11997" spans="1:8" x14ac:dyDescent="0.2">
      <c r="A11997" s="26" t="s">
        <v>794</v>
      </c>
      <c r="B11997" s="26">
        <v>13</v>
      </c>
      <c r="C11997" s="26" t="s">
        <v>19</v>
      </c>
      <c r="D11997" s="26">
        <v>55</v>
      </c>
      <c r="E11997" s="26">
        <v>20</v>
      </c>
      <c r="F11997" s="26" t="s">
        <v>1398</v>
      </c>
      <c r="G11997" s="27">
        <v>43023</v>
      </c>
      <c r="H11997" s="26" t="s">
        <v>1399</v>
      </c>
    </row>
    <row r="11998" spans="1:8" x14ac:dyDescent="0.2">
      <c r="A11998" s="26" t="s">
        <v>794</v>
      </c>
      <c r="B11998" s="26">
        <v>16</v>
      </c>
      <c r="C11998" s="26" t="s">
        <v>19</v>
      </c>
      <c r="D11998" s="26">
        <v>75</v>
      </c>
      <c r="E11998" s="26">
        <v>56</v>
      </c>
      <c r="F11998" s="26" t="s">
        <v>275</v>
      </c>
      <c r="G11998" s="27">
        <v>35429</v>
      </c>
      <c r="H11998" s="26" t="s">
        <v>410</v>
      </c>
    </row>
    <row r="11999" spans="1:8" x14ac:dyDescent="0.2">
      <c r="A11999" s="26" t="s">
        <v>794</v>
      </c>
      <c r="B11999" s="26">
        <v>16</v>
      </c>
      <c r="C11999" s="26" t="s">
        <v>19</v>
      </c>
      <c r="D11999" s="26">
        <v>90</v>
      </c>
      <c r="E11999" s="26">
        <v>65</v>
      </c>
      <c r="F11999" s="26" t="s">
        <v>723</v>
      </c>
      <c r="G11999" s="27">
        <v>39317</v>
      </c>
      <c r="H11999" s="26" t="s">
        <v>727</v>
      </c>
    </row>
    <row r="12000" spans="1:8" x14ac:dyDescent="0.2">
      <c r="A12000" s="26" t="s">
        <v>794</v>
      </c>
      <c r="B12000" s="26">
        <v>40</v>
      </c>
      <c r="C12000" s="26" t="s">
        <v>19</v>
      </c>
      <c r="D12000" s="26">
        <v>70</v>
      </c>
      <c r="E12000" s="26">
        <v>66</v>
      </c>
      <c r="F12000" s="26" t="s">
        <v>77</v>
      </c>
      <c r="G12000" s="27">
        <v>35483</v>
      </c>
      <c r="H12000" s="26" t="s">
        <v>78</v>
      </c>
    </row>
    <row r="12001" spans="1:8" x14ac:dyDescent="0.2">
      <c r="A12001" s="26" t="s">
        <v>794</v>
      </c>
      <c r="B12001" s="26">
        <v>40</v>
      </c>
      <c r="C12001" s="26" t="s">
        <v>19</v>
      </c>
      <c r="D12001" s="26">
        <v>80</v>
      </c>
      <c r="E12001" s="26">
        <v>105</v>
      </c>
      <c r="F12001" s="26" t="s">
        <v>79</v>
      </c>
      <c r="G12001" s="27">
        <v>34987</v>
      </c>
      <c r="H12001" s="26" t="s">
        <v>15</v>
      </c>
    </row>
    <row r="12002" spans="1:8" x14ac:dyDescent="0.2">
      <c r="A12002" s="26" t="s">
        <v>794</v>
      </c>
      <c r="B12002" s="26">
        <v>40</v>
      </c>
      <c r="C12002" s="26" t="s">
        <v>19</v>
      </c>
      <c r="D12002" s="26">
        <v>85</v>
      </c>
      <c r="E12002" s="26">
        <v>105</v>
      </c>
      <c r="F12002" s="26" t="s">
        <v>42</v>
      </c>
      <c r="G12002" s="27">
        <v>44561</v>
      </c>
      <c r="H12002" s="26" t="s">
        <v>1596</v>
      </c>
    </row>
    <row r="12003" spans="1:8" x14ac:dyDescent="0.2">
      <c r="A12003" s="26" t="s">
        <v>794</v>
      </c>
      <c r="B12003" s="26">
        <v>40</v>
      </c>
      <c r="C12003" s="26" t="s">
        <v>19</v>
      </c>
      <c r="D12003" s="26">
        <v>95</v>
      </c>
      <c r="E12003" s="26">
        <v>105</v>
      </c>
      <c r="F12003" s="26" t="s">
        <v>1435</v>
      </c>
      <c r="G12003" s="27">
        <v>43830</v>
      </c>
      <c r="H12003" s="26" t="s">
        <v>1533</v>
      </c>
    </row>
    <row r="12004" spans="1:8" x14ac:dyDescent="0.2">
      <c r="A12004" s="26" t="s">
        <v>794</v>
      </c>
      <c r="B12004" s="26">
        <v>40</v>
      </c>
      <c r="C12004" s="26" t="s">
        <v>19</v>
      </c>
      <c r="D12004" s="26">
        <v>115</v>
      </c>
      <c r="E12004" s="26">
        <v>100</v>
      </c>
      <c r="F12004" s="26" t="s">
        <v>156</v>
      </c>
      <c r="G12004" s="27">
        <v>43806</v>
      </c>
      <c r="H12004" s="26" t="s">
        <v>1521</v>
      </c>
    </row>
    <row r="12005" spans="1:8" x14ac:dyDescent="0.2">
      <c r="A12005" s="26" t="s">
        <v>794</v>
      </c>
      <c r="B12005" s="26">
        <v>40</v>
      </c>
      <c r="C12005" s="26" t="s">
        <v>19</v>
      </c>
      <c r="D12005" s="26">
        <v>120</v>
      </c>
      <c r="E12005" s="26">
        <v>100</v>
      </c>
      <c r="F12005" s="26" t="s">
        <v>200</v>
      </c>
      <c r="G12005" s="27">
        <v>42385</v>
      </c>
      <c r="H12005" s="26" t="s">
        <v>1299</v>
      </c>
    </row>
    <row r="12006" spans="1:8" x14ac:dyDescent="0.2">
      <c r="A12006" s="26" t="s">
        <v>794</v>
      </c>
      <c r="B12006" s="26">
        <v>40</v>
      </c>
      <c r="C12006" s="26" t="s">
        <v>19</v>
      </c>
      <c r="D12006" s="26">
        <v>125</v>
      </c>
      <c r="E12006" s="26">
        <v>70</v>
      </c>
      <c r="F12006" s="26" t="s">
        <v>1393</v>
      </c>
      <c r="G12006" s="27">
        <v>43830</v>
      </c>
      <c r="H12006" s="26" t="s">
        <v>1533</v>
      </c>
    </row>
    <row r="12007" spans="1:8" x14ac:dyDescent="0.2">
      <c r="A12007" s="26" t="s">
        <v>794</v>
      </c>
      <c r="B12007" s="26">
        <v>45</v>
      </c>
      <c r="C12007" s="26" t="s">
        <v>19</v>
      </c>
      <c r="D12007" s="26">
        <v>80</v>
      </c>
      <c r="E12007" s="26">
        <v>85</v>
      </c>
      <c r="F12007" s="26" t="s">
        <v>79</v>
      </c>
      <c r="G12007" s="27">
        <v>37948</v>
      </c>
      <c r="H12007" s="26" t="s">
        <v>105</v>
      </c>
    </row>
    <row r="12008" spans="1:8" x14ac:dyDescent="0.2">
      <c r="A12008" s="26" t="s">
        <v>794</v>
      </c>
      <c r="B12008" s="26">
        <v>45</v>
      </c>
      <c r="C12008" s="26" t="s">
        <v>19</v>
      </c>
      <c r="D12008" s="26">
        <v>105</v>
      </c>
      <c r="E12008" s="26">
        <v>90</v>
      </c>
      <c r="F12008" s="26" t="s">
        <v>299</v>
      </c>
      <c r="G12008" s="27">
        <v>34987</v>
      </c>
      <c r="H12008" s="26" t="s">
        <v>15</v>
      </c>
    </row>
    <row r="12009" spans="1:8" x14ac:dyDescent="0.2">
      <c r="A12009" s="26" t="s">
        <v>794</v>
      </c>
      <c r="B12009" s="26">
        <v>45</v>
      </c>
      <c r="C12009" s="26" t="s">
        <v>19</v>
      </c>
      <c r="D12009" s="26">
        <v>110</v>
      </c>
      <c r="E12009" s="26">
        <v>85</v>
      </c>
      <c r="F12009" s="26" t="s">
        <v>1581</v>
      </c>
      <c r="G12009" s="27">
        <v>44541</v>
      </c>
      <c r="H12009" s="26" t="s">
        <v>1595</v>
      </c>
    </row>
    <row r="12010" spans="1:8" x14ac:dyDescent="0.2">
      <c r="A12010" s="26" t="s">
        <v>794</v>
      </c>
      <c r="B12010" s="26">
        <v>45</v>
      </c>
      <c r="C12010" s="26" t="s">
        <v>19</v>
      </c>
      <c r="D12010" s="26" t="s">
        <v>871</v>
      </c>
      <c r="E12010" s="26">
        <v>85</v>
      </c>
      <c r="F12010" s="26" t="s">
        <v>887</v>
      </c>
      <c r="G12010" s="27">
        <v>40480</v>
      </c>
      <c r="H12010" s="26" t="s">
        <v>937</v>
      </c>
    </row>
    <row r="12011" spans="1:8" x14ac:dyDescent="0.2">
      <c r="A12011" s="26" t="s">
        <v>794</v>
      </c>
      <c r="B12011" s="26">
        <v>50</v>
      </c>
      <c r="C12011" s="26" t="s">
        <v>19</v>
      </c>
      <c r="D12011" s="26">
        <v>105</v>
      </c>
      <c r="E12011" s="26">
        <v>80</v>
      </c>
      <c r="F12011" s="26" t="s">
        <v>1540</v>
      </c>
      <c r="G12011" s="27">
        <v>44561</v>
      </c>
      <c r="H12011" s="26" t="s">
        <v>1596</v>
      </c>
    </row>
    <row r="12012" spans="1:8" x14ac:dyDescent="0.2">
      <c r="A12012" s="26" t="s">
        <v>794</v>
      </c>
      <c r="B12012" s="26">
        <v>50</v>
      </c>
      <c r="C12012" s="26" t="s">
        <v>19</v>
      </c>
      <c r="D12012" s="26">
        <v>120</v>
      </c>
      <c r="E12012" s="26">
        <v>60</v>
      </c>
      <c r="F12012" s="26" t="s">
        <v>87</v>
      </c>
      <c r="G12012" s="27">
        <v>35385</v>
      </c>
      <c r="H12012" s="26" t="s">
        <v>243</v>
      </c>
    </row>
    <row r="12013" spans="1:8" x14ac:dyDescent="0.2">
      <c r="A12013" s="26" t="s">
        <v>794</v>
      </c>
      <c r="B12013" s="26">
        <v>55</v>
      </c>
      <c r="C12013" s="26" t="s">
        <v>19</v>
      </c>
      <c r="D12013" s="26">
        <v>110</v>
      </c>
      <c r="E12013" s="26">
        <v>90</v>
      </c>
      <c r="F12013" s="26" t="s">
        <v>1588</v>
      </c>
      <c r="G12013" s="27">
        <v>44561</v>
      </c>
      <c r="H12013" s="26" t="s">
        <v>1596</v>
      </c>
    </row>
    <row r="12014" spans="1:8" x14ac:dyDescent="0.2">
      <c r="A12014" s="26" t="s">
        <v>794</v>
      </c>
      <c r="B12014" s="26">
        <v>55</v>
      </c>
      <c r="C12014" s="26" t="s">
        <v>19</v>
      </c>
      <c r="D12014" s="26">
        <v>115</v>
      </c>
      <c r="E12014" s="26">
        <v>75</v>
      </c>
      <c r="F12014" s="26" t="s">
        <v>897</v>
      </c>
      <c r="G12014" s="27">
        <v>40377</v>
      </c>
      <c r="H12014" s="26" t="s">
        <v>923</v>
      </c>
    </row>
    <row r="12015" spans="1:8" x14ac:dyDescent="0.2">
      <c r="A12015" s="26" t="s">
        <v>794</v>
      </c>
      <c r="B12015" s="26">
        <v>60</v>
      </c>
      <c r="C12015" s="26" t="s">
        <v>19</v>
      </c>
      <c r="D12015" s="26">
        <v>90</v>
      </c>
      <c r="E12015" s="26">
        <v>65</v>
      </c>
      <c r="F12015" s="26" t="s">
        <v>122</v>
      </c>
      <c r="G12015" s="27">
        <v>37542</v>
      </c>
      <c r="H12015" s="26" t="s">
        <v>41</v>
      </c>
    </row>
    <row r="12016" spans="1:8" x14ac:dyDescent="0.2">
      <c r="A12016" s="26" t="s">
        <v>794</v>
      </c>
      <c r="B12016" s="26">
        <v>60</v>
      </c>
      <c r="C12016" s="26" t="s">
        <v>19</v>
      </c>
      <c r="D12016" s="26">
        <v>95</v>
      </c>
      <c r="E12016" s="26">
        <v>50</v>
      </c>
      <c r="F12016" s="26" t="s">
        <v>120</v>
      </c>
      <c r="G12016" s="27">
        <v>39317</v>
      </c>
      <c r="H12016" s="26" t="s">
        <v>727</v>
      </c>
    </row>
    <row r="12017" spans="1:8" x14ac:dyDescent="0.2">
      <c r="A12017" s="26" t="s">
        <v>794</v>
      </c>
      <c r="B12017" s="26">
        <v>60</v>
      </c>
      <c r="C12017" s="26" t="s">
        <v>19</v>
      </c>
      <c r="D12017" s="26">
        <v>110</v>
      </c>
      <c r="E12017" s="26">
        <v>55</v>
      </c>
      <c r="F12017" s="26" t="s">
        <v>84</v>
      </c>
      <c r="G12017" s="27">
        <v>42295</v>
      </c>
      <c r="H12017" s="26" t="s">
        <v>1288</v>
      </c>
    </row>
    <row r="12018" spans="1:8" x14ac:dyDescent="0.2">
      <c r="A12018" s="26" t="s">
        <v>794</v>
      </c>
      <c r="B12018" s="26">
        <v>65</v>
      </c>
      <c r="C12018" s="26" t="s">
        <v>19</v>
      </c>
      <c r="D12018" s="26">
        <v>85</v>
      </c>
      <c r="E12018" s="26">
        <v>66</v>
      </c>
      <c r="F12018" s="26" t="s">
        <v>122</v>
      </c>
      <c r="G12018" s="27">
        <v>40454</v>
      </c>
      <c r="H12018" s="26" t="s">
        <v>929</v>
      </c>
    </row>
    <row r="12019" spans="1:8" x14ac:dyDescent="0.2">
      <c r="A12019" s="26" t="s">
        <v>794</v>
      </c>
      <c r="B12019" s="26">
        <v>65</v>
      </c>
      <c r="C12019" s="26" t="s">
        <v>19</v>
      </c>
      <c r="D12019" s="26">
        <v>90</v>
      </c>
      <c r="E12019" s="26">
        <v>60</v>
      </c>
      <c r="F12019" s="26" t="s">
        <v>122</v>
      </c>
      <c r="G12019" s="27">
        <v>40587</v>
      </c>
      <c r="H12019" s="26" t="s">
        <v>945</v>
      </c>
    </row>
    <row r="12020" spans="1:8" x14ac:dyDescent="0.2">
      <c r="A12020" s="26" t="s">
        <v>794</v>
      </c>
      <c r="B12020" s="26">
        <v>65</v>
      </c>
      <c r="C12020" s="26" t="s">
        <v>19</v>
      </c>
      <c r="D12020" s="26">
        <v>115</v>
      </c>
      <c r="E12020" s="26">
        <v>75</v>
      </c>
      <c r="F12020" s="26" t="s">
        <v>897</v>
      </c>
      <c r="G12020" s="27">
        <v>43830</v>
      </c>
      <c r="H12020" s="26" t="s">
        <v>1533</v>
      </c>
    </row>
    <row r="12021" spans="1:8" x14ac:dyDescent="0.2">
      <c r="A12021" s="26" t="s">
        <v>794</v>
      </c>
      <c r="B12021" s="26">
        <v>65</v>
      </c>
      <c r="C12021" s="26" t="s">
        <v>19</v>
      </c>
      <c r="D12021" s="26">
        <v>125</v>
      </c>
      <c r="E12021" s="26">
        <v>50</v>
      </c>
      <c r="F12021" s="26" t="s">
        <v>174</v>
      </c>
      <c r="G12021" s="27">
        <v>40951</v>
      </c>
      <c r="H12021" s="26" t="s">
        <v>1013</v>
      </c>
    </row>
    <row r="12022" spans="1:8" x14ac:dyDescent="0.2">
      <c r="A12022" s="26" t="s">
        <v>794</v>
      </c>
      <c r="B12022" s="26">
        <v>70</v>
      </c>
      <c r="C12022" s="26" t="s">
        <v>19</v>
      </c>
      <c r="D12022" s="26">
        <v>75</v>
      </c>
      <c r="E12022" s="26">
        <v>30</v>
      </c>
      <c r="F12022" s="26" t="s">
        <v>89</v>
      </c>
      <c r="G12022" s="27">
        <v>38648</v>
      </c>
      <c r="H12022" s="26" t="s">
        <v>267</v>
      </c>
    </row>
    <row r="12023" spans="1:8" x14ac:dyDescent="0.2">
      <c r="A12023" s="26" t="s">
        <v>794</v>
      </c>
      <c r="B12023" s="26">
        <v>70</v>
      </c>
      <c r="C12023" s="26" t="s">
        <v>19</v>
      </c>
      <c r="D12023" s="26">
        <v>90</v>
      </c>
      <c r="E12023" s="26">
        <v>50</v>
      </c>
      <c r="F12023" s="26" t="s">
        <v>122</v>
      </c>
      <c r="G12023" s="27">
        <v>41924</v>
      </c>
      <c r="H12023" s="26" t="s">
        <v>1242</v>
      </c>
    </row>
    <row r="12024" spans="1:8" x14ac:dyDescent="0.2">
      <c r="A12024" s="26" t="s">
        <v>794</v>
      </c>
      <c r="B12024" s="26">
        <v>70</v>
      </c>
      <c r="C12024" s="26" t="s">
        <v>19</v>
      </c>
      <c r="D12024" s="26">
        <v>95</v>
      </c>
      <c r="E12024" s="26">
        <v>50</v>
      </c>
      <c r="F12024" s="26" t="s">
        <v>122</v>
      </c>
      <c r="G12024" s="27">
        <v>42659</v>
      </c>
      <c r="H12024" s="26" t="s">
        <v>1338</v>
      </c>
    </row>
    <row r="12025" spans="1:8" x14ac:dyDescent="0.2">
      <c r="A12025" s="26" t="s">
        <v>794</v>
      </c>
      <c r="B12025" s="26">
        <v>70</v>
      </c>
      <c r="C12025" s="26" t="s">
        <v>19</v>
      </c>
      <c r="D12025" s="26">
        <v>110</v>
      </c>
      <c r="E12025" s="26">
        <v>55</v>
      </c>
      <c r="F12025" s="26" t="s">
        <v>924</v>
      </c>
      <c r="G12025" s="27">
        <v>40377</v>
      </c>
      <c r="H12025" s="26" t="s">
        <v>923</v>
      </c>
    </row>
    <row r="12026" spans="1:8" x14ac:dyDescent="0.2">
      <c r="A12026" s="26" t="s">
        <v>794</v>
      </c>
      <c r="B12026" s="26">
        <v>75</v>
      </c>
      <c r="C12026" s="26" t="s">
        <v>19</v>
      </c>
      <c r="D12026" s="26">
        <v>90</v>
      </c>
      <c r="E12026" s="26">
        <v>45</v>
      </c>
      <c r="F12026" s="26" t="s">
        <v>122</v>
      </c>
      <c r="G12026" s="27">
        <v>43023</v>
      </c>
      <c r="H12026" s="26" t="s">
        <v>1399</v>
      </c>
    </row>
    <row r="12027" spans="1:8" x14ac:dyDescent="0.2">
      <c r="A12027" s="26" t="s">
        <v>794</v>
      </c>
      <c r="B12027" s="26">
        <v>75</v>
      </c>
      <c r="C12027" s="26" t="s">
        <v>19</v>
      </c>
      <c r="D12027" s="26">
        <v>105</v>
      </c>
      <c r="E12027" s="26">
        <v>30</v>
      </c>
      <c r="F12027" s="26" t="s">
        <v>837</v>
      </c>
      <c r="G12027" s="27">
        <v>43830</v>
      </c>
      <c r="H12027" s="26" t="s">
        <v>1533</v>
      </c>
    </row>
    <row r="12028" spans="1:8" x14ac:dyDescent="0.2">
      <c r="A12028" s="26" t="s">
        <v>794</v>
      </c>
      <c r="B12028" s="26">
        <v>75</v>
      </c>
      <c r="C12028" s="26" t="s">
        <v>19</v>
      </c>
      <c r="D12028" s="26">
        <v>110</v>
      </c>
      <c r="E12028" s="26">
        <v>35</v>
      </c>
      <c r="F12028" s="26" t="s">
        <v>174</v>
      </c>
      <c r="G12028" s="27">
        <v>43830</v>
      </c>
      <c r="H12028" s="26" t="s">
        <v>1533</v>
      </c>
    </row>
    <row r="12029" spans="1:8" x14ac:dyDescent="0.2">
      <c r="A12029" s="26" t="s">
        <v>794</v>
      </c>
      <c r="B12029" s="26" t="s">
        <v>870</v>
      </c>
      <c r="C12029" s="26" t="s">
        <v>19</v>
      </c>
      <c r="D12029" s="26">
        <v>70</v>
      </c>
      <c r="E12029" s="26">
        <v>66</v>
      </c>
      <c r="F12029" s="26" t="s">
        <v>77</v>
      </c>
      <c r="G12029" s="27">
        <v>35483</v>
      </c>
      <c r="H12029" s="26" t="s">
        <v>78</v>
      </c>
    </row>
    <row r="12030" spans="1:8" x14ac:dyDescent="0.2">
      <c r="A12030" s="26" t="s">
        <v>794</v>
      </c>
      <c r="B12030" s="26" t="s">
        <v>870</v>
      </c>
      <c r="C12030" s="26" t="s">
        <v>19</v>
      </c>
      <c r="D12030" s="26">
        <v>75</v>
      </c>
      <c r="E12030" s="26">
        <v>56</v>
      </c>
      <c r="F12030" s="26" t="s">
        <v>275</v>
      </c>
      <c r="G12030" s="27">
        <v>35429</v>
      </c>
      <c r="H12030" s="26" t="s">
        <v>410</v>
      </c>
    </row>
    <row r="12031" spans="1:8" x14ac:dyDescent="0.2">
      <c r="A12031" s="26" t="s">
        <v>794</v>
      </c>
      <c r="B12031" s="26" t="s">
        <v>870</v>
      </c>
      <c r="C12031" s="26" t="s">
        <v>19</v>
      </c>
      <c r="D12031" s="26">
        <v>80</v>
      </c>
      <c r="E12031" s="26">
        <v>105</v>
      </c>
      <c r="F12031" s="26" t="s">
        <v>79</v>
      </c>
      <c r="G12031" s="27">
        <v>34987</v>
      </c>
      <c r="H12031" s="26" t="s">
        <v>15</v>
      </c>
    </row>
    <row r="12032" spans="1:8" x14ac:dyDescent="0.2">
      <c r="A12032" s="26" t="s">
        <v>794</v>
      </c>
      <c r="B12032" s="26" t="s">
        <v>870</v>
      </c>
      <c r="C12032" s="26" t="s">
        <v>19</v>
      </c>
      <c r="D12032" s="26">
        <v>85</v>
      </c>
      <c r="E12032" s="26">
        <v>106</v>
      </c>
      <c r="F12032" s="26" t="s">
        <v>42</v>
      </c>
      <c r="G12032" s="27">
        <v>44165</v>
      </c>
      <c r="H12032" s="26" t="s">
        <v>1566</v>
      </c>
    </row>
    <row r="12033" spans="1:8" x14ac:dyDescent="0.2">
      <c r="A12033" s="26" t="s">
        <v>794</v>
      </c>
      <c r="B12033" s="26" t="s">
        <v>870</v>
      </c>
      <c r="C12033" s="26" t="s">
        <v>19</v>
      </c>
      <c r="D12033" s="26">
        <v>90</v>
      </c>
      <c r="E12033" s="26">
        <v>77</v>
      </c>
      <c r="F12033" s="26" t="s">
        <v>1365</v>
      </c>
      <c r="G12033" s="27">
        <v>43302</v>
      </c>
      <c r="H12033" s="26" t="s">
        <v>1428</v>
      </c>
    </row>
    <row r="12034" spans="1:8" x14ac:dyDescent="0.2">
      <c r="A12034" s="26" t="s">
        <v>794</v>
      </c>
      <c r="B12034" s="26" t="s">
        <v>870</v>
      </c>
      <c r="C12034" s="26" t="s">
        <v>19</v>
      </c>
      <c r="D12034" s="26">
        <v>95</v>
      </c>
      <c r="E12034" s="26">
        <v>105</v>
      </c>
      <c r="F12034" s="26" t="s">
        <v>1435</v>
      </c>
      <c r="G12034" s="27">
        <v>43830</v>
      </c>
      <c r="H12034" s="26" t="s">
        <v>1533</v>
      </c>
    </row>
    <row r="12035" spans="1:8" x14ac:dyDescent="0.2">
      <c r="A12035" s="26" t="s">
        <v>794</v>
      </c>
      <c r="B12035" s="26" t="s">
        <v>870</v>
      </c>
      <c r="C12035" s="26" t="s">
        <v>19</v>
      </c>
      <c r="D12035" s="26">
        <v>105</v>
      </c>
      <c r="E12035" s="26">
        <v>90</v>
      </c>
      <c r="F12035" s="26" t="s">
        <v>299</v>
      </c>
      <c r="G12035" s="27">
        <v>34987</v>
      </c>
      <c r="H12035" s="26" t="s">
        <v>15</v>
      </c>
    </row>
    <row r="12036" spans="1:8" x14ac:dyDescent="0.2">
      <c r="A12036" s="26" t="s">
        <v>794</v>
      </c>
      <c r="B12036" s="26" t="s">
        <v>870</v>
      </c>
      <c r="C12036" s="26" t="s">
        <v>19</v>
      </c>
      <c r="D12036" s="26">
        <v>110</v>
      </c>
      <c r="E12036" s="26">
        <v>110</v>
      </c>
      <c r="F12036" s="26" t="s">
        <v>200</v>
      </c>
      <c r="G12036" s="27">
        <v>40454</v>
      </c>
      <c r="H12036" s="26" t="s">
        <v>929</v>
      </c>
    </row>
    <row r="12037" spans="1:8" x14ac:dyDescent="0.2">
      <c r="A12037" s="26" t="s">
        <v>794</v>
      </c>
      <c r="B12037" s="26" t="s">
        <v>870</v>
      </c>
      <c r="C12037" s="26" t="s">
        <v>19</v>
      </c>
      <c r="D12037" s="26">
        <v>115</v>
      </c>
      <c r="E12037" s="26">
        <v>100</v>
      </c>
      <c r="F12037" s="26" t="s">
        <v>156</v>
      </c>
      <c r="G12037" s="27">
        <v>43806</v>
      </c>
      <c r="H12037" s="26" t="s">
        <v>1521</v>
      </c>
    </row>
    <row r="12038" spans="1:8" x14ac:dyDescent="0.2">
      <c r="A12038" s="26" t="s">
        <v>794</v>
      </c>
      <c r="B12038" s="26" t="s">
        <v>870</v>
      </c>
      <c r="C12038" s="26" t="s">
        <v>19</v>
      </c>
      <c r="D12038" s="26">
        <v>120</v>
      </c>
      <c r="E12038" s="26">
        <v>100</v>
      </c>
      <c r="F12038" s="26" t="s">
        <v>200</v>
      </c>
      <c r="G12038" s="27">
        <v>42385</v>
      </c>
      <c r="H12038" s="26" t="s">
        <v>1299</v>
      </c>
    </row>
    <row r="12039" spans="1:8" x14ac:dyDescent="0.2">
      <c r="A12039" s="26" t="s">
        <v>794</v>
      </c>
      <c r="B12039" s="26" t="s">
        <v>870</v>
      </c>
      <c r="C12039" s="26" t="s">
        <v>19</v>
      </c>
      <c r="D12039" s="26">
        <v>125</v>
      </c>
      <c r="E12039" s="26">
        <v>70</v>
      </c>
      <c r="F12039" s="26" t="s">
        <v>1393</v>
      </c>
      <c r="G12039" s="27">
        <v>43830</v>
      </c>
      <c r="H12039" s="26" t="s">
        <v>1533</v>
      </c>
    </row>
    <row r="12040" spans="1:8" x14ac:dyDescent="0.2">
      <c r="A12040" s="26" t="s">
        <v>794</v>
      </c>
      <c r="B12040" s="26" t="s">
        <v>870</v>
      </c>
      <c r="C12040" s="26" t="s">
        <v>19</v>
      </c>
      <c r="D12040" s="26" t="s">
        <v>871</v>
      </c>
      <c r="E12040" s="26">
        <v>135</v>
      </c>
      <c r="F12040" s="26" t="s">
        <v>876</v>
      </c>
      <c r="G12040" s="27">
        <v>40468</v>
      </c>
      <c r="H12040" s="26" t="s">
        <v>930</v>
      </c>
    </row>
    <row r="12041" spans="1:8" x14ac:dyDescent="0.2">
      <c r="A12041" s="26" t="s">
        <v>795</v>
      </c>
      <c r="B12041" s="26">
        <v>13</v>
      </c>
      <c r="C12041" s="26" t="s">
        <v>44</v>
      </c>
      <c r="D12041" s="26">
        <v>40</v>
      </c>
      <c r="E12041" s="26">
        <v>13</v>
      </c>
      <c r="F12041" s="26" t="s">
        <v>1513</v>
      </c>
      <c r="G12041" s="27">
        <v>43830</v>
      </c>
      <c r="H12041" s="26" t="s">
        <v>1533</v>
      </c>
    </row>
    <row r="12042" spans="1:8" x14ac:dyDescent="0.2">
      <c r="A12042" s="26" t="s">
        <v>795</v>
      </c>
      <c r="B12042" s="26">
        <v>13</v>
      </c>
      <c r="C12042" s="26" t="s">
        <v>44</v>
      </c>
      <c r="D12042" s="26">
        <v>50</v>
      </c>
      <c r="E12042" s="26">
        <v>15</v>
      </c>
      <c r="F12042" s="26" t="s">
        <v>1513</v>
      </c>
      <c r="G12042" s="27">
        <v>44165</v>
      </c>
      <c r="H12042" s="26" t="s">
        <v>1566</v>
      </c>
    </row>
    <row r="12043" spans="1:8" x14ac:dyDescent="0.2">
      <c r="A12043" s="26" t="s">
        <v>795</v>
      </c>
      <c r="B12043" s="26">
        <v>13</v>
      </c>
      <c r="C12043" s="26" t="s">
        <v>44</v>
      </c>
      <c r="D12043" s="26">
        <v>55</v>
      </c>
      <c r="E12043" s="26">
        <v>17.5</v>
      </c>
      <c r="F12043" s="26" t="s">
        <v>1513</v>
      </c>
      <c r="G12043" s="27">
        <v>44561</v>
      </c>
      <c r="H12043" s="26" t="s">
        <v>1596</v>
      </c>
    </row>
    <row r="12044" spans="1:8" x14ac:dyDescent="0.2">
      <c r="A12044" s="26" t="s">
        <v>795</v>
      </c>
      <c r="B12044" s="26">
        <v>45</v>
      </c>
      <c r="C12044" s="26" t="s">
        <v>44</v>
      </c>
      <c r="D12044" s="26" t="s">
        <v>871</v>
      </c>
      <c r="E12044" s="26">
        <v>35</v>
      </c>
      <c r="F12044" s="26" t="s">
        <v>1402</v>
      </c>
      <c r="G12044" s="27">
        <v>43023</v>
      </c>
      <c r="H12044" s="26" t="s">
        <v>1399</v>
      </c>
    </row>
    <row r="12045" spans="1:8" x14ac:dyDescent="0.2">
      <c r="A12045" s="26" t="s">
        <v>795</v>
      </c>
      <c r="B12045" s="26">
        <v>50</v>
      </c>
      <c r="C12045" s="26" t="s">
        <v>44</v>
      </c>
      <c r="D12045" s="26">
        <v>50</v>
      </c>
      <c r="E12045" s="26">
        <v>36</v>
      </c>
      <c r="F12045" s="26" t="s">
        <v>1148</v>
      </c>
      <c r="G12045" s="27">
        <v>41244</v>
      </c>
      <c r="H12045" s="26" t="s">
        <v>1160</v>
      </c>
    </row>
    <row r="12046" spans="1:8" x14ac:dyDescent="0.2">
      <c r="A12046" s="26" t="s">
        <v>795</v>
      </c>
      <c r="B12046" s="26">
        <v>50</v>
      </c>
      <c r="C12046" s="26" t="s">
        <v>44</v>
      </c>
      <c r="D12046" s="26" t="s">
        <v>871</v>
      </c>
      <c r="E12046" s="26">
        <v>30</v>
      </c>
      <c r="F12046" s="26" t="s">
        <v>1402</v>
      </c>
      <c r="G12046" s="27">
        <v>43449</v>
      </c>
      <c r="H12046" s="26" t="s">
        <v>1447</v>
      </c>
    </row>
    <row r="12047" spans="1:8" x14ac:dyDescent="0.2">
      <c r="A12047" s="26" t="s">
        <v>795</v>
      </c>
      <c r="B12047" s="26">
        <v>60</v>
      </c>
      <c r="C12047" s="26" t="s">
        <v>44</v>
      </c>
      <c r="D12047" s="26">
        <v>65</v>
      </c>
      <c r="E12047" s="26">
        <v>26</v>
      </c>
      <c r="F12047" s="26" t="s">
        <v>720</v>
      </c>
      <c r="G12047" s="27">
        <v>39317</v>
      </c>
      <c r="H12047" s="26" t="s">
        <v>727</v>
      </c>
    </row>
    <row r="12048" spans="1:8" x14ac:dyDescent="0.2">
      <c r="A12048" s="26" t="s">
        <v>795</v>
      </c>
      <c r="B12048" s="26">
        <v>65</v>
      </c>
      <c r="C12048" s="26" t="s">
        <v>44</v>
      </c>
      <c r="D12048" s="26">
        <v>55</v>
      </c>
      <c r="E12048" s="26">
        <v>25</v>
      </c>
      <c r="F12048" s="26" t="s">
        <v>246</v>
      </c>
      <c r="G12048" s="27">
        <v>39317</v>
      </c>
      <c r="H12048" s="26" t="s">
        <v>727</v>
      </c>
    </row>
    <row r="12049" spans="1:8" x14ac:dyDescent="0.2">
      <c r="A12049" s="26" t="s">
        <v>795</v>
      </c>
      <c r="B12049" s="26" t="s">
        <v>870</v>
      </c>
      <c r="C12049" s="26" t="s">
        <v>44</v>
      </c>
      <c r="D12049" s="26">
        <v>40</v>
      </c>
      <c r="E12049" s="26">
        <v>13</v>
      </c>
      <c r="F12049" s="26" t="s">
        <v>1513</v>
      </c>
      <c r="G12049" s="27">
        <v>43830</v>
      </c>
      <c r="H12049" s="26" t="s">
        <v>1533</v>
      </c>
    </row>
    <row r="12050" spans="1:8" x14ac:dyDescent="0.2">
      <c r="A12050" s="26" t="s">
        <v>795</v>
      </c>
      <c r="B12050" s="26" t="s">
        <v>870</v>
      </c>
      <c r="C12050" s="26" t="s">
        <v>44</v>
      </c>
      <c r="D12050" s="26">
        <v>50</v>
      </c>
      <c r="E12050" s="26">
        <v>36</v>
      </c>
      <c r="F12050" s="26" t="s">
        <v>1148</v>
      </c>
      <c r="G12050" s="27">
        <v>41244</v>
      </c>
      <c r="H12050" s="26" t="s">
        <v>1160</v>
      </c>
    </row>
    <row r="12051" spans="1:8" x14ac:dyDescent="0.2">
      <c r="A12051" s="26" t="s">
        <v>795</v>
      </c>
      <c r="B12051" s="26" t="s">
        <v>870</v>
      </c>
      <c r="C12051" s="26" t="s">
        <v>44</v>
      </c>
      <c r="D12051" s="26">
        <v>55</v>
      </c>
      <c r="E12051" s="26">
        <v>25</v>
      </c>
      <c r="F12051" s="26" t="s">
        <v>246</v>
      </c>
      <c r="G12051" s="27">
        <v>39317</v>
      </c>
      <c r="H12051" s="26" t="s">
        <v>727</v>
      </c>
    </row>
    <row r="12052" spans="1:8" x14ac:dyDescent="0.2">
      <c r="A12052" s="26" t="s">
        <v>795</v>
      </c>
      <c r="B12052" s="26" t="s">
        <v>870</v>
      </c>
      <c r="C12052" s="26" t="s">
        <v>44</v>
      </c>
      <c r="D12052" s="26">
        <v>65</v>
      </c>
      <c r="E12052" s="26">
        <v>35</v>
      </c>
      <c r="F12052" s="26" t="s">
        <v>922</v>
      </c>
      <c r="G12052" s="27">
        <v>40377</v>
      </c>
      <c r="H12052" s="26" t="s">
        <v>923</v>
      </c>
    </row>
    <row r="12053" spans="1:8" x14ac:dyDescent="0.2">
      <c r="A12053" s="26" t="s">
        <v>795</v>
      </c>
      <c r="B12053" s="26" t="s">
        <v>870</v>
      </c>
      <c r="C12053" s="26" t="s">
        <v>44</v>
      </c>
      <c r="D12053" s="26">
        <v>75</v>
      </c>
      <c r="E12053" s="26">
        <v>20</v>
      </c>
      <c r="F12053" s="26" t="s">
        <v>1221</v>
      </c>
      <c r="G12053" s="27">
        <v>43830</v>
      </c>
      <c r="H12053" s="26" t="s">
        <v>1533</v>
      </c>
    </row>
    <row r="12054" spans="1:8" x14ac:dyDescent="0.2">
      <c r="A12054" s="26" t="s">
        <v>795</v>
      </c>
      <c r="B12054" s="26" t="s">
        <v>870</v>
      </c>
      <c r="C12054" s="26" t="s">
        <v>44</v>
      </c>
      <c r="D12054" s="26">
        <v>85</v>
      </c>
      <c r="E12054" s="26">
        <v>33</v>
      </c>
      <c r="F12054" s="26" t="s">
        <v>55</v>
      </c>
      <c r="G12054" s="27">
        <v>35429</v>
      </c>
      <c r="H12054" s="26" t="s">
        <v>410</v>
      </c>
    </row>
    <row r="12055" spans="1:8" x14ac:dyDescent="0.2">
      <c r="A12055" s="26" t="s">
        <v>795</v>
      </c>
      <c r="B12055" s="26" t="s">
        <v>870</v>
      </c>
      <c r="C12055" s="26" t="s">
        <v>44</v>
      </c>
      <c r="D12055" s="26">
        <v>90</v>
      </c>
      <c r="E12055" s="26">
        <v>42.5</v>
      </c>
      <c r="F12055" s="26" t="s">
        <v>1577</v>
      </c>
      <c r="G12055" s="27">
        <v>44561</v>
      </c>
      <c r="H12055" s="26" t="s">
        <v>1596</v>
      </c>
    </row>
    <row r="12056" spans="1:8" x14ac:dyDescent="0.2">
      <c r="A12056" s="26" t="s">
        <v>795</v>
      </c>
      <c r="B12056" s="26" t="s">
        <v>870</v>
      </c>
      <c r="C12056" s="26" t="s">
        <v>44</v>
      </c>
      <c r="D12056" s="26" t="s">
        <v>871</v>
      </c>
      <c r="E12056" s="26">
        <v>35</v>
      </c>
      <c r="F12056" s="26" t="s">
        <v>1402</v>
      </c>
      <c r="G12056" s="27">
        <v>43023</v>
      </c>
      <c r="H12056" s="26" t="s">
        <v>1399</v>
      </c>
    </row>
    <row r="12057" spans="1:8" x14ac:dyDescent="0.2">
      <c r="A12057" s="26" t="s">
        <v>795</v>
      </c>
      <c r="B12057" s="26">
        <v>13</v>
      </c>
      <c r="C12057" s="26" t="s">
        <v>19</v>
      </c>
      <c r="D12057" s="26">
        <v>30</v>
      </c>
      <c r="E12057" s="26">
        <v>15</v>
      </c>
      <c r="F12057" s="26" t="s">
        <v>1534</v>
      </c>
      <c r="G12057" s="27">
        <v>43830</v>
      </c>
      <c r="H12057" s="26" t="s">
        <v>1533</v>
      </c>
    </row>
    <row r="12058" spans="1:8" x14ac:dyDescent="0.2">
      <c r="A12058" s="26" t="s">
        <v>795</v>
      </c>
      <c r="B12058" s="26">
        <v>13</v>
      </c>
      <c r="C12058" s="26" t="s">
        <v>19</v>
      </c>
      <c r="D12058" s="26">
        <v>35</v>
      </c>
      <c r="E12058" s="26">
        <v>15</v>
      </c>
      <c r="F12058" s="26" t="s">
        <v>1580</v>
      </c>
      <c r="G12058" s="27">
        <v>44561</v>
      </c>
      <c r="H12058" s="26" t="s">
        <v>1596</v>
      </c>
    </row>
    <row r="12059" spans="1:8" x14ac:dyDescent="0.2">
      <c r="A12059" s="26" t="s">
        <v>795</v>
      </c>
      <c r="B12059" s="26">
        <v>13</v>
      </c>
      <c r="C12059" s="26" t="s">
        <v>19</v>
      </c>
      <c r="D12059" s="26">
        <v>70</v>
      </c>
      <c r="E12059" s="26">
        <v>35</v>
      </c>
      <c r="F12059" s="26" t="s">
        <v>107</v>
      </c>
      <c r="G12059" s="27">
        <v>34748</v>
      </c>
      <c r="H12059" s="26" t="s">
        <v>337</v>
      </c>
    </row>
    <row r="12060" spans="1:8" x14ac:dyDescent="0.2">
      <c r="A12060" s="26" t="s">
        <v>795</v>
      </c>
      <c r="B12060" s="26">
        <v>13</v>
      </c>
      <c r="C12060" s="26" t="s">
        <v>19</v>
      </c>
      <c r="D12060" s="26">
        <v>95</v>
      </c>
      <c r="E12060" s="26">
        <v>25</v>
      </c>
      <c r="F12060" s="26" t="s">
        <v>1154</v>
      </c>
      <c r="G12060" s="27">
        <v>43023</v>
      </c>
      <c r="H12060" s="26" t="s">
        <v>1399</v>
      </c>
    </row>
    <row r="12061" spans="1:8" x14ac:dyDescent="0.2">
      <c r="A12061" s="26" t="s">
        <v>795</v>
      </c>
      <c r="B12061" s="26">
        <v>14</v>
      </c>
      <c r="C12061" s="26" t="s">
        <v>19</v>
      </c>
      <c r="D12061" s="26">
        <v>65</v>
      </c>
      <c r="E12061" s="26">
        <v>45</v>
      </c>
      <c r="F12061" s="26" t="s">
        <v>107</v>
      </c>
      <c r="G12061" s="27">
        <v>35119</v>
      </c>
      <c r="H12061" s="26" t="s">
        <v>224</v>
      </c>
    </row>
    <row r="12062" spans="1:8" x14ac:dyDescent="0.2">
      <c r="A12062" s="26" t="s">
        <v>795</v>
      </c>
      <c r="B12062" s="26">
        <v>14</v>
      </c>
      <c r="C12062" s="26" t="s">
        <v>19</v>
      </c>
      <c r="D12062" s="26">
        <v>115</v>
      </c>
      <c r="E12062" s="26">
        <v>65</v>
      </c>
      <c r="F12062" s="26" t="s">
        <v>722</v>
      </c>
      <c r="G12062" s="27">
        <v>39317</v>
      </c>
      <c r="H12062" s="26" t="s">
        <v>727</v>
      </c>
    </row>
    <row r="12063" spans="1:8" x14ac:dyDescent="0.2">
      <c r="A12063" s="26" t="s">
        <v>795</v>
      </c>
      <c r="B12063" s="26">
        <v>16</v>
      </c>
      <c r="C12063" s="26" t="s">
        <v>19</v>
      </c>
      <c r="D12063" s="26">
        <v>90</v>
      </c>
      <c r="E12063" s="26">
        <v>56</v>
      </c>
      <c r="F12063" s="26" t="s">
        <v>65</v>
      </c>
      <c r="G12063" s="27">
        <v>35429</v>
      </c>
      <c r="H12063" s="26" t="s">
        <v>410</v>
      </c>
    </row>
    <row r="12064" spans="1:8" x14ac:dyDescent="0.2">
      <c r="A12064" s="26" t="s">
        <v>795</v>
      </c>
      <c r="B12064" s="26">
        <v>18</v>
      </c>
      <c r="C12064" s="26" t="s">
        <v>19</v>
      </c>
      <c r="D12064" s="26">
        <v>120</v>
      </c>
      <c r="E12064" s="26">
        <v>99</v>
      </c>
      <c r="F12064" s="26" t="s">
        <v>380</v>
      </c>
      <c r="G12064" s="27">
        <v>36953</v>
      </c>
      <c r="H12064" s="26" t="s">
        <v>187</v>
      </c>
    </row>
    <row r="12065" spans="1:8" x14ac:dyDescent="0.2">
      <c r="A12065" s="26" t="s">
        <v>795</v>
      </c>
      <c r="B12065" s="26">
        <v>40</v>
      </c>
      <c r="C12065" s="26" t="s">
        <v>19</v>
      </c>
      <c r="D12065" s="26">
        <v>70</v>
      </c>
      <c r="E12065" s="26">
        <v>66</v>
      </c>
      <c r="F12065" s="26" t="s">
        <v>77</v>
      </c>
      <c r="G12065" s="27">
        <v>35483</v>
      </c>
      <c r="H12065" s="26" t="s">
        <v>78</v>
      </c>
    </row>
    <row r="12066" spans="1:8" x14ac:dyDescent="0.2">
      <c r="A12066" s="26" t="s">
        <v>795</v>
      </c>
      <c r="B12066" s="26">
        <v>40</v>
      </c>
      <c r="C12066" s="26" t="s">
        <v>19</v>
      </c>
      <c r="D12066" s="26">
        <v>80</v>
      </c>
      <c r="E12066" s="26">
        <v>100</v>
      </c>
      <c r="F12066" s="26" t="s">
        <v>79</v>
      </c>
      <c r="G12066" s="27">
        <v>34987</v>
      </c>
      <c r="H12066" s="26" t="s">
        <v>15</v>
      </c>
    </row>
    <row r="12067" spans="1:8" x14ac:dyDescent="0.2">
      <c r="A12067" s="26" t="s">
        <v>795</v>
      </c>
      <c r="B12067" s="26">
        <v>40</v>
      </c>
      <c r="C12067" s="26" t="s">
        <v>19</v>
      </c>
      <c r="D12067" s="26">
        <v>85</v>
      </c>
      <c r="E12067" s="26">
        <v>50</v>
      </c>
      <c r="F12067" s="26" t="s">
        <v>352</v>
      </c>
      <c r="G12067" s="27">
        <v>34391</v>
      </c>
      <c r="H12067" s="26" t="s">
        <v>40</v>
      </c>
    </row>
    <row r="12068" spans="1:8" x14ac:dyDescent="0.2">
      <c r="A12068" s="26" t="s">
        <v>795</v>
      </c>
      <c r="B12068" s="26">
        <v>40</v>
      </c>
      <c r="C12068" s="26" t="s">
        <v>19</v>
      </c>
      <c r="D12068" s="26">
        <v>90</v>
      </c>
      <c r="E12068" s="26">
        <v>90</v>
      </c>
      <c r="F12068" s="26" t="s">
        <v>341</v>
      </c>
      <c r="G12068" s="27">
        <v>34175</v>
      </c>
      <c r="H12068" s="26" t="s">
        <v>27</v>
      </c>
    </row>
    <row r="12069" spans="1:8" x14ac:dyDescent="0.2">
      <c r="A12069" s="26" t="s">
        <v>795</v>
      </c>
      <c r="B12069" s="26">
        <v>40</v>
      </c>
      <c r="C12069" s="26" t="s">
        <v>19</v>
      </c>
      <c r="D12069" s="26">
        <v>110</v>
      </c>
      <c r="E12069" s="26">
        <v>95</v>
      </c>
      <c r="F12069" s="26" t="s">
        <v>155</v>
      </c>
      <c r="G12069" s="27">
        <v>39317</v>
      </c>
      <c r="H12069" s="26" t="s">
        <v>727</v>
      </c>
    </row>
    <row r="12070" spans="1:8" x14ac:dyDescent="0.2">
      <c r="A12070" s="26" t="s">
        <v>795</v>
      </c>
      <c r="B12070" s="26">
        <v>40</v>
      </c>
      <c r="C12070" s="26" t="s">
        <v>19</v>
      </c>
      <c r="D12070" s="26">
        <v>115</v>
      </c>
      <c r="E12070" s="26">
        <v>120</v>
      </c>
      <c r="F12070" s="26" t="s">
        <v>156</v>
      </c>
      <c r="G12070" s="27">
        <v>43830</v>
      </c>
      <c r="H12070" s="26" t="s">
        <v>1533</v>
      </c>
    </row>
    <row r="12071" spans="1:8" x14ac:dyDescent="0.2">
      <c r="A12071" s="26" t="s">
        <v>795</v>
      </c>
      <c r="B12071" s="26">
        <v>40</v>
      </c>
      <c r="C12071" s="26" t="s">
        <v>19</v>
      </c>
      <c r="D12071" s="26">
        <v>120</v>
      </c>
      <c r="E12071" s="26">
        <v>100</v>
      </c>
      <c r="F12071" s="26" t="s">
        <v>75</v>
      </c>
      <c r="G12071" s="27">
        <v>40138</v>
      </c>
      <c r="H12071" s="26" t="s">
        <v>881</v>
      </c>
    </row>
    <row r="12072" spans="1:8" x14ac:dyDescent="0.2">
      <c r="A12072" s="26" t="s">
        <v>795</v>
      </c>
      <c r="B12072" s="26">
        <v>40</v>
      </c>
      <c r="C12072" s="26" t="s">
        <v>19</v>
      </c>
      <c r="D12072" s="26">
        <v>125</v>
      </c>
      <c r="E12072" s="26">
        <v>70</v>
      </c>
      <c r="F12072" s="26" t="s">
        <v>1393</v>
      </c>
      <c r="G12072" s="27">
        <v>44561</v>
      </c>
      <c r="H12072" s="26" t="s">
        <v>1596</v>
      </c>
    </row>
    <row r="12073" spans="1:8" x14ac:dyDescent="0.2">
      <c r="A12073" s="26" t="s">
        <v>795</v>
      </c>
      <c r="B12073" s="26">
        <v>40</v>
      </c>
      <c r="C12073" s="26" t="s">
        <v>19</v>
      </c>
      <c r="D12073" s="26" t="s">
        <v>871</v>
      </c>
      <c r="E12073" s="26">
        <v>135</v>
      </c>
      <c r="F12073" s="26" t="s">
        <v>163</v>
      </c>
      <c r="G12073" s="27">
        <v>38403</v>
      </c>
      <c r="H12073" s="26" t="s">
        <v>210</v>
      </c>
    </row>
    <row r="12074" spans="1:8" x14ac:dyDescent="0.2">
      <c r="A12074" s="26" t="s">
        <v>795</v>
      </c>
      <c r="B12074" s="26">
        <v>45</v>
      </c>
      <c r="C12074" s="26" t="s">
        <v>19</v>
      </c>
      <c r="D12074" s="26">
        <v>75</v>
      </c>
      <c r="E12074" s="26">
        <v>65</v>
      </c>
      <c r="F12074" s="26" t="s">
        <v>85</v>
      </c>
      <c r="G12074" s="27">
        <v>34623</v>
      </c>
      <c r="H12074" s="26" t="s">
        <v>256</v>
      </c>
    </row>
    <row r="12075" spans="1:8" x14ac:dyDescent="0.2">
      <c r="A12075" s="26" t="s">
        <v>795</v>
      </c>
      <c r="B12075" s="26">
        <v>45</v>
      </c>
      <c r="C12075" s="26" t="s">
        <v>19</v>
      </c>
      <c r="D12075" s="26">
        <v>105</v>
      </c>
      <c r="E12075" s="26">
        <v>114</v>
      </c>
      <c r="F12075" s="26" t="s">
        <v>299</v>
      </c>
      <c r="G12075" s="27">
        <v>35119</v>
      </c>
      <c r="H12075" s="26" t="s">
        <v>224</v>
      </c>
    </row>
    <row r="12076" spans="1:8" x14ac:dyDescent="0.2">
      <c r="A12076" s="26" t="s">
        <v>795</v>
      </c>
      <c r="B12076" s="26">
        <v>45</v>
      </c>
      <c r="C12076" s="26" t="s">
        <v>19</v>
      </c>
      <c r="D12076" s="26">
        <v>110</v>
      </c>
      <c r="E12076" s="26">
        <v>112.5</v>
      </c>
      <c r="F12076" s="26" t="s">
        <v>1581</v>
      </c>
      <c r="G12076" s="27">
        <v>44561</v>
      </c>
      <c r="H12076" s="26" t="s">
        <v>1596</v>
      </c>
    </row>
    <row r="12077" spans="1:8" x14ac:dyDescent="0.2">
      <c r="A12077" s="26" t="s">
        <v>795</v>
      </c>
      <c r="B12077" s="26">
        <v>45</v>
      </c>
      <c r="C12077" s="26" t="s">
        <v>19</v>
      </c>
      <c r="D12077" s="26">
        <v>115</v>
      </c>
      <c r="E12077" s="26">
        <v>114</v>
      </c>
      <c r="F12077" s="26" t="s">
        <v>357</v>
      </c>
      <c r="G12077" s="27">
        <v>35119</v>
      </c>
      <c r="H12077" s="26" t="s">
        <v>224</v>
      </c>
    </row>
    <row r="12078" spans="1:8" x14ac:dyDescent="0.2">
      <c r="A12078" s="26" t="s">
        <v>795</v>
      </c>
      <c r="B12078" s="26">
        <v>45</v>
      </c>
      <c r="C12078" s="26" t="s">
        <v>19</v>
      </c>
      <c r="D12078" s="26">
        <v>125</v>
      </c>
      <c r="E12078" s="26">
        <v>132</v>
      </c>
      <c r="F12078" s="26" t="s">
        <v>357</v>
      </c>
      <c r="G12078" s="27">
        <v>36106</v>
      </c>
      <c r="H12078" s="26" t="s">
        <v>97</v>
      </c>
    </row>
    <row r="12079" spans="1:8" x14ac:dyDescent="0.2">
      <c r="A12079" s="26" t="s">
        <v>795</v>
      </c>
      <c r="B12079" s="26">
        <v>45</v>
      </c>
      <c r="C12079" s="26" t="s">
        <v>19</v>
      </c>
      <c r="D12079" s="26" t="s">
        <v>871</v>
      </c>
      <c r="E12079" s="26">
        <v>85</v>
      </c>
      <c r="F12079" s="26" t="s">
        <v>887</v>
      </c>
      <c r="G12079" s="27">
        <v>40480</v>
      </c>
      <c r="H12079" s="26" t="s">
        <v>937</v>
      </c>
    </row>
    <row r="12080" spans="1:8" x14ac:dyDescent="0.2">
      <c r="A12080" s="26" t="s">
        <v>795</v>
      </c>
      <c r="B12080" s="26">
        <v>50</v>
      </c>
      <c r="C12080" s="26" t="s">
        <v>19</v>
      </c>
      <c r="D12080" s="26">
        <v>75</v>
      </c>
      <c r="E12080" s="26">
        <v>70</v>
      </c>
      <c r="F12080" s="26" t="s">
        <v>85</v>
      </c>
      <c r="G12080" s="27">
        <v>35715</v>
      </c>
      <c r="H12080" s="26" t="s">
        <v>204</v>
      </c>
    </row>
    <row r="12081" spans="1:8" x14ac:dyDescent="0.2">
      <c r="A12081" s="26" t="s">
        <v>795</v>
      </c>
      <c r="B12081" s="26">
        <v>50</v>
      </c>
      <c r="C12081" s="26" t="s">
        <v>19</v>
      </c>
      <c r="D12081" s="26">
        <v>85</v>
      </c>
      <c r="E12081" s="26">
        <v>107</v>
      </c>
      <c r="F12081" s="26" t="s">
        <v>625</v>
      </c>
      <c r="G12081" s="27">
        <v>44561</v>
      </c>
      <c r="H12081" s="26" t="s">
        <v>1596</v>
      </c>
    </row>
    <row r="12082" spans="1:8" x14ac:dyDescent="0.2">
      <c r="A12082" s="26" t="s">
        <v>795</v>
      </c>
      <c r="B12082" s="26">
        <v>50</v>
      </c>
      <c r="C12082" s="26" t="s">
        <v>19</v>
      </c>
      <c r="D12082" s="26">
        <v>90</v>
      </c>
      <c r="E12082" s="26">
        <v>68</v>
      </c>
      <c r="F12082" s="26" t="s">
        <v>72</v>
      </c>
      <c r="G12082" s="27">
        <v>39317</v>
      </c>
      <c r="H12082" s="26" t="s">
        <v>727</v>
      </c>
    </row>
    <row r="12083" spans="1:8" x14ac:dyDescent="0.2">
      <c r="A12083" s="26" t="s">
        <v>795</v>
      </c>
      <c r="B12083" s="26">
        <v>50</v>
      </c>
      <c r="C12083" s="26" t="s">
        <v>19</v>
      </c>
      <c r="D12083" s="26">
        <v>105</v>
      </c>
      <c r="E12083" s="26">
        <v>80</v>
      </c>
      <c r="F12083" s="26" t="s">
        <v>81</v>
      </c>
      <c r="G12083" s="27">
        <v>38301</v>
      </c>
      <c r="H12083" s="26" t="s">
        <v>321</v>
      </c>
    </row>
    <row r="12084" spans="1:8" x14ac:dyDescent="0.2">
      <c r="A12084" s="26" t="s">
        <v>795</v>
      </c>
      <c r="B12084" s="26">
        <v>50</v>
      </c>
      <c r="C12084" s="26" t="s">
        <v>19</v>
      </c>
      <c r="D12084" s="26">
        <v>110</v>
      </c>
      <c r="E12084" s="26">
        <v>80</v>
      </c>
      <c r="F12084" s="26" t="s">
        <v>75</v>
      </c>
      <c r="G12084" s="27">
        <v>43830</v>
      </c>
      <c r="H12084" s="26" t="s">
        <v>1533</v>
      </c>
    </row>
    <row r="12085" spans="1:8" x14ac:dyDescent="0.2">
      <c r="A12085" s="26" t="s">
        <v>795</v>
      </c>
      <c r="B12085" s="26">
        <v>50</v>
      </c>
      <c r="C12085" s="26" t="s">
        <v>19</v>
      </c>
      <c r="D12085" s="26">
        <v>125</v>
      </c>
      <c r="E12085" s="26">
        <v>133</v>
      </c>
      <c r="F12085" s="26" t="s">
        <v>357</v>
      </c>
      <c r="G12085" s="27">
        <v>36481</v>
      </c>
      <c r="H12085" s="26" t="s">
        <v>195</v>
      </c>
    </row>
    <row r="12086" spans="1:8" x14ac:dyDescent="0.2">
      <c r="A12086" s="26" t="s">
        <v>795</v>
      </c>
      <c r="B12086" s="26">
        <v>50</v>
      </c>
      <c r="C12086" s="26" t="s">
        <v>19</v>
      </c>
      <c r="D12086" s="26" t="s">
        <v>871</v>
      </c>
      <c r="E12086" s="26">
        <v>50</v>
      </c>
      <c r="F12086" s="26" t="s">
        <v>980</v>
      </c>
      <c r="G12086" s="27">
        <v>43830</v>
      </c>
      <c r="H12086" s="26" t="s">
        <v>1533</v>
      </c>
    </row>
    <row r="12087" spans="1:8" x14ac:dyDescent="0.2">
      <c r="A12087" s="26" t="s">
        <v>795</v>
      </c>
      <c r="B12087" s="26">
        <v>55</v>
      </c>
      <c r="C12087" s="26" t="s">
        <v>19</v>
      </c>
      <c r="D12087" s="26">
        <v>85</v>
      </c>
      <c r="E12087" s="26">
        <v>80</v>
      </c>
      <c r="F12087" s="26" t="s">
        <v>122</v>
      </c>
      <c r="G12087" s="27">
        <v>35715</v>
      </c>
      <c r="H12087" s="26" t="s">
        <v>204</v>
      </c>
    </row>
    <row r="12088" spans="1:8" x14ac:dyDescent="0.2">
      <c r="A12088" s="26" t="s">
        <v>795</v>
      </c>
      <c r="B12088" s="26">
        <v>55</v>
      </c>
      <c r="C12088" s="26" t="s">
        <v>19</v>
      </c>
      <c r="D12088" s="26">
        <v>125</v>
      </c>
      <c r="E12088" s="26">
        <v>60</v>
      </c>
      <c r="F12088" s="26" t="s">
        <v>324</v>
      </c>
      <c r="G12088" s="27">
        <v>38301</v>
      </c>
      <c r="H12088" s="26" t="s">
        <v>321</v>
      </c>
    </row>
    <row r="12089" spans="1:8" x14ac:dyDescent="0.2">
      <c r="A12089" s="26" t="s">
        <v>795</v>
      </c>
      <c r="B12089" s="26">
        <v>55</v>
      </c>
      <c r="C12089" s="26" t="s">
        <v>19</v>
      </c>
      <c r="D12089" s="26" t="s">
        <v>871</v>
      </c>
      <c r="E12089" s="26">
        <v>55</v>
      </c>
      <c r="F12089" s="26" t="s">
        <v>980</v>
      </c>
      <c r="G12089" s="27">
        <v>44561</v>
      </c>
      <c r="H12089" s="26" t="s">
        <v>1596</v>
      </c>
    </row>
    <row r="12090" spans="1:8" x14ac:dyDescent="0.2">
      <c r="A12090" s="26" t="s">
        <v>795</v>
      </c>
      <c r="B12090" s="26">
        <v>60</v>
      </c>
      <c r="C12090" s="26" t="s">
        <v>19</v>
      </c>
      <c r="D12090" s="26">
        <v>85</v>
      </c>
      <c r="E12090" s="26">
        <v>77</v>
      </c>
      <c r="F12090" s="26" t="s">
        <v>281</v>
      </c>
      <c r="G12090" s="27">
        <v>43830</v>
      </c>
      <c r="H12090" s="26" t="s">
        <v>1533</v>
      </c>
    </row>
    <row r="12091" spans="1:8" x14ac:dyDescent="0.2">
      <c r="A12091" s="26" t="s">
        <v>795</v>
      </c>
      <c r="B12091" s="26">
        <v>60</v>
      </c>
      <c r="C12091" s="26" t="s">
        <v>19</v>
      </c>
      <c r="D12091" s="26">
        <v>90</v>
      </c>
      <c r="E12091" s="26">
        <v>80</v>
      </c>
      <c r="F12091" s="26" t="s">
        <v>122</v>
      </c>
      <c r="G12091" s="27">
        <v>37542</v>
      </c>
      <c r="H12091" s="26" t="s">
        <v>41</v>
      </c>
    </row>
    <row r="12092" spans="1:8" x14ac:dyDescent="0.2">
      <c r="A12092" s="26" t="s">
        <v>795</v>
      </c>
      <c r="B12092" s="26">
        <v>60</v>
      </c>
      <c r="C12092" s="26" t="s">
        <v>19</v>
      </c>
      <c r="D12092" s="26">
        <v>95</v>
      </c>
      <c r="E12092" s="26">
        <v>83</v>
      </c>
      <c r="F12092" s="26" t="s">
        <v>122</v>
      </c>
      <c r="G12092" s="27">
        <v>37898</v>
      </c>
      <c r="H12092" s="26" t="s">
        <v>393</v>
      </c>
    </row>
    <row r="12093" spans="1:8" x14ac:dyDescent="0.2">
      <c r="A12093" s="26" t="s">
        <v>795</v>
      </c>
      <c r="B12093" s="26">
        <v>60</v>
      </c>
      <c r="C12093" s="26" t="s">
        <v>19</v>
      </c>
      <c r="D12093" s="26">
        <v>100</v>
      </c>
      <c r="E12093" s="26">
        <v>65</v>
      </c>
      <c r="F12093" s="26" t="s">
        <v>598</v>
      </c>
      <c r="G12093" s="27">
        <v>44561</v>
      </c>
      <c r="H12093" s="26" t="s">
        <v>1596</v>
      </c>
    </row>
    <row r="12094" spans="1:8" x14ac:dyDescent="0.2">
      <c r="A12094" s="26" t="s">
        <v>795</v>
      </c>
      <c r="B12094" s="26">
        <v>60</v>
      </c>
      <c r="C12094" s="26" t="s">
        <v>19</v>
      </c>
      <c r="D12094" s="26">
        <v>105</v>
      </c>
      <c r="E12094" s="26">
        <v>90</v>
      </c>
      <c r="F12094" s="26" t="s">
        <v>90</v>
      </c>
      <c r="G12094" s="27">
        <v>36953</v>
      </c>
      <c r="H12094" s="26" t="s">
        <v>187</v>
      </c>
    </row>
    <row r="12095" spans="1:8" x14ac:dyDescent="0.2">
      <c r="A12095" s="26" t="s">
        <v>795</v>
      </c>
      <c r="B12095" s="26">
        <v>60</v>
      </c>
      <c r="C12095" s="26" t="s">
        <v>19</v>
      </c>
      <c r="D12095" s="26">
        <v>120</v>
      </c>
      <c r="E12095" s="26">
        <v>55</v>
      </c>
      <c r="F12095" s="26" t="s">
        <v>1247</v>
      </c>
      <c r="G12095" s="27">
        <v>43830</v>
      </c>
      <c r="H12095" s="26" t="s">
        <v>1533</v>
      </c>
    </row>
    <row r="12096" spans="1:8" x14ac:dyDescent="0.2">
      <c r="A12096" s="26" t="s">
        <v>795</v>
      </c>
      <c r="B12096" s="26">
        <v>65</v>
      </c>
      <c r="C12096" s="26" t="s">
        <v>19</v>
      </c>
      <c r="D12096" s="26">
        <v>90</v>
      </c>
      <c r="E12096" s="26">
        <v>71</v>
      </c>
      <c r="F12096" s="26" t="s">
        <v>1374</v>
      </c>
      <c r="G12096" s="27">
        <v>43302</v>
      </c>
      <c r="H12096" s="26" t="s">
        <v>1428</v>
      </c>
    </row>
    <row r="12097" spans="1:8" x14ac:dyDescent="0.2">
      <c r="A12097" s="26" t="s">
        <v>795</v>
      </c>
      <c r="B12097" s="26">
        <v>65</v>
      </c>
      <c r="C12097" s="26" t="s">
        <v>19</v>
      </c>
      <c r="D12097" s="26">
        <v>105</v>
      </c>
      <c r="E12097" s="26">
        <v>74</v>
      </c>
      <c r="F12097" s="26" t="s">
        <v>90</v>
      </c>
      <c r="G12097" s="27">
        <v>38277</v>
      </c>
      <c r="H12097" s="26" t="s">
        <v>46</v>
      </c>
    </row>
    <row r="12098" spans="1:8" x14ac:dyDescent="0.2">
      <c r="A12098" s="26" t="s">
        <v>795</v>
      </c>
      <c r="B12098" s="26">
        <v>65</v>
      </c>
      <c r="C12098" s="26" t="s">
        <v>19</v>
      </c>
      <c r="D12098" s="26">
        <v>110</v>
      </c>
      <c r="E12098" s="26">
        <v>81</v>
      </c>
      <c r="F12098" s="26" t="s">
        <v>90</v>
      </c>
      <c r="G12098" s="27">
        <v>37751</v>
      </c>
      <c r="H12098" s="26" t="s">
        <v>4</v>
      </c>
    </row>
    <row r="12099" spans="1:8" x14ac:dyDescent="0.2">
      <c r="A12099" s="26" t="s">
        <v>795</v>
      </c>
      <c r="B12099" s="26">
        <v>65</v>
      </c>
      <c r="C12099" s="26" t="s">
        <v>19</v>
      </c>
      <c r="D12099" s="26">
        <v>115</v>
      </c>
      <c r="E12099" s="26">
        <v>45</v>
      </c>
      <c r="F12099" s="26" t="s">
        <v>837</v>
      </c>
      <c r="G12099" s="27">
        <v>41315</v>
      </c>
      <c r="H12099" s="26" t="s">
        <v>1174</v>
      </c>
    </row>
    <row r="12100" spans="1:8" x14ac:dyDescent="0.2">
      <c r="A12100" s="26" t="s">
        <v>795</v>
      </c>
      <c r="B12100" s="26">
        <v>65</v>
      </c>
      <c r="C12100" s="26" t="s">
        <v>19</v>
      </c>
      <c r="D12100" s="26">
        <v>125</v>
      </c>
      <c r="E12100" s="26">
        <v>55</v>
      </c>
      <c r="F12100" s="26" t="s">
        <v>174</v>
      </c>
      <c r="G12100" s="27">
        <v>40951</v>
      </c>
      <c r="H12100" s="26" t="s">
        <v>1013</v>
      </c>
    </row>
    <row r="12101" spans="1:8" x14ac:dyDescent="0.2">
      <c r="A12101" s="26" t="s">
        <v>795</v>
      </c>
      <c r="B12101" s="26">
        <v>70</v>
      </c>
      <c r="C12101" s="26" t="s">
        <v>19</v>
      </c>
      <c r="D12101" s="26">
        <v>65</v>
      </c>
      <c r="E12101" s="26">
        <v>40</v>
      </c>
      <c r="F12101" s="26" t="s">
        <v>285</v>
      </c>
      <c r="G12101" s="27">
        <v>44561</v>
      </c>
      <c r="H12101" s="26" t="s">
        <v>1596</v>
      </c>
    </row>
    <row r="12102" spans="1:8" x14ac:dyDescent="0.2">
      <c r="A12102" s="26" t="s">
        <v>795</v>
      </c>
      <c r="B12102" s="26">
        <v>70</v>
      </c>
      <c r="C12102" s="26" t="s">
        <v>19</v>
      </c>
      <c r="D12102" s="26">
        <v>70</v>
      </c>
      <c r="E12102" s="26">
        <v>40</v>
      </c>
      <c r="F12102" s="26" t="s">
        <v>285</v>
      </c>
      <c r="G12102" s="27">
        <v>43806</v>
      </c>
      <c r="H12102" s="26" t="s">
        <v>1535</v>
      </c>
    </row>
    <row r="12103" spans="1:8" x14ac:dyDescent="0.2">
      <c r="A12103" s="26" t="s">
        <v>795</v>
      </c>
      <c r="B12103" s="26">
        <v>70</v>
      </c>
      <c r="C12103" s="26" t="s">
        <v>19</v>
      </c>
      <c r="D12103" s="26">
        <v>75</v>
      </c>
      <c r="E12103" s="26">
        <v>30</v>
      </c>
      <c r="F12103" s="26" t="s">
        <v>89</v>
      </c>
      <c r="G12103" s="27">
        <v>38648</v>
      </c>
      <c r="H12103" s="26" t="s">
        <v>267</v>
      </c>
    </row>
    <row r="12104" spans="1:8" x14ac:dyDescent="0.2">
      <c r="A12104" s="26" t="s">
        <v>795</v>
      </c>
      <c r="B12104" s="26">
        <v>70</v>
      </c>
      <c r="C12104" s="26" t="s">
        <v>19</v>
      </c>
      <c r="D12104" s="26">
        <v>85</v>
      </c>
      <c r="E12104" s="26">
        <v>70</v>
      </c>
      <c r="F12104" s="26" t="s">
        <v>122</v>
      </c>
      <c r="G12104" s="27">
        <v>41559</v>
      </c>
      <c r="H12104" s="26" t="s">
        <v>1196</v>
      </c>
    </row>
    <row r="12105" spans="1:8" x14ac:dyDescent="0.2">
      <c r="A12105" s="26" t="s">
        <v>795</v>
      </c>
      <c r="B12105" s="26">
        <v>70</v>
      </c>
      <c r="C12105" s="26" t="s">
        <v>19</v>
      </c>
      <c r="D12105" s="26">
        <v>90</v>
      </c>
      <c r="E12105" s="26">
        <v>80</v>
      </c>
      <c r="F12105" s="26" t="s">
        <v>122</v>
      </c>
      <c r="G12105" s="27">
        <v>41580</v>
      </c>
      <c r="H12105" s="26" t="s">
        <v>1199</v>
      </c>
    </row>
    <row r="12106" spans="1:8" x14ac:dyDescent="0.2">
      <c r="A12106" s="26" t="s">
        <v>795</v>
      </c>
      <c r="B12106" s="26">
        <v>70</v>
      </c>
      <c r="C12106" s="26" t="s">
        <v>19</v>
      </c>
      <c r="D12106" s="26">
        <v>95</v>
      </c>
      <c r="E12106" s="26">
        <v>60</v>
      </c>
      <c r="F12106" s="26" t="s">
        <v>122</v>
      </c>
      <c r="G12106" s="27">
        <v>42659</v>
      </c>
      <c r="H12106" s="26" t="s">
        <v>1338</v>
      </c>
    </row>
    <row r="12107" spans="1:8" x14ac:dyDescent="0.2">
      <c r="A12107" s="26" t="s">
        <v>795</v>
      </c>
      <c r="B12107" s="26">
        <v>70</v>
      </c>
      <c r="C12107" s="26" t="s">
        <v>19</v>
      </c>
      <c r="D12107" s="26">
        <v>105</v>
      </c>
      <c r="E12107" s="26">
        <v>70</v>
      </c>
      <c r="F12107" s="26" t="s">
        <v>90</v>
      </c>
      <c r="G12107" s="27">
        <v>39317</v>
      </c>
      <c r="H12107" s="26" t="s">
        <v>727</v>
      </c>
    </row>
    <row r="12108" spans="1:8" x14ac:dyDescent="0.2">
      <c r="A12108" s="26" t="s">
        <v>795</v>
      </c>
      <c r="B12108" s="26">
        <v>70</v>
      </c>
      <c r="C12108" s="26" t="s">
        <v>19</v>
      </c>
      <c r="D12108" s="26">
        <v>110</v>
      </c>
      <c r="E12108" s="26">
        <v>55</v>
      </c>
      <c r="F12108" s="26" t="s">
        <v>924</v>
      </c>
      <c r="G12108" s="27">
        <v>40377</v>
      </c>
      <c r="H12108" s="26" t="s">
        <v>923</v>
      </c>
    </row>
    <row r="12109" spans="1:8" x14ac:dyDescent="0.2">
      <c r="A12109" s="26" t="s">
        <v>795</v>
      </c>
      <c r="B12109" s="26">
        <v>75</v>
      </c>
      <c r="C12109" s="26" t="s">
        <v>19</v>
      </c>
      <c r="D12109" s="26">
        <v>75</v>
      </c>
      <c r="E12109" s="26">
        <v>27</v>
      </c>
      <c r="F12109" s="26" t="s">
        <v>89</v>
      </c>
      <c r="G12109" s="27">
        <v>40454</v>
      </c>
      <c r="H12109" s="26" t="s">
        <v>929</v>
      </c>
    </row>
    <row r="12110" spans="1:8" x14ac:dyDescent="0.2">
      <c r="A12110" s="26" t="s">
        <v>795</v>
      </c>
      <c r="B12110" s="26">
        <v>75</v>
      </c>
      <c r="C12110" s="26" t="s">
        <v>19</v>
      </c>
      <c r="D12110" s="26">
        <v>85</v>
      </c>
      <c r="E12110" s="26">
        <v>61</v>
      </c>
      <c r="F12110" s="26" t="s">
        <v>122</v>
      </c>
      <c r="G12110" s="27">
        <v>43830</v>
      </c>
      <c r="H12110" s="26" t="s">
        <v>1533</v>
      </c>
    </row>
    <row r="12111" spans="1:8" x14ac:dyDescent="0.2">
      <c r="A12111" s="26" t="s">
        <v>795</v>
      </c>
      <c r="B12111" s="26">
        <v>75</v>
      </c>
      <c r="C12111" s="26" t="s">
        <v>19</v>
      </c>
      <c r="D12111" s="26">
        <v>90</v>
      </c>
      <c r="E12111" s="26">
        <v>55</v>
      </c>
      <c r="F12111" s="26" t="s">
        <v>122</v>
      </c>
      <c r="G12111" s="27">
        <v>43043</v>
      </c>
      <c r="H12111" s="26" t="s">
        <v>1408</v>
      </c>
    </row>
    <row r="12112" spans="1:8" x14ac:dyDescent="0.2">
      <c r="A12112" s="26" t="s">
        <v>795</v>
      </c>
      <c r="B12112" s="26">
        <v>80</v>
      </c>
      <c r="C12112" s="26" t="s">
        <v>19</v>
      </c>
      <c r="D12112" s="26">
        <v>85</v>
      </c>
      <c r="E12112" s="26">
        <v>38</v>
      </c>
      <c r="F12112" s="26" t="s">
        <v>26</v>
      </c>
      <c r="G12112" s="27">
        <v>40454</v>
      </c>
      <c r="H12112" s="26" t="s">
        <v>929</v>
      </c>
    </row>
    <row r="12113" spans="1:8" x14ac:dyDescent="0.2">
      <c r="A12113" s="26" t="s">
        <v>795</v>
      </c>
      <c r="B12113" s="26">
        <v>85</v>
      </c>
      <c r="C12113" s="26" t="s">
        <v>19</v>
      </c>
      <c r="D12113" s="26">
        <v>95</v>
      </c>
      <c r="E12113" s="26">
        <v>10</v>
      </c>
      <c r="F12113" s="26" t="s">
        <v>33</v>
      </c>
      <c r="G12113" s="27">
        <v>44561</v>
      </c>
      <c r="H12113" s="26" t="s">
        <v>1596</v>
      </c>
    </row>
    <row r="12114" spans="1:8" x14ac:dyDescent="0.2">
      <c r="A12114" s="26" t="s">
        <v>795</v>
      </c>
      <c r="B12114" s="26" t="s">
        <v>870</v>
      </c>
      <c r="C12114" s="26" t="s">
        <v>19</v>
      </c>
      <c r="D12114" s="26">
        <v>30</v>
      </c>
      <c r="E12114" s="26">
        <v>15</v>
      </c>
      <c r="F12114" s="26" t="s">
        <v>1534</v>
      </c>
      <c r="G12114" s="27">
        <v>43830</v>
      </c>
      <c r="H12114" s="26" t="s">
        <v>1533</v>
      </c>
    </row>
    <row r="12115" spans="1:8" x14ac:dyDescent="0.2">
      <c r="A12115" s="26" t="s">
        <v>795</v>
      </c>
      <c r="B12115" s="26" t="s">
        <v>870</v>
      </c>
      <c r="C12115" s="26" t="s">
        <v>19</v>
      </c>
      <c r="D12115" s="26">
        <v>35</v>
      </c>
      <c r="E12115" s="26">
        <v>15</v>
      </c>
      <c r="F12115" s="26" t="s">
        <v>1580</v>
      </c>
      <c r="G12115" s="27">
        <v>44561</v>
      </c>
      <c r="H12115" s="26" t="s">
        <v>1596</v>
      </c>
    </row>
    <row r="12116" spans="1:8" x14ac:dyDescent="0.2">
      <c r="A12116" s="26" t="s">
        <v>795</v>
      </c>
      <c r="B12116" s="26" t="s">
        <v>870</v>
      </c>
      <c r="C12116" s="26" t="s">
        <v>19</v>
      </c>
      <c r="D12116" s="26">
        <v>65</v>
      </c>
      <c r="E12116" s="26">
        <v>45</v>
      </c>
      <c r="F12116" s="26" t="s">
        <v>107</v>
      </c>
      <c r="G12116" s="27">
        <v>35119</v>
      </c>
      <c r="H12116" s="26" t="s">
        <v>224</v>
      </c>
    </row>
    <row r="12117" spans="1:8" x14ac:dyDescent="0.2">
      <c r="A12117" s="26" t="s">
        <v>795</v>
      </c>
      <c r="B12117" s="26" t="s">
        <v>870</v>
      </c>
      <c r="C12117" s="26" t="s">
        <v>19</v>
      </c>
      <c r="D12117" s="26">
        <v>70</v>
      </c>
      <c r="E12117" s="26">
        <v>66</v>
      </c>
      <c r="F12117" s="26" t="s">
        <v>77</v>
      </c>
      <c r="G12117" s="27">
        <v>35483</v>
      </c>
      <c r="H12117" s="26" t="s">
        <v>78</v>
      </c>
    </row>
    <row r="12118" spans="1:8" x14ac:dyDescent="0.2">
      <c r="A12118" s="26" t="s">
        <v>795</v>
      </c>
      <c r="B12118" s="26" t="s">
        <v>870</v>
      </c>
      <c r="C12118" s="26" t="s">
        <v>19</v>
      </c>
      <c r="D12118" s="26">
        <v>75</v>
      </c>
      <c r="E12118" s="26">
        <v>100</v>
      </c>
      <c r="F12118" s="26" t="s">
        <v>42</v>
      </c>
      <c r="G12118" s="27">
        <v>38301</v>
      </c>
      <c r="H12118" s="26" t="s">
        <v>321</v>
      </c>
    </row>
    <row r="12119" spans="1:8" x14ac:dyDescent="0.2">
      <c r="A12119" s="26" t="s">
        <v>795</v>
      </c>
      <c r="B12119" s="26" t="s">
        <v>870</v>
      </c>
      <c r="C12119" s="26" t="s">
        <v>19</v>
      </c>
      <c r="D12119" s="26">
        <v>80</v>
      </c>
      <c r="E12119" s="26">
        <v>100</v>
      </c>
      <c r="F12119" s="26" t="s">
        <v>79</v>
      </c>
      <c r="G12119" s="27">
        <v>34987</v>
      </c>
      <c r="H12119" s="26" t="s">
        <v>15</v>
      </c>
    </row>
    <row r="12120" spans="1:8" x14ac:dyDescent="0.2">
      <c r="A12120" s="26" t="s">
        <v>795</v>
      </c>
      <c r="B12120" s="26" t="s">
        <v>870</v>
      </c>
      <c r="C12120" s="26" t="s">
        <v>19</v>
      </c>
      <c r="D12120" s="26">
        <v>85</v>
      </c>
      <c r="E12120" s="26">
        <v>107</v>
      </c>
      <c r="F12120" s="26" t="s">
        <v>625</v>
      </c>
      <c r="G12120" s="27">
        <v>44561</v>
      </c>
      <c r="H12120" s="26" t="s">
        <v>1596</v>
      </c>
    </row>
    <row r="12121" spans="1:8" x14ac:dyDescent="0.2">
      <c r="A12121" s="26" t="s">
        <v>795</v>
      </c>
      <c r="B12121" s="26" t="s">
        <v>870</v>
      </c>
      <c r="C12121" s="26" t="s">
        <v>19</v>
      </c>
      <c r="D12121" s="26">
        <v>90</v>
      </c>
      <c r="E12121" s="26">
        <v>90</v>
      </c>
      <c r="F12121" s="26" t="s">
        <v>341</v>
      </c>
      <c r="G12121" s="27">
        <v>34175</v>
      </c>
      <c r="H12121" s="26" t="s">
        <v>27</v>
      </c>
    </row>
    <row r="12122" spans="1:8" x14ac:dyDescent="0.2">
      <c r="A12122" s="26" t="s">
        <v>795</v>
      </c>
      <c r="B12122" s="26" t="s">
        <v>870</v>
      </c>
      <c r="C12122" s="26" t="s">
        <v>19</v>
      </c>
      <c r="D12122" s="26">
        <v>95</v>
      </c>
      <c r="E12122" s="26">
        <v>91</v>
      </c>
      <c r="F12122" s="26" t="s">
        <v>1439</v>
      </c>
      <c r="G12122" s="27">
        <v>43302</v>
      </c>
      <c r="H12122" s="26" t="s">
        <v>1428</v>
      </c>
    </row>
    <row r="12123" spans="1:8" x14ac:dyDescent="0.2">
      <c r="A12123" s="26" t="s">
        <v>795</v>
      </c>
      <c r="B12123" s="26" t="s">
        <v>870</v>
      </c>
      <c r="C12123" s="26" t="s">
        <v>19</v>
      </c>
      <c r="D12123" s="26">
        <v>100</v>
      </c>
      <c r="E12123" s="26">
        <v>120</v>
      </c>
      <c r="F12123" s="26" t="s">
        <v>43</v>
      </c>
      <c r="G12123" s="27">
        <v>38301</v>
      </c>
      <c r="H12123" s="26" t="s">
        <v>321</v>
      </c>
    </row>
    <row r="12124" spans="1:8" x14ac:dyDescent="0.2">
      <c r="A12124" s="26" t="s">
        <v>795</v>
      </c>
      <c r="B12124" s="26" t="s">
        <v>870</v>
      </c>
      <c r="C12124" s="26" t="s">
        <v>19</v>
      </c>
      <c r="D12124" s="26">
        <v>105</v>
      </c>
      <c r="E12124" s="26">
        <v>120</v>
      </c>
      <c r="F12124" s="26" t="s">
        <v>43</v>
      </c>
      <c r="G12124" s="27">
        <v>36141</v>
      </c>
      <c r="H12124" s="26" t="s">
        <v>340</v>
      </c>
    </row>
    <row r="12125" spans="1:8" x14ac:dyDescent="0.2">
      <c r="A12125" s="26" t="s">
        <v>795</v>
      </c>
      <c r="B12125" s="26" t="s">
        <v>870</v>
      </c>
      <c r="C12125" s="26" t="s">
        <v>19</v>
      </c>
      <c r="D12125" s="26">
        <v>110</v>
      </c>
      <c r="E12125" s="26">
        <v>112.5</v>
      </c>
      <c r="F12125" s="26" t="s">
        <v>1581</v>
      </c>
      <c r="G12125" s="27">
        <v>44561</v>
      </c>
      <c r="H12125" s="26" t="s">
        <v>1596</v>
      </c>
    </row>
    <row r="12126" spans="1:8" x14ac:dyDescent="0.2">
      <c r="A12126" s="26" t="s">
        <v>795</v>
      </c>
      <c r="B12126" s="26" t="s">
        <v>870</v>
      </c>
      <c r="C12126" s="26" t="s">
        <v>19</v>
      </c>
      <c r="D12126" s="26">
        <v>115</v>
      </c>
      <c r="E12126" s="26">
        <v>120</v>
      </c>
      <c r="F12126" s="26" t="s">
        <v>156</v>
      </c>
      <c r="G12126" s="27">
        <v>43830</v>
      </c>
      <c r="H12126" s="26" t="s">
        <v>1533</v>
      </c>
    </row>
    <row r="12127" spans="1:8" x14ac:dyDescent="0.2">
      <c r="A12127" s="26" t="s">
        <v>795</v>
      </c>
      <c r="B12127" s="26" t="s">
        <v>870</v>
      </c>
      <c r="C12127" s="26" t="s">
        <v>19</v>
      </c>
      <c r="D12127" s="26">
        <v>120</v>
      </c>
      <c r="E12127" s="26">
        <v>130</v>
      </c>
      <c r="F12127" s="26" t="s">
        <v>156</v>
      </c>
      <c r="G12127" s="27">
        <v>41504</v>
      </c>
      <c r="H12127" s="26" t="s">
        <v>1193</v>
      </c>
    </row>
    <row r="12128" spans="1:8" x14ac:dyDescent="0.2">
      <c r="A12128" s="26" t="s">
        <v>795</v>
      </c>
      <c r="B12128" s="26" t="s">
        <v>870</v>
      </c>
      <c r="C12128" s="26" t="s">
        <v>19</v>
      </c>
      <c r="D12128" s="26">
        <v>125</v>
      </c>
      <c r="E12128" s="26">
        <v>133</v>
      </c>
      <c r="F12128" s="26" t="s">
        <v>357</v>
      </c>
      <c r="G12128" s="27">
        <v>36481</v>
      </c>
      <c r="H12128" s="26" t="s">
        <v>195</v>
      </c>
    </row>
    <row r="12129" spans="1:8" x14ac:dyDescent="0.2">
      <c r="A12129" s="26" t="s">
        <v>795</v>
      </c>
      <c r="B12129" s="26" t="s">
        <v>870</v>
      </c>
      <c r="C12129" s="26" t="s">
        <v>19</v>
      </c>
      <c r="D12129" s="26" t="s">
        <v>871</v>
      </c>
      <c r="E12129" s="26">
        <v>150</v>
      </c>
      <c r="F12129" s="26" t="s">
        <v>876</v>
      </c>
      <c r="G12129" s="27">
        <v>40468</v>
      </c>
      <c r="H12129" s="26" t="s">
        <v>930</v>
      </c>
    </row>
    <row r="12130" spans="1:8" x14ac:dyDescent="0.2">
      <c r="A12130" s="26" t="s">
        <v>883</v>
      </c>
      <c r="B12130" s="26">
        <v>13</v>
      </c>
      <c r="C12130" s="26" t="s">
        <v>44</v>
      </c>
      <c r="D12130" s="26">
        <v>75</v>
      </c>
      <c r="E12130" s="26">
        <v>45</v>
      </c>
      <c r="F12130" s="26" t="s">
        <v>714</v>
      </c>
      <c r="G12130" s="27">
        <v>41133</v>
      </c>
      <c r="H12130" s="26" t="s">
        <v>1142</v>
      </c>
    </row>
    <row r="12131" spans="1:8" x14ac:dyDescent="0.2">
      <c r="A12131" s="26" t="s">
        <v>883</v>
      </c>
      <c r="B12131" s="26">
        <v>45</v>
      </c>
      <c r="C12131" s="26" t="s">
        <v>44</v>
      </c>
      <c r="D12131" s="26" t="s">
        <v>871</v>
      </c>
      <c r="E12131" s="26">
        <v>75</v>
      </c>
      <c r="F12131" s="26" t="s">
        <v>1402</v>
      </c>
      <c r="G12131" s="27">
        <v>42659</v>
      </c>
      <c r="H12131" s="26" t="s">
        <v>1338</v>
      </c>
    </row>
    <row r="12132" spans="1:8" x14ac:dyDescent="0.2">
      <c r="A12132" s="26" t="s">
        <v>883</v>
      </c>
      <c r="B12132" s="26">
        <v>55</v>
      </c>
      <c r="C12132" s="26" t="s">
        <v>44</v>
      </c>
      <c r="D12132" s="26">
        <v>50</v>
      </c>
      <c r="E12132" s="26">
        <v>80</v>
      </c>
      <c r="F12132" s="26" t="s">
        <v>1148</v>
      </c>
      <c r="G12132" s="27">
        <v>43008</v>
      </c>
      <c r="H12132" s="26" t="s">
        <v>1397</v>
      </c>
    </row>
    <row r="12133" spans="1:8" x14ac:dyDescent="0.2">
      <c r="A12133" s="26" t="s">
        <v>883</v>
      </c>
      <c r="B12133" s="26" t="s">
        <v>870</v>
      </c>
      <c r="C12133" s="26" t="s">
        <v>44</v>
      </c>
      <c r="D12133" s="26">
        <v>50</v>
      </c>
      <c r="E12133" s="26">
        <v>80</v>
      </c>
      <c r="F12133" s="26" t="s">
        <v>1148</v>
      </c>
      <c r="G12133" s="27">
        <v>43008</v>
      </c>
      <c r="H12133" s="26" t="s">
        <v>1397</v>
      </c>
    </row>
    <row r="12134" spans="1:8" x14ac:dyDescent="0.2">
      <c r="A12134" s="26" t="s">
        <v>883</v>
      </c>
      <c r="B12134" s="26" t="s">
        <v>870</v>
      </c>
      <c r="C12134" s="26" t="s">
        <v>44</v>
      </c>
      <c r="D12134" s="26">
        <v>65</v>
      </c>
      <c r="E12134" s="26">
        <v>70</v>
      </c>
      <c r="F12134" s="26" t="s">
        <v>922</v>
      </c>
      <c r="G12134" s="27">
        <v>40755</v>
      </c>
      <c r="H12134" s="26" t="s">
        <v>970</v>
      </c>
    </row>
    <row r="12135" spans="1:8" x14ac:dyDescent="0.2">
      <c r="A12135" s="26" t="s">
        <v>883</v>
      </c>
      <c r="B12135" s="26" t="s">
        <v>870</v>
      </c>
      <c r="C12135" s="26" t="s">
        <v>44</v>
      </c>
      <c r="D12135" s="26">
        <v>75</v>
      </c>
      <c r="E12135" s="26">
        <v>50</v>
      </c>
      <c r="F12135" s="26" t="s">
        <v>1221</v>
      </c>
      <c r="G12135" s="27">
        <v>43008</v>
      </c>
      <c r="H12135" s="26" t="s">
        <v>1397</v>
      </c>
    </row>
    <row r="12136" spans="1:8" x14ac:dyDescent="0.2">
      <c r="A12136" s="26" t="s">
        <v>883</v>
      </c>
      <c r="B12136" s="26" t="s">
        <v>870</v>
      </c>
      <c r="C12136" s="26" t="s">
        <v>44</v>
      </c>
      <c r="D12136" s="26" t="s">
        <v>871</v>
      </c>
      <c r="E12136" s="26">
        <v>75</v>
      </c>
      <c r="F12136" s="26" t="s">
        <v>1402</v>
      </c>
      <c r="G12136" s="27">
        <v>42659</v>
      </c>
      <c r="H12136" s="26" t="s">
        <v>1338</v>
      </c>
    </row>
    <row r="12137" spans="1:8" x14ac:dyDescent="0.2">
      <c r="A12137" s="26" t="s">
        <v>883</v>
      </c>
      <c r="B12137" s="26">
        <v>14</v>
      </c>
      <c r="C12137" s="26" t="s">
        <v>19</v>
      </c>
      <c r="D12137" s="26">
        <v>70</v>
      </c>
      <c r="E12137" s="26">
        <v>61</v>
      </c>
      <c r="F12137" s="26" t="s">
        <v>1277</v>
      </c>
      <c r="G12137" s="27">
        <v>43008</v>
      </c>
      <c r="H12137" s="26" t="s">
        <v>1397</v>
      </c>
    </row>
    <row r="12138" spans="1:8" x14ac:dyDescent="0.2">
      <c r="A12138" s="26" t="s">
        <v>883</v>
      </c>
      <c r="B12138" s="26">
        <v>40</v>
      </c>
      <c r="C12138" s="26" t="s">
        <v>19</v>
      </c>
      <c r="D12138" s="26">
        <v>115</v>
      </c>
      <c r="E12138" s="26">
        <v>245</v>
      </c>
      <c r="F12138" s="26" t="s">
        <v>156</v>
      </c>
      <c r="G12138" s="27">
        <v>43008</v>
      </c>
      <c r="H12138" s="26" t="s">
        <v>1397</v>
      </c>
    </row>
    <row r="12139" spans="1:8" x14ac:dyDescent="0.2">
      <c r="A12139" s="26" t="s">
        <v>883</v>
      </c>
      <c r="B12139" s="26">
        <v>40</v>
      </c>
      <c r="C12139" s="26" t="s">
        <v>19</v>
      </c>
      <c r="D12139" s="26">
        <v>120</v>
      </c>
      <c r="E12139" s="26">
        <v>205</v>
      </c>
      <c r="F12139" s="26" t="s">
        <v>75</v>
      </c>
      <c r="G12139" s="27">
        <v>40138</v>
      </c>
      <c r="H12139" s="26" t="s">
        <v>881</v>
      </c>
    </row>
    <row r="12140" spans="1:8" x14ac:dyDescent="0.2">
      <c r="A12140" s="26" t="s">
        <v>883</v>
      </c>
      <c r="B12140" s="26">
        <v>40</v>
      </c>
      <c r="C12140" s="26" t="s">
        <v>19</v>
      </c>
      <c r="D12140" s="26">
        <v>125</v>
      </c>
      <c r="E12140" s="26">
        <v>245</v>
      </c>
      <c r="F12140" s="26" t="s">
        <v>284</v>
      </c>
      <c r="G12140" s="27">
        <v>40587</v>
      </c>
      <c r="H12140" s="26" t="s">
        <v>945</v>
      </c>
    </row>
    <row r="12141" spans="1:8" x14ac:dyDescent="0.2">
      <c r="A12141" s="26" t="s">
        <v>883</v>
      </c>
      <c r="B12141" s="26">
        <v>40</v>
      </c>
      <c r="C12141" s="26" t="s">
        <v>19</v>
      </c>
      <c r="D12141" s="26" t="s">
        <v>871</v>
      </c>
      <c r="E12141" s="26">
        <v>210</v>
      </c>
      <c r="F12141" s="26" t="s">
        <v>926</v>
      </c>
      <c r="G12141" s="27">
        <v>40480</v>
      </c>
      <c r="H12141" s="26" t="s">
        <v>937</v>
      </c>
    </row>
    <row r="12142" spans="1:8" x14ac:dyDescent="0.2">
      <c r="A12142" s="26" t="s">
        <v>883</v>
      </c>
      <c r="B12142" s="26">
        <v>50</v>
      </c>
      <c r="C12142" s="26" t="s">
        <v>19</v>
      </c>
      <c r="D12142" s="26">
        <v>105</v>
      </c>
      <c r="E12142" s="26">
        <v>120</v>
      </c>
      <c r="F12142" s="26" t="s">
        <v>75</v>
      </c>
      <c r="G12142" s="27">
        <v>43008</v>
      </c>
      <c r="H12142" s="26" t="s">
        <v>1397</v>
      </c>
    </row>
    <row r="12143" spans="1:8" x14ac:dyDescent="0.2">
      <c r="A12143" s="26" t="s">
        <v>883</v>
      </c>
      <c r="B12143" s="26">
        <v>50</v>
      </c>
      <c r="C12143" s="26" t="s">
        <v>19</v>
      </c>
      <c r="D12143" s="26">
        <v>115</v>
      </c>
      <c r="E12143" s="26">
        <v>105</v>
      </c>
      <c r="F12143" s="26" t="s">
        <v>1321</v>
      </c>
      <c r="G12143" s="27">
        <v>43008</v>
      </c>
      <c r="H12143" s="26" t="s">
        <v>1397</v>
      </c>
    </row>
    <row r="12144" spans="1:8" x14ac:dyDescent="0.2">
      <c r="A12144" s="26" t="s">
        <v>883</v>
      </c>
      <c r="B12144" s="26">
        <v>50</v>
      </c>
      <c r="C12144" s="26" t="s">
        <v>19</v>
      </c>
      <c r="D12144" s="26" t="s">
        <v>871</v>
      </c>
      <c r="E12144" s="26">
        <v>175</v>
      </c>
      <c r="F12144" s="26" t="s">
        <v>1359</v>
      </c>
      <c r="G12144" s="27">
        <v>43008</v>
      </c>
      <c r="H12144" s="26" t="s">
        <v>1397</v>
      </c>
    </row>
    <row r="12145" spans="1:8" x14ac:dyDescent="0.2">
      <c r="A12145" s="26" t="s">
        <v>883</v>
      </c>
      <c r="B12145" s="26">
        <v>60</v>
      </c>
      <c r="C12145" s="26" t="s">
        <v>19</v>
      </c>
      <c r="D12145" s="26">
        <v>85</v>
      </c>
      <c r="E12145" s="26">
        <v>160</v>
      </c>
      <c r="F12145" s="26" t="s">
        <v>1339</v>
      </c>
      <c r="G12145" s="27">
        <v>42659</v>
      </c>
      <c r="H12145" s="26" t="s">
        <v>1338</v>
      </c>
    </row>
    <row r="12146" spans="1:8" x14ac:dyDescent="0.2">
      <c r="A12146" s="26" t="s">
        <v>883</v>
      </c>
      <c r="B12146" s="26">
        <v>65</v>
      </c>
      <c r="C12146" s="26" t="s">
        <v>19</v>
      </c>
      <c r="D12146" s="26">
        <v>90</v>
      </c>
      <c r="E12146" s="26">
        <v>135</v>
      </c>
      <c r="F12146" s="26" t="s">
        <v>122</v>
      </c>
      <c r="G12146" s="27">
        <v>40587</v>
      </c>
      <c r="H12146" s="26" t="s">
        <v>945</v>
      </c>
    </row>
    <row r="12147" spans="1:8" x14ac:dyDescent="0.2">
      <c r="A12147" s="26" t="s">
        <v>883</v>
      </c>
      <c r="B12147" s="26">
        <v>70</v>
      </c>
      <c r="C12147" s="26" t="s">
        <v>19</v>
      </c>
      <c r="D12147" s="26">
        <v>85</v>
      </c>
      <c r="E12147" s="26">
        <v>143</v>
      </c>
      <c r="F12147" s="26" t="s">
        <v>122</v>
      </c>
      <c r="G12147" s="27">
        <v>41455</v>
      </c>
      <c r="H12147" s="26" t="s">
        <v>1186</v>
      </c>
    </row>
    <row r="12148" spans="1:8" x14ac:dyDescent="0.2">
      <c r="A12148" s="26" t="s">
        <v>883</v>
      </c>
      <c r="B12148" s="26">
        <v>70</v>
      </c>
      <c r="C12148" s="26" t="s">
        <v>19</v>
      </c>
      <c r="D12148" s="26">
        <v>90</v>
      </c>
      <c r="E12148" s="26">
        <v>150</v>
      </c>
      <c r="F12148" s="26" t="s">
        <v>122</v>
      </c>
      <c r="G12148" s="27">
        <v>41504</v>
      </c>
      <c r="H12148" s="26" t="s">
        <v>1193</v>
      </c>
    </row>
    <row r="12149" spans="1:8" x14ac:dyDescent="0.2">
      <c r="A12149" s="26" t="s">
        <v>883</v>
      </c>
      <c r="B12149" s="26">
        <v>70</v>
      </c>
      <c r="C12149" s="26" t="s">
        <v>19</v>
      </c>
      <c r="D12149" s="26">
        <v>110</v>
      </c>
      <c r="E12149" s="26">
        <v>85</v>
      </c>
      <c r="F12149" s="26" t="s">
        <v>837</v>
      </c>
      <c r="G12149" s="27">
        <v>43008</v>
      </c>
      <c r="H12149" s="26" t="s">
        <v>1397</v>
      </c>
    </row>
    <row r="12150" spans="1:8" x14ac:dyDescent="0.2">
      <c r="A12150" s="26" t="s">
        <v>883</v>
      </c>
      <c r="B12150" s="26">
        <v>75</v>
      </c>
      <c r="C12150" s="26" t="s">
        <v>19</v>
      </c>
      <c r="D12150" s="26">
        <v>90</v>
      </c>
      <c r="E12150" s="26">
        <v>100</v>
      </c>
      <c r="F12150" s="26" t="s">
        <v>122</v>
      </c>
      <c r="G12150" s="27">
        <v>43589</v>
      </c>
      <c r="H12150" s="26" t="s">
        <v>1490</v>
      </c>
    </row>
    <row r="12151" spans="1:8" x14ac:dyDescent="0.2">
      <c r="A12151" s="26" t="s">
        <v>883</v>
      </c>
      <c r="B12151" s="26">
        <v>75</v>
      </c>
      <c r="C12151" s="26" t="s">
        <v>19</v>
      </c>
      <c r="D12151" s="26">
        <v>95</v>
      </c>
      <c r="E12151" s="26">
        <v>60</v>
      </c>
      <c r="F12151" s="26" t="s">
        <v>90</v>
      </c>
      <c r="G12151" s="27">
        <v>41455</v>
      </c>
      <c r="H12151" s="26" t="s">
        <v>1186</v>
      </c>
    </row>
    <row r="12152" spans="1:8" x14ac:dyDescent="0.2">
      <c r="A12152" s="26" t="s">
        <v>883</v>
      </c>
      <c r="B12152" s="26" t="s">
        <v>870</v>
      </c>
      <c r="C12152" s="26" t="s">
        <v>19</v>
      </c>
      <c r="D12152" s="26">
        <v>70</v>
      </c>
      <c r="E12152" s="26">
        <v>61</v>
      </c>
      <c r="F12152" s="26" t="s">
        <v>1277</v>
      </c>
      <c r="G12152" s="27">
        <v>43008</v>
      </c>
      <c r="H12152" s="26" t="s">
        <v>1397</v>
      </c>
    </row>
    <row r="12153" spans="1:8" x14ac:dyDescent="0.2">
      <c r="A12153" s="26" t="s">
        <v>883</v>
      </c>
      <c r="B12153" s="26" t="s">
        <v>870</v>
      </c>
      <c r="C12153" s="26" t="s">
        <v>19</v>
      </c>
      <c r="D12153" s="26">
        <v>85</v>
      </c>
      <c r="E12153" s="26">
        <v>160</v>
      </c>
      <c r="F12153" s="26" t="s">
        <v>1339</v>
      </c>
      <c r="G12153" s="27">
        <v>42659</v>
      </c>
      <c r="H12153" s="26" t="s">
        <v>1338</v>
      </c>
    </row>
    <row r="12154" spans="1:8" x14ac:dyDescent="0.2">
      <c r="A12154" s="26" t="s">
        <v>883</v>
      </c>
      <c r="B12154" s="26" t="s">
        <v>870</v>
      </c>
      <c r="C12154" s="26" t="s">
        <v>19</v>
      </c>
      <c r="D12154" s="26">
        <v>90</v>
      </c>
      <c r="E12154" s="26">
        <v>185</v>
      </c>
      <c r="F12154" s="26" t="s">
        <v>1015</v>
      </c>
      <c r="G12154" s="27">
        <v>40951</v>
      </c>
      <c r="H12154" s="26" t="s">
        <v>1013</v>
      </c>
    </row>
    <row r="12155" spans="1:8" x14ac:dyDescent="0.2">
      <c r="A12155" s="26" t="s">
        <v>883</v>
      </c>
      <c r="B12155" s="26" t="s">
        <v>870</v>
      </c>
      <c r="C12155" s="26" t="s">
        <v>19</v>
      </c>
      <c r="D12155" s="26">
        <v>95</v>
      </c>
      <c r="E12155" s="26">
        <v>185</v>
      </c>
      <c r="F12155" s="26" t="s">
        <v>1016</v>
      </c>
      <c r="G12155" s="27">
        <v>40951</v>
      </c>
      <c r="H12155" s="26" t="s">
        <v>1013</v>
      </c>
    </row>
    <row r="12156" spans="1:8" x14ac:dyDescent="0.2">
      <c r="A12156" s="26" t="s">
        <v>883</v>
      </c>
      <c r="B12156" s="26" t="s">
        <v>870</v>
      </c>
      <c r="C12156" s="26" t="s">
        <v>19</v>
      </c>
      <c r="D12156" s="26">
        <v>105</v>
      </c>
      <c r="E12156" s="26">
        <v>120</v>
      </c>
      <c r="F12156" s="26" t="s">
        <v>75</v>
      </c>
      <c r="G12156" s="27">
        <v>43008</v>
      </c>
      <c r="H12156" s="26" t="s">
        <v>1397</v>
      </c>
    </row>
    <row r="12157" spans="1:8" x14ac:dyDescent="0.2">
      <c r="A12157" s="26" t="s">
        <v>883</v>
      </c>
      <c r="B12157" s="26" t="s">
        <v>870</v>
      </c>
      <c r="C12157" s="26" t="s">
        <v>19</v>
      </c>
      <c r="D12157" s="26">
        <v>110</v>
      </c>
      <c r="E12157" s="26">
        <v>230</v>
      </c>
      <c r="F12157" s="26" t="s">
        <v>1017</v>
      </c>
      <c r="G12157" s="27">
        <v>41504</v>
      </c>
      <c r="H12157" s="26" t="s">
        <v>1193</v>
      </c>
    </row>
    <row r="12158" spans="1:8" x14ac:dyDescent="0.2">
      <c r="A12158" s="26" t="s">
        <v>883</v>
      </c>
      <c r="B12158" s="26" t="s">
        <v>870</v>
      </c>
      <c r="C12158" s="26" t="s">
        <v>19</v>
      </c>
      <c r="D12158" s="26">
        <v>115</v>
      </c>
      <c r="E12158" s="26">
        <v>245</v>
      </c>
      <c r="F12158" s="26" t="s">
        <v>156</v>
      </c>
      <c r="G12158" s="27">
        <v>43008</v>
      </c>
      <c r="H12158" s="26" t="s">
        <v>1397</v>
      </c>
    </row>
    <row r="12159" spans="1:8" x14ac:dyDescent="0.2">
      <c r="A12159" s="26" t="s">
        <v>883</v>
      </c>
      <c r="B12159" s="26" t="s">
        <v>870</v>
      </c>
      <c r="C12159" s="26" t="s">
        <v>19</v>
      </c>
      <c r="D12159" s="26">
        <v>120</v>
      </c>
      <c r="E12159" s="26">
        <v>260</v>
      </c>
      <c r="F12159" s="26" t="s">
        <v>156</v>
      </c>
      <c r="G12159" s="27">
        <v>41504</v>
      </c>
      <c r="H12159" s="26" t="s">
        <v>1193</v>
      </c>
    </row>
    <row r="12160" spans="1:8" x14ac:dyDescent="0.2">
      <c r="A12160" s="26" t="s">
        <v>883</v>
      </c>
      <c r="B12160" s="26" t="s">
        <v>870</v>
      </c>
      <c r="C12160" s="26" t="s">
        <v>19</v>
      </c>
      <c r="D12160" s="26">
        <v>125</v>
      </c>
      <c r="E12160" s="26">
        <v>245</v>
      </c>
      <c r="F12160" s="26" t="s">
        <v>284</v>
      </c>
      <c r="G12160" s="27">
        <v>40587</v>
      </c>
      <c r="H12160" s="26" t="s">
        <v>945</v>
      </c>
    </row>
    <row r="12161" spans="1:8" x14ac:dyDescent="0.2">
      <c r="A12161" s="26" t="s">
        <v>883</v>
      </c>
      <c r="B12161" s="26" t="s">
        <v>870</v>
      </c>
      <c r="C12161" s="26" t="s">
        <v>19</v>
      </c>
      <c r="D12161" s="26" t="s">
        <v>871</v>
      </c>
      <c r="E12161" s="26">
        <v>250</v>
      </c>
      <c r="F12161" s="26" t="s">
        <v>351</v>
      </c>
      <c r="G12161" s="27">
        <v>40587</v>
      </c>
      <c r="H12161" s="26" t="s">
        <v>945</v>
      </c>
    </row>
    <row r="12162" spans="1:8" x14ac:dyDescent="0.2">
      <c r="A12162" s="26" t="s">
        <v>820</v>
      </c>
      <c r="B12162" s="26">
        <v>13</v>
      </c>
      <c r="C12162" s="26" t="s">
        <v>19</v>
      </c>
      <c r="D12162" s="26">
        <v>75</v>
      </c>
      <c r="E12162" s="26">
        <v>88</v>
      </c>
      <c r="F12162" s="26" t="s">
        <v>111</v>
      </c>
      <c r="G12162" s="27">
        <v>33649</v>
      </c>
      <c r="H12162" s="26" t="s">
        <v>249</v>
      </c>
    </row>
    <row r="12163" spans="1:8" x14ac:dyDescent="0.2">
      <c r="A12163" s="26" t="s">
        <v>820</v>
      </c>
      <c r="B12163" s="26">
        <v>40</v>
      </c>
      <c r="C12163" s="26" t="s">
        <v>19</v>
      </c>
      <c r="D12163" s="26">
        <v>80</v>
      </c>
      <c r="E12163" s="26">
        <v>215</v>
      </c>
      <c r="F12163" s="26" t="s">
        <v>79</v>
      </c>
      <c r="G12163" s="27">
        <v>35483</v>
      </c>
      <c r="H12163" s="26" t="s">
        <v>78</v>
      </c>
    </row>
    <row r="12164" spans="1:8" x14ac:dyDescent="0.2">
      <c r="A12164" s="26" t="s">
        <v>820</v>
      </c>
      <c r="B12164" s="26">
        <v>40</v>
      </c>
      <c r="C12164" s="26" t="s">
        <v>19</v>
      </c>
      <c r="D12164" s="26">
        <v>85</v>
      </c>
      <c r="E12164" s="26">
        <v>185</v>
      </c>
      <c r="F12164" s="26" t="s">
        <v>79</v>
      </c>
      <c r="G12164" s="27">
        <v>36481</v>
      </c>
      <c r="H12164" s="26" t="s">
        <v>195</v>
      </c>
    </row>
    <row r="12165" spans="1:8" x14ac:dyDescent="0.2">
      <c r="A12165" s="26" t="s">
        <v>820</v>
      </c>
      <c r="B12165" s="26">
        <v>40</v>
      </c>
      <c r="C12165" s="26" t="s">
        <v>19</v>
      </c>
      <c r="D12165" s="26">
        <v>125</v>
      </c>
      <c r="E12165" s="26">
        <v>225</v>
      </c>
      <c r="F12165" s="26" t="s">
        <v>284</v>
      </c>
      <c r="G12165" s="27">
        <v>40587</v>
      </c>
      <c r="H12165" s="26" t="s">
        <v>945</v>
      </c>
    </row>
    <row r="12166" spans="1:8" x14ac:dyDescent="0.2">
      <c r="A12166" s="26" t="s">
        <v>820</v>
      </c>
      <c r="B12166" s="26">
        <v>45</v>
      </c>
      <c r="C12166" s="26" t="s">
        <v>19</v>
      </c>
      <c r="D12166" s="26">
        <v>75</v>
      </c>
      <c r="E12166" s="26">
        <v>154</v>
      </c>
      <c r="F12166" s="26" t="s">
        <v>203</v>
      </c>
      <c r="G12166" s="27">
        <v>36589</v>
      </c>
      <c r="H12166" s="26" t="s">
        <v>3</v>
      </c>
    </row>
    <row r="12167" spans="1:8" x14ac:dyDescent="0.2">
      <c r="A12167" s="26" t="s">
        <v>820</v>
      </c>
      <c r="B12167" s="26">
        <v>45</v>
      </c>
      <c r="C12167" s="26" t="s">
        <v>19</v>
      </c>
      <c r="D12167" s="26">
        <v>85</v>
      </c>
      <c r="E12167" s="26">
        <v>165</v>
      </c>
      <c r="F12167" s="26" t="s">
        <v>79</v>
      </c>
      <c r="G12167" s="27">
        <v>36953</v>
      </c>
      <c r="H12167" s="26" t="s">
        <v>187</v>
      </c>
    </row>
    <row r="12168" spans="1:8" x14ac:dyDescent="0.2">
      <c r="A12168" s="26" t="s">
        <v>820</v>
      </c>
      <c r="B12168" s="26">
        <v>45</v>
      </c>
      <c r="C12168" s="26" t="s">
        <v>19</v>
      </c>
      <c r="D12168" s="26">
        <v>120</v>
      </c>
      <c r="E12168" s="26">
        <v>175</v>
      </c>
      <c r="F12168" s="26" t="s">
        <v>156</v>
      </c>
      <c r="G12168" s="27">
        <v>44541</v>
      </c>
      <c r="H12168" s="26" t="s">
        <v>1595</v>
      </c>
    </row>
    <row r="12169" spans="1:8" x14ac:dyDescent="0.2">
      <c r="A12169" s="26" t="s">
        <v>820</v>
      </c>
      <c r="B12169" s="26">
        <v>45</v>
      </c>
      <c r="C12169" s="26" t="s">
        <v>19</v>
      </c>
      <c r="D12169" s="26" t="s">
        <v>871</v>
      </c>
      <c r="E12169" s="26">
        <v>135</v>
      </c>
      <c r="F12169" s="26" t="s">
        <v>887</v>
      </c>
      <c r="G12169" s="27">
        <v>40138</v>
      </c>
      <c r="H12169" s="26" t="s">
        <v>881</v>
      </c>
    </row>
    <row r="12170" spans="1:8" x14ac:dyDescent="0.2">
      <c r="A12170" s="26" t="s">
        <v>820</v>
      </c>
      <c r="B12170" s="26">
        <v>50</v>
      </c>
      <c r="C12170" s="26" t="s">
        <v>19</v>
      </c>
      <c r="D12170" s="26">
        <v>85</v>
      </c>
      <c r="E12170" s="26">
        <v>155</v>
      </c>
      <c r="F12170" s="26" t="s">
        <v>122</v>
      </c>
      <c r="G12170" s="27">
        <v>35351</v>
      </c>
      <c r="H12170" s="26" t="s">
        <v>0</v>
      </c>
    </row>
    <row r="12171" spans="1:8" x14ac:dyDescent="0.2">
      <c r="A12171" s="26" t="s">
        <v>820</v>
      </c>
      <c r="B12171" s="26">
        <v>55</v>
      </c>
      <c r="C12171" s="26" t="s">
        <v>19</v>
      </c>
      <c r="D12171" s="26">
        <v>110</v>
      </c>
      <c r="E12171" s="26">
        <v>165</v>
      </c>
      <c r="F12171" s="26" t="s">
        <v>84</v>
      </c>
      <c r="G12171" s="27">
        <v>40832</v>
      </c>
      <c r="H12171" s="26" t="s">
        <v>993</v>
      </c>
    </row>
    <row r="12172" spans="1:8" x14ac:dyDescent="0.2">
      <c r="A12172" s="26" t="s">
        <v>820</v>
      </c>
      <c r="B12172" s="26">
        <v>55</v>
      </c>
      <c r="C12172" s="26" t="s">
        <v>19</v>
      </c>
      <c r="D12172" s="26" t="s">
        <v>871</v>
      </c>
      <c r="E12172" s="26">
        <v>145</v>
      </c>
      <c r="F12172" s="26" t="s">
        <v>403</v>
      </c>
      <c r="G12172" s="27">
        <v>38332</v>
      </c>
      <c r="H12172" s="26" t="s">
        <v>356</v>
      </c>
    </row>
    <row r="12173" spans="1:8" x14ac:dyDescent="0.2">
      <c r="A12173" s="26" t="s">
        <v>820</v>
      </c>
      <c r="B12173" s="26">
        <v>60</v>
      </c>
      <c r="C12173" s="26" t="s">
        <v>19</v>
      </c>
      <c r="D12173" s="26">
        <v>85</v>
      </c>
      <c r="E12173" s="26">
        <v>105</v>
      </c>
      <c r="F12173" s="26" t="s">
        <v>355</v>
      </c>
      <c r="G12173" s="27">
        <v>44773</v>
      </c>
      <c r="H12173" s="26" t="s">
        <v>1613</v>
      </c>
    </row>
    <row r="12174" spans="1:8" x14ac:dyDescent="0.2">
      <c r="A12174" s="26" t="s">
        <v>820</v>
      </c>
      <c r="B12174" s="26">
        <v>60</v>
      </c>
      <c r="C12174" s="26" t="s">
        <v>19</v>
      </c>
      <c r="D12174" s="26">
        <v>95</v>
      </c>
      <c r="E12174" s="26">
        <v>143</v>
      </c>
      <c r="F12174" s="26" t="s">
        <v>122</v>
      </c>
      <c r="G12174" s="27">
        <v>37564</v>
      </c>
      <c r="H12174" s="26" t="s">
        <v>311</v>
      </c>
    </row>
    <row r="12175" spans="1:8" x14ac:dyDescent="0.2">
      <c r="A12175" s="26" t="s">
        <v>820</v>
      </c>
      <c r="B12175" s="26">
        <v>65</v>
      </c>
      <c r="C12175" s="26" t="s">
        <v>19</v>
      </c>
      <c r="D12175" s="26">
        <v>90</v>
      </c>
      <c r="E12175" s="26">
        <v>135</v>
      </c>
      <c r="F12175" s="26" t="s">
        <v>122</v>
      </c>
      <c r="G12175" s="27">
        <v>39369</v>
      </c>
      <c r="H12175" s="26" t="s">
        <v>724</v>
      </c>
    </row>
    <row r="12176" spans="1:8" x14ac:dyDescent="0.2">
      <c r="A12176" s="26" t="s">
        <v>820</v>
      </c>
      <c r="B12176" s="26">
        <v>70</v>
      </c>
      <c r="C12176" s="26" t="s">
        <v>19</v>
      </c>
      <c r="D12176" s="26">
        <v>90</v>
      </c>
      <c r="E12176" s="26">
        <v>110</v>
      </c>
      <c r="F12176" s="26" t="s">
        <v>122</v>
      </c>
      <c r="G12176" s="27">
        <v>42777</v>
      </c>
      <c r="H12176" s="26" t="s">
        <v>1357</v>
      </c>
    </row>
    <row r="12177" spans="1:8" x14ac:dyDescent="0.2">
      <c r="A12177" s="26" t="s">
        <v>820</v>
      </c>
      <c r="B12177" s="26">
        <v>75</v>
      </c>
      <c r="C12177" s="26" t="s">
        <v>19</v>
      </c>
      <c r="D12177" s="26">
        <v>90</v>
      </c>
      <c r="E12177" s="26">
        <v>110</v>
      </c>
      <c r="F12177" s="26" t="s">
        <v>122</v>
      </c>
      <c r="G12177" s="27">
        <v>43023</v>
      </c>
      <c r="H12177" s="26" t="s">
        <v>1399</v>
      </c>
    </row>
    <row r="12178" spans="1:8" x14ac:dyDescent="0.2">
      <c r="A12178" s="26" t="s">
        <v>820</v>
      </c>
      <c r="B12178" s="26">
        <v>80</v>
      </c>
      <c r="C12178" s="26" t="s">
        <v>19</v>
      </c>
      <c r="D12178" s="26">
        <v>70</v>
      </c>
      <c r="E12178" s="26">
        <v>35</v>
      </c>
      <c r="F12178" s="26" t="s">
        <v>89</v>
      </c>
      <c r="G12178" s="27">
        <v>42665</v>
      </c>
      <c r="H12178" s="26" t="s">
        <v>1341</v>
      </c>
    </row>
    <row r="12179" spans="1:8" x14ac:dyDescent="0.2">
      <c r="A12179" s="26" t="s">
        <v>820</v>
      </c>
      <c r="B12179" s="26" t="s">
        <v>870</v>
      </c>
      <c r="C12179" s="26" t="s">
        <v>19</v>
      </c>
      <c r="D12179" s="26">
        <v>70</v>
      </c>
      <c r="E12179" s="26">
        <v>138</v>
      </c>
      <c r="F12179" s="26" t="s">
        <v>99</v>
      </c>
      <c r="G12179" s="27">
        <v>34783</v>
      </c>
      <c r="H12179" s="26" t="s">
        <v>38</v>
      </c>
    </row>
    <row r="12180" spans="1:8" x14ac:dyDescent="0.2">
      <c r="A12180" s="26" t="s">
        <v>820</v>
      </c>
      <c r="B12180" s="26" t="s">
        <v>870</v>
      </c>
      <c r="C12180" s="26" t="s">
        <v>19</v>
      </c>
      <c r="D12180" s="26">
        <v>75</v>
      </c>
      <c r="E12180" s="26">
        <v>154</v>
      </c>
      <c r="F12180" s="26" t="s">
        <v>203</v>
      </c>
      <c r="G12180" s="27">
        <v>36589</v>
      </c>
      <c r="H12180" s="26" t="s">
        <v>3</v>
      </c>
    </row>
    <row r="12181" spans="1:8" x14ac:dyDescent="0.2">
      <c r="A12181" s="26" t="s">
        <v>820</v>
      </c>
      <c r="B12181" s="26" t="s">
        <v>870</v>
      </c>
      <c r="C12181" s="26" t="s">
        <v>19</v>
      </c>
      <c r="D12181" s="26">
        <v>80</v>
      </c>
      <c r="E12181" s="26">
        <v>215</v>
      </c>
      <c r="F12181" s="26" t="s">
        <v>79</v>
      </c>
      <c r="G12181" s="27">
        <v>35483</v>
      </c>
      <c r="H12181" s="26" t="s">
        <v>78</v>
      </c>
    </row>
    <row r="12182" spans="1:8" x14ac:dyDescent="0.2">
      <c r="A12182" s="26" t="s">
        <v>820</v>
      </c>
      <c r="B12182" s="26" t="s">
        <v>870</v>
      </c>
      <c r="C12182" s="26" t="s">
        <v>19</v>
      </c>
      <c r="D12182" s="26">
        <v>85</v>
      </c>
      <c r="E12182" s="26">
        <v>185</v>
      </c>
      <c r="F12182" s="26" t="s">
        <v>79</v>
      </c>
      <c r="G12182" s="27">
        <v>36481</v>
      </c>
      <c r="H12182" s="26" t="s">
        <v>195</v>
      </c>
    </row>
    <row r="12183" spans="1:8" x14ac:dyDescent="0.2">
      <c r="A12183" s="26" t="s">
        <v>820</v>
      </c>
      <c r="B12183" s="26" t="s">
        <v>870</v>
      </c>
      <c r="C12183" s="26" t="s">
        <v>19</v>
      </c>
      <c r="D12183" s="26">
        <v>90</v>
      </c>
      <c r="E12183" s="26">
        <v>155</v>
      </c>
      <c r="F12183" s="26" t="s">
        <v>1015</v>
      </c>
      <c r="G12183" s="27">
        <v>40951</v>
      </c>
      <c r="H12183" s="26" t="s">
        <v>1013</v>
      </c>
    </row>
    <row r="12184" spans="1:8" x14ac:dyDescent="0.2">
      <c r="A12184" s="26" t="s">
        <v>820</v>
      </c>
      <c r="B12184" s="26" t="s">
        <v>870</v>
      </c>
      <c r="C12184" s="26" t="s">
        <v>19</v>
      </c>
      <c r="D12184" s="26">
        <v>95</v>
      </c>
      <c r="E12184" s="26">
        <v>143</v>
      </c>
      <c r="F12184" s="26" t="s">
        <v>122</v>
      </c>
      <c r="G12184" s="27">
        <v>37564</v>
      </c>
      <c r="H12184" s="26" t="s">
        <v>311</v>
      </c>
    </row>
    <row r="12185" spans="1:8" x14ac:dyDescent="0.2">
      <c r="A12185" s="26" t="s">
        <v>820</v>
      </c>
      <c r="B12185" s="26" t="s">
        <v>870</v>
      </c>
      <c r="C12185" s="26" t="s">
        <v>19</v>
      </c>
      <c r="D12185" s="26">
        <v>105</v>
      </c>
      <c r="E12185" s="26">
        <v>145</v>
      </c>
      <c r="F12185" s="26" t="s">
        <v>417</v>
      </c>
      <c r="G12185" s="27">
        <v>37542</v>
      </c>
      <c r="H12185" s="26" t="s">
        <v>41</v>
      </c>
    </row>
    <row r="12186" spans="1:8" x14ac:dyDescent="0.2">
      <c r="A12186" s="26" t="s">
        <v>820</v>
      </c>
      <c r="B12186" s="26" t="s">
        <v>870</v>
      </c>
      <c r="C12186" s="26" t="s">
        <v>19</v>
      </c>
      <c r="D12186" s="26">
        <v>110</v>
      </c>
      <c r="E12186" s="26">
        <v>165</v>
      </c>
      <c r="F12186" s="26" t="s">
        <v>84</v>
      </c>
      <c r="G12186" s="27">
        <v>40832</v>
      </c>
      <c r="H12186" s="26" t="s">
        <v>993</v>
      </c>
    </row>
    <row r="12187" spans="1:8" x14ac:dyDescent="0.2">
      <c r="A12187" s="26" t="s">
        <v>820</v>
      </c>
      <c r="B12187" s="26" t="s">
        <v>870</v>
      </c>
      <c r="C12187" s="26" t="s">
        <v>19</v>
      </c>
      <c r="D12187" s="26">
        <v>120</v>
      </c>
      <c r="E12187" s="26">
        <v>175</v>
      </c>
      <c r="F12187" s="26" t="s">
        <v>156</v>
      </c>
      <c r="G12187" s="27">
        <v>44541</v>
      </c>
      <c r="H12187" s="26" t="s">
        <v>1595</v>
      </c>
    </row>
    <row r="12188" spans="1:8" x14ac:dyDescent="0.2">
      <c r="A12188" s="26" t="s">
        <v>820</v>
      </c>
      <c r="B12188" s="26" t="s">
        <v>870</v>
      </c>
      <c r="C12188" s="26" t="s">
        <v>19</v>
      </c>
      <c r="D12188" s="26">
        <v>125</v>
      </c>
      <c r="E12188" s="26">
        <v>225</v>
      </c>
      <c r="F12188" s="26" t="s">
        <v>284</v>
      </c>
      <c r="G12188" s="27">
        <v>40587</v>
      </c>
      <c r="H12188" s="26" t="s">
        <v>945</v>
      </c>
    </row>
    <row r="12189" spans="1:8" x14ac:dyDescent="0.2">
      <c r="A12189" s="26" t="s">
        <v>820</v>
      </c>
      <c r="B12189" s="26" t="s">
        <v>870</v>
      </c>
      <c r="C12189" s="26" t="s">
        <v>19</v>
      </c>
      <c r="D12189" s="26" t="s">
        <v>871</v>
      </c>
      <c r="E12189" s="26">
        <v>271</v>
      </c>
      <c r="F12189" s="26" t="s">
        <v>876</v>
      </c>
      <c r="G12189" s="27">
        <v>40097</v>
      </c>
      <c r="H12189" s="26" t="s">
        <v>875</v>
      </c>
    </row>
    <row r="12190" spans="1:8" x14ac:dyDescent="0.2">
      <c r="A12190" s="26" t="s">
        <v>1057</v>
      </c>
      <c r="B12190" s="26">
        <v>50</v>
      </c>
      <c r="C12190" s="26" t="s">
        <v>44</v>
      </c>
      <c r="D12190" s="26">
        <v>50</v>
      </c>
      <c r="E12190" s="26">
        <v>25</v>
      </c>
      <c r="F12190" s="26" t="s">
        <v>1148</v>
      </c>
      <c r="G12190" s="27">
        <v>41315</v>
      </c>
      <c r="H12190" s="26" t="s">
        <v>1174</v>
      </c>
    </row>
    <row r="12191" spans="1:8" x14ac:dyDescent="0.2">
      <c r="A12191" s="26" t="s">
        <v>1057</v>
      </c>
      <c r="B12191" s="26" t="s">
        <v>870</v>
      </c>
      <c r="C12191" s="26" t="s">
        <v>44</v>
      </c>
      <c r="D12191" s="26">
        <v>50</v>
      </c>
      <c r="E12191" s="26">
        <v>25</v>
      </c>
      <c r="F12191" s="26" t="s">
        <v>1148</v>
      </c>
      <c r="G12191" s="27">
        <v>41315</v>
      </c>
      <c r="H12191" s="26" t="s">
        <v>1174</v>
      </c>
    </row>
    <row r="12192" spans="1:8" x14ac:dyDescent="0.2">
      <c r="A12192" s="26" t="s">
        <v>1057</v>
      </c>
      <c r="B12192" s="26" t="s">
        <v>870</v>
      </c>
      <c r="C12192" s="26" t="s">
        <v>44</v>
      </c>
      <c r="D12192" s="26">
        <v>65</v>
      </c>
      <c r="E12192" s="26">
        <v>33</v>
      </c>
      <c r="F12192" s="26" t="s">
        <v>1500</v>
      </c>
      <c r="G12192" s="27">
        <v>43659</v>
      </c>
      <c r="H12192" s="26" t="s">
        <v>1501</v>
      </c>
    </row>
    <row r="12193" spans="1:8" x14ac:dyDescent="0.2">
      <c r="A12193" s="26" t="s">
        <v>1057</v>
      </c>
      <c r="B12193" s="26">
        <v>45</v>
      </c>
      <c r="C12193" s="26" t="s">
        <v>19</v>
      </c>
      <c r="D12193" s="26">
        <v>95</v>
      </c>
      <c r="E12193" s="26">
        <v>25</v>
      </c>
      <c r="F12193" s="26" t="s">
        <v>1060</v>
      </c>
      <c r="G12193" s="27">
        <v>41049</v>
      </c>
      <c r="H12193" s="26" t="s">
        <v>1054</v>
      </c>
    </row>
    <row r="12194" spans="1:8" x14ac:dyDescent="0.2">
      <c r="A12194" s="26" t="s">
        <v>1057</v>
      </c>
      <c r="B12194" s="26">
        <v>50</v>
      </c>
      <c r="C12194" s="26" t="s">
        <v>19</v>
      </c>
      <c r="D12194" s="26">
        <v>85</v>
      </c>
      <c r="E12194" s="26">
        <v>120</v>
      </c>
      <c r="F12194" s="26" t="s">
        <v>625</v>
      </c>
      <c r="G12194" s="27">
        <v>41315</v>
      </c>
      <c r="H12194" s="26" t="s">
        <v>1174</v>
      </c>
    </row>
    <row r="12195" spans="1:8" x14ac:dyDescent="0.2">
      <c r="A12195" s="26" t="s">
        <v>1057</v>
      </c>
      <c r="B12195" s="26">
        <v>65</v>
      </c>
      <c r="C12195" s="26" t="s">
        <v>19</v>
      </c>
      <c r="D12195" s="26">
        <v>115</v>
      </c>
      <c r="E12195" s="26">
        <v>5</v>
      </c>
      <c r="F12195" s="26" t="s">
        <v>837</v>
      </c>
      <c r="G12195" s="27">
        <v>41315</v>
      </c>
      <c r="H12195" s="26" t="s">
        <v>1174</v>
      </c>
    </row>
    <row r="12196" spans="1:8" x14ac:dyDescent="0.2">
      <c r="A12196" s="26" t="s">
        <v>1057</v>
      </c>
      <c r="B12196" s="26" t="s">
        <v>870</v>
      </c>
      <c r="C12196" s="26" t="s">
        <v>19</v>
      </c>
      <c r="D12196" s="26">
        <v>70</v>
      </c>
      <c r="E12196" s="26">
        <v>95</v>
      </c>
      <c r="F12196" s="26" t="s">
        <v>1280</v>
      </c>
      <c r="G12196" s="27">
        <v>42974</v>
      </c>
      <c r="H12196" s="26" t="s">
        <v>1390</v>
      </c>
    </row>
    <row r="12197" spans="1:8" x14ac:dyDescent="0.2">
      <c r="A12197" s="26" t="s">
        <v>1057</v>
      </c>
      <c r="B12197" s="26" t="s">
        <v>870</v>
      </c>
      <c r="C12197" s="26" t="s">
        <v>19</v>
      </c>
      <c r="D12197" s="26">
        <v>85</v>
      </c>
      <c r="E12197" s="26">
        <v>120</v>
      </c>
      <c r="F12197" s="26" t="s">
        <v>625</v>
      </c>
      <c r="G12197" s="27">
        <v>41315</v>
      </c>
      <c r="H12197" s="26" t="s">
        <v>1174</v>
      </c>
    </row>
    <row r="12198" spans="1:8" x14ac:dyDescent="0.2">
      <c r="A12198" s="26" t="s">
        <v>1057</v>
      </c>
      <c r="B12198" s="26" t="s">
        <v>870</v>
      </c>
      <c r="C12198" s="26" t="s">
        <v>19</v>
      </c>
      <c r="D12198" s="26">
        <v>90</v>
      </c>
      <c r="E12198" s="26">
        <v>45</v>
      </c>
      <c r="F12198" s="26" t="s">
        <v>1004</v>
      </c>
      <c r="G12198" s="27">
        <v>41244</v>
      </c>
      <c r="H12198" s="26" t="s">
        <v>1160</v>
      </c>
    </row>
    <row r="12199" spans="1:8" x14ac:dyDescent="0.2">
      <c r="A12199" s="26" t="s">
        <v>1057</v>
      </c>
      <c r="B12199" s="26" t="s">
        <v>870</v>
      </c>
      <c r="C12199" s="26" t="s">
        <v>19</v>
      </c>
      <c r="D12199" s="26">
        <v>95</v>
      </c>
      <c r="E12199" s="26">
        <v>25</v>
      </c>
      <c r="F12199" s="26" t="s">
        <v>1060</v>
      </c>
      <c r="G12199" s="27">
        <v>41049</v>
      </c>
      <c r="H12199" s="26" t="s">
        <v>1054</v>
      </c>
    </row>
    <row r="12200" spans="1:8" x14ac:dyDescent="0.2">
      <c r="A12200" s="26" t="s">
        <v>1057</v>
      </c>
      <c r="B12200" s="26" t="s">
        <v>870</v>
      </c>
      <c r="C12200" s="26" t="s">
        <v>19</v>
      </c>
      <c r="D12200" s="26">
        <v>105</v>
      </c>
      <c r="E12200" s="26">
        <v>20</v>
      </c>
      <c r="F12200" s="26" t="s">
        <v>1017</v>
      </c>
      <c r="G12200" s="27">
        <v>41049</v>
      </c>
      <c r="H12200" s="26" t="s">
        <v>1054</v>
      </c>
    </row>
    <row r="12201" spans="1:8" x14ac:dyDescent="0.2">
      <c r="A12201" s="26" t="s">
        <v>1057</v>
      </c>
      <c r="B12201" s="26" t="s">
        <v>870</v>
      </c>
      <c r="C12201" s="26" t="s">
        <v>19</v>
      </c>
      <c r="D12201" s="26">
        <v>110</v>
      </c>
      <c r="E12201" s="26">
        <v>45</v>
      </c>
      <c r="F12201" s="26" t="s">
        <v>1056</v>
      </c>
      <c r="G12201" s="27">
        <v>41049</v>
      </c>
      <c r="H12201" s="26" t="s">
        <v>1054</v>
      </c>
    </row>
    <row r="12202" spans="1:8" x14ac:dyDescent="0.2">
      <c r="A12202" s="26" t="s">
        <v>1057</v>
      </c>
      <c r="B12202" s="26" t="s">
        <v>870</v>
      </c>
      <c r="C12202" s="26" t="s">
        <v>19</v>
      </c>
      <c r="D12202" s="26">
        <v>115</v>
      </c>
      <c r="E12202" s="26">
        <v>5</v>
      </c>
      <c r="F12202" s="26" t="s">
        <v>837</v>
      </c>
      <c r="G12202" s="27">
        <v>41315</v>
      </c>
      <c r="H12202" s="26" t="s">
        <v>1174</v>
      </c>
    </row>
    <row r="12203" spans="1:8" x14ac:dyDescent="0.2">
      <c r="A12203" s="26" t="s">
        <v>673</v>
      </c>
      <c r="B12203" s="26">
        <v>13</v>
      </c>
      <c r="C12203" s="26" t="s">
        <v>44</v>
      </c>
      <c r="D12203" s="26">
        <v>30</v>
      </c>
      <c r="E12203" s="26">
        <v>55</v>
      </c>
      <c r="F12203" s="26" t="s">
        <v>45</v>
      </c>
      <c r="G12203" s="27">
        <v>38640</v>
      </c>
      <c r="H12203" s="26" t="s">
        <v>373</v>
      </c>
    </row>
    <row r="12204" spans="1:8" x14ac:dyDescent="0.2">
      <c r="A12204" s="26" t="s">
        <v>673</v>
      </c>
      <c r="B12204" s="26">
        <v>13</v>
      </c>
      <c r="C12204" s="26" t="s">
        <v>44</v>
      </c>
      <c r="D12204" s="26">
        <v>45</v>
      </c>
      <c r="E12204" s="26">
        <v>90</v>
      </c>
      <c r="F12204" s="26" t="s">
        <v>45</v>
      </c>
      <c r="G12204" s="27">
        <v>39733</v>
      </c>
      <c r="H12204" s="26" t="s">
        <v>71</v>
      </c>
    </row>
    <row r="12205" spans="1:8" x14ac:dyDescent="0.2">
      <c r="A12205" s="26" t="s">
        <v>673</v>
      </c>
      <c r="B12205" s="26">
        <v>13</v>
      </c>
      <c r="C12205" s="26" t="s">
        <v>44</v>
      </c>
      <c r="D12205" s="26">
        <v>50</v>
      </c>
      <c r="E12205" s="26">
        <v>44</v>
      </c>
      <c r="F12205" s="26" t="s">
        <v>374</v>
      </c>
      <c r="G12205" s="27">
        <v>35238</v>
      </c>
      <c r="H12205" s="26" t="s">
        <v>371</v>
      </c>
    </row>
    <row r="12206" spans="1:8" x14ac:dyDescent="0.2">
      <c r="A12206" s="26" t="s">
        <v>673</v>
      </c>
      <c r="B12206" s="26">
        <v>13</v>
      </c>
      <c r="C12206" s="26" t="s">
        <v>44</v>
      </c>
      <c r="D12206" s="26">
        <v>55</v>
      </c>
      <c r="E12206" s="26">
        <v>45</v>
      </c>
      <c r="F12206" s="26" t="s">
        <v>1513</v>
      </c>
      <c r="G12206" s="27">
        <v>44377</v>
      </c>
      <c r="H12206" s="26" t="s">
        <v>1576</v>
      </c>
    </row>
    <row r="12207" spans="1:8" x14ac:dyDescent="0.2">
      <c r="A12207" s="26" t="s">
        <v>673</v>
      </c>
      <c r="B12207" s="26">
        <v>40</v>
      </c>
      <c r="C12207" s="26" t="s">
        <v>44</v>
      </c>
      <c r="D12207" s="26">
        <v>65</v>
      </c>
      <c r="E12207" s="26">
        <v>83</v>
      </c>
      <c r="F12207" s="26" t="s">
        <v>376</v>
      </c>
      <c r="G12207" s="27">
        <v>38640</v>
      </c>
      <c r="H12207" s="26" t="s">
        <v>373</v>
      </c>
    </row>
    <row r="12208" spans="1:8" x14ac:dyDescent="0.2">
      <c r="A12208" s="26" t="s">
        <v>673</v>
      </c>
      <c r="B12208" s="26">
        <v>40</v>
      </c>
      <c r="C12208" s="26" t="s">
        <v>44</v>
      </c>
      <c r="D12208" s="26">
        <v>70</v>
      </c>
      <c r="E12208" s="26">
        <v>132</v>
      </c>
      <c r="F12208" s="26" t="s">
        <v>1500</v>
      </c>
      <c r="G12208" s="27">
        <v>44737</v>
      </c>
      <c r="H12208" s="26" t="s">
        <v>1606</v>
      </c>
    </row>
    <row r="12209" spans="1:8" x14ac:dyDescent="0.2">
      <c r="A12209" s="26" t="s">
        <v>673</v>
      </c>
      <c r="B12209" s="26">
        <v>45</v>
      </c>
      <c r="C12209" s="26" t="s">
        <v>44</v>
      </c>
      <c r="D12209" s="26">
        <v>55</v>
      </c>
      <c r="E12209" s="26">
        <v>61</v>
      </c>
      <c r="F12209" s="26" t="s">
        <v>50</v>
      </c>
      <c r="G12209" s="27">
        <v>33859</v>
      </c>
      <c r="H12209" s="26" t="s">
        <v>369</v>
      </c>
    </row>
    <row r="12210" spans="1:8" x14ac:dyDescent="0.2">
      <c r="A12210" s="26" t="s">
        <v>673</v>
      </c>
      <c r="B12210" s="26">
        <v>45</v>
      </c>
      <c r="C12210" s="26" t="s">
        <v>44</v>
      </c>
      <c r="D12210" s="26">
        <v>95</v>
      </c>
      <c r="E12210" s="26">
        <v>88</v>
      </c>
      <c r="F12210" s="26" t="s">
        <v>968</v>
      </c>
      <c r="G12210" s="27">
        <v>41188</v>
      </c>
      <c r="H12210" s="26" t="s">
        <v>1149</v>
      </c>
    </row>
    <row r="12211" spans="1:8" x14ac:dyDescent="0.2">
      <c r="A12211" s="26" t="s">
        <v>673</v>
      </c>
      <c r="B12211" s="26">
        <v>45</v>
      </c>
      <c r="C12211" s="26" t="s">
        <v>44</v>
      </c>
      <c r="D12211" s="26">
        <v>100</v>
      </c>
      <c r="E12211" s="26">
        <v>88</v>
      </c>
      <c r="F12211" s="26" t="s">
        <v>968</v>
      </c>
      <c r="G12211" s="27">
        <v>41090</v>
      </c>
      <c r="H12211" s="26" t="s">
        <v>1079</v>
      </c>
    </row>
    <row r="12212" spans="1:8" x14ac:dyDescent="0.2">
      <c r="A12212" s="26" t="s">
        <v>673</v>
      </c>
      <c r="B12212" s="26">
        <v>50</v>
      </c>
      <c r="C12212" s="26" t="s">
        <v>44</v>
      </c>
      <c r="D12212" s="26">
        <v>50</v>
      </c>
      <c r="E12212" s="26">
        <v>121</v>
      </c>
      <c r="F12212" s="26" t="s">
        <v>1148</v>
      </c>
      <c r="G12212" s="27">
        <v>41188</v>
      </c>
      <c r="H12212" s="26" t="s">
        <v>1149</v>
      </c>
    </row>
    <row r="12213" spans="1:8" x14ac:dyDescent="0.2">
      <c r="A12213" s="26" t="s">
        <v>673</v>
      </c>
      <c r="B12213" s="26">
        <v>50</v>
      </c>
      <c r="C12213" s="26" t="s">
        <v>44</v>
      </c>
      <c r="D12213" s="26">
        <v>55</v>
      </c>
      <c r="E12213" s="26">
        <v>77</v>
      </c>
      <c r="F12213" s="26" t="s">
        <v>50</v>
      </c>
      <c r="G12213" s="27">
        <v>34923</v>
      </c>
      <c r="H12213" s="26" t="s">
        <v>361</v>
      </c>
    </row>
    <row r="12214" spans="1:8" x14ac:dyDescent="0.2">
      <c r="A12214" s="26" t="s">
        <v>673</v>
      </c>
      <c r="B12214" s="26">
        <v>50</v>
      </c>
      <c r="C12214" s="26" t="s">
        <v>44</v>
      </c>
      <c r="D12214" s="26">
        <v>100</v>
      </c>
      <c r="E12214" s="26">
        <v>104</v>
      </c>
      <c r="F12214" s="26" t="s">
        <v>968</v>
      </c>
      <c r="G12214" s="27">
        <v>41909</v>
      </c>
      <c r="H12214" s="26" t="s">
        <v>1239</v>
      </c>
    </row>
    <row r="12215" spans="1:8" x14ac:dyDescent="0.2">
      <c r="A12215" s="26" t="s">
        <v>673</v>
      </c>
      <c r="B12215" s="26">
        <v>55</v>
      </c>
      <c r="C12215" s="26" t="s">
        <v>44</v>
      </c>
      <c r="D12215" s="26">
        <v>50</v>
      </c>
      <c r="E12215" s="26">
        <v>107</v>
      </c>
      <c r="F12215" s="26" t="s">
        <v>1148</v>
      </c>
      <c r="G12215" s="27">
        <v>42916</v>
      </c>
      <c r="H12215" s="26" t="s">
        <v>1378</v>
      </c>
    </row>
    <row r="12216" spans="1:8" x14ac:dyDescent="0.2">
      <c r="A12216" s="26" t="s">
        <v>673</v>
      </c>
      <c r="B12216" s="26">
        <v>55</v>
      </c>
      <c r="C12216" s="26" t="s">
        <v>44</v>
      </c>
      <c r="D12216" s="26">
        <v>55</v>
      </c>
      <c r="E12216" s="26">
        <v>72</v>
      </c>
      <c r="F12216" s="26" t="s">
        <v>50</v>
      </c>
      <c r="G12216" s="27">
        <v>36001</v>
      </c>
      <c r="H12216" s="26" t="s">
        <v>276</v>
      </c>
    </row>
    <row r="12217" spans="1:8" x14ac:dyDescent="0.2">
      <c r="A12217" s="26" t="s">
        <v>673</v>
      </c>
      <c r="B12217" s="26">
        <v>55</v>
      </c>
      <c r="C12217" s="26" t="s">
        <v>44</v>
      </c>
      <c r="D12217" s="26">
        <v>95</v>
      </c>
      <c r="E12217" s="26">
        <v>44</v>
      </c>
      <c r="F12217" s="26" t="s">
        <v>1178</v>
      </c>
      <c r="G12217" s="27">
        <v>41909</v>
      </c>
      <c r="H12217" s="26" t="s">
        <v>1239</v>
      </c>
    </row>
    <row r="12218" spans="1:8" x14ac:dyDescent="0.2">
      <c r="A12218" s="26" t="s">
        <v>673</v>
      </c>
      <c r="B12218" s="26">
        <v>60</v>
      </c>
      <c r="C12218" s="26" t="s">
        <v>44</v>
      </c>
      <c r="D12218" s="26">
        <v>70</v>
      </c>
      <c r="E12218" s="26">
        <v>55</v>
      </c>
      <c r="F12218" s="26" t="s">
        <v>1572</v>
      </c>
      <c r="G12218" s="27">
        <v>44377</v>
      </c>
      <c r="H12218" s="26" t="s">
        <v>1576</v>
      </c>
    </row>
    <row r="12219" spans="1:8" x14ac:dyDescent="0.2">
      <c r="A12219" s="26" t="s">
        <v>673</v>
      </c>
      <c r="B12219" s="26" t="s">
        <v>870</v>
      </c>
      <c r="C12219" s="26" t="s">
        <v>44</v>
      </c>
      <c r="D12219" s="26">
        <v>45</v>
      </c>
      <c r="E12219" s="26">
        <v>90</v>
      </c>
      <c r="F12219" s="26" t="s">
        <v>45</v>
      </c>
      <c r="G12219" s="27">
        <v>39733</v>
      </c>
      <c r="H12219" s="26" t="s">
        <v>71</v>
      </c>
    </row>
    <row r="12220" spans="1:8" x14ac:dyDescent="0.2">
      <c r="A12220" s="26" t="s">
        <v>673</v>
      </c>
      <c r="B12220" s="26" t="s">
        <v>870</v>
      </c>
      <c r="C12220" s="26" t="s">
        <v>44</v>
      </c>
      <c r="D12220" s="26">
        <v>50</v>
      </c>
      <c r="E12220" s="26">
        <v>121</v>
      </c>
      <c r="F12220" s="26" t="s">
        <v>1148</v>
      </c>
      <c r="G12220" s="27">
        <v>41188</v>
      </c>
      <c r="H12220" s="26" t="s">
        <v>1149</v>
      </c>
    </row>
    <row r="12221" spans="1:8" x14ac:dyDescent="0.2">
      <c r="A12221" s="26" t="s">
        <v>673</v>
      </c>
      <c r="B12221" s="26" t="s">
        <v>870</v>
      </c>
      <c r="C12221" s="26" t="s">
        <v>44</v>
      </c>
      <c r="D12221" s="26">
        <v>55</v>
      </c>
      <c r="E12221" s="26">
        <v>77</v>
      </c>
      <c r="F12221" s="26" t="s">
        <v>50</v>
      </c>
      <c r="G12221" s="27">
        <v>34923</v>
      </c>
      <c r="H12221" s="26" t="s">
        <v>361</v>
      </c>
    </row>
    <row r="12222" spans="1:8" x14ac:dyDescent="0.2">
      <c r="A12222" s="26" t="s">
        <v>673</v>
      </c>
      <c r="B12222" s="26" t="s">
        <v>870</v>
      </c>
      <c r="C12222" s="26" t="s">
        <v>44</v>
      </c>
      <c r="D12222" s="26">
        <v>60</v>
      </c>
      <c r="E12222" s="26">
        <v>94</v>
      </c>
      <c r="F12222" s="26" t="s">
        <v>223</v>
      </c>
      <c r="G12222" s="27">
        <v>34923</v>
      </c>
      <c r="H12222" s="26" t="s">
        <v>361</v>
      </c>
    </row>
    <row r="12223" spans="1:8" x14ac:dyDescent="0.2">
      <c r="A12223" s="26" t="s">
        <v>673</v>
      </c>
      <c r="B12223" s="26" t="s">
        <v>870</v>
      </c>
      <c r="C12223" s="26" t="s">
        <v>44</v>
      </c>
      <c r="D12223" s="26">
        <v>65</v>
      </c>
      <c r="E12223" s="26">
        <v>132</v>
      </c>
      <c r="F12223" s="26" t="s">
        <v>453</v>
      </c>
      <c r="G12223" s="27">
        <v>33859</v>
      </c>
      <c r="H12223" s="26" t="s">
        <v>369</v>
      </c>
    </row>
    <row r="12224" spans="1:8" x14ac:dyDescent="0.2">
      <c r="A12224" s="26" t="s">
        <v>673</v>
      </c>
      <c r="B12224" s="26" t="s">
        <v>870</v>
      </c>
      <c r="C12224" s="26" t="s">
        <v>44</v>
      </c>
      <c r="D12224" s="26">
        <v>70</v>
      </c>
      <c r="E12224" s="26">
        <v>132</v>
      </c>
      <c r="F12224" s="26" t="s">
        <v>1500</v>
      </c>
      <c r="G12224" s="27">
        <v>44737</v>
      </c>
      <c r="H12224" s="26" t="s">
        <v>1606</v>
      </c>
    </row>
    <row r="12225" spans="1:8" x14ac:dyDescent="0.2">
      <c r="A12225" s="26" t="s">
        <v>673</v>
      </c>
      <c r="B12225" s="26" t="s">
        <v>870</v>
      </c>
      <c r="C12225" s="26" t="s">
        <v>44</v>
      </c>
      <c r="D12225" s="26">
        <v>75</v>
      </c>
      <c r="E12225" s="26">
        <v>66</v>
      </c>
      <c r="F12225" s="26" t="s">
        <v>55</v>
      </c>
      <c r="G12225" s="27">
        <v>34923</v>
      </c>
      <c r="H12225" s="26" t="s">
        <v>361</v>
      </c>
    </row>
    <row r="12226" spans="1:8" x14ac:dyDescent="0.2">
      <c r="A12226" s="26" t="s">
        <v>673</v>
      </c>
      <c r="B12226" s="26" t="s">
        <v>870</v>
      </c>
      <c r="C12226" s="26" t="s">
        <v>44</v>
      </c>
      <c r="D12226" s="26">
        <v>80</v>
      </c>
      <c r="E12226" s="26">
        <v>66</v>
      </c>
      <c r="F12226" s="26" t="s">
        <v>55</v>
      </c>
      <c r="G12226" s="27">
        <v>35238</v>
      </c>
      <c r="H12226" s="26" t="s">
        <v>371</v>
      </c>
    </row>
    <row r="12227" spans="1:8" x14ac:dyDescent="0.2">
      <c r="A12227" s="26" t="s">
        <v>673</v>
      </c>
      <c r="B12227" s="26" t="s">
        <v>870</v>
      </c>
      <c r="C12227" s="26" t="s">
        <v>44</v>
      </c>
      <c r="D12227" s="26">
        <v>85</v>
      </c>
      <c r="E12227" s="26">
        <v>82</v>
      </c>
      <c r="F12227" s="26" t="s">
        <v>1201</v>
      </c>
      <c r="G12227" s="27">
        <v>42546</v>
      </c>
      <c r="H12227" s="26" t="s">
        <v>1327</v>
      </c>
    </row>
    <row r="12228" spans="1:8" x14ac:dyDescent="0.2">
      <c r="A12228" s="26" t="s">
        <v>673</v>
      </c>
      <c r="B12228" s="26" t="s">
        <v>870</v>
      </c>
      <c r="C12228" s="26" t="s">
        <v>44</v>
      </c>
      <c r="D12228" s="26">
        <v>90</v>
      </c>
      <c r="E12228" s="26">
        <v>111</v>
      </c>
      <c r="F12228" s="26" t="s">
        <v>1577</v>
      </c>
      <c r="G12228" s="27">
        <v>44377</v>
      </c>
      <c r="H12228" s="26" t="s">
        <v>1576</v>
      </c>
    </row>
    <row r="12229" spans="1:8" x14ac:dyDescent="0.2">
      <c r="A12229" s="26" t="s">
        <v>673</v>
      </c>
      <c r="B12229" s="26" t="s">
        <v>870</v>
      </c>
      <c r="C12229" s="26" t="s">
        <v>44</v>
      </c>
      <c r="D12229" s="26">
        <v>95</v>
      </c>
      <c r="E12229" s="26">
        <v>88</v>
      </c>
      <c r="F12229" s="26" t="s">
        <v>968</v>
      </c>
      <c r="G12229" s="27">
        <v>41188</v>
      </c>
      <c r="H12229" s="26" t="s">
        <v>1149</v>
      </c>
    </row>
    <row r="12230" spans="1:8" x14ac:dyDescent="0.2">
      <c r="A12230" s="26" t="s">
        <v>673</v>
      </c>
      <c r="B12230" s="26" t="s">
        <v>870</v>
      </c>
      <c r="C12230" s="26" t="s">
        <v>44</v>
      </c>
      <c r="D12230" s="26">
        <v>100</v>
      </c>
      <c r="E12230" s="26">
        <v>137</v>
      </c>
      <c r="F12230" s="26" t="s">
        <v>1150</v>
      </c>
      <c r="G12230" s="27">
        <v>41188</v>
      </c>
      <c r="H12230" s="26" t="s">
        <v>1149</v>
      </c>
    </row>
    <row r="12231" spans="1:8" x14ac:dyDescent="0.2">
      <c r="A12231" s="26" t="s">
        <v>673</v>
      </c>
      <c r="B12231" s="26" t="s">
        <v>1028</v>
      </c>
      <c r="C12231" s="26" t="s">
        <v>44</v>
      </c>
      <c r="D12231" s="26">
        <v>30</v>
      </c>
      <c r="E12231" s="26">
        <v>27.5</v>
      </c>
      <c r="F12231" s="26" t="s">
        <v>1608</v>
      </c>
      <c r="G12231" s="27">
        <v>44737</v>
      </c>
      <c r="H12231" s="26" t="s">
        <v>1606</v>
      </c>
    </row>
    <row r="12232" spans="1:8" x14ac:dyDescent="0.2">
      <c r="A12232" s="26" t="s">
        <v>673</v>
      </c>
      <c r="B12232" s="26" t="s">
        <v>1028</v>
      </c>
      <c r="C12232" s="26" t="s">
        <v>44</v>
      </c>
      <c r="D12232" s="26">
        <v>40</v>
      </c>
      <c r="E12232" s="26">
        <v>28</v>
      </c>
      <c r="F12232" s="26" t="s">
        <v>480</v>
      </c>
      <c r="G12232" s="27">
        <v>36001</v>
      </c>
      <c r="H12232" s="26" t="s">
        <v>1051</v>
      </c>
    </row>
    <row r="12233" spans="1:8" x14ac:dyDescent="0.2">
      <c r="A12233" s="26" t="s">
        <v>673</v>
      </c>
      <c r="B12233" s="26" t="s">
        <v>1028</v>
      </c>
      <c r="C12233" s="26" t="s">
        <v>44</v>
      </c>
      <c r="D12233" s="26">
        <v>50</v>
      </c>
      <c r="E12233" s="26">
        <v>44</v>
      </c>
      <c r="F12233" s="26" t="s">
        <v>374</v>
      </c>
      <c r="G12233" s="27">
        <v>35238</v>
      </c>
      <c r="H12233" s="26" t="s">
        <v>1049</v>
      </c>
    </row>
    <row r="12234" spans="1:8" x14ac:dyDescent="0.2">
      <c r="A12234" s="26" t="s">
        <v>673</v>
      </c>
      <c r="B12234" s="26" t="s">
        <v>1028</v>
      </c>
      <c r="C12234" s="26" t="s">
        <v>44</v>
      </c>
      <c r="D12234" s="26">
        <v>55</v>
      </c>
      <c r="E12234" s="26">
        <v>72</v>
      </c>
      <c r="F12234" s="26" t="s">
        <v>50</v>
      </c>
      <c r="G12234" s="27">
        <v>36001</v>
      </c>
      <c r="H12234" s="26" t="s">
        <v>1051</v>
      </c>
    </row>
    <row r="12235" spans="1:8" x14ac:dyDescent="0.2">
      <c r="A12235" s="26" t="s">
        <v>673</v>
      </c>
      <c r="B12235" s="26" t="s">
        <v>1028</v>
      </c>
      <c r="C12235" s="26" t="s">
        <v>44</v>
      </c>
      <c r="D12235" s="26">
        <v>70</v>
      </c>
      <c r="E12235" s="26">
        <v>132</v>
      </c>
      <c r="F12235" s="26" t="s">
        <v>1500</v>
      </c>
      <c r="G12235" s="27">
        <v>44737</v>
      </c>
      <c r="H12235" s="26" t="s">
        <v>1606</v>
      </c>
    </row>
    <row r="12236" spans="1:8" x14ac:dyDescent="0.2">
      <c r="A12236" s="26" t="s">
        <v>673</v>
      </c>
      <c r="B12236" s="26" t="s">
        <v>1028</v>
      </c>
      <c r="C12236" s="26" t="s">
        <v>44</v>
      </c>
      <c r="D12236" s="26">
        <v>80</v>
      </c>
      <c r="E12236" s="26">
        <v>66</v>
      </c>
      <c r="F12236" s="26" t="s">
        <v>55</v>
      </c>
      <c r="G12236" s="27">
        <v>35238</v>
      </c>
      <c r="H12236" s="26" t="s">
        <v>1049</v>
      </c>
    </row>
    <row r="12237" spans="1:8" x14ac:dyDescent="0.2">
      <c r="A12237" s="26" t="s">
        <v>673</v>
      </c>
      <c r="B12237" s="26" t="s">
        <v>1028</v>
      </c>
      <c r="C12237" s="26" t="s">
        <v>44</v>
      </c>
      <c r="D12237" s="26">
        <v>85</v>
      </c>
      <c r="E12237" s="26">
        <v>82</v>
      </c>
      <c r="F12237" s="26" t="s">
        <v>1201</v>
      </c>
      <c r="G12237" s="27">
        <v>42546</v>
      </c>
      <c r="H12237" s="26" t="s">
        <v>1327</v>
      </c>
    </row>
    <row r="12238" spans="1:8" x14ac:dyDescent="0.2">
      <c r="A12238" s="26" t="s">
        <v>673</v>
      </c>
      <c r="B12238" s="26" t="s">
        <v>1028</v>
      </c>
      <c r="C12238" s="26" t="s">
        <v>44</v>
      </c>
      <c r="D12238" s="26">
        <v>90</v>
      </c>
      <c r="E12238" s="26">
        <v>88</v>
      </c>
      <c r="F12238" s="26" t="s">
        <v>1326</v>
      </c>
      <c r="G12238" s="27">
        <v>42546</v>
      </c>
      <c r="H12238" s="26" t="s">
        <v>1327</v>
      </c>
    </row>
    <row r="12239" spans="1:8" x14ac:dyDescent="0.2">
      <c r="A12239" s="26" t="s">
        <v>673</v>
      </c>
      <c r="B12239" s="26" t="s">
        <v>1028</v>
      </c>
      <c r="C12239" s="26" t="s">
        <v>44</v>
      </c>
      <c r="D12239" s="26">
        <v>95</v>
      </c>
      <c r="E12239" s="26">
        <v>77</v>
      </c>
      <c r="F12239" s="26" t="s">
        <v>140</v>
      </c>
      <c r="G12239" s="27">
        <v>36001</v>
      </c>
      <c r="H12239" s="26" t="s">
        <v>1051</v>
      </c>
    </row>
    <row r="12240" spans="1:8" x14ac:dyDescent="0.2">
      <c r="A12240" s="26" t="s">
        <v>673</v>
      </c>
      <c r="B12240" s="26" t="s">
        <v>1028</v>
      </c>
      <c r="C12240" s="26" t="s">
        <v>44</v>
      </c>
      <c r="D12240" s="26">
        <v>100</v>
      </c>
      <c r="E12240" s="26">
        <v>99</v>
      </c>
      <c r="F12240" s="26" t="s">
        <v>968</v>
      </c>
      <c r="G12240" s="27">
        <v>42546</v>
      </c>
      <c r="H12240" s="26" t="s">
        <v>1327</v>
      </c>
    </row>
    <row r="12241" spans="1:8" x14ac:dyDescent="0.2">
      <c r="A12241" s="26" t="s">
        <v>673</v>
      </c>
      <c r="B12241" s="26">
        <v>13</v>
      </c>
      <c r="C12241" s="26" t="s">
        <v>19</v>
      </c>
      <c r="D12241" s="26">
        <v>35</v>
      </c>
      <c r="E12241" s="26">
        <v>55</v>
      </c>
      <c r="F12241" s="26" t="s">
        <v>252</v>
      </c>
      <c r="G12241" s="27">
        <v>34923</v>
      </c>
      <c r="H12241" s="26" t="s">
        <v>361</v>
      </c>
    </row>
    <row r="12242" spans="1:8" x14ac:dyDescent="0.2">
      <c r="A12242" s="26" t="s">
        <v>673</v>
      </c>
      <c r="B12242" s="26">
        <v>13</v>
      </c>
      <c r="C12242" s="26" t="s">
        <v>19</v>
      </c>
      <c r="D12242" s="26">
        <v>40</v>
      </c>
      <c r="E12242" s="26">
        <v>60</v>
      </c>
      <c r="F12242" s="26" t="s">
        <v>1236</v>
      </c>
      <c r="G12242" s="27">
        <v>41882</v>
      </c>
      <c r="H12242" s="26" t="s">
        <v>1237</v>
      </c>
    </row>
    <row r="12243" spans="1:8" x14ac:dyDescent="0.2">
      <c r="A12243" s="26" t="s">
        <v>673</v>
      </c>
      <c r="B12243" s="26">
        <v>13</v>
      </c>
      <c r="C12243" s="26" t="s">
        <v>19</v>
      </c>
      <c r="D12243" s="26">
        <v>50</v>
      </c>
      <c r="E12243" s="26">
        <v>66</v>
      </c>
      <c r="F12243" s="26" t="s">
        <v>253</v>
      </c>
      <c r="G12243" s="27">
        <v>34923</v>
      </c>
      <c r="H12243" s="26" t="s">
        <v>361</v>
      </c>
    </row>
    <row r="12244" spans="1:8" x14ac:dyDescent="0.2">
      <c r="A12244" s="26" t="s">
        <v>673</v>
      </c>
      <c r="B12244" s="26">
        <v>13</v>
      </c>
      <c r="C12244" s="26" t="s">
        <v>19</v>
      </c>
      <c r="D12244" s="26">
        <v>65</v>
      </c>
      <c r="E12244" s="26">
        <v>116</v>
      </c>
      <c r="F12244" s="26" t="s">
        <v>62</v>
      </c>
      <c r="G12244" s="27">
        <v>33908</v>
      </c>
      <c r="H12244" s="26" t="s">
        <v>601</v>
      </c>
    </row>
    <row r="12245" spans="1:8" x14ac:dyDescent="0.2">
      <c r="A12245" s="26" t="s">
        <v>673</v>
      </c>
      <c r="B12245" s="26">
        <v>13</v>
      </c>
      <c r="C12245" s="26" t="s">
        <v>19</v>
      </c>
      <c r="D12245" s="26">
        <v>70</v>
      </c>
      <c r="E12245" s="26">
        <v>110</v>
      </c>
      <c r="F12245" s="26" t="s">
        <v>107</v>
      </c>
      <c r="G12245" s="27">
        <v>34923</v>
      </c>
      <c r="H12245" s="26" t="s">
        <v>361</v>
      </c>
    </row>
    <row r="12246" spans="1:8" x14ac:dyDescent="0.2">
      <c r="A12246" s="26" t="s">
        <v>673</v>
      </c>
      <c r="B12246" s="26">
        <v>13</v>
      </c>
      <c r="C12246" s="26" t="s">
        <v>19</v>
      </c>
      <c r="D12246" s="26">
        <v>80</v>
      </c>
      <c r="E12246" s="26">
        <v>110</v>
      </c>
      <c r="F12246" s="26" t="s">
        <v>257</v>
      </c>
      <c r="G12246" s="27">
        <v>38640</v>
      </c>
      <c r="H12246" s="26" t="s">
        <v>373</v>
      </c>
    </row>
    <row r="12247" spans="1:8" x14ac:dyDescent="0.2">
      <c r="A12247" s="26" t="s">
        <v>673</v>
      </c>
      <c r="B12247" s="26">
        <v>14</v>
      </c>
      <c r="C12247" s="26" t="s">
        <v>19</v>
      </c>
      <c r="D12247" s="26">
        <v>70</v>
      </c>
      <c r="E12247" s="26">
        <v>154</v>
      </c>
      <c r="F12247" s="26" t="s">
        <v>261</v>
      </c>
      <c r="G12247" s="27">
        <v>33908</v>
      </c>
      <c r="H12247" s="26" t="s">
        <v>601</v>
      </c>
    </row>
    <row r="12248" spans="1:8" x14ac:dyDescent="0.2">
      <c r="A12248" s="26" t="s">
        <v>673</v>
      </c>
      <c r="B12248" s="26">
        <v>14</v>
      </c>
      <c r="C12248" s="26" t="s">
        <v>19</v>
      </c>
      <c r="D12248" s="26">
        <v>85</v>
      </c>
      <c r="E12248" s="26">
        <v>154</v>
      </c>
      <c r="F12248" s="26" t="s">
        <v>65</v>
      </c>
      <c r="G12248" s="27">
        <v>34923</v>
      </c>
      <c r="H12248" s="26" t="s">
        <v>361</v>
      </c>
    </row>
    <row r="12249" spans="1:8" x14ac:dyDescent="0.2">
      <c r="A12249" s="26" t="s">
        <v>673</v>
      </c>
      <c r="B12249" s="26">
        <v>14</v>
      </c>
      <c r="C12249" s="26" t="s">
        <v>19</v>
      </c>
      <c r="D12249" s="26">
        <v>90</v>
      </c>
      <c r="E12249" s="26">
        <v>187</v>
      </c>
      <c r="F12249" s="26" t="s">
        <v>111</v>
      </c>
      <c r="G12249" s="27">
        <v>34650</v>
      </c>
      <c r="H12249" s="26" t="s">
        <v>121</v>
      </c>
    </row>
    <row r="12250" spans="1:8" x14ac:dyDescent="0.2">
      <c r="A12250" s="26" t="s">
        <v>673</v>
      </c>
      <c r="B12250" s="26">
        <v>14</v>
      </c>
      <c r="C12250" s="26" t="s">
        <v>19</v>
      </c>
      <c r="D12250" s="26">
        <v>120</v>
      </c>
      <c r="E12250" s="26">
        <v>132</v>
      </c>
      <c r="F12250" s="26" t="s">
        <v>874</v>
      </c>
      <c r="G12250" s="27">
        <v>40089</v>
      </c>
      <c r="H12250" s="26" t="s">
        <v>873</v>
      </c>
    </row>
    <row r="12251" spans="1:8" x14ac:dyDescent="0.2">
      <c r="A12251" s="26" t="s">
        <v>673</v>
      </c>
      <c r="B12251" s="26">
        <v>16</v>
      </c>
      <c r="C12251" s="26" t="s">
        <v>19</v>
      </c>
      <c r="D12251" s="26">
        <v>55</v>
      </c>
      <c r="E12251" s="26">
        <v>193</v>
      </c>
      <c r="F12251" s="26" t="s">
        <v>266</v>
      </c>
      <c r="G12251" s="27">
        <v>38640</v>
      </c>
      <c r="H12251" s="26" t="s">
        <v>373</v>
      </c>
    </row>
    <row r="12252" spans="1:8" x14ac:dyDescent="0.2">
      <c r="A12252" s="26" t="s">
        <v>673</v>
      </c>
      <c r="B12252" s="26">
        <v>16</v>
      </c>
      <c r="C12252" s="26" t="s">
        <v>19</v>
      </c>
      <c r="D12252" s="26">
        <v>60</v>
      </c>
      <c r="E12252" s="26">
        <v>103</v>
      </c>
      <c r="F12252" s="26" t="s">
        <v>641</v>
      </c>
      <c r="G12252" s="27">
        <v>36141</v>
      </c>
      <c r="H12252" s="26" t="s">
        <v>640</v>
      </c>
    </row>
    <row r="12253" spans="1:8" x14ac:dyDescent="0.2">
      <c r="A12253" s="26" t="s">
        <v>673</v>
      </c>
      <c r="B12253" s="26">
        <v>16</v>
      </c>
      <c r="C12253" s="26" t="s">
        <v>19</v>
      </c>
      <c r="D12253" s="26">
        <v>70</v>
      </c>
      <c r="E12253" s="26">
        <v>181</v>
      </c>
      <c r="F12253" s="26" t="s">
        <v>1235</v>
      </c>
      <c r="G12253" s="27">
        <v>41909</v>
      </c>
      <c r="H12253" s="26" t="s">
        <v>1239</v>
      </c>
    </row>
    <row r="12254" spans="1:8" x14ac:dyDescent="0.2">
      <c r="A12254" s="26" t="s">
        <v>673</v>
      </c>
      <c r="B12254" s="26">
        <v>16</v>
      </c>
      <c r="C12254" s="26" t="s">
        <v>19</v>
      </c>
      <c r="D12254" s="26">
        <v>75</v>
      </c>
      <c r="E12254" s="26">
        <v>154</v>
      </c>
      <c r="F12254" s="26" t="s">
        <v>275</v>
      </c>
      <c r="G12254" s="27">
        <v>35238</v>
      </c>
      <c r="H12254" s="26" t="s">
        <v>371</v>
      </c>
    </row>
    <row r="12255" spans="1:8" x14ac:dyDescent="0.2">
      <c r="A12255" s="26" t="s">
        <v>673</v>
      </c>
      <c r="B12255" s="26">
        <v>16</v>
      </c>
      <c r="C12255" s="26" t="s">
        <v>19</v>
      </c>
      <c r="D12255" s="26">
        <v>80</v>
      </c>
      <c r="E12255" s="26">
        <v>215</v>
      </c>
      <c r="F12255" s="26" t="s">
        <v>59</v>
      </c>
      <c r="G12255" s="27">
        <v>38640</v>
      </c>
      <c r="H12255" s="26" t="s">
        <v>373</v>
      </c>
    </row>
    <row r="12256" spans="1:8" x14ac:dyDescent="0.2">
      <c r="A12256" s="26" t="s">
        <v>673</v>
      </c>
      <c r="B12256" s="26">
        <v>16</v>
      </c>
      <c r="C12256" s="26" t="s">
        <v>19</v>
      </c>
      <c r="D12256" s="26">
        <v>85</v>
      </c>
      <c r="E12256" s="26">
        <v>198</v>
      </c>
      <c r="F12256" s="26" t="s">
        <v>111</v>
      </c>
      <c r="G12256" s="27">
        <v>34923</v>
      </c>
      <c r="H12256" s="26" t="s">
        <v>361</v>
      </c>
    </row>
    <row r="12257" spans="1:8" x14ac:dyDescent="0.2">
      <c r="A12257" s="26" t="s">
        <v>673</v>
      </c>
      <c r="B12257" s="26">
        <v>16</v>
      </c>
      <c r="C12257" s="26" t="s">
        <v>19</v>
      </c>
      <c r="D12257" s="26">
        <v>90</v>
      </c>
      <c r="E12257" s="26">
        <v>165</v>
      </c>
      <c r="F12257" s="26" t="s">
        <v>65</v>
      </c>
      <c r="G12257" s="27">
        <v>35238</v>
      </c>
      <c r="H12257" s="26" t="s">
        <v>371</v>
      </c>
    </row>
    <row r="12258" spans="1:8" x14ac:dyDescent="0.2">
      <c r="A12258" s="26" t="s">
        <v>673</v>
      </c>
      <c r="B12258" s="26">
        <v>16</v>
      </c>
      <c r="C12258" s="26" t="s">
        <v>19</v>
      </c>
      <c r="D12258" s="26">
        <v>95</v>
      </c>
      <c r="E12258" s="26">
        <v>132</v>
      </c>
      <c r="F12258" s="26" t="s">
        <v>1277</v>
      </c>
      <c r="G12258" s="27">
        <v>43738</v>
      </c>
      <c r="H12258" s="26" t="s">
        <v>1518</v>
      </c>
    </row>
    <row r="12259" spans="1:8" x14ac:dyDescent="0.2">
      <c r="A12259" s="26" t="s">
        <v>673</v>
      </c>
      <c r="B12259" s="26">
        <v>18</v>
      </c>
      <c r="C12259" s="26" t="s">
        <v>19</v>
      </c>
      <c r="D12259" s="26">
        <v>75</v>
      </c>
      <c r="E12259" s="26">
        <v>176</v>
      </c>
      <c r="F12259" s="26" t="s">
        <v>275</v>
      </c>
      <c r="G12259" s="27">
        <v>36001</v>
      </c>
      <c r="H12259" s="26" t="s">
        <v>276</v>
      </c>
    </row>
    <row r="12260" spans="1:8" x14ac:dyDescent="0.2">
      <c r="A12260" s="26" t="s">
        <v>673</v>
      </c>
      <c r="B12260" s="26">
        <v>18</v>
      </c>
      <c r="C12260" s="26" t="s">
        <v>19</v>
      </c>
      <c r="D12260" s="26">
        <v>90</v>
      </c>
      <c r="E12260" s="26">
        <v>185</v>
      </c>
      <c r="F12260" s="26" t="s">
        <v>65</v>
      </c>
      <c r="G12260" s="27">
        <v>36141</v>
      </c>
      <c r="H12260" s="26" t="s">
        <v>640</v>
      </c>
    </row>
    <row r="12261" spans="1:8" x14ac:dyDescent="0.2">
      <c r="A12261" s="26" t="s">
        <v>673</v>
      </c>
      <c r="B12261" s="26">
        <v>18</v>
      </c>
      <c r="C12261" s="26" t="s">
        <v>19</v>
      </c>
      <c r="D12261" s="26">
        <v>95</v>
      </c>
      <c r="E12261" s="26">
        <v>187</v>
      </c>
      <c r="F12261" s="26" t="s">
        <v>65</v>
      </c>
      <c r="G12261" s="27">
        <v>36001</v>
      </c>
      <c r="H12261" s="26" t="s">
        <v>276</v>
      </c>
    </row>
    <row r="12262" spans="1:8" x14ac:dyDescent="0.2">
      <c r="A12262" s="26" t="s">
        <v>673</v>
      </c>
      <c r="B12262" s="26">
        <v>40</v>
      </c>
      <c r="C12262" s="26" t="s">
        <v>19</v>
      </c>
      <c r="D12262" s="26">
        <v>70</v>
      </c>
      <c r="E12262" s="26">
        <v>215</v>
      </c>
      <c r="F12262" s="26" t="s">
        <v>77</v>
      </c>
      <c r="G12262" s="27">
        <v>35238</v>
      </c>
      <c r="H12262" s="26" t="s">
        <v>371</v>
      </c>
    </row>
    <row r="12263" spans="1:8" x14ac:dyDescent="0.2">
      <c r="A12263" s="26" t="s">
        <v>673</v>
      </c>
      <c r="B12263" s="26">
        <v>40</v>
      </c>
      <c r="C12263" s="26" t="s">
        <v>19</v>
      </c>
      <c r="D12263" s="26">
        <v>75</v>
      </c>
      <c r="E12263" s="26">
        <v>281</v>
      </c>
      <c r="F12263" s="26" t="s">
        <v>79</v>
      </c>
      <c r="G12263" s="27">
        <v>34923</v>
      </c>
      <c r="H12263" s="26" t="s">
        <v>361</v>
      </c>
    </row>
    <row r="12264" spans="1:8" x14ac:dyDescent="0.2">
      <c r="A12264" s="26" t="s">
        <v>673</v>
      </c>
      <c r="B12264" s="26">
        <v>40</v>
      </c>
      <c r="C12264" s="26" t="s">
        <v>19</v>
      </c>
      <c r="D12264" s="26">
        <v>80</v>
      </c>
      <c r="E12264" s="26">
        <v>287</v>
      </c>
      <c r="F12264" s="26" t="s">
        <v>79</v>
      </c>
      <c r="G12264" s="27">
        <v>35119</v>
      </c>
      <c r="H12264" s="26" t="s">
        <v>224</v>
      </c>
    </row>
    <row r="12265" spans="1:8" x14ac:dyDescent="0.2">
      <c r="A12265" s="26" t="s">
        <v>673</v>
      </c>
      <c r="B12265" s="26">
        <v>40</v>
      </c>
      <c r="C12265" s="26" t="s">
        <v>19</v>
      </c>
      <c r="D12265" s="26">
        <v>85</v>
      </c>
      <c r="E12265" s="26">
        <v>132</v>
      </c>
      <c r="F12265" s="26" t="s">
        <v>352</v>
      </c>
      <c r="G12265" s="27">
        <v>34923</v>
      </c>
      <c r="H12265" s="26" t="s">
        <v>361</v>
      </c>
    </row>
    <row r="12266" spans="1:8" x14ac:dyDescent="0.2">
      <c r="A12266" s="26" t="s">
        <v>673</v>
      </c>
      <c r="B12266" s="26">
        <v>40</v>
      </c>
      <c r="C12266" s="26" t="s">
        <v>19</v>
      </c>
      <c r="D12266" s="26">
        <v>90</v>
      </c>
      <c r="E12266" s="26">
        <v>275</v>
      </c>
      <c r="F12266" s="26" t="s">
        <v>341</v>
      </c>
      <c r="G12266" s="27">
        <v>34252</v>
      </c>
      <c r="H12266" s="26" t="s">
        <v>39</v>
      </c>
    </row>
    <row r="12267" spans="1:8" x14ac:dyDescent="0.2">
      <c r="A12267" s="26" t="s">
        <v>673</v>
      </c>
      <c r="B12267" s="26">
        <v>40</v>
      </c>
      <c r="C12267" s="26" t="s">
        <v>19</v>
      </c>
      <c r="D12267" s="26">
        <v>95</v>
      </c>
      <c r="E12267" s="26">
        <v>220</v>
      </c>
      <c r="F12267" s="26" t="s">
        <v>81</v>
      </c>
      <c r="G12267" s="27">
        <v>36001</v>
      </c>
      <c r="H12267" s="26" t="s">
        <v>276</v>
      </c>
    </row>
    <row r="12268" spans="1:8" x14ac:dyDescent="0.2">
      <c r="A12268" s="26" t="s">
        <v>673</v>
      </c>
      <c r="B12268" s="26">
        <v>40</v>
      </c>
      <c r="C12268" s="26" t="s">
        <v>19</v>
      </c>
      <c r="D12268" s="26">
        <v>100</v>
      </c>
      <c r="E12268" s="26">
        <v>244</v>
      </c>
      <c r="F12268" s="26" t="s">
        <v>1435</v>
      </c>
      <c r="G12268" s="27">
        <v>43738</v>
      </c>
      <c r="H12268" s="26" t="s">
        <v>1518</v>
      </c>
    </row>
    <row r="12269" spans="1:8" x14ac:dyDescent="0.2">
      <c r="A12269" s="26" t="s">
        <v>673</v>
      </c>
      <c r="B12269" s="26">
        <v>40</v>
      </c>
      <c r="C12269" s="26" t="s">
        <v>19</v>
      </c>
      <c r="D12269" s="26">
        <v>110</v>
      </c>
      <c r="E12269" s="26">
        <v>332</v>
      </c>
      <c r="F12269" s="26" t="s">
        <v>161</v>
      </c>
      <c r="G12269" s="27">
        <v>38640</v>
      </c>
      <c r="H12269" s="26" t="s">
        <v>373</v>
      </c>
    </row>
    <row r="12270" spans="1:8" x14ac:dyDescent="0.2">
      <c r="A12270" s="26" t="s">
        <v>673</v>
      </c>
      <c r="B12270" s="26">
        <v>40</v>
      </c>
      <c r="C12270" s="26" t="s">
        <v>19</v>
      </c>
      <c r="D12270" s="26">
        <v>115</v>
      </c>
      <c r="E12270" s="26">
        <v>365</v>
      </c>
      <c r="F12270" s="26" t="s">
        <v>156</v>
      </c>
      <c r="G12270" s="27">
        <v>42916</v>
      </c>
      <c r="H12270" s="26" t="s">
        <v>1378</v>
      </c>
    </row>
    <row r="12271" spans="1:8" x14ac:dyDescent="0.2">
      <c r="A12271" s="26" t="s">
        <v>673</v>
      </c>
      <c r="B12271" s="26">
        <v>40</v>
      </c>
      <c r="C12271" s="26" t="s">
        <v>19</v>
      </c>
      <c r="D12271" s="26">
        <v>120</v>
      </c>
      <c r="E12271" s="26">
        <v>381</v>
      </c>
      <c r="F12271" s="26" t="s">
        <v>156</v>
      </c>
      <c r="G12271" s="27">
        <v>42093</v>
      </c>
      <c r="H12271" s="26" t="s">
        <v>1270</v>
      </c>
    </row>
    <row r="12272" spans="1:8" x14ac:dyDescent="0.2">
      <c r="A12272" s="26" t="s">
        <v>673</v>
      </c>
      <c r="B12272" s="26">
        <v>40</v>
      </c>
      <c r="C12272" s="26" t="s">
        <v>19</v>
      </c>
      <c r="D12272" s="26">
        <v>125</v>
      </c>
      <c r="E12272" s="26">
        <v>276</v>
      </c>
      <c r="F12272" s="26" t="s">
        <v>76</v>
      </c>
      <c r="G12272" s="27">
        <v>36141</v>
      </c>
      <c r="H12272" s="26" t="s">
        <v>640</v>
      </c>
    </row>
    <row r="12273" spans="1:8" x14ac:dyDescent="0.2">
      <c r="A12273" s="26" t="s">
        <v>673</v>
      </c>
      <c r="B12273" s="26">
        <v>40</v>
      </c>
      <c r="C12273" s="26" t="s">
        <v>19</v>
      </c>
      <c r="D12273" s="26" t="s">
        <v>871</v>
      </c>
      <c r="E12273" s="26">
        <v>336</v>
      </c>
      <c r="F12273" s="26" t="s">
        <v>76</v>
      </c>
      <c r="G12273" s="27">
        <v>35238</v>
      </c>
      <c r="H12273" s="26" t="s">
        <v>371</v>
      </c>
    </row>
    <row r="12274" spans="1:8" x14ac:dyDescent="0.2">
      <c r="A12274" s="26" t="s">
        <v>673</v>
      </c>
      <c r="B12274" s="26">
        <v>45</v>
      </c>
      <c r="C12274" s="26" t="s">
        <v>19</v>
      </c>
      <c r="D12274" s="26">
        <v>65</v>
      </c>
      <c r="E12274" s="26">
        <v>220</v>
      </c>
      <c r="F12274" s="26" t="s">
        <v>285</v>
      </c>
      <c r="G12274" s="27">
        <v>35238</v>
      </c>
      <c r="H12274" s="26" t="s">
        <v>371</v>
      </c>
    </row>
    <row r="12275" spans="1:8" x14ac:dyDescent="0.2">
      <c r="A12275" s="26" t="s">
        <v>673</v>
      </c>
      <c r="B12275" s="26">
        <v>45</v>
      </c>
      <c r="C12275" s="26" t="s">
        <v>19</v>
      </c>
      <c r="D12275" s="26">
        <v>75</v>
      </c>
      <c r="E12275" s="26">
        <v>187</v>
      </c>
      <c r="F12275" s="26" t="s">
        <v>85</v>
      </c>
      <c r="G12275" s="27">
        <v>34923</v>
      </c>
      <c r="H12275" s="26" t="s">
        <v>361</v>
      </c>
    </row>
    <row r="12276" spans="1:8" x14ac:dyDescent="0.2">
      <c r="A12276" s="26" t="s">
        <v>673</v>
      </c>
      <c r="B12276" s="26">
        <v>45</v>
      </c>
      <c r="C12276" s="26" t="s">
        <v>19</v>
      </c>
      <c r="D12276" s="26">
        <v>100</v>
      </c>
      <c r="E12276" s="26">
        <v>281</v>
      </c>
      <c r="F12276" s="26" t="s">
        <v>341</v>
      </c>
      <c r="G12276" s="27">
        <v>36079</v>
      </c>
      <c r="H12276" s="26" t="s">
        <v>1</v>
      </c>
    </row>
    <row r="12277" spans="1:8" x14ac:dyDescent="0.2">
      <c r="A12277" s="26" t="s">
        <v>673</v>
      </c>
      <c r="B12277" s="26">
        <v>45</v>
      </c>
      <c r="C12277" s="26" t="s">
        <v>19</v>
      </c>
      <c r="D12277" s="26">
        <v>105</v>
      </c>
      <c r="E12277" s="26">
        <v>275</v>
      </c>
      <c r="F12277" s="26" t="s">
        <v>341</v>
      </c>
      <c r="G12277" s="27">
        <v>36481</v>
      </c>
      <c r="H12277" s="26" t="s">
        <v>195</v>
      </c>
    </row>
    <row r="12278" spans="1:8" x14ac:dyDescent="0.2">
      <c r="A12278" s="26" t="s">
        <v>673</v>
      </c>
      <c r="B12278" s="26">
        <v>45</v>
      </c>
      <c r="C12278" s="26" t="s">
        <v>19</v>
      </c>
      <c r="D12278" s="26">
        <v>110</v>
      </c>
      <c r="E12278" s="26">
        <v>320</v>
      </c>
      <c r="F12278" s="26" t="s">
        <v>382</v>
      </c>
      <c r="G12278" s="27">
        <v>41090</v>
      </c>
      <c r="H12278" s="26" t="s">
        <v>1079</v>
      </c>
    </row>
    <row r="12279" spans="1:8" x14ac:dyDescent="0.2">
      <c r="A12279" s="26" t="s">
        <v>673</v>
      </c>
      <c r="B12279" s="26">
        <v>45</v>
      </c>
      <c r="C12279" s="26" t="s">
        <v>19</v>
      </c>
      <c r="D12279" s="26">
        <v>115</v>
      </c>
      <c r="E12279" s="26">
        <v>320</v>
      </c>
      <c r="F12279" s="26" t="s">
        <v>382</v>
      </c>
      <c r="G12279" s="27">
        <v>40978</v>
      </c>
      <c r="H12279" s="26" t="s">
        <v>1024</v>
      </c>
    </row>
    <row r="12280" spans="1:8" x14ac:dyDescent="0.2">
      <c r="A12280" s="26" t="s">
        <v>673</v>
      </c>
      <c r="B12280" s="26">
        <v>45</v>
      </c>
      <c r="C12280" s="26" t="s">
        <v>19</v>
      </c>
      <c r="D12280" s="26">
        <v>120</v>
      </c>
      <c r="E12280" s="26">
        <v>318</v>
      </c>
      <c r="F12280" s="26" t="s">
        <v>156</v>
      </c>
      <c r="G12280" s="27">
        <v>44377</v>
      </c>
      <c r="H12280" s="26" t="s">
        <v>1576</v>
      </c>
    </row>
    <row r="12281" spans="1:8" x14ac:dyDescent="0.2">
      <c r="A12281" s="26" t="s">
        <v>673</v>
      </c>
      <c r="B12281" s="26">
        <v>45</v>
      </c>
      <c r="C12281" s="26" t="s">
        <v>19</v>
      </c>
      <c r="D12281" s="26">
        <v>125</v>
      </c>
      <c r="E12281" s="26">
        <v>319.5</v>
      </c>
      <c r="F12281" s="26" t="s">
        <v>156</v>
      </c>
      <c r="G12281" s="27">
        <v>44737</v>
      </c>
      <c r="H12281" s="26" t="s">
        <v>1606</v>
      </c>
    </row>
    <row r="12282" spans="1:8" x14ac:dyDescent="0.2">
      <c r="A12282" s="26" t="s">
        <v>673</v>
      </c>
      <c r="B12282" s="26">
        <v>45</v>
      </c>
      <c r="C12282" s="26" t="s">
        <v>19</v>
      </c>
      <c r="D12282" s="26" t="s">
        <v>871</v>
      </c>
      <c r="E12282" s="26">
        <v>204</v>
      </c>
      <c r="F12282" s="26" t="s">
        <v>288</v>
      </c>
      <c r="G12282" s="27">
        <v>38640</v>
      </c>
      <c r="H12282" s="26" t="s">
        <v>373</v>
      </c>
    </row>
    <row r="12283" spans="1:8" x14ac:dyDescent="0.2">
      <c r="A12283" s="26" t="s">
        <v>673</v>
      </c>
      <c r="B12283" s="26">
        <v>50</v>
      </c>
      <c r="C12283" s="26" t="s">
        <v>19</v>
      </c>
      <c r="D12283" s="26">
        <v>75</v>
      </c>
      <c r="E12283" s="26">
        <v>209</v>
      </c>
      <c r="F12283" s="26" t="s">
        <v>122</v>
      </c>
      <c r="G12283" s="27">
        <v>34923</v>
      </c>
      <c r="H12283" s="26" t="s">
        <v>361</v>
      </c>
    </row>
    <row r="12284" spans="1:8" x14ac:dyDescent="0.2">
      <c r="A12284" s="26" t="s">
        <v>673</v>
      </c>
      <c r="B12284" s="26">
        <v>50</v>
      </c>
      <c r="C12284" s="26" t="s">
        <v>19</v>
      </c>
      <c r="D12284" s="26">
        <v>80</v>
      </c>
      <c r="E12284" s="26">
        <v>226</v>
      </c>
      <c r="F12284" s="26" t="s">
        <v>122</v>
      </c>
      <c r="G12284" s="27">
        <v>35238</v>
      </c>
      <c r="H12284" s="26" t="s">
        <v>371</v>
      </c>
    </row>
    <row r="12285" spans="1:8" x14ac:dyDescent="0.2">
      <c r="A12285" s="26" t="s">
        <v>673</v>
      </c>
      <c r="B12285" s="26">
        <v>50</v>
      </c>
      <c r="C12285" s="26" t="s">
        <v>19</v>
      </c>
      <c r="D12285" s="26">
        <v>85</v>
      </c>
      <c r="E12285" s="26">
        <v>248</v>
      </c>
      <c r="F12285" s="26" t="s">
        <v>625</v>
      </c>
      <c r="G12285" s="27">
        <v>41188</v>
      </c>
      <c r="H12285" s="26" t="s">
        <v>1149</v>
      </c>
    </row>
    <row r="12286" spans="1:8" x14ac:dyDescent="0.2">
      <c r="A12286" s="26" t="s">
        <v>673</v>
      </c>
      <c r="B12286" s="26">
        <v>50</v>
      </c>
      <c r="C12286" s="26" t="s">
        <v>19</v>
      </c>
      <c r="D12286" s="26">
        <v>90</v>
      </c>
      <c r="E12286" s="26">
        <v>205</v>
      </c>
      <c r="F12286" s="26" t="s">
        <v>72</v>
      </c>
      <c r="G12286" s="27">
        <v>39984</v>
      </c>
      <c r="H12286" s="26" t="s">
        <v>868</v>
      </c>
    </row>
    <row r="12287" spans="1:8" x14ac:dyDescent="0.2">
      <c r="A12287" s="26" t="s">
        <v>673</v>
      </c>
      <c r="B12287" s="26">
        <v>50</v>
      </c>
      <c r="C12287" s="26" t="s">
        <v>19</v>
      </c>
      <c r="D12287" s="26">
        <v>100</v>
      </c>
      <c r="E12287" s="26">
        <v>265</v>
      </c>
      <c r="F12287" s="26" t="s">
        <v>31</v>
      </c>
      <c r="G12287" s="27">
        <v>38640</v>
      </c>
      <c r="H12287" s="26" t="s">
        <v>373</v>
      </c>
    </row>
    <row r="12288" spans="1:8" x14ac:dyDescent="0.2">
      <c r="A12288" s="26" t="s">
        <v>673</v>
      </c>
      <c r="B12288" s="26">
        <v>50</v>
      </c>
      <c r="C12288" s="26" t="s">
        <v>19</v>
      </c>
      <c r="D12288" s="26">
        <v>105</v>
      </c>
      <c r="E12288" s="26">
        <v>230</v>
      </c>
      <c r="F12288" s="26" t="s">
        <v>1540</v>
      </c>
      <c r="G12288" s="27">
        <v>44377</v>
      </c>
      <c r="H12288" s="26" t="s">
        <v>1576</v>
      </c>
    </row>
    <row r="12289" spans="1:8" x14ac:dyDescent="0.2">
      <c r="A12289" s="26" t="s">
        <v>673</v>
      </c>
      <c r="B12289" s="26">
        <v>50</v>
      </c>
      <c r="C12289" s="26" t="s">
        <v>19</v>
      </c>
      <c r="D12289" s="26">
        <v>110</v>
      </c>
      <c r="E12289" s="26">
        <v>230</v>
      </c>
      <c r="F12289" s="26" t="s">
        <v>382</v>
      </c>
      <c r="G12289" s="27">
        <v>43738</v>
      </c>
      <c r="H12289" s="26" t="s">
        <v>1518</v>
      </c>
    </row>
    <row r="12290" spans="1:8" x14ac:dyDescent="0.2">
      <c r="A12290" s="26" t="s">
        <v>673</v>
      </c>
      <c r="B12290" s="26">
        <v>50</v>
      </c>
      <c r="C12290" s="26" t="s">
        <v>19</v>
      </c>
      <c r="D12290" s="26">
        <v>115</v>
      </c>
      <c r="E12290" s="26">
        <v>132</v>
      </c>
      <c r="F12290" s="26" t="s">
        <v>88</v>
      </c>
      <c r="G12290" s="27">
        <v>34923</v>
      </c>
      <c r="H12290" s="26" t="s">
        <v>361</v>
      </c>
    </row>
    <row r="12291" spans="1:8" x14ac:dyDescent="0.2">
      <c r="A12291" s="26" t="s">
        <v>673</v>
      </c>
      <c r="B12291" s="26">
        <v>50</v>
      </c>
      <c r="C12291" s="26" t="s">
        <v>19</v>
      </c>
      <c r="D12291" s="26">
        <v>120</v>
      </c>
      <c r="E12291" s="26">
        <v>231</v>
      </c>
      <c r="F12291" s="26" t="s">
        <v>84</v>
      </c>
      <c r="G12291" s="27">
        <v>38640</v>
      </c>
      <c r="H12291" s="26" t="s">
        <v>373</v>
      </c>
    </row>
    <row r="12292" spans="1:8" x14ac:dyDescent="0.2">
      <c r="A12292" s="26" t="s">
        <v>673</v>
      </c>
      <c r="B12292" s="26">
        <v>50</v>
      </c>
      <c r="C12292" s="26" t="s">
        <v>19</v>
      </c>
      <c r="D12292" s="26">
        <v>125</v>
      </c>
      <c r="E12292" s="26">
        <v>110</v>
      </c>
      <c r="F12292" s="26" t="s">
        <v>76</v>
      </c>
      <c r="G12292" s="27">
        <v>38640</v>
      </c>
      <c r="H12292" s="26" t="s">
        <v>373</v>
      </c>
    </row>
    <row r="12293" spans="1:8" x14ac:dyDescent="0.2">
      <c r="A12293" s="26" t="s">
        <v>673</v>
      </c>
      <c r="B12293" s="26">
        <v>50</v>
      </c>
      <c r="C12293" s="26" t="s">
        <v>19</v>
      </c>
      <c r="D12293" s="26" t="s">
        <v>871</v>
      </c>
      <c r="E12293" s="26">
        <v>176</v>
      </c>
      <c r="F12293" s="26" t="s">
        <v>1311</v>
      </c>
      <c r="G12293" s="27">
        <v>42546</v>
      </c>
      <c r="H12293" s="26" t="s">
        <v>1327</v>
      </c>
    </row>
    <row r="12294" spans="1:8" x14ac:dyDescent="0.2">
      <c r="A12294" s="26" t="s">
        <v>673</v>
      </c>
      <c r="B12294" s="26">
        <v>55</v>
      </c>
      <c r="C12294" s="26" t="s">
        <v>19</v>
      </c>
      <c r="D12294" s="26">
        <v>75</v>
      </c>
      <c r="E12294" s="26">
        <v>127</v>
      </c>
      <c r="F12294" s="26" t="s">
        <v>119</v>
      </c>
      <c r="G12294" s="27">
        <v>36001</v>
      </c>
      <c r="H12294" s="26" t="s">
        <v>276</v>
      </c>
    </row>
    <row r="12295" spans="1:8" x14ac:dyDescent="0.2">
      <c r="A12295" s="26" t="s">
        <v>673</v>
      </c>
      <c r="B12295" s="26">
        <v>55</v>
      </c>
      <c r="C12295" s="26" t="s">
        <v>19</v>
      </c>
      <c r="D12295" s="26">
        <v>80</v>
      </c>
      <c r="E12295" s="26">
        <v>209</v>
      </c>
      <c r="F12295" s="26" t="s">
        <v>122</v>
      </c>
      <c r="G12295" s="27">
        <v>36071</v>
      </c>
      <c r="H12295" s="26" t="s">
        <v>674</v>
      </c>
    </row>
    <row r="12296" spans="1:8" x14ac:dyDescent="0.2">
      <c r="A12296" s="26" t="s">
        <v>673</v>
      </c>
      <c r="B12296" s="26">
        <v>55</v>
      </c>
      <c r="C12296" s="26" t="s">
        <v>19</v>
      </c>
      <c r="D12296" s="26">
        <v>85</v>
      </c>
      <c r="E12296" s="26">
        <v>237</v>
      </c>
      <c r="F12296" s="26" t="s">
        <v>122</v>
      </c>
      <c r="G12296" s="27">
        <v>36001</v>
      </c>
      <c r="H12296" s="26" t="s">
        <v>276</v>
      </c>
    </row>
    <row r="12297" spans="1:8" x14ac:dyDescent="0.2">
      <c r="A12297" s="26" t="s">
        <v>673</v>
      </c>
      <c r="B12297" s="26">
        <v>55</v>
      </c>
      <c r="C12297" s="26" t="s">
        <v>19</v>
      </c>
      <c r="D12297" s="26">
        <v>90</v>
      </c>
      <c r="E12297" s="26">
        <v>243</v>
      </c>
      <c r="F12297" s="26" t="s">
        <v>83</v>
      </c>
      <c r="G12297" s="27">
        <v>33859</v>
      </c>
      <c r="H12297" s="26" t="s">
        <v>369</v>
      </c>
    </row>
    <row r="12298" spans="1:8" x14ac:dyDescent="0.2">
      <c r="A12298" s="26" t="s">
        <v>673</v>
      </c>
      <c r="B12298" s="26">
        <v>55</v>
      </c>
      <c r="C12298" s="26" t="s">
        <v>19</v>
      </c>
      <c r="D12298" s="26">
        <v>95</v>
      </c>
      <c r="E12298" s="26">
        <v>231</v>
      </c>
      <c r="F12298" s="26" t="s">
        <v>905</v>
      </c>
      <c r="G12298" s="27">
        <v>41090</v>
      </c>
      <c r="H12298" s="26" t="s">
        <v>1079</v>
      </c>
    </row>
    <row r="12299" spans="1:8" x14ac:dyDescent="0.2">
      <c r="A12299" s="26" t="s">
        <v>673</v>
      </c>
      <c r="B12299" s="26">
        <v>55</v>
      </c>
      <c r="C12299" s="26" t="s">
        <v>19</v>
      </c>
      <c r="D12299" s="26">
        <v>100</v>
      </c>
      <c r="E12299" s="26">
        <v>220</v>
      </c>
      <c r="F12299" s="26" t="s">
        <v>83</v>
      </c>
      <c r="G12299" s="27">
        <v>35238</v>
      </c>
      <c r="H12299" s="26" t="s">
        <v>371</v>
      </c>
    </row>
    <row r="12300" spans="1:8" x14ac:dyDescent="0.2">
      <c r="A12300" s="26" t="s">
        <v>673</v>
      </c>
      <c r="B12300" s="26">
        <v>55</v>
      </c>
      <c r="C12300" s="26" t="s">
        <v>19</v>
      </c>
      <c r="D12300" s="26">
        <v>110</v>
      </c>
      <c r="E12300" s="26">
        <v>220</v>
      </c>
      <c r="F12300" s="26" t="s">
        <v>81</v>
      </c>
      <c r="G12300" s="27">
        <v>39984</v>
      </c>
      <c r="H12300" s="26" t="s">
        <v>868</v>
      </c>
    </row>
    <row r="12301" spans="1:8" x14ac:dyDescent="0.2">
      <c r="A12301" s="26" t="s">
        <v>673</v>
      </c>
      <c r="B12301" s="26">
        <v>55</v>
      </c>
      <c r="C12301" s="26" t="s">
        <v>19</v>
      </c>
      <c r="D12301" s="26">
        <v>115</v>
      </c>
      <c r="E12301" s="26">
        <v>242</v>
      </c>
      <c r="F12301" s="26" t="s">
        <v>897</v>
      </c>
      <c r="G12301" s="27">
        <v>41188</v>
      </c>
      <c r="H12301" s="26" t="s">
        <v>1149</v>
      </c>
    </row>
    <row r="12302" spans="1:8" x14ac:dyDescent="0.2">
      <c r="A12302" s="26" t="s">
        <v>673</v>
      </c>
      <c r="B12302" s="26">
        <v>55</v>
      </c>
      <c r="C12302" s="26" t="s">
        <v>19</v>
      </c>
      <c r="D12302" s="26">
        <v>120</v>
      </c>
      <c r="E12302" s="26">
        <v>203</v>
      </c>
      <c r="F12302" s="26" t="s">
        <v>84</v>
      </c>
      <c r="G12302" s="27">
        <v>40089</v>
      </c>
      <c r="H12302" s="26" t="s">
        <v>873</v>
      </c>
    </row>
    <row r="12303" spans="1:8" x14ac:dyDescent="0.2">
      <c r="A12303" s="26" t="s">
        <v>673</v>
      </c>
      <c r="B12303" s="26">
        <v>55</v>
      </c>
      <c r="C12303" s="26" t="s">
        <v>19</v>
      </c>
      <c r="D12303" s="26">
        <v>125</v>
      </c>
      <c r="E12303" s="26">
        <v>176</v>
      </c>
      <c r="F12303" s="26" t="s">
        <v>844</v>
      </c>
      <c r="G12303" s="27">
        <v>41909</v>
      </c>
      <c r="H12303" s="26" t="s">
        <v>1239</v>
      </c>
    </row>
    <row r="12304" spans="1:8" x14ac:dyDescent="0.2">
      <c r="A12304" s="26" t="s">
        <v>673</v>
      </c>
      <c r="B12304" s="26">
        <v>55</v>
      </c>
      <c r="C12304" s="26" t="s">
        <v>19</v>
      </c>
      <c r="D12304" s="26" t="s">
        <v>871</v>
      </c>
      <c r="E12304" s="26">
        <v>220</v>
      </c>
      <c r="F12304" s="26" t="s">
        <v>1359</v>
      </c>
      <c r="G12304" s="27">
        <v>43738</v>
      </c>
      <c r="H12304" s="26" t="s">
        <v>1518</v>
      </c>
    </row>
    <row r="12305" spans="1:8" x14ac:dyDescent="0.2">
      <c r="A12305" s="26" t="s">
        <v>673</v>
      </c>
      <c r="B12305" s="26">
        <v>60</v>
      </c>
      <c r="C12305" s="26" t="s">
        <v>19</v>
      </c>
      <c r="D12305" s="26">
        <v>75</v>
      </c>
      <c r="E12305" s="26">
        <v>160</v>
      </c>
      <c r="F12305" s="26" t="s">
        <v>26</v>
      </c>
      <c r="G12305" s="27">
        <v>33859</v>
      </c>
      <c r="H12305" s="26" t="s">
        <v>369</v>
      </c>
    </row>
    <row r="12306" spans="1:8" x14ac:dyDescent="0.2">
      <c r="A12306" s="26" t="s">
        <v>673</v>
      </c>
      <c r="B12306" s="26">
        <v>60</v>
      </c>
      <c r="C12306" s="26" t="s">
        <v>19</v>
      </c>
      <c r="D12306" s="26">
        <v>80</v>
      </c>
      <c r="E12306" s="26">
        <v>146</v>
      </c>
      <c r="F12306" s="26" t="s">
        <v>89</v>
      </c>
      <c r="G12306" s="27">
        <v>35238</v>
      </c>
      <c r="H12306" s="26" t="s">
        <v>371</v>
      </c>
    </row>
    <row r="12307" spans="1:8" x14ac:dyDescent="0.2">
      <c r="A12307" s="26" t="s">
        <v>673</v>
      </c>
      <c r="B12307" s="26">
        <v>60</v>
      </c>
      <c r="C12307" s="26" t="s">
        <v>19</v>
      </c>
      <c r="D12307" s="26">
        <v>85</v>
      </c>
      <c r="E12307" s="26">
        <v>121</v>
      </c>
      <c r="F12307" s="26" t="s">
        <v>89</v>
      </c>
      <c r="G12307" s="27">
        <v>33859</v>
      </c>
      <c r="H12307" s="26" t="s">
        <v>369</v>
      </c>
    </row>
    <row r="12308" spans="1:8" x14ac:dyDescent="0.2">
      <c r="A12308" s="26" t="s">
        <v>673</v>
      </c>
      <c r="B12308" s="26">
        <v>60</v>
      </c>
      <c r="C12308" s="26" t="s">
        <v>19</v>
      </c>
      <c r="D12308" s="26">
        <v>90</v>
      </c>
      <c r="E12308" s="26">
        <v>220</v>
      </c>
      <c r="F12308" s="26" t="s">
        <v>83</v>
      </c>
      <c r="G12308" s="27">
        <v>36001</v>
      </c>
      <c r="H12308" s="26" t="s">
        <v>276</v>
      </c>
    </row>
    <row r="12309" spans="1:8" x14ac:dyDescent="0.2">
      <c r="A12309" s="26" t="s">
        <v>673</v>
      </c>
      <c r="B12309" s="26">
        <v>60</v>
      </c>
      <c r="C12309" s="26" t="s">
        <v>19</v>
      </c>
      <c r="D12309" s="26">
        <v>100</v>
      </c>
      <c r="E12309" s="26">
        <v>165</v>
      </c>
      <c r="F12309" s="26" t="s">
        <v>598</v>
      </c>
      <c r="G12309" s="27">
        <v>44377</v>
      </c>
      <c r="H12309" s="26" t="s">
        <v>1576</v>
      </c>
    </row>
    <row r="12310" spans="1:8" x14ac:dyDescent="0.2">
      <c r="A12310" s="26" t="s">
        <v>673</v>
      </c>
      <c r="B12310" s="26">
        <v>60</v>
      </c>
      <c r="C12310" s="26" t="s">
        <v>19</v>
      </c>
      <c r="D12310" s="26">
        <v>115</v>
      </c>
      <c r="E12310" s="26">
        <v>198</v>
      </c>
      <c r="F12310" s="26" t="s">
        <v>88</v>
      </c>
      <c r="G12310" s="27">
        <v>38640</v>
      </c>
      <c r="H12310" s="26" t="s">
        <v>373</v>
      </c>
    </row>
    <row r="12311" spans="1:8" x14ac:dyDescent="0.2">
      <c r="A12311" s="26" t="s">
        <v>673</v>
      </c>
      <c r="B12311" s="26">
        <v>60</v>
      </c>
      <c r="C12311" s="26" t="s">
        <v>19</v>
      </c>
      <c r="D12311" s="26">
        <v>120</v>
      </c>
      <c r="E12311" s="26">
        <v>55</v>
      </c>
      <c r="F12311" s="26" t="s">
        <v>87</v>
      </c>
      <c r="G12311" s="27">
        <v>38640</v>
      </c>
      <c r="H12311" s="26" t="s">
        <v>373</v>
      </c>
    </row>
    <row r="12312" spans="1:8" x14ac:dyDescent="0.2">
      <c r="A12312" s="26" t="s">
        <v>673</v>
      </c>
      <c r="B12312" s="26">
        <v>65</v>
      </c>
      <c r="C12312" s="26" t="s">
        <v>19</v>
      </c>
      <c r="D12312" s="26">
        <v>75</v>
      </c>
      <c r="E12312" s="26">
        <v>121</v>
      </c>
      <c r="F12312" s="26" t="s">
        <v>89</v>
      </c>
      <c r="G12312" s="27">
        <v>36001</v>
      </c>
      <c r="H12312" s="26" t="s">
        <v>276</v>
      </c>
    </row>
    <row r="12313" spans="1:8" x14ac:dyDescent="0.2">
      <c r="A12313" s="26" t="s">
        <v>673</v>
      </c>
      <c r="B12313" s="26">
        <v>65</v>
      </c>
      <c r="C12313" s="26" t="s">
        <v>19</v>
      </c>
      <c r="D12313" s="26">
        <v>80</v>
      </c>
      <c r="E12313" s="26">
        <v>182</v>
      </c>
      <c r="F12313" s="26" t="s">
        <v>26</v>
      </c>
      <c r="G12313" s="27">
        <v>35238</v>
      </c>
      <c r="H12313" s="26" t="s">
        <v>371</v>
      </c>
    </row>
    <row r="12314" spans="1:8" x14ac:dyDescent="0.2">
      <c r="A12314" s="26" t="s">
        <v>673</v>
      </c>
      <c r="B12314" s="26">
        <v>65</v>
      </c>
      <c r="C12314" s="26" t="s">
        <v>19</v>
      </c>
      <c r="D12314" s="26">
        <v>85</v>
      </c>
      <c r="E12314" s="26">
        <v>154</v>
      </c>
      <c r="F12314" s="26" t="s">
        <v>26</v>
      </c>
      <c r="G12314" s="27">
        <v>34923</v>
      </c>
      <c r="H12314" s="26" t="s">
        <v>361</v>
      </c>
    </row>
    <row r="12315" spans="1:8" x14ac:dyDescent="0.2">
      <c r="A12315" s="26" t="s">
        <v>673</v>
      </c>
      <c r="B12315" s="26">
        <v>65</v>
      </c>
      <c r="C12315" s="26" t="s">
        <v>19</v>
      </c>
      <c r="D12315" s="26">
        <v>90</v>
      </c>
      <c r="E12315" s="26">
        <v>216</v>
      </c>
      <c r="F12315" s="26" t="s">
        <v>122</v>
      </c>
      <c r="G12315" s="27">
        <v>40089</v>
      </c>
      <c r="H12315" s="26" t="s">
        <v>873</v>
      </c>
    </row>
    <row r="12316" spans="1:8" x14ac:dyDescent="0.2">
      <c r="A12316" s="26" t="s">
        <v>673</v>
      </c>
      <c r="B12316" s="26">
        <v>65</v>
      </c>
      <c r="C12316" s="26" t="s">
        <v>19</v>
      </c>
      <c r="D12316" s="26">
        <v>95</v>
      </c>
      <c r="E12316" s="26">
        <v>138</v>
      </c>
      <c r="F12316" s="26" t="s">
        <v>94</v>
      </c>
      <c r="G12316" s="27">
        <v>33859</v>
      </c>
      <c r="H12316" s="26" t="s">
        <v>369</v>
      </c>
    </row>
    <row r="12317" spans="1:8" x14ac:dyDescent="0.2">
      <c r="A12317" s="26" t="s">
        <v>673</v>
      </c>
      <c r="B12317" s="26">
        <v>65</v>
      </c>
      <c r="C12317" s="26" t="s">
        <v>19</v>
      </c>
      <c r="D12317" s="26">
        <v>105</v>
      </c>
      <c r="E12317" s="26">
        <v>182</v>
      </c>
      <c r="F12317" s="26" t="s">
        <v>91</v>
      </c>
      <c r="G12317" s="27">
        <v>33859</v>
      </c>
      <c r="H12317" s="26" t="s">
        <v>369</v>
      </c>
    </row>
    <row r="12318" spans="1:8" x14ac:dyDescent="0.2">
      <c r="A12318" s="26" t="s">
        <v>673</v>
      </c>
      <c r="B12318" s="26">
        <v>65</v>
      </c>
      <c r="C12318" s="26" t="s">
        <v>19</v>
      </c>
      <c r="D12318" s="26">
        <v>115</v>
      </c>
      <c r="E12318" s="26">
        <v>143</v>
      </c>
      <c r="F12318" s="26" t="s">
        <v>837</v>
      </c>
      <c r="G12318" s="27">
        <v>41090</v>
      </c>
      <c r="H12318" s="26" t="s">
        <v>1079</v>
      </c>
    </row>
    <row r="12319" spans="1:8" x14ac:dyDescent="0.2">
      <c r="A12319" s="26" t="s">
        <v>673</v>
      </c>
      <c r="B12319" s="26">
        <v>65</v>
      </c>
      <c r="C12319" s="26" t="s">
        <v>19</v>
      </c>
      <c r="D12319" s="26">
        <v>120</v>
      </c>
      <c r="E12319" s="26">
        <v>88</v>
      </c>
      <c r="F12319" s="26" t="s">
        <v>87</v>
      </c>
      <c r="G12319" s="27">
        <v>41188</v>
      </c>
      <c r="H12319" s="26" t="s">
        <v>1149</v>
      </c>
    </row>
    <row r="12320" spans="1:8" x14ac:dyDescent="0.2">
      <c r="A12320" s="26" t="s">
        <v>673</v>
      </c>
      <c r="B12320" s="26">
        <v>65</v>
      </c>
      <c r="C12320" s="26" t="s">
        <v>19</v>
      </c>
      <c r="D12320" s="26">
        <v>125</v>
      </c>
      <c r="E12320" s="26">
        <v>154</v>
      </c>
      <c r="F12320" s="26" t="s">
        <v>174</v>
      </c>
      <c r="G12320" s="27">
        <v>41090</v>
      </c>
      <c r="H12320" s="26" t="s">
        <v>1079</v>
      </c>
    </row>
    <row r="12321" spans="1:8" x14ac:dyDescent="0.2">
      <c r="A12321" s="26" t="s">
        <v>673</v>
      </c>
      <c r="B12321" s="26">
        <v>65</v>
      </c>
      <c r="C12321" s="26" t="s">
        <v>19</v>
      </c>
      <c r="D12321" s="26" t="s">
        <v>871</v>
      </c>
      <c r="E12321" s="26">
        <v>143</v>
      </c>
      <c r="F12321" s="26" t="s">
        <v>76</v>
      </c>
      <c r="G12321" s="27">
        <v>44737</v>
      </c>
      <c r="H12321" s="26" t="s">
        <v>1606</v>
      </c>
    </row>
    <row r="12322" spans="1:8" x14ac:dyDescent="0.2">
      <c r="A12322" s="26" t="s">
        <v>673</v>
      </c>
      <c r="B12322" s="26">
        <v>70</v>
      </c>
      <c r="C12322" s="26" t="s">
        <v>19</v>
      </c>
      <c r="D12322" s="26">
        <v>65</v>
      </c>
      <c r="E12322" s="26">
        <v>126</v>
      </c>
      <c r="F12322" s="26" t="s">
        <v>285</v>
      </c>
      <c r="G12322" s="27">
        <v>44377</v>
      </c>
      <c r="H12322" s="26" t="s">
        <v>1576</v>
      </c>
    </row>
    <row r="12323" spans="1:8" x14ac:dyDescent="0.2">
      <c r="A12323" s="26" t="s">
        <v>673</v>
      </c>
      <c r="B12323" s="26">
        <v>70</v>
      </c>
      <c r="C12323" s="26" t="s">
        <v>19</v>
      </c>
      <c r="D12323" s="26">
        <v>70</v>
      </c>
      <c r="E12323" s="26">
        <v>127</v>
      </c>
      <c r="F12323" s="26" t="s">
        <v>285</v>
      </c>
      <c r="G12323" s="27">
        <v>43738</v>
      </c>
      <c r="H12323" s="26" t="s">
        <v>1518</v>
      </c>
    </row>
    <row r="12324" spans="1:8" x14ac:dyDescent="0.2">
      <c r="A12324" s="26" t="s">
        <v>673</v>
      </c>
      <c r="B12324" s="26">
        <v>70</v>
      </c>
      <c r="C12324" s="26" t="s">
        <v>19</v>
      </c>
      <c r="D12324" s="26">
        <v>75</v>
      </c>
      <c r="E12324" s="26">
        <v>105</v>
      </c>
      <c r="F12324" s="26" t="s">
        <v>89</v>
      </c>
      <c r="G12324" s="27">
        <v>38640</v>
      </c>
      <c r="H12324" s="26" t="s">
        <v>373</v>
      </c>
    </row>
    <row r="12325" spans="1:8" x14ac:dyDescent="0.2">
      <c r="A12325" s="26" t="s">
        <v>673</v>
      </c>
      <c r="B12325" s="26">
        <v>70</v>
      </c>
      <c r="C12325" s="26" t="s">
        <v>19</v>
      </c>
      <c r="D12325" s="26">
        <v>80</v>
      </c>
      <c r="E12325" s="26">
        <v>135</v>
      </c>
      <c r="F12325" s="26" t="s">
        <v>1249</v>
      </c>
      <c r="G12325" s="27">
        <v>42091</v>
      </c>
      <c r="H12325" s="26" t="s">
        <v>1269</v>
      </c>
    </row>
    <row r="12326" spans="1:8" x14ac:dyDescent="0.2">
      <c r="A12326" s="26" t="s">
        <v>673</v>
      </c>
      <c r="B12326" s="26">
        <v>70</v>
      </c>
      <c r="C12326" s="26" t="s">
        <v>19</v>
      </c>
      <c r="D12326" s="26">
        <v>85</v>
      </c>
      <c r="E12326" s="26">
        <v>203</v>
      </c>
      <c r="F12326" s="26" t="s">
        <v>122</v>
      </c>
      <c r="G12326" s="27">
        <v>41188</v>
      </c>
      <c r="H12326" s="26" t="s">
        <v>1149</v>
      </c>
    </row>
    <row r="12327" spans="1:8" x14ac:dyDescent="0.2">
      <c r="A12327" s="26" t="s">
        <v>673</v>
      </c>
      <c r="B12327" s="26">
        <v>70</v>
      </c>
      <c r="C12327" s="26" t="s">
        <v>19</v>
      </c>
      <c r="D12327" s="26">
        <v>90</v>
      </c>
      <c r="E12327" s="26">
        <v>198</v>
      </c>
      <c r="F12327" s="26" t="s">
        <v>122</v>
      </c>
      <c r="G12327" s="27">
        <v>41909</v>
      </c>
      <c r="H12327" s="26" t="s">
        <v>1239</v>
      </c>
    </row>
    <row r="12328" spans="1:8" x14ac:dyDescent="0.2">
      <c r="A12328" s="26" t="s">
        <v>673</v>
      </c>
      <c r="B12328" s="26">
        <v>70</v>
      </c>
      <c r="C12328" s="26" t="s">
        <v>19</v>
      </c>
      <c r="D12328" s="26">
        <v>95</v>
      </c>
      <c r="E12328" s="26">
        <v>176</v>
      </c>
      <c r="F12328" s="26" t="s">
        <v>122</v>
      </c>
      <c r="G12328" s="27">
        <v>42665</v>
      </c>
      <c r="H12328" s="26" t="s">
        <v>1341</v>
      </c>
    </row>
    <row r="12329" spans="1:8" x14ac:dyDescent="0.2">
      <c r="A12329" s="26" t="s">
        <v>673</v>
      </c>
      <c r="B12329" s="26">
        <v>70</v>
      </c>
      <c r="C12329" s="26" t="s">
        <v>19</v>
      </c>
      <c r="D12329" s="26">
        <v>100</v>
      </c>
      <c r="E12329" s="26">
        <v>187</v>
      </c>
      <c r="F12329" s="26" t="s">
        <v>91</v>
      </c>
      <c r="G12329" s="27">
        <v>35238</v>
      </c>
      <c r="H12329" s="26" t="s">
        <v>371</v>
      </c>
    </row>
    <row r="12330" spans="1:8" x14ac:dyDescent="0.2">
      <c r="A12330" s="26" t="s">
        <v>673</v>
      </c>
      <c r="B12330" s="26">
        <v>70</v>
      </c>
      <c r="C12330" s="26" t="s">
        <v>19</v>
      </c>
      <c r="D12330" s="26">
        <v>105</v>
      </c>
      <c r="E12330" s="26">
        <v>187</v>
      </c>
      <c r="F12330" s="26" t="s">
        <v>91</v>
      </c>
      <c r="G12330" s="27">
        <v>34923</v>
      </c>
      <c r="H12330" s="26" t="s">
        <v>361</v>
      </c>
    </row>
    <row r="12331" spans="1:8" x14ac:dyDescent="0.2">
      <c r="A12331" s="26" t="s">
        <v>673</v>
      </c>
      <c r="B12331" s="26">
        <v>70</v>
      </c>
      <c r="C12331" s="26" t="s">
        <v>19</v>
      </c>
      <c r="D12331" s="26">
        <v>110</v>
      </c>
      <c r="E12331" s="26">
        <v>132</v>
      </c>
      <c r="F12331" s="26" t="s">
        <v>837</v>
      </c>
      <c r="G12331" s="27">
        <v>42093</v>
      </c>
      <c r="H12331" s="26" t="s">
        <v>1270</v>
      </c>
    </row>
    <row r="12332" spans="1:8" x14ac:dyDescent="0.2">
      <c r="A12332" s="26" t="s">
        <v>673</v>
      </c>
      <c r="B12332" s="26">
        <v>70</v>
      </c>
      <c r="C12332" s="26" t="s">
        <v>19</v>
      </c>
      <c r="D12332" s="26">
        <v>115</v>
      </c>
      <c r="E12332" s="26">
        <v>176</v>
      </c>
      <c r="F12332" s="26" t="s">
        <v>174</v>
      </c>
      <c r="G12332" s="27">
        <v>42246</v>
      </c>
      <c r="H12332" s="26" t="s">
        <v>1285</v>
      </c>
    </row>
    <row r="12333" spans="1:8" x14ac:dyDescent="0.2">
      <c r="A12333" s="26" t="s">
        <v>673</v>
      </c>
      <c r="B12333" s="26">
        <v>70</v>
      </c>
      <c r="C12333" s="26" t="s">
        <v>19</v>
      </c>
      <c r="D12333" s="26">
        <v>120</v>
      </c>
      <c r="E12333" s="26">
        <v>154</v>
      </c>
      <c r="F12333" s="26" t="s">
        <v>174</v>
      </c>
      <c r="G12333" s="27">
        <v>42546</v>
      </c>
      <c r="H12333" s="26" t="s">
        <v>1327</v>
      </c>
    </row>
    <row r="12334" spans="1:8" x14ac:dyDescent="0.2">
      <c r="A12334" s="26" t="s">
        <v>673</v>
      </c>
      <c r="B12334" s="26">
        <v>75</v>
      </c>
      <c r="C12334" s="26" t="s">
        <v>19</v>
      </c>
      <c r="D12334" s="26">
        <v>75</v>
      </c>
      <c r="E12334" s="26">
        <v>77</v>
      </c>
      <c r="F12334" s="26" t="s">
        <v>89</v>
      </c>
      <c r="G12334" s="27">
        <v>40089</v>
      </c>
      <c r="H12334" s="26" t="s">
        <v>873</v>
      </c>
    </row>
    <row r="12335" spans="1:8" x14ac:dyDescent="0.2">
      <c r="A12335" s="26" t="s">
        <v>673</v>
      </c>
      <c r="B12335" s="26">
        <v>75</v>
      </c>
      <c r="C12335" s="26" t="s">
        <v>19</v>
      </c>
      <c r="D12335" s="26">
        <v>85</v>
      </c>
      <c r="E12335" s="26">
        <v>176</v>
      </c>
      <c r="F12335" s="26" t="s">
        <v>122</v>
      </c>
      <c r="G12335" s="27">
        <v>43274</v>
      </c>
      <c r="H12335" s="26" t="s">
        <v>1436</v>
      </c>
    </row>
    <row r="12336" spans="1:8" x14ac:dyDescent="0.2">
      <c r="A12336" s="26" t="s">
        <v>673</v>
      </c>
      <c r="B12336" s="26">
        <v>75</v>
      </c>
      <c r="C12336" s="26" t="s">
        <v>19</v>
      </c>
      <c r="D12336" s="26">
        <v>90</v>
      </c>
      <c r="E12336" s="26">
        <v>171</v>
      </c>
      <c r="F12336" s="26" t="s">
        <v>122</v>
      </c>
      <c r="G12336" s="27">
        <v>43386</v>
      </c>
      <c r="H12336" s="26" t="s">
        <v>1446</v>
      </c>
    </row>
    <row r="12337" spans="1:8" x14ac:dyDescent="0.2">
      <c r="A12337" s="26" t="s">
        <v>673</v>
      </c>
      <c r="B12337" s="26">
        <v>75</v>
      </c>
      <c r="C12337" s="26" t="s">
        <v>19</v>
      </c>
      <c r="D12337" s="26">
        <v>100</v>
      </c>
      <c r="E12337" s="26">
        <v>110</v>
      </c>
      <c r="F12337" s="26" t="s">
        <v>719</v>
      </c>
      <c r="G12337" s="27">
        <v>41188</v>
      </c>
      <c r="H12337" s="26" t="s">
        <v>1149</v>
      </c>
    </row>
    <row r="12338" spans="1:8" x14ac:dyDescent="0.2">
      <c r="A12338" s="26" t="s">
        <v>673</v>
      </c>
      <c r="B12338" s="26">
        <v>75</v>
      </c>
      <c r="C12338" s="26" t="s">
        <v>19</v>
      </c>
      <c r="D12338" s="26">
        <v>105</v>
      </c>
      <c r="E12338" s="26">
        <v>100</v>
      </c>
      <c r="F12338" s="26" t="s">
        <v>837</v>
      </c>
      <c r="G12338" s="27">
        <v>43738</v>
      </c>
      <c r="H12338" s="26" t="s">
        <v>1518</v>
      </c>
    </row>
    <row r="12339" spans="1:8" x14ac:dyDescent="0.2">
      <c r="A12339" s="26" t="s">
        <v>673</v>
      </c>
      <c r="B12339" s="26">
        <v>75</v>
      </c>
      <c r="C12339" s="26" t="s">
        <v>19</v>
      </c>
      <c r="D12339" s="26">
        <v>110</v>
      </c>
      <c r="E12339" s="26">
        <v>130</v>
      </c>
      <c r="F12339" s="26" t="s">
        <v>174</v>
      </c>
      <c r="G12339" s="27">
        <v>43738</v>
      </c>
      <c r="H12339" s="26" t="s">
        <v>1518</v>
      </c>
    </row>
    <row r="12340" spans="1:8" x14ac:dyDescent="0.2">
      <c r="A12340" s="26" t="s">
        <v>673</v>
      </c>
      <c r="B12340" s="26">
        <v>75</v>
      </c>
      <c r="C12340" s="26" t="s">
        <v>19</v>
      </c>
      <c r="D12340" s="26">
        <v>115</v>
      </c>
      <c r="E12340" s="26">
        <v>154</v>
      </c>
      <c r="F12340" s="26" t="s">
        <v>174</v>
      </c>
      <c r="G12340" s="27">
        <v>43274</v>
      </c>
      <c r="H12340" s="26" t="s">
        <v>1436</v>
      </c>
    </row>
    <row r="12341" spans="1:8" x14ac:dyDescent="0.2">
      <c r="A12341" s="26" t="s">
        <v>673</v>
      </c>
      <c r="B12341" s="26">
        <v>80</v>
      </c>
      <c r="C12341" s="26" t="s">
        <v>19</v>
      </c>
      <c r="D12341" s="26">
        <v>70</v>
      </c>
      <c r="E12341" s="26">
        <v>83</v>
      </c>
      <c r="F12341" s="26" t="s">
        <v>89</v>
      </c>
      <c r="G12341" s="27">
        <v>41188</v>
      </c>
      <c r="H12341" s="26" t="s">
        <v>1149</v>
      </c>
    </row>
    <row r="12342" spans="1:8" x14ac:dyDescent="0.2">
      <c r="A12342" s="26" t="s">
        <v>673</v>
      </c>
      <c r="B12342" s="26">
        <v>80</v>
      </c>
      <c r="C12342" s="26" t="s">
        <v>19</v>
      </c>
      <c r="D12342" s="26">
        <v>80</v>
      </c>
      <c r="E12342" s="26">
        <v>132</v>
      </c>
      <c r="F12342" s="26" t="s">
        <v>26</v>
      </c>
      <c r="G12342" s="27">
        <v>40089</v>
      </c>
      <c r="H12342" s="26" t="s">
        <v>873</v>
      </c>
    </row>
    <row r="12343" spans="1:8" x14ac:dyDescent="0.2">
      <c r="A12343" s="26" t="s">
        <v>673</v>
      </c>
      <c r="B12343" s="26">
        <v>80</v>
      </c>
      <c r="C12343" s="26" t="s">
        <v>19</v>
      </c>
      <c r="D12343" s="26">
        <v>85</v>
      </c>
      <c r="E12343" s="26">
        <v>118</v>
      </c>
      <c r="F12343" s="26" t="s">
        <v>26</v>
      </c>
      <c r="G12343" s="27">
        <v>40978</v>
      </c>
      <c r="H12343" s="26" t="s">
        <v>1024</v>
      </c>
    </row>
    <row r="12344" spans="1:8" x14ac:dyDescent="0.2">
      <c r="A12344" s="26" t="s">
        <v>673</v>
      </c>
      <c r="B12344" s="26">
        <v>85</v>
      </c>
      <c r="C12344" s="26" t="s">
        <v>19</v>
      </c>
      <c r="D12344" s="26">
        <v>65</v>
      </c>
      <c r="E12344" s="26">
        <v>51</v>
      </c>
      <c r="F12344" s="26" t="s">
        <v>89</v>
      </c>
      <c r="G12344" s="27">
        <v>43274</v>
      </c>
      <c r="H12344" s="26" t="s">
        <v>1436</v>
      </c>
    </row>
    <row r="12345" spans="1:8" x14ac:dyDescent="0.2">
      <c r="A12345" s="26" t="s">
        <v>673</v>
      </c>
      <c r="B12345" s="26">
        <v>85</v>
      </c>
      <c r="C12345" s="26" t="s">
        <v>19</v>
      </c>
      <c r="D12345" s="26">
        <v>80</v>
      </c>
      <c r="E12345" s="26">
        <v>110</v>
      </c>
      <c r="F12345" s="26" t="s">
        <v>26</v>
      </c>
      <c r="G12345" s="27">
        <v>42287</v>
      </c>
      <c r="H12345" s="26" t="s">
        <v>1287</v>
      </c>
    </row>
    <row r="12346" spans="1:8" x14ac:dyDescent="0.2">
      <c r="A12346" s="26" t="s">
        <v>673</v>
      </c>
      <c r="B12346" s="26" t="s">
        <v>870</v>
      </c>
      <c r="C12346" s="26" t="s">
        <v>19</v>
      </c>
      <c r="D12346" s="26">
        <v>60</v>
      </c>
      <c r="E12346" s="26">
        <v>198</v>
      </c>
      <c r="F12346" s="26" t="s">
        <v>458</v>
      </c>
      <c r="G12346" s="27">
        <v>34923</v>
      </c>
      <c r="H12346" s="26" t="s">
        <v>361</v>
      </c>
    </row>
    <row r="12347" spans="1:8" x14ac:dyDescent="0.2">
      <c r="A12347" s="26" t="s">
        <v>673</v>
      </c>
      <c r="B12347" s="26" t="s">
        <v>870</v>
      </c>
      <c r="C12347" s="26" t="s">
        <v>19</v>
      </c>
      <c r="D12347" s="26">
        <v>65</v>
      </c>
      <c r="E12347" s="26">
        <v>254</v>
      </c>
      <c r="F12347" s="26" t="s">
        <v>24</v>
      </c>
      <c r="G12347" s="27">
        <v>36001</v>
      </c>
      <c r="H12347" s="26" t="s">
        <v>276</v>
      </c>
    </row>
    <row r="12348" spans="1:8" x14ac:dyDescent="0.2">
      <c r="A12348" s="26" t="s">
        <v>673</v>
      </c>
      <c r="B12348" s="26" t="s">
        <v>870</v>
      </c>
      <c r="C12348" s="26" t="s">
        <v>19</v>
      </c>
      <c r="D12348" s="26">
        <v>70</v>
      </c>
      <c r="E12348" s="26">
        <v>265</v>
      </c>
      <c r="F12348" s="26" t="s">
        <v>24</v>
      </c>
      <c r="G12348" s="27">
        <v>38640</v>
      </c>
      <c r="H12348" s="26" t="s">
        <v>373</v>
      </c>
    </row>
    <row r="12349" spans="1:8" x14ac:dyDescent="0.2">
      <c r="A12349" s="26" t="s">
        <v>673</v>
      </c>
      <c r="B12349" s="26" t="s">
        <v>870</v>
      </c>
      <c r="C12349" s="26" t="s">
        <v>19</v>
      </c>
      <c r="D12349" s="26">
        <v>75</v>
      </c>
      <c r="E12349" s="26">
        <v>281</v>
      </c>
      <c r="F12349" s="26" t="s">
        <v>79</v>
      </c>
      <c r="G12349" s="27">
        <v>34923</v>
      </c>
      <c r="H12349" s="26" t="s">
        <v>361</v>
      </c>
    </row>
    <row r="12350" spans="1:8" x14ac:dyDescent="0.2">
      <c r="A12350" s="26" t="s">
        <v>673</v>
      </c>
      <c r="B12350" s="26" t="s">
        <v>870</v>
      </c>
      <c r="C12350" s="26" t="s">
        <v>19</v>
      </c>
      <c r="D12350" s="26">
        <v>80</v>
      </c>
      <c r="E12350" s="26">
        <v>287</v>
      </c>
      <c r="F12350" s="26" t="s">
        <v>79</v>
      </c>
      <c r="G12350" s="27">
        <v>35119</v>
      </c>
      <c r="H12350" s="26" t="s">
        <v>224</v>
      </c>
    </row>
    <row r="12351" spans="1:8" x14ac:dyDescent="0.2">
      <c r="A12351" s="26" t="s">
        <v>673</v>
      </c>
      <c r="B12351" s="26" t="s">
        <v>870</v>
      </c>
      <c r="C12351" s="26" t="s">
        <v>19</v>
      </c>
      <c r="D12351" s="26">
        <v>85</v>
      </c>
      <c r="E12351" s="26">
        <v>275</v>
      </c>
      <c r="F12351" s="26" t="s">
        <v>42</v>
      </c>
      <c r="G12351" s="27">
        <v>44377</v>
      </c>
      <c r="H12351" s="26" t="s">
        <v>1576</v>
      </c>
    </row>
    <row r="12352" spans="1:8" x14ac:dyDescent="0.2">
      <c r="A12352" s="26" t="s">
        <v>673</v>
      </c>
      <c r="B12352" s="26" t="s">
        <v>870</v>
      </c>
      <c r="C12352" s="26" t="s">
        <v>19</v>
      </c>
      <c r="D12352" s="26">
        <v>90</v>
      </c>
      <c r="E12352" s="26">
        <v>275</v>
      </c>
      <c r="F12352" s="26" t="s">
        <v>341</v>
      </c>
      <c r="G12352" s="27">
        <v>34252</v>
      </c>
      <c r="H12352" s="26" t="s">
        <v>39</v>
      </c>
    </row>
    <row r="12353" spans="1:8" x14ac:dyDescent="0.2">
      <c r="A12353" s="26" t="s">
        <v>673</v>
      </c>
      <c r="B12353" s="26" t="s">
        <v>870</v>
      </c>
      <c r="C12353" s="26" t="s">
        <v>19</v>
      </c>
      <c r="D12353" s="26">
        <v>95</v>
      </c>
      <c r="E12353" s="26">
        <v>275</v>
      </c>
      <c r="F12353" s="26" t="s">
        <v>866</v>
      </c>
      <c r="G12353" s="27">
        <v>41909</v>
      </c>
      <c r="H12353" s="26" t="s">
        <v>1239</v>
      </c>
    </row>
    <row r="12354" spans="1:8" x14ac:dyDescent="0.2">
      <c r="A12354" s="26" t="s">
        <v>673</v>
      </c>
      <c r="B12354" s="26" t="s">
        <v>870</v>
      </c>
      <c r="C12354" s="26" t="s">
        <v>19</v>
      </c>
      <c r="D12354" s="26">
        <v>100</v>
      </c>
      <c r="E12354" s="26">
        <v>281</v>
      </c>
      <c r="F12354" s="26" t="s">
        <v>341</v>
      </c>
      <c r="G12354" s="27">
        <v>36079</v>
      </c>
      <c r="H12354" s="26" t="s">
        <v>1</v>
      </c>
    </row>
    <row r="12355" spans="1:8" x14ac:dyDescent="0.2">
      <c r="A12355" s="26" t="s">
        <v>673</v>
      </c>
      <c r="B12355" s="26" t="s">
        <v>870</v>
      </c>
      <c r="C12355" s="26" t="s">
        <v>19</v>
      </c>
      <c r="D12355" s="26">
        <v>105</v>
      </c>
      <c r="E12355" s="26">
        <v>319</v>
      </c>
      <c r="F12355" s="26" t="s">
        <v>200</v>
      </c>
      <c r="G12355" s="27">
        <v>40089</v>
      </c>
      <c r="H12355" s="26" t="s">
        <v>873</v>
      </c>
    </row>
    <row r="12356" spans="1:8" x14ac:dyDescent="0.2">
      <c r="A12356" s="26" t="s">
        <v>673</v>
      </c>
      <c r="B12356" s="26" t="s">
        <v>870</v>
      </c>
      <c r="C12356" s="26" t="s">
        <v>19</v>
      </c>
      <c r="D12356" s="26">
        <v>110</v>
      </c>
      <c r="E12356" s="26">
        <v>332</v>
      </c>
      <c r="F12356" s="26" t="s">
        <v>161</v>
      </c>
      <c r="G12356" s="27">
        <v>38640</v>
      </c>
      <c r="H12356" s="26" t="s">
        <v>373</v>
      </c>
    </row>
    <row r="12357" spans="1:8" x14ac:dyDescent="0.2">
      <c r="A12357" s="26" t="s">
        <v>673</v>
      </c>
      <c r="B12357" s="26" t="s">
        <v>870</v>
      </c>
      <c r="C12357" s="26" t="s">
        <v>19</v>
      </c>
      <c r="D12357" s="26">
        <v>115</v>
      </c>
      <c r="E12357" s="26">
        <v>365</v>
      </c>
      <c r="F12357" s="26" t="s">
        <v>156</v>
      </c>
      <c r="G12357" s="27">
        <v>42916</v>
      </c>
      <c r="H12357" s="26" t="s">
        <v>1378</v>
      </c>
    </row>
    <row r="12358" spans="1:8" x14ac:dyDescent="0.2">
      <c r="A12358" s="26" t="s">
        <v>673</v>
      </c>
      <c r="B12358" s="26" t="s">
        <v>870</v>
      </c>
      <c r="C12358" s="26" t="s">
        <v>19</v>
      </c>
      <c r="D12358" s="26">
        <v>120</v>
      </c>
      <c r="E12358" s="26">
        <v>381</v>
      </c>
      <c r="F12358" s="26" t="s">
        <v>156</v>
      </c>
      <c r="G12358" s="27">
        <v>42093</v>
      </c>
      <c r="H12358" s="26" t="s">
        <v>1270</v>
      </c>
    </row>
    <row r="12359" spans="1:8" x14ac:dyDescent="0.2">
      <c r="A12359" s="26" t="s">
        <v>673</v>
      </c>
      <c r="B12359" s="26" t="s">
        <v>870</v>
      </c>
      <c r="C12359" s="26" t="s">
        <v>19</v>
      </c>
      <c r="D12359" s="26">
        <v>125</v>
      </c>
      <c r="E12359" s="26">
        <v>319.5</v>
      </c>
      <c r="F12359" s="26" t="s">
        <v>156</v>
      </c>
      <c r="G12359" s="27">
        <v>44737</v>
      </c>
      <c r="H12359" s="26" t="s">
        <v>1606</v>
      </c>
    </row>
    <row r="12360" spans="1:8" x14ac:dyDescent="0.2">
      <c r="A12360" s="26" t="s">
        <v>673</v>
      </c>
      <c r="B12360" s="26" t="s">
        <v>870</v>
      </c>
      <c r="C12360" s="26" t="s">
        <v>19</v>
      </c>
      <c r="D12360" s="26" t="s">
        <v>871</v>
      </c>
      <c r="E12360" s="26">
        <v>336</v>
      </c>
      <c r="F12360" s="26" t="s">
        <v>76</v>
      </c>
      <c r="G12360" s="27">
        <v>35238</v>
      </c>
      <c r="H12360" s="26" t="s">
        <v>371</v>
      </c>
    </row>
    <row r="12361" spans="1:8" x14ac:dyDescent="0.2">
      <c r="A12361" s="26" t="s">
        <v>673</v>
      </c>
      <c r="B12361" s="26" t="s">
        <v>1028</v>
      </c>
      <c r="C12361" s="26" t="s">
        <v>19</v>
      </c>
      <c r="D12361" s="26">
        <v>60</v>
      </c>
      <c r="E12361" s="26">
        <v>83</v>
      </c>
      <c r="F12361" s="26" t="s">
        <v>66</v>
      </c>
      <c r="G12361" s="27">
        <v>36001</v>
      </c>
      <c r="H12361" s="26" t="s">
        <v>1051</v>
      </c>
    </row>
    <row r="12362" spans="1:8" x14ac:dyDescent="0.2">
      <c r="A12362" s="26" t="s">
        <v>673</v>
      </c>
      <c r="B12362" s="26" t="s">
        <v>1028</v>
      </c>
      <c r="C12362" s="26" t="s">
        <v>19</v>
      </c>
      <c r="D12362" s="26">
        <v>65</v>
      </c>
      <c r="E12362" s="26">
        <v>254</v>
      </c>
      <c r="F12362" s="26" t="s">
        <v>24</v>
      </c>
      <c r="G12362" s="27">
        <v>36001</v>
      </c>
      <c r="H12362" s="26" t="s">
        <v>1051</v>
      </c>
    </row>
    <row r="12363" spans="1:8" x14ac:dyDescent="0.2">
      <c r="A12363" s="26" t="s">
        <v>673</v>
      </c>
      <c r="B12363" s="26" t="s">
        <v>1028</v>
      </c>
      <c r="C12363" s="26" t="s">
        <v>19</v>
      </c>
      <c r="D12363" s="26">
        <v>70</v>
      </c>
      <c r="E12363" s="26">
        <v>215</v>
      </c>
      <c r="F12363" s="26" t="s">
        <v>77</v>
      </c>
      <c r="G12363" s="27">
        <v>35238</v>
      </c>
      <c r="H12363" s="26" t="s">
        <v>1049</v>
      </c>
    </row>
    <row r="12364" spans="1:8" x14ac:dyDescent="0.2">
      <c r="A12364" s="26" t="s">
        <v>673</v>
      </c>
      <c r="B12364" s="26" t="s">
        <v>1028</v>
      </c>
      <c r="C12364" s="26" t="s">
        <v>19</v>
      </c>
      <c r="D12364" s="26">
        <v>75</v>
      </c>
      <c r="E12364" s="26">
        <v>254</v>
      </c>
      <c r="F12364" s="26" t="s">
        <v>79</v>
      </c>
      <c r="G12364" s="27">
        <v>35238</v>
      </c>
      <c r="H12364" s="26" t="s">
        <v>1049</v>
      </c>
    </row>
    <row r="12365" spans="1:8" x14ac:dyDescent="0.2">
      <c r="A12365" s="26" t="s">
        <v>673</v>
      </c>
      <c r="B12365" s="26" t="s">
        <v>1028</v>
      </c>
      <c r="C12365" s="26" t="s">
        <v>19</v>
      </c>
      <c r="D12365" s="26">
        <v>80</v>
      </c>
      <c r="E12365" s="26">
        <v>226</v>
      </c>
      <c r="F12365" s="26" t="s">
        <v>122</v>
      </c>
      <c r="G12365" s="27">
        <v>35238</v>
      </c>
      <c r="H12365" s="26" t="s">
        <v>1049</v>
      </c>
    </row>
    <row r="12366" spans="1:8" x14ac:dyDescent="0.2">
      <c r="A12366" s="26" t="s">
        <v>673</v>
      </c>
      <c r="B12366" s="26" t="s">
        <v>1028</v>
      </c>
      <c r="C12366" s="26" t="s">
        <v>19</v>
      </c>
      <c r="D12366" s="26">
        <v>85</v>
      </c>
      <c r="E12366" s="26">
        <v>237</v>
      </c>
      <c r="F12366" s="26" t="s">
        <v>122</v>
      </c>
      <c r="G12366" s="27">
        <v>36001</v>
      </c>
      <c r="H12366" s="26" t="s">
        <v>1051</v>
      </c>
    </row>
    <row r="12367" spans="1:8" x14ac:dyDescent="0.2">
      <c r="A12367" s="26" t="s">
        <v>673</v>
      </c>
      <c r="B12367" s="26" t="s">
        <v>1028</v>
      </c>
      <c r="C12367" s="26" t="s">
        <v>19</v>
      </c>
      <c r="D12367" s="26">
        <v>90</v>
      </c>
      <c r="E12367" s="26">
        <v>225</v>
      </c>
      <c r="F12367" s="26" t="s">
        <v>114</v>
      </c>
      <c r="G12367" s="27">
        <v>41090</v>
      </c>
      <c r="H12367" s="26" t="s">
        <v>1079</v>
      </c>
    </row>
    <row r="12368" spans="1:8" x14ac:dyDescent="0.2">
      <c r="A12368" s="26" t="s">
        <v>673</v>
      </c>
      <c r="B12368" s="26" t="s">
        <v>1028</v>
      </c>
      <c r="C12368" s="26" t="s">
        <v>19</v>
      </c>
      <c r="D12368" s="26">
        <v>95</v>
      </c>
      <c r="E12368" s="26">
        <v>231</v>
      </c>
      <c r="F12368" s="26" t="s">
        <v>905</v>
      </c>
      <c r="G12368" s="27">
        <v>41090</v>
      </c>
      <c r="H12368" s="26" t="s">
        <v>1079</v>
      </c>
    </row>
    <row r="12369" spans="1:8" x14ac:dyDescent="0.2">
      <c r="A12369" s="26" t="s">
        <v>673</v>
      </c>
      <c r="B12369" s="26" t="s">
        <v>1028</v>
      </c>
      <c r="C12369" s="26" t="s">
        <v>19</v>
      </c>
      <c r="D12369" s="26">
        <v>100</v>
      </c>
      <c r="E12369" s="26">
        <v>275</v>
      </c>
      <c r="F12369" s="26" t="s">
        <v>866</v>
      </c>
      <c r="G12369" s="27">
        <v>42546</v>
      </c>
      <c r="H12369" s="26" t="s">
        <v>1327</v>
      </c>
    </row>
    <row r="12370" spans="1:8" x14ac:dyDescent="0.2">
      <c r="A12370" s="26" t="s">
        <v>673</v>
      </c>
      <c r="B12370" s="26" t="s">
        <v>1028</v>
      </c>
      <c r="C12370" s="26" t="s">
        <v>19</v>
      </c>
      <c r="D12370" s="26">
        <v>105</v>
      </c>
      <c r="E12370" s="26">
        <v>311</v>
      </c>
      <c r="F12370" s="26" t="s">
        <v>200</v>
      </c>
      <c r="G12370" s="27">
        <v>39984</v>
      </c>
      <c r="H12370" s="26" t="s">
        <v>1075</v>
      </c>
    </row>
    <row r="12371" spans="1:8" x14ac:dyDescent="0.2">
      <c r="A12371" s="26" t="s">
        <v>673</v>
      </c>
      <c r="B12371" s="26" t="s">
        <v>1028</v>
      </c>
      <c r="C12371" s="26" t="s">
        <v>19</v>
      </c>
      <c r="D12371" s="26">
        <v>110</v>
      </c>
      <c r="E12371" s="26">
        <v>320</v>
      </c>
      <c r="F12371" s="26" t="s">
        <v>382</v>
      </c>
      <c r="G12371" s="27">
        <v>41090</v>
      </c>
      <c r="H12371" s="26" t="s">
        <v>1079</v>
      </c>
    </row>
    <row r="12372" spans="1:8" x14ac:dyDescent="0.2">
      <c r="A12372" s="26" t="s">
        <v>673</v>
      </c>
      <c r="B12372" s="26" t="s">
        <v>1028</v>
      </c>
      <c r="C12372" s="26" t="s">
        <v>19</v>
      </c>
      <c r="D12372" s="26">
        <v>115</v>
      </c>
      <c r="E12372" s="26">
        <v>358</v>
      </c>
      <c r="F12372" s="26" t="s">
        <v>156</v>
      </c>
      <c r="G12372" s="27">
        <v>43274</v>
      </c>
      <c r="H12372" s="26" t="s">
        <v>1436</v>
      </c>
    </row>
    <row r="12373" spans="1:8" x14ac:dyDescent="0.2">
      <c r="A12373" s="26" t="s">
        <v>673</v>
      </c>
      <c r="B12373" s="26" t="s">
        <v>1028</v>
      </c>
      <c r="C12373" s="26" t="s">
        <v>19</v>
      </c>
      <c r="D12373" s="26">
        <v>120</v>
      </c>
      <c r="E12373" s="26">
        <v>209</v>
      </c>
      <c r="F12373" s="26" t="s">
        <v>65</v>
      </c>
      <c r="G12373" s="27">
        <v>42546</v>
      </c>
      <c r="H12373" s="26" t="s">
        <v>1327</v>
      </c>
    </row>
    <row r="12374" spans="1:8" x14ac:dyDescent="0.2">
      <c r="A12374" s="26" t="s">
        <v>673</v>
      </c>
      <c r="B12374" s="26" t="s">
        <v>1028</v>
      </c>
      <c r="C12374" s="26" t="s">
        <v>19</v>
      </c>
      <c r="D12374" s="26">
        <v>125</v>
      </c>
      <c r="E12374" s="26">
        <v>319.5</v>
      </c>
      <c r="F12374" s="26" t="s">
        <v>156</v>
      </c>
      <c r="G12374" s="27">
        <v>44737</v>
      </c>
      <c r="H12374" s="26" t="s">
        <v>1606</v>
      </c>
    </row>
    <row r="12375" spans="1:8" x14ac:dyDescent="0.2">
      <c r="A12375" s="26" t="s">
        <v>673</v>
      </c>
      <c r="B12375" s="26" t="s">
        <v>1028</v>
      </c>
      <c r="C12375" s="26" t="s">
        <v>19</v>
      </c>
      <c r="D12375" s="26" t="s">
        <v>871</v>
      </c>
      <c r="E12375" s="26">
        <v>336</v>
      </c>
      <c r="F12375" s="26" t="s">
        <v>76</v>
      </c>
      <c r="G12375" s="27">
        <v>35238</v>
      </c>
      <c r="H12375" s="26" t="s">
        <v>1049</v>
      </c>
    </row>
    <row r="12376" spans="1:8" x14ac:dyDescent="0.2">
      <c r="A12376" s="26" t="s">
        <v>863</v>
      </c>
      <c r="B12376" s="26">
        <v>14</v>
      </c>
      <c r="C12376" s="26" t="s">
        <v>19</v>
      </c>
      <c r="D12376" s="26">
        <v>60</v>
      </c>
      <c r="E12376" s="26">
        <v>115</v>
      </c>
      <c r="F12376" s="26" t="s">
        <v>676</v>
      </c>
      <c r="G12376" s="27">
        <v>32117</v>
      </c>
      <c r="H12376" s="26" t="s">
        <v>250</v>
      </c>
    </row>
    <row r="12377" spans="1:8" x14ac:dyDescent="0.2">
      <c r="A12377" s="26" t="s">
        <v>863</v>
      </c>
      <c r="B12377" s="26">
        <v>40</v>
      </c>
      <c r="C12377" s="26" t="s">
        <v>19</v>
      </c>
      <c r="D12377" s="26">
        <v>120</v>
      </c>
      <c r="E12377" s="26">
        <v>85</v>
      </c>
      <c r="F12377" s="26" t="s">
        <v>200</v>
      </c>
      <c r="G12377" s="27">
        <v>42028</v>
      </c>
      <c r="H12377" s="26" t="s">
        <v>1260</v>
      </c>
    </row>
    <row r="12378" spans="1:8" x14ac:dyDescent="0.2">
      <c r="A12378" s="26" t="s">
        <v>863</v>
      </c>
      <c r="B12378" s="26">
        <v>60</v>
      </c>
      <c r="C12378" s="26" t="s">
        <v>19</v>
      </c>
      <c r="D12378" s="26">
        <v>75</v>
      </c>
      <c r="E12378" s="26">
        <v>80</v>
      </c>
      <c r="F12378" s="26" t="s">
        <v>1243</v>
      </c>
      <c r="G12378" s="27">
        <v>42295</v>
      </c>
      <c r="H12378" s="26" t="s">
        <v>1288</v>
      </c>
    </row>
    <row r="12379" spans="1:8" x14ac:dyDescent="0.2">
      <c r="A12379" s="26" t="s">
        <v>863</v>
      </c>
      <c r="B12379" s="26">
        <v>70</v>
      </c>
      <c r="C12379" s="26" t="s">
        <v>19</v>
      </c>
      <c r="D12379" s="26">
        <v>80</v>
      </c>
      <c r="E12379" s="26">
        <v>65</v>
      </c>
      <c r="F12379" s="26" t="s">
        <v>1249</v>
      </c>
      <c r="G12379" s="27">
        <v>41727</v>
      </c>
      <c r="H12379" s="26" t="s">
        <v>1216</v>
      </c>
    </row>
    <row r="12380" spans="1:8" x14ac:dyDescent="0.2">
      <c r="A12380" s="26" t="s">
        <v>863</v>
      </c>
      <c r="B12380" s="26" t="s">
        <v>870</v>
      </c>
      <c r="C12380" s="26" t="s">
        <v>19</v>
      </c>
      <c r="D12380" s="26">
        <v>60</v>
      </c>
      <c r="E12380" s="26">
        <v>115</v>
      </c>
      <c r="F12380" s="26" t="s">
        <v>676</v>
      </c>
      <c r="G12380" s="27">
        <v>32117</v>
      </c>
      <c r="H12380" s="26" t="s">
        <v>250</v>
      </c>
    </row>
    <row r="12381" spans="1:8" x14ac:dyDescent="0.2">
      <c r="A12381" s="26" t="s">
        <v>863</v>
      </c>
      <c r="B12381" s="26" t="s">
        <v>870</v>
      </c>
      <c r="C12381" s="26" t="s">
        <v>19</v>
      </c>
      <c r="D12381" s="26">
        <v>75</v>
      </c>
      <c r="E12381" s="26">
        <v>80</v>
      </c>
      <c r="F12381" s="26" t="s">
        <v>1243</v>
      </c>
      <c r="G12381" s="27">
        <v>42295</v>
      </c>
      <c r="H12381" s="26" t="s">
        <v>1288</v>
      </c>
    </row>
    <row r="12382" spans="1:8" x14ac:dyDescent="0.2">
      <c r="A12382" s="26" t="s">
        <v>863</v>
      </c>
      <c r="B12382" s="26" t="s">
        <v>870</v>
      </c>
      <c r="C12382" s="26" t="s">
        <v>19</v>
      </c>
      <c r="D12382" s="26">
        <v>80</v>
      </c>
      <c r="E12382" s="26">
        <v>95</v>
      </c>
      <c r="F12382" s="26" t="s">
        <v>42</v>
      </c>
      <c r="G12382" s="27">
        <v>37233</v>
      </c>
      <c r="H12382" s="26" t="s">
        <v>152</v>
      </c>
    </row>
    <row r="12383" spans="1:8" x14ac:dyDescent="0.2">
      <c r="A12383" s="26" t="s">
        <v>863</v>
      </c>
      <c r="B12383" s="26" t="s">
        <v>870</v>
      </c>
      <c r="C12383" s="26" t="s">
        <v>19</v>
      </c>
      <c r="D12383" s="26">
        <v>90</v>
      </c>
      <c r="E12383" s="26">
        <v>177</v>
      </c>
      <c r="F12383" s="26" t="s">
        <v>1365</v>
      </c>
      <c r="G12383" s="27">
        <v>43302</v>
      </c>
      <c r="H12383" s="26" t="s">
        <v>1428</v>
      </c>
    </row>
    <row r="12384" spans="1:8" x14ac:dyDescent="0.2">
      <c r="A12384" s="26" t="s">
        <v>863</v>
      </c>
      <c r="B12384" s="26" t="s">
        <v>870</v>
      </c>
      <c r="C12384" s="26" t="s">
        <v>19</v>
      </c>
      <c r="D12384" s="26">
        <v>95</v>
      </c>
      <c r="E12384" s="26">
        <v>132</v>
      </c>
      <c r="F12384" s="26" t="s">
        <v>1365</v>
      </c>
      <c r="G12384" s="27">
        <v>42861</v>
      </c>
      <c r="H12384" s="26" t="s">
        <v>1364</v>
      </c>
    </row>
    <row r="12385" spans="1:8" x14ac:dyDescent="0.2">
      <c r="A12385" s="26" t="s">
        <v>863</v>
      </c>
      <c r="B12385" s="26" t="s">
        <v>870</v>
      </c>
      <c r="C12385" s="26" t="s">
        <v>19</v>
      </c>
      <c r="D12385" s="26">
        <v>100</v>
      </c>
      <c r="E12385" s="26">
        <v>270</v>
      </c>
      <c r="F12385" s="26" t="s">
        <v>154</v>
      </c>
      <c r="G12385" s="27">
        <v>32040</v>
      </c>
      <c r="H12385" s="26" t="s">
        <v>250</v>
      </c>
    </row>
    <row r="12386" spans="1:8" x14ac:dyDescent="0.2">
      <c r="A12386" s="26" t="s">
        <v>863</v>
      </c>
      <c r="B12386" s="26" t="s">
        <v>870</v>
      </c>
      <c r="C12386" s="26" t="s">
        <v>19</v>
      </c>
      <c r="D12386" s="26">
        <v>120</v>
      </c>
      <c r="E12386" s="26">
        <v>85</v>
      </c>
      <c r="F12386" s="26" t="s">
        <v>200</v>
      </c>
      <c r="G12386" s="27">
        <v>42028</v>
      </c>
      <c r="H12386" s="26" t="s">
        <v>1260</v>
      </c>
    </row>
    <row r="12387" spans="1:8" x14ac:dyDescent="0.2">
      <c r="A12387" s="26" t="s">
        <v>677</v>
      </c>
      <c r="B12387" s="26">
        <v>13</v>
      </c>
      <c r="C12387" s="26" t="s">
        <v>44</v>
      </c>
      <c r="D12387" s="26">
        <v>40</v>
      </c>
      <c r="E12387" s="26">
        <v>82</v>
      </c>
      <c r="F12387" s="26" t="s">
        <v>45</v>
      </c>
      <c r="G12387" s="27">
        <v>39270</v>
      </c>
      <c r="H12387" s="26" t="s">
        <v>730</v>
      </c>
    </row>
    <row r="12388" spans="1:8" x14ac:dyDescent="0.2">
      <c r="A12388" s="26" t="s">
        <v>677</v>
      </c>
      <c r="B12388" s="26">
        <v>13</v>
      </c>
      <c r="C12388" s="26" t="s">
        <v>44</v>
      </c>
      <c r="D12388" s="26">
        <v>50</v>
      </c>
      <c r="E12388" s="26">
        <v>50</v>
      </c>
      <c r="F12388" s="26" t="s">
        <v>1513</v>
      </c>
      <c r="G12388" s="27">
        <v>44196</v>
      </c>
      <c r="H12388" s="26" t="s">
        <v>1567</v>
      </c>
    </row>
    <row r="12389" spans="1:8" x14ac:dyDescent="0.2">
      <c r="A12389" s="26" t="s">
        <v>677</v>
      </c>
      <c r="B12389" s="26">
        <v>13</v>
      </c>
      <c r="C12389" s="26" t="s">
        <v>44</v>
      </c>
      <c r="D12389" s="26">
        <v>55</v>
      </c>
      <c r="E12389" s="26">
        <v>70</v>
      </c>
      <c r="F12389" s="26" t="s">
        <v>714</v>
      </c>
      <c r="G12389" s="27">
        <v>39859</v>
      </c>
      <c r="H12389" s="26" t="s">
        <v>838</v>
      </c>
    </row>
    <row r="12390" spans="1:8" x14ac:dyDescent="0.2">
      <c r="A12390" s="26" t="s">
        <v>677</v>
      </c>
      <c r="B12390" s="26">
        <v>13</v>
      </c>
      <c r="C12390" s="26" t="s">
        <v>44</v>
      </c>
      <c r="D12390" s="26">
        <v>60</v>
      </c>
      <c r="E12390" s="26">
        <v>66</v>
      </c>
      <c r="F12390" s="26" t="s">
        <v>1506</v>
      </c>
      <c r="G12390" s="27">
        <v>44196</v>
      </c>
      <c r="H12390" s="26" t="s">
        <v>1567</v>
      </c>
    </row>
    <row r="12391" spans="1:8" x14ac:dyDescent="0.2">
      <c r="A12391" s="26" t="s">
        <v>677</v>
      </c>
      <c r="B12391" s="26">
        <v>14</v>
      </c>
      <c r="C12391" s="26" t="s">
        <v>44</v>
      </c>
      <c r="D12391" s="26">
        <v>50</v>
      </c>
      <c r="E12391" s="26">
        <v>55</v>
      </c>
      <c r="F12391" s="26" t="s">
        <v>126</v>
      </c>
      <c r="G12391" s="27">
        <v>35596</v>
      </c>
      <c r="H12391" s="26" t="s">
        <v>423</v>
      </c>
    </row>
    <row r="12392" spans="1:8" x14ac:dyDescent="0.2">
      <c r="A12392" s="26" t="s">
        <v>677</v>
      </c>
      <c r="B12392" s="26">
        <v>14</v>
      </c>
      <c r="C12392" s="26" t="s">
        <v>44</v>
      </c>
      <c r="D12392" s="26">
        <v>65</v>
      </c>
      <c r="E12392" s="26">
        <v>88</v>
      </c>
      <c r="F12392" s="26" t="s">
        <v>1133</v>
      </c>
      <c r="G12392" s="27">
        <v>41455</v>
      </c>
      <c r="H12392" s="26" t="s">
        <v>1182</v>
      </c>
    </row>
    <row r="12393" spans="1:8" x14ac:dyDescent="0.2">
      <c r="A12393" s="26" t="s">
        <v>677</v>
      </c>
      <c r="B12393" s="26">
        <v>14</v>
      </c>
      <c r="C12393" s="26" t="s">
        <v>44</v>
      </c>
      <c r="D12393" s="26">
        <v>80</v>
      </c>
      <c r="E12393" s="26">
        <v>110</v>
      </c>
      <c r="F12393" s="26" t="s">
        <v>714</v>
      </c>
      <c r="G12393" s="27">
        <v>41455</v>
      </c>
      <c r="H12393" s="26" t="s">
        <v>1182</v>
      </c>
    </row>
    <row r="12394" spans="1:8" x14ac:dyDescent="0.2">
      <c r="A12394" s="26" t="s">
        <v>677</v>
      </c>
      <c r="B12394" s="26">
        <v>16</v>
      </c>
      <c r="C12394" s="26" t="s">
        <v>44</v>
      </c>
      <c r="D12394" s="26">
        <v>80</v>
      </c>
      <c r="E12394" s="26">
        <v>93</v>
      </c>
      <c r="F12394" s="26" t="s">
        <v>714</v>
      </c>
      <c r="G12394" s="27">
        <v>42004</v>
      </c>
      <c r="H12394" s="26" t="s">
        <v>1255</v>
      </c>
    </row>
    <row r="12395" spans="1:8" x14ac:dyDescent="0.2">
      <c r="A12395" s="26" t="s">
        <v>677</v>
      </c>
      <c r="B12395" s="26">
        <v>40</v>
      </c>
      <c r="C12395" s="26" t="s">
        <v>44</v>
      </c>
      <c r="D12395" s="26">
        <v>50</v>
      </c>
      <c r="E12395" s="26">
        <v>66</v>
      </c>
      <c r="F12395" s="26" t="s">
        <v>237</v>
      </c>
      <c r="G12395" s="27">
        <v>33068</v>
      </c>
      <c r="H12395" s="26" t="s">
        <v>234</v>
      </c>
    </row>
    <row r="12396" spans="1:8" x14ac:dyDescent="0.2">
      <c r="A12396" s="26" t="s">
        <v>677</v>
      </c>
      <c r="B12396" s="26">
        <v>40</v>
      </c>
      <c r="C12396" s="26" t="s">
        <v>44</v>
      </c>
      <c r="D12396" s="26">
        <v>55</v>
      </c>
      <c r="E12396" s="26">
        <v>88</v>
      </c>
      <c r="F12396" s="26" t="s">
        <v>237</v>
      </c>
      <c r="G12396" s="27">
        <v>33467</v>
      </c>
      <c r="H12396" s="26" t="s">
        <v>37</v>
      </c>
    </row>
    <row r="12397" spans="1:8" x14ac:dyDescent="0.2">
      <c r="A12397" s="26" t="s">
        <v>677</v>
      </c>
      <c r="B12397" s="26">
        <v>40</v>
      </c>
      <c r="C12397" s="26" t="s">
        <v>44</v>
      </c>
      <c r="D12397" s="26">
        <v>60</v>
      </c>
      <c r="E12397" s="26">
        <v>80</v>
      </c>
      <c r="F12397" s="26" t="s">
        <v>424</v>
      </c>
      <c r="G12397" s="27">
        <v>35596</v>
      </c>
      <c r="H12397" s="26" t="s">
        <v>423</v>
      </c>
    </row>
    <row r="12398" spans="1:8" x14ac:dyDescent="0.2">
      <c r="A12398" s="26" t="s">
        <v>677</v>
      </c>
      <c r="B12398" s="26">
        <v>40</v>
      </c>
      <c r="C12398" s="26" t="s">
        <v>44</v>
      </c>
      <c r="D12398" s="26">
        <v>65</v>
      </c>
      <c r="E12398" s="26">
        <v>94</v>
      </c>
      <c r="F12398" s="26" t="s">
        <v>425</v>
      </c>
      <c r="G12398" s="27">
        <v>33068</v>
      </c>
      <c r="H12398" s="26" t="s">
        <v>234</v>
      </c>
    </row>
    <row r="12399" spans="1:8" x14ac:dyDescent="0.2">
      <c r="A12399" s="26" t="s">
        <v>677</v>
      </c>
      <c r="B12399" s="26">
        <v>40</v>
      </c>
      <c r="C12399" s="26" t="s">
        <v>44</v>
      </c>
      <c r="D12399" s="26">
        <v>70</v>
      </c>
      <c r="E12399" s="26">
        <v>187</v>
      </c>
      <c r="F12399" s="26" t="s">
        <v>1500</v>
      </c>
      <c r="G12399" s="33">
        <v>44836</v>
      </c>
      <c r="H12399" s="2" t="s">
        <v>1624</v>
      </c>
    </row>
    <row r="12400" spans="1:8" x14ac:dyDescent="0.2">
      <c r="A12400" s="26" t="s">
        <v>677</v>
      </c>
      <c r="B12400" s="26">
        <v>45</v>
      </c>
      <c r="C12400" s="26" t="s">
        <v>44</v>
      </c>
      <c r="D12400" s="26">
        <v>45</v>
      </c>
      <c r="E12400" s="26">
        <v>66</v>
      </c>
      <c r="F12400" s="26" t="s">
        <v>50</v>
      </c>
      <c r="G12400" s="27">
        <v>33068</v>
      </c>
      <c r="H12400" s="26" t="s">
        <v>234</v>
      </c>
    </row>
    <row r="12401" spans="1:8" x14ac:dyDescent="0.2">
      <c r="A12401" s="26" t="s">
        <v>677</v>
      </c>
      <c r="B12401" s="26">
        <v>45</v>
      </c>
      <c r="C12401" s="26" t="s">
        <v>44</v>
      </c>
      <c r="D12401" s="26">
        <v>50</v>
      </c>
      <c r="E12401" s="26">
        <v>77</v>
      </c>
      <c r="F12401" s="26" t="s">
        <v>50</v>
      </c>
      <c r="G12401" s="27">
        <v>33467</v>
      </c>
      <c r="H12401" s="26" t="s">
        <v>37</v>
      </c>
    </row>
    <row r="12402" spans="1:8" x14ac:dyDescent="0.2">
      <c r="A12402" s="26" t="s">
        <v>677</v>
      </c>
      <c r="B12402" s="26">
        <v>45</v>
      </c>
      <c r="C12402" s="26" t="s">
        <v>44</v>
      </c>
      <c r="D12402" s="26">
        <v>55</v>
      </c>
      <c r="E12402" s="26">
        <v>72</v>
      </c>
      <c r="F12402" s="26" t="s">
        <v>50</v>
      </c>
      <c r="G12402" s="27">
        <v>34615</v>
      </c>
      <c r="H12402" s="26" t="s">
        <v>349</v>
      </c>
    </row>
    <row r="12403" spans="1:8" x14ac:dyDescent="0.2">
      <c r="A12403" s="26" t="s">
        <v>677</v>
      </c>
      <c r="B12403" s="26">
        <v>45</v>
      </c>
      <c r="C12403" s="26" t="s">
        <v>44</v>
      </c>
      <c r="D12403" s="26">
        <v>90</v>
      </c>
      <c r="E12403" s="26">
        <v>90</v>
      </c>
      <c r="F12403" s="26" t="s">
        <v>968</v>
      </c>
      <c r="G12403" s="27">
        <v>40719</v>
      </c>
      <c r="H12403" s="26" t="s">
        <v>967</v>
      </c>
    </row>
    <row r="12404" spans="1:8" x14ac:dyDescent="0.2">
      <c r="A12404" s="26" t="s">
        <v>677</v>
      </c>
      <c r="B12404" s="26">
        <v>50</v>
      </c>
      <c r="C12404" s="26" t="s">
        <v>44</v>
      </c>
      <c r="D12404" s="26">
        <v>50</v>
      </c>
      <c r="E12404" s="26">
        <v>115</v>
      </c>
      <c r="F12404" s="26" t="s">
        <v>1148</v>
      </c>
      <c r="G12404" s="27">
        <v>42004</v>
      </c>
      <c r="H12404" s="26" t="s">
        <v>1255</v>
      </c>
    </row>
    <row r="12405" spans="1:8" x14ac:dyDescent="0.2">
      <c r="A12405" s="26" t="s">
        <v>677</v>
      </c>
      <c r="B12405" s="26">
        <v>50</v>
      </c>
      <c r="C12405" s="26" t="s">
        <v>44</v>
      </c>
      <c r="D12405" s="26">
        <v>55</v>
      </c>
      <c r="E12405" s="26">
        <v>88</v>
      </c>
      <c r="F12405" s="26" t="s">
        <v>50</v>
      </c>
      <c r="G12405" s="27">
        <v>35330</v>
      </c>
      <c r="H12405" s="26" t="s">
        <v>51</v>
      </c>
    </row>
    <row r="12406" spans="1:8" x14ac:dyDescent="0.2">
      <c r="A12406" s="26" t="s">
        <v>677</v>
      </c>
      <c r="B12406" s="26">
        <v>50</v>
      </c>
      <c r="C12406" s="26" t="s">
        <v>44</v>
      </c>
      <c r="D12406" s="26">
        <v>60</v>
      </c>
      <c r="E12406" s="26">
        <v>127</v>
      </c>
      <c r="F12406" s="26" t="s">
        <v>225</v>
      </c>
      <c r="G12406" s="27">
        <v>33432</v>
      </c>
      <c r="H12406" s="26" t="s">
        <v>368</v>
      </c>
    </row>
    <row r="12407" spans="1:8" x14ac:dyDescent="0.2">
      <c r="A12407" s="26" t="s">
        <v>677</v>
      </c>
      <c r="B12407" s="26">
        <v>50</v>
      </c>
      <c r="C12407" s="26" t="s">
        <v>44</v>
      </c>
      <c r="D12407" s="26">
        <v>100</v>
      </c>
      <c r="E12407" s="26">
        <v>95</v>
      </c>
      <c r="F12407" s="26" t="s">
        <v>968</v>
      </c>
      <c r="G12407" s="27">
        <v>41455</v>
      </c>
      <c r="H12407" s="26" t="s">
        <v>1182</v>
      </c>
    </row>
    <row r="12408" spans="1:8" x14ac:dyDescent="0.2">
      <c r="A12408" s="26" t="s">
        <v>677</v>
      </c>
      <c r="B12408" s="26">
        <v>50</v>
      </c>
      <c r="C12408" s="26" t="s">
        <v>44</v>
      </c>
      <c r="D12408" s="26">
        <v>105</v>
      </c>
      <c r="E12408" s="26">
        <v>99</v>
      </c>
      <c r="F12408" s="26" t="s">
        <v>968</v>
      </c>
      <c r="G12408" s="27">
        <v>42175</v>
      </c>
      <c r="H12408" s="26" t="s">
        <v>1276</v>
      </c>
    </row>
    <row r="12409" spans="1:8" x14ac:dyDescent="0.2">
      <c r="A12409" s="26" t="s">
        <v>677</v>
      </c>
      <c r="B12409" s="26">
        <v>55</v>
      </c>
      <c r="C12409" s="26" t="s">
        <v>44</v>
      </c>
      <c r="D12409" s="26">
        <v>50</v>
      </c>
      <c r="E12409" s="26">
        <v>116</v>
      </c>
      <c r="F12409" s="26" t="s">
        <v>1148</v>
      </c>
      <c r="G12409" s="27">
        <v>43744</v>
      </c>
      <c r="H12409" s="26" t="s">
        <v>1519</v>
      </c>
    </row>
    <row r="12410" spans="1:8" x14ac:dyDescent="0.2">
      <c r="A12410" s="26" t="s">
        <v>677</v>
      </c>
      <c r="B12410" s="26">
        <v>55</v>
      </c>
      <c r="C12410" s="26" t="s">
        <v>44</v>
      </c>
      <c r="D12410" s="26">
        <v>55</v>
      </c>
      <c r="E12410" s="26">
        <v>83</v>
      </c>
      <c r="F12410" s="26" t="s">
        <v>50</v>
      </c>
      <c r="G12410" s="27">
        <v>36708</v>
      </c>
      <c r="H12410" s="26" t="s">
        <v>343</v>
      </c>
    </row>
    <row r="12411" spans="1:8" x14ac:dyDescent="0.2">
      <c r="A12411" s="26" t="s">
        <v>677</v>
      </c>
      <c r="B12411" s="26">
        <v>55</v>
      </c>
      <c r="C12411" s="26" t="s">
        <v>44</v>
      </c>
      <c r="D12411" s="26">
        <v>75</v>
      </c>
      <c r="E12411" s="26">
        <v>55</v>
      </c>
      <c r="F12411" s="26" t="s">
        <v>934</v>
      </c>
      <c r="G12411" s="27">
        <v>40719</v>
      </c>
      <c r="H12411" s="26" t="s">
        <v>967</v>
      </c>
    </row>
    <row r="12412" spans="1:8" x14ac:dyDescent="0.2">
      <c r="A12412" s="26" t="s">
        <v>677</v>
      </c>
      <c r="B12412" s="26">
        <v>55</v>
      </c>
      <c r="C12412" s="26" t="s">
        <v>44</v>
      </c>
      <c r="D12412" s="26">
        <v>85</v>
      </c>
      <c r="E12412" s="26">
        <v>38</v>
      </c>
      <c r="F12412" s="26" t="s">
        <v>186</v>
      </c>
      <c r="G12412" s="27">
        <v>42910</v>
      </c>
      <c r="H12412" s="26" t="s">
        <v>1367</v>
      </c>
    </row>
    <row r="12413" spans="1:8" x14ac:dyDescent="0.2">
      <c r="A12413" s="26" t="s">
        <v>677</v>
      </c>
      <c r="B12413" s="26">
        <v>55</v>
      </c>
      <c r="C12413" s="26" t="s">
        <v>44</v>
      </c>
      <c r="D12413" s="26">
        <v>100</v>
      </c>
      <c r="E12413" s="26">
        <v>79</v>
      </c>
      <c r="F12413" s="26" t="s">
        <v>1178</v>
      </c>
      <c r="G12413" s="27">
        <v>41486</v>
      </c>
      <c r="H12413" s="26" t="s">
        <v>1191</v>
      </c>
    </row>
    <row r="12414" spans="1:8" x14ac:dyDescent="0.2">
      <c r="A12414" s="26" t="s">
        <v>677</v>
      </c>
      <c r="B12414" s="26">
        <v>60</v>
      </c>
      <c r="C12414" s="26" t="s">
        <v>44</v>
      </c>
      <c r="D12414" s="26">
        <v>85</v>
      </c>
      <c r="E12414" s="26">
        <v>65</v>
      </c>
      <c r="F12414" s="26" t="s">
        <v>1561</v>
      </c>
      <c r="G12414" s="27">
        <v>44196</v>
      </c>
      <c r="H12414" s="26" t="s">
        <v>1567</v>
      </c>
    </row>
    <row r="12415" spans="1:8" x14ac:dyDescent="0.2">
      <c r="A12415" s="26" t="s">
        <v>677</v>
      </c>
      <c r="B12415" s="26">
        <v>75</v>
      </c>
      <c r="C12415" s="26" t="s">
        <v>44</v>
      </c>
      <c r="D12415" s="26">
        <v>75</v>
      </c>
      <c r="E12415" s="26">
        <v>42</v>
      </c>
      <c r="F12415" s="26" t="s">
        <v>244</v>
      </c>
      <c r="G12415" s="27">
        <v>42613</v>
      </c>
      <c r="H12415" s="26" t="s">
        <v>1329</v>
      </c>
    </row>
    <row r="12416" spans="1:8" x14ac:dyDescent="0.2">
      <c r="A12416" s="26" t="s">
        <v>677</v>
      </c>
      <c r="B12416" s="26" t="s">
        <v>870</v>
      </c>
      <c r="C12416" s="26" t="s">
        <v>44</v>
      </c>
      <c r="D12416" s="26">
        <v>40</v>
      </c>
      <c r="E12416" s="26">
        <v>82</v>
      </c>
      <c r="F12416" s="26" t="s">
        <v>45</v>
      </c>
      <c r="G12416" s="27">
        <v>39270</v>
      </c>
      <c r="H12416" s="26" t="s">
        <v>730</v>
      </c>
    </row>
    <row r="12417" spans="1:8" x14ac:dyDescent="0.2">
      <c r="A12417" s="26" t="s">
        <v>677</v>
      </c>
      <c r="B12417" s="26" t="s">
        <v>870</v>
      </c>
      <c r="C12417" s="26" t="s">
        <v>44</v>
      </c>
      <c r="D12417" s="26">
        <v>45</v>
      </c>
      <c r="E12417" s="26">
        <v>66</v>
      </c>
      <c r="F12417" s="26" t="s">
        <v>50</v>
      </c>
      <c r="G12417" s="27">
        <v>33068</v>
      </c>
      <c r="H12417" s="26" t="s">
        <v>234</v>
      </c>
    </row>
    <row r="12418" spans="1:8" x14ac:dyDescent="0.2">
      <c r="A12418" s="26" t="s">
        <v>677</v>
      </c>
      <c r="B12418" s="26" t="s">
        <v>870</v>
      </c>
      <c r="C12418" s="26" t="s">
        <v>44</v>
      </c>
      <c r="D12418" s="26">
        <v>50</v>
      </c>
      <c r="E12418" s="26">
        <v>116</v>
      </c>
      <c r="F12418" s="26" t="s">
        <v>1148</v>
      </c>
      <c r="G12418" s="27">
        <v>43744</v>
      </c>
      <c r="H12418" s="26" t="s">
        <v>1519</v>
      </c>
    </row>
    <row r="12419" spans="1:8" x14ac:dyDescent="0.2">
      <c r="A12419" s="26" t="s">
        <v>677</v>
      </c>
      <c r="B12419" s="26" t="s">
        <v>870</v>
      </c>
      <c r="C12419" s="26" t="s">
        <v>44</v>
      </c>
      <c r="D12419" s="26">
        <v>55</v>
      </c>
      <c r="E12419" s="26">
        <v>88</v>
      </c>
      <c r="F12419" s="26" t="s">
        <v>237</v>
      </c>
      <c r="G12419" s="27">
        <v>33468</v>
      </c>
      <c r="H12419" s="26" t="s">
        <v>37</v>
      </c>
    </row>
    <row r="12420" spans="1:8" x14ac:dyDescent="0.2">
      <c r="A12420" s="26" t="s">
        <v>677</v>
      </c>
      <c r="B12420" s="26" t="s">
        <v>870</v>
      </c>
      <c r="C12420" s="26" t="s">
        <v>44</v>
      </c>
      <c r="D12420" s="26">
        <v>60</v>
      </c>
      <c r="E12420" s="26">
        <v>132</v>
      </c>
      <c r="F12420" s="26" t="s">
        <v>348</v>
      </c>
      <c r="G12420" s="27">
        <v>34615</v>
      </c>
      <c r="H12420" s="26" t="s">
        <v>349</v>
      </c>
    </row>
    <row r="12421" spans="1:8" x14ac:dyDescent="0.2">
      <c r="A12421" s="26" t="s">
        <v>677</v>
      </c>
      <c r="B12421" s="26" t="s">
        <v>870</v>
      </c>
      <c r="C12421" s="26" t="s">
        <v>44</v>
      </c>
      <c r="D12421" s="26">
        <v>65</v>
      </c>
      <c r="E12421" s="26">
        <v>165.5</v>
      </c>
      <c r="F12421" s="26" t="s">
        <v>1500</v>
      </c>
      <c r="G12421" s="27">
        <v>43744</v>
      </c>
      <c r="H12421" s="26" t="s">
        <v>1519</v>
      </c>
    </row>
    <row r="12422" spans="1:8" x14ac:dyDescent="0.2">
      <c r="A12422" s="26" t="s">
        <v>677</v>
      </c>
      <c r="B12422" s="26" t="s">
        <v>870</v>
      </c>
      <c r="C12422" s="26" t="s">
        <v>44</v>
      </c>
      <c r="D12422" s="26">
        <v>70</v>
      </c>
      <c r="E12422" s="26">
        <v>187</v>
      </c>
      <c r="F12422" s="26" t="s">
        <v>1500</v>
      </c>
      <c r="G12422" s="33">
        <v>44836</v>
      </c>
      <c r="H12422" s="2" t="s">
        <v>1624</v>
      </c>
    </row>
    <row r="12423" spans="1:8" x14ac:dyDescent="0.2">
      <c r="A12423" s="26" t="s">
        <v>677</v>
      </c>
      <c r="B12423" s="26" t="s">
        <v>870</v>
      </c>
      <c r="C12423" s="26" t="s">
        <v>44</v>
      </c>
      <c r="D12423" s="26">
        <v>75</v>
      </c>
      <c r="E12423" s="26">
        <v>55</v>
      </c>
      <c r="F12423" s="26" t="s">
        <v>934</v>
      </c>
      <c r="G12423" s="27">
        <v>40719</v>
      </c>
      <c r="H12423" s="26" t="s">
        <v>967</v>
      </c>
    </row>
    <row r="12424" spans="1:8" x14ac:dyDescent="0.2">
      <c r="A12424" s="26" t="s">
        <v>677</v>
      </c>
      <c r="B12424" s="26" t="s">
        <v>870</v>
      </c>
      <c r="C12424" s="26" t="s">
        <v>44</v>
      </c>
      <c r="D12424" s="26">
        <v>80</v>
      </c>
      <c r="E12424" s="26">
        <v>135</v>
      </c>
      <c r="F12424" s="26" t="s">
        <v>136</v>
      </c>
      <c r="G12424" s="27">
        <v>34853</v>
      </c>
      <c r="H12424" s="26" t="s">
        <v>17</v>
      </c>
    </row>
    <row r="12425" spans="1:8" x14ac:dyDescent="0.2">
      <c r="A12425" s="26" t="s">
        <v>677</v>
      </c>
      <c r="B12425" s="26" t="s">
        <v>870</v>
      </c>
      <c r="C12425" s="26" t="s">
        <v>44</v>
      </c>
      <c r="D12425" s="26">
        <v>85</v>
      </c>
      <c r="E12425" s="26">
        <v>77</v>
      </c>
      <c r="F12425" s="26" t="s">
        <v>103</v>
      </c>
      <c r="G12425" s="27">
        <v>38262</v>
      </c>
      <c r="H12425" s="26" t="s">
        <v>344</v>
      </c>
    </row>
    <row r="12426" spans="1:8" x14ac:dyDescent="0.2">
      <c r="A12426" s="26" t="s">
        <v>677</v>
      </c>
      <c r="B12426" s="26" t="s">
        <v>870</v>
      </c>
      <c r="C12426" s="26" t="s">
        <v>44</v>
      </c>
      <c r="D12426" s="26">
        <v>90</v>
      </c>
      <c r="E12426" s="26">
        <v>105</v>
      </c>
      <c r="F12426" s="26" t="s">
        <v>1499</v>
      </c>
      <c r="G12426" s="27">
        <v>38003</v>
      </c>
      <c r="H12426" s="26" t="s">
        <v>139</v>
      </c>
    </row>
    <row r="12427" spans="1:8" x14ac:dyDescent="0.2">
      <c r="A12427" s="26" t="s">
        <v>677</v>
      </c>
      <c r="B12427" s="26" t="s">
        <v>870</v>
      </c>
      <c r="C12427" s="26" t="s">
        <v>44</v>
      </c>
      <c r="D12427" s="26">
        <v>95</v>
      </c>
      <c r="E12427" s="26">
        <v>99</v>
      </c>
      <c r="F12427" s="26" t="s">
        <v>233</v>
      </c>
      <c r="G12427" s="27">
        <v>33068</v>
      </c>
      <c r="H12427" s="26" t="s">
        <v>234</v>
      </c>
    </row>
    <row r="12428" spans="1:8" x14ac:dyDescent="0.2">
      <c r="A12428" s="26" t="s">
        <v>677</v>
      </c>
      <c r="B12428" s="26" t="s">
        <v>870</v>
      </c>
      <c r="C12428" s="26" t="s">
        <v>44</v>
      </c>
      <c r="D12428" s="26">
        <v>100</v>
      </c>
      <c r="E12428" s="26">
        <v>95</v>
      </c>
      <c r="F12428" s="26" t="s">
        <v>968</v>
      </c>
      <c r="G12428" s="27">
        <v>41455</v>
      </c>
      <c r="H12428" s="26" t="s">
        <v>1182</v>
      </c>
    </row>
    <row r="12429" spans="1:8" x14ac:dyDescent="0.2">
      <c r="A12429" s="26" t="s">
        <v>677</v>
      </c>
      <c r="B12429" s="26" t="s">
        <v>870</v>
      </c>
      <c r="C12429" s="26" t="s">
        <v>44</v>
      </c>
      <c r="D12429" s="26">
        <v>105</v>
      </c>
      <c r="E12429" s="26">
        <v>99</v>
      </c>
      <c r="F12429" s="26" t="s">
        <v>968</v>
      </c>
      <c r="G12429" s="27">
        <v>42175</v>
      </c>
      <c r="H12429" s="26" t="s">
        <v>1276</v>
      </c>
    </row>
    <row r="12430" spans="1:8" x14ac:dyDescent="0.2">
      <c r="A12430" s="26" t="s">
        <v>677</v>
      </c>
      <c r="B12430" s="26" t="s">
        <v>870</v>
      </c>
      <c r="C12430" s="26" t="s">
        <v>44</v>
      </c>
      <c r="D12430" s="26">
        <v>110</v>
      </c>
      <c r="E12430" s="26">
        <v>143</v>
      </c>
      <c r="F12430" s="26" t="s">
        <v>482</v>
      </c>
      <c r="G12430" s="27">
        <v>34167</v>
      </c>
      <c r="H12430" s="26" t="s">
        <v>479</v>
      </c>
    </row>
    <row r="12431" spans="1:8" x14ac:dyDescent="0.2">
      <c r="A12431" s="26" t="s">
        <v>677</v>
      </c>
      <c r="B12431" s="26" t="s">
        <v>870</v>
      </c>
      <c r="C12431" s="26" t="s">
        <v>44</v>
      </c>
      <c r="D12431" s="26" t="s">
        <v>871</v>
      </c>
      <c r="E12431" s="26">
        <v>143</v>
      </c>
      <c r="F12431" s="26" t="s">
        <v>377</v>
      </c>
      <c r="G12431" s="27">
        <v>37520</v>
      </c>
      <c r="H12431" s="26" t="s">
        <v>359</v>
      </c>
    </row>
    <row r="12432" spans="1:8" x14ac:dyDescent="0.2">
      <c r="A12432" s="26" t="s">
        <v>677</v>
      </c>
      <c r="B12432" s="26" t="s">
        <v>1028</v>
      </c>
      <c r="C12432" s="26" t="s">
        <v>44</v>
      </c>
      <c r="D12432" s="26">
        <v>40</v>
      </c>
      <c r="E12432" s="26">
        <v>82</v>
      </c>
      <c r="F12432" s="26" t="s">
        <v>45</v>
      </c>
      <c r="G12432" s="27">
        <v>39270</v>
      </c>
      <c r="H12432" s="26" t="s">
        <v>1073</v>
      </c>
    </row>
    <row r="12433" spans="1:8" x14ac:dyDescent="0.2">
      <c r="A12433" s="26" t="s">
        <v>677</v>
      </c>
      <c r="B12433" s="26" t="s">
        <v>1028</v>
      </c>
      <c r="C12433" s="26" t="s">
        <v>44</v>
      </c>
      <c r="D12433" s="26">
        <v>45</v>
      </c>
      <c r="E12433" s="26">
        <v>66</v>
      </c>
      <c r="F12433" s="26" t="s">
        <v>50</v>
      </c>
      <c r="G12433" s="27">
        <v>33069</v>
      </c>
      <c r="H12433" s="26" t="s">
        <v>1035</v>
      </c>
    </row>
    <row r="12434" spans="1:8" x14ac:dyDescent="0.2">
      <c r="A12434" s="26" t="s">
        <v>677</v>
      </c>
      <c r="B12434" s="26" t="s">
        <v>1028</v>
      </c>
      <c r="C12434" s="26" t="s">
        <v>44</v>
      </c>
      <c r="D12434" s="26">
        <v>50</v>
      </c>
      <c r="E12434" s="26">
        <v>66</v>
      </c>
      <c r="F12434" s="26" t="s">
        <v>50</v>
      </c>
      <c r="G12434" s="27">
        <v>32683</v>
      </c>
      <c r="H12434" s="26" t="s">
        <v>1032</v>
      </c>
    </row>
    <row r="12435" spans="1:8" x14ac:dyDescent="0.2">
      <c r="A12435" s="26" t="s">
        <v>677</v>
      </c>
      <c r="B12435" s="26" t="s">
        <v>1028</v>
      </c>
      <c r="C12435" s="26" t="s">
        <v>44</v>
      </c>
      <c r="D12435" s="26">
        <v>55</v>
      </c>
      <c r="E12435" s="26">
        <v>83</v>
      </c>
      <c r="F12435" s="26" t="s">
        <v>50</v>
      </c>
      <c r="G12435" s="27">
        <v>36708</v>
      </c>
      <c r="H12435" s="26" t="s">
        <v>1062</v>
      </c>
    </row>
    <row r="12436" spans="1:8" x14ac:dyDescent="0.2">
      <c r="A12436" s="26" t="s">
        <v>677</v>
      </c>
      <c r="B12436" s="26" t="s">
        <v>1028</v>
      </c>
      <c r="C12436" s="26" t="s">
        <v>44</v>
      </c>
      <c r="D12436" s="26">
        <v>60</v>
      </c>
      <c r="E12436" s="26">
        <v>127</v>
      </c>
      <c r="F12436" s="26" t="s">
        <v>225</v>
      </c>
      <c r="G12436" s="27">
        <v>33432</v>
      </c>
      <c r="H12436" s="26" t="s">
        <v>1036</v>
      </c>
    </row>
    <row r="12437" spans="1:8" x14ac:dyDescent="0.2">
      <c r="A12437" s="26" t="s">
        <v>677</v>
      </c>
      <c r="B12437" s="26" t="s">
        <v>1028</v>
      </c>
      <c r="C12437" s="26" t="s">
        <v>44</v>
      </c>
      <c r="D12437" s="26">
        <v>65</v>
      </c>
      <c r="E12437" s="26">
        <v>138</v>
      </c>
      <c r="F12437" s="26" t="s">
        <v>453</v>
      </c>
      <c r="G12437" s="27">
        <v>33754</v>
      </c>
      <c r="H12437" s="26" t="s">
        <v>1038</v>
      </c>
    </row>
    <row r="12438" spans="1:8" x14ac:dyDescent="0.2">
      <c r="A12438" s="26" t="s">
        <v>677</v>
      </c>
      <c r="B12438" s="26" t="s">
        <v>1028</v>
      </c>
      <c r="C12438" s="26" t="s">
        <v>44</v>
      </c>
      <c r="D12438" s="26">
        <v>70</v>
      </c>
      <c r="E12438" s="26">
        <v>88</v>
      </c>
      <c r="F12438" s="26" t="s">
        <v>134</v>
      </c>
      <c r="G12438" s="27">
        <v>32683</v>
      </c>
      <c r="H12438" s="26" t="s">
        <v>1032</v>
      </c>
    </row>
    <row r="12439" spans="1:8" x14ac:dyDescent="0.2">
      <c r="A12439" s="26" t="s">
        <v>677</v>
      </c>
      <c r="B12439" s="26" t="s">
        <v>1028</v>
      </c>
      <c r="C12439" s="26" t="s">
        <v>44</v>
      </c>
      <c r="D12439" s="26">
        <v>75</v>
      </c>
      <c r="E12439" s="26">
        <v>55</v>
      </c>
      <c r="F12439" s="26" t="s">
        <v>934</v>
      </c>
      <c r="G12439" s="27">
        <v>40719</v>
      </c>
      <c r="H12439" s="26" t="s">
        <v>1077</v>
      </c>
    </row>
    <row r="12440" spans="1:8" x14ac:dyDescent="0.2">
      <c r="A12440" s="26" t="s">
        <v>677</v>
      </c>
      <c r="B12440" s="26" t="s">
        <v>1028</v>
      </c>
      <c r="C12440" s="26" t="s">
        <v>44</v>
      </c>
      <c r="D12440" s="26">
        <v>80</v>
      </c>
      <c r="E12440" s="26">
        <v>135</v>
      </c>
      <c r="F12440" s="26" t="s">
        <v>136</v>
      </c>
      <c r="G12440" s="27">
        <v>34853</v>
      </c>
      <c r="H12440" s="26" t="s">
        <v>1047</v>
      </c>
    </row>
    <row r="12441" spans="1:8" x14ac:dyDescent="0.2">
      <c r="A12441" s="26" t="s">
        <v>677</v>
      </c>
      <c r="B12441" s="26" t="s">
        <v>1028</v>
      </c>
      <c r="C12441" s="26" t="s">
        <v>44</v>
      </c>
      <c r="D12441" s="26">
        <v>85</v>
      </c>
      <c r="E12441" s="26">
        <v>38</v>
      </c>
      <c r="F12441" s="26" t="s">
        <v>186</v>
      </c>
      <c r="G12441" s="27">
        <v>42910</v>
      </c>
      <c r="H12441" s="26" t="s">
        <v>1367</v>
      </c>
    </row>
    <row r="12442" spans="1:8" x14ac:dyDescent="0.2">
      <c r="A12442" s="26" t="s">
        <v>677</v>
      </c>
      <c r="B12442" s="26" t="s">
        <v>1028</v>
      </c>
      <c r="C12442" s="26" t="s">
        <v>44</v>
      </c>
      <c r="D12442" s="26">
        <v>90</v>
      </c>
      <c r="E12442" s="26">
        <v>90</v>
      </c>
      <c r="F12442" s="26" t="s">
        <v>968</v>
      </c>
      <c r="G12442" s="27">
        <v>40719</v>
      </c>
      <c r="H12442" s="26" t="s">
        <v>1077</v>
      </c>
    </row>
    <row r="12443" spans="1:8" x14ac:dyDescent="0.2">
      <c r="A12443" s="26" t="s">
        <v>677</v>
      </c>
      <c r="B12443" s="26" t="s">
        <v>1028</v>
      </c>
      <c r="C12443" s="26" t="s">
        <v>44</v>
      </c>
      <c r="D12443" s="26">
        <v>95</v>
      </c>
      <c r="E12443" s="26">
        <v>99</v>
      </c>
      <c r="F12443" s="26" t="s">
        <v>233</v>
      </c>
      <c r="G12443" s="27">
        <v>33069</v>
      </c>
      <c r="H12443" s="26" t="s">
        <v>1035</v>
      </c>
    </row>
    <row r="12444" spans="1:8" x14ac:dyDescent="0.2">
      <c r="A12444" s="26" t="s">
        <v>677</v>
      </c>
      <c r="B12444" s="26" t="s">
        <v>1028</v>
      </c>
      <c r="C12444" s="26" t="s">
        <v>44</v>
      </c>
      <c r="D12444" s="26">
        <v>100</v>
      </c>
      <c r="E12444" s="26">
        <v>95</v>
      </c>
      <c r="F12444" s="26" t="s">
        <v>968</v>
      </c>
      <c r="G12444" s="27">
        <v>41455</v>
      </c>
      <c r="H12444" s="26" t="s">
        <v>1182</v>
      </c>
    </row>
    <row r="12445" spans="1:8" x14ac:dyDescent="0.2">
      <c r="A12445" s="26" t="s">
        <v>677</v>
      </c>
      <c r="B12445" s="26" t="s">
        <v>1028</v>
      </c>
      <c r="C12445" s="26" t="s">
        <v>44</v>
      </c>
      <c r="D12445" s="26">
        <v>105</v>
      </c>
      <c r="E12445" s="26">
        <v>99</v>
      </c>
      <c r="F12445" s="26" t="s">
        <v>968</v>
      </c>
      <c r="G12445" s="27">
        <v>42175</v>
      </c>
      <c r="H12445" s="26" t="s">
        <v>1276</v>
      </c>
    </row>
    <row r="12446" spans="1:8" x14ac:dyDescent="0.2">
      <c r="A12446" s="26" t="s">
        <v>677</v>
      </c>
      <c r="B12446" s="26">
        <v>13</v>
      </c>
      <c r="C12446" s="26" t="s">
        <v>19</v>
      </c>
      <c r="D12446" s="26">
        <v>30</v>
      </c>
      <c r="E12446" s="26">
        <v>72</v>
      </c>
      <c r="F12446" s="26" t="s">
        <v>248</v>
      </c>
      <c r="G12446" s="27">
        <v>33467</v>
      </c>
      <c r="H12446" s="26" t="s">
        <v>37</v>
      </c>
    </row>
    <row r="12447" spans="1:8" x14ac:dyDescent="0.2">
      <c r="A12447" s="26" t="s">
        <v>677</v>
      </c>
      <c r="B12447" s="26">
        <v>13</v>
      </c>
      <c r="C12447" s="26" t="s">
        <v>19</v>
      </c>
      <c r="D12447" s="26">
        <v>35</v>
      </c>
      <c r="E12447" s="26">
        <v>55</v>
      </c>
      <c r="F12447" s="26" t="s">
        <v>252</v>
      </c>
      <c r="G12447" s="27">
        <v>34853</v>
      </c>
      <c r="H12447" s="26" t="s">
        <v>17</v>
      </c>
    </row>
    <row r="12448" spans="1:8" x14ac:dyDescent="0.2">
      <c r="A12448" s="26" t="s">
        <v>677</v>
      </c>
      <c r="B12448" s="26">
        <v>13</v>
      </c>
      <c r="C12448" s="26" t="s">
        <v>19</v>
      </c>
      <c r="D12448" s="26">
        <v>45</v>
      </c>
      <c r="E12448" s="26">
        <v>77</v>
      </c>
      <c r="F12448" s="26" t="s">
        <v>379</v>
      </c>
      <c r="G12448" s="27">
        <v>33432</v>
      </c>
      <c r="H12448" s="26" t="s">
        <v>368</v>
      </c>
    </row>
    <row r="12449" spans="1:8" x14ac:dyDescent="0.2">
      <c r="A12449" s="26" t="s">
        <v>677</v>
      </c>
      <c r="B12449" s="26">
        <v>13</v>
      </c>
      <c r="C12449" s="26" t="s">
        <v>19</v>
      </c>
      <c r="D12449" s="26">
        <v>50</v>
      </c>
      <c r="E12449" s="26">
        <v>66</v>
      </c>
      <c r="F12449" s="26" t="s">
        <v>275</v>
      </c>
      <c r="G12449" s="27">
        <v>34167</v>
      </c>
      <c r="H12449" s="26" t="s">
        <v>479</v>
      </c>
    </row>
    <row r="12450" spans="1:8" x14ac:dyDescent="0.2">
      <c r="A12450" s="26" t="s">
        <v>677</v>
      </c>
      <c r="B12450" s="26">
        <v>13</v>
      </c>
      <c r="C12450" s="26" t="s">
        <v>19</v>
      </c>
      <c r="D12450" s="26">
        <v>55</v>
      </c>
      <c r="E12450" s="26">
        <v>88</v>
      </c>
      <c r="F12450" s="26" t="s">
        <v>111</v>
      </c>
      <c r="G12450" s="27">
        <v>33068</v>
      </c>
      <c r="H12450" s="26" t="s">
        <v>234</v>
      </c>
    </row>
    <row r="12451" spans="1:8" x14ac:dyDescent="0.2">
      <c r="A12451" s="26" t="s">
        <v>677</v>
      </c>
      <c r="B12451" s="26">
        <v>13</v>
      </c>
      <c r="C12451" s="26" t="s">
        <v>19</v>
      </c>
      <c r="D12451" s="26">
        <v>60</v>
      </c>
      <c r="E12451" s="26">
        <v>121</v>
      </c>
      <c r="F12451" s="26" t="s">
        <v>111</v>
      </c>
      <c r="G12451" s="27">
        <v>33159</v>
      </c>
      <c r="H12451" s="26" t="s">
        <v>249</v>
      </c>
    </row>
    <row r="12452" spans="1:8" x14ac:dyDescent="0.2">
      <c r="A12452" s="26" t="s">
        <v>677</v>
      </c>
      <c r="B12452" s="26">
        <v>13</v>
      </c>
      <c r="C12452" s="26" t="s">
        <v>19</v>
      </c>
      <c r="D12452" s="26">
        <v>65</v>
      </c>
      <c r="E12452" s="26">
        <v>138</v>
      </c>
      <c r="F12452" s="26" t="s">
        <v>59</v>
      </c>
      <c r="G12452" s="27">
        <v>37521</v>
      </c>
      <c r="H12452" s="26" t="s">
        <v>359</v>
      </c>
    </row>
    <row r="12453" spans="1:8" x14ac:dyDescent="0.2">
      <c r="A12453" s="26" t="s">
        <v>677</v>
      </c>
      <c r="B12453" s="26">
        <v>13</v>
      </c>
      <c r="C12453" s="26" t="s">
        <v>19</v>
      </c>
      <c r="D12453" s="26">
        <v>70</v>
      </c>
      <c r="E12453" s="26">
        <v>143</v>
      </c>
      <c r="F12453" s="26" t="s">
        <v>111</v>
      </c>
      <c r="G12453" s="27">
        <v>33467</v>
      </c>
      <c r="H12453" s="26" t="s">
        <v>37</v>
      </c>
    </row>
    <row r="12454" spans="1:8" x14ac:dyDescent="0.2">
      <c r="A12454" s="26" t="s">
        <v>677</v>
      </c>
      <c r="B12454" s="26">
        <v>13</v>
      </c>
      <c r="C12454" s="26" t="s">
        <v>19</v>
      </c>
      <c r="D12454" s="26">
        <v>75</v>
      </c>
      <c r="E12454" s="26">
        <v>160</v>
      </c>
      <c r="F12454" s="26" t="s">
        <v>111</v>
      </c>
      <c r="G12454" s="27">
        <v>33754</v>
      </c>
      <c r="H12454" s="26" t="s">
        <v>483</v>
      </c>
    </row>
    <row r="12455" spans="1:8" x14ac:dyDescent="0.2">
      <c r="A12455" s="26" t="s">
        <v>677</v>
      </c>
      <c r="B12455" s="26">
        <v>14</v>
      </c>
      <c r="C12455" s="26" t="s">
        <v>19</v>
      </c>
      <c r="D12455" s="26">
        <v>55</v>
      </c>
      <c r="E12455" s="26">
        <v>88</v>
      </c>
      <c r="F12455" s="26" t="s">
        <v>848</v>
      </c>
      <c r="G12455" s="27">
        <v>32683</v>
      </c>
      <c r="H12455" s="26" t="s">
        <v>2</v>
      </c>
    </row>
    <row r="12456" spans="1:8" x14ac:dyDescent="0.2">
      <c r="A12456" s="26" t="s">
        <v>677</v>
      </c>
      <c r="B12456" s="26">
        <v>14</v>
      </c>
      <c r="C12456" s="26" t="s">
        <v>19</v>
      </c>
      <c r="D12456" s="26">
        <v>65</v>
      </c>
      <c r="E12456" s="26">
        <v>94</v>
      </c>
      <c r="F12456" s="26" t="s">
        <v>485</v>
      </c>
      <c r="G12456" s="27">
        <v>33754</v>
      </c>
      <c r="H12456" s="26" t="s">
        <v>483</v>
      </c>
    </row>
    <row r="12457" spans="1:8" x14ac:dyDescent="0.2">
      <c r="A12457" s="26" t="s">
        <v>677</v>
      </c>
      <c r="B12457" s="26">
        <v>14</v>
      </c>
      <c r="C12457" s="26" t="s">
        <v>19</v>
      </c>
      <c r="D12457" s="26">
        <v>70</v>
      </c>
      <c r="E12457" s="26">
        <v>154</v>
      </c>
      <c r="F12457" s="26" t="s">
        <v>62</v>
      </c>
      <c r="G12457" s="27">
        <v>34167</v>
      </c>
      <c r="H12457" s="26" t="s">
        <v>479</v>
      </c>
    </row>
    <row r="12458" spans="1:8" x14ac:dyDescent="0.2">
      <c r="A12458" s="26" t="s">
        <v>677</v>
      </c>
      <c r="B12458" s="26">
        <v>14</v>
      </c>
      <c r="C12458" s="26" t="s">
        <v>19</v>
      </c>
      <c r="D12458" s="26">
        <v>75</v>
      </c>
      <c r="E12458" s="26">
        <v>176</v>
      </c>
      <c r="F12458" s="26" t="s">
        <v>261</v>
      </c>
      <c r="G12458" s="27">
        <v>33936</v>
      </c>
      <c r="H12458" s="26" t="s">
        <v>325</v>
      </c>
    </row>
    <row r="12459" spans="1:8" x14ac:dyDescent="0.2">
      <c r="A12459" s="26" t="s">
        <v>677</v>
      </c>
      <c r="B12459" s="26">
        <v>14</v>
      </c>
      <c r="C12459" s="26" t="s">
        <v>19</v>
      </c>
      <c r="D12459" s="26">
        <v>80</v>
      </c>
      <c r="E12459" s="26">
        <v>176</v>
      </c>
      <c r="F12459" s="26" t="s">
        <v>62</v>
      </c>
      <c r="G12459" s="27">
        <v>34678</v>
      </c>
      <c r="H12459" s="26" t="s">
        <v>63</v>
      </c>
    </row>
    <row r="12460" spans="1:8" x14ac:dyDescent="0.2">
      <c r="A12460" s="26" t="s">
        <v>677</v>
      </c>
      <c r="B12460" s="26">
        <v>14</v>
      </c>
      <c r="C12460" s="26" t="s">
        <v>19</v>
      </c>
      <c r="D12460" s="26">
        <v>90</v>
      </c>
      <c r="E12460" s="26">
        <v>187</v>
      </c>
      <c r="F12460" s="26" t="s">
        <v>111</v>
      </c>
      <c r="G12460" s="27">
        <v>34167</v>
      </c>
      <c r="H12460" s="26" t="s">
        <v>479</v>
      </c>
    </row>
    <row r="12461" spans="1:8" x14ac:dyDescent="0.2">
      <c r="A12461" s="26" t="s">
        <v>677</v>
      </c>
      <c r="B12461" s="26">
        <v>14</v>
      </c>
      <c r="C12461" s="26" t="s">
        <v>19</v>
      </c>
      <c r="D12461" s="26">
        <v>95</v>
      </c>
      <c r="E12461" s="26">
        <v>154</v>
      </c>
      <c r="F12461" s="26" t="s">
        <v>1277</v>
      </c>
      <c r="G12461" s="27">
        <v>43638</v>
      </c>
      <c r="H12461" s="26" t="s">
        <v>1498</v>
      </c>
    </row>
    <row r="12462" spans="1:8" x14ac:dyDescent="0.2">
      <c r="A12462" s="26" t="s">
        <v>677</v>
      </c>
      <c r="B12462" s="26">
        <v>14</v>
      </c>
      <c r="C12462" s="26" t="s">
        <v>19</v>
      </c>
      <c r="D12462" s="26">
        <v>100</v>
      </c>
      <c r="E12462" s="26">
        <v>100</v>
      </c>
      <c r="F12462" s="26" t="s">
        <v>492</v>
      </c>
      <c r="G12462" s="27">
        <v>39102</v>
      </c>
      <c r="H12462" s="26" t="s">
        <v>736</v>
      </c>
    </row>
    <row r="12463" spans="1:8" x14ac:dyDescent="0.2">
      <c r="A12463" s="26" t="s">
        <v>677</v>
      </c>
      <c r="B12463" s="26">
        <v>14</v>
      </c>
      <c r="C12463" s="26" t="s">
        <v>19</v>
      </c>
      <c r="D12463" s="26" t="s">
        <v>871</v>
      </c>
      <c r="E12463" s="26">
        <v>236</v>
      </c>
      <c r="F12463" s="26" t="s">
        <v>874</v>
      </c>
      <c r="G12463" s="27">
        <v>40355</v>
      </c>
      <c r="H12463" s="26" t="s">
        <v>918</v>
      </c>
    </row>
    <row r="12464" spans="1:8" x14ac:dyDescent="0.2">
      <c r="A12464" s="26" t="s">
        <v>677</v>
      </c>
      <c r="B12464" s="26">
        <v>16</v>
      </c>
      <c r="C12464" s="26" t="s">
        <v>19</v>
      </c>
      <c r="D12464" s="26">
        <v>60</v>
      </c>
      <c r="E12464" s="26">
        <v>194</v>
      </c>
      <c r="F12464" s="26" t="s">
        <v>266</v>
      </c>
      <c r="G12464" s="27">
        <v>38648</v>
      </c>
      <c r="H12464" s="26" t="s">
        <v>267</v>
      </c>
    </row>
    <row r="12465" spans="1:8" x14ac:dyDescent="0.2">
      <c r="A12465" s="26" t="s">
        <v>677</v>
      </c>
      <c r="B12465" s="26">
        <v>16</v>
      </c>
      <c r="C12465" s="26" t="s">
        <v>19</v>
      </c>
      <c r="D12465" s="26">
        <v>65</v>
      </c>
      <c r="E12465" s="26">
        <v>132</v>
      </c>
      <c r="F12465" s="26" t="s">
        <v>484</v>
      </c>
      <c r="G12465" s="27">
        <v>33754</v>
      </c>
      <c r="H12465" s="26" t="s">
        <v>483</v>
      </c>
    </row>
    <row r="12466" spans="1:8" x14ac:dyDescent="0.2">
      <c r="A12466" s="26" t="s">
        <v>677</v>
      </c>
      <c r="B12466" s="26">
        <v>16</v>
      </c>
      <c r="C12466" s="26" t="s">
        <v>19</v>
      </c>
      <c r="D12466" s="26">
        <v>75</v>
      </c>
      <c r="E12466" s="26">
        <v>220</v>
      </c>
      <c r="F12466" s="26" t="s">
        <v>1235</v>
      </c>
      <c r="G12466" s="27">
        <v>42175</v>
      </c>
      <c r="H12466" s="26" t="s">
        <v>1276</v>
      </c>
    </row>
    <row r="12467" spans="1:8" x14ac:dyDescent="0.2">
      <c r="A12467" s="26" t="s">
        <v>677</v>
      </c>
      <c r="B12467" s="26">
        <v>16</v>
      </c>
      <c r="C12467" s="26" t="s">
        <v>19</v>
      </c>
      <c r="D12467" s="26">
        <v>80</v>
      </c>
      <c r="E12467" s="26">
        <v>300</v>
      </c>
      <c r="F12467" s="26" t="s">
        <v>966</v>
      </c>
      <c r="G12467" s="27">
        <v>40719</v>
      </c>
      <c r="H12467" s="26" t="s">
        <v>967</v>
      </c>
    </row>
    <row r="12468" spans="1:8" x14ac:dyDescent="0.2">
      <c r="A12468" s="26" t="s">
        <v>677</v>
      </c>
      <c r="B12468" s="26">
        <v>16</v>
      </c>
      <c r="C12468" s="26" t="s">
        <v>19</v>
      </c>
      <c r="D12468" s="26">
        <v>90</v>
      </c>
      <c r="E12468" s="26">
        <v>224</v>
      </c>
      <c r="F12468" s="26" t="s">
        <v>111</v>
      </c>
      <c r="G12468" s="27">
        <v>34987</v>
      </c>
      <c r="H12468" s="26" t="s">
        <v>15</v>
      </c>
    </row>
    <row r="12469" spans="1:8" x14ac:dyDescent="0.2">
      <c r="A12469" s="26" t="s">
        <v>677</v>
      </c>
      <c r="B12469" s="26">
        <v>16</v>
      </c>
      <c r="C12469" s="26" t="s">
        <v>19</v>
      </c>
      <c r="D12469" s="26">
        <v>105</v>
      </c>
      <c r="E12469" s="26">
        <v>198</v>
      </c>
      <c r="F12469" s="26" t="s">
        <v>1277</v>
      </c>
      <c r="G12469" s="27">
        <v>44196</v>
      </c>
      <c r="H12469" s="26" t="s">
        <v>1567</v>
      </c>
    </row>
    <row r="12470" spans="1:8" x14ac:dyDescent="0.2">
      <c r="A12470" s="26" t="s">
        <v>677</v>
      </c>
      <c r="B12470" s="26">
        <v>16</v>
      </c>
      <c r="C12470" s="26" t="s">
        <v>19</v>
      </c>
      <c r="D12470" s="26">
        <v>110</v>
      </c>
      <c r="E12470" s="26">
        <v>110</v>
      </c>
      <c r="F12470" s="26" t="s">
        <v>917</v>
      </c>
      <c r="G12470" s="27">
        <v>40355</v>
      </c>
      <c r="H12470" s="26" t="s">
        <v>918</v>
      </c>
    </row>
    <row r="12471" spans="1:8" x14ac:dyDescent="0.2">
      <c r="A12471" s="26" t="s">
        <v>677</v>
      </c>
      <c r="B12471" s="26">
        <v>16</v>
      </c>
      <c r="C12471" s="26" t="s">
        <v>19</v>
      </c>
      <c r="D12471" s="26">
        <v>120</v>
      </c>
      <c r="E12471" s="26">
        <v>220</v>
      </c>
      <c r="F12471" s="26" t="s">
        <v>380</v>
      </c>
      <c r="G12471" s="27">
        <v>36771</v>
      </c>
      <c r="H12471" s="26" t="s">
        <v>481</v>
      </c>
    </row>
    <row r="12472" spans="1:8" x14ac:dyDescent="0.2">
      <c r="A12472" s="26" t="s">
        <v>677</v>
      </c>
      <c r="B12472" s="26">
        <v>18</v>
      </c>
      <c r="C12472" s="26" t="s">
        <v>19</v>
      </c>
      <c r="D12472" s="26">
        <v>60</v>
      </c>
      <c r="E12472" s="26">
        <v>127</v>
      </c>
      <c r="F12472" s="26" t="s">
        <v>66</v>
      </c>
      <c r="G12472" s="27">
        <v>36771</v>
      </c>
      <c r="H12472" s="26" t="s">
        <v>481</v>
      </c>
    </row>
    <row r="12473" spans="1:8" x14ac:dyDescent="0.2">
      <c r="A12473" s="26" t="s">
        <v>677</v>
      </c>
      <c r="B12473" s="26">
        <v>18</v>
      </c>
      <c r="C12473" s="26" t="s">
        <v>19</v>
      </c>
      <c r="D12473" s="26">
        <v>70</v>
      </c>
      <c r="E12473" s="26">
        <v>143</v>
      </c>
      <c r="F12473" s="26" t="s">
        <v>1256</v>
      </c>
      <c r="G12473" s="27">
        <v>42004</v>
      </c>
      <c r="H12473" s="26" t="s">
        <v>1255</v>
      </c>
    </row>
    <row r="12474" spans="1:8" x14ac:dyDescent="0.2">
      <c r="A12474" s="26" t="s">
        <v>677</v>
      </c>
      <c r="B12474" s="26">
        <v>18</v>
      </c>
      <c r="C12474" s="26" t="s">
        <v>19</v>
      </c>
      <c r="D12474" s="26">
        <v>75</v>
      </c>
      <c r="E12474" s="26">
        <v>105</v>
      </c>
      <c r="F12474" s="26" t="s">
        <v>615</v>
      </c>
      <c r="G12474" s="27">
        <v>35596</v>
      </c>
      <c r="H12474" s="26" t="s">
        <v>423</v>
      </c>
    </row>
    <row r="12475" spans="1:8" x14ac:dyDescent="0.2">
      <c r="A12475" s="26" t="s">
        <v>677</v>
      </c>
      <c r="B12475" s="26">
        <v>18</v>
      </c>
      <c r="C12475" s="26" t="s">
        <v>19</v>
      </c>
      <c r="D12475" s="26">
        <v>95</v>
      </c>
      <c r="E12475" s="26">
        <v>225</v>
      </c>
      <c r="F12475" s="26" t="s">
        <v>737</v>
      </c>
      <c r="G12475" s="27">
        <v>39102</v>
      </c>
      <c r="H12475" s="26" t="s">
        <v>736</v>
      </c>
    </row>
    <row r="12476" spans="1:8" x14ac:dyDescent="0.2">
      <c r="A12476" s="26" t="s">
        <v>677</v>
      </c>
      <c r="B12476" s="26">
        <v>18</v>
      </c>
      <c r="C12476" s="26" t="s">
        <v>19</v>
      </c>
      <c r="D12476" s="26">
        <v>115</v>
      </c>
      <c r="E12476" s="26">
        <v>231</v>
      </c>
      <c r="F12476" s="26" t="s">
        <v>380</v>
      </c>
      <c r="G12476" s="27">
        <v>37520</v>
      </c>
      <c r="H12476" s="26" t="s">
        <v>359</v>
      </c>
    </row>
    <row r="12477" spans="1:8" x14ac:dyDescent="0.2">
      <c r="A12477" s="26" t="s">
        <v>677</v>
      </c>
      <c r="B12477" s="26">
        <v>40</v>
      </c>
      <c r="C12477" s="26" t="s">
        <v>19</v>
      </c>
      <c r="D12477" s="26">
        <v>60</v>
      </c>
      <c r="E12477" s="26">
        <v>204</v>
      </c>
      <c r="F12477" s="26" t="s">
        <v>85</v>
      </c>
      <c r="G12477" s="27">
        <v>33068</v>
      </c>
      <c r="H12477" s="26" t="s">
        <v>234</v>
      </c>
    </row>
    <row r="12478" spans="1:8" x14ac:dyDescent="0.2">
      <c r="A12478" s="26" t="s">
        <v>677</v>
      </c>
      <c r="B12478" s="26">
        <v>40</v>
      </c>
      <c r="C12478" s="26" t="s">
        <v>19</v>
      </c>
      <c r="D12478" s="26">
        <v>65</v>
      </c>
      <c r="E12478" s="26">
        <v>225</v>
      </c>
      <c r="F12478" s="26" t="s">
        <v>286</v>
      </c>
      <c r="G12478" s="27">
        <v>34853</v>
      </c>
      <c r="H12478" s="26" t="s">
        <v>17</v>
      </c>
    </row>
    <row r="12479" spans="1:8" x14ac:dyDescent="0.2">
      <c r="A12479" s="26" t="s">
        <v>677</v>
      </c>
      <c r="B12479" s="26">
        <v>40</v>
      </c>
      <c r="C12479" s="26" t="s">
        <v>19</v>
      </c>
      <c r="D12479" s="26">
        <v>70</v>
      </c>
      <c r="E12479" s="26">
        <v>297</v>
      </c>
      <c r="F12479" s="26" t="s">
        <v>24</v>
      </c>
      <c r="G12479" s="27">
        <v>39004</v>
      </c>
      <c r="H12479" s="26" t="s">
        <v>758</v>
      </c>
    </row>
    <row r="12480" spans="1:8" x14ac:dyDescent="0.2">
      <c r="A12480" s="26" t="s">
        <v>677</v>
      </c>
      <c r="B12480" s="26">
        <v>40</v>
      </c>
      <c r="C12480" s="26" t="s">
        <v>19</v>
      </c>
      <c r="D12480" s="26">
        <v>75</v>
      </c>
      <c r="E12480" s="26">
        <v>275</v>
      </c>
      <c r="F12480" s="26" t="s">
        <v>79</v>
      </c>
      <c r="G12480" s="27">
        <v>34853</v>
      </c>
      <c r="H12480" s="26" t="s">
        <v>17</v>
      </c>
    </row>
    <row r="12481" spans="1:8" x14ac:dyDescent="0.2">
      <c r="A12481" s="26" t="s">
        <v>677</v>
      </c>
      <c r="B12481" s="26">
        <v>40</v>
      </c>
      <c r="C12481" s="26" t="s">
        <v>19</v>
      </c>
      <c r="D12481" s="26">
        <v>80</v>
      </c>
      <c r="E12481" s="26">
        <v>303</v>
      </c>
      <c r="F12481" s="26" t="s">
        <v>24</v>
      </c>
      <c r="G12481" s="27">
        <v>39270</v>
      </c>
      <c r="H12481" s="26" t="s">
        <v>730</v>
      </c>
    </row>
    <row r="12482" spans="1:8" x14ac:dyDescent="0.2">
      <c r="A12482" s="26" t="s">
        <v>677</v>
      </c>
      <c r="B12482" s="26">
        <v>40</v>
      </c>
      <c r="C12482" s="26" t="s">
        <v>19</v>
      </c>
      <c r="D12482" s="26">
        <v>85</v>
      </c>
      <c r="E12482" s="26">
        <v>280</v>
      </c>
      <c r="F12482" s="26" t="s">
        <v>79</v>
      </c>
      <c r="G12482" s="27">
        <v>35596</v>
      </c>
      <c r="H12482" s="26" t="s">
        <v>423</v>
      </c>
    </row>
    <row r="12483" spans="1:8" x14ac:dyDescent="0.2">
      <c r="A12483" s="26" t="s">
        <v>677</v>
      </c>
      <c r="B12483" s="26">
        <v>40</v>
      </c>
      <c r="C12483" s="26" t="s">
        <v>19</v>
      </c>
      <c r="D12483" s="26">
        <v>90</v>
      </c>
      <c r="E12483" s="26">
        <v>255</v>
      </c>
      <c r="F12483" s="26" t="s">
        <v>81</v>
      </c>
      <c r="G12483" s="27">
        <v>34510</v>
      </c>
      <c r="H12483" s="26" t="s">
        <v>514</v>
      </c>
    </row>
    <row r="12484" spans="1:8" x14ac:dyDescent="0.2">
      <c r="A12484" s="26" t="s">
        <v>677</v>
      </c>
      <c r="B12484" s="26">
        <v>40</v>
      </c>
      <c r="C12484" s="26" t="s">
        <v>19</v>
      </c>
      <c r="D12484" s="26">
        <v>95</v>
      </c>
      <c r="E12484" s="26">
        <v>265</v>
      </c>
      <c r="F12484" s="26" t="s">
        <v>386</v>
      </c>
      <c r="G12484" s="27">
        <v>33432</v>
      </c>
      <c r="H12484" s="26" t="s">
        <v>368</v>
      </c>
    </row>
    <row r="12485" spans="1:8" x14ac:dyDescent="0.2">
      <c r="A12485" s="26" t="s">
        <v>677</v>
      </c>
      <c r="B12485" s="26">
        <v>40</v>
      </c>
      <c r="C12485" s="26" t="s">
        <v>19</v>
      </c>
      <c r="D12485" s="26">
        <v>100</v>
      </c>
      <c r="E12485" s="26">
        <v>277</v>
      </c>
      <c r="F12485" s="26" t="s">
        <v>1183</v>
      </c>
      <c r="G12485" s="27">
        <v>41455</v>
      </c>
      <c r="H12485" s="26" t="s">
        <v>1182</v>
      </c>
    </row>
    <row r="12486" spans="1:8" x14ac:dyDescent="0.2">
      <c r="A12486" s="26" t="s">
        <v>677</v>
      </c>
      <c r="B12486" s="26">
        <v>40</v>
      </c>
      <c r="C12486" s="26" t="s">
        <v>19</v>
      </c>
      <c r="D12486" s="26">
        <v>105</v>
      </c>
      <c r="E12486" s="26">
        <v>225</v>
      </c>
      <c r="F12486" s="26" t="s">
        <v>81</v>
      </c>
      <c r="G12486" s="27">
        <v>35596</v>
      </c>
      <c r="H12486" s="26" t="s">
        <v>423</v>
      </c>
    </row>
    <row r="12487" spans="1:8" x14ac:dyDescent="0.2">
      <c r="A12487" s="26" t="s">
        <v>677</v>
      </c>
      <c r="B12487" s="26">
        <v>40</v>
      </c>
      <c r="C12487" s="26" t="s">
        <v>19</v>
      </c>
      <c r="D12487" s="26">
        <v>110</v>
      </c>
      <c r="E12487" s="26">
        <v>355</v>
      </c>
      <c r="F12487" s="26" t="s">
        <v>155</v>
      </c>
      <c r="G12487" s="27">
        <v>39102</v>
      </c>
      <c r="H12487" s="26" t="s">
        <v>736</v>
      </c>
    </row>
    <row r="12488" spans="1:8" x14ac:dyDescent="0.2">
      <c r="A12488" s="26" t="s">
        <v>677</v>
      </c>
      <c r="B12488" s="26">
        <v>40</v>
      </c>
      <c r="C12488" s="26" t="s">
        <v>19</v>
      </c>
      <c r="D12488" s="26">
        <v>115</v>
      </c>
      <c r="E12488" s="26">
        <v>429</v>
      </c>
      <c r="F12488" s="26" t="s">
        <v>156</v>
      </c>
      <c r="G12488" s="27">
        <v>42175</v>
      </c>
      <c r="H12488" s="26" t="s">
        <v>1276</v>
      </c>
    </row>
    <row r="12489" spans="1:8" x14ac:dyDescent="0.2">
      <c r="A12489" s="26" t="s">
        <v>677</v>
      </c>
      <c r="B12489" s="26">
        <v>40</v>
      </c>
      <c r="C12489" s="26" t="s">
        <v>19</v>
      </c>
      <c r="D12489" s="26">
        <v>120</v>
      </c>
      <c r="E12489" s="26">
        <v>430</v>
      </c>
      <c r="F12489" s="26" t="s">
        <v>156</v>
      </c>
      <c r="G12489" s="27">
        <v>42613</v>
      </c>
      <c r="H12489" s="26" t="s">
        <v>1329</v>
      </c>
    </row>
    <row r="12490" spans="1:8" x14ac:dyDescent="0.2">
      <c r="A12490" s="26" t="s">
        <v>677</v>
      </c>
      <c r="B12490" s="26">
        <v>40</v>
      </c>
      <c r="C12490" s="26" t="s">
        <v>19</v>
      </c>
      <c r="D12490" s="26">
        <v>125</v>
      </c>
      <c r="E12490" s="26">
        <v>364</v>
      </c>
      <c r="F12490" s="26" t="s">
        <v>76</v>
      </c>
      <c r="G12490" s="27">
        <v>35330</v>
      </c>
      <c r="H12490" s="26" t="s">
        <v>51</v>
      </c>
    </row>
    <row r="12491" spans="1:8" x14ac:dyDescent="0.2">
      <c r="A12491" s="26" t="s">
        <v>677</v>
      </c>
      <c r="B12491" s="26">
        <v>45</v>
      </c>
      <c r="C12491" s="26" t="s">
        <v>19</v>
      </c>
      <c r="D12491" s="26">
        <v>60</v>
      </c>
      <c r="E12491" s="26">
        <v>198</v>
      </c>
      <c r="F12491" s="26" t="s">
        <v>85</v>
      </c>
      <c r="G12491" s="27">
        <v>33754</v>
      </c>
      <c r="H12491" s="26" t="s">
        <v>483</v>
      </c>
    </row>
    <row r="12492" spans="1:8" x14ac:dyDescent="0.2">
      <c r="A12492" s="26" t="s">
        <v>677</v>
      </c>
      <c r="B12492" s="26">
        <v>45</v>
      </c>
      <c r="C12492" s="26" t="s">
        <v>19</v>
      </c>
      <c r="D12492" s="26">
        <v>65</v>
      </c>
      <c r="E12492" s="26">
        <v>231</v>
      </c>
      <c r="F12492" s="26" t="s">
        <v>285</v>
      </c>
      <c r="G12492" s="27">
        <v>35389</v>
      </c>
      <c r="H12492" s="26" t="s">
        <v>63</v>
      </c>
    </row>
    <row r="12493" spans="1:8" x14ac:dyDescent="0.2">
      <c r="A12493" s="26" t="s">
        <v>677</v>
      </c>
      <c r="B12493" s="26">
        <v>45</v>
      </c>
      <c r="C12493" s="26" t="s">
        <v>19</v>
      </c>
      <c r="D12493" s="26">
        <v>70</v>
      </c>
      <c r="E12493" s="26">
        <v>220</v>
      </c>
      <c r="F12493" s="26" t="s">
        <v>77</v>
      </c>
      <c r="G12493" s="27">
        <v>36708</v>
      </c>
      <c r="H12493" s="26" t="s">
        <v>343</v>
      </c>
    </row>
    <row r="12494" spans="1:8" x14ac:dyDescent="0.2">
      <c r="A12494" s="26" t="s">
        <v>677</v>
      </c>
      <c r="B12494" s="26">
        <v>45</v>
      </c>
      <c r="C12494" s="26" t="s">
        <v>19</v>
      </c>
      <c r="D12494" s="26">
        <v>75</v>
      </c>
      <c r="E12494" s="26">
        <v>237</v>
      </c>
      <c r="F12494" s="26" t="s">
        <v>122</v>
      </c>
      <c r="G12494" s="27">
        <v>33467</v>
      </c>
      <c r="H12494" s="26" t="s">
        <v>37</v>
      </c>
    </row>
    <row r="12495" spans="1:8" x14ac:dyDescent="0.2">
      <c r="A12495" s="26" t="s">
        <v>677</v>
      </c>
      <c r="B12495" s="26">
        <v>45</v>
      </c>
      <c r="C12495" s="26" t="s">
        <v>19</v>
      </c>
      <c r="D12495" s="26">
        <v>80</v>
      </c>
      <c r="E12495" s="26">
        <v>231</v>
      </c>
      <c r="F12495" s="26" t="s">
        <v>122</v>
      </c>
      <c r="G12495" s="27">
        <v>33432</v>
      </c>
      <c r="H12495" s="26" t="s">
        <v>368</v>
      </c>
    </row>
    <row r="12496" spans="1:8" x14ac:dyDescent="0.2">
      <c r="A12496" s="26" t="s">
        <v>677</v>
      </c>
      <c r="B12496" s="26">
        <v>45</v>
      </c>
      <c r="C12496" s="26" t="s">
        <v>19</v>
      </c>
      <c r="D12496" s="26">
        <v>85</v>
      </c>
      <c r="E12496" s="26">
        <v>243</v>
      </c>
      <c r="F12496" s="26" t="s">
        <v>122</v>
      </c>
      <c r="G12496" s="27">
        <v>33754</v>
      </c>
      <c r="H12496" s="26" t="s">
        <v>483</v>
      </c>
    </row>
    <row r="12497" spans="1:8" x14ac:dyDescent="0.2">
      <c r="A12497" s="26" t="s">
        <v>677</v>
      </c>
      <c r="B12497" s="26">
        <v>45</v>
      </c>
      <c r="C12497" s="26" t="s">
        <v>19</v>
      </c>
      <c r="D12497" s="26">
        <v>95</v>
      </c>
      <c r="E12497" s="26">
        <v>287</v>
      </c>
      <c r="F12497" s="26" t="s">
        <v>31</v>
      </c>
      <c r="G12497" s="27">
        <v>36771</v>
      </c>
      <c r="H12497" s="26" t="s">
        <v>481</v>
      </c>
    </row>
    <row r="12498" spans="1:8" x14ac:dyDescent="0.2">
      <c r="A12498" s="26" t="s">
        <v>677</v>
      </c>
      <c r="B12498" s="26">
        <v>45</v>
      </c>
      <c r="C12498" s="26" t="s">
        <v>19</v>
      </c>
      <c r="D12498" s="26">
        <v>100</v>
      </c>
      <c r="E12498" s="26">
        <v>250</v>
      </c>
      <c r="F12498" s="26" t="s">
        <v>292</v>
      </c>
      <c r="G12498" s="27">
        <v>34853</v>
      </c>
      <c r="H12498" s="26" t="s">
        <v>17</v>
      </c>
    </row>
    <row r="12499" spans="1:8" x14ac:dyDescent="0.2">
      <c r="A12499" s="26" t="s">
        <v>677</v>
      </c>
      <c r="B12499" s="26">
        <v>45</v>
      </c>
      <c r="C12499" s="26" t="s">
        <v>19</v>
      </c>
      <c r="D12499" s="26">
        <v>105</v>
      </c>
      <c r="E12499" s="26">
        <v>352</v>
      </c>
      <c r="F12499" s="26" t="s">
        <v>382</v>
      </c>
      <c r="G12499" s="27">
        <v>41455</v>
      </c>
      <c r="H12499" s="26" t="s">
        <v>1182</v>
      </c>
    </row>
    <row r="12500" spans="1:8" x14ac:dyDescent="0.2">
      <c r="A12500" s="26" t="s">
        <v>677</v>
      </c>
      <c r="B12500" s="26">
        <v>45</v>
      </c>
      <c r="C12500" s="26" t="s">
        <v>19</v>
      </c>
      <c r="D12500" s="26">
        <v>110</v>
      </c>
      <c r="E12500" s="26">
        <v>340</v>
      </c>
      <c r="F12500" s="26" t="s">
        <v>382</v>
      </c>
      <c r="G12500" s="27">
        <v>42004</v>
      </c>
      <c r="H12500" s="26" t="s">
        <v>1255</v>
      </c>
    </row>
    <row r="12501" spans="1:8" x14ac:dyDescent="0.2">
      <c r="A12501" s="26" t="s">
        <v>677</v>
      </c>
      <c r="B12501" s="26">
        <v>45</v>
      </c>
      <c r="C12501" s="26" t="s">
        <v>19</v>
      </c>
      <c r="D12501" s="26">
        <v>115</v>
      </c>
      <c r="E12501" s="26">
        <v>374</v>
      </c>
      <c r="F12501" s="26" t="s">
        <v>382</v>
      </c>
      <c r="G12501" s="27">
        <v>41029</v>
      </c>
      <c r="H12501" s="26" t="s">
        <v>1034</v>
      </c>
    </row>
    <row r="12502" spans="1:8" x14ac:dyDescent="0.2">
      <c r="A12502" s="26" t="s">
        <v>677</v>
      </c>
      <c r="B12502" s="26">
        <v>45</v>
      </c>
      <c r="C12502" s="26" t="s">
        <v>19</v>
      </c>
      <c r="D12502" s="26">
        <v>120</v>
      </c>
      <c r="E12502" s="26">
        <v>401</v>
      </c>
      <c r="F12502" s="26" t="s">
        <v>156</v>
      </c>
      <c r="G12502" s="27">
        <v>44196</v>
      </c>
      <c r="H12502" s="26" t="s">
        <v>1567</v>
      </c>
    </row>
    <row r="12503" spans="1:8" x14ac:dyDescent="0.2">
      <c r="A12503" s="26" t="s">
        <v>677</v>
      </c>
      <c r="B12503" s="26">
        <v>45</v>
      </c>
      <c r="C12503" s="26" t="s">
        <v>19</v>
      </c>
      <c r="D12503" s="26">
        <v>125</v>
      </c>
      <c r="E12503" s="26">
        <v>353</v>
      </c>
      <c r="F12503" s="26" t="s">
        <v>76</v>
      </c>
      <c r="G12503" s="27">
        <v>36708</v>
      </c>
      <c r="H12503" s="26" t="s">
        <v>343</v>
      </c>
    </row>
    <row r="12504" spans="1:8" x14ac:dyDescent="0.2">
      <c r="A12504" s="26" t="s">
        <v>677</v>
      </c>
      <c r="B12504" s="26">
        <v>45</v>
      </c>
      <c r="C12504" s="26" t="s">
        <v>19</v>
      </c>
      <c r="D12504" s="26" t="s">
        <v>871</v>
      </c>
      <c r="E12504" s="26">
        <v>400</v>
      </c>
      <c r="F12504" s="26" t="s">
        <v>384</v>
      </c>
      <c r="G12504" s="27">
        <v>38003</v>
      </c>
      <c r="H12504" s="26" t="s">
        <v>139</v>
      </c>
    </row>
    <row r="12505" spans="1:8" x14ac:dyDescent="0.2">
      <c r="A12505" s="26" t="s">
        <v>677</v>
      </c>
      <c r="B12505" s="26">
        <v>50</v>
      </c>
      <c r="C12505" s="26" t="s">
        <v>19</v>
      </c>
      <c r="D12505" s="26">
        <v>70</v>
      </c>
      <c r="E12505" s="26">
        <v>130</v>
      </c>
      <c r="F12505" s="26" t="s">
        <v>1565</v>
      </c>
      <c r="G12505" s="27">
        <v>44196</v>
      </c>
      <c r="H12505" s="26" t="s">
        <v>1567</v>
      </c>
    </row>
    <row r="12506" spans="1:8" x14ac:dyDescent="0.2">
      <c r="A12506" s="26" t="s">
        <v>677</v>
      </c>
      <c r="B12506" s="26">
        <v>50</v>
      </c>
      <c r="C12506" s="26" t="s">
        <v>19</v>
      </c>
      <c r="D12506" s="26">
        <v>75</v>
      </c>
      <c r="E12506" s="26">
        <v>240</v>
      </c>
      <c r="F12506" s="26" t="s">
        <v>122</v>
      </c>
      <c r="G12506" s="27">
        <v>34853</v>
      </c>
      <c r="H12506" s="26" t="s">
        <v>17</v>
      </c>
    </row>
    <row r="12507" spans="1:8" x14ac:dyDescent="0.2">
      <c r="A12507" s="26" t="s">
        <v>677</v>
      </c>
      <c r="B12507" s="26">
        <v>50</v>
      </c>
      <c r="C12507" s="26" t="s">
        <v>19</v>
      </c>
      <c r="D12507" s="26">
        <v>80</v>
      </c>
      <c r="E12507" s="26">
        <v>254</v>
      </c>
      <c r="F12507" s="26" t="s">
        <v>122</v>
      </c>
      <c r="G12507" s="27">
        <v>35389</v>
      </c>
      <c r="H12507" s="26" t="s">
        <v>63</v>
      </c>
    </row>
    <row r="12508" spans="1:8" x14ac:dyDescent="0.2">
      <c r="A12508" s="26" t="s">
        <v>677</v>
      </c>
      <c r="B12508" s="26">
        <v>50</v>
      </c>
      <c r="C12508" s="26" t="s">
        <v>19</v>
      </c>
      <c r="D12508" s="26">
        <v>85</v>
      </c>
      <c r="E12508" s="26">
        <v>265</v>
      </c>
      <c r="F12508" s="26" t="s">
        <v>122</v>
      </c>
      <c r="G12508" s="27">
        <v>35596</v>
      </c>
      <c r="H12508" s="26" t="s">
        <v>423</v>
      </c>
    </row>
    <row r="12509" spans="1:8" x14ac:dyDescent="0.2">
      <c r="A12509" s="26" t="s">
        <v>677</v>
      </c>
      <c r="B12509" s="26">
        <v>50</v>
      </c>
      <c r="C12509" s="26" t="s">
        <v>19</v>
      </c>
      <c r="D12509" s="26">
        <v>90</v>
      </c>
      <c r="E12509" s="26">
        <v>248</v>
      </c>
      <c r="F12509" s="26" t="s">
        <v>291</v>
      </c>
      <c r="G12509" s="27">
        <v>33068</v>
      </c>
      <c r="H12509" s="26" t="s">
        <v>234</v>
      </c>
    </row>
    <row r="12510" spans="1:8" x14ac:dyDescent="0.2">
      <c r="A12510" s="26" t="s">
        <v>677</v>
      </c>
      <c r="B12510" s="26">
        <v>50</v>
      </c>
      <c r="C12510" s="26" t="s">
        <v>19</v>
      </c>
      <c r="D12510" s="26">
        <v>95</v>
      </c>
      <c r="E12510" s="26">
        <v>281</v>
      </c>
      <c r="F12510" s="26" t="s">
        <v>83</v>
      </c>
      <c r="G12510" s="27">
        <v>33432</v>
      </c>
      <c r="H12510" s="26" t="s">
        <v>368</v>
      </c>
    </row>
    <row r="12511" spans="1:8" x14ac:dyDescent="0.2">
      <c r="A12511" s="26" t="s">
        <v>677</v>
      </c>
      <c r="B12511" s="26">
        <v>50</v>
      </c>
      <c r="C12511" s="26" t="s">
        <v>19</v>
      </c>
      <c r="D12511" s="26">
        <v>100</v>
      </c>
      <c r="E12511" s="26">
        <v>275</v>
      </c>
      <c r="F12511" s="26" t="s">
        <v>31</v>
      </c>
      <c r="G12511" s="27">
        <v>39270</v>
      </c>
      <c r="H12511" s="26" t="s">
        <v>730</v>
      </c>
    </row>
    <row r="12512" spans="1:8" x14ac:dyDescent="0.2">
      <c r="A12512" s="26" t="s">
        <v>677</v>
      </c>
      <c r="B12512" s="26">
        <v>50</v>
      </c>
      <c r="C12512" s="26" t="s">
        <v>19</v>
      </c>
      <c r="D12512" s="26">
        <v>105</v>
      </c>
      <c r="E12512" s="26">
        <v>309</v>
      </c>
      <c r="F12512" s="26" t="s">
        <v>75</v>
      </c>
      <c r="G12512" s="27">
        <v>42910</v>
      </c>
      <c r="H12512" s="26" t="s">
        <v>1367</v>
      </c>
    </row>
    <row r="12513" spans="1:8" x14ac:dyDescent="0.2">
      <c r="A12513" s="26" t="s">
        <v>677</v>
      </c>
      <c r="B12513" s="26">
        <v>50</v>
      </c>
      <c r="C12513" s="26" t="s">
        <v>19</v>
      </c>
      <c r="D12513" s="26">
        <v>110</v>
      </c>
      <c r="E12513" s="26">
        <v>310</v>
      </c>
      <c r="F12513" s="26" t="s">
        <v>88</v>
      </c>
      <c r="G12513" s="27">
        <v>34853</v>
      </c>
      <c r="H12513" s="26" t="s">
        <v>17</v>
      </c>
    </row>
    <row r="12514" spans="1:8" x14ac:dyDescent="0.2">
      <c r="A12514" s="26" t="s">
        <v>677</v>
      </c>
      <c r="B12514" s="26">
        <v>50</v>
      </c>
      <c r="C12514" s="26" t="s">
        <v>19</v>
      </c>
      <c r="D12514" s="26">
        <v>115</v>
      </c>
      <c r="E12514" s="26">
        <v>300</v>
      </c>
      <c r="F12514" s="26" t="s">
        <v>81</v>
      </c>
      <c r="G12514" s="27">
        <v>38003</v>
      </c>
      <c r="H12514" s="26" t="s">
        <v>139</v>
      </c>
    </row>
    <row r="12515" spans="1:8" x14ac:dyDescent="0.2">
      <c r="A12515" s="26" t="s">
        <v>677</v>
      </c>
      <c r="B12515" s="26">
        <v>50</v>
      </c>
      <c r="C12515" s="26" t="s">
        <v>19</v>
      </c>
      <c r="D12515" s="26">
        <v>120</v>
      </c>
      <c r="E12515" s="26">
        <v>165</v>
      </c>
      <c r="F12515" s="26" t="s">
        <v>87</v>
      </c>
      <c r="G12515" s="27">
        <v>35596</v>
      </c>
      <c r="H12515" s="26" t="s">
        <v>423</v>
      </c>
    </row>
    <row r="12516" spans="1:8" x14ac:dyDescent="0.2">
      <c r="A12516" s="26" t="s">
        <v>677</v>
      </c>
      <c r="B12516" s="26">
        <v>50</v>
      </c>
      <c r="C12516" s="26" t="s">
        <v>19</v>
      </c>
      <c r="D12516" s="26" t="s">
        <v>871</v>
      </c>
      <c r="E12516" s="26">
        <v>255</v>
      </c>
      <c r="F12516" s="26" t="s">
        <v>173</v>
      </c>
      <c r="G12516" s="27">
        <v>34853</v>
      </c>
      <c r="H12516" s="26" t="s">
        <v>17</v>
      </c>
    </row>
    <row r="12517" spans="1:8" x14ac:dyDescent="0.2">
      <c r="A12517" s="26" t="s">
        <v>677</v>
      </c>
      <c r="B12517" s="26">
        <v>55</v>
      </c>
      <c r="C12517" s="26" t="s">
        <v>19</v>
      </c>
      <c r="D12517" s="26">
        <v>75</v>
      </c>
      <c r="E12517" s="26">
        <v>110</v>
      </c>
      <c r="F12517" s="26" t="s">
        <v>295</v>
      </c>
      <c r="G12517" s="27">
        <v>33467</v>
      </c>
      <c r="H12517" s="26" t="s">
        <v>37</v>
      </c>
    </row>
    <row r="12518" spans="1:8" x14ac:dyDescent="0.2">
      <c r="A12518" s="26" t="s">
        <v>677</v>
      </c>
      <c r="B12518" s="26">
        <v>55</v>
      </c>
      <c r="C12518" s="26" t="s">
        <v>19</v>
      </c>
      <c r="D12518" s="26">
        <v>80</v>
      </c>
      <c r="E12518" s="26">
        <v>243</v>
      </c>
      <c r="F12518" s="26" t="s">
        <v>122</v>
      </c>
      <c r="G12518" s="27">
        <v>36771</v>
      </c>
      <c r="H12518" s="26" t="s">
        <v>1291</v>
      </c>
    </row>
    <row r="12519" spans="1:8" x14ac:dyDescent="0.2">
      <c r="A12519" s="26" t="s">
        <v>677</v>
      </c>
      <c r="B12519" s="26">
        <v>55</v>
      </c>
      <c r="C12519" s="26" t="s">
        <v>19</v>
      </c>
      <c r="D12519" s="26">
        <v>85</v>
      </c>
      <c r="E12519" s="26">
        <v>254</v>
      </c>
      <c r="F12519" s="26" t="s">
        <v>122</v>
      </c>
      <c r="G12519" s="27">
        <v>36708</v>
      </c>
      <c r="H12519" s="26" t="s">
        <v>343</v>
      </c>
    </row>
    <row r="12520" spans="1:8" x14ac:dyDescent="0.2">
      <c r="A12520" s="26" t="s">
        <v>677</v>
      </c>
      <c r="B12520" s="26">
        <v>55</v>
      </c>
      <c r="C12520" s="26" t="s">
        <v>19</v>
      </c>
      <c r="D12520" s="26">
        <v>90</v>
      </c>
      <c r="E12520" s="26">
        <v>254</v>
      </c>
      <c r="F12520" s="26" t="s">
        <v>122</v>
      </c>
      <c r="G12520" s="27">
        <v>37171</v>
      </c>
      <c r="H12520" s="26" t="s">
        <v>913</v>
      </c>
    </row>
    <row r="12521" spans="1:8" x14ac:dyDescent="0.2">
      <c r="A12521" s="26" t="s">
        <v>677</v>
      </c>
      <c r="B12521" s="26">
        <v>55</v>
      </c>
      <c r="C12521" s="26" t="s">
        <v>19</v>
      </c>
      <c r="D12521" s="26">
        <v>95</v>
      </c>
      <c r="E12521" s="26">
        <v>270</v>
      </c>
      <c r="F12521" s="26" t="s">
        <v>83</v>
      </c>
      <c r="G12521" s="27">
        <v>34465</v>
      </c>
      <c r="H12521" s="26" t="s">
        <v>370</v>
      </c>
    </row>
    <row r="12522" spans="1:8" x14ac:dyDescent="0.2">
      <c r="A12522" s="26" t="s">
        <v>677</v>
      </c>
      <c r="B12522" s="26">
        <v>55</v>
      </c>
      <c r="C12522" s="26" t="s">
        <v>19</v>
      </c>
      <c r="D12522" s="26">
        <v>100</v>
      </c>
      <c r="E12522" s="26">
        <v>243</v>
      </c>
      <c r="F12522" s="26" t="s">
        <v>83</v>
      </c>
      <c r="G12522" s="27">
        <v>35330</v>
      </c>
      <c r="H12522" s="26" t="s">
        <v>51</v>
      </c>
    </row>
    <row r="12523" spans="1:8" x14ac:dyDescent="0.2">
      <c r="A12523" s="26" t="s">
        <v>677</v>
      </c>
      <c r="B12523" s="26">
        <v>55</v>
      </c>
      <c r="C12523" s="26" t="s">
        <v>19</v>
      </c>
      <c r="D12523" s="26">
        <v>105</v>
      </c>
      <c r="E12523" s="26">
        <v>204</v>
      </c>
      <c r="F12523" s="26" t="s">
        <v>120</v>
      </c>
      <c r="G12523" s="27">
        <v>37521</v>
      </c>
      <c r="H12523" s="26" t="s">
        <v>359</v>
      </c>
    </row>
    <row r="12524" spans="1:8" x14ac:dyDescent="0.2">
      <c r="A12524" s="26" t="s">
        <v>677</v>
      </c>
      <c r="B12524" s="26">
        <v>55</v>
      </c>
      <c r="C12524" s="26" t="s">
        <v>19</v>
      </c>
      <c r="D12524" s="26">
        <v>110</v>
      </c>
      <c r="E12524" s="26">
        <v>270</v>
      </c>
      <c r="F12524" s="26" t="s">
        <v>88</v>
      </c>
      <c r="G12524" s="27">
        <v>35596</v>
      </c>
      <c r="H12524" s="26" t="s">
        <v>423</v>
      </c>
    </row>
    <row r="12525" spans="1:8" x14ac:dyDescent="0.2">
      <c r="A12525" s="26" t="s">
        <v>677</v>
      </c>
      <c r="B12525" s="26">
        <v>55</v>
      </c>
      <c r="C12525" s="26" t="s">
        <v>19</v>
      </c>
      <c r="D12525" s="26">
        <v>115</v>
      </c>
      <c r="E12525" s="26">
        <v>245</v>
      </c>
      <c r="F12525" s="26" t="s">
        <v>897</v>
      </c>
      <c r="G12525" s="27">
        <v>40719</v>
      </c>
      <c r="H12525" s="26" t="s">
        <v>967</v>
      </c>
    </row>
    <row r="12526" spans="1:8" x14ac:dyDescent="0.2">
      <c r="A12526" s="26" t="s">
        <v>677</v>
      </c>
      <c r="B12526" s="26">
        <v>55</v>
      </c>
      <c r="C12526" s="26" t="s">
        <v>19</v>
      </c>
      <c r="D12526" s="26">
        <v>120</v>
      </c>
      <c r="E12526" s="26">
        <v>242</v>
      </c>
      <c r="F12526" s="26" t="s">
        <v>84</v>
      </c>
      <c r="G12526" s="27">
        <v>39663</v>
      </c>
      <c r="H12526" s="26" t="s">
        <v>605</v>
      </c>
    </row>
    <row r="12527" spans="1:8" x14ac:dyDescent="0.2">
      <c r="A12527" s="26" t="s">
        <v>677</v>
      </c>
      <c r="B12527" s="26">
        <v>55</v>
      </c>
      <c r="C12527" s="26" t="s">
        <v>19</v>
      </c>
      <c r="D12527" s="26" t="s">
        <v>871</v>
      </c>
      <c r="E12527" s="26">
        <v>253.5</v>
      </c>
      <c r="F12527" s="26" t="s">
        <v>1359</v>
      </c>
      <c r="G12527" s="27">
        <v>43744</v>
      </c>
      <c r="H12527" s="26" t="s">
        <v>1519</v>
      </c>
    </row>
    <row r="12528" spans="1:8" x14ac:dyDescent="0.2">
      <c r="A12528" s="26" t="s">
        <v>677</v>
      </c>
      <c r="B12528" s="26">
        <v>60</v>
      </c>
      <c r="C12528" s="26" t="s">
        <v>19</v>
      </c>
      <c r="D12528" s="26">
        <v>70</v>
      </c>
      <c r="E12528" s="26">
        <v>176</v>
      </c>
      <c r="F12528" s="26" t="s">
        <v>77</v>
      </c>
      <c r="G12528" s="27">
        <v>42910</v>
      </c>
      <c r="H12528" s="26" t="s">
        <v>1367</v>
      </c>
    </row>
    <row r="12529" spans="1:8" x14ac:dyDescent="0.2">
      <c r="A12529" s="26" t="s">
        <v>677</v>
      </c>
      <c r="B12529" s="26">
        <v>60</v>
      </c>
      <c r="C12529" s="26" t="s">
        <v>19</v>
      </c>
      <c r="D12529" s="26">
        <v>75</v>
      </c>
      <c r="E12529" s="26">
        <v>215</v>
      </c>
      <c r="F12529" s="26" t="s">
        <v>26</v>
      </c>
      <c r="G12529" s="27">
        <v>33467</v>
      </c>
      <c r="H12529" s="26" t="s">
        <v>37</v>
      </c>
    </row>
    <row r="12530" spans="1:8" x14ac:dyDescent="0.2">
      <c r="A12530" s="26" t="s">
        <v>677</v>
      </c>
      <c r="B12530" s="26">
        <v>60</v>
      </c>
      <c r="C12530" s="26" t="s">
        <v>19</v>
      </c>
      <c r="D12530" s="26">
        <v>80</v>
      </c>
      <c r="E12530" s="26">
        <v>187</v>
      </c>
      <c r="F12530" s="26" t="s">
        <v>85</v>
      </c>
      <c r="G12530" s="27">
        <v>39270</v>
      </c>
      <c r="H12530" s="26" t="s">
        <v>730</v>
      </c>
    </row>
    <row r="12531" spans="1:8" x14ac:dyDescent="0.2">
      <c r="A12531" s="26" t="s">
        <v>677</v>
      </c>
      <c r="B12531" s="26">
        <v>60</v>
      </c>
      <c r="C12531" s="26" t="s">
        <v>19</v>
      </c>
      <c r="D12531" s="26">
        <v>85</v>
      </c>
      <c r="E12531" s="26">
        <v>204</v>
      </c>
      <c r="F12531" s="26" t="s">
        <v>122</v>
      </c>
      <c r="G12531" s="27">
        <v>38262</v>
      </c>
      <c r="H12531" s="26" t="s">
        <v>344</v>
      </c>
    </row>
    <row r="12532" spans="1:8" x14ac:dyDescent="0.2">
      <c r="A12532" s="26" t="s">
        <v>677</v>
      </c>
      <c r="B12532" s="26">
        <v>60</v>
      </c>
      <c r="C12532" s="26" t="s">
        <v>19</v>
      </c>
      <c r="D12532" s="26">
        <v>90</v>
      </c>
      <c r="E12532" s="26">
        <v>259</v>
      </c>
      <c r="F12532" s="26" t="s">
        <v>122</v>
      </c>
      <c r="G12532" s="27">
        <v>37528</v>
      </c>
      <c r="H12532" s="26" t="s">
        <v>1205</v>
      </c>
    </row>
    <row r="12533" spans="1:8" x14ac:dyDescent="0.2">
      <c r="A12533" s="26" t="s">
        <v>677</v>
      </c>
      <c r="B12533" s="26">
        <v>60</v>
      </c>
      <c r="C12533" s="26" t="s">
        <v>19</v>
      </c>
      <c r="D12533" s="26">
        <v>95</v>
      </c>
      <c r="E12533" s="26">
        <v>242</v>
      </c>
      <c r="F12533" s="26" t="s">
        <v>122</v>
      </c>
      <c r="G12533" s="27">
        <v>39025</v>
      </c>
      <c r="H12533" s="26" t="s">
        <v>754</v>
      </c>
    </row>
    <row r="12534" spans="1:8" x14ac:dyDescent="0.2">
      <c r="A12534" s="26" t="s">
        <v>677</v>
      </c>
      <c r="B12534" s="26">
        <v>60</v>
      </c>
      <c r="C12534" s="26" t="s">
        <v>19</v>
      </c>
      <c r="D12534" s="26">
        <v>100</v>
      </c>
      <c r="E12534" s="26">
        <v>265</v>
      </c>
      <c r="F12534" s="26" t="s">
        <v>83</v>
      </c>
      <c r="G12534" s="27">
        <v>35596</v>
      </c>
      <c r="H12534" s="26" t="s">
        <v>423</v>
      </c>
    </row>
    <row r="12535" spans="1:8" x14ac:dyDescent="0.2">
      <c r="A12535" s="26" t="s">
        <v>677</v>
      </c>
      <c r="B12535" s="26">
        <v>60</v>
      </c>
      <c r="C12535" s="26" t="s">
        <v>19</v>
      </c>
      <c r="D12535" s="26">
        <v>105</v>
      </c>
      <c r="E12535" s="26">
        <v>182</v>
      </c>
      <c r="F12535" s="26" t="s">
        <v>91</v>
      </c>
      <c r="G12535" s="27">
        <v>32683</v>
      </c>
      <c r="H12535" s="26" t="s">
        <v>2</v>
      </c>
    </row>
    <row r="12536" spans="1:8" x14ac:dyDescent="0.2">
      <c r="A12536" s="26" t="s">
        <v>677</v>
      </c>
      <c r="B12536" s="26">
        <v>60</v>
      </c>
      <c r="C12536" s="26" t="s">
        <v>19</v>
      </c>
      <c r="D12536" s="26">
        <v>110</v>
      </c>
      <c r="E12536" s="26">
        <v>198</v>
      </c>
      <c r="F12536" s="26" t="s">
        <v>84</v>
      </c>
      <c r="G12536" s="27">
        <v>41455</v>
      </c>
      <c r="H12536" s="26" t="s">
        <v>1182</v>
      </c>
    </row>
    <row r="12537" spans="1:8" x14ac:dyDescent="0.2">
      <c r="A12537" s="26" t="s">
        <v>677</v>
      </c>
      <c r="B12537" s="26">
        <v>60</v>
      </c>
      <c r="C12537" s="26" t="s">
        <v>19</v>
      </c>
      <c r="D12537" s="26" t="s">
        <v>871</v>
      </c>
      <c r="E12537" s="26">
        <v>187.5</v>
      </c>
      <c r="F12537" s="26" t="s">
        <v>76</v>
      </c>
      <c r="G12537" s="27">
        <v>43744</v>
      </c>
      <c r="H12537" s="26" t="s">
        <v>1519</v>
      </c>
    </row>
    <row r="12538" spans="1:8" x14ac:dyDescent="0.2">
      <c r="A12538" s="26" t="s">
        <v>677</v>
      </c>
      <c r="B12538" s="26">
        <v>65</v>
      </c>
      <c r="C12538" s="26" t="s">
        <v>19</v>
      </c>
      <c r="D12538" s="26">
        <v>75</v>
      </c>
      <c r="E12538" s="26">
        <v>145</v>
      </c>
      <c r="F12538" s="26" t="s">
        <v>89</v>
      </c>
      <c r="G12538" s="27">
        <v>35596</v>
      </c>
      <c r="H12538" s="26" t="s">
        <v>423</v>
      </c>
    </row>
    <row r="12539" spans="1:8" x14ac:dyDescent="0.2">
      <c r="A12539" s="26" t="s">
        <v>677</v>
      </c>
      <c r="B12539" s="26">
        <v>65</v>
      </c>
      <c r="C12539" s="26" t="s">
        <v>19</v>
      </c>
      <c r="D12539" s="26">
        <v>80</v>
      </c>
      <c r="E12539" s="26">
        <v>209</v>
      </c>
      <c r="F12539" s="26" t="s">
        <v>122</v>
      </c>
      <c r="G12539" s="27">
        <v>39663</v>
      </c>
      <c r="H12539" s="26" t="s">
        <v>605</v>
      </c>
    </row>
    <row r="12540" spans="1:8" x14ac:dyDescent="0.2">
      <c r="A12540" s="26" t="s">
        <v>677</v>
      </c>
      <c r="B12540" s="26">
        <v>65</v>
      </c>
      <c r="C12540" s="26" t="s">
        <v>19</v>
      </c>
      <c r="D12540" s="26">
        <v>85</v>
      </c>
      <c r="E12540" s="26">
        <v>242</v>
      </c>
      <c r="F12540" s="26" t="s">
        <v>122</v>
      </c>
      <c r="G12540" s="27">
        <v>40355</v>
      </c>
      <c r="H12540" s="26" t="s">
        <v>918</v>
      </c>
    </row>
    <row r="12541" spans="1:8" x14ac:dyDescent="0.2">
      <c r="A12541" s="26" t="s">
        <v>677</v>
      </c>
      <c r="B12541" s="26">
        <v>65</v>
      </c>
      <c r="C12541" s="26" t="s">
        <v>19</v>
      </c>
      <c r="D12541" s="26">
        <v>90</v>
      </c>
      <c r="E12541" s="26">
        <v>245</v>
      </c>
      <c r="F12541" s="26" t="s">
        <v>122</v>
      </c>
      <c r="G12541" s="27">
        <v>40719</v>
      </c>
      <c r="H12541" s="26" t="s">
        <v>967</v>
      </c>
    </row>
    <row r="12542" spans="1:8" x14ac:dyDescent="0.2">
      <c r="A12542" s="26" t="s">
        <v>677</v>
      </c>
      <c r="B12542" s="26">
        <v>65</v>
      </c>
      <c r="C12542" s="26" t="s">
        <v>19</v>
      </c>
      <c r="D12542" s="26">
        <v>95</v>
      </c>
      <c r="E12542" s="26">
        <v>143</v>
      </c>
      <c r="F12542" s="26" t="s">
        <v>732</v>
      </c>
      <c r="G12542" s="27">
        <v>39270</v>
      </c>
      <c r="H12542" s="26" t="s">
        <v>730</v>
      </c>
    </row>
    <row r="12543" spans="1:8" x14ac:dyDescent="0.2">
      <c r="A12543" s="26" t="s">
        <v>677</v>
      </c>
      <c r="B12543" s="26">
        <v>65</v>
      </c>
      <c r="C12543" s="26" t="s">
        <v>19</v>
      </c>
      <c r="D12543" s="26">
        <v>100</v>
      </c>
      <c r="E12543" s="26">
        <v>198</v>
      </c>
      <c r="F12543" s="26" t="s">
        <v>91</v>
      </c>
      <c r="G12543" s="27">
        <v>34167</v>
      </c>
      <c r="H12543" s="26" t="s">
        <v>479</v>
      </c>
    </row>
    <row r="12544" spans="1:8" x14ac:dyDescent="0.2">
      <c r="A12544" s="26" t="s">
        <v>677</v>
      </c>
      <c r="B12544" s="26">
        <v>65</v>
      </c>
      <c r="C12544" s="26" t="s">
        <v>19</v>
      </c>
      <c r="D12544" s="26">
        <v>105</v>
      </c>
      <c r="E12544" s="26">
        <v>243</v>
      </c>
      <c r="F12544" s="26" t="s">
        <v>91</v>
      </c>
      <c r="G12544" s="27">
        <v>33432</v>
      </c>
      <c r="H12544" s="26" t="s">
        <v>368</v>
      </c>
    </row>
    <row r="12545" spans="1:8" x14ac:dyDescent="0.2">
      <c r="A12545" s="26" t="s">
        <v>677</v>
      </c>
      <c r="B12545" s="26">
        <v>65</v>
      </c>
      <c r="C12545" s="26" t="s">
        <v>19</v>
      </c>
      <c r="D12545" s="26">
        <v>110</v>
      </c>
      <c r="E12545" s="26">
        <v>220</v>
      </c>
      <c r="F12545" s="26" t="s">
        <v>91</v>
      </c>
      <c r="G12545" s="27">
        <v>33068</v>
      </c>
      <c r="H12545" s="26" t="s">
        <v>234</v>
      </c>
    </row>
    <row r="12546" spans="1:8" x14ac:dyDescent="0.2">
      <c r="A12546" s="26" t="s">
        <v>677</v>
      </c>
      <c r="B12546" s="26">
        <v>65</v>
      </c>
      <c r="C12546" s="26" t="s">
        <v>19</v>
      </c>
      <c r="D12546" s="26">
        <v>115</v>
      </c>
      <c r="E12546" s="26">
        <v>231</v>
      </c>
      <c r="F12546" s="26" t="s">
        <v>88</v>
      </c>
      <c r="G12546" s="27">
        <v>40056</v>
      </c>
      <c r="H12546" s="26" t="s">
        <v>877</v>
      </c>
    </row>
    <row r="12547" spans="1:8" x14ac:dyDescent="0.2">
      <c r="A12547" s="26" t="s">
        <v>677</v>
      </c>
      <c r="B12547" s="26">
        <v>65</v>
      </c>
      <c r="C12547" s="26" t="s">
        <v>19</v>
      </c>
      <c r="D12547" s="26">
        <v>120</v>
      </c>
      <c r="E12547" s="26">
        <v>242</v>
      </c>
      <c r="F12547" s="26" t="s">
        <v>88</v>
      </c>
      <c r="G12547" s="27">
        <v>39663</v>
      </c>
      <c r="H12547" s="26" t="s">
        <v>605</v>
      </c>
    </row>
    <row r="12548" spans="1:8" x14ac:dyDescent="0.2">
      <c r="A12548" s="26" t="s">
        <v>677</v>
      </c>
      <c r="B12548" s="26">
        <v>65</v>
      </c>
      <c r="C12548" s="26" t="s">
        <v>19</v>
      </c>
      <c r="D12548" s="26">
        <v>125</v>
      </c>
      <c r="E12548" s="26">
        <v>135</v>
      </c>
      <c r="F12548" s="26" t="s">
        <v>174</v>
      </c>
      <c r="G12548" s="27">
        <v>40951</v>
      </c>
      <c r="H12548" s="26" t="s">
        <v>1013</v>
      </c>
    </row>
    <row r="12549" spans="1:8" x14ac:dyDescent="0.2">
      <c r="A12549" s="26" t="s">
        <v>677</v>
      </c>
      <c r="B12549" s="26">
        <v>65</v>
      </c>
      <c r="C12549" s="26" t="s">
        <v>19</v>
      </c>
      <c r="D12549" s="26" t="s">
        <v>871</v>
      </c>
      <c r="E12549" s="26">
        <v>176</v>
      </c>
      <c r="F12549" s="26" t="s">
        <v>313</v>
      </c>
      <c r="G12549" s="27">
        <v>32683</v>
      </c>
      <c r="H12549" s="26" t="s">
        <v>2</v>
      </c>
    </row>
    <row r="12550" spans="1:8" x14ac:dyDescent="0.2">
      <c r="A12550" s="26" t="s">
        <v>677</v>
      </c>
      <c r="B12550" s="26">
        <v>70</v>
      </c>
      <c r="C12550" s="26" t="s">
        <v>19</v>
      </c>
      <c r="D12550" s="26">
        <v>65</v>
      </c>
      <c r="E12550" s="26">
        <v>132.5</v>
      </c>
      <c r="F12550" s="26" t="s">
        <v>285</v>
      </c>
      <c r="G12550" s="27">
        <v>44471</v>
      </c>
      <c r="H12550" s="26" t="s">
        <v>1589</v>
      </c>
    </row>
    <row r="12551" spans="1:8" x14ac:dyDescent="0.2">
      <c r="A12551" s="26" t="s">
        <v>677</v>
      </c>
      <c r="B12551" s="26">
        <v>70</v>
      </c>
      <c r="C12551" s="26" t="s">
        <v>19</v>
      </c>
      <c r="D12551" s="26">
        <v>70</v>
      </c>
      <c r="E12551" s="26">
        <v>127</v>
      </c>
      <c r="F12551" s="26" t="s">
        <v>285</v>
      </c>
      <c r="G12551" s="27">
        <v>43638</v>
      </c>
      <c r="H12551" s="26" t="s">
        <v>1498</v>
      </c>
    </row>
    <row r="12552" spans="1:8" x14ac:dyDescent="0.2">
      <c r="A12552" s="26" t="s">
        <v>677</v>
      </c>
      <c r="B12552" s="26">
        <v>70</v>
      </c>
      <c r="C12552" s="26" t="s">
        <v>19</v>
      </c>
      <c r="D12552" s="26">
        <v>75</v>
      </c>
      <c r="E12552" s="26">
        <v>122</v>
      </c>
      <c r="F12552" s="26" t="s">
        <v>89</v>
      </c>
      <c r="G12552" s="27">
        <v>37521</v>
      </c>
      <c r="H12552" s="26" t="s">
        <v>359</v>
      </c>
    </row>
    <row r="12553" spans="1:8" x14ac:dyDescent="0.2">
      <c r="A12553" s="26" t="s">
        <v>677</v>
      </c>
      <c r="B12553" s="26">
        <v>70</v>
      </c>
      <c r="C12553" s="26" t="s">
        <v>19</v>
      </c>
      <c r="D12553" s="26">
        <v>80</v>
      </c>
      <c r="E12553" s="26">
        <v>150</v>
      </c>
      <c r="F12553" s="26" t="s">
        <v>1249</v>
      </c>
      <c r="G12553" s="27">
        <v>42091</v>
      </c>
      <c r="H12553" s="26" t="s">
        <v>1269</v>
      </c>
    </row>
    <row r="12554" spans="1:8" x14ac:dyDescent="0.2">
      <c r="A12554" s="26" t="s">
        <v>677</v>
      </c>
      <c r="B12554" s="26">
        <v>70</v>
      </c>
      <c r="C12554" s="26" t="s">
        <v>19</v>
      </c>
      <c r="D12554" s="26">
        <v>85</v>
      </c>
      <c r="E12554" s="26">
        <v>225</v>
      </c>
      <c r="F12554" s="26" t="s">
        <v>122</v>
      </c>
      <c r="G12554" s="27">
        <v>41455</v>
      </c>
      <c r="H12554" s="26" t="s">
        <v>1182</v>
      </c>
    </row>
    <row r="12555" spans="1:8" x14ac:dyDescent="0.2">
      <c r="A12555" s="26" t="s">
        <v>677</v>
      </c>
      <c r="B12555" s="26">
        <v>70</v>
      </c>
      <c r="C12555" s="26" t="s">
        <v>19</v>
      </c>
      <c r="D12555" s="26">
        <v>90</v>
      </c>
      <c r="E12555" s="26">
        <v>211</v>
      </c>
      <c r="F12555" s="26" t="s">
        <v>122</v>
      </c>
      <c r="G12555" s="27">
        <v>42651</v>
      </c>
      <c r="H12555" s="26" t="s">
        <v>1340</v>
      </c>
    </row>
    <row r="12556" spans="1:8" x14ac:dyDescent="0.2">
      <c r="A12556" s="26" t="s">
        <v>677</v>
      </c>
      <c r="B12556" s="26">
        <v>70</v>
      </c>
      <c r="C12556" s="26" t="s">
        <v>19</v>
      </c>
      <c r="D12556" s="26">
        <v>95</v>
      </c>
      <c r="E12556" s="26">
        <v>209</v>
      </c>
      <c r="F12556" s="26" t="s">
        <v>122</v>
      </c>
      <c r="G12556" s="27">
        <v>41939</v>
      </c>
      <c r="H12556" s="26" t="s">
        <v>1244</v>
      </c>
    </row>
    <row r="12557" spans="1:8" x14ac:dyDescent="0.2">
      <c r="A12557" s="26" t="s">
        <v>677</v>
      </c>
      <c r="B12557" s="26">
        <v>70</v>
      </c>
      <c r="C12557" s="26" t="s">
        <v>19</v>
      </c>
      <c r="D12557" s="26">
        <v>100</v>
      </c>
      <c r="E12557" s="26">
        <v>209</v>
      </c>
      <c r="F12557" s="26" t="s">
        <v>91</v>
      </c>
      <c r="G12557" s="27">
        <v>35330</v>
      </c>
      <c r="H12557" s="26" t="s">
        <v>51</v>
      </c>
    </row>
    <row r="12558" spans="1:8" x14ac:dyDescent="0.2">
      <c r="A12558" s="26" t="s">
        <v>677</v>
      </c>
      <c r="B12558" s="26">
        <v>70</v>
      </c>
      <c r="C12558" s="26" t="s">
        <v>19</v>
      </c>
      <c r="D12558" s="26">
        <v>105</v>
      </c>
      <c r="E12558" s="26">
        <v>205</v>
      </c>
      <c r="F12558" s="26" t="s">
        <v>91</v>
      </c>
      <c r="G12558" s="27">
        <v>34853</v>
      </c>
      <c r="H12558" s="26" t="s">
        <v>17</v>
      </c>
    </row>
    <row r="12559" spans="1:8" x14ac:dyDescent="0.2">
      <c r="A12559" s="26" t="s">
        <v>677</v>
      </c>
      <c r="B12559" s="26">
        <v>70</v>
      </c>
      <c r="C12559" s="26" t="s">
        <v>19</v>
      </c>
      <c r="D12559" s="26">
        <v>110</v>
      </c>
      <c r="E12559" s="26">
        <v>121</v>
      </c>
      <c r="F12559" s="26" t="s">
        <v>837</v>
      </c>
      <c r="G12559" s="27">
        <v>42910</v>
      </c>
      <c r="H12559" s="26" t="s">
        <v>1367</v>
      </c>
    </row>
    <row r="12560" spans="1:8" x14ac:dyDescent="0.2">
      <c r="A12560" s="26" t="s">
        <v>677</v>
      </c>
      <c r="B12560" s="26">
        <v>70</v>
      </c>
      <c r="C12560" s="26" t="s">
        <v>19</v>
      </c>
      <c r="D12560" s="26">
        <v>115</v>
      </c>
      <c r="E12560" s="26">
        <v>176</v>
      </c>
      <c r="F12560" s="26" t="s">
        <v>174</v>
      </c>
      <c r="G12560" s="27">
        <v>42175</v>
      </c>
      <c r="H12560" s="26" t="s">
        <v>1276</v>
      </c>
    </row>
    <row r="12561" spans="1:8" x14ac:dyDescent="0.2">
      <c r="A12561" s="26" t="s">
        <v>677</v>
      </c>
      <c r="B12561" s="26">
        <v>70</v>
      </c>
      <c r="C12561" s="26" t="s">
        <v>19</v>
      </c>
      <c r="D12561" s="26">
        <v>120</v>
      </c>
      <c r="E12561" s="26">
        <v>101</v>
      </c>
      <c r="F12561" s="26" t="s">
        <v>87</v>
      </c>
      <c r="G12561" s="27">
        <v>41455</v>
      </c>
      <c r="H12561" s="26" t="s">
        <v>1182</v>
      </c>
    </row>
    <row r="12562" spans="1:8" x14ac:dyDescent="0.2">
      <c r="A12562" s="26" t="s">
        <v>677</v>
      </c>
      <c r="B12562" s="26">
        <v>75</v>
      </c>
      <c r="C12562" s="26" t="s">
        <v>19</v>
      </c>
      <c r="D12562" s="26">
        <v>75</v>
      </c>
      <c r="E12562" s="26">
        <v>110</v>
      </c>
      <c r="F12562" s="26" t="s">
        <v>89</v>
      </c>
      <c r="G12562" s="27">
        <v>39270</v>
      </c>
      <c r="H12562" s="26" t="s">
        <v>730</v>
      </c>
    </row>
    <row r="12563" spans="1:8" x14ac:dyDescent="0.2">
      <c r="A12563" s="26" t="s">
        <v>677</v>
      </c>
      <c r="B12563" s="26">
        <v>75</v>
      </c>
      <c r="C12563" s="26" t="s">
        <v>19</v>
      </c>
      <c r="D12563" s="26">
        <v>80</v>
      </c>
      <c r="E12563" s="26">
        <v>132</v>
      </c>
      <c r="F12563" s="26" t="s">
        <v>314</v>
      </c>
      <c r="G12563" s="27">
        <v>36771</v>
      </c>
      <c r="H12563" s="26" t="s">
        <v>481</v>
      </c>
    </row>
    <row r="12564" spans="1:8" x14ac:dyDescent="0.2">
      <c r="A12564" s="26" t="s">
        <v>677</v>
      </c>
      <c r="B12564" s="26">
        <v>75</v>
      </c>
      <c r="C12564" s="26" t="s">
        <v>19</v>
      </c>
      <c r="D12564" s="26">
        <v>85</v>
      </c>
      <c r="E12564" s="26">
        <v>189.5</v>
      </c>
      <c r="F12564" s="26" t="s">
        <v>122</v>
      </c>
      <c r="G12564" s="27">
        <v>43744</v>
      </c>
      <c r="H12564" s="26" t="s">
        <v>1519</v>
      </c>
    </row>
    <row r="12565" spans="1:8" x14ac:dyDescent="0.2">
      <c r="A12565" s="26" t="s">
        <v>677</v>
      </c>
      <c r="B12565" s="26">
        <v>75</v>
      </c>
      <c r="C12565" s="26" t="s">
        <v>19</v>
      </c>
      <c r="D12565" s="26">
        <v>90</v>
      </c>
      <c r="E12565" s="26">
        <v>187</v>
      </c>
      <c r="F12565" s="26" t="s">
        <v>122</v>
      </c>
      <c r="G12565" s="27">
        <v>43386</v>
      </c>
      <c r="H12565" s="26" t="s">
        <v>1446</v>
      </c>
    </row>
    <row r="12566" spans="1:8" x14ac:dyDescent="0.2">
      <c r="A12566" s="26" t="s">
        <v>677</v>
      </c>
      <c r="B12566" s="26">
        <v>75</v>
      </c>
      <c r="C12566" s="26" t="s">
        <v>19</v>
      </c>
      <c r="D12566" s="26">
        <v>95</v>
      </c>
      <c r="E12566" s="26">
        <v>133.5</v>
      </c>
      <c r="F12566" s="26" t="s">
        <v>174</v>
      </c>
      <c r="G12566" s="27">
        <v>44196</v>
      </c>
      <c r="H12566" s="26" t="s">
        <v>1567</v>
      </c>
    </row>
    <row r="12567" spans="1:8" x14ac:dyDescent="0.2">
      <c r="A12567" s="26" t="s">
        <v>677</v>
      </c>
      <c r="B12567" s="26">
        <v>75</v>
      </c>
      <c r="C12567" s="26" t="s">
        <v>19</v>
      </c>
      <c r="D12567" s="26">
        <v>100</v>
      </c>
      <c r="E12567" s="26">
        <v>120</v>
      </c>
      <c r="F12567" s="26" t="s">
        <v>719</v>
      </c>
      <c r="G12567" s="27">
        <v>41029</v>
      </c>
      <c r="H12567" s="26" t="s">
        <v>1034</v>
      </c>
    </row>
    <row r="12568" spans="1:8" x14ac:dyDescent="0.2">
      <c r="A12568" s="26" t="s">
        <v>677</v>
      </c>
      <c r="B12568" s="26">
        <v>75</v>
      </c>
      <c r="C12568" s="26" t="s">
        <v>19</v>
      </c>
      <c r="D12568" s="26">
        <v>105</v>
      </c>
      <c r="E12568" s="26">
        <v>132</v>
      </c>
      <c r="F12568" s="26" t="s">
        <v>837</v>
      </c>
      <c r="G12568" s="27">
        <v>43744</v>
      </c>
      <c r="H12568" s="26" t="s">
        <v>1519</v>
      </c>
    </row>
    <row r="12569" spans="1:8" x14ac:dyDescent="0.2">
      <c r="A12569" s="26" t="s">
        <v>677</v>
      </c>
      <c r="B12569" s="26">
        <v>75</v>
      </c>
      <c r="C12569" s="26" t="s">
        <v>19</v>
      </c>
      <c r="D12569" s="26">
        <v>110</v>
      </c>
      <c r="E12569" s="26">
        <v>154</v>
      </c>
      <c r="F12569" s="26" t="s">
        <v>174</v>
      </c>
      <c r="G12569" s="27">
        <v>43638</v>
      </c>
      <c r="H12569" s="26" t="s">
        <v>1498</v>
      </c>
    </row>
    <row r="12570" spans="1:8" x14ac:dyDescent="0.2">
      <c r="A12570" s="26" t="s">
        <v>677</v>
      </c>
      <c r="B12570" s="26">
        <v>80</v>
      </c>
      <c r="C12570" s="26" t="s">
        <v>19</v>
      </c>
      <c r="D12570" s="26">
        <v>70</v>
      </c>
      <c r="E12570" s="26">
        <v>83</v>
      </c>
      <c r="F12570" s="26" t="s">
        <v>89</v>
      </c>
      <c r="G12570" s="27">
        <v>41455</v>
      </c>
      <c r="H12570" s="26" t="s">
        <v>1182</v>
      </c>
    </row>
    <row r="12571" spans="1:8" x14ac:dyDescent="0.2">
      <c r="A12571" s="26" t="s">
        <v>677</v>
      </c>
      <c r="B12571" s="26">
        <v>80</v>
      </c>
      <c r="C12571" s="26" t="s">
        <v>19</v>
      </c>
      <c r="D12571" s="26">
        <v>80</v>
      </c>
      <c r="E12571" s="26">
        <v>143</v>
      </c>
      <c r="F12571" s="26" t="s">
        <v>26</v>
      </c>
      <c r="G12571" s="27">
        <v>39725</v>
      </c>
      <c r="H12571" s="26" t="s">
        <v>678</v>
      </c>
    </row>
    <row r="12572" spans="1:8" x14ac:dyDescent="0.2">
      <c r="A12572" s="26" t="s">
        <v>677</v>
      </c>
      <c r="B12572" s="26">
        <v>80</v>
      </c>
      <c r="C12572" s="26" t="s">
        <v>19</v>
      </c>
      <c r="D12572" s="26">
        <v>85</v>
      </c>
      <c r="E12572" s="26">
        <v>160</v>
      </c>
      <c r="F12572" s="2" t="s">
        <v>1625</v>
      </c>
      <c r="G12572" s="33">
        <v>44836</v>
      </c>
      <c r="H12572" s="2" t="s">
        <v>1624</v>
      </c>
    </row>
    <row r="12573" spans="1:8" x14ac:dyDescent="0.2">
      <c r="A12573" s="26" t="s">
        <v>677</v>
      </c>
      <c r="B12573" s="26">
        <v>80</v>
      </c>
      <c r="C12573" s="26" t="s">
        <v>19</v>
      </c>
      <c r="D12573" s="26">
        <v>105</v>
      </c>
      <c r="E12573" s="26">
        <v>88</v>
      </c>
      <c r="F12573" s="26" t="s">
        <v>125</v>
      </c>
      <c r="G12573" s="27">
        <v>36708</v>
      </c>
      <c r="H12573" s="26" t="s">
        <v>343</v>
      </c>
    </row>
    <row r="12574" spans="1:8" x14ac:dyDescent="0.2">
      <c r="A12574" s="26" t="s">
        <v>677</v>
      </c>
      <c r="B12574" s="26">
        <v>85</v>
      </c>
      <c r="C12574" s="26" t="s">
        <v>19</v>
      </c>
      <c r="D12574" s="26">
        <v>65</v>
      </c>
      <c r="E12574" s="26">
        <v>60.5</v>
      </c>
      <c r="F12574" s="26" t="s">
        <v>89</v>
      </c>
      <c r="G12574" s="27">
        <v>43744</v>
      </c>
      <c r="H12574" s="26" t="s">
        <v>1519</v>
      </c>
    </row>
    <row r="12575" spans="1:8" x14ac:dyDescent="0.2">
      <c r="A12575" s="26" t="s">
        <v>677</v>
      </c>
      <c r="B12575" s="26">
        <v>85</v>
      </c>
      <c r="C12575" s="26" t="s">
        <v>19</v>
      </c>
      <c r="D12575" s="26">
        <v>70</v>
      </c>
      <c r="E12575" s="26">
        <v>55</v>
      </c>
      <c r="F12575" s="26" t="s">
        <v>89</v>
      </c>
      <c r="G12575" s="27">
        <v>42910</v>
      </c>
      <c r="H12575" s="26" t="s">
        <v>1367</v>
      </c>
    </row>
    <row r="12576" spans="1:8" x14ac:dyDescent="0.2">
      <c r="A12576" s="26" t="s">
        <v>677</v>
      </c>
      <c r="B12576" s="26">
        <v>85</v>
      </c>
      <c r="C12576" s="26" t="s">
        <v>19</v>
      </c>
      <c r="D12576" s="26">
        <v>75</v>
      </c>
      <c r="E12576" s="26">
        <v>94</v>
      </c>
      <c r="F12576" s="26" t="s">
        <v>26</v>
      </c>
      <c r="G12576" s="27">
        <v>42910</v>
      </c>
      <c r="H12576" s="26" t="s">
        <v>1367</v>
      </c>
    </row>
    <row r="12577" spans="1:8" x14ac:dyDescent="0.2">
      <c r="A12577" s="26" t="s">
        <v>677</v>
      </c>
      <c r="B12577" s="26">
        <v>85</v>
      </c>
      <c r="C12577" s="26" t="s">
        <v>19</v>
      </c>
      <c r="D12577" s="26">
        <v>80</v>
      </c>
      <c r="E12577" s="26">
        <v>132</v>
      </c>
      <c r="F12577" s="26" t="s">
        <v>26</v>
      </c>
      <c r="G12577" s="27">
        <v>41455</v>
      </c>
      <c r="H12577" s="26" t="s">
        <v>1182</v>
      </c>
    </row>
    <row r="12578" spans="1:8" x14ac:dyDescent="0.2">
      <c r="A12578" s="26" t="s">
        <v>677</v>
      </c>
      <c r="B12578" s="26" t="s">
        <v>870</v>
      </c>
      <c r="C12578" s="26" t="s">
        <v>19</v>
      </c>
      <c r="D12578" s="26">
        <v>60</v>
      </c>
      <c r="E12578" s="26">
        <v>204</v>
      </c>
      <c r="F12578" s="26" t="s">
        <v>85</v>
      </c>
      <c r="G12578" s="27">
        <v>33068</v>
      </c>
      <c r="H12578" s="26" t="s">
        <v>234</v>
      </c>
    </row>
    <row r="12579" spans="1:8" x14ac:dyDescent="0.2">
      <c r="A12579" s="26" t="s">
        <v>677</v>
      </c>
      <c r="B12579" s="26" t="s">
        <v>870</v>
      </c>
      <c r="C12579" s="26" t="s">
        <v>19</v>
      </c>
      <c r="D12579" s="26">
        <v>65</v>
      </c>
      <c r="E12579" s="26">
        <v>259</v>
      </c>
      <c r="F12579" s="26" t="s">
        <v>24</v>
      </c>
      <c r="G12579" s="27">
        <v>33467</v>
      </c>
      <c r="H12579" s="26" t="s">
        <v>37</v>
      </c>
    </row>
    <row r="12580" spans="1:8" x14ac:dyDescent="0.2">
      <c r="A12580" s="26" t="s">
        <v>677</v>
      </c>
      <c r="B12580" s="26" t="s">
        <v>870</v>
      </c>
      <c r="C12580" s="26" t="s">
        <v>19</v>
      </c>
      <c r="D12580" s="26">
        <v>70</v>
      </c>
      <c r="E12580" s="26">
        <v>297</v>
      </c>
      <c r="F12580" s="26" t="s">
        <v>24</v>
      </c>
      <c r="G12580" s="27">
        <v>39004</v>
      </c>
      <c r="H12580" s="26" t="s">
        <v>758</v>
      </c>
    </row>
    <row r="12581" spans="1:8" x14ac:dyDescent="0.2">
      <c r="A12581" s="26" t="s">
        <v>677</v>
      </c>
      <c r="B12581" s="26" t="s">
        <v>870</v>
      </c>
      <c r="C12581" s="26" t="s">
        <v>19</v>
      </c>
      <c r="D12581" s="26">
        <v>75</v>
      </c>
      <c r="E12581" s="26">
        <v>303</v>
      </c>
      <c r="F12581" s="26" t="s">
        <v>24</v>
      </c>
      <c r="G12581" s="27">
        <v>37520</v>
      </c>
      <c r="H12581" s="26" t="s">
        <v>359</v>
      </c>
    </row>
    <row r="12582" spans="1:8" x14ac:dyDescent="0.2">
      <c r="A12582" s="26" t="s">
        <v>677</v>
      </c>
      <c r="B12582" s="26" t="s">
        <v>870</v>
      </c>
      <c r="C12582" s="26" t="s">
        <v>19</v>
      </c>
      <c r="D12582" s="26">
        <v>80</v>
      </c>
      <c r="E12582" s="26">
        <v>331</v>
      </c>
      <c r="F12582" s="26" t="s">
        <v>331</v>
      </c>
      <c r="G12582" s="27">
        <v>36708</v>
      </c>
      <c r="H12582" s="26" t="s">
        <v>343</v>
      </c>
    </row>
    <row r="12583" spans="1:8" x14ac:dyDescent="0.2">
      <c r="A12583" s="26" t="s">
        <v>677</v>
      </c>
      <c r="B12583" s="26" t="s">
        <v>870</v>
      </c>
      <c r="C12583" s="26" t="s">
        <v>19</v>
      </c>
      <c r="D12583" s="26">
        <v>85</v>
      </c>
      <c r="E12583" s="26">
        <v>369</v>
      </c>
      <c r="F12583" s="26" t="s">
        <v>281</v>
      </c>
      <c r="G12583" s="27">
        <v>33432</v>
      </c>
      <c r="H12583" s="26" t="s">
        <v>1036</v>
      </c>
    </row>
    <row r="12584" spans="1:8" x14ac:dyDescent="0.2">
      <c r="A12584" s="26" t="s">
        <v>677</v>
      </c>
      <c r="B12584" s="26" t="s">
        <v>870</v>
      </c>
      <c r="C12584" s="26" t="s">
        <v>19</v>
      </c>
      <c r="D12584" s="26">
        <v>90</v>
      </c>
      <c r="E12584" s="26">
        <v>446</v>
      </c>
      <c r="F12584" s="26" t="s">
        <v>282</v>
      </c>
      <c r="G12584" s="27">
        <v>32683</v>
      </c>
      <c r="H12584" s="26" t="s">
        <v>2</v>
      </c>
    </row>
    <row r="12585" spans="1:8" x14ac:dyDescent="0.2">
      <c r="A12585" s="26" t="s">
        <v>677</v>
      </c>
      <c r="B12585" s="26" t="s">
        <v>870</v>
      </c>
      <c r="C12585" s="26" t="s">
        <v>19</v>
      </c>
      <c r="D12585" s="26">
        <v>95</v>
      </c>
      <c r="E12585" s="26">
        <v>331</v>
      </c>
      <c r="F12585" s="26" t="s">
        <v>381</v>
      </c>
      <c r="G12585" s="27">
        <v>37521</v>
      </c>
      <c r="H12585" s="26" t="s">
        <v>359</v>
      </c>
    </row>
    <row r="12586" spans="1:8" x14ac:dyDescent="0.2">
      <c r="A12586" s="26" t="s">
        <v>677</v>
      </c>
      <c r="B12586" s="26" t="s">
        <v>870</v>
      </c>
      <c r="C12586" s="26" t="s">
        <v>19</v>
      </c>
      <c r="D12586" s="26">
        <v>100</v>
      </c>
      <c r="E12586" s="26">
        <v>363</v>
      </c>
      <c r="F12586" s="26" t="s">
        <v>154</v>
      </c>
      <c r="G12586" s="27">
        <v>32683</v>
      </c>
      <c r="H12586" s="26" t="s">
        <v>1032</v>
      </c>
    </row>
    <row r="12587" spans="1:8" x14ac:dyDescent="0.2">
      <c r="A12587" s="26" t="s">
        <v>677</v>
      </c>
      <c r="B12587" s="26" t="s">
        <v>870</v>
      </c>
      <c r="C12587" s="26" t="s">
        <v>19</v>
      </c>
      <c r="D12587" s="26">
        <v>105</v>
      </c>
      <c r="E12587" s="26">
        <v>441</v>
      </c>
      <c r="F12587" s="26" t="s">
        <v>282</v>
      </c>
      <c r="G12587" s="27">
        <v>33467</v>
      </c>
      <c r="H12587" s="26" t="s">
        <v>37</v>
      </c>
    </row>
    <row r="12588" spans="1:8" x14ac:dyDescent="0.2">
      <c r="A12588" s="26" t="s">
        <v>677</v>
      </c>
      <c r="B12588" s="26" t="s">
        <v>870</v>
      </c>
      <c r="C12588" s="26" t="s">
        <v>19</v>
      </c>
      <c r="D12588" s="26">
        <v>110</v>
      </c>
      <c r="E12588" s="26">
        <v>474</v>
      </c>
      <c r="F12588" s="26" t="s">
        <v>384</v>
      </c>
      <c r="G12588" s="27">
        <v>32089</v>
      </c>
      <c r="H12588" s="26" t="s">
        <v>388</v>
      </c>
    </row>
    <row r="12589" spans="1:8" x14ac:dyDescent="0.2">
      <c r="A12589" s="26" t="s">
        <v>677</v>
      </c>
      <c r="B12589" s="26" t="s">
        <v>870</v>
      </c>
      <c r="C12589" s="26" t="s">
        <v>19</v>
      </c>
      <c r="D12589" s="26">
        <v>115</v>
      </c>
      <c r="E12589" s="26">
        <v>429</v>
      </c>
      <c r="F12589" s="26" t="s">
        <v>156</v>
      </c>
      <c r="G12589" s="27">
        <v>42175</v>
      </c>
      <c r="H12589" s="26" t="s">
        <v>1276</v>
      </c>
    </row>
    <row r="12590" spans="1:8" x14ac:dyDescent="0.2">
      <c r="A12590" s="26" t="s">
        <v>677</v>
      </c>
      <c r="B12590" s="26" t="s">
        <v>870</v>
      </c>
      <c r="C12590" s="26" t="s">
        <v>19</v>
      </c>
      <c r="D12590" s="26">
        <v>120</v>
      </c>
      <c r="E12590" s="26">
        <v>450</v>
      </c>
      <c r="F12590" s="26" t="s">
        <v>75</v>
      </c>
      <c r="G12590" s="27">
        <v>38003</v>
      </c>
      <c r="H12590" s="26" t="s">
        <v>139</v>
      </c>
    </row>
    <row r="12591" spans="1:8" x14ac:dyDescent="0.2">
      <c r="A12591" s="26" t="s">
        <v>677</v>
      </c>
      <c r="B12591" s="26" t="s">
        <v>870</v>
      </c>
      <c r="C12591" s="26" t="s">
        <v>19</v>
      </c>
      <c r="D12591" s="26">
        <v>125</v>
      </c>
      <c r="E12591" s="26">
        <v>402.5</v>
      </c>
      <c r="F12591" s="26" t="s">
        <v>1494</v>
      </c>
      <c r="G12591" s="27">
        <v>44196</v>
      </c>
      <c r="H12591" s="26" t="s">
        <v>1567</v>
      </c>
    </row>
    <row r="12592" spans="1:8" x14ac:dyDescent="0.2">
      <c r="A12592" s="26" t="s">
        <v>677</v>
      </c>
      <c r="B12592" s="26" t="s">
        <v>870</v>
      </c>
      <c r="C12592" s="26" t="s">
        <v>19</v>
      </c>
      <c r="D12592" s="26" t="s">
        <v>871</v>
      </c>
      <c r="E12592" s="26">
        <v>450</v>
      </c>
      <c r="F12592" s="26" t="s">
        <v>156</v>
      </c>
      <c r="G12592" s="27">
        <v>38003</v>
      </c>
      <c r="H12592" s="26" t="s">
        <v>139</v>
      </c>
    </row>
    <row r="12593" spans="1:8" x14ac:dyDescent="0.2">
      <c r="A12593" s="26" t="s">
        <v>677</v>
      </c>
      <c r="B12593" s="26" t="s">
        <v>1028</v>
      </c>
      <c r="C12593" s="26" t="s">
        <v>19</v>
      </c>
      <c r="D12593" s="26">
        <v>60</v>
      </c>
      <c r="E12593" s="26">
        <v>204</v>
      </c>
      <c r="F12593" s="26" t="s">
        <v>85</v>
      </c>
      <c r="G12593" s="27">
        <v>33069</v>
      </c>
      <c r="H12593" s="26" t="s">
        <v>1035</v>
      </c>
    </row>
    <row r="12594" spans="1:8" x14ac:dyDescent="0.2">
      <c r="A12594" s="26" t="s">
        <v>677</v>
      </c>
      <c r="B12594" s="26" t="s">
        <v>1028</v>
      </c>
      <c r="C12594" s="26" t="s">
        <v>19</v>
      </c>
      <c r="D12594" s="26">
        <v>65</v>
      </c>
      <c r="E12594" s="26">
        <v>243</v>
      </c>
      <c r="F12594" s="26" t="s">
        <v>24</v>
      </c>
      <c r="G12594" s="27">
        <v>33432</v>
      </c>
      <c r="H12594" s="26" t="s">
        <v>1036</v>
      </c>
    </row>
    <row r="12595" spans="1:8" x14ac:dyDescent="0.2">
      <c r="A12595" s="26" t="s">
        <v>677</v>
      </c>
      <c r="B12595" s="26" t="s">
        <v>1028</v>
      </c>
      <c r="C12595" s="26" t="s">
        <v>19</v>
      </c>
      <c r="D12595" s="26">
        <v>70</v>
      </c>
      <c r="E12595" s="26">
        <v>276</v>
      </c>
      <c r="F12595" s="26" t="s">
        <v>24</v>
      </c>
      <c r="G12595" s="27">
        <v>36708</v>
      </c>
      <c r="H12595" s="26" t="s">
        <v>1062</v>
      </c>
    </row>
    <row r="12596" spans="1:8" x14ac:dyDescent="0.2">
      <c r="A12596" s="26" t="s">
        <v>677</v>
      </c>
      <c r="B12596" s="26" t="s">
        <v>1028</v>
      </c>
      <c r="C12596" s="26" t="s">
        <v>19</v>
      </c>
      <c r="D12596" s="26">
        <v>75</v>
      </c>
      <c r="E12596" s="26">
        <v>275</v>
      </c>
      <c r="F12596" s="26" t="s">
        <v>79</v>
      </c>
      <c r="G12596" s="27">
        <v>34853</v>
      </c>
      <c r="H12596" s="26" t="s">
        <v>1047</v>
      </c>
    </row>
    <row r="12597" spans="1:8" x14ac:dyDescent="0.2">
      <c r="A12597" s="26" t="s">
        <v>677</v>
      </c>
      <c r="B12597" s="26" t="s">
        <v>1028</v>
      </c>
      <c r="C12597" s="26" t="s">
        <v>19</v>
      </c>
      <c r="D12597" s="26">
        <v>80</v>
      </c>
      <c r="E12597" s="26">
        <v>331</v>
      </c>
      <c r="F12597" s="26" t="s">
        <v>331</v>
      </c>
      <c r="G12597" s="27">
        <v>36708</v>
      </c>
      <c r="H12597" s="26" t="s">
        <v>1062</v>
      </c>
    </row>
    <row r="12598" spans="1:8" x14ac:dyDescent="0.2">
      <c r="A12598" s="26" t="s">
        <v>677</v>
      </c>
      <c r="B12598" s="26" t="s">
        <v>1028</v>
      </c>
      <c r="C12598" s="26" t="s">
        <v>19</v>
      </c>
      <c r="D12598" s="26">
        <v>85</v>
      </c>
      <c r="E12598" s="26">
        <v>369</v>
      </c>
      <c r="F12598" s="26" t="s">
        <v>281</v>
      </c>
      <c r="G12598" s="27">
        <v>33432</v>
      </c>
      <c r="H12598" s="26" t="s">
        <v>1036</v>
      </c>
    </row>
    <row r="12599" spans="1:8" x14ac:dyDescent="0.2">
      <c r="A12599" s="26" t="s">
        <v>677</v>
      </c>
      <c r="B12599" s="26" t="s">
        <v>1028</v>
      </c>
      <c r="C12599" s="26" t="s">
        <v>19</v>
      </c>
      <c r="D12599" s="26">
        <v>90</v>
      </c>
      <c r="E12599" s="26">
        <v>446</v>
      </c>
      <c r="F12599" s="26" t="s">
        <v>282</v>
      </c>
      <c r="G12599" s="27">
        <v>32683</v>
      </c>
      <c r="H12599" s="26" t="s">
        <v>1032</v>
      </c>
    </row>
    <row r="12600" spans="1:8" x14ac:dyDescent="0.2">
      <c r="A12600" s="26" t="s">
        <v>677</v>
      </c>
      <c r="B12600" s="26" t="s">
        <v>1028</v>
      </c>
      <c r="C12600" s="26" t="s">
        <v>19</v>
      </c>
      <c r="D12600" s="26">
        <v>95</v>
      </c>
      <c r="E12600" s="26">
        <v>303</v>
      </c>
      <c r="F12600" s="26" t="s">
        <v>1033</v>
      </c>
      <c r="G12600" s="27">
        <v>33069</v>
      </c>
      <c r="H12600" s="26" t="s">
        <v>1035</v>
      </c>
    </row>
    <row r="12601" spans="1:8" x14ac:dyDescent="0.2">
      <c r="A12601" s="26" t="s">
        <v>677</v>
      </c>
      <c r="B12601" s="26" t="s">
        <v>1028</v>
      </c>
      <c r="C12601" s="26" t="s">
        <v>19</v>
      </c>
      <c r="D12601" s="26">
        <v>100</v>
      </c>
      <c r="E12601" s="26">
        <v>363</v>
      </c>
      <c r="F12601" s="26" t="s">
        <v>154</v>
      </c>
      <c r="G12601" s="27">
        <v>32683</v>
      </c>
      <c r="H12601" s="26" t="s">
        <v>1032</v>
      </c>
    </row>
    <row r="12602" spans="1:8" x14ac:dyDescent="0.2">
      <c r="A12602" s="26" t="s">
        <v>677</v>
      </c>
      <c r="B12602" s="26" t="s">
        <v>1028</v>
      </c>
      <c r="C12602" s="26" t="s">
        <v>19</v>
      </c>
      <c r="D12602" s="26">
        <v>105</v>
      </c>
      <c r="E12602" s="26">
        <v>352</v>
      </c>
      <c r="F12602" s="26" t="s">
        <v>382</v>
      </c>
      <c r="G12602" s="27">
        <v>41455</v>
      </c>
      <c r="H12602" s="26" t="s">
        <v>1182</v>
      </c>
    </row>
    <row r="12603" spans="1:8" x14ac:dyDescent="0.2">
      <c r="A12603" s="26" t="s">
        <v>677</v>
      </c>
      <c r="B12603" s="26" t="s">
        <v>1028</v>
      </c>
      <c r="C12603" s="26" t="s">
        <v>19</v>
      </c>
      <c r="D12603" s="26">
        <v>110</v>
      </c>
      <c r="E12603" s="26">
        <v>320</v>
      </c>
      <c r="F12603" s="26" t="s">
        <v>200</v>
      </c>
      <c r="G12603" s="27">
        <v>40355</v>
      </c>
      <c r="H12603" s="26" t="s">
        <v>1076</v>
      </c>
    </row>
    <row r="12604" spans="1:8" x14ac:dyDescent="0.2">
      <c r="A12604" s="26" t="s">
        <v>677</v>
      </c>
      <c r="B12604" s="26" t="s">
        <v>1028</v>
      </c>
      <c r="C12604" s="26" t="s">
        <v>19</v>
      </c>
      <c r="D12604" s="26">
        <v>115</v>
      </c>
      <c r="E12604" s="26">
        <v>429</v>
      </c>
      <c r="F12604" s="26" t="s">
        <v>156</v>
      </c>
      <c r="G12604" s="27">
        <v>42175</v>
      </c>
      <c r="H12604" s="26" t="s">
        <v>1276</v>
      </c>
    </row>
    <row r="12605" spans="1:8" x14ac:dyDescent="0.2">
      <c r="A12605" s="26" t="s">
        <v>677</v>
      </c>
      <c r="B12605" s="26" t="s">
        <v>1028</v>
      </c>
      <c r="C12605" s="26" t="s">
        <v>19</v>
      </c>
      <c r="D12605" s="26">
        <v>120</v>
      </c>
      <c r="E12605" s="26">
        <v>242</v>
      </c>
      <c r="F12605" s="26" t="s">
        <v>84</v>
      </c>
      <c r="G12605" s="27">
        <v>39663</v>
      </c>
      <c r="H12605" s="26" t="s">
        <v>372</v>
      </c>
    </row>
    <row r="12606" spans="1:8" x14ac:dyDescent="0.2">
      <c r="A12606" s="26" t="s">
        <v>677</v>
      </c>
      <c r="B12606" s="26" t="s">
        <v>1028</v>
      </c>
      <c r="C12606" s="26" t="s">
        <v>19</v>
      </c>
      <c r="D12606" s="26">
        <v>125</v>
      </c>
      <c r="E12606" s="26">
        <v>353</v>
      </c>
      <c r="F12606" s="26" t="s">
        <v>76</v>
      </c>
      <c r="G12606" s="27">
        <v>36708</v>
      </c>
      <c r="H12606" s="26" t="s">
        <v>1062</v>
      </c>
    </row>
    <row r="12607" spans="1:8" x14ac:dyDescent="0.2">
      <c r="A12607" s="26" t="s">
        <v>677</v>
      </c>
      <c r="B12607" s="26" t="s">
        <v>1028</v>
      </c>
      <c r="C12607" s="26" t="s">
        <v>19</v>
      </c>
      <c r="D12607" s="26" t="s">
        <v>871</v>
      </c>
      <c r="E12607" s="26">
        <v>402</v>
      </c>
      <c r="F12607" s="26" t="s">
        <v>76</v>
      </c>
      <c r="G12607" s="27">
        <v>33069</v>
      </c>
      <c r="H12607" s="26" t="s">
        <v>1035</v>
      </c>
    </row>
    <row r="12608" spans="1:8" x14ac:dyDescent="0.2">
      <c r="A12608" s="26" t="s">
        <v>882</v>
      </c>
      <c r="B12608" s="26">
        <v>50</v>
      </c>
      <c r="C12608" s="26" t="s">
        <v>44</v>
      </c>
      <c r="D12608" s="26">
        <v>50</v>
      </c>
      <c r="E12608" s="26">
        <v>63</v>
      </c>
      <c r="F12608" s="26" t="s">
        <v>1148</v>
      </c>
      <c r="G12608" s="27">
        <v>41315</v>
      </c>
      <c r="H12608" s="26" t="s">
        <v>1174</v>
      </c>
    </row>
    <row r="12609" spans="1:8" x14ac:dyDescent="0.2">
      <c r="A12609" s="26" t="s">
        <v>882</v>
      </c>
      <c r="B12609" s="26" t="s">
        <v>870</v>
      </c>
      <c r="C12609" s="26" t="s">
        <v>44</v>
      </c>
      <c r="D12609" s="26">
        <v>50</v>
      </c>
      <c r="E12609" s="26">
        <v>63</v>
      </c>
      <c r="F12609" s="26" t="s">
        <v>1148</v>
      </c>
      <c r="G12609" s="27">
        <v>41315</v>
      </c>
      <c r="H12609" s="26" t="s">
        <v>1174</v>
      </c>
    </row>
    <row r="12610" spans="1:8" x14ac:dyDescent="0.2">
      <c r="A12610" s="26" t="s">
        <v>882</v>
      </c>
      <c r="B12610" s="26" t="s">
        <v>870</v>
      </c>
      <c r="C12610" s="26" t="s">
        <v>44</v>
      </c>
      <c r="D12610" s="26">
        <v>75</v>
      </c>
      <c r="E12610" s="26">
        <v>37</v>
      </c>
      <c r="F12610" s="26" t="s">
        <v>1221</v>
      </c>
      <c r="G12610" s="27">
        <v>43281</v>
      </c>
      <c r="H12610" s="26" t="s">
        <v>1430</v>
      </c>
    </row>
    <row r="12611" spans="1:8" x14ac:dyDescent="0.2">
      <c r="A12611" s="26" t="s">
        <v>882</v>
      </c>
      <c r="B12611" s="26">
        <v>14</v>
      </c>
      <c r="C12611" s="26" t="s">
        <v>19</v>
      </c>
      <c r="D12611" s="26">
        <v>80</v>
      </c>
      <c r="E12611" s="26">
        <v>55</v>
      </c>
      <c r="F12611" s="26" t="s">
        <v>1277</v>
      </c>
      <c r="G12611" s="27">
        <v>43281</v>
      </c>
      <c r="H12611" s="26" t="s">
        <v>1430</v>
      </c>
    </row>
    <row r="12612" spans="1:8" x14ac:dyDescent="0.2">
      <c r="A12612" s="26" t="s">
        <v>882</v>
      </c>
      <c r="B12612" s="26">
        <v>40</v>
      </c>
      <c r="C12612" s="26" t="s">
        <v>19</v>
      </c>
      <c r="D12612" s="26">
        <v>120</v>
      </c>
      <c r="E12612" s="26">
        <v>165</v>
      </c>
      <c r="F12612" s="26" t="s">
        <v>156</v>
      </c>
      <c r="G12612" s="27">
        <v>43281</v>
      </c>
      <c r="H12612" s="26" t="s">
        <v>1430</v>
      </c>
    </row>
    <row r="12613" spans="1:8" x14ac:dyDescent="0.2">
      <c r="A12613" s="26" t="s">
        <v>882</v>
      </c>
      <c r="B12613" s="26">
        <v>40</v>
      </c>
      <c r="C12613" s="26" t="s">
        <v>19</v>
      </c>
      <c r="D12613" s="26" t="s">
        <v>871</v>
      </c>
      <c r="E12613" s="26">
        <v>195</v>
      </c>
      <c r="F12613" s="26" t="s">
        <v>284</v>
      </c>
      <c r="G12613" s="27">
        <v>40951</v>
      </c>
      <c r="H12613" s="26" t="s">
        <v>1013</v>
      </c>
    </row>
    <row r="12614" spans="1:8" x14ac:dyDescent="0.2">
      <c r="A12614" s="26" t="s">
        <v>882</v>
      </c>
      <c r="B12614" s="26">
        <v>45</v>
      </c>
      <c r="C12614" s="26" t="s">
        <v>19</v>
      </c>
      <c r="D12614" s="26">
        <v>115</v>
      </c>
      <c r="E12614" s="26">
        <v>145</v>
      </c>
      <c r="F12614" s="26" t="s">
        <v>382</v>
      </c>
      <c r="G12614" s="27">
        <v>40951</v>
      </c>
      <c r="H12614" s="26" t="s">
        <v>1013</v>
      </c>
    </row>
    <row r="12615" spans="1:8" x14ac:dyDescent="0.2">
      <c r="A12615" s="26" t="s">
        <v>882</v>
      </c>
      <c r="B12615" s="26">
        <v>45</v>
      </c>
      <c r="C12615" s="26" t="s">
        <v>19</v>
      </c>
      <c r="D12615" s="26" t="s">
        <v>871</v>
      </c>
      <c r="E12615" s="26">
        <v>95</v>
      </c>
      <c r="F12615" s="26" t="s">
        <v>887</v>
      </c>
      <c r="G12615" s="27">
        <v>40138</v>
      </c>
      <c r="H12615" s="26" t="s">
        <v>881</v>
      </c>
    </row>
    <row r="12616" spans="1:8" x14ac:dyDescent="0.2">
      <c r="A12616" s="26" t="s">
        <v>882</v>
      </c>
      <c r="B12616" s="26">
        <v>50</v>
      </c>
      <c r="C12616" s="26" t="s">
        <v>19</v>
      </c>
      <c r="D12616" s="26">
        <v>105</v>
      </c>
      <c r="E12616" s="26">
        <v>120</v>
      </c>
      <c r="F12616" s="26" t="s">
        <v>75</v>
      </c>
      <c r="G12616" s="27">
        <v>42973</v>
      </c>
      <c r="H12616" s="26" t="s">
        <v>1386</v>
      </c>
    </row>
    <row r="12617" spans="1:8" x14ac:dyDescent="0.2">
      <c r="A12617" s="26" t="s">
        <v>882</v>
      </c>
      <c r="B12617" s="26">
        <v>50</v>
      </c>
      <c r="C12617" s="26" t="s">
        <v>19</v>
      </c>
      <c r="D12617" s="26" t="s">
        <v>871</v>
      </c>
      <c r="E12617" s="26">
        <v>95</v>
      </c>
      <c r="F12617" s="26" t="s">
        <v>980</v>
      </c>
      <c r="G12617" s="27">
        <v>43281</v>
      </c>
      <c r="H12617" s="26" t="s">
        <v>1430</v>
      </c>
    </row>
    <row r="12618" spans="1:8" x14ac:dyDescent="0.2">
      <c r="A12618" s="26" t="s">
        <v>882</v>
      </c>
      <c r="B12618" s="26">
        <v>60</v>
      </c>
      <c r="C12618" s="26" t="s">
        <v>19</v>
      </c>
      <c r="D12618" s="26">
        <v>90</v>
      </c>
      <c r="E12618" s="26">
        <v>143</v>
      </c>
      <c r="F12618" s="26" t="s">
        <v>281</v>
      </c>
      <c r="G12618" s="27">
        <v>43281</v>
      </c>
      <c r="H12618" s="26" t="s">
        <v>1430</v>
      </c>
    </row>
    <row r="12619" spans="1:8" x14ac:dyDescent="0.2">
      <c r="A12619" s="26" t="s">
        <v>882</v>
      </c>
      <c r="B12619" s="26">
        <v>65</v>
      </c>
      <c r="C12619" s="26" t="s">
        <v>19</v>
      </c>
      <c r="D12619" s="26">
        <v>70</v>
      </c>
      <c r="E12619" s="26">
        <v>84</v>
      </c>
      <c r="F12619" s="26" t="s">
        <v>285</v>
      </c>
      <c r="G12619" s="27">
        <v>43085</v>
      </c>
      <c r="H12619" s="26" t="s">
        <v>1404</v>
      </c>
    </row>
    <row r="12620" spans="1:8" x14ac:dyDescent="0.2">
      <c r="A12620" s="26" t="s">
        <v>882</v>
      </c>
      <c r="B12620" s="26">
        <v>65</v>
      </c>
      <c r="C12620" s="26" t="s">
        <v>19</v>
      </c>
      <c r="D12620" s="26">
        <v>80</v>
      </c>
      <c r="E12620" s="26">
        <v>80</v>
      </c>
      <c r="F12620" s="26" t="s">
        <v>85</v>
      </c>
      <c r="G12620" s="27">
        <v>40978</v>
      </c>
      <c r="H12620" s="26" t="s">
        <v>1024</v>
      </c>
    </row>
    <row r="12621" spans="1:8" x14ac:dyDescent="0.2">
      <c r="A12621" s="26" t="s">
        <v>882</v>
      </c>
      <c r="B12621" s="26">
        <v>70</v>
      </c>
      <c r="C12621" s="26" t="s">
        <v>19</v>
      </c>
      <c r="D12621" s="26">
        <v>70</v>
      </c>
      <c r="E12621" s="26">
        <v>77</v>
      </c>
      <c r="F12621" s="26" t="s">
        <v>285</v>
      </c>
      <c r="G12621" s="27">
        <v>44165</v>
      </c>
      <c r="H12621" s="26" t="s">
        <v>1566</v>
      </c>
    </row>
    <row r="12622" spans="1:8" x14ac:dyDescent="0.2">
      <c r="A12622" s="26" t="s">
        <v>882</v>
      </c>
      <c r="B12622" s="26">
        <v>70</v>
      </c>
      <c r="C12622" s="26" t="s">
        <v>19</v>
      </c>
      <c r="D12622" s="26">
        <v>110</v>
      </c>
      <c r="E12622" s="26">
        <v>100</v>
      </c>
      <c r="F12622" s="26" t="s">
        <v>837</v>
      </c>
      <c r="G12622" s="27">
        <v>43281</v>
      </c>
      <c r="H12622" s="26" t="s">
        <v>1430</v>
      </c>
    </row>
    <row r="12623" spans="1:8" x14ac:dyDescent="0.2">
      <c r="A12623" s="26" t="s">
        <v>882</v>
      </c>
      <c r="B12623" s="26">
        <v>75</v>
      </c>
      <c r="C12623" s="26" t="s">
        <v>19</v>
      </c>
      <c r="D12623" s="26">
        <v>85</v>
      </c>
      <c r="E12623" s="26">
        <v>77</v>
      </c>
      <c r="F12623" s="26" t="s">
        <v>122</v>
      </c>
      <c r="G12623" s="27">
        <v>44165</v>
      </c>
      <c r="H12623" s="26" t="s">
        <v>1566</v>
      </c>
    </row>
    <row r="12624" spans="1:8" x14ac:dyDescent="0.2">
      <c r="A12624" s="26" t="s">
        <v>882</v>
      </c>
      <c r="B12624" s="26">
        <v>75</v>
      </c>
      <c r="C12624" s="26" t="s">
        <v>19</v>
      </c>
      <c r="D12624" s="26">
        <v>110</v>
      </c>
      <c r="E12624" s="26">
        <v>75</v>
      </c>
      <c r="F12624" s="26" t="s">
        <v>174</v>
      </c>
      <c r="G12624" s="27">
        <v>43281</v>
      </c>
      <c r="H12624" s="26" t="s">
        <v>1430</v>
      </c>
    </row>
    <row r="12625" spans="1:8" x14ac:dyDescent="0.2">
      <c r="A12625" s="26" t="s">
        <v>882</v>
      </c>
      <c r="B12625" s="26" t="s">
        <v>870</v>
      </c>
      <c r="C12625" s="26" t="s">
        <v>19</v>
      </c>
      <c r="D12625" s="26">
        <v>70</v>
      </c>
      <c r="E12625" s="26">
        <v>85</v>
      </c>
      <c r="F12625" s="26" t="s">
        <v>1431</v>
      </c>
      <c r="G12625" s="27">
        <v>43281</v>
      </c>
      <c r="H12625" s="26" t="s">
        <v>1430</v>
      </c>
    </row>
    <row r="12626" spans="1:8" x14ac:dyDescent="0.2">
      <c r="A12626" s="26" t="s">
        <v>882</v>
      </c>
      <c r="B12626" s="26" t="s">
        <v>870</v>
      </c>
      <c r="C12626" s="26" t="s">
        <v>19</v>
      </c>
      <c r="D12626" s="26">
        <v>80</v>
      </c>
      <c r="E12626" s="26">
        <v>80</v>
      </c>
      <c r="F12626" s="26" t="s">
        <v>85</v>
      </c>
      <c r="G12626" s="27">
        <v>40978</v>
      </c>
      <c r="H12626" s="26" t="s">
        <v>1024</v>
      </c>
    </row>
    <row r="12627" spans="1:8" x14ac:dyDescent="0.2">
      <c r="A12627" s="26" t="s">
        <v>882</v>
      </c>
      <c r="B12627" s="26" t="s">
        <v>870</v>
      </c>
      <c r="C12627" s="26" t="s">
        <v>19</v>
      </c>
      <c r="D12627" s="26">
        <v>85</v>
      </c>
      <c r="E12627" s="26">
        <v>77</v>
      </c>
      <c r="F12627" s="26" t="s">
        <v>122</v>
      </c>
      <c r="G12627" s="27">
        <v>44165</v>
      </c>
      <c r="H12627" s="26" t="s">
        <v>1566</v>
      </c>
    </row>
    <row r="12628" spans="1:8" x14ac:dyDescent="0.2">
      <c r="A12628" s="26" t="s">
        <v>882</v>
      </c>
      <c r="B12628" s="26" t="s">
        <v>870</v>
      </c>
      <c r="C12628" s="26" t="s">
        <v>19</v>
      </c>
      <c r="D12628" s="26">
        <v>90</v>
      </c>
      <c r="E12628" s="26">
        <v>143</v>
      </c>
      <c r="F12628" s="26" t="s">
        <v>281</v>
      </c>
      <c r="G12628" s="27">
        <v>43281</v>
      </c>
      <c r="H12628" s="26" t="s">
        <v>1430</v>
      </c>
    </row>
    <row r="12629" spans="1:8" x14ac:dyDescent="0.2">
      <c r="A12629" s="26" t="s">
        <v>882</v>
      </c>
      <c r="B12629" s="26" t="s">
        <v>870</v>
      </c>
      <c r="C12629" s="26" t="s">
        <v>19</v>
      </c>
      <c r="D12629" s="26">
        <v>105</v>
      </c>
      <c r="E12629" s="26">
        <v>120</v>
      </c>
      <c r="F12629" s="26" t="s">
        <v>75</v>
      </c>
      <c r="G12629" s="27">
        <v>42973</v>
      </c>
      <c r="H12629" s="26" t="s">
        <v>1386</v>
      </c>
    </row>
    <row r="12630" spans="1:8" x14ac:dyDescent="0.2">
      <c r="A12630" s="26" t="s">
        <v>882</v>
      </c>
      <c r="B12630" s="26" t="s">
        <v>870</v>
      </c>
      <c r="C12630" s="26" t="s">
        <v>19</v>
      </c>
      <c r="D12630" s="26">
        <v>110</v>
      </c>
      <c r="E12630" s="26">
        <v>100</v>
      </c>
      <c r="F12630" s="26" t="s">
        <v>837</v>
      </c>
      <c r="G12630" s="27">
        <v>43281</v>
      </c>
      <c r="H12630" s="26" t="s">
        <v>1430</v>
      </c>
    </row>
    <row r="12631" spans="1:8" x14ac:dyDescent="0.2">
      <c r="A12631" s="26" t="s">
        <v>882</v>
      </c>
      <c r="B12631" s="26" t="s">
        <v>870</v>
      </c>
      <c r="C12631" s="26" t="s">
        <v>19</v>
      </c>
      <c r="D12631" s="26">
        <v>115</v>
      </c>
      <c r="E12631" s="26">
        <v>145</v>
      </c>
      <c r="F12631" s="26" t="s">
        <v>75</v>
      </c>
      <c r="G12631" s="27">
        <v>40951</v>
      </c>
      <c r="H12631" s="26" t="s">
        <v>1013</v>
      </c>
    </row>
    <row r="12632" spans="1:8" x14ac:dyDescent="0.2">
      <c r="A12632" s="26" t="s">
        <v>882</v>
      </c>
      <c r="B12632" s="26" t="s">
        <v>870</v>
      </c>
      <c r="C12632" s="26" t="s">
        <v>19</v>
      </c>
      <c r="D12632" s="26">
        <v>120</v>
      </c>
      <c r="E12632" s="26">
        <v>165</v>
      </c>
      <c r="F12632" s="26" t="s">
        <v>156</v>
      </c>
      <c r="G12632" s="27">
        <v>43281</v>
      </c>
      <c r="H12632" s="26" t="s">
        <v>1430</v>
      </c>
    </row>
    <row r="12633" spans="1:8" x14ac:dyDescent="0.2">
      <c r="A12633" s="26" t="s">
        <v>882</v>
      </c>
      <c r="B12633" s="26" t="s">
        <v>870</v>
      </c>
      <c r="C12633" s="26" t="s">
        <v>19</v>
      </c>
      <c r="D12633" s="26">
        <v>125</v>
      </c>
      <c r="E12633" s="26">
        <v>135</v>
      </c>
      <c r="F12633" s="26" t="s">
        <v>1393</v>
      </c>
      <c r="G12633" s="27">
        <v>43281</v>
      </c>
      <c r="H12633" s="26" t="s">
        <v>1430</v>
      </c>
    </row>
    <row r="12634" spans="1:8" x14ac:dyDescent="0.2">
      <c r="A12634" s="26" t="s">
        <v>882</v>
      </c>
      <c r="B12634" s="26" t="s">
        <v>870</v>
      </c>
      <c r="C12634" s="26" t="s">
        <v>19</v>
      </c>
      <c r="D12634" s="26" t="s">
        <v>871</v>
      </c>
      <c r="E12634" s="26">
        <v>195</v>
      </c>
      <c r="F12634" s="26" t="s">
        <v>284</v>
      </c>
      <c r="G12634" s="27">
        <v>40951</v>
      </c>
      <c r="H12634" s="26" t="s">
        <v>1013</v>
      </c>
    </row>
    <row r="12635" spans="1:8" x14ac:dyDescent="0.2">
      <c r="A12635" s="26" t="s">
        <v>679</v>
      </c>
      <c r="B12635" s="26">
        <v>14</v>
      </c>
      <c r="C12635" s="26" t="s">
        <v>44</v>
      </c>
      <c r="D12635" s="26">
        <v>65</v>
      </c>
      <c r="E12635" s="26">
        <v>33</v>
      </c>
      <c r="F12635" s="26" t="s">
        <v>1133</v>
      </c>
      <c r="G12635" s="27">
        <v>41454</v>
      </c>
      <c r="H12635" s="26" t="s">
        <v>1182</v>
      </c>
    </row>
    <row r="12636" spans="1:8" x14ac:dyDescent="0.2">
      <c r="A12636" s="26" t="s">
        <v>679</v>
      </c>
      <c r="B12636" s="26">
        <v>14</v>
      </c>
      <c r="C12636" s="26" t="s">
        <v>44</v>
      </c>
      <c r="D12636" s="26">
        <v>80</v>
      </c>
      <c r="E12636" s="26">
        <v>33</v>
      </c>
      <c r="F12636" s="26" t="s">
        <v>714</v>
      </c>
      <c r="G12636" s="27">
        <v>41454</v>
      </c>
      <c r="H12636" s="26" t="s">
        <v>1182</v>
      </c>
    </row>
    <row r="12637" spans="1:8" x14ac:dyDescent="0.2">
      <c r="A12637" s="26" t="s">
        <v>679</v>
      </c>
      <c r="B12637" s="26">
        <v>40</v>
      </c>
      <c r="C12637" s="26" t="s">
        <v>44</v>
      </c>
      <c r="D12637" s="26">
        <v>65</v>
      </c>
      <c r="E12637" s="26">
        <v>45</v>
      </c>
      <c r="F12637" s="26" t="s">
        <v>238</v>
      </c>
      <c r="G12637" s="27">
        <v>38143</v>
      </c>
      <c r="H12637" s="26" t="s">
        <v>239</v>
      </c>
    </row>
    <row r="12638" spans="1:8" x14ac:dyDescent="0.2">
      <c r="A12638" s="26" t="s">
        <v>679</v>
      </c>
      <c r="B12638" s="26">
        <v>40</v>
      </c>
      <c r="C12638" s="26" t="s">
        <v>44</v>
      </c>
      <c r="D12638" s="26">
        <v>80</v>
      </c>
      <c r="E12638" s="26">
        <v>30</v>
      </c>
      <c r="F12638" s="26" t="s">
        <v>491</v>
      </c>
      <c r="G12638" s="27">
        <v>38143</v>
      </c>
      <c r="H12638" s="26" t="s">
        <v>239</v>
      </c>
    </row>
    <row r="12639" spans="1:8" x14ac:dyDescent="0.2">
      <c r="A12639" s="26" t="s">
        <v>679</v>
      </c>
      <c r="B12639" s="26">
        <v>50</v>
      </c>
      <c r="C12639" s="26" t="s">
        <v>44</v>
      </c>
      <c r="D12639" s="26">
        <v>50</v>
      </c>
      <c r="E12639" s="26">
        <v>35</v>
      </c>
      <c r="F12639" s="26" t="s">
        <v>1148</v>
      </c>
      <c r="G12639" s="27">
        <v>41315</v>
      </c>
      <c r="H12639" s="26" t="s">
        <v>1174</v>
      </c>
    </row>
    <row r="12640" spans="1:8" x14ac:dyDescent="0.2">
      <c r="A12640" s="26" t="s">
        <v>679</v>
      </c>
      <c r="B12640" s="26">
        <v>50</v>
      </c>
      <c r="C12640" s="26" t="s">
        <v>44</v>
      </c>
      <c r="D12640" s="26">
        <v>55</v>
      </c>
      <c r="E12640" s="26">
        <v>27</v>
      </c>
      <c r="F12640" s="26" t="s">
        <v>50</v>
      </c>
      <c r="G12640" s="27">
        <v>35329</v>
      </c>
      <c r="H12640" s="26" t="s">
        <v>51</v>
      </c>
    </row>
    <row r="12641" spans="1:8" x14ac:dyDescent="0.2">
      <c r="A12641" s="26" t="s">
        <v>679</v>
      </c>
      <c r="B12641" s="26">
        <v>50</v>
      </c>
      <c r="C12641" s="26" t="s">
        <v>44</v>
      </c>
      <c r="D12641" s="26">
        <v>100</v>
      </c>
      <c r="E12641" s="26">
        <v>33</v>
      </c>
      <c r="F12641" s="26" t="s">
        <v>968</v>
      </c>
      <c r="G12641" s="27">
        <v>41454</v>
      </c>
      <c r="H12641" s="26" t="s">
        <v>1182</v>
      </c>
    </row>
    <row r="12642" spans="1:8" x14ac:dyDescent="0.2">
      <c r="A12642" s="26" t="s">
        <v>679</v>
      </c>
      <c r="B12642" s="26">
        <v>55</v>
      </c>
      <c r="C12642" s="26" t="s">
        <v>44</v>
      </c>
      <c r="D12642" s="26">
        <v>100</v>
      </c>
      <c r="E12642" s="26">
        <v>22</v>
      </c>
      <c r="F12642" s="26" t="s">
        <v>1178</v>
      </c>
      <c r="G12642" s="27">
        <v>41454</v>
      </c>
      <c r="H12642" s="26" t="s">
        <v>1182</v>
      </c>
    </row>
    <row r="12643" spans="1:8" x14ac:dyDescent="0.2">
      <c r="A12643" s="26" t="s">
        <v>679</v>
      </c>
      <c r="B12643" s="26" t="s">
        <v>870</v>
      </c>
      <c r="C12643" s="26" t="s">
        <v>44</v>
      </c>
      <c r="D12643" s="26">
        <v>50</v>
      </c>
      <c r="E12643" s="26">
        <v>35</v>
      </c>
      <c r="F12643" s="26" t="s">
        <v>1148</v>
      </c>
      <c r="G12643" s="27">
        <v>41315</v>
      </c>
      <c r="H12643" s="26" t="s">
        <v>1174</v>
      </c>
    </row>
    <row r="12644" spans="1:8" x14ac:dyDescent="0.2">
      <c r="A12644" s="26" t="s">
        <v>679</v>
      </c>
      <c r="B12644" s="26" t="s">
        <v>870</v>
      </c>
      <c r="C12644" s="26" t="s">
        <v>44</v>
      </c>
      <c r="D12644" s="26">
        <v>55</v>
      </c>
      <c r="E12644" s="26">
        <v>27</v>
      </c>
      <c r="F12644" s="26" t="s">
        <v>50</v>
      </c>
      <c r="G12644" s="27">
        <v>35329</v>
      </c>
      <c r="H12644" s="26" t="s">
        <v>51</v>
      </c>
    </row>
    <row r="12645" spans="1:8" x14ac:dyDescent="0.2">
      <c r="A12645" s="26" t="s">
        <v>679</v>
      </c>
      <c r="B12645" s="26" t="s">
        <v>870</v>
      </c>
      <c r="C12645" s="26" t="s">
        <v>44</v>
      </c>
      <c r="D12645" s="26">
        <v>60</v>
      </c>
      <c r="E12645" s="26">
        <v>30</v>
      </c>
      <c r="F12645" s="26" t="s">
        <v>680</v>
      </c>
      <c r="G12645" s="27">
        <v>38143</v>
      </c>
      <c r="H12645" s="26" t="s">
        <v>239</v>
      </c>
    </row>
    <row r="12646" spans="1:8" x14ac:dyDescent="0.2">
      <c r="A12646" s="26" t="s">
        <v>679</v>
      </c>
      <c r="B12646" s="26" t="s">
        <v>870</v>
      </c>
      <c r="C12646" s="26" t="s">
        <v>44</v>
      </c>
      <c r="D12646" s="26">
        <v>65</v>
      </c>
      <c r="E12646" s="26">
        <v>45</v>
      </c>
      <c r="F12646" s="26" t="s">
        <v>238</v>
      </c>
      <c r="G12646" s="27">
        <v>38143</v>
      </c>
      <c r="H12646" s="26" t="s">
        <v>239</v>
      </c>
    </row>
    <row r="12647" spans="1:8" x14ac:dyDescent="0.2">
      <c r="A12647" s="26" t="s">
        <v>679</v>
      </c>
      <c r="B12647" s="26" t="s">
        <v>870</v>
      </c>
      <c r="C12647" s="26" t="s">
        <v>44</v>
      </c>
      <c r="D12647" s="26">
        <v>70</v>
      </c>
      <c r="E12647" s="26">
        <v>40</v>
      </c>
      <c r="F12647" s="26" t="s">
        <v>620</v>
      </c>
      <c r="G12647" s="27">
        <v>38143</v>
      </c>
      <c r="H12647" s="26" t="s">
        <v>239</v>
      </c>
    </row>
    <row r="12648" spans="1:8" x14ac:dyDescent="0.2">
      <c r="A12648" s="26" t="s">
        <v>679</v>
      </c>
      <c r="B12648" s="26" t="s">
        <v>870</v>
      </c>
      <c r="C12648" s="26" t="s">
        <v>44</v>
      </c>
      <c r="D12648" s="26">
        <v>80</v>
      </c>
      <c r="E12648" s="26">
        <v>33</v>
      </c>
      <c r="F12648" s="26" t="s">
        <v>714</v>
      </c>
      <c r="G12648" s="27">
        <v>41454</v>
      </c>
      <c r="H12648" s="26" t="s">
        <v>1182</v>
      </c>
    </row>
    <row r="12649" spans="1:8" x14ac:dyDescent="0.2">
      <c r="A12649" s="26" t="s">
        <v>679</v>
      </c>
      <c r="B12649" s="26" t="s">
        <v>870</v>
      </c>
      <c r="C12649" s="26" t="s">
        <v>44</v>
      </c>
      <c r="D12649" s="26">
        <v>100</v>
      </c>
      <c r="E12649" s="26">
        <v>33</v>
      </c>
      <c r="F12649" s="26" t="s">
        <v>968</v>
      </c>
      <c r="G12649" s="27">
        <v>41454</v>
      </c>
      <c r="H12649" s="26" t="s">
        <v>1182</v>
      </c>
    </row>
    <row r="12650" spans="1:8" x14ac:dyDescent="0.2">
      <c r="A12650" s="26" t="s">
        <v>679</v>
      </c>
      <c r="B12650" s="26" t="s">
        <v>1028</v>
      </c>
      <c r="C12650" s="26" t="s">
        <v>44</v>
      </c>
      <c r="D12650" s="26">
        <v>60</v>
      </c>
      <c r="E12650" s="26">
        <v>30</v>
      </c>
      <c r="F12650" s="26" t="s">
        <v>680</v>
      </c>
      <c r="G12650" s="27">
        <v>38143</v>
      </c>
      <c r="H12650" s="26" t="s">
        <v>1068</v>
      </c>
    </row>
    <row r="12651" spans="1:8" x14ac:dyDescent="0.2">
      <c r="A12651" s="26" t="s">
        <v>679</v>
      </c>
      <c r="B12651" s="26" t="s">
        <v>1028</v>
      </c>
      <c r="C12651" s="26" t="s">
        <v>44</v>
      </c>
      <c r="D12651" s="26">
        <v>65</v>
      </c>
      <c r="E12651" s="26">
        <v>45</v>
      </c>
      <c r="F12651" s="26" t="s">
        <v>238</v>
      </c>
      <c r="G12651" s="27">
        <v>38143</v>
      </c>
      <c r="H12651" s="26" t="s">
        <v>1068</v>
      </c>
    </row>
    <row r="12652" spans="1:8" x14ac:dyDescent="0.2">
      <c r="A12652" s="26" t="s">
        <v>679</v>
      </c>
      <c r="B12652" s="26" t="s">
        <v>1028</v>
      </c>
      <c r="C12652" s="26" t="s">
        <v>44</v>
      </c>
      <c r="D12652" s="26">
        <v>70</v>
      </c>
      <c r="E12652" s="26">
        <v>40</v>
      </c>
      <c r="F12652" s="26" t="s">
        <v>620</v>
      </c>
      <c r="G12652" s="27">
        <v>38143</v>
      </c>
      <c r="H12652" s="26" t="s">
        <v>1068</v>
      </c>
    </row>
    <row r="12653" spans="1:8" x14ac:dyDescent="0.2">
      <c r="A12653" s="26" t="s">
        <v>679</v>
      </c>
      <c r="B12653" s="26" t="s">
        <v>1028</v>
      </c>
      <c r="C12653" s="26" t="s">
        <v>44</v>
      </c>
      <c r="D12653" s="26">
        <v>80</v>
      </c>
      <c r="E12653" s="26">
        <v>33</v>
      </c>
      <c r="F12653" s="26" t="s">
        <v>714</v>
      </c>
      <c r="G12653" s="27">
        <v>41454</v>
      </c>
      <c r="H12653" s="26" t="s">
        <v>1182</v>
      </c>
    </row>
    <row r="12654" spans="1:8" x14ac:dyDescent="0.2">
      <c r="A12654" s="26" t="s">
        <v>679</v>
      </c>
      <c r="B12654" s="26" t="s">
        <v>1028</v>
      </c>
      <c r="C12654" s="26" t="s">
        <v>44</v>
      </c>
      <c r="D12654" s="26">
        <v>100</v>
      </c>
      <c r="E12654" s="26">
        <v>33</v>
      </c>
      <c r="F12654" s="26" t="s">
        <v>968</v>
      </c>
      <c r="G12654" s="27">
        <v>41454</v>
      </c>
      <c r="H12654" s="26" t="s">
        <v>1182</v>
      </c>
    </row>
    <row r="12655" spans="1:8" x14ac:dyDescent="0.2">
      <c r="A12655" s="26" t="s">
        <v>679</v>
      </c>
      <c r="B12655" s="26">
        <v>14</v>
      </c>
      <c r="C12655" s="26" t="s">
        <v>19</v>
      </c>
      <c r="D12655" s="26">
        <v>120</v>
      </c>
      <c r="E12655" s="26">
        <v>62</v>
      </c>
      <c r="F12655" s="26" t="s">
        <v>874</v>
      </c>
      <c r="G12655" s="27">
        <v>40089</v>
      </c>
      <c r="H12655" s="26" t="s">
        <v>873</v>
      </c>
    </row>
    <row r="12656" spans="1:8" x14ac:dyDescent="0.2">
      <c r="A12656" s="26" t="s">
        <v>679</v>
      </c>
      <c r="B12656" s="26">
        <v>16</v>
      </c>
      <c r="C12656" s="26" t="s">
        <v>19</v>
      </c>
      <c r="D12656" s="26">
        <v>75</v>
      </c>
      <c r="E12656" s="26">
        <v>75</v>
      </c>
      <c r="F12656" s="26" t="s">
        <v>20</v>
      </c>
      <c r="G12656" s="27">
        <v>38143</v>
      </c>
      <c r="H12656" s="26" t="s">
        <v>239</v>
      </c>
    </row>
    <row r="12657" spans="1:8" x14ac:dyDescent="0.2">
      <c r="A12657" s="26" t="s">
        <v>679</v>
      </c>
      <c r="B12657" s="26">
        <v>16</v>
      </c>
      <c r="C12657" s="26" t="s">
        <v>19</v>
      </c>
      <c r="D12657" s="26">
        <v>90</v>
      </c>
      <c r="E12657" s="26">
        <v>64</v>
      </c>
      <c r="F12657" s="26" t="s">
        <v>111</v>
      </c>
      <c r="G12657" s="27">
        <v>34987</v>
      </c>
      <c r="H12657" s="26" t="s">
        <v>15</v>
      </c>
    </row>
    <row r="12658" spans="1:8" x14ac:dyDescent="0.2">
      <c r="A12658" s="26" t="s">
        <v>679</v>
      </c>
      <c r="B12658" s="26">
        <v>40</v>
      </c>
      <c r="C12658" s="26" t="s">
        <v>19</v>
      </c>
      <c r="D12658" s="26">
        <v>70</v>
      </c>
      <c r="E12658" s="26">
        <v>99</v>
      </c>
      <c r="F12658" s="26" t="s">
        <v>24</v>
      </c>
      <c r="G12658" s="27">
        <v>39004</v>
      </c>
      <c r="H12658" s="26" t="s">
        <v>758</v>
      </c>
    </row>
    <row r="12659" spans="1:8" x14ac:dyDescent="0.2">
      <c r="A12659" s="26" t="s">
        <v>679</v>
      </c>
      <c r="B12659" s="26">
        <v>40</v>
      </c>
      <c r="C12659" s="26" t="s">
        <v>19</v>
      </c>
      <c r="D12659" s="26">
        <v>75</v>
      </c>
      <c r="E12659" s="26">
        <v>110</v>
      </c>
      <c r="F12659" s="26" t="s">
        <v>79</v>
      </c>
      <c r="G12659" s="27">
        <v>35351</v>
      </c>
      <c r="H12659" s="26" t="s">
        <v>0</v>
      </c>
    </row>
    <row r="12660" spans="1:8" x14ac:dyDescent="0.2">
      <c r="A12660" s="26" t="s">
        <v>679</v>
      </c>
      <c r="B12660" s="26">
        <v>40</v>
      </c>
      <c r="C12660" s="26" t="s">
        <v>19</v>
      </c>
      <c r="D12660" s="26">
        <v>80</v>
      </c>
      <c r="E12660" s="26">
        <v>110</v>
      </c>
      <c r="F12660" s="26" t="s">
        <v>24</v>
      </c>
      <c r="G12660" s="27">
        <v>40089</v>
      </c>
      <c r="H12660" s="26" t="s">
        <v>873</v>
      </c>
    </row>
    <row r="12661" spans="1:8" x14ac:dyDescent="0.2">
      <c r="A12661" s="26" t="s">
        <v>679</v>
      </c>
      <c r="B12661" s="26">
        <v>40</v>
      </c>
      <c r="C12661" s="26" t="s">
        <v>19</v>
      </c>
      <c r="D12661" s="26">
        <v>90</v>
      </c>
      <c r="E12661" s="26">
        <v>45</v>
      </c>
      <c r="F12661" s="26" t="s">
        <v>72</v>
      </c>
      <c r="G12661" s="27">
        <v>38143</v>
      </c>
      <c r="H12661" s="26" t="s">
        <v>239</v>
      </c>
    </row>
    <row r="12662" spans="1:8" x14ac:dyDescent="0.2">
      <c r="A12662" s="26" t="s">
        <v>679</v>
      </c>
      <c r="B12662" s="26">
        <v>40</v>
      </c>
      <c r="C12662" s="26" t="s">
        <v>19</v>
      </c>
      <c r="D12662" s="26">
        <v>100</v>
      </c>
      <c r="E12662" s="26">
        <v>66</v>
      </c>
      <c r="F12662" s="26" t="s">
        <v>1183</v>
      </c>
      <c r="G12662" s="27">
        <v>41454</v>
      </c>
      <c r="H12662" s="26" t="s">
        <v>1182</v>
      </c>
    </row>
    <row r="12663" spans="1:8" x14ac:dyDescent="0.2">
      <c r="A12663" s="26" t="s">
        <v>679</v>
      </c>
      <c r="B12663" s="26">
        <v>40</v>
      </c>
      <c r="C12663" s="26" t="s">
        <v>19</v>
      </c>
      <c r="D12663" s="26">
        <v>105</v>
      </c>
      <c r="E12663" s="26">
        <v>115</v>
      </c>
      <c r="F12663" s="26" t="s">
        <v>161</v>
      </c>
      <c r="G12663" s="27">
        <v>38143</v>
      </c>
      <c r="H12663" s="26" t="s">
        <v>239</v>
      </c>
    </row>
    <row r="12664" spans="1:8" x14ac:dyDescent="0.2">
      <c r="A12664" s="26" t="s">
        <v>679</v>
      </c>
      <c r="B12664" s="26">
        <v>40</v>
      </c>
      <c r="C12664" s="26" t="s">
        <v>19</v>
      </c>
      <c r="D12664" s="26">
        <v>110</v>
      </c>
      <c r="E12664" s="26">
        <v>121</v>
      </c>
      <c r="F12664" s="26" t="s">
        <v>1164</v>
      </c>
      <c r="G12664" s="27">
        <v>41454</v>
      </c>
      <c r="H12664" s="26" t="s">
        <v>1182</v>
      </c>
    </row>
    <row r="12665" spans="1:8" x14ac:dyDescent="0.2">
      <c r="A12665" s="26" t="s">
        <v>679</v>
      </c>
      <c r="B12665" s="26">
        <v>40</v>
      </c>
      <c r="C12665" s="26" t="s">
        <v>19</v>
      </c>
      <c r="D12665" s="26">
        <v>115</v>
      </c>
      <c r="E12665" s="26">
        <v>132</v>
      </c>
      <c r="F12665" s="26" t="s">
        <v>75</v>
      </c>
      <c r="G12665" s="27">
        <v>40089</v>
      </c>
      <c r="H12665" s="26" t="s">
        <v>873</v>
      </c>
    </row>
    <row r="12666" spans="1:8" x14ac:dyDescent="0.2">
      <c r="A12666" s="26" t="s">
        <v>679</v>
      </c>
      <c r="B12666" s="26">
        <v>40</v>
      </c>
      <c r="C12666" s="26" t="s">
        <v>19</v>
      </c>
      <c r="D12666" s="26">
        <v>125</v>
      </c>
      <c r="E12666" s="26">
        <v>75</v>
      </c>
      <c r="F12666" s="26" t="s">
        <v>1393</v>
      </c>
      <c r="G12666" s="27">
        <v>43806</v>
      </c>
      <c r="H12666" s="26" t="s">
        <v>1521</v>
      </c>
    </row>
    <row r="12667" spans="1:8" x14ac:dyDescent="0.2">
      <c r="A12667" s="26" t="s">
        <v>679</v>
      </c>
      <c r="B12667" s="26">
        <v>45</v>
      </c>
      <c r="C12667" s="26" t="s">
        <v>19</v>
      </c>
      <c r="D12667" s="26">
        <v>105</v>
      </c>
      <c r="E12667" s="26">
        <v>121</v>
      </c>
      <c r="F12667" s="26" t="s">
        <v>382</v>
      </c>
      <c r="G12667" s="27">
        <v>41454</v>
      </c>
      <c r="H12667" s="26" t="s">
        <v>1182</v>
      </c>
    </row>
    <row r="12668" spans="1:8" x14ac:dyDescent="0.2">
      <c r="A12668" s="26" t="s">
        <v>679</v>
      </c>
      <c r="B12668" s="26">
        <v>45</v>
      </c>
      <c r="C12668" s="26" t="s">
        <v>19</v>
      </c>
      <c r="D12668" s="26">
        <v>125</v>
      </c>
      <c r="E12668" s="26">
        <v>100</v>
      </c>
      <c r="F12668" s="26" t="s">
        <v>76</v>
      </c>
      <c r="G12668" s="27">
        <v>38143</v>
      </c>
      <c r="H12668" s="26" t="s">
        <v>239</v>
      </c>
    </row>
    <row r="12669" spans="1:8" x14ac:dyDescent="0.2">
      <c r="A12669" s="26" t="s">
        <v>679</v>
      </c>
      <c r="B12669" s="26">
        <v>50</v>
      </c>
      <c r="C12669" s="26" t="s">
        <v>19</v>
      </c>
      <c r="D12669" s="26">
        <v>75</v>
      </c>
      <c r="E12669" s="26">
        <v>65</v>
      </c>
      <c r="F12669" s="26" t="s">
        <v>85</v>
      </c>
      <c r="G12669" s="27">
        <v>35351</v>
      </c>
      <c r="H12669" s="26" t="s">
        <v>0</v>
      </c>
    </row>
    <row r="12670" spans="1:8" x14ac:dyDescent="0.2">
      <c r="A12670" s="26" t="s">
        <v>679</v>
      </c>
      <c r="B12670" s="26">
        <v>50</v>
      </c>
      <c r="C12670" s="26" t="s">
        <v>19</v>
      </c>
      <c r="D12670" s="26">
        <v>80</v>
      </c>
      <c r="E12670" s="26">
        <v>77</v>
      </c>
      <c r="F12670" s="26" t="s">
        <v>122</v>
      </c>
      <c r="G12670" s="27">
        <v>35329</v>
      </c>
      <c r="H12670" s="26" t="s">
        <v>51</v>
      </c>
    </row>
    <row r="12671" spans="1:8" x14ac:dyDescent="0.2">
      <c r="A12671" s="26" t="s">
        <v>679</v>
      </c>
      <c r="B12671" s="26">
        <v>50</v>
      </c>
      <c r="C12671" s="26" t="s">
        <v>19</v>
      </c>
      <c r="D12671" s="26">
        <v>85</v>
      </c>
      <c r="E12671" s="26">
        <v>75</v>
      </c>
      <c r="F12671" s="26" t="s">
        <v>122</v>
      </c>
      <c r="G12671" s="27">
        <v>35351</v>
      </c>
      <c r="H12671" s="26" t="s">
        <v>0</v>
      </c>
    </row>
    <row r="12672" spans="1:8" x14ac:dyDescent="0.2">
      <c r="A12672" s="26" t="s">
        <v>679</v>
      </c>
      <c r="B12672" s="26">
        <v>50</v>
      </c>
      <c r="C12672" s="26" t="s">
        <v>19</v>
      </c>
      <c r="D12672" s="26">
        <v>100</v>
      </c>
      <c r="E12672" s="26">
        <v>105</v>
      </c>
      <c r="F12672" s="26" t="s">
        <v>31</v>
      </c>
      <c r="G12672" s="27">
        <v>38143</v>
      </c>
      <c r="H12672" s="26" t="s">
        <v>239</v>
      </c>
    </row>
    <row r="12673" spans="1:8" x14ac:dyDescent="0.2">
      <c r="A12673" s="26" t="s">
        <v>679</v>
      </c>
      <c r="B12673" s="26">
        <v>55</v>
      </c>
      <c r="C12673" s="26" t="s">
        <v>19</v>
      </c>
      <c r="D12673" s="26">
        <v>80</v>
      </c>
      <c r="E12673" s="26">
        <v>75</v>
      </c>
      <c r="F12673" s="26" t="s">
        <v>85</v>
      </c>
      <c r="G12673" s="27">
        <v>37584</v>
      </c>
      <c r="H12673" s="26" t="s">
        <v>197</v>
      </c>
    </row>
    <row r="12674" spans="1:8" x14ac:dyDescent="0.2">
      <c r="A12674" s="26" t="s">
        <v>679</v>
      </c>
      <c r="B12674" s="26">
        <v>55</v>
      </c>
      <c r="C12674" s="26" t="s">
        <v>19</v>
      </c>
      <c r="D12674" s="26">
        <v>90</v>
      </c>
      <c r="E12674" s="26">
        <v>77</v>
      </c>
      <c r="F12674" s="26" t="s">
        <v>72</v>
      </c>
      <c r="G12674" s="27">
        <v>41454</v>
      </c>
      <c r="H12674" s="26" t="s">
        <v>1182</v>
      </c>
    </row>
    <row r="12675" spans="1:8" x14ac:dyDescent="0.2">
      <c r="A12675" s="26" t="s">
        <v>679</v>
      </c>
      <c r="B12675" s="26">
        <v>55</v>
      </c>
      <c r="C12675" s="26" t="s">
        <v>19</v>
      </c>
      <c r="D12675" s="26">
        <v>95</v>
      </c>
      <c r="E12675" s="26">
        <v>66</v>
      </c>
      <c r="F12675" s="26" t="s">
        <v>588</v>
      </c>
      <c r="G12675" s="27">
        <v>40089</v>
      </c>
      <c r="H12675" s="26" t="s">
        <v>873</v>
      </c>
    </row>
    <row r="12676" spans="1:8" x14ac:dyDescent="0.2">
      <c r="A12676" s="26" t="s">
        <v>679</v>
      </c>
      <c r="B12676" s="26">
        <v>55</v>
      </c>
      <c r="C12676" s="26" t="s">
        <v>19</v>
      </c>
      <c r="D12676" s="26">
        <v>100</v>
      </c>
      <c r="E12676" s="26">
        <v>88</v>
      </c>
      <c r="F12676" s="26" t="s">
        <v>83</v>
      </c>
      <c r="G12676" s="27">
        <v>35329</v>
      </c>
      <c r="H12676" s="26" t="s">
        <v>51</v>
      </c>
    </row>
    <row r="12677" spans="1:8" x14ac:dyDescent="0.2">
      <c r="A12677" s="26" t="s">
        <v>679</v>
      </c>
      <c r="B12677" s="26">
        <v>55</v>
      </c>
      <c r="C12677" s="26" t="s">
        <v>19</v>
      </c>
      <c r="D12677" s="26">
        <v>105</v>
      </c>
      <c r="E12677" s="26">
        <v>45</v>
      </c>
      <c r="F12677" s="26" t="s">
        <v>120</v>
      </c>
      <c r="G12677" s="27">
        <v>38143</v>
      </c>
      <c r="H12677" s="26" t="s">
        <v>239</v>
      </c>
    </row>
    <row r="12678" spans="1:8" x14ac:dyDescent="0.2">
      <c r="A12678" s="26" t="s">
        <v>679</v>
      </c>
      <c r="B12678" s="26">
        <v>55</v>
      </c>
      <c r="C12678" s="26" t="s">
        <v>19</v>
      </c>
      <c r="D12678" s="26">
        <v>120</v>
      </c>
      <c r="E12678" s="26">
        <v>88</v>
      </c>
      <c r="F12678" s="26" t="s">
        <v>84</v>
      </c>
      <c r="G12678" s="27">
        <v>40089</v>
      </c>
      <c r="H12678" s="26" t="s">
        <v>873</v>
      </c>
    </row>
    <row r="12679" spans="1:8" x14ac:dyDescent="0.2">
      <c r="A12679" s="26" t="s">
        <v>679</v>
      </c>
      <c r="B12679" s="26">
        <v>55</v>
      </c>
      <c r="C12679" s="26" t="s">
        <v>19</v>
      </c>
      <c r="D12679" s="26" t="s">
        <v>871</v>
      </c>
      <c r="E12679" s="26">
        <v>33</v>
      </c>
      <c r="F12679" s="26" t="s">
        <v>76</v>
      </c>
      <c r="G12679" s="27">
        <v>40089</v>
      </c>
      <c r="H12679" s="26" t="s">
        <v>873</v>
      </c>
    </row>
    <row r="12680" spans="1:8" x14ac:dyDescent="0.2">
      <c r="A12680" s="26" t="s">
        <v>679</v>
      </c>
      <c r="B12680" s="26">
        <v>60</v>
      </c>
      <c r="C12680" s="26" t="s">
        <v>19</v>
      </c>
      <c r="D12680" s="26">
        <v>75</v>
      </c>
      <c r="E12680" s="26">
        <v>61</v>
      </c>
      <c r="F12680" s="26" t="s">
        <v>89</v>
      </c>
      <c r="G12680" s="27">
        <v>35329</v>
      </c>
      <c r="H12680" s="26" t="s">
        <v>51</v>
      </c>
    </row>
    <row r="12681" spans="1:8" x14ac:dyDescent="0.2">
      <c r="A12681" s="26" t="s">
        <v>679</v>
      </c>
      <c r="B12681" s="26">
        <v>60</v>
      </c>
      <c r="C12681" s="26" t="s">
        <v>19</v>
      </c>
      <c r="D12681" s="26">
        <v>80</v>
      </c>
      <c r="E12681" s="26">
        <v>65</v>
      </c>
      <c r="F12681" s="26" t="s">
        <v>119</v>
      </c>
      <c r="G12681" s="27">
        <v>38143</v>
      </c>
      <c r="H12681" s="26" t="s">
        <v>239</v>
      </c>
    </row>
    <row r="12682" spans="1:8" x14ac:dyDescent="0.2">
      <c r="A12682" s="26" t="s">
        <v>679</v>
      </c>
      <c r="B12682" s="26">
        <v>60</v>
      </c>
      <c r="C12682" s="26" t="s">
        <v>19</v>
      </c>
      <c r="D12682" s="26">
        <v>85</v>
      </c>
      <c r="E12682" s="26">
        <v>60</v>
      </c>
      <c r="F12682" s="26" t="s">
        <v>122</v>
      </c>
      <c r="G12682" s="27">
        <v>38143</v>
      </c>
      <c r="H12682" s="26" t="s">
        <v>239</v>
      </c>
    </row>
    <row r="12683" spans="1:8" x14ac:dyDescent="0.2">
      <c r="A12683" s="26" t="s">
        <v>679</v>
      </c>
      <c r="B12683" s="26">
        <v>60</v>
      </c>
      <c r="C12683" s="26" t="s">
        <v>19</v>
      </c>
      <c r="D12683" s="26">
        <v>90</v>
      </c>
      <c r="E12683" s="26">
        <v>70</v>
      </c>
      <c r="F12683" s="26" t="s">
        <v>732</v>
      </c>
      <c r="G12683" s="27">
        <v>38143</v>
      </c>
      <c r="H12683" s="26" t="s">
        <v>239</v>
      </c>
    </row>
    <row r="12684" spans="1:8" x14ac:dyDescent="0.2">
      <c r="A12684" s="26" t="s">
        <v>679</v>
      </c>
      <c r="B12684" s="26">
        <v>60</v>
      </c>
      <c r="C12684" s="26" t="s">
        <v>19</v>
      </c>
      <c r="D12684" s="26">
        <v>110</v>
      </c>
      <c r="E12684" s="26">
        <v>44</v>
      </c>
      <c r="F12684" s="26" t="s">
        <v>84</v>
      </c>
      <c r="G12684" s="27">
        <v>41454</v>
      </c>
      <c r="H12684" s="26" t="s">
        <v>1182</v>
      </c>
    </row>
    <row r="12685" spans="1:8" x14ac:dyDescent="0.2">
      <c r="A12685" s="26" t="s">
        <v>679</v>
      </c>
      <c r="B12685" s="26">
        <v>60</v>
      </c>
      <c r="C12685" s="26" t="s">
        <v>19</v>
      </c>
      <c r="D12685" s="26">
        <v>120</v>
      </c>
      <c r="E12685" s="26">
        <v>45</v>
      </c>
      <c r="F12685" s="26" t="s">
        <v>87</v>
      </c>
      <c r="G12685" s="27">
        <v>38143</v>
      </c>
      <c r="H12685" s="26" t="s">
        <v>239</v>
      </c>
    </row>
    <row r="12686" spans="1:8" x14ac:dyDescent="0.2">
      <c r="A12686" s="26" t="s">
        <v>679</v>
      </c>
      <c r="B12686" s="26">
        <v>65</v>
      </c>
      <c r="C12686" s="26" t="s">
        <v>19</v>
      </c>
      <c r="D12686" s="26">
        <v>70</v>
      </c>
      <c r="E12686" s="26">
        <v>72</v>
      </c>
      <c r="F12686" s="26" t="s">
        <v>285</v>
      </c>
      <c r="G12686" s="27">
        <v>43085</v>
      </c>
      <c r="H12686" s="26" t="s">
        <v>1403</v>
      </c>
    </row>
    <row r="12687" spans="1:8" x14ac:dyDescent="0.2">
      <c r="A12687" s="26" t="s">
        <v>679</v>
      </c>
      <c r="B12687" s="26">
        <v>65</v>
      </c>
      <c r="C12687" s="26" t="s">
        <v>19</v>
      </c>
      <c r="D12687" s="26">
        <v>75</v>
      </c>
      <c r="E12687" s="26">
        <v>61</v>
      </c>
      <c r="F12687" s="26" t="s">
        <v>89</v>
      </c>
      <c r="G12687" s="27">
        <v>35483</v>
      </c>
      <c r="H12687" s="26" t="s">
        <v>78</v>
      </c>
    </row>
    <row r="12688" spans="1:8" x14ac:dyDescent="0.2">
      <c r="A12688" s="26" t="s">
        <v>679</v>
      </c>
      <c r="B12688" s="26">
        <v>65</v>
      </c>
      <c r="C12688" s="26" t="s">
        <v>19</v>
      </c>
      <c r="D12688" s="26">
        <v>80</v>
      </c>
      <c r="E12688" s="26">
        <v>65</v>
      </c>
      <c r="F12688" s="26" t="s">
        <v>26</v>
      </c>
      <c r="G12688" s="27">
        <v>35351</v>
      </c>
      <c r="H12688" s="26" t="s">
        <v>0</v>
      </c>
    </row>
    <row r="12689" spans="1:8" x14ac:dyDescent="0.2">
      <c r="A12689" s="26" t="s">
        <v>679</v>
      </c>
      <c r="B12689" s="26">
        <v>65</v>
      </c>
      <c r="C12689" s="26" t="s">
        <v>19</v>
      </c>
      <c r="D12689" s="26">
        <v>90</v>
      </c>
      <c r="E12689" s="26">
        <v>71</v>
      </c>
      <c r="F12689" s="26" t="s">
        <v>122</v>
      </c>
      <c r="G12689" s="27">
        <v>40089</v>
      </c>
      <c r="H12689" s="26" t="s">
        <v>873</v>
      </c>
    </row>
    <row r="12690" spans="1:8" x14ac:dyDescent="0.2">
      <c r="A12690" s="26" t="s">
        <v>679</v>
      </c>
      <c r="B12690" s="26">
        <v>70</v>
      </c>
      <c r="C12690" s="26" t="s">
        <v>19</v>
      </c>
      <c r="D12690" s="26">
        <v>75</v>
      </c>
      <c r="E12690" s="26">
        <v>60</v>
      </c>
      <c r="F12690" s="26" t="s">
        <v>89</v>
      </c>
      <c r="G12690" s="27">
        <v>37584</v>
      </c>
      <c r="H12690" s="26" t="s">
        <v>197</v>
      </c>
    </row>
    <row r="12691" spans="1:8" x14ac:dyDescent="0.2">
      <c r="A12691" s="26" t="s">
        <v>679</v>
      </c>
      <c r="B12691" s="26">
        <v>70</v>
      </c>
      <c r="C12691" s="26" t="s">
        <v>19</v>
      </c>
      <c r="D12691" s="26">
        <v>80</v>
      </c>
      <c r="E12691" s="26">
        <v>65</v>
      </c>
      <c r="F12691" s="26" t="s">
        <v>1249</v>
      </c>
      <c r="G12691" s="27">
        <v>41727</v>
      </c>
      <c r="H12691" s="26" t="s">
        <v>1216</v>
      </c>
    </row>
    <row r="12692" spans="1:8" x14ac:dyDescent="0.2">
      <c r="A12692" s="26" t="s">
        <v>679</v>
      </c>
      <c r="B12692" s="26">
        <v>70</v>
      </c>
      <c r="C12692" s="26" t="s">
        <v>19</v>
      </c>
      <c r="D12692" s="26">
        <v>85</v>
      </c>
      <c r="E12692" s="26">
        <v>88</v>
      </c>
      <c r="F12692" s="26" t="s">
        <v>122</v>
      </c>
      <c r="G12692" s="27">
        <v>41454</v>
      </c>
      <c r="H12692" s="26" t="s">
        <v>1182</v>
      </c>
    </row>
    <row r="12693" spans="1:8" x14ac:dyDescent="0.2">
      <c r="A12693" s="26" t="s">
        <v>679</v>
      </c>
      <c r="B12693" s="26">
        <v>70</v>
      </c>
      <c r="C12693" s="26" t="s">
        <v>19</v>
      </c>
      <c r="D12693" s="26">
        <v>90</v>
      </c>
      <c r="E12693" s="26">
        <v>60</v>
      </c>
      <c r="F12693" s="26" t="s">
        <v>122</v>
      </c>
      <c r="G12693" s="27">
        <v>42238</v>
      </c>
      <c r="H12693" s="26" t="s">
        <v>1281</v>
      </c>
    </row>
    <row r="12694" spans="1:8" x14ac:dyDescent="0.2">
      <c r="A12694" s="26" t="s">
        <v>679</v>
      </c>
      <c r="B12694" s="26">
        <v>70</v>
      </c>
      <c r="C12694" s="26" t="s">
        <v>19</v>
      </c>
      <c r="D12694" s="26">
        <v>100</v>
      </c>
      <c r="E12694" s="26">
        <v>55</v>
      </c>
      <c r="F12694" s="26" t="s">
        <v>91</v>
      </c>
      <c r="G12694" s="27">
        <v>35329</v>
      </c>
      <c r="H12694" s="26" t="s">
        <v>51</v>
      </c>
    </row>
    <row r="12695" spans="1:8" x14ac:dyDescent="0.2">
      <c r="A12695" s="26" t="s">
        <v>679</v>
      </c>
      <c r="B12695" s="26">
        <v>70</v>
      </c>
      <c r="C12695" s="26" t="s">
        <v>19</v>
      </c>
      <c r="D12695" s="26">
        <v>110</v>
      </c>
      <c r="E12695" s="26">
        <v>55</v>
      </c>
      <c r="F12695" s="26" t="s">
        <v>174</v>
      </c>
      <c r="G12695" s="27">
        <v>43023</v>
      </c>
      <c r="H12695" s="26" t="s">
        <v>1399</v>
      </c>
    </row>
    <row r="12696" spans="1:8" x14ac:dyDescent="0.2">
      <c r="A12696" s="26" t="s">
        <v>679</v>
      </c>
      <c r="B12696" s="26">
        <v>70</v>
      </c>
      <c r="C12696" s="26" t="s">
        <v>19</v>
      </c>
      <c r="D12696" s="26">
        <v>120</v>
      </c>
      <c r="E12696" s="26">
        <v>33</v>
      </c>
      <c r="F12696" s="26" t="s">
        <v>87</v>
      </c>
      <c r="G12696" s="27">
        <v>41454</v>
      </c>
      <c r="H12696" s="26" t="s">
        <v>1182</v>
      </c>
    </row>
    <row r="12697" spans="1:8" x14ac:dyDescent="0.2">
      <c r="A12697" s="26" t="s">
        <v>679</v>
      </c>
      <c r="B12697" s="26">
        <v>75</v>
      </c>
      <c r="C12697" s="26" t="s">
        <v>19</v>
      </c>
      <c r="D12697" s="26">
        <v>75</v>
      </c>
      <c r="E12697" s="26">
        <v>49</v>
      </c>
      <c r="F12697" s="26" t="s">
        <v>89</v>
      </c>
      <c r="G12697" s="27">
        <v>40089</v>
      </c>
      <c r="H12697" s="26" t="s">
        <v>873</v>
      </c>
    </row>
    <row r="12698" spans="1:8" x14ac:dyDescent="0.2">
      <c r="A12698" s="26" t="s">
        <v>679</v>
      </c>
      <c r="B12698" s="26">
        <v>75</v>
      </c>
      <c r="C12698" s="26" t="s">
        <v>19</v>
      </c>
      <c r="D12698" s="26">
        <v>85</v>
      </c>
      <c r="E12698" s="26">
        <v>66</v>
      </c>
      <c r="F12698" s="26" t="s">
        <v>26</v>
      </c>
      <c r="G12698" s="27">
        <v>39004</v>
      </c>
      <c r="H12698" s="26" t="s">
        <v>758</v>
      </c>
    </row>
    <row r="12699" spans="1:8" x14ac:dyDescent="0.2">
      <c r="A12699" s="26" t="s">
        <v>679</v>
      </c>
      <c r="B12699" s="26">
        <v>80</v>
      </c>
      <c r="C12699" s="26" t="s">
        <v>19</v>
      </c>
      <c r="D12699" s="26">
        <v>70</v>
      </c>
      <c r="E12699" s="26">
        <v>55</v>
      </c>
      <c r="F12699" s="26" t="s">
        <v>89</v>
      </c>
      <c r="G12699" s="27">
        <v>41454</v>
      </c>
      <c r="H12699" s="26" t="s">
        <v>1182</v>
      </c>
    </row>
    <row r="12700" spans="1:8" x14ac:dyDescent="0.2">
      <c r="A12700" s="26" t="s">
        <v>679</v>
      </c>
      <c r="B12700" s="26">
        <v>80</v>
      </c>
      <c r="C12700" s="26" t="s">
        <v>19</v>
      </c>
      <c r="D12700" s="26">
        <v>80</v>
      </c>
      <c r="E12700" s="26">
        <v>60</v>
      </c>
      <c r="F12700" s="26" t="s">
        <v>26</v>
      </c>
      <c r="G12700" s="27">
        <v>40089</v>
      </c>
      <c r="H12700" s="26" t="s">
        <v>873</v>
      </c>
    </row>
    <row r="12701" spans="1:8" x14ac:dyDescent="0.2">
      <c r="A12701" s="26" t="s">
        <v>679</v>
      </c>
      <c r="B12701" s="26">
        <v>80</v>
      </c>
      <c r="C12701" s="26" t="s">
        <v>19</v>
      </c>
      <c r="D12701" s="26">
        <v>85</v>
      </c>
      <c r="E12701" s="26">
        <v>44</v>
      </c>
      <c r="F12701" s="26" t="s">
        <v>304</v>
      </c>
      <c r="G12701" s="27">
        <v>41454</v>
      </c>
      <c r="H12701" s="26" t="s">
        <v>1182</v>
      </c>
    </row>
    <row r="12702" spans="1:8" x14ac:dyDescent="0.2">
      <c r="A12702" s="26" t="s">
        <v>679</v>
      </c>
      <c r="B12702" s="26">
        <v>80</v>
      </c>
      <c r="C12702" s="26" t="s">
        <v>19</v>
      </c>
      <c r="D12702" s="26">
        <v>90</v>
      </c>
      <c r="E12702" s="26">
        <v>35</v>
      </c>
      <c r="F12702" s="26" t="s">
        <v>316</v>
      </c>
      <c r="G12702" s="27">
        <v>38143</v>
      </c>
      <c r="H12702" s="26" t="s">
        <v>239</v>
      </c>
    </row>
    <row r="12703" spans="1:8" x14ac:dyDescent="0.2">
      <c r="A12703" s="26" t="s">
        <v>679</v>
      </c>
      <c r="B12703" s="26">
        <v>85</v>
      </c>
      <c r="C12703" s="26" t="s">
        <v>19</v>
      </c>
      <c r="D12703" s="26">
        <v>70</v>
      </c>
      <c r="E12703" s="26">
        <v>42</v>
      </c>
      <c r="F12703" s="26" t="s">
        <v>89</v>
      </c>
      <c r="G12703" s="27">
        <v>43023</v>
      </c>
      <c r="H12703" s="26" t="s">
        <v>1399</v>
      </c>
    </row>
    <row r="12704" spans="1:8" x14ac:dyDescent="0.2">
      <c r="A12704" s="26" t="s">
        <v>679</v>
      </c>
      <c r="B12704" s="26">
        <v>85</v>
      </c>
      <c r="C12704" s="26" t="s">
        <v>19</v>
      </c>
      <c r="D12704" s="26">
        <v>80</v>
      </c>
      <c r="E12704" s="26">
        <v>50</v>
      </c>
      <c r="F12704" s="26" t="s">
        <v>26</v>
      </c>
      <c r="G12704" s="27">
        <v>41454</v>
      </c>
      <c r="H12704" s="26" t="s">
        <v>1182</v>
      </c>
    </row>
    <row r="12705" spans="1:8" x14ac:dyDescent="0.2">
      <c r="A12705" s="26" t="s">
        <v>679</v>
      </c>
      <c r="B12705" s="26" t="s">
        <v>870</v>
      </c>
      <c r="C12705" s="26" t="s">
        <v>19</v>
      </c>
      <c r="D12705" s="26">
        <v>70</v>
      </c>
      <c r="E12705" s="26">
        <v>100</v>
      </c>
      <c r="F12705" s="26" t="s">
        <v>24</v>
      </c>
      <c r="G12705" s="27">
        <v>38143</v>
      </c>
      <c r="H12705" s="26" t="s">
        <v>239</v>
      </c>
    </row>
    <row r="12706" spans="1:8" x14ac:dyDescent="0.2">
      <c r="A12706" s="26" t="s">
        <v>679</v>
      </c>
      <c r="B12706" s="26" t="s">
        <v>870</v>
      </c>
      <c r="C12706" s="26" t="s">
        <v>19</v>
      </c>
      <c r="D12706" s="26">
        <v>75</v>
      </c>
      <c r="E12706" s="26">
        <v>110</v>
      </c>
      <c r="F12706" s="26" t="s">
        <v>79</v>
      </c>
      <c r="G12706" s="27">
        <v>35351</v>
      </c>
      <c r="H12706" s="26" t="s">
        <v>0</v>
      </c>
    </row>
    <row r="12707" spans="1:8" x14ac:dyDescent="0.2">
      <c r="A12707" s="26" t="s">
        <v>679</v>
      </c>
      <c r="B12707" s="26" t="s">
        <v>870</v>
      </c>
      <c r="C12707" s="26" t="s">
        <v>19</v>
      </c>
      <c r="D12707" s="26">
        <v>80</v>
      </c>
      <c r="E12707" s="26">
        <v>110</v>
      </c>
      <c r="F12707" s="26" t="s">
        <v>24</v>
      </c>
      <c r="G12707" s="27">
        <v>40089</v>
      </c>
      <c r="H12707" s="26" t="s">
        <v>873</v>
      </c>
    </row>
    <row r="12708" spans="1:8" x14ac:dyDescent="0.2">
      <c r="A12708" s="26" t="s">
        <v>679</v>
      </c>
      <c r="B12708" s="26" t="s">
        <v>870</v>
      </c>
      <c r="C12708" s="26" t="s">
        <v>19</v>
      </c>
      <c r="D12708" s="26">
        <v>85</v>
      </c>
      <c r="E12708" s="26">
        <v>88</v>
      </c>
      <c r="F12708" s="26" t="s">
        <v>122</v>
      </c>
      <c r="G12708" s="27">
        <v>41454</v>
      </c>
      <c r="H12708" s="26" t="s">
        <v>1182</v>
      </c>
    </row>
    <row r="12709" spans="1:8" x14ac:dyDescent="0.2">
      <c r="A12709" s="26" t="s">
        <v>679</v>
      </c>
      <c r="B12709" s="26" t="s">
        <v>870</v>
      </c>
      <c r="C12709" s="26" t="s">
        <v>19</v>
      </c>
      <c r="D12709" s="26">
        <v>90</v>
      </c>
      <c r="E12709" s="26">
        <v>77</v>
      </c>
      <c r="F12709" s="26" t="s">
        <v>72</v>
      </c>
      <c r="G12709" s="27">
        <v>41454</v>
      </c>
      <c r="H12709" s="26" t="s">
        <v>1182</v>
      </c>
    </row>
    <row r="12710" spans="1:8" x14ac:dyDescent="0.2">
      <c r="A12710" s="26" t="s">
        <v>679</v>
      </c>
      <c r="B12710" s="26" t="s">
        <v>870</v>
      </c>
      <c r="C12710" s="26" t="s">
        <v>19</v>
      </c>
      <c r="D12710" s="26">
        <v>95</v>
      </c>
      <c r="E12710" s="26">
        <v>66</v>
      </c>
      <c r="F12710" s="26" t="s">
        <v>588</v>
      </c>
      <c r="G12710" s="27">
        <v>40089</v>
      </c>
      <c r="H12710" s="26" t="s">
        <v>873</v>
      </c>
    </row>
    <row r="12711" spans="1:8" x14ac:dyDescent="0.2">
      <c r="A12711" s="26" t="s">
        <v>679</v>
      </c>
      <c r="B12711" s="26" t="s">
        <v>870</v>
      </c>
      <c r="C12711" s="26" t="s">
        <v>19</v>
      </c>
      <c r="D12711" s="26">
        <v>100</v>
      </c>
      <c r="E12711" s="26">
        <v>110</v>
      </c>
      <c r="F12711" s="26" t="s">
        <v>283</v>
      </c>
      <c r="G12711" s="27">
        <v>38143</v>
      </c>
      <c r="H12711" s="26" t="s">
        <v>239</v>
      </c>
    </row>
    <row r="12712" spans="1:8" x14ac:dyDescent="0.2">
      <c r="A12712" s="26" t="s">
        <v>679</v>
      </c>
      <c r="B12712" s="26" t="s">
        <v>870</v>
      </c>
      <c r="C12712" s="26" t="s">
        <v>19</v>
      </c>
      <c r="D12712" s="26">
        <v>105</v>
      </c>
      <c r="E12712" s="26">
        <v>121</v>
      </c>
      <c r="F12712" s="26" t="s">
        <v>200</v>
      </c>
      <c r="G12712" s="27">
        <v>40089</v>
      </c>
      <c r="H12712" s="26" t="s">
        <v>873</v>
      </c>
    </row>
    <row r="12713" spans="1:8" x14ac:dyDescent="0.2">
      <c r="A12713" s="26" t="s">
        <v>679</v>
      </c>
      <c r="B12713" s="26" t="s">
        <v>870</v>
      </c>
      <c r="C12713" s="26" t="s">
        <v>19</v>
      </c>
      <c r="D12713" s="26">
        <v>110</v>
      </c>
      <c r="E12713" s="26">
        <v>121</v>
      </c>
      <c r="F12713" s="26" t="s">
        <v>116</v>
      </c>
      <c r="G12713" s="27">
        <v>40089</v>
      </c>
      <c r="H12713" s="26" t="s">
        <v>873</v>
      </c>
    </row>
    <row r="12714" spans="1:8" x14ac:dyDescent="0.2">
      <c r="A12714" s="26" t="s">
        <v>679</v>
      </c>
      <c r="B12714" s="26" t="s">
        <v>870</v>
      </c>
      <c r="C12714" s="26" t="s">
        <v>19</v>
      </c>
      <c r="D12714" s="26">
        <v>115</v>
      </c>
      <c r="E12714" s="26">
        <v>132</v>
      </c>
      <c r="F12714" s="26" t="s">
        <v>75</v>
      </c>
      <c r="G12714" s="27">
        <v>40089</v>
      </c>
      <c r="H12714" s="26" t="s">
        <v>873</v>
      </c>
    </row>
    <row r="12715" spans="1:8" x14ac:dyDescent="0.2">
      <c r="A12715" s="26" t="s">
        <v>679</v>
      </c>
      <c r="B12715" s="26" t="s">
        <v>870</v>
      </c>
      <c r="C12715" s="26" t="s">
        <v>19</v>
      </c>
      <c r="D12715" s="26">
        <v>120</v>
      </c>
      <c r="E12715" s="26">
        <v>95</v>
      </c>
      <c r="F12715" s="26" t="s">
        <v>156</v>
      </c>
      <c r="G12715" s="27">
        <v>41504</v>
      </c>
      <c r="H12715" s="26" t="s">
        <v>1193</v>
      </c>
    </row>
    <row r="12716" spans="1:8" x14ac:dyDescent="0.2">
      <c r="A12716" s="26" t="s">
        <v>679</v>
      </c>
      <c r="B12716" s="26" t="s">
        <v>870</v>
      </c>
      <c r="C12716" s="26" t="s">
        <v>19</v>
      </c>
      <c r="D12716" s="26">
        <v>125</v>
      </c>
      <c r="E12716" s="26">
        <v>100</v>
      </c>
      <c r="F12716" s="26" t="s">
        <v>76</v>
      </c>
      <c r="G12716" s="27">
        <v>38143</v>
      </c>
      <c r="H12716" s="26" t="s">
        <v>239</v>
      </c>
    </row>
    <row r="12717" spans="1:8" x14ac:dyDescent="0.2">
      <c r="A12717" s="26" t="s">
        <v>679</v>
      </c>
      <c r="B12717" s="26" t="s">
        <v>870</v>
      </c>
      <c r="C12717" s="26" t="s">
        <v>19</v>
      </c>
      <c r="D12717" s="26" t="s">
        <v>871</v>
      </c>
      <c r="E12717" s="26">
        <v>33</v>
      </c>
      <c r="F12717" s="26" t="s">
        <v>76</v>
      </c>
      <c r="G12717" s="27">
        <v>40089</v>
      </c>
      <c r="H12717" s="26" t="s">
        <v>873</v>
      </c>
    </row>
    <row r="12718" spans="1:8" x14ac:dyDescent="0.2">
      <c r="A12718" s="26" t="s">
        <v>679</v>
      </c>
      <c r="B12718" s="26" t="s">
        <v>1028</v>
      </c>
      <c r="C12718" s="26" t="s">
        <v>19</v>
      </c>
      <c r="D12718" s="26">
        <v>70</v>
      </c>
      <c r="E12718" s="26">
        <v>100</v>
      </c>
      <c r="F12718" s="26" t="s">
        <v>24</v>
      </c>
      <c r="G12718" s="27">
        <v>38143</v>
      </c>
      <c r="H12718" s="26" t="s">
        <v>1068</v>
      </c>
    </row>
    <row r="12719" spans="1:8" x14ac:dyDescent="0.2">
      <c r="A12719" s="26" t="s">
        <v>679</v>
      </c>
      <c r="B12719" s="26" t="s">
        <v>1028</v>
      </c>
      <c r="C12719" s="26" t="s">
        <v>19</v>
      </c>
      <c r="D12719" s="26">
        <v>75</v>
      </c>
      <c r="E12719" s="26">
        <v>75</v>
      </c>
      <c r="F12719" s="26" t="s">
        <v>20</v>
      </c>
      <c r="G12719" s="27">
        <v>38143</v>
      </c>
      <c r="H12719" s="26" t="s">
        <v>1068</v>
      </c>
    </row>
    <row r="12720" spans="1:8" x14ac:dyDescent="0.2">
      <c r="A12720" s="26" t="s">
        <v>679</v>
      </c>
      <c r="B12720" s="26" t="s">
        <v>1028</v>
      </c>
      <c r="C12720" s="26" t="s">
        <v>19</v>
      </c>
      <c r="D12720" s="26">
        <v>80</v>
      </c>
      <c r="E12720" s="26">
        <v>65</v>
      </c>
      <c r="F12720" s="26" t="s">
        <v>119</v>
      </c>
      <c r="G12720" s="27">
        <v>38143</v>
      </c>
      <c r="H12720" s="26" t="s">
        <v>1068</v>
      </c>
    </row>
    <row r="12721" spans="1:8" x14ac:dyDescent="0.2">
      <c r="A12721" s="26" t="s">
        <v>679</v>
      </c>
      <c r="B12721" s="26" t="s">
        <v>1028</v>
      </c>
      <c r="C12721" s="26" t="s">
        <v>19</v>
      </c>
      <c r="D12721" s="26">
        <v>85</v>
      </c>
      <c r="E12721" s="26">
        <v>88</v>
      </c>
      <c r="F12721" s="26" t="s">
        <v>122</v>
      </c>
      <c r="G12721" s="27">
        <v>41454</v>
      </c>
      <c r="H12721" s="26" t="s">
        <v>1182</v>
      </c>
    </row>
    <row r="12722" spans="1:8" x14ac:dyDescent="0.2">
      <c r="A12722" s="26" t="s">
        <v>679</v>
      </c>
      <c r="B12722" s="26" t="s">
        <v>1028</v>
      </c>
      <c r="C12722" s="26" t="s">
        <v>19</v>
      </c>
      <c r="D12722" s="26">
        <v>90</v>
      </c>
      <c r="E12722" s="26">
        <v>77</v>
      </c>
      <c r="F12722" s="26" t="s">
        <v>72</v>
      </c>
      <c r="G12722" s="27">
        <v>41454</v>
      </c>
      <c r="H12722" s="26" t="s">
        <v>1182</v>
      </c>
    </row>
    <row r="12723" spans="1:8" x14ac:dyDescent="0.2">
      <c r="A12723" s="26" t="s">
        <v>679</v>
      </c>
      <c r="B12723" s="26" t="s">
        <v>1028</v>
      </c>
      <c r="C12723" s="26" t="s">
        <v>19</v>
      </c>
      <c r="D12723" s="26">
        <v>100</v>
      </c>
      <c r="E12723" s="26">
        <v>110</v>
      </c>
      <c r="F12723" s="26" t="s">
        <v>283</v>
      </c>
      <c r="G12723" s="27">
        <v>38143</v>
      </c>
      <c r="H12723" s="26" t="s">
        <v>1068</v>
      </c>
    </row>
    <row r="12724" spans="1:8" x14ac:dyDescent="0.2">
      <c r="A12724" s="26" t="s">
        <v>679</v>
      </c>
      <c r="B12724" s="26" t="s">
        <v>1028</v>
      </c>
      <c r="C12724" s="26" t="s">
        <v>19</v>
      </c>
      <c r="D12724" s="26">
        <v>105</v>
      </c>
      <c r="E12724" s="26">
        <v>121</v>
      </c>
      <c r="F12724" s="26" t="s">
        <v>382</v>
      </c>
      <c r="G12724" s="27">
        <v>41454</v>
      </c>
      <c r="H12724" s="26" t="s">
        <v>1182</v>
      </c>
    </row>
    <row r="12725" spans="1:8" x14ac:dyDescent="0.2">
      <c r="A12725" s="26" t="s">
        <v>679</v>
      </c>
      <c r="B12725" s="26" t="s">
        <v>1028</v>
      </c>
      <c r="C12725" s="26" t="s">
        <v>19</v>
      </c>
      <c r="D12725" s="26">
        <v>110</v>
      </c>
      <c r="E12725" s="26">
        <v>121</v>
      </c>
      <c r="F12725" s="26" t="s">
        <v>1164</v>
      </c>
      <c r="G12725" s="27">
        <v>41454</v>
      </c>
      <c r="H12725" s="26" t="s">
        <v>1182</v>
      </c>
    </row>
    <row r="12726" spans="1:8" x14ac:dyDescent="0.2">
      <c r="A12726" s="26" t="s">
        <v>679</v>
      </c>
      <c r="B12726" s="26" t="s">
        <v>1028</v>
      </c>
      <c r="C12726" s="26" t="s">
        <v>19</v>
      </c>
      <c r="D12726" s="26">
        <v>120</v>
      </c>
      <c r="E12726" s="26">
        <v>45</v>
      </c>
      <c r="F12726" s="26" t="s">
        <v>87</v>
      </c>
      <c r="G12726" s="27">
        <v>38143</v>
      </c>
      <c r="H12726" s="26" t="s">
        <v>1068</v>
      </c>
    </row>
    <row r="12727" spans="1:8" x14ac:dyDescent="0.2">
      <c r="A12727" s="26" t="s">
        <v>679</v>
      </c>
      <c r="B12727" s="26" t="s">
        <v>1028</v>
      </c>
      <c r="C12727" s="26" t="s">
        <v>19</v>
      </c>
      <c r="D12727" s="26">
        <v>125</v>
      </c>
      <c r="E12727" s="26">
        <v>100</v>
      </c>
      <c r="F12727" s="26" t="s">
        <v>76</v>
      </c>
      <c r="G12727" s="27">
        <v>38143</v>
      </c>
      <c r="H12727" s="26" t="s">
        <v>1068</v>
      </c>
    </row>
    <row r="12728" spans="1:8" x14ac:dyDescent="0.2">
      <c r="A12728" s="26" t="s">
        <v>681</v>
      </c>
      <c r="B12728" s="26">
        <v>13</v>
      </c>
      <c r="C12728" s="26" t="s">
        <v>44</v>
      </c>
      <c r="D12728" s="26">
        <v>35</v>
      </c>
      <c r="E12728" s="26">
        <v>49</v>
      </c>
      <c r="F12728" s="26" t="s">
        <v>45</v>
      </c>
      <c r="G12728" s="27">
        <v>39012</v>
      </c>
      <c r="H12728" s="26" t="s">
        <v>752</v>
      </c>
    </row>
    <row r="12729" spans="1:8" x14ac:dyDescent="0.2">
      <c r="A12729" s="26" t="s">
        <v>681</v>
      </c>
      <c r="B12729" s="26">
        <v>13</v>
      </c>
      <c r="C12729" s="26" t="s">
        <v>44</v>
      </c>
      <c r="D12729" s="26">
        <v>40</v>
      </c>
      <c r="E12729" s="26">
        <v>30</v>
      </c>
      <c r="F12729" s="26" t="s">
        <v>1513</v>
      </c>
      <c r="G12729" s="27">
        <v>43830</v>
      </c>
      <c r="H12729" s="26" t="s">
        <v>1533</v>
      </c>
    </row>
    <row r="12730" spans="1:8" x14ac:dyDescent="0.2">
      <c r="A12730" s="26" t="s">
        <v>681</v>
      </c>
      <c r="B12730" s="26">
        <v>13</v>
      </c>
      <c r="C12730" s="26" t="s">
        <v>44</v>
      </c>
      <c r="D12730" s="26">
        <v>45</v>
      </c>
      <c r="E12730" s="26">
        <v>45</v>
      </c>
      <c r="F12730" s="26" t="s">
        <v>1012</v>
      </c>
      <c r="G12730" s="27">
        <v>40951</v>
      </c>
      <c r="H12730" s="26" t="s">
        <v>1013</v>
      </c>
    </row>
    <row r="12731" spans="1:8" x14ac:dyDescent="0.2">
      <c r="A12731" s="26" t="s">
        <v>681</v>
      </c>
      <c r="B12731" s="26">
        <v>13</v>
      </c>
      <c r="C12731" s="26" t="s">
        <v>44</v>
      </c>
      <c r="D12731" s="26">
        <v>55</v>
      </c>
      <c r="E12731" s="26">
        <v>52.5</v>
      </c>
      <c r="F12731" s="26" t="s">
        <v>1513</v>
      </c>
      <c r="G12731" s="27">
        <v>44469</v>
      </c>
      <c r="H12731" s="26" t="s">
        <v>1587</v>
      </c>
    </row>
    <row r="12732" spans="1:8" x14ac:dyDescent="0.2">
      <c r="A12732" s="26" t="s">
        <v>681</v>
      </c>
      <c r="B12732" s="26">
        <v>14</v>
      </c>
      <c r="C12732" s="26" t="s">
        <v>44</v>
      </c>
      <c r="D12732" s="26">
        <v>55</v>
      </c>
      <c r="E12732" s="26">
        <v>50</v>
      </c>
      <c r="F12732" s="26" t="s">
        <v>1395</v>
      </c>
      <c r="G12732" s="27">
        <v>43001</v>
      </c>
      <c r="H12732" s="26" t="s">
        <v>1394</v>
      </c>
    </row>
    <row r="12733" spans="1:8" x14ac:dyDescent="0.2">
      <c r="A12733" s="26" t="s">
        <v>681</v>
      </c>
      <c r="B12733" s="26">
        <v>60</v>
      </c>
      <c r="C12733" s="26" t="s">
        <v>44</v>
      </c>
      <c r="D12733" s="26">
        <v>75</v>
      </c>
      <c r="E12733" s="26">
        <v>37</v>
      </c>
      <c r="F12733" s="26" t="s">
        <v>1561</v>
      </c>
      <c r="G12733" s="27">
        <v>44469</v>
      </c>
      <c r="H12733" s="26" t="s">
        <v>1587</v>
      </c>
    </row>
    <row r="12734" spans="1:8" x14ac:dyDescent="0.2">
      <c r="A12734" s="26" t="s">
        <v>681</v>
      </c>
      <c r="B12734" s="26" t="s">
        <v>870</v>
      </c>
      <c r="C12734" s="26" t="s">
        <v>44</v>
      </c>
      <c r="D12734" s="26">
        <v>40</v>
      </c>
      <c r="E12734" s="26">
        <v>30</v>
      </c>
      <c r="F12734" s="26" t="s">
        <v>1513</v>
      </c>
      <c r="G12734" s="27">
        <v>43830</v>
      </c>
      <c r="H12734" s="26" t="s">
        <v>1533</v>
      </c>
    </row>
    <row r="12735" spans="1:8" x14ac:dyDescent="0.2">
      <c r="A12735" s="26" t="s">
        <v>681</v>
      </c>
      <c r="B12735" s="26" t="s">
        <v>870</v>
      </c>
      <c r="C12735" s="26" t="s">
        <v>44</v>
      </c>
      <c r="D12735" s="26">
        <v>45</v>
      </c>
      <c r="E12735" s="26">
        <v>45</v>
      </c>
      <c r="F12735" s="26" t="s">
        <v>1012</v>
      </c>
      <c r="G12735" s="27">
        <v>40951</v>
      </c>
      <c r="H12735" s="26" t="s">
        <v>1013</v>
      </c>
    </row>
    <row r="12736" spans="1:8" x14ac:dyDescent="0.2">
      <c r="A12736" s="26" t="s">
        <v>681</v>
      </c>
      <c r="B12736" s="26" t="s">
        <v>870</v>
      </c>
      <c r="C12736" s="26" t="s">
        <v>44</v>
      </c>
      <c r="D12736" s="26">
        <v>55</v>
      </c>
      <c r="E12736" s="26">
        <v>52.5</v>
      </c>
      <c r="F12736" s="26" t="s">
        <v>1513</v>
      </c>
      <c r="G12736" s="27">
        <v>44469</v>
      </c>
      <c r="H12736" s="26" t="s">
        <v>1587</v>
      </c>
    </row>
    <row r="12737" spans="1:8" x14ac:dyDescent="0.2">
      <c r="A12737" s="26" t="s">
        <v>681</v>
      </c>
      <c r="B12737" s="26" t="s">
        <v>870</v>
      </c>
      <c r="C12737" s="26" t="s">
        <v>44</v>
      </c>
      <c r="D12737" s="26">
        <v>65</v>
      </c>
      <c r="E12737" s="26">
        <v>100</v>
      </c>
      <c r="F12737" s="26" t="s">
        <v>922</v>
      </c>
      <c r="G12737" s="27">
        <v>40377</v>
      </c>
      <c r="H12737" s="26" t="s">
        <v>923</v>
      </c>
    </row>
    <row r="12738" spans="1:8" x14ac:dyDescent="0.2">
      <c r="A12738" s="26" t="s">
        <v>681</v>
      </c>
      <c r="B12738" s="26" t="s">
        <v>870</v>
      </c>
      <c r="C12738" s="26" t="s">
        <v>44</v>
      </c>
      <c r="D12738" s="26">
        <v>70</v>
      </c>
      <c r="E12738" s="26">
        <v>135</v>
      </c>
      <c r="F12738" s="26" t="s">
        <v>1298</v>
      </c>
      <c r="G12738" s="27">
        <v>43296</v>
      </c>
      <c r="H12738" s="26" t="s">
        <v>1432</v>
      </c>
    </row>
    <row r="12739" spans="1:8" x14ac:dyDescent="0.2">
      <c r="A12739" s="26" t="s">
        <v>681</v>
      </c>
      <c r="B12739" s="26" t="s">
        <v>870</v>
      </c>
      <c r="C12739" s="26" t="s">
        <v>44</v>
      </c>
      <c r="D12739" s="26">
        <v>75</v>
      </c>
      <c r="E12739" s="26">
        <v>66</v>
      </c>
      <c r="F12739" s="26" t="s">
        <v>103</v>
      </c>
      <c r="G12739" s="27">
        <v>38262</v>
      </c>
      <c r="H12739" s="26" t="s">
        <v>344</v>
      </c>
    </row>
    <row r="12740" spans="1:8" x14ac:dyDescent="0.2">
      <c r="A12740" s="26" t="s">
        <v>681</v>
      </c>
      <c r="B12740" s="26" t="s">
        <v>870</v>
      </c>
      <c r="C12740" s="26" t="s">
        <v>44</v>
      </c>
      <c r="D12740" s="26">
        <v>85</v>
      </c>
      <c r="E12740" s="26">
        <v>80</v>
      </c>
      <c r="F12740" s="26" t="s">
        <v>1577</v>
      </c>
      <c r="G12740" s="27">
        <v>44469</v>
      </c>
      <c r="H12740" s="26" t="s">
        <v>1587</v>
      </c>
    </row>
    <row r="12741" spans="1:8" x14ac:dyDescent="0.2">
      <c r="A12741" s="26" t="s">
        <v>681</v>
      </c>
      <c r="B12741" s="26" t="s">
        <v>870</v>
      </c>
      <c r="C12741" s="26" t="s">
        <v>44</v>
      </c>
      <c r="D12741" s="26">
        <v>90</v>
      </c>
      <c r="E12741" s="26">
        <v>160</v>
      </c>
      <c r="F12741" s="26" t="s">
        <v>1433</v>
      </c>
      <c r="G12741" s="27">
        <v>43296</v>
      </c>
      <c r="H12741" s="26" t="s">
        <v>1432</v>
      </c>
    </row>
    <row r="12742" spans="1:8" x14ac:dyDescent="0.2">
      <c r="A12742" s="26" t="s">
        <v>681</v>
      </c>
      <c r="B12742" s="26" t="s">
        <v>870</v>
      </c>
      <c r="C12742" s="26" t="s">
        <v>44</v>
      </c>
      <c r="D12742" s="26">
        <v>100</v>
      </c>
      <c r="E12742" s="26">
        <v>160</v>
      </c>
      <c r="F12742" s="26" t="s">
        <v>1150</v>
      </c>
      <c r="G12742" s="27">
        <v>42245</v>
      </c>
      <c r="H12742" s="26" t="s">
        <v>1284</v>
      </c>
    </row>
    <row r="12743" spans="1:8" x14ac:dyDescent="0.2">
      <c r="A12743" s="26" t="s">
        <v>681</v>
      </c>
      <c r="B12743" s="26" t="s">
        <v>870</v>
      </c>
      <c r="C12743" s="26" t="s">
        <v>44</v>
      </c>
      <c r="D12743" s="26">
        <v>115</v>
      </c>
      <c r="E12743" s="26">
        <v>135</v>
      </c>
      <c r="F12743" s="26" t="s">
        <v>1377</v>
      </c>
      <c r="G12743" s="27">
        <v>43296</v>
      </c>
      <c r="H12743" s="26" t="s">
        <v>1432</v>
      </c>
    </row>
    <row r="12744" spans="1:8" x14ac:dyDescent="0.2">
      <c r="A12744" s="26" t="s">
        <v>681</v>
      </c>
      <c r="B12744" s="26">
        <v>13</v>
      </c>
      <c r="C12744" s="26" t="s">
        <v>19</v>
      </c>
      <c r="D12744" s="26">
        <v>30</v>
      </c>
      <c r="E12744" s="26">
        <v>35</v>
      </c>
      <c r="F12744" s="26" t="s">
        <v>1534</v>
      </c>
      <c r="G12744" s="27">
        <v>43830</v>
      </c>
      <c r="H12744" s="26" t="s">
        <v>1533</v>
      </c>
    </row>
    <row r="12745" spans="1:8" x14ac:dyDescent="0.2">
      <c r="A12745" s="26" t="s">
        <v>681</v>
      </c>
      <c r="B12745" s="26">
        <v>13</v>
      </c>
      <c r="C12745" s="26" t="s">
        <v>19</v>
      </c>
      <c r="D12745" s="26">
        <v>35</v>
      </c>
      <c r="E12745" s="26">
        <v>25</v>
      </c>
      <c r="F12745" s="26" t="s">
        <v>1517</v>
      </c>
      <c r="G12745" s="27">
        <v>43830</v>
      </c>
      <c r="H12745" s="26" t="s">
        <v>1533</v>
      </c>
    </row>
    <row r="12746" spans="1:8" x14ac:dyDescent="0.2">
      <c r="A12746" s="26" t="s">
        <v>681</v>
      </c>
      <c r="B12746" s="26">
        <v>14</v>
      </c>
      <c r="C12746" s="26" t="s">
        <v>19</v>
      </c>
      <c r="D12746" s="26">
        <v>55</v>
      </c>
      <c r="E12746" s="26">
        <v>88</v>
      </c>
      <c r="F12746" s="26" t="s">
        <v>188</v>
      </c>
      <c r="G12746" s="27">
        <v>39018</v>
      </c>
      <c r="H12746" s="26" t="s">
        <v>6</v>
      </c>
    </row>
    <row r="12747" spans="1:8" x14ac:dyDescent="0.2">
      <c r="A12747" s="26" t="s">
        <v>681</v>
      </c>
      <c r="B12747" s="26">
        <v>14</v>
      </c>
      <c r="C12747" s="26" t="s">
        <v>19</v>
      </c>
      <c r="D12747" s="26">
        <v>65</v>
      </c>
      <c r="E12747" s="26">
        <v>130</v>
      </c>
      <c r="F12747" s="26" t="s">
        <v>1233</v>
      </c>
      <c r="G12747" s="27">
        <v>42245</v>
      </c>
      <c r="H12747" s="26" t="s">
        <v>1284</v>
      </c>
    </row>
    <row r="12748" spans="1:8" x14ac:dyDescent="0.2">
      <c r="A12748" s="26" t="s">
        <v>681</v>
      </c>
      <c r="B12748" s="26">
        <v>16</v>
      </c>
      <c r="C12748" s="26" t="s">
        <v>19</v>
      </c>
      <c r="D12748" s="26">
        <v>65</v>
      </c>
      <c r="E12748" s="26">
        <v>143</v>
      </c>
      <c r="F12748" s="26" t="s">
        <v>190</v>
      </c>
      <c r="G12748" s="27">
        <v>39018</v>
      </c>
      <c r="H12748" s="26" t="s">
        <v>6</v>
      </c>
    </row>
    <row r="12749" spans="1:8" x14ac:dyDescent="0.2">
      <c r="A12749" s="26" t="s">
        <v>681</v>
      </c>
      <c r="B12749" s="26">
        <v>16</v>
      </c>
      <c r="C12749" s="26" t="s">
        <v>19</v>
      </c>
      <c r="D12749" s="26">
        <v>70</v>
      </c>
      <c r="E12749" s="26">
        <v>170</v>
      </c>
      <c r="F12749" s="26" t="s">
        <v>1265</v>
      </c>
      <c r="G12749" s="27">
        <v>43296</v>
      </c>
      <c r="H12749" s="26" t="s">
        <v>1432</v>
      </c>
    </row>
    <row r="12750" spans="1:8" x14ac:dyDescent="0.2">
      <c r="A12750" s="26" t="s">
        <v>681</v>
      </c>
      <c r="B12750" s="26">
        <v>18</v>
      </c>
      <c r="C12750" s="26" t="s">
        <v>19</v>
      </c>
      <c r="D12750" s="26">
        <v>95</v>
      </c>
      <c r="E12750" s="26">
        <v>121</v>
      </c>
      <c r="F12750" s="26" t="s">
        <v>1277</v>
      </c>
      <c r="G12750" s="27">
        <v>44469</v>
      </c>
      <c r="H12750" s="26" t="s">
        <v>1587</v>
      </c>
    </row>
    <row r="12751" spans="1:8" x14ac:dyDescent="0.2">
      <c r="A12751" s="26" t="s">
        <v>681</v>
      </c>
      <c r="B12751" s="26">
        <v>40</v>
      </c>
      <c r="C12751" s="26" t="s">
        <v>19</v>
      </c>
      <c r="D12751" s="26">
        <v>80</v>
      </c>
      <c r="E12751" s="26">
        <v>265</v>
      </c>
      <c r="F12751" s="26" t="s">
        <v>42</v>
      </c>
      <c r="G12751" s="27">
        <v>44469</v>
      </c>
      <c r="H12751" s="26" t="s">
        <v>1587</v>
      </c>
    </row>
    <row r="12752" spans="1:8" x14ac:dyDescent="0.2">
      <c r="A12752" s="26" t="s">
        <v>681</v>
      </c>
      <c r="B12752" s="26">
        <v>40</v>
      </c>
      <c r="C12752" s="26" t="s">
        <v>19</v>
      </c>
      <c r="D12752" s="26">
        <v>95</v>
      </c>
      <c r="E12752" s="26">
        <v>230</v>
      </c>
      <c r="F12752" s="26" t="s">
        <v>1435</v>
      </c>
      <c r="G12752" s="27">
        <v>43830</v>
      </c>
      <c r="H12752" s="26" t="s">
        <v>1533</v>
      </c>
    </row>
    <row r="12753" spans="1:8" x14ac:dyDescent="0.2">
      <c r="A12753" s="26" t="s">
        <v>681</v>
      </c>
      <c r="B12753" s="26">
        <v>40</v>
      </c>
      <c r="C12753" s="26" t="s">
        <v>19</v>
      </c>
      <c r="D12753" s="26">
        <v>115</v>
      </c>
      <c r="E12753" s="26">
        <v>270</v>
      </c>
      <c r="F12753" s="26" t="s">
        <v>156</v>
      </c>
      <c r="G12753" s="27">
        <v>43830</v>
      </c>
      <c r="H12753" s="26" t="s">
        <v>1533</v>
      </c>
    </row>
    <row r="12754" spans="1:8" x14ac:dyDescent="0.2">
      <c r="A12754" s="26" t="s">
        <v>681</v>
      </c>
      <c r="B12754" s="26">
        <v>40</v>
      </c>
      <c r="C12754" s="26" t="s">
        <v>19</v>
      </c>
      <c r="D12754" s="26">
        <v>120</v>
      </c>
      <c r="E12754" s="26">
        <v>300</v>
      </c>
      <c r="F12754" s="26" t="s">
        <v>382</v>
      </c>
      <c r="G12754" s="27">
        <v>40421</v>
      </c>
      <c r="H12754" s="26" t="s">
        <v>925</v>
      </c>
    </row>
    <row r="12755" spans="1:8" x14ac:dyDescent="0.2">
      <c r="A12755" s="26" t="s">
        <v>681</v>
      </c>
      <c r="B12755" s="26">
        <v>40</v>
      </c>
      <c r="C12755" s="26" t="s">
        <v>19</v>
      </c>
      <c r="D12755" s="26">
        <v>125</v>
      </c>
      <c r="E12755" s="26">
        <v>225</v>
      </c>
      <c r="F12755" s="26" t="s">
        <v>284</v>
      </c>
      <c r="G12755" s="27">
        <v>40587</v>
      </c>
      <c r="H12755" s="26" t="s">
        <v>945</v>
      </c>
    </row>
    <row r="12756" spans="1:8" x14ac:dyDescent="0.2">
      <c r="A12756" s="26" t="s">
        <v>681</v>
      </c>
      <c r="B12756" s="26">
        <v>40</v>
      </c>
      <c r="C12756" s="26" t="s">
        <v>19</v>
      </c>
      <c r="D12756" s="26" t="s">
        <v>871</v>
      </c>
      <c r="E12756" s="26">
        <v>300</v>
      </c>
      <c r="F12756" s="26" t="s">
        <v>926</v>
      </c>
      <c r="G12756" s="27">
        <v>40421</v>
      </c>
      <c r="H12756" s="26" t="s">
        <v>925</v>
      </c>
    </row>
    <row r="12757" spans="1:8" x14ac:dyDescent="0.2">
      <c r="A12757" s="26" t="s">
        <v>681</v>
      </c>
      <c r="B12757" s="26">
        <v>45</v>
      </c>
      <c r="C12757" s="26" t="s">
        <v>19</v>
      </c>
      <c r="D12757" s="26">
        <v>85</v>
      </c>
      <c r="E12757" s="26">
        <v>209</v>
      </c>
      <c r="F12757" s="26" t="s">
        <v>79</v>
      </c>
      <c r="G12757" s="27">
        <v>36953</v>
      </c>
      <c r="H12757" s="26" t="s">
        <v>187</v>
      </c>
    </row>
    <row r="12758" spans="1:8" x14ac:dyDescent="0.2">
      <c r="A12758" s="26" t="s">
        <v>681</v>
      </c>
      <c r="B12758" s="26">
        <v>45</v>
      </c>
      <c r="C12758" s="26" t="s">
        <v>19</v>
      </c>
      <c r="D12758" s="26">
        <v>115</v>
      </c>
      <c r="E12758" s="26">
        <v>275</v>
      </c>
      <c r="F12758" s="26" t="s">
        <v>382</v>
      </c>
      <c r="G12758" s="27">
        <v>40866</v>
      </c>
      <c r="H12758" s="26" t="s">
        <v>1006</v>
      </c>
    </row>
    <row r="12759" spans="1:8" x14ac:dyDescent="0.2">
      <c r="A12759" s="26" t="s">
        <v>681</v>
      </c>
      <c r="B12759" s="26">
        <v>45</v>
      </c>
      <c r="C12759" s="26" t="s">
        <v>19</v>
      </c>
      <c r="D12759" s="26">
        <v>120</v>
      </c>
      <c r="E12759" s="26">
        <v>300</v>
      </c>
      <c r="F12759" s="26" t="s">
        <v>382</v>
      </c>
      <c r="G12759" s="27">
        <v>40816</v>
      </c>
      <c r="H12759" s="26" t="s">
        <v>999</v>
      </c>
    </row>
    <row r="12760" spans="1:8" x14ac:dyDescent="0.2">
      <c r="A12760" s="26" t="s">
        <v>681</v>
      </c>
      <c r="B12760" s="26">
        <v>45</v>
      </c>
      <c r="C12760" s="26" t="s">
        <v>19</v>
      </c>
      <c r="D12760" s="26">
        <v>125</v>
      </c>
      <c r="E12760" s="26">
        <v>175</v>
      </c>
      <c r="F12760" s="26" t="s">
        <v>1438</v>
      </c>
      <c r="G12760" s="27">
        <v>43296</v>
      </c>
      <c r="H12760" s="26" t="s">
        <v>1432</v>
      </c>
    </row>
    <row r="12761" spans="1:8" x14ac:dyDescent="0.2">
      <c r="A12761" s="26" t="s">
        <v>681</v>
      </c>
      <c r="B12761" s="26">
        <v>45</v>
      </c>
      <c r="C12761" s="26" t="s">
        <v>19</v>
      </c>
      <c r="D12761" s="26" t="s">
        <v>871</v>
      </c>
      <c r="E12761" s="26">
        <v>255</v>
      </c>
      <c r="F12761" s="26" t="s">
        <v>887</v>
      </c>
      <c r="G12761" s="27">
        <v>40421</v>
      </c>
      <c r="H12761" s="26" t="s">
        <v>925</v>
      </c>
    </row>
    <row r="12762" spans="1:8" x14ac:dyDescent="0.2">
      <c r="A12762" s="26" t="s">
        <v>681</v>
      </c>
      <c r="B12762" s="26">
        <v>50</v>
      </c>
      <c r="C12762" s="26" t="s">
        <v>19</v>
      </c>
      <c r="D12762" s="26">
        <v>105</v>
      </c>
      <c r="E12762" s="26">
        <v>215</v>
      </c>
      <c r="F12762" s="26" t="s">
        <v>1540</v>
      </c>
      <c r="G12762" s="27">
        <v>44469</v>
      </c>
      <c r="H12762" s="26" t="s">
        <v>1587</v>
      </c>
    </row>
    <row r="12763" spans="1:8" x14ac:dyDescent="0.2">
      <c r="A12763" s="26" t="s">
        <v>681</v>
      </c>
      <c r="B12763" s="26">
        <v>50</v>
      </c>
      <c r="C12763" s="26" t="s">
        <v>19</v>
      </c>
      <c r="D12763" s="26">
        <v>110</v>
      </c>
      <c r="E12763" s="26">
        <v>150</v>
      </c>
      <c r="F12763" s="26" t="s">
        <v>75</v>
      </c>
      <c r="G12763" s="27">
        <v>43830</v>
      </c>
      <c r="H12763" s="26" t="s">
        <v>1533</v>
      </c>
    </row>
    <row r="12764" spans="1:8" x14ac:dyDescent="0.2">
      <c r="A12764" s="26" t="s">
        <v>681</v>
      </c>
      <c r="B12764" s="26">
        <v>50</v>
      </c>
      <c r="C12764" s="26" t="s">
        <v>19</v>
      </c>
      <c r="D12764" s="26">
        <v>115</v>
      </c>
      <c r="E12764" s="26">
        <v>286</v>
      </c>
      <c r="F12764" s="26" t="s">
        <v>84</v>
      </c>
      <c r="G12764" s="27">
        <v>36953</v>
      </c>
      <c r="H12764" s="26" t="s">
        <v>187</v>
      </c>
    </row>
    <row r="12765" spans="1:8" x14ac:dyDescent="0.2">
      <c r="A12765" s="26" t="s">
        <v>681</v>
      </c>
      <c r="B12765" s="26">
        <v>50</v>
      </c>
      <c r="C12765" s="26" t="s">
        <v>19</v>
      </c>
      <c r="D12765" s="26" t="s">
        <v>871</v>
      </c>
      <c r="E12765" s="26">
        <v>200</v>
      </c>
      <c r="F12765" s="26" t="s">
        <v>1359</v>
      </c>
      <c r="G12765" s="27">
        <v>43296</v>
      </c>
      <c r="H12765" s="26" t="s">
        <v>1432</v>
      </c>
    </row>
    <row r="12766" spans="1:8" x14ac:dyDescent="0.2">
      <c r="A12766" s="26" t="s">
        <v>681</v>
      </c>
      <c r="B12766" s="26">
        <v>55</v>
      </c>
      <c r="C12766" s="26" t="s">
        <v>19</v>
      </c>
      <c r="D12766" s="26">
        <v>90</v>
      </c>
      <c r="E12766" s="26">
        <v>220</v>
      </c>
      <c r="F12766" s="26" t="s">
        <v>281</v>
      </c>
      <c r="G12766" s="27">
        <v>41559</v>
      </c>
      <c r="H12766" s="26" t="s">
        <v>1196</v>
      </c>
    </row>
    <row r="12767" spans="1:8" x14ac:dyDescent="0.2">
      <c r="A12767" s="26" t="s">
        <v>681</v>
      </c>
      <c r="B12767" s="26">
        <v>55</v>
      </c>
      <c r="C12767" s="26" t="s">
        <v>19</v>
      </c>
      <c r="D12767" s="26">
        <v>95</v>
      </c>
      <c r="E12767" s="26">
        <v>135</v>
      </c>
      <c r="F12767" s="26" t="s">
        <v>81</v>
      </c>
      <c r="G12767" s="27">
        <v>40480</v>
      </c>
      <c r="H12767" s="26" t="s">
        <v>937</v>
      </c>
    </row>
    <row r="12768" spans="1:8" x14ac:dyDescent="0.2">
      <c r="A12768" s="26" t="s">
        <v>681</v>
      </c>
      <c r="B12768" s="26">
        <v>55</v>
      </c>
      <c r="C12768" s="26" t="s">
        <v>19</v>
      </c>
      <c r="D12768" s="26">
        <v>105</v>
      </c>
      <c r="E12768" s="26">
        <v>130</v>
      </c>
      <c r="F12768" s="26" t="s">
        <v>1588</v>
      </c>
      <c r="G12768" s="27">
        <v>44469</v>
      </c>
      <c r="H12768" s="26" t="s">
        <v>1587</v>
      </c>
    </row>
    <row r="12769" spans="1:8" x14ac:dyDescent="0.2">
      <c r="A12769" s="26" t="s">
        <v>681</v>
      </c>
      <c r="B12769" s="26">
        <v>55</v>
      </c>
      <c r="C12769" s="26" t="s">
        <v>19</v>
      </c>
      <c r="D12769" s="26">
        <v>115</v>
      </c>
      <c r="E12769" s="26">
        <v>210</v>
      </c>
      <c r="F12769" s="26" t="s">
        <v>897</v>
      </c>
      <c r="G12769" s="27">
        <v>40223</v>
      </c>
      <c r="H12769" s="26" t="s">
        <v>907</v>
      </c>
    </row>
    <row r="12770" spans="1:8" x14ac:dyDescent="0.2">
      <c r="A12770" s="26" t="s">
        <v>681</v>
      </c>
      <c r="B12770" s="26">
        <v>55</v>
      </c>
      <c r="C12770" s="26" t="s">
        <v>19</v>
      </c>
      <c r="D12770" s="26">
        <v>120</v>
      </c>
      <c r="E12770" s="26">
        <v>231</v>
      </c>
      <c r="F12770" s="26" t="s">
        <v>84</v>
      </c>
      <c r="G12770" s="27">
        <v>40097</v>
      </c>
      <c r="H12770" s="26" t="s">
        <v>875</v>
      </c>
    </row>
    <row r="12771" spans="1:8" x14ac:dyDescent="0.2">
      <c r="A12771" s="26" t="s">
        <v>681</v>
      </c>
      <c r="B12771" s="26">
        <v>55</v>
      </c>
      <c r="C12771" s="26" t="s">
        <v>19</v>
      </c>
      <c r="D12771" s="26" t="s">
        <v>871</v>
      </c>
      <c r="E12771" s="26">
        <v>125</v>
      </c>
      <c r="F12771" s="26" t="s">
        <v>980</v>
      </c>
      <c r="G12771" s="27">
        <v>44469</v>
      </c>
      <c r="H12771" s="26" t="s">
        <v>1587</v>
      </c>
    </row>
    <row r="12772" spans="1:8" x14ac:dyDescent="0.2">
      <c r="A12772" s="26" t="s">
        <v>681</v>
      </c>
      <c r="B12772" s="26">
        <v>60</v>
      </c>
      <c r="C12772" s="26" t="s">
        <v>19</v>
      </c>
      <c r="D12772" s="26">
        <v>85</v>
      </c>
      <c r="E12772" s="26">
        <v>165</v>
      </c>
      <c r="F12772" s="26" t="s">
        <v>122</v>
      </c>
      <c r="G12772" s="27">
        <v>38262</v>
      </c>
      <c r="H12772" s="26" t="s">
        <v>344</v>
      </c>
    </row>
    <row r="12773" spans="1:8" x14ac:dyDescent="0.2">
      <c r="A12773" s="26" t="s">
        <v>681</v>
      </c>
      <c r="B12773" s="26">
        <v>60</v>
      </c>
      <c r="C12773" s="26" t="s">
        <v>19</v>
      </c>
      <c r="D12773" s="26">
        <v>90</v>
      </c>
      <c r="E12773" s="26">
        <v>140</v>
      </c>
      <c r="F12773" s="26" t="s">
        <v>355</v>
      </c>
      <c r="G12773" s="27">
        <v>44469</v>
      </c>
      <c r="H12773" s="26" t="s">
        <v>1587</v>
      </c>
    </row>
    <row r="12774" spans="1:8" x14ac:dyDescent="0.2">
      <c r="A12774" s="26" t="s">
        <v>681</v>
      </c>
      <c r="B12774" s="26">
        <v>60</v>
      </c>
      <c r="C12774" s="26" t="s">
        <v>19</v>
      </c>
      <c r="D12774" s="26">
        <v>100</v>
      </c>
      <c r="E12774" s="26">
        <v>120</v>
      </c>
      <c r="F12774" s="26" t="s">
        <v>598</v>
      </c>
      <c r="G12774" s="27">
        <v>44469</v>
      </c>
      <c r="H12774" s="26" t="s">
        <v>1587</v>
      </c>
    </row>
    <row r="12775" spans="1:8" x14ac:dyDescent="0.2">
      <c r="A12775" s="26" t="s">
        <v>681</v>
      </c>
      <c r="B12775" s="26">
        <v>60</v>
      </c>
      <c r="C12775" s="26" t="s">
        <v>19</v>
      </c>
      <c r="D12775" s="26">
        <v>120</v>
      </c>
      <c r="E12775" s="26">
        <v>185</v>
      </c>
      <c r="F12775" s="26" t="s">
        <v>1247</v>
      </c>
      <c r="G12775" s="27">
        <v>43830</v>
      </c>
      <c r="H12775" s="26" t="s">
        <v>1533</v>
      </c>
    </row>
    <row r="12776" spans="1:8" x14ac:dyDescent="0.2">
      <c r="A12776" s="26" t="s">
        <v>681</v>
      </c>
      <c r="B12776" s="26">
        <v>65</v>
      </c>
      <c r="C12776" s="26" t="s">
        <v>19</v>
      </c>
      <c r="D12776" s="26">
        <v>85</v>
      </c>
      <c r="E12776" s="26">
        <v>159</v>
      </c>
      <c r="F12776" s="26" t="s">
        <v>122</v>
      </c>
      <c r="G12776" s="27">
        <v>40866</v>
      </c>
      <c r="H12776" s="26" t="s">
        <v>1006</v>
      </c>
    </row>
    <row r="12777" spans="1:8" x14ac:dyDescent="0.2">
      <c r="A12777" s="26" t="s">
        <v>681</v>
      </c>
      <c r="B12777" s="26">
        <v>65</v>
      </c>
      <c r="C12777" s="26" t="s">
        <v>19</v>
      </c>
      <c r="D12777" s="26">
        <v>90</v>
      </c>
      <c r="E12777" s="26">
        <v>155</v>
      </c>
      <c r="F12777" s="26" t="s">
        <v>122</v>
      </c>
      <c r="G12777" s="27">
        <v>40832</v>
      </c>
      <c r="H12777" s="26" t="s">
        <v>993</v>
      </c>
    </row>
    <row r="12778" spans="1:8" x14ac:dyDescent="0.2">
      <c r="A12778" s="26" t="s">
        <v>681</v>
      </c>
      <c r="B12778" s="26">
        <v>65</v>
      </c>
      <c r="C12778" s="26" t="s">
        <v>19</v>
      </c>
      <c r="D12778" s="26">
        <v>115</v>
      </c>
      <c r="E12778" s="26">
        <v>170</v>
      </c>
      <c r="F12778" s="26" t="s">
        <v>897</v>
      </c>
      <c r="G12778" s="27">
        <v>43830</v>
      </c>
      <c r="H12778" s="26" t="s">
        <v>1533</v>
      </c>
    </row>
    <row r="12779" spans="1:8" x14ac:dyDescent="0.2">
      <c r="A12779" s="26" t="s">
        <v>681</v>
      </c>
      <c r="B12779" s="26">
        <v>70</v>
      </c>
      <c r="C12779" s="26" t="s">
        <v>19</v>
      </c>
      <c r="D12779" s="26">
        <v>70</v>
      </c>
      <c r="E12779" s="26">
        <v>94</v>
      </c>
      <c r="F12779" s="26" t="s">
        <v>285</v>
      </c>
      <c r="G12779" s="27">
        <v>44423</v>
      </c>
      <c r="H12779" s="26" t="s">
        <v>1578</v>
      </c>
    </row>
    <row r="12780" spans="1:8" x14ac:dyDescent="0.2">
      <c r="A12780" s="26" t="s">
        <v>681</v>
      </c>
      <c r="B12780" s="26">
        <v>70</v>
      </c>
      <c r="C12780" s="26" t="s">
        <v>19</v>
      </c>
      <c r="D12780" s="26">
        <v>75</v>
      </c>
      <c r="E12780" s="26">
        <v>93</v>
      </c>
      <c r="F12780" s="26" t="s">
        <v>89</v>
      </c>
      <c r="G12780" s="27">
        <v>38262</v>
      </c>
      <c r="H12780" s="26" t="s">
        <v>344</v>
      </c>
    </row>
    <row r="12781" spans="1:8" x14ac:dyDescent="0.2">
      <c r="A12781" s="26" t="s">
        <v>681</v>
      </c>
      <c r="B12781" s="26">
        <v>70</v>
      </c>
      <c r="C12781" s="26" t="s">
        <v>19</v>
      </c>
      <c r="D12781" s="26">
        <v>85</v>
      </c>
      <c r="E12781" s="26">
        <v>160</v>
      </c>
      <c r="F12781" s="26" t="s">
        <v>122</v>
      </c>
      <c r="G12781" s="27">
        <v>41559</v>
      </c>
      <c r="H12781" s="26" t="s">
        <v>1196</v>
      </c>
    </row>
    <row r="12782" spans="1:8" x14ac:dyDescent="0.2">
      <c r="A12782" s="26" t="s">
        <v>681</v>
      </c>
      <c r="B12782" s="26">
        <v>70</v>
      </c>
      <c r="C12782" s="26" t="s">
        <v>19</v>
      </c>
      <c r="D12782" s="26">
        <v>90</v>
      </c>
      <c r="E12782" s="26">
        <v>150</v>
      </c>
      <c r="F12782" s="26" t="s">
        <v>122</v>
      </c>
      <c r="G12782" s="27">
        <v>42245</v>
      </c>
      <c r="H12782" s="26" t="s">
        <v>1284</v>
      </c>
    </row>
    <row r="12783" spans="1:8" x14ac:dyDescent="0.2">
      <c r="A12783" s="26" t="s">
        <v>681</v>
      </c>
      <c r="B12783" s="26">
        <v>70</v>
      </c>
      <c r="C12783" s="26" t="s">
        <v>19</v>
      </c>
      <c r="D12783" s="26">
        <v>110</v>
      </c>
      <c r="E12783" s="26">
        <v>135</v>
      </c>
      <c r="F12783" s="26" t="s">
        <v>924</v>
      </c>
      <c r="G12783" s="27">
        <v>40480</v>
      </c>
      <c r="H12783" s="26" t="s">
        <v>937</v>
      </c>
    </row>
    <row r="12784" spans="1:8" x14ac:dyDescent="0.2">
      <c r="A12784" s="26" t="s">
        <v>681</v>
      </c>
      <c r="B12784" s="26">
        <v>70</v>
      </c>
      <c r="C12784" s="26" t="s">
        <v>19</v>
      </c>
      <c r="D12784" s="26">
        <v>115</v>
      </c>
      <c r="E12784" s="26">
        <v>125</v>
      </c>
      <c r="F12784" s="26" t="s">
        <v>174</v>
      </c>
      <c r="G12784" s="27">
        <v>42245</v>
      </c>
      <c r="H12784" s="26" t="s">
        <v>1284</v>
      </c>
    </row>
    <row r="12785" spans="1:8" x14ac:dyDescent="0.2">
      <c r="A12785" s="26" t="s">
        <v>681</v>
      </c>
      <c r="B12785" s="26">
        <v>75</v>
      </c>
      <c r="C12785" s="26" t="s">
        <v>19</v>
      </c>
      <c r="D12785" s="26">
        <v>70</v>
      </c>
      <c r="E12785" s="26">
        <v>55</v>
      </c>
      <c r="F12785" s="26" t="s">
        <v>89</v>
      </c>
      <c r="G12785" s="27">
        <v>40866</v>
      </c>
      <c r="H12785" s="26" t="s">
        <v>1006</v>
      </c>
    </row>
    <row r="12786" spans="1:8" x14ac:dyDescent="0.2">
      <c r="A12786" s="26" t="s">
        <v>681</v>
      </c>
      <c r="B12786" s="26">
        <v>75</v>
      </c>
      <c r="C12786" s="26" t="s">
        <v>19</v>
      </c>
      <c r="D12786" s="26">
        <v>85</v>
      </c>
      <c r="E12786" s="26">
        <v>110</v>
      </c>
      <c r="F12786" s="26" t="s">
        <v>122</v>
      </c>
      <c r="G12786" s="27">
        <v>43830</v>
      </c>
      <c r="H12786" s="26" t="s">
        <v>1533</v>
      </c>
    </row>
    <row r="12787" spans="1:8" x14ac:dyDescent="0.2">
      <c r="A12787" s="26" t="s">
        <v>681</v>
      </c>
      <c r="B12787" s="26">
        <v>75</v>
      </c>
      <c r="C12787" s="26" t="s">
        <v>19</v>
      </c>
      <c r="D12787" s="26">
        <v>90</v>
      </c>
      <c r="E12787" s="26">
        <v>100</v>
      </c>
      <c r="F12787" s="26" t="s">
        <v>122</v>
      </c>
      <c r="G12787" s="27">
        <v>43589</v>
      </c>
      <c r="H12787" s="26" t="s">
        <v>1490</v>
      </c>
    </row>
    <row r="12788" spans="1:8" x14ac:dyDescent="0.2">
      <c r="A12788" s="26" t="s">
        <v>681</v>
      </c>
      <c r="B12788" s="26">
        <v>75</v>
      </c>
      <c r="C12788" s="26" t="s">
        <v>19</v>
      </c>
      <c r="D12788" s="26">
        <v>105</v>
      </c>
      <c r="E12788" s="26">
        <v>70</v>
      </c>
      <c r="F12788" s="26" t="s">
        <v>837</v>
      </c>
      <c r="G12788" s="27">
        <v>43830</v>
      </c>
      <c r="H12788" s="26" t="s">
        <v>1533</v>
      </c>
    </row>
    <row r="12789" spans="1:8" x14ac:dyDescent="0.2">
      <c r="A12789" s="26" t="s">
        <v>681</v>
      </c>
      <c r="B12789" s="26">
        <v>75</v>
      </c>
      <c r="C12789" s="26" t="s">
        <v>19</v>
      </c>
      <c r="D12789" s="26">
        <v>110</v>
      </c>
      <c r="E12789" s="26">
        <v>75</v>
      </c>
      <c r="F12789" s="26" t="s">
        <v>174</v>
      </c>
      <c r="G12789" s="27">
        <v>43830</v>
      </c>
      <c r="H12789" s="26" t="s">
        <v>1533</v>
      </c>
    </row>
    <row r="12790" spans="1:8" x14ac:dyDescent="0.2">
      <c r="A12790" s="26" t="s">
        <v>681</v>
      </c>
      <c r="B12790" s="26">
        <v>75</v>
      </c>
      <c r="C12790" s="26" t="s">
        <v>19</v>
      </c>
      <c r="D12790" s="26">
        <v>115</v>
      </c>
      <c r="E12790" s="26">
        <v>85</v>
      </c>
      <c r="F12790" s="26" t="s">
        <v>174</v>
      </c>
      <c r="G12790" s="27">
        <v>43296</v>
      </c>
      <c r="H12790" s="26" t="s">
        <v>1432</v>
      </c>
    </row>
    <row r="12791" spans="1:8" x14ac:dyDescent="0.2">
      <c r="A12791" s="26" t="s">
        <v>681</v>
      </c>
      <c r="B12791" s="26">
        <v>80</v>
      </c>
      <c r="C12791" s="26" t="s">
        <v>19</v>
      </c>
      <c r="D12791" s="26">
        <v>90</v>
      </c>
      <c r="E12791" s="26">
        <v>77</v>
      </c>
      <c r="F12791" s="26" t="s">
        <v>26</v>
      </c>
      <c r="G12791" s="27">
        <v>40866</v>
      </c>
      <c r="H12791" s="26" t="s">
        <v>1006</v>
      </c>
    </row>
    <row r="12792" spans="1:8" x14ac:dyDescent="0.2">
      <c r="A12792" s="26" t="s">
        <v>681</v>
      </c>
      <c r="B12792" s="26">
        <v>85</v>
      </c>
      <c r="C12792" s="26" t="s">
        <v>19</v>
      </c>
      <c r="D12792" s="26">
        <v>95</v>
      </c>
      <c r="E12792" s="26">
        <v>22</v>
      </c>
      <c r="F12792" s="26" t="s">
        <v>33</v>
      </c>
      <c r="G12792" s="27">
        <v>44469</v>
      </c>
      <c r="H12792" s="26" t="s">
        <v>1587</v>
      </c>
    </row>
    <row r="12793" spans="1:8" x14ac:dyDescent="0.2">
      <c r="A12793" s="26" t="s">
        <v>681</v>
      </c>
      <c r="B12793" s="26" t="s">
        <v>870</v>
      </c>
      <c r="C12793" s="26" t="s">
        <v>19</v>
      </c>
      <c r="D12793" s="26">
        <v>30</v>
      </c>
      <c r="E12793" s="26">
        <v>35</v>
      </c>
      <c r="F12793" s="26" t="s">
        <v>1534</v>
      </c>
      <c r="G12793" s="27">
        <v>43830</v>
      </c>
      <c r="H12793" s="26" t="s">
        <v>1533</v>
      </c>
    </row>
    <row r="12794" spans="1:8" x14ac:dyDescent="0.2">
      <c r="A12794" s="26" t="s">
        <v>681</v>
      </c>
      <c r="B12794" s="26" t="s">
        <v>870</v>
      </c>
      <c r="C12794" s="26" t="s">
        <v>19</v>
      </c>
      <c r="D12794" s="26">
        <v>35</v>
      </c>
      <c r="E12794" s="26">
        <v>25</v>
      </c>
      <c r="F12794" s="26" t="s">
        <v>1517</v>
      </c>
      <c r="G12794" s="27">
        <v>43830</v>
      </c>
      <c r="H12794" s="26" t="s">
        <v>1533</v>
      </c>
    </row>
    <row r="12795" spans="1:8" x14ac:dyDescent="0.2">
      <c r="A12795" s="26" t="s">
        <v>681</v>
      </c>
      <c r="B12795" s="26" t="s">
        <v>870</v>
      </c>
      <c r="C12795" s="26" t="s">
        <v>19</v>
      </c>
      <c r="D12795" s="26">
        <v>60</v>
      </c>
      <c r="E12795" s="26">
        <v>88</v>
      </c>
      <c r="F12795" s="26" t="s">
        <v>188</v>
      </c>
      <c r="G12795" s="27">
        <v>39018</v>
      </c>
      <c r="H12795" s="26" t="s">
        <v>6</v>
      </c>
    </row>
    <row r="12796" spans="1:8" x14ac:dyDescent="0.2">
      <c r="A12796" s="26" t="s">
        <v>681</v>
      </c>
      <c r="B12796" s="26" t="s">
        <v>870</v>
      </c>
      <c r="C12796" s="26" t="s">
        <v>19</v>
      </c>
      <c r="D12796" s="26">
        <v>65</v>
      </c>
      <c r="E12796" s="26">
        <v>143</v>
      </c>
      <c r="F12796" s="26" t="s">
        <v>190</v>
      </c>
      <c r="G12796" s="27">
        <v>39018</v>
      </c>
      <c r="H12796" s="26" t="s">
        <v>6</v>
      </c>
    </row>
    <row r="12797" spans="1:8" x14ac:dyDescent="0.2">
      <c r="A12797" s="26" t="s">
        <v>681</v>
      </c>
      <c r="B12797" s="26" t="s">
        <v>870</v>
      </c>
      <c r="C12797" s="26" t="s">
        <v>19</v>
      </c>
      <c r="D12797" s="26">
        <v>70</v>
      </c>
      <c r="E12797" s="26">
        <v>193</v>
      </c>
      <c r="F12797" s="26" t="s">
        <v>24</v>
      </c>
      <c r="G12797" s="27">
        <v>38262</v>
      </c>
      <c r="H12797" s="26" t="s">
        <v>344</v>
      </c>
    </row>
    <row r="12798" spans="1:8" x14ac:dyDescent="0.2">
      <c r="A12798" s="26" t="s">
        <v>681</v>
      </c>
      <c r="B12798" s="26" t="s">
        <v>870</v>
      </c>
      <c r="C12798" s="26" t="s">
        <v>19</v>
      </c>
      <c r="D12798" s="26">
        <v>75</v>
      </c>
      <c r="E12798" s="26">
        <v>93</v>
      </c>
      <c r="F12798" s="26" t="s">
        <v>89</v>
      </c>
      <c r="G12798" s="27">
        <v>38262</v>
      </c>
      <c r="H12798" s="26" t="s">
        <v>344</v>
      </c>
    </row>
    <row r="12799" spans="1:8" x14ac:dyDescent="0.2">
      <c r="A12799" s="26" t="s">
        <v>681</v>
      </c>
      <c r="B12799" s="26" t="s">
        <v>870</v>
      </c>
      <c r="C12799" s="26" t="s">
        <v>19</v>
      </c>
      <c r="D12799" s="26">
        <v>80</v>
      </c>
      <c r="E12799" s="26">
        <v>265</v>
      </c>
      <c r="F12799" s="26" t="s">
        <v>42</v>
      </c>
      <c r="G12799" s="27">
        <v>44469</v>
      </c>
      <c r="H12799" s="26" t="s">
        <v>1587</v>
      </c>
    </row>
    <row r="12800" spans="1:8" x14ac:dyDescent="0.2">
      <c r="A12800" s="26" t="s">
        <v>681</v>
      </c>
      <c r="B12800" s="26" t="s">
        <v>870</v>
      </c>
      <c r="C12800" s="26" t="s">
        <v>19</v>
      </c>
      <c r="D12800" s="26">
        <v>85</v>
      </c>
      <c r="E12800" s="26">
        <v>250</v>
      </c>
      <c r="F12800" s="26" t="s">
        <v>42</v>
      </c>
      <c r="G12800" s="27">
        <v>43883</v>
      </c>
      <c r="H12800" s="26" t="s">
        <v>1539</v>
      </c>
    </row>
    <row r="12801" spans="1:8" x14ac:dyDescent="0.2">
      <c r="A12801" s="26" t="s">
        <v>681</v>
      </c>
      <c r="B12801" s="26" t="s">
        <v>870</v>
      </c>
      <c r="C12801" s="26" t="s">
        <v>19</v>
      </c>
      <c r="D12801" s="26">
        <v>90</v>
      </c>
      <c r="E12801" s="26">
        <v>220</v>
      </c>
      <c r="F12801" s="26" t="s">
        <v>281</v>
      </c>
      <c r="G12801" s="27">
        <v>41559</v>
      </c>
      <c r="H12801" s="26" t="s">
        <v>1196</v>
      </c>
    </row>
    <row r="12802" spans="1:8" x14ac:dyDescent="0.2">
      <c r="A12802" s="26" t="s">
        <v>681</v>
      </c>
      <c r="B12802" s="26" t="s">
        <v>870</v>
      </c>
      <c r="C12802" s="26" t="s">
        <v>19</v>
      </c>
      <c r="D12802" s="26">
        <v>95</v>
      </c>
      <c r="E12802" s="26">
        <v>230</v>
      </c>
      <c r="F12802" s="26" t="s">
        <v>1435</v>
      </c>
      <c r="G12802" s="27">
        <v>43830</v>
      </c>
      <c r="H12802" s="26" t="s">
        <v>1533</v>
      </c>
    </row>
    <row r="12803" spans="1:8" x14ac:dyDescent="0.2">
      <c r="A12803" s="26" t="s">
        <v>681</v>
      </c>
      <c r="B12803" s="26" t="s">
        <v>870</v>
      </c>
      <c r="C12803" s="26" t="s">
        <v>19</v>
      </c>
      <c r="D12803" s="26">
        <v>100</v>
      </c>
      <c r="E12803" s="26">
        <v>120</v>
      </c>
      <c r="F12803" s="26" t="s">
        <v>598</v>
      </c>
      <c r="G12803" s="27">
        <v>44469</v>
      </c>
      <c r="H12803" s="26" t="s">
        <v>1587</v>
      </c>
    </row>
    <row r="12804" spans="1:8" x14ac:dyDescent="0.2">
      <c r="A12804" s="26" t="s">
        <v>681</v>
      </c>
      <c r="B12804" s="26" t="s">
        <v>870</v>
      </c>
      <c r="C12804" s="26" t="s">
        <v>19</v>
      </c>
      <c r="D12804" s="26">
        <v>105</v>
      </c>
      <c r="E12804" s="26">
        <v>225</v>
      </c>
      <c r="F12804" s="26" t="s">
        <v>1152</v>
      </c>
      <c r="G12804" s="27">
        <v>43883</v>
      </c>
      <c r="H12804" s="26" t="s">
        <v>1539</v>
      </c>
    </row>
    <row r="12805" spans="1:8" x14ac:dyDescent="0.2">
      <c r="A12805" s="26" t="s">
        <v>681</v>
      </c>
      <c r="B12805" s="26" t="s">
        <v>870</v>
      </c>
      <c r="C12805" s="26" t="s">
        <v>19</v>
      </c>
      <c r="D12805" s="26">
        <v>110</v>
      </c>
      <c r="E12805" s="26">
        <v>287</v>
      </c>
      <c r="F12805" s="26" t="s">
        <v>116</v>
      </c>
      <c r="G12805" s="27">
        <v>38262</v>
      </c>
      <c r="H12805" s="26" t="s">
        <v>344</v>
      </c>
    </row>
    <row r="12806" spans="1:8" x14ac:dyDescent="0.2">
      <c r="A12806" s="26" t="s">
        <v>681</v>
      </c>
      <c r="B12806" s="26" t="s">
        <v>870</v>
      </c>
      <c r="C12806" s="26" t="s">
        <v>19</v>
      </c>
      <c r="D12806" s="26">
        <v>115</v>
      </c>
      <c r="E12806" s="26">
        <v>286</v>
      </c>
      <c r="F12806" s="26" t="s">
        <v>84</v>
      </c>
      <c r="G12806" s="27">
        <v>36953</v>
      </c>
      <c r="H12806" s="26" t="s">
        <v>187</v>
      </c>
    </row>
    <row r="12807" spans="1:8" x14ac:dyDescent="0.2">
      <c r="A12807" s="26" t="s">
        <v>681</v>
      </c>
      <c r="B12807" s="26" t="s">
        <v>870</v>
      </c>
      <c r="C12807" s="26" t="s">
        <v>19</v>
      </c>
      <c r="D12807" s="26">
        <v>120</v>
      </c>
      <c r="E12807" s="26">
        <v>300</v>
      </c>
      <c r="F12807" s="26" t="s">
        <v>382</v>
      </c>
      <c r="G12807" s="27">
        <v>40421</v>
      </c>
      <c r="H12807" s="26" t="s">
        <v>925</v>
      </c>
    </row>
    <row r="12808" spans="1:8" x14ac:dyDescent="0.2">
      <c r="A12808" s="26" t="s">
        <v>681</v>
      </c>
      <c r="B12808" s="26" t="s">
        <v>870</v>
      </c>
      <c r="C12808" s="26" t="s">
        <v>19</v>
      </c>
      <c r="D12808" s="26">
        <v>125</v>
      </c>
      <c r="E12808" s="26">
        <v>340</v>
      </c>
      <c r="F12808" s="26" t="s">
        <v>75</v>
      </c>
      <c r="G12808" s="27">
        <v>38403</v>
      </c>
      <c r="H12808" s="26" t="s">
        <v>210</v>
      </c>
    </row>
    <row r="12809" spans="1:8" x14ac:dyDescent="0.2">
      <c r="A12809" s="26" t="s">
        <v>681</v>
      </c>
      <c r="B12809" s="26" t="s">
        <v>870</v>
      </c>
      <c r="C12809" s="26" t="s">
        <v>19</v>
      </c>
      <c r="D12809" s="26" t="s">
        <v>871</v>
      </c>
      <c r="E12809" s="26">
        <v>386</v>
      </c>
      <c r="F12809" s="26" t="s">
        <v>876</v>
      </c>
      <c r="G12809" s="27">
        <v>40153</v>
      </c>
      <c r="H12809" s="26" t="s">
        <v>893</v>
      </c>
    </row>
    <row r="12810" spans="1:8" x14ac:dyDescent="0.2">
      <c r="A12810" s="26" t="s">
        <v>681</v>
      </c>
      <c r="B12810" s="26" t="s">
        <v>1028</v>
      </c>
      <c r="C12810" s="26" t="s">
        <v>19</v>
      </c>
      <c r="D12810" s="26">
        <v>70</v>
      </c>
      <c r="E12810" s="26">
        <v>94</v>
      </c>
      <c r="F12810" s="26" t="s">
        <v>285</v>
      </c>
      <c r="G12810" s="27">
        <v>44423</v>
      </c>
      <c r="H12810" s="26" t="s">
        <v>1578</v>
      </c>
    </row>
    <row r="12811" spans="1:8" x14ac:dyDescent="0.2">
      <c r="A12811" s="26" t="s">
        <v>682</v>
      </c>
      <c r="B12811" s="26">
        <v>13</v>
      </c>
      <c r="C12811" s="26" t="s">
        <v>44</v>
      </c>
      <c r="D12811" s="26">
        <v>65</v>
      </c>
      <c r="E12811" s="26">
        <v>45</v>
      </c>
      <c r="F12811" s="26" t="s">
        <v>216</v>
      </c>
      <c r="G12811" s="27">
        <v>37548</v>
      </c>
      <c r="H12811" s="26" t="s">
        <v>623</v>
      </c>
    </row>
    <row r="12812" spans="1:8" x14ac:dyDescent="0.2">
      <c r="A12812" s="26" t="s">
        <v>682</v>
      </c>
      <c r="B12812" s="26">
        <v>40</v>
      </c>
      <c r="C12812" s="26" t="s">
        <v>44</v>
      </c>
      <c r="D12812" s="26">
        <v>65</v>
      </c>
      <c r="E12812" s="26">
        <v>50</v>
      </c>
      <c r="F12812" s="26" t="s">
        <v>574</v>
      </c>
      <c r="G12812" s="27">
        <v>37150</v>
      </c>
      <c r="H12812" s="26" t="s">
        <v>575</v>
      </c>
    </row>
    <row r="12813" spans="1:8" x14ac:dyDescent="0.2">
      <c r="A12813" s="26" t="s">
        <v>682</v>
      </c>
      <c r="B12813" s="26">
        <v>40</v>
      </c>
      <c r="C12813" s="26" t="s">
        <v>44</v>
      </c>
      <c r="D12813" s="26" t="s">
        <v>871</v>
      </c>
      <c r="E12813" s="26">
        <v>70</v>
      </c>
      <c r="F12813" s="26" t="s">
        <v>56</v>
      </c>
      <c r="G12813" s="27">
        <v>37150</v>
      </c>
      <c r="H12813" s="26" t="s">
        <v>575</v>
      </c>
    </row>
    <row r="12814" spans="1:8" x14ac:dyDescent="0.2">
      <c r="A12814" s="26" t="s">
        <v>682</v>
      </c>
      <c r="B12814" s="26">
        <v>50</v>
      </c>
      <c r="C12814" s="26" t="s">
        <v>44</v>
      </c>
      <c r="D12814" s="26">
        <v>50</v>
      </c>
      <c r="E12814" s="26">
        <v>50</v>
      </c>
      <c r="F12814" s="26" t="s">
        <v>1148</v>
      </c>
      <c r="G12814" s="27">
        <v>41244</v>
      </c>
      <c r="H12814" s="26" t="s">
        <v>1160</v>
      </c>
    </row>
    <row r="12815" spans="1:8" x14ac:dyDescent="0.2">
      <c r="A12815" s="26" t="s">
        <v>682</v>
      </c>
      <c r="B12815" s="26">
        <v>50</v>
      </c>
      <c r="C12815" s="26" t="s">
        <v>44</v>
      </c>
      <c r="D12815" s="26">
        <v>60</v>
      </c>
      <c r="E12815" s="26">
        <v>35</v>
      </c>
      <c r="F12815" s="26" t="s">
        <v>574</v>
      </c>
      <c r="G12815" s="27">
        <v>42385</v>
      </c>
      <c r="H12815" s="26" t="s">
        <v>1299</v>
      </c>
    </row>
    <row r="12816" spans="1:8" x14ac:dyDescent="0.2">
      <c r="A12816" s="26" t="s">
        <v>682</v>
      </c>
      <c r="B12816" s="26">
        <v>55</v>
      </c>
      <c r="C12816" s="26" t="s">
        <v>44</v>
      </c>
      <c r="D12816" s="26" t="s">
        <v>871</v>
      </c>
      <c r="E12816" s="26">
        <v>55</v>
      </c>
      <c r="F12816" s="26" t="s">
        <v>56</v>
      </c>
      <c r="G12816" s="27">
        <v>42385</v>
      </c>
      <c r="H12816" s="26" t="s">
        <v>1299</v>
      </c>
    </row>
    <row r="12817" spans="1:8" x14ac:dyDescent="0.2">
      <c r="A12817" s="26" t="s">
        <v>682</v>
      </c>
      <c r="B12817" s="26" t="s">
        <v>870</v>
      </c>
      <c r="C12817" s="26" t="s">
        <v>44</v>
      </c>
      <c r="D12817" s="26">
        <v>50</v>
      </c>
      <c r="E12817" s="26">
        <v>50</v>
      </c>
      <c r="F12817" s="26" t="s">
        <v>1148</v>
      </c>
      <c r="G12817" s="27">
        <v>41244</v>
      </c>
      <c r="H12817" s="26" t="s">
        <v>1160</v>
      </c>
    </row>
    <row r="12818" spans="1:8" x14ac:dyDescent="0.2">
      <c r="A12818" s="26" t="s">
        <v>682</v>
      </c>
      <c r="B12818" s="26" t="s">
        <v>870</v>
      </c>
      <c r="C12818" s="26" t="s">
        <v>44</v>
      </c>
      <c r="D12818" s="26">
        <v>60</v>
      </c>
      <c r="E12818" s="26">
        <v>35</v>
      </c>
      <c r="F12818" s="26" t="s">
        <v>574</v>
      </c>
      <c r="G12818" s="27">
        <v>42385</v>
      </c>
      <c r="H12818" s="26" t="s">
        <v>1299</v>
      </c>
    </row>
    <row r="12819" spans="1:8" x14ac:dyDescent="0.2">
      <c r="A12819" s="26" t="s">
        <v>682</v>
      </c>
      <c r="B12819" s="26" t="s">
        <v>870</v>
      </c>
      <c r="C12819" s="26" t="s">
        <v>44</v>
      </c>
      <c r="D12819" s="26">
        <v>65</v>
      </c>
      <c r="E12819" s="26">
        <v>50</v>
      </c>
      <c r="F12819" s="26" t="s">
        <v>574</v>
      </c>
      <c r="G12819" s="27">
        <v>37150</v>
      </c>
      <c r="H12819" s="26" t="s">
        <v>575</v>
      </c>
    </row>
    <row r="12820" spans="1:8" x14ac:dyDescent="0.2">
      <c r="A12820" s="26" t="s">
        <v>682</v>
      </c>
      <c r="B12820" s="26" t="s">
        <v>870</v>
      </c>
      <c r="C12820" s="26" t="s">
        <v>44</v>
      </c>
      <c r="D12820" s="26">
        <v>70</v>
      </c>
      <c r="E12820" s="26">
        <v>60</v>
      </c>
      <c r="F12820" s="26" t="s">
        <v>1298</v>
      </c>
      <c r="G12820" s="27">
        <v>42385</v>
      </c>
      <c r="H12820" s="26" t="s">
        <v>1299</v>
      </c>
    </row>
    <row r="12821" spans="1:8" x14ac:dyDescent="0.2">
      <c r="A12821" s="26" t="s">
        <v>682</v>
      </c>
      <c r="B12821" s="26" t="s">
        <v>870</v>
      </c>
      <c r="C12821" s="26" t="s">
        <v>44</v>
      </c>
      <c r="D12821" s="26" t="s">
        <v>871</v>
      </c>
      <c r="E12821" s="26">
        <v>70</v>
      </c>
      <c r="F12821" s="26" t="s">
        <v>56</v>
      </c>
      <c r="G12821" s="27">
        <v>37150</v>
      </c>
      <c r="H12821" s="26" t="s">
        <v>575</v>
      </c>
    </row>
    <row r="12822" spans="1:8" x14ac:dyDescent="0.2">
      <c r="A12822" s="26" t="s">
        <v>682</v>
      </c>
      <c r="B12822" s="26">
        <v>13</v>
      </c>
      <c r="C12822" s="26" t="s">
        <v>19</v>
      </c>
      <c r="D12822" s="26">
        <v>55</v>
      </c>
      <c r="E12822" s="26">
        <v>25</v>
      </c>
      <c r="F12822" s="26" t="s">
        <v>1277</v>
      </c>
      <c r="G12822" s="27">
        <v>42185</v>
      </c>
      <c r="H12822" s="26" t="s">
        <v>1279</v>
      </c>
    </row>
    <row r="12823" spans="1:8" x14ac:dyDescent="0.2">
      <c r="A12823" s="26" t="s">
        <v>682</v>
      </c>
      <c r="B12823" s="26">
        <v>14</v>
      </c>
      <c r="C12823" s="26" t="s">
        <v>19</v>
      </c>
      <c r="D12823" s="26">
        <v>70</v>
      </c>
      <c r="E12823" s="26">
        <v>80</v>
      </c>
      <c r="F12823" s="26" t="s">
        <v>1265</v>
      </c>
      <c r="G12823" s="27">
        <v>43127</v>
      </c>
      <c r="H12823" s="26" t="s">
        <v>1415</v>
      </c>
    </row>
    <row r="12824" spans="1:8" x14ac:dyDescent="0.2">
      <c r="A12824" s="26" t="s">
        <v>682</v>
      </c>
      <c r="B12824" s="26">
        <v>14</v>
      </c>
      <c r="C12824" s="26" t="s">
        <v>19</v>
      </c>
      <c r="D12824" s="26">
        <v>95</v>
      </c>
      <c r="E12824" s="26">
        <v>57</v>
      </c>
      <c r="F12824" s="26" t="s">
        <v>492</v>
      </c>
      <c r="G12824" s="27">
        <v>38757</v>
      </c>
      <c r="H12824" s="26" t="s">
        <v>744</v>
      </c>
    </row>
    <row r="12825" spans="1:8" x14ac:dyDescent="0.2">
      <c r="A12825" s="26" t="s">
        <v>682</v>
      </c>
      <c r="B12825" s="26">
        <v>16</v>
      </c>
      <c r="C12825" s="26" t="s">
        <v>19</v>
      </c>
      <c r="D12825" s="26">
        <v>80</v>
      </c>
      <c r="E12825" s="26">
        <v>80</v>
      </c>
      <c r="F12825" s="26" t="s">
        <v>277</v>
      </c>
      <c r="G12825" s="27">
        <v>37548</v>
      </c>
      <c r="H12825" s="26" t="s">
        <v>623</v>
      </c>
    </row>
    <row r="12826" spans="1:8" x14ac:dyDescent="0.2">
      <c r="A12826" s="26" t="s">
        <v>682</v>
      </c>
      <c r="B12826" s="26">
        <v>16</v>
      </c>
      <c r="C12826" s="26" t="s">
        <v>19</v>
      </c>
      <c r="D12826" s="26">
        <v>85</v>
      </c>
      <c r="E12826" s="26">
        <v>65</v>
      </c>
      <c r="F12826" s="26" t="s">
        <v>194</v>
      </c>
      <c r="G12826" s="27">
        <v>37150</v>
      </c>
      <c r="H12826" s="26" t="s">
        <v>575</v>
      </c>
    </row>
    <row r="12827" spans="1:8" x14ac:dyDescent="0.2">
      <c r="A12827" s="26" t="s">
        <v>682</v>
      </c>
      <c r="B12827" s="26">
        <v>18</v>
      </c>
      <c r="C12827" s="26" t="s">
        <v>19</v>
      </c>
      <c r="D12827" s="26">
        <v>85</v>
      </c>
      <c r="E12827" s="26">
        <v>80</v>
      </c>
      <c r="F12827" s="26" t="s">
        <v>435</v>
      </c>
      <c r="G12827" s="27">
        <v>37150</v>
      </c>
      <c r="H12827" s="26" t="s">
        <v>575</v>
      </c>
    </row>
    <row r="12828" spans="1:8" x14ac:dyDescent="0.2">
      <c r="A12828" s="26" t="s">
        <v>682</v>
      </c>
      <c r="B12828" s="26">
        <v>40</v>
      </c>
      <c r="C12828" s="26" t="s">
        <v>19</v>
      </c>
      <c r="D12828" s="26">
        <v>115</v>
      </c>
      <c r="E12828" s="26">
        <v>100</v>
      </c>
      <c r="F12828" s="26" t="s">
        <v>75</v>
      </c>
      <c r="G12828" s="27">
        <v>40223</v>
      </c>
      <c r="H12828" s="26" t="s">
        <v>907</v>
      </c>
    </row>
    <row r="12829" spans="1:8" x14ac:dyDescent="0.2">
      <c r="A12829" s="26" t="s">
        <v>682</v>
      </c>
      <c r="B12829" s="26">
        <v>40</v>
      </c>
      <c r="C12829" s="26" t="s">
        <v>19</v>
      </c>
      <c r="D12829" s="26">
        <v>120</v>
      </c>
      <c r="E12829" s="26">
        <v>120</v>
      </c>
      <c r="F12829" s="26" t="s">
        <v>288</v>
      </c>
      <c r="G12829" s="27">
        <v>37150</v>
      </c>
      <c r="H12829" s="26" t="s">
        <v>575</v>
      </c>
    </row>
    <row r="12830" spans="1:8" x14ac:dyDescent="0.2">
      <c r="A12830" s="26" t="s">
        <v>682</v>
      </c>
      <c r="B12830" s="26">
        <v>40</v>
      </c>
      <c r="C12830" s="26" t="s">
        <v>19</v>
      </c>
      <c r="D12830" s="26" t="s">
        <v>871</v>
      </c>
      <c r="E12830" s="26">
        <v>132</v>
      </c>
      <c r="F12830" s="26" t="s">
        <v>713</v>
      </c>
      <c r="G12830" s="27">
        <v>40223</v>
      </c>
      <c r="H12830" s="26" t="s">
        <v>907</v>
      </c>
    </row>
    <row r="12831" spans="1:8" x14ac:dyDescent="0.2">
      <c r="A12831" s="26" t="s">
        <v>682</v>
      </c>
      <c r="B12831" s="26">
        <v>45</v>
      </c>
      <c r="C12831" s="26" t="s">
        <v>19</v>
      </c>
      <c r="D12831" s="26">
        <v>85</v>
      </c>
      <c r="E12831" s="26">
        <v>99</v>
      </c>
      <c r="F12831" s="26" t="s">
        <v>79</v>
      </c>
      <c r="G12831" s="27">
        <v>36953</v>
      </c>
      <c r="H12831" s="26" t="s">
        <v>187</v>
      </c>
    </row>
    <row r="12832" spans="1:8" x14ac:dyDescent="0.2">
      <c r="A12832" s="26" t="s">
        <v>682</v>
      </c>
      <c r="B12832" s="26">
        <v>45</v>
      </c>
      <c r="C12832" s="26" t="s">
        <v>19</v>
      </c>
      <c r="D12832" s="26">
        <v>105</v>
      </c>
      <c r="E12832" s="26">
        <v>85</v>
      </c>
      <c r="F12832" s="26" t="s">
        <v>75</v>
      </c>
      <c r="G12832" s="27">
        <v>42385</v>
      </c>
      <c r="H12832" s="26" t="s">
        <v>1299</v>
      </c>
    </row>
    <row r="12833" spans="1:8" x14ac:dyDescent="0.2">
      <c r="A12833" s="26" t="s">
        <v>682</v>
      </c>
      <c r="B12833" s="26">
        <v>45</v>
      </c>
      <c r="C12833" s="26" t="s">
        <v>19</v>
      </c>
      <c r="D12833" s="26">
        <v>115</v>
      </c>
      <c r="E12833" s="26">
        <v>120</v>
      </c>
      <c r="F12833" s="26" t="s">
        <v>200</v>
      </c>
      <c r="G12833" s="27">
        <v>43127</v>
      </c>
      <c r="H12833" s="26" t="s">
        <v>1415</v>
      </c>
    </row>
    <row r="12834" spans="1:8" x14ac:dyDescent="0.2">
      <c r="A12834" s="26" t="s">
        <v>682</v>
      </c>
      <c r="B12834" s="26">
        <v>45</v>
      </c>
      <c r="C12834" s="26" t="s">
        <v>19</v>
      </c>
      <c r="D12834" s="26">
        <v>125</v>
      </c>
      <c r="E12834" s="26">
        <v>105</v>
      </c>
      <c r="F12834" s="26" t="s">
        <v>384</v>
      </c>
      <c r="G12834" s="27">
        <v>37548</v>
      </c>
      <c r="H12834" s="26" t="s">
        <v>623</v>
      </c>
    </row>
    <row r="12835" spans="1:8" x14ac:dyDescent="0.2">
      <c r="A12835" s="26" t="s">
        <v>682</v>
      </c>
      <c r="B12835" s="26">
        <v>45</v>
      </c>
      <c r="C12835" s="26" t="s">
        <v>19</v>
      </c>
      <c r="D12835" s="26" t="s">
        <v>871</v>
      </c>
      <c r="E12835" s="26">
        <v>100</v>
      </c>
      <c r="F12835" s="26" t="s">
        <v>384</v>
      </c>
      <c r="G12835" s="27">
        <v>37150</v>
      </c>
      <c r="H12835" s="26" t="s">
        <v>575</v>
      </c>
    </row>
    <row r="12836" spans="1:8" x14ac:dyDescent="0.2">
      <c r="A12836" s="26" t="s">
        <v>682</v>
      </c>
      <c r="B12836" s="26">
        <v>50</v>
      </c>
      <c r="C12836" s="26" t="s">
        <v>19</v>
      </c>
      <c r="D12836" s="26">
        <v>105</v>
      </c>
      <c r="E12836" s="26">
        <v>90</v>
      </c>
      <c r="F12836" s="26" t="s">
        <v>75</v>
      </c>
      <c r="G12836" s="27">
        <v>43127</v>
      </c>
      <c r="H12836" s="26" t="s">
        <v>1415</v>
      </c>
    </row>
    <row r="12837" spans="1:8" x14ac:dyDescent="0.2">
      <c r="A12837" s="26" t="s">
        <v>682</v>
      </c>
      <c r="B12837" s="26">
        <v>50</v>
      </c>
      <c r="C12837" s="26" t="s">
        <v>19</v>
      </c>
      <c r="D12837" s="26">
        <v>110</v>
      </c>
      <c r="E12837" s="26">
        <v>85</v>
      </c>
      <c r="F12837" s="26" t="s">
        <v>1321</v>
      </c>
      <c r="G12837" s="27">
        <v>42882</v>
      </c>
      <c r="H12837" s="26" t="s">
        <v>1361</v>
      </c>
    </row>
    <row r="12838" spans="1:8" x14ac:dyDescent="0.2">
      <c r="A12838" s="26" t="s">
        <v>682</v>
      </c>
      <c r="B12838" s="26">
        <v>50</v>
      </c>
      <c r="C12838" s="26" t="s">
        <v>19</v>
      </c>
      <c r="D12838" s="26" t="s">
        <v>871</v>
      </c>
      <c r="E12838" s="26">
        <v>95</v>
      </c>
      <c r="F12838" s="26" t="s">
        <v>1359</v>
      </c>
      <c r="G12838" s="27">
        <v>43127</v>
      </c>
      <c r="H12838" s="26" t="s">
        <v>1415</v>
      </c>
    </row>
    <row r="12839" spans="1:8" x14ac:dyDescent="0.2">
      <c r="A12839" s="26" t="s">
        <v>682</v>
      </c>
      <c r="B12839" s="26">
        <v>55</v>
      </c>
      <c r="C12839" s="26" t="s">
        <v>19</v>
      </c>
      <c r="D12839" s="26">
        <v>90</v>
      </c>
      <c r="E12839" s="26">
        <v>88</v>
      </c>
      <c r="F12839" s="26" t="s">
        <v>281</v>
      </c>
      <c r="G12839" s="27">
        <v>42185</v>
      </c>
      <c r="H12839" s="26" t="s">
        <v>1279</v>
      </c>
    </row>
    <row r="12840" spans="1:8" x14ac:dyDescent="0.2">
      <c r="A12840" s="26" t="s">
        <v>682</v>
      </c>
      <c r="B12840" s="26">
        <v>55</v>
      </c>
      <c r="C12840" s="26" t="s">
        <v>19</v>
      </c>
      <c r="D12840" s="26">
        <v>105</v>
      </c>
      <c r="E12840" s="26">
        <v>95</v>
      </c>
      <c r="F12840" s="26" t="s">
        <v>1321</v>
      </c>
      <c r="G12840" s="27">
        <v>44751</v>
      </c>
      <c r="H12840" s="26" t="s">
        <v>1609</v>
      </c>
    </row>
    <row r="12841" spans="1:8" x14ac:dyDescent="0.2">
      <c r="A12841" s="26" t="s">
        <v>682</v>
      </c>
      <c r="B12841" s="26">
        <v>55</v>
      </c>
      <c r="C12841" s="26" t="s">
        <v>19</v>
      </c>
      <c r="D12841" s="26">
        <v>115</v>
      </c>
      <c r="E12841" s="26">
        <v>95</v>
      </c>
      <c r="F12841" s="26" t="s">
        <v>1321</v>
      </c>
      <c r="G12841" s="27">
        <v>43302</v>
      </c>
      <c r="H12841" s="26" t="s">
        <v>1428</v>
      </c>
    </row>
    <row r="12842" spans="1:8" x14ac:dyDescent="0.2">
      <c r="A12842" s="26" t="s">
        <v>682</v>
      </c>
      <c r="B12842" s="26">
        <v>55</v>
      </c>
      <c r="C12842" s="26" t="s">
        <v>19</v>
      </c>
      <c r="D12842" s="26" t="s">
        <v>871</v>
      </c>
      <c r="E12842" s="26">
        <v>93</v>
      </c>
      <c r="F12842" s="26" t="s">
        <v>403</v>
      </c>
      <c r="G12842" s="27">
        <v>38332</v>
      </c>
      <c r="H12842" s="26" t="s">
        <v>356</v>
      </c>
    </row>
    <row r="12843" spans="1:8" x14ac:dyDescent="0.2">
      <c r="A12843" s="26" t="s">
        <v>682</v>
      </c>
      <c r="B12843" s="26">
        <v>60</v>
      </c>
      <c r="C12843" s="26" t="s">
        <v>19</v>
      </c>
      <c r="D12843" s="26">
        <v>75</v>
      </c>
      <c r="E12843" s="26">
        <v>85</v>
      </c>
      <c r="F12843" s="26" t="s">
        <v>1243</v>
      </c>
      <c r="G12843" s="27">
        <v>42659</v>
      </c>
      <c r="H12843" s="26" t="s">
        <v>1338</v>
      </c>
    </row>
    <row r="12844" spans="1:8" x14ac:dyDescent="0.2">
      <c r="A12844" s="26" t="s">
        <v>682</v>
      </c>
      <c r="B12844" s="26">
        <v>60</v>
      </c>
      <c r="C12844" s="26" t="s">
        <v>19</v>
      </c>
      <c r="D12844" s="26">
        <v>120</v>
      </c>
      <c r="E12844" s="26">
        <v>105</v>
      </c>
      <c r="F12844" s="26" t="s">
        <v>897</v>
      </c>
      <c r="G12844" s="27">
        <v>42385</v>
      </c>
      <c r="H12844" s="26" t="s">
        <v>1299</v>
      </c>
    </row>
    <row r="12845" spans="1:8" x14ac:dyDescent="0.2">
      <c r="A12845" s="26" t="s">
        <v>682</v>
      </c>
      <c r="B12845" s="26">
        <v>60</v>
      </c>
      <c r="C12845" s="26" t="s">
        <v>19</v>
      </c>
      <c r="D12845" s="26" t="s">
        <v>871</v>
      </c>
      <c r="E12845" s="26">
        <v>95</v>
      </c>
      <c r="F12845" s="26" t="s">
        <v>403</v>
      </c>
      <c r="G12845" s="27">
        <v>38757</v>
      </c>
      <c r="H12845" s="26" t="s">
        <v>743</v>
      </c>
    </row>
    <row r="12846" spans="1:8" x14ac:dyDescent="0.2">
      <c r="A12846" s="26" t="s">
        <v>682</v>
      </c>
      <c r="B12846" s="26">
        <v>65</v>
      </c>
      <c r="C12846" s="26" t="s">
        <v>19</v>
      </c>
      <c r="D12846" s="26">
        <v>75</v>
      </c>
      <c r="E12846" s="26">
        <v>65</v>
      </c>
      <c r="F12846" s="26" t="s">
        <v>85</v>
      </c>
      <c r="G12846" s="27">
        <v>42295</v>
      </c>
      <c r="H12846" s="26" t="s">
        <v>1288</v>
      </c>
    </row>
    <row r="12847" spans="1:8" x14ac:dyDescent="0.2">
      <c r="A12847" s="26" t="s">
        <v>682</v>
      </c>
      <c r="B12847" s="26">
        <v>65</v>
      </c>
      <c r="C12847" s="26" t="s">
        <v>19</v>
      </c>
      <c r="D12847" s="26">
        <v>125</v>
      </c>
      <c r="E12847" s="26">
        <v>95</v>
      </c>
      <c r="F12847" s="26" t="s">
        <v>76</v>
      </c>
      <c r="G12847" s="27">
        <v>44773</v>
      </c>
      <c r="H12847" s="26" t="s">
        <v>1613</v>
      </c>
    </row>
    <row r="12848" spans="1:8" x14ac:dyDescent="0.2">
      <c r="A12848" s="26" t="s">
        <v>682</v>
      </c>
      <c r="B12848" s="26">
        <v>70</v>
      </c>
      <c r="C12848" s="26" t="s">
        <v>19</v>
      </c>
      <c r="D12848" s="26">
        <v>80</v>
      </c>
      <c r="E12848" s="26">
        <v>85</v>
      </c>
      <c r="F12848" s="26" t="s">
        <v>1249</v>
      </c>
      <c r="G12848" s="27">
        <v>42091</v>
      </c>
      <c r="H12848" s="26" t="s">
        <v>1267</v>
      </c>
    </row>
    <row r="12849" spans="1:8" x14ac:dyDescent="0.2">
      <c r="A12849" s="26" t="s">
        <v>682</v>
      </c>
      <c r="B12849" s="26">
        <v>70</v>
      </c>
      <c r="C12849" s="26" t="s">
        <v>19</v>
      </c>
      <c r="D12849" s="26">
        <v>85</v>
      </c>
      <c r="E12849" s="26">
        <v>72</v>
      </c>
      <c r="F12849" s="26" t="s">
        <v>122</v>
      </c>
      <c r="G12849" s="27">
        <v>42185</v>
      </c>
      <c r="H12849" s="26" t="s">
        <v>1279</v>
      </c>
    </row>
    <row r="12850" spans="1:8" x14ac:dyDescent="0.2">
      <c r="A12850" s="26" t="s">
        <v>682</v>
      </c>
      <c r="B12850" s="26">
        <v>70</v>
      </c>
      <c r="C12850" s="26" t="s">
        <v>19</v>
      </c>
      <c r="D12850" s="26">
        <v>90</v>
      </c>
      <c r="E12850" s="26">
        <v>70</v>
      </c>
      <c r="F12850" s="26" t="s">
        <v>122</v>
      </c>
      <c r="G12850" s="27">
        <v>42385</v>
      </c>
      <c r="H12850" s="26" t="s">
        <v>1299</v>
      </c>
    </row>
    <row r="12851" spans="1:8" x14ac:dyDescent="0.2">
      <c r="A12851" s="26" t="s">
        <v>682</v>
      </c>
      <c r="B12851" s="26">
        <v>70</v>
      </c>
      <c r="C12851" s="26" t="s">
        <v>19</v>
      </c>
      <c r="D12851" s="26">
        <v>105</v>
      </c>
      <c r="E12851" s="26">
        <v>75</v>
      </c>
      <c r="F12851" s="26" t="s">
        <v>924</v>
      </c>
      <c r="G12851" s="27">
        <v>40755</v>
      </c>
      <c r="H12851" s="26" t="s">
        <v>970</v>
      </c>
    </row>
    <row r="12852" spans="1:8" x14ac:dyDescent="0.2">
      <c r="A12852" s="26" t="s">
        <v>682</v>
      </c>
      <c r="B12852" s="26">
        <v>70</v>
      </c>
      <c r="C12852" s="26" t="s">
        <v>19</v>
      </c>
      <c r="D12852" s="26">
        <v>110</v>
      </c>
      <c r="E12852" s="26">
        <v>76</v>
      </c>
      <c r="F12852" s="26" t="s">
        <v>837</v>
      </c>
      <c r="G12852" s="27">
        <v>43127</v>
      </c>
      <c r="H12852" s="26" t="s">
        <v>1415</v>
      </c>
    </row>
    <row r="12853" spans="1:8" x14ac:dyDescent="0.2">
      <c r="A12853" s="26" t="s">
        <v>682</v>
      </c>
      <c r="B12853" s="26">
        <v>70</v>
      </c>
      <c r="C12853" s="26" t="s">
        <v>19</v>
      </c>
      <c r="D12853" s="26">
        <v>115</v>
      </c>
      <c r="E12853" s="26">
        <v>75</v>
      </c>
      <c r="F12853" s="26" t="s">
        <v>174</v>
      </c>
      <c r="G12853" s="27">
        <v>42185</v>
      </c>
      <c r="H12853" s="26" t="s">
        <v>1279</v>
      </c>
    </row>
    <row r="12854" spans="1:8" x14ac:dyDescent="0.2">
      <c r="A12854" s="26" t="s">
        <v>682</v>
      </c>
      <c r="B12854" s="26">
        <v>70</v>
      </c>
      <c r="C12854" s="26" t="s">
        <v>19</v>
      </c>
      <c r="D12854" s="26">
        <v>120</v>
      </c>
      <c r="E12854" s="26">
        <v>70</v>
      </c>
      <c r="F12854" s="26" t="s">
        <v>174</v>
      </c>
      <c r="G12854" s="27">
        <v>42385</v>
      </c>
      <c r="H12854" s="26" t="s">
        <v>1299</v>
      </c>
    </row>
    <row r="12855" spans="1:8" x14ac:dyDescent="0.2">
      <c r="A12855" s="26" t="s">
        <v>682</v>
      </c>
      <c r="B12855" s="26">
        <v>75</v>
      </c>
      <c r="C12855" s="26" t="s">
        <v>19</v>
      </c>
      <c r="D12855" s="26">
        <v>110</v>
      </c>
      <c r="E12855" s="26">
        <v>70</v>
      </c>
      <c r="F12855" s="26" t="s">
        <v>174</v>
      </c>
      <c r="G12855" s="27">
        <v>43127</v>
      </c>
      <c r="H12855" s="26" t="s">
        <v>1415</v>
      </c>
    </row>
    <row r="12856" spans="1:8" x14ac:dyDescent="0.2">
      <c r="A12856" s="26" t="s">
        <v>682</v>
      </c>
      <c r="B12856" s="26">
        <v>85</v>
      </c>
      <c r="C12856" s="26" t="s">
        <v>19</v>
      </c>
      <c r="D12856" s="26">
        <v>80</v>
      </c>
      <c r="E12856" s="26">
        <v>35</v>
      </c>
      <c r="F12856" s="26" t="s">
        <v>26</v>
      </c>
      <c r="G12856" s="27">
        <v>42385</v>
      </c>
      <c r="H12856" s="26" t="s">
        <v>1299</v>
      </c>
    </row>
    <row r="12857" spans="1:8" x14ac:dyDescent="0.2">
      <c r="A12857" s="26" t="s">
        <v>682</v>
      </c>
      <c r="B12857" s="26" t="s">
        <v>870</v>
      </c>
      <c r="C12857" s="26" t="s">
        <v>19</v>
      </c>
      <c r="D12857" s="26">
        <v>65</v>
      </c>
      <c r="E12857" s="26">
        <v>75</v>
      </c>
      <c r="F12857" s="26" t="s">
        <v>1280</v>
      </c>
      <c r="G12857" s="27">
        <v>42185</v>
      </c>
      <c r="H12857" s="26" t="s">
        <v>1279</v>
      </c>
    </row>
    <row r="12858" spans="1:8" x14ac:dyDescent="0.2">
      <c r="A12858" s="26" t="s">
        <v>682</v>
      </c>
      <c r="B12858" s="26" t="s">
        <v>870</v>
      </c>
      <c r="C12858" s="26" t="s">
        <v>19</v>
      </c>
      <c r="D12858" s="26">
        <v>70</v>
      </c>
      <c r="E12858" s="26">
        <v>80</v>
      </c>
      <c r="F12858" s="26" t="s">
        <v>1265</v>
      </c>
      <c r="G12858" s="27">
        <v>43127</v>
      </c>
      <c r="H12858" s="26" t="s">
        <v>1415</v>
      </c>
    </row>
    <row r="12859" spans="1:8" x14ac:dyDescent="0.2">
      <c r="A12859" s="26" t="s">
        <v>682</v>
      </c>
      <c r="B12859" s="26" t="s">
        <v>870</v>
      </c>
      <c r="C12859" s="26" t="s">
        <v>19</v>
      </c>
      <c r="D12859" s="26">
        <v>75</v>
      </c>
      <c r="E12859" s="26">
        <v>85</v>
      </c>
      <c r="F12859" s="26" t="s">
        <v>1243</v>
      </c>
      <c r="G12859" s="27">
        <v>42659</v>
      </c>
      <c r="H12859" s="26" t="s">
        <v>1338</v>
      </c>
    </row>
    <row r="12860" spans="1:8" x14ac:dyDescent="0.2">
      <c r="A12860" s="26" t="s">
        <v>682</v>
      </c>
      <c r="B12860" s="26" t="s">
        <v>870</v>
      </c>
      <c r="C12860" s="26" t="s">
        <v>19</v>
      </c>
      <c r="D12860" s="26">
        <v>80</v>
      </c>
      <c r="E12860" s="26">
        <v>85</v>
      </c>
      <c r="F12860" s="26" t="s">
        <v>1249</v>
      </c>
      <c r="G12860" s="27">
        <v>42091</v>
      </c>
      <c r="H12860" s="26" t="s">
        <v>1267</v>
      </c>
    </row>
    <row r="12861" spans="1:8" x14ac:dyDescent="0.2">
      <c r="A12861" s="26" t="s">
        <v>682</v>
      </c>
      <c r="B12861" s="26" t="s">
        <v>870</v>
      </c>
      <c r="C12861" s="26" t="s">
        <v>19</v>
      </c>
      <c r="D12861" s="26">
        <v>85</v>
      </c>
      <c r="E12861" s="26">
        <v>99</v>
      </c>
      <c r="F12861" s="26" t="s">
        <v>79</v>
      </c>
      <c r="G12861" s="27">
        <v>36953</v>
      </c>
      <c r="H12861" s="26" t="s">
        <v>187</v>
      </c>
    </row>
    <row r="12862" spans="1:8" x14ac:dyDescent="0.2">
      <c r="A12862" s="26" t="s">
        <v>682</v>
      </c>
      <c r="B12862" s="26" t="s">
        <v>870</v>
      </c>
      <c r="C12862" s="26" t="s">
        <v>19</v>
      </c>
      <c r="D12862" s="26">
        <v>90</v>
      </c>
      <c r="E12862" s="26">
        <v>90</v>
      </c>
      <c r="F12862" s="26" t="s">
        <v>625</v>
      </c>
      <c r="G12862" s="27">
        <v>37548</v>
      </c>
      <c r="H12862" s="26" t="s">
        <v>623</v>
      </c>
    </row>
    <row r="12863" spans="1:8" x14ac:dyDescent="0.2">
      <c r="A12863" s="26" t="s">
        <v>682</v>
      </c>
      <c r="B12863" s="26" t="s">
        <v>870</v>
      </c>
      <c r="C12863" s="26" t="s">
        <v>19</v>
      </c>
      <c r="D12863" s="26">
        <v>95</v>
      </c>
      <c r="E12863" s="26">
        <v>57</v>
      </c>
      <c r="F12863" s="26" t="s">
        <v>492</v>
      </c>
      <c r="G12863" s="27">
        <v>38757</v>
      </c>
      <c r="H12863" s="26" t="s">
        <v>744</v>
      </c>
    </row>
    <row r="12864" spans="1:8" x14ac:dyDescent="0.2">
      <c r="A12864" s="26" t="s">
        <v>682</v>
      </c>
      <c r="B12864" s="26" t="s">
        <v>870</v>
      </c>
      <c r="C12864" s="26" t="s">
        <v>19</v>
      </c>
      <c r="D12864" s="26">
        <v>100</v>
      </c>
      <c r="E12864" s="26">
        <v>90</v>
      </c>
      <c r="F12864" s="26" t="s">
        <v>401</v>
      </c>
      <c r="G12864" s="27">
        <v>37548</v>
      </c>
      <c r="H12864" s="26" t="s">
        <v>623</v>
      </c>
    </row>
    <row r="12865" spans="1:8" x14ac:dyDescent="0.2">
      <c r="A12865" s="26" t="s">
        <v>682</v>
      </c>
      <c r="B12865" s="26" t="s">
        <v>870</v>
      </c>
      <c r="C12865" s="26" t="s">
        <v>19</v>
      </c>
      <c r="D12865" s="26">
        <v>105</v>
      </c>
      <c r="E12865" s="26">
        <v>95</v>
      </c>
      <c r="F12865" s="26" t="s">
        <v>1321</v>
      </c>
      <c r="G12865" s="27">
        <v>44751</v>
      </c>
      <c r="H12865" s="26" t="s">
        <v>1609</v>
      </c>
    </row>
    <row r="12866" spans="1:8" x14ac:dyDescent="0.2">
      <c r="A12866" s="26" t="s">
        <v>682</v>
      </c>
      <c r="B12866" s="26" t="s">
        <v>870</v>
      </c>
      <c r="C12866" s="26" t="s">
        <v>19</v>
      </c>
      <c r="D12866" s="26">
        <v>110</v>
      </c>
      <c r="E12866" s="26">
        <v>100</v>
      </c>
      <c r="F12866" s="26" t="s">
        <v>200</v>
      </c>
      <c r="G12866" s="27">
        <v>40223</v>
      </c>
      <c r="H12866" s="26" t="s">
        <v>907</v>
      </c>
    </row>
    <row r="12867" spans="1:8" x14ac:dyDescent="0.2">
      <c r="A12867" s="26" t="s">
        <v>682</v>
      </c>
      <c r="B12867" s="26" t="s">
        <v>870</v>
      </c>
      <c r="C12867" s="26" t="s">
        <v>19</v>
      </c>
      <c r="D12867" s="26">
        <v>115</v>
      </c>
      <c r="E12867" s="26">
        <v>120</v>
      </c>
      <c r="F12867" s="26" t="s">
        <v>200</v>
      </c>
      <c r="G12867" s="27">
        <v>43127</v>
      </c>
      <c r="H12867" s="26" t="s">
        <v>1415</v>
      </c>
    </row>
    <row r="12868" spans="1:8" x14ac:dyDescent="0.2">
      <c r="A12868" s="26" t="s">
        <v>682</v>
      </c>
      <c r="B12868" s="26" t="s">
        <v>870</v>
      </c>
      <c r="C12868" s="26" t="s">
        <v>19</v>
      </c>
      <c r="D12868" s="26">
        <v>120</v>
      </c>
      <c r="E12868" s="26">
        <v>130</v>
      </c>
      <c r="F12868" s="26" t="s">
        <v>158</v>
      </c>
      <c r="G12868" s="27">
        <v>37548</v>
      </c>
      <c r="H12868" s="26" t="s">
        <v>623</v>
      </c>
    </row>
    <row r="12869" spans="1:8" x14ac:dyDescent="0.2">
      <c r="A12869" s="26" t="s">
        <v>682</v>
      </c>
      <c r="B12869" s="26" t="s">
        <v>870</v>
      </c>
      <c r="C12869" s="26" t="s">
        <v>19</v>
      </c>
      <c r="D12869" s="26">
        <v>125</v>
      </c>
      <c r="E12869" s="26">
        <v>125</v>
      </c>
      <c r="F12869" s="26" t="s">
        <v>158</v>
      </c>
      <c r="G12869" s="27">
        <v>37150</v>
      </c>
      <c r="H12869" s="26" t="s">
        <v>575</v>
      </c>
    </row>
    <row r="12870" spans="1:8" x14ac:dyDescent="0.2">
      <c r="A12870" s="26" t="s">
        <v>682</v>
      </c>
      <c r="B12870" s="26" t="s">
        <v>870</v>
      </c>
      <c r="C12870" s="26" t="s">
        <v>19</v>
      </c>
      <c r="D12870" s="26" t="s">
        <v>871</v>
      </c>
      <c r="E12870" s="26">
        <v>132</v>
      </c>
      <c r="F12870" s="26" t="s">
        <v>713</v>
      </c>
      <c r="G12870" s="27">
        <v>40223</v>
      </c>
      <c r="H12870" s="26" t="s">
        <v>907</v>
      </c>
    </row>
    <row r="12871" spans="1:8" x14ac:dyDescent="0.2">
      <c r="A12871" s="26" t="s">
        <v>821</v>
      </c>
      <c r="B12871" s="26">
        <v>50</v>
      </c>
      <c r="C12871" s="26" t="s">
        <v>44</v>
      </c>
      <c r="D12871" s="26">
        <v>50</v>
      </c>
      <c r="E12871" s="26">
        <v>38</v>
      </c>
      <c r="F12871" s="26" t="s">
        <v>1148</v>
      </c>
      <c r="G12871" s="27">
        <v>41504</v>
      </c>
      <c r="H12871" s="26" t="s">
        <v>1193</v>
      </c>
    </row>
    <row r="12872" spans="1:8" x14ac:dyDescent="0.2">
      <c r="A12872" s="26" t="s">
        <v>821</v>
      </c>
      <c r="B12872" s="26" t="s">
        <v>870</v>
      </c>
      <c r="C12872" s="26" t="s">
        <v>44</v>
      </c>
      <c r="D12872" s="26">
        <v>50</v>
      </c>
      <c r="E12872" s="26">
        <v>38</v>
      </c>
      <c r="F12872" s="26" t="s">
        <v>1148</v>
      </c>
      <c r="G12872" s="27">
        <v>41504</v>
      </c>
      <c r="H12872" s="26" t="s">
        <v>1193</v>
      </c>
    </row>
    <row r="12873" spans="1:8" x14ac:dyDescent="0.2">
      <c r="A12873" s="26" t="s">
        <v>821</v>
      </c>
      <c r="B12873" s="26">
        <v>13</v>
      </c>
      <c r="C12873" s="26" t="s">
        <v>19</v>
      </c>
      <c r="D12873" s="26">
        <v>105</v>
      </c>
      <c r="E12873" s="26">
        <v>55</v>
      </c>
      <c r="F12873" s="26" t="s">
        <v>590</v>
      </c>
      <c r="G12873" s="27">
        <v>36303</v>
      </c>
      <c r="H12873" s="26" t="s">
        <v>591</v>
      </c>
    </row>
    <row r="12874" spans="1:8" x14ac:dyDescent="0.2">
      <c r="A12874" s="26" t="s">
        <v>821</v>
      </c>
      <c r="B12874" s="26">
        <v>14</v>
      </c>
      <c r="C12874" s="26" t="s">
        <v>19</v>
      </c>
      <c r="D12874" s="26">
        <v>75</v>
      </c>
      <c r="E12874" s="26">
        <v>60</v>
      </c>
      <c r="F12874" s="26" t="s">
        <v>435</v>
      </c>
      <c r="G12874" s="27">
        <v>36303</v>
      </c>
      <c r="H12874" s="26" t="s">
        <v>591</v>
      </c>
    </row>
    <row r="12875" spans="1:8" x14ac:dyDescent="0.2">
      <c r="A12875" s="26" t="s">
        <v>821</v>
      </c>
      <c r="B12875" s="26">
        <v>16</v>
      </c>
      <c r="C12875" s="26" t="s">
        <v>19</v>
      </c>
      <c r="D12875" s="26">
        <v>70</v>
      </c>
      <c r="E12875" s="26">
        <v>50</v>
      </c>
      <c r="F12875" s="26" t="s">
        <v>433</v>
      </c>
      <c r="G12875" s="27">
        <v>36303</v>
      </c>
      <c r="H12875" s="26" t="s">
        <v>591</v>
      </c>
    </row>
    <row r="12876" spans="1:8" x14ac:dyDescent="0.2">
      <c r="A12876" s="26" t="s">
        <v>821</v>
      </c>
      <c r="B12876" s="26">
        <v>16</v>
      </c>
      <c r="C12876" s="26" t="s">
        <v>19</v>
      </c>
      <c r="D12876" s="26">
        <v>105</v>
      </c>
      <c r="E12876" s="26">
        <v>65</v>
      </c>
      <c r="F12876" s="26" t="s">
        <v>436</v>
      </c>
      <c r="G12876" s="27">
        <v>36303</v>
      </c>
      <c r="H12876" s="26" t="s">
        <v>591</v>
      </c>
    </row>
    <row r="12877" spans="1:8" x14ac:dyDescent="0.2">
      <c r="A12877" s="26" t="s">
        <v>821</v>
      </c>
      <c r="B12877" s="26">
        <v>40</v>
      </c>
      <c r="C12877" s="26" t="s">
        <v>19</v>
      </c>
      <c r="D12877" s="26">
        <v>95</v>
      </c>
      <c r="E12877" s="26">
        <v>65</v>
      </c>
      <c r="F12877" s="26" t="s">
        <v>592</v>
      </c>
      <c r="G12877" s="27">
        <v>36303</v>
      </c>
      <c r="H12877" s="26" t="s">
        <v>591</v>
      </c>
    </row>
    <row r="12878" spans="1:8" x14ac:dyDescent="0.2">
      <c r="A12878" s="26" t="s">
        <v>821</v>
      </c>
      <c r="B12878" s="26">
        <v>40</v>
      </c>
      <c r="C12878" s="26" t="s">
        <v>19</v>
      </c>
      <c r="D12878" s="26" t="s">
        <v>871</v>
      </c>
      <c r="E12878" s="26">
        <v>95</v>
      </c>
      <c r="F12878" s="26" t="s">
        <v>713</v>
      </c>
      <c r="G12878" s="27">
        <v>40377</v>
      </c>
      <c r="H12878" s="26" t="s">
        <v>923</v>
      </c>
    </row>
    <row r="12879" spans="1:8" x14ac:dyDescent="0.2">
      <c r="A12879" s="26" t="s">
        <v>821</v>
      </c>
      <c r="B12879" s="26">
        <v>45</v>
      </c>
      <c r="C12879" s="26" t="s">
        <v>19</v>
      </c>
      <c r="D12879" s="26">
        <v>110</v>
      </c>
      <c r="E12879" s="26">
        <v>70</v>
      </c>
      <c r="F12879" s="26" t="s">
        <v>81</v>
      </c>
      <c r="G12879" s="27">
        <v>36303</v>
      </c>
      <c r="H12879" s="26" t="s">
        <v>591</v>
      </c>
    </row>
    <row r="12880" spans="1:8" x14ac:dyDescent="0.2">
      <c r="A12880" s="26" t="s">
        <v>821</v>
      </c>
      <c r="B12880" s="26">
        <v>45</v>
      </c>
      <c r="C12880" s="26" t="s">
        <v>19</v>
      </c>
      <c r="D12880" s="26">
        <v>120</v>
      </c>
      <c r="E12880" s="26">
        <v>92.5</v>
      </c>
      <c r="F12880" s="26" t="s">
        <v>156</v>
      </c>
      <c r="G12880" s="27">
        <v>44165</v>
      </c>
      <c r="H12880" s="26" t="s">
        <v>1566</v>
      </c>
    </row>
    <row r="12881" spans="1:8" x14ac:dyDescent="0.2">
      <c r="A12881" s="26" t="s">
        <v>821</v>
      </c>
      <c r="B12881" s="26">
        <v>50</v>
      </c>
      <c r="C12881" s="26" t="s">
        <v>19</v>
      </c>
      <c r="D12881" s="26">
        <v>105</v>
      </c>
      <c r="E12881" s="26">
        <v>70</v>
      </c>
      <c r="F12881" s="26" t="s">
        <v>75</v>
      </c>
      <c r="G12881" s="27">
        <v>42749</v>
      </c>
      <c r="H12881" s="26" t="s">
        <v>1348</v>
      </c>
    </row>
    <row r="12882" spans="1:8" x14ac:dyDescent="0.2">
      <c r="A12882" s="26" t="s">
        <v>821</v>
      </c>
      <c r="B12882" s="26">
        <v>50</v>
      </c>
      <c r="C12882" s="26" t="s">
        <v>19</v>
      </c>
      <c r="D12882" s="26">
        <v>110</v>
      </c>
      <c r="E12882" s="26">
        <v>80</v>
      </c>
      <c r="F12882" s="26" t="s">
        <v>1321</v>
      </c>
      <c r="G12882" s="27">
        <v>42882</v>
      </c>
      <c r="H12882" s="26" t="s">
        <v>1361</v>
      </c>
    </row>
    <row r="12883" spans="1:8" x14ac:dyDescent="0.2">
      <c r="A12883" s="26" t="s">
        <v>821</v>
      </c>
      <c r="B12883" s="26">
        <v>55</v>
      </c>
      <c r="C12883" s="26" t="s">
        <v>19</v>
      </c>
      <c r="D12883" s="26">
        <v>115</v>
      </c>
      <c r="E12883" s="26">
        <v>80</v>
      </c>
      <c r="F12883" s="26" t="s">
        <v>897</v>
      </c>
      <c r="G12883" s="27">
        <v>40377</v>
      </c>
      <c r="H12883" s="26" t="s">
        <v>923</v>
      </c>
    </row>
    <row r="12884" spans="1:8" x14ac:dyDescent="0.2">
      <c r="A12884" s="26" t="s">
        <v>821</v>
      </c>
      <c r="B12884" s="26">
        <v>55</v>
      </c>
      <c r="C12884" s="26" t="s">
        <v>19</v>
      </c>
      <c r="D12884" s="26" t="s">
        <v>871</v>
      </c>
      <c r="E12884" s="26">
        <v>83</v>
      </c>
      <c r="F12884" s="26" t="s">
        <v>403</v>
      </c>
      <c r="G12884" s="27">
        <v>38332</v>
      </c>
      <c r="H12884" s="26" t="s">
        <v>356</v>
      </c>
    </row>
    <row r="12885" spans="1:8" x14ac:dyDescent="0.2">
      <c r="A12885" s="26" t="s">
        <v>821</v>
      </c>
      <c r="B12885" s="26">
        <v>60</v>
      </c>
      <c r="C12885" s="26" t="s">
        <v>19</v>
      </c>
      <c r="D12885" s="26">
        <v>100</v>
      </c>
      <c r="E12885" s="26">
        <v>70</v>
      </c>
      <c r="F12885" s="26" t="s">
        <v>81</v>
      </c>
      <c r="G12885" s="27">
        <v>42653</v>
      </c>
      <c r="H12885" s="26" t="s">
        <v>1332</v>
      </c>
    </row>
    <row r="12886" spans="1:8" x14ac:dyDescent="0.2">
      <c r="A12886" s="26" t="s">
        <v>821</v>
      </c>
      <c r="B12886" s="26">
        <v>65</v>
      </c>
      <c r="C12886" s="26" t="s">
        <v>19</v>
      </c>
      <c r="D12886" s="26">
        <v>75</v>
      </c>
      <c r="E12886" s="26">
        <v>40</v>
      </c>
      <c r="F12886" s="26" t="s">
        <v>85</v>
      </c>
      <c r="G12886" s="27">
        <v>42295</v>
      </c>
      <c r="H12886" s="26" t="s">
        <v>1288</v>
      </c>
    </row>
    <row r="12887" spans="1:8" x14ac:dyDescent="0.2">
      <c r="A12887" s="26" t="s">
        <v>821</v>
      </c>
      <c r="B12887" s="26">
        <v>70</v>
      </c>
      <c r="C12887" s="26" t="s">
        <v>19</v>
      </c>
      <c r="D12887" s="26">
        <v>110</v>
      </c>
      <c r="E12887" s="26">
        <v>70</v>
      </c>
      <c r="F12887" s="26" t="s">
        <v>837</v>
      </c>
      <c r="G12887" s="27">
        <v>42749</v>
      </c>
      <c r="H12887" s="26" t="s">
        <v>1348</v>
      </c>
    </row>
    <row r="12888" spans="1:8" x14ac:dyDescent="0.2">
      <c r="A12888" s="26" t="s">
        <v>821</v>
      </c>
      <c r="B12888" s="26">
        <v>70</v>
      </c>
      <c r="C12888" s="26" t="s">
        <v>19</v>
      </c>
      <c r="D12888" s="26">
        <v>120</v>
      </c>
      <c r="E12888" s="26">
        <v>50</v>
      </c>
      <c r="F12888" s="26" t="s">
        <v>174</v>
      </c>
      <c r="G12888" s="27">
        <v>42358</v>
      </c>
      <c r="H12888" s="26" t="s">
        <v>1295</v>
      </c>
    </row>
    <row r="12889" spans="1:8" x14ac:dyDescent="0.2">
      <c r="A12889" s="26" t="s">
        <v>821</v>
      </c>
      <c r="B12889" s="26">
        <v>80</v>
      </c>
      <c r="C12889" s="26" t="s">
        <v>19</v>
      </c>
      <c r="D12889" s="26">
        <v>105</v>
      </c>
      <c r="E12889" s="26">
        <v>28</v>
      </c>
      <c r="F12889" s="26" t="s">
        <v>33</v>
      </c>
      <c r="G12889" s="27">
        <v>42653</v>
      </c>
      <c r="H12889" s="26" t="s">
        <v>1332</v>
      </c>
    </row>
    <row r="12890" spans="1:8" x14ac:dyDescent="0.2">
      <c r="A12890" s="26" t="s">
        <v>821</v>
      </c>
      <c r="B12890" s="26" t="s">
        <v>870</v>
      </c>
      <c r="C12890" s="26" t="s">
        <v>19</v>
      </c>
      <c r="D12890" s="26">
        <v>70</v>
      </c>
      <c r="E12890" s="26">
        <v>50</v>
      </c>
      <c r="F12890" s="26" t="s">
        <v>433</v>
      </c>
      <c r="G12890" s="27">
        <v>36303</v>
      </c>
      <c r="H12890" s="26" t="s">
        <v>591</v>
      </c>
    </row>
    <row r="12891" spans="1:8" x14ac:dyDescent="0.2">
      <c r="A12891" s="26" t="s">
        <v>821</v>
      </c>
      <c r="B12891" s="26" t="s">
        <v>870</v>
      </c>
      <c r="C12891" s="26" t="s">
        <v>19</v>
      </c>
      <c r="D12891" s="26">
        <v>75</v>
      </c>
      <c r="E12891" s="26">
        <v>60</v>
      </c>
      <c r="F12891" s="26" t="s">
        <v>435</v>
      </c>
      <c r="G12891" s="27">
        <v>36303</v>
      </c>
      <c r="H12891" s="26" t="s">
        <v>591</v>
      </c>
    </row>
    <row r="12892" spans="1:8" x14ac:dyDescent="0.2">
      <c r="A12892" s="26" t="s">
        <v>821</v>
      </c>
      <c r="B12892" s="26" t="s">
        <v>870</v>
      </c>
      <c r="C12892" s="26" t="s">
        <v>19</v>
      </c>
      <c r="D12892" s="26">
        <v>95</v>
      </c>
      <c r="E12892" s="26">
        <v>65</v>
      </c>
      <c r="F12892" s="26" t="s">
        <v>592</v>
      </c>
      <c r="G12892" s="27">
        <v>36303</v>
      </c>
      <c r="H12892" s="26" t="s">
        <v>591</v>
      </c>
    </row>
    <row r="12893" spans="1:8" x14ac:dyDescent="0.2">
      <c r="A12893" s="26" t="s">
        <v>821</v>
      </c>
      <c r="B12893" s="26" t="s">
        <v>870</v>
      </c>
      <c r="C12893" s="26" t="s">
        <v>19</v>
      </c>
      <c r="D12893" s="26">
        <v>100</v>
      </c>
      <c r="E12893" s="26">
        <v>81</v>
      </c>
      <c r="F12893" s="26" t="s">
        <v>401</v>
      </c>
      <c r="G12893" s="27">
        <v>37968</v>
      </c>
      <c r="H12893" s="26" t="s">
        <v>402</v>
      </c>
    </row>
    <row r="12894" spans="1:8" x14ac:dyDescent="0.2">
      <c r="A12894" s="26" t="s">
        <v>821</v>
      </c>
      <c r="B12894" s="26" t="s">
        <v>870</v>
      </c>
      <c r="C12894" s="26" t="s">
        <v>19</v>
      </c>
      <c r="D12894" s="26">
        <v>105</v>
      </c>
      <c r="E12894" s="26">
        <v>70</v>
      </c>
      <c r="F12894" s="26" t="s">
        <v>75</v>
      </c>
      <c r="G12894" s="27">
        <v>42749</v>
      </c>
      <c r="H12894" s="26" t="s">
        <v>1348</v>
      </c>
    </row>
    <row r="12895" spans="1:8" x14ac:dyDescent="0.2">
      <c r="A12895" s="26" t="s">
        <v>821</v>
      </c>
      <c r="B12895" s="26" t="s">
        <v>870</v>
      </c>
      <c r="C12895" s="26" t="s">
        <v>19</v>
      </c>
      <c r="D12895" s="26">
        <v>110</v>
      </c>
      <c r="E12895" s="26">
        <v>95</v>
      </c>
      <c r="F12895" s="26" t="s">
        <v>200</v>
      </c>
      <c r="G12895" s="27">
        <v>40377</v>
      </c>
      <c r="H12895" s="26" t="s">
        <v>923</v>
      </c>
    </row>
    <row r="12896" spans="1:8" x14ac:dyDescent="0.2">
      <c r="A12896" s="26" t="s">
        <v>821</v>
      </c>
      <c r="B12896" s="26" t="s">
        <v>870</v>
      </c>
      <c r="C12896" s="26" t="s">
        <v>19</v>
      </c>
      <c r="D12896" s="26">
        <v>115</v>
      </c>
      <c r="E12896" s="26">
        <v>80</v>
      </c>
      <c r="F12896" s="26" t="s">
        <v>897</v>
      </c>
      <c r="G12896" s="27">
        <v>40377</v>
      </c>
      <c r="H12896" s="26" t="s">
        <v>923</v>
      </c>
    </row>
    <row r="12897" spans="1:8" x14ac:dyDescent="0.2">
      <c r="A12897" s="26" t="s">
        <v>821</v>
      </c>
      <c r="B12897" s="26" t="s">
        <v>870</v>
      </c>
      <c r="C12897" s="26" t="s">
        <v>19</v>
      </c>
      <c r="D12897" s="26">
        <v>120</v>
      </c>
      <c r="E12897" s="26">
        <v>92.5</v>
      </c>
      <c r="F12897" s="26" t="s">
        <v>156</v>
      </c>
      <c r="G12897" s="27">
        <v>44165</v>
      </c>
      <c r="H12897" s="26" t="s">
        <v>1566</v>
      </c>
    </row>
    <row r="12898" spans="1:8" x14ac:dyDescent="0.2">
      <c r="A12898" s="26" t="s">
        <v>821</v>
      </c>
      <c r="B12898" s="26" t="s">
        <v>870</v>
      </c>
      <c r="C12898" s="26" t="s">
        <v>19</v>
      </c>
      <c r="D12898" s="26" t="s">
        <v>871</v>
      </c>
      <c r="E12898" s="26">
        <v>95</v>
      </c>
      <c r="F12898" s="26" t="s">
        <v>351</v>
      </c>
      <c r="G12898" s="27">
        <v>40377</v>
      </c>
      <c r="H12898" s="26" t="s">
        <v>923</v>
      </c>
    </row>
    <row r="12899" spans="1:8" x14ac:dyDescent="0.2">
      <c r="A12899" s="26" t="s">
        <v>1371</v>
      </c>
      <c r="B12899" s="26">
        <v>13</v>
      </c>
      <c r="C12899" s="26" t="s">
        <v>44</v>
      </c>
      <c r="D12899" s="26">
        <v>75</v>
      </c>
      <c r="E12899" s="26">
        <v>65</v>
      </c>
      <c r="F12899" s="26" t="s">
        <v>47</v>
      </c>
      <c r="G12899" s="27">
        <v>38333</v>
      </c>
      <c r="H12899" s="26" t="s">
        <v>551</v>
      </c>
    </row>
    <row r="12900" spans="1:8" x14ac:dyDescent="0.2">
      <c r="A12900" s="26" t="s">
        <v>1371</v>
      </c>
      <c r="B12900" s="26">
        <v>14</v>
      </c>
      <c r="C12900" s="26" t="s">
        <v>44</v>
      </c>
      <c r="D12900" s="26">
        <v>70</v>
      </c>
      <c r="E12900" s="26">
        <v>65</v>
      </c>
      <c r="F12900" s="26" t="s">
        <v>554</v>
      </c>
      <c r="G12900" s="27">
        <v>38696</v>
      </c>
      <c r="H12900" s="26" t="s">
        <v>407</v>
      </c>
    </row>
    <row r="12901" spans="1:8" x14ac:dyDescent="0.2">
      <c r="A12901" s="26" t="s">
        <v>1371</v>
      </c>
      <c r="B12901" s="26">
        <v>14</v>
      </c>
      <c r="C12901" s="26" t="s">
        <v>44</v>
      </c>
      <c r="D12901" s="26">
        <v>75</v>
      </c>
      <c r="E12901" s="26">
        <v>125</v>
      </c>
      <c r="F12901" s="26" t="s">
        <v>49</v>
      </c>
      <c r="G12901" s="27">
        <v>38333</v>
      </c>
      <c r="H12901" s="26" t="s">
        <v>551</v>
      </c>
    </row>
    <row r="12902" spans="1:8" x14ac:dyDescent="0.2">
      <c r="A12902" s="26" t="s">
        <v>1371</v>
      </c>
      <c r="B12902" s="26">
        <v>14</v>
      </c>
      <c r="C12902" s="26" t="s">
        <v>44</v>
      </c>
      <c r="D12902" s="26">
        <v>80</v>
      </c>
      <c r="E12902" s="26">
        <v>135</v>
      </c>
      <c r="F12902" s="26" t="s">
        <v>49</v>
      </c>
      <c r="G12902" s="27">
        <v>38696</v>
      </c>
      <c r="H12902" s="26" t="s">
        <v>407</v>
      </c>
    </row>
    <row r="12903" spans="1:8" x14ac:dyDescent="0.2">
      <c r="A12903" s="26" t="s">
        <v>1371</v>
      </c>
      <c r="B12903" s="26">
        <v>16</v>
      </c>
      <c r="C12903" s="26" t="s">
        <v>44</v>
      </c>
      <c r="D12903" s="26">
        <v>75</v>
      </c>
      <c r="E12903" s="26">
        <v>155</v>
      </c>
      <c r="F12903" s="26" t="s">
        <v>218</v>
      </c>
      <c r="G12903" s="27">
        <v>37969</v>
      </c>
      <c r="H12903" s="26" t="s">
        <v>555</v>
      </c>
    </row>
    <row r="12904" spans="1:8" x14ac:dyDescent="0.2">
      <c r="A12904" s="26" t="s">
        <v>1371</v>
      </c>
      <c r="B12904" s="26">
        <v>40</v>
      </c>
      <c r="C12904" s="26" t="s">
        <v>44</v>
      </c>
      <c r="D12904" s="26" t="s">
        <v>871</v>
      </c>
      <c r="E12904" s="26">
        <v>215</v>
      </c>
      <c r="F12904" s="26" t="s">
        <v>56</v>
      </c>
      <c r="G12904" s="27">
        <v>37234</v>
      </c>
      <c r="H12904" s="26" t="s">
        <v>560</v>
      </c>
    </row>
    <row r="12905" spans="1:8" x14ac:dyDescent="0.2">
      <c r="A12905" s="26" t="s">
        <v>1371</v>
      </c>
      <c r="B12905" s="26">
        <v>45</v>
      </c>
      <c r="C12905" s="26" t="s">
        <v>44</v>
      </c>
      <c r="D12905" s="26" t="s">
        <v>871</v>
      </c>
      <c r="E12905" s="26">
        <v>205</v>
      </c>
      <c r="F12905" s="26" t="s">
        <v>56</v>
      </c>
      <c r="G12905" s="27">
        <v>38696</v>
      </c>
      <c r="H12905" s="26" t="s">
        <v>407</v>
      </c>
    </row>
    <row r="12906" spans="1:8" x14ac:dyDescent="0.2">
      <c r="A12906" s="26" t="s">
        <v>1371</v>
      </c>
      <c r="B12906" s="26">
        <v>50</v>
      </c>
      <c r="C12906" s="26" t="s">
        <v>44</v>
      </c>
      <c r="D12906" s="26">
        <v>50</v>
      </c>
      <c r="E12906" s="26">
        <v>75</v>
      </c>
      <c r="F12906" s="26" t="s">
        <v>1148</v>
      </c>
      <c r="G12906" s="27">
        <v>41504</v>
      </c>
      <c r="H12906" s="26" t="s">
        <v>1193</v>
      </c>
    </row>
    <row r="12907" spans="1:8" x14ac:dyDescent="0.2">
      <c r="A12907" s="26" t="s">
        <v>1371</v>
      </c>
      <c r="B12907" s="26">
        <v>50</v>
      </c>
      <c r="C12907" s="26" t="s">
        <v>44</v>
      </c>
      <c r="D12907" s="26">
        <v>60</v>
      </c>
      <c r="E12907" s="26">
        <v>75</v>
      </c>
      <c r="F12907" s="26" t="s">
        <v>574</v>
      </c>
      <c r="G12907" s="27">
        <v>42413</v>
      </c>
      <c r="H12907" s="26" t="s">
        <v>1300</v>
      </c>
    </row>
    <row r="12908" spans="1:8" x14ac:dyDescent="0.2">
      <c r="A12908" s="26" t="s">
        <v>1371</v>
      </c>
      <c r="B12908" s="26">
        <v>55</v>
      </c>
      <c r="C12908" s="26" t="s">
        <v>44</v>
      </c>
      <c r="D12908" s="26">
        <v>75</v>
      </c>
      <c r="E12908" s="26">
        <v>180</v>
      </c>
      <c r="F12908" s="26" t="s">
        <v>54</v>
      </c>
      <c r="G12908" s="27">
        <v>43883</v>
      </c>
      <c r="H12908" s="26" t="s">
        <v>1539</v>
      </c>
    </row>
    <row r="12909" spans="1:8" x14ac:dyDescent="0.2">
      <c r="A12909" s="26" t="s">
        <v>1371</v>
      </c>
      <c r="B12909" s="26">
        <v>55</v>
      </c>
      <c r="C12909" s="26" t="s">
        <v>44</v>
      </c>
      <c r="D12909" s="26" t="s">
        <v>871</v>
      </c>
      <c r="E12909" s="26">
        <v>175</v>
      </c>
      <c r="F12909" s="26" t="s">
        <v>56</v>
      </c>
      <c r="G12909" s="27">
        <v>42413</v>
      </c>
      <c r="H12909" s="26" t="s">
        <v>1300</v>
      </c>
    </row>
    <row r="12910" spans="1:8" x14ac:dyDescent="0.2">
      <c r="A12910" s="26" t="s">
        <v>1371</v>
      </c>
      <c r="B12910" s="26" t="s">
        <v>870</v>
      </c>
      <c r="C12910" s="26" t="s">
        <v>44</v>
      </c>
      <c r="D12910" s="26">
        <v>50</v>
      </c>
      <c r="E12910" s="26">
        <v>75</v>
      </c>
      <c r="F12910" s="26" t="s">
        <v>1148</v>
      </c>
      <c r="G12910" s="27">
        <v>41504</v>
      </c>
      <c r="H12910" s="26" t="s">
        <v>1193</v>
      </c>
    </row>
    <row r="12911" spans="1:8" x14ac:dyDescent="0.2">
      <c r="A12911" s="26" t="s">
        <v>1371</v>
      </c>
      <c r="B12911" s="26" t="s">
        <v>870</v>
      </c>
      <c r="C12911" s="26" t="s">
        <v>44</v>
      </c>
      <c r="D12911" s="26">
        <v>60</v>
      </c>
      <c r="E12911" s="26">
        <v>75</v>
      </c>
      <c r="F12911" s="26" t="s">
        <v>574</v>
      </c>
      <c r="G12911" s="27">
        <v>42413</v>
      </c>
      <c r="H12911" s="26" t="s">
        <v>1300</v>
      </c>
    </row>
    <row r="12912" spans="1:8" x14ac:dyDescent="0.2">
      <c r="A12912" s="26" t="s">
        <v>1371</v>
      </c>
      <c r="B12912" s="26" t="s">
        <v>870</v>
      </c>
      <c r="C12912" s="26" t="s">
        <v>44</v>
      </c>
      <c r="D12912" s="26">
        <v>70</v>
      </c>
      <c r="E12912" s="26">
        <v>170</v>
      </c>
      <c r="F12912" s="26" t="s">
        <v>1298</v>
      </c>
      <c r="G12912" s="27">
        <v>42413</v>
      </c>
      <c r="H12912" s="26" t="s">
        <v>1300</v>
      </c>
    </row>
    <row r="12913" spans="1:8" x14ac:dyDescent="0.2">
      <c r="A12913" s="26" t="s">
        <v>1371</v>
      </c>
      <c r="B12913" s="26" t="s">
        <v>870</v>
      </c>
      <c r="C12913" s="26" t="s">
        <v>44</v>
      </c>
      <c r="D12913" s="26">
        <v>75</v>
      </c>
      <c r="E12913" s="26">
        <v>180</v>
      </c>
      <c r="F12913" s="26" t="s">
        <v>54</v>
      </c>
      <c r="G12913" s="27">
        <v>43883</v>
      </c>
      <c r="H12913" s="26" t="s">
        <v>1539</v>
      </c>
    </row>
    <row r="12914" spans="1:8" x14ac:dyDescent="0.2">
      <c r="A12914" s="26" t="s">
        <v>1371</v>
      </c>
      <c r="B12914" s="26" t="s">
        <v>870</v>
      </c>
      <c r="C12914" s="26" t="s">
        <v>44</v>
      </c>
      <c r="D12914" s="26">
        <v>80</v>
      </c>
      <c r="E12914" s="26">
        <v>135</v>
      </c>
      <c r="F12914" s="26" t="s">
        <v>49</v>
      </c>
      <c r="G12914" s="27">
        <v>38696</v>
      </c>
      <c r="H12914" s="26" t="s">
        <v>407</v>
      </c>
    </row>
    <row r="12915" spans="1:8" x14ac:dyDescent="0.2">
      <c r="A12915" s="26" t="s">
        <v>1371</v>
      </c>
      <c r="B12915" s="26" t="s">
        <v>870</v>
      </c>
      <c r="C12915" s="26" t="s">
        <v>44</v>
      </c>
      <c r="D12915" s="26">
        <v>105</v>
      </c>
      <c r="E12915" s="26">
        <v>135</v>
      </c>
      <c r="F12915" s="26" t="s">
        <v>1059</v>
      </c>
      <c r="G12915" s="27">
        <v>41049</v>
      </c>
      <c r="H12915" s="26" t="s">
        <v>1054</v>
      </c>
    </row>
    <row r="12916" spans="1:8" x14ac:dyDescent="0.2">
      <c r="A12916" s="26" t="s">
        <v>1371</v>
      </c>
      <c r="B12916" s="26" t="s">
        <v>870</v>
      </c>
      <c r="C12916" s="26" t="s">
        <v>44</v>
      </c>
      <c r="D12916" s="26" t="s">
        <v>871</v>
      </c>
      <c r="E12916" s="26">
        <v>215</v>
      </c>
      <c r="F12916" s="26" t="s">
        <v>56</v>
      </c>
      <c r="G12916" s="27">
        <v>37234</v>
      </c>
      <c r="H12916" s="26" t="s">
        <v>560</v>
      </c>
    </row>
    <row r="12917" spans="1:8" x14ac:dyDescent="0.2">
      <c r="A12917" s="26" t="s">
        <v>1371</v>
      </c>
      <c r="B12917" s="26">
        <v>14</v>
      </c>
      <c r="C12917" s="26" t="s">
        <v>19</v>
      </c>
      <c r="D12917" s="26">
        <v>70</v>
      </c>
      <c r="E12917" s="26">
        <v>180</v>
      </c>
      <c r="F12917" s="26" t="s">
        <v>1265</v>
      </c>
      <c r="G12917" s="27">
        <v>43127</v>
      </c>
      <c r="H12917" s="26" t="s">
        <v>1415</v>
      </c>
    </row>
    <row r="12918" spans="1:8" x14ac:dyDescent="0.2">
      <c r="A12918" s="26" t="s">
        <v>1371</v>
      </c>
      <c r="B12918" s="26">
        <v>14</v>
      </c>
      <c r="C12918" s="26" t="s">
        <v>19</v>
      </c>
      <c r="D12918" s="26">
        <v>80</v>
      </c>
      <c r="E12918" s="26">
        <v>155</v>
      </c>
      <c r="F12918" s="26" t="s">
        <v>1188</v>
      </c>
      <c r="G12918" s="27">
        <v>41679</v>
      </c>
      <c r="H12918" s="26" t="s">
        <v>1211</v>
      </c>
    </row>
    <row r="12919" spans="1:8" x14ac:dyDescent="0.2">
      <c r="A12919" s="26" t="s">
        <v>1371</v>
      </c>
      <c r="B12919" s="26">
        <v>14</v>
      </c>
      <c r="C12919" s="26" t="s">
        <v>19</v>
      </c>
      <c r="D12919" s="26">
        <v>95</v>
      </c>
      <c r="E12919" s="26">
        <v>155</v>
      </c>
      <c r="F12919" s="26" t="s">
        <v>492</v>
      </c>
      <c r="G12919" s="27">
        <v>38758</v>
      </c>
      <c r="H12919" s="26" t="s">
        <v>743</v>
      </c>
    </row>
    <row r="12920" spans="1:8" x14ac:dyDescent="0.2">
      <c r="A12920" s="26" t="s">
        <v>1371</v>
      </c>
      <c r="B12920" s="26">
        <v>16</v>
      </c>
      <c r="C12920" s="26" t="s">
        <v>19</v>
      </c>
      <c r="D12920" s="26">
        <v>55</v>
      </c>
      <c r="E12920" s="26">
        <v>135</v>
      </c>
      <c r="F12920" s="26" t="s">
        <v>559</v>
      </c>
      <c r="G12920" s="27">
        <v>37234</v>
      </c>
      <c r="H12920" s="26" t="s">
        <v>560</v>
      </c>
    </row>
    <row r="12921" spans="1:8" x14ac:dyDescent="0.2">
      <c r="A12921" s="26" t="s">
        <v>1371</v>
      </c>
      <c r="B12921" s="26">
        <v>16</v>
      </c>
      <c r="C12921" s="26" t="s">
        <v>19</v>
      </c>
      <c r="D12921" s="26">
        <v>90</v>
      </c>
      <c r="E12921" s="26">
        <v>275</v>
      </c>
      <c r="F12921" s="26" t="s">
        <v>270</v>
      </c>
      <c r="G12921" s="27">
        <v>37234</v>
      </c>
      <c r="H12921" s="26" t="s">
        <v>560</v>
      </c>
    </row>
    <row r="12922" spans="1:8" x14ac:dyDescent="0.2">
      <c r="A12922" s="26" t="s">
        <v>1371</v>
      </c>
      <c r="B12922" s="26">
        <v>16</v>
      </c>
      <c r="C12922" s="26" t="s">
        <v>19</v>
      </c>
      <c r="D12922" s="26">
        <v>105</v>
      </c>
      <c r="E12922" s="26">
        <v>235</v>
      </c>
      <c r="F12922" s="26" t="s">
        <v>69</v>
      </c>
      <c r="G12922" s="27">
        <v>38333</v>
      </c>
      <c r="H12922" s="26" t="s">
        <v>551</v>
      </c>
    </row>
    <row r="12923" spans="1:8" x14ac:dyDescent="0.2">
      <c r="A12923" s="26" t="s">
        <v>1371</v>
      </c>
      <c r="B12923" s="26">
        <v>16</v>
      </c>
      <c r="C12923" s="26" t="s">
        <v>19</v>
      </c>
      <c r="D12923" s="26" t="s">
        <v>871</v>
      </c>
      <c r="E12923" s="26">
        <v>281</v>
      </c>
      <c r="F12923" s="26" t="s">
        <v>874</v>
      </c>
      <c r="G12923" s="27">
        <v>40488</v>
      </c>
      <c r="H12923" s="26" t="s">
        <v>940</v>
      </c>
    </row>
    <row r="12924" spans="1:8" x14ac:dyDescent="0.2">
      <c r="A12924" s="26" t="s">
        <v>1371</v>
      </c>
      <c r="B12924" s="26">
        <v>40</v>
      </c>
      <c r="C12924" s="26" t="s">
        <v>19</v>
      </c>
      <c r="D12924" s="26">
        <v>95</v>
      </c>
      <c r="E12924" s="26">
        <v>275</v>
      </c>
      <c r="F12924" s="26" t="s">
        <v>564</v>
      </c>
      <c r="G12924" s="27">
        <v>37234</v>
      </c>
      <c r="H12924" s="26" t="s">
        <v>560</v>
      </c>
    </row>
    <row r="12925" spans="1:8" x14ac:dyDescent="0.2">
      <c r="A12925" s="26" t="s">
        <v>1371</v>
      </c>
      <c r="B12925" s="26">
        <v>40</v>
      </c>
      <c r="C12925" s="26" t="s">
        <v>19</v>
      </c>
      <c r="D12925" s="26">
        <v>100</v>
      </c>
      <c r="E12925" s="26">
        <v>255</v>
      </c>
      <c r="F12925" s="26" t="s">
        <v>401</v>
      </c>
      <c r="G12925" s="27">
        <v>42413</v>
      </c>
      <c r="H12925" s="26" t="s">
        <v>1300</v>
      </c>
    </row>
    <row r="12926" spans="1:8" x14ac:dyDescent="0.2">
      <c r="A12926" s="26" t="s">
        <v>1371</v>
      </c>
      <c r="B12926" s="26">
        <v>40</v>
      </c>
      <c r="C12926" s="26" t="s">
        <v>19</v>
      </c>
      <c r="D12926" s="26">
        <v>110</v>
      </c>
      <c r="E12926" s="26">
        <v>275</v>
      </c>
      <c r="F12926" s="26" t="s">
        <v>1164</v>
      </c>
      <c r="G12926" s="27">
        <v>41559</v>
      </c>
      <c r="H12926" s="26" t="s">
        <v>1196</v>
      </c>
    </row>
    <row r="12927" spans="1:8" x14ac:dyDescent="0.2">
      <c r="A12927" s="26" t="s">
        <v>1371</v>
      </c>
      <c r="B12927" s="26">
        <v>40</v>
      </c>
      <c r="C12927" s="26" t="s">
        <v>19</v>
      </c>
      <c r="D12927" s="26">
        <v>115</v>
      </c>
      <c r="E12927" s="26">
        <v>300</v>
      </c>
      <c r="F12927" s="26" t="s">
        <v>75</v>
      </c>
      <c r="G12927" s="27">
        <v>39788</v>
      </c>
      <c r="H12927" s="26" t="s">
        <v>717</v>
      </c>
    </row>
    <row r="12928" spans="1:8" x14ac:dyDescent="0.2">
      <c r="A12928" s="26" t="s">
        <v>1371</v>
      </c>
      <c r="B12928" s="26">
        <v>40</v>
      </c>
      <c r="C12928" s="26" t="s">
        <v>19</v>
      </c>
      <c r="D12928" s="26">
        <v>120</v>
      </c>
      <c r="E12928" s="26">
        <v>335</v>
      </c>
      <c r="F12928" s="26" t="s">
        <v>75</v>
      </c>
      <c r="G12928" s="27">
        <v>40153</v>
      </c>
      <c r="H12928" s="26" t="s">
        <v>894</v>
      </c>
    </row>
    <row r="12929" spans="1:8" x14ac:dyDescent="0.2">
      <c r="A12929" s="26" t="s">
        <v>1371</v>
      </c>
      <c r="B12929" s="26">
        <v>40</v>
      </c>
      <c r="C12929" s="26" t="s">
        <v>19</v>
      </c>
      <c r="D12929" s="26">
        <v>125</v>
      </c>
      <c r="E12929" s="26">
        <v>335</v>
      </c>
      <c r="F12929" s="26" t="s">
        <v>288</v>
      </c>
      <c r="G12929" s="27">
        <v>37234</v>
      </c>
      <c r="H12929" s="26" t="s">
        <v>560</v>
      </c>
    </row>
    <row r="12930" spans="1:8" x14ac:dyDescent="0.2">
      <c r="A12930" s="26" t="s">
        <v>1371</v>
      </c>
      <c r="B12930" s="26">
        <v>40</v>
      </c>
      <c r="C12930" s="26" t="s">
        <v>19</v>
      </c>
      <c r="D12930" s="26" t="s">
        <v>871</v>
      </c>
      <c r="E12930" s="26">
        <v>400</v>
      </c>
      <c r="F12930" s="26" t="s">
        <v>163</v>
      </c>
      <c r="G12930" s="27">
        <v>37605</v>
      </c>
      <c r="H12930" s="26" t="s">
        <v>567</v>
      </c>
    </row>
    <row r="12931" spans="1:8" x14ac:dyDescent="0.2">
      <c r="A12931" s="26" t="s">
        <v>1371</v>
      </c>
      <c r="B12931" s="26">
        <v>45</v>
      </c>
      <c r="C12931" s="26" t="s">
        <v>19</v>
      </c>
      <c r="D12931" s="26">
        <v>105</v>
      </c>
      <c r="E12931" s="26">
        <v>330</v>
      </c>
      <c r="F12931" s="26" t="s">
        <v>75</v>
      </c>
      <c r="G12931" s="27">
        <v>42413</v>
      </c>
      <c r="H12931" s="26" t="s">
        <v>1300</v>
      </c>
    </row>
    <row r="12932" spans="1:8" x14ac:dyDescent="0.2">
      <c r="A12932" s="26" t="s">
        <v>1371</v>
      </c>
      <c r="B12932" s="26">
        <v>45</v>
      </c>
      <c r="C12932" s="26" t="s">
        <v>19</v>
      </c>
      <c r="D12932" s="26">
        <v>115</v>
      </c>
      <c r="E12932" s="26">
        <v>300</v>
      </c>
      <c r="F12932" s="26" t="s">
        <v>200</v>
      </c>
      <c r="G12932" s="27">
        <v>43127</v>
      </c>
      <c r="H12932" s="26" t="s">
        <v>1415</v>
      </c>
    </row>
    <row r="12933" spans="1:8" x14ac:dyDescent="0.2">
      <c r="A12933" s="26" t="s">
        <v>1371</v>
      </c>
      <c r="B12933" s="26">
        <v>45</v>
      </c>
      <c r="C12933" s="26" t="s">
        <v>19</v>
      </c>
      <c r="D12933" s="26" t="s">
        <v>871</v>
      </c>
      <c r="E12933" s="26">
        <v>300</v>
      </c>
      <c r="F12933" s="26" t="s">
        <v>887</v>
      </c>
      <c r="G12933" s="27">
        <v>40138</v>
      </c>
      <c r="H12933" s="26" t="s">
        <v>881</v>
      </c>
    </row>
    <row r="12934" spans="1:8" x14ac:dyDescent="0.2">
      <c r="A12934" s="26" t="s">
        <v>1371</v>
      </c>
      <c r="B12934" s="26">
        <v>50</v>
      </c>
      <c r="C12934" s="26" t="s">
        <v>19</v>
      </c>
      <c r="D12934" s="26">
        <v>105</v>
      </c>
      <c r="E12934" s="26">
        <v>285</v>
      </c>
      <c r="F12934" s="26" t="s">
        <v>1540</v>
      </c>
      <c r="G12934" s="27">
        <v>44165</v>
      </c>
      <c r="H12934" s="26" t="s">
        <v>1566</v>
      </c>
    </row>
    <row r="12935" spans="1:8" x14ac:dyDescent="0.2">
      <c r="A12935" s="26" t="s">
        <v>1371</v>
      </c>
      <c r="B12935" s="26">
        <v>50</v>
      </c>
      <c r="C12935" s="26" t="s">
        <v>19</v>
      </c>
      <c r="D12935" s="26">
        <v>110</v>
      </c>
      <c r="E12935" s="26">
        <v>228</v>
      </c>
      <c r="F12935" s="26" t="s">
        <v>1321</v>
      </c>
      <c r="G12935" s="27">
        <v>42686</v>
      </c>
      <c r="H12935" s="26" t="s">
        <v>1342</v>
      </c>
    </row>
    <row r="12936" spans="1:8" x14ac:dyDescent="0.2">
      <c r="A12936" s="26" t="s">
        <v>1371</v>
      </c>
      <c r="B12936" s="26">
        <v>50</v>
      </c>
      <c r="C12936" s="26" t="s">
        <v>19</v>
      </c>
      <c r="D12936" s="26" t="s">
        <v>871</v>
      </c>
      <c r="E12936" s="26">
        <v>300</v>
      </c>
      <c r="F12936" s="26" t="s">
        <v>1359</v>
      </c>
      <c r="G12936" s="27">
        <v>43127</v>
      </c>
      <c r="H12936" s="26" t="s">
        <v>1415</v>
      </c>
    </row>
    <row r="12937" spans="1:8" x14ac:dyDescent="0.2">
      <c r="A12937" s="26" t="s">
        <v>1371</v>
      </c>
      <c r="B12937" s="26">
        <v>55</v>
      </c>
      <c r="C12937" s="26" t="s">
        <v>19</v>
      </c>
      <c r="D12937" s="26">
        <v>90</v>
      </c>
      <c r="E12937" s="26">
        <v>355</v>
      </c>
      <c r="F12937" s="26" t="s">
        <v>955</v>
      </c>
      <c r="G12937" s="27">
        <v>40978</v>
      </c>
      <c r="H12937" s="26" t="s">
        <v>1024</v>
      </c>
    </row>
    <row r="12938" spans="1:8" x14ac:dyDescent="0.2">
      <c r="A12938" s="26" t="s">
        <v>1371</v>
      </c>
      <c r="B12938" s="26">
        <v>55</v>
      </c>
      <c r="C12938" s="26" t="s">
        <v>19</v>
      </c>
      <c r="D12938" s="26">
        <v>95</v>
      </c>
      <c r="E12938" s="26">
        <v>225</v>
      </c>
      <c r="F12938" s="26" t="s">
        <v>81</v>
      </c>
      <c r="G12938" s="27">
        <v>40873</v>
      </c>
      <c r="H12938" s="26" t="s">
        <v>1007</v>
      </c>
    </row>
    <row r="12939" spans="1:8" x14ac:dyDescent="0.2">
      <c r="A12939" s="26" t="s">
        <v>1371</v>
      </c>
      <c r="B12939" s="26">
        <v>55</v>
      </c>
      <c r="C12939" s="26" t="s">
        <v>19</v>
      </c>
      <c r="D12939" s="26">
        <v>115</v>
      </c>
      <c r="E12939" s="26">
        <v>230</v>
      </c>
      <c r="F12939" s="26" t="s">
        <v>1321</v>
      </c>
      <c r="G12939" s="27">
        <v>43673</v>
      </c>
      <c r="H12939" s="26" t="s">
        <v>1497</v>
      </c>
    </row>
    <row r="12940" spans="1:8" x14ac:dyDescent="0.2">
      <c r="A12940" s="26" t="s">
        <v>1371</v>
      </c>
      <c r="B12940" s="26">
        <v>60</v>
      </c>
      <c r="C12940" s="26" t="s">
        <v>19</v>
      </c>
      <c r="D12940" s="26">
        <v>80</v>
      </c>
      <c r="E12940" s="26">
        <v>235</v>
      </c>
      <c r="F12940" s="26" t="s">
        <v>1243</v>
      </c>
      <c r="G12940" s="27">
        <v>41924</v>
      </c>
      <c r="H12940" s="26" t="s">
        <v>1242</v>
      </c>
    </row>
    <row r="12941" spans="1:8" x14ac:dyDescent="0.2">
      <c r="A12941" s="26" t="s">
        <v>1371</v>
      </c>
      <c r="B12941" s="26">
        <v>60</v>
      </c>
      <c r="C12941" s="26" t="s">
        <v>19</v>
      </c>
      <c r="D12941" s="26">
        <v>85</v>
      </c>
      <c r="E12941" s="26">
        <v>185</v>
      </c>
      <c r="F12941" s="26" t="s">
        <v>355</v>
      </c>
      <c r="G12941" s="27">
        <v>44499</v>
      </c>
      <c r="H12941" s="26" t="s">
        <v>1590</v>
      </c>
    </row>
    <row r="12942" spans="1:8" x14ac:dyDescent="0.2">
      <c r="A12942" s="26" t="s">
        <v>1371</v>
      </c>
      <c r="B12942" s="26">
        <v>60</v>
      </c>
      <c r="C12942" s="26" t="s">
        <v>19</v>
      </c>
      <c r="D12942" s="26">
        <v>90</v>
      </c>
      <c r="E12942" s="26">
        <v>200</v>
      </c>
      <c r="F12942" s="26" t="s">
        <v>355</v>
      </c>
      <c r="G12942" s="27">
        <v>43883</v>
      </c>
      <c r="H12942" s="26" t="s">
        <v>1539</v>
      </c>
    </row>
    <row r="12943" spans="1:8" x14ac:dyDescent="0.2">
      <c r="A12943" s="26" t="s">
        <v>1371</v>
      </c>
      <c r="B12943" s="26">
        <v>60</v>
      </c>
      <c r="C12943" s="26" t="s">
        <v>19</v>
      </c>
      <c r="D12943" s="26">
        <v>95</v>
      </c>
      <c r="E12943" s="26">
        <v>241</v>
      </c>
      <c r="F12943" s="26" t="s">
        <v>81</v>
      </c>
      <c r="G12943" s="27">
        <v>42091</v>
      </c>
      <c r="H12943" s="26" t="s">
        <v>1267</v>
      </c>
    </row>
    <row r="12944" spans="1:8" x14ac:dyDescent="0.2">
      <c r="A12944" s="26" t="s">
        <v>1371</v>
      </c>
      <c r="B12944" s="26">
        <v>60</v>
      </c>
      <c r="C12944" s="26" t="s">
        <v>19</v>
      </c>
      <c r="D12944" s="26">
        <v>100</v>
      </c>
      <c r="E12944" s="26">
        <v>265</v>
      </c>
      <c r="F12944" s="26" t="s">
        <v>598</v>
      </c>
      <c r="G12944" s="27">
        <v>44338</v>
      </c>
      <c r="H12944" s="26" t="s">
        <v>1573</v>
      </c>
    </row>
    <row r="12945" spans="1:8" x14ac:dyDescent="0.2">
      <c r="A12945" s="26" t="s">
        <v>1371</v>
      </c>
      <c r="B12945" s="26">
        <v>60</v>
      </c>
      <c r="C12945" s="26" t="s">
        <v>19</v>
      </c>
      <c r="D12945" s="26">
        <v>120</v>
      </c>
      <c r="E12945" s="26">
        <v>290</v>
      </c>
      <c r="F12945" s="26" t="s">
        <v>897</v>
      </c>
      <c r="G12945" s="27">
        <v>42413</v>
      </c>
      <c r="H12945" s="26" t="s">
        <v>1300</v>
      </c>
    </row>
    <row r="12946" spans="1:8" x14ac:dyDescent="0.2">
      <c r="A12946" s="26" t="s">
        <v>1371</v>
      </c>
      <c r="B12946" s="26">
        <v>60</v>
      </c>
      <c r="C12946" s="26" t="s">
        <v>19</v>
      </c>
      <c r="D12946" s="26">
        <v>125</v>
      </c>
      <c r="E12946" s="26">
        <v>230</v>
      </c>
      <c r="F12946" s="26" t="s">
        <v>173</v>
      </c>
      <c r="G12946" s="27">
        <v>37969</v>
      </c>
      <c r="H12946" s="26" t="s">
        <v>555</v>
      </c>
    </row>
    <row r="12947" spans="1:8" x14ac:dyDescent="0.2">
      <c r="A12947" s="26" t="s">
        <v>1371</v>
      </c>
      <c r="B12947" s="26">
        <v>60</v>
      </c>
      <c r="C12947" s="26" t="s">
        <v>19</v>
      </c>
      <c r="D12947" s="26" t="s">
        <v>871</v>
      </c>
      <c r="E12947" s="26">
        <v>230</v>
      </c>
      <c r="F12947" s="26" t="s">
        <v>403</v>
      </c>
      <c r="G12947" s="27">
        <v>38757</v>
      </c>
      <c r="H12947" s="26" t="s">
        <v>743</v>
      </c>
    </row>
    <row r="12948" spans="1:8" x14ac:dyDescent="0.2">
      <c r="A12948" s="26" t="s">
        <v>1371</v>
      </c>
      <c r="B12948" s="26">
        <v>65</v>
      </c>
      <c r="C12948" s="26" t="s">
        <v>19</v>
      </c>
      <c r="D12948" s="26">
        <v>100</v>
      </c>
      <c r="E12948" s="26">
        <v>225</v>
      </c>
      <c r="F12948" s="26" t="s">
        <v>719</v>
      </c>
      <c r="G12948" s="27">
        <v>37605</v>
      </c>
      <c r="H12948" s="26" t="s">
        <v>774</v>
      </c>
    </row>
    <row r="12949" spans="1:8" x14ac:dyDescent="0.2">
      <c r="A12949" s="26" t="s">
        <v>1371</v>
      </c>
      <c r="B12949" s="26">
        <v>65</v>
      </c>
      <c r="C12949" s="26" t="s">
        <v>19</v>
      </c>
      <c r="D12949" s="26">
        <v>115</v>
      </c>
      <c r="E12949" s="26">
        <v>185</v>
      </c>
      <c r="F12949" s="26" t="s">
        <v>837</v>
      </c>
      <c r="G12949" s="27">
        <v>41315</v>
      </c>
      <c r="H12949" s="26" t="s">
        <v>1174</v>
      </c>
    </row>
    <row r="12950" spans="1:8" x14ac:dyDescent="0.2">
      <c r="A12950" s="26" t="s">
        <v>1371</v>
      </c>
      <c r="B12950" s="26">
        <v>65</v>
      </c>
      <c r="C12950" s="26" t="s">
        <v>19</v>
      </c>
      <c r="D12950" s="26">
        <v>125</v>
      </c>
      <c r="E12950" s="26">
        <v>275</v>
      </c>
      <c r="F12950" s="26" t="s">
        <v>174</v>
      </c>
      <c r="G12950" s="27">
        <v>40873</v>
      </c>
      <c r="H12950" s="26" t="s">
        <v>1007</v>
      </c>
    </row>
    <row r="12951" spans="1:8" x14ac:dyDescent="0.2">
      <c r="A12951" s="26" t="s">
        <v>1371</v>
      </c>
      <c r="B12951" s="26">
        <v>70</v>
      </c>
      <c r="C12951" s="26" t="s">
        <v>19</v>
      </c>
      <c r="D12951" s="26">
        <v>80</v>
      </c>
      <c r="E12951" s="26">
        <v>226</v>
      </c>
      <c r="F12951" s="26" t="s">
        <v>1249</v>
      </c>
      <c r="G12951" s="27">
        <v>42091</v>
      </c>
      <c r="H12951" s="26" t="s">
        <v>1267</v>
      </c>
    </row>
    <row r="12952" spans="1:8" x14ac:dyDescent="0.2">
      <c r="A12952" s="26" t="s">
        <v>1371</v>
      </c>
      <c r="B12952" s="26">
        <v>70</v>
      </c>
      <c r="C12952" s="26" t="s">
        <v>19</v>
      </c>
      <c r="D12952" s="26">
        <v>100</v>
      </c>
      <c r="E12952" s="26">
        <v>200</v>
      </c>
      <c r="F12952" s="26" t="s">
        <v>719</v>
      </c>
      <c r="G12952" s="27">
        <v>39788</v>
      </c>
      <c r="H12952" s="26" t="s">
        <v>717</v>
      </c>
    </row>
    <row r="12953" spans="1:8" x14ac:dyDescent="0.2">
      <c r="A12953" s="26" t="s">
        <v>1371</v>
      </c>
      <c r="B12953" s="26">
        <v>70</v>
      </c>
      <c r="C12953" s="26" t="s">
        <v>19</v>
      </c>
      <c r="D12953" s="26">
        <v>110</v>
      </c>
      <c r="E12953" s="26">
        <v>255</v>
      </c>
      <c r="F12953" s="26" t="s">
        <v>837</v>
      </c>
      <c r="G12953" s="27">
        <v>42413</v>
      </c>
      <c r="H12953" s="26" t="s">
        <v>1300</v>
      </c>
    </row>
    <row r="12954" spans="1:8" x14ac:dyDescent="0.2">
      <c r="A12954" s="26" t="s">
        <v>1371</v>
      </c>
      <c r="B12954" s="26">
        <v>70</v>
      </c>
      <c r="C12954" s="26" t="s">
        <v>19</v>
      </c>
      <c r="D12954" s="26">
        <v>115</v>
      </c>
      <c r="E12954" s="26">
        <v>205</v>
      </c>
      <c r="F12954" s="26" t="s">
        <v>174</v>
      </c>
      <c r="G12954" s="27">
        <v>42126</v>
      </c>
      <c r="H12954" s="26" t="s">
        <v>1275</v>
      </c>
    </row>
    <row r="12955" spans="1:8" x14ac:dyDescent="0.2">
      <c r="A12955" s="26" t="s">
        <v>1371</v>
      </c>
      <c r="B12955" s="26">
        <v>70</v>
      </c>
      <c r="C12955" s="26" t="s">
        <v>19</v>
      </c>
      <c r="D12955" s="26">
        <v>120</v>
      </c>
      <c r="E12955" s="26">
        <v>225</v>
      </c>
      <c r="F12955" s="26" t="s">
        <v>174</v>
      </c>
      <c r="G12955" s="27">
        <v>42413</v>
      </c>
      <c r="H12955" s="26" t="s">
        <v>1300</v>
      </c>
    </row>
    <row r="12956" spans="1:8" x14ac:dyDescent="0.2">
      <c r="A12956" s="26" t="s">
        <v>1371</v>
      </c>
      <c r="B12956" s="26">
        <v>70</v>
      </c>
      <c r="C12956" s="26" t="s">
        <v>19</v>
      </c>
      <c r="D12956" s="26">
        <v>125</v>
      </c>
      <c r="E12956" s="26">
        <v>235</v>
      </c>
      <c r="F12956" s="26" t="s">
        <v>174</v>
      </c>
      <c r="G12956" s="27">
        <v>41315</v>
      </c>
      <c r="H12956" s="26" t="s">
        <v>1174</v>
      </c>
    </row>
    <row r="12957" spans="1:8" x14ac:dyDescent="0.2">
      <c r="A12957" s="26" t="s">
        <v>1371</v>
      </c>
      <c r="B12957" s="26">
        <v>75</v>
      </c>
      <c r="C12957" s="26" t="s">
        <v>19</v>
      </c>
      <c r="D12957" s="26">
        <v>100</v>
      </c>
      <c r="E12957" s="26">
        <v>185</v>
      </c>
      <c r="F12957" s="26" t="s">
        <v>719</v>
      </c>
      <c r="G12957" s="27">
        <v>40526</v>
      </c>
      <c r="H12957" s="26" t="s">
        <v>941</v>
      </c>
    </row>
    <row r="12958" spans="1:8" x14ac:dyDescent="0.2">
      <c r="A12958" s="26" t="s">
        <v>1371</v>
      </c>
      <c r="B12958" s="26">
        <v>75</v>
      </c>
      <c r="C12958" s="26" t="s">
        <v>19</v>
      </c>
      <c r="D12958" s="26">
        <v>110</v>
      </c>
      <c r="E12958" s="26">
        <v>200</v>
      </c>
      <c r="F12958" s="26" t="s">
        <v>174</v>
      </c>
      <c r="G12958" s="27">
        <v>43127</v>
      </c>
      <c r="H12958" s="26" t="s">
        <v>1415</v>
      </c>
    </row>
    <row r="12959" spans="1:8" x14ac:dyDescent="0.2">
      <c r="A12959" s="26" t="s">
        <v>1371</v>
      </c>
      <c r="B12959" s="26">
        <v>80</v>
      </c>
      <c r="C12959" s="26" t="s">
        <v>19</v>
      </c>
      <c r="D12959" s="26">
        <v>105</v>
      </c>
      <c r="E12959" s="26">
        <v>165</v>
      </c>
      <c r="F12959" s="26" t="s">
        <v>33</v>
      </c>
      <c r="G12959" s="27">
        <v>42653</v>
      </c>
      <c r="H12959" s="26" t="s">
        <v>1331</v>
      </c>
    </row>
    <row r="12960" spans="1:8" x14ac:dyDescent="0.2">
      <c r="A12960" s="26" t="s">
        <v>1371</v>
      </c>
      <c r="B12960" s="26" t="s">
        <v>870</v>
      </c>
      <c r="C12960" s="26" t="s">
        <v>19</v>
      </c>
      <c r="D12960" s="26">
        <v>60</v>
      </c>
      <c r="E12960" s="26">
        <v>135</v>
      </c>
      <c r="F12960" s="26" t="s">
        <v>559</v>
      </c>
      <c r="G12960" s="27">
        <v>37234</v>
      </c>
      <c r="H12960" s="26" t="s">
        <v>560</v>
      </c>
    </row>
    <row r="12961" spans="1:8" x14ac:dyDescent="0.2">
      <c r="A12961" s="26" t="s">
        <v>1371</v>
      </c>
      <c r="B12961" s="26" t="s">
        <v>870</v>
      </c>
      <c r="C12961" s="26" t="s">
        <v>19</v>
      </c>
      <c r="D12961" s="26">
        <v>70</v>
      </c>
      <c r="E12961" s="26">
        <v>280</v>
      </c>
      <c r="F12961" s="26" t="s">
        <v>1597</v>
      </c>
      <c r="G12961" s="27">
        <v>44499</v>
      </c>
      <c r="H12961" s="26" t="s">
        <v>1590</v>
      </c>
    </row>
    <row r="12962" spans="1:8" x14ac:dyDescent="0.2">
      <c r="A12962" s="26" t="s">
        <v>1371</v>
      </c>
      <c r="B12962" s="26" t="s">
        <v>870</v>
      </c>
      <c r="C12962" s="26" t="s">
        <v>19</v>
      </c>
      <c r="D12962" s="26">
        <v>75</v>
      </c>
      <c r="E12962" s="26">
        <v>275</v>
      </c>
      <c r="F12962" s="26" t="s">
        <v>1597</v>
      </c>
      <c r="G12962" s="27">
        <v>44338</v>
      </c>
      <c r="H12962" s="26" t="s">
        <v>1573</v>
      </c>
    </row>
    <row r="12963" spans="1:8" x14ac:dyDescent="0.2">
      <c r="A12963" s="26" t="s">
        <v>1371</v>
      </c>
      <c r="B12963" s="26" t="s">
        <v>870</v>
      </c>
      <c r="C12963" s="26" t="s">
        <v>19</v>
      </c>
      <c r="D12963" s="26">
        <v>80</v>
      </c>
      <c r="E12963" s="26">
        <v>235</v>
      </c>
      <c r="F12963" s="26" t="s">
        <v>1243</v>
      </c>
      <c r="G12963" s="27">
        <v>41924</v>
      </c>
      <c r="H12963" s="26" t="s">
        <v>1242</v>
      </c>
    </row>
    <row r="12964" spans="1:8" x14ac:dyDescent="0.2">
      <c r="A12964" s="26" t="s">
        <v>1371</v>
      </c>
      <c r="B12964" s="26" t="s">
        <v>870</v>
      </c>
      <c r="C12964" s="26" t="s">
        <v>19</v>
      </c>
      <c r="D12964" s="26">
        <v>85</v>
      </c>
      <c r="E12964" s="26">
        <v>255</v>
      </c>
      <c r="F12964" s="26" t="s">
        <v>42</v>
      </c>
      <c r="G12964" s="27">
        <v>43883</v>
      </c>
      <c r="H12964" s="26" t="s">
        <v>1539</v>
      </c>
    </row>
    <row r="12965" spans="1:8" x14ac:dyDescent="0.2">
      <c r="A12965" s="26" t="s">
        <v>1371</v>
      </c>
      <c r="B12965" s="26" t="s">
        <v>870</v>
      </c>
      <c r="C12965" s="26" t="s">
        <v>19</v>
      </c>
      <c r="D12965" s="26">
        <v>90</v>
      </c>
      <c r="E12965" s="26">
        <v>355</v>
      </c>
      <c r="F12965" s="26" t="s">
        <v>955</v>
      </c>
      <c r="G12965" s="27">
        <v>40978</v>
      </c>
      <c r="H12965" s="26" t="s">
        <v>1024</v>
      </c>
    </row>
    <row r="12966" spans="1:8" x14ac:dyDescent="0.2">
      <c r="A12966" s="26" t="s">
        <v>1371</v>
      </c>
      <c r="B12966" s="26" t="s">
        <v>870</v>
      </c>
      <c r="C12966" s="26" t="s">
        <v>19</v>
      </c>
      <c r="D12966" s="26">
        <v>95</v>
      </c>
      <c r="E12966" s="26">
        <v>275</v>
      </c>
      <c r="F12966" s="26" t="s">
        <v>564</v>
      </c>
      <c r="G12966" s="27">
        <v>37234</v>
      </c>
      <c r="H12966" s="26" t="s">
        <v>560</v>
      </c>
    </row>
    <row r="12967" spans="1:8" x14ac:dyDescent="0.2">
      <c r="A12967" s="26" t="s">
        <v>1371</v>
      </c>
      <c r="B12967" s="26" t="s">
        <v>870</v>
      </c>
      <c r="C12967" s="26" t="s">
        <v>19</v>
      </c>
      <c r="D12967" s="26">
        <v>100</v>
      </c>
      <c r="E12967" s="26">
        <v>265</v>
      </c>
      <c r="F12967" s="26" t="s">
        <v>598</v>
      </c>
      <c r="G12967" s="27">
        <v>44338</v>
      </c>
      <c r="H12967" s="26" t="s">
        <v>1573</v>
      </c>
    </row>
    <row r="12968" spans="1:8" x14ac:dyDescent="0.2">
      <c r="A12968" s="26" t="s">
        <v>1371</v>
      </c>
      <c r="B12968" s="26" t="s">
        <v>870</v>
      </c>
      <c r="C12968" s="26" t="s">
        <v>19</v>
      </c>
      <c r="D12968" s="26">
        <v>105</v>
      </c>
      <c r="E12968" s="26">
        <v>330</v>
      </c>
      <c r="F12968" s="26" t="s">
        <v>75</v>
      </c>
      <c r="G12968" s="27">
        <v>42413</v>
      </c>
      <c r="H12968" s="26" t="s">
        <v>1300</v>
      </c>
    </row>
    <row r="12969" spans="1:8" x14ac:dyDescent="0.2">
      <c r="A12969" s="26" t="s">
        <v>1371</v>
      </c>
      <c r="B12969" s="26" t="s">
        <v>870</v>
      </c>
      <c r="C12969" s="26" t="s">
        <v>19</v>
      </c>
      <c r="D12969" s="26">
        <v>110</v>
      </c>
      <c r="E12969" s="26">
        <v>331</v>
      </c>
      <c r="F12969" s="26" t="s">
        <v>65</v>
      </c>
      <c r="G12969" s="27">
        <v>43400</v>
      </c>
      <c r="H12969" s="26" t="s">
        <v>1441</v>
      </c>
    </row>
    <row r="12970" spans="1:8" x14ac:dyDescent="0.2">
      <c r="A12970" s="26" t="s">
        <v>1371</v>
      </c>
      <c r="B12970" s="26" t="s">
        <v>870</v>
      </c>
      <c r="C12970" s="26" t="s">
        <v>19</v>
      </c>
      <c r="D12970" s="26">
        <v>115</v>
      </c>
      <c r="E12970" s="26">
        <v>300</v>
      </c>
      <c r="F12970" s="26" t="s">
        <v>75</v>
      </c>
      <c r="G12970" s="27">
        <v>39788</v>
      </c>
      <c r="H12970" s="26" t="s">
        <v>717</v>
      </c>
    </row>
    <row r="12971" spans="1:8" x14ac:dyDescent="0.2">
      <c r="A12971" s="26" t="s">
        <v>1371</v>
      </c>
      <c r="B12971" s="26" t="s">
        <v>870</v>
      </c>
      <c r="C12971" s="26" t="s">
        <v>19</v>
      </c>
      <c r="D12971" s="26">
        <v>120</v>
      </c>
      <c r="E12971" s="26">
        <v>335</v>
      </c>
      <c r="F12971" s="26" t="s">
        <v>75</v>
      </c>
      <c r="G12971" s="27">
        <v>40153</v>
      </c>
      <c r="H12971" s="26" t="s">
        <v>894</v>
      </c>
    </row>
    <row r="12972" spans="1:8" x14ac:dyDescent="0.2">
      <c r="A12972" s="26" t="s">
        <v>1371</v>
      </c>
      <c r="B12972" s="26" t="s">
        <v>870</v>
      </c>
      <c r="C12972" s="26" t="s">
        <v>19</v>
      </c>
      <c r="D12972" s="26">
        <v>125</v>
      </c>
      <c r="E12972" s="26">
        <v>335</v>
      </c>
      <c r="F12972" s="26" t="s">
        <v>288</v>
      </c>
      <c r="G12972" s="27">
        <v>37234</v>
      </c>
      <c r="H12972" s="26" t="s">
        <v>560</v>
      </c>
    </row>
    <row r="12973" spans="1:8" x14ac:dyDescent="0.2">
      <c r="A12973" s="26" t="s">
        <v>1371</v>
      </c>
      <c r="B12973" s="26" t="s">
        <v>870</v>
      </c>
      <c r="C12973" s="26" t="s">
        <v>19</v>
      </c>
      <c r="D12973" s="26" t="s">
        <v>871</v>
      </c>
      <c r="E12973" s="26">
        <v>400</v>
      </c>
      <c r="F12973" s="26" t="s">
        <v>163</v>
      </c>
      <c r="G12973" s="27">
        <v>37605</v>
      </c>
      <c r="H12973" s="26" t="s">
        <v>567</v>
      </c>
    </row>
    <row r="12974" spans="1:8" x14ac:dyDescent="0.2">
      <c r="A12974" s="26" t="s">
        <v>683</v>
      </c>
      <c r="B12974" s="26">
        <v>16</v>
      </c>
      <c r="C12974" s="26" t="s">
        <v>19</v>
      </c>
      <c r="D12974" s="26">
        <v>105</v>
      </c>
      <c r="E12974" s="26">
        <v>154</v>
      </c>
      <c r="F12974" s="26" t="s">
        <v>350</v>
      </c>
      <c r="G12974" s="27">
        <v>36953</v>
      </c>
      <c r="H12974" s="26" t="s">
        <v>187</v>
      </c>
    </row>
    <row r="12975" spans="1:8" x14ac:dyDescent="0.2">
      <c r="A12975" s="26" t="s">
        <v>683</v>
      </c>
      <c r="B12975" s="26">
        <v>18</v>
      </c>
      <c r="C12975" s="26" t="s">
        <v>19</v>
      </c>
      <c r="D12975" s="26">
        <v>75</v>
      </c>
      <c r="E12975" s="26">
        <v>198</v>
      </c>
      <c r="F12975" s="26" t="s">
        <v>1165</v>
      </c>
      <c r="G12975" s="27">
        <v>41223</v>
      </c>
      <c r="H12975" s="26" t="s">
        <v>1166</v>
      </c>
    </row>
    <row r="12976" spans="1:8" x14ac:dyDescent="0.2">
      <c r="A12976" s="26" t="s">
        <v>683</v>
      </c>
      <c r="B12976" s="26">
        <v>40</v>
      </c>
      <c r="C12976" s="26" t="s">
        <v>19</v>
      </c>
      <c r="D12976" s="26">
        <v>80</v>
      </c>
      <c r="E12976" s="26">
        <v>187</v>
      </c>
      <c r="F12976" s="26" t="s">
        <v>24</v>
      </c>
      <c r="G12976" s="27">
        <v>39369</v>
      </c>
      <c r="H12976" s="26" t="s">
        <v>724</v>
      </c>
    </row>
    <row r="12977" spans="1:8" x14ac:dyDescent="0.2">
      <c r="A12977" s="26" t="s">
        <v>683</v>
      </c>
      <c r="B12977" s="26">
        <v>40</v>
      </c>
      <c r="C12977" s="26" t="s">
        <v>19</v>
      </c>
      <c r="D12977" s="26">
        <v>90</v>
      </c>
      <c r="E12977" s="26">
        <v>180</v>
      </c>
      <c r="F12977" s="26" t="s">
        <v>114</v>
      </c>
      <c r="G12977" s="27">
        <v>41223</v>
      </c>
      <c r="H12977" s="26" t="s">
        <v>1166</v>
      </c>
    </row>
    <row r="12978" spans="1:8" x14ac:dyDescent="0.2">
      <c r="A12978" s="26" t="s">
        <v>683</v>
      </c>
      <c r="B12978" s="26">
        <v>40</v>
      </c>
      <c r="C12978" s="26" t="s">
        <v>19</v>
      </c>
      <c r="D12978" s="26">
        <v>115</v>
      </c>
      <c r="E12978" s="26">
        <v>265</v>
      </c>
      <c r="F12978" s="26" t="s">
        <v>75</v>
      </c>
      <c r="G12978" s="27">
        <v>39726</v>
      </c>
      <c r="H12978" s="26" t="s">
        <v>678</v>
      </c>
    </row>
    <row r="12979" spans="1:8" x14ac:dyDescent="0.2">
      <c r="A12979" s="26" t="s">
        <v>683</v>
      </c>
      <c r="B12979" s="26">
        <v>50</v>
      </c>
      <c r="C12979" s="26" t="s">
        <v>19</v>
      </c>
      <c r="D12979" s="26">
        <v>80</v>
      </c>
      <c r="E12979" s="26">
        <v>154</v>
      </c>
      <c r="F12979" s="26" t="s">
        <v>85</v>
      </c>
      <c r="G12979" s="27">
        <v>36814</v>
      </c>
      <c r="H12979" s="26" t="s">
        <v>92</v>
      </c>
    </row>
    <row r="12980" spans="1:8" x14ac:dyDescent="0.2">
      <c r="A12980" s="26" t="s">
        <v>683</v>
      </c>
      <c r="B12980" s="26">
        <v>65</v>
      </c>
      <c r="C12980" s="26" t="s">
        <v>19</v>
      </c>
      <c r="D12980" s="26">
        <v>85</v>
      </c>
      <c r="E12980" s="26">
        <v>121</v>
      </c>
      <c r="F12980" s="26" t="s">
        <v>122</v>
      </c>
      <c r="G12980" s="27">
        <v>39726</v>
      </c>
      <c r="H12980" s="26" t="s">
        <v>678</v>
      </c>
    </row>
    <row r="12981" spans="1:8" x14ac:dyDescent="0.2">
      <c r="A12981" s="26" t="s">
        <v>683</v>
      </c>
      <c r="B12981" s="26">
        <v>75</v>
      </c>
      <c r="C12981" s="26" t="s">
        <v>19</v>
      </c>
      <c r="D12981" s="26">
        <v>75</v>
      </c>
      <c r="E12981" s="26">
        <v>50</v>
      </c>
      <c r="F12981" s="26" t="s">
        <v>89</v>
      </c>
      <c r="G12981" s="27">
        <v>39726</v>
      </c>
      <c r="H12981" s="26" t="s">
        <v>678</v>
      </c>
    </row>
    <row r="12982" spans="1:8" x14ac:dyDescent="0.2">
      <c r="A12982" s="26" t="s">
        <v>683</v>
      </c>
      <c r="B12982" s="26">
        <v>80</v>
      </c>
      <c r="C12982" s="26" t="s">
        <v>19</v>
      </c>
      <c r="D12982" s="26">
        <v>80</v>
      </c>
      <c r="E12982" s="26">
        <v>77</v>
      </c>
      <c r="F12982" s="26" t="s">
        <v>26</v>
      </c>
      <c r="G12982" s="27">
        <v>39726</v>
      </c>
      <c r="H12982" s="26" t="s">
        <v>678</v>
      </c>
    </row>
    <row r="12983" spans="1:8" x14ac:dyDescent="0.2">
      <c r="A12983" s="26" t="s">
        <v>683</v>
      </c>
      <c r="B12983" s="26" t="s">
        <v>870</v>
      </c>
      <c r="C12983" s="26" t="s">
        <v>19</v>
      </c>
      <c r="D12983" s="26">
        <v>75</v>
      </c>
      <c r="E12983" s="26">
        <v>198</v>
      </c>
      <c r="F12983" s="26" t="s">
        <v>1165</v>
      </c>
      <c r="G12983" s="27">
        <v>41223</v>
      </c>
      <c r="H12983" s="26" t="s">
        <v>1166</v>
      </c>
    </row>
    <row r="12984" spans="1:8" x14ac:dyDescent="0.2">
      <c r="A12984" s="26" t="s">
        <v>683</v>
      </c>
      <c r="B12984" s="26" t="s">
        <v>870</v>
      </c>
      <c r="C12984" s="26" t="s">
        <v>19</v>
      </c>
      <c r="D12984" s="26">
        <v>80</v>
      </c>
      <c r="E12984" s="26">
        <v>187</v>
      </c>
      <c r="F12984" s="26" t="s">
        <v>24</v>
      </c>
      <c r="G12984" s="27">
        <v>39369</v>
      </c>
      <c r="H12984" s="26" t="s">
        <v>724</v>
      </c>
    </row>
    <row r="12985" spans="1:8" x14ac:dyDescent="0.2">
      <c r="A12985" s="26" t="s">
        <v>683</v>
      </c>
      <c r="B12985" s="26" t="s">
        <v>870</v>
      </c>
      <c r="C12985" s="26" t="s">
        <v>19</v>
      </c>
      <c r="D12985" s="26">
        <v>85</v>
      </c>
      <c r="E12985" s="26">
        <v>140</v>
      </c>
      <c r="F12985" s="26" t="s">
        <v>1016</v>
      </c>
      <c r="G12985" s="27">
        <v>41049</v>
      </c>
      <c r="H12985" s="26" t="s">
        <v>1054</v>
      </c>
    </row>
    <row r="12986" spans="1:8" x14ac:dyDescent="0.2">
      <c r="A12986" s="26" t="s">
        <v>683</v>
      </c>
      <c r="B12986" s="26" t="s">
        <v>870</v>
      </c>
      <c r="C12986" s="26" t="s">
        <v>19</v>
      </c>
      <c r="D12986" s="26">
        <v>90</v>
      </c>
      <c r="E12986" s="26">
        <v>180</v>
      </c>
      <c r="F12986" s="26" t="s">
        <v>114</v>
      </c>
      <c r="G12986" s="27">
        <v>41223</v>
      </c>
      <c r="H12986" s="26" t="s">
        <v>1166</v>
      </c>
    </row>
    <row r="12987" spans="1:8" x14ac:dyDescent="0.2">
      <c r="A12987" s="26" t="s">
        <v>683</v>
      </c>
      <c r="B12987" s="26" t="s">
        <v>870</v>
      </c>
      <c r="C12987" s="26" t="s">
        <v>19</v>
      </c>
      <c r="D12987" s="26">
        <v>100</v>
      </c>
      <c r="E12987" s="26">
        <v>254</v>
      </c>
      <c r="F12987" s="26" t="s">
        <v>200</v>
      </c>
      <c r="G12987" s="27">
        <v>39726</v>
      </c>
      <c r="H12987" s="26" t="s">
        <v>678</v>
      </c>
    </row>
    <row r="12988" spans="1:8" x14ac:dyDescent="0.2">
      <c r="A12988" s="26" t="s">
        <v>683</v>
      </c>
      <c r="B12988" s="26" t="s">
        <v>870</v>
      </c>
      <c r="C12988" s="26" t="s">
        <v>19</v>
      </c>
      <c r="D12988" s="26">
        <v>105</v>
      </c>
      <c r="E12988" s="26">
        <v>154</v>
      </c>
      <c r="F12988" s="26" t="s">
        <v>350</v>
      </c>
      <c r="G12988" s="27">
        <v>36953</v>
      </c>
      <c r="H12988" s="26" t="s">
        <v>187</v>
      </c>
    </row>
    <row r="12989" spans="1:8" x14ac:dyDescent="0.2">
      <c r="A12989" s="26" t="s">
        <v>683</v>
      </c>
      <c r="B12989" s="26" t="s">
        <v>870</v>
      </c>
      <c r="C12989" s="26" t="s">
        <v>19</v>
      </c>
      <c r="D12989" s="26">
        <v>110</v>
      </c>
      <c r="E12989" s="26">
        <v>255</v>
      </c>
      <c r="F12989" s="26" t="s">
        <v>1056</v>
      </c>
      <c r="G12989" s="27">
        <v>41049</v>
      </c>
      <c r="H12989" s="26" t="s">
        <v>1054</v>
      </c>
    </row>
    <row r="12990" spans="1:8" x14ac:dyDescent="0.2">
      <c r="A12990" s="26" t="s">
        <v>683</v>
      </c>
      <c r="B12990" s="26" t="s">
        <v>870</v>
      </c>
      <c r="C12990" s="26" t="s">
        <v>19</v>
      </c>
      <c r="D12990" s="26">
        <v>115</v>
      </c>
      <c r="E12990" s="26">
        <v>265</v>
      </c>
      <c r="F12990" s="26" t="s">
        <v>75</v>
      </c>
      <c r="G12990" s="27">
        <v>39726</v>
      </c>
      <c r="H12990" s="26" t="s">
        <v>678</v>
      </c>
    </row>
    <row r="12991" spans="1:8" x14ac:dyDescent="0.2">
      <c r="A12991" s="26" t="s">
        <v>684</v>
      </c>
      <c r="B12991" s="26">
        <v>14</v>
      </c>
      <c r="C12991" s="26" t="s">
        <v>19</v>
      </c>
      <c r="D12991" s="26">
        <v>125</v>
      </c>
      <c r="E12991" s="26">
        <v>138</v>
      </c>
      <c r="F12991" s="26" t="s">
        <v>874</v>
      </c>
      <c r="G12991" s="27">
        <v>40250</v>
      </c>
      <c r="H12991" s="26" t="s">
        <v>909</v>
      </c>
    </row>
    <row r="12992" spans="1:8" x14ac:dyDescent="0.2">
      <c r="A12992" s="26" t="s">
        <v>684</v>
      </c>
      <c r="B12992" s="26">
        <v>16</v>
      </c>
      <c r="C12992" s="26" t="s">
        <v>19</v>
      </c>
      <c r="D12992" s="26">
        <v>105</v>
      </c>
      <c r="E12992" s="26">
        <v>132</v>
      </c>
      <c r="F12992" s="26" t="s">
        <v>350</v>
      </c>
      <c r="G12992" s="27">
        <v>36953</v>
      </c>
      <c r="H12992" s="26" t="s">
        <v>187</v>
      </c>
    </row>
    <row r="12993" spans="1:8" x14ac:dyDescent="0.2">
      <c r="A12993" s="26" t="s">
        <v>684</v>
      </c>
      <c r="B12993" s="26">
        <v>18</v>
      </c>
      <c r="C12993" s="26" t="s">
        <v>19</v>
      </c>
      <c r="D12993" s="26">
        <v>75</v>
      </c>
      <c r="E12993" s="26">
        <v>180</v>
      </c>
      <c r="F12993" s="26" t="s">
        <v>1165</v>
      </c>
      <c r="G12993" s="27">
        <v>41223</v>
      </c>
      <c r="H12993" s="26" t="s">
        <v>1166</v>
      </c>
    </row>
    <row r="12994" spans="1:8" x14ac:dyDescent="0.2">
      <c r="A12994" s="26" t="s">
        <v>684</v>
      </c>
      <c r="B12994" s="26">
        <v>18</v>
      </c>
      <c r="C12994" s="26" t="s">
        <v>19</v>
      </c>
      <c r="D12994" s="26">
        <v>120</v>
      </c>
      <c r="E12994" s="26">
        <v>231</v>
      </c>
      <c r="F12994" s="26" t="s">
        <v>380</v>
      </c>
      <c r="G12994" s="27">
        <v>36953</v>
      </c>
      <c r="H12994" s="26" t="s">
        <v>187</v>
      </c>
    </row>
    <row r="12995" spans="1:8" x14ac:dyDescent="0.2">
      <c r="A12995" s="26" t="s">
        <v>684</v>
      </c>
      <c r="B12995" s="26">
        <v>40</v>
      </c>
      <c r="C12995" s="26" t="s">
        <v>19</v>
      </c>
      <c r="D12995" s="26">
        <v>80</v>
      </c>
      <c r="E12995" s="26">
        <v>176</v>
      </c>
      <c r="F12995" s="26" t="s">
        <v>24</v>
      </c>
      <c r="G12995" s="27">
        <v>39369</v>
      </c>
      <c r="H12995" s="26" t="s">
        <v>724</v>
      </c>
    </row>
    <row r="12996" spans="1:8" x14ac:dyDescent="0.2">
      <c r="A12996" s="26" t="s">
        <v>684</v>
      </c>
      <c r="B12996" s="26">
        <v>40</v>
      </c>
      <c r="C12996" s="26" t="s">
        <v>19</v>
      </c>
      <c r="D12996" s="26">
        <v>90</v>
      </c>
      <c r="E12996" s="26">
        <v>176</v>
      </c>
      <c r="F12996" s="26" t="s">
        <v>114</v>
      </c>
      <c r="G12996" s="27">
        <v>41223</v>
      </c>
      <c r="H12996" s="26" t="s">
        <v>1166</v>
      </c>
    </row>
    <row r="12997" spans="1:8" x14ac:dyDescent="0.2">
      <c r="A12997" s="26" t="s">
        <v>684</v>
      </c>
      <c r="B12997" s="26">
        <v>40</v>
      </c>
      <c r="C12997" s="26" t="s">
        <v>19</v>
      </c>
      <c r="D12997" s="26">
        <v>115</v>
      </c>
      <c r="E12997" s="26">
        <v>250</v>
      </c>
      <c r="F12997" s="26" t="s">
        <v>75</v>
      </c>
      <c r="G12997" s="27">
        <v>40250</v>
      </c>
      <c r="H12997" s="26" t="s">
        <v>909</v>
      </c>
    </row>
    <row r="12998" spans="1:8" x14ac:dyDescent="0.2">
      <c r="A12998" s="26" t="s">
        <v>684</v>
      </c>
      <c r="B12998" s="26">
        <v>45</v>
      </c>
      <c r="C12998" s="26" t="s">
        <v>19</v>
      </c>
      <c r="D12998" s="26">
        <v>95</v>
      </c>
      <c r="E12998" s="26">
        <v>155</v>
      </c>
      <c r="F12998" s="26" t="s">
        <v>1060</v>
      </c>
      <c r="G12998" s="27">
        <v>41049</v>
      </c>
      <c r="H12998" s="26" t="s">
        <v>1054</v>
      </c>
    </row>
    <row r="12999" spans="1:8" x14ac:dyDescent="0.2">
      <c r="A12999" s="26" t="s">
        <v>684</v>
      </c>
      <c r="B12999" s="26">
        <v>50</v>
      </c>
      <c r="C12999" s="26" t="s">
        <v>19</v>
      </c>
      <c r="D12999" s="26">
        <v>80</v>
      </c>
      <c r="E12999" s="26">
        <v>143</v>
      </c>
      <c r="F12999" s="26" t="s">
        <v>85</v>
      </c>
      <c r="G12999" s="27">
        <v>36814</v>
      </c>
      <c r="H12999" s="26" t="s">
        <v>92</v>
      </c>
    </row>
    <row r="13000" spans="1:8" x14ac:dyDescent="0.2">
      <c r="A13000" s="26" t="s">
        <v>684</v>
      </c>
      <c r="B13000" s="26">
        <v>55</v>
      </c>
      <c r="C13000" s="26" t="s">
        <v>19</v>
      </c>
      <c r="D13000" s="26">
        <v>120</v>
      </c>
      <c r="E13000" s="26">
        <v>198</v>
      </c>
      <c r="F13000" s="26" t="s">
        <v>84</v>
      </c>
      <c r="G13000" s="27">
        <v>40250</v>
      </c>
      <c r="H13000" s="26" t="s">
        <v>909</v>
      </c>
    </row>
    <row r="13001" spans="1:8" x14ac:dyDescent="0.2">
      <c r="A13001" s="26" t="s">
        <v>684</v>
      </c>
      <c r="B13001" s="26">
        <v>60</v>
      </c>
      <c r="C13001" s="26" t="s">
        <v>19</v>
      </c>
      <c r="D13001" s="26">
        <v>75</v>
      </c>
      <c r="E13001" s="26">
        <v>95</v>
      </c>
      <c r="F13001" s="26" t="s">
        <v>85</v>
      </c>
      <c r="G13001" s="27">
        <v>40468</v>
      </c>
      <c r="H13001" s="26" t="s">
        <v>931</v>
      </c>
    </row>
    <row r="13002" spans="1:8" x14ac:dyDescent="0.2">
      <c r="A13002" s="26" t="s">
        <v>684</v>
      </c>
      <c r="B13002" s="26">
        <v>60</v>
      </c>
      <c r="C13002" s="26" t="s">
        <v>19</v>
      </c>
      <c r="D13002" s="26">
        <v>80</v>
      </c>
      <c r="E13002" s="26">
        <v>108</v>
      </c>
      <c r="F13002" s="26" t="s">
        <v>85</v>
      </c>
      <c r="G13002" s="27">
        <v>39369</v>
      </c>
      <c r="H13002" s="26" t="s">
        <v>724</v>
      </c>
    </row>
    <row r="13003" spans="1:8" x14ac:dyDescent="0.2">
      <c r="A13003" s="26" t="s">
        <v>684</v>
      </c>
      <c r="B13003" s="26">
        <v>70</v>
      </c>
      <c r="C13003" s="26" t="s">
        <v>19</v>
      </c>
      <c r="D13003" s="26">
        <v>105</v>
      </c>
      <c r="E13003" s="26">
        <v>105</v>
      </c>
      <c r="F13003" s="26" t="s">
        <v>924</v>
      </c>
      <c r="G13003" s="27">
        <v>40755</v>
      </c>
      <c r="H13003" s="26" t="s">
        <v>970</v>
      </c>
    </row>
    <row r="13004" spans="1:8" x14ac:dyDescent="0.2">
      <c r="A13004" s="26" t="s">
        <v>684</v>
      </c>
      <c r="B13004" s="26">
        <v>80</v>
      </c>
      <c r="C13004" s="26" t="s">
        <v>19</v>
      </c>
      <c r="D13004" s="26">
        <v>80</v>
      </c>
      <c r="E13004" s="26">
        <v>75</v>
      </c>
      <c r="F13004" s="26" t="s">
        <v>26</v>
      </c>
      <c r="G13004" s="27">
        <v>40250</v>
      </c>
      <c r="H13004" s="26" t="s">
        <v>909</v>
      </c>
    </row>
    <row r="13005" spans="1:8" x14ac:dyDescent="0.2">
      <c r="A13005" s="26" t="s">
        <v>684</v>
      </c>
      <c r="B13005" s="26" t="s">
        <v>870</v>
      </c>
      <c r="C13005" s="26" t="s">
        <v>19</v>
      </c>
      <c r="D13005" s="26">
        <v>75</v>
      </c>
      <c r="E13005" s="26">
        <v>180</v>
      </c>
      <c r="F13005" s="26" t="s">
        <v>1165</v>
      </c>
      <c r="G13005" s="27">
        <v>41223</v>
      </c>
      <c r="H13005" s="26" t="s">
        <v>1166</v>
      </c>
    </row>
    <row r="13006" spans="1:8" x14ac:dyDescent="0.2">
      <c r="A13006" s="26" t="s">
        <v>684</v>
      </c>
      <c r="B13006" s="26" t="s">
        <v>870</v>
      </c>
      <c r="C13006" s="26" t="s">
        <v>19</v>
      </c>
      <c r="D13006" s="26">
        <v>80</v>
      </c>
      <c r="E13006" s="26">
        <v>176</v>
      </c>
      <c r="F13006" s="26" t="s">
        <v>24</v>
      </c>
      <c r="G13006" s="27">
        <v>39369</v>
      </c>
      <c r="H13006" s="26" t="s">
        <v>724</v>
      </c>
    </row>
    <row r="13007" spans="1:8" x14ac:dyDescent="0.2">
      <c r="A13007" s="26" t="s">
        <v>684</v>
      </c>
      <c r="B13007" s="26" t="s">
        <v>870</v>
      </c>
      <c r="C13007" s="26" t="s">
        <v>19</v>
      </c>
      <c r="D13007" s="26">
        <v>85</v>
      </c>
      <c r="E13007" s="26">
        <v>140</v>
      </c>
      <c r="F13007" s="26" t="s">
        <v>1016</v>
      </c>
      <c r="G13007" s="27">
        <v>41049</v>
      </c>
      <c r="H13007" s="26" t="s">
        <v>1054</v>
      </c>
    </row>
    <row r="13008" spans="1:8" x14ac:dyDescent="0.2">
      <c r="A13008" s="26" t="s">
        <v>684</v>
      </c>
      <c r="B13008" s="26" t="s">
        <v>870</v>
      </c>
      <c r="C13008" s="26" t="s">
        <v>19</v>
      </c>
      <c r="D13008" s="26">
        <v>90</v>
      </c>
      <c r="E13008" s="26">
        <v>176</v>
      </c>
      <c r="F13008" s="26" t="s">
        <v>114</v>
      </c>
      <c r="G13008" s="27">
        <v>41223</v>
      </c>
      <c r="H13008" s="26" t="s">
        <v>1166</v>
      </c>
    </row>
    <row r="13009" spans="1:8" x14ac:dyDescent="0.2">
      <c r="A13009" s="26" t="s">
        <v>684</v>
      </c>
      <c r="B13009" s="26" t="s">
        <v>870</v>
      </c>
      <c r="C13009" s="26" t="s">
        <v>19</v>
      </c>
      <c r="D13009" s="26">
        <v>95</v>
      </c>
      <c r="E13009" s="26">
        <v>155</v>
      </c>
      <c r="F13009" s="26" t="s">
        <v>1060</v>
      </c>
      <c r="G13009" s="27">
        <v>41049</v>
      </c>
      <c r="H13009" s="26" t="s">
        <v>1054</v>
      </c>
    </row>
    <row r="13010" spans="1:8" x14ac:dyDescent="0.2">
      <c r="A13010" s="26" t="s">
        <v>684</v>
      </c>
      <c r="B13010" s="26" t="s">
        <v>870</v>
      </c>
      <c r="C13010" s="26" t="s">
        <v>19</v>
      </c>
      <c r="D13010" s="26">
        <v>105</v>
      </c>
      <c r="E13010" s="26">
        <v>205</v>
      </c>
      <c r="F13010" s="26" t="s">
        <v>1017</v>
      </c>
      <c r="G13010" s="27">
        <v>41049</v>
      </c>
      <c r="H13010" s="26" t="s">
        <v>1054</v>
      </c>
    </row>
    <row r="13011" spans="1:8" x14ac:dyDescent="0.2">
      <c r="A13011" s="26" t="s">
        <v>684</v>
      </c>
      <c r="B13011" s="26" t="s">
        <v>870</v>
      </c>
      <c r="C13011" s="26" t="s">
        <v>19</v>
      </c>
      <c r="D13011" s="26">
        <v>110</v>
      </c>
      <c r="E13011" s="26">
        <v>265</v>
      </c>
      <c r="F13011" s="26" t="s">
        <v>200</v>
      </c>
      <c r="G13011" s="27">
        <v>40250</v>
      </c>
      <c r="H13011" s="26" t="s">
        <v>909</v>
      </c>
    </row>
    <row r="13012" spans="1:8" x14ac:dyDescent="0.2">
      <c r="A13012" s="26" t="s">
        <v>684</v>
      </c>
      <c r="B13012" s="26" t="s">
        <v>870</v>
      </c>
      <c r="C13012" s="26" t="s">
        <v>19</v>
      </c>
      <c r="D13012" s="26">
        <v>115</v>
      </c>
      <c r="E13012" s="26">
        <v>250</v>
      </c>
      <c r="F13012" s="26" t="s">
        <v>75</v>
      </c>
      <c r="G13012" s="27">
        <v>40250</v>
      </c>
      <c r="H13012" s="26" t="s">
        <v>909</v>
      </c>
    </row>
    <row r="13013" spans="1:8" x14ac:dyDescent="0.2">
      <c r="A13013" s="26" t="s">
        <v>684</v>
      </c>
      <c r="B13013" s="26" t="s">
        <v>870</v>
      </c>
      <c r="C13013" s="26" t="s">
        <v>19</v>
      </c>
      <c r="D13013" s="26">
        <v>120</v>
      </c>
      <c r="E13013" s="26">
        <v>231</v>
      </c>
      <c r="F13013" s="26" t="s">
        <v>380</v>
      </c>
      <c r="G13013" s="27">
        <v>36953</v>
      </c>
      <c r="H13013" s="26" t="s">
        <v>187</v>
      </c>
    </row>
    <row r="13014" spans="1:8" x14ac:dyDescent="0.2">
      <c r="A13014" s="26" t="s">
        <v>684</v>
      </c>
      <c r="B13014" s="26" t="s">
        <v>870</v>
      </c>
      <c r="C13014" s="26" t="s">
        <v>19</v>
      </c>
      <c r="D13014" s="26">
        <v>125</v>
      </c>
      <c r="E13014" s="26">
        <v>138</v>
      </c>
      <c r="F13014" s="26" t="s">
        <v>874</v>
      </c>
      <c r="G13014" s="27">
        <v>40250</v>
      </c>
      <c r="H13014" s="26" t="s">
        <v>909</v>
      </c>
    </row>
    <row r="13015" spans="1:8" x14ac:dyDescent="0.2">
      <c r="A13015" s="26" t="s">
        <v>684</v>
      </c>
      <c r="B13015" s="26" t="s">
        <v>870</v>
      </c>
      <c r="C13015" s="26" t="s">
        <v>19</v>
      </c>
      <c r="D13015" s="26" t="s">
        <v>871</v>
      </c>
      <c r="E13015" s="26">
        <v>251</v>
      </c>
      <c r="F13015" s="26" t="s">
        <v>876</v>
      </c>
      <c r="G13015" s="27">
        <v>40250</v>
      </c>
      <c r="H13015" s="26" t="s">
        <v>909</v>
      </c>
    </row>
    <row r="13016" spans="1:8" x14ac:dyDescent="0.2">
      <c r="A13016" s="26" t="s">
        <v>1349</v>
      </c>
      <c r="B13016" s="26">
        <v>45</v>
      </c>
      <c r="C13016" s="26" t="s">
        <v>19</v>
      </c>
      <c r="D13016" s="26">
        <v>115</v>
      </c>
      <c r="E13016" s="26">
        <v>210</v>
      </c>
      <c r="F13016" s="26" t="s">
        <v>1581</v>
      </c>
      <c r="G13016" s="27">
        <v>44576</v>
      </c>
      <c r="H13016" s="26" t="s">
        <v>1598</v>
      </c>
    </row>
    <row r="13017" spans="1:8" x14ac:dyDescent="0.2">
      <c r="A13017" s="26" t="s">
        <v>1349</v>
      </c>
      <c r="B13017" s="26">
        <v>50</v>
      </c>
      <c r="C13017" s="26" t="s">
        <v>19</v>
      </c>
      <c r="D13017" s="26">
        <v>105</v>
      </c>
      <c r="E13017" s="26">
        <v>200</v>
      </c>
      <c r="F13017" s="26" t="s">
        <v>75</v>
      </c>
      <c r="G13017" s="27">
        <v>42749</v>
      </c>
      <c r="H13017" s="26" t="s">
        <v>1348</v>
      </c>
    </row>
    <row r="13018" spans="1:8" x14ac:dyDescent="0.2">
      <c r="A13018" s="26" t="s">
        <v>1349</v>
      </c>
      <c r="B13018" s="26">
        <v>55</v>
      </c>
      <c r="C13018" s="26" t="s">
        <v>19</v>
      </c>
      <c r="D13018" s="26">
        <v>110</v>
      </c>
      <c r="E13018" s="26">
        <v>130</v>
      </c>
      <c r="F13018" s="26" t="s">
        <v>1588</v>
      </c>
      <c r="G13018" s="27">
        <v>44686</v>
      </c>
      <c r="H13018" s="26" t="s">
        <v>1605</v>
      </c>
    </row>
    <row r="13019" spans="1:8" x14ac:dyDescent="0.2">
      <c r="A13019" s="26" t="s">
        <v>1349</v>
      </c>
      <c r="B13019" s="26">
        <v>55</v>
      </c>
      <c r="C13019" s="26" t="s">
        <v>19</v>
      </c>
      <c r="D13019" s="26" t="s">
        <v>871</v>
      </c>
      <c r="E13019" s="26">
        <v>230</v>
      </c>
      <c r="F13019" s="26" t="s">
        <v>854</v>
      </c>
      <c r="G13019" s="27">
        <v>44686</v>
      </c>
      <c r="H13019" s="26" t="s">
        <v>1605</v>
      </c>
    </row>
    <row r="13020" spans="1:8" x14ac:dyDescent="0.2">
      <c r="A13020" s="26" t="s">
        <v>1349</v>
      </c>
      <c r="B13020" s="26">
        <v>60</v>
      </c>
      <c r="C13020" s="26" t="s">
        <v>19</v>
      </c>
      <c r="D13020" s="26">
        <v>85</v>
      </c>
      <c r="E13020" s="26">
        <v>130</v>
      </c>
      <c r="F13020" s="26" t="s">
        <v>355</v>
      </c>
      <c r="G13020" s="27">
        <v>44686</v>
      </c>
      <c r="H13020" s="26" t="s">
        <v>1605</v>
      </c>
    </row>
    <row r="13021" spans="1:8" x14ac:dyDescent="0.2">
      <c r="A13021" s="26" t="s">
        <v>1349</v>
      </c>
      <c r="B13021" s="26">
        <v>70</v>
      </c>
      <c r="C13021" s="26" t="s">
        <v>19</v>
      </c>
      <c r="D13021" s="26">
        <v>110</v>
      </c>
      <c r="E13021" s="26">
        <v>66</v>
      </c>
      <c r="F13021" s="26" t="s">
        <v>837</v>
      </c>
      <c r="G13021" s="27">
        <v>42749</v>
      </c>
      <c r="H13021" s="26" t="s">
        <v>1348</v>
      </c>
    </row>
    <row r="13022" spans="1:8" x14ac:dyDescent="0.2">
      <c r="A13022" s="26" t="s">
        <v>1349</v>
      </c>
      <c r="B13022" s="26">
        <v>85</v>
      </c>
      <c r="C13022" s="26" t="s">
        <v>19</v>
      </c>
      <c r="D13022" s="26">
        <v>95</v>
      </c>
      <c r="E13022" s="26">
        <v>44</v>
      </c>
      <c r="F13022" s="26" t="s">
        <v>33</v>
      </c>
      <c r="G13022" s="27">
        <v>44686</v>
      </c>
      <c r="H13022" s="26" t="s">
        <v>1605</v>
      </c>
    </row>
    <row r="13023" spans="1:8" x14ac:dyDescent="0.2">
      <c r="A13023" s="26" t="s">
        <v>1349</v>
      </c>
      <c r="B13023" s="26" t="s">
        <v>870</v>
      </c>
      <c r="C13023" s="26" t="s">
        <v>19</v>
      </c>
      <c r="D13023" s="26">
        <v>85</v>
      </c>
      <c r="E13023" s="26">
        <v>130</v>
      </c>
      <c r="F13023" s="26" t="s">
        <v>355</v>
      </c>
      <c r="G13023" s="27">
        <v>44686</v>
      </c>
      <c r="H13023" s="26" t="s">
        <v>1605</v>
      </c>
    </row>
    <row r="13024" spans="1:8" x14ac:dyDescent="0.2">
      <c r="A13024" s="26" t="s">
        <v>1349</v>
      </c>
      <c r="B13024" s="26" t="s">
        <v>870</v>
      </c>
      <c r="C13024" s="26" t="s">
        <v>19</v>
      </c>
      <c r="D13024" s="26">
        <v>95</v>
      </c>
      <c r="E13024" s="26">
        <v>44</v>
      </c>
      <c r="F13024" s="26" t="s">
        <v>33</v>
      </c>
      <c r="G13024" s="27">
        <v>44686</v>
      </c>
      <c r="H13024" s="26" t="s">
        <v>1605</v>
      </c>
    </row>
    <row r="13025" spans="1:8" x14ac:dyDescent="0.2">
      <c r="A13025" s="26" t="s">
        <v>1349</v>
      </c>
      <c r="B13025" s="26" t="s">
        <v>870</v>
      </c>
      <c r="C13025" s="26" t="s">
        <v>19</v>
      </c>
      <c r="D13025" s="26">
        <v>105</v>
      </c>
      <c r="E13025" s="26">
        <v>200</v>
      </c>
      <c r="F13025" s="26" t="s">
        <v>75</v>
      </c>
      <c r="G13025" s="27">
        <v>42749</v>
      </c>
      <c r="H13025" s="26" t="s">
        <v>1348</v>
      </c>
    </row>
    <row r="13026" spans="1:8" x14ac:dyDescent="0.2">
      <c r="A13026" s="26" t="s">
        <v>1349</v>
      </c>
      <c r="B13026" s="26" t="s">
        <v>870</v>
      </c>
      <c r="C13026" s="26" t="s">
        <v>19</v>
      </c>
      <c r="D13026" s="26">
        <v>110</v>
      </c>
      <c r="E13026" s="26">
        <v>130</v>
      </c>
      <c r="F13026" s="26" t="s">
        <v>1588</v>
      </c>
      <c r="G13026" s="27">
        <v>44686</v>
      </c>
      <c r="H13026" s="26" t="s">
        <v>1605</v>
      </c>
    </row>
    <row r="13027" spans="1:8" x14ac:dyDescent="0.2">
      <c r="A13027" s="26" t="s">
        <v>1349</v>
      </c>
      <c r="B13027" s="26" t="s">
        <v>870</v>
      </c>
      <c r="C13027" s="26" t="s">
        <v>19</v>
      </c>
      <c r="D13027" s="26">
        <v>115</v>
      </c>
      <c r="E13027" s="26">
        <v>210</v>
      </c>
      <c r="F13027" s="26" t="s">
        <v>1581</v>
      </c>
      <c r="G13027" s="27">
        <v>44576</v>
      </c>
      <c r="H13027" s="26" t="s">
        <v>1598</v>
      </c>
    </row>
    <row r="13028" spans="1:8" x14ac:dyDescent="0.2">
      <c r="A13028" s="26" t="s">
        <v>1349</v>
      </c>
      <c r="B13028" s="26" t="s">
        <v>870</v>
      </c>
      <c r="C13028" s="26" t="s">
        <v>19</v>
      </c>
      <c r="D13028" s="26" t="s">
        <v>871</v>
      </c>
      <c r="E13028" s="26">
        <v>230</v>
      </c>
      <c r="F13028" s="26" t="s">
        <v>854</v>
      </c>
      <c r="G13028" s="27">
        <v>44686</v>
      </c>
      <c r="H13028" s="26" t="s">
        <v>1605</v>
      </c>
    </row>
    <row r="13029" spans="1:8" x14ac:dyDescent="0.2">
      <c r="A13029" s="26" t="s">
        <v>1614</v>
      </c>
      <c r="B13029" s="26" t="s">
        <v>870</v>
      </c>
      <c r="C13029" s="26" t="s">
        <v>44</v>
      </c>
      <c r="D13029" s="26">
        <v>95</v>
      </c>
      <c r="E13029" s="26">
        <v>155</v>
      </c>
      <c r="F13029" s="26" t="s">
        <v>1201</v>
      </c>
      <c r="G13029" s="27">
        <v>44773</v>
      </c>
      <c r="H13029" s="26" t="s">
        <v>1613</v>
      </c>
    </row>
    <row r="13030" spans="1:8" x14ac:dyDescent="0.2">
      <c r="A13030" s="26" t="s">
        <v>1614</v>
      </c>
      <c r="B13030" s="26">
        <v>16</v>
      </c>
      <c r="C13030" s="26" t="s">
        <v>19</v>
      </c>
      <c r="D13030" s="26">
        <v>80</v>
      </c>
      <c r="E13030" s="26">
        <v>215</v>
      </c>
      <c r="F13030" s="26" t="s">
        <v>1610</v>
      </c>
      <c r="G13030" s="27">
        <v>44773</v>
      </c>
      <c r="H13030" s="26" t="s">
        <v>1613</v>
      </c>
    </row>
    <row r="13031" spans="1:8" x14ac:dyDescent="0.2">
      <c r="A13031" s="26" t="s">
        <v>1614</v>
      </c>
      <c r="B13031" s="26">
        <v>50</v>
      </c>
      <c r="C13031" s="26" t="s">
        <v>19</v>
      </c>
      <c r="D13031" s="26">
        <v>75</v>
      </c>
      <c r="E13031" s="26">
        <v>215</v>
      </c>
      <c r="F13031" s="26" t="s">
        <v>1616</v>
      </c>
      <c r="G13031" s="27">
        <v>44773</v>
      </c>
      <c r="H13031" s="26" t="s">
        <v>1613</v>
      </c>
    </row>
    <row r="13032" spans="1:8" x14ac:dyDescent="0.2">
      <c r="A13032" s="26" t="s">
        <v>1614</v>
      </c>
      <c r="B13032" s="26">
        <v>55</v>
      </c>
      <c r="C13032" s="26" t="s">
        <v>19</v>
      </c>
      <c r="D13032" s="26">
        <v>105</v>
      </c>
      <c r="E13032" s="26">
        <v>215</v>
      </c>
      <c r="F13032" s="26" t="s">
        <v>1321</v>
      </c>
      <c r="G13032" s="27">
        <v>44773</v>
      </c>
      <c r="H13032" s="26" t="s">
        <v>1613</v>
      </c>
    </row>
    <row r="13033" spans="1:8" x14ac:dyDescent="0.2">
      <c r="A13033" s="26" t="s">
        <v>1614</v>
      </c>
      <c r="B13033" s="26" t="s">
        <v>870</v>
      </c>
      <c r="C13033" s="26" t="s">
        <v>19</v>
      </c>
      <c r="D13033" s="26">
        <v>75</v>
      </c>
      <c r="E13033" s="26">
        <v>215</v>
      </c>
      <c r="F13033" s="26" t="s">
        <v>1616</v>
      </c>
      <c r="G13033" s="27">
        <v>44773</v>
      </c>
      <c r="H13033" s="26" t="s">
        <v>1613</v>
      </c>
    </row>
    <row r="13034" spans="1:8" x14ac:dyDescent="0.2">
      <c r="A13034" s="26" t="s">
        <v>1614</v>
      </c>
      <c r="B13034" s="26" t="s">
        <v>870</v>
      </c>
      <c r="C13034" s="26" t="s">
        <v>19</v>
      </c>
      <c r="D13034" s="26">
        <v>80</v>
      </c>
      <c r="E13034" s="26">
        <v>215</v>
      </c>
      <c r="F13034" s="26" t="s">
        <v>1610</v>
      </c>
      <c r="G13034" s="27">
        <v>44773</v>
      </c>
      <c r="H13034" s="26" t="s">
        <v>1613</v>
      </c>
    </row>
    <row r="13035" spans="1:8" x14ac:dyDescent="0.2">
      <c r="A13035" s="26" t="s">
        <v>1614</v>
      </c>
      <c r="B13035" s="26" t="s">
        <v>870</v>
      </c>
      <c r="C13035" s="26" t="s">
        <v>19</v>
      </c>
      <c r="D13035" s="26">
        <v>105</v>
      </c>
      <c r="E13035" s="26">
        <v>215</v>
      </c>
      <c r="F13035" s="26" t="s">
        <v>1321</v>
      </c>
      <c r="G13035" s="27">
        <v>44773</v>
      </c>
      <c r="H13035" s="26" t="s">
        <v>1613</v>
      </c>
    </row>
    <row r="13036" spans="1:8" x14ac:dyDescent="0.2">
      <c r="A13036" s="26" t="s">
        <v>685</v>
      </c>
      <c r="B13036" s="26">
        <v>16</v>
      </c>
      <c r="C13036" s="26" t="s">
        <v>19</v>
      </c>
      <c r="D13036" s="26">
        <v>75</v>
      </c>
      <c r="E13036" s="26">
        <v>30</v>
      </c>
      <c r="F13036" s="26" t="s">
        <v>22</v>
      </c>
      <c r="G13036" s="27">
        <v>36463</v>
      </c>
      <c r="H13036" s="26" t="s">
        <v>23</v>
      </c>
    </row>
    <row r="13037" spans="1:8" x14ac:dyDescent="0.2">
      <c r="A13037" s="26" t="s">
        <v>685</v>
      </c>
      <c r="B13037" s="26">
        <v>16</v>
      </c>
      <c r="C13037" s="26" t="s">
        <v>19</v>
      </c>
      <c r="D13037" s="26">
        <v>95</v>
      </c>
      <c r="E13037" s="26">
        <v>100</v>
      </c>
      <c r="F13037" s="26" t="s">
        <v>851</v>
      </c>
      <c r="G13037" s="27">
        <v>39866</v>
      </c>
      <c r="H13037" s="26" t="s">
        <v>855</v>
      </c>
    </row>
    <row r="13038" spans="1:8" x14ac:dyDescent="0.2">
      <c r="A13038" s="26" t="s">
        <v>685</v>
      </c>
      <c r="B13038" s="26">
        <v>40</v>
      </c>
      <c r="C13038" s="26" t="s">
        <v>19</v>
      </c>
      <c r="D13038" s="26">
        <v>120</v>
      </c>
      <c r="E13038" s="26">
        <v>1000</v>
      </c>
      <c r="F13038" s="26" t="s">
        <v>75</v>
      </c>
      <c r="G13038" s="27">
        <v>39859</v>
      </c>
      <c r="H13038" s="26" t="s">
        <v>838</v>
      </c>
    </row>
    <row r="13039" spans="1:8" x14ac:dyDescent="0.2">
      <c r="A13039" s="26" t="s">
        <v>685</v>
      </c>
      <c r="B13039" s="26">
        <v>45</v>
      </c>
      <c r="C13039" s="26" t="s">
        <v>19</v>
      </c>
      <c r="D13039" s="26">
        <v>115</v>
      </c>
      <c r="E13039" s="26">
        <v>90</v>
      </c>
      <c r="F13039" s="26" t="s">
        <v>200</v>
      </c>
      <c r="G13039" s="27">
        <v>43142</v>
      </c>
      <c r="H13039" s="26" t="s">
        <v>1423</v>
      </c>
    </row>
    <row r="13040" spans="1:8" x14ac:dyDescent="0.2">
      <c r="A13040" s="26" t="s">
        <v>685</v>
      </c>
      <c r="B13040" s="26">
        <v>45</v>
      </c>
      <c r="C13040" s="26" t="s">
        <v>19</v>
      </c>
      <c r="D13040" s="26" t="s">
        <v>871</v>
      </c>
      <c r="E13040" s="26">
        <v>55</v>
      </c>
      <c r="F13040" s="26" t="s">
        <v>36</v>
      </c>
      <c r="G13040" s="27">
        <v>36834</v>
      </c>
      <c r="H13040" s="26" t="s">
        <v>34</v>
      </c>
    </row>
    <row r="13041" spans="1:8" x14ac:dyDescent="0.2">
      <c r="A13041" s="26" t="s">
        <v>685</v>
      </c>
      <c r="B13041" s="26">
        <v>65</v>
      </c>
      <c r="C13041" s="26" t="s">
        <v>19</v>
      </c>
      <c r="D13041" s="26">
        <v>75</v>
      </c>
      <c r="E13041" s="26">
        <v>110</v>
      </c>
      <c r="F13041" s="26" t="s">
        <v>89</v>
      </c>
      <c r="G13041" s="27">
        <v>36814</v>
      </c>
      <c r="H13041" s="26" t="s">
        <v>92</v>
      </c>
    </row>
    <row r="13042" spans="1:8" x14ac:dyDescent="0.2">
      <c r="A13042" s="26" t="s">
        <v>685</v>
      </c>
      <c r="B13042" s="26">
        <v>65</v>
      </c>
      <c r="C13042" s="26" t="s">
        <v>19</v>
      </c>
      <c r="D13042" s="26">
        <v>110</v>
      </c>
      <c r="E13042" s="26">
        <v>738</v>
      </c>
      <c r="F13042" s="26" t="s">
        <v>91</v>
      </c>
      <c r="G13042" s="27">
        <v>33012</v>
      </c>
      <c r="H13042" s="26" t="s">
        <v>226</v>
      </c>
    </row>
    <row r="13043" spans="1:8" x14ac:dyDescent="0.2">
      <c r="A13043" s="26" t="s">
        <v>685</v>
      </c>
      <c r="B13043" s="26">
        <v>65</v>
      </c>
      <c r="C13043" s="26" t="s">
        <v>19</v>
      </c>
      <c r="D13043" s="26">
        <v>115</v>
      </c>
      <c r="E13043" s="26">
        <v>45</v>
      </c>
      <c r="F13043" s="26" t="s">
        <v>33</v>
      </c>
      <c r="G13043" s="27">
        <v>36834</v>
      </c>
      <c r="H13043" s="26" t="s">
        <v>34</v>
      </c>
    </row>
    <row r="13044" spans="1:8" x14ac:dyDescent="0.2">
      <c r="A13044" s="26" t="s">
        <v>685</v>
      </c>
      <c r="B13044" s="26">
        <v>70</v>
      </c>
      <c r="C13044" s="26" t="s">
        <v>19</v>
      </c>
      <c r="D13044" s="26">
        <v>75</v>
      </c>
      <c r="E13044" s="26">
        <v>110</v>
      </c>
      <c r="F13044" s="26" t="s">
        <v>89</v>
      </c>
      <c r="G13044" s="27">
        <v>37373</v>
      </c>
      <c r="H13044" s="26" t="s">
        <v>411</v>
      </c>
    </row>
    <row r="13045" spans="1:8" x14ac:dyDescent="0.2">
      <c r="A13045" s="26" t="s">
        <v>685</v>
      </c>
      <c r="B13045" s="26">
        <v>70</v>
      </c>
      <c r="C13045" s="26" t="s">
        <v>19</v>
      </c>
      <c r="D13045" s="26">
        <v>80</v>
      </c>
      <c r="E13045" s="26">
        <v>90</v>
      </c>
      <c r="F13045" s="26" t="s">
        <v>1249</v>
      </c>
      <c r="G13045" s="27">
        <v>42091</v>
      </c>
      <c r="H13045" s="26" t="s">
        <v>1267</v>
      </c>
    </row>
    <row r="13046" spans="1:8" x14ac:dyDescent="0.2">
      <c r="A13046" s="26" t="s">
        <v>685</v>
      </c>
      <c r="B13046" s="26" t="s">
        <v>870</v>
      </c>
      <c r="C13046" s="26" t="s">
        <v>19</v>
      </c>
      <c r="D13046" s="26">
        <v>75</v>
      </c>
      <c r="E13046" s="26">
        <v>110</v>
      </c>
      <c r="F13046" s="26" t="s">
        <v>89</v>
      </c>
      <c r="G13046" s="27">
        <v>37373</v>
      </c>
      <c r="H13046" s="26" t="s">
        <v>411</v>
      </c>
    </row>
    <row r="13047" spans="1:8" x14ac:dyDescent="0.2">
      <c r="A13047" s="26" t="s">
        <v>685</v>
      </c>
      <c r="B13047" s="26" t="s">
        <v>870</v>
      </c>
      <c r="C13047" s="26" t="s">
        <v>19</v>
      </c>
      <c r="D13047" s="26">
        <v>80</v>
      </c>
      <c r="E13047" s="26">
        <v>90</v>
      </c>
      <c r="F13047" s="26" t="s">
        <v>1249</v>
      </c>
      <c r="G13047" s="27">
        <v>42091</v>
      </c>
      <c r="H13047" s="26" t="s">
        <v>1267</v>
      </c>
    </row>
    <row r="13048" spans="1:8" x14ac:dyDescent="0.2">
      <c r="A13048" s="26" t="s">
        <v>685</v>
      </c>
      <c r="B13048" s="26" t="s">
        <v>870</v>
      </c>
      <c r="C13048" s="26" t="s">
        <v>19</v>
      </c>
      <c r="D13048" s="26">
        <v>95</v>
      </c>
      <c r="E13048" s="26">
        <v>100</v>
      </c>
      <c r="F13048" s="26" t="s">
        <v>851</v>
      </c>
      <c r="G13048" s="27">
        <v>39866</v>
      </c>
      <c r="H13048" s="26" t="s">
        <v>855</v>
      </c>
    </row>
    <row r="13049" spans="1:8" x14ac:dyDescent="0.2">
      <c r="A13049" s="26" t="s">
        <v>685</v>
      </c>
      <c r="B13049" s="26" t="s">
        <v>870</v>
      </c>
      <c r="C13049" s="26" t="s">
        <v>19</v>
      </c>
      <c r="D13049" s="26">
        <v>110</v>
      </c>
      <c r="E13049" s="26">
        <v>738</v>
      </c>
      <c r="F13049" s="26" t="s">
        <v>91</v>
      </c>
      <c r="G13049" s="27">
        <v>33012</v>
      </c>
      <c r="H13049" s="26" t="s">
        <v>226</v>
      </c>
    </row>
    <row r="13050" spans="1:8" x14ac:dyDescent="0.2">
      <c r="A13050" s="26" t="s">
        <v>685</v>
      </c>
      <c r="B13050" s="26" t="s">
        <v>870</v>
      </c>
      <c r="C13050" s="26" t="s">
        <v>19</v>
      </c>
      <c r="D13050" s="26">
        <v>115</v>
      </c>
      <c r="E13050" s="26">
        <v>90</v>
      </c>
      <c r="F13050" s="26" t="s">
        <v>200</v>
      </c>
      <c r="G13050" s="27">
        <v>43142</v>
      </c>
      <c r="H13050" s="26" t="s">
        <v>1423</v>
      </c>
    </row>
    <row r="13051" spans="1:8" x14ac:dyDescent="0.2">
      <c r="A13051" s="26" t="s">
        <v>685</v>
      </c>
      <c r="B13051" s="26" t="s">
        <v>870</v>
      </c>
      <c r="C13051" s="26" t="s">
        <v>19</v>
      </c>
      <c r="D13051" s="26">
        <v>120</v>
      </c>
      <c r="E13051" s="26">
        <v>1000</v>
      </c>
      <c r="F13051" s="26" t="s">
        <v>75</v>
      </c>
      <c r="G13051" s="27">
        <v>39859</v>
      </c>
      <c r="H13051" s="26" t="s">
        <v>838</v>
      </c>
    </row>
    <row r="13052" spans="1:8" x14ac:dyDescent="0.2">
      <c r="A13052" s="26" t="s">
        <v>685</v>
      </c>
      <c r="B13052" s="26" t="s">
        <v>870</v>
      </c>
      <c r="C13052" s="26" t="s">
        <v>19</v>
      </c>
      <c r="D13052" s="26">
        <v>125</v>
      </c>
      <c r="E13052" s="26">
        <v>905</v>
      </c>
      <c r="F13052" s="26" t="s">
        <v>75</v>
      </c>
      <c r="G13052" s="27">
        <v>38403</v>
      </c>
      <c r="H13052" s="26" t="s">
        <v>210</v>
      </c>
    </row>
    <row r="13053" spans="1:8" x14ac:dyDescent="0.2">
      <c r="A13053" s="26" t="s">
        <v>685</v>
      </c>
      <c r="B13053" s="26" t="s">
        <v>870</v>
      </c>
      <c r="C13053" s="26" t="s">
        <v>19</v>
      </c>
      <c r="D13053" s="26" t="s">
        <v>871</v>
      </c>
      <c r="E13053" s="26">
        <v>65</v>
      </c>
      <c r="F13053" s="26" t="s">
        <v>35</v>
      </c>
      <c r="G13053" s="27">
        <v>36834</v>
      </c>
      <c r="H13053" s="26" t="s">
        <v>34</v>
      </c>
    </row>
    <row r="13054" spans="1:8" x14ac:dyDescent="0.2">
      <c r="A13054" s="26" t="s">
        <v>981</v>
      </c>
      <c r="B13054" s="26">
        <v>50</v>
      </c>
      <c r="C13054" s="26" t="s">
        <v>44</v>
      </c>
      <c r="D13054" s="26">
        <v>50</v>
      </c>
      <c r="E13054" s="26">
        <v>25</v>
      </c>
      <c r="F13054" s="26" t="s">
        <v>1148</v>
      </c>
      <c r="G13054" s="27">
        <v>41315</v>
      </c>
      <c r="H13054" s="26" t="s">
        <v>1174</v>
      </c>
    </row>
    <row r="13055" spans="1:8" x14ac:dyDescent="0.2">
      <c r="A13055" s="26" t="s">
        <v>981</v>
      </c>
      <c r="B13055" s="26">
        <v>55</v>
      </c>
      <c r="C13055" s="26" t="s">
        <v>44</v>
      </c>
      <c r="D13055" s="26">
        <v>50</v>
      </c>
      <c r="E13055" s="26">
        <v>35</v>
      </c>
      <c r="F13055" s="26" t="s">
        <v>1148</v>
      </c>
      <c r="G13055" s="27">
        <v>42777</v>
      </c>
      <c r="H13055" s="26" t="s">
        <v>1357</v>
      </c>
    </row>
    <row r="13056" spans="1:8" x14ac:dyDescent="0.2">
      <c r="A13056" s="26" t="s">
        <v>981</v>
      </c>
      <c r="B13056" s="26" t="s">
        <v>870</v>
      </c>
      <c r="C13056" s="26" t="s">
        <v>44</v>
      </c>
      <c r="D13056" s="26">
        <v>50</v>
      </c>
      <c r="E13056" s="26">
        <v>35</v>
      </c>
      <c r="F13056" s="26" t="s">
        <v>1148</v>
      </c>
      <c r="G13056" s="27">
        <v>42777</v>
      </c>
      <c r="H13056" s="26" t="s">
        <v>1357</v>
      </c>
    </row>
    <row r="13057" spans="1:8" x14ac:dyDescent="0.2">
      <c r="A13057" s="26" t="s">
        <v>981</v>
      </c>
      <c r="B13057" s="26" t="s">
        <v>870</v>
      </c>
      <c r="C13057" s="26" t="s">
        <v>44</v>
      </c>
      <c r="D13057" s="26">
        <v>70</v>
      </c>
      <c r="E13057" s="26">
        <v>40</v>
      </c>
      <c r="F13057" s="26" t="s">
        <v>1245</v>
      </c>
      <c r="G13057" s="27">
        <v>41944</v>
      </c>
      <c r="H13057" s="26" t="s">
        <v>1246</v>
      </c>
    </row>
    <row r="13058" spans="1:8" x14ac:dyDescent="0.2">
      <c r="A13058" s="26" t="s">
        <v>981</v>
      </c>
      <c r="B13058" s="26" t="s">
        <v>870</v>
      </c>
      <c r="C13058" s="26" t="s">
        <v>44</v>
      </c>
      <c r="D13058" s="26">
        <v>100</v>
      </c>
      <c r="E13058" s="26">
        <v>70</v>
      </c>
      <c r="F13058" s="26" t="s">
        <v>1392</v>
      </c>
      <c r="G13058" s="27">
        <v>43351</v>
      </c>
      <c r="H13058" s="26" t="s">
        <v>1437</v>
      </c>
    </row>
    <row r="13059" spans="1:8" x14ac:dyDescent="0.2">
      <c r="A13059" s="26" t="s">
        <v>981</v>
      </c>
      <c r="B13059" s="26" t="s">
        <v>870</v>
      </c>
      <c r="C13059" s="26" t="s">
        <v>44</v>
      </c>
      <c r="D13059" s="26" t="s">
        <v>871</v>
      </c>
      <c r="E13059" s="26">
        <v>70</v>
      </c>
      <c r="F13059" s="26" t="s">
        <v>953</v>
      </c>
      <c r="G13059" s="27">
        <v>40558</v>
      </c>
      <c r="H13059" s="26" t="s">
        <v>973</v>
      </c>
    </row>
    <row r="13060" spans="1:8" x14ac:dyDescent="0.2">
      <c r="A13060" s="26" t="s">
        <v>981</v>
      </c>
      <c r="B13060" s="26">
        <v>16</v>
      </c>
      <c r="C13060" s="26" t="s">
        <v>19</v>
      </c>
      <c r="D13060" s="26">
        <v>70</v>
      </c>
      <c r="E13060" s="26">
        <v>65</v>
      </c>
      <c r="F13060" s="26" t="s">
        <v>976</v>
      </c>
      <c r="G13060" s="27">
        <v>40558</v>
      </c>
      <c r="H13060" s="26" t="s">
        <v>973</v>
      </c>
    </row>
    <row r="13061" spans="1:8" x14ac:dyDescent="0.2">
      <c r="A13061" s="26" t="s">
        <v>981</v>
      </c>
      <c r="B13061" s="26">
        <v>16</v>
      </c>
      <c r="C13061" s="26" t="s">
        <v>19</v>
      </c>
      <c r="D13061" s="26">
        <v>115</v>
      </c>
      <c r="E13061" s="26">
        <v>65</v>
      </c>
      <c r="F13061" s="26" t="s">
        <v>978</v>
      </c>
      <c r="G13061" s="27">
        <v>40558</v>
      </c>
      <c r="H13061" s="26" t="s">
        <v>973</v>
      </c>
    </row>
    <row r="13062" spans="1:8" x14ac:dyDescent="0.2">
      <c r="A13062" s="26" t="s">
        <v>981</v>
      </c>
      <c r="B13062" s="26">
        <v>40</v>
      </c>
      <c r="C13062" s="26" t="s">
        <v>19</v>
      </c>
      <c r="D13062" s="26">
        <v>90</v>
      </c>
      <c r="E13062" s="26">
        <v>100</v>
      </c>
      <c r="F13062" s="26" t="s">
        <v>1435</v>
      </c>
      <c r="G13062" s="27">
        <v>43351</v>
      </c>
      <c r="H13062" s="26" t="s">
        <v>1437</v>
      </c>
    </row>
    <row r="13063" spans="1:8" x14ac:dyDescent="0.2">
      <c r="A13063" s="26" t="s">
        <v>981</v>
      </c>
      <c r="B13063" s="26">
        <v>40</v>
      </c>
      <c r="C13063" s="26" t="s">
        <v>19</v>
      </c>
      <c r="D13063" s="26">
        <v>100</v>
      </c>
      <c r="E13063" s="26">
        <v>80</v>
      </c>
      <c r="F13063" s="26" t="s">
        <v>982</v>
      </c>
      <c r="G13063" s="27">
        <v>40558</v>
      </c>
      <c r="H13063" s="26" t="s">
        <v>973</v>
      </c>
    </row>
    <row r="13064" spans="1:8" x14ac:dyDescent="0.2">
      <c r="A13064" s="26" t="s">
        <v>981</v>
      </c>
      <c r="B13064" s="26">
        <v>40</v>
      </c>
      <c r="C13064" s="26" t="s">
        <v>19</v>
      </c>
      <c r="D13064" s="26">
        <v>105</v>
      </c>
      <c r="E13064" s="26">
        <v>80</v>
      </c>
      <c r="F13064" s="26" t="s">
        <v>401</v>
      </c>
      <c r="G13064" s="27">
        <v>42623</v>
      </c>
      <c r="H13064" s="26" t="s">
        <v>1313</v>
      </c>
    </row>
    <row r="13065" spans="1:8" x14ac:dyDescent="0.2">
      <c r="A13065" s="26" t="s">
        <v>981</v>
      </c>
      <c r="B13065" s="26">
        <v>40</v>
      </c>
      <c r="C13065" s="26" t="s">
        <v>19</v>
      </c>
      <c r="D13065" s="26">
        <v>115</v>
      </c>
      <c r="E13065" s="26">
        <v>90</v>
      </c>
      <c r="F13065" s="26" t="s">
        <v>75</v>
      </c>
      <c r="G13065" s="27">
        <v>40558</v>
      </c>
      <c r="H13065" s="26" t="s">
        <v>973</v>
      </c>
    </row>
    <row r="13066" spans="1:8" x14ac:dyDescent="0.2">
      <c r="A13066" s="26" t="s">
        <v>981</v>
      </c>
      <c r="B13066" s="26">
        <v>40</v>
      </c>
      <c r="C13066" s="26" t="s">
        <v>19</v>
      </c>
      <c r="D13066" s="26">
        <v>120</v>
      </c>
      <c r="E13066" s="26">
        <v>105</v>
      </c>
      <c r="F13066" s="26" t="s">
        <v>156</v>
      </c>
      <c r="G13066" s="27">
        <v>42623</v>
      </c>
      <c r="H13066" s="26" t="s">
        <v>1313</v>
      </c>
    </row>
    <row r="13067" spans="1:8" x14ac:dyDescent="0.2">
      <c r="A13067" s="26" t="s">
        <v>981</v>
      </c>
      <c r="B13067" s="26">
        <v>40</v>
      </c>
      <c r="C13067" s="26" t="s">
        <v>19</v>
      </c>
      <c r="D13067" s="26" t="s">
        <v>871</v>
      </c>
      <c r="E13067" s="26">
        <v>110</v>
      </c>
      <c r="F13067" s="26" t="s">
        <v>351</v>
      </c>
      <c r="G13067" s="27">
        <v>42623</v>
      </c>
      <c r="H13067" s="26" t="s">
        <v>1313</v>
      </c>
    </row>
    <row r="13068" spans="1:8" x14ac:dyDescent="0.2">
      <c r="A13068" s="26" t="s">
        <v>981</v>
      </c>
      <c r="B13068" s="26">
        <v>45</v>
      </c>
      <c r="C13068" s="26" t="s">
        <v>19</v>
      </c>
      <c r="D13068" s="26">
        <v>110</v>
      </c>
      <c r="E13068" s="26">
        <v>100</v>
      </c>
      <c r="F13068" s="26" t="s">
        <v>200</v>
      </c>
      <c r="G13068" s="27">
        <v>43351</v>
      </c>
      <c r="H13068" s="26" t="s">
        <v>1437</v>
      </c>
    </row>
    <row r="13069" spans="1:8" x14ac:dyDescent="0.2">
      <c r="A13069" s="26" t="s">
        <v>981</v>
      </c>
      <c r="B13069" s="26">
        <v>45</v>
      </c>
      <c r="C13069" s="26" t="s">
        <v>19</v>
      </c>
      <c r="D13069" s="26" t="s">
        <v>871</v>
      </c>
      <c r="E13069" s="26">
        <v>80</v>
      </c>
      <c r="F13069" s="26" t="s">
        <v>980</v>
      </c>
      <c r="G13069" s="27">
        <v>40558</v>
      </c>
      <c r="H13069" s="26" t="s">
        <v>973</v>
      </c>
    </row>
    <row r="13070" spans="1:8" x14ac:dyDescent="0.2">
      <c r="A13070" s="26" t="s">
        <v>981</v>
      </c>
      <c r="B13070" s="26">
        <v>50</v>
      </c>
      <c r="C13070" s="26" t="s">
        <v>19</v>
      </c>
      <c r="D13070" s="26">
        <v>105</v>
      </c>
      <c r="E13070" s="26">
        <v>76</v>
      </c>
      <c r="F13070" s="26" t="s">
        <v>75</v>
      </c>
      <c r="G13070" s="27">
        <v>43127</v>
      </c>
      <c r="H13070" s="26" t="s">
        <v>1415</v>
      </c>
    </row>
    <row r="13071" spans="1:8" x14ac:dyDescent="0.2">
      <c r="A13071" s="26" t="s">
        <v>981</v>
      </c>
      <c r="B13071" s="26">
        <v>50</v>
      </c>
      <c r="C13071" s="26" t="s">
        <v>19</v>
      </c>
      <c r="D13071" s="26" t="s">
        <v>871</v>
      </c>
      <c r="E13071" s="26">
        <v>107</v>
      </c>
      <c r="F13071" s="26" t="s">
        <v>163</v>
      </c>
      <c r="G13071" s="27">
        <v>40951</v>
      </c>
      <c r="H13071" s="26" t="s">
        <v>1013</v>
      </c>
    </row>
    <row r="13072" spans="1:8" x14ac:dyDescent="0.2">
      <c r="A13072" s="26" t="s">
        <v>981</v>
      </c>
      <c r="B13072" s="26">
        <v>55</v>
      </c>
      <c r="C13072" s="26" t="s">
        <v>19</v>
      </c>
      <c r="D13072" s="26">
        <v>100</v>
      </c>
      <c r="E13072" s="26">
        <v>90</v>
      </c>
      <c r="F13072" s="26" t="s">
        <v>81</v>
      </c>
      <c r="G13072" s="27">
        <v>40558</v>
      </c>
      <c r="H13072" s="26" t="s">
        <v>973</v>
      </c>
    </row>
    <row r="13073" spans="1:8" x14ac:dyDescent="0.2">
      <c r="A13073" s="26" t="s">
        <v>981</v>
      </c>
      <c r="B13073" s="26">
        <v>55</v>
      </c>
      <c r="C13073" s="26" t="s">
        <v>19</v>
      </c>
      <c r="D13073" s="26">
        <v>115</v>
      </c>
      <c r="E13073" s="26">
        <v>80</v>
      </c>
      <c r="F13073" s="26" t="s">
        <v>897</v>
      </c>
      <c r="G13073" s="27">
        <v>40558</v>
      </c>
      <c r="H13073" s="26" t="s">
        <v>973</v>
      </c>
    </row>
    <row r="13074" spans="1:8" x14ac:dyDescent="0.2">
      <c r="A13074" s="26" t="s">
        <v>981</v>
      </c>
      <c r="B13074" s="26">
        <v>55</v>
      </c>
      <c r="C13074" s="26" t="s">
        <v>19</v>
      </c>
      <c r="D13074" s="26">
        <v>120</v>
      </c>
      <c r="E13074" s="26">
        <v>70</v>
      </c>
      <c r="F13074" s="26" t="s">
        <v>1247</v>
      </c>
      <c r="G13074" s="27">
        <v>42623</v>
      </c>
      <c r="H13074" s="26" t="s">
        <v>1313</v>
      </c>
    </row>
    <row r="13075" spans="1:8" x14ac:dyDescent="0.2">
      <c r="A13075" s="26" t="s">
        <v>981</v>
      </c>
      <c r="B13075" s="26">
        <v>55</v>
      </c>
      <c r="C13075" s="26" t="s">
        <v>19</v>
      </c>
      <c r="D13075" s="26" t="s">
        <v>871</v>
      </c>
      <c r="E13075" s="26">
        <v>80</v>
      </c>
      <c r="F13075" s="26" t="s">
        <v>1359</v>
      </c>
      <c r="G13075" s="27">
        <v>43351</v>
      </c>
      <c r="H13075" s="26" t="s">
        <v>1437</v>
      </c>
    </row>
    <row r="13076" spans="1:8" x14ac:dyDescent="0.2">
      <c r="A13076" s="26" t="s">
        <v>981</v>
      </c>
      <c r="B13076" s="26">
        <v>60</v>
      </c>
      <c r="C13076" s="26" t="s">
        <v>19</v>
      </c>
      <c r="D13076" s="26">
        <v>75</v>
      </c>
      <c r="E13076" s="26">
        <v>60</v>
      </c>
      <c r="F13076" s="26" t="s">
        <v>1243</v>
      </c>
      <c r="G13076" s="27">
        <v>42050</v>
      </c>
      <c r="H13076" s="26" t="s">
        <v>1266</v>
      </c>
    </row>
    <row r="13077" spans="1:8" x14ac:dyDescent="0.2">
      <c r="A13077" s="26" t="s">
        <v>981</v>
      </c>
      <c r="B13077" s="26">
        <v>60</v>
      </c>
      <c r="C13077" s="26" t="s">
        <v>19</v>
      </c>
      <c r="D13077" s="26">
        <v>80</v>
      </c>
      <c r="E13077" s="26">
        <v>80</v>
      </c>
      <c r="F13077" s="26" t="s">
        <v>1243</v>
      </c>
      <c r="G13077" s="27">
        <v>42358</v>
      </c>
      <c r="H13077" s="26" t="s">
        <v>1295</v>
      </c>
    </row>
    <row r="13078" spans="1:8" x14ac:dyDescent="0.2">
      <c r="A13078" s="26" t="s">
        <v>981</v>
      </c>
      <c r="B13078" s="26">
        <v>60</v>
      </c>
      <c r="C13078" s="26" t="s">
        <v>19</v>
      </c>
      <c r="D13078" s="26">
        <v>100</v>
      </c>
      <c r="E13078" s="26">
        <v>75</v>
      </c>
      <c r="F13078" s="26" t="s">
        <v>81</v>
      </c>
      <c r="G13078" s="27">
        <v>42653</v>
      </c>
      <c r="H13078" s="26" t="s">
        <v>1332</v>
      </c>
    </row>
    <row r="13079" spans="1:8" x14ac:dyDescent="0.2">
      <c r="A13079" s="26" t="s">
        <v>981</v>
      </c>
      <c r="B13079" s="26">
        <v>60</v>
      </c>
      <c r="C13079" s="26" t="s">
        <v>19</v>
      </c>
      <c r="D13079" s="26">
        <v>120</v>
      </c>
      <c r="E13079" s="26">
        <v>95</v>
      </c>
      <c r="F13079" s="26" t="s">
        <v>1247</v>
      </c>
      <c r="G13079" s="27">
        <v>43351</v>
      </c>
      <c r="H13079" s="26" t="s">
        <v>1437</v>
      </c>
    </row>
    <row r="13080" spans="1:8" x14ac:dyDescent="0.2">
      <c r="A13080" s="26" t="s">
        <v>981</v>
      </c>
      <c r="B13080" s="26">
        <v>65</v>
      </c>
      <c r="C13080" s="26" t="s">
        <v>19</v>
      </c>
      <c r="D13080" s="26" t="s">
        <v>871</v>
      </c>
      <c r="E13080" s="26">
        <v>55</v>
      </c>
      <c r="F13080" s="26" t="s">
        <v>174</v>
      </c>
      <c r="G13080" s="27">
        <v>40558</v>
      </c>
      <c r="H13080" s="26" t="s">
        <v>973</v>
      </c>
    </row>
    <row r="13081" spans="1:8" x14ac:dyDescent="0.2">
      <c r="A13081" s="26" t="s">
        <v>981</v>
      </c>
      <c r="B13081" s="26">
        <v>70</v>
      </c>
      <c r="C13081" s="26" t="s">
        <v>19</v>
      </c>
      <c r="D13081" s="26">
        <v>90</v>
      </c>
      <c r="E13081" s="26">
        <v>60</v>
      </c>
      <c r="F13081" s="26" t="s">
        <v>122</v>
      </c>
      <c r="G13081" s="27">
        <v>42273</v>
      </c>
      <c r="H13081" s="26" t="s">
        <v>1286</v>
      </c>
    </row>
    <row r="13082" spans="1:8" x14ac:dyDescent="0.2">
      <c r="A13082" s="26" t="s">
        <v>981</v>
      </c>
      <c r="B13082" s="26">
        <v>70</v>
      </c>
      <c r="C13082" s="26" t="s">
        <v>19</v>
      </c>
      <c r="D13082" s="26">
        <v>110</v>
      </c>
      <c r="E13082" s="26">
        <v>70</v>
      </c>
      <c r="F13082" s="26" t="s">
        <v>924</v>
      </c>
      <c r="G13082" s="27">
        <v>40558</v>
      </c>
      <c r="H13082" s="26" t="s">
        <v>973</v>
      </c>
    </row>
    <row r="13083" spans="1:8" x14ac:dyDescent="0.2">
      <c r="A13083" s="26" t="s">
        <v>981</v>
      </c>
      <c r="B13083" s="26">
        <v>70</v>
      </c>
      <c r="C13083" s="26" t="s">
        <v>19</v>
      </c>
      <c r="D13083" s="26">
        <v>115</v>
      </c>
      <c r="E13083" s="26">
        <v>65</v>
      </c>
      <c r="F13083" s="26" t="s">
        <v>174</v>
      </c>
      <c r="G13083" s="27">
        <v>42623</v>
      </c>
      <c r="H13083" s="26" t="s">
        <v>1313</v>
      </c>
    </row>
    <row r="13084" spans="1:8" x14ac:dyDescent="0.2">
      <c r="A13084" s="26" t="s">
        <v>981</v>
      </c>
      <c r="B13084" s="26">
        <v>70</v>
      </c>
      <c r="C13084" s="26" t="s">
        <v>19</v>
      </c>
      <c r="D13084" s="26">
        <v>125</v>
      </c>
      <c r="E13084" s="26">
        <v>60</v>
      </c>
      <c r="F13084" s="26" t="s">
        <v>174</v>
      </c>
      <c r="G13084" s="27">
        <v>41944</v>
      </c>
      <c r="H13084" s="26" t="s">
        <v>1246</v>
      </c>
    </row>
    <row r="13085" spans="1:8" x14ac:dyDescent="0.2">
      <c r="A13085" s="26" t="s">
        <v>981</v>
      </c>
      <c r="B13085" s="26">
        <v>75</v>
      </c>
      <c r="C13085" s="26" t="s">
        <v>19</v>
      </c>
      <c r="D13085" s="26">
        <v>90</v>
      </c>
      <c r="E13085" s="26">
        <v>60</v>
      </c>
      <c r="F13085" s="26" t="s">
        <v>122</v>
      </c>
      <c r="G13085" s="27">
        <v>43351</v>
      </c>
      <c r="H13085" s="26" t="s">
        <v>1437</v>
      </c>
    </row>
    <row r="13086" spans="1:8" x14ac:dyDescent="0.2">
      <c r="A13086" s="26" t="s">
        <v>981</v>
      </c>
      <c r="B13086" s="26">
        <v>75</v>
      </c>
      <c r="C13086" s="26" t="s">
        <v>19</v>
      </c>
      <c r="D13086" s="26">
        <v>105</v>
      </c>
      <c r="E13086" s="26">
        <v>45</v>
      </c>
      <c r="F13086" s="26" t="s">
        <v>719</v>
      </c>
      <c r="G13086" s="27">
        <v>40558</v>
      </c>
      <c r="H13086" s="26" t="s">
        <v>973</v>
      </c>
    </row>
    <row r="13087" spans="1:8" x14ac:dyDescent="0.2">
      <c r="A13087" s="26" t="s">
        <v>981</v>
      </c>
      <c r="B13087" s="26">
        <v>75</v>
      </c>
      <c r="C13087" s="26" t="s">
        <v>19</v>
      </c>
      <c r="D13087" s="26">
        <v>115</v>
      </c>
      <c r="E13087" s="26">
        <v>50</v>
      </c>
      <c r="F13087" s="26" t="s">
        <v>174</v>
      </c>
      <c r="G13087" s="27">
        <v>43351</v>
      </c>
      <c r="H13087" s="26" t="s">
        <v>1437</v>
      </c>
    </row>
    <row r="13088" spans="1:8" x14ac:dyDescent="0.2">
      <c r="A13088" s="26" t="s">
        <v>981</v>
      </c>
      <c r="B13088" s="26">
        <v>85</v>
      </c>
      <c r="C13088" s="26" t="s">
        <v>19</v>
      </c>
      <c r="D13088" s="26">
        <v>80</v>
      </c>
      <c r="E13088" s="26">
        <v>30</v>
      </c>
      <c r="F13088" s="26" t="s">
        <v>26</v>
      </c>
      <c r="G13088" s="27">
        <v>42623</v>
      </c>
      <c r="H13088" s="26" t="s">
        <v>1313</v>
      </c>
    </row>
    <row r="13089" spans="1:8" x14ac:dyDescent="0.2">
      <c r="A13089" s="26" t="s">
        <v>981</v>
      </c>
      <c r="B13089" s="26" t="s">
        <v>870</v>
      </c>
      <c r="C13089" s="26" t="s">
        <v>19</v>
      </c>
      <c r="D13089" s="26">
        <v>70</v>
      </c>
      <c r="E13089" s="26">
        <v>65</v>
      </c>
      <c r="F13089" s="26" t="s">
        <v>976</v>
      </c>
      <c r="G13089" s="27">
        <v>40558</v>
      </c>
      <c r="H13089" s="26" t="s">
        <v>973</v>
      </c>
    </row>
    <row r="13090" spans="1:8" x14ac:dyDescent="0.2">
      <c r="A13090" s="26" t="s">
        <v>981</v>
      </c>
      <c r="B13090" s="26" t="s">
        <v>870</v>
      </c>
      <c r="C13090" s="26" t="s">
        <v>19</v>
      </c>
      <c r="D13090" s="26">
        <v>75</v>
      </c>
      <c r="E13090" s="26">
        <v>60</v>
      </c>
      <c r="F13090" s="26" t="s">
        <v>1243</v>
      </c>
      <c r="G13090" s="27">
        <v>42050</v>
      </c>
      <c r="H13090" s="26" t="s">
        <v>1266</v>
      </c>
    </row>
    <row r="13091" spans="1:8" x14ac:dyDescent="0.2">
      <c r="A13091" s="26" t="s">
        <v>981</v>
      </c>
      <c r="B13091" s="26" t="s">
        <v>870</v>
      </c>
      <c r="C13091" s="26" t="s">
        <v>19</v>
      </c>
      <c r="D13091" s="26">
        <v>80</v>
      </c>
      <c r="E13091" s="26">
        <v>80</v>
      </c>
      <c r="F13091" s="26" t="s">
        <v>1243</v>
      </c>
      <c r="G13091" s="27">
        <v>42358</v>
      </c>
      <c r="H13091" s="26" t="s">
        <v>1295</v>
      </c>
    </row>
    <row r="13092" spans="1:8" x14ac:dyDescent="0.2">
      <c r="A13092" s="26" t="s">
        <v>981</v>
      </c>
      <c r="B13092" s="26" t="s">
        <v>870</v>
      </c>
      <c r="C13092" s="26" t="s">
        <v>19</v>
      </c>
      <c r="D13092" s="26">
        <v>85</v>
      </c>
      <c r="E13092" s="26">
        <v>110</v>
      </c>
      <c r="F13092" s="26" t="s">
        <v>625</v>
      </c>
      <c r="G13092" s="27">
        <v>42777</v>
      </c>
      <c r="H13092" s="26" t="s">
        <v>1357</v>
      </c>
    </row>
    <row r="13093" spans="1:8" x14ac:dyDescent="0.2">
      <c r="A13093" s="26" t="s">
        <v>981</v>
      </c>
      <c r="B13093" s="26" t="s">
        <v>870</v>
      </c>
      <c r="C13093" s="26" t="s">
        <v>19</v>
      </c>
      <c r="D13093" s="26">
        <v>90</v>
      </c>
      <c r="E13093" s="26">
        <v>100</v>
      </c>
      <c r="F13093" s="26" t="s">
        <v>1435</v>
      </c>
      <c r="G13093" s="27">
        <v>43351</v>
      </c>
      <c r="H13093" s="26" t="s">
        <v>1437</v>
      </c>
    </row>
    <row r="13094" spans="1:8" x14ac:dyDescent="0.2">
      <c r="A13094" s="26" t="s">
        <v>981</v>
      </c>
      <c r="B13094" s="26" t="s">
        <v>870</v>
      </c>
      <c r="C13094" s="26" t="s">
        <v>19</v>
      </c>
      <c r="D13094" s="26">
        <v>95</v>
      </c>
      <c r="E13094" s="26">
        <v>85</v>
      </c>
      <c r="F13094" s="26" t="s">
        <v>975</v>
      </c>
      <c r="G13094" s="27">
        <v>40558</v>
      </c>
      <c r="H13094" s="26" t="s">
        <v>973</v>
      </c>
    </row>
    <row r="13095" spans="1:8" x14ac:dyDescent="0.2">
      <c r="A13095" s="26" t="s">
        <v>981</v>
      </c>
      <c r="B13095" s="26" t="s">
        <v>870</v>
      </c>
      <c r="C13095" s="26" t="s">
        <v>19</v>
      </c>
      <c r="D13095" s="26">
        <v>100</v>
      </c>
      <c r="E13095" s="26">
        <v>95</v>
      </c>
      <c r="F13095" s="26" t="s">
        <v>740</v>
      </c>
      <c r="G13095" s="27">
        <v>40558</v>
      </c>
      <c r="H13095" s="26" t="s">
        <v>973</v>
      </c>
    </row>
    <row r="13096" spans="1:8" x14ac:dyDescent="0.2">
      <c r="A13096" s="26" t="s">
        <v>981</v>
      </c>
      <c r="B13096" s="26" t="s">
        <v>870</v>
      </c>
      <c r="C13096" s="26" t="s">
        <v>19</v>
      </c>
      <c r="D13096" s="26">
        <v>105</v>
      </c>
      <c r="E13096" s="26">
        <v>90</v>
      </c>
      <c r="F13096" s="26" t="s">
        <v>1152</v>
      </c>
      <c r="G13096" s="27">
        <v>41944</v>
      </c>
      <c r="H13096" s="26" t="s">
        <v>1246</v>
      </c>
    </row>
    <row r="13097" spans="1:8" x14ac:dyDescent="0.2">
      <c r="A13097" s="26" t="s">
        <v>981</v>
      </c>
      <c r="B13097" s="26" t="s">
        <v>870</v>
      </c>
      <c r="C13097" s="26" t="s">
        <v>19</v>
      </c>
      <c r="D13097" s="26">
        <v>110</v>
      </c>
      <c r="E13097" s="26">
        <v>105</v>
      </c>
      <c r="F13097" s="26" t="s">
        <v>1210</v>
      </c>
      <c r="G13097" s="27">
        <v>41944</v>
      </c>
      <c r="H13097" s="26" t="s">
        <v>1246</v>
      </c>
    </row>
    <row r="13098" spans="1:8" x14ac:dyDescent="0.2">
      <c r="A13098" s="26" t="s">
        <v>981</v>
      </c>
      <c r="B13098" s="26" t="s">
        <v>870</v>
      </c>
      <c r="C13098" s="26" t="s">
        <v>19</v>
      </c>
      <c r="D13098" s="26">
        <v>115</v>
      </c>
      <c r="E13098" s="26">
        <v>105</v>
      </c>
      <c r="F13098" s="26" t="s">
        <v>974</v>
      </c>
      <c r="G13098" s="27">
        <v>40558</v>
      </c>
      <c r="H13098" s="26" t="s">
        <v>973</v>
      </c>
    </row>
    <row r="13099" spans="1:8" x14ac:dyDescent="0.2">
      <c r="A13099" s="26" t="s">
        <v>981</v>
      </c>
      <c r="B13099" s="26" t="s">
        <v>870</v>
      </c>
      <c r="C13099" s="26" t="s">
        <v>19</v>
      </c>
      <c r="D13099" s="26">
        <v>120</v>
      </c>
      <c r="E13099" s="26">
        <v>105</v>
      </c>
      <c r="F13099" s="26" t="s">
        <v>156</v>
      </c>
      <c r="G13099" s="27">
        <v>41944</v>
      </c>
      <c r="H13099" s="26" t="s">
        <v>1246</v>
      </c>
    </row>
    <row r="13100" spans="1:8" x14ac:dyDescent="0.2">
      <c r="A13100" s="26" t="s">
        <v>981</v>
      </c>
      <c r="B13100" s="26" t="s">
        <v>870</v>
      </c>
      <c r="C13100" s="26" t="s">
        <v>19</v>
      </c>
      <c r="D13100" s="26">
        <v>125</v>
      </c>
      <c r="E13100" s="26">
        <v>85</v>
      </c>
      <c r="F13100" s="26" t="s">
        <v>1393</v>
      </c>
      <c r="G13100" s="27">
        <v>43442</v>
      </c>
      <c r="H13100" s="26" t="s">
        <v>1440</v>
      </c>
    </row>
    <row r="13101" spans="1:8" x14ac:dyDescent="0.2">
      <c r="A13101" s="26" t="s">
        <v>981</v>
      </c>
      <c r="B13101" s="26" t="s">
        <v>870</v>
      </c>
      <c r="C13101" s="26" t="s">
        <v>19</v>
      </c>
      <c r="D13101" s="26" t="s">
        <v>871</v>
      </c>
      <c r="E13101" s="26">
        <v>110</v>
      </c>
      <c r="F13101" s="26" t="s">
        <v>351</v>
      </c>
      <c r="G13101" s="27">
        <v>42623</v>
      </c>
      <c r="H13101" s="26" t="s">
        <v>1313</v>
      </c>
    </row>
    <row r="13102" spans="1:8" x14ac:dyDescent="0.2">
      <c r="A13102" s="26" t="s">
        <v>1122</v>
      </c>
      <c r="B13102" s="26">
        <v>18</v>
      </c>
      <c r="C13102" s="26" t="s">
        <v>19</v>
      </c>
      <c r="D13102" s="26">
        <v>80</v>
      </c>
      <c r="E13102" s="26">
        <v>250</v>
      </c>
      <c r="F13102" s="26" t="s">
        <v>42</v>
      </c>
      <c r="G13102" s="27">
        <v>36849</v>
      </c>
      <c r="H13102" s="26" t="s">
        <v>68</v>
      </c>
    </row>
    <row r="13103" spans="1:8" x14ac:dyDescent="0.2">
      <c r="A13103" s="26" t="s">
        <v>1122</v>
      </c>
      <c r="B13103" s="26">
        <v>40</v>
      </c>
      <c r="C13103" s="26" t="s">
        <v>19</v>
      </c>
      <c r="D13103" s="26">
        <v>115</v>
      </c>
      <c r="E13103" s="26">
        <v>254</v>
      </c>
      <c r="F13103" s="26" t="s">
        <v>75</v>
      </c>
      <c r="G13103" s="27">
        <v>40223</v>
      </c>
      <c r="H13103" s="26" t="s">
        <v>907</v>
      </c>
    </row>
    <row r="13104" spans="1:8" x14ac:dyDescent="0.2">
      <c r="A13104" s="26" t="s">
        <v>1122</v>
      </c>
      <c r="B13104" s="26">
        <v>45</v>
      </c>
      <c r="C13104" s="26" t="s">
        <v>19</v>
      </c>
      <c r="D13104" s="26">
        <v>105</v>
      </c>
      <c r="E13104" s="26">
        <v>135</v>
      </c>
      <c r="F13104" s="26" t="s">
        <v>81</v>
      </c>
      <c r="G13104" s="27">
        <v>36121</v>
      </c>
      <c r="H13104" s="26" t="s">
        <v>100</v>
      </c>
    </row>
    <row r="13105" spans="1:8" x14ac:dyDescent="0.2">
      <c r="A13105" s="26" t="s">
        <v>1122</v>
      </c>
      <c r="B13105" s="26">
        <v>55</v>
      </c>
      <c r="C13105" s="26" t="s">
        <v>19</v>
      </c>
      <c r="D13105" s="26">
        <v>95</v>
      </c>
      <c r="E13105" s="26">
        <v>155</v>
      </c>
      <c r="F13105" s="26" t="s">
        <v>86</v>
      </c>
      <c r="G13105" s="27">
        <v>36849</v>
      </c>
      <c r="H13105" s="26" t="s">
        <v>68</v>
      </c>
    </row>
    <row r="13106" spans="1:8" x14ac:dyDescent="0.2">
      <c r="A13106" s="26" t="s">
        <v>1122</v>
      </c>
      <c r="B13106" s="26">
        <v>55</v>
      </c>
      <c r="C13106" s="26" t="s">
        <v>19</v>
      </c>
      <c r="D13106" s="26">
        <v>115</v>
      </c>
      <c r="E13106" s="26">
        <v>154</v>
      </c>
      <c r="F13106" s="26" t="s">
        <v>897</v>
      </c>
      <c r="G13106" s="27">
        <v>40223</v>
      </c>
      <c r="H13106" s="26" t="s">
        <v>907</v>
      </c>
    </row>
    <row r="13107" spans="1:8" x14ac:dyDescent="0.2">
      <c r="A13107" s="26" t="s">
        <v>1122</v>
      </c>
      <c r="B13107" s="26">
        <v>70</v>
      </c>
      <c r="C13107" s="26" t="s">
        <v>19</v>
      </c>
      <c r="D13107" s="26">
        <v>110</v>
      </c>
      <c r="E13107" s="26">
        <v>70</v>
      </c>
      <c r="F13107" s="26" t="s">
        <v>837</v>
      </c>
      <c r="G13107" s="27">
        <v>43127</v>
      </c>
      <c r="H13107" s="26" t="s">
        <v>1415</v>
      </c>
    </row>
    <row r="13108" spans="1:8" x14ac:dyDescent="0.2">
      <c r="A13108" s="26" t="s">
        <v>1122</v>
      </c>
      <c r="B13108" s="26" t="s">
        <v>870</v>
      </c>
      <c r="C13108" s="26" t="s">
        <v>19</v>
      </c>
      <c r="D13108" s="26">
        <v>80</v>
      </c>
      <c r="E13108" s="26">
        <v>250</v>
      </c>
      <c r="F13108" s="26" t="s">
        <v>42</v>
      </c>
      <c r="G13108" s="27">
        <v>36849</v>
      </c>
      <c r="H13108" s="26" t="s">
        <v>68</v>
      </c>
    </row>
    <row r="13109" spans="1:8" x14ac:dyDescent="0.2">
      <c r="A13109" s="26" t="s">
        <v>1122</v>
      </c>
      <c r="B13109" s="26" t="s">
        <v>870</v>
      </c>
      <c r="C13109" s="26" t="s">
        <v>19</v>
      </c>
      <c r="D13109" s="26">
        <v>90</v>
      </c>
      <c r="E13109" s="26">
        <v>237</v>
      </c>
      <c r="F13109" s="26" t="s">
        <v>1365</v>
      </c>
      <c r="G13109" s="27">
        <v>43302</v>
      </c>
      <c r="H13109" s="26" t="s">
        <v>1428</v>
      </c>
    </row>
    <row r="13110" spans="1:8" x14ac:dyDescent="0.2">
      <c r="A13110" s="26" t="s">
        <v>1122</v>
      </c>
      <c r="B13110" s="26" t="s">
        <v>870</v>
      </c>
      <c r="C13110" s="26" t="s">
        <v>19</v>
      </c>
      <c r="D13110" s="26">
        <v>95</v>
      </c>
      <c r="E13110" s="26">
        <v>205</v>
      </c>
      <c r="F13110" s="26" t="s">
        <v>30</v>
      </c>
      <c r="G13110" s="27">
        <v>36121</v>
      </c>
      <c r="H13110" s="26" t="s">
        <v>100</v>
      </c>
    </row>
    <row r="13111" spans="1:8" x14ac:dyDescent="0.2">
      <c r="A13111" s="26" t="s">
        <v>1122</v>
      </c>
      <c r="B13111" s="26" t="s">
        <v>870</v>
      </c>
      <c r="C13111" s="26" t="s">
        <v>19</v>
      </c>
      <c r="D13111" s="26">
        <v>105</v>
      </c>
      <c r="E13111" s="26">
        <v>135</v>
      </c>
      <c r="F13111" s="26" t="s">
        <v>81</v>
      </c>
      <c r="G13111" s="27">
        <v>36121</v>
      </c>
      <c r="H13111" s="26" t="s">
        <v>100</v>
      </c>
    </row>
    <row r="13112" spans="1:8" x14ac:dyDescent="0.2">
      <c r="A13112" s="26" t="s">
        <v>1122</v>
      </c>
      <c r="B13112" s="26" t="s">
        <v>870</v>
      </c>
      <c r="C13112" s="26" t="s">
        <v>19</v>
      </c>
      <c r="D13112" s="26">
        <v>110</v>
      </c>
      <c r="E13112" s="26">
        <v>254</v>
      </c>
      <c r="F13112" s="26" t="s">
        <v>200</v>
      </c>
      <c r="G13112" s="27">
        <v>40223</v>
      </c>
      <c r="H13112" s="26" t="s">
        <v>907</v>
      </c>
    </row>
    <row r="13113" spans="1:8" x14ac:dyDescent="0.2">
      <c r="A13113" s="26" t="s">
        <v>1122</v>
      </c>
      <c r="B13113" s="26" t="s">
        <v>870</v>
      </c>
      <c r="C13113" s="26" t="s">
        <v>19</v>
      </c>
      <c r="D13113" s="26">
        <v>115</v>
      </c>
      <c r="E13113" s="26">
        <v>254</v>
      </c>
      <c r="F13113" s="26" t="s">
        <v>75</v>
      </c>
      <c r="G13113" s="27">
        <v>40223</v>
      </c>
      <c r="H13113" s="26" t="s">
        <v>907</v>
      </c>
    </row>
    <row r="13114" spans="1:8" x14ac:dyDescent="0.2">
      <c r="A13114" s="26" t="s">
        <v>822</v>
      </c>
      <c r="B13114" s="26">
        <v>45</v>
      </c>
      <c r="C13114" s="26" t="s">
        <v>44</v>
      </c>
      <c r="D13114" s="26" t="s">
        <v>871</v>
      </c>
      <c r="E13114" s="26">
        <v>80</v>
      </c>
      <c r="F13114" s="26" t="s">
        <v>1402</v>
      </c>
      <c r="G13114" s="27">
        <v>42659</v>
      </c>
      <c r="H13114" s="26" t="s">
        <v>1338</v>
      </c>
    </row>
    <row r="13115" spans="1:8" x14ac:dyDescent="0.2">
      <c r="A13115" s="26" t="s">
        <v>822</v>
      </c>
      <c r="B13115" s="26">
        <v>55</v>
      </c>
      <c r="C13115" s="26" t="s">
        <v>44</v>
      </c>
      <c r="D13115" s="26">
        <v>50</v>
      </c>
      <c r="E13115" s="26">
        <v>70</v>
      </c>
      <c r="F13115" s="26" t="s">
        <v>1148</v>
      </c>
      <c r="G13115" s="27">
        <v>42974</v>
      </c>
      <c r="H13115" s="26" t="s">
        <v>1390</v>
      </c>
    </row>
    <row r="13116" spans="1:8" x14ac:dyDescent="0.2">
      <c r="A13116" s="26" t="s">
        <v>822</v>
      </c>
      <c r="B13116" s="26" t="s">
        <v>870</v>
      </c>
      <c r="C13116" s="26" t="s">
        <v>44</v>
      </c>
      <c r="D13116" s="26">
        <v>50</v>
      </c>
      <c r="E13116" s="26">
        <v>70</v>
      </c>
      <c r="F13116" s="26" t="s">
        <v>1148</v>
      </c>
      <c r="G13116" s="27">
        <v>42974</v>
      </c>
      <c r="H13116" s="26" t="s">
        <v>1390</v>
      </c>
    </row>
    <row r="13117" spans="1:8" x14ac:dyDescent="0.2">
      <c r="A13117" s="26" t="s">
        <v>822</v>
      </c>
      <c r="B13117" s="26" t="s">
        <v>870</v>
      </c>
      <c r="C13117" s="26" t="s">
        <v>44</v>
      </c>
      <c r="D13117" s="26" t="s">
        <v>871</v>
      </c>
      <c r="E13117" s="26">
        <v>80</v>
      </c>
      <c r="F13117" s="26" t="s">
        <v>1402</v>
      </c>
      <c r="G13117" s="27">
        <v>42659</v>
      </c>
      <c r="H13117" s="26" t="s">
        <v>1338</v>
      </c>
    </row>
    <row r="13118" spans="1:8" x14ac:dyDescent="0.2">
      <c r="A13118" s="26" t="s">
        <v>822</v>
      </c>
      <c r="B13118" s="26">
        <v>40</v>
      </c>
      <c r="C13118" s="26" t="s">
        <v>19</v>
      </c>
      <c r="D13118" s="26">
        <v>115</v>
      </c>
      <c r="E13118" s="26">
        <v>175</v>
      </c>
      <c r="F13118" s="26" t="s">
        <v>156</v>
      </c>
      <c r="G13118" s="27">
        <v>43806</v>
      </c>
      <c r="H13118" s="26" t="s">
        <v>1521</v>
      </c>
    </row>
    <row r="13119" spans="1:8" x14ac:dyDescent="0.2">
      <c r="A13119" s="26" t="s">
        <v>822</v>
      </c>
      <c r="B13119" s="26">
        <v>75</v>
      </c>
      <c r="C13119" s="26" t="s">
        <v>19</v>
      </c>
      <c r="D13119" s="26">
        <v>105</v>
      </c>
      <c r="E13119" s="26">
        <v>55</v>
      </c>
      <c r="F13119" s="26" t="s">
        <v>174</v>
      </c>
      <c r="G13119" s="27">
        <v>43806</v>
      </c>
      <c r="H13119" s="26" t="s">
        <v>1521</v>
      </c>
    </row>
    <row r="13120" spans="1:8" x14ac:dyDescent="0.2">
      <c r="A13120" s="26" t="s">
        <v>822</v>
      </c>
      <c r="B13120" s="26" t="s">
        <v>870</v>
      </c>
      <c r="C13120" s="26" t="s">
        <v>19</v>
      </c>
      <c r="D13120" s="26">
        <v>70</v>
      </c>
      <c r="E13120" s="26">
        <v>160</v>
      </c>
      <c r="F13120" s="26" t="s">
        <v>756</v>
      </c>
      <c r="G13120" s="27">
        <v>39012</v>
      </c>
      <c r="H13120" s="26" t="s">
        <v>752</v>
      </c>
    </row>
    <row r="13121" spans="1:8" x14ac:dyDescent="0.2">
      <c r="A13121" s="26" t="s">
        <v>822</v>
      </c>
      <c r="B13121" s="26" t="s">
        <v>870</v>
      </c>
      <c r="C13121" s="26" t="s">
        <v>19</v>
      </c>
      <c r="D13121" s="26">
        <v>105</v>
      </c>
      <c r="E13121" s="26">
        <v>160</v>
      </c>
      <c r="F13121" s="26" t="s">
        <v>1152</v>
      </c>
      <c r="G13121" s="27">
        <v>43883</v>
      </c>
      <c r="H13121" s="26" t="s">
        <v>1539</v>
      </c>
    </row>
    <row r="13122" spans="1:8" x14ac:dyDescent="0.2">
      <c r="A13122" s="26" t="s">
        <v>822</v>
      </c>
      <c r="B13122" s="26" t="s">
        <v>870</v>
      </c>
      <c r="C13122" s="26" t="s">
        <v>19</v>
      </c>
      <c r="D13122" s="26">
        <v>115</v>
      </c>
      <c r="E13122" s="26">
        <v>175</v>
      </c>
      <c r="F13122" s="26" t="s">
        <v>156</v>
      </c>
      <c r="G13122" s="27">
        <v>43806</v>
      </c>
      <c r="H13122" s="26" t="s">
        <v>1521</v>
      </c>
    </row>
    <row r="13123" spans="1:8" x14ac:dyDescent="0.2">
      <c r="A13123" s="26" t="s">
        <v>1123</v>
      </c>
      <c r="B13123" s="26" t="s">
        <v>870</v>
      </c>
      <c r="C13123" s="26" t="s">
        <v>44</v>
      </c>
      <c r="D13123" s="26">
        <v>70</v>
      </c>
      <c r="E13123" s="26">
        <v>90</v>
      </c>
      <c r="F13123" s="26" t="s">
        <v>1315</v>
      </c>
      <c r="G13123" s="27">
        <v>42597</v>
      </c>
      <c r="H13123" s="26" t="s">
        <v>1317</v>
      </c>
    </row>
    <row r="13124" spans="1:8" x14ac:dyDescent="0.2">
      <c r="A13124" s="26" t="s">
        <v>1123</v>
      </c>
      <c r="B13124" s="26">
        <v>16</v>
      </c>
      <c r="C13124" s="26" t="s">
        <v>19</v>
      </c>
      <c r="D13124" s="26">
        <v>90</v>
      </c>
      <c r="E13124" s="26">
        <v>105</v>
      </c>
      <c r="F13124" s="26" t="s">
        <v>194</v>
      </c>
      <c r="G13124" s="27">
        <v>37178</v>
      </c>
      <c r="H13124" s="26" t="s">
        <v>16</v>
      </c>
    </row>
    <row r="13125" spans="1:8" x14ac:dyDescent="0.2">
      <c r="A13125" s="26" t="s">
        <v>1123</v>
      </c>
      <c r="B13125" s="26">
        <v>45</v>
      </c>
      <c r="C13125" s="26" t="s">
        <v>19</v>
      </c>
      <c r="D13125" s="26">
        <v>85</v>
      </c>
      <c r="E13125" s="26">
        <v>175</v>
      </c>
      <c r="F13125" s="26" t="s">
        <v>79</v>
      </c>
      <c r="G13125" s="27">
        <v>36589</v>
      </c>
      <c r="H13125" s="26" t="s">
        <v>3</v>
      </c>
    </row>
    <row r="13126" spans="1:8" x14ac:dyDescent="0.2">
      <c r="A13126" s="26" t="s">
        <v>1123</v>
      </c>
      <c r="B13126" s="26">
        <v>45</v>
      </c>
      <c r="C13126" s="26" t="s">
        <v>19</v>
      </c>
      <c r="D13126" s="26">
        <v>120</v>
      </c>
      <c r="E13126" s="26">
        <v>155</v>
      </c>
      <c r="F13126" s="26" t="s">
        <v>156</v>
      </c>
      <c r="G13126" s="27">
        <v>44541</v>
      </c>
      <c r="H13126" s="26" t="s">
        <v>1595</v>
      </c>
    </row>
    <row r="13127" spans="1:8" x14ac:dyDescent="0.2">
      <c r="A13127" s="26" t="s">
        <v>1123</v>
      </c>
      <c r="B13127" s="26">
        <v>50</v>
      </c>
      <c r="C13127" s="26" t="s">
        <v>19</v>
      </c>
      <c r="D13127" s="26">
        <v>70</v>
      </c>
      <c r="E13127" s="26">
        <v>100</v>
      </c>
      <c r="F13127" s="26" t="s">
        <v>1565</v>
      </c>
      <c r="G13127" s="27">
        <v>44165</v>
      </c>
      <c r="H13127" s="26" t="s">
        <v>1566</v>
      </c>
    </row>
    <row r="13128" spans="1:8" x14ac:dyDescent="0.2">
      <c r="A13128" s="26" t="s">
        <v>1123</v>
      </c>
      <c r="B13128" s="26">
        <v>50</v>
      </c>
      <c r="C13128" s="26" t="s">
        <v>19</v>
      </c>
      <c r="D13128" s="26">
        <v>90</v>
      </c>
      <c r="E13128" s="26">
        <v>110</v>
      </c>
      <c r="F13128" s="26" t="s">
        <v>1309</v>
      </c>
      <c r="G13128" s="27">
        <v>42476</v>
      </c>
      <c r="H13128" s="26" t="s">
        <v>1308</v>
      </c>
    </row>
    <row r="13129" spans="1:8" x14ac:dyDescent="0.2">
      <c r="A13129" s="26" t="s">
        <v>1123</v>
      </c>
      <c r="B13129" s="26">
        <v>55</v>
      </c>
      <c r="C13129" s="26" t="s">
        <v>19</v>
      </c>
      <c r="D13129" s="26">
        <v>80</v>
      </c>
      <c r="E13129" s="26">
        <v>105</v>
      </c>
      <c r="F13129" s="26" t="s">
        <v>85</v>
      </c>
      <c r="G13129" s="27">
        <v>37178</v>
      </c>
      <c r="H13129" s="26" t="s">
        <v>16</v>
      </c>
    </row>
    <row r="13130" spans="1:8" x14ac:dyDescent="0.2">
      <c r="A13130" s="26" t="s">
        <v>1123</v>
      </c>
      <c r="B13130" s="26">
        <v>55</v>
      </c>
      <c r="C13130" s="26" t="s">
        <v>19</v>
      </c>
      <c r="D13130" s="26">
        <v>110</v>
      </c>
      <c r="E13130" s="26">
        <v>154</v>
      </c>
      <c r="F13130" s="26" t="s">
        <v>84</v>
      </c>
      <c r="G13130" s="27">
        <v>40832</v>
      </c>
      <c r="H13130" s="26" t="s">
        <v>993</v>
      </c>
    </row>
    <row r="13131" spans="1:8" x14ac:dyDescent="0.2">
      <c r="A13131" s="26" t="s">
        <v>1123</v>
      </c>
      <c r="B13131" s="26">
        <v>60</v>
      </c>
      <c r="C13131" s="26" t="s">
        <v>19</v>
      </c>
      <c r="D13131" s="26">
        <v>85</v>
      </c>
      <c r="E13131" s="26">
        <v>95</v>
      </c>
      <c r="F13131" s="26" t="s">
        <v>355</v>
      </c>
      <c r="G13131" s="27">
        <v>44773</v>
      </c>
      <c r="H13131" s="26" t="s">
        <v>1613</v>
      </c>
    </row>
    <row r="13132" spans="1:8" x14ac:dyDescent="0.2">
      <c r="A13132" s="26" t="s">
        <v>1123</v>
      </c>
      <c r="B13132" s="26">
        <v>60</v>
      </c>
      <c r="C13132" s="26" t="s">
        <v>19</v>
      </c>
      <c r="D13132" s="26">
        <v>110</v>
      </c>
      <c r="E13132" s="26">
        <v>143</v>
      </c>
      <c r="F13132" s="26" t="s">
        <v>84</v>
      </c>
      <c r="G13132" s="27">
        <v>41559</v>
      </c>
      <c r="H13132" s="26" t="s">
        <v>1196</v>
      </c>
    </row>
    <row r="13133" spans="1:8" x14ac:dyDescent="0.2">
      <c r="A13133" s="26" t="s">
        <v>1123</v>
      </c>
      <c r="B13133" s="26">
        <v>70</v>
      </c>
      <c r="C13133" s="26" t="s">
        <v>19</v>
      </c>
      <c r="D13133" s="26">
        <v>85</v>
      </c>
      <c r="E13133" s="26">
        <v>105</v>
      </c>
      <c r="F13133" s="26" t="s">
        <v>122</v>
      </c>
      <c r="G13133" s="27">
        <v>41559</v>
      </c>
      <c r="H13133" s="26" t="s">
        <v>1196</v>
      </c>
    </row>
    <row r="13134" spans="1:8" x14ac:dyDescent="0.2">
      <c r="A13134" s="26" t="s">
        <v>1123</v>
      </c>
      <c r="B13134" s="26">
        <v>75</v>
      </c>
      <c r="C13134" s="26" t="s">
        <v>19</v>
      </c>
      <c r="D13134" s="26">
        <v>105</v>
      </c>
      <c r="E13134" s="26">
        <v>55</v>
      </c>
      <c r="F13134" s="26" t="s">
        <v>174</v>
      </c>
      <c r="G13134" s="27">
        <v>43806</v>
      </c>
      <c r="H13134" s="26" t="s">
        <v>1521</v>
      </c>
    </row>
    <row r="13135" spans="1:8" x14ac:dyDescent="0.2">
      <c r="A13135" s="26" t="s">
        <v>1123</v>
      </c>
      <c r="B13135" s="26">
        <v>80</v>
      </c>
      <c r="C13135" s="26" t="s">
        <v>19</v>
      </c>
      <c r="D13135" s="26">
        <v>70</v>
      </c>
      <c r="E13135" s="26">
        <v>40</v>
      </c>
      <c r="F13135" s="26" t="s">
        <v>89</v>
      </c>
      <c r="G13135" s="27">
        <v>41924</v>
      </c>
      <c r="H13135" s="26" t="s">
        <v>1242</v>
      </c>
    </row>
    <row r="13136" spans="1:8" x14ac:dyDescent="0.2">
      <c r="A13136" s="26" t="s">
        <v>1123</v>
      </c>
      <c r="B13136" s="26" t="s">
        <v>870</v>
      </c>
      <c r="C13136" s="26" t="s">
        <v>19</v>
      </c>
      <c r="D13136" s="26">
        <v>70</v>
      </c>
      <c r="E13136" s="26">
        <v>135</v>
      </c>
      <c r="F13136" s="26" t="s">
        <v>196</v>
      </c>
      <c r="G13136" s="27">
        <v>37178</v>
      </c>
      <c r="H13136" s="26" t="s">
        <v>16</v>
      </c>
    </row>
    <row r="13137" spans="1:8" x14ac:dyDescent="0.2">
      <c r="A13137" s="26" t="s">
        <v>1123</v>
      </c>
      <c r="B13137" s="26" t="s">
        <v>870</v>
      </c>
      <c r="C13137" s="26" t="s">
        <v>19</v>
      </c>
      <c r="D13137" s="26">
        <v>80</v>
      </c>
      <c r="E13137" s="26">
        <v>105</v>
      </c>
      <c r="F13137" s="26" t="s">
        <v>85</v>
      </c>
      <c r="G13137" s="27">
        <v>37178</v>
      </c>
      <c r="H13137" s="26" t="s">
        <v>16</v>
      </c>
    </row>
    <row r="13138" spans="1:8" x14ac:dyDescent="0.2">
      <c r="A13138" s="26" t="s">
        <v>1123</v>
      </c>
      <c r="B13138" s="26" t="s">
        <v>870</v>
      </c>
      <c r="C13138" s="26" t="s">
        <v>19</v>
      </c>
      <c r="D13138" s="26">
        <v>85</v>
      </c>
      <c r="E13138" s="26">
        <v>175</v>
      </c>
      <c r="F13138" s="26" t="s">
        <v>79</v>
      </c>
      <c r="G13138" s="27">
        <v>36589</v>
      </c>
      <c r="H13138" s="26" t="s">
        <v>3</v>
      </c>
    </row>
    <row r="13139" spans="1:8" x14ac:dyDescent="0.2">
      <c r="A13139" s="26" t="s">
        <v>1123</v>
      </c>
      <c r="B13139" s="26" t="s">
        <v>870</v>
      </c>
      <c r="C13139" s="26" t="s">
        <v>19</v>
      </c>
      <c r="D13139" s="26">
        <v>90</v>
      </c>
      <c r="E13139" s="26">
        <v>110</v>
      </c>
      <c r="F13139" s="26" t="s">
        <v>1309</v>
      </c>
      <c r="G13139" s="27">
        <v>42476</v>
      </c>
      <c r="H13139" s="26" t="s">
        <v>1308</v>
      </c>
    </row>
    <row r="13140" spans="1:8" x14ac:dyDescent="0.2">
      <c r="A13140" s="26" t="s">
        <v>1123</v>
      </c>
      <c r="B13140" s="26" t="s">
        <v>870</v>
      </c>
      <c r="C13140" s="26" t="s">
        <v>19</v>
      </c>
      <c r="D13140" s="26">
        <v>105</v>
      </c>
      <c r="E13140" s="26">
        <v>160</v>
      </c>
      <c r="F13140" s="26" t="s">
        <v>417</v>
      </c>
      <c r="G13140" s="27">
        <v>37178</v>
      </c>
      <c r="H13140" s="26" t="s">
        <v>16</v>
      </c>
    </row>
    <row r="13141" spans="1:8" x14ac:dyDescent="0.2">
      <c r="A13141" s="26" t="s">
        <v>1123</v>
      </c>
      <c r="B13141" s="26" t="s">
        <v>870</v>
      </c>
      <c r="C13141" s="26" t="s">
        <v>19</v>
      </c>
      <c r="D13141" s="26">
        <v>110</v>
      </c>
      <c r="E13141" s="26">
        <v>154</v>
      </c>
      <c r="F13141" s="26" t="s">
        <v>84</v>
      </c>
      <c r="G13141" s="27">
        <v>40832</v>
      </c>
      <c r="H13141" s="26" t="s">
        <v>993</v>
      </c>
    </row>
    <row r="13142" spans="1:8" x14ac:dyDescent="0.2">
      <c r="A13142" s="26" t="s">
        <v>1123</v>
      </c>
      <c r="B13142" s="26" t="s">
        <v>870</v>
      </c>
      <c r="C13142" s="26" t="s">
        <v>19</v>
      </c>
      <c r="D13142" s="26">
        <v>115</v>
      </c>
      <c r="E13142" s="26">
        <v>174</v>
      </c>
      <c r="F13142" s="26" t="s">
        <v>156</v>
      </c>
      <c r="G13142" s="27">
        <v>39026</v>
      </c>
      <c r="H13142" s="26" t="s">
        <v>757</v>
      </c>
    </row>
    <row r="13143" spans="1:8" x14ac:dyDescent="0.2">
      <c r="A13143" s="26" t="s">
        <v>1123</v>
      </c>
      <c r="B13143" s="26" t="s">
        <v>870</v>
      </c>
      <c r="C13143" s="26" t="s">
        <v>19</v>
      </c>
      <c r="D13143" s="26">
        <v>120</v>
      </c>
      <c r="E13143" s="26">
        <v>155</v>
      </c>
      <c r="F13143" s="26" t="s">
        <v>156</v>
      </c>
      <c r="G13143" s="27">
        <v>44541</v>
      </c>
      <c r="H13143" s="26" t="s">
        <v>1595</v>
      </c>
    </row>
    <row r="13144" spans="1:8" x14ac:dyDescent="0.2">
      <c r="A13144" s="26" t="s">
        <v>1123</v>
      </c>
      <c r="B13144" s="26" t="s">
        <v>870</v>
      </c>
      <c r="C13144" s="26" t="s">
        <v>19</v>
      </c>
      <c r="D13144" s="26" t="s">
        <v>871</v>
      </c>
      <c r="E13144" s="26">
        <v>174</v>
      </c>
      <c r="F13144" s="26" t="s">
        <v>351</v>
      </c>
      <c r="G13144" s="27">
        <v>39026</v>
      </c>
      <c r="H13144" s="26" t="s">
        <v>757</v>
      </c>
    </row>
    <row r="13145" spans="1:8" x14ac:dyDescent="0.2">
      <c r="A13145" s="26" t="s">
        <v>686</v>
      </c>
      <c r="B13145" s="26">
        <v>14</v>
      </c>
      <c r="C13145" s="26" t="s">
        <v>19</v>
      </c>
      <c r="D13145" s="26">
        <v>75</v>
      </c>
      <c r="E13145" s="26">
        <v>77</v>
      </c>
      <c r="F13145" s="26" t="s">
        <v>1277</v>
      </c>
      <c r="G13145" s="27">
        <v>43085</v>
      </c>
      <c r="H13145" s="26" t="s">
        <v>1403</v>
      </c>
    </row>
    <row r="13146" spans="1:8" x14ac:dyDescent="0.2">
      <c r="A13146" s="26" t="s">
        <v>686</v>
      </c>
      <c r="B13146" s="26">
        <v>16</v>
      </c>
      <c r="C13146" s="26" t="s">
        <v>19</v>
      </c>
      <c r="D13146" s="26">
        <v>75</v>
      </c>
      <c r="E13146" s="26">
        <v>30</v>
      </c>
      <c r="F13146" s="26" t="s">
        <v>22</v>
      </c>
      <c r="G13146" s="27">
        <v>36463</v>
      </c>
      <c r="H13146" s="26" t="s">
        <v>23</v>
      </c>
    </row>
    <row r="13147" spans="1:8" x14ac:dyDescent="0.2">
      <c r="A13147" s="26" t="s">
        <v>686</v>
      </c>
      <c r="B13147" s="26">
        <v>16</v>
      </c>
      <c r="C13147" s="26" t="s">
        <v>19</v>
      </c>
      <c r="D13147" s="26">
        <v>125</v>
      </c>
      <c r="E13147" s="26">
        <v>88</v>
      </c>
      <c r="F13147" s="26" t="s">
        <v>874</v>
      </c>
      <c r="G13147" s="27">
        <v>40468</v>
      </c>
      <c r="H13147" s="26" t="s">
        <v>931</v>
      </c>
    </row>
    <row r="13148" spans="1:8" x14ac:dyDescent="0.2">
      <c r="A13148" s="26" t="s">
        <v>686</v>
      </c>
      <c r="B13148" s="26">
        <v>18</v>
      </c>
      <c r="C13148" s="26" t="s">
        <v>19</v>
      </c>
      <c r="D13148" s="26">
        <v>95</v>
      </c>
      <c r="E13148" s="26">
        <v>110</v>
      </c>
      <c r="F13148" s="26" t="s">
        <v>1277</v>
      </c>
      <c r="G13148" s="27">
        <v>44423</v>
      </c>
      <c r="H13148" s="26" t="s">
        <v>1578</v>
      </c>
    </row>
    <row r="13149" spans="1:8" x14ac:dyDescent="0.2">
      <c r="A13149" s="26" t="s">
        <v>686</v>
      </c>
      <c r="B13149" s="26">
        <v>40</v>
      </c>
      <c r="C13149" s="26" t="s">
        <v>19</v>
      </c>
      <c r="D13149" s="26">
        <v>120</v>
      </c>
      <c r="E13149" s="26">
        <v>45</v>
      </c>
      <c r="F13149" s="26" t="s">
        <v>382</v>
      </c>
      <c r="G13149" s="27">
        <v>40421</v>
      </c>
      <c r="H13149" s="26" t="s">
        <v>925</v>
      </c>
    </row>
    <row r="13150" spans="1:8" x14ac:dyDescent="0.2">
      <c r="A13150" s="26" t="s">
        <v>686</v>
      </c>
      <c r="B13150" s="26">
        <v>40</v>
      </c>
      <c r="C13150" s="26" t="s">
        <v>19</v>
      </c>
      <c r="D13150" s="26" t="s">
        <v>871</v>
      </c>
      <c r="E13150" s="26">
        <v>95</v>
      </c>
      <c r="F13150" s="26" t="s">
        <v>926</v>
      </c>
      <c r="G13150" s="27">
        <v>40421</v>
      </c>
      <c r="H13150" s="26" t="s">
        <v>925</v>
      </c>
    </row>
    <row r="13151" spans="1:8" x14ac:dyDescent="0.2">
      <c r="A13151" s="26" t="s">
        <v>686</v>
      </c>
      <c r="B13151" s="26">
        <v>45</v>
      </c>
      <c r="C13151" s="26" t="s">
        <v>19</v>
      </c>
      <c r="D13151" s="26">
        <v>115</v>
      </c>
      <c r="E13151" s="26">
        <v>50</v>
      </c>
      <c r="F13151" s="26" t="s">
        <v>200</v>
      </c>
      <c r="G13151" s="27">
        <v>43142</v>
      </c>
      <c r="H13151" s="26" t="s">
        <v>1423</v>
      </c>
    </row>
    <row r="13152" spans="1:8" x14ac:dyDescent="0.2">
      <c r="A13152" s="26" t="s">
        <v>686</v>
      </c>
      <c r="B13152" s="26">
        <v>45</v>
      </c>
      <c r="C13152" s="26" t="s">
        <v>19</v>
      </c>
      <c r="D13152" s="26" t="s">
        <v>871</v>
      </c>
      <c r="E13152" s="26">
        <v>95</v>
      </c>
      <c r="F13152" s="26" t="s">
        <v>36</v>
      </c>
      <c r="G13152" s="27">
        <v>36834</v>
      </c>
      <c r="H13152" s="26" t="s">
        <v>34</v>
      </c>
    </row>
    <row r="13153" spans="1:8" x14ac:dyDescent="0.2">
      <c r="A13153" s="26" t="s">
        <v>686</v>
      </c>
      <c r="B13153" s="26">
        <v>60</v>
      </c>
      <c r="C13153" s="26" t="s">
        <v>19</v>
      </c>
      <c r="D13153" s="26">
        <v>100</v>
      </c>
      <c r="E13153" s="26">
        <v>65</v>
      </c>
      <c r="F13153" s="26" t="s">
        <v>81</v>
      </c>
      <c r="G13153" s="27">
        <v>42653</v>
      </c>
      <c r="H13153" s="26" t="s">
        <v>1332</v>
      </c>
    </row>
    <row r="13154" spans="1:8" x14ac:dyDescent="0.2">
      <c r="A13154" s="26" t="s">
        <v>686</v>
      </c>
      <c r="B13154" s="26">
        <v>65</v>
      </c>
      <c r="C13154" s="26" t="s">
        <v>19</v>
      </c>
      <c r="D13154" s="26">
        <v>115</v>
      </c>
      <c r="E13154" s="26">
        <v>45</v>
      </c>
      <c r="F13154" s="26" t="s">
        <v>33</v>
      </c>
      <c r="G13154" s="27">
        <v>36834</v>
      </c>
      <c r="H13154" s="26" t="s">
        <v>34</v>
      </c>
    </row>
    <row r="13155" spans="1:8" x14ac:dyDescent="0.2">
      <c r="A13155" s="26" t="s">
        <v>686</v>
      </c>
      <c r="B13155" s="26">
        <v>70</v>
      </c>
      <c r="C13155" s="26" t="s">
        <v>19</v>
      </c>
      <c r="D13155" s="26">
        <v>110</v>
      </c>
      <c r="E13155" s="26">
        <v>35</v>
      </c>
      <c r="F13155" s="26" t="s">
        <v>837</v>
      </c>
      <c r="G13155" s="27">
        <v>43142</v>
      </c>
      <c r="H13155" s="26" t="s">
        <v>1423</v>
      </c>
    </row>
    <row r="13156" spans="1:8" x14ac:dyDescent="0.2">
      <c r="A13156" s="26" t="s">
        <v>686</v>
      </c>
      <c r="B13156" s="26">
        <v>75</v>
      </c>
      <c r="C13156" s="26" t="s">
        <v>19</v>
      </c>
      <c r="D13156" s="26">
        <v>105</v>
      </c>
      <c r="E13156" s="26">
        <v>110</v>
      </c>
      <c r="F13156" s="26" t="s">
        <v>123</v>
      </c>
      <c r="G13156" s="27">
        <v>36443</v>
      </c>
      <c r="H13156" s="26" t="s">
        <v>396</v>
      </c>
    </row>
    <row r="13157" spans="1:8" x14ac:dyDescent="0.2">
      <c r="A13157" s="26" t="s">
        <v>686</v>
      </c>
      <c r="B13157" s="26" t="s">
        <v>870</v>
      </c>
      <c r="C13157" s="26" t="s">
        <v>19</v>
      </c>
      <c r="D13157" s="26">
        <v>75</v>
      </c>
      <c r="E13157" s="26">
        <v>77</v>
      </c>
      <c r="F13157" s="26" t="s">
        <v>1277</v>
      </c>
      <c r="G13157" s="27">
        <v>43085</v>
      </c>
      <c r="H13157" s="26" t="s">
        <v>1403</v>
      </c>
    </row>
    <row r="13158" spans="1:8" x14ac:dyDescent="0.2">
      <c r="A13158" s="26" t="s">
        <v>686</v>
      </c>
      <c r="B13158" s="26" t="s">
        <v>870</v>
      </c>
      <c r="C13158" s="26" t="s">
        <v>19</v>
      </c>
      <c r="D13158" s="26">
        <v>80</v>
      </c>
      <c r="E13158" s="26">
        <v>100</v>
      </c>
      <c r="F13158" s="26" t="s">
        <v>996</v>
      </c>
      <c r="G13158" s="27">
        <v>40832</v>
      </c>
      <c r="H13158" s="26" t="s">
        <v>993</v>
      </c>
    </row>
    <row r="13159" spans="1:8" x14ac:dyDescent="0.2">
      <c r="A13159" s="26" t="s">
        <v>686</v>
      </c>
      <c r="B13159" s="26" t="s">
        <v>870</v>
      </c>
      <c r="C13159" s="26" t="s">
        <v>19</v>
      </c>
      <c r="D13159" s="26">
        <v>95</v>
      </c>
      <c r="E13159" s="26">
        <v>110</v>
      </c>
      <c r="F13159" s="26" t="s">
        <v>1277</v>
      </c>
      <c r="G13159" s="27">
        <v>44423</v>
      </c>
      <c r="H13159" s="26" t="s">
        <v>1578</v>
      </c>
    </row>
    <row r="13160" spans="1:8" x14ac:dyDescent="0.2">
      <c r="A13160" s="26" t="s">
        <v>686</v>
      </c>
      <c r="B13160" s="26" t="s">
        <v>870</v>
      </c>
      <c r="C13160" s="26" t="s">
        <v>19</v>
      </c>
      <c r="D13160" s="26">
        <v>100</v>
      </c>
      <c r="E13160" s="26">
        <v>65</v>
      </c>
      <c r="F13160" s="26" t="s">
        <v>81</v>
      </c>
      <c r="G13160" s="27">
        <v>42653</v>
      </c>
      <c r="H13160" s="26" t="s">
        <v>1332</v>
      </c>
    </row>
    <row r="13161" spans="1:8" x14ac:dyDescent="0.2">
      <c r="A13161" s="26" t="s">
        <v>686</v>
      </c>
      <c r="B13161" s="26" t="s">
        <v>870</v>
      </c>
      <c r="C13161" s="26" t="s">
        <v>19</v>
      </c>
      <c r="D13161" s="26">
        <v>105</v>
      </c>
      <c r="E13161" s="26">
        <v>145</v>
      </c>
      <c r="F13161" s="26" t="s">
        <v>65</v>
      </c>
      <c r="G13161" s="27">
        <v>43673</v>
      </c>
      <c r="H13161" s="26" t="s">
        <v>1497</v>
      </c>
    </row>
    <row r="13162" spans="1:8" x14ac:dyDescent="0.2">
      <c r="A13162" s="26" t="s">
        <v>686</v>
      </c>
      <c r="B13162" s="26" t="s">
        <v>870</v>
      </c>
      <c r="C13162" s="26" t="s">
        <v>19</v>
      </c>
      <c r="D13162" s="26">
        <v>110</v>
      </c>
      <c r="E13162" s="26">
        <v>135</v>
      </c>
      <c r="F13162" s="26" t="s">
        <v>65</v>
      </c>
      <c r="G13162" s="27">
        <v>43400</v>
      </c>
      <c r="H13162" s="26" t="s">
        <v>1441</v>
      </c>
    </row>
    <row r="13163" spans="1:8" x14ac:dyDescent="0.2">
      <c r="A13163" s="26" t="s">
        <v>686</v>
      </c>
      <c r="B13163" s="26" t="s">
        <v>870</v>
      </c>
      <c r="C13163" s="26" t="s">
        <v>19</v>
      </c>
      <c r="D13163" s="26">
        <v>115</v>
      </c>
      <c r="E13163" s="26">
        <v>50</v>
      </c>
      <c r="F13163" s="26" t="s">
        <v>200</v>
      </c>
      <c r="G13163" s="27">
        <v>43142</v>
      </c>
      <c r="H13163" s="26" t="s">
        <v>1423</v>
      </c>
    </row>
    <row r="13164" spans="1:8" x14ac:dyDescent="0.2">
      <c r="A13164" s="26" t="s">
        <v>686</v>
      </c>
      <c r="B13164" s="26" t="s">
        <v>870</v>
      </c>
      <c r="C13164" s="26" t="s">
        <v>19</v>
      </c>
      <c r="D13164" s="26">
        <v>120</v>
      </c>
      <c r="E13164" s="26">
        <v>45</v>
      </c>
      <c r="F13164" s="26" t="s">
        <v>382</v>
      </c>
      <c r="G13164" s="27">
        <v>40421</v>
      </c>
      <c r="H13164" s="26" t="s">
        <v>925</v>
      </c>
    </row>
    <row r="13165" spans="1:8" x14ac:dyDescent="0.2">
      <c r="A13165" s="26" t="s">
        <v>686</v>
      </c>
      <c r="B13165" s="26" t="s">
        <v>870</v>
      </c>
      <c r="C13165" s="26" t="s">
        <v>19</v>
      </c>
      <c r="D13165" s="26">
        <v>125</v>
      </c>
      <c r="E13165" s="26">
        <v>88</v>
      </c>
      <c r="F13165" s="26" t="s">
        <v>874</v>
      </c>
      <c r="G13165" s="27">
        <v>40468</v>
      </c>
      <c r="H13165" s="26" t="s">
        <v>931</v>
      </c>
    </row>
    <row r="13166" spans="1:8" x14ac:dyDescent="0.2">
      <c r="A13166" s="26" t="s">
        <v>686</v>
      </c>
      <c r="B13166" s="26" t="s">
        <v>870</v>
      </c>
      <c r="C13166" s="26" t="s">
        <v>19</v>
      </c>
      <c r="D13166" s="26" t="s">
        <v>871</v>
      </c>
      <c r="E13166" s="26">
        <v>100</v>
      </c>
      <c r="F13166" s="26" t="s">
        <v>510</v>
      </c>
      <c r="G13166" s="27">
        <v>40138</v>
      </c>
      <c r="H13166" s="26" t="s">
        <v>881</v>
      </c>
    </row>
    <row r="13167" spans="1:8" x14ac:dyDescent="0.2">
      <c r="A13167" s="26" t="s">
        <v>686</v>
      </c>
      <c r="B13167" s="26" t="s">
        <v>1028</v>
      </c>
      <c r="C13167" s="26" t="s">
        <v>19</v>
      </c>
      <c r="D13167" s="26">
        <v>95</v>
      </c>
      <c r="E13167" s="26">
        <v>110</v>
      </c>
      <c r="F13167" s="26" t="s">
        <v>1277</v>
      </c>
      <c r="G13167" s="27">
        <v>44423</v>
      </c>
      <c r="H13167" s="26" t="s">
        <v>1578</v>
      </c>
    </row>
    <row r="13168" spans="1:8" x14ac:dyDescent="0.2">
      <c r="A13168" s="26" t="s">
        <v>829</v>
      </c>
      <c r="B13168" s="26">
        <v>18</v>
      </c>
      <c r="C13168" s="26" t="s">
        <v>19</v>
      </c>
      <c r="D13168" s="26">
        <v>80</v>
      </c>
      <c r="E13168" s="26">
        <v>85</v>
      </c>
      <c r="F13168" s="26" t="s">
        <v>42</v>
      </c>
      <c r="G13168" s="27">
        <v>36869</v>
      </c>
      <c r="H13168" s="26" t="s">
        <v>360</v>
      </c>
    </row>
    <row r="13169" spans="1:8" x14ac:dyDescent="0.2">
      <c r="A13169" s="26" t="s">
        <v>829</v>
      </c>
      <c r="B13169" s="26">
        <v>40</v>
      </c>
      <c r="C13169" s="26" t="s">
        <v>19</v>
      </c>
      <c r="D13169" s="26">
        <v>115</v>
      </c>
      <c r="E13169" s="26">
        <v>95</v>
      </c>
      <c r="F13169" s="26" t="s">
        <v>200</v>
      </c>
      <c r="G13169" s="27">
        <v>40922</v>
      </c>
      <c r="H13169" s="26" t="s">
        <v>1008</v>
      </c>
    </row>
    <row r="13170" spans="1:8" x14ac:dyDescent="0.2">
      <c r="A13170" s="26" t="s">
        <v>829</v>
      </c>
      <c r="B13170" s="26">
        <v>45</v>
      </c>
      <c r="C13170" s="26" t="s">
        <v>19</v>
      </c>
      <c r="D13170" s="26">
        <v>115</v>
      </c>
      <c r="E13170" s="26">
        <v>80</v>
      </c>
      <c r="F13170" s="26" t="s">
        <v>382</v>
      </c>
      <c r="G13170" s="27">
        <v>40922</v>
      </c>
      <c r="H13170" s="26" t="s">
        <v>1008</v>
      </c>
    </row>
    <row r="13171" spans="1:8" x14ac:dyDescent="0.2">
      <c r="A13171" s="26" t="s">
        <v>829</v>
      </c>
      <c r="B13171" s="26">
        <v>50</v>
      </c>
      <c r="C13171" s="26" t="s">
        <v>19</v>
      </c>
      <c r="D13171" s="26">
        <v>90</v>
      </c>
      <c r="E13171" s="26">
        <v>65</v>
      </c>
      <c r="F13171" s="26" t="s">
        <v>164</v>
      </c>
      <c r="G13171" s="27">
        <v>35777</v>
      </c>
      <c r="H13171" s="26" t="s">
        <v>339</v>
      </c>
    </row>
    <row r="13172" spans="1:8" x14ac:dyDescent="0.2">
      <c r="A13172" s="26" t="s">
        <v>829</v>
      </c>
      <c r="B13172" s="26">
        <v>55</v>
      </c>
      <c r="C13172" s="26" t="s">
        <v>19</v>
      </c>
      <c r="D13172" s="26">
        <v>115</v>
      </c>
      <c r="E13172" s="26">
        <v>75</v>
      </c>
      <c r="F13172" s="26" t="s">
        <v>897</v>
      </c>
      <c r="G13172" s="27">
        <v>40922</v>
      </c>
      <c r="H13172" s="26" t="s">
        <v>1008</v>
      </c>
    </row>
    <row r="13173" spans="1:8" x14ac:dyDescent="0.2">
      <c r="A13173" s="26" t="s">
        <v>829</v>
      </c>
      <c r="B13173" s="26">
        <v>65</v>
      </c>
      <c r="C13173" s="26" t="s">
        <v>19</v>
      </c>
      <c r="D13173" s="26">
        <v>125</v>
      </c>
      <c r="E13173" s="26">
        <v>35</v>
      </c>
      <c r="F13173" s="26" t="s">
        <v>174</v>
      </c>
      <c r="G13173" s="27">
        <v>40922</v>
      </c>
      <c r="H13173" s="26" t="s">
        <v>1008</v>
      </c>
    </row>
    <row r="13174" spans="1:8" x14ac:dyDescent="0.2">
      <c r="A13174" s="26" t="s">
        <v>829</v>
      </c>
      <c r="B13174" s="26">
        <v>75</v>
      </c>
      <c r="C13174" s="26" t="s">
        <v>19</v>
      </c>
      <c r="D13174" s="26">
        <v>100</v>
      </c>
      <c r="E13174" s="26">
        <v>30</v>
      </c>
      <c r="F13174" s="26" t="s">
        <v>719</v>
      </c>
      <c r="G13174" s="27">
        <v>40922</v>
      </c>
      <c r="H13174" s="26" t="s">
        <v>1008</v>
      </c>
    </row>
    <row r="13175" spans="1:8" x14ac:dyDescent="0.2">
      <c r="A13175" s="26" t="s">
        <v>829</v>
      </c>
      <c r="B13175" s="26" t="s">
        <v>870</v>
      </c>
      <c r="C13175" s="26" t="s">
        <v>19</v>
      </c>
      <c r="D13175" s="26">
        <v>80</v>
      </c>
      <c r="E13175" s="26">
        <v>85</v>
      </c>
      <c r="F13175" s="26" t="s">
        <v>42</v>
      </c>
      <c r="G13175" s="27">
        <v>36869</v>
      </c>
      <c r="H13175" s="26" t="s">
        <v>360</v>
      </c>
    </row>
    <row r="13176" spans="1:8" x14ac:dyDescent="0.2">
      <c r="A13176" s="26" t="s">
        <v>829</v>
      </c>
      <c r="B13176" s="26" t="s">
        <v>870</v>
      </c>
      <c r="C13176" s="26" t="s">
        <v>19</v>
      </c>
      <c r="D13176" s="26">
        <v>85</v>
      </c>
      <c r="E13176" s="26">
        <v>115</v>
      </c>
      <c r="F13176" s="26" t="s">
        <v>42</v>
      </c>
      <c r="G13176" s="27">
        <v>44165</v>
      </c>
      <c r="H13176" s="26" t="s">
        <v>1566</v>
      </c>
    </row>
    <row r="13177" spans="1:8" x14ac:dyDescent="0.2">
      <c r="A13177" s="26" t="s">
        <v>829</v>
      </c>
      <c r="B13177" s="26" t="s">
        <v>870</v>
      </c>
      <c r="C13177" s="26" t="s">
        <v>19</v>
      </c>
      <c r="D13177" s="26">
        <v>90</v>
      </c>
      <c r="E13177" s="26">
        <v>65</v>
      </c>
      <c r="F13177" s="26" t="s">
        <v>164</v>
      </c>
      <c r="G13177" s="27">
        <v>35777</v>
      </c>
      <c r="H13177" s="26" t="s">
        <v>339</v>
      </c>
    </row>
    <row r="13178" spans="1:8" x14ac:dyDescent="0.2">
      <c r="A13178" s="26" t="s">
        <v>829</v>
      </c>
      <c r="B13178" s="26" t="s">
        <v>870</v>
      </c>
      <c r="C13178" s="26" t="s">
        <v>19</v>
      </c>
      <c r="D13178" s="26">
        <v>100</v>
      </c>
      <c r="E13178" s="26">
        <v>30</v>
      </c>
      <c r="F13178" s="26" t="s">
        <v>719</v>
      </c>
      <c r="G13178" s="27">
        <v>40922</v>
      </c>
      <c r="H13178" s="26" t="s">
        <v>1008</v>
      </c>
    </row>
    <row r="13179" spans="1:8" x14ac:dyDescent="0.2">
      <c r="A13179" s="26" t="s">
        <v>829</v>
      </c>
      <c r="B13179" s="26" t="s">
        <v>870</v>
      </c>
      <c r="C13179" s="26" t="s">
        <v>19</v>
      </c>
      <c r="D13179" s="26">
        <v>115</v>
      </c>
      <c r="E13179" s="26">
        <v>95</v>
      </c>
      <c r="F13179" s="26" t="s">
        <v>200</v>
      </c>
      <c r="G13179" s="27">
        <v>40922</v>
      </c>
      <c r="H13179" s="26" t="s">
        <v>1008</v>
      </c>
    </row>
    <row r="13180" spans="1:8" x14ac:dyDescent="0.2">
      <c r="A13180" s="26" t="s">
        <v>829</v>
      </c>
      <c r="B13180" s="26" t="s">
        <v>870</v>
      </c>
      <c r="C13180" s="26" t="s">
        <v>19</v>
      </c>
      <c r="D13180" s="26">
        <v>125</v>
      </c>
      <c r="E13180" s="26">
        <v>35</v>
      </c>
      <c r="F13180" s="26" t="s">
        <v>174</v>
      </c>
      <c r="G13180" s="27">
        <v>40922</v>
      </c>
      <c r="H13180" s="26" t="s">
        <v>1008</v>
      </c>
    </row>
    <row r="13181" spans="1:8" x14ac:dyDescent="0.2">
      <c r="A13181" s="26" t="s">
        <v>830</v>
      </c>
      <c r="B13181" s="26">
        <v>40</v>
      </c>
      <c r="C13181" s="26" t="s">
        <v>19</v>
      </c>
      <c r="D13181" s="26">
        <v>115</v>
      </c>
      <c r="E13181" s="26">
        <v>100</v>
      </c>
      <c r="F13181" s="26" t="s">
        <v>200</v>
      </c>
      <c r="G13181" s="27">
        <v>40922</v>
      </c>
      <c r="H13181" s="26" t="s">
        <v>1008</v>
      </c>
    </row>
    <row r="13182" spans="1:8" x14ac:dyDescent="0.2">
      <c r="A13182" s="26" t="s">
        <v>830</v>
      </c>
      <c r="B13182" s="26">
        <v>45</v>
      </c>
      <c r="C13182" s="26" t="s">
        <v>19</v>
      </c>
      <c r="D13182" s="26">
        <v>110</v>
      </c>
      <c r="E13182" s="26">
        <v>85</v>
      </c>
      <c r="F13182" s="26" t="s">
        <v>81</v>
      </c>
      <c r="G13182" s="27">
        <v>36505</v>
      </c>
      <c r="H13182" s="26" t="s">
        <v>364</v>
      </c>
    </row>
    <row r="13183" spans="1:8" x14ac:dyDescent="0.2">
      <c r="A13183" s="26" t="s">
        <v>830</v>
      </c>
      <c r="B13183" s="26">
        <v>45</v>
      </c>
      <c r="C13183" s="26" t="s">
        <v>19</v>
      </c>
      <c r="D13183" s="26">
        <v>115</v>
      </c>
      <c r="E13183" s="26">
        <v>110</v>
      </c>
      <c r="F13183" s="26" t="s">
        <v>382</v>
      </c>
      <c r="G13183" s="27">
        <v>40922</v>
      </c>
      <c r="H13183" s="26" t="s">
        <v>1008</v>
      </c>
    </row>
    <row r="13184" spans="1:8" x14ac:dyDescent="0.2">
      <c r="A13184" s="26" t="s">
        <v>830</v>
      </c>
      <c r="B13184" s="26">
        <v>50</v>
      </c>
      <c r="C13184" s="26" t="s">
        <v>19</v>
      </c>
      <c r="D13184" s="26">
        <v>90</v>
      </c>
      <c r="E13184" s="26">
        <v>70</v>
      </c>
      <c r="F13184" s="26" t="s">
        <v>164</v>
      </c>
      <c r="G13184" s="27">
        <v>35777</v>
      </c>
      <c r="H13184" s="26" t="s">
        <v>339</v>
      </c>
    </row>
    <row r="13185" spans="1:8" x14ac:dyDescent="0.2">
      <c r="A13185" s="26" t="s">
        <v>830</v>
      </c>
      <c r="B13185" s="26">
        <v>55</v>
      </c>
      <c r="C13185" s="26" t="s">
        <v>19</v>
      </c>
      <c r="D13185" s="26">
        <v>115</v>
      </c>
      <c r="E13185" s="26">
        <v>55</v>
      </c>
      <c r="F13185" s="26" t="s">
        <v>897</v>
      </c>
      <c r="G13185" s="27">
        <v>40922</v>
      </c>
      <c r="H13185" s="26" t="s">
        <v>1008</v>
      </c>
    </row>
    <row r="13186" spans="1:8" x14ac:dyDescent="0.2">
      <c r="A13186" s="26" t="s">
        <v>830</v>
      </c>
      <c r="B13186" s="26">
        <v>65</v>
      </c>
      <c r="C13186" s="26" t="s">
        <v>19</v>
      </c>
      <c r="D13186" s="26">
        <v>125</v>
      </c>
      <c r="E13186" s="26">
        <v>40</v>
      </c>
      <c r="F13186" s="26" t="s">
        <v>174</v>
      </c>
      <c r="G13186" s="27">
        <v>40922</v>
      </c>
      <c r="H13186" s="26" t="s">
        <v>1008</v>
      </c>
    </row>
    <row r="13187" spans="1:8" x14ac:dyDescent="0.2">
      <c r="A13187" s="26" t="s">
        <v>830</v>
      </c>
      <c r="B13187" s="26">
        <v>75</v>
      </c>
      <c r="C13187" s="26" t="s">
        <v>19</v>
      </c>
      <c r="D13187" s="26">
        <v>100</v>
      </c>
      <c r="E13187" s="26">
        <v>40</v>
      </c>
      <c r="F13187" s="26" t="s">
        <v>719</v>
      </c>
      <c r="G13187" s="27">
        <v>40922</v>
      </c>
      <c r="H13187" s="26" t="s">
        <v>1008</v>
      </c>
    </row>
    <row r="13188" spans="1:8" x14ac:dyDescent="0.2">
      <c r="A13188" s="26" t="s">
        <v>830</v>
      </c>
      <c r="B13188" s="26" t="s">
        <v>870</v>
      </c>
      <c r="C13188" s="26" t="s">
        <v>19</v>
      </c>
      <c r="D13188" s="26">
        <v>80</v>
      </c>
      <c r="E13188" s="26">
        <v>84</v>
      </c>
      <c r="F13188" s="26" t="s">
        <v>1254</v>
      </c>
      <c r="G13188" s="27">
        <v>42000</v>
      </c>
      <c r="H13188" s="26" t="s">
        <v>1253</v>
      </c>
    </row>
    <row r="13189" spans="1:8" x14ac:dyDescent="0.2">
      <c r="A13189" s="26" t="s">
        <v>830</v>
      </c>
      <c r="B13189" s="26" t="s">
        <v>870</v>
      </c>
      <c r="C13189" s="26" t="s">
        <v>19</v>
      </c>
      <c r="D13189" s="26">
        <v>85</v>
      </c>
      <c r="E13189" s="26">
        <v>106</v>
      </c>
      <c r="F13189" s="26" t="s">
        <v>42</v>
      </c>
      <c r="G13189" s="27">
        <v>44165</v>
      </c>
      <c r="H13189" s="26" t="s">
        <v>1566</v>
      </c>
    </row>
    <row r="13190" spans="1:8" x14ac:dyDescent="0.2">
      <c r="A13190" s="26" t="s">
        <v>830</v>
      </c>
      <c r="B13190" s="26" t="s">
        <v>870</v>
      </c>
      <c r="C13190" s="26" t="s">
        <v>19</v>
      </c>
      <c r="D13190" s="26">
        <v>90</v>
      </c>
      <c r="E13190" s="26">
        <v>70</v>
      </c>
      <c r="F13190" s="26" t="s">
        <v>164</v>
      </c>
      <c r="G13190" s="27">
        <v>35777</v>
      </c>
      <c r="H13190" s="26" t="s">
        <v>339</v>
      </c>
    </row>
    <row r="13191" spans="1:8" x14ac:dyDescent="0.2">
      <c r="A13191" s="26" t="s">
        <v>830</v>
      </c>
      <c r="B13191" s="26" t="s">
        <v>870</v>
      </c>
      <c r="C13191" s="26" t="s">
        <v>19</v>
      </c>
      <c r="D13191" s="26">
        <v>95</v>
      </c>
      <c r="E13191" s="26">
        <v>75</v>
      </c>
      <c r="F13191" s="26" t="s">
        <v>73</v>
      </c>
      <c r="G13191" s="27">
        <v>36505</v>
      </c>
      <c r="H13191" s="26" t="s">
        <v>364</v>
      </c>
    </row>
    <row r="13192" spans="1:8" x14ac:dyDescent="0.2">
      <c r="A13192" s="26" t="s">
        <v>830</v>
      </c>
      <c r="B13192" s="26" t="s">
        <v>870</v>
      </c>
      <c r="C13192" s="26" t="s">
        <v>19</v>
      </c>
      <c r="D13192" s="26">
        <v>100</v>
      </c>
      <c r="E13192" s="26">
        <v>40</v>
      </c>
      <c r="F13192" s="26" t="s">
        <v>719</v>
      </c>
      <c r="G13192" s="27">
        <v>40922</v>
      </c>
      <c r="H13192" s="26" t="s">
        <v>1008</v>
      </c>
    </row>
    <row r="13193" spans="1:8" x14ac:dyDescent="0.2">
      <c r="A13193" s="26" t="s">
        <v>830</v>
      </c>
      <c r="B13193" s="26" t="s">
        <v>870</v>
      </c>
      <c r="C13193" s="26" t="s">
        <v>19</v>
      </c>
      <c r="D13193" s="26">
        <v>105</v>
      </c>
      <c r="E13193" s="26">
        <v>85</v>
      </c>
      <c r="F13193" s="26" t="s">
        <v>43</v>
      </c>
      <c r="G13193" s="27">
        <v>36505</v>
      </c>
      <c r="H13193" s="26" t="s">
        <v>364</v>
      </c>
    </row>
    <row r="13194" spans="1:8" x14ac:dyDescent="0.2">
      <c r="A13194" s="26" t="s">
        <v>830</v>
      </c>
      <c r="B13194" s="26" t="s">
        <v>870</v>
      </c>
      <c r="C13194" s="26" t="s">
        <v>19</v>
      </c>
      <c r="D13194" s="26">
        <v>110</v>
      </c>
      <c r="E13194" s="26">
        <v>95</v>
      </c>
      <c r="F13194" s="26" t="s">
        <v>200</v>
      </c>
      <c r="G13194" s="27">
        <v>40480</v>
      </c>
      <c r="H13194" s="26" t="s">
        <v>937</v>
      </c>
    </row>
    <row r="13195" spans="1:8" x14ac:dyDescent="0.2">
      <c r="A13195" s="26" t="s">
        <v>830</v>
      </c>
      <c r="B13195" s="26" t="s">
        <v>870</v>
      </c>
      <c r="C13195" s="26" t="s">
        <v>19</v>
      </c>
      <c r="D13195" s="26">
        <v>115</v>
      </c>
      <c r="E13195" s="26">
        <v>110</v>
      </c>
      <c r="F13195" s="26" t="s">
        <v>382</v>
      </c>
      <c r="G13195" s="27">
        <v>40922</v>
      </c>
      <c r="H13195" s="26" t="s">
        <v>1008</v>
      </c>
    </row>
    <row r="13196" spans="1:8" x14ac:dyDescent="0.2">
      <c r="A13196" s="26" t="s">
        <v>830</v>
      </c>
      <c r="B13196" s="26" t="s">
        <v>870</v>
      </c>
      <c r="C13196" s="26" t="s">
        <v>19</v>
      </c>
      <c r="D13196" s="26">
        <v>125</v>
      </c>
      <c r="E13196" s="26">
        <v>40</v>
      </c>
      <c r="F13196" s="26" t="s">
        <v>174</v>
      </c>
      <c r="G13196" s="27">
        <v>40922</v>
      </c>
      <c r="H13196" s="26" t="s">
        <v>1008</v>
      </c>
    </row>
    <row r="13197" spans="1:8" x14ac:dyDescent="0.2">
      <c r="A13197" s="26" t="s">
        <v>778</v>
      </c>
      <c r="B13197" s="26">
        <v>55</v>
      </c>
      <c r="C13197" s="26" t="s">
        <v>44</v>
      </c>
      <c r="D13197" s="26">
        <v>50</v>
      </c>
      <c r="E13197" s="26">
        <v>35</v>
      </c>
      <c r="F13197" s="26" t="s">
        <v>1148</v>
      </c>
      <c r="G13197" s="27">
        <v>42974</v>
      </c>
      <c r="H13197" s="26" t="s">
        <v>1390</v>
      </c>
    </row>
    <row r="13198" spans="1:8" x14ac:dyDescent="0.2">
      <c r="A13198" s="26" t="s">
        <v>778</v>
      </c>
      <c r="B13198" s="26" t="s">
        <v>870</v>
      </c>
      <c r="C13198" s="26" t="s">
        <v>44</v>
      </c>
      <c r="D13198" s="26">
        <v>50</v>
      </c>
      <c r="E13198" s="26">
        <v>35</v>
      </c>
      <c r="F13198" s="26" t="s">
        <v>1148</v>
      </c>
      <c r="G13198" s="27">
        <v>42974</v>
      </c>
      <c r="H13198" s="26" t="s">
        <v>1390</v>
      </c>
    </row>
    <row r="13199" spans="1:8" x14ac:dyDescent="0.2">
      <c r="A13199" s="26" t="s">
        <v>778</v>
      </c>
      <c r="B13199" s="26">
        <v>18</v>
      </c>
      <c r="C13199" s="26" t="s">
        <v>19</v>
      </c>
      <c r="D13199" s="26">
        <v>80</v>
      </c>
      <c r="E13199" s="26">
        <v>90</v>
      </c>
      <c r="F13199" s="26" t="s">
        <v>42</v>
      </c>
      <c r="G13199" s="27">
        <v>36869</v>
      </c>
      <c r="H13199" s="26" t="s">
        <v>360</v>
      </c>
    </row>
    <row r="13200" spans="1:8" x14ac:dyDescent="0.2">
      <c r="A13200" s="26" t="s">
        <v>778</v>
      </c>
      <c r="B13200" s="26">
        <v>40</v>
      </c>
      <c r="C13200" s="26" t="s">
        <v>19</v>
      </c>
      <c r="D13200" s="26">
        <v>120</v>
      </c>
      <c r="E13200" s="26">
        <v>80</v>
      </c>
      <c r="F13200" s="26" t="s">
        <v>75</v>
      </c>
      <c r="G13200" s="27">
        <v>40138</v>
      </c>
      <c r="H13200" s="26" t="s">
        <v>881</v>
      </c>
    </row>
    <row r="13201" spans="1:8" x14ac:dyDescent="0.2">
      <c r="A13201" s="26" t="s">
        <v>778</v>
      </c>
      <c r="B13201" s="26">
        <v>40</v>
      </c>
      <c r="C13201" s="26" t="s">
        <v>19</v>
      </c>
      <c r="D13201" s="26" t="s">
        <v>871</v>
      </c>
      <c r="E13201" s="26">
        <v>75</v>
      </c>
      <c r="F13201" s="26" t="s">
        <v>926</v>
      </c>
      <c r="G13201" s="27">
        <v>40480</v>
      </c>
      <c r="H13201" s="26" t="s">
        <v>937</v>
      </c>
    </row>
    <row r="13202" spans="1:8" x14ac:dyDescent="0.2">
      <c r="A13202" s="26" t="s">
        <v>778</v>
      </c>
      <c r="B13202" s="26">
        <v>45</v>
      </c>
      <c r="C13202" s="26" t="s">
        <v>19</v>
      </c>
      <c r="D13202" s="26">
        <v>110</v>
      </c>
      <c r="E13202" s="26">
        <v>80</v>
      </c>
      <c r="F13202" s="26" t="s">
        <v>81</v>
      </c>
      <c r="G13202" s="27">
        <v>36505</v>
      </c>
      <c r="H13202" s="26" t="s">
        <v>364</v>
      </c>
    </row>
    <row r="13203" spans="1:8" x14ac:dyDescent="0.2">
      <c r="A13203" s="26" t="s">
        <v>778</v>
      </c>
      <c r="B13203" s="26">
        <v>45</v>
      </c>
      <c r="C13203" s="26" t="s">
        <v>19</v>
      </c>
      <c r="D13203" s="26" t="s">
        <v>871</v>
      </c>
      <c r="E13203" s="26">
        <v>80</v>
      </c>
      <c r="F13203" s="26" t="s">
        <v>887</v>
      </c>
      <c r="G13203" s="27">
        <v>40138</v>
      </c>
      <c r="H13203" s="26" t="s">
        <v>881</v>
      </c>
    </row>
    <row r="13204" spans="1:8" x14ac:dyDescent="0.2">
      <c r="A13204" s="26" t="s">
        <v>778</v>
      </c>
      <c r="B13204" s="26">
        <v>75</v>
      </c>
      <c r="C13204" s="26" t="s">
        <v>19</v>
      </c>
      <c r="D13204" s="26">
        <v>110</v>
      </c>
      <c r="E13204" s="26">
        <v>10</v>
      </c>
      <c r="F13204" s="26" t="s">
        <v>174</v>
      </c>
      <c r="G13204" s="27">
        <v>43680</v>
      </c>
      <c r="H13204" s="26" t="s">
        <v>1495</v>
      </c>
    </row>
    <row r="13205" spans="1:8" x14ac:dyDescent="0.2">
      <c r="A13205" s="26" t="s">
        <v>778</v>
      </c>
      <c r="B13205" s="26" t="s">
        <v>870</v>
      </c>
      <c r="C13205" s="26" t="s">
        <v>19</v>
      </c>
      <c r="D13205" s="26">
        <v>80</v>
      </c>
      <c r="E13205" s="26">
        <v>90</v>
      </c>
      <c r="F13205" s="26" t="s">
        <v>42</v>
      </c>
      <c r="G13205" s="27">
        <v>36869</v>
      </c>
      <c r="H13205" s="26" t="s">
        <v>360</v>
      </c>
    </row>
    <row r="13206" spans="1:8" x14ac:dyDescent="0.2">
      <c r="A13206" s="26" t="s">
        <v>778</v>
      </c>
      <c r="B13206" s="26" t="s">
        <v>870</v>
      </c>
      <c r="C13206" s="26" t="s">
        <v>19</v>
      </c>
      <c r="D13206" s="26">
        <v>95</v>
      </c>
      <c r="E13206" s="26">
        <v>80</v>
      </c>
      <c r="F13206" s="26" t="s">
        <v>30</v>
      </c>
      <c r="G13206" s="27">
        <v>36505</v>
      </c>
      <c r="H13206" s="26" t="s">
        <v>364</v>
      </c>
    </row>
    <row r="13207" spans="1:8" x14ac:dyDescent="0.2">
      <c r="A13207" s="26" t="s">
        <v>778</v>
      </c>
      <c r="B13207" s="26" t="s">
        <v>870</v>
      </c>
      <c r="C13207" s="26" t="s">
        <v>19</v>
      </c>
      <c r="D13207" s="26">
        <v>105</v>
      </c>
      <c r="E13207" s="26">
        <v>90</v>
      </c>
      <c r="F13207" s="26" t="s">
        <v>43</v>
      </c>
      <c r="G13207" s="27">
        <v>36505</v>
      </c>
      <c r="H13207" s="26" t="s">
        <v>364</v>
      </c>
    </row>
    <row r="13208" spans="1:8" x14ac:dyDescent="0.2">
      <c r="A13208" s="26" t="s">
        <v>778</v>
      </c>
      <c r="B13208" s="26" t="s">
        <v>870</v>
      </c>
      <c r="C13208" s="26" t="s">
        <v>19</v>
      </c>
      <c r="D13208" s="26">
        <v>110</v>
      </c>
      <c r="E13208" s="26">
        <v>90</v>
      </c>
      <c r="F13208" s="26" t="s">
        <v>200</v>
      </c>
      <c r="G13208" s="27">
        <v>40480</v>
      </c>
      <c r="H13208" s="26" t="s">
        <v>937</v>
      </c>
    </row>
    <row r="13209" spans="1:8" x14ac:dyDescent="0.2">
      <c r="A13209" s="26" t="s">
        <v>778</v>
      </c>
      <c r="B13209" s="26" t="s">
        <v>870</v>
      </c>
      <c r="C13209" s="26" t="s">
        <v>19</v>
      </c>
      <c r="D13209" s="26">
        <v>120</v>
      </c>
      <c r="E13209" s="26">
        <v>80</v>
      </c>
      <c r="F13209" s="26" t="s">
        <v>75</v>
      </c>
      <c r="G13209" s="27">
        <v>40138</v>
      </c>
      <c r="H13209" s="26" t="s">
        <v>881</v>
      </c>
    </row>
    <row r="13210" spans="1:8" x14ac:dyDescent="0.2">
      <c r="A13210" s="26" t="s">
        <v>778</v>
      </c>
      <c r="B13210" s="26" t="s">
        <v>870</v>
      </c>
      <c r="C13210" s="26" t="s">
        <v>19</v>
      </c>
      <c r="D13210" s="26" t="s">
        <v>871</v>
      </c>
      <c r="E13210" s="26">
        <v>134</v>
      </c>
      <c r="F13210" s="26" t="s">
        <v>876</v>
      </c>
      <c r="G13210" s="27">
        <v>40153</v>
      </c>
      <c r="H13210" s="26" t="s">
        <v>893</v>
      </c>
    </row>
    <row r="13211" spans="1:8" x14ac:dyDescent="0.2">
      <c r="A13211" s="26" t="s">
        <v>779</v>
      </c>
      <c r="B13211" s="26">
        <v>55</v>
      </c>
      <c r="C13211" s="26" t="s">
        <v>44</v>
      </c>
      <c r="D13211" s="26">
        <v>50</v>
      </c>
      <c r="E13211" s="26">
        <v>40</v>
      </c>
      <c r="F13211" s="26" t="s">
        <v>1148</v>
      </c>
      <c r="G13211" s="27">
        <v>42974</v>
      </c>
      <c r="H13211" s="26" t="s">
        <v>1390</v>
      </c>
    </row>
    <row r="13212" spans="1:8" x14ac:dyDescent="0.2">
      <c r="A13212" s="26" t="s">
        <v>779</v>
      </c>
      <c r="B13212" s="26" t="s">
        <v>870</v>
      </c>
      <c r="C13212" s="26" t="s">
        <v>44</v>
      </c>
      <c r="D13212" s="26">
        <v>50</v>
      </c>
      <c r="E13212" s="26">
        <v>40</v>
      </c>
      <c r="F13212" s="26" t="s">
        <v>1148</v>
      </c>
      <c r="G13212" s="27">
        <v>42974</v>
      </c>
      <c r="H13212" s="26" t="s">
        <v>1390</v>
      </c>
    </row>
    <row r="13213" spans="1:8" x14ac:dyDescent="0.2">
      <c r="A13213" s="26" t="s">
        <v>779</v>
      </c>
      <c r="B13213" s="26">
        <v>18</v>
      </c>
      <c r="C13213" s="26" t="s">
        <v>19</v>
      </c>
      <c r="D13213" s="26">
        <v>80</v>
      </c>
      <c r="E13213" s="26">
        <v>85</v>
      </c>
      <c r="F13213" s="26" t="s">
        <v>42</v>
      </c>
      <c r="G13213" s="27">
        <v>36869</v>
      </c>
      <c r="H13213" s="26" t="s">
        <v>360</v>
      </c>
    </row>
    <row r="13214" spans="1:8" x14ac:dyDescent="0.2">
      <c r="A13214" s="26" t="s">
        <v>779</v>
      </c>
      <c r="B13214" s="26">
        <v>40</v>
      </c>
      <c r="C13214" s="26" t="s">
        <v>19</v>
      </c>
      <c r="D13214" s="26">
        <v>120</v>
      </c>
      <c r="E13214" s="26">
        <v>90</v>
      </c>
      <c r="F13214" s="26" t="s">
        <v>938</v>
      </c>
      <c r="G13214" s="27">
        <v>40480</v>
      </c>
      <c r="H13214" s="26" t="s">
        <v>937</v>
      </c>
    </row>
    <row r="13215" spans="1:8" x14ac:dyDescent="0.2">
      <c r="A13215" s="26" t="s">
        <v>779</v>
      </c>
      <c r="B13215" s="26">
        <v>40</v>
      </c>
      <c r="C13215" s="26" t="s">
        <v>19</v>
      </c>
      <c r="D13215" s="26" t="s">
        <v>871</v>
      </c>
      <c r="E13215" s="26">
        <v>75</v>
      </c>
      <c r="F13215" s="26" t="s">
        <v>926</v>
      </c>
      <c r="G13215" s="27">
        <v>40480</v>
      </c>
      <c r="H13215" s="26" t="s">
        <v>937</v>
      </c>
    </row>
    <row r="13216" spans="1:8" x14ac:dyDescent="0.2">
      <c r="A13216" s="26" t="s">
        <v>779</v>
      </c>
      <c r="B13216" s="26">
        <v>45</v>
      </c>
      <c r="C13216" s="26" t="s">
        <v>19</v>
      </c>
      <c r="D13216" s="26">
        <v>110</v>
      </c>
      <c r="E13216" s="26">
        <v>85</v>
      </c>
      <c r="F13216" s="26" t="s">
        <v>81</v>
      </c>
      <c r="G13216" s="27">
        <v>36505</v>
      </c>
      <c r="H13216" s="26" t="s">
        <v>364</v>
      </c>
    </row>
    <row r="13217" spans="1:8" x14ac:dyDescent="0.2">
      <c r="A13217" s="26" t="s">
        <v>779</v>
      </c>
      <c r="B13217" s="26">
        <v>45</v>
      </c>
      <c r="C13217" s="26" t="s">
        <v>19</v>
      </c>
      <c r="D13217" s="26" t="s">
        <v>871</v>
      </c>
      <c r="E13217" s="26">
        <v>85</v>
      </c>
      <c r="F13217" s="26" t="s">
        <v>887</v>
      </c>
      <c r="G13217" s="27">
        <v>40480</v>
      </c>
      <c r="H13217" s="26" t="s">
        <v>937</v>
      </c>
    </row>
    <row r="13218" spans="1:8" x14ac:dyDescent="0.2">
      <c r="A13218" s="26" t="s">
        <v>779</v>
      </c>
      <c r="B13218" s="26">
        <v>75</v>
      </c>
      <c r="C13218" s="26" t="s">
        <v>19</v>
      </c>
      <c r="D13218" s="26">
        <v>110</v>
      </c>
      <c r="E13218" s="26">
        <v>10</v>
      </c>
      <c r="F13218" s="26" t="s">
        <v>174</v>
      </c>
      <c r="G13218" s="27">
        <v>43680</v>
      </c>
      <c r="H13218" s="26" t="s">
        <v>1495</v>
      </c>
    </row>
    <row r="13219" spans="1:8" x14ac:dyDescent="0.2">
      <c r="A13219" s="26" t="s">
        <v>779</v>
      </c>
      <c r="B13219" s="26" t="s">
        <v>870</v>
      </c>
      <c r="C13219" s="26" t="s">
        <v>19</v>
      </c>
      <c r="D13219" s="26">
        <v>80</v>
      </c>
      <c r="E13219" s="26">
        <v>85</v>
      </c>
      <c r="F13219" s="26" t="s">
        <v>42</v>
      </c>
      <c r="G13219" s="27">
        <v>36869</v>
      </c>
      <c r="H13219" s="26" t="s">
        <v>360</v>
      </c>
    </row>
    <row r="13220" spans="1:8" x14ac:dyDescent="0.2">
      <c r="A13220" s="26" t="s">
        <v>779</v>
      </c>
      <c r="B13220" s="26" t="s">
        <v>870</v>
      </c>
      <c r="C13220" s="26" t="s">
        <v>19</v>
      </c>
      <c r="D13220" s="26">
        <v>95</v>
      </c>
      <c r="E13220" s="26">
        <v>80</v>
      </c>
      <c r="F13220" s="26" t="s">
        <v>30</v>
      </c>
      <c r="G13220" s="27">
        <v>36505</v>
      </c>
      <c r="H13220" s="26" t="s">
        <v>364</v>
      </c>
    </row>
    <row r="13221" spans="1:8" x14ac:dyDescent="0.2">
      <c r="A13221" s="26" t="s">
        <v>779</v>
      </c>
      <c r="B13221" s="26" t="s">
        <v>870</v>
      </c>
      <c r="C13221" s="26" t="s">
        <v>19</v>
      </c>
      <c r="D13221" s="26">
        <v>105</v>
      </c>
      <c r="E13221" s="26">
        <v>100</v>
      </c>
      <c r="F13221" s="26" t="s">
        <v>43</v>
      </c>
      <c r="G13221" s="27">
        <v>36505</v>
      </c>
      <c r="H13221" s="26" t="s">
        <v>364</v>
      </c>
    </row>
    <row r="13222" spans="1:8" x14ac:dyDescent="0.2">
      <c r="A13222" s="26" t="s">
        <v>779</v>
      </c>
      <c r="B13222" s="26" t="s">
        <v>870</v>
      </c>
      <c r="C13222" s="26" t="s">
        <v>19</v>
      </c>
      <c r="D13222" s="26">
        <v>110</v>
      </c>
      <c r="E13222" s="26">
        <v>90</v>
      </c>
      <c r="F13222" s="26" t="s">
        <v>200</v>
      </c>
      <c r="G13222" s="27">
        <v>40480</v>
      </c>
      <c r="H13222" s="26" t="s">
        <v>937</v>
      </c>
    </row>
    <row r="13223" spans="1:8" x14ac:dyDescent="0.2">
      <c r="A13223" s="26" t="s">
        <v>779</v>
      </c>
      <c r="B13223" s="26" t="s">
        <v>870</v>
      </c>
      <c r="C13223" s="26" t="s">
        <v>19</v>
      </c>
      <c r="D13223" s="26">
        <v>120</v>
      </c>
      <c r="E13223" s="26">
        <v>90</v>
      </c>
      <c r="F13223" s="26" t="s">
        <v>938</v>
      </c>
      <c r="G13223" s="27">
        <v>40480</v>
      </c>
      <c r="H13223" s="26" t="s">
        <v>937</v>
      </c>
    </row>
    <row r="13224" spans="1:8" x14ac:dyDescent="0.2">
      <c r="A13224" s="26" t="s">
        <v>779</v>
      </c>
      <c r="B13224" s="26" t="s">
        <v>870</v>
      </c>
      <c r="C13224" s="26" t="s">
        <v>19</v>
      </c>
      <c r="D13224" s="26" t="s">
        <v>871</v>
      </c>
      <c r="E13224" s="26">
        <v>154</v>
      </c>
      <c r="F13224" s="26" t="s">
        <v>876</v>
      </c>
      <c r="G13224" s="27">
        <v>40153</v>
      </c>
      <c r="H13224" s="26" t="s">
        <v>893</v>
      </c>
    </row>
    <row r="13225" spans="1:8" x14ac:dyDescent="0.2">
      <c r="A13225" s="26" t="s">
        <v>971</v>
      </c>
      <c r="B13225" s="26">
        <v>13</v>
      </c>
      <c r="C13225" s="26" t="s">
        <v>44</v>
      </c>
      <c r="D13225" s="26">
        <v>50</v>
      </c>
      <c r="E13225" s="26">
        <v>30</v>
      </c>
      <c r="F13225" s="26" t="s">
        <v>1012</v>
      </c>
      <c r="G13225" s="27">
        <v>41182</v>
      </c>
      <c r="H13225" s="26" t="s">
        <v>1158</v>
      </c>
    </row>
    <row r="13226" spans="1:8" x14ac:dyDescent="0.2">
      <c r="A13226" s="26" t="s">
        <v>971</v>
      </c>
      <c r="B13226" s="26">
        <v>50</v>
      </c>
      <c r="C13226" s="26" t="s">
        <v>44</v>
      </c>
      <c r="D13226" s="26">
        <v>50</v>
      </c>
      <c r="E13226" s="26">
        <v>50</v>
      </c>
      <c r="F13226" s="26" t="s">
        <v>1148</v>
      </c>
      <c r="G13226" s="27">
        <v>41315</v>
      </c>
      <c r="H13226" s="26" t="s">
        <v>1174</v>
      </c>
    </row>
    <row r="13227" spans="1:8" x14ac:dyDescent="0.2">
      <c r="A13227" s="26" t="s">
        <v>971</v>
      </c>
      <c r="B13227" s="26" t="s">
        <v>870</v>
      </c>
      <c r="C13227" s="26" t="s">
        <v>44</v>
      </c>
      <c r="D13227" s="26">
        <v>50</v>
      </c>
      <c r="E13227" s="26">
        <v>50</v>
      </c>
      <c r="F13227" s="26" t="s">
        <v>1148</v>
      </c>
      <c r="G13227" s="27">
        <v>41315</v>
      </c>
      <c r="H13227" s="26" t="s">
        <v>1174</v>
      </c>
    </row>
    <row r="13228" spans="1:8" x14ac:dyDescent="0.2">
      <c r="A13228" s="26" t="s">
        <v>971</v>
      </c>
      <c r="B13228" s="26" t="s">
        <v>870</v>
      </c>
      <c r="C13228" s="26" t="s">
        <v>44</v>
      </c>
      <c r="D13228" s="26">
        <v>75</v>
      </c>
      <c r="E13228" s="26">
        <v>30</v>
      </c>
      <c r="F13228" s="26" t="s">
        <v>1221</v>
      </c>
      <c r="G13228" s="27">
        <v>43373</v>
      </c>
      <c r="H13228" s="26" t="s">
        <v>1443</v>
      </c>
    </row>
    <row r="13229" spans="1:8" x14ac:dyDescent="0.2">
      <c r="A13229" s="26" t="s">
        <v>971</v>
      </c>
      <c r="B13229" s="26">
        <v>14</v>
      </c>
      <c r="C13229" s="26" t="s">
        <v>19</v>
      </c>
      <c r="D13229" s="26">
        <v>90</v>
      </c>
      <c r="E13229" s="26">
        <v>60</v>
      </c>
      <c r="F13229" s="26" t="s">
        <v>1277</v>
      </c>
      <c r="G13229" s="27">
        <v>43373</v>
      </c>
      <c r="H13229" s="26" t="s">
        <v>1443</v>
      </c>
    </row>
    <row r="13230" spans="1:8" x14ac:dyDescent="0.2">
      <c r="A13230" s="26" t="s">
        <v>971</v>
      </c>
      <c r="B13230" s="26">
        <v>16</v>
      </c>
      <c r="C13230" s="26" t="s">
        <v>19</v>
      </c>
      <c r="D13230" s="26">
        <v>75</v>
      </c>
      <c r="E13230" s="26">
        <v>80</v>
      </c>
      <c r="F13230" s="26" t="s">
        <v>1265</v>
      </c>
      <c r="G13230" s="27">
        <v>43373</v>
      </c>
      <c r="H13230" s="26" t="s">
        <v>1443</v>
      </c>
    </row>
    <row r="13231" spans="1:8" x14ac:dyDescent="0.2">
      <c r="A13231" s="26" t="s">
        <v>971</v>
      </c>
      <c r="B13231" s="26">
        <v>40</v>
      </c>
      <c r="C13231" s="26" t="s">
        <v>19</v>
      </c>
      <c r="D13231" s="26">
        <v>90</v>
      </c>
      <c r="E13231" s="26">
        <v>140</v>
      </c>
      <c r="F13231" s="26" t="s">
        <v>1435</v>
      </c>
      <c r="G13231" s="27">
        <v>43373</v>
      </c>
      <c r="H13231" s="26" t="s">
        <v>1443</v>
      </c>
    </row>
    <row r="13232" spans="1:8" x14ac:dyDescent="0.2">
      <c r="A13232" s="26" t="s">
        <v>971</v>
      </c>
      <c r="B13232" s="26">
        <v>40</v>
      </c>
      <c r="C13232" s="26" t="s">
        <v>19</v>
      </c>
      <c r="D13232" s="26">
        <v>115</v>
      </c>
      <c r="E13232" s="26">
        <v>160</v>
      </c>
      <c r="F13232" s="26" t="s">
        <v>200</v>
      </c>
      <c r="G13232" s="27">
        <v>41182</v>
      </c>
      <c r="H13232" s="26" t="s">
        <v>1158</v>
      </c>
    </row>
    <row r="13233" spans="1:8" x14ac:dyDescent="0.2">
      <c r="A13233" s="26" t="s">
        <v>971</v>
      </c>
      <c r="B13233" s="26">
        <v>40</v>
      </c>
      <c r="C13233" s="26" t="s">
        <v>19</v>
      </c>
      <c r="D13233" s="26">
        <v>120</v>
      </c>
      <c r="E13233" s="26">
        <v>160</v>
      </c>
      <c r="F13233" s="26" t="s">
        <v>156</v>
      </c>
      <c r="G13233" s="27">
        <v>43373</v>
      </c>
      <c r="H13233" s="26" t="s">
        <v>1443</v>
      </c>
    </row>
    <row r="13234" spans="1:8" x14ac:dyDescent="0.2">
      <c r="A13234" s="26" t="s">
        <v>971</v>
      </c>
      <c r="B13234" s="26">
        <v>45</v>
      </c>
      <c r="C13234" s="26" t="s">
        <v>19</v>
      </c>
      <c r="D13234" s="26">
        <v>90</v>
      </c>
      <c r="E13234" s="26">
        <v>120</v>
      </c>
      <c r="F13234" s="26" t="s">
        <v>1060</v>
      </c>
      <c r="G13234" s="27">
        <v>41182</v>
      </c>
      <c r="H13234" s="26" t="s">
        <v>1158</v>
      </c>
    </row>
    <row r="13235" spans="1:8" x14ac:dyDescent="0.2">
      <c r="A13235" s="26" t="s">
        <v>971</v>
      </c>
      <c r="B13235" s="26">
        <v>50</v>
      </c>
      <c r="C13235" s="26" t="s">
        <v>19</v>
      </c>
      <c r="D13235" s="26">
        <v>90</v>
      </c>
      <c r="E13235" s="26">
        <v>132</v>
      </c>
      <c r="F13235" s="26" t="s">
        <v>281</v>
      </c>
      <c r="G13235" s="27">
        <v>41182</v>
      </c>
      <c r="H13235" s="26" t="s">
        <v>1158</v>
      </c>
    </row>
    <row r="13236" spans="1:8" x14ac:dyDescent="0.2">
      <c r="A13236" s="26" t="s">
        <v>971</v>
      </c>
      <c r="B13236" s="26">
        <v>50</v>
      </c>
      <c r="C13236" s="26" t="s">
        <v>19</v>
      </c>
      <c r="D13236" s="26">
        <v>105</v>
      </c>
      <c r="E13236" s="26">
        <v>100</v>
      </c>
      <c r="F13236" s="26" t="s">
        <v>75</v>
      </c>
      <c r="G13236" s="27">
        <v>43373</v>
      </c>
      <c r="H13236" s="26" t="s">
        <v>1443</v>
      </c>
    </row>
    <row r="13237" spans="1:8" x14ac:dyDescent="0.2">
      <c r="A13237" s="26" t="s">
        <v>971</v>
      </c>
      <c r="B13237" s="26">
        <v>50</v>
      </c>
      <c r="C13237" s="26" t="s">
        <v>19</v>
      </c>
      <c r="D13237" s="26" t="s">
        <v>871</v>
      </c>
      <c r="E13237" s="26">
        <v>70</v>
      </c>
      <c r="F13237" s="26" t="s">
        <v>980</v>
      </c>
      <c r="G13237" s="27">
        <v>43373</v>
      </c>
      <c r="H13237" s="26" t="s">
        <v>1443</v>
      </c>
    </row>
    <row r="13238" spans="1:8" x14ac:dyDescent="0.2">
      <c r="A13238" s="26" t="s">
        <v>971</v>
      </c>
      <c r="B13238" s="26">
        <v>60</v>
      </c>
      <c r="C13238" s="26" t="s">
        <v>19</v>
      </c>
      <c r="D13238" s="26">
        <v>90</v>
      </c>
      <c r="E13238" s="26">
        <v>80</v>
      </c>
      <c r="F13238" s="26" t="s">
        <v>281</v>
      </c>
      <c r="G13238" s="27">
        <v>43373</v>
      </c>
      <c r="H13238" s="26" t="s">
        <v>1443</v>
      </c>
    </row>
    <row r="13239" spans="1:8" x14ac:dyDescent="0.2">
      <c r="A13239" s="26" t="s">
        <v>971</v>
      </c>
      <c r="B13239" s="26">
        <v>65</v>
      </c>
      <c r="C13239" s="26" t="s">
        <v>19</v>
      </c>
      <c r="D13239" s="26">
        <v>90</v>
      </c>
      <c r="E13239" s="26">
        <v>88</v>
      </c>
      <c r="F13239" s="26" t="s">
        <v>122</v>
      </c>
      <c r="G13239" s="27">
        <v>41182</v>
      </c>
      <c r="H13239" s="26" t="s">
        <v>1158</v>
      </c>
    </row>
    <row r="13240" spans="1:8" x14ac:dyDescent="0.2">
      <c r="A13240" s="26" t="s">
        <v>971</v>
      </c>
      <c r="B13240" s="26">
        <v>70</v>
      </c>
      <c r="C13240" s="26" t="s">
        <v>19</v>
      </c>
      <c r="D13240" s="26">
        <v>110</v>
      </c>
      <c r="E13240" s="26">
        <v>70</v>
      </c>
      <c r="F13240" s="26" t="s">
        <v>837</v>
      </c>
      <c r="G13240" s="27">
        <v>43373</v>
      </c>
      <c r="H13240" s="26" t="s">
        <v>1443</v>
      </c>
    </row>
    <row r="13241" spans="1:8" x14ac:dyDescent="0.2">
      <c r="A13241" s="26" t="s">
        <v>971</v>
      </c>
      <c r="B13241" s="26">
        <v>75</v>
      </c>
      <c r="C13241" s="26" t="s">
        <v>19</v>
      </c>
      <c r="D13241" s="26">
        <v>90</v>
      </c>
      <c r="E13241" s="26">
        <v>60</v>
      </c>
      <c r="F13241" s="26" t="s">
        <v>122</v>
      </c>
      <c r="G13241" s="27">
        <v>43373</v>
      </c>
      <c r="H13241" s="26" t="s">
        <v>1443</v>
      </c>
    </row>
    <row r="13242" spans="1:8" x14ac:dyDescent="0.2">
      <c r="A13242" s="26" t="s">
        <v>971</v>
      </c>
      <c r="B13242" s="26" t="s">
        <v>870</v>
      </c>
      <c r="C13242" s="26" t="s">
        <v>19</v>
      </c>
      <c r="D13242" s="26">
        <v>75</v>
      </c>
      <c r="E13242" s="26">
        <v>80</v>
      </c>
      <c r="F13242" s="26" t="s">
        <v>1265</v>
      </c>
      <c r="G13242" s="27">
        <v>43373</v>
      </c>
      <c r="H13242" s="26" t="s">
        <v>1443</v>
      </c>
    </row>
    <row r="13243" spans="1:8" x14ac:dyDescent="0.2">
      <c r="A13243" s="26" t="s">
        <v>971</v>
      </c>
      <c r="B13243" s="26" t="s">
        <v>870</v>
      </c>
      <c r="C13243" s="26" t="s">
        <v>19</v>
      </c>
      <c r="D13243" s="26">
        <v>90</v>
      </c>
      <c r="E13243" s="26">
        <v>140</v>
      </c>
      <c r="F13243" s="26" t="s">
        <v>1435</v>
      </c>
      <c r="G13243" s="27">
        <v>43373</v>
      </c>
      <c r="H13243" s="26" t="s">
        <v>1443</v>
      </c>
    </row>
    <row r="13244" spans="1:8" x14ac:dyDescent="0.2">
      <c r="A13244" s="26" t="s">
        <v>971</v>
      </c>
      <c r="B13244" s="26" t="s">
        <v>870</v>
      </c>
      <c r="C13244" s="26" t="s">
        <v>19</v>
      </c>
      <c r="D13244" s="26">
        <v>105</v>
      </c>
      <c r="E13244" s="26">
        <v>100</v>
      </c>
      <c r="F13244" s="26" t="s">
        <v>75</v>
      </c>
      <c r="G13244" s="27">
        <v>43373</v>
      </c>
      <c r="H13244" s="26" t="s">
        <v>1443</v>
      </c>
    </row>
    <row r="13245" spans="1:8" x14ac:dyDescent="0.2">
      <c r="A13245" s="26" t="s">
        <v>971</v>
      </c>
      <c r="B13245" s="26" t="s">
        <v>870</v>
      </c>
      <c r="C13245" s="26" t="s">
        <v>19</v>
      </c>
      <c r="D13245" s="26">
        <v>110</v>
      </c>
      <c r="E13245" s="26">
        <v>70</v>
      </c>
      <c r="F13245" s="26" t="s">
        <v>837</v>
      </c>
      <c r="G13245" s="27">
        <v>43373</v>
      </c>
      <c r="H13245" s="26" t="s">
        <v>1443</v>
      </c>
    </row>
    <row r="13246" spans="1:8" x14ac:dyDescent="0.2">
      <c r="A13246" s="26" t="s">
        <v>971</v>
      </c>
      <c r="B13246" s="26" t="s">
        <v>870</v>
      </c>
      <c r="C13246" s="26" t="s">
        <v>19</v>
      </c>
      <c r="D13246" s="26">
        <v>115</v>
      </c>
      <c r="E13246" s="26">
        <v>160</v>
      </c>
      <c r="F13246" s="26" t="s">
        <v>200</v>
      </c>
      <c r="G13246" s="27">
        <v>41182</v>
      </c>
      <c r="H13246" s="26" t="s">
        <v>1158</v>
      </c>
    </row>
    <row r="13247" spans="1:8" x14ac:dyDescent="0.2">
      <c r="A13247" s="26" t="s">
        <v>971</v>
      </c>
      <c r="B13247" s="26" t="s">
        <v>870</v>
      </c>
      <c r="C13247" s="26" t="s">
        <v>19</v>
      </c>
      <c r="D13247" s="26">
        <v>120</v>
      </c>
      <c r="E13247" s="26">
        <v>160</v>
      </c>
      <c r="F13247" s="26" t="s">
        <v>156</v>
      </c>
      <c r="G13247" s="27">
        <v>43373</v>
      </c>
      <c r="H13247" s="26" t="s">
        <v>1443</v>
      </c>
    </row>
    <row r="13248" spans="1:8" x14ac:dyDescent="0.2">
      <c r="A13248" s="26" t="s">
        <v>971</v>
      </c>
      <c r="B13248" s="26" t="s">
        <v>870</v>
      </c>
      <c r="C13248" s="26" t="s">
        <v>19</v>
      </c>
      <c r="D13248" s="26" t="s">
        <v>871</v>
      </c>
      <c r="E13248" s="26">
        <v>120</v>
      </c>
      <c r="F13248" s="26" t="s">
        <v>351</v>
      </c>
      <c r="G13248" s="27">
        <v>41504</v>
      </c>
      <c r="H13248" s="26" t="s">
        <v>1193</v>
      </c>
    </row>
    <row r="13249" spans="1:8" x14ac:dyDescent="0.2">
      <c r="A13249" s="26" t="s">
        <v>801</v>
      </c>
      <c r="B13249" s="26">
        <v>13</v>
      </c>
      <c r="C13249" s="26" t="s">
        <v>44</v>
      </c>
      <c r="D13249" s="26">
        <v>60</v>
      </c>
      <c r="E13249" s="26">
        <v>30</v>
      </c>
      <c r="F13249" s="26" t="s">
        <v>714</v>
      </c>
      <c r="G13249" s="27">
        <v>40223</v>
      </c>
      <c r="H13249" s="26" t="s">
        <v>907</v>
      </c>
    </row>
    <row r="13250" spans="1:8" x14ac:dyDescent="0.2">
      <c r="A13250" s="26" t="s">
        <v>801</v>
      </c>
      <c r="B13250" s="26">
        <v>50</v>
      </c>
      <c r="C13250" s="26" t="s">
        <v>44</v>
      </c>
      <c r="D13250" s="26">
        <v>50</v>
      </c>
      <c r="E13250" s="26">
        <v>45</v>
      </c>
      <c r="F13250" s="26" t="s">
        <v>1148</v>
      </c>
      <c r="G13250" s="27">
        <v>41315</v>
      </c>
      <c r="H13250" s="26" t="s">
        <v>1174</v>
      </c>
    </row>
    <row r="13251" spans="1:8" x14ac:dyDescent="0.2">
      <c r="A13251" s="26" t="s">
        <v>801</v>
      </c>
      <c r="B13251" s="26">
        <v>55</v>
      </c>
      <c r="C13251" s="26" t="s">
        <v>44</v>
      </c>
      <c r="D13251" s="26">
        <v>55</v>
      </c>
      <c r="E13251" s="26">
        <v>35</v>
      </c>
      <c r="F13251" s="26" t="s">
        <v>50</v>
      </c>
      <c r="G13251" s="27">
        <v>37373</v>
      </c>
      <c r="H13251" s="26" t="s">
        <v>411</v>
      </c>
    </row>
    <row r="13252" spans="1:8" x14ac:dyDescent="0.2">
      <c r="A13252" s="26" t="s">
        <v>801</v>
      </c>
      <c r="B13252" s="26" t="s">
        <v>870</v>
      </c>
      <c r="C13252" s="26" t="s">
        <v>44</v>
      </c>
      <c r="D13252" s="26">
        <v>50</v>
      </c>
      <c r="E13252" s="26">
        <v>45</v>
      </c>
      <c r="F13252" s="26" t="s">
        <v>1148</v>
      </c>
      <c r="G13252" s="27">
        <v>41315</v>
      </c>
      <c r="H13252" s="26" t="s">
        <v>1174</v>
      </c>
    </row>
    <row r="13253" spans="1:8" x14ac:dyDescent="0.2">
      <c r="A13253" s="26" t="s">
        <v>801</v>
      </c>
      <c r="B13253" s="26" t="s">
        <v>870</v>
      </c>
      <c r="C13253" s="26" t="s">
        <v>44</v>
      </c>
      <c r="D13253" s="26">
        <v>55</v>
      </c>
      <c r="E13253" s="26">
        <v>35</v>
      </c>
      <c r="F13253" s="26" t="s">
        <v>50</v>
      </c>
      <c r="G13253" s="27">
        <v>37373</v>
      </c>
      <c r="H13253" s="26" t="s">
        <v>411</v>
      </c>
    </row>
    <row r="13254" spans="1:8" x14ac:dyDescent="0.2">
      <c r="A13254" s="26" t="s">
        <v>801</v>
      </c>
      <c r="B13254" s="26" t="s">
        <v>870</v>
      </c>
      <c r="C13254" s="26" t="s">
        <v>44</v>
      </c>
      <c r="D13254" s="26">
        <v>60</v>
      </c>
      <c r="E13254" s="26">
        <v>30</v>
      </c>
      <c r="F13254" s="26" t="s">
        <v>714</v>
      </c>
      <c r="G13254" s="27">
        <v>40223</v>
      </c>
      <c r="H13254" s="26" t="s">
        <v>907</v>
      </c>
    </row>
    <row r="13255" spans="1:8" x14ac:dyDescent="0.2">
      <c r="A13255" s="26" t="s">
        <v>801</v>
      </c>
      <c r="B13255" s="26" t="s">
        <v>870</v>
      </c>
      <c r="C13255" s="26" t="s">
        <v>44</v>
      </c>
      <c r="D13255" s="26">
        <v>70</v>
      </c>
      <c r="E13255" s="26">
        <v>25</v>
      </c>
      <c r="F13255" s="26" t="s">
        <v>1221</v>
      </c>
      <c r="G13255" s="27">
        <v>42369</v>
      </c>
      <c r="H13255" s="26" t="s">
        <v>1293</v>
      </c>
    </row>
    <row r="13256" spans="1:8" x14ac:dyDescent="0.2">
      <c r="A13256" s="26" t="s">
        <v>801</v>
      </c>
      <c r="B13256" s="26" t="s">
        <v>870</v>
      </c>
      <c r="C13256" s="26" t="s">
        <v>44</v>
      </c>
      <c r="D13256" s="26">
        <v>75</v>
      </c>
      <c r="E13256" s="26">
        <v>25</v>
      </c>
      <c r="F13256" s="26" t="s">
        <v>1221</v>
      </c>
      <c r="G13256" s="27">
        <v>42978</v>
      </c>
      <c r="H13256" s="26" t="s">
        <v>1406</v>
      </c>
    </row>
    <row r="13257" spans="1:8" x14ac:dyDescent="0.2">
      <c r="A13257" s="26" t="s">
        <v>801</v>
      </c>
      <c r="B13257" s="26" t="s">
        <v>870</v>
      </c>
      <c r="C13257" s="26" t="s">
        <v>44</v>
      </c>
      <c r="D13257" s="26">
        <v>100</v>
      </c>
      <c r="E13257" s="26">
        <v>60</v>
      </c>
      <c r="F13257" s="26" t="s">
        <v>1150</v>
      </c>
      <c r="G13257" s="27">
        <v>42245</v>
      </c>
      <c r="H13257" s="26" t="s">
        <v>1284</v>
      </c>
    </row>
    <row r="13258" spans="1:8" x14ac:dyDescent="0.2">
      <c r="A13258" s="26" t="s">
        <v>801</v>
      </c>
      <c r="B13258" s="26">
        <v>14</v>
      </c>
      <c r="C13258" s="26" t="s">
        <v>19</v>
      </c>
      <c r="D13258" s="26">
        <v>65</v>
      </c>
      <c r="E13258" s="26">
        <v>55</v>
      </c>
      <c r="F13258" s="26" t="s">
        <v>1233</v>
      </c>
      <c r="G13258" s="27">
        <v>42245</v>
      </c>
      <c r="H13258" s="26" t="s">
        <v>1284</v>
      </c>
    </row>
    <row r="13259" spans="1:8" x14ac:dyDescent="0.2">
      <c r="A13259" s="26" t="s">
        <v>801</v>
      </c>
      <c r="B13259" s="26">
        <v>16</v>
      </c>
      <c r="C13259" s="26" t="s">
        <v>19</v>
      </c>
      <c r="D13259" s="26">
        <v>75</v>
      </c>
      <c r="E13259" s="26">
        <v>100</v>
      </c>
      <c r="F13259" s="26" t="s">
        <v>561</v>
      </c>
      <c r="G13259" s="27">
        <v>38277</v>
      </c>
      <c r="H13259" s="26" t="s">
        <v>46</v>
      </c>
    </row>
    <row r="13260" spans="1:8" x14ac:dyDescent="0.2">
      <c r="A13260" s="26" t="s">
        <v>801</v>
      </c>
      <c r="B13260" s="26">
        <v>16</v>
      </c>
      <c r="C13260" s="26" t="s">
        <v>19</v>
      </c>
      <c r="D13260" s="26">
        <v>80</v>
      </c>
      <c r="E13260" s="26">
        <v>110</v>
      </c>
      <c r="F13260" s="26" t="s">
        <v>966</v>
      </c>
      <c r="G13260" s="27">
        <v>40719</v>
      </c>
      <c r="H13260" s="26" t="s">
        <v>967</v>
      </c>
    </row>
    <row r="13261" spans="1:8" x14ac:dyDescent="0.2">
      <c r="A13261" s="26" t="s">
        <v>801</v>
      </c>
      <c r="B13261" s="26">
        <v>40</v>
      </c>
      <c r="C13261" s="26" t="s">
        <v>19</v>
      </c>
      <c r="D13261" s="26">
        <v>70</v>
      </c>
      <c r="E13261" s="26">
        <v>88</v>
      </c>
      <c r="F13261" s="26" t="s">
        <v>77</v>
      </c>
      <c r="G13261" s="27">
        <v>35119</v>
      </c>
      <c r="H13261" s="26" t="s">
        <v>224</v>
      </c>
    </row>
    <row r="13262" spans="1:8" x14ac:dyDescent="0.2">
      <c r="A13262" s="26" t="s">
        <v>801</v>
      </c>
      <c r="B13262" s="26">
        <v>40</v>
      </c>
      <c r="C13262" s="26" t="s">
        <v>19</v>
      </c>
      <c r="D13262" s="26">
        <v>80</v>
      </c>
      <c r="E13262" s="26">
        <v>115</v>
      </c>
      <c r="F13262" s="26" t="s">
        <v>79</v>
      </c>
      <c r="G13262" s="27">
        <v>35861</v>
      </c>
      <c r="H13262" s="26" t="s">
        <v>8</v>
      </c>
    </row>
    <row r="13263" spans="1:8" x14ac:dyDescent="0.2">
      <c r="A13263" s="26" t="s">
        <v>801</v>
      </c>
      <c r="B13263" s="26">
        <v>40</v>
      </c>
      <c r="C13263" s="26" t="s">
        <v>19</v>
      </c>
      <c r="D13263" s="26">
        <v>90</v>
      </c>
      <c r="E13263" s="26">
        <v>110</v>
      </c>
      <c r="F13263" s="26" t="s">
        <v>341</v>
      </c>
      <c r="G13263" s="27">
        <v>34175</v>
      </c>
      <c r="H13263" s="26" t="s">
        <v>27</v>
      </c>
    </row>
    <row r="13264" spans="1:8" x14ac:dyDescent="0.2">
      <c r="A13264" s="26" t="s">
        <v>801</v>
      </c>
      <c r="B13264" s="26">
        <v>40</v>
      </c>
      <c r="C13264" s="26" t="s">
        <v>19</v>
      </c>
      <c r="D13264" s="26">
        <v>95</v>
      </c>
      <c r="E13264" s="26">
        <v>120</v>
      </c>
      <c r="F13264" s="26" t="s">
        <v>1435</v>
      </c>
      <c r="G13264" s="27">
        <v>44012</v>
      </c>
      <c r="H13264" s="26" t="s">
        <v>1560</v>
      </c>
    </row>
    <row r="13265" spans="1:8" x14ac:dyDescent="0.2">
      <c r="A13265" s="26" t="s">
        <v>801</v>
      </c>
      <c r="B13265" s="26">
        <v>40</v>
      </c>
      <c r="C13265" s="26" t="s">
        <v>19</v>
      </c>
      <c r="D13265" s="26">
        <v>110</v>
      </c>
      <c r="E13265" s="26">
        <v>120</v>
      </c>
      <c r="F13265" s="26" t="s">
        <v>65</v>
      </c>
      <c r="G13265" s="27">
        <v>44561</v>
      </c>
      <c r="H13265" s="26" t="s">
        <v>1594</v>
      </c>
    </row>
    <row r="13266" spans="1:8" x14ac:dyDescent="0.2">
      <c r="A13266" s="26" t="s">
        <v>801</v>
      </c>
      <c r="B13266" s="26">
        <v>40</v>
      </c>
      <c r="C13266" s="26" t="s">
        <v>19</v>
      </c>
      <c r="D13266" s="26">
        <v>115</v>
      </c>
      <c r="E13266" s="26">
        <v>125</v>
      </c>
      <c r="F13266" s="26" t="s">
        <v>200</v>
      </c>
      <c r="G13266" s="27">
        <v>42245</v>
      </c>
      <c r="H13266" s="26" t="s">
        <v>1284</v>
      </c>
    </row>
    <row r="13267" spans="1:8" x14ac:dyDescent="0.2">
      <c r="A13267" s="26" t="s">
        <v>801</v>
      </c>
      <c r="B13267" s="26">
        <v>40</v>
      </c>
      <c r="C13267" s="26" t="s">
        <v>19</v>
      </c>
      <c r="D13267" s="26">
        <v>120</v>
      </c>
      <c r="E13267" s="26">
        <v>85</v>
      </c>
      <c r="F13267" s="26" t="s">
        <v>200</v>
      </c>
      <c r="G13267" s="27">
        <v>42028</v>
      </c>
      <c r="H13267" s="26" t="s">
        <v>1260</v>
      </c>
    </row>
    <row r="13268" spans="1:8" x14ac:dyDescent="0.2">
      <c r="A13268" s="26" t="s">
        <v>801</v>
      </c>
      <c r="B13268" s="26">
        <v>40</v>
      </c>
      <c r="C13268" s="26" t="s">
        <v>19</v>
      </c>
      <c r="D13268" s="26">
        <v>125</v>
      </c>
      <c r="E13268" s="26">
        <v>75</v>
      </c>
      <c r="F13268" s="26" t="s">
        <v>1393</v>
      </c>
      <c r="G13268" s="27">
        <v>44541</v>
      </c>
      <c r="H13268" s="26" t="s">
        <v>1595</v>
      </c>
    </row>
    <row r="13269" spans="1:8" x14ac:dyDescent="0.2">
      <c r="A13269" s="26" t="s">
        <v>801</v>
      </c>
      <c r="B13269" s="26">
        <v>40</v>
      </c>
      <c r="C13269" s="26" t="s">
        <v>19</v>
      </c>
      <c r="D13269" s="26" t="s">
        <v>871</v>
      </c>
      <c r="E13269" s="26">
        <v>110</v>
      </c>
      <c r="F13269" s="26" t="s">
        <v>926</v>
      </c>
      <c r="G13269" s="27">
        <v>40719</v>
      </c>
      <c r="H13269" s="26" t="s">
        <v>967</v>
      </c>
    </row>
    <row r="13270" spans="1:8" x14ac:dyDescent="0.2">
      <c r="A13270" s="26" t="s">
        <v>801</v>
      </c>
      <c r="B13270" s="26">
        <v>45</v>
      </c>
      <c r="C13270" s="26" t="s">
        <v>19</v>
      </c>
      <c r="D13270" s="26">
        <v>80</v>
      </c>
      <c r="E13270" s="26">
        <v>95</v>
      </c>
      <c r="F13270" s="26" t="s">
        <v>79</v>
      </c>
      <c r="G13270" s="27">
        <v>37948</v>
      </c>
      <c r="H13270" s="26" t="s">
        <v>105</v>
      </c>
    </row>
    <row r="13271" spans="1:8" x14ac:dyDescent="0.2">
      <c r="A13271" s="26" t="s">
        <v>801</v>
      </c>
      <c r="B13271" s="26">
        <v>45</v>
      </c>
      <c r="C13271" s="26" t="s">
        <v>19</v>
      </c>
      <c r="D13271" s="26">
        <v>110</v>
      </c>
      <c r="E13271" s="26">
        <v>110</v>
      </c>
      <c r="F13271" s="26" t="s">
        <v>200</v>
      </c>
      <c r="G13271" s="27">
        <v>42978</v>
      </c>
      <c r="H13271" s="26" t="s">
        <v>1406</v>
      </c>
    </row>
    <row r="13272" spans="1:8" x14ac:dyDescent="0.2">
      <c r="A13272" s="26" t="s">
        <v>801</v>
      </c>
      <c r="B13272" s="26">
        <v>45</v>
      </c>
      <c r="C13272" s="26" t="s">
        <v>19</v>
      </c>
      <c r="D13272" s="26" t="s">
        <v>871</v>
      </c>
      <c r="E13272" s="26">
        <v>100</v>
      </c>
      <c r="F13272" s="26" t="s">
        <v>887</v>
      </c>
      <c r="G13272" s="27">
        <v>40138</v>
      </c>
      <c r="H13272" s="26" t="s">
        <v>881</v>
      </c>
    </row>
    <row r="13273" spans="1:8" x14ac:dyDescent="0.2">
      <c r="A13273" s="26" t="s">
        <v>801</v>
      </c>
      <c r="B13273" s="26">
        <v>50</v>
      </c>
      <c r="C13273" s="26" t="s">
        <v>19</v>
      </c>
      <c r="D13273" s="26">
        <v>50</v>
      </c>
      <c r="E13273" s="26">
        <v>25</v>
      </c>
      <c r="F13273" s="26" t="s">
        <v>412</v>
      </c>
      <c r="G13273" s="27">
        <v>37373</v>
      </c>
      <c r="H13273" s="26" t="s">
        <v>411</v>
      </c>
    </row>
    <row r="13274" spans="1:8" x14ac:dyDescent="0.2">
      <c r="A13274" s="26" t="s">
        <v>801</v>
      </c>
      <c r="B13274" s="26">
        <v>50</v>
      </c>
      <c r="C13274" s="26" t="s">
        <v>19</v>
      </c>
      <c r="D13274" s="26">
        <v>85</v>
      </c>
      <c r="E13274" s="26">
        <v>110</v>
      </c>
      <c r="F13274" s="26" t="s">
        <v>625</v>
      </c>
      <c r="G13274" s="27">
        <v>41315</v>
      </c>
      <c r="H13274" s="26" t="s">
        <v>1174</v>
      </c>
    </row>
    <row r="13275" spans="1:8" x14ac:dyDescent="0.2">
      <c r="A13275" s="26" t="s">
        <v>801</v>
      </c>
      <c r="B13275" s="26">
        <v>50</v>
      </c>
      <c r="C13275" s="26" t="s">
        <v>19</v>
      </c>
      <c r="D13275" s="26" t="s">
        <v>871</v>
      </c>
      <c r="E13275" s="26">
        <v>95</v>
      </c>
      <c r="F13275" s="26" t="s">
        <v>887</v>
      </c>
      <c r="G13275" s="27">
        <v>43127</v>
      </c>
      <c r="H13275" s="26" t="s">
        <v>1415</v>
      </c>
    </row>
    <row r="13276" spans="1:8" x14ac:dyDescent="0.2">
      <c r="A13276" s="26" t="s">
        <v>801</v>
      </c>
      <c r="B13276" s="26">
        <v>55</v>
      </c>
      <c r="C13276" s="26" t="s">
        <v>19</v>
      </c>
      <c r="D13276" s="26">
        <v>115</v>
      </c>
      <c r="E13276" s="26">
        <v>95</v>
      </c>
      <c r="F13276" s="26" t="s">
        <v>897</v>
      </c>
      <c r="G13276" s="27">
        <v>40755</v>
      </c>
      <c r="H13276" s="26" t="s">
        <v>970</v>
      </c>
    </row>
    <row r="13277" spans="1:8" x14ac:dyDescent="0.2">
      <c r="A13277" s="26" t="s">
        <v>801</v>
      </c>
      <c r="B13277" s="26">
        <v>60</v>
      </c>
      <c r="C13277" s="26" t="s">
        <v>19</v>
      </c>
      <c r="D13277" s="26">
        <v>85</v>
      </c>
      <c r="E13277" s="26">
        <v>60</v>
      </c>
      <c r="F13277" s="26" t="s">
        <v>1339</v>
      </c>
      <c r="G13277" s="27">
        <v>42659</v>
      </c>
      <c r="H13277" s="26" t="s">
        <v>1338</v>
      </c>
    </row>
    <row r="13278" spans="1:8" x14ac:dyDescent="0.2">
      <c r="A13278" s="26" t="s">
        <v>801</v>
      </c>
      <c r="B13278" s="26">
        <v>65</v>
      </c>
      <c r="C13278" s="26" t="s">
        <v>19</v>
      </c>
      <c r="D13278" s="26">
        <v>70</v>
      </c>
      <c r="E13278" s="26">
        <v>51</v>
      </c>
      <c r="F13278" s="26" t="s">
        <v>285</v>
      </c>
      <c r="G13278" s="27">
        <v>42861</v>
      </c>
      <c r="H13278" s="26" t="s">
        <v>1364</v>
      </c>
    </row>
    <row r="13279" spans="1:8" x14ac:dyDescent="0.2">
      <c r="A13279" s="26" t="s">
        <v>801</v>
      </c>
      <c r="B13279" s="26">
        <v>65</v>
      </c>
      <c r="C13279" s="26" t="s">
        <v>19</v>
      </c>
      <c r="D13279" s="26">
        <v>75</v>
      </c>
      <c r="E13279" s="26">
        <v>54</v>
      </c>
      <c r="F13279" s="26" t="s">
        <v>89</v>
      </c>
      <c r="G13279" s="27">
        <v>36218</v>
      </c>
      <c r="H13279" s="26" t="s">
        <v>262</v>
      </c>
    </row>
    <row r="13280" spans="1:8" x14ac:dyDescent="0.2">
      <c r="A13280" s="26" t="s">
        <v>801</v>
      </c>
      <c r="B13280" s="26">
        <v>65</v>
      </c>
      <c r="C13280" s="26" t="s">
        <v>19</v>
      </c>
      <c r="D13280" s="26">
        <v>90</v>
      </c>
      <c r="E13280" s="26">
        <v>55</v>
      </c>
      <c r="F13280" s="26" t="s">
        <v>122</v>
      </c>
      <c r="G13280" s="27">
        <v>40832</v>
      </c>
      <c r="H13280" s="26" t="s">
        <v>993</v>
      </c>
    </row>
    <row r="13281" spans="1:8" x14ac:dyDescent="0.2">
      <c r="A13281" s="26" t="s">
        <v>801</v>
      </c>
      <c r="B13281" s="26">
        <v>65</v>
      </c>
      <c r="C13281" s="26" t="s">
        <v>19</v>
      </c>
      <c r="D13281" s="26">
        <v>125</v>
      </c>
      <c r="E13281" s="26">
        <v>60</v>
      </c>
      <c r="F13281" s="26" t="s">
        <v>87</v>
      </c>
      <c r="G13281" s="27">
        <v>40719</v>
      </c>
      <c r="H13281" s="26" t="s">
        <v>967</v>
      </c>
    </row>
    <row r="13282" spans="1:8" x14ac:dyDescent="0.2">
      <c r="A13282" s="26" t="s">
        <v>801</v>
      </c>
      <c r="B13282" s="26">
        <v>70</v>
      </c>
      <c r="C13282" s="26" t="s">
        <v>19</v>
      </c>
      <c r="D13282" s="26">
        <v>70</v>
      </c>
      <c r="E13282" s="26">
        <v>51</v>
      </c>
      <c r="F13282" s="26" t="s">
        <v>285</v>
      </c>
      <c r="G13282" s="27">
        <v>43316</v>
      </c>
      <c r="H13282" s="26" t="s">
        <v>1426</v>
      </c>
    </row>
    <row r="13283" spans="1:8" x14ac:dyDescent="0.2">
      <c r="A13283" s="26" t="s">
        <v>801</v>
      </c>
      <c r="B13283" s="26">
        <v>70</v>
      </c>
      <c r="C13283" s="26" t="s">
        <v>19</v>
      </c>
      <c r="D13283" s="26">
        <v>90</v>
      </c>
      <c r="E13283" s="26">
        <v>45</v>
      </c>
      <c r="F13283" s="26" t="s">
        <v>122</v>
      </c>
      <c r="G13283" s="27">
        <v>42245</v>
      </c>
      <c r="H13283" s="26" t="s">
        <v>1284</v>
      </c>
    </row>
    <row r="13284" spans="1:8" x14ac:dyDescent="0.2">
      <c r="A13284" s="26" t="s">
        <v>801</v>
      </c>
      <c r="B13284" s="26">
        <v>70</v>
      </c>
      <c r="C13284" s="26" t="s">
        <v>19</v>
      </c>
      <c r="D13284" s="26">
        <v>105</v>
      </c>
      <c r="E13284" s="26">
        <v>45</v>
      </c>
      <c r="F13284" s="26" t="s">
        <v>174</v>
      </c>
      <c r="G13284" s="27">
        <v>42931</v>
      </c>
      <c r="H13284" s="26" t="s">
        <v>1376</v>
      </c>
    </row>
    <row r="13285" spans="1:8" x14ac:dyDescent="0.2">
      <c r="A13285" s="26" t="s">
        <v>801</v>
      </c>
      <c r="B13285" s="26">
        <v>70</v>
      </c>
      <c r="C13285" s="26" t="s">
        <v>19</v>
      </c>
      <c r="D13285" s="26">
        <v>110</v>
      </c>
      <c r="E13285" s="26">
        <v>57</v>
      </c>
      <c r="F13285" s="26" t="s">
        <v>837</v>
      </c>
      <c r="G13285" s="27">
        <v>42978</v>
      </c>
      <c r="H13285" s="26" t="s">
        <v>1406</v>
      </c>
    </row>
    <row r="13286" spans="1:8" x14ac:dyDescent="0.2">
      <c r="A13286" s="26" t="s">
        <v>801</v>
      </c>
      <c r="B13286" s="26">
        <v>70</v>
      </c>
      <c r="C13286" s="26" t="s">
        <v>19</v>
      </c>
      <c r="D13286" s="26">
        <v>115</v>
      </c>
      <c r="E13286" s="26">
        <v>60</v>
      </c>
      <c r="F13286" s="26" t="s">
        <v>174</v>
      </c>
      <c r="G13286" s="27">
        <v>42245</v>
      </c>
      <c r="H13286" s="26" t="s">
        <v>1284</v>
      </c>
    </row>
    <row r="13287" spans="1:8" x14ac:dyDescent="0.2">
      <c r="A13287" s="26" t="s">
        <v>801</v>
      </c>
      <c r="B13287" s="26">
        <v>70</v>
      </c>
      <c r="C13287" s="26" t="s">
        <v>19</v>
      </c>
      <c r="D13287" s="26">
        <v>125</v>
      </c>
      <c r="E13287" s="26">
        <v>55</v>
      </c>
      <c r="F13287" s="26" t="s">
        <v>174</v>
      </c>
      <c r="G13287" s="27">
        <v>41315</v>
      </c>
      <c r="H13287" s="26" t="s">
        <v>1174</v>
      </c>
    </row>
    <row r="13288" spans="1:8" x14ac:dyDescent="0.2">
      <c r="A13288" s="26" t="s">
        <v>801</v>
      </c>
      <c r="B13288" s="26">
        <v>75</v>
      </c>
      <c r="C13288" s="26" t="s">
        <v>19</v>
      </c>
      <c r="D13288" s="26">
        <v>75</v>
      </c>
      <c r="E13288" s="26">
        <v>27</v>
      </c>
      <c r="F13288" s="26" t="s">
        <v>89</v>
      </c>
      <c r="G13288" s="27">
        <v>40719</v>
      </c>
      <c r="H13288" s="26" t="s">
        <v>967</v>
      </c>
    </row>
    <row r="13289" spans="1:8" x14ac:dyDescent="0.2">
      <c r="A13289" s="26" t="s">
        <v>801</v>
      </c>
      <c r="B13289" s="26">
        <v>75</v>
      </c>
      <c r="C13289" s="26" t="s">
        <v>19</v>
      </c>
      <c r="D13289" s="26">
        <v>90</v>
      </c>
      <c r="E13289" s="26">
        <v>55</v>
      </c>
      <c r="F13289" s="26" t="s">
        <v>91</v>
      </c>
      <c r="G13289" s="27">
        <v>37373</v>
      </c>
      <c r="H13289" s="26" t="s">
        <v>411</v>
      </c>
    </row>
    <row r="13290" spans="1:8" x14ac:dyDescent="0.2">
      <c r="A13290" s="26" t="s">
        <v>801</v>
      </c>
      <c r="B13290" s="26">
        <v>75</v>
      </c>
      <c r="C13290" s="26" t="s">
        <v>19</v>
      </c>
      <c r="D13290" s="26">
        <v>100</v>
      </c>
      <c r="E13290" s="26">
        <v>40</v>
      </c>
      <c r="F13290" s="26" t="s">
        <v>174</v>
      </c>
      <c r="G13290" s="27">
        <v>44012</v>
      </c>
      <c r="H13290" s="26" t="s">
        <v>1560</v>
      </c>
    </row>
    <row r="13291" spans="1:8" x14ac:dyDescent="0.2">
      <c r="A13291" s="26" t="s">
        <v>801</v>
      </c>
      <c r="B13291" s="26">
        <v>75</v>
      </c>
      <c r="C13291" s="26" t="s">
        <v>19</v>
      </c>
      <c r="D13291" s="26">
        <v>105</v>
      </c>
      <c r="E13291" s="26">
        <v>45</v>
      </c>
      <c r="F13291" s="26" t="s">
        <v>837</v>
      </c>
      <c r="G13291" s="27">
        <v>44012</v>
      </c>
      <c r="H13291" s="26" t="s">
        <v>1560</v>
      </c>
    </row>
    <row r="13292" spans="1:8" x14ac:dyDescent="0.2">
      <c r="A13292" s="26" t="s">
        <v>801</v>
      </c>
      <c r="B13292" s="26">
        <v>80</v>
      </c>
      <c r="C13292" s="26" t="s">
        <v>19</v>
      </c>
      <c r="D13292" s="26">
        <v>80</v>
      </c>
      <c r="E13292" s="26">
        <v>35</v>
      </c>
      <c r="F13292" s="26" t="s">
        <v>26</v>
      </c>
      <c r="G13292" s="27">
        <v>40250</v>
      </c>
      <c r="H13292" s="26" t="s">
        <v>909</v>
      </c>
    </row>
    <row r="13293" spans="1:8" x14ac:dyDescent="0.2">
      <c r="A13293" s="26" t="s">
        <v>801</v>
      </c>
      <c r="B13293" s="26" t="s">
        <v>870</v>
      </c>
      <c r="C13293" s="26" t="s">
        <v>19</v>
      </c>
      <c r="D13293" s="26">
        <v>50</v>
      </c>
      <c r="E13293" s="26">
        <v>25</v>
      </c>
      <c r="F13293" s="26" t="s">
        <v>412</v>
      </c>
      <c r="G13293" s="27">
        <v>37373</v>
      </c>
      <c r="H13293" s="26" t="s">
        <v>411</v>
      </c>
    </row>
    <row r="13294" spans="1:8" x14ac:dyDescent="0.2">
      <c r="A13294" s="26" t="s">
        <v>801</v>
      </c>
      <c r="B13294" s="26" t="s">
        <v>870</v>
      </c>
      <c r="C13294" s="26" t="s">
        <v>19</v>
      </c>
      <c r="D13294" s="26">
        <v>65</v>
      </c>
      <c r="E13294" s="26">
        <v>55</v>
      </c>
      <c r="F13294" s="26" t="s">
        <v>1233</v>
      </c>
      <c r="G13294" s="27">
        <v>42245</v>
      </c>
      <c r="H13294" s="26" t="s">
        <v>1284</v>
      </c>
    </row>
    <row r="13295" spans="1:8" x14ac:dyDescent="0.2">
      <c r="A13295" s="26" t="s">
        <v>801</v>
      </c>
      <c r="B13295" s="26" t="s">
        <v>870</v>
      </c>
      <c r="C13295" s="26" t="s">
        <v>19</v>
      </c>
      <c r="D13295" s="26">
        <v>70</v>
      </c>
      <c r="E13295" s="26">
        <v>88</v>
      </c>
      <c r="F13295" s="26" t="s">
        <v>77</v>
      </c>
      <c r="G13295" s="27">
        <v>35119</v>
      </c>
      <c r="H13295" s="26" t="s">
        <v>224</v>
      </c>
    </row>
    <row r="13296" spans="1:8" x14ac:dyDescent="0.2">
      <c r="A13296" s="26" t="s">
        <v>801</v>
      </c>
      <c r="B13296" s="26" t="s">
        <v>870</v>
      </c>
      <c r="C13296" s="26" t="s">
        <v>19</v>
      </c>
      <c r="D13296" s="26">
        <v>75</v>
      </c>
      <c r="E13296" s="26">
        <v>100</v>
      </c>
      <c r="F13296" s="26" t="s">
        <v>561</v>
      </c>
      <c r="G13296" s="27">
        <v>38277</v>
      </c>
      <c r="H13296" s="26" t="s">
        <v>46</v>
      </c>
    </row>
    <row r="13297" spans="1:8" x14ac:dyDescent="0.2">
      <c r="A13297" s="26" t="s">
        <v>801</v>
      </c>
      <c r="B13297" s="26" t="s">
        <v>870</v>
      </c>
      <c r="C13297" s="26" t="s">
        <v>19</v>
      </c>
      <c r="D13297" s="26">
        <v>80</v>
      </c>
      <c r="E13297" s="26">
        <v>115</v>
      </c>
      <c r="F13297" s="26" t="s">
        <v>79</v>
      </c>
      <c r="G13297" s="27">
        <v>35861</v>
      </c>
      <c r="H13297" s="26" t="s">
        <v>8</v>
      </c>
    </row>
    <row r="13298" spans="1:8" x14ac:dyDescent="0.2">
      <c r="A13298" s="26" t="s">
        <v>801</v>
      </c>
      <c r="B13298" s="26" t="s">
        <v>870</v>
      </c>
      <c r="C13298" s="26" t="s">
        <v>19</v>
      </c>
      <c r="D13298" s="26">
        <v>85</v>
      </c>
      <c r="E13298" s="26">
        <v>131</v>
      </c>
      <c r="F13298" s="26" t="s">
        <v>42</v>
      </c>
      <c r="G13298" s="27">
        <v>44012</v>
      </c>
      <c r="H13298" s="26" t="s">
        <v>1560</v>
      </c>
    </row>
    <row r="13299" spans="1:8" x14ac:dyDescent="0.2">
      <c r="A13299" s="26" t="s">
        <v>801</v>
      </c>
      <c r="B13299" s="26" t="s">
        <v>870</v>
      </c>
      <c r="C13299" s="26" t="s">
        <v>19</v>
      </c>
      <c r="D13299" s="26">
        <v>90</v>
      </c>
      <c r="E13299" s="26">
        <v>110</v>
      </c>
      <c r="F13299" s="26" t="s">
        <v>341</v>
      </c>
      <c r="G13299" s="27">
        <v>34175</v>
      </c>
      <c r="H13299" s="26" t="s">
        <v>27</v>
      </c>
    </row>
    <row r="13300" spans="1:8" x14ac:dyDescent="0.2">
      <c r="A13300" s="26" t="s">
        <v>801</v>
      </c>
      <c r="B13300" s="26" t="s">
        <v>870</v>
      </c>
      <c r="C13300" s="26" t="s">
        <v>19</v>
      </c>
      <c r="D13300" s="26">
        <v>95</v>
      </c>
      <c r="E13300" s="26">
        <v>120</v>
      </c>
      <c r="F13300" s="26" t="s">
        <v>1435</v>
      </c>
      <c r="G13300" s="27">
        <v>44012</v>
      </c>
      <c r="H13300" s="26" t="s">
        <v>1560</v>
      </c>
    </row>
    <row r="13301" spans="1:8" x14ac:dyDescent="0.2">
      <c r="A13301" s="26" t="s">
        <v>801</v>
      </c>
      <c r="B13301" s="26" t="s">
        <v>870</v>
      </c>
      <c r="C13301" s="26" t="s">
        <v>19</v>
      </c>
      <c r="D13301" s="26">
        <v>100</v>
      </c>
      <c r="E13301" s="26">
        <v>117</v>
      </c>
      <c r="F13301" s="26" t="s">
        <v>1370</v>
      </c>
      <c r="G13301" s="27">
        <v>42952</v>
      </c>
      <c r="H13301" s="26" t="s">
        <v>1369</v>
      </c>
    </row>
    <row r="13302" spans="1:8" x14ac:dyDescent="0.2">
      <c r="A13302" s="26" t="s">
        <v>801</v>
      </c>
      <c r="B13302" s="26" t="s">
        <v>870</v>
      </c>
      <c r="C13302" s="26" t="s">
        <v>19</v>
      </c>
      <c r="D13302" s="26">
        <v>105</v>
      </c>
      <c r="E13302" s="26">
        <v>90</v>
      </c>
      <c r="F13302" s="26" t="s">
        <v>1017</v>
      </c>
      <c r="G13302" s="27">
        <v>41049</v>
      </c>
      <c r="H13302" s="26" t="s">
        <v>1054</v>
      </c>
    </row>
    <row r="13303" spans="1:8" x14ac:dyDescent="0.2">
      <c r="A13303" s="26" t="s">
        <v>801</v>
      </c>
      <c r="B13303" s="26" t="s">
        <v>870</v>
      </c>
      <c r="C13303" s="26" t="s">
        <v>19</v>
      </c>
      <c r="D13303" s="26">
        <v>110</v>
      </c>
      <c r="E13303" s="26">
        <v>120</v>
      </c>
      <c r="F13303" s="26" t="s">
        <v>65</v>
      </c>
      <c r="G13303" s="27">
        <v>44561</v>
      </c>
      <c r="H13303" s="26" t="s">
        <v>1594</v>
      </c>
    </row>
    <row r="13304" spans="1:8" x14ac:dyDescent="0.2">
      <c r="A13304" s="26" t="s">
        <v>801</v>
      </c>
      <c r="B13304" s="26" t="s">
        <v>870</v>
      </c>
      <c r="C13304" s="26" t="s">
        <v>19</v>
      </c>
      <c r="D13304" s="26">
        <v>115</v>
      </c>
      <c r="E13304" s="26">
        <v>125</v>
      </c>
      <c r="F13304" s="26" t="s">
        <v>200</v>
      </c>
      <c r="G13304" s="27">
        <v>42245</v>
      </c>
      <c r="H13304" s="26" t="s">
        <v>1284</v>
      </c>
    </row>
    <row r="13305" spans="1:8" x14ac:dyDescent="0.2">
      <c r="A13305" s="26" t="s">
        <v>801</v>
      </c>
      <c r="B13305" s="26" t="s">
        <v>870</v>
      </c>
      <c r="C13305" s="26" t="s">
        <v>19</v>
      </c>
      <c r="D13305" s="26">
        <v>120</v>
      </c>
      <c r="E13305" s="26">
        <v>85</v>
      </c>
      <c r="F13305" s="26" t="s">
        <v>200</v>
      </c>
      <c r="G13305" s="27">
        <v>42028</v>
      </c>
      <c r="H13305" s="26" t="s">
        <v>1260</v>
      </c>
    </row>
    <row r="13306" spans="1:8" x14ac:dyDescent="0.2">
      <c r="A13306" s="26" t="s">
        <v>801</v>
      </c>
      <c r="B13306" s="26" t="s">
        <v>870</v>
      </c>
      <c r="C13306" s="26" t="s">
        <v>19</v>
      </c>
      <c r="D13306" s="26">
        <v>125</v>
      </c>
      <c r="E13306" s="26">
        <v>75</v>
      </c>
      <c r="F13306" s="26" t="s">
        <v>1393</v>
      </c>
      <c r="G13306" s="27">
        <v>44541</v>
      </c>
      <c r="H13306" s="26" t="s">
        <v>1595</v>
      </c>
    </row>
    <row r="13307" spans="1:8" x14ac:dyDescent="0.2">
      <c r="A13307" s="26" t="s">
        <v>801</v>
      </c>
      <c r="B13307" s="26" t="s">
        <v>870</v>
      </c>
      <c r="C13307" s="26" t="s">
        <v>19</v>
      </c>
      <c r="D13307" s="26" t="s">
        <v>871</v>
      </c>
      <c r="E13307" s="26">
        <v>110</v>
      </c>
      <c r="F13307" s="26" t="s">
        <v>926</v>
      </c>
      <c r="G13307" s="27">
        <v>40719</v>
      </c>
      <c r="H13307" s="26" t="s">
        <v>967</v>
      </c>
    </row>
    <row r="13308" spans="1:8" x14ac:dyDescent="0.2">
      <c r="A13308" s="26" t="s">
        <v>801</v>
      </c>
      <c r="B13308" s="26" t="s">
        <v>1028</v>
      </c>
      <c r="C13308" s="26" t="s">
        <v>19</v>
      </c>
      <c r="D13308" s="26">
        <v>75</v>
      </c>
      <c r="E13308" s="26">
        <v>27</v>
      </c>
      <c r="F13308" s="26" t="s">
        <v>89</v>
      </c>
      <c r="G13308" s="27">
        <v>40719</v>
      </c>
      <c r="H13308" s="26" t="s">
        <v>1077</v>
      </c>
    </row>
    <row r="13309" spans="1:8" x14ac:dyDescent="0.2">
      <c r="A13309" s="26" t="s">
        <v>801</v>
      </c>
      <c r="B13309" s="26" t="s">
        <v>1028</v>
      </c>
      <c r="C13309" s="26" t="s">
        <v>19</v>
      </c>
      <c r="D13309" s="26">
        <v>80</v>
      </c>
      <c r="E13309" s="26">
        <v>110</v>
      </c>
      <c r="F13309" s="26" t="s">
        <v>966</v>
      </c>
      <c r="G13309" s="27">
        <v>40719</v>
      </c>
      <c r="H13309" s="26" t="s">
        <v>1077</v>
      </c>
    </row>
    <row r="13310" spans="1:8" x14ac:dyDescent="0.2">
      <c r="A13310" s="26" t="s">
        <v>801</v>
      </c>
      <c r="B13310" s="26" t="s">
        <v>1028</v>
      </c>
      <c r="C13310" s="26" t="s">
        <v>19</v>
      </c>
      <c r="D13310" s="26">
        <v>115</v>
      </c>
      <c r="E13310" s="26">
        <v>110</v>
      </c>
      <c r="F13310" s="26" t="s">
        <v>200</v>
      </c>
      <c r="G13310" s="27">
        <v>40719</v>
      </c>
      <c r="H13310" s="26" t="s">
        <v>1077</v>
      </c>
    </row>
    <row r="13311" spans="1:8" x14ac:dyDescent="0.2">
      <c r="A13311" s="26" t="s">
        <v>801</v>
      </c>
      <c r="B13311" s="26" t="s">
        <v>1028</v>
      </c>
      <c r="C13311" s="26" t="s">
        <v>19</v>
      </c>
      <c r="D13311" s="26">
        <v>125</v>
      </c>
      <c r="E13311" s="26">
        <v>60</v>
      </c>
      <c r="F13311" s="26" t="s">
        <v>87</v>
      </c>
      <c r="G13311" s="27">
        <v>40719</v>
      </c>
      <c r="H13311" s="26" t="s">
        <v>1077</v>
      </c>
    </row>
    <row r="13312" spans="1:8" x14ac:dyDescent="0.2">
      <c r="A13312" s="26" t="s">
        <v>801</v>
      </c>
      <c r="B13312" s="26" t="s">
        <v>1028</v>
      </c>
      <c r="C13312" s="26" t="s">
        <v>19</v>
      </c>
      <c r="D13312" s="26" t="s">
        <v>871</v>
      </c>
      <c r="E13312" s="26">
        <v>110</v>
      </c>
      <c r="F13312" s="26" t="s">
        <v>926</v>
      </c>
      <c r="G13312" s="27">
        <v>40719</v>
      </c>
      <c r="H13312" s="26" t="s">
        <v>1077</v>
      </c>
    </row>
    <row r="13313" spans="1:8" x14ac:dyDescent="0.2">
      <c r="A13313" s="26" t="s">
        <v>799</v>
      </c>
      <c r="B13313" s="26">
        <v>13</v>
      </c>
      <c r="C13313" s="26" t="s">
        <v>44</v>
      </c>
      <c r="D13313" s="26">
        <v>45</v>
      </c>
      <c r="E13313" s="26">
        <v>18</v>
      </c>
      <c r="F13313" s="26" t="s">
        <v>1513</v>
      </c>
      <c r="G13313" s="27">
        <v>44012</v>
      </c>
      <c r="H13313" s="26" t="s">
        <v>1560</v>
      </c>
    </row>
    <row r="13314" spans="1:8" x14ac:dyDescent="0.2">
      <c r="A13314" s="26" t="s">
        <v>799</v>
      </c>
      <c r="B13314" s="26">
        <v>13</v>
      </c>
      <c r="C13314" s="26" t="s">
        <v>44</v>
      </c>
      <c r="D13314" s="26">
        <v>60</v>
      </c>
      <c r="E13314" s="26">
        <v>30</v>
      </c>
      <c r="F13314" s="26" t="s">
        <v>714</v>
      </c>
      <c r="G13314" s="27">
        <v>40223</v>
      </c>
      <c r="H13314" s="26" t="s">
        <v>907</v>
      </c>
    </row>
    <row r="13315" spans="1:8" x14ac:dyDescent="0.2">
      <c r="A13315" s="26" t="s">
        <v>799</v>
      </c>
      <c r="B13315" s="26">
        <v>13</v>
      </c>
      <c r="C13315" s="26" t="s">
        <v>44</v>
      </c>
      <c r="D13315" s="26">
        <v>70</v>
      </c>
      <c r="E13315" s="26">
        <v>20</v>
      </c>
      <c r="F13315" s="26" t="s">
        <v>1562</v>
      </c>
      <c r="G13315" s="27">
        <v>44012</v>
      </c>
      <c r="H13315" s="26" t="s">
        <v>1560</v>
      </c>
    </row>
    <row r="13316" spans="1:8" x14ac:dyDescent="0.2">
      <c r="A13316" s="26" t="s">
        <v>799</v>
      </c>
      <c r="B13316" s="26">
        <v>45</v>
      </c>
      <c r="C13316" s="26" t="s">
        <v>44</v>
      </c>
      <c r="D13316" s="26">
        <v>90</v>
      </c>
      <c r="E13316" s="26">
        <v>40</v>
      </c>
      <c r="F13316" s="26" t="s">
        <v>968</v>
      </c>
      <c r="G13316" s="27">
        <v>40719</v>
      </c>
      <c r="H13316" s="26" t="s">
        <v>967</v>
      </c>
    </row>
    <row r="13317" spans="1:8" x14ac:dyDescent="0.2">
      <c r="A13317" s="26" t="s">
        <v>799</v>
      </c>
      <c r="B13317" s="26">
        <v>45</v>
      </c>
      <c r="C13317" s="26" t="s">
        <v>44</v>
      </c>
      <c r="D13317" s="26" t="s">
        <v>871</v>
      </c>
      <c r="E13317" s="26">
        <v>70</v>
      </c>
      <c r="F13317" s="26" t="s">
        <v>56</v>
      </c>
      <c r="G13317" s="27">
        <v>38556</v>
      </c>
      <c r="H13317" s="26" t="s">
        <v>467</v>
      </c>
    </row>
    <row r="13318" spans="1:8" x14ac:dyDescent="0.2">
      <c r="A13318" s="26" t="s">
        <v>799</v>
      </c>
      <c r="B13318" s="26">
        <v>50</v>
      </c>
      <c r="C13318" s="26" t="s">
        <v>44</v>
      </c>
      <c r="D13318" s="26">
        <v>50</v>
      </c>
      <c r="E13318" s="26">
        <v>45</v>
      </c>
      <c r="F13318" s="26" t="s">
        <v>1148</v>
      </c>
      <c r="G13318" s="27">
        <v>41315</v>
      </c>
      <c r="H13318" s="26" t="s">
        <v>1174</v>
      </c>
    </row>
    <row r="13319" spans="1:8" x14ac:dyDescent="0.2">
      <c r="A13319" s="26" t="s">
        <v>799</v>
      </c>
      <c r="B13319" s="26">
        <v>55</v>
      </c>
      <c r="C13319" s="26" t="s">
        <v>44</v>
      </c>
      <c r="D13319" s="26">
        <v>50</v>
      </c>
      <c r="E13319" s="26">
        <v>50</v>
      </c>
      <c r="F13319" s="26" t="s">
        <v>1148</v>
      </c>
      <c r="G13319" s="27">
        <v>42978</v>
      </c>
      <c r="H13319" s="26" t="s">
        <v>1406</v>
      </c>
    </row>
    <row r="13320" spans="1:8" x14ac:dyDescent="0.2">
      <c r="A13320" s="26" t="s">
        <v>799</v>
      </c>
      <c r="B13320" s="26">
        <v>55</v>
      </c>
      <c r="C13320" s="26" t="s">
        <v>44</v>
      </c>
      <c r="D13320" s="26">
        <v>55</v>
      </c>
      <c r="E13320" s="26">
        <v>36</v>
      </c>
      <c r="F13320" s="26" t="s">
        <v>50</v>
      </c>
      <c r="G13320" s="27">
        <v>37751</v>
      </c>
      <c r="H13320" s="26" t="s">
        <v>4</v>
      </c>
    </row>
    <row r="13321" spans="1:8" x14ac:dyDescent="0.2">
      <c r="A13321" s="26" t="s">
        <v>799</v>
      </c>
      <c r="B13321" s="26">
        <v>55</v>
      </c>
      <c r="C13321" s="26" t="s">
        <v>44</v>
      </c>
      <c r="D13321" s="26">
        <v>75</v>
      </c>
      <c r="E13321" s="26">
        <v>25</v>
      </c>
      <c r="F13321" s="26" t="s">
        <v>934</v>
      </c>
      <c r="G13321" s="27">
        <v>40719</v>
      </c>
      <c r="H13321" s="26" t="s">
        <v>967</v>
      </c>
    </row>
    <row r="13322" spans="1:8" x14ac:dyDescent="0.2">
      <c r="A13322" s="26" t="s">
        <v>799</v>
      </c>
      <c r="B13322" s="26">
        <v>60</v>
      </c>
      <c r="C13322" s="26" t="s">
        <v>44</v>
      </c>
      <c r="D13322" s="26">
        <v>85</v>
      </c>
      <c r="E13322" s="26">
        <v>20</v>
      </c>
      <c r="F13322" s="26" t="s">
        <v>1561</v>
      </c>
      <c r="G13322" s="27">
        <v>44012</v>
      </c>
      <c r="H13322" s="26" t="s">
        <v>1560</v>
      </c>
    </row>
    <row r="13323" spans="1:8" x14ac:dyDescent="0.2">
      <c r="A13323" s="26" t="s">
        <v>799</v>
      </c>
      <c r="B13323" s="26" t="s">
        <v>870</v>
      </c>
      <c r="C13323" s="26" t="s">
        <v>44</v>
      </c>
      <c r="D13323" s="26">
        <v>45</v>
      </c>
      <c r="E13323" s="26">
        <v>18</v>
      </c>
      <c r="F13323" s="26" t="s">
        <v>1513</v>
      </c>
      <c r="G13323" s="27">
        <v>44012</v>
      </c>
      <c r="H13323" s="26" t="s">
        <v>1560</v>
      </c>
    </row>
    <row r="13324" spans="1:8" x14ac:dyDescent="0.2">
      <c r="A13324" s="26" t="s">
        <v>799</v>
      </c>
      <c r="B13324" s="26" t="s">
        <v>870</v>
      </c>
      <c r="C13324" s="26" t="s">
        <v>44</v>
      </c>
      <c r="D13324" s="26">
        <v>50</v>
      </c>
      <c r="E13324" s="26">
        <v>50</v>
      </c>
      <c r="F13324" s="26" t="s">
        <v>1148</v>
      </c>
      <c r="G13324" s="27">
        <v>42978</v>
      </c>
      <c r="H13324" s="26" t="s">
        <v>1406</v>
      </c>
    </row>
    <row r="13325" spans="1:8" x14ac:dyDescent="0.2">
      <c r="A13325" s="26" t="s">
        <v>799</v>
      </c>
      <c r="B13325" s="26" t="s">
        <v>870</v>
      </c>
      <c r="C13325" s="26" t="s">
        <v>44</v>
      </c>
      <c r="D13325" s="26">
        <v>55</v>
      </c>
      <c r="E13325" s="26">
        <v>36</v>
      </c>
      <c r="F13325" s="26" t="s">
        <v>50</v>
      </c>
      <c r="G13325" s="27">
        <v>37751</v>
      </c>
      <c r="H13325" s="26" t="s">
        <v>4</v>
      </c>
    </row>
    <row r="13326" spans="1:8" x14ac:dyDescent="0.2">
      <c r="A13326" s="26" t="s">
        <v>799</v>
      </c>
      <c r="B13326" s="26" t="s">
        <v>870</v>
      </c>
      <c r="C13326" s="26" t="s">
        <v>44</v>
      </c>
      <c r="D13326" s="26">
        <v>60</v>
      </c>
      <c r="E13326" s="26">
        <v>30</v>
      </c>
      <c r="F13326" s="26" t="s">
        <v>714</v>
      </c>
      <c r="G13326" s="27">
        <v>40223</v>
      </c>
      <c r="H13326" s="26" t="s">
        <v>907</v>
      </c>
    </row>
    <row r="13327" spans="1:8" x14ac:dyDescent="0.2">
      <c r="A13327" s="26" t="s">
        <v>799</v>
      </c>
      <c r="B13327" s="26" t="s">
        <v>870</v>
      </c>
      <c r="C13327" s="26" t="s">
        <v>44</v>
      </c>
      <c r="D13327" s="26">
        <v>65</v>
      </c>
      <c r="E13327" s="26">
        <v>45</v>
      </c>
      <c r="F13327" s="26" t="s">
        <v>922</v>
      </c>
      <c r="G13327" s="27">
        <v>40719</v>
      </c>
      <c r="H13327" s="26" t="s">
        <v>967</v>
      </c>
    </row>
    <row r="13328" spans="1:8" x14ac:dyDescent="0.2">
      <c r="A13328" s="26" t="s">
        <v>799</v>
      </c>
      <c r="B13328" s="26" t="s">
        <v>870</v>
      </c>
      <c r="C13328" s="26" t="s">
        <v>44</v>
      </c>
      <c r="D13328" s="26">
        <v>70</v>
      </c>
      <c r="E13328" s="26">
        <v>75</v>
      </c>
      <c r="F13328" s="26" t="s">
        <v>1018</v>
      </c>
      <c r="G13328" s="27">
        <v>40971</v>
      </c>
      <c r="H13328" s="26" t="s">
        <v>1019</v>
      </c>
    </row>
    <row r="13329" spans="1:8" x14ac:dyDescent="0.2">
      <c r="A13329" s="26" t="s">
        <v>799</v>
      </c>
      <c r="B13329" s="26" t="s">
        <v>870</v>
      </c>
      <c r="C13329" s="26" t="s">
        <v>44</v>
      </c>
      <c r="D13329" s="26">
        <v>75</v>
      </c>
      <c r="E13329" s="26">
        <v>30</v>
      </c>
      <c r="F13329" s="26" t="s">
        <v>1221</v>
      </c>
      <c r="G13329" s="27">
        <v>44012</v>
      </c>
      <c r="H13329" s="26" t="s">
        <v>1560</v>
      </c>
    </row>
    <row r="13330" spans="1:8" x14ac:dyDescent="0.2">
      <c r="A13330" s="26" t="s">
        <v>799</v>
      </c>
      <c r="B13330" s="26" t="s">
        <v>870</v>
      </c>
      <c r="C13330" s="26" t="s">
        <v>44</v>
      </c>
      <c r="D13330" s="26">
        <v>85</v>
      </c>
      <c r="E13330" s="26">
        <v>20</v>
      </c>
      <c r="F13330" s="26" t="s">
        <v>1561</v>
      </c>
      <c r="G13330" s="27">
        <v>44012</v>
      </c>
      <c r="H13330" s="26" t="s">
        <v>1560</v>
      </c>
    </row>
    <row r="13331" spans="1:8" x14ac:dyDescent="0.2">
      <c r="A13331" s="26" t="s">
        <v>799</v>
      </c>
      <c r="B13331" s="26" t="s">
        <v>870</v>
      </c>
      <c r="C13331" s="26" t="s">
        <v>44</v>
      </c>
      <c r="D13331" s="26">
        <v>90</v>
      </c>
      <c r="E13331" s="26">
        <v>40</v>
      </c>
      <c r="F13331" s="26" t="s">
        <v>968</v>
      </c>
      <c r="G13331" s="27">
        <v>40719</v>
      </c>
      <c r="H13331" s="26" t="s">
        <v>967</v>
      </c>
    </row>
    <row r="13332" spans="1:8" x14ac:dyDescent="0.2">
      <c r="A13332" s="26" t="s">
        <v>799</v>
      </c>
      <c r="B13332" s="26" t="s">
        <v>870</v>
      </c>
      <c r="C13332" s="26" t="s">
        <v>44</v>
      </c>
      <c r="D13332" s="26">
        <v>100</v>
      </c>
      <c r="E13332" s="26">
        <v>65</v>
      </c>
      <c r="F13332" s="26" t="s">
        <v>1150</v>
      </c>
      <c r="G13332" s="27">
        <v>42931</v>
      </c>
      <c r="H13332" s="26" t="s">
        <v>1376</v>
      </c>
    </row>
    <row r="13333" spans="1:8" x14ac:dyDescent="0.2">
      <c r="A13333" s="26" t="s">
        <v>799</v>
      </c>
      <c r="B13333" s="26" t="s">
        <v>870</v>
      </c>
      <c r="C13333" s="26" t="s">
        <v>44</v>
      </c>
      <c r="D13333" s="26">
        <v>110</v>
      </c>
      <c r="E13333" s="26">
        <v>70</v>
      </c>
      <c r="F13333" s="26" t="s">
        <v>1377</v>
      </c>
      <c r="G13333" s="27">
        <v>42931</v>
      </c>
      <c r="H13333" s="26" t="s">
        <v>1376</v>
      </c>
    </row>
    <row r="13334" spans="1:8" x14ac:dyDescent="0.2">
      <c r="A13334" s="26" t="s">
        <v>799</v>
      </c>
      <c r="B13334" s="26" t="s">
        <v>870</v>
      </c>
      <c r="C13334" s="26" t="s">
        <v>44</v>
      </c>
      <c r="D13334" s="26" t="s">
        <v>871</v>
      </c>
      <c r="E13334" s="26">
        <v>70</v>
      </c>
      <c r="F13334" s="26" t="s">
        <v>56</v>
      </c>
      <c r="G13334" s="27">
        <v>38556</v>
      </c>
      <c r="H13334" s="26" t="s">
        <v>467</v>
      </c>
    </row>
    <row r="13335" spans="1:8" x14ac:dyDescent="0.2">
      <c r="A13335" s="26" t="s">
        <v>799</v>
      </c>
      <c r="B13335" s="26" t="s">
        <v>1028</v>
      </c>
      <c r="C13335" s="26" t="s">
        <v>44</v>
      </c>
      <c r="D13335" s="26">
        <v>65</v>
      </c>
      <c r="E13335" s="26">
        <v>45</v>
      </c>
      <c r="F13335" s="26" t="s">
        <v>922</v>
      </c>
      <c r="G13335" s="27">
        <v>40719</v>
      </c>
      <c r="H13335" s="26" t="s">
        <v>1077</v>
      </c>
    </row>
    <row r="13336" spans="1:8" x14ac:dyDescent="0.2">
      <c r="A13336" s="26" t="s">
        <v>799</v>
      </c>
      <c r="B13336" s="26" t="s">
        <v>1028</v>
      </c>
      <c r="C13336" s="26" t="s">
        <v>44</v>
      </c>
      <c r="D13336" s="26">
        <v>75</v>
      </c>
      <c r="E13336" s="26">
        <v>25</v>
      </c>
      <c r="F13336" s="26" t="s">
        <v>934</v>
      </c>
      <c r="G13336" s="27">
        <v>40719</v>
      </c>
      <c r="H13336" s="26" t="s">
        <v>1077</v>
      </c>
    </row>
    <row r="13337" spans="1:8" x14ac:dyDescent="0.2">
      <c r="A13337" s="26" t="s">
        <v>799</v>
      </c>
      <c r="B13337" s="26" t="s">
        <v>1028</v>
      </c>
      <c r="C13337" s="26" t="s">
        <v>44</v>
      </c>
      <c r="D13337" s="26">
        <v>90</v>
      </c>
      <c r="E13337" s="26">
        <v>40</v>
      </c>
      <c r="F13337" s="26" t="s">
        <v>968</v>
      </c>
      <c r="G13337" s="27">
        <v>40719</v>
      </c>
      <c r="H13337" s="26" t="s">
        <v>1077</v>
      </c>
    </row>
    <row r="13338" spans="1:8" x14ac:dyDescent="0.2">
      <c r="A13338" s="26" t="s">
        <v>799</v>
      </c>
      <c r="B13338" s="26">
        <v>13</v>
      </c>
      <c r="C13338" s="26" t="s">
        <v>19</v>
      </c>
      <c r="D13338" s="26">
        <v>35</v>
      </c>
      <c r="E13338" s="26">
        <v>15</v>
      </c>
      <c r="F13338" s="26" t="s">
        <v>1517</v>
      </c>
      <c r="G13338" s="27">
        <v>44012</v>
      </c>
      <c r="H13338" s="26" t="s">
        <v>1560</v>
      </c>
    </row>
    <row r="13339" spans="1:8" x14ac:dyDescent="0.2">
      <c r="A13339" s="26" t="s">
        <v>799</v>
      </c>
      <c r="B13339" s="26">
        <v>14</v>
      </c>
      <c r="C13339" s="26" t="s">
        <v>19</v>
      </c>
      <c r="D13339" s="26">
        <v>70</v>
      </c>
      <c r="E13339" s="26">
        <v>47</v>
      </c>
      <c r="F13339" s="26" t="s">
        <v>1277</v>
      </c>
      <c r="G13339" s="27">
        <v>43001</v>
      </c>
      <c r="H13339" s="26" t="s">
        <v>1394</v>
      </c>
    </row>
    <row r="13340" spans="1:8" x14ac:dyDescent="0.2">
      <c r="A13340" s="26" t="s">
        <v>799</v>
      </c>
      <c r="B13340" s="26">
        <v>14</v>
      </c>
      <c r="C13340" s="26" t="s">
        <v>19</v>
      </c>
      <c r="D13340" s="26">
        <v>75</v>
      </c>
      <c r="E13340" s="26">
        <v>44</v>
      </c>
      <c r="F13340" s="26" t="s">
        <v>1277</v>
      </c>
      <c r="G13340" s="27">
        <v>43085</v>
      </c>
      <c r="H13340" s="26" t="s">
        <v>1403</v>
      </c>
    </row>
    <row r="13341" spans="1:8" x14ac:dyDescent="0.2">
      <c r="A13341" s="26" t="s">
        <v>799</v>
      </c>
      <c r="B13341" s="26">
        <v>14</v>
      </c>
      <c r="C13341" s="26" t="s">
        <v>19</v>
      </c>
      <c r="D13341" s="26">
        <v>125</v>
      </c>
      <c r="E13341" s="26">
        <v>96</v>
      </c>
      <c r="F13341" s="26" t="s">
        <v>874</v>
      </c>
      <c r="G13341" s="27">
        <v>40250</v>
      </c>
      <c r="H13341" s="26" t="s">
        <v>909</v>
      </c>
    </row>
    <row r="13342" spans="1:8" x14ac:dyDescent="0.2">
      <c r="A13342" s="26" t="s">
        <v>799</v>
      </c>
      <c r="B13342" s="26">
        <v>16</v>
      </c>
      <c r="C13342" s="26" t="s">
        <v>19</v>
      </c>
      <c r="D13342" s="26">
        <v>75</v>
      </c>
      <c r="E13342" s="26">
        <v>100</v>
      </c>
      <c r="F13342" s="26" t="s">
        <v>561</v>
      </c>
      <c r="G13342" s="27">
        <v>38277</v>
      </c>
      <c r="H13342" s="26" t="s">
        <v>46</v>
      </c>
    </row>
    <row r="13343" spans="1:8" x14ac:dyDescent="0.2">
      <c r="A13343" s="26" t="s">
        <v>799</v>
      </c>
      <c r="B13343" s="26">
        <v>16</v>
      </c>
      <c r="C13343" s="26" t="s">
        <v>19</v>
      </c>
      <c r="D13343" s="26">
        <v>100</v>
      </c>
      <c r="E13343" s="26">
        <v>70</v>
      </c>
      <c r="F13343" s="26" t="s">
        <v>1563</v>
      </c>
      <c r="G13343" s="27">
        <v>44012</v>
      </c>
      <c r="H13343" s="26" t="s">
        <v>1560</v>
      </c>
    </row>
    <row r="13344" spans="1:8" x14ac:dyDescent="0.2">
      <c r="A13344" s="26" t="s">
        <v>799</v>
      </c>
      <c r="B13344" s="26">
        <v>40</v>
      </c>
      <c r="C13344" s="26" t="s">
        <v>19</v>
      </c>
      <c r="D13344" s="26">
        <v>70</v>
      </c>
      <c r="E13344" s="26">
        <v>105</v>
      </c>
      <c r="F13344" s="26" t="s">
        <v>77</v>
      </c>
      <c r="G13344" s="27">
        <v>35119</v>
      </c>
      <c r="H13344" s="26" t="s">
        <v>224</v>
      </c>
    </row>
    <row r="13345" spans="1:8" x14ac:dyDescent="0.2">
      <c r="A13345" s="26" t="s">
        <v>799</v>
      </c>
      <c r="B13345" s="26">
        <v>40</v>
      </c>
      <c r="C13345" s="26" t="s">
        <v>19</v>
      </c>
      <c r="D13345" s="26">
        <v>80</v>
      </c>
      <c r="E13345" s="26">
        <v>115</v>
      </c>
      <c r="F13345" s="26" t="s">
        <v>79</v>
      </c>
      <c r="G13345" s="27">
        <v>35861</v>
      </c>
      <c r="H13345" s="26" t="s">
        <v>8</v>
      </c>
    </row>
    <row r="13346" spans="1:8" x14ac:dyDescent="0.2">
      <c r="A13346" s="26" t="s">
        <v>799</v>
      </c>
      <c r="B13346" s="26">
        <v>40</v>
      </c>
      <c r="C13346" s="26" t="s">
        <v>19</v>
      </c>
      <c r="D13346" s="26">
        <v>90</v>
      </c>
      <c r="E13346" s="26">
        <v>110</v>
      </c>
      <c r="F13346" s="26" t="s">
        <v>341</v>
      </c>
      <c r="G13346" s="27">
        <v>34175</v>
      </c>
      <c r="H13346" s="26" t="s">
        <v>27</v>
      </c>
    </row>
    <row r="13347" spans="1:8" x14ac:dyDescent="0.2">
      <c r="A13347" s="26" t="s">
        <v>799</v>
      </c>
      <c r="B13347" s="26">
        <v>40</v>
      </c>
      <c r="C13347" s="26" t="s">
        <v>19</v>
      </c>
      <c r="D13347" s="26">
        <v>115</v>
      </c>
      <c r="E13347" s="26">
        <v>146</v>
      </c>
      <c r="F13347" s="26" t="s">
        <v>75</v>
      </c>
      <c r="G13347" s="27">
        <v>40250</v>
      </c>
      <c r="H13347" s="26" t="s">
        <v>909</v>
      </c>
    </row>
    <row r="13348" spans="1:8" x14ac:dyDescent="0.2">
      <c r="A13348" s="26" t="s">
        <v>799</v>
      </c>
      <c r="B13348" s="26">
        <v>40</v>
      </c>
      <c r="C13348" s="26" t="s">
        <v>19</v>
      </c>
      <c r="D13348" s="26">
        <v>120</v>
      </c>
      <c r="E13348" s="26">
        <v>120</v>
      </c>
      <c r="F13348" s="26" t="s">
        <v>75</v>
      </c>
      <c r="G13348" s="27">
        <v>40138</v>
      </c>
      <c r="H13348" s="26" t="s">
        <v>881</v>
      </c>
    </row>
    <row r="13349" spans="1:8" x14ac:dyDescent="0.2">
      <c r="A13349" s="26" t="s">
        <v>799</v>
      </c>
      <c r="B13349" s="26">
        <v>40</v>
      </c>
      <c r="C13349" s="26" t="s">
        <v>19</v>
      </c>
      <c r="D13349" s="26">
        <v>125</v>
      </c>
      <c r="E13349" s="26">
        <v>95</v>
      </c>
      <c r="F13349" s="26" t="s">
        <v>1393</v>
      </c>
      <c r="G13349" s="27">
        <v>44012</v>
      </c>
      <c r="H13349" s="26" t="s">
        <v>1560</v>
      </c>
    </row>
    <row r="13350" spans="1:8" x14ac:dyDescent="0.2">
      <c r="A13350" s="26" t="s">
        <v>799</v>
      </c>
      <c r="B13350" s="26">
        <v>40</v>
      </c>
      <c r="C13350" s="26" t="s">
        <v>19</v>
      </c>
      <c r="D13350" s="26" t="s">
        <v>871</v>
      </c>
      <c r="E13350" s="26">
        <v>140</v>
      </c>
      <c r="F13350" s="26" t="s">
        <v>926</v>
      </c>
      <c r="G13350" s="27">
        <v>40719</v>
      </c>
      <c r="H13350" s="26" t="s">
        <v>967</v>
      </c>
    </row>
    <row r="13351" spans="1:8" x14ac:dyDescent="0.2">
      <c r="A13351" s="26" t="s">
        <v>799</v>
      </c>
      <c r="B13351" s="26">
        <v>45</v>
      </c>
      <c r="C13351" s="26" t="s">
        <v>19</v>
      </c>
      <c r="D13351" s="26">
        <v>65</v>
      </c>
      <c r="E13351" s="26">
        <v>90</v>
      </c>
      <c r="F13351" s="26" t="s">
        <v>285</v>
      </c>
      <c r="G13351" s="27">
        <v>34987</v>
      </c>
      <c r="H13351" s="26" t="s">
        <v>15</v>
      </c>
    </row>
    <row r="13352" spans="1:8" x14ac:dyDescent="0.2">
      <c r="A13352" s="26" t="s">
        <v>799</v>
      </c>
      <c r="B13352" s="26">
        <v>45</v>
      </c>
      <c r="C13352" s="26" t="s">
        <v>19</v>
      </c>
      <c r="D13352" s="26">
        <v>100</v>
      </c>
      <c r="E13352" s="26">
        <v>100</v>
      </c>
      <c r="F13352" s="26" t="s">
        <v>200</v>
      </c>
      <c r="G13352" s="27">
        <v>44012</v>
      </c>
      <c r="H13352" s="26" t="s">
        <v>1560</v>
      </c>
    </row>
    <row r="13353" spans="1:8" x14ac:dyDescent="0.2">
      <c r="A13353" s="26" t="s">
        <v>799</v>
      </c>
      <c r="B13353" s="26">
        <v>45</v>
      </c>
      <c r="C13353" s="26" t="s">
        <v>19</v>
      </c>
      <c r="D13353" s="26">
        <v>105</v>
      </c>
      <c r="E13353" s="26">
        <v>120</v>
      </c>
      <c r="F13353" s="26" t="s">
        <v>75</v>
      </c>
      <c r="G13353" s="27">
        <v>42369</v>
      </c>
      <c r="H13353" s="26" t="s">
        <v>1293</v>
      </c>
    </row>
    <row r="13354" spans="1:8" x14ac:dyDescent="0.2">
      <c r="A13354" s="26" t="s">
        <v>799</v>
      </c>
      <c r="B13354" s="26">
        <v>45</v>
      </c>
      <c r="C13354" s="26" t="s">
        <v>19</v>
      </c>
      <c r="D13354" s="26">
        <v>115</v>
      </c>
      <c r="E13354" s="26">
        <v>130</v>
      </c>
      <c r="F13354" s="26" t="s">
        <v>382</v>
      </c>
      <c r="G13354" s="27">
        <v>40971</v>
      </c>
      <c r="H13354" s="26" t="s">
        <v>1019</v>
      </c>
    </row>
    <row r="13355" spans="1:8" x14ac:dyDescent="0.2">
      <c r="A13355" s="26" t="s">
        <v>799</v>
      </c>
      <c r="B13355" s="26">
        <v>45</v>
      </c>
      <c r="C13355" s="26" t="s">
        <v>19</v>
      </c>
      <c r="D13355" s="26" t="s">
        <v>871</v>
      </c>
      <c r="E13355" s="26">
        <v>105</v>
      </c>
      <c r="F13355" s="26" t="s">
        <v>887</v>
      </c>
      <c r="G13355" s="27">
        <v>40480</v>
      </c>
      <c r="H13355" s="26" t="s">
        <v>937</v>
      </c>
    </row>
    <row r="13356" spans="1:8" x14ac:dyDescent="0.2">
      <c r="A13356" s="26" t="s">
        <v>799</v>
      </c>
      <c r="B13356" s="26">
        <v>50</v>
      </c>
      <c r="C13356" s="26" t="s">
        <v>19</v>
      </c>
      <c r="D13356" s="26">
        <v>50</v>
      </c>
      <c r="E13356" s="26">
        <v>30</v>
      </c>
      <c r="F13356" s="26" t="s">
        <v>412</v>
      </c>
      <c r="G13356" s="27">
        <v>37373</v>
      </c>
      <c r="H13356" s="26" t="s">
        <v>411</v>
      </c>
    </row>
    <row r="13357" spans="1:8" x14ac:dyDescent="0.2">
      <c r="A13357" s="26" t="s">
        <v>799</v>
      </c>
      <c r="B13357" s="26">
        <v>50</v>
      </c>
      <c r="C13357" s="26" t="s">
        <v>19</v>
      </c>
      <c r="D13357" s="26">
        <v>80</v>
      </c>
      <c r="E13357" s="26">
        <v>93</v>
      </c>
      <c r="F13357" s="26" t="s">
        <v>85</v>
      </c>
      <c r="G13357" s="27">
        <v>36218</v>
      </c>
      <c r="H13357" s="26" t="s">
        <v>262</v>
      </c>
    </row>
    <row r="13358" spans="1:8" x14ac:dyDescent="0.2">
      <c r="A13358" s="26" t="s">
        <v>799</v>
      </c>
      <c r="B13358" s="26">
        <v>50</v>
      </c>
      <c r="C13358" s="26" t="s">
        <v>19</v>
      </c>
      <c r="D13358" s="26">
        <v>85</v>
      </c>
      <c r="E13358" s="26">
        <v>110</v>
      </c>
      <c r="F13358" s="26" t="s">
        <v>625</v>
      </c>
      <c r="G13358" s="27">
        <v>41315</v>
      </c>
      <c r="H13358" s="26" t="s">
        <v>1174</v>
      </c>
    </row>
    <row r="13359" spans="1:8" x14ac:dyDescent="0.2">
      <c r="A13359" s="26" t="s">
        <v>799</v>
      </c>
      <c r="B13359" s="26">
        <v>50</v>
      </c>
      <c r="C13359" s="26" t="s">
        <v>19</v>
      </c>
      <c r="D13359" s="26">
        <v>105</v>
      </c>
      <c r="E13359" s="26">
        <v>110</v>
      </c>
      <c r="F13359" s="26" t="s">
        <v>75</v>
      </c>
      <c r="G13359" s="27">
        <v>43008</v>
      </c>
      <c r="H13359" s="26" t="s">
        <v>1396</v>
      </c>
    </row>
    <row r="13360" spans="1:8" x14ac:dyDescent="0.2">
      <c r="A13360" s="26" t="s">
        <v>799</v>
      </c>
      <c r="B13360" s="26">
        <v>50</v>
      </c>
      <c r="C13360" s="26" t="s">
        <v>19</v>
      </c>
      <c r="D13360" s="26">
        <v>120</v>
      </c>
      <c r="E13360" s="26">
        <v>100</v>
      </c>
      <c r="F13360" s="26" t="s">
        <v>84</v>
      </c>
      <c r="G13360" s="27">
        <v>39369</v>
      </c>
      <c r="H13360" s="26" t="s">
        <v>724</v>
      </c>
    </row>
    <row r="13361" spans="1:8" x14ac:dyDescent="0.2">
      <c r="A13361" s="26" t="s">
        <v>799</v>
      </c>
      <c r="B13361" s="26">
        <v>50</v>
      </c>
      <c r="C13361" s="26" t="s">
        <v>19</v>
      </c>
      <c r="D13361" s="26" t="s">
        <v>871</v>
      </c>
      <c r="E13361" s="26">
        <v>105</v>
      </c>
      <c r="F13361" s="26" t="s">
        <v>887</v>
      </c>
      <c r="G13361" s="27">
        <v>43127</v>
      </c>
      <c r="H13361" s="26" t="s">
        <v>1415</v>
      </c>
    </row>
    <row r="13362" spans="1:8" x14ac:dyDescent="0.2">
      <c r="A13362" s="26" t="s">
        <v>799</v>
      </c>
      <c r="B13362" s="26">
        <v>55</v>
      </c>
      <c r="C13362" s="26" t="s">
        <v>19</v>
      </c>
      <c r="D13362" s="26">
        <v>85</v>
      </c>
      <c r="E13362" s="26">
        <v>95</v>
      </c>
      <c r="F13362" s="26" t="s">
        <v>122</v>
      </c>
      <c r="G13362" s="27">
        <v>35861</v>
      </c>
      <c r="H13362" s="26" t="s">
        <v>8</v>
      </c>
    </row>
    <row r="13363" spans="1:8" x14ac:dyDescent="0.2">
      <c r="A13363" s="26" t="s">
        <v>799</v>
      </c>
      <c r="B13363" s="26">
        <v>55</v>
      </c>
      <c r="C13363" s="26" t="s">
        <v>19</v>
      </c>
      <c r="D13363" s="26">
        <v>90</v>
      </c>
      <c r="E13363" s="26">
        <v>90</v>
      </c>
      <c r="F13363" s="26" t="s">
        <v>72</v>
      </c>
      <c r="G13363" s="27">
        <v>40719</v>
      </c>
      <c r="H13363" s="26" t="s">
        <v>967</v>
      </c>
    </row>
    <row r="13364" spans="1:8" x14ac:dyDescent="0.2">
      <c r="A13364" s="26" t="s">
        <v>799</v>
      </c>
      <c r="B13364" s="26">
        <v>55</v>
      </c>
      <c r="C13364" s="26" t="s">
        <v>19</v>
      </c>
      <c r="D13364" s="26">
        <v>95</v>
      </c>
      <c r="E13364" s="26">
        <v>90</v>
      </c>
      <c r="F13364" s="26" t="s">
        <v>905</v>
      </c>
      <c r="G13364" s="27">
        <v>40719</v>
      </c>
      <c r="H13364" s="26" t="s">
        <v>967</v>
      </c>
    </row>
    <row r="13365" spans="1:8" x14ac:dyDescent="0.2">
      <c r="A13365" s="26" t="s">
        <v>799</v>
      </c>
      <c r="B13365" s="26">
        <v>55</v>
      </c>
      <c r="C13365" s="26" t="s">
        <v>19</v>
      </c>
      <c r="D13365" s="26">
        <v>115</v>
      </c>
      <c r="E13365" s="26">
        <v>90</v>
      </c>
      <c r="F13365" s="26" t="s">
        <v>897</v>
      </c>
      <c r="G13365" s="27">
        <v>40719</v>
      </c>
      <c r="H13365" s="26" t="s">
        <v>967</v>
      </c>
    </row>
    <row r="13366" spans="1:8" x14ac:dyDescent="0.2">
      <c r="A13366" s="26" t="s">
        <v>799</v>
      </c>
      <c r="B13366" s="26">
        <v>55</v>
      </c>
      <c r="C13366" s="26" t="s">
        <v>19</v>
      </c>
      <c r="D13366" s="26">
        <v>120</v>
      </c>
      <c r="E13366" s="26">
        <v>92</v>
      </c>
      <c r="F13366" s="26" t="s">
        <v>84</v>
      </c>
      <c r="G13366" s="27">
        <v>40250</v>
      </c>
      <c r="H13366" s="26" t="s">
        <v>909</v>
      </c>
    </row>
    <row r="13367" spans="1:8" x14ac:dyDescent="0.2">
      <c r="A13367" s="26" t="s">
        <v>799</v>
      </c>
      <c r="B13367" s="26">
        <v>55</v>
      </c>
      <c r="C13367" s="26" t="s">
        <v>19</v>
      </c>
      <c r="D13367" s="26" t="s">
        <v>871</v>
      </c>
      <c r="E13367" s="26">
        <v>50</v>
      </c>
      <c r="F13367" s="26" t="s">
        <v>980</v>
      </c>
      <c r="G13367" s="27">
        <v>44165</v>
      </c>
      <c r="H13367" s="26" t="s">
        <v>1566</v>
      </c>
    </row>
    <row r="13368" spans="1:8" x14ac:dyDescent="0.2">
      <c r="A13368" s="26" t="s">
        <v>799</v>
      </c>
      <c r="B13368" s="26">
        <v>60</v>
      </c>
      <c r="C13368" s="26" t="s">
        <v>19</v>
      </c>
      <c r="D13368" s="26">
        <v>80</v>
      </c>
      <c r="E13368" s="26">
        <v>67</v>
      </c>
      <c r="F13368" s="26" t="s">
        <v>85</v>
      </c>
      <c r="G13368" s="27">
        <v>40250</v>
      </c>
      <c r="H13368" s="26" t="s">
        <v>909</v>
      </c>
    </row>
    <row r="13369" spans="1:8" x14ac:dyDescent="0.2">
      <c r="A13369" s="26" t="s">
        <v>799</v>
      </c>
      <c r="B13369" s="26">
        <v>60</v>
      </c>
      <c r="C13369" s="26" t="s">
        <v>19</v>
      </c>
      <c r="D13369" s="26">
        <v>85</v>
      </c>
      <c r="E13369" s="26">
        <v>75</v>
      </c>
      <c r="F13369" s="26" t="s">
        <v>1339</v>
      </c>
      <c r="G13369" s="27">
        <v>42659</v>
      </c>
      <c r="H13369" s="26" t="s">
        <v>1338</v>
      </c>
    </row>
    <row r="13370" spans="1:8" x14ac:dyDescent="0.2">
      <c r="A13370" s="26" t="s">
        <v>799</v>
      </c>
      <c r="B13370" s="26">
        <v>60</v>
      </c>
      <c r="C13370" s="26" t="s">
        <v>19</v>
      </c>
      <c r="D13370" s="26">
        <v>90</v>
      </c>
      <c r="E13370" s="26">
        <v>85</v>
      </c>
      <c r="F13370" s="26" t="s">
        <v>355</v>
      </c>
      <c r="G13370" s="27">
        <v>44012</v>
      </c>
      <c r="H13370" s="26" t="s">
        <v>1560</v>
      </c>
    </row>
    <row r="13371" spans="1:8" x14ac:dyDescent="0.2">
      <c r="A13371" s="26" t="s">
        <v>799</v>
      </c>
      <c r="B13371" s="26">
        <v>60</v>
      </c>
      <c r="C13371" s="26" t="s">
        <v>19</v>
      </c>
      <c r="D13371" s="26">
        <v>95</v>
      </c>
      <c r="E13371" s="26">
        <v>88</v>
      </c>
      <c r="F13371" s="26" t="s">
        <v>122</v>
      </c>
      <c r="G13371" s="27">
        <v>37898</v>
      </c>
      <c r="H13371" s="26" t="s">
        <v>393</v>
      </c>
    </row>
    <row r="13372" spans="1:8" x14ac:dyDescent="0.2">
      <c r="A13372" s="26" t="s">
        <v>799</v>
      </c>
      <c r="B13372" s="26">
        <v>60</v>
      </c>
      <c r="C13372" s="26" t="s">
        <v>19</v>
      </c>
      <c r="D13372" s="26">
        <v>100</v>
      </c>
      <c r="E13372" s="26">
        <v>65</v>
      </c>
      <c r="F13372" s="26" t="s">
        <v>120</v>
      </c>
      <c r="G13372" s="27">
        <v>39722</v>
      </c>
      <c r="H13372" s="26" t="s">
        <v>353</v>
      </c>
    </row>
    <row r="13373" spans="1:8" x14ac:dyDescent="0.2">
      <c r="A13373" s="26" t="s">
        <v>799</v>
      </c>
      <c r="B13373" s="26">
        <v>60</v>
      </c>
      <c r="C13373" s="26" t="s">
        <v>19</v>
      </c>
      <c r="D13373" s="26">
        <v>120</v>
      </c>
      <c r="E13373" s="26">
        <v>85</v>
      </c>
      <c r="F13373" s="26" t="s">
        <v>897</v>
      </c>
      <c r="G13373" s="27">
        <v>42931</v>
      </c>
      <c r="H13373" s="26" t="s">
        <v>1376</v>
      </c>
    </row>
    <row r="13374" spans="1:8" x14ac:dyDescent="0.2">
      <c r="A13374" s="26" t="s">
        <v>799</v>
      </c>
      <c r="B13374" s="26">
        <v>65</v>
      </c>
      <c r="C13374" s="26" t="s">
        <v>19</v>
      </c>
      <c r="D13374" s="26">
        <v>70</v>
      </c>
      <c r="E13374" s="26">
        <v>54</v>
      </c>
      <c r="F13374" s="26" t="s">
        <v>285</v>
      </c>
      <c r="G13374" s="27">
        <v>42861</v>
      </c>
      <c r="H13374" s="26" t="s">
        <v>1364</v>
      </c>
    </row>
    <row r="13375" spans="1:8" x14ac:dyDescent="0.2">
      <c r="A13375" s="26" t="s">
        <v>799</v>
      </c>
      <c r="B13375" s="26">
        <v>65</v>
      </c>
      <c r="C13375" s="26" t="s">
        <v>19</v>
      </c>
      <c r="D13375" s="26">
        <v>75</v>
      </c>
      <c r="E13375" s="26">
        <v>54</v>
      </c>
      <c r="F13375" s="26" t="s">
        <v>89</v>
      </c>
      <c r="G13375" s="27">
        <v>36218</v>
      </c>
      <c r="H13375" s="26" t="s">
        <v>262</v>
      </c>
    </row>
    <row r="13376" spans="1:8" x14ac:dyDescent="0.2">
      <c r="A13376" s="26" t="s">
        <v>799</v>
      </c>
      <c r="B13376" s="26">
        <v>65</v>
      </c>
      <c r="C13376" s="26" t="s">
        <v>19</v>
      </c>
      <c r="D13376" s="26">
        <v>90</v>
      </c>
      <c r="E13376" s="26">
        <v>75</v>
      </c>
      <c r="F13376" s="26" t="s">
        <v>122</v>
      </c>
      <c r="G13376" s="27">
        <v>40719</v>
      </c>
      <c r="H13376" s="26" t="s">
        <v>967</v>
      </c>
    </row>
    <row r="13377" spans="1:8" x14ac:dyDescent="0.2">
      <c r="A13377" s="26" t="s">
        <v>799</v>
      </c>
      <c r="B13377" s="26">
        <v>65</v>
      </c>
      <c r="C13377" s="26" t="s">
        <v>19</v>
      </c>
      <c r="D13377" s="26">
        <v>125</v>
      </c>
      <c r="E13377" s="26">
        <v>60</v>
      </c>
      <c r="F13377" s="26" t="s">
        <v>174</v>
      </c>
      <c r="G13377" s="27">
        <v>40951</v>
      </c>
      <c r="H13377" s="26" t="s">
        <v>1013</v>
      </c>
    </row>
    <row r="13378" spans="1:8" x14ac:dyDescent="0.2">
      <c r="A13378" s="26" t="s">
        <v>799</v>
      </c>
      <c r="B13378" s="26">
        <v>65</v>
      </c>
      <c r="C13378" s="26" t="s">
        <v>19</v>
      </c>
      <c r="D13378" s="26" t="s">
        <v>871</v>
      </c>
      <c r="E13378" s="26">
        <v>70</v>
      </c>
      <c r="F13378" s="26" t="s">
        <v>174</v>
      </c>
      <c r="G13378" s="27">
        <v>40719</v>
      </c>
      <c r="H13378" s="26" t="s">
        <v>967</v>
      </c>
    </row>
    <row r="13379" spans="1:8" x14ac:dyDescent="0.2">
      <c r="A13379" s="26" t="s">
        <v>799</v>
      </c>
      <c r="B13379" s="26">
        <v>70</v>
      </c>
      <c r="C13379" s="26" t="s">
        <v>19</v>
      </c>
      <c r="D13379" s="26">
        <v>70</v>
      </c>
      <c r="E13379" s="26">
        <v>41</v>
      </c>
      <c r="F13379" s="26" t="s">
        <v>285</v>
      </c>
      <c r="G13379" s="27">
        <v>44423</v>
      </c>
      <c r="H13379" s="26" t="s">
        <v>1578</v>
      </c>
    </row>
    <row r="13380" spans="1:8" x14ac:dyDescent="0.2">
      <c r="A13380" s="26" t="s">
        <v>799</v>
      </c>
      <c r="B13380" s="26">
        <v>70</v>
      </c>
      <c r="C13380" s="26" t="s">
        <v>19</v>
      </c>
      <c r="D13380" s="26">
        <v>90</v>
      </c>
      <c r="E13380" s="26">
        <v>50</v>
      </c>
      <c r="F13380" s="26" t="s">
        <v>122</v>
      </c>
      <c r="G13380" s="27">
        <v>42931</v>
      </c>
      <c r="H13380" s="26" t="s">
        <v>1376</v>
      </c>
    </row>
    <row r="13381" spans="1:8" x14ac:dyDescent="0.2">
      <c r="A13381" s="26" t="s">
        <v>799</v>
      </c>
      <c r="B13381" s="26">
        <v>70</v>
      </c>
      <c r="C13381" s="26" t="s">
        <v>19</v>
      </c>
      <c r="D13381" s="26">
        <v>95</v>
      </c>
      <c r="E13381" s="26">
        <v>50</v>
      </c>
      <c r="F13381" s="26" t="s">
        <v>336</v>
      </c>
      <c r="G13381" s="27">
        <v>39722</v>
      </c>
      <c r="H13381" s="26" t="s">
        <v>353</v>
      </c>
    </row>
    <row r="13382" spans="1:8" x14ac:dyDescent="0.2">
      <c r="A13382" s="26" t="s">
        <v>799</v>
      </c>
      <c r="B13382" s="26">
        <v>70</v>
      </c>
      <c r="C13382" s="26" t="s">
        <v>19</v>
      </c>
      <c r="D13382" s="26">
        <v>105</v>
      </c>
      <c r="E13382" s="26">
        <v>50</v>
      </c>
      <c r="F13382" s="26" t="s">
        <v>719</v>
      </c>
      <c r="G13382" s="27">
        <v>40250</v>
      </c>
      <c r="H13382" s="26" t="s">
        <v>909</v>
      </c>
    </row>
    <row r="13383" spans="1:8" x14ac:dyDescent="0.2">
      <c r="A13383" s="26" t="s">
        <v>799</v>
      </c>
      <c r="B13383" s="26">
        <v>70</v>
      </c>
      <c r="C13383" s="26" t="s">
        <v>19</v>
      </c>
      <c r="D13383" s="26">
        <v>110</v>
      </c>
      <c r="E13383" s="26">
        <v>55</v>
      </c>
      <c r="F13383" s="26" t="s">
        <v>924</v>
      </c>
      <c r="G13383" s="27">
        <v>40587</v>
      </c>
      <c r="H13383" s="26" t="s">
        <v>945</v>
      </c>
    </row>
    <row r="13384" spans="1:8" x14ac:dyDescent="0.2">
      <c r="A13384" s="26" t="s">
        <v>799</v>
      </c>
      <c r="B13384" s="26">
        <v>70</v>
      </c>
      <c r="C13384" s="26" t="s">
        <v>19</v>
      </c>
      <c r="D13384" s="26">
        <v>120</v>
      </c>
      <c r="E13384" s="26">
        <v>55</v>
      </c>
      <c r="F13384" s="26" t="s">
        <v>174</v>
      </c>
      <c r="G13384" s="27">
        <v>42369</v>
      </c>
      <c r="H13384" s="26" t="s">
        <v>1293</v>
      </c>
    </row>
    <row r="13385" spans="1:8" x14ac:dyDescent="0.2">
      <c r="A13385" s="26" t="s">
        <v>799</v>
      </c>
      <c r="B13385" s="26">
        <v>70</v>
      </c>
      <c r="C13385" s="26" t="s">
        <v>19</v>
      </c>
      <c r="D13385" s="26">
        <v>125</v>
      </c>
      <c r="E13385" s="26">
        <v>55</v>
      </c>
      <c r="F13385" s="26" t="s">
        <v>174</v>
      </c>
      <c r="G13385" s="27">
        <v>41315</v>
      </c>
      <c r="H13385" s="26" t="s">
        <v>1174</v>
      </c>
    </row>
    <row r="13386" spans="1:8" x14ac:dyDescent="0.2">
      <c r="A13386" s="26" t="s">
        <v>799</v>
      </c>
      <c r="B13386" s="26">
        <v>75</v>
      </c>
      <c r="C13386" s="26" t="s">
        <v>19</v>
      </c>
      <c r="D13386" s="26">
        <v>75</v>
      </c>
      <c r="E13386" s="26">
        <v>27</v>
      </c>
      <c r="F13386" s="26" t="s">
        <v>89</v>
      </c>
      <c r="G13386" s="27">
        <v>40719</v>
      </c>
      <c r="H13386" s="26" t="s">
        <v>967</v>
      </c>
    </row>
    <row r="13387" spans="1:8" x14ac:dyDescent="0.2">
      <c r="A13387" s="26" t="s">
        <v>799</v>
      </c>
      <c r="B13387" s="26">
        <v>75</v>
      </c>
      <c r="C13387" s="26" t="s">
        <v>19</v>
      </c>
      <c r="D13387" s="26">
        <v>90</v>
      </c>
      <c r="E13387" s="26">
        <v>57</v>
      </c>
      <c r="F13387" s="26" t="s">
        <v>122</v>
      </c>
      <c r="G13387" s="27">
        <v>43008</v>
      </c>
      <c r="H13387" s="26" t="s">
        <v>1396</v>
      </c>
    </row>
    <row r="13388" spans="1:8" x14ac:dyDescent="0.2">
      <c r="A13388" s="26" t="s">
        <v>799</v>
      </c>
      <c r="B13388" s="26">
        <v>75</v>
      </c>
      <c r="C13388" s="26" t="s">
        <v>19</v>
      </c>
      <c r="D13388" s="26">
        <v>100</v>
      </c>
      <c r="E13388" s="26">
        <v>45</v>
      </c>
      <c r="F13388" s="26" t="s">
        <v>719</v>
      </c>
      <c r="G13388" s="27">
        <v>40719</v>
      </c>
      <c r="H13388" s="26" t="s">
        <v>967</v>
      </c>
    </row>
    <row r="13389" spans="1:8" x14ac:dyDescent="0.2">
      <c r="A13389" s="26" t="s">
        <v>799</v>
      </c>
      <c r="B13389" s="26" t="s">
        <v>870</v>
      </c>
      <c r="C13389" s="26" t="s">
        <v>19</v>
      </c>
      <c r="D13389" s="26">
        <v>35</v>
      </c>
      <c r="E13389" s="26">
        <v>15</v>
      </c>
      <c r="F13389" s="26" t="s">
        <v>1517</v>
      </c>
      <c r="G13389" s="27">
        <v>44012</v>
      </c>
      <c r="H13389" s="26" t="s">
        <v>1560</v>
      </c>
    </row>
    <row r="13390" spans="1:8" x14ac:dyDescent="0.2">
      <c r="A13390" s="26" t="s">
        <v>799</v>
      </c>
      <c r="B13390" s="26" t="s">
        <v>870</v>
      </c>
      <c r="C13390" s="26" t="s">
        <v>19</v>
      </c>
      <c r="D13390" s="26">
        <v>50</v>
      </c>
      <c r="E13390" s="26">
        <v>30</v>
      </c>
      <c r="F13390" s="26" t="s">
        <v>412</v>
      </c>
      <c r="G13390" s="27">
        <v>37373</v>
      </c>
      <c r="H13390" s="26" t="s">
        <v>411</v>
      </c>
    </row>
    <row r="13391" spans="1:8" x14ac:dyDescent="0.2">
      <c r="A13391" s="26" t="s">
        <v>799</v>
      </c>
      <c r="B13391" s="26" t="s">
        <v>870</v>
      </c>
      <c r="C13391" s="26" t="s">
        <v>19</v>
      </c>
      <c r="D13391" s="26">
        <v>65</v>
      </c>
      <c r="E13391" s="26">
        <v>90</v>
      </c>
      <c r="F13391" s="26" t="s">
        <v>285</v>
      </c>
      <c r="G13391" s="27">
        <v>34987</v>
      </c>
      <c r="H13391" s="26" t="s">
        <v>15</v>
      </c>
    </row>
    <row r="13392" spans="1:8" x14ac:dyDescent="0.2">
      <c r="A13392" s="26" t="s">
        <v>799</v>
      </c>
      <c r="B13392" s="26" t="s">
        <v>870</v>
      </c>
      <c r="C13392" s="26" t="s">
        <v>19</v>
      </c>
      <c r="D13392" s="26">
        <v>70</v>
      </c>
      <c r="E13392" s="26">
        <v>105</v>
      </c>
      <c r="F13392" s="26" t="s">
        <v>77</v>
      </c>
      <c r="G13392" s="27">
        <v>35119</v>
      </c>
      <c r="H13392" s="26" t="s">
        <v>224</v>
      </c>
    </row>
    <row r="13393" spans="1:8" x14ac:dyDescent="0.2">
      <c r="A13393" s="26" t="s">
        <v>799</v>
      </c>
      <c r="B13393" s="26" t="s">
        <v>870</v>
      </c>
      <c r="C13393" s="26" t="s">
        <v>19</v>
      </c>
      <c r="D13393" s="26">
        <v>75</v>
      </c>
      <c r="E13393" s="26">
        <v>105</v>
      </c>
      <c r="F13393" s="26" t="s">
        <v>99</v>
      </c>
      <c r="G13393" s="27">
        <v>35861</v>
      </c>
      <c r="H13393" s="26" t="s">
        <v>8</v>
      </c>
    </row>
    <row r="13394" spans="1:8" x14ac:dyDescent="0.2">
      <c r="A13394" s="26" t="s">
        <v>799</v>
      </c>
      <c r="B13394" s="26" t="s">
        <v>870</v>
      </c>
      <c r="C13394" s="26" t="s">
        <v>19</v>
      </c>
      <c r="D13394" s="26">
        <v>80</v>
      </c>
      <c r="E13394" s="26">
        <v>115</v>
      </c>
      <c r="F13394" s="26" t="s">
        <v>79</v>
      </c>
      <c r="G13394" s="27">
        <v>35861</v>
      </c>
      <c r="H13394" s="26" t="s">
        <v>8</v>
      </c>
    </row>
    <row r="13395" spans="1:8" x14ac:dyDescent="0.2">
      <c r="A13395" s="26" t="s">
        <v>799</v>
      </c>
      <c r="B13395" s="26" t="s">
        <v>870</v>
      </c>
      <c r="C13395" s="26" t="s">
        <v>19</v>
      </c>
      <c r="D13395" s="26">
        <v>85</v>
      </c>
      <c r="E13395" s="26">
        <v>121</v>
      </c>
      <c r="F13395" s="26" t="s">
        <v>42</v>
      </c>
      <c r="G13395" s="27">
        <v>44165</v>
      </c>
      <c r="H13395" s="26" t="s">
        <v>1566</v>
      </c>
    </row>
    <row r="13396" spans="1:8" x14ac:dyDescent="0.2">
      <c r="A13396" s="26" t="s">
        <v>799</v>
      </c>
      <c r="B13396" s="26" t="s">
        <v>870</v>
      </c>
      <c r="C13396" s="26" t="s">
        <v>19</v>
      </c>
      <c r="D13396" s="26">
        <v>90</v>
      </c>
      <c r="E13396" s="26">
        <v>110</v>
      </c>
      <c r="F13396" s="26" t="s">
        <v>341</v>
      </c>
      <c r="G13396" s="27">
        <v>34175</v>
      </c>
      <c r="H13396" s="26" t="s">
        <v>27</v>
      </c>
    </row>
    <row r="13397" spans="1:8" x14ac:dyDescent="0.2">
      <c r="A13397" s="26" t="s">
        <v>799</v>
      </c>
      <c r="B13397" s="26" t="s">
        <v>870</v>
      </c>
      <c r="C13397" s="26" t="s">
        <v>19</v>
      </c>
      <c r="D13397" s="26">
        <v>95</v>
      </c>
      <c r="E13397" s="26">
        <v>120</v>
      </c>
      <c r="F13397" s="26" t="s">
        <v>1020</v>
      </c>
      <c r="G13397" s="27">
        <v>40971</v>
      </c>
      <c r="H13397" s="26" t="s">
        <v>1019</v>
      </c>
    </row>
    <row r="13398" spans="1:8" x14ac:dyDescent="0.2">
      <c r="A13398" s="26" t="s">
        <v>799</v>
      </c>
      <c r="B13398" s="26" t="s">
        <v>870</v>
      </c>
      <c r="C13398" s="26" t="s">
        <v>19</v>
      </c>
      <c r="D13398" s="26">
        <v>100</v>
      </c>
      <c r="E13398" s="26">
        <v>130</v>
      </c>
      <c r="F13398" s="26" t="s">
        <v>740</v>
      </c>
      <c r="G13398" s="27">
        <v>40719</v>
      </c>
      <c r="H13398" s="26" t="s">
        <v>967</v>
      </c>
    </row>
    <row r="13399" spans="1:8" x14ac:dyDescent="0.2">
      <c r="A13399" s="26" t="s">
        <v>799</v>
      </c>
      <c r="B13399" s="26" t="s">
        <v>870</v>
      </c>
      <c r="C13399" s="26" t="s">
        <v>19</v>
      </c>
      <c r="D13399" s="26">
        <v>105</v>
      </c>
      <c r="E13399" s="26">
        <v>135</v>
      </c>
      <c r="F13399" s="26" t="s">
        <v>1021</v>
      </c>
      <c r="G13399" s="27">
        <v>40971</v>
      </c>
      <c r="H13399" s="26" t="s">
        <v>1019</v>
      </c>
    </row>
    <row r="13400" spans="1:8" x14ac:dyDescent="0.2">
      <c r="A13400" s="26" t="s">
        <v>799</v>
      </c>
      <c r="B13400" s="26" t="s">
        <v>870</v>
      </c>
      <c r="C13400" s="26" t="s">
        <v>19</v>
      </c>
      <c r="D13400" s="26">
        <v>110</v>
      </c>
      <c r="E13400" s="26">
        <v>138</v>
      </c>
      <c r="F13400" s="26" t="s">
        <v>116</v>
      </c>
      <c r="G13400" s="27">
        <v>37898</v>
      </c>
      <c r="H13400" s="26" t="s">
        <v>393</v>
      </c>
    </row>
    <row r="13401" spans="1:8" x14ac:dyDescent="0.2">
      <c r="A13401" s="26" t="s">
        <v>799</v>
      </c>
      <c r="B13401" s="26" t="s">
        <v>870</v>
      </c>
      <c r="C13401" s="26" t="s">
        <v>19</v>
      </c>
      <c r="D13401" s="26">
        <v>115</v>
      </c>
      <c r="E13401" s="26">
        <v>146</v>
      </c>
      <c r="F13401" s="26" t="s">
        <v>75</v>
      </c>
      <c r="G13401" s="27">
        <v>40250</v>
      </c>
      <c r="H13401" s="26" t="s">
        <v>909</v>
      </c>
    </row>
    <row r="13402" spans="1:8" x14ac:dyDescent="0.2">
      <c r="A13402" s="26" t="s">
        <v>799</v>
      </c>
      <c r="B13402" s="26" t="s">
        <v>870</v>
      </c>
      <c r="C13402" s="26" t="s">
        <v>19</v>
      </c>
      <c r="D13402" s="26">
        <v>120</v>
      </c>
      <c r="E13402" s="26">
        <v>120</v>
      </c>
      <c r="F13402" s="26" t="s">
        <v>382</v>
      </c>
      <c r="G13402" s="27">
        <v>40138</v>
      </c>
      <c r="H13402" s="26" t="s">
        <v>881</v>
      </c>
    </row>
    <row r="13403" spans="1:8" x14ac:dyDescent="0.2">
      <c r="A13403" s="26" t="s">
        <v>799</v>
      </c>
      <c r="B13403" s="26" t="s">
        <v>870</v>
      </c>
      <c r="C13403" s="26" t="s">
        <v>19</v>
      </c>
      <c r="D13403" s="26">
        <v>125</v>
      </c>
      <c r="E13403" s="26">
        <v>96</v>
      </c>
      <c r="F13403" s="26" t="s">
        <v>874</v>
      </c>
      <c r="G13403" s="27">
        <v>40250</v>
      </c>
      <c r="H13403" s="26" t="s">
        <v>909</v>
      </c>
    </row>
    <row r="13404" spans="1:8" x14ac:dyDescent="0.2">
      <c r="A13404" s="26" t="s">
        <v>799</v>
      </c>
      <c r="B13404" s="26" t="s">
        <v>870</v>
      </c>
      <c r="C13404" s="26" t="s">
        <v>19</v>
      </c>
      <c r="D13404" s="26" t="s">
        <v>871</v>
      </c>
      <c r="E13404" s="26">
        <v>140</v>
      </c>
      <c r="F13404" s="26" t="s">
        <v>926</v>
      </c>
      <c r="G13404" s="27">
        <v>40719</v>
      </c>
      <c r="H13404" s="26" t="s">
        <v>967</v>
      </c>
    </row>
    <row r="13405" spans="1:8" x14ac:dyDescent="0.2">
      <c r="A13405" s="26" t="s">
        <v>799</v>
      </c>
      <c r="B13405" s="26" t="s">
        <v>1028</v>
      </c>
      <c r="C13405" s="26" t="s">
        <v>19</v>
      </c>
      <c r="D13405" s="26">
        <v>70</v>
      </c>
      <c r="E13405" s="26">
        <v>41</v>
      </c>
      <c r="F13405" s="26" t="s">
        <v>285</v>
      </c>
      <c r="G13405" s="27">
        <v>44423</v>
      </c>
      <c r="H13405" s="26" t="s">
        <v>1578</v>
      </c>
    </row>
    <row r="13406" spans="1:8" x14ac:dyDescent="0.2">
      <c r="A13406" s="26" t="s">
        <v>799</v>
      </c>
      <c r="B13406" s="26" t="s">
        <v>1028</v>
      </c>
      <c r="C13406" s="26" t="s">
        <v>19</v>
      </c>
      <c r="D13406" s="26">
        <v>75</v>
      </c>
      <c r="E13406" s="26">
        <v>27</v>
      </c>
      <c r="F13406" s="26" t="s">
        <v>89</v>
      </c>
      <c r="G13406" s="27">
        <v>40719</v>
      </c>
      <c r="H13406" s="26" t="s">
        <v>1077</v>
      </c>
    </row>
    <row r="13407" spans="1:8" x14ac:dyDescent="0.2">
      <c r="A13407" s="26" t="s">
        <v>799</v>
      </c>
      <c r="B13407" s="26" t="s">
        <v>1028</v>
      </c>
      <c r="C13407" s="26" t="s">
        <v>19</v>
      </c>
      <c r="D13407" s="26">
        <v>90</v>
      </c>
      <c r="E13407" s="26">
        <v>90</v>
      </c>
      <c r="F13407" s="26" t="s">
        <v>72</v>
      </c>
      <c r="G13407" s="27">
        <v>40719</v>
      </c>
      <c r="H13407" s="26" t="s">
        <v>1077</v>
      </c>
    </row>
    <row r="13408" spans="1:8" x14ac:dyDescent="0.2">
      <c r="A13408" s="26" t="s">
        <v>799</v>
      </c>
      <c r="B13408" s="26" t="s">
        <v>1028</v>
      </c>
      <c r="C13408" s="26" t="s">
        <v>19</v>
      </c>
      <c r="D13408" s="26">
        <v>95</v>
      </c>
      <c r="E13408" s="26">
        <v>90</v>
      </c>
      <c r="F13408" s="26" t="s">
        <v>81</v>
      </c>
      <c r="G13408" s="27">
        <v>40719</v>
      </c>
      <c r="H13408" s="26" t="s">
        <v>1077</v>
      </c>
    </row>
    <row r="13409" spans="1:8" x14ac:dyDescent="0.2">
      <c r="A13409" s="26" t="s">
        <v>799</v>
      </c>
      <c r="B13409" s="26" t="s">
        <v>1028</v>
      </c>
      <c r="C13409" s="26" t="s">
        <v>19</v>
      </c>
      <c r="D13409" s="26">
        <v>100</v>
      </c>
      <c r="E13409" s="26">
        <v>130</v>
      </c>
      <c r="F13409" s="26" t="s">
        <v>740</v>
      </c>
      <c r="G13409" s="27">
        <v>40719</v>
      </c>
      <c r="H13409" s="26" t="s">
        <v>1077</v>
      </c>
    </row>
    <row r="13410" spans="1:8" x14ac:dyDescent="0.2">
      <c r="A13410" s="26" t="s">
        <v>799</v>
      </c>
      <c r="B13410" s="26" t="s">
        <v>1028</v>
      </c>
      <c r="C13410" s="26" t="s">
        <v>19</v>
      </c>
      <c r="D13410" s="26">
        <v>105</v>
      </c>
      <c r="E13410" s="26">
        <v>50</v>
      </c>
      <c r="F13410" s="26" t="s">
        <v>924</v>
      </c>
      <c r="G13410" s="27">
        <v>40719</v>
      </c>
      <c r="H13410" s="26" t="s">
        <v>1077</v>
      </c>
    </row>
    <row r="13411" spans="1:8" x14ac:dyDescent="0.2">
      <c r="A13411" s="26" t="s">
        <v>799</v>
      </c>
      <c r="B13411" s="26" t="s">
        <v>1028</v>
      </c>
      <c r="C13411" s="26" t="s">
        <v>19</v>
      </c>
      <c r="D13411" s="26">
        <v>115</v>
      </c>
      <c r="E13411" s="26">
        <v>140</v>
      </c>
      <c r="F13411" s="26" t="s">
        <v>200</v>
      </c>
      <c r="G13411" s="27">
        <v>40719</v>
      </c>
      <c r="H13411" s="26" t="s">
        <v>1077</v>
      </c>
    </row>
    <row r="13412" spans="1:8" x14ac:dyDescent="0.2">
      <c r="A13412" s="26" t="s">
        <v>799</v>
      </c>
      <c r="B13412" s="26" t="s">
        <v>1028</v>
      </c>
      <c r="C13412" s="26" t="s">
        <v>19</v>
      </c>
      <c r="D13412" s="26">
        <v>125</v>
      </c>
      <c r="E13412" s="26">
        <v>50</v>
      </c>
      <c r="F13412" s="26" t="s">
        <v>87</v>
      </c>
      <c r="G13412" s="27">
        <v>40719</v>
      </c>
      <c r="H13412" s="26" t="s">
        <v>1077</v>
      </c>
    </row>
    <row r="13413" spans="1:8" x14ac:dyDescent="0.2">
      <c r="A13413" s="26" t="s">
        <v>799</v>
      </c>
      <c r="B13413" s="26" t="s">
        <v>1028</v>
      </c>
      <c r="C13413" s="26" t="s">
        <v>19</v>
      </c>
      <c r="D13413" s="26" t="s">
        <v>871</v>
      </c>
      <c r="E13413" s="26">
        <v>140</v>
      </c>
      <c r="F13413" s="26" t="s">
        <v>926</v>
      </c>
      <c r="G13413" s="27">
        <v>40719</v>
      </c>
      <c r="H13413" s="26" t="s">
        <v>1077</v>
      </c>
    </row>
    <row r="13414" spans="1:8" x14ac:dyDescent="0.2">
      <c r="A13414" s="26" t="s">
        <v>687</v>
      </c>
      <c r="B13414" s="26">
        <v>13</v>
      </c>
      <c r="C13414" s="26" t="s">
        <v>44</v>
      </c>
      <c r="D13414" s="26">
        <v>30</v>
      </c>
      <c r="E13414" s="26">
        <v>26</v>
      </c>
      <c r="F13414" s="26" t="s">
        <v>45</v>
      </c>
      <c r="G13414" s="27">
        <v>38641</v>
      </c>
      <c r="H13414" s="26" t="s">
        <v>373</v>
      </c>
    </row>
    <row r="13415" spans="1:8" x14ac:dyDescent="0.2">
      <c r="A13415" s="26" t="s">
        <v>687</v>
      </c>
      <c r="B13415" s="26">
        <v>13</v>
      </c>
      <c r="C13415" s="26" t="s">
        <v>44</v>
      </c>
      <c r="D13415" s="26">
        <v>45</v>
      </c>
      <c r="E13415" s="26">
        <v>41</v>
      </c>
      <c r="F13415" s="26" t="s">
        <v>884</v>
      </c>
      <c r="G13415" s="27">
        <v>40138</v>
      </c>
      <c r="H13415" s="26" t="s">
        <v>881</v>
      </c>
    </row>
    <row r="13416" spans="1:8" x14ac:dyDescent="0.2">
      <c r="A13416" s="26" t="s">
        <v>687</v>
      </c>
      <c r="B13416" s="26">
        <v>13</v>
      </c>
      <c r="C13416" s="26" t="s">
        <v>44</v>
      </c>
      <c r="D13416" s="26">
        <v>50</v>
      </c>
      <c r="E13416" s="26">
        <v>25</v>
      </c>
      <c r="F13416" s="26" t="s">
        <v>1513</v>
      </c>
      <c r="G13416" s="27">
        <v>44196</v>
      </c>
      <c r="H13416" s="26" t="s">
        <v>1567</v>
      </c>
    </row>
    <row r="13417" spans="1:8" x14ac:dyDescent="0.2">
      <c r="A13417" s="26" t="s">
        <v>687</v>
      </c>
      <c r="B13417" s="26">
        <v>13</v>
      </c>
      <c r="C13417" s="26" t="s">
        <v>44</v>
      </c>
      <c r="D13417" s="26">
        <v>55</v>
      </c>
      <c r="E13417" s="26">
        <v>60</v>
      </c>
      <c r="F13417" s="26" t="s">
        <v>1527</v>
      </c>
      <c r="G13417" s="27">
        <v>44196</v>
      </c>
      <c r="H13417" s="26" t="s">
        <v>1567</v>
      </c>
    </row>
    <row r="13418" spans="1:8" x14ac:dyDescent="0.2">
      <c r="A13418" s="26" t="s">
        <v>687</v>
      </c>
      <c r="B13418" s="26">
        <v>13</v>
      </c>
      <c r="C13418" s="26" t="s">
        <v>44</v>
      </c>
      <c r="D13418" s="26">
        <v>60</v>
      </c>
      <c r="E13418" s="26">
        <v>45</v>
      </c>
      <c r="F13418" s="26" t="s">
        <v>1506</v>
      </c>
      <c r="G13418" s="27">
        <v>44196</v>
      </c>
      <c r="H13418" s="26" t="s">
        <v>1567</v>
      </c>
    </row>
    <row r="13419" spans="1:8" x14ac:dyDescent="0.2">
      <c r="A13419" s="26" t="s">
        <v>687</v>
      </c>
      <c r="B13419" s="26">
        <v>13</v>
      </c>
      <c r="C13419" s="26" t="s">
        <v>44</v>
      </c>
      <c r="D13419" s="26">
        <v>75</v>
      </c>
      <c r="E13419" s="26">
        <v>75</v>
      </c>
      <c r="F13419" s="26" t="s">
        <v>714</v>
      </c>
      <c r="G13419" s="27">
        <v>41090</v>
      </c>
      <c r="H13419" s="26" t="s">
        <v>1132</v>
      </c>
    </row>
    <row r="13420" spans="1:8" x14ac:dyDescent="0.2">
      <c r="A13420" s="26" t="s">
        <v>687</v>
      </c>
      <c r="B13420" s="26">
        <v>14</v>
      </c>
      <c r="C13420" s="26" t="s">
        <v>44</v>
      </c>
      <c r="D13420" s="26">
        <v>65</v>
      </c>
      <c r="E13420" s="26">
        <v>45</v>
      </c>
      <c r="F13420" s="26" t="s">
        <v>1133</v>
      </c>
      <c r="G13420" s="27">
        <v>41090</v>
      </c>
      <c r="H13420" s="26" t="s">
        <v>1132</v>
      </c>
    </row>
    <row r="13421" spans="1:8" x14ac:dyDescent="0.2">
      <c r="A13421" s="26" t="s">
        <v>687</v>
      </c>
      <c r="B13421" s="26">
        <v>16</v>
      </c>
      <c r="C13421" s="26" t="s">
        <v>44</v>
      </c>
      <c r="D13421" s="26">
        <v>80</v>
      </c>
      <c r="E13421" s="26">
        <v>83</v>
      </c>
      <c r="F13421" s="26" t="s">
        <v>714</v>
      </c>
      <c r="G13421" s="27">
        <v>42004</v>
      </c>
      <c r="H13421" s="26" t="s">
        <v>1255</v>
      </c>
    </row>
    <row r="13422" spans="1:8" x14ac:dyDescent="0.2">
      <c r="A13422" s="26" t="s">
        <v>687</v>
      </c>
      <c r="B13422" s="26">
        <v>40</v>
      </c>
      <c r="C13422" s="26" t="s">
        <v>44</v>
      </c>
      <c r="D13422" s="26">
        <v>65</v>
      </c>
      <c r="E13422" s="26">
        <v>50</v>
      </c>
      <c r="F13422" s="26" t="s">
        <v>376</v>
      </c>
      <c r="G13422" s="27">
        <v>38641</v>
      </c>
      <c r="H13422" s="26" t="s">
        <v>373</v>
      </c>
    </row>
    <row r="13423" spans="1:8" x14ac:dyDescent="0.2">
      <c r="A13423" s="26" t="s">
        <v>687</v>
      </c>
      <c r="B13423" s="26">
        <v>40</v>
      </c>
      <c r="C13423" s="26" t="s">
        <v>44</v>
      </c>
      <c r="D13423" s="26">
        <v>70</v>
      </c>
      <c r="E13423" s="26">
        <v>116</v>
      </c>
      <c r="F13423" s="26" t="s">
        <v>1500</v>
      </c>
      <c r="G13423" s="27">
        <v>44779</v>
      </c>
      <c r="H13423" s="26" t="s">
        <v>1612</v>
      </c>
    </row>
    <row r="13424" spans="1:8" x14ac:dyDescent="0.2">
      <c r="A13424" s="26" t="s">
        <v>687</v>
      </c>
      <c r="B13424" s="26">
        <v>40</v>
      </c>
      <c r="C13424" s="26" t="s">
        <v>44</v>
      </c>
      <c r="D13424" s="26">
        <v>105</v>
      </c>
      <c r="E13424" s="26">
        <v>115</v>
      </c>
      <c r="F13424" s="26" t="s">
        <v>1504</v>
      </c>
      <c r="G13424" s="27">
        <v>43659</v>
      </c>
      <c r="H13424" s="26" t="s">
        <v>1501</v>
      </c>
    </row>
    <row r="13425" spans="1:8" x14ac:dyDescent="0.2">
      <c r="A13425" s="26" t="s">
        <v>687</v>
      </c>
      <c r="B13425" s="26">
        <v>50</v>
      </c>
      <c r="C13425" s="26" t="s">
        <v>44</v>
      </c>
      <c r="D13425" s="26">
        <v>50</v>
      </c>
      <c r="E13425" s="26">
        <v>65</v>
      </c>
      <c r="F13425" s="26" t="s">
        <v>1148</v>
      </c>
      <c r="G13425" s="27">
        <v>42004</v>
      </c>
      <c r="H13425" s="26" t="s">
        <v>1255</v>
      </c>
    </row>
    <row r="13426" spans="1:8" x14ac:dyDescent="0.2">
      <c r="A13426" s="26" t="s">
        <v>687</v>
      </c>
      <c r="B13426" s="26">
        <v>55</v>
      </c>
      <c r="C13426" s="26" t="s">
        <v>44</v>
      </c>
      <c r="D13426" s="26">
        <v>50</v>
      </c>
      <c r="E13426" s="26">
        <v>70</v>
      </c>
      <c r="F13426" s="26" t="s">
        <v>1148</v>
      </c>
      <c r="G13426" s="27">
        <v>42916</v>
      </c>
      <c r="H13426" s="26" t="s">
        <v>1378</v>
      </c>
    </row>
    <row r="13427" spans="1:8" x14ac:dyDescent="0.2">
      <c r="A13427" s="26" t="s">
        <v>687</v>
      </c>
      <c r="B13427" s="26">
        <v>60</v>
      </c>
      <c r="C13427" s="26" t="s">
        <v>44</v>
      </c>
      <c r="D13427" s="26">
        <v>85</v>
      </c>
      <c r="E13427" s="26">
        <v>22</v>
      </c>
      <c r="F13427" s="26" t="s">
        <v>1561</v>
      </c>
      <c r="G13427" s="27">
        <v>44196</v>
      </c>
      <c r="H13427" s="26" t="s">
        <v>1567</v>
      </c>
    </row>
    <row r="13428" spans="1:8" x14ac:dyDescent="0.2">
      <c r="A13428" s="26" t="s">
        <v>687</v>
      </c>
      <c r="B13428" s="26" t="s">
        <v>870</v>
      </c>
      <c r="C13428" s="26" t="s">
        <v>44</v>
      </c>
      <c r="D13428" s="26">
        <v>45</v>
      </c>
      <c r="E13428" s="26">
        <v>41</v>
      </c>
      <c r="F13428" s="26" t="s">
        <v>884</v>
      </c>
      <c r="G13428" s="27">
        <v>40138</v>
      </c>
      <c r="H13428" s="26" t="s">
        <v>881</v>
      </c>
    </row>
    <row r="13429" spans="1:8" x14ac:dyDescent="0.2">
      <c r="A13429" s="26" t="s">
        <v>687</v>
      </c>
      <c r="B13429" s="26" t="s">
        <v>870</v>
      </c>
      <c r="C13429" s="26" t="s">
        <v>44</v>
      </c>
      <c r="D13429" s="26">
        <v>50</v>
      </c>
      <c r="E13429" s="26">
        <v>70</v>
      </c>
      <c r="F13429" s="26" t="s">
        <v>1148</v>
      </c>
      <c r="G13429" s="27">
        <v>42916</v>
      </c>
      <c r="H13429" s="26" t="s">
        <v>1378</v>
      </c>
    </row>
    <row r="13430" spans="1:8" x14ac:dyDescent="0.2">
      <c r="A13430" s="26" t="s">
        <v>687</v>
      </c>
      <c r="B13430" s="26" t="s">
        <v>870</v>
      </c>
      <c r="C13430" s="26" t="s">
        <v>44</v>
      </c>
      <c r="D13430" s="26">
        <v>55</v>
      </c>
      <c r="E13430" s="26">
        <v>60</v>
      </c>
      <c r="F13430" s="26" t="s">
        <v>1527</v>
      </c>
      <c r="G13430" s="27">
        <v>44196</v>
      </c>
      <c r="H13430" s="26" t="s">
        <v>1567</v>
      </c>
    </row>
    <row r="13431" spans="1:8" x14ac:dyDescent="0.2">
      <c r="A13431" s="26" t="s">
        <v>687</v>
      </c>
      <c r="B13431" s="26" t="s">
        <v>870</v>
      </c>
      <c r="C13431" s="26" t="s">
        <v>44</v>
      </c>
      <c r="D13431" s="26">
        <v>60</v>
      </c>
      <c r="E13431" s="26">
        <v>88</v>
      </c>
      <c r="F13431" s="26" t="s">
        <v>1500</v>
      </c>
      <c r="G13431" s="27">
        <v>43744</v>
      </c>
      <c r="H13431" s="26" t="s">
        <v>1519</v>
      </c>
    </row>
    <row r="13432" spans="1:8" x14ac:dyDescent="0.2">
      <c r="A13432" s="26" t="s">
        <v>687</v>
      </c>
      <c r="B13432" s="26" t="s">
        <v>870</v>
      </c>
      <c r="C13432" s="26" t="s">
        <v>44</v>
      </c>
      <c r="D13432" s="26">
        <v>65</v>
      </c>
      <c r="E13432" s="26">
        <v>88</v>
      </c>
      <c r="F13432" s="26" t="s">
        <v>1500</v>
      </c>
      <c r="G13432" s="27">
        <v>43806</v>
      </c>
      <c r="H13432" s="26" t="s">
        <v>1535</v>
      </c>
    </row>
    <row r="13433" spans="1:8" x14ac:dyDescent="0.2">
      <c r="A13433" s="26" t="s">
        <v>687</v>
      </c>
      <c r="B13433" s="26" t="s">
        <v>870</v>
      </c>
      <c r="C13433" s="26" t="s">
        <v>44</v>
      </c>
      <c r="D13433" s="26">
        <v>70</v>
      </c>
      <c r="E13433" s="26">
        <v>116</v>
      </c>
      <c r="F13433" s="26" t="s">
        <v>1500</v>
      </c>
      <c r="G13433" s="27">
        <v>44779</v>
      </c>
      <c r="H13433" s="26" t="s">
        <v>1612</v>
      </c>
    </row>
    <row r="13434" spans="1:8" x14ac:dyDescent="0.2">
      <c r="A13434" s="26" t="s">
        <v>687</v>
      </c>
      <c r="B13434" s="26" t="s">
        <v>870</v>
      </c>
      <c r="C13434" s="26" t="s">
        <v>44</v>
      </c>
      <c r="D13434" s="26">
        <v>75</v>
      </c>
      <c r="E13434" s="26">
        <v>75</v>
      </c>
      <c r="F13434" s="26" t="s">
        <v>714</v>
      </c>
      <c r="G13434" s="27">
        <v>41090</v>
      </c>
      <c r="H13434" s="26" t="s">
        <v>1132</v>
      </c>
    </row>
    <row r="13435" spans="1:8" x14ac:dyDescent="0.2">
      <c r="A13435" s="26" t="s">
        <v>687</v>
      </c>
      <c r="B13435" s="26" t="s">
        <v>870</v>
      </c>
      <c r="C13435" s="26" t="s">
        <v>44</v>
      </c>
      <c r="D13435" s="26">
        <v>80</v>
      </c>
      <c r="E13435" s="26">
        <v>83</v>
      </c>
      <c r="F13435" s="26" t="s">
        <v>714</v>
      </c>
      <c r="G13435" s="27">
        <v>42004</v>
      </c>
      <c r="H13435" s="26" t="s">
        <v>1255</v>
      </c>
    </row>
    <row r="13436" spans="1:8" x14ac:dyDescent="0.2">
      <c r="A13436" s="26" t="s">
        <v>687</v>
      </c>
      <c r="B13436" s="26" t="s">
        <v>870</v>
      </c>
      <c r="C13436" s="26" t="s">
        <v>44</v>
      </c>
      <c r="D13436" s="26">
        <v>85</v>
      </c>
      <c r="E13436" s="26">
        <v>22</v>
      </c>
      <c r="F13436" s="26" t="s">
        <v>1561</v>
      </c>
      <c r="G13436" s="27">
        <v>44196</v>
      </c>
      <c r="H13436" s="26" t="s">
        <v>1567</v>
      </c>
    </row>
    <row r="13437" spans="1:8" x14ac:dyDescent="0.2">
      <c r="A13437" s="26" t="s">
        <v>687</v>
      </c>
      <c r="B13437" s="26" t="s">
        <v>870</v>
      </c>
      <c r="C13437" s="26" t="s">
        <v>44</v>
      </c>
      <c r="D13437" s="26">
        <v>105</v>
      </c>
      <c r="E13437" s="26">
        <v>115</v>
      </c>
      <c r="F13437" s="26" t="s">
        <v>1504</v>
      </c>
      <c r="G13437" s="27">
        <v>43659</v>
      </c>
      <c r="H13437" s="26" t="s">
        <v>1501</v>
      </c>
    </row>
    <row r="13438" spans="1:8" x14ac:dyDescent="0.2">
      <c r="A13438" s="26" t="s">
        <v>687</v>
      </c>
      <c r="B13438" s="26">
        <v>13</v>
      </c>
      <c r="C13438" s="26" t="s">
        <v>19</v>
      </c>
      <c r="D13438" s="26">
        <v>65</v>
      </c>
      <c r="E13438" s="26">
        <v>61</v>
      </c>
      <c r="F13438" s="26" t="s">
        <v>1277</v>
      </c>
      <c r="G13438" s="27">
        <v>42916</v>
      </c>
      <c r="H13438" s="26" t="s">
        <v>1378</v>
      </c>
    </row>
    <row r="13439" spans="1:8" x14ac:dyDescent="0.2">
      <c r="A13439" s="26" t="s">
        <v>687</v>
      </c>
      <c r="B13439" s="26">
        <v>13</v>
      </c>
      <c r="C13439" s="26" t="s">
        <v>19</v>
      </c>
      <c r="D13439" s="26">
        <v>80</v>
      </c>
      <c r="E13439" s="26">
        <v>88</v>
      </c>
      <c r="F13439" s="26" t="s">
        <v>257</v>
      </c>
      <c r="G13439" s="27">
        <v>38641</v>
      </c>
      <c r="H13439" s="26" t="s">
        <v>373</v>
      </c>
    </row>
    <row r="13440" spans="1:8" x14ac:dyDescent="0.2">
      <c r="A13440" s="26" t="s">
        <v>687</v>
      </c>
      <c r="B13440" s="26">
        <v>14</v>
      </c>
      <c r="C13440" s="26" t="s">
        <v>19</v>
      </c>
      <c r="D13440" s="26">
        <v>70</v>
      </c>
      <c r="E13440" s="26">
        <v>77</v>
      </c>
      <c r="F13440" s="26" t="s">
        <v>1478</v>
      </c>
      <c r="G13440" s="27">
        <v>43638</v>
      </c>
      <c r="H13440" s="26" t="s">
        <v>1498</v>
      </c>
    </row>
    <row r="13441" spans="1:8" x14ac:dyDescent="0.2">
      <c r="A13441" s="26" t="s">
        <v>687</v>
      </c>
      <c r="B13441" s="26">
        <v>14</v>
      </c>
      <c r="C13441" s="26" t="s">
        <v>19</v>
      </c>
      <c r="D13441" s="26">
        <v>75</v>
      </c>
      <c r="E13441" s="26">
        <v>80</v>
      </c>
      <c r="F13441" s="26" t="s">
        <v>1568</v>
      </c>
      <c r="G13441" s="27">
        <v>44196</v>
      </c>
      <c r="H13441" s="26" t="s">
        <v>1567</v>
      </c>
    </row>
    <row r="13442" spans="1:8" x14ac:dyDescent="0.2">
      <c r="A13442" s="26" t="s">
        <v>687</v>
      </c>
      <c r="B13442" s="26">
        <v>14</v>
      </c>
      <c r="C13442" s="26" t="s">
        <v>19</v>
      </c>
      <c r="D13442" s="26">
        <v>95</v>
      </c>
      <c r="E13442" s="26">
        <v>99</v>
      </c>
      <c r="F13442" s="26" t="s">
        <v>1277</v>
      </c>
      <c r="G13442" s="27">
        <v>43638</v>
      </c>
      <c r="H13442" s="26" t="s">
        <v>1498</v>
      </c>
    </row>
    <row r="13443" spans="1:8" x14ac:dyDescent="0.2">
      <c r="A13443" s="26" t="s">
        <v>687</v>
      </c>
      <c r="B13443" s="26">
        <v>14</v>
      </c>
      <c r="C13443" s="26" t="s">
        <v>19</v>
      </c>
      <c r="D13443" s="26" t="s">
        <v>871</v>
      </c>
      <c r="E13443" s="26">
        <v>132</v>
      </c>
      <c r="F13443" s="26" t="s">
        <v>874</v>
      </c>
      <c r="G13443" s="27">
        <v>40356</v>
      </c>
      <c r="H13443" s="26" t="s">
        <v>918</v>
      </c>
    </row>
    <row r="13444" spans="1:8" x14ac:dyDescent="0.2">
      <c r="A13444" s="26" t="s">
        <v>687</v>
      </c>
      <c r="B13444" s="26">
        <v>16</v>
      </c>
      <c r="C13444" s="26" t="s">
        <v>19</v>
      </c>
      <c r="D13444" s="26">
        <v>55</v>
      </c>
      <c r="E13444" s="26">
        <v>99</v>
      </c>
      <c r="F13444" s="26" t="s">
        <v>266</v>
      </c>
      <c r="G13444" s="27">
        <v>38641</v>
      </c>
      <c r="H13444" s="26" t="s">
        <v>373</v>
      </c>
    </row>
    <row r="13445" spans="1:8" x14ac:dyDescent="0.2">
      <c r="A13445" s="26" t="s">
        <v>687</v>
      </c>
      <c r="B13445" s="26">
        <v>16</v>
      </c>
      <c r="C13445" s="26" t="s">
        <v>19</v>
      </c>
      <c r="D13445" s="26">
        <v>70</v>
      </c>
      <c r="E13445" s="26">
        <v>95</v>
      </c>
      <c r="F13445" s="26" t="s">
        <v>1265</v>
      </c>
      <c r="G13445" s="27">
        <v>43190</v>
      </c>
      <c r="H13445" s="26" t="s">
        <v>1424</v>
      </c>
    </row>
    <row r="13446" spans="1:8" x14ac:dyDescent="0.2">
      <c r="A13446" s="26" t="s">
        <v>687</v>
      </c>
      <c r="B13446" s="26">
        <v>16</v>
      </c>
      <c r="C13446" s="26" t="s">
        <v>19</v>
      </c>
      <c r="D13446" s="26">
        <v>80</v>
      </c>
      <c r="E13446" s="26">
        <v>121</v>
      </c>
      <c r="F13446" s="26" t="s">
        <v>59</v>
      </c>
      <c r="G13446" s="27">
        <v>38641</v>
      </c>
      <c r="H13446" s="26" t="s">
        <v>373</v>
      </c>
    </row>
    <row r="13447" spans="1:8" x14ac:dyDescent="0.2">
      <c r="A13447" s="26" t="s">
        <v>687</v>
      </c>
      <c r="B13447" s="26">
        <v>16</v>
      </c>
      <c r="C13447" s="26" t="s">
        <v>19</v>
      </c>
      <c r="D13447" s="26">
        <v>95</v>
      </c>
      <c r="E13447" s="26">
        <v>99</v>
      </c>
      <c r="F13447" s="26" t="s">
        <v>1277</v>
      </c>
      <c r="G13447" s="27">
        <v>43708</v>
      </c>
      <c r="H13447" s="26" t="s">
        <v>1512</v>
      </c>
    </row>
    <row r="13448" spans="1:8" x14ac:dyDescent="0.2">
      <c r="A13448" s="26" t="s">
        <v>687</v>
      </c>
      <c r="B13448" s="26">
        <v>16</v>
      </c>
      <c r="C13448" s="26" t="s">
        <v>19</v>
      </c>
      <c r="D13448" s="26">
        <v>105</v>
      </c>
      <c r="E13448" s="26">
        <v>121</v>
      </c>
      <c r="F13448" s="26" t="s">
        <v>1277</v>
      </c>
      <c r="G13448" s="27">
        <v>44196</v>
      </c>
      <c r="H13448" s="26" t="s">
        <v>1567</v>
      </c>
    </row>
    <row r="13449" spans="1:8" x14ac:dyDescent="0.2">
      <c r="A13449" s="26" t="s">
        <v>687</v>
      </c>
      <c r="B13449" s="26">
        <v>16</v>
      </c>
      <c r="C13449" s="26" t="s">
        <v>19</v>
      </c>
      <c r="D13449" s="26">
        <v>110</v>
      </c>
      <c r="E13449" s="26">
        <v>44</v>
      </c>
      <c r="F13449" s="26" t="s">
        <v>917</v>
      </c>
      <c r="G13449" s="27">
        <v>40356</v>
      </c>
      <c r="H13449" s="26" t="s">
        <v>918</v>
      </c>
    </row>
    <row r="13450" spans="1:8" x14ac:dyDescent="0.2">
      <c r="A13450" s="26" t="s">
        <v>687</v>
      </c>
      <c r="B13450" s="26">
        <v>18</v>
      </c>
      <c r="C13450" s="26" t="s">
        <v>19</v>
      </c>
      <c r="D13450" s="26">
        <v>70</v>
      </c>
      <c r="E13450" s="26">
        <v>95</v>
      </c>
      <c r="F13450" s="26" t="s">
        <v>1256</v>
      </c>
      <c r="G13450" s="27">
        <v>42004</v>
      </c>
      <c r="H13450" s="26" t="s">
        <v>1255</v>
      </c>
    </row>
    <row r="13451" spans="1:8" x14ac:dyDescent="0.2">
      <c r="A13451" s="26" t="s">
        <v>687</v>
      </c>
      <c r="B13451" s="26">
        <v>40</v>
      </c>
      <c r="C13451" s="26" t="s">
        <v>19</v>
      </c>
      <c r="D13451" s="26">
        <v>75</v>
      </c>
      <c r="E13451" s="26">
        <v>152</v>
      </c>
      <c r="F13451" s="26" t="s">
        <v>347</v>
      </c>
      <c r="G13451" s="27">
        <v>40978</v>
      </c>
      <c r="H13451" s="26" t="s">
        <v>1024</v>
      </c>
    </row>
    <row r="13452" spans="1:8" x14ac:dyDescent="0.2">
      <c r="A13452" s="26" t="s">
        <v>687</v>
      </c>
      <c r="B13452" s="26">
        <v>40</v>
      </c>
      <c r="C13452" s="26" t="s">
        <v>19</v>
      </c>
      <c r="D13452" s="26">
        <v>95</v>
      </c>
      <c r="E13452" s="26">
        <v>171</v>
      </c>
      <c r="F13452" s="26" t="s">
        <v>1435</v>
      </c>
      <c r="G13452" s="27">
        <v>43744</v>
      </c>
      <c r="H13452" s="26" t="s">
        <v>1519</v>
      </c>
    </row>
    <row r="13453" spans="1:8" x14ac:dyDescent="0.2">
      <c r="A13453" s="26" t="s">
        <v>687</v>
      </c>
      <c r="B13453" s="26">
        <v>40</v>
      </c>
      <c r="C13453" s="26" t="s">
        <v>19</v>
      </c>
      <c r="D13453" s="26">
        <v>100</v>
      </c>
      <c r="E13453" s="26">
        <v>175</v>
      </c>
      <c r="F13453" s="26" t="s">
        <v>1435</v>
      </c>
      <c r="G13453" s="27">
        <v>43708</v>
      </c>
      <c r="H13453" s="26" t="s">
        <v>1512</v>
      </c>
    </row>
    <row r="13454" spans="1:8" x14ac:dyDescent="0.2">
      <c r="A13454" s="26" t="s">
        <v>687</v>
      </c>
      <c r="B13454" s="26">
        <v>40</v>
      </c>
      <c r="C13454" s="26" t="s">
        <v>19</v>
      </c>
      <c r="D13454" s="26">
        <v>110</v>
      </c>
      <c r="E13454" s="26">
        <v>132</v>
      </c>
      <c r="F13454" s="26" t="s">
        <v>161</v>
      </c>
      <c r="G13454" s="27">
        <v>38641</v>
      </c>
      <c r="H13454" s="26" t="s">
        <v>373</v>
      </c>
    </row>
    <row r="13455" spans="1:8" x14ac:dyDescent="0.2">
      <c r="A13455" s="26" t="s">
        <v>687</v>
      </c>
      <c r="B13455" s="26">
        <v>40</v>
      </c>
      <c r="C13455" s="26" t="s">
        <v>19</v>
      </c>
      <c r="D13455" s="26">
        <v>115</v>
      </c>
      <c r="E13455" s="26">
        <v>198</v>
      </c>
      <c r="F13455" s="26" t="s">
        <v>200</v>
      </c>
      <c r="G13455" s="27">
        <v>41090</v>
      </c>
      <c r="H13455" s="26" t="s">
        <v>1132</v>
      </c>
    </row>
    <row r="13456" spans="1:8" x14ac:dyDescent="0.2">
      <c r="A13456" s="26" t="s">
        <v>687</v>
      </c>
      <c r="B13456" s="26">
        <v>40</v>
      </c>
      <c r="C13456" s="26" t="s">
        <v>19</v>
      </c>
      <c r="D13456" s="26">
        <v>120</v>
      </c>
      <c r="E13456" s="26">
        <v>192</v>
      </c>
      <c r="F13456" s="26" t="s">
        <v>382</v>
      </c>
      <c r="G13456" s="27">
        <v>40356</v>
      </c>
      <c r="H13456" s="26" t="s">
        <v>918</v>
      </c>
    </row>
    <row r="13457" spans="1:8" x14ac:dyDescent="0.2">
      <c r="A13457" s="26" t="s">
        <v>687</v>
      </c>
      <c r="B13457" s="26">
        <v>40</v>
      </c>
      <c r="C13457" s="26" t="s">
        <v>19</v>
      </c>
      <c r="D13457" s="26">
        <v>125</v>
      </c>
      <c r="E13457" s="26">
        <v>149</v>
      </c>
      <c r="F13457" s="26" t="s">
        <v>1393</v>
      </c>
      <c r="G13457" s="27">
        <v>43744</v>
      </c>
      <c r="H13457" s="26" t="s">
        <v>1519</v>
      </c>
    </row>
    <row r="13458" spans="1:8" x14ac:dyDescent="0.2">
      <c r="A13458" s="26" t="s">
        <v>687</v>
      </c>
      <c r="B13458" s="26">
        <v>40</v>
      </c>
      <c r="C13458" s="26" t="s">
        <v>19</v>
      </c>
      <c r="D13458" s="26" t="s">
        <v>871</v>
      </c>
      <c r="E13458" s="26">
        <v>154</v>
      </c>
      <c r="F13458" s="26" t="s">
        <v>713</v>
      </c>
      <c r="G13458" s="27">
        <v>41090</v>
      </c>
      <c r="H13458" s="26" t="s">
        <v>1132</v>
      </c>
    </row>
    <row r="13459" spans="1:8" x14ac:dyDescent="0.2">
      <c r="A13459" s="26" t="s">
        <v>687</v>
      </c>
      <c r="B13459" s="26">
        <v>45</v>
      </c>
      <c r="C13459" s="26" t="s">
        <v>19</v>
      </c>
      <c r="D13459" s="26">
        <v>85</v>
      </c>
      <c r="E13459" s="26">
        <v>132</v>
      </c>
      <c r="F13459" s="26" t="s">
        <v>79</v>
      </c>
      <c r="G13459" s="27">
        <v>36589</v>
      </c>
      <c r="H13459" s="26" t="s">
        <v>3</v>
      </c>
    </row>
    <row r="13460" spans="1:8" x14ac:dyDescent="0.2">
      <c r="A13460" s="26" t="s">
        <v>687</v>
      </c>
      <c r="B13460" s="26">
        <v>45</v>
      </c>
      <c r="C13460" s="26" t="s">
        <v>19</v>
      </c>
      <c r="D13460" s="26">
        <v>100</v>
      </c>
      <c r="E13460" s="26">
        <v>135</v>
      </c>
      <c r="F13460" s="26" t="s">
        <v>1060</v>
      </c>
      <c r="G13460" s="27">
        <v>41090</v>
      </c>
      <c r="H13460" s="26" t="s">
        <v>1132</v>
      </c>
    </row>
    <row r="13461" spans="1:8" x14ac:dyDescent="0.2">
      <c r="A13461" s="26" t="s">
        <v>687</v>
      </c>
      <c r="B13461" s="26">
        <v>45</v>
      </c>
      <c r="C13461" s="26" t="s">
        <v>19</v>
      </c>
      <c r="D13461" s="26">
        <v>105</v>
      </c>
      <c r="E13461" s="26">
        <v>95</v>
      </c>
      <c r="F13461" s="26" t="s">
        <v>200</v>
      </c>
      <c r="G13461" s="27">
        <v>43708</v>
      </c>
      <c r="H13461" s="26" t="s">
        <v>1512</v>
      </c>
    </row>
    <row r="13462" spans="1:8" x14ac:dyDescent="0.2">
      <c r="A13462" s="26" t="s">
        <v>687</v>
      </c>
      <c r="B13462" s="26">
        <v>45</v>
      </c>
      <c r="C13462" s="26" t="s">
        <v>19</v>
      </c>
      <c r="D13462" s="26">
        <v>110</v>
      </c>
      <c r="E13462" s="26">
        <v>155</v>
      </c>
      <c r="F13462" s="26" t="s">
        <v>382</v>
      </c>
      <c r="G13462" s="27">
        <v>42004</v>
      </c>
      <c r="H13462" s="26" t="s">
        <v>1255</v>
      </c>
    </row>
    <row r="13463" spans="1:8" x14ac:dyDescent="0.2">
      <c r="A13463" s="26" t="s">
        <v>687</v>
      </c>
      <c r="B13463" s="26">
        <v>45</v>
      </c>
      <c r="C13463" s="26" t="s">
        <v>19</v>
      </c>
      <c r="D13463" s="26">
        <v>115</v>
      </c>
      <c r="E13463" s="26">
        <v>95</v>
      </c>
      <c r="F13463" s="26" t="s">
        <v>200</v>
      </c>
      <c r="G13463" s="27">
        <v>43190</v>
      </c>
      <c r="H13463" s="26" t="s">
        <v>1424</v>
      </c>
    </row>
    <row r="13464" spans="1:8" x14ac:dyDescent="0.2">
      <c r="A13464" s="26" t="s">
        <v>687</v>
      </c>
      <c r="B13464" s="26">
        <v>45</v>
      </c>
      <c r="C13464" s="26" t="s">
        <v>19</v>
      </c>
      <c r="D13464" s="26">
        <v>120</v>
      </c>
      <c r="E13464" s="26">
        <v>154</v>
      </c>
      <c r="F13464" s="26" t="s">
        <v>84</v>
      </c>
      <c r="G13464" s="27">
        <v>37542</v>
      </c>
      <c r="H13464" s="26" t="s">
        <v>41</v>
      </c>
    </row>
    <row r="13465" spans="1:8" x14ac:dyDescent="0.2">
      <c r="A13465" s="26" t="s">
        <v>687</v>
      </c>
      <c r="B13465" s="26">
        <v>45</v>
      </c>
      <c r="C13465" s="26" t="s">
        <v>19</v>
      </c>
      <c r="D13465" s="26" t="s">
        <v>871</v>
      </c>
      <c r="E13465" s="26">
        <v>198</v>
      </c>
      <c r="F13465" s="26" t="s">
        <v>288</v>
      </c>
      <c r="G13465" s="27">
        <v>38641</v>
      </c>
      <c r="H13465" s="26" t="s">
        <v>373</v>
      </c>
    </row>
    <row r="13466" spans="1:8" x14ac:dyDescent="0.2">
      <c r="A13466" s="26" t="s">
        <v>687</v>
      </c>
      <c r="B13466" s="26">
        <v>50</v>
      </c>
      <c r="C13466" s="26" t="s">
        <v>19</v>
      </c>
      <c r="D13466" s="26">
        <v>70</v>
      </c>
      <c r="E13466" s="26">
        <v>75</v>
      </c>
      <c r="F13466" s="26" t="s">
        <v>1565</v>
      </c>
      <c r="G13466" s="27">
        <v>44196</v>
      </c>
      <c r="H13466" s="26" t="s">
        <v>1567</v>
      </c>
    </row>
    <row r="13467" spans="1:8" x14ac:dyDescent="0.2">
      <c r="A13467" s="26" t="s">
        <v>687</v>
      </c>
      <c r="B13467" s="26">
        <v>50</v>
      </c>
      <c r="C13467" s="26" t="s">
        <v>19</v>
      </c>
      <c r="D13467" s="26">
        <v>75</v>
      </c>
      <c r="E13467" s="26">
        <v>149</v>
      </c>
      <c r="F13467" s="26" t="s">
        <v>77</v>
      </c>
      <c r="G13467" s="27">
        <v>38641</v>
      </c>
      <c r="H13467" s="26" t="s">
        <v>373</v>
      </c>
    </row>
    <row r="13468" spans="1:8" x14ac:dyDescent="0.2">
      <c r="A13468" s="26" t="s">
        <v>687</v>
      </c>
      <c r="B13468" s="26">
        <v>50</v>
      </c>
      <c r="C13468" s="26" t="s">
        <v>19</v>
      </c>
      <c r="D13468" s="26">
        <v>90</v>
      </c>
      <c r="E13468" s="26">
        <v>143</v>
      </c>
      <c r="F13468" s="26" t="s">
        <v>72</v>
      </c>
      <c r="G13468" s="27">
        <v>38641</v>
      </c>
      <c r="H13468" s="26" t="s">
        <v>373</v>
      </c>
    </row>
    <row r="13469" spans="1:8" x14ac:dyDescent="0.2">
      <c r="A13469" s="26" t="s">
        <v>687</v>
      </c>
      <c r="B13469" s="26">
        <v>50</v>
      </c>
      <c r="C13469" s="26" t="s">
        <v>19</v>
      </c>
      <c r="D13469" s="26">
        <v>100</v>
      </c>
      <c r="E13469" s="26">
        <v>171</v>
      </c>
      <c r="F13469" s="26" t="s">
        <v>31</v>
      </c>
      <c r="G13469" s="27">
        <v>38641</v>
      </c>
      <c r="H13469" s="26" t="s">
        <v>373</v>
      </c>
    </row>
    <row r="13470" spans="1:8" x14ac:dyDescent="0.2">
      <c r="A13470" s="26" t="s">
        <v>687</v>
      </c>
      <c r="B13470" s="26">
        <v>50</v>
      </c>
      <c r="C13470" s="26" t="s">
        <v>19</v>
      </c>
      <c r="D13470" s="26">
        <v>105</v>
      </c>
      <c r="E13470" s="26">
        <v>127</v>
      </c>
      <c r="F13470" s="26" t="s">
        <v>75</v>
      </c>
      <c r="G13470" s="27">
        <v>43638</v>
      </c>
      <c r="H13470" s="26" t="s">
        <v>1498</v>
      </c>
    </row>
    <row r="13471" spans="1:8" x14ac:dyDescent="0.2">
      <c r="A13471" s="26" t="s">
        <v>687</v>
      </c>
      <c r="B13471" s="26">
        <v>50</v>
      </c>
      <c r="C13471" s="26" t="s">
        <v>19</v>
      </c>
      <c r="D13471" s="26">
        <v>110</v>
      </c>
      <c r="E13471" s="26">
        <v>120</v>
      </c>
      <c r="F13471" s="26" t="s">
        <v>75</v>
      </c>
      <c r="G13471" s="27">
        <v>43646</v>
      </c>
      <c r="H13471" s="26" t="s">
        <v>1493</v>
      </c>
    </row>
    <row r="13472" spans="1:8" x14ac:dyDescent="0.2">
      <c r="A13472" s="26" t="s">
        <v>687</v>
      </c>
      <c r="B13472" s="26">
        <v>50</v>
      </c>
      <c r="C13472" s="26" t="s">
        <v>19</v>
      </c>
      <c r="D13472" s="26">
        <v>120</v>
      </c>
      <c r="E13472" s="26">
        <v>182</v>
      </c>
      <c r="F13472" s="26" t="s">
        <v>84</v>
      </c>
      <c r="G13472" s="27">
        <v>38641</v>
      </c>
      <c r="H13472" s="26" t="s">
        <v>373</v>
      </c>
    </row>
    <row r="13473" spans="1:8" x14ac:dyDescent="0.2">
      <c r="A13473" s="26" t="s">
        <v>687</v>
      </c>
      <c r="B13473" s="26">
        <v>50</v>
      </c>
      <c r="C13473" s="26" t="s">
        <v>19</v>
      </c>
      <c r="D13473" s="26">
        <v>125</v>
      </c>
      <c r="E13473" s="26">
        <v>55</v>
      </c>
      <c r="F13473" s="26" t="s">
        <v>76</v>
      </c>
      <c r="G13473" s="27">
        <v>38641</v>
      </c>
      <c r="H13473" s="26" t="s">
        <v>373</v>
      </c>
    </row>
    <row r="13474" spans="1:8" x14ac:dyDescent="0.2">
      <c r="A13474" s="26" t="s">
        <v>687</v>
      </c>
      <c r="B13474" s="26">
        <v>50</v>
      </c>
      <c r="C13474" s="26" t="s">
        <v>19</v>
      </c>
      <c r="D13474" s="26" t="s">
        <v>871</v>
      </c>
      <c r="E13474" s="26">
        <v>95</v>
      </c>
      <c r="F13474" s="26" t="s">
        <v>980</v>
      </c>
      <c r="G13474" s="27">
        <v>42916</v>
      </c>
      <c r="H13474" s="26" t="s">
        <v>1378</v>
      </c>
    </row>
    <row r="13475" spans="1:8" x14ac:dyDescent="0.2">
      <c r="A13475" s="26" t="s">
        <v>687</v>
      </c>
      <c r="B13475" s="26">
        <v>55</v>
      </c>
      <c r="C13475" s="26" t="s">
        <v>19</v>
      </c>
      <c r="D13475" s="26">
        <v>60</v>
      </c>
      <c r="E13475" s="26">
        <v>125</v>
      </c>
      <c r="F13475" s="26" t="s">
        <v>445</v>
      </c>
      <c r="G13475" s="27">
        <v>36451</v>
      </c>
      <c r="H13475" s="26" t="s">
        <v>446</v>
      </c>
    </row>
    <row r="13476" spans="1:8" x14ac:dyDescent="0.2">
      <c r="A13476" s="26" t="s">
        <v>687</v>
      </c>
      <c r="B13476" s="26">
        <v>55</v>
      </c>
      <c r="C13476" s="26" t="s">
        <v>19</v>
      </c>
      <c r="D13476" s="26">
        <v>80</v>
      </c>
      <c r="E13476" s="26">
        <v>95</v>
      </c>
      <c r="F13476" s="26" t="s">
        <v>85</v>
      </c>
      <c r="G13476" s="27">
        <v>37948</v>
      </c>
      <c r="H13476" s="26" t="s">
        <v>105</v>
      </c>
    </row>
    <row r="13477" spans="1:8" x14ac:dyDescent="0.2">
      <c r="A13477" s="26" t="s">
        <v>687</v>
      </c>
      <c r="B13477" s="26">
        <v>55</v>
      </c>
      <c r="C13477" s="26" t="s">
        <v>19</v>
      </c>
      <c r="D13477" s="26">
        <v>85</v>
      </c>
      <c r="E13477" s="26">
        <v>110</v>
      </c>
      <c r="F13477" s="26" t="s">
        <v>85</v>
      </c>
      <c r="G13477" s="27">
        <v>38641</v>
      </c>
      <c r="H13477" s="26" t="s">
        <v>373</v>
      </c>
    </row>
    <row r="13478" spans="1:8" x14ac:dyDescent="0.2">
      <c r="A13478" s="26" t="s">
        <v>687</v>
      </c>
      <c r="B13478" s="26">
        <v>55</v>
      </c>
      <c r="C13478" s="26" t="s">
        <v>19</v>
      </c>
      <c r="D13478" s="26">
        <v>90</v>
      </c>
      <c r="E13478" s="26">
        <v>127</v>
      </c>
      <c r="F13478" s="26" t="s">
        <v>281</v>
      </c>
      <c r="G13478" s="27">
        <v>42004</v>
      </c>
      <c r="H13478" s="26" t="s">
        <v>1255</v>
      </c>
    </row>
    <row r="13479" spans="1:8" x14ac:dyDescent="0.2">
      <c r="A13479" s="26" t="s">
        <v>687</v>
      </c>
      <c r="B13479" s="26">
        <v>55</v>
      </c>
      <c r="C13479" s="26" t="s">
        <v>19</v>
      </c>
      <c r="D13479" s="26">
        <v>115</v>
      </c>
      <c r="E13479" s="26">
        <v>100</v>
      </c>
      <c r="F13479" s="26" t="s">
        <v>1321</v>
      </c>
      <c r="G13479" s="27">
        <v>43646</v>
      </c>
      <c r="H13479" s="26" t="s">
        <v>1493</v>
      </c>
    </row>
    <row r="13480" spans="1:8" x14ac:dyDescent="0.2">
      <c r="A13480" s="26" t="s">
        <v>687</v>
      </c>
      <c r="B13480" s="26">
        <v>55</v>
      </c>
      <c r="C13480" s="26" t="s">
        <v>19</v>
      </c>
      <c r="D13480" s="26">
        <v>120</v>
      </c>
      <c r="E13480" s="26">
        <v>154</v>
      </c>
      <c r="F13480" s="26" t="s">
        <v>84</v>
      </c>
      <c r="G13480" s="27">
        <v>40356</v>
      </c>
      <c r="H13480" s="26" t="s">
        <v>918</v>
      </c>
    </row>
    <row r="13481" spans="1:8" x14ac:dyDescent="0.2">
      <c r="A13481" s="26" t="s">
        <v>687</v>
      </c>
      <c r="B13481" s="26">
        <v>55</v>
      </c>
      <c r="C13481" s="26" t="s">
        <v>19</v>
      </c>
      <c r="D13481" s="26" t="s">
        <v>871</v>
      </c>
      <c r="E13481" s="26">
        <v>154.5</v>
      </c>
      <c r="F13481" s="26" t="s">
        <v>1359</v>
      </c>
      <c r="G13481" s="27">
        <v>43744</v>
      </c>
      <c r="H13481" s="26" t="s">
        <v>1519</v>
      </c>
    </row>
    <row r="13482" spans="1:8" x14ac:dyDescent="0.2">
      <c r="A13482" s="26" t="s">
        <v>687</v>
      </c>
      <c r="B13482" s="26">
        <v>60</v>
      </c>
      <c r="C13482" s="26" t="s">
        <v>19</v>
      </c>
      <c r="D13482" s="26">
        <v>90</v>
      </c>
      <c r="E13482" s="26">
        <v>138</v>
      </c>
      <c r="F13482" s="26" t="s">
        <v>122</v>
      </c>
      <c r="G13482" s="27">
        <v>37542</v>
      </c>
      <c r="H13482" s="26" t="s">
        <v>41</v>
      </c>
    </row>
    <row r="13483" spans="1:8" x14ac:dyDescent="0.2">
      <c r="A13483" s="26" t="s">
        <v>687</v>
      </c>
      <c r="B13483" s="26">
        <v>60</v>
      </c>
      <c r="C13483" s="26" t="s">
        <v>19</v>
      </c>
      <c r="D13483" s="26">
        <v>115</v>
      </c>
      <c r="E13483" s="26">
        <v>154</v>
      </c>
      <c r="F13483" s="26" t="s">
        <v>88</v>
      </c>
      <c r="G13483" s="27">
        <v>38641</v>
      </c>
      <c r="H13483" s="26" t="s">
        <v>373</v>
      </c>
    </row>
    <row r="13484" spans="1:8" x14ac:dyDescent="0.2">
      <c r="A13484" s="26" t="s">
        <v>687</v>
      </c>
      <c r="B13484" s="26">
        <v>60</v>
      </c>
      <c r="C13484" s="26" t="s">
        <v>19</v>
      </c>
      <c r="D13484" s="26">
        <v>120</v>
      </c>
      <c r="E13484" s="26">
        <v>55</v>
      </c>
      <c r="F13484" s="26" t="s">
        <v>87</v>
      </c>
      <c r="G13484" s="27">
        <v>38641</v>
      </c>
      <c r="H13484" s="26" t="s">
        <v>373</v>
      </c>
    </row>
    <row r="13485" spans="1:8" x14ac:dyDescent="0.2">
      <c r="A13485" s="26" t="s">
        <v>687</v>
      </c>
      <c r="B13485" s="26">
        <v>60</v>
      </c>
      <c r="C13485" s="26" t="s">
        <v>19</v>
      </c>
      <c r="D13485" s="26" t="s">
        <v>871</v>
      </c>
      <c r="E13485" s="26">
        <v>44</v>
      </c>
      <c r="F13485" s="26" t="s">
        <v>76</v>
      </c>
      <c r="G13485" s="27">
        <v>43744</v>
      </c>
      <c r="H13485" s="26" t="s">
        <v>1519</v>
      </c>
    </row>
    <row r="13486" spans="1:8" x14ac:dyDescent="0.2">
      <c r="A13486" s="26" t="s">
        <v>687</v>
      </c>
      <c r="B13486" s="26">
        <v>65</v>
      </c>
      <c r="C13486" s="26" t="s">
        <v>19</v>
      </c>
      <c r="D13486" s="26">
        <v>75</v>
      </c>
      <c r="E13486" s="26">
        <v>99</v>
      </c>
      <c r="F13486" s="26" t="s">
        <v>1503</v>
      </c>
      <c r="G13486" s="27">
        <v>43659</v>
      </c>
      <c r="H13486" s="26" t="s">
        <v>1501</v>
      </c>
    </row>
    <row r="13487" spans="1:8" x14ac:dyDescent="0.2">
      <c r="A13487" s="26" t="s">
        <v>687</v>
      </c>
      <c r="B13487" s="26">
        <v>65</v>
      </c>
      <c r="C13487" s="26" t="s">
        <v>19</v>
      </c>
      <c r="D13487" s="26">
        <v>80</v>
      </c>
      <c r="E13487" s="26">
        <v>27</v>
      </c>
      <c r="F13487" s="26" t="s">
        <v>119</v>
      </c>
      <c r="G13487" s="27">
        <v>40356</v>
      </c>
      <c r="H13487" s="26" t="s">
        <v>918</v>
      </c>
    </row>
    <row r="13488" spans="1:8" x14ac:dyDescent="0.2">
      <c r="A13488" s="26" t="s">
        <v>687</v>
      </c>
      <c r="B13488" s="26">
        <v>65</v>
      </c>
      <c r="C13488" s="26" t="s">
        <v>19</v>
      </c>
      <c r="D13488" s="26">
        <v>85</v>
      </c>
      <c r="E13488" s="26">
        <v>110</v>
      </c>
      <c r="F13488" s="26" t="s">
        <v>122</v>
      </c>
      <c r="G13488" s="27">
        <v>40356</v>
      </c>
      <c r="H13488" s="26" t="s">
        <v>918</v>
      </c>
    </row>
    <row r="13489" spans="1:8" x14ac:dyDescent="0.2">
      <c r="A13489" s="26" t="s">
        <v>687</v>
      </c>
      <c r="B13489" s="26">
        <v>65</v>
      </c>
      <c r="C13489" s="26" t="s">
        <v>19</v>
      </c>
      <c r="D13489" s="26">
        <v>90</v>
      </c>
      <c r="E13489" s="26">
        <v>99</v>
      </c>
      <c r="F13489" s="26" t="s">
        <v>122</v>
      </c>
      <c r="G13489" s="27">
        <v>41090</v>
      </c>
      <c r="H13489" s="26" t="s">
        <v>1132</v>
      </c>
    </row>
    <row r="13490" spans="1:8" x14ac:dyDescent="0.2">
      <c r="A13490" s="26" t="s">
        <v>687</v>
      </c>
      <c r="B13490" s="26">
        <v>65</v>
      </c>
      <c r="C13490" s="26" t="s">
        <v>19</v>
      </c>
      <c r="D13490" s="26">
        <v>100</v>
      </c>
      <c r="E13490" s="26">
        <v>132</v>
      </c>
      <c r="F13490" s="26" t="s">
        <v>91</v>
      </c>
      <c r="G13490" s="27">
        <v>34623</v>
      </c>
      <c r="H13490" s="26" t="s">
        <v>256</v>
      </c>
    </row>
    <row r="13491" spans="1:8" x14ac:dyDescent="0.2">
      <c r="A13491" s="26" t="s">
        <v>687</v>
      </c>
      <c r="B13491" s="26">
        <v>65</v>
      </c>
      <c r="C13491" s="26" t="s">
        <v>19</v>
      </c>
      <c r="D13491" s="26">
        <v>105</v>
      </c>
      <c r="E13491" s="26">
        <v>110</v>
      </c>
      <c r="F13491" s="26" t="s">
        <v>385</v>
      </c>
      <c r="G13491" s="27">
        <v>41196</v>
      </c>
      <c r="H13491" s="26" t="s">
        <v>1155</v>
      </c>
    </row>
    <row r="13492" spans="1:8" x14ac:dyDescent="0.2">
      <c r="A13492" s="26" t="s">
        <v>687</v>
      </c>
      <c r="B13492" s="26">
        <v>65</v>
      </c>
      <c r="C13492" s="26" t="s">
        <v>19</v>
      </c>
      <c r="D13492" s="26">
        <v>115</v>
      </c>
      <c r="E13492" s="26">
        <v>154</v>
      </c>
      <c r="F13492" s="26" t="s">
        <v>88</v>
      </c>
      <c r="G13492" s="27">
        <v>39369</v>
      </c>
      <c r="H13492" s="26" t="s">
        <v>724</v>
      </c>
    </row>
    <row r="13493" spans="1:8" x14ac:dyDescent="0.2">
      <c r="A13493" s="26" t="s">
        <v>687</v>
      </c>
      <c r="B13493" s="26">
        <v>70</v>
      </c>
      <c r="C13493" s="26" t="s">
        <v>19</v>
      </c>
      <c r="D13493" s="26">
        <v>70</v>
      </c>
      <c r="E13493" s="26">
        <v>74</v>
      </c>
      <c r="F13493" s="26" t="s">
        <v>285</v>
      </c>
      <c r="G13493" s="27">
        <v>43708</v>
      </c>
      <c r="H13493" s="26" t="s">
        <v>1512</v>
      </c>
    </row>
    <row r="13494" spans="1:8" x14ac:dyDescent="0.2">
      <c r="A13494" s="26" t="s">
        <v>687</v>
      </c>
      <c r="B13494" s="26">
        <v>70</v>
      </c>
      <c r="C13494" s="26" t="s">
        <v>19</v>
      </c>
      <c r="D13494" s="26">
        <v>75</v>
      </c>
      <c r="E13494" s="26">
        <v>66</v>
      </c>
      <c r="F13494" s="26" t="s">
        <v>89</v>
      </c>
      <c r="G13494" s="27">
        <v>38641</v>
      </c>
      <c r="H13494" s="26" t="s">
        <v>373</v>
      </c>
    </row>
    <row r="13495" spans="1:8" x14ac:dyDescent="0.2">
      <c r="A13495" s="26" t="s">
        <v>687</v>
      </c>
      <c r="B13495" s="26">
        <v>70</v>
      </c>
      <c r="C13495" s="26" t="s">
        <v>19</v>
      </c>
      <c r="D13495" s="26">
        <v>90</v>
      </c>
      <c r="E13495" s="26">
        <v>110</v>
      </c>
      <c r="F13495" s="26" t="s">
        <v>304</v>
      </c>
      <c r="G13495" s="27">
        <v>38641</v>
      </c>
      <c r="H13495" s="26" t="s">
        <v>373</v>
      </c>
    </row>
    <row r="13496" spans="1:8" x14ac:dyDescent="0.2">
      <c r="A13496" s="26" t="s">
        <v>687</v>
      </c>
      <c r="B13496" s="26">
        <v>70</v>
      </c>
      <c r="C13496" s="26" t="s">
        <v>19</v>
      </c>
      <c r="D13496" s="26">
        <v>110</v>
      </c>
      <c r="E13496" s="26">
        <v>95</v>
      </c>
      <c r="F13496" s="26" t="s">
        <v>924</v>
      </c>
      <c r="G13496" s="27">
        <v>40587</v>
      </c>
      <c r="H13496" s="26" t="s">
        <v>945</v>
      </c>
    </row>
    <row r="13497" spans="1:8" x14ac:dyDescent="0.2">
      <c r="A13497" s="26" t="s">
        <v>687</v>
      </c>
      <c r="B13497" s="26">
        <v>75</v>
      </c>
      <c r="C13497" s="26" t="s">
        <v>19</v>
      </c>
      <c r="D13497" s="26">
        <v>70</v>
      </c>
      <c r="E13497" s="26">
        <v>44</v>
      </c>
      <c r="F13497" s="26" t="s">
        <v>89</v>
      </c>
      <c r="G13497" s="27">
        <v>40356</v>
      </c>
      <c r="H13497" s="26" t="s">
        <v>918</v>
      </c>
    </row>
    <row r="13498" spans="1:8" x14ac:dyDescent="0.2">
      <c r="A13498" s="26" t="s">
        <v>687</v>
      </c>
      <c r="B13498" s="26">
        <v>75</v>
      </c>
      <c r="C13498" s="26" t="s">
        <v>19</v>
      </c>
      <c r="D13498" s="26">
        <v>85</v>
      </c>
      <c r="E13498" s="26">
        <v>82.5</v>
      </c>
      <c r="F13498" s="26" t="s">
        <v>122</v>
      </c>
      <c r="G13498" s="27">
        <v>43744</v>
      </c>
      <c r="H13498" s="26" t="s">
        <v>1519</v>
      </c>
    </row>
    <row r="13499" spans="1:8" x14ac:dyDescent="0.2">
      <c r="A13499" s="26" t="s">
        <v>687</v>
      </c>
      <c r="B13499" s="26">
        <v>75</v>
      </c>
      <c r="C13499" s="26" t="s">
        <v>19</v>
      </c>
      <c r="D13499" s="26">
        <v>90</v>
      </c>
      <c r="E13499" s="26">
        <v>83</v>
      </c>
      <c r="F13499" s="26" t="s">
        <v>122</v>
      </c>
      <c r="G13499" s="27">
        <v>43316</v>
      </c>
      <c r="H13499" s="26" t="s">
        <v>1426</v>
      </c>
    </row>
    <row r="13500" spans="1:8" x14ac:dyDescent="0.2">
      <c r="A13500" s="26" t="s">
        <v>687</v>
      </c>
      <c r="B13500" s="26">
        <v>75</v>
      </c>
      <c r="C13500" s="26" t="s">
        <v>19</v>
      </c>
      <c r="D13500" s="26">
        <v>95</v>
      </c>
      <c r="E13500" s="26">
        <v>45</v>
      </c>
      <c r="F13500" s="26" t="s">
        <v>174</v>
      </c>
      <c r="G13500" s="27">
        <v>44196</v>
      </c>
      <c r="H13500" s="26" t="s">
        <v>1567</v>
      </c>
    </row>
    <row r="13501" spans="1:8" x14ac:dyDescent="0.2">
      <c r="A13501" s="26" t="s">
        <v>687</v>
      </c>
      <c r="B13501" s="26">
        <v>75</v>
      </c>
      <c r="C13501" s="26" t="s">
        <v>19</v>
      </c>
      <c r="D13501" s="26">
        <v>105</v>
      </c>
      <c r="E13501" s="26">
        <v>77</v>
      </c>
      <c r="F13501" s="26" t="s">
        <v>837</v>
      </c>
      <c r="G13501" s="27">
        <v>43638</v>
      </c>
      <c r="H13501" s="26" t="s">
        <v>1498</v>
      </c>
    </row>
    <row r="13502" spans="1:8" x14ac:dyDescent="0.2">
      <c r="A13502" s="26" t="s">
        <v>687</v>
      </c>
      <c r="B13502" s="26">
        <v>75</v>
      </c>
      <c r="C13502" s="26" t="s">
        <v>19</v>
      </c>
      <c r="D13502" s="26">
        <v>110</v>
      </c>
      <c r="E13502" s="26">
        <v>75</v>
      </c>
      <c r="F13502" s="26" t="s">
        <v>837</v>
      </c>
      <c r="G13502" s="27">
        <v>43646</v>
      </c>
      <c r="H13502" s="26" t="s">
        <v>1493</v>
      </c>
    </row>
    <row r="13503" spans="1:8" x14ac:dyDescent="0.2">
      <c r="A13503" s="26" t="s">
        <v>687</v>
      </c>
      <c r="B13503" s="26">
        <v>80</v>
      </c>
      <c r="C13503" s="26" t="s">
        <v>19</v>
      </c>
      <c r="D13503" s="26">
        <v>85</v>
      </c>
      <c r="E13503" s="26">
        <v>66</v>
      </c>
      <c r="F13503" s="26" t="s">
        <v>26</v>
      </c>
      <c r="G13503" s="27">
        <v>40356</v>
      </c>
      <c r="H13503" s="26" t="s">
        <v>918</v>
      </c>
    </row>
    <row r="13504" spans="1:8" x14ac:dyDescent="0.2">
      <c r="A13504" s="26" t="s">
        <v>687</v>
      </c>
      <c r="B13504" s="26">
        <v>85</v>
      </c>
      <c r="C13504" s="26" t="s">
        <v>19</v>
      </c>
      <c r="D13504" s="26">
        <v>65</v>
      </c>
      <c r="E13504" s="26">
        <v>22</v>
      </c>
      <c r="F13504" s="26" t="s">
        <v>89</v>
      </c>
      <c r="G13504" s="27">
        <v>43744</v>
      </c>
      <c r="H13504" s="26" t="s">
        <v>1519</v>
      </c>
    </row>
    <row r="13505" spans="1:8" x14ac:dyDescent="0.2">
      <c r="A13505" s="26" t="s">
        <v>687</v>
      </c>
      <c r="B13505" s="26" t="s">
        <v>870</v>
      </c>
      <c r="C13505" s="26" t="s">
        <v>19</v>
      </c>
      <c r="D13505" s="26">
        <v>60</v>
      </c>
      <c r="E13505" s="26">
        <v>125</v>
      </c>
      <c r="F13505" s="26" t="s">
        <v>445</v>
      </c>
      <c r="G13505" s="27">
        <v>36451</v>
      </c>
      <c r="H13505" s="26" t="s">
        <v>446</v>
      </c>
    </row>
    <row r="13506" spans="1:8" x14ac:dyDescent="0.2">
      <c r="A13506" s="26" t="s">
        <v>687</v>
      </c>
      <c r="B13506" s="26" t="s">
        <v>870</v>
      </c>
      <c r="C13506" s="26" t="s">
        <v>19</v>
      </c>
      <c r="D13506" s="26">
        <v>65</v>
      </c>
      <c r="E13506" s="26">
        <v>61</v>
      </c>
      <c r="F13506" s="26" t="s">
        <v>1277</v>
      </c>
      <c r="G13506" s="27">
        <v>42916</v>
      </c>
      <c r="H13506" s="26" t="s">
        <v>1378</v>
      </c>
    </row>
    <row r="13507" spans="1:8" x14ac:dyDescent="0.2">
      <c r="A13507" s="26" t="s">
        <v>687</v>
      </c>
      <c r="B13507" s="26" t="s">
        <v>870</v>
      </c>
      <c r="C13507" s="26" t="s">
        <v>19</v>
      </c>
      <c r="D13507" s="26">
        <v>70</v>
      </c>
      <c r="E13507" s="26">
        <v>165</v>
      </c>
      <c r="F13507" s="26" t="s">
        <v>24</v>
      </c>
      <c r="G13507" s="27">
        <v>38641</v>
      </c>
      <c r="H13507" s="26" t="s">
        <v>373</v>
      </c>
    </row>
    <row r="13508" spans="1:8" x14ac:dyDescent="0.2">
      <c r="A13508" s="26" t="s">
        <v>687</v>
      </c>
      <c r="B13508" s="26" t="s">
        <v>870</v>
      </c>
      <c r="C13508" s="26" t="s">
        <v>19</v>
      </c>
      <c r="D13508" s="26">
        <v>75</v>
      </c>
      <c r="E13508" s="26">
        <v>187</v>
      </c>
      <c r="F13508" s="26" t="s">
        <v>756</v>
      </c>
      <c r="G13508" s="27">
        <v>39025</v>
      </c>
      <c r="H13508" s="26" t="s">
        <v>754</v>
      </c>
    </row>
    <row r="13509" spans="1:8" x14ac:dyDescent="0.2">
      <c r="A13509" s="26" t="s">
        <v>687</v>
      </c>
      <c r="B13509" s="26" t="s">
        <v>870</v>
      </c>
      <c r="C13509" s="26" t="s">
        <v>19</v>
      </c>
      <c r="D13509" s="26">
        <v>80</v>
      </c>
      <c r="E13509" s="26">
        <v>121</v>
      </c>
      <c r="F13509" s="26" t="s">
        <v>59</v>
      </c>
      <c r="G13509" s="27">
        <v>38641</v>
      </c>
      <c r="H13509" s="26" t="s">
        <v>373</v>
      </c>
    </row>
    <row r="13510" spans="1:8" x14ac:dyDescent="0.2">
      <c r="A13510" s="26" t="s">
        <v>687</v>
      </c>
      <c r="B13510" s="26" t="s">
        <v>870</v>
      </c>
      <c r="C13510" s="26" t="s">
        <v>19</v>
      </c>
      <c r="D13510" s="26">
        <v>85</v>
      </c>
      <c r="E13510" s="26">
        <v>185</v>
      </c>
      <c r="F13510" s="26" t="s">
        <v>42</v>
      </c>
      <c r="G13510" s="27">
        <v>44196</v>
      </c>
      <c r="H13510" s="26" t="s">
        <v>1567</v>
      </c>
    </row>
    <row r="13511" spans="1:8" x14ac:dyDescent="0.2">
      <c r="A13511" s="26" t="s">
        <v>687</v>
      </c>
      <c r="B13511" s="26" t="s">
        <v>870</v>
      </c>
      <c r="C13511" s="26" t="s">
        <v>19</v>
      </c>
      <c r="D13511" s="26">
        <v>90</v>
      </c>
      <c r="E13511" s="26">
        <v>187</v>
      </c>
      <c r="F13511" s="26" t="s">
        <v>153</v>
      </c>
      <c r="G13511" s="27">
        <v>39102</v>
      </c>
      <c r="H13511" s="26" t="s">
        <v>736</v>
      </c>
    </row>
    <row r="13512" spans="1:8" x14ac:dyDescent="0.2">
      <c r="A13512" s="26" t="s">
        <v>687</v>
      </c>
      <c r="B13512" s="26" t="s">
        <v>870</v>
      </c>
      <c r="C13512" s="26" t="s">
        <v>19</v>
      </c>
      <c r="D13512" s="26">
        <v>95</v>
      </c>
      <c r="E13512" s="26">
        <v>171</v>
      </c>
      <c r="F13512" s="26" t="s">
        <v>1435</v>
      </c>
      <c r="G13512" s="27">
        <v>43744</v>
      </c>
      <c r="H13512" s="26" t="s">
        <v>1519</v>
      </c>
    </row>
    <row r="13513" spans="1:8" x14ac:dyDescent="0.2">
      <c r="A13513" s="26" t="s">
        <v>687</v>
      </c>
      <c r="B13513" s="26" t="s">
        <v>870</v>
      </c>
      <c r="C13513" s="26" t="s">
        <v>19</v>
      </c>
      <c r="D13513" s="26">
        <v>100</v>
      </c>
      <c r="E13513" s="26">
        <v>205</v>
      </c>
      <c r="F13513" s="26" t="s">
        <v>43</v>
      </c>
      <c r="G13513" s="27">
        <v>36451</v>
      </c>
      <c r="H13513" s="26" t="s">
        <v>446</v>
      </c>
    </row>
    <row r="13514" spans="1:8" x14ac:dyDescent="0.2">
      <c r="A13514" s="26" t="s">
        <v>687</v>
      </c>
      <c r="B13514" s="26" t="s">
        <v>870</v>
      </c>
      <c r="C13514" s="26" t="s">
        <v>19</v>
      </c>
      <c r="D13514" s="26">
        <v>105</v>
      </c>
      <c r="E13514" s="26">
        <v>170</v>
      </c>
      <c r="F13514" s="26" t="s">
        <v>1152</v>
      </c>
      <c r="G13514" s="27">
        <v>41944</v>
      </c>
      <c r="H13514" s="26" t="s">
        <v>1246</v>
      </c>
    </row>
    <row r="13515" spans="1:8" x14ac:dyDescent="0.2">
      <c r="A13515" s="26" t="s">
        <v>687</v>
      </c>
      <c r="B13515" s="26" t="s">
        <v>870</v>
      </c>
      <c r="C13515" s="26" t="s">
        <v>19</v>
      </c>
      <c r="D13515" s="26">
        <v>110</v>
      </c>
      <c r="E13515" s="26">
        <v>204</v>
      </c>
      <c r="F13515" s="26" t="s">
        <v>116</v>
      </c>
      <c r="G13515" s="27">
        <v>38641</v>
      </c>
      <c r="H13515" s="26" t="s">
        <v>373</v>
      </c>
    </row>
    <row r="13516" spans="1:8" x14ac:dyDescent="0.2">
      <c r="A13516" s="26" t="s">
        <v>687</v>
      </c>
      <c r="B13516" s="26" t="s">
        <v>870</v>
      </c>
      <c r="C13516" s="26" t="s">
        <v>19</v>
      </c>
      <c r="D13516" s="26">
        <v>115</v>
      </c>
      <c r="E13516" s="26">
        <v>198</v>
      </c>
      <c r="F13516" s="26" t="s">
        <v>200</v>
      </c>
      <c r="G13516" s="27">
        <v>41090</v>
      </c>
      <c r="H13516" s="26" t="s">
        <v>1132</v>
      </c>
    </row>
    <row r="13517" spans="1:8" x14ac:dyDescent="0.2">
      <c r="A13517" s="26" t="s">
        <v>687</v>
      </c>
      <c r="B13517" s="26" t="s">
        <v>870</v>
      </c>
      <c r="C13517" s="26" t="s">
        <v>19</v>
      </c>
      <c r="D13517" s="26">
        <v>120</v>
      </c>
      <c r="E13517" s="26">
        <v>220</v>
      </c>
      <c r="F13517" s="26" t="s">
        <v>288</v>
      </c>
      <c r="G13517" s="27">
        <v>36451</v>
      </c>
      <c r="H13517" s="26" t="s">
        <v>446</v>
      </c>
    </row>
    <row r="13518" spans="1:8" x14ac:dyDescent="0.2">
      <c r="A13518" s="26" t="s">
        <v>687</v>
      </c>
      <c r="B13518" s="26" t="s">
        <v>870</v>
      </c>
      <c r="C13518" s="26" t="s">
        <v>19</v>
      </c>
      <c r="D13518" s="26">
        <v>125</v>
      </c>
      <c r="E13518" s="26">
        <v>220</v>
      </c>
      <c r="F13518" s="26" t="s">
        <v>1494</v>
      </c>
      <c r="G13518" s="27">
        <v>44196</v>
      </c>
      <c r="H13518" s="26" t="s">
        <v>1567</v>
      </c>
    </row>
    <row r="13519" spans="1:8" x14ac:dyDescent="0.2">
      <c r="A13519" s="26" t="s">
        <v>687</v>
      </c>
      <c r="B13519" s="26" t="s">
        <v>870</v>
      </c>
      <c r="C13519" s="26" t="s">
        <v>19</v>
      </c>
      <c r="D13519" s="26" t="s">
        <v>871</v>
      </c>
      <c r="E13519" s="26">
        <v>210.5</v>
      </c>
      <c r="F13519" s="26" t="s">
        <v>1494</v>
      </c>
      <c r="G13519" s="27">
        <v>43744</v>
      </c>
      <c r="H13519" s="26" t="s">
        <v>1519</v>
      </c>
    </row>
    <row r="13520" spans="1:8" x14ac:dyDescent="0.2">
      <c r="A13520" s="26" t="s">
        <v>687</v>
      </c>
      <c r="B13520" s="26" t="s">
        <v>1028</v>
      </c>
      <c r="C13520" s="26" t="s">
        <v>19</v>
      </c>
      <c r="D13520" s="26">
        <v>70</v>
      </c>
      <c r="E13520" s="26">
        <v>77</v>
      </c>
      <c r="F13520" s="26" t="s">
        <v>1478</v>
      </c>
      <c r="G13520" s="27">
        <v>43638</v>
      </c>
      <c r="H13520" s="26" t="s">
        <v>1498</v>
      </c>
    </row>
    <row r="13521" spans="1:8" x14ac:dyDescent="0.2">
      <c r="A13521" s="26" t="s">
        <v>687</v>
      </c>
      <c r="B13521" s="26" t="s">
        <v>1028</v>
      </c>
      <c r="C13521" s="26" t="s">
        <v>19</v>
      </c>
      <c r="D13521" s="26">
        <v>80</v>
      </c>
      <c r="E13521" s="26">
        <v>27</v>
      </c>
      <c r="F13521" s="26" t="s">
        <v>119</v>
      </c>
      <c r="G13521" s="27">
        <v>40355</v>
      </c>
      <c r="H13521" s="26" t="s">
        <v>1076</v>
      </c>
    </row>
    <row r="13522" spans="1:8" x14ac:dyDescent="0.2">
      <c r="A13522" s="26" t="s">
        <v>687</v>
      </c>
      <c r="B13522" s="26" t="s">
        <v>1028</v>
      </c>
      <c r="C13522" s="26" t="s">
        <v>19</v>
      </c>
      <c r="D13522" s="26">
        <v>85</v>
      </c>
      <c r="E13522" s="26">
        <v>110</v>
      </c>
      <c r="F13522" s="26" t="s">
        <v>122</v>
      </c>
      <c r="G13522" s="27">
        <v>40355</v>
      </c>
      <c r="H13522" s="26" t="s">
        <v>1076</v>
      </c>
    </row>
    <row r="13523" spans="1:8" x14ac:dyDescent="0.2">
      <c r="A13523" s="26" t="s">
        <v>687</v>
      </c>
      <c r="B13523" s="26" t="s">
        <v>1028</v>
      </c>
      <c r="C13523" s="26" t="s">
        <v>19</v>
      </c>
      <c r="D13523" s="26">
        <v>90</v>
      </c>
      <c r="E13523" s="26">
        <v>132</v>
      </c>
      <c r="F13523" s="26" t="s">
        <v>72</v>
      </c>
      <c r="G13523" s="27">
        <v>40355</v>
      </c>
      <c r="H13523" s="26" t="s">
        <v>1076</v>
      </c>
    </row>
    <row r="13524" spans="1:8" x14ac:dyDescent="0.2">
      <c r="A13524" s="26" t="s">
        <v>687</v>
      </c>
      <c r="B13524" s="26" t="s">
        <v>1028</v>
      </c>
      <c r="C13524" s="26" t="s">
        <v>19</v>
      </c>
      <c r="D13524" s="26">
        <v>95</v>
      </c>
      <c r="E13524" s="26">
        <v>99</v>
      </c>
      <c r="F13524" s="26" t="s">
        <v>1277</v>
      </c>
      <c r="G13524" s="27">
        <v>43638</v>
      </c>
      <c r="H13524" s="26" t="s">
        <v>1498</v>
      </c>
    </row>
    <row r="13525" spans="1:8" x14ac:dyDescent="0.2">
      <c r="A13525" s="26" t="s">
        <v>687</v>
      </c>
      <c r="B13525" s="26" t="s">
        <v>1028</v>
      </c>
      <c r="C13525" s="26" t="s">
        <v>19</v>
      </c>
      <c r="D13525" s="26">
        <v>105</v>
      </c>
      <c r="E13525" s="26">
        <v>127</v>
      </c>
      <c r="F13525" s="26" t="s">
        <v>75</v>
      </c>
      <c r="G13525" s="27">
        <v>43638</v>
      </c>
      <c r="H13525" s="26" t="s">
        <v>1498</v>
      </c>
    </row>
    <row r="13526" spans="1:8" x14ac:dyDescent="0.2">
      <c r="A13526" s="26" t="s">
        <v>687</v>
      </c>
      <c r="B13526" s="26" t="s">
        <v>1028</v>
      </c>
      <c r="C13526" s="26" t="s">
        <v>19</v>
      </c>
      <c r="D13526" s="26">
        <v>110</v>
      </c>
      <c r="E13526" s="26">
        <v>193</v>
      </c>
      <c r="F13526" s="26" t="s">
        <v>200</v>
      </c>
      <c r="G13526" s="27">
        <v>40355</v>
      </c>
      <c r="H13526" s="26" t="s">
        <v>1076</v>
      </c>
    </row>
    <row r="13527" spans="1:8" x14ac:dyDescent="0.2">
      <c r="A13527" s="26" t="s">
        <v>687</v>
      </c>
      <c r="B13527" s="26" t="s">
        <v>1028</v>
      </c>
      <c r="C13527" s="26" t="s">
        <v>19</v>
      </c>
      <c r="D13527" s="26">
        <v>120</v>
      </c>
      <c r="E13527" s="26">
        <v>193</v>
      </c>
      <c r="F13527" s="26" t="s">
        <v>382</v>
      </c>
      <c r="G13527" s="27">
        <v>40355</v>
      </c>
      <c r="H13527" s="26" t="s">
        <v>1076</v>
      </c>
    </row>
    <row r="13528" spans="1:8" x14ac:dyDescent="0.2">
      <c r="A13528" s="26" t="s">
        <v>687</v>
      </c>
      <c r="B13528" s="26" t="s">
        <v>1028</v>
      </c>
      <c r="C13528" s="26" t="s">
        <v>19</v>
      </c>
      <c r="D13528" s="26">
        <v>125</v>
      </c>
      <c r="E13528" s="26">
        <v>198</v>
      </c>
      <c r="F13528" s="26" t="s">
        <v>1494</v>
      </c>
      <c r="G13528" s="27">
        <v>43638</v>
      </c>
      <c r="H13528" s="26" t="s">
        <v>1498</v>
      </c>
    </row>
    <row r="13529" spans="1:8" x14ac:dyDescent="0.2">
      <c r="A13529" s="26" t="s">
        <v>687</v>
      </c>
      <c r="B13529" s="26" t="s">
        <v>1028</v>
      </c>
      <c r="C13529" s="26" t="s">
        <v>19</v>
      </c>
      <c r="D13529" s="26" t="s">
        <v>871</v>
      </c>
      <c r="E13529" s="26">
        <v>132</v>
      </c>
      <c r="F13529" s="26" t="s">
        <v>874</v>
      </c>
      <c r="G13529" s="27">
        <v>40355</v>
      </c>
      <c r="H13529" s="26" t="s">
        <v>1076</v>
      </c>
    </row>
    <row r="13530" spans="1:8" x14ac:dyDescent="0.2">
      <c r="A13530" s="26" t="s">
        <v>688</v>
      </c>
      <c r="B13530" s="26">
        <v>14</v>
      </c>
      <c r="C13530" s="26" t="s">
        <v>44</v>
      </c>
      <c r="D13530" s="26">
        <v>80</v>
      </c>
      <c r="E13530" s="26">
        <v>60</v>
      </c>
      <c r="F13530" s="26" t="s">
        <v>49</v>
      </c>
      <c r="G13530" s="27">
        <v>38367</v>
      </c>
      <c r="H13530" s="26" t="s">
        <v>128</v>
      </c>
    </row>
    <row r="13531" spans="1:8" x14ac:dyDescent="0.2">
      <c r="A13531" s="26" t="s">
        <v>688</v>
      </c>
      <c r="B13531" s="26">
        <v>40</v>
      </c>
      <c r="C13531" s="26" t="s">
        <v>44</v>
      </c>
      <c r="D13531" s="26">
        <v>65</v>
      </c>
      <c r="E13531" s="26">
        <v>44</v>
      </c>
      <c r="F13531" s="26" t="s">
        <v>1136</v>
      </c>
      <c r="G13531" s="27">
        <v>41189</v>
      </c>
      <c r="H13531" s="26" t="s">
        <v>1149</v>
      </c>
    </row>
    <row r="13532" spans="1:8" x14ac:dyDescent="0.2">
      <c r="A13532" s="26" t="s">
        <v>688</v>
      </c>
      <c r="B13532" s="26">
        <v>40</v>
      </c>
      <c r="C13532" s="26" t="s">
        <v>44</v>
      </c>
      <c r="D13532" s="26">
        <v>70</v>
      </c>
      <c r="E13532" s="26">
        <v>88</v>
      </c>
      <c r="F13532" s="26" t="s">
        <v>1500</v>
      </c>
      <c r="G13532" s="27">
        <v>44779</v>
      </c>
      <c r="H13532" s="26" t="s">
        <v>1612</v>
      </c>
    </row>
    <row r="13533" spans="1:8" x14ac:dyDescent="0.2">
      <c r="A13533" s="26" t="s">
        <v>688</v>
      </c>
      <c r="B13533" s="26">
        <v>45</v>
      </c>
      <c r="C13533" s="26" t="s">
        <v>44</v>
      </c>
      <c r="D13533" s="26">
        <v>100</v>
      </c>
      <c r="E13533" s="26">
        <v>44</v>
      </c>
      <c r="F13533" s="26" t="s">
        <v>968</v>
      </c>
      <c r="G13533" s="27">
        <v>41189</v>
      </c>
      <c r="H13533" s="26" t="s">
        <v>1149</v>
      </c>
    </row>
    <row r="13534" spans="1:8" x14ac:dyDescent="0.2">
      <c r="A13534" s="26" t="s">
        <v>688</v>
      </c>
      <c r="B13534" s="26">
        <v>45</v>
      </c>
      <c r="C13534" s="26" t="s">
        <v>44</v>
      </c>
      <c r="D13534" s="26" t="s">
        <v>871</v>
      </c>
      <c r="E13534" s="26">
        <v>65</v>
      </c>
      <c r="F13534" s="26" t="s">
        <v>56</v>
      </c>
      <c r="G13534" s="27">
        <v>38367</v>
      </c>
      <c r="H13534" s="26" t="s">
        <v>128</v>
      </c>
    </row>
    <row r="13535" spans="1:8" x14ac:dyDescent="0.2">
      <c r="A13535" s="26" t="s">
        <v>688</v>
      </c>
      <c r="B13535" s="26">
        <v>50</v>
      </c>
      <c r="C13535" s="26" t="s">
        <v>44</v>
      </c>
      <c r="D13535" s="26">
        <v>50</v>
      </c>
      <c r="E13535" s="26">
        <v>56</v>
      </c>
      <c r="F13535" s="26" t="s">
        <v>1148</v>
      </c>
      <c r="G13535" s="27">
        <v>41189</v>
      </c>
      <c r="H13535" s="26" t="s">
        <v>1149</v>
      </c>
    </row>
    <row r="13536" spans="1:8" x14ac:dyDescent="0.2">
      <c r="A13536" s="26" t="s">
        <v>688</v>
      </c>
      <c r="B13536" s="26" t="s">
        <v>870</v>
      </c>
      <c r="C13536" s="26" t="s">
        <v>44</v>
      </c>
      <c r="D13536" s="26">
        <v>50</v>
      </c>
      <c r="E13536" s="26">
        <v>56</v>
      </c>
      <c r="F13536" s="26" t="s">
        <v>1148</v>
      </c>
      <c r="G13536" s="27">
        <v>41189</v>
      </c>
      <c r="H13536" s="26" t="s">
        <v>1149</v>
      </c>
    </row>
    <row r="13537" spans="1:8" x14ac:dyDescent="0.2">
      <c r="A13537" s="26" t="s">
        <v>688</v>
      </c>
      <c r="B13537" s="26" t="s">
        <v>870</v>
      </c>
      <c r="C13537" s="26" t="s">
        <v>44</v>
      </c>
      <c r="D13537" s="26">
        <v>65</v>
      </c>
      <c r="E13537" s="26">
        <v>44</v>
      </c>
      <c r="F13537" s="26" t="s">
        <v>1136</v>
      </c>
      <c r="G13537" s="27">
        <v>41189</v>
      </c>
      <c r="H13537" s="26" t="s">
        <v>1149</v>
      </c>
    </row>
    <row r="13538" spans="1:8" x14ac:dyDescent="0.2">
      <c r="A13538" s="26" t="s">
        <v>688</v>
      </c>
      <c r="B13538" s="26" t="s">
        <v>870</v>
      </c>
      <c r="C13538" s="26" t="s">
        <v>44</v>
      </c>
      <c r="D13538" s="26">
        <v>70</v>
      </c>
      <c r="E13538" s="26">
        <v>88</v>
      </c>
      <c r="F13538" s="26" t="s">
        <v>1500</v>
      </c>
      <c r="G13538" s="27">
        <v>44779</v>
      </c>
      <c r="H13538" s="26" t="s">
        <v>1612</v>
      </c>
    </row>
    <row r="13539" spans="1:8" x14ac:dyDescent="0.2">
      <c r="A13539" s="26" t="s">
        <v>688</v>
      </c>
      <c r="B13539" s="26" t="s">
        <v>870</v>
      </c>
      <c r="C13539" s="26" t="s">
        <v>44</v>
      </c>
      <c r="D13539" s="26">
        <v>80</v>
      </c>
      <c r="E13539" s="26">
        <v>60</v>
      </c>
      <c r="F13539" s="26" t="s">
        <v>49</v>
      </c>
      <c r="G13539" s="27">
        <v>38367</v>
      </c>
      <c r="H13539" s="26" t="s">
        <v>128</v>
      </c>
    </row>
    <row r="13540" spans="1:8" x14ac:dyDescent="0.2">
      <c r="A13540" s="26" t="s">
        <v>688</v>
      </c>
      <c r="B13540" s="26" t="s">
        <v>870</v>
      </c>
      <c r="C13540" s="26" t="s">
        <v>44</v>
      </c>
      <c r="D13540" s="26">
        <v>100</v>
      </c>
      <c r="E13540" s="26">
        <v>77</v>
      </c>
      <c r="F13540" s="26" t="s">
        <v>1150</v>
      </c>
      <c r="G13540" s="27">
        <v>41189</v>
      </c>
      <c r="H13540" s="26" t="s">
        <v>1149</v>
      </c>
    </row>
    <row r="13541" spans="1:8" x14ac:dyDescent="0.2">
      <c r="A13541" s="26" t="s">
        <v>688</v>
      </c>
      <c r="B13541" s="26" t="s">
        <v>870</v>
      </c>
      <c r="C13541" s="26" t="s">
        <v>44</v>
      </c>
      <c r="D13541" s="26" t="s">
        <v>871</v>
      </c>
      <c r="E13541" s="26">
        <v>65</v>
      </c>
      <c r="F13541" s="26" t="s">
        <v>56</v>
      </c>
      <c r="G13541" s="27">
        <v>38367</v>
      </c>
      <c r="H13541" s="26" t="s">
        <v>128</v>
      </c>
    </row>
    <row r="13542" spans="1:8" x14ac:dyDescent="0.2">
      <c r="A13542" s="26" t="s">
        <v>688</v>
      </c>
      <c r="B13542" s="26">
        <v>16</v>
      </c>
      <c r="C13542" s="26" t="s">
        <v>19</v>
      </c>
      <c r="D13542" s="26">
        <v>95</v>
      </c>
      <c r="E13542" s="26">
        <v>121</v>
      </c>
      <c r="F13542" s="26" t="s">
        <v>1277</v>
      </c>
      <c r="G13542" s="27">
        <v>43806</v>
      </c>
      <c r="H13542" s="26" t="s">
        <v>1535</v>
      </c>
    </row>
    <row r="13543" spans="1:8" x14ac:dyDescent="0.2">
      <c r="A13543" s="26" t="s">
        <v>688</v>
      </c>
      <c r="B13543" s="26">
        <v>16</v>
      </c>
      <c r="C13543" s="26" t="s">
        <v>19</v>
      </c>
      <c r="D13543" s="26">
        <v>110</v>
      </c>
      <c r="E13543" s="26">
        <v>145</v>
      </c>
      <c r="F13543" s="26" t="s">
        <v>69</v>
      </c>
      <c r="G13543" s="27">
        <v>38367</v>
      </c>
      <c r="H13543" s="26" t="s">
        <v>128</v>
      </c>
    </row>
    <row r="13544" spans="1:8" x14ac:dyDescent="0.2">
      <c r="A13544" s="26" t="s">
        <v>688</v>
      </c>
      <c r="B13544" s="26">
        <v>18</v>
      </c>
      <c r="C13544" s="26" t="s">
        <v>19</v>
      </c>
      <c r="D13544" s="26">
        <v>60</v>
      </c>
      <c r="E13544" s="26">
        <v>66</v>
      </c>
      <c r="F13544" s="26" t="s">
        <v>66</v>
      </c>
      <c r="G13544" s="27">
        <v>36876</v>
      </c>
      <c r="H13544" s="26" t="s">
        <v>67</v>
      </c>
    </row>
    <row r="13545" spans="1:8" x14ac:dyDescent="0.2">
      <c r="A13545" s="26" t="s">
        <v>688</v>
      </c>
      <c r="B13545" s="26">
        <v>40</v>
      </c>
      <c r="C13545" s="26" t="s">
        <v>19</v>
      </c>
      <c r="D13545" s="26">
        <v>75</v>
      </c>
      <c r="E13545" s="26">
        <v>99</v>
      </c>
      <c r="F13545" s="26" t="s">
        <v>347</v>
      </c>
      <c r="G13545" s="27">
        <v>40978</v>
      </c>
      <c r="H13545" s="26" t="s">
        <v>1024</v>
      </c>
    </row>
    <row r="13546" spans="1:8" x14ac:dyDescent="0.2">
      <c r="A13546" s="26" t="s">
        <v>688</v>
      </c>
      <c r="B13546" s="26">
        <v>40</v>
      </c>
      <c r="C13546" s="26" t="s">
        <v>19</v>
      </c>
      <c r="D13546" s="26">
        <v>85</v>
      </c>
      <c r="E13546" s="26">
        <v>165</v>
      </c>
      <c r="F13546" s="26" t="s">
        <v>42</v>
      </c>
      <c r="G13546" s="27">
        <v>44534</v>
      </c>
      <c r="H13546" s="26" t="s">
        <v>1592</v>
      </c>
    </row>
    <row r="13547" spans="1:8" x14ac:dyDescent="0.2">
      <c r="A13547" s="26" t="s">
        <v>688</v>
      </c>
      <c r="B13547" s="26">
        <v>40</v>
      </c>
      <c r="C13547" s="26" t="s">
        <v>19</v>
      </c>
      <c r="D13547" s="26">
        <v>90</v>
      </c>
      <c r="E13547" s="26">
        <v>132</v>
      </c>
      <c r="F13547" s="26" t="s">
        <v>114</v>
      </c>
      <c r="G13547" s="27">
        <v>41188</v>
      </c>
      <c r="H13547" s="26" t="s">
        <v>1149</v>
      </c>
    </row>
    <row r="13548" spans="1:8" x14ac:dyDescent="0.2">
      <c r="A13548" s="26" t="s">
        <v>688</v>
      </c>
      <c r="B13548" s="26">
        <v>40</v>
      </c>
      <c r="C13548" s="26" t="s">
        <v>19</v>
      </c>
      <c r="D13548" s="26">
        <v>115</v>
      </c>
      <c r="E13548" s="26">
        <v>187</v>
      </c>
      <c r="F13548" s="26" t="s">
        <v>200</v>
      </c>
      <c r="G13548" s="27">
        <v>41189</v>
      </c>
      <c r="H13548" s="26" t="s">
        <v>1149</v>
      </c>
    </row>
    <row r="13549" spans="1:8" x14ac:dyDescent="0.2">
      <c r="A13549" s="26" t="s">
        <v>688</v>
      </c>
      <c r="B13549" s="26">
        <v>40</v>
      </c>
      <c r="C13549" s="26" t="s">
        <v>19</v>
      </c>
      <c r="D13549" s="26" t="s">
        <v>871</v>
      </c>
      <c r="E13549" s="26">
        <v>120</v>
      </c>
      <c r="F13549" s="26" t="s">
        <v>163</v>
      </c>
      <c r="G13549" s="27">
        <v>38367</v>
      </c>
      <c r="H13549" s="26" t="s">
        <v>128</v>
      </c>
    </row>
    <row r="13550" spans="1:8" x14ac:dyDescent="0.2">
      <c r="A13550" s="26" t="s">
        <v>688</v>
      </c>
      <c r="B13550" s="26">
        <v>45</v>
      </c>
      <c r="C13550" s="26" t="s">
        <v>19</v>
      </c>
      <c r="D13550" s="26">
        <v>105</v>
      </c>
      <c r="E13550" s="26">
        <v>171</v>
      </c>
      <c r="F13550" s="26" t="s">
        <v>341</v>
      </c>
      <c r="G13550" s="27">
        <v>36481</v>
      </c>
      <c r="H13550" s="26" t="s">
        <v>195</v>
      </c>
    </row>
    <row r="13551" spans="1:8" x14ac:dyDescent="0.2">
      <c r="A13551" s="26" t="s">
        <v>688</v>
      </c>
      <c r="B13551" s="26">
        <v>45</v>
      </c>
      <c r="C13551" s="26" t="s">
        <v>19</v>
      </c>
      <c r="D13551" s="26">
        <v>110</v>
      </c>
      <c r="E13551" s="26">
        <v>115</v>
      </c>
      <c r="F13551" s="26" t="s">
        <v>167</v>
      </c>
      <c r="G13551" s="27">
        <v>38367</v>
      </c>
      <c r="H13551" s="26" t="s">
        <v>128</v>
      </c>
    </row>
    <row r="13552" spans="1:8" x14ac:dyDescent="0.2">
      <c r="A13552" s="26" t="s">
        <v>688</v>
      </c>
      <c r="B13552" s="26">
        <v>45</v>
      </c>
      <c r="C13552" s="26" t="s">
        <v>19</v>
      </c>
      <c r="D13552" s="26">
        <v>125</v>
      </c>
      <c r="E13552" s="26">
        <v>110</v>
      </c>
      <c r="F13552" s="26" t="s">
        <v>76</v>
      </c>
      <c r="G13552" s="27">
        <v>36876</v>
      </c>
      <c r="H13552" s="26" t="s">
        <v>67</v>
      </c>
    </row>
    <row r="13553" spans="1:8" x14ac:dyDescent="0.2">
      <c r="A13553" s="26" t="s">
        <v>688</v>
      </c>
      <c r="B13553" s="26">
        <v>45</v>
      </c>
      <c r="C13553" s="26" t="s">
        <v>19</v>
      </c>
      <c r="D13553" s="26" t="s">
        <v>871</v>
      </c>
      <c r="E13553" s="26">
        <v>110</v>
      </c>
      <c r="F13553" s="26" t="s">
        <v>168</v>
      </c>
      <c r="G13553" s="27">
        <v>38367</v>
      </c>
      <c r="H13553" s="26" t="s">
        <v>128</v>
      </c>
    </row>
    <row r="13554" spans="1:8" x14ac:dyDescent="0.2">
      <c r="A13554" s="26" t="s">
        <v>688</v>
      </c>
      <c r="B13554" s="26">
        <v>50</v>
      </c>
      <c r="C13554" s="26" t="s">
        <v>19</v>
      </c>
      <c r="D13554" s="26">
        <v>85</v>
      </c>
      <c r="E13554" s="26">
        <v>156</v>
      </c>
      <c r="F13554" s="26" t="s">
        <v>625</v>
      </c>
      <c r="G13554" s="27">
        <v>41189</v>
      </c>
      <c r="H13554" s="26" t="s">
        <v>1149</v>
      </c>
    </row>
    <row r="13555" spans="1:8" x14ac:dyDescent="0.2">
      <c r="A13555" s="26" t="s">
        <v>688</v>
      </c>
      <c r="B13555" s="26">
        <v>50</v>
      </c>
      <c r="C13555" s="26" t="s">
        <v>19</v>
      </c>
      <c r="D13555" s="26">
        <v>110</v>
      </c>
      <c r="E13555" s="26">
        <v>140</v>
      </c>
      <c r="F13555" s="26" t="s">
        <v>81</v>
      </c>
      <c r="G13555" s="27">
        <v>38367</v>
      </c>
      <c r="H13555" s="26" t="s">
        <v>128</v>
      </c>
    </row>
    <row r="13556" spans="1:8" x14ac:dyDescent="0.2">
      <c r="A13556" s="26" t="s">
        <v>688</v>
      </c>
      <c r="B13556" s="26">
        <v>55</v>
      </c>
      <c r="C13556" s="26" t="s">
        <v>19</v>
      </c>
      <c r="D13556" s="26">
        <v>85</v>
      </c>
      <c r="E13556" s="26">
        <v>128</v>
      </c>
      <c r="F13556" s="26" t="s">
        <v>122</v>
      </c>
      <c r="G13556" s="27">
        <v>36876</v>
      </c>
      <c r="H13556" s="26" t="s">
        <v>67</v>
      </c>
    </row>
    <row r="13557" spans="1:8" x14ac:dyDescent="0.2">
      <c r="A13557" s="26" t="s">
        <v>688</v>
      </c>
      <c r="B13557" s="26">
        <v>55</v>
      </c>
      <c r="C13557" s="26" t="s">
        <v>19</v>
      </c>
      <c r="D13557" s="26">
        <v>115</v>
      </c>
      <c r="E13557" s="26">
        <v>137</v>
      </c>
      <c r="F13557" s="26" t="s">
        <v>897</v>
      </c>
      <c r="G13557" s="27">
        <v>41189</v>
      </c>
      <c r="H13557" s="26" t="s">
        <v>1149</v>
      </c>
    </row>
    <row r="13558" spans="1:8" x14ac:dyDescent="0.2">
      <c r="A13558" s="26" t="s">
        <v>688</v>
      </c>
      <c r="B13558" s="26">
        <v>60</v>
      </c>
      <c r="C13558" s="26" t="s">
        <v>19</v>
      </c>
      <c r="D13558" s="26">
        <v>80</v>
      </c>
      <c r="E13558" s="26">
        <v>85</v>
      </c>
      <c r="F13558" s="26" t="s">
        <v>1243</v>
      </c>
      <c r="G13558" s="27">
        <v>42358</v>
      </c>
      <c r="H13558" s="26" t="s">
        <v>1295</v>
      </c>
    </row>
    <row r="13559" spans="1:8" x14ac:dyDescent="0.2">
      <c r="A13559" s="26" t="s">
        <v>688</v>
      </c>
      <c r="B13559" s="26">
        <v>60</v>
      </c>
      <c r="C13559" s="26" t="s">
        <v>19</v>
      </c>
      <c r="D13559" s="26" t="s">
        <v>871</v>
      </c>
      <c r="E13559" s="26">
        <v>115</v>
      </c>
      <c r="F13559" s="26" t="s">
        <v>174</v>
      </c>
      <c r="G13559" s="27">
        <v>38367</v>
      </c>
      <c r="H13559" s="26" t="s">
        <v>128</v>
      </c>
    </row>
    <row r="13560" spans="1:8" x14ac:dyDescent="0.2">
      <c r="A13560" s="26" t="s">
        <v>688</v>
      </c>
      <c r="B13560" s="26">
        <v>65</v>
      </c>
      <c r="C13560" s="26" t="s">
        <v>19</v>
      </c>
      <c r="D13560" s="26">
        <v>90</v>
      </c>
      <c r="E13560" s="26">
        <v>88</v>
      </c>
      <c r="F13560" s="26" t="s">
        <v>122</v>
      </c>
      <c r="G13560" s="27">
        <v>41146</v>
      </c>
      <c r="H13560" s="26" t="s">
        <v>1147</v>
      </c>
    </row>
    <row r="13561" spans="1:8" x14ac:dyDescent="0.2">
      <c r="A13561" s="26" t="s">
        <v>688</v>
      </c>
      <c r="B13561" s="26">
        <v>65</v>
      </c>
      <c r="C13561" s="26" t="s">
        <v>19</v>
      </c>
      <c r="D13561" s="26">
        <v>100</v>
      </c>
      <c r="E13561" s="26">
        <v>85</v>
      </c>
      <c r="F13561" s="26" t="s">
        <v>719</v>
      </c>
      <c r="G13561" s="27">
        <v>38367</v>
      </c>
      <c r="H13561" s="26" t="s">
        <v>128</v>
      </c>
    </row>
    <row r="13562" spans="1:8" x14ac:dyDescent="0.2">
      <c r="A13562" s="26" t="s">
        <v>688</v>
      </c>
      <c r="B13562" s="26">
        <v>65</v>
      </c>
      <c r="C13562" s="26" t="s">
        <v>19</v>
      </c>
      <c r="D13562" s="26">
        <v>115</v>
      </c>
      <c r="E13562" s="26">
        <v>88</v>
      </c>
      <c r="F13562" s="26" t="s">
        <v>837</v>
      </c>
      <c r="G13562" s="27">
        <v>41189</v>
      </c>
      <c r="H13562" s="26" t="s">
        <v>1149</v>
      </c>
    </row>
    <row r="13563" spans="1:8" x14ac:dyDescent="0.2">
      <c r="A13563" s="26" t="s">
        <v>688</v>
      </c>
      <c r="B13563" s="26">
        <v>65</v>
      </c>
      <c r="C13563" s="26" t="s">
        <v>19</v>
      </c>
      <c r="D13563" s="26">
        <v>125</v>
      </c>
      <c r="E13563" s="26">
        <v>44</v>
      </c>
      <c r="F13563" s="26" t="s">
        <v>87</v>
      </c>
      <c r="G13563" s="27">
        <v>41189</v>
      </c>
      <c r="H13563" s="26" t="s">
        <v>1149</v>
      </c>
    </row>
    <row r="13564" spans="1:8" x14ac:dyDescent="0.2">
      <c r="A13564" s="26" t="s">
        <v>688</v>
      </c>
      <c r="B13564" s="26">
        <v>70</v>
      </c>
      <c r="C13564" s="26" t="s">
        <v>19</v>
      </c>
      <c r="D13564" s="26">
        <v>85</v>
      </c>
      <c r="E13564" s="26">
        <v>99</v>
      </c>
      <c r="F13564" s="26" t="s">
        <v>122</v>
      </c>
      <c r="G13564" s="27">
        <v>41189</v>
      </c>
      <c r="H13564" s="26" t="s">
        <v>1149</v>
      </c>
    </row>
    <row r="13565" spans="1:8" x14ac:dyDescent="0.2">
      <c r="A13565" s="26" t="s">
        <v>688</v>
      </c>
      <c r="B13565" s="26">
        <v>70</v>
      </c>
      <c r="C13565" s="26" t="s">
        <v>19</v>
      </c>
      <c r="D13565" s="26">
        <v>95</v>
      </c>
      <c r="E13565" s="26">
        <v>44</v>
      </c>
      <c r="F13565" s="26" t="s">
        <v>86</v>
      </c>
      <c r="G13565" s="27">
        <v>41189</v>
      </c>
      <c r="H13565" s="26" t="s">
        <v>1149</v>
      </c>
    </row>
    <row r="13566" spans="1:8" x14ac:dyDescent="0.2">
      <c r="A13566" s="26" t="s">
        <v>688</v>
      </c>
      <c r="B13566" s="26">
        <v>75</v>
      </c>
      <c r="C13566" s="26" t="s">
        <v>19</v>
      </c>
      <c r="D13566" s="26">
        <v>100</v>
      </c>
      <c r="E13566" s="26">
        <v>66</v>
      </c>
      <c r="F13566" s="26" t="s">
        <v>719</v>
      </c>
      <c r="G13566" s="27">
        <v>41189</v>
      </c>
      <c r="H13566" s="26" t="s">
        <v>1149</v>
      </c>
    </row>
    <row r="13567" spans="1:8" x14ac:dyDescent="0.2">
      <c r="A13567" s="26" t="s">
        <v>688</v>
      </c>
      <c r="B13567" s="26">
        <v>80</v>
      </c>
      <c r="C13567" s="26" t="s">
        <v>19</v>
      </c>
      <c r="D13567" s="26">
        <v>70</v>
      </c>
      <c r="E13567" s="26">
        <v>35</v>
      </c>
      <c r="F13567" s="26" t="s">
        <v>89</v>
      </c>
      <c r="G13567" s="27">
        <v>41189</v>
      </c>
      <c r="H13567" s="26" t="s">
        <v>1149</v>
      </c>
    </row>
    <row r="13568" spans="1:8" x14ac:dyDescent="0.2">
      <c r="A13568" s="26" t="s">
        <v>688</v>
      </c>
      <c r="B13568" s="26">
        <v>80</v>
      </c>
      <c r="C13568" s="26" t="s">
        <v>19</v>
      </c>
      <c r="D13568" s="26">
        <v>80</v>
      </c>
      <c r="E13568" s="26">
        <v>49</v>
      </c>
      <c r="F13568" s="26" t="s">
        <v>26</v>
      </c>
      <c r="G13568" s="27">
        <v>41189</v>
      </c>
      <c r="H13568" s="26" t="s">
        <v>1149</v>
      </c>
    </row>
    <row r="13569" spans="1:8" x14ac:dyDescent="0.2">
      <c r="A13569" s="26" t="s">
        <v>688</v>
      </c>
      <c r="B13569" s="26">
        <v>80</v>
      </c>
      <c r="C13569" s="26" t="s">
        <v>19</v>
      </c>
      <c r="D13569" s="26">
        <v>90</v>
      </c>
      <c r="E13569" s="26">
        <v>55</v>
      </c>
      <c r="F13569" s="26" t="s">
        <v>26</v>
      </c>
      <c r="G13569" s="27">
        <v>40832</v>
      </c>
      <c r="H13569" s="26" t="s">
        <v>993</v>
      </c>
    </row>
    <row r="13570" spans="1:8" x14ac:dyDescent="0.2">
      <c r="A13570" s="26" t="s">
        <v>688</v>
      </c>
      <c r="B13570" s="26" t="s">
        <v>870</v>
      </c>
      <c r="C13570" s="26" t="s">
        <v>19</v>
      </c>
      <c r="D13570" s="26">
        <v>60</v>
      </c>
      <c r="E13570" s="26">
        <v>66</v>
      </c>
      <c r="F13570" s="26" t="s">
        <v>66</v>
      </c>
      <c r="G13570" s="27">
        <v>36876</v>
      </c>
      <c r="H13570" s="26" t="s">
        <v>67</v>
      </c>
    </row>
    <row r="13571" spans="1:8" x14ac:dyDescent="0.2">
      <c r="A13571" s="26" t="s">
        <v>688</v>
      </c>
      <c r="B13571" s="26" t="s">
        <v>870</v>
      </c>
      <c r="C13571" s="26" t="s">
        <v>19</v>
      </c>
      <c r="D13571" s="26">
        <v>70</v>
      </c>
      <c r="E13571" s="26">
        <v>142</v>
      </c>
      <c r="F13571" s="26" t="s">
        <v>756</v>
      </c>
      <c r="G13571" s="27">
        <v>39012</v>
      </c>
      <c r="H13571" s="26" t="s">
        <v>752</v>
      </c>
    </row>
    <row r="13572" spans="1:8" x14ac:dyDescent="0.2">
      <c r="A13572" s="26" t="s">
        <v>688</v>
      </c>
      <c r="B13572" s="26" t="s">
        <v>870</v>
      </c>
      <c r="C13572" s="26" t="s">
        <v>19</v>
      </c>
      <c r="D13572" s="26">
        <v>75</v>
      </c>
      <c r="E13572" s="26">
        <v>99</v>
      </c>
      <c r="F13572" s="26" t="s">
        <v>347</v>
      </c>
      <c r="G13572" s="27">
        <v>40978</v>
      </c>
      <c r="H13572" s="26" t="s">
        <v>1024</v>
      </c>
    </row>
    <row r="13573" spans="1:8" x14ac:dyDescent="0.2">
      <c r="A13573" s="26" t="s">
        <v>688</v>
      </c>
      <c r="B13573" s="26" t="s">
        <v>870</v>
      </c>
      <c r="C13573" s="26" t="s">
        <v>19</v>
      </c>
      <c r="D13573" s="26">
        <v>80</v>
      </c>
      <c r="E13573" s="26">
        <v>85</v>
      </c>
      <c r="F13573" s="26" t="s">
        <v>1243</v>
      </c>
      <c r="G13573" s="27">
        <v>42358</v>
      </c>
      <c r="H13573" s="26" t="s">
        <v>1295</v>
      </c>
    </row>
    <row r="13574" spans="1:8" x14ac:dyDescent="0.2">
      <c r="A13574" s="26" t="s">
        <v>688</v>
      </c>
      <c r="B13574" s="26" t="s">
        <v>870</v>
      </c>
      <c r="C13574" s="26" t="s">
        <v>19</v>
      </c>
      <c r="D13574" s="26">
        <v>85</v>
      </c>
      <c r="E13574" s="26">
        <v>165</v>
      </c>
      <c r="F13574" s="26" t="s">
        <v>42</v>
      </c>
      <c r="G13574" s="27">
        <v>44534</v>
      </c>
      <c r="H13574" s="26" t="s">
        <v>1592</v>
      </c>
    </row>
    <row r="13575" spans="1:8" x14ac:dyDescent="0.2">
      <c r="A13575" s="26" t="s">
        <v>688</v>
      </c>
      <c r="B13575" s="26" t="s">
        <v>870</v>
      </c>
      <c r="C13575" s="26" t="s">
        <v>19</v>
      </c>
      <c r="D13575" s="26">
        <v>90</v>
      </c>
      <c r="E13575" s="26">
        <v>145</v>
      </c>
      <c r="F13575" s="26" t="s">
        <v>1015</v>
      </c>
      <c r="G13575" s="27">
        <v>41049</v>
      </c>
      <c r="H13575" s="26" t="s">
        <v>1054</v>
      </c>
    </row>
    <row r="13576" spans="1:8" x14ac:dyDescent="0.2">
      <c r="A13576" s="26" t="s">
        <v>688</v>
      </c>
      <c r="B13576" s="26" t="s">
        <v>870</v>
      </c>
      <c r="C13576" s="26" t="s">
        <v>19</v>
      </c>
      <c r="D13576" s="26">
        <v>95</v>
      </c>
      <c r="E13576" s="26">
        <v>121</v>
      </c>
      <c r="F13576" s="26" t="s">
        <v>1277</v>
      </c>
      <c r="G13576" s="27">
        <v>43806</v>
      </c>
      <c r="H13576" s="26" t="s">
        <v>1535</v>
      </c>
    </row>
    <row r="13577" spans="1:8" x14ac:dyDescent="0.2">
      <c r="A13577" s="26" t="s">
        <v>688</v>
      </c>
      <c r="B13577" s="26" t="s">
        <v>870</v>
      </c>
      <c r="C13577" s="26" t="s">
        <v>19</v>
      </c>
      <c r="D13577" s="26">
        <v>100</v>
      </c>
      <c r="E13577" s="26">
        <v>141</v>
      </c>
      <c r="F13577" s="26" t="s">
        <v>401</v>
      </c>
      <c r="G13577" s="27">
        <v>37968</v>
      </c>
      <c r="H13577" s="26" t="s">
        <v>402</v>
      </c>
    </row>
    <row r="13578" spans="1:8" x14ac:dyDescent="0.2">
      <c r="A13578" s="26" t="s">
        <v>688</v>
      </c>
      <c r="B13578" s="26" t="s">
        <v>870</v>
      </c>
      <c r="C13578" s="26" t="s">
        <v>19</v>
      </c>
      <c r="D13578" s="26">
        <v>105</v>
      </c>
      <c r="E13578" s="26">
        <v>171</v>
      </c>
      <c r="F13578" s="26" t="s">
        <v>341</v>
      </c>
      <c r="G13578" s="27">
        <v>36481</v>
      </c>
      <c r="H13578" s="26" t="s">
        <v>195</v>
      </c>
    </row>
    <row r="13579" spans="1:8" x14ac:dyDescent="0.2">
      <c r="A13579" s="26" t="s">
        <v>688</v>
      </c>
      <c r="B13579" s="26" t="s">
        <v>870</v>
      </c>
      <c r="C13579" s="26" t="s">
        <v>19</v>
      </c>
      <c r="D13579" s="26">
        <v>110</v>
      </c>
      <c r="E13579" s="26">
        <v>170</v>
      </c>
      <c r="F13579" s="26" t="s">
        <v>1056</v>
      </c>
      <c r="G13579" s="27">
        <v>41049</v>
      </c>
      <c r="H13579" s="26" t="s">
        <v>1054</v>
      </c>
    </row>
    <row r="13580" spans="1:8" x14ac:dyDescent="0.2">
      <c r="A13580" s="26" t="s">
        <v>688</v>
      </c>
      <c r="B13580" s="26" t="s">
        <v>870</v>
      </c>
      <c r="C13580" s="26" t="s">
        <v>19</v>
      </c>
      <c r="D13580" s="26">
        <v>115</v>
      </c>
      <c r="E13580" s="26">
        <v>187</v>
      </c>
      <c r="F13580" s="26" t="s">
        <v>200</v>
      </c>
      <c r="G13580" s="27">
        <v>41188</v>
      </c>
      <c r="H13580" s="26" t="s">
        <v>1149</v>
      </c>
    </row>
    <row r="13581" spans="1:8" x14ac:dyDescent="0.2">
      <c r="A13581" s="26" t="s">
        <v>688</v>
      </c>
      <c r="B13581" s="26" t="s">
        <v>870</v>
      </c>
      <c r="C13581" s="26" t="s">
        <v>19</v>
      </c>
      <c r="D13581" s="26">
        <v>120</v>
      </c>
      <c r="E13581" s="26">
        <v>205</v>
      </c>
      <c r="F13581" s="26" t="s">
        <v>200</v>
      </c>
      <c r="G13581" s="27">
        <v>38367</v>
      </c>
      <c r="H13581" s="26" t="s">
        <v>128</v>
      </c>
    </row>
    <row r="13582" spans="1:8" x14ac:dyDescent="0.2">
      <c r="A13582" s="26" t="s">
        <v>688</v>
      </c>
      <c r="B13582" s="26" t="s">
        <v>870</v>
      </c>
      <c r="C13582" s="26" t="s">
        <v>19</v>
      </c>
      <c r="D13582" s="26">
        <v>125</v>
      </c>
      <c r="E13582" s="26">
        <v>115</v>
      </c>
      <c r="F13582" s="26" t="s">
        <v>1494</v>
      </c>
      <c r="G13582" s="27">
        <v>44165</v>
      </c>
      <c r="H13582" s="26" t="s">
        <v>1566</v>
      </c>
    </row>
    <row r="13583" spans="1:8" x14ac:dyDescent="0.2">
      <c r="A13583" s="26" t="s">
        <v>688</v>
      </c>
      <c r="B13583" s="26" t="s">
        <v>870</v>
      </c>
      <c r="C13583" s="26" t="s">
        <v>19</v>
      </c>
      <c r="D13583" s="26" t="s">
        <v>871</v>
      </c>
      <c r="E13583" s="26">
        <v>200</v>
      </c>
      <c r="F13583" s="26" t="s">
        <v>689</v>
      </c>
      <c r="G13583" s="27">
        <v>38367</v>
      </c>
      <c r="H13583" s="26" t="s">
        <v>128</v>
      </c>
    </row>
    <row r="13584" spans="1:8" x14ac:dyDescent="0.2">
      <c r="A13584" s="26" t="s">
        <v>690</v>
      </c>
      <c r="B13584" s="26">
        <v>40</v>
      </c>
      <c r="C13584" s="26" t="s">
        <v>44</v>
      </c>
      <c r="D13584" s="26">
        <v>80</v>
      </c>
      <c r="E13584" s="26">
        <v>55</v>
      </c>
      <c r="F13584" s="26" t="s">
        <v>54</v>
      </c>
      <c r="G13584" s="27">
        <v>38675</v>
      </c>
      <c r="H13584" s="26" t="s">
        <v>240</v>
      </c>
    </row>
    <row r="13585" spans="1:8" x14ac:dyDescent="0.2">
      <c r="A13585" s="26" t="s">
        <v>690</v>
      </c>
      <c r="B13585" s="26">
        <v>50</v>
      </c>
      <c r="C13585" s="26" t="s">
        <v>44</v>
      </c>
      <c r="D13585" s="26">
        <v>50</v>
      </c>
      <c r="E13585" s="26">
        <v>40</v>
      </c>
      <c r="F13585" s="26" t="s">
        <v>1148</v>
      </c>
      <c r="G13585" s="27">
        <v>42365</v>
      </c>
      <c r="H13585" s="26" t="s">
        <v>1294</v>
      </c>
    </row>
    <row r="13586" spans="1:8" x14ac:dyDescent="0.2">
      <c r="A13586" s="26" t="s">
        <v>690</v>
      </c>
      <c r="B13586" s="26" t="s">
        <v>870</v>
      </c>
      <c r="C13586" s="26" t="s">
        <v>44</v>
      </c>
      <c r="D13586" s="26">
        <v>50</v>
      </c>
      <c r="E13586" s="26">
        <v>40</v>
      </c>
      <c r="F13586" s="26" t="s">
        <v>1148</v>
      </c>
      <c r="G13586" s="27">
        <v>42365</v>
      </c>
      <c r="H13586" s="26" t="s">
        <v>1294</v>
      </c>
    </row>
    <row r="13587" spans="1:8" x14ac:dyDescent="0.2">
      <c r="A13587" s="26" t="s">
        <v>690</v>
      </c>
      <c r="B13587" s="26" t="s">
        <v>870</v>
      </c>
      <c r="C13587" s="26" t="s">
        <v>44</v>
      </c>
      <c r="D13587" s="26">
        <v>60</v>
      </c>
      <c r="E13587" s="26">
        <v>37</v>
      </c>
      <c r="F13587" s="26" t="s">
        <v>185</v>
      </c>
      <c r="G13587" s="27">
        <v>38822</v>
      </c>
      <c r="H13587" s="26" t="s">
        <v>115</v>
      </c>
    </row>
    <row r="13588" spans="1:8" x14ac:dyDescent="0.2">
      <c r="A13588" s="26" t="s">
        <v>690</v>
      </c>
      <c r="B13588" s="26" t="s">
        <v>870</v>
      </c>
      <c r="C13588" s="26" t="s">
        <v>44</v>
      </c>
      <c r="D13588" s="26">
        <v>80</v>
      </c>
      <c r="E13588" s="26">
        <v>55</v>
      </c>
      <c r="F13588" s="26" t="s">
        <v>54</v>
      </c>
      <c r="G13588" s="27">
        <v>38675</v>
      </c>
      <c r="H13588" s="26" t="s">
        <v>240</v>
      </c>
    </row>
    <row r="13589" spans="1:8" x14ac:dyDescent="0.2">
      <c r="A13589" s="26" t="s">
        <v>690</v>
      </c>
      <c r="B13589" s="26">
        <v>16</v>
      </c>
      <c r="C13589" s="26" t="s">
        <v>19</v>
      </c>
      <c r="D13589" s="26">
        <v>75</v>
      </c>
      <c r="E13589" s="26">
        <v>30</v>
      </c>
      <c r="F13589" s="26" t="s">
        <v>22</v>
      </c>
      <c r="G13589" s="27">
        <v>36463</v>
      </c>
      <c r="H13589" s="26" t="s">
        <v>23</v>
      </c>
    </row>
    <row r="13590" spans="1:8" x14ac:dyDescent="0.2">
      <c r="A13590" s="26" t="s">
        <v>690</v>
      </c>
      <c r="B13590" s="26">
        <v>40</v>
      </c>
      <c r="C13590" s="26" t="s">
        <v>19</v>
      </c>
      <c r="D13590" s="26">
        <v>105</v>
      </c>
      <c r="E13590" s="26">
        <v>108</v>
      </c>
      <c r="F13590" s="26" t="s">
        <v>1164</v>
      </c>
      <c r="G13590" s="27">
        <v>41349</v>
      </c>
      <c r="H13590" s="26" t="s">
        <v>1176</v>
      </c>
    </row>
    <row r="13591" spans="1:8" x14ac:dyDescent="0.2">
      <c r="A13591" s="26" t="s">
        <v>690</v>
      </c>
      <c r="B13591" s="26">
        <v>40</v>
      </c>
      <c r="C13591" s="26" t="s">
        <v>19</v>
      </c>
      <c r="D13591" s="26">
        <v>110</v>
      </c>
      <c r="E13591" s="26">
        <v>113</v>
      </c>
      <c r="F13591" s="26" t="s">
        <v>1164</v>
      </c>
      <c r="G13591" s="27">
        <v>41559</v>
      </c>
      <c r="H13591" s="26" t="s">
        <v>1196</v>
      </c>
    </row>
    <row r="13592" spans="1:8" x14ac:dyDescent="0.2">
      <c r="A13592" s="26" t="s">
        <v>690</v>
      </c>
      <c r="B13592" s="26">
        <v>40</v>
      </c>
      <c r="C13592" s="26" t="s">
        <v>19</v>
      </c>
      <c r="D13592" s="26">
        <v>115</v>
      </c>
      <c r="E13592" s="26">
        <v>50</v>
      </c>
      <c r="F13592" s="26" t="s">
        <v>75</v>
      </c>
      <c r="G13592" s="27">
        <v>39830</v>
      </c>
      <c r="H13592" s="26" t="s">
        <v>831</v>
      </c>
    </row>
    <row r="13593" spans="1:8" x14ac:dyDescent="0.2">
      <c r="A13593" s="26" t="s">
        <v>690</v>
      </c>
      <c r="B13593" s="26">
        <v>45</v>
      </c>
      <c r="C13593" s="26" t="s">
        <v>19</v>
      </c>
      <c r="D13593" s="26" t="s">
        <v>871</v>
      </c>
      <c r="E13593" s="26">
        <v>22</v>
      </c>
      <c r="F13593" s="26" t="s">
        <v>36</v>
      </c>
      <c r="G13593" s="27">
        <v>36834</v>
      </c>
      <c r="H13593" s="26" t="s">
        <v>34</v>
      </c>
    </row>
    <row r="13594" spans="1:8" x14ac:dyDescent="0.2">
      <c r="A13594" s="26" t="s">
        <v>690</v>
      </c>
      <c r="B13594" s="26">
        <v>60</v>
      </c>
      <c r="C13594" s="26" t="s">
        <v>19</v>
      </c>
      <c r="D13594" s="26">
        <v>75</v>
      </c>
      <c r="E13594" s="26">
        <v>40</v>
      </c>
      <c r="F13594" s="26" t="s">
        <v>1243</v>
      </c>
      <c r="G13594" s="27">
        <v>42050</v>
      </c>
      <c r="H13594" s="26" t="s">
        <v>1266</v>
      </c>
    </row>
    <row r="13595" spans="1:8" x14ac:dyDescent="0.2">
      <c r="A13595" s="26" t="s">
        <v>690</v>
      </c>
      <c r="B13595" s="26">
        <v>65</v>
      </c>
      <c r="C13595" s="26" t="s">
        <v>19</v>
      </c>
      <c r="D13595" s="26">
        <v>115</v>
      </c>
      <c r="E13595" s="26">
        <v>35</v>
      </c>
      <c r="F13595" s="26" t="s">
        <v>837</v>
      </c>
      <c r="G13595" s="27">
        <v>40783</v>
      </c>
      <c r="H13595" s="26" t="s">
        <v>987</v>
      </c>
    </row>
    <row r="13596" spans="1:8" x14ac:dyDescent="0.2">
      <c r="A13596" s="26" t="s">
        <v>690</v>
      </c>
      <c r="B13596" s="26">
        <v>70</v>
      </c>
      <c r="C13596" s="26" t="s">
        <v>19</v>
      </c>
      <c r="D13596" s="26">
        <v>105</v>
      </c>
      <c r="E13596" s="26">
        <v>25</v>
      </c>
      <c r="F13596" s="26" t="s">
        <v>719</v>
      </c>
      <c r="G13596" s="27">
        <v>39830</v>
      </c>
      <c r="H13596" s="26" t="s">
        <v>831</v>
      </c>
    </row>
    <row r="13597" spans="1:8" x14ac:dyDescent="0.2">
      <c r="A13597" s="26" t="s">
        <v>690</v>
      </c>
      <c r="B13597" s="26" t="s">
        <v>870</v>
      </c>
      <c r="C13597" s="26" t="s">
        <v>19</v>
      </c>
      <c r="D13597" s="26">
        <v>75</v>
      </c>
      <c r="E13597" s="26">
        <v>40</v>
      </c>
      <c r="F13597" s="26" t="s">
        <v>1243</v>
      </c>
      <c r="G13597" s="27">
        <v>42050</v>
      </c>
      <c r="H13597" s="26" t="s">
        <v>1266</v>
      </c>
    </row>
    <row r="13598" spans="1:8" x14ac:dyDescent="0.2">
      <c r="A13598" s="26" t="s">
        <v>690</v>
      </c>
      <c r="B13598" s="26" t="s">
        <v>870</v>
      </c>
      <c r="C13598" s="26" t="s">
        <v>19</v>
      </c>
      <c r="D13598" s="26">
        <v>80</v>
      </c>
      <c r="E13598" s="26">
        <v>88</v>
      </c>
      <c r="F13598" s="26" t="s">
        <v>753</v>
      </c>
      <c r="G13598" s="27">
        <v>38626</v>
      </c>
      <c r="H13598" s="26" t="s">
        <v>6</v>
      </c>
    </row>
    <row r="13599" spans="1:8" x14ac:dyDescent="0.2">
      <c r="A13599" s="26" t="s">
        <v>690</v>
      </c>
      <c r="B13599" s="26" t="s">
        <v>870</v>
      </c>
      <c r="C13599" s="26" t="s">
        <v>19</v>
      </c>
      <c r="D13599" s="26">
        <v>85</v>
      </c>
      <c r="E13599" s="26">
        <v>103</v>
      </c>
      <c r="F13599" s="26" t="s">
        <v>753</v>
      </c>
      <c r="G13599" s="27">
        <v>38822</v>
      </c>
      <c r="H13599" s="26" t="s">
        <v>115</v>
      </c>
    </row>
    <row r="13600" spans="1:8" x14ac:dyDescent="0.2">
      <c r="A13600" s="26" t="s">
        <v>690</v>
      </c>
      <c r="B13600" s="26" t="s">
        <v>870</v>
      </c>
      <c r="C13600" s="26" t="s">
        <v>19</v>
      </c>
      <c r="D13600" s="26">
        <v>90</v>
      </c>
      <c r="E13600" s="26">
        <v>82</v>
      </c>
      <c r="F13600" s="26" t="s">
        <v>114</v>
      </c>
      <c r="G13600" s="27">
        <v>39018</v>
      </c>
      <c r="H13600" s="26" t="s">
        <v>6</v>
      </c>
    </row>
    <row r="13601" spans="1:8" x14ac:dyDescent="0.2">
      <c r="A13601" s="26" t="s">
        <v>690</v>
      </c>
      <c r="B13601" s="26" t="s">
        <v>870</v>
      </c>
      <c r="C13601" s="26" t="s">
        <v>19</v>
      </c>
      <c r="D13601" s="26">
        <v>95</v>
      </c>
      <c r="E13601" s="26">
        <v>84</v>
      </c>
      <c r="F13601" s="26" t="s">
        <v>114</v>
      </c>
      <c r="G13601" s="27">
        <v>38822</v>
      </c>
      <c r="H13601" s="26" t="s">
        <v>115</v>
      </c>
    </row>
    <row r="13602" spans="1:8" x14ac:dyDescent="0.2">
      <c r="A13602" s="26" t="s">
        <v>690</v>
      </c>
      <c r="B13602" s="26" t="s">
        <v>870</v>
      </c>
      <c r="C13602" s="26" t="s">
        <v>19</v>
      </c>
      <c r="D13602" s="26">
        <v>100</v>
      </c>
      <c r="E13602" s="26">
        <v>57</v>
      </c>
      <c r="F13602" s="26" t="s">
        <v>401</v>
      </c>
      <c r="G13602" s="27">
        <v>40783</v>
      </c>
      <c r="H13602" s="26" t="s">
        <v>987</v>
      </c>
    </row>
    <row r="13603" spans="1:8" x14ac:dyDescent="0.2">
      <c r="A13603" s="26" t="s">
        <v>690</v>
      </c>
      <c r="B13603" s="26" t="s">
        <v>870</v>
      </c>
      <c r="C13603" s="26" t="s">
        <v>19</v>
      </c>
      <c r="D13603" s="26">
        <v>105</v>
      </c>
      <c r="E13603" s="26">
        <v>108</v>
      </c>
      <c r="F13603" s="26" t="s">
        <v>1164</v>
      </c>
      <c r="G13603" s="27">
        <v>41349</v>
      </c>
      <c r="H13603" s="26" t="s">
        <v>1176</v>
      </c>
    </row>
    <row r="13604" spans="1:8" x14ac:dyDescent="0.2">
      <c r="A13604" s="26" t="s">
        <v>690</v>
      </c>
      <c r="B13604" s="26" t="s">
        <v>870</v>
      </c>
      <c r="C13604" s="26" t="s">
        <v>19</v>
      </c>
      <c r="D13604" s="26">
        <v>110</v>
      </c>
      <c r="E13604" s="26">
        <v>113</v>
      </c>
      <c r="F13604" s="26" t="s">
        <v>1164</v>
      </c>
      <c r="G13604" s="27">
        <v>41559</v>
      </c>
      <c r="H13604" s="26" t="s">
        <v>1196</v>
      </c>
    </row>
    <row r="13605" spans="1:8" x14ac:dyDescent="0.2">
      <c r="A13605" s="26" t="s">
        <v>690</v>
      </c>
      <c r="B13605" s="26" t="s">
        <v>870</v>
      </c>
      <c r="C13605" s="26" t="s">
        <v>19</v>
      </c>
      <c r="D13605" s="26">
        <v>115</v>
      </c>
      <c r="E13605" s="26">
        <v>50</v>
      </c>
      <c r="F13605" s="26" t="s">
        <v>75</v>
      </c>
      <c r="G13605" s="27">
        <v>39830</v>
      </c>
      <c r="H13605" s="26" t="s">
        <v>831</v>
      </c>
    </row>
    <row r="13606" spans="1:8" x14ac:dyDescent="0.2">
      <c r="A13606" s="26" t="s">
        <v>690</v>
      </c>
      <c r="B13606" s="26" t="s">
        <v>870</v>
      </c>
      <c r="C13606" s="26" t="s">
        <v>19</v>
      </c>
      <c r="D13606" s="26" t="s">
        <v>871</v>
      </c>
      <c r="E13606" s="26">
        <v>45</v>
      </c>
      <c r="F13606" s="26" t="s">
        <v>35</v>
      </c>
      <c r="G13606" s="27">
        <v>36834</v>
      </c>
      <c r="H13606" s="26" t="s">
        <v>34</v>
      </c>
    </row>
    <row r="13607" spans="1:8" x14ac:dyDescent="0.2">
      <c r="A13607" s="26" t="s">
        <v>692</v>
      </c>
      <c r="B13607" s="26">
        <v>40</v>
      </c>
      <c r="C13607" s="26" t="s">
        <v>44</v>
      </c>
      <c r="D13607" s="26">
        <v>70</v>
      </c>
      <c r="E13607" s="26">
        <v>61</v>
      </c>
      <c r="F13607" s="26" t="s">
        <v>52</v>
      </c>
      <c r="G13607" s="27">
        <v>37849</v>
      </c>
      <c r="H13607" s="26" t="s">
        <v>9</v>
      </c>
    </row>
    <row r="13608" spans="1:8" x14ac:dyDescent="0.2">
      <c r="A13608" s="26" t="s">
        <v>692</v>
      </c>
      <c r="B13608" s="26">
        <v>40</v>
      </c>
      <c r="C13608" s="26" t="s">
        <v>44</v>
      </c>
      <c r="D13608" s="26">
        <v>80</v>
      </c>
      <c r="E13608" s="26">
        <v>70</v>
      </c>
      <c r="F13608" s="26" t="s">
        <v>54</v>
      </c>
      <c r="G13608" s="27">
        <v>38675</v>
      </c>
      <c r="H13608" s="26" t="s">
        <v>240</v>
      </c>
    </row>
    <row r="13609" spans="1:8" x14ac:dyDescent="0.2">
      <c r="A13609" s="26" t="s">
        <v>692</v>
      </c>
      <c r="B13609" s="26">
        <v>50</v>
      </c>
      <c r="C13609" s="26" t="s">
        <v>44</v>
      </c>
      <c r="D13609" s="26">
        <v>50</v>
      </c>
      <c r="E13609" s="26">
        <v>45</v>
      </c>
      <c r="F13609" s="26" t="s">
        <v>1148</v>
      </c>
      <c r="G13609" s="27">
        <v>41315</v>
      </c>
      <c r="H13609" s="26" t="s">
        <v>1174</v>
      </c>
    </row>
    <row r="13610" spans="1:8" x14ac:dyDescent="0.2">
      <c r="A13610" s="26" t="s">
        <v>692</v>
      </c>
      <c r="B13610" s="26" t="s">
        <v>870</v>
      </c>
      <c r="C13610" s="26" t="s">
        <v>44</v>
      </c>
      <c r="D13610" s="26">
        <v>50</v>
      </c>
      <c r="E13610" s="26">
        <v>45</v>
      </c>
      <c r="F13610" s="26" t="s">
        <v>1148</v>
      </c>
      <c r="G13610" s="27">
        <v>41315</v>
      </c>
      <c r="H13610" s="26" t="s">
        <v>1174</v>
      </c>
    </row>
    <row r="13611" spans="1:8" x14ac:dyDescent="0.2">
      <c r="A13611" s="26" t="s">
        <v>692</v>
      </c>
      <c r="B13611" s="26" t="s">
        <v>870</v>
      </c>
      <c r="C13611" s="26" t="s">
        <v>44</v>
      </c>
      <c r="D13611" s="26">
        <v>70</v>
      </c>
      <c r="E13611" s="26">
        <v>61</v>
      </c>
      <c r="F13611" s="26" t="s">
        <v>52</v>
      </c>
      <c r="G13611" s="27">
        <v>37849</v>
      </c>
      <c r="H13611" s="26" t="s">
        <v>9</v>
      </c>
    </row>
    <row r="13612" spans="1:8" x14ac:dyDescent="0.2">
      <c r="A13612" s="26" t="s">
        <v>692</v>
      </c>
      <c r="B13612" s="26" t="s">
        <v>870</v>
      </c>
      <c r="C13612" s="26" t="s">
        <v>44</v>
      </c>
      <c r="D13612" s="26">
        <v>80</v>
      </c>
      <c r="E13612" s="26">
        <v>70</v>
      </c>
      <c r="F13612" s="26" t="s">
        <v>54</v>
      </c>
      <c r="G13612" s="27">
        <v>38675</v>
      </c>
      <c r="H13612" s="26" t="s">
        <v>240</v>
      </c>
    </row>
    <row r="13613" spans="1:8" x14ac:dyDescent="0.2">
      <c r="A13613" s="26" t="s">
        <v>692</v>
      </c>
      <c r="B13613" s="26">
        <v>14</v>
      </c>
      <c r="C13613" s="26" t="s">
        <v>19</v>
      </c>
      <c r="D13613" s="26">
        <v>125</v>
      </c>
      <c r="E13613" s="26">
        <v>66</v>
      </c>
      <c r="F13613" s="26" t="s">
        <v>611</v>
      </c>
      <c r="G13613" s="27">
        <v>37849</v>
      </c>
      <c r="H13613" s="26" t="s">
        <v>9</v>
      </c>
    </row>
    <row r="13614" spans="1:8" x14ac:dyDescent="0.2">
      <c r="A13614" s="26" t="s">
        <v>692</v>
      </c>
      <c r="B13614" s="26">
        <v>40</v>
      </c>
      <c r="C13614" s="26" t="s">
        <v>19</v>
      </c>
      <c r="D13614" s="26">
        <v>105</v>
      </c>
      <c r="E13614" s="26">
        <v>108</v>
      </c>
      <c r="F13614" s="26" t="s">
        <v>1164</v>
      </c>
      <c r="G13614" s="27">
        <v>41349</v>
      </c>
      <c r="H13614" s="26" t="s">
        <v>1176</v>
      </c>
    </row>
    <row r="13615" spans="1:8" x14ac:dyDescent="0.2">
      <c r="A13615" s="26" t="s">
        <v>692</v>
      </c>
      <c r="B13615" s="26">
        <v>40</v>
      </c>
      <c r="C13615" s="26" t="s">
        <v>19</v>
      </c>
      <c r="D13615" s="26">
        <v>115</v>
      </c>
      <c r="E13615" s="26">
        <v>133</v>
      </c>
      <c r="F13615" s="26" t="s">
        <v>1183</v>
      </c>
      <c r="G13615" s="27">
        <v>40488</v>
      </c>
      <c r="H13615" s="26" t="s">
        <v>940</v>
      </c>
    </row>
    <row r="13616" spans="1:8" x14ac:dyDescent="0.2">
      <c r="A13616" s="26" t="s">
        <v>692</v>
      </c>
      <c r="B13616" s="26">
        <v>40</v>
      </c>
      <c r="C13616" s="26" t="s">
        <v>19</v>
      </c>
      <c r="D13616" s="26">
        <v>120</v>
      </c>
      <c r="E13616" s="26">
        <v>115</v>
      </c>
      <c r="F13616" s="26" t="s">
        <v>200</v>
      </c>
      <c r="G13616" s="27">
        <v>41679</v>
      </c>
      <c r="H13616" s="26" t="s">
        <v>1211</v>
      </c>
    </row>
    <row r="13617" spans="1:8" x14ac:dyDescent="0.2">
      <c r="A13617" s="26" t="s">
        <v>692</v>
      </c>
      <c r="B13617" s="26">
        <v>45</v>
      </c>
      <c r="C13617" s="26" t="s">
        <v>19</v>
      </c>
      <c r="D13617" s="26">
        <v>95</v>
      </c>
      <c r="E13617" s="26">
        <v>87</v>
      </c>
      <c r="F13617" s="26" t="s">
        <v>1060</v>
      </c>
      <c r="G13617" s="27">
        <v>41049</v>
      </c>
      <c r="H13617" s="26" t="s">
        <v>1054</v>
      </c>
    </row>
    <row r="13618" spans="1:8" x14ac:dyDescent="0.2">
      <c r="A13618" s="26" t="s">
        <v>692</v>
      </c>
      <c r="B13618" s="26">
        <v>45</v>
      </c>
      <c r="C13618" s="26" t="s">
        <v>19</v>
      </c>
      <c r="D13618" s="26">
        <v>120</v>
      </c>
      <c r="E13618" s="26">
        <v>130</v>
      </c>
      <c r="F13618" s="26" t="s">
        <v>156</v>
      </c>
      <c r="G13618" s="27">
        <v>44165</v>
      </c>
      <c r="H13618" s="26" t="s">
        <v>1566</v>
      </c>
    </row>
    <row r="13619" spans="1:8" x14ac:dyDescent="0.2">
      <c r="A13619" s="26" t="s">
        <v>692</v>
      </c>
      <c r="B13619" s="26">
        <v>45</v>
      </c>
      <c r="C13619" s="26" t="s">
        <v>19</v>
      </c>
      <c r="D13619" s="26" t="s">
        <v>871</v>
      </c>
      <c r="E13619" s="26">
        <v>100</v>
      </c>
      <c r="F13619" s="26" t="s">
        <v>887</v>
      </c>
      <c r="G13619" s="27">
        <v>40138</v>
      </c>
      <c r="H13619" s="26" t="s">
        <v>881</v>
      </c>
    </row>
    <row r="13620" spans="1:8" x14ac:dyDescent="0.2">
      <c r="A13620" s="26" t="s">
        <v>692</v>
      </c>
      <c r="B13620" s="26">
        <v>50</v>
      </c>
      <c r="C13620" s="26" t="s">
        <v>19</v>
      </c>
      <c r="D13620" s="26">
        <v>100</v>
      </c>
      <c r="E13620" s="26">
        <v>132</v>
      </c>
      <c r="F13620" s="26" t="s">
        <v>31</v>
      </c>
      <c r="G13620" s="27">
        <v>37849</v>
      </c>
      <c r="H13620" s="26" t="s">
        <v>9</v>
      </c>
    </row>
    <row r="13621" spans="1:8" x14ac:dyDescent="0.2">
      <c r="A13621" s="26" t="s">
        <v>692</v>
      </c>
      <c r="B13621" s="26">
        <v>60</v>
      </c>
      <c r="C13621" s="26" t="s">
        <v>19</v>
      </c>
      <c r="D13621" s="26">
        <v>85</v>
      </c>
      <c r="E13621" s="26">
        <v>90</v>
      </c>
      <c r="F13621" s="26" t="s">
        <v>355</v>
      </c>
      <c r="G13621" s="27">
        <v>44686</v>
      </c>
      <c r="H13621" s="26" t="s">
        <v>1605</v>
      </c>
    </row>
    <row r="13622" spans="1:8" x14ac:dyDescent="0.2">
      <c r="A13622" s="26" t="s">
        <v>692</v>
      </c>
      <c r="B13622" s="26">
        <v>60</v>
      </c>
      <c r="C13622" s="26" t="s">
        <v>19</v>
      </c>
      <c r="D13622" s="26">
        <v>90</v>
      </c>
      <c r="E13622" s="26">
        <v>80</v>
      </c>
      <c r="F13622" s="26" t="s">
        <v>355</v>
      </c>
      <c r="G13622" s="27">
        <v>43911</v>
      </c>
      <c r="H13622" s="26" t="s">
        <v>1547</v>
      </c>
    </row>
    <row r="13623" spans="1:8" x14ac:dyDescent="0.2">
      <c r="A13623" s="26" t="s">
        <v>692</v>
      </c>
      <c r="B13623" s="26" t="s">
        <v>870</v>
      </c>
      <c r="C13623" s="26" t="s">
        <v>19</v>
      </c>
      <c r="D13623" s="26">
        <v>85</v>
      </c>
      <c r="E13623" s="26">
        <v>90</v>
      </c>
      <c r="F13623" s="26" t="s">
        <v>355</v>
      </c>
      <c r="G13623" s="27">
        <v>44686</v>
      </c>
      <c r="H13623" s="26" t="s">
        <v>1605</v>
      </c>
    </row>
    <row r="13624" spans="1:8" x14ac:dyDescent="0.2">
      <c r="A13624" s="26" t="s">
        <v>692</v>
      </c>
      <c r="B13624" s="26" t="s">
        <v>870</v>
      </c>
      <c r="C13624" s="26" t="s">
        <v>19</v>
      </c>
      <c r="D13624" s="26">
        <v>90</v>
      </c>
      <c r="E13624" s="26">
        <v>80</v>
      </c>
      <c r="F13624" s="26" t="s">
        <v>355</v>
      </c>
      <c r="G13624" s="27">
        <v>43911</v>
      </c>
      <c r="H13624" s="26" t="s">
        <v>1548</v>
      </c>
    </row>
    <row r="13625" spans="1:8" x14ac:dyDescent="0.2">
      <c r="A13625" s="26" t="s">
        <v>692</v>
      </c>
      <c r="B13625" s="26" t="s">
        <v>870</v>
      </c>
      <c r="C13625" s="26" t="s">
        <v>19</v>
      </c>
      <c r="D13625" s="26">
        <v>95</v>
      </c>
      <c r="E13625" s="26">
        <v>87</v>
      </c>
      <c r="F13625" s="26" t="s">
        <v>1060</v>
      </c>
      <c r="G13625" s="27">
        <v>41049</v>
      </c>
      <c r="H13625" s="26" t="s">
        <v>1054</v>
      </c>
    </row>
    <row r="13626" spans="1:8" x14ac:dyDescent="0.2">
      <c r="A13626" s="26" t="s">
        <v>692</v>
      </c>
      <c r="B13626" s="26" t="s">
        <v>870</v>
      </c>
      <c r="C13626" s="26" t="s">
        <v>19</v>
      </c>
      <c r="D13626" s="26">
        <v>100</v>
      </c>
      <c r="E13626" s="26">
        <v>132</v>
      </c>
      <c r="F13626" s="26" t="s">
        <v>31</v>
      </c>
      <c r="G13626" s="27">
        <v>37849</v>
      </c>
      <c r="H13626" s="26" t="s">
        <v>9</v>
      </c>
    </row>
    <row r="13627" spans="1:8" x14ac:dyDescent="0.2">
      <c r="A13627" s="26" t="s">
        <v>692</v>
      </c>
      <c r="B13627" s="26" t="s">
        <v>870</v>
      </c>
      <c r="C13627" s="26" t="s">
        <v>19</v>
      </c>
      <c r="D13627" s="26">
        <v>105</v>
      </c>
      <c r="E13627" s="26">
        <v>125</v>
      </c>
      <c r="F13627" s="26" t="s">
        <v>65</v>
      </c>
      <c r="G13627" s="27">
        <v>43673</v>
      </c>
      <c r="H13627" s="26" t="s">
        <v>1497</v>
      </c>
    </row>
    <row r="13628" spans="1:8" x14ac:dyDescent="0.2">
      <c r="A13628" s="26" t="s">
        <v>692</v>
      </c>
      <c r="B13628" s="26" t="s">
        <v>870</v>
      </c>
      <c r="C13628" s="26" t="s">
        <v>19</v>
      </c>
      <c r="D13628" s="26">
        <v>110</v>
      </c>
      <c r="E13628" s="26">
        <v>115</v>
      </c>
      <c r="F13628" s="26" t="s">
        <v>200</v>
      </c>
      <c r="G13628" s="27">
        <v>40480</v>
      </c>
      <c r="H13628" s="26" t="s">
        <v>937</v>
      </c>
    </row>
    <row r="13629" spans="1:8" x14ac:dyDescent="0.2">
      <c r="A13629" s="26" t="s">
        <v>692</v>
      </c>
      <c r="B13629" s="26" t="s">
        <v>870</v>
      </c>
      <c r="C13629" s="26" t="s">
        <v>19</v>
      </c>
      <c r="D13629" s="26">
        <v>115</v>
      </c>
      <c r="E13629" s="26">
        <v>135</v>
      </c>
      <c r="F13629" s="26" t="s">
        <v>200</v>
      </c>
      <c r="G13629" s="27">
        <v>40755</v>
      </c>
      <c r="H13629" s="26" t="s">
        <v>970</v>
      </c>
    </row>
    <row r="13630" spans="1:8" x14ac:dyDescent="0.2">
      <c r="A13630" s="26" t="s">
        <v>692</v>
      </c>
      <c r="B13630" s="26" t="s">
        <v>870</v>
      </c>
      <c r="C13630" s="26" t="s">
        <v>19</v>
      </c>
      <c r="D13630" s="26">
        <v>120</v>
      </c>
      <c r="E13630" s="26">
        <v>130</v>
      </c>
      <c r="F13630" s="26" t="s">
        <v>156</v>
      </c>
      <c r="G13630" s="27">
        <v>44165</v>
      </c>
      <c r="H13630" s="26" t="s">
        <v>1566</v>
      </c>
    </row>
    <row r="13631" spans="1:8" x14ac:dyDescent="0.2">
      <c r="A13631" s="26" t="s">
        <v>692</v>
      </c>
      <c r="B13631" s="26" t="s">
        <v>870</v>
      </c>
      <c r="C13631" s="26" t="s">
        <v>19</v>
      </c>
      <c r="D13631" s="26">
        <v>125</v>
      </c>
      <c r="E13631" s="26">
        <v>66</v>
      </c>
      <c r="F13631" s="26" t="s">
        <v>611</v>
      </c>
      <c r="G13631" s="27">
        <v>37849</v>
      </c>
      <c r="H13631" s="26" t="s">
        <v>9</v>
      </c>
    </row>
    <row r="13632" spans="1:8" x14ac:dyDescent="0.2">
      <c r="A13632" s="26" t="s">
        <v>692</v>
      </c>
      <c r="B13632" s="26" t="s">
        <v>870</v>
      </c>
      <c r="C13632" s="26" t="s">
        <v>19</v>
      </c>
      <c r="D13632" s="26" t="s">
        <v>871</v>
      </c>
      <c r="E13632" s="26">
        <v>154</v>
      </c>
      <c r="F13632" s="26" t="s">
        <v>876</v>
      </c>
      <c r="G13632" s="27">
        <v>40488</v>
      </c>
      <c r="H13632" s="26" t="s">
        <v>940</v>
      </c>
    </row>
    <row r="13633" spans="1:8" x14ac:dyDescent="0.2">
      <c r="A13633" s="26" t="s">
        <v>802</v>
      </c>
      <c r="B13633" s="26">
        <v>40</v>
      </c>
      <c r="C13633" s="26" t="s">
        <v>44</v>
      </c>
      <c r="D13633" s="26">
        <v>70</v>
      </c>
      <c r="E13633" s="26">
        <v>66</v>
      </c>
      <c r="F13633" s="26" t="s">
        <v>1500</v>
      </c>
      <c r="G13633" s="27">
        <v>44471</v>
      </c>
      <c r="H13633" s="26" t="s">
        <v>1589</v>
      </c>
    </row>
    <row r="13634" spans="1:8" x14ac:dyDescent="0.2">
      <c r="A13634" s="26" t="s">
        <v>802</v>
      </c>
      <c r="B13634" s="26">
        <v>45</v>
      </c>
      <c r="C13634" s="26" t="s">
        <v>44</v>
      </c>
      <c r="D13634" s="26">
        <v>55</v>
      </c>
      <c r="E13634" s="26">
        <v>50</v>
      </c>
      <c r="F13634" s="26" t="s">
        <v>50</v>
      </c>
      <c r="G13634" s="27">
        <v>34615</v>
      </c>
      <c r="H13634" s="26" t="s">
        <v>349</v>
      </c>
    </row>
    <row r="13635" spans="1:8" x14ac:dyDescent="0.2">
      <c r="A13635" s="26" t="s">
        <v>802</v>
      </c>
      <c r="B13635" s="26">
        <v>50</v>
      </c>
      <c r="C13635" s="26" t="s">
        <v>44</v>
      </c>
      <c r="D13635" s="26">
        <v>50</v>
      </c>
      <c r="E13635" s="26">
        <v>62</v>
      </c>
      <c r="F13635" s="26" t="s">
        <v>1148</v>
      </c>
      <c r="G13635" s="27">
        <v>41820</v>
      </c>
      <c r="H13635" s="26" t="s">
        <v>1227</v>
      </c>
    </row>
    <row r="13636" spans="1:8" x14ac:dyDescent="0.2">
      <c r="A13636" s="26" t="s">
        <v>802</v>
      </c>
      <c r="B13636" s="26">
        <v>55</v>
      </c>
      <c r="C13636" s="26" t="s">
        <v>44</v>
      </c>
      <c r="D13636" s="26">
        <v>55</v>
      </c>
      <c r="E13636" s="26">
        <v>44</v>
      </c>
      <c r="F13636" s="26" t="s">
        <v>50</v>
      </c>
      <c r="G13636" s="27">
        <v>36708</v>
      </c>
      <c r="H13636" s="26" t="s">
        <v>343</v>
      </c>
    </row>
    <row r="13637" spans="1:8" x14ac:dyDescent="0.2">
      <c r="A13637" s="26" t="s">
        <v>802</v>
      </c>
      <c r="B13637" s="26">
        <v>60</v>
      </c>
      <c r="C13637" s="26" t="s">
        <v>44</v>
      </c>
      <c r="D13637" s="26">
        <v>75</v>
      </c>
      <c r="E13637" s="26">
        <v>33</v>
      </c>
      <c r="F13637" s="26" t="s">
        <v>1561</v>
      </c>
      <c r="G13637" s="27">
        <v>44561</v>
      </c>
      <c r="H13637" s="26" t="s">
        <v>1596</v>
      </c>
    </row>
    <row r="13638" spans="1:8" x14ac:dyDescent="0.2">
      <c r="A13638" s="26" t="s">
        <v>802</v>
      </c>
      <c r="B13638" s="26" t="s">
        <v>870</v>
      </c>
      <c r="C13638" s="26" t="s">
        <v>44</v>
      </c>
      <c r="D13638" s="26">
        <v>50</v>
      </c>
      <c r="E13638" s="26">
        <v>62</v>
      </c>
      <c r="F13638" s="26" t="s">
        <v>1148</v>
      </c>
      <c r="G13638" s="27">
        <v>41820</v>
      </c>
      <c r="H13638" s="26" t="s">
        <v>1227</v>
      </c>
    </row>
    <row r="13639" spans="1:8" x14ac:dyDescent="0.2">
      <c r="A13639" s="26" t="s">
        <v>802</v>
      </c>
      <c r="B13639" s="26" t="s">
        <v>870</v>
      </c>
      <c r="C13639" s="26" t="s">
        <v>44</v>
      </c>
      <c r="D13639" s="26">
        <v>55</v>
      </c>
      <c r="E13639" s="26">
        <v>50</v>
      </c>
      <c r="F13639" s="26" t="s">
        <v>50</v>
      </c>
      <c r="G13639" s="27">
        <v>34615</v>
      </c>
      <c r="H13639" s="26" t="s">
        <v>349</v>
      </c>
    </row>
    <row r="13640" spans="1:8" x14ac:dyDescent="0.2">
      <c r="A13640" s="26" t="s">
        <v>802</v>
      </c>
      <c r="B13640" s="26" t="s">
        <v>870</v>
      </c>
      <c r="C13640" s="26" t="s">
        <v>44</v>
      </c>
      <c r="D13640" s="26">
        <v>60</v>
      </c>
      <c r="E13640" s="26">
        <v>61</v>
      </c>
      <c r="F13640" s="26" t="s">
        <v>348</v>
      </c>
      <c r="G13640" s="27">
        <v>34489</v>
      </c>
      <c r="H13640" s="26" t="s">
        <v>455</v>
      </c>
    </row>
    <row r="13641" spans="1:8" x14ac:dyDescent="0.2">
      <c r="A13641" s="26" t="s">
        <v>802</v>
      </c>
      <c r="B13641" s="26" t="s">
        <v>870</v>
      </c>
      <c r="C13641" s="26" t="s">
        <v>44</v>
      </c>
      <c r="D13641" s="26">
        <v>65</v>
      </c>
      <c r="E13641" s="26">
        <v>25</v>
      </c>
      <c r="F13641" s="26" t="s">
        <v>1221</v>
      </c>
      <c r="G13641" s="27">
        <v>41820</v>
      </c>
      <c r="H13641" s="26" t="s">
        <v>1227</v>
      </c>
    </row>
    <row r="13642" spans="1:8" x14ac:dyDescent="0.2">
      <c r="A13642" s="26" t="s">
        <v>802</v>
      </c>
      <c r="B13642" s="26" t="s">
        <v>870</v>
      </c>
      <c r="C13642" s="26" t="s">
        <v>44</v>
      </c>
      <c r="D13642" s="26">
        <v>70</v>
      </c>
      <c r="E13642" s="26">
        <v>66</v>
      </c>
      <c r="F13642" s="26" t="s">
        <v>1500</v>
      </c>
      <c r="G13642" s="27">
        <v>44471</v>
      </c>
      <c r="H13642" s="26" t="s">
        <v>1589</v>
      </c>
    </row>
    <row r="13643" spans="1:8" x14ac:dyDescent="0.2">
      <c r="A13643" s="26" t="s">
        <v>802</v>
      </c>
      <c r="B13643" s="26" t="s">
        <v>870</v>
      </c>
      <c r="C13643" s="26" t="s">
        <v>44</v>
      </c>
      <c r="D13643" s="26">
        <v>75</v>
      </c>
      <c r="E13643" s="26">
        <v>33</v>
      </c>
      <c r="F13643" s="26" t="s">
        <v>1561</v>
      </c>
      <c r="G13643" s="27">
        <v>44561</v>
      </c>
      <c r="H13643" s="26" t="s">
        <v>1596</v>
      </c>
    </row>
    <row r="13644" spans="1:8" x14ac:dyDescent="0.2">
      <c r="A13644" s="26" t="s">
        <v>802</v>
      </c>
      <c r="B13644" s="26" t="s">
        <v>1028</v>
      </c>
      <c r="C13644" s="26" t="s">
        <v>44</v>
      </c>
      <c r="D13644" s="26">
        <v>55</v>
      </c>
      <c r="E13644" s="26">
        <v>44</v>
      </c>
      <c r="F13644" s="26" t="s">
        <v>50</v>
      </c>
      <c r="G13644" s="27">
        <v>36708</v>
      </c>
      <c r="H13644" s="26" t="s">
        <v>1062</v>
      </c>
    </row>
    <row r="13645" spans="1:8" x14ac:dyDescent="0.2">
      <c r="A13645" s="26" t="s">
        <v>802</v>
      </c>
      <c r="B13645" s="26" t="s">
        <v>1028</v>
      </c>
      <c r="C13645" s="26" t="s">
        <v>44</v>
      </c>
      <c r="D13645" s="26">
        <v>60</v>
      </c>
      <c r="E13645" s="26">
        <v>61</v>
      </c>
      <c r="F13645" s="26" t="s">
        <v>348</v>
      </c>
      <c r="G13645" s="27">
        <v>34489</v>
      </c>
      <c r="H13645" s="26" t="s">
        <v>1046</v>
      </c>
    </row>
    <row r="13646" spans="1:8" x14ac:dyDescent="0.2">
      <c r="A13646" s="26" t="s">
        <v>802</v>
      </c>
      <c r="B13646" s="26" t="s">
        <v>1028</v>
      </c>
      <c r="C13646" s="26" t="s">
        <v>44</v>
      </c>
      <c r="D13646" s="26">
        <v>70</v>
      </c>
      <c r="E13646" s="26">
        <v>33</v>
      </c>
      <c r="F13646" s="26" t="s">
        <v>472</v>
      </c>
      <c r="G13646" s="27">
        <v>34489</v>
      </c>
      <c r="H13646" s="26" t="s">
        <v>1046</v>
      </c>
    </row>
    <row r="13647" spans="1:8" x14ac:dyDescent="0.2">
      <c r="A13647" s="26" t="s">
        <v>802</v>
      </c>
      <c r="B13647" s="26">
        <v>13</v>
      </c>
      <c r="C13647" s="26" t="s">
        <v>19</v>
      </c>
      <c r="D13647" s="26">
        <v>35</v>
      </c>
      <c r="E13647" s="26">
        <v>22</v>
      </c>
      <c r="F13647" s="26" t="s">
        <v>252</v>
      </c>
      <c r="G13647" s="27">
        <v>34615</v>
      </c>
      <c r="H13647" s="26" t="s">
        <v>349</v>
      </c>
    </row>
    <row r="13648" spans="1:8" x14ac:dyDescent="0.2">
      <c r="A13648" s="26" t="s">
        <v>802</v>
      </c>
      <c r="B13648" s="26">
        <v>16</v>
      </c>
      <c r="C13648" s="26" t="s">
        <v>19</v>
      </c>
      <c r="D13648" s="26">
        <v>70</v>
      </c>
      <c r="E13648" s="26">
        <v>80</v>
      </c>
      <c r="F13648" s="26" t="s">
        <v>269</v>
      </c>
      <c r="G13648" s="27">
        <v>37773</v>
      </c>
      <c r="H13648" s="26" t="s">
        <v>476</v>
      </c>
    </row>
    <row r="13649" spans="1:8" x14ac:dyDescent="0.2">
      <c r="A13649" s="26" t="s">
        <v>802</v>
      </c>
      <c r="B13649" s="26">
        <v>16</v>
      </c>
      <c r="C13649" s="26" t="s">
        <v>19</v>
      </c>
      <c r="D13649" s="26">
        <v>75</v>
      </c>
      <c r="E13649" s="26">
        <v>66</v>
      </c>
      <c r="F13649" s="26" t="s">
        <v>1235</v>
      </c>
      <c r="G13649" s="27">
        <v>42175</v>
      </c>
      <c r="H13649" s="26" t="s">
        <v>1276</v>
      </c>
    </row>
    <row r="13650" spans="1:8" x14ac:dyDescent="0.2">
      <c r="A13650" s="26" t="s">
        <v>802</v>
      </c>
      <c r="B13650" s="26">
        <v>16</v>
      </c>
      <c r="C13650" s="26" t="s">
        <v>19</v>
      </c>
      <c r="D13650" s="26">
        <v>85</v>
      </c>
      <c r="E13650" s="26">
        <v>110</v>
      </c>
      <c r="F13650" s="26" t="s">
        <v>270</v>
      </c>
      <c r="G13650" s="27">
        <v>37773</v>
      </c>
      <c r="H13650" s="26" t="s">
        <v>476</v>
      </c>
    </row>
    <row r="13651" spans="1:8" x14ac:dyDescent="0.2">
      <c r="A13651" s="26" t="s">
        <v>802</v>
      </c>
      <c r="B13651" s="26">
        <v>18</v>
      </c>
      <c r="C13651" s="26" t="s">
        <v>19</v>
      </c>
      <c r="D13651" s="26">
        <v>75</v>
      </c>
      <c r="E13651" s="26">
        <v>115</v>
      </c>
      <c r="F13651" s="26" t="s">
        <v>42</v>
      </c>
      <c r="G13651" s="27">
        <v>37065</v>
      </c>
      <c r="H13651" s="26" t="s">
        <v>7</v>
      </c>
    </row>
    <row r="13652" spans="1:8" x14ac:dyDescent="0.2">
      <c r="A13652" s="26" t="s">
        <v>802</v>
      </c>
      <c r="B13652" s="26">
        <v>18</v>
      </c>
      <c r="C13652" s="26" t="s">
        <v>19</v>
      </c>
      <c r="D13652" s="26">
        <v>80</v>
      </c>
      <c r="E13652" s="26">
        <v>100</v>
      </c>
      <c r="F13652" s="26" t="s">
        <v>42</v>
      </c>
      <c r="G13652" s="27">
        <v>36869</v>
      </c>
      <c r="H13652" s="26" t="s">
        <v>360</v>
      </c>
    </row>
    <row r="13653" spans="1:8" x14ac:dyDescent="0.2">
      <c r="A13653" s="26" t="s">
        <v>802</v>
      </c>
      <c r="B13653" s="26">
        <v>40</v>
      </c>
      <c r="C13653" s="26" t="s">
        <v>19</v>
      </c>
      <c r="D13653" s="26">
        <v>70</v>
      </c>
      <c r="E13653" s="26">
        <v>99</v>
      </c>
      <c r="F13653" s="26" t="s">
        <v>77</v>
      </c>
      <c r="G13653" s="27">
        <v>34489</v>
      </c>
      <c r="H13653" s="26" t="s">
        <v>455</v>
      </c>
    </row>
    <row r="13654" spans="1:8" x14ac:dyDescent="0.2">
      <c r="A13654" s="26" t="s">
        <v>802</v>
      </c>
      <c r="B13654" s="26">
        <v>40</v>
      </c>
      <c r="C13654" s="26" t="s">
        <v>19</v>
      </c>
      <c r="D13654" s="26">
        <v>80</v>
      </c>
      <c r="E13654" s="26">
        <v>110</v>
      </c>
      <c r="F13654" s="26" t="s">
        <v>79</v>
      </c>
      <c r="G13654" s="27">
        <v>35721</v>
      </c>
      <c r="H13654" s="26" t="s">
        <v>390</v>
      </c>
    </row>
    <row r="13655" spans="1:8" x14ac:dyDescent="0.2">
      <c r="A13655" s="26" t="s">
        <v>802</v>
      </c>
      <c r="B13655" s="26">
        <v>40</v>
      </c>
      <c r="C13655" s="26" t="s">
        <v>19</v>
      </c>
      <c r="D13655" s="26">
        <v>85</v>
      </c>
      <c r="E13655" s="26">
        <v>125</v>
      </c>
      <c r="F13655" s="26" t="s">
        <v>42</v>
      </c>
      <c r="G13655" s="27">
        <v>44561</v>
      </c>
      <c r="H13655" s="26" t="s">
        <v>1596</v>
      </c>
    </row>
    <row r="13656" spans="1:8" x14ac:dyDescent="0.2">
      <c r="A13656" s="26" t="s">
        <v>802</v>
      </c>
      <c r="B13656" s="26">
        <v>40</v>
      </c>
      <c r="C13656" s="26" t="s">
        <v>19</v>
      </c>
      <c r="D13656" s="26">
        <v>100</v>
      </c>
      <c r="E13656" s="26">
        <v>100</v>
      </c>
      <c r="F13656" s="26" t="s">
        <v>1435</v>
      </c>
      <c r="G13656" s="27">
        <v>44366</v>
      </c>
      <c r="H13656" s="26" t="s">
        <v>1574</v>
      </c>
    </row>
    <row r="13657" spans="1:8" x14ac:dyDescent="0.2">
      <c r="A13657" s="26" t="s">
        <v>802</v>
      </c>
      <c r="B13657" s="26">
        <v>40</v>
      </c>
      <c r="C13657" s="26" t="s">
        <v>19</v>
      </c>
      <c r="D13657" s="26">
        <v>105</v>
      </c>
      <c r="E13657" s="26">
        <v>105</v>
      </c>
      <c r="F13657" s="26" t="s">
        <v>43</v>
      </c>
      <c r="G13657" s="27">
        <v>44366</v>
      </c>
      <c r="H13657" s="26" t="s">
        <v>1574</v>
      </c>
    </row>
    <row r="13658" spans="1:8" x14ac:dyDescent="0.2">
      <c r="A13658" s="26" t="s">
        <v>802</v>
      </c>
      <c r="B13658" s="26">
        <v>40</v>
      </c>
      <c r="C13658" s="26" t="s">
        <v>19</v>
      </c>
      <c r="D13658" s="26">
        <v>110</v>
      </c>
      <c r="E13658" s="26">
        <v>143</v>
      </c>
      <c r="F13658" s="26" t="s">
        <v>1164</v>
      </c>
      <c r="G13658" s="27">
        <v>41455</v>
      </c>
      <c r="H13658" s="26" t="s">
        <v>1182</v>
      </c>
    </row>
    <row r="13659" spans="1:8" x14ac:dyDescent="0.2">
      <c r="A13659" s="26" t="s">
        <v>802</v>
      </c>
      <c r="B13659" s="26">
        <v>40</v>
      </c>
      <c r="C13659" s="26" t="s">
        <v>19</v>
      </c>
      <c r="D13659" s="26">
        <v>115</v>
      </c>
      <c r="E13659" s="26">
        <v>150</v>
      </c>
      <c r="F13659" s="26" t="s">
        <v>200</v>
      </c>
      <c r="G13659" s="27">
        <v>40922</v>
      </c>
      <c r="H13659" s="26" t="s">
        <v>1008</v>
      </c>
    </row>
    <row r="13660" spans="1:8" x14ac:dyDescent="0.2">
      <c r="A13660" s="26" t="s">
        <v>802</v>
      </c>
      <c r="B13660" s="26">
        <v>40</v>
      </c>
      <c r="C13660" s="26" t="s">
        <v>19</v>
      </c>
      <c r="D13660" s="26">
        <v>125</v>
      </c>
      <c r="E13660" s="26">
        <v>127</v>
      </c>
      <c r="F13660" s="26" t="s">
        <v>76</v>
      </c>
      <c r="G13660" s="27">
        <v>35721</v>
      </c>
      <c r="H13660" s="26" t="s">
        <v>390</v>
      </c>
    </row>
    <row r="13661" spans="1:8" x14ac:dyDescent="0.2">
      <c r="A13661" s="26" t="s">
        <v>802</v>
      </c>
      <c r="B13661" s="26">
        <v>40</v>
      </c>
      <c r="C13661" s="26" t="s">
        <v>19</v>
      </c>
      <c r="D13661" s="26" t="s">
        <v>871</v>
      </c>
      <c r="E13661" s="26">
        <v>138</v>
      </c>
      <c r="F13661" s="26" t="s">
        <v>173</v>
      </c>
      <c r="G13661" s="27">
        <v>32088</v>
      </c>
      <c r="H13661" s="26" t="s">
        <v>691</v>
      </c>
    </row>
    <row r="13662" spans="1:8" x14ac:dyDescent="0.2">
      <c r="A13662" s="26" t="s">
        <v>802</v>
      </c>
      <c r="B13662" s="26">
        <v>45</v>
      </c>
      <c r="C13662" s="26" t="s">
        <v>19</v>
      </c>
      <c r="D13662" s="26">
        <v>65</v>
      </c>
      <c r="E13662" s="26">
        <v>100</v>
      </c>
      <c r="F13662" s="26" t="s">
        <v>285</v>
      </c>
      <c r="G13662" s="27">
        <v>34987</v>
      </c>
      <c r="H13662" s="26" t="s">
        <v>15</v>
      </c>
    </row>
    <row r="13663" spans="1:8" x14ac:dyDescent="0.2">
      <c r="A13663" s="26" t="s">
        <v>802</v>
      </c>
      <c r="B13663" s="26">
        <v>45</v>
      </c>
      <c r="C13663" s="26" t="s">
        <v>19</v>
      </c>
      <c r="D13663" s="26">
        <v>70</v>
      </c>
      <c r="E13663" s="26">
        <v>90</v>
      </c>
      <c r="F13663" s="26" t="s">
        <v>77</v>
      </c>
      <c r="G13663" s="27">
        <v>37779</v>
      </c>
      <c r="H13663" s="26" t="s">
        <v>184</v>
      </c>
    </row>
    <row r="13664" spans="1:8" x14ac:dyDescent="0.2">
      <c r="A13664" s="26" t="s">
        <v>802</v>
      </c>
      <c r="B13664" s="26">
        <v>45</v>
      </c>
      <c r="C13664" s="26" t="s">
        <v>19</v>
      </c>
      <c r="D13664" s="26">
        <v>75</v>
      </c>
      <c r="E13664" s="26">
        <v>88</v>
      </c>
      <c r="F13664" s="26" t="s">
        <v>80</v>
      </c>
      <c r="G13664" s="27">
        <v>36387</v>
      </c>
      <c r="H13664" s="26" t="s">
        <v>327</v>
      </c>
    </row>
    <row r="13665" spans="1:8" x14ac:dyDescent="0.2">
      <c r="A13665" s="26" t="s">
        <v>802</v>
      </c>
      <c r="B13665" s="26">
        <v>45</v>
      </c>
      <c r="C13665" s="26" t="s">
        <v>19</v>
      </c>
      <c r="D13665" s="26">
        <v>90</v>
      </c>
      <c r="E13665" s="26">
        <v>95</v>
      </c>
      <c r="F13665" s="26" t="s">
        <v>72</v>
      </c>
      <c r="G13665" s="27">
        <v>37779</v>
      </c>
      <c r="H13665" s="26" t="s">
        <v>184</v>
      </c>
    </row>
    <row r="13666" spans="1:8" x14ac:dyDescent="0.2">
      <c r="A13666" s="26" t="s">
        <v>802</v>
      </c>
      <c r="B13666" s="26">
        <v>45</v>
      </c>
      <c r="C13666" s="26" t="s">
        <v>19</v>
      </c>
      <c r="D13666" s="26">
        <v>95</v>
      </c>
      <c r="E13666" s="26">
        <v>110</v>
      </c>
      <c r="F13666" s="26" t="s">
        <v>31</v>
      </c>
      <c r="G13666" s="27">
        <v>36771</v>
      </c>
      <c r="H13666" s="26" t="s">
        <v>481</v>
      </c>
    </row>
    <row r="13667" spans="1:8" x14ac:dyDescent="0.2">
      <c r="A13667" s="26" t="s">
        <v>802</v>
      </c>
      <c r="B13667" s="26">
        <v>45</v>
      </c>
      <c r="C13667" s="26" t="s">
        <v>19</v>
      </c>
      <c r="D13667" s="26">
        <v>110</v>
      </c>
      <c r="E13667" s="26">
        <v>132</v>
      </c>
      <c r="F13667" s="26" t="s">
        <v>200</v>
      </c>
      <c r="G13667" s="27">
        <v>43343</v>
      </c>
      <c r="H13667" s="26" t="s">
        <v>1434</v>
      </c>
    </row>
    <row r="13668" spans="1:8" x14ac:dyDescent="0.2">
      <c r="A13668" s="26" t="s">
        <v>802</v>
      </c>
      <c r="B13668" s="26">
        <v>45</v>
      </c>
      <c r="C13668" s="26" t="s">
        <v>19</v>
      </c>
      <c r="D13668" s="26">
        <v>115</v>
      </c>
      <c r="E13668" s="26">
        <v>120</v>
      </c>
      <c r="F13668" s="26" t="s">
        <v>382</v>
      </c>
      <c r="G13668" s="27">
        <v>40922</v>
      </c>
      <c r="H13668" s="26" t="s">
        <v>1008</v>
      </c>
    </row>
    <row r="13669" spans="1:8" x14ac:dyDescent="0.2">
      <c r="A13669" s="26" t="s">
        <v>802</v>
      </c>
      <c r="B13669" s="26">
        <v>45</v>
      </c>
      <c r="C13669" s="26" t="s">
        <v>19</v>
      </c>
      <c r="D13669" s="26">
        <v>120</v>
      </c>
      <c r="E13669" s="26">
        <v>110</v>
      </c>
      <c r="F13669" s="26" t="s">
        <v>357</v>
      </c>
      <c r="G13669" s="27">
        <v>35721</v>
      </c>
      <c r="H13669" s="26" t="s">
        <v>390</v>
      </c>
    </row>
    <row r="13670" spans="1:8" x14ac:dyDescent="0.2">
      <c r="A13670" s="26" t="s">
        <v>802</v>
      </c>
      <c r="B13670" s="26">
        <v>45</v>
      </c>
      <c r="C13670" s="26" t="s">
        <v>19</v>
      </c>
      <c r="D13670" s="26" t="s">
        <v>871</v>
      </c>
      <c r="E13670" s="26">
        <v>115</v>
      </c>
      <c r="F13670" s="26" t="s">
        <v>887</v>
      </c>
      <c r="G13670" s="27">
        <v>40755</v>
      </c>
      <c r="H13670" s="26" t="s">
        <v>970</v>
      </c>
    </row>
    <row r="13671" spans="1:8" x14ac:dyDescent="0.2">
      <c r="A13671" s="26" t="s">
        <v>802</v>
      </c>
      <c r="B13671" s="26">
        <v>50</v>
      </c>
      <c r="C13671" s="26" t="s">
        <v>19</v>
      </c>
      <c r="D13671" s="26">
        <v>80</v>
      </c>
      <c r="E13671" s="26">
        <v>85</v>
      </c>
      <c r="F13671" s="26" t="s">
        <v>122</v>
      </c>
      <c r="G13671" s="27">
        <v>34987</v>
      </c>
      <c r="H13671" s="26" t="s">
        <v>15</v>
      </c>
    </row>
    <row r="13672" spans="1:8" x14ac:dyDescent="0.2">
      <c r="A13672" s="26" t="s">
        <v>802</v>
      </c>
      <c r="B13672" s="26">
        <v>50</v>
      </c>
      <c r="C13672" s="26" t="s">
        <v>19</v>
      </c>
      <c r="D13672" s="26">
        <v>85</v>
      </c>
      <c r="E13672" s="26">
        <v>126</v>
      </c>
      <c r="F13672" s="26" t="s">
        <v>625</v>
      </c>
      <c r="G13672" s="27">
        <v>44561</v>
      </c>
      <c r="H13672" s="26" t="s">
        <v>1596</v>
      </c>
    </row>
    <row r="13673" spans="1:8" x14ac:dyDescent="0.2">
      <c r="A13673" s="26" t="s">
        <v>802</v>
      </c>
      <c r="B13673" s="26">
        <v>50</v>
      </c>
      <c r="C13673" s="26" t="s">
        <v>19</v>
      </c>
      <c r="D13673" s="26">
        <v>90</v>
      </c>
      <c r="E13673" s="26">
        <v>105</v>
      </c>
      <c r="F13673" s="26" t="s">
        <v>72</v>
      </c>
      <c r="G13673" s="27">
        <v>38885</v>
      </c>
      <c r="H13673" s="26" t="s">
        <v>264</v>
      </c>
    </row>
    <row r="13674" spans="1:8" x14ac:dyDescent="0.2">
      <c r="A13674" s="26" t="s">
        <v>802</v>
      </c>
      <c r="B13674" s="26">
        <v>50</v>
      </c>
      <c r="C13674" s="26" t="s">
        <v>19</v>
      </c>
      <c r="D13674" s="26">
        <v>95</v>
      </c>
      <c r="E13674" s="26">
        <v>121</v>
      </c>
      <c r="F13674" s="26" t="s">
        <v>83</v>
      </c>
      <c r="G13674" s="27">
        <v>33069</v>
      </c>
      <c r="H13674" s="26" t="s">
        <v>234</v>
      </c>
    </row>
    <row r="13675" spans="1:8" x14ac:dyDescent="0.2">
      <c r="A13675" s="26" t="s">
        <v>802</v>
      </c>
      <c r="B13675" s="26">
        <v>50</v>
      </c>
      <c r="C13675" s="26" t="s">
        <v>19</v>
      </c>
      <c r="D13675" s="26">
        <v>100</v>
      </c>
      <c r="E13675" s="26">
        <v>83</v>
      </c>
      <c r="F13675" s="26" t="s">
        <v>120</v>
      </c>
      <c r="G13675" s="27">
        <v>35721</v>
      </c>
      <c r="H13675" s="26" t="s">
        <v>390</v>
      </c>
    </row>
    <row r="13676" spans="1:8" x14ac:dyDescent="0.2">
      <c r="A13676" s="26" t="s">
        <v>802</v>
      </c>
      <c r="B13676" s="26">
        <v>50</v>
      </c>
      <c r="C13676" s="26" t="s">
        <v>19</v>
      </c>
      <c r="D13676" s="26">
        <v>105</v>
      </c>
      <c r="E13676" s="26">
        <v>106</v>
      </c>
      <c r="F13676" s="26" t="s">
        <v>1540</v>
      </c>
      <c r="G13676" s="27">
        <v>44439</v>
      </c>
      <c r="H13676" s="26" t="s">
        <v>1582</v>
      </c>
    </row>
    <row r="13677" spans="1:8" x14ac:dyDescent="0.2">
      <c r="A13677" s="26" t="s">
        <v>802</v>
      </c>
      <c r="B13677" s="26">
        <v>50</v>
      </c>
      <c r="C13677" s="26" t="s">
        <v>19</v>
      </c>
      <c r="D13677" s="26">
        <v>115</v>
      </c>
      <c r="E13677" s="26">
        <v>83</v>
      </c>
      <c r="F13677" s="26" t="s">
        <v>87</v>
      </c>
      <c r="G13677" s="27">
        <v>34615</v>
      </c>
      <c r="H13677" s="26" t="s">
        <v>349</v>
      </c>
    </row>
    <row r="13678" spans="1:8" x14ac:dyDescent="0.2">
      <c r="A13678" s="26" t="s">
        <v>802</v>
      </c>
      <c r="B13678" s="26">
        <v>55</v>
      </c>
      <c r="C13678" s="26" t="s">
        <v>19</v>
      </c>
      <c r="D13678" s="26">
        <v>80</v>
      </c>
      <c r="E13678" s="26">
        <v>66</v>
      </c>
      <c r="F13678" s="26" t="s">
        <v>89</v>
      </c>
      <c r="G13678" s="27">
        <v>33111</v>
      </c>
      <c r="H13678" s="26" t="s">
        <v>912</v>
      </c>
    </row>
    <row r="13679" spans="1:8" x14ac:dyDescent="0.2">
      <c r="A13679" s="26" t="s">
        <v>802</v>
      </c>
      <c r="B13679" s="26">
        <v>55</v>
      </c>
      <c r="C13679" s="26" t="s">
        <v>19</v>
      </c>
      <c r="D13679" s="26">
        <v>90</v>
      </c>
      <c r="E13679" s="26">
        <v>116</v>
      </c>
      <c r="F13679" s="26" t="s">
        <v>83</v>
      </c>
      <c r="G13679" s="27">
        <v>33859</v>
      </c>
      <c r="H13679" s="26" t="s">
        <v>369</v>
      </c>
    </row>
    <row r="13680" spans="1:8" x14ac:dyDescent="0.2">
      <c r="A13680" s="26" t="s">
        <v>802</v>
      </c>
      <c r="B13680" s="26">
        <v>55</v>
      </c>
      <c r="C13680" s="26" t="s">
        <v>19</v>
      </c>
      <c r="D13680" s="26">
        <v>110</v>
      </c>
      <c r="E13680" s="26">
        <v>85</v>
      </c>
      <c r="F13680" s="26" t="s">
        <v>1588</v>
      </c>
      <c r="G13680" s="27">
        <v>44561</v>
      </c>
      <c r="H13680" s="26" t="s">
        <v>1596</v>
      </c>
    </row>
    <row r="13681" spans="1:8" x14ac:dyDescent="0.2">
      <c r="A13681" s="26" t="s">
        <v>802</v>
      </c>
      <c r="B13681" s="26">
        <v>55</v>
      </c>
      <c r="C13681" s="26" t="s">
        <v>19</v>
      </c>
      <c r="D13681" s="26">
        <v>115</v>
      </c>
      <c r="E13681" s="26">
        <v>105</v>
      </c>
      <c r="F13681" s="26" t="s">
        <v>897</v>
      </c>
      <c r="G13681" s="27">
        <v>40922</v>
      </c>
      <c r="H13681" s="26" t="s">
        <v>1008</v>
      </c>
    </row>
    <row r="13682" spans="1:8" x14ac:dyDescent="0.2">
      <c r="A13682" s="26" t="s">
        <v>802</v>
      </c>
      <c r="B13682" s="26">
        <v>55</v>
      </c>
      <c r="C13682" s="26" t="s">
        <v>19</v>
      </c>
      <c r="D13682" s="26">
        <v>120</v>
      </c>
      <c r="E13682" s="26">
        <v>88</v>
      </c>
      <c r="F13682" s="26" t="s">
        <v>84</v>
      </c>
      <c r="G13682" s="27">
        <v>40089</v>
      </c>
      <c r="H13682" s="26" t="s">
        <v>873</v>
      </c>
    </row>
    <row r="13683" spans="1:8" x14ac:dyDescent="0.2">
      <c r="A13683" s="26" t="s">
        <v>802</v>
      </c>
      <c r="B13683" s="26">
        <v>60</v>
      </c>
      <c r="C13683" s="26" t="s">
        <v>19</v>
      </c>
      <c r="D13683" s="26">
        <v>75</v>
      </c>
      <c r="E13683" s="26">
        <v>88</v>
      </c>
      <c r="F13683" s="26" t="s">
        <v>26</v>
      </c>
      <c r="G13683" s="27">
        <v>33467</v>
      </c>
      <c r="H13683" s="26" t="s">
        <v>37</v>
      </c>
    </row>
    <row r="13684" spans="1:8" x14ac:dyDescent="0.2">
      <c r="A13684" s="26" t="s">
        <v>802</v>
      </c>
      <c r="B13684" s="26">
        <v>60</v>
      </c>
      <c r="C13684" s="26" t="s">
        <v>19</v>
      </c>
      <c r="D13684" s="26">
        <v>80</v>
      </c>
      <c r="E13684" s="26">
        <v>66</v>
      </c>
      <c r="F13684" s="26" t="s">
        <v>89</v>
      </c>
      <c r="G13684" s="27">
        <v>34489</v>
      </c>
      <c r="H13684" s="26" t="s">
        <v>455</v>
      </c>
    </row>
    <row r="13685" spans="1:8" x14ac:dyDescent="0.2">
      <c r="A13685" s="26" t="s">
        <v>802</v>
      </c>
      <c r="B13685" s="26">
        <v>60</v>
      </c>
      <c r="C13685" s="26" t="s">
        <v>19</v>
      </c>
      <c r="D13685" s="26">
        <v>85</v>
      </c>
      <c r="E13685" s="26">
        <v>66</v>
      </c>
      <c r="F13685" s="26" t="s">
        <v>89</v>
      </c>
      <c r="G13685" s="27">
        <v>33859</v>
      </c>
      <c r="H13685" s="26" t="s">
        <v>369</v>
      </c>
    </row>
    <row r="13686" spans="1:8" x14ac:dyDescent="0.2">
      <c r="A13686" s="26" t="s">
        <v>802</v>
      </c>
      <c r="B13686" s="26">
        <v>60</v>
      </c>
      <c r="C13686" s="26" t="s">
        <v>19</v>
      </c>
      <c r="D13686" s="26">
        <v>90</v>
      </c>
      <c r="E13686" s="26">
        <v>78</v>
      </c>
      <c r="F13686" s="26" t="s">
        <v>122</v>
      </c>
      <c r="G13686" s="27">
        <v>37849</v>
      </c>
      <c r="H13686" s="26" t="s">
        <v>9</v>
      </c>
    </row>
    <row r="13687" spans="1:8" x14ac:dyDescent="0.2">
      <c r="A13687" s="26" t="s">
        <v>802</v>
      </c>
      <c r="B13687" s="26">
        <v>60</v>
      </c>
      <c r="C13687" s="26" t="s">
        <v>19</v>
      </c>
      <c r="D13687" s="26">
        <v>110</v>
      </c>
      <c r="E13687" s="26">
        <v>55</v>
      </c>
      <c r="F13687" s="26" t="s">
        <v>84</v>
      </c>
      <c r="G13687" s="27">
        <v>42175</v>
      </c>
      <c r="H13687" s="26" t="s">
        <v>1276</v>
      </c>
    </row>
    <row r="13688" spans="1:8" x14ac:dyDescent="0.2">
      <c r="A13688" s="26" t="s">
        <v>802</v>
      </c>
      <c r="B13688" s="26">
        <v>65</v>
      </c>
      <c r="C13688" s="26" t="s">
        <v>19</v>
      </c>
      <c r="D13688" s="26">
        <v>75</v>
      </c>
      <c r="E13688" s="26">
        <v>50</v>
      </c>
      <c r="F13688" s="26" t="s">
        <v>89</v>
      </c>
      <c r="G13688" s="27">
        <v>36771</v>
      </c>
      <c r="H13688" s="26" t="s">
        <v>481</v>
      </c>
    </row>
    <row r="13689" spans="1:8" x14ac:dyDescent="0.2">
      <c r="A13689" s="26" t="s">
        <v>802</v>
      </c>
      <c r="B13689" s="26">
        <v>65</v>
      </c>
      <c r="C13689" s="26" t="s">
        <v>19</v>
      </c>
      <c r="D13689" s="26">
        <v>80</v>
      </c>
      <c r="E13689" s="26">
        <v>83</v>
      </c>
      <c r="F13689" s="26" t="s">
        <v>26</v>
      </c>
      <c r="G13689" s="27">
        <v>35119</v>
      </c>
      <c r="H13689" s="26" t="s">
        <v>224</v>
      </c>
    </row>
    <row r="13690" spans="1:8" x14ac:dyDescent="0.2">
      <c r="A13690" s="26" t="s">
        <v>802</v>
      </c>
      <c r="B13690" s="26">
        <v>65</v>
      </c>
      <c r="C13690" s="26" t="s">
        <v>19</v>
      </c>
      <c r="D13690" s="26">
        <v>90</v>
      </c>
      <c r="E13690" s="26">
        <v>82.5</v>
      </c>
      <c r="F13690" s="26" t="s">
        <v>72</v>
      </c>
      <c r="G13690" s="27">
        <v>44471</v>
      </c>
      <c r="H13690" s="26" t="s">
        <v>1589</v>
      </c>
    </row>
    <row r="13691" spans="1:8" x14ac:dyDescent="0.2">
      <c r="A13691" s="26" t="s">
        <v>802</v>
      </c>
      <c r="B13691" s="26">
        <v>65</v>
      </c>
      <c r="C13691" s="26" t="s">
        <v>19</v>
      </c>
      <c r="D13691" s="26">
        <v>105</v>
      </c>
      <c r="E13691" s="26">
        <v>88</v>
      </c>
      <c r="F13691" s="26" t="s">
        <v>91</v>
      </c>
      <c r="G13691" s="27">
        <v>34615</v>
      </c>
      <c r="H13691" s="26" t="s">
        <v>349</v>
      </c>
    </row>
    <row r="13692" spans="1:8" x14ac:dyDescent="0.2">
      <c r="A13692" s="26" t="s">
        <v>802</v>
      </c>
      <c r="B13692" s="26">
        <v>65</v>
      </c>
      <c r="C13692" s="26" t="s">
        <v>19</v>
      </c>
      <c r="D13692" s="26">
        <v>110</v>
      </c>
      <c r="E13692" s="26">
        <v>88</v>
      </c>
      <c r="F13692" s="26" t="s">
        <v>91</v>
      </c>
      <c r="G13692" s="27">
        <v>33111</v>
      </c>
      <c r="H13692" s="26" t="s">
        <v>912</v>
      </c>
    </row>
    <row r="13693" spans="1:8" x14ac:dyDescent="0.2">
      <c r="A13693" s="26" t="s">
        <v>802</v>
      </c>
      <c r="B13693" s="26">
        <v>65</v>
      </c>
      <c r="C13693" s="26" t="s">
        <v>19</v>
      </c>
      <c r="D13693" s="26">
        <v>115</v>
      </c>
      <c r="E13693" s="26">
        <v>55</v>
      </c>
      <c r="F13693" s="26" t="s">
        <v>837</v>
      </c>
      <c r="G13693" s="27">
        <v>40587</v>
      </c>
      <c r="H13693" s="26" t="s">
        <v>945</v>
      </c>
    </row>
    <row r="13694" spans="1:8" x14ac:dyDescent="0.2">
      <c r="A13694" s="26" t="s">
        <v>802</v>
      </c>
      <c r="B13694" s="26">
        <v>65</v>
      </c>
      <c r="C13694" s="26" t="s">
        <v>19</v>
      </c>
      <c r="D13694" s="26">
        <v>125</v>
      </c>
      <c r="E13694" s="26">
        <v>55</v>
      </c>
      <c r="F13694" s="26" t="s">
        <v>174</v>
      </c>
      <c r="G13694" s="27">
        <v>40922</v>
      </c>
      <c r="H13694" s="26" t="s">
        <v>1008</v>
      </c>
    </row>
    <row r="13695" spans="1:8" x14ac:dyDescent="0.2">
      <c r="A13695" s="26" t="s">
        <v>802</v>
      </c>
      <c r="B13695" s="26">
        <v>70</v>
      </c>
      <c r="C13695" s="26" t="s">
        <v>19</v>
      </c>
      <c r="D13695" s="26">
        <v>65</v>
      </c>
      <c r="E13695" s="26">
        <v>49.5</v>
      </c>
      <c r="F13695" s="26" t="s">
        <v>1583</v>
      </c>
      <c r="G13695" s="27">
        <v>44439</v>
      </c>
      <c r="H13695" s="26" t="s">
        <v>1582</v>
      </c>
    </row>
    <row r="13696" spans="1:8" x14ac:dyDescent="0.2">
      <c r="A13696" s="26" t="s">
        <v>802</v>
      </c>
      <c r="B13696" s="26">
        <v>70</v>
      </c>
      <c r="C13696" s="26" t="s">
        <v>19</v>
      </c>
      <c r="D13696" s="26">
        <v>70</v>
      </c>
      <c r="E13696" s="26">
        <v>55</v>
      </c>
      <c r="F13696" s="26" t="s">
        <v>285</v>
      </c>
      <c r="G13696" s="27">
        <v>43806</v>
      </c>
      <c r="H13696" s="26" t="s">
        <v>1535</v>
      </c>
    </row>
    <row r="13697" spans="1:8" x14ac:dyDescent="0.2">
      <c r="A13697" s="26" t="s">
        <v>802</v>
      </c>
      <c r="B13697" s="26">
        <v>70</v>
      </c>
      <c r="C13697" s="26" t="s">
        <v>19</v>
      </c>
      <c r="D13697" s="26">
        <v>75</v>
      </c>
      <c r="E13697" s="26">
        <v>48</v>
      </c>
      <c r="F13697" s="26" t="s">
        <v>89</v>
      </c>
      <c r="G13697" s="27">
        <v>37779</v>
      </c>
      <c r="H13697" s="26" t="s">
        <v>184</v>
      </c>
    </row>
    <row r="13698" spans="1:8" x14ac:dyDescent="0.2">
      <c r="A13698" s="26" t="s">
        <v>802</v>
      </c>
      <c r="B13698" s="26">
        <v>70</v>
      </c>
      <c r="C13698" s="26" t="s">
        <v>19</v>
      </c>
      <c r="D13698" s="26">
        <v>80</v>
      </c>
      <c r="E13698" s="26">
        <v>72</v>
      </c>
      <c r="F13698" s="26" t="s">
        <v>26</v>
      </c>
      <c r="G13698" s="27">
        <v>35721</v>
      </c>
      <c r="H13698" s="26" t="s">
        <v>390</v>
      </c>
    </row>
    <row r="13699" spans="1:8" x14ac:dyDescent="0.2">
      <c r="A13699" s="26" t="s">
        <v>802</v>
      </c>
      <c r="B13699" s="26">
        <v>70</v>
      </c>
      <c r="C13699" s="26" t="s">
        <v>19</v>
      </c>
      <c r="D13699" s="26">
        <v>85</v>
      </c>
      <c r="E13699" s="26">
        <v>66</v>
      </c>
      <c r="F13699" s="26" t="s">
        <v>26</v>
      </c>
      <c r="G13699" s="27">
        <v>36771</v>
      </c>
      <c r="H13699" s="26" t="s">
        <v>481</v>
      </c>
    </row>
    <row r="13700" spans="1:8" x14ac:dyDescent="0.2">
      <c r="A13700" s="26" t="s">
        <v>802</v>
      </c>
      <c r="B13700" s="26">
        <v>70</v>
      </c>
      <c r="C13700" s="26" t="s">
        <v>19</v>
      </c>
      <c r="D13700" s="26">
        <v>110</v>
      </c>
      <c r="E13700" s="26">
        <v>66</v>
      </c>
      <c r="F13700" s="26" t="s">
        <v>837</v>
      </c>
      <c r="G13700" s="27">
        <v>43274</v>
      </c>
      <c r="H13700" s="26" t="s">
        <v>1436</v>
      </c>
    </row>
    <row r="13701" spans="1:8" x14ac:dyDescent="0.2">
      <c r="A13701" s="26" t="s">
        <v>802</v>
      </c>
      <c r="B13701" s="26">
        <v>75</v>
      </c>
      <c r="C13701" s="26" t="s">
        <v>19</v>
      </c>
      <c r="D13701" s="26">
        <v>75</v>
      </c>
      <c r="E13701" s="26">
        <v>33</v>
      </c>
      <c r="F13701" s="26" t="s">
        <v>89</v>
      </c>
      <c r="G13701" s="27">
        <v>40089</v>
      </c>
      <c r="H13701" s="26" t="s">
        <v>873</v>
      </c>
    </row>
    <row r="13702" spans="1:8" x14ac:dyDescent="0.2">
      <c r="A13702" s="26" t="s">
        <v>802</v>
      </c>
      <c r="B13702" s="26">
        <v>75</v>
      </c>
      <c r="C13702" s="26" t="s">
        <v>19</v>
      </c>
      <c r="D13702" s="26">
        <v>90</v>
      </c>
      <c r="E13702" s="26">
        <v>30</v>
      </c>
      <c r="F13702" s="26" t="s">
        <v>174</v>
      </c>
      <c r="G13702" s="27">
        <v>44366</v>
      </c>
      <c r="H13702" s="26" t="s">
        <v>1574</v>
      </c>
    </row>
    <row r="13703" spans="1:8" x14ac:dyDescent="0.2">
      <c r="A13703" s="26" t="s">
        <v>802</v>
      </c>
      <c r="B13703" s="26">
        <v>75</v>
      </c>
      <c r="C13703" s="26" t="s">
        <v>19</v>
      </c>
      <c r="D13703" s="26">
        <v>100</v>
      </c>
      <c r="E13703" s="26">
        <v>45</v>
      </c>
      <c r="F13703" s="26" t="s">
        <v>719</v>
      </c>
      <c r="G13703" s="27">
        <v>40922</v>
      </c>
      <c r="H13703" s="26" t="s">
        <v>1008</v>
      </c>
    </row>
    <row r="13704" spans="1:8" x14ac:dyDescent="0.2">
      <c r="A13704" s="26" t="s">
        <v>802</v>
      </c>
      <c r="B13704" s="26">
        <v>75</v>
      </c>
      <c r="C13704" s="26" t="s">
        <v>19</v>
      </c>
      <c r="D13704" s="26">
        <v>105</v>
      </c>
      <c r="E13704" s="26">
        <v>45</v>
      </c>
      <c r="F13704" s="26" t="s">
        <v>837</v>
      </c>
      <c r="G13704" s="27">
        <v>44366</v>
      </c>
      <c r="H13704" s="26" t="s">
        <v>1574</v>
      </c>
    </row>
    <row r="13705" spans="1:8" x14ac:dyDescent="0.2">
      <c r="A13705" s="26" t="s">
        <v>802</v>
      </c>
      <c r="B13705" s="26">
        <v>75</v>
      </c>
      <c r="C13705" s="26" t="s">
        <v>19</v>
      </c>
      <c r="D13705" s="26">
        <v>115</v>
      </c>
      <c r="E13705" s="26">
        <v>55</v>
      </c>
      <c r="F13705" s="26" t="s">
        <v>174</v>
      </c>
      <c r="G13705" s="27">
        <v>43343</v>
      </c>
      <c r="H13705" s="26" t="s">
        <v>1434</v>
      </c>
    </row>
    <row r="13706" spans="1:8" x14ac:dyDescent="0.2">
      <c r="A13706" s="26" t="s">
        <v>802</v>
      </c>
      <c r="B13706" s="26">
        <v>80</v>
      </c>
      <c r="C13706" s="26" t="s">
        <v>19</v>
      </c>
      <c r="D13706" s="26">
        <v>70</v>
      </c>
      <c r="E13706" s="26">
        <v>22</v>
      </c>
      <c r="F13706" s="26" t="s">
        <v>89</v>
      </c>
      <c r="G13706" s="27">
        <v>41811</v>
      </c>
      <c r="H13706" s="26" t="s">
        <v>1226</v>
      </c>
    </row>
    <row r="13707" spans="1:8" x14ac:dyDescent="0.2">
      <c r="A13707" s="26" t="s">
        <v>802</v>
      </c>
      <c r="B13707" s="26">
        <v>80</v>
      </c>
      <c r="C13707" s="26" t="s">
        <v>19</v>
      </c>
      <c r="D13707" s="26">
        <v>80</v>
      </c>
      <c r="E13707" s="26">
        <v>35</v>
      </c>
      <c r="F13707" s="26" t="s">
        <v>26</v>
      </c>
      <c r="G13707" s="27">
        <v>39984</v>
      </c>
      <c r="H13707" s="26" t="s">
        <v>868</v>
      </c>
    </row>
    <row r="13708" spans="1:8" x14ac:dyDescent="0.2">
      <c r="A13708" s="26" t="s">
        <v>802</v>
      </c>
      <c r="B13708" s="26">
        <v>80</v>
      </c>
      <c r="C13708" s="26" t="s">
        <v>19</v>
      </c>
      <c r="D13708" s="26">
        <v>85</v>
      </c>
      <c r="E13708" s="26">
        <v>40</v>
      </c>
      <c r="F13708" s="26" t="s">
        <v>26</v>
      </c>
      <c r="G13708" s="27">
        <v>40451</v>
      </c>
      <c r="H13708" s="26" t="s">
        <v>932</v>
      </c>
    </row>
    <row r="13709" spans="1:8" x14ac:dyDescent="0.2">
      <c r="A13709" s="26" t="s">
        <v>802</v>
      </c>
      <c r="B13709" s="26">
        <v>80</v>
      </c>
      <c r="C13709" s="26" t="s">
        <v>19</v>
      </c>
      <c r="D13709" s="26">
        <v>105</v>
      </c>
      <c r="E13709" s="26">
        <v>55</v>
      </c>
      <c r="F13709" s="26" t="s">
        <v>123</v>
      </c>
      <c r="G13709" s="27">
        <v>37780</v>
      </c>
      <c r="H13709" s="26" t="s">
        <v>184</v>
      </c>
    </row>
    <row r="13710" spans="1:8" x14ac:dyDescent="0.2">
      <c r="A13710" s="26" t="s">
        <v>802</v>
      </c>
      <c r="B13710" s="26">
        <v>85</v>
      </c>
      <c r="C13710" s="26" t="s">
        <v>19</v>
      </c>
      <c r="D13710" s="26">
        <v>65</v>
      </c>
      <c r="E13710" s="26">
        <v>16</v>
      </c>
      <c r="F13710" s="26" t="s">
        <v>89</v>
      </c>
      <c r="G13710" s="27">
        <v>43274</v>
      </c>
      <c r="H13710" s="26" t="s">
        <v>1436</v>
      </c>
    </row>
    <row r="13711" spans="1:8" x14ac:dyDescent="0.2">
      <c r="A13711" s="26" t="s">
        <v>802</v>
      </c>
      <c r="B13711" s="26">
        <v>85</v>
      </c>
      <c r="C13711" s="26" t="s">
        <v>19</v>
      </c>
      <c r="D13711" s="26">
        <v>80</v>
      </c>
      <c r="E13711" s="26">
        <v>27</v>
      </c>
      <c r="F13711" s="26" t="s">
        <v>26</v>
      </c>
      <c r="G13711" s="27">
        <v>42175</v>
      </c>
      <c r="H13711" s="26" t="s">
        <v>1276</v>
      </c>
    </row>
    <row r="13712" spans="1:8" x14ac:dyDescent="0.2">
      <c r="A13712" s="26" t="s">
        <v>802</v>
      </c>
      <c r="B13712" s="26" t="s">
        <v>870</v>
      </c>
      <c r="C13712" s="26" t="s">
        <v>19</v>
      </c>
      <c r="D13712" s="26">
        <v>65</v>
      </c>
      <c r="E13712" s="26">
        <v>100</v>
      </c>
      <c r="F13712" s="26" t="s">
        <v>285</v>
      </c>
      <c r="G13712" s="27">
        <v>34987</v>
      </c>
      <c r="H13712" s="26" t="s">
        <v>15</v>
      </c>
    </row>
    <row r="13713" spans="1:8" x14ac:dyDescent="0.2">
      <c r="A13713" s="26" t="s">
        <v>802</v>
      </c>
      <c r="B13713" s="26" t="s">
        <v>870</v>
      </c>
      <c r="C13713" s="26" t="s">
        <v>19</v>
      </c>
      <c r="D13713" s="26">
        <v>70</v>
      </c>
      <c r="E13713" s="26">
        <v>99</v>
      </c>
      <c r="F13713" s="26" t="s">
        <v>77</v>
      </c>
      <c r="G13713" s="27">
        <v>34489</v>
      </c>
      <c r="H13713" s="26" t="s">
        <v>455</v>
      </c>
    </row>
    <row r="13714" spans="1:8" x14ac:dyDescent="0.2">
      <c r="A13714" s="26" t="s">
        <v>802</v>
      </c>
      <c r="B13714" s="26" t="s">
        <v>870</v>
      </c>
      <c r="C13714" s="26" t="s">
        <v>19</v>
      </c>
      <c r="D13714" s="26">
        <v>75</v>
      </c>
      <c r="E13714" s="26">
        <v>116</v>
      </c>
      <c r="F13714" s="26" t="s">
        <v>79</v>
      </c>
      <c r="G13714" s="27">
        <v>34489</v>
      </c>
      <c r="H13714" s="26" t="s">
        <v>455</v>
      </c>
    </row>
    <row r="13715" spans="1:8" x14ac:dyDescent="0.2">
      <c r="A13715" s="26" t="s">
        <v>802</v>
      </c>
      <c r="B13715" s="26" t="s">
        <v>870</v>
      </c>
      <c r="C13715" s="26" t="s">
        <v>19</v>
      </c>
      <c r="D13715" s="26">
        <v>80</v>
      </c>
      <c r="E13715" s="26">
        <v>149</v>
      </c>
      <c r="F13715" s="26" t="s">
        <v>527</v>
      </c>
      <c r="G13715" s="27">
        <v>34615</v>
      </c>
      <c r="H13715" s="26" t="s">
        <v>349</v>
      </c>
    </row>
    <row r="13716" spans="1:8" x14ac:dyDescent="0.2">
      <c r="A13716" s="26" t="s">
        <v>802</v>
      </c>
      <c r="B13716" s="26" t="s">
        <v>870</v>
      </c>
      <c r="C13716" s="26" t="s">
        <v>19</v>
      </c>
      <c r="D13716" s="26">
        <v>85</v>
      </c>
      <c r="E13716" s="26">
        <v>126</v>
      </c>
      <c r="F13716" s="26" t="s">
        <v>625</v>
      </c>
      <c r="G13716" s="27">
        <v>44561</v>
      </c>
      <c r="H13716" s="26" t="s">
        <v>1596</v>
      </c>
    </row>
    <row r="13717" spans="1:8" x14ac:dyDescent="0.2">
      <c r="A13717" s="26" t="s">
        <v>802</v>
      </c>
      <c r="B13717" s="26" t="s">
        <v>870</v>
      </c>
      <c r="C13717" s="26" t="s">
        <v>19</v>
      </c>
      <c r="D13717" s="26">
        <v>90</v>
      </c>
      <c r="E13717" s="26">
        <v>116</v>
      </c>
      <c r="F13717" s="26" t="s">
        <v>83</v>
      </c>
      <c r="G13717" s="27">
        <v>33859</v>
      </c>
      <c r="H13717" s="26" t="s">
        <v>369</v>
      </c>
    </row>
    <row r="13718" spans="1:8" x14ac:dyDescent="0.2">
      <c r="A13718" s="26" t="s">
        <v>802</v>
      </c>
      <c r="B13718" s="26" t="s">
        <v>870</v>
      </c>
      <c r="C13718" s="26" t="s">
        <v>19</v>
      </c>
      <c r="D13718" s="26">
        <v>95</v>
      </c>
      <c r="E13718" s="26">
        <v>171</v>
      </c>
      <c r="F13718" s="26" t="s">
        <v>333</v>
      </c>
      <c r="G13718" s="27">
        <v>36387</v>
      </c>
      <c r="H13718" s="26" t="s">
        <v>327</v>
      </c>
    </row>
    <row r="13719" spans="1:8" x14ac:dyDescent="0.2">
      <c r="A13719" s="26" t="s">
        <v>802</v>
      </c>
      <c r="B13719" s="26" t="s">
        <v>870</v>
      </c>
      <c r="C13719" s="26" t="s">
        <v>19</v>
      </c>
      <c r="D13719" s="26">
        <v>100</v>
      </c>
      <c r="E13719" s="26">
        <v>160</v>
      </c>
      <c r="F13719" s="26" t="s">
        <v>365</v>
      </c>
      <c r="G13719" s="27">
        <v>33111</v>
      </c>
      <c r="H13719" s="26" t="s">
        <v>912</v>
      </c>
    </row>
    <row r="13720" spans="1:8" x14ac:dyDescent="0.2">
      <c r="A13720" s="26" t="s">
        <v>802</v>
      </c>
      <c r="B13720" s="26" t="s">
        <v>870</v>
      </c>
      <c r="C13720" s="26" t="s">
        <v>19</v>
      </c>
      <c r="D13720" s="26">
        <v>105</v>
      </c>
      <c r="E13720" s="26">
        <v>166</v>
      </c>
      <c r="F13720" s="26" t="s">
        <v>900</v>
      </c>
      <c r="G13720" s="27">
        <v>41041</v>
      </c>
      <c r="H13720" s="26" t="s">
        <v>1044</v>
      </c>
    </row>
    <row r="13721" spans="1:8" x14ac:dyDescent="0.2">
      <c r="A13721" s="26" t="s">
        <v>802</v>
      </c>
      <c r="B13721" s="26" t="s">
        <v>870</v>
      </c>
      <c r="C13721" s="26" t="s">
        <v>19</v>
      </c>
      <c r="D13721" s="26">
        <v>110</v>
      </c>
      <c r="E13721" s="26">
        <v>143</v>
      </c>
      <c r="F13721" s="26" t="s">
        <v>1164</v>
      </c>
      <c r="G13721" s="27">
        <v>41455</v>
      </c>
      <c r="H13721" s="26" t="s">
        <v>1182</v>
      </c>
    </row>
    <row r="13722" spans="1:8" x14ac:dyDescent="0.2">
      <c r="A13722" s="26" t="s">
        <v>802</v>
      </c>
      <c r="B13722" s="26" t="s">
        <v>870</v>
      </c>
      <c r="C13722" s="26" t="s">
        <v>19</v>
      </c>
      <c r="D13722" s="26">
        <v>115</v>
      </c>
      <c r="E13722" s="26">
        <v>150</v>
      </c>
      <c r="F13722" s="26" t="s">
        <v>200</v>
      </c>
      <c r="G13722" s="27">
        <v>40922</v>
      </c>
      <c r="H13722" s="26" t="s">
        <v>1008</v>
      </c>
    </row>
    <row r="13723" spans="1:8" x14ac:dyDescent="0.2">
      <c r="A13723" s="26" t="s">
        <v>802</v>
      </c>
      <c r="B13723" s="26" t="s">
        <v>870</v>
      </c>
      <c r="C13723" s="26" t="s">
        <v>19</v>
      </c>
      <c r="D13723" s="26">
        <v>120</v>
      </c>
      <c r="E13723" s="26">
        <v>143</v>
      </c>
      <c r="F13723" s="26" t="s">
        <v>200</v>
      </c>
      <c r="G13723" s="27">
        <v>39102</v>
      </c>
      <c r="H13723" s="26" t="s">
        <v>736</v>
      </c>
    </row>
    <row r="13724" spans="1:8" x14ac:dyDescent="0.2">
      <c r="A13724" s="26" t="s">
        <v>802</v>
      </c>
      <c r="B13724" s="26" t="s">
        <v>870</v>
      </c>
      <c r="C13724" s="26" t="s">
        <v>19</v>
      </c>
      <c r="D13724" s="26">
        <v>125</v>
      </c>
      <c r="E13724" s="26">
        <v>127</v>
      </c>
      <c r="F13724" s="26" t="s">
        <v>76</v>
      </c>
      <c r="G13724" s="27">
        <v>35721</v>
      </c>
      <c r="H13724" s="26" t="s">
        <v>390</v>
      </c>
    </row>
    <row r="13725" spans="1:8" x14ac:dyDescent="0.2">
      <c r="A13725" s="26" t="s">
        <v>802</v>
      </c>
      <c r="B13725" s="26" t="s">
        <v>870</v>
      </c>
      <c r="C13725" s="26" t="s">
        <v>19</v>
      </c>
      <c r="D13725" s="26" t="s">
        <v>871</v>
      </c>
      <c r="E13725" s="26">
        <v>160</v>
      </c>
      <c r="F13725" s="26" t="s">
        <v>689</v>
      </c>
      <c r="G13725" s="27">
        <v>39466</v>
      </c>
      <c r="H13725" s="26" t="s">
        <v>710</v>
      </c>
    </row>
    <row r="13726" spans="1:8" x14ac:dyDescent="0.2">
      <c r="A13726" s="26" t="s">
        <v>802</v>
      </c>
      <c r="B13726" s="26" t="s">
        <v>1028</v>
      </c>
      <c r="C13726" s="26" t="s">
        <v>19</v>
      </c>
      <c r="D13726" s="26">
        <v>65</v>
      </c>
      <c r="E13726" s="26">
        <v>16</v>
      </c>
      <c r="F13726" s="26" t="s">
        <v>89</v>
      </c>
      <c r="G13726" s="27">
        <v>43274</v>
      </c>
      <c r="H13726" s="26" t="s">
        <v>1436</v>
      </c>
    </row>
    <row r="13727" spans="1:8" x14ac:dyDescent="0.2">
      <c r="A13727" s="26" t="s">
        <v>802</v>
      </c>
      <c r="B13727" s="26" t="s">
        <v>1028</v>
      </c>
      <c r="C13727" s="26" t="s">
        <v>19</v>
      </c>
      <c r="D13727" s="26">
        <v>70</v>
      </c>
      <c r="E13727" s="26">
        <v>99</v>
      </c>
      <c r="F13727" s="26" t="s">
        <v>77</v>
      </c>
      <c r="G13727" s="27">
        <v>34489</v>
      </c>
      <c r="H13727" s="26" t="s">
        <v>1046</v>
      </c>
    </row>
    <row r="13728" spans="1:8" x14ac:dyDescent="0.2">
      <c r="A13728" s="26" t="s">
        <v>802</v>
      </c>
      <c r="B13728" s="26" t="s">
        <v>1028</v>
      </c>
      <c r="C13728" s="26" t="s">
        <v>19</v>
      </c>
      <c r="D13728" s="26">
        <v>75</v>
      </c>
      <c r="E13728" s="26">
        <v>116</v>
      </c>
      <c r="F13728" s="26" t="s">
        <v>79</v>
      </c>
      <c r="G13728" s="27">
        <v>34489</v>
      </c>
      <c r="H13728" s="26" t="s">
        <v>1046</v>
      </c>
    </row>
    <row r="13729" spans="1:8" x14ac:dyDescent="0.2">
      <c r="A13729" s="26" t="s">
        <v>802</v>
      </c>
      <c r="B13729" s="26" t="s">
        <v>1028</v>
      </c>
      <c r="C13729" s="26" t="s">
        <v>19</v>
      </c>
      <c r="D13729" s="26">
        <v>80</v>
      </c>
      <c r="E13729" s="26">
        <v>120</v>
      </c>
      <c r="F13729" s="26" t="s">
        <v>42</v>
      </c>
      <c r="G13729" s="27">
        <v>44366</v>
      </c>
      <c r="H13729" s="26" t="s">
        <v>1574</v>
      </c>
    </row>
    <row r="13730" spans="1:8" x14ac:dyDescent="0.2">
      <c r="A13730" s="26" t="s">
        <v>802</v>
      </c>
      <c r="B13730" s="26" t="s">
        <v>1028</v>
      </c>
      <c r="C13730" s="26" t="s">
        <v>19</v>
      </c>
      <c r="D13730" s="26">
        <v>85</v>
      </c>
      <c r="E13730" s="26">
        <v>105</v>
      </c>
      <c r="F13730" s="26" t="s">
        <v>114</v>
      </c>
      <c r="G13730" s="27">
        <v>39984</v>
      </c>
      <c r="H13730" s="26" t="s">
        <v>1075</v>
      </c>
    </row>
    <row r="13731" spans="1:8" x14ac:dyDescent="0.2">
      <c r="A13731" s="26" t="s">
        <v>802</v>
      </c>
      <c r="B13731" s="26" t="s">
        <v>1028</v>
      </c>
      <c r="C13731" s="26" t="s">
        <v>19</v>
      </c>
      <c r="D13731" s="26">
        <v>90</v>
      </c>
      <c r="E13731" s="26">
        <v>105</v>
      </c>
      <c r="F13731" s="26" t="s">
        <v>72</v>
      </c>
      <c r="G13731" s="27">
        <v>38885</v>
      </c>
      <c r="H13731" s="26" t="s">
        <v>1071</v>
      </c>
    </row>
    <row r="13732" spans="1:8" x14ac:dyDescent="0.2">
      <c r="A13732" s="26" t="s">
        <v>802</v>
      </c>
      <c r="B13732" s="26" t="s">
        <v>1028</v>
      </c>
      <c r="C13732" s="26" t="s">
        <v>19</v>
      </c>
      <c r="D13732" s="26">
        <v>100</v>
      </c>
      <c r="E13732" s="26">
        <v>100</v>
      </c>
      <c r="F13732" s="26" t="s">
        <v>1435</v>
      </c>
      <c r="G13732" s="27">
        <v>44366</v>
      </c>
      <c r="H13732" s="26" t="s">
        <v>1574</v>
      </c>
    </row>
    <row r="13733" spans="1:8" x14ac:dyDescent="0.2">
      <c r="A13733" s="26" t="s">
        <v>802</v>
      </c>
      <c r="B13733" s="26" t="s">
        <v>1028</v>
      </c>
      <c r="C13733" s="26" t="s">
        <v>19</v>
      </c>
      <c r="D13733" s="26">
        <v>105</v>
      </c>
      <c r="E13733" s="26">
        <v>135</v>
      </c>
      <c r="F13733" s="26" t="s">
        <v>43</v>
      </c>
      <c r="G13733" s="27">
        <v>39984</v>
      </c>
      <c r="H13733" s="26" t="s">
        <v>1075</v>
      </c>
    </row>
    <row r="13734" spans="1:8" x14ac:dyDescent="0.2">
      <c r="A13734" s="26" t="s">
        <v>802</v>
      </c>
      <c r="B13734" s="26" t="s">
        <v>1028</v>
      </c>
      <c r="C13734" s="26" t="s">
        <v>19</v>
      </c>
      <c r="D13734" s="26">
        <v>110</v>
      </c>
      <c r="E13734" s="26">
        <v>143</v>
      </c>
      <c r="F13734" s="26" t="s">
        <v>1164</v>
      </c>
      <c r="G13734" s="27">
        <v>41455</v>
      </c>
      <c r="H13734" s="26" t="s">
        <v>1182</v>
      </c>
    </row>
    <row r="13735" spans="1:8" x14ac:dyDescent="0.2">
      <c r="A13735" s="26" t="s">
        <v>802</v>
      </c>
      <c r="B13735" s="26" t="s">
        <v>1028</v>
      </c>
      <c r="C13735" s="26" t="s">
        <v>19</v>
      </c>
      <c r="D13735" s="26">
        <v>115</v>
      </c>
      <c r="E13735" s="26">
        <v>77</v>
      </c>
      <c r="F13735" s="26" t="s">
        <v>87</v>
      </c>
      <c r="G13735" s="27">
        <v>36708</v>
      </c>
      <c r="H13735" s="26" t="s">
        <v>1062</v>
      </c>
    </row>
    <row r="13736" spans="1:8" x14ac:dyDescent="0.2">
      <c r="A13736" s="26" t="s">
        <v>800</v>
      </c>
      <c r="B13736" s="26">
        <v>13</v>
      </c>
      <c r="C13736" s="26" t="s">
        <v>44</v>
      </c>
      <c r="D13736" s="26">
        <v>50</v>
      </c>
      <c r="E13736" s="26">
        <v>20</v>
      </c>
      <c r="F13736" s="26" t="s">
        <v>1012</v>
      </c>
      <c r="G13736" s="27">
        <v>41364</v>
      </c>
      <c r="H13736" s="26" t="s">
        <v>1177</v>
      </c>
    </row>
    <row r="13737" spans="1:8" x14ac:dyDescent="0.2">
      <c r="A13737" s="26" t="s">
        <v>800</v>
      </c>
      <c r="B13737" s="26">
        <v>13</v>
      </c>
      <c r="C13737" s="26" t="s">
        <v>44</v>
      </c>
      <c r="D13737" s="26">
        <v>55</v>
      </c>
      <c r="E13737" s="26">
        <v>28</v>
      </c>
      <c r="F13737" s="26" t="s">
        <v>480</v>
      </c>
      <c r="G13737" s="27">
        <v>36771</v>
      </c>
      <c r="H13737" s="26" t="s">
        <v>481</v>
      </c>
    </row>
    <row r="13738" spans="1:8" x14ac:dyDescent="0.2">
      <c r="A13738" s="26" t="s">
        <v>800</v>
      </c>
      <c r="B13738" s="26">
        <v>14</v>
      </c>
      <c r="C13738" s="26" t="s">
        <v>44</v>
      </c>
      <c r="D13738" s="26">
        <v>65</v>
      </c>
      <c r="E13738" s="26">
        <v>44</v>
      </c>
      <c r="F13738" s="26" t="s">
        <v>1133</v>
      </c>
      <c r="G13738" s="27">
        <v>41455</v>
      </c>
      <c r="H13738" s="26" t="s">
        <v>1182</v>
      </c>
    </row>
    <row r="13739" spans="1:8" x14ac:dyDescent="0.2">
      <c r="A13739" s="26" t="s">
        <v>800</v>
      </c>
      <c r="B13739" s="26">
        <v>14</v>
      </c>
      <c r="C13739" s="26" t="s">
        <v>44</v>
      </c>
      <c r="D13739" s="26">
        <v>80</v>
      </c>
      <c r="E13739" s="26">
        <v>55</v>
      </c>
      <c r="F13739" s="26" t="s">
        <v>714</v>
      </c>
      <c r="G13739" s="27">
        <v>41455</v>
      </c>
      <c r="H13739" s="26" t="s">
        <v>1182</v>
      </c>
    </row>
    <row r="13740" spans="1:8" x14ac:dyDescent="0.2">
      <c r="A13740" s="26" t="s">
        <v>800</v>
      </c>
      <c r="B13740" s="26">
        <v>18</v>
      </c>
      <c r="C13740" s="26" t="s">
        <v>44</v>
      </c>
      <c r="D13740" s="26">
        <v>65</v>
      </c>
      <c r="E13740" s="26">
        <v>45</v>
      </c>
      <c r="F13740" s="26" t="s">
        <v>543</v>
      </c>
      <c r="G13740" s="27">
        <v>38885</v>
      </c>
      <c r="H13740" s="26" t="s">
        <v>264</v>
      </c>
    </row>
    <row r="13741" spans="1:8" x14ac:dyDescent="0.2">
      <c r="A13741" s="26" t="s">
        <v>800</v>
      </c>
      <c r="B13741" s="26">
        <v>18</v>
      </c>
      <c r="C13741" s="26" t="s">
        <v>44</v>
      </c>
      <c r="D13741" s="26">
        <v>80</v>
      </c>
      <c r="E13741" s="26">
        <v>50</v>
      </c>
      <c r="F13741" s="26" t="s">
        <v>49</v>
      </c>
      <c r="G13741" s="27">
        <v>39722</v>
      </c>
      <c r="H13741" s="26" t="s">
        <v>375</v>
      </c>
    </row>
    <row r="13742" spans="1:8" x14ac:dyDescent="0.2">
      <c r="A13742" s="26" t="s">
        <v>800</v>
      </c>
      <c r="B13742" s="26">
        <v>40</v>
      </c>
      <c r="C13742" s="26" t="s">
        <v>44</v>
      </c>
      <c r="D13742" s="26">
        <v>50</v>
      </c>
      <c r="E13742" s="26">
        <v>39</v>
      </c>
      <c r="F13742" s="26" t="s">
        <v>237</v>
      </c>
      <c r="G13742" s="27">
        <v>33069</v>
      </c>
      <c r="H13742" s="26" t="s">
        <v>234</v>
      </c>
    </row>
    <row r="13743" spans="1:8" x14ac:dyDescent="0.2">
      <c r="A13743" s="26" t="s">
        <v>800</v>
      </c>
      <c r="B13743" s="26">
        <v>40</v>
      </c>
      <c r="C13743" s="26" t="s">
        <v>44</v>
      </c>
      <c r="D13743" s="26">
        <v>55</v>
      </c>
      <c r="E13743" s="26">
        <v>55</v>
      </c>
      <c r="F13743" s="26" t="s">
        <v>237</v>
      </c>
      <c r="G13743" s="27">
        <v>33467</v>
      </c>
      <c r="H13743" s="26" t="s">
        <v>37</v>
      </c>
    </row>
    <row r="13744" spans="1:8" x14ac:dyDescent="0.2">
      <c r="A13744" s="26" t="s">
        <v>800</v>
      </c>
      <c r="B13744" s="26">
        <v>40</v>
      </c>
      <c r="C13744" s="26" t="s">
        <v>44</v>
      </c>
      <c r="D13744" s="26">
        <v>65</v>
      </c>
      <c r="E13744" s="26">
        <v>44</v>
      </c>
      <c r="F13744" s="26" t="s">
        <v>425</v>
      </c>
      <c r="G13744" s="27">
        <v>33069</v>
      </c>
      <c r="H13744" s="26" t="s">
        <v>234</v>
      </c>
    </row>
    <row r="13745" spans="1:8" x14ac:dyDescent="0.2">
      <c r="A13745" s="26" t="s">
        <v>800</v>
      </c>
      <c r="B13745" s="26">
        <v>40</v>
      </c>
      <c r="C13745" s="26" t="s">
        <v>44</v>
      </c>
      <c r="D13745" s="26">
        <v>70</v>
      </c>
      <c r="E13745" s="26">
        <v>75</v>
      </c>
      <c r="F13745" s="26" t="s">
        <v>1500</v>
      </c>
      <c r="G13745" s="27">
        <v>44366</v>
      </c>
      <c r="H13745" s="26" t="s">
        <v>1574</v>
      </c>
    </row>
    <row r="13746" spans="1:8" x14ac:dyDescent="0.2">
      <c r="A13746" s="26" t="s">
        <v>800</v>
      </c>
      <c r="B13746" s="26">
        <v>40</v>
      </c>
      <c r="C13746" s="26" t="s">
        <v>44</v>
      </c>
      <c r="D13746" s="26">
        <v>80</v>
      </c>
      <c r="E13746" s="26">
        <v>80</v>
      </c>
      <c r="F13746" s="26" t="s">
        <v>54</v>
      </c>
      <c r="G13746" s="27">
        <v>38885</v>
      </c>
      <c r="H13746" s="26" t="s">
        <v>264</v>
      </c>
    </row>
    <row r="13747" spans="1:8" x14ac:dyDescent="0.2">
      <c r="A13747" s="26" t="s">
        <v>800</v>
      </c>
      <c r="B13747" s="26">
        <v>45</v>
      </c>
      <c r="C13747" s="26" t="s">
        <v>44</v>
      </c>
      <c r="D13747" s="26">
        <v>45</v>
      </c>
      <c r="E13747" s="26">
        <v>39</v>
      </c>
      <c r="F13747" s="26" t="s">
        <v>50</v>
      </c>
      <c r="G13747" s="27">
        <v>33069</v>
      </c>
      <c r="H13747" s="26" t="s">
        <v>234</v>
      </c>
    </row>
    <row r="13748" spans="1:8" x14ac:dyDescent="0.2">
      <c r="A13748" s="26" t="s">
        <v>800</v>
      </c>
      <c r="B13748" s="26">
        <v>45</v>
      </c>
      <c r="C13748" s="26" t="s">
        <v>44</v>
      </c>
      <c r="D13748" s="26">
        <v>50</v>
      </c>
      <c r="E13748" s="26">
        <v>50</v>
      </c>
      <c r="F13748" s="26" t="s">
        <v>50</v>
      </c>
      <c r="G13748" s="27">
        <v>33111</v>
      </c>
      <c r="H13748" s="26" t="s">
        <v>912</v>
      </c>
    </row>
    <row r="13749" spans="1:8" x14ac:dyDescent="0.2">
      <c r="A13749" s="26" t="s">
        <v>800</v>
      </c>
      <c r="B13749" s="26">
        <v>45</v>
      </c>
      <c r="C13749" s="26" t="s">
        <v>44</v>
      </c>
      <c r="D13749" s="26">
        <v>55</v>
      </c>
      <c r="E13749" s="26">
        <v>44</v>
      </c>
      <c r="F13749" s="26" t="s">
        <v>50</v>
      </c>
      <c r="G13749" s="27">
        <v>33859</v>
      </c>
      <c r="H13749" s="26" t="s">
        <v>369</v>
      </c>
    </row>
    <row r="13750" spans="1:8" x14ac:dyDescent="0.2">
      <c r="A13750" s="26" t="s">
        <v>800</v>
      </c>
      <c r="B13750" s="26">
        <v>45</v>
      </c>
      <c r="C13750" s="26" t="s">
        <v>44</v>
      </c>
      <c r="D13750" s="26" t="s">
        <v>871</v>
      </c>
      <c r="E13750" s="26">
        <v>55</v>
      </c>
      <c r="F13750" s="26" t="s">
        <v>56</v>
      </c>
      <c r="G13750" s="27">
        <v>39722</v>
      </c>
      <c r="H13750" s="26" t="s">
        <v>375</v>
      </c>
    </row>
    <row r="13751" spans="1:8" x14ac:dyDescent="0.2">
      <c r="A13751" s="26" t="s">
        <v>800</v>
      </c>
      <c r="B13751" s="26">
        <v>50</v>
      </c>
      <c r="C13751" s="26" t="s">
        <v>44</v>
      </c>
      <c r="D13751" s="26">
        <v>50</v>
      </c>
      <c r="E13751" s="26">
        <v>57</v>
      </c>
      <c r="F13751" s="26" t="s">
        <v>1148</v>
      </c>
      <c r="G13751" s="27">
        <v>41504</v>
      </c>
      <c r="H13751" s="26" t="s">
        <v>1193</v>
      </c>
    </row>
    <row r="13752" spans="1:8" x14ac:dyDescent="0.2">
      <c r="A13752" s="26" t="s">
        <v>800</v>
      </c>
      <c r="B13752" s="26">
        <v>50</v>
      </c>
      <c r="C13752" s="26" t="s">
        <v>44</v>
      </c>
      <c r="D13752" s="26">
        <v>55</v>
      </c>
      <c r="E13752" s="26">
        <v>72</v>
      </c>
      <c r="F13752" s="26" t="s">
        <v>50</v>
      </c>
      <c r="G13752" s="27">
        <v>35721</v>
      </c>
      <c r="H13752" s="26" t="s">
        <v>390</v>
      </c>
    </row>
    <row r="13753" spans="1:8" x14ac:dyDescent="0.2">
      <c r="A13753" s="26" t="s">
        <v>800</v>
      </c>
      <c r="B13753" s="26">
        <v>50</v>
      </c>
      <c r="C13753" s="26" t="s">
        <v>44</v>
      </c>
      <c r="D13753" s="26">
        <v>60</v>
      </c>
      <c r="E13753" s="26">
        <v>39</v>
      </c>
      <c r="F13753" s="26" t="s">
        <v>225</v>
      </c>
      <c r="G13753" s="27">
        <v>33069</v>
      </c>
      <c r="H13753" s="26" t="s">
        <v>234</v>
      </c>
    </row>
    <row r="13754" spans="1:8" x14ac:dyDescent="0.2">
      <c r="A13754" s="26" t="s">
        <v>800</v>
      </c>
      <c r="B13754" s="26">
        <v>50</v>
      </c>
      <c r="C13754" s="26" t="s">
        <v>44</v>
      </c>
      <c r="D13754" s="26">
        <v>100</v>
      </c>
      <c r="E13754" s="26">
        <v>44</v>
      </c>
      <c r="F13754" s="26" t="s">
        <v>968</v>
      </c>
      <c r="G13754" s="27">
        <v>41455</v>
      </c>
      <c r="H13754" s="26" t="s">
        <v>1182</v>
      </c>
    </row>
    <row r="13755" spans="1:8" x14ac:dyDescent="0.2">
      <c r="A13755" s="26" t="s">
        <v>800</v>
      </c>
      <c r="B13755" s="26">
        <v>50</v>
      </c>
      <c r="C13755" s="26" t="s">
        <v>44</v>
      </c>
      <c r="D13755" s="26">
        <v>105</v>
      </c>
      <c r="E13755" s="26">
        <v>44</v>
      </c>
      <c r="F13755" s="26" t="s">
        <v>968</v>
      </c>
      <c r="G13755" s="27">
        <v>42175</v>
      </c>
      <c r="H13755" s="26" t="s">
        <v>1276</v>
      </c>
    </row>
    <row r="13756" spans="1:8" x14ac:dyDescent="0.2">
      <c r="A13756" s="26" t="s">
        <v>800</v>
      </c>
      <c r="B13756" s="26">
        <v>55</v>
      </c>
      <c r="C13756" s="26" t="s">
        <v>44</v>
      </c>
      <c r="D13756" s="26">
        <v>55</v>
      </c>
      <c r="E13756" s="26">
        <v>50</v>
      </c>
      <c r="F13756" s="26" t="s">
        <v>50</v>
      </c>
      <c r="G13756" s="27">
        <v>36442</v>
      </c>
      <c r="H13756" s="26" t="s">
        <v>124</v>
      </c>
    </row>
    <row r="13757" spans="1:8" x14ac:dyDescent="0.2">
      <c r="A13757" s="26" t="s">
        <v>800</v>
      </c>
      <c r="B13757" s="26">
        <v>55</v>
      </c>
      <c r="C13757" s="26" t="s">
        <v>44</v>
      </c>
      <c r="D13757" s="26">
        <v>100</v>
      </c>
      <c r="E13757" s="26">
        <v>40</v>
      </c>
      <c r="F13757" s="26" t="s">
        <v>1178</v>
      </c>
      <c r="G13757" s="27">
        <v>41486</v>
      </c>
      <c r="H13757" s="26" t="s">
        <v>1191</v>
      </c>
    </row>
    <row r="13758" spans="1:8" x14ac:dyDescent="0.2">
      <c r="A13758" s="26" t="s">
        <v>800</v>
      </c>
      <c r="B13758" s="26">
        <v>60</v>
      </c>
      <c r="C13758" s="26" t="s">
        <v>44</v>
      </c>
      <c r="D13758" s="26">
        <v>60</v>
      </c>
      <c r="E13758" s="26">
        <v>20</v>
      </c>
      <c r="F13758" s="26" t="s">
        <v>183</v>
      </c>
      <c r="G13758" s="27">
        <v>37779</v>
      </c>
      <c r="H13758" s="26" t="s">
        <v>184</v>
      </c>
    </row>
    <row r="13759" spans="1:8" x14ac:dyDescent="0.2">
      <c r="A13759" s="26" t="s">
        <v>800</v>
      </c>
      <c r="B13759" s="26" t="s">
        <v>870</v>
      </c>
      <c r="C13759" s="26" t="s">
        <v>44</v>
      </c>
      <c r="D13759" s="26">
        <v>45</v>
      </c>
      <c r="E13759" s="26">
        <v>39</v>
      </c>
      <c r="F13759" s="26" t="s">
        <v>50</v>
      </c>
      <c r="G13759" s="27">
        <v>33069</v>
      </c>
      <c r="H13759" s="26" t="s">
        <v>234</v>
      </c>
    </row>
    <row r="13760" spans="1:8" x14ac:dyDescent="0.2">
      <c r="A13760" s="26" t="s">
        <v>800</v>
      </c>
      <c r="B13760" s="26" t="s">
        <v>870</v>
      </c>
      <c r="C13760" s="26" t="s">
        <v>44</v>
      </c>
      <c r="D13760" s="26">
        <v>50</v>
      </c>
      <c r="E13760" s="26">
        <v>57</v>
      </c>
      <c r="F13760" s="26" t="s">
        <v>1148</v>
      </c>
      <c r="G13760" s="27">
        <v>41504</v>
      </c>
      <c r="H13760" s="26" t="s">
        <v>1193</v>
      </c>
    </row>
    <row r="13761" spans="1:8" x14ac:dyDescent="0.2">
      <c r="A13761" s="26" t="s">
        <v>800</v>
      </c>
      <c r="B13761" s="26" t="s">
        <v>870</v>
      </c>
      <c r="C13761" s="26" t="s">
        <v>44</v>
      </c>
      <c r="D13761" s="26">
        <v>55</v>
      </c>
      <c r="E13761" s="26">
        <v>72</v>
      </c>
      <c r="F13761" s="26" t="s">
        <v>50</v>
      </c>
      <c r="G13761" s="27">
        <v>35721</v>
      </c>
      <c r="H13761" s="26" t="s">
        <v>390</v>
      </c>
    </row>
    <row r="13762" spans="1:8" x14ac:dyDescent="0.2">
      <c r="A13762" s="26" t="s">
        <v>800</v>
      </c>
      <c r="B13762" s="26" t="s">
        <v>870</v>
      </c>
      <c r="C13762" s="26" t="s">
        <v>44</v>
      </c>
      <c r="D13762" s="26">
        <v>60</v>
      </c>
      <c r="E13762" s="26">
        <v>61</v>
      </c>
      <c r="F13762" s="26" t="s">
        <v>348</v>
      </c>
      <c r="G13762" s="27">
        <v>34615</v>
      </c>
      <c r="H13762" s="26" t="s">
        <v>349</v>
      </c>
    </row>
    <row r="13763" spans="1:8" x14ac:dyDescent="0.2">
      <c r="A13763" s="26" t="s">
        <v>800</v>
      </c>
      <c r="B13763" s="26" t="s">
        <v>870</v>
      </c>
      <c r="C13763" s="26" t="s">
        <v>44</v>
      </c>
      <c r="D13763" s="26">
        <v>65</v>
      </c>
      <c r="E13763" s="26">
        <v>66</v>
      </c>
      <c r="F13763" s="26" t="s">
        <v>453</v>
      </c>
      <c r="G13763" s="27">
        <v>33859</v>
      </c>
      <c r="H13763" s="26" t="s">
        <v>369</v>
      </c>
    </row>
    <row r="13764" spans="1:8" x14ac:dyDescent="0.2">
      <c r="A13764" s="26" t="s">
        <v>800</v>
      </c>
      <c r="B13764" s="26" t="s">
        <v>870</v>
      </c>
      <c r="C13764" s="26" t="s">
        <v>44</v>
      </c>
      <c r="D13764" s="26">
        <v>70</v>
      </c>
      <c r="E13764" s="26">
        <v>75</v>
      </c>
      <c r="F13764" s="26" t="s">
        <v>1500</v>
      </c>
      <c r="G13764" s="27">
        <v>44366</v>
      </c>
      <c r="H13764" s="26" t="s">
        <v>1574</v>
      </c>
    </row>
    <row r="13765" spans="1:8" x14ac:dyDescent="0.2">
      <c r="A13765" s="26" t="s">
        <v>800</v>
      </c>
      <c r="B13765" s="26" t="s">
        <v>870</v>
      </c>
      <c r="C13765" s="26" t="s">
        <v>44</v>
      </c>
      <c r="D13765" s="26">
        <v>75</v>
      </c>
      <c r="E13765" s="26">
        <v>70</v>
      </c>
      <c r="F13765" s="26" t="s">
        <v>54</v>
      </c>
      <c r="G13765" s="27">
        <v>37065</v>
      </c>
      <c r="H13765" s="26" t="s">
        <v>7</v>
      </c>
    </row>
    <row r="13766" spans="1:8" x14ac:dyDescent="0.2">
      <c r="A13766" s="26" t="s">
        <v>800</v>
      </c>
      <c r="B13766" s="26" t="s">
        <v>870</v>
      </c>
      <c r="C13766" s="26" t="s">
        <v>44</v>
      </c>
      <c r="D13766" s="26">
        <v>80</v>
      </c>
      <c r="E13766" s="26">
        <v>80</v>
      </c>
      <c r="F13766" s="26" t="s">
        <v>54</v>
      </c>
      <c r="G13766" s="27">
        <v>38885</v>
      </c>
      <c r="H13766" s="26" t="s">
        <v>264</v>
      </c>
    </row>
    <row r="13767" spans="1:8" x14ac:dyDescent="0.2">
      <c r="A13767" s="26" t="s">
        <v>800</v>
      </c>
      <c r="B13767" s="26" t="s">
        <v>870</v>
      </c>
      <c r="C13767" s="26" t="s">
        <v>44</v>
      </c>
      <c r="D13767" s="26">
        <v>85</v>
      </c>
      <c r="E13767" s="26">
        <v>50</v>
      </c>
      <c r="F13767" s="26" t="s">
        <v>1577</v>
      </c>
      <c r="G13767" s="27">
        <v>44439</v>
      </c>
      <c r="H13767" s="26" t="s">
        <v>1582</v>
      </c>
    </row>
    <row r="13768" spans="1:8" x14ac:dyDescent="0.2">
      <c r="A13768" s="26" t="s">
        <v>800</v>
      </c>
      <c r="B13768" s="26" t="s">
        <v>870</v>
      </c>
      <c r="C13768" s="26" t="s">
        <v>44</v>
      </c>
      <c r="D13768" s="26">
        <v>90</v>
      </c>
      <c r="E13768" s="26">
        <v>57.5</v>
      </c>
      <c r="F13768" s="26" t="s">
        <v>1577</v>
      </c>
      <c r="G13768" s="27">
        <v>44561</v>
      </c>
      <c r="H13768" s="26" t="s">
        <v>1596</v>
      </c>
    </row>
    <row r="13769" spans="1:8" x14ac:dyDescent="0.2">
      <c r="A13769" s="26" t="s">
        <v>800</v>
      </c>
      <c r="B13769" s="26" t="s">
        <v>870</v>
      </c>
      <c r="C13769" s="26" t="s">
        <v>44</v>
      </c>
      <c r="D13769" s="26">
        <v>95</v>
      </c>
      <c r="E13769" s="26">
        <v>44</v>
      </c>
      <c r="F13769" s="26" t="s">
        <v>233</v>
      </c>
      <c r="G13769" s="27">
        <v>33069</v>
      </c>
      <c r="H13769" s="26" t="s">
        <v>234</v>
      </c>
    </row>
    <row r="13770" spans="1:8" x14ac:dyDescent="0.2">
      <c r="A13770" s="26" t="s">
        <v>800</v>
      </c>
      <c r="B13770" s="26" t="s">
        <v>870</v>
      </c>
      <c r="C13770" s="26" t="s">
        <v>44</v>
      </c>
      <c r="D13770" s="26">
        <v>100</v>
      </c>
      <c r="E13770" s="26">
        <v>44</v>
      </c>
      <c r="F13770" s="26" t="s">
        <v>968</v>
      </c>
      <c r="G13770" s="27">
        <v>41455</v>
      </c>
      <c r="H13770" s="26" t="s">
        <v>1182</v>
      </c>
    </row>
    <row r="13771" spans="1:8" x14ac:dyDescent="0.2">
      <c r="A13771" s="26" t="s">
        <v>800</v>
      </c>
      <c r="B13771" s="26" t="s">
        <v>870</v>
      </c>
      <c r="C13771" s="26" t="s">
        <v>44</v>
      </c>
      <c r="D13771" s="26">
        <v>105</v>
      </c>
      <c r="E13771" s="26">
        <v>44</v>
      </c>
      <c r="F13771" s="26" t="s">
        <v>968</v>
      </c>
      <c r="G13771" s="27">
        <v>42175</v>
      </c>
      <c r="H13771" s="26" t="s">
        <v>1276</v>
      </c>
    </row>
    <row r="13772" spans="1:8" x14ac:dyDescent="0.2">
      <c r="A13772" s="26" t="s">
        <v>800</v>
      </c>
      <c r="B13772" s="26" t="s">
        <v>870</v>
      </c>
      <c r="C13772" s="26" t="s">
        <v>44</v>
      </c>
      <c r="D13772" s="26" t="s">
        <v>871</v>
      </c>
      <c r="E13772" s="26">
        <v>55</v>
      </c>
      <c r="F13772" s="26" t="s">
        <v>56</v>
      </c>
      <c r="G13772" s="27">
        <v>39722</v>
      </c>
      <c r="H13772" s="26" t="s">
        <v>375</v>
      </c>
    </row>
    <row r="13773" spans="1:8" x14ac:dyDescent="0.2">
      <c r="A13773" s="26" t="s">
        <v>800</v>
      </c>
      <c r="B13773" s="26" t="s">
        <v>1028</v>
      </c>
      <c r="C13773" s="26" t="s">
        <v>44</v>
      </c>
      <c r="D13773" s="26">
        <v>45</v>
      </c>
      <c r="E13773" s="26">
        <v>38</v>
      </c>
      <c r="F13773" s="26" t="s">
        <v>50</v>
      </c>
      <c r="G13773" s="27">
        <v>33069</v>
      </c>
      <c r="H13773" s="26" t="s">
        <v>1035</v>
      </c>
    </row>
    <row r="13774" spans="1:8" x14ac:dyDescent="0.2">
      <c r="A13774" s="26" t="s">
        <v>800</v>
      </c>
      <c r="B13774" s="26" t="s">
        <v>1028</v>
      </c>
      <c r="C13774" s="26" t="s">
        <v>44</v>
      </c>
      <c r="D13774" s="26">
        <v>50</v>
      </c>
      <c r="E13774" s="26">
        <v>38</v>
      </c>
      <c r="F13774" s="26" t="s">
        <v>237</v>
      </c>
      <c r="G13774" s="27">
        <v>33069</v>
      </c>
      <c r="H13774" s="26" t="s">
        <v>1035</v>
      </c>
    </row>
    <row r="13775" spans="1:8" x14ac:dyDescent="0.2">
      <c r="A13775" s="26" t="s">
        <v>800</v>
      </c>
      <c r="B13775" s="26" t="s">
        <v>1028</v>
      </c>
      <c r="C13775" s="26" t="s">
        <v>44</v>
      </c>
      <c r="D13775" s="26">
        <v>55</v>
      </c>
      <c r="E13775" s="26">
        <v>55</v>
      </c>
      <c r="F13775" s="26" t="s">
        <v>50</v>
      </c>
      <c r="G13775" s="27">
        <v>34489</v>
      </c>
      <c r="H13775" s="26" t="s">
        <v>1046</v>
      </c>
    </row>
    <row r="13776" spans="1:8" x14ac:dyDescent="0.2">
      <c r="A13776" s="26" t="s">
        <v>800</v>
      </c>
      <c r="B13776" s="26" t="s">
        <v>1028</v>
      </c>
      <c r="C13776" s="26" t="s">
        <v>44</v>
      </c>
      <c r="D13776" s="26">
        <v>60</v>
      </c>
      <c r="E13776" s="26">
        <v>38</v>
      </c>
      <c r="F13776" s="26" t="s">
        <v>225</v>
      </c>
      <c r="G13776" s="27">
        <v>33069</v>
      </c>
      <c r="H13776" s="26" t="s">
        <v>1035</v>
      </c>
    </row>
    <row r="13777" spans="1:8" x14ac:dyDescent="0.2">
      <c r="A13777" s="26" t="s">
        <v>800</v>
      </c>
      <c r="B13777" s="26" t="s">
        <v>1028</v>
      </c>
      <c r="C13777" s="26" t="s">
        <v>44</v>
      </c>
      <c r="D13777" s="26">
        <v>65</v>
      </c>
      <c r="E13777" s="26">
        <v>45</v>
      </c>
      <c r="F13777" s="26" t="s">
        <v>543</v>
      </c>
      <c r="G13777" s="27">
        <v>38885</v>
      </c>
      <c r="H13777" s="26" t="s">
        <v>1071</v>
      </c>
    </row>
    <row r="13778" spans="1:8" x14ac:dyDescent="0.2">
      <c r="A13778" s="26" t="s">
        <v>800</v>
      </c>
      <c r="B13778" s="26" t="s">
        <v>1028</v>
      </c>
      <c r="C13778" s="26" t="s">
        <v>44</v>
      </c>
      <c r="D13778" s="26">
        <v>70</v>
      </c>
      <c r="E13778" s="26">
        <v>75</v>
      </c>
      <c r="F13778" s="26" t="s">
        <v>1500</v>
      </c>
      <c r="G13778" s="27">
        <v>44366</v>
      </c>
      <c r="H13778" s="26" t="s">
        <v>1574</v>
      </c>
    </row>
    <row r="13779" spans="1:8" x14ac:dyDescent="0.2">
      <c r="A13779" s="26" t="s">
        <v>800</v>
      </c>
      <c r="B13779" s="26" t="s">
        <v>1028</v>
      </c>
      <c r="C13779" s="26" t="s">
        <v>44</v>
      </c>
      <c r="D13779" s="26">
        <v>75</v>
      </c>
      <c r="E13779" s="26">
        <v>70</v>
      </c>
      <c r="F13779" s="26" t="s">
        <v>54</v>
      </c>
      <c r="G13779" s="27">
        <v>37065</v>
      </c>
      <c r="H13779" s="26" t="s">
        <v>7</v>
      </c>
    </row>
    <row r="13780" spans="1:8" x14ac:dyDescent="0.2">
      <c r="A13780" s="26" t="s">
        <v>800</v>
      </c>
      <c r="B13780" s="26" t="s">
        <v>1028</v>
      </c>
      <c r="C13780" s="26" t="s">
        <v>44</v>
      </c>
      <c r="D13780" s="26">
        <v>80</v>
      </c>
      <c r="E13780" s="26">
        <v>80</v>
      </c>
      <c r="F13780" s="26" t="s">
        <v>54</v>
      </c>
      <c r="G13780" s="27">
        <v>38885</v>
      </c>
      <c r="H13780" s="26" t="s">
        <v>1071</v>
      </c>
    </row>
    <row r="13781" spans="1:8" x14ac:dyDescent="0.2">
      <c r="A13781" s="26" t="s">
        <v>800</v>
      </c>
      <c r="B13781" s="26" t="s">
        <v>1028</v>
      </c>
      <c r="C13781" s="26" t="s">
        <v>44</v>
      </c>
      <c r="D13781" s="26">
        <v>90</v>
      </c>
      <c r="E13781" s="26">
        <v>50</v>
      </c>
      <c r="F13781" s="26" t="s">
        <v>140</v>
      </c>
      <c r="G13781" s="27">
        <v>36708</v>
      </c>
      <c r="H13781" s="26" t="s">
        <v>1062</v>
      </c>
    </row>
    <row r="13782" spans="1:8" x14ac:dyDescent="0.2">
      <c r="A13782" s="26" t="s">
        <v>800</v>
      </c>
      <c r="B13782" s="26" t="s">
        <v>1028</v>
      </c>
      <c r="C13782" s="26" t="s">
        <v>44</v>
      </c>
      <c r="D13782" s="26">
        <v>95</v>
      </c>
      <c r="E13782" s="26">
        <v>44</v>
      </c>
      <c r="F13782" s="26" t="s">
        <v>233</v>
      </c>
      <c r="G13782" s="27">
        <v>33069</v>
      </c>
      <c r="H13782" s="26" t="s">
        <v>1035</v>
      </c>
    </row>
    <row r="13783" spans="1:8" x14ac:dyDescent="0.2">
      <c r="A13783" s="26" t="s">
        <v>800</v>
      </c>
      <c r="B13783" s="26" t="s">
        <v>1028</v>
      </c>
      <c r="C13783" s="26" t="s">
        <v>44</v>
      </c>
      <c r="D13783" s="26">
        <v>100</v>
      </c>
      <c r="E13783" s="26">
        <v>44</v>
      </c>
      <c r="F13783" s="26" t="s">
        <v>968</v>
      </c>
      <c r="G13783" s="27">
        <v>41455</v>
      </c>
      <c r="H13783" s="26" t="s">
        <v>1182</v>
      </c>
    </row>
    <row r="13784" spans="1:8" x14ac:dyDescent="0.2">
      <c r="A13784" s="26" t="s">
        <v>800</v>
      </c>
      <c r="B13784" s="26" t="s">
        <v>1028</v>
      </c>
      <c r="C13784" s="26" t="s">
        <v>44</v>
      </c>
      <c r="D13784" s="26">
        <v>105</v>
      </c>
      <c r="E13784" s="26">
        <v>44</v>
      </c>
      <c r="F13784" s="26" t="s">
        <v>968</v>
      </c>
      <c r="G13784" s="27">
        <v>42175</v>
      </c>
      <c r="H13784" s="26" t="s">
        <v>1276</v>
      </c>
    </row>
    <row r="13785" spans="1:8" x14ac:dyDescent="0.2">
      <c r="A13785" s="26" t="s">
        <v>800</v>
      </c>
      <c r="B13785" s="26">
        <v>13</v>
      </c>
      <c r="C13785" s="26" t="s">
        <v>19</v>
      </c>
      <c r="D13785" s="26">
        <v>30</v>
      </c>
      <c r="E13785" s="26">
        <v>28</v>
      </c>
      <c r="F13785" s="26" t="s">
        <v>248</v>
      </c>
      <c r="G13785" s="27">
        <v>33467</v>
      </c>
      <c r="H13785" s="26" t="s">
        <v>37</v>
      </c>
    </row>
    <row r="13786" spans="1:8" x14ac:dyDescent="0.2">
      <c r="A13786" s="26" t="s">
        <v>800</v>
      </c>
      <c r="B13786" s="26">
        <v>13</v>
      </c>
      <c r="C13786" s="26" t="s">
        <v>19</v>
      </c>
      <c r="D13786" s="26">
        <v>35</v>
      </c>
      <c r="E13786" s="26">
        <v>22</v>
      </c>
      <c r="F13786" s="26" t="s">
        <v>428</v>
      </c>
      <c r="G13786" s="27">
        <v>33467</v>
      </c>
      <c r="H13786" s="26" t="s">
        <v>37</v>
      </c>
    </row>
    <row r="13787" spans="1:8" x14ac:dyDescent="0.2">
      <c r="A13787" s="26" t="s">
        <v>800</v>
      </c>
      <c r="B13787" s="26">
        <v>13</v>
      </c>
      <c r="C13787" s="26" t="s">
        <v>19</v>
      </c>
      <c r="D13787" s="26">
        <v>45</v>
      </c>
      <c r="E13787" s="26">
        <v>25</v>
      </c>
      <c r="F13787" s="26" t="s">
        <v>536</v>
      </c>
      <c r="G13787" s="27">
        <v>37591</v>
      </c>
      <c r="H13787" s="26" t="s">
        <v>21</v>
      </c>
    </row>
    <row r="13788" spans="1:8" x14ac:dyDescent="0.2">
      <c r="A13788" s="26" t="s">
        <v>800</v>
      </c>
      <c r="B13788" s="26">
        <v>13</v>
      </c>
      <c r="C13788" s="26" t="s">
        <v>19</v>
      </c>
      <c r="D13788" s="26">
        <v>50</v>
      </c>
      <c r="E13788" s="26">
        <v>38</v>
      </c>
      <c r="F13788" s="26" t="s">
        <v>59</v>
      </c>
      <c r="G13788" s="27">
        <v>37065</v>
      </c>
      <c r="H13788" s="26" t="s">
        <v>7</v>
      </c>
    </row>
    <row r="13789" spans="1:8" x14ac:dyDescent="0.2">
      <c r="A13789" s="26" t="s">
        <v>800</v>
      </c>
      <c r="B13789" s="26">
        <v>13</v>
      </c>
      <c r="C13789" s="26" t="s">
        <v>19</v>
      </c>
      <c r="D13789" s="26">
        <v>55</v>
      </c>
      <c r="E13789" s="26">
        <v>44</v>
      </c>
      <c r="F13789" s="26" t="s">
        <v>111</v>
      </c>
      <c r="G13789" s="27">
        <v>33069</v>
      </c>
      <c r="H13789" s="26" t="s">
        <v>234</v>
      </c>
    </row>
    <row r="13790" spans="1:8" x14ac:dyDescent="0.2">
      <c r="A13790" s="26" t="s">
        <v>800</v>
      </c>
      <c r="B13790" s="26">
        <v>13</v>
      </c>
      <c r="C13790" s="26" t="s">
        <v>19</v>
      </c>
      <c r="D13790" s="26">
        <v>60</v>
      </c>
      <c r="E13790" s="26">
        <v>57</v>
      </c>
      <c r="F13790" s="26" t="s">
        <v>59</v>
      </c>
      <c r="G13790" s="27">
        <v>37591</v>
      </c>
      <c r="H13790" s="26" t="s">
        <v>21</v>
      </c>
    </row>
    <row r="13791" spans="1:8" x14ac:dyDescent="0.2">
      <c r="A13791" s="26" t="s">
        <v>800</v>
      </c>
      <c r="B13791" s="26">
        <v>13</v>
      </c>
      <c r="C13791" s="26" t="s">
        <v>19</v>
      </c>
      <c r="D13791" s="26">
        <v>65</v>
      </c>
      <c r="E13791" s="26">
        <v>33</v>
      </c>
      <c r="F13791" s="26" t="s">
        <v>65</v>
      </c>
      <c r="G13791" s="27">
        <v>33467</v>
      </c>
      <c r="H13791" s="26" t="s">
        <v>37</v>
      </c>
    </row>
    <row r="13792" spans="1:8" x14ac:dyDescent="0.2">
      <c r="A13792" s="26" t="s">
        <v>800</v>
      </c>
      <c r="B13792" s="26">
        <v>13</v>
      </c>
      <c r="C13792" s="26" t="s">
        <v>19</v>
      </c>
      <c r="D13792" s="26">
        <v>70</v>
      </c>
      <c r="E13792" s="26">
        <v>61</v>
      </c>
      <c r="F13792" s="26" t="s">
        <v>111</v>
      </c>
      <c r="G13792" s="27">
        <v>33467</v>
      </c>
      <c r="H13792" s="26" t="s">
        <v>37</v>
      </c>
    </row>
    <row r="13793" spans="1:8" x14ac:dyDescent="0.2">
      <c r="A13793" s="26" t="s">
        <v>800</v>
      </c>
      <c r="B13793" s="26">
        <v>13</v>
      </c>
      <c r="C13793" s="26" t="s">
        <v>19</v>
      </c>
      <c r="D13793" s="26">
        <v>75</v>
      </c>
      <c r="E13793" s="26">
        <v>46</v>
      </c>
      <c r="F13793" s="26" t="s">
        <v>96</v>
      </c>
      <c r="G13793" s="27">
        <v>36708</v>
      </c>
      <c r="H13793" s="26" t="s">
        <v>343</v>
      </c>
    </row>
    <row r="13794" spans="1:8" x14ac:dyDescent="0.2">
      <c r="A13794" s="26" t="s">
        <v>800</v>
      </c>
      <c r="B13794" s="26">
        <v>14</v>
      </c>
      <c r="C13794" s="26" t="s">
        <v>19</v>
      </c>
      <c r="D13794" s="26">
        <v>55</v>
      </c>
      <c r="E13794" s="26">
        <v>44</v>
      </c>
      <c r="F13794" s="26" t="s">
        <v>848</v>
      </c>
      <c r="G13794" s="27">
        <v>32684</v>
      </c>
      <c r="H13794" s="26" t="s">
        <v>2</v>
      </c>
    </row>
    <row r="13795" spans="1:8" x14ac:dyDescent="0.2">
      <c r="A13795" s="26" t="s">
        <v>800</v>
      </c>
      <c r="B13795" s="26">
        <v>14</v>
      </c>
      <c r="C13795" s="26" t="s">
        <v>19</v>
      </c>
      <c r="D13795" s="26">
        <v>65</v>
      </c>
      <c r="E13795" s="26">
        <v>80</v>
      </c>
      <c r="F13795" s="26" t="s">
        <v>59</v>
      </c>
      <c r="G13795" s="27">
        <v>37779</v>
      </c>
      <c r="H13795" s="26" t="s">
        <v>184</v>
      </c>
    </row>
    <row r="13796" spans="1:8" x14ac:dyDescent="0.2">
      <c r="A13796" s="26" t="s">
        <v>800</v>
      </c>
      <c r="B13796" s="26">
        <v>14</v>
      </c>
      <c r="C13796" s="26" t="s">
        <v>19</v>
      </c>
      <c r="D13796" s="26">
        <v>75</v>
      </c>
      <c r="E13796" s="26">
        <v>83</v>
      </c>
      <c r="F13796" s="26" t="s">
        <v>109</v>
      </c>
      <c r="G13796" s="27">
        <v>36771</v>
      </c>
      <c r="H13796" s="26" t="s">
        <v>481</v>
      </c>
    </row>
    <row r="13797" spans="1:8" x14ac:dyDescent="0.2">
      <c r="A13797" s="26" t="s">
        <v>800</v>
      </c>
      <c r="B13797" s="26">
        <v>14</v>
      </c>
      <c r="C13797" s="26" t="s">
        <v>19</v>
      </c>
      <c r="D13797" s="26">
        <v>80</v>
      </c>
      <c r="E13797" s="26">
        <v>88</v>
      </c>
      <c r="F13797" s="26" t="s">
        <v>62</v>
      </c>
      <c r="G13797" s="27">
        <v>34678</v>
      </c>
      <c r="H13797" s="26" t="s">
        <v>63</v>
      </c>
    </row>
    <row r="13798" spans="1:8" x14ac:dyDescent="0.2">
      <c r="A13798" s="26" t="s">
        <v>800</v>
      </c>
      <c r="B13798" s="26">
        <v>14</v>
      </c>
      <c r="C13798" s="26" t="s">
        <v>19</v>
      </c>
      <c r="D13798" s="26">
        <v>85</v>
      </c>
      <c r="E13798" s="26">
        <v>100</v>
      </c>
      <c r="F13798" s="26" t="s">
        <v>270</v>
      </c>
      <c r="G13798" s="27">
        <v>37073</v>
      </c>
      <c r="H13798" s="26" t="s">
        <v>431</v>
      </c>
    </row>
    <row r="13799" spans="1:8" x14ac:dyDescent="0.2">
      <c r="A13799" s="26" t="s">
        <v>800</v>
      </c>
      <c r="B13799" s="26">
        <v>14</v>
      </c>
      <c r="C13799" s="26" t="s">
        <v>19</v>
      </c>
      <c r="D13799" s="26">
        <v>90</v>
      </c>
      <c r="E13799" s="26">
        <v>88</v>
      </c>
      <c r="F13799" s="26" t="s">
        <v>847</v>
      </c>
      <c r="G13799" s="27">
        <v>33467</v>
      </c>
      <c r="H13799" s="26" t="s">
        <v>37</v>
      </c>
    </row>
    <row r="13800" spans="1:8" x14ac:dyDescent="0.2">
      <c r="A13800" s="26" t="s">
        <v>800</v>
      </c>
      <c r="B13800" s="26">
        <v>14</v>
      </c>
      <c r="C13800" s="26" t="s">
        <v>19</v>
      </c>
      <c r="D13800" s="26">
        <v>105</v>
      </c>
      <c r="E13800" s="26">
        <v>110</v>
      </c>
      <c r="F13800" s="26" t="s">
        <v>380</v>
      </c>
      <c r="G13800" s="27">
        <v>36106</v>
      </c>
      <c r="H13800" s="26" t="s">
        <v>97</v>
      </c>
    </row>
    <row r="13801" spans="1:8" x14ac:dyDescent="0.2">
      <c r="A13801" s="26" t="s">
        <v>800</v>
      </c>
      <c r="B13801" s="26">
        <v>14</v>
      </c>
      <c r="C13801" s="26" t="s">
        <v>19</v>
      </c>
      <c r="D13801" s="26">
        <v>110</v>
      </c>
      <c r="E13801" s="26">
        <v>65</v>
      </c>
      <c r="F13801" s="26" t="s">
        <v>263</v>
      </c>
      <c r="G13801" s="27">
        <v>38885</v>
      </c>
      <c r="H13801" s="26" t="s">
        <v>264</v>
      </c>
    </row>
    <row r="13802" spans="1:8" x14ac:dyDescent="0.2">
      <c r="A13802" s="26" t="s">
        <v>800</v>
      </c>
      <c r="B13802" s="26">
        <v>14</v>
      </c>
      <c r="C13802" s="26" t="s">
        <v>19</v>
      </c>
      <c r="D13802" s="26">
        <v>120</v>
      </c>
      <c r="E13802" s="26">
        <v>66</v>
      </c>
      <c r="F13802" s="26" t="s">
        <v>874</v>
      </c>
      <c r="G13802" s="27">
        <v>40089</v>
      </c>
      <c r="H13802" s="26" t="s">
        <v>873</v>
      </c>
    </row>
    <row r="13803" spans="1:8" x14ac:dyDescent="0.2">
      <c r="A13803" s="26" t="s">
        <v>800</v>
      </c>
      <c r="B13803" s="26">
        <v>16</v>
      </c>
      <c r="C13803" s="26" t="s">
        <v>19</v>
      </c>
      <c r="D13803" s="26">
        <v>65</v>
      </c>
      <c r="E13803" s="26">
        <v>75</v>
      </c>
      <c r="F13803" s="26" t="s">
        <v>432</v>
      </c>
      <c r="G13803" s="27">
        <v>37591</v>
      </c>
      <c r="H13803" s="26" t="s">
        <v>427</v>
      </c>
    </row>
    <row r="13804" spans="1:8" x14ac:dyDescent="0.2">
      <c r="A13804" s="26" t="s">
        <v>800</v>
      </c>
      <c r="B13804" s="26">
        <v>16</v>
      </c>
      <c r="C13804" s="26" t="s">
        <v>19</v>
      </c>
      <c r="D13804" s="26">
        <v>75</v>
      </c>
      <c r="E13804" s="26">
        <v>90</v>
      </c>
      <c r="F13804" s="26" t="s">
        <v>433</v>
      </c>
      <c r="G13804" s="27">
        <v>36603</v>
      </c>
      <c r="H13804" s="26" t="s">
        <v>434</v>
      </c>
    </row>
    <row r="13805" spans="1:8" x14ac:dyDescent="0.2">
      <c r="A13805" s="26" t="s">
        <v>800</v>
      </c>
      <c r="B13805" s="26">
        <v>16</v>
      </c>
      <c r="C13805" s="26" t="s">
        <v>19</v>
      </c>
      <c r="D13805" s="26">
        <v>80</v>
      </c>
      <c r="E13805" s="26">
        <v>85</v>
      </c>
      <c r="F13805" s="26" t="s">
        <v>435</v>
      </c>
      <c r="G13805" s="27">
        <v>36603</v>
      </c>
      <c r="H13805" s="26" t="s">
        <v>434</v>
      </c>
    </row>
    <row r="13806" spans="1:8" x14ac:dyDescent="0.2">
      <c r="A13806" s="26" t="s">
        <v>800</v>
      </c>
      <c r="B13806" s="26">
        <v>16</v>
      </c>
      <c r="C13806" s="26" t="s">
        <v>19</v>
      </c>
      <c r="D13806" s="26">
        <v>85</v>
      </c>
      <c r="E13806" s="26">
        <v>110</v>
      </c>
      <c r="F13806" s="26" t="s">
        <v>435</v>
      </c>
      <c r="G13806" s="27">
        <v>37073</v>
      </c>
      <c r="H13806" s="26" t="s">
        <v>431</v>
      </c>
    </row>
    <row r="13807" spans="1:8" x14ac:dyDescent="0.2">
      <c r="A13807" s="26" t="s">
        <v>800</v>
      </c>
      <c r="B13807" s="26">
        <v>16</v>
      </c>
      <c r="C13807" s="26" t="s">
        <v>19</v>
      </c>
      <c r="D13807" s="26">
        <v>90</v>
      </c>
      <c r="E13807" s="26">
        <v>85</v>
      </c>
      <c r="F13807" s="26" t="s">
        <v>192</v>
      </c>
      <c r="G13807" s="27">
        <v>37779</v>
      </c>
      <c r="H13807" s="26" t="s">
        <v>184</v>
      </c>
    </row>
    <row r="13808" spans="1:8" x14ac:dyDescent="0.2">
      <c r="A13808" s="26" t="s">
        <v>800</v>
      </c>
      <c r="B13808" s="26">
        <v>16</v>
      </c>
      <c r="C13808" s="26" t="s">
        <v>19</v>
      </c>
      <c r="D13808" s="26">
        <v>100</v>
      </c>
      <c r="E13808" s="26">
        <v>115</v>
      </c>
      <c r="F13808" s="26" t="s">
        <v>436</v>
      </c>
      <c r="G13808" s="27">
        <v>36603</v>
      </c>
      <c r="H13808" s="26" t="s">
        <v>434</v>
      </c>
    </row>
    <row r="13809" spans="1:8" x14ac:dyDescent="0.2">
      <c r="A13809" s="26" t="s">
        <v>800</v>
      </c>
      <c r="B13809" s="26">
        <v>16</v>
      </c>
      <c r="C13809" s="26" t="s">
        <v>19</v>
      </c>
      <c r="D13809" s="26">
        <v>110</v>
      </c>
      <c r="E13809" s="26">
        <v>121</v>
      </c>
      <c r="F13809" s="26" t="s">
        <v>380</v>
      </c>
      <c r="G13809" s="27">
        <v>36589</v>
      </c>
      <c r="H13809" s="26" t="s">
        <v>3</v>
      </c>
    </row>
    <row r="13810" spans="1:8" x14ac:dyDescent="0.2">
      <c r="A13810" s="26" t="s">
        <v>800</v>
      </c>
      <c r="B13810" s="26">
        <v>16</v>
      </c>
      <c r="C13810" s="26" t="s">
        <v>19</v>
      </c>
      <c r="D13810" s="26">
        <v>120</v>
      </c>
      <c r="E13810" s="26">
        <v>127</v>
      </c>
      <c r="F13810" s="26" t="s">
        <v>380</v>
      </c>
      <c r="G13810" s="27">
        <v>36771</v>
      </c>
      <c r="H13810" s="26" t="s">
        <v>481</v>
      </c>
    </row>
    <row r="13811" spans="1:8" x14ac:dyDescent="0.2">
      <c r="A13811" s="26" t="s">
        <v>800</v>
      </c>
      <c r="B13811" s="26">
        <v>16</v>
      </c>
      <c r="C13811" s="26" t="s">
        <v>19</v>
      </c>
      <c r="D13811" s="26" t="s">
        <v>871</v>
      </c>
      <c r="E13811" s="26">
        <v>110</v>
      </c>
      <c r="F13811" s="26" t="s">
        <v>193</v>
      </c>
      <c r="G13811" s="27">
        <v>37779</v>
      </c>
      <c r="H13811" s="26" t="s">
        <v>184</v>
      </c>
    </row>
    <row r="13812" spans="1:8" x14ac:dyDescent="0.2">
      <c r="A13812" s="26" t="s">
        <v>800</v>
      </c>
      <c r="B13812" s="26">
        <v>18</v>
      </c>
      <c r="C13812" s="26" t="s">
        <v>19</v>
      </c>
      <c r="D13812" s="26">
        <v>60</v>
      </c>
      <c r="E13812" s="26">
        <v>77</v>
      </c>
      <c r="F13812" s="26" t="s">
        <v>846</v>
      </c>
      <c r="G13812" s="27">
        <v>36387</v>
      </c>
      <c r="H13812" s="26" t="s">
        <v>327</v>
      </c>
    </row>
    <row r="13813" spans="1:8" x14ac:dyDescent="0.2">
      <c r="A13813" s="26" t="s">
        <v>800</v>
      </c>
      <c r="B13813" s="26">
        <v>18</v>
      </c>
      <c r="C13813" s="26" t="s">
        <v>19</v>
      </c>
      <c r="D13813" s="26">
        <v>80</v>
      </c>
      <c r="E13813" s="26">
        <v>100</v>
      </c>
      <c r="F13813" s="26" t="s">
        <v>42</v>
      </c>
      <c r="G13813" s="27">
        <v>36869</v>
      </c>
      <c r="H13813" s="26" t="s">
        <v>360</v>
      </c>
    </row>
    <row r="13814" spans="1:8" x14ac:dyDescent="0.2">
      <c r="A13814" s="26" t="s">
        <v>800</v>
      </c>
      <c r="B13814" s="26">
        <v>18</v>
      </c>
      <c r="C13814" s="26" t="s">
        <v>19</v>
      </c>
      <c r="D13814" s="26">
        <v>95</v>
      </c>
      <c r="E13814" s="26">
        <v>77</v>
      </c>
      <c r="F13814" s="26" t="s">
        <v>1563</v>
      </c>
      <c r="G13814" s="27">
        <v>44471</v>
      </c>
      <c r="H13814" s="26" t="s">
        <v>1589</v>
      </c>
    </row>
    <row r="13815" spans="1:8" x14ac:dyDescent="0.2">
      <c r="A13815" s="26" t="s">
        <v>800</v>
      </c>
      <c r="B13815" s="26">
        <v>18</v>
      </c>
      <c r="C13815" s="26" t="s">
        <v>19</v>
      </c>
      <c r="D13815" s="26">
        <v>100</v>
      </c>
      <c r="E13815" s="26">
        <v>110</v>
      </c>
      <c r="F13815" s="26" t="s">
        <v>330</v>
      </c>
      <c r="G13815" s="27">
        <v>36387</v>
      </c>
      <c r="H13815" s="26" t="s">
        <v>327</v>
      </c>
    </row>
    <row r="13816" spans="1:8" x14ac:dyDescent="0.2">
      <c r="A13816" s="26" t="s">
        <v>800</v>
      </c>
      <c r="B13816" s="26">
        <v>18</v>
      </c>
      <c r="C13816" s="26" t="s">
        <v>19</v>
      </c>
      <c r="D13816" s="26">
        <v>105</v>
      </c>
      <c r="E13816" s="26">
        <v>110</v>
      </c>
      <c r="F13816" s="26" t="s">
        <v>436</v>
      </c>
      <c r="G13816" s="27">
        <v>37073</v>
      </c>
      <c r="H13816" s="26" t="s">
        <v>431</v>
      </c>
    </row>
    <row r="13817" spans="1:8" x14ac:dyDescent="0.2">
      <c r="A13817" s="26" t="s">
        <v>800</v>
      </c>
      <c r="B13817" s="26">
        <v>18</v>
      </c>
      <c r="C13817" s="26" t="s">
        <v>19</v>
      </c>
      <c r="D13817" s="26">
        <v>110</v>
      </c>
      <c r="E13817" s="26">
        <v>135</v>
      </c>
      <c r="F13817" s="26" t="s">
        <v>69</v>
      </c>
      <c r="G13817" s="27">
        <v>38885</v>
      </c>
      <c r="H13817" s="26" t="s">
        <v>264</v>
      </c>
    </row>
    <row r="13818" spans="1:8" x14ac:dyDescent="0.2">
      <c r="A13818" s="26" t="s">
        <v>800</v>
      </c>
      <c r="B13818" s="26">
        <v>18</v>
      </c>
      <c r="C13818" s="26" t="s">
        <v>19</v>
      </c>
      <c r="D13818" s="26">
        <v>120</v>
      </c>
      <c r="E13818" s="26">
        <v>137</v>
      </c>
      <c r="F13818" s="26" t="s">
        <v>380</v>
      </c>
      <c r="G13818" s="27">
        <v>37198</v>
      </c>
      <c r="H13818" s="26" t="s">
        <v>11</v>
      </c>
    </row>
    <row r="13819" spans="1:8" x14ac:dyDescent="0.2">
      <c r="A13819" s="26" t="s">
        <v>800</v>
      </c>
      <c r="B13819" s="26">
        <v>40</v>
      </c>
      <c r="C13819" s="26" t="s">
        <v>19</v>
      </c>
      <c r="D13819" s="26">
        <v>60</v>
      </c>
      <c r="E13819" s="26">
        <v>88</v>
      </c>
      <c r="F13819" s="26" t="s">
        <v>85</v>
      </c>
      <c r="G13819" s="27">
        <v>33069</v>
      </c>
      <c r="H13819" s="26" t="s">
        <v>234</v>
      </c>
    </row>
    <row r="13820" spans="1:8" x14ac:dyDescent="0.2">
      <c r="A13820" s="26" t="s">
        <v>800</v>
      </c>
      <c r="B13820" s="26">
        <v>40</v>
      </c>
      <c r="C13820" s="26" t="s">
        <v>19</v>
      </c>
      <c r="D13820" s="26">
        <v>65</v>
      </c>
      <c r="E13820" s="26">
        <v>121</v>
      </c>
      <c r="F13820" s="26" t="s">
        <v>285</v>
      </c>
      <c r="G13820" s="27">
        <v>33068</v>
      </c>
      <c r="H13820" s="26" t="s">
        <v>234</v>
      </c>
    </row>
    <row r="13821" spans="1:8" x14ac:dyDescent="0.2">
      <c r="A13821" s="26" t="s">
        <v>800</v>
      </c>
      <c r="B13821" s="26">
        <v>40</v>
      </c>
      <c r="C13821" s="26" t="s">
        <v>19</v>
      </c>
      <c r="D13821" s="26">
        <v>70</v>
      </c>
      <c r="E13821" s="26">
        <v>116</v>
      </c>
      <c r="F13821" s="26" t="s">
        <v>77</v>
      </c>
      <c r="G13821" s="27">
        <v>34748</v>
      </c>
      <c r="H13821" s="26" t="s">
        <v>337</v>
      </c>
    </row>
    <row r="13822" spans="1:8" x14ac:dyDescent="0.2">
      <c r="A13822" s="26" t="s">
        <v>800</v>
      </c>
      <c r="B13822" s="26">
        <v>40</v>
      </c>
      <c r="C13822" s="26" t="s">
        <v>19</v>
      </c>
      <c r="D13822" s="26">
        <v>75</v>
      </c>
      <c r="E13822" s="26">
        <v>99</v>
      </c>
      <c r="F13822" s="26" t="s">
        <v>418</v>
      </c>
      <c r="G13822" s="27">
        <v>32088</v>
      </c>
      <c r="H13822" s="26" t="s">
        <v>388</v>
      </c>
    </row>
    <row r="13823" spans="1:8" x14ac:dyDescent="0.2">
      <c r="A13823" s="26" t="s">
        <v>800</v>
      </c>
      <c r="B13823" s="26">
        <v>40</v>
      </c>
      <c r="C13823" s="26" t="s">
        <v>19</v>
      </c>
      <c r="D13823" s="26">
        <v>80</v>
      </c>
      <c r="E13823" s="26">
        <v>121</v>
      </c>
      <c r="F13823" s="26" t="s">
        <v>24</v>
      </c>
      <c r="G13823" s="27">
        <v>40089</v>
      </c>
      <c r="H13823" s="26" t="s">
        <v>873</v>
      </c>
    </row>
    <row r="13824" spans="1:8" x14ac:dyDescent="0.2">
      <c r="A13824" s="26" t="s">
        <v>800</v>
      </c>
      <c r="B13824" s="26">
        <v>40</v>
      </c>
      <c r="C13824" s="26" t="s">
        <v>19</v>
      </c>
      <c r="D13824" s="26">
        <v>85</v>
      </c>
      <c r="E13824" s="26">
        <v>85</v>
      </c>
      <c r="F13824" s="26" t="s">
        <v>355</v>
      </c>
      <c r="G13824" s="27">
        <v>37065</v>
      </c>
      <c r="H13824" s="26" t="s">
        <v>7</v>
      </c>
    </row>
    <row r="13825" spans="1:8" x14ac:dyDescent="0.2">
      <c r="A13825" s="26" t="s">
        <v>800</v>
      </c>
      <c r="B13825" s="26">
        <v>40</v>
      </c>
      <c r="C13825" s="26" t="s">
        <v>19</v>
      </c>
      <c r="D13825" s="26">
        <v>90</v>
      </c>
      <c r="E13825" s="26">
        <v>120</v>
      </c>
      <c r="F13825" s="26" t="s">
        <v>1435</v>
      </c>
      <c r="G13825" s="27">
        <v>43343</v>
      </c>
      <c r="H13825" s="26" t="s">
        <v>1434</v>
      </c>
    </row>
    <row r="13826" spans="1:8" x14ac:dyDescent="0.2">
      <c r="A13826" s="26" t="s">
        <v>800</v>
      </c>
      <c r="B13826" s="26">
        <v>40</v>
      </c>
      <c r="C13826" s="26" t="s">
        <v>19</v>
      </c>
      <c r="D13826" s="26">
        <v>95</v>
      </c>
      <c r="E13826" s="26">
        <v>121</v>
      </c>
      <c r="F13826" s="26" t="s">
        <v>386</v>
      </c>
      <c r="G13826" s="27">
        <v>33467</v>
      </c>
      <c r="H13826" s="26" t="s">
        <v>37</v>
      </c>
    </row>
    <row r="13827" spans="1:8" x14ac:dyDescent="0.2">
      <c r="A13827" s="26" t="s">
        <v>800</v>
      </c>
      <c r="B13827" s="26">
        <v>40</v>
      </c>
      <c r="C13827" s="26" t="s">
        <v>19</v>
      </c>
      <c r="D13827" s="26">
        <v>100</v>
      </c>
      <c r="E13827" s="26">
        <v>110</v>
      </c>
      <c r="F13827" s="26" t="s">
        <v>849</v>
      </c>
      <c r="G13827" s="27">
        <v>32684</v>
      </c>
      <c r="H13827" s="26" t="s">
        <v>2</v>
      </c>
    </row>
    <row r="13828" spans="1:8" x14ac:dyDescent="0.2">
      <c r="A13828" s="26" t="s">
        <v>800</v>
      </c>
      <c r="B13828" s="26">
        <v>40</v>
      </c>
      <c r="C13828" s="26" t="s">
        <v>19</v>
      </c>
      <c r="D13828" s="26">
        <v>105</v>
      </c>
      <c r="E13828" s="26">
        <v>138</v>
      </c>
      <c r="F13828" s="26" t="s">
        <v>84</v>
      </c>
      <c r="G13828" s="27">
        <v>34489</v>
      </c>
      <c r="H13828" s="26" t="s">
        <v>455</v>
      </c>
    </row>
    <row r="13829" spans="1:8" x14ac:dyDescent="0.2">
      <c r="A13829" s="26" t="s">
        <v>800</v>
      </c>
      <c r="B13829" s="26">
        <v>40</v>
      </c>
      <c r="C13829" s="26" t="s">
        <v>19</v>
      </c>
      <c r="D13829" s="26">
        <v>110</v>
      </c>
      <c r="E13829" s="26">
        <v>150</v>
      </c>
      <c r="F13829" s="26" t="s">
        <v>75</v>
      </c>
      <c r="G13829" s="27">
        <v>39488</v>
      </c>
      <c r="H13829" s="26" t="s">
        <v>712</v>
      </c>
    </row>
    <row r="13830" spans="1:8" x14ac:dyDescent="0.2">
      <c r="A13830" s="26" t="s">
        <v>800</v>
      </c>
      <c r="B13830" s="26">
        <v>40</v>
      </c>
      <c r="C13830" s="26" t="s">
        <v>19</v>
      </c>
      <c r="D13830" s="26">
        <v>115</v>
      </c>
      <c r="E13830" s="26">
        <v>156</v>
      </c>
      <c r="F13830" s="26" t="s">
        <v>200</v>
      </c>
      <c r="G13830" s="27">
        <v>41811</v>
      </c>
      <c r="H13830" s="26" t="s">
        <v>1226</v>
      </c>
    </row>
    <row r="13831" spans="1:8" x14ac:dyDescent="0.2">
      <c r="A13831" s="26" t="s">
        <v>800</v>
      </c>
      <c r="B13831" s="26">
        <v>40</v>
      </c>
      <c r="C13831" s="26" t="s">
        <v>19</v>
      </c>
      <c r="D13831" s="26">
        <v>120</v>
      </c>
      <c r="E13831" s="26">
        <v>160</v>
      </c>
      <c r="F13831" s="26" t="s">
        <v>382</v>
      </c>
      <c r="G13831" s="27">
        <v>40451</v>
      </c>
      <c r="H13831" s="26" t="s">
        <v>932</v>
      </c>
    </row>
    <row r="13832" spans="1:8" x14ac:dyDescent="0.2">
      <c r="A13832" s="26" t="s">
        <v>800</v>
      </c>
      <c r="B13832" s="26">
        <v>40</v>
      </c>
      <c r="C13832" s="26" t="s">
        <v>19</v>
      </c>
      <c r="D13832" s="26">
        <v>125</v>
      </c>
      <c r="E13832" s="26">
        <v>138</v>
      </c>
      <c r="F13832" s="26" t="s">
        <v>76</v>
      </c>
      <c r="G13832" s="27">
        <v>34615</v>
      </c>
      <c r="H13832" s="26" t="s">
        <v>349</v>
      </c>
    </row>
    <row r="13833" spans="1:8" x14ac:dyDescent="0.2">
      <c r="A13833" s="26" t="s">
        <v>800</v>
      </c>
      <c r="B13833" s="26">
        <v>40</v>
      </c>
      <c r="C13833" s="26" t="s">
        <v>19</v>
      </c>
      <c r="D13833" s="26" t="s">
        <v>871</v>
      </c>
      <c r="E13833" s="26">
        <v>165</v>
      </c>
      <c r="F13833" s="26" t="s">
        <v>419</v>
      </c>
      <c r="G13833" s="27">
        <v>32088</v>
      </c>
      <c r="H13833" s="26" t="s">
        <v>388</v>
      </c>
    </row>
    <row r="13834" spans="1:8" x14ac:dyDescent="0.2">
      <c r="A13834" s="26" t="s">
        <v>800</v>
      </c>
      <c r="B13834" s="26">
        <v>45</v>
      </c>
      <c r="C13834" s="26" t="s">
        <v>19</v>
      </c>
      <c r="D13834" s="26">
        <v>60</v>
      </c>
      <c r="E13834" s="26">
        <v>88</v>
      </c>
      <c r="F13834" s="26" t="s">
        <v>85</v>
      </c>
      <c r="G13834" s="27">
        <v>33467</v>
      </c>
      <c r="H13834" s="26" t="s">
        <v>37</v>
      </c>
    </row>
    <row r="13835" spans="1:8" x14ac:dyDescent="0.2">
      <c r="A13835" s="26" t="s">
        <v>800</v>
      </c>
      <c r="B13835" s="26">
        <v>45</v>
      </c>
      <c r="C13835" s="26" t="s">
        <v>19</v>
      </c>
      <c r="D13835" s="26">
        <v>65</v>
      </c>
      <c r="E13835" s="26">
        <v>105</v>
      </c>
      <c r="F13835" s="26" t="s">
        <v>285</v>
      </c>
      <c r="G13835" s="27">
        <v>35385</v>
      </c>
      <c r="H13835" s="26" t="s">
        <v>243</v>
      </c>
    </row>
    <row r="13836" spans="1:8" x14ac:dyDescent="0.2">
      <c r="A13836" s="26" t="s">
        <v>800</v>
      </c>
      <c r="B13836" s="26">
        <v>45</v>
      </c>
      <c r="C13836" s="26" t="s">
        <v>19</v>
      </c>
      <c r="D13836" s="26">
        <v>70</v>
      </c>
      <c r="E13836" s="26">
        <v>94</v>
      </c>
      <c r="F13836" s="26" t="s">
        <v>289</v>
      </c>
      <c r="G13836" s="27">
        <v>32684</v>
      </c>
      <c r="H13836" s="26" t="s">
        <v>2</v>
      </c>
    </row>
    <row r="13837" spans="1:8" x14ac:dyDescent="0.2">
      <c r="A13837" s="26" t="s">
        <v>800</v>
      </c>
      <c r="B13837" s="26">
        <v>45</v>
      </c>
      <c r="C13837" s="26" t="s">
        <v>19</v>
      </c>
      <c r="D13837" s="26">
        <v>75</v>
      </c>
      <c r="E13837" s="26">
        <v>99</v>
      </c>
      <c r="F13837" s="26" t="s">
        <v>122</v>
      </c>
      <c r="G13837" s="27">
        <v>33467</v>
      </c>
      <c r="H13837" s="26" t="s">
        <v>37</v>
      </c>
    </row>
    <row r="13838" spans="1:8" x14ac:dyDescent="0.2">
      <c r="A13838" s="26" t="s">
        <v>800</v>
      </c>
      <c r="B13838" s="26">
        <v>45</v>
      </c>
      <c r="C13838" s="26" t="s">
        <v>19</v>
      </c>
      <c r="D13838" s="26">
        <v>80</v>
      </c>
      <c r="E13838" s="26">
        <v>95</v>
      </c>
      <c r="F13838" s="26" t="s">
        <v>79</v>
      </c>
      <c r="G13838" s="27">
        <v>37779</v>
      </c>
      <c r="H13838" s="26" t="s">
        <v>184</v>
      </c>
    </row>
    <row r="13839" spans="1:8" x14ac:dyDescent="0.2">
      <c r="A13839" s="26" t="s">
        <v>800</v>
      </c>
      <c r="B13839" s="26">
        <v>45</v>
      </c>
      <c r="C13839" s="26" t="s">
        <v>19</v>
      </c>
      <c r="D13839" s="26">
        <v>85</v>
      </c>
      <c r="E13839" s="26">
        <v>110</v>
      </c>
      <c r="F13839" s="26" t="s">
        <v>164</v>
      </c>
      <c r="G13839" s="27">
        <v>33025</v>
      </c>
      <c r="H13839" s="26" t="s">
        <v>664</v>
      </c>
    </row>
    <row r="13840" spans="1:8" x14ac:dyDescent="0.2">
      <c r="A13840" s="26" t="s">
        <v>800</v>
      </c>
      <c r="B13840" s="26">
        <v>45</v>
      </c>
      <c r="C13840" s="26" t="s">
        <v>19</v>
      </c>
      <c r="D13840" s="26">
        <v>90</v>
      </c>
      <c r="E13840" s="26">
        <v>105</v>
      </c>
      <c r="F13840" s="26" t="s">
        <v>72</v>
      </c>
      <c r="G13840" s="27">
        <v>37779</v>
      </c>
      <c r="H13840" s="26" t="s">
        <v>184</v>
      </c>
    </row>
    <row r="13841" spans="1:8" x14ac:dyDescent="0.2">
      <c r="A13841" s="26" t="s">
        <v>800</v>
      </c>
      <c r="B13841" s="26">
        <v>45</v>
      </c>
      <c r="C13841" s="26" t="s">
        <v>19</v>
      </c>
      <c r="D13841" s="26">
        <v>95</v>
      </c>
      <c r="E13841" s="26">
        <v>121</v>
      </c>
      <c r="F13841" s="26" t="s">
        <v>31</v>
      </c>
      <c r="G13841" s="27">
        <v>36708</v>
      </c>
      <c r="H13841" s="26" t="s">
        <v>343</v>
      </c>
    </row>
    <row r="13842" spans="1:8" x14ac:dyDescent="0.2">
      <c r="A13842" s="26" t="s">
        <v>800</v>
      </c>
      <c r="B13842" s="26">
        <v>45</v>
      </c>
      <c r="C13842" s="26" t="s">
        <v>19</v>
      </c>
      <c r="D13842" s="26">
        <v>100</v>
      </c>
      <c r="E13842" s="26">
        <v>121</v>
      </c>
      <c r="F13842" s="26" t="s">
        <v>88</v>
      </c>
      <c r="G13842" s="27">
        <v>33069</v>
      </c>
      <c r="H13842" s="26" t="s">
        <v>234</v>
      </c>
    </row>
    <row r="13843" spans="1:8" x14ac:dyDescent="0.2">
      <c r="A13843" s="26" t="s">
        <v>800</v>
      </c>
      <c r="B13843" s="26">
        <v>45</v>
      </c>
      <c r="C13843" s="26" t="s">
        <v>19</v>
      </c>
      <c r="D13843" s="26">
        <v>105</v>
      </c>
      <c r="E13843" s="26">
        <v>143</v>
      </c>
      <c r="F13843" s="26" t="s">
        <v>75</v>
      </c>
      <c r="G13843" s="27">
        <v>41455</v>
      </c>
      <c r="H13843" s="26" t="s">
        <v>1182</v>
      </c>
    </row>
    <row r="13844" spans="1:8" x14ac:dyDescent="0.2">
      <c r="A13844" s="26" t="s">
        <v>800</v>
      </c>
      <c r="B13844" s="26">
        <v>45</v>
      </c>
      <c r="C13844" s="26" t="s">
        <v>19</v>
      </c>
      <c r="D13844" s="26">
        <v>110</v>
      </c>
      <c r="E13844" s="26">
        <v>150</v>
      </c>
      <c r="F13844" s="26" t="s">
        <v>382</v>
      </c>
      <c r="G13844" s="27">
        <v>41364</v>
      </c>
      <c r="H13844" s="26" t="s">
        <v>1177</v>
      </c>
    </row>
    <row r="13845" spans="1:8" x14ac:dyDescent="0.2">
      <c r="A13845" s="26" t="s">
        <v>800</v>
      </c>
      <c r="B13845" s="26">
        <v>45</v>
      </c>
      <c r="C13845" s="26" t="s">
        <v>19</v>
      </c>
      <c r="D13845" s="26">
        <v>115</v>
      </c>
      <c r="E13845" s="26">
        <v>172</v>
      </c>
      <c r="F13845" s="26" t="s">
        <v>382</v>
      </c>
      <c r="G13845" s="27">
        <v>40922</v>
      </c>
      <c r="H13845" s="26" t="s">
        <v>1008</v>
      </c>
    </row>
    <row r="13846" spans="1:8" x14ac:dyDescent="0.2">
      <c r="A13846" s="26" t="s">
        <v>800</v>
      </c>
      <c r="B13846" s="26">
        <v>45</v>
      </c>
      <c r="C13846" s="26" t="s">
        <v>19</v>
      </c>
      <c r="D13846" s="26">
        <v>120</v>
      </c>
      <c r="E13846" s="26">
        <v>120</v>
      </c>
      <c r="F13846" s="26" t="s">
        <v>156</v>
      </c>
      <c r="G13846" s="27">
        <v>44439</v>
      </c>
      <c r="H13846" s="26" t="s">
        <v>1582</v>
      </c>
    </row>
    <row r="13847" spans="1:8" x14ac:dyDescent="0.2">
      <c r="A13847" s="26" t="s">
        <v>800</v>
      </c>
      <c r="B13847" s="26">
        <v>45</v>
      </c>
      <c r="C13847" s="26" t="s">
        <v>19</v>
      </c>
      <c r="D13847" s="26">
        <v>125</v>
      </c>
      <c r="E13847" s="26">
        <v>132</v>
      </c>
      <c r="F13847" s="26" t="s">
        <v>76</v>
      </c>
      <c r="G13847" s="27">
        <v>36771</v>
      </c>
      <c r="H13847" s="26" t="s">
        <v>481</v>
      </c>
    </row>
    <row r="13848" spans="1:8" x14ac:dyDescent="0.2">
      <c r="A13848" s="26" t="s">
        <v>800</v>
      </c>
      <c r="B13848" s="26">
        <v>45</v>
      </c>
      <c r="C13848" s="26" t="s">
        <v>19</v>
      </c>
      <c r="D13848" s="26" t="s">
        <v>871</v>
      </c>
      <c r="E13848" s="26">
        <v>115</v>
      </c>
      <c r="F13848" s="26" t="s">
        <v>887</v>
      </c>
      <c r="G13848" s="27">
        <v>40755</v>
      </c>
      <c r="H13848" s="26" t="s">
        <v>970</v>
      </c>
    </row>
    <row r="13849" spans="1:8" x14ac:dyDescent="0.2">
      <c r="A13849" s="26" t="s">
        <v>800</v>
      </c>
      <c r="B13849" s="26">
        <v>50</v>
      </c>
      <c r="C13849" s="26" t="s">
        <v>19</v>
      </c>
      <c r="D13849" s="26">
        <v>65</v>
      </c>
      <c r="E13849" s="26">
        <v>99</v>
      </c>
      <c r="F13849" s="26" t="s">
        <v>285</v>
      </c>
      <c r="G13849" s="27">
        <v>36708</v>
      </c>
      <c r="H13849" s="26" t="s">
        <v>343</v>
      </c>
    </row>
    <row r="13850" spans="1:8" x14ac:dyDescent="0.2">
      <c r="A13850" s="26" t="s">
        <v>800</v>
      </c>
      <c r="B13850" s="26">
        <v>50</v>
      </c>
      <c r="C13850" s="26" t="s">
        <v>19</v>
      </c>
      <c r="D13850" s="26">
        <v>75</v>
      </c>
      <c r="E13850" s="26">
        <v>99</v>
      </c>
      <c r="F13850" s="26" t="s">
        <v>85</v>
      </c>
      <c r="G13850" s="27">
        <v>36771</v>
      </c>
      <c r="H13850" s="26" t="s">
        <v>481</v>
      </c>
    </row>
    <row r="13851" spans="1:8" x14ac:dyDescent="0.2">
      <c r="A13851" s="26" t="s">
        <v>800</v>
      </c>
      <c r="B13851" s="26">
        <v>50</v>
      </c>
      <c r="C13851" s="26" t="s">
        <v>19</v>
      </c>
      <c r="D13851" s="26">
        <v>80</v>
      </c>
      <c r="E13851" s="26">
        <v>110</v>
      </c>
      <c r="F13851" s="26" t="s">
        <v>122</v>
      </c>
      <c r="G13851" s="27">
        <v>34489</v>
      </c>
      <c r="H13851" s="26" t="s">
        <v>455</v>
      </c>
    </row>
    <row r="13852" spans="1:8" x14ac:dyDescent="0.2">
      <c r="A13852" s="26" t="s">
        <v>800</v>
      </c>
      <c r="B13852" s="26">
        <v>50</v>
      </c>
      <c r="C13852" s="26" t="s">
        <v>19</v>
      </c>
      <c r="D13852" s="26">
        <v>85</v>
      </c>
      <c r="E13852" s="26">
        <v>110</v>
      </c>
      <c r="F13852" s="26" t="s">
        <v>122</v>
      </c>
      <c r="G13852" s="27">
        <v>34465</v>
      </c>
      <c r="H13852" s="26" t="s">
        <v>370</v>
      </c>
    </row>
    <row r="13853" spans="1:8" x14ac:dyDescent="0.2">
      <c r="A13853" s="26" t="s">
        <v>800</v>
      </c>
      <c r="B13853" s="26">
        <v>50</v>
      </c>
      <c r="C13853" s="26" t="s">
        <v>19</v>
      </c>
      <c r="D13853" s="26">
        <v>90</v>
      </c>
      <c r="E13853" s="26">
        <v>121</v>
      </c>
      <c r="F13853" s="26" t="s">
        <v>291</v>
      </c>
      <c r="G13853" s="27">
        <v>33069</v>
      </c>
      <c r="H13853" s="26" t="s">
        <v>234</v>
      </c>
    </row>
    <row r="13854" spans="1:8" x14ac:dyDescent="0.2">
      <c r="A13854" s="26" t="s">
        <v>800</v>
      </c>
      <c r="B13854" s="26">
        <v>50</v>
      </c>
      <c r="C13854" s="26" t="s">
        <v>19</v>
      </c>
      <c r="D13854" s="26">
        <v>95</v>
      </c>
      <c r="E13854" s="26">
        <v>121</v>
      </c>
      <c r="F13854" s="26" t="s">
        <v>83</v>
      </c>
      <c r="G13854" s="27">
        <v>33467</v>
      </c>
      <c r="H13854" s="26" t="s">
        <v>37</v>
      </c>
    </row>
    <row r="13855" spans="1:8" x14ac:dyDescent="0.2">
      <c r="A13855" s="26" t="s">
        <v>800</v>
      </c>
      <c r="B13855" s="26">
        <v>50</v>
      </c>
      <c r="C13855" s="26" t="s">
        <v>19</v>
      </c>
      <c r="D13855" s="26">
        <v>100</v>
      </c>
      <c r="E13855" s="26">
        <v>99</v>
      </c>
      <c r="F13855" s="26" t="s">
        <v>299</v>
      </c>
      <c r="G13855" s="27">
        <v>35721</v>
      </c>
      <c r="H13855" s="26" t="s">
        <v>390</v>
      </c>
    </row>
    <row r="13856" spans="1:8" x14ac:dyDescent="0.2">
      <c r="A13856" s="26" t="s">
        <v>800</v>
      </c>
      <c r="B13856" s="26">
        <v>50</v>
      </c>
      <c r="C13856" s="26" t="s">
        <v>19</v>
      </c>
      <c r="D13856" s="26">
        <v>105</v>
      </c>
      <c r="E13856" s="26">
        <v>122</v>
      </c>
      <c r="F13856" s="26" t="s">
        <v>75</v>
      </c>
      <c r="G13856" s="27">
        <v>43274</v>
      </c>
      <c r="H13856" s="26" t="s">
        <v>1436</v>
      </c>
    </row>
    <row r="13857" spans="1:8" x14ac:dyDescent="0.2">
      <c r="A13857" s="26" t="s">
        <v>800</v>
      </c>
      <c r="B13857" s="26">
        <v>50</v>
      </c>
      <c r="C13857" s="26" t="s">
        <v>19</v>
      </c>
      <c r="D13857" s="26">
        <v>110</v>
      </c>
      <c r="E13857" s="26">
        <v>127</v>
      </c>
      <c r="F13857" s="26" t="s">
        <v>88</v>
      </c>
      <c r="G13857" s="27">
        <v>34489</v>
      </c>
      <c r="H13857" s="26" t="s">
        <v>455</v>
      </c>
    </row>
    <row r="13858" spans="1:8" x14ac:dyDescent="0.2">
      <c r="A13858" s="26" t="s">
        <v>800</v>
      </c>
      <c r="B13858" s="26">
        <v>50</v>
      </c>
      <c r="C13858" s="26" t="s">
        <v>19</v>
      </c>
      <c r="D13858" s="26">
        <v>115</v>
      </c>
      <c r="E13858" s="26">
        <v>83</v>
      </c>
      <c r="F13858" s="26" t="s">
        <v>87</v>
      </c>
      <c r="G13858" s="27">
        <v>34489</v>
      </c>
      <c r="H13858" s="26" t="s">
        <v>455</v>
      </c>
    </row>
    <row r="13859" spans="1:8" x14ac:dyDescent="0.2">
      <c r="A13859" s="26" t="s">
        <v>800</v>
      </c>
      <c r="B13859" s="26">
        <v>50</v>
      </c>
      <c r="C13859" s="26" t="s">
        <v>19</v>
      </c>
      <c r="D13859" s="26" t="s">
        <v>871</v>
      </c>
      <c r="E13859" s="26">
        <v>121</v>
      </c>
      <c r="F13859" s="26" t="s">
        <v>1359</v>
      </c>
      <c r="G13859" s="27">
        <v>43343</v>
      </c>
      <c r="H13859" s="26" t="s">
        <v>1434</v>
      </c>
    </row>
    <row r="13860" spans="1:8" x14ac:dyDescent="0.2">
      <c r="A13860" s="26" t="s">
        <v>800</v>
      </c>
      <c r="B13860" s="26">
        <v>55</v>
      </c>
      <c r="C13860" s="26" t="s">
        <v>19</v>
      </c>
      <c r="D13860" s="26">
        <v>70</v>
      </c>
      <c r="E13860" s="26">
        <v>66</v>
      </c>
      <c r="F13860" s="26" t="s">
        <v>295</v>
      </c>
      <c r="G13860" s="27">
        <v>32823</v>
      </c>
      <c r="H13860" s="26" t="s">
        <v>226</v>
      </c>
    </row>
    <row r="13861" spans="1:8" x14ac:dyDescent="0.2">
      <c r="A13861" s="26" t="s">
        <v>800</v>
      </c>
      <c r="B13861" s="26">
        <v>55</v>
      </c>
      <c r="C13861" s="26" t="s">
        <v>19</v>
      </c>
      <c r="D13861" s="26">
        <v>75</v>
      </c>
      <c r="E13861" s="26">
        <v>66</v>
      </c>
      <c r="F13861" s="26" t="s">
        <v>295</v>
      </c>
      <c r="G13861" s="27">
        <v>33467</v>
      </c>
      <c r="H13861" s="26" t="s">
        <v>37</v>
      </c>
    </row>
    <row r="13862" spans="1:8" x14ac:dyDescent="0.2">
      <c r="A13862" s="26" t="s">
        <v>800</v>
      </c>
      <c r="B13862" s="26">
        <v>55</v>
      </c>
      <c r="C13862" s="26" t="s">
        <v>19</v>
      </c>
      <c r="D13862" s="26">
        <v>80</v>
      </c>
      <c r="E13862" s="26">
        <v>99</v>
      </c>
      <c r="F13862" s="26" t="s">
        <v>122</v>
      </c>
      <c r="G13862" s="27">
        <v>35721</v>
      </c>
      <c r="H13862" s="26" t="s">
        <v>390</v>
      </c>
    </row>
    <row r="13863" spans="1:8" x14ac:dyDescent="0.2">
      <c r="A13863" s="26" t="s">
        <v>800</v>
      </c>
      <c r="B13863" s="26">
        <v>55</v>
      </c>
      <c r="C13863" s="26" t="s">
        <v>19</v>
      </c>
      <c r="D13863" s="26">
        <v>85</v>
      </c>
      <c r="E13863" s="26">
        <v>105</v>
      </c>
      <c r="F13863" s="26" t="s">
        <v>122</v>
      </c>
      <c r="G13863" s="27">
        <v>36022</v>
      </c>
      <c r="H13863" s="26" t="s">
        <v>329</v>
      </c>
    </row>
    <row r="13864" spans="1:8" x14ac:dyDescent="0.2">
      <c r="A13864" s="26" t="s">
        <v>800</v>
      </c>
      <c r="B13864" s="26">
        <v>55</v>
      </c>
      <c r="C13864" s="26" t="s">
        <v>19</v>
      </c>
      <c r="D13864" s="26">
        <v>90</v>
      </c>
      <c r="E13864" s="26">
        <v>104</v>
      </c>
      <c r="F13864" s="26" t="s">
        <v>281</v>
      </c>
      <c r="G13864" s="27">
        <v>42175</v>
      </c>
      <c r="H13864" s="26" t="s">
        <v>1276</v>
      </c>
    </row>
    <row r="13865" spans="1:8" x14ac:dyDescent="0.2">
      <c r="A13865" s="26" t="s">
        <v>800</v>
      </c>
      <c r="B13865" s="26">
        <v>55</v>
      </c>
      <c r="C13865" s="26" t="s">
        <v>19</v>
      </c>
      <c r="D13865" s="26">
        <v>95</v>
      </c>
      <c r="E13865" s="26">
        <v>105</v>
      </c>
      <c r="F13865" s="26" t="s">
        <v>83</v>
      </c>
      <c r="G13865" s="27">
        <v>34489</v>
      </c>
      <c r="H13865" s="26" t="s">
        <v>455</v>
      </c>
    </row>
    <row r="13866" spans="1:8" x14ac:dyDescent="0.2">
      <c r="A13866" s="26" t="s">
        <v>800</v>
      </c>
      <c r="B13866" s="26">
        <v>55</v>
      </c>
      <c r="C13866" s="26" t="s">
        <v>19</v>
      </c>
      <c r="D13866" s="26">
        <v>105</v>
      </c>
      <c r="E13866" s="26">
        <v>90</v>
      </c>
      <c r="F13866" s="26" t="s">
        <v>75</v>
      </c>
      <c r="G13866" s="27">
        <v>44439</v>
      </c>
      <c r="H13866" s="26" t="s">
        <v>1582</v>
      </c>
    </row>
    <row r="13867" spans="1:8" x14ac:dyDescent="0.2">
      <c r="A13867" s="26" t="s">
        <v>800</v>
      </c>
      <c r="B13867" s="26">
        <v>55</v>
      </c>
      <c r="C13867" s="26" t="s">
        <v>19</v>
      </c>
      <c r="D13867" s="26">
        <v>110</v>
      </c>
      <c r="E13867" s="26">
        <v>95</v>
      </c>
      <c r="F13867" s="26" t="s">
        <v>81</v>
      </c>
      <c r="G13867" s="27">
        <v>39984</v>
      </c>
      <c r="H13867" s="26" t="s">
        <v>868</v>
      </c>
    </row>
    <row r="13868" spans="1:8" x14ac:dyDescent="0.2">
      <c r="A13868" s="26" t="s">
        <v>800</v>
      </c>
      <c r="B13868" s="26">
        <v>55</v>
      </c>
      <c r="C13868" s="26" t="s">
        <v>19</v>
      </c>
      <c r="D13868" s="26">
        <v>115</v>
      </c>
      <c r="E13868" s="26">
        <v>121</v>
      </c>
      <c r="F13868" s="26" t="s">
        <v>88</v>
      </c>
      <c r="G13868" s="27">
        <v>35721</v>
      </c>
      <c r="H13868" s="26" t="s">
        <v>390</v>
      </c>
    </row>
    <row r="13869" spans="1:8" x14ac:dyDescent="0.2">
      <c r="A13869" s="26" t="s">
        <v>800</v>
      </c>
      <c r="B13869" s="26">
        <v>55</v>
      </c>
      <c r="C13869" s="26" t="s">
        <v>19</v>
      </c>
      <c r="D13869" s="26">
        <v>120</v>
      </c>
      <c r="E13869" s="26">
        <v>85</v>
      </c>
      <c r="F13869" s="26" t="s">
        <v>87</v>
      </c>
      <c r="G13869" s="27">
        <v>37065</v>
      </c>
      <c r="H13869" s="26" t="s">
        <v>7</v>
      </c>
    </row>
    <row r="13870" spans="1:8" x14ac:dyDescent="0.2">
      <c r="A13870" s="26" t="s">
        <v>800</v>
      </c>
      <c r="B13870" s="26">
        <v>55</v>
      </c>
      <c r="C13870" s="26" t="s">
        <v>19</v>
      </c>
      <c r="D13870" s="26">
        <v>125</v>
      </c>
      <c r="E13870" s="26">
        <v>88</v>
      </c>
      <c r="F13870" s="26" t="s">
        <v>76</v>
      </c>
      <c r="G13870" s="27">
        <v>40451</v>
      </c>
      <c r="H13870" s="26" t="s">
        <v>932</v>
      </c>
    </row>
    <row r="13871" spans="1:8" x14ac:dyDescent="0.2">
      <c r="A13871" s="26" t="s">
        <v>800</v>
      </c>
      <c r="B13871" s="26">
        <v>55</v>
      </c>
      <c r="C13871" s="26" t="s">
        <v>19</v>
      </c>
      <c r="D13871" s="26" t="s">
        <v>871</v>
      </c>
      <c r="E13871" s="26">
        <v>55</v>
      </c>
      <c r="F13871" s="26" t="s">
        <v>980</v>
      </c>
      <c r="G13871" s="27">
        <v>44561</v>
      </c>
      <c r="H13871" s="26" t="s">
        <v>1596</v>
      </c>
    </row>
    <row r="13872" spans="1:8" x14ac:dyDescent="0.2">
      <c r="A13872" s="26" t="s">
        <v>800</v>
      </c>
      <c r="B13872" s="26">
        <v>60</v>
      </c>
      <c r="C13872" s="26" t="s">
        <v>19</v>
      </c>
      <c r="D13872" s="26">
        <v>75</v>
      </c>
      <c r="E13872" s="26">
        <v>88</v>
      </c>
      <c r="F13872" s="26" t="s">
        <v>26</v>
      </c>
      <c r="G13872" s="27">
        <v>33069</v>
      </c>
      <c r="H13872" s="26" t="s">
        <v>234</v>
      </c>
    </row>
    <row r="13873" spans="1:8" x14ac:dyDescent="0.2">
      <c r="A13873" s="26" t="s">
        <v>800</v>
      </c>
      <c r="B13873" s="26">
        <v>60</v>
      </c>
      <c r="C13873" s="26" t="s">
        <v>19</v>
      </c>
      <c r="D13873" s="26">
        <v>80</v>
      </c>
      <c r="E13873" s="26">
        <v>66</v>
      </c>
      <c r="F13873" s="26" t="s">
        <v>89</v>
      </c>
      <c r="G13873" s="27">
        <v>34489</v>
      </c>
      <c r="H13873" s="26" t="s">
        <v>455</v>
      </c>
    </row>
    <row r="13874" spans="1:8" x14ac:dyDescent="0.2">
      <c r="A13874" s="26" t="s">
        <v>800</v>
      </c>
      <c r="B13874" s="26">
        <v>60</v>
      </c>
      <c r="C13874" s="26" t="s">
        <v>19</v>
      </c>
      <c r="D13874" s="26">
        <v>85</v>
      </c>
      <c r="E13874" s="26">
        <v>72</v>
      </c>
      <c r="F13874" s="26" t="s">
        <v>675</v>
      </c>
      <c r="G13874" s="27">
        <v>32684</v>
      </c>
      <c r="H13874" s="26" t="s">
        <v>2</v>
      </c>
    </row>
    <row r="13875" spans="1:8" x14ac:dyDescent="0.2">
      <c r="A13875" s="26" t="s">
        <v>800</v>
      </c>
      <c r="B13875" s="26">
        <v>60</v>
      </c>
      <c r="C13875" s="26" t="s">
        <v>19</v>
      </c>
      <c r="D13875" s="26">
        <v>90</v>
      </c>
      <c r="E13875" s="26">
        <v>93</v>
      </c>
      <c r="F13875" s="26" t="s">
        <v>72</v>
      </c>
      <c r="G13875" s="27">
        <v>42175</v>
      </c>
      <c r="H13875" s="26" t="s">
        <v>1276</v>
      </c>
    </row>
    <row r="13876" spans="1:8" x14ac:dyDescent="0.2">
      <c r="A13876" s="26" t="s">
        <v>800</v>
      </c>
      <c r="B13876" s="26">
        <v>60</v>
      </c>
      <c r="C13876" s="26" t="s">
        <v>19</v>
      </c>
      <c r="D13876" s="26">
        <v>100</v>
      </c>
      <c r="E13876" s="26">
        <v>75</v>
      </c>
      <c r="F13876" s="26" t="s">
        <v>598</v>
      </c>
      <c r="G13876" s="27">
        <v>44561</v>
      </c>
      <c r="H13876" s="26" t="s">
        <v>1596</v>
      </c>
    </row>
    <row r="13877" spans="1:8" x14ac:dyDescent="0.2">
      <c r="A13877" s="26" t="s">
        <v>800</v>
      </c>
      <c r="B13877" s="26">
        <v>60</v>
      </c>
      <c r="C13877" s="26" t="s">
        <v>19</v>
      </c>
      <c r="D13877" s="26">
        <v>105</v>
      </c>
      <c r="E13877" s="26">
        <v>99</v>
      </c>
      <c r="F13877" s="26" t="s">
        <v>91</v>
      </c>
      <c r="G13877" s="27">
        <v>32382</v>
      </c>
      <c r="H13877" s="26" t="s">
        <v>358</v>
      </c>
    </row>
    <row r="13878" spans="1:8" x14ac:dyDescent="0.2">
      <c r="A13878" s="26" t="s">
        <v>800</v>
      </c>
      <c r="B13878" s="26">
        <v>60</v>
      </c>
      <c r="C13878" s="26" t="s">
        <v>19</v>
      </c>
      <c r="D13878" s="26">
        <v>110</v>
      </c>
      <c r="E13878" s="26">
        <v>88</v>
      </c>
      <c r="F13878" s="26" t="s">
        <v>91</v>
      </c>
      <c r="G13878" s="27">
        <v>32823</v>
      </c>
      <c r="H13878" s="26" t="s">
        <v>226</v>
      </c>
    </row>
    <row r="13879" spans="1:8" x14ac:dyDescent="0.2">
      <c r="A13879" s="26" t="s">
        <v>800</v>
      </c>
      <c r="B13879" s="26">
        <v>65</v>
      </c>
      <c r="C13879" s="26" t="s">
        <v>19</v>
      </c>
      <c r="D13879" s="26">
        <v>75</v>
      </c>
      <c r="E13879" s="26">
        <v>61</v>
      </c>
      <c r="F13879" s="26" t="s">
        <v>442</v>
      </c>
      <c r="G13879" s="27">
        <v>32684</v>
      </c>
      <c r="H13879" s="26" t="s">
        <v>2</v>
      </c>
    </row>
    <row r="13880" spans="1:8" x14ac:dyDescent="0.2">
      <c r="A13880" s="26" t="s">
        <v>800</v>
      </c>
      <c r="B13880" s="26">
        <v>65</v>
      </c>
      <c r="C13880" s="26" t="s">
        <v>19</v>
      </c>
      <c r="D13880" s="26">
        <v>80</v>
      </c>
      <c r="E13880" s="26">
        <v>77</v>
      </c>
      <c r="F13880" s="26" t="s">
        <v>26</v>
      </c>
      <c r="G13880" s="27">
        <v>34489</v>
      </c>
      <c r="H13880" s="26" t="s">
        <v>455</v>
      </c>
    </row>
    <row r="13881" spans="1:8" x14ac:dyDescent="0.2">
      <c r="A13881" s="26" t="s">
        <v>800</v>
      </c>
      <c r="B13881" s="26">
        <v>65</v>
      </c>
      <c r="C13881" s="26" t="s">
        <v>19</v>
      </c>
      <c r="D13881" s="26">
        <v>85</v>
      </c>
      <c r="E13881" s="26">
        <v>77</v>
      </c>
      <c r="F13881" s="26" t="s">
        <v>122</v>
      </c>
      <c r="G13881" s="27">
        <v>40453</v>
      </c>
      <c r="H13881" s="26" t="s">
        <v>929</v>
      </c>
    </row>
    <row r="13882" spans="1:8" x14ac:dyDescent="0.2">
      <c r="A13882" s="26" t="s">
        <v>800</v>
      </c>
      <c r="B13882" s="26">
        <v>65</v>
      </c>
      <c r="C13882" s="26" t="s">
        <v>19</v>
      </c>
      <c r="D13882" s="26">
        <v>90</v>
      </c>
      <c r="E13882" s="26">
        <v>88</v>
      </c>
      <c r="F13882" s="26" t="s">
        <v>304</v>
      </c>
      <c r="G13882" s="27">
        <v>35721</v>
      </c>
      <c r="H13882" s="26" t="s">
        <v>390</v>
      </c>
    </row>
    <row r="13883" spans="1:8" x14ac:dyDescent="0.2">
      <c r="A13883" s="26" t="s">
        <v>800</v>
      </c>
      <c r="B13883" s="26">
        <v>65</v>
      </c>
      <c r="C13883" s="26" t="s">
        <v>19</v>
      </c>
      <c r="D13883" s="26">
        <v>95</v>
      </c>
      <c r="E13883" s="26">
        <v>83</v>
      </c>
      <c r="F13883" s="26" t="s">
        <v>94</v>
      </c>
      <c r="G13883" s="27">
        <v>33859</v>
      </c>
      <c r="H13883" s="26" t="s">
        <v>369</v>
      </c>
    </row>
    <row r="13884" spans="1:8" x14ac:dyDescent="0.2">
      <c r="A13884" s="26" t="s">
        <v>800</v>
      </c>
      <c r="B13884" s="26">
        <v>65</v>
      </c>
      <c r="C13884" s="26" t="s">
        <v>19</v>
      </c>
      <c r="D13884" s="26">
        <v>100</v>
      </c>
      <c r="E13884" s="26">
        <v>88</v>
      </c>
      <c r="F13884" s="26" t="s">
        <v>91</v>
      </c>
      <c r="G13884" s="27">
        <v>34489</v>
      </c>
      <c r="H13884" s="26" t="s">
        <v>455</v>
      </c>
    </row>
    <row r="13885" spans="1:8" x14ac:dyDescent="0.2">
      <c r="A13885" s="26" t="s">
        <v>800</v>
      </c>
      <c r="B13885" s="26">
        <v>65</v>
      </c>
      <c r="C13885" s="26" t="s">
        <v>19</v>
      </c>
      <c r="D13885" s="26">
        <v>105</v>
      </c>
      <c r="E13885" s="26">
        <v>99</v>
      </c>
      <c r="F13885" s="26" t="s">
        <v>91</v>
      </c>
      <c r="G13885" s="27">
        <v>33467</v>
      </c>
      <c r="H13885" s="26" t="s">
        <v>37</v>
      </c>
    </row>
    <row r="13886" spans="1:8" x14ac:dyDescent="0.2">
      <c r="A13886" s="26" t="s">
        <v>800</v>
      </c>
      <c r="B13886" s="26">
        <v>65</v>
      </c>
      <c r="C13886" s="26" t="s">
        <v>19</v>
      </c>
      <c r="D13886" s="26">
        <v>110</v>
      </c>
      <c r="E13886" s="26">
        <v>88</v>
      </c>
      <c r="F13886" s="26" t="s">
        <v>91</v>
      </c>
      <c r="G13886" s="27">
        <v>33069</v>
      </c>
      <c r="H13886" s="26" t="s">
        <v>234</v>
      </c>
    </row>
    <row r="13887" spans="1:8" x14ac:dyDescent="0.2">
      <c r="A13887" s="26" t="s">
        <v>800</v>
      </c>
      <c r="B13887" s="26">
        <v>65</v>
      </c>
      <c r="C13887" s="26" t="s">
        <v>19</v>
      </c>
      <c r="D13887" s="26">
        <v>115</v>
      </c>
      <c r="E13887" s="26">
        <v>55</v>
      </c>
      <c r="F13887" s="26" t="s">
        <v>837</v>
      </c>
      <c r="G13887" s="27">
        <v>40587</v>
      </c>
      <c r="H13887" s="26" t="s">
        <v>945</v>
      </c>
    </row>
    <row r="13888" spans="1:8" x14ac:dyDescent="0.2">
      <c r="A13888" s="26" t="s">
        <v>800</v>
      </c>
      <c r="B13888" s="26">
        <v>65</v>
      </c>
      <c r="C13888" s="26" t="s">
        <v>19</v>
      </c>
      <c r="D13888" s="26">
        <v>125</v>
      </c>
      <c r="E13888" s="26">
        <v>70</v>
      </c>
      <c r="F13888" s="26" t="s">
        <v>174</v>
      </c>
      <c r="G13888" s="27">
        <v>40922</v>
      </c>
      <c r="H13888" s="26" t="s">
        <v>1008</v>
      </c>
    </row>
    <row r="13889" spans="1:8" x14ac:dyDescent="0.2">
      <c r="A13889" s="26" t="s">
        <v>800</v>
      </c>
      <c r="B13889" s="26">
        <v>65</v>
      </c>
      <c r="C13889" s="26" t="s">
        <v>19</v>
      </c>
      <c r="D13889" s="26" t="s">
        <v>871</v>
      </c>
      <c r="E13889" s="26">
        <v>66</v>
      </c>
      <c r="F13889" s="26" t="s">
        <v>313</v>
      </c>
      <c r="G13889" s="27">
        <v>32684</v>
      </c>
      <c r="H13889" s="26" t="s">
        <v>2</v>
      </c>
    </row>
    <row r="13890" spans="1:8" x14ac:dyDescent="0.2">
      <c r="A13890" s="26" t="s">
        <v>800</v>
      </c>
      <c r="B13890" s="26">
        <v>70</v>
      </c>
      <c r="C13890" s="26" t="s">
        <v>19</v>
      </c>
      <c r="D13890" s="26">
        <v>70</v>
      </c>
      <c r="E13890" s="26">
        <v>50</v>
      </c>
      <c r="F13890" s="26" t="s">
        <v>869</v>
      </c>
      <c r="G13890" s="27">
        <v>39984</v>
      </c>
      <c r="H13890" s="26" t="s">
        <v>868</v>
      </c>
    </row>
    <row r="13891" spans="1:8" x14ac:dyDescent="0.2">
      <c r="A13891" s="26" t="s">
        <v>800</v>
      </c>
      <c r="B13891" s="26">
        <v>70</v>
      </c>
      <c r="C13891" s="26" t="s">
        <v>19</v>
      </c>
      <c r="D13891" s="26">
        <v>75</v>
      </c>
      <c r="E13891" s="26">
        <v>48</v>
      </c>
      <c r="F13891" s="26" t="s">
        <v>89</v>
      </c>
      <c r="G13891" s="27">
        <v>37779</v>
      </c>
      <c r="H13891" s="26" t="s">
        <v>184</v>
      </c>
    </row>
    <row r="13892" spans="1:8" x14ac:dyDescent="0.2">
      <c r="A13892" s="26" t="s">
        <v>800</v>
      </c>
      <c r="B13892" s="26">
        <v>70</v>
      </c>
      <c r="C13892" s="26" t="s">
        <v>19</v>
      </c>
      <c r="D13892" s="26">
        <v>85</v>
      </c>
      <c r="E13892" s="26">
        <v>77</v>
      </c>
      <c r="F13892" s="26" t="s">
        <v>122</v>
      </c>
      <c r="G13892" s="27">
        <v>41455</v>
      </c>
      <c r="H13892" s="26" t="s">
        <v>1182</v>
      </c>
    </row>
    <row r="13893" spans="1:8" x14ac:dyDescent="0.2">
      <c r="A13893" s="26" t="s">
        <v>800</v>
      </c>
      <c r="B13893" s="26">
        <v>70</v>
      </c>
      <c r="C13893" s="26" t="s">
        <v>19</v>
      </c>
      <c r="D13893" s="26">
        <v>90</v>
      </c>
      <c r="E13893" s="26">
        <v>79</v>
      </c>
      <c r="F13893" s="26" t="s">
        <v>122</v>
      </c>
      <c r="G13893" s="27">
        <v>41811</v>
      </c>
      <c r="H13893" s="26" t="s">
        <v>1226</v>
      </c>
    </row>
    <row r="13894" spans="1:8" x14ac:dyDescent="0.2">
      <c r="A13894" s="26" t="s">
        <v>800</v>
      </c>
      <c r="B13894" s="26">
        <v>70</v>
      </c>
      <c r="C13894" s="26" t="s">
        <v>19</v>
      </c>
      <c r="D13894" s="26">
        <v>95</v>
      </c>
      <c r="E13894" s="26">
        <v>83</v>
      </c>
      <c r="F13894" s="26" t="s">
        <v>91</v>
      </c>
      <c r="G13894" s="27">
        <v>35721</v>
      </c>
      <c r="H13894" s="26" t="s">
        <v>390</v>
      </c>
    </row>
    <row r="13895" spans="1:8" x14ac:dyDescent="0.2">
      <c r="A13895" s="26" t="s">
        <v>800</v>
      </c>
      <c r="B13895" s="26">
        <v>70</v>
      </c>
      <c r="C13895" s="26" t="s">
        <v>19</v>
      </c>
      <c r="D13895" s="26">
        <v>100</v>
      </c>
      <c r="E13895" s="26">
        <v>83</v>
      </c>
      <c r="F13895" s="26" t="s">
        <v>91</v>
      </c>
      <c r="G13895" s="27">
        <v>35861</v>
      </c>
      <c r="H13895" s="26" t="s">
        <v>8</v>
      </c>
    </row>
    <row r="13896" spans="1:8" x14ac:dyDescent="0.2">
      <c r="A13896" s="26" t="s">
        <v>800</v>
      </c>
      <c r="B13896" s="26">
        <v>70</v>
      </c>
      <c r="C13896" s="26" t="s">
        <v>19</v>
      </c>
      <c r="D13896" s="26">
        <v>105</v>
      </c>
      <c r="E13896" s="26">
        <v>55</v>
      </c>
      <c r="F13896" s="26" t="s">
        <v>125</v>
      </c>
      <c r="G13896" s="27">
        <v>33467</v>
      </c>
      <c r="H13896" s="26" t="s">
        <v>37</v>
      </c>
    </row>
    <row r="13897" spans="1:8" x14ac:dyDescent="0.2">
      <c r="A13897" s="26" t="s">
        <v>800</v>
      </c>
      <c r="B13897" s="26">
        <v>70</v>
      </c>
      <c r="C13897" s="26" t="s">
        <v>19</v>
      </c>
      <c r="D13897" s="26">
        <v>110</v>
      </c>
      <c r="E13897" s="26">
        <v>56</v>
      </c>
      <c r="F13897" s="26" t="s">
        <v>837</v>
      </c>
      <c r="G13897" s="27">
        <v>43343</v>
      </c>
      <c r="H13897" s="26" t="s">
        <v>1434</v>
      </c>
    </row>
    <row r="13898" spans="1:8" x14ac:dyDescent="0.2">
      <c r="A13898" s="26" t="s">
        <v>800</v>
      </c>
      <c r="B13898" s="26">
        <v>70</v>
      </c>
      <c r="C13898" s="26" t="s">
        <v>19</v>
      </c>
      <c r="D13898" s="26">
        <v>115</v>
      </c>
      <c r="E13898" s="26">
        <v>66</v>
      </c>
      <c r="F13898" s="26" t="s">
        <v>174</v>
      </c>
      <c r="G13898" s="27">
        <v>42175</v>
      </c>
      <c r="H13898" s="26" t="s">
        <v>1276</v>
      </c>
    </row>
    <row r="13899" spans="1:8" x14ac:dyDescent="0.2">
      <c r="A13899" s="26" t="s">
        <v>800</v>
      </c>
      <c r="B13899" s="26">
        <v>70</v>
      </c>
      <c r="C13899" s="26" t="s">
        <v>19</v>
      </c>
      <c r="D13899" s="26">
        <v>120</v>
      </c>
      <c r="E13899" s="26">
        <v>55</v>
      </c>
      <c r="F13899" s="26" t="s">
        <v>87</v>
      </c>
      <c r="G13899" s="27">
        <v>41455</v>
      </c>
      <c r="H13899" s="26" t="s">
        <v>1182</v>
      </c>
    </row>
    <row r="13900" spans="1:8" x14ac:dyDescent="0.2">
      <c r="A13900" s="26" t="s">
        <v>800</v>
      </c>
      <c r="B13900" s="26">
        <v>70</v>
      </c>
      <c r="C13900" s="26" t="s">
        <v>19</v>
      </c>
      <c r="D13900" s="26">
        <v>125</v>
      </c>
      <c r="E13900" s="26">
        <v>55</v>
      </c>
      <c r="F13900" s="26" t="s">
        <v>174</v>
      </c>
      <c r="G13900" s="27">
        <v>41811</v>
      </c>
      <c r="H13900" s="26" t="s">
        <v>1226</v>
      </c>
    </row>
    <row r="13901" spans="1:8" x14ac:dyDescent="0.2">
      <c r="A13901" s="26" t="s">
        <v>800</v>
      </c>
      <c r="B13901" s="26">
        <v>75</v>
      </c>
      <c r="C13901" s="26" t="s">
        <v>19</v>
      </c>
      <c r="D13901" s="26">
        <v>75</v>
      </c>
      <c r="E13901" s="26">
        <v>33</v>
      </c>
      <c r="F13901" s="26" t="s">
        <v>89</v>
      </c>
      <c r="G13901" s="27">
        <v>40453</v>
      </c>
      <c r="H13901" s="26" t="s">
        <v>929</v>
      </c>
    </row>
    <row r="13902" spans="1:8" x14ac:dyDescent="0.2">
      <c r="A13902" s="26" t="s">
        <v>800</v>
      </c>
      <c r="B13902" s="26">
        <v>75</v>
      </c>
      <c r="C13902" s="26" t="s">
        <v>19</v>
      </c>
      <c r="D13902" s="26">
        <v>80</v>
      </c>
      <c r="E13902" s="26">
        <v>50</v>
      </c>
      <c r="F13902" s="26" t="s">
        <v>314</v>
      </c>
      <c r="G13902" s="27">
        <v>36771</v>
      </c>
      <c r="H13902" s="26" t="s">
        <v>481</v>
      </c>
    </row>
    <row r="13903" spans="1:8" x14ac:dyDescent="0.2">
      <c r="A13903" s="26" t="s">
        <v>800</v>
      </c>
      <c r="B13903" s="26">
        <v>75</v>
      </c>
      <c r="C13903" s="26" t="s">
        <v>19</v>
      </c>
      <c r="D13903" s="26">
        <v>85</v>
      </c>
      <c r="E13903" s="26">
        <v>60</v>
      </c>
      <c r="F13903" s="26" t="s">
        <v>26</v>
      </c>
      <c r="G13903" s="27">
        <v>37779</v>
      </c>
      <c r="H13903" s="26" t="s">
        <v>184</v>
      </c>
    </row>
    <row r="13904" spans="1:8" x14ac:dyDescent="0.2">
      <c r="A13904" s="26" t="s">
        <v>800</v>
      </c>
      <c r="B13904" s="26">
        <v>75</v>
      </c>
      <c r="C13904" s="26" t="s">
        <v>19</v>
      </c>
      <c r="D13904" s="26">
        <v>90</v>
      </c>
      <c r="E13904" s="26">
        <v>72</v>
      </c>
      <c r="F13904" s="26" t="s">
        <v>94</v>
      </c>
      <c r="G13904" s="27">
        <v>36442</v>
      </c>
      <c r="H13904" s="26" t="s">
        <v>124</v>
      </c>
    </row>
    <row r="13905" spans="1:8" x14ac:dyDescent="0.2">
      <c r="A13905" s="26" t="s">
        <v>800</v>
      </c>
      <c r="B13905" s="26">
        <v>75</v>
      </c>
      <c r="C13905" s="26" t="s">
        <v>19</v>
      </c>
      <c r="D13905" s="26">
        <v>95</v>
      </c>
      <c r="E13905" s="26">
        <v>55</v>
      </c>
      <c r="F13905" s="26" t="s">
        <v>91</v>
      </c>
      <c r="G13905" s="27">
        <v>36771</v>
      </c>
      <c r="H13905" s="26" t="s">
        <v>481</v>
      </c>
    </row>
    <row r="13906" spans="1:8" x14ac:dyDescent="0.2">
      <c r="A13906" s="26" t="s">
        <v>800</v>
      </c>
      <c r="B13906" s="26">
        <v>75</v>
      </c>
      <c r="C13906" s="26" t="s">
        <v>19</v>
      </c>
      <c r="D13906" s="26">
        <v>100</v>
      </c>
      <c r="E13906" s="26">
        <v>55</v>
      </c>
      <c r="F13906" s="26" t="s">
        <v>719</v>
      </c>
      <c r="G13906" s="27">
        <v>41029</v>
      </c>
      <c r="H13906" s="26" t="s">
        <v>1034</v>
      </c>
    </row>
    <row r="13907" spans="1:8" x14ac:dyDescent="0.2">
      <c r="A13907" s="26" t="s">
        <v>800</v>
      </c>
      <c r="B13907" s="26">
        <v>75</v>
      </c>
      <c r="C13907" s="26" t="s">
        <v>19</v>
      </c>
      <c r="D13907" s="26">
        <v>105</v>
      </c>
      <c r="E13907" s="26">
        <v>77</v>
      </c>
      <c r="F13907" s="26" t="s">
        <v>123</v>
      </c>
      <c r="G13907" s="27">
        <v>36442</v>
      </c>
      <c r="H13907" s="26" t="s">
        <v>124</v>
      </c>
    </row>
    <row r="13908" spans="1:8" x14ac:dyDescent="0.2">
      <c r="A13908" s="26" t="s">
        <v>800</v>
      </c>
      <c r="B13908" s="26">
        <v>75</v>
      </c>
      <c r="C13908" s="26" t="s">
        <v>19</v>
      </c>
      <c r="D13908" s="26">
        <v>115</v>
      </c>
      <c r="E13908" s="26">
        <v>60</v>
      </c>
      <c r="F13908" s="26" t="s">
        <v>174</v>
      </c>
      <c r="G13908" s="27">
        <v>43274</v>
      </c>
      <c r="H13908" s="26" t="s">
        <v>1436</v>
      </c>
    </row>
    <row r="13909" spans="1:8" x14ac:dyDescent="0.2">
      <c r="A13909" s="26" t="s">
        <v>800</v>
      </c>
      <c r="B13909" s="26">
        <v>80</v>
      </c>
      <c r="C13909" s="26" t="s">
        <v>19</v>
      </c>
      <c r="D13909" s="26">
        <v>70</v>
      </c>
      <c r="E13909" s="26">
        <v>27</v>
      </c>
      <c r="F13909" s="26" t="s">
        <v>89</v>
      </c>
      <c r="G13909" s="27">
        <v>41455</v>
      </c>
      <c r="H13909" s="26" t="s">
        <v>1182</v>
      </c>
    </row>
    <row r="13910" spans="1:8" x14ac:dyDescent="0.2">
      <c r="A13910" s="26" t="s">
        <v>800</v>
      </c>
      <c r="B13910" s="26">
        <v>80</v>
      </c>
      <c r="C13910" s="26" t="s">
        <v>19</v>
      </c>
      <c r="D13910" s="26">
        <v>80</v>
      </c>
      <c r="E13910" s="26">
        <v>44</v>
      </c>
      <c r="F13910" s="26" t="s">
        <v>26</v>
      </c>
      <c r="G13910" s="27">
        <v>40089</v>
      </c>
      <c r="H13910" s="26" t="s">
        <v>873</v>
      </c>
    </row>
    <row r="13911" spans="1:8" x14ac:dyDescent="0.2">
      <c r="A13911" s="26" t="s">
        <v>800</v>
      </c>
      <c r="B13911" s="26">
        <v>80</v>
      </c>
      <c r="C13911" s="26" t="s">
        <v>19</v>
      </c>
      <c r="D13911" s="26">
        <v>105</v>
      </c>
      <c r="E13911" s="26">
        <v>55</v>
      </c>
      <c r="F13911" s="26" t="s">
        <v>123</v>
      </c>
      <c r="G13911" s="27">
        <v>37779</v>
      </c>
      <c r="H13911" s="26" t="s">
        <v>184</v>
      </c>
    </row>
    <row r="13912" spans="1:8" x14ac:dyDescent="0.2">
      <c r="A13912" s="26" t="s">
        <v>800</v>
      </c>
      <c r="B13912" s="26">
        <v>85</v>
      </c>
      <c r="C13912" s="26" t="s">
        <v>19</v>
      </c>
      <c r="D13912" s="26">
        <v>80</v>
      </c>
      <c r="E13912" s="26">
        <v>33</v>
      </c>
      <c r="F13912" s="26" t="s">
        <v>26</v>
      </c>
      <c r="G13912" s="27">
        <v>41455</v>
      </c>
      <c r="H13912" s="26" t="s">
        <v>1182</v>
      </c>
    </row>
    <row r="13913" spans="1:8" x14ac:dyDescent="0.2">
      <c r="A13913" s="26" t="s">
        <v>800</v>
      </c>
      <c r="B13913" s="26">
        <v>90</v>
      </c>
      <c r="C13913" s="26" t="s">
        <v>19</v>
      </c>
      <c r="D13913" s="26">
        <v>80</v>
      </c>
      <c r="E13913" s="26">
        <v>15</v>
      </c>
      <c r="F13913" s="26" t="s">
        <v>317</v>
      </c>
      <c r="G13913" s="27">
        <v>38885</v>
      </c>
      <c r="H13913" s="26" t="s">
        <v>767</v>
      </c>
    </row>
    <row r="13914" spans="1:8" x14ac:dyDescent="0.2">
      <c r="A13914" s="26" t="s">
        <v>800</v>
      </c>
      <c r="B13914" s="26" t="s">
        <v>870</v>
      </c>
      <c r="C13914" s="26" t="s">
        <v>19</v>
      </c>
      <c r="D13914" s="26">
        <v>55</v>
      </c>
      <c r="E13914" s="26">
        <v>89</v>
      </c>
      <c r="F13914" s="26" t="s">
        <v>604</v>
      </c>
      <c r="G13914" s="27">
        <v>32823</v>
      </c>
      <c r="H13914" s="26" t="s">
        <v>226</v>
      </c>
    </row>
    <row r="13915" spans="1:8" x14ac:dyDescent="0.2">
      <c r="A13915" s="26" t="s">
        <v>800</v>
      </c>
      <c r="B13915" s="26" t="s">
        <v>870</v>
      </c>
      <c r="C13915" s="26" t="s">
        <v>19</v>
      </c>
      <c r="D13915" s="26">
        <v>60</v>
      </c>
      <c r="E13915" s="26">
        <v>104</v>
      </c>
      <c r="F13915" s="26" t="s">
        <v>458</v>
      </c>
      <c r="G13915" s="27">
        <v>34489</v>
      </c>
      <c r="H13915" s="26" t="s">
        <v>455</v>
      </c>
    </row>
    <row r="13916" spans="1:8" x14ac:dyDescent="0.2">
      <c r="A13916" s="26" t="s">
        <v>800</v>
      </c>
      <c r="B13916" s="26" t="s">
        <v>870</v>
      </c>
      <c r="C13916" s="26" t="s">
        <v>19</v>
      </c>
      <c r="D13916" s="26">
        <v>65</v>
      </c>
      <c r="E13916" s="26">
        <v>121</v>
      </c>
      <c r="F13916" s="26" t="s">
        <v>285</v>
      </c>
      <c r="G13916" s="27">
        <v>33068</v>
      </c>
      <c r="H13916" s="26" t="s">
        <v>234</v>
      </c>
    </row>
    <row r="13917" spans="1:8" x14ac:dyDescent="0.2">
      <c r="A13917" s="26" t="s">
        <v>800</v>
      </c>
      <c r="B13917" s="26" t="s">
        <v>870</v>
      </c>
      <c r="C13917" s="26" t="s">
        <v>19</v>
      </c>
      <c r="D13917" s="26">
        <v>70</v>
      </c>
      <c r="E13917" s="26">
        <v>127</v>
      </c>
      <c r="F13917" s="26" t="s">
        <v>77</v>
      </c>
      <c r="G13917" s="27">
        <v>33467</v>
      </c>
      <c r="H13917" s="26" t="s">
        <v>37</v>
      </c>
    </row>
    <row r="13918" spans="1:8" x14ac:dyDescent="0.2">
      <c r="A13918" s="26" t="s">
        <v>800</v>
      </c>
      <c r="B13918" s="26" t="s">
        <v>870</v>
      </c>
      <c r="C13918" s="26" t="s">
        <v>19</v>
      </c>
      <c r="D13918" s="26">
        <v>75</v>
      </c>
      <c r="E13918" s="26">
        <v>110</v>
      </c>
      <c r="F13918" s="26" t="s">
        <v>196</v>
      </c>
      <c r="G13918" s="27">
        <v>37779</v>
      </c>
      <c r="H13918" s="26" t="s">
        <v>184</v>
      </c>
    </row>
    <row r="13919" spans="1:8" x14ac:dyDescent="0.2">
      <c r="A13919" s="26" t="s">
        <v>800</v>
      </c>
      <c r="B13919" s="26" t="s">
        <v>870</v>
      </c>
      <c r="C13919" s="26" t="s">
        <v>19</v>
      </c>
      <c r="D13919" s="26">
        <v>80</v>
      </c>
      <c r="E13919" s="26">
        <v>132</v>
      </c>
      <c r="F13919" s="26" t="s">
        <v>499</v>
      </c>
      <c r="G13919" s="27">
        <v>32684</v>
      </c>
      <c r="H13919" s="26" t="s">
        <v>2</v>
      </c>
    </row>
    <row r="13920" spans="1:8" x14ac:dyDescent="0.2">
      <c r="A13920" s="26" t="s">
        <v>800</v>
      </c>
      <c r="B13920" s="26" t="s">
        <v>870</v>
      </c>
      <c r="C13920" s="26" t="s">
        <v>19</v>
      </c>
      <c r="D13920" s="26">
        <v>85</v>
      </c>
      <c r="E13920" s="26">
        <v>160</v>
      </c>
      <c r="F13920" s="26" t="s">
        <v>281</v>
      </c>
      <c r="G13920" s="27">
        <v>33069</v>
      </c>
      <c r="H13920" s="26" t="s">
        <v>234</v>
      </c>
    </row>
    <row r="13921" spans="1:8" x14ac:dyDescent="0.2">
      <c r="A13921" s="26" t="s">
        <v>800</v>
      </c>
      <c r="B13921" s="26" t="s">
        <v>870</v>
      </c>
      <c r="C13921" s="26" t="s">
        <v>19</v>
      </c>
      <c r="D13921" s="26">
        <v>90</v>
      </c>
      <c r="E13921" s="26">
        <v>154</v>
      </c>
      <c r="F13921" s="26" t="s">
        <v>415</v>
      </c>
      <c r="G13921" s="27">
        <v>32089</v>
      </c>
      <c r="H13921" s="26" t="s">
        <v>388</v>
      </c>
    </row>
    <row r="13922" spans="1:8" x14ac:dyDescent="0.2">
      <c r="A13922" s="26" t="s">
        <v>800</v>
      </c>
      <c r="B13922" s="26" t="s">
        <v>870</v>
      </c>
      <c r="C13922" s="26" t="s">
        <v>19</v>
      </c>
      <c r="D13922" s="26">
        <v>95</v>
      </c>
      <c r="E13922" s="26">
        <v>121</v>
      </c>
      <c r="F13922" s="26" t="s">
        <v>83</v>
      </c>
      <c r="G13922" s="27">
        <v>33069</v>
      </c>
      <c r="H13922" s="26" t="s">
        <v>1035</v>
      </c>
    </row>
    <row r="13923" spans="1:8" x14ac:dyDescent="0.2">
      <c r="A13923" s="26" t="s">
        <v>800</v>
      </c>
      <c r="B13923" s="26" t="s">
        <v>870</v>
      </c>
      <c r="C13923" s="26" t="s">
        <v>19</v>
      </c>
      <c r="D13923" s="26">
        <v>100</v>
      </c>
      <c r="E13923" s="26">
        <v>165</v>
      </c>
      <c r="F13923" s="26" t="s">
        <v>365</v>
      </c>
      <c r="G13923" s="27">
        <v>33069</v>
      </c>
      <c r="H13923" s="26" t="s">
        <v>234</v>
      </c>
    </row>
    <row r="13924" spans="1:8" x14ac:dyDescent="0.2">
      <c r="A13924" s="26" t="s">
        <v>800</v>
      </c>
      <c r="B13924" s="26" t="s">
        <v>870</v>
      </c>
      <c r="C13924" s="26" t="s">
        <v>19</v>
      </c>
      <c r="D13924" s="26">
        <v>105</v>
      </c>
      <c r="E13924" s="26">
        <v>165</v>
      </c>
      <c r="F13924" s="26" t="s">
        <v>416</v>
      </c>
      <c r="G13924" s="27">
        <v>32089</v>
      </c>
      <c r="H13924" s="26" t="s">
        <v>388</v>
      </c>
    </row>
    <row r="13925" spans="1:8" x14ac:dyDescent="0.2">
      <c r="A13925" s="26" t="s">
        <v>800</v>
      </c>
      <c r="B13925" s="26" t="s">
        <v>870</v>
      </c>
      <c r="C13925" s="26" t="s">
        <v>19</v>
      </c>
      <c r="D13925" s="26">
        <v>110</v>
      </c>
      <c r="E13925" s="26">
        <v>171</v>
      </c>
      <c r="F13925" s="26" t="s">
        <v>384</v>
      </c>
      <c r="G13925" s="27">
        <v>32089</v>
      </c>
      <c r="H13925" s="26" t="s">
        <v>388</v>
      </c>
    </row>
    <row r="13926" spans="1:8" x14ac:dyDescent="0.2">
      <c r="A13926" s="26" t="s">
        <v>800</v>
      </c>
      <c r="B13926" s="26" t="s">
        <v>870</v>
      </c>
      <c r="C13926" s="26" t="s">
        <v>19</v>
      </c>
      <c r="D13926" s="26">
        <v>115</v>
      </c>
      <c r="E13926" s="26">
        <v>172</v>
      </c>
      <c r="F13926" s="26" t="s">
        <v>382</v>
      </c>
      <c r="G13926" s="27">
        <v>40922</v>
      </c>
      <c r="H13926" s="26" t="s">
        <v>1008</v>
      </c>
    </row>
    <row r="13927" spans="1:8" x14ac:dyDescent="0.2">
      <c r="A13927" s="26" t="s">
        <v>800</v>
      </c>
      <c r="B13927" s="26" t="s">
        <v>870</v>
      </c>
      <c r="C13927" s="26" t="s">
        <v>19</v>
      </c>
      <c r="D13927" s="26">
        <v>120</v>
      </c>
      <c r="E13927" s="26">
        <v>170</v>
      </c>
      <c r="F13927" s="26" t="s">
        <v>200</v>
      </c>
      <c r="G13927" s="27">
        <v>39102</v>
      </c>
      <c r="H13927" s="26" t="s">
        <v>736</v>
      </c>
    </row>
    <row r="13928" spans="1:8" x14ac:dyDescent="0.2">
      <c r="A13928" s="26" t="s">
        <v>800</v>
      </c>
      <c r="B13928" s="26" t="s">
        <v>870</v>
      </c>
      <c r="C13928" s="26" t="s">
        <v>19</v>
      </c>
      <c r="D13928" s="26">
        <v>125</v>
      </c>
      <c r="E13928" s="26">
        <v>155</v>
      </c>
      <c r="F13928" s="26" t="s">
        <v>75</v>
      </c>
      <c r="G13928" s="27">
        <v>37779</v>
      </c>
      <c r="H13928" s="26" t="s">
        <v>184</v>
      </c>
    </row>
    <row r="13929" spans="1:8" x14ac:dyDescent="0.2">
      <c r="A13929" s="26" t="s">
        <v>800</v>
      </c>
      <c r="B13929" s="26" t="s">
        <v>870</v>
      </c>
      <c r="C13929" s="26" t="s">
        <v>19</v>
      </c>
      <c r="D13929" s="26" t="s">
        <v>871</v>
      </c>
      <c r="E13929" s="26">
        <v>165</v>
      </c>
      <c r="F13929" s="26" t="s">
        <v>76</v>
      </c>
      <c r="G13929" s="27">
        <v>33467</v>
      </c>
      <c r="H13929" s="26" t="s">
        <v>37</v>
      </c>
    </row>
    <row r="13930" spans="1:8" x14ac:dyDescent="0.2">
      <c r="A13930" s="26" t="s">
        <v>800</v>
      </c>
      <c r="B13930" s="26" t="s">
        <v>1028</v>
      </c>
      <c r="C13930" s="26" t="s">
        <v>19</v>
      </c>
      <c r="D13930" s="26">
        <v>40</v>
      </c>
      <c r="E13930" s="26">
        <v>15</v>
      </c>
      <c r="F13930" s="26" t="s">
        <v>1517</v>
      </c>
      <c r="G13930" s="27">
        <v>44366</v>
      </c>
      <c r="H13930" s="26" t="s">
        <v>1574</v>
      </c>
    </row>
    <row r="13931" spans="1:8" x14ac:dyDescent="0.2">
      <c r="A13931" s="26" t="s">
        <v>800</v>
      </c>
      <c r="B13931" s="26" t="s">
        <v>1028</v>
      </c>
      <c r="C13931" s="26" t="s">
        <v>19</v>
      </c>
      <c r="D13931" s="26">
        <v>60</v>
      </c>
      <c r="E13931" s="26">
        <v>104</v>
      </c>
      <c r="F13931" s="26" t="s">
        <v>458</v>
      </c>
      <c r="G13931" s="27">
        <v>34489</v>
      </c>
      <c r="H13931" s="26" t="s">
        <v>1046</v>
      </c>
    </row>
    <row r="13932" spans="1:8" x14ac:dyDescent="0.2">
      <c r="A13932" s="26" t="s">
        <v>800</v>
      </c>
      <c r="B13932" s="26" t="s">
        <v>1028</v>
      </c>
      <c r="C13932" s="26" t="s">
        <v>19</v>
      </c>
      <c r="D13932" s="26">
        <v>65</v>
      </c>
      <c r="E13932" s="26">
        <v>121</v>
      </c>
      <c r="F13932" s="26" t="s">
        <v>285</v>
      </c>
      <c r="G13932" s="27">
        <v>33069</v>
      </c>
      <c r="H13932" s="26" t="s">
        <v>1035</v>
      </c>
    </row>
    <row r="13933" spans="1:8" x14ac:dyDescent="0.2">
      <c r="A13933" s="26" t="s">
        <v>800</v>
      </c>
      <c r="B13933" s="26" t="s">
        <v>1028</v>
      </c>
      <c r="C13933" s="26" t="s">
        <v>19</v>
      </c>
      <c r="D13933" s="26">
        <v>70</v>
      </c>
      <c r="E13933" s="26">
        <v>121</v>
      </c>
      <c r="F13933" s="26" t="s">
        <v>77</v>
      </c>
      <c r="G13933" s="27">
        <v>33069</v>
      </c>
      <c r="H13933" s="26" t="s">
        <v>1035</v>
      </c>
    </row>
    <row r="13934" spans="1:8" x14ac:dyDescent="0.2">
      <c r="A13934" s="26" t="s">
        <v>800</v>
      </c>
      <c r="B13934" s="26" t="s">
        <v>1028</v>
      </c>
      <c r="C13934" s="26" t="s">
        <v>19</v>
      </c>
      <c r="D13934" s="26">
        <v>75</v>
      </c>
      <c r="E13934" s="26">
        <v>110</v>
      </c>
      <c r="F13934" s="26" t="s">
        <v>196</v>
      </c>
      <c r="G13934" s="27">
        <v>37779</v>
      </c>
      <c r="H13934" s="26" t="s">
        <v>1064</v>
      </c>
    </row>
    <row r="13935" spans="1:8" x14ac:dyDescent="0.2">
      <c r="A13935" s="26" t="s">
        <v>800</v>
      </c>
      <c r="B13935" s="26" t="s">
        <v>1028</v>
      </c>
      <c r="C13935" s="26" t="s">
        <v>19</v>
      </c>
      <c r="D13935" s="26">
        <v>80</v>
      </c>
      <c r="E13935" s="26">
        <v>132</v>
      </c>
      <c r="F13935" s="26" t="s">
        <v>499</v>
      </c>
      <c r="G13935" s="27">
        <v>32683</v>
      </c>
      <c r="H13935" s="26" t="s">
        <v>1032</v>
      </c>
    </row>
    <row r="13936" spans="1:8" x14ac:dyDescent="0.2">
      <c r="A13936" s="26" t="s">
        <v>800</v>
      </c>
      <c r="B13936" s="26" t="s">
        <v>1028</v>
      </c>
      <c r="C13936" s="26" t="s">
        <v>19</v>
      </c>
      <c r="D13936" s="26">
        <v>85</v>
      </c>
      <c r="E13936" s="26">
        <v>160</v>
      </c>
      <c r="F13936" s="26" t="s">
        <v>281</v>
      </c>
      <c r="G13936" s="27">
        <v>33069</v>
      </c>
      <c r="H13936" s="26" t="s">
        <v>1035</v>
      </c>
    </row>
    <row r="13937" spans="1:8" x14ac:dyDescent="0.2">
      <c r="A13937" s="26" t="s">
        <v>800</v>
      </c>
      <c r="B13937" s="26" t="s">
        <v>1028</v>
      </c>
      <c r="C13937" s="26" t="s">
        <v>19</v>
      </c>
      <c r="D13937" s="26">
        <v>90</v>
      </c>
      <c r="E13937" s="26">
        <v>137</v>
      </c>
      <c r="F13937" s="26" t="s">
        <v>282</v>
      </c>
      <c r="G13937" s="27">
        <v>32683</v>
      </c>
      <c r="H13937" s="26" t="s">
        <v>1032</v>
      </c>
    </row>
    <row r="13938" spans="1:8" x14ac:dyDescent="0.2">
      <c r="A13938" s="26" t="s">
        <v>800</v>
      </c>
      <c r="B13938" s="26" t="s">
        <v>1028</v>
      </c>
      <c r="C13938" s="26" t="s">
        <v>19</v>
      </c>
      <c r="D13938" s="26">
        <v>95</v>
      </c>
      <c r="E13938" s="26">
        <v>121</v>
      </c>
      <c r="F13938" s="26" t="s">
        <v>83</v>
      </c>
      <c r="G13938" s="27">
        <v>33069</v>
      </c>
      <c r="H13938" s="26" t="s">
        <v>1035</v>
      </c>
    </row>
    <row r="13939" spans="1:8" x14ac:dyDescent="0.2">
      <c r="A13939" s="26" t="s">
        <v>800</v>
      </c>
      <c r="B13939" s="26" t="s">
        <v>1028</v>
      </c>
      <c r="C13939" s="26" t="s">
        <v>19</v>
      </c>
      <c r="D13939" s="26">
        <v>100</v>
      </c>
      <c r="E13939" s="26">
        <v>165</v>
      </c>
      <c r="F13939" s="26" t="s">
        <v>365</v>
      </c>
      <c r="G13939" s="27">
        <v>33069</v>
      </c>
      <c r="H13939" s="26" t="s">
        <v>1035</v>
      </c>
    </row>
    <row r="13940" spans="1:8" x14ac:dyDescent="0.2">
      <c r="A13940" s="26" t="s">
        <v>800</v>
      </c>
      <c r="B13940" s="26" t="s">
        <v>1028</v>
      </c>
      <c r="C13940" s="26" t="s">
        <v>19</v>
      </c>
      <c r="D13940" s="26">
        <v>105</v>
      </c>
      <c r="E13940" s="26">
        <v>155</v>
      </c>
      <c r="F13940" s="26" t="s">
        <v>200</v>
      </c>
      <c r="G13940" s="27">
        <v>39984</v>
      </c>
      <c r="H13940" s="26" t="s">
        <v>1075</v>
      </c>
    </row>
    <row r="13941" spans="1:8" x14ac:dyDescent="0.2">
      <c r="A13941" s="26" t="s">
        <v>800</v>
      </c>
      <c r="B13941" s="26" t="s">
        <v>1028</v>
      </c>
      <c r="C13941" s="26" t="s">
        <v>19</v>
      </c>
      <c r="D13941" s="26">
        <v>110</v>
      </c>
      <c r="E13941" s="26">
        <v>148</v>
      </c>
      <c r="F13941" s="26" t="s">
        <v>1164</v>
      </c>
      <c r="G13941" s="27">
        <v>42175</v>
      </c>
      <c r="H13941" s="26" t="s">
        <v>1276</v>
      </c>
    </row>
    <row r="13942" spans="1:8" x14ac:dyDescent="0.2">
      <c r="A13942" s="26" t="s">
        <v>800</v>
      </c>
      <c r="B13942" s="26" t="s">
        <v>1028</v>
      </c>
      <c r="C13942" s="26" t="s">
        <v>19</v>
      </c>
      <c r="D13942" s="26">
        <v>115</v>
      </c>
      <c r="E13942" s="26">
        <v>156</v>
      </c>
      <c r="F13942" s="26" t="s">
        <v>200</v>
      </c>
      <c r="G13942" s="27">
        <v>41811</v>
      </c>
      <c r="H13942" s="26" t="s">
        <v>1226</v>
      </c>
    </row>
    <row r="13943" spans="1:8" x14ac:dyDescent="0.2">
      <c r="A13943" s="26" t="s">
        <v>800</v>
      </c>
      <c r="B13943" s="26" t="s">
        <v>1028</v>
      </c>
      <c r="C13943" s="26" t="s">
        <v>19</v>
      </c>
      <c r="D13943" s="26">
        <v>120</v>
      </c>
      <c r="E13943" s="26">
        <v>126</v>
      </c>
      <c r="F13943" s="26" t="s">
        <v>156</v>
      </c>
      <c r="G13943" s="27">
        <v>41811</v>
      </c>
      <c r="H13943" s="26" t="s">
        <v>1226</v>
      </c>
    </row>
    <row r="13944" spans="1:8" x14ac:dyDescent="0.2">
      <c r="A13944" s="26" t="s">
        <v>800</v>
      </c>
      <c r="B13944" s="26" t="s">
        <v>1028</v>
      </c>
      <c r="C13944" s="26" t="s">
        <v>19</v>
      </c>
      <c r="D13944" s="26">
        <v>125</v>
      </c>
      <c r="E13944" s="26">
        <v>155</v>
      </c>
      <c r="F13944" s="26" t="s">
        <v>75</v>
      </c>
      <c r="G13944" s="27">
        <v>37779</v>
      </c>
      <c r="H13944" s="26" t="s">
        <v>1064</v>
      </c>
    </row>
    <row r="13945" spans="1:8" x14ac:dyDescent="0.2">
      <c r="A13945" s="26" t="s">
        <v>800</v>
      </c>
      <c r="B13945" s="26" t="s">
        <v>1028</v>
      </c>
      <c r="C13945" s="26" t="s">
        <v>19</v>
      </c>
      <c r="D13945" s="26" t="s">
        <v>871</v>
      </c>
      <c r="E13945" s="26">
        <v>154</v>
      </c>
      <c r="F13945" s="26" t="s">
        <v>76</v>
      </c>
      <c r="G13945" s="27">
        <v>33069</v>
      </c>
      <c r="H13945" s="26" t="s">
        <v>1035</v>
      </c>
    </row>
    <row r="13946" spans="1:8" x14ac:dyDescent="0.2">
      <c r="A13946" s="26" t="s">
        <v>693</v>
      </c>
      <c r="B13946" s="26">
        <v>13</v>
      </c>
      <c r="C13946" s="26" t="s">
        <v>44</v>
      </c>
      <c r="D13946" s="26">
        <v>45</v>
      </c>
      <c r="E13946" s="26">
        <v>80</v>
      </c>
      <c r="F13946" s="26" t="s">
        <v>1012</v>
      </c>
      <c r="G13946" s="27">
        <v>41049</v>
      </c>
      <c r="H13946" s="26" t="s">
        <v>1054</v>
      </c>
    </row>
    <row r="13947" spans="1:8" x14ac:dyDescent="0.2">
      <c r="A13947" s="26" t="s">
        <v>693</v>
      </c>
      <c r="B13947" s="26">
        <v>13</v>
      </c>
      <c r="C13947" s="26" t="s">
        <v>44</v>
      </c>
      <c r="D13947" s="26">
        <v>50</v>
      </c>
      <c r="E13947" s="26">
        <v>90</v>
      </c>
      <c r="F13947" s="26" t="s">
        <v>1012</v>
      </c>
      <c r="G13947" s="27">
        <v>41274</v>
      </c>
      <c r="H13947" s="26" t="s">
        <v>1168</v>
      </c>
    </row>
    <row r="13948" spans="1:8" x14ac:dyDescent="0.2">
      <c r="A13948" s="26" t="s">
        <v>693</v>
      </c>
      <c r="B13948" s="26">
        <v>13</v>
      </c>
      <c r="C13948" s="26" t="s">
        <v>44</v>
      </c>
      <c r="D13948" s="26">
        <v>55</v>
      </c>
      <c r="E13948" s="26">
        <v>71</v>
      </c>
      <c r="F13948" s="26" t="s">
        <v>1506</v>
      </c>
      <c r="G13948" s="27">
        <v>43708</v>
      </c>
      <c r="H13948" s="26" t="s">
        <v>1507</v>
      </c>
    </row>
    <row r="13949" spans="1:8" x14ac:dyDescent="0.2">
      <c r="A13949" s="26" t="s">
        <v>693</v>
      </c>
      <c r="B13949" s="26">
        <v>13</v>
      </c>
      <c r="C13949" s="26" t="s">
        <v>44</v>
      </c>
      <c r="D13949" s="26">
        <v>60</v>
      </c>
      <c r="E13949" s="26">
        <v>100</v>
      </c>
      <c r="F13949" s="26" t="s">
        <v>714</v>
      </c>
      <c r="G13949" s="27">
        <v>40223</v>
      </c>
      <c r="H13949" s="26" t="s">
        <v>907</v>
      </c>
    </row>
    <row r="13950" spans="1:8" x14ac:dyDescent="0.2">
      <c r="A13950" s="26" t="s">
        <v>693</v>
      </c>
      <c r="B13950" s="26">
        <v>13</v>
      </c>
      <c r="C13950" s="26" t="s">
        <v>44</v>
      </c>
      <c r="D13950" s="26">
        <v>75</v>
      </c>
      <c r="E13950" s="26">
        <v>130</v>
      </c>
      <c r="F13950" s="26" t="s">
        <v>714</v>
      </c>
      <c r="G13950" s="27">
        <v>41133</v>
      </c>
      <c r="H13950" s="26" t="s">
        <v>1142</v>
      </c>
    </row>
    <row r="13951" spans="1:8" x14ac:dyDescent="0.2">
      <c r="A13951" s="26" t="s">
        <v>693</v>
      </c>
      <c r="B13951" s="26">
        <v>14</v>
      </c>
      <c r="C13951" s="26" t="s">
        <v>44</v>
      </c>
      <c r="D13951" s="26">
        <v>60</v>
      </c>
      <c r="E13951" s="26">
        <v>195</v>
      </c>
      <c r="F13951" s="26" t="s">
        <v>468</v>
      </c>
      <c r="G13951" s="27">
        <v>37073</v>
      </c>
      <c r="H13951" s="26" t="s">
        <v>431</v>
      </c>
    </row>
    <row r="13952" spans="1:8" x14ac:dyDescent="0.2">
      <c r="A13952" s="26" t="s">
        <v>693</v>
      </c>
      <c r="B13952" s="26">
        <v>14</v>
      </c>
      <c r="C13952" s="26" t="s">
        <v>44</v>
      </c>
      <c r="D13952" s="26">
        <v>75</v>
      </c>
      <c r="E13952" s="26">
        <v>160</v>
      </c>
      <c r="F13952" s="26" t="s">
        <v>469</v>
      </c>
      <c r="G13952" s="27">
        <v>37073</v>
      </c>
      <c r="H13952" s="26" t="s">
        <v>431</v>
      </c>
    </row>
    <row r="13953" spans="1:8" x14ac:dyDescent="0.2">
      <c r="A13953" s="26" t="s">
        <v>693</v>
      </c>
      <c r="B13953" s="26">
        <v>16</v>
      </c>
      <c r="C13953" s="26" t="s">
        <v>44</v>
      </c>
      <c r="D13953" s="26">
        <v>55</v>
      </c>
      <c r="E13953" s="26">
        <v>145</v>
      </c>
      <c r="F13953" s="26" t="s">
        <v>470</v>
      </c>
      <c r="G13953" s="27">
        <v>37073</v>
      </c>
      <c r="H13953" s="26" t="s">
        <v>431</v>
      </c>
    </row>
    <row r="13954" spans="1:8" x14ac:dyDescent="0.2">
      <c r="A13954" s="26" t="s">
        <v>693</v>
      </c>
      <c r="B13954" s="26">
        <v>16</v>
      </c>
      <c r="C13954" s="26" t="s">
        <v>44</v>
      </c>
      <c r="D13954" s="26">
        <v>65</v>
      </c>
      <c r="E13954" s="26">
        <v>195</v>
      </c>
      <c r="F13954" s="26" t="s">
        <v>471</v>
      </c>
      <c r="G13954" s="27">
        <v>37073</v>
      </c>
      <c r="H13954" s="26" t="s">
        <v>431</v>
      </c>
    </row>
    <row r="13955" spans="1:8" x14ac:dyDescent="0.2">
      <c r="A13955" s="26" t="s">
        <v>693</v>
      </c>
      <c r="B13955" s="26">
        <v>40</v>
      </c>
      <c r="C13955" s="26" t="s">
        <v>44</v>
      </c>
      <c r="D13955" s="26">
        <v>120</v>
      </c>
      <c r="E13955" s="26">
        <v>185</v>
      </c>
      <c r="F13955" s="26" t="s">
        <v>1508</v>
      </c>
      <c r="G13955" s="27">
        <v>43708</v>
      </c>
      <c r="H13955" s="26" t="s">
        <v>1507</v>
      </c>
    </row>
    <row r="13956" spans="1:8" x14ac:dyDescent="0.2">
      <c r="A13956" s="26" t="s">
        <v>693</v>
      </c>
      <c r="B13956" s="26">
        <v>45</v>
      </c>
      <c r="C13956" s="26" t="s">
        <v>44</v>
      </c>
      <c r="D13956" s="26">
        <v>50</v>
      </c>
      <c r="E13956" s="26">
        <v>198</v>
      </c>
      <c r="F13956" s="26" t="s">
        <v>50</v>
      </c>
      <c r="G13956" s="27">
        <v>33614</v>
      </c>
      <c r="H13956" s="26" t="s">
        <v>405</v>
      </c>
    </row>
    <row r="13957" spans="1:8" x14ac:dyDescent="0.2">
      <c r="A13957" s="26" t="s">
        <v>693</v>
      </c>
      <c r="B13957" s="26">
        <v>65</v>
      </c>
      <c r="C13957" s="26" t="s">
        <v>44</v>
      </c>
      <c r="D13957" s="26">
        <v>50</v>
      </c>
      <c r="E13957" s="26">
        <v>204</v>
      </c>
      <c r="F13957" s="26" t="s">
        <v>182</v>
      </c>
      <c r="G13957" s="27">
        <v>38822</v>
      </c>
      <c r="H13957" s="26" t="s">
        <v>115</v>
      </c>
    </row>
    <row r="13958" spans="1:8" x14ac:dyDescent="0.2">
      <c r="A13958" s="26" t="s">
        <v>693</v>
      </c>
      <c r="B13958" s="26" t="s">
        <v>870</v>
      </c>
      <c r="C13958" s="26" t="s">
        <v>44</v>
      </c>
      <c r="D13958" s="26">
        <v>45</v>
      </c>
      <c r="E13958" s="26">
        <v>80</v>
      </c>
      <c r="F13958" s="26" t="s">
        <v>1012</v>
      </c>
      <c r="G13958" s="27">
        <v>41049</v>
      </c>
      <c r="H13958" s="26" t="s">
        <v>1054</v>
      </c>
    </row>
    <row r="13959" spans="1:8" x14ac:dyDescent="0.2">
      <c r="A13959" s="26" t="s">
        <v>693</v>
      </c>
      <c r="B13959" s="26" t="s">
        <v>870</v>
      </c>
      <c r="C13959" s="26" t="s">
        <v>44</v>
      </c>
      <c r="D13959" s="26">
        <v>50</v>
      </c>
      <c r="E13959" s="26">
        <v>204</v>
      </c>
      <c r="F13959" s="26" t="s">
        <v>182</v>
      </c>
      <c r="G13959" s="27">
        <v>38822</v>
      </c>
      <c r="H13959" s="26" t="s">
        <v>115</v>
      </c>
    </row>
    <row r="13960" spans="1:8" x14ac:dyDescent="0.2">
      <c r="A13960" s="26" t="s">
        <v>693</v>
      </c>
      <c r="B13960" s="26" t="s">
        <v>870</v>
      </c>
      <c r="C13960" s="26" t="s">
        <v>44</v>
      </c>
      <c r="D13960" s="26">
        <v>55</v>
      </c>
      <c r="E13960" s="26">
        <v>145</v>
      </c>
      <c r="F13960" s="26" t="s">
        <v>470</v>
      </c>
      <c r="G13960" s="27">
        <v>37073</v>
      </c>
      <c r="H13960" s="26" t="s">
        <v>431</v>
      </c>
    </row>
    <row r="13961" spans="1:8" x14ac:dyDescent="0.2">
      <c r="A13961" s="26" t="s">
        <v>693</v>
      </c>
      <c r="B13961" s="26" t="s">
        <v>870</v>
      </c>
      <c r="C13961" s="26" t="s">
        <v>44</v>
      </c>
      <c r="D13961" s="26">
        <v>60</v>
      </c>
      <c r="E13961" s="26">
        <v>195</v>
      </c>
      <c r="F13961" s="26" t="s">
        <v>468</v>
      </c>
      <c r="G13961" s="27">
        <v>37073</v>
      </c>
      <c r="H13961" s="26" t="s">
        <v>431</v>
      </c>
    </row>
    <row r="13962" spans="1:8" x14ac:dyDescent="0.2">
      <c r="A13962" s="26" t="s">
        <v>693</v>
      </c>
      <c r="B13962" s="26" t="s">
        <v>870</v>
      </c>
      <c r="C13962" s="26" t="s">
        <v>44</v>
      </c>
      <c r="D13962" s="26">
        <v>65</v>
      </c>
      <c r="E13962" s="26">
        <v>195</v>
      </c>
      <c r="F13962" s="26" t="s">
        <v>471</v>
      </c>
      <c r="G13962" s="27">
        <v>37073</v>
      </c>
      <c r="H13962" s="26" t="s">
        <v>431</v>
      </c>
    </row>
    <row r="13963" spans="1:8" x14ac:dyDescent="0.2">
      <c r="A13963" s="26" t="s">
        <v>693</v>
      </c>
      <c r="B13963" s="26" t="s">
        <v>870</v>
      </c>
      <c r="C13963" s="26" t="s">
        <v>44</v>
      </c>
      <c r="D13963" s="26">
        <v>75</v>
      </c>
      <c r="E13963" s="26">
        <v>160</v>
      </c>
      <c r="F13963" s="26" t="s">
        <v>469</v>
      </c>
      <c r="G13963" s="27">
        <v>37073</v>
      </c>
      <c r="H13963" s="26" t="s">
        <v>431</v>
      </c>
    </row>
    <row r="13964" spans="1:8" x14ac:dyDescent="0.2">
      <c r="A13964" s="26" t="s">
        <v>693</v>
      </c>
      <c r="B13964" s="26" t="s">
        <v>870</v>
      </c>
      <c r="C13964" s="26" t="s">
        <v>44</v>
      </c>
      <c r="D13964" s="26">
        <v>80</v>
      </c>
      <c r="E13964" s="26">
        <v>100</v>
      </c>
      <c r="F13964" s="26" t="s">
        <v>864</v>
      </c>
      <c r="G13964" s="27">
        <v>40086</v>
      </c>
      <c r="H13964" s="26" t="s">
        <v>878</v>
      </c>
    </row>
    <row r="13965" spans="1:8" x14ac:dyDescent="0.2">
      <c r="A13965" s="26" t="s">
        <v>693</v>
      </c>
      <c r="B13965" s="26" t="s">
        <v>870</v>
      </c>
      <c r="C13965" s="26" t="s">
        <v>44</v>
      </c>
      <c r="D13965" s="26">
        <v>120</v>
      </c>
      <c r="E13965" s="26">
        <v>185</v>
      </c>
      <c r="F13965" s="26" t="s">
        <v>1508</v>
      </c>
      <c r="G13965" s="27">
        <v>43708</v>
      </c>
      <c r="H13965" s="26" t="s">
        <v>1507</v>
      </c>
    </row>
    <row r="13966" spans="1:8" x14ac:dyDescent="0.2">
      <c r="A13966" s="26" t="s">
        <v>693</v>
      </c>
      <c r="B13966" s="26">
        <v>13</v>
      </c>
      <c r="C13966" s="26" t="s">
        <v>19</v>
      </c>
      <c r="D13966" s="26">
        <v>30</v>
      </c>
      <c r="E13966" s="26">
        <v>88</v>
      </c>
      <c r="F13966" s="26" t="s">
        <v>248</v>
      </c>
      <c r="G13966" s="27">
        <v>33523</v>
      </c>
      <c r="H13966" s="26" t="s">
        <v>5</v>
      </c>
    </row>
    <row r="13967" spans="1:8" x14ac:dyDescent="0.2">
      <c r="A13967" s="26" t="s">
        <v>693</v>
      </c>
      <c r="B13967" s="26">
        <v>13</v>
      </c>
      <c r="C13967" s="26" t="s">
        <v>19</v>
      </c>
      <c r="D13967" s="26">
        <v>35</v>
      </c>
      <c r="E13967" s="26">
        <v>66</v>
      </c>
      <c r="F13967" s="26" t="s">
        <v>252</v>
      </c>
      <c r="G13967" s="27">
        <v>34650</v>
      </c>
      <c r="H13967" s="26" t="s">
        <v>121</v>
      </c>
    </row>
    <row r="13968" spans="1:8" x14ac:dyDescent="0.2">
      <c r="A13968" s="26" t="s">
        <v>693</v>
      </c>
      <c r="B13968" s="26">
        <v>13</v>
      </c>
      <c r="C13968" s="26" t="s">
        <v>19</v>
      </c>
      <c r="D13968" s="26">
        <v>45</v>
      </c>
      <c r="E13968" s="26">
        <v>88</v>
      </c>
      <c r="F13968" s="26" t="s">
        <v>253</v>
      </c>
      <c r="G13968" s="27">
        <v>34748</v>
      </c>
      <c r="H13968" s="26" t="s">
        <v>337</v>
      </c>
    </row>
    <row r="13969" spans="1:8" x14ac:dyDescent="0.2">
      <c r="A13969" s="26" t="s">
        <v>693</v>
      </c>
      <c r="B13969" s="26">
        <v>13</v>
      </c>
      <c r="C13969" s="26" t="s">
        <v>19</v>
      </c>
      <c r="D13969" s="26">
        <v>50</v>
      </c>
      <c r="E13969" s="26">
        <v>77</v>
      </c>
      <c r="F13969" s="26" t="s">
        <v>107</v>
      </c>
      <c r="G13969" s="27">
        <v>33523</v>
      </c>
      <c r="H13969" s="26" t="s">
        <v>5</v>
      </c>
    </row>
    <row r="13970" spans="1:8" x14ac:dyDescent="0.2">
      <c r="A13970" s="26" t="s">
        <v>693</v>
      </c>
      <c r="B13970" s="26">
        <v>13</v>
      </c>
      <c r="C13970" s="26" t="s">
        <v>19</v>
      </c>
      <c r="D13970" s="26">
        <v>60</v>
      </c>
      <c r="E13970" s="26">
        <v>143</v>
      </c>
      <c r="F13970" s="26" t="s">
        <v>485</v>
      </c>
      <c r="G13970" s="27">
        <v>33523</v>
      </c>
      <c r="H13970" s="26" t="s">
        <v>5</v>
      </c>
    </row>
    <row r="13971" spans="1:8" x14ac:dyDescent="0.2">
      <c r="A13971" s="26" t="s">
        <v>693</v>
      </c>
      <c r="B13971" s="26">
        <v>13</v>
      </c>
      <c r="C13971" s="26" t="s">
        <v>19</v>
      </c>
      <c r="D13971" s="26">
        <v>65</v>
      </c>
      <c r="E13971" s="26">
        <v>248</v>
      </c>
      <c r="F13971" s="26" t="s">
        <v>62</v>
      </c>
      <c r="G13971" s="27">
        <v>34027</v>
      </c>
      <c r="H13971" s="26" t="s">
        <v>255</v>
      </c>
    </row>
    <row r="13972" spans="1:8" x14ac:dyDescent="0.2">
      <c r="A13972" s="26" t="s">
        <v>693</v>
      </c>
      <c r="B13972" s="26">
        <v>13</v>
      </c>
      <c r="C13972" s="26" t="s">
        <v>19</v>
      </c>
      <c r="D13972" s="26">
        <v>70</v>
      </c>
      <c r="E13972" s="26">
        <v>176</v>
      </c>
      <c r="F13972" s="26" t="s">
        <v>111</v>
      </c>
      <c r="G13972" s="27">
        <v>33523</v>
      </c>
      <c r="H13972" s="26" t="s">
        <v>5</v>
      </c>
    </row>
    <row r="13973" spans="1:8" x14ac:dyDescent="0.2">
      <c r="A13973" s="26" t="s">
        <v>693</v>
      </c>
      <c r="B13973" s="26">
        <v>14</v>
      </c>
      <c r="C13973" s="26" t="s">
        <v>19</v>
      </c>
      <c r="D13973" s="26">
        <v>60</v>
      </c>
      <c r="E13973" s="26">
        <v>204</v>
      </c>
      <c r="F13973" s="26" t="s">
        <v>259</v>
      </c>
      <c r="G13973" s="27">
        <v>33250</v>
      </c>
      <c r="H13973" s="26" t="s">
        <v>260</v>
      </c>
    </row>
    <row r="13974" spans="1:8" x14ac:dyDescent="0.2">
      <c r="A13974" s="26" t="s">
        <v>693</v>
      </c>
      <c r="B13974" s="26">
        <v>14</v>
      </c>
      <c r="C13974" s="26" t="s">
        <v>19</v>
      </c>
      <c r="D13974" s="26">
        <v>70</v>
      </c>
      <c r="E13974" s="26">
        <v>281</v>
      </c>
      <c r="F13974" s="26" t="s">
        <v>62</v>
      </c>
      <c r="G13974" s="27">
        <v>34279</v>
      </c>
      <c r="H13974" s="26" t="s">
        <v>663</v>
      </c>
    </row>
    <row r="13975" spans="1:8" x14ac:dyDescent="0.2">
      <c r="A13975" s="26" t="s">
        <v>693</v>
      </c>
      <c r="B13975" s="26">
        <v>14</v>
      </c>
      <c r="C13975" s="26" t="s">
        <v>19</v>
      </c>
      <c r="D13975" s="26">
        <v>75</v>
      </c>
      <c r="E13975" s="26">
        <v>195</v>
      </c>
      <c r="F13975" s="26" t="s">
        <v>1478</v>
      </c>
      <c r="G13975" s="27">
        <v>43708</v>
      </c>
      <c r="H13975" s="26" t="s">
        <v>1507</v>
      </c>
    </row>
    <row r="13976" spans="1:8" x14ac:dyDescent="0.2">
      <c r="A13976" s="26" t="s">
        <v>693</v>
      </c>
      <c r="B13976" s="26">
        <v>14</v>
      </c>
      <c r="C13976" s="26" t="s">
        <v>19</v>
      </c>
      <c r="D13976" s="26">
        <v>80</v>
      </c>
      <c r="E13976" s="26">
        <v>320</v>
      </c>
      <c r="F13976" s="26" t="s">
        <v>62</v>
      </c>
      <c r="G13976" s="27">
        <v>34650</v>
      </c>
      <c r="H13976" s="26" t="s">
        <v>121</v>
      </c>
    </row>
    <row r="13977" spans="1:8" x14ac:dyDescent="0.2">
      <c r="A13977" s="26" t="s">
        <v>693</v>
      </c>
      <c r="B13977" s="26">
        <v>14</v>
      </c>
      <c r="C13977" s="26" t="s">
        <v>19</v>
      </c>
      <c r="D13977" s="26" t="s">
        <v>871</v>
      </c>
      <c r="E13977" s="26">
        <v>315</v>
      </c>
      <c r="F13977" s="26" t="s">
        <v>265</v>
      </c>
      <c r="G13977" s="27">
        <v>37584</v>
      </c>
      <c r="H13977" s="26" t="s">
        <v>197</v>
      </c>
    </row>
    <row r="13978" spans="1:8" x14ac:dyDescent="0.2">
      <c r="A13978" s="26" t="s">
        <v>693</v>
      </c>
      <c r="B13978" s="26">
        <v>16</v>
      </c>
      <c r="C13978" s="26" t="s">
        <v>19</v>
      </c>
      <c r="D13978" s="26">
        <v>70</v>
      </c>
      <c r="E13978" s="26">
        <v>309</v>
      </c>
      <c r="F13978" s="26" t="s">
        <v>191</v>
      </c>
      <c r="G13978" s="27">
        <v>38822</v>
      </c>
      <c r="H13978" s="26" t="s">
        <v>115</v>
      </c>
    </row>
    <row r="13979" spans="1:8" x14ac:dyDescent="0.2">
      <c r="A13979" s="26" t="s">
        <v>693</v>
      </c>
      <c r="B13979" s="26">
        <v>16</v>
      </c>
      <c r="C13979" s="26" t="s">
        <v>19</v>
      </c>
      <c r="D13979" s="26">
        <v>80</v>
      </c>
      <c r="E13979" s="26">
        <v>331</v>
      </c>
      <c r="F13979" s="26" t="s">
        <v>62</v>
      </c>
      <c r="G13979" s="27">
        <v>34839</v>
      </c>
      <c r="H13979" s="26" t="s">
        <v>529</v>
      </c>
    </row>
    <row r="13980" spans="1:8" x14ac:dyDescent="0.2">
      <c r="A13980" s="26" t="s">
        <v>693</v>
      </c>
      <c r="B13980" s="26">
        <v>16</v>
      </c>
      <c r="C13980" s="26" t="s">
        <v>19</v>
      </c>
      <c r="D13980" s="26">
        <v>90</v>
      </c>
      <c r="E13980" s="26">
        <v>287</v>
      </c>
      <c r="F13980" s="26" t="s">
        <v>271</v>
      </c>
      <c r="G13980" s="27">
        <v>33250</v>
      </c>
      <c r="H13980" s="26" t="s">
        <v>260</v>
      </c>
    </row>
    <row r="13981" spans="1:8" x14ac:dyDescent="0.2">
      <c r="A13981" s="26" t="s">
        <v>693</v>
      </c>
      <c r="B13981" s="26">
        <v>16</v>
      </c>
      <c r="C13981" s="26" t="s">
        <v>19</v>
      </c>
      <c r="D13981" s="26">
        <v>100</v>
      </c>
      <c r="E13981" s="26">
        <v>385</v>
      </c>
      <c r="F13981" s="26" t="s">
        <v>866</v>
      </c>
      <c r="G13981" s="27">
        <v>40633</v>
      </c>
      <c r="H13981" s="26" t="s">
        <v>960</v>
      </c>
    </row>
    <row r="13982" spans="1:8" x14ac:dyDescent="0.2">
      <c r="A13982" s="26" t="s">
        <v>693</v>
      </c>
      <c r="B13982" s="26">
        <v>16</v>
      </c>
      <c r="C13982" s="26" t="s">
        <v>19</v>
      </c>
      <c r="D13982" s="26">
        <v>105</v>
      </c>
      <c r="E13982" s="26">
        <v>220</v>
      </c>
      <c r="F13982" s="26" t="s">
        <v>350</v>
      </c>
      <c r="G13982" s="27">
        <v>36953</v>
      </c>
      <c r="H13982" s="26" t="s">
        <v>187</v>
      </c>
    </row>
    <row r="13983" spans="1:8" x14ac:dyDescent="0.2">
      <c r="A13983" s="26" t="s">
        <v>693</v>
      </c>
      <c r="B13983" s="26">
        <v>16</v>
      </c>
      <c r="C13983" s="26" t="s">
        <v>19</v>
      </c>
      <c r="D13983" s="26">
        <v>110</v>
      </c>
      <c r="E13983" s="26">
        <v>255</v>
      </c>
      <c r="F13983" s="26" t="s">
        <v>426</v>
      </c>
      <c r="G13983" s="27">
        <v>40633</v>
      </c>
      <c r="H13983" s="26" t="s">
        <v>960</v>
      </c>
    </row>
    <row r="13984" spans="1:8" x14ac:dyDescent="0.2">
      <c r="A13984" s="26" t="s">
        <v>693</v>
      </c>
      <c r="B13984" s="26">
        <v>16</v>
      </c>
      <c r="C13984" s="26" t="s">
        <v>19</v>
      </c>
      <c r="D13984" s="26" t="s">
        <v>871</v>
      </c>
      <c r="E13984" s="26">
        <v>385</v>
      </c>
      <c r="F13984" s="26" t="s">
        <v>874</v>
      </c>
      <c r="G13984" s="27">
        <v>40633</v>
      </c>
      <c r="H13984" s="26" t="s">
        <v>960</v>
      </c>
    </row>
    <row r="13985" spans="1:8" x14ac:dyDescent="0.2">
      <c r="A13985" s="26" t="s">
        <v>693</v>
      </c>
      <c r="B13985" s="26">
        <v>18</v>
      </c>
      <c r="C13985" s="26" t="s">
        <v>19</v>
      </c>
      <c r="D13985" s="26">
        <v>90</v>
      </c>
      <c r="E13985" s="26">
        <v>220</v>
      </c>
      <c r="F13985" s="26" t="s">
        <v>1563</v>
      </c>
      <c r="G13985" s="27">
        <v>44779</v>
      </c>
      <c r="H13985" s="26" t="s">
        <v>1612</v>
      </c>
    </row>
    <row r="13986" spans="1:8" x14ac:dyDescent="0.2">
      <c r="A13986" s="26" t="s">
        <v>693</v>
      </c>
      <c r="B13986" s="26">
        <v>18</v>
      </c>
      <c r="C13986" s="26" t="s">
        <v>19</v>
      </c>
      <c r="D13986" s="26">
        <v>100</v>
      </c>
      <c r="E13986" s="26">
        <v>450</v>
      </c>
      <c r="F13986" s="26" t="s">
        <v>866</v>
      </c>
      <c r="G13986" s="27">
        <v>41274</v>
      </c>
      <c r="H13986" s="26" t="s">
        <v>1168</v>
      </c>
    </row>
    <row r="13987" spans="1:8" x14ac:dyDescent="0.2">
      <c r="A13987" s="26" t="s">
        <v>693</v>
      </c>
      <c r="B13987" s="26">
        <v>18</v>
      </c>
      <c r="C13987" s="26" t="s">
        <v>19</v>
      </c>
      <c r="D13987" s="26" t="s">
        <v>871</v>
      </c>
      <c r="E13987" s="26">
        <v>315</v>
      </c>
      <c r="F13987" s="26" t="s">
        <v>1509</v>
      </c>
      <c r="G13987" s="27">
        <v>43708</v>
      </c>
      <c r="H13987" s="26" t="s">
        <v>1507</v>
      </c>
    </row>
    <row r="13988" spans="1:8" x14ac:dyDescent="0.2">
      <c r="A13988" s="26" t="s">
        <v>693</v>
      </c>
      <c r="B13988" s="26">
        <v>40</v>
      </c>
      <c r="C13988" s="26" t="s">
        <v>19</v>
      </c>
      <c r="D13988" s="26">
        <v>65</v>
      </c>
      <c r="E13988" s="26">
        <v>342</v>
      </c>
      <c r="F13988" s="26" t="s">
        <v>285</v>
      </c>
      <c r="G13988" s="27">
        <v>33250</v>
      </c>
      <c r="H13988" s="26" t="s">
        <v>260</v>
      </c>
    </row>
    <row r="13989" spans="1:8" x14ac:dyDescent="0.2">
      <c r="A13989" s="26" t="s">
        <v>693</v>
      </c>
      <c r="B13989" s="26">
        <v>40</v>
      </c>
      <c r="C13989" s="26" t="s">
        <v>19</v>
      </c>
      <c r="D13989" s="26">
        <v>70</v>
      </c>
      <c r="E13989" s="26">
        <v>353</v>
      </c>
      <c r="F13989" s="26" t="s">
        <v>77</v>
      </c>
      <c r="G13989" s="27">
        <v>35483</v>
      </c>
      <c r="H13989" s="26" t="s">
        <v>78</v>
      </c>
    </row>
    <row r="13990" spans="1:8" x14ac:dyDescent="0.2">
      <c r="A13990" s="26" t="s">
        <v>693</v>
      </c>
      <c r="B13990" s="26">
        <v>40</v>
      </c>
      <c r="C13990" s="26" t="s">
        <v>19</v>
      </c>
      <c r="D13990" s="26">
        <v>80</v>
      </c>
      <c r="E13990" s="26">
        <v>424</v>
      </c>
      <c r="F13990" s="26" t="s">
        <v>79</v>
      </c>
      <c r="G13990" s="27">
        <v>35119</v>
      </c>
      <c r="H13990" s="26" t="s">
        <v>224</v>
      </c>
    </row>
    <row r="13991" spans="1:8" x14ac:dyDescent="0.2">
      <c r="A13991" s="26" t="s">
        <v>693</v>
      </c>
      <c r="B13991" s="26">
        <v>40</v>
      </c>
      <c r="C13991" s="26" t="s">
        <v>19</v>
      </c>
      <c r="D13991" s="26">
        <v>85</v>
      </c>
      <c r="E13991" s="26">
        <v>320</v>
      </c>
      <c r="F13991" s="26" t="s">
        <v>352</v>
      </c>
      <c r="G13991" s="27">
        <v>35119</v>
      </c>
      <c r="H13991" s="26" t="s">
        <v>224</v>
      </c>
    </row>
    <row r="13992" spans="1:8" x14ac:dyDescent="0.2">
      <c r="A13992" s="26" t="s">
        <v>693</v>
      </c>
      <c r="B13992" s="26">
        <v>40</v>
      </c>
      <c r="C13992" s="26" t="s">
        <v>19</v>
      </c>
      <c r="D13992" s="26">
        <v>95</v>
      </c>
      <c r="E13992" s="26">
        <v>320</v>
      </c>
      <c r="F13992" s="26" t="s">
        <v>386</v>
      </c>
      <c r="G13992" s="27">
        <v>33523</v>
      </c>
      <c r="H13992" s="26" t="s">
        <v>5</v>
      </c>
    </row>
    <row r="13993" spans="1:8" x14ac:dyDescent="0.2">
      <c r="A13993" s="26" t="s">
        <v>693</v>
      </c>
      <c r="B13993" s="26">
        <v>40</v>
      </c>
      <c r="C13993" s="26" t="s">
        <v>19</v>
      </c>
      <c r="D13993" s="26">
        <v>110</v>
      </c>
      <c r="E13993" s="26">
        <v>352</v>
      </c>
      <c r="F13993" s="26" t="s">
        <v>155</v>
      </c>
      <c r="G13993" s="27">
        <v>39123</v>
      </c>
      <c r="H13993" s="26" t="s">
        <v>739</v>
      </c>
    </row>
    <row r="13994" spans="1:8" x14ac:dyDescent="0.2">
      <c r="A13994" s="26" t="s">
        <v>693</v>
      </c>
      <c r="B13994" s="26">
        <v>40</v>
      </c>
      <c r="C13994" s="26" t="s">
        <v>19</v>
      </c>
      <c r="D13994" s="26">
        <v>115</v>
      </c>
      <c r="E13994" s="26">
        <v>507</v>
      </c>
      <c r="F13994" s="26" t="s">
        <v>382</v>
      </c>
      <c r="G13994" s="27">
        <v>40633</v>
      </c>
      <c r="H13994" s="26" t="s">
        <v>960</v>
      </c>
    </row>
    <row r="13995" spans="1:8" x14ac:dyDescent="0.2">
      <c r="A13995" s="26" t="s">
        <v>693</v>
      </c>
      <c r="B13995" s="26">
        <v>40</v>
      </c>
      <c r="C13995" s="26" t="s">
        <v>19</v>
      </c>
      <c r="D13995" s="26">
        <v>120</v>
      </c>
      <c r="E13995" s="26">
        <v>315</v>
      </c>
      <c r="F13995" s="26" t="s">
        <v>1183</v>
      </c>
      <c r="G13995" s="27">
        <v>40633</v>
      </c>
      <c r="H13995" s="26" t="s">
        <v>960</v>
      </c>
    </row>
    <row r="13996" spans="1:8" x14ac:dyDescent="0.2">
      <c r="A13996" s="26" t="s">
        <v>693</v>
      </c>
      <c r="B13996" s="26">
        <v>40</v>
      </c>
      <c r="C13996" s="26" t="s">
        <v>19</v>
      </c>
      <c r="D13996" s="26">
        <v>125</v>
      </c>
      <c r="E13996" s="26">
        <v>600</v>
      </c>
      <c r="F13996" s="26" t="s">
        <v>284</v>
      </c>
      <c r="G13996" s="27">
        <v>40633</v>
      </c>
      <c r="H13996" s="26" t="s">
        <v>960</v>
      </c>
    </row>
    <row r="13997" spans="1:8" x14ac:dyDescent="0.2">
      <c r="A13997" s="26" t="s">
        <v>693</v>
      </c>
      <c r="B13997" s="26">
        <v>40</v>
      </c>
      <c r="C13997" s="26" t="s">
        <v>19</v>
      </c>
      <c r="D13997" s="26" t="s">
        <v>871</v>
      </c>
      <c r="E13997" s="26">
        <v>505</v>
      </c>
      <c r="F13997" s="26" t="s">
        <v>163</v>
      </c>
      <c r="G13997" s="27">
        <v>37605</v>
      </c>
      <c r="H13997" s="26" t="s">
        <v>207</v>
      </c>
    </row>
    <row r="13998" spans="1:8" x14ac:dyDescent="0.2">
      <c r="A13998" s="26" t="s">
        <v>693</v>
      </c>
      <c r="B13998" s="26">
        <v>45</v>
      </c>
      <c r="C13998" s="26" t="s">
        <v>19</v>
      </c>
      <c r="D13998" s="26">
        <v>65</v>
      </c>
      <c r="E13998" s="26">
        <v>303</v>
      </c>
      <c r="F13998" s="26" t="s">
        <v>85</v>
      </c>
      <c r="G13998" s="27">
        <v>33523</v>
      </c>
      <c r="H13998" s="26" t="s">
        <v>5</v>
      </c>
    </row>
    <row r="13999" spans="1:8" x14ac:dyDescent="0.2">
      <c r="A13999" s="26" t="s">
        <v>693</v>
      </c>
      <c r="B13999" s="26">
        <v>45</v>
      </c>
      <c r="C13999" s="26" t="s">
        <v>19</v>
      </c>
      <c r="D13999" s="26">
        <v>85</v>
      </c>
      <c r="E13999" s="26">
        <v>364</v>
      </c>
      <c r="F13999" s="26" t="s">
        <v>122</v>
      </c>
      <c r="G13999" s="27">
        <v>33250</v>
      </c>
      <c r="H13999" s="26" t="s">
        <v>260</v>
      </c>
    </row>
    <row r="14000" spans="1:8" x14ac:dyDescent="0.2">
      <c r="A14000" s="26" t="s">
        <v>693</v>
      </c>
      <c r="B14000" s="26">
        <v>45</v>
      </c>
      <c r="C14000" s="26" t="s">
        <v>19</v>
      </c>
      <c r="D14000" s="26">
        <v>95</v>
      </c>
      <c r="E14000" s="26">
        <v>345</v>
      </c>
      <c r="F14000" s="26" t="s">
        <v>1060</v>
      </c>
      <c r="G14000" s="27">
        <v>41274</v>
      </c>
      <c r="H14000" s="26" t="s">
        <v>1168</v>
      </c>
    </row>
    <row r="14001" spans="1:8" x14ac:dyDescent="0.2">
      <c r="A14001" s="26" t="s">
        <v>693</v>
      </c>
      <c r="B14001" s="26">
        <v>45</v>
      </c>
      <c r="C14001" s="26" t="s">
        <v>19</v>
      </c>
      <c r="D14001" s="26" t="s">
        <v>871</v>
      </c>
      <c r="E14001" s="26">
        <v>502</v>
      </c>
      <c r="F14001" s="26" t="s">
        <v>665</v>
      </c>
      <c r="G14001" s="27">
        <v>34027</v>
      </c>
      <c r="H14001" s="26" t="s">
        <v>255</v>
      </c>
    </row>
    <row r="14002" spans="1:8" x14ac:dyDescent="0.2">
      <c r="A14002" s="26" t="s">
        <v>693</v>
      </c>
      <c r="B14002" s="26">
        <v>50</v>
      </c>
      <c r="C14002" s="26" t="s">
        <v>19</v>
      </c>
      <c r="D14002" s="26">
        <v>80</v>
      </c>
      <c r="E14002" s="26">
        <v>364</v>
      </c>
      <c r="F14002" s="26" t="s">
        <v>122</v>
      </c>
      <c r="G14002" s="27">
        <v>34678</v>
      </c>
      <c r="H14002" s="26" t="s">
        <v>63</v>
      </c>
    </row>
    <row r="14003" spans="1:8" x14ac:dyDescent="0.2">
      <c r="A14003" s="26" t="s">
        <v>693</v>
      </c>
      <c r="B14003" s="26">
        <v>50</v>
      </c>
      <c r="C14003" s="26" t="s">
        <v>19</v>
      </c>
      <c r="D14003" s="26">
        <v>85</v>
      </c>
      <c r="E14003" s="26">
        <v>364</v>
      </c>
      <c r="F14003" s="26" t="s">
        <v>122</v>
      </c>
      <c r="G14003" s="27">
        <v>35049</v>
      </c>
      <c r="H14003" s="26" t="s">
        <v>260</v>
      </c>
    </row>
    <row r="14004" spans="1:8" x14ac:dyDescent="0.2">
      <c r="A14004" s="26" t="s">
        <v>693</v>
      </c>
      <c r="B14004" s="26">
        <v>50</v>
      </c>
      <c r="C14004" s="26" t="s">
        <v>19</v>
      </c>
      <c r="D14004" s="26">
        <v>90</v>
      </c>
      <c r="E14004" s="26">
        <v>425</v>
      </c>
      <c r="F14004" s="26" t="s">
        <v>118</v>
      </c>
      <c r="G14004" s="27">
        <v>35385</v>
      </c>
      <c r="H14004" s="26" t="s">
        <v>243</v>
      </c>
    </row>
    <row r="14005" spans="1:8" x14ac:dyDescent="0.2">
      <c r="A14005" s="26" t="s">
        <v>693</v>
      </c>
      <c r="B14005" s="26">
        <v>50</v>
      </c>
      <c r="C14005" s="26" t="s">
        <v>19</v>
      </c>
      <c r="D14005" s="26">
        <v>95</v>
      </c>
      <c r="E14005" s="26">
        <v>474</v>
      </c>
      <c r="F14005" s="26" t="s">
        <v>83</v>
      </c>
      <c r="G14005" s="27">
        <v>33250</v>
      </c>
      <c r="H14005" s="26" t="s">
        <v>260</v>
      </c>
    </row>
    <row r="14006" spans="1:8" x14ac:dyDescent="0.2">
      <c r="A14006" s="26" t="s">
        <v>693</v>
      </c>
      <c r="B14006" s="26">
        <v>50</v>
      </c>
      <c r="C14006" s="26" t="s">
        <v>19</v>
      </c>
      <c r="D14006" s="26">
        <v>100</v>
      </c>
      <c r="E14006" s="26">
        <v>225</v>
      </c>
      <c r="F14006" s="26" t="s">
        <v>588</v>
      </c>
      <c r="G14006" s="27">
        <v>39479</v>
      </c>
      <c r="H14006" s="26" t="s">
        <v>715</v>
      </c>
    </row>
    <row r="14007" spans="1:8" x14ac:dyDescent="0.2">
      <c r="A14007" s="26" t="s">
        <v>693</v>
      </c>
      <c r="B14007" s="26">
        <v>50</v>
      </c>
      <c r="C14007" s="26" t="s">
        <v>19</v>
      </c>
      <c r="D14007" s="26">
        <v>110</v>
      </c>
      <c r="E14007" s="26">
        <v>468</v>
      </c>
      <c r="F14007" s="26" t="s">
        <v>88</v>
      </c>
      <c r="G14007" s="27">
        <v>34650</v>
      </c>
      <c r="H14007" s="26" t="s">
        <v>121</v>
      </c>
    </row>
    <row r="14008" spans="1:8" x14ac:dyDescent="0.2">
      <c r="A14008" s="26" t="s">
        <v>693</v>
      </c>
      <c r="B14008" s="26">
        <v>50</v>
      </c>
      <c r="C14008" s="26" t="s">
        <v>19</v>
      </c>
      <c r="D14008" s="26">
        <v>115</v>
      </c>
      <c r="E14008" s="26">
        <v>441</v>
      </c>
      <c r="F14008" s="26" t="s">
        <v>88</v>
      </c>
      <c r="G14008" s="27">
        <v>34034</v>
      </c>
      <c r="H14008" s="26" t="s">
        <v>452</v>
      </c>
    </row>
    <row r="14009" spans="1:8" x14ac:dyDescent="0.2">
      <c r="A14009" s="26" t="s">
        <v>693</v>
      </c>
      <c r="B14009" s="26">
        <v>50</v>
      </c>
      <c r="C14009" s="26" t="s">
        <v>19</v>
      </c>
      <c r="D14009" s="26" t="s">
        <v>871</v>
      </c>
      <c r="E14009" s="26">
        <v>451</v>
      </c>
      <c r="F14009" s="26" t="s">
        <v>163</v>
      </c>
      <c r="G14009" s="27">
        <v>41274</v>
      </c>
      <c r="H14009" s="26" t="s">
        <v>1168</v>
      </c>
    </row>
    <row r="14010" spans="1:8" x14ac:dyDescent="0.2">
      <c r="A14010" s="26" t="s">
        <v>693</v>
      </c>
      <c r="B14010" s="26">
        <v>55</v>
      </c>
      <c r="C14010" s="26" t="s">
        <v>19</v>
      </c>
      <c r="D14010" s="26">
        <v>70</v>
      </c>
      <c r="E14010" s="26">
        <v>220</v>
      </c>
      <c r="F14010" s="26" t="s">
        <v>295</v>
      </c>
      <c r="G14010" s="27">
        <v>33250</v>
      </c>
      <c r="H14010" s="26" t="s">
        <v>260</v>
      </c>
    </row>
    <row r="14011" spans="1:8" x14ac:dyDescent="0.2">
      <c r="A14011" s="26" t="s">
        <v>693</v>
      </c>
      <c r="B14011" s="26">
        <v>55</v>
      </c>
      <c r="C14011" s="26" t="s">
        <v>19</v>
      </c>
      <c r="D14011" s="26">
        <v>80</v>
      </c>
      <c r="E14011" s="26">
        <v>358</v>
      </c>
      <c r="F14011" s="26" t="s">
        <v>122</v>
      </c>
      <c r="G14011" s="27">
        <v>35722</v>
      </c>
      <c r="H14011" s="26" t="s">
        <v>390</v>
      </c>
    </row>
    <row r="14012" spans="1:8" x14ac:dyDescent="0.2">
      <c r="A14012" s="26" t="s">
        <v>693</v>
      </c>
      <c r="B14012" s="26">
        <v>55</v>
      </c>
      <c r="C14012" s="26" t="s">
        <v>19</v>
      </c>
      <c r="D14012" s="26">
        <v>85</v>
      </c>
      <c r="E14012" s="26">
        <v>386</v>
      </c>
      <c r="F14012" s="26" t="s">
        <v>477</v>
      </c>
      <c r="G14012" s="27">
        <v>33250</v>
      </c>
      <c r="H14012" s="26" t="s">
        <v>260</v>
      </c>
    </row>
    <row r="14013" spans="1:8" x14ac:dyDescent="0.2">
      <c r="A14013" s="26" t="s">
        <v>693</v>
      </c>
      <c r="B14013" s="26">
        <v>55</v>
      </c>
      <c r="C14013" s="26" t="s">
        <v>19</v>
      </c>
      <c r="D14013" s="26">
        <v>90</v>
      </c>
      <c r="E14013" s="26">
        <v>441</v>
      </c>
      <c r="F14013" s="26" t="s">
        <v>83</v>
      </c>
      <c r="G14013" s="27">
        <v>34027</v>
      </c>
      <c r="H14013" s="26" t="s">
        <v>255</v>
      </c>
    </row>
    <row r="14014" spans="1:8" x14ac:dyDescent="0.2">
      <c r="A14014" s="26" t="s">
        <v>693</v>
      </c>
      <c r="B14014" s="26">
        <v>55</v>
      </c>
      <c r="C14014" s="26" t="s">
        <v>19</v>
      </c>
      <c r="D14014" s="26">
        <v>95</v>
      </c>
      <c r="E14014" s="26">
        <v>500</v>
      </c>
      <c r="F14014" s="26" t="s">
        <v>905</v>
      </c>
      <c r="G14014" s="27">
        <v>41029</v>
      </c>
      <c r="H14014" s="26" t="s">
        <v>1039</v>
      </c>
    </row>
    <row r="14015" spans="1:8" x14ac:dyDescent="0.2">
      <c r="A14015" s="26" t="s">
        <v>693</v>
      </c>
      <c r="B14015" s="26">
        <v>55</v>
      </c>
      <c r="C14015" s="26" t="s">
        <v>19</v>
      </c>
      <c r="D14015" s="26">
        <v>100</v>
      </c>
      <c r="E14015" s="26">
        <v>402</v>
      </c>
      <c r="F14015" s="26" t="s">
        <v>83</v>
      </c>
      <c r="G14015" s="27">
        <v>34279</v>
      </c>
      <c r="H14015" s="26" t="s">
        <v>663</v>
      </c>
    </row>
    <row r="14016" spans="1:8" x14ac:dyDescent="0.2">
      <c r="A14016" s="26" t="s">
        <v>693</v>
      </c>
      <c r="B14016" s="26">
        <v>55</v>
      </c>
      <c r="C14016" s="26" t="s">
        <v>19</v>
      </c>
      <c r="D14016" s="26">
        <v>105</v>
      </c>
      <c r="E14016" s="26">
        <v>380</v>
      </c>
      <c r="F14016" s="26" t="s">
        <v>1040</v>
      </c>
      <c r="G14016" s="27">
        <v>41029</v>
      </c>
      <c r="H14016" s="26" t="s">
        <v>1039</v>
      </c>
    </row>
    <row r="14017" spans="1:8" x14ac:dyDescent="0.2">
      <c r="A14017" s="26" t="s">
        <v>693</v>
      </c>
      <c r="B14017" s="26">
        <v>55</v>
      </c>
      <c r="C14017" s="26" t="s">
        <v>19</v>
      </c>
      <c r="D14017" s="26">
        <v>120</v>
      </c>
      <c r="E14017" s="26">
        <v>480</v>
      </c>
      <c r="F14017" s="26" t="s">
        <v>88</v>
      </c>
      <c r="G14017" s="27">
        <v>35385</v>
      </c>
      <c r="H14017" s="26" t="s">
        <v>243</v>
      </c>
    </row>
    <row r="14018" spans="1:8" x14ac:dyDescent="0.2">
      <c r="A14018" s="26" t="s">
        <v>693</v>
      </c>
      <c r="B14018" s="26">
        <v>60</v>
      </c>
      <c r="C14018" s="26" t="s">
        <v>19</v>
      </c>
      <c r="D14018" s="26">
        <v>75</v>
      </c>
      <c r="E14018" s="26">
        <v>342</v>
      </c>
      <c r="F14018" s="26" t="s">
        <v>80</v>
      </c>
      <c r="G14018" s="27">
        <v>37198</v>
      </c>
      <c r="H14018" s="26" t="s">
        <v>11</v>
      </c>
    </row>
    <row r="14019" spans="1:8" x14ac:dyDescent="0.2">
      <c r="A14019" s="26" t="s">
        <v>693</v>
      </c>
      <c r="B14019" s="26">
        <v>60</v>
      </c>
      <c r="C14019" s="26" t="s">
        <v>19</v>
      </c>
      <c r="D14019" s="26">
        <v>80</v>
      </c>
      <c r="E14019" s="26">
        <v>342</v>
      </c>
      <c r="F14019" s="26" t="s">
        <v>26</v>
      </c>
      <c r="G14019" s="27">
        <v>33250</v>
      </c>
      <c r="H14019" s="26" t="s">
        <v>260</v>
      </c>
    </row>
    <row r="14020" spans="1:8" x14ac:dyDescent="0.2">
      <c r="A14020" s="26" t="s">
        <v>693</v>
      </c>
      <c r="B14020" s="26">
        <v>60</v>
      </c>
      <c r="C14020" s="26" t="s">
        <v>19</v>
      </c>
      <c r="D14020" s="26">
        <v>85</v>
      </c>
      <c r="E14020" s="26">
        <v>309</v>
      </c>
      <c r="F14020" s="26" t="s">
        <v>477</v>
      </c>
      <c r="G14020" s="27">
        <v>33936</v>
      </c>
      <c r="H14020" s="26" t="s">
        <v>325</v>
      </c>
    </row>
    <row r="14021" spans="1:8" x14ac:dyDescent="0.2">
      <c r="A14021" s="26" t="s">
        <v>693</v>
      </c>
      <c r="B14021" s="26">
        <v>60</v>
      </c>
      <c r="C14021" s="26" t="s">
        <v>19</v>
      </c>
      <c r="D14021" s="26">
        <v>90</v>
      </c>
      <c r="E14021" s="26">
        <v>303</v>
      </c>
      <c r="F14021" s="26" t="s">
        <v>304</v>
      </c>
      <c r="G14021" s="27">
        <v>34027</v>
      </c>
      <c r="H14021" s="26" t="s">
        <v>255</v>
      </c>
    </row>
    <row r="14022" spans="1:8" x14ac:dyDescent="0.2">
      <c r="A14022" s="26" t="s">
        <v>693</v>
      </c>
      <c r="B14022" s="26">
        <v>60</v>
      </c>
      <c r="C14022" s="26" t="s">
        <v>19</v>
      </c>
      <c r="D14022" s="26">
        <v>95</v>
      </c>
      <c r="E14022" s="26">
        <v>386</v>
      </c>
      <c r="F14022" s="26" t="s">
        <v>122</v>
      </c>
      <c r="G14022" s="27">
        <v>37564</v>
      </c>
      <c r="H14022" s="26" t="s">
        <v>311</v>
      </c>
    </row>
    <row r="14023" spans="1:8" x14ac:dyDescent="0.2">
      <c r="A14023" s="26" t="s">
        <v>693</v>
      </c>
      <c r="B14023" s="26">
        <v>65</v>
      </c>
      <c r="C14023" s="26" t="s">
        <v>19</v>
      </c>
      <c r="D14023" s="26">
        <v>75</v>
      </c>
      <c r="E14023" s="26">
        <v>204</v>
      </c>
      <c r="F14023" s="26" t="s">
        <v>89</v>
      </c>
      <c r="G14023" s="27">
        <v>36218</v>
      </c>
      <c r="H14023" s="26" t="s">
        <v>262</v>
      </c>
    </row>
    <row r="14024" spans="1:8" x14ac:dyDescent="0.2">
      <c r="A14024" s="26" t="s">
        <v>693</v>
      </c>
      <c r="B14024" s="26">
        <v>65</v>
      </c>
      <c r="C14024" s="26" t="s">
        <v>19</v>
      </c>
      <c r="D14024" s="26">
        <v>80</v>
      </c>
      <c r="E14024" s="26">
        <v>175</v>
      </c>
      <c r="F14024" s="26" t="s">
        <v>85</v>
      </c>
      <c r="G14024" s="27">
        <v>40633</v>
      </c>
      <c r="H14024" s="26" t="s">
        <v>960</v>
      </c>
    </row>
    <row r="14025" spans="1:8" x14ac:dyDescent="0.2">
      <c r="A14025" s="26" t="s">
        <v>693</v>
      </c>
      <c r="B14025" s="26">
        <v>65</v>
      </c>
      <c r="C14025" s="26" t="s">
        <v>19</v>
      </c>
      <c r="D14025" s="26">
        <v>90</v>
      </c>
      <c r="E14025" s="26">
        <v>265</v>
      </c>
      <c r="F14025" s="26" t="s">
        <v>122</v>
      </c>
      <c r="G14025" s="27">
        <v>40633</v>
      </c>
      <c r="H14025" s="26" t="s">
        <v>960</v>
      </c>
    </row>
    <row r="14026" spans="1:8" x14ac:dyDescent="0.2">
      <c r="A14026" s="26" t="s">
        <v>693</v>
      </c>
      <c r="B14026" s="26">
        <v>65</v>
      </c>
      <c r="C14026" s="26" t="s">
        <v>19</v>
      </c>
      <c r="D14026" s="26">
        <v>95</v>
      </c>
      <c r="E14026" s="26">
        <v>265</v>
      </c>
      <c r="F14026" s="26" t="s">
        <v>83</v>
      </c>
      <c r="G14026" s="27">
        <v>37564</v>
      </c>
      <c r="H14026" s="26" t="s">
        <v>311</v>
      </c>
    </row>
    <row r="14027" spans="1:8" x14ac:dyDescent="0.2">
      <c r="A14027" s="26" t="s">
        <v>693</v>
      </c>
      <c r="B14027" s="26">
        <v>65</v>
      </c>
      <c r="C14027" s="26" t="s">
        <v>19</v>
      </c>
      <c r="D14027" s="26">
        <v>105</v>
      </c>
      <c r="E14027" s="26">
        <v>386</v>
      </c>
      <c r="F14027" s="26" t="s">
        <v>91</v>
      </c>
      <c r="G14027" s="27">
        <v>33614</v>
      </c>
      <c r="H14027" s="26" t="s">
        <v>405</v>
      </c>
    </row>
    <row r="14028" spans="1:8" x14ac:dyDescent="0.2">
      <c r="A14028" s="26" t="s">
        <v>693</v>
      </c>
      <c r="B14028" s="26">
        <v>65</v>
      </c>
      <c r="C14028" s="26" t="s">
        <v>19</v>
      </c>
      <c r="D14028" s="26">
        <v>125</v>
      </c>
      <c r="E14028" s="26">
        <v>145</v>
      </c>
      <c r="F14028" s="26" t="s">
        <v>174</v>
      </c>
      <c r="G14028" s="27">
        <v>41105</v>
      </c>
      <c r="H14028" s="26" t="s">
        <v>1130</v>
      </c>
    </row>
    <row r="14029" spans="1:8" x14ac:dyDescent="0.2">
      <c r="A14029" s="26" t="s">
        <v>693</v>
      </c>
      <c r="B14029" s="26">
        <v>70</v>
      </c>
      <c r="C14029" s="26" t="s">
        <v>19</v>
      </c>
      <c r="D14029" s="26">
        <v>90</v>
      </c>
      <c r="E14029" s="26">
        <v>295</v>
      </c>
      <c r="F14029" s="26" t="s">
        <v>1041</v>
      </c>
      <c r="G14029" s="27">
        <v>41029</v>
      </c>
      <c r="H14029" s="26" t="s">
        <v>1039</v>
      </c>
    </row>
    <row r="14030" spans="1:8" x14ac:dyDescent="0.2">
      <c r="A14030" s="26" t="s">
        <v>693</v>
      </c>
      <c r="B14030" s="26">
        <v>70</v>
      </c>
      <c r="C14030" s="26" t="s">
        <v>19</v>
      </c>
      <c r="D14030" s="26">
        <v>105</v>
      </c>
      <c r="E14030" s="26">
        <v>220</v>
      </c>
      <c r="F14030" s="26" t="s">
        <v>924</v>
      </c>
      <c r="G14030" s="27">
        <v>40633</v>
      </c>
      <c r="H14030" s="26" t="s">
        <v>960</v>
      </c>
    </row>
    <row r="14031" spans="1:8" x14ac:dyDescent="0.2">
      <c r="A14031" s="26" t="s">
        <v>693</v>
      </c>
      <c r="B14031" s="26">
        <v>75</v>
      </c>
      <c r="C14031" s="26" t="s">
        <v>19</v>
      </c>
      <c r="D14031" s="26">
        <v>80</v>
      </c>
      <c r="E14031" s="26">
        <v>243</v>
      </c>
      <c r="F14031" s="26" t="s">
        <v>314</v>
      </c>
      <c r="G14031" s="27">
        <v>37751</v>
      </c>
      <c r="H14031" s="26" t="s">
        <v>4</v>
      </c>
    </row>
    <row r="14032" spans="1:8" x14ac:dyDescent="0.2">
      <c r="A14032" s="26" t="s">
        <v>693</v>
      </c>
      <c r="B14032" s="26">
        <v>75</v>
      </c>
      <c r="C14032" s="26" t="s">
        <v>19</v>
      </c>
      <c r="D14032" s="26">
        <v>100</v>
      </c>
      <c r="E14032" s="26">
        <v>320</v>
      </c>
      <c r="F14032" s="26" t="s">
        <v>711</v>
      </c>
      <c r="G14032" s="27">
        <v>40951</v>
      </c>
      <c r="H14032" s="26" t="s">
        <v>1013</v>
      </c>
    </row>
    <row r="14033" spans="1:8" x14ac:dyDescent="0.2">
      <c r="A14033" s="26" t="s">
        <v>693</v>
      </c>
      <c r="B14033" s="26">
        <v>80</v>
      </c>
      <c r="C14033" s="26" t="s">
        <v>19</v>
      </c>
      <c r="D14033" s="26">
        <v>85</v>
      </c>
      <c r="E14033" s="26">
        <v>135</v>
      </c>
      <c r="F14033" s="26" t="s">
        <v>26</v>
      </c>
      <c r="G14033" s="27">
        <v>40633</v>
      </c>
      <c r="H14033" s="26" t="s">
        <v>960</v>
      </c>
    </row>
    <row r="14034" spans="1:8" x14ac:dyDescent="0.2">
      <c r="A14034" s="26" t="s">
        <v>693</v>
      </c>
      <c r="B14034" s="26" t="s">
        <v>870</v>
      </c>
      <c r="C14034" s="26" t="s">
        <v>19</v>
      </c>
      <c r="D14034" s="26">
        <v>60</v>
      </c>
      <c r="E14034" s="26">
        <v>276</v>
      </c>
      <c r="F14034" s="26" t="s">
        <v>604</v>
      </c>
      <c r="G14034" s="27">
        <v>33250</v>
      </c>
      <c r="H14034" s="26" t="s">
        <v>260</v>
      </c>
    </row>
    <row r="14035" spans="1:8" x14ac:dyDescent="0.2">
      <c r="A14035" s="26" t="s">
        <v>693</v>
      </c>
      <c r="B14035" s="26" t="s">
        <v>870</v>
      </c>
      <c r="C14035" s="26" t="s">
        <v>19</v>
      </c>
      <c r="D14035" s="26">
        <v>65</v>
      </c>
      <c r="E14035" s="26">
        <v>342</v>
      </c>
      <c r="F14035" s="26" t="s">
        <v>285</v>
      </c>
      <c r="G14035" s="27">
        <v>33250</v>
      </c>
      <c r="H14035" s="26" t="s">
        <v>260</v>
      </c>
    </row>
    <row r="14036" spans="1:8" x14ac:dyDescent="0.2">
      <c r="A14036" s="26" t="s">
        <v>693</v>
      </c>
      <c r="B14036" s="26" t="s">
        <v>870</v>
      </c>
      <c r="C14036" s="26" t="s">
        <v>19</v>
      </c>
      <c r="D14036" s="26">
        <v>70</v>
      </c>
      <c r="E14036" s="26">
        <v>386</v>
      </c>
      <c r="F14036" s="26" t="s">
        <v>79</v>
      </c>
      <c r="G14036" s="27">
        <v>33614</v>
      </c>
      <c r="H14036" s="26" t="s">
        <v>405</v>
      </c>
    </row>
    <row r="14037" spans="1:8" x14ac:dyDescent="0.2">
      <c r="A14037" s="26" t="s">
        <v>693</v>
      </c>
      <c r="B14037" s="26" t="s">
        <v>870</v>
      </c>
      <c r="C14037" s="26" t="s">
        <v>19</v>
      </c>
      <c r="D14037" s="26">
        <v>75</v>
      </c>
      <c r="E14037" s="26">
        <v>342</v>
      </c>
      <c r="F14037" s="26" t="s">
        <v>80</v>
      </c>
      <c r="G14037" s="27">
        <v>37198</v>
      </c>
      <c r="H14037" s="26" t="s">
        <v>11</v>
      </c>
    </row>
    <row r="14038" spans="1:8" x14ac:dyDescent="0.2">
      <c r="A14038" s="26" t="s">
        <v>693</v>
      </c>
      <c r="B14038" s="26" t="s">
        <v>870</v>
      </c>
      <c r="C14038" s="26" t="s">
        <v>19</v>
      </c>
      <c r="D14038" s="26">
        <v>80</v>
      </c>
      <c r="E14038" s="26">
        <v>424</v>
      </c>
      <c r="F14038" s="26" t="s">
        <v>79</v>
      </c>
      <c r="G14038" s="27">
        <v>35119</v>
      </c>
      <c r="H14038" s="26" t="s">
        <v>224</v>
      </c>
    </row>
    <row r="14039" spans="1:8" x14ac:dyDescent="0.2">
      <c r="A14039" s="26" t="s">
        <v>693</v>
      </c>
      <c r="B14039" s="26" t="s">
        <v>870</v>
      </c>
      <c r="C14039" s="26" t="s">
        <v>19</v>
      </c>
      <c r="D14039" s="26">
        <v>85</v>
      </c>
      <c r="E14039" s="26">
        <v>419</v>
      </c>
      <c r="F14039" s="26" t="s">
        <v>281</v>
      </c>
      <c r="G14039" s="27">
        <v>33250</v>
      </c>
      <c r="H14039" s="26" t="s">
        <v>260</v>
      </c>
    </row>
    <row r="14040" spans="1:8" x14ac:dyDescent="0.2">
      <c r="A14040" s="26" t="s">
        <v>693</v>
      </c>
      <c r="B14040" s="26" t="s">
        <v>870</v>
      </c>
      <c r="C14040" s="26" t="s">
        <v>19</v>
      </c>
      <c r="D14040" s="26">
        <v>90</v>
      </c>
      <c r="E14040" s="26">
        <v>455</v>
      </c>
      <c r="F14040" s="26" t="s">
        <v>1563</v>
      </c>
      <c r="G14040" s="27">
        <v>44779</v>
      </c>
      <c r="H14040" s="26" t="s">
        <v>1612</v>
      </c>
    </row>
    <row r="14041" spans="1:8" x14ac:dyDescent="0.2">
      <c r="A14041" s="26" t="s">
        <v>693</v>
      </c>
      <c r="B14041" s="26" t="s">
        <v>870</v>
      </c>
      <c r="C14041" s="26" t="s">
        <v>19</v>
      </c>
      <c r="D14041" s="26">
        <v>95</v>
      </c>
      <c r="E14041" s="26">
        <v>500</v>
      </c>
      <c r="F14041" s="26" t="s">
        <v>905</v>
      </c>
      <c r="G14041" s="27">
        <v>41029</v>
      </c>
      <c r="H14041" s="26" t="s">
        <v>1039</v>
      </c>
    </row>
    <row r="14042" spans="1:8" x14ac:dyDescent="0.2">
      <c r="A14042" s="26" t="s">
        <v>693</v>
      </c>
      <c r="B14042" s="26" t="s">
        <v>870</v>
      </c>
      <c r="C14042" s="26" t="s">
        <v>19</v>
      </c>
      <c r="D14042" s="26">
        <v>100</v>
      </c>
      <c r="E14042" s="26">
        <v>450</v>
      </c>
      <c r="F14042" s="26" t="s">
        <v>866</v>
      </c>
      <c r="G14042" s="27">
        <v>41274</v>
      </c>
      <c r="H14042" s="26" t="s">
        <v>1168</v>
      </c>
    </row>
    <row r="14043" spans="1:8" x14ac:dyDescent="0.2">
      <c r="A14043" s="26" t="s">
        <v>693</v>
      </c>
      <c r="B14043" s="26" t="s">
        <v>870</v>
      </c>
      <c r="C14043" s="26" t="s">
        <v>19</v>
      </c>
      <c r="D14043" s="26">
        <v>105</v>
      </c>
      <c r="E14043" s="26">
        <v>474</v>
      </c>
      <c r="F14043" s="26" t="s">
        <v>345</v>
      </c>
      <c r="G14043" s="27">
        <v>34027</v>
      </c>
      <c r="H14043" s="26" t="s">
        <v>255</v>
      </c>
    </row>
    <row r="14044" spans="1:8" x14ac:dyDescent="0.2">
      <c r="A14044" s="26" t="s">
        <v>693</v>
      </c>
      <c r="B14044" s="26" t="s">
        <v>870</v>
      </c>
      <c r="C14044" s="26" t="s">
        <v>19</v>
      </c>
      <c r="D14044" s="26">
        <v>110</v>
      </c>
      <c r="E14044" s="26">
        <v>468</v>
      </c>
      <c r="F14044" s="26" t="s">
        <v>88</v>
      </c>
      <c r="G14044" s="27">
        <v>34650</v>
      </c>
      <c r="H14044" s="26" t="s">
        <v>121</v>
      </c>
    </row>
    <row r="14045" spans="1:8" x14ac:dyDescent="0.2">
      <c r="A14045" s="26" t="s">
        <v>693</v>
      </c>
      <c r="B14045" s="26" t="s">
        <v>870</v>
      </c>
      <c r="C14045" s="26" t="s">
        <v>19</v>
      </c>
      <c r="D14045" s="26">
        <v>115</v>
      </c>
      <c r="E14045" s="26">
        <v>507</v>
      </c>
      <c r="F14045" s="26" t="s">
        <v>382</v>
      </c>
      <c r="G14045" s="27">
        <v>40633</v>
      </c>
      <c r="H14045" s="26" t="s">
        <v>960</v>
      </c>
    </row>
    <row r="14046" spans="1:8" x14ac:dyDescent="0.2">
      <c r="A14046" s="26" t="s">
        <v>693</v>
      </c>
      <c r="B14046" s="26" t="s">
        <v>870</v>
      </c>
      <c r="C14046" s="26" t="s">
        <v>19</v>
      </c>
      <c r="D14046" s="26">
        <v>120</v>
      </c>
      <c r="E14046" s="26">
        <v>480</v>
      </c>
      <c r="F14046" s="26" t="s">
        <v>88</v>
      </c>
      <c r="G14046" s="27">
        <v>35385</v>
      </c>
      <c r="H14046" s="26" t="s">
        <v>243</v>
      </c>
    </row>
    <row r="14047" spans="1:8" x14ac:dyDescent="0.2">
      <c r="A14047" s="26" t="s">
        <v>693</v>
      </c>
      <c r="B14047" s="26" t="s">
        <v>870</v>
      </c>
      <c r="C14047" s="26" t="s">
        <v>19</v>
      </c>
      <c r="D14047" s="26">
        <v>125</v>
      </c>
      <c r="E14047" s="26">
        <v>600</v>
      </c>
      <c r="F14047" s="26" t="s">
        <v>284</v>
      </c>
      <c r="G14047" s="27">
        <v>40633</v>
      </c>
      <c r="H14047" s="26" t="s">
        <v>960</v>
      </c>
    </row>
    <row r="14048" spans="1:8" x14ac:dyDescent="0.2">
      <c r="A14048" s="26" t="s">
        <v>693</v>
      </c>
      <c r="B14048" s="26" t="s">
        <v>870</v>
      </c>
      <c r="C14048" s="26" t="s">
        <v>19</v>
      </c>
      <c r="D14048" s="26" t="s">
        <v>871</v>
      </c>
      <c r="E14048" s="26">
        <v>507</v>
      </c>
      <c r="F14048" s="26" t="s">
        <v>1494</v>
      </c>
      <c r="G14048" s="27">
        <v>43708</v>
      </c>
      <c r="H14048" s="26" t="s">
        <v>1507</v>
      </c>
    </row>
    <row r="14049" spans="1:8" x14ac:dyDescent="0.2">
      <c r="A14049" s="26" t="s">
        <v>695</v>
      </c>
      <c r="B14049" s="26">
        <v>13</v>
      </c>
      <c r="C14049" s="26" t="s">
        <v>44</v>
      </c>
      <c r="D14049" s="26">
        <v>40</v>
      </c>
      <c r="E14049" s="26">
        <v>110</v>
      </c>
      <c r="F14049" s="26" t="s">
        <v>741</v>
      </c>
      <c r="G14049" s="27">
        <v>38760</v>
      </c>
      <c r="H14049" s="26" t="s">
        <v>214</v>
      </c>
    </row>
    <row r="14050" spans="1:8" x14ac:dyDescent="0.2">
      <c r="A14050" s="26" t="s">
        <v>695</v>
      </c>
      <c r="B14050" s="26">
        <v>13</v>
      </c>
      <c r="C14050" s="26" t="s">
        <v>44</v>
      </c>
      <c r="D14050" s="26">
        <v>45</v>
      </c>
      <c r="E14050" s="26">
        <v>110</v>
      </c>
      <c r="F14050" s="26" t="s">
        <v>497</v>
      </c>
      <c r="G14050" s="27">
        <v>38760</v>
      </c>
      <c r="H14050" s="26" t="s">
        <v>214</v>
      </c>
    </row>
    <row r="14051" spans="1:8" x14ac:dyDescent="0.2">
      <c r="A14051" s="26" t="s">
        <v>695</v>
      </c>
      <c r="B14051" s="26">
        <v>13</v>
      </c>
      <c r="C14051" s="26" t="s">
        <v>44</v>
      </c>
      <c r="D14051" s="26">
        <v>50</v>
      </c>
      <c r="E14051" s="26">
        <v>123</v>
      </c>
      <c r="F14051" s="26" t="s">
        <v>209</v>
      </c>
      <c r="G14051" s="27">
        <v>38760</v>
      </c>
      <c r="H14051" s="26" t="s">
        <v>214</v>
      </c>
    </row>
    <row r="14052" spans="1:8" x14ac:dyDescent="0.2">
      <c r="A14052" s="26" t="s">
        <v>695</v>
      </c>
      <c r="B14052" s="26">
        <v>13</v>
      </c>
      <c r="C14052" s="26" t="s">
        <v>44</v>
      </c>
      <c r="D14052" s="26">
        <v>55</v>
      </c>
      <c r="E14052" s="26">
        <v>125</v>
      </c>
      <c r="F14052" s="26" t="s">
        <v>497</v>
      </c>
      <c r="G14052" s="27">
        <v>39123</v>
      </c>
      <c r="H14052" s="26" t="s">
        <v>739</v>
      </c>
    </row>
    <row r="14053" spans="1:8" x14ac:dyDescent="0.2">
      <c r="A14053" s="26" t="s">
        <v>695</v>
      </c>
      <c r="B14053" s="26">
        <v>13</v>
      </c>
      <c r="C14053" s="26" t="s">
        <v>44</v>
      </c>
      <c r="D14053" s="26">
        <v>60</v>
      </c>
      <c r="E14053" s="26">
        <v>135</v>
      </c>
      <c r="F14053" s="26" t="s">
        <v>209</v>
      </c>
      <c r="G14053" s="27">
        <v>39123</v>
      </c>
      <c r="H14053" s="26" t="s">
        <v>214</v>
      </c>
    </row>
    <row r="14054" spans="1:8" x14ac:dyDescent="0.2">
      <c r="A14054" s="26" t="s">
        <v>695</v>
      </c>
      <c r="B14054" s="26">
        <v>13</v>
      </c>
      <c r="C14054" s="26" t="s">
        <v>44</v>
      </c>
      <c r="D14054" s="26">
        <v>85</v>
      </c>
      <c r="E14054" s="26">
        <v>90</v>
      </c>
      <c r="F14054" s="26" t="s">
        <v>47</v>
      </c>
      <c r="G14054" s="27">
        <v>38738</v>
      </c>
      <c r="H14054" s="26" t="s">
        <v>504</v>
      </c>
    </row>
    <row r="14055" spans="1:8" x14ac:dyDescent="0.2">
      <c r="A14055" s="26" t="s">
        <v>695</v>
      </c>
      <c r="B14055" s="26">
        <v>14</v>
      </c>
      <c r="C14055" s="26" t="s">
        <v>44</v>
      </c>
      <c r="D14055" s="26">
        <v>65</v>
      </c>
      <c r="E14055" s="26">
        <v>155</v>
      </c>
      <c r="F14055" s="26" t="s">
        <v>216</v>
      </c>
      <c r="G14055" s="27">
        <v>37773</v>
      </c>
      <c r="H14055" s="26" t="s">
        <v>476</v>
      </c>
    </row>
    <row r="14056" spans="1:8" x14ac:dyDescent="0.2">
      <c r="A14056" s="26" t="s">
        <v>695</v>
      </c>
      <c r="B14056" s="26">
        <v>14</v>
      </c>
      <c r="C14056" s="26" t="s">
        <v>44</v>
      </c>
      <c r="D14056" s="26">
        <v>80</v>
      </c>
      <c r="E14056" s="26">
        <v>75</v>
      </c>
      <c r="F14056" s="26" t="s">
        <v>49</v>
      </c>
      <c r="G14056" s="27">
        <v>38738</v>
      </c>
      <c r="H14056" s="26" t="s">
        <v>504</v>
      </c>
    </row>
    <row r="14057" spans="1:8" x14ac:dyDescent="0.2">
      <c r="A14057" s="26" t="s">
        <v>695</v>
      </c>
      <c r="B14057" s="26">
        <v>16</v>
      </c>
      <c r="C14057" s="26" t="s">
        <v>44</v>
      </c>
      <c r="D14057" s="26">
        <v>60</v>
      </c>
      <c r="E14057" s="26">
        <v>155</v>
      </c>
      <c r="F14057" s="26" t="s">
        <v>468</v>
      </c>
      <c r="G14057" s="27">
        <v>37773</v>
      </c>
      <c r="H14057" s="26" t="s">
        <v>476</v>
      </c>
    </row>
    <row r="14058" spans="1:8" x14ac:dyDescent="0.2">
      <c r="A14058" s="26" t="s">
        <v>695</v>
      </c>
      <c r="B14058" s="26">
        <v>16</v>
      </c>
      <c r="C14058" s="26" t="s">
        <v>44</v>
      </c>
      <c r="D14058" s="26">
        <v>85</v>
      </c>
      <c r="E14058" s="26">
        <v>204</v>
      </c>
      <c r="F14058" s="26" t="s">
        <v>714</v>
      </c>
      <c r="G14058" s="27">
        <v>42335</v>
      </c>
      <c r="H14058" s="26" t="s">
        <v>1292</v>
      </c>
    </row>
    <row r="14059" spans="1:8" x14ac:dyDescent="0.2">
      <c r="A14059" s="26" t="s">
        <v>695</v>
      </c>
      <c r="B14059" s="26">
        <v>40</v>
      </c>
      <c r="C14059" s="26" t="s">
        <v>44</v>
      </c>
      <c r="D14059" s="26">
        <v>50</v>
      </c>
      <c r="E14059" s="26">
        <v>99</v>
      </c>
      <c r="F14059" s="26" t="s">
        <v>237</v>
      </c>
      <c r="G14059" s="27">
        <v>33068</v>
      </c>
      <c r="H14059" s="26" t="s">
        <v>234</v>
      </c>
    </row>
    <row r="14060" spans="1:8" x14ac:dyDescent="0.2">
      <c r="A14060" s="26" t="s">
        <v>695</v>
      </c>
      <c r="B14060" s="26">
        <v>40</v>
      </c>
      <c r="C14060" s="26" t="s">
        <v>44</v>
      </c>
      <c r="D14060" s="26">
        <v>55</v>
      </c>
      <c r="E14060" s="26">
        <v>132</v>
      </c>
      <c r="F14060" s="26" t="s">
        <v>237</v>
      </c>
      <c r="G14060" s="27">
        <v>33467</v>
      </c>
      <c r="H14060" s="26" t="s">
        <v>37</v>
      </c>
    </row>
    <row r="14061" spans="1:8" x14ac:dyDescent="0.2">
      <c r="A14061" s="26" t="s">
        <v>695</v>
      </c>
      <c r="B14061" s="26">
        <v>40</v>
      </c>
      <c r="C14061" s="26" t="s">
        <v>44</v>
      </c>
      <c r="D14061" s="26">
        <v>65</v>
      </c>
      <c r="E14061" s="26">
        <v>55</v>
      </c>
      <c r="F14061" s="26" t="s">
        <v>425</v>
      </c>
      <c r="G14061" s="27">
        <v>33068</v>
      </c>
      <c r="H14061" s="26" t="s">
        <v>234</v>
      </c>
    </row>
    <row r="14062" spans="1:8" x14ac:dyDescent="0.2">
      <c r="A14062" s="26" t="s">
        <v>695</v>
      </c>
      <c r="B14062" s="26">
        <v>40</v>
      </c>
      <c r="C14062" s="26" t="s">
        <v>44</v>
      </c>
      <c r="D14062" s="26">
        <v>70</v>
      </c>
      <c r="E14062" s="26">
        <v>135</v>
      </c>
      <c r="F14062" s="26" t="s">
        <v>52</v>
      </c>
      <c r="G14062" s="27">
        <v>37737</v>
      </c>
      <c r="H14062" s="26" t="s">
        <v>102</v>
      </c>
    </row>
    <row r="14063" spans="1:8" x14ac:dyDescent="0.2">
      <c r="A14063" s="26" t="s">
        <v>695</v>
      </c>
      <c r="B14063" s="26">
        <v>45</v>
      </c>
      <c r="C14063" s="26" t="s">
        <v>44</v>
      </c>
      <c r="D14063" s="26">
        <v>45</v>
      </c>
      <c r="E14063" s="26">
        <v>116</v>
      </c>
      <c r="F14063" s="26" t="s">
        <v>50</v>
      </c>
      <c r="G14063" s="27">
        <v>33068</v>
      </c>
      <c r="H14063" s="26" t="s">
        <v>234</v>
      </c>
    </row>
    <row r="14064" spans="1:8" x14ac:dyDescent="0.2">
      <c r="A14064" s="26" t="s">
        <v>695</v>
      </c>
      <c r="B14064" s="26">
        <v>45</v>
      </c>
      <c r="C14064" s="26" t="s">
        <v>44</v>
      </c>
      <c r="D14064" s="26">
        <v>50</v>
      </c>
      <c r="E14064" s="26">
        <v>132</v>
      </c>
      <c r="F14064" s="26" t="s">
        <v>50</v>
      </c>
      <c r="G14064" s="27">
        <v>33467</v>
      </c>
      <c r="H14064" s="26" t="s">
        <v>37</v>
      </c>
    </row>
    <row r="14065" spans="1:8" x14ac:dyDescent="0.2">
      <c r="A14065" s="26" t="s">
        <v>695</v>
      </c>
      <c r="B14065" s="26">
        <v>45</v>
      </c>
      <c r="C14065" s="26" t="s">
        <v>44</v>
      </c>
      <c r="D14065" s="26" t="s">
        <v>871</v>
      </c>
      <c r="E14065" s="26">
        <v>100</v>
      </c>
      <c r="F14065" s="26" t="s">
        <v>56</v>
      </c>
      <c r="G14065" s="27">
        <v>38738</v>
      </c>
      <c r="H14065" s="26" t="s">
        <v>504</v>
      </c>
    </row>
    <row r="14066" spans="1:8" x14ac:dyDescent="0.2">
      <c r="A14066" s="26" t="s">
        <v>695</v>
      </c>
      <c r="B14066" s="26">
        <v>50</v>
      </c>
      <c r="C14066" s="26" t="s">
        <v>44</v>
      </c>
      <c r="D14066" s="26">
        <v>50</v>
      </c>
      <c r="E14066" s="26">
        <v>120</v>
      </c>
      <c r="F14066" s="26" t="s">
        <v>1148</v>
      </c>
      <c r="G14066" s="27">
        <v>41679</v>
      </c>
      <c r="H14066" s="26" t="s">
        <v>1211</v>
      </c>
    </row>
    <row r="14067" spans="1:8" x14ac:dyDescent="0.2">
      <c r="A14067" s="26" t="s">
        <v>695</v>
      </c>
      <c r="B14067" s="26">
        <v>50</v>
      </c>
      <c r="C14067" s="26" t="s">
        <v>44</v>
      </c>
      <c r="D14067" s="26">
        <v>60</v>
      </c>
      <c r="E14067" s="26">
        <v>143</v>
      </c>
      <c r="F14067" s="26" t="s">
        <v>225</v>
      </c>
      <c r="G14067" s="27">
        <v>33068</v>
      </c>
      <c r="H14067" s="26" t="s">
        <v>234</v>
      </c>
    </row>
    <row r="14068" spans="1:8" x14ac:dyDescent="0.2">
      <c r="A14068" s="26" t="s">
        <v>695</v>
      </c>
      <c r="B14068" s="26">
        <v>55</v>
      </c>
      <c r="C14068" s="26" t="s">
        <v>44</v>
      </c>
      <c r="D14068" s="26">
        <v>75</v>
      </c>
      <c r="E14068" s="26">
        <v>75</v>
      </c>
      <c r="F14068" s="26" t="s">
        <v>934</v>
      </c>
      <c r="G14068" s="27">
        <v>40451</v>
      </c>
      <c r="H14068" s="26" t="s">
        <v>935</v>
      </c>
    </row>
    <row r="14069" spans="1:8" x14ac:dyDescent="0.2">
      <c r="A14069" s="26" t="s">
        <v>695</v>
      </c>
      <c r="B14069" s="26">
        <v>60</v>
      </c>
      <c r="C14069" s="26" t="s">
        <v>44</v>
      </c>
      <c r="D14069" s="26">
        <v>65</v>
      </c>
      <c r="E14069" s="26">
        <v>100</v>
      </c>
      <c r="F14069" s="26" t="s">
        <v>720</v>
      </c>
      <c r="G14069" s="27">
        <v>39317</v>
      </c>
      <c r="H14069" s="26" t="s">
        <v>727</v>
      </c>
    </row>
    <row r="14070" spans="1:8" x14ac:dyDescent="0.2">
      <c r="A14070" s="26" t="s">
        <v>695</v>
      </c>
      <c r="B14070" s="26">
        <v>65</v>
      </c>
      <c r="C14070" s="26" t="s">
        <v>44</v>
      </c>
      <c r="D14070" s="26">
        <v>55</v>
      </c>
      <c r="E14070" s="26">
        <v>75</v>
      </c>
      <c r="F14070" s="26" t="s">
        <v>246</v>
      </c>
      <c r="G14070" s="27">
        <v>39317</v>
      </c>
      <c r="H14070" s="26" t="s">
        <v>727</v>
      </c>
    </row>
    <row r="14071" spans="1:8" x14ac:dyDescent="0.2">
      <c r="A14071" s="26" t="s">
        <v>695</v>
      </c>
      <c r="B14071" s="26" t="s">
        <v>870</v>
      </c>
      <c r="C14071" s="26" t="s">
        <v>44</v>
      </c>
      <c r="D14071" s="26">
        <v>40</v>
      </c>
      <c r="E14071" s="26">
        <v>110</v>
      </c>
      <c r="F14071" s="26" t="s">
        <v>741</v>
      </c>
      <c r="G14071" s="27">
        <v>38760</v>
      </c>
      <c r="H14071" s="26" t="s">
        <v>214</v>
      </c>
    </row>
    <row r="14072" spans="1:8" x14ac:dyDescent="0.2">
      <c r="A14072" s="26" t="s">
        <v>695</v>
      </c>
      <c r="B14072" s="26" t="s">
        <v>870</v>
      </c>
      <c r="C14072" s="26" t="s">
        <v>44</v>
      </c>
      <c r="D14072" s="26">
        <v>45</v>
      </c>
      <c r="E14072" s="26">
        <v>116</v>
      </c>
      <c r="F14072" s="26" t="s">
        <v>50</v>
      </c>
      <c r="G14072" s="27">
        <v>33068</v>
      </c>
      <c r="H14072" s="26" t="s">
        <v>234</v>
      </c>
    </row>
    <row r="14073" spans="1:8" x14ac:dyDescent="0.2">
      <c r="A14073" s="26" t="s">
        <v>695</v>
      </c>
      <c r="B14073" s="26" t="s">
        <v>870</v>
      </c>
      <c r="C14073" s="26" t="s">
        <v>44</v>
      </c>
      <c r="D14073" s="26">
        <v>50</v>
      </c>
      <c r="E14073" s="26">
        <v>132</v>
      </c>
      <c r="F14073" s="26" t="s">
        <v>50</v>
      </c>
      <c r="G14073" s="27">
        <v>33468</v>
      </c>
      <c r="H14073" s="26" t="s">
        <v>37</v>
      </c>
    </row>
    <row r="14074" spans="1:8" x14ac:dyDescent="0.2">
      <c r="A14074" s="26" t="s">
        <v>695</v>
      </c>
      <c r="B14074" s="26" t="s">
        <v>870</v>
      </c>
      <c r="C14074" s="26" t="s">
        <v>44</v>
      </c>
      <c r="D14074" s="26">
        <v>55</v>
      </c>
      <c r="E14074" s="26">
        <v>132</v>
      </c>
      <c r="F14074" s="26" t="s">
        <v>237</v>
      </c>
      <c r="G14074" s="27">
        <v>33468</v>
      </c>
      <c r="H14074" s="26" t="s">
        <v>37</v>
      </c>
    </row>
    <row r="14075" spans="1:8" x14ac:dyDescent="0.2">
      <c r="A14075" s="26" t="s">
        <v>695</v>
      </c>
      <c r="B14075" s="26" t="s">
        <v>870</v>
      </c>
      <c r="C14075" s="26" t="s">
        <v>44</v>
      </c>
      <c r="D14075" s="26">
        <v>60</v>
      </c>
      <c r="E14075" s="26">
        <v>155</v>
      </c>
      <c r="F14075" s="26" t="s">
        <v>468</v>
      </c>
      <c r="G14075" s="27">
        <v>37773</v>
      </c>
      <c r="H14075" s="26" t="s">
        <v>476</v>
      </c>
    </row>
    <row r="14076" spans="1:8" x14ac:dyDescent="0.2">
      <c r="A14076" s="26" t="s">
        <v>695</v>
      </c>
      <c r="B14076" s="26" t="s">
        <v>870</v>
      </c>
      <c r="C14076" s="26" t="s">
        <v>44</v>
      </c>
      <c r="D14076" s="26">
        <v>65</v>
      </c>
      <c r="E14076" s="26">
        <v>155</v>
      </c>
      <c r="F14076" s="26" t="s">
        <v>216</v>
      </c>
      <c r="G14076" s="27">
        <v>37773</v>
      </c>
      <c r="H14076" s="26" t="s">
        <v>476</v>
      </c>
    </row>
    <row r="14077" spans="1:8" x14ac:dyDescent="0.2">
      <c r="A14077" s="26" t="s">
        <v>695</v>
      </c>
      <c r="B14077" s="26" t="s">
        <v>870</v>
      </c>
      <c r="C14077" s="26" t="s">
        <v>44</v>
      </c>
      <c r="D14077" s="26">
        <v>70</v>
      </c>
      <c r="E14077" s="26">
        <v>201</v>
      </c>
      <c r="F14077" s="26" t="s">
        <v>227</v>
      </c>
      <c r="G14077" s="27">
        <v>32383</v>
      </c>
      <c r="H14077" s="26" t="s">
        <v>358</v>
      </c>
    </row>
    <row r="14078" spans="1:8" x14ac:dyDescent="0.2">
      <c r="A14078" s="26" t="s">
        <v>695</v>
      </c>
      <c r="B14078" s="26" t="s">
        <v>870</v>
      </c>
      <c r="C14078" s="26" t="s">
        <v>44</v>
      </c>
      <c r="D14078" s="26">
        <v>75</v>
      </c>
      <c r="E14078" s="26">
        <v>110</v>
      </c>
      <c r="F14078" s="26" t="s">
        <v>103</v>
      </c>
      <c r="G14078" s="27">
        <v>37737</v>
      </c>
      <c r="H14078" s="26" t="s">
        <v>102</v>
      </c>
    </row>
    <row r="14079" spans="1:8" x14ac:dyDescent="0.2">
      <c r="A14079" s="26" t="s">
        <v>695</v>
      </c>
      <c r="B14079" s="26" t="s">
        <v>870</v>
      </c>
      <c r="C14079" s="26" t="s">
        <v>44</v>
      </c>
      <c r="D14079" s="26">
        <v>80</v>
      </c>
      <c r="E14079" s="26">
        <v>75</v>
      </c>
      <c r="F14079" s="26" t="s">
        <v>49</v>
      </c>
      <c r="G14079" s="27">
        <v>38738</v>
      </c>
      <c r="H14079" s="26" t="s">
        <v>504</v>
      </c>
    </row>
    <row r="14080" spans="1:8" x14ac:dyDescent="0.2">
      <c r="A14080" s="26" t="s">
        <v>695</v>
      </c>
      <c r="B14080" s="26" t="s">
        <v>870</v>
      </c>
      <c r="C14080" s="26" t="s">
        <v>44</v>
      </c>
      <c r="D14080" s="26">
        <v>85</v>
      </c>
      <c r="E14080" s="26">
        <v>204</v>
      </c>
      <c r="F14080" s="26" t="s">
        <v>714</v>
      </c>
      <c r="G14080" s="27">
        <v>42335</v>
      </c>
      <c r="H14080" s="26" t="s">
        <v>1292</v>
      </c>
    </row>
    <row r="14081" spans="1:8" x14ac:dyDescent="0.2">
      <c r="A14081" s="26" t="s">
        <v>695</v>
      </c>
      <c r="B14081" s="26" t="s">
        <v>870</v>
      </c>
      <c r="C14081" s="26" t="s">
        <v>44</v>
      </c>
      <c r="D14081" s="26">
        <v>90</v>
      </c>
      <c r="E14081" s="26">
        <v>155</v>
      </c>
      <c r="F14081" s="26" t="s">
        <v>1499</v>
      </c>
      <c r="G14081" s="27">
        <v>38168</v>
      </c>
      <c r="H14081" s="26" t="s">
        <v>280</v>
      </c>
    </row>
    <row r="14082" spans="1:8" x14ac:dyDescent="0.2">
      <c r="A14082" s="26" t="s">
        <v>695</v>
      </c>
      <c r="B14082" s="26" t="s">
        <v>870</v>
      </c>
      <c r="C14082" s="26" t="s">
        <v>44</v>
      </c>
      <c r="D14082" s="26">
        <v>95</v>
      </c>
      <c r="E14082" s="26">
        <v>154</v>
      </c>
      <c r="F14082" s="26" t="s">
        <v>346</v>
      </c>
      <c r="G14082" s="27">
        <v>35861</v>
      </c>
      <c r="H14082" s="26" t="s">
        <v>8</v>
      </c>
    </row>
    <row r="14083" spans="1:8" x14ac:dyDescent="0.2">
      <c r="A14083" s="26" t="s">
        <v>695</v>
      </c>
      <c r="B14083" s="26" t="s">
        <v>870</v>
      </c>
      <c r="C14083" s="26" t="s">
        <v>44</v>
      </c>
      <c r="D14083" s="26" t="s">
        <v>871</v>
      </c>
      <c r="E14083" s="26">
        <v>100</v>
      </c>
      <c r="F14083" s="26" t="s">
        <v>56</v>
      </c>
      <c r="G14083" s="27">
        <v>38738</v>
      </c>
      <c r="H14083" s="26" t="s">
        <v>504</v>
      </c>
    </row>
    <row r="14084" spans="1:8" x14ac:dyDescent="0.2">
      <c r="A14084" s="26" t="s">
        <v>695</v>
      </c>
      <c r="B14084" s="26" t="s">
        <v>1028</v>
      </c>
      <c r="C14084" s="26" t="s">
        <v>44</v>
      </c>
      <c r="D14084" s="26">
        <v>45</v>
      </c>
      <c r="E14084" s="26">
        <v>115</v>
      </c>
      <c r="F14084" s="26" t="s">
        <v>50</v>
      </c>
      <c r="G14084" s="27">
        <v>33069</v>
      </c>
      <c r="H14084" s="26" t="s">
        <v>1035</v>
      </c>
    </row>
    <row r="14085" spans="1:8" x14ac:dyDescent="0.2">
      <c r="A14085" s="26" t="s">
        <v>695</v>
      </c>
      <c r="B14085" s="26" t="s">
        <v>1028</v>
      </c>
      <c r="C14085" s="26" t="s">
        <v>44</v>
      </c>
      <c r="D14085" s="26">
        <v>50</v>
      </c>
      <c r="E14085" s="26">
        <v>115</v>
      </c>
      <c r="F14085" s="26" t="s">
        <v>50</v>
      </c>
      <c r="G14085" s="27">
        <v>32683</v>
      </c>
      <c r="H14085" s="26" t="s">
        <v>1032</v>
      </c>
    </row>
    <row r="14086" spans="1:8" x14ac:dyDescent="0.2">
      <c r="A14086" s="26" t="s">
        <v>695</v>
      </c>
      <c r="B14086" s="26" t="s">
        <v>1028</v>
      </c>
      <c r="C14086" s="26" t="s">
        <v>44</v>
      </c>
      <c r="D14086" s="26">
        <v>60</v>
      </c>
      <c r="E14086" s="26">
        <v>143</v>
      </c>
      <c r="F14086" s="26" t="s">
        <v>225</v>
      </c>
      <c r="G14086" s="27">
        <v>33069</v>
      </c>
      <c r="H14086" s="26" t="s">
        <v>1035</v>
      </c>
    </row>
    <row r="14087" spans="1:8" x14ac:dyDescent="0.2">
      <c r="A14087" s="26" t="s">
        <v>695</v>
      </c>
      <c r="B14087" s="26" t="s">
        <v>1028</v>
      </c>
      <c r="C14087" s="26" t="s">
        <v>44</v>
      </c>
      <c r="D14087" s="26">
        <v>65</v>
      </c>
      <c r="E14087" s="26">
        <v>55</v>
      </c>
      <c r="F14087" s="26" t="s">
        <v>425</v>
      </c>
      <c r="G14087" s="27">
        <v>33069</v>
      </c>
      <c r="H14087" s="26" t="s">
        <v>1035</v>
      </c>
    </row>
    <row r="14088" spans="1:8" x14ac:dyDescent="0.2">
      <c r="A14088" s="26" t="s">
        <v>695</v>
      </c>
      <c r="B14088" s="26" t="s">
        <v>1028</v>
      </c>
      <c r="C14088" s="26" t="s">
        <v>44</v>
      </c>
      <c r="D14088" s="26">
        <v>70</v>
      </c>
      <c r="E14088" s="26">
        <v>143</v>
      </c>
      <c r="F14088" s="26" t="s">
        <v>134</v>
      </c>
      <c r="G14088" s="27">
        <v>32683</v>
      </c>
      <c r="H14088" s="26" t="s">
        <v>1032</v>
      </c>
    </row>
    <row r="14089" spans="1:8" x14ac:dyDescent="0.2">
      <c r="A14089" s="26" t="s">
        <v>695</v>
      </c>
      <c r="B14089" s="26" t="s">
        <v>1028</v>
      </c>
      <c r="C14089" s="26" t="s">
        <v>44</v>
      </c>
      <c r="D14089" s="26">
        <v>95</v>
      </c>
      <c r="E14089" s="26">
        <v>121</v>
      </c>
      <c r="F14089" s="26" t="s">
        <v>233</v>
      </c>
      <c r="G14089" s="27">
        <v>33069</v>
      </c>
      <c r="H14089" s="26" t="s">
        <v>1035</v>
      </c>
    </row>
    <row r="14090" spans="1:8" x14ac:dyDescent="0.2">
      <c r="A14090" s="26" t="s">
        <v>695</v>
      </c>
      <c r="B14090" s="26">
        <v>13</v>
      </c>
      <c r="C14090" s="26" t="s">
        <v>19</v>
      </c>
      <c r="D14090" s="26">
        <v>30</v>
      </c>
      <c r="E14090" s="26">
        <v>66</v>
      </c>
      <c r="F14090" s="26" t="s">
        <v>248</v>
      </c>
      <c r="G14090" s="27">
        <v>33467</v>
      </c>
      <c r="H14090" s="26" t="s">
        <v>37</v>
      </c>
    </row>
    <row r="14091" spans="1:8" x14ac:dyDescent="0.2">
      <c r="A14091" s="26" t="s">
        <v>695</v>
      </c>
      <c r="B14091" s="26">
        <v>13</v>
      </c>
      <c r="C14091" s="26" t="s">
        <v>19</v>
      </c>
      <c r="D14091" s="26">
        <v>35</v>
      </c>
      <c r="E14091" s="26">
        <v>58</v>
      </c>
      <c r="F14091" s="26" t="s">
        <v>59</v>
      </c>
      <c r="G14091" s="27">
        <v>36022</v>
      </c>
      <c r="H14091" s="26" t="s">
        <v>329</v>
      </c>
    </row>
    <row r="14092" spans="1:8" x14ac:dyDescent="0.2">
      <c r="A14092" s="26" t="s">
        <v>695</v>
      </c>
      <c r="B14092" s="26">
        <v>13</v>
      </c>
      <c r="C14092" s="26" t="s">
        <v>19</v>
      </c>
      <c r="D14092" s="26">
        <v>40</v>
      </c>
      <c r="E14092" s="26">
        <v>82</v>
      </c>
      <c r="F14092" s="26" t="s">
        <v>1240</v>
      </c>
      <c r="G14092" s="27">
        <v>41972</v>
      </c>
      <c r="H14092" s="26" t="s">
        <v>1251</v>
      </c>
    </row>
    <row r="14093" spans="1:8" x14ac:dyDescent="0.2">
      <c r="A14093" s="26" t="s">
        <v>695</v>
      </c>
      <c r="B14093" s="26">
        <v>13</v>
      </c>
      <c r="C14093" s="26" t="s">
        <v>19</v>
      </c>
      <c r="D14093" s="26">
        <v>55</v>
      </c>
      <c r="E14093" s="26">
        <v>99</v>
      </c>
      <c r="F14093" s="26" t="s">
        <v>111</v>
      </c>
      <c r="G14093" s="27">
        <v>33068</v>
      </c>
      <c r="H14093" s="26" t="s">
        <v>234</v>
      </c>
    </row>
    <row r="14094" spans="1:8" x14ac:dyDescent="0.2">
      <c r="A14094" s="26" t="s">
        <v>695</v>
      </c>
      <c r="B14094" s="26">
        <v>13</v>
      </c>
      <c r="C14094" s="26" t="s">
        <v>19</v>
      </c>
      <c r="D14094" s="26">
        <v>65</v>
      </c>
      <c r="E14094" s="26">
        <v>116</v>
      </c>
      <c r="F14094" s="26" t="s">
        <v>65</v>
      </c>
      <c r="G14094" s="27">
        <v>33467</v>
      </c>
      <c r="H14094" s="26" t="s">
        <v>37</v>
      </c>
    </row>
    <row r="14095" spans="1:8" x14ac:dyDescent="0.2">
      <c r="A14095" s="26" t="s">
        <v>695</v>
      </c>
      <c r="B14095" s="26">
        <v>13</v>
      </c>
      <c r="C14095" s="26" t="s">
        <v>19</v>
      </c>
      <c r="D14095" s="26">
        <v>70</v>
      </c>
      <c r="E14095" s="26">
        <v>132</v>
      </c>
      <c r="F14095" s="26" t="s">
        <v>111</v>
      </c>
      <c r="G14095" s="27">
        <v>33467</v>
      </c>
      <c r="H14095" s="26" t="s">
        <v>37</v>
      </c>
    </row>
    <row r="14096" spans="1:8" x14ac:dyDescent="0.2">
      <c r="A14096" s="26" t="s">
        <v>695</v>
      </c>
      <c r="B14096" s="26">
        <v>13</v>
      </c>
      <c r="C14096" s="26" t="s">
        <v>19</v>
      </c>
      <c r="D14096" s="26">
        <v>85</v>
      </c>
      <c r="E14096" s="26">
        <v>85</v>
      </c>
      <c r="F14096" s="26" t="s">
        <v>60</v>
      </c>
      <c r="G14096" s="27">
        <v>37737</v>
      </c>
      <c r="H14096" s="26" t="s">
        <v>102</v>
      </c>
    </row>
    <row r="14097" spans="1:8" x14ac:dyDescent="0.2">
      <c r="A14097" s="26" t="s">
        <v>695</v>
      </c>
      <c r="B14097" s="26">
        <v>14</v>
      </c>
      <c r="C14097" s="26" t="s">
        <v>19</v>
      </c>
      <c r="D14097" s="26">
        <v>55</v>
      </c>
      <c r="E14097" s="26">
        <v>143</v>
      </c>
      <c r="F14097" s="26" t="s">
        <v>848</v>
      </c>
      <c r="G14097" s="27">
        <v>32683</v>
      </c>
      <c r="H14097" s="26" t="s">
        <v>2</v>
      </c>
    </row>
    <row r="14098" spans="1:8" x14ac:dyDescent="0.2">
      <c r="A14098" s="26" t="s">
        <v>695</v>
      </c>
      <c r="B14098" s="26">
        <v>14</v>
      </c>
      <c r="C14098" s="26" t="s">
        <v>19</v>
      </c>
      <c r="D14098" s="26">
        <v>65</v>
      </c>
      <c r="E14098" s="26">
        <v>165</v>
      </c>
      <c r="F14098" s="26" t="s">
        <v>59</v>
      </c>
      <c r="G14098" s="27">
        <v>37737</v>
      </c>
      <c r="H14098" s="26" t="s">
        <v>102</v>
      </c>
    </row>
    <row r="14099" spans="1:8" x14ac:dyDescent="0.2">
      <c r="A14099" s="26" t="s">
        <v>695</v>
      </c>
      <c r="B14099" s="26">
        <v>14</v>
      </c>
      <c r="C14099" s="26" t="s">
        <v>19</v>
      </c>
      <c r="D14099" s="26">
        <v>70</v>
      </c>
      <c r="E14099" s="26">
        <v>190</v>
      </c>
      <c r="F14099" s="26" t="s">
        <v>505</v>
      </c>
      <c r="G14099" s="27">
        <v>38738</v>
      </c>
      <c r="H14099" s="26" t="s">
        <v>504</v>
      </c>
    </row>
    <row r="14100" spans="1:8" x14ac:dyDescent="0.2">
      <c r="A14100" s="26" t="s">
        <v>695</v>
      </c>
      <c r="B14100" s="26">
        <v>14</v>
      </c>
      <c r="C14100" s="26" t="s">
        <v>19</v>
      </c>
      <c r="D14100" s="26">
        <v>80</v>
      </c>
      <c r="E14100" s="26">
        <v>300</v>
      </c>
      <c r="F14100" s="26" t="s">
        <v>1188</v>
      </c>
      <c r="G14100" s="27">
        <v>41679</v>
      </c>
      <c r="H14100" s="26" t="s">
        <v>1211</v>
      </c>
    </row>
    <row r="14101" spans="1:8" x14ac:dyDescent="0.2">
      <c r="A14101" s="26" t="s">
        <v>695</v>
      </c>
      <c r="B14101" s="26">
        <v>14</v>
      </c>
      <c r="C14101" s="26" t="s">
        <v>19</v>
      </c>
      <c r="D14101" s="26">
        <v>85</v>
      </c>
      <c r="E14101" s="26">
        <v>121</v>
      </c>
      <c r="F14101" s="26" t="s">
        <v>1277</v>
      </c>
      <c r="G14101" s="27">
        <v>43343</v>
      </c>
      <c r="H14101" s="26" t="s">
        <v>1434</v>
      </c>
    </row>
    <row r="14102" spans="1:8" x14ac:dyDescent="0.2">
      <c r="A14102" s="26" t="s">
        <v>695</v>
      </c>
      <c r="B14102" s="26">
        <v>14</v>
      </c>
      <c r="C14102" s="26" t="s">
        <v>19</v>
      </c>
      <c r="D14102" s="26">
        <v>90</v>
      </c>
      <c r="E14102" s="26">
        <v>275</v>
      </c>
      <c r="F14102" s="26" t="s">
        <v>536</v>
      </c>
      <c r="G14102" s="27">
        <v>39813</v>
      </c>
      <c r="H14102" s="26" t="s">
        <v>813</v>
      </c>
    </row>
    <row r="14103" spans="1:8" x14ac:dyDescent="0.2">
      <c r="A14103" s="26" t="s">
        <v>695</v>
      </c>
      <c r="B14103" s="26">
        <v>14</v>
      </c>
      <c r="C14103" s="26" t="s">
        <v>19</v>
      </c>
      <c r="D14103" s="26">
        <v>115</v>
      </c>
      <c r="E14103" s="26">
        <v>240</v>
      </c>
      <c r="F14103" s="26" t="s">
        <v>722</v>
      </c>
      <c r="G14103" s="27">
        <v>39317</v>
      </c>
      <c r="H14103" s="26" t="s">
        <v>727</v>
      </c>
    </row>
    <row r="14104" spans="1:8" x14ac:dyDescent="0.2">
      <c r="A14104" s="26" t="s">
        <v>695</v>
      </c>
      <c r="B14104" s="26">
        <v>16</v>
      </c>
      <c r="C14104" s="26" t="s">
        <v>19</v>
      </c>
      <c r="D14104" s="26">
        <v>75</v>
      </c>
      <c r="E14104" s="26">
        <v>230</v>
      </c>
      <c r="F14104" s="26" t="s">
        <v>433</v>
      </c>
      <c r="G14104" s="27">
        <v>36603</v>
      </c>
      <c r="H14104" s="26" t="s">
        <v>434</v>
      </c>
    </row>
    <row r="14105" spans="1:8" x14ac:dyDescent="0.2">
      <c r="A14105" s="26" t="s">
        <v>695</v>
      </c>
      <c r="B14105" s="26">
        <v>16</v>
      </c>
      <c r="C14105" s="26" t="s">
        <v>19</v>
      </c>
      <c r="D14105" s="26">
        <v>80</v>
      </c>
      <c r="E14105" s="26">
        <v>245</v>
      </c>
      <c r="F14105" s="26" t="s">
        <v>435</v>
      </c>
      <c r="G14105" s="27">
        <v>36603</v>
      </c>
      <c r="H14105" s="26" t="s">
        <v>434</v>
      </c>
    </row>
    <row r="14106" spans="1:8" x14ac:dyDescent="0.2">
      <c r="A14106" s="26" t="s">
        <v>695</v>
      </c>
      <c r="B14106" s="26">
        <v>16</v>
      </c>
      <c r="C14106" s="26" t="s">
        <v>19</v>
      </c>
      <c r="D14106" s="26">
        <v>90</v>
      </c>
      <c r="E14106" s="26">
        <v>220</v>
      </c>
      <c r="F14106" s="26" t="s">
        <v>723</v>
      </c>
      <c r="G14106" s="27">
        <v>39317</v>
      </c>
      <c r="H14106" s="26" t="s">
        <v>727</v>
      </c>
    </row>
    <row r="14107" spans="1:8" x14ac:dyDescent="0.2">
      <c r="A14107" s="26" t="s">
        <v>695</v>
      </c>
      <c r="B14107" s="26">
        <v>16</v>
      </c>
      <c r="C14107" s="26" t="s">
        <v>19</v>
      </c>
      <c r="D14107" s="26">
        <v>100</v>
      </c>
      <c r="E14107" s="26">
        <v>285</v>
      </c>
      <c r="F14107" s="26" t="s">
        <v>436</v>
      </c>
      <c r="G14107" s="27">
        <v>36603</v>
      </c>
      <c r="H14107" s="26" t="s">
        <v>434</v>
      </c>
    </row>
    <row r="14108" spans="1:8" x14ac:dyDescent="0.2">
      <c r="A14108" s="26" t="s">
        <v>695</v>
      </c>
      <c r="B14108" s="26">
        <v>16</v>
      </c>
      <c r="C14108" s="26" t="s">
        <v>19</v>
      </c>
      <c r="D14108" s="26" t="s">
        <v>871</v>
      </c>
      <c r="E14108" s="26">
        <v>242</v>
      </c>
      <c r="F14108" s="26" t="s">
        <v>874</v>
      </c>
      <c r="G14108" s="27">
        <v>40451</v>
      </c>
      <c r="H14108" s="26" t="s">
        <v>935</v>
      </c>
    </row>
    <row r="14109" spans="1:8" x14ac:dyDescent="0.2">
      <c r="A14109" s="26" t="s">
        <v>695</v>
      </c>
      <c r="B14109" s="26">
        <v>18</v>
      </c>
      <c r="C14109" s="26" t="s">
        <v>19</v>
      </c>
      <c r="D14109" s="26">
        <v>60</v>
      </c>
      <c r="E14109" s="26">
        <v>187</v>
      </c>
      <c r="F14109" s="26" t="s">
        <v>846</v>
      </c>
      <c r="G14109" s="27">
        <v>36387</v>
      </c>
      <c r="H14109" s="26" t="s">
        <v>327</v>
      </c>
    </row>
    <row r="14110" spans="1:8" x14ac:dyDescent="0.2">
      <c r="A14110" s="26" t="s">
        <v>695</v>
      </c>
      <c r="B14110" s="26">
        <v>18</v>
      </c>
      <c r="C14110" s="26" t="s">
        <v>19</v>
      </c>
      <c r="D14110" s="26">
        <v>80</v>
      </c>
      <c r="E14110" s="26">
        <v>330</v>
      </c>
      <c r="F14110" s="26" t="s">
        <v>42</v>
      </c>
      <c r="G14110" s="27">
        <v>36848</v>
      </c>
      <c r="H14110" s="26" t="s">
        <v>166</v>
      </c>
    </row>
    <row r="14111" spans="1:8" x14ac:dyDescent="0.2">
      <c r="A14111" s="26" t="s">
        <v>695</v>
      </c>
      <c r="B14111" s="26">
        <v>18</v>
      </c>
      <c r="C14111" s="26" t="s">
        <v>19</v>
      </c>
      <c r="D14111" s="26">
        <v>100</v>
      </c>
      <c r="E14111" s="26">
        <v>276</v>
      </c>
      <c r="F14111" s="26" t="s">
        <v>330</v>
      </c>
      <c r="G14111" s="27">
        <v>36387</v>
      </c>
      <c r="H14111" s="26" t="s">
        <v>327</v>
      </c>
    </row>
    <row r="14112" spans="1:8" x14ac:dyDescent="0.2">
      <c r="A14112" s="26" t="s">
        <v>695</v>
      </c>
      <c r="B14112" s="26">
        <v>18</v>
      </c>
      <c r="C14112" s="26" t="s">
        <v>19</v>
      </c>
      <c r="D14112" s="26">
        <v>105</v>
      </c>
      <c r="E14112" s="26">
        <v>380</v>
      </c>
      <c r="F14112" s="26" t="s">
        <v>1052</v>
      </c>
      <c r="G14112" s="27">
        <v>35783</v>
      </c>
      <c r="H14112" s="26" t="s">
        <v>642</v>
      </c>
    </row>
    <row r="14113" spans="1:8" x14ac:dyDescent="0.2">
      <c r="A14113" s="26" t="s">
        <v>695</v>
      </c>
      <c r="B14113" s="26">
        <v>40</v>
      </c>
      <c r="C14113" s="26" t="s">
        <v>19</v>
      </c>
      <c r="D14113" s="26">
        <v>60</v>
      </c>
      <c r="E14113" s="26">
        <v>259</v>
      </c>
      <c r="F14113" s="26" t="s">
        <v>85</v>
      </c>
      <c r="G14113" s="27">
        <v>32683</v>
      </c>
      <c r="H14113" s="26" t="s">
        <v>2</v>
      </c>
    </row>
    <row r="14114" spans="1:8" x14ac:dyDescent="0.2">
      <c r="A14114" s="26" t="s">
        <v>695</v>
      </c>
      <c r="B14114" s="26">
        <v>40</v>
      </c>
      <c r="C14114" s="26" t="s">
        <v>19</v>
      </c>
      <c r="D14114" s="26">
        <v>65</v>
      </c>
      <c r="E14114" s="26">
        <v>281</v>
      </c>
      <c r="F14114" s="26" t="s">
        <v>285</v>
      </c>
      <c r="G14114" s="27">
        <v>33468</v>
      </c>
      <c r="H14114" s="26" t="s">
        <v>37</v>
      </c>
    </row>
    <row r="14115" spans="1:8" x14ac:dyDescent="0.2">
      <c r="A14115" s="26" t="s">
        <v>695</v>
      </c>
      <c r="B14115" s="26">
        <v>40</v>
      </c>
      <c r="C14115" s="26" t="s">
        <v>19</v>
      </c>
      <c r="D14115" s="26">
        <v>70</v>
      </c>
      <c r="E14115" s="26">
        <v>292</v>
      </c>
      <c r="F14115" s="26" t="s">
        <v>77</v>
      </c>
      <c r="G14115" s="27">
        <v>34391</v>
      </c>
      <c r="H14115" s="26" t="s">
        <v>40</v>
      </c>
    </row>
    <row r="14116" spans="1:8" x14ac:dyDescent="0.2">
      <c r="A14116" s="26" t="s">
        <v>695</v>
      </c>
      <c r="B14116" s="26">
        <v>40</v>
      </c>
      <c r="C14116" s="26" t="s">
        <v>19</v>
      </c>
      <c r="D14116" s="26">
        <v>75</v>
      </c>
      <c r="E14116" s="26">
        <v>303</v>
      </c>
      <c r="F14116" s="26" t="s">
        <v>77</v>
      </c>
      <c r="G14116" s="27">
        <v>35861</v>
      </c>
      <c r="H14116" s="26" t="s">
        <v>8</v>
      </c>
    </row>
    <row r="14117" spans="1:8" x14ac:dyDescent="0.2">
      <c r="A14117" s="26" t="s">
        <v>695</v>
      </c>
      <c r="B14117" s="26">
        <v>40</v>
      </c>
      <c r="C14117" s="26" t="s">
        <v>19</v>
      </c>
      <c r="D14117" s="26">
        <v>80</v>
      </c>
      <c r="E14117" s="26">
        <v>300</v>
      </c>
      <c r="F14117" s="26" t="s">
        <v>24</v>
      </c>
      <c r="G14117" s="27">
        <v>39813</v>
      </c>
      <c r="H14117" s="26" t="s">
        <v>813</v>
      </c>
    </row>
    <row r="14118" spans="1:8" x14ac:dyDescent="0.2">
      <c r="A14118" s="26" t="s">
        <v>695</v>
      </c>
      <c r="B14118" s="26">
        <v>40</v>
      </c>
      <c r="C14118" s="26" t="s">
        <v>19</v>
      </c>
      <c r="D14118" s="26">
        <v>85</v>
      </c>
      <c r="E14118" s="26">
        <v>340</v>
      </c>
      <c r="F14118" s="26" t="s">
        <v>42</v>
      </c>
      <c r="G14118" s="27">
        <v>44773</v>
      </c>
      <c r="H14118" s="26" t="s">
        <v>1613</v>
      </c>
    </row>
    <row r="14119" spans="1:8" x14ac:dyDescent="0.2">
      <c r="A14119" s="26" t="s">
        <v>695</v>
      </c>
      <c r="B14119" s="26">
        <v>40</v>
      </c>
      <c r="C14119" s="26" t="s">
        <v>19</v>
      </c>
      <c r="D14119" s="26">
        <v>90</v>
      </c>
      <c r="E14119" s="26">
        <v>420</v>
      </c>
      <c r="F14119" s="26" t="s">
        <v>1435</v>
      </c>
      <c r="G14119" s="27">
        <v>43351</v>
      </c>
      <c r="H14119" s="26" t="s">
        <v>1437</v>
      </c>
    </row>
    <row r="14120" spans="1:8" x14ac:dyDescent="0.2">
      <c r="A14120" s="26" t="s">
        <v>695</v>
      </c>
      <c r="B14120" s="26">
        <v>40</v>
      </c>
      <c r="C14120" s="26" t="s">
        <v>19</v>
      </c>
      <c r="D14120" s="26">
        <v>95</v>
      </c>
      <c r="E14120" s="26">
        <v>470</v>
      </c>
      <c r="F14120" s="26" t="s">
        <v>1435</v>
      </c>
      <c r="G14120" s="27">
        <v>43806</v>
      </c>
      <c r="H14120" s="26" t="s">
        <v>1521</v>
      </c>
    </row>
    <row r="14121" spans="1:8" x14ac:dyDescent="0.2">
      <c r="A14121" s="26" t="s">
        <v>695</v>
      </c>
      <c r="B14121" s="26">
        <v>40</v>
      </c>
      <c r="C14121" s="26" t="s">
        <v>19</v>
      </c>
      <c r="D14121" s="26">
        <v>100</v>
      </c>
      <c r="E14121" s="26">
        <v>303</v>
      </c>
      <c r="F14121" s="26" t="s">
        <v>120</v>
      </c>
      <c r="G14121" s="27">
        <v>32683</v>
      </c>
      <c r="H14121" s="26" t="s">
        <v>2</v>
      </c>
    </row>
    <row r="14122" spans="1:8" x14ac:dyDescent="0.2">
      <c r="A14122" s="26" t="s">
        <v>695</v>
      </c>
      <c r="B14122" s="26">
        <v>40</v>
      </c>
      <c r="C14122" s="26" t="s">
        <v>19</v>
      </c>
      <c r="D14122" s="26">
        <v>105</v>
      </c>
      <c r="E14122" s="26">
        <v>287</v>
      </c>
      <c r="F14122" s="26" t="s">
        <v>357</v>
      </c>
      <c r="G14122" s="27">
        <v>32823</v>
      </c>
      <c r="H14122" s="26" t="s">
        <v>226</v>
      </c>
    </row>
    <row r="14123" spans="1:8" x14ac:dyDescent="0.2">
      <c r="A14123" s="26" t="s">
        <v>695</v>
      </c>
      <c r="B14123" s="26">
        <v>40</v>
      </c>
      <c r="C14123" s="26" t="s">
        <v>19</v>
      </c>
      <c r="D14123" s="26">
        <v>115</v>
      </c>
      <c r="E14123" s="26">
        <v>452</v>
      </c>
      <c r="F14123" s="26" t="s">
        <v>200</v>
      </c>
      <c r="G14123" s="27">
        <v>40998</v>
      </c>
      <c r="H14123" s="26" t="s">
        <v>1027</v>
      </c>
    </row>
    <row r="14124" spans="1:8" x14ac:dyDescent="0.2">
      <c r="A14124" s="26" t="s">
        <v>695</v>
      </c>
      <c r="B14124" s="26">
        <v>40</v>
      </c>
      <c r="C14124" s="26" t="s">
        <v>19</v>
      </c>
      <c r="D14124" s="26">
        <v>120</v>
      </c>
      <c r="E14124" s="26">
        <v>465</v>
      </c>
      <c r="F14124" s="26" t="s">
        <v>200</v>
      </c>
      <c r="G14124" s="27">
        <v>41580</v>
      </c>
      <c r="H14124" s="26" t="s">
        <v>1199</v>
      </c>
    </row>
    <row r="14125" spans="1:8" x14ac:dyDescent="0.2">
      <c r="A14125" s="26" t="s">
        <v>695</v>
      </c>
      <c r="B14125" s="26">
        <v>45</v>
      </c>
      <c r="C14125" s="26" t="s">
        <v>19</v>
      </c>
      <c r="D14125" s="26">
        <v>60</v>
      </c>
      <c r="E14125" s="26">
        <v>265</v>
      </c>
      <c r="F14125" s="26" t="s">
        <v>85</v>
      </c>
      <c r="G14125" s="27">
        <v>33467</v>
      </c>
      <c r="H14125" s="26" t="s">
        <v>37</v>
      </c>
    </row>
    <row r="14126" spans="1:8" x14ac:dyDescent="0.2">
      <c r="A14126" s="26" t="s">
        <v>695</v>
      </c>
      <c r="B14126" s="26">
        <v>45</v>
      </c>
      <c r="C14126" s="26" t="s">
        <v>19</v>
      </c>
      <c r="D14126" s="26">
        <v>65</v>
      </c>
      <c r="E14126" s="26">
        <v>265</v>
      </c>
      <c r="F14126" s="26" t="s">
        <v>285</v>
      </c>
      <c r="G14126" s="27">
        <v>35389</v>
      </c>
      <c r="H14126" s="26" t="s">
        <v>63</v>
      </c>
    </row>
    <row r="14127" spans="1:8" x14ac:dyDescent="0.2">
      <c r="A14127" s="26" t="s">
        <v>695</v>
      </c>
      <c r="B14127" s="26">
        <v>45</v>
      </c>
      <c r="C14127" s="26" t="s">
        <v>19</v>
      </c>
      <c r="D14127" s="26">
        <v>70</v>
      </c>
      <c r="E14127" s="26">
        <v>281</v>
      </c>
      <c r="F14127" s="26" t="s">
        <v>289</v>
      </c>
      <c r="G14127" s="27">
        <v>32683</v>
      </c>
      <c r="H14127" s="26" t="s">
        <v>2</v>
      </c>
    </row>
    <row r="14128" spans="1:8" x14ac:dyDescent="0.2">
      <c r="A14128" s="26" t="s">
        <v>695</v>
      </c>
      <c r="B14128" s="26">
        <v>45</v>
      </c>
      <c r="C14128" s="26" t="s">
        <v>19</v>
      </c>
      <c r="D14128" s="26">
        <v>75</v>
      </c>
      <c r="E14128" s="26">
        <v>243</v>
      </c>
      <c r="F14128" s="26" t="s">
        <v>122</v>
      </c>
      <c r="G14128" s="27">
        <v>33467</v>
      </c>
      <c r="H14128" s="26" t="s">
        <v>37</v>
      </c>
    </row>
    <row r="14129" spans="1:8" x14ac:dyDescent="0.2">
      <c r="A14129" s="26" t="s">
        <v>695</v>
      </c>
      <c r="B14129" s="26">
        <v>45</v>
      </c>
      <c r="C14129" s="26" t="s">
        <v>19</v>
      </c>
      <c r="D14129" s="26">
        <v>80</v>
      </c>
      <c r="E14129" s="26">
        <v>265</v>
      </c>
      <c r="F14129" s="26" t="s">
        <v>79</v>
      </c>
      <c r="G14129" s="27">
        <v>37906</v>
      </c>
      <c r="H14129" s="26" t="s">
        <v>205</v>
      </c>
    </row>
    <row r="14130" spans="1:8" x14ac:dyDescent="0.2">
      <c r="A14130" s="26" t="s">
        <v>695</v>
      </c>
      <c r="B14130" s="26">
        <v>45</v>
      </c>
      <c r="C14130" s="26" t="s">
        <v>19</v>
      </c>
      <c r="D14130" s="26">
        <v>85</v>
      </c>
      <c r="E14130" s="26">
        <v>305</v>
      </c>
      <c r="F14130" s="26" t="s">
        <v>79</v>
      </c>
      <c r="G14130" s="27">
        <v>36589</v>
      </c>
      <c r="H14130" s="26" t="s">
        <v>3</v>
      </c>
    </row>
    <row r="14131" spans="1:8" x14ac:dyDescent="0.2">
      <c r="A14131" s="26" t="s">
        <v>695</v>
      </c>
      <c r="B14131" s="26">
        <v>45</v>
      </c>
      <c r="C14131" s="26" t="s">
        <v>19</v>
      </c>
      <c r="D14131" s="26">
        <v>95</v>
      </c>
      <c r="E14131" s="26">
        <v>300</v>
      </c>
      <c r="F14131" s="26" t="s">
        <v>291</v>
      </c>
      <c r="G14131" s="27">
        <v>32529</v>
      </c>
      <c r="H14131" s="26" t="s">
        <v>229</v>
      </c>
    </row>
    <row r="14132" spans="1:8" x14ac:dyDescent="0.2">
      <c r="A14132" s="26" t="s">
        <v>695</v>
      </c>
      <c r="B14132" s="26">
        <v>45</v>
      </c>
      <c r="C14132" s="26" t="s">
        <v>19</v>
      </c>
      <c r="D14132" s="26">
        <v>100</v>
      </c>
      <c r="E14132" s="26">
        <v>375</v>
      </c>
      <c r="F14132" s="26" t="s">
        <v>88</v>
      </c>
      <c r="G14132" s="27">
        <v>33068</v>
      </c>
      <c r="H14132" s="26" t="s">
        <v>234</v>
      </c>
    </row>
    <row r="14133" spans="1:8" x14ac:dyDescent="0.2">
      <c r="A14133" s="26" t="s">
        <v>695</v>
      </c>
      <c r="B14133" s="26">
        <v>45</v>
      </c>
      <c r="C14133" s="26" t="s">
        <v>19</v>
      </c>
      <c r="D14133" s="26">
        <v>105</v>
      </c>
      <c r="E14133" s="26">
        <v>303</v>
      </c>
      <c r="F14133" s="26" t="s">
        <v>814</v>
      </c>
      <c r="G14133" s="27">
        <v>39813</v>
      </c>
      <c r="H14133" s="26" t="s">
        <v>813</v>
      </c>
    </row>
    <row r="14134" spans="1:8" x14ac:dyDescent="0.2">
      <c r="A14134" s="26" t="s">
        <v>695</v>
      </c>
      <c r="B14134" s="26">
        <v>45</v>
      </c>
      <c r="C14134" s="26" t="s">
        <v>19</v>
      </c>
      <c r="D14134" s="26">
        <v>110</v>
      </c>
      <c r="E14134" s="26">
        <v>407</v>
      </c>
      <c r="F14134" s="26" t="s">
        <v>200</v>
      </c>
      <c r="G14134" s="27">
        <v>43343</v>
      </c>
      <c r="H14134" s="26" t="s">
        <v>1434</v>
      </c>
    </row>
    <row r="14135" spans="1:8" x14ac:dyDescent="0.2">
      <c r="A14135" s="26" t="s">
        <v>695</v>
      </c>
      <c r="B14135" s="26">
        <v>45</v>
      </c>
      <c r="C14135" s="26" t="s">
        <v>19</v>
      </c>
      <c r="D14135" s="26">
        <v>115</v>
      </c>
      <c r="E14135" s="26">
        <v>396</v>
      </c>
      <c r="F14135" s="26" t="s">
        <v>200</v>
      </c>
      <c r="G14135" s="27">
        <v>42777</v>
      </c>
      <c r="H14135" s="26" t="s">
        <v>1357</v>
      </c>
    </row>
    <row r="14136" spans="1:8" x14ac:dyDescent="0.2">
      <c r="A14136" s="26" t="s">
        <v>695</v>
      </c>
      <c r="B14136" s="26">
        <v>45</v>
      </c>
      <c r="C14136" s="26" t="s">
        <v>19</v>
      </c>
      <c r="D14136" s="26">
        <v>120</v>
      </c>
      <c r="E14136" s="26">
        <v>250</v>
      </c>
      <c r="F14136" s="26" t="s">
        <v>413</v>
      </c>
      <c r="G14136" s="27">
        <v>38738</v>
      </c>
      <c r="H14136" s="26" t="s">
        <v>504</v>
      </c>
    </row>
    <row r="14137" spans="1:8" x14ac:dyDescent="0.2">
      <c r="A14137" s="26" t="s">
        <v>695</v>
      </c>
      <c r="B14137" s="26">
        <v>45</v>
      </c>
      <c r="C14137" s="26" t="s">
        <v>19</v>
      </c>
      <c r="D14137" s="26" t="s">
        <v>871</v>
      </c>
      <c r="E14137" s="26">
        <v>320</v>
      </c>
      <c r="F14137" s="26" t="s">
        <v>173</v>
      </c>
      <c r="G14137" s="27">
        <v>32683</v>
      </c>
      <c r="H14137" s="26" t="s">
        <v>2</v>
      </c>
    </row>
    <row r="14138" spans="1:8" x14ac:dyDescent="0.2">
      <c r="A14138" s="26" t="s">
        <v>695</v>
      </c>
      <c r="B14138" s="26">
        <v>50</v>
      </c>
      <c r="C14138" s="26" t="s">
        <v>19</v>
      </c>
      <c r="D14138" s="26">
        <v>70</v>
      </c>
      <c r="E14138" s="26">
        <v>187</v>
      </c>
      <c r="F14138" s="26" t="s">
        <v>295</v>
      </c>
      <c r="G14138" s="27">
        <v>32683</v>
      </c>
      <c r="H14138" s="26" t="s">
        <v>2</v>
      </c>
    </row>
    <row r="14139" spans="1:8" x14ac:dyDescent="0.2">
      <c r="A14139" s="26" t="s">
        <v>695</v>
      </c>
      <c r="B14139" s="26">
        <v>50</v>
      </c>
      <c r="C14139" s="26" t="s">
        <v>19</v>
      </c>
      <c r="D14139" s="26">
        <v>80</v>
      </c>
      <c r="E14139" s="26">
        <v>355</v>
      </c>
      <c r="F14139" s="26" t="s">
        <v>296</v>
      </c>
      <c r="G14139" s="27">
        <v>33070</v>
      </c>
      <c r="H14139" s="26" t="s">
        <v>234</v>
      </c>
    </row>
    <row r="14140" spans="1:8" x14ac:dyDescent="0.2">
      <c r="A14140" s="26" t="s">
        <v>695</v>
      </c>
      <c r="B14140" s="26">
        <v>50</v>
      </c>
      <c r="C14140" s="26" t="s">
        <v>19</v>
      </c>
      <c r="D14140" s="26">
        <v>85</v>
      </c>
      <c r="E14140" s="26">
        <v>287</v>
      </c>
      <c r="F14140" s="26" t="s">
        <v>122</v>
      </c>
      <c r="G14140" s="27">
        <v>34461</v>
      </c>
      <c r="H14140" s="26" t="s">
        <v>370</v>
      </c>
    </row>
    <row r="14141" spans="1:8" x14ac:dyDescent="0.2">
      <c r="A14141" s="26" t="s">
        <v>695</v>
      </c>
      <c r="B14141" s="26">
        <v>50</v>
      </c>
      <c r="C14141" s="26" t="s">
        <v>19</v>
      </c>
      <c r="D14141" s="26">
        <v>90</v>
      </c>
      <c r="E14141" s="26">
        <v>325</v>
      </c>
      <c r="F14141" s="26" t="s">
        <v>83</v>
      </c>
      <c r="G14141" s="27">
        <v>32823</v>
      </c>
      <c r="H14141" s="26" t="s">
        <v>226</v>
      </c>
    </row>
    <row r="14142" spans="1:8" x14ac:dyDescent="0.2">
      <c r="A14142" s="26" t="s">
        <v>695</v>
      </c>
      <c r="B14142" s="26">
        <v>50</v>
      </c>
      <c r="C14142" s="26" t="s">
        <v>19</v>
      </c>
      <c r="D14142" s="26">
        <v>95</v>
      </c>
      <c r="E14142" s="26">
        <v>342</v>
      </c>
      <c r="F14142" s="26" t="s">
        <v>83</v>
      </c>
      <c r="G14142" s="27">
        <v>33068</v>
      </c>
      <c r="H14142" s="26" t="s">
        <v>234</v>
      </c>
    </row>
    <row r="14143" spans="1:8" x14ac:dyDescent="0.2">
      <c r="A14143" s="26" t="s">
        <v>695</v>
      </c>
      <c r="B14143" s="26">
        <v>50</v>
      </c>
      <c r="C14143" s="26" t="s">
        <v>19</v>
      </c>
      <c r="D14143" s="26">
        <v>100</v>
      </c>
      <c r="E14143" s="26">
        <v>365</v>
      </c>
      <c r="F14143" s="26" t="s">
        <v>31</v>
      </c>
      <c r="G14143" s="27">
        <v>37737</v>
      </c>
      <c r="H14143" s="26" t="s">
        <v>102</v>
      </c>
    </row>
    <row r="14144" spans="1:8" x14ac:dyDescent="0.2">
      <c r="A14144" s="26" t="s">
        <v>695</v>
      </c>
      <c r="B14144" s="26">
        <v>50</v>
      </c>
      <c r="C14144" s="26" t="s">
        <v>19</v>
      </c>
      <c r="D14144" s="26">
        <v>105</v>
      </c>
      <c r="E14144" s="26">
        <v>369</v>
      </c>
      <c r="F14144" s="26" t="s">
        <v>88</v>
      </c>
      <c r="G14144" s="27">
        <v>33467</v>
      </c>
      <c r="H14144" s="26" t="s">
        <v>37</v>
      </c>
    </row>
    <row r="14145" spans="1:8" x14ac:dyDescent="0.2">
      <c r="A14145" s="26" t="s">
        <v>695</v>
      </c>
      <c r="B14145" s="26">
        <v>50</v>
      </c>
      <c r="C14145" s="26" t="s">
        <v>19</v>
      </c>
      <c r="D14145" s="26">
        <v>110</v>
      </c>
      <c r="E14145" s="26">
        <v>391</v>
      </c>
      <c r="F14145" s="26" t="s">
        <v>88</v>
      </c>
      <c r="G14145" s="27">
        <v>33936</v>
      </c>
      <c r="H14145" s="26" t="s">
        <v>325</v>
      </c>
    </row>
    <row r="14146" spans="1:8" x14ac:dyDescent="0.2">
      <c r="A14146" s="26" t="s">
        <v>695</v>
      </c>
      <c r="B14146" s="26">
        <v>50</v>
      </c>
      <c r="C14146" s="26" t="s">
        <v>19</v>
      </c>
      <c r="D14146" s="26">
        <v>115</v>
      </c>
      <c r="E14146" s="26">
        <v>276</v>
      </c>
      <c r="F14146" s="26" t="s">
        <v>87</v>
      </c>
      <c r="G14146" s="27">
        <v>33999</v>
      </c>
      <c r="H14146" s="26" t="s">
        <v>301</v>
      </c>
    </row>
    <row r="14147" spans="1:8" x14ac:dyDescent="0.2">
      <c r="A14147" s="26" t="s">
        <v>695</v>
      </c>
      <c r="B14147" s="26">
        <v>50</v>
      </c>
      <c r="C14147" s="26" t="s">
        <v>19</v>
      </c>
      <c r="D14147" s="26">
        <v>120</v>
      </c>
      <c r="E14147" s="26">
        <v>331</v>
      </c>
      <c r="F14147" s="26" t="s">
        <v>84</v>
      </c>
      <c r="G14147" s="27">
        <v>38648</v>
      </c>
      <c r="H14147" s="26" t="s">
        <v>267</v>
      </c>
    </row>
    <row r="14148" spans="1:8" x14ac:dyDescent="0.2">
      <c r="A14148" s="26" t="s">
        <v>695</v>
      </c>
      <c r="B14148" s="26">
        <v>50</v>
      </c>
      <c r="C14148" s="26" t="s">
        <v>19</v>
      </c>
      <c r="D14148" s="26" t="s">
        <v>871</v>
      </c>
      <c r="E14148" s="26">
        <v>341</v>
      </c>
      <c r="F14148" s="26" t="s">
        <v>1359</v>
      </c>
      <c r="G14148" s="27">
        <v>43343</v>
      </c>
      <c r="H14148" s="26" t="s">
        <v>1434</v>
      </c>
    </row>
    <row r="14149" spans="1:8" x14ac:dyDescent="0.2">
      <c r="A14149" s="26" t="s">
        <v>695</v>
      </c>
      <c r="B14149" s="26">
        <v>55</v>
      </c>
      <c r="C14149" s="26" t="s">
        <v>19</v>
      </c>
      <c r="D14149" s="26">
        <v>70</v>
      </c>
      <c r="E14149" s="26">
        <v>176</v>
      </c>
      <c r="F14149" s="26" t="s">
        <v>295</v>
      </c>
      <c r="G14149" s="27">
        <v>32823</v>
      </c>
      <c r="H14149" s="26" t="s">
        <v>226</v>
      </c>
    </row>
    <row r="14150" spans="1:8" x14ac:dyDescent="0.2">
      <c r="A14150" s="26" t="s">
        <v>695</v>
      </c>
      <c r="B14150" s="26">
        <v>55</v>
      </c>
      <c r="C14150" s="26" t="s">
        <v>19</v>
      </c>
      <c r="D14150" s="26">
        <v>75</v>
      </c>
      <c r="E14150" s="26">
        <v>176</v>
      </c>
      <c r="F14150" s="26" t="s">
        <v>295</v>
      </c>
      <c r="G14150" s="27">
        <v>33467</v>
      </c>
      <c r="H14150" s="26" t="s">
        <v>37</v>
      </c>
    </row>
    <row r="14151" spans="1:8" x14ac:dyDescent="0.2">
      <c r="A14151" s="26" t="s">
        <v>695</v>
      </c>
      <c r="B14151" s="26">
        <v>55</v>
      </c>
      <c r="C14151" s="26" t="s">
        <v>19</v>
      </c>
      <c r="D14151" s="26">
        <v>80</v>
      </c>
      <c r="E14151" s="26">
        <v>187</v>
      </c>
      <c r="F14151" s="26" t="s">
        <v>89</v>
      </c>
      <c r="G14151" s="27">
        <v>33467</v>
      </c>
      <c r="H14151" s="26" t="s">
        <v>37</v>
      </c>
    </row>
    <row r="14152" spans="1:8" x14ac:dyDescent="0.2">
      <c r="A14152" s="26" t="s">
        <v>695</v>
      </c>
      <c r="B14152" s="26">
        <v>55</v>
      </c>
      <c r="C14152" s="26" t="s">
        <v>19</v>
      </c>
      <c r="D14152" s="26">
        <v>85</v>
      </c>
      <c r="E14152" s="26">
        <v>314</v>
      </c>
      <c r="F14152" s="26" t="s">
        <v>477</v>
      </c>
      <c r="G14152" s="27">
        <v>33068</v>
      </c>
      <c r="H14152" s="26" t="s">
        <v>234</v>
      </c>
    </row>
    <row r="14153" spans="1:8" x14ac:dyDescent="0.2">
      <c r="A14153" s="26" t="s">
        <v>695</v>
      </c>
      <c r="B14153" s="26">
        <v>55</v>
      </c>
      <c r="C14153" s="26" t="s">
        <v>19</v>
      </c>
      <c r="D14153" s="26">
        <v>95</v>
      </c>
      <c r="E14153" s="26">
        <v>298</v>
      </c>
      <c r="F14153" s="26" t="s">
        <v>83</v>
      </c>
      <c r="G14153" s="27">
        <v>34461</v>
      </c>
      <c r="H14153" s="26" t="s">
        <v>370</v>
      </c>
    </row>
    <row r="14154" spans="1:8" x14ac:dyDescent="0.2">
      <c r="A14154" s="26" t="s">
        <v>695</v>
      </c>
      <c r="B14154" s="26">
        <v>55</v>
      </c>
      <c r="C14154" s="26" t="s">
        <v>19</v>
      </c>
      <c r="D14154" s="26">
        <v>100</v>
      </c>
      <c r="E14154" s="26">
        <v>200</v>
      </c>
      <c r="F14154" s="26" t="s">
        <v>588</v>
      </c>
      <c r="G14154" s="27">
        <v>39813</v>
      </c>
      <c r="H14154" s="26" t="s">
        <v>813</v>
      </c>
    </row>
    <row r="14155" spans="1:8" x14ac:dyDescent="0.2">
      <c r="A14155" s="26" t="s">
        <v>695</v>
      </c>
      <c r="B14155" s="26">
        <v>55</v>
      </c>
      <c r="C14155" s="26" t="s">
        <v>19</v>
      </c>
      <c r="D14155" s="26">
        <v>105</v>
      </c>
      <c r="E14155" s="26">
        <v>235</v>
      </c>
      <c r="F14155" s="26" t="s">
        <v>120</v>
      </c>
      <c r="G14155" s="27">
        <v>37737</v>
      </c>
      <c r="H14155" s="26" t="s">
        <v>102</v>
      </c>
    </row>
    <row r="14156" spans="1:8" x14ac:dyDescent="0.2">
      <c r="A14156" s="26" t="s">
        <v>695</v>
      </c>
      <c r="B14156" s="26">
        <v>55</v>
      </c>
      <c r="C14156" s="26" t="s">
        <v>19</v>
      </c>
      <c r="D14156" s="26">
        <v>110</v>
      </c>
      <c r="E14156" s="26">
        <v>225</v>
      </c>
      <c r="F14156" s="26" t="s">
        <v>33</v>
      </c>
      <c r="G14156" s="27">
        <v>32333</v>
      </c>
      <c r="H14156" s="26" t="s">
        <v>302</v>
      </c>
    </row>
    <row r="14157" spans="1:8" x14ac:dyDescent="0.2">
      <c r="A14157" s="26" t="s">
        <v>695</v>
      </c>
      <c r="B14157" s="26">
        <v>55</v>
      </c>
      <c r="C14157" s="26" t="s">
        <v>19</v>
      </c>
      <c r="D14157" s="26">
        <v>115</v>
      </c>
      <c r="E14157" s="26">
        <v>315</v>
      </c>
      <c r="F14157" s="26" t="s">
        <v>88</v>
      </c>
      <c r="G14157" s="27">
        <v>35861</v>
      </c>
      <c r="H14157" s="26" t="s">
        <v>8</v>
      </c>
    </row>
    <row r="14158" spans="1:8" x14ac:dyDescent="0.2">
      <c r="A14158" s="26" t="s">
        <v>695</v>
      </c>
      <c r="B14158" s="26">
        <v>55</v>
      </c>
      <c r="C14158" s="26" t="s">
        <v>19</v>
      </c>
      <c r="D14158" s="26">
        <v>120</v>
      </c>
      <c r="E14158" s="26">
        <v>300</v>
      </c>
      <c r="F14158" s="26" t="s">
        <v>87</v>
      </c>
      <c r="G14158" s="27">
        <v>35861</v>
      </c>
      <c r="H14158" s="26" t="s">
        <v>8</v>
      </c>
    </row>
    <row r="14159" spans="1:8" x14ac:dyDescent="0.2">
      <c r="A14159" s="26" t="s">
        <v>695</v>
      </c>
      <c r="B14159" s="26">
        <v>55</v>
      </c>
      <c r="C14159" s="26" t="s">
        <v>19</v>
      </c>
      <c r="D14159" s="26" t="s">
        <v>871</v>
      </c>
      <c r="E14159" s="26">
        <v>350</v>
      </c>
      <c r="F14159" s="26" t="s">
        <v>1359</v>
      </c>
      <c r="G14159" s="27">
        <v>43589</v>
      </c>
      <c r="H14159" s="26" t="s">
        <v>1490</v>
      </c>
    </row>
    <row r="14160" spans="1:8" x14ac:dyDescent="0.2">
      <c r="A14160" s="26" t="s">
        <v>695</v>
      </c>
      <c r="B14160" s="26">
        <v>60</v>
      </c>
      <c r="C14160" s="26" t="s">
        <v>19</v>
      </c>
      <c r="D14160" s="26">
        <v>70</v>
      </c>
      <c r="E14160" s="26">
        <v>176</v>
      </c>
      <c r="F14160" s="26" t="s">
        <v>1204</v>
      </c>
      <c r="G14160" s="27">
        <v>43085</v>
      </c>
      <c r="H14160" s="26" t="s">
        <v>1403</v>
      </c>
    </row>
    <row r="14161" spans="1:8" x14ac:dyDescent="0.2">
      <c r="A14161" s="26" t="s">
        <v>695</v>
      </c>
      <c r="B14161" s="26">
        <v>60</v>
      </c>
      <c r="C14161" s="26" t="s">
        <v>19</v>
      </c>
      <c r="D14161" s="26">
        <v>75</v>
      </c>
      <c r="E14161" s="26">
        <v>259</v>
      </c>
      <c r="F14161" s="26" t="s">
        <v>26</v>
      </c>
      <c r="G14161" s="27">
        <v>33467</v>
      </c>
      <c r="H14161" s="26" t="s">
        <v>37</v>
      </c>
    </row>
    <row r="14162" spans="1:8" x14ac:dyDescent="0.2">
      <c r="A14162" s="26" t="s">
        <v>695</v>
      </c>
      <c r="B14162" s="26">
        <v>60</v>
      </c>
      <c r="C14162" s="26" t="s">
        <v>19</v>
      </c>
      <c r="D14162" s="26">
        <v>80</v>
      </c>
      <c r="E14162" s="26">
        <v>275</v>
      </c>
      <c r="F14162" s="26" t="s">
        <v>26</v>
      </c>
      <c r="G14162" s="27">
        <v>32529</v>
      </c>
      <c r="H14162" s="26" t="s">
        <v>229</v>
      </c>
    </row>
    <row r="14163" spans="1:8" x14ac:dyDescent="0.2">
      <c r="A14163" s="26" t="s">
        <v>695</v>
      </c>
      <c r="B14163" s="26">
        <v>60</v>
      </c>
      <c r="C14163" s="26" t="s">
        <v>19</v>
      </c>
      <c r="D14163" s="26">
        <v>85</v>
      </c>
      <c r="E14163" s="26">
        <v>248</v>
      </c>
      <c r="F14163" s="26" t="s">
        <v>122</v>
      </c>
      <c r="G14163" s="27">
        <v>38262</v>
      </c>
      <c r="H14163" s="26" t="s">
        <v>344</v>
      </c>
    </row>
    <row r="14164" spans="1:8" x14ac:dyDescent="0.2">
      <c r="A14164" s="26" t="s">
        <v>695</v>
      </c>
      <c r="B14164" s="26">
        <v>60</v>
      </c>
      <c r="C14164" s="26" t="s">
        <v>19</v>
      </c>
      <c r="D14164" s="26">
        <v>95</v>
      </c>
      <c r="E14164" s="26">
        <v>200</v>
      </c>
      <c r="F14164" s="26" t="s">
        <v>120</v>
      </c>
      <c r="G14164" s="27">
        <v>39317</v>
      </c>
      <c r="H14164" s="26" t="s">
        <v>727</v>
      </c>
    </row>
    <row r="14165" spans="1:8" x14ac:dyDescent="0.2">
      <c r="A14165" s="26" t="s">
        <v>695</v>
      </c>
      <c r="B14165" s="26">
        <v>60</v>
      </c>
      <c r="C14165" s="26" t="s">
        <v>19</v>
      </c>
      <c r="D14165" s="26">
        <v>100</v>
      </c>
      <c r="E14165" s="26">
        <v>205</v>
      </c>
      <c r="F14165" s="26" t="s">
        <v>120</v>
      </c>
      <c r="G14165" s="27">
        <v>39813</v>
      </c>
      <c r="H14165" s="26" t="s">
        <v>813</v>
      </c>
    </row>
    <row r="14166" spans="1:8" x14ac:dyDescent="0.2">
      <c r="A14166" s="26" t="s">
        <v>695</v>
      </c>
      <c r="B14166" s="26">
        <v>60</v>
      </c>
      <c r="C14166" s="26" t="s">
        <v>19</v>
      </c>
      <c r="D14166" s="26">
        <v>105</v>
      </c>
      <c r="E14166" s="26">
        <v>281</v>
      </c>
      <c r="F14166" s="26" t="s">
        <v>91</v>
      </c>
      <c r="G14166" s="27">
        <v>32683</v>
      </c>
      <c r="H14166" s="26" t="s">
        <v>2</v>
      </c>
    </row>
    <row r="14167" spans="1:8" x14ac:dyDescent="0.2">
      <c r="A14167" s="26" t="s">
        <v>695</v>
      </c>
      <c r="B14167" s="26">
        <v>60</v>
      </c>
      <c r="C14167" s="26" t="s">
        <v>19</v>
      </c>
      <c r="D14167" s="26">
        <v>110</v>
      </c>
      <c r="E14167" s="26">
        <v>303</v>
      </c>
      <c r="F14167" s="26" t="s">
        <v>88</v>
      </c>
      <c r="G14167" s="27">
        <v>37198</v>
      </c>
      <c r="H14167" s="26" t="s">
        <v>11</v>
      </c>
    </row>
    <row r="14168" spans="1:8" x14ac:dyDescent="0.2">
      <c r="A14168" s="26" t="s">
        <v>695</v>
      </c>
      <c r="B14168" s="26">
        <v>60</v>
      </c>
      <c r="C14168" s="26" t="s">
        <v>19</v>
      </c>
      <c r="D14168" s="26">
        <v>120</v>
      </c>
      <c r="E14168" s="26">
        <v>303</v>
      </c>
      <c r="F14168" s="26" t="s">
        <v>89</v>
      </c>
      <c r="G14168" s="27">
        <v>38262</v>
      </c>
      <c r="H14168" s="26" t="s">
        <v>344</v>
      </c>
    </row>
    <row r="14169" spans="1:8" x14ac:dyDescent="0.2">
      <c r="A14169" s="26" t="s">
        <v>695</v>
      </c>
      <c r="B14169" s="26">
        <v>60</v>
      </c>
      <c r="C14169" s="26" t="s">
        <v>19</v>
      </c>
      <c r="D14169" s="26" t="s">
        <v>871</v>
      </c>
      <c r="E14169" s="26">
        <v>225</v>
      </c>
      <c r="F14169" s="26" t="s">
        <v>174</v>
      </c>
      <c r="G14169" s="27">
        <v>38738</v>
      </c>
      <c r="H14169" s="26" t="s">
        <v>504</v>
      </c>
    </row>
    <row r="14170" spans="1:8" x14ac:dyDescent="0.2">
      <c r="A14170" s="26" t="s">
        <v>695</v>
      </c>
      <c r="B14170" s="26">
        <v>65</v>
      </c>
      <c r="C14170" s="26" t="s">
        <v>19</v>
      </c>
      <c r="D14170" s="26">
        <v>75</v>
      </c>
      <c r="E14170" s="26">
        <v>165</v>
      </c>
      <c r="F14170" s="26" t="s">
        <v>442</v>
      </c>
      <c r="G14170" s="27">
        <v>32683</v>
      </c>
      <c r="H14170" s="26" t="s">
        <v>2</v>
      </c>
    </row>
    <row r="14171" spans="1:8" x14ac:dyDescent="0.2">
      <c r="A14171" s="26" t="s">
        <v>695</v>
      </c>
      <c r="B14171" s="26">
        <v>65</v>
      </c>
      <c r="C14171" s="26" t="s">
        <v>19</v>
      </c>
      <c r="D14171" s="26">
        <v>90</v>
      </c>
      <c r="E14171" s="26">
        <v>220</v>
      </c>
      <c r="F14171" s="26" t="s">
        <v>94</v>
      </c>
      <c r="G14171" s="27">
        <v>33467</v>
      </c>
      <c r="H14171" s="26" t="s">
        <v>37</v>
      </c>
    </row>
    <row r="14172" spans="1:8" x14ac:dyDescent="0.2">
      <c r="A14172" s="26" t="s">
        <v>695</v>
      </c>
      <c r="B14172" s="26">
        <v>65</v>
      </c>
      <c r="C14172" s="26" t="s">
        <v>19</v>
      </c>
      <c r="D14172" s="26">
        <v>95</v>
      </c>
      <c r="E14172" s="26">
        <v>135</v>
      </c>
      <c r="F14172" s="26" t="s">
        <v>815</v>
      </c>
      <c r="G14172" s="27">
        <v>39813</v>
      </c>
      <c r="H14172" s="26" t="s">
        <v>813</v>
      </c>
    </row>
    <row r="14173" spans="1:8" x14ac:dyDescent="0.2">
      <c r="A14173" s="26" t="s">
        <v>695</v>
      </c>
      <c r="B14173" s="26">
        <v>65</v>
      </c>
      <c r="C14173" s="26" t="s">
        <v>19</v>
      </c>
      <c r="D14173" s="26">
        <v>105</v>
      </c>
      <c r="E14173" s="26">
        <v>281</v>
      </c>
      <c r="F14173" s="26" t="s">
        <v>91</v>
      </c>
      <c r="G14173" s="27">
        <v>33467</v>
      </c>
      <c r="H14173" s="26" t="s">
        <v>37</v>
      </c>
    </row>
    <row r="14174" spans="1:8" x14ac:dyDescent="0.2">
      <c r="A14174" s="26" t="s">
        <v>695</v>
      </c>
      <c r="B14174" s="26">
        <v>65</v>
      </c>
      <c r="C14174" s="26" t="s">
        <v>19</v>
      </c>
      <c r="D14174" s="26">
        <v>110</v>
      </c>
      <c r="E14174" s="26">
        <v>276</v>
      </c>
      <c r="F14174" s="26" t="s">
        <v>91</v>
      </c>
      <c r="G14174" s="27">
        <v>33068</v>
      </c>
      <c r="H14174" s="26" t="s">
        <v>234</v>
      </c>
    </row>
    <row r="14175" spans="1:8" x14ac:dyDescent="0.2">
      <c r="A14175" s="26" t="s">
        <v>695</v>
      </c>
      <c r="B14175" s="26">
        <v>65</v>
      </c>
      <c r="C14175" s="26" t="s">
        <v>19</v>
      </c>
      <c r="D14175" s="26">
        <v>125</v>
      </c>
      <c r="E14175" s="26">
        <v>145</v>
      </c>
      <c r="F14175" s="26" t="s">
        <v>174</v>
      </c>
      <c r="G14175" s="27">
        <v>41105</v>
      </c>
      <c r="H14175" s="26" t="s">
        <v>1130</v>
      </c>
    </row>
    <row r="14176" spans="1:8" x14ac:dyDescent="0.2">
      <c r="A14176" s="26" t="s">
        <v>695</v>
      </c>
      <c r="B14176" s="26">
        <v>65</v>
      </c>
      <c r="C14176" s="26" t="s">
        <v>19</v>
      </c>
      <c r="D14176" s="26" t="s">
        <v>871</v>
      </c>
      <c r="E14176" s="26">
        <v>198</v>
      </c>
      <c r="F14176" s="26" t="s">
        <v>313</v>
      </c>
      <c r="G14176" s="27">
        <v>32683</v>
      </c>
      <c r="H14176" s="26" t="s">
        <v>2</v>
      </c>
    </row>
    <row r="14177" spans="1:8" x14ac:dyDescent="0.2">
      <c r="A14177" s="26" t="s">
        <v>695</v>
      </c>
      <c r="B14177" s="26">
        <v>70</v>
      </c>
      <c r="C14177" s="26" t="s">
        <v>19</v>
      </c>
      <c r="D14177" s="26">
        <v>75</v>
      </c>
      <c r="E14177" s="26">
        <v>133</v>
      </c>
      <c r="F14177" s="26" t="s">
        <v>89</v>
      </c>
      <c r="G14177" s="27">
        <v>38262</v>
      </c>
      <c r="H14177" s="26" t="s">
        <v>344</v>
      </c>
    </row>
    <row r="14178" spans="1:8" x14ac:dyDescent="0.2">
      <c r="A14178" s="26" t="s">
        <v>695</v>
      </c>
      <c r="B14178" s="26">
        <v>70</v>
      </c>
      <c r="C14178" s="26" t="s">
        <v>19</v>
      </c>
      <c r="D14178" s="26">
        <v>95</v>
      </c>
      <c r="E14178" s="26">
        <v>135</v>
      </c>
      <c r="F14178" s="26" t="s">
        <v>336</v>
      </c>
      <c r="G14178" s="27">
        <v>39813</v>
      </c>
      <c r="H14178" s="26" t="s">
        <v>813</v>
      </c>
    </row>
    <row r="14179" spans="1:8" x14ac:dyDescent="0.2">
      <c r="A14179" s="26" t="s">
        <v>695</v>
      </c>
      <c r="B14179" s="26">
        <v>70</v>
      </c>
      <c r="C14179" s="26" t="s">
        <v>19</v>
      </c>
      <c r="D14179" s="26">
        <v>105</v>
      </c>
      <c r="E14179" s="26">
        <v>170</v>
      </c>
      <c r="F14179" s="26" t="s">
        <v>924</v>
      </c>
      <c r="G14179" s="27">
        <v>41105</v>
      </c>
      <c r="H14179" s="26" t="s">
        <v>1130</v>
      </c>
    </row>
    <row r="14180" spans="1:8" x14ac:dyDescent="0.2">
      <c r="A14180" s="26" t="s">
        <v>695</v>
      </c>
      <c r="B14180" s="26">
        <v>70</v>
      </c>
      <c r="C14180" s="26" t="s">
        <v>19</v>
      </c>
      <c r="D14180" s="26">
        <v>110</v>
      </c>
      <c r="E14180" s="26">
        <v>170</v>
      </c>
      <c r="F14180" s="26" t="s">
        <v>837</v>
      </c>
      <c r="G14180" s="27">
        <v>43343</v>
      </c>
      <c r="H14180" s="26" t="s">
        <v>1434</v>
      </c>
    </row>
    <row r="14181" spans="1:8" x14ac:dyDescent="0.2">
      <c r="A14181" s="26" t="s">
        <v>695</v>
      </c>
      <c r="B14181" s="26">
        <v>75</v>
      </c>
      <c r="C14181" s="26" t="s">
        <v>19</v>
      </c>
      <c r="D14181" s="26">
        <v>85</v>
      </c>
      <c r="E14181" s="26">
        <v>121</v>
      </c>
      <c r="F14181" s="26" t="s">
        <v>26</v>
      </c>
      <c r="G14181" s="27">
        <v>38262</v>
      </c>
      <c r="H14181" s="26" t="s">
        <v>344</v>
      </c>
    </row>
    <row r="14182" spans="1:8" x14ac:dyDescent="0.2">
      <c r="A14182" s="26" t="s">
        <v>695</v>
      </c>
      <c r="B14182" s="26">
        <v>75</v>
      </c>
      <c r="C14182" s="26" t="s">
        <v>19</v>
      </c>
      <c r="D14182" s="26">
        <v>115</v>
      </c>
      <c r="E14182" s="26">
        <v>170</v>
      </c>
      <c r="F14182" s="26" t="s">
        <v>174</v>
      </c>
      <c r="G14182" s="27">
        <v>43343</v>
      </c>
      <c r="H14182" s="26" t="s">
        <v>1434</v>
      </c>
    </row>
    <row r="14183" spans="1:8" x14ac:dyDescent="0.2">
      <c r="A14183" s="26" t="s">
        <v>695</v>
      </c>
      <c r="B14183" s="26">
        <v>80</v>
      </c>
      <c r="C14183" s="26" t="s">
        <v>19</v>
      </c>
      <c r="D14183" s="26">
        <v>85</v>
      </c>
      <c r="E14183" s="26">
        <v>80</v>
      </c>
      <c r="F14183" s="26" t="s">
        <v>176</v>
      </c>
      <c r="G14183" s="27">
        <v>32165</v>
      </c>
      <c r="H14183" s="26" t="s">
        <v>228</v>
      </c>
    </row>
    <row r="14184" spans="1:8" x14ac:dyDescent="0.2">
      <c r="A14184" s="26" t="s">
        <v>695</v>
      </c>
      <c r="B14184" s="26">
        <v>80</v>
      </c>
      <c r="C14184" s="26" t="s">
        <v>19</v>
      </c>
      <c r="D14184" s="26">
        <v>90</v>
      </c>
      <c r="E14184" s="26">
        <v>80</v>
      </c>
      <c r="F14184" s="26" t="s">
        <v>176</v>
      </c>
      <c r="G14184" s="27">
        <v>32529</v>
      </c>
      <c r="H14184" s="26" t="s">
        <v>229</v>
      </c>
    </row>
    <row r="14185" spans="1:8" x14ac:dyDescent="0.2">
      <c r="A14185" s="26" t="s">
        <v>695</v>
      </c>
      <c r="B14185" s="26">
        <v>80</v>
      </c>
      <c r="C14185" s="26" t="s">
        <v>19</v>
      </c>
      <c r="D14185" s="26">
        <v>100</v>
      </c>
      <c r="E14185" s="26">
        <v>60</v>
      </c>
      <c r="F14185" s="26" t="s">
        <v>125</v>
      </c>
      <c r="G14185" s="27">
        <v>37737</v>
      </c>
      <c r="H14185" s="26" t="s">
        <v>102</v>
      </c>
    </row>
    <row r="14186" spans="1:8" x14ac:dyDescent="0.2">
      <c r="A14186" s="26" t="s">
        <v>695</v>
      </c>
      <c r="B14186" s="26" t="s">
        <v>870</v>
      </c>
      <c r="C14186" s="26" t="s">
        <v>19</v>
      </c>
      <c r="D14186" s="26">
        <v>60</v>
      </c>
      <c r="E14186" s="26">
        <v>265</v>
      </c>
      <c r="F14186" s="26" t="s">
        <v>85</v>
      </c>
      <c r="G14186" s="27">
        <v>33467</v>
      </c>
      <c r="H14186" s="26" t="s">
        <v>37</v>
      </c>
    </row>
    <row r="14187" spans="1:8" x14ac:dyDescent="0.2">
      <c r="A14187" s="26" t="s">
        <v>695</v>
      </c>
      <c r="B14187" s="26" t="s">
        <v>870</v>
      </c>
      <c r="C14187" s="26" t="s">
        <v>19</v>
      </c>
      <c r="D14187" s="26">
        <v>65</v>
      </c>
      <c r="E14187" s="26">
        <v>281</v>
      </c>
      <c r="F14187" s="26" t="s">
        <v>285</v>
      </c>
      <c r="G14187" s="27">
        <v>33468</v>
      </c>
      <c r="H14187" s="26" t="s">
        <v>37</v>
      </c>
    </row>
    <row r="14188" spans="1:8" x14ac:dyDescent="0.2">
      <c r="A14188" s="26" t="s">
        <v>695</v>
      </c>
      <c r="B14188" s="26" t="s">
        <v>870</v>
      </c>
      <c r="C14188" s="26" t="s">
        <v>19</v>
      </c>
      <c r="D14188" s="26">
        <v>70</v>
      </c>
      <c r="E14188" s="26">
        <v>315</v>
      </c>
      <c r="F14188" s="26" t="s">
        <v>756</v>
      </c>
      <c r="G14188" s="27">
        <v>39012</v>
      </c>
      <c r="H14188" s="26" t="s">
        <v>752</v>
      </c>
    </row>
    <row r="14189" spans="1:8" x14ac:dyDescent="0.2">
      <c r="A14189" s="26" t="s">
        <v>695</v>
      </c>
      <c r="B14189" s="26" t="s">
        <v>870</v>
      </c>
      <c r="C14189" s="26" t="s">
        <v>19</v>
      </c>
      <c r="D14189" s="26">
        <v>75</v>
      </c>
      <c r="E14189" s="26">
        <v>331</v>
      </c>
      <c r="F14189" s="26" t="s">
        <v>331</v>
      </c>
      <c r="G14189" s="27">
        <v>36387</v>
      </c>
      <c r="H14189" s="26" t="s">
        <v>327</v>
      </c>
    </row>
    <row r="14190" spans="1:8" x14ac:dyDescent="0.2">
      <c r="A14190" s="26" t="s">
        <v>695</v>
      </c>
      <c r="B14190" s="26" t="s">
        <v>870</v>
      </c>
      <c r="C14190" s="26" t="s">
        <v>19</v>
      </c>
      <c r="D14190" s="26">
        <v>80</v>
      </c>
      <c r="E14190" s="26">
        <v>355</v>
      </c>
      <c r="F14190" s="26" t="s">
        <v>296</v>
      </c>
      <c r="G14190" s="27">
        <v>33070</v>
      </c>
      <c r="H14190" s="26" t="s">
        <v>234</v>
      </c>
    </row>
    <row r="14191" spans="1:8" x14ac:dyDescent="0.2">
      <c r="A14191" s="26" t="s">
        <v>695</v>
      </c>
      <c r="B14191" s="26" t="s">
        <v>870</v>
      </c>
      <c r="C14191" s="26" t="s">
        <v>19</v>
      </c>
      <c r="D14191" s="26">
        <v>85</v>
      </c>
      <c r="E14191" s="26">
        <v>380</v>
      </c>
      <c r="F14191" s="26" t="s">
        <v>281</v>
      </c>
      <c r="G14191" s="27">
        <v>33068</v>
      </c>
      <c r="H14191" s="26" t="s">
        <v>234</v>
      </c>
    </row>
    <row r="14192" spans="1:8" x14ac:dyDescent="0.2">
      <c r="A14192" s="26" t="s">
        <v>695</v>
      </c>
      <c r="B14192" s="26" t="s">
        <v>870</v>
      </c>
      <c r="C14192" s="26" t="s">
        <v>19</v>
      </c>
      <c r="D14192" s="26">
        <v>90</v>
      </c>
      <c r="E14192" s="26">
        <v>420</v>
      </c>
      <c r="F14192" s="26" t="s">
        <v>1435</v>
      </c>
      <c r="G14192" s="27">
        <v>43351</v>
      </c>
      <c r="H14192" s="26" t="s">
        <v>1437</v>
      </c>
    </row>
    <row r="14193" spans="1:8" x14ac:dyDescent="0.2">
      <c r="A14193" s="26" t="s">
        <v>695</v>
      </c>
      <c r="B14193" s="26" t="s">
        <v>870</v>
      </c>
      <c r="C14193" s="26" t="s">
        <v>19</v>
      </c>
      <c r="D14193" s="26">
        <v>95</v>
      </c>
      <c r="E14193" s="26">
        <v>470</v>
      </c>
      <c r="F14193" s="26" t="s">
        <v>1435</v>
      </c>
      <c r="G14193" s="27">
        <v>43806</v>
      </c>
      <c r="H14193" s="26" t="s">
        <v>1521</v>
      </c>
    </row>
    <row r="14194" spans="1:8" x14ac:dyDescent="0.2">
      <c r="A14194" s="26" t="s">
        <v>695</v>
      </c>
      <c r="B14194" s="26" t="s">
        <v>870</v>
      </c>
      <c r="C14194" s="26" t="s">
        <v>19</v>
      </c>
      <c r="D14194" s="26">
        <v>100</v>
      </c>
      <c r="E14194" s="26">
        <v>440</v>
      </c>
      <c r="F14194" s="26" t="s">
        <v>283</v>
      </c>
      <c r="G14194" s="27">
        <v>37737</v>
      </c>
      <c r="H14194" s="26" t="s">
        <v>102</v>
      </c>
    </row>
    <row r="14195" spans="1:8" x14ac:dyDescent="0.2">
      <c r="A14195" s="26" t="s">
        <v>695</v>
      </c>
      <c r="B14195" s="26" t="s">
        <v>870</v>
      </c>
      <c r="C14195" s="26" t="s">
        <v>19</v>
      </c>
      <c r="D14195" s="26">
        <v>105</v>
      </c>
      <c r="E14195" s="26">
        <v>410</v>
      </c>
      <c r="F14195" s="26" t="s">
        <v>200</v>
      </c>
      <c r="G14195" s="27">
        <v>39813</v>
      </c>
      <c r="H14195" s="26" t="s">
        <v>813</v>
      </c>
    </row>
    <row r="14196" spans="1:8" x14ac:dyDescent="0.2">
      <c r="A14196" s="26" t="s">
        <v>695</v>
      </c>
      <c r="B14196" s="26" t="s">
        <v>870</v>
      </c>
      <c r="C14196" s="26" t="s">
        <v>19</v>
      </c>
      <c r="D14196" s="26">
        <v>110</v>
      </c>
      <c r="E14196" s="26">
        <v>407</v>
      </c>
      <c r="F14196" s="26" t="s">
        <v>200</v>
      </c>
      <c r="G14196" s="27">
        <v>43343</v>
      </c>
      <c r="H14196" s="26" t="s">
        <v>1434</v>
      </c>
    </row>
    <row r="14197" spans="1:8" x14ac:dyDescent="0.2">
      <c r="A14197" s="26" t="s">
        <v>695</v>
      </c>
      <c r="B14197" s="26" t="s">
        <v>870</v>
      </c>
      <c r="C14197" s="26" t="s">
        <v>19</v>
      </c>
      <c r="D14197" s="26">
        <v>115</v>
      </c>
      <c r="E14197" s="26">
        <v>452</v>
      </c>
      <c r="F14197" s="26" t="s">
        <v>200</v>
      </c>
      <c r="G14197" s="27">
        <v>40998</v>
      </c>
      <c r="H14197" s="26" t="s">
        <v>1027</v>
      </c>
    </row>
    <row r="14198" spans="1:8" x14ac:dyDescent="0.2">
      <c r="A14198" s="26" t="s">
        <v>695</v>
      </c>
      <c r="B14198" s="26" t="s">
        <v>870</v>
      </c>
      <c r="C14198" s="26" t="s">
        <v>19</v>
      </c>
      <c r="D14198" s="26">
        <v>120</v>
      </c>
      <c r="E14198" s="26">
        <v>465</v>
      </c>
      <c r="F14198" s="26" t="s">
        <v>200</v>
      </c>
      <c r="G14198" s="27">
        <v>41580</v>
      </c>
      <c r="H14198" s="26" t="s">
        <v>1199</v>
      </c>
    </row>
    <row r="14199" spans="1:8" x14ac:dyDescent="0.2">
      <c r="A14199" s="26" t="s">
        <v>695</v>
      </c>
      <c r="B14199" s="26" t="s">
        <v>870</v>
      </c>
      <c r="C14199" s="26" t="s">
        <v>19</v>
      </c>
      <c r="D14199" s="26">
        <v>125</v>
      </c>
      <c r="E14199" s="26">
        <v>400</v>
      </c>
      <c r="F14199" s="26" t="s">
        <v>696</v>
      </c>
      <c r="G14199" s="27">
        <v>38738</v>
      </c>
      <c r="H14199" s="26" t="s">
        <v>504</v>
      </c>
    </row>
    <row r="14200" spans="1:8" x14ac:dyDescent="0.2">
      <c r="A14200" s="26" t="s">
        <v>695</v>
      </c>
      <c r="B14200" s="26" t="s">
        <v>870</v>
      </c>
      <c r="C14200" s="26" t="s">
        <v>19</v>
      </c>
      <c r="D14200" s="26" t="s">
        <v>871</v>
      </c>
      <c r="E14200" s="26">
        <v>400</v>
      </c>
      <c r="F14200" s="26" t="s">
        <v>665</v>
      </c>
      <c r="G14200" s="27">
        <v>32333</v>
      </c>
      <c r="H14200" s="26" t="s">
        <v>1029</v>
      </c>
    </row>
    <row r="14201" spans="1:8" x14ac:dyDescent="0.2">
      <c r="A14201" s="26" t="s">
        <v>695</v>
      </c>
      <c r="B14201" s="26" t="s">
        <v>1028</v>
      </c>
      <c r="C14201" s="26" t="s">
        <v>19</v>
      </c>
      <c r="D14201" s="26">
        <v>60</v>
      </c>
      <c r="E14201" s="26">
        <v>259</v>
      </c>
      <c r="F14201" s="26" t="s">
        <v>85</v>
      </c>
      <c r="G14201" s="27">
        <v>32683</v>
      </c>
      <c r="H14201" s="26" t="s">
        <v>1032</v>
      </c>
    </row>
    <row r="14202" spans="1:8" x14ac:dyDescent="0.2">
      <c r="A14202" s="26" t="s">
        <v>695</v>
      </c>
      <c r="B14202" s="26" t="s">
        <v>1028</v>
      </c>
      <c r="C14202" s="26" t="s">
        <v>19</v>
      </c>
      <c r="D14202" s="26">
        <v>65</v>
      </c>
      <c r="E14202" s="26">
        <v>275</v>
      </c>
      <c r="F14202" s="26" t="s">
        <v>285</v>
      </c>
      <c r="G14202" s="27">
        <v>33069</v>
      </c>
      <c r="H14202" s="26" t="s">
        <v>1035</v>
      </c>
    </row>
    <row r="14203" spans="1:8" x14ac:dyDescent="0.2">
      <c r="A14203" s="26" t="s">
        <v>695</v>
      </c>
      <c r="B14203" s="26" t="s">
        <v>1028</v>
      </c>
      <c r="C14203" s="26" t="s">
        <v>19</v>
      </c>
      <c r="D14203" s="26">
        <v>70</v>
      </c>
      <c r="E14203" s="26">
        <v>281</v>
      </c>
      <c r="F14203" s="26" t="s">
        <v>289</v>
      </c>
      <c r="G14203" s="27">
        <v>32683</v>
      </c>
      <c r="H14203" s="26" t="s">
        <v>1032</v>
      </c>
    </row>
    <row r="14204" spans="1:8" x14ac:dyDescent="0.2">
      <c r="A14204" s="26" t="s">
        <v>695</v>
      </c>
      <c r="B14204" s="26" t="s">
        <v>1028</v>
      </c>
      <c r="C14204" s="26" t="s">
        <v>19</v>
      </c>
      <c r="D14204" s="26">
        <v>75</v>
      </c>
      <c r="E14204" s="26">
        <v>253</v>
      </c>
      <c r="F14204" s="26" t="s">
        <v>26</v>
      </c>
      <c r="G14204" s="27">
        <v>32683</v>
      </c>
      <c r="H14204" s="26" t="s">
        <v>1032</v>
      </c>
    </row>
    <row r="14205" spans="1:8" x14ac:dyDescent="0.2">
      <c r="A14205" s="26" t="s">
        <v>695</v>
      </c>
      <c r="B14205" s="26" t="s">
        <v>1028</v>
      </c>
      <c r="C14205" s="26" t="s">
        <v>19</v>
      </c>
      <c r="D14205" s="26">
        <v>80</v>
      </c>
      <c r="E14205" s="26">
        <v>330</v>
      </c>
      <c r="F14205" s="26" t="s">
        <v>499</v>
      </c>
      <c r="G14205" s="27">
        <v>32683</v>
      </c>
      <c r="H14205" s="26" t="s">
        <v>1032</v>
      </c>
    </row>
    <row r="14206" spans="1:8" x14ac:dyDescent="0.2">
      <c r="A14206" s="26" t="s">
        <v>695</v>
      </c>
      <c r="B14206" s="26" t="s">
        <v>1028</v>
      </c>
      <c r="C14206" s="26" t="s">
        <v>19</v>
      </c>
      <c r="D14206" s="26">
        <v>85</v>
      </c>
      <c r="E14206" s="26">
        <v>380</v>
      </c>
      <c r="F14206" s="26" t="s">
        <v>281</v>
      </c>
      <c r="G14206" s="27">
        <v>33069</v>
      </c>
      <c r="H14206" s="26" t="s">
        <v>1035</v>
      </c>
    </row>
    <row r="14207" spans="1:8" x14ac:dyDescent="0.2">
      <c r="A14207" s="26" t="s">
        <v>695</v>
      </c>
      <c r="B14207" s="26" t="s">
        <v>1028</v>
      </c>
      <c r="C14207" s="26" t="s">
        <v>19</v>
      </c>
      <c r="D14207" s="26">
        <v>90</v>
      </c>
      <c r="E14207" s="26">
        <v>370</v>
      </c>
      <c r="F14207" s="26" t="s">
        <v>282</v>
      </c>
      <c r="G14207" s="27">
        <v>32333</v>
      </c>
      <c r="H14207" s="26" t="s">
        <v>1029</v>
      </c>
    </row>
    <row r="14208" spans="1:8" x14ac:dyDescent="0.2">
      <c r="A14208" s="26" t="s">
        <v>695</v>
      </c>
      <c r="B14208" s="26" t="s">
        <v>1028</v>
      </c>
      <c r="C14208" s="26" t="s">
        <v>19</v>
      </c>
      <c r="D14208" s="26">
        <v>95</v>
      </c>
      <c r="E14208" s="26">
        <v>342</v>
      </c>
      <c r="F14208" s="26" t="s">
        <v>83</v>
      </c>
      <c r="G14208" s="27">
        <v>33069</v>
      </c>
      <c r="H14208" s="26" t="s">
        <v>1035</v>
      </c>
    </row>
    <row r="14209" spans="1:8" x14ac:dyDescent="0.2">
      <c r="A14209" s="26" t="s">
        <v>695</v>
      </c>
      <c r="B14209" s="26" t="s">
        <v>1028</v>
      </c>
      <c r="C14209" s="26" t="s">
        <v>19</v>
      </c>
      <c r="D14209" s="26">
        <v>100</v>
      </c>
      <c r="E14209" s="26">
        <v>380</v>
      </c>
      <c r="F14209" s="26" t="s">
        <v>365</v>
      </c>
      <c r="G14209" s="27">
        <v>33069</v>
      </c>
      <c r="H14209" s="26" t="s">
        <v>1035</v>
      </c>
    </row>
    <row r="14210" spans="1:8" x14ac:dyDescent="0.2">
      <c r="A14210" s="26" t="s">
        <v>695</v>
      </c>
      <c r="B14210" s="26" t="s">
        <v>1028</v>
      </c>
      <c r="C14210" s="26" t="s">
        <v>19</v>
      </c>
      <c r="D14210" s="26">
        <v>105</v>
      </c>
      <c r="E14210" s="26">
        <v>363</v>
      </c>
      <c r="F14210" s="26" t="s">
        <v>1031</v>
      </c>
      <c r="G14210" s="27">
        <v>32683</v>
      </c>
      <c r="H14210" s="26" t="s">
        <v>1032</v>
      </c>
    </row>
    <row r="14211" spans="1:8" x14ac:dyDescent="0.2">
      <c r="A14211" s="26" t="s">
        <v>695</v>
      </c>
      <c r="B14211" s="26" t="s">
        <v>1028</v>
      </c>
      <c r="C14211" s="26" t="s">
        <v>19</v>
      </c>
      <c r="D14211" s="26">
        <v>110</v>
      </c>
      <c r="E14211" s="26">
        <v>350</v>
      </c>
      <c r="F14211" s="26" t="s">
        <v>1030</v>
      </c>
      <c r="G14211" s="27">
        <v>32333</v>
      </c>
      <c r="H14211" s="26" t="s">
        <v>1029</v>
      </c>
    </row>
    <row r="14212" spans="1:8" x14ac:dyDescent="0.2">
      <c r="A14212" s="26" t="s">
        <v>695</v>
      </c>
      <c r="B14212" s="26" t="s">
        <v>1028</v>
      </c>
      <c r="C14212" s="26" t="s">
        <v>19</v>
      </c>
      <c r="D14212" s="26">
        <v>125</v>
      </c>
      <c r="E14212" s="26">
        <v>363</v>
      </c>
      <c r="F14212" s="26" t="s">
        <v>76</v>
      </c>
      <c r="G14212" s="27">
        <v>32683</v>
      </c>
      <c r="H14212" s="26" t="s">
        <v>1032</v>
      </c>
    </row>
    <row r="14213" spans="1:8" x14ac:dyDescent="0.2">
      <c r="A14213" s="26" t="s">
        <v>695</v>
      </c>
      <c r="B14213" s="26" t="s">
        <v>1028</v>
      </c>
      <c r="C14213" s="26" t="s">
        <v>19</v>
      </c>
      <c r="D14213" s="26" t="s">
        <v>871</v>
      </c>
      <c r="E14213" s="26">
        <v>400</v>
      </c>
      <c r="F14213" s="26" t="s">
        <v>665</v>
      </c>
      <c r="G14213" s="27">
        <v>32333</v>
      </c>
      <c r="H14213" s="26" t="s">
        <v>1029</v>
      </c>
    </row>
    <row r="14214" spans="1:8" x14ac:dyDescent="0.2">
      <c r="A14214" s="26" t="s">
        <v>819</v>
      </c>
      <c r="B14214" s="26">
        <v>13</v>
      </c>
      <c r="C14214" s="26" t="s">
        <v>44</v>
      </c>
      <c r="D14214" s="26">
        <v>55</v>
      </c>
      <c r="E14214" s="26">
        <v>50</v>
      </c>
      <c r="F14214" s="26" t="s">
        <v>1513</v>
      </c>
      <c r="G14214" s="27">
        <v>44541</v>
      </c>
      <c r="H14214" s="26" t="s">
        <v>1595</v>
      </c>
    </row>
    <row r="14215" spans="1:8" x14ac:dyDescent="0.2">
      <c r="A14215" s="26" t="s">
        <v>819</v>
      </c>
      <c r="B14215" s="26">
        <v>50</v>
      </c>
      <c r="C14215" s="26" t="s">
        <v>44</v>
      </c>
      <c r="D14215" s="26">
        <v>50</v>
      </c>
      <c r="E14215" s="26">
        <v>106</v>
      </c>
      <c r="F14215" s="26" t="s">
        <v>1148</v>
      </c>
      <c r="G14215" s="27">
        <v>41244</v>
      </c>
      <c r="H14215" s="26" t="s">
        <v>1160</v>
      </c>
    </row>
    <row r="14216" spans="1:8" x14ac:dyDescent="0.2">
      <c r="A14216" s="26" t="s">
        <v>819</v>
      </c>
      <c r="B14216" s="26" t="s">
        <v>870</v>
      </c>
      <c r="C14216" s="26" t="s">
        <v>44</v>
      </c>
      <c r="D14216" s="26">
        <v>50</v>
      </c>
      <c r="E14216" s="26">
        <v>106</v>
      </c>
      <c r="F14216" s="26" t="s">
        <v>1148</v>
      </c>
      <c r="G14216" s="27">
        <v>41244</v>
      </c>
      <c r="H14216" s="26" t="s">
        <v>1160</v>
      </c>
    </row>
    <row r="14217" spans="1:8" x14ac:dyDescent="0.2">
      <c r="A14217" s="26" t="s">
        <v>819</v>
      </c>
      <c r="B14217" s="26" t="s">
        <v>870</v>
      </c>
      <c r="C14217" s="26" t="s">
        <v>44</v>
      </c>
      <c r="D14217" s="26">
        <v>55</v>
      </c>
      <c r="E14217" s="26">
        <v>50</v>
      </c>
      <c r="F14217" s="26" t="s">
        <v>1513</v>
      </c>
      <c r="G14217" s="27">
        <v>44541</v>
      </c>
      <c r="H14217" s="26" t="s">
        <v>1595</v>
      </c>
    </row>
    <row r="14218" spans="1:8" x14ac:dyDescent="0.2">
      <c r="A14218" s="26" t="s">
        <v>819</v>
      </c>
      <c r="B14218" s="26">
        <v>45</v>
      </c>
      <c r="C14218" s="26" t="s">
        <v>19</v>
      </c>
      <c r="D14218" s="26">
        <v>95</v>
      </c>
      <c r="E14218" s="26">
        <v>225</v>
      </c>
      <c r="F14218" s="26" t="s">
        <v>1060</v>
      </c>
      <c r="G14218" s="27">
        <v>41049</v>
      </c>
      <c r="H14218" s="26" t="s">
        <v>1054</v>
      </c>
    </row>
    <row r="14219" spans="1:8" x14ac:dyDescent="0.2">
      <c r="A14219" s="26" t="s">
        <v>819</v>
      </c>
      <c r="B14219" s="26">
        <v>70</v>
      </c>
      <c r="C14219" s="26" t="s">
        <v>19</v>
      </c>
      <c r="D14219" s="26">
        <v>95</v>
      </c>
      <c r="E14219" s="26">
        <v>154</v>
      </c>
      <c r="F14219" s="26" t="s">
        <v>94</v>
      </c>
      <c r="G14219" s="27">
        <v>35119</v>
      </c>
      <c r="H14219" s="26" t="s">
        <v>224</v>
      </c>
    </row>
    <row r="14220" spans="1:8" x14ac:dyDescent="0.2">
      <c r="A14220" s="26" t="s">
        <v>819</v>
      </c>
      <c r="B14220" s="26" t="s">
        <v>870</v>
      </c>
      <c r="C14220" s="26" t="s">
        <v>19</v>
      </c>
      <c r="D14220" s="26">
        <v>90</v>
      </c>
      <c r="E14220" s="26">
        <v>240</v>
      </c>
      <c r="F14220" s="26" t="s">
        <v>1365</v>
      </c>
      <c r="G14220" s="27">
        <v>43596</v>
      </c>
      <c r="H14220" s="26" t="s">
        <v>1491</v>
      </c>
    </row>
    <row r="14221" spans="1:8" x14ac:dyDescent="0.2">
      <c r="A14221" s="26" t="s">
        <v>819</v>
      </c>
      <c r="B14221" s="26" t="s">
        <v>870</v>
      </c>
      <c r="C14221" s="26" t="s">
        <v>19</v>
      </c>
      <c r="D14221" s="26">
        <v>95</v>
      </c>
      <c r="E14221" s="26">
        <v>225</v>
      </c>
      <c r="F14221" s="26" t="s">
        <v>1060</v>
      </c>
      <c r="G14221" s="27">
        <v>41049</v>
      </c>
      <c r="H14221" s="26" t="s">
        <v>1054</v>
      </c>
    </row>
    <row r="14222" spans="1:8" x14ac:dyDescent="0.2">
      <c r="A14222" s="26" t="s">
        <v>803</v>
      </c>
      <c r="B14222" s="26">
        <v>50</v>
      </c>
      <c r="C14222" s="26" t="s">
        <v>19</v>
      </c>
      <c r="D14222" s="26">
        <v>100</v>
      </c>
      <c r="E14222" s="26">
        <v>132</v>
      </c>
      <c r="F14222" s="26" t="s">
        <v>31</v>
      </c>
      <c r="G14222" s="27">
        <v>37849</v>
      </c>
      <c r="H14222" s="26" t="s">
        <v>9</v>
      </c>
    </row>
    <row r="14223" spans="1:8" x14ac:dyDescent="0.2">
      <c r="A14223" s="26" t="s">
        <v>803</v>
      </c>
      <c r="B14223" s="26" t="s">
        <v>870</v>
      </c>
      <c r="C14223" s="26" t="s">
        <v>19</v>
      </c>
      <c r="D14223" s="26">
        <v>100</v>
      </c>
      <c r="E14223" s="26">
        <v>132</v>
      </c>
      <c r="F14223" s="26" t="s">
        <v>31</v>
      </c>
      <c r="G14223" s="27">
        <v>37849</v>
      </c>
      <c r="H14223" s="26" t="s">
        <v>9</v>
      </c>
    </row>
    <row r="14224" spans="1:8" x14ac:dyDescent="0.2">
      <c r="A14224" s="26" t="s">
        <v>697</v>
      </c>
      <c r="B14224" s="26">
        <v>13</v>
      </c>
      <c r="C14224" s="26" t="s">
        <v>44</v>
      </c>
      <c r="D14224" s="26">
        <v>40</v>
      </c>
      <c r="E14224" s="26">
        <v>80</v>
      </c>
      <c r="F14224" s="26" t="s">
        <v>741</v>
      </c>
      <c r="G14224" s="27">
        <v>38760</v>
      </c>
      <c r="H14224" s="26" t="s">
        <v>214</v>
      </c>
    </row>
    <row r="14225" spans="1:8" x14ac:dyDescent="0.2">
      <c r="A14225" s="26" t="s">
        <v>697</v>
      </c>
      <c r="B14225" s="26">
        <v>13</v>
      </c>
      <c r="C14225" s="26" t="s">
        <v>44</v>
      </c>
      <c r="D14225" s="26">
        <v>45</v>
      </c>
      <c r="E14225" s="26">
        <v>85</v>
      </c>
      <c r="F14225" s="26" t="s">
        <v>497</v>
      </c>
      <c r="G14225" s="27">
        <v>38760</v>
      </c>
      <c r="H14225" s="26" t="s">
        <v>214</v>
      </c>
    </row>
    <row r="14226" spans="1:8" x14ac:dyDescent="0.2">
      <c r="A14226" s="26" t="s">
        <v>697</v>
      </c>
      <c r="B14226" s="26">
        <v>13</v>
      </c>
      <c r="C14226" s="26" t="s">
        <v>44</v>
      </c>
      <c r="D14226" s="26">
        <v>50</v>
      </c>
      <c r="E14226" s="26">
        <v>85</v>
      </c>
      <c r="F14226" s="26" t="s">
        <v>209</v>
      </c>
      <c r="G14226" s="27">
        <v>38760</v>
      </c>
      <c r="H14226" s="26" t="s">
        <v>214</v>
      </c>
    </row>
    <row r="14227" spans="1:8" x14ac:dyDescent="0.2">
      <c r="A14227" s="26" t="s">
        <v>697</v>
      </c>
      <c r="B14227" s="26">
        <v>13</v>
      </c>
      <c r="C14227" s="26" t="s">
        <v>44</v>
      </c>
      <c r="D14227" s="26">
        <v>55</v>
      </c>
      <c r="E14227" s="26">
        <v>75</v>
      </c>
      <c r="F14227" s="26" t="s">
        <v>497</v>
      </c>
      <c r="G14227" s="27">
        <v>39123</v>
      </c>
      <c r="H14227" s="26" t="s">
        <v>739</v>
      </c>
    </row>
    <row r="14228" spans="1:8" x14ac:dyDescent="0.2">
      <c r="A14228" s="26" t="s">
        <v>697</v>
      </c>
      <c r="B14228" s="26">
        <v>13</v>
      </c>
      <c r="C14228" s="26" t="s">
        <v>44</v>
      </c>
      <c r="D14228" s="26">
        <v>60</v>
      </c>
      <c r="E14228" s="26">
        <v>75</v>
      </c>
      <c r="F14228" s="26" t="s">
        <v>209</v>
      </c>
      <c r="G14228" s="27">
        <v>39123</v>
      </c>
      <c r="H14228" s="26" t="s">
        <v>739</v>
      </c>
    </row>
    <row r="14229" spans="1:8" x14ac:dyDescent="0.2">
      <c r="A14229" s="26" t="s">
        <v>697</v>
      </c>
      <c r="B14229" s="26" t="s">
        <v>870</v>
      </c>
      <c r="C14229" s="26" t="s">
        <v>44</v>
      </c>
      <c r="D14229" s="26">
        <v>40</v>
      </c>
      <c r="E14229" s="26">
        <v>80</v>
      </c>
      <c r="F14229" s="26" t="s">
        <v>741</v>
      </c>
      <c r="G14229" s="27">
        <v>38760</v>
      </c>
      <c r="H14229" s="26" t="s">
        <v>214</v>
      </c>
    </row>
    <row r="14230" spans="1:8" x14ac:dyDescent="0.2">
      <c r="A14230" s="26" t="s">
        <v>697</v>
      </c>
      <c r="B14230" s="26" t="s">
        <v>870</v>
      </c>
      <c r="C14230" s="26" t="s">
        <v>44</v>
      </c>
      <c r="D14230" s="26">
        <v>45</v>
      </c>
      <c r="E14230" s="26">
        <v>85</v>
      </c>
      <c r="F14230" s="26" t="s">
        <v>497</v>
      </c>
      <c r="G14230" s="27">
        <v>38760</v>
      </c>
      <c r="H14230" s="26" t="s">
        <v>214</v>
      </c>
    </row>
    <row r="14231" spans="1:8" x14ac:dyDescent="0.2">
      <c r="A14231" s="26" t="s">
        <v>697</v>
      </c>
      <c r="B14231" s="26" t="s">
        <v>870</v>
      </c>
      <c r="C14231" s="26" t="s">
        <v>44</v>
      </c>
      <c r="D14231" s="26">
        <v>50</v>
      </c>
      <c r="E14231" s="26">
        <v>85</v>
      </c>
      <c r="F14231" s="26" t="s">
        <v>209</v>
      </c>
      <c r="G14231" s="27">
        <v>38760</v>
      </c>
      <c r="H14231" s="26" t="s">
        <v>214</v>
      </c>
    </row>
    <row r="14232" spans="1:8" x14ac:dyDescent="0.2">
      <c r="A14232" s="26" t="s">
        <v>697</v>
      </c>
      <c r="B14232" s="26" t="s">
        <v>870</v>
      </c>
      <c r="C14232" s="26" t="s">
        <v>44</v>
      </c>
      <c r="D14232" s="26">
        <v>55</v>
      </c>
      <c r="E14232" s="26">
        <v>75</v>
      </c>
      <c r="F14232" s="26" t="s">
        <v>497</v>
      </c>
      <c r="G14232" s="27">
        <v>39123</v>
      </c>
      <c r="H14232" s="26" t="s">
        <v>739</v>
      </c>
    </row>
    <row r="14233" spans="1:8" x14ac:dyDescent="0.2">
      <c r="A14233" s="26" t="s">
        <v>697</v>
      </c>
      <c r="B14233" s="26" t="s">
        <v>870</v>
      </c>
      <c r="C14233" s="26" t="s">
        <v>44</v>
      </c>
      <c r="D14233" s="26">
        <v>60</v>
      </c>
      <c r="E14233" s="26">
        <v>75</v>
      </c>
      <c r="F14233" s="26" t="s">
        <v>209</v>
      </c>
      <c r="G14233" s="27">
        <v>39123</v>
      </c>
      <c r="H14233" s="26" t="s">
        <v>739</v>
      </c>
    </row>
    <row r="14234" spans="1:8" x14ac:dyDescent="0.2">
      <c r="A14234" s="26" t="s">
        <v>697</v>
      </c>
      <c r="B14234" s="26" t="s">
        <v>870</v>
      </c>
      <c r="C14234" s="26" t="s">
        <v>44</v>
      </c>
      <c r="D14234" s="26">
        <v>65</v>
      </c>
      <c r="E14234" s="26">
        <v>85</v>
      </c>
      <c r="F14234" s="26" t="s">
        <v>922</v>
      </c>
      <c r="G14234" s="27">
        <v>40377</v>
      </c>
      <c r="H14234" s="26" t="s">
        <v>923</v>
      </c>
    </row>
    <row r="14235" spans="1:8" x14ac:dyDescent="0.2">
      <c r="A14235" s="26" t="s">
        <v>697</v>
      </c>
      <c r="B14235" s="26" t="s">
        <v>870</v>
      </c>
      <c r="C14235" s="26" t="s">
        <v>44</v>
      </c>
      <c r="D14235" s="26">
        <v>75</v>
      </c>
      <c r="E14235" s="26">
        <v>75</v>
      </c>
      <c r="F14235" s="26" t="s">
        <v>136</v>
      </c>
      <c r="G14235" s="27">
        <v>34644</v>
      </c>
      <c r="H14235" s="26" t="s">
        <v>515</v>
      </c>
    </row>
    <row r="14236" spans="1:8" x14ac:dyDescent="0.2">
      <c r="A14236" s="26" t="s">
        <v>697</v>
      </c>
      <c r="B14236" s="26">
        <v>13</v>
      </c>
      <c r="C14236" s="26" t="s">
        <v>19</v>
      </c>
      <c r="D14236" s="26">
        <v>50</v>
      </c>
      <c r="E14236" s="26">
        <v>55</v>
      </c>
      <c r="F14236" s="26" t="s">
        <v>59</v>
      </c>
      <c r="G14236" s="27">
        <v>37073</v>
      </c>
      <c r="H14236" s="26" t="s">
        <v>646</v>
      </c>
    </row>
    <row r="14237" spans="1:8" x14ac:dyDescent="0.2">
      <c r="A14237" s="26" t="s">
        <v>697</v>
      </c>
      <c r="B14237" s="26">
        <v>13</v>
      </c>
      <c r="C14237" s="26" t="s">
        <v>19</v>
      </c>
      <c r="D14237" s="26">
        <v>60</v>
      </c>
      <c r="E14237" s="26">
        <v>72</v>
      </c>
      <c r="F14237" s="26" t="s">
        <v>59</v>
      </c>
      <c r="G14237" s="27">
        <v>37591</v>
      </c>
      <c r="H14237" s="26" t="s">
        <v>21</v>
      </c>
    </row>
    <row r="14238" spans="1:8" x14ac:dyDescent="0.2">
      <c r="A14238" s="26" t="s">
        <v>697</v>
      </c>
      <c r="B14238" s="26">
        <v>14</v>
      </c>
      <c r="C14238" s="26" t="s">
        <v>19</v>
      </c>
      <c r="D14238" s="26">
        <v>75</v>
      </c>
      <c r="E14238" s="26">
        <v>50</v>
      </c>
      <c r="F14238" s="26" t="s">
        <v>20</v>
      </c>
      <c r="G14238" s="27">
        <v>37591</v>
      </c>
      <c r="H14238" s="26" t="s">
        <v>21</v>
      </c>
    </row>
    <row r="14239" spans="1:8" x14ac:dyDescent="0.2">
      <c r="A14239" s="26" t="s">
        <v>697</v>
      </c>
      <c r="B14239" s="26">
        <v>16</v>
      </c>
      <c r="C14239" s="26" t="s">
        <v>19</v>
      </c>
      <c r="D14239" s="26">
        <v>75</v>
      </c>
      <c r="E14239" s="26">
        <v>155</v>
      </c>
      <c r="F14239" s="26" t="s">
        <v>433</v>
      </c>
      <c r="G14239" s="27">
        <v>36603</v>
      </c>
      <c r="H14239" s="26" t="s">
        <v>434</v>
      </c>
    </row>
    <row r="14240" spans="1:8" x14ac:dyDescent="0.2">
      <c r="A14240" s="26" t="s">
        <v>697</v>
      </c>
      <c r="B14240" s="26">
        <v>16</v>
      </c>
      <c r="C14240" s="26" t="s">
        <v>19</v>
      </c>
      <c r="D14240" s="26">
        <v>80</v>
      </c>
      <c r="E14240" s="26">
        <v>135</v>
      </c>
      <c r="F14240" s="26" t="s">
        <v>435</v>
      </c>
      <c r="G14240" s="27">
        <v>36603</v>
      </c>
      <c r="H14240" s="26" t="s">
        <v>434</v>
      </c>
    </row>
    <row r="14241" spans="1:8" x14ac:dyDescent="0.2">
      <c r="A14241" s="26" t="s">
        <v>697</v>
      </c>
      <c r="B14241" s="26">
        <v>16</v>
      </c>
      <c r="C14241" s="26" t="s">
        <v>19</v>
      </c>
      <c r="D14241" s="26">
        <v>100</v>
      </c>
      <c r="E14241" s="26">
        <v>175</v>
      </c>
      <c r="F14241" s="26" t="s">
        <v>436</v>
      </c>
      <c r="G14241" s="27">
        <v>36603</v>
      </c>
      <c r="H14241" s="26" t="s">
        <v>434</v>
      </c>
    </row>
    <row r="14242" spans="1:8" x14ac:dyDescent="0.2">
      <c r="A14242" s="26" t="s">
        <v>697</v>
      </c>
      <c r="B14242" s="26">
        <v>40</v>
      </c>
      <c r="C14242" s="26" t="s">
        <v>19</v>
      </c>
      <c r="D14242" s="26">
        <v>70</v>
      </c>
      <c r="E14242" s="26">
        <v>220</v>
      </c>
      <c r="F14242" s="26" t="s">
        <v>77</v>
      </c>
      <c r="G14242" s="27">
        <v>34748</v>
      </c>
      <c r="H14242" s="26" t="s">
        <v>337</v>
      </c>
    </row>
    <row r="14243" spans="1:8" x14ac:dyDescent="0.2">
      <c r="A14243" s="26" t="s">
        <v>697</v>
      </c>
      <c r="B14243" s="26">
        <v>40</v>
      </c>
      <c r="C14243" s="26" t="s">
        <v>19</v>
      </c>
      <c r="D14243" s="26">
        <v>80</v>
      </c>
      <c r="E14243" s="26">
        <v>166</v>
      </c>
      <c r="F14243" s="26" t="s">
        <v>24</v>
      </c>
      <c r="G14243" s="27">
        <v>39369</v>
      </c>
      <c r="H14243" s="26" t="s">
        <v>724</v>
      </c>
    </row>
    <row r="14244" spans="1:8" x14ac:dyDescent="0.2">
      <c r="A14244" s="26" t="s">
        <v>697</v>
      </c>
      <c r="B14244" s="26">
        <v>40</v>
      </c>
      <c r="C14244" s="26" t="s">
        <v>19</v>
      </c>
      <c r="D14244" s="26">
        <v>95</v>
      </c>
      <c r="E14244" s="26">
        <v>135</v>
      </c>
      <c r="F14244" s="26" t="s">
        <v>81</v>
      </c>
      <c r="G14244" s="27">
        <v>34644</v>
      </c>
      <c r="H14244" s="26" t="s">
        <v>515</v>
      </c>
    </row>
    <row r="14245" spans="1:8" x14ac:dyDescent="0.2">
      <c r="A14245" s="26" t="s">
        <v>697</v>
      </c>
      <c r="B14245" s="26">
        <v>40</v>
      </c>
      <c r="C14245" s="26" t="s">
        <v>19</v>
      </c>
      <c r="D14245" s="26">
        <v>120</v>
      </c>
      <c r="E14245" s="26">
        <v>215</v>
      </c>
      <c r="F14245" s="26" t="s">
        <v>288</v>
      </c>
      <c r="G14245" s="27">
        <v>36603</v>
      </c>
      <c r="H14245" s="26" t="s">
        <v>434</v>
      </c>
    </row>
    <row r="14246" spans="1:8" x14ac:dyDescent="0.2">
      <c r="A14246" s="26" t="s">
        <v>697</v>
      </c>
      <c r="B14246" s="26">
        <v>40</v>
      </c>
      <c r="C14246" s="26" t="s">
        <v>19</v>
      </c>
      <c r="D14246" s="26" t="s">
        <v>871</v>
      </c>
      <c r="E14246" s="26">
        <v>140</v>
      </c>
      <c r="F14246" s="26" t="s">
        <v>696</v>
      </c>
      <c r="G14246" s="27">
        <v>40480</v>
      </c>
      <c r="H14246" s="26" t="s">
        <v>937</v>
      </c>
    </row>
    <row r="14247" spans="1:8" x14ac:dyDescent="0.2">
      <c r="A14247" s="26" t="s">
        <v>697</v>
      </c>
      <c r="B14247" s="26">
        <v>45</v>
      </c>
      <c r="C14247" s="26" t="s">
        <v>19</v>
      </c>
      <c r="D14247" s="26">
        <v>95</v>
      </c>
      <c r="E14247" s="26">
        <v>87</v>
      </c>
      <c r="F14247" s="26" t="s">
        <v>1060</v>
      </c>
      <c r="G14247" s="27">
        <v>41049</v>
      </c>
      <c r="H14247" s="26" t="s">
        <v>1054</v>
      </c>
    </row>
    <row r="14248" spans="1:8" x14ac:dyDescent="0.2">
      <c r="A14248" s="26" t="s">
        <v>697</v>
      </c>
      <c r="B14248" s="26">
        <v>45</v>
      </c>
      <c r="C14248" s="26" t="s">
        <v>19</v>
      </c>
      <c r="D14248" s="26">
        <v>100</v>
      </c>
      <c r="E14248" s="26">
        <v>199</v>
      </c>
      <c r="F14248" s="26" t="s">
        <v>31</v>
      </c>
      <c r="G14248" s="27">
        <v>37073</v>
      </c>
      <c r="H14248" s="26" t="s">
        <v>646</v>
      </c>
    </row>
    <row r="14249" spans="1:8" x14ac:dyDescent="0.2">
      <c r="A14249" s="26" t="s">
        <v>697</v>
      </c>
      <c r="B14249" s="26">
        <v>45</v>
      </c>
      <c r="C14249" s="26" t="s">
        <v>19</v>
      </c>
      <c r="D14249" s="26">
        <v>105</v>
      </c>
      <c r="E14249" s="26">
        <v>220</v>
      </c>
      <c r="F14249" s="26" t="s">
        <v>31</v>
      </c>
      <c r="G14249" s="27">
        <v>37591</v>
      </c>
      <c r="H14249" s="26" t="s">
        <v>21</v>
      </c>
    </row>
    <row r="14250" spans="1:8" x14ac:dyDescent="0.2">
      <c r="A14250" s="26" t="s">
        <v>697</v>
      </c>
      <c r="B14250" s="26">
        <v>55</v>
      </c>
      <c r="C14250" s="26" t="s">
        <v>19</v>
      </c>
      <c r="D14250" s="26">
        <v>115</v>
      </c>
      <c r="E14250" s="26">
        <v>160</v>
      </c>
      <c r="F14250" s="26" t="s">
        <v>908</v>
      </c>
      <c r="G14250" s="27">
        <v>40223</v>
      </c>
      <c r="H14250" s="26" t="s">
        <v>907</v>
      </c>
    </row>
    <row r="14251" spans="1:8" x14ac:dyDescent="0.2">
      <c r="A14251" s="26" t="s">
        <v>697</v>
      </c>
      <c r="B14251" s="26" t="s">
        <v>870</v>
      </c>
      <c r="C14251" s="26" t="s">
        <v>19</v>
      </c>
      <c r="D14251" s="26">
        <v>60</v>
      </c>
      <c r="E14251" s="26">
        <v>72</v>
      </c>
      <c r="F14251" s="26" t="s">
        <v>59</v>
      </c>
      <c r="G14251" s="27">
        <v>37591</v>
      </c>
      <c r="H14251" s="26" t="s">
        <v>21</v>
      </c>
    </row>
    <row r="14252" spans="1:8" x14ac:dyDescent="0.2">
      <c r="A14252" s="26" t="s">
        <v>697</v>
      </c>
      <c r="B14252" s="26" t="s">
        <v>870</v>
      </c>
      <c r="C14252" s="26" t="s">
        <v>19</v>
      </c>
      <c r="D14252" s="26">
        <v>70</v>
      </c>
      <c r="E14252" s="26">
        <v>220</v>
      </c>
      <c r="F14252" s="26" t="s">
        <v>77</v>
      </c>
      <c r="G14252" s="27">
        <v>34748</v>
      </c>
      <c r="H14252" s="26" t="s">
        <v>337</v>
      </c>
    </row>
    <row r="14253" spans="1:8" x14ac:dyDescent="0.2">
      <c r="A14253" s="26" t="s">
        <v>697</v>
      </c>
      <c r="B14253" s="26" t="s">
        <v>870</v>
      </c>
      <c r="C14253" s="26" t="s">
        <v>19</v>
      </c>
      <c r="D14253" s="26">
        <v>75</v>
      </c>
      <c r="E14253" s="26">
        <v>236</v>
      </c>
      <c r="F14253" s="26" t="s">
        <v>756</v>
      </c>
      <c r="G14253" s="27">
        <v>39025</v>
      </c>
      <c r="H14253" s="26" t="s">
        <v>754</v>
      </c>
    </row>
    <row r="14254" spans="1:8" x14ac:dyDescent="0.2">
      <c r="A14254" s="26" t="s">
        <v>697</v>
      </c>
      <c r="B14254" s="26" t="s">
        <v>870</v>
      </c>
      <c r="C14254" s="26" t="s">
        <v>19</v>
      </c>
      <c r="D14254" s="26">
        <v>80</v>
      </c>
      <c r="E14254" s="26">
        <v>166</v>
      </c>
      <c r="F14254" s="26" t="s">
        <v>24</v>
      </c>
      <c r="G14254" s="27">
        <v>39369</v>
      </c>
      <c r="H14254" s="26" t="s">
        <v>724</v>
      </c>
    </row>
    <row r="14255" spans="1:8" x14ac:dyDescent="0.2">
      <c r="A14255" s="26" t="s">
        <v>697</v>
      </c>
      <c r="B14255" s="26" t="s">
        <v>870</v>
      </c>
      <c r="C14255" s="26" t="s">
        <v>19</v>
      </c>
      <c r="D14255" s="26">
        <v>85</v>
      </c>
      <c r="E14255" s="26">
        <v>165</v>
      </c>
      <c r="F14255" s="26" t="s">
        <v>42</v>
      </c>
      <c r="G14255" s="27">
        <v>43883</v>
      </c>
      <c r="H14255" s="26" t="s">
        <v>1539</v>
      </c>
    </row>
    <row r="14256" spans="1:8" x14ac:dyDescent="0.2">
      <c r="A14256" s="26" t="s">
        <v>697</v>
      </c>
      <c r="B14256" s="26" t="s">
        <v>870</v>
      </c>
      <c r="C14256" s="26" t="s">
        <v>19</v>
      </c>
      <c r="D14256" s="26">
        <v>90</v>
      </c>
      <c r="E14256" s="26">
        <v>220</v>
      </c>
      <c r="F14256" s="26" t="s">
        <v>153</v>
      </c>
      <c r="G14256" s="27">
        <v>39102</v>
      </c>
      <c r="H14256" s="26" t="s">
        <v>736</v>
      </c>
    </row>
    <row r="14257" spans="1:8" x14ac:dyDescent="0.2">
      <c r="A14257" s="26" t="s">
        <v>697</v>
      </c>
      <c r="B14257" s="26" t="s">
        <v>870</v>
      </c>
      <c r="C14257" s="26" t="s">
        <v>19</v>
      </c>
      <c r="D14257" s="26">
        <v>95</v>
      </c>
      <c r="E14257" s="26">
        <v>176</v>
      </c>
      <c r="F14257" s="26" t="s">
        <v>114</v>
      </c>
      <c r="G14257" s="27">
        <v>38822</v>
      </c>
      <c r="H14257" s="26" t="s">
        <v>115</v>
      </c>
    </row>
    <row r="14258" spans="1:8" x14ac:dyDescent="0.2">
      <c r="A14258" s="26" t="s">
        <v>697</v>
      </c>
      <c r="B14258" s="26" t="s">
        <v>870</v>
      </c>
      <c r="C14258" s="26" t="s">
        <v>19</v>
      </c>
      <c r="D14258" s="26">
        <v>100</v>
      </c>
      <c r="E14258" s="26">
        <v>199</v>
      </c>
      <c r="F14258" s="26" t="s">
        <v>31</v>
      </c>
      <c r="G14258" s="27">
        <v>37073</v>
      </c>
      <c r="H14258" s="26" t="s">
        <v>646</v>
      </c>
    </row>
    <row r="14259" spans="1:8" x14ac:dyDescent="0.2">
      <c r="A14259" s="26" t="s">
        <v>697</v>
      </c>
      <c r="B14259" s="26" t="s">
        <v>870</v>
      </c>
      <c r="C14259" s="26" t="s">
        <v>19</v>
      </c>
      <c r="D14259" s="26">
        <v>105</v>
      </c>
      <c r="E14259" s="26">
        <v>220</v>
      </c>
      <c r="F14259" s="26" t="s">
        <v>31</v>
      </c>
      <c r="G14259" s="27">
        <v>37591</v>
      </c>
      <c r="H14259" s="26" t="s">
        <v>21</v>
      </c>
    </row>
    <row r="14260" spans="1:8" x14ac:dyDescent="0.2">
      <c r="A14260" s="26" t="s">
        <v>697</v>
      </c>
      <c r="B14260" s="26" t="s">
        <v>870</v>
      </c>
      <c r="C14260" s="26" t="s">
        <v>19</v>
      </c>
      <c r="D14260" s="26">
        <v>110</v>
      </c>
      <c r="E14260" s="26">
        <v>277</v>
      </c>
      <c r="F14260" s="26" t="s">
        <v>1171</v>
      </c>
      <c r="G14260" s="27">
        <v>41504</v>
      </c>
      <c r="H14260" s="26" t="s">
        <v>1193</v>
      </c>
    </row>
    <row r="14261" spans="1:8" x14ac:dyDescent="0.2">
      <c r="A14261" s="26" t="s">
        <v>697</v>
      </c>
      <c r="B14261" s="26" t="s">
        <v>870</v>
      </c>
      <c r="C14261" s="26" t="s">
        <v>19</v>
      </c>
      <c r="D14261" s="26">
        <v>115</v>
      </c>
      <c r="E14261" s="26">
        <v>303</v>
      </c>
      <c r="F14261" s="26" t="s">
        <v>345</v>
      </c>
      <c r="G14261" s="27">
        <v>35385</v>
      </c>
      <c r="H14261" s="26" t="s">
        <v>243</v>
      </c>
    </row>
    <row r="14262" spans="1:8" x14ac:dyDescent="0.2">
      <c r="A14262" s="26" t="s">
        <v>697</v>
      </c>
      <c r="B14262" s="26" t="s">
        <v>870</v>
      </c>
      <c r="C14262" s="26" t="s">
        <v>19</v>
      </c>
      <c r="D14262" s="26">
        <v>120</v>
      </c>
      <c r="E14262" s="26">
        <v>215</v>
      </c>
      <c r="F14262" s="26" t="s">
        <v>288</v>
      </c>
      <c r="G14262" s="27">
        <v>36603</v>
      </c>
      <c r="H14262" s="26" t="s">
        <v>434</v>
      </c>
    </row>
    <row r="14263" spans="1:8" x14ac:dyDescent="0.2">
      <c r="A14263" s="26" t="s">
        <v>697</v>
      </c>
      <c r="B14263" s="26" t="s">
        <v>870</v>
      </c>
      <c r="C14263" s="26" t="s">
        <v>19</v>
      </c>
      <c r="D14263" s="26" t="s">
        <v>871</v>
      </c>
      <c r="E14263" s="26">
        <v>251</v>
      </c>
      <c r="F14263" s="26" t="s">
        <v>876</v>
      </c>
      <c r="G14263" s="27">
        <v>40153</v>
      </c>
      <c r="H14263" s="26" t="s">
        <v>893</v>
      </c>
    </row>
    <row r="14264" spans="1:8" x14ac:dyDescent="0.2">
      <c r="A14264" s="26" t="s">
        <v>1124</v>
      </c>
      <c r="B14264" s="26">
        <v>13</v>
      </c>
      <c r="C14264" s="26" t="s">
        <v>44</v>
      </c>
      <c r="D14264" s="26">
        <v>30</v>
      </c>
      <c r="E14264" s="26">
        <v>59</v>
      </c>
      <c r="F14264" s="26" t="s">
        <v>45</v>
      </c>
      <c r="G14264" s="27">
        <v>38648</v>
      </c>
      <c r="H14264" s="26" t="s">
        <v>267</v>
      </c>
    </row>
    <row r="14265" spans="1:8" x14ac:dyDescent="0.2">
      <c r="A14265" s="26" t="s">
        <v>1124</v>
      </c>
      <c r="B14265" s="26">
        <v>13</v>
      </c>
      <c r="C14265" s="26" t="s">
        <v>44</v>
      </c>
      <c r="D14265" s="26">
        <v>45</v>
      </c>
      <c r="E14265" s="26">
        <v>70</v>
      </c>
      <c r="F14265" s="26" t="s">
        <v>126</v>
      </c>
      <c r="G14265" s="27">
        <v>35463</v>
      </c>
      <c r="H14265" s="26" t="s">
        <v>215</v>
      </c>
    </row>
    <row r="14266" spans="1:8" x14ac:dyDescent="0.2">
      <c r="A14266" s="26" t="s">
        <v>1124</v>
      </c>
      <c r="B14266" s="26">
        <v>14</v>
      </c>
      <c r="C14266" s="26" t="s">
        <v>44</v>
      </c>
      <c r="D14266" s="26">
        <v>50</v>
      </c>
      <c r="E14266" s="26">
        <v>80</v>
      </c>
      <c r="F14266" s="26" t="s">
        <v>126</v>
      </c>
      <c r="G14266" s="27">
        <v>35595</v>
      </c>
      <c r="H14266" s="26" t="s">
        <v>423</v>
      </c>
    </row>
    <row r="14267" spans="1:8" x14ac:dyDescent="0.2">
      <c r="A14267" s="26" t="s">
        <v>1124</v>
      </c>
      <c r="B14267" s="26">
        <v>14</v>
      </c>
      <c r="C14267" s="26" t="s">
        <v>44</v>
      </c>
      <c r="D14267" s="26">
        <v>75</v>
      </c>
      <c r="E14267" s="26">
        <v>105</v>
      </c>
      <c r="F14267" s="26" t="s">
        <v>49</v>
      </c>
      <c r="G14267" s="27">
        <v>38556</v>
      </c>
      <c r="H14267" s="26" t="s">
        <v>467</v>
      </c>
    </row>
    <row r="14268" spans="1:8" x14ac:dyDescent="0.2">
      <c r="A14268" s="26" t="s">
        <v>1124</v>
      </c>
      <c r="B14268" s="26">
        <v>14</v>
      </c>
      <c r="C14268" s="26" t="s">
        <v>44</v>
      </c>
      <c r="D14268" s="26">
        <v>80</v>
      </c>
      <c r="E14268" s="26">
        <v>105</v>
      </c>
      <c r="F14268" s="26" t="s">
        <v>49</v>
      </c>
      <c r="G14268" s="27">
        <v>38367</v>
      </c>
      <c r="H14268" s="26" t="s">
        <v>128</v>
      </c>
    </row>
    <row r="14269" spans="1:8" x14ac:dyDescent="0.2">
      <c r="A14269" s="26" t="s">
        <v>1124</v>
      </c>
      <c r="B14269" s="26">
        <v>18</v>
      </c>
      <c r="C14269" s="26" t="s">
        <v>44</v>
      </c>
      <c r="D14269" s="26">
        <v>60</v>
      </c>
      <c r="E14269" s="26">
        <v>95</v>
      </c>
      <c r="F14269" s="26" t="s">
        <v>129</v>
      </c>
      <c r="G14269" s="27">
        <v>35826</v>
      </c>
      <c r="H14269" s="26" t="s">
        <v>220</v>
      </c>
    </row>
    <row r="14270" spans="1:8" x14ac:dyDescent="0.2">
      <c r="A14270" s="26" t="s">
        <v>1124</v>
      </c>
      <c r="B14270" s="26">
        <v>18</v>
      </c>
      <c r="C14270" s="26" t="s">
        <v>44</v>
      </c>
      <c r="D14270" s="26">
        <v>65</v>
      </c>
      <c r="E14270" s="26">
        <v>125</v>
      </c>
      <c r="F14270" s="26" t="s">
        <v>221</v>
      </c>
      <c r="G14270" s="27">
        <v>36190</v>
      </c>
      <c r="H14270" s="26" t="s">
        <v>222</v>
      </c>
    </row>
    <row r="14271" spans="1:8" x14ac:dyDescent="0.2">
      <c r="A14271" s="26" t="s">
        <v>1124</v>
      </c>
      <c r="B14271" s="26">
        <v>40</v>
      </c>
      <c r="C14271" s="26" t="s">
        <v>44</v>
      </c>
      <c r="D14271" s="26">
        <v>55</v>
      </c>
      <c r="E14271" s="26">
        <v>121</v>
      </c>
      <c r="F14271" s="26" t="s">
        <v>237</v>
      </c>
      <c r="G14271" s="27">
        <v>33432</v>
      </c>
      <c r="H14271" s="26" t="s">
        <v>368</v>
      </c>
    </row>
    <row r="14272" spans="1:8" x14ac:dyDescent="0.2">
      <c r="A14272" s="26" t="s">
        <v>1124</v>
      </c>
      <c r="B14272" s="26">
        <v>40</v>
      </c>
      <c r="C14272" s="26" t="s">
        <v>44</v>
      </c>
      <c r="D14272" s="26">
        <v>60</v>
      </c>
      <c r="E14272" s="26">
        <v>143</v>
      </c>
      <c r="F14272" s="26" t="s">
        <v>424</v>
      </c>
      <c r="G14272" s="27">
        <v>35861</v>
      </c>
      <c r="H14272" s="26" t="s">
        <v>8</v>
      </c>
    </row>
    <row r="14273" spans="1:8" x14ac:dyDescent="0.2">
      <c r="A14273" s="26" t="s">
        <v>1124</v>
      </c>
      <c r="B14273" s="26">
        <v>40</v>
      </c>
      <c r="C14273" s="26" t="s">
        <v>44</v>
      </c>
      <c r="D14273" s="26">
        <v>65</v>
      </c>
      <c r="E14273" s="26">
        <v>88</v>
      </c>
      <c r="F14273" s="26" t="s">
        <v>1136</v>
      </c>
      <c r="G14273" s="27">
        <v>41188</v>
      </c>
      <c r="H14273" s="26" t="s">
        <v>1149</v>
      </c>
    </row>
    <row r="14274" spans="1:8" x14ac:dyDescent="0.2">
      <c r="A14274" s="26" t="s">
        <v>1124</v>
      </c>
      <c r="B14274" s="26">
        <v>40</v>
      </c>
      <c r="C14274" s="26" t="s">
        <v>44</v>
      </c>
      <c r="D14274" s="26">
        <v>70</v>
      </c>
      <c r="E14274" s="26">
        <v>132</v>
      </c>
      <c r="F14274" s="26" t="s">
        <v>52</v>
      </c>
      <c r="G14274" s="27">
        <v>37521</v>
      </c>
      <c r="H14274" s="26" t="s">
        <v>359</v>
      </c>
    </row>
    <row r="14275" spans="1:8" x14ac:dyDescent="0.2">
      <c r="A14275" s="26" t="s">
        <v>1124</v>
      </c>
      <c r="B14275" s="26">
        <v>40</v>
      </c>
      <c r="C14275" s="26" t="s">
        <v>44</v>
      </c>
      <c r="D14275" s="26">
        <v>75</v>
      </c>
      <c r="E14275" s="26">
        <v>195</v>
      </c>
      <c r="F14275" s="26" t="s">
        <v>54</v>
      </c>
      <c r="G14275" s="27">
        <v>37653</v>
      </c>
      <c r="H14275" s="26" t="s">
        <v>236</v>
      </c>
    </row>
    <row r="14276" spans="1:8" x14ac:dyDescent="0.2">
      <c r="A14276" s="26" t="s">
        <v>1124</v>
      </c>
      <c r="B14276" s="26">
        <v>40</v>
      </c>
      <c r="C14276" s="26" t="s">
        <v>44</v>
      </c>
      <c r="D14276" s="26">
        <v>80</v>
      </c>
      <c r="E14276" s="26">
        <v>200</v>
      </c>
      <c r="F14276" s="26" t="s">
        <v>54</v>
      </c>
      <c r="G14276" s="27">
        <v>38885</v>
      </c>
      <c r="H14276" s="26" t="s">
        <v>264</v>
      </c>
    </row>
    <row r="14277" spans="1:8" x14ac:dyDescent="0.2">
      <c r="A14277" s="26" t="s">
        <v>1124</v>
      </c>
      <c r="B14277" s="26">
        <v>40</v>
      </c>
      <c r="C14277" s="26" t="s">
        <v>44</v>
      </c>
      <c r="D14277" s="26">
        <v>100</v>
      </c>
      <c r="E14277" s="26">
        <v>45</v>
      </c>
      <c r="F14277" s="26" t="s">
        <v>235</v>
      </c>
      <c r="G14277" s="27">
        <v>37653</v>
      </c>
      <c r="H14277" s="26" t="s">
        <v>236</v>
      </c>
    </row>
    <row r="14278" spans="1:8" x14ac:dyDescent="0.2">
      <c r="A14278" s="26" t="s">
        <v>1124</v>
      </c>
      <c r="B14278" s="26">
        <v>45</v>
      </c>
      <c r="C14278" s="26" t="s">
        <v>44</v>
      </c>
      <c r="D14278" s="26">
        <v>50</v>
      </c>
      <c r="E14278" s="26">
        <v>143</v>
      </c>
      <c r="F14278" s="26" t="s">
        <v>50</v>
      </c>
      <c r="G14278" s="27">
        <v>33754</v>
      </c>
      <c r="H14278" s="26" t="s">
        <v>483</v>
      </c>
    </row>
    <row r="14279" spans="1:8" x14ac:dyDescent="0.2">
      <c r="A14279" s="26" t="s">
        <v>1124</v>
      </c>
      <c r="B14279" s="26">
        <v>45</v>
      </c>
      <c r="C14279" s="26" t="s">
        <v>44</v>
      </c>
      <c r="D14279" s="26">
        <v>55</v>
      </c>
      <c r="E14279" s="26">
        <v>160</v>
      </c>
      <c r="F14279" s="26" t="s">
        <v>50</v>
      </c>
      <c r="G14279" s="27">
        <v>34111</v>
      </c>
      <c r="H14279" s="26" t="s">
        <v>454</v>
      </c>
    </row>
    <row r="14280" spans="1:8" x14ac:dyDescent="0.2">
      <c r="A14280" s="26" t="s">
        <v>1124</v>
      </c>
      <c r="B14280" s="26">
        <v>45</v>
      </c>
      <c r="C14280" s="26" t="s">
        <v>44</v>
      </c>
      <c r="D14280" s="26">
        <v>95</v>
      </c>
      <c r="E14280" s="26">
        <v>88</v>
      </c>
      <c r="F14280" s="26" t="s">
        <v>968</v>
      </c>
      <c r="G14280" s="27">
        <v>41188</v>
      </c>
      <c r="H14280" s="26" t="s">
        <v>1149</v>
      </c>
    </row>
    <row r="14281" spans="1:8" x14ac:dyDescent="0.2">
      <c r="A14281" s="26" t="s">
        <v>1124</v>
      </c>
      <c r="B14281" s="26">
        <v>45</v>
      </c>
      <c r="C14281" s="26" t="s">
        <v>44</v>
      </c>
      <c r="D14281" s="26" t="s">
        <v>871</v>
      </c>
      <c r="E14281" s="26">
        <v>140</v>
      </c>
      <c r="F14281" s="26" t="s">
        <v>56</v>
      </c>
      <c r="G14281" s="27">
        <v>38556</v>
      </c>
      <c r="H14281" s="26" t="s">
        <v>467</v>
      </c>
    </row>
    <row r="14282" spans="1:8" x14ac:dyDescent="0.2">
      <c r="A14282" s="26" t="s">
        <v>1124</v>
      </c>
      <c r="B14282" s="26">
        <v>50</v>
      </c>
      <c r="C14282" s="26" t="s">
        <v>44</v>
      </c>
      <c r="D14282" s="26">
        <v>50</v>
      </c>
      <c r="E14282" s="26">
        <v>144</v>
      </c>
      <c r="F14282" s="26" t="s">
        <v>1148</v>
      </c>
      <c r="G14282" s="27">
        <v>41188</v>
      </c>
      <c r="H14282" s="26" t="s">
        <v>1149</v>
      </c>
    </row>
    <row r="14283" spans="1:8" x14ac:dyDescent="0.2">
      <c r="A14283" s="26" t="s">
        <v>1124</v>
      </c>
      <c r="B14283" s="26">
        <v>50</v>
      </c>
      <c r="C14283" s="26" t="s">
        <v>44</v>
      </c>
      <c r="D14283" s="26">
        <v>55</v>
      </c>
      <c r="E14283" s="26">
        <v>177</v>
      </c>
      <c r="F14283" s="26" t="s">
        <v>50</v>
      </c>
      <c r="G14283" s="27">
        <v>35119</v>
      </c>
      <c r="H14283" s="26" t="s">
        <v>224</v>
      </c>
    </row>
    <row r="14284" spans="1:8" x14ac:dyDescent="0.2">
      <c r="A14284" s="26" t="s">
        <v>1124</v>
      </c>
      <c r="B14284" s="26">
        <v>50</v>
      </c>
      <c r="C14284" s="26" t="s">
        <v>44</v>
      </c>
      <c r="D14284" s="26">
        <v>60</v>
      </c>
      <c r="E14284" s="26">
        <v>138</v>
      </c>
      <c r="F14284" s="26" t="s">
        <v>225</v>
      </c>
      <c r="G14284" s="27">
        <v>33432</v>
      </c>
      <c r="H14284" s="26" t="s">
        <v>368</v>
      </c>
    </row>
    <row r="14285" spans="1:8" x14ac:dyDescent="0.2">
      <c r="A14285" s="26" t="s">
        <v>1124</v>
      </c>
      <c r="B14285" s="26">
        <v>55</v>
      </c>
      <c r="C14285" s="26" t="s">
        <v>44</v>
      </c>
      <c r="D14285" s="26">
        <v>55</v>
      </c>
      <c r="E14285" s="26">
        <v>165</v>
      </c>
      <c r="F14285" s="26" t="s">
        <v>50</v>
      </c>
      <c r="G14285" s="27">
        <v>36813</v>
      </c>
      <c r="H14285" s="26" t="s">
        <v>12</v>
      </c>
    </row>
    <row r="14286" spans="1:8" x14ac:dyDescent="0.2">
      <c r="A14286" s="26" t="s">
        <v>1124</v>
      </c>
      <c r="B14286" s="26">
        <v>60</v>
      </c>
      <c r="C14286" s="26" t="s">
        <v>44</v>
      </c>
      <c r="D14286" s="26">
        <v>55</v>
      </c>
      <c r="E14286" s="26">
        <v>176</v>
      </c>
      <c r="F14286" s="26" t="s">
        <v>50</v>
      </c>
      <c r="G14286" s="27">
        <v>37927</v>
      </c>
      <c r="H14286" s="26" t="s">
        <v>309</v>
      </c>
    </row>
    <row r="14287" spans="1:8" x14ac:dyDescent="0.2">
      <c r="A14287" s="26" t="s">
        <v>1124</v>
      </c>
      <c r="B14287" s="26" t="s">
        <v>870</v>
      </c>
      <c r="C14287" s="26" t="s">
        <v>44</v>
      </c>
      <c r="D14287" s="26">
        <v>45</v>
      </c>
      <c r="E14287" s="26">
        <v>70</v>
      </c>
      <c r="F14287" s="26" t="s">
        <v>126</v>
      </c>
      <c r="G14287" s="27">
        <v>35463</v>
      </c>
      <c r="H14287" s="26" t="s">
        <v>215</v>
      </c>
    </row>
    <row r="14288" spans="1:8" x14ac:dyDescent="0.2">
      <c r="A14288" s="26" t="s">
        <v>1124</v>
      </c>
      <c r="B14288" s="26" t="s">
        <v>870</v>
      </c>
      <c r="C14288" s="26" t="s">
        <v>44</v>
      </c>
      <c r="D14288" s="26">
        <v>50</v>
      </c>
      <c r="E14288" s="26">
        <v>144</v>
      </c>
      <c r="F14288" s="26" t="s">
        <v>1148</v>
      </c>
      <c r="G14288" s="27">
        <v>41188</v>
      </c>
      <c r="H14288" s="26" t="s">
        <v>1149</v>
      </c>
    </row>
    <row r="14289" spans="1:8" x14ac:dyDescent="0.2">
      <c r="A14289" s="26" t="s">
        <v>1124</v>
      </c>
      <c r="B14289" s="26" t="s">
        <v>870</v>
      </c>
      <c r="C14289" s="26" t="s">
        <v>44</v>
      </c>
      <c r="D14289" s="26">
        <v>55</v>
      </c>
      <c r="E14289" s="26">
        <v>177</v>
      </c>
      <c r="F14289" s="26" t="s">
        <v>50</v>
      </c>
      <c r="G14289" s="27">
        <v>35119</v>
      </c>
      <c r="H14289" s="26" t="s">
        <v>224</v>
      </c>
    </row>
    <row r="14290" spans="1:8" x14ac:dyDescent="0.2">
      <c r="A14290" s="26" t="s">
        <v>1124</v>
      </c>
      <c r="B14290" s="26" t="s">
        <v>870</v>
      </c>
      <c r="C14290" s="26" t="s">
        <v>44</v>
      </c>
      <c r="D14290" s="26">
        <v>60</v>
      </c>
      <c r="E14290" s="26">
        <v>143</v>
      </c>
      <c r="F14290" s="26" t="s">
        <v>424</v>
      </c>
      <c r="G14290" s="27">
        <v>35861</v>
      </c>
      <c r="H14290" s="26" t="s">
        <v>8</v>
      </c>
    </row>
    <row r="14291" spans="1:8" x14ac:dyDescent="0.2">
      <c r="A14291" s="26" t="s">
        <v>1124</v>
      </c>
      <c r="B14291" s="26" t="s">
        <v>870</v>
      </c>
      <c r="C14291" s="26" t="s">
        <v>44</v>
      </c>
      <c r="D14291" s="26">
        <v>65</v>
      </c>
      <c r="E14291" s="26">
        <v>188</v>
      </c>
      <c r="F14291" s="26" t="s">
        <v>348</v>
      </c>
      <c r="G14291" s="27">
        <v>34168</v>
      </c>
      <c r="H14291" s="26" t="s">
        <v>479</v>
      </c>
    </row>
    <row r="14292" spans="1:8" x14ac:dyDescent="0.2">
      <c r="A14292" s="26" t="s">
        <v>1124</v>
      </c>
      <c r="B14292" s="26" t="s">
        <v>870</v>
      </c>
      <c r="C14292" s="26" t="s">
        <v>44</v>
      </c>
      <c r="D14292" s="26">
        <v>70</v>
      </c>
      <c r="E14292" s="26">
        <v>190</v>
      </c>
      <c r="F14292" s="26" t="s">
        <v>738</v>
      </c>
      <c r="G14292" s="27">
        <v>39102</v>
      </c>
      <c r="H14292" s="26" t="s">
        <v>736</v>
      </c>
    </row>
    <row r="14293" spans="1:8" x14ac:dyDescent="0.2">
      <c r="A14293" s="26" t="s">
        <v>1124</v>
      </c>
      <c r="B14293" s="26" t="s">
        <v>870</v>
      </c>
      <c r="C14293" s="26" t="s">
        <v>44</v>
      </c>
      <c r="D14293" s="26">
        <v>75</v>
      </c>
      <c r="E14293" s="26">
        <v>245</v>
      </c>
      <c r="F14293" s="26" t="s">
        <v>54</v>
      </c>
      <c r="G14293" s="27">
        <v>37066</v>
      </c>
      <c r="H14293" s="26" t="s">
        <v>7</v>
      </c>
    </row>
    <row r="14294" spans="1:8" x14ac:dyDescent="0.2">
      <c r="A14294" s="26" t="s">
        <v>1124</v>
      </c>
      <c r="B14294" s="26" t="s">
        <v>870</v>
      </c>
      <c r="C14294" s="26" t="s">
        <v>44</v>
      </c>
      <c r="D14294" s="26">
        <v>80</v>
      </c>
      <c r="E14294" s="26">
        <v>275</v>
      </c>
      <c r="F14294" s="26" t="s">
        <v>54</v>
      </c>
      <c r="G14294" s="27">
        <v>35463</v>
      </c>
      <c r="H14294" s="26" t="s">
        <v>215</v>
      </c>
    </row>
    <row r="14295" spans="1:8" x14ac:dyDescent="0.2">
      <c r="A14295" s="26" t="s">
        <v>1124</v>
      </c>
      <c r="B14295" s="26" t="s">
        <v>870</v>
      </c>
      <c r="C14295" s="26" t="s">
        <v>44</v>
      </c>
      <c r="D14295" s="26">
        <v>90</v>
      </c>
      <c r="E14295" s="26">
        <v>125</v>
      </c>
      <c r="F14295" s="26" t="s">
        <v>1499</v>
      </c>
      <c r="G14295" s="27">
        <v>38003</v>
      </c>
      <c r="H14295" s="26" t="s">
        <v>139</v>
      </c>
    </row>
    <row r="14296" spans="1:8" x14ac:dyDescent="0.2">
      <c r="A14296" s="26" t="s">
        <v>1124</v>
      </c>
      <c r="B14296" s="26" t="s">
        <v>870</v>
      </c>
      <c r="C14296" s="26" t="s">
        <v>44</v>
      </c>
      <c r="D14296" s="26">
        <v>95</v>
      </c>
      <c r="E14296" s="26">
        <v>88</v>
      </c>
      <c r="F14296" s="26" t="s">
        <v>968</v>
      </c>
      <c r="G14296" s="27">
        <v>41188</v>
      </c>
      <c r="H14296" s="26" t="s">
        <v>1149</v>
      </c>
    </row>
    <row r="14297" spans="1:8" x14ac:dyDescent="0.2">
      <c r="A14297" s="26" t="s">
        <v>1124</v>
      </c>
      <c r="B14297" s="26" t="s">
        <v>870</v>
      </c>
      <c r="C14297" s="26" t="s">
        <v>44</v>
      </c>
      <c r="D14297" s="26">
        <v>100</v>
      </c>
      <c r="E14297" s="26">
        <v>198</v>
      </c>
      <c r="F14297" s="26" t="s">
        <v>1150</v>
      </c>
      <c r="G14297" s="27">
        <v>41188</v>
      </c>
      <c r="H14297" s="26" t="s">
        <v>1149</v>
      </c>
    </row>
    <row r="14298" spans="1:8" x14ac:dyDescent="0.2">
      <c r="A14298" s="26" t="s">
        <v>1124</v>
      </c>
      <c r="B14298" s="26" t="s">
        <v>870</v>
      </c>
      <c r="C14298" s="26" t="s">
        <v>44</v>
      </c>
      <c r="D14298" s="26">
        <v>110</v>
      </c>
      <c r="E14298" s="26">
        <v>204</v>
      </c>
      <c r="F14298" s="26" t="s">
        <v>482</v>
      </c>
      <c r="G14298" s="27">
        <v>34168</v>
      </c>
      <c r="H14298" s="26" t="s">
        <v>479</v>
      </c>
    </row>
    <row r="14299" spans="1:8" x14ac:dyDescent="0.2">
      <c r="A14299" s="26" t="s">
        <v>1124</v>
      </c>
      <c r="B14299" s="26" t="s">
        <v>870</v>
      </c>
      <c r="C14299" s="26" t="s">
        <v>44</v>
      </c>
      <c r="D14299" s="26" t="s">
        <v>871</v>
      </c>
      <c r="E14299" s="26">
        <v>176</v>
      </c>
      <c r="F14299" s="26" t="s">
        <v>377</v>
      </c>
      <c r="G14299" s="27">
        <v>37521</v>
      </c>
      <c r="H14299" s="26" t="s">
        <v>359</v>
      </c>
    </row>
    <row r="14300" spans="1:8" x14ac:dyDescent="0.2">
      <c r="A14300" s="26" t="s">
        <v>1124</v>
      </c>
      <c r="B14300" s="26" t="s">
        <v>1028</v>
      </c>
      <c r="C14300" s="26" t="s">
        <v>44</v>
      </c>
      <c r="D14300" s="26">
        <v>50</v>
      </c>
      <c r="E14300" s="26">
        <v>143</v>
      </c>
      <c r="F14300" s="26" t="s">
        <v>50</v>
      </c>
      <c r="G14300" s="27">
        <v>33754</v>
      </c>
      <c r="H14300" s="26" t="s">
        <v>1038</v>
      </c>
    </row>
    <row r="14301" spans="1:8" x14ac:dyDescent="0.2">
      <c r="A14301" s="26" t="s">
        <v>1124</v>
      </c>
      <c r="B14301" s="26" t="s">
        <v>1028</v>
      </c>
      <c r="C14301" s="26" t="s">
        <v>44</v>
      </c>
      <c r="D14301" s="26">
        <v>55</v>
      </c>
      <c r="E14301" s="26">
        <v>160</v>
      </c>
      <c r="F14301" s="26" t="s">
        <v>50</v>
      </c>
      <c r="G14301" s="27">
        <v>34111</v>
      </c>
      <c r="H14301" s="26" t="s">
        <v>1045</v>
      </c>
    </row>
    <row r="14302" spans="1:8" x14ac:dyDescent="0.2">
      <c r="A14302" s="26" t="s">
        <v>1124</v>
      </c>
      <c r="B14302" s="26" t="s">
        <v>1028</v>
      </c>
      <c r="C14302" s="26" t="s">
        <v>44</v>
      </c>
      <c r="D14302" s="26">
        <v>60</v>
      </c>
      <c r="E14302" s="26">
        <v>138</v>
      </c>
      <c r="F14302" s="26" t="s">
        <v>225</v>
      </c>
      <c r="G14302" s="27">
        <v>33432</v>
      </c>
      <c r="H14302" s="26" t="s">
        <v>1036</v>
      </c>
    </row>
    <row r="14303" spans="1:8" x14ac:dyDescent="0.2">
      <c r="A14303" s="26" t="s">
        <v>1124</v>
      </c>
      <c r="B14303" s="26" t="s">
        <v>1028</v>
      </c>
      <c r="C14303" s="26" t="s">
        <v>44</v>
      </c>
      <c r="D14303" s="26">
        <v>65</v>
      </c>
      <c r="E14303" s="26">
        <v>187</v>
      </c>
      <c r="F14303" s="26" t="s">
        <v>453</v>
      </c>
      <c r="G14303" s="27">
        <v>34111</v>
      </c>
      <c r="H14303" s="26" t="s">
        <v>1045</v>
      </c>
    </row>
    <row r="14304" spans="1:8" x14ac:dyDescent="0.2">
      <c r="A14304" s="26" t="s">
        <v>1124</v>
      </c>
      <c r="B14304" s="26" t="s">
        <v>1028</v>
      </c>
      <c r="C14304" s="26" t="s">
        <v>44</v>
      </c>
      <c r="D14304" s="26">
        <v>75</v>
      </c>
      <c r="E14304" s="26">
        <v>245</v>
      </c>
      <c r="F14304" s="26" t="s">
        <v>54</v>
      </c>
      <c r="G14304" s="27">
        <v>37065</v>
      </c>
      <c r="H14304" s="26" t="s">
        <v>7</v>
      </c>
    </row>
    <row r="14305" spans="1:8" x14ac:dyDescent="0.2">
      <c r="A14305" s="26" t="s">
        <v>1124</v>
      </c>
      <c r="B14305" s="26" t="s">
        <v>1028</v>
      </c>
      <c r="C14305" s="26" t="s">
        <v>44</v>
      </c>
      <c r="D14305" s="26">
        <v>80</v>
      </c>
      <c r="E14305" s="26">
        <v>200</v>
      </c>
      <c r="F14305" s="26" t="s">
        <v>54</v>
      </c>
      <c r="G14305" s="27">
        <v>38885</v>
      </c>
      <c r="H14305" s="26" t="s">
        <v>1071</v>
      </c>
    </row>
    <row r="14306" spans="1:8" x14ac:dyDescent="0.2">
      <c r="A14306" s="26" t="s">
        <v>1124</v>
      </c>
      <c r="B14306" s="26" t="s">
        <v>1028</v>
      </c>
      <c r="C14306" s="26" t="s">
        <v>44</v>
      </c>
      <c r="D14306" s="26" t="s">
        <v>871</v>
      </c>
      <c r="E14306" s="26">
        <v>154</v>
      </c>
      <c r="F14306" s="26" t="s">
        <v>377</v>
      </c>
      <c r="G14306" s="27">
        <v>37436</v>
      </c>
      <c r="H14306" s="26" t="s">
        <v>1063</v>
      </c>
    </row>
    <row r="14307" spans="1:8" x14ac:dyDescent="0.2">
      <c r="A14307" s="26" t="s">
        <v>1124</v>
      </c>
      <c r="B14307" s="26">
        <v>13</v>
      </c>
      <c r="C14307" s="26" t="s">
        <v>19</v>
      </c>
      <c r="D14307" s="26">
        <v>30</v>
      </c>
      <c r="E14307" s="26">
        <v>66</v>
      </c>
      <c r="F14307" s="26" t="s">
        <v>248</v>
      </c>
      <c r="G14307" s="27">
        <v>33754</v>
      </c>
      <c r="H14307" s="26" t="s">
        <v>483</v>
      </c>
    </row>
    <row r="14308" spans="1:8" x14ac:dyDescent="0.2">
      <c r="A14308" s="26" t="s">
        <v>1124</v>
      </c>
      <c r="B14308" s="26">
        <v>13</v>
      </c>
      <c r="C14308" s="26" t="s">
        <v>19</v>
      </c>
      <c r="D14308" s="26">
        <v>35</v>
      </c>
      <c r="E14308" s="26">
        <v>121</v>
      </c>
      <c r="F14308" s="26" t="s">
        <v>248</v>
      </c>
      <c r="G14308" s="27">
        <v>34111</v>
      </c>
      <c r="H14308" s="26" t="s">
        <v>454</v>
      </c>
    </row>
    <row r="14309" spans="1:8" x14ac:dyDescent="0.2">
      <c r="A14309" s="26" t="s">
        <v>1124</v>
      </c>
      <c r="B14309" s="26">
        <v>13</v>
      </c>
      <c r="C14309" s="26" t="s">
        <v>19</v>
      </c>
      <c r="D14309" s="26">
        <v>40</v>
      </c>
      <c r="E14309" s="26">
        <v>77</v>
      </c>
      <c r="F14309" s="26" t="s">
        <v>59</v>
      </c>
      <c r="G14309" s="27">
        <v>36337</v>
      </c>
      <c r="H14309" s="26" t="s">
        <v>101</v>
      </c>
    </row>
    <row r="14310" spans="1:8" x14ac:dyDescent="0.2">
      <c r="A14310" s="26" t="s">
        <v>1124</v>
      </c>
      <c r="B14310" s="26">
        <v>13</v>
      </c>
      <c r="C14310" s="26" t="s">
        <v>19</v>
      </c>
      <c r="D14310" s="26">
        <v>45</v>
      </c>
      <c r="E14310" s="26">
        <v>132</v>
      </c>
      <c r="F14310" s="26" t="s">
        <v>379</v>
      </c>
      <c r="G14310" s="27">
        <v>33432</v>
      </c>
      <c r="H14310" s="26" t="s">
        <v>368</v>
      </c>
    </row>
    <row r="14311" spans="1:8" x14ac:dyDescent="0.2">
      <c r="A14311" s="26" t="s">
        <v>1124</v>
      </c>
      <c r="B14311" s="26">
        <v>13</v>
      </c>
      <c r="C14311" s="26" t="s">
        <v>19</v>
      </c>
      <c r="D14311" s="26">
        <v>50</v>
      </c>
      <c r="E14311" s="26">
        <v>115</v>
      </c>
      <c r="F14311" s="26" t="s">
        <v>59</v>
      </c>
      <c r="G14311" s="27">
        <v>37066</v>
      </c>
      <c r="H14311" s="26" t="s">
        <v>7</v>
      </c>
    </row>
    <row r="14312" spans="1:8" x14ac:dyDescent="0.2">
      <c r="A14312" s="26" t="s">
        <v>1124</v>
      </c>
      <c r="B14312" s="26">
        <v>13</v>
      </c>
      <c r="C14312" s="26" t="s">
        <v>19</v>
      </c>
      <c r="D14312" s="26">
        <v>55</v>
      </c>
      <c r="E14312" s="26">
        <v>80</v>
      </c>
      <c r="F14312" s="26" t="s">
        <v>96</v>
      </c>
      <c r="G14312" s="27">
        <v>36079</v>
      </c>
      <c r="H14312" s="26" t="s">
        <v>1</v>
      </c>
    </row>
    <row r="14313" spans="1:8" x14ac:dyDescent="0.2">
      <c r="A14313" s="26" t="s">
        <v>1124</v>
      </c>
      <c r="B14313" s="26">
        <v>13</v>
      </c>
      <c r="C14313" s="26" t="s">
        <v>19</v>
      </c>
      <c r="D14313" s="26">
        <v>60</v>
      </c>
      <c r="E14313" s="26">
        <v>143</v>
      </c>
      <c r="F14313" s="26" t="s">
        <v>59</v>
      </c>
      <c r="G14313" s="27">
        <v>37436</v>
      </c>
      <c r="H14313" s="26" t="s">
        <v>363</v>
      </c>
    </row>
    <row r="14314" spans="1:8" x14ac:dyDescent="0.2">
      <c r="A14314" s="26" t="s">
        <v>1124</v>
      </c>
      <c r="B14314" s="26">
        <v>13</v>
      </c>
      <c r="C14314" s="26" t="s">
        <v>19</v>
      </c>
      <c r="D14314" s="26">
        <v>65</v>
      </c>
      <c r="E14314" s="26">
        <v>165</v>
      </c>
      <c r="F14314" s="26" t="s">
        <v>59</v>
      </c>
      <c r="G14314" s="27">
        <v>37591</v>
      </c>
      <c r="H14314" s="26" t="s">
        <v>21</v>
      </c>
    </row>
    <row r="14315" spans="1:8" x14ac:dyDescent="0.2">
      <c r="A14315" s="26" t="s">
        <v>1124</v>
      </c>
      <c r="B14315" s="26">
        <v>13</v>
      </c>
      <c r="C14315" s="26" t="s">
        <v>19</v>
      </c>
      <c r="D14315" s="26">
        <v>75</v>
      </c>
      <c r="E14315" s="26">
        <v>127</v>
      </c>
      <c r="F14315" s="26" t="s">
        <v>111</v>
      </c>
      <c r="G14315" s="27">
        <v>33754</v>
      </c>
      <c r="H14315" s="26" t="s">
        <v>483</v>
      </c>
    </row>
    <row r="14316" spans="1:8" x14ac:dyDescent="0.2">
      <c r="A14316" s="26" t="s">
        <v>1124</v>
      </c>
      <c r="B14316" s="26">
        <v>13</v>
      </c>
      <c r="C14316" s="26" t="s">
        <v>19</v>
      </c>
      <c r="D14316" s="26">
        <v>85</v>
      </c>
      <c r="E14316" s="26">
        <v>204</v>
      </c>
      <c r="F14316" s="26" t="s">
        <v>111</v>
      </c>
      <c r="G14316" s="27">
        <v>34111</v>
      </c>
      <c r="H14316" s="26" t="s">
        <v>454</v>
      </c>
    </row>
    <row r="14317" spans="1:8" x14ac:dyDescent="0.2">
      <c r="A14317" s="26" t="s">
        <v>1124</v>
      </c>
      <c r="B14317" s="26">
        <v>14</v>
      </c>
      <c r="C14317" s="26" t="s">
        <v>19</v>
      </c>
      <c r="D14317" s="26">
        <v>65</v>
      </c>
      <c r="E14317" s="26">
        <v>121</v>
      </c>
      <c r="F14317" s="26" t="s">
        <v>485</v>
      </c>
      <c r="G14317" s="27">
        <v>33754</v>
      </c>
      <c r="H14317" s="26" t="s">
        <v>483</v>
      </c>
    </row>
    <row r="14318" spans="1:8" x14ac:dyDescent="0.2">
      <c r="A14318" s="26" t="s">
        <v>1124</v>
      </c>
      <c r="B14318" s="26">
        <v>14</v>
      </c>
      <c r="C14318" s="26" t="s">
        <v>19</v>
      </c>
      <c r="D14318" s="26">
        <v>70</v>
      </c>
      <c r="E14318" s="26">
        <v>177</v>
      </c>
      <c r="F14318" s="26" t="s">
        <v>62</v>
      </c>
      <c r="G14318" s="27">
        <v>34168</v>
      </c>
      <c r="H14318" s="26" t="s">
        <v>479</v>
      </c>
    </row>
    <row r="14319" spans="1:8" x14ac:dyDescent="0.2">
      <c r="A14319" s="26" t="s">
        <v>1124</v>
      </c>
      <c r="B14319" s="26">
        <v>14</v>
      </c>
      <c r="C14319" s="26" t="s">
        <v>19</v>
      </c>
      <c r="D14319" s="26">
        <v>75</v>
      </c>
      <c r="E14319" s="26">
        <v>160</v>
      </c>
      <c r="F14319" s="26" t="s">
        <v>20</v>
      </c>
      <c r="G14319" s="27">
        <v>37521</v>
      </c>
      <c r="H14319" s="26" t="s">
        <v>359</v>
      </c>
    </row>
    <row r="14320" spans="1:8" x14ac:dyDescent="0.2">
      <c r="A14320" s="26" t="s">
        <v>1124</v>
      </c>
      <c r="B14320" s="26">
        <v>14</v>
      </c>
      <c r="C14320" s="26" t="s">
        <v>19</v>
      </c>
      <c r="D14320" s="26">
        <v>80</v>
      </c>
      <c r="E14320" s="26">
        <v>138</v>
      </c>
      <c r="F14320" s="26" t="s">
        <v>109</v>
      </c>
      <c r="G14320" s="27">
        <v>36337</v>
      </c>
      <c r="H14320" s="26" t="s">
        <v>101</v>
      </c>
    </row>
    <row r="14321" spans="1:8" x14ac:dyDescent="0.2">
      <c r="A14321" s="26" t="s">
        <v>1124</v>
      </c>
      <c r="B14321" s="26">
        <v>14</v>
      </c>
      <c r="C14321" s="26" t="s">
        <v>19</v>
      </c>
      <c r="D14321" s="26">
        <v>85</v>
      </c>
      <c r="E14321" s="26">
        <v>45</v>
      </c>
      <c r="F14321" s="26" t="s">
        <v>65</v>
      </c>
      <c r="G14321" s="27">
        <v>34793</v>
      </c>
      <c r="H14321" s="26" t="s">
        <v>586</v>
      </c>
    </row>
    <row r="14322" spans="1:8" x14ac:dyDescent="0.2">
      <c r="A14322" s="26" t="s">
        <v>1124</v>
      </c>
      <c r="B14322" s="26">
        <v>14</v>
      </c>
      <c r="C14322" s="26" t="s">
        <v>19</v>
      </c>
      <c r="D14322" s="26">
        <v>90</v>
      </c>
      <c r="E14322" s="26">
        <v>206</v>
      </c>
      <c r="F14322" s="26" t="s">
        <v>111</v>
      </c>
      <c r="G14322" s="27">
        <v>34168</v>
      </c>
      <c r="H14322" s="26" t="s">
        <v>479</v>
      </c>
    </row>
    <row r="14323" spans="1:8" x14ac:dyDescent="0.2">
      <c r="A14323" s="26" t="s">
        <v>1124</v>
      </c>
      <c r="B14323" s="26">
        <v>14</v>
      </c>
      <c r="C14323" s="26" t="s">
        <v>19</v>
      </c>
      <c r="D14323" s="26">
        <v>95</v>
      </c>
      <c r="E14323" s="26">
        <v>125</v>
      </c>
      <c r="F14323" s="26" t="s">
        <v>492</v>
      </c>
      <c r="G14323" s="27">
        <v>39466</v>
      </c>
      <c r="H14323" s="26" t="s">
        <v>709</v>
      </c>
    </row>
    <row r="14324" spans="1:8" x14ac:dyDescent="0.2">
      <c r="A14324" s="26" t="s">
        <v>1124</v>
      </c>
      <c r="B14324" s="26">
        <v>14</v>
      </c>
      <c r="C14324" s="26" t="s">
        <v>19</v>
      </c>
      <c r="D14324" s="26">
        <v>100</v>
      </c>
      <c r="E14324" s="26">
        <v>165</v>
      </c>
      <c r="F14324" s="26" t="s">
        <v>492</v>
      </c>
      <c r="G14324" s="27">
        <v>39102</v>
      </c>
      <c r="H14324" s="26" t="s">
        <v>736</v>
      </c>
    </row>
    <row r="14325" spans="1:8" x14ac:dyDescent="0.2">
      <c r="A14325" s="26" t="s">
        <v>1124</v>
      </c>
      <c r="B14325" s="26">
        <v>14</v>
      </c>
      <c r="C14325" s="26" t="s">
        <v>19</v>
      </c>
      <c r="D14325" s="26">
        <v>110</v>
      </c>
      <c r="E14325" s="26">
        <v>205</v>
      </c>
      <c r="F14325" s="26" t="s">
        <v>263</v>
      </c>
      <c r="G14325" s="27">
        <v>38885</v>
      </c>
      <c r="H14325" s="26" t="s">
        <v>264</v>
      </c>
    </row>
    <row r="14326" spans="1:8" x14ac:dyDescent="0.2">
      <c r="A14326" s="26" t="s">
        <v>1124</v>
      </c>
      <c r="B14326" s="26">
        <v>16</v>
      </c>
      <c r="C14326" s="26" t="s">
        <v>19</v>
      </c>
      <c r="D14326" s="26">
        <v>60</v>
      </c>
      <c r="E14326" s="26">
        <v>132</v>
      </c>
      <c r="F14326" s="26" t="s">
        <v>66</v>
      </c>
      <c r="G14326" s="27">
        <v>36337</v>
      </c>
      <c r="H14326" s="26" t="s">
        <v>101</v>
      </c>
    </row>
    <row r="14327" spans="1:8" x14ac:dyDescent="0.2">
      <c r="A14327" s="26" t="s">
        <v>1124</v>
      </c>
      <c r="B14327" s="26">
        <v>16</v>
      </c>
      <c r="C14327" s="26" t="s">
        <v>19</v>
      </c>
      <c r="D14327" s="26">
        <v>65</v>
      </c>
      <c r="E14327" s="26">
        <v>182</v>
      </c>
      <c r="F14327" s="26" t="s">
        <v>484</v>
      </c>
      <c r="G14327" s="27">
        <v>33754</v>
      </c>
      <c r="H14327" s="26" t="s">
        <v>483</v>
      </c>
    </row>
    <row r="14328" spans="1:8" x14ac:dyDescent="0.2">
      <c r="A14328" s="26" t="s">
        <v>1124</v>
      </c>
      <c r="B14328" s="26">
        <v>16</v>
      </c>
      <c r="C14328" s="26" t="s">
        <v>19</v>
      </c>
      <c r="D14328" s="26">
        <v>75</v>
      </c>
      <c r="E14328" s="26">
        <v>275</v>
      </c>
      <c r="F14328" s="26" t="s">
        <v>561</v>
      </c>
      <c r="G14328" s="27">
        <v>38277</v>
      </c>
      <c r="H14328" s="26" t="s">
        <v>46</v>
      </c>
    </row>
    <row r="14329" spans="1:8" x14ac:dyDescent="0.2">
      <c r="A14329" s="26" t="s">
        <v>1124</v>
      </c>
      <c r="B14329" s="26">
        <v>16</v>
      </c>
      <c r="C14329" s="26" t="s">
        <v>19</v>
      </c>
      <c r="D14329" s="26">
        <v>80</v>
      </c>
      <c r="E14329" s="26">
        <v>115</v>
      </c>
      <c r="F14329" s="26" t="s">
        <v>20</v>
      </c>
      <c r="G14329" s="27">
        <v>37906</v>
      </c>
      <c r="H14329" s="26" t="s">
        <v>205</v>
      </c>
    </row>
    <row r="14330" spans="1:8" x14ac:dyDescent="0.2">
      <c r="A14330" s="26" t="s">
        <v>1124</v>
      </c>
      <c r="B14330" s="26">
        <v>16</v>
      </c>
      <c r="C14330" s="26" t="s">
        <v>19</v>
      </c>
      <c r="D14330" s="26">
        <v>90</v>
      </c>
      <c r="E14330" s="26">
        <v>185</v>
      </c>
      <c r="F14330" s="26" t="s">
        <v>505</v>
      </c>
      <c r="G14330" s="27">
        <v>38885</v>
      </c>
      <c r="H14330" s="26" t="s">
        <v>264</v>
      </c>
    </row>
    <row r="14331" spans="1:8" x14ac:dyDescent="0.2">
      <c r="A14331" s="26" t="s">
        <v>1124</v>
      </c>
      <c r="B14331" s="26">
        <v>16</v>
      </c>
      <c r="C14331" s="26" t="s">
        <v>19</v>
      </c>
      <c r="D14331" s="26">
        <v>95</v>
      </c>
      <c r="E14331" s="26">
        <v>235</v>
      </c>
      <c r="F14331" s="26" t="s">
        <v>851</v>
      </c>
      <c r="G14331" s="27">
        <v>39844</v>
      </c>
      <c r="H14331" s="26" t="s">
        <v>852</v>
      </c>
    </row>
    <row r="14332" spans="1:8" x14ac:dyDescent="0.2">
      <c r="A14332" s="26" t="s">
        <v>1124</v>
      </c>
      <c r="B14332" s="26">
        <v>16</v>
      </c>
      <c r="C14332" s="26" t="s">
        <v>19</v>
      </c>
      <c r="D14332" s="26">
        <v>100</v>
      </c>
      <c r="E14332" s="26">
        <v>154</v>
      </c>
      <c r="F14332" s="26" t="s">
        <v>112</v>
      </c>
      <c r="G14332" s="27">
        <v>36337</v>
      </c>
      <c r="H14332" s="26" t="s">
        <v>101</v>
      </c>
    </row>
    <row r="14333" spans="1:8" x14ac:dyDescent="0.2">
      <c r="A14333" s="26" t="s">
        <v>1124</v>
      </c>
      <c r="B14333" s="26">
        <v>16</v>
      </c>
      <c r="C14333" s="26" t="s">
        <v>19</v>
      </c>
      <c r="D14333" s="26">
        <v>110</v>
      </c>
      <c r="E14333" s="26">
        <v>300</v>
      </c>
      <c r="F14333" s="26" t="s">
        <v>69</v>
      </c>
      <c r="G14333" s="27">
        <v>38367</v>
      </c>
      <c r="H14333" s="26" t="s">
        <v>128</v>
      </c>
    </row>
    <row r="14334" spans="1:8" x14ac:dyDescent="0.2">
      <c r="A14334" s="26" t="s">
        <v>1124</v>
      </c>
      <c r="B14334" s="26">
        <v>18</v>
      </c>
      <c r="C14334" s="26" t="s">
        <v>19</v>
      </c>
      <c r="D14334" s="26">
        <v>80</v>
      </c>
      <c r="E14334" s="26">
        <v>255</v>
      </c>
      <c r="F14334" s="26" t="s">
        <v>42</v>
      </c>
      <c r="G14334" s="27">
        <v>37066</v>
      </c>
      <c r="H14334" s="26" t="s">
        <v>7</v>
      </c>
    </row>
    <row r="14335" spans="1:8" x14ac:dyDescent="0.2">
      <c r="A14335" s="26" t="s">
        <v>1124</v>
      </c>
      <c r="B14335" s="26">
        <v>18</v>
      </c>
      <c r="C14335" s="26" t="s">
        <v>19</v>
      </c>
      <c r="D14335" s="26">
        <v>90</v>
      </c>
      <c r="E14335" s="26">
        <v>198</v>
      </c>
      <c r="F14335" s="26" t="s">
        <v>65</v>
      </c>
      <c r="G14335" s="27">
        <v>36337</v>
      </c>
      <c r="H14335" s="26" t="s">
        <v>101</v>
      </c>
    </row>
    <row r="14336" spans="1:8" x14ac:dyDescent="0.2">
      <c r="A14336" s="26" t="s">
        <v>1124</v>
      </c>
      <c r="B14336" s="26">
        <v>18</v>
      </c>
      <c r="C14336" s="26" t="s">
        <v>19</v>
      </c>
      <c r="D14336" s="26">
        <v>95</v>
      </c>
      <c r="E14336" s="26">
        <v>250</v>
      </c>
      <c r="F14336" s="26" t="s">
        <v>737</v>
      </c>
      <c r="G14336" s="27">
        <v>39102</v>
      </c>
      <c r="H14336" s="26" t="s">
        <v>736</v>
      </c>
    </row>
    <row r="14337" spans="1:8" x14ac:dyDescent="0.2">
      <c r="A14337" s="26" t="s">
        <v>1124</v>
      </c>
      <c r="B14337" s="26">
        <v>18</v>
      </c>
      <c r="C14337" s="26" t="s">
        <v>19</v>
      </c>
      <c r="D14337" s="26">
        <v>110</v>
      </c>
      <c r="E14337" s="26">
        <v>330</v>
      </c>
      <c r="F14337" s="26" t="s">
        <v>69</v>
      </c>
      <c r="G14337" s="27">
        <v>38885</v>
      </c>
      <c r="H14337" s="26" t="s">
        <v>264</v>
      </c>
    </row>
    <row r="14338" spans="1:8" x14ac:dyDescent="0.2">
      <c r="A14338" s="26" t="s">
        <v>1124</v>
      </c>
      <c r="B14338" s="26">
        <v>18</v>
      </c>
      <c r="C14338" s="26" t="s">
        <v>19</v>
      </c>
      <c r="D14338" s="26">
        <v>115</v>
      </c>
      <c r="E14338" s="26">
        <v>265</v>
      </c>
      <c r="F14338" s="26" t="s">
        <v>380</v>
      </c>
      <c r="G14338" s="27">
        <v>37521</v>
      </c>
      <c r="H14338" s="26" t="s">
        <v>359</v>
      </c>
    </row>
    <row r="14339" spans="1:8" x14ac:dyDescent="0.2">
      <c r="A14339" s="26" t="s">
        <v>1124</v>
      </c>
      <c r="B14339" s="26">
        <v>40</v>
      </c>
      <c r="C14339" s="26" t="s">
        <v>19</v>
      </c>
      <c r="D14339" s="26">
        <v>65</v>
      </c>
      <c r="E14339" s="26">
        <v>265</v>
      </c>
      <c r="F14339" s="26" t="s">
        <v>285</v>
      </c>
      <c r="G14339" s="27">
        <v>33565</v>
      </c>
      <c r="H14339" s="26" t="s">
        <v>29</v>
      </c>
    </row>
    <row r="14340" spans="1:8" x14ac:dyDescent="0.2">
      <c r="A14340" s="26" t="s">
        <v>1124</v>
      </c>
      <c r="B14340" s="26">
        <v>40</v>
      </c>
      <c r="C14340" s="26" t="s">
        <v>19</v>
      </c>
      <c r="D14340" s="26">
        <v>70</v>
      </c>
      <c r="E14340" s="26">
        <v>259</v>
      </c>
      <c r="F14340" s="26" t="s">
        <v>77</v>
      </c>
      <c r="G14340" s="27">
        <v>35119</v>
      </c>
      <c r="H14340" s="26" t="s">
        <v>224</v>
      </c>
    </row>
    <row r="14341" spans="1:8" x14ac:dyDescent="0.2">
      <c r="A14341" s="26" t="s">
        <v>1124</v>
      </c>
      <c r="B14341" s="26">
        <v>40</v>
      </c>
      <c r="C14341" s="26" t="s">
        <v>19</v>
      </c>
      <c r="D14341" s="26">
        <v>75</v>
      </c>
      <c r="E14341" s="26">
        <v>280</v>
      </c>
      <c r="F14341" s="26" t="s">
        <v>77</v>
      </c>
      <c r="G14341" s="27">
        <v>35595</v>
      </c>
      <c r="H14341" s="26" t="s">
        <v>423</v>
      </c>
    </row>
    <row r="14342" spans="1:8" x14ac:dyDescent="0.2">
      <c r="A14342" s="26" t="s">
        <v>1124</v>
      </c>
      <c r="B14342" s="26">
        <v>40</v>
      </c>
      <c r="C14342" s="26" t="s">
        <v>19</v>
      </c>
      <c r="D14342" s="26">
        <v>80</v>
      </c>
      <c r="E14342" s="26">
        <v>330</v>
      </c>
      <c r="F14342" s="26" t="s">
        <v>79</v>
      </c>
      <c r="G14342" s="27">
        <v>35595</v>
      </c>
      <c r="H14342" s="26" t="s">
        <v>423</v>
      </c>
    </row>
    <row r="14343" spans="1:8" x14ac:dyDescent="0.2">
      <c r="A14343" s="26" t="s">
        <v>1124</v>
      </c>
      <c r="B14343" s="26">
        <v>40</v>
      </c>
      <c r="C14343" s="26" t="s">
        <v>19</v>
      </c>
      <c r="D14343" s="26">
        <v>85</v>
      </c>
      <c r="E14343" s="26">
        <v>275</v>
      </c>
      <c r="F14343" s="26" t="s">
        <v>42</v>
      </c>
      <c r="G14343" s="27">
        <v>44794</v>
      </c>
      <c r="H14343" s="26" t="s">
        <v>1620</v>
      </c>
    </row>
    <row r="14344" spans="1:8" x14ac:dyDescent="0.2">
      <c r="A14344" s="26" t="s">
        <v>1124</v>
      </c>
      <c r="B14344" s="26">
        <v>40</v>
      </c>
      <c r="C14344" s="26" t="s">
        <v>19</v>
      </c>
      <c r="D14344" s="26">
        <v>90</v>
      </c>
      <c r="E14344" s="26">
        <v>320</v>
      </c>
      <c r="F14344" s="26" t="s">
        <v>385</v>
      </c>
      <c r="G14344" s="27">
        <v>33432</v>
      </c>
      <c r="H14344" s="26" t="s">
        <v>368</v>
      </c>
    </row>
    <row r="14345" spans="1:8" x14ac:dyDescent="0.2">
      <c r="A14345" s="26" t="s">
        <v>1124</v>
      </c>
      <c r="B14345" s="26">
        <v>40</v>
      </c>
      <c r="C14345" s="26" t="s">
        <v>19</v>
      </c>
      <c r="D14345" s="26">
        <v>95</v>
      </c>
      <c r="E14345" s="26">
        <v>276</v>
      </c>
      <c r="F14345" s="26" t="s">
        <v>386</v>
      </c>
      <c r="G14345" s="27">
        <v>33432</v>
      </c>
      <c r="H14345" s="26" t="s">
        <v>368</v>
      </c>
    </row>
    <row r="14346" spans="1:8" x14ac:dyDescent="0.2">
      <c r="A14346" s="26" t="s">
        <v>1124</v>
      </c>
      <c r="B14346" s="26">
        <v>40</v>
      </c>
      <c r="C14346" s="26" t="s">
        <v>19</v>
      </c>
      <c r="D14346" s="26">
        <v>100</v>
      </c>
      <c r="E14346" s="26">
        <v>276</v>
      </c>
      <c r="F14346" s="26" t="s">
        <v>299</v>
      </c>
      <c r="G14346" s="27">
        <v>33432</v>
      </c>
      <c r="H14346" s="26" t="s">
        <v>368</v>
      </c>
    </row>
    <row r="14347" spans="1:8" x14ac:dyDescent="0.2">
      <c r="A14347" s="26" t="s">
        <v>1124</v>
      </c>
      <c r="B14347" s="26">
        <v>40</v>
      </c>
      <c r="C14347" s="26" t="s">
        <v>19</v>
      </c>
      <c r="D14347" s="26">
        <v>105</v>
      </c>
      <c r="E14347" s="26">
        <v>240</v>
      </c>
      <c r="F14347" s="26" t="s">
        <v>598</v>
      </c>
      <c r="G14347" s="27">
        <v>35826</v>
      </c>
      <c r="H14347" s="26" t="s">
        <v>220</v>
      </c>
    </row>
    <row r="14348" spans="1:8" x14ac:dyDescent="0.2">
      <c r="A14348" s="26" t="s">
        <v>1124</v>
      </c>
      <c r="B14348" s="26">
        <v>40</v>
      </c>
      <c r="C14348" s="26" t="s">
        <v>19</v>
      </c>
      <c r="D14348" s="26">
        <v>110</v>
      </c>
      <c r="E14348" s="26">
        <v>446</v>
      </c>
      <c r="F14348" s="26" t="s">
        <v>200</v>
      </c>
      <c r="G14348" s="27">
        <v>41188</v>
      </c>
      <c r="H14348" s="26" t="s">
        <v>1149</v>
      </c>
    </row>
    <row r="14349" spans="1:8" x14ac:dyDescent="0.2">
      <c r="A14349" s="26" t="s">
        <v>1124</v>
      </c>
      <c r="B14349" s="26">
        <v>40</v>
      </c>
      <c r="C14349" s="26" t="s">
        <v>19</v>
      </c>
      <c r="D14349" s="26">
        <v>115</v>
      </c>
      <c r="E14349" s="26">
        <v>405</v>
      </c>
      <c r="F14349" s="26" t="s">
        <v>75</v>
      </c>
      <c r="G14349" s="27">
        <v>39102</v>
      </c>
      <c r="H14349" s="26" t="s">
        <v>736</v>
      </c>
    </row>
    <row r="14350" spans="1:8" x14ac:dyDescent="0.2">
      <c r="A14350" s="26" t="s">
        <v>1124</v>
      </c>
      <c r="B14350" s="26">
        <v>40</v>
      </c>
      <c r="C14350" s="26" t="s">
        <v>19</v>
      </c>
      <c r="D14350" s="26">
        <v>120</v>
      </c>
      <c r="E14350" s="26">
        <v>353</v>
      </c>
      <c r="F14350" s="26" t="s">
        <v>288</v>
      </c>
      <c r="G14350" s="27">
        <v>37171</v>
      </c>
      <c r="H14350" s="26" t="s">
        <v>913</v>
      </c>
    </row>
    <row r="14351" spans="1:8" x14ac:dyDescent="0.2">
      <c r="A14351" s="26" t="s">
        <v>1124</v>
      </c>
      <c r="B14351" s="26">
        <v>40</v>
      </c>
      <c r="C14351" s="26" t="s">
        <v>19</v>
      </c>
      <c r="D14351" s="26">
        <v>125</v>
      </c>
      <c r="E14351" s="26">
        <v>165</v>
      </c>
      <c r="F14351" s="26" t="s">
        <v>76</v>
      </c>
      <c r="G14351" s="27">
        <v>34793</v>
      </c>
      <c r="H14351" s="26" t="s">
        <v>586</v>
      </c>
    </row>
    <row r="14352" spans="1:8" x14ac:dyDescent="0.2">
      <c r="A14352" s="26" t="s">
        <v>1124</v>
      </c>
      <c r="B14352" s="26">
        <v>45</v>
      </c>
      <c r="C14352" s="26" t="s">
        <v>19</v>
      </c>
      <c r="D14352" s="26">
        <v>60</v>
      </c>
      <c r="E14352" s="26">
        <v>226</v>
      </c>
      <c r="F14352" s="26" t="s">
        <v>85</v>
      </c>
      <c r="G14352" s="27">
        <v>33754</v>
      </c>
      <c r="H14352" s="26" t="s">
        <v>483</v>
      </c>
    </row>
    <row r="14353" spans="1:8" x14ac:dyDescent="0.2">
      <c r="A14353" s="26" t="s">
        <v>1124</v>
      </c>
      <c r="B14353" s="26">
        <v>45</v>
      </c>
      <c r="C14353" s="26" t="s">
        <v>19</v>
      </c>
      <c r="D14353" s="26">
        <v>65</v>
      </c>
      <c r="E14353" s="26">
        <v>243</v>
      </c>
      <c r="F14353" s="26" t="s">
        <v>285</v>
      </c>
      <c r="G14353" s="27">
        <v>34111</v>
      </c>
      <c r="H14353" s="26" t="s">
        <v>454</v>
      </c>
    </row>
    <row r="14354" spans="1:8" x14ac:dyDescent="0.2">
      <c r="A14354" s="26" t="s">
        <v>1124</v>
      </c>
      <c r="B14354" s="26">
        <v>45</v>
      </c>
      <c r="C14354" s="26" t="s">
        <v>19</v>
      </c>
      <c r="D14354" s="26">
        <v>70</v>
      </c>
      <c r="E14354" s="26">
        <v>248</v>
      </c>
      <c r="F14354" s="26" t="s">
        <v>85</v>
      </c>
      <c r="G14354" s="27">
        <v>34168</v>
      </c>
      <c r="H14354" s="26" t="s">
        <v>479</v>
      </c>
    </row>
    <row r="14355" spans="1:8" x14ac:dyDescent="0.2">
      <c r="A14355" s="26" t="s">
        <v>1124</v>
      </c>
      <c r="B14355" s="26">
        <v>45</v>
      </c>
      <c r="C14355" s="26" t="s">
        <v>19</v>
      </c>
      <c r="D14355" s="26">
        <v>80</v>
      </c>
      <c r="E14355" s="26">
        <v>198</v>
      </c>
      <c r="F14355" s="26" t="s">
        <v>122</v>
      </c>
      <c r="G14355" s="27">
        <v>33432</v>
      </c>
      <c r="H14355" s="26" t="s">
        <v>368</v>
      </c>
    </row>
    <row r="14356" spans="1:8" x14ac:dyDescent="0.2">
      <c r="A14356" s="26" t="s">
        <v>1124</v>
      </c>
      <c r="B14356" s="26">
        <v>45</v>
      </c>
      <c r="C14356" s="26" t="s">
        <v>19</v>
      </c>
      <c r="D14356" s="26">
        <v>85</v>
      </c>
      <c r="E14356" s="26">
        <v>220</v>
      </c>
      <c r="F14356" s="26" t="s">
        <v>122</v>
      </c>
      <c r="G14356" s="27">
        <v>33754</v>
      </c>
      <c r="H14356" s="26" t="s">
        <v>483</v>
      </c>
    </row>
    <row r="14357" spans="1:8" x14ac:dyDescent="0.2">
      <c r="A14357" s="26" t="s">
        <v>1124</v>
      </c>
      <c r="B14357" s="26">
        <v>45</v>
      </c>
      <c r="C14357" s="26" t="s">
        <v>19</v>
      </c>
      <c r="D14357" s="26">
        <v>90</v>
      </c>
      <c r="E14357" s="26">
        <v>331</v>
      </c>
      <c r="F14357" s="26" t="s">
        <v>385</v>
      </c>
      <c r="G14357" s="27">
        <v>34111</v>
      </c>
      <c r="H14357" s="26" t="s">
        <v>454</v>
      </c>
    </row>
    <row r="14358" spans="1:8" x14ac:dyDescent="0.2">
      <c r="A14358" s="26" t="s">
        <v>1124</v>
      </c>
      <c r="B14358" s="26">
        <v>45</v>
      </c>
      <c r="C14358" s="26" t="s">
        <v>19</v>
      </c>
      <c r="D14358" s="26">
        <v>95</v>
      </c>
      <c r="E14358" s="26">
        <v>250</v>
      </c>
      <c r="F14358" s="26" t="s">
        <v>507</v>
      </c>
      <c r="G14358" s="27">
        <v>39102</v>
      </c>
      <c r="H14358" s="26" t="s">
        <v>736</v>
      </c>
    </row>
    <row r="14359" spans="1:8" x14ac:dyDescent="0.2">
      <c r="A14359" s="26" t="s">
        <v>1124</v>
      </c>
      <c r="B14359" s="26">
        <v>45</v>
      </c>
      <c r="C14359" s="26" t="s">
        <v>19</v>
      </c>
      <c r="D14359" s="26">
        <v>100</v>
      </c>
      <c r="E14359" s="26">
        <v>330</v>
      </c>
      <c r="F14359" s="26" t="s">
        <v>31</v>
      </c>
      <c r="G14359" s="27">
        <v>37135</v>
      </c>
      <c r="H14359" s="26" t="s">
        <v>520</v>
      </c>
    </row>
    <row r="14360" spans="1:8" x14ac:dyDescent="0.2">
      <c r="A14360" s="26" t="s">
        <v>1124</v>
      </c>
      <c r="B14360" s="26">
        <v>45</v>
      </c>
      <c r="C14360" s="26" t="s">
        <v>19</v>
      </c>
      <c r="D14360" s="26">
        <v>105</v>
      </c>
      <c r="E14360" s="26">
        <v>331</v>
      </c>
      <c r="F14360" s="26" t="s">
        <v>31</v>
      </c>
      <c r="G14360" s="27">
        <v>37521</v>
      </c>
      <c r="H14360" s="26" t="s">
        <v>359</v>
      </c>
    </row>
    <row r="14361" spans="1:8" x14ac:dyDescent="0.2">
      <c r="A14361" s="26" t="s">
        <v>1124</v>
      </c>
      <c r="B14361" s="26">
        <v>45</v>
      </c>
      <c r="C14361" s="26" t="s">
        <v>19</v>
      </c>
      <c r="D14361" s="26">
        <v>110</v>
      </c>
      <c r="E14361" s="26">
        <v>341</v>
      </c>
      <c r="F14361" s="26" t="s">
        <v>382</v>
      </c>
      <c r="G14361" s="27">
        <v>41121</v>
      </c>
      <c r="H14361" s="26" t="s">
        <v>1141</v>
      </c>
    </row>
    <row r="14362" spans="1:8" x14ac:dyDescent="0.2">
      <c r="A14362" s="26" t="s">
        <v>1124</v>
      </c>
      <c r="B14362" s="26">
        <v>45</v>
      </c>
      <c r="C14362" s="26" t="s">
        <v>19</v>
      </c>
      <c r="D14362" s="26">
        <v>115</v>
      </c>
      <c r="E14362" s="26">
        <v>235</v>
      </c>
      <c r="F14362" s="26" t="s">
        <v>81</v>
      </c>
      <c r="G14362" s="27">
        <v>37066</v>
      </c>
      <c r="H14362" s="26" t="s">
        <v>7</v>
      </c>
    </row>
    <row r="14363" spans="1:8" x14ac:dyDescent="0.2">
      <c r="A14363" s="26" t="s">
        <v>1124</v>
      </c>
      <c r="B14363" s="26">
        <v>45</v>
      </c>
      <c r="C14363" s="26" t="s">
        <v>19</v>
      </c>
      <c r="D14363" s="26">
        <v>120</v>
      </c>
      <c r="E14363" s="26">
        <v>287</v>
      </c>
      <c r="F14363" s="26" t="s">
        <v>84</v>
      </c>
      <c r="G14363" s="27">
        <v>36337</v>
      </c>
      <c r="H14363" s="26" t="s">
        <v>101</v>
      </c>
    </row>
    <row r="14364" spans="1:8" x14ac:dyDescent="0.2">
      <c r="A14364" s="26" t="s">
        <v>1124</v>
      </c>
      <c r="B14364" s="26">
        <v>45</v>
      </c>
      <c r="C14364" s="26" t="s">
        <v>19</v>
      </c>
      <c r="D14364" s="26">
        <v>125</v>
      </c>
      <c r="E14364" s="26">
        <v>99</v>
      </c>
      <c r="F14364" s="26" t="s">
        <v>76</v>
      </c>
      <c r="G14364" s="27">
        <v>37521</v>
      </c>
      <c r="H14364" s="26" t="s">
        <v>359</v>
      </c>
    </row>
    <row r="14365" spans="1:8" x14ac:dyDescent="0.2">
      <c r="A14365" s="26" t="s">
        <v>1124</v>
      </c>
      <c r="B14365" s="26">
        <v>45</v>
      </c>
      <c r="C14365" s="26" t="s">
        <v>19</v>
      </c>
      <c r="D14365" s="26" t="s">
        <v>871</v>
      </c>
      <c r="E14365" s="26">
        <v>370</v>
      </c>
      <c r="F14365" s="26" t="s">
        <v>168</v>
      </c>
      <c r="G14365" s="27">
        <v>38367</v>
      </c>
      <c r="H14365" s="26" t="s">
        <v>128</v>
      </c>
    </row>
    <row r="14366" spans="1:8" x14ac:dyDescent="0.2">
      <c r="A14366" s="26" t="s">
        <v>1124</v>
      </c>
      <c r="B14366" s="26">
        <v>50</v>
      </c>
      <c r="C14366" s="26" t="s">
        <v>19</v>
      </c>
      <c r="D14366" s="26">
        <v>75</v>
      </c>
      <c r="E14366" s="26">
        <v>216</v>
      </c>
      <c r="F14366" s="26" t="s">
        <v>85</v>
      </c>
      <c r="G14366" s="27">
        <v>36337</v>
      </c>
      <c r="H14366" s="26" t="s">
        <v>101</v>
      </c>
    </row>
    <row r="14367" spans="1:8" x14ac:dyDescent="0.2">
      <c r="A14367" s="26" t="s">
        <v>1124</v>
      </c>
      <c r="B14367" s="26">
        <v>50</v>
      </c>
      <c r="C14367" s="26" t="s">
        <v>19</v>
      </c>
      <c r="D14367" s="26">
        <v>80</v>
      </c>
      <c r="E14367" s="26">
        <v>231</v>
      </c>
      <c r="F14367" s="26" t="s">
        <v>122</v>
      </c>
      <c r="G14367" s="27">
        <v>34111</v>
      </c>
      <c r="H14367" s="26" t="s">
        <v>454</v>
      </c>
    </row>
    <row r="14368" spans="1:8" x14ac:dyDescent="0.2">
      <c r="A14368" s="26" t="s">
        <v>1124</v>
      </c>
      <c r="B14368" s="26">
        <v>50</v>
      </c>
      <c r="C14368" s="26" t="s">
        <v>19</v>
      </c>
      <c r="D14368" s="26">
        <v>85</v>
      </c>
      <c r="E14368" s="26">
        <v>359</v>
      </c>
      <c r="F14368" s="26" t="s">
        <v>625</v>
      </c>
      <c r="G14368" s="27">
        <v>41188</v>
      </c>
      <c r="H14368" s="26" t="s">
        <v>1149</v>
      </c>
    </row>
    <row r="14369" spans="1:8" x14ac:dyDescent="0.2">
      <c r="A14369" s="26" t="s">
        <v>1124</v>
      </c>
      <c r="B14369" s="26">
        <v>50</v>
      </c>
      <c r="C14369" s="26" t="s">
        <v>19</v>
      </c>
      <c r="D14369" s="26">
        <v>90</v>
      </c>
      <c r="E14369" s="26">
        <v>287</v>
      </c>
      <c r="F14369" s="26" t="s">
        <v>291</v>
      </c>
      <c r="G14369" s="27">
        <v>33432</v>
      </c>
      <c r="H14369" s="26" t="s">
        <v>368</v>
      </c>
    </row>
    <row r="14370" spans="1:8" x14ac:dyDescent="0.2">
      <c r="A14370" s="26" t="s">
        <v>1124</v>
      </c>
      <c r="B14370" s="26">
        <v>50</v>
      </c>
      <c r="C14370" s="26" t="s">
        <v>19</v>
      </c>
      <c r="D14370" s="26">
        <v>95</v>
      </c>
      <c r="E14370" s="26">
        <v>309</v>
      </c>
      <c r="F14370" s="26" t="s">
        <v>83</v>
      </c>
      <c r="G14370" s="27">
        <v>33111</v>
      </c>
      <c r="H14370" s="26" t="s">
        <v>912</v>
      </c>
    </row>
    <row r="14371" spans="1:8" x14ac:dyDescent="0.2">
      <c r="A14371" s="26" t="s">
        <v>1124</v>
      </c>
      <c r="B14371" s="26">
        <v>50</v>
      </c>
      <c r="C14371" s="26" t="s">
        <v>19</v>
      </c>
      <c r="D14371" s="26">
        <v>100</v>
      </c>
      <c r="E14371" s="26">
        <v>250</v>
      </c>
      <c r="F14371" s="26" t="s">
        <v>86</v>
      </c>
      <c r="G14371" s="27">
        <v>34735</v>
      </c>
      <c r="H14371" s="26" t="s">
        <v>307</v>
      </c>
    </row>
    <row r="14372" spans="1:8" x14ac:dyDescent="0.2">
      <c r="A14372" s="26" t="s">
        <v>1124</v>
      </c>
      <c r="B14372" s="26">
        <v>50</v>
      </c>
      <c r="C14372" s="26" t="s">
        <v>19</v>
      </c>
      <c r="D14372" s="26">
        <v>105</v>
      </c>
      <c r="E14372" s="26">
        <v>331</v>
      </c>
      <c r="F14372" s="26" t="s">
        <v>88</v>
      </c>
      <c r="G14372" s="27">
        <v>33754</v>
      </c>
      <c r="H14372" s="26" t="s">
        <v>483</v>
      </c>
    </row>
    <row r="14373" spans="1:8" x14ac:dyDescent="0.2">
      <c r="A14373" s="26" t="s">
        <v>1124</v>
      </c>
      <c r="B14373" s="26">
        <v>50</v>
      </c>
      <c r="C14373" s="26" t="s">
        <v>19</v>
      </c>
      <c r="D14373" s="26">
        <v>110</v>
      </c>
      <c r="E14373" s="26">
        <v>336</v>
      </c>
      <c r="F14373" s="26" t="s">
        <v>88</v>
      </c>
      <c r="G14373" s="27">
        <v>34111</v>
      </c>
      <c r="H14373" s="26" t="s">
        <v>454</v>
      </c>
    </row>
    <row r="14374" spans="1:8" x14ac:dyDescent="0.2">
      <c r="A14374" s="26" t="s">
        <v>1124</v>
      </c>
      <c r="B14374" s="26">
        <v>50</v>
      </c>
      <c r="C14374" s="26" t="s">
        <v>19</v>
      </c>
      <c r="D14374" s="26">
        <v>115</v>
      </c>
      <c r="E14374" s="26">
        <v>235</v>
      </c>
      <c r="F14374" s="26" t="s">
        <v>81</v>
      </c>
      <c r="G14374" s="27">
        <v>38003</v>
      </c>
      <c r="H14374" s="26" t="s">
        <v>139</v>
      </c>
    </row>
    <row r="14375" spans="1:8" x14ac:dyDescent="0.2">
      <c r="A14375" s="26" t="s">
        <v>1124</v>
      </c>
      <c r="B14375" s="26">
        <v>50</v>
      </c>
      <c r="C14375" s="26" t="s">
        <v>19</v>
      </c>
      <c r="D14375" s="26">
        <v>120</v>
      </c>
      <c r="E14375" s="26">
        <v>190</v>
      </c>
      <c r="F14375" s="26" t="s">
        <v>87</v>
      </c>
      <c r="G14375" s="27">
        <v>35595</v>
      </c>
      <c r="H14375" s="26" t="s">
        <v>423</v>
      </c>
    </row>
    <row r="14376" spans="1:8" x14ac:dyDescent="0.2">
      <c r="A14376" s="26" t="s">
        <v>1124</v>
      </c>
      <c r="B14376" s="26">
        <v>50</v>
      </c>
      <c r="C14376" s="26" t="s">
        <v>19</v>
      </c>
      <c r="D14376" s="26" t="s">
        <v>871</v>
      </c>
      <c r="E14376" s="26">
        <v>305</v>
      </c>
      <c r="F14376" s="26" t="s">
        <v>173</v>
      </c>
      <c r="G14376" s="27">
        <v>34371</v>
      </c>
      <c r="H14376" s="26" t="s">
        <v>440</v>
      </c>
    </row>
    <row r="14377" spans="1:8" x14ac:dyDescent="0.2">
      <c r="A14377" s="26" t="s">
        <v>1124</v>
      </c>
      <c r="B14377" s="26">
        <v>55</v>
      </c>
      <c r="C14377" s="26" t="s">
        <v>19</v>
      </c>
      <c r="D14377" s="26">
        <v>70</v>
      </c>
      <c r="E14377" s="26">
        <v>176</v>
      </c>
      <c r="F14377" s="26" t="s">
        <v>1204</v>
      </c>
      <c r="G14377" s="27">
        <v>41924</v>
      </c>
      <c r="H14377" s="26" t="s">
        <v>1242</v>
      </c>
    </row>
    <row r="14378" spans="1:8" x14ac:dyDescent="0.2">
      <c r="A14378" s="26" t="s">
        <v>1124</v>
      </c>
      <c r="B14378" s="26">
        <v>55</v>
      </c>
      <c r="C14378" s="26" t="s">
        <v>19</v>
      </c>
      <c r="D14378" s="26">
        <v>75</v>
      </c>
      <c r="E14378" s="26">
        <v>165</v>
      </c>
      <c r="F14378" s="26" t="s">
        <v>119</v>
      </c>
      <c r="G14378" s="27">
        <v>36337</v>
      </c>
      <c r="H14378" s="26" t="s">
        <v>101</v>
      </c>
    </row>
    <row r="14379" spans="1:8" x14ac:dyDescent="0.2">
      <c r="A14379" s="26" t="s">
        <v>1124</v>
      </c>
      <c r="B14379" s="26">
        <v>55</v>
      </c>
      <c r="C14379" s="26" t="s">
        <v>19</v>
      </c>
      <c r="D14379" s="26">
        <v>80</v>
      </c>
      <c r="E14379" s="26">
        <v>254</v>
      </c>
      <c r="F14379" s="26" t="s">
        <v>122</v>
      </c>
      <c r="G14379" s="27">
        <v>36337</v>
      </c>
      <c r="H14379" s="26" t="s">
        <v>101</v>
      </c>
    </row>
    <row r="14380" spans="1:8" x14ac:dyDescent="0.2">
      <c r="A14380" s="26" t="s">
        <v>1124</v>
      </c>
      <c r="B14380" s="26">
        <v>55</v>
      </c>
      <c r="C14380" s="26" t="s">
        <v>19</v>
      </c>
      <c r="D14380" s="26">
        <v>85</v>
      </c>
      <c r="E14380" s="26">
        <v>265</v>
      </c>
      <c r="F14380" s="26" t="s">
        <v>122</v>
      </c>
      <c r="G14380" s="27">
        <v>36810</v>
      </c>
      <c r="H14380" s="26" t="s">
        <v>639</v>
      </c>
    </row>
    <row r="14381" spans="1:8" x14ac:dyDescent="0.2">
      <c r="A14381" s="26" t="s">
        <v>1124</v>
      </c>
      <c r="B14381" s="26">
        <v>55</v>
      </c>
      <c r="C14381" s="26" t="s">
        <v>19</v>
      </c>
      <c r="D14381" s="26">
        <v>90</v>
      </c>
      <c r="E14381" s="26">
        <v>276</v>
      </c>
      <c r="F14381" s="26" t="s">
        <v>122</v>
      </c>
      <c r="G14381" s="27">
        <v>37171</v>
      </c>
      <c r="H14381" s="26" t="s">
        <v>913</v>
      </c>
    </row>
    <row r="14382" spans="1:8" x14ac:dyDescent="0.2">
      <c r="A14382" s="26" t="s">
        <v>1124</v>
      </c>
      <c r="B14382" s="26">
        <v>55</v>
      </c>
      <c r="C14382" s="26" t="s">
        <v>19</v>
      </c>
      <c r="D14382" s="26">
        <v>95</v>
      </c>
      <c r="E14382" s="26">
        <v>200</v>
      </c>
      <c r="F14382" s="26" t="s">
        <v>86</v>
      </c>
      <c r="G14382" s="27">
        <v>35826</v>
      </c>
      <c r="H14382" s="26" t="s">
        <v>220</v>
      </c>
    </row>
    <row r="14383" spans="1:8" x14ac:dyDescent="0.2">
      <c r="A14383" s="26" t="s">
        <v>1124</v>
      </c>
      <c r="B14383" s="26">
        <v>55</v>
      </c>
      <c r="C14383" s="26" t="s">
        <v>19</v>
      </c>
      <c r="D14383" s="26">
        <v>100</v>
      </c>
      <c r="E14383" s="26">
        <v>195</v>
      </c>
      <c r="F14383" s="26" t="s">
        <v>81</v>
      </c>
      <c r="G14383" s="27">
        <v>40572</v>
      </c>
      <c r="H14383" s="26" t="s">
        <v>944</v>
      </c>
    </row>
    <row r="14384" spans="1:8" x14ac:dyDescent="0.2">
      <c r="A14384" s="26" t="s">
        <v>1124</v>
      </c>
      <c r="B14384" s="26">
        <v>55</v>
      </c>
      <c r="C14384" s="26" t="s">
        <v>19</v>
      </c>
      <c r="D14384" s="26">
        <v>105</v>
      </c>
      <c r="E14384" s="26">
        <v>220</v>
      </c>
      <c r="F14384" s="26" t="s">
        <v>120</v>
      </c>
      <c r="G14384" s="27">
        <v>37521</v>
      </c>
      <c r="H14384" s="26" t="s">
        <v>359</v>
      </c>
    </row>
    <row r="14385" spans="1:8" x14ac:dyDescent="0.2">
      <c r="A14385" s="26" t="s">
        <v>1124</v>
      </c>
      <c r="B14385" s="26">
        <v>55</v>
      </c>
      <c r="C14385" s="26" t="s">
        <v>19</v>
      </c>
      <c r="D14385" s="26">
        <v>110</v>
      </c>
      <c r="E14385" s="26">
        <v>350</v>
      </c>
      <c r="F14385" s="26" t="s">
        <v>88</v>
      </c>
      <c r="G14385" s="27">
        <v>35595</v>
      </c>
      <c r="H14385" s="26" t="s">
        <v>423</v>
      </c>
    </row>
    <row r="14386" spans="1:8" x14ac:dyDescent="0.2">
      <c r="A14386" s="26" t="s">
        <v>1124</v>
      </c>
      <c r="B14386" s="26">
        <v>55</v>
      </c>
      <c r="C14386" s="26" t="s">
        <v>19</v>
      </c>
      <c r="D14386" s="26">
        <v>115</v>
      </c>
      <c r="E14386" s="26">
        <v>292</v>
      </c>
      <c r="F14386" s="26" t="s">
        <v>908</v>
      </c>
      <c r="G14386" s="27">
        <v>41188</v>
      </c>
      <c r="H14386" s="26" t="s">
        <v>1149</v>
      </c>
    </row>
    <row r="14387" spans="1:8" x14ac:dyDescent="0.2">
      <c r="A14387" s="26" t="s">
        <v>1124</v>
      </c>
      <c r="B14387" s="26">
        <v>55</v>
      </c>
      <c r="C14387" s="26" t="s">
        <v>19</v>
      </c>
      <c r="D14387" s="26">
        <v>120</v>
      </c>
      <c r="E14387" s="26">
        <v>331</v>
      </c>
      <c r="F14387" s="26" t="s">
        <v>88</v>
      </c>
      <c r="G14387" s="27">
        <v>36337</v>
      </c>
      <c r="H14387" s="26" t="s">
        <v>101</v>
      </c>
    </row>
    <row r="14388" spans="1:8" x14ac:dyDescent="0.2">
      <c r="A14388" s="26" t="s">
        <v>1124</v>
      </c>
      <c r="B14388" s="26">
        <v>60</v>
      </c>
      <c r="C14388" s="26" t="s">
        <v>19</v>
      </c>
      <c r="D14388" s="26">
        <v>75</v>
      </c>
      <c r="E14388" s="26">
        <v>292</v>
      </c>
      <c r="F14388" s="26" t="s">
        <v>26</v>
      </c>
      <c r="G14388" s="27">
        <v>33754</v>
      </c>
      <c r="H14388" s="26" t="s">
        <v>483</v>
      </c>
    </row>
    <row r="14389" spans="1:8" x14ac:dyDescent="0.2">
      <c r="A14389" s="26" t="s">
        <v>1124</v>
      </c>
      <c r="B14389" s="26">
        <v>60</v>
      </c>
      <c r="C14389" s="26" t="s">
        <v>19</v>
      </c>
      <c r="D14389" s="26">
        <v>80</v>
      </c>
      <c r="E14389" s="26">
        <v>303</v>
      </c>
      <c r="F14389" s="26" t="s">
        <v>26</v>
      </c>
      <c r="G14389" s="27">
        <v>33565</v>
      </c>
      <c r="H14389" s="26" t="s">
        <v>29</v>
      </c>
    </row>
    <row r="14390" spans="1:8" x14ac:dyDescent="0.2">
      <c r="A14390" s="26" t="s">
        <v>1124</v>
      </c>
      <c r="B14390" s="26">
        <v>60</v>
      </c>
      <c r="C14390" s="26" t="s">
        <v>19</v>
      </c>
      <c r="D14390" s="26">
        <v>85</v>
      </c>
      <c r="E14390" s="26">
        <v>254</v>
      </c>
      <c r="F14390" s="26" t="s">
        <v>291</v>
      </c>
      <c r="G14390" s="27">
        <v>37436</v>
      </c>
      <c r="H14390" s="26" t="s">
        <v>363</v>
      </c>
    </row>
    <row r="14391" spans="1:8" x14ac:dyDescent="0.2">
      <c r="A14391" s="26" t="s">
        <v>1124</v>
      </c>
      <c r="B14391" s="26">
        <v>60</v>
      </c>
      <c r="C14391" s="26" t="s">
        <v>19</v>
      </c>
      <c r="D14391" s="26">
        <v>90</v>
      </c>
      <c r="E14391" s="26">
        <v>198</v>
      </c>
      <c r="F14391" s="26" t="s">
        <v>122</v>
      </c>
      <c r="G14391" s="27">
        <v>39004</v>
      </c>
      <c r="H14391" s="26" t="s">
        <v>758</v>
      </c>
    </row>
    <row r="14392" spans="1:8" x14ac:dyDescent="0.2">
      <c r="A14392" s="26" t="s">
        <v>1124</v>
      </c>
      <c r="B14392" s="26">
        <v>60</v>
      </c>
      <c r="C14392" s="26" t="s">
        <v>19</v>
      </c>
      <c r="D14392" s="26">
        <v>95</v>
      </c>
      <c r="E14392" s="26">
        <v>125</v>
      </c>
      <c r="F14392" s="26" t="s">
        <v>81</v>
      </c>
      <c r="G14392" s="27">
        <v>42483</v>
      </c>
      <c r="H14392" s="26" t="s">
        <v>1307</v>
      </c>
    </row>
    <row r="14393" spans="1:8" x14ac:dyDescent="0.2">
      <c r="A14393" s="26" t="s">
        <v>1124</v>
      </c>
      <c r="B14393" s="26">
        <v>60</v>
      </c>
      <c r="C14393" s="26" t="s">
        <v>19</v>
      </c>
      <c r="D14393" s="26">
        <v>100</v>
      </c>
      <c r="E14393" s="26">
        <v>145</v>
      </c>
      <c r="F14393" s="26" t="s">
        <v>81</v>
      </c>
      <c r="G14393" s="27">
        <v>41727</v>
      </c>
      <c r="H14393" s="26" t="s">
        <v>1217</v>
      </c>
    </row>
    <row r="14394" spans="1:8" x14ac:dyDescent="0.2">
      <c r="A14394" s="26" t="s">
        <v>1124</v>
      </c>
      <c r="B14394" s="26">
        <v>60</v>
      </c>
      <c r="C14394" s="26" t="s">
        <v>19</v>
      </c>
      <c r="D14394" s="26">
        <v>105</v>
      </c>
      <c r="E14394" s="26">
        <v>204</v>
      </c>
      <c r="F14394" s="26" t="s">
        <v>91</v>
      </c>
      <c r="G14394" s="27">
        <v>32383</v>
      </c>
      <c r="H14394" s="26" t="s">
        <v>358</v>
      </c>
    </row>
    <row r="14395" spans="1:8" x14ac:dyDescent="0.2">
      <c r="A14395" s="26" t="s">
        <v>1124</v>
      </c>
      <c r="B14395" s="26">
        <v>60</v>
      </c>
      <c r="C14395" s="26" t="s">
        <v>19</v>
      </c>
      <c r="D14395" s="26">
        <v>110</v>
      </c>
      <c r="E14395" s="26">
        <v>121</v>
      </c>
      <c r="F14395" s="26" t="s">
        <v>90</v>
      </c>
      <c r="G14395" s="27">
        <v>36589</v>
      </c>
      <c r="H14395" s="26" t="s">
        <v>3</v>
      </c>
    </row>
    <row r="14396" spans="1:8" x14ac:dyDescent="0.2">
      <c r="A14396" s="26" t="s">
        <v>1124</v>
      </c>
      <c r="B14396" s="26">
        <v>60</v>
      </c>
      <c r="C14396" s="26" t="s">
        <v>19</v>
      </c>
      <c r="D14396" s="26" t="s">
        <v>871</v>
      </c>
      <c r="E14396" s="26">
        <v>225</v>
      </c>
      <c r="F14396" s="26" t="s">
        <v>174</v>
      </c>
      <c r="G14396" s="27">
        <v>38367</v>
      </c>
      <c r="H14396" s="26" t="s">
        <v>128</v>
      </c>
    </row>
    <row r="14397" spans="1:8" x14ac:dyDescent="0.2">
      <c r="A14397" s="26" t="s">
        <v>1124</v>
      </c>
      <c r="B14397" s="26">
        <v>65</v>
      </c>
      <c r="C14397" s="26" t="s">
        <v>19</v>
      </c>
      <c r="D14397" s="26">
        <v>75</v>
      </c>
      <c r="E14397" s="26">
        <v>155</v>
      </c>
      <c r="F14397" s="26" t="s">
        <v>89</v>
      </c>
      <c r="G14397" s="27">
        <v>37171</v>
      </c>
      <c r="H14397" s="26" t="s">
        <v>913</v>
      </c>
    </row>
    <row r="14398" spans="1:8" x14ac:dyDescent="0.2">
      <c r="A14398" s="26" t="s">
        <v>1124</v>
      </c>
      <c r="B14398" s="26">
        <v>65</v>
      </c>
      <c r="C14398" s="26" t="s">
        <v>19</v>
      </c>
      <c r="D14398" s="26">
        <v>80</v>
      </c>
      <c r="E14398" s="26">
        <v>303</v>
      </c>
      <c r="F14398" s="26" t="s">
        <v>26</v>
      </c>
      <c r="G14398" s="27">
        <v>34111</v>
      </c>
      <c r="H14398" s="26" t="s">
        <v>454</v>
      </c>
    </row>
    <row r="14399" spans="1:8" x14ac:dyDescent="0.2">
      <c r="A14399" s="26" t="s">
        <v>1124</v>
      </c>
      <c r="B14399" s="26">
        <v>65</v>
      </c>
      <c r="C14399" s="26" t="s">
        <v>19</v>
      </c>
      <c r="D14399" s="26">
        <v>85</v>
      </c>
      <c r="E14399" s="26">
        <v>244</v>
      </c>
      <c r="F14399" s="26" t="s">
        <v>122</v>
      </c>
      <c r="G14399" s="27">
        <v>40453</v>
      </c>
      <c r="H14399" s="26" t="s">
        <v>929</v>
      </c>
    </row>
    <row r="14400" spans="1:8" x14ac:dyDescent="0.2">
      <c r="A14400" s="26" t="s">
        <v>1124</v>
      </c>
      <c r="B14400" s="26">
        <v>65</v>
      </c>
      <c r="C14400" s="26" t="s">
        <v>19</v>
      </c>
      <c r="D14400" s="26">
        <v>90</v>
      </c>
      <c r="E14400" s="26">
        <v>220</v>
      </c>
      <c r="F14400" s="26" t="s">
        <v>93</v>
      </c>
      <c r="G14400" s="27">
        <v>37521</v>
      </c>
      <c r="H14400" s="26" t="s">
        <v>359</v>
      </c>
    </row>
    <row r="14401" spans="1:8" x14ac:dyDescent="0.2">
      <c r="A14401" s="26" t="s">
        <v>1124</v>
      </c>
      <c r="B14401" s="26">
        <v>65</v>
      </c>
      <c r="C14401" s="26" t="s">
        <v>19</v>
      </c>
      <c r="D14401" s="26">
        <v>95</v>
      </c>
      <c r="E14401" s="26">
        <v>176</v>
      </c>
      <c r="F14401" s="26" t="s">
        <v>94</v>
      </c>
      <c r="G14401" s="27">
        <v>34168</v>
      </c>
      <c r="H14401" s="26" t="s">
        <v>479</v>
      </c>
    </row>
    <row r="14402" spans="1:8" x14ac:dyDescent="0.2">
      <c r="A14402" s="26" t="s">
        <v>1124</v>
      </c>
      <c r="B14402" s="26">
        <v>65</v>
      </c>
      <c r="C14402" s="26" t="s">
        <v>19</v>
      </c>
      <c r="D14402" s="26">
        <v>100</v>
      </c>
      <c r="E14402" s="26">
        <v>243</v>
      </c>
      <c r="F14402" s="26" t="s">
        <v>91</v>
      </c>
      <c r="G14402" s="27">
        <v>34168</v>
      </c>
      <c r="H14402" s="26" t="s">
        <v>479</v>
      </c>
    </row>
    <row r="14403" spans="1:8" x14ac:dyDescent="0.2">
      <c r="A14403" s="26" t="s">
        <v>1124</v>
      </c>
      <c r="B14403" s="26">
        <v>65</v>
      </c>
      <c r="C14403" s="26" t="s">
        <v>19</v>
      </c>
      <c r="D14403" s="26">
        <v>105</v>
      </c>
      <c r="E14403" s="26">
        <v>259</v>
      </c>
      <c r="F14403" s="26" t="s">
        <v>91</v>
      </c>
      <c r="G14403" s="27">
        <v>33754</v>
      </c>
      <c r="H14403" s="26" t="s">
        <v>483</v>
      </c>
    </row>
    <row r="14404" spans="1:8" x14ac:dyDescent="0.2">
      <c r="A14404" s="26" t="s">
        <v>1124</v>
      </c>
      <c r="B14404" s="26">
        <v>65</v>
      </c>
      <c r="C14404" s="26" t="s">
        <v>19</v>
      </c>
      <c r="D14404" s="26">
        <v>110</v>
      </c>
      <c r="E14404" s="26">
        <v>198</v>
      </c>
      <c r="F14404" s="26" t="s">
        <v>91</v>
      </c>
      <c r="G14404" s="27">
        <v>33111</v>
      </c>
      <c r="H14404" s="26" t="s">
        <v>912</v>
      </c>
    </row>
    <row r="14405" spans="1:8" x14ac:dyDescent="0.2">
      <c r="A14405" s="26" t="s">
        <v>1124</v>
      </c>
      <c r="B14405" s="26">
        <v>65</v>
      </c>
      <c r="C14405" s="26" t="s">
        <v>19</v>
      </c>
      <c r="D14405" s="26">
        <v>115</v>
      </c>
      <c r="E14405" s="26">
        <v>121</v>
      </c>
      <c r="F14405" s="26" t="s">
        <v>837</v>
      </c>
      <c r="G14405" s="27">
        <v>41188</v>
      </c>
      <c r="H14405" s="26" t="s">
        <v>1149</v>
      </c>
    </row>
    <row r="14406" spans="1:8" x14ac:dyDescent="0.2">
      <c r="A14406" s="26" t="s">
        <v>1124</v>
      </c>
      <c r="B14406" s="26">
        <v>65</v>
      </c>
      <c r="C14406" s="26" t="s">
        <v>19</v>
      </c>
      <c r="D14406" s="26">
        <v>120</v>
      </c>
      <c r="E14406" s="26">
        <v>159</v>
      </c>
      <c r="F14406" s="26" t="s">
        <v>87</v>
      </c>
      <c r="G14406" s="27">
        <v>41188</v>
      </c>
      <c r="H14406" s="26" t="s">
        <v>1149</v>
      </c>
    </row>
    <row r="14407" spans="1:8" x14ac:dyDescent="0.2">
      <c r="A14407" s="26" t="s">
        <v>1124</v>
      </c>
      <c r="B14407" s="26">
        <v>65</v>
      </c>
      <c r="C14407" s="26" t="s">
        <v>19</v>
      </c>
      <c r="D14407" s="26" t="s">
        <v>871</v>
      </c>
      <c r="E14407" s="26">
        <v>145</v>
      </c>
      <c r="F14407" s="26" t="s">
        <v>174</v>
      </c>
      <c r="G14407" s="27">
        <v>40936</v>
      </c>
      <c r="H14407" s="26" t="s">
        <v>1010</v>
      </c>
    </row>
    <row r="14408" spans="1:8" x14ac:dyDescent="0.2">
      <c r="A14408" s="26" t="s">
        <v>1124</v>
      </c>
      <c r="B14408" s="26">
        <v>70</v>
      </c>
      <c r="C14408" s="26" t="s">
        <v>19</v>
      </c>
      <c r="D14408" s="26">
        <v>75</v>
      </c>
      <c r="E14408" s="26">
        <v>146</v>
      </c>
      <c r="F14408" s="26" t="s">
        <v>89</v>
      </c>
      <c r="G14408" s="27">
        <v>37521</v>
      </c>
      <c r="H14408" s="26" t="s">
        <v>359</v>
      </c>
    </row>
    <row r="14409" spans="1:8" x14ac:dyDescent="0.2">
      <c r="A14409" s="26" t="s">
        <v>1124</v>
      </c>
      <c r="B14409" s="26">
        <v>70</v>
      </c>
      <c r="C14409" s="26" t="s">
        <v>19</v>
      </c>
      <c r="D14409" s="26">
        <v>80</v>
      </c>
      <c r="E14409" s="26">
        <v>209</v>
      </c>
      <c r="F14409" s="26" t="s">
        <v>26</v>
      </c>
      <c r="G14409" s="27">
        <v>35861</v>
      </c>
      <c r="H14409" s="26" t="s">
        <v>8</v>
      </c>
    </row>
    <row r="14410" spans="1:8" x14ac:dyDescent="0.2">
      <c r="A14410" s="26" t="s">
        <v>1124</v>
      </c>
      <c r="B14410" s="26">
        <v>70</v>
      </c>
      <c r="C14410" s="26" t="s">
        <v>19</v>
      </c>
      <c r="D14410" s="26">
        <v>85</v>
      </c>
      <c r="E14410" s="26">
        <v>226</v>
      </c>
      <c r="F14410" s="26" t="s">
        <v>26</v>
      </c>
      <c r="G14410" s="27">
        <v>36337</v>
      </c>
      <c r="H14410" s="26" t="s">
        <v>101</v>
      </c>
    </row>
    <row r="14411" spans="1:8" x14ac:dyDescent="0.2">
      <c r="A14411" s="26" t="s">
        <v>1124</v>
      </c>
      <c r="B14411" s="26">
        <v>70</v>
      </c>
      <c r="C14411" s="26" t="s">
        <v>19</v>
      </c>
      <c r="D14411" s="26">
        <v>90</v>
      </c>
      <c r="E14411" s="26">
        <v>165</v>
      </c>
      <c r="F14411" s="26" t="s">
        <v>122</v>
      </c>
      <c r="G14411" s="27">
        <v>42952</v>
      </c>
      <c r="H14411" s="26" t="s">
        <v>1369</v>
      </c>
    </row>
    <row r="14412" spans="1:8" x14ac:dyDescent="0.2">
      <c r="A14412" s="26" t="s">
        <v>1124</v>
      </c>
      <c r="B14412" s="26">
        <v>70</v>
      </c>
      <c r="C14412" s="26" t="s">
        <v>19</v>
      </c>
      <c r="D14412" s="26">
        <v>95</v>
      </c>
      <c r="E14412" s="26">
        <v>187</v>
      </c>
      <c r="F14412" s="26" t="s">
        <v>91</v>
      </c>
      <c r="G14412" s="27">
        <v>36337</v>
      </c>
      <c r="H14412" s="26" t="s">
        <v>101</v>
      </c>
    </row>
    <row r="14413" spans="1:8" x14ac:dyDescent="0.2">
      <c r="A14413" s="26" t="s">
        <v>1124</v>
      </c>
      <c r="B14413" s="26">
        <v>70</v>
      </c>
      <c r="C14413" s="26" t="s">
        <v>19</v>
      </c>
      <c r="D14413" s="26">
        <v>100</v>
      </c>
      <c r="E14413" s="26">
        <v>140</v>
      </c>
      <c r="F14413" s="26" t="s">
        <v>719</v>
      </c>
      <c r="G14413" s="27">
        <v>38885</v>
      </c>
      <c r="H14413" s="26" t="s">
        <v>264</v>
      </c>
    </row>
    <row r="14414" spans="1:8" x14ac:dyDescent="0.2">
      <c r="A14414" s="26" t="s">
        <v>1124</v>
      </c>
      <c r="B14414" s="26">
        <v>70</v>
      </c>
      <c r="C14414" s="26" t="s">
        <v>19</v>
      </c>
      <c r="D14414" s="26">
        <v>105</v>
      </c>
      <c r="E14414" s="26">
        <v>99</v>
      </c>
      <c r="F14414" s="26" t="s">
        <v>125</v>
      </c>
      <c r="G14414" s="27">
        <v>34111</v>
      </c>
      <c r="H14414" s="26" t="s">
        <v>454</v>
      </c>
    </row>
    <row r="14415" spans="1:8" x14ac:dyDescent="0.2">
      <c r="A14415" s="26" t="s">
        <v>1124</v>
      </c>
      <c r="B14415" s="26">
        <v>70</v>
      </c>
      <c r="C14415" s="26" t="s">
        <v>19</v>
      </c>
      <c r="D14415" s="26">
        <v>110</v>
      </c>
      <c r="E14415" s="26">
        <v>145</v>
      </c>
      <c r="F14415" s="26" t="s">
        <v>924</v>
      </c>
      <c r="G14415" s="27">
        <v>40936</v>
      </c>
      <c r="H14415" s="26" t="s">
        <v>1010</v>
      </c>
    </row>
    <row r="14416" spans="1:8" x14ac:dyDescent="0.2">
      <c r="A14416" s="26" t="s">
        <v>1124</v>
      </c>
      <c r="B14416" s="26">
        <v>70</v>
      </c>
      <c r="C14416" s="26" t="s">
        <v>19</v>
      </c>
      <c r="D14416" s="26">
        <v>115</v>
      </c>
      <c r="E14416" s="26">
        <v>143</v>
      </c>
      <c r="F14416" s="26" t="s">
        <v>174</v>
      </c>
      <c r="G14416" s="27">
        <v>42588</v>
      </c>
      <c r="H14416" s="26" t="s">
        <v>1322</v>
      </c>
    </row>
    <row r="14417" spans="1:8" x14ac:dyDescent="0.2">
      <c r="A14417" s="26" t="s">
        <v>1124</v>
      </c>
      <c r="B14417" s="26">
        <v>75</v>
      </c>
      <c r="C14417" s="26" t="s">
        <v>19</v>
      </c>
      <c r="D14417" s="26">
        <v>75</v>
      </c>
      <c r="E14417" s="26">
        <v>93</v>
      </c>
      <c r="F14417" s="26" t="s">
        <v>89</v>
      </c>
      <c r="G14417" s="27">
        <v>40453</v>
      </c>
      <c r="H14417" s="26" t="s">
        <v>929</v>
      </c>
    </row>
    <row r="14418" spans="1:8" x14ac:dyDescent="0.2">
      <c r="A14418" s="26" t="s">
        <v>1124</v>
      </c>
      <c r="B14418" s="26">
        <v>75</v>
      </c>
      <c r="C14418" s="26" t="s">
        <v>19</v>
      </c>
      <c r="D14418" s="26">
        <v>80</v>
      </c>
      <c r="E14418" s="26">
        <v>121</v>
      </c>
      <c r="F14418" s="26" t="s">
        <v>314</v>
      </c>
      <c r="G14418" s="27">
        <v>37521</v>
      </c>
      <c r="H14418" s="26" t="s">
        <v>359</v>
      </c>
    </row>
    <row r="14419" spans="1:8" x14ac:dyDescent="0.2">
      <c r="A14419" s="26" t="s">
        <v>1124</v>
      </c>
      <c r="B14419" s="26">
        <v>75</v>
      </c>
      <c r="C14419" s="26" t="s">
        <v>19</v>
      </c>
      <c r="D14419" s="26">
        <v>85</v>
      </c>
      <c r="E14419" s="26">
        <v>202</v>
      </c>
      <c r="F14419" s="26" t="s">
        <v>26</v>
      </c>
      <c r="G14419" s="27">
        <v>38654</v>
      </c>
      <c r="H14419" s="26" t="s">
        <v>98</v>
      </c>
    </row>
    <row r="14420" spans="1:8" x14ac:dyDescent="0.2">
      <c r="A14420" s="26" t="s">
        <v>1124</v>
      </c>
      <c r="B14420" s="26">
        <v>75</v>
      </c>
      <c r="C14420" s="26" t="s">
        <v>19</v>
      </c>
      <c r="D14420" s="26">
        <v>90</v>
      </c>
      <c r="E14420" s="26">
        <v>132</v>
      </c>
      <c r="F14420" s="26" t="s">
        <v>91</v>
      </c>
      <c r="G14420" s="27">
        <v>37436</v>
      </c>
      <c r="H14420" s="26" t="s">
        <v>363</v>
      </c>
    </row>
    <row r="14421" spans="1:8" x14ac:dyDescent="0.2">
      <c r="A14421" s="26" t="s">
        <v>1124</v>
      </c>
      <c r="B14421" s="26">
        <v>75</v>
      </c>
      <c r="C14421" s="26" t="s">
        <v>19</v>
      </c>
      <c r="D14421" s="26">
        <v>95</v>
      </c>
      <c r="E14421" s="26">
        <v>90</v>
      </c>
      <c r="F14421" s="26" t="s">
        <v>94</v>
      </c>
      <c r="G14421" s="27">
        <v>37066</v>
      </c>
      <c r="H14421" s="26" t="s">
        <v>7</v>
      </c>
    </row>
    <row r="14422" spans="1:8" x14ac:dyDescent="0.2">
      <c r="A14422" s="26" t="s">
        <v>1124</v>
      </c>
      <c r="B14422" s="26">
        <v>75</v>
      </c>
      <c r="C14422" s="26" t="s">
        <v>19</v>
      </c>
      <c r="D14422" s="26">
        <v>100</v>
      </c>
      <c r="E14422" s="26">
        <v>121</v>
      </c>
      <c r="F14422" s="26" t="s">
        <v>719</v>
      </c>
      <c r="G14422" s="27">
        <v>41188</v>
      </c>
      <c r="H14422" s="26" t="s">
        <v>1149</v>
      </c>
    </row>
    <row r="14423" spans="1:8" x14ac:dyDescent="0.2">
      <c r="A14423" s="26" t="s">
        <v>1124</v>
      </c>
      <c r="B14423" s="26">
        <v>75</v>
      </c>
      <c r="C14423" s="26" t="s">
        <v>19</v>
      </c>
      <c r="D14423" s="26">
        <v>110</v>
      </c>
      <c r="E14423" s="26">
        <v>125</v>
      </c>
      <c r="F14423" s="26" t="s">
        <v>123</v>
      </c>
      <c r="G14423" s="27">
        <v>35595</v>
      </c>
      <c r="H14423" s="26" t="s">
        <v>423</v>
      </c>
    </row>
    <row r="14424" spans="1:8" x14ac:dyDescent="0.2">
      <c r="A14424" s="26" t="s">
        <v>1124</v>
      </c>
      <c r="B14424" s="26">
        <v>80</v>
      </c>
      <c r="C14424" s="26" t="s">
        <v>19</v>
      </c>
      <c r="D14424" s="26">
        <v>70</v>
      </c>
      <c r="E14424" s="26">
        <v>77</v>
      </c>
      <c r="F14424" s="26" t="s">
        <v>89</v>
      </c>
      <c r="G14424" s="27">
        <v>41188</v>
      </c>
      <c r="H14424" s="26" t="s">
        <v>1149</v>
      </c>
    </row>
    <row r="14425" spans="1:8" x14ac:dyDescent="0.2">
      <c r="A14425" s="26" t="s">
        <v>1124</v>
      </c>
      <c r="B14425" s="26">
        <v>80</v>
      </c>
      <c r="C14425" s="26" t="s">
        <v>19</v>
      </c>
      <c r="D14425" s="26">
        <v>80</v>
      </c>
      <c r="E14425" s="26">
        <v>110</v>
      </c>
      <c r="F14425" s="26" t="s">
        <v>26</v>
      </c>
      <c r="G14425" s="27">
        <v>41188</v>
      </c>
      <c r="H14425" s="26" t="s">
        <v>1149</v>
      </c>
    </row>
    <row r="14426" spans="1:8" x14ac:dyDescent="0.2">
      <c r="A14426" s="26" t="s">
        <v>1124</v>
      </c>
      <c r="B14426" s="26">
        <v>80</v>
      </c>
      <c r="C14426" s="26" t="s">
        <v>19</v>
      </c>
      <c r="D14426" s="26">
        <v>85</v>
      </c>
      <c r="E14426" s="26">
        <v>143</v>
      </c>
      <c r="F14426" s="26" t="s">
        <v>26</v>
      </c>
      <c r="G14426" s="27">
        <v>40453</v>
      </c>
      <c r="H14426" s="26" t="s">
        <v>929</v>
      </c>
    </row>
    <row r="14427" spans="1:8" x14ac:dyDescent="0.2">
      <c r="A14427" s="26" t="s">
        <v>1124</v>
      </c>
      <c r="B14427" s="26">
        <v>80</v>
      </c>
      <c r="C14427" s="26" t="s">
        <v>19</v>
      </c>
      <c r="D14427" s="26">
        <v>90</v>
      </c>
      <c r="E14427" s="26">
        <v>120</v>
      </c>
      <c r="F14427" s="26" t="s">
        <v>176</v>
      </c>
      <c r="G14427" s="27">
        <v>32530</v>
      </c>
      <c r="H14427" s="26" t="s">
        <v>229</v>
      </c>
    </row>
    <row r="14428" spans="1:8" x14ac:dyDescent="0.2">
      <c r="A14428" s="26" t="s">
        <v>1124</v>
      </c>
      <c r="B14428" s="26">
        <v>85</v>
      </c>
      <c r="C14428" s="26" t="s">
        <v>19</v>
      </c>
      <c r="D14428" s="26">
        <v>80</v>
      </c>
      <c r="E14428" s="26">
        <v>66</v>
      </c>
      <c r="F14428" s="26" t="s">
        <v>26</v>
      </c>
      <c r="G14428" s="27">
        <v>42732</v>
      </c>
      <c r="H14428" s="26" t="s">
        <v>1346</v>
      </c>
    </row>
    <row r="14429" spans="1:8" x14ac:dyDescent="0.2">
      <c r="A14429" s="26" t="s">
        <v>1124</v>
      </c>
      <c r="B14429" s="26">
        <v>90</v>
      </c>
      <c r="C14429" s="26" t="s">
        <v>19</v>
      </c>
      <c r="D14429" s="26">
        <v>80</v>
      </c>
      <c r="E14429" s="26">
        <v>15</v>
      </c>
      <c r="F14429" s="26" t="s">
        <v>317</v>
      </c>
      <c r="G14429" s="27">
        <v>38885</v>
      </c>
      <c r="H14429" s="26" t="s">
        <v>768</v>
      </c>
    </row>
    <row r="14430" spans="1:8" x14ac:dyDescent="0.2">
      <c r="A14430" s="26" t="s">
        <v>1124</v>
      </c>
      <c r="B14430" s="26" t="s">
        <v>870</v>
      </c>
      <c r="C14430" s="26" t="s">
        <v>19</v>
      </c>
      <c r="D14430" s="26">
        <v>60</v>
      </c>
      <c r="E14430" s="26">
        <v>276</v>
      </c>
      <c r="F14430" s="26" t="s">
        <v>698</v>
      </c>
      <c r="G14430" s="27">
        <v>33754</v>
      </c>
      <c r="H14430" s="26" t="s">
        <v>483</v>
      </c>
    </row>
    <row r="14431" spans="1:8" x14ac:dyDescent="0.2">
      <c r="A14431" s="26" t="s">
        <v>1124</v>
      </c>
      <c r="B14431" s="26" t="s">
        <v>870</v>
      </c>
      <c r="C14431" s="26" t="s">
        <v>19</v>
      </c>
      <c r="D14431" s="26">
        <v>65</v>
      </c>
      <c r="E14431" s="26">
        <v>287</v>
      </c>
      <c r="F14431" s="26" t="s">
        <v>24</v>
      </c>
      <c r="G14431" s="27">
        <v>36337</v>
      </c>
      <c r="H14431" s="26" t="s">
        <v>101</v>
      </c>
    </row>
    <row r="14432" spans="1:8" x14ac:dyDescent="0.2">
      <c r="A14432" s="26" t="s">
        <v>1124</v>
      </c>
      <c r="B14432" s="26" t="s">
        <v>870</v>
      </c>
      <c r="C14432" s="26" t="s">
        <v>19</v>
      </c>
      <c r="D14432" s="26">
        <v>70</v>
      </c>
      <c r="E14432" s="26">
        <v>325</v>
      </c>
      <c r="F14432" s="26" t="s">
        <v>24</v>
      </c>
      <c r="G14432" s="27">
        <v>37436</v>
      </c>
      <c r="H14432" s="26" t="s">
        <v>363</v>
      </c>
    </row>
    <row r="14433" spans="1:8" x14ac:dyDescent="0.2">
      <c r="A14433" s="26" t="s">
        <v>1124</v>
      </c>
      <c r="B14433" s="26" t="s">
        <v>870</v>
      </c>
      <c r="C14433" s="26" t="s">
        <v>19</v>
      </c>
      <c r="D14433" s="26">
        <v>75</v>
      </c>
      <c r="E14433" s="26">
        <v>320</v>
      </c>
      <c r="F14433" s="26" t="s">
        <v>24</v>
      </c>
      <c r="G14433" s="27">
        <v>37521</v>
      </c>
      <c r="H14433" s="26" t="s">
        <v>359</v>
      </c>
    </row>
    <row r="14434" spans="1:8" x14ac:dyDescent="0.2">
      <c r="A14434" s="26" t="s">
        <v>1124</v>
      </c>
      <c r="B14434" s="26" t="s">
        <v>870</v>
      </c>
      <c r="C14434" s="26" t="s">
        <v>19</v>
      </c>
      <c r="D14434" s="26">
        <v>80</v>
      </c>
      <c r="E14434" s="26">
        <v>330</v>
      </c>
      <c r="F14434" s="26" t="s">
        <v>79</v>
      </c>
      <c r="G14434" s="27">
        <v>35595</v>
      </c>
      <c r="H14434" s="26" t="s">
        <v>423</v>
      </c>
    </row>
    <row r="14435" spans="1:8" x14ac:dyDescent="0.2">
      <c r="A14435" s="26" t="s">
        <v>1124</v>
      </c>
      <c r="B14435" s="26" t="s">
        <v>870</v>
      </c>
      <c r="C14435" s="26" t="s">
        <v>19</v>
      </c>
      <c r="D14435" s="26">
        <v>85</v>
      </c>
      <c r="E14435" s="26">
        <v>359</v>
      </c>
      <c r="F14435" s="26" t="s">
        <v>625</v>
      </c>
      <c r="G14435" s="27">
        <v>41188</v>
      </c>
      <c r="H14435" s="26" t="s">
        <v>1149</v>
      </c>
    </row>
    <row r="14436" spans="1:8" x14ac:dyDescent="0.2">
      <c r="A14436" s="26" t="s">
        <v>1124</v>
      </c>
      <c r="B14436" s="26" t="s">
        <v>870</v>
      </c>
      <c r="C14436" s="26" t="s">
        <v>19</v>
      </c>
      <c r="D14436" s="26">
        <v>90</v>
      </c>
      <c r="E14436" s="26">
        <v>342</v>
      </c>
      <c r="F14436" s="26" t="s">
        <v>282</v>
      </c>
      <c r="G14436" s="27">
        <v>32383</v>
      </c>
      <c r="H14436" s="26" t="s">
        <v>358</v>
      </c>
    </row>
    <row r="14437" spans="1:8" x14ac:dyDescent="0.2">
      <c r="A14437" s="26" t="s">
        <v>1124</v>
      </c>
      <c r="B14437" s="26" t="s">
        <v>870</v>
      </c>
      <c r="C14437" s="26" t="s">
        <v>19</v>
      </c>
      <c r="D14437" s="26">
        <v>95</v>
      </c>
      <c r="E14437" s="26">
        <v>336</v>
      </c>
      <c r="F14437" s="26" t="s">
        <v>381</v>
      </c>
      <c r="G14437" s="27">
        <v>37521</v>
      </c>
      <c r="H14437" s="26" t="s">
        <v>359</v>
      </c>
    </row>
    <row r="14438" spans="1:8" x14ac:dyDescent="0.2">
      <c r="A14438" s="26" t="s">
        <v>1124</v>
      </c>
      <c r="B14438" s="26" t="s">
        <v>870</v>
      </c>
      <c r="C14438" s="26" t="s">
        <v>19</v>
      </c>
      <c r="D14438" s="26">
        <v>100</v>
      </c>
      <c r="E14438" s="26">
        <v>375</v>
      </c>
      <c r="F14438" s="26" t="s">
        <v>154</v>
      </c>
      <c r="G14438" s="27">
        <v>32530</v>
      </c>
      <c r="H14438" s="26" t="s">
        <v>229</v>
      </c>
    </row>
    <row r="14439" spans="1:8" x14ac:dyDescent="0.2">
      <c r="A14439" s="26" t="s">
        <v>1124</v>
      </c>
      <c r="B14439" s="26" t="s">
        <v>870</v>
      </c>
      <c r="C14439" s="26" t="s">
        <v>19</v>
      </c>
      <c r="D14439" s="26">
        <v>105</v>
      </c>
      <c r="E14439" s="26">
        <v>385</v>
      </c>
      <c r="F14439" s="26" t="s">
        <v>43</v>
      </c>
      <c r="G14439" s="27">
        <v>38381</v>
      </c>
      <c r="H14439" s="26" t="s">
        <v>699</v>
      </c>
    </row>
    <row r="14440" spans="1:8" x14ac:dyDescent="0.2">
      <c r="A14440" s="26" t="s">
        <v>1124</v>
      </c>
      <c r="B14440" s="26" t="s">
        <v>870</v>
      </c>
      <c r="C14440" s="26" t="s">
        <v>19</v>
      </c>
      <c r="D14440" s="26">
        <v>110</v>
      </c>
      <c r="E14440" s="26">
        <v>446</v>
      </c>
      <c r="F14440" s="26" t="s">
        <v>200</v>
      </c>
      <c r="G14440" s="27">
        <v>41188</v>
      </c>
      <c r="H14440" s="26" t="s">
        <v>1149</v>
      </c>
    </row>
    <row r="14441" spans="1:8" x14ac:dyDescent="0.2">
      <c r="A14441" s="26" t="s">
        <v>1124</v>
      </c>
      <c r="B14441" s="26" t="s">
        <v>870</v>
      </c>
      <c r="C14441" s="26" t="s">
        <v>19</v>
      </c>
      <c r="D14441" s="26">
        <v>115</v>
      </c>
      <c r="E14441" s="26">
        <v>405</v>
      </c>
      <c r="F14441" s="26" t="s">
        <v>75</v>
      </c>
      <c r="G14441" s="27">
        <v>39102</v>
      </c>
      <c r="H14441" s="26" t="s">
        <v>736</v>
      </c>
    </row>
    <row r="14442" spans="1:8" x14ac:dyDescent="0.2">
      <c r="A14442" s="26" t="s">
        <v>1124</v>
      </c>
      <c r="B14442" s="26" t="s">
        <v>870</v>
      </c>
      <c r="C14442" s="26" t="s">
        <v>19</v>
      </c>
      <c r="D14442" s="26">
        <v>120</v>
      </c>
      <c r="E14442" s="26">
        <v>430</v>
      </c>
      <c r="F14442" s="26" t="s">
        <v>200</v>
      </c>
      <c r="G14442" s="27">
        <v>39102</v>
      </c>
      <c r="H14442" s="26" t="s">
        <v>736</v>
      </c>
    </row>
    <row r="14443" spans="1:8" x14ac:dyDescent="0.2">
      <c r="A14443" s="26" t="s">
        <v>1124</v>
      </c>
      <c r="B14443" s="26" t="s">
        <v>870</v>
      </c>
      <c r="C14443" s="26" t="s">
        <v>19</v>
      </c>
      <c r="D14443" s="26">
        <v>125</v>
      </c>
      <c r="E14443" s="26">
        <v>245</v>
      </c>
      <c r="F14443" s="26" t="s">
        <v>1494</v>
      </c>
      <c r="G14443" s="27">
        <v>43673</v>
      </c>
      <c r="H14443" s="26" t="s">
        <v>1497</v>
      </c>
    </row>
    <row r="14444" spans="1:8" x14ac:dyDescent="0.2">
      <c r="A14444" s="26" t="s">
        <v>1124</v>
      </c>
      <c r="B14444" s="26" t="s">
        <v>870</v>
      </c>
      <c r="C14444" s="26" t="s">
        <v>19</v>
      </c>
      <c r="D14444" s="26" t="s">
        <v>871</v>
      </c>
      <c r="E14444" s="26">
        <v>425</v>
      </c>
      <c r="F14444" s="26" t="s">
        <v>689</v>
      </c>
      <c r="G14444" s="27">
        <v>38367</v>
      </c>
      <c r="H14444" s="26" t="s">
        <v>128</v>
      </c>
    </row>
    <row r="14445" spans="1:8" x14ac:dyDescent="0.2">
      <c r="A14445" s="26" t="s">
        <v>1124</v>
      </c>
      <c r="B14445" s="26" t="s">
        <v>1028</v>
      </c>
      <c r="C14445" s="26" t="s">
        <v>19</v>
      </c>
      <c r="D14445" s="26">
        <v>60</v>
      </c>
      <c r="E14445" s="26">
        <v>276</v>
      </c>
      <c r="F14445" s="26" t="s">
        <v>698</v>
      </c>
      <c r="G14445" s="27">
        <v>33754</v>
      </c>
      <c r="H14445" s="26" t="s">
        <v>1038</v>
      </c>
    </row>
    <row r="14446" spans="1:8" x14ac:dyDescent="0.2">
      <c r="A14446" s="26" t="s">
        <v>1124</v>
      </c>
      <c r="B14446" s="26" t="s">
        <v>1028</v>
      </c>
      <c r="C14446" s="26" t="s">
        <v>19</v>
      </c>
      <c r="D14446" s="26">
        <v>65</v>
      </c>
      <c r="E14446" s="26">
        <v>287</v>
      </c>
      <c r="F14446" s="26" t="s">
        <v>24</v>
      </c>
      <c r="G14446" s="27">
        <v>36337</v>
      </c>
      <c r="H14446" s="26" t="s">
        <v>1053</v>
      </c>
    </row>
    <row r="14447" spans="1:8" x14ac:dyDescent="0.2">
      <c r="A14447" s="26" t="s">
        <v>1124</v>
      </c>
      <c r="B14447" s="26" t="s">
        <v>1028</v>
      </c>
      <c r="C14447" s="26" t="s">
        <v>19</v>
      </c>
      <c r="D14447" s="26">
        <v>70</v>
      </c>
      <c r="E14447" s="26">
        <v>325</v>
      </c>
      <c r="F14447" s="26" t="s">
        <v>24</v>
      </c>
      <c r="G14447" s="27">
        <v>37436</v>
      </c>
      <c r="H14447" s="26" t="s">
        <v>1063</v>
      </c>
    </row>
    <row r="14448" spans="1:8" x14ac:dyDescent="0.2">
      <c r="A14448" s="26" t="s">
        <v>1124</v>
      </c>
      <c r="B14448" s="26" t="s">
        <v>1028</v>
      </c>
      <c r="C14448" s="26" t="s">
        <v>19</v>
      </c>
      <c r="D14448" s="26">
        <v>75</v>
      </c>
      <c r="E14448" s="26">
        <v>292</v>
      </c>
      <c r="F14448" s="26" t="s">
        <v>26</v>
      </c>
      <c r="G14448" s="27">
        <v>33754</v>
      </c>
      <c r="H14448" s="26" t="s">
        <v>1038</v>
      </c>
    </row>
    <row r="14449" spans="1:8" x14ac:dyDescent="0.2">
      <c r="A14449" s="26" t="s">
        <v>1124</v>
      </c>
      <c r="B14449" s="26" t="s">
        <v>1028</v>
      </c>
      <c r="C14449" s="26" t="s">
        <v>19</v>
      </c>
      <c r="D14449" s="26">
        <v>80</v>
      </c>
      <c r="E14449" s="26">
        <v>330</v>
      </c>
      <c r="F14449" s="26" t="s">
        <v>79</v>
      </c>
      <c r="G14449" s="27">
        <v>35595</v>
      </c>
      <c r="H14449" s="26" t="s">
        <v>1050</v>
      </c>
    </row>
    <row r="14450" spans="1:8" x14ac:dyDescent="0.2">
      <c r="A14450" s="26" t="s">
        <v>1124</v>
      </c>
      <c r="B14450" s="26" t="s">
        <v>1028</v>
      </c>
      <c r="C14450" s="26" t="s">
        <v>19</v>
      </c>
      <c r="D14450" s="26">
        <v>85</v>
      </c>
      <c r="E14450" s="26">
        <v>340</v>
      </c>
      <c r="F14450" s="26" t="s">
        <v>625</v>
      </c>
      <c r="G14450" s="27">
        <v>38885</v>
      </c>
      <c r="H14450" s="26" t="s">
        <v>1071</v>
      </c>
    </row>
    <row r="14451" spans="1:8" x14ac:dyDescent="0.2">
      <c r="A14451" s="26" t="s">
        <v>1124</v>
      </c>
      <c r="B14451" s="26" t="s">
        <v>1028</v>
      </c>
      <c r="C14451" s="26" t="s">
        <v>19</v>
      </c>
      <c r="D14451" s="26">
        <v>90</v>
      </c>
      <c r="E14451" s="26">
        <v>331</v>
      </c>
      <c r="F14451" s="26" t="s">
        <v>385</v>
      </c>
      <c r="G14451" s="27">
        <v>34111</v>
      </c>
      <c r="H14451" s="26" t="s">
        <v>1045</v>
      </c>
    </row>
    <row r="14452" spans="1:8" x14ac:dyDescent="0.2">
      <c r="A14452" s="26" t="s">
        <v>1124</v>
      </c>
      <c r="B14452" s="26" t="s">
        <v>1028</v>
      </c>
      <c r="C14452" s="26" t="s">
        <v>19</v>
      </c>
      <c r="D14452" s="26">
        <v>95</v>
      </c>
      <c r="E14452" s="26">
        <v>331</v>
      </c>
      <c r="F14452" s="26" t="s">
        <v>83</v>
      </c>
      <c r="G14452" s="27">
        <v>33432</v>
      </c>
      <c r="H14452" s="26" t="s">
        <v>1036</v>
      </c>
    </row>
    <row r="14453" spans="1:8" x14ac:dyDescent="0.2">
      <c r="A14453" s="26" t="s">
        <v>1124</v>
      </c>
      <c r="B14453" s="26" t="s">
        <v>1028</v>
      </c>
      <c r="C14453" s="26" t="s">
        <v>19</v>
      </c>
      <c r="D14453" s="26">
        <v>100</v>
      </c>
      <c r="E14453" s="26">
        <v>342</v>
      </c>
      <c r="F14453" s="26" t="s">
        <v>154</v>
      </c>
      <c r="G14453" s="27">
        <v>33432</v>
      </c>
      <c r="H14453" s="26" t="s">
        <v>1036</v>
      </c>
    </row>
    <row r="14454" spans="1:8" x14ac:dyDescent="0.2">
      <c r="A14454" s="26" t="s">
        <v>1124</v>
      </c>
      <c r="B14454" s="26" t="s">
        <v>1028</v>
      </c>
      <c r="C14454" s="26" t="s">
        <v>19</v>
      </c>
      <c r="D14454" s="26">
        <v>105</v>
      </c>
      <c r="E14454" s="26">
        <v>353</v>
      </c>
      <c r="F14454" s="26" t="s">
        <v>345</v>
      </c>
      <c r="G14454" s="27">
        <v>34111</v>
      </c>
      <c r="H14454" s="26" t="s">
        <v>1045</v>
      </c>
    </row>
    <row r="14455" spans="1:8" x14ac:dyDescent="0.2">
      <c r="A14455" s="26" t="s">
        <v>1124</v>
      </c>
      <c r="B14455" s="26" t="s">
        <v>1028</v>
      </c>
      <c r="C14455" s="26" t="s">
        <v>19</v>
      </c>
      <c r="D14455" s="26">
        <v>110</v>
      </c>
      <c r="E14455" s="26">
        <v>375</v>
      </c>
      <c r="F14455" s="26" t="s">
        <v>117</v>
      </c>
      <c r="G14455" s="27">
        <v>36337</v>
      </c>
      <c r="H14455" s="26" t="s">
        <v>1053</v>
      </c>
    </row>
    <row r="14456" spans="1:8" x14ac:dyDescent="0.2">
      <c r="A14456" s="26" t="s">
        <v>1124</v>
      </c>
      <c r="B14456" s="26" t="s">
        <v>1028</v>
      </c>
      <c r="C14456" s="26" t="s">
        <v>19</v>
      </c>
      <c r="D14456" s="26">
        <v>115</v>
      </c>
      <c r="E14456" s="26">
        <v>360</v>
      </c>
      <c r="F14456" s="26" t="s">
        <v>382</v>
      </c>
      <c r="G14456" s="27">
        <v>38885</v>
      </c>
      <c r="H14456" s="26" t="s">
        <v>1071</v>
      </c>
    </row>
    <row r="14457" spans="1:8" x14ac:dyDescent="0.2">
      <c r="A14457" s="26" t="s">
        <v>1124</v>
      </c>
      <c r="B14457" s="26" t="s">
        <v>1028</v>
      </c>
      <c r="C14457" s="26" t="s">
        <v>19</v>
      </c>
      <c r="D14457" s="26">
        <v>120</v>
      </c>
      <c r="E14457" s="26">
        <v>331</v>
      </c>
      <c r="F14457" s="26" t="s">
        <v>88</v>
      </c>
      <c r="G14457" s="27">
        <v>36337</v>
      </c>
      <c r="H14457" s="26" t="s">
        <v>1053</v>
      </c>
    </row>
    <row r="14458" spans="1:8" x14ac:dyDescent="0.2">
      <c r="A14458" s="26" t="s">
        <v>1124</v>
      </c>
      <c r="B14458" s="26" t="s">
        <v>1028</v>
      </c>
      <c r="C14458" s="26" t="s">
        <v>19</v>
      </c>
      <c r="D14458" s="26" t="s">
        <v>871</v>
      </c>
      <c r="E14458" s="26">
        <v>402</v>
      </c>
      <c r="F14458" s="26" t="s">
        <v>408</v>
      </c>
      <c r="G14458" s="27">
        <v>37436</v>
      </c>
      <c r="H14458" s="26" t="s">
        <v>1063</v>
      </c>
    </row>
    <row r="14459" spans="1:8" x14ac:dyDescent="0.2">
      <c r="A14459" s="26" t="s">
        <v>745</v>
      </c>
      <c r="B14459" s="26">
        <v>45</v>
      </c>
      <c r="C14459" s="26" t="s">
        <v>44</v>
      </c>
      <c r="D14459" s="26">
        <v>65</v>
      </c>
      <c r="E14459" s="26">
        <v>30</v>
      </c>
      <c r="F14459" s="26" t="s">
        <v>399</v>
      </c>
      <c r="G14459" s="27">
        <v>35351</v>
      </c>
      <c r="H14459" s="26" t="s">
        <v>0</v>
      </c>
    </row>
    <row r="14460" spans="1:8" x14ac:dyDescent="0.2">
      <c r="A14460" s="26" t="s">
        <v>745</v>
      </c>
      <c r="B14460" s="26">
        <v>50</v>
      </c>
      <c r="C14460" s="26" t="s">
        <v>44</v>
      </c>
      <c r="D14460" s="26">
        <v>50</v>
      </c>
      <c r="E14460" s="26">
        <v>60</v>
      </c>
      <c r="F14460" s="26" t="s">
        <v>1148</v>
      </c>
      <c r="G14460" s="27">
        <v>42365</v>
      </c>
      <c r="H14460" s="26" t="s">
        <v>1294</v>
      </c>
    </row>
    <row r="14461" spans="1:8" x14ac:dyDescent="0.2">
      <c r="A14461" s="26" t="s">
        <v>745</v>
      </c>
      <c r="B14461" s="26">
        <v>55</v>
      </c>
      <c r="C14461" s="26" t="s">
        <v>44</v>
      </c>
      <c r="D14461" s="26">
        <v>50</v>
      </c>
      <c r="E14461" s="26">
        <v>60</v>
      </c>
      <c r="F14461" s="26" t="s">
        <v>1148</v>
      </c>
      <c r="G14461" s="27">
        <v>42825</v>
      </c>
      <c r="H14461" s="26" t="s">
        <v>1352</v>
      </c>
    </row>
    <row r="14462" spans="1:8" x14ac:dyDescent="0.2">
      <c r="A14462" s="26" t="s">
        <v>745</v>
      </c>
      <c r="B14462" s="26">
        <v>55</v>
      </c>
      <c r="C14462" s="26" t="s">
        <v>44</v>
      </c>
      <c r="D14462" s="26">
        <v>55</v>
      </c>
      <c r="E14462" s="26">
        <v>50</v>
      </c>
      <c r="F14462" s="26" t="s">
        <v>50</v>
      </c>
      <c r="G14462" s="27">
        <v>37373</v>
      </c>
      <c r="H14462" s="26" t="s">
        <v>411</v>
      </c>
    </row>
    <row r="14463" spans="1:8" x14ac:dyDescent="0.2">
      <c r="A14463" s="26" t="s">
        <v>745</v>
      </c>
      <c r="B14463" s="26" t="s">
        <v>870</v>
      </c>
      <c r="C14463" s="26" t="s">
        <v>44</v>
      </c>
      <c r="D14463" s="26">
        <v>50</v>
      </c>
      <c r="E14463" s="26">
        <v>60</v>
      </c>
      <c r="F14463" s="26" t="s">
        <v>1148</v>
      </c>
      <c r="G14463" s="27">
        <v>42365</v>
      </c>
      <c r="H14463" s="26" t="s">
        <v>1294</v>
      </c>
    </row>
    <row r="14464" spans="1:8" x14ac:dyDescent="0.2">
      <c r="A14464" s="26" t="s">
        <v>745</v>
      </c>
      <c r="B14464" s="26" t="s">
        <v>870</v>
      </c>
      <c r="C14464" s="26" t="s">
        <v>44</v>
      </c>
      <c r="D14464" s="26">
        <v>55</v>
      </c>
      <c r="E14464" s="26">
        <v>50</v>
      </c>
      <c r="F14464" s="26" t="s">
        <v>50</v>
      </c>
      <c r="G14464" s="27">
        <v>37373</v>
      </c>
      <c r="H14464" s="26" t="s">
        <v>411</v>
      </c>
    </row>
    <row r="14465" spans="1:8" x14ac:dyDescent="0.2">
      <c r="A14465" s="26" t="s">
        <v>745</v>
      </c>
      <c r="B14465" s="26" t="s">
        <v>870</v>
      </c>
      <c r="C14465" s="26" t="s">
        <v>44</v>
      </c>
      <c r="D14465" s="26">
        <v>65</v>
      </c>
      <c r="E14465" s="26">
        <v>30</v>
      </c>
      <c r="F14465" s="26" t="s">
        <v>399</v>
      </c>
      <c r="G14465" s="27">
        <v>35351</v>
      </c>
      <c r="H14465" s="26" t="s">
        <v>0</v>
      </c>
    </row>
    <row r="14466" spans="1:8" x14ac:dyDescent="0.2">
      <c r="A14466" s="26" t="s">
        <v>745</v>
      </c>
      <c r="B14466" s="26" t="s">
        <v>870</v>
      </c>
      <c r="C14466" s="26" t="s">
        <v>44</v>
      </c>
      <c r="D14466" s="26">
        <v>75</v>
      </c>
      <c r="E14466" s="26">
        <v>45</v>
      </c>
      <c r="F14466" s="26" t="s">
        <v>1221</v>
      </c>
      <c r="G14466" s="27">
        <v>42825</v>
      </c>
      <c r="H14466" s="26" t="s">
        <v>1352</v>
      </c>
    </row>
    <row r="14467" spans="1:8" x14ac:dyDescent="0.2">
      <c r="A14467" s="26" t="s">
        <v>745</v>
      </c>
      <c r="B14467" s="26">
        <v>13</v>
      </c>
      <c r="C14467" s="26" t="s">
        <v>19</v>
      </c>
      <c r="D14467" s="26">
        <v>55</v>
      </c>
      <c r="E14467" s="26">
        <v>19</v>
      </c>
      <c r="F14467" s="26" t="s">
        <v>96</v>
      </c>
      <c r="G14467" s="27">
        <v>36079</v>
      </c>
      <c r="H14467" s="26" t="s">
        <v>1</v>
      </c>
    </row>
    <row r="14468" spans="1:8" x14ac:dyDescent="0.2">
      <c r="A14468" s="26" t="s">
        <v>745</v>
      </c>
      <c r="B14468" s="26">
        <v>13</v>
      </c>
      <c r="C14468" s="26" t="s">
        <v>19</v>
      </c>
      <c r="D14468" s="26">
        <v>60</v>
      </c>
      <c r="E14468" s="26">
        <v>50</v>
      </c>
      <c r="F14468" s="26" t="s">
        <v>1277</v>
      </c>
      <c r="G14468" s="27">
        <v>42825</v>
      </c>
      <c r="H14468" s="26" t="s">
        <v>1352</v>
      </c>
    </row>
    <row r="14469" spans="1:8" x14ac:dyDescent="0.2">
      <c r="A14469" s="26" t="s">
        <v>745</v>
      </c>
      <c r="B14469" s="26">
        <v>14</v>
      </c>
      <c r="C14469" s="26" t="s">
        <v>19</v>
      </c>
      <c r="D14469" s="26">
        <v>55</v>
      </c>
      <c r="E14469" s="26">
        <v>60</v>
      </c>
      <c r="F14469" s="26" t="s">
        <v>110</v>
      </c>
      <c r="G14469" s="27">
        <v>35351</v>
      </c>
      <c r="H14469" s="26" t="s">
        <v>0</v>
      </c>
    </row>
    <row r="14470" spans="1:8" x14ac:dyDescent="0.2">
      <c r="A14470" s="26" t="s">
        <v>745</v>
      </c>
      <c r="B14470" s="26">
        <v>14</v>
      </c>
      <c r="C14470" s="26" t="s">
        <v>19</v>
      </c>
      <c r="D14470" s="26">
        <v>65</v>
      </c>
      <c r="E14470" s="26">
        <v>70</v>
      </c>
      <c r="F14470" s="26" t="s">
        <v>1265</v>
      </c>
      <c r="G14470" s="27">
        <v>42825</v>
      </c>
      <c r="H14470" s="26" t="s">
        <v>1352</v>
      </c>
    </row>
    <row r="14471" spans="1:8" x14ac:dyDescent="0.2">
      <c r="A14471" s="26" t="s">
        <v>745</v>
      </c>
      <c r="B14471" s="26">
        <v>14</v>
      </c>
      <c r="C14471" s="26" t="s">
        <v>19</v>
      </c>
      <c r="D14471" s="26">
        <v>100</v>
      </c>
      <c r="E14471" s="26">
        <v>50</v>
      </c>
      <c r="F14471" s="26" t="s">
        <v>492</v>
      </c>
      <c r="G14471" s="27">
        <v>38757</v>
      </c>
      <c r="H14471" s="26" t="s">
        <v>744</v>
      </c>
    </row>
    <row r="14472" spans="1:8" x14ac:dyDescent="0.2">
      <c r="A14472" s="26" t="s">
        <v>745</v>
      </c>
      <c r="B14472" s="26">
        <v>16</v>
      </c>
      <c r="C14472" s="26" t="s">
        <v>19</v>
      </c>
      <c r="D14472" s="26">
        <v>95</v>
      </c>
      <c r="E14472" s="26">
        <v>100</v>
      </c>
      <c r="F14472" s="26" t="s">
        <v>851</v>
      </c>
      <c r="G14472" s="27">
        <v>39866</v>
      </c>
      <c r="H14472" s="26" t="s">
        <v>855</v>
      </c>
    </row>
    <row r="14473" spans="1:8" x14ac:dyDescent="0.2">
      <c r="A14473" s="26" t="s">
        <v>745</v>
      </c>
      <c r="B14473" s="26">
        <v>18</v>
      </c>
      <c r="C14473" s="26" t="s">
        <v>19</v>
      </c>
      <c r="D14473" s="26">
        <v>80</v>
      </c>
      <c r="E14473" s="26">
        <v>120</v>
      </c>
      <c r="F14473" s="26" t="s">
        <v>42</v>
      </c>
      <c r="G14473" s="27">
        <v>36869</v>
      </c>
      <c r="H14473" s="26" t="s">
        <v>360</v>
      </c>
    </row>
    <row r="14474" spans="1:8" x14ac:dyDescent="0.2">
      <c r="A14474" s="26" t="s">
        <v>745</v>
      </c>
      <c r="B14474" s="26">
        <v>40</v>
      </c>
      <c r="C14474" s="26" t="s">
        <v>19</v>
      </c>
      <c r="D14474" s="26">
        <v>120</v>
      </c>
      <c r="E14474" s="26">
        <v>160</v>
      </c>
      <c r="F14474" s="26" t="s">
        <v>156</v>
      </c>
      <c r="G14474" s="27">
        <v>42825</v>
      </c>
      <c r="H14474" s="26" t="s">
        <v>1352</v>
      </c>
    </row>
    <row r="14475" spans="1:8" x14ac:dyDescent="0.2">
      <c r="A14475" s="26" t="s">
        <v>745</v>
      </c>
      <c r="B14475" s="26">
        <v>45</v>
      </c>
      <c r="C14475" s="26" t="s">
        <v>19</v>
      </c>
      <c r="D14475" s="26">
        <v>95</v>
      </c>
      <c r="E14475" s="26">
        <v>130</v>
      </c>
      <c r="F14475" s="26" t="s">
        <v>1061</v>
      </c>
      <c r="G14475" s="27">
        <v>41133</v>
      </c>
      <c r="H14475" s="26" t="s">
        <v>1142</v>
      </c>
    </row>
    <row r="14476" spans="1:8" x14ac:dyDescent="0.2">
      <c r="A14476" s="26" t="s">
        <v>745</v>
      </c>
      <c r="B14476" s="26">
        <v>45</v>
      </c>
      <c r="C14476" s="26" t="s">
        <v>19</v>
      </c>
      <c r="D14476" s="26">
        <v>110</v>
      </c>
      <c r="E14476" s="26">
        <v>130</v>
      </c>
      <c r="F14476" s="26" t="s">
        <v>81</v>
      </c>
      <c r="G14476" s="27">
        <v>36505</v>
      </c>
      <c r="H14476" s="26" t="s">
        <v>364</v>
      </c>
    </row>
    <row r="14477" spans="1:8" x14ac:dyDescent="0.2">
      <c r="A14477" s="26" t="s">
        <v>745</v>
      </c>
      <c r="B14477" s="26">
        <v>45</v>
      </c>
      <c r="C14477" s="26" t="s">
        <v>19</v>
      </c>
      <c r="D14477" s="26" t="s">
        <v>871</v>
      </c>
      <c r="E14477" s="26">
        <v>120</v>
      </c>
      <c r="F14477" s="26" t="s">
        <v>887</v>
      </c>
      <c r="G14477" s="27">
        <v>40480</v>
      </c>
      <c r="H14477" s="26" t="s">
        <v>937</v>
      </c>
    </row>
    <row r="14478" spans="1:8" x14ac:dyDescent="0.2">
      <c r="A14478" s="26" t="s">
        <v>745</v>
      </c>
      <c r="B14478" s="26">
        <v>50</v>
      </c>
      <c r="C14478" s="26" t="s">
        <v>19</v>
      </c>
      <c r="D14478" s="26">
        <v>50</v>
      </c>
      <c r="E14478" s="26">
        <v>30</v>
      </c>
      <c r="F14478" s="26" t="s">
        <v>412</v>
      </c>
      <c r="G14478" s="27">
        <v>37373</v>
      </c>
      <c r="H14478" s="26" t="s">
        <v>411</v>
      </c>
    </row>
    <row r="14479" spans="1:8" x14ac:dyDescent="0.2">
      <c r="A14479" s="26" t="s">
        <v>745</v>
      </c>
      <c r="B14479" s="26">
        <v>50</v>
      </c>
      <c r="C14479" s="26" t="s">
        <v>19</v>
      </c>
      <c r="D14479" s="26">
        <v>75</v>
      </c>
      <c r="E14479" s="26">
        <v>114</v>
      </c>
      <c r="F14479" s="26" t="s">
        <v>85</v>
      </c>
      <c r="G14479" s="27">
        <v>35715</v>
      </c>
      <c r="H14479" s="26" t="s">
        <v>204</v>
      </c>
    </row>
    <row r="14480" spans="1:8" x14ac:dyDescent="0.2">
      <c r="A14480" s="26" t="s">
        <v>745</v>
      </c>
      <c r="B14480" s="26">
        <v>50</v>
      </c>
      <c r="C14480" s="26" t="s">
        <v>19</v>
      </c>
      <c r="D14480" s="26">
        <v>90</v>
      </c>
      <c r="E14480" s="26">
        <v>120</v>
      </c>
      <c r="F14480" s="26" t="s">
        <v>164</v>
      </c>
      <c r="G14480" s="27">
        <v>35777</v>
      </c>
      <c r="H14480" s="26" t="s">
        <v>339</v>
      </c>
    </row>
    <row r="14481" spans="1:8" x14ac:dyDescent="0.2">
      <c r="A14481" s="26" t="s">
        <v>745</v>
      </c>
      <c r="B14481" s="26">
        <v>50</v>
      </c>
      <c r="C14481" s="26" t="s">
        <v>19</v>
      </c>
      <c r="D14481" s="26">
        <v>110</v>
      </c>
      <c r="E14481" s="26">
        <v>80</v>
      </c>
      <c r="F14481" s="26" t="s">
        <v>1321</v>
      </c>
      <c r="G14481" s="27">
        <v>42825</v>
      </c>
      <c r="H14481" s="26" t="s">
        <v>1352</v>
      </c>
    </row>
    <row r="14482" spans="1:8" x14ac:dyDescent="0.2">
      <c r="A14482" s="26" t="s">
        <v>745</v>
      </c>
      <c r="B14482" s="26">
        <v>50</v>
      </c>
      <c r="C14482" s="26" t="s">
        <v>19</v>
      </c>
      <c r="D14482" s="26" t="s">
        <v>871</v>
      </c>
      <c r="E14482" s="26">
        <v>90</v>
      </c>
      <c r="F14482" s="26" t="s">
        <v>980</v>
      </c>
      <c r="G14482" s="27">
        <v>42825</v>
      </c>
      <c r="H14482" s="26" t="s">
        <v>1352</v>
      </c>
    </row>
    <row r="14483" spans="1:8" x14ac:dyDescent="0.2">
      <c r="A14483" s="26" t="s">
        <v>745</v>
      </c>
      <c r="B14483" s="26">
        <v>55</v>
      </c>
      <c r="C14483" s="26" t="s">
        <v>19</v>
      </c>
      <c r="D14483" s="26">
        <v>80</v>
      </c>
      <c r="E14483" s="26">
        <v>109</v>
      </c>
      <c r="F14483" s="26" t="s">
        <v>85</v>
      </c>
      <c r="G14483" s="27">
        <v>36877</v>
      </c>
      <c r="H14483" s="26" t="s">
        <v>38</v>
      </c>
    </row>
    <row r="14484" spans="1:8" x14ac:dyDescent="0.2">
      <c r="A14484" s="26" t="s">
        <v>745</v>
      </c>
      <c r="B14484" s="26">
        <v>55</v>
      </c>
      <c r="C14484" s="26" t="s">
        <v>19</v>
      </c>
      <c r="D14484" s="26">
        <v>90</v>
      </c>
      <c r="E14484" s="26">
        <v>104</v>
      </c>
      <c r="F14484" s="26" t="s">
        <v>281</v>
      </c>
      <c r="G14484" s="27">
        <v>42825</v>
      </c>
      <c r="H14484" s="26" t="s">
        <v>1352</v>
      </c>
    </row>
    <row r="14485" spans="1:8" x14ac:dyDescent="0.2">
      <c r="A14485" s="26" t="s">
        <v>745</v>
      </c>
      <c r="B14485" s="26">
        <v>55</v>
      </c>
      <c r="C14485" s="26" t="s">
        <v>19</v>
      </c>
      <c r="D14485" s="26">
        <v>95</v>
      </c>
      <c r="E14485" s="26">
        <v>110</v>
      </c>
      <c r="F14485" s="26" t="s">
        <v>81</v>
      </c>
      <c r="G14485" s="27">
        <v>40480</v>
      </c>
      <c r="H14485" s="26" t="s">
        <v>937</v>
      </c>
    </row>
    <row r="14486" spans="1:8" x14ac:dyDescent="0.2">
      <c r="A14486" s="26" t="s">
        <v>745</v>
      </c>
      <c r="B14486" s="26">
        <v>55</v>
      </c>
      <c r="C14486" s="26" t="s">
        <v>19</v>
      </c>
      <c r="D14486" s="26">
        <v>120</v>
      </c>
      <c r="E14486" s="26">
        <v>100</v>
      </c>
      <c r="F14486" s="26" t="s">
        <v>1311</v>
      </c>
      <c r="G14486" s="27">
        <v>42825</v>
      </c>
      <c r="H14486" s="26" t="s">
        <v>1352</v>
      </c>
    </row>
    <row r="14487" spans="1:8" x14ac:dyDescent="0.2">
      <c r="A14487" s="26" t="s">
        <v>745</v>
      </c>
      <c r="B14487" s="26">
        <v>60</v>
      </c>
      <c r="C14487" s="26" t="s">
        <v>19</v>
      </c>
      <c r="D14487" s="26">
        <v>95</v>
      </c>
      <c r="E14487" s="26">
        <v>120</v>
      </c>
      <c r="F14487" s="26" t="s">
        <v>81</v>
      </c>
      <c r="G14487" s="27">
        <v>42091</v>
      </c>
      <c r="H14487" s="26" t="s">
        <v>1267</v>
      </c>
    </row>
    <row r="14488" spans="1:8" x14ac:dyDescent="0.2">
      <c r="A14488" s="26" t="s">
        <v>745</v>
      </c>
      <c r="B14488" s="26">
        <v>65</v>
      </c>
      <c r="C14488" s="26" t="s">
        <v>19</v>
      </c>
      <c r="D14488" s="26" t="s">
        <v>871</v>
      </c>
      <c r="E14488" s="26">
        <v>100</v>
      </c>
      <c r="F14488" s="26" t="s">
        <v>174</v>
      </c>
      <c r="G14488" s="27">
        <v>40783</v>
      </c>
      <c r="H14488" s="26" t="s">
        <v>987</v>
      </c>
    </row>
    <row r="14489" spans="1:8" x14ac:dyDescent="0.2">
      <c r="A14489" s="26" t="s">
        <v>745</v>
      </c>
      <c r="B14489" s="26">
        <v>70</v>
      </c>
      <c r="C14489" s="26" t="s">
        <v>19</v>
      </c>
      <c r="D14489" s="26">
        <v>80</v>
      </c>
      <c r="E14489" s="26">
        <v>70</v>
      </c>
      <c r="F14489" s="26" t="s">
        <v>1249</v>
      </c>
      <c r="G14489" s="27">
        <v>42028</v>
      </c>
      <c r="H14489" s="26" t="s">
        <v>1262</v>
      </c>
    </row>
    <row r="14490" spans="1:8" x14ac:dyDescent="0.2">
      <c r="A14490" s="26" t="s">
        <v>745</v>
      </c>
      <c r="B14490" s="26">
        <v>70</v>
      </c>
      <c r="C14490" s="26" t="s">
        <v>19</v>
      </c>
      <c r="D14490" s="26">
        <v>90</v>
      </c>
      <c r="E14490" s="26">
        <v>80</v>
      </c>
      <c r="F14490" s="26" t="s">
        <v>122</v>
      </c>
      <c r="G14490" s="27">
        <v>42825</v>
      </c>
      <c r="H14490" s="26" t="s">
        <v>1352</v>
      </c>
    </row>
    <row r="14491" spans="1:8" x14ac:dyDescent="0.2">
      <c r="A14491" s="26" t="s">
        <v>745</v>
      </c>
      <c r="B14491" s="26" t="s">
        <v>870</v>
      </c>
      <c r="C14491" s="26" t="s">
        <v>19</v>
      </c>
      <c r="D14491" s="26">
        <v>60</v>
      </c>
      <c r="E14491" s="26">
        <v>50</v>
      </c>
      <c r="F14491" s="26" t="s">
        <v>1277</v>
      </c>
      <c r="G14491" s="27">
        <v>42825</v>
      </c>
      <c r="H14491" s="26" t="s">
        <v>1352</v>
      </c>
    </row>
    <row r="14492" spans="1:8" x14ac:dyDescent="0.2">
      <c r="A14492" s="26" t="s">
        <v>745</v>
      </c>
      <c r="B14492" s="26" t="s">
        <v>870</v>
      </c>
      <c r="C14492" s="26" t="s">
        <v>19</v>
      </c>
      <c r="D14492" s="26">
        <v>65</v>
      </c>
      <c r="E14492" s="26">
        <v>70</v>
      </c>
      <c r="F14492" s="26" t="s">
        <v>1265</v>
      </c>
      <c r="G14492" s="27">
        <v>42825</v>
      </c>
      <c r="H14492" s="26" t="s">
        <v>1352</v>
      </c>
    </row>
    <row r="14493" spans="1:8" x14ac:dyDescent="0.2">
      <c r="A14493" s="26" t="s">
        <v>745</v>
      </c>
      <c r="B14493" s="26" t="s">
        <v>870</v>
      </c>
      <c r="C14493" s="26" t="s">
        <v>19</v>
      </c>
      <c r="D14493" s="26">
        <v>70</v>
      </c>
      <c r="E14493" s="26">
        <v>130</v>
      </c>
      <c r="F14493" s="26" t="s">
        <v>1280</v>
      </c>
      <c r="G14493" s="27">
        <v>42825</v>
      </c>
      <c r="H14493" s="26" t="s">
        <v>1352</v>
      </c>
    </row>
    <row r="14494" spans="1:8" x14ac:dyDescent="0.2">
      <c r="A14494" s="26" t="s">
        <v>745</v>
      </c>
      <c r="B14494" s="26" t="s">
        <v>870</v>
      </c>
      <c r="C14494" s="26" t="s">
        <v>19</v>
      </c>
      <c r="D14494" s="26">
        <v>75</v>
      </c>
      <c r="E14494" s="26">
        <v>114</v>
      </c>
      <c r="F14494" s="26" t="s">
        <v>85</v>
      </c>
      <c r="G14494" s="27">
        <v>35715</v>
      </c>
      <c r="H14494" s="26" t="s">
        <v>204</v>
      </c>
    </row>
    <row r="14495" spans="1:8" x14ac:dyDescent="0.2">
      <c r="A14495" s="26" t="s">
        <v>745</v>
      </c>
      <c r="B14495" s="26" t="s">
        <v>870</v>
      </c>
      <c r="C14495" s="26" t="s">
        <v>19</v>
      </c>
      <c r="D14495" s="26">
        <v>80</v>
      </c>
      <c r="E14495" s="26">
        <v>120</v>
      </c>
      <c r="F14495" s="26" t="s">
        <v>42</v>
      </c>
      <c r="G14495" s="27">
        <v>36869</v>
      </c>
      <c r="H14495" s="26" t="s">
        <v>360</v>
      </c>
    </row>
    <row r="14496" spans="1:8" x14ac:dyDescent="0.2">
      <c r="A14496" s="26" t="s">
        <v>745</v>
      </c>
      <c r="B14496" s="26" t="s">
        <v>870</v>
      </c>
      <c r="C14496" s="26" t="s">
        <v>19</v>
      </c>
      <c r="D14496" s="26">
        <v>85</v>
      </c>
      <c r="E14496" s="26">
        <v>110</v>
      </c>
      <c r="F14496" s="26" t="s">
        <v>355</v>
      </c>
      <c r="G14496" s="27">
        <v>35777</v>
      </c>
      <c r="H14496" s="26" t="s">
        <v>339</v>
      </c>
    </row>
    <row r="14497" spans="1:8" x14ac:dyDescent="0.2">
      <c r="A14497" s="26" t="s">
        <v>745</v>
      </c>
      <c r="B14497" s="26" t="s">
        <v>870</v>
      </c>
      <c r="C14497" s="26" t="s">
        <v>19</v>
      </c>
      <c r="D14497" s="26">
        <v>90</v>
      </c>
      <c r="E14497" s="26">
        <v>120</v>
      </c>
      <c r="F14497" s="26" t="s">
        <v>164</v>
      </c>
      <c r="G14497" s="27">
        <v>35777</v>
      </c>
      <c r="H14497" s="26" t="s">
        <v>339</v>
      </c>
    </row>
    <row r="14498" spans="1:8" x14ac:dyDescent="0.2">
      <c r="A14498" s="26" t="s">
        <v>745</v>
      </c>
      <c r="B14498" s="26" t="s">
        <v>870</v>
      </c>
      <c r="C14498" s="26" t="s">
        <v>19</v>
      </c>
      <c r="D14498" s="26">
        <v>95</v>
      </c>
      <c r="E14498" s="26">
        <v>130</v>
      </c>
      <c r="F14498" s="26" t="s">
        <v>1061</v>
      </c>
      <c r="G14498" s="27">
        <v>41133</v>
      </c>
      <c r="H14498" s="26" t="s">
        <v>1142</v>
      </c>
    </row>
    <row r="14499" spans="1:8" x14ac:dyDescent="0.2">
      <c r="A14499" s="26" t="s">
        <v>745</v>
      </c>
      <c r="B14499" s="26" t="s">
        <v>870</v>
      </c>
      <c r="C14499" s="26" t="s">
        <v>19</v>
      </c>
      <c r="D14499" s="26">
        <v>100</v>
      </c>
      <c r="E14499" s="26">
        <v>50</v>
      </c>
      <c r="F14499" s="26" t="s">
        <v>492</v>
      </c>
      <c r="G14499" s="27">
        <v>38757</v>
      </c>
      <c r="H14499" s="26" t="s">
        <v>744</v>
      </c>
    </row>
    <row r="14500" spans="1:8" x14ac:dyDescent="0.2">
      <c r="A14500" s="26" t="s">
        <v>745</v>
      </c>
      <c r="B14500" s="26" t="s">
        <v>870</v>
      </c>
      <c r="C14500" s="26" t="s">
        <v>19</v>
      </c>
      <c r="D14500" s="26">
        <v>105</v>
      </c>
      <c r="E14500" s="26">
        <v>180</v>
      </c>
      <c r="F14500" s="26" t="s">
        <v>43</v>
      </c>
      <c r="G14500" s="27">
        <v>36505</v>
      </c>
      <c r="H14500" s="26" t="s">
        <v>364</v>
      </c>
    </row>
    <row r="14501" spans="1:8" x14ac:dyDescent="0.2">
      <c r="A14501" s="26" t="s">
        <v>745</v>
      </c>
      <c r="B14501" s="26" t="s">
        <v>870</v>
      </c>
      <c r="C14501" s="26" t="s">
        <v>19</v>
      </c>
      <c r="D14501" s="26">
        <v>110</v>
      </c>
      <c r="E14501" s="26">
        <v>150</v>
      </c>
      <c r="F14501" s="26" t="s">
        <v>200</v>
      </c>
      <c r="G14501" s="27">
        <v>40480</v>
      </c>
      <c r="H14501" s="26" t="s">
        <v>937</v>
      </c>
    </row>
    <row r="14502" spans="1:8" x14ac:dyDescent="0.2">
      <c r="A14502" s="26" t="s">
        <v>745</v>
      </c>
      <c r="B14502" s="26" t="s">
        <v>870</v>
      </c>
      <c r="C14502" s="26" t="s">
        <v>19</v>
      </c>
      <c r="D14502" s="26">
        <v>120</v>
      </c>
      <c r="E14502" s="26">
        <v>160</v>
      </c>
      <c r="F14502" s="26" t="s">
        <v>156</v>
      </c>
      <c r="G14502" s="27">
        <v>42825</v>
      </c>
      <c r="H14502" s="26" t="s">
        <v>1352</v>
      </c>
    </row>
    <row r="14503" spans="1:8" x14ac:dyDescent="0.2">
      <c r="A14503" s="26" t="s">
        <v>745</v>
      </c>
      <c r="B14503" s="26" t="s">
        <v>870</v>
      </c>
      <c r="C14503" s="26" t="s">
        <v>19</v>
      </c>
      <c r="D14503" s="26">
        <v>125</v>
      </c>
      <c r="E14503" s="26">
        <v>120</v>
      </c>
      <c r="F14503" s="26" t="s">
        <v>874</v>
      </c>
      <c r="G14503" s="27">
        <v>42825</v>
      </c>
      <c r="H14503" s="26" t="s">
        <v>1352</v>
      </c>
    </row>
    <row r="14504" spans="1:8" x14ac:dyDescent="0.2">
      <c r="A14504" s="26" t="s">
        <v>745</v>
      </c>
      <c r="B14504" s="26" t="s">
        <v>870</v>
      </c>
      <c r="C14504" s="26" t="s">
        <v>19</v>
      </c>
      <c r="D14504" s="26" t="s">
        <v>871</v>
      </c>
      <c r="E14504" s="26">
        <v>120</v>
      </c>
      <c r="F14504" s="26" t="s">
        <v>510</v>
      </c>
      <c r="G14504" s="27">
        <v>40480</v>
      </c>
      <c r="H14504" s="26" t="s">
        <v>937</v>
      </c>
    </row>
    <row r="14505" spans="1:8" x14ac:dyDescent="0.2">
      <c r="A14505" s="26" t="s">
        <v>804</v>
      </c>
      <c r="B14505" s="26">
        <v>13</v>
      </c>
      <c r="C14505" s="26" t="s">
        <v>44</v>
      </c>
      <c r="D14505" s="26">
        <v>60</v>
      </c>
      <c r="E14505" s="26">
        <v>30</v>
      </c>
      <c r="F14505" s="26" t="s">
        <v>714</v>
      </c>
      <c r="G14505" s="27">
        <v>40223</v>
      </c>
      <c r="H14505" s="26" t="s">
        <v>907</v>
      </c>
    </row>
    <row r="14506" spans="1:8" x14ac:dyDescent="0.2">
      <c r="A14506" s="26" t="s">
        <v>804</v>
      </c>
      <c r="B14506" s="26">
        <v>40</v>
      </c>
      <c r="C14506" s="26" t="s">
        <v>44</v>
      </c>
      <c r="D14506" s="26">
        <v>70</v>
      </c>
      <c r="E14506" s="26">
        <v>45</v>
      </c>
      <c r="F14506" s="26" t="s">
        <v>52</v>
      </c>
      <c r="G14506" s="27">
        <v>37394</v>
      </c>
      <c r="H14506" s="26" t="s">
        <v>53</v>
      </c>
    </row>
    <row r="14507" spans="1:8" x14ac:dyDescent="0.2">
      <c r="A14507" s="26" t="s">
        <v>804</v>
      </c>
      <c r="B14507" s="26">
        <v>50</v>
      </c>
      <c r="C14507" s="26" t="s">
        <v>44</v>
      </c>
      <c r="D14507" s="26">
        <v>50</v>
      </c>
      <c r="E14507" s="26">
        <v>48</v>
      </c>
      <c r="F14507" s="26" t="s">
        <v>1148</v>
      </c>
      <c r="G14507" s="27">
        <v>41244</v>
      </c>
      <c r="H14507" s="26" t="s">
        <v>1160</v>
      </c>
    </row>
    <row r="14508" spans="1:8" x14ac:dyDescent="0.2">
      <c r="A14508" s="26" t="s">
        <v>804</v>
      </c>
      <c r="B14508" s="26">
        <v>55</v>
      </c>
      <c r="C14508" s="26" t="s">
        <v>44</v>
      </c>
      <c r="D14508" s="26">
        <v>55</v>
      </c>
      <c r="E14508" s="26">
        <v>30</v>
      </c>
      <c r="F14508" s="26" t="s">
        <v>50</v>
      </c>
      <c r="G14508" s="27">
        <v>37373</v>
      </c>
      <c r="H14508" s="26" t="s">
        <v>411</v>
      </c>
    </row>
    <row r="14509" spans="1:8" x14ac:dyDescent="0.2">
      <c r="A14509" s="26" t="s">
        <v>804</v>
      </c>
      <c r="B14509" s="26">
        <v>60</v>
      </c>
      <c r="C14509" s="26" t="s">
        <v>44</v>
      </c>
      <c r="D14509" s="26">
        <v>75</v>
      </c>
      <c r="E14509" s="26">
        <v>30</v>
      </c>
      <c r="F14509" s="26" t="s">
        <v>1561</v>
      </c>
      <c r="G14509" s="27">
        <v>44773</v>
      </c>
      <c r="H14509" s="26" t="s">
        <v>1613</v>
      </c>
    </row>
    <row r="14510" spans="1:8" x14ac:dyDescent="0.2">
      <c r="A14510" s="26" t="s">
        <v>804</v>
      </c>
      <c r="B14510" s="26" t="s">
        <v>870</v>
      </c>
      <c r="C14510" s="26" t="s">
        <v>44</v>
      </c>
      <c r="D14510" s="26">
        <v>50</v>
      </c>
      <c r="E14510" s="26">
        <v>48</v>
      </c>
      <c r="F14510" s="26" t="s">
        <v>1148</v>
      </c>
      <c r="G14510" s="27">
        <v>41244</v>
      </c>
      <c r="H14510" s="26" t="s">
        <v>1160</v>
      </c>
    </row>
    <row r="14511" spans="1:8" x14ac:dyDescent="0.2">
      <c r="A14511" s="26" t="s">
        <v>804</v>
      </c>
      <c r="B14511" s="26" t="s">
        <v>870</v>
      </c>
      <c r="C14511" s="26" t="s">
        <v>44</v>
      </c>
      <c r="D14511" s="26">
        <v>55</v>
      </c>
      <c r="E14511" s="26">
        <v>30</v>
      </c>
      <c r="F14511" s="26" t="s">
        <v>50</v>
      </c>
      <c r="G14511" s="27">
        <v>37373</v>
      </c>
      <c r="H14511" s="26" t="s">
        <v>411</v>
      </c>
    </row>
    <row r="14512" spans="1:8" x14ac:dyDescent="0.2">
      <c r="A14512" s="26" t="s">
        <v>804</v>
      </c>
      <c r="B14512" s="26" t="s">
        <v>870</v>
      </c>
      <c r="C14512" s="26" t="s">
        <v>44</v>
      </c>
      <c r="D14512" s="26">
        <v>60</v>
      </c>
      <c r="E14512" s="26">
        <v>30</v>
      </c>
      <c r="F14512" s="26" t="s">
        <v>714</v>
      </c>
      <c r="G14512" s="27">
        <v>40223</v>
      </c>
      <c r="H14512" s="26" t="s">
        <v>907</v>
      </c>
    </row>
    <row r="14513" spans="1:8" x14ac:dyDescent="0.2">
      <c r="A14513" s="26" t="s">
        <v>804</v>
      </c>
      <c r="B14513" s="26" t="s">
        <v>870</v>
      </c>
      <c r="C14513" s="26" t="s">
        <v>44</v>
      </c>
      <c r="D14513" s="26">
        <v>70</v>
      </c>
      <c r="E14513" s="26">
        <v>45</v>
      </c>
      <c r="F14513" s="26" t="s">
        <v>52</v>
      </c>
      <c r="G14513" s="27">
        <v>37394</v>
      </c>
      <c r="H14513" s="26" t="s">
        <v>53</v>
      </c>
    </row>
    <row r="14514" spans="1:8" x14ac:dyDescent="0.2">
      <c r="A14514" s="26" t="s">
        <v>804</v>
      </c>
      <c r="B14514" s="26" t="s">
        <v>870</v>
      </c>
      <c r="C14514" s="26" t="s">
        <v>44</v>
      </c>
      <c r="D14514" s="26">
        <v>75</v>
      </c>
      <c r="E14514" s="26">
        <v>25</v>
      </c>
      <c r="F14514" s="26" t="s">
        <v>1221</v>
      </c>
      <c r="G14514" s="27">
        <v>42460</v>
      </c>
      <c r="H14514" s="26" t="s">
        <v>1312</v>
      </c>
    </row>
    <row r="14515" spans="1:8" x14ac:dyDescent="0.2">
      <c r="A14515" s="26" t="s">
        <v>804</v>
      </c>
      <c r="B14515" s="26">
        <v>14</v>
      </c>
      <c r="C14515" s="26" t="s">
        <v>19</v>
      </c>
      <c r="D14515" s="26">
        <v>100</v>
      </c>
      <c r="E14515" s="26">
        <v>35</v>
      </c>
      <c r="F14515" s="26" t="s">
        <v>492</v>
      </c>
      <c r="G14515" s="27">
        <v>38757</v>
      </c>
      <c r="H14515" s="26" t="s">
        <v>744</v>
      </c>
    </row>
    <row r="14516" spans="1:8" x14ac:dyDescent="0.2">
      <c r="A14516" s="26" t="s">
        <v>804</v>
      </c>
      <c r="B14516" s="26">
        <v>14</v>
      </c>
      <c r="C14516" s="26" t="s">
        <v>19</v>
      </c>
      <c r="D14516" s="26">
        <v>125</v>
      </c>
      <c r="E14516" s="26">
        <v>50</v>
      </c>
      <c r="F14516" s="26" t="s">
        <v>611</v>
      </c>
      <c r="G14516" s="27">
        <v>37849</v>
      </c>
      <c r="H14516" s="26" t="s">
        <v>9</v>
      </c>
    </row>
    <row r="14517" spans="1:8" x14ac:dyDescent="0.2">
      <c r="A14517" s="26" t="s">
        <v>804</v>
      </c>
      <c r="B14517" s="26">
        <v>16</v>
      </c>
      <c r="C14517" s="26" t="s">
        <v>19</v>
      </c>
      <c r="D14517" s="26">
        <v>95</v>
      </c>
      <c r="E14517" s="26">
        <v>75</v>
      </c>
      <c r="F14517" s="26" t="s">
        <v>851</v>
      </c>
      <c r="G14517" s="27">
        <v>39866</v>
      </c>
      <c r="H14517" s="26" t="s">
        <v>855</v>
      </c>
    </row>
    <row r="14518" spans="1:8" x14ac:dyDescent="0.2">
      <c r="A14518" s="26" t="s">
        <v>804</v>
      </c>
      <c r="B14518" s="26">
        <v>18</v>
      </c>
      <c r="C14518" s="26" t="s">
        <v>19</v>
      </c>
      <c r="D14518" s="26">
        <v>75</v>
      </c>
      <c r="E14518" s="26">
        <v>80</v>
      </c>
      <c r="F14518" s="26" t="s">
        <v>42</v>
      </c>
      <c r="G14518" s="27">
        <v>36739</v>
      </c>
      <c r="H14518" s="26" t="s">
        <v>443</v>
      </c>
    </row>
    <row r="14519" spans="1:8" x14ac:dyDescent="0.2">
      <c r="A14519" s="26" t="s">
        <v>804</v>
      </c>
      <c r="B14519" s="26">
        <v>18</v>
      </c>
      <c r="C14519" s="26" t="s">
        <v>19</v>
      </c>
      <c r="D14519" s="26">
        <v>80</v>
      </c>
      <c r="E14519" s="26">
        <v>100</v>
      </c>
      <c r="F14519" s="26" t="s">
        <v>42</v>
      </c>
      <c r="G14519" s="27">
        <v>36869</v>
      </c>
      <c r="H14519" s="26" t="s">
        <v>360</v>
      </c>
    </row>
    <row r="14520" spans="1:8" x14ac:dyDescent="0.2">
      <c r="A14520" s="26" t="s">
        <v>804</v>
      </c>
      <c r="B14520" s="26">
        <v>40</v>
      </c>
      <c r="C14520" s="26" t="s">
        <v>19</v>
      </c>
      <c r="D14520" s="26">
        <v>75</v>
      </c>
      <c r="E14520" s="26">
        <v>100</v>
      </c>
      <c r="F14520" s="26" t="s">
        <v>79</v>
      </c>
      <c r="G14520" s="27">
        <v>35351</v>
      </c>
      <c r="H14520" s="26" t="s">
        <v>0</v>
      </c>
    </row>
    <row r="14521" spans="1:8" x14ac:dyDescent="0.2">
      <c r="A14521" s="26" t="s">
        <v>804</v>
      </c>
      <c r="B14521" s="26">
        <v>40</v>
      </c>
      <c r="C14521" s="26" t="s">
        <v>19</v>
      </c>
      <c r="D14521" s="26">
        <v>85</v>
      </c>
      <c r="E14521" s="26">
        <v>130</v>
      </c>
      <c r="F14521" s="26" t="s">
        <v>42</v>
      </c>
      <c r="G14521" s="27">
        <v>44773</v>
      </c>
      <c r="H14521" s="26" t="s">
        <v>1613</v>
      </c>
    </row>
    <row r="14522" spans="1:8" x14ac:dyDescent="0.2">
      <c r="A14522" s="26" t="s">
        <v>804</v>
      </c>
      <c r="B14522" s="26">
        <v>40</v>
      </c>
      <c r="C14522" s="26" t="s">
        <v>19</v>
      </c>
      <c r="D14522" s="26">
        <v>90</v>
      </c>
      <c r="E14522" s="26">
        <v>100</v>
      </c>
      <c r="F14522" s="26" t="s">
        <v>341</v>
      </c>
      <c r="G14522" s="27">
        <v>34175</v>
      </c>
      <c r="H14522" s="26" t="s">
        <v>27</v>
      </c>
    </row>
    <row r="14523" spans="1:8" x14ac:dyDescent="0.2">
      <c r="A14523" s="26" t="s">
        <v>804</v>
      </c>
      <c r="B14523" s="26">
        <v>40</v>
      </c>
      <c r="C14523" s="26" t="s">
        <v>19</v>
      </c>
      <c r="D14523" s="26">
        <v>95</v>
      </c>
      <c r="E14523" s="26">
        <v>110</v>
      </c>
      <c r="F14523" s="26" t="s">
        <v>1435</v>
      </c>
      <c r="G14523" s="27">
        <v>43921</v>
      </c>
      <c r="H14523" s="26" t="s">
        <v>1541</v>
      </c>
    </row>
    <row r="14524" spans="1:8" x14ac:dyDescent="0.2">
      <c r="A14524" s="26" t="s">
        <v>804</v>
      </c>
      <c r="B14524" s="26">
        <v>40</v>
      </c>
      <c r="C14524" s="26" t="s">
        <v>19</v>
      </c>
      <c r="D14524" s="26">
        <v>115</v>
      </c>
      <c r="E14524" s="26">
        <v>121</v>
      </c>
      <c r="F14524" s="26" t="s">
        <v>75</v>
      </c>
      <c r="G14524" s="27">
        <v>39311</v>
      </c>
      <c r="H14524" s="26" t="s">
        <v>729</v>
      </c>
    </row>
    <row r="14525" spans="1:8" x14ac:dyDescent="0.2">
      <c r="A14525" s="26" t="s">
        <v>804</v>
      </c>
      <c r="B14525" s="26">
        <v>40</v>
      </c>
      <c r="C14525" s="26" t="s">
        <v>19</v>
      </c>
      <c r="D14525" s="26">
        <v>120</v>
      </c>
      <c r="E14525" s="26">
        <v>125</v>
      </c>
      <c r="F14525" s="26" t="s">
        <v>200</v>
      </c>
      <c r="G14525" s="27">
        <v>42385</v>
      </c>
      <c r="H14525" s="26" t="s">
        <v>1299</v>
      </c>
    </row>
    <row r="14526" spans="1:8" x14ac:dyDescent="0.2">
      <c r="A14526" s="26" t="s">
        <v>804</v>
      </c>
      <c r="B14526" s="26">
        <v>40</v>
      </c>
      <c r="C14526" s="26" t="s">
        <v>19</v>
      </c>
      <c r="D14526" s="26">
        <v>125</v>
      </c>
      <c r="E14526" s="26">
        <v>85</v>
      </c>
      <c r="F14526" s="26" t="s">
        <v>1393</v>
      </c>
      <c r="G14526" s="27">
        <v>44651</v>
      </c>
      <c r="H14526" s="26" t="s">
        <v>1601</v>
      </c>
    </row>
    <row r="14527" spans="1:8" x14ac:dyDescent="0.2">
      <c r="A14527" s="26" t="s">
        <v>804</v>
      </c>
      <c r="B14527" s="26">
        <v>45</v>
      </c>
      <c r="C14527" s="26" t="s">
        <v>19</v>
      </c>
      <c r="D14527" s="26">
        <v>70</v>
      </c>
      <c r="E14527" s="26">
        <v>80</v>
      </c>
      <c r="F14527" s="26" t="s">
        <v>77</v>
      </c>
      <c r="G14527" s="27">
        <v>36337</v>
      </c>
      <c r="H14527" s="26" t="s">
        <v>101</v>
      </c>
    </row>
    <row r="14528" spans="1:8" x14ac:dyDescent="0.2">
      <c r="A14528" s="26" t="s">
        <v>804</v>
      </c>
      <c r="B14528" s="26">
        <v>45</v>
      </c>
      <c r="C14528" s="26" t="s">
        <v>19</v>
      </c>
      <c r="D14528" s="26">
        <v>75</v>
      </c>
      <c r="E14528" s="26">
        <v>89</v>
      </c>
      <c r="F14528" s="26" t="s">
        <v>80</v>
      </c>
      <c r="G14528" s="27">
        <v>35351</v>
      </c>
      <c r="H14528" s="26" t="s">
        <v>0</v>
      </c>
    </row>
    <row r="14529" spans="1:8" x14ac:dyDescent="0.2">
      <c r="A14529" s="26" t="s">
        <v>804</v>
      </c>
      <c r="B14529" s="26">
        <v>45</v>
      </c>
      <c r="C14529" s="26" t="s">
        <v>19</v>
      </c>
      <c r="D14529" s="26">
        <v>80</v>
      </c>
      <c r="E14529" s="26">
        <v>89</v>
      </c>
      <c r="F14529" s="26" t="s">
        <v>79</v>
      </c>
      <c r="G14529" s="27">
        <v>37906</v>
      </c>
      <c r="H14529" s="26" t="s">
        <v>205</v>
      </c>
    </row>
    <row r="14530" spans="1:8" x14ac:dyDescent="0.2">
      <c r="A14530" s="26" t="s">
        <v>804</v>
      </c>
      <c r="B14530" s="26">
        <v>45</v>
      </c>
      <c r="C14530" s="26" t="s">
        <v>19</v>
      </c>
      <c r="D14530" s="26">
        <v>95</v>
      </c>
      <c r="E14530" s="26">
        <v>85</v>
      </c>
      <c r="F14530" s="26" t="s">
        <v>1060</v>
      </c>
      <c r="G14530" s="27">
        <v>41133</v>
      </c>
      <c r="H14530" s="26" t="s">
        <v>1142</v>
      </c>
    </row>
    <row r="14531" spans="1:8" x14ac:dyDescent="0.2">
      <c r="A14531" s="26" t="s">
        <v>804</v>
      </c>
      <c r="B14531" s="26">
        <v>45</v>
      </c>
      <c r="C14531" s="26" t="s">
        <v>19</v>
      </c>
      <c r="D14531" s="26">
        <v>110</v>
      </c>
      <c r="E14531" s="26">
        <v>100</v>
      </c>
      <c r="F14531" s="26" t="s">
        <v>81</v>
      </c>
      <c r="G14531" s="27">
        <v>36505</v>
      </c>
      <c r="H14531" s="26" t="s">
        <v>364</v>
      </c>
    </row>
    <row r="14532" spans="1:8" x14ac:dyDescent="0.2">
      <c r="A14532" s="26" t="s">
        <v>804</v>
      </c>
      <c r="B14532" s="26">
        <v>45</v>
      </c>
      <c r="C14532" s="26" t="s">
        <v>19</v>
      </c>
      <c r="D14532" s="26">
        <v>120</v>
      </c>
      <c r="E14532" s="26">
        <v>115</v>
      </c>
      <c r="F14532" s="26" t="s">
        <v>156</v>
      </c>
      <c r="G14532" s="27">
        <v>43921</v>
      </c>
      <c r="H14532" s="26" t="s">
        <v>1541</v>
      </c>
    </row>
    <row r="14533" spans="1:8" x14ac:dyDescent="0.2">
      <c r="A14533" s="26" t="s">
        <v>804</v>
      </c>
      <c r="B14533" s="26">
        <v>45</v>
      </c>
      <c r="C14533" s="26" t="s">
        <v>19</v>
      </c>
      <c r="D14533" s="26" t="s">
        <v>871</v>
      </c>
      <c r="E14533" s="26">
        <v>85</v>
      </c>
      <c r="F14533" s="26" t="s">
        <v>887</v>
      </c>
      <c r="G14533" s="27">
        <v>40480</v>
      </c>
      <c r="H14533" s="26" t="s">
        <v>937</v>
      </c>
    </row>
    <row r="14534" spans="1:8" x14ac:dyDescent="0.2">
      <c r="A14534" s="26" t="s">
        <v>804</v>
      </c>
      <c r="B14534" s="26">
        <v>50</v>
      </c>
      <c r="C14534" s="26" t="s">
        <v>19</v>
      </c>
      <c r="D14534" s="26">
        <v>50</v>
      </c>
      <c r="E14534" s="26">
        <v>25</v>
      </c>
      <c r="F14534" s="26" t="s">
        <v>412</v>
      </c>
      <c r="G14534" s="27">
        <v>37373</v>
      </c>
      <c r="H14534" s="26" t="s">
        <v>411</v>
      </c>
    </row>
    <row r="14535" spans="1:8" x14ac:dyDescent="0.2">
      <c r="A14535" s="26" t="s">
        <v>804</v>
      </c>
      <c r="B14535" s="26">
        <v>50</v>
      </c>
      <c r="C14535" s="26" t="s">
        <v>19</v>
      </c>
      <c r="D14535" s="26">
        <v>85</v>
      </c>
      <c r="E14535" s="26">
        <v>125</v>
      </c>
      <c r="F14535" s="26" t="s">
        <v>625</v>
      </c>
      <c r="G14535" s="27">
        <v>41504</v>
      </c>
      <c r="H14535" s="26" t="s">
        <v>1193</v>
      </c>
    </row>
    <row r="14536" spans="1:8" x14ac:dyDescent="0.2">
      <c r="A14536" s="26" t="s">
        <v>804</v>
      </c>
      <c r="B14536" s="26">
        <v>50</v>
      </c>
      <c r="C14536" s="26" t="s">
        <v>19</v>
      </c>
      <c r="D14536" s="26">
        <v>90</v>
      </c>
      <c r="E14536" s="26">
        <v>75</v>
      </c>
      <c r="F14536" s="26" t="s">
        <v>164</v>
      </c>
      <c r="G14536" s="27">
        <v>35777</v>
      </c>
      <c r="H14536" s="26" t="s">
        <v>339</v>
      </c>
    </row>
    <row r="14537" spans="1:8" x14ac:dyDescent="0.2">
      <c r="A14537" s="26" t="s">
        <v>804</v>
      </c>
      <c r="B14537" s="26">
        <v>50</v>
      </c>
      <c r="C14537" s="26" t="s">
        <v>19</v>
      </c>
      <c r="D14537" s="26">
        <v>105</v>
      </c>
      <c r="E14537" s="26">
        <v>100</v>
      </c>
      <c r="F14537" s="26" t="s">
        <v>1540</v>
      </c>
      <c r="G14537" s="27">
        <v>44651</v>
      </c>
      <c r="H14537" s="26" t="s">
        <v>1601</v>
      </c>
    </row>
    <row r="14538" spans="1:8" x14ac:dyDescent="0.2">
      <c r="A14538" s="26" t="s">
        <v>804</v>
      </c>
      <c r="B14538" s="26">
        <v>50</v>
      </c>
      <c r="C14538" s="26" t="s">
        <v>19</v>
      </c>
      <c r="D14538" s="26">
        <v>115</v>
      </c>
      <c r="E14538" s="26">
        <v>83</v>
      </c>
      <c r="F14538" s="26" t="s">
        <v>87</v>
      </c>
      <c r="G14538" s="27">
        <v>34748</v>
      </c>
      <c r="H14538" s="26" t="s">
        <v>337</v>
      </c>
    </row>
    <row r="14539" spans="1:8" x14ac:dyDescent="0.2">
      <c r="A14539" s="26" t="s">
        <v>804</v>
      </c>
      <c r="B14539" s="26">
        <v>50</v>
      </c>
      <c r="C14539" s="26" t="s">
        <v>19</v>
      </c>
      <c r="D14539" s="26" t="s">
        <v>871</v>
      </c>
      <c r="E14539" s="26">
        <v>45</v>
      </c>
      <c r="F14539" s="26" t="s">
        <v>980</v>
      </c>
      <c r="G14539" s="27">
        <v>43921</v>
      </c>
      <c r="H14539" s="26" t="s">
        <v>1541</v>
      </c>
    </row>
    <row r="14540" spans="1:8" x14ac:dyDescent="0.2">
      <c r="A14540" s="26" t="s">
        <v>804</v>
      </c>
      <c r="B14540" s="26">
        <v>55</v>
      </c>
      <c r="C14540" s="26" t="s">
        <v>19</v>
      </c>
      <c r="D14540" s="26">
        <v>75</v>
      </c>
      <c r="E14540" s="26">
        <v>65</v>
      </c>
      <c r="F14540" s="26" t="s">
        <v>119</v>
      </c>
      <c r="G14540" s="27">
        <v>36337</v>
      </c>
      <c r="H14540" s="26" t="s">
        <v>101</v>
      </c>
    </row>
    <row r="14541" spans="1:8" x14ac:dyDescent="0.2">
      <c r="A14541" s="26" t="s">
        <v>804</v>
      </c>
      <c r="B14541" s="26">
        <v>55</v>
      </c>
      <c r="C14541" s="26" t="s">
        <v>19</v>
      </c>
      <c r="D14541" s="26">
        <v>100</v>
      </c>
      <c r="E14541" s="26">
        <v>77</v>
      </c>
      <c r="F14541" s="26" t="s">
        <v>83</v>
      </c>
      <c r="G14541" s="27">
        <v>35329</v>
      </c>
      <c r="H14541" s="26" t="s">
        <v>51</v>
      </c>
    </row>
    <row r="14542" spans="1:8" x14ac:dyDescent="0.2">
      <c r="A14542" s="26" t="s">
        <v>804</v>
      </c>
      <c r="B14542" s="26">
        <v>55</v>
      </c>
      <c r="C14542" s="26" t="s">
        <v>19</v>
      </c>
      <c r="D14542" s="26">
        <v>105</v>
      </c>
      <c r="E14542" s="26">
        <v>70</v>
      </c>
      <c r="F14542" s="26" t="s">
        <v>1588</v>
      </c>
      <c r="G14542" s="27">
        <v>44651</v>
      </c>
      <c r="H14542" s="26" t="s">
        <v>1601</v>
      </c>
    </row>
    <row r="14543" spans="1:8" x14ac:dyDescent="0.2">
      <c r="A14543" s="26" t="s">
        <v>804</v>
      </c>
      <c r="B14543" s="26">
        <v>55</v>
      </c>
      <c r="C14543" s="26" t="s">
        <v>19</v>
      </c>
      <c r="D14543" s="26">
        <v>110</v>
      </c>
      <c r="E14543" s="26">
        <v>75</v>
      </c>
      <c r="F14543" s="26" t="s">
        <v>1588</v>
      </c>
      <c r="G14543" s="27">
        <v>44773</v>
      </c>
      <c r="H14543" s="26" t="s">
        <v>1613</v>
      </c>
    </row>
    <row r="14544" spans="1:8" x14ac:dyDescent="0.2">
      <c r="A14544" s="26" t="s">
        <v>804</v>
      </c>
      <c r="B14544" s="26">
        <v>60</v>
      </c>
      <c r="C14544" s="26" t="s">
        <v>19</v>
      </c>
      <c r="D14544" s="26">
        <v>75</v>
      </c>
      <c r="E14544" s="26">
        <v>55</v>
      </c>
      <c r="F14544" s="26" t="s">
        <v>89</v>
      </c>
      <c r="G14544" s="27">
        <v>35329</v>
      </c>
      <c r="H14544" s="26" t="s">
        <v>51</v>
      </c>
    </row>
    <row r="14545" spans="1:8" x14ac:dyDescent="0.2">
      <c r="A14545" s="26" t="s">
        <v>804</v>
      </c>
      <c r="B14545" s="26">
        <v>60</v>
      </c>
      <c r="C14545" s="26" t="s">
        <v>19</v>
      </c>
      <c r="D14545" s="26">
        <v>80</v>
      </c>
      <c r="E14545" s="26">
        <v>60</v>
      </c>
      <c r="F14545" s="26" t="s">
        <v>89</v>
      </c>
      <c r="G14545" s="27">
        <v>35119</v>
      </c>
      <c r="H14545" s="26" t="s">
        <v>224</v>
      </c>
    </row>
    <row r="14546" spans="1:8" x14ac:dyDescent="0.2">
      <c r="A14546" s="26" t="s">
        <v>804</v>
      </c>
      <c r="B14546" s="26">
        <v>60</v>
      </c>
      <c r="C14546" s="26" t="s">
        <v>19</v>
      </c>
      <c r="D14546" s="26">
        <v>85</v>
      </c>
      <c r="E14546" s="26">
        <v>65</v>
      </c>
      <c r="F14546" s="26" t="s">
        <v>355</v>
      </c>
      <c r="G14546" s="27">
        <v>44773</v>
      </c>
      <c r="H14546" s="26" t="s">
        <v>1613</v>
      </c>
    </row>
    <row r="14547" spans="1:8" x14ac:dyDescent="0.2">
      <c r="A14547" s="26" t="s">
        <v>804</v>
      </c>
      <c r="B14547" s="26">
        <v>60</v>
      </c>
      <c r="C14547" s="26" t="s">
        <v>19</v>
      </c>
      <c r="D14547" s="26">
        <v>90</v>
      </c>
      <c r="E14547" s="26">
        <v>50</v>
      </c>
      <c r="F14547" s="26" t="s">
        <v>355</v>
      </c>
      <c r="G14547" s="27">
        <v>43921</v>
      </c>
      <c r="H14547" s="26" t="s">
        <v>1541</v>
      </c>
    </row>
    <row r="14548" spans="1:8" x14ac:dyDescent="0.2">
      <c r="A14548" s="26" t="s">
        <v>804</v>
      </c>
      <c r="B14548" s="26">
        <v>60</v>
      </c>
      <c r="C14548" s="26" t="s">
        <v>19</v>
      </c>
      <c r="D14548" s="26">
        <v>95</v>
      </c>
      <c r="E14548" s="26">
        <v>70</v>
      </c>
      <c r="F14548" s="26" t="s">
        <v>81</v>
      </c>
      <c r="G14548" s="27">
        <v>42091</v>
      </c>
      <c r="H14548" s="26" t="s">
        <v>1267</v>
      </c>
    </row>
    <row r="14549" spans="1:8" x14ac:dyDescent="0.2">
      <c r="A14549" s="26" t="s">
        <v>804</v>
      </c>
      <c r="B14549" s="26">
        <v>60</v>
      </c>
      <c r="C14549" s="26" t="s">
        <v>19</v>
      </c>
      <c r="D14549" s="26">
        <v>120</v>
      </c>
      <c r="E14549" s="26">
        <v>95</v>
      </c>
      <c r="F14549" s="26" t="s">
        <v>908</v>
      </c>
      <c r="G14549" s="27">
        <v>42385</v>
      </c>
      <c r="H14549" s="26" t="s">
        <v>1299</v>
      </c>
    </row>
    <row r="14550" spans="1:8" x14ac:dyDescent="0.2">
      <c r="A14550" s="26" t="s">
        <v>804</v>
      </c>
      <c r="B14550" s="26">
        <v>65</v>
      </c>
      <c r="C14550" s="26" t="s">
        <v>19</v>
      </c>
      <c r="D14550" s="26">
        <v>75</v>
      </c>
      <c r="E14550" s="26">
        <v>57</v>
      </c>
      <c r="F14550" s="26" t="s">
        <v>89</v>
      </c>
      <c r="G14550" s="27">
        <v>36337</v>
      </c>
      <c r="H14550" s="26" t="s">
        <v>101</v>
      </c>
    </row>
    <row r="14551" spans="1:8" x14ac:dyDescent="0.2">
      <c r="A14551" s="26" t="s">
        <v>804</v>
      </c>
      <c r="B14551" s="26">
        <v>65</v>
      </c>
      <c r="C14551" s="26" t="s">
        <v>19</v>
      </c>
      <c r="D14551" s="26">
        <v>80</v>
      </c>
      <c r="E14551" s="26">
        <v>64</v>
      </c>
      <c r="F14551" s="26" t="s">
        <v>26</v>
      </c>
      <c r="G14551" s="27">
        <v>35351</v>
      </c>
      <c r="H14551" s="26" t="s">
        <v>0</v>
      </c>
    </row>
    <row r="14552" spans="1:8" x14ac:dyDescent="0.2">
      <c r="A14552" s="26" t="s">
        <v>804</v>
      </c>
      <c r="B14552" s="26">
        <v>65</v>
      </c>
      <c r="C14552" s="26" t="s">
        <v>19</v>
      </c>
      <c r="D14552" s="26" t="s">
        <v>871</v>
      </c>
      <c r="E14552" s="26">
        <v>70</v>
      </c>
      <c r="F14552" s="26" t="s">
        <v>174</v>
      </c>
      <c r="G14552" s="27">
        <v>40783</v>
      </c>
      <c r="H14552" s="26" t="s">
        <v>987</v>
      </c>
    </row>
    <row r="14553" spans="1:8" x14ac:dyDescent="0.2">
      <c r="A14553" s="26" t="s">
        <v>804</v>
      </c>
      <c r="B14553" s="26">
        <v>70</v>
      </c>
      <c r="C14553" s="26" t="s">
        <v>19</v>
      </c>
      <c r="D14553" s="26">
        <v>70</v>
      </c>
      <c r="E14553" s="26">
        <v>50</v>
      </c>
      <c r="F14553" s="26" t="s">
        <v>285</v>
      </c>
      <c r="G14553" s="27">
        <v>43449</v>
      </c>
      <c r="H14553" s="26" t="s">
        <v>1447</v>
      </c>
    </row>
    <row r="14554" spans="1:8" x14ac:dyDescent="0.2">
      <c r="A14554" s="26" t="s">
        <v>804</v>
      </c>
      <c r="B14554" s="26">
        <v>70</v>
      </c>
      <c r="C14554" s="26" t="s">
        <v>19</v>
      </c>
      <c r="D14554" s="26">
        <v>75</v>
      </c>
      <c r="E14554" s="26">
        <v>50</v>
      </c>
      <c r="F14554" s="26" t="s">
        <v>89</v>
      </c>
      <c r="G14554" s="27">
        <v>37584</v>
      </c>
      <c r="H14554" s="26" t="s">
        <v>197</v>
      </c>
    </row>
    <row r="14555" spans="1:8" x14ac:dyDescent="0.2">
      <c r="A14555" s="26" t="s">
        <v>804</v>
      </c>
      <c r="B14555" s="26">
        <v>70</v>
      </c>
      <c r="C14555" s="26" t="s">
        <v>19</v>
      </c>
      <c r="D14555" s="26">
        <v>80</v>
      </c>
      <c r="E14555" s="26">
        <v>50</v>
      </c>
      <c r="F14555" s="26" t="s">
        <v>1249</v>
      </c>
      <c r="G14555" s="27">
        <v>42091</v>
      </c>
      <c r="H14555" s="26" t="s">
        <v>1267</v>
      </c>
    </row>
    <row r="14556" spans="1:8" x14ac:dyDescent="0.2">
      <c r="A14556" s="26" t="s">
        <v>804</v>
      </c>
      <c r="B14556" s="26">
        <v>70</v>
      </c>
      <c r="C14556" s="26" t="s">
        <v>19</v>
      </c>
      <c r="D14556" s="26">
        <v>85</v>
      </c>
      <c r="E14556" s="26">
        <v>40</v>
      </c>
      <c r="F14556" s="26" t="s">
        <v>26</v>
      </c>
      <c r="G14556" s="27">
        <v>37394</v>
      </c>
      <c r="H14556" s="26" t="s">
        <v>53</v>
      </c>
    </row>
    <row r="14557" spans="1:8" x14ac:dyDescent="0.2">
      <c r="A14557" s="26" t="s">
        <v>804</v>
      </c>
      <c r="B14557" s="26">
        <v>70</v>
      </c>
      <c r="C14557" s="26" t="s">
        <v>19</v>
      </c>
      <c r="D14557" s="26">
        <v>90</v>
      </c>
      <c r="E14557" s="26">
        <v>55</v>
      </c>
      <c r="F14557" s="26" t="s">
        <v>122</v>
      </c>
      <c r="G14557" s="27">
        <v>41315</v>
      </c>
      <c r="H14557" s="26" t="s">
        <v>1174</v>
      </c>
    </row>
    <row r="14558" spans="1:8" x14ac:dyDescent="0.2">
      <c r="A14558" s="26" t="s">
        <v>804</v>
      </c>
      <c r="B14558" s="26">
        <v>70</v>
      </c>
      <c r="C14558" s="26" t="s">
        <v>19</v>
      </c>
      <c r="D14558" s="26">
        <v>110</v>
      </c>
      <c r="E14558" s="26">
        <v>65</v>
      </c>
      <c r="F14558" s="26" t="s">
        <v>837</v>
      </c>
      <c r="G14558" s="27">
        <v>42460</v>
      </c>
      <c r="H14558" s="26" t="s">
        <v>1312</v>
      </c>
    </row>
    <row r="14559" spans="1:8" x14ac:dyDescent="0.2">
      <c r="A14559" s="26" t="s">
        <v>804</v>
      </c>
      <c r="B14559" s="26">
        <v>70</v>
      </c>
      <c r="C14559" s="26" t="s">
        <v>19</v>
      </c>
      <c r="D14559" s="26">
        <v>115</v>
      </c>
      <c r="E14559" s="26">
        <v>45</v>
      </c>
      <c r="F14559" s="26" t="s">
        <v>174</v>
      </c>
      <c r="G14559" s="27">
        <v>42238</v>
      </c>
      <c r="H14559" s="26" t="s">
        <v>1281</v>
      </c>
    </row>
    <row r="14560" spans="1:8" x14ac:dyDescent="0.2">
      <c r="A14560" s="26" t="s">
        <v>804</v>
      </c>
      <c r="B14560" s="26">
        <v>70</v>
      </c>
      <c r="C14560" s="26" t="s">
        <v>19</v>
      </c>
      <c r="D14560" s="26">
        <v>120</v>
      </c>
      <c r="E14560" s="26">
        <v>55</v>
      </c>
      <c r="F14560" s="26" t="s">
        <v>174</v>
      </c>
      <c r="G14560" s="27">
        <v>42385</v>
      </c>
      <c r="H14560" s="26" t="s">
        <v>1299</v>
      </c>
    </row>
    <row r="14561" spans="1:8" x14ac:dyDescent="0.2">
      <c r="A14561" s="26" t="s">
        <v>804</v>
      </c>
      <c r="B14561" s="26">
        <v>75</v>
      </c>
      <c r="C14561" s="26" t="s">
        <v>19</v>
      </c>
      <c r="D14561" s="26">
        <v>70</v>
      </c>
      <c r="E14561" s="26">
        <v>33</v>
      </c>
      <c r="F14561" s="26" t="s">
        <v>89</v>
      </c>
      <c r="G14561" s="27">
        <v>40866</v>
      </c>
      <c r="H14561" s="26" t="s">
        <v>1006</v>
      </c>
    </row>
    <row r="14562" spans="1:8" x14ac:dyDescent="0.2">
      <c r="A14562" s="26" t="s">
        <v>804</v>
      </c>
      <c r="B14562" s="26">
        <v>75</v>
      </c>
      <c r="C14562" s="26" t="s">
        <v>19</v>
      </c>
      <c r="D14562" s="26">
        <v>75</v>
      </c>
      <c r="E14562" s="26">
        <v>44</v>
      </c>
      <c r="F14562" s="26" t="s">
        <v>89</v>
      </c>
      <c r="G14562" s="27">
        <v>39311</v>
      </c>
      <c r="H14562" s="26" t="s">
        <v>729</v>
      </c>
    </row>
    <row r="14563" spans="1:8" x14ac:dyDescent="0.2">
      <c r="A14563" s="26" t="s">
        <v>804</v>
      </c>
      <c r="B14563" s="26">
        <v>75</v>
      </c>
      <c r="C14563" s="26" t="s">
        <v>19</v>
      </c>
      <c r="D14563" s="26">
        <v>110</v>
      </c>
      <c r="E14563" s="26">
        <v>40</v>
      </c>
      <c r="F14563" s="26" t="s">
        <v>174</v>
      </c>
      <c r="G14563" s="27">
        <v>43921</v>
      </c>
      <c r="H14563" s="26" t="s">
        <v>1541</v>
      </c>
    </row>
    <row r="14564" spans="1:8" x14ac:dyDescent="0.2">
      <c r="A14564" s="26" t="s">
        <v>804</v>
      </c>
      <c r="B14564" s="26">
        <v>80</v>
      </c>
      <c r="C14564" s="26" t="s">
        <v>19</v>
      </c>
      <c r="D14564" s="26">
        <v>85</v>
      </c>
      <c r="E14564" s="26">
        <v>35</v>
      </c>
      <c r="F14564" s="26" t="s">
        <v>26</v>
      </c>
      <c r="G14564" s="27">
        <v>40978</v>
      </c>
      <c r="H14564" s="26" t="s">
        <v>1024</v>
      </c>
    </row>
    <row r="14565" spans="1:8" x14ac:dyDescent="0.2">
      <c r="A14565" s="26" t="s">
        <v>804</v>
      </c>
      <c r="B14565" s="26">
        <v>80</v>
      </c>
      <c r="C14565" s="26" t="s">
        <v>19</v>
      </c>
      <c r="D14565" s="26">
        <v>100</v>
      </c>
      <c r="E14565" s="26">
        <v>35</v>
      </c>
      <c r="F14565" s="26" t="s">
        <v>125</v>
      </c>
      <c r="G14565" s="27">
        <v>37394</v>
      </c>
      <c r="H14565" s="26" t="s">
        <v>53</v>
      </c>
    </row>
    <row r="14566" spans="1:8" x14ac:dyDescent="0.2">
      <c r="A14566" s="26" t="s">
        <v>804</v>
      </c>
      <c r="B14566" s="26">
        <v>85</v>
      </c>
      <c r="C14566" s="26" t="s">
        <v>19</v>
      </c>
      <c r="D14566" s="26">
        <v>65</v>
      </c>
      <c r="E14566" s="26">
        <v>25</v>
      </c>
      <c r="F14566" s="26" t="s">
        <v>89</v>
      </c>
      <c r="G14566" s="27">
        <v>43659</v>
      </c>
      <c r="H14566" s="26" t="s">
        <v>1501</v>
      </c>
    </row>
    <row r="14567" spans="1:8" x14ac:dyDescent="0.2">
      <c r="A14567" s="26" t="s">
        <v>804</v>
      </c>
      <c r="B14567" s="26">
        <v>85</v>
      </c>
      <c r="C14567" s="26" t="s">
        <v>19</v>
      </c>
      <c r="D14567" s="26">
        <v>80</v>
      </c>
      <c r="E14567" s="26">
        <v>30</v>
      </c>
      <c r="F14567" s="26" t="s">
        <v>26</v>
      </c>
      <c r="G14567" s="27">
        <v>42385</v>
      </c>
      <c r="H14567" s="26" t="s">
        <v>1299</v>
      </c>
    </row>
    <row r="14568" spans="1:8" x14ac:dyDescent="0.2">
      <c r="A14568" s="26" t="s">
        <v>804</v>
      </c>
      <c r="B14568" s="26">
        <v>85</v>
      </c>
      <c r="C14568" s="26" t="s">
        <v>19</v>
      </c>
      <c r="D14568" s="26">
        <v>90</v>
      </c>
      <c r="E14568" s="26">
        <v>5</v>
      </c>
      <c r="F14568" s="26" t="s">
        <v>33</v>
      </c>
      <c r="G14568" s="27">
        <v>44773</v>
      </c>
      <c r="H14568" s="26" t="s">
        <v>1613</v>
      </c>
    </row>
    <row r="14569" spans="1:8" x14ac:dyDescent="0.2">
      <c r="A14569" s="26" t="s">
        <v>804</v>
      </c>
      <c r="B14569" s="26" t="s">
        <v>870</v>
      </c>
      <c r="C14569" s="26" t="s">
        <v>19</v>
      </c>
      <c r="D14569" s="26">
        <v>65</v>
      </c>
      <c r="E14569" s="26">
        <v>25</v>
      </c>
      <c r="F14569" s="26" t="s">
        <v>89</v>
      </c>
      <c r="G14569" s="27">
        <v>43659</v>
      </c>
      <c r="H14569" s="26" t="s">
        <v>1501</v>
      </c>
    </row>
    <row r="14570" spans="1:8" x14ac:dyDescent="0.2">
      <c r="A14570" s="26" t="s">
        <v>804</v>
      </c>
      <c r="B14570" s="26" t="s">
        <v>870</v>
      </c>
      <c r="C14570" s="26" t="s">
        <v>19</v>
      </c>
      <c r="D14570" s="26">
        <v>70</v>
      </c>
      <c r="E14570" s="26">
        <v>80</v>
      </c>
      <c r="F14570" s="26" t="s">
        <v>77</v>
      </c>
      <c r="G14570" s="27">
        <v>36337</v>
      </c>
      <c r="H14570" s="26" t="s">
        <v>101</v>
      </c>
    </row>
    <row r="14571" spans="1:8" x14ac:dyDescent="0.2">
      <c r="A14571" s="26" t="s">
        <v>804</v>
      </c>
      <c r="B14571" s="26" t="s">
        <v>870</v>
      </c>
      <c r="C14571" s="26" t="s">
        <v>19</v>
      </c>
      <c r="D14571" s="26">
        <v>75</v>
      </c>
      <c r="E14571" s="26">
        <v>100</v>
      </c>
      <c r="F14571" s="26" t="s">
        <v>79</v>
      </c>
      <c r="G14571" s="27">
        <v>35351</v>
      </c>
      <c r="H14571" s="26" t="s">
        <v>0</v>
      </c>
    </row>
    <row r="14572" spans="1:8" x14ac:dyDescent="0.2">
      <c r="A14572" s="26" t="s">
        <v>804</v>
      </c>
      <c r="B14572" s="26" t="s">
        <v>870</v>
      </c>
      <c r="C14572" s="26" t="s">
        <v>19</v>
      </c>
      <c r="D14572" s="26">
        <v>80</v>
      </c>
      <c r="E14572" s="26">
        <v>107</v>
      </c>
      <c r="F14572" s="26" t="s">
        <v>625</v>
      </c>
      <c r="G14572" s="27">
        <v>44651</v>
      </c>
      <c r="H14572" s="26" t="s">
        <v>1601</v>
      </c>
    </row>
    <row r="14573" spans="1:8" x14ac:dyDescent="0.2">
      <c r="A14573" s="26" t="s">
        <v>804</v>
      </c>
      <c r="B14573" s="26" t="s">
        <v>870</v>
      </c>
      <c r="C14573" s="26" t="s">
        <v>19</v>
      </c>
      <c r="D14573" s="26">
        <v>85</v>
      </c>
      <c r="E14573" s="26">
        <v>130</v>
      </c>
      <c r="F14573" s="26" t="s">
        <v>42</v>
      </c>
      <c r="G14573" s="27">
        <v>44773</v>
      </c>
      <c r="H14573" s="26" t="s">
        <v>1613</v>
      </c>
    </row>
    <row r="14574" spans="1:8" x14ac:dyDescent="0.2">
      <c r="A14574" s="26" t="s">
        <v>804</v>
      </c>
      <c r="B14574" s="26" t="s">
        <v>870</v>
      </c>
      <c r="C14574" s="26" t="s">
        <v>19</v>
      </c>
      <c r="D14574" s="26">
        <v>90</v>
      </c>
      <c r="E14574" s="26">
        <v>100</v>
      </c>
      <c r="F14574" s="26" t="s">
        <v>341</v>
      </c>
      <c r="G14574" s="27">
        <v>34175</v>
      </c>
      <c r="H14574" s="26" t="s">
        <v>27</v>
      </c>
    </row>
    <row r="14575" spans="1:8" x14ac:dyDescent="0.2">
      <c r="A14575" s="26" t="s">
        <v>804</v>
      </c>
      <c r="B14575" s="26" t="s">
        <v>870</v>
      </c>
      <c r="C14575" s="26" t="s">
        <v>19</v>
      </c>
      <c r="D14575" s="26">
        <v>95</v>
      </c>
      <c r="E14575" s="26">
        <v>110</v>
      </c>
      <c r="F14575" s="26" t="s">
        <v>1435</v>
      </c>
      <c r="G14575" s="27">
        <v>43921</v>
      </c>
      <c r="H14575" s="26" t="s">
        <v>1541</v>
      </c>
    </row>
    <row r="14576" spans="1:8" x14ac:dyDescent="0.2">
      <c r="A14576" s="26" t="s">
        <v>804</v>
      </c>
      <c r="B14576" s="26" t="s">
        <v>870</v>
      </c>
      <c r="C14576" s="26" t="s">
        <v>19</v>
      </c>
      <c r="D14576" s="26">
        <v>100</v>
      </c>
      <c r="E14576" s="26">
        <v>85</v>
      </c>
      <c r="F14576" s="26" t="s">
        <v>73</v>
      </c>
      <c r="G14576" s="27">
        <v>36739</v>
      </c>
      <c r="H14576" s="26" t="s">
        <v>443</v>
      </c>
    </row>
    <row r="14577" spans="1:8" x14ac:dyDescent="0.2">
      <c r="A14577" s="26" t="s">
        <v>804</v>
      </c>
      <c r="B14577" s="26" t="s">
        <v>870</v>
      </c>
      <c r="C14577" s="26" t="s">
        <v>19</v>
      </c>
      <c r="D14577" s="26">
        <v>105</v>
      </c>
      <c r="E14577" s="26">
        <v>140</v>
      </c>
      <c r="F14577" s="26" t="s">
        <v>43</v>
      </c>
      <c r="G14577" s="27">
        <v>36505</v>
      </c>
      <c r="H14577" s="26" t="s">
        <v>364</v>
      </c>
    </row>
    <row r="14578" spans="1:8" x14ac:dyDescent="0.2">
      <c r="A14578" s="26" t="s">
        <v>804</v>
      </c>
      <c r="B14578" s="26" t="s">
        <v>870</v>
      </c>
      <c r="C14578" s="26" t="s">
        <v>19</v>
      </c>
      <c r="D14578" s="26">
        <v>110</v>
      </c>
      <c r="E14578" s="26">
        <v>110</v>
      </c>
      <c r="F14578" s="26" t="s">
        <v>200</v>
      </c>
      <c r="G14578" s="27">
        <v>40480</v>
      </c>
      <c r="H14578" s="26" t="s">
        <v>937</v>
      </c>
    </row>
    <row r="14579" spans="1:8" x14ac:dyDescent="0.2">
      <c r="A14579" s="26" t="s">
        <v>804</v>
      </c>
      <c r="B14579" s="26" t="s">
        <v>870</v>
      </c>
      <c r="C14579" s="26" t="s">
        <v>19</v>
      </c>
      <c r="D14579" s="26">
        <v>115</v>
      </c>
      <c r="E14579" s="26">
        <v>121</v>
      </c>
      <c r="F14579" s="26" t="s">
        <v>75</v>
      </c>
      <c r="G14579" s="27">
        <v>39311</v>
      </c>
      <c r="H14579" s="26" t="s">
        <v>729</v>
      </c>
    </row>
    <row r="14580" spans="1:8" x14ac:dyDescent="0.2">
      <c r="A14580" s="26" t="s">
        <v>804</v>
      </c>
      <c r="B14580" s="26" t="s">
        <v>870</v>
      </c>
      <c r="C14580" s="26" t="s">
        <v>19</v>
      </c>
      <c r="D14580" s="26">
        <v>120</v>
      </c>
      <c r="E14580" s="26">
        <v>125</v>
      </c>
      <c r="F14580" s="26" t="s">
        <v>200</v>
      </c>
      <c r="G14580" s="27">
        <v>42385</v>
      </c>
      <c r="H14580" s="26" t="s">
        <v>1299</v>
      </c>
    </row>
    <row r="14581" spans="1:8" x14ac:dyDescent="0.2">
      <c r="A14581" s="26" t="s">
        <v>804</v>
      </c>
      <c r="B14581" s="26" t="s">
        <v>870</v>
      </c>
      <c r="C14581" s="26" t="s">
        <v>19</v>
      </c>
      <c r="D14581" s="26">
        <v>125</v>
      </c>
      <c r="E14581" s="26">
        <v>50</v>
      </c>
      <c r="F14581" s="26" t="s">
        <v>611</v>
      </c>
      <c r="G14581" s="27">
        <v>37849</v>
      </c>
      <c r="H14581" s="26" t="s">
        <v>9</v>
      </c>
    </row>
    <row r="14582" spans="1:8" x14ac:dyDescent="0.2">
      <c r="A14582" s="26" t="s">
        <v>804</v>
      </c>
      <c r="B14582" s="26" t="s">
        <v>870</v>
      </c>
      <c r="C14582" s="26" t="s">
        <v>19</v>
      </c>
      <c r="D14582" s="26" t="s">
        <v>871</v>
      </c>
      <c r="E14582" s="26">
        <v>100</v>
      </c>
      <c r="F14582" s="26" t="s">
        <v>351</v>
      </c>
      <c r="G14582" s="27">
        <v>40587</v>
      </c>
      <c r="H14582" s="26" t="s">
        <v>945</v>
      </c>
    </row>
    <row r="14583" spans="1:8" x14ac:dyDescent="0.2">
      <c r="A14583" s="26" t="s">
        <v>804</v>
      </c>
      <c r="B14583" s="26" t="s">
        <v>1028</v>
      </c>
      <c r="C14583" s="26" t="s">
        <v>19</v>
      </c>
      <c r="D14583" s="26">
        <v>70</v>
      </c>
      <c r="E14583" s="26">
        <v>80</v>
      </c>
      <c r="F14583" s="26" t="s">
        <v>77</v>
      </c>
      <c r="G14583" s="27">
        <v>36337</v>
      </c>
      <c r="H14583" s="26" t="s">
        <v>1053</v>
      </c>
    </row>
    <row r="14584" spans="1:8" x14ac:dyDescent="0.2">
      <c r="A14584" s="26" t="s">
        <v>804</v>
      </c>
      <c r="B14584" s="26" t="s">
        <v>1028</v>
      </c>
      <c r="C14584" s="26" t="s">
        <v>19</v>
      </c>
      <c r="D14584" s="26">
        <v>75</v>
      </c>
      <c r="E14584" s="26">
        <v>65</v>
      </c>
      <c r="F14584" s="26" t="s">
        <v>119</v>
      </c>
      <c r="G14584" s="27">
        <v>36337</v>
      </c>
      <c r="H14584" s="26" t="s">
        <v>1053</v>
      </c>
    </row>
    <row r="14585" spans="1:8" x14ac:dyDescent="0.2">
      <c r="A14585" s="26" t="s">
        <v>804</v>
      </c>
      <c r="B14585" s="26" t="s">
        <v>1028</v>
      </c>
      <c r="C14585" s="26" t="s">
        <v>19</v>
      </c>
      <c r="D14585" s="26">
        <v>90</v>
      </c>
      <c r="E14585" s="26">
        <v>100</v>
      </c>
      <c r="F14585" s="26" t="s">
        <v>65</v>
      </c>
      <c r="G14585" s="27">
        <v>36337</v>
      </c>
      <c r="H14585" s="26" t="s">
        <v>1053</v>
      </c>
    </row>
    <row r="14586" spans="1:8" x14ac:dyDescent="0.2">
      <c r="A14586" s="26" t="s">
        <v>805</v>
      </c>
      <c r="B14586" s="26">
        <v>13</v>
      </c>
      <c r="C14586" s="26" t="s">
        <v>44</v>
      </c>
      <c r="D14586" s="26">
        <v>30</v>
      </c>
      <c r="E14586" s="26">
        <v>7</v>
      </c>
      <c r="F14586" s="26" t="s">
        <v>45</v>
      </c>
      <c r="G14586" s="27">
        <v>37360</v>
      </c>
      <c r="H14586" s="26" t="s">
        <v>444</v>
      </c>
    </row>
    <row r="14587" spans="1:8" x14ac:dyDescent="0.2">
      <c r="A14587" s="26" t="s">
        <v>805</v>
      </c>
      <c r="B14587" s="26">
        <v>13</v>
      </c>
      <c r="C14587" s="26" t="s">
        <v>44</v>
      </c>
      <c r="D14587" s="26">
        <v>35</v>
      </c>
      <c r="E14587" s="26">
        <v>20</v>
      </c>
      <c r="F14587" s="26" t="s">
        <v>45</v>
      </c>
      <c r="G14587" s="27">
        <v>39012</v>
      </c>
      <c r="H14587" s="26" t="s">
        <v>752</v>
      </c>
    </row>
    <row r="14588" spans="1:8" x14ac:dyDescent="0.2">
      <c r="A14588" s="26" t="s">
        <v>805</v>
      </c>
      <c r="B14588" s="26">
        <v>13</v>
      </c>
      <c r="C14588" s="26" t="s">
        <v>44</v>
      </c>
      <c r="D14588" s="26">
        <v>45</v>
      </c>
      <c r="E14588" s="26">
        <v>35</v>
      </c>
      <c r="F14588" s="26" t="s">
        <v>45</v>
      </c>
      <c r="G14588" s="27">
        <v>39733</v>
      </c>
      <c r="H14588" s="26" t="s">
        <v>71</v>
      </c>
    </row>
    <row r="14589" spans="1:8" x14ac:dyDescent="0.2">
      <c r="A14589" s="26" t="s">
        <v>805</v>
      </c>
      <c r="B14589" s="26">
        <v>13</v>
      </c>
      <c r="C14589" s="26" t="s">
        <v>44</v>
      </c>
      <c r="D14589" s="26">
        <v>55</v>
      </c>
      <c r="E14589" s="26">
        <v>30</v>
      </c>
      <c r="F14589" s="26" t="s">
        <v>1513</v>
      </c>
      <c r="G14589" s="27">
        <v>44651</v>
      </c>
      <c r="H14589" s="26" t="s">
        <v>1601</v>
      </c>
    </row>
    <row r="14590" spans="1:8" x14ac:dyDescent="0.2">
      <c r="A14590" s="26" t="s">
        <v>805</v>
      </c>
      <c r="B14590" s="26">
        <v>13</v>
      </c>
      <c r="C14590" s="26" t="s">
        <v>44</v>
      </c>
      <c r="D14590" s="26">
        <v>60</v>
      </c>
      <c r="E14590" s="26">
        <v>30</v>
      </c>
      <c r="F14590" s="26" t="s">
        <v>714</v>
      </c>
      <c r="G14590" s="27">
        <v>40223</v>
      </c>
      <c r="H14590" s="26" t="s">
        <v>907</v>
      </c>
    </row>
    <row r="14591" spans="1:8" x14ac:dyDescent="0.2">
      <c r="A14591" s="26" t="s">
        <v>805</v>
      </c>
      <c r="B14591" s="26">
        <v>50</v>
      </c>
      <c r="C14591" s="26" t="s">
        <v>44</v>
      </c>
      <c r="D14591" s="26">
        <v>50</v>
      </c>
      <c r="E14591" s="26">
        <v>55</v>
      </c>
      <c r="F14591" s="26" t="s">
        <v>1148</v>
      </c>
      <c r="G14591" s="27">
        <v>41729</v>
      </c>
      <c r="H14591" s="26" t="s">
        <v>1220</v>
      </c>
    </row>
    <row r="14592" spans="1:8" x14ac:dyDescent="0.2">
      <c r="A14592" s="26" t="s">
        <v>805</v>
      </c>
      <c r="B14592" s="26">
        <v>50</v>
      </c>
      <c r="C14592" s="26" t="s">
        <v>44</v>
      </c>
      <c r="D14592" s="26">
        <v>55</v>
      </c>
      <c r="E14592" s="26">
        <v>44</v>
      </c>
      <c r="F14592" s="26" t="s">
        <v>50</v>
      </c>
      <c r="G14592" s="27">
        <v>35329</v>
      </c>
      <c r="H14592" s="26" t="s">
        <v>51</v>
      </c>
    </row>
    <row r="14593" spans="1:8" x14ac:dyDescent="0.2">
      <c r="A14593" s="26" t="s">
        <v>805</v>
      </c>
      <c r="B14593" s="26">
        <v>50</v>
      </c>
      <c r="C14593" s="26" t="s">
        <v>44</v>
      </c>
      <c r="D14593" s="26">
        <v>60</v>
      </c>
      <c r="E14593" s="26">
        <v>45</v>
      </c>
      <c r="F14593" s="26" t="s">
        <v>574</v>
      </c>
      <c r="G14593" s="27">
        <v>42460</v>
      </c>
      <c r="H14593" s="26" t="s">
        <v>1312</v>
      </c>
    </row>
    <row r="14594" spans="1:8" x14ac:dyDescent="0.2">
      <c r="A14594" s="26" t="s">
        <v>805</v>
      </c>
      <c r="B14594" s="26">
        <v>55</v>
      </c>
      <c r="C14594" s="26" t="s">
        <v>44</v>
      </c>
      <c r="D14594" s="26">
        <v>55</v>
      </c>
      <c r="E14594" s="26">
        <v>40</v>
      </c>
      <c r="F14594" s="26" t="s">
        <v>50</v>
      </c>
      <c r="G14594" s="27">
        <v>37373</v>
      </c>
      <c r="H14594" s="26" t="s">
        <v>411</v>
      </c>
    </row>
    <row r="14595" spans="1:8" x14ac:dyDescent="0.2">
      <c r="A14595" s="26" t="s">
        <v>805</v>
      </c>
      <c r="B14595" s="26">
        <v>55</v>
      </c>
      <c r="C14595" s="26" t="s">
        <v>44</v>
      </c>
      <c r="D14595" s="26" t="s">
        <v>871</v>
      </c>
      <c r="E14595" s="26">
        <v>55</v>
      </c>
      <c r="F14595" s="26" t="s">
        <v>56</v>
      </c>
      <c r="G14595" s="27">
        <v>42385</v>
      </c>
      <c r="H14595" s="26" t="s">
        <v>1299</v>
      </c>
    </row>
    <row r="14596" spans="1:8" x14ac:dyDescent="0.2">
      <c r="A14596" s="26" t="s">
        <v>805</v>
      </c>
      <c r="B14596" s="26" t="s">
        <v>870</v>
      </c>
      <c r="C14596" s="26" t="s">
        <v>44</v>
      </c>
      <c r="D14596" s="26">
        <v>45</v>
      </c>
      <c r="E14596" s="26">
        <v>35</v>
      </c>
      <c r="F14596" s="26" t="s">
        <v>45</v>
      </c>
      <c r="G14596" s="27">
        <v>39733</v>
      </c>
      <c r="H14596" s="26" t="s">
        <v>71</v>
      </c>
    </row>
    <row r="14597" spans="1:8" x14ac:dyDescent="0.2">
      <c r="A14597" s="26" t="s">
        <v>805</v>
      </c>
      <c r="B14597" s="26" t="s">
        <v>870</v>
      </c>
      <c r="C14597" s="26" t="s">
        <v>44</v>
      </c>
      <c r="D14597" s="26">
        <v>50</v>
      </c>
      <c r="E14597" s="26">
        <v>55</v>
      </c>
      <c r="F14597" s="26" t="s">
        <v>1148</v>
      </c>
      <c r="G14597" s="27">
        <v>41729</v>
      </c>
      <c r="H14597" s="26" t="s">
        <v>1220</v>
      </c>
    </row>
    <row r="14598" spans="1:8" x14ac:dyDescent="0.2">
      <c r="A14598" s="26" t="s">
        <v>805</v>
      </c>
      <c r="B14598" s="26" t="s">
        <v>870</v>
      </c>
      <c r="C14598" s="26" t="s">
        <v>44</v>
      </c>
      <c r="D14598" s="26">
        <v>55</v>
      </c>
      <c r="E14598" s="26">
        <v>44</v>
      </c>
      <c r="F14598" s="26" t="s">
        <v>50</v>
      </c>
      <c r="G14598" s="27">
        <v>35329</v>
      </c>
      <c r="H14598" s="26" t="s">
        <v>51</v>
      </c>
    </row>
    <row r="14599" spans="1:8" x14ac:dyDescent="0.2">
      <c r="A14599" s="26" t="s">
        <v>805</v>
      </c>
      <c r="B14599" s="26" t="s">
        <v>870</v>
      </c>
      <c r="C14599" s="26" t="s">
        <v>44</v>
      </c>
      <c r="D14599" s="26">
        <v>60</v>
      </c>
      <c r="E14599" s="26">
        <v>45</v>
      </c>
      <c r="F14599" s="26" t="s">
        <v>574</v>
      </c>
      <c r="G14599" s="27">
        <v>42460</v>
      </c>
      <c r="H14599" s="26" t="s">
        <v>1312</v>
      </c>
    </row>
    <row r="14600" spans="1:8" x14ac:dyDescent="0.2">
      <c r="A14600" s="26" t="s">
        <v>805</v>
      </c>
      <c r="B14600" s="26" t="s">
        <v>870</v>
      </c>
      <c r="C14600" s="26" t="s">
        <v>44</v>
      </c>
      <c r="D14600" s="26">
        <v>65</v>
      </c>
      <c r="E14600" s="26">
        <v>30</v>
      </c>
      <c r="F14600" s="26" t="s">
        <v>1221</v>
      </c>
      <c r="G14600" s="27">
        <v>41729</v>
      </c>
      <c r="H14600" s="26" t="s">
        <v>1220</v>
      </c>
    </row>
    <row r="14601" spans="1:8" x14ac:dyDescent="0.2">
      <c r="A14601" s="26" t="s">
        <v>805</v>
      </c>
      <c r="B14601" s="26" t="s">
        <v>870</v>
      </c>
      <c r="C14601" s="26" t="s">
        <v>44</v>
      </c>
      <c r="D14601" s="26">
        <v>70</v>
      </c>
      <c r="E14601" s="26">
        <v>80</v>
      </c>
      <c r="F14601" s="26" t="s">
        <v>1298</v>
      </c>
      <c r="G14601" s="27">
        <v>42385</v>
      </c>
      <c r="H14601" s="26" t="s">
        <v>1299</v>
      </c>
    </row>
    <row r="14602" spans="1:8" x14ac:dyDescent="0.2">
      <c r="A14602" s="26" t="s">
        <v>805</v>
      </c>
      <c r="B14602" s="26" t="s">
        <v>870</v>
      </c>
      <c r="C14602" s="26" t="s">
        <v>44</v>
      </c>
      <c r="D14602" s="26">
        <v>75</v>
      </c>
      <c r="E14602" s="26">
        <v>30</v>
      </c>
      <c r="F14602" s="26" t="s">
        <v>1221</v>
      </c>
      <c r="G14602" s="27">
        <v>43100</v>
      </c>
      <c r="H14602" s="26" t="s">
        <v>1405</v>
      </c>
    </row>
    <row r="14603" spans="1:8" x14ac:dyDescent="0.2">
      <c r="A14603" s="26" t="s">
        <v>805</v>
      </c>
      <c r="B14603" s="26" t="s">
        <v>870</v>
      </c>
      <c r="C14603" s="26" t="s">
        <v>44</v>
      </c>
      <c r="D14603" s="26">
        <v>80</v>
      </c>
      <c r="E14603" s="26">
        <v>50</v>
      </c>
      <c r="F14603" s="26" t="s">
        <v>55</v>
      </c>
      <c r="G14603" s="27">
        <v>35329</v>
      </c>
      <c r="H14603" s="26" t="s">
        <v>51</v>
      </c>
    </row>
    <row r="14604" spans="1:8" x14ac:dyDescent="0.2">
      <c r="A14604" s="26" t="s">
        <v>805</v>
      </c>
      <c r="B14604" s="26" t="s">
        <v>870</v>
      </c>
      <c r="C14604" s="26" t="s">
        <v>44</v>
      </c>
      <c r="D14604" s="26">
        <v>85</v>
      </c>
      <c r="E14604" s="26">
        <v>57.5</v>
      </c>
      <c r="F14604" s="26" t="s">
        <v>1577</v>
      </c>
      <c r="G14604" s="27">
        <v>44651</v>
      </c>
      <c r="H14604" s="26" t="s">
        <v>1601</v>
      </c>
    </row>
    <row r="14605" spans="1:8" x14ac:dyDescent="0.2">
      <c r="A14605" s="26" t="s">
        <v>805</v>
      </c>
      <c r="B14605" s="26" t="s">
        <v>870</v>
      </c>
      <c r="C14605" s="26" t="s">
        <v>44</v>
      </c>
      <c r="D14605" s="26">
        <v>95</v>
      </c>
      <c r="E14605" s="26">
        <v>45</v>
      </c>
      <c r="F14605" s="26" t="s">
        <v>1201</v>
      </c>
      <c r="G14605" s="27">
        <v>44773</v>
      </c>
      <c r="H14605" s="26" t="s">
        <v>1613</v>
      </c>
    </row>
    <row r="14606" spans="1:8" x14ac:dyDescent="0.2">
      <c r="A14606" s="26" t="s">
        <v>805</v>
      </c>
      <c r="B14606" s="26" t="s">
        <v>870</v>
      </c>
      <c r="C14606" s="26" t="s">
        <v>44</v>
      </c>
      <c r="D14606" s="26">
        <v>110</v>
      </c>
      <c r="E14606" s="26">
        <v>45</v>
      </c>
      <c r="F14606" s="26" t="s">
        <v>140</v>
      </c>
      <c r="G14606" s="27">
        <v>37591</v>
      </c>
      <c r="H14606" s="26" t="s">
        <v>427</v>
      </c>
    </row>
    <row r="14607" spans="1:8" x14ac:dyDescent="0.2">
      <c r="A14607" s="26" t="s">
        <v>805</v>
      </c>
      <c r="B14607" s="26" t="s">
        <v>870</v>
      </c>
      <c r="C14607" s="26" t="s">
        <v>44</v>
      </c>
      <c r="D14607" s="26" t="s">
        <v>871</v>
      </c>
      <c r="E14607" s="26">
        <v>55</v>
      </c>
      <c r="F14607" s="26" t="s">
        <v>56</v>
      </c>
      <c r="G14607" s="27">
        <v>42385</v>
      </c>
      <c r="H14607" s="26" t="s">
        <v>1299</v>
      </c>
    </row>
    <row r="14608" spans="1:8" x14ac:dyDescent="0.2">
      <c r="A14608" s="26" t="s">
        <v>805</v>
      </c>
      <c r="B14608" s="26" t="s">
        <v>1028</v>
      </c>
      <c r="C14608" s="26" t="s">
        <v>44</v>
      </c>
      <c r="D14608" s="26">
        <v>55</v>
      </c>
      <c r="E14608" s="26">
        <v>30</v>
      </c>
      <c r="F14608" s="26" t="s">
        <v>50</v>
      </c>
      <c r="G14608" s="27">
        <v>36337</v>
      </c>
      <c r="H14608" s="26" t="s">
        <v>1053</v>
      </c>
    </row>
    <row r="14609" spans="1:8" x14ac:dyDescent="0.2">
      <c r="A14609" s="26" t="s">
        <v>805</v>
      </c>
      <c r="B14609" s="26">
        <v>13</v>
      </c>
      <c r="C14609" s="26" t="s">
        <v>19</v>
      </c>
      <c r="D14609" s="26">
        <v>30</v>
      </c>
      <c r="E14609" s="26">
        <v>20</v>
      </c>
      <c r="F14609" s="26" t="s">
        <v>1337</v>
      </c>
      <c r="G14609" s="27">
        <v>42659</v>
      </c>
      <c r="H14609" s="26" t="s">
        <v>1338</v>
      </c>
    </row>
    <row r="14610" spans="1:8" x14ac:dyDescent="0.2">
      <c r="A14610" s="26" t="s">
        <v>805</v>
      </c>
      <c r="B14610" s="26">
        <v>13</v>
      </c>
      <c r="C14610" s="26" t="s">
        <v>19</v>
      </c>
      <c r="D14610" s="26">
        <v>35</v>
      </c>
      <c r="E14610" s="26">
        <v>23</v>
      </c>
      <c r="F14610" s="26" t="s">
        <v>57</v>
      </c>
      <c r="G14610" s="27">
        <v>37394</v>
      </c>
      <c r="H14610" s="26" t="s">
        <v>53</v>
      </c>
    </row>
    <row r="14611" spans="1:8" x14ac:dyDescent="0.2">
      <c r="A14611" s="26" t="s">
        <v>805</v>
      </c>
      <c r="B14611" s="26">
        <v>13</v>
      </c>
      <c r="C14611" s="26" t="s">
        <v>19</v>
      </c>
      <c r="D14611" s="26">
        <v>40</v>
      </c>
      <c r="E14611" s="26">
        <v>30</v>
      </c>
      <c r="F14611" s="26" t="s">
        <v>432</v>
      </c>
      <c r="G14611" s="27">
        <v>36141</v>
      </c>
      <c r="H14611" s="26" t="s">
        <v>640</v>
      </c>
    </row>
    <row r="14612" spans="1:8" x14ac:dyDescent="0.2">
      <c r="A14612" s="26" t="s">
        <v>805</v>
      </c>
      <c r="B14612" s="26">
        <v>13</v>
      </c>
      <c r="C14612" s="26" t="s">
        <v>19</v>
      </c>
      <c r="D14612" s="26">
        <v>45</v>
      </c>
      <c r="E14612" s="26">
        <v>30</v>
      </c>
      <c r="F14612" s="26" t="s">
        <v>536</v>
      </c>
      <c r="G14612" s="27">
        <v>37591</v>
      </c>
      <c r="H14612" s="26" t="s">
        <v>427</v>
      </c>
    </row>
    <row r="14613" spans="1:8" x14ac:dyDescent="0.2">
      <c r="A14613" s="26" t="s">
        <v>805</v>
      </c>
      <c r="B14613" s="26">
        <v>13</v>
      </c>
      <c r="C14613" s="26" t="s">
        <v>19</v>
      </c>
      <c r="D14613" s="26">
        <v>50</v>
      </c>
      <c r="E14613" s="26">
        <v>33</v>
      </c>
      <c r="F14613" s="26" t="s">
        <v>107</v>
      </c>
      <c r="G14613" s="27">
        <v>33936</v>
      </c>
      <c r="H14613" s="26" t="s">
        <v>325</v>
      </c>
    </row>
    <row r="14614" spans="1:8" x14ac:dyDescent="0.2">
      <c r="A14614" s="26" t="s">
        <v>805</v>
      </c>
      <c r="B14614" s="26">
        <v>13</v>
      </c>
      <c r="C14614" s="26" t="s">
        <v>19</v>
      </c>
      <c r="D14614" s="26">
        <v>55</v>
      </c>
      <c r="E14614" s="26">
        <v>40</v>
      </c>
      <c r="F14614" s="26" t="s">
        <v>59</v>
      </c>
      <c r="G14614" s="27">
        <v>37394</v>
      </c>
      <c r="H14614" s="26" t="s">
        <v>53</v>
      </c>
    </row>
    <row r="14615" spans="1:8" x14ac:dyDescent="0.2">
      <c r="A14615" s="26" t="s">
        <v>805</v>
      </c>
      <c r="B14615" s="26">
        <v>13</v>
      </c>
      <c r="C14615" s="26" t="s">
        <v>19</v>
      </c>
      <c r="D14615" s="26">
        <v>60</v>
      </c>
      <c r="E14615" s="26">
        <v>35</v>
      </c>
      <c r="F14615" s="26" t="s">
        <v>96</v>
      </c>
      <c r="G14615" s="27">
        <v>36337</v>
      </c>
      <c r="H14615" s="26" t="s">
        <v>101</v>
      </c>
    </row>
    <row r="14616" spans="1:8" x14ac:dyDescent="0.2">
      <c r="A14616" s="26" t="s">
        <v>805</v>
      </c>
      <c r="B14616" s="26">
        <v>13</v>
      </c>
      <c r="C14616" s="26" t="s">
        <v>19</v>
      </c>
      <c r="D14616" s="26">
        <v>75</v>
      </c>
      <c r="E14616" s="26">
        <v>40</v>
      </c>
      <c r="F14616" s="26" t="s">
        <v>60</v>
      </c>
      <c r="G14616" s="27">
        <v>37394</v>
      </c>
      <c r="H14616" s="26" t="s">
        <v>53</v>
      </c>
    </row>
    <row r="14617" spans="1:8" x14ac:dyDescent="0.2">
      <c r="A14617" s="26" t="s">
        <v>805</v>
      </c>
      <c r="B14617" s="26">
        <v>13</v>
      </c>
      <c r="C14617" s="26" t="s">
        <v>19</v>
      </c>
      <c r="D14617" s="26">
        <v>85</v>
      </c>
      <c r="E14617" s="26">
        <v>62</v>
      </c>
      <c r="F14617" s="26" t="s">
        <v>111</v>
      </c>
      <c r="G14617" s="27">
        <v>34034</v>
      </c>
      <c r="H14617" s="26" t="s">
        <v>452</v>
      </c>
    </row>
    <row r="14618" spans="1:8" x14ac:dyDescent="0.2">
      <c r="A14618" s="26" t="s">
        <v>805</v>
      </c>
      <c r="B14618" s="26">
        <v>14</v>
      </c>
      <c r="C14618" s="26" t="s">
        <v>19</v>
      </c>
      <c r="D14618" s="26">
        <v>70</v>
      </c>
      <c r="E14618" s="26">
        <v>45</v>
      </c>
      <c r="F14618" s="26" t="s">
        <v>20</v>
      </c>
      <c r="G14618" s="27">
        <v>37360</v>
      </c>
      <c r="H14618" s="26" t="s">
        <v>444</v>
      </c>
    </row>
    <row r="14619" spans="1:8" x14ac:dyDescent="0.2">
      <c r="A14619" s="26" t="s">
        <v>805</v>
      </c>
      <c r="B14619" s="26">
        <v>14</v>
      </c>
      <c r="C14619" s="26" t="s">
        <v>19</v>
      </c>
      <c r="D14619" s="26">
        <v>75</v>
      </c>
      <c r="E14619" s="26">
        <v>65</v>
      </c>
      <c r="F14619" s="26" t="s">
        <v>108</v>
      </c>
      <c r="G14619" s="27">
        <v>36337</v>
      </c>
      <c r="H14619" s="26" t="s">
        <v>101</v>
      </c>
    </row>
    <row r="14620" spans="1:8" x14ac:dyDescent="0.2">
      <c r="A14620" s="26" t="s">
        <v>805</v>
      </c>
      <c r="B14620" s="26">
        <v>14</v>
      </c>
      <c r="C14620" s="26" t="s">
        <v>19</v>
      </c>
      <c r="D14620" s="26">
        <v>80</v>
      </c>
      <c r="E14620" s="26">
        <v>70</v>
      </c>
      <c r="F14620" s="26" t="s">
        <v>109</v>
      </c>
      <c r="G14620" s="27">
        <v>36337</v>
      </c>
      <c r="H14620" s="26" t="s">
        <v>101</v>
      </c>
    </row>
    <row r="14621" spans="1:8" x14ac:dyDescent="0.2">
      <c r="A14621" s="26" t="s">
        <v>805</v>
      </c>
      <c r="B14621" s="26">
        <v>14</v>
      </c>
      <c r="C14621" s="26" t="s">
        <v>19</v>
      </c>
      <c r="D14621" s="26">
        <v>95</v>
      </c>
      <c r="E14621" s="26">
        <v>83</v>
      </c>
      <c r="F14621" s="26" t="s">
        <v>108</v>
      </c>
      <c r="G14621" s="27">
        <v>36739</v>
      </c>
      <c r="H14621" s="26" t="s">
        <v>443</v>
      </c>
    </row>
    <row r="14622" spans="1:8" x14ac:dyDescent="0.2">
      <c r="A14622" s="26" t="s">
        <v>805</v>
      </c>
      <c r="B14622" s="26">
        <v>16</v>
      </c>
      <c r="C14622" s="26" t="s">
        <v>19</v>
      </c>
      <c r="D14622" s="26">
        <v>55</v>
      </c>
      <c r="E14622" s="26">
        <v>44</v>
      </c>
      <c r="F14622" s="26" t="s">
        <v>66</v>
      </c>
      <c r="G14622" s="27">
        <v>36141</v>
      </c>
      <c r="H14622" s="26" t="s">
        <v>640</v>
      </c>
    </row>
    <row r="14623" spans="1:8" x14ac:dyDescent="0.2">
      <c r="A14623" s="26" t="s">
        <v>805</v>
      </c>
      <c r="B14623" s="26">
        <v>16</v>
      </c>
      <c r="C14623" s="26" t="s">
        <v>19</v>
      </c>
      <c r="D14623" s="26">
        <v>60</v>
      </c>
      <c r="E14623" s="26">
        <v>55</v>
      </c>
      <c r="F14623" s="26" t="s">
        <v>110</v>
      </c>
      <c r="G14623" s="27">
        <v>36079</v>
      </c>
      <c r="H14623" s="26" t="s">
        <v>1</v>
      </c>
    </row>
    <row r="14624" spans="1:8" x14ac:dyDescent="0.2">
      <c r="A14624" s="26" t="s">
        <v>805</v>
      </c>
      <c r="B14624" s="26">
        <v>16</v>
      </c>
      <c r="C14624" s="26" t="s">
        <v>19</v>
      </c>
      <c r="D14624" s="26">
        <v>65</v>
      </c>
      <c r="E14624" s="26">
        <v>55</v>
      </c>
      <c r="F14624" s="26" t="s">
        <v>432</v>
      </c>
      <c r="G14624" s="27">
        <v>37591</v>
      </c>
      <c r="H14624" s="26" t="s">
        <v>427</v>
      </c>
    </row>
    <row r="14625" spans="1:8" x14ac:dyDescent="0.2">
      <c r="A14625" s="26" t="s">
        <v>805</v>
      </c>
      <c r="B14625" s="26">
        <v>16</v>
      </c>
      <c r="C14625" s="26" t="s">
        <v>19</v>
      </c>
      <c r="D14625" s="26">
        <v>70</v>
      </c>
      <c r="E14625" s="26">
        <v>75</v>
      </c>
      <c r="F14625" s="26" t="s">
        <v>107</v>
      </c>
      <c r="G14625" s="27">
        <v>36079</v>
      </c>
      <c r="H14625" s="26" t="s">
        <v>1</v>
      </c>
    </row>
    <row r="14626" spans="1:8" x14ac:dyDescent="0.2">
      <c r="A14626" s="26" t="s">
        <v>805</v>
      </c>
      <c r="B14626" s="26">
        <v>16</v>
      </c>
      <c r="C14626" s="26" t="s">
        <v>19</v>
      </c>
      <c r="D14626" s="26">
        <v>75</v>
      </c>
      <c r="E14626" s="26">
        <v>70</v>
      </c>
      <c r="F14626" s="26" t="s">
        <v>107</v>
      </c>
      <c r="G14626" s="27">
        <v>36337</v>
      </c>
      <c r="H14626" s="26" t="s">
        <v>101</v>
      </c>
    </row>
    <row r="14627" spans="1:8" x14ac:dyDescent="0.2">
      <c r="A14627" s="26" t="s">
        <v>805</v>
      </c>
      <c r="B14627" s="26">
        <v>16</v>
      </c>
      <c r="C14627" s="26" t="s">
        <v>19</v>
      </c>
      <c r="D14627" s="26">
        <v>80</v>
      </c>
      <c r="E14627" s="26">
        <v>80</v>
      </c>
      <c r="F14627" s="26" t="s">
        <v>1610</v>
      </c>
      <c r="G14627" s="27">
        <v>44773</v>
      </c>
      <c r="H14627" s="26" t="s">
        <v>1613</v>
      </c>
    </row>
    <row r="14628" spans="1:8" x14ac:dyDescent="0.2">
      <c r="A14628" s="26" t="s">
        <v>805</v>
      </c>
      <c r="B14628" s="26">
        <v>16</v>
      </c>
      <c r="C14628" s="26" t="s">
        <v>19</v>
      </c>
      <c r="D14628" s="26">
        <v>90</v>
      </c>
      <c r="E14628" s="26">
        <v>88</v>
      </c>
      <c r="F14628" s="26" t="s">
        <v>65</v>
      </c>
      <c r="G14628" s="27">
        <v>35329</v>
      </c>
      <c r="H14628" s="26" t="s">
        <v>51</v>
      </c>
    </row>
    <row r="14629" spans="1:8" x14ac:dyDescent="0.2">
      <c r="A14629" s="26" t="s">
        <v>805</v>
      </c>
      <c r="B14629" s="26">
        <v>16</v>
      </c>
      <c r="C14629" s="26" t="s">
        <v>19</v>
      </c>
      <c r="D14629" s="26">
        <v>95</v>
      </c>
      <c r="E14629" s="26">
        <v>80</v>
      </c>
      <c r="F14629" s="26" t="s">
        <v>851</v>
      </c>
      <c r="G14629" s="27">
        <v>39866</v>
      </c>
      <c r="H14629" s="26" t="s">
        <v>855</v>
      </c>
    </row>
    <row r="14630" spans="1:8" x14ac:dyDescent="0.2">
      <c r="A14630" s="26" t="s">
        <v>805</v>
      </c>
      <c r="B14630" s="26">
        <v>16</v>
      </c>
      <c r="C14630" s="26" t="s">
        <v>19</v>
      </c>
      <c r="D14630" s="26">
        <v>100</v>
      </c>
      <c r="E14630" s="26">
        <v>60</v>
      </c>
      <c r="F14630" s="26" t="s">
        <v>112</v>
      </c>
      <c r="G14630" s="27">
        <v>36337</v>
      </c>
      <c r="H14630" s="26" t="s">
        <v>101</v>
      </c>
    </row>
    <row r="14631" spans="1:8" x14ac:dyDescent="0.2">
      <c r="A14631" s="26" t="s">
        <v>805</v>
      </c>
      <c r="B14631" s="26">
        <v>18</v>
      </c>
      <c r="C14631" s="26" t="s">
        <v>19</v>
      </c>
      <c r="D14631" s="26">
        <v>80</v>
      </c>
      <c r="E14631" s="26">
        <v>90</v>
      </c>
      <c r="F14631" s="26" t="s">
        <v>42</v>
      </c>
      <c r="G14631" s="27">
        <v>36869</v>
      </c>
      <c r="H14631" s="26" t="s">
        <v>360</v>
      </c>
    </row>
    <row r="14632" spans="1:8" x14ac:dyDescent="0.2">
      <c r="A14632" s="26" t="s">
        <v>805</v>
      </c>
      <c r="B14632" s="26">
        <v>18</v>
      </c>
      <c r="C14632" s="26" t="s">
        <v>19</v>
      </c>
      <c r="D14632" s="26">
        <v>90</v>
      </c>
      <c r="E14632" s="26">
        <v>100</v>
      </c>
      <c r="F14632" s="26" t="s">
        <v>65</v>
      </c>
      <c r="G14632" s="27">
        <v>36337</v>
      </c>
      <c r="H14632" s="26" t="s">
        <v>101</v>
      </c>
    </row>
    <row r="14633" spans="1:8" x14ac:dyDescent="0.2">
      <c r="A14633" s="26" t="s">
        <v>805</v>
      </c>
      <c r="B14633" s="26">
        <v>18</v>
      </c>
      <c r="C14633" s="26" t="s">
        <v>19</v>
      </c>
      <c r="D14633" s="26">
        <v>95</v>
      </c>
      <c r="E14633" s="26">
        <v>77</v>
      </c>
      <c r="F14633" s="26" t="s">
        <v>1277</v>
      </c>
      <c r="G14633" s="27">
        <v>44651</v>
      </c>
      <c r="H14633" s="26" t="s">
        <v>1601</v>
      </c>
    </row>
    <row r="14634" spans="1:8" x14ac:dyDescent="0.2">
      <c r="A14634" s="26" t="s">
        <v>805</v>
      </c>
      <c r="B14634" s="26">
        <v>40</v>
      </c>
      <c r="C14634" s="26" t="s">
        <v>19</v>
      </c>
      <c r="D14634" s="26">
        <v>70</v>
      </c>
      <c r="E14634" s="26">
        <v>74</v>
      </c>
      <c r="F14634" s="26" t="s">
        <v>85</v>
      </c>
      <c r="G14634" s="27">
        <v>34175</v>
      </c>
      <c r="H14634" s="26" t="s">
        <v>27</v>
      </c>
    </row>
    <row r="14635" spans="1:8" x14ac:dyDescent="0.2">
      <c r="A14635" s="26" t="s">
        <v>805</v>
      </c>
      <c r="B14635" s="26">
        <v>40</v>
      </c>
      <c r="C14635" s="26" t="s">
        <v>19</v>
      </c>
      <c r="D14635" s="26">
        <v>75</v>
      </c>
      <c r="E14635" s="26">
        <v>80</v>
      </c>
      <c r="F14635" s="26" t="s">
        <v>79</v>
      </c>
      <c r="G14635" s="27">
        <v>35351</v>
      </c>
      <c r="H14635" s="26" t="s">
        <v>0</v>
      </c>
    </row>
    <row r="14636" spans="1:8" x14ac:dyDescent="0.2">
      <c r="A14636" s="26" t="s">
        <v>805</v>
      </c>
      <c r="B14636" s="26">
        <v>40</v>
      </c>
      <c r="C14636" s="26" t="s">
        <v>19</v>
      </c>
      <c r="D14636" s="26">
        <v>80</v>
      </c>
      <c r="E14636" s="26">
        <v>80</v>
      </c>
      <c r="F14636" s="26" t="s">
        <v>24</v>
      </c>
      <c r="G14636" s="27">
        <v>39479</v>
      </c>
      <c r="H14636" s="26" t="s">
        <v>715</v>
      </c>
    </row>
    <row r="14637" spans="1:8" x14ac:dyDescent="0.2">
      <c r="A14637" s="26" t="s">
        <v>805</v>
      </c>
      <c r="B14637" s="26">
        <v>40</v>
      </c>
      <c r="C14637" s="26" t="s">
        <v>19</v>
      </c>
      <c r="D14637" s="26">
        <v>85</v>
      </c>
      <c r="E14637" s="26">
        <v>80</v>
      </c>
      <c r="F14637" s="26" t="s">
        <v>355</v>
      </c>
      <c r="G14637" s="27">
        <v>36739</v>
      </c>
      <c r="H14637" s="26" t="s">
        <v>443</v>
      </c>
    </row>
    <row r="14638" spans="1:8" x14ac:dyDescent="0.2">
      <c r="A14638" s="26" t="s">
        <v>805</v>
      </c>
      <c r="B14638" s="26">
        <v>40</v>
      </c>
      <c r="C14638" s="26" t="s">
        <v>19</v>
      </c>
      <c r="D14638" s="26">
        <v>90</v>
      </c>
      <c r="E14638" s="26">
        <v>110</v>
      </c>
      <c r="F14638" s="26" t="s">
        <v>341</v>
      </c>
      <c r="G14638" s="27">
        <v>34175</v>
      </c>
      <c r="H14638" s="26" t="s">
        <v>27</v>
      </c>
    </row>
    <row r="14639" spans="1:8" x14ac:dyDescent="0.2">
      <c r="A14639" s="26" t="s">
        <v>805</v>
      </c>
      <c r="B14639" s="26">
        <v>40</v>
      </c>
      <c r="C14639" s="26" t="s">
        <v>19</v>
      </c>
      <c r="D14639" s="26">
        <v>110</v>
      </c>
      <c r="E14639" s="26">
        <v>120</v>
      </c>
      <c r="F14639" s="26" t="s">
        <v>117</v>
      </c>
      <c r="G14639" s="27">
        <v>36337</v>
      </c>
      <c r="H14639" s="26" t="s">
        <v>101</v>
      </c>
    </row>
    <row r="14640" spans="1:8" x14ac:dyDescent="0.2">
      <c r="A14640" s="26" t="s">
        <v>805</v>
      </c>
      <c r="B14640" s="26">
        <v>40</v>
      </c>
      <c r="C14640" s="26" t="s">
        <v>19</v>
      </c>
      <c r="D14640" s="26">
        <v>115</v>
      </c>
      <c r="E14640" s="26">
        <v>140</v>
      </c>
      <c r="F14640" s="26" t="s">
        <v>382</v>
      </c>
      <c r="G14640" s="27">
        <v>40587</v>
      </c>
      <c r="H14640" s="26" t="s">
        <v>945</v>
      </c>
    </row>
    <row r="14641" spans="1:8" x14ac:dyDescent="0.2">
      <c r="A14641" s="26" t="s">
        <v>805</v>
      </c>
      <c r="B14641" s="26">
        <v>40</v>
      </c>
      <c r="C14641" s="26" t="s">
        <v>19</v>
      </c>
      <c r="D14641" s="26">
        <v>120</v>
      </c>
      <c r="E14641" s="26">
        <v>150</v>
      </c>
      <c r="F14641" s="26" t="s">
        <v>200</v>
      </c>
      <c r="G14641" s="27">
        <v>40978</v>
      </c>
      <c r="H14641" s="26" t="s">
        <v>1024</v>
      </c>
    </row>
    <row r="14642" spans="1:8" x14ac:dyDescent="0.2">
      <c r="A14642" s="26" t="s">
        <v>805</v>
      </c>
      <c r="B14642" s="26">
        <v>40</v>
      </c>
      <c r="C14642" s="26" t="s">
        <v>19</v>
      </c>
      <c r="D14642" s="26">
        <v>125</v>
      </c>
      <c r="E14642" s="26">
        <v>132</v>
      </c>
      <c r="F14642" s="26" t="s">
        <v>76</v>
      </c>
      <c r="G14642" s="27">
        <v>36442</v>
      </c>
      <c r="H14642" s="26" t="s">
        <v>124</v>
      </c>
    </row>
    <row r="14643" spans="1:8" x14ac:dyDescent="0.2">
      <c r="A14643" s="26" t="s">
        <v>805</v>
      </c>
      <c r="B14643" s="26">
        <v>40</v>
      </c>
      <c r="C14643" s="26" t="s">
        <v>19</v>
      </c>
      <c r="D14643" s="26" t="s">
        <v>871</v>
      </c>
      <c r="E14643" s="26">
        <v>140</v>
      </c>
      <c r="F14643" s="26" t="s">
        <v>76</v>
      </c>
      <c r="G14643" s="27">
        <v>36337</v>
      </c>
      <c r="H14643" s="26" t="s">
        <v>101</v>
      </c>
    </row>
    <row r="14644" spans="1:8" x14ac:dyDescent="0.2">
      <c r="A14644" s="26" t="s">
        <v>805</v>
      </c>
      <c r="B14644" s="26">
        <v>45</v>
      </c>
      <c r="C14644" s="26" t="s">
        <v>19</v>
      </c>
      <c r="D14644" s="26">
        <v>65</v>
      </c>
      <c r="E14644" s="26">
        <v>66</v>
      </c>
      <c r="F14644" s="26" t="s">
        <v>85</v>
      </c>
      <c r="G14644" s="27">
        <v>33222</v>
      </c>
      <c r="H14644" s="26" t="s">
        <v>27</v>
      </c>
    </row>
    <row r="14645" spans="1:8" x14ac:dyDescent="0.2">
      <c r="A14645" s="26" t="s">
        <v>805</v>
      </c>
      <c r="B14645" s="26">
        <v>45</v>
      </c>
      <c r="C14645" s="26" t="s">
        <v>19</v>
      </c>
      <c r="D14645" s="26">
        <v>75</v>
      </c>
      <c r="E14645" s="26">
        <v>83</v>
      </c>
      <c r="F14645" s="26" t="s">
        <v>347</v>
      </c>
      <c r="G14645" s="27">
        <v>42659</v>
      </c>
      <c r="H14645" s="26" t="s">
        <v>1338</v>
      </c>
    </row>
    <row r="14646" spans="1:8" x14ac:dyDescent="0.2">
      <c r="A14646" s="26" t="s">
        <v>805</v>
      </c>
      <c r="B14646" s="26">
        <v>45</v>
      </c>
      <c r="C14646" s="26" t="s">
        <v>19</v>
      </c>
      <c r="D14646" s="26">
        <v>90</v>
      </c>
      <c r="E14646" s="26">
        <v>65</v>
      </c>
      <c r="F14646" s="26" t="s">
        <v>338</v>
      </c>
      <c r="G14646" s="27">
        <v>35678</v>
      </c>
      <c r="H14646" s="26" t="s">
        <v>500</v>
      </c>
    </row>
    <row r="14647" spans="1:8" x14ac:dyDescent="0.2">
      <c r="A14647" s="26" t="s">
        <v>805</v>
      </c>
      <c r="B14647" s="26">
        <v>45</v>
      </c>
      <c r="C14647" s="26" t="s">
        <v>19</v>
      </c>
      <c r="D14647" s="26">
        <v>95</v>
      </c>
      <c r="E14647" s="26">
        <v>85</v>
      </c>
      <c r="F14647" s="26" t="s">
        <v>1060</v>
      </c>
      <c r="G14647" s="27">
        <v>41133</v>
      </c>
      <c r="H14647" s="26" t="s">
        <v>1142</v>
      </c>
    </row>
    <row r="14648" spans="1:8" x14ac:dyDescent="0.2">
      <c r="A14648" s="26" t="s">
        <v>805</v>
      </c>
      <c r="B14648" s="26">
        <v>45</v>
      </c>
      <c r="C14648" s="26" t="s">
        <v>19</v>
      </c>
      <c r="D14648" s="26">
        <v>100</v>
      </c>
      <c r="E14648" s="26">
        <v>120</v>
      </c>
      <c r="F14648" s="26" t="s">
        <v>31</v>
      </c>
      <c r="G14648" s="27">
        <v>37394</v>
      </c>
      <c r="H14648" s="26" t="s">
        <v>53</v>
      </c>
    </row>
    <row r="14649" spans="1:8" x14ac:dyDescent="0.2">
      <c r="A14649" s="26" t="s">
        <v>805</v>
      </c>
      <c r="B14649" s="26">
        <v>45</v>
      </c>
      <c r="C14649" s="26" t="s">
        <v>19</v>
      </c>
      <c r="D14649" s="26">
        <v>105</v>
      </c>
      <c r="E14649" s="26">
        <v>120</v>
      </c>
      <c r="F14649" s="26" t="s">
        <v>341</v>
      </c>
      <c r="G14649" s="27">
        <v>36337</v>
      </c>
      <c r="H14649" s="26" t="s">
        <v>101</v>
      </c>
    </row>
    <row r="14650" spans="1:8" x14ac:dyDescent="0.2">
      <c r="A14650" s="26" t="s">
        <v>805</v>
      </c>
      <c r="B14650" s="26">
        <v>45</v>
      </c>
      <c r="C14650" s="26" t="s">
        <v>19</v>
      </c>
      <c r="D14650" s="26">
        <v>110</v>
      </c>
      <c r="E14650" s="26">
        <v>110</v>
      </c>
      <c r="F14650" s="26" t="s">
        <v>75</v>
      </c>
      <c r="G14650" s="27">
        <v>42460</v>
      </c>
      <c r="H14650" s="26" t="s">
        <v>1312</v>
      </c>
    </row>
    <row r="14651" spans="1:8" x14ac:dyDescent="0.2">
      <c r="A14651" s="26" t="s">
        <v>805</v>
      </c>
      <c r="B14651" s="26">
        <v>45</v>
      </c>
      <c r="C14651" s="26" t="s">
        <v>19</v>
      </c>
      <c r="D14651" s="26">
        <v>115</v>
      </c>
      <c r="E14651" s="26">
        <v>140</v>
      </c>
      <c r="F14651" s="26" t="s">
        <v>382</v>
      </c>
      <c r="G14651" s="27">
        <v>40978</v>
      </c>
      <c r="H14651" s="26" t="s">
        <v>1024</v>
      </c>
    </row>
    <row r="14652" spans="1:8" x14ac:dyDescent="0.2">
      <c r="A14652" s="26" t="s">
        <v>805</v>
      </c>
      <c r="B14652" s="26">
        <v>45</v>
      </c>
      <c r="C14652" s="26" t="s">
        <v>19</v>
      </c>
      <c r="D14652" s="26">
        <v>120</v>
      </c>
      <c r="E14652" s="26">
        <v>140</v>
      </c>
      <c r="F14652" s="26" t="s">
        <v>382</v>
      </c>
      <c r="G14652" s="27">
        <v>40816</v>
      </c>
      <c r="H14652" s="26" t="s">
        <v>999</v>
      </c>
    </row>
    <row r="14653" spans="1:8" x14ac:dyDescent="0.2">
      <c r="A14653" s="26" t="s">
        <v>805</v>
      </c>
      <c r="B14653" s="26">
        <v>45</v>
      </c>
      <c r="C14653" s="26" t="s">
        <v>19</v>
      </c>
      <c r="D14653" s="26" t="s">
        <v>871</v>
      </c>
      <c r="E14653" s="26">
        <v>85</v>
      </c>
      <c r="F14653" s="26" t="s">
        <v>887</v>
      </c>
      <c r="G14653" s="27">
        <v>40480</v>
      </c>
      <c r="H14653" s="26" t="s">
        <v>937</v>
      </c>
    </row>
    <row r="14654" spans="1:8" x14ac:dyDescent="0.2">
      <c r="A14654" s="26" t="s">
        <v>805</v>
      </c>
      <c r="B14654" s="26">
        <v>50</v>
      </c>
      <c r="C14654" s="26" t="s">
        <v>19</v>
      </c>
      <c r="D14654" s="26">
        <v>50</v>
      </c>
      <c r="E14654" s="26">
        <v>35</v>
      </c>
      <c r="F14654" s="26" t="s">
        <v>412</v>
      </c>
      <c r="G14654" s="27">
        <v>37373</v>
      </c>
      <c r="H14654" s="26" t="s">
        <v>411</v>
      </c>
    </row>
    <row r="14655" spans="1:8" x14ac:dyDescent="0.2">
      <c r="A14655" s="26" t="s">
        <v>805</v>
      </c>
      <c r="B14655" s="26">
        <v>50</v>
      </c>
      <c r="C14655" s="26" t="s">
        <v>19</v>
      </c>
      <c r="D14655" s="26">
        <v>75</v>
      </c>
      <c r="E14655" s="26">
        <v>90</v>
      </c>
      <c r="F14655" s="26" t="s">
        <v>85</v>
      </c>
      <c r="G14655" s="27">
        <v>36337</v>
      </c>
      <c r="H14655" s="26" t="s">
        <v>101</v>
      </c>
    </row>
    <row r="14656" spans="1:8" x14ac:dyDescent="0.2">
      <c r="A14656" s="26" t="s">
        <v>805</v>
      </c>
      <c r="B14656" s="26">
        <v>50</v>
      </c>
      <c r="C14656" s="26" t="s">
        <v>19</v>
      </c>
      <c r="D14656" s="26">
        <v>80</v>
      </c>
      <c r="E14656" s="26">
        <v>93</v>
      </c>
      <c r="F14656" s="26" t="s">
        <v>85</v>
      </c>
      <c r="G14656" s="27">
        <v>36218</v>
      </c>
      <c r="H14656" s="26" t="s">
        <v>262</v>
      </c>
    </row>
    <row r="14657" spans="1:8" x14ac:dyDescent="0.2">
      <c r="A14657" s="26" t="s">
        <v>805</v>
      </c>
      <c r="B14657" s="26">
        <v>50</v>
      </c>
      <c r="C14657" s="26" t="s">
        <v>19</v>
      </c>
      <c r="D14657" s="26">
        <v>85</v>
      </c>
      <c r="E14657" s="26">
        <v>125</v>
      </c>
      <c r="F14657" s="26" t="s">
        <v>625</v>
      </c>
      <c r="G14657" s="27">
        <v>41504</v>
      </c>
      <c r="H14657" s="26" t="s">
        <v>1193</v>
      </c>
    </row>
    <row r="14658" spans="1:8" x14ac:dyDescent="0.2">
      <c r="A14658" s="26" t="s">
        <v>805</v>
      </c>
      <c r="B14658" s="26">
        <v>50</v>
      </c>
      <c r="C14658" s="26" t="s">
        <v>19</v>
      </c>
      <c r="D14658" s="26">
        <v>90</v>
      </c>
      <c r="E14658" s="26">
        <v>97</v>
      </c>
      <c r="F14658" s="26" t="s">
        <v>72</v>
      </c>
      <c r="G14658" s="27">
        <v>39479</v>
      </c>
      <c r="H14658" s="26" t="s">
        <v>715</v>
      </c>
    </row>
    <row r="14659" spans="1:8" x14ac:dyDescent="0.2">
      <c r="A14659" s="26" t="s">
        <v>805</v>
      </c>
      <c r="B14659" s="26">
        <v>50</v>
      </c>
      <c r="C14659" s="26" t="s">
        <v>19</v>
      </c>
      <c r="D14659" s="26">
        <v>100</v>
      </c>
      <c r="E14659" s="26">
        <v>50</v>
      </c>
      <c r="F14659" s="26" t="s">
        <v>588</v>
      </c>
      <c r="G14659" s="27">
        <v>39479</v>
      </c>
      <c r="H14659" s="26" t="s">
        <v>715</v>
      </c>
    </row>
    <row r="14660" spans="1:8" x14ac:dyDescent="0.2">
      <c r="A14660" s="26" t="s">
        <v>805</v>
      </c>
      <c r="B14660" s="26">
        <v>50</v>
      </c>
      <c r="C14660" s="26" t="s">
        <v>19</v>
      </c>
      <c r="D14660" s="26">
        <v>105</v>
      </c>
      <c r="E14660" s="26">
        <v>110</v>
      </c>
      <c r="F14660" s="26" t="s">
        <v>75</v>
      </c>
      <c r="G14660" s="27">
        <v>43100</v>
      </c>
      <c r="H14660" s="26" t="s">
        <v>1405</v>
      </c>
    </row>
    <row r="14661" spans="1:8" x14ac:dyDescent="0.2">
      <c r="A14661" s="26" t="s">
        <v>805</v>
      </c>
      <c r="B14661" s="26">
        <v>50</v>
      </c>
      <c r="C14661" s="26" t="s">
        <v>19</v>
      </c>
      <c r="D14661" s="26">
        <v>110</v>
      </c>
      <c r="E14661" s="26">
        <v>100</v>
      </c>
      <c r="F14661" s="26" t="s">
        <v>81</v>
      </c>
      <c r="G14661" s="27">
        <v>38301</v>
      </c>
      <c r="H14661" s="26" t="s">
        <v>321</v>
      </c>
    </row>
    <row r="14662" spans="1:8" x14ac:dyDescent="0.2">
      <c r="A14662" s="26" t="s">
        <v>805</v>
      </c>
      <c r="B14662" s="26">
        <v>50</v>
      </c>
      <c r="C14662" s="26" t="s">
        <v>19</v>
      </c>
      <c r="D14662" s="26">
        <v>115</v>
      </c>
      <c r="E14662" s="26">
        <v>50</v>
      </c>
      <c r="F14662" s="26" t="s">
        <v>1321</v>
      </c>
      <c r="G14662" s="27">
        <v>43100</v>
      </c>
      <c r="H14662" s="26" t="s">
        <v>1405</v>
      </c>
    </row>
    <row r="14663" spans="1:8" x14ac:dyDescent="0.2">
      <c r="A14663" s="26" t="s">
        <v>805</v>
      </c>
      <c r="B14663" s="26">
        <v>50</v>
      </c>
      <c r="C14663" s="26" t="s">
        <v>19</v>
      </c>
      <c r="D14663" s="26" t="s">
        <v>871</v>
      </c>
      <c r="E14663" s="26">
        <v>60</v>
      </c>
      <c r="F14663" s="26" t="s">
        <v>980</v>
      </c>
      <c r="G14663" s="27">
        <v>42385</v>
      </c>
      <c r="H14663" s="26" t="s">
        <v>1299</v>
      </c>
    </row>
    <row r="14664" spans="1:8" x14ac:dyDescent="0.2">
      <c r="A14664" s="26" t="s">
        <v>805</v>
      </c>
      <c r="B14664" s="26">
        <v>55</v>
      </c>
      <c r="C14664" s="26" t="s">
        <v>19</v>
      </c>
      <c r="D14664" s="26">
        <v>80</v>
      </c>
      <c r="E14664" s="26">
        <v>120</v>
      </c>
      <c r="F14664" s="26" t="s">
        <v>1318</v>
      </c>
      <c r="G14664" s="27">
        <v>43100</v>
      </c>
      <c r="H14664" s="26" t="s">
        <v>1405</v>
      </c>
    </row>
    <row r="14665" spans="1:8" x14ac:dyDescent="0.2">
      <c r="A14665" s="26" t="s">
        <v>805</v>
      </c>
      <c r="B14665" s="26">
        <v>55</v>
      </c>
      <c r="C14665" s="26" t="s">
        <v>19</v>
      </c>
      <c r="D14665" s="26">
        <v>85</v>
      </c>
      <c r="E14665" s="26">
        <v>88</v>
      </c>
      <c r="F14665" s="26" t="s">
        <v>122</v>
      </c>
      <c r="G14665" s="27">
        <v>36141</v>
      </c>
      <c r="H14665" s="26" t="s">
        <v>640</v>
      </c>
    </row>
    <row r="14666" spans="1:8" x14ac:dyDescent="0.2">
      <c r="A14666" s="26" t="s">
        <v>805</v>
      </c>
      <c r="B14666" s="26">
        <v>55</v>
      </c>
      <c r="C14666" s="26" t="s">
        <v>19</v>
      </c>
      <c r="D14666" s="26">
        <v>90</v>
      </c>
      <c r="E14666" s="26">
        <v>90</v>
      </c>
      <c r="F14666" s="26" t="s">
        <v>122</v>
      </c>
      <c r="G14666" s="27">
        <v>37360</v>
      </c>
      <c r="H14666" s="26" t="s">
        <v>444</v>
      </c>
    </row>
    <row r="14667" spans="1:8" x14ac:dyDescent="0.2">
      <c r="A14667" s="26" t="s">
        <v>805</v>
      </c>
      <c r="B14667" s="26">
        <v>55</v>
      </c>
      <c r="C14667" s="26" t="s">
        <v>19</v>
      </c>
      <c r="D14667" s="26">
        <v>105</v>
      </c>
      <c r="E14667" s="26">
        <v>65</v>
      </c>
      <c r="F14667" s="26" t="s">
        <v>1321</v>
      </c>
      <c r="G14667" s="27">
        <v>44773</v>
      </c>
      <c r="H14667" s="26" t="s">
        <v>1613</v>
      </c>
    </row>
    <row r="14668" spans="1:8" x14ac:dyDescent="0.2">
      <c r="A14668" s="26" t="s">
        <v>805</v>
      </c>
      <c r="B14668" s="26">
        <v>55</v>
      </c>
      <c r="C14668" s="26" t="s">
        <v>19</v>
      </c>
      <c r="D14668" s="26">
        <v>115</v>
      </c>
      <c r="E14668" s="26">
        <v>88</v>
      </c>
      <c r="F14668" s="26" t="s">
        <v>84</v>
      </c>
      <c r="G14668" s="27">
        <v>40978</v>
      </c>
      <c r="H14668" s="26" t="s">
        <v>1024</v>
      </c>
    </row>
    <row r="14669" spans="1:8" x14ac:dyDescent="0.2">
      <c r="A14669" s="26" t="s">
        <v>805</v>
      </c>
      <c r="B14669" s="26">
        <v>55</v>
      </c>
      <c r="C14669" s="26" t="s">
        <v>19</v>
      </c>
      <c r="D14669" s="26">
        <v>120</v>
      </c>
      <c r="E14669" s="26">
        <v>110</v>
      </c>
      <c r="F14669" s="26" t="s">
        <v>88</v>
      </c>
      <c r="G14669" s="27">
        <v>36337</v>
      </c>
      <c r="H14669" s="26" t="s">
        <v>101</v>
      </c>
    </row>
    <row r="14670" spans="1:8" x14ac:dyDescent="0.2">
      <c r="A14670" s="26" t="s">
        <v>805</v>
      </c>
      <c r="B14670" s="26">
        <v>55</v>
      </c>
      <c r="C14670" s="26" t="s">
        <v>19</v>
      </c>
      <c r="D14670" s="26" t="s">
        <v>871</v>
      </c>
      <c r="E14670" s="26">
        <v>50</v>
      </c>
      <c r="F14670" s="26" t="s">
        <v>980</v>
      </c>
      <c r="G14670" s="27">
        <v>44651</v>
      </c>
      <c r="H14670" s="26" t="s">
        <v>1601</v>
      </c>
    </row>
    <row r="14671" spans="1:8" x14ac:dyDescent="0.2">
      <c r="A14671" s="26" t="s">
        <v>805</v>
      </c>
      <c r="B14671" s="26">
        <v>60</v>
      </c>
      <c r="C14671" s="26" t="s">
        <v>19</v>
      </c>
      <c r="D14671" s="26">
        <v>75</v>
      </c>
      <c r="E14671" s="26">
        <v>30</v>
      </c>
      <c r="F14671" s="26" t="s">
        <v>1335</v>
      </c>
      <c r="G14671" s="27">
        <v>43100</v>
      </c>
      <c r="H14671" s="26" t="s">
        <v>1405</v>
      </c>
    </row>
    <row r="14672" spans="1:8" x14ac:dyDescent="0.2">
      <c r="A14672" s="26" t="s">
        <v>805</v>
      </c>
      <c r="B14672" s="26">
        <v>60</v>
      </c>
      <c r="C14672" s="26" t="s">
        <v>19</v>
      </c>
      <c r="D14672" s="26">
        <v>80</v>
      </c>
      <c r="E14672" s="26">
        <v>61</v>
      </c>
      <c r="F14672" s="26" t="s">
        <v>89</v>
      </c>
      <c r="G14672" s="27">
        <v>35119</v>
      </c>
      <c r="H14672" s="26" t="s">
        <v>224</v>
      </c>
    </row>
    <row r="14673" spans="1:8" x14ac:dyDescent="0.2">
      <c r="A14673" s="26" t="s">
        <v>805</v>
      </c>
      <c r="B14673" s="26">
        <v>60</v>
      </c>
      <c r="C14673" s="26" t="s">
        <v>19</v>
      </c>
      <c r="D14673" s="26">
        <v>90</v>
      </c>
      <c r="E14673" s="26">
        <v>67</v>
      </c>
      <c r="F14673" s="26" t="s">
        <v>355</v>
      </c>
      <c r="G14673" s="27">
        <v>44651</v>
      </c>
      <c r="H14673" s="26" t="s">
        <v>1601</v>
      </c>
    </row>
    <row r="14674" spans="1:8" x14ac:dyDescent="0.2">
      <c r="A14674" s="26" t="s">
        <v>805</v>
      </c>
      <c r="B14674" s="26">
        <v>60</v>
      </c>
      <c r="C14674" s="26" t="s">
        <v>19</v>
      </c>
      <c r="D14674" s="26">
        <v>95</v>
      </c>
      <c r="E14674" s="26">
        <v>85</v>
      </c>
      <c r="F14674" s="26" t="s">
        <v>81</v>
      </c>
      <c r="G14674" s="27">
        <v>42091</v>
      </c>
      <c r="H14674" s="26" t="s">
        <v>1267</v>
      </c>
    </row>
    <row r="14675" spans="1:8" x14ac:dyDescent="0.2">
      <c r="A14675" s="26" t="s">
        <v>805</v>
      </c>
      <c r="B14675" s="26">
        <v>60</v>
      </c>
      <c r="C14675" s="26" t="s">
        <v>19</v>
      </c>
      <c r="D14675" s="26">
        <v>100</v>
      </c>
      <c r="E14675" s="26">
        <v>75</v>
      </c>
      <c r="F14675" s="26" t="s">
        <v>598</v>
      </c>
      <c r="G14675" s="27">
        <v>43921</v>
      </c>
      <c r="H14675" s="26" t="s">
        <v>1541</v>
      </c>
    </row>
    <row r="14676" spans="1:8" x14ac:dyDescent="0.2">
      <c r="A14676" s="26" t="s">
        <v>805</v>
      </c>
      <c r="B14676" s="26">
        <v>60</v>
      </c>
      <c r="C14676" s="26" t="s">
        <v>19</v>
      </c>
      <c r="D14676" s="26">
        <v>110</v>
      </c>
      <c r="E14676" s="26">
        <v>83</v>
      </c>
      <c r="F14676" s="26" t="s">
        <v>90</v>
      </c>
      <c r="G14676" s="27">
        <v>37198</v>
      </c>
      <c r="H14676" s="26" t="s">
        <v>11</v>
      </c>
    </row>
    <row r="14677" spans="1:8" x14ac:dyDescent="0.2">
      <c r="A14677" s="26" t="s">
        <v>805</v>
      </c>
      <c r="B14677" s="26">
        <v>60</v>
      </c>
      <c r="C14677" s="26" t="s">
        <v>19</v>
      </c>
      <c r="D14677" s="26" t="s">
        <v>871</v>
      </c>
      <c r="E14677" s="26">
        <v>22</v>
      </c>
      <c r="F14677" s="26" t="s">
        <v>76</v>
      </c>
      <c r="G14677" s="27">
        <v>43100</v>
      </c>
      <c r="H14677" s="26" t="s">
        <v>1405</v>
      </c>
    </row>
    <row r="14678" spans="1:8" x14ac:dyDescent="0.2">
      <c r="A14678" s="26" t="s">
        <v>805</v>
      </c>
      <c r="B14678" s="26">
        <v>65</v>
      </c>
      <c r="C14678" s="26" t="s">
        <v>19</v>
      </c>
      <c r="D14678" s="26">
        <v>70</v>
      </c>
      <c r="E14678" s="26">
        <v>55</v>
      </c>
      <c r="F14678" s="26" t="s">
        <v>285</v>
      </c>
      <c r="G14678" s="27">
        <v>43023</v>
      </c>
      <c r="H14678" s="26" t="s">
        <v>1399</v>
      </c>
    </row>
    <row r="14679" spans="1:8" x14ac:dyDescent="0.2">
      <c r="A14679" s="26" t="s">
        <v>805</v>
      </c>
      <c r="B14679" s="26">
        <v>65</v>
      </c>
      <c r="C14679" s="26" t="s">
        <v>19</v>
      </c>
      <c r="D14679" s="26">
        <v>75</v>
      </c>
      <c r="E14679" s="26">
        <v>57</v>
      </c>
      <c r="F14679" s="26" t="s">
        <v>89</v>
      </c>
      <c r="G14679" s="27">
        <v>36337</v>
      </c>
      <c r="H14679" s="26" t="s">
        <v>101</v>
      </c>
    </row>
    <row r="14680" spans="1:8" x14ac:dyDescent="0.2">
      <c r="A14680" s="26" t="s">
        <v>805</v>
      </c>
      <c r="B14680" s="26">
        <v>65</v>
      </c>
      <c r="C14680" s="26" t="s">
        <v>19</v>
      </c>
      <c r="D14680" s="26">
        <v>80</v>
      </c>
      <c r="E14680" s="26">
        <v>64</v>
      </c>
      <c r="F14680" s="26" t="s">
        <v>26</v>
      </c>
      <c r="G14680" s="27">
        <v>35351</v>
      </c>
      <c r="H14680" s="26" t="s">
        <v>0</v>
      </c>
    </row>
    <row r="14681" spans="1:8" x14ac:dyDescent="0.2">
      <c r="A14681" s="26" t="s">
        <v>805</v>
      </c>
      <c r="B14681" s="26">
        <v>65</v>
      </c>
      <c r="C14681" s="26" t="s">
        <v>19</v>
      </c>
      <c r="D14681" s="26">
        <v>85</v>
      </c>
      <c r="E14681" s="26">
        <v>77</v>
      </c>
      <c r="F14681" s="26" t="s">
        <v>122</v>
      </c>
      <c r="G14681" s="27">
        <v>40866</v>
      </c>
      <c r="H14681" s="26" t="s">
        <v>1006</v>
      </c>
    </row>
    <row r="14682" spans="1:8" x14ac:dyDescent="0.2">
      <c r="A14682" s="26" t="s">
        <v>805</v>
      </c>
      <c r="B14682" s="26">
        <v>65</v>
      </c>
      <c r="C14682" s="26" t="s">
        <v>19</v>
      </c>
      <c r="D14682" s="26">
        <v>90</v>
      </c>
      <c r="E14682" s="26">
        <v>75</v>
      </c>
      <c r="F14682" s="26" t="s">
        <v>122</v>
      </c>
      <c r="G14682" s="27">
        <v>40978</v>
      </c>
      <c r="H14682" s="26" t="s">
        <v>1024</v>
      </c>
    </row>
    <row r="14683" spans="1:8" x14ac:dyDescent="0.2">
      <c r="A14683" s="26" t="s">
        <v>805</v>
      </c>
      <c r="B14683" s="26">
        <v>65</v>
      </c>
      <c r="C14683" s="26" t="s">
        <v>19</v>
      </c>
      <c r="D14683" s="26">
        <v>105</v>
      </c>
      <c r="E14683" s="26">
        <v>80</v>
      </c>
      <c r="F14683" s="26" t="s">
        <v>91</v>
      </c>
      <c r="G14683" s="27">
        <v>33894</v>
      </c>
      <c r="H14683" s="26" t="s">
        <v>39</v>
      </c>
    </row>
    <row r="14684" spans="1:8" x14ac:dyDescent="0.2">
      <c r="A14684" s="26" t="s">
        <v>805</v>
      </c>
      <c r="B14684" s="26">
        <v>65</v>
      </c>
      <c r="C14684" s="26" t="s">
        <v>19</v>
      </c>
      <c r="D14684" s="26">
        <v>115</v>
      </c>
      <c r="E14684" s="26">
        <v>55</v>
      </c>
      <c r="F14684" s="26" t="s">
        <v>837</v>
      </c>
      <c r="G14684" s="27">
        <v>40816</v>
      </c>
      <c r="H14684" s="26" t="s">
        <v>999</v>
      </c>
    </row>
    <row r="14685" spans="1:8" x14ac:dyDescent="0.2">
      <c r="A14685" s="26" t="s">
        <v>805</v>
      </c>
      <c r="B14685" s="26">
        <v>65</v>
      </c>
      <c r="C14685" s="26" t="s">
        <v>19</v>
      </c>
      <c r="D14685" s="26">
        <v>125</v>
      </c>
      <c r="E14685" s="26">
        <v>45</v>
      </c>
      <c r="F14685" s="26" t="s">
        <v>76</v>
      </c>
      <c r="G14685" s="27">
        <v>44773</v>
      </c>
      <c r="H14685" s="26" t="s">
        <v>1613</v>
      </c>
    </row>
    <row r="14686" spans="1:8" x14ac:dyDescent="0.2">
      <c r="A14686" s="26" t="s">
        <v>805</v>
      </c>
      <c r="B14686" s="26">
        <v>65</v>
      </c>
      <c r="C14686" s="26" t="s">
        <v>19</v>
      </c>
      <c r="D14686" s="26" t="s">
        <v>871</v>
      </c>
      <c r="E14686" s="26">
        <v>70</v>
      </c>
      <c r="F14686" s="26" t="s">
        <v>174</v>
      </c>
      <c r="G14686" s="27">
        <v>40783</v>
      </c>
      <c r="H14686" s="26" t="s">
        <v>987</v>
      </c>
    </row>
    <row r="14687" spans="1:8" x14ac:dyDescent="0.2">
      <c r="A14687" s="26" t="s">
        <v>805</v>
      </c>
      <c r="B14687" s="26">
        <v>70</v>
      </c>
      <c r="C14687" s="26" t="s">
        <v>19</v>
      </c>
      <c r="D14687" s="26">
        <v>65</v>
      </c>
      <c r="E14687" s="26">
        <v>48</v>
      </c>
      <c r="F14687" s="26" t="s">
        <v>1602</v>
      </c>
      <c r="G14687" s="27">
        <v>44651</v>
      </c>
      <c r="H14687" s="26" t="s">
        <v>1601</v>
      </c>
    </row>
    <row r="14688" spans="1:8" x14ac:dyDescent="0.2">
      <c r="A14688" s="26" t="s">
        <v>805</v>
      </c>
      <c r="B14688" s="26">
        <v>70</v>
      </c>
      <c r="C14688" s="26" t="s">
        <v>19</v>
      </c>
      <c r="D14688" s="26">
        <v>70</v>
      </c>
      <c r="E14688" s="26">
        <v>50</v>
      </c>
      <c r="F14688" s="26" t="s">
        <v>285</v>
      </c>
      <c r="G14688" s="27">
        <v>43449</v>
      </c>
      <c r="H14688" s="26" t="s">
        <v>1447</v>
      </c>
    </row>
    <row r="14689" spans="1:8" x14ac:dyDescent="0.2">
      <c r="A14689" s="26" t="s">
        <v>805</v>
      </c>
      <c r="B14689" s="26">
        <v>70</v>
      </c>
      <c r="C14689" s="26" t="s">
        <v>19</v>
      </c>
      <c r="D14689" s="26">
        <v>75</v>
      </c>
      <c r="E14689" s="26">
        <v>50</v>
      </c>
      <c r="F14689" s="26" t="s">
        <v>89</v>
      </c>
      <c r="G14689" s="27">
        <v>37584</v>
      </c>
      <c r="H14689" s="26" t="s">
        <v>197</v>
      </c>
    </row>
    <row r="14690" spans="1:8" x14ac:dyDescent="0.2">
      <c r="A14690" s="26" t="s">
        <v>805</v>
      </c>
      <c r="B14690" s="26">
        <v>70</v>
      </c>
      <c r="C14690" s="26" t="s">
        <v>19</v>
      </c>
      <c r="D14690" s="26">
        <v>80</v>
      </c>
      <c r="E14690" s="26">
        <v>50</v>
      </c>
      <c r="F14690" s="26" t="s">
        <v>1249</v>
      </c>
      <c r="G14690" s="27">
        <v>42091</v>
      </c>
      <c r="H14690" s="26" t="s">
        <v>1267</v>
      </c>
    </row>
    <row r="14691" spans="1:8" x14ac:dyDescent="0.2">
      <c r="A14691" s="26" t="s">
        <v>805</v>
      </c>
      <c r="B14691" s="26">
        <v>70</v>
      </c>
      <c r="C14691" s="26" t="s">
        <v>19</v>
      </c>
      <c r="D14691" s="26">
        <v>85</v>
      </c>
      <c r="E14691" s="26">
        <v>73</v>
      </c>
      <c r="F14691" s="26" t="s">
        <v>26</v>
      </c>
      <c r="G14691" s="27">
        <v>36739</v>
      </c>
      <c r="H14691" s="26" t="s">
        <v>443</v>
      </c>
    </row>
    <row r="14692" spans="1:8" x14ac:dyDescent="0.2">
      <c r="A14692" s="26" t="s">
        <v>805</v>
      </c>
      <c r="B14692" s="26">
        <v>70</v>
      </c>
      <c r="C14692" s="26" t="s">
        <v>19</v>
      </c>
      <c r="D14692" s="26">
        <v>90</v>
      </c>
      <c r="E14692" s="26">
        <v>75</v>
      </c>
      <c r="F14692" s="26" t="s">
        <v>122</v>
      </c>
      <c r="G14692" s="27">
        <v>41315</v>
      </c>
      <c r="H14692" s="26" t="s">
        <v>1174</v>
      </c>
    </row>
    <row r="14693" spans="1:8" x14ac:dyDescent="0.2">
      <c r="A14693" s="26" t="s">
        <v>805</v>
      </c>
      <c r="B14693" s="26">
        <v>70</v>
      </c>
      <c r="C14693" s="26" t="s">
        <v>19</v>
      </c>
      <c r="D14693" s="26">
        <v>95</v>
      </c>
      <c r="E14693" s="26">
        <v>65</v>
      </c>
      <c r="F14693" s="26" t="s">
        <v>91</v>
      </c>
      <c r="G14693" s="27">
        <v>36337</v>
      </c>
      <c r="H14693" s="26" t="s">
        <v>101</v>
      </c>
    </row>
    <row r="14694" spans="1:8" x14ac:dyDescent="0.2">
      <c r="A14694" s="26" t="s">
        <v>805</v>
      </c>
      <c r="B14694" s="26">
        <v>70</v>
      </c>
      <c r="C14694" s="26" t="s">
        <v>19</v>
      </c>
      <c r="D14694" s="26">
        <v>100</v>
      </c>
      <c r="E14694" s="26">
        <v>77</v>
      </c>
      <c r="F14694" s="26" t="s">
        <v>91</v>
      </c>
      <c r="G14694" s="27">
        <v>35329</v>
      </c>
      <c r="H14694" s="26" t="s">
        <v>51</v>
      </c>
    </row>
    <row r="14695" spans="1:8" x14ac:dyDescent="0.2">
      <c r="A14695" s="26" t="s">
        <v>805</v>
      </c>
      <c r="B14695" s="26">
        <v>70</v>
      </c>
      <c r="C14695" s="26" t="s">
        <v>19</v>
      </c>
      <c r="D14695" s="26">
        <v>110</v>
      </c>
      <c r="E14695" s="26">
        <v>60</v>
      </c>
      <c r="F14695" s="26" t="s">
        <v>924</v>
      </c>
      <c r="G14695" s="27">
        <v>40587</v>
      </c>
      <c r="H14695" s="26" t="s">
        <v>945</v>
      </c>
    </row>
    <row r="14696" spans="1:8" x14ac:dyDescent="0.2">
      <c r="A14696" s="26" t="s">
        <v>805</v>
      </c>
      <c r="B14696" s="26">
        <v>70</v>
      </c>
      <c r="C14696" s="26" t="s">
        <v>19</v>
      </c>
      <c r="D14696" s="26">
        <v>115</v>
      </c>
      <c r="E14696" s="26">
        <v>55</v>
      </c>
      <c r="F14696" s="26" t="s">
        <v>174</v>
      </c>
      <c r="G14696" s="27">
        <v>42238</v>
      </c>
      <c r="H14696" s="26" t="s">
        <v>1281</v>
      </c>
    </row>
    <row r="14697" spans="1:8" x14ac:dyDescent="0.2">
      <c r="A14697" s="26" t="s">
        <v>805</v>
      </c>
      <c r="B14697" s="26">
        <v>70</v>
      </c>
      <c r="C14697" s="26" t="s">
        <v>19</v>
      </c>
      <c r="D14697" s="26">
        <v>120</v>
      </c>
      <c r="E14697" s="26">
        <v>55</v>
      </c>
      <c r="F14697" s="26" t="s">
        <v>174</v>
      </c>
      <c r="G14697" s="27">
        <v>42460</v>
      </c>
      <c r="H14697" s="26" t="s">
        <v>1312</v>
      </c>
    </row>
    <row r="14698" spans="1:8" x14ac:dyDescent="0.2">
      <c r="A14698" s="26" t="s">
        <v>805</v>
      </c>
      <c r="B14698" s="26">
        <v>70</v>
      </c>
      <c r="C14698" s="26" t="s">
        <v>19</v>
      </c>
      <c r="D14698" s="26">
        <v>125</v>
      </c>
      <c r="E14698" s="26">
        <v>44</v>
      </c>
      <c r="F14698" s="26" t="s">
        <v>87</v>
      </c>
      <c r="G14698" s="27">
        <v>42659</v>
      </c>
      <c r="H14698" s="26" t="s">
        <v>1338</v>
      </c>
    </row>
    <row r="14699" spans="1:8" x14ac:dyDescent="0.2">
      <c r="A14699" s="26" t="s">
        <v>805</v>
      </c>
      <c r="B14699" s="26">
        <v>75</v>
      </c>
      <c r="C14699" s="26" t="s">
        <v>19</v>
      </c>
      <c r="D14699" s="26">
        <v>75</v>
      </c>
      <c r="E14699" s="26">
        <v>44</v>
      </c>
      <c r="F14699" s="26" t="s">
        <v>89</v>
      </c>
      <c r="G14699" s="27">
        <v>39311</v>
      </c>
      <c r="H14699" s="26" t="s">
        <v>729</v>
      </c>
    </row>
    <row r="14700" spans="1:8" x14ac:dyDescent="0.2">
      <c r="A14700" s="26" t="s">
        <v>805</v>
      </c>
      <c r="B14700" s="26">
        <v>75</v>
      </c>
      <c r="C14700" s="26" t="s">
        <v>19</v>
      </c>
      <c r="D14700" s="26">
        <v>85</v>
      </c>
      <c r="E14700" s="26">
        <v>55</v>
      </c>
      <c r="F14700" s="26" t="s">
        <v>122</v>
      </c>
      <c r="G14700" s="27">
        <v>43100</v>
      </c>
      <c r="H14700" s="26" t="s">
        <v>1405</v>
      </c>
    </row>
    <row r="14701" spans="1:8" x14ac:dyDescent="0.2">
      <c r="A14701" s="26" t="s">
        <v>805</v>
      </c>
      <c r="B14701" s="26">
        <v>75</v>
      </c>
      <c r="C14701" s="26" t="s">
        <v>19</v>
      </c>
      <c r="D14701" s="26">
        <v>90</v>
      </c>
      <c r="E14701" s="26">
        <v>55</v>
      </c>
      <c r="F14701" s="26" t="s">
        <v>94</v>
      </c>
      <c r="G14701" s="27">
        <v>36442</v>
      </c>
      <c r="H14701" s="26" t="s">
        <v>124</v>
      </c>
    </row>
    <row r="14702" spans="1:8" x14ac:dyDescent="0.2">
      <c r="A14702" s="26" t="s">
        <v>805</v>
      </c>
      <c r="B14702" s="26">
        <v>75</v>
      </c>
      <c r="C14702" s="26" t="s">
        <v>19</v>
      </c>
      <c r="D14702" s="26">
        <v>100</v>
      </c>
      <c r="E14702" s="26">
        <v>55</v>
      </c>
      <c r="F14702" s="26" t="s">
        <v>719</v>
      </c>
      <c r="G14702" s="27">
        <v>40978</v>
      </c>
      <c r="H14702" s="26" t="s">
        <v>1024</v>
      </c>
    </row>
    <row r="14703" spans="1:8" x14ac:dyDescent="0.2">
      <c r="A14703" s="26" t="s">
        <v>805</v>
      </c>
      <c r="B14703" s="26">
        <v>75</v>
      </c>
      <c r="C14703" s="26" t="s">
        <v>19</v>
      </c>
      <c r="D14703" s="26">
        <v>105</v>
      </c>
      <c r="E14703" s="26">
        <v>66</v>
      </c>
      <c r="F14703" s="26" t="s">
        <v>123</v>
      </c>
      <c r="G14703" s="27">
        <v>36442</v>
      </c>
      <c r="H14703" s="26" t="s">
        <v>124</v>
      </c>
    </row>
    <row r="14704" spans="1:8" x14ac:dyDescent="0.2">
      <c r="A14704" s="26" t="s">
        <v>805</v>
      </c>
      <c r="B14704" s="26">
        <v>80</v>
      </c>
      <c r="C14704" s="26" t="s">
        <v>19</v>
      </c>
      <c r="D14704" s="26">
        <v>90</v>
      </c>
      <c r="E14704" s="26">
        <v>33</v>
      </c>
      <c r="F14704" s="26" t="s">
        <v>26</v>
      </c>
      <c r="G14704" s="27">
        <v>40866</v>
      </c>
      <c r="H14704" s="26" t="s">
        <v>1006</v>
      </c>
    </row>
    <row r="14705" spans="1:8" x14ac:dyDescent="0.2">
      <c r="A14705" s="26" t="s">
        <v>805</v>
      </c>
      <c r="B14705" s="26">
        <v>85</v>
      </c>
      <c r="C14705" s="26" t="s">
        <v>19</v>
      </c>
      <c r="D14705" s="26">
        <v>65</v>
      </c>
      <c r="E14705" s="26">
        <v>25</v>
      </c>
      <c r="F14705" s="26" t="s">
        <v>89</v>
      </c>
      <c r="G14705" s="27">
        <v>43659</v>
      </c>
      <c r="H14705" s="26" t="s">
        <v>1501</v>
      </c>
    </row>
    <row r="14706" spans="1:8" x14ac:dyDescent="0.2">
      <c r="A14706" s="26" t="s">
        <v>805</v>
      </c>
      <c r="B14706" s="26">
        <v>85</v>
      </c>
      <c r="C14706" s="26" t="s">
        <v>19</v>
      </c>
      <c r="D14706" s="26">
        <v>95</v>
      </c>
      <c r="E14706" s="26">
        <v>10</v>
      </c>
      <c r="F14706" s="26" t="s">
        <v>33</v>
      </c>
      <c r="G14706" s="27">
        <v>43921</v>
      </c>
      <c r="H14706" s="26" t="s">
        <v>1541</v>
      </c>
    </row>
    <row r="14707" spans="1:8" x14ac:dyDescent="0.2">
      <c r="A14707" s="26" t="s">
        <v>805</v>
      </c>
      <c r="B14707" s="26" t="s">
        <v>870</v>
      </c>
      <c r="C14707" s="26" t="s">
        <v>19</v>
      </c>
      <c r="D14707" s="26">
        <v>60</v>
      </c>
      <c r="E14707" s="26">
        <v>55</v>
      </c>
      <c r="F14707" s="26" t="s">
        <v>110</v>
      </c>
      <c r="G14707" s="27">
        <v>36079</v>
      </c>
      <c r="H14707" s="26" t="s">
        <v>1</v>
      </c>
    </row>
    <row r="14708" spans="1:8" x14ac:dyDescent="0.2">
      <c r="A14708" s="26" t="s">
        <v>805</v>
      </c>
      <c r="B14708" s="26" t="s">
        <v>870</v>
      </c>
      <c r="C14708" s="26" t="s">
        <v>19</v>
      </c>
      <c r="D14708" s="26">
        <v>65</v>
      </c>
      <c r="E14708" s="26">
        <v>75</v>
      </c>
      <c r="F14708" s="26" t="s">
        <v>24</v>
      </c>
      <c r="G14708" s="27">
        <v>36337</v>
      </c>
      <c r="H14708" s="26" t="s">
        <v>101</v>
      </c>
    </row>
    <row r="14709" spans="1:8" x14ac:dyDescent="0.2">
      <c r="A14709" s="26" t="s">
        <v>805</v>
      </c>
      <c r="B14709" s="26" t="s">
        <v>870</v>
      </c>
      <c r="C14709" s="26" t="s">
        <v>19</v>
      </c>
      <c r="D14709" s="26">
        <v>70</v>
      </c>
      <c r="E14709" s="26">
        <v>90</v>
      </c>
      <c r="F14709" s="26" t="s">
        <v>99</v>
      </c>
      <c r="G14709" s="27">
        <v>35351</v>
      </c>
      <c r="H14709" s="26" t="s">
        <v>0</v>
      </c>
    </row>
    <row r="14710" spans="1:8" x14ac:dyDescent="0.2">
      <c r="A14710" s="26" t="s">
        <v>805</v>
      </c>
      <c r="B14710" s="26" t="s">
        <v>870</v>
      </c>
      <c r="C14710" s="26" t="s">
        <v>19</v>
      </c>
      <c r="D14710" s="26">
        <v>75</v>
      </c>
      <c r="E14710" s="26">
        <v>120</v>
      </c>
      <c r="F14710" s="26" t="s">
        <v>42</v>
      </c>
      <c r="G14710" s="27">
        <v>38301</v>
      </c>
      <c r="H14710" s="26" t="s">
        <v>321</v>
      </c>
    </row>
    <row r="14711" spans="1:8" x14ac:dyDescent="0.2">
      <c r="A14711" s="26" t="s">
        <v>805</v>
      </c>
      <c r="B14711" s="26" t="s">
        <v>870</v>
      </c>
      <c r="C14711" s="26" t="s">
        <v>19</v>
      </c>
      <c r="D14711" s="26">
        <v>80</v>
      </c>
      <c r="E14711" s="26">
        <v>120</v>
      </c>
      <c r="F14711" s="26" t="s">
        <v>1318</v>
      </c>
      <c r="G14711" s="27">
        <v>43100</v>
      </c>
      <c r="H14711" s="26" t="s">
        <v>1405</v>
      </c>
    </row>
    <row r="14712" spans="1:8" x14ac:dyDescent="0.2">
      <c r="A14712" s="26" t="s">
        <v>805</v>
      </c>
      <c r="B14712" s="26" t="s">
        <v>870</v>
      </c>
      <c r="C14712" s="26" t="s">
        <v>19</v>
      </c>
      <c r="D14712" s="26">
        <v>85</v>
      </c>
      <c r="E14712" s="26">
        <v>131</v>
      </c>
      <c r="F14712" s="26" t="s">
        <v>625</v>
      </c>
      <c r="G14712" s="27">
        <v>42460</v>
      </c>
      <c r="H14712" s="26" t="s">
        <v>1312</v>
      </c>
    </row>
    <row r="14713" spans="1:8" x14ac:dyDescent="0.2">
      <c r="A14713" s="26" t="s">
        <v>805</v>
      </c>
      <c r="B14713" s="26" t="s">
        <v>870</v>
      </c>
      <c r="C14713" s="26" t="s">
        <v>19</v>
      </c>
      <c r="D14713" s="26">
        <v>90</v>
      </c>
      <c r="E14713" s="26">
        <v>110</v>
      </c>
      <c r="F14713" s="26" t="s">
        <v>341</v>
      </c>
      <c r="G14713" s="27">
        <v>34175</v>
      </c>
      <c r="H14713" s="26" t="s">
        <v>27</v>
      </c>
    </row>
    <row r="14714" spans="1:8" x14ac:dyDescent="0.2">
      <c r="A14714" s="26" t="s">
        <v>805</v>
      </c>
      <c r="B14714" s="26" t="s">
        <v>870</v>
      </c>
      <c r="C14714" s="26" t="s">
        <v>19</v>
      </c>
      <c r="D14714" s="26">
        <v>95</v>
      </c>
      <c r="E14714" s="26">
        <v>100</v>
      </c>
      <c r="F14714" s="26" t="s">
        <v>30</v>
      </c>
      <c r="G14714" s="27">
        <v>36505</v>
      </c>
      <c r="H14714" s="26" t="s">
        <v>364</v>
      </c>
    </row>
    <row r="14715" spans="1:8" x14ac:dyDescent="0.2">
      <c r="A14715" s="26" t="s">
        <v>805</v>
      </c>
      <c r="B14715" s="26" t="s">
        <v>870</v>
      </c>
      <c r="C14715" s="26" t="s">
        <v>19</v>
      </c>
      <c r="D14715" s="26">
        <v>100</v>
      </c>
      <c r="E14715" s="26">
        <v>120</v>
      </c>
      <c r="F14715" s="26" t="s">
        <v>31</v>
      </c>
      <c r="G14715" s="27">
        <v>37394</v>
      </c>
      <c r="H14715" s="26" t="s">
        <v>53</v>
      </c>
    </row>
    <row r="14716" spans="1:8" x14ac:dyDescent="0.2">
      <c r="A14716" s="26" t="s">
        <v>805</v>
      </c>
      <c r="B14716" s="26" t="s">
        <v>870</v>
      </c>
      <c r="C14716" s="26" t="s">
        <v>19</v>
      </c>
      <c r="D14716" s="26">
        <v>105</v>
      </c>
      <c r="E14716" s="26">
        <v>140</v>
      </c>
      <c r="F14716" s="26" t="s">
        <v>43</v>
      </c>
      <c r="G14716" s="27">
        <v>36505</v>
      </c>
      <c r="H14716" s="26" t="s">
        <v>364</v>
      </c>
    </row>
    <row r="14717" spans="1:8" x14ac:dyDescent="0.2">
      <c r="A14717" s="26" t="s">
        <v>805</v>
      </c>
      <c r="B14717" s="26" t="s">
        <v>870</v>
      </c>
      <c r="C14717" s="26" t="s">
        <v>19</v>
      </c>
      <c r="D14717" s="26">
        <v>110</v>
      </c>
      <c r="E14717" s="26">
        <v>150</v>
      </c>
      <c r="F14717" s="26" t="s">
        <v>200</v>
      </c>
      <c r="G14717" s="27">
        <v>40194</v>
      </c>
      <c r="H14717" s="26" t="s">
        <v>896</v>
      </c>
    </row>
    <row r="14718" spans="1:8" x14ac:dyDescent="0.2">
      <c r="A14718" s="26" t="s">
        <v>805</v>
      </c>
      <c r="B14718" s="26" t="s">
        <v>870</v>
      </c>
      <c r="C14718" s="26" t="s">
        <v>19</v>
      </c>
      <c r="D14718" s="26">
        <v>115</v>
      </c>
      <c r="E14718" s="26">
        <v>140</v>
      </c>
      <c r="F14718" s="26" t="s">
        <v>382</v>
      </c>
      <c r="G14718" s="27">
        <v>40587</v>
      </c>
      <c r="H14718" s="26" t="s">
        <v>945</v>
      </c>
    </row>
    <row r="14719" spans="1:8" x14ac:dyDescent="0.2">
      <c r="A14719" s="26" t="s">
        <v>805</v>
      </c>
      <c r="B14719" s="26" t="s">
        <v>870</v>
      </c>
      <c r="C14719" s="26" t="s">
        <v>19</v>
      </c>
      <c r="D14719" s="26">
        <v>120</v>
      </c>
      <c r="E14719" s="26">
        <v>150</v>
      </c>
      <c r="F14719" s="26" t="s">
        <v>200</v>
      </c>
      <c r="G14719" s="27">
        <v>40978</v>
      </c>
      <c r="H14719" s="26" t="s">
        <v>1024</v>
      </c>
    </row>
    <row r="14720" spans="1:8" x14ac:dyDescent="0.2">
      <c r="A14720" s="26" t="s">
        <v>805</v>
      </c>
      <c r="B14720" s="26" t="s">
        <v>870</v>
      </c>
      <c r="C14720" s="26" t="s">
        <v>19</v>
      </c>
      <c r="D14720" s="26">
        <v>125</v>
      </c>
      <c r="E14720" s="26">
        <v>132</v>
      </c>
      <c r="F14720" s="26" t="s">
        <v>76</v>
      </c>
      <c r="G14720" s="27">
        <v>36442</v>
      </c>
      <c r="H14720" s="26" t="s">
        <v>124</v>
      </c>
    </row>
    <row r="14721" spans="1:8" x14ac:dyDescent="0.2">
      <c r="A14721" s="26" t="s">
        <v>805</v>
      </c>
      <c r="B14721" s="26" t="s">
        <v>870</v>
      </c>
      <c r="C14721" s="26" t="s">
        <v>19</v>
      </c>
      <c r="D14721" s="26" t="s">
        <v>871</v>
      </c>
      <c r="E14721" s="26">
        <v>140</v>
      </c>
      <c r="F14721" s="26" t="s">
        <v>76</v>
      </c>
      <c r="G14721" s="27">
        <v>36337</v>
      </c>
      <c r="H14721" s="26" t="s">
        <v>101</v>
      </c>
    </row>
    <row r="14722" spans="1:8" x14ac:dyDescent="0.2">
      <c r="A14722" s="26" t="s">
        <v>805</v>
      </c>
      <c r="B14722" s="26" t="s">
        <v>1028</v>
      </c>
      <c r="C14722" s="26" t="s">
        <v>19</v>
      </c>
      <c r="D14722" s="26">
        <v>60</v>
      </c>
      <c r="E14722" s="26">
        <v>55</v>
      </c>
      <c r="F14722" s="26" t="s">
        <v>110</v>
      </c>
      <c r="G14722" s="27">
        <v>36337</v>
      </c>
      <c r="H14722" s="26" t="s">
        <v>1053</v>
      </c>
    </row>
    <row r="14723" spans="1:8" x14ac:dyDescent="0.2">
      <c r="A14723" s="26" t="s">
        <v>805</v>
      </c>
      <c r="B14723" s="26" t="s">
        <v>1028</v>
      </c>
      <c r="C14723" s="26" t="s">
        <v>19</v>
      </c>
      <c r="D14723" s="26">
        <v>65</v>
      </c>
      <c r="E14723" s="26">
        <v>75</v>
      </c>
      <c r="F14723" s="26" t="s">
        <v>24</v>
      </c>
      <c r="G14723" s="27">
        <v>36337</v>
      </c>
      <c r="H14723" s="26" t="s">
        <v>1053</v>
      </c>
    </row>
    <row r="14724" spans="1:8" x14ac:dyDescent="0.2">
      <c r="A14724" s="26" t="s">
        <v>805</v>
      </c>
      <c r="B14724" s="26" t="s">
        <v>1028</v>
      </c>
      <c r="C14724" s="26" t="s">
        <v>19</v>
      </c>
      <c r="D14724" s="26">
        <v>75</v>
      </c>
      <c r="E14724" s="26">
        <v>90</v>
      </c>
      <c r="F14724" s="26" t="s">
        <v>85</v>
      </c>
      <c r="G14724" s="27">
        <v>36337</v>
      </c>
      <c r="H14724" s="26" t="s">
        <v>1053</v>
      </c>
    </row>
    <row r="14725" spans="1:8" x14ac:dyDescent="0.2">
      <c r="A14725" s="26" t="s">
        <v>805</v>
      </c>
      <c r="B14725" s="26" t="s">
        <v>1028</v>
      </c>
      <c r="C14725" s="26" t="s">
        <v>19</v>
      </c>
      <c r="D14725" s="26">
        <v>80</v>
      </c>
      <c r="E14725" s="26">
        <v>90</v>
      </c>
      <c r="F14725" s="26" t="s">
        <v>122</v>
      </c>
      <c r="G14725" s="27">
        <v>36337</v>
      </c>
      <c r="H14725" s="26" t="s">
        <v>1053</v>
      </c>
    </row>
    <row r="14726" spans="1:8" x14ac:dyDescent="0.2">
      <c r="A14726" s="26" t="s">
        <v>805</v>
      </c>
      <c r="B14726" s="26" t="s">
        <v>1028</v>
      </c>
      <c r="C14726" s="26" t="s">
        <v>19</v>
      </c>
      <c r="D14726" s="26">
        <v>85</v>
      </c>
      <c r="E14726" s="26">
        <v>70</v>
      </c>
      <c r="F14726" s="26" t="s">
        <v>26</v>
      </c>
      <c r="G14726" s="27">
        <v>36337</v>
      </c>
      <c r="H14726" s="26" t="s">
        <v>1053</v>
      </c>
    </row>
    <row r="14727" spans="1:8" x14ac:dyDescent="0.2">
      <c r="A14727" s="26" t="s">
        <v>805</v>
      </c>
      <c r="B14727" s="26" t="s">
        <v>1028</v>
      </c>
      <c r="C14727" s="26" t="s">
        <v>19</v>
      </c>
      <c r="D14727" s="26">
        <v>90</v>
      </c>
      <c r="E14727" s="26">
        <v>65</v>
      </c>
      <c r="F14727" s="26" t="s">
        <v>118</v>
      </c>
      <c r="G14727" s="27">
        <v>36337</v>
      </c>
      <c r="H14727" s="26" t="s">
        <v>1053</v>
      </c>
    </row>
    <row r="14728" spans="1:8" x14ac:dyDescent="0.2">
      <c r="A14728" s="26" t="s">
        <v>805</v>
      </c>
      <c r="B14728" s="26" t="s">
        <v>1028</v>
      </c>
      <c r="C14728" s="26" t="s">
        <v>19</v>
      </c>
      <c r="D14728" s="26">
        <v>95</v>
      </c>
      <c r="E14728" s="26">
        <v>70</v>
      </c>
      <c r="F14728" s="26" t="s">
        <v>111</v>
      </c>
      <c r="G14728" s="27">
        <v>36337</v>
      </c>
      <c r="H14728" s="26" t="s">
        <v>1053</v>
      </c>
    </row>
    <row r="14729" spans="1:8" x14ac:dyDescent="0.2">
      <c r="A14729" s="26" t="s">
        <v>805</v>
      </c>
      <c r="B14729" s="26" t="s">
        <v>1028</v>
      </c>
      <c r="C14729" s="26" t="s">
        <v>19</v>
      </c>
      <c r="D14729" s="26">
        <v>100</v>
      </c>
      <c r="E14729" s="26">
        <v>60</v>
      </c>
      <c r="F14729" s="26" t="s">
        <v>112</v>
      </c>
      <c r="G14729" s="27">
        <v>36337</v>
      </c>
      <c r="H14729" s="26" t="s">
        <v>1053</v>
      </c>
    </row>
    <row r="14730" spans="1:8" x14ac:dyDescent="0.2">
      <c r="A14730" s="26" t="s">
        <v>805</v>
      </c>
      <c r="B14730" s="26" t="s">
        <v>1028</v>
      </c>
      <c r="C14730" s="26" t="s">
        <v>19</v>
      </c>
      <c r="D14730" s="26">
        <v>105</v>
      </c>
      <c r="E14730" s="26">
        <v>120</v>
      </c>
      <c r="F14730" s="26" t="s">
        <v>341</v>
      </c>
      <c r="G14730" s="27">
        <v>36337</v>
      </c>
      <c r="H14730" s="26" t="s">
        <v>1053</v>
      </c>
    </row>
    <row r="14731" spans="1:8" x14ac:dyDescent="0.2">
      <c r="A14731" s="26" t="s">
        <v>805</v>
      </c>
      <c r="B14731" s="26" t="s">
        <v>1028</v>
      </c>
      <c r="C14731" s="26" t="s">
        <v>19</v>
      </c>
      <c r="D14731" s="26">
        <v>110</v>
      </c>
      <c r="E14731" s="26">
        <v>120</v>
      </c>
      <c r="F14731" s="26" t="s">
        <v>117</v>
      </c>
      <c r="G14731" s="27">
        <v>36337</v>
      </c>
      <c r="H14731" s="26" t="s">
        <v>1053</v>
      </c>
    </row>
    <row r="14732" spans="1:8" x14ac:dyDescent="0.2">
      <c r="A14732" s="26" t="s">
        <v>805</v>
      </c>
      <c r="B14732" s="26" t="s">
        <v>1028</v>
      </c>
      <c r="C14732" s="26" t="s">
        <v>19</v>
      </c>
      <c r="D14732" s="26">
        <v>115</v>
      </c>
      <c r="E14732" s="26">
        <v>110</v>
      </c>
      <c r="F14732" s="26" t="s">
        <v>1183</v>
      </c>
      <c r="G14732" s="27">
        <v>36337</v>
      </c>
      <c r="H14732" s="26" t="s">
        <v>1053</v>
      </c>
    </row>
    <row r="14733" spans="1:8" x14ac:dyDescent="0.2">
      <c r="A14733" s="26" t="s">
        <v>805</v>
      </c>
      <c r="B14733" s="26" t="s">
        <v>1028</v>
      </c>
      <c r="C14733" s="26" t="s">
        <v>19</v>
      </c>
      <c r="D14733" s="26">
        <v>120</v>
      </c>
      <c r="E14733" s="26">
        <v>115</v>
      </c>
      <c r="F14733" s="26" t="s">
        <v>84</v>
      </c>
      <c r="G14733" s="27">
        <v>36337</v>
      </c>
      <c r="H14733" s="26" t="s">
        <v>1053</v>
      </c>
    </row>
    <row r="14734" spans="1:8" x14ac:dyDescent="0.2">
      <c r="A14734" s="26" t="s">
        <v>805</v>
      </c>
      <c r="B14734" s="26" t="s">
        <v>1028</v>
      </c>
      <c r="C14734" s="26" t="s">
        <v>19</v>
      </c>
      <c r="D14734" s="26" t="s">
        <v>871</v>
      </c>
      <c r="E14734" s="26">
        <v>140</v>
      </c>
      <c r="F14734" s="26" t="s">
        <v>76</v>
      </c>
      <c r="G14734" s="27">
        <v>36337</v>
      </c>
      <c r="H14734" s="26" t="s">
        <v>1053</v>
      </c>
    </row>
    <row r="14735" spans="1:8" x14ac:dyDescent="0.2">
      <c r="A14735" s="26" t="s">
        <v>1125</v>
      </c>
      <c r="B14735" s="26">
        <v>45</v>
      </c>
      <c r="C14735" s="26" t="s">
        <v>44</v>
      </c>
      <c r="D14735" s="26" t="s">
        <v>871</v>
      </c>
      <c r="E14735" s="26">
        <v>130</v>
      </c>
      <c r="F14735" s="26" t="s">
        <v>56</v>
      </c>
      <c r="G14735" s="27">
        <v>38696</v>
      </c>
      <c r="H14735" s="26" t="s">
        <v>635</v>
      </c>
    </row>
    <row r="14736" spans="1:8" x14ac:dyDescent="0.2">
      <c r="A14736" s="26" t="s">
        <v>1125</v>
      </c>
      <c r="B14736" s="26">
        <v>50</v>
      </c>
      <c r="C14736" s="26" t="s">
        <v>44</v>
      </c>
      <c r="D14736" s="26">
        <v>50</v>
      </c>
      <c r="E14736" s="26">
        <v>52</v>
      </c>
      <c r="F14736" s="26" t="s">
        <v>1148</v>
      </c>
      <c r="G14736" s="27">
        <v>42000</v>
      </c>
      <c r="H14736" s="26" t="s">
        <v>1253</v>
      </c>
    </row>
    <row r="14737" spans="1:8" x14ac:dyDescent="0.2">
      <c r="A14737" s="26" t="s">
        <v>1125</v>
      </c>
      <c r="B14737" s="26">
        <v>55</v>
      </c>
      <c r="C14737" s="26" t="s">
        <v>44</v>
      </c>
      <c r="D14737" s="26">
        <v>50</v>
      </c>
      <c r="E14737" s="26">
        <v>54</v>
      </c>
      <c r="F14737" s="26" t="s">
        <v>1148</v>
      </c>
      <c r="G14737" s="27">
        <v>42777</v>
      </c>
      <c r="H14737" s="26" t="s">
        <v>1357</v>
      </c>
    </row>
    <row r="14738" spans="1:8" x14ac:dyDescent="0.2">
      <c r="A14738" s="26" t="s">
        <v>1125</v>
      </c>
      <c r="B14738" s="26" t="s">
        <v>870</v>
      </c>
      <c r="C14738" s="26" t="s">
        <v>44</v>
      </c>
      <c r="D14738" s="26">
        <v>50</v>
      </c>
      <c r="E14738" s="26">
        <v>54</v>
      </c>
      <c r="F14738" s="26" t="s">
        <v>1148</v>
      </c>
      <c r="G14738" s="27">
        <v>42777</v>
      </c>
      <c r="H14738" s="26" t="s">
        <v>1357</v>
      </c>
    </row>
    <row r="14739" spans="1:8" x14ac:dyDescent="0.2">
      <c r="A14739" s="26" t="s">
        <v>1125</v>
      </c>
      <c r="B14739" s="26" t="s">
        <v>870</v>
      </c>
      <c r="C14739" s="26" t="s">
        <v>44</v>
      </c>
      <c r="D14739" s="26" t="s">
        <v>871</v>
      </c>
      <c r="E14739" s="26">
        <v>130</v>
      </c>
      <c r="F14739" s="26" t="s">
        <v>56</v>
      </c>
      <c r="G14739" s="27">
        <v>38696</v>
      </c>
      <c r="H14739" s="26" t="s">
        <v>635</v>
      </c>
    </row>
    <row r="14740" spans="1:8" x14ac:dyDescent="0.2">
      <c r="A14740" s="26" t="s">
        <v>1125</v>
      </c>
      <c r="B14740" s="26">
        <v>13</v>
      </c>
      <c r="C14740" s="26" t="s">
        <v>19</v>
      </c>
      <c r="D14740" s="26">
        <v>55</v>
      </c>
      <c r="E14740" s="26">
        <v>25</v>
      </c>
      <c r="F14740" s="26" t="s">
        <v>1398</v>
      </c>
      <c r="G14740" s="27">
        <v>43023</v>
      </c>
      <c r="H14740" s="26" t="s">
        <v>1399</v>
      </c>
    </row>
    <row r="14741" spans="1:8" x14ac:dyDescent="0.2">
      <c r="A14741" s="26" t="s">
        <v>1125</v>
      </c>
      <c r="B14741" s="26">
        <v>14</v>
      </c>
      <c r="C14741" s="26" t="s">
        <v>19</v>
      </c>
      <c r="D14741" s="26">
        <v>80</v>
      </c>
      <c r="E14741" s="26">
        <v>115</v>
      </c>
      <c r="F14741" s="26" t="s">
        <v>1188</v>
      </c>
      <c r="G14741" s="27">
        <v>41657</v>
      </c>
      <c r="H14741" s="26" t="s">
        <v>1206</v>
      </c>
    </row>
    <row r="14742" spans="1:8" x14ac:dyDescent="0.2">
      <c r="A14742" s="26" t="s">
        <v>1125</v>
      </c>
      <c r="B14742" s="26">
        <v>40</v>
      </c>
      <c r="C14742" s="26" t="s">
        <v>19</v>
      </c>
      <c r="D14742" s="26">
        <v>120</v>
      </c>
      <c r="E14742" s="26">
        <v>260</v>
      </c>
      <c r="F14742" s="26" t="s">
        <v>156</v>
      </c>
      <c r="G14742" s="27">
        <v>43225</v>
      </c>
      <c r="H14742" s="26" t="s">
        <v>1425</v>
      </c>
    </row>
    <row r="14743" spans="1:8" x14ac:dyDescent="0.2">
      <c r="A14743" s="26" t="s">
        <v>1125</v>
      </c>
      <c r="B14743" s="26">
        <v>45</v>
      </c>
      <c r="C14743" s="26" t="s">
        <v>19</v>
      </c>
      <c r="D14743" s="26">
        <v>100</v>
      </c>
      <c r="E14743" s="26">
        <v>370</v>
      </c>
      <c r="F14743" s="26" t="s">
        <v>154</v>
      </c>
      <c r="G14743" s="27">
        <v>38332</v>
      </c>
      <c r="H14743" s="26" t="s">
        <v>356</v>
      </c>
    </row>
    <row r="14744" spans="1:8" x14ac:dyDescent="0.2">
      <c r="A14744" s="26" t="s">
        <v>1125</v>
      </c>
      <c r="B14744" s="26">
        <v>45</v>
      </c>
      <c r="C14744" s="26" t="s">
        <v>19</v>
      </c>
      <c r="D14744" s="26">
        <v>110</v>
      </c>
      <c r="E14744" s="26">
        <v>203</v>
      </c>
      <c r="F14744" s="26" t="s">
        <v>382</v>
      </c>
      <c r="G14744" s="27">
        <v>41939</v>
      </c>
      <c r="H14744" s="26" t="s">
        <v>1244</v>
      </c>
    </row>
    <row r="14745" spans="1:8" x14ac:dyDescent="0.2">
      <c r="A14745" s="26" t="s">
        <v>1125</v>
      </c>
      <c r="B14745" s="26">
        <v>50</v>
      </c>
      <c r="C14745" s="26" t="s">
        <v>19</v>
      </c>
      <c r="D14745" s="26">
        <v>80</v>
      </c>
      <c r="E14745" s="26">
        <v>100</v>
      </c>
      <c r="F14745" s="26" t="s">
        <v>85</v>
      </c>
      <c r="G14745" s="27">
        <v>36481</v>
      </c>
      <c r="H14745" s="26" t="s">
        <v>195</v>
      </c>
    </row>
    <row r="14746" spans="1:8" x14ac:dyDescent="0.2">
      <c r="A14746" s="26" t="s">
        <v>1125</v>
      </c>
      <c r="B14746" s="26">
        <v>50</v>
      </c>
      <c r="C14746" s="26" t="s">
        <v>19</v>
      </c>
      <c r="D14746" s="26">
        <v>100</v>
      </c>
      <c r="E14746" s="26">
        <v>390</v>
      </c>
      <c r="F14746" s="26" t="s">
        <v>154</v>
      </c>
      <c r="G14746" s="27">
        <v>38696</v>
      </c>
      <c r="H14746" s="26" t="s">
        <v>635</v>
      </c>
    </row>
    <row r="14747" spans="1:8" x14ac:dyDescent="0.2">
      <c r="A14747" s="26" t="s">
        <v>1125</v>
      </c>
      <c r="B14747" s="26">
        <v>50</v>
      </c>
      <c r="C14747" s="26" t="s">
        <v>19</v>
      </c>
      <c r="D14747" s="26">
        <v>105</v>
      </c>
      <c r="E14747" s="26">
        <v>120</v>
      </c>
      <c r="F14747" s="26" t="s">
        <v>75</v>
      </c>
      <c r="G14747" s="27">
        <v>44165</v>
      </c>
      <c r="H14747" s="26" t="s">
        <v>1566</v>
      </c>
    </row>
    <row r="14748" spans="1:8" x14ac:dyDescent="0.2">
      <c r="A14748" s="26" t="s">
        <v>1125</v>
      </c>
      <c r="B14748" s="26">
        <v>60</v>
      </c>
      <c r="C14748" s="26" t="s">
        <v>19</v>
      </c>
      <c r="D14748" s="26">
        <v>95</v>
      </c>
      <c r="E14748" s="26">
        <v>95</v>
      </c>
      <c r="F14748" s="26" t="s">
        <v>902</v>
      </c>
      <c r="G14748" s="27">
        <v>41657</v>
      </c>
      <c r="H14748" s="26" t="s">
        <v>1206</v>
      </c>
    </row>
    <row r="14749" spans="1:8" x14ac:dyDescent="0.2">
      <c r="A14749" s="26" t="s">
        <v>1125</v>
      </c>
      <c r="B14749" s="26">
        <v>60</v>
      </c>
      <c r="C14749" s="26" t="s">
        <v>19</v>
      </c>
      <c r="D14749" s="26">
        <v>120</v>
      </c>
      <c r="E14749" s="26">
        <v>105</v>
      </c>
      <c r="F14749" s="26" t="s">
        <v>897</v>
      </c>
      <c r="G14749" s="27">
        <v>41657</v>
      </c>
      <c r="H14749" s="26" t="s">
        <v>1206</v>
      </c>
    </row>
    <row r="14750" spans="1:8" x14ac:dyDescent="0.2">
      <c r="A14750" s="26" t="s">
        <v>1125</v>
      </c>
      <c r="B14750" s="26">
        <v>70</v>
      </c>
      <c r="C14750" s="26" t="s">
        <v>19</v>
      </c>
      <c r="D14750" s="26">
        <v>85</v>
      </c>
      <c r="E14750" s="26">
        <v>140</v>
      </c>
      <c r="F14750" s="26" t="s">
        <v>26</v>
      </c>
      <c r="G14750" s="27">
        <v>36589</v>
      </c>
      <c r="H14750" s="26" t="s">
        <v>3</v>
      </c>
    </row>
    <row r="14751" spans="1:8" x14ac:dyDescent="0.2">
      <c r="A14751" s="26" t="s">
        <v>1125</v>
      </c>
      <c r="B14751" s="26">
        <v>70</v>
      </c>
      <c r="C14751" s="26" t="s">
        <v>19</v>
      </c>
      <c r="D14751" s="26">
        <v>125</v>
      </c>
      <c r="E14751" s="26">
        <v>75</v>
      </c>
      <c r="F14751" s="26" t="s">
        <v>174</v>
      </c>
      <c r="G14751" s="27">
        <v>41657</v>
      </c>
      <c r="H14751" s="26" t="s">
        <v>1206</v>
      </c>
    </row>
    <row r="14752" spans="1:8" x14ac:dyDescent="0.2">
      <c r="A14752" s="26" t="s">
        <v>1125</v>
      </c>
      <c r="B14752" s="26">
        <v>75</v>
      </c>
      <c r="C14752" s="26" t="s">
        <v>19</v>
      </c>
      <c r="D14752" s="26">
        <v>80</v>
      </c>
      <c r="E14752" s="26">
        <v>100</v>
      </c>
      <c r="F14752" s="26" t="s">
        <v>26</v>
      </c>
      <c r="G14752" s="27">
        <v>37542</v>
      </c>
      <c r="H14752" s="26" t="s">
        <v>41</v>
      </c>
    </row>
    <row r="14753" spans="1:8" x14ac:dyDescent="0.2">
      <c r="A14753" s="26" t="s">
        <v>1125</v>
      </c>
      <c r="B14753" s="26">
        <v>75</v>
      </c>
      <c r="C14753" s="26" t="s">
        <v>19</v>
      </c>
      <c r="D14753" s="26">
        <v>85</v>
      </c>
      <c r="E14753" s="26">
        <v>138</v>
      </c>
      <c r="F14753" s="26" t="s">
        <v>26</v>
      </c>
      <c r="G14753" s="27">
        <v>39012</v>
      </c>
      <c r="H14753" s="26" t="s">
        <v>752</v>
      </c>
    </row>
    <row r="14754" spans="1:8" x14ac:dyDescent="0.2">
      <c r="A14754" s="26" t="s">
        <v>1125</v>
      </c>
      <c r="B14754" s="26">
        <v>75</v>
      </c>
      <c r="C14754" s="26" t="s">
        <v>19</v>
      </c>
      <c r="D14754" s="26">
        <v>90</v>
      </c>
      <c r="E14754" s="26">
        <v>39</v>
      </c>
      <c r="F14754" s="26" t="s">
        <v>174</v>
      </c>
      <c r="G14754" s="27">
        <v>44576</v>
      </c>
      <c r="H14754" s="26" t="s">
        <v>1598</v>
      </c>
    </row>
    <row r="14755" spans="1:8" x14ac:dyDescent="0.2">
      <c r="A14755" s="26" t="s">
        <v>1125</v>
      </c>
      <c r="B14755" s="26">
        <v>80</v>
      </c>
      <c r="C14755" s="26" t="s">
        <v>19</v>
      </c>
      <c r="D14755" s="26">
        <v>80</v>
      </c>
      <c r="E14755" s="26">
        <v>128</v>
      </c>
      <c r="F14755" s="26" t="s">
        <v>26</v>
      </c>
      <c r="G14755" s="27">
        <v>40097</v>
      </c>
      <c r="H14755" s="26" t="s">
        <v>875</v>
      </c>
    </row>
    <row r="14756" spans="1:8" x14ac:dyDescent="0.2">
      <c r="A14756" s="26" t="s">
        <v>1125</v>
      </c>
      <c r="B14756" s="26">
        <v>80</v>
      </c>
      <c r="C14756" s="26" t="s">
        <v>19</v>
      </c>
      <c r="D14756" s="26">
        <v>85</v>
      </c>
      <c r="E14756" s="26">
        <v>113</v>
      </c>
      <c r="F14756" s="26" t="s">
        <v>26</v>
      </c>
      <c r="G14756" s="27">
        <v>40468</v>
      </c>
      <c r="H14756" s="26" t="s">
        <v>930</v>
      </c>
    </row>
    <row r="14757" spans="1:8" x14ac:dyDescent="0.2">
      <c r="A14757" s="26" t="s">
        <v>1125</v>
      </c>
      <c r="B14757" s="26">
        <v>85</v>
      </c>
      <c r="C14757" s="26" t="s">
        <v>19</v>
      </c>
      <c r="D14757" s="26">
        <v>80</v>
      </c>
      <c r="E14757" s="26">
        <v>114</v>
      </c>
      <c r="F14757" s="26" t="s">
        <v>26</v>
      </c>
      <c r="G14757" s="27">
        <v>42665</v>
      </c>
      <c r="H14757" s="26" t="s">
        <v>1341</v>
      </c>
    </row>
    <row r="14758" spans="1:8" x14ac:dyDescent="0.2">
      <c r="A14758" s="26" t="s">
        <v>1125</v>
      </c>
      <c r="B14758" s="26">
        <v>85</v>
      </c>
      <c r="C14758" s="26" t="s">
        <v>19</v>
      </c>
      <c r="D14758" s="26">
        <v>85</v>
      </c>
      <c r="E14758" s="26">
        <v>107</v>
      </c>
      <c r="F14758" s="26" t="s">
        <v>26</v>
      </c>
      <c r="G14758" s="27">
        <v>41496</v>
      </c>
      <c r="H14758" s="26" t="s">
        <v>1192</v>
      </c>
    </row>
    <row r="14759" spans="1:8" x14ac:dyDescent="0.2">
      <c r="A14759" s="26" t="s">
        <v>1125</v>
      </c>
      <c r="B14759" s="26">
        <v>90</v>
      </c>
      <c r="C14759" s="26" t="s">
        <v>19</v>
      </c>
      <c r="D14759" s="26">
        <v>85</v>
      </c>
      <c r="E14759" s="26">
        <v>130</v>
      </c>
      <c r="F14759" s="26" t="s">
        <v>26</v>
      </c>
      <c r="G14759" s="27">
        <v>43023</v>
      </c>
      <c r="H14759" s="26" t="s">
        <v>1399</v>
      </c>
    </row>
    <row r="14760" spans="1:8" x14ac:dyDescent="0.2">
      <c r="A14760" s="26" t="s">
        <v>1125</v>
      </c>
      <c r="B14760" s="26" t="s">
        <v>870</v>
      </c>
      <c r="C14760" s="26" t="s">
        <v>19</v>
      </c>
      <c r="D14760" s="26">
        <v>80</v>
      </c>
      <c r="E14760" s="26">
        <v>128</v>
      </c>
      <c r="F14760" s="26" t="s">
        <v>85</v>
      </c>
      <c r="G14760" s="27">
        <v>40097</v>
      </c>
      <c r="H14760" s="26" t="s">
        <v>875</v>
      </c>
    </row>
    <row r="14761" spans="1:8" x14ac:dyDescent="0.2">
      <c r="A14761" s="26" t="s">
        <v>1125</v>
      </c>
      <c r="B14761" s="26" t="s">
        <v>870</v>
      </c>
      <c r="C14761" s="26" t="s">
        <v>19</v>
      </c>
      <c r="D14761" s="26">
        <v>85</v>
      </c>
      <c r="E14761" s="26">
        <v>140</v>
      </c>
      <c r="F14761" s="26" t="s">
        <v>26</v>
      </c>
      <c r="G14761" s="27">
        <v>36589</v>
      </c>
      <c r="H14761" s="26" t="s">
        <v>3</v>
      </c>
    </row>
    <row r="14762" spans="1:8" x14ac:dyDescent="0.2">
      <c r="A14762" s="26" t="s">
        <v>1125</v>
      </c>
      <c r="B14762" s="26" t="s">
        <v>870</v>
      </c>
      <c r="C14762" s="26" t="s">
        <v>19</v>
      </c>
      <c r="D14762" s="26">
        <v>95</v>
      </c>
      <c r="E14762" s="26">
        <v>95</v>
      </c>
      <c r="F14762" s="26" t="s">
        <v>902</v>
      </c>
      <c r="G14762" s="27">
        <v>41657</v>
      </c>
      <c r="H14762" s="26" t="s">
        <v>1206</v>
      </c>
    </row>
    <row r="14763" spans="1:8" x14ac:dyDescent="0.2">
      <c r="A14763" s="26" t="s">
        <v>1125</v>
      </c>
      <c r="B14763" s="26" t="s">
        <v>870</v>
      </c>
      <c r="C14763" s="26" t="s">
        <v>19</v>
      </c>
      <c r="D14763" s="26">
        <v>100</v>
      </c>
      <c r="E14763" s="26">
        <v>390</v>
      </c>
      <c r="F14763" s="26" t="s">
        <v>154</v>
      </c>
      <c r="G14763" s="27">
        <v>38696</v>
      </c>
      <c r="H14763" s="26" t="s">
        <v>635</v>
      </c>
    </row>
    <row r="14764" spans="1:8" x14ac:dyDescent="0.2">
      <c r="A14764" s="26" t="s">
        <v>1125</v>
      </c>
      <c r="B14764" s="26" t="s">
        <v>870</v>
      </c>
      <c r="C14764" s="26" t="s">
        <v>19</v>
      </c>
      <c r="D14764" s="26">
        <v>105</v>
      </c>
      <c r="E14764" s="26">
        <v>120</v>
      </c>
      <c r="F14764" s="26" t="s">
        <v>75</v>
      </c>
      <c r="G14764" s="27">
        <v>44165</v>
      </c>
      <c r="H14764" s="26" t="s">
        <v>1566</v>
      </c>
    </row>
    <row r="14765" spans="1:8" x14ac:dyDescent="0.2">
      <c r="A14765" s="26" t="s">
        <v>1125</v>
      </c>
      <c r="B14765" s="26" t="s">
        <v>870</v>
      </c>
      <c r="C14765" s="26" t="s">
        <v>19</v>
      </c>
      <c r="D14765" s="26">
        <v>110</v>
      </c>
      <c r="E14765" s="26">
        <v>203</v>
      </c>
      <c r="F14765" s="26" t="s">
        <v>382</v>
      </c>
      <c r="G14765" s="27">
        <v>41939</v>
      </c>
      <c r="H14765" s="26" t="s">
        <v>1244</v>
      </c>
    </row>
    <row r="14766" spans="1:8" x14ac:dyDescent="0.2">
      <c r="A14766" s="26" t="s">
        <v>1125</v>
      </c>
      <c r="B14766" s="26" t="s">
        <v>870</v>
      </c>
      <c r="C14766" s="26" t="s">
        <v>19</v>
      </c>
      <c r="D14766" s="26">
        <v>120</v>
      </c>
      <c r="E14766" s="26">
        <v>260</v>
      </c>
      <c r="F14766" s="26" t="s">
        <v>156</v>
      </c>
      <c r="G14766" s="27">
        <v>43225</v>
      </c>
      <c r="H14766" s="26" t="s">
        <v>1425</v>
      </c>
    </row>
    <row r="14767" spans="1:8" x14ac:dyDescent="0.2">
      <c r="A14767" s="26" t="s">
        <v>1125</v>
      </c>
      <c r="B14767" s="26" t="s">
        <v>870</v>
      </c>
      <c r="C14767" s="26" t="s">
        <v>19</v>
      </c>
      <c r="D14767" s="26">
        <v>125</v>
      </c>
      <c r="E14767" s="26">
        <v>75</v>
      </c>
      <c r="F14767" s="26" t="s">
        <v>174</v>
      </c>
      <c r="G14767" s="27">
        <v>41657</v>
      </c>
      <c r="H14767" s="26" t="s">
        <v>1206</v>
      </c>
    </row>
    <row r="14768" spans="1:8" x14ac:dyDescent="0.2">
      <c r="A14768" s="26" t="s">
        <v>1125</v>
      </c>
      <c r="B14768" s="26" t="s">
        <v>870</v>
      </c>
      <c r="C14768" s="26" t="s">
        <v>19</v>
      </c>
      <c r="D14768" s="26" t="s">
        <v>871</v>
      </c>
      <c r="E14768" s="26">
        <v>179</v>
      </c>
      <c r="F14768" s="26" t="s">
        <v>1207</v>
      </c>
      <c r="G14768" s="27">
        <v>41679</v>
      </c>
      <c r="H14768" s="26" t="s">
        <v>1211</v>
      </c>
    </row>
    <row r="14769" spans="1:8" x14ac:dyDescent="0.2">
      <c r="A14769" s="26" t="s">
        <v>1223</v>
      </c>
      <c r="B14769" s="26">
        <v>13</v>
      </c>
      <c r="C14769" s="26" t="s">
        <v>44</v>
      </c>
      <c r="D14769" s="26">
        <v>55</v>
      </c>
      <c r="E14769" s="26">
        <v>10</v>
      </c>
      <c r="F14769" s="26" t="s">
        <v>1513</v>
      </c>
      <c r="G14769" s="27">
        <v>44814</v>
      </c>
      <c r="H14769" s="26" t="s">
        <v>1618</v>
      </c>
    </row>
    <row r="14770" spans="1:8" x14ac:dyDescent="0.2">
      <c r="A14770" s="26" t="s">
        <v>1223</v>
      </c>
      <c r="B14770" s="26">
        <v>13</v>
      </c>
      <c r="C14770" s="26" t="s">
        <v>44</v>
      </c>
      <c r="D14770" s="26">
        <v>65</v>
      </c>
      <c r="E14770" s="26">
        <v>10</v>
      </c>
      <c r="F14770" s="26" t="s">
        <v>1619</v>
      </c>
      <c r="G14770" s="27">
        <v>44814</v>
      </c>
      <c r="H14770" s="26" t="s">
        <v>1618</v>
      </c>
    </row>
    <row r="14771" spans="1:8" x14ac:dyDescent="0.2">
      <c r="A14771" s="26" t="s">
        <v>1223</v>
      </c>
      <c r="B14771" s="26">
        <v>50</v>
      </c>
      <c r="C14771" s="26" t="s">
        <v>44</v>
      </c>
      <c r="D14771" s="26">
        <v>50</v>
      </c>
      <c r="E14771" s="26">
        <v>20</v>
      </c>
      <c r="F14771" s="26" t="s">
        <v>1148</v>
      </c>
      <c r="G14771" s="27">
        <v>42000</v>
      </c>
      <c r="H14771" s="26" t="s">
        <v>1253</v>
      </c>
    </row>
    <row r="14772" spans="1:8" x14ac:dyDescent="0.2">
      <c r="A14772" s="26" t="s">
        <v>1223</v>
      </c>
      <c r="B14772" s="26" t="s">
        <v>870</v>
      </c>
      <c r="C14772" s="26" t="s">
        <v>44</v>
      </c>
      <c r="D14772" s="26">
        <v>50</v>
      </c>
      <c r="E14772" s="26">
        <v>20</v>
      </c>
      <c r="F14772" s="26" t="s">
        <v>1148</v>
      </c>
      <c r="G14772" s="27">
        <v>42000</v>
      </c>
      <c r="H14772" s="26" t="s">
        <v>1253</v>
      </c>
    </row>
    <row r="14773" spans="1:8" x14ac:dyDescent="0.2">
      <c r="A14773" s="26" t="s">
        <v>1223</v>
      </c>
      <c r="B14773" s="26" t="s">
        <v>870</v>
      </c>
      <c r="C14773" s="26" t="s">
        <v>44</v>
      </c>
      <c r="D14773" s="26">
        <v>55</v>
      </c>
      <c r="E14773" s="26">
        <v>10</v>
      </c>
      <c r="F14773" s="26" t="s">
        <v>1513</v>
      </c>
      <c r="G14773" s="27">
        <v>44814</v>
      </c>
      <c r="H14773" s="26" t="s">
        <v>1618</v>
      </c>
    </row>
    <row r="14774" spans="1:8" x14ac:dyDescent="0.2">
      <c r="A14774" s="26" t="s">
        <v>1223</v>
      </c>
      <c r="B14774" s="26" t="s">
        <v>870</v>
      </c>
      <c r="C14774" s="26" t="s">
        <v>44</v>
      </c>
      <c r="D14774" s="26">
        <v>65</v>
      </c>
      <c r="E14774" s="26">
        <v>10</v>
      </c>
      <c r="F14774" s="26" t="s">
        <v>1619</v>
      </c>
      <c r="G14774" s="27">
        <v>44814</v>
      </c>
      <c r="H14774" s="26" t="s">
        <v>1618</v>
      </c>
    </row>
    <row r="14775" spans="1:8" x14ac:dyDescent="0.2">
      <c r="A14775" s="26" t="s">
        <v>1223</v>
      </c>
      <c r="B14775" s="26" t="s">
        <v>870</v>
      </c>
      <c r="C14775" s="26" t="s">
        <v>44</v>
      </c>
      <c r="D14775" s="26">
        <v>85</v>
      </c>
      <c r="E14775" s="26">
        <v>20</v>
      </c>
      <c r="F14775" s="26" t="s">
        <v>1577</v>
      </c>
      <c r="G14775" s="27">
        <v>44814</v>
      </c>
      <c r="H14775" s="26" t="s">
        <v>1618</v>
      </c>
    </row>
    <row r="14776" spans="1:8" x14ac:dyDescent="0.2">
      <c r="A14776" s="26" t="s">
        <v>1223</v>
      </c>
      <c r="B14776" s="26" t="s">
        <v>870</v>
      </c>
      <c r="C14776" s="26" t="s">
        <v>44</v>
      </c>
      <c r="D14776" s="26">
        <v>100</v>
      </c>
      <c r="E14776" s="26">
        <v>25</v>
      </c>
      <c r="F14776" s="26" t="s">
        <v>1314</v>
      </c>
      <c r="G14776" s="27">
        <v>42623</v>
      </c>
      <c r="H14776" s="26" t="s">
        <v>1313</v>
      </c>
    </row>
    <row r="14777" spans="1:8" x14ac:dyDescent="0.2">
      <c r="A14777" s="26" t="s">
        <v>1223</v>
      </c>
      <c r="B14777" s="26">
        <v>13</v>
      </c>
      <c r="C14777" s="26" t="s">
        <v>19</v>
      </c>
      <c r="D14777" s="26">
        <v>40</v>
      </c>
      <c r="E14777" s="26">
        <v>7.5</v>
      </c>
      <c r="F14777" s="26" t="s">
        <v>1580</v>
      </c>
      <c r="G14777" s="27">
        <v>44814</v>
      </c>
      <c r="H14777" s="26" t="s">
        <v>1618</v>
      </c>
    </row>
    <row r="14778" spans="1:8" x14ac:dyDescent="0.2">
      <c r="A14778" s="26" t="s">
        <v>1223</v>
      </c>
      <c r="B14778" s="26">
        <v>13</v>
      </c>
      <c r="C14778" s="26" t="s">
        <v>19</v>
      </c>
      <c r="D14778" s="26">
        <v>45</v>
      </c>
      <c r="E14778" s="26">
        <v>7.5</v>
      </c>
      <c r="F14778" s="26" t="s">
        <v>1517</v>
      </c>
      <c r="G14778" s="27">
        <v>44814</v>
      </c>
      <c r="H14778" s="26" t="s">
        <v>1618</v>
      </c>
    </row>
    <row r="14779" spans="1:8" x14ac:dyDescent="0.2">
      <c r="A14779" s="26" t="s">
        <v>1223</v>
      </c>
      <c r="B14779" s="26">
        <v>40</v>
      </c>
      <c r="C14779" s="26" t="s">
        <v>19</v>
      </c>
      <c r="D14779" s="26">
        <v>95</v>
      </c>
      <c r="E14779" s="26">
        <v>55</v>
      </c>
      <c r="F14779" s="26" t="s">
        <v>1435</v>
      </c>
      <c r="G14779" s="27">
        <v>43667</v>
      </c>
      <c r="H14779" s="26" t="s">
        <v>1505</v>
      </c>
    </row>
    <row r="14780" spans="1:8" x14ac:dyDescent="0.2">
      <c r="A14780" s="26" t="s">
        <v>1223</v>
      </c>
      <c r="B14780" s="26">
        <v>40</v>
      </c>
      <c r="C14780" s="26" t="s">
        <v>19</v>
      </c>
      <c r="D14780" s="26">
        <v>105</v>
      </c>
      <c r="E14780" s="26">
        <v>55</v>
      </c>
      <c r="F14780" s="26" t="s">
        <v>401</v>
      </c>
      <c r="G14780" s="27">
        <v>42623</v>
      </c>
      <c r="H14780" s="26" t="s">
        <v>1313</v>
      </c>
    </row>
    <row r="14781" spans="1:8" x14ac:dyDescent="0.2">
      <c r="A14781" s="26" t="s">
        <v>1223</v>
      </c>
      <c r="B14781" s="26">
        <v>40</v>
      </c>
      <c r="C14781" s="26" t="s">
        <v>19</v>
      </c>
      <c r="D14781" s="26">
        <v>110</v>
      </c>
      <c r="E14781" s="26">
        <v>55</v>
      </c>
      <c r="F14781" s="26" t="s">
        <v>401</v>
      </c>
      <c r="G14781" s="27">
        <v>42987</v>
      </c>
      <c r="H14781" s="26" t="s">
        <v>1391</v>
      </c>
    </row>
    <row r="14782" spans="1:8" x14ac:dyDescent="0.2">
      <c r="A14782" s="26" t="s">
        <v>1223</v>
      </c>
      <c r="B14782" s="26">
        <v>40</v>
      </c>
      <c r="C14782" s="26" t="s">
        <v>19</v>
      </c>
      <c r="D14782" s="26">
        <v>115</v>
      </c>
      <c r="E14782" s="26">
        <v>60</v>
      </c>
      <c r="F14782" s="26" t="s">
        <v>156</v>
      </c>
      <c r="G14782" s="27">
        <v>42987</v>
      </c>
      <c r="H14782" s="26" t="s">
        <v>1391</v>
      </c>
    </row>
    <row r="14783" spans="1:8" x14ac:dyDescent="0.2">
      <c r="A14783" s="26" t="s">
        <v>1223</v>
      </c>
      <c r="B14783" s="26">
        <v>40</v>
      </c>
      <c r="C14783" s="26" t="s">
        <v>19</v>
      </c>
      <c r="D14783" s="26">
        <v>120</v>
      </c>
      <c r="E14783" s="26">
        <v>60</v>
      </c>
      <c r="F14783" s="26" t="s">
        <v>156</v>
      </c>
      <c r="G14783" s="27">
        <v>42623</v>
      </c>
      <c r="H14783" s="26" t="s">
        <v>1313</v>
      </c>
    </row>
    <row r="14784" spans="1:8" x14ac:dyDescent="0.2">
      <c r="A14784" s="26" t="s">
        <v>1223</v>
      </c>
      <c r="B14784" s="26">
        <v>40</v>
      </c>
      <c r="C14784" s="26" t="s">
        <v>19</v>
      </c>
      <c r="D14784" s="26">
        <v>125</v>
      </c>
      <c r="E14784" s="26">
        <v>35</v>
      </c>
      <c r="F14784" s="26" t="s">
        <v>1393</v>
      </c>
      <c r="G14784" s="27">
        <v>44814</v>
      </c>
      <c r="H14784" s="26" t="s">
        <v>1618</v>
      </c>
    </row>
    <row r="14785" spans="1:8" x14ac:dyDescent="0.2">
      <c r="A14785" s="26" t="s">
        <v>1223</v>
      </c>
      <c r="B14785" s="26">
        <v>40</v>
      </c>
      <c r="C14785" s="26" t="s">
        <v>19</v>
      </c>
      <c r="D14785" s="26" t="s">
        <v>871</v>
      </c>
      <c r="E14785" s="26">
        <v>45</v>
      </c>
      <c r="F14785" s="26" t="s">
        <v>351</v>
      </c>
      <c r="G14785" s="27">
        <v>42987</v>
      </c>
      <c r="H14785" s="26" t="s">
        <v>1391</v>
      </c>
    </row>
    <row r="14786" spans="1:8" x14ac:dyDescent="0.2">
      <c r="A14786" s="26" t="s">
        <v>1223</v>
      </c>
      <c r="B14786" s="26">
        <v>45</v>
      </c>
      <c r="C14786" s="26" t="s">
        <v>19</v>
      </c>
      <c r="D14786" s="26">
        <v>115</v>
      </c>
      <c r="E14786" s="26">
        <v>40</v>
      </c>
      <c r="F14786" s="26" t="s">
        <v>200</v>
      </c>
      <c r="G14786" s="27">
        <v>42987</v>
      </c>
      <c r="H14786" s="26" t="s">
        <v>1391</v>
      </c>
    </row>
    <row r="14787" spans="1:8" x14ac:dyDescent="0.2">
      <c r="A14787" s="26" t="s">
        <v>1223</v>
      </c>
      <c r="B14787" s="26">
        <v>45</v>
      </c>
      <c r="C14787" s="26" t="s">
        <v>19</v>
      </c>
      <c r="D14787" s="26" t="s">
        <v>871</v>
      </c>
      <c r="E14787" s="26">
        <v>35</v>
      </c>
      <c r="F14787" s="26" t="s">
        <v>696</v>
      </c>
      <c r="G14787" s="27">
        <v>41790</v>
      </c>
      <c r="H14787" s="26" t="s">
        <v>1224</v>
      </c>
    </row>
    <row r="14788" spans="1:8" x14ac:dyDescent="0.2">
      <c r="A14788" s="26" t="s">
        <v>1223</v>
      </c>
      <c r="B14788" s="26">
        <v>50</v>
      </c>
      <c r="C14788" s="26" t="s">
        <v>19</v>
      </c>
      <c r="D14788" s="26">
        <v>105</v>
      </c>
      <c r="E14788" s="26">
        <v>45</v>
      </c>
      <c r="F14788" s="26" t="s">
        <v>75</v>
      </c>
      <c r="G14788" s="27">
        <v>42686</v>
      </c>
      <c r="H14788" s="26" t="s">
        <v>1345</v>
      </c>
    </row>
    <row r="14789" spans="1:8" x14ac:dyDescent="0.2">
      <c r="A14789" s="26" t="s">
        <v>1223</v>
      </c>
      <c r="B14789" s="26">
        <v>50</v>
      </c>
      <c r="C14789" s="26" t="s">
        <v>19</v>
      </c>
      <c r="D14789" s="26">
        <v>110</v>
      </c>
      <c r="E14789" s="26">
        <v>44</v>
      </c>
      <c r="F14789" s="26" t="s">
        <v>75</v>
      </c>
      <c r="G14789" s="27">
        <v>43667</v>
      </c>
      <c r="H14789" s="26" t="s">
        <v>1505</v>
      </c>
    </row>
    <row r="14790" spans="1:8" x14ac:dyDescent="0.2">
      <c r="A14790" s="26" t="s">
        <v>1223</v>
      </c>
      <c r="B14790" s="26">
        <v>50</v>
      </c>
      <c r="C14790" s="26" t="s">
        <v>19</v>
      </c>
      <c r="D14790" s="26">
        <v>125</v>
      </c>
      <c r="E14790" s="26">
        <v>45</v>
      </c>
      <c r="F14790" s="26" t="s">
        <v>887</v>
      </c>
      <c r="G14790" s="27">
        <v>41790</v>
      </c>
      <c r="H14790" s="26" t="s">
        <v>1224</v>
      </c>
    </row>
    <row r="14791" spans="1:8" x14ac:dyDescent="0.2">
      <c r="A14791" s="26" t="s">
        <v>1223</v>
      </c>
      <c r="B14791" s="26">
        <v>50</v>
      </c>
      <c r="C14791" s="26" t="s">
        <v>19</v>
      </c>
      <c r="D14791" s="26" t="s">
        <v>871</v>
      </c>
      <c r="E14791" s="26">
        <v>51</v>
      </c>
      <c r="F14791" s="26" t="s">
        <v>887</v>
      </c>
      <c r="G14791" s="27">
        <v>43127</v>
      </c>
      <c r="H14791" s="26" t="s">
        <v>1415</v>
      </c>
    </row>
    <row r="14792" spans="1:8" x14ac:dyDescent="0.2">
      <c r="A14792" s="26" t="s">
        <v>1223</v>
      </c>
      <c r="B14792" s="26">
        <v>55</v>
      </c>
      <c r="C14792" s="26" t="s">
        <v>19</v>
      </c>
      <c r="D14792" s="26">
        <v>110</v>
      </c>
      <c r="E14792" s="26">
        <v>30</v>
      </c>
      <c r="F14792" s="26" t="s">
        <v>1588</v>
      </c>
      <c r="G14792" s="27">
        <v>44773</v>
      </c>
      <c r="H14792" s="26" t="s">
        <v>1613</v>
      </c>
    </row>
    <row r="14793" spans="1:8" x14ac:dyDescent="0.2">
      <c r="A14793" s="26" t="s">
        <v>1223</v>
      </c>
      <c r="B14793" s="26">
        <v>55</v>
      </c>
      <c r="C14793" s="26" t="s">
        <v>19</v>
      </c>
      <c r="D14793" s="26">
        <v>120</v>
      </c>
      <c r="E14793" s="26">
        <v>40</v>
      </c>
      <c r="F14793" s="26" t="s">
        <v>1247</v>
      </c>
      <c r="G14793" s="27">
        <v>42623</v>
      </c>
      <c r="H14793" s="26" t="s">
        <v>1313</v>
      </c>
    </row>
    <row r="14794" spans="1:8" x14ac:dyDescent="0.2">
      <c r="A14794" s="26" t="s">
        <v>1223</v>
      </c>
      <c r="B14794" s="26">
        <v>55</v>
      </c>
      <c r="C14794" s="26" t="s">
        <v>19</v>
      </c>
      <c r="D14794" s="26">
        <v>125</v>
      </c>
      <c r="E14794" s="26">
        <v>30</v>
      </c>
      <c r="F14794" s="26" t="s">
        <v>980</v>
      </c>
      <c r="G14794" s="27">
        <v>44814</v>
      </c>
      <c r="H14794" s="26" t="s">
        <v>1618</v>
      </c>
    </row>
    <row r="14795" spans="1:8" x14ac:dyDescent="0.2">
      <c r="A14795" s="26" t="s">
        <v>1223</v>
      </c>
      <c r="B14795" s="26">
        <v>55</v>
      </c>
      <c r="C14795" s="26" t="s">
        <v>19</v>
      </c>
      <c r="D14795" s="26" t="s">
        <v>871</v>
      </c>
      <c r="E14795" s="26">
        <v>55</v>
      </c>
      <c r="F14795" s="26" t="s">
        <v>1359</v>
      </c>
      <c r="G14795" s="27">
        <v>43667</v>
      </c>
      <c r="H14795" s="26" t="s">
        <v>1505</v>
      </c>
    </row>
    <row r="14796" spans="1:8" x14ac:dyDescent="0.2">
      <c r="A14796" s="26" t="s">
        <v>1223</v>
      </c>
      <c r="B14796" s="26">
        <v>60</v>
      </c>
      <c r="C14796" s="26" t="s">
        <v>19</v>
      </c>
      <c r="D14796" s="26">
        <v>75</v>
      </c>
      <c r="E14796" s="26">
        <v>50</v>
      </c>
      <c r="F14796" s="26" t="s">
        <v>1243</v>
      </c>
      <c r="G14796" s="27">
        <v>42050</v>
      </c>
      <c r="H14796" s="26" t="s">
        <v>1266</v>
      </c>
    </row>
    <row r="14797" spans="1:8" x14ac:dyDescent="0.2">
      <c r="A14797" s="26" t="s">
        <v>1223</v>
      </c>
      <c r="B14797" s="26">
        <v>60</v>
      </c>
      <c r="C14797" s="26" t="s">
        <v>19</v>
      </c>
      <c r="D14797" s="26">
        <v>90</v>
      </c>
      <c r="E14797" s="26">
        <v>27.5</v>
      </c>
      <c r="F14797" s="26" t="s">
        <v>355</v>
      </c>
      <c r="G14797" s="27">
        <v>44814</v>
      </c>
      <c r="H14797" s="26" t="s">
        <v>1618</v>
      </c>
    </row>
    <row r="14798" spans="1:8" x14ac:dyDescent="0.2">
      <c r="A14798" s="26" t="s">
        <v>1223</v>
      </c>
      <c r="B14798" s="26">
        <v>60</v>
      </c>
      <c r="C14798" s="26" t="s">
        <v>19</v>
      </c>
      <c r="D14798" s="26">
        <v>100</v>
      </c>
      <c r="E14798" s="26">
        <v>52</v>
      </c>
      <c r="F14798" s="26" t="s">
        <v>81</v>
      </c>
      <c r="G14798" s="27">
        <v>41951</v>
      </c>
      <c r="H14798" s="26" t="s">
        <v>1248</v>
      </c>
    </row>
    <row r="14799" spans="1:8" x14ac:dyDescent="0.2">
      <c r="A14799" s="26" t="s">
        <v>1223</v>
      </c>
      <c r="B14799" s="26">
        <v>60</v>
      </c>
      <c r="C14799" s="26" t="s">
        <v>19</v>
      </c>
      <c r="D14799" s="26">
        <v>115</v>
      </c>
      <c r="E14799" s="26">
        <v>40</v>
      </c>
      <c r="F14799" s="26" t="s">
        <v>1247</v>
      </c>
      <c r="G14799" s="27">
        <v>42987</v>
      </c>
      <c r="H14799" s="26" t="s">
        <v>1391</v>
      </c>
    </row>
    <row r="14800" spans="1:8" x14ac:dyDescent="0.2">
      <c r="A14800" s="26" t="s">
        <v>1223</v>
      </c>
      <c r="B14800" s="26">
        <v>60</v>
      </c>
      <c r="C14800" s="26" t="s">
        <v>19</v>
      </c>
      <c r="D14800" s="26">
        <v>120</v>
      </c>
      <c r="E14800" s="26">
        <v>57</v>
      </c>
      <c r="F14800" s="26" t="s">
        <v>1247</v>
      </c>
      <c r="G14800" s="27">
        <v>43667</v>
      </c>
      <c r="H14800" s="26" t="s">
        <v>1505</v>
      </c>
    </row>
    <row r="14801" spans="1:8" x14ac:dyDescent="0.2">
      <c r="A14801" s="26" t="s">
        <v>1223</v>
      </c>
      <c r="B14801" s="26">
        <v>65</v>
      </c>
      <c r="C14801" s="26" t="s">
        <v>19</v>
      </c>
      <c r="D14801" s="26">
        <v>70</v>
      </c>
      <c r="E14801" s="26">
        <v>24</v>
      </c>
      <c r="F14801" s="26" t="s">
        <v>285</v>
      </c>
      <c r="G14801" s="27">
        <v>43023</v>
      </c>
      <c r="H14801" s="26" t="s">
        <v>1399</v>
      </c>
    </row>
    <row r="14802" spans="1:8" x14ac:dyDescent="0.2">
      <c r="A14802" s="26" t="s">
        <v>1223</v>
      </c>
      <c r="B14802" s="26">
        <v>65</v>
      </c>
      <c r="C14802" s="26" t="s">
        <v>19</v>
      </c>
      <c r="D14802" s="26">
        <v>90</v>
      </c>
      <c r="E14802" s="26">
        <v>42.5</v>
      </c>
      <c r="F14802" s="26" t="s">
        <v>72</v>
      </c>
      <c r="G14802" s="27">
        <v>44794</v>
      </c>
      <c r="H14802" s="26" t="s">
        <v>1620</v>
      </c>
    </row>
    <row r="14803" spans="1:8" x14ac:dyDescent="0.2">
      <c r="A14803" s="26" t="s">
        <v>1223</v>
      </c>
      <c r="B14803" s="26">
        <v>65</v>
      </c>
      <c r="C14803" s="26" t="s">
        <v>19</v>
      </c>
      <c r="D14803" s="26">
        <v>115</v>
      </c>
      <c r="E14803" s="26">
        <v>52.5</v>
      </c>
      <c r="F14803" s="26" t="s">
        <v>1247</v>
      </c>
      <c r="G14803" s="27">
        <v>44814</v>
      </c>
      <c r="H14803" s="26" t="s">
        <v>1618</v>
      </c>
    </row>
    <row r="14804" spans="1:8" x14ac:dyDescent="0.2">
      <c r="A14804" s="26" t="s">
        <v>1223</v>
      </c>
      <c r="B14804" s="26">
        <v>70</v>
      </c>
      <c r="C14804" s="26" t="s">
        <v>19</v>
      </c>
      <c r="D14804" s="26">
        <v>70</v>
      </c>
      <c r="E14804" s="26">
        <v>30</v>
      </c>
      <c r="F14804" s="26" t="s">
        <v>285</v>
      </c>
      <c r="G14804" s="27">
        <v>43667</v>
      </c>
      <c r="H14804" s="26" t="s">
        <v>1505</v>
      </c>
    </row>
    <row r="14805" spans="1:8" x14ac:dyDescent="0.2">
      <c r="A14805" s="26" t="s">
        <v>1223</v>
      </c>
      <c r="B14805" s="26">
        <v>70</v>
      </c>
      <c r="C14805" s="26" t="s">
        <v>19</v>
      </c>
      <c r="D14805" s="26">
        <v>85</v>
      </c>
      <c r="E14805" s="26">
        <v>20</v>
      </c>
      <c r="F14805" s="26" t="s">
        <v>924</v>
      </c>
      <c r="G14805" s="27">
        <v>41790</v>
      </c>
      <c r="H14805" s="26" t="s">
        <v>1224</v>
      </c>
    </row>
    <row r="14806" spans="1:8" x14ac:dyDescent="0.2">
      <c r="A14806" s="26" t="s">
        <v>1223</v>
      </c>
      <c r="B14806" s="26">
        <v>70</v>
      </c>
      <c r="C14806" s="26" t="s">
        <v>19</v>
      </c>
      <c r="D14806" s="26">
        <v>90</v>
      </c>
      <c r="E14806" s="26">
        <v>25</v>
      </c>
      <c r="F14806" s="26" t="s">
        <v>122</v>
      </c>
      <c r="G14806" s="27">
        <v>41790</v>
      </c>
      <c r="H14806" s="26" t="s">
        <v>1224</v>
      </c>
    </row>
    <row r="14807" spans="1:8" x14ac:dyDescent="0.2">
      <c r="A14807" s="26" t="s">
        <v>1223</v>
      </c>
      <c r="B14807" s="26">
        <v>70</v>
      </c>
      <c r="C14807" s="26" t="s">
        <v>19</v>
      </c>
      <c r="D14807" s="26">
        <v>105</v>
      </c>
      <c r="E14807" s="26">
        <v>25</v>
      </c>
      <c r="F14807" s="26" t="s">
        <v>174</v>
      </c>
      <c r="G14807" s="27">
        <v>42987</v>
      </c>
      <c r="H14807" s="26" t="s">
        <v>1391</v>
      </c>
    </row>
    <row r="14808" spans="1:8" x14ac:dyDescent="0.2">
      <c r="A14808" s="26" t="s">
        <v>1223</v>
      </c>
      <c r="B14808" s="26">
        <v>70</v>
      </c>
      <c r="C14808" s="26" t="s">
        <v>19</v>
      </c>
      <c r="D14808" s="26">
        <v>110</v>
      </c>
      <c r="E14808" s="26">
        <v>20</v>
      </c>
      <c r="F14808" s="26" t="s">
        <v>837</v>
      </c>
      <c r="G14808" s="27">
        <v>42721</v>
      </c>
      <c r="H14808" s="26" t="s">
        <v>1345</v>
      </c>
    </row>
    <row r="14809" spans="1:8" x14ac:dyDescent="0.2">
      <c r="A14809" s="26" t="s">
        <v>1223</v>
      </c>
      <c r="B14809" s="26">
        <v>70</v>
      </c>
      <c r="C14809" s="26" t="s">
        <v>19</v>
      </c>
      <c r="D14809" s="26">
        <v>115</v>
      </c>
      <c r="E14809" s="26">
        <v>30</v>
      </c>
      <c r="F14809" s="26" t="s">
        <v>174</v>
      </c>
      <c r="G14809" s="27">
        <v>42623</v>
      </c>
      <c r="H14809" s="26" t="s">
        <v>1313</v>
      </c>
    </row>
    <row r="14810" spans="1:8" x14ac:dyDescent="0.2">
      <c r="A14810" s="26" t="s">
        <v>1223</v>
      </c>
      <c r="B14810" s="26">
        <v>70</v>
      </c>
      <c r="C14810" s="26" t="s">
        <v>19</v>
      </c>
      <c r="D14810" s="26">
        <v>125</v>
      </c>
      <c r="E14810" s="26">
        <v>22</v>
      </c>
      <c r="F14810" s="26" t="s">
        <v>174</v>
      </c>
      <c r="G14810" s="27">
        <v>41790</v>
      </c>
      <c r="H14810" s="26" t="s">
        <v>1224</v>
      </c>
    </row>
    <row r="14811" spans="1:8" x14ac:dyDescent="0.2">
      <c r="A14811" s="26" t="s">
        <v>1223</v>
      </c>
      <c r="B14811" s="26">
        <v>75</v>
      </c>
      <c r="C14811" s="26" t="s">
        <v>19</v>
      </c>
      <c r="D14811" s="26">
        <v>85</v>
      </c>
      <c r="E14811" s="26">
        <v>30</v>
      </c>
      <c r="F14811" s="26" t="s">
        <v>122</v>
      </c>
      <c r="G14811" s="27">
        <v>43667</v>
      </c>
      <c r="H14811" s="26" t="s">
        <v>1505</v>
      </c>
    </row>
    <row r="14812" spans="1:8" x14ac:dyDescent="0.2">
      <c r="A14812" s="26" t="s">
        <v>1223</v>
      </c>
      <c r="B14812" s="26">
        <v>75</v>
      </c>
      <c r="C14812" s="26" t="s">
        <v>19</v>
      </c>
      <c r="D14812" s="26">
        <v>105</v>
      </c>
      <c r="E14812" s="26">
        <v>39</v>
      </c>
      <c r="F14812" s="26" t="s">
        <v>837</v>
      </c>
      <c r="G14812" s="27">
        <v>43667</v>
      </c>
      <c r="H14812" s="26" t="s">
        <v>1505</v>
      </c>
    </row>
    <row r="14813" spans="1:8" x14ac:dyDescent="0.2">
      <c r="A14813" s="26" t="s">
        <v>1223</v>
      </c>
      <c r="B14813" s="26">
        <v>75</v>
      </c>
      <c r="C14813" s="26" t="s">
        <v>19</v>
      </c>
      <c r="D14813" s="26">
        <v>110</v>
      </c>
      <c r="E14813" s="26">
        <v>30</v>
      </c>
      <c r="F14813" s="26" t="s">
        <v>174</v>
      </c>
      <c r="G14813" s="27">
        <v>43667</v>
      </c>
      <c r="H14813" s="26" t="s">
        <v>1505</v>
      </c>
    </row>
    <row r="14814" spans="1:8" x14ac:dyDescent="0.2">
      <c r="A14814" s="26" t="s">
        <v>1223</v>
      </c>
      <c r="B14814" s="26">
        <v>85</v>
      </c>
      <c r="C14814" s="26" t="s">
        <v>19</v>
      </c>
      <c r="D14814" s="26">
        <v>80</v>
      </c>
      <c r="E14814" s="26">
        <v>15</v>
      </c>
      <c r="F14814" s="26" t="s">
        <v>26</v>
      </c>
      <c r="G14814" s="27">
        <v>41790</v>
      </c>
      <c r="H14814" s="26" t="s">
        <v>1224</v>
      </c>
    </row>
    <row r="14815" spans="1:8" x14ac:dyDescent="0.2">
      <c r="A14815" s="26" t="s">
        <v>1223</v>
      </c>
      <c r="B14815" s="26" t="s">
        <v>870</v>
      </c>
      <c r="C14815" s="26" t="s">
        <v>19</v>
      </c>
      <c r="D14815" s="26">
        <v>40</v>
      </c>
      <c r="E14815" s="26">
        <v>7.5</v>
      </c>
      <c r="F14815" s="26" t="s">
        <v>1580</v>
      </c>
      <c r="G14815" s="27">
        <v>44814</v>
      </c>
      <c r="H14815" s="26" t="s">
        <v>1618</v>
      </c>
    </row>
    <row r="14816" spans="1:8" x14ac:dyDescent="0.2">
      <c r="A14816" s="26" t="s">
        <v>1223</v>
      </c>
      <c r="B14816" s="26" t="s">
        <v>870</v>
      </c>
      <c r="C14816" s="26" t="s">
        <v>19</v>
      </c>
      <c r="D14816" s="26">
        <v>45</v>
      </c>
      <c r="E14816" s="26">
        <v>7.5</v>
      </c>
      <c r="F14816" s="26" t="s">
        <v>1517</v>
      </c>
      <c r="G14816" s="27">
        <v>44814</v>
      </c>
      <c r="H14816" s="26" t="s">
        <v>1618</v>
      </c>
    </row>
    <row r="14817" spans="1:8" x14ac:dyDescent="0.2">
      <c r="A14817" s="26" t="s">
        <v>1223</v>
      </c>
      <c r="B14817" s="26" t="s">
        <v>870</v>
      </c>
      <c r="C14817" s="26" t="s">
        <v>19</v>
      </c>
      <c r="D14817" s="26">
        <v>70</v>
      </c>
      <c r="E14817" s="26">
        <v>30</v>
      </c>
      <c r="F14817" s="26" t="s">
        <v>285</v>
      </c>
      <c r="G14817" s="27">
        <v>43667</v>
      </c>
      <c r="H14817" s="26" t="s">
        <v>1505</v>
      </c>
    </row>
    <row r="14818" spans="1:8" x14ac:dyDescent="0.2">
      <c r="A14818" s="26" t="s">
        <v>1223</v>
      </c>
      <c r="B14818" s="26" t="s">
        <v>870</v>
      </c>
      <c r="C14818" s="26" t="s">
        <v>19</v>
      </c>
      <c r="D14818" s="26">
        <v>75</v>
      </c>
      <c r="E14818" s="26">
        <v>50</v>
      </c>
      <c r="F14818" s="26" t="s">
        <v>1243</v>
      </c>
      <c r="G14818" s="27">
        <v>42050</v>
      </c>
      <c r="H14818" s="26" t="s">
        <v>1266</v>
      </c>
    </row>
    <row r="14819" spans="1:8" x14ac:dyDescent="0.2">
      <c r="A14819" s="26" t="s">
        <v>1223</v>
      </c>
      <c r="B14819" s="26" t="s">
        <v>870</v>
      </c>
      <c r="C14819" s="26" t="s">
        <v>19</v>
      </c>
      <c r="D14819" s="26">
        <v>80</v>
      </c>
      <c r="E14819" s="26">
        <v>35</v>
      </c>
      <c r="F14819" s="26" t="s">
        <v>1254</v>
      </c>
      <c r="G14819" s="27">
        <v>42000</v>
      </c>
      <c r="H14819" s="26" t="s">
        <v>1253</v>
      </c>
    </row>
    <row r="14820" spans="1:8" x14ac:dyDescent="0.2">
      <c r="A14820" s="26" t="s">
        <v>1223</v>
      </c>
      <c r="B14820" s="26" t="s">
        <v>870</v>
      </c>
      <c r="C14820" s="26" t="s">
        <v>19</v>
      </c>
      <c r="D14820" s="26">
        <v>85</v>
      </c>
      <c r="E14820" s="26">
        <v>30</v>
      </c>
      <c r="F14820" s="26" t="s">
        <v>42</v>
      </c>
      <c r="G14820" s="27">
        <v>42623</v>
      </c>
      <c r="H14820" s="26" t="s">
        <v>1313</v>
      </c>
    </row>
    <row r="14821" spans="1:8" x14ac:dyDescent="0.2">
      <c r="A14821" s="26" t="s">
        <v>1223</v>
      </c>
      <c r="B14821" s="26" t="s">
        <v>870</v>
      </c>
      <c r="C14821" s="26" t="s">
        <v>19</v>
      </c>
      <c r="D14821" s="26">
        <v>90</v>
      </c>
      <c r="E14821" s="26">
        <v>42.5</v>
      </c>
      <c r="F14821" s="26" t="s">
        <v>72</v>
      </c>
      <c r="G14821" s="27">
        <v>44794</v>
      </c>
      <c r="H14821" s="26" t="s">
        <v>1620</v>
      </c>
    </row>
    <row r="14822" spans="1:8" x14ac:dyDescent="0.2">
      <c r="A14822" s="26" t="s">
        <v>1223</v>
      </c>
      <c r="B14822" s="26" t="s">
        <v>870</v>
      </c>
      <c r="C14822" s="26" t="s">
        <v>19</v>
      </c>
      <c r="D14822" s="26">
        <v>95</v>
      </c>
      <c r="E14822" s="26">
        <v>55</v>
      </c>
      <c r="F14822" s="26" t="s">
        <v>1435</v>
      </c>
      <c r="G14822" s="27">
        <v>43667</v>
      </c>
      <c r="H14822" s="26" t="s">
        <v>1505</v>
      </c>
    </row>
    <row r="14823" spans="1:8" x14ac:dyDescent="0.2">
      <c r="A14823" s="26" t="s">
        <v>1223</v>
      </c>
      <c r="B14823" s="26" t="s">
        <v>870</v>
      </c>
      <c r="C14823" s="26" t="s">
        <v>19</v>
      </c>
      <c r="D14823" s="26">
        <v>100</v>
      </c>
      <c r="E14823" s="26">
        <v>52</v>
      </c>
      <c r="F14823" s="26" t="s">
        <v>81</v>
      </c>
      <c r="G14823" s="27">
        <v>41951</v>
      </c>
      <c r="H14823" s="26" t="s">
        <v>1248</v>
      </c>
    </row>
    <row r="14824" spans="1:8" x14ac:dyDescent="0.2">
      <c r="A14824" s="26" t="s">
        <v>1223</v>
      </c>
      <c r="B14824" s="26" t="s">
        <v>870</v>
      </c>
      <c r="C14824" s="26" t="s">
        <v>19</v>
      </c>
      <c r="D14824" s="26">
        <v>105</v>
      </c>
      <c r="E14824" s="26">
        <v>55</v>
      </c>
      <c r="F14824" s="26" t="s">
        <v>401</v>
      </c>
      <c r="G14824" s="27">
        <v>42623</v>
      </c>
      <c r="H14824" s="26" t="s">
        <v>1313</v>
      </c>
    </row>
    <row r="14825" spans="1:8" x14ac:dyDescent="0.2">
      <c r="A14825" s="26" t="s">
        <v>1223</v>
      </c>
      <c r="B14825" s="26" t="s">
        <v>870</v>
      </c>
      <c r="C14825" s="26" t="s">
        <v>19</v>
      </c>
      <c r="D14825" s="26">
        <v>110</v>
      </c>
      <c r="E14825" s="26">
        <v>55</v>
      </c>
      <c r="F14825" s="26" t="s">
        <v>401</v>
      </c>
      <c r="G14825" s="27">
        <v>42987</v>
      </c>
      <c r="H14825" s="26" t="s">
        <v>1391</v>
      </c>
    </row>
    <row r="14826" spans="1:8" x14ac:dyDescent="0.2">
      <c r="A14826" s="26" t="s">
        <v>1223</v>
      </c>
      <c r="B14826" s="26" t="s">
        <v>870</v>
      </c>
      <c r="C14826" s="26" t="s">
        <v>19</v>
      </c>
      <c r="D14826" s="26">
        <v>115</v>
      </c>
      <c r="E14826" s="26">
        <v>60</v>
      </c>
      <c r="F14826" s="26" t="s">
        <v>156</v>
      </c>
      <c r="G14826" s="27">
        <v>42987</v>
      </c>
      <c r="H14826" s="26" t="s">
        <v>1391</v>
      </c>
    </row>
    <row r="14827" spans="1:8" x14ac:dyDescent="0.2">
      <c r="A14827" s="26" t="s">
        <v>1223</v>
      </c>
      <c r="B14827" s="26" t="s">
        <v>870</v>
      </c>
      <c r="C14827" s="26" t="s">
        <v>19</v>
      </c>
      <c r="D14827" s="26">
        <v>120</v>
      </c>
      <c r="E14827" s="26">
        <v>60</v>
      </c>
      <c r="F14827" s="26" t="s">
        <v>156</v>
      </c>
      <c r="G14827" s="27">
        <v>42623</v>
      </c>
      <c r="H14827" s="26" t="s">
        <v>1313</v>
      </c>
    </row>
    <row r="14828" spans="1:8" x14ac:dyDescent="0.2">
      <c r="A14828" s="26" t="s">
        <v>1223</v>
      </c>
      <c r="B14828" s="26" t="s">
        <v>870</v>
      </c>
      <c r="C14828" s="26" t="s">
        <v>19</v>
      </c>
      <c r="D14828" s="26">
        <v>125</v>
      </c>
      <c r="E14828" s="26">
        <v>45</v>
      </c>
      <c r="F14828" s="26" t="s">
        <v>887</v>
      </c>
      <c r="G14828" s="27">
        <v>41790</v>
      </c>
      <c r="H14828" s="26" t="s">
        <v>1224</v>
      </c>
    </row>
    <row r="14829" spans="1:8" x14ac:dyDescent="0.2">
      <c r="A14829" s="26" t="s">
        <v>1223</v>
      </c>
      <c r="B14829" s="26" t="s">
        <v>870</v>
      </c>
      <c r="C14829" s="26" t="s">
        <v>19</v>
      </c>
      <c r="D14829" s="26" t="s">
        <v>871</v>
      </c>
      <c r="E14829" s="26">
        <v>55</v>
      </c>
      <c r="F14829" s="26" t="s">
        <v>1359</v>
      </c>
      <c r="G14829" s="27">
        <v>43667</v>
      </c>
      <c r="H14829" s="26" t="s">
        <v>1505</v>
      </c>
    </row>
    <row r="14830" spans="1:8" x14ac:dyDescent="0.2">
      <c r="A14830" s="26" t="s">
        <v>1126</v>
      </c>
      <c r="B14830" s="26">
        <v>13</v>
      </c>
      <c r="C14830" s="26" t="s">
        <v>44</v>
      </c>
      <c r="D14830" s="26">
        <v>85</v>
      </c>
      <c r="E14830" s="26">
        <v>520</v>
      </c>
      <c r="F14830" s="26" t="s">
        <v>47</v>
      </c>
      <c r="G14830" s="27">
        <v>38738</v>
      </c>
      <c r="H14830" s="26" t="s">
        <v>504</v>
      </c>
    </row>
    <row r="14831" spans="1:8" x14ac:dyDescent="0.2">
      <c r="A14831" s="26" t="s">
        <v>1126</v>
      </c>
      <c r="B14831" s="26">
        <v>14</v>
      </c>
      <c r="C14831" s="26" t="s">
        <v>44</v>
      </c>
      <c r="D14831" s="26">
        <v>80</v>
      </c>
      <c r="E14831" s="26">
        <v>520</v>
      </c>
      <c r="F14831" s="26" t="s">
        <v>49</v>
      </c>
      <c r="G14831" s="27">
        <v>38738</v>
      </c>
      <c r="H14831" s="26" t="s">
        <v>504</v>
      </c>
    </row>
    <row r="14832" spans="1:8" x14ac:dyDescent="0.2">
      <c r="A14832" s="26" t="s">
        <v>1126</v>
      </c>
      <c r="B14832" s="26">
        <v>45</v>
      </c>
      <c r="C14832" s="26" t="s">
        <v>44</v>
      </c>
      <c r="D14832" s="26" t="s">
        <v>871</v>
      </c>
      <c r="E14832" s="26">
        <v>740</v>
      </c>
      <c r="F14832" s="26" t="s">
        <v>56</v>
      </c>
      <c r="G14832" s="27">
        <v>38738</v>
      </c>
      <c r="H14832" s="26" t="s">
        <v>504</v>
      </c>
    </row>
    <row r="14833" spans="1:8" x14ac:dyDescent="0.2">
      <c r="A14833" s="26" t="s">
        <v>1126</v>
      </c>
      <c r="B14833" s="26" t="s">
        <v>870</v>
      </c>
      <c r="C14833" s="26" t="s">
        <v>44</v>
      </c>
      <c r="D14833" s="26">
        <v>80</v>
      </c>
      <c r="E14833" s="26">
        <v>520</v>
      </c>
      <c r="F14833" s="26" t="s">
        <v>49</v>
      </c>
      <c r="G14833" s="27">
        <v>38738</v>
      </c>
      <c r="H14833" s="26" t="s">
        <v>504</v>
      </c>
    </row>
    <row r="14834" spans="1:8" x14ac:dyDescent="0.2">
      <c r="A14834" s="26" t="s">
        <v>1126</v>
      </c>
      <c r="B14834" s="26" t="s">
        <v>870</v>
      </c>
      <c r="C14834" s="26" t="s">
        <v>44</v>
      </c>
      <c r="D14834" s="26">
        <v>85</v>
      </c>
      <c r="E14834" s="26">
        <v>520</v>
      </c>
      <c r="F14834" s="26" t="s">
        <v>47</v>
      </c>
      <c r="G14834" s="27">
        <v>38738</v>
      </c>
      <c r="H14834" s="26" t="s">
        <v>504</v>
      </c>
    </row>
    <row r="14835" spans="1:8" x14ac:dyDescent="0.2">
      <c r="A14835" s="26" t="s">
        <v>1126</v>
      </c>
      <c r="B14835" s="26" t="s">
        <v>870</v>
      </c>
      <c r="C14835" s="26" t="s">
        <v>44</v>
      </c>
      <c r="D14835" s="26" t="s">
        <v>871</v>
      </c>
      <c r="E14835" s="26">
        <v>740</v>
      </c>
      <c r="F14835" s="26" t="s">
        <v>56</v>
      </c>
      <c r="G14835" s="27">
        <v>38738</v>
      </c>
      <c r="H14835" s="26" t="s">
        <v>504</v>
      </c>
    </row>
    <row r="14836" spans="1:8" x14ac:dyDescent="0.2">
      <c r="A14836" s="26" t="s">
        <v>1126</v>
      </c>
      <c r="B14836" s="26">
        <v>13</v>
      </c>
      <c r="C14836" s="26" t="s">
        <v>19</v>
      </c>
      <c r="D14836" s="26">
        <v>60</v>
      </c>
      <c r="E14836" s="26">
        <v>705</v>
      </c>
      <c r="F14836" s="26" t="s">
        <v>1259</v>
      </c>
      <c r="G14836" s="27">
        <v>42028</v>
      </c>
      <c r="H14836" s="26" t="s">
        <v>1260</v>
      </c>
    </row>
    <row r="14837" spans="1:8" x14ac:dyDescent="0.2">
      <c r="A14837" s="26" t="s">
        <v>1126</v>
      </c>
      <c r="B14837" s="26">
        <v>14</v>
      </c>
      <c r="C14837" s="26" t="s">
        <v>19</v>
      </c>
      <c r="D14837" s="26">
        <v>70</v>
      </c>
      <c r="E14837" s="26">
        <v>880</v>
      </c>
      <c r="F14837" s="26" t="s">
        <v>505</v>
      </c>
      <c r="G14837" s="27">
        <v>38738</v>
      </c>
      <c r="H14837" s="26" t="s">
        <v>504</v>
      </c>
    </row>
    <row r="14838" spans="1:8" x14ac:dyDescent="0.2">
      <c r="A14838" s="26" t="s">
        <v>1126</v>
      </c>
      <c r="B14838" s="26">
        <v>40</v>
      </c>
      <c r="C14838" s="26" t="s">
        <v>19</v>
      </c>
      <c r="D14838" s="26">
        <v>120</v>
      </c>
      <c r="E14838" s="26">
        <v>1000</v>
      </c>
      <c r="F14838" s="26" t="s">
        <v>511</v>
      </c>
      <c r="G14838" s="27">
        <v>38738</v>
      </c>
      <c r="H14838" s="26" t="s">
        <v>504</v>
      </c>
    </row>
    <row r="14839" spans="1:8" x14ac:dyDescent="0.2">
      <c r="A14839" s="26" t="s">
        <v>1126</v>
      </c>
      <c r="B14839" s="26">
        <v>45</v>
      </c>
      <c r="C14839" s="26" t="s">
        <v>19</v>
      </c>
      <c r="D14839" s="26">
        <v>85</v>
      </c>
      <c r="E14839" s="26">
        <v>585</v>
      </c>
      <c r="F14839" s="26" t="s">
        <v>1261</v>
      </c>
      <c r="G14839" s="27">
        <v>42028</v>
      </c>
      <c r="H14839" s="26" t="s">
        <v>1260</v>
      </c>
    </row>
    <row r="14840" spans="1:8" x14ac:dyDescent="0.2">
      <c r="A14840" s="26" t="s">
        <v>1126</v>
      </c>
      <c r="B14840" s="26">
        <v>45</v>
      </c>
      <c r="C14840" s="26" t="s">
        <v>19</v>
      </c>
      <c r="D14840" s="26">
        <v>95</v>
      </c>
      <c r="E14840" s="26">
        <v>1200</v>
      </c>
      <c r="F14840" s="26" t="s">
        <v>507</v>
      </c>
      <c r="G14840" s="27">
        <v>38738</v>
      </c>
      <c r="H14840" s="26" t="s">
        <v>504</v>
      </c>
    </row>
    <row r="14841" spans="1:8" x14ac:dyDescent="0.2">
      <c r="A14841" s="26" t="s">
        <v>1126</v>
      </c>
      <c r="B14841" s="26">
        <v>45</v>
      </c>
      <c r="C14841" s="26" t="s">
        <v>19</v>
      </c>
      <c r="D14841" s="26">
        <v>105</v>
      </c>
      <c r="E14841" s="26">
        <v>1200</v>
      </c>
      <c r="F14841" s="26" t="s">
        <v>162</v>
      </c>
      <c r="G14841" s="27">
        <v>38738</v>
      </c>
      <c r="H14841" s="26" t="s">
        <v>504</v>
      </c>
    </row>
    <row r="14842" spans="1:8" x14ac:dyDescent="0.2">
      <c r="A14842" s="26" t="s">
        <v>1126</v>
      </c>
      <c r="B14842" s="26">
        <v>45</v>
      </c>
      <c r="C14842" s="26" t="s">
        <v>19</v>
      </c>
      <c r="D14842" s="26">
        <v>120</v>
      </c>
      <c r="E14842" s="26">
        <v>1200</v>
      </c>
      <c r="F14842" s="26" t="s">
        <v>413</v>
      </c>
      <c r="G14842" s="27">
        <v>38738</v>
      </c>
      <c r="H14842" s="26" t="s">
        <v>504</v>
      </c>
    </row>
    <row r="14843" spans="1:8" x14ac:dyDescent="0.2">
      <c r="A14843" s="26" t="s">
        <v>1126</v>
      </c>
      <c r="B14843" s="26">
        <v>50</v>
      </c>
      <c r="C14843" s="26" t="s">
        <v>19</v>
      </c>
      <c r="D14843" s="26">
        <v>110</v>
      </c>
      <c r="E14843" s="26">
        <v>2000</v>
      </c>
      <c r="F14843" s="26" t="s">
        <v>81</v>
      </c>
      <c r="G14843" s="27">
        <v>38738</v>
      </c>
      <c r="H14843" s="26" t="s">
        <v>504</v>
      </c>
    </row>
    <row r="14844" spans="1:8" x14ac:dyDescent="0.2">
      <c r="A14844" s="26" t="s">
        <v>1126</v>
      </c>
      <c r="B14844" s="26">
        <v>60</v>
      </c>
      <c r="C14844" s="26" t="s">
        <v>19</v>
      </c>
      <c r="D14844" s="26" t="s">
        <v>871</v>
      </c>
      <c r="E14844" s="26">
        <v>1200</v>
      </c>
      <c r="F14844" s="26" t="s">
        <v>174</v>
      </c>
      <c r="G14844" s="27">
        <v>38738</v>
      </c>
      <c r="H14844" s="26" t="s">
        <v>504</v>
      </c>
    </row>
    <row r="14845" spans="1:8" x14ac:dyDescent="0.2">
      <c r="A14845" s="26" t="s">
        <v>1126</v>
      </c>
      <c r="B14845" s="26">
        <v>65</v>
      </c>
      <c r="C14845" s="26" t="s">
        <v>19</v>
      </c>
      <c r="D14845" s="26">
        <v>105</v>
      </c>
      <c r="E14845" s="26">
        <v>1815</v>
      </c>
      <c r="F14845" s="26" t="s">
        <v>91</v>
      </c>
      <c r="G14845" s="27">
        <v>33222</v>
      </c>
      <c r="H14845" s="26" t="s">
        <v>27</v>
      </c>
    </row>
    <row r="14846" spans="1:8" x14ac:dyDescent="0.2">
      <c r="A14846" s="26" t="s">
        <v>1126</v>
      </c>
      <c r="B14846" s="26">
        <v>70</v>
      </c>
      <c r="C14846" s="26" t="s">
        <v>19</v>
      </c>
      <c r="D14846" s="26">
        <v>105</v>
      </c>
      <c r="E14846" s="26">
        <v>740</v>
      </c>
      <c r="F14846" s="26" t="s">
        <v>719</v>
      </c>
      <c r="G14846" s="27">
        <v>38738</v>
      </c>
      <c r="H14846" s="26" t="s">
        <v>504</v>
      </c>
    </row>
    <row r="14847" spans="1:8" x14ac:dyDescent="0.2">
      <c r="A14847" s="26" t="s">
        <v>1126</v>
      </c>
      <c r="B14847" s="26" t="s">
        <v>870</v>
      </c>
      <c r="C14847" s="26" t="s">
        <v>19</v>
      </c>
      <c r="D14847" s="26">
        <v>60</v>
      </c>
      <c r="E14847" s="26">
        <v>705</v>
      </c>
      <c r="F14847" s="26" t="s">
        <v>1259</v>
      </c>
      <c r="G14847" s="27">
        <v>42028</v>
      </c>
      <c r="H14847" s="26" t="s">
        <v>1260</v>
      </c>
    </row>
    <row r="14848" spans="1:8" x14ac:dyDescent="0.2">
      <c r="A14848" s="26" t="s">
        <v>1126</v>
      </c>
      <c r="B14848" s="26" t="s">
        <v>870</v>
      </c>
      <c r="C14848" s="26" t="s">
        <v>19</v>
      </c>
      <c r="D14848" s="26">
        <v>70</v>
      </c>
      <c r="E14848" s="26">
        <v>880</v>
      </c>
      <c r="F14848" s="26" t="s">
        <v>505</v>
      </c>
      <c r="G14848" s="27">
        <v>38738</v>
      </c>
      <c r="H14848" s="26" t="s">
        <v>504</v>
      </c>
    </row>
    <row r="14849" spans="1:8" x14ac:dyDescent="0.2">
      <c r="A14849" s="26" t="s">
        <v>1126</v>
      </c>
      <c r="B14849" s="26" t="s">
        <v>870</v>
      </c>
      <c r="C14849" s="26" t="s">
        <v>19</v>
      </c>
      <c r="D14849" s="26">
        <v>85</v>
      </c>
      <c r="E14849" s="26">
        <v>1200</v>
      </c>
      <c r="F14849" s="26" t="s">
        <v>153</v>
      </c>
      <c r="G14849" s="27">
        <v>38738</v>
      </c>
      <c r="H14849" s="26" t="s">
        <v>504</v>
      </c>
    </row>
    <row r="14850" spans="1:8" x14ac:dyDescent="0.2">
      <c r="A14850" s="26" t="s">
        <v>1126</v>
      </c>
      <c r="B14850" s="26" t="s">
        <v>870</v>
      </c>
      <c r="C14850" s="26" t="s">
        <v>19</v>
      </c>
      <c r="D14850" s="26">
        <v>90</v>
      </c>
      <c r="E14850" s="26">
        <v>1000</v>
      </c>
      <c r="F14850" s="26" t="s">
        <v>506</v>
      </c>
      <c r="G14850" s="27">
        <v>38738</v>
      </c>
      <c r="H14850" s="26" t="s">
        <v>504</v>
      </c>
    </row>
    <row r="14851" spans="1:8" x14ac:dyDescent="0.2">
      <c r="A14851" s="26" t="s">
        <v>1126</v>
      </c>
      <c r="B14851" s="26" t="s">
        <v>870</v>
      </c>
      <c r="C14851" s="26" t="s">
        <v>19</v>
      </c>
      <c r="D14851" s="26">
        <v>95</v>
      </c>
      <c r="E14851" s="26">
        <v>1200</v>
      </c>
      <c r="F14851" s="26" t="s">
        <v>507</v>
      </c>
      <c r="G14851" s="27">
        <v>38738</v>
      </c>
      <c r="H14851" s="26" t="s">
        <v>504</v>
      </c>
    </row>
    <row r="14852" spans="1:8" x14ac:dyDescent="0.2">
      <c r="A14852" s="26" t="s">
        <v>1126</v>
      </c>
      <c r="B14852" s="26" t="s">
        <v>870</v>
      </c>
      <c r="C14852" s="26" t="s">
        <v>19</v>
      </c>
      <c r="D14852" s="26">
        <v>100</v>
      </c>
      <c r="E14852" s="26">
        <v>1600</v>
      </c>
      <c r="F14852" s="26" t="s">
        <v>508</v>
      </c>
      <c r="G14852" s="27">
        <v>38738</v>
      </c>
      <c r="H14852" s="26" t="s">
        <v>504</v>
      </c>
    </row>
    <row r="14853" spans="1:8" x14ac:dyDescent="0.2">
      <c r="A14853" s="26" t="s">
        <v>1126</v>
      </c>
      <c r="B14853" s="26" t="s">
        <v>870</v>
      </c>
      <c r="C14853" s="26" t="s">
        <v>19</v>
      </c>
      <c r="D14853" s="26">
        <v>105</v>
      </c>
      <c r="E14853" s="26">
        <v>1815</v>
      </c>
      <c r="F14853" s="26" t="s">
        <v>91</v>
      </c>
      <c r="G14853" s="27">
        <v>33222</v>
      </c>
      <c r="H14853" s="26" t="s">
        <v>27</v>
      </c>
    </row>
    <row r="14854" spans="1:8" x14ac:dyDescent="0.2">
      <c r="A14854" s="26" t="s">
        <v>1126</v>
      </c>
      <c r="B14854" s="26" t="s">
        <v>870</v>
      </c>
      <c r="C14854" s="26" t="s">
        <v>19</v>
      </c>
      <c r="D14854" s="26">
        <v>110</v>
      </c>
      <c r="E14854" s="26">
        <v>2000</v>
      </c>
      <c r="F14854" s="26" t="s">
        <v>81</v>
      </c>
      <c r="G14854" s="27">
        <v>38738</v>
      </c>
      <c r="H14854" s="26" t="s">
        <v>504</v>
      </c>
    </row>
    <row r="14855" spans="1:8" x14ac:dyDescent="0.2">
      <c r="A14855" s="26" t="s">
        <v>1126</v>
      </c>
      <c r="B14855" s="26" t="s">
        <v>870</v>
      </c>
      <c r="C14855" s="26" t="s">
        <v>19</v>
      </c>
      <c r="D14855" s="26">
        <v>115</v>
      </c>
      <c r="E14855" s="26">
        <v>2000</v>
      </c>
      <c r="F14855" s="26" t="s">
        <v>156</v>
      </c>
      <c r="G14855" s="27">
        <v>38738</v>
      </c>
      <c r="H14855" s="26" t="s">
        <v>504</v>
      </c>
    </row>
    <row r="14856" spans="1:8" x14ac:dyDescent="0.2">
      <c r="A14856" s="26" t="s">
        <v>1126</v>
      </c>
      <c r="B14856" s="26" t="s">
        <v>870</v>
      </c>
      <c r="C14856" s="26" t="s">
        <v>19</v>
      </c>
      <c r="D14856" s="26">
        <v>120</v>
      </c>
      <c r="E14856" s="26">
        <v>1200</v>
      </c>
      <c r="F14856" s="26" t="s">
        <v>413</v>
      </c>
      <c r="G14856" s="27">
        <v>38738</v>
      </c>
      <c r="H14856" s="26" t="s">
        <v>504</v>
      </c>
    </row>
    <row r="14857" spans="1:8" x14ac:dyDescent="0.2">
      <c r="A14857" s="26" t="s">
        <v>1126</v>
      </c>
      <c r="B14857" s="26" t="s">
        <v>870</v>
      </c>
      <c r="C14857" s="26" t="s">
        <v>19</v>
      </c>
      <c r="D14857" s="26">
        <v>125</v>
      </c>
      <c r="E14857" s="26">
        <v>1600</v>
      </c>
      <c r="F14857" s="26" t="s">
        <v>696</v>
      </c>
      <c r="G14857" s="27">
        <v>38738</v>
      </c>
      <c r="H14857" s="26" t="s">
        <v>504</v>
      </c>
    </row>
    <row r="14858" spans="1:8" x14ac:dyDescent="0.2">
      <c r="A14858" s="26" t="s">
        <v>1126</v>
      </c>
      <c r="B14858" s="26" t="s">
        <v>870</v>
      </c>
      <c r="C14858" s="26" t="s">
        <v>19</v>
      </c>
      <c r="D14858" s="26" t="s">
        <v>871</v>
      </c>
      <c r="E14858" s="26">
        <v>1200</v>
      </c>
      <c r="F14858" s="26" t="s">
        <v>510</v>
      </c>
      <c r="G14858" s="27">
        <v>38738</v>
      </c>
      <c r="H14858" s="26" t="s">
        <v>504</v>
      </c>
    </row>
    <row r="14859" spans="1:8" x14ac:dyDescent="0.2">
      <c r="A14859" s="26" t="s">
        <v>1127</v>
      </c>
      <c r="B14859" s="26">
        <v>45</v>
      </c>
      <c r="C14859" s="26" t="s">
        <v>44</v>
      </c>
      <c r="D14859" s="26">
        <v>70</v>
      </c>
      <c r="E14859" s="26">
        <v>55</v>
      </c>
      <c r="F14859" s="26" t="s">
        <v>1000</v>
      </c>
      <c r="G14859" s="27">
        <v>40852</v>
      </c>
      <c r="H14859" s="26" t="s">
        <v>1001</v>
      </c>
    </row>
    <row r="14860" spans="1:8" x14ac:dyDescent="0.2">
      <c r="A14860" s="26" t="s">
        <v>1127</v>
      </c>
      <c r="B14860" s="26" t="s">
        <v>870</v>
      </c>
      <c r="C14860" s="26" t="s">
        <v>44</v>
      </c>
      <c r="D14860" s="26">
        <v>65</v>
      </c>
      <c r="E14860" s="26">
        <v>35</v>
      </c>
      <c r="F14860" s="26" t="s">
        <v>922</v>
      </c>
      <c r="G14860" s="27">
        <v>40377</v>
      </c>
      <c r="H14860" s="26" t="s">
        <v>923</v>
      </c>
    </row>
    <row r="14861" spans="1:8" x14ac:dyDescent="0.2">
      <c r="A14861" s="26" t="s">
        <v>1127</v>
      </c>
      <c r="B14861" s="26" t="s">
        <v>870</v>
      </c>
      <c r="C14861" s="26" t="s">
        <v>44</v>
      </c>
      <c r="D14861" s="26">
        <v>70</v>
      </c>
      <c r="E14861" s="26">
        <v>80</v>
      </c>
      <c r="F14861" s="26" t="s">
        <v>1298</v>
      </c>
      <c r="G14861" s="27">
        <v>43296</v>
      </c>
      <c r="H14861" s="26" t="s">
        <v>1432</v>
      </c>
    </row>
    <row r="14862" spans="1:8" x14ac:dyDescent="0.2">
      <c r="A14862" s="26" t="s">
        <v>1127</v>
      </c>
      <c r="B14862" s="26" t="s">
        <v>870</v>
      </c>
      <c r="C14862" s="26" t="s">
        <v>44</v>
      </c>
      <c r="D14862" s="26">
        <v>80</v>
      </c>
      <c r="E14862" s="26">
        <v>45</v>
      </c>
      <c r="F14862" s="26" t="s">
        <v>1002</v>
      </c>
      <c r="G14862" s="27">
        <v>40852</v>
      </c>
      <c r="H14862" s="26" t="s">
        <v>1001</v>
      </c>
    </row>
    <row r="14863" spans="1:8" x14ac:dyDescent="0.2">
      <c r="A14863" s="26" t="s">
        <v>1127</v>
      </c>
      <c r="B14863" s="26" t="s">
        <v>870</v>
      </c>
      <c r="C14863" s="26" t="s">
        <v>44</v>
      </c>
      <c r="D14863" s="26">
        <v>90</v>
      </c>
      <c r="E14863" s="26">
        <v>70</v>
      </c>
      <c r="F14863" s="26" t="s">
        <v>1433</v>
      </c>
      <c r="G14863" s="27">
        <v>43296</v>
      </c>
      <c r="H14863" s="26" t="s">
        <v>1432</v>
      </c>
    </row>
    <row r="14864" spans="1:8" x14ac:dyDescent="0.2">
      <c r="A14864" s="26" t="s">
        <v>1127</v>
      </c>
      <c r="B14864" s="26" t="s">
        <v>870</v>
      </c>
      <c r="C14864" s="26" t="s">
        <v>44</v>
      </c>
      <c r="D14864" s="26">
        <v>115</v>
      </c>
      <c r="E14864" s="26">
        <v>25</v>
      </c>
      <c r="F14864" s="26" t="s">
        <v>1377</v>
      </c>
      <c r="G14864" s="27">
        <v>43296</v>
      </c>
      <c r="H14864" s="26" t="s">
        <v>1432</v>
      </c>
    </row>
    <row r="14865" spans="1:8" x14ac:dyDescent="0.2">
      <c r="A14865" s="26" t="s">
        <v>1127</v>
      </c>
      <c r="B14865" s="26">
        <v>14</v>
      </c>
      <c r="C14865" s="26" t="s">
        <v>19</v>
      </c>
      <c r="D14865" s="26">
        <v>60</v>
      </c>
      <c r="E14865" s="26">
        <v>45</v>
      </c>
      <c r="F14865" s="26" t="s">
        <v>1005</v>
      </c>
      <c r="G14865" s="27">
        <v>40852</v>
      </c>
      <c r="H14865" s="26" t="s">
        <v>1001</v>
      </c>
    </row>
    <row r="14866" spans="1:8" x14ac:dyDescent="0.2">
      <c r="A14866" s="26" t="s">
        <v>1127</v>
      </c>
      <c r="B14866" s="26">
        <v>16</v>
      </c>
      <c r="C14866" s="26" t="s">
        <v>19</v>
      </c>
      <c r="D14866" s="26">
        <v>70</v>
      </c>
      <c r="E14866" s="26">
        <v>80</v>
      </c>
      <c r="F14866" s="26" t="s">
        <v>1265</v>
      </c>
      <c r="G14866" s="27">
        <v>43296</v>
      </c>
      <c r="H14866" s="26" t="s">
        <v>1432</v>
      </c>
    </row>
    <row r="14867" spans="1:8" x14ac:dyDescent="0.2">
      <c r="A14867" s="26" t="s">
        <v>1127</v>
      </c>
      <c r="B14867" s="26">
        <v>16</v>
      </c>
      <c r="C14867" s="26" t="s">
        <v>19</v>
      </c>
      <c r="D14867" s="26">
        <v>105</v>
      </c>
      <c r="E14867" s="26">
        <v>25</v>
      </c>
      <c r="F14867" s="26" t="s">
        <v>1277</v>
      </c>
      <c r="G14867" s="27">
        <v>44165</v>
      </c>
      <c r="H14867" s="26" t="s">
        <v>1566</v>
      </c>
    </row>
    <row r="14868" spans="1:8" x14ac:dyDescent="0.2">
      <c r="A14868" s="26" t="s">
        <v>1127</v>
      </c>
      <c r="B14868" s="26">
        <v>40</v>
      </c>
      <c r="C14868" s="26" t="s">
        <v>19</v>
      </c>
      <c r="D14868" s="26">
        <v>110</v>
      </c>
      <c r="E14868" s="26">
        <v>123</v>
      </c>
      <c r="F14868" s="26" t="s">
        <v>1164</v>
      </c>
      <c r="G14868" s="27">
        <v>41972</v>
      </c>
      <c r="H14868" s="26" t="s">
        <v>1251</v>
      </c>
    </row>
    <row r="14869" spans="1:8" x14ac:dyDescent="0.2">
      <c r="A14869" s="26" t="s">
        <v>1127</v>
      </c>
      <c r="B14869" s="26">
        <v>40</v>
      </c>
      <c r="C14869" s="26" t="s">
        <v>19</v>
      </c>
      <c r="D14869" s="26">
        <v>115</v>
      </c>
      <c r="E14869" s="26">
        <v>71</v>
      </c>
      <c r="F14869" s="26" t="s">
        <v>200</v>
      </c>
      <c r="G14869" s="27">
        <v>41133</v>
      </c>
      <c r="H14869" s="26" t="s">
        <v>1142</v>
      </c>
    </row>
    <row r="14870" spans="1:8" x14ac:dyDescent="0.2">
      <c r="A14870" s="26" t="s">
        <v>1127</v>
      </c>
      <c r="B14870" s="26">
        <v>40</v>
      </c>
      <c r="C14870" s="26" t="s">
        <v>19</v>
      </c>
      <c r="D14870" s="26">
        <v>120</v>
      </c>
      <c r="E14870" s="26">
        <v>53</v>
      </c>
      <c r="F14870" s="26" t="s">
        <v>382</v>
      </c>
      <c r="G14870" s="27">
        <v>40377</v>
      </c>
      <c r="H14870" s="26" t="s">
        <v>923</v>
      </c>
    </row>
    <row r="14871" spans="1:8" x14ac:dyDescent="0.2">
      <c r="A14871" s="26" t="s">
        <v>1127</v>
      </c>
      <c r="B14871" s="26">
        <v>40</v>
      </c>
      <c r="C14871" s="26" t="s">
        <v>19</v>
      </c>
      <c r="D14871" s="26" t="s">
        <v>871</v>
      </c>
      <c r="E14871" s="26">
        <v>135</v>
      </c>
      <c r="F14871" s="26" t="s">
        <v>1522</v>
      </c>
      <c r="G14871" s="27">
        <v>43806</v>
      </c>
      <c r="H14871" s="26" t="s">
        <v>1521</v>
      </c>
    </row>
    <row r="14872" spans="1:8" x14ac:dyDescent="0.2">
      <c r="A14872" s="26" t="s">
        <v>1127</v>
      </c>
      <c r="B14872" s="26">
        <v>45</v>
      </c>
      <c r="C14872" s="26" t="s">
        <v>19</v>
      </c>
      <c r="D14872" s="26">
        <v>95</v>
      </c>
      <c r="E14872" s="26">
        <v>53</v>
      </c>
      <c r="F14872" s="26" t="s">
        <v>1061</v>
      </c>
      <c r="G14872" s="27">
        <v>41133</v>
      </c>
      <c r="H14872" s="26" t="s">
        <v>1142</v>
      </c>
    </row>
    <row r="14873" spans="1:8" x14ac:dyDescent="0.2">
      <c r="A14873" s="26" t="s">
        <v>1127</v>
      </c>
      <c r="B14873" s="26">
        <v>45</v>
      </c>
      <c r="C14873" s="26" t="s">
        <v>19</v>
      </c>
      <c r="D14873" s="26">
        <v>110</v>
      </c>
      <c r="E14873" s="26">
        <v>25</v>
      </c>
      <c r="F14873" s="26" t="s">
        <v>75</v>
      </c>
      <c r="G14873" s="27">
        <v>42574</v>
      </c>
      <c r="H14873" s="26" t="s">
        <v>1323</v>
      </c>
    </row>
    <row r="14874" spans="1:8" x14ac:dyDescent="0.2">
      <c r="A14874" s="26" t="s">
        <v>1127</v>
      </c>
      <c r="B14874" s="26">
        <v>45</v>
      </c>
      <c r="C14874" s="26" t="s">
        <v>19</v>
      </c>
      <c r="D14874" s="26">
        <v>115</v>
      </c>
      <c r="E14874" s="26">
        <v>80</v>
      </c>
      <c r="F14874" s="26" t="s">
        <v>200</v>
      </c>
      <c r="G14874" s="27">
        <v>43296</v>
      </c>
      <c r="H14874" s="26" t="s">
        <v>1432</v>
      </c>
    </row>
    <row r="14875" spans="1:8" x14ac:dyDescent="0.2">
      <c r="A14875" s="26" t="s">
        <v>1127</v>
      </c>
      <c r="B14875" s="26">
        <v>45</v>
      </c>
      <c r="C14875" s="26" t="s">
        <v>19</v>
      </c>
      <c r="D14875" s="26">
        <v>125</v>
      </c>
      <c r="E14875" s="26">
        <v>70</v>
      </c>
      <c r="F14875" s="26" t="s">
        <v>1438</v>
      </c>
      <c r="G14875" s="27">
        <v>43296</v>
      </c>
      <c r="H14875" s="26" t="s">
        <v>1432</v>
      </c>
    </row>
    <row r="14876" spans="1:8" x14ac:dyDescent="0.2">
      <c r="A14876" s="26" t="s">
        <v>1127</v>
      </c>
      <c r="B14876" s="26">
        <v>50</v>
      </c>
      <c r="C14876" s="26" t="s">
        <v>19</v>
      </c>
      <c r="D14876" s="26" t="s">
        <v>871</v>
      </c>
      <c r="E14876" s="26">
        <v>60</v>
      </c>
      <c r="F14876" s="26" t="s">
        <v>1359</v>
      </c>
      <c r="G14876" s="27">
        <v>43296</v>
      </c>
      <c r="H14876" s="26" t="s">
        <v>1432</v>
      </c>
    </row>
    <row r="14877" spans="1:8" x14ac:dyDescent="0.2">
      <c r="A14877" s="26" t="s">
        <v>1127</v>
      </c>
      <c r="B14877" s="26">
        <v>55</v>
      </c>
      <c r="C14877" s="26" t="s">
        <v>19</v>
      </c>
      <c r="D14877" s="26">
        <v>70</v>
      </c>
      <c r="E14877" s="26">
        <v>42</v>
      </c>
      <c r="F14877" s="26" t="s">
        <v>1204</v>
      </c>
      <c r="G14877" s="27">
        <v>41608</v>
      </c>
      <c r="H14877" s="26" t="s">
        <v>1202</v>
      </c>
    </row>
    <row r="14878" spans="1:8" x14ac:dyDescent="0.2">
      <c r="A14878" s="26" t="s">
        <v>1127</v>
      </c>
      <c r="B14878" s="26">
        <v>55</v>
      </c>
      <c r="C14878" s="26" t="s">
        <v>19</v>
      </c>
      <c r="D14878" s="26">
        <v>115</v>
      </c>
      <c r="E14878" s="26">
        <v>53</v>
      </c>
      <c r="F14878" s="26" t="s">
        <v>897</v>
      </c>
      <c r="G14878" s="27">
        <v>40377</v>
      </c>
      <c r="H14878" s="26" t="s">
        <v>923</v>
      </c>
    </row>
    <row r="14879" spans="1:8" x14ac:dyDescent="0.2">
      <c r="A14879" s="26" t="s">
        <v>1127</v>
      </c>
      <c r="B14879" s="26">
        <v>60</v>
      </c>
      <c r="C14879" s="26" t="s">
        <v>19</v>
      </c>
      <c r="D14879" s="26">
        <v>115</v>
      </c>
      <c r="E14879" s="26">
        <v>53</v>
      </c>
      <c r="F14879" s="26" t="s">
        <v>897</v>
      </c>
      <c r="G14879" s="27">
        <v>42574</v>
      </c>
      <c r="H14879" s="26" t="s">
        <v>1323</v>
      </c>
    </row>
    <row r="14880" spans="1:8" x14ac:dyDescent="0.2">
      <c r="A14880" s="26" t="s">
        <v>1127</v>
      </c>
      <c r="B14880" s="26">
        <v>65</v>
      </c>
      <c r="C14880" s="26" t="s">
        <v>19</v>
      </c>
      <c r="D14880" s="26">
        <v>125</v>
      </c>
      <c r="E14880" s="26">
        <v>35</v>
      </c>
      <c r="F14880" s="26" t="s">
        <v>174</v>
      </c>
      <c r="G14880" s="27">
        <v>41133</v>
      </c>
      <c r="H14880" s="26" t="s">
        <v>1142</v>
      </c>
    </row>
    <row r="14881" spans="1:8" x14ac:dyDescent="0.2">
      <c r="A14881" s="26" t="s">
        <v>1127</v>
      </c>
      <c r="B14881" s="26">
        <v>70</v>
      </c>
      <c r="C14881" s="26" t="s">
        <v>19</v>
      </c>
      <c r="D14881" s="26">
        <v>110</v>
      </c>
      <c r="E14881" s="26">
        <v>12</v>
      </c>
      <c r="F14881" s="26" t="s">
        <v>837</v>
      </c>
      <c r="G14881" s="27">
        <v>42574</v>
      </c>
      <c r="H14881" s="26" t="s">
        <v>1323</v>
      </c>
    </row>
    <row r="14882" spans="1:8" x14ac:dyDescent="0.2">
      <c r="A14882" s="26" t="s">
        <v>1127</v>
      </c>
      <c r="B14882" s="26">
        <v>70</v>
      </c>
      <c r="C14882" s="26" t="s">
        <v>19</v>
      </c>
      <c r="D14882" s="26">
        <v>115</v>
      </c>
      <c r="E14882" s="26">
        <v>34</v>
      </c>
      <c r="F14882" s="26" t="s">
        <v>174</v>
      </c>
      <c r="G14882" s="27">
        <v>42574</v>
      </c>
      <c r="H14882" s="26" t="s">
        <v>1323</v>
      </c>
    </row>
    <row r="14883" spans="1:8" x14ac:dyDescent="0.2">
      <c r="A14883" s="26" t="s">
        <v>1127</v>
      </c>
      <c r="B14883" s="26">
        <v>75</v>
      </c>
      <c r="C14883" s="26" t="s">
        <v>19</v>
      </c>
      <c r="D14883" s="26">
        <v>115</v>
      </c>
      <c r="E14883" s="26">
        <v>20</v>
      </c>
      <c r="F14883" s="26" t="s">
        <v>174</v>
      </c>
      <c r="G14883" s="27">
        <v>43296</v>
      </c>
      <c r="H14883" s="26" t="s">
        <v>1432</v>
      </c>
    </row>
    <row r="14884" spans="1:8" x14ac:dyDescent="0.2">
      <c r="A14884" s="26" t="s">
        <v>1127</v>
      </c>
      <c r="B14884" s="26" t="s">
        <v>870</v>
      </c>
      <c r="C14884" s="26" t="s">
        <v>19</v>
      </c>
      <c r="D14884" s="26">
        <v>60</v>
      </c>
      <c r="E14884" s="26">
        <v>45</v>
      </c>
      <c r="F14884" s="26" t="s">
        <v>1005</v>
      </c>
      <c r="G14884" s="27">
        <v>40852</v>
      </c>
      <c r="H14884" s="26" t="s">
        <v>1001</v>
      </c>
    </row>
    <row r="14885" spans="1:8" x14ac:dyDescent="0.2">
      <c r="A14885" s="26" t="s">
        <v>1127</v>
      </c>
      <c r="B14885" s="26" t="s">
        <v>870</v>
      </c>
      <c r="C14885" s="26" t="s">
        <v>19</v>
      </c>
      <c r="D14885" s="26">
        <v>70</v>
      </c>
      <c r="E14885" s="26">
        <v>80</v>
      </c>
      <c r="F14885" s="26" t="s">
        <v>1265</v>
      </c>
      <c r="G14885" s="27">
        <v>43296</v>
      </c>
      <c r="H14885" s="26" t="s">
        <v>1432</v>
      </c>
    </row>
    <row r="14886" spans="1:8" x14ac:dyDescent="0.2">
      <c r="A14886" s="26" t="s">
        <v>1127</v>
      </c>
      <c r="B14886" s="26" t="s">
        <v>870</v>
      </c>
      <c r="C14886" s="26" t="s">
        <v>19</v>
      </c>
      <c r="D14886" s="26">
        <v>75</v>
      </c>
      <c r="E14886" s="26">
        <v>80</v>
      </c>
      <c r="F14886" s="26" t="s">
        <v>1003</v>
      </c>
      <c r="G14886" s="27">
        <v>40852</v>
      </c>
      <c r="H14886" s="26" t="s">
        <v>1001</v>
      </c>
    </row>
    <row r="14887" spans="1:8" x14ac:dyDescent="0.2">
      <c r="A14887" s="26" t="s">
        <v>1127</v>
      </c>
      <c r="B14887" s="26" t="s">
        <v>870</v>
      </c>
      <c r="C14887" s="26" t="s">
        <v>19</v>
      </c>
      <c r="D14887" s="26">
        <v>80</v>
      </c>
      <c r="E14887" s="26">
        <v>119</v>
      </c>
      <c r="F14887" s="26" t="s">
        <v>1254</v>
      </c>
      <c r="G14887" s="27">
        <v>42000</v>
      </c>
      <c r="H14887" s="26" t="s">
        <v>1253</v>
      </c>
    </row>
    <row r="14888" spans="1:8" x14ac:dyDescent="0.2">
      <c r="A14888" s="26" t="s">
        <v>1127</v>
      </c>
      <c r="B14888" s="26" t="s">
        <v>870</v>
      </c>
      <c r="C14888" s="26" t="s">
        <v>19</v>
      </c>
      <c r="D14888" s="26">
        <v>85</v>
      </c>
      <c r="E14888" s="26">
        <v>115</v>
      </c>
      <c r="F14888" s="26" t="s">
        <v>1004</v>
      </c>
      <c r="G14888" s="27">
        <v>40852</v>
      </c>
      <c r="H14888" s="26" t="s">
        <v>1001</v>
      </c>
    </row>
    <row r="14889" spans="1:8" x14ac:dyDescent="0.2">
      <c r="A14889" s="26" t="s">
        <v>1127</v>
      </c>
      <c r="B14889" s="26" t="s">
        <v>870</v>
      </c>
      <c r="C14889" s="26" t="s">
        <v>19</v>
      </c>
      <c r="D14889" s="26">
        <v>95</v>
      </c>
      <c r="E14889" s="26">
        <v>96</v>
      </c>
      <c r="F14889" s="26" t="s">
        <v>1004</v>
      </c>
      <c r="G14889" s="27">
        <v>42000</v>
      </c>
      <c r="H14889" s="26" t="s">
        <v>1253</v>
      </c>
    </row>
    <row r="14890" spans="1:8" x14ac:dyDescent="0.2">
      <c r="A14890" s="26" t="s">
        <v>1127</v>
      </c>
      <c r="B14890" s="26" t="s">
        <v>870</v>
      </c>
      <c r="C14890" s="26" t="s">
        <v>19</v>
      </c>
      <c r="D14890" s="26">
        <v>105</v>
      </c>
      <c r="E14890" s="26">
        <v>25</v>
      </c>
      <c r="F14890" s="26" t="s">
        <v>1277</v>
      </c>
      <c r="G14890" s="27">
        <v>44165</v>
      </c>
      <c r="H14890" s="26" t="s">
        <v>1566</v>
      </c>
    </row>
    <row r="14891" spans="1:8" x14ac:dyDescent="0.2">
      <c r="A14891" s="26" t="s">
        <v>1127</v>
      </c>
      <c r="B14891" s="26" t="s">
        <v>870</v>
      </c>
      <c r="C14891" s="26" t="s">
        <v>19</v>
      </c>
      <c r="D14891" s="26">
        <v>110</v>
      </c>
      <c r="E14891" s="26">
        <v>123</v>
      </c>
      <c r="F14891" s="26" t="s">
        <v>1164</v>
      </c>
      <c r="G14891" s="27">
        <v>41972</v>
      </c>
      <c r="H14891" s="26" t="s">
        <v>1251</v>
      </c>
    </row>
    <row r="14892" spans="1:8" x14ac:dyDescent="0.2">
      <c r="A14892" s="26" t="s">
        <v>1127</v>
      </c>
      <c r="B14892" s="26" t="s">
        <v>870</v>
      </c>
      <c r="C14892" s="26" t="s">
        <v>19</v>
      </c>
      <c r="D14892" s="26">
        <v>115</v>
      </c>
      <c r="E14892" s="26">
        <v>80</v>
      </c>
      <c r="F14892" s="26" t="s">
        <v>200</v>
      </c>
      <c r="G14892" s="27">
        <v>43296</v>
      </c>
      <c r="H14892" s="26" t="s">
        <v>1432</v>
      </c>
    </row>
    <row r="14893" spans="1:8" x14ac:dyDescent="0.2">
      <c r="A14893" s="26" t="s">
        <v>1127</v>
      </c>
      <c r="B14893" s="26" t="s">
        <v>870</v>
      </c>
      <c r="C14893" s="26" t="s">
        <v>19</v>
      </c>
      <c r="D14893" s="26">
        <v>120</v>
      </c>
      <c r="E14893" s="26">
        <v>102</v>
      </c>
      <c r="F14893" s="26" t="s">
        <v>1301</v>
      </c>
      <c r="G14893" s="27">
        <v>43296</v>
      </c>
      <c r="H14893" s="26" t="s">
        <v>1432</v>
      </c>
    </row>
    <row r="14894" spans="1:8" x14ac:dyDescent="0.2">
      <c r="A14894" s="26" t="s">
        <v>1127</v>
      </c>
      <c r="B14894" s="26" t="s">
        <v>870</v>
      </c>
      <c r="C14894" s="26" t="s">
        <v>19</v>
      </c>
      <c r="D14894" s="26">
        <v>125</v>
      </c>
      <c r="E14894" s="26">
        <v>70</v>
      </c>
      <c r="F14894" s="26" t="s">
        <v>1438</v>
      </c>
      <c r="G14894" s="27">
        <v>43296</v>
      </c>
      <c r="H14894" s="26" t="s">
        <v>1432</v>
      </c>
    </row>
    <row r="14895" spans="1:8" x14ac:dyDescent="0.2">
      <c r="A14895" s="26" t="s">
        <v>1127</v>
      </c>
      <c r="B14895" s="26" t="s">
        <v>870</v>
      </c>
      <c r="C14895" s="26" t="s">
        <v>19</v>
      </c>
      <c r="D14895" s="26" t="s">
        <v>871</v>
      </c>
      <c r="E14895" s="26">
        <v>135</v>
      </c>
      <c r="F14895" s="26" t="s">
        <v>1522</v>
      </c>
      <c r="G14895" s="27">
        <v>43806</v>
      </c>
      <c r="H14895" s="26" t="s">
        <v>1521</v>
      </c>
    </row>
    <row r="14896" spans="1:8" x14ac:dyDescent="0.2">
      <c r="A14896" s="26" t="s">
        <v>850</v>
      </c>
      <c r="B14896" s="26">
        <v>13</v>
      </c>
      <c r="C14896" s="26" t="s">
        <v>44</v>
      </c>
      <c r="D14896" s="26">
        <v>30</v>
      </c>
      <c r="E14896" s="26">
        <v>21</v>
      </c>
      <c r="F14896" s="26" t="s">
        <v>45</v>
      </c>
      <c r="G14896" s="27">
        <v>38277</v>
      </c>
      <c r="H14896" s="26" t="s">
        <v>46</v>
      </c>
    </row>
    <row r="14897" spans="1:8" x14ac:dyDescent="0.2">
      <c r="A14897" s="26" t="s">
        <v>850</v>
      </c>
      <c r="B14897" s="26">
        <v>13</v>
      </c>
      <c r="C14897" s="26" t="s">
        <v>44</v>
      </c>
      <c r="D14897" s="26">
        <v>80</v>
      </c>
      <c r="E14897" s="26">
        <v>50</v>
      </c>
      <c r="F14897" s="26" t="s">
        <v>47</v>
      </c>
      <c r="G14897" s="27">
        <v>38691</v>
      </c>
      <c r="H14897" s="26" t="s">
        <v>48</v>
      </c>
    </row>
    <row r="14898" spans="1:8" x14ac:dyDescent="0.2">
      <c r="A14898" s="26" t="s">
        <v>850</v>
      </c>
      <c r="B14898" s="26">
        <v>14</v>
      </c>
      <c r="C14898" s="26" t="s">
        <v>44</v>
      </c>
      <c r="D14898" s="26">
        <v>80</v>
      </c>
      <c r="E14898" s="26">
        <v>70</v>
      </c>
      <c r="F14898" s="26" t="s">
        <v>49</v>
      </c>
      <c r="G14898" s="27">
        <v>38691</v>
      </c>
      <c r="H14898" s="26" t="s">
        <v>48</v>
      </c>
    </row>
    <row r="14899" spans="1:8" x14ac:dyDescent="0.2">
      <c r="A14899" s="26" t="s">
        <v>850</v>
      </c>
      <c r="B14899" s="26">
        <v>40</v>
      </c>
      <c r="C14899" s="26" t="s">
        <v>44</v>
      </c>
      <c r="D14899" s="26">
        <v>70</v>
      </c>
      <c r="E14899" s="26">
        <v>70</v>
      </c>
      <c r="F14899" s="26" t="s">
        <v>52</v>
      </c>
      <c r="G14899" s="27">
        <v>37394</v>
      </c>
      <c r="H14899" s="26" t="s">
        <v>53</v>
      </c>
    </row>
    <row r="14900" spans="1:8" x14ac:dyDescent="0.2">
      <c r="A14900" s="26" t="s">
        <v>850</v>
      </c>
      <c r="B14900" s="26">
        <v>40</v>
      </c>
      <c r="C14900" s="26" t="s">
        <v>44</v>
      </c>
      <c r="D14900" s="26">
        <v>105</v>
      </c>
      <c r="E14900" s="26">
        <v>80</v>
      </c>
      <c r="F14900" s="26" t="s">
        <v>1504</v>
      </c>
      <c r="G14900" s="27">
        <v>43659</v>
      </c>
      <c r="H14900" s="26" t="s">
        <v>1501</v>
      </c>
    </row>
    <row r="14901" spans="1:8" x14ac:dyDescent="0.2">
      <c r="A14901" s="26" t="s">
        <v>850</v>
      </c>
      <c r="B14901" s="26">
        <v>45</v>
      </c>
      <c r="C14901" s="26" t="s">
        <v>44</v>
      </c>
      <c r="D14901" s="26">
        <v>50</v>
      </c>
      <c r="E14901" s="26">
        <v>55</v>
      </c>
      <c r="F14901" s="26" t="s">
        <v>50</v>
      </c>
      <c r="G14901" s="27">
        <v>33111</v>
      </c>
      <c r="H14901" s="26" t="s">
        <v>912</v>
      </c>
    </row>
    <row r="14902" spans="1:8" x14ac:dyDescent="0.2">
      <c r="A14902" s="26" t="s">
        <v>850</v>
      </c>
      <c r="B14902" s="26">
        <v>45</v>
      </c>
      <c r="C14902" s="26" t="s">
        <v>44</v>
      </c>
      <c r="D14902" s="26" t="s">
        <v>871</v>
      </c>
      <c r="E14902" s="26">
        <v>80</v>
      </c>
      <c r="F14902" s="26" t="s">
        <v>56</v>
      </c>
      <c r="G14902" s="27">
        <v>38691</v>
      </c>
      <c r="H14902" s="26" t="s">
        <v>48</v>
      </c>
    </row>
    <row r="14903" spans="1:8" x14ac:dyDescent="0.2">
      <c r="A14903" s="26" t="s">
        <v>850</v>
      </c>
      <c r="B14903" s="26">
        <v>50</v>
      </c>
      <c r="C14903" s="26" t="s">
        <v>44</v>
      </c>
      <c r="D14903" s="26">
        <v>55</v>
      </c>
      <c r="E14903" s="26">
        <v>66</v>
      </c>
      <c r="F14903" s="26" t="s">
        <v>50</v>
      </c>
      <c r="G14903" s="27">
        <v>35330</v>
      </c>
      <c r="H14903" s="26" t="s">
        <v>51</v>
      </c>
    </row>
    <row r="14904" spans="1:8" x14ac:dyDescent="0.2">
      <c r="A14904" s="26" t="s">
        <v>850</v>
      </c>
      <c r="B14904" s="26">
        <v>55</v>
      </c>
      <c r="C14904" s="26" t="s">
        <v>44</v>
      </c>
      <c r="D14904" s="26">
        <v>55</v>
      </c>
      <c r="E14904" s="26">
        <v>65</v>
      </c>
      <c r="F14904" s="26" t="s">
        <v>50</v>
      </c>
      <c r="G14904" s="27">
        <v>37066</v>
      </c>
      <c r="H14904" s="26" t="s">
        <v>7</v>
      </c>
    </row>
    <row r="14905" spans="1:8" x14ac:dyDescent="0.2">
      <c r="A14905" s="26" t="s">
        <v>850</v>
      </c>
      <c r="B14905" s="26" t="s">
        <v>870</v>
      </c>
      <c r="C14905" s="26" t="s">
        <v>44</v>
      </c>
      <c r="D14905" s="26">
        <v>50</v>
      </c>
      <c r="E14905" s="26">
        <v>55</v>
      </c>
      <c r="F14905" s="26" t="s">
        <v>50</v>
      </c>
      <c r="G14905" s="27">
        <v>33111</v>
      </c>
      <c r="H14905" s="26" t="s">
        <v>912</v>
      </c>
    </row>
    <row r="14906" spans="1:8" x14ac:dyDescent="0.2">
      <c r="A14906" s="26" t="s">
        <v>850</v>
      </c>
      <c r="B14906" s="26" t="s">
        <v>870</v>
      </c>
      <c r="C14906" s="26" t="s">
        <v>44</v>
      </c>
      <c r="D14906" s="26">
        <v>55</v>
      </c>
      <c r="E14906" s="26">
        <v>66</v>
      </c>
      <c r="F14906" s="26" t="s">
        <v>50</v>
      </c>
      <c r="G14906" s="27">
        <v>35330</v>
      </c>
      <c r="H14906" s="26" t="s">
        <v>51</v>
      </c>
    </row>
    <row r="14907" spans="1:8" x14ac:dyDescent="0.2">
      <c r="A14907" s="26" t="s">
        <v>850</v>
      </c>
      <c r="B14907" s="26" t="s">
        <v>870</v>
      </c>
      <c r="C14907" s="26" t="s">
        <v>44</v>
      </c>
      <c r="D14907" s="26">
        <v>65</v>
      </c>
      <c r="E14907" s="26">
        <v>70</v>
      </c>
      <c r="F14907" s="26" t="s">
        <v>922</v>
      </c>
      <c r="G14907" s="27">
        <v>40755</v>
      </c>
      <c r="H14907" s="26" t="s">
        <v>970</v>
      </c>
    </row>
    <row r="14908" spans="1:8" x14ac:dyDescent="0.2">
      <c r="A14908" s="26" t="s">
        <v>850</v>
      </c>
      <c r="B14908" s="26" t="s">
        <v>870</v>
      </c>
      <c r="C14908" s="26" t="s">
        <v>44</v>
      </c>
      <c r="D14908" s="26">
        <v>70</v>
      </c>
      <c r="E14908" s="26">
        <v>70</v>
      </c>
      <c r="F14908" s="26" t="s">
        <v>52</v>
      </c>
      <c r="G14908" s="27">
        <v>37394</v>
      </c>
      <c r="H14908" s="26" t="s">
        <v>53</v>
      </c>
    </row>
    <row r="14909" spans="1:8" x14ac:dyDescent="0.2">
      <c r="A14909" s="26" t="s">
        <v>850</v>
      </c>
      <c r="B14909" s="26" t="s">
        <v>870</v>
      </c>
      <c r="C14909" s="26" t="s">
        <v>44</v>
      </c>
      <c r="D14909" s="26">
        <v>75</v>
      </c>
      <c r="E14909" s="26">
        <v>110</v>
      </c>
      <c r="F14909" s="26" t="s">
        <v>54</v>
      </c>
      <c r="G14909" s="27">
        <v>37066</v>
      </c>
      <c r="H14909" s="26" t="s">
        <v>7</v>
      </c>
    </row>
    <row r="14910" spans="1:8" x14ac:dyDescent="0.2">
      <c r="A14910" s="26" t="s">
        <v>850</v>
      </c>
      <c r="B14910" s="26" t="s">
        <v>870</v>
      </c>
      <c r="C14910" s="26" t="s">
        <v>44</v>
      </c>
      <c r="D14910" s="26">
        <v>80</v>
      </c>
      <c r="E14910" s="26">
        <v>70</v>
      </c>
      <c r="F14910" s="26" t="s">
        <v>49</v>
      </c>
      <c r="G14910" s="27">
        <v>38691</v>
      </c>
      <c r="H14910" s="26" t="s">
        <v>48</v>
      </c>
    </row>
    <row r="14911" spans="1:8" x14ac:dyDescent="0.2">
      <c r="A14911" s="26" t="s">
        <v>850</v>
      </c>
      <c r="B14911" s="26" t="s">
        <v>870</v>
      </c>
      <c r="C14911" s="26" t="s">
        <v>44</v>
      </c>
      <c r="D14911" s="26">
        <v>105</v>
      </c>
      <c r="E14911" s="26">
        <v>80</v>
      </c>
      <c r="F14911" s="26" t="s">
        <v>1504</v>
      </c>
      <c r="G14911" s="27">
        <v>43659</v>
      </c>
      <c r="H14911" s="26" t="s">
        <v>1501</v>
      </c>
    </row>
    <row r="14912" spans="1:8" x14ac:dyDescent="0.2">
      <c r="A14912" s="26" t="s">
        <v>850</v>
      </c>
      <c r="B14912" s="26" t="s">
        <v>870</v>
      </c>
      <c r="C14912" s="26" t="s">
        <v>44</v>
      </c>
      <c r="D14912" s="26" t="s">
        <v>871</v>
      </c>
      <c r="E14912" s="26">
        <v>80</v>
      </c>
      <c r="F14912" s="26" t="s">
        <v>56</v>
      </c>
      <c r="G14912" s="27">
        <v>38691</v>
      </c>
      <c r="H14912" s="26" t="s">
        <v>48</v>
      </c>
    </row>
    <row r="14913" spans="1:8" x14ac:dyDescent="0.2">
      <c r="A14913" s="26" t="s">
        <v>850</v>
      </c>
      <c r="B14913" s="26" t="s">
        <v>1028</v>
      </c>
      <c r="C14913" s="26" t="s">
        <v>44</v>
      </c>
      <c r="D14913" s="26">
        <v>55</v>
      </c>
      <c r="E14913" s="26">
        <v>65</v>
      </c>
      <c r="F14913" s="26" t="s">
        <v>50</v>
      </c>
      <c r="G14913" s="27">
        <v>37065</v>
      </c>
      <c r="H14913" s="26" t="s">
        <v>7</v>
      </c>
    </row>
    <row r="14914" spans="1:8" x14ac:dyDescent="0.2">
      <c r="A14914" s="26" t="s">
        <v>850</v>
      </c>
      <c r="B14914" s="26" t="s">
        <v>1028</v>
      </c>
      <c r="C14914" s="26" t="s">
        <v>44</v>
      </c>
      <c r="D14914" s="26">
        <v>75</v>
      </c>
      <c r="E14914" s="26">
        <v>110</v>
      </c>
      <c r="F14914" s="26" t="s">
        <v>54</v>
      </c>
      <c r="G14914" s="27">
        <v>37065</v>
      </c>
      <c r="H14914" s="26" t="s">
        <v>7</v>
      </c>
    </row>
    <row r="14915" spans="1:8" x14ac:dyDescent="0.2">
      <c r="A14915" s="26" t="s">
        <v>850</v>
      </c>
      <c r="B14915" s="26">
        <v>13</v>
      </c>
      <c r="C14915" s="26" t="s">
        <v>19</v>
      </c>
      <c r="D14915" s="26">
        <v>35</v>
      </c>
      <c r="E14915" s="26">
        <v>33</v>
      </c>
      <c r="F14915" s="26" t="s">
        <v>57</v>
      </c>
      <c r="G14915" s="27">
        <v>37394</v>
      </c>
      <c r="H14915" s="26" t="s">
        <v>53</v>
      </c>
    </row>
    <row r="14916" spans="1:8" x14ac:dyDescent="0.2">
      <c r="A14916" s="26" t="s">
        <v>850</v>
      </c>
      <c r="B14916" s="26">
        <v>13</v>
      </c>
      <c r="C14916" s="26" t="s">
        <v>19</v>
      </c>
      <c r="D14916" s="26">
        <v>50</v>
      </c>
      <c r="E14916" s="26">
        <v>53</v>
      </c>
      <c r="F14916" s="26" t="s">
        <v>59</v>
      </c>
      <c r="G14916" s="27">
        <v>37066</v>
      </c>
      <c r="H14916" s="26" t="s">
        <v>7</v>
      </c>
    </row>
    <row r="14917" spans="1:8" x14ac:dyDescent="0.2">
      <c r="A14917" s="26" t="s">
        <v>850</v>
      </c>
      <c r="B14917" s="26">
        <v>13</v>
      </c>
      <c r="C14917" s="26" t="s">
        <v>19</v>
      </c>
      <c r="D14917" s="26">
        <v>55</v>
      </c>
      <c r="E14917" s="26">
        <v>80</v>
      </c>
      <c r="F14917" s="26" t="s">
        <v>59</v>
      </c>
      <c r="G14917" s="27">
        <v>37394</v>
      </c>
      <c r="H14917" s="26" t="s">
        <v>53</v>
      </c>
    </row>
    <row r="14918" spans="1:8" x14ac:dyDescent="0.2">
      <c r="A14918" s="26" t="s">
        <v>850</v>
      </c>
      <c r="B14918" s="26">
        <v>13</v>
      </c>
      <c r="C14918" s="26" t="s">
        <v>19</v>
      </c>
      <c r="D14918" s="26">
        <v>75</v>
      </c>
      <c r="E14918" s="26">
        <v>50</v>
      </c>
      <c r="F14918" s="26" t="s">
        <v>60</v>
      </c>
      <c r="G14918" s="27">
        <v>37394</v>
      </c>
      <c r="H14918" s="26" t="s">
        <v>53</v>
      </c>
    </row>
    <row r="14919" spans="1:8" x14ac:dyDescent="0.2">
      <c r="A14919" s="26" t="s">
        <v>850</v>
      </c>
      <c r="B14919" s="26">
        <v>14</v>
      </c>
      <c r="C14919" s="26" t="s">
        <v>19</v>
      </c>
      <c r="D14919" s="26">
        <v>55</v>
      </c>
      <c r="E14919" s="26">
        <v>53</v>
      </c>
      <c r="F14919" s="26" t="s">
        <v>61</v>
      </c>
      <c r="G14919" s="27">
        <v>38691</v>
      </c>
      <c r="H14919" s="26" t="s">
        <v>48</v>
      </c>
    </row>
    <row r="14920" spans="1:8" x14ac:dyDescent="0.2">
      <c r="A14920" s="26" t="s">
        <v>850</v>
      </c>
      <c r="B14920" s="26">
        <v>14</v>
      </c>
      <c r="C14920" s="26" t="s">
        <v>19</v>
      </c>
      <c r="D14920" s="26">
        <v>75</v>
      </c>
      <c r="E14920" s="26">
        <v>105</v>
      </c>
      <c r="F14920" s="26" t="s">
        <v>20</v>
      </c>
      <c r="G14920" s="27">
        <v>37394</v>
      </c>
      <c r="H14920" s="26" t="s">
        <v>53</v>
      </c>
    </row>
    <row r="14921" spans="1:8" x14ac:dyDescent="0.2">
      <c r="A14921" s="26" t="s">
        <v>850</v>
      </c>
      <c r="B14921" s="26">
        <v>14</v>
      </c>
      <c r="C14921" s="26" t="s">
        <v>19</v>
      </c>
      <c r="D14921" s="26">
        <v>80</v>
      </c>
      <c r="E14921" s="26">
        <v>110</v>
      </c>
      <c r="F14921" s="26" t="s">
        <v>62</v>
      </c>
      <c r="G14921" s="27">
        <v>34678</v>
      </c>
      <c r="H14921" s="26" t="s">
        <v>63</v>
      </c>
    </row>
    <row r="14922" spans="1:8" x14ac:dyDescent="0.2">
      <c r="A14922" s="26" t="s">
        <v>850</v>
      </c>
      <c r="B14922" s="26">
        <v>16</v>
      </c>
      <c r="C14922" s="26" t="s">
        <v>19</v>
      </c>
      <c r="D14922" s="26">
        <v>80</v>
      </c>
      <c r="E14922" s="26">
        <v>135</v>
      </c>
      <c r="F14922" s="26" t="s">
        <v>64</v>
      </c>
      <c r="G14922" s="27">
        <v>38528</v>
      </c>
      <c r="H14922" s="26" t="s">
        <v>58</v>
      </c>
    </row>
    <row r="14923" spans="1:8" x14ac:dyDescent="0.2">
      <c r="A14923" s="26" t="s">
        <v>850</v>
      </c>
      <c r="B14923" s="26">
        <v>16</v>
      </c>
      <c r="C14923" s="26" t="s">
        <v>19</v>
      </c>
      <c r="D14923" s="26">
        <v>90</v>
      </c>
      <c r="E14923" s="26">
        <v>88</v>
      </c>
      <c r="F14923" s="26" t="s">
        <v>65</v>
      </c>
      <c r="G14923" s="27">
        <v>35330</v>
      </c>
      <c r="H14923" s="26" t="s">
        <v>51</v>
      </c>
    </row>
    <row r="14924" spans="1:8" x14ac:dyDescent="0.2">
      <c r="A14924" s="26" t="s">
        <v>850</v>
      </c>
      <c r="B14924" s="26">
        <v>18</v>
      </c>
      <c r="C14924" s="26" t="s">
        <v>19</v>
      </c>
      <c r="D14924" s="26">
        <v>60</v>
      </c>
      <c r="E14924" s="26">
        <v>77</v>
      </c>
      <c r="F14924" s="26" t="s">
        <v>66</v>
      </c>
      <c r="G14924" s="27">
        <v>36876</v>
      </c>
      <c r="H14924" s="26" t="s">
        <v>67</v>
      </c>
    </row>
    <row r="14925" spans="1:8" x14ac:dyDescent="0.2">
      <c r="A14925" s="26" t="s">
        <v>850</v>
      </c>
      <c r="B14925" s="26">
        <v>18</v>
      </c>
      <c r="C14925" s="26" t="s">
        <v>19</v>
      </c>
      <c r="D14925" s="26">
        <v>80</v>
      </c>
      <c r="E14925" s="26">
        <v>235</v>
      </c>
      <c r="F14925" s="26" t="s">
        <v>42</v>
      </c>
      <c r="G14925" s="27">
        <v>36849</v>
      </c>
      <c r="H14925" s="26" t="s">
        <v>68</v>
      </c>
    </row>
    <row r="14926" spans="1:8" x14ac:dyDescent="0.2">
      <c r="A14926" s="26" t="s">
        <v>850</v>
      </c>
      <c r="B14926" s="26">
        <v>18</v>
      </c>
      <c r="C14926" s="26" t="s">
        <v>19</v>
      </c>
      <c r="D14926" s="26">
        <v>100</v>
      </c>
      <c r="E14926" s="26">
        <v>155</v>
      </c>
      <c r="F14926" s="26" t="s">
        <v>69</v>
      </c>
      <c r="G14926" s="27">
        <v>38528</v>
      </c>
      <c r="H14926" s="26" t="s">
        <v>58</v>
      </c>
    </row>
    <row r="14927" spans="1:8" x14ac:dyDescent="0.2">
      <c r="A14927" s="26" t="s">
        <v>850</v>
      </c>
      <c r="B14927" s="26">
        <v>40</v>
      </c>
      <c r="C14927" s="26" t="s">
        <v>19</v>
      </c>
      <c r="D14927" s="26">
        <v>70</v>
      </c>
      <c r="E14927" s="26">
        <v>154</v>
      </c>
      <c r="F14927" s="26" t="s">
        <v>77</v>
      </c>
      <c r="G14927" s="27">
        <v>35483</v>
      </c>
      <c r="H14927" s="26" t="s">
        <v>78</v>
      </c>
    </row>
    <row r="14928" spans="1:8" x14ac:dyDescent="0.2">
      <c r="A14928" s="26" t="s">
        <v>850</v>
      </c>
      <c r="B14928" s="26">
        <v>40</v>
      </c>
      <c r="C14928" s="26" t="s">
        <v>19</v>
      </c>
      <c r="D14928" s="26">
        <v>75</v>
      </c>
      <c r="E14928" s="26">
        <v>185</v>
      </c>
      <c r="F14928" s="26" t="s">
        <v>24</v>
      </c>
      <c r="G14928" s="27">
        <v>39012</v>
      </c>
      <c r="H14928" s="26" t="s">
        <v>752</v>
      </c>
    </row>
    <row r="14929" spans="1:8" x14ac:dyDescent="0.2">
      <c r="A14929" s="26" t="s">
        <v>850</v>
      </c>
      <c r="B14929" s="26">
        <v>40</v>
      </c>
      <c r="C14929" s="26" t="s">
        <v>19</v>
      </c>
      <c r="D14929" s="26">
        <v>80</v>
      </c>
      <c r="E14929" s="26">
        <v>225</v>
      </c>
      <c r="F14929" s="26" t="s">
        <v>24</v>
      </c>
      <c r="G14929" s="27">
        <v>39760</v>
      </c>
      <c r="H14929" s="26" t="s">
        <v>716</v>
      </c>
    </row>
    <row r="14930" spans="1:8" x14ac:dyDescent="0.2">
      <c r="A14930" s="26" t="s">
        <v>850</v>
      </c>
      <c r="B14930" s="26">
        <v>40</v>
      </c>
      <c r="C14930" s="26" t="s">
        <v>19</v>
      </c>
      <c r="D14930" s="26">
        <v>85</v>
      </c>
      <c r="E14930" s="26">
        <v>219</v>
      </c>
      <c r="F14930" s="26" t="s">
        <v>24</v>
      </c>
      <c r="G14930" s="27">
        <v>39733</v>
      </c>
      <c r="H14930" s="26" t="s">
        <v>71</v>
      </c>
    </row>
    <row r="14931" spans="1:8" x14ac:dyDescent="0.2">
      <c r="A14931" s="26" t="s">
        <v>850</v>
      </c>
      <c r="B14931" s="26">
        <v>40</v>
      </c>
      <c r="C14931" s="26" t="s">
        <v>19</v>
      </c>
      <c r="D14931" s="26">
        <v>120</v>
      </c>
      <c r="E14931" s="26">
        <v>180</v>
      </c>
      <c r="F14931" s="26" t="s">
        <v>382</v>
      </c>
      <c r="G14931" s="27">
        <v>40194</v>
      </c>
      <c r="H14931" s="26" t="s">
        <v>896</v>
      </c>
    </row>
    <row r="14932" spans="1:8" x14ac:dyDescent="0.2">
      <c r="A14932" s="26" t="s">
        <v>850</v>
      </c>
      <c r="B14932" s="26">
        <v>40</v>
      </c>
      <c r="C14932" s="26" t="s">
        <v>19</v>
      </c>
      <c r="D14932" s="26">
        <v>125</v>
      </c>
      <c r="E14932" s="26">
        <v>150</v>
      </c>
      <c r="F14932" s="26" t="s">
        <v>1393</v>
      </c>
      <c r="G14932" s="27">
        <v>44165</v>
      </c>
      <c r="H14932" s="26" t="s">
        <v>1566</v>
      </c>
    </row>
    <row r="14933" spans="1:8" x14ac:dyDescent="0.2">
      <c r="A14933" s="26" t="s">
        <v>850</v>
      </c>
      <c r="B14933" s="26">
        <v>40</v>
      </c>
      <c r="C14933" s="26" t="s">
        <v>19</v>
      </c>
      <c r="D14933" s="26" t="s">
        <v>871</v>
      </c>
      <c r="E14933" s="26">
        <v>160</v>
      </c>
      <c r="F14933" s="26" t="s">
        <v>713</v>
      </c>
      <c r="G14933" s="27">
        <v>40194</v>
      </c>
      <c r="H14933" s="26" t="s">
        <v>896</v>
      </c>
    </row>
    <row r="14934" spans="1:8" x14ac:dyDescent="0.2">
      <c r="A14934" s="26" t="s">
        <v>850</v>
      </c>
      <c r="B14934" s="26">
        <v>45</v>
      </c>
      <c r="C14934" s="26" t="s">
        <v>19</v>
      </c>
      <c r="D14934" s="26">
        <v>75</v>
      </c>
      <c r="E14934" s="26">
        <v>125</v>
      </c>
      <c r="F14934" s="26" t="s">
        <v>80</v>
      </c>
      <c r="G14934" s="27">
        <v>35351</v>
      </c>
      <c r="H14934" s="26" t="s">
        <v>0</v>
      </c>
    </row>
    <row r="14935" spans="1:8" x14ac:dyDescent="0.2">
      <c r="A14935" s="26" t="s">
        <v>850</v>
      </c>
      <c r="B14935" s="26">
        <v>45</v>
      </c>
      <c r="C14935" s="26" t="s">
        <v>19</v>
      </c>
      <c r="D14935" s="26">
        <v>100</v>
      </c>
      <c r="E14935" s="26">
        <v>195</v>
      </c>
      <c r="F14935" s="26" t="s">
        <v>31</v>
      </c>
      <c r="G14935" s="27">
        <v>37394</v>
      </c>
      <c r="H14935" s="26" t="s">
        <v>53</v>
      </c>
    </row>
    <row r="14936" spans="1:8" x14ac:dyDescent="0.2">
      <c r="A14936" s="26" t="s">
        <v>850</v>
      </c>
      <c r="B14936" s="26">
        <v>45</v>
      </c>
      <c r="C14936" s="26" t="s">
        <v>19</v>
      </c>
      <c r="D14936" s="26">
        <v>105</v>
      </c>
      <c r="E14936" s="26">
        <v>150</v>
      </c>
      <c r="F14936" s="26" t="s">
        <v>81</v>
      </c>
      <c r="G14936" s="27">
        <v>36121</v>
      </c>
      <c r="H14936" s="26" t="s">
        <v>100</v>
      </c>
    </row>
    <row r="14937" spans="1:8" x14ac:dyDescent="0.2">
      <c r="A14937" s="26" t="s">
        <v>850</v>
      </c>
      <c r="B14937" s="26">
        <v>45</v>
      </c>
      <c r="C14937" s="26" t="s">
        <v>19</v>
      </c>
      <c r="D14937" s="26">
        <v>115</v>
      </c>
      <c r="E14937" s="26">
        <v>145</v>
      </c>
      <c r="F14937" s="26" t="s">
        <v>81</v>
      </c>
      <c r="G14937" s="27">
        <v>37066</v>
      </c>
      <c r="H14937" s="26" t="s">
        <v>7</v>
      </c>
    </row>
    <row r="14938" spans="1:8" x14ac:dyDescent="0.2">
      <c r="A14938" s="26" t="s">
        <v>850</v>
      </c>
      <c r="B14938" s="26">
        <v>45</v>
      </c>
      <c r="C14938" s="26" t="s">
        <v>19</v>
      </c>
      <c r="D14938" s="26">
        <v>125</v>
      </c>
      <c r="E14938" s="26">
        <v>110</v>
      </c>
      <c r="F14938" s="26" t="s">
        <v>82</v>
      </c>
      <c r="G14938" s="27">
        <v>38528</v>
      </c>
      <c r="H14938" s="26" t="s">
        <v>58</v>
      </c>
    </row>
    <row r="14939" spans="1:8" x14ac:dyDescent="0.2">
      <c r="A14939" s="26" t="s">
        <v>850</v>
      </c>
      <c r="B14939" s="26">
        <v>50</v>
      </c>
      <c r="C14939" s="26" t="s">
        <v>19</v>
      </c>
      <c r="D14939" s="26">
        <v>80</v>
      </c>
      <c r="E14939" s="26">
        <v>149</v>
      </c>
      <c r="F14939" s="26" t="s">
        <v>122</v>
      </c>
      <c r="G14939" s="27">
        <v>34678</v>
      </c>
      <c r="H14939" s="26" t="s">
        <v>63</v>
      </c>
    </row>
    <row r="14940" spans="1:8" x14ac:dyDescent="0.2">
      <c r="A14940" s="26" t="s">
        <v>850</v>
      </c>
      <c r="B14940" s="26">
        <v>50</v>
      </c>
      <c r="C14940" s="26" t="s">
        <v>19</v>
      </c>
      <c r="D14940" s="26">
        <v>85</v>
      </c>
      <c r="E14940" s="26">
        <v>138</v>
      </c>
      <c r="F14940" s="26" t="s">
        <v>122</v>
      </c>
      <c r="G14940" s="27">
        <v>35330</v>
      </c>
      <c r="H14940" s="26" t="s">
        <v>51</v>
      </c>
    </row>
    <row r="14941" spans="1:8" x14ac:dyDescent="0.2">
      <c r="A14941" s="26" t="s">
        <v>850</v>
      </c>
      <c r="B14941" s="26">
        <v>50</v>
      </c>
      <c r="C14941" s="26" t="s">
        <v>19</v>
      </c>
      <c r="D14941" s="26">
        <v>90</v>
      </c>
      <c r="E14941" s="26">
        <v>165</v>
      </c>
      <c r="F14941" s="26" t="s">
        <v>72</v>
      </c>
      <c r="G14941" s="27">
        <v>38528</v>
      </c>
      <c r="H14941" s="26" t="s">
        <v>58</v>
      </c>
    </row>
    <row r="14942" spans="1:8" x14ac:dyDescent="0.2">
      <c r="A14942" s="26" t="s">
        <v>850</v>
      </c>
      <c r="B14942" s="26">
        <v>50</v>
      </c>
      <c r="C14942" s="26" t="s">
        <v>19</v>
      </c>
      <c r="D14942" s="26">
        <v>95</v>
      </c>
      <c r="E14942" s="26">
        <v>110</v>
      </c>
      <c r="F14942" s="26" t="s">
        <v>83</v>
      </c>
      <c r="G14942" s="27">
        <v>33111</v>
      </c>
      <c r="H14942" s="26" t="s">
        <v>912</v>
      </c>
    </row>
    <row r="14943" spans="1:8" x14ac:dyDescent="0.2">
      <c r="A14943" s="26" t="s">
        <v>850</v>
      </c>
      <c r="B14943" s="26">
        <v>50</v>
      </c>
      <c r="C14943" s="26" t="s">
        <v>19</v>
      </c>
      <c r="D14943" s="26">
        <v>120</v>
      </c>
      <c r="E14943" s="26">
        <v>170</v>
      </c>
      <c r="F14943" s="26" t="s">
        <v>84</v>
      </c>
      <c r="G14943" s="27">
        <v>38528</v>
      </c>
      <c r="H14943" s="26" t="s">
        <v>58</v>
      </c>
    </row>
    <row r="14944" spans="1:8" x14ac:dyDescent="0.2">
      <c r="A14944" s="26" t="s">
        <v>850</v>
      </c>
      <c r="B14944" s="26">
        <v>50</v>
      </c>
      <c r="C14944" s="26" t="s">
        <v>19</v>
      </c>
      <c r="D14944" s="26">
        <v>125</v>
      </c>
      <c r="E14944" s="26">
        <v>90</v>
      </c>
      <c r="F14944" s="26" t="s">
        <v>76</v>
      </c>
      <c r="G14944" s="27">
        <v>38528</v>
      </c>
      <c r="H14944" s="26" t="s">
        <v>58</v>
      </c>
    </row>
    <row r="14945" spans="1:8" x14ac:dyDescent="0.2">
      <c r="A14945" s="26" t="s">
        <v>850</v>
      </c>
      <c r="B14945" s="26">
        <v>55</v>
      </c>
      <c r="C14945" s="26" t="s">
        <v>19</v>
      </c>
      <c r="D14945" s="26">
        <v>80</v>
      </c>
      <c r="E14945" s="26">
        <v>110</v>
      </c>
      <c r="F14945" s="26" t="s">
        <v>85</v>
      </c>
      <c r="G14945" s="27">
        <v>38528</v>
      </c>
      <c r="H14945" s="26" t="s">
        <v>58</v>
      </c>
    </row>
    <row r="14946" spans="1:8" x14ac:dyDescent="0.2">
      <c r="A14946" s="26" t="s">
        <v>850</v>
      </c>
      <c r="B14946" s="26">
        <v>55</v>
      </c>
      <c r="C14946" s="26" t="s">
        <v>19</v>
      </c>
      <c r="D14946" s="26">
        <v>85</v>
      </c>
      <c r="E14946" s="26">
        <v>141</v>
      </c>
      <c r="F14946" s="26" t="s">
        <v>122</v>
      </c>
      <c r="G14946" s="27">
        <v>36876</v>
      </c>
      <c r="H14946" s="26" t="s">
        <v>67</v>
      </c>
    </row>
    <row r="14947" spans="1:8" x14ac:dyDescent="0.2">
      <c r="A14947" s="26" t="s">
        <v>850</v>
      </c>
      <c r="B14947" s="26">
        <v>55</v>
      </c>
      <c r="C14947" s="26" t="s">
        <v>19</v>
      </c>
      <c r="D14947" s="26">
        <v>90</v>
      </c>
      <c r="E14947" s="26">
        <v>140</v>
      </c>
      <c r="F14947" s="26" t="s">
        <v>122</v>
      </c>
      <c r="G14947" s="27">
        <v>37394</v>
      </c>
      <c r="H14947" s="26" t="s">
        <v>53</v>
      </c>
    </row>
    <row r="14948" spans="1:8" x14ac:dyDescent="0.2">
      <c r="A14948" s="26" t="s">
        <v>850</v>
      </c>
      <c r="B14948" s="26">
        <v>55</v>
      </c>
      <c r="C14948" s="26" t="s">
        <v>19</v>
      </c>
      <c r="D14948" s="26">
        <v>95</v>
      </c>
      <c r="E14948" s="26">
        <v>135</v>
      </c>
      <c r="F14948" s="26" t="s">
        <v>86</v>
      </c>
      <c r="G14948" s="27">
        <v>36849</v>
      </c>
      <c r="H14948" s="26" t="s">
        <v>68</v>
      </c>
    </row>
    <row r="14949" spans="1:8" x14ac:dyDescent="0.2">
      <c r="A14949" s="26" t="s">
        <v>850</v>
      </c>
      <c r="B14949" s="26">
        <v>55</v>
      </c>
      <c r="C14949" s="26" t="s">
        <v>19</v>
      </c>
      <c r="D14949" s="26">
        <v>100</v>
      </c>
      <c r="E14949" s="26">
        <v>99</v>
      </c>
      <c r="F14949" s="26" t="s">
        <v>83</v>
      </c>
      <c r="G14949" s="27">
        <v>35330</v>
      </c>
      <c r="H14949" s="26" t="s">
        <v>51</v>
      </c>
    </row>
    <row r="14950" spans="1:8" x14ac:dyDescent="0.2">
      <c r="A14950" s="26" t="s">
        <v>850</v>
      </c>
      <c r="B14950" s="26">
        <v>55</v>
      </c>
      <c r="C14950" s="26" t="s">
        <v>19</v>
      </c>
      <c r="D14950" s="26">
        <v>120</v>
      </c>
      <c r="E14950" s="26">
        <v>150</v>
      </c>
      <c r="F14950" s="26" t="s">
        <v>897</v>
      </c>
      <c r="G14950" s="27">
        <v>40194</v>
      </c>
      <c r="H14950" s="26" t="s">
        <v>896</v>
      </c>
    </row>
    <row r="14951" spans="1:8" x14ac:dyDescent="0.2">
      <c r="A14951" s="26" t="s">
        <v>850</v>
      </c>
      <c r="B14951" s="26">
        <v>60</v>
      </c>
      <c r="C14951" s="26" t="s">
        <v>19</v>
      </c>
      <c r="D14951" s="26">
        <v>75</v>
      </c>
      <c r="E14951" s="26">
        <v>132</v>
      </c>
      <c r="F14951" s="26" t="s">
        <v>26</v>
      </c>
      <c r="G14951" s="27">
        <v>33111</v>
      </c>
      <c r="H14951" s="26" t="s">
        <v>912</v>
      </c>
    </row>
    <row r="14952" spans="1:8" x14ac:dyDescent="0.2">
      <c r="A14952" s="26" t="s">
        <v>850</v>
      </c>
      <c r="B14952" s="26">
        <v>60</v>
      </c>
      <c r="C14952" s="26" t="s">
        <v>19</v>
      </c>
      <c r="D14952" s="26">
        <v>85</v>
      </c>
      <c r="E14952" s="26">
        <v>120</v>
      </c>
      <c r="F14952" s="26" t="s">
        <v>122</v>
      </c>
      <c r="G14952" s="27">
        <v>38528</v>
      </c>
      <c r="H14952" s="26" t="s">
        <v>58</v>
      </c>
    </row>
    <row r="14953" spans="1:8" x14ac:dyDescent="0.2">
      <c r="A14953" s="26" t="s">
        <v>850</v>
      </c>
      <c r="B14953" s="26">
        <v>60</v>
      </c>
      <c r="C14953" s="26" t="s">
        <v>19</v>
      </c>
      <c r="D14953" s="26">
        <v>115</v>
      </c>
      <c r="E14953" s="26">
        <v>125</v>
      </c>
      <c r="F14953" s="26" t="s">
        <v>88</v>
      </c>
      <c r="G14953" s="27">
        <v>38528</v>
      </c>
      <c r="H14953" s="26" t="s">
        <v>58</v>
      </c>
    </row>
    <row r="14954" spans="1:8" x14ac:dyDescent="0.2">
      <c r="A14954" s="26" t="s">
        <v>850</v>
      </c>
      <c r="B14954" s="26">
        <v>65</v>
      </c>
      <c r="C14954" s="26" t="s">
        <v>19</v>
      </c>
      <c r="D14954" s="26">
        <v>75</v>
      </c>
      <c r="E14954" s="26">
        <v>60</v>
      </c>
      <c r="F14954" s="26" t="s">
        <v>89</v>
      </c>
      <c r="G14954" s="27">
        <v>37066</v>
      </c>
      <c r="H14954" s="26" t="s">
        <v>7</v>
      </c>
    </row>
    <row r="14955" spans="1:8" x14ac:dyDescent="0.2">
      <c r="A14955" s="26" t="s">
        <v>850</v>
      </c>
      <c r="B14955" s="26">
        <v>65</v>
      </c>
      <c r="C14955" s="26" t="s">
        <v>19</v>
      </c>
      <c r="D14955" s="26">
        <v>105</v>
      </c>
      <c r="E14955" s="26">
        <v>80</v>
      </c>
      <c r="F14955" s="26" t="s">
        <v>90</v>
      </c>
      <c r="G14955" s="27">
        <v>38528</v>
      </c>
      <c r="H14955" s="26" t="s">
        <v>58</v>
      </c>
    </row>
    <row r="14956" spans="1:8" x14ac:dyDescent="0.2">
      <c r="A14956" s="26" t="s">
        <v>850</v>
      </c>
      <c r="B14956" s="26">
        <v>65</v>
      </c>
      <c r="C14956" s="26" t="s">
        <v>19</v>
      </c>
      <c r="D14956" s="26">
        <v>110</v>
      </c>
      <c r="E14956" s="26">
        <v>127</v>
      </c>
      <c r="F14956" s="26" t="s">
        <v>91</v>
      </c>
      <c r="G14956" s="27">
        <v>33111</v>
      </c>
      <c r="H14956" s="26" t="s">
        <v>912</v>
      </c>
    </row>
    <row r="14957" spans="1:8" x14ac:dyDescent="0.2">
      <c r="A14957" s="26" t="s">
        <v>850</v>
      </c>
      <c r="B14957" s="26">
        <v>65</v>
      </c>
      <c r="C14957" s="26" t="s">
        <v>19</v>
      </c>
      <c r="D14957" s="26">
        <v>115</v>
      </c>
      <c r="E14957" s="26">
        <v>70</v>
      </c>
      <c r="F14957" s="26" t="s">
        <v>837</v>
      </c>
      <c r="G14957" s="27">
        <v>40783</v>
      </c>
      <c r="H14957" s="26" t="s">
        <v>987</v>
      </c>
    </row>
    <row r="14958" spans="1:8" x14ac:dyDescent="0.2">
      <c r="A14958" s="26" t="s">
        <v>850</v>
      </c>
      <c r="B14958" s="26">
        <v>65</v>
      </c>
      <c r="C14958" s="26" t="s">
        <v>19</v>
      </c>
      <c r="D14958" s="26">
        <v>125</v>
      </c>
      <c r="E14958" s="26">
        <v>80</v>
      </c>
      <c r="F14958" s="26" t="s">
        <v>174</v>
      </c>
      <c r="G14958" s="27">
        <v>40951</v>
      </c>
      <c r="H14958" s="26" t="s">
        <v>1013</v>
      </c>
    </row>
    <row r="14959" spans="1:8" x14ac:dyDescent="0.2">
      <c r="A14959" s="26" t="s">
        <v>850</v>
      </c>
      <c r="B14959" s="26">
        <v>70</v>
      </c>
      <c r="C14959" s="26" t="s">
        <v>19</v>
      </c>
      <c r="D14959" s="26">
        <v>75</v>
      </c>
      <c r="E14959" s="26">
        <v>73</v>
      </c>
      <c r="F14959" s="26" t="s">
        <v>89</v>
      </c>
      <c r="G14959" s="27">
        <v>38528</v>
      </c>
      <c r="H14959" s="26" t="s">
        <v>58</v>
      </c>
    </row>
    <row r="14960" spans="1:8" x14ac:dyDescent="0.2">
      <c r="A14960" s="26" t="s">
        <v>850</v>
      </c>
      <c r="B14960" s="26">
        <v>70</v>
      </c>
      <c r="C14960" s="26" t="s">
        <v>19</v>
      </c>
      <c r="D14960" s="26">
        <v>85</v>
      </c>
      <c r="E14960" s="26">
        <v>95</v>
      </c>
      <c r="F14960" s="26" t="s">
        <v>26</v>
      </c>
      <c r="G14960" s="27">
        <v>36814</v>
      </c>
      <c r="H14960" s="26" t="s">
        <v>92</v>
      </c>
    </row>
    <row r="14961" spans="1:8" x14ac:dyDescent="0.2">
      <c r="A14961" s="26" t="s">
        <v>850</v>
      </c>
      <c r="B14961" s="26">
        <v>70</v>
      </c>
      <c r="C14961" s="26" t="s">
        <v>19</v>
      </c>
      <c r="D14961" s="26">
        <v>90</v>
      </c>
      <c r="E14961" s="26">
        <v>110</v>
      </c>
      <c r="F14961" s="26" t="s">
        <v>122</v>
      </c>
      <c r="G14961" s="27">
        <v>42287</v>
      </c>
      <c r="H14961" s="26" t="s">
        <v>1287</v>
      </c>
    </row>
    <row r="14962" spans="1:8" x14ac:dyDescent="0.2">
      <c r="A14962" s="26" t="s">
        <v>850</v>
      </c>
      <c r="B14962" s="26">
        <v>70</v>
      </c>
      <c r="C14962" s="26" t="s">
        <v>19</v>
      </c>
      <c r="D14962" s="26">
        <v>100</v>
      </c>
      <c r="E14962" s="26">
        <v>110</v>
      </c>
      <c r="F14962" s="26" t="s">
        <v>91</v>
      </c>
      <c r="G14962" s="27">
        <v>35330</v>
      </c>
      <c r="H14962" s="26" t="s">
        <v>51</v>
      </c>
    </row>
    <row r="14963" spans="1:8" x14ac:dyDescent="0.2">
      <c r="A14963" s="26" t="s">
        <v>850</v>
      </c>
      <c r="B14963" s="26">
        <v>70</v>
      </c>
      <c r="C14963" s="26" t="s">
        <v>19</v>
      </c>
      <c r="D14963" s="26">
        <v>110</v>
      </c>
      <c r="E14963" s="26">
        <v>100</v>
      </c>
      <c r="F14963" s="26" t="s">
        <v>924</v>
      </c>
      <c r="G14963" s="27">
        <v>40783</v>
      </c>
      <c r="H14963" s="26" t="s">
        <v>987</v>
      </c>
    </row>
    <row r="14964" spans="1:8" x14ac:dyDescent="0.2">
      <c r="A14964" s="26" t="s">
        <v>850</v>
      </c>
      <c r="B14964" s="26">
        <v>75</v>
      </c>
      <c r="C14964" s="26" t="s">
        <v>19</v>
      </c>
      <c r="D14964" s="26">
        <v>85</v>
      </c>
      <c r="E14964" s="26">
        <v>77</v>
      </c>
      <c r="F14964" s="26" t="s">
        <v>26</v>
      </c>
      <c r="G14964" s="27">
        <v>38528</v>
      </c>
      <c r="H14964" s="26" t="s">
        <v>58</v>
      </c>
    </row>
    <row r="14965" spans="1:8" x14ac:dyDescent="0.2">
      <c r="A14965" s="26" t="s">
        <v>850</v>
      </c>
      <c r="B14965" s="26">
        <v>75</v>
      </c>
      <c r="C14965" s="26" t="s">
        <v>19</v>
      </c>
      <c r="D14965" s="26">
        <v>95</v>
      </c>
      <c r="E14965" s="26">
        <v>35</v>
      </c>
      <c r="F14965" s="26" t="s">
        <v>94</v>
      </c>
      <c r="G14965" s="27">
        <v>37066</v>
      </c>
      <c r="H14965" s="26" t="s">
        <v>7</v>
      </c>
    </row>
    <row r="14966" spans="1:8" x14ac:dyDescent="0.2">
      <c r="A14966" s="26" t="s">
        <v>850</v>
      </c>
      <c r="B14966" s="26">
        <v>80</v>
      </c>
      <c r="C14966" s="26" t="s">
        <v>19</v>
      </c>
      <c r="D14966" s="26">
        <v>85</v>
      </c>
      <c r="E14966" s="26">
        <v>60</v>
      </c>
      <c r="F14966" s="26" t="s">
        <v>26</v>
      </c>
      <c r="G14966" s="27">
        <v>40153</v>
      </c>
      <c r="H14966" s="26" t="s">
        <v>893</v>
      </c>
    </row>
    <row r="14967" spans="1:8" x14ac:dyDescent="0.2">
      <c r="A14967" s="26" t="s">
        <v>850</v>
      </c>
      <c r="B14967" s="26">
        <v>85</v>
      </c>
      <c r="C14967" s="26" t="s">
        <v>19</v>
      </c>
      <c r="D14967" s="26">
        <v>80</v>
      </c>
      <c r="E14967" s="26">
        <v>44</v>
      </c>
      <c r="F14967" s="26" t="s">
        <v>26</v>
      </c>
      <c r="G14967" s="27">
        <v>42287</v>
      </c>
      <c r="H14967" s="26" t="s">
        <v>1287</v>
      </c>
    </row>
    <row r="14968" spans="1:8" x14ac:dyDescent="0.2">
      <c r="A14968" s="26" t="s">
        <v>850</v>
      </c>
      <c r="B14968" s="26" t="s">
        <v>870</v>
      </c>
      <c r="C14968" s="26" t="s">
        <v>19</v>
      </c>
      <c r="D14968" s="26">
        <v>60</v>
      </c>
      <c r="E14968" s="26">
        <v>80</v>
      </c>
      <c r="F14968" s="26" t="s">
        <v>59</v>
      </c>
      <c r="G14968" s="27">
        <v>37394</v>
      </c>
      <c r="H14968" s="26" t="s">
        <v>53</v>
      </c>
    </row>
    <row r="14969" spans="1:8" x14ac:dyDescent="0.2">
      <c r="A14969" s="26" t="s">
        <v>850</v>
      </c>
      <c r="B14969" s="26" t="s">
        <v>870</v>
      </c>
      <c r="C14969" s="26" t="s">
        <v>19</v>
      </c>
      <c r="D14969" s="26">
        <v>70</v>
      </c>
      <c r="E14969" s="26">
        <v>200</v>
      </c>
      <c r="F14969" s="26" t="s">
        <v>24</v>
      </c>
      <c r="G14969" s="27">
        <v>37394</v>
      </c>
      <c r="H14969" s="26" t="s">
        <v>53</v>
      </c>
    </row>
    <row r="14970" spans="1:8" x14ac:dyDescent="0.2">
      <c r="A14970" s="26" t="s">
        <v>850</v>
      </c>
      <c r="B14970" s="26" t="s">
        <v>870</v>
      </c>
      <c r="C14970" s="26" t="s">
        <v>19</v>
      </c>
      <c r="D14970" s="26">
        <v>75</v>
      </c>
      <c r="E14970" s="26">
        <v>202</v>
      </c>
      <c r="F14970" s="26" t="s">
        <v>24</v>
      </c>
      <c r="G14970" s="27">
        <v>38277</v>
      </c>
      <c r="H14970" s="26" t="s">
        <v>46</v>
      </c>
    </row>
    <row r="14971" spans="1:8" x14ac:dyDescent="0.2">
      <c r="A14971" s="26" t="s">
        <v>850</v>
      </c>
      <c r="B14971" s="26" t="s">
        <v>870</v>
      </c>
      <c r="C14971" s="26" t="s">
        <v>19</v>
      </c>
      <c r="D14971" s="26">
        <v>80</v>
      </c>
      <c r="E14971" s="26">
        <v>235</v>
      </c>
      <c r="F14971" s="26" t="s">
        <v>42</v>
      </c>
      <c r="G14971" s="27">
        <v>36849</v>
      </c>
      <c r="H14971" s="26" t="s">
        <v>68</v>
      </c>
    </row>
    <row r="14972" spans="1:8" x14ac:dyDescent="0.2">
      <c r="A14972" s="26" t="s">
        <v>850</v>
      </c>
      <c r="B14972" s="26" t="s">
        <v>870</v>
      </c>
      <c r="C14972" s="26" t="s">
        <v>19</v>
      </c>
      <c r="D14972" s="26">
        <v>85</v>
      </c>
      <c r="E14972" s="26">
        <v>219</v>
      </c>
      <c r="F14972" s="26" t="s">
        <v>24</v>
      </c>
      <c r="G14972" s="27">
        <v>39733</v>
      </c>
      <c r="H14972" s="26" t="s">
        <v>71</v>
      </c>
    </row>
    <row r="14973" spans="1:8" x14ac:dyDescent="0.2">
      <c r="A14973" s="26" t="s">
        <v>850</v>
      </c>
      <c r="B14973" s="26" t="s">
        <v>870</v>
      </c>
      <c r="C14973" s="26" t="s">
        <v>19</v>
      </c>
      <c r="D14973" s="26">
        <v>90</v>
      </c>
      <c r="E14973" s="26">
        <v>165</v>
      </c>
      <c r="F14973" s="26" t="s">
        <v>72</v>
      </c>
      <c r="G14973" s="27">
        <v>38528</v>
      </c>
      <c r="H14973" s="26" t="s">
        <v>58</v>
      </c>
    </row>
    <row r="14974" spans="1:8" x14ac:dyDescent="0.2">
      <c r="A14974" s="26" t="s">
        <v>850</v>
      </c>
      <c r="B14974" s="26" t="s">
        <v>870</v>
      </c>
      <c r="C14974" s="26" t="s">
        <v>19</v>
      </c>
      <c r="D14974" s="26">
        <v>95</v>
      </c>
      <c r="E14974" s="26">
        <v>170</v>
      </c>
      <c r="F14974" s="26" t="s">
        <v>30</v>
      </c>
      <c r="G14974" s="27">
        <v>36121</v>
      </c>
      <c r="H14974" s="26" t="s">
        <v>100</v>
      </c>
    </row>
    <row r="14975" spans="1:8" x14ac:dyDescent="0.2">
      <c r="A14975" s="26" t="s">
        <v>850</v>
      </c>
      <c r="B14975" s="26" t="s">
        <v>870</v>
      </c>
      <c r="C14975" s="26" t="s">
        <v>19</v>
      </c>
      <c r="D14975" s="26">
        <v>100</v>
      </c>
      <c r="E14975" s="26">
        <v>200</v>
      </c>
      <c r="F14975" s="26" t="s">
        <v>43</v>
      </c>
      <c r="G14975" s="27">
        <v>38528</v>
      </c>
      <c r="H14975" s="26" t="s">
        <v>58</v>
      </c>
    </row>
    <row r="14976" spans="1:8" x14ac:dyDescent="0.2">
      <c r="A14976" s="26" t="s">
        <v>850</v>
      </c>
      <c r="B14976" s="26" t="s">
        <v>870</v>
      </c>
      <c r="C14976" s="26" t="s">
        <v>19</v>
      </c>
      <c r="D14976" s="26">
        <v>105</v>
      </c>
      <c r="E14976" s="26">
        <v>180</v>
      </c>
      <c r="F14976" s="26" t="s">
        <v>74</v>
      </c>
      <c r="G14976" s="27">
        <v>38691</v>
      </c>
      <c r="H14976" s="26" t="s">
        <v>48</v>
      </c>
    </row>
    <row r="14977" spans="1:8" x14ac:dyDescent="0.2">
      <c r="A14977" s="26" t="s">
        <v>850</v>
      </c>
      <c r="B14977" s="26" t="s">
        <v>870</v>
      </c>
      <c r="C14977" s="26" t="s">
        <v>19</v>
      </c>
      <c r="D14977" s="26">
        <v>110</v>
      </c>
      <c r="E14977" s="26">
        <v>220</v>
      </c>
      <c r="F14977" s="26" t="s">
        <v>200</v>
      </c>
      <c r="G14977" s="27">
        <v>40194</v>
      </c>
      <c r="H14977" s="26" t="s">
        <v>896</v>
      </c>
    </row>
    <row r="14978" spans="1:8" x14ac:dyDescent="0.2">
      <c r="A14978" s="26" t="s">
        <v>850</v>
      </c>
      <c r="B14978" s="26" t="s">
        <v>870</v>
      </c>
      <c r="C14978" s="26" t="s">
        <v>19</v>
      </c>
      <c r="D14978" s="26">
        <v>115</v>
      </c>
      <c r="E14978" s="26">
        <v>200</v>
      </c>
      <c r="F14978" s="26" t="s">
        <v>32</v>
      </c>
      <c r="G14978" s="27">
        <v>37394</v>
      </c>
      <c r="H14978" s="26" t="s">
        <v>53</v>
      </c>
    </row>
    <row r="14979" spans="1:8" x14ac:dyDescent="0.2">
      <c r="A14979" s="26" t="s">
        <v>850</v>
      </c>
      <c r="B14979" s="26" t="s">
        <v>870</v>
      </c>
      <c r="C14979" s="26" t="s">
        <v>19</v>
      </c>
      <c r="D14979" s="26">
        <v>120</v>
      </c>
      <c r="E14979" s="26">
        <v>190</v>
      </c>
      <c r="F14979" s="26" t="s">
        <v>75</v>
      </c>
      <c r="G14979" s="27">
        <v>38528</v>
      </c>
      <c r="H14979" s="26" t="s">
        <v>58</v>
      </c>
    </row>
    <row r="14980" spans="1:8" x14ac:dyDescent="0.2">
      <c r="A14980" s="26" t="s">
        <v>850</v>
      </c>
      <c r="B14980" s="26" t="s">
        <v>870</v>
      </c>
      <c r="C14980" s="26" t="s">
        <v>19</v>
      </c>
      <c r="D14980" s="26">
        <v>125</v>
      </c>
      <c r="E14980" s="26">
        <v>150</v>
      </c>
      <c r="F14980" s="26" t="s">
        <v>1393</v>
      </c>
      <c r="G14980" s="27">
        <v>44165</v>
      </c>
      <c r="H14980" s="26" t="s">
        <v>1566</v>
      </c>
    </row>
    <row r="14981" spans="1:8" x14ac:dyDescent="0.2">
      <c r="A14981" s="26" t="s">
        <v>850</v>
      </c>
      <c r="B14981" s="26" t="s">
        <v>870</v>
      </c>
      <c r="C14981" s="26" t="s">
        <v>19</v>
      </c>
      <c r="D14981" s="26" t="s">
        <v>871</v>
      </c>
      <c r="E14981" s="26">
        <v>160</v>
      </c>
      <c r="F14981" s="26" t="s">
        <v>713</v>
      </c>
      <c r="G14981" s="27">
        <v>40194</v>
      </c>
      <c r="H14981" s="26" t="s">
        <v>896</v>
      </c>
    </row>
    <row r="14982" spans="1:8" x14ac:dyDescent="0.2">
      <c r="A14982" s="26" t="s">
        <v>850</v>
      </c>
      <c r="B14982" s="26" t="s">
        <v>1028</v>
      </c>
      <c r="C14982" s="26" t="s">
        <v>19</v>
      </c>
      <c r="D14982" s="26">
        <v>70</v>
      </c>
      <c r="E14982" s="26">
        <v>185</v>
      </c>
      <c r="F14982" s="26" t="s">
        <v>24</v>
      </c>
      <c r="G14982" s="27">
        <v>37065</v>
      </c>
      <c r="H14982" s="26" t="s">
        <v>7</v>
      </c>
    </row>
    <row r="14983" spans="1:8" x14ac:dyDescent="0.2">
      <c r="A14983" s="26" t="s">
        <v>850</v>
      </c>
      <c r="B14983" s="26" t="s">
        <v>1028</v>
      </c>
      <c r="C14983" s="26" t="s">
        <v>19</v>
      </c>
      <c r="D14983" s="26">
        <v>75</v>
      </c>
      <c r="E14983" s="26">
        <v>135</v>
      </c>
      <c r="F14983" s="26" t="s">
        <v>42</v>
      </c>
      <c r="G14983" s="27">
        <v>37065</v>
      </c>
      <c r="H14983" s="26" t="s">
        <v>7</v>
      </c>
    </row>
    <row r="14984" spans="1:8" x14ac:dyDescent="0.2">
      <c r="A14984" s="26" t="s">
        <v>850</v>
      </c>
      <c r="B14984" s="26" t="s">
        <v>1028</v>
      </c>
      <c r="C14984" s="26" t="s">
        <v>19</v>
      </c>
      <c r="D14984" s="26">
        <v>80</v>
      </c>
      <c r="E14984" s="26">
        <v>135</v>
      </c>
      <c r="F14984" s="26" t="s">
        <v>64</v>
      </c>
      <c r="G14984" s="27">
        <v>38528</v>
      </c>
      <c r="H14984" s="26" t="s">
        <v>1070</v>
      </c>
    </row>
    <row r="14985" spans="1:8" x14ac:dyDescent="0.2">
      <c r="A14985" s="26" t="s">
        <v>850</v>
      </c>
      <c r="B14985" s="26" t="s">
        <v>1028</v>
      </c>
      <c r="C14985" s="26" t="s">
        <v>19</v>
      </c>
      <c r="D14985" s="26">
        <v>85</v>
      </c>
      <c r="E14985" s="26">
        <v>135</v>
      </c>
      <c r="F14985" s="26" t="s">
        <v>122</v>
      </c>
      <c r="G14985" s="27">
        <v>37065</v>
      </c>
      <c r="H14985" s="26" t="s">
        <v>7</v>
      </c>
    </row>
    <row r="14986" spans="1:8" x14ac:dyDescent="0.2">
      <c r="A14986" s="26" t="s">
        <v>850</v>
      </c>
      <c r="B14986" s="26" t="s">
        <v>1028</v>
      </c>
      <c r="C14986" s="26" t="s">
        <v>19</v>
      </c>
      <c r="D14986" s="26">
        <v>90</v>
      </c>
      <c r="E14986" s="26">
        <v>165</v>
      </c>
      <c r="F14986" s="26" t="s">
        <v>72</v>
      </c>
      <c r="G14986" s="27">
        <v>38528</v>
      </c>
      <c r="H14986" s="26" t="s">
        <v>1070</v>
      </c>
    </row>
    <row r="14987" spans="1:8" x14ac:dyDescent="0.2">
      <c r="A14987" s="26" t="s">
        <v>850</v>
      </c>
      <c r="B14987" s="26" t="s">
        <v>1028</v>
      </c>
      <c r="C14987" s="26" t="s">
        <v>19</v>
      </c>
      <c r="D14987" s="26">
        <v>95</v>
      </c>
      <c r="E14987" s="26">
        <v>105</v>
      </c>
      <c r="F14987" s="26" t="s">
        <v>86</v>
      </c>
      <c r="G14987" s="27">
        <v>37065</v>
      </c>
      <c r="H14987" s="26" t="s">
        <v>7</v>
      </c>
    </row>
    <row r="14988" spans="1:8" x14ac:dyDescent="0.2">
      <c r="A14988" s="26" t="s">
        <v>850</v>
      </c>
      <c r="B14988" s="26" t="s">
        <v>1028</v>
      </c>
      <c r="C14988" s="26" t="s">
        <v>19</v>
      </c>
      <c r="D14988" s="26">
        <v>100</v>
      </c>
      <c r="E14988" s="26">
        <v>200</v>
      </c>
      <c r="F14988" s="26" t="s">
        <v>43</v>
      </c>
      <c r="G14988" s="27">
        <v>38528</v>
      </c>
      <c r="H14988" s="26" t="s">
        <v>1070</v>
      </c>
    </row>
    <row r="14989" spans="1:8" x14ac:dyDescent="0.2">
      <c r="A14989" s="26" t="s">
        <v>850</v>
      </c>
      <c r="B14989" s="26" t="s">
        <v>1028</v>
      </c>
      <c r="C14989" s="26" t="s">
        <v>19</v>
      </c>
      <c r="D14989" s="26">
        <v>105</v>
      </c>
      <c r="E14989" s="26">
        <v>80</v>
      </c>
      <c r="F14989" s="26" t="s">
        <v>90</v>
      </c>
      <c r="G14989" s="27">
        <v>38528</v>
      </c>
      <c r="H14989" s="26" t="s">
        <v>1070</v>
      </c>
    </row>
    <row r="14990" spans="1:8" x14ac:dyDescent="0.2">
      <c r="A14990" s="26" t="s">
        <v>850</v>
      </c>
      <c r="B14990" s="26" t="s">
        <v>1028</v>
      </c>
      <c r="C14990" s="26" t="s">
        <v>19</v>
      </c>
      <c r="D14990" s="26">
        <v>110</v>
      </c>
      <c r="E14990" s="26">
        <v>150</v>
      </c>
      <c r="F14990" s="26" t="s">
        <v>417</v>
      </c>
      <c r="G14990" s="27">
        <v>38528</v>
      </c>
      <c r="H14990" s="26" t="s">
        <v>1070</v>
      </c>
    </row>
    <row r="14991" spans="1:8" x14ac:dyDescent="0.2">
      <c r="A14991" s="26" t="s">
        <v>850</v>
      </c>
      <c r="B14991" s="26" t="s">
        <v>1028</v>
      </c>
      <c r="C14991" s="26" t="s">
        <v>19</v>
      </c>
      <c r="D14991" s="26">
        <v>115</v>
      </c>
      <c r="E14991" s="26">
        <v>145</v>
      </c>
      <c r="F14991" s="26" t="s">
        <v>81</v>
      </c>
      <c r="G14991" s="27">
        <v>37065</v>
      </c>
      <c r="H14991" s="26" t="s">
        <v>7</v>
      </c>
    </row>
    <row r="14992" spans="1:8" x14ac:dyDescent="0.2">
      <c r="A14992" s="26" t="s">
        <v>850</v>
      </c>
      <c r="B14992" s="26" t="s">
        <v>1028</v>
      </c>
      <c r="C14992" s="26" t="s">
        <v>19</v>
      </c>
      <c r="D14992" s="26">
        <v>120</v>
      </c>
      <c r="E14992" s="26">
        <v>190</v>
      </c>
      <c r="F14992" s="26" t="s">
        <v>382</v>
      </c>
      <c r="G14992" s="27">
        <v>38528</v>
      </c>
      <c r="H14992" s="26" t="s">
        <v>1070</v>
      </c>
    </row>
    <row r="14993" spans="1:8" x14ac:dyDescent="0.2">
      <c r="A14993" s="26" t="s">
        <v>850</v>
      </c>
      <c r="B14993" s="26" t="s">
        <v>1028</v>
      </c>
      <c r="C14993" s="26" t="s">
        <v>19</v>
      </c>
      <c r="D14993" s="26">
        <v>125</v>
      </c>
      <c r="E14993" s="26">
        <v>110</v>
      </c>
      <c r="F14993" s="26" t="s">
        <v>82</v>
      </c>
      <c r="G14993" s="27">
        <v>38528</v>
      </c>
      <c r="H14993" s="26" t="s">
        <v>1070</v>
      </c>
    </row>
    <row r="14994" spans="1:8" x14ac:dyDescent="0.2">
      <c r="A14994" s="26" t="s">
        <v>1203</v>
      </c>
      <c r="B14994" s="26">
        <v>40</v>
      </c>
      <c r="C14994" s="26" t="s">
        <v>19</v>
      </c>
      <c r="D14994" s="26">
        <v>110</v>
      </c>
      <c r="E14994" s="26">
        <v>150</v>
      </c>
      <c r="F14994" s="26" t="s">
        <v>1164</v>
      </c>
      <c r="G14994" s="27">
        <v>41608</v>
      </c>
      <c r="H14994" s="26" t="s">
        <v>1202</v>
      </c>
    </row>
    <row r="14995" spans="1:8" x14ac:dyDescent="0.2">
      <c r="A14995" s="26" t="s">
        <v>1203</v>
      </c>
      <c r="B14995" s="26">
        <v>55</v>
      </c>
      <c r="C14995" s="26" t="s">
        <v>19</v>
      </c>
      <c r="D14995" s="26">
        <v>70</v>
      </c>
      <c r="E14995" s="26">
        <v>81</v>
      </c>
      <c r="F14995" s="26" t="s">
        <v>1204</v>
      </c>
      <c r="G14995" s="27">
        <v>41608</v>
      </c>
      <c r="H14995" s="26" t="s">
        <v>1202</v>
      </c>
    </row>
    <row r="14996" spans="1:8" x14ac:dyDescent="0.2">
      <c r="A14996" s="26" t="s">
        <v>1203</v>
      </c>
      <c r="B14996" s="26" t="s">
        <v>870</v>
      </c>
      <c r="C14996" s="26" t="s">
        <v>19</v>
      </c>
      <c r="D14996" s="26">
        <v>70</v>
      </c>
      <c r="E14996" s="26">
        <v>81</v>
      </c>
      <c r="F14996" s="26" t="s">
        <v>1204</v>
      </c>
      <c r="G14996" s="27">
        <v>41608</v>
      </c>
      <c r="H14996" s="26" t="s">
        <v>1202</v>
      </c>
    </row>
    <row r="14997" spans="1:8" x14ac:dyDescent="0.2">
      <c r="A14997" s="26" t="s">
        <v>1203</v>
      </c>
      <c r="B14997" s="26" t="s">
        <v>870</v>
      </c>
      <c r="C14997" s="26" t="s">
        <v>19</v>
      </c>
      <c r="D14997" s="26">
        <v>110</v>
      </c>
      <c r="E14997" s="26">
        <v>150</v>
      </c>
      <c r="F14997" s="26" t="s">
        <v>1164</v>
      </c>
      <c r="G14997" s="27">
        <v>41608</v>
      </c>
      <c r="H14997" s="26" t="s">
        <v>1202</v>
      </c>
    </row>
    <row r="14998" spans="1:8" x14ac:dyDescent="0.2">
      <c r="A14998" s="26" t="s">
        <v>700</v>
      </c>
      <c r="B14998" s="26">
        <v>13</v>
      </c>
      <c r="C14998" s="26" t="s">
        <v>44</v>
      </c>
      <c r="D14998" s="26">
        <v>40</v>
      </c>
      <c r="E14998" s="26">
        <v>65</v>
      </c>
      <c r="F14998" s="26" t="s">
        <v>1513</v>
      </c>
      <c r="G14998" s="27">
        <v>43806</v>
      </c>
      <c r="H14998" s="26" t="s">
        <v>1521</v>
      </c>
    </row>
    <row r="14999" spans="1:8" x14ac:dyDescent="0.2">
      <c r="A14999" s="26" t="s">
        <v>700</v>
      </c>
      <c r="B14999" s="26">
        <v>13</v>
      </c>
      <c r="C14999" s="26" t="s">
        <v>44</v>
      </c>
      <c r="D14999" s="26">
        <v>45</v>
      </c>
      <c r="E14999" s="26">
        <v>54</v>
      </c>
      <c r="F14999" s="26" t="s">
        <v>1012</v>
      </c>
      <c r="G14999" s="27">
        <v>41049</v>
      </c>
      <c r="H14999" s="26" t="s">
        <v>1054</v>
      </c>
    </row>
    <row r="15000" spans="1:8" x14ac:dyDescent="0.2">
      <c r="A15000" s="26" t="s">
        <v>700</v>
      </c>
      <c r="B15000" s="26">
        <v>13</v>
      </c>
      <c r="C15000" s="26" t="s">
        <v>44</v>
      </c>
      <c r="D15000" s="26">
        <v>50</v>
      </c>
      <c r="E15000" s="26">
        <v>80</v>
      </c>
      <c r="F15000" s="26" t="s">
        <v>884</v>
      </c>
      <c r="G15000" s="27">
        <v>40480</v>
      </c>
      <c r="H15000" s="26" t="s">
        <v>937</v>
      </c>
    </row>
    <row r="15001" spans="1:8" x14ac:dyDescent="0.2">
      <c r="A15001" s="26" t="s">
        <v>700</v>
      </c>
      <c r="B15001" s="26">
        <v>40</v>
      </c>
      <c r="C15001" s="26" t="s">
        <v>44</v>
      </c>
      <c r="D15001" s="26">
        <v>70</v>
      </c>
      <c r="E15001" s="26">
        <v>147</v>
      </c>
      <c r="F15001" s="26" t="s">
        <v>1500</v>
      </c>
      <c r="G15001" s="27">
        <v>44779</v>
      </c>
      <c r="H15001" s="26" t="s">
        <v>1612</v>
      </c>
    </row>
    <row r="15002" spans="1:8" x14ac:dyDescent="0.2">
      <c r="A15002" s="26" t="s">
        <v>700</v>
      </c>
      <c r="B15002" s="26">
        <v>50</v>
      </c>
      <c r="C15002" s="26" t="s">
        <v>44</v>
      </c>
      <c r="D15002" s="26">
        <v>50</v>
      </c>
      <c r="E15002" s="26">
        <v>117</v>
      </c>
      <c r="F15002" s="26" t="s">
        <v>1148</v>
      </c>
      <c r="G15002" s="27">
        <v>41244</v>
      </c>
      <c r="H15002" s="26" t="s">
        <v>1160</v>
      </c>
    </row>
    <row r="15003" spans="1:8" x14ac:dyDescent="0.2">
      <c r="A15003" s="26" t="s">
        <v>700</v>
      </c>
      <c r="B15003" s="26">
        <v>55</v>
      </c>
      <c r="C15003" s="26" t="s">
        <v>44</v>
      </c>
      <c r="D15003" s="26">
        <v>80</v>
      </c>
      <c r="E15003" s="26">
        <v>104</v>
      </c>
      <c r="F15003" s="26" t="s">
        <v>186</v>
      </c>
      <c r="G15003" s="27">
        <v>42295</v>
      </c>
      <c r="H15003" s="26" t="s">
        <v>1288</v>
      </c>
    </row>
    <row r="15004" spans="1:8" x14ac:dyDescent="0.2">
      <c r="A15004" s="26" t="s">
        <v>700</v>
      </c>
      <c r="B15004" s="26">
        <v>60</v>
      </c>
      <c r="C15004" s="26" t="s">
        <v>44</v>
      </c>
      <c r="D15004" s="26">
        <v>75</v>
      </c>
      <c r="E15004" s="26">
        <v>82</v>
      </c>
      <c r="F15004" s="26" t="s">
        <v>1561</v>
      </c>
      <c r="G15004" s="27">
        <v>44773</v>
      </c>
      <c r="H15004" s="26" t="s">
        <v>1613</v>
      </c>
    </row>
    <row r="15005" spans="1:8" x14ac:dyDescent="0.2">
      <c r="A15005" s="26" t="s">
        <v>700</v>
      </c>
      <c r="B15005" s="26" t="s">
        <v>870</v>
      </c>
      <c r="C15005" s="26" t="s">
        <v>44</v>
      </c>
      <c r="D15005" s="26">
        <v>40</v>
      </c>
      <c r="E15005" s="26">
        <v>65</v>
      </c>
      <c r="F15005" s="26" t="s">
        <v>1513</v>
      </c>
      <c r="G15005" s="27">
        <v>43806</v>
      </c>
      <c r="H15005" s="26" t="s">
        <v>1521</v>
      </c>
    </row>
    <row r="15006" spans="1:8" x14ac:dyDescent="0.2">
      <c r="A15006" s="26" t="s">
        <v>700</v>
      </c>
      <c r="B15006" s="26" t="s">
        <v>870</v>
      </c>
      <c r="C15006" s="26" t="s">
        <v>44</v>
      </c>
      <c r="D15006" s="26">
        <v>45</v>
      </c>
      <c r="E15006" s="26">
        <v>54</v>
      </c>
      <c r="F15006" s="26" t="s">
        <v>1012</v>
      </c>
      <c r="G15006" s="27">
        <v>41049</v>
      </c>
      <c r="H15006" s="26" t="s">
        <v>1054</v>
      </c>
    </row>
    <row r="15007" spans="1:8" x14ac:dyDescent="0.2">
      <c r="A15007" s="26" t="s">
        <v>700</v>
      </c>
      <c r="B15007" s="26" t="s">
        <v>870</v>
      </c>
      <c r="C15007" s="26" t="s">
        <v>44</v>
      </c>
      <c r="D15007" s="26">
        <v>50</v>
      </c>
      <c r="E15007" s="26">
        <v>117</v>
      </c>
      <c r="F15007" s="26" t="s">
        <v>1148</v>
      </c>
      <c r="G15007" s="27">
        <v>41244</v>
      </c>
      <c r="H15007" s="26" t="s">
        <v>1160</v>
      </c>
    </row>
    <row r="15008" spans="1:8" x14ac:dyDescent="0.2">
      <c r="A15008" s="26" t="s">
        <v>700</v>
      </c>
      <c r="B15008" s="26" t="s">
        <v>870</v>
      </c>
      <c r="C15008" s="26" t="s">
        <v>44</v>
      </c>
      <c r="D15008" s="26">
        <v>70</v>
      </c>
      <c r="E15008" s="26">
        <v>147</v>
      </c>
      <c r="F15008" s="26" t="s">
        <v>1500</v>
      </c>
      <c r="G15008" s="27">
        <v>44779</v>
      </c>
      <c r="H15008" s="26" t="s">
        <v>1612</v>
      </c>
    </row>
    <row r="15009" spans="1:8" x14ac:dyDescent="0.2">
      <c r="A15009" s="26" t="s">
        <v>700</v>
      </c>
      <c r="B15009" s="26" t="s">
        <v>870</v>
      </c>
      <c r="C15009" s="26" t="s">
        <v>44</v>
      </c>
      <c r="D15009" s="26">
        <v>75</v>
      </c>
      <c r="E15009" s="26">
        <v>82</v>
      </c>
      <c r="F15009" s="26" t="s">
        <v>1561</v>
      </c>
      <c r="G15009" s="27">
        <v>44773</v>
      </c>
      <c r="H15009" s="26" t="s">
        <v>1613</v>
      </c>
    </row>
    <row r="15010" spans="1:8" x14ac:dyDescent="0.2">
      <c r="A15010" s="26" t="s">
        <v>700</v>
      </c>
      <c r="B15010" s="26" t="s">
        <v>870</v>
      </c>
      <c r="C15010" s="26" t="s">
        <v>44</v>
      </c>
      <c r="D15010" s="26">
        <v>80</v>
      </c>
      <c r="E15010" s="26">
        <v>104</v>
      </c>
      <c r="F15010" s="26" t="s">
        <v>186</v>
      </c>
      <c r="G15010" s="27">
        <v>42295</v>
      </c>
      <c r="H15010" s="26" t="s">
        <v>1288</v>
      </c>
    </row>
    <row r="15011" spans="1:8" x14ac:dyDescent="0.2">
      <c r="A15011" s="26" t="s">
        <v>700</v>
      </c>
      <c r="B15011" s="26" t="s">
        <v>870</v>
      </c>
      <c r="C15011" s="26" t="s">
        <v>44</v>
      </c>
      <c r="D15011" s="26">
        <v>95</v>
      </c>
      <c r="E15011" s="26">
        <v>125</v>
      </c>
      <c r="F15011" s="26" t="s">
        <v>1201</v>
      </c>
      <c r="G15011" s="27">
        <v>44773</v>
      </c>
      <c r="H15011" s="26" t="s">
        <v>1613</v>
      </c>
    </row>
    <row r="15012" spans="1:8" x14ac:dyDescent="0.2">
      <c r="A15012" s="26" t="s">
        <v>700</v>
      </c>
      <c r="B15012" s="26" t="s">
        <v>870</v>
      </c>
      <c r="C15012" s="26" t="s">
        <v>44</v>
      </c>
      <c r="D15012" s="26">
        <v>105</v>
      </c>
      <c r="E15012" s="26">
        <v>129</v>
      </c>
      <c r="F15012" s="26" t="s">
        <v>1059</v>
      </c>
      <c r="G15012" s="27">
        <v>41049</v>
      </c>
      <c r="H15012" s="26" t="s">
        <v>1054</v>
      </c>
    </row>
    <row r="15013" spans="1:8" x14ac:dyDescent="0.2">
      <c r="A15013" s="26" t="s">
        <v>700</v>
      </c>
      <c r="B15013" s="26" t="s">
        <v>870</v>
      </c>
      <c r="C15013" s="26" t="s">
        <v>44</v>
      </c>
      <c r="D15013" s="26">
        <v>115</v>
      </c>
      <c r="E15013" s="26">
        <v>130</v>
      </c>
      <c r="F15013" s="26" t="s">
        <v>1059</v>
      </c>
      <c r="G15013" s="27">
        <v>41504</v>
      </c>
      <c r="H15013" s="26" t="s">
        <v>1193</v>
      </c>
    </row>
    <row r="15014" spans="1:8" x14ac:dyDescent="0.2">
      <c r="A15014" s="26" t="s">
        <v>700</v>
      </c>
      <c r="B15014" s="26">
        <v>13</v>
      </c>
      <c r="C15014" s="26" t="s">
        <v>19</v>
      </c>
      <c r="D15014" s="26">
        <v>45</v>
      </c>
      <c r="E15014" s="26">
        <v>55</v>
      </c>
      <c r="F15014" s="26" t="s">
        <v>885</v>
      </c>
      <c r="G15014" s="27">
        <v>40480</v>
      </c>
      <c r="H15014" s="26" t="s">
        <v>937</v>
      </c>
    </row>
    <row r="15015" spans="1:8" x14ac:dyDescent="0.2">
      <c r="A15015" s="26" t="s">
        <v>700</v>
      </c>
      <c r="B15015" s="26">
        <v>14</v>
      </c>
      <c r="C15015" s="26" t="s">
        <v>19</v>
      </c>
      <c r="D15015" s="26">
        <v>95</v>
      </c>
      <c r="E15015" s="26">
        <v>135</v>
      </c>
      <c r="F15015" s="26" t="s">
        <v>492</v>
      </c>
      <c r="G15015" s="27">
        <v>38757</v>
      </c>
      <c r="H15015" s="26" t="s">
        <v>744</v>
      </c>
    </row>
    <row r="15016" spans="1:8" x14ac:dyDescent="0.2">
      <c r="A15016" s="26" t="s">
        <v>700</v>
      </c>
      <c r="B15016" s="26">
        <v>16</v>
      </c>
      <c r="C15016" s="26" t="s">
        <v>19</v>
      </c>
      <c r="D15016" s="26">
        <v>70</v>
      </c>
      <c r="E15016" s="26">
        <v>114</v>
      </c>
      <c r="F15016" s="26" t="s">
        <v>1265</v>
      </c>
      <c r="G15016" s="27">
        <v>43142</v>
      </c>
      <c r="H15016" s="26" t="s">
        <v>1423</v>
      </c>
    </row>
    <row r="15017" spans="1:8" x14ac:dyDescent="0.2">
      <c r="A15017" s="26" t="s">
        <v>700</v>
      </c>
      <c r="B15017" s="26">
        <v>16</v>
      </c>
      <c r="C15017" s="26" t="s">
        <v>19</v>
      </c>
      <c r="D15017" s="26">
        <v>80</v>
      </c>
      <c r="E15017" s="26">
        <v>115</v>
      </c>
      <c r="F15017" s="26" t="s">
        <v>1610</v>
      </c>
      <c r="G15017" s="27">
        <v>44773</v>
      </c>
      <c r="H15017" s="26" t="s">
        <v>1613</v>
      </c>
    </row>
    <row r="15018" spans="1:8" x14ac:dyDescent="0.2">
      <c r="A15018" s="26" t="s">
        <v>700</v>
      </c>
      <c r="B15018" s="26">
        <v>45</v>
      </c>
      <c r="C15018" s="26" t="s">
        <v>19</v>
      </c>
      <c r="D15018" s="26">
        <v>100</v>
      </c>
      <c r="E15018" s="26">
        <v>180</v>
      </c>
      <c r="F15018" s="26" t="s">
        <v>154</v>
      </c>
      <c r="G15018" s="27">
        <v>38332</v>
      </c>
      <c r="H15018" s="26" t="s">
        <v>356</v>
      </c>
    </row>
    <row r="15019" spans="1:8" x14ac:dyDescent="0.2">
      <c r="A15019" s="26" t="s">
        <v>700</v>
      </c>
      <c r="B15019" s="26">
        <v>50</v>
      </c>
      <c r="C15019" s="26" t="s">
        <v>19</v>
      </c>
      <c r="D15019" s="26">
        <v>75</v>
      </c>
      <c r="E15019" s="26">
        <v>145</v>
      </c>
      <c r="F15019" s="26" t="s">
        <v>1616</v>
      </c>
      <c r="G15019" s="27">
        <v>44773</v>
      </c>
      <c r="H15019" s="26" t="s">
        <v>1613</v>
      </c>
    </row>
    <row r="15020" spans="1:8" x14ac:dyDescent="0.2">
      <c r="A15020" s="26" t="s">
        <v>700</v>
      </c>
      <c r="B15020" s="26">
        <v>50</v>
      </c>
      <c r="C15020" s="26" t="s">
        <v>19</v>
      </c>
      <c r="D15020" s="26">
        <v>85</v>
      </c>
      <c r="E15020" s="26">
        <v>217</v>
      </c>
      <c r="F15020" s="26" t="s">
        <v>625</v>
      </c>
      <c r="G15020" s="27">
        <v>41293</v>
      </c>
      <c r="H15020" s="26" t="s">
        <v>1170</v>
      </c>
    </row>
    <row r="15021" spans="1:8" x14ac:dyDescent="0.2">
      <c r="A15021" s="26" t="s">
        <v>700</v>
      </c>
      <c r="B15021" s="26">
        <v>50</v>
      </c>
      <c r="C15021" s="26" t="s">
        <v>19</v>
      </c>
      <c r="D15021" s="26">
        <v>105</v>
      </c>
      <c r="E15021" s="26">
        <v>210</v>
      </c>
      <c r="F15021" s="26" t="s">
        <v>75</v>
      </c>
      <c r="G15021" s="27">
        <v>43127</v>
      </c>
      <c r="H15021" s="26" t="s">
        <v>1415</v>
      </c>
    </row>
    <row r="15022" spans="1:8" x14ac:dyDescent="0.2">
      <c r="A15022" s="26" t="s">
        <v>700</v>
      </c>
      <c r="B15022" s="26">
        <v>50</v>
      </c>
      <c r="C15022" s="26" t="s">
        <v>19</v>
      </c>
      <c r="D15022" s="26">
        <v>110</v>
      </c>
      <c r="E15022" s="26">
        <v>280</v>
      </c>
      <c r="F15022" s="26" t="s">
        <v>81</v>
      </c>
      <c r="G15022" s="27">
        <v>38332</v>
      </c>
      <c r="H15022" s="26" t="s">
        <v>356</v>
      </c>
    </row>
    <row r="15023" spans="1:8" x14ac:dyDescent="0.2">
      <c r="A15023" s="26" t="s">
        <v>700</v>
      </c>
      <c r="B15023" s="26">
        <v>55</v>
      </c>
      <c r="C15023" s="26" t="s">
        <v>19</v>
      </c>
      <c r="D15023" s="26">
        <v>80</v>
      </c>
      <c r="E15023" s="26">
        <v>131</v>
      </c>
      <c r="F15023" s="26" t="s">
        <v>85</v>
      </c>
      <c r="G15023" s="27">
        <v>38277</v>
      </c>
      <c r="H15023" s="26" t="s">
        <v>46</v>
      </c>
    </row>
    <row r="15024" spans="1:8" x14ac:dyDescent="0.2">
      <c r="A15024" s="26" t="s">
        <v>700</v>
      </c>
      <c r="B15024" s="26">
        <v>55</v>
      </c>
      <c r="C15024" s="26" t="s">
        <v>19</v>
      </c>
      <c r="D15024" s="26">
        <v>95</v>
      </c>
      <c r="E15024" s="26">
        <v>225</v>
      </c>
      <c r="F15024" s="26" t="s">
        <v>81</v>
      </c>
      <c r="G15024" s="27">
        <v>40475</v>
      </c>
      <c r="H15024" s="26" t="s">
        <v>933</v>
      </c>
    </row>
    <row r="15025" spans="1:8" x14ac:dyDescent="0.2">
      <c r="A15025" s="26" t="s">
        <v>700</v>
      </c>
      <c r="B15025" s="26">
        <v>55</v>
      </c>
      <c r="C15025" s="26" t="s">
        <v>19</v>
      </c>
      <c r="D15025" s="26">
        <v>105</v>
      </c>
      <c r="E15025" s="26">
        <v>172</v>
      </c>
      <c r="F15025" s="26" t="s">
        <v>1321</v>
      </c>
      <c r="G15025" s="27">
        <v>44773</v>
      </c>
      <c r="H15025" s="26" t="s">
        <v>1613</v>
      </c>
    </row>
    <row r="15026" spans="1:8" x14ac:dyDescent="0.2">
      <c r="A15026" s="26" t="s">
        <v>700</v>
      </c>
      <c r="B15026" s="26">
        <v>55</v>
      </c>
      <c r="C15026" s="26" t="s">
        <v>19</v>
      </c>
      <c r="D15026" s="26">
        <v>120</v>
      </c>
      <c r="E15026" s="26">
        <v>203</v>
      </c>
      <c r="F15026" s="26" t="s">
        <v>84</v>
      </c>
      <c r="G15026" s="27">
        <v>40153</v>
      </c>
      <c r="H15026" s="26" t="s">
        <v>893</v>
      </c>
    </row>
    <row r="15027" spans="1:8" x14ac:dyDescent="0.2">
      <c r="A15027" s="26" t="s">
        <v>700</v>
      </c>
      <c r="B15027" s="26">
        <v>60</v>
      </c>
      <c r="C15027" s="26" t="s">
        <v>19</v>
      </c>
      <c r="D15027" s="26">
        <v>75</v>
      </c>
      <c r="E15027" s="26">
        <v>180</v>
      </c>
      <c r="F15027" s="26" t="s">
        <v>1243</v>
      </c>
      <c r="G15027" s="27">
        <v>42028</v>
      </c>
      <c r="H15027" s="26" t="s">
        <v>1260</v>
      </c>
    </row>
    <row r="15028" spans="1:8" x14ac:dyDescent="0.2">
      <c r="A15028" s="26" t="s">
        <v>700</v>
      </c>
      <c r="B15028" s="26">
        <v>60</v>
      </c>
      <c r="C15028" s="26" t="s">
        <v>19</v>
      </c>
      <c r="D15028" s="26">
        <v>85</v>
      </c>
      <c r="E15028" s="26">
        <v>182</v>
      </c>
      <c r="F15028" s="26" t="s">
        <v>355</v>
      </c>
      <c r="G15028" s="27">
        <v>44773</v>
      </c>
      <c r="H15028" s="26" t="s">
        <v>1613</v>
      </c>
    </row>
    <row r="15029" spans="1:8" x14ac:dyDescent="0.2">
      <c r="A15029" s="26" t="s">
        <v>700</v>
      </c>
      <c r="B15029" s="26">
        <v>60</v>
      </c>
      <c r="C15029" s="26" t="s">
        <v>19</v>
      </c>
      <c r="D15029" s="26">
        <v>90</v>
      </c>
      <c r="E15029" s="26">
        <v>182</v>
      </c>
      <c r="F15029" s="26" t="s">
        <v>355</v>
      </c>
      <c r="G15029" s="27">
        <v>43911</v>
      </c>
      <c r="H15029" s="26" t="s">
        <v>1550</v>
      </c>
    </row>
    <row r="15030" spans="1:8" x14ac:dyDescent="0.2">
      <c r="A15030" s="26" t="s">
        <v>700</v>
      </c>
      <c r="B15030" s="26">
        <v>60</v>
      </c>
      <c r="C15030" s="26" t="s">
        <v>19</v>
      </c>
      <c r="D15030" s="26">
        <v>100</v>
      </c>
      <c r="E15030" s="26">
        <v>185</v>
      </c>
      <c r="F15030" s="26" t="s">
        <v>598</v>
      </c>
      <c r="G15030" s="27">
        <v>44165</v>
      </c>
      <c r="H15030" s="26" t="s">
        <v>1566</v>
      </c>
    </row>
    <row r="15031" spans="1:8" x14ac:dyDescent="0.2">
      <c r="A15031" s="26" t="s">
        <v>700</v>
      </c>
      <c r="B15031" s="26">
        <v>65</v>
      </c>
      <c r="C15031" s="26" t="s">
        <v>19</v>
      </c>
      <c r="D15031" s="26">
        <v>80</v>
      </c>
      <c r="E15031" s="26">
        <v>85</v>
      </c>
      <c r="F15031" s="26" t="s">
        <v>85</v>
      </c>
      <c r="G15031" s="27">
        <v>41924</v>
      </c>
      <c r="H15031" s="26" t="s">
        <v>1242</v>
      </c>
    </row>
    <row r="15032" spans="1:8" x14ac:dyDescent="0.2">
      <c r="A15032" s="26" t="s">
        <v>700</v>
      </c>
      <c r="B15032" s="26">
        <v>65</v>
      </c>
      <c r="C15032" s="26" t="s">
        <v>19</v>
      </c>
      <c r="D15032" s="26">
        <v>115</v>
      </c>
      <c r="E15032" s="26">
        <v>125</v>
      </c>
      <c r="F15032" s="26" t="s">
        <v>837</v>
      </c>
      <c r="G15032" s="27">
        <v>40783</v>
      </c>
      <c r="H15032" s="26" t="s">
        <v>987</v>
      </c>
    </row>
    <row r="15033" spans="1:8" x14ac:dyDescent="0.2">
      <c r="A15033" s="26" t="s">
        <v>700</v>
      </c>
      <c r="B15033" s="26">
        <v>70</v>
      </c>
      <c r="C15033" s="26" t="s">
        <v>19</v>
      </c>
      <c r="D15033" s="26">
        <v>80</v>
      </c>
      <c r="E15033" s="26">
        <v>165</v>
      </c>
      <c r="F15033" s="26" t="s">
        <v>1249</v>
      </c>
      <c r="G15033" s="27">
        <v>41951</v>
      </c>
      <c r="H15033" s="26" t="s">
        <v>1248</v>
      </c>
    </row>
    <row r="15034" spans="1:8" x14ac:dyDescent="0.2">
      <c r="A15034" s="26" t="s">
        <v>700</v>
      </c>
      <c r="B15034" s="26">
        <v>70</v>
      </c>
      <c r="C15034" s="26" t="s">
        <v>19</v>
      </c>
      <c r="D15034" s="26">
        <v>90</v>
      </c>
      <c r="E15034" s="26">
        <v>91</v>
      </c>
      <c r="F15034" s="26" t="s">
        <v>122</v>
      </c>
      <c r="G15034" s="27">
        <v>42777</v>
      </c>
      <c r="H15034" s="26" t="s">
        <v>1357</v>
      </c>
    </row>
    <row r="15035" spans="1:8" x14ac:dyDescent="0.2">
      <c r="A15035" s="26" t="s">
        <v>700</v>
      </c>
      <c r="B15035" s="26">
        <v>70</v>
      </c>
      <c r="C15035" s="26" t="s">
        <v>19</v>
      </c>
      <c r="D15035" s="26">
        <v>110</v>
      </c>
      <c r="E15035" s="26">
        <v>255</v>
      </c>
      <c r="F15035" s="26" t="s">
        <v>33</v>
      </c>
      <c r="G15035" s="27">
        <v>38332</v>
      </c>
      <c r="H15035" s="26" t="s">
        <v>356</v>
      </c>
    </row>
    <row r="15036" spans="1:8" x14ac:dyDescent="0.2">
      <c r="A15036" s="26" t="s">
        <v>700</v>
      </c>
      <c r="B15036" s="26">
        <v>70</v>
      </c>
      <c r="C15036" s="26" t="s">
        <v>19</v>
      </c>
      <c r="D15036" s="26">
        <v>115</v>
      </c>
      <c r="E15036" s="26">
        <v>106</v>
      </c>
      <c r="F15036" s="26" t="s">
        <v>174</v>
      </c>
      <c r="G15036" s="27">
        <v>42777</v>
      </c>
      <c r="H15036" s="26" t="s">
        <v>1357</v>
      </c>
    </row>
    <row r="15037" spans="1:8" x14ac:dyDescent="0.2">
      <c r="A15037" s="26" t="s">
        <v>700</v>
      </c>
      <c r="B15037" s="26">
        <v>75</v>
      </c>
      <c r="C15037" s="26" t="s">
        <v>19</v>
      </c>
      <c r="D15037" s="26">
        <v>85</v>
      </c>
      <c r="E15037" s="26">
        <v>93</v>
      </c>
      <c r="F15037" s="26" t="s">
        <v>122</v>
      </c>
      <c r="G15037" s="27">
        <v>44779</v>
      </c>
      <c r="H15037" s="26" t="s">
        <v>1612</v>
      </c>
    </row>
    <row r="15038" spans="1:8" x14ac:dyDescent="0.2">
      <c r="A15038" s="26" t="s">
        <v>700</v>
      </c>
      <c r="B15038" s="26">
        <v>75</v>
      </c>
      <c r="C15038" s="26" t="s">
        <v>19</v>
      </c>
      <c r="D15038" s="26">
        <v>115</v>
      </c>
      <c r="E15038" s="26">
        <v>175</v>
      </c>
      <c r="F15038" s="26" t="s">
        <v>33</v>
      </c>
      <c r="G15038" s="27">
        <v>40475</v>
      </c>
      <c r="H15038" s="26" t="s">
        <v>933</v>
      </c>
    </row>
    <row r="15039" spans="1:8" x14ac:dyDescent="0.2">
      <c r="A15039" s="26" t="s">
        <v>700</v>
      </c>
      <c r="B15039" s="26">
        <v>80</v>
      </c>
      <c r="C15039" s="26" t="s">
        <v>19</v>
      </c>
      <c r="D15039" s="26">
        <v>70</v>
      </c>
      <c r="E15039" s="26">
        <v>56</v>
      </c>
      <c r="F15039" s="26" t="s">
        <v>89</v>
      </c>
      <c r="G15039" s="27">
        <v>42358</v>
      </c>
      <c r="H15039" s="26" t="s">
        <v>1295</v>
      </c>
    </row>
    <row r="15040" spans="1:8" x14ac:dyDescent="0.2">
      <c r="A15040" s="26" t="s">
        <v>700</v>
      </c>
      <c r="B15040" s="26">
        <v>80</v>
      </c>
      <c r="C15040" s="26" t="s">
        <v>19</v>
      </c>
      <c r="D15040" s="26">
        <v>105</v>
      </c>
      <c r="E15040" s="26">
        <v>180</v>
      </c>
      <c r="F15040" s="26" t="s">
        <v>33</v>
      </c>
      <c r="G15040" s="27">
        <v>42653</v>
      </c>
      <c r="H15040" s="26" t="s">
        <v>1332</v>
      </c>
    </row>
    <row r="15041" spans="1:8" x14ac:dyDescent="0.2">
      <c r="A15041" s="26" t="s">
        <v>700</v>
      </c>
      <c r="B15041" s="26">
        <v>80</v>
      </c>
      <c r="C15041" s="26" t="s">
        <v>19</v>
      </c>
      <c r="D15041" s="26">
        <v>110</v>
      </c>
      <c r="E15041" s="26">
        <v>105</v>
      </c>
      <c r="F15041" s="26" t="s">
        <v>33</v>
      </c>
      <c r="G15041" s="27">
        <v>41951</v>
      </c>
      <c r="H15041" s="26" t="s">
        <v>1248</v>
      </c>
    </row>
    <row r="15042" spans="1:8" x14ac:dyDescent="0.2">
      <c r="A15042" s="26" t="s">
        <v>700</v>
      </c>
      <c r="B15042" s="26">
        <v>85</v>
      </c>
      <c r="C15042" s="26" t="s">
        <v>19</v>
      </c>
      <c r="D15042" s="26">
        <v>65</v>
      </c>
      <c r="E15042" s="26">
        <v>66</v>
      </c>
      <c r="F15042" s="26" t="s">
        <v>89</v>
      </c>
      <c r="G15042" s="27">
        <v>43659</v>
      </c>
      <c r="H15042" s="26" t="s">
        <v>1501</v>
      </c>
    </row>
    <row r="15043" spans="1:8" x14ac:dyDescent="0.2">
      <c r="A15043" s="26" t="s">
        <v>700</v>
      </c>
      <c r="B15043" s="26">
        <v>85</v>
      </c>
      <c r="C15043" s="26" t="s">
        <v>19</v>
      </c>
      <c r="D15043" s="26">
        <v>90</v>
      </c>
      <c r="E15043" s="26">
        <v>82.5</v>
      </c>
      <c r="F15043" s="26" t="s">
        <v>33</v>
      </c>
      <c r="G15043" s="27">
        <v>44773</v>
      </c>
      <c r="H15043" s="26" t="s">
        <v>1613</v>
      </c>
    </row>
    <row r="15044" spans="1:8" x14ac:dyDescent="0.2">
      <c r="A15044" s="26" t="s">
        <v>700</v>
      </c>
      <c r="B15044" s="26">
        <v>85</v>
      </c>
      <c r="C15044" s="26" t="s">
        <v>19</v>
      </c>
      <c r="D15044" s="26">
        <v>95</v>
      </c>
      <c r="E15044" s="26">
        <v>132</v>
      </c>
      <c r="F15044" s="26" t="s">
        <v>33</v>
      </c>
      <c r="G15044" s="27">
        <v>44338</v>
      </c>
      <c r="H15044" s="26" t="s">
        <v>1573</v>
      </c>
    </row>
    <row r="15045" spans="1:8" x14ac:dyDescent="0.2">
      <c r="A15045" s="26" t="s">
        <v>700</v>
      </c>
      <c r="B15045" s="26" t="s">
        <v>870</v>
      </c>
      <c r="C15045" s="26" t="s">
        <v>19</v>
      </c>
      <c r="D15045" s="26">
        <v>65</v>
      </c>
      <c r="E15045" s="26">
        <v>66</v>
      </c>
      <c r="F15045" s="26" t="s">
        <v>89</v>
      </c>
      <c r="G15045" s="27">
        <v>43659</v>
      </c>
      <c r="H15045" s="26" t="s">
        <v>1501</v>
      </c>
    </row>
    <row r="15046" spans="1:8" x14ac:dyDescent="0.2">
      <c r="A15046" s="26" t="s">
        <v>700</v>
      </c>
      <c r="B15046" s="26" t="s">
        <v>870</v>
      </c>
      <c r="C15046" s="26" t="s">
        <v>19</v>
      </c>
      <c r="D15046" s="26">
        <v>70</v>
      </c>
      <c r="E15046" s="26">
        <v>114</v>
      </c>
      <c r="F15046" s="26" t="s">
        <v>1265</v>
      </c>
      <c r="G15046" s="27">
        <v>43142</v>
      </c>
      <c r="H15046" s="26" t="s">
        <v>1423</v>
      </c>
    </row>
    <row r="15047" spans="1:8" x14ac:dyDescent="0.2">
      <c r="A15047" s="26" t="s">
        <v>700</v>
      </c>
      <c r="B15047" s="26" t="s">
        <v>870</v>
      </c>
      <c r="C15047" s="26" t="s">
        <v>19</v>
      </c>
      <c r="D15047" s="26">
        <v>75</v>
      </c>
      <c r="E15047" s="26">
        <v>192</v>
      </c>
      <c r="F15047" s="26" t="s">
        <v>1597</v>
      </c>
      <c r="G15047" s="27">
        <v>44338</v>
      </c>
      <c r="H15047" s="26" t="s">
        <v>1573</v>
      </c>
    </row>
    <row r="15048" spans="1:8" x14ac:dyDescent="0.2">
      <c r="A15048" s="26" t="s">
        <v>700</v>
      </c>
      <c r="B15048" s="26" t="s">
        <v>870</v>
      </c>
      <c r="C15048" s="26" t="s">
        <v>19</v>
      </c>
      <c r="D15048" s="26">
        <v>80</v>
      </c>
      <c r="E15048" s="26">
        <v>165</v>
      </c>
      <c r="F15048" s="26" t="s">
        <v>777</v>
      </c>
      <c r="G15048" s="27">
        <v>39859</v>
      </c>
      <c r="H15048" s="26" t="s">
        <v>838</v>
      </c>
    </row>
    <row r="15049" spans="1:8" x14ac:dyDescent="0.2">
      <c r="A15049" s="26" t="s">
        <v>700</v>
      </c>
      <c r="B15049" s="26" t="s">
        <v>870</v>
      </c>
      <c r="C15049" s="26" t="s">
        <v>19</v>
      </c>
      <c r="D15049" s="26">
        <v>85</v>
      </c>
      <c r="E15049" s="26">
        <v>217</v>
      </c>
      <c r="F15049" s="26" t="s">
        <v>625</v>
      </c>
      <c r="G15049" s="27">
        <v>41293</v>
      </c>
      <c r="H15049" s="26" t="s">
        <v>1170</v>
      </c>
    </row>
    <row r="15050" spans="1:8" x14ac:dyDescent="0.2">
      <c r="A15050" s="26" t="s">
        <v>700</v>
      </c>
      <c r="B15050" s="26" t="s">
        <v>870</v>
      </c>
      <c r="C15050" s="26" t="s">
        <v>19</v>
      </c>
      <c r="D15050" s="26">
        <v>90</v>
      </c>
      <c r="E15050" s="26">
        <v>182</v>
      </c>
      <c r="F15050" s="26" t="s">
        <v>355</v>
      </c>
      <c r="G15050" s="27">
        <v>43911</v>
      </c>
      <c r="H15050" s="26" t="s">
        <v>1544</v>
      </c>
    </row>
    <row r="15051" spans="1:8" x14ac:dyDescent="0.2">
      <c r="A15051" s="26" t="s">
        <v>700</v>
      </c>
      <c r="B15051" s="26" t="s">
        <v>870</v>
      </c>
      <c r="C15051" s="26" t="s">
        <v>19</v>
      </c>
      <c r="D15051" s="26">
        <v>95</v>
      </c>
      <c r="E15051" s="26">
        <v>225</v>
      </c>
      <c r="F15051" s="26" t="s">
        <v>81</v>
      </c>
      <c r="G15051" s="27">
        <v>40475</v>
      </c>
      <c r="H15051" s="26" t="s">
        <v>933</v>
      </c>
    </row>
    <row r="15052" spans="1:8" x14ac:dyDescent="0.2">
      <c r="A15052" s="26" t="s">
        <v>700</v>
      </c>
      <c r="B15052" s="26" t="s">
        <v>870</v>
      </c>
      <c r="C15052" s="26" t="s">
        <v>19</v>
      </c>
      <c r="D15052" s="26">
        <v>100</v>
      </c>
      <c r="E15052" s="26">
        <v>315</v>
      </c>
      <c r="F15052" s="26" t="s">
        <v>401</v>
      </c>
      <c r="G15052" s="27">
        <v>40139</v>
      </c>
      <c r="H15052" s="26" t="s">
        <v>855</v>
      </c>
    </row>
    <row r="15053" spans="1:8" x14ac:dyDescent="0.2">
      <c r="A15053" s="26" t="s">
        <v>700</v>
      </c>
      <c r="B15053" s="26" t="s">
        <v>870</v>
      </c>
      <c r="C15053" s="26" t="s">
        <v>19</v>
      </c>
      <c r="D15053" s="26">
        <v>105</v>
      </c>
      <c r="E15053" s="26">
        <v>255</v>
      </c>
      <c r="F15053" s="26" t="s">
        <v>30</v>
      </c>
      <c r="G15053" s="27">
        <v>38332</v>
      </c>
      <c r="H15053" s="26" t="s">
        <v>356</v>
      </c>
    </row>
    <row r="15054" spans="1:8" x14ac:dyDescent="0.2">
      <c r="A15054" s="26" t="s">
        <v>700</v>
      </c>
      <c r="B15054" s="26" t="s">
        <v>870</v>
      </c>
      <c r="C15054" s="26" t="s">
        <v>19</v>
      </c>
      <c r="D15054" s="26">
        <v>110</v>
      </c>
      <c r="E15054" s="26">
        <v>280</v>
      </c>
      <c r="F15054" s="26" t="s">
        <v>81</v>
      </c>
      <c r="G15054" s="27">
        <v>38332</v>
      </c>
      <c r="H15054" s="26" t="s">
        <v>356</v>
      </c>
    </row>
    <row r="15055" spans="1:8" x14ac:dyDescent="0.2">
      <c r="A15055" s="26" t="s">
        <v>700</v>
      </c>
      <c r="B15055" s="26" t="s">
        <v>870</v>
      </c>
      <c r="C15055" s="26" t="s">
        <v>19</v>
      </c>
      <c r="D15055" s="26">
        <v>115</v>
      </c>
      <c r="E15055" s="26">
        <v>175</v>
      </c>
      <c r="F15055" s="26" t="s">
        <v>33</v>
      </c>
      <c r="G15055" s="27">
        <v>40475</v>
      </c>
      <c r="H15055" s="26" t="s">
        <v>933</v>
      </c>
    </row>
    <row r="15056" spans="1:8" x14ac:dyDescent="0.2">
      <c r="A15056" s="26" t="s">
        <v>700</v>
      </c>
      <c r="B15056" s="26" t="s">
        <v>870</v>
      </c>
      <c r="C15056" s="26" t="s">
        <v>19</v>
      </c>
      <c r="D15056" s="26">
        <v>120</v>
      </c>
      <c r="E15056" s="26">
        <v>203</v>
      </c>
      <c r="F15056" s="26" t="s">
        <v>84</v>
      </c>
      <c r="G15056" s="27">
        <v>40153</v>
      </c>
      <c r="H15056" s="26" t="s">
        <v>893</v>
      </c>
    </row>
    <row r="15057" spans="1:8" x14ac:dyDescent="0.2">
      <c r="A15057" s="26" t="s">
        <v>700</v>
      </c>
      <c r="B15057" s="26" t="s">
        <v>870</v>
      </c>
      <c r="C15057" s="26" t="s">
        <v>19</v>
      </c>
      <c r="D15057" s="26" t="s">
        <v>871</v>
      </c>
      <c r="E15057" s="26">
        <v>215</v>
      </c>
      <c r="F15057" s="26" t="s">
        <v>1014</v>
      </c>
      <c r="G15057" s="27">
        <v>41049</v>
      </c>
      <c r="H15057" s="26" t="s">
        <v>1054</v>
      </c>
    </row>
    <row r="15058" spans="1:8" x14ac:dyDescent="0.2">
      <c r="A15058" s="26" t="s">
        <v>701</v>
      </c>
      <c r="B15058" s="26">
        <v>13</v>
      </c>
      <c r="C15058" s="26" t="s">
        <v>44</v>
      </c>
      <c r="D15058" s="26">
        <v>30</v>
      </c>
      <c r="E15058" s="26">
        <v>28</v>
      </c>
      <c r="F15058" s="26" t="s">
        <v>1608</v>
      </c>
      <c r="G15058" s="27">
        <v>44779</v>
      </c>
      <c r="H15058" s="26" t="s">
        <v>1612</v>
      </c>
    </row>
    <row r="15059" spans="1:8" x14ac:dyDescent="0.2">
      <c r="A15059" s="26" t="s">
        <v>701</v>
      </c>
      <c r="B15059" s="26">
        <v>13</v>
      </c>
      <c r="C15059" s="26" t="s">
        <v>44</v>
      </c>
      <c r="D15059" s="26">
        <v>40</v>
      </c>
      <c r="E15059" s="26">
        <v>65</v>
      </c>
      <c r="F15059" s="26" t="s">
        <v>1513</v>
      </c>
      <c r="G15059" s="27">
        <v>43806</v>
      </c>
      <c r="H15059" s="26" t="s">
        <v>1521</v>
      </c>
    </row>
    <row r="15060" spans="1:8" x14ac:dyDescent="0.2">
      <c r="A15060" s="26" t="s">
        <v>701</v>
      </c>
      <c r="B15060" s="26">
        <v>13</v>
      </c>
      <c r="C15060" s="26" t="s">
        <v>44</v>
      </c>
      <c r="D15060" s="26">
        <v>45</v>
      </c>
      <c r="E15060" s="26">
        <v>54</v>
      </c>
      <c r="F15060" s="26" t="s">
        <v>1012</v>
      </c>
      <c r="G15060" s="27">
        <v>41049</v>
      </c>
      <c r="H15060" s="26" t="s">
        <v>1054</v>
      </c>
    </row>
    <row r="15061" spans="1:8" x14ac:dyDescent="0.2">
      <c r="A15061" s="26" t="s">
        <v>701</v>
      </c>
      <c r="B15061" s="26">
        <v>13</v>
      </c>
      <c r="C15061" s="26" t="s">
        <v>44</v>
      </c>
      <c r="D15061" s="26">
        <v>50</v>
      </c>
      <c r="E15061" s="26">
        <v>80</v>
      </c>
      <c r="F15061" s="26" t="s">
        <v>884</v>
      </c>
      <c r="G15061" s="27">
        <v>40480</v>
      </c>
      <c r="H15061" s="26" t="s">
        <v>937</v>
      </c>
    </row>
    <row r="15062" spans="1:8" x14ac:dyDescent="0.2">
      <c r="A15062" s="26" t="s">
        <v>701</v>
      </c>
      <c r="B15062" s="26">
        <v>40</v>
      </c>
      <c r="C15062" s="26" t="s">
        <v>44</v>
      </c>
      <c r="D15062" s="26">
        <v>70</v>
      </c>
      <c r="E15062" s="26">
        <v>147</v>
      </c>
      <c r="F15062" s="26" t="s">
        <v>1500</v>
      </c>
      <c r="G15062" s="27">
        <v>44779</v>
      </c>
      <c r="H15062" s="26" t="s">
        <v>1612</v>
      </c>
    </row>
    <row r="15063" spans="1:8" x14ac:dyDescent="0.2">
      <c r="A15063" s="26" t="s">
        <v>701</v>
      </c>
      <c r="B15063" s="26">
        <v>50</v>
      </c>
      <c r="C15063" s="26" t="s">
        <v>44</v>
      </c>
      <c r="D15063" s="26">
        <v>50</v>
      </c>
      <c r="E15063" s="26">
        <v>117</v>
      </c>
      <c r="F15063" s="26" t="s">
        <v>1148</v>
      </c>
      <c r="G15063" s="27">
        <v>41244</v>
      </c>
      <c r="H15063" s="26" t="s">
        <v>1160</v>
      </c>
    </row>
    <row r="15064" spans="1:8" x14ac:dyDescent="0.2">
      <c r="A15064" s="26" t="s">
        <v>701</v>
      </c>
      <c r="B15064" s="26">
        <v>60</v>
      </c>
      <c r="C15064" s="26" t="s">
        <v>44</v>
      </c>
      <c r="D15064" s="26">
        <v>75</v>
      </c>
      <c r="E15064" s="26">
        <v>82</v>
      </c>
      <c r="F15064" s="26" t="s">
        <v>1561</v>
      </c>
      <c r="G15064" s="27">
        <v>44773</v>
      </c>
      <c r="H15064" s="26" t="s">
        <v>1613</v>
      </c>
    </row>
    <row r="15065" spans="1:8" x14ac:dyDescent="0.2">
      <c r="A15065" s="26" t="s">
        <v>701</v>
      </c>
      <c r="B15065" s="26">
        <v>60</v>
      </c>
      <c r="C15065" s="26" t="s">
        <v>44</v>
      </c>
      <c r="D15065" s="26">
        <v>85</v>
      </c>
      <c r="E15065" s="26">
        <v>110</v>
      </c>
      <c r="F15065" s="26" t="s">
        <v>244</v>
      </c>
      <c r="G15065" s="27">
        <v>37564</v>
      </c>
      <c r="H15065" s="26" t="s">
        <v>311</v>
      </c>
    </row>
    <row r="15066" spans="1:8" x14ac:dyDescent="0.2">
      <c r="A15066" s="26" t="s">
        <v>701</v>
      </c>
      <c r="B15066" s="26" t="s">
        <v>870</v>
      </c>
      <c r="C15066" s="26" t="s">
        <v>44</v>
      </c>
      <c r="D15066" s="26">
        <v>30</v>
      </c>
      <c r="E15066" s="26">
        <v>28</v>
      </c>
      <c r="F15066" s="26" t="s">
        <v>1608</v>
      </c>
      <c r="G15066" s="27">
        <v>44779</v>
      </c>
      <c r="H15066" s="26" t="s">
        <v>1612</v>
      </c>
    </row>
    <row r="15067" spans="1:8" x14ac:dyDescent="0.2">
      <c r="A15067" s="26" t="s">
        <v>701</v>
      </c>
      <c r="B15067" s="26" t="s">
        <v>870</v>
      </c>
      <c r="C15067" s="26" t="s">
        <v>44</v>
      </c>
      <c r="D15067" s="26">
        <v>40</v>
      </c>
      <c r="E15067" s="26">
        <v>65</v>
      </c>
      <c r="F15067" s="26" t="s">
        <v>1513</v>
      </c>
      <c r="G15067" s="27">
        <v>43806</v>
      </c>
      <c r="H15067" s="26" t="s">
        <v>1521</v>
      </c>
    </row>
    <row r="15068" spans="1:8" x14ac:dyDescent="0.2">
      <c r="A15068" s="26" t="s">
        <v>701</v>
      </c>
      <c r="B15068" s="26" t="s">
        <v>870</v>
      </c>
      <c r="C15068" s="26" t="s">
        <v>44</v>
      </c>
      <c r="D15068" s="26">
        <v>45</v>
      </c>
      <c r="E15068" s="26">
        <v>54</v>
      </c>
      <c r="F15068" s="26" t="s">
        <v>1012</v>
      </c>
      <c r="G15068" s="27">
        <v>41049</v>
      </c>
      <c r="H15068" s="26" t="s">
        <v>1054</v>
      </c>
    </row>
    <row r="15069" spans="1:8" x14ac:dyDescent="0.2">
      <c r="A15069" s="26" t="s">
        <v>701</v>
      </c>
      <c r="B15069" s="26" t="s">
        <v>870</v>
      </c>
      <c r="C15069" s="26" t="s">
        <v>44</v>
      </c>
      <c r="D15069" s="26">
        <v>50</v>
      </c>
      <c r="E15069" s="26">
        <v>117</v>
      </c>
      <c r="F15069" s="26" t="s">
        <v>1148</v>
      </c>
      <c r="G15069" s="27">
        <v>41244</v>
      </c>
      <c r="H15069" s="26" t="s">
        <v>1160</v>
      </c>
    </row>
    <row r="15070" spans="1:8" x14ac:dyDescent="0.2">
      <c r="A15070" s="26" t="s">
        <v>701</v>
      </c>
      <c r="B15070" s="26" t="s">
        <v>870</v>
      </c>
      <c r="C15070" s="26" t="s">
        <v>44</v>
      </c>
      <c r="D15070" s="26">
        <v>70</v>
      </c>
      <c r="E15070" s="26">
        <v>147</v>
      </c>
      <c r="F15070" s="26" t="s">
        <v>1500</v>
      </c>
      <c r="G15070" s="27">
        <v>44779</v>
      </c>
      <c r="H15070" s="26" t="s">
        <v>1612</v>
      </c>
    </row>
    <row r="15071" spans="1:8" x14ac:dyDescent="0.2">
      <c r="A15071" s="26" t="s">
        <v>701</v>
      </c>
      <c r="B15071" s="26" t="s">
        <v>870</v>
      </c>
      <c r="C15071" s="26" t="s">
        <v>44</v>
      </c>
      <c r="D15071" s="26">
        <v>75</v>
      </c>
      <c r="E15071" s="26">
        <v>82</v>
      </c>
      <c r="F15071" s="26" t="s">
        <v>1561</v>
      </c>
      <c r="G15071" s="27">
        <v>44773</v>
      </c>
      <c r="H15071" s="26" t="s">
        <v>1613</v>
      </c>
    </row>
    <row r="15072" spans="1:8" x14ac:dyDescent="0.2">
      <c r="A15072" s="26" t="s">
        <v>701</v>
      </c>
      <c r="B15072" s="26" t="s">
        <v>870</v>
      </c>
      <c r="C15072" s="26" t="s">
        <v>44</v>
      </c>
      <c r="D15072" s="26">
        <v>85</v>
      </c>
      <c r="E15072" s="26">
        <v>110</v>
      </c>
      <c r="F15072" s="26" t="s">
        <v>244</v>
      </c>
      <c r="G15072" s="27">
        <v>37564</v>
      </c>
      <c r="H15072" s="26" t="s">
        <v>311</v>
      </c>
    </row>
    <row r="15073" spans="1:8" x14ac:dyDescent="0.2">
      <c r="A15073" s="26" t="s">
        <v>701</v>
      </c>
      <c r="B15073" s="26" t="s">
        <v>870</v>
      </c>
      <c r="C15073" s="26" t="s">
        <v>44</v>
      </c>
      <c r="D15073" s="26">
        <v>95</v>
      </c>
      <c r="E15073" s="26">
        <v>125</v>
      </c>
      <c r="F15073" s="26" t="s">
        <v>1201</v>
      </c>
      <c r="G15073" s="27">
        <v>44773</v>
      </c>
      <c r="H15073" s="26" t="s">
        <v>1613</v>
      </c>
    </row>
    <row r="15074" spans="1:8" x14ac:dyDescent="0.2">
      <c r="A15074" s="26" t="s">
        <v>701</v>
      </c>
      <c r="B15074" s="26" t="s">
        <v>870</v>
      </c>
      <c r="C15074" s="26" t="s">
        <v>44</v>
      </c>
      <c r="D15074" s="26">
        <v>105</v>
      </c>
      <c r="E15074" s="26">
        <v>129</v>
      </c>
      <c r="F15074" s="26" t="s">
        <v>1059</v>
      </c>
      <c r="G15074" s="27">
        <v>41049</v>
      </c>
      <c r="H15074" s="26" t="s">
        <v>1054</v>
      </c>
    </row>
    <row r="15075" spans="1:8" x14ac:dyDescent="0.2">
      <c r="A15075" s="26" t="s">
        <v>701</v>
      </c>
      <c r="B15075" s="26" t="s">
        <v>870</v>
      </c>
      <c r="C15075" s="26" t="s">
        <v>44</v>
      </c>
      <c r="D15075" s="26">
        <v>115</v>
      </c>
      <c r="E15075" s="26">
        <v>144</v>
      </c>
      <c r="F15075" s="26" t="s">
        <v>1059</v>
      </c>
      <c r="G15075" s="27">
        <v>41504</v>
      </c>
      <c r="H15075" s="26" t="s">
        <v>1193</v>
      </c>
    </row>
    <row r="15076" spans="1:8" x14ac:dyDescent="0.2">
      <c r="A15076" s="26" t="s">
        <v>701</v>
      </c>
      <c r="B15076" s="26">
        <v>13</v>
      </c>
      <c r="C15076" s="26" t="s">
        <v>19</v>
      </c>
      <c r="D15076" s="26">
        <v>45</v>
      </c>
      <c r="E15076" s="26">
        <v>55</v>
      </c>
      <c r="F15076" s="26" t="s">
        <v>885</v>
      </c>
      <c r="G15076" s="27">
        <v>40480</v>
      </c>
      <c r="H15076" s="26" t="s">
        <v>937</v>
      </c>
    </row>
    <row r="15077" spans="1:8" x14ac:dyDescent="0.2">
      <c r="A15077" s="26" t="s">
        <v>701</v>
      </c>
      <c r="B15077" s="26">
        <v>14</v>
      </c>
      <c r="C15077" s="26" t="s">
        <v>19</v>
      </c>
      <c r="D15077" s="26">
        <v>70</v>
      </c>
      <c r="E15077" s="26">
        <v>126</v>
      </c>
      <c r="F15077" s="26" t="s">
        <v>1277</v>
      </c>
      <c r="G15077" s="27">
        <v>42952</v>
      </c>
      <c r="H15077" s="26" t="s">
        <v>1369</v>
      </c>
    </row>
    <row r="15078" spans="1:8" x14ac:dyDescent="0.2">
      <c r="A15078" s="26" t="s">
        <v>701</v>
      </c>
      <c r="B15078" s="26">
        <v>14</v>
      </c>
      <c r="C15078" s="26" t="s">
        <v>19</v>
      </c>
      <c r="D15078" s="26">
        <v>95</v>
      </c>
      <c r="E15078" s="26">
        <v>135</v>
      </c>
      <c r="F15078" s="26" t="s">
        <v>492</v>
      </c>
      <c r="G15078" s="27">
        <v>38757</v>
      </c>
      <c r="H15078" s="26" t="s">
        <v>744</v>
      </c>
    </row>
    <row r="15079" spans="1:8" x14ac:dyDescent="0.2">
      <c r="A15079" s="26" t="s">
        <v>701</v>
      </c>
      <c r="B15079" s="26">
        <v>16</v>
      </c>
      <c r="C15079" s="26" t="s">
        <v>19</v>
      </c>
      <c r="D15079" s="26">
        <v>80</v>
      </c>
      <c r="E15079" s="26">
        <v>115</v>
      </c>
      <c r="F15079" s="26" t="s">
        <v>1610</v>
      </c>
      <c r="G15079" s="27">
        <v>44773</v>
      </c>
      <c r="H15079" s="26" t="s">
        <v>1613</v>
      </c>
    </row>
    <row r="15080" spans="1:8" x14ac:dyDescent="0.2">
      <c r="A15080" s="26" t="s">
        <v>701</v>
      </c>
      <c r="B15080" s="26">
        <v>16</v>
      </c>
      <c r="C15080" s="26" t="s">
        <v>19</v>
      </c>
      <c r="D15080" s="26">
        <v>95</v>
      </c>
      <c r="E15080" s="26">
        <v>198</v>
      </c>
      <c r="F15080" s="26" t="s">
        <v>1277</v>
      </c>
      <c r="G15080" s="27">
        <v>43806</v>
      </c>
      <c r="H15080" s="26" t="s">
        <v>1535</v>
      </c>
    </row>
    <row r="15081" spans="1:8" x14ac:dyDescent="0.2">
      <c r="A15081" s="26" t="s">
        <v>701</v>
      </c>
      <c r="B15081" s="26">
        <v>40</v>
      </c>
      <c r="C15081" s="26" t="s">
        <v>19</v>
      </c>
      <c r="D15081" s="26">
        <v>115</v>
      </c>
      <c r="E15081" s="26">
        <v>160</v>
      </c>
      <c r="F15081" s="26" t="s">
        <v>156</v>
      </c>
      <c r="G15081" s="27">
        <v>43806</v>
      </c>
      <c r="H15081" s="26" t="s">
        <v>1521</v>
      </c>
    </row>
    <row r="15082" spans="1:8" x14ac:dyDescent="0.2">
      <c r="A15082" s="26" t="s">
        <v>701</v>
      </c>
      <c r="B15082" s="26">
        <v>45</v>
      </c>
      <c r="C15082" s="26" t="s">
        <v>19</v>
      </c>
      <c r="D15082" s="26">
        <v>100</v>
      </c>
      <c r="E15082" s="26">
        <v>180</v>
      </c>
      <c r="F15082" s="26" t="s">
        <v>154</v>
      </c>
      <c r="G15082" s="27">
        <v>38332</v>
      </c>
      <c r="H15082" s="26" t="s">
        <v>356</v>
      </c>
    </row>
    <row r="15083" spans="1:8" x14ac:dyDescent="0.2">
      <c r="A15083" s="26" t="s">
        <v>701</v>
      </c>
      <c r="B15083" s="26">
        <v>45</v>
      </c>
      <c r="C15083" s="26" t="s">
        <v>19</v>
      </c>
      <c r="D15083" s="26">
        <v>110</v>
      </c>
      <c r="E15083" s="26">
        <v>305</v>
      </c>
      <c r="F15083" s="26" t="s">
        <v>598</v>
      </c>
      <c r="G15083" s="27">
        <v>38332</v>
      </c>
      <c r="H15083" s="26" t="s">
        <v>356</v>
      </c>
    </row>
    <row r="15084" spans="1:8" x14ac:dyDescent="0.2">
      <c r="A15084" s="26" t="s">
        <v>701</v>
      </c>
      <c r="B15084" s="26">
        <v>50</v>
      </c>
      <c r="C15084" s="26" t="s">
        <v>19</v>
      </c>
      <c r="D15084" s="26">
        <v>75</v>
      </c>
      <c r="E15084" s="26">
        <v>145</v>
      </c>
      <c r="F15084" s="26" t="s">
        <v>1616</v>
      </c>
      <c r="G15084" s="27">
        <v>44773</v>
      </c>
      <c r="H15084" s="26" t="s">
        <v>1613</v>
      </c>
    </row>
    <row r="15085" spans="1:8" x14ac:dyDescent="0.2">
      <c r="A15085" s="26" t="s">
        <v>701</v>
      </c>
      <c r="B15085" s="26">
        <v>50</v>
      </c>
      <c r="C15085" s="26" t="s">
        <v>19</v>
      </c>
      <c r="D15085" s="26">
        <v>85</v>
      </c>
      <c r="E15085" s="26">
        <v>217</v>
      </c>
      <c r="F15085" s="26" t="s">
        <v>625</v>
      </c>
      <c r="G15085" s="27">
        <v>41293</v>
      </c>
      <c r="H15085" s="26" t="s">
        <v>1170</v>
      </c>
    </row>
    <row r="15086" spans="1:8" x14ac:dyDescent="0.2">
      <c r="A15086" s="26" t="s">
        <v>701</v>
      </c>
      <c r="B15086" s="26">
        <v>50</v>
      </c>
      <c r="C15086" s="26" t="s">
        <v>19</v>
      </c>
      <c r="D15086" s="26">
        <v>105</v>
      </c>
      <c r="E15086" s="26">
        <v>185</v>
      </c>
      <c r="F15086" s="26" t="s">
        <v>75</v>
      </c>
      <c r="G15086" s="27">
        <v>43127</v>
      </c>
      <c r="H15086" s="26" t="s">
        <v>1415</v>
      </c>
    </row>
    <row r="15087" spans="1:8" x14ac:dyDescent="0.2">
      <c r="A15087" s="26" t="s">
        <v>701</v>
      </c>
      <c r="B15087" s="26">
        <v>50</v>
      </c>
      <c r="C15087" s="26" t="s">
        <v>19</v>
      </c>
      <c r="D15087" s="26">
        <v>110</v>
      </c>
      <c r="E15087" s="26">
        <v>275</v>
      </c>
      <c r="F15087" s="26" t="s">
        <v>81</v>
      </c>
      <c r="G15087" s="27">
        <v>38332</v>
      </c>
      <c r="H15087" s="26" t="s">
        <v>356</v>
      </c>
    </row>
    <row r="15088" spans="1:8" x14ac:dyDescent="0.2">
      <c r="A15088" s="26" t="s">
        <v>701</v>
      </c>
      <c r="B15088" s="26">
        <v>50</v>
      </c>
      <c r="C15088" s="26" t="s">
        <v>19</v>
      </c>
      <c r="D15088" s="26">
        <v>120</v>
      </c>
      <c r="E15088" s="26">
        <v>165</v>
      </c>
      <c r="F15088" s="26" t="s">
        <v>84</v>
      </c>
      <c r="G15088" s="27">
        <v>39369</v>
      </c>
      <c r="H15088" s="26" t="s">
        <v>724</v>
      </c>
    </row>
    <row r="15089" spans="1:8" x14ac:dyDescent="0.2">
      <c r="A15089" s="26" t="s">
        <v>701</v>
      </c>
      <c r="B15089" s="26">
        <v>55</v>
      </c>
      <c r="C15089" s="26" t="s">
        <v>19</v>
      </c>
      <c r="D15089" s="26">
        <v>95</v>
      </c>
      <c r="E15089" s="26">
        <v>200</v>
      </c>
      <c r="F15089" s="26" t="s">
        <v>81</v>
      </c>
      <c r="G15089" s="27">
        <v>40475</v>
      </c>
      <c r="H15089" s="26" t="s">
        <v>933</v>
      </c>
    </row>
    <row r="15090" spans="1:8" x14ac:dyDescent="0.2">
      <c r="A15090" s="26" t="s">
        <v>701</v>
      </c>
      <c r="B15090" s="26">
        <v>55</v>
      </c>
      <c r="C15090" s="26" t="s">
        <v>19</v>
      </c>
      <c r="D15090" s="26">
        <v>105</v>
      </c>
      <c r="E15090" s="26">
        <v>172</v>
      </c>
      <c r="F15090" s="26" t="s">
        <v>1321</v>
      </c>
      <c r="G15090" s="27">
        <v>44773</v>
      </c>
      <c r="H15090" s="26" t="s">
        <v>1613</v>
      </c>
    </row>
    <row r="15091" spans="1:8" x14ac:dyDescent="0.2">
      <c r="A15091" s="26" t="s">
        <v>701</v>
      </c>
      <c r="B15091" s="26">
        <v>55</v>
      </c>
      <c r="C15091" s="26" t="s">
        <v>19</v>
      </c>
      <c r="D15091" s="26" t="s">
        <v>871</v>
      </c>
      <c r="E15091" s="26">
        <v>255</v>
      </c>
      <c r="F15091" s="26" t="s">
        <v>403</v>
      </c>
      <c r="G15091" s="27">
        <v>38332</v>
      </c>
      <c r="H15091" s="26" t="s">
        <v>356</v>
      </c>
    </row>
    <row r="15092" spans="1:8" x14ac:dyDescent="0.2">
      <c r="A15092" s="26" t="s">
        <v>701</v>
      </c>
      <c r="B15092" s="26">
        <v>60</v>
      </c>
      <c r="C15092" s="26" t="s">
        <v>19</v>
      </c>
      <c r="D15092" s="26">
        <v>75</v>
      </c>
      <c r="E15092" s="26">
        <v>190</v>
      </c>
      <c r="F15092" s="26" t="s">
        <v>1243</v>
      </c>
      <c r="G15092" s="27">
        <v>42028</v>
      </c>
      <c r="H15092" s="26" t="s">
        <v>1260</v>
      </c>
    </row>
    <row r="15093" spans="1:8" x14ac:dyDescent="0.2">
      <c r="A15093" s="26" t="s">
        <v>701</v>
      </c>
      <c r="B15093" s="26">
        <v>60</v>
      </c>
      <c r="C15093" s="26" t="s">
        <v>19</v>
      </c>
      <c r="D15093" s="26">
        <v>90</v>
      </c>
      <c r="E15093" s="26">
        <v>182</v>
      </c>
      <c r="F15093" s="26" t="s">
        <v>355</v>
      </c>
      <c r="G15093" s="27">
        <v>43911</v>
      </c>
      <c r="H15093" s="26" t="s">
        <v>1551</v>
      </c>
    </row>
    <row r="15094" spans="1:8" x14ac:dyDescent="0.2">
      <c r="A15094" s="26" t="s">
        <v>701</v>
      </c>
      <c r="B15094" s="26">
        <v>60</v>
      </c>
      <c r="C15094" s="26" t="s">
        <v>19</v>
      </c>
      <c r="D15094" s="26">
        <v>100</v>
      </c>
      <c r="E15094" s="26">
        <v>215</v>
      </c>
      <c r="F15094" s="26" t="s">
        <v>598</v>
      </c>
      <c r="G15094" s="27">
        <v>44165</v>
      </c>
      <c r="H15094" s="26" t="s">
        <v>1566</v>
      </c>
    </row>
    <row r="15095" spans="1:8" x14ac:dyDescent="0.2">
      <c r="A15095" s="26" t="s">
        <v>701</v>
      </c>
      <c r="B15095" s="26">
        <v>65</v>
      </c>
      <c r="C15095" s="26" t="s">
        <v>19</v>
      </c>
      <c r="D15095" s="26">
        <v>80</v>
      </c>
      <c r="E15095" s="26">
        <v>85</v>
      </c>
      <c r="F15095" s="26" t="s">
        <v>85</v>
      </c>
      <c r="G15095" s="27">
        <v>41924</v>
      </c>
      <c r="H15095" s="26" t="s">
        <v>1242</v>
      </c>
    </row>
    <row r="15096" spans="1:8" x14ac:dyDescent="0.2">
      <c r="A15096" s="26" t="s">
        <v>701</v>
      </c>
      <c r="B15096" s="26">
        <v>65</v>
      </c>
      <c r="C15096" s="26" t="s">
        <v>19</v>
      </c>
      <c r="D15096" s="26">
        <v>115</v>
      </c>
      <c r="E15096" s="26">
        <v>125</v>
      </c>
      <c r="F15096" s="26" t="s">
        <v>837</v>
      </c>
      <c r="G15096" s="27">
        <v>40783</v>
      </c>
      <c r="H15096" s="26" t="s">
        <v>987</v>
      </c>
    </row>
    <row r="15097" spans="1:8" x14ac:dyDescent="0.2">
      <c r="A15097" s="26" t="s">
        <v>701</v>
      </c>
      <c r="B15097" s="26">
        <v>70</v>
      </c>
      <c r="C15097" s="26" t="s">
        <v>19</v>
      </c>
      <c r="D15097" s="26">
        <v>80</v>
      </c>
      <c r="E15097" s="26">
        <v>180</v>
      </c>
      <c r="F15097" s="26" t="s">
        <v>1249</v>
      </c>
      <c r="G15097" s="27">
        <v>41951</v>
      </c>
      <c r="H15097" s="26" t="s">
        <v>1248</v>
      </c>
    </row>
    <row r="15098" spans="1:8" x14ac:dyDescent="0.2">
      <c r="A15098" s="26" t="s">
        <v>701</v>
      </c>
      <c r="B15098" s="26">
        <v>70</v>
      </c>
      <c r="C15098" s="26" t="s">
        <v>19</v>
      </c>
      <c r="D15098" s="26">
        <v>90</v>
      </c>
      <c r="E15098" s="26">
        <v>106</v>
      </c>
      <c r="F15098" s="26" t="s">
        <v>122</v>
      </c>
      <c r="G15098" s="27">
        <v>42777</v>
      </c>
      <c r="H15098" s="26" t="s">
        <v>1357</v>
      </c>
    </row>
    <row r="15099" spans="1:8" x14ac:dyDescent="0.2">
      <c r="A15099" s="26" t="s">
        <v>701</v>
      </c>
      <c r="B15099" s="26">
        <v>70</v>
      </c>
      <c r="C15099" s="26" t="s">
        <v>19</v>
      </c>
      <c r="D15099" s="26">
        <v>110</v>
      </c>
      <c r="E15099" s="26">
        <v>255</v>
      </c>
      <c r="F15099" s="26" t="s">
        <v>33</v>
      </c>
      <c r="G15099" s="27">
        <v>38332</v>
      </c>
      <c r="H15099" s="26" t="s">
        <v>356</v>
      </c>
    </row>
    <row r="15100" spans="1:8" x14ac:dyDescent="0.2">
      <c r="A15100" s="26" t="s">
        <v>701</v>
      </c>
      <c r="B15100" s="26">
        <v>70</v>
      </c>
      <c r="C15100" s="26" t="s">
        <v>19</v>
      </c>
      <c r="D15100" s="26">
        <v>115</v>
      </c>
      <c r="E15100" s="26">
        <v>106</v>
      </c>
      <c r="F15100" s="26" t="s">
        <v>174</v>
      </c>
      <c r="G15100" s="27">
        <v>42777</v>
      </c>
      <c r="H15100" s="26" t="s">
        <v>1357</v>
      </c>
    </row>
    <row r="15101" spans="1:8" x14ac:dyDescent="0.2">
      <c r="A15101" s="26" t="s">
        <v>701</v>
      </c>
      <c r="B15101" s="26">
        <v>70</v>
      </c>
      <c r="C15101" s="26" t="s">
        <v>19</v>
      </c>
      <c r="D15101" s="26">
        <v>120</v>
      </c>
      <c r="E15101" s="26">
        <v>178</v>
      </c>
      <c r="F15101" s="26" t="s">
        <v>88</v>
      </c>
      <c r="G15101" s="27">
        <v>41559</v>
      </c>
      <c r="H15101" s="26" t="s">
        <v>1196</v>
      </c>
    </row>
    <row r="15102" spans="1:8" x14ac:dyDescent="0.2">
      <c r="A15102" s="26" t="s">
        <v>701</v>
      </c>
      <c r="B15102" s="26">
        <v>75</v>
      </c>
      <c r="C15102" s="26" t="s">
        <v>19</v>
      </c>
      <c r="D15102" s="26">
        <v>85</v>
      </c>
      <c r="E15102" s="26">
        <v>105</v>
      </c>
      <c r="F15102" s="26" t="s">
        <v>122</v>
      </c>
      <c r="G15102" s="27">
        <v>43806</v>
      </c>
      <c r="H15102" s="26" t="s">
        <v>1535</v>
      </c>
    </row>
    <row r="15103" spans="1:8" x14ac:dyDescent="0.2">
      <c r="A15103" s="26" t="s">
        <v>701</v>
      </c>
      <c r="B15103" s="26">
        <v>75</v>
      </c>
      <c r="C15103" s="26" t="s">
        <v>19</v>
      </c>
      <c r="D15103" s="26">
        <v>115</v>
      </c>
      <c r="E15103" s="26">
        <v>105</v>
      </c>
      <c r="F15103" s="26" t="s">
        <v>33</v>
      </c>
      <c r="G15103" s="27">
        <v>40475</v>
      </c>
      <c r="H15103" s="26" t="s">
        <v>933</v>
      </c>
    </row>
    <row r="15104" spans="1:8" x14ac:dyDescent="0.2">
      <c r="A15104" s="26" t="s">
        <v>701</v>
      </c>
      <c r="B15104" s="26">
        <v>80</v>
      </c>
      <c r="C15104" s="26" t="s">
        <v>19</v>
      </c>
      <c r="D15104" s="26">
        <v>70</v>
      </c>
      <c r="E15104" s="26">
        <v>56</v>
      </c>
      <c r="F15104" s="26" t="s">
        <v>89</v>
      </c>
      <c r="G15104" s="27">
        <v>42358</v>
      </c>
      <c r="H15104" s="26" t="s">
        <v>1295</v>
      </c>
    </row>
    <row r="15105" spans="1:8" x14ac:dyDescent="0.2">
      <c r="A15105" s="26" t="s">
        <v>701</v>
      </c>
      <c r="B15105" s="26">
        <v>80</v>
      </c>
      <c r="C15105" s="26" t="s">
        <v>19</v>
      </c>
      <c r="D15105" s="26">
        <v>105</v>
      </c>
      <c r="E15105" s="26">
        <v>180</v>
      </c>
      <c r="F15105" s="26" t="s">
        <v>33</v>
      </c>
      <c r="G15105" s="27">
        <v>42653</v>
      </c>
      <c r="H15105" s="26" t="s">
        <v>1332</v>
      </c>
    </row>
    <row r="15106" spans="1:8" x14ac:dyDescent="0.2">
      <c r="A15106" s="26" t="s">
        <v>701</v>
      </c>
      <c r="B15106" s="26">
        <v>80</v>
      </c>
      <c r="C15106" s="26" t="s">
        <v>19</v>
      </c>
      <c r="D15106" s="26">
        <v>110</v>
      </c>
      <c r="E15106" s="26">
        <v>105</v>
      </c>
      <c r="F15106" s="26" t="s">
        <v>33</v>
      </c>
      <c r="G15106" s="27">
        <v>41951</v>
      </c>
      <c r="H15106" s="26" t="s">
        <v>1248</v>
      </c>
    </row>
    <row r="15107" spans="1:8" x14ac:dyDescent="0.2">
      <c r="A15107" s="26" t="s">
        <v>701</v>
      </c>
      <c r="B15107" s="26">
        <v>85</v>
      </c>
      <c r="C15107" s="26" t="s">
        <v>19</v>
      </c>
      <c r="D15107" s="26">
        <v>65</v>
      </c>
      <c r="E15107" s="26">
        <v>66</v>
      </c>
      <c r="F15107" s="26" t="s">
        <v>89</v>
      </c>
      <c r="G15107" s="27">
        <v>43659</v>
      </c>
      <c r="H15107" s="26" t="s">
        <v>1501</v>
      </c>
    </row>
    <row r="15108" spans="1:8" x14ac:dyDescent="0.2">
      <c r="A15108" s="26" t="s">
        <v>701</v>
      </c>
      <c r="B15108" s="26">
        <v>85</v>
      </c>
      <c r="C15108" s="26" t="s">
        <v>19</v>
      </c>
      <c r="D15108" s="26">
        <v>90</v>
      </c>
      <c r="E15108" s="26">
        <v>82.5</v>
      </c>
      <c r="F15108" s="26" t="s">
        <v>33</v>
      </c>
      <c r="G15108" s="27">
        <v>44773</v>
      </c>
      <c r="H15108" s="26" t="s">
        <v>1613</v>
      </c>
    </row>
    <row r="15109" spans="1:8" x14ac:dyDescent="0.2">
      <c r="A15109" s="26" t="s">
        <v>701</v>
      </c>
      <c r="B15109" s="26">
        <v>85</v>
      </c>
      <c r="C15109" s="26" t="s">
        <v>19</v>
      </c>
      <c r="D15109" s="26">
        <v>95</v>
      </c>
      <c r="E15109" s="26">
        <v>107</v>
      </c>
      <c r="F15109" s="26" t="s">
        <v>33</v>
      </c>
      <c r="G15109" s="27">
        <v>44338</v>
      </c>
      <c r="H15109" s="26" t="s">
        <v>1573</v>
      </c>
    </row>
    <row r="15110" spans="1:8" x14ac:dyDescent="0.2">
      <c r="A15110" s="26" t="s">
        <v>701</v>
      </c>
      <c r="B15110" s="26" t="s">
        <v>870</v>
      </c>
      <c r="C15110" s="26" t="s">
        <v>19</v>
      </c>
      <c r="D15110" s="26">
        <v>65</v>
      </c>
      <c r="E15110" s="26">
        <v>66</v>
      </c>
      <c r="F15110" s="26" t="s">
        <v>89</v>
      </c>
      <c r="G15110" s="27">
        <v>43659</v>
      </c>
      <c r="H15110" s="26" t="s">
        <v>1501</v>
      </c>
    </row>
    <row r="15111" spans="1:8" x14ac:dyDescent="0.2">
      <c r="A15111" s="26" t="s">
        <v>701</v>
      </c>
      <c r="B15111" s="26" t="s">
        <v>870</v>
      </c>
      <c r="C15111" s="26" t="s">
        <v>19</v>
      </c>
      <c r="D15111" s="26">
        <v>70</v>
      </c>
      <c r="E15111" s="26">
        <v>126</v>
      </c>
      <c r="F15111" s="26" t="s">
        <v>1277</v>
      </c>
      <c r="G15111" s="27">
        <v>42952</v>
      </c>
      <c r="H15111" s="26" t="s">
        <v>1369</v>
      </c>
    </row>
    <row r="15112" spans="1:8" x14ac:dyDescent="0.2">
      <c r="A15112" s="26" t="s">
        <v>701</v>
      </c>
      <c r="B15112" s="26" t="s">
        <v>870</v>
      </c>
      <c r="C15112" s="26" t="s">
        <v>19</v>
      </c>
      <c r="D15112" s="26">
        <v>75</v>
      </c>
      <c r="E15112" s="26">
        <v>192</v>
      </c>
      <c r="F15112" s="26" t="s">
        <v>1597</v>
      </c>
      <c r="G15112" s="27">
        <v>44338</v>
      </c>
      <c r="H15112" s="26" t="s">
        <v>1573</v>
      </c>
    </row>
    <row r="15113" spans="1:8" x14ac:dyDescent="0.2">
      <c r="A15113" s="26" t="s">
        <v>701</v>
      </c>
      <c r="B15113" s="26" t="s">
        <v>870</v>
      </c>
      <c r="C15113" s="26" t="s">
        <v>19</v>
      </c>
      <c r="D15113" s="26">
        <v>80</v>
      </c>
      <c r="E15113" s="26">
        <v>185</v>
      </c>
      <c r="F15113" s="26" t="s">
        <v>777</v>
      </c>
      <c r="G15113" s="27">
        <v>39859</v>
      </c>
      <c r="H15113" s="26" t="s">
        <v>838</v>
      </c>
    </row>
    <row r="15114" spans="1:8" x14ac:dyDescent="0.2">
      <c r="A15114" s="26" t="s">
        <v>701</v>
      </c>
      <c r="B15114" s="26" t="s">
        <v>870</v>
      </c>
      <c r="C15114" s="26" t="s">
        <v>19</v>
      </c>
      <c r="D15114" s="26">
        <v>85</v>
      </c>
      <c r="E15114" s="26">
        <v>261</v>
      </c>
      <c r="F15114" s="26" t="s">
        <v>625</v>
      </c>
      <c r="G15114" s="27">
        <v>42777</v>
      </c>
      <c r="H15114" s="26" t="s">
        <v>1357</v>
      </c>
    </row>
    <row r="15115" spans="1:8" x14ac:dyDescent="0.2">
      <c r="A15115" s="26" t="s">
        <v>701</v>
      </c>
      <c r="B15115" s="26" t="s">
        <v>870</v>
      </c>
      <c r="C15115" s="26" t="s">
        <v>19</v>
      </c>
      <c r="D15115" s="26">
        <v>90</v>
      </c>
      <c r="E15115" s="26">
        <v>182</v>
      </c>
      <c r="F15115" s="26" t="s">
        <v>355</v>
      </c>
      <c r="G15115" s="27">
        <v>43911</v>
      </c>
      <c r="H15115" s="26" t="s">
        <v>1545</v>
      </c>
    </row>
    <row r="15116" spans="1:8" x14ac:dyDescent="0.2">
      <c r="A15116" s="26" t="s">
        <v>701</v>
      </c>
      <c r="B15116" s="26" t="s">
        <v>870</v>
      </c>
      <c r="C15116" s="26" t="s">
        <v>19</v>
      </c>
      <c r="D15116" s="26">
        <v>95</v>
      </c>
      <c r="E15116" s="26">
        <v>200</v>
      </c>
      <c r="F15116" s="26" t="s">
        <v>81</v>
      </c>
      <c r="G15116" s="27">
        <v>40475</v>
      </c>
      <c r="H15116" s="26" t="s">
        <v>933</v>
      </c>
    </row>
    <row r="15117" spans="1:8" x14ac:dyDescent="0.2">
      <c r="A15117" s="26" t="s">
        <v>701</v>
      </c>
      <c r="B15117" s="26" t="s">
        <v>870</v>
      </c>
      <c r="C15117" s="26" t="s">
        <v>19</v>
      </c>
      <c r="D15117" s="26">
        <v>100</v>
      </c>
      <c r="E15117" s="26">
        <v>255</v>
      </c>
      <c r="F15117" s="26" t="s">
        <v>401</v>
      </c>
      <c r="G15117" s="27">
        <v>40139</v>
      </c>
      <c r="H15117" s="26" t="s">
        <v>855</v>
      </c>
    </row>
    <row r="15118" spans="1:8" x14ac:dyDescent="0.2">
      <c r="A15118" s="26" t="s">
        <v>701</v>
      </c>
      <c r="B15118" s="26" t="s">
        <v>870</v>
      </c>
      <c r="C15118" s="26" t="s">
        <v>19</v>
      </c>
      <c r="D15118" s="26">
        <v>105</v>
      </c>
      <c r="E15118" s="26">
        <v>185</v>
      </c>
      <c r="F15118" s="26" t="s">
        <v>75</v>
      </c>
      <c r="G15118" s="27">
        <v>43127</v>
      </c>
      <c r="H15118" s="26" t="s">
        <v>1415</v>
      </c>
    </row>
    <row r="15119" spans="1:8" x14ac:dyDescent="0.2">
      <c r="A15119" s="26" t="s">
        <v>701</v>
      </c>
      <c r="B15119" s="26" t="s">
        <v>870</v>
      </c>
      <c r="C15119" s="26" t="s">
        <v>19</v>
      </c>
      <c r="D15119" s="26">
        <v>110</v>
      </c>
      <c r="E15119" s="26">
        <v>305</v>
      </c>
      <c r="F15119" s="26" t="s">
        <v>598</v>
      </c>
      <c r="G15119" s="27">
        <v>38332</v>
      </c>
      <c r="H15119" s="26" t="s">
        <v>356</v>
      </c>
    </row>
    <row r="15120" spans="1:8" x14ac:dyDescent="0.2">
      <c r="A15120" s="26" t="s">
        <v>701</v>
      </c>
      <c r="B15120" s="26" t="s">
        <v>870</v>
      </c>
      <c r="C15120" s="26" t="s">
        <v>19</v>
      </c>
      <c r="D15120" s="26">
        <v>115</v>
      </c>
      <c r="E15120" s="26">
        <v>160</v>
      </c>
      <c r="F15120" s="26" t="s">
        <v>156</v>
      </c>
      <c r="G15120" s="27">
        <v>43806</v>
      </c>
      <c r="H15120" s="26" t="s">
        <v>1521</v>
      </c>
    </row>
    <row r="15121" spans="1:8" x14ac:dyDescent="0.2">
      <c r="A15121" s="26" t="s">
        <v>701</v>
      </c>
      <c r="B15121" s="26" t="s">
        <v>870</v>
      </c>
      <c r="C15121" s="26" t="s">
        <v>19</v>
      </c>
      <c r="D15121" s="26">
        <v>120</v>
      </c>
      <c r="E15121" s="26">
        <v>178</v>
      </c>
      <c r="F15121" s="26" t="s">
        <v>88</v>
      </c>
      <c r="G15121" s="27">
        <v>41559</v>
      </c>
      <c r="H15121" s="26" t="s">
        <v>1196</v>
      </c>
    </row>
    <row r="15122" spans="1:8" x14ac:dyDescent="0.2">
      <c r="A15122" s="26" t="s">
        <v>701</v>
      </c>
      <c r="B15122" s="26" t="s">
        <v>870</v>
      </c>
      <c r="C15122" s="26" t="s">
        <v>19</v>
      </c>
      <c r="D15122" s="26" t="s">
        <v>871</v>
      </c>
      <c r="E15122" s="26">
        <v>255</v>
      </c>
      <c r="F15122" s="26" t="s">
        <v>403</v>
      </c>
      <c r="G15122" s="27">
        <v>38332</v>
      </c>
      <c r="H15122" s="26" t="s">
        <v>356</v>
      </c>
    </row>
    <row r="15123" spans="1:8" x14ac:dyDescent="0.2">
      <c r="A15123" s="26" t="s">
        <v>703</v>
      </c>
      <c r="B15123" s="26">
        <v>13</v>
      </c>
      <c r="C15123" s="26" t="s">
        <v>44</v>
      </c>
      <c r="D15123" s="26">
        <v>40</v>
      </c>
      <c r="E15123" s="26">
        <v>53.5</v>
      </c>
      <c r="F15123" s="26" t="s">
        <v>1513</v>
      </c>
      <c r="G15123" s="27">
        <v>43806</v>
      </c>
      <c r="H15123" s="26" t="s">
        <v>1521</v>
      </c>
    </row>
    <row r="15124" spans="1:8" x14ac:dyDescent="0.2">
      <c r="A15124" s="26" t="s">
        <v>703</v>
      </c>
      <c r="B15124" s="26">
        <v>13</v>
      </c>
      <c r="C15124" s="26" t="s">
        <v>44</v>
      </c>
      <c r="D15124" s="26">
        <v>45</v>
      </c>
      <c r="E15124" s="26">
        <v>37</v>
      </c>
      <c r="F15124" s="26" t="s">
        <v>1012</v>
      </c>
      <c r="G15124" s="27">
        <v>41049</v>
      </c>
      <c r="H15124" s="26" t="s">
        <v>1054</v>
      </c>
    </row>
    <row r="15125" spans="1:8" x14ac:dyDescent="0.2">
      <c r="A15125" s="26" t="s">
        <v>703</v>
      </c>
      <c r="B15125" s="26">
        <v>13</v>
      </c>
      <c r="C15125" s="26" t="s">
        <v>44</v>
      </c>
      <c r="D15125" s="26">
        <v>50</v>
      </c>
      <c r="E15125" s="26">
        <v>53</v>
      </c>
      <c r="F15125" s="26" t="s">
        <v>1513</v>
      </c>
      <c r="G15125" s="27">
        <v>44165</v>
      </c>
      <c r="H15125" s="26" t="s">
        <v>1566</v>
      </c>
    </row>
    <row r="15126" spans="1:8" x14ac:dyDescent="0.2">
      <c r="A15126" s="26" t="s">
        <v>703</v>
      </c>
      <c r="B15126" s="26">
        <v>13</v>
      </c>
      <c r="C15126" s="26" t="s">
        <v>44</v>
      </c>
      <c r="D15126" s="26">
        <v>55</v>
      </c>
      <c r="E15126" s="26">
        <v>68.5</v>
      </c>
      <c r="F15126" s="26" t="s">
        <v>1513</v>
      </c>
      <c r="G15126" s="27">
        <v>44541</v>
      </c>
      <c r="H15126" s="26" t="s">
        <v>1595</v>
      </c>
    </row>
    <row r="15127" spans="1:8" x14ac:dyDescent="0.2">
      <c r="A15127" s="26" t="s">
        <v>703</v>
      </c>
      <c r="B15127" s="26">
        <v>45</v>
      </c>
      <c r="C15127" s="26" t="s">
        <v>44</v>
      </c>
      <c r="D15127" s="26" t="s">
        <v>871</v>
      </c>
      <c r="E15127" s="26">
        <v>114</v>
      </c>
      <c r="F15127" s="26" t="s">
        <v>1402</v>
      </c>
      <c r="G15127" s="27">
        <v>43023</v>
      </c>
      <c r="H15127" s="26" t="s">
        <v>1399</v>
      </c>
    </row>
    <row r="15128" spans="1:8" x14ac:dyDescent="0.2">
      <c r="A15128" s="26" t="s">
        <v>703</v>
      </c>
      <c r="B15128" s="26">
        <v>50</v>
      </c>
      <c r="C15128" s="26" t="s">
        <v>44</v>
      </c>
      <c r="D15128" s="26">
        <v>50</v>
      </c>
      <c r="E15128" s="26">
        <v>116</v>
      </c>
      <c r="F15128" s="26" t="s">
        <v>1148</v>
      </c>
      <c r="G15128" s="27">
        <v>41244</v>
      </c>
      <c r="H15128" s="26" t="s">
        <v>1160</v>
      </c>
    </row>
    <row r="15129" spans="1:8" x14ac:dyDescent="0.2">
      <c r="A15129" s="26" t="s">
        <v>703</v>
      </c>
      <c r="B15129" s="26">
        <v>50</v>
      </c>
      <c r="C15129" s="26" t="s">
        <v>44</v>
      </c>
      <c r="D15129" s="26">
        <v>90</v>
      </c>
      <c r="E15129" s="26">
        <v>90</v>
      </c>
      <c r="F15129" s="26" t="s">
        <v>1418</v>
      </c>
      <c r="G15129" s="27">
        <v>43120</v>
      </c>
      <c r="H15129" s="26" t="s">
        <v>1417</v>
      </c>
    </row>
    <row r="15130" spans="1:8" x14ac:dyDescent="0.2">
      <c r="A15130" s="26" t="s">
        <v>703</v>
      </c>
      <c r="B15130" s="26">
        <v>50</v>
      </c>
      <c r="C15130" s="26" t="s">
        <v>44</v>
      </c>
      <c r="D15130" s="26">
        <v>110</v>
      </c>
      <c r="E15130" s="26">
        <v>66</v>
      </c>
      <c r="F15130" s="26" t="s">
        <v>1366</v>
      </c>
      <c r="G15130" s="27">
        <v>42910</v>
      </c>
      <c r="H15130" s="26" t="s">
        <v>1367</v>
      </c>
    </row>
    <row r="15131" spans="1:8" x14ac:dyDescent="0.2">
      <c r="A15131" s="26" t="s">
        <v>703</v>
      </c>
      <c r="B15131" s="26">
        <v>55</v>
      </c>
      <c r="C15131" s="26" t="s">
        <v>44</v>
      </c>
      <c r="D15131" s="26">
        <v>95</v>
      </c>
      <c r="E15131" s="26">
        <v>109</v>
      </c>
      <c r="F15131" s="26" t="s">
        <v>1178</v>
      </c>
      <c r="G15131" s="27">
        <v>41972</v>
      </c>
      <c r="H15131" s="26" t="s">
        <v>1251</v>
      </c>
    </row>
    <row r="15132" spans="1:8" x14ac:dyDescent="0.2">
      <c r="A15132" s="26" t="s">
        <v>703</v>
      </c>
      <c r="B15132" s="26">
        <v>60</v>
      </c>
      <c r="C15132" s="26" t="s">
        <v>44</v>
      </c>
      <c r="D15132" s="26">
        <v>75</v>
      </c>
      <c r="E15132" s="26">
        <v>78</v>
      </c>
      <c r="F15132" s="26" t="s">
        <v>1561</v>
      </c>
      <c r="G15132" s="27">
        <v>44773</v>
      </c>
      <c r="H15132" s="26" t="s">
        <v>1613</v>
      </c>
    </row>
    <row r="15133" spans="1:8" x14ac:dyDescent="0.2">
      <c r="A15133" s="26" t="s">
        <v>703</v>
      </c>
      <c r="B15133" s="26" t="s">
        <v>870</v>
      </c>
      <c r="C15133" s="26" t="s">
        <v>44</v>
      </c>
      <c r="D15133" s="26">
        <v>40</v>
      </c>
      <c r="E15133" s="26">
        <v>53.5</v>
      </c>
      <c r="F15133" s="26" t="s">
        <v>1513</v>
      </c>
      <c r="G15133" s="27">
        <v>43806</v>
      </c>
      <c r="H15133" s="26" t="s">
        <v>1521</v>
      </c>
    </row>
    <row r="15134" spans="1:8" x14ac:dyDescent="0.2">
      <c r="A15134" s="26" t="s">
        <v>703</v>
      </c>
      <c r="B15134" s="26" t="s">
        <v>870</v>
      </c>
      <c r="C15134" s="26" t="s">
        <v>44</v>
      </c>
      <c r="D15134" s="26">
        <v>45</v>
      </c>
      <c r="E15134" s="26">
        <v>37</v>
      </c>
      <c r="F15134" s="26" t="s">
        <v>1012</v>
      </c>
      <c r="G15134" s="27">
        <v>41049</v>
      </c>
      <c r="H15134" s="26" t="s">
        <v>1054</v>
      </c>
    </row>
    <row r="15135" spans="1:8" x14ac:dyDescent="0.2">
      <c r="A15135" s="26" t="s">
        <v>703</v>
      </c>
      <c r="B15135" s="26" t="s">
        <v>870</v>
      </c>
      <c r="C15135" s="26" t="s">
        <v>44</v>
      </c>
      <c r="D15135" s="26">
        <v>50</v>
      </c>
      <c r="E15135" s="26">
        <v>116</v>
      </c>
      <c r="F15135" s="26" t="s">
        <v>1148</v>
      </c>
      <c r="G15135" s="27">
        <v>41244</v>
      </c>
      <c r="H15135" s="26" t="s">
        <v>1160</v>
      </c>
    </row>
    <row r="15136" spans="1:8" x14ac:dyDescent="0.2">
      <c r="A15136" s="26" t="s">
        <v>703</v>
      </c>
      <c r="B15136" s="26" t="s">
        <v>870</v>
      </c>
      <c r="C15136" s="26" t="s">
        <v>44</v>
      </c>
      <c r="D15136" s="26">
        <v>55</v>
      </c>
      <c r="E15136" s="26">
        <v>68.5</v>
      </c>
      <c r="F15136" s="26" t="s">
        <v>1513</v>
      </c>
      <c r="G15136" s="27">
        <v>44541</v>
      </c>
      <c r="H15136" s="26" t="s">
        <v>1595</v>
      </c>
    </row>
    <row r="15137" spans="1:8" x14ac:dyDescent="0.2">
      <c r="A15137" s="26" t="s">
        <v>703</v>
      </c>
      <c r="B15137" s="26" t="s">
        <v>870</v>
      </c>
      <c r="C15137" s="26" t="s">
        <v>44</v>
      </c>
      <c r="D15137" s="26">
        <v>65</v>
      </c>
      <c r="E15137" s="26">
        <v>77</v>
      </c>
      <c r="F15137" s="26" t="s">
        <v>376</v>
      </c>
      <c r="G15137" s="27">
        <v>37927</v>
      </c>
      <c r="H15137" s="26" t="s">
        <v>309</v>
      </c>
    </row>
    <row r="15138" spans="1:8" x14ac:dyDescent="0.2">
      <c r="A15138" s="26" t="s">
        <v>703</v>
      </c>
      <c r="B15138" s="26" t="s">
        <v>870</v>
      </c>
      <c r="C15138" s="26" t="s">
        <v>44</v>
      </c>
      <c r="D15138" s="26">
        <v>70</v>
      </c>
      <c r="E15138" s="26">
        <v>88</v>
      </c>
      <c r="F15138" s="26" t="s">
        <v>1315</v>
      </c>
      <c r="G15138" s="27">
        <v>42597</v>
      </c>
      <c r="H15138" s="26" t="s">
        <v>1316</v>
      </c>
    </row>
    <row r="15139" spans="1:8" x14ac:dyDescent="0.2">
      <c r="A15139" s="26" t="s">
        <v>703</v>
      </c>
      <c r="B15139" s="26" t="s">
        <v>870</v>
      </c>
      <c r="C15139" s="26" t="s">
        <v>44</v>
      </c>
      <c r="D15139" s="26">
        <v>75</v>
      </c>
      <c r="E15139" s="26">
        <v>78</v>
      </c>
      <c r="F15139" s="26" t="s">
        <v>1561</v>
      </c>
      <c r="G15139" s="27">
        <v>44773</v>
      </c>
      <c r="H15139" s="26" t="s">
        <v>1613</v>
      </c>
    </row>
    <row r="15140" spans="1:8" x14ac:dyDescent="0.2">
      <c r="A15140" s="26" t="s">
        <v>703</v>
      </c>
      <c r="B15140" s="26" t="s">
        <v>870</v>
      </c>
      <c r="C15140" s="26" t="s">
        <v>44</v>
      </c>
      <c r="D15140" s="26">
        <v>90</v>
      </c>
      <c r="E15140" s="26">
        <v>90</v>
      </c>
      <c r="F15140" s="26" t="s">
        <v>1418</v>
      </c>
      <c r="G15140" s="27">
        <v>43120</v>
      </c>
      <c r="H15140" s="26" t="s">
        <v>1417</v>
      </c>
    </row>
    <row r="15141" spans="1:8" x14ac:dyDescent="0.2">
      <c r="A15141" s="26" t="s">
        <v>703</v>
      </c>
      <c r="B15141" s="26" t="s">
        <v>870</v>
      </c>
      <c r="C15141" s="26" t="s">
        <v>44</v>
      </c>
      <c r="D15141" s="26">
        <v>95</v>
      </c>
      <c r="E15141" s="26">
        <v>109</v>
      </c>
      <c r="F15141" s="26" t="s">
        <v>1252</v>
      </c>
      <c r="G15141" s="27">
        <v>41972</v>
      </c>
      <c r="H15141" s="26" t="s">
        <v>1251</v>
      </c>
    </row>
    <row r="15142" spans="1:8" x14ac:dyDescent="0.2">
      <c r="A15142" s="26" t="s">
        <v>703</v>
      </c>
      <c r="B15142" s="26" t="s">
        <v>870</v>
      </c>
      <c r="C15142" s="26" t="s">
        <v>44</v>
      </c>
      <c r="D15142" s="26">
        <v>105</v>
      </c>
      <c r="E15142" s="26">
        <v>110</v>
      </c>
      <c r="F15142" s="26" t="s">
        <v>1059</v>
      </c>
      <c r="G15142" s="27">
        <v>41049</v>
      </c>
      <c r="H15142" s="26" t="s">
        <v>1054</v>
      </c>
    </row>
    <row r="15143" spans="1:8" x14ac:dyDescent="0.2">
      <c r="A15143" s="26" t="s">
        <v>703</v>
      </c>
      <c r="B15143" s="26" t="s">
        <v>870</v>
      </c>
      <c r="C15143" s="26" t="s">
        <v>44</v>
      </c>
      <c r="D15143" s="26">
        <v>110</v>
      </c>
      <c r="E15143" s="26">
        <v>66</v>
      </c>
      <c r="F15143" s="26" t="s">
        <v>1366</v>
      </c>
      <c r="G15143" s="27">
        <v>42910</v>
      </c>
      <c r="H15143" s="26" t="s">
        <v>1367</v>
      </c>
    </row>
    <row r="15144" spans="1:8" x14ac:dyDescent="0.2">
      <c r="A15144" s="26" t="s">
        <v>703</v>
      </c>
      <c r="B15144" s="26" t="s">
        <v>870</v>
      </c>
      <c r="C15144" s="26" t="s">
        <v>44</v>
      </c>
      <c r="D15144" s="26" t="s">
        <v>871</v>
      </c>
      <c r="E15144" s="26">
        <v>114</v>
      </c>
      <c r="F15144" s="26" t="s">
        <v>1402</v>
      </c>
      <c r="G15144" s="27">
        <v>43023</v>
      </c>
      <c r="H15144" s="26" t="s">
        <v>1399</v>
      </c>
    </row>
    <row r="15145" spans="1:8" x14ac:dyDescent="0.2">
      <c r="A15145" s="26" t="s">
        <v>703</v>
      </c>
      <c r="B15145" s="26" t="s">
        <v>1028</v>
      </c>
      <c r="C15145" s="26" t="s">
        <v>44</v>
      </c>
      <c r="D15145" s="26">
        <v>110</v>
      </c>
      <c r="E15145" s="26">
        <v>66</v>
      </c>
      <c r="F15145" s="26" t="s">
        <v>1366</v>
      </c>
      <c r="G15145" s="27">
        <v>42910</v>
      </c>
      <c r="H15145" s="26" t="s">
        <v>1367</v>
      </c>
    </row>
    <row r="15146" spans="1:8" x14ac:dyDescent="0.2">
      <c r="A15146" s="26" t="s">
        <v>703</v>
      </c>
      <c r="B15146" s="26">
        <v>13</v>
      </c>
      <c r="C15146" s="26" t="s">
        <v>19</v>
      </c>
      <c r="D15146" s="26">
        <v>35</v>
      </c>
      <c r="E15146" s="26">
        <v>28.5</v>
      </c>
      <c r="F15146" s="26" t="s">
        <v>1580</v>
      </c>
      <c r="G15146" s="27">
        <v>44541</v>
      </c>
      <c r="H15146" s="26" t="s">
        <v>1595</v>
      </c>
    </row>
    <row r="15147" spans="1:8" x14ac:dyDescent="0.2">
      <c r="A15147" s="26" t="s">
        <v>703</v>
      </c>
      <c r="B15147" s="26">
        <v>13</v>
      </c>
      <c r="C15147" s="26" t="s">
        <v>19</v>
      </c>
      <c r="D15147" s="26">
        <v>70</v>
      </c>
      <c r="E15147" s="26">
        <v>82</v>
      </c>
      <c r="F15147" s="26" t="s">
        <v>836</v>
      </c>
      <c r="G15147" s="27">
        <v>40587</v>
      </c>
      <c r="H15147" s="26" t="s">
        <v>945</v>
      </c>
    </row>
    <row r="15148" spans="1:8" x14ac:dyDescent="0.2">
      <c r="A15148" s="26" t="s">
        <v>703</v>
      </c>
      <c r="B15148" s="26">
        <v>13</v>
      </c>
      <c r="C15148" s="26" t="s">
        <v>19</v>
      </c>
      <c r="D15148" s="26">
        <v>75</v>
      </c>
      <c r="E15148" s="26">
        <v>92</v>
      </c>
      <c r="F15148" s="26" t="s">
        <v>834</v>
      </c>
      <c r="G15148" s="27">
        <v>40587</v>
      </c>
      <c r="H15148" s="26" t="s">
        <v>945</v>
      </c>
    </row>
    <row r="15149" spans="1:8" x14ac:dyDescent="0.2">
      <c r="A15149" s="26" t="s">
        <v>703</v>
      </c>
      <c r="B15149" s="26">
        <v>14</v>
      </c>
      <c r="C15149" s="26" t="s">
        <v>19</v>
      </c>
      <c r="D15149" s="26">
        <v>80</v>
      </c>
      <c r="E15149" s="26">
        <v>88</v>
      </c>
      <c r="F15149" s="26" t="s">
        <v>917</v>
      </c>
      <c r="G15149" s="27">
        <v>39760</v>
      </c>
      <c r="H15149" s="26" t="s">
        <v>702</v>
      </c>
    </row>
    <row r="15150" spans="1:8" x14ac:dyDescent="0.2">
      <c r="A15150" s="26" t="s">
        <v>703</v>
      </c>
      <c r="B15150" s="26">
        <v>16</v>
      </c>
      <c r="C15150" s="26" t="s">
        <v>19</v>
      </c>
      <c r="D15150" s="26">
        <v>70</v>
      </c>
      <c r="E15150" s="26">
        <v>155</v>
      </c>
      <c r="F15150" s="26" t="s">
        <v>1265</v>
      </c>
      <c r="G15150" s="27">
        <v>43141</v>
      </c>
      <c r="H15150" s="26" t="s">
        <v>1420</v>
      </c>
    </row>
    <row r="15151" spans="1:8" x14ac:dyDescent="0.2">
      <c r="A15151" s="26" t="s">
        <v>703</v>
      </c>
      <c r="B15151" s="26">
        <v>16</v>
      </c>
      <c r="C15151" s="26" t="s">
        <v>19</v>
      </c>
      <c r="D15151" s="26">
        <v>80</v>
      </c>
      <c r="E15151" s="26">
        <v>159</v>
      </c>
      <c r="F15151" s="26" t="s">
        <v>64</v>
      </c>
      <c r="G15151" s="27">
        <v>38529</v>
      </c>
      <c r="H15151" s="26" t="s">
        <v>58</v>
      </c>
    </row>
    <row r="15152" spans="1:8" x14ac:dyDescent="0.2">
      <c r="A15152" s="26" t="s">
        <v>703</v>
      </c>
      <c r="B15152" s="26">
        <v>16</v>
      </c>
      <c r="C15152" s="26" t="s">
        <v>19</v>
      </c>
      <c r="D15152" s="26">
        <v>110</v>
      </c>
      <c r="E15152" s="26">
        <v>175</v>
      </c>
      <c r="F15152" s="26" t="s">
        <v>426</v>
      </c>
      <c r="G15152" s="27">
        <v>40769</v>
      </c>
      <c r="H15152" s="26" t="s">
        <v>986</v>
      </c>
    </row>
    <row r="15153" spans="1:8" x14ac:dyDescent="0.2">
      <c r="A15153" s="26" t="s">
        <v>703</v>
      </c>
      <c r="B15153" s="26">
        <v>18</v>
      </c>
      <c r="C15153" s="26" t="s">
        <v>19</v>
      </c>
      <c r="D15153" s="26">
        <v>75</v>
      </c>
      <c r="E15153" s="26">
        <v>158</v>
      </c>
      <c r="F15153" s="26" t="s">
        <v>704</v>
      </c>
      <c r="G15153" s="27">
        <v>37927</v>
      </c>
      <c r="H15153" s="26" t="s">
        <v>309</v>
      </c>
    </row>
    <row r="15154" spans="1:8" x14ac:dyDescent="0.2">
      <c r="A15154" s="26" t="s">
        <v>703</v>
      </c>
      <c r="B15154" s="26">
        <v>18</v>
      </c>
      <c r="C15154" s="26" t="s">
        <v>19</v>
      </c>
      <c r="D15154" s="26">
        <v>100</v>
      </c>
      <c r="E15154" s="26">
        <v>100</v>
      </c>
      <c r="F15154" s="26" t="s">
        <v>536</v>
      </c>
      <c r="G15154" s="27">
        <v>40769</v>
      </c>
      <c r="H15154" s="26" t="s">
        <v>986</v>
      </c>
    </row>
    <row r="15155" spans="1:8" x14ac:dyDescent="0.2">
      <c r="A15155" s="26" t="s">
        <v>703</v>
      </c>
      <c r="B15155" s="26">
        <v>40</v>
      </c>
      <c r="C15155" s="26" t="s">
        <v>19</v>
      </c>
      <c r="D15155" s="26">
        <v>85</v>
      </c>
      <c r="E15155" s="26">
        <v>182.5</v>
      </c>
      <c r="F15155" s="26" t="s">
        <v>42</v>
      </c>
      <c r="G15155" s="27">
        <v>44794</v>
      </c>
      <c r="H15155" s="26" t="s">
        <v>1620</v>
      </c>
    </row>
    <row r="15156" spans="1:8" x14ac:dyDescent="0.2">
      <c r="A15156" s="26" t="s">
        <v>703</v>
      </c>
      <c r="B15156" s="26">
        <v>40</v>
      </c>
      <c r="C15156" s="26" t="s">
        <v>19</v>
      </c>
      <c r="D15156" s="26">
        <v>95</v>
      </c>
      <c r="E15156" s="26">
        <v>190</v>
      </c>
      <c r="F15156" s="26" t="s">
        <v>1435</v>
      </c>
      <c r="G15156" s="27">
        <v>43869</v>
      </c>
      <c r="H15156" s="26" t="s">
        <v>1537</v>
      </c>
    </row>
    <row r="15157" spans="1:8" x14ac:dyDescent="0.2">
      <c r="A15157" s="26" t="s">
        <v>703</v>
      </c>
      <c r="B15157" s="26">
        <v>40</v>
      </c>
      <c r="C15157" s="26" t="s">
        <v>19</v>
      </c>
      <c r="D15157" s="26">
        <v>110</v>
      </c>
      <c r="E15157" s="26">
        <v>215</v>
      </c>
      <c r="F15157" s="26" t="s">
        <v>401</v>
      </c>
      <c r="G15157" s="27">
        <v>43869</v>
      </c>
      <c r="H15157" s="26" t="s">
        <v>1537</v>
      </c>
    </row>
    <row r="15158" spans="1:8" x14ac:dyDescent="0.2">
      <c r="A15158" s="26" t="s">
        <v>703</v>
      </c>
      <c r="B15158" s="26">
        <v>40</v>
      </c>
      <c r="C15158" s="26" t="s">
        <v>19</v>
      </c>
      <c r="D15158" s="26">
        <v>115</v>
      </c>
      <c r="E15158" s="26">
        <v>177</v>
      </c>
      <c r="F15158" s="26" t="s">
        <v>1183</v>
      </c>
      <c r="G15158" s="27">
        <v>40769</v>
      </c>
      <c r="H15158" s="26" t="s">
        <v>986</v>
      </c>
    </row>
    <row r="15159" spans="1:8" x14ac:dyDescent="0.2">
      <c r="A15159" s="26" t="s">
        <v>703</v>
      </c>
      <c r="B15159" s="26">
        <v>40</v>
      </c>
      <c r="C15159" s="26" t="s">
        <v>19</v>
      </c>
      <c r="D15159" s="26">
        <v>120</v>
      </c>
      <c r="E15159" s="26">
        <v>142</v>
      </c>
      <c r="F15159" s="26" t="s">
        <v>200</v>
      </c>
      <c r="G15159" s="27">
        <v>42385</v>
      </c>
      <c r="H15159" s="26" t="s">
        <v>1299</v>
      </c>
    </row>
    <row r="15160" spans="1:8" x14ac:dyDescent="0.2">
      <c r="A15160" s="26" t="s">
        <v>703</v>
      </c>
      <c r="B15160" s="26">
        <v>40</v>
      </c>
      <c r="C15160" s="26" t="s">
        <v>19</v>
      </c>
      <c r="D15160" s="26">
        <v>125</v>
      </c>
      <c r="E15160" s="26">
        <v>192</v>
      </c>
      <c r="F15160" s="26" t="s">
        <v>713</v>
      </c>
      <c r="G15160" s="27">
        <v>39488</v>
      </c>
      <c r="H15160" s="26" t="s">
        <v>712</v>
      </c>
    </row>
    <row r="15161" spans="1:8" x14ac:dyDescent="0.2">
      <c r="A15161" s="26" t="s">
        <v>703</v>
      </c>
      <c r="B15161" s="26">
        <v>40</v>
      </c>
      <c r="C15161" s="26" t="s">
        <v>19</v>
      </c>
      <c r="D15161" s="26" t="s">
        <v>871</v>
      </c>
      <c r="E15161" s="26">
        <v>145</v>
      </c>
      <c r="F15161" s="26" t="s">
        <v>713</v>
      </c>
      <c r="G15161" s="27">
        <v>41049</v>
      </c>
      <c r="H15161" s="26" t="s">
        <v>1054</v>
      </c>
    </row>
    <row r="15162" spans="1:8" x14ac:dyDescent="0.2">
      <c r="A15162" s="26" t="s">
        <v>703</v>
      </c>
      <c r="B15162" s="26">
        <v>45</v>
      </c>
      <c r="C15162" s="26" t="s">
        <v>19</v>
      </c>
      <c r="D15162" s="26">
        <v>80</v>
      </c>
      <c r="E15162" s="26">
        <v>185</v>
      </c>
      <c r="F15162" s="26" t="s">
        <v>79</v>
      </c>
      <c r="G15162" s="27">
        <v>37948</v>
      </c>
      <c r="H15162" s="26" t="s">
        <v>105</v>
      </c>
    </row>
    <row r="15163" spans="1:8" x14ac:dyDescent="0.2">
      <c r="A15163" s="26" t="s">
        <v>703</v>
      </c>
      <c r="B15163" s="26">
        <v>45</v>
      </c>
      <c r="C15163" s="26" t="s">
        <v>19</v>
      </c>
      <c r="D15163" s="26">
        <v>95</v>
      </c>
      <c r="E15163" s="26">
        <v>112</v>
      </c>
      <c r="F15163" s="26" t="s">
        <v>1060</v>
      </c>
      <c r="G15163" s="27">
        <v>41049</v>
      </c>
      <c r="H15163" s="26" t="s">
        <v>1054</v>
      </c>
    </row>
    <row r="15164" spans="1:8" x14ac:dyDescent="0.2">
      <c r="A15164" s="26" t="s">
        <v>703</v>
      </c>
      <c r="B15164" s="26">
        <v>45</v>
      </c>
      <c r="C15164" s="26" t="s">
        <v>19</v>
      </c>
      <c r="D15164" s="26">
        <v>105</v>
      </c>
      <c r="E15164" s="26">
        <v>193</v>
      </c>
      <c r="F15164" s="26" t="s">
        <v>75</v>
      </c>
      <c r="G15164" s="27">
        <v>42238</v>
      </c>
      <c r="H15164" s="26" t="s">
        <v>1281</v>
      </c>
    </row>
    <row r="15165" spans="1:8" x14ac:dyDescent="0.2">
      <c r="A15165" s="26" t="s">
        <v>703</v>
      </c>
      <c r="B15165" s="26">
        <v>45</v>
      </c>
      <c r="C15165" s="26" t="s">
        <v>19</v>
      </c>
      <c r="D15165" s="26">
        <v>125</v>
      </c>
      <c r="E15165" s="26">
        <v>174</v>
      </c>
      <c r="F15165" s="26" t="s">
        <v>82</v>
      </c>
      <c r="G15165" s="27">
        <v>38529</v>
      </c>
      <c r="H15165" s="26" t="s">
        <v>58</v>
      </c>
    </row>
    <row r="15166" spans="1:8" x14ac:dyDescent="0.2">
      <c r="A15166" s="26" t="s">
        <v>703</v>
      </c>
      <c r="B15166" s="26">
        <v>45</v>
      </c>
      <c r="C15166" s="26" t="s">
        <v>19</v>
      </c>
      <c r="D15166" s="26" t="s">
        <v>871</v>
      </c>
      <c r="E15166" s="26">
        <v>180</v>
      </c>
      <c r="F15166" s="26" t="s">
        <v>1134</v>
      </c>
      <c r="G15166" s="27">
        <v>41314</v>
      </c>
      <c r="H15166" s="26" t="s">
        <v>1172</v>
      </c>
    </row>
    <row r="15167" spans="1:8" x14ac:dyDescent="0.2">
      <c r="A15167" s="26" t="s">
        <v>703</v>
      </c>
      <c r="B15167" s="26">
        <v>50</v>
      </c>
      <c r="C15167" s="26" t="s">
        <v>19</v>
      </c>
      <c r="D15167" s="26">
        <v>75</v>
      </c>
      <c r="E15167" s="26">
        <v>150</v>
      </c>
      <c r="F15167" s="26" t="s">
        <v>1565</v>
      </c>
      <c r="G15167" s="27">
        <v>44751</v>
      </c>
      <c r="H15167" s="26" t="s">
        <v>1609</v>
      </c>
    </row>
    <row r="15168" spans="1:8" x14ac:dyDescent="0.2">
      <c r="A15168" s="26" t="s">
        <v>703</v>
      </c>
      <c r="B15168" s="26">
        <v>50</v>
      </c>
      <c r="C15168" s="26" t="s">
        <v>19</v>
      </c>
      <c r="D15168" s="26">
        <v>80</v>
      </c>
      <c r="E15168" s="26">
        <v>190</v>
      </c>
      <c r="F15168" s="26" t="s">
        <v>1318</v>
      </c>
      <c r="G15168" s="27">
        <v>42597</v>
      </c>
      <c r="H15168" s="26" t="s">
        <v>1317</v>
      </c>
    </row>
    <row r="15169" spans="1:8" x14ac:dyDescent="0.2">
      <c r="A15169" s="26" t="s">
        <v>703</v>
      </c>
      <c r="B15169" s="26">
        <v>50</v>
      </c>
      <c r="C15169" s="26" t="s">
        <v>19</v>
      </c>
      <c r="D15169" s="26">
        <v>85</v>
      </c>
      <c r="E15169" s="26">
        <v>180</v>
      </c>
      <c r="F15169" s="26" t="s">
        <v>625</v>
      </c>
      <c r="G15169" s="27">
        <v>41293</v>
      </c>
      <c r="H15169" s="26" t="s">
        <v>1170</v>
      </c>
    </row>
    <row r="15170" spans="1:8" x14ac:dyDescent="0.2">
      <c r="A15170" s="26" t="s">
        <v>703</v>
      </c>
      <c r="B15170" s="26">
        <v>50</v>
      </c>
      <c r="C15170" s="26" t="s">
        <v>19</v>
      </c>
      <c r="D15170" s="26">
        <v>90</v>
      </c>
      <c r="E15170" s="26">
        <v>154</v>
      </c>
      <c r="F15170" s="26" t="s">
        <v>281</v>
      </c>
      <c r="G15170" s="27">
        <v>40832</v>
      </c>
      <c r="H15170" s="26" t="s">
        <v>993</v>
      </c>
    </row>
    <row r="15171" spans="1:8" x14ac:dyDescent="0.2">
      <c r="A15171" s="26" t="s">
        <v>703</v>
      </c>
      <c r="B15171" s="26">
        <v>50</v>
      </c>
      <c r="C15171" s="26" t="s">
        <v>19</v>
      </c>
      <c r="D15171" s="26">
        <v>100</v>
      </c>
      <c r="E15171" s="26">
        <v>200</v>
      </c>
      <c r="F15171" s="26" t="s">
        <v>31</v>
      </c>
      <c r="G15171" s="27">
        <v>38143</v>
      </c>
      <c r="H15171" s="26" t="s">
        <v>239</v>
      </c>
    </row>
    <row r="15172" spans="1:8" x14ac:dyDescent="0.2">
      <c r="A15172" s="26" t="s">
        <v>703</v>
      </c>
      <c r="B15172" s="26">
        <v>50</v>
      </c>
      <c r="C15172" s="26" t="s">
        <v>19</v>
      </c>
      <c r="D15172" s="26">
        <v>105</v>
      </c>
      <c r="E15172" s="26">
        <v>195</v>
      </c>
      <c r="F15172" s="26" t="s">
        <v>75</v>
      </c>
      <c r="G15172" s="27">
        <v>43141</v>
      </c>
      <c r="H15172" s="26" t="s">
        <v>1420</v>
      </c>
    </row>
    <row r="15173" spans="1:8" x14ac:dyDescent="0.2">
      <c r="A15173" s="26" t="s">
        <v>703</v>
      </c>
      <c r="B15173" s="26">
        <v>50</v>
      </c>
      <c r="C15173" s="26" t="s">
        <v>19</v>
      </c>
      <c r="D15173" s="26">
        <v>110</v>
      </c>
      <c r="E15173" s="26">
        <v>178</v>
      </c>
      <c r="F15173" s="26" t="s">
        <v>1321</v>
      </c>
      <c r="G15173" s="27">
        <v>42640</v>
      </c>
      <c r="H15173" s="26" t="s">
        <v>1308</v>
      </c>
    </row>
    <row r="15174" spans="1:8" x14ac:dyDescent="0.2">
      <c r="A15174" s="26" t="s">
        <v>703</v>
      </c>
      <c r="B15174" s="26">
        <v>50</v>
      </c>
      <c r="C15174" s="26" t="s">
        <v>19</v>
      </c>
      <c r="D15174" s="26">
        <v>120</v>
      </c>
      <c r="E15174" s="26">
        <v>224</v>
      </c>
      <c r="F15174" s="26" t="s">
        <v>84</v>
      </c>
      <c r="G15174" s="27">
        <v>38529</v>
      </c>
      <c r="H15174" s="26" t="s">
        <v>58</v>
      </c>
    </row>
    <row r="15175" spans="1:8" x14ac:dyDescent="0.2">
      <c r="A15175" s="26" t="s">
        <v>703</v>
      </c>
      <c r="B15175" s="26">
        <v>50</v>
      </c>
      <c r="C15175" s="26" t="s">
        <v>19</v>
      </c>
      <c r="D15175" s="26" t="s">
        <v>871</v>
      </c>
      <c r="E15175" s="26">
        <v>228</v>
      </c>
      <c r="F15175" s="26" t="s">
        <v>76</v>
      </c>
      <c r="G15175" s="27">
        <v>38635</v>
      </c>
      <c r="H15175" s="26" t="s">
        <v>533</v>
      </c>
    </row>
    <row r="15176" spans="1:8" x14ac:dyDescent="0.2">
      <c r="A15176" s="26" t="s">
        <v>703</v>
      </c>
      <c r="B15176" s="26">
        <v>55</v>
      </c>
      <c r="C15176" s="26" t="s">
        <v>19</v>
      </c>
      <c r="D15176" s="26">
        <v>80</v>
      </c>
      <c r="E15176" s="26">
        <v>100</v>
      </c>
      <c r="F15176" s="26" t="s">
        <v>1335</v>
      </c>
      <c r="G15176" s="27">
        <v>42882</v>
      </c>
      <c r="H15176" s="26" t="s">
        <v>1361</v>
      </c>
    </row>
    <row r="15177" spans="1:8" x14ac:dyDescent="0.2">
      <c r="A15177" s="26" t="s">
        <v>703</v>
      </c>
      <c r="B15177" s="26">
        <v>55</v>
      </c>
      <c r="C15177" s="26" t="s">
        <v>19</v>
      </c>
      <c r="D15177" s="26">
        <v>95</v>
      </c>
      <c r="E15177" s="26">
        <v>170</v>
      </c>
      <c r="F15177" s="26" t="s">
        <v>81</v>
      </c>
      <c r="G15177" s="27">
        <v>40475</v>
      </c>
      <c r="H15177" s="26" t="s">
        <v>933</v>
      </c>
    </row>
    <row r="15178" spans="1:8" x14ac:dyDescent="0.2">
      <c r="A15178" s="26" t="s">
        <v>703</v>
      </c>
      <c r="B15178" s="26">
        <v>55</v>
      </c>
      <c r="C15178" s="26" t="s">
        <v>19</v>
      </c>
      <c r="D15178" s="26">
        <v>105</v>
      </c>
      <c r="E15178" s="26">
        <v>200</v>
      </c>
      <c r="F15178" s="26" t="s">
        <v>75</v>
      </c>
      <c r="G15178" s="27">
        <v>44541</v>
      </c>
      <c r="H15178" s="26" t="s">
        <v>1595</v>
      </c>
    </row>
    <row r="15179" spans="1:8" x14ac:dyDescent="0.2">
      <c r="A15179" s="26" t="s">
        <v>703</v>
      </c>
      <c r="B15179" s="26">
        <v>55</v>
      </c>
      <c r="C15179" s="26" t="s">
        <v>19</v>
      </c>
      <c r="D15179" s="26">
        <v>110</v>
      </c>
      <c r="E15179" s="26">
        <v>192</v>
      </c>
      <c r="F15179" s="26" t="s">
        <v>84</v>
      </c>
      <c r="G15179" s="27">
        <v>41196</v>
      </c>
      <c r="H15179" s="26" t="s">
        <v>1155</v>
      </c>
    </row>
    <row r="15180" spans="1:8" x14ac:dyDescent="0.2">
      <c r="A15180" s="26" t="s">
        <v>703</v>
      </c>
      <c r="B15180" s="26">
        <v>55</v>
      </c>
      <c r="C15180" s="26" t="s">
        <v>19</v>
      </c>
      <c r="D15180" s="26">
        <v>115</v>
      </c>
      <c r="E15180" s="26">
        <v>175</v>
      </c>
      <c r="F15180" s="26" t="s">
        <v>1321</v>
      </c>
      <c r="G15180" s="27">
        <v>43302</v>
      </c>
      <c r="H15180" s="26" t="s">
        <v>1428</v>
      </c>
    </row>
    <row r="15181" spans="1:8" x14ac:dyDescent="0.2">
      <c r="A15181" s="26" t="s">
        <v>703</v>
      </c>
      <c r="B15181" s="26">
        <v>55</v>
      </c>
      <c r="C15181" s="26" t="s">
        <v>19</v>
      </c>
      <c r="D15181" s="26">
        <v>120</v>
      </c>
      <c r="E15181" s="26">
        <v>145</v>
      </c>
      <c r="F15181" s="26" t="s">
        <v>76</v>
      </c>
      <c r="G15181" s="27">
        <v>40769</v>
      </c>
      <c r="H15181" s="26" t="s">
        <v>986</v>
      </c>
    </row>
    <row r="15182" spans="1:8" x14ac:dyDescent="0.2">
      <c r="A15182" s="26" t="s">
        <v>703</v>
      </c>
      <c r="B15182" s="26">
        <v>60</v>
      </c>
      <c r="C15182" s="26" t="s">
        <v>19</v>
      </c>
      <c r="D15182" s="26">
        <v>70</v>
      </c>
      <c r="E15182" s="26">
        <v>132</v>
      </c>
      <c r="F15182" s="26" t="s">
        <v>77</v>
      </c>
      <c r="G15182" s="27">
        <v>42910</v>
      </c>
      <c r="H15182" s="26" t="s">
        <v>1367</v>
      </c>
    </row>
    <row r="15183" spans="1:8" x14ac:dyDescent="0.2">
      <c r="A15183" s="26" t="s">
        <v>703</v>
      </c>
      <c r="B15183" s="26">
        <v>60</v>
      </c>
      <c r="C15183" s="26" t="s">
        <v>19</v>
      </c>
      <c r="D15183" s="26">
        <v>95</v>
      </c>
      <c r="E15183" s="26">
        <v>147</v>
      </c>
      <c r="F15183" s="26" t="s">
        <v>81</v>
      </c>
      <c r="G15183" s="27">
        <v>42483</v>
      </c>
      <c r="H15183" s="26" t="s">
        <v>1307</v>
      </c>
    </row>
    <row r="15184" spans="1:8" x14ac:dyDescent="0.2">
      <c r="A15184" s="26" t="s">
        <v>703</v>
      </c>
      <c r="B15184" s="26">
        <v>60</v>
      </c>
      <c r="C15184" s="26" t="s">
        <v>19</v>
      </c>
      <c r="D15184" s="26">
        <v>100</v>
      </c>
      <c r="E15184" s="26">
        <v>161</v>
      </c>
      <c r="F15184" s="26" t="s">
        <v>81</v>
      </c>
      <c r="G15184" s="27">
        <v>41951</v>
      </c>
      <c r="H15184" s="26" t="s">
        <v>1248</v>
      </c>
    </row>
    <row r="15185" spans="1:8" x14ac:dyDescent="0.2">
      <c r="A15185" s="26" t="s">
        <v>703</v>
      </c>
      <c r="B15185" s="26">
        <v>60</v>
      </c>
      <c r="C15185" s="26" t="s">
        <v>19</v>
      </c>
      <c r="D15185" s="26">
        <v>105</v>
      </c>
      <c r="E15185" s="26">
        <v>187</v>
      </c>
      <c r="F15185" s="26" t="s">
        <v>84</v>
      </c>
      <c r="G15185" s="27">
        <v>42358</v>
      </c>
      <c r="H15185" s="26" t="s">
        <v>1295</v>
      </c>
    </row>
    <row r="15186" spans="1:8" x14ac:dyDescent="0.2">
      <c r="A15186" s="26" t="s">
        <v>703</v>
      </c>
      <c r="B15186" s="26">
        <v>60</v>
      </c>
      <c r="C15186" s="26" t="s">
        <v>19</v>
      </c>
      <c r="D15186" s="26">
        <v>110</v>
      </c>
      <c r="E15186" s="26">
        <v>165</v>
      </c>
      <c r="F15186" s="26" t="s">
        <v>84</v>
      </c>
      <c r="G15186" s="27">
        <v>42295</v>
      </c>
      <c r="H15186" s="26" t="s">
        <v>1288</v>
      </c>
    </row>
    <row r="15187" spans="1:8" x14ac:dyDescent="0.2">
      <c r="A15187" s="26" t="s">
        <v>703</v>
      </c>
      <c r="B15187" s="26">
        <v>60</v>
      </c>
      <c r="C15187" s="26" t="s">
        <v>19</v>
      </c>
      <c r="D15187" s="26">
        <v>115</v>
      </c>
      <c r="E15187" s="26">
        <v>167</v>
      </c>
      <c r="F15187" s="26" t="s">
        <v>837</v>
      </c>
      <c r="G15187" s="27">
        <v>39859</v>
      </c>
      <c r="H15187" s="26" t="s">
        <v>838</v>
      </c>
    </row>
    <row r="15188" spans="1:8" x14ac:dyDescent="0.2">
      <c r="A15188" s="26" t="s">
        <v>703</v>
      </c>
      <c r="B15188" s="26">
        <v>60</v>
      </c>
      <c r="C15188" s="26" t="s">
        <v>19</v>
      </c>
      <c r="D15188" s="26" t="s">
        <v>871</v>
      </c>
      <c r="E15188" s="26">
        <v>155</v>
      </c>
      <c r="F15188" s="26" t="s">
        <v>76</v>
      </c>
      <c r="G15188" s="27">
        <v>42597</v>
      </c>
      <c r="H15188" s="26" t="s">
        <v>1317</v>
      </c>
    </row>
    <row r="15189" spans="1:8" x14ac:dyDescent="0.2">
      <c r="A15189" s="26" t="s">
        <v>703</v>
      </c>
      <c r="B15189" s="26">
        <v>65</v>
      </c>
      <c r="C15189" s="26" t="s">
        <v>19</v>
      </c>
      <c r="D15189" s="26">
        <v>75</v>
      </c>
      <c r="E15189" s="26">
        <v>124</v>
      </c>
      <c r="F15189" s="26" t="s">
        <v>85</v>
      </c>
      <c r="G15189" s="27">
        <v>40832</v>
      </c>
      <c r="H15189" s="26" t="s">
        <v>993</v>
      </c>
    </row>
    <row r="15190" spans="1:8" x14ac:dyDescent="0.2">
      <c r="A15190" s="26" t="s">
        <v>703</v>
      </c>
      <c r="B15190" s="26">
        <v>65</v>
      </c>
      <c r="C15190" s="26" t="s">
        <v>19</v>
      </c>
      <c r="D15190" s="26">
        <v>85</v>
      </c>
      <c r="E15190" s="26">
        <v>100</v>
      </c>
      <c r="F15190" s="26" t="s">
        <v>83</v>
      </c>
      <c r="G15190" s="27">
        <v>38143</v>
      </c>
      <c r="H15190" s="26" t="s">
        <v>239</v>
      </c>
    </row>
    <row r="15191" spans="1:8" x14ac:dyDescent="0.2">
      <c r="A15191" s="26" t="s">
        <v>703</v>
      </c>
      <c r="B15191" s="26">
        <v>65</v>
      </c>
      <c r="C15191" s="26" t="s">
        <v>19</v>
      </c>
      <c r="D15191" s="26">
        <v>90</v>
      </c>
      <c r="E15191" s="26">
        <v>152.5</v>
      </c>
      <c r="F15191" s="26" t="s">
        <v>72</v>
      </c>
      <c r="G15191" s="27">
        <v>44794</v>
      </c>
      <c r="H15191" s="26" t="s">
        <v>1620</v>
      </c>
    </row>
    <row r="15192" spans="1:8" x14ac:dyDescent="0.2">
      <c r="A15192" s="26" t="s">
        <v>703</v>
      </c>
      <c r="B15192" s="26">
        <v>65</v>
      </c>
      <c r="C15192" s="26" t="s">
        <v>19</v>
      </c>
      <c r="D15192" s="26">
        <v>105</v>
      </c>
      <c r="E15192" s="26">
        <v>154</v>
      </c>
      <c r="F15192" s="26" t="s">
        <v>84</v>
      </c>
      <c r="G15192" s="27">
        <v>43659</v>
      </c>
      <c r="H15192" s="26" t="s">
        <v>1501</v>
      </c>
    </row>
    <row r="15193" spans="1:8" x14ac:dyDescent="0.2">
      <c r="A15193" s="26" t="s">
        <v>703</v>
      </c>
      <c r="B15193" s="26">
        <v>65</v>
      </c>
      <c r="C15193" s="26" t="s">
        <v>19</v>
      </c>
      <c r="D15193" s="26">
        <v>115</v>
      </c>
      <c r="E15193" s="26">
        <v>177</v>
      </c>
      <c r="F15193" s="26" t="s">
        <v>837</v>
      </c>
      <c r="G15193" s="27">
        <v>40222</v>
      </c>
      <c r="H15193" s="26" t="s">
        <v>901</v>
      </c>
    </row>
    <row r="15194" spans="1:8" x14ac:dyDescent="0.2">
      <c r="A15194" s="26" t="s">
        <v>703</v>
      </c>
      <c r="B15194" s="26">
        <v>65</v>
      </c>
      <c r="C15194" s="26" t="s">
        <v>19</v>
      </c>
      <c r="D15194" s="26">
        <v>120</v>
      </c>
      <c r="E15194" s="26">
        <v>143</v>
      </c>
      <c r="F15194" s="26" t="s">
        <v>88</v>
      </c>
      <c r="G15194" s="27">
        <v>39733</v>
      </c>
      <c r="H15194" s="26" t="s">
        <v>71</v>
      </c>
    </row>
    <row r="15195" spans="1:8" x14ac:dyDescent="0.2">
      <c r="A15195" s="26" t="s">
        <v>703</v>
      </c>
      <c r="B15195" s="26">
        <v>65</v>
      </c>
      <c r="C15195" s="26" t="s">
        <v>19</v>
      </c>
      <c r="D15195" s="26">
        <v>125</v>
      </c>
      <c r="E15195" s="26">
        <v>200</v>
      </c>
      <c r="F15195" s="26" t="s">
        <v>76</v>
      </c>
      <c r="G15195" s="27">
        <v>44561</v>
      </c>
      <c r="H15195" s="26" t="s">
        <v>1594</v>
      </c>
    </row>
    <row r="15196" spans="1:8" x14ac:dyDescent="0.2">
      <c r="A15196" s="26" t="s">
        <v>703</v>
      </c>
      <c r="B15196" s="26">
        <v>70</v>
      </c>
      <c r="C15196" s="26" t="s">
        <v>19</v>
      </c>
      <c r="D15196" s="26">
        <v>75</v>
      </c>
      <c r="E15196" s="26">
        <v>114</v>
      </c>
      <c r="F15196" s="26" t="s">
        <v>89</v>
      </c>
      <c r="G15196" s="27">
        <v>38529</v>
      </c>
      <c r="H15196" s="26" t="s">
        <v>58</v>
      </c>
    </row>
    <row r="15197" spans="1:8" x14ac:dyDescent="0.2">
      <c r="A15197" s="26" t="s">
        <v>703</v>
      </c>
      <c r="B15197" s="26">
        <v>70</v>
      </c>
      <c r="C15197" s="26" t="s">
        <v>19</v>
      </c>
      <c r="D15197" s="26">
        <v>80</v>
      </c>
      <c r="E15197" s="26">
        <v>125</v>
      </c>
      <c r="F15197" s="26" t="s">
        <v>1249</v>
      </c>
      <c r="G15197" s="27">
        <v>42091</v>
      </c>
      <c r="H15197" s="26" t="s">
        <v>1269</v>
      </c>
    </row>
    <row r="15198" spans="1:8" x14ac:dyDescent="0.2">
      <c r="A15198" s="26" t="s">
        <v>703</v>
      </c>
      <c r="B15198" s="26">
        <v>70</v>
      </c>
      <c r="C15198" s="26" t="s">
        <v>19</v>
      </c>
      <c r="D15198" s="26">
        <v>90</v>
      </c>
      <c r="E15198" s="26">
        <v>130</v>
      </c>
      <c r="F15198" s="26" t="s">
        <v>304</v>
      </c>
      <c r="G15198" s="27">
        <v>38143</v>
      </c>
      <c r="H15198" s="26" t="s">
        <v>239</v>
      </c>
    </row>
    <row r="15199" spans="1:8" x14ac:dyDescent="0.2">
      <c r="A15199" s="26" t="s">
        <v>703</v>
      </c>
      <c r="B15199" s="26">
        <v>70</v>
      </c>
      <c r="C15199" s="26" t="s">
        <v>19</v>
      </c>
      <c r="D15199" s="26">
        <v>110</v>
      </c>
      <c r="E15199" s="26">
        <v>165</v>
      </c>
      <c r="F15199" s="26" t="s">
        <v>837</v>
      </c>
      <c r="G15199" s="27">
        <v>42777</v>
      </c>
      <c r="H15199" s="26" t="s">
        <v>1357</v>
      </c>
    </row>
    <row r="15200" spans="1:8" x14ac:dyDescent="0.2">
      <c r="A15200" s="26" t="s">
        <v>703</v>
      </c>
      <c r="B15200" s="26">
        <v>70</v>
      </c>
      <c r="C15200" s="26" t="s">
        <v>19</v>
      </c>
      <c r="D15200" s="26">
        <v>115</v>
      </c>
      <c r="E15200" s="26">
        <v>165</v>
      </c>
      <c r="F15200" s="26" t="s">
        <v>837</v>
      </c>
      <c r="G15200" s="27">
        <v>41939</v>
      </c>
      <c r="H15200" s="26" t="s">
        <v>1244</v>
      </c>
    </row>
    <row r="15201" spans="1:8" x14ac:dyDescent="0.2">
      <c r="A15201" s="26" t="s">
        <v>703</v>
      </c>
      <c r="B15201" s="26">
        <v>70</v>
      </c>
      <c r="C15201" s="26" t="s">
        <v>19</v>
      </c>
      <c r="D15201" s="26">
        <v>120</v>
      </c>
      <c r="E15201" s="26">
        <v>141</v>
      </c>
      <c r="F15201" s="26" t="s">
        <v>88</v>
      </c>
      <c r="G15201" s="27">
        <v>41559</v>
      </c>
      <c r="H15201" s="26" t="s">
        <v>1196</v>
      </c>
    </row>
    <row r="15202" spans="1:8" x14ac:dyDescent="0.2">
      <c r="A15202" s="26" t="s">
        <v>703</v>
      </c>
      <c r="B15202" s="26">
        <v>75</v>
      </c>
      <c r="C15202" s="26" t="s">
        <v>19</v>
      </c>
      <c r="D15202" s="26">
        <v>75</v>
      </c>
      <c r="E15202" s="26">
        <v>91</v>
      </c>
      <c r="F15202" s="26" t="s">
        <v>89</v>
      </c>
      <c r="G15202" s="27">
        <v>40355</v>
      </c>
      <c r="H15202" s="26" t="s">
        <v>918</v>
      </c>
    </row>
    <row r="15203" spans="1:8" x14ac:dyDescent="0.2">
      <c r="A15203" s="26" t="s">
        <v>703</v>
      </c>
      <c r="B15203" s="26">
        <v>75</v>
      </c>
      <c r="C15203" s="26" t="s">
        <v>19</v>
      </c>
      <c r="D15203" s="26">
        <v>85</v>
      </c>
      <c r="E15203" s="26">
        <v>132.5</v>
      </c>
      <c r="F15203" s="26" t="s">
        <v>1538</v>
      </c>
      <c r="G15203" s="27">
        <v>44794</v>
      </c>
      <c r="H15203" s="26" t="s">
        <v>1620</v>
      </c>
    </row>
    <row r="15204" spans="1:8" x14ac:dyDescent="0.2">
      <c r="A15204" s="26" t="s">
        <v>703</v>
      </c>
      <c r="B15204" s="26">
        <v>75</v>
      </c>
      <c r="C15204" s="26" t="s">
        <v>19</v>
      </c>
      <c r="D15204" s="26">
        <v>110</v>
      </c>
      <c r="E15204" s="26">
        <v>125</v>
      </c>
      <c r="F15204" s="26" t="s">
        <v>174</v>
      </c>
      <c r="G15204" s="27">
        <v>43141</v>
      </c>
      <c r="H15204" s="26" t="s">
        <v>1420</v>
      </c>
    </row>
    <row r="15205" spans="1:8" x14ac:dyDescent="0.2">
      <c r="A15205" s="26" t="s">
        <v>703</v>
      </c>
      <c r="B15205" s="26">
        <v>75</v>
      </c>
      <c r="C15205" s="26" t="s">
        <v>19</v>
      </c>
      <c r="D15205" s="26">
        <v>115</v>
      </c>
      <c r="E15205" s="26">
        <v>120</v>
      </c>
      <c r="F15205" s="26" t="s">
        <v>33</v>
      </c>
      <c r="G15205" s="27">
        <v>40475</v>
      </c>
      <c r="H15205" s="26" t="s">
        <v>933</v>
      </c>
    </row>
    <row r="15206" spans="1:8" x14ac:dyDescent="0.2">
      <c r="A15206" s="26" t="s">
        <v>703</v>
      </c>
      <c r="B15206" s="26">
        <v>80</v>
      </c>
      <c r="C15206" s="26" t="s">
        <v>19</v>
      </c>
      <c r="D15206" s="26">
        <v>90</v>
      </c>
      <c r="E15206" s="26">
        <v>70</v>
      </c>
      <c r="F15206" s="26" t="s">
        <v>316</v>
      </c>
      <c r="G15206" s="27">
        <v>38143</v>
      </c>
      <c r="H15206" s="26" t="s">
        <v>239</v>
      </c>
    </row>
    <row r="15207" spans="1:8" x14ac:dyDescent="0.2">
      <c r="A15207" s="26" t="s">
        <v>703</v>
      </c>
      <c r="B15207" s="26">
        <v>80</v>
      </c>
      <c r="C15207" s="26" t="s">
        <v>19</v>
      </c>
      <c r="D15207" s="26">
        <v>110</v>
      </c>
      <c r="E15207" s="26">
        <v>91</v>
      </c>
      <c r="F15207" s="26" t="s">
        <v>33</v>
      </c>
      <c r="G15207" s="27">
        <v>41951</v>
      </c>
      <c r="H15207" s="26" t="s">
        <v>1248</v>
      </c>
    </row>
    <row r="15208" spans="1:8" x14ac:dyDescent="0.2">
      <c r="A15208" s="26" t="s">
        <v>703</v>
      </c>
      <c r="B15208" s="26">
        <v>85</v>
      </c>
      <c r="C15208" s="26" t="s">
        <v>19</v>
      </c>
      <c r="D15208" s="26">
        <v>70</v>
      </c>
      <c r="E15208" s="26">
        <v>66</v>
      </c>
      <c r="F15208" s="26" t="s">
        <v>89</v>
      </c>
      <c r="G15208" s="27">
        <v>42910</v>
      </c>
      <c r="H15208" s="26" t="s">
        <v>1367</v>
      </c>
    </row>
    <row r="15209" spans="1:8" x14ac:dyDescent="0.2">
      <c r="A15209" s="26" t="s">
        <v>703</v>
      </c>
      <c r="B15209" s="26">
        <v>85</v>
      </c>
      <c r="C15209" s="26" t="s">
        <v>19</v>
      </c>
      <c r="D15209" s="26">
        <v>80</v>
      </c>
      <c r="E15209" s="26">
        <v>59</v>
      </c>
      <c r="F15209" s="26" t="s">
        <v>26</v>
      </c>
      <c r="G15209" s="27">
        <v>41924</v>
      </c>
      <c r="H15209" s="26" t="s">
        <v>1242</v>
      </c>
    </row>
    <row r="15210" spans="1:8" x14ac:dyDescent="0.2">
      <c r="A15210" s="26" t="s">
        <v>703</v>
      </c>
      <c r="B15210" s="26">
        <v>85</v>
      </c>
      <c r="C15210" s="26" t="s">
        <v>19</v>
      </c>
      <c r="D15210" s="26">
        <v>90</v>
      </c>
      <c r="E15210" s="26">
        <v>71</v>
      </c>
      <c r="F15210" s="26" t="s">
        <v>33</v>
      </c>
      <c r="G15210" s="27">
        <v>44773</v>
      </c>
      <c r="H15210" s="26" t="s">
        <v>1613</v>
      </c>
    </row>
    <row r="15211" spans="1:8" x14ac:dyDescent="0.2">
      <c r="A15211" s="26" t="s">
        <v>703</v>
      </c>
      <c r="B15211" s="26">
        <v>85</v>
      </c>
      <c r="C15211" s="26" t="s">
        <v>19</v>
      </c>
      <c r="D15211" s="26">
        <v>95</v>
      </c>
      <c r="E15211" s="26">
        <v>82</v>
      </c>
      <c r="F15211" s="26" t="s">
        <v>33</v>
      </c>
      <c r="G15211" s="27">
        <v>44338</v>
      </c>
      <c r="H15211" s="26" t="s">
        <v>1573</v>
      </c>
    </row>
    <row r="15212" spans="1:8" x14ac:dyDescent="0.2">
      <c r="A15212" s="26" t="s">
        <v>703</v>
      </c>
      <c r="B15212" s="26">
        <v>85</v>
      </c>
      <c r="C15212" s="26" t="s">
        <v>19</v>
      </c>
      <c r="D15212" s="26">
        <v>100</v>
      </c>
      <c r="E15212" s="26">
        <v>82</v>
      </c>
      <c r="F15212" s="26" t="s">
        <v>33</v>
      </c>
      <c r="G15212" s="27">
        <v>43869</v>
      </c>
      <c r="H15212" s="26" t="s">
        <v>1537</v>
      </c>
    </row>
    <row r="15213" spans="1:8" x14ac:dyDescent="0.2">
      <c r="A15213" s="26" t="s">
        <v>703</v>
      </c>
      <c r="B15213" s="26" t="s">
        <v>870</v>
      </c>
      <c r="C15213" s="26" t="s">
        <v>19</v>
      </c>
      <c r="D15213" s="26">
        <v>35</v>
      </c>
      <c r="E15213" s="26">
        <v>28.5</v>
      </c>
      <c r="F15213" s="26" t="s">
        <v>1580</v>
      </c>
      <c r="G15213" s="27">
        <v>44541</v>
      </c>
      <c r="H15213" s="26" t="s">
        <v>1595</v>
      </c>
    </row>
    <row r="15214" spans="1:8" x14ac:dyDescent="0.2">
      <c r="A15214" s="26" t="s">
        <v>703</v>
      </c>
      <c r="B15214" s="26" t="s">
        <v>870</v>
      </c>
      <c r="C15214" s="26" t="s">
        <v>19</v>
      </c>
      <c r="D15214" s="26">
        <v>70</v>
      </c>
      <c r="E15214" s="26">
        <v>155</v>
      </c>
      <c r="F15214" s="26" t="s">
        <v>1265</v>
      </c>
      <c r="G15214" s="27">
        <v>43141</v>
      </c>
      <c r="H15214" s="26" t="s">
        <v>1420</v>
      </c>
    </row>
    <row r="15215" spans="1:8" x14ac:dyDescent="0.2">
      <c r="A15215" s="26" t="s">
        <v>703</v>
      </c>
      <c r="B15215" s="26" t="s">
        <v>870</v>
      </c>
      <c r="C15215" s="26" t="s">
        <v>19</v>
      </c>
      <c r="D15215" s="26">
        <v>75</v>
      </c>
      <c r="E15215" s="26">
        <v>158</v>
      </c>
      <c r="F15215" s="26" t="s">
        <v>704</v>
      </c>
      <c r="G15215" s="27">
        <v>37927</v>
      </c>
      <c r="H15215" s="26" t="s">
        <v>309</v>
      </c>
    </row>
    <row r="15216" spans="1:8" x14ac:dyDescent="0.2">
      <c r="A15216" s="26" t="s">
        <v>703</v>
      </c>
      <c r="B15216" s="26" t="s">
        <v>870</v>
      </c>
      <c r="C15216" s="26" t="s">
        <v>19</v>
      </c>
      <c r="D15216" s="26">
        <v>80</v>
      </c>
      <c r="E15216" s="26">
        <v>190</v>
      </c>
      <c r="F15216" s="26" t="s">
        <v>1318</v>
      </c>
      <c r="G15216" s="27">
        <v>42597</v>
      </c>
      <c r="H15216" s="26" t="s">
        <v>1317</v>
      </c>
    </row>
    <row r="15217" spans="1:8" x14ac:dyDescent="0.2">
      <c r="A15217" s="26" t="s">
        <v>703</v>
      </c>
      <c r="B15217" s="26" t="s">
        <v>870</v>
      </c>
      <c r="C15217" s="26" t="s">
        <v>19</v>
      </c>
      <c r="D15217" s="26">
        <v>85</v>
      </c>
      <c r="E15217" s="26">
        <v>200</v>
      </c>
      <c r="F15217" s="26" t="s">
        <v>42</v>
      </c>
      <c r="G15217" s="27">
        <v>43883</v>
      </c>
      <c r="H15217" s="26" t="s">
        <v>1539</v>
      </c>
    </row>
    <row r="15218" spans="1:8" x14ac:dyDescent="0.2">
      <c r="A15218" s="26" t="s">
        <v>703</v>
      </c>
      <c r="B15218" s="26" t="s">
        <v>870</v>
      </c>
      <c r="C15218" s="26" t="s">
        <v>19</v>
      </c>
      <c r="D15218" s="26">
        <v>90</v>
      </c>
      <c r="E15218" s="26">
        <v>235</v>
      </c>
      <c r="F15218" s="26" t="s">
        <v>1015</v>
      </c>
      <c r="G15218" s="27">
        <v>41049</v>
      </c>
      <c r="H15218" s="26" t="s">
        <v>1054</v>
      </c>
    </row>
    <row r="15219" spans="1:8" x14ac:dyDescent="0.2">
      <c r="A15219" s="26" t="s">
        <v>703</v>
      </c>
      <c r="B15219" s="26" t="s">
        <v>870</v>
      </c>
      <c r="C15219" s="26" t="s">
        <v>19</v>
      </c>
      <c r="D15219" s="26">
        <v>95</v>
      </c>
      <c r="E15219" s="26">
        <v>242</v>
      </c>
      <c r="F15219" s="26" t="s">
        <v>401</v>
      </c>
      <c r="G15219" s="27">
        <v>41105</v>
      </c>
      <c r="H15219" s="26" t="s">
        <v>1130</v>
      </c>
    </row>
    <row r="15220" spans="1:8" x14ac:dyDescent="0.2">
      <c r="A15220" s="26" t="s">
        <v>703</v>
      </c>
      <c r="B15220" s="26" t="s">
        <v>870</v>
      </c>
      <c r="C15220" s="26" t="s">
        <v>19</v>
      </c>
      <c r="D15220" s="26">
        <v>100</v>
      </c>
      <c r="E15220" s="26">
        <v>240</v>
      </c>
      <c r="F15220" s="26" t="s">
        <v>401</v>
      </c>
      <c r="G15220" s="27">
        <v>40783</v>
      </c>
      <c r="H15220" s="26" t="s">
        <v>987</v>
      </c>
    </row>
    <row r="15221" spans="1:8" x14ac:dyDescent="0.2">
      <c r="A15221" s="26" t="s">
        <v>703</v>
      </c>
      <c r="B15221" s="26" t="s">
        <v>870</v>
      </c>
      <c r="C15221" s="26" t="s">
        <v>19</v>
      </c>
      <c r="D15221" s="26">
        <v>105</v>
      </c>
      <c r="E15221" s="26">
        <v>200</v>
      </c>
      <c r="F15221" s="26" t="s">
        <v>75</v>
      </c>
      <c r="G15221" s="27">
        <v>44541</v>
      </c>
      <c r="H15221" s="26" t="s">
        <v>1595</v>
      </c>
    </row>
    <row r="15222" spans="1:8" x14ac:dyDescent="0.2">
      <c r="A15222" s="26" t="s">
        <v>703</v>
      </c>
      <c r="B15222" s="26" t="s">
        <v>870</v>
      </c>
      <c r="C15222" s="26" t="s">
        <v>19</v>
      </c>
      <c r="D15222" s="26">
        <v>110</v>
      </c>
      <c r="E15222" s="26">
        <v>215</v>
      </c>
      <c r="F15222" s="26" t="s">
        <v>401</v>
      </c>
      <c r="G15222" s="27">
        <v>43869</v>
      </c>
      <c r="H15222" s="26" t="s">
        <v>1537</v>
      </c>
    </row>
    <row r="15223" spans="1:8" x14ac:dyDescent="0.2">
      <c r="A15223" s="26" t="s">
        <v>703</v>
      </c>
      <c r="B15223" s="26" t="s">
        <v>870</v>
      </c>
      <c r="C15223" s="26" t="s">
        <v>19</v>
      </c>
      <c r="D15223" s="26">
        <v>115</v>
      </c>
      <c r="E15223" s="26">
        <v>177</v>
      </c>
      <c r="F15223" s="26" t="s">
        <v>837</v>
      </c>
      <c r="G15223" s="27">
        <v>40222</v>
      </c>
      <c r="H15223" s="26" t="s">
        <v>901</v>
      </c>
    </row>
    <row r="15224" spans="1:8" x14ac:dyDescent="0.2">
      <c r="A15224" s="26" t="s">
        <v>703</v>
      </c>
      <c r="B15224" s="26" t="s">
        <v>870</v>
      </c>
      <c r="C15224" s="26" t="s">
        <v>19</v>
      </c>
      <c r="D15224" s="26">
        <v>120</v>
      </c>
      <c r="E15224" s="26">
        <v>224</v>
      </c>
      <c r="F15224" s="26" t="s">
        <v>84</v>
      </c>
      <c r="G15224" s="27">
        <v>38529</v>
      </c>
      <c r="H15224" s="26" t="s">
        <v>58</v>
      </c>
    </row>
    <row r="15225" spans="1:8" x14ac:dyDescent="0.2">
      <c r="A15225" s="26" t="s">
        <v>703</v>
      </c>
      <c r="B15225" s="26" t="s">
        <v>870</v>
      </c>
      <c r="C15225" s="26" t="s">
        <v>19</v>
      </c>
      <c r="D15225" s="26">
        <v>125</v>
      </c>
      <c r="E15225" s="26">
        <v>200</v>
      </c>
      <c r="F15225" s="26" t="s">
        <v>76</v>
      </c>
      <c r="G15225" s="27">
        <v>44561</v>
      </c>
      <c r="H15225" s="26" t="s">
        <v>1594</v>
      </c>
    </row>
    <row r="15226" spans="1:8" x14ac:dyDescent="0.2">
      <c r="A15226" s="26" t="s">
        <v>703</v>
      </c>
      <c r="B15226" s="26" t="s">
        <v>870</v>
      </c>
      <c r="C15226" s="26" t="s">
        <v>19</v>
      </c>
      <c r="D15226" s="26" t="s">
        <v>871</v>
      </c>
      <c r="E15226" s="26">
        <v>228</v>
      </c>
      <c r="F15226" s="26" t="s">
        <v>76</v>
      </c>
      <c r="G15226" s="27">
        <v>38635</v>
      </c>
      <c r="H15226" s="26" t="s">
        <v>533</v>
      </c>
    </row>
    <row r="15227" spans="1:8" x14ac:dyDescent="0.2">
      <c r="A15227" s="26" t="s">
        <v>703</v>
      </c>
      <c r="B15227" s="26" t="s">
        <v>1028</v>
      </c>
      <c r="C15227" s="26" t="s">
        <v>19</v>
      </c>
      <c r="D15227" s="26">
        <v>70</v>
      </c>
      <c r="E15227" s="26">
        <v>132</v>
      </c>
      <c r="F15227" s="26" t="s">
        <v>77</v>
      </c>
      <c r="G15227" s="27">
        <v>42910</v>
      </c>
      <c r="H15227" s="26" t="s">
        <v>1367</v>
      </c>
    </row>
    <row r="15228" spans="1:8" x14ac:dyDescent="0.2">
      <c r="A15228" s="26" t="s">
        <v>703</v>
      </c>
      <c r="B15228" s="26" t="s">
        <v>1028</v>
      </c>
      <c r="C15228" s="26" t="s">
        <v>19</v>
      </c>
      <c r="D15228" s="26">
        <v>75</v>
      </c>
      <c r="E15228" s="26">
        <v>114</v>
      </c>
      <c r="F15228" s="26" t="s">
        <v>89</v>
      </c>
      <c r="G15228" s="27">
        <v>38528</v>
      </c>
      <c r="H15228" s="26" t="s">
        <v>1070</v>
      </c>
    </row>
    <row r="15229" spans="1:8" x14ac:dyDescent="0.2">
      <c r="A15229" s="26" t="s">
        <v>703</v>
      </c>
      <c r="B15229" s="26" t="s">
        <v>1028</v>
      </c>
      <c r="C15229" s="26" t="s">
        <v>19</v>
      </c>
      <c r="D15229" s="26">
        <v>80</v>
      </c>
      <c r="E15229" s="26">
        <v>159</v>
      </c>
      <c r="F15229" s="26" t="s">
        <v>64</v>
      </c>
      <c r="G15229" s="27">
        <v>38528</v>
      </c>
      <c r="H15229" s="26" t="s">
        <v>1070</v>
      </c>
    </row>
    <row r="15230" spans="1:8" x14ac:dyDescent="0.2">
      <c r="A15230" s="26" t="s">
        <v>703</v>
      </c>
      <c r="B15230" s="26" t="s">
        <v>1028</v>
      </c>
      <c r="C15230" s="26" t="s">
        <v>19</v>
      </c>
      <c r="D15230" s="26">
        <v>85</v>
      </c>
      <c r="E15230" s="26">
        <v>100</v>
      </c>
      <c r="F15230" s="26" t="s">
        <v>83</v>
      </c>
      <c r="G15230" s="27">
        <v>38143</v>
      </c>
      <c r="H15230" s="26" t="s">
        <v>1068</v>
      </c>
    </row>
    <row r="15231" spans="1:8" x14ac:dyDescent="0.2">
      <c r="A15231" s="26" t="s">
        <v>703</v>
      </c>
      <c r="B15231" s="26" t="s">
        <v>1028</v>
      </c>
      <c r="C15231" s="26" t="s">
        <v>19</v>
      </c>
      <c r="D15231" s="26">
        <v>90</v>
      </c>
      <c r="E15231" s="26">
        <v>165</v>
      </c>
      <c r="F15231" s="26" t="s">
        <v>1052</v>
      </c>
      <c r="G15231" s="27">
        <v>38143</v>
      </c>
      <c r="H15231" s="26" t="s">
        <v>1068</v>
      </c>
    </row>
    <row r="15232" spans="1:8" x14ac:dyDescent="0.2">
      <c r="A15232" s="26" t="s">
        <v>703</v>
      </c>
      <c r="B15232" s="26" t="s">
        <v>1028</v>
      </c>
      <c r="C15232" s="26" t="s">
        <v>19</v>
      </c>
      <c r="D15232" s="26">
        <v>95</v>
      </c>
      <c r="E15232" s="26">
        <v>100</v>
      </c>
      <c r="F15232" s="26" t="s">
        <v>118</v>
      </c>
      <c r="G15232" s="27">
        <v>38143</v>
      </c>
      <c r="H15232" s="26" t="s">
        <v>1068</v>
      </c>
    </row>
    <row r="15233" spans="1:8" x14ac:dyDescent="0.2">
      <c r="A15233" s="26" t="s">
        <v>703</v>
      </c>
      <c r="B15233" s="26" t="s">
        <v>1028</v>
      </c>
      <c r="C15233" s="26" t="s">
        <v>19</v>
      </c>
      <c r="D15233" s="26">
        <v>100</v>
      </c>
      <c r="E15233" s="26">
        <v>200</v>
      </c>
      <c r="F15233" s="26" t="s">
        <v>31</v>
      </c>
      <c r="G15233" s="27">
        <v>38143</v>
      </c>
      <c r="H15233" s="26" t="s">
        <v>1068</v>
      </c>
    </row>
    <row r="15234" spans="1:8" x14ac:dyDescent="0.2">
      <c r="A15234" s="26" t="s">
        <v>703</v>
      </c>
      <c r="B15234" s="26" t="s">
        <v>1028</v>
      </c>
      <c r="C15234" s="26" t="s">
        <v>19</v>
      </c>
      <c r="D15234" s="26">
        <v>110</v>
      </c>
      <c r="E15234" s="26">
        <v>169</v>
      </c>
      <c r="F15234" s="26" t="s">
        <v>417</v>
      </c>
      <c r="G15234" s="27">
        <v>38528</v>
      </c>
      <c r="H15234" s="26" t="s">
        <v>1070</v>
      </c>
    </row>
    <row r="15235" spans="1:8" x14ac:dyDescent="0.2">
      <c r="A15235" s="26" t="s">
        <v>703</v>
      </c>
      <c r="B15235" s="26" t="s">
        <v>1028</v>
      </c>
      <c r="C15235" s="26" t="s">
        <v>19</v>
      </c>
      <c r="D15235" s="26">
        <v>115</v>
      </c>
      <c r="E15235" s="26">
        <v>154</v>
      </c>
      <c r="F15235" s="26" t="s">
        <v>382</v>
      </c>
      <c r="G15235" s="27">
        <v>40355</v>
      </c>
      <c r="H15235" s="26" t="s">
        <v>1076</v>
      </c>
    </row>
    <row r="15236" spans="1:8" x14ac:dyDescent="0.2">
      <c r="A15236" s="26" t="s">
        <v>703</v>
      </c>
      <c r="B15236" s="26" t="s">
        <v>1028</v>
      </c>
      <c r="C15236" s="26" t="s">
        <v>19</v>
      </c>
      <c r="D15236" s="26">
        <v>120</v>
      </c>
      <c r="E15236" s="26">
        <v>224</v>
      </c>
      <c r="F15236" s="26" t="s">
        <v>84</v>
      </c>
      <c r="G15236" s="27">
        <v>38528</v>
      </c>
      <c r="H15236" s="26" t="s">
        <v>1070</v>
      </c>
    </row>
    <row r="15237" spans="1:8" x14ac:dyDescent="0.2">
      <c r="A15237" s="26" t="s">
        <v>703</v>
      </c>
      <c r="B15237" s="26" t="s">
        <v>1028</v>
      </c>
      <c r="C15237" s="26" t="s">
        <v>19</v>
      </c>
      <c r="D15237" s="26">
        <v>125</v>
      </c>
      <c r="E15237" s="26">
        <v>174</v>
      </c>
      <c r="F15237" s="26" t="s">
        <v>82</v>
      </c>
      <c r="G15237" s="27">
        <v>38528</v>
      </c>
      <c r="H15237" s="26" t="s">
        <v>1070</v>
      </c>
    </row>
    <row r="15238" spans="1:8" x14ac:dyDescent="0.2">
      <c r="A15238" s="26" t="s">
        <v>703</v>
      </c>
      <c r="B15238" s="26" t="s">
        <v>1028</v>
      </c>
      <c r="C15238" s="26" t="s">
        <v>19</v>
      </c>
      <c r="D15238" s="26" t="s">
        <v>871</v>
      </c>
      <c r="E15238" s="26">
        <v>110</v>
      </c>
      <c r="F15238" s="26" t="s">
        <v>76</v>
      </c>
      <c r="G15238" s="27">
        <v>42910</v>
      </c>
      <c r="H15238" s="26" t="s">
        <v>1367</v>
      </c>
    </row>
    <row r="15239" spans="1:8" x14ac:dyDescent="0.2">
      <c r="A15239" s="26" t="s">
        <v>705</v>
      </c>
      <c r="B15239" s="26">
        <v>13</v>
      </c>
      <c r="C15239" s="26" t="s">
        <v>44</v>
      </c>
      <c r="D15239" s="26">
        <v>45</v>
      </c>
      <c r="E15239" s="26">
        <v>37</v>
      </c>
      <c r="F15239" s="26" t="s">
        <v>1012</v>
      </c>
      <c r="G15239" s="27">
        <v>41049</v>
      </c>
      <c r="H15239" s="26" t="s">
        <v>1054</v>
      </c>
    </row>
    <row r="15240" spans="1:8" x14ac:dyDescent="0.2">
      <c r="A15240" s="26" t="s">
        <v>705</v>
      </c>
      <c r="B15240" s="26">
        <v>13</v>
      </c>
      <c r="C15240" s="26" t="s">
        <v>44</v>
      </c>
      <c r="D15240" s="26">
        <v>50</v>
      </c>
      <c r="E15240" s="26">
        <v>58</v>
      </c>
      <c r="F15240" s="26" t="s">
        <v>1513</v>
      </c>
      <c r="G15240" s="27">
        <v>44165</v>
      </c>
      <c r="H15240" s="26" t="s">
        <v>1566</v>
      </c>
    </row>
    <row r="15241" spans="1:8" x14ac:dyDescent="0.2">
      <c r="A15241" s="26" t="s">
        <v>705</v>
      </c>
      <c r="B15241" s="26">
        <v>13</v>
      </c>
      <c r="C15241" s="26" t="s">
        <v>44</v>
      </c>
      <c r="D15241" s="26">
        <v>55</v>
      </c>
      <c r="E15241" s="26">
        <v>88</v>
      </c>
      <c r="F15241" s="26" t="s">
        <v>714</v>
      </c>
      <c r="G15241" s="27">
        <v>39859</v>
      </c>
      <c r="H15241" s="26" t="s">
        <v>838</v>
      </c>
    </row>
    <row r="15242" spans="1:8" x14ac:dyDescent="0.2">
      <c r="A15242" s="26" t="s">
        <v>705</v>
      </c>
      <c r="B15242" s="26">
        <v>40</v>
      </c>
      <c r="C15242" s="26" t="s">
        <v>44</v>
      </c>
      <c r="D15242" s="26">
        <v>65</v>
      </c>
      <c r="E15242" s="26">
        <v>75</v>
      </c>
      <c r="F15242" s="26" t="s">
        <v>238</v>
      </c>
      <c r="G15242" s="27">
        <v>38143</v>
      </c>
      <c r="H15242" s="26" t="s">
        <v>239</v>
      </c>
    </row>
    <row r="15243" spans="1:8" x14ac:dyDescent="0.2">
      <c r="A15243" s="26" t="s">
        <v>705</v>
      </c>
      <c r="B15243" s="26">
        <v>40</v>
      </c>
      <c r="C15243" s="26" t="s">
        <v>44</v>
      </c>
      <c r="D15243" s="26">
        <v>80</v>
      </c>
      <c r="E15243" s="26">
        <v>70</v>
      </c>
      <c r="F15243" s="26" t="s">
        <v>491</v>
      </c>
      <c r="G15243" s="27">
        <v>38143</v>
      </c>
      <c r="H15243" s="26" t="s">
        <v>239</v>
      </c>
    </row>
    <row r="15244" spans="1:8" x14ac:dyDescent="0.2">
      <c r="A15244" s="26" t="s">
        <v>705</v>
      </c>
      <c r="B15244" s="26">
        <v>45</v>
      </c>
      <c r="C15244" s="26" t="s">
        <v>44</v>
      </c>
      <c r="D15244" s="26" t="s">
        <v>871</v>
      </c>
      <c r="E15244" s="26">
        <v>114</v>
      </c>
      <c r="F15244" s="26" t="s">
        <v>1402</v>
      </c>
      <c r="G15244" s="27">
        <v>43023</v>
      </c>
      <c r="H15244" s="26" t="s">
        <v>1399</v>
      </c>
    </row>
    <row r="15245" spans="1:8" x14ac:dyDescent="0.2">
      <c r="A15245" s="26" t="s">
        <v>705</v>
      </c>
      <c r="B15245" s="26">
        <v>50</v>
      </c>
      <c r="C15245" s="26" t="s">
        <v>44</v>
      </c>
      <c r="D15245" s="26">
        <v>50</v>
      </c>
      <c r="E15245" s="26">
        <v>120</v>
      </c>
      <c r="F15245" s="26" t="s">
        <v>1148</v>
      </c>
      <c r="G15245" s="27">
        <v>41314</v>
      </c>
      <c r="H15245" s="26" t="s">
        <v>1172</v>
      </c>
    </row>
    <row r="15246" spans="1:8" x14ac:dyDescent="0.2">
      <c r="A15246" s="26" t="s">
        <v>705</v>
      </c>
      <c r="B15246" s="26">
        <v>50</v>
      </c>
      <c r="C15246" s="26" t="s">
        <v>44</v>
      </c>
      <c r="D15246" s="26" t="s">
        <v>871</v>
      </c>
      <c r="E15246" s="26">
        <v>92</v>
      </c>
      <c r="F15246" s="26" t="s">
        <v>1402</v>
      </c>
      <c r="G15246" s="27">
        <v>43449</v>
      </c>
      <c r="H15246" s="26" t="s">
        <v>1447</v>
      </c>
    </row>
    <row r="15247" spans="1:8" x14ac:dyDescent="0.2">
      <c r="A15247" s="26" t="s">
        <v>705</v>
      </c>
      <c r="B15247" s="26">
        <v>55</v>
      </c>
      <c r="C15247" s="26" t="s">
        <v>44</v>
      </c>
      <c r="D15247" s="26">
        <v>50</v>
      </c>
      <c r="E15247" s="26">
        <v>120</v>
      </c>
      <c r="F15247" s="26" t="s">
        <v>1148</v>
      </c>
      <c r="G15247" s="27">
        <v>42978</v>
      </c>
      <c r="H15247" s="26" t="s">
        <v>1406</v>
      </c>
    </row>
    <row r="15248" spans="1:8" x14ac:dyDescent="0.2">
      <c r="A15248" s="26" t="s">
        <v>705</v>
      </c>
      <c r="B15248" s="26">
        <v>55</v>
      </c>
      <c r="C15248" s="26" t="s">
        <v>44</v>
      </c>
      <c r="D15248" s="26">
        <v>65</v>
      </c>
      <c r="E15248" s="26">
        <v>85</v>
      </c>
      <c r="F15248" s="26" t="s">
        <v>574</v>
      </c>
      <c r="G15248" s="27">
        <v>43141</v>
      </c>
      <c r="H15248" s="26" t="s">
        <v>1420</v>
      </c>
    </row>
    <row r="15249" spans="1:8" x14ac:dyDescent="0.2">
      <c r="A15249" s="26" t="s">
        <v>705</v>
      </c>
      <c r="B15249" s="26">
        <v>55</v>
      </c>
      <c r="C15249" s="26" t="s">
        <v>44</v>
      </c>
      <c r="D15249" s="26">
        <v>95</v>
      </c>
      <c r="E15249" s="26">
        <v>109</v>
      </c>
      <c r="F15249" s="26" t="s">
        <v>1178</v>
      </c>
      <c r="G15249" s="27">
        <v>41972</v>
      </c>
      <c r="H15249" s="26" t="s">
        <v>1251</v>
      </c>
    </row>
    <row r="15250" spans="1:8" x14ac:dyDescent="0.2">
      <c r="A15250" s="26" t="s">
        <v>705</v>
      </c>
      <c r="B15250" s="26">
        <v>55</v>
      </c>
      <c r="C15250" s="26" t="s">
        <v>44</v>
      </c>
      <c r="D15250" s="26" t="s">
        <v>871</v>
      </c>
      <c r="E15250" s="26">
        <v>80</v>
      </c>
      <c r="F15250" s="26" t="s">
        <v>56</v>
      </c>
      <c r="G15250" s="27">
        <v>43141</v>
      </c>
      <c r="H15250" s="26" t="s">
        <v>1420</v>
      </c>
    </row>
    <row r="15251" spans="1:8" x14ac:dyDescent="0.2">
      <c r="A15251" s="26" t="s">
        <v>705</v>
      </c>
      <c r="B15251" s="26">
        <v>60</v>
      </c>
      <c r="C15251" s="26" t="s">
        <v>44</v>
      </c>
      <c r="D15251" s="26">
        <v>90</v>
      </c>
      <c r="E15251" s="26">
        <v>80</v>
      </c>
      <c r="F15251" s="26" t="s">
        <v>1419</v>
      </c>
      <c r="G15251" s="27">
        <v>43120</v>
      </c>
      <c r="H15251" s="26" t="s">
        <v>1417</v>
      </c>
    </row>
    <row r="15252" spans="1:8" x14ac:dyDescent="0.2">
      <c r="A15252" s="26" t="s">
        <v>705</v>
      </c>
      <c r="B15252" s="26" t="s">
        <v>870</v>
      </c>
      <c r="C15252" s="26" t="s">
        <v>44</v>
      </c>
      <c r="D15252" s="26">
        <v>45</v>
      </c>
      <c r="E15252" s="26">
        <v>37</v>
      </c>
      <c r="F15252" s="26" t="s">
        <v>1012</v>
      </c>
      <c r="G15252" s="27">
        <v>41049</v>
      </c>
      <c r="H15252" s="26" t="s">
        <v>1054</v>
      </c>
    </row>
    <row r="15253" spans="1:8" x14ac:dyDescent="0.2">
      <c r="A15253" s="26" t="s">
        <v>705</v>
      </c>
      <c r="B15253" s="26" t="s">
        <v>870</v>
      </c>
      <c r="C15253" s="26" t="s">
        <v>44</v>
      </c>
      <c r="D15253" s="26">
        <v>50</v>
      </c>
      <c r="E15253" s="26">
        <v>120</v>
      </c>
      <c r="F15253" s="26" t="s">
        <v>1148</v>
      </c>
      <c r="G15253" s="27">
        <v>41314</v>
      </c>
      <c r="H15253" s="26" t="s">
        <v>1172</v>
      </c>
    </row>
    <row r="15254" spans="1:8" x14ac:dyDescent="0.2">
      <c r="A15254" s="26" t="s">
        <v>705</v>
      </c>
      <c r="B15254" s="26" t="s">
        <v>870</v>
      </c>
      <c r="C15254" s="26" t="s">
        <v>44</v>
      </c>
      <c r="D15254" s="26">
        <v>55</v>
      </c>
      <c r="E15254" s="26">
        <v>88</v>
      </c>
      <c r="F15254" s="26" t="s">
        <v>714</v>
      </c>
      <c r="G15254" s="27">
        <v>39859</v>
      </c>
      <c r="H15254" s="26" t="s">
        <v>838</v>
      </c>
    </row>
    <row r="15255" spans="1:8" x14ac:dyDescent="0.2">
      <c r="A15255" s="26" t="s">
        <v>705</v>
      </c>
      <c r="B15255" s="26" t="s">
        <v>870</v>
      </c>
      <c r="C15255" s="26" t="s">
        <v>44</v>
      </c>
      <c r="D15255" s="26">
        <v>60</v>
      </c>
      <c r="E15255" s="26">
        <v>60</v>
      </c>
      <c r="F15255" s="26" t="s">
        <v>680</v>
      </c>
      <c r="G15255" s="27">
        <v>38143</v>
      </c>
      <c r="H15255" s="26" t="s">
        <v>1068</v>
      </c>
    </row>
    <row r="15256" spans="1:8" x14ac:dyDescent="0.2">
      <c r="A15256" s="26" t="s">
        <v>705</v>
      </c>
      <c r="B15256" s="26" t="s">
        <v>870</v>
      </c>
      <c r="C15256" s="26" t="s">
        <v>44</v>
      </c>
      <c r="D15256" s="26">
        <v>65</v>
      </c>
      <c r="E15256" s="26">
        <v>88</v>
      </c>
      <c r="F15256" s="26" t="s">
        <v>376</v>
      </c>
      <c r="G15256" s="27">
        <v>37927</v>
      </c>
      <c r="H15256" s="26" t="s">
        <v>309</v>
      </c>
    </row>
    <row r="15257" spans="1:8" x14ac:dyDescent="0.2">
      <c r="A15257" s="26" t="s">
        <v>705</v>
      </c>
      <c r="B15257" s="26" t="s">
        <v>870</v>
      </c>
      <c r="C15257" s="26" t="s">
        <v>44</v>
      </c>
      <c r="D15257" s="26">
        <v>70</v>
      </c>
      <c r="E15257" s="26">
        <v>110</v>
      </c>
      <c r="F15257" s="26" t="s">
        <v>1315</v>
      </c>
      <c r="G15257" s="27">
        <v>43100</v>
      </c>
      <c r="H15257" s="26" t="s">
        <v>1405</v>
      </c>
    </row>
    <row r="15258" spans="1:8" x14ac:dyDescent="0.2">
      <c r="A15258" s="26" t="s">
        <v>705</v>
      </c>
      <c r="B15258" s="26" t="s">
        <v>870</v>
      </c>
      <c r="C15258" s="26" t="s">
        <v>44</v>
      </c>
      <c r="D15258" s="26">
        <v>75</v>
      </c>
      <c r="E15258" s="26">
        <v>60</v>
      </c>
      <c r="F15258" s="26" t="s">
        <v>1221</v>
      </c>
      <c r="G15258" s="27">
        <v>42978</v>
      </c>
      <c r="H15258" s="26" t="s">
        <v>1406</v>
      </c>
    </row>
    <row r="15259" spans="1:8" x14ac:dyDescent="0.2">
      <c r="A15259" s="26" t="s">
        <v>705</v>
      </c>
      <c r="B15259" s="26" t="s">
        <v>870</v>
      </c>
      <c r="C15259" s="26" t="s">
        <v>44</v>
      </c>
      <c r="D15259" s="26">
        <v>80</v>
      </c>
      <c r="E15259" s="26">
        <v>70</v>
      </c>
      <c r="F15259" s="26" t="s">
        <v>491</v>
      </c>
      <c r="G15259" s="27">
        <v>38143</v>
      </c>
      <c r="H15259" s="26" t="s">
        <v>239</v>
      </c>
    </row>
    <row r="15260" spans="1:8" x14ac:dyDescent="0.2">
      <c r="A15260" s="26" t="s">
        <v>705</v>
      </c>
      <c r="B15260" s="26" t="s">
        <v>870</v>
      </c>
      <c r="C15260" s="26" t="s">
        <v>44</v>
      </c>
      <c r="D15260" s="26">
        <v>90</v>
      </c>
      <c r="E15260" s="26">
        <v>80</v>
      </c>
      <c r="F15260" s="26" t="s">
        <v>1419</v>
      </c>
      <c r="G15260" s="27">
        <v>43120</v>
      </c>
      <c r="H15260" s="26" t="s">
        <v>1417</v>
      </c>
    </row>
    <row r="15261" spans="1:8" x14ac:dyDescent="0.2">
      <c r="A15261" s="26" t="s">
        <v>705</v>
      </c>
      <c r="B15261" s="26" t="s">
        <v>870</v>
      </c>
      <c r="C15261" s="26" t="s">
        <v>44</v>
      </c>
      <c r="D15261" s="26">
        <v>95</v>
      </c>
      <c r="E15261" s="26">
        <v>109</v>
      </c>
      <c r="F15261" s="26" t="s">
        <v>1178</v>
      </c>
      <c r="G15261" s="27">
        <v>41972</v>
      </c>
      <c r="H15261" s="26" t="s">
        <v>1251</v>
      </c>
    </row>
    <row r="15262" spans="1:8" x14ac:dyDescent="0.2">
      <c r="A15262" s="26" t="s">
        <v>705</v>
      </c>
      <c r="B15262" s="26" t="s">
        <v>870</v>
      </c>
      <c r="C15262" s="26" t="s">
        <v>44</v>
      </c>
      <c r="D15262" s="26">
        <v>100</v>
      </c>
      <c r="E15262" s="26">
        <v>137</v>
      </c>
      <c r="F15262" s="26" t="s">
        <v>1150</v>
      </c>
      <c r="G15262" s="27">
        <v>42245</v>
      </c>
      <c r="H15262" s="26" t="s">
        <v>1284</v>
      </c>
    </row>
    <row r="15263" spans="1:8" x14ac:dyDescent="0.2">
      <c r="A15263" s="26" t="s">
        <v>705</v>
      </c>
      <c r="B15263" s="26" t="s">
        <v>870</v>
      </c>
      <c r="C15263" s="26" t="s">
        <v>44</v>
      </c>
      <c r="D15263" s="26">
        <v>105</v>
      </c>
      <c r="E15263" s="26">
        <v>135</v>
      </c>
      <c r="F15263" s="26" t="s">
        <v>1059</v>
      </c>
      <c r="G15263" s="27">
        <v>41049</v>
      </c>
      <c r="H15263" s="26" t="s">
        <v>1054</v>
      </c>
    </row>
    <row r="15264" spans="1:8" x14ac:dyDescent="0.2">
      <c r="A15264" s="26" t="s">
        <v>705</v>
      </c>
      <c r="B15264" s="26" t="s">
        <v>870</v>
      </c>
      <c r="C15264" s="26" t="s">
        <v>44</v>
      </c>
      <c r="D15264" s="26" t="s">
        <v>871</v>
      </c>
      <c r="E15264" s="26">
        <v>132</v>
      </c>
      <c r="F15264" s="26" t="s">
        <v>950</v>
      </c>
      <c r="G15264" s="27">
        <v>40586</v>
      </c>
      <c r="H15264" s="26" t="s">
        <v>949</v>
      </c>
    </row>
    <row r="15265" spans="1:8" x14ac:dyDescent="0.2">
      <c r="A15265" s="26" t="s">
        <v>705</v>
      </c>
      <c r="B15265" s="26" t="s">
        <v>1028</v>
      </c>
      <c r="C15265" s="26" t="s">
        <v>44</v>
      </c>
      <c r="D15265" s="26">
        <v>60</v>
      </c>
      <c r="E15265" s="26">
        <v>60</v>
      </c>
      <c r="F15265" s="26" t="s">
        <v>680</v>
      </c>
      <c r="G15265" s="27">
        <v>38143</v>
      </c>
      <c r="H15265" s="26" t="s">
        <v>1068</v>
      </c>
    </row>
    <row r="15266" spans="1:8" x14ac:dyDescent="0.2">
      <c r="A15266" s="26" t="s">
        <v>705</v>
      </c>
      <c r="B15266" s="26" t="s">
        <v>1028</v>
      </c>
      <c r="C15266" s="26" t="s">
        <v>44</v>
      </c>
      <c r="D15266" s="26">
        <v>65</v>
      </c>
      <c r="E15266" s="26">
        <v>75</v>
      </c>
      <c r="F15266" s="26" t="s">
        <v>238</v>
      </c>
      <c r="G15266" s="27">
        <v>38143</v>
      </c>
      <c r="H15266" s="26" t="s">
        <v>1068</v>
      </c>
    </row>
    <row r="15267" spans="1:8" x14ac:dyDescent="0.2">
      <c r="A15267" s="26" t="s">
        <v>705</v>
      </c>
      <c r="B15267" s="26" t="s">
        <v>1028</v>
      </c>
      <c r="C15267" s="26" t="s">
        <v>44</v>
      </c>
      <c r="D15267" s="26">
        <v>70</v>
      </c>
      <c r="E15267" s="26">
        <v>80</v>
      </c>
      <c r="F15267" s="26" t="s">
        <v>620</v>
      </c>
      <c r="G15267" s="27">
        <v>38143</v>
      </c>
      <c r="H15267" s="26" t="s">
        <v>1068</v>
      </c>
    </row>
    <row r="15268" spans="1:8" x14ac:dyDescent="0.2">
      <c r="A15268" s="26" t="s">
        <v>705</v>
      </c>
      <c r="B15268" s="26" t="s">
        <v>1028</v>
      </c>
      <c r="C15268" s="26" t="s">
        <v>44</v>
      </c>
      <c r="D15268" s="26">
        <v>80</v>
      </c>
      <c r="E15268" s="26">
        <v>70</v>
      </c>
      <c r="F15268" s="26" t="s">
        <v>491</v>
      </c>
      <c r="G15268" s="27">
        <v>38143</v>
      </c>
      <c r="H15268" s="26" t="s">
        <v>1068</v>
      </c>
    </row>
    <row r="15269" spans="1:8" x14ac:dyDescent="0.2">
      <c r="A15269" s="26" t="s">
        <v>705</v>
      </c>
      <c r="B15269" s="26">
        <v>13</v>
      </c>
      <c r="C15269" s="26" t="s">
        <v>19</v>
      </c>
      <c r="D15269" s="26">
        <v>30</v>
      </c>
      <c r="E15269" s="26">
        <v>55</v>
      </c>
      <c r="F15269" s="26" t="s">
        <v>347</v>
      </c>
      <c r="G15269" s="27">
        <v>42910</v>
      </c>
      <c r="H15269" s="26" t="s">
        <v>1367</v>
      </c>
    </row>
    <row r="15270" spans="1:8" x14ac:dyDescent="0.2">
      <c r="A15270" s="26" t="s">
        <v>705</v>
      </c>
      <c r="B15270" s="26">
        <v>13</v>
      </c>
      <c r="C15270" s="26" t="s">
        <v>19</v>
      </c>
      <c r="D15270" s="26">
        <v>45</v>
      </c>
      <c r="E15270" s="26">
        <v>24</v>
      </c>
      <c r="F15270" s="26" t="s">
        <v>992</v>
      </c>
      <c r="G15270" s="27">
        <v>40832</v>
      </c>
      <c r="H15270" s="26" t="s">
        <v>993</v>
      </c>
    </row>
    <row r="15271" spans="1:8" x14ac:dyDescent="0.2">
      <c r="A15271" s="26" t="s">
        <v>705</v>
      </c>
      <c r="B15271" s="26">
        <v>13</v>
      </c>
      <c r="C15271" s="26" t="s">
        <v>19</v>
      </c>
      <c r="D15271" s="26">
        <v>50</v>
      </c>
      <c r="E15271" s="26">
        <v>63</v>
      </c>
      <c r="F15271" s="26" t="s">
        <v>836</v>
      </c>
      <c r="G15271" s="27">
        <v>39859</v>
      </c>
      <c r="H15271" s="26" t="s">
        <v>838</v>
      </c>
    </row>
    <row r="15272" spans="1:8" x14ac:dyDescent="0.2">
      <c r="A15272" s="26" t="s">
        <v>705</v>
      </c>
      <c r="B15272" s="26">
        <v>13</v>
      </c>
      <c r="C15272" s="26" t="s">
        <v>19</v>
      </c>
      <c r="D15272" s="26">
        <v>60</v>
      </c>
      <c r="E15272" s="26">
        <v>110</v>
      </c>
      <c r="F15272" s="26" t="s">
        <v>1277</v>
      </c>
      <c r="G15272" s="27">
        <v>42732</v>
      </c>
      <c r="H15272" s="26" t="s">
        <v>1346</v>
      </c>
    </row>
    <row r="15273" spans="1:8" x14ac:dyDescent="0.2">
      <c r="A15273" s="26" t="s">
        <v>705</v>
      </c>
      <c r="B15273" s="26">
        <v>13</v>
      </c>
      <c r="C15273" s="26" t="s">
        <v>19</v>
      </c>
      <c r="D15273" s="26">
        <v>65</v>
      </c>
      <c r="E15273" s="26">
        <v>132</v>
      </c>
      <c r="F15273" s="26" t="s">
        <v>1277</v>
      </c>
      <c r="G15273" s="27">
        <v>42910</v>
      </c>
      <c r="H15273" s="26" t="s">
        <v>1367</v>
      </c>
    </row>
    <row r="15274" spans="1:8" x14ac:dyDescent="0.2">
      <c r="A15274" s="26" t="s">
        <v>705</v>
      </c>
      <c r="B15274" s="26">
        <v>13</v>
      </c>
      <c r="C15274" s="26" t="s">
        <v>19</v>
      </c>
      <c r="D15274" s="26">
        <v>70</v>
      </c>
      <c r="E15274" s="26">
        <v>100</v>
      </c>
      <c r="F15274" s="26" t="s">
        <v>836</v>
      </c>
      <c r="G15274" s="27">
        <v>40587</v>
      </c>
      <c r="H15274" s="26" t="s">
        <v>945</v>
      </c>
    </row>
    <row r="15275" spans="1:8" x14ac:dyDescent="0.2">
      <c r="A15275" s="26" t="s">
        <v>705</v>
      </c>
      <c r="B15275" s="26">
        <v>13</v>
      </c>
      <c r="C15275" s="26" t="s">
        <v>19</v>
      </c>
      <c r="D15275" s="26">
        <v>75</v>
      </c>
      <c r="E15275" s="26">
        <v>97</v>
      </c>
      <c r="F15275" s="26" t="s">
        <v>834</v>
      </c>
      <c r="G15275" s="27">
        <v>40587</v>
      </c>
      <c r="H15275" s="26" t="s">
        <v>945</v>
      </c>
    </row>
    <row r="15276" spans="1:8" x14ac:dyDescent="0.2">
      <c r="A15276" s="26" t="s">
        <v>705</v>
      </c>
      <c r="B15276" s="26">
        <v>14</v>
      </c>
      <c r="C15276" s="26" t="s">
        <v>19</v>
      </c>
      <c r="D15276" s="26">
        <v>65</v>
      </c>
      <c r="E15276" s="26">
        <v>176</v>
      </c>
      <c r="F15276" s="26" t="s">
        <v>1277</v>
      </c>
      <c r="G15276" s="27">
        <v>42978</v>
      </c>
      <c r="H15276" s="26" t="s">
        <v>1406</v>
      </c>
    </row>
    <row r="15277" spans="1:8" x14ac:dyDescent="0.2">
      <c r="A15277" s="26" t="s">
        <v>705</v>
      </c>
      <c r="B15277" s="26">
        <v>14</v>
      </c>
      <c r="C15277" s="26" t="s">
        <v>19</v>
      </c>
      <c r="D15277" s="26">
        <v>75</v>
      </c>
      <c r="E15277" s="26">
        <v>160</v>
      </c>
      <c r="F15277" s="26" t="s">
        <v>1277</v>
      </c>
      <c r="G15277" s="27">
        <v>43100</v>
      </c>
      <c r="H15277" s="26" t="s">
        <v>1405</v>
      </c>
    </row>
    <row r="15278" spans="1:8" x14ac:dyDescent="0.2">
      <c r="A15278" s="26" t="s">
        <v>705</v>
      </c>
      <c r="B15278" s="26">
        <v>14</v>
      </c>
      <c r="C15278" s="26" t="s">
        <v>19</v>
      </c>
      <c r="D15278" s="26">
        <v>80</v>
      </c>
      <c r="E15278" s="26">
        <v>88</v>
      </c>
      <c r="F15278" s="26" t="s">
        <v>917</v>
      </c>
      <c r="G15278" s="27">
        <v>39760</v>
      </c>
      <c r="H15278" s="26" t="s">
        <v>702</v>
      </c>
    </row>
    <row r="15279" spans="1:8" x14ac:dyDescent="0.2">
      <c r="A15279" s="26" t="s">
        <v>705</v>
      </c>
      <c r="B15279" s="26">
        <v>14</v>
      </c>
      <c r="C15279" s="26" t="s">
        <v>19</v>
      </c>
      <c r="D15279" s="26" t="s">
        <v>871</v>
      </c>
      <c r="E15279" s="26">
        <v>176</v>
      </c>
      <c r="F15279" s="26" t="s">
        <v>874</v>
      </c>
      <c r="G15279" s="27">
        <v>40355</v>
      </c>
      <c r="H15279" s="26" t="s">
        <v>918</v>
      </c>
    </row>
    <row r="15280" spans="1:8" x14ac:dyDescent="0.2">
      <c r="A15280" s="26" t="s">
        <v>705</v>
      </c>
      <c r="B15280" s="26">
        <v>16</v>
      </c>
      <c r="C15280" s="26" t="s">
        <v>19</v>
      </c>
      <c r="D15280" s="26">
        <v>70</v>
      </c>
      <c r="E15280" s="26">
        <v>153</v>
      </c>
      <c r="F15280" s="26" t="s">
        <v>1235</v>
      </c>
      <c r="G15280" s="27">
        <v>41972</v>
      </c>
      <c r="H15280" s="26" t="s">
        <v>1251</v>
      </c>
    </row>
    <row r="15281" spans="1:8" x14ac:dyDescent="0.2">
      <c r="A15281" s="26" t="s">
        <v>705</v>
      </c>
      <c r="B15281" s="26">
        <v>16</v>
      </c>
      <c r="C15281" s="26" t="s">
        <v>19</v>
      </c>
      <c r="D15281" s="26">
        <v>75</v>
      </c>
      <c r="E15281" s="26">
        <v>130</v>
      </c>
      <c r="F15281" s="26" t="s">
        <v>20</v>
      </c>
      <c r="G15281" s="27">
        <v>38143</v>
      </c>
      <c r="H15281" s="26" t="s">
        <v>239</v>
      </c>
    </row>
    <row r="15282" spans="1:8" x14ac:dyDescent="0.2">
      <c r="A15282" s="26" t="s">
        <v>705</v>
      </c>
      <c r="B15282" s="26">
        <v>16</v>
      </c>
      <c r="C15282" s="26" t="s">
        <v>19</v>
      </c>
      <c r="D15282" s="26">
        <v>80</v>
      </c>
      <c r="E15282" s="26">
        <v>140</v>
      </c>
      <c r="F15282" s="26" t="s">
        <v>1422</v>
      </c>
      <c r="G15282" s="27">
        <v>43141</v>
      </c>
      <c r="H15282" s="26" t="s">
        <v>1420</v>
      </c>
    </row>
    <row r="15283" spans="1:8" x14ac:dyDescent="0.2">
      <c r="A15283" s="26" t="s">
        <v>705</v>
      </c>
      <c r="B15283" s="26">
        <v>16</v>
      </c>
      <c r="C15283" s="26" t="s">
        <v>19</v>
      </c>
      <c r="D15283" s="26">
        <v>100</v>
      </c>
      <c r="E15283" s="26">
        <v>125</v>
      </c>
      <c r="F15283" s="26" t="s">
        <v>96</v>
      </c>
      <c r="G15283" s="27">
        <v>38143</v>
      </c>
      <c r="H15283" s="26" t="s">
        <v>239</v>
      </c>
    </row>
    <row r="15284" spans="1:8" x14ac:dyDescent="0.2">
      <c r="A15284" s="26" t="s">
        <v>705</v>
      </c>
      <c r="B15284" s="26">
        <v>16</v>
      </c>
      <c r="C15284" s="26" t="s">
        <v>19</v>
      </c>
      <c r="D15284" s="26">
        <v>110</v>
      </c>
      <c r="E15284" s="26">
        <v>200</v>
      </c>
      <c r="F15284" s="26" t="s">
        <v>426</v>
      </c>
      <c r="G15284" s="27">
        <v>40769</v>
      </c>
      <c r="H15284" s="26" t="s">
        <v>986</v>
      </c>
    </row>
    <row r="15285" spans="1:8" x14ac:dyDescent="0.2">
      <c r="A15285" s="26" t="s">
        <v>705</v>
      </c>
      <c r="B15285" s="26">
        <v>16</v>
      </c>
      <c r="C15285" s="26" t="s">
        <v>19</v>
      </c>
      <c r="D15285" s="26" t="s">
        <v>871</v>
      </c>
      <c r="E15285" s="26">
        <v>160</v>
      </c>
      <c r="F15285" s="26" t="s">
        <v>1421</v>
      </c>
      <c r="G15285" s="27">
        <v>43141</v>
      </c>
      <c r="H15285" s="26" t="s">
        <v>1420</v>
      </c>
    </row>
    <row r="15286" spans="1:8" x14ac:dyDescent="0.2">
      <c r="A15286" s="26" t="s">
        <v>705</v>
      </c>
      <c r="B15286" s="26">
        <v>18</v>
      </c>
      <c r="C15286" s="26" t="s">
        <v>19</v>
      </c>
      <c r="D15286" s="26">
        <v>75</v>
      </c>
      <c r="E15286" s="26">
        <v>169</v>
      </c>
      <c r="F15286" s="26" t="s">
        <v>704</v>
      </c>
      <c r="G15286" s="27">
        <v>37927</v>
      </c>
      <c r="H15286" s="26" t="s">
        <v>309</v>
      </c>
    </row>
    <row r="15287" spans="1:8" x14ac:dyDescent="0.2">
      <c r="A15287" s="26" t="s">
        <v>705</v>
      </c>
      <c r="B15287" s="26">
        <v>18</v>
      </c>
      <c r="C15287" s="26" t="s">
        <v>19</v>
      </c>
      <c r="D15287" s="26">
        <v>90</v>
      </c>
      <c r="E15287" s="26">
        <v>215</v>
      </c>
      <c r="F15287" s="26" t="s">
        <v>1563</v>
      </c>
      <c r="G15287" s="27">
        <v>44779</v>
      </c>
      <c r="H15287" s="26" t="s">
        <v>1612</v>
      </c>
    </row>
    <row r="15288" spans="1:8" x14ac:dyDescent="0.2">
      <c r="A15288" s="26" t="s">
        <v>705</v>
      </c>
      <c r="B15288" s="26">
        <v>18</v>
      </c>
      <c r="C15288" s="26" t="s">
        <v>19</v>
      </c>
      <c r="D15288" s="26">
        <v>105</v>
      </c>
      <c r="E15288" s="26">
        <v>184</v>
      </c>
      <c r="F15288" s="26" t="s">
        <v>69</v>
      </c>
      <c r="G15288" s="27">
        <v>38529</v>
      </c>
      <c r="H15288" s="26" t="s">
        <v>58</v>
      </c>
    </row>
    <row r="15289" spans="1:8" x14ac:dyDescent="0.2">
      <c r="A15289" s="26" t="s">
        <v>705</v>
      </c>
      <c r="B15289" s="26">
        <v>18</v>
      </c>
      <c r="C15289" s="26" t="s">
        <v>19</v>
      </c>
      <c r="D15289" s="26" t="s">
        <v>871</v>
      </c>
      <c r="E15289" s="26">
        <v>187</v>
      </c>
      <c r="F15289" s="26" t="s">
        <v>1421</v>
      </c>
      <c r="G15289" s="27">
        <v>43869</v>
      </c>
      <c r="H15289" s="26" t="s">
        <v>1537</v>
      </c>
    </row>
    <row r="15290" spans="1:8" x14ac:dyDescent="0.2">
      <c r="A15290" s="26" t="s">
        <v>705</v>
      </c>
      <c r="B15290" s="26">
        <v>40</v>
      </c>
      <c r="C15290" s="26" t="s">
        <v>19</v>
      </c>
      <c r="D15290" s="26">
        <v>85</v>
      </c>
      <c r="E15290" s="26">
        <v>182.5</v>
      </c>
      <c r="F15290" s="26" t="s">
        <v>42</v>
      </c>
      <c r="G15290" s="27">
        <v>44794</v>
      </c>
      <c r="H15290" s="26" t="s">
        <v>1620</v>
      </c>
    </row>
    <row r="15291" spans="1:8" x14ac:dyDescent="0.2">
      <c r="A15291" s="26" t="s">
        <v>705</v>
      </c>
      <c r="B15291" s="26">
        <v>40</v>
      </c>
      <c r="C15291" s="26" t="s">
        <v>19</v>
      </c>
      <c r="D15291" s="26">
        <v>105</v>
      </c>
      <c r="E15291" s="26">
        <v>185</v>
      </c>
      <c r="F15291" s="26" t="s">
        <v>401</v>
      </c>
      <c r="G15291" s="27">
        <v>43141</v>
      </c>
      <c r="H15291" s="26" t="s">
        <v>1420</v>
      </c>
    </row>
    <row r="15292" spans="1:8" x14ac:dyDescent="0.2">
      <c r="A15292" s="26" t="s">
        <v>705</v>
      </c>
      <c r="B15292" s="26">
        <v>40</v>
      </c>
      <c r="C15292" s="26" t="s">
        <v>19</v>
      </c>
      <c r="D15292" s="26">
        <v>110</v>
      </c>
      <c r="E15292" s="26">
        <v>197</v>
      </c>
      <c r="F15292" s="26" t="s">
        <v>1164</v>
      </c>
      <c r="G15292" s="27">
        <v>41972</v>
      </c>
      <c r="H15292" s="26" t="s">
        <v>1251</v>
      </c>
    </row>
    <row r="15293" spans="1:8" x14ac:dyDescent="0.2">
      <c r="A15293" s="26" t="s">
        <v>705</v>
      </c>
      <c r="B15293" s="26">
        <v>40</v>
      </c>
      <c r="C15293" s="26" t="s">
        <v>19</v>
      </c>
      <c r="D15293" s="26">
        <v>115</v>
      </c>
      <c r="E15293" s="26">
        <v>200</v>
      </c>
      <c r="F15293" s="26" t="s">
        <v>200</v>
      </c>
      <c r="G15293" s="27">
        <v>41314</v>
      </c>
      <c r="H15293" s="26" t="s">
        <v>1172</v>
      </c>
    </row>
    <row r="15294" spans="1:8" x14ac:dyDescent="0.2">
      <c r="A15294" s="26" t="s">
        <v>705</v>
      </c>
      <c r="B15294" s="26">
        <v>40</v>
      </c>
      <c r="C15294" s="26" t="s">
        <v>19</v>
      </c>
      <c r="D15294" s="26">
        <v>120</v>
      </c>
      <c r="E15294" s="26">
        <v>128</v>
      </c>
      <c r="F15294" s="26" t="s">
        <v>938</v>
      </c>
      <c r="G15294" s="27">
        <v>40480</v>
      </c>
      <c r="H15294" s="26" t="s">
        <v>937</v>
      </c>
    </row>
    <row r="15295" spans="1:8" x14ac:dyDescent="0.2">
      <c r="A15295" s="26" t="s">
        <v>705</v>
      </c>
      <c r="B15295" s="26">
        <v>40</v>
      </c>
      <c r="C15295" s="26" t="s">
        <v>19</v>
      </c>
      <c r="D15295" s="26">
        <v>125</v>
      </c>
      <c r="E15295" s="26">
        <v>146</v>
      </c>
      <c r="F15295" s="26" t="s">
        <v>1393</v>
      </c>
      <c r="G15295" s="27">
        <v>44541</v>
      </c>
      <c r="H15295" s="26" t="s">
        <v>1595</v>
      </c>
    </row>
    <row r="15296" spans="1:8" x14ac:dyDescent="0.2">
      <c r="A15296" s="26" t="s">
        <v>705</v>
      </c>
      <c r="B15296" s="26">
        <v>40</v>
      </c>
      <c r="C15296" s="26" t="s">
        <v>19</v>
      </c>
      <c r="D15296" s="26" t="s">
        <v>871</v>
      </c>
      <c r="E15296" s="26">
        <v>200</v>
      </c>
      <c r="F15296" s="26" t="s">
        <v>351</v>
      </c>
      <c r="G15296" s="27">
        <v>43141</v>
      </c>
      <c r="H15296" s="26" t="s">
        <v>1420</v>
      </c>
    </row>
    <row r="15297" spans="1:8" x14ac:dyDescent="0.2">
      <c r="A15297" s="26" t="s">
        <v>705</v>
      </c>
      <c r="B15297" s="26">
        <v>45</v>
      </c>
      <c r="C15297" s="26" t="s">
        <v>19</v>
      </c>
      <c r="D15297" s="26">
        <v>75</v>
      </c>
      <c r="E15297" s="26">
        <v>115</v>
      </c>
      <c r="F15297" s="26" t="s">
        <v>347</v>
      </c>
      <c r="G15297" s="27">
        <v>42910</v>
      </c>
      <c r="H15297" s="26" t="s">
        <v>1367</v>
      </c>
    </row>
    <row r="15298" spans="1:8" x14ac:dyDescent="0.2">
      <c r="A15298" s="26" t="s">
        <v>705</v>
      </c>
      <c r="B15298" s="26">
        <v>45</v>
      </c>
      <c r="C15298" s="26" t="s">
        <v>19</v>
      </c>
      <c r="D15298" s="26">
        <v>90</v>
      </c>
      <c r="E15298" s="26">
        <v>175</v>
      </c>
      <c r="F15298" s="26" t="s">
        <v>72</v>
      </c>
      <c r="G15298" s="27">
        <v>38143</v>
      </c>
      <c r="H15298" s="26" t="s">
        <v>239</v>
      </c>
    </row>
    <row r="15299" spans="1:8" x14ac:dyDescent="0.2">
      <c r="A15299" s="26" t="s">
        <v>705</v>
      </c>
      <c r="B15299" s="26">
        <v>45</v>
      </c>
      <c r="C15299" s="26" t="s">
        <v>19</v>
      </c>
      <c r="D15299" s="26">
        <v>95</v>
      </c>
      <c r="E15299" s="26">
        <v>112</v>
      </c>
      <c r="F15299" s="26" t="s">
        <v>1060</v>
      </c>
      <c r="G15299" s="27">
        <v>41049</v>
      </c>
      <c r="H15299" s="26" t="s">
        <v>1054</v>
      </c>
    </row>
    <row r="15300" spans="1:8" x14ac:dyDescent="0.2">
      <c r="A15300" s="26" t="s">
        <v>705</v>
      </c>
      <c r="B15300" s="26">
        <v>45</v>
      </c>
      <c r="C15300" s="26" t="s">
        <v>19</v>
      </c>
      <c r="D15300" s="26">
        <v>100</v>
      </c>
      <c r="E15300" s="26">
        <v>195</v>
      </c>
      <c r="F15300" s="26" t="s">
        <v>200</v>
      </c>
      <c r="G15300" s="27">
        <v>43869</v>
      </c>
      <c r="H15300" s="26" t="s">
        <v>1537</v>
      </c>
    </row>
    <row r="15301" spans="1:8" x14ac:dyDescent="0.2">
      <c r="A15301" s="26" t="s">
        <v>705</v>
      </c>
      <c r="B15301" s="26">
        <v>45</v>
      </c>
      <c r="C15301" s="26" t="s">
        <v>19</v>
      </c>
      <c r="D15301" s="26">
        <v>105</v>
      </c>
      <c r="E15301" s="26">
        <v>193</v>
      </c>
      <c r="F15301" s="26" t="s">
        <v>75</v>
      </c>
      <c r="G15301" s="27">
        <v>42238</v>
      </c>
      <c r="H15301" s="26" t="s">
        <v>1281</v>
      </c>
    </row>
    <row r="15302" spans="1:8" x14ac:dyDescent="0.2">
      <c r="A15302" s="26" t="s">
        <v>705</v>
      </c>
      <c r="B15302" s="26">
        <v>45</v>
      </c>
      <c r="C15302" s="26" t="s">
        <v>19</v>
      </c>
      <c r="D15302" s="26">
        <v>110</v>
      </c>
      <c r="E15302" s="26">
        <v>205</v>
      </c>
      <c r="F15302" s="26" t="s">
        <v>200</v>
      </c>
      <c r="G15302" s="27">
        <v>42978</v>
      </c>
      <c r="H15302" s="26" t="s">
        <v>1406</v>
      </c>
    </row>
    <row r="15303" spans="1:8" x14ac:dyDescent="0.2">
      <c r="A15303" s="26" t="s">
        <v>705</v>
      </c>
      <c r="B15303" s="26">
        <v>45</v>
      </c>
      <c r="C15303" s="26" t="s">
        <v>19</v>
      </c>
      <c r="D15303" s="26">
        <v>115</v>
      </c>
      <c r="E15303" s="26">
        <v>187</v>
      </c>
      <c r="F15303" s="26" t="s">
        <v>200</v>
      </c>
      <c r="G15303" s="27">
        <v>43100</v>
      </c>
      <c r="H15303" s="26" t="s">
        <v>1405</v>
      </c>
    </row>
    <row r="15304" spans="1:8" x14ac:dyDescent="0.2">
      <c r="A15304" s="26" t="s">
        <v>705</v>
      </c>
      <c r="B15304" s="26">
        <v>45</v>
      </c>
      <c r="C15304" s="26" t="s">
        <v>19</v>
      </c>
      <c r="D15304" s="26">
        <v>120</v>
      </c>
      <c r="E15304" s="26">
        <v>132</v>
      </c>
      <c r="F15304" s="26" t="s">
        <v>156</v>
      </c>
      <c r="G15304" s="27">
        <v>43869</v>
      </c>
      <c r="H15304" s="26" t="s">
        <v>1537</v>
      </c>
    </row>
    <row r="15305" spans="1:8" x14ac:dyDescent="0.2">
      <c r="A15305" s="26" t="s">
        <v>705</v>
      </c>
      <c r="B15305" s="26">
        <v>45</v>
      </c>
      <c r="C15305" s="26" t="s">
        <v>19</v>
      </c>
      <c r="D15305" s="26">
        <v>125</v>
      </c>
      <c r="E15305" s="26">
        <v>200</v>
      </c>
      <c r="F15305" s="26" t="s">
        <v>76</v>
      </c>
      <c r="G15305" s="27">
        <v>38143</v>
      </c>
      <c r="H15305" s="26" t="s">
        <v>239</v>
      </c>
    </row>
    <row r="15306" spans="1:8" x14ac:dyDescent="0.2">
      <c r="A15306" s="26" t="s">
        <v>705</v>
      </c>
      <c r="B15306" s="26">
        <v>45</v>
      </c>
      <c r="C15306" s="26" t="s">
        <v>19</v>
      </c>
      <c r="D15306" s="26" t="s">
        <v>871</v>
      </c>
      <c r="E15306" s="26">
        <v>205</v>
      </c>
      <c r="F15306" s="26" t="s">
        <v>713</v>
      </c>
      <c r="G15306" s="27">
        <v>41314</v>
      </c>
      <c r="H15306" s="26" t="s">
        <v>1172</v>
      </c>
    </row>
    <row r="15307" spans="1:8" x14ac:dyDescent="0.2">
      <c r="A15307" s="26" t="s">
        <v>705</v>
      </c>
      <c r="B15307" s="26">
        <v>50</v>
      </c>
      <c r="C15307" s="26" t="s">
        <v>19</v>
      </c>
      <c r="D15307" s="26">
        <v>75</v>
      </c>
      <c r="E15307" s="26">
        <v>150</v>
      </c>
      <c r="F15307" s="26" t="s">
        <v>1565</v>
      </c>
      <c r="G15307" s="27">
        <v>44751</v>
      </c>
      <c r="H15307" s="26" t="s">
        <v>1609</v>
      </c>
    </row>
    <row r="15308" spans="1:8" x14ac:dyDescent="0.2">
      <c r="A15308" s="26" t="s">
        <v>705</v>
      </c>
      <c r="B15308" s="26">
        <v>50</v>
      </c>
      <c r="C15308" s="26" t="s">
        <v>19</v>
      </c>
      <c r="D15308" s="26">
        <v>80</v>
      </c>
      <c r="E15308" s="26">
        <v>203</v>
      </c>
      <c r="F15308" s="26" t="s">
        <v>1318</v>
      </c>
      <c r="G15308" s="27">
        <v>42686</v>
      </c>
      <c r="H15308" s="26" t="s">
        <v>1342</v>
      </c>
    </row>
    <row r="15309" spans="1:8" x14ac:dyDescent="0.2">
      <c r="A15309" s="26" t="s">
        <v>705</v>
      </c>
      <c r="B15309" s="26">
        <v>50</v>
      </c>
      <c r="C15309" s="26" t="s">
        <v>19</v>
      </c>
      <c r="D15309" s="26">
        <v>85</v>
      </c>
      <c r="E15309" s="26">
        <v>189</v>
      </c>
      <c r="F15309" s="26" t="s">
        <v>625</v>
      </c>
      <c r="G15309" s="27">
        <v>41244</v>
      </c>
      <c r="H15309" s="26" t="s">
        <v>1160</v>
      </c>
    </row>
    <row r="15310" spans="1:8" x14ac:dyDescent="0.2">
      <c r="A15310" s="26" t="s">
        <v>705</v>
      </c>
      <c r="B15310" s="26">
        <v>50</v>
      </c>
      <c r="C15310" s="26" t="s">
        <v>19</v>
      </c>
      <c r="D15310" s="26">
        <v>90</v>
      </c>
      <c r="E15310" s="26">
        <v>199</v>
      </c>
      <c r="F15310" s="26" t="s">
        <v>72</v>
      </c>
      <c r="G15310" s="27">
        <v>38529</v>
      </c>
      <c r="H15310" s="26" t="s">
        <v>58</v>
      </c>
    </row>
    <row r="15311" spans="1:8" x14ac:dyDescent="0.2">
      <c r="A15311" s="26" t="s">
        <v>705</v>
      </c>
      <c r="B15311" s="26">
        <v>50</v>
      </c>
      <c r="C15311" s="26" t="s">
        <v>19</v>
      </c>
      <c r="D15311" s="26">
        <v>95</v>
      </c>
      <c r="E15311" s="26">
        <v>160</v>
      </c>
      <c r="F15311" s="26" t="s">
        <v>1309</v>
      </c>
      <c r="G15311" s="27">
        <v>42910</v>
      </c>
      <c r="H15311" s="26" t="s">
        <v>1367</v>
      </c>
    </row>
    <row r="15312" spans="1:8" x14ac:dyDescent="0.2">
      <c r="A15312" s="26" t="s">
        <v>705</v>
      </c>
      <c r="B15312" s="26">
        <v>50</v>
      </c>
      <c r="C15312" s="26" t="s">
        <v>19</v>
      </c>
      <c r="D15312" s="26">
        <v>105</v>
      </c>
      <c r="E15312" s="26">
        <v>198</v>
      </c>
      <c r="F15312" s="26" t="s">
        <v>75</v>
      </c>
      <c r="G15312" s="27">
        <v>42978</v>
      </c>
      <c r="H15312" s="26" t="s">
        <v>1406</v>
      </c>
    </row>
    <row r="15313" spans="1:8" x14ac:dyDescent="0.2">
      <c r="A15313" s="26" t="s">
        <v>705</v>
      </c>
      <c r="B15313" s="26">
        <v>50</v>
      </c>
      <c r="C15313" s="26" t="s">
        <v>19</v>
      </c>
      <c r="D15313" s="26">
        <v>110</v>
      </c>
      <c r="E15313" s="26">
        <v>178</v>
      </c>
      <c r="F15313" s="26" t="s">
        <v>1321</v>
      </c>
      <c r="G15313" s="27">
        <v>42640</v>
      </c>
      <c r="H15313" s="26" t="s">
        <v>1308</v>
      </c>
    </row>
    <row r="15314" spans="1:8" x14ac:dyDescent="0.2">
      <c r="A15314" s="26" t="s">
        <v>705</v>
      </c>
      <c r="B15314" s="26">
        <v>50</v>
      </c>
      <c r="C15314" s="26" t="s">
        <v>19</v>
      </c>
      <c r="D15314" s="26">
        <v>115</v>
      </c>
      <c r="E15314" s="26">
        <v>170</v>
      </c>
      <c r="F15314" s="26" t="s">
        <v>1321</v>
      </c>
      <c r="G15314" s="27">
        <v>43100</v>
      </c>
      <c r="H15314" s="26" t="s">
        <v>1405</v>
      </c>
    </row>
    <row r="15315" spans="1:8" x14ac:dyDescent="0.2">
      <c r="A15315" s="26" t="s">
        <v>705</v>
      </c>
      <c r="B15315" s="26">
        <v>50</v>
      </c>
      <c r="C15315" s="26" t="s">
        <v>19</v>
      </c>
      <c r="D15315" s="26">
        <v>120</v>
      </c>
      <c r="E15315" s="26">
        <v>176</v>
      </c>
      <c r="F15315" s="26" t="s">
        <v>76</v>
      </c>
      <c r="G15315" s="27">
        <v>39760</v>
      </c>
      <c r="H15315" s="26" t="s">
        <v>702</v>
      </c>
    </row>
    <row r="15316" spans="1:8" x14ac:dyDescent="0.2">
      <c r="A15316" s="26" t="s">
        <v>705</v>
      </c>
      <c r="B15316" s="26">
        <v>50</v>
      </c>
      <c r="C15316" s="26" t="s">
        <v>19</v>
      </c>
      <c r="D15316" s="26" t="s">
        <v>871</v>
      </c>
      <c r="E15316" s="26">
        <v>231</v>
      </c>
      <c r="F15316" s="26" t="s">
        <v>76</v>
      </c>
      <c r="G15316" s="27">
        <v>38635</v>
      </c>
      <c r="H15316" s="26" t="s">
        <v>533</v>
      </c>
    </row>
    <row r="15317" spans="1:8" x14ac:dyDescent="0.2">
      <c r="A15317" s="26" t="s">
        <v>705</v>
      </c>
      <c r="B15317" s="26">
        <v>55</v>
      </c>
      <c r="C15317" s="26" t="s">
        <v>19</v>
      </c>
      <c r="D15317" s="26">
        <v>80</v>
      </c>
      <c r="E15317" s="26">
        <v>215</v>
      </c>
      <c r="F15317" s="26" t="s">
        <v>1318</v>
      </c>
      <c r="G15317" s="27">
        <v>43120</v>
      </c>
      <c r="H15317" s="26" t="s">
        <v>1417</v>
      </c>
    </row>
    <row r="15318" spans="1:8" x14ac:dyDescent="0.2">
      <c r="A15318" s="26" t="s">
        <v>705</v>
      </c>
      <c r="B15318" s="26">
        <v>55</v>
      </c>
      <c r="C15318" s="26" t="s">
        <v>19</v>
      </c>
      <c r="D15318" s="26">
        <v>90</v>
      </c>
      <c r="E15318" s="26">
        <v>176</v>
      </c>
      <c r="F15318" s="26" t="s">
        <v>72</v>
      </c>
      <c r="G15318" s="27">
        <v>40355</v>
      </c>
      <c r="H15318" s="26" t="s">
        <v>918</v>
      </c>
    </row>
    <row r="15319" spans="1:8" x14ac:dyDescent="0.2">
      <c r="A15319" s="26" t="s">
        <v>705</v>
      </c>
      <c r="B15319" s="26">
        <v>55</v>
      </c>
      <c r="C15319" s="26" t="s">
        <v>19</v>
      </c>
      <c r="D15319" s="26">
        <v>95</v>
      </c>
      <c r="E15319" s="26">
        <v>187</v>
      </c>
      <c r="F15319" s="26" t="s">
        <v>902</v>
      </c>
      <c r="G15319" s="27">
        <v>40222</v>
      </c>
      <c r="H15319" s="26" t="s">
        <v>901</v>
      </c>
    </row>
    <row r="15320" spans="1:8" x14ac:dyDescent="0.2">
      <c r="A15320" s="26" t="s">
        <v>705</v>
      </c>
      <c r="B15320" s="26">
        <v>55</v>
      </c>
      <c r="C15320" s="26" t="s">
        <v>19</v>
      </c>
      <c r="D15320" s="26">
        <v>105</v>
      </c>
      <c r="E15320" s="26">
        <v>200</v>
      </c>
      <c r="F15320" s="26" t="s">
        <v>75</v>
      </c>
      <c r="G15320" s="27">
        <v>44541</v>
      </c>
      <c r="H15320" s="26" t="s">
        <v>1595</v>
      </c>
    </row>
    <row r="15321" spans="1:8" x14ac:dyDescent="0.2">
      <c r="A15321" s="26" t="s">
        <v>705</v>
      </c>
      <c r="B15321" s="26">
        <v>55</v>
      </c>
      <c r="C15321" s="26" t="s">
        <v>19</v>
      </c>
      <c r="D15321" s="26">
        <v>110</v>
      </c>
      <c r="E15321" s="26">
        <v>203</v>
      </c>
      <c r="F15321" s="26" t="s">
        <v>84</v>
      </c>
      <c r="G15321" s="27">
        <v>41196</v>
      </c>
      <c r="H15321" s="26" t="s">
        <v>1155</v>
      </c>
    </row>
    <row r="15322" spans="1:8" x14ac:dyDescent="0.2">
      <c r="A15322" s="26" t="s">
        <v>705</v>
      </c>
      <c r="B15322" s="26">
        <v>55</v>
      </c>
      <c r="C15322" s="26" t="s">
        <v>19</v>
      </c>
      <c r="D15322" s="26">
        <v>115</v>
      </c>
      <c r="E15322" s="26">
        <v>209</v>
      </c>
      <c r="F15322" s="26" t="s">
        <v>84</v>
      </c>
      <c r="G15322" s="27">
        <v>40468</v>
      </c>
      <c r="H15322" s="26" t="s">
        <v>930</v>
      </c>
    </row>
    <row r="15323" spans="1:8" x14ac:dyDescent="0.2">
      <c r="A15323" s="26" t="s">
        <v>705</v>
      </c>
      <c r="B15323" s="26">
        <v>55</v>
      </c>
      <c r="C15323" s="26" t="s">
        <v>19</v>
      </c>
      <c r="D15323" s="26">
        <v>120</v>
      </c>
      <c r="E15323" s="26">
        <v>231</v>
      </c>
      <c r="F15323" s="26" t="s">
        <v>84</v>
      </c>
      <c r="G15323" s="27">
        <v>40097</v>
      </c>
      <c r="H15323" s="26" t="s">
        <v>875</v>
      </c>
    </row>
    <row r="15324" spans="1:8" x14ac:dyDescent="0.2">
      <c r="A15324" s="26" t="s">
        <v>705</v>
      </c>
      <c r="B15324" s="26">
        <v>55</v>
      </c>
      <c r="C15324" s="26" t="s">
        <v>19</v>
      </c>
      <c r="D15324" s="26" t="s">
        <v>871</v>
      </c>
      <c r="E15324" s="26">
        <v>198</v>
      </c>
      <c r="F15324" s="26" t="s">
        <v>76</v>
      </c>
      <c r="G15324" s="27">
        <v>40355</v>
      </c>
      <c r="H15324" s="26" t="s">
        <v>918</v>
      </c>
    </row>
    <row r="15325" spans="1:8" x14ac:dyDescent="0.2">
      <c r="A15325" s="26" t="s">
        <v>705</v>
      </c>
      <c r="B15325" s="26">
        <v>60</v>
      </c>
      <c r="C15325" s="26" t="s">
        <v>19</v>
      </c>
      <c r="D15325" s="26">
        <v>75</v>
      </c>
      <c r="E15325" s="26">
        <v>145</v>
      </c>
      <c r="F15325" s="26" t="s">
        <v>1243</v>
      </c>
      <c r="G15325" s="27">
        <v>42028</v>
      </c>
      <c r="H15325" s="26" t="s">
        <v>1260</v>
      </c>
    </row>
    <row r="15326" spans="1:8" x14ac:dyDescent="0.2">
      <c r="A15326" s="26" t="s">
        <v>705</v>
      </c>
      <c r="B15326" s="26">
        <v>60</v>
      </c>
      <c r="C15326" s="26" t="s">
        <v>19</v>
      </c>
      <c r="D15326" s="26">
        <v>80</v>
      </c>
      <c r="E15326" s="26">
        <v>110</v>
      </c>
      <c r="F15326" s="26" t="s">
        <v>119</v>
      </c>
      <c r="G15326" s="27">
        <v>38143</v>
      </c>
      <c r="H15326" s="26" t="s">
        <v>239</v>
      </c>
    </row>
    <row r="15327" spans="1:8" x14ac:dyDescent="0.2">
      <c r="A15327" s="26" t="s">
        <v>705</v>
      </c>
      <c r="B15327" s="26">
        <v>60</v>
      </c>
      <c r="C15327" s="26" t="s">
        <v>19</v>
      </c>
      <c r="D15327" s="26">
        <v>85</v>
      </c>
      <c r="E15327" s="26">
        <v>130</v>
      </c>
      <c r="F15327" s="26" t="s">
        <v>122</v>
      </c>
      <c r="G15327" s="27">
        <v>38143</v>
      </c>
      <c r="H15327" s="26" t="s">
        <v>239</v>
      </c>
    </row>
    <row r="15328" spans="1:8" x14ac:dyDescent="0.2">
      <c r="A15328" s="26" t="s">
        <v>705</v>
      </c>
      <c r="B15328" s="26">
        <v>60</v>
      </c>
      <c r="C15328" s="26" t="s">
        <v>19</v>
      </c>
      <c r="D15328" s="26">
        <v>90</v>
      </c>
      <c r="E15328" s="26">
        <v>176</v>
      </c>
      <c r="F15328" s="26" t="s">
        <v>72</v>
      </c>
      <c r="G15328" s="27">
        <v>42910</v>
      </c>
      <c r="H15328" s="26" t="s">
        <v>1367</v>
      </c>
    </row>
    <row r="15329" spans="1:8" x14ac:dyDescent="0.2">
      <c r="A15329" s="26" t="s">
        <v>705</v>
      </c>
      <c r="B15329" s="26">
        <v>60</v>
      </c>
      <c r="C15329" s="26" t="s">
        <v>19</v>
      </c>
      <c r="D15329" s="26">
        <v>95</v>
      </c>
      <c r="E15329" s="26">
        <v>147</v>
      </c>
      <c r="F15329" s="26" t="s">
        <v>81</v>
      </c>
      <c r="G15329" s="27">
        <v>42483</v>
      </c>
      <c r="H15329" s="26" t="s">
        <v>1307</v>
      </c>
    </row>
    <row r="15330" spans="1:8" x14ac:dyDescent="0.2">
      <c r="A15330" s="26" t="s">
        <v>705</v>
      </c>
      <c r="B15330" s="26">
        <v>60</v>
      </c>
      <c r="C15330" s="26" t="s">
        <v>19</v>
      </c>
      <c r="D15330" s="26">
        <v>100</v>
      </c>
      <c r="E15330" s="26">
        <v>171</v>
      </c>
      <c r="F15330" s="26" t="s">
        <v>81</v>
      </c>
      <c r="G15330" s="27">
        <v>41951</v>
      </c>
      <c r="H15330" s="26" t="s">
        <v>1248</v>
      </c>
    </row>
    <row r="15331" spans="1:8" x14ac:dyDescent="0.2">
      <c r="A15331" s="26" t="s">
        <v>705</v>
      </c>
      <c r="B15331" s="26">
        <v>60</v>
      </c>
      <c r="C15331" s="26" t="s">
        <v>19</v>
      </c>
      <c r="D15331" s="26">
        <v>105</v>
      </c>
      <c r="E15331" s="26">
        <v>187</v>
      </c>
      <c r="F15331" s="26" t="s">
        <v>84</v>
      </c>
      <c r="G15331" s="27">
        <v>42358</v>
      </c>
      <c r="H15331" s="26" t="s">
        <v>1295</v>
      </c>
    </row>
    <row r="15332" spans="1:8" x14ac:dyDescent="0.2">
      <c r="A15332" s="26" t="s">
        <v>705</v>
      </c>
      <c r="B15332" s="26">
        <v>60</v>
      </c>
      <c r="C15332" s="26" t="s">
        <v>19</v>
      </c>
      <c r="D15332" s="26">
        <v>110</v>
      </c>
      <c r="E15332" s="26">
        <v>165</v>
      </c>
      <c r="F15332" s="26" t="s">
        <v>84</v>
      </c>
      <c r="G15332" s="27">
        <v>42295</v>
      </c>
      <c r="H15332" s="26" t="s">
        <v>1288</v>
      </c>
    </row>
    <row r="15333" spans="1:8" x14ac:dyDescent="0.2">
      <c r="A15333" s="26" t="s">
        <v>705</v>
      </c>
      <c r="B15333" s="26">
        <v>60</v>
      </c>
      <c r="C15333" s="26" t="s">
        <v>19</v>
      </c>
      <c r="D15333" s="26">
        <v>115</v>
      </c>
      <c r="E15333" s="26">
        <v>184</v>
      </c>
      <c r="F15333" s="26" t="s">
        <v>88</v>
      </c>
      <c r="G15333" s="27">
        <v>38529</v>
      </c>
      <c r="H15333" s="26" t="s">
        <v>58</v>
      </c>
    </row>
    <row r="15334" spans="1:8" x14ac:dyDescent="0.2">
      <c r="A15334" s="26" t="s">
        <v>705</v>
      </c>
      <c r="B15334" s="26">
        <v>60</v>
      </c>
      <c r="C15334" s="26" t="s">
        <v>19</v>
      </c>
      <c r="D15334" s="26">
        <v>120</v>
      </c>
      <c r="E15334" s="26">
        <v>165</v>
      </c>
      <c r="F15334" s="26" t="s">
        <v>87</v>
      </c>
      <c r="G15334" s="27">
        <v>38143</v>
      </c>
      <c r="H15334" s="26" t="s">
        <v>239</v>
      </c>
    </row>
    <row r="15335" spans="1:8" x14ac:dyDescent="0.2">
      <c r="A15335" s="26" t="s">
        <v>705</v>
      </c>
      <c r="B15335" s="26">
        <v>60</v>
      </c>
      <c r="C15335" s="26" t="s">
        <v>19</v>
      </c>
      <c r="D15335" s="26" t="s">
        <v>871</v>
      </c>
      <c r="E15335" s="26">
        <v>159</v>
      </c>
      <c r="F15335" s="26" t="s">
        <v>76</v>
      </c>
      <c r="G15335" s="27">
        <v>42588</v>
      </c>
      <c r="H15335" s="26" t="s">
        <v>1322</v>
      </c>
    </row>
    <row r="15336" spans="1:8" x14ac:dyDescent="0.2">
      <c r="A15336" s="26" t="s">
        <v>705</v>
      </c>
      <c r="B15336" s="26">
        <v>65</v>
      </c>
      <c r="C15336" s="26" t="s">
        <v>19</v>
      </c>
      <c r="D15336" s="26">
        <v>70</v>
      </c>
      <c r="E15336" s="26">
        <v>101</v>
      </c>
      <c r="F15336" s="26" t="s">
        <v>285</v>
      </c>
      <c r="G15336" s="27">
        <v>43100</v>
      </c>
      <c r="H15336" s="26" t="s">
        <v>1405</v>
      </c>
    </row>
    <row r="15337" spans="1:8" x14ac:dyDescent="0.2">
      <c r="A15337" s="26" t="s">
        <v>705</v>
      </c>
      <c r="B15337" s="26">
        <v>65</v>
      </c>
      <c r="C15337" s="26" t="s">
        <v>19</v>
      </c>
      <c r="D15337" s="26">
        <v>75</v>
      </c>
      <c r="E15337" s="26">
        <v>139</v>
      </c>
      <c r="F15337" s="26" t="s">
        <v>85</v>
      </c>
      <c r="G15337" s="27">
        <v>40832</v>
      </c>
      <c r="H15337" s="26" t="s">
        <v>993</v>
      </c>
    </row>
    <row r="15338" spans="1:8" x14ac:dyDescent="0.2">
      <c r="A15338" s="26" t="s">
        <v>705</v>
      </c>
      <c r="B15338" s="26">
        <v>65</v>
      </c>
      <c r="C15338" s="26" t="s">
        <v>19</v>
      </c>
      <c r="D15338" s="26">
        <v>80</v>
      </c>
      <c r="E15338" s="26">
        <v>88</v>
      </c>
      <c r="F15338" s="26" t="s">
        <v>119</v>
      </c>
      <c r="G15338" s="27">
        <v>40355</v>
      </c>
      <c r="H15338" s="26" t="s">
        <v>918</v>
      </c>
    </row>
    <row r="15339" spans="1:8" x14ac:dyDescent="0.2">
      <c r="A15339" s="26" t="s">
        <v>705</v>
      </c>
      <c r="B15339" s="26">
        <v>65</v>
      </c>
      <c r="C15339" s="26" t="s">
        <v>19</v>
      </c>
      <c r="D15339" s="26">
        <v>85</v>
      </c>
      <c r="E15339" s="26">
        <v>132</v>
      </c>
      <c r="F15339" s="26" t="s">
        <v>916</v>
      </c>
      <c r="G15339" s="27">
        <v>40355</v>
      </c>
      <c r="H15339" s="26" t="s">
        <v>918</v>
      </c>
    </row>
    <row r="15340" spans="1:8" x14ac:dyDescent="0.2">
      <c r="A15340" s="26" t="s">
        <v>705</v>
      </c>
      <c r="B15340" s="26">
        <v>65</v>
      </c>
      <c r="C15340" s="26" t="s">
        <v>19</v>
      </c>
      <c r="D15340" s="26">
        <v>90</v>
      </c>
      <c r="E15340" s="26">
        <v>152.5</v>
      </c>
      <c r="F15340" s="26" t="s">
        <v>72</v>
      </c>
      <c r="G15340" s="27">
        <v>44794</v>
      </c>
      <c r="H15340" s="26" t="s">
        <v>1620</v>
      </c>
    </row>
    <row r="15341" spans="1:8" x14ac:dyDescent="0.2">
      <c r="A15341" s="26" t="s">
        <v>705</v>
      </c>
      <c r="B15341" s="26">
        <v>65</v>
      </c>
      <c r="C15341" s="26" t="s">
        <v>19</v>
      </c>
      <c r="D15341" s="26">
        <v>105</v>
      </c>
      <c r="E15341" s="26">
        <v>170</v>
      </c>
      <c r="F15341" s="26" t="s">
        <v>84</v>
      </c>
      <c r="G15341" s="27">
        <v>43316</v>
      </c>
      <c r="H15341" s="26" t="s">
        <v>1426</v>
      </c>
    </row>
    <row r="15342" spans="1:8" x14ac:dyDescent="0.2">
      <c r="A15342" s="26" t="s">
        <v>705</v>
      </c>
      <c r="B15342" s="26">
        <v>65</v>
      </c>
      <c r="C15342" s="26" t="s">
        <v>19</v>
      </c>
      <c r="D15342" s="26">
        <v>115</v>
      </c>
      <c r="E15342" s="26">
        <v>182</v>
      </c>
      <c r="F15342" s="26" t="s">
        <v>837</v>
      </c>
      <c r="G15342" s="27">
        <v>40783</v>
      </c>
      <c r="H15342" s="26" t="s">
        <v>987</v>
      </c>
    </row>
    <row r="15343" spans="1:8" x14ac:dyDescent="0.2">
      <c r="A15343" s="26" t="s">
        <v>705</v>
      </c>
      <c r="B15343" s="26">
        <v>65</v>
      </c>
      <c r="C15343" s="26" t="s">
        <v>19</v>
      </c>
      <c r="D15343" s="26">
        <v>120</v>
      </c>
      <c r="E15343" s="26">
        <v>182</v>
      </c>
      <c r="F15343" s="26" t="s">
        <v>88</v>
      </c>
      <c r="G15343" s="27">
        <v>39733</v>
      </c>
      <c r="H15343" s="26" t="s">
        <v>71</v>
      </c>
    </row>
    <row r="15344" spans="1:8" x14ac:dyDescent="0.2">
      <c r="A15344" s="26" t="s">
        <v>705</v>
      </c>
      <c r="B15344" s="26">
        <v>65</v>
      </c>
      <c r="C15344" s="26" t="s">
        <v>19</v>
      </c>
      <c r="D15344" s="26">
        <v>125</v>
      </c>
      <c r="E15344" s="26">
        <v>200</v>
      </c>
      <c r="F15344" s="26" t="s">
        <v>76</v>
      </c>
      <c r="G15344" s="27">
        <v>44561</v>
      </c>
      <c r="H15344" s="26" t="s">
        <v>1594</v>
      </c>
    </row>
    <row r="15345" spans="1:8" x14ac:dyDescent="0.2">
      <c r="A15345" s="26" t="s">
        <v>705</v>
      </c>
      <c r="B15345" s="26">
        <v>70</v>
      </c>
      <c r="C15345" s="26" t="s">
        <v>19</v>
      </c>
      <c r="D15345" s="26">
        <v>70</v>
      </c>
      <c r="E15345" s="26">
        <v>132</v>
      </c>
      <c r="F15345" s="26" t="s">
        <v>85</v>
      </c>
      <c r="G15345" s="27">
        <v>42910</v>
      </c>
      <c r="H15345" s="26" t="s">
        <v>1367</v>
      </c>
    </row>
    <row r="15346" spans="1:8" x14ac:dyDescent="0.2">
      <c r="A15346" s="26" t="s">
        <v>705</v>
      </c>
      <c r="B15346" s="26">
        <v>70</v>
      </c>
      <c r="C15346" s="26" t="s">
        <v>19</v>
      </c>
      <c r="D15346" s="26">
        <v>75</v>
      </c>
      <c r="E15346" s="26">
        <v>114</v>
      </c>
      <c r="F15346" s="26" t="s">
        <v>89</v>
      </c>
      <c r="G15346" s="27">
        <v>38529</v>
      </c>
      <c r="H15346" s="26" t="s">
        <v>58</v>
      </c>
    </row>
    <row r="15347" spans="1:8" x14ac:dyDescent="0.2">
      <c r="A15347" s="26" t="s">
        <v>705</v>
      </c>
      <c r="B15347" s="26">
        <v>70</v>
      </c>
      <c r="C15347" s="26" t="s">
        <v>19</v>
      </c>
      <c r="D15347" s="26">
        <v>80</v>
      </c>
      <c r="E15347" s="26">
        <v>125</v>
      </c>
      <c r="F15347" s="26" t="s">
        <v>1249</v>
      </c>
      <c r="G15347" s="27">
        <v>42091</v>
      </c>
      <c r="H15347" s="26" t="s">
        <v>1269</v>
      </c>
    </row>
    <row r="15348" spans="1:8" x14ac:dyDescent="0.2">
      <c r="A15348" s="26" t="s">
        <v>705</v>
      </c>
      <c r="B15348" s="26">
        <v>70</v>
      </c>
      <c r="C15348" s="26" t="s">
        <v>19</v>
      </c>
      <c r="D15348" s="26">
        <v>85</v>
      </c>
      <c r="E15348" s="26">
        <v>126</v>
      </c>
      <c r="F15348" s="26" t="s">
        <v>122</v>
      </c>
      <c r="G15348" s="27">
        <v>41552</v>
      </c>
      <c r="H15348" s="26" t="s">
        <v>1197</v>
      </c>
    </row>
    <row r="15349" spans="1:8" x14ac:dyDescent="0.2">
      <c r="A15349" s="26" t="s">
        <v>705</v>
      </c>
      <c r="B15349" s="26">
        <v>70</v>
      </c>
      <c r="C15349" s="26" t="s">
        <v>19</v>
      </c>
      <c r="D15349" s="26">
        <v>90</v>
      </c>
      <c r="E15349" s="26">
        <v>139</v>
      </c>
      <c r="F15349" s="26" t="s">
        <v>93</v>
      </c>
      <c r="G15349" s="27">
        <v>38529</v>
      </c>
      <c r="H15349" s="26" t="s">
        <v>58</v>
      </c>
    </row>
    <row r="15350" spans="1:8" x14ac:dyDescent="0.2">
      <c r="A15350" s="26" t="s">
        <v>705</v>
      </c>
      <c r="B15350" s="26">
        <v>70</v>
      </c>
      <c r="C15350" s="26" t="s">
        <v>19</v>
      </c>
      <c r="D15350" s="26">
        <v>95</v>
      </c>
      <c r="E15350" s="26">
        <v>110</v>
      </c>
      <c r="F15350" s="26" t="s">
        <v>924</v>
      </c>
      <c r="G15350" s="27">
        <v>41314</v>
      </c>
      <c r="H15350" s="26" t="s">
        <v>1172</v>
      </c>
    </row>
    <row r="15351" spans="1:8" x14ac:dyDescent="0.2">
      <c r="A15351" s="26" t="s">
        <v>705</v>
      </c>
      <c r="B15351" s="26">
        <v>70</v>
      </c>
      <c r="C15351" s="26" t="s">
        <v>19</v>
      </c>
      <c r="D15351" s="26">
        <v>105</v>
      </c>
      <c r="E15351" s="26">
        <v>112</v>
      </c>
      <c r="F15351" s="26" t="s">
        <v>719</v>
      </c>
      <c r="G15351" s="27">
        <v>40222</v>
      </c>
      <c r="H15351" s="26" t="s">
        <v>901</v>
      </c>
    </row>
    <row r="15352" spans="1:8" x14ac:dyDescent="0.2">
      <c r="A15352" s="26" t="s">
        <v>705</v>
      </c>
      <c r="B15352" s="26">
        <v>70</v>
      </c>
      <c r="C15352" s="26" t="s">
        <v>19</v>
      </c>
      <c r="D15352" s="26">
        <v>110</v>
      </c>
      <c r="E15352" s="26">
        <v>182</v>
      </c>
      <c r="F15352" s="26" t="s">
        <v>837</v>
      </c>
      <c r="G15352" s="27">
        <v>42245</v>
      </c>
      <c r="H15352" s="26" t="s">
        <v>1284</v>
      </c>
    </row>
    <row r="15353" spans="1:8" x14ac:dyDescent="0.2">
      <c r="A15353" s="26" t="s">
        <v>705</v>
      </c>
      <c r="B15353" s="26">
        <v>70</v>
      </c>
      <c r="C15353" s="26" t="s">
        <v>19</v>
      </c>
      <c r="D15353" s="26">
        <v>115</v>
      </c>
      <c r="E15353" s="26">
        <v>177</v>
      </c>
      <c r="F15353" s="26" t="s">
        <v>837</v>
      </c>
      <c r="G15353" s="27">
        <v>42385</v>
      </c>
      <c r="H15353" s="26" t="s">
        <v>1299</v>
      </c>
    </row>
    <row r="15354" spans="1:8" x14ac:dyDescent="0.2">
      <c r="A15354" s="26" t="s">
        <v>705</v>
      </c>
      <c r="B15354" s="26">
        <v>70</v>
      </c>
      <c r="C15354" s="26" t="s">
        <v>19</v>
      </c>
      <c r="D15354" s="26">
        <v>120</v>
      </c>
      <c r="E15354" s="26">
        <v>178</v>
      </c>
      <c r="F15354" s="26" t="s">
        <v>88</v>
      </c>
      <c r="G15354" s="27">
        <v>41559</v>
      </c>
      <c r="H15354" s="26" t="s">
        <v>1196</v>
      </c>
    </row>
    <row r="15355" spans="1:8" x14ac:dyDescent="0.2">
      <c r="A15355" s="26" t="s">
        <v>705</v>
      </c>
      <c r="B15355" s="26">
        <v>70</v>
      </c>
      <c r="C15355" s="26" t="s">
        <v>19</v>
      </c>
      <c r="D15355" s="26">
        <v>125</v>
      </c>
      <c r="E15355" s="26">
        <v>135</v>
      </c>
      <c r="F15355" s="26" t="s">
        <v>174</v>
      </c>
      <c r="G15355" s="27">
        <v>41314</v>
      </c>
      <c r="H15355" s="26" t="s">
        <v>1172</v>
      </c>
    </row>
    <row r="15356" spans="1:8" x14ac:dyDescent="0.2">
      <c r="A15356" s="26" t="s">
        <v>705</v>
      </c>
      <c r="B15356" s="26">
        <v>75</v>
      </c>
      <c r="C15356" s="26" t="s">
        <v>19</v>
      </c>
      <c r="D15356" s="26">
        <v>85</v>
      </c>
      <c r="E15356" s="26">
        <v>120</v>
      </c>
      <c r="F15356" s="26" t="s">
        <v>122</v>
      </c>
      <c r="G15356" s="27">
        <v>43141</v>
      </c>
      <c r="H15356" s="26" t="s">
        <v>1420</v>
      </c>
    </row>
    <row r="15357" spans="1:8" x14ac:dyDescent="0.2">
      <c r="A15357" s="26" t="s">
        <v>705</v>
      </c>
      <c r="B15357" s="26">
        <v>75</v>
      </c>
      <c r="C15357" s="26" t="s">
        <v>19</v>
      </c>
      <c r="D15357" s="26">
        <v>90</v>
      </c>
      <c r="E15357" s="26">
        <v>110</v>
      </c>
      <c r="F15357" s="26" t="s">
        <v>916</v>
      </c>
      <c r="G15357" s="27">
        <v>43008</v>
      </c>
      <c r="H15357" s="26" t="s">
        <v>1396</v>
      </c>
    </row>
    <row r="15358" spans="1:8" x14ac:dyDescent="0.2">
      <c r="A15358" s="26" t="s">
        <v>705</v>
      </c>
      <c r="B15358" s="26">
        <v>75</v>
      </c>
      <c r="C15358" s="26" t="s">
        <v>19</v>
      </c>
      <c r="D15358" s="26">
        <v>100</v>
      </c>
      <c r="E15358" s="26">
        <v>135</v>
      </c>
      <c r="F15358" s="26" t="s">
        <v>1131</v>
      </c>
      <c r="G15358" s="27">
        <v>41314</v>
      </c>
      <c r="H15358" s="26" t="s">
        <v>1172</v>
      </c>
    </row>
    <row r="15359" spans="1:8" x14ac:dyDescent="0.2">
      <c r="A15359" s="26" t="s">
        <v>705</v>
      </c>
      <c r="B15359" s="26">
        <v>75</v>
      </c>
      <c r="C15359" s="26" t="s">
        <v>19</v>
      </c>
      <c r="D15359" s="26">
        <v>105</v>
      </c>
      <c r="E15359" s="26">
        <v>162</v>
      </c>
      <c r="F15359" s="26" t="s">
        <v>837</v>
      </c>
      <c r="G15359" s="27">
        <v>43869</v>
      </c>
      <c r="H15359" s="26" t="s">
        <v>1537</v>
      </c>
    </row>
    <row r="15360" spans="1:8" x14ac:dyDescent="0.2">
      <c r="A15360" s="26" t="s">
        <v>705</v>
      </c>
      <c r="B15360" s="26">
        <v>75</v>
      </c>
      <c r="C15360" s="26" t="s">
        <v>19</v>
      </c>
      <c r="D15360" s="26">
        <v>110</v>
      </c>
      <c r="E15360" s="26">
        <v>87</v>
      </c>
      <c r="F15360" s="26" t="s">
        <v>174</v>
      </c>
      <c r="G15360" s="27">
        <v>43869</v>
      </c>
      <c r="H15360" s="26" t="s">
        <v>1537</v>
      </c>
    </row>
    <row r="15361" spans="1:8" x14ac:dyDescent="0.2">
      <c r="A15361" s="26" t="s">
        <v>705</v>
      </c>
      <c r="B15361" s="26">
        <v>80</v>
      </c>
      <c r="C15361" s="26" t="s">
        <v>19</v>
      </c>
      <c r="D15361" s="26">
        <v>85</v>
      </c>
      <c r="E15361" s="26">
        <v>91</v>
      </c>
      <c r="F15361" s="26" t="s">
        <v>26</v>
      </c>
      <c r="G15361" s="27">
        <v>40355</v>
      </c>
      <c r="H15361" s="26" t="s">
        <v>918</v>
      </c>
    </row>
    <row r="15362" spans="1:8" x14ac:dyDescent="0.2">
      <c r="A15362" s="26" t="s">
        <v>705</v>
      </c>
      <c r="B15362" s="26">
        <v>80</v>
      </c>
      <c r="C15362" s="26" t="s">
        <v>19</v>
      </c>
      <c r="D15362" s="26">
        <v>110</v>
      </c>
      <c r="E15362" s="26">
        <v>91</v>
      </c>
      <c r="F15362" s="26" t="s">
        <v>33</v>
      </c>
      <c r="G15362" s="27">
        <v>41951</v>
      </c>
      <c r="H15362" s="26" t="s">
        <v>1248</v>
      </c>
    </row>
    <row r="15363" spans="1:8" x14ac:dyDescent="0.2">
      <c r="A15363" s="26" t="s">
        <v>705</v>
      </c>
      <c r="B15363" s="26">
        <v>85</v>
      </c>
      <c r="C15363" s="26" t="s">
        <v>19</v>
      </c>
      <c r="D15363" s="26">
        <v>75</v>
      </c>
      <c r="E15363" s="26">
        <v>66</v>
      </c>
      <c r="F15363" s="26" t="s">
        <v>26</v>
      </c>
      <c r="G15363" s="27">
        <v>42910</v>
      </c>
      <c r="H15363" s="26" t="s">
        <v>1367</v>
      </c>
    </row>
    <row r="15364" spans="1:8" x14ac:dyDescent="0.2">
      <c r="A15364" s="26" t="s">
        <v>705</v>
      </c>
      <c r="B15364" s="26">
        <v>85</v>
      </c>
      <c r="C15364" s="26" t="s">
        <v>19</v>
      </c>
      <c r="D15364" s="26">
        <v>80</v>
      </c>
      <c r="E15364" s="26">
        <v>88</v>
      </c>
      <c r="F15364" s="26" t="s">
        <v>26</v>
      </c>
      <c r="G15364" s="27">
        <v>41552</v>
      </c>
      <c r="H15364" s="26" t="s">
        <v>1197</v>
      </c>
    </row>
    <row r="15365" spans="1:8" x14ac:dyDescent="0.2">
      <c r="A15365" s="26" t="s">
        <v>705</v>
      </c>
      <c r="B15365" s="26">
        <v>85</v>
      </c>
      <c r="C15365" s="26" t="s">
        <v>19</v>
      </c>
      <c r="D15365" s="26">
        <v>90</v>
      </c>
      <c r="E15365" s="26">
        <v>71</v>
      </c>
      <c r="F15365" s="26" t="s">
        <v>33</v>
      </c>
      <c r="G15365" s="27">
        <v>44773</v>
      </c>
      <c r="H15365" s="26" t="s">
        <v>1613</v>
      </c>
    </row>
    <row r="15366" spans="1:8" x14ac:dyDescent="0.2">
      <c r="A15366" s="26" t="s">
        <v>705</v>
      </c>
      <c r="B15366" s="26">
        <v>85</v>
      </c>
      <c r="C15366" s="26" t="s">
        <v>19</v>
      </c>
      <c r="D15366" s="26">
        <v>95</v>
      </c>
      <c r="E15366" s="26">
        <v>82</v>
      </c>
      <c r="F15366" s="26" t="s">
        <v>33</v>
      </c>
      <c r="G15366" s="27">
        <v>44338</v>
      </c>
      <c r="H15366" s="26" t="s">
        <v>1573</v>
      </c>
    </row>
    <row r="15367" spans="1:8" x14ac:dyDescent="0.2">
      <c r="A15367" s="26" t="s">
        <v>705</v>
      </c>
      <c r="B15367" s="26">
        <v>90</v>
      </c>
      <c r="C15367" s="26" t="s">
        <v>19</v>
      </c>
      <c r="D15367" s="26">
        <v>85</v>
      </c>
      <c r="E15367" s="26">
        <v>118</v>
      </c>
      <c r="F15367" s="26" t="s">
        <v>317</v>
      </c>
      <c r="G15367" s="27">
        <v>38760</v>
      </c>
      <c r="H15367" s="26" t="s">
        <v>214</v>
      </c>
    </row>
    <row r="15368" spans="1:8" x14ac:dyDescent="0.2">
      <c r="A15368" s="26" t="s">
        <v>705</v>
      </c>
      <c r="B15368" s="26" t="s">
        <v>870</v>
      </c>
      <c r="C15368" s="26" t="s">
        <v>19</v>
      </c>
      <c r="D15368" s="26">
        <v>60</v>
      </c>
      <c r="E15368" s="26">
        <v>110</v>
      </c>
      <c r="F15368" s="26" t="s">
        <v>1277</v>
      </c>
      <c r="G15368" s="27">
        <v>42732</v>
      </c>
      <c r="H15368" s="26" t="s">
        <v>1346</v>
      </c>
    </row>
    <row r="15369" spans="1:8" x14ac:dyDescent="0.2">
      <c r="A15369" s="26" t="s">
        <v>705</v>
      </c>
      <c r="B15369" s="26" t="s">
        <v>870</v>
      </c>
      <c r="C15369" s="26" t="s">
        <v>19</v>
      </c>
      <c r="D15369" s="26">
        <v>65</v>
      </c>
      <c r="E15369" s="26">
        <v>176</v>
      </c>
      <c r="F15369" s="26" t="s">
        <v>1277</v>
      </c>
      <c r="G15369" s="27">
        <v>42978</v>
      </c>
      <c r="H15369" s="26" t="s">
        <v>1406</v>
      </c>
    </row>
    <row r="15370" spans="1:8" x14ac:dyDescent="0.2">
      <c r="A15370" s="26" t="s">
        <v>705</v>
      </c>
      <c r="B15370" s="26" t="s">
        <v>870</v>
      </c>
      <c r="C15370" s="26" t="s">
        <v>19</v>
      </c>
      <c r="D15370" s="26">
        <v>70</v>
      </c>
      <c r="E15370" s="26">
        <v>153</v>
      </c>
      <c r="F15370" s="26" t="s">
        <v>1235</v>
      </c>
      <c r="G15370" s="27">
        <v>41972</v>
      </c>
      <c r="H15370" s="26" t="s">
        <v>1251</v>
      </c>
    </row>
    <row r="15371" spans="1:8" x14ac:dyDescent="0.2">
      <c r="A15371" s="26" t="s">
        <v>705</v>
      </c>
      <c r="B15371" s="26" t="s">
        <v>870</v>
      </c>
      <c r="C15371" s="26" t="s">
        <v>19</v>
      </c>
      <c r="D15371" s="26">
        <v>75</v>
      </c>
      <c r="E15371" s="26">
        <v>169</v>
      </c>
      <c r="F15371" s="26" t="s">
        <v>704</v>
      </c>
      <c r="G15371" s="27">
        <v>37927</v>
      </c>
      <c r="H15371" s="26" t="s">
        <v>309</v>
      </c>
    </row>
    <row r="15372" spans="1:8" x14ac:dyDescent="0.2">
      <c r="A15372" s="26" t="s">
        <v>705</v>
      </c>
      <c r="B15372" s="26" t="s">
        <v>870</v>
      </c>
      <c r="C15372" s="26" t="s">
        <v>19</v>
      </c>
      <c r="D15372" s="26">
        <v>80</v>
      </c>
      <c r="E15372" s="26">
        <v>215</v>
      </c>
      <c r="F15372" s="26" t="s">
        <v>1318</v>
      </c>
      <c r="G15372" s="27">
        <v>43120</v>
      </c>
      <c r="H15372" s="26" t="s">
        <v>1417</v>
      </c>
    </row>
    <row r="15373" spans="1:8" x14ac:dyDescent="0.2">
      <c r="A15373" s="26" t="s">
        <v>705</v>
      </c>
      <c r="B15373" s="26" t="s">
        <v>870</v>
      </c>
      <c r="C15373" s="26" t="s">
        <v>19</v>
      </c>
      <c r="D15373" s="26">
        <v>85</v>
      </c>
      <c r="E15373" s="26">
        <v>200</v>
      </c>
      <c r="F15373" s="26" t="s">
        <v>42</v>
      </c>
      <c r="G15373" s="27">
        <v>43883</v>
      </c>
      <c r="H15373" s="26" t="s">
        <v>1539</v>
      </c>
    </row>
    <row r="15374" spans="1:8" x14ac:dyDescent="0.2">
      <c r="A15374" s="26" t="s">
        <v>705</v>
      </c>
      <c r="B15374" s="26" t="s">
        <v>870</v>
      </c>
      <c r="C15374" s="26" t="s">
        <v>19</v>
      </c>
      <c r="D15374" s="26">
        <v>90</v>
      </c>
      <c r="E15374" s="26">
        <v>255</v>
      </c>
      <c r="F15374" s="26" t="s">
        <v>1015</v>
      </c>
      <c r="G15374" s="27">
        <v>41049</v>
      </c>
      <c r="H15374" s="26" t="s">
        <v>1054</v>
      </c>
    </row>
    <row r="15375" spans="1:8" x14ac:dyDescent="0.2">
      <c r="A15375" s="26" t="s">
        <v>705</v>
      </c>
      <c r="B15375" s="26" t="s">
        <v>870</v>
      </c>
      <c r="C15375" s="26" t="s">
        <v>19</v>
      </c>
      <c r="D15375" s="26">
        <v>95</v>
      </c>
      <c r="E15375" s="26">
        <v>260</v>
      </c>
      <c r="F15375" s="26" t="s">
        <v>1015</v>
      </c>
      <c r="G15375" s="27">
        <v>41314</v>
      </c>
      <c r="H15375" s="26" t="s">
        <v>1172</v>
      </c>
    </row>
    <row r="15376" spans="1:8" x14ac:dyDescent="0.2">
      <c r="A15376" s="26" t="s">
        <v>705</v>
      </c>
      <c r="B15376" s="26" t="s">
        <v>870</v>
      </c>
      <c r="C15376" s="26" t="s">
        <v>19</v>
      </c>
      <c r="D15376" s="26">
        <v>100</v>
      </c>
      <c r="E15376" s="26">
        <v>251</v>
      </c>
      <c r="F15376" s="26" t="s">
        <v>401</v>
      </c>
      <c r="G15376" s="27">
        <v>40783</v>
      </c>
      <c r="H15376" s="26" t="s">
        <v>987</v>
      </c>
    </row>
    <row r="15377" spans="1:8" x14ac:dyDescent="0.2">
      <c r="A15377" s="26" t="s">
        <v>705</v>
      </c>
      <c r="B15377" s="26" t="s">
        <v>870</v>
      </c>
      <c r="C15377" s="26" t="s">
        <v>19</v>
      </c>
      <c r="D15377" s="26">
        <v>105</v>
      </c>
      <c r="E15377" s="26">
        <v>253</v>
      </c>
      <c r="F15377" s="26" t="s">
        <v>1021</v>
      </c>
      <c r="G15377" s="27">
        <v>40971</v>
      </c>
      <c r="H15377" s="26" t="s">
        <v>1019</v>
      </c>
    </row>
    <row r="15378" spans="1:8" x14ac:dyDescent="0.2">
      <c r="A15378" s="26" t="s">
        <v>705</v>
      </c>
      <c r="B15378" s="26" t="s">
        <v>870</v>
      </c>
      <c r="C15378" s="26" t="s">
        <v>19</v>
      </c>
      <c r="D15378" s="26">
        <v>110</v>
      </c>
      <c r="E15378" s="26">
        <v>215</v>
      </c>
      <c r="F15378" s="26" t="s">
        <v>1210</v>
      </c>
      <c r="G15378" s="27">
        <v>41944</v>
      </c>
      <c r="H15378" s="26" t="s">
        <v>1246</v>
      </c>
    </row>
    <row r="15379" spans="1:8" x14ac:dyDescent="0.2">
      <c r="A15379" s="26" t="s">
        <v>705</v>
      </c>
      <c r="B15379" s="26" t="s">
        <v>870</v>
      </c>
      <c r="C15379" s="26" t="s">
        <v>19</v>
      </c>
      <c r="D15379" s="26">
        <v>115</v>
      </c>
      <c r="E15379" s="26">
        <v>209</v>
      </c>
      <c r="F15379" s="26" t="s">
        <v>84</v>
      </c>
      <c r="G15379" s="27">
        <v>40468</v>
      </c>
      <c r="H15379" s="26" t="s">
        <v>930</v>
      </c>
    </row>
    <row r="15380" spans="1:8" x14ac:dyDescent="0.2">
      <c r="A15380" s="26" t="s">
        <v>705</v>
      </c>
      <c r="B15380" s="26" t="s">
        <v>870</v>
      </c>
      <c r="C15380" s="26" t="s">
        <v>19</v>
      </c>
      <c r="D15380" s="26">
        <v>120</v>
      </c>
      <c r="E15380" s="26">
        <v>231</v>
      </c>
      <c r="F15380" s="26" t="s">
        <v>84</v>
      </c>
      <c r="G15380" s="27">
        <v>40097</v>
      </c>
      <c r="H15380" s="26" t="s">
        <v>875</v>
      </c>
    </row>
    <row r="15381" spans="1:8" x14ac:dyDescent="0.2">
      <c r="A15381" s="26" t="s">
        <v>705</v>
      </c>
      <c r="B15381" s="26" t="s">
        <v>870</v>
      </c>
      <c r="C15381" s="26" t="s">
        <v>19</v>
      </c>
      <c r="D15381" s="26">
        <v>125</v>
      </c>
      <c r="E15381" s="26">
        <v>204</v>
      </c>
      <c r="F15381" s="26" t="s">
        <v>874</v>
      </c>
      <c r="G15381" s="27">
        <v>42861</v>
      </c>
      <c r="H15381" s="26" t="s">
        <v>1364</v>
      </c>
    </row>
    <row r="15382" spans="1:8" x14ac:dyDescent="0.2">
      <c r="A15382" s="26" t="s">
        <v>705</v>
      </c>
      <c r="B15382" s="26" t="s">
        <v>870</v>
      </c>
      <c r="C15382" s="26" t="s">
        <v>19</v>
      </c>
      <c r="D15382" s="26" t="s">
        <v>871</v>
      </c>
      <c r="E15382" s="26">
        <v>232</v>
      </c>
      <c r="F15382" s="26" t="s">
        <v>351</v>
      </c>
      <c r="G15382" s="27">
        <v>40587</v>
      </c>
      <c r="H15382" s="26" t="s">
        <v>945</v>
      </c>
    </row>
    <row r="15383" spans="1:8" x14ac:dyDescent="0.2">
      <c r="A15383" s="26" t="s">
        <v>705</v>
      </c>
      <c r="B15383" s="26" t="s">
        <v>1028</v>
      </c>
      <c r="C15383" s="26" t="s">
        <v>19</v>
      </c>
      <c r="D15383" s="26">
        <v>65</v>
      </c>
      <c r="E15383" s="26">
        <v>132</v>
      </c>
      <c r="F15383" s="26" t="s">
        <v>1277</v>
      </c>
      <c r="G15383" s="27">
        <v>42910</v>
      </c>
      <c r="H15383" s="26" t="s">
        <v>1367</v>
      </c>
    </row>
    <row r="15384" spans="1:8" x14ac:dyDescent="0.2">
      <c r="A15384" s="26" t="s">
        <v>705</v>
      </c>
      <c r="B15384" s="26" t="s">
        <v>1028</v>
      </c>
      <c r="C15384" s="26" t="s">
        <v>19</v>
      </c>
      <c r="D15384" s="26">
        <v>70</v>
      </c>
      <c r="E15384" s="26">
        <v>132</v>
      </c>
      <c r="F15384" s="26" t="s">
        <v>85</v>
      </c>
      <c r="G15384" s="27">
        <v>42910</v>
      </c>
      <c r="H15384" s="26" t="s">
        <v>1367</v>
      </c>
    </row>
    <row r="15385" spans="1:8" x14ac:dyDescent="0.2">
      <c r="A15385" s="26" t="s">
        <v>705</v>
      </c>
      <c r="B15385" s="26" t="s">
        <v>1028</v>
      </c>
      <c r="C15385" s="26" t="s">
        <v>19</v>
      </c>
      <c r="D15385" s="26">
        <v>75</v>
      </c>
      <c r="E15385" s="26">
        <v>130</v>
      </c>
      <c r="F15385" s="26" t="s">
        <v>20</v>
      </c>
      <c r="G15385" s="27">
        <v>38143</v>
      </c>
      <c r="H15385" s="26" t="s">
        <v>1068</v>
      </c>
    </row>
    <row r="15386" spans="1:8" x14ac:dyDescent="0.2">
      <c r="A15386" s="26" t="s">
        <v>705</v>
      </c>
      <c r="B15386" s="26" t="s">
        <v>1028</v>
      </c>
      <c r="C15386" s="26" t="s">
        <v>19</v>
      </c>
      <c r="D15386" s="26">
        <v>80</v>
      </c>
      <c r="E15386" s="26">
        <v>160</v>
      </c>
      <c r="F15386" s="26" t="s">
        <v>976</v>
      </c>
      <c r="G15386" s="27">
        <v>42910</v>
      </c>
      <c r="H15386" s="26" t="s">
        <v>1367</v>
      </c>
    </row>
    <row r="15387" spans="1:8" x14ac:dyDescent="0.2">
      <c r="A15387" s="26" t="s">
        <v>705</v>
      </c>
      <c r="B15387" s="26" t="s">
        <v>1028</v>
      </c>
      <c r="C15387" s="26" t="s">
        <v>19</v>
      </c>
      <c r="D15387" s="26">
        <v>85</v>
      </c>
      <c r="E15387" s="26">
        <v>132</v>
      </c>
      <c r="F15387" s="26" t="s">
        <v>122</v>
      </c>
      <c r="G15387" s="27">
        <v>40355</v>
      </c>
      <c r="H15387" s="26" t="s">
        <v>1076</v>
      </c>
    </row>
    <row r="15388" spans="1:8" x14ac:dyDescent="0.2">
      <c r="A15388" s="26" t="s">
        <v>705</v>
      </c>
      <c r="B15388" s="26" t="s">
        <v>1028</v>
      </c>
      <c r="C15388" s="26" t="s">
        <v>19</v>
      </c>
      <c r="D15388" s="26">
        <v>90</v>
      </c>
      <c r="E15388" s="26">
        <v>199</v>
      </c>
      <c r="F15388" s="26" t="s">
        <v>72</v>
      </c>
      <c r="G15388" s="27">
        <v>38528</v>
      </c>
      <c r="H15388" s="26" t="s">
        <v>1070</v>
      </c>
    </row>
    <row r="15389" spans="1:8" x14ac:dyDescent="0.2">
      <c r="A15389" s="26" t="s">
        <v>705</v>
      </c>
      <c r="B15389" s="26" t="s">
        <v>1028</v>
      </c>
      <c r="C15389" s="26" t="s">
        <v>19</v>
      </c>
      <c r="D15389" s="26">
        <v>95</v>
      </c>
      <c r="E15389" s="26">
        <v>160</v>
      </c>
      <c r="F15389" s="26" t="s">
        <v>1309</v>
      </c>
      <c r="G15389" s="27">
        <v>42910</v>
      </c>
      <c r="H15389" s="26" t="s">
        <v>1367</v>
      </c>
    </row>
    <row r="15390" spans="1:8" x14ac:dyDescent="0.2">
      <c r="A15390" s="26" t="s">
        <v>705</v>
      </c>
      <c r="B15390" s="26" t="s">
        <v>1028</v>
      </c>
      <c r="C15390" s="26" t="s">
        <v>19</v>
      </c>
      <c r="D15390" s="26">
        <v>100</v>
      </c>
      <c r="E15390" s="26">
        <v>174</v>
      </c>
      <c r="F15390" s="26" t="s">
        <v>43</v>
      </c>
      <c r="G15390" s="27">
        <v>38528</v>
      </c>
      <c r="H15390" s="26" t="s">
        <v>1070</v>
      </c>
    </row>
    <row r="15391" spans="1:8" x14ac:dyDescent="0.2">
      <c r="A15391" s="26" t="s">
        <v>705</v>
      </c>
      <c r="B15391" s="26" t="s">
        <v>1028</v>
      </c>
      <c r="C15391" s="26" t="s">
        <v>19</v>
      </c>
      <c r="D15391" s="26">
        <v>105</v>
      </c>
      <c r="E15391" s="26">
        <v>184</v>
      </c>
      <c r="F15391" s="26" t="s">
        <v>69</v>
      </c>
      <c r="G15391" s="27">
        <v>38528</v>
      </c>
      <c r="H15391" s="26" t="s">
        <v>1070</v>
      </c>
    </row>
    <row r="15392" spans="1:8" x14ac:dyDescent="0.2">
      <c r="A15392" s="26" t="s">
        <v>705</v>
      </c>
      <c r="B15392" s="26" t="s">
        <v>1028</v>
      </c>
      <c r="C15392" s="26" t="s">
        <v>19</v>
      </c>
      <c r="D15392" s="26">
        <v>110</v>
      </c>
      <c r="E15392" s="26">
        <v>176</v>
      </c>
      <c r="F15392" s="26" t="s">
        <v>200</v>
      </c>
      <c r="G15392" s="27">
        <v>40355</v>
      </c>
      <c r="H15392" s="26" t="s">
        <v>1076</v>
      </c>
    </row>
    <row r="15393" spans="1:8" x14ac:dyDescent="0.2">
      <c r="A15393" s="26" t="s">
        <v>705</v>
      </c>
      <c r="B15393" s="26" t="s">
        <v>1028</v>
      </c>
      <c r="C15393" s="26" t="s">
        <v>19</v>
      </c>
      <c r="D15393" s="26">
        <v>115</v>
      </c>
      <c r="E15393" s="26">
        <v>184</v>
      </c>
      <c r="F15393" s="26" t="s">
        <v>88</v>
      </c>
      <c r="G15393" s="27">
        <v>38528</v>
      </c>
      <c r="H15393" s="26" t="s">
        <v>1070</v>
      </c>
    </row>
    <row r="15394" spans="1:8" x14ac:dyDescent="0.2">
      <c r="A15394" s="26" t="s">
        <v>705</v>
      </c>
      <c r="B15394" s="26" t="s">
        <v>1028</v>
      </c>
      <c r="C15394" s="26" t="s">
        <v>19</v>
      </c>
      <c r="D15394" s="26">
        <v>120</v>
      </c>
      <c r="E15394" s="26">
        <v>199</v>
      </c>
      <c r="F15394" s="26" t="s">
        <v>382</v>
      </c>
      <c r="G15394" s="27">
        <v>38528</v>
      </c>
      <c r="H15394" s="26" t="s">
        <v>1070</v>
      </c>
    </row>
    <row r="15395" spans="1:8" x14ac:dyDescent="0.2">
      <c r="A15395" s="26" t="s">
        <v>705</v>
      </c>
      <c r="B15395" s="26" t="s">
        <v>1028</v>
      </c>
      <c r="C15395" s="26" t="s">
        <v>19</v>
      </c>
      <c r="D15395" s="26">
        <v>125</v>
      </c>
      <c r="E15395" s="26">
        <v>200</v>
      </c>
      <c r="F15395" s="26" t="s">
        <v>76</v>
      </c>
      <c r="G15395" s="27">
        <v>38143</v>
      </c>
      <c r="H15395" s="26" t="s">
        <v>1068</v>
      </c>
    </row>
    <row r="15396" spans="1:8" x14ac:dyDescent="0.2">
      <c r="A15396" s="26" t="s">
        <v>705</v>
      </c>
      <c r="B15396" s="26" t="s">
        <v>1028</v>
      </c>
      <c r="C15396" s="26" t="s">
        <v>19</v>
      </c>
      <c r="D15396" s="26" t="s">
        <v>871</v>
      </c>
      <c r="E15396" s="26">
        <v>209</v>
      </c>
      <c r="F15396" s="26" t="s">
        <v>76</v>
      </c>
      <c r="G15396" s="27">
        <v>38528</v>
      </c>
      <c r="H15396" s="26" t="s">
        <v>1070</v>
      </c>
    </row>
    <row r="15397" spans="1:8" x14ac:dyDescent="0.2">
      <c r="A15397" s="26" t="s">
        <v>706</v>
      </c>
      <c r="B15397" s="26">
        <v>50</v>
      </c>
      <c r="C15397" s="26" t="s">
        <v>44</v>
      </c>
      <c r="D15397" s="26">
        <v>50</v>
      </c>
      <c r="E15397" s="26">
        <v>202</v>
      </c>
      <c r="F15397" s="26" t="s">
        <v>1148</v>
      </c>
      <c r="G15397" s="27">
        <v>41679</v>
      </c>
      <c r="H15397" s="26" t="s">
        <v>1211</v>
      </c>
    </row>
    <row r="15398" spans="1:8" x14ac:dyDescent="0.2">
      <c r="A15398" s="26" t="s">
        <v>706</v>
      </c>
      <c r="B15398" s="26">
        <v>60</v>
      </c>
      <c r="C15398" s="26" t="s">
        <v>44</v>
      </c>
      <c r="D15398" s="26">
        <v>75</v>
      </c>
      <c r="E15398" s="26">
        <v>184</v>
      </c>
      <c r="F15398" s="26" t="s">
        <v>1561</v>
      </c>
      <c r="G15398" s="27">
        <v>44773</v>
      </c>
      <c r="H15398" s="26" t="s">
        <v>1613</v>
      </c>
    </row>
    <row r="15399" spans="1:8" x14ac:dyDescent="0.2">
      <c r="A15399" s="26" t="s">
        <v>706</v>
      </c>
      <c r="B15399" s="26" t="s">
        <v>870</v>
      </c>
      <c r="C15399" s="26" t="s">
        <v>44</v>
      </c>
      <c r="D15399" s="26">
        <v>50</v>
      </c>
      <c r="E15399" s="26">
        <v>202</v>
      </c>
      <c r="F15399" s="26" t="s">
        <v>1148</v>
      </c>
      <c r="G15399" s="27">
        <v>41679</v>
      </c>
      <c r="H15399" s="26" t="s">
        <v>1211</v>
      </c>
    </row>
    <row r="15400" spans="1:8" x14ac:dyDescent="0.2">
      <c r="A15400" s="26" t="s">
        <v>706</v>
      </c>
      <c r="B15400" s="26" t="s">
        <v>870</v>
      </c>
      <c r="C15400" s="26" t="s">
        <v>44</v>
      </c>
      <c r="D15400" s="26">
        <v>75</v>
      </c>
      <c r="E15400" s="26">
        <v>184</v>
      </c>
      <c r="F15400" s="26" t="s">
        <v>1561</v>
      </c>
      <c r="G15400" s="27">
        <v>44773</v>
      </c>
      <c r="H15400" s="26" t="s">
        <v>1613</v>
      </c>
    </row>
    <row r="15401" spans="1:8" x14ac:dyDescent="0.2">
      <c r="A15401" s="26" t="s">
        <v>706</v>
      </c>
      <c r="B15401" s="26" t="s">
        <v>870</v>
      </c>
      <c r="C15401" s="26" t="s">
        <v>44</v>
      </c>
      <c r="D15401" s="26">
        <v>95</v>
      </c>
      <c r="E15401" s="26">
        <v>240</v>
      </c>
      <c r="F15401" s="26" t="s">
        <v>1201</v>
      </c>
      <c r="G15401" s="27">
        <v>44773</v>
      </c>
      <c r="H15401" s="26" t="s">
        <v>1613</v>
      </c>
    </row>
    <row r="15402" spans="1:8" x14ac:dyDescent="0.2">
      <c r="A15402" s="26" t="s">
        <v>706</v>
      </c>
      <c r="B15402" s="26">
        <v>16</v>
      </c>
      <c r="C15402" s="26" t="s">
        <v>19</v>
      </c>
      <c r="D15402" s="26">
        <v>80</v>
      </c>
      <c r="E15402" s="26">
        <v>240</v>
      </c>
      <c r="F15402" s="26" t="s">
        <v>1610</v>
      </c>
      <c r="G15402" s="27">
        <v>44773</v>
      </c>
      <c r="H15402" s="26" t="s">
        <v>1613</v>
      </c>
    </row>
    <row r="15403" spans="1:8" x14ac:dyDescent="0.2">
      <c r="A15403" s="26" t="s">
        <v>706</v>
      </c>
      <c r="B15403" s="26">
        <v>16</v>
      </c>
      <c r="C15403" s="26" t="s">
        <v>19</v>
      </c>
      <c r="D15403" s="26">
        <v>90</v>
      </c>
      <c r="E15403" s="26">
        <v>300</v>
      </c>
      <c r="F15403" s="26" t="s">
        <v>194</v>
      </c>
      <c r="G15403" s="27">
        <v>37542</v>
      </c>
      <c r="H15403" s="26" t="s">
        <v>41</v>
      </c>
    </row>
    <row r="15404" spans="1:8" x14ac:dyDescent="0.2">
      <c r="A15404" s="26" t="s">
        <v>706</v>
      </c>
      <c r="B15404" s="26">
        <v>40</v>
      </c>
      <c r="C15404" s="26" t="s">
        <v>19</v>
      </c>
      <c r="D15404" s="26">
        <v>85</v>
      </c>
      <c r="E15404" s="26">
        <v>430</v>
      </c>
      <c r="F15404" s="26" t="s">
        <v>42</v>
      </c>
      <c r="G15404" s="27">
        <v>44773</v>
      </c>
      <c r="H15404" s="26" t="s">
        <v>1613</v>
      </c>
    </row>
    <row r="15405" spans="1:8" x14ac:dyDescent="0.2">
      <c r="A15405" s="26" t="s">
        <v>706</v>
      </c>
      <c r="B15405" s="26">
        <v>40</v>
      </c>
      <c r="C15405" s="26" t="s">
        <v>19</v>
      </c>
      <c r="D15405" s="26">
        <v>115</v>
      </c>
      <c r="E15405" s="26">
        <v>265</v>
      </c>
      <c r="F15405" s="26" t="s">
        <v>156</v>
      </c>
      <c r="G15405" s="27">
        <v>43806</v>
      </c>
      <c r="H15405" s="26" t="s">
        <v>1521</v>
      </c>
    </row>
    <row r="15406" spans="1:8" x14ac:dyDescent="0.2">
      <c r="A15406" s="26" t="s">
        <v>706</v>
      </c>
      <c r="B15406" s="26">
        <v>40</v>
      </c>
      <c r="C15406" s="26" t="s">
        <v>19</v>
      </c>
      <c r="D15406" s="26">
        <v>120</v>
      </c>
      <c r="E15406" s="26">
        <v>400</v>
      </c>
      <c r="F15406" s="26" t="s">
        <v>75</v>
      </c>
      <c r="G15406" s="27">
        <v>40421</v>
      </c>
      <c r="H15406" s="26" t="s">
        <v>925</v>
      </c>
    </row>
    <row r="15407" spans="1:8" x14ac:dyDescent="0.2">
      <c r="A15407" s="26" t="s">
        <v>706</v>
      </c>
      <c r="B15407" s="26">
        <v>40</v>
      </c>
      <c r="C15407" s="26" t="s">
        <v>19</v>
      </c>
      <c r="D15407" s="26" t="s">
        <v>871</v>
      </c>
      <c r="E15407" s="26">
        <v>380</v>
      </c>
      <c r="F15407" s="26" t="s">
        <v>696</v>
      </c>
      <c r="G15407" s="27">
        <v>40421</v>
      </c>
      <c r="H15407" s="26" t="s">
        <v>925</v>
      </c>
    </row>
    <row r="15408" spans="1:8" x14ac:dyDescent="0.2">
      <c r="A15408" s="26" t="s">
        <v>706</v>
      </c>
      <c r="B15408" s="26">
        <v>45</v>
      </c>
      <c r="C15408" s="26" t="s">
        <v>19</v>
      </c>
      <c r="D15408" s="26">
        <v>100</v>
      </c>
      <c r="E15408" s="26">
        <v>310</v>
      </c>
      <c r="F15408" s="26" t="s">
        <v>154</v>
      </c>
      <c r="G15408" s="27">
        <v>38332</v>
      </c>
      <c r="H15408" s="26" t="s">
        <v>356</v>
      </c>
    </row>
    <row r="15409" spans="1:8" x14ac:dyDescent="0.2">
      <c r="A15409" s="26" t="s">
        <v>706</v>
      </c>
      <c r="B15409" s="26">
        <v>45</v>
      </c>
      <c r="C15409" s="26" t="s">
        <v>19</v>
      </c>
      <c r="D15409" s="26">
        <v>110</v>
      </c>
      <c r="E15409" s="26">
        <v>510</v>
      </c>
      <c r="F15409" s="26" t="s">
        <v>598</v>
      </c>
      <c r="G15409" s="27">
        <v>38332</v>
      </c>
      <c r="H15409" s="26" t="s">
        <v>356</v>
      </c>
    </row>
    <row r="15410" spans="1:8" x14ac:dyDescent="0.2">
      <c r="A15410" s="26" t="s">
        <v>706</v>
      </c>
      <c r="B15410" s="26">
        <v>45</v>
      </c>
      <c r="C15410" s="26" t="s">
        <v>19</v>
      </c>
      <c r="D15410" s="26" t="s">
        <v>871</v>
      </c>
      <c r="E15410" s="26">
        <v>280</v>
      </c>
      <c r="F15410" s="26" t="s">
        <v>887</v>
      </c>
      <c r="G15410" s="27">
        <v>40421</v>
      </c>
      <c r="H15410" s="26" t="s">
        <v>925</v>
      </c>
    </row>
    <row r="15411" spans="1:8" x14ac:dyDescent="0.2">
      <c r="A15411" s="26" t="s">
        <v>706</v>
      </c>
      <c r="B15411" s="26">
        <v>50</v>
      </c>
      <c r="C15411" s="26" t="s">
        <v>19</v>
      </c>
      <c r="D15411" s="26">
        <v>75</v>
      </c>
      <c r="E15411" s="26">
        <v>240</v>
      </c>
      <c r="F15411" s="26" t="s">
        <v>1565</v>
      </c>
      <c r="G15411" s="27">
        <v>44773</v>
      </c>
      <c r="H15411" s="26" t="s">
        <v>1613</v>
      </c>
    </row>
    <row r="15412" spans="1:8" x14ac:dyDescent="0.2">
      <c r="A15412" s="26" t="s">
        <v>706</v>
      </c>
      <c r="B15412" s="26">
        <v>55</v>
      </c>
      <c r="C15412" s="26" t="s">
        <v>19</v>
      </c>
      <c r="D15412" s="26">
        <v>105</v>
      </c>
      <c r="E15412" s="26">
        <v>240</v>
      </c>
      <c r="F15412" s="26" t="s">
        <v>1321</v>
      </c>
      <c r="G15412" s="27">
        <v>44773</v>
      </c>
      <c r="H15412" s="26" t="s">
        <v>1613</v>
      </c>
    </row>
    <row r="15413" spans="1:8" x14ac:dyDescent="0.2">
      <c r="A15413" s="26" t="s">
        <v>706</v>
      </c>
      <c r="B15413" s="26">
        <v>55</v>
      </c>
      <c r="C15413" s="26" t="s">
        <v>19</v>
      </c>
      <c r="D15413" s="26">
        <v>110</v>
      </c>
      <c r="E15413" s="26">
        <v>255</v>
      </c>
      <c r="F15413" s="26" t="s">
        <v>1588</v>
      </c>
      <c r="G15413" s="27">
        <v>44773</v>
      </c>
      <c r="H15413" s="26" t="s">
        <v>1613</v>
      </c>
    </row>
    <row r="15414" spans="1:8" x14ac:dyDescent="0.2">
      <c r="A15414" s="26" t="s">
        <v>706</v>
      </c>
      <c r="B15414" s="26">
        <v>60</v>
      </c>
      <c r="C15414" s="26" t="s">
        <v>19</v>
      </c>
      <c r="D15414" s="26">
        <v>75</v>
      </c>
      <c r="E15414" s="26">
        <v>305</v>
      </c>
      <c r="F15414" s="26" t="s">
        <v>1243</v>
      </c>
      <c r="G15414" s="27">
        <v>42050</v>
      </c>
      <c r="H15414" s="26" t="s">
        <v>1266</v>
      </c>
    </row>
    <row r="15415" spans="1:8" x14ac:dyDescent="0.2">
      <c r="A15415" s="26" t="s">
        <v>706</v>
      </c>
      <c r="B15415" s="26">
        <v>60</v>
      </c>
      <c r="C15415" s="26" t="s">
        <v>19</v>
      </c>
      <c r="D15415" s="26">
        <v>85</v>
      </c>
      <c r="E15415" s="26">
        <v>285</v>
      </c>
      <c r="F15415" s="26" t="s">
        <v>355</v>
      </c>
      <c r="G15415" s="27">
        <v>44773</v>
      </c>
      <c r="H15415" s="26" t="s">
        <v>1613</v>
      </c>
    </row>
    <row r="15416" spans="1:8" x14ac:dyDescent="0.2">
      <c r="A15416" s="26" t="s">
        <v>706</v>
      </c>
      <c r="B15416" s="26">
        <v>60</v>
      </c>
      <c r="C15416" s="26" t="s">
        <v>19</v>
      </c>
      <c r="D15416" s="26">
        <v>90</v>
      </c>
      <c r="E15416" s="26">
        <v>314</v>
      </c>
      <c r="F15416" s="26" t="s">
        <v>355</v>
      </c>
      <c r="G15416" s="27">
        <v>43911</v>
      </c>
      <c r="H15416" s="26" t="s">
        <v>1552</v>
      </c>
    </row>
    <row r="15417" spans="1:8" x14ac:dyDescent="0.2">
      <c r="A15417" s="26" t="s">
        <v>706</v>
      </c>
      <c r="B15417" s="26">
        <v>60</v>
      </c>
      <c r="C15417" s="26" t="s">
        <v>19</v>
      </c>
      <c r="D15417" s="26">
        <v>100</v>
      </c>
      <c r="E15417" s="26">
        <v>365</v>
      </c>
      <c r="F15417" s="26" t="s">
        <v>598</v>
      </c>
      <c r="G15417" s="27">
        <v>44773</v>
      </c>
      <c r="H15417" s="26" t="s">
        <v>1613</v>
      </c>
    </row>
    <row r="15418" spans="1:8" x14ac:dyDescent="0.2">
      <c r="A15418" s="26" t="s">
        <v>706</v>
      </c>
      <c r="B15418" s="26">
        <v>65</v>
      </c>
      <c r="C15418" s="26" t="s">
        <v>19</v>
      </c>
      <c r="D15418" s="26">
        <v>80</v>
      </c>
      <c r="E15418" s="26">
        <v>170</v>
      </c>
      <c r="F15418" s="26" t="s">
        <v>85</v>
      </c>
      <c r="G15418" s="27">
        <v>41924</v>
      </c>
      <c r="H15418" s="26" t="s">
        <v>1242</v>
      </c>
    </row>
    <row r="15419" spans="1:8" x14ac:dyDescent="0.2">
      <c r="A15419" s="26" t="s">
        <v>706</v>
      </c>
      <c r="B15419" s="26">
        <v>65</v>
      </c>
      <c r="C15419" s="26" t="s">
        <v>19</v>
      </c>
      <c r="D15419" s="26">
        <v>125</v>
      </c>
      <c r="E15419" s="26">
        <v>320</v>
      </c>
      <c r="F15419" s="26" t="s">
        <v>76</v>
      </c>
      <c r="G15419" s="27">
        <v>44773</v>
      </c>
      <c r="H15419" s="26" t="s">
        <v>1613</v>
      </c>
    </row>
    <row r="15420" spans="1:8" x14ac:dyDescent="0.2">
      <c r="A15420" s="26" t="s">
        <v>706</v>
      </c>
      <c r="B15420" s="26">
        <v>70</v>
      </c>
      <c r="C15420" s="26" t="s">
        <v>19</v>
      </c>
      <c r="D15420" s="26">
        <v>80</v>
      </c>
      <c r="E15420" s="26">
        <v>280</v>
      </c>
      <c r="F15420" s="26" t="s">
        <v>1249</v>
      </c>
      <c r="G15420" s="27">
        <v>41951</v>
      </c>
      <c r="H15420" s="26" t="s">
        <v>1248</v>
      </c>
    </row>
    <row r="15421" spans="1:8" x14ac:dyDescent="0.2">
      <c r="A15421" s="26" t="s">
        <v>706</v>
      </c>
      <c r="B15421" s="26">
        <v>70</v>
      </c>
      <c r="C15421" s="26" t="s">
        <v>19</v>
      </c>
      <c r="D15421" s="26">
        <v>90</v>
      </c>
      <c r="E15421" s="26">
        <v>182</v>
      </c>
      <c r="F15421" s="26" t="s">
        <v>122</v>
      </c>
      <c r="G15421" s="27">
        <v>42777</v>
      </c>
      <c r="H15421" s="26" t="s">
        <v>1357</v>
      </c>
    </row>
    <row r="15422" spans="1:8" x14ac:dyDescent="0.2">
      <c r="A15422" s="26" t="s">
        <v>706</v>
      </c>
      <c r="B15422" s="26">
        <v>70</v>
      </c>
      <c r="C15422" s="26" t="s">
        <v>19</v>
      </c>
      <c r="D15422" s="26">
        <v>110</v>
      </c>
      <c r="E15422" s="26">
        <v>400</v>
      </c>
      <c r="F15422" s="26" t="s">
        <v>33</v>
      </c>
      <c r="G15422" s="27">
        <v>38332</v>
      </c>
      <c r="H15422" s="26" t="s">
        <v>356</v>
      </c>
    </row>
    <row r="15423" spans="1:8" x14ac:dyDescent="0.2">
      <c r="A15423" s="26" t="s">
        <v>706</v>
      </c>
      <c r="B15423" s="26">
        <v>70</v>
      </c>
      <c r="C15423" s="26" t="s">
        <v>19</v>
      </c>
      <c r="D15423" s="26">
        <v>115</v>
      </c>
      <c r="E15423" s="26">
        <v>212</v>
      </c>
      <c r="F15423" s="26" t="s">
        <v>174</v>
      </c>
      <c r="G15423" s="27">
        <v>42777</v>
      </c>
      <c r="H15423" s="26" t="s">
        <v>1357</v>
      </c>
    </row>
    <row r="15424" spans="1:8" x14ac:dyDescent="0.2">
      <c r="A15424" s="26" t="s">
        <v>706</v>
      </c>
      <c r="B15424" s="26">
        <v>80</v>
      </c>
      <c r="C15424" s="26" t="s">
        <v>19</v>
      </c>
      <c r="D15424" s="26">
        <v>105</v>
      </c>
      <c r="E15424" s="26">
        <v>215</v>
      </c>
      <c r="F15424" s="26" t="s">
        <v>33</v>
      </c>
      <c r="G15424" s="27">
        <v>42653</v>
      </c>
      <c r="H15424" s="26" t="s">
        <v>1332</v>
      </c>
    </row>
    <row r="15425" spans="1:8" x14ac:dyDescent="0.2">
      <c r="A15425" s="26" t="s">
        <v>706</v>
      </c>
      <c r="B15425" s="26">
        <v>85</v>
      </c>
      <c r="C15425" s="26" t="s">
        <v>19</v>
      </c>
      <c r="D15425" s="26">
        <v>90</v>
      </c>
      <c r="E15425" s="26">
        <v>165</v>
      </c>
      <c r="F15425" s="26" t="s">
        <v>33</v>
      </c>
      <c r="G15425" s="27">
        <v>44773</v>
      </c>
      <c r="H15425" s="26" t="s">
        <v>1613</v>
      </c>
    </row>
    <row r="15426" spans="1:8" x14ac:dyDescent="0.2">
      <c r="A15426" s="26" t="s">
        <v>706</v>
      </c>
      <c r="B15426" s="26" t="s">
        <v>870</v>
      </c>
      <c r="C15426" s="26" t="s">
        <v>19</v>
      </c>
      <c r="D15426" s="26">
        <v>75</v>
      </c>
      <c r="E15426" s="26">
        <v>305</v>
      </c>
      <c r="F15426" s="26" t="s">
        <v>1243</v>
      </c>
      <c r="G15426" s="27">
        <v>42050</v>
      </c>
      <c r="H15426" s="26" t="s">
        <v>1266</v>
      </c>
    </row>
    <row r="15427" spans="1:8" x14ac:dyDescent="0.2">
      <c r="A15427" s="26" t="s">
        <v>706</v>
      </c>
      <c r="B15427" s="26" t="s">
        <v>870</v>
      </c>
      <c r="C15427" s="26" t="s">
        <v>19</v>
      </c>
      <c r="D15427" s="26">
        <v>80</v>
      </c>
      <c r="E15427" s="26">
        <v>445</v>
      </c>
      <c r="F15427" s="26" t="s">
        <v>1249</v>
      </c>
      <c r="G15427" s="27">
        <v>41951</v>
      </c>
      <c r="H15427" s="26" t="s">
        <v>1248</v>
      </c>
    </row>
    <row r="15428" spans="1:8" x14ac:dyDescent="0.2">
      <c r="A15428" s="26" t="s">
        <v>706</v>
      </c>
      <c r="B15428" s="26" t="s">
        <v>870</v>
      </c>
      <c r="C15428" s="26" t="s">
        <v>19</v>
      </c>
      <c r="D15428" s="26">
        <v>85</v>
      </c>
      <c r="E15428" s="26">
        <v>430</v>
      </c>
      <c r="F15428" s="26" t="s">
        <v>42</v>
      </c>
      <c r="G15428" s="27">
        <v>44773</v>
      </c>
      <c r="H15428" s="26" t="s">
        <v>1613</v>
      </c>
    </row>
    <row r="15429" spans="1:8" x14ac:dyDescent="0.2">
      <c r="A15429" s="26" t="s">
        <v>706</v>
      </c>
      <c r="B15429" s="26" t="s">
        <v>870</v>
      </c>
      <c r="C15429" s="26" t="s">
        <v>19</v>
      </c>
      <c r="D15429" s="26">
        <v>90</v>
      </c>
      <c r="E15429" s="26">
        <v>314</v>
      </c>
      <c r="F15429" s="26" t="s">
        <v>355</v>
      </c>
      <c r="G15429" s="27">
        <v>43911</v>
      </c>
      <c r="H15429" s="26" t="s">
        <v>1546</v>
      </c>
    </row>
    <row r="15430" spans="1:8" x14ac:dyDescent="0.2">
      <c r="A15430" s="26" t="s">
        <v>706</v>
      </c>
      <c r="B15430" s="26" t="s">
        <v>870</v>
      </c>
      <c r="C15430" s="26" t="s">
        <v>19</v>
      </c>
      <c r="D15430" s="26">
        <v>100</v>
      </c>
      <c r="E15430" s="26">
        <v>410</v>
      </c>
      <c r="F15430" s="26" t="s">
        <v>401</v>
      </c>
      <c r="G15430" s="27">
        <v>40139</v>
      </c>
      <c r="H15430" s="26" t="s">
        <v>855</v>
      </c>
    </row>
    <row r="15431" spans="1:8" x14ac:dyDescent="0.2">
      <c r="A15431" s="26" t="s">
        <v>706</v>
      </c>
      <c r="B15431" s="26" t="s">
        <v>870</v>
      </c>
      <c r="C15431" s="26" t="s">
        <v>19</v>
      </c>
      <c r="D15431" s="26">
        <v>105</v>
      </c>
      <c r="E15431" s="26">
        <v>250</v>
      </c>
      <c r="F15431" s="26" t="s">
        <v>417</v>
      </c>
      <c r="G15431" s="27">
        <v>37542</v>
      </c>
      <c r="H15431" s="26" t="s">
        <v>41</v>
      </c>
    </row>
    <row r="15432" spans="1:8" x14ac:dyDescent="0.2">
      <c r="A15432" s="26" t="s">
        <v>706</v>
      </c>
      <c r="B15432" s="26" t="s">
        <v>870</v>
      </c>
      <c r="C15432" s="26" t="s">
        <v>19</v>
      </c>
      <c r="D15432" s="26">
        <v>110</v>
      </c>
      <c r="E15432" s="26">
        <v>510</v>
      </c>
      <c r="F15432" s="26" t="s">
        <v>598</v>
      </c>
      <c r="G15432" s="27">
        <v>38332</v>
      </c>
      <c r="H15432" s="26" t="s">
        <v>356</v>
      </c>
    </row>
    <row r="15433" spans="1:8" x14ac:dyDescent="0.2">
      <c r="A15433" s="26" t="s">
        <v>706</v>
      </c>
      <c r="B15433" s="26" t="s">
        <v>870</v>
      </c>
      <c r="C15433" s="26" t="s">
        <v>19</v>
      </c>
      <c r="D15433" s="26">
        <v>115</v>
      </c>
      <c r="E15433" s="26">
        <v>265</v>
      </c>
      <c r="F15433" s="26" t="s">
        <v>156</v>
      </c>
      <c r="G15433" s="27">
        <v>43806</v>
      </c>
      <c r="H15433" s="26" t="s">
        <v>1521</v>
      </c>
    </row>
    <row r="15434" spans="1:8" x14ac:dyDescent="0.2">
      <c r="A15434" s="26" t="s">
        <v>706</v>
      </c>
      <c r="B15434" s="26" t="s">
        <v>870</v>
      </c>
      <c r="C15434" s="26" t="s">
        <v>19</v>
      </c>
      <c r="D15434" s="26">
        <v>120</v>
      </c>
      <c r="E15434" s="26">
        <v>400</v>
      </c>
      <c r="F15434" s="26" t="s">
        <v>75</v>
      </c>
      <c r="G15434" s="27">
        <v>40421</v>
      </c>
      <c r="H15434" s="26" t="s">
        <v>925</v>
      </c>
    </row>
    <row r="15435" spans="1:8" x14ac:dyDescent="0.2">
      <c r="A15435" s="26" t="s">
        <v>706</v>
      </c>
      <c r="B15435" s="26" t="s">
        <v>870</v>
      </c>
      <c r="C15435" s="26" t="s">
        <v>19</v>
      </c>
      <c r="D15435" s="26">
        <v>125</v>
      </c>
      <c r="E15435" s="26">
        <v>320</v>
      </c>
      <c r="F15435" s="26" t="s">
        <v>76</v>
      </c>
      <c r="G15435" s="27">
        <v>44773</v>
      </c>
      <c r="H15435" s="26" t="s">
        <v>1613</v>
      </c>
    </row>
    <row r="15436" spans="1:8" x14ac:dyDescent="0.2">
      <c r="A15436" s="26" t="s">
        <v>706</v>
      </c>
      <c r="B15436" s="26" t="s">
        <v>870</v>
      </c>
      <c r="C15436" s="26" t="s">
        <v>19</v>
      </c>
      <c r="D15436" s="26" t="s">
        <v>871</v>
      </c>
      <c r="E15436" s="26">
        <v>500</v>
      </c>
      <c r="F15436" s="26" t="s">
        <v>927</v>
      </c>
      <c r="G15436" s="27">
        <v>40421</v>
      </c>
      <c r="H15436" s="26" t="s">
        <v>925</v>
      </c>
    </row>
    <row r="15437" spans="1:8" x14ac:dyDescent="0.2">
      <c r="A15437" s="26" t="s">
        <v>796</v>
      </c>
      <c r="B15437" s="26">
        <v>40</v>
      </c>
      <c r="C15437" s="26" t="s">
        <v>44</v>
      </c>
      <c r="D15437" s="26">
        <v>65</v>
      </c>
      <c r="E15437" s="26">
        <v>178</v>
      </c>
      <c r="F15437" s="26" t="s">
        <v>186</v>
      </c>
      <c r="G15437" s="27">
        <v>36079</v>
      </c>
      <c r="H15437" s="26" t="s">
        <v>1</v>
      </c>
    </row>
    <row r="15438" spans="1:8" x14ac:dyDescent="0.2">
      <c r="A15438" s="26" t="s">
        <v>796</v>
      </c>
      <c r="B15438" s="26">
        <v>40</v>
      </c>
      <c r="C15438" s="26" t="s">
        <v>44</v>
      </c>
      <c r="D15438" s="26">
        <v>70</v>
      </c>
      <c r="E15438" s="26">
        <v>221.5</v>
      </c>
      <c r="F15438" s="26" t="s">
        <v>1500</v>
      </c>
      <c r="G15438" s="27">
        <v>44471</v>
      </c>
      <c r="H15438" s="26" t="s">
        <v>1589</v>
      </c>
    </row>
    <row r="15439" spans="1:8" x14ac:dyDescent="0.2">
      <c r="A15439" s="26" t="s">
        <v>796</v>
      </c>
      <c r="B15439" s="26">
        <v>40</v>
      </c>
      <c r="C15439" s="26" t="s">
        <v>44</v>
      </c>
      <c r="D15439" s="26">
        <v>75</v>
      </c>
      <c r="E15439" s="26">
        <v>188</v>
      </c>
      <c r="F15439" s="26" t="s">
        <v>466</v>
      </c>
      <c r="G15439" s="27">
        <v>37178</v>
      </c>
      <c r="H15439" s="26" t="s">
        <v>16</v>
      </c>
    </row>
    <row r="15440" spans="1:8" x14ac:dyDescent="0.2">
      <c r="A15440" s="26" t="s">
        <v>796</v>
      </c>
      <c r="B15440" s="26">
        <v>50</v>
      </c>
      <c r="C15440" s="26" t="s">
        <v>44</v>
      </c>
      <c r="D15440" s="26">
        <v>50</v>
      </c>
      <c r="E15440" s="26">
        <v>176</v>
      </c>
      <c r="F15440" s="26" t="s">
        <v>1148</v>
      </c>
      <c r="G15440" s="27">
        <v>41679</v>
      </c>
      <c r="H15440" s="26" t="s">
        <v>1211</v>
      </c>
    </row>
    <row r="15441" spans="1:8" x14ac:dyDescent="0.2">
      <c r="A15441" s="26" t="s">
        <v>796</v>
      </c>
      <c r="B15441" s="26">
        <v>50</v>
      </c>
      <c r="C15441" s="26" t="s">
        <v>44</v>
      </c>
      <c r="D15441" s="26">
        <v>75</v>
      </c>
      <c r="E15441" s="26">
        <v>150</v>
      </c>
      <c r="F15441" s="26" t="s">
        <v>186</v>
      </c>
      <c r="G15441" s="27">
        <v>39733</v>
      </c>
      <c r="H15441" s="26" t="s">
        <v>71</v>
      </c>
    </row>
    <row r="15442" spans="1:8" x14ac:dyDescent="0.2">
      <c r="A15442" s="26" t="s">
        <v>796</v>
      </c>
      <c r="B15442" s="26">
        <v>55</v>
      </c>
      <c r="C15442" s="26" t="s">
        <v>44</v>
      </c>
      <c r="D15442" s="26" t="s">
        <v>871</v>
      </c>
      <c r="E15442" s="26">
        <v>184</v>
      </c>
      <c r="F15442" s="26" t="s">
        <v>56</v>
      </c>
      <c r="G15442" s="27">
        <v>42049</v>
      </c>
      <c r="H15442" s="26" t="s">
        <v>1263</v>
      </c>
    </row>
    <row r="15443" spans="1:8" x14ac:dyDescent="0.2">
      <c r="A15443" s="26" t="s">
        <v>796</v>
      </c>
      <c r="B15443" s="26">
        <v>60</v>
      </c>
      <c r="C15443" s="26" t="s">
        <v>44</v>
      </c>
      <c r="D15443" s="26">
        <v>60</v>
      </c>
      <c r="E15443" s="26">
        <v>150</v>
      </c>
      <c r="F15443" s="26" t="s">
        <v>183</v>
      </c>
      <c r="G15443" s="27">
        <v>37780</v>
      </c>
      <c r="H15443" s="26" t="s">
        <v>184</v>
      </c>
    </row>
    <row r="15444" spans="1:8" x14ac:dyDescent="0.2">
      <c r="A15444" s="26" t="s">
        <v>796</v>
      </c>
      <c r="B15444" s="26">
        <v>75</v>
      </c>
      <c r="C15444" s="26" t="s">
        <v>44</v>
      </c>
      <c r="D15444" s="26">
        <v>75</v>
      </c>
      <c r="E15444" s="26">
        <v>110</v>
      </c>
      <c r="F15444" s="26" t="s">
        <v>244</v>
      </c>
      <c r="G15444" s="27">
        <v>42613</v>
      </c>
      <c r="H15444" s="26" t="s">
        <v>1329</v>
      </c>
    </row>
    <row r="15445" spans="1:8" x14ac:dyDescent="0.2">
      <c r="A15445" s="26" t="s">
        <v>796</v>
      </c>
      <c r="B15445" s="26" t="s">
        <v>870</v>
      </c>
      <c r="C15445" s="26" t="s">
        <v>44</v>
      </c>
      <c r="D15445" s="26">
        <v>50</v>
      </c>
      <c r="E15445" s="26">
        <v>176</v>
      </c>
      <c r="F15445" s="26" t="s">
        <v>1148</v>
      </c>
      <c r="G15445" s="27">
        <v>41679</v>
      </c>
      <c r="H15445" s="26" t="s">
        <v>1211</v>
      </c>
    </row>
    <row r="15446" spans="1:8" x14ac:dyDescent="0.2">
      <c r="A15446" s="26" t="s">
        <v>796</v>
      </c>
      <c r="B15446" s="26" t="s">
        <v>870</v>
      </c>
      <c r="C15446" s="26" t="s">
        <v>44</v>
      </c>
      <c r="D15446" s="26">
        <v>60</v>
      </c>
      <c r="E15446" s="26">
        <v>150</v>
      </c>
      <c r="F15446" s="26" t="s">
        <v>183</v>
      </c>
      <c r="G15446" s="27">
        <v>37780</v>
      </c>
      <c r="H15446" s="26" t="s">
        <v>184</v>
      </c>
    </row>
    <row r="15447" spans="1:8" x14ac:dyDescent="0.2">
      <c r="A15447" s="26" t="s">
        <v>796</v>
      </c>
      <c r="B15447" s="26" t="s">
        <v>870</v>
      </c>
      <c r="C15447" s="26" t="s">
        <v>44</v>
      </c>
      <c r="D15447" s="26">
        <v>65</v>
      </c>
      <c r="E15447" s="26">
        <v>178</v>
      </c>
      <c r="F15447" s="26" t="s">
        <v>186</v>
      </c>
      <c r="G15447" s="27">
        <v>36079</v>
      </c>
      <c r="H15447" s="26" t="s">
        <v>1</v>
      </c>
    </row>
    <row r="15448" spans="1:8" x14ac:dyDescent="0.2">
      <c r="A15448" s="26" t="s">
        <v>796</v>
      </c>
      <c r="B15448" s="26" t="s">
        <v>870</v>
      </c>
      <c r="C15448" s="26" t="s">
        <v>44</v>
      </c>
      <c r="D15448" s="26">
        <v>70</v>
      </c>
      <c r="E15448" s="26">
        <v>221.5</v>
      </c>
      <c r="F15448" s="26" t="s">
        <v>1500</v>
      </c>
      <c r="G15448" s="27">
        <v>44471</v>
      </c>
      <c r="H15448" s="26" t="s">
        <v>1589</v>
      </c>
    </row>
    <row r="15449" spans="1:8" x14ac:dyDescent="0.2">
      <c r="A15449" s="26" t="s">
        <v>796</v>
      </c>
      <c r="B15449" s="26" t="s">
        <v>870</v>
      </c>
      <c r="C15449" s="26" t="s">
        <v>44</v>
      </c>
      <c r="D15449" s="26">
        <v>75</v>
      </c>
      <c r="E15449" s="26">
        <v>188</v>
      </c>
      <c r="F15449" s="26" t="s">
        <v>466</v>
      </c>
      <c r="G15449" s="27">
        <v>37178</v>
      </c>
      <c r="H15449" s="26" t="s">
        <v>16</v>
      </c>
    </row>
    <row r="15450" spans="1:8" x14ac:dyDescent="0.2">
      <c r="A15450" s="26" t="s">
        <v>796</v>
      </c>
      <c r="B15450" s="26" t="s">
        <v>870</v>
      </c>
      <c r="C15450" s="26" t="s">
        <v>44</v>
      </c>
      <c r="D15450" s="26" t="s">
        <v>871</v>
      </c>
      <c r="E15450" s="26">
        <v>184</v>
      </c>
      <c r="F15450" s="26" t="s">
        <v>56</v>
      </c>
      <c r="G15450" s="27">
        <v>42049</v>
      </c>
      <c r="H15450" s="26" t="s">
        <v>1263</v>
      </c>
    </row>
    <row r="15451" spans="1:8" x14ac:dyDescent="0.2">
      <c r="A15451" s="26" t="s">
        <v>796</v>
      </c>
      <c r="B15451" s="26" t="s">
        <v>1028</v>
      </c>
      <c r="C15451" s="26" t="s">
        <v>44</v>
      </c>
      <c r="D15451" s="26">
        <v>60</v>
      </c>
      <c r="E15451" s="26">
        <v>150</v>
      </c>
      <c r="F15451" s="26" t="s">
        <v>183</v>
      </c>
      <c r="G15451" s="27">
        <v>37779</v>
      </c>
      <c r="H15451" s="26" t="s">
        <v>1064</v>
      </c>
    </row>
    <row r="15452" spans="1:8" x14ac:dyDescent="0.2">
      <c r="A15452" s="26" t="s">
        <v>796</v>
      </c>
      <c r="B15452" s="26" t="s">
        <v>1028</v>
      </c>
      <c r="C15452" s="26" t="s">
        <v>44</v>
      </c>
      <c r="D15452" s="26">
        <v>70</v>
      </c>
      <c r="E15452" s="26">
        <v>180</v>
      </c>
      <c r="F15452" s="26" t="s">
        <v>52</v>
      </c>
      <c r="G15452" s="27">
        <v>37779</v>
      </c>
      <c r="H15452" s="26" t="s">
        <v>1064</v>
      </c>
    </row>
    <row r="15453" spans="1:8" x14ac:dyDescent="0.2">
      <c r="A15453" s="26" t="s">
        <v>796</v>
      </c>
      <c r="B15453" s="26">
        <v>13</v>
      </c>
      <c r="C15453" s="26" t="s">
        <v>19</v>
      </c>
      <c r="D15453" s="26">
        <v>35</v>
      </c>
      <c r="E15453" s="26">
        <v>77</v>
      </c>
      <c r="F15453" s="26" t="s">
        <v>1580</v>
      </c>
      <c r="G15453" s="27">
        <v>44541</v>
      </c>
      <c r="H15453" s="26" t="s">
        <v>1595</v>
      </c>
    </row>
    <row r="15454" spans="1:8" x14ac:dyDescent="0.2">
      <c r="A15454" s="26" t="s">
        <v>796</v>
      </c>
      <c r="B15454" s="26">
        <v>13</v>
      </c>
      <c r="C15454" s="26" t="s">
        <v>19</v>
      </c>
      <c r="D15454" s="26">
        <v>45</v>
      </c>
      <c r="E15454" s="26">
        <v>48</v>
      </c>
      <c r="F15454" s="26" t="s">
        <v>992</v>
      </c>
      <c r="G15454" s="27">
        <v>40832</v>
      </c>
      <c r="H15454" s="26" t="s">
        <v>993</v>
      </c>
    </row>
    <row r="15455" spans="1:8" x14ac:dyDescent="0.2">
      <c r="A15455" s="26" t="s">
        <v>796</v>
      </c>
      <c r="B15455" s="26">
        <v>13</v>
      </c>
      <c r="C15455" s="26" t="s">
        <v>19</v>
      </c>
      <c r="D15455" s="26">
        <v>60</v>
      </c>
      <c r="E15455" s="26">
        <v>209</v>
      </c>
      <c r="F15455" s="26" t="s">
        <v>1277</v>
      </c>
      <c r="G15455" s="27">
        <v>42651</v>
      </c>
      <c r="H15455" s="26" t="s">
        <v>1340</v>
      </c>
    </row>
    <row r="15456" spans="1:8" x14ac:dyDescent="0.2">
      <c r="A15456" s="26" t="s">
        <v>796</v>
      </c>
      <c r="B15456" s="26">
        <v>13</v>
      </c>
      <c r="C15456" s="26" t="s">
        <v>19</v>
      </c>
      <c r="D15456" s="26">
        <v>65</v>
      </c>
      <c r="E15456" s="26">
        <v>220</v>
      </c>
      <c r="F15456" s="26" t="s">
        <v>1277</v>
      </c>
      <c r="G15456" s="27">
        <v>42861</v>
      </c>
      <c r="H15456" s="26" t="s">
        <v>1364</v>
      </c>
    </row>
    <row r="15457" spans="1:8" x14ac:dyDescent="0.2">
      <c r="A15457" s="26" t="s">
        <v>796</v>
      </c>
      <c r="B15457" s="26">
        <v>14</v>
      </c>
      <c r="C15457" s="26" t="s">
        <v>19</v>
      </c>
      <c r="D15457" s="26">
        <v>70</v>
      </c>
      <c r="E15457" s="26">
        <v>231</v>
      </c>
      <c r="F15457" s="26" t="s">
        <v>1277</v>
      </c>
      <c r="G15457" s="27">
        <v>42952</v>
      </c>
      <c r="H15457" s="26" t="s">
        <v>1369</v>
      </c>
    </row>
    <row r="15458" spans="1:8" x14ac:dyDescent="0.2">
      <c r="A15458" s="26" t="s">
        <v>796</v>
      </c>
      <c r="B15458" s="26">
        <v>14</v>
      </c>
      <c r="C15458" s="26" t="s">
        <v>19</v>
      </c>
      <c r="D15458" s="26">
        <v>95</v>
      </c>
      <c r="E15458" s="26">
        <v>264</v>
      </c>
      <c r="F15458" s="26" t="s">
        <v>1277</v>
      </c>
      <c r="G15458" s="27">
        <v>43646</v>
      </c>
      <c r="H15458" s="26" t="s">
        <v>1493</v>
      </c>
    </row>
    <row r="15459" spans="1:8" x14ac:dyDescent="0.2">
      <c r="A15459" s="26" t="s">
        <v>796</v>
      </c>
      <c r="B15459" s="26">
        <v>14</v>
      </c>
      <c r="C15459" s="26" t="s">
        <v>19</v>
      </c>
      <c r="D15459" s="26">
        <v>125</v>
      </c>
      <c r="E15459" s="26">
        <v>313</v>
      </c>
      <c r="F15459" s="26" t="s">
        <v>874</v>
      </c>
      <c r="G15459" s="27">
        <v>40250</v>
      </c>
      <c r="H15459" s="26" t="s">
        <v>909</v>
      </c>
    </row>
    <row r="15460" spans="1:8" x14ac:dyDescent="0.2">
      <c r="A15460" s="26" t="s">
        <v>796</v>
      </c>
      <c r="B15460" s="26">
        <v>14</v>
      </c>
      <c r="C15460" s="26" t="s">
        <v>19</v>
      </c>
      <c r="D15460" s="26" t="s">
        <v>871</v>
      </c>
      <c r="E15460" s="26">
        <v>309</v>
      </c>
      <c r="F15460" s="26" t="s">
        <v>265</v>
      </c>
      <c r="G15460" s="27">
        <v>37584</v>
      </c>
      <c r="H15460" s="26" t="s">
        <v>197</v>
      </c>
    </row>
    <row r="15461" spans="1:8" x14ac:dyDescent="0.2">
      <c r="A15461" s="26" t="s">
        <v>796</v>
      </c>
      <c r="B15461" s="26">
        <v>16</v>
      </c>
      <c r="C15461" s="26" t="s">
        <v>19</v>
      </c>
      <c r="D15461" s="26">
        <v>60</v>
      </c>
      <c r="E15461" s="26">
        <v>158</v>
      </c>
      <c r="F15461" s="26" t="s">
        <v>110</v>
      </c>
      <c r="G15461" s="27">
        <v>36079</v>
      </c>
      <c r="H15461" s="26" t="s">
        <v>1</v>
      </c>
    </row>
    <row r="15462" spans="1:8" x14ac:dyDescent="0.2">
      <c r="A15462" s="26" t="s">
        <v>796</v>
      </c>
      <c r="B15462" s="26">
        <v>16</v>
      </c>
      <c r="C15462" s="26" t="s">
        <v>19</v>
      </c>
      <c r="D15462" s="26">
        <v>70</v>
      </c>
      <c r="E15462" s="26">
        <v>254</v>
      </c>
      <c r="F15462" s="26" t="s">
        <v>1264</v>
      </c>
      <c r="G15462" s="27">
        <v>42049</v>
      </c>
      <c r="H15462" s="26" t="s">
        <v>1263</v>
      </c>
    </row>
    <row r="15463" spans="1:8" x14ac:dyDescent="0.2">
      <c r="A15463" s="26" t="s">
        <v>796</v>
      </c>
      <c r="B15463" s="26">
        <v>16</v>
      </c>
      <c r="C15463" s="26" t="s">
        <v>19</v>
      </c>
      <c r="D15463" s="26">
        <v>75</v>
      </c>
      <c r="E15463" s="26">
        <v>230</v>
      </c>
      <c r="F15463" s="26" t="s">
        <v>20</v>
      </c>
      <c r="G15463" s="27">
        <v>37780</v>
      </c>
      <c r="H15463" s="26" t="s">
        <v>184</v>
      </c>
    </row>
    <row r="15464" spans="1:8" x14ac:dyDescent="0.2">
      <c r="A15464" s="26" t="s">
        <v>796</v>
      </c>
      <c r="B15464" s="26">
        <v>16</v>
      </c>
      <c r="C15464" s="26" t="s">
        <v>19</v>
      </c>
      <c r="D15464" s="26">
        <v>80</v>
      </c>
      <c r="E15464" s="26">
        <v>259</v>
      </c>
      <c r="F15464" s="26" t="s">
        <v>538</v>
      </c>
      <c r="G15464" s="27">
        <v>37584</v>
      </c>
      <c r="H15464" s="26" t="s">
        <v>197</v>
      </c>
    </row>
    <row r="15465" spans="1:8" x14ac:dyDescent="0.2">
      <c r="A15465" s="26" t="s">
        <v>796</v>
      </c>
      <c r="B15465" s="26">
        <v>16</v>
      </c>
      <c r="C15465" s="26" t="s">
        <v>19</v>
      </c>
      <c r="D15465" s="26">
        <v>90</v>
      </c>
      <c r="E15465" s="26">
        <v>285</v>
      </c>
      <c r="F15465" s="26" t="s">
        <v>192</v>
      </c>
      <c r="G15465" s="27">
        <v>37780</v>
      </c>
      <c r="H15465" s="26" t="s">
        <v>184</v>
      </c>
    </row>
    <row r="15466" spans="1:8" x14ac:dyDescent="0.2">
      <c r="A15466" s="26" t="s">
        <v>796</v>
      </c>
      <c r="B15466" s="26">
        <v>16</v>
      </c>
      <c r="C15466" s="26" t="s">
        <v>19</v>
      </c>
      <c r="D15466" s="26">
        <v>95</v>
      </c>
      <c r="E15466" s="26">
        <v>259</v>
      </c>
      <c r="F15466" s="26" t="s">
        <v>194</v>
      </c>
      <c r="G15466" s="27">
        <v>37584</v>
      </c>
      <c r="H15466" s="26" t="s">
        <v>197</v>
      </c>
    </row>
    <row r="15467" spans="1:8" x14ac:dyDescent="0.2">
      <c r="A15467" s="26" t="s">
        <v>796</v>
      </c>
      <c r="B15467" s="26">
        <v>16</v>
      </c>
      <c r="C15467" s="26" t="s">
        <v>19</v>
      </c>
      <c r="D15467" s="26">
        <v>105</v>
      </c>
      <c r="E15467" s="26">
        <v>314</v>
      </c>
      <c r="F15467" s="26" t="s">
        <v>69</v>
      </c>
      <c r="G15467" s="27">
        <v>38403</v>
      </c>
      <c r="H15467" s="26" t="s">
        <v>210</v>
      </c>
    </row>
    <row r="15468" spans="1:8" x14ac:dyDescent="0.2">
      <c r="A15468" s="26" t="s">
        <v>796</v>
      </c>
      <c r="B15468" s="26">
        <v>16</v>
      </c>
      <c r="C15468" s="26" t="s">
        <v>19</v>
      </c>
      <c r="D15468" s="26" t="s">
        <v>871</v>
      </c>
      <c r="E15468" s="26">
        <v>400</v>
      </c>
      <c r="F15468" s="26" t="s">
        <v>193</v>
      </c>
      <c r="G15468" s="27">
        <v>37780</v>
      </c>
      <c r="H15468" s="26" t="s">
        <v>184</v>
      </c>
    </row>
    <row r="15469" spans="1:8" x14ac:dyDescent="0.2">
      <c r="A15469" s="26" t="s">
        <v>796</v>
      </c>
      <c r="B15469" s="26">
        <v>18</v>
      </c>
      <c r="C15469" s="26" t="s">
        <v>19</v>
      </c>
      <c r="D15469" s="26">
        <v>95</v>
      </c>
      <c r="E15469" s="26">
        <v>330</v>
      </c>
      <c r="F15469" s="26" t="s">
        <v>1277</v>
      </c>
      <c r="G15469" s="27">
        <v>44471</v>
      </c>
      <c r="H15469" s="26" t="s">
        <v>1589</v>
      </c>
    </row>
    <row r="15470" spans="1:8" x14ac:dyDescent="0.2">
      <c r="A15470" s="26" t="s">
        <v>796</v>
      </c>
      <c r="B15470" s="26">
        <v>18</v>
      </c>
      <c r="C15470" s="26" t="s">
        <v>19</v>
      </c>
      <c r="D15470" s="26">
        <v>100</v>
      </c>
      <c r="E15470" s="26">
        <v>275</v>
      </c>
      <c r="F15470" s="26" t="s">
        <v>194</v>
      </c>
      <c r="G15470" s="27">
        <v>37780</v>
      </c>
      <c r="H15470" s="26" t="s">
        <v>184</v>
      </c>
    </row>
    <row r="15471" spans="1:8" x14ac:dyDescent="0.2">
      <c r="A15471" s="26" t="s">
        <v>796</v>
      </c>
      <c r="B15471" s="26">
        <v>40</v>
      </c>
      <c r="C15471" s="26" t="s">
        <v>19</v>
      </c>
      <c r="D15471" s="26">
        <v>95</v>
      </c>
      <c r="E15471" s="26">
        <v>337</v>
      </c>
      <c r="F15471" s="26" t="s">
        <v>1435</v>
      </c>
      <c r="G15471" s="27">
        <v>43646</v>
      </c>
      <c r="H15471" s="26" t="s">
        <v>1493</v>
      </c>
    </row>
    <row r="15472" spans="1:8" x14ac:dyDescent="0.2">
      <c r="A15472" s="26" t="s">
        <v>796</v>
      </c>
      <c r="B15472" s="26">
        <v>40</v>
      </c>
      <c r="C15472" s="26" t="s">
        <v>19</v>
      </c>
      <c r="D15472" s="26">
        <v>105</v>
      </c>
      <c r="E15472" s="26">
        <v>210</v>
      </c>
      <c r="F15472" s="26" t="s">
        <v>201</v>
      </c>
      <c r="G15472" s="27">
        <v>37780</v>
      </c>
      <c r="H15472" s="26" t="s">
        <v>184</v>
      </c>
    </row>
    <row r="15473" spans="1:8" x14ac:dyDescent="0.2">
      <c r="A15473" s="26" t="s">
        <v>796</v>
      </c>
      <c r="B15473" s="26">
        <v>40</v>
      </c>
      <c r="C15473" s="26" t="s">
        <v>19</v>
      </c>
      <c r="D15473" s="26">
        <v>110</v>
      </c>
      <c r="E15473" s="26">
        <v>370</v>
      </c>
      <c r="F15473" s="26" t="s">
        <v>155</v>
      </c>
      <c r="G15473" s="27">
        <v>38403</v>
      </c>
      <c r="H15473" s="26" t="s">
        <v>210</v>
      </c>
    </row>
    <row r="15474" spans="1:8" x14ac:dyDescent="0.2">
      <c r="A15474" s="26" t="s">
        <v>796</v>
      </c>
      <c r="B15474" s="26">
        <v>40</v>
      </c>
      <c r="C15474" s="26" t="s">
        <v>19</v>
      </c>
      <c r="D15474" s="26">
        <v>115</v>
      </c>
      <c r="E15474" s="26">
        <v>374</v>
      </c>
      <c r="F15474" s="26" t="s">
        <v>75</v>
      </c>
      <c r="G15474" s="27">
        <v>39123</v>
      </c>
      <c r="H15474" s="26" t="s">
        <v>739</v>
      </c>
    </row>
    <row r="15475" spans="1:8" x14ac:dyDescent="0.2">
      <c r="A15475" s="26" t="s">
        <v>796</v>
      </c>
      <c r="B15475" s="26">
        <v>40</v>
      </c>
      <c r="C15475" s="26" t="s">
        <v>19</v>
      </c>
      <c r="D15475" s="26">
        <v>120</v>
      </c>
      <c r="E15475" s="26">
        <v>364</v>
      </c>
      <c r="F15475" s="26" t="s">
        <v>200</v>
      </c>
      <c r="G15475" s="27">
        <v>42049</v>
      </c>
      <c r="H15475" s="26" t="s">
        <v>1263</v>
      </c>
    </row>
    <row r="15476" spans="1:8" x14ac:dyDescent="0.2">
      <c r="A15476" s="26" t="s">
        <v>796</v>
      </c>
      <c r="B15476" s="26">
        <v>40</v>
      </c>
      <c r="C15476" s="26" t="s">
        <v>19</v>
      </c>
      <c r="D15476" s="26">
        <v>125</v>
      </c>
      <c r="E15476" s="26">
        <v>304</v>
      </c>
      <c r="F15476" s="26" t="s">
        <v>713</v>
      </c>
      <c r="G15476" s="27">
        <v>39488</v>
      </c>
      <c r="H15476" s="26" t="s">
        <v>712</v>
      </c>
    </row>
    <row r="15477" spans="1:8" x14ac:dyDescent="0.2">
      <c r="A15477" s="26" t="s">
        <v>796</v>
      </c>
      <c r="B15477" s="26">
        <v>40</v>
      </c>
      <c r="C15477" s="26" t="s">
        <v>19</v>
      </c>
      <c r="D15477" s="26" t="s">
        <v>871</v>
      </c>
      <c r="E15477" s="26">
        <v>354</v>
      </c>
      <c r="F15477" s="26" t="s">
        <v>713</v>
      </c>
      <c r="G15477" s="27">
        <v>40950</v>
      </c>
      <c r="H15477" s="26" t="s">
        <v>1011</v>
      </c>
    </row>
    <row r="15478" spans="1:8" x14ac:dyDescent="0.2">
      <c r="A15478" s="26" t="s">
        <v>796</v>
      </c>
      <c r="B15478" s="26">
        <v>45</v>
      </c>
      <c r="C15478" s="26" t="s">
        <v>19</v>
      </c>
      <c r="D15478" s="26">
        <v>70</v>
      </c>
      <c r="E15478" s="26">
        <v>290</v>
      </c>
      <c r="F15478" s="26" t="s">
        <v>77</v>
      </c>
      <c r="G15478" s="27">
        <v>37780</v>
      </c>
      <c r="H15478" s="26" t="s">
        <v>184</v>
      </c>
    </row>
    <row r="15479" spans="1:8" x14ac:dyDescent="0.2">
      <c r="A15479" s="26" t="s">
        <v>796</v>
      </c>
      <c r="B15479" s="26">
        <v>45</v>
      </c>
      <c r="C15479" s="26" t="s">
        <v>19</v>
      </c>
      <c r="D15479" s="26">
        <v>80</v>
      </c>
      <c r="E15479" s="26">
        <v>340</v>
      </c>
      <c r="F15479" s="26" t="s">
        <v>79</v>
      </c>
      <c r="G15479" s="27">
        <v>37948</v>
      </c>
      <c r="H15479" s="26" t="s">
        <v>105</v>
      </c>
    </row>
    <row r="15480" spans="1:8" x14ac:dyDescent="0.2">
      <c r="A15480" s="26" t="s">
        <v>796</v>
      </c>
      <c r="B15480" s="26">
        <v>45</v>
      </c>
      <c r="C15480" s="26" t="s">
        <v>19</v>
      </c>
      <c r="D15480" s="26">
        <v>90</v>
      </c>
      <c r="E15480" s="26">
        <v>320</v>
      </c>
      <c r="F15480" s="26" t="s">
        <v>72</v>
      </c>
      <c r="G15480" s="27">
        <v>37780</v>
      </c>
      <c r="H15480" s="26" t="s">
        <v>184</v>
      </c>
    </row>
    <row r="15481" spans="1:8" x14ac:dyDescent="0.2">
      <c r="A15481" s="26" t="s">
        <v>796</v>
      </c>
      <c r="B15481" s="26">
        <v>45</v>
      </c>
      <c r="C15481" s="26" t="s">
        <v>19</v>
      </c>
      <c r="D15481" s="26">
        <v>105</v>
      </c>
      <c r="E15481" s="26">
        <v>264</v>
      </c>
      <c r="F15481" s="26" t="s">
        <v>1183</v>
      </c>
      <c r="G15481" s="27">
        <v>42476</v>
      </c>
      <c r="H15481" s="26" t="s">
        <v>1308</v>
      </c>
    </row>
    <row r="15482" spans="1:8" x14ac:dyDescent="0.2">
      <c r="A15482" s="26" t="s">
        <v>796</v>
      </c>
      <c r="B15482" s="26">
        <v>45</v>
      </c>
      <c r="C15482" s="26" t="s">
        <v>19</v>
      </c>
      <c r="D15482" s="26">
        <v>115</v>
      </c>
      <c r="E15482" s="26">
        <v>407</v>
      </c>
      <c r="F15482" s="26" t="s">
        <v>382</v>
      </c>
      <c r="G15482" s="27">
        <v>40866</v>
      </c>
      <c r="H15482" s="26" t="s">
        <v>1006</v>
      </c>
    </row>
    <row r="15483" spans="1:8" x14ac:dyDescent="0.2">
      <c r="A15483" s="26" t="s">
        <v>796</v>
      </c>
      <c r="B15483" s="26">
        <v>45</v>
      </c>
      <c r="C15483" s="26" t="s">
        <v>19</v>
      </c>
      <c r="D15483" s="26" t="s">
        <v>871</v>
      </c>
      <c r="E15483" s="26">
        <v>274</v>
      </c>
      <c r="F15483" s="26" t="s">
        <v>980</v>
      </c>
      <c r="G15483" s="27">
        <v>42049</v>
      </c>
      <c r="H15483" s="26" t="s">
        <v>1263</v>
      </c>
    </row>
    <row r="15484" spans="1:8" x14ac:dyDescent="0.2">
      <c r="A15484" s="26" t="s">
        <v>796</v>
      </c>
      <c r="B15484" s="26">
        <v>50</v>
      </c>
      <c r="C15484" s="26" t="s">
        <v>19</v>
      </c>
      <c r="D15484" s="26">
        <v>75</v>
      </c>
      <c r="E15484" s="26">
        <v>278</v>
      </c>
      <c r="F15484" s="26" t="s">
        <v>85</v>
      </c>
      <c r="G15484" s="27">
        <v>36079</v>
      </c>
      <c r="H15484" s="26" t="s">
        <v>1</v>
      </c>
    </row>
    <row r="15485" spans="1:8" x14ac:dyDescent="0.2">
      <c r="A15485" s="26" t="s">
        <v>796</v>
      </c>
      <c r="B15485" s="26">
        <v>50</v>
      </c>
      <c r="C15485" s="26" t="s">
        <v>19</v>
      </c>
      <c r="D15485" s="26">
        <v>80</v>
      </c>
      <c r="E15485" s="26">
        <v>275</v>
      </c>
      <c r="F15485" s="26" t="s">
        <v>1318</v>
      </c>
      <c r="G15485" s="27">
        <v>42651</v>
      </c>
      <c r="H15485" s="26" t="s">
        <v>1340</v>
      </c>
    </row>
    <row r="15486" spans="1:8" x14ac:dyDescent="0.2">
      <c r="A15486" s="26" t="s">
        <v>796</v>
      </c>
      <c r="B15486" s="26">
        <v>50</v>
      </c>
      <c r="C15486" s="26" t="s">
        <v>19</v>
      </c>
      <c r="D15486" s="26">
        <v>90</v>
      </c>
      <c r="E15486" s="26">
        <v>275</v>
      </c>
      <c r="F15486" s="26" t="s">
        <v>1309</v>
      </c>
      <c r="G15486" s="27">
        <v>42476</v>
      </c>
      <c r="H15486" s="26" t="s">
        <v>1308</v>
      </c>
    </row>
    <row r="15487" spans="1:8" x14ac:dyDescent="0.2">
      <c r="A15487" s="26" t="s">
        <v>796</v>
      </c>
      <c r="B15487" s="26">
        <v>50</v>
      </c>
      <c r="C15487" s="26" t="s">
        <v>19</v>
      </c>
      <c r="D15487" s="26">
        <v>105</v>
      </c>
      <c r="E15487" s="26">
        <v>385</v>
      </c>
      <c r="F15487" s="26" t="s">
        <v>75</v>
      </c>
      <c r="G15487" s="27">
        <v>42613</v>
      </c>
      <c r="H15487" s="26" t="s">
        <v>1329</v>
      </c>
    </row>
    <row r="15488" spans="1:8" x14ac:dyDescent="0.2">
      <c r="A15488" s="26" t="s">
        <v>796</v>
      </c>
      <c r="B15488" s="26">
        <v>50</v>
      </c>
      <c r="C15488" s="26" t="s">
        <v>19</v>
      </c>
      <c r="D15488" s="26">
        <v>110</v>
      </c>
      <c r="E15488" s="26">
        <v>375</v>
      </c>
      <c r="F15488" s="26" t="s">
        <v>75</v>
      </c>
      <c r="G15488" s="27">
        <v>43646</v>
      </c>
      <c r="H15488" s="26" t="s">
        <v>1493</v>
      </c>
    </row>
    <row r="15489" spans="1:8" x14ac:dyDescent="0.2">
      <c r="A15489" s="26" t="s">
        <v>796</v>
      </c>
      <c r="B15489" s="26">
        <v>50</v>
      </c>
      <c r="C15489" s="26" t="s">
        <v>19</v>
      </c>
      <c r="D15489" s="26" t="s">
        <v>871</v>
      </c>
      <c r="E15489" s="26">
        <v>334</v>
      </c>
      <c r="F15489" s="26" t="s">
        <v>163</v>
      </c>
      <c r="G15489" s="27">
        <v>40950</v>
      </c>
      <c r="H15489" s="26" t="s">
        <v>1011</v>
      </c>
    </row>
    <row r="15490" spans="1:8" x14ac:dyDescent="0.2">
      <c r="A15490" s="26" t="s">
        <v>796</v>
      </c>
      <c r="B15490" s="26">
        <v>55</v>
      </c>
      <c r="C15490" s="26" t="s">
        <v>19</v>
      </c>
      <c r="D15490" s="26">
        <v>75</v>
      </c>
      <c r="E15490" s="26">
        <v>218</v>
      </c>
      <c r="F15490" s="26" t="s">
        <v>119</v>
      </c>
      <c r="G15490" s="27">
        <v>36079</v>
      </c>
      <c r="H15490" s="26" t="s">
        <v>1</v>
      </c>
    </row>
    <row r="15491" spans="1:8" x14ac:dyDescent="0.2">
      <c r="A15491" s="26" t="s">
        <v>796</v>
      </c>
      <c r="B15491" s="26">
        <v>55</v>
      </c>
      <c r="C15491" s="26" t="s">
        <v>19</v>
      </c>
      <c r="D15491" s="26">
        <v>80</v>
      </c>
      <c r="E15491" s="26">
        <v>285</v>
      </c>
      <c r="F15491" s="26" t="s">
        <v>85</v>
      </c>
      <c r="G15491" s="27">
        <v>37178</v>
      </c>
      <c r="H15491" s="26" t="s">
        <v>16</v>
      </c>
    </row>
    <row r="15492" spans="1:8" x14ac:dyDescent="0.2">
      <c r="A15492" s="26" t="s">
        <v>796</v>
      </c>
      <c r="B15492" s="26">
        <v>55</v>
      </c>
      <c r="C15492" s="26" t="s">
        <v>19</v>
      </c>
      <c r="D15492" s="26">
        <v>85</v>
      </c>
      <c r="E15492" s="26">
        <v>268</v>
      </c>
      <c r="F15492" s="26" t="s">
        <v>85</v>
      </c>
      <c r="G15492" s="27">
        <v>38648</v>
      </c>
      <c r="H15492" s="26" t="s">
        <v>267</v>
      </c>
    </row>
    <row r="15493" spans="1:8" x14ac:dyDescent="0.2">
      <c r="A15493" s="26" t="s">
        <v>796</v>
      </c>
      <c r="B15493" s="26">
        <v>55</v>
      </c>
      <c r="C15493" s="26" t="s">
        <v>19</v>
      </c>
      <c r="D15493" s="26">
        <v>105</v>
      </c>
      <c r="E15493" s="26">
        <v>231.5</v>
      </c>
      <c r="F15493" s="26" t="s">
        <v>75</v>
      </c>
      <c r="G15493" s="27">
        <v>44471</v>
      </c>
      <c r="H15493" s="26" t="s">
        <v>1589</v>
      </c>
    </row>
    <row r="15494" spans="1:8" x14ac:dyDescent="0.2">
      <c r="A15494" s="26" t="s">
        <v>796</v>
      </c>
      <c r="B15494" s="26">
        <v>55</v>
      </c>
      <c r="C15494" s="26" t="s">
        <v>19</v>
      </c>
      <c r="D15494" s="26">
        <v>110</v>
      </c>
      <c r="E15494" s="26">
        <v>241</v>
      </c>
      <c r="F15494" s="26" t="s">
        <v>1588</v>
      </c>
      <c r="G15494" s="27">
        <v>44773</v>
      </c>
      <c r="H15494" s="26" t="s">
        <v>1613</v>
      </c>
    </row>
    <row r="15495" spans="1:8" x14ac:dyDescent="0.2">
      <c r="A15495" s="26" t="s">
        <v>796</v>
      </c>
      <c r="B15495" s="26">
        <v>55</v>
      </c>
      <c r="C15495" s="26" t="s">
        <v>19</v>
      </c>
      <c r="D15495" s="26">
        <v>115</v>
      </c>
      <c r="E15495" s="26">
        <v>294</v>
      </c>
      <c r="F15495" s="26" t="s">
        <v>897</v>
      </c>
      <c r="G15495" s="27">
        <v>40950</v>
      </c>
      <c r="H15495" s="26" t="s">
        <v>1011</v>
      </c>
    </row>
    <row r="15496" spans="1:8" x14ac:dyDescent="0.2">
      <c r="A15496" s="26" t="s">
        <v>796</v>
      </c>
      <c r="B15496" s="26">
        <v>55</v>
      </c>
      <c r="C15496" s="26" t="s">
        <v>19</v>
      </c>
      <c r="D15496" s="26">
        <v>120</v>
      </c>
      <c r="E15496" s="26">
        <v>358</v>
      </c>
      <c r="F15496" s="26" t="s">
        <v>84</v>
      </c>
      <c r="G15496" s="27">
        <v>40250</v>
      </c>
      <c r="H15496" s="26" t="s">
        <v>909</v>
      </c>
    </row>
    <row r="15497" spans="1:8" x14ac:dyDescent="0.2">
      <c r="A15497" s="26" t="s">
        <v>796</v>
      </c>
      <c r="B15497" s="26">
        <v>60</v>
      </c>
      <c r="C15497" s="26" t="s">
        <v>19</v>
      </c>
      <c r="D15497" s="26">
        <v>75</v>
      </c>
      <c r="E15497" s="26">
        <v>292</v>
      </c>
      <c r="F15497" s="26" t="s">
        <v>1243</v>
      </c>
      <c r="G15497" s="27">
        <v>42295</v>
      </c>
      <c r="H15497" s="26" t="s">
        <v>1288</v>
      </c>
    </row>
    <row r="15498" spans="1:8" x14ac:dyDescent="0.2">
      <c r="A15498" s="26" t="s">
        <v>796</v>
      </c>
      <c r="B15498" s="26">
        <v>60</v>
      </c>
      <c r="C15498" s="26" t="s">
        <v>19</v>
      </c>
      <c r="D15498" s="26">
        <v>80</v>
      </c>
      <c r="E15498" s="26">
        <v>283</v>
      </c>
      <c r="F15498" s="26" t="s">
        <v>85</v>
      </c>
      <c r="G15498" s="27">
        <v>40250</v>
      </c>
      <c r="H15498" s="26" t="s">
        <v>909</v>
      </c>
    </row>
    <row r="15499" spans="1:8" x14ac:dyDescent="0.2">
      <c r="A15499" s="26" t="s">
        <v>796</v>
      </c>
      <c r="B15499" s="26">
        <v>60</v>
      </c>
      <c r="C15499" s="26" t="s">
        <v>19</v>
      </c>
      <c r="D15499" s="26">
        <v>85</v>
      </c>
      <c r="E15499" s="26">
        <v>285</v>
      </c>
      <c r="F15499" s="26" t="s">
        <v>631</v>
      </c>
      <c r="G15499" s="27">
        <v>37178</v>
      </c>
      <c r="H15499" s="26" t="s">
        <v>16</v>
      </c>
    </row>
    <row r="15500" spans="1:8" x14ac:dyDescent="0.2">
      <c r="A15500" s="26" t="s">
        <v>796</v>
      </c>
      <c r="B15500" s="26">
        <v>60</v>
      </c>
      <c r="C15500" s="26" t="s">
        <v>19</v>
      </c>
      <c r="D15500" s="26">
        <v>90</v>
      </c>
      <c r="E15500" s="26">
        <v>250</v>
      </c>
      <c r="F15500" s="26" t="s">
        <v>355</v>
      </c>
      <c r="G15500" s="27">
        <v>44338</v>
      </c>
      <c r="H15500" s="26" t="s">
        <v>1573</v>
      </c>
    </row>
    <row r="15501" spans="1:8" x14ac:dyDescent="0.2">
      <c r="A15501" s="26" t="s">
        <v>796</v>
      </c>
      <c r="B15501" s="26">
        <v>60</v>
      </c>
      <c r="C15501" s="26" t="s">
        <v>19</v>
      </c>
      <c r="D15501" s="26">
        <v>100</v>
      </c>
      <c r="E15501" s="26">
        <v>232</v>
      </c>
      <c r="F15501" s="26" t="s">
        <v>81</v>
      </c>
      <c r="G15501" s="27">
        <v>41951</v>
      </c>
      <c r="H15501" s="26" t="s">
        <v>1248</v>
      </c>
    </row>
    <row r="15502" spans="1:8" x14ac:dyDescent="0.2">
      <c r="A15502" s="26" t="s">
        <v>796</v>
      </c>
      <c r="B15502" s="26">
        <v>60</v>
      </c>
      <c r="C15502" s="26" t="s">
        <v>19</v>
      </c>
      <c r="D15502" s="26">
        <v>105</v>
      </c>
      <c r="E15502" s="26">
        <v>297</v>
      </c>
      <c r="F15502" s="26" t="s">
        <v>84</v>
      </c>
      <c r="G15502" s="27">
        <v>42358</v>
      </c>
      <c r="H15502" s="26" t="s">
        <v>1295</v>
      </c>
    </row>
    <row r="15503" spans="1:8" x14ac:dyDescent="0.2">
      <c r="A15503" s="26" t="s">
        <v>796</v>
      </c>
      <c r="B15503" s="26">
        <v>60</v>
      </c>
      <c r="C15503" s="26" t="s">
        <v>19</v>
      </c>
      <c r="D15503" s="26">
        <v>110</v>
      </c>
      <c r="E15503" s="26">
        <v>292</v>
      </c>
      <c r="F15503" s="26" t="s">
        <v>84</v>
      </c>
      <c r="G15503" s="27">
        <v>42659</v>
      </c>
      <c r="H15503" s="26" t="s">
        <v>1338</v>
      </c>
    </row>
    <row r="15504" spans="1:8" x14ac:dyDescent="0.2">
      <c r="A15504" s="26" t="s">
        <v>796</v>
      </c>
      <c r="B15504" s="26">
        <v>60</v>
      </c>
      <c r="C15504" s="26" t="s">
        <v>19</v>
      </c>
      <c r="D15504" s="26">
        <v>120</v>
      </c>
      <c r="E15504" s="26">
        <v>294</v>
      </c>
      <c r="F15504" s="26" t="s">
        <v>897</v>
      </c>
      <c r="G15504" s="27">
        <v>42049</v>
      </c>
      <c r="H15504" s="26" t="s">
        <v>1263</v>
      </c>
    </row>
    <row r="15505" spans="1:8" x14ac:dyDescent="0.2">
      <c r="A15505" s="26" t="s">
        <v>796</v>
      </c>
      <c r="B15505" s="26">
        <v>60</v>
      </c>
      <c r="C15505" s="26" t="s">
        <v>19</v>
      </c>
      <c r="D15505" s="26" t="s">
        <v>871</v>
      </c>
      <c r="E15505" s="26">
        <v>253</v>
      </c>
      <c r="F15505" s="26" t="s">
        <v>76</v>
      </c>
      <c r="G15505" s="27">
        <v>42651</v>
      </c>
      <c r="H15505" s="26" t="s">
        <v>1340</v>
      </c>
    </row>
    <row r="15506" spans="1:8" x14ac:dyDescent="0.2">
      <c r="A15506" s="26" t="s">
        <v>796</v>
      </c>
      <c r="B15506" s="26">
        <v>65</v>
      </c>
      <c r="C15506" s="26" t="s">
        <v>19</v>
      </c>
      <c r="D15506" s="26">
        <v>85</v>
      </c>
      <c r="E15506" s="26">
        <v>224</v>
      </c>
      <c r="F15506" s="26" t="s">
        <v>122</v>
      </c>
      <c r="G15506" s="27">
        <v>40950</v>
      </c>
      <c r="H15506" s="26" t="s">
        <v>1011</v>
      </c>
    </row>
    <row r="15507" spans="1:8" x14ac:dyDescent="0.2">
      <c r="A15507" s="26" t="s">
        <v>796</v>
      </c>
      <c r="B15507" s="26">
        <v>65</v>
      </c>
      <c r="C15507" s="26" t="s">
        <v>19</v>
      </c>
      <c r="D15507" s="26">
        <v>90</v>
      </c>
      <c r="E15507" s="26">
        <v>330.5</v>
      </c>
      <c r="F15507" s="26" t="s">
        <v>72</v>
      </c>
      <c r="G15507" s="27">
        <v>44471</v>
      </c>
      <c r="H15507" s="26" t="s">
        <v>1589</v>
      </c>
    </row>
    <row r="15508" spans="1:8" x14ac:dyDescent="0.2">
      <c r="A15508" s="26" t="s">
        <v>796</v>
      </c>
      <c r="B15508" s="26">
        <v>65</v>
      </c>
      <c r="C15508" s="26" t="s">
        <v>19</v>
      </c>
      <c r="D15508" s="26">
        <v>105</v>
      </c>
      <c r="E15508" s="26">
        <v>297</v>
      </c>
      <c r="F15508" s="26" t="s">
        <v>84</v>
      </c>
      <c r="G15508" s="27">
        <v>43316</v>
      </c>
      <c r="H15508" s="26" t="s">
        <v>1426</v>
      </c>
    </row>
    <row r="15509" spans="1:8" x14ac:dyDescent="0.2">
      <c r="A15509" s="26" t="s">
        <v>796</v>
      </c>
      <c r="B15509" s="26">
        <v>65</v>
      </c>
      <c r="C15509" s="26" t="s">
        <v>19</v>
      </c>
      <c r="D15509" s="26">
        <v>115</v>
      </c>
      <c r="E15509" s="26">
        <v>259</v>
      </c>
      <c r="F15509" s="26" t="s">
        <v>837</v>
      </c>
      <c r="G15509" s="27">
        <v>40950</v>
      </c>
      <c r="H15509" s="26" t="s">
        <v>1011</v>
      </c>
    </row>
    <row r="15510" spans="1:8" x14ac:dyDescent="0.2">
      <c r="A15510" s="26" t="s">
        <v>796</v>
      </c>
      <c r="B15510" s="26">
        <v>65</v>
      </c>
      <c r="C15510" s="26" t="s">
        <v>19</v>
      </c>
      <c r="D15510" s="26">
        <v>125</v>
      </c>
      <c r="E15510" s="26">
        <v>234</v>
      </c>
      <c r="F15510" s="26" t="s">
        <v>174</v>
      </c>
      <c r="G15510" s="27">
        <v>40950</v>
      </c>
      <c r="H15510" s="26" t="s">
        <v>1011</v>
      </c>
    </row>
    <row r="15511" spans="1:8" x14ac:dyDescent="0.2">
      <c r="A15511" s="26" t="s">
        <v>796</v>
      </c>
      <c r="B15511" s="2">
        <v>65</v>
      </c>
      <c r="C15511" s="2" t="s">
        <v>19</v>
      </c>
      <c r="D15511" s="2" t="s">
        <v>871</v>
      </c>
      <c r="E15511" s="2">
        <v>231.5</v>
      </c>
      <c r="F15511" s="34" t="s">
        <v>76</v>
      </c>
      <c r="G15511" s="33">
        <v>44836</v>
      </c>
      <c r="H15511" s="2" t="s">
        <v>1624</v>
      </c>
    </row>
    <row r="15512" spans="1:8" x14ac:dyDescent="0.2">
      <c r="A15512" s="26" t="s">
        <v>796</v>
      </c>
      <c r="B15512" s="26">
        <v>70</v>
      </c>
      <c r="C15512" s="26" t="s">
        <v>19</v>
      </c>
      <c r="D15512" s="26">
        <v>65</v>
      </c>
      <c r="E15512" s="26">
        <v>165.5</v>
      </c>
      <c r="F15512" s="26" t="s">
        <v>285</v>
      </c>
      <c r="G15512" s="27">
        <v>44471</v>
      </c>
      <c r="H15512" s="26" t="s">
        <v>1589</v>
      </c>
    </row>
    <row r="15513" spans="1:8" x14ac:dyDescent="0.2">
      <c r="A15513" s="26" t="s">
        <v>796</v>
      </c>
      <c r="B15513" s="26">
        <v>70</v>
      </c>
      <c r="C15513" s="26" t="s">
        <v>19</v>
      </c>
      <c r="D15513" s="26">
        <v>75</v>
      </c>
      <c r="E15513" s="26">
        <v>214</v>
      </c>
      <c r="F15513" s="26" t="s">
        <v>89</v>
      </c>
      <c r="G15513" s="27">
        <v>37948</v>
      </c>
      <c r="H15513" s="26" t="s">
        <v>105</v>
      </c>
    </row>
    <row r="15514" spans="1:8" x14ac:dyDescent="0.2">
      <c r="A15514" s="26" t="s">
        <v>796</v>
      </c>
      <c r="B15514" s="26">
        <v>70</v>
      </c>
      <c r="C15514" s="26" t="s">
        <v>19</v>
      </c>
      <c r="D15514" s="26">
        <v>80</v>
      </c>
      <c r="E15514" s="26">
        <v>232</v>
      </c>
      <c r="F15514" s="26" t="s">
        <v>1249</v>
      </c>
      <c r="G15514" s="27">
        <v>41951</v>
      </c>
      <c r="H15514" s="26" t="s">
        <v>1248</v>
      </c>
    </row>
    <row r="15515" spans="1:8" x14ac:dyDescent="0.2">
      <c r="A15515" s="26" t="s">
        <v>796</v>
      </c>
      <c r="B15515" s="26">
        <v>70</v>
      </c>
      <c r="C15515" s="26" t="s">
        <v>19</v>
      </c>
      <c r="D15515" s="26">
        <v>85</v>
      </c>
      <c r="E15515" s="26">
        <v>208</v>
      </c>
      <c r="F15515" s="26" t="s">
        <v>26</v>
      </c>
      <c r="G15515" s="27">
        <v>36079</v>
      </c>
      <c r="H15515" s="26" t="s">
        <v>1</v>
      </c>
    </row>
    <row r="15516" spans="1:8" x14ac:dyDescent="0.2">
      <c r="A15516" s="26" t="s">
        <v>796</v>
      </c>
      <c r="B15516" s="26">
        <v>70</v>
      </c>
      <c r="C15516" s="26" t="s">
        <v>19</v>
      </c>
      <c r="D15516" s="26">
        <v>90</v>
      </c>
      <c r="E15516" s="26">
        <v>242</v>
      </c>
      <c r="F15516" s="26" t="s">
        <v>122</v>
      </c>
      <c r="G15516" s="27">
        <v>42613</v>
      </c>
      <c r="H15516" s="26" t="s">
        <v>1329</v>
      </c>
    </row>
    <row r="15517" spans="1:8" x14ac:dyDescent="0.2">
      <c r="A15517" s="26" t="s">
        <v>796</v>
      </c>
      <c r="B15517" s="26">
        <v>70</v>
      </c>
      <c r="C15517" s="26" t="s">
        <v>19</v>
      </c>
      <c r="D15517" s="26">
        <v>105</v>
      </c>
      <c r="E15517" s="26">
        <v>258</v>
      </c>
      <c r="F15517" s="26" t="s">
        <v>719</v>
      </c>
      <c r="G15517" s="27">
        <v>40250</v>
      </c>
      <c r="H15517" s="26" t="s">
        <v>909</v>
      </c>
    </row>
    <row r="15518" spans="1:8" x14ac:dyDescent="0.2">
      <c r="A15518" s="26" t="s">
        <v>796</v>
      </c>
      <c r="B15518" s="26">
        <v>70</v>
      </c>
      <c r="C15518" s="26" t="s">
        <v>19</v>
      </c>
      <c r="D15518" s="26">
        <v>110</v>
      </c>
      <c r="E15518" s="26">
        <v>330</v>
      </c>
      <c r="F15518" s="26" t="s">
        <v>837</v>
      </c>
      <c r="G15518" s="27">
        <v>42651</v>
      </c>
      <c r="H15518" s="26" t="s">
        <v>1340</v>
      </c>
    </row>
    <row r="15519" spans="1:8" x14ac:dyDescent="0.2">
      <c r="A15519" s="26" t="s">
        <v>796</v>
      </c>
      <c r="B15519" s="26">
        <v>70</v>
      </c>
      <c r="C15519" s="26" t="s">
        <v>19</v>
      </c>
      <c r="D15519" s="26">
        <v>115</v>
      </c>
      <c r="E15519" s="26">
        <v>242</v>
      </c>
      <c r="F15519" s="26" t="s">
        <v>174</v>
      </c>
      <c r="G15519" s="27">
        <v>42651</v>
      </c>
      <c r="H15519" s="26" t="s">
        <v>1340</v>
      </c>
    </row>
    <row r="15520" spans="1:8" x14ac:dyDescent="0.2">
      <c r="A15520" s="26" t="s">
        <v>796</v>
      </c>
      <c r="B15520" s="26">
        <v>70</v>
      </c>
      <c r="C15520" s="26" t="s">
        <v>19</v>
      </c>
      <c r="D15520" s="26">
        <v>120</v>
      </c>
      <c r="E15520" s="26">
        <v>254</v>
      </c>
      <c r="F15520" s="26" t="s">
        <v>174</v>
      </c>
      <c r="G15520" s="27">
        <v>42049</v>
      </c>
      <c r="H15520" s="26" t="s">
        <v>1263</v>
      </c>
    </row>
    <row r="15521" spans="1:8" x14ac:dyDescent="0.2">
      <c r="A15521" s="26" t="s">
        <v>796</v>
      </c>
      <c r="B15521" s="26">
        <v>75</v>
      </c>
      <c r="C15521" s="26" t="s">
        <v>19</v>
      </c>
      <c r="D15521" s="26">
        <v>70</v>
      </c>
      <c r="E15521" s="26">
        <v>143</v>
      </c>
      <c r="F15521" s="26" t="s">
        <v>89</v>
      </c>
      <c r="G15521" s="27">
        <v>40866</v>
      </c>
      <c r="H15521" s="26" t="s">
        <v>1006</v>
      </c>
    </row>
    <row r="15522" spans="1:8" x14ac:dyDescent="0.2">
      <c r="A15522" s="26" t="s">
        <v>796</v>
      </c>
      <c r="B15522" s="26">
        <v>75</v>
      </c>
      <c r="C15522" s="26" t="s">
        <v>19</v>
      </c>
      <c r="D15522" s="26">
        <v>80</v>
      </c>
      <c r="E15522" s="26">
        <v>121</v>
      </c>
      <c r="F15522" s="26" t="s">
        <v>314</v>
      </c>
      <c r="G15522" s="27">
        <v>37927</v>
      </c>
      <c r="H15522" s="26" t="s">
        <v>309</v>
      </c>
    </row>
    <row r="15523" spans="1:8" x14ac:dyDescent="0.2">
      <c r="A15523" s="26" t="s">
        <v>796</v>
      </c>
      <c r="B15523" s="26">
        <v>75</v>
      </c>
      <c r="C15523" s="26" t="s">
        <v>19</v>
      </c>
      <c r="D15523" s="26">
        <v>85</v>
      </c>
      <c r="E15523" s="26">
        <v>231.5</v>
      </c>
      <c r="F15523" s="26" t="s">
        <v>122</v>
      </c>
      <c r="G15523" s="27">
        <v>44471</v>
      </c>
      <c r="H15523" s="26" t="s">
        <v>1589</v>
      </c>
    </row>
    <row r="15524" spans="1:8" x14ac:dyDescent="0.2">
      <c r="A15524" s="26" t="s">
        <v>796</v>
      </c>
      <c r="B15524" s="26">
        <v>75</v>
      </c>
      <c r="C15524" s="26" t="s">
        <v>19</v>
      </c>
      <c r="D15524" s="26">
        <v>90</v>
      </c>
      <c r="E15524" s="26">
        <v>220</v>
      </c>
      <c r="F15524" s="26" t="s">
        <v>122</v>
      </c>
      <c r="G15524" s="27">
        <v>44423</v>
      </c>
      <c r="H15524" s="26" t="s">
        <v>1578</v>
      </c>
    </row>
    <row r="15525" spans="1:8" x14ac:dyDescent="0.2">
      <c r="A15525" s="26" t="s">
        <v>796</v>
      </c>
      <c r="B15525" s="26">
        <v>75</v>
      </c>
      <c r="C15525" s="26" t="s">
        <v>19</v>
      </c>
      <c r="D15525" s="26">
        <v>100</v>
      </c>
      <c r="E15525" s="26">
        <v>224</v>
      </c>
      <c r="F15525" s="26" t="s">
        <v>719</v>
      </c>
      <c r="G15525" s="27">
        <v>40950</v>
      </c>
      <c r="H15525" s="26" t="s">
        <v>1011</v>
      </c>
    </row>
    <row r="15526" spans="1:8" x14ac:dyDescent="0.2">
      <c r="A15526" s="26" t="s">
        <v>796</v>
      </c>
      <c r="B15526" s="26">
        <v>75</v>
      </c>
      <c r="C15526" s="26" t="s">
        <v>19</v>
      </c>
      <c r="D15526" s="26">
        <v>110</v>
      </c>
      <c r="E15526" s="26">
        <v>284</v>
      </c>
      <c r="F15526" s="26" t="s">
        <v>837</v>
      </c>
      <c r="G15526" s="27">
        <v>43646</v>
      </c>
      <c r="H15526" s="26" t="s">
        <v>1493</v>
      </c>
    </row>
    <row r="15527" spans="1:8" x14ac:dyDescent="0.2">
      <c r="A15527" s="26" t="s">
        <v>796</v>
      </c>
      <c r="B15527" s="26">
        <v>80</v>
      </c>
      <c r="C15527" s="26" t="s">
        <v>19</v>
      </c>
      <c r="D15527" s="26">
        <v>70</v>
      </c>
      <c r="E15527" s="26">
        <v>110</v>
      </c>
      <c r="F15527" s="26" t="s">
        <v>89</v>
      </c>
      <c r="G15527" s="27">
        <v>42651</v>
      </c>
      <c r="H15527" s="26" t="s">
        <v>1340</v>
      </c>
    </row>
    <row r="15528" spans="1:8" x14ac:dyDescent="0.2">
      <c r="A15528" s="26" t="s">
        <v>796</v>
      </c>
      <c r="B15528" s="26">
        <v>80</v>
      </c>
      <c r="C15528" s="26" t="s">
        <v>19</v>
      </c>
      <c r="D15528" s="26">
        <v>80</v>
      </c>
      <c r="E15528" s="26">
        <v>178</v>
      </c>
      <c r="F15528" s="26" t="s">
        <v>26</v>
      </c>
      <c r="G15528" s="27">
        <v>40250</v>
      </c>
      <c r="H15528" s="26" t="s">
        <v>909</v>
      </c>
    </row>
    <row r="15529" spans="1:8" x14ac:dyDescent="0.2">
      <c r="A15529" s="26" t="s">
        <v>796</v>
      </c>
      <c r="B15529" s="2">
        <v>80</v>
      </c>
      <c r="C15529" s="2" t="s">
        <v>19</v>
      </c>
      <c r="D15529" s="2">
        <v>85</v>
      </c>
      <c r="E15529" s="26">
        <v>193</v>
      </c>
      <c r="F15529" s="2" t="s">
        <v>1625</v>
      </c>
      <c r="G15529" s="33">
        <v>44836</v>
      </c>
      <c r="H15529" s="2" t="s">
        <v>1624</v>
      </c>
    </row>
    <row r="15530" spans="1:8" x14ac:dyDescent="0.2">
      <c r="A15530" s="26" t="s">
        <v>796</v>
      </c>
      <c r="B15530" s="26">
        <v>80</v>
      </c>
      <c r="C15530" s="26" t="s">
        <v>19</v>
      </c>
      <c r="D15530" s="26">
        <v>90</v>
      </c>
      <c r="E15530" s="26">
        <v>110</v>
      </c>
      <c r="F15530" s="26" t="s">
        <v>26</v>
      </c>
      <c r="G15530" s="27">
        <v>40866</v>
      </c>
      <c r="H15530" s="26" t="s">
        <v>1006</v>
      </c>
    </row>
    <row r="15531" spans="1:8" x14ac:dyDescent="0.2">
      <c r="A15531" s="26" t="s">
        <v>796</v>
      </c>
      <c r="B15531" s="26">
        <v>80</v>
      </c>
      <c r="C15531" s="26" t="s">
        <v>19</v>
      </c>
      <c r="D15531" s="26">
        <v>105</v>
      </c>
      <c r="E15531" s="26">
        <v>160</v>
      </c>
      <c r="F15531" s="26" t="s">
        <v>123</v>
      </c>
      <c r="G15531" s="27">
        <v>37780</v>
      </c>
      <c r="H15531" s="26" t="s">
        <v>184</v>
      </c>
    </row>
    <row r="15532" spans="1:8" x14ac:dyDescent="0.2">
      <c r="A15532" s="26" t="s">
        <v>796</v>
      </c>
      <c r="B15532" s="26">
        <v>80</v>
      </c>
      <c r="C15532" s="26" t="s">
        <v>19</v>
      </c>
      <c r="D15532" s="26">
        <v>110</v>
      </c>
      <c r="E15532" s="26">
        <v>132</v>
      </c>
      <c r="F15532" s="26" t="s">
        <v>33</v>
      </c>
      <c r="G15532" s="27">
        <v>41951</v>
      </c>
      <c r="H15532" s="26" t="s">
        <v>1248</v>
      </c>
    </row>
    <row r="15533" spans="1:8" x14ac:dyDescent="0.2">
      <c r="A15533" s="26" t="s">
        <v>796</v>
      </c>
      <c r="B15533" s="26">
        <v>85</v>
      </c>
      <c r="C15533" s="26" t="s">
        <v>19</v>
      </c>
      <c r="D15533" s="26">
        <v>80</v>
      </c>
      <c r="E15533" s="26">
        <v>134</v>
      </c>
      <c r="F15533" s="26" t="s">
        <v>317</v>
      </c>
      <c r="G15533" s="27">
        <v>38403</v>
      </c>
      <c r="H15533" s="26" t="s">
        <v>210</v>
      </c>
    </row>
    <row r="15534" spans="1:8" x14ac:dyDescent="0.2">
      <c r="A15534" s="26" t="s">
        <v>796</v>
      </c>
      <c r="B15534" s="26">
        <v>85</v>
      </c>
      <c r="C15534" s="26" t="s">
        <v>19</v>
      </c>
      <c r="D15534" s="26">
        <v>90</v>
      </c>
      <c r="E15534" s="26">
        <v>115</v>
      </c>
      <c r="F15534" s="26" t="s">
        <v>33</v>
      </c>
      <c r="G15534" s="27">
        <v>44773</v>
      </c>
      <c r="H15534" s="26" t="s">
        <v>1613</v>
      </c>
    </row>
    <row r="15535" spans="1:8" x14ac:dyDescent="0.2">
      <c r="A15535" s="26" t="s">
        <v>796</v>
      </c>
      <c r="B15535" s="26" t="s">
        <v>870</v>
      </c>
      <c r="C15535" s="26" t="s">
        <v>19</v>
      </c>
      <c r="D15535" s="26">
        <v>35</v>
      </c>
      <c r="E15535" s="26">
        <v>77</v>
      </c>
      <c r="F15535" s="26" t="s">
        <v>1580</v>
      </c>
      <c r="G15535" s="27">
        <v>44541</v>
      </c>
      <c r="H15535" s="26" t="s">
        <v>1595</v>
      </c>
    </row>
    <row r="15536" spans="1:8" x14ac:dyDescent="0.2">
      <c r="A15536" s="26" t="s">
        <v>796</v>
      </c>
      <c r="B15536" s="26" t="s">
        <v>870</v>
      </c>
      <c r="C15536" s="26" t="s">
        <v>19</v>
      </c>
      <c r="D15536" s="26">
        <v>60</v>
      </c>
      <c r="E15536" s="26">
        <v>209</v>
      </c>
      <c r="F15536" s="26" t="s">
        <v>1277</v>
      </c>
      <c r="G15536" s="27">
        <v>42651</v>
      </c>
      <c r="H15536" s="26" t="s">
        <v>1340</v>
      </c>
    </row>
    <row r="15537" spans="1:8" x14ac:dyDescent="0.2">
      <c r="A15537" s="26" t="s">
        <v>796</v>
      </c>
      <c r="B15537" s="26" t="s">
        <v>870</v>
      </c>
      <c r="C15537" s="26" t="s">
        <v>19</v>
      </c>
      <c r="D15537" s="26">
        <v>65</v>
      </c>
      <c r="E15537" s="26">
        <v>220</v>
      </c>
      <c r="F15537" s="26" t="s">
        <v>1277</v>
      </c>
      <c r="G15537" s="27">
        <v>42861</v>
      </c>
      <c r="H15537" s="26" t="s">
        <v>1364</v>
      </c>
    </row>
    <row r="15538" spans="1:8" x14ac:dyDescent="0.2">
      <c r="A15538" s="26" t="s">
        <v>796</v>
      </c>
      <c r="B15538" s="26" t="s">
        <v>870</v>
      </c>
      <c r="C15538" s="26" t="s">
        <v>19</v>
      </c>
      <c r="D15538" s="26">
        <v>70</v>
      </c>
      <c r="E15538" s="26">
        <v>290</v>
      </c>
      <c r="F15538" s="26" t="s">
        <v>77</v>
      </c>
      <c r="G15538" s="27">
        <v>37780</v>
      </c>
      <c r="H15538" s="26" t="s">
        <v>184</v>
      </c>
    </row>
    <row r="15539" spans="1:8" x14ac:dyDescent="0.2">
      <c r="A15539" s="26" t="s">
        <v>796</v>
      </c>
      <c r="B15539" s="26" t="s">
        <v>870</v>
      </c>
      <c r="C15539" s="26" t="s">
        <v>19</v>
      </c>
      <c r="D15539" s="26">
        <v>75</v>
      </c>
      <c r="E15539" s="26">
        <v>292</v>
      </c>
      <c r="F15539" s="26" t="s">
        <v>1243</v>
      </c>
      <c r="G15539" s="27">
        <v>42295</v>
      </c>
      <c r="H15539" s="26" t="s">
        <v>1288</v>
      </c>
    </row>
    <row r="15540" spans="1:8" x14ac:dyDescent="0.2">
      <c r="A15540" s="26" t="s">
        <v>796</v>
      </c>
      <c r="B15540" s="26" t="s">
        <v>870</v>
      </c>
      <c r="C15540" s="26" t="s">
        <v>19</v>
      </c>
      <c r="D15540" s="26">
        <v>80</v>
      </c>
      <c r="E15540" s="26">
        <v>340</v>
      </c>
      <c r="F15540" s="26" t="s">
        <v>79</v>
      </c>
      <c r="G15540" s="27">
        <v>37948</v>
      </c>
      <c r="H15540" s="26" t="s">
        <v>105</v>
      </c>
    </row>
    <row r="15541" spans="1:8" x14ac:dyDescent="0.2">
      <c r="A15541" s="26" t="s">
        <v>796</v>
      </c>
      <c r="B15541" s="26" t="s">
        <v>870</v>
      </c>
      <c r="C15541" s="26" t="s">
        <v>19</v>
      </c>
      <c r="D15541" s="26">
        <v>85</v>
      </c>
      <c r="E15541" s="26">
        <v>375</v>
      </c>
      <c r="F15541" s="2" t="s">
        <v>1626</v>
      </c>
      <c r="G15541" s="33">
        <v>44836</v>
      </c>
      <c r="H15541" s="2" t="s">
        <v>1624</v>
      </c>
    </row>
    <row r="15542" spans="1:8" x14ac:dyDescent="0.2">
      <c r="A15542" s="26" t="s">
        <v>796</v>
      </c>
      <c r="B15542" s="26" t="s">
        <v>870</v>
      </c>
      <c r="C15542" s="26" t="s">
        <v>19</v>
      </c>
      <c r="D15542" s="26">
        <v>90</v>
      </c>
      <c r="E15542" s="26">
        <v>330.5</v>
      </c>
      <c r="F15542" s="26" t="s">
        <v>72</v>
      </c>
      <c r="G15542" s="27">
        <v>44471</v>
      </c>
      <c r="H15542" s="26" t="s">
        <v>1589</v>
      </c>
    </row>
    <row r="15543" spans="1:8" x14ac:dyDescent="0.2">
      <c r="A15543" s="26" t="s">
        <v>796</v>
      </c>
      <c r="B15543" s="26" t="s">
        <v>870</v>
      </c>
      <c r="C15543" s="26" t="s">
        <v>19</v>
      </c>
      <c r="D15543" s="26">
        <v>95</v>
      </c>
      <c r="E15543" s="26">
        <v>337</v>
      </c>
      <c r="F15543" s="26" t="s">
        <v>1435</v>
      </c>
      <c r="G15543" s="27">
        <v>43646</v>
      </c>
      <c r="H15543" s="26" t="s">
        <v>1493</v>
      </c>
    </row>
    <row r="15544" spans="1:8" x14ac:dyDescent="0.2">
      <c r="A15544" s="26" t="s">
        <v>796</v>
      </c>
      <c r="B15544" s="26" t="s">
        <v>870</v>
      </c>
      <c r="C15544" s="26" t="s">
        <v>19</v>
      </c>
      <c r="D15544" s="26">
        <v>100</v>
      </c>
      <c r="E15544" s="26">
        <v>366</v>
      </c>
      <c r="F15544" s="26" t="s">
        <v>401</v>
      </c>
      <c r="G15544" s="27">
        <v>40139</v>
      </c>
      <c r="H15544" s="26" t="s">
        <v>855</v>
      </c>
    </row>
    <row r="15545" spans="1:8" x14ac:dyDescent="0.2">
      <c r="A15545" s="26" t="s">
        <v>796</v>
      </c>
      <c r="B15545" s="26" t="s">
        <v>870</v>
      </c>
      <c r="C15545" s="26" t="s">
        <v>19</v>
      </c>
      <c r="D15545" s="26">
        <v>105</v>
      </c>
      <c r="E15545" s="26">
        <v>385</v>
      </c>
      <c r="F15545" s="26" t="s">
        <v>75</v>
      </c>
      <c r="G15545" s="27">
        <v>42613</v>
      </c>
      <c r="H15545" s="26" t="s">
        <v>1329</v>
      </c>
    </row>
    <row r="15546" spans="1:8" x14ac:dyDescent="0.2">
      <c r="A15546" s="26" t="s">
        <v>796</v>
      </c>
      <c r="B15546" s="26" t="s">
        <v>870</v>
      </c>
      <c r="C15546" s="26" t="s">
        <v>19</v>
      </c>
      <c r="D15546" s="26">
        <v>110</v>
      </c>
      <c r="E15546" s="26">
        <v>375</v>
      </c>
      <c r="F15546" s="26" t="s">
        <v>75</v>
      </c>
      <c r="G15546" s="27">
        <v>43646</v>
      </c>
      <c r="H15546" s="26" t="s">
        <v>1493</v>
      </c>
    </row>
    <row r="15547" spans="1:8" x14ac:dyDescent="0.2">
      <c r="A15547" s="26" t="s">
        <v>796</v>
      </c>
      <c r="B15547" s="26" t="s">
        <v>870</v>
      </c>
      <c r="C15547" s="26" t="s">
        <v>19</v>
      </c>
      <c r="D15547" s="26">
        <v>115</v>
      </c>
      <c r="E15547" s="26">
        <v>407</v>
      </c>
      <c r="F15547" s="26" t="s">
        <v>75</v>
      </c>
      <c r="G15547" s="27">
        <v>40866</v>
      </c>
      <c r="H15547" s="26" t="s">
        <v>1006</v>
      </c>
    </row>
    <row r="15548" spans="1:8" x14ac:dyDescent="0.2">
      <c r="A15548" s="26" t="s">
        <v>796</v>
      </c>
      <c r="B15548" s="26" t="s">
        <v>870</v>
      </c>
      <c r="C15548" s="26" t="s">
        <v>19</v>
      </c>
      <c r="D15548" s="26">
        <v>120</v>
      </c>
      <c r="E15548" s="26">
        <v>364</v>
      </c>
      <c r="F15548" s="26" t="s">
        <v>200</v>
      </c>
      <c r="G15548" s="27">
        <v>42049</v>
      </c>
      <c r="H15548" s="26" t="s">
        <v>1263</v>
      </c>
    </row>
    <row r="15549" spans="1:8" x14ac:dyDescent="0.2">
      <c r="A15549" s="26" t="s">
        <v>796</v>
      </c>
      <c r="B15549" s="26" t="s">
        <v>870</v>
      </c>
      <c r="C15549" s="26" t="s">
        <v>19</v>
      </c>
      <c r="D15549" s="26">
        <v>125</v>
      </c>
      <c r="E15549" s="26">
        <v>400</v>
      </c>
      <c r="F15549" s="26" t="s">
        <v>75</v>
      </c>
      <c r="G15549" s="27">
        <v>37780</v>
      </c>
      <c r="H15549" s="26" t="s">
        <v>184</v>
      </c>
    </row>
    <row r="15550" spans="1:8" x14ac:dyDescent="0.2">
      <c r="A15550" s="26" t="s">
        <v>796</v>
      </c>
      <c r="B15550" s="26" t="s">
        <v>870</v>
      </c>
      <c r="C15550" s="26" t="s">
        <v>19</v>
      </c>
      <c r="D15550" s="26" t="s">
        <v>871</v>
      </c>
      <c r="E15550" s="26">
        <v>414</v>
      </c>
      <c r="F15550" s="26" t="s">
        <v>351</v>
      </c>
      <c r="G15550" s="27">
        <v>40587</v>
      </c>
      <c r="H15550" s="26" t="s">
        <v>945</v>
      </c>
    </row>
    <row r="15551" spans="1:8" x14ac:dyDescent="0.2">
      <c r="A15551" s="26" t="s">
        <v>796</v>
      </c>
      <c r="B15551" s="26" t="s">
        <v>1028</v>
      </c>
      <c r="C15551" s="26" t="s">
        <v>19</v>
      </c>
      <c r="D15551" s="26">
        <v>70</v>
      </c>
      <c r="E15551" s="26">
        <v>290</v>
      </c>
      <c r="F15551" s="26" t="s">
        <v>77</v>
      </c>
      <c r="G15551" s="27">
        <v>37779</v>
      </c>
      <c r="H15551" s="26" t="s">
        <v>1064</v>
      </c>
    </row>
    <row r="15552" spans="1:8" x14ac:dyDescent="0.2">
      <c r="A15552" s="26" t="s">
        <v>796</v>
      </c>
      <c r="B15552" s="26" t="s">
        <v>1028</v>
      </c>
      <c r="C15552" s="26" t="s">
        <v>19</v>
      </c>
      <c r="D15552" s="26">
        <v>75</v>
      </c>
      <c r="E15552" s="26">
        <v>275</v>
      </c>
      <c r="F15552" s="26" t="s">
        <v>400</v>
      </c>
      <c r="G15552" s="27">
        <v>37779</v>
      </c>
      <c r="H15552" s="26" t="s">
        <v>1064</v>
      </c>
    </row>
    <row r="15553" spans="1:8" x14ac:dyDescent="0.2">
      <c r="A15553" s="26" t="s">
        <v>796</v>
      </c>
      <c r="B15553" s="26" t="s">
        <v>1028</v>
      </c>
      <c r="C15553" s="26" t="s">
        <v>19</v>
      </c>
      <c r="D15553" s="26">
        <v>80</v>
      </c>
      <c r="E15553" s="26">
        <v>300</v>
      </c>
      <c r="F15553" s="26" t="s">
        <v>79</v>
      </c>
      <c r="G15553" s="27">
        <v>37779</v>
      </c>
      <c r="H15553" s="26" t="s">
        <v>1064</v>
      </c>
    </row>
    <row r="15554" spans="1:8" x14ac:dyDescent="0.2">
      <c r="A15554" s="26" t="s">
        <v>796</v>
      </c>
      <c r="B15554" s="26" t="s">
        <v>1028</v>
      </c>
      <c r="C15554" s="26" t="s">
        <v>19</v>
      </c>
      <c r="D15554" s="26">
        <v>85</v>
      </c>
      <c r="E15554" s="26">
        <v>175</v>
      </c>
      <c r="F15554" s="26" t="s">
        <v>26</v>
      </c>
      <c r="G15554" s="27">
        <v>37779</v>
      </c>
      <c r="H15554" s="26" t="s">
        <v>1064</v>
      </c>
    </row>
    <row r="15555" spans="1:8" x14ac:dyDescent="0.2">
      <c r="A15555" s="26" t="s">
        <v>796</v>
      </c>
      <c r="B15555" s="26" t="s">
        <v>1028</v>
      </c>
      <c r="C15555" s="26" t="s">
        <v>19</v>
      </c>
      <c r="D15555" s="26">
        <v>90</v>
      </c>
      <c r="E15555" s="26">
        <v>320</v>
      </c>
      <c r="F15555" s="26" t="s">
        <v>72</v>
      </c>
      <c r="G15555" s="27">
        <v>37779</v>
      </c>
      <c r="H15555" s="26" t="s">
        <v>1064</v>
      </c>
    </row>
    <row r="15556" spans="1:8" x14ac:dyDescent="0.2">
      <c r="A15556" s="26" t="s">
        <v>796</v>
      </c>
      <c r="B15556" s="26" t="s">
        <v>1028</v>
      </c>
      <c r="C15556" s="26" t="s">
        <v>19</v>
      </c>
      <c r="D15556" s="26">
        <v>95</v>
      </c>
      <c r="E15556" s="26">
        <v>303</v>
      </c>
      <c r="F15556" s="26" t="s">
        <v>1277</v>
      </c>
      <c r="G15556" s="27">
        <v>44423</v>
      </c>
      <c r="H15556" s="26" t="s">
        <v>1578</v>
      </c>
    </row>
    <row r="15557" spans="1:8" x14ac:dyDescent="0.2">
      <c r="A15557" s="26" t="s">
        <v>796</v>
      </c>
      <c r="B15557" s="26" t="s">
        <v>1028</v>
      </c>
      <c r="C15557" s="26" t="s">
        <v>19</v>
      </c>
      <c r="D15557" s="26">
        <v>100</v>
      </c>
      <c r="E15557" s="26">
        <v>350</v>
      </c>
      <c r="F15557" s="26" t="s">
        <v>1067</v>
      </c>
      <c r="G15557" s="27">
        <v>37779</v>
      </c>
      <c r="H15557" s="26" t="s">
        <v>1064</v>
      </c>
    </row>
    <row r="15558" spans="1:8" x14ac:dyDescent="0.2">
      <c r="A15558" s="26" t="s">
        <v>796</v>
      </c>
      <c r="B15558" s="26" t="s">
        <v>1028</v>
      </c>
      <c r="C15558" s="26" t="s">
        <v>19</v>
      </c>
      <c r="D15558" s="26">
        <v>105</v>
      </c>
      <c r="E15558" s="26">
        <v>380</v>
      </c>
      <c r="F15558" s="26" t="s">
        <v>1066</v>
      </c>
      <c r="G15558" s="27">
        <v>37779</v>
      </c>
      <c r="H15558" s="26" t="s">
        <v>1064</v>
      </c>
    </row>
    <row r="15559" spans="1:8" x14ac:dyDescent="0.2">
      <c r="A15559" s="26" t="s">
        <v>796</v>
      </c>
      <c r="B15559" s="26" t="s">
        <v>1028</v>
      </c>
      <c r="C15559" s="26" t="s">
        <v>19</v>
      </c>
      <c r="D15559" s="26">
        <v>110</v>
      </c>
      <c r="E15559" s="26">
        <v>305</v>
      </c>
      <c r="F15559" s="26" t="s">
        <v>417</v>
      </c>
      <c r="G15559" s="27">
        <v>37779</v>
      </c>
      <c r="H15559" s="26" t="s">
        <v>1064</v>
      </c>
    </row>
    <row r="15560" spans="1:8" x14ac:dyDescent="0.2">
      <c r="A15560" s="26" t="s">
        <v>796</v>
      </c>
      <c r="B15560" s="26" t="s">
        <v>1028</v>
      </c>
      <c r="C15560" s="26" t="s">
        <v>19</v>
      </c>
      <c r="D15560" s="26">
        <v>120</v>
      </c>
      <c r="E15560" s="26">
        <v>330</v>
      </c>
      <c r="F15560" s="26" t="s">
        <v>82</v>
      </c>
      <c r="G15560" s="27">
        <v>37779</v>
      </c>
      <c r="H15560" s="26" t="s">
        <v>1064</v>
      </c>
    </row>
    <row r="15561" spans="1:8" x14ac:dyDescent="0.2">
      <c r="A15561" s="26" t="s">
        <v>796</v>
      </c>
      <c r="B15561" s="26" t="s">
        <v>1028</v>
      </c>
      <c r="C15561" s="26" t="s">
        <v>19</v>
      </c>
      <c r="D15561" s="26">
        <v>125</v>
      </c>
      <c r="E15561" s="26">
        <v>400</v>
      </c>
      <c r="F15561" s="26" t="s">
        <v>382</v>
      </c>
      <c r="G15561" s="27">
        <v>37779</v>
      </c>
      <c r="H15561" s="26" t="s">
        <v>1064</v>
      </c>
    </row>
    <row r="15562" spans="1:8" x14ac:dyDescent="0.2">
      <c r="A15562" s="26" t="s">
        <v>796</v>
      </c>
      <c r="B15562" s="26" t="s">
        <v>1028</v>
      </c>
      <c r="C15562" s="26" t="s">
        <v>19</v>
      </c>
      <c r="D15562" s="26" t="s">
        <v>871</v>
      </c>
      <c r="E15562" s="26">
        <v>400</v>
      </c>
      <c r="F15562" s="26" t="s">
        <v>193</v>
      </c>
      <c r="G15562" s="27">
        <v>37779</v>
      </c>
      <c r="H15562" s="26" t="s">
        <v>1064</v>
      </c>
    </row>
    <row r="15563" spans="1:8" x14ac:dyDescent="0.2">
      <c r="A15563" s="26" t="s">
        <v>762</v>
      </c>
      <c r="B15563" s="26">
        <v>13</v>
      </c>
      <c r="C15563" s="26" t="s">
        <v>44</v>
      </c>
      <c r="D15563" s="26">
        <v>55</v>
      </c>
      <c r="E15563" s="26">
        <v>3</v>
      </c>
      <c r="F15563" s="26" t="s">
        <v>1527</v>
      </c>
      <c r="G15563" s="27">
        <v>44165</v>
      </c>
      <c r="H15563" s="26" t="s">
        <v>1566</v>
      </c>
    </row>
    <row r="15564" spans="1:8" x14ac:dyDescent="0.2">
      <c r="A15564" s="26" t="s">
        <v>762</v>
      </c>
      <c r="B15564" s="26">
        <v>13</v>
      </c>
      <c r="C15564" s="26" t="s">
        <v>44</v>
      </c>
      <c r="D15564" s="26">
        <v>60</v>
      </c>
      <c r="E15564" s="26">
        <v>1</v>
      </c>
      <c r="F15564" s="26" t="s">
        <v>1506</v>
      </c>
      <c r="G15564" s="27">
        <v>44165</v>
      </c>
      <c r="H15564" s="26" t="s">
        <v>1566</v>
      </c>
    </row>
    <row r="15565" spans="1:8" x14ac:dyDescent="0.2">
      <c r="A15565" s="26" t="s">
        <v>762</v>
      </c>
      <c r="B15565" s="26">
        <v>45</v>
      </c>
      <c r="C15565" s="26" t="s">
        <v>44</v>
      </c>
      <c r="D15565" s="26" t="s">
        <v>871</v>
      </c>
      <c r="E15565" s="26">
        <v>4</v>
      </c>
      <c r="F15565" s="26" t="s">
        <v>56</v>
      </c>
      <c r="G15565" s="27">
        <v>38696</v>
      </c>
      <c r="H15565" s="26" t="s">
        <v>635</v>
      </c>
    </row>
    <row r="15566" spans="1:8" x14ac:dyDescent="0.2">
      <c r="A15566" s="26" t="s">
        <v>762</v>
      </c>
      <c r="B15566" s="26">
        <v>50</v>
      </c>
      <c r="C15566" s="26" t="s">
        <v>44</v>
      </c>
      <c r="D15566" s="26">
        <v>50</v>
      </c>
      <c r="E15566" s="26">
        <v>1</v>
      </c>
      <c r="F15566" s="26" t="s">
        <v>1148</v>
      </c>
      <c r="G15566" s="27">
        <v>41315</v>
      </c>
      <c r="H15566" s="26" t="s">
        <v>1174</v>
      </c>
    </row>
    <row r="15567" spans="1:8" x14ac:dyDescent="0.2">
      <c r="A15567" s="26" t="s">
        <v>762</v>
      </c>
      <c r="B15567" s="26">
        <v>60</v>
      </c>
      <c r="C15567" s="26" t="s">
        <v>44</v>
      </c>
      <c r="D15567" s="26">
        <v>90</v>
      </c>
      <c r="E15567" s="26">
        <v>2</v>
      </c>
      <c r="F15567" s="26" t="s">
        <v>1419</v>
      </c>
      <c r="G15567" s="27">
        <v>43120</v>
      </c>
      <c r="H15567" s="26" t="s">
        <v>1417</v>
      </c>
    </row>
    <row r="15568" spans="1:8" x14ac:dyDescent="0.2">
      <c r="A15568" s="26" t="s">
        <v>762</v>
      </c>
      <c r="B15568" s="26" t="s">
        <v>870</v>
      </c>
      <c r="C15568" s="26" t="s">
        <v>44</v>
      </c>
      <c r="D15568" s="26">
        <v>50</v>
      </c>
      <c r="E15568" s="26">
        <v>1</v>
      </c>
      <c r="F15568" s="26" t="s">
        <v>1148</v>
      </c>
      <c r="G15568" s="27">
        <v>41315</v>
      </c>
      <c r="H15568" s="26" t="s">
        <v>1174</v>
      </c>
    </row>
    <row r="15569" spans="1:8" x14ac:dyDescent="0.2">
      <c r="A15569" s="26" t="s">
        <v>762</v>
      </c>
      <c r="B15569" s="26" t="s">
        <v>870</v>
      </c>
      <c r="C15569" s="26" t="s">
        <v>44</v>
      </c>
      <c r="D15569" s="26">
        <v>55</v>
      </c>
      <c r="E15569" s="26">
        <v>3</v>
      </c>
      <c r="F15569" s="26" t="s">
        <v>1527</v>
      </c>
      <c r="G15569" s="27">
        <v>44165</v>
      </c>
      <c r="H15569" s="26" t="s">
        <v>1566</v>
      </c>
    </row>
    <row r="15570" spans="1:8" x14ac:dyDescent="0.2">
      <c r="A15570" s="26" t="s">
        <v>762</v>
      </c>
      <c r="B15570" s="26" t="s">
        <v>870</v>
      </c>
      <c r="C15570" s="26" t="s">
        <v>44</v>
      </c>
      <c r="D15570" s="26">
        <v>60</v>
      </c>
      <c r="E15570" s="26">
        <v>1</v>
      </c>
      <c r="F15570" s="26" t="s">
        <v>1506</v>
      </c>
      <c r="G15570" s="27">
        <v>44165</v>
      </c>
      <c r="H15570" s="26" t="s">
        <v>1566</v>
      </c>
    </row>
    <row r="15571" spans="1:8" x14ac:dyDescent="0.2">
      <c r="A15571" s="26" t="s">
        <v>762</v>
      </c>
      <c r="B15571" s="26" t="s">
        <v>870</v>
      </c>
      <c r="C15571" s="26" t="s">
        <v>44</v>
      </c>
      <c r="D15571" s="26">
        <v>90</v>
      </c>
      <c r="E15571" s="26">
        <v>2</v>
      </c>
      <c r="F15571" s="26" t="s">
        <v>1419</v>
      </c>
      <c r="G15571" s="27">
        <v>43120</v>
      </c>
      <c r="H15571" s="26" t="s">
        <v>1417</v>
      </c>
    </row>
    <row r="15572" spans="1:8" x14ac:dyDescent="0.2">
      <c r="A15572" s="26" t="s">
        <v>762</v>
      </c>
      <c r="B15572" s="26" t="s">
        <v>870</v>
      </c>
      <c r="C15572" s="26" t="s">
        <v>44</v>
      </c>
      <c r="D15572" s="26" t="s">
        <v>871</v>
      </c>
      <c r="E15572" s="26">
        <v>4</v>
      </c>
      <c r="F15572" s="26" t="s">
        <v>56</v>
      </c>
      <c r="G15572" s="27">
        <v>38696</v>
      </c>
      <c r="H15572" s="26" t="s">
        <v>635</v>
      </c>
    </row>
    <row r="15573" spans="1:8" x14ac:dyDescent="0.2">
      <c r="A15573" s="26" t="s">
        <v>762</v>
      </c>
      <c r="B15573" s="26">
        <v>13</v>
      </c>
      <c r="C15573" s="26" t="s">
        <v>19</v>
      </c>
      <c r="D15573" s="26">
        <v>95</v>
      </c>
      <c r="E15573" s="26">
        <v>1</v>
      </c>
      <c r="F15573" s="26" t="s">
        <v>492</v>
      </c>
      <c r="G15573" s="27">
        <v>39032</v>
      </c>
      <c r="H15573" s="26" t="s">
        <v>761</v>
      </c>
    </row>
    <row r="15574" spans="1:8" x14ac:dyDescent="0.2">
      <c r="A15574" s="26" t="s">
        <v>762</v>
      </c>
      <c r="B15574" s="26">
        <v>14</v>
      </c>
      <c r="C15574" s="26" t="s">
        <v>19</v>
      </c>
      <c r="D15574" s="26">
        <v>70</v>
      </c>
      <c r="E15574" s="26">
        <v>3</v>
      </c>
      <c r="F15574" s="26" t="s">
        <v>1265</v>
      </c>
      <c r="G15574" s="27">
        <v>43127</v>
      </c>
      <c r="H15574" s="26" t="s">
        <v>1415</v>
      </c>
    </row>
    <row r="15575" spans="1:8" x14ac:dyDescent="0.2">
      <c r="A15575" s="26" t="s">
        <v>762</v>
      </c>
      <c r="B15575" s="26">
        <v>40</v>
      </c>
      <c r="C15575" s="26" t="s">
        <v>19</v>
      </c>
      <c r="D15575" s="26">
        <v>110</v>
      </c>
      <c r="E15575" s="26">
        <v>7</v>
      </c>
      <c r="F15575" s="26" t="s">
        <v>65</v>
      </c>
      <c r="G15575" s="27">
        <v>44165</v>
      </c>
      <c r="H15575" s="26" t="s">
        <v>1566</v>
      </c>
    </row>
    <row r="15576" spans="1:8" x14ac:dyDescent="0.2">
      <c r="A15576" s="26" t="s">
        <v>762</v>
      </c>
      <c r="B15576" s="26">
        <v>40</v>
      </c>
      <c r="C15576" s="26" t="s">
        <v>19</v>
      </c>
      <c r="D15576" s="26">
        <v>115</v>
      </c>
      <c r="E15576" s="26">
        <v>3</v>
      </c>
      <c r="F15576" s="26" t="s">
        <v>903</v>
      </c>
      <c r="G15576" s="27">
        <v>40222</v>
      </c>
      <c r="H15576" s="26" t="s">
        <v>901</v>
      </c>
    </row>
    <row r="15577" spans="1:8" x14ac:dyDescent="0.2">
      <c r="A15577" s="26" t="s">
        <v>762</v>
      </c>
      <c r="B15577" s="26">
        <v>40</v>
      </c>
      <c r="C15577" s="26" t="s">
        <v>19</v>
      </c>
      <c r="D15577" s="26">
        <v>120</v>
      </c>
      <c r="E15577" s="26">
        <v>4</v>
      </c>
      <c r="F15577" s="26" t="s">
        <v>200</v>
      </c>
      <c r="G15577" s="27">
        <v>42385</v>
      </c>
      <c r="H15577" s="26" t="s">
        <v>1299</v>
      </c>
    </row>
    <row r="15578" spans="1:8" x14ac:dyDescent="0.2">
      <c r="A15578" s="26" t="s">
        <v>762</v>
      </c>
      <c r="B15578" s="26">
        <v>40</v>
      </c>
      <c r="C15578" s="26" t="s">
        <v>19</v>
      </c>
      <c r="D15578" s="26" t="s">
        <v>871</v>
      </c>
      <c r="E15578" s="26">
        <v>7</v>
      </c>
      <c r="F15578" s="26" t="s">
        <v>163</v>
      </c>
      <c r="G15578" s="27">
        <v>37604</v>
      </c>
      <c r="H15578" s="26" t="s">
        <v>402</v>
      </c>
    </row>
    <row r="15579" spans="1:8" x14ac:dyDescent="0.2">
      <c r="A15579" s="26" t="s">
        <v>762</v>
      </c>
      <c r="B15579" s="26">
        <v>45</v>
      </c>
      <c r="C15579" s="26" t="s">
        <v>19</v>
      </c>
      <c r="D15579" s="26">
        <v>115</v>
      </c>
      <c r="E15579" s="26">
        <v>5</v>
      </c>
      <c r="F15579" s="26" t="s">
        <v>200</v>
      </c>
      <c r="G15579" s="27">
        <v>43127</v>
      </c>
      <c r="H15579" s="26" t="s">
        <v>1415</v>
      </c>
    </row>
    <row r="15580" spans="1:8" x14ac:dyDescent="0.2">
      <c r="A15580" s="26" t="s">
        <v>762</v>
      </c>
      <c r="B15580" s="26">
        <v>50</v>
      </c>
      <c r="C15580" s="26" t="s">
        <v>19</v>
      </c>
      <c r="D15580" s="26">
        <v>70</v>
      </c>
      <c r="E15580" s="26">
        <v>5.25</v>
      </c>
      <c r="F15580" s="26" t="s">
        <v>1565</v>
      </c>
      <c r="G15580" s="27">
        <v>44165</v>
      </c>
      <c r="H15580" s="26" t="s">
        <v>1566</v>
      </c>
    </row>
    <row r="15581" spans="1:8" x14ac:dyDescent="0.2">
      <c r="A15581" s="26" t="s">
        <v>762</v>
      </c>
      <c r="B15581" s="26">
        <v>50</v>
      </c>
      <c r="C15581" s="26" t="s">
        <v>19</v>
      </c>
      <c r="D15581" s="26">
        <v>105</v>
      </c>
      <c r="E15581" s="26">
        <v>5</v>
      </c>
      <c r="F15581" s="26" t="s">
        <v>75</v>
      </c>
      <c r="G15581" s="27">
        <v>43127</v>
      </c>
      <c r="H15581" s="26" t="s">
        <v>1415</v>
      </c>
    </row>
    <row r="15582" spans="1:8" x14ac:dyDescent="0.2">
      <c r="A15582" s="26" t="s">
        <v>762</v>
      </c>
      <c r="B15582" s="26">
        <v>50</v>
      </c>
      <c r="C15582" s="26" t="s">
        <v>19</v>
      </c>
      <c r="D15582" s="26" t="s">
        <v>871</v>
      </c>
      <c r="E15582" s="26">
        <v>5</v>
      </c>
      <c r="F15582" s="26" t="s">
        <v>1359</v>
      </c>
      <c r="G15582" s="27">
        <v>43127</v>
      </c>
      <c r="H15582" s="26" t="s">
        <v>1415</v>
      </c>
    </row>
    <row r="15583" spans="1:8" x14ac:dyDescent="0.2">
      <c r="A15583" s="26" t="s">
        <v>762</v>
      </c>
      <c r="B15583" s="26">
        <v>55</v>
      </c>
      <c r="C15583" s="26" t="s">
        <v>19</v>
      </c>
      <c r="D15583" s="26">
        <v>80</v>
      </c>
      <c r="E15583" s="26">
        <v>4</v>
      </c>
      <c r="F15583" s="26" t="s">
        <v>1318</v>
      </c>
      <c r="G15583" s="27">
        <v>43120</v>
      </c>
      <c r="H15583" s="26" t="s">
        <v>1417</v>
      </c>
    </row>
    <row r="15584" spans="1:8" x14ac:dyDescent="0.2">
      <c r="A15584" s="26" t="s">
        <v>762</v>
      </c>
      <c r="B15584" s="26">
        <v>55</v>
      </c>
      <c r="C15584" s="26" t="s">
        <v>19</v>
      </c>
      <c r="D15584" s="26">
        <v>95</v>
      </c>
      <c r="E15584" s="26">
        <v>4</v>
      </c>
      <c r="F15584" s="26" t="s">
        <v>902</v>
      </c>
      <c r="G15584" s="27">
        <v>40222</v>
      </c>
      <c r="H15584" s="26" t="s">
        <v>901</v>
      </c>
    </row>
    <row r="15585" spans="1:8" x14ac:dyDescent="0.2">
      <c r="A15585" s="26" t="s">
        <v>762</v>
      </c>
      <c r="B15585" s="26">
        <v>55</v>
      </c>
      <c r="C15585" s="26" t="s">
        <v>19</v>
      </c>
      <c r="D15585" s="26">
        <v>115</v>
      </c>
      <c r="E15585" s="26">
        <v>7</v>
      </c>
      <c r="F15585" s="26" t="s">
        <v>403</v>
      </c>
      <c r="G15585" s="27">
        <v>37604</v>
      </c>
      <c r="H15585" s="26" t="s">
        <v>402</v>
      </c>
    </row>
    <row r="15586" spans="1:8" x14ac:dyDescent="0.2">
      <c r="A15586" s="26" t="s">
        <v>762</v>
      </c>
      <c r="B15586" s="26">
        <v>55</v>
      </c>
      <c r="C15586" s="26" t="s">
        <v>19</v>
      </c>
      <c r="D15586" s="26" t="s">
        <v>871</v>
      </c>
      <c r="E15586" s="26">
        <v>5</v>
      </c>
      <c r="F15586" s="26" t="s">
        <v>403</v>
      </c>
      <c r="G15586" s="27">
        <v>37968</v>
      </c>
      <c r="H15586" s="26" t="s">
        <v>402</v>
      </c>
    </row>
    <row r="15587" spans="1:8" x14ac:dyDescent="0.2">
      <c r="A15587" s="26" t="s">
        <v>762</v>
      </c>
      <c r="B15587" s="26">
        <v>60</v>
      </c>
      <c r="C15587" s="26" t="s">
        <v>19</v>
      </c>
      <c r="D15587" s="26">
        <v>75</v>
      </c>
      <c r="E15587" s="26">
        <v>2</v>
      </c>
      <c r="F15587" s="26" t="s">
        <v>1243</v>
      </c>
      <c r="G15587" s="27">
        <v>42050</v>
      </c>
      <c r="H15587" s="26" t="s">
        <v>1266</v>
      </c>
    </row>
    <row r="15588" spans="1:8" x14ac:dyDescent="0.2">
      <c r="A15588" s="26" t="s">
        <v>762</v>
      </c>
      <c r="B15588" s="26">
        <v>60</v>
      </c>
      <c r="C15588" s="26" t="s">
        <v>19</v>
      </c>
      <c r="D15588" s="26">
        <v>100</v>
      </c>
      <c r="E15588" s="26">
        <v>4</v>
      </c>
      <c r="F15588" s="26" t="s">
        <v>81</v>
      </c>
      <c r="G15588" s="27">
        <v>42653</v>
      </c>
      <c r="H15588" s="26" t="s">
        <v>1332</v>
      </c>
    </row>
    <row r="15589" spans="1:8" x14ac:dyDescent="0.2">
      <c r="A15589" s="26" t="s">
        <v>762</v>
      </c>
      <c r="B15589" s="26">
        <v>60</v>
      </c>
      <c r="C15589" s="26" t="s">
        <v>19</v>
      </c>
      <c r="D15589" s="26" t="s">
        <v>871</v>
      </c>
      <c r="E15589" s="26">
        <v>8</v>
      </c>
      <c r="F15589" s="26" t="s">
        <v>76</v>
      </c>
      <c r="G15589" s="27">
        <v>43120</v>
      </c>
      <c r="H15589" s="26" t="s">
        <v>1417</v>
      </c>
    </row>
    <row r="15590" spans="1:8" x14ac:dyDescent="0.2">
      <c r="A15590" s="26" t="s">
        <v>762</v>
      </c>
      <c r="B15590" s="26">
        <v>65</v>
      </c>
      <c r="C15590" s="26" t="s">
        <v>19</v>
      </c>
      <c r="D15590" s="26">
        <v>90</v>
      </c>
      <c r="E15590" s="26">
        <v>4</v>
      </c>
      <c r="F15590" s="26" t="s">
        <v>1374</v>
      </c>
      <c r="G15590" s="27">
        <v>44165</v>
      </c>
      <c r="H15590" s="26" t="s">
        <v>1566</v>
      </c>
    </row>
    <row r="15591" spans="1:8" x14ac:dyDescent="0.2">
      <c r="A15591" s="26" t="s">
        <v>762</v>
      </c>
      <c r="B15591" s="26">
        <v>65</v>
      </c>
      <c r="C15591" s="26" t="s">
        <v>19</v>
      </c>
      <c r="D15591" s="26">
        <v>95</v>
      </c>
      <c r="E15591" s="26">
        <v>1.9</v>
      </c>
      <c r="F15591" s="26" t="s">
        <v>1374</v>
      </c>
      <c r="G15591" s="27">
        <v>44561</v>
      </c>
      <c r="H15591" s="26" t="s">
        <v>1594</v>
      </c>
    </row>
    <row r="15592" spans="1:8" x14ac:dyDescent="0.2">
      <c r="A15592" s="26" t="s">
        <v>762</v>
      </c>
      <c r="B15592" s="26">
        <v>65</v>
      </c>
      <c r="C15592" s="26" t="s">
        <v>19</v>
      </c>
      <c r="D15592" s="26">
        <v>115</v>
      </c>
      <c r="E15592" s="26">
        <v>6</v>
      </c>
      <c r="F15592" s="26" t="s">
        <v>837</v>
      </c>
      <c r="G15592" s="27">
        <v>40222</v>
      </c>
      <c r="H15592" s="26" t="s">
        <v>901</v>
      </c>
    </row>
    <row r="15593" spans="1:8" x14ac:dyDescent="0.2">
      <c r="A15593" s="26" t="s">
        <v>762</v>
      </c>
      <c r="B15593" s="26">
        <v>65</v>
      </c>
      <c r="C15593" s="26" t="s">
        <v>19</v>
      </c>
      <c r="D15593" s="26">
        <v>125</v>
      </c>
      <c r="E15593" s="26">
        <v>6.75</v>
      </c>
      <c r="F15593" s="26" t="s">
        <v>76</v>
      </c>
      <c r="G15593" s="27">
        <v>44561</v>
      </c>
      <c r="H15593" s="26" t="s">
        <v>1594</v>
      </c>
    </row>
    <row r="15594" spans="1:8" x14ac:dyDescent="0.2">
      <c r="A15594" s="26" t="s">
        <v>762</v>
      </c>
      <c r="B15594" s="26">
        <v>65</v>
      </c>
      <c r="C15594" s="26" t="s">
        <v>19</v>
      </c>
      <c r="D15594" s="26" t="s">
        <v>871</v>
      </c>
      <c r="E15594" s="26">
        <v>6.75</v>
      </c>
      <c r="F15594" s="26" t="s">
        <v>76</v>
      </c>
      <c r="G15594" s="27">
        <v>44165</v>
      </c>
      <c r="H15594" s="26" t="s">
        <v>1566</v>
      </c>
    </row>
    <row r="15595" spans="1:8" x14ac:dyDescent="0.2">
      <c r="A15595" s="26" t="s">
        <v>762</v>
      </c>
      <c r="B15595" s="26">
        <v>70</v>
      </c>
      <c r="C15595" s="26" t="s">
        <v>19</v>
      </c>
      <c r="D15595" s="26">
        <v>80</v>
      </c>
      <c r="E15595" s="26">
        <v>3</v>
      </c>
      <c r="F15595" s="26" t="s">
        <v>1249</v>
      </c>
      <c r="G15595" s="27">
        <v>42028</v>
      </c>
      <c r="H15595" s="26" t="s">
        <v>1262</v>
      </c>
    </row>
    <row r="15596" spans="1:8" x14ac:dyDescent="0.2">
      <c r="A15596" s="26" t="s">
        <v>762</v>
      </c>
      <c r="B15596" s="26">
        <v>70</v>
      </c>
      <c r="C15596" s="26" t="s">
        <v>19</v>
      </c>
      <c r="D15596" s="26">
        <v>90</v>
      </c>
      <c r="E15596" s="26">
        <v>2</v>
      </c>
      <c r="F15596" s="26" t="s">
        <v>122</v>
      </c>
      <c r="G15596" s="27">
        <v>42385</v>
      </c>
      <c r="H15596" s="26" t="s">
        <v>1299</v>
      </c>
    </row>
    <row r="15597" spans="1:8" x14ac:dyDescent="0.2">
      <c r="A15597" s="26" t="s">
        <v>762</v>
      </c>
      <c r="B15597" s="26">
        <v>70</v>
      </c>
      <c r="C15597" s="26" t="s">
        <v>19</v>
      </c>
      <c r="D15597" s="26">
        <v>105</v>
      </c>
      <c r="E15597" s="26">
        <v>2</v>
      </c>
      <c r="F15597" s="26" t="s">
        <v>719</v>
      </c>
      <c r="G15597" s="27">
        <v>40222</v>
      </c>
      <c r="H15597" s="26" t="s">
        <v>901</v>
      </c>
    </row>
    <row r="15598" spans="1:8" x14ac:dyDescent="0.2">
      <c r="A15598" s="26" t="s">
        <v>762</v>
      </c>
      <c r="B15598" s="26">
        <v>70</v>
      </c>
      <c r="C15598" s="26" t="s">
        <v>19</v>
      </c>
      <c r="D15598" s="26">
        <v>110</v>
      </c>
      <c r="E15598" s="26">
        <v>6</v>
      </c>
      <c r="F15598" s="26" t="s">
        <v>837</v>
      </c>
      <c r="G15598" s="27">
        <v>43127</v>
      </c>
      <c r="H15598" s="26" t="s">
        <v>1415</v>
      </c>
    </row>
    <row r="15599" spans="1:8" x14ac:dyDescent="0.2">
      <c r="A15599" s="26" t="s">
        <v>762</v>
      </c>
      <c r="B15599" s="26">
        <v>70</v>
      </c>
      <c r="C15599" s="26" t="s">
        <v>19</v>
      </c>
      <c r="D15599" s="26">
        <v>120</v>
      </c>
      <c r="E15599" s="26">
        <v>5</v>
      </c>
      <c r="F15599" s="26" t="s">
        <v>837</v>
      </c>
      <c r="G15599" s="27">
        <v>42385</v>
      </c>
      <c r="H15599" s="26" t="s">
        <v>1299</v>
      </c>
    </row>
    <row r="15600" spans="1:8" x14ac:dyDescent="0.2">
      <c r="A15600" s="26" t="s">
        <v>762</v>
      </c>
      <c r="B15600" s="26">
        <v>75</v>
      </c>
      <c r="C15600" s="26" t="s">
        <v>19</v>
      </c>
      <c r="D15600" s="26">
        <v>110</v>
      </c>
      <c r="E15600" s="26">
        <v>3</v>
      </c>
      <c r="F15600" s="26" t="s">
        <v>174</v>
      </c>
      <c r="G15600" s="27">
        <v>43127</v>
      </c>
      <c r="H15600" s="26" t="s">
        <v>1415</v>
      </c>
    </row>
    <row r="15601" spans="1:8" x14ac:dyDescent="0.2">
      <c r="A15601" s="26" t="s">
        <v>762</v>
      </c>
      <c r="B15601" s="26">
        <v>80</v>
      </c>
      <c r="C15601" s="26" t="s">
        <v>19</v>
      </c>
      <c r="D15601" s="26">
        <v>105</v>
      </c>
      <c r="E15601" s="26">
        <v>2</v>
      </c>
      <c r="F15601" s="26" t="s">
        <v>33</v>
      </c>
      <c r="G15601" s="27">
        <v>42653</v>
      </c>
      <c r="H15601" s="26" t="s">
        <v>1332</v>
      </c>
    </row>
    <row r="15602" spans="1:8" x14ac:dyDescent="0.2">
      <c r="A15602" s="26" t="s">
        <v>762</v>
      </c>
      <c r="B15602" s="26" t="s">
        <v>870</v>
      </c>
      <c r="C15602" s="26" t="s">
        <v>19</v>
      </c>
      <c r="D15602" s="26">
        <v>70</v>
      </c>
      <c r="E15602" s="26">
        <v>5.25</v>
      </c>
      <c r="F15602" s="26" t="s">
        <v>1565</v>
      </c>
      <c r="G15602" s="27">
        <v>44165</v>
      </c>
      <c r="H15602" s="26" t="s">
        <v>1566</v>
      </c>
    </row>
    <row r="15603" spans="1:8" x14ac:dyDescent="0.2">
      <c r="A15603" s="26" t="s">
        <v>762</v>
      </c>
      <c r="B15603" s="26" t="s">
        <v>870</v>
      </c>
      <c r="C15603" s="26" t="s">
        <v>19</v>
      </c>
      <c r="D15603" s="26">
        <v>75</v>
      </c>
      <c r="E15603" s="26">
        <v>2</v>
      </c>
      <c r="F15603" s="26" t="s">
        <v>1243</v>
      </c>
      <c r="G15603" s="27">
        <v>42050</v>
      </c>
      <c r="H15603" s="26" t="s">
        <v>1266</v>
      </c>
    </row>
    <row r="15604" spans="1:8" x14ac:dyDescent="0.2">
      <c r="A15604" s="26" t="s">
        <v>762</v>
      </c>
      <c r="B15604" s="26" t="s">
        <v>870</v>
      </c>
      <c r="C15604" s="26" t="s">
        <v>19</v>
      </c>
      <c r="D15604" s="26">
        <v>80</v>
      </c>
      <c r="E15604" s="26">
        <v>4</v>
      </c>
      <c r="F15604" s="26" t="s">
        <v>1318</v>
      </c>
      <c r="G15604" s="27">
        <v>43120</v>
      </c>
      <c r="H15604" s="26" t="s">
        <v>1417</v>
      </c>
    </row>
    <row r="15605" spans="1:8" x14ac:dyDescent="0.2">
      <c r="A15605" s="26" t="s">
        <v>762</v>
      </c>
      <c r="B15605" s="26" t="s">
        <v>870</v>
      </c>
      <c r="C15605" s="26" t="s">
        <v>19</v>
      </c>
      <c r="D15605" s="26">
        <v>85</v>
      </c>
      <c r="E15605" s="26">
        <v>4</v>
      </c>
      <c r="F15605" s="26" t="s">
        <v>777</v>
      </c>
      <c r="G15605" s="27">
        <v>38760</v>
      </c>
      <c r="H15605" s="26" t="s">
        <v>214</v>
      </c>
    </row>
    <row r="15606" spans="1:8" x14ac:dyDescent="0.2">
      <c r="A15606" s="26" t="s">
        <v>762</v>
      </c>
      <c r="B15606" s="26" t="s">
        <v>870</v>
      </c>
      <c r="C15606" s="26" t="s">
        <v>19</v>
      </c>
      <c r="D15606" s="26">
        <v>90</v>
      </c>
      <c r="E15606" s="26">
        <v>4</v>
      </c>
      <c r="F15606" s="26" t="s">
        <v>1374</v>
      </c>
      <c r="G15606" s="27">
        <v>44165</v>
      </c>
      <c r="H15606" s="26" t="s">
        <v>1566</v>
      </c>
    </row>
    <row r="15607" spans="1:8" x14ac:dyDescent="0.2">
      <c r="A15607" s="26" t="s">
        <v>762</v>
      </c>
      <c r="B15607" s="26" t="s">
        <v>870</v>
      </c>
      <c r="C15607" s="26" t="s">
        <v>19</v>
      </c>
      <c r="D15607" s="26">
        <v>95</v>
      </c>
      <c r="E15607" s="26">
        <v>4</v>
      </c>
      <c r="F15607" s="26" t="s">
        <v>902</v>
      </c>
      <c r="G15607" s="27">
        <v>40222</v>
      </c>
      <c r="H15607" s="26" t="s">
        <v>901</v>
      </c>
    </row>
    <row r="15608" spans="1:8" x14ac:dyDescent="0.2">
      <c r="A15608" s="26" t="s">
        <v>762</v>
      </c>
      <c r="B15608" s="26" t="s">
        <v>870</v>
      </c>
      <c r="C15608" s="26" t="s">
        <v>19</v>
      </c>
      <c r="D15608" s="26">
        <v>100</v>
      </c>
      <c r="E15608" s="26">
        <v>5</v>
      </c>
      <c r="F15608" s="26" t="s">
        <v>401</v>
      </c>
      <c r="G15608" s="27">
        <v>37968</v>
      </c>
      <c r="H15608" s="26" t="s">
        <v>402</v>
      </c>
    </row>
    <row r="15609" spans="1:8" x14ac:dyDescent="0.2">
      <c r="A15609" s="26" t="s">
        <v>762</v>
      </c>
      <c r="B15609" s="26" t="s">
        <v>870</v>
      </c>
      <c r="C15609" s="26" t="s">
        <v>19</v>
      </c>
      <c r="D15609" s="26">
        <v>105</v>
      </c>
      <c r="E15609" s="26">
        <v>6</v>
      </c>
      <c r="F15609" s="26" t="s">
        <v>900</v>
      </c>
      <c r="G15609" s="27">
        <v>40222</v>
      </c>
      <c r="H15609" s="26" t="s">
        <v>901</v>
      </c>
    </row>
    <row r="15610" spans="1:8" x14ac:dyDescent="0.2">
      <c r="A15610" s="26" t="s">
        <v>762</v>
      </c>
      <c r="B15610" s="26" t="s">
        <v>870</v>
      </c>
      <c r="C15610" s="26" t="s">
        <v>19</v>
      </c>
      <c r="D15610" s="26">
        <v>110</v>
      </c>
      <c r="E15610" s="26">
        <v>7</v>
      </c>
      <c r="F15610" s="26" t="s">
        <v>65</v>
      </c>
      <c r="G15610" s="27">
        <v>44165</v>
      </c>
      <c r="H15610" s="26" t="s">
        <v>1566</v>
      </c>
    </row>
    <row r="15611" spans="1:8" x14ac:dyDescent="0.2">
      <c r="A15611" s="26" t="s">
        <v>762</v>
      </c>
      <c r="B15611" s="26" t="s">
        <v>870</v>
      </c>
      <c r="C15611" s="26" t="s">
        <v>19</v>
      </c>
      <c r="D15611" s="26">
        <v>115</v>
      </c>
      <c r="E15611" s="26">
        <v>7</v>
      </c>
      <c r="F15611" s="26" t="s">
        <v>403</v>
      </c>
      <c r="G15611" s="27">
        <v>37604</v>
      </c>
      <c r="H15611" s="26" t="s">
        <v>402</v>
      </c>
    </row>
    <row r="15612" spans="1:8" x14ac:dyDescent="0.2">
      <c r="A15612" s="26" t="s">
        <v>762</v>
      </c>
      <c r="B15612" s="26" t="s">
        <v>870</v>
      </c>
      <c r="C15612" s="26" t="s">
        <v>19</v>
      </c>
      <c r="D15612" s="26">
        <v>120</v>
      </c>
      <c r="E15612" s="26">
        <v>5</v>
      </c>
      <c r="F15612" s="26" t="s">
        <v>837</v>
      </c>
      <c r="G15612" s="27">
        <v>42385</v>
      </c>
      <c r="H15612" s="26" t="s">
        <v>1299</v>
      </c>
    </row>
    <row r="15613" spans="1:8" x14ac:dyDescent="0.2">
      <c r="A15613" s="26" t="s">
        <v>762</v>
      </c>
      <c r="B15613" s="26" t="s">
        <v>870</v>
      </c>
      <c r="C15613" s="26" t="s">
        <v>19</v>
      </c>
      <c r="D15613" s="26">
        <v>125</v>
      </c>
      <c r="E15613" s="26">
        <v>6.75</v>
      </c>
      <c r="F15613" s="26" t="s">
        <v>76</v>
      </c>
      <c r="G15613" s="27">
        <v>44561</v>
      </c>
      <c r="H15613" s="26" t="s">
        <v>1594</v>
      </c>
    </row>
    <row r="15614" spans="1:8" x14ac:dyDescent="0.2">
      <c r="A15614" s="26" t="s">
        <v>762</v>
      </c>
      <c r="B15614" s="26" t="s">
        <v>870</v>
      </c>
      <c r="C15614" s="26" t="s">
        <v>19</v>
      </c>
      <c r="D15614" s="26" t="s">
        <v>871</v>
      </c>
      <c r="E15614" s="26">
        <v>8</v>
      </c>
      <c r="F15614" s="26" t="s">
        <v>76</v>
      </c>
      <c r="G15614" s="27">
        <v>43120</v>
      </c>
      <c r="H15614" s="26" t="s">
        <v>1417</v>
      </c>
    </row>
    <row r="15615" spans="1:8" x14ac:dyDescent="0.2">
      <c r="A15615" s="26" t="s">
        <v>1129</v>
      </c>
      <c r="B15615" s="26">
        <v>13</v>
      </c>
      <c r="C15615" s="26" t="s">
        <v>44</v>
      </c>
      <c r="D15615" s="26">
        <v>30</v>
      </c>
      <c r="E15615" s="26">
        <v>63</v>
      </c>
      <c r="F15615" s="26" t="s">
        <v>45</v>
      </c>
      <c r="G15615" s="27">
        <v>38426</v>
      </c>
      <c r="H15615" s="26" t="s">
        <v>208</v>
      </c>
    </row>
    <row r="15616" spans="1:8" x14ac:dyDescent="0.2">
      <c r="A15616" s="26" t="s">
        <v>1129</v>
      </c>
      <c r="B15616" s="26">
        <v>13</v>
      </c>
      <c r="C15616" s="26" t="s">
        <v>44</v>
      </c>
      <c r="D15616" s="26">
        <v>35</v>
      </c>
      <c r="E15616" s="26">
        <v>88</v>
      </c>
      <c r="F15616" s="26" t="s">
        <v>374</v>
      </c>
      <c r="G15616" s="27">
        <v>34168</v>
      </c>
      <c r="H15616" s="26" t="s">
        <v>479</v>
      </c>
    </row>
    <row r="15617" spans="1:8" x14ac:dyDescent="0.2">
      <c r="A15617" s="26" t="s">
        <v>1129</v>
      </c>
      <c r="B15617" s="26">
        <v>13</v>
      </c>
      <c r="C15617" s="26" t="s">
        <v>44</v>
      </c>
      <c r="D15617" s="26">
        <v>45</v>
      </c>
      <c r="E15617" s="26">
        <v>103</v>
      </c>
      <c r="F15617" s="26" t="s">
        <v>126</v>
      </c>
      <c r="G15617" s="27">
        <v>35462</v>
      </c>
      <c r="H15617" s="26" t="s">
        <v>215</v>
      </c>
    </row>
    <row r="15618" spans="1:8" x14ac:dyDescent="0.2">
      <c r="A15618" s="26" t="s">
        <v>1129</v>
      </c>
      <c r="B15618" s="26">
        <v>13</v>
      </c>
      <c r="C15618" s="26" t="s">
        <v>44</v>
      </c>
      <c r="D15618" s="26">
        <v>50</v>
      </c>
      <c r="E15618" s="26">
        <v>110</v>
      </c>
      <c r="F15618" s="26" t="s">
        <v>374</v>
      </c>
      <c r="G15618" s="27">
        <v>35238</v>
      </c>
      <c r="H15618" s="26" t="s">
        <v>371</v>
      </c>
    </row>
    <row r="15619" spans="1:8" x14ac:dyDescent="0.2">
      <c r="A15619" s="26" t="s">
        <v>1129</v>
      </c>
      <c r="B15619" s="26">
        <v>13</v>
      </c>
      <c r="C15619" s="26" t="s">
        <v>44</v>
      </c>
      <c r="D15619" s="26">
        <v>60</v>
      </c>
      <c r="E15619" s="26">
        <v>85</v>
      </c>
      <c r="F15619" s="26" t="s">
        <v>714</v>
      </c>
      <c r="G15619" s="27">
        <v>40177</v>
      </c>
      <c r="H15619" s="26" t="s">
        <v>895</v>
      </c>
    </row>
    <row r="15620" spans="1:8" x14ac:dyDescent="0.2">
      <c r="A15620" s="26" t="s">
        <v>1129</v>
      </c>
      <c r="B15620" s="26">
        <v>13</v>
      </c>
      <c r="C15620" s="26" t="s">
        <v>44</v>
      </c>
      <c r="D15620" s="26">
        <v>75</v>
      </c>
      <c r="E15620" s="26">
        <v>115</v>
      </c>
      <c r="F15620" s="26" t="s">
        <v>47</v>
      </c>
      <c r="G15620" s="27">
        <v>38426</v>
      </c>
      <c r="H15620" s="26" t="s">
        <v>208</v>
      </c>
    </row>
    <row r="15621" spans="1:8" x14ac:dyDescent="0.2">
      <c r="A15621" s="26" t="s">
        <v>1129</v>
      </c>
      <c r="B15621" s="26">
        <v>14</v>
      </c>
      <c r="C15621" s="26" t="s">
        <v>44</v>
      </c>
      <c r="D15621" s="26">
        <v>65</v>
      </c>
      <c r="E15621" s="26">
        <v>172</v>
      </c>
      <c r="F15621" s="26" t="s">
        <v>216</v>
      </c>
      <c r="G15621" s="27">
        <v>37882</v>
      </c>
      <c r="H15621" s="26" t="s">
        <v>217</v>
      </c>
    </row>
    <row r="15622" spans="1:8" x14ac:dyDescent="0.2">
      <c r="A15622" s="26" t="s">
        <v>1129</v>
      </c>
      <c r="B15622" s="26">
        <v>14</v>
      </c>
      <c r="C15622" s="26" t="s">
        <v>44</v>
      </c>
      <c r="D15622" s="26">
        <v>70</v>
      </c>
      <c r="E15622" s="26">
        <v>220</v>
      </c>
      <c r="F15622" s="26" t="s">
        <v>216</v>
      </c>
      <c r="G15622" s="27">
        <v>38092</v>
      </c>
      <c r="H15622" s="26" t="s">
        <v>212</v>
      </c>
    </row>
    <row r="15623" spans="1:8" x14ac:dyDescent="0.2">
      <c r="A15623" s="26" t="s">
        <v>1129</v>
      </c>
      <c r="B15623" s="26">
        <v>14</v>
      </c>
      <c r="C15623" s="26" t="s">
        <v>44</v>
      </c>
      <c r="D15623" s="26">
        <v>75</v>
      </c>
      <c r="E15623" s="26">
        <v>102</v>
      </c>
      <c r="F15623" s="26" t="s">
        <v>49</v>
      </c>
      <c r="G15623" s="27">
        <v>38426</v>
      </c>
      <c r="H15623" s="26" t="s">
        <v>208</v>
      </c>
    </row>
    <row r="15624" spans="1:8" x14ac:dyDescent="0.2">
      <c r="A15624" s="26" t="s">
        <v>1129</v>
      </c>
      <c r="B15624" s="26">
        <v>16</v>
      </c>
      <c r="C15624" s="26" t="s">
        <v>44</v>
      </c>
      <c r="D15624" s="26">
        <v>70</v>
      </c>
      <c r="E15624" s="26">
        <v>205</v>
      </c>
      <c r="F15624" s="26" t="s">
        <v>218</v>
      </c>
      <c r="G15624" s="27">
        <v>38092</v>
      </c>
      <c r="H15624" s="26" t="s">
        <v>212</v>
      </c>
    </row>
    <row r="15625" spans="1:8" x14ac:dyDescent="0.2">
      <c r="A15625" s="26" t="s">
        <v>1129</v>
      </c>
      <c r="B15625" s="26">
        <v>18</v>
      </c>
      <c r="C15625" s="26" t="s">
        <v>44</v>
      </c>
      <c r="D15625" s="26">
        <v>50</v>
      </c>
      <c r="E15625" s="26">
        <v>96</v>
      </c>
      <c r="F15625" s="26" t="s">
        <v>219</v>
      </c>
      <c r="G15625" s="27">
        <v>37882</v>
      </c>
      <c r="H15625" s="26" t="s">
        <v>217</v>
      </c>
    </row>
    <row r="15626" spans="1:8" x14ac:dyDescent="0.2">
      <c r="A15626" s="26" t="s">
        <v>1129</v>
      </c>
      <c r="B15626" s="26">
        <v>18</v>
      </c>
      <c r="C15626" s="26" t="s">
        <v>44</v>
      </c>
      <c r="D15626" s="26">
        <v>60</v>
      </c>
      <c r="E15626" s="26">
        <v>150</v>
      </c>
      <c r="F15626" s="26" t="s">
        <v>129</v>
      </c>
      <c r="G15626" s="27">
        <v>35826</v>
      </c>
      <c r="H15626" s="26" t="s">
        <v>220</v>
      </c>
    </row>
    <row r="15627" spans="1:8" x14ac:dyDescent="0.2">
      <c r="A15627" s="26" t="s">
        <v>1129</v>
      </c>
      <c r="B15627" s="26">
        <v>18</v>
      </c>
      <c r="C15627" s="26" t="s">
        <v>44</v>
      </c>
      <c r="D15627" s="26">
        <v>65</v>
      </c>
      <c r="E15627" s="26">
        <v>165</v>
      </c>
      <c r="F15627" s="26" t="s">
        <v>221</v>
      </c>
      <c r="G15627" s="27">
        <v>36190</v>
      </c>
      <c r="H15627" s="26" t="s">
        <v>222</v>
      </c>
    </row>
    <row r="15628" spans="1:8" x14ac:dyDescent="0.2">
      <c r="A15628" s="26" t="s">
        <v>1129</v>
      </c>
      <c r="B15628" s="26">
        <v>40</v>
      </c>
      <c r="C15628" s="26" t="s">
        <v>44</v>
      </c>
      <c r="D15628" s="26">
        <v>50</v>
      </c>
      <c r="E15628" s="26">
        <v>132</v>
      </c>
      <c r="F15628" s="26" t="s">
        <v>237</v>
      </c>
      <c r="G15628" s="27">
        <v>33069</v>
      </c>
      <c r="H15628" s="26" t="s">
        <v>234</v>
      </c>
    </row>
    <row r="15629" spans="1:8" x14ac:dyDescent="0.2">
      <c r="A15629" s="26" t="s">
        <v>1129</v>
      </c>
      <c r="B15629" s="26">
        <v>40</v>
      </c>
      <c r="C15629" s="26" t="s">
        <v>44</v>
      </c>
      <c r="D15629" s="26">
        <v>55</v>
      </c>
      <c r="E15629" s="26">
        <v>171</v>
      </c>
      <c r="F15629" s="26" t="s">
        <v>237</v>
      </c>
      <c r="G15629" s="27">
        <v>33467</v>
      </c>
      <c r="H15629" s="26" t="s">
        <v>37</v>
      </c>
    </row>
    <row r="15630" spans="1:8" x14ac:dyDescent="0.2">
      <c r="A15630" s="26" t="s">
        <v>1129</v>
      </c>
      <c r="B15630" s="26">
        <v>40</v>
      </c>
      <c r="C15630" s="26" t="s">
        <v>44</v>
      </c>
      <c r="D15630" s="26">
        <v>65</v>
      </c>
      <c r="E15630" s="26">
        <v>120</v>
      </c>
      <c r="F15630" s="26" t="s">
        <v>472</v>
      </c>
      <c r="G15630" s="27">
        <v>34006</v>
      </c>
      <c r="H15630" s="26" t="s">
        <v>439</v>
      </c>
    </row>
    <row r="15631" spans="1:8" x14ac:dyDescent="0.2">
      <c r="A15631" s="26" t="s">
        <v>1129</v>
      </c>
      <c r="B15631" s="26">
        <v>40</v>
      </c>
      <c r="C15631" s="26" t="s">
        <v>44</v>
      </c>
      <c r="D15631" s="26">
        <v>70</v>
      </c>
      <c r="E15631" s="26">
        <v>180</v>
      </c>
      <c r="F15631" s="26" t="s">
        <v>52</v>
      </c>
      <c r="G15631" s="27">
        <v>37780</v>
      </c>
      <c r="H15631" s="26" t="s">
        <v>184</v>
      </c>
    </row>
    <row r="15632" spans="1:8" x14ac:dyDescent="0.2">
      <c r="A15632" s="26" t="s">
        <v>1129</v>
      </c>
      <c r="B15632" s="26">
        <v>40</v>
      </c>
      <c r="C15632" s="26" t="s">
        <v>44</v>
      </c>
      <c r="D15632" s="26">
        <v>75</v>
      </c>
      <c r="E15632" s="26">
        <v>225</v>
      </c>
      <c r="F15632" s="26" t="s">
        <v>54</v>
      </c>
      <c r="G15632" s="27">
        <v>37653</v>
      </c>
      <c r="H15632" s="26" t="s">
        <v>236</v>
      </c>
    </row>
    <row r="15633" spans="1:8" x14ac:dyDescent="0.2">
      <c r="A15633" s="26" t="s">
        <v>1129</v>
      </c>
      <c r="B15633" s="26">
        <v>40</v>
      </c>
      <c r="C15633" s="26" t="s">
        <v>44</v>
      </c>
      <c r="D15633" s="26">
        <v>80</v>
      </c>
      <c r="E15633" s="26">
        <v>225</v>
      </c>
      <c r="F15633" s="26" t="s">
        <v>54</v>
      </c>
      <c r="G15633" s="27">
        <v>38304</v>
      </c>
      <c r="H15633" s="26" t="s">
        <v>707</v>
      </c>
    </row>
    <row r="15634" spans="1:8" x14ac:dyDescent="0.2">
      <c r="A15634" s="26" t="s">
        <v>1129</v>
      </c>
      <c r="B15634" s="26">
        <v>40</v>
      </c>
      <c r="C15634" s="26" t="s">
        <v>44</v>
      </c>
      <c r="D15634" s="26">
        <v>100</v>
      </c>
      <c r="E15634" s="26">
        <v>45</v>
      </c>
      <c r="F15634" s="26" t="s">
        <v>235</v>
      </c>
      <c r="G15634" s="27">
        <v>37653</v>
      </c>
      <c r="H15634" s="26" t="s">
        <v>236</v>
      </c>
    </row>
    <row r="15635" spans="1:8" x14ac:dyDescent="0.2">
      <c r="A15635" s="26" t="s">
        <v>1129</v>
      </c>
      <c r="B15635" s="26">
        <v>40</v>
      </c>
      <c r="C15635" s="26" t="s">
        <v>44</v>
      </c>
      <c r="D15635" s="26" t="s">
        <v>871</v>
      </c>
      <c r="E15635" s="26">
        <v>155</v>
      </c>
      <c r="F15635" s="26" t="s">
        <v>56</v>
      </c>
      <c r="G15635" s="27">
        <v>38092</v>
      </c>
      <c r="H15635" s="26" t="s">
        <v>212</v>
      </c>
    </row>
    <row r="15636" spans="1:8" x14ac:dyDescent="0.2">
      <c r="A15636" s="26" t="s">
        <v>1129</v>
      </c>
      <c r="B15636" s="26">
        <v>45</v>
      </c>
      <c r="C15636" s="26" t="s">
        <v>44</v>
      </c>
      <c r="D15636" s="26">
        <v>45</v>
      </c>
      <c r="E15636" s="26">
        <v>132</v>
      </c>
      <c r="F15636" s="26" t="s">
        <v>50</v>
      </c>
      <c r="G15636" s="27">
        <v>33069</v>
      </c>
      <c r="H15636" s="26" t="s">
        <v>234</v>
      </c>
    </row>
    <row r="15637" spans="1:8" x14ac:dyDescent="0.2">
      <c r="A15637" s="26" t="s">
        <v>1129</v>
      </c>
      <c r="B15637" s="26">
        <v>45</v>
      </c>
      <c r="C15637" s="26" t="s">
        <v>44</v>
      </c>
      <c r="D15637" s="26">
        <v>50</v>
      </c>
      <c r="E15637" s="26">
        <v>171</v>
      </c>
      <c r="F15637" s="26" t="s">
        <v>50</v>
      </c>
      <c r="G15637" s="27">
        <v>33467</v>
      </c>
      <c r="H15637" s="26" t="s">
        <v>37</v>
      </c>
    </row>
    <row r="15638" spans="1:8" x14ac:dyDescent="0.2">
      <c r="A15638" s="26" t="s">
        <v>1129</v>
      </c>
      <c r="B15638" s="26">
        <v>45</v>
      </c>
      <c r="C15638" s="26" t="s">
        <v>44</v>
      </c>
      <c r="D15638" s="26">
        <v>55</v>
      </c>
      <c r="E15638" s="26">
        <v>177</v>
      </c>
      <c r="F15638" s="26" t="s">
        <v>50</v>
      </c>
      <c r="G15638" s="27">
        <v>34615</v>
      </c>
      <c r="H15638" s="26" t="s">
        <v>349</v>
      </c>
    </row>
    <row r="15639" spans="1:8" x14ac:dyDescent="0.2">
      <c r="A15639" s="26" t="s">
        <v>1129</v>
      </c>
      <c r="B15639" s="26">
        <v>45</v>
      </c>
      <c r="C15639" s="26" t="s">
        <v>44</v>
      </c>
      <c r="D15639" s="26">
        <v>90</v>
      </c>
      <c r="E15639" s="26">
        <v>100</v>
      </c>
      <c r="F15639" s="26" t="s">
        <v>968</v>
      </c>
      <c r="G15639" s="27">
        <v>40719</v>
      </c>
      <c r="H15639" s="26" t="s">
        <v>967</v>
      </c>
    </row>
    <row r="15640" spans="1:8" x14ac:dyDescent="0.2">
      <c r="A15640" s="26" t="s">
        <v>1129</v>
      </c>
      <c r="B15640" s="26">
        <v>45</v>
      </c>
      <c r="C15640" s="26" t="s">
        <v>44</v>
      </c>
      <c r="D15640" s="26" t="s">
        <v>871</v>
      </c>
      <c r="E15640" s="26">
        <v>155</v>
      </c>
      <c r="F15640" s="26" t="s">
        <v>56</v>
      </c>
      <c r="G15640" s="27">
        <v>38426</v>
      </c>
      <c r="H15640" s="26" t="s">
        <v>208</v>
      </c>
    </row>
    <row r="15641" spans="1:8" x14ac:dyDescent="0.2">
      <c r="A15641" s="26" t="s">
        <v>1129</v>
      </c>
      <c r="B15641" s="26">
        <v>50</v>
      </c>
      <c r="C15641" s="26" t="s">
        <v>44</v>
      </c>
      <c r="D15641" s="26">
        <v>55</v>
      </c>
      <c r="E15641" s="26">
        <v>188</v>
      </c>
      <c r="F15641" s="26" t="s">
        <v>50</v>
      </c>
      <c r="G15641" s="27">
        <v>35238</v>
      </c>
      <c r="H15641" s="26" t="s">
        <v>371</v>
      </c>
    </row>
    <row r="15642" spans="1:8" x14ac:dyDescent="0.2">
      <c r="A15642" s="26" t="s">
        <v>1129</v>
      </c>
      <c r="B15642" s="26">
        <v>50</v>
      </c>
      <c r="C15642" s="26" t="s">
        <v>44</v>
      </c>
      <c r="D15642" s="26">
        <v>60</v>
      </c>
      <c r="E15642" s="26">
        <v>165</v>
      </c>
      <c r="F15642" s="26" t="s">
        <v>225</v>
      </c>
      <c r="G15642" s="27">
        <v>33432</v>
      </c>
      <c r="H15642" s="26" t="s">
        <v>368</v>
      </c>
    </row>
    <row r="15643" spans="1:8" x14ac:dyDescent="0.2">
      <c r="A15643" s="26" t="s">
        <v>1129</v>
      </c>
      <c r="B15643" s="26">
        <v>50</v>
      </c>
      <c r="C15643" s="26" t="s">
        <v>44</v>
      </c>
      <c r="D15643" s="26">
        <v>105</v>
      </c>
      <c r="E15643" s="26">
        <v>88</v>
      </c>
      <c r="F15643" s="26" t="s">
        <v>968</v>
      </c>
      <c r="G15643" s="27">
        <v>42175</v>
      </c>
      <c r="H15643" s="26" t="s">
        <v>1276</v>
      </c>
    </row>
    <row r="15644" spans="1:8" x14ac:dyDescent="0.2">
      <c r="A15644" s="26" t="s">
        <v>1129</v>
      </c>
      <c r="B15644" s="26">
        <v>55</v>
      </c>
      <c r="C15644" s="26" t="s">
        <v>44</v>
      </c>
      <c r="D15644" s="26">
        <v>55</v>
      </c>
      <c r="E15644" s="26">
        <v>171</v>
      </c>
      <c r="F15644" s="26" t="s">
        <v>50</v>
      </c>
      <c r="G15644" s="27">
        <v>36709</v>
      </c>
      <c r="H15644" s="26" t="s">
        <v>343</v>
      </c>
    </row>
    <row r="15645" spans="1:8" x14ac:dyDescent="0.2">
      <c r="A15645" s="26" t="s">
        <v>1129</v>
      </c>
      <c r="B15645" s="26">
        <v>55</v>
      </c>
      <c r="C15645" s="26" t="s">
        <v>44</v>
      </c>
      <c r="D15645" s="26">
        <v>75</v>
      </c>
      <c r="E15645" s="26">
        <v>95</v>
      </c>
      <c r="F15645" s="26" t="s">
        <v>934</v>
      </c>
      <c r="G15645" s="27">
        <v>40719</v>
      </c>
      <c r="H15645" s="26" t="s">
        <v>967</v>
      </c>
    </row>
    <row r="15646" spans="1:8" x14ac:dyDescent="0.2">
      <c r="A15646" s="26" t="s">
        <v>1129</v>
      </c>
      <c r="B15646" s="26">
        <v>60</v>
      </c>
      <c r="C15646" s="26" t="s">
        <v>44</v>
      </c>
      <c r="D15646" s="26">
        <v>55</v>
      </c>
      <c r="E15646" s="26">
        <v>176</v>
      </c>
      <c r="F15646" s="26" t="s">
        <v>50</v>
      </c>
      <c r="G15646" s="27">
        <v>38426</v>
      </c>
      <c r="H15646" s="26" t="s">
        <v>208</v>
      </c>
    </row>
    <row r="15647" spans="1:8" x14ac:dyDescent="0.2">
      <c r="A15647" s="26" t="s">
        <v>1129</v>
      </c>
      <c r="B15647" s="26">
        <v>60</v>
      </c>
      <c r="C15647" s="26" t="s">
        <v>44</v>
      </c>
      <c r="D15647" s="26">
        <v>60</v>
      </c>
      <c r="E15647" s="26">
        <v>100</v>
      </c>
      <c r="F15647" s="26" t="s">
        <v>183</v>
      </c>
      <c r="G15647" s="27">
        <v>38092</v>
      </c>
      <c r="H15647" s="26" t="s">
        <v>212</v>
      </c>
    </row>
    <row r="15648" spans="1:8" x14ac:dyDescent="0.2">
      <c r="A15648" s="26" t="s">
        <v>1129</v>
      </c>
      <c r="B15648" s="26">
        <v>60</v>
      </c>
      <c r="C15648" s="26" t="s">
        <v>44</v>
      </c>
      <c r="D15648" s="26">
        <v>65</v>
      </c>
      <c r="E15648" s="26">
        <v>125</v>
      </c>
      <c r="F15648" s="26" t="s">
        <v>720</v>
      </c>
      <c r="G15648" s="27">
        <v>39348</v>
      </c>
      <c r="H15648" s="26" t="s">
        <v>721</v>
      </c>
    </row>
    <row r="15649" spans="1:8" x14ac:dyDescent="0.2">
      <c r="A15649" s="26" t="s">
        <v>1129</v>
      </c>
      <c r="B15649" s="26">
        <v>60</v>
      </c>
      <c r="C15649" s="26" t="s">
        <v>44</v>
      </c>
      <c r="D15649" s="26">
        <v>75</v>
      </c>
      <c r="E15649" s="26">
        <v>65</v>
      </c>
      <c r="F15649" s="26" t="s">
        <v>1561</v>
      </c>
      <c r="G15649" s="27">
        <v>44591</v>
      </c>
      <c r="H15649" s="26" t="s">
        <v>1599</v>
      </c>
    </row>
    <row r="15650" spans="1:8" x14ac:dyDescent="0.2">
      <c r="A15650" s="26" t="s">
        <v>1129</v>
      </c>
      <c r="B15650" s="26">
        <v>65</v>
      </c>
      <c r="C15650" s="26" t="s">
        <v>44</v>
      </c>
      <c r="D15650" s="26">
        <v>50</v>
      </c>
      <c r="E15650" s="26">
        <v>149</v>
      </c>
      <c r="F15650" s="26" t="s">
        <v>182</v>
      </c>
      <c r="G15650" s="27">
        <v>38822</v>
      </c>
      <c r="H15650" s="26" t="s">
        <v>115</v>
      </c>
    </row>
    <row r="15651" spans="1:8" x14ac:dyDescent="0.2">
      <c r="A15651" s="26" t="s">
        <v>1129</v>
      </c>
      <c r="B15651" s="26">
        <v>65</v>
      </c>
      <c r="C15651" s="26" t="s">
        <v>44</v>
      </c>
      <c r="D15651" s="26">
        <v>55</v>
      </c>
      <c r="E15651" s="26">
        <v>99</v>
      </c>
      <c r="F15651" s="26" t="s">
        <v>246</v>
      </c>
      <c r="G15651" s="27">
        <v>38092</v>
      </c>
      <c r="H15651" s="26" t="s">
        <v>212</v>
      </c>
    </row>
    <row r="15652" spans="1:8" x14ac:dyDescent="0.2">
      <c r="A15652" s="26" t="s">
        <v>1129</v>
      </c>
      <c r="B15652" s="26" t="s">
        <v>870</v>
      </c>
      <c r="C15652" s="26" t="s">
        <v>44</v>
      </c>
      <c r="D15652" s="26">
        <v>45</v>
      </c>
      <c r="E15652" s="26">
        <v>132</v>
      </c>
      <c r="F15652" s="26" t="s">
        <v>50</v>
      </c>
      <c r="G15652" s="27">
        <v>33069</v>
      </c>
      <c r="H15652" s="26" t="s">
        <v>234</v>
      </c>
    </row>
    <row r="15653" spans="1:8" x14ac:dyDescent="0.2">
      <c r="A15653" s="26" t="s">
        <v>1129</v>
      </c>
      <c r="B15653" s="26" t="s">
        <v>870</v>
      </c>
      <c r="C15653" s="26" t="s">
        <v>44</v>
      </c>
      <c r="D15653" s="26">
        <v>50</v>
      </c>
      <c r="E15653" s="26">
        <v>171</v>
      </c>
      <c r="F15653" s="26" t="s">
        <v>50</v>
      </c>
      <c r="G15653" s="27">
        <v>33467</v>
      </c>
      <c r="H15653" s="26" t="s">
        <v>37</v>
      </c>
    </row>
    <row r="15654" spans="1:8" x14ac:dyDescent="0.2">
      <c r="A15654" s="26" t="s">
        <v>1129</v>
      </c>
      <c r="B15654" s="26" t="s">
        <v>870</v>
      </c>
      <c r="C15654" s="26" t="s">
        <v>44</v>
      </c>
      <c r="D15654" s="26">
        <v>55</v>
      </c>
      <c r="E15654" s="26">
        <v>188</v>
      </c>
      <c r="F15654" s="26" t="s">
        <v>50</v>
      </c>
      <c r="G15654" s="27">
        <v>35238</v>
      </c>
      <c r="H15654" s="26" t="s">
        <v>371</v>
      </c>
    </row>
    <row r="15655" spans="1:8" x14ac:dyDescent="0.2">
      <c r="A15655" s="26" t="s">
        <v>1129</v>
      </c>
      <c r="B15655" s="26" t="s">
        <v>870</v>
      </c>
      <c r="C15655" s="26" t="s">
        <v>44</v>
      </c>
      <c r="D15655" s="26">
        <v>60</v>
      </c>
      <c r="E15655" s="26">
        <v>198</v>
      </c>
      <c r="F15655" s="26" t="s">
        <v>348</v>
      </c>
      <c r="G15655" s="27">
        <v>34615</v>
      </c>
      <c r="H15655" s="26" t="s">
        <v>349</v>
      </c>
    </row>
    <row r="15656" spans="1:8" x14ac:dyDescent="0.2">
      <c r="A15656" s="26" t="s">
        <v>1129</v>
      </c>
      <c r="B15656" s="26" t="s">
        <v>870</v>
      </c>
      <c r="C15656" s="26" t="s">
        <v>44</v>
      </c>
      <c r="D15656" s="26">
        <v>65</v>
      </c>
      <c r="E15656" s="26">
        <v>231</v>
      </c>
      <c r="F15656" s="26" t="s">
        <v>453</v>
      </c>
      <c r="G15656" s="27">
        <v>33860</v>
      </c>
      <c r="H15656" s="26" t="s">
        <v>369</v>
      </c>
    </row>
    <row r="15657" spans="1:8" x14ac:dyDescent="0.2">
      <c r="A15657" s="26" t="s">
        <v>1129</v>
      </c>
      <c r="B15657" s="26" t="s">
        <v>870</v>
      </c>
      <c r="C15657" s="26" t="s">
        <v>44</v>
      </c>
      <c r="D15657" s="26">
        <v>70</v>
      </c>
      <c r="E15657" s="26">
        <v>220</v>
      </c>
      <c r="F15657" s="26" t="s">
        <v>227</v>
      </c>
      <c r="G15657" s="27">
        <v>32382</v>
      </c>
      <c r="H15657" s="26" t="s">
        <v>358</v>
      </c>
    </row>
    <row r="15658" spans="1:8" x14ac:dyDescent="0.2">
      <c r="A15658" s="26" t="s">
        <v>1129</v>
      </c>
      <c r="B15658" s="26" t="s">
        <v>870</v>
      </c>
      <c r="C15658" s="26" t="s">
        <v>44</v>
      </c>
      <c r="D15658" s="26">
        <v>75</v>
      </c>
      <c r="E15658" s="26">
        <v>315</v>
      </c>
      <c r="F15658" s="26" t="s">
        <v>54</v>
      </c>
      <c r="G15658" s="27">
        <v>36925</v>
      </c>
      <c r="H15658" s="26" t="s">
        <v>230</v>
      </c>
    </row>
    <row r="15659" spans="1:8" x14ac:dyDescent="0.2">
      <c r="A15659" s="26" t="s">
        <v>1129</v>
      </c>
      <c r="B15659" s="26" t="s">
        <v>870</v>
      </c>
      <c r="C15659" s="26" t="s">
        <v>44</v>
      </c>
      <c r="D15659" s="26">
        <v>80</v>
      </c>
      <c r="E15659" s="26">
        <v>350</v>
      </c>
      <c r="F15659" s="26" t="s">
        <v>54</v>
      </c>
      <c r="G15659" s="27">
        <v>35098</v>
      </c>
      <c r="H15659" s="26" t="s">
        <v>231</v>
      </c>
    </row>
    <row r="15660" spans="1:8" x14ac:dyDescent="0.2">
      <c r="A15660" s="26" t="s">
        <v>1129</v>
      </c>
      <c r="B15660" s="26" t="s">
        <v>870</v>
      </c>
      <c r="C15660" s="26" t="s">
        <v>44</v>
      </c>
      <c r="D15660" s="26">
        <v>85</v>
      </c>
      <c r="E15660" s="26">
        <v>132</v>
      </c>
      <c r="F15660" s="26" t="s">
        <v>103</v>
      </c>
      <c r="G15660" s="27">
        <v>38269</v>
      </c>
      <c r="H15660" s="26" t="s">
        <v>13</v>
      </c>
    </row>
    <row r="15661" spans="1:8" x14ac:dyDescent="0.2">
      <c r="A15661" s="26" t="s">
        <v>1129</v>
      </c>
      <c r="B15661" s="26" t="s">
        <v>870</v>
      </c>
      <c r="C15661" s="26" t="s">
        <v>44</v>
      </c>
      <c r="D15661" s="26">
        <v>90</v>
      </c>
      <c r="E15661" s="26">
        <v>225</v>
      </c>
      <c r="F15661" s="26" t="s">
        <v>1499</v>
      </c>
      <c r="G15661" s="27">
        <v>37933</v>
      </c>
      <c r="H15661" s="26" t="s">
        <v>232</v>
      </c>
    </row>
    <row r="15662" spans="1:8" x14ac:dyDescent="0.2">
      <c r="A15662" s="26" t="s">
        <v>1129</v>
      </c>
      <c r="B15662" s="26" t="s">
        <v>870</v>
      </c>
      <c r="C15662" s="26" t="s">
        <v>44</v>
      </c>
      <c r="D15662" s="26">
        <v>95</v>
      </c>
      <c r="E15662" s="26">
        <v>110</v>
      </c>
      <c r="F15662" s="26" t="s">
        <v>233</v>
      </c>
      <c r="G15662" s="27">
        <v>33069</v>
      </c>
      <c r="H15662" s="26" t="s">
        <v>234</v>
      </c>
    </row>
    <row r="15663" spans="1:8" x14ac:dyDescent="0.2">
      <c r="A15663" s="26" t="s">
        <v>1129</v>
      </c>
      <c r="B15663" s="26" t="s">
        <v>870</v>
      </c>
      <c r="C15663" s="26" t="s">
        <v>44</v>
      </c>
      <c r="D15663" s="26">
        <v>100</v>
      </c>
      <c r="E15663" s="26">
        <v>45</v>
      </c>
      <c r="F15663" s="26" t="s">
        <v>235</v>
      </c>
      <c r="G15663" s="27">
        <v>37653</v>
      </c>
      <c r="H15663" s="26" t="s">
        <v>236</v>
      </c>
    </row>
    <row r="15664" spans="1:8" x14ac:dyDescent="0.2">
      <c r="A15664" s="26" t="s">
        <v>1129</v>
      </c>
      <c r="B15664" s="26" t="s">
        <v>870</v>
      </c>
      <c r="C15664" s="26" t="s">
        <v>44</v>
      </c>
      <c r="D15664" s="26">
        <v>105</v>
      </c>
      <c r="E15664" s="26">
        <v>250</v>
      </c>
      <c r="F15664" s="26" t="s">
        <v>1150</v>
      </c>
      <c r="G15664" s="27">
        <v>41469</v>
      </c>
      <c r="H15664" s="26" t="s">
        <v>1187</v>
      </c>
    </row>
    <row r="15665" spans="1:8" x14ac:dyDescent="0.2">
      <c r="A15665" s="26" t="s">
        <v>1129</v>
      </c>
      <c r="B15665" s="26" t="s">
        <v>870</v>
      </c>
      <c r="C15665" s="26" t="s">
        <v>44</v>
      </c>
      <c r="D15665" s="26">
        <v>110</v>
      </c>
      <c r="E15665" s="26">
        <v>220</v>
      </c>
      <c r="F15665" s="26" t="s">
        <v>482</v>
      </c>
      <c r="G15665" s="27">
        <v>34168</v>
      </c>
      <c r="H15665" s="26" t="s">
        <v>479</v>
      </c>
    </row>
    <row r="15666" spans="1:8" x14ac:dyDescent="0.2">
      <c r="A15666" s="26" t="s">
        <v>1129</v>
      </c>
      <c r="B15666" s="26" t="s">
        <v>870</v>
      </c>
      <c r="C15666" s="26" t="s">
        <v>44</v>
      </c>
      <c r="D15666" s="26" t="s">
        <v>871</v>
      </c>
      <c r="E15666" s="26">
        <v>155</v>
      </c>
      <c r="F15666" s="26" t="s">
        <v>56</v>
      </c>
      <c r="G15666" s="27">
        <v>38426</v>
      </c>
      <c r="H15666" s="26" t="s">
        <v>208</v>
      </c>
    </row>
    <row r="15667" spans="1:8" x14ac:dyDescent="0.2">
      <c r="A15667" s="26" t="s">
        <v>1129</v>
      </c>
      <c r="B15667" s="26" t="s">
        <v>1028</v>
      </c>
      <c r="C15667" s="26" t="s">
        <v>44</v>
      </c>
      <c r="D15667" s="26">
        <v>45</v>
      </c>
      <c r="E15667" s="26">
        <v>132</v>
      </c>
      <c r="F15667" s="26" t="s">
        <v>50</v>
      </c>
      <c r="G15667" s="27">
        <v>33069</v>
      </c>
      <c r="H15667" s="26" t="s">
        <v>1035</v>
      </c>
    </row>
    <row r="15668" spans="1:8" x14ac:dyDescent="0.2">
      <c r="A15668" s="26" t="s">
        <v>1129</v>
      </c>
      <c r="B15668" s="26" t="s">
        <v>1028</v>
      </c>
      <c r="C15668" s="26" t="s">
        <v>44</v>
      </c>
      <c r="D15668" s="26">
        <v>50</v>
      </c>
      <c r="E15668" s="26">
        <v>132</v>
      </c>
      <c r="F15668" s="26" t="s">
        <v>237</v>
      </c>
      <c r="G15668" s="27">
        <v>33069</v>
      </c>
      <c r="H15668" s="26" t="s">
        <v>1035</v>
      </c>
    </row>
    <row r="15669" spans="1:8" x14ac:dyDescent="0.2">
      <c r="A15669" s="26" t="s">
        <v>1129</v>
      </c>
      <c r="B15669" s="26" t="s">
        <v>1028</v>
      </c>
      <c r="C15669" s="26" t="s">
        <v>44</v>
      </c>
      <c r="D15669" s="26">
        <v>55</v>
      </c>
      <c r="E15669" s="26">
        <v>188</v>
      </c>
      <c r="F15669" s="26" t="s">
        <v>50</v>
      </c>
      <c r="G15669" s="27">
        <v>35238</v>
      </c>
      <c r="H15669" s="26" t="s">
        <v>1049</v>
      </c>
    </row>
    <row r="15670" spans="1:8" x14ac:dyDescent="0.2">
      <c r="A15670" s="26" t="s">
        <v>1129</v>
      </c>
      <c r="B15670" s="26" t="s">
        <v>1028</v>
      </c>
      <c r="C15670" s="26" t="s">
        <v>44</v>
      </c>
      <c r="D15670" s="26">
        <v>60</v>
      </c>
      <c r="E15670" s="26">
        <v>176</v>
      </c>
      <c r="F15670" s="26" t="s">
        <v>348</v>
      </c>
      <c r="G15670" s="27">
        <v>34489</v>
      </c>
      <c r="H15670" s="26" t="s">
        <v>1046</v>
      </c>
    </row>
    <row r="15671" spans="1:8" x14ac:dyDescent="0.2">
      <c r="A15671" s="26" t="s">
        <v>1129</v>
      </c>
      <c r="B15671" s="26" t="s">
        <v>1028</v>
      </c>
      <c r="C15671" s="26" t="s">
        <v>44</v>
      </c>
      <c r="D15671" s="26">
        <v>65</v>
      </c>
      <c r="E15671" s="26">
        <v>220</v>
      </c>
      <c r="F15671" s="26" t="s">
        <v>453</v>
      </c>
      <c r="G15671" s="27">
        <v>33754</v>
      </c>
      <c r="H15671" s="26" t="s">
        <v>1038</v>
      </c>
    </row>
    <row r="15672" spans="1:8" x14ac:dyDescent="0.2">
      <c r="A15672" s="26" t="s">
        <v>1129</v>
      </c>
      <c r="B15672" s="26" t="s">
        <v>1028</v>
      </c>
      <c r="C15672" s="26" t="s">
        <v>44</v>
      </c>
      <c r="D15672" s="26">
        <v>70</v>
      </c>
      <c r="E15672" s="26">
        <v>181</v>
      </c>
      <c r="F15672" s="26" t="s">
        <v>134</v>
      </c>
      <c r="G15672" s="27">
        <v>32683</v>
      </c>
      <c r="H15672" s="26" t="s">
        <v>1032</v>
      </c>
    </row>
    <row r="15673" spans="1:8" x14ac:dyDescent="0.2">
      <c r="A15673" s="26" t="s">
        <v>1129</v>
      </c>
      <c r="B15673" s="26" t="s">
        <v>1028</v>
      </c>
      <c r="C15673" s="26" t="s">
        <v>44</v>
      </c>
      <c r="D15673" s="26">
        <v>75</v>
      </c>
      <c r="E15673" s="26">
        <v>176</v>
      </c>
      <c r="F15673" s="26" t="s">
        <v>136</v>
      </c>
      <c r="G15673" s="27">
        <v>34111</v>
      </c>
      <c r="H15673" s="26" t="s">
        <v>1045</v>
      </c>
    </row>
    <row r="15674" spans="1:8" x14ac:dyDescent="0.2">
      <c r="A15674" s="26" t="s">
        <v>1129</v>
      </c>
      <c r="B15674" s="26" t="s">
        <v>1028</v>
      </c>
      <c r="C15674" s="26" t="s">
        <v>44</v>
      </c>
      <c r="D15674" s="26">
        <v>80</v>
      </c>
      <c r="E15674" s="26">
        <v>200</v>
      </c>
      <c r="F15674" s="26" t="s">
        <v>136</v>
      </c>
      <c r="G15674" s="27">
        <v>34853</v>
      </c>
      <c r="H15674" s="26" t="s">
        <v>1047</v>
      </c>
    </row>
    <row r="15675" spans="1:8" x14ac:dyDescent="0.2">
      <c r="A15675" s="26" t="s">
        <v>1129</v>
      </c>
      <c r="B15675" s="26" t="s">
        <v>1028</v>
      </c>
      <c r="C15675" s="26" t="s">
        <v>44</v>
      </c>
      <c r="D15675" s="26">
        <v>90</v>
      </c>
      <c r="E15675" s="26">
        <v>187</v>
      </c>
      <c r="F15675" s="26" t="s">
        <v>140</v>
      </c>
      <c r="G15675" s="27">
        <v>36709</v>
      </c>
      <c r="H15675" s="26" t="s">
        <v>1062</v>
      </c>
    </row>
    <row r="15676" spans="1:8" x14ac:dyDescent="0.2">
      <c r="A15676" s="26" t="s">
        <v>1129</v>
      </c>
      <c r="B15676" s="26" t="s">
        <v>1028</v>
      </c>
      <c r="C15676" s="26" t="s">
        <v>44</v>
      </c>
      <c r="D15676" s="26">
        <v>95</v>
      </c>
      <c r="E15676" s="26">
        <v>110</v>
      </c>
      <c r="F15676" s="26" t="s">
        <v>233</v>
      </c>
      <c r="G15676" s="27">
        <v>33069</v>
      </c>
      <c r="H15676" s="26" t="s">
        <v>1035</v>
      </c>
    </row>
    <row r="15677" spans="1:8" x14ac:dyDescent="0.2">
      <c r="A15677" s="26" t="s">
        <v>1129</v>
      </c>
      <c r="B15677" s="26" t="s">
        <v>1028</v>
      </c>
      <c r="C15677" s="26" t="s">
        <v>44</v>
      </c>
      <c r="D15677" s="26">
        <v>105</v>
      </c>
      <c r="E15677" s="26">
        <v>88</v>
      </c>
      <c r="F15677" s="26" t="s">
        <v>968</v>
      </c>
      <c r="G15677" s="27">
        <v>42175</v>
      </c>
      <c r="H15677" s="26" t="s">
        <v>1276</v>
      </c>
    </row>
    <row r="15678" spans="1:8" x14ac:dyDescent="0.2">
      <c r="A15678" s="26" t="s">
        <v>1129</v>
      </c>
      <c r="B15678" s="26">
        <v>13</v>
      </c>
      <c r="C15678" s="26" t="s">
        <v>19</v>
      </c>
      <c r="D15678" s="26">
        <v>30</v>
      </c>
      <c r="E15678" s="26">
        <v>110</v>
      </c>
      <c r="F15678" s="26" t="s">
        <v>248</v>
      </c>
      <c r="G15678" s="27">
        <v>33755</v>
      </c>
      <c r="H15678" s="26" t="s">
        <v>483</v>
      </c>
    </row>
    <row r="15679" spans="1:8" x14ac:dyDescent="0.2">
      <c r="A15679" s="26" t="s">
        <v>1129</v>
      </c>
      <c r="B15679" s="26">
        <v>13</v>
      </c>
      <c r="C15679" s="26" t="s">
        <v>19</v>
      </c>
      <c r="D15679" s="26">
        <v>35</v>
      </c>
      <c r="E15679" s="26">
        <v>122</v>
      </c>
      <c r="F15679" s="26" t="s">
        <v>252</v>
      </c>
      <c r="G15679" s="27">
        <v>34923</v>
      </c>
      <c r="H15679" s="26" t="s">
        <v>361</v>
      </c>
    </row>
    <row r="15680" spans="1:8" x14ac:dyDescent="0.2">
      <c r="A15680" s="26" t="s">
        <v>1129</v>
      </c>
      <c r="B15680" s="26">
        <v>13</v>
      </c>
      <c r="C15680" s="26" t="s">
        <v>19</v>
      </c>
      <c r="D15680" s="26">
        <v>40</v>
      </c>
      <c r="E15680" s="26">
        <v>110</v>
      </c>
      <c r="F15680" s="26" t="s">
        <v>143</v>
      </c>
      <c r="G15680" s="27">
        <v>33257</v>
      </c>
      <c r="H15680" s="26" t="s">
        <v>596</v>
      </c>
    </row>
    <row r="15681" spans="1:8" x14ac:dyDescent="0.2">
      <c r="A15681" s="26" t="s">
        <v>1129</v>
      </c>
      <c r="B15681" s="26">
        <v>13</v>
      </c>
      <c r="C15681" s="26" t="s">
        <v>19</v>
      </c>
      <c r="D15681" s="26">
        <v>45</v>
      </c>
      <c r="E15681" s="26">
        <v>138</v>
      </c>
      <c r="F15681" s="26" t="s">
        <v>379</v>
      </c>
      <c r="G15681" s="27">
        <v>33432</v>
      </c>
      <c r="H15681" s="26" t="s">
        <v>368</v>
      </c>
    </row>
    <row r="15682" spans="1:8" x14ac:dyDescent="0.2">
      <c r="A15682" s="26" t="s">
        <v>1129</v>
      </c>
      <c r="B15682" s="26">
        <v>13</v>
      </c>
      <c r="C15682" s="26" t="s">
        <v>19</v>
      </c>
      <c r="D15682" s="26">
        <v>50</v>
      </c>
      <c r="E15682" s="26">
        <v>139</v>
      </c>
      <c r="F15682" s="26" t="s">
        <v>253</v>
      </c>
      <c r="G15682" s="27">
        <v>34923</v>
      </c>
      <c r="H15682" s="26" t="s">
        <v>361</v>
      </c>
    </row>
    <row r="15683" spans="1:8" x14ac:dyDescent="0.2">
      <c r="A15683" s="26" t="s">
        <v>1129</v>
      </c>
      <c r="B15683" s="26">
        <v>13</v>
      </c>
      <c r="C15683" s="26" t="s">
        <v>19</v>
      </c>
      <c r="D15683" s="26">
        <v>55</v>
      </c>
      <c r="E15683" s="26">
        <v>135</v>
      </c>
      <c r="F15683" s="26" t="s">
        <v>59</v>
      </c>
      <c r="G15683" s="27">
        <v>37408</v>
      </c>
      <c r="H15683" s="26" t="s">
        <v>254</v>
      </c>
    </row>
    <row r="15684" spans="1:8" x14ac:dyDescent="0.2">
      <c r="A15684" s="26" t="s">
        <v>1129</v>
      </c>
      <c r="B15684" s="26">
        <v>13</v>
      </c>
      <c r="C15684" s="26" t="s">
        <v>19</v>
      </c>
      <c r="D15684" s="26">
        <v>60</v>
      </c>
      <c r="E15684" s="26">
        <v>143</v>
      </c>
      <c r="F15684" s="26" t="s">
        <v>111</v>
      </c>
      <c r="G15684" s="27">
        <v>33222</v>
      </c>
      <c r="H15684" s="26" t="s">
        <v>27</v>
      </c>
    </row>
    <row r="15685" spans="1:8" x14ac:dyDescent="0.2">
      <c r="A15685" s="26" t="s">
        <v>1129</v>
      </c>
      <c r="B15685" s="26">
        <v>13</v>
      </c>
      <c r="C15685" s="26" t="s">
        <v>19</v>
      </c>
      <c r="D15685" s="26">
        <v>65</v>
      </c>
      <c r="E15685" s="26">
        <v>165</v>
      </c>
      <c r="F15685" s="26" t="s">
        <v>111</v>
      </c>
      <c r="G15685" s="27">
        <v>33432</v>
      </c>
      <c r="H15685" s="26" t="s">
        <v>368</v>
      </c>
    </row>
    <row r="15686" spans="1:8" x14ac:dyDescent="0.2">
      <c r="A15686" s="26" t="s">
        <v>1129</v>
      </c>
      <c r="B15686" s="26">
        <v>13</v>
      </c>
      <c r="C15686" s="26" t="s">
        <v>19</v>
      </c>
      <c r="D15686" s="26">
        <v>70</v>
      </c>
      <c r="E15686" s="26">
        <v>172</v>
      </c>
      <c r="F15686" s="26" t="s">
        <v>107</v>
      </c>
      <c r="G15686" s="27">
        <v>34923</v>
      </c>
      <c r="H15686" s="26" t="s">
        <v>361</v>
      </c>
    </row>
    <row r="15687" spans="1:8" x14ac:dyDescent="0.2">
      <c r="A15687" s="26" t="s">
        <v>1129</v>
      </c>
      <c r="B15687" s="26">
        <v>13</v>
      </c>
      <c r="C15687" s="26" t="s">
        <v>19</v>
      </c>
      <c r="D15687" s="26">
        <v>75</v>
      </c>
      <c r="E15687" s="26">
        <v>220</v>
      </c>
      <c r="F15687" s="26" t="s">
        <v>65</v>
      </c>
      <c r="G15687" s="27">
        <v>34168</v>
      </c>
      <c r="H15687" s="26" t="s">
        <v>479</v>
      </c>
    </row>
    <row r="15688" spans="1:8" x14ac:dyDescent="0.2">
      <c r="A15688" s="26" t="s">
        <v>1129</v>
      </c>
      <c r="B15688" s="26">
        <v>13</v>
      </c>
      <c r="C15688" s="26" t="s">
        <v>19</v>
      </c>
      <c r="D15688" s="26">
        <v>80</v>
      </c>
      <c r="E15688" s="26">
        <v>200</v>
      </c>
      <c r="F15688" s="26" t="s">
        <v>257</v>
      </c>
      <c r="G15688" s="27">
        <v>38426</v>
      </c>
      <c r="H15688" s="26" t="s">
        <v>208</v>
      </c>
    </row>
    <row r="15689" spans="1:8" x14ac:dyDescent="0.2">
      <c r="A15689" s="26" t="s">
        <v>1129</v>
      </c>
      <c r="B15689" s="26">
        <v>13</v>
      </c>
      <c r="C15689" s="26" t="s">
        <v>19</v>
      </c>
      <c r="D15689" s="26">
        <v>85</v>
      </c>
      <c r="E15689" s="26">
        <v>209</v>
      </c>
      <c r="F15689" s="26" t="s">
        <v>111</v>
      </c>
      <c r="G15689" s="27">
        <v>34111</v>
      </c>
      <c r="H15689" s="26" t="s">
        <v>454</v>
      </c>
    </row>
    <row r="15690" spans="1:8" x14ac:dyDescent="0.2">
      <c r="A15690" s="26" t="s">
        <v>1129</v>
      </c>
      <c r="B15690" s="26">
        <v>13</v>
      </c>
      <c r="C15690" s="26" t="s">
        <v>19</v>
      </c>
      <c r="D15690" s="26">
        <v>95</v>
      </c>
      <c r="E15690" s="26">
        <v>225</v>
      </c>
      <c r="F15690" s="26" t="s">
        <v>722</v>
      </c>
      <c r="G15690" s="27">
        <v>38837</v>
      </c>
      <c r="H15690" s="26" t="s">
        <v>766</v>
      </c>
    </row>
    <row r="15691" spans="1:8" x14ac:dyDescent="0.2">
      <c r="A15691" s="26" t="s">
        <v>1129</v>
      </c>
      <c r="B15691" s="26">
        <v>14</v>
      </c>
      <c r="C15691" s="26" t="s">
        <v>19</v>
      </c>
      <c r="D15691" s="26">
        <v>55</v>
      </c>
      <c r="E15691" s="26">
        <v>154</v>
      </c>
      <c r="F15691" s="26" t="s">
        <v>848</v>
      </c>
      <c r="G15691" s="27">
        <v>32684</v>
      </c>
      <c r="H15691" s="26" t="s">
        <v>2</v>
      </c>
    </row>
    <row r="15692" spans="1:8" x14ac:dyDescent="0.2">
      <c r="A15692" s="26" t="s">
        <v>1129</v>
      </c>
      <c r="B15692" s="26">
        <v>14</v>
      </c>
      <c r="C15692" s="26" t="s">
        <v>19</v>
      </c>
      <c r="D15692" s="26">
        <v>65</v>
      </c>
      <c r="E15692" s="26">
        <v>171</v>
      </c>
      <c r="F15692" s="26" t="s">
        <v>485</v>
      </c>
      <c r="G15692" s="27">
        <v>33755</v>
      </c>
      <c r="H15692" s="26" t="s">
        <v>483</v>
      </c>
    </row>
    <row r="15693" spans="1:8" x14ac:dyDescent="0.2">
      <c r="A15693" s="26" t="s">
        <v>1129</v>
      </c>
      <c r="B15693" s="26">
        <v>14</v>
      </c>
      <c r="C15693" s="26" t="s">
        <v>19</v>
      </c>
      <c r="D15693" s="26">
        <v>70</v>
      </c>
      <c r="E15693" s="26">
        <v>243</v>
      </c>
      <c r="F15693" s="26" t="s">
        <v>62</v>
      </c>
      <c r="G15693" s="27">
        <v>34111</v>
      </c>
      <c r="H15693" s="26" t="s">
        <v>454</v>
      </c>
    </row>
    <row r="15694" spans="1:8" x14ac:dyDescent="0.2">
      <c r="A15694" s="26" t="s">
        <v>1129</v>
      </c>
      <c r="B15694" s="26">
        <v>14</v>
      </c>
      <c r="C15694" s="26" t="s">
        <v>19</v>
      </c>
      <c r="D15694" s="26">
        <v>75</v>
      </c>
      <c r="E15694" s="26">
        <v>185</v>
      </c>
      <c r="F15694" s="26" t="s">
        <v>20</v>
      </c>
      <c r="G15694" s="27">
        <v>37408</v>
      </c>
      <c r="H15694" s="26" t="s">
        <v>254</v>
      </c>
    </row>
    <row r="15695" spans="1:8" x14ac:dyDescent="0.2">
      <c r="A15695" s="26" t="s">
        <v>1129</v>
      </c>
      <c r="B15695" s="26">
        <v>14</v>
      </c>
      <c r="C15695" s="26" t="s">
        <v>19</v>
      </c>
      <c r="D15695" s="26">
        <v>80</v>
      </c>
      <c r="E15695" s="26">
        <v>271</v>
      </c>
      <c r="F15695" s="26" t="s">
        <v>109</v>
      </c>
      <c r="G15695" s="27">
        <v>36709</v>
      </c>
      <c r="H15695" s="26" t="s">
        <v>343</v>
      </c>
    </row>
    <row r="15696" spans="1:8" x14ac:dyDescent="0.2">
      <c r="A15696" s="26" t="s">
        <v>1129</v>
      </c>
      <c r="B15696" s="26">
        <v>14</v>
      </c>
      <c r="C15696" s="26" t="s">
        <v>19</v>
      </c>
      <c r="D15696" s="26">
        <v>85</v>
      </c>
      <c r="E15696" s="26">
        <v>303</v>
      </c>
      <c r="F15696" s="26" t="s">
        <v>65</v>
      </c>
      <c r="G15696" s="27">
        <v>34923</v>
      </c>
      <c r="H15696" s="26" t="s">
        <v>361</v>
      </c>
    </row>
    <row r="15697" spans="1:8" x14ac:dyDescent="0.2">
      <c r="A15697" s="26" t="s">
        <v>1129</v>
      </c>
      <c r="B15697" s="26">
        <v>14</v>
      </c>
      <c r="C15697" s="26" t="s">
        <v>19</v>
      </c>
      <c r="D15697" s="26">
        <v>90</v>
      </c>
      <c r="E15697" s="26">
        <v>231</v>
      </c>
      <c r="F15697" s="26" t="s">
        <v>847</v>
      </c>
      <c r="G15697" s="27">
        <v>33467</v>
      </c>
      <c r="H15697" s="26" t="s">
        <v>37</v>
      </c>
    </row>
    <row r="15698" spans="1:8" x14ac:dyDescent="0.2">
      <c r="A15698" s="26" t="s">
        <v>1129</v>
      </c>
      <c r="B15698" s="26">
        <v>14</v>
      </c>
      <c r="C15698" s="26" t="s">
        <v>19</v>
      </c>
      <c r="D15698" s="26">
        <v>95</v>
      </c>
      <c r="E15698" s="26">
        <v>230</v>
      </c>
      <c r="F15698" s="26" t="s">
        <v>426</v>
      </c>
      <c r="G15698" s="27">
        <v>40177</v>
      </c>
      <c r="H15698" s="26" t="s">
        <v>895</v>
      </c>
    </row>
    <row r="15699" spans="1:8" x14ac:dyDescent="0.2">
      <c r="A15699" s="26" t="s">
        <v>1129</v>
      </c>
      <c r="B15699" s="26">
        <v>14</v>
      </c>
      <c r="C15699" s="26" t="s">
        <v>19</v>
      </c>
      <c r="D15699" s="26">
        <v>100</v>
      </c>
      <c r="E15699" s="26">
        <v>251</v>
      </c>
      <c r="F15699" s="26" t="s">
        <v>96</v>
      </c>
      <c r="G15699" s="27">
        <v>38092</v>
      </c>
      <c r="H15699" s="26" t="s">
        <v>212</v>
      </c>
    </row>
    <row r="15700" spans="1:8" x14ac:dyDescent="0.2">
      <c r="A15700" s="26" t="s">
        <v>1129</v>
      </c>
      <c r="B15700" s="26">
        <v>14</v>
      </c>
      <c r="C15700" s="26" t="s">
        <v>19</v>
      </c>
      <c r="D15700" s="26">
        <v>105</v>
      </c>
      <c r="E15700" s="26">
        <v>287</v>
      </c>
      <c r="F15700" s="26" t="s">
        <v>263</v>
      </c>
      <c r="G15700" s="27">
        <v>38837</v>
      </c>
      <c r="H15700" s="26" t="s">
        <v>766</v>
      </c>
    </row>
    <row r="15701" spans="1:8" x14ac:dyDescent="0.2">
      <c r="A15701" s="26" t="s">
        <v>1129</v>
      </c>
      <c r="B15701" s="26">
        <v>14</v>
      </c>
      <c r="C15701" s="26" t="s">
        <v>19</v>
      </c>
      <c r="D15701" s="26">
        <v>110</v>
      </c>
      <c r="E15701" s="26">
        <v>185</v>
      </c>
      <c r="F15701" s="26" t="s">
        <v>147</v>
      </c>
      <c r="G15701" s="27">
        <v>33926</v>
      </c>
      <c r="H15701" s="26" t="s">
        <v>250</v>
      </c>
    </row>
    <row r="15702" spans="1:8" x14ac:dyDescent="0.2">
      <c r="A15702" s="26" t="s">
        <v>1129</v>
      </c>
      <c r="B15702" s="26">
        <v>14</v>
      </c>
      <c r="C15702" s="26" t="s">
        <v>19</v>
      </c>
      <c r="D15702" s="26">
        <v>115</v>
      </c>
      <c r="E15702" s="26">
        <v>275</v>
      </c>
      <c r="F15702" s="26" t="s">
        <v>722</v>
      </c>
      <c r="G15702" s="27">
        <v>39348</v>
      </c>
      <c r="H15702" s="26" t="s">
        <v>721</v>
      </c>
    </row>
    <row r="15703" spans="1:8" x14ac:dyDescent="0.2">
      <c r="A15703" s="26" t="s">
        <v>1129</v>
      </c>
      <c r="B15703" s="26">
        <v>14</v>
      </c>
      <c r="C15703" s="26" t="s">
        <v>19</v>
      </c>
      <c r="D15703" s="26">
        <v>120</v>
      </c>
      <c r="E15703" s="26">
        <v>215</v>
      </c>
      <c r="F15703" s="26" t="s">
        <v>874</v>
      </c>
      <c r="G15703" s="27">
        <v>40153</v>
      </c>
      <c r="H15703" s="26" t="s">
        <v>893</v>
      </c>
    </row>
    <row r="15704" spans="1:8" x14ac:dyDescent="0.2">
      <c r="A15704" s="26" t="s">
        <v>1129</v>
      </c>
      <c r="B15704" s="26">
        <v>14</v>
      </c>
      <c r="C15704" s="26" t="s">
        <v>19</v>
      </c>
      <c r="D15704" s="26" t="s">
        <v>871</v>
      </c>
      <c r="E15704" s="26">
        <v>352</v>
      </c>
      <c r="F15704" s="26" t="s">
        <v>874</v>
      </c>
      <c r="G15704" s="27">
        <v>40356</v>
      </c>
      <c r="H15704" s="26" t="s">
        <v>918</v>
      </c>
    </row>
    <row r="15705" spans="1:8" x14ac:dyDescent="0.2">
      <c r="A15705" s="26" t="s">
        <v>1129</v>
      </c>
      <c r="B15705" s="26">
        <v>16</v>
      </c>
      <c r="C15705" s="26" t="s">
        <v>19</v>
      </c>
      <c r="D15705" s="26">
        <v>55</v>
      </c>
      <c r="E15705" s="26">
        <v>240</v>
      </c>
      <c r="F15705" s="26" t="s">
        <v>266</v>
      </c>
      <c r="G15705" s="27">
        <v>38426</v>
      </c>
      <c r="H15705" s="26" t="s">
        <v>208</v>
      </c>
    </row>
    <row r="15706" spans="1:8" x14ac:dyDescent="0.2">
      <c r="A15706" s="26" t="s">
        <v>1129</v>
      </c>
      <c r="B15706" s="26">
        <v>16</v>
      </c>
      <c r="C15706" s="26" t="s">
        <v>19</v>
      </c>
      <c r="D15706" s="26">
        <v>60</v>
      </c>
      <c r="E15706" s="26">
        <v>302</v>
      </c>
      <c r="F15706" s="26" t="s">
        <v>190</v>
      </c>
      <c r="G15706" s="27">
        <v>38822</v>
      </c>
      <c r="H15706" s="26" t="s">
        <v>115</v>
      </c>
    </row>
    <row r="15707" spans="1:8" x14ac:dyDescent="0.2">
      <c r="A15707" s="26" t="s">
        <v>1129</v>
      </c>
      <c r="B15707" s="26">
        <v>16</v>
      </c>
      <c r="C15707" s="26" t="s">
        <v>19</v>
      </c>
      <c r="D15707" s="26">
        <v>65</v>
      </c>
      <c r="E15707" s="26">
        <v>341</v>
      </c>
      <c r="F15707" s="26" t="s">
        <v>190</v>
      </c>
      <c r="G15707" s="27">
        <v>39018</v>
      </c>
      <c r="H15707" s="26" t="s">
        <v>6</v>
      </c>
    </row>
    <row r="15708" spans="1:8" x14ac:dyDescent="0.2">
      <c r="A15708" s="26" t="s">
        <v>1129</v>
      </c>
      <c r="B15708" s="26">
        <v>16</v>
      </c>
      <c r="C15708" s="26" t="s">
        <v>19</v>
      </c>
      <c r="D15708" s="26">
        <v>70</v>
      </c>
      <c r="E15708" s="26">
        <v>287</v>
      </c>
      <c r="F15708" s="26" t="s">
        <v>269</v>
      </c>
      <c r="G15708" s="27">
        <v>37882</v>
      </c>
      <c r="H15708" s="26" t="s">
        <v>217</v>
      </c>
    </row>
    <row r="15709" spans="1:8" x14ac:dyDescent="0.2">
      <c r="A15709" s="26" t="s">
        <v>1129</v>
      </c>
      <c r="B15709" s="26">
        <v>16</v>
      </c>
      <c r="C15709" s="26" t="s">
        <v>19</v>
      </c>
      <c r="D15709" s="26">
        <v>75</v>
      </c>
      <c r="E15709" s="26">
        <v>331</v>
      </c>
      <c r="F15709" s="26" t="s">
        <v>269</v>
      </c>
      <c r="G15709" s="27">
        <v>38092</v>
      </c>
      <c r="H15709" s="26" t="s">
        <v>212</v>
      </c>
    </row>
    <row r="15710" spans="1:8" x14ac:dyDescent="0.2">
      <c r="A15710" s="26" t="s">
        <v>1129</v>
      </c>
      <c r="B15710" s="26">
        <v>16</v>
      </c>
      <c r="C15710" s="26" t="s">
        <v>19</v>
      </c>
      <c r="D15710" s="26">
        <v>80</v>
      </c>
      <c r="E15710" s="26">
        <v>345</v>
      </c>
      <c r="F15710" s="26" t="s">
        <v>966</v>
      </c>
      <c r="G15710" s="27">
        <v>40719</v>
      </c>
      <c r="H15710" s="26" t="s">
        <v>967</v>
      </c>
    </row>
    <row r="15711" spans="1:8" x14ac:dyDescent="0.2">
      <c r="A15711" s="26" t="s">
        <v>1129</v>
      </c>
      <c r="B15711" s="26">
        <v>16</v>
      </c>
      <c r="C15711" s="26" t="s">
        <v>19</v>
      </c>
      <c r="D15711" s="26">
        <v>85</v>
      </c>
      <c r="E15711" s="26">
        <v>330</v>
      </c>
      <c r="F15711" s="26" t="s">
        <v>270</v>
      </c>
      <c r="G15711" s="27">
        <v>37882</v>
      </c>
      <c r="H15711" s="26" t="s">
        <v>217</v>
      </c>
    </row>
    <row r="15712" spans="1:8" x14ac:dyDescent="0.2">
      <c r="A15712" s="26" t="s">
        <v>1129</v>
      </c>
      <c r="B15712" s="26">
        <v>16</v>
      </c>
      <c r="C15712" s="26" t="s">
        <v>19</v>
      </c>
      <c r="D15712" s="26">
        <v>90</v>
      </c>
      <c r="E15712" s="26">
        <v>380</v>
      </c>
      <c r="F15712" s="26" t="s">
        <v>65</v>
      </c>
      <c r="G15712" s="27">
        <v>35238</v>
      </c>
      <c r="H15712" s="26" t="s">
        <v>371</v>
      </c>
    </row>
    <row r="15713" spans="1:8" x14ac:dyDescent="0.2">
      <c r="A15713" s="26" t="s">
        <v>1129</v>
      </c>
      <c r="B15713" s="26">
        <v>16</v>
      </c>
      <c r="C15713" s="26" t="s">
        <v>19</v>
      </c>
      <c r="D15713" s="26">
        <v>95</v>
      </c>
      <c r="E15713" s="26">
        <v>420</v>
      </c>
      <c r="F15713" s="26" t="s">
        <v>272</v>
      </c>
      <c r="G15713" s="27">
        <v>34461</v>
      </c>
      <c r="H15713" s="26" t="s">
        <v>273</v>
      </c>
    </row>
    <row r="15714" spans="1:8" x14ac:dyDescent="0.2">
      <c r="A15714" s="26" t="s">
        <v>1129</v>
      </c>
      <c r="B15714" s="26">
        <v>16</v>
      </c>
      <c r="C15714" s="26" t="s">
        <v>19</v>
      </c>
      <c r="D15714" s="26">
        <v>100</v>
      </c>
      <c r="E15714" s="26">
        <v>303</v>
      </c>
      <c r="F15714" s="26" t="s">
        <v>350</v>
      </c>
      <c r="G15714" s="27">
        <v>37373</v>
      </c>
      <c r="H15714" s="26" t="s">
        <v>411</v>
      </c>
    </row>
    <row r="15715" spans="1:8" x14ac:dyDescent="0.2">
      <c r="A15715" s="26" t="s">
        <v>1129</v>
      </c>
      <c r="B15715" s="26">
        <v>16</v>
      </c>
      <c r="C15715" s="26" t="s">
        <v>19</v>
      </c>
      <c r="D15715" s="26">
        <v>105</v>
      </c>
      <c r="E15715" s="26">
        <v>355</v>
      </c>
      <c r="F15715" s="26" t="s">
        <v>274</v>
      </c>
      <c r="G15715" s="27">
        <v>38837</v>
      </c>
      <c r="H15715" s="26" t="s">
        <v>766</v>
      </c>
    </row>
    <row r="15716" spans="1:8" x14ac:dyDescent="0.2">
      <c r="A15716" s="26" t="s">
        <v>1129</v>
      </c>
      <c r="B15716" s="26">
        <v>16</v>
      </c>
      <c r="C15716" s="26" t="s">
        <v>19</v>
      </c>
      <c r="D15716" s="26">
        <v>110</v>
      </c>
      <c r="E15716" s="26">
        <v>110</v>
      </c>
      <c r="F15716" s="26" t="s">
        <v>917</v>
      </c>
      <c r="G15716" s="27">
        <v>40356</v>
      </c>
      <c r="H15716" s="26" t="s">
        <v>918</v>
      </c>
    </row>
    <row r="15717" spans="1:8" x14ac:dyDescent="0.2">
      <c r="A15717" s="26" t="s">
        <v>1129</v>
      </c>
      <c r="B15717" s="26">
        <v>16</v>
      </c>
      <c r="C15717" s="26" t="s">
        <v>19</v>
      </c>
      <c r="D15717" s="26" t="s">
        <v>871</v>
      </c>
      <c r="E15717" s="26">
        <v>280</v>
      </c>
      <c r="F15717" s="26" t="s">
        <v>193</v>
      </c>
      <c r="G15717" s="27">
        <v>37780</v>
      </c>
      <c r="H15717" s="26" t="s">
        <v>184</v>
      </c>
    </row>
    <row r="15718" spans="1:8" x14ac:dyDescent="0.2">
      <c r="A15718" s="26" t="s">
        <v>1129</v>
      </c>
      <c r="B15718" s="26">
        <v>18</v>
      </c>
      <c r="C15718" s="26" t="s">
        <v>19</v>
      </c>
      <c r="D15718" s="26">
        <v>60</v>
      </c>
      <c r="E15718" s="26">
        <v>255</v>
      </c>
      <c r="F15718" s="26" t="s">
        <v>266</v>
      </c>
      <c r="G15718" s="27">
        <v>38837</v>
      </c>
      <c r="H15718" s="26" t="s">
        <v>766</v>
      </c>
    </row>
    <row r="15719" spans="1:8" x14ac:dyDescent="0.2">
      <c r="A15719" s="26" t="s">
        <v>1129</v>
      </c>
      <c r="B15719" s="26">
        <v>18</v>
      </c>
      <c r="C15719" s="26" t="s">
        <v>19</v>
      </c>
      <c r="D15719" s="26">
        <v>65</v>
      </c>
      <c r="E15719" s="26">
        <v>352</v>
      </c>
      <c r="F15719" s="26" t="s">
        <v>190</v>
      </c>
      <c r="G15719" s="27">
        <v>39348</v>
      </c>
      <c r="H15719" s="26" t="s">
        <v>721</v>
      </c>
    </row>
    <row r="15720" spans="1:8" x14ac:dyDescent="0.2">
      <c r="A15720" s="26" t="s">
        <v>1129</v>
      </c>
      <c r="B15720" s="26">
        <v>18</v>
      </c>
      <c r="C15720" s="26" t="s">
        <v>19</v>
      </c>
      <c r="D15720" s="26">
        <v>70</v>
      </c>
      <c r="E15720" s="26">
        <v>350</v>
      </c>
      <c r="F15720" s="26" t="s">
        <v>268</v>
      </c>
      <c r="G15720" s="27">
        <v>38837</v>
      </c>
      <c r="H15720" s="26" t="s">
        <v>766</v>
      </c>
    </row>
    <row r="15721" spans="1:8" x14ac:dyDescent="0.2">
      <c r="A15721" s="26" t="s">
        <v>1129</v>
      </c>
      <c r="B15721" s="26">
        <v>18</v>
      </c>
      <c r="C15721" s="26" t="s">
        <v>19</v>
      </c>
      <c r="D15721" s="26">
        <v>75</v>
      </c>
      <c r="E15721" s="26">
        <v>295</v>
      </c>
      <c r="F15721" s="26" t="s">
        <v>20</v>
      </c>
      <c r="G15721" s="27">
        <v>38426</v>
      </c>
      <c r="H15721" s="26" t="s">
        <v>208</v>
      </c>
    </row>
    <row r="15722" spans="1:8" x14ac:dyDescent="0.2">
      <c r="A15722" s="26" t="s">
        <v>1129</v>
      </c>
      <c r="B15722" s="26">
        <v>18</v>
      </c>
      <c r="C15722" s="26" t="s">
        <v>19</v>
      </c>
      <c r="D15722" s="26">
        <v>80</v>
      </c>
      <c r="E15722" s="26">
        <v>350</v>
      </c>
      <c r="F15722" s="26" t="s">
        <v>149</v>
      </c>
      <c r="G15722" s="27">
        <v>32165</v>
      </c>
      <c r="H15722" s="26" t="s">
        <v>228</v>
      </c>
    </row>
    <row r="15723" spans="1:8" x14ac:dyDescent="0.2">
      <c r="A15723" s="26" t="s">
        <v>1129</v>
      </c>
      <c r="B15723" s="26">
        <v>18</v>
      </c>
      <c r="C15723" s="26" t="s">
        <v>19</v>
      </c>
      <c r="D15723" s="26">
        <v>85</v>
      </c>
      <c r="E15723" s="26">
        <v>342</v>
      </c>
      <c r="F15723" s="26" t="s">
        <v>277</v>
      </c>
      <c r="G15723" s="27">
        <v>38092</v>
      </c>
      <c r="H15723" s="26" t="s">
        <v>212</v>
      </c>
    </row>
    <row r="15724" spans="1:8" x14ac:dyDescent="0.2">
      <c r="A15724" s="26" t="s">
        <v>1129</v>
      </c>
      <c r="B15724" s="26">
        <v>18</v>
      </c>
      <c r="C15724" s="26" t="s">
        <v>19</v>
      </c>
      <c r="D15724" s="26">
        <v>100</v>
      </c>
      <c r="E15724" s="26">
        <v>290</v>
      </c>
      <c r="F15724" s="26" t="s">
        <v>278</v>
      </c>
      <c r="G15724" s="27">
        <v>34461</v>
      </c>
      <c r="H15724" s="26" t="s">
        <v>273</v>
      </c>
    </row>
    <row r="15725" spans="1:8" x14ac:dyDescent="0.2">
      <c r="A15725" s="26" t="s">
        <v>1129</v>
      </c>
      <c r="B15725" s="26">
        <v>18</v>
      </c>
      <c r="C15725" s="26" t="s">
        <v>19</v>
      </c>
      <c r="D15725" s="26">
        <v>115</v>
      </c>
      <c r="E15725" s="26">
        <v>404</v>
      </c>
      <c r="F15725" s="26" t="s">
        <v>380</v>
      </c>
      <c r="G15725" s="27">
        <v>37373</v>
      </c>
      <c r="H15725" s="26" t="s">
        <v>411</v>
      </c>
    </row>
    <row r="15726" spans="1:8" x14ac:dyDescent="0.2">
      <c r="A15726" s="26" t="s">
        <v>1129</v>
      </c>
      <c r="B15726" s="26">
        <v>18</v>
      </c>
      <c r="C15726" s="26" t="s">
        <v>19</v>
      </c>
      <c r="D15726" s="26" t="s">
        <v>871</v>
      </c>
      <c r="E15726" s="26">
        <v>300</v>
      </c>
      <c r="F15726" s="26" t="s">
        <v>35</v>
      </c>
      <c r="G15726" s="27">
        <v>32334</v>
      </c>
      <c r="H15726" s="26" t="s">
        <v>302</v>
      </c>
    </row>
    <row r="15727" spans="1:8" x14ac:dyDescent="0.2">
      <c r="A15727" s="26" t="s">
        <v>1129</v>
      </c>
      <c r="B15727" s="26">
        <v>40</v>
      </c>
      <c r="C15727" s="26" t="s">
        <v>19</v>
      </c>
      <c r="D15727" s="26">
        <v>60</v>
      </c>
      <c r="E15727" s="26">
        <v>309</v>
      </c>
      <c r="F15727" s="26" t="s">
        <v>85</v>
      </c>
      <c r="G15727" s="27">
        <v>33069</v>
      </c>
      <c r="H15727" s="26" t="s">
        <v>234</v>
      </c>
    </row>
    <row r="15728" spans="1:8" x14ac:dyDescent="0.2">
      <c r="A15728" s="26" t="s">
        <v>1129</v>
      </c>
      <c r="B15728" s="26">
        <v>40</v>
      </c>
      <c r="C15728" s="26" t="s">
        <v>19</v>
      </c>
      <c r="D15728" s="26">
        <v>65</v>
      </c>
      <c r="E15728" s="26">
        <v>315</v>
      </c>
      <c r="F15728" s="26" t="s">
        <v>286</v>
      </c>
      <c r="G15728" s="27">
        <v>34853</v>
      </c>
      <c r="H15728" s="26" t="s">
        <v>17</v>
      </c>
    </row>
    <row r="15729" spans="1:8" x14ac:dyDescent="0.2">
      <c r="A15729" s="26" t="s">
        <v>1129</v>
      </c>
      <c r="B15729" s="26">
        <v>40</v>
      </c>
      <c r="C15729" s="26" t="s">
        <v>19</v>
      </c>
      <c r="D15729" s="26">
        <v>70</v>
      </c>
      <c r="E15729" s="26">
        <v>358</v>
      </c>
      <c r="F15729" s="26" t="s">
        <v>77</v>
      </c>
      <c r="G15729" s="27">
        <v>34923</v>
      </c>
      <c r="H15729" s="26" t="s">
        <v>361</v>
      </c>
    </row>
    <row r="15730" spans="1:8" x14ac:dyDescent="0.2">
      <c r="A15730" s="26" t="s">
        <v>1129</v>
      </c>
      <c r="B15730" s="26">
        <v>40</v>
      </c>
      <c r="C15730" s="26" t="s">
        <v>19</v>
      </c>
      <c r="D15730" s="26">
        <v>75</v>
      </c>
      <c r="E15730" s="26">
        <v>485</v>
      </c>
      <c r="F15730" s="26" t="s">
        <v>79</v>
      </c>
      <c r="G15730" s="27">
        <v>34923</v>
      </c>
      <c r="H15730" s="26" t="s">
        <v>361</v>
      </c>
    </row>
    <row r="15731" spans="1:8" x14ac:dyDescent="0.2">
      <c r="A15731" s="26" t="s">
        <v>1129</v>
      </c>
      <c r="B15731" s="26">
        <v>40</v>
      </c>
      <c r="C15731" s="26" t="s">
        <v>19</v>
      </c>
      <c r="D15731" s="26">
        <v>80</v>
      </c>
      <c r="E15731" s="26">
        <v>504</v>
      </c>
      <c r="F15731" s="26" t="s">
        <v>79</v>
      </c>
      <c r="G15731" s="27">
        <v>34987</v>
      </c>
      <c r="H15731" s="26" t="s">
        <v>15</v>
      </c>
    </row>
    <row r="15732" spans="1:8" x14ac:dyDescent="0.2">
      <c r="A15732" s="26" t="s">
        <v>1129</v>
      </c>
      <c r="B15732" s="26">
        <v>40</v>
      </c>
      <c r="C15732" s="26" t="s">
        <v>19</v>
      </c>
      <c r="D15732" s="26">
        <v>85</v>
      </c>
      <c r="E15732" s="26">
        <v>355</v>
      </c>
      <c r="F15732" s="26" t="s">
        <v>42</v>
      </c>
      <c r="G15732" s="27">
        <v>44794</v>
      </c>
      <c r="H15732" s="26" t="s">
        <v>1620</v>
      </c>
    </row>
    <row r="15733" spans="1:8" x14ac:dyDescent="0.2">
      <c r="A15733" s="26" t="s">
        <v>1129</v>
      </c>
      <c r="B15733" s="26">
        <v>40</v>
      </c>
      <c r="C15733" s="26" t="s">
        <v>19</v>
      </c>
      <c r="D15733" s="26">
        <v>90</v>
      </c>
      <c r="E15733" s="26">
        <v>353</v>
      </c>
      <c r="F15733" s="26" t="s">
        <v>385</v>
      </c>
      <c r="G15733" s="27">
        <v>33432</v>
      </c>
      <c r="H15733" s="26" t="s">
        <v>368</v>
      </c>
    </row>
    <row r="15734" spans="1:8" x14ac:dyDescent="0.2">
      <c r="A15734" s="26" t="s">
        <v>1129</v>
      </c>
      <c r="B15734" s="26">
        <v>40</v>
      </c>
      <c r="C15734" s="26" t="s">
        <v>19</v>
      </c>
      <c r="D15734" s="26">
        <v>95</v>
      </c>
      <c r="E15734" s="26">
        <v>342</v>
      </c>
      <c r="F15734" s="26" t="s">
        <v>386</v>
      </c>
      <c r="G15734" s="27">
        <v>33755</v>
      </c>
      <c r="H15734" s="26" t="s">
        <v>483</v>
      </c>
    </row>
    <row r="15735" spans="1:8" x14ac:dyDescent="0.2">
      <c r="A15735" s="26" t="s">
        <v>1129</v>
      </c>
      <c r="B15735" s="26">
        <v>40</v>
      </c>
      <c r="C15735" s="26" t="s">
        <v>19</v>
      </c>
      <c r="D15735" s="26">
        <v>100</v>
      </c>
      <c r="E15735" s="26">
        <v>354</v>
      </c>
      <c r="F15735" s="26" t="s">
        <v>365</v>
      </c>
      <c r="G15735" s="27">
        <v>34923</v>
      </c>
      <c r="H15735" s="26" t="s">
        <v>361</v>
      </c>
    </row>
    <row r="15736" spans="1:8" x14ac:dyDescent="0.2">
      <c r="A15736" s="26" t="s">
        <v>1129</v>
      </c>
      <c r="B15736" s="26">
        <v>40</v>
      </c>
      <c r="C15736" s="26" t="s">
        <v>19</v>
      </c>
      <c r="D15736" s="26">
        <v>105</v>
      </c>
      <c r="E15736" s="26">
        <v>405</v>
      </c>
      <c r="F15736" s="26" t="s">
        <v>598</v>
      </c>
      <c r="G15736" s="27">
        <v>35826</v>
      </c>
      <c r="H15736" s="26" t="s">
        <v>220</v>
      </c>
    </row>
    <row r="15737" spans="1:8" x14ac:dyDescent="0.2">
      <c r="A15737" s="26" t="s">
        <v>1129</v>
      </c>
      <c r="B15737" s="26">
        <v>40</v>
      </c>
      <c r="C15737" s="26" t="s">
        <v>19</v>
      </c>
      <c r="D15737" s="26">
        <v>110</v>
      </c>
      <c r="E15737" s="26">
        <v>424</v>
      </c>
      <c r="F15737" s="26" t="s">
        <v>1164</v>
      </c>
      <c r="G15737" s="27">
        <v>42175</v>
      </c>
      <c r="H15737" s="26" t="s">
        <v>1276</v>
      </c>
    </row>
    <row r="15738" spans="1:8" x14ac:dyDescent="0.2">
      <c r="A15738" s="26" t="s">
        <v>1129</v>
      </c>
      <c r="B15738" s="26">
        <v>40</v>
      </c>
      <c r="C15738" s="26" t="s">
        <v>19</v>
      </c>
      <c r="D15738" s="26">
        <v>115</v>
      </c>
      <c r="E15738" s="26">
        <v>445</v>
      </c>
      <c r="F15738" s="26" t="s">
        <v>200</v>
      </c>
      <c r="G15738" s="27">
        <v>41121</v>
      </c>
      <c r="H15738" s="26" t="s">
        <v>1141</v>
      </c>
    </row>
    <row r="15739" spans="1:8" x14ac:dyDescent="0.2">
      <c r="A15739" s="26" t="s">
        <v>1129</v>
      </c>
      <c r="B15739" s="26">
        <v>40</v>
      </c>
      <c r="C15739" s="26" t="s">
        <v>19</v>
      </c>
      <c r="D15739" s="26">
        <v>120</v>
      </c>
      <c r="E15739" s="26">
        <v>429</v>
      </c>
      <c r="F15739" s="26" t="s">
        <v>382</v>
      </c>
      <c r="G15739" s="27">
        <v>40356</v>
      </c>
      <c r="H15739" s="26" t="s">
        <v>918</v>
      </c>
    </row>
    <row r="15740" spans="1:8" x14ac:dyDescent="0.2">
      <c r="A15740" s="26" t="s">
        <v>1129</v>
      </c>
      <c r="B15740" s="26">
        <v>40</v>
      </c>
      <c r="C15740" s="26" t="s">
        <v>19</v>
      </c>
      <c r="D15740" s="26">
        <v>125</v>
      </c>
      <c r="E15740" s="26">
        <v>220</v>
      </c>
      <c r="F15740" s="26" t="s">
        <v>76</v>
      </c>
      <c r="G15740" s="27">
        <v>34615</v>
      </c>
      <c r="H15740" s="26" t="s">
        <v>349</v>
      </c>
    </row>
    <row r="15741" spans="1:8" x14ac:dyDescent="0.2">
      <c r="A15741" s="26" t="s">
        <v>1129</v>
      </c>
      <c r="B15741" s="26">
        <v>45</v>
      </c>
      <c r="C15741" s="26" t="s">
        <v>19</v>
      </c>
      <c r="D15741" s="26">
        <v>60</v>
      </c>
      <c r="E15741" s="26">
        <v>303</v>
      </c>
      <c r="F15741" s="26" t="s">
        <v>85</v>
      </c>
      <c r="G15741" s="27">
        <v>33432</v>
      </c>
      <c r="H15741" s="26" t="s">
        <v>368</v>
      </c>
    </row>
    <row r="15742" spans="1:8" x14ac:dyDescent="0.2">
      <c r="A15742" s="26" t="s">
        <v>1129</v>
      </c>
      <c r="B15742" s="26">
        <v>45</v>
      </c>
      <c r="C15742" s="26" t="s">
        <v>19</v>
      </c>
      <c r="D15742" s="26">
        <v>65</v>
      </c>
      <c r="E15742" s="26">
        <v>314</v>
      </c>
      <c r="F15742" s="26" t="s">
        <v>85</v>
      </c>
      <c r="G15742" s="27">
        <v>33705</v>
      </c>
      <c r="H15742" s="26" t="s">
        <v>614</v>
      </c>
    </row>
    <row r="15743" spans="1:8" x14ac:dyDescent="0.2">
      <c r="A15743" s="26" t="s">
        <v>1129</v>
      </c>
      <c r="B15743" s="26">
        <v>45</v>
      </c>
      <c r="C15743" s="26" t="s">
        <v>19</v>
      </c>
      <c r="D15743" s="26">
        <v>70</v>
      </c>
      <c r="E15743" s="26">
        <v>335</v>
      </c>
      <c r="F15743" s="26" t="s">
        <v>77</v>
      </c>
      <c r="G15743" s="27">
        <v>37780</v>
      </c>
      <c r="H15743" s="26" t="s">
        <v>184</v>
      </c>
    </row>
    <row r="15744" spans="1:8" x14ac:dyDescent="0.2">
      <c r="A15744" s="26" t="s">
        <v>1129</v>
      </c>
      <c r="B15744" s="26">
        <v>45</v>
      </c>
      <c r="C15744" s="26" t="s">
        <v>19</v>
      </c>
      <c r="D15744" s="26">
        <v>75</v>
      </c>
      <c r="E15744" s="26">
        <v>303</v>
      </c>
      <c r="F15744" s="26" t="s">
        <v>85</v>
      </c>
      <c r="G15744" s="27">
        <v>34923</v>
      </c>
      <c r="H15744" s="26" t="s">
        <v>361</v>
      </c>
    </row>
    <row r="15745" spans="1:8" x14ac:dyDescent="0.2">
      <c r="A15745" s="26" t="s">
        <v>1129</v>
      </c>
      <c r="B15745" s="26">
        <v>45</v>
      </c>
      <c r="C15745" s="26" t="s">
        <v>19</v>
      </c>
      <c r="D15745" s="26">
        <v>80</v>
      </c>
      <c r="E15745" s="26">
        <v>375</v>
      </c>
      <c r="F15745" s="26" t="s">
        <v>79</v>
      </c>
      <c r="G15745" s="27">
        <v>37780</v>
      </c>
      <c r="H15745" s="26" t="s">
        <v>184</v>
      </c>
    </row>
    <row r="15746" spans="1:8" x14ac:dyDescent="0.2">
      <c r="A15746" s="26" t="s">
        <v>1129</v>
      </c>
      <c r="B15746" s="26">
        <v>45</v>
      </c>
      <c r="C15746" s="26" t="s">
        <v>19</v>
      </c>
      <c r="D15746" s="26">
        <v>85</v>
      </c>
      <c r="E15746" s="26">
        <v>309</v>
      </c>
      <c r="F15746" s="26" t="s">
        <v>122</v>
      </c>
      <c r="G15746" s="27">
        <v>33755</v>
      </c>
      <c r="H15746" s="26" t="s">
        <v>483</v>
      </c>
    </row>
    <row r="15747" spans="1:8" x14ac:dyDescent="0.2">
      <c r="A15747" s="26" t="s">
        <v>1129</v>
      </c>
      <c r="B15747" s="26">
        <v>45</v>
      </c>
      <c r="C15747" s="26" t="s">
        <v>19</v>
      </c>
      <c r="D15747" s="26">
        <v>90</v>
      </c>
      <c r="E15747" s="26">
        <v>375</v>
      </c>
      <c r="F15747" s="26" t="s">
        <v>385</v>
      </c>
      <c r="G15747" s="27">
        <v>34111</v>
      </c>
      <c r="H15747" s="26" t="s">
        <v>454</v>
      </c>
    </row>
    <row r="15748" spans="1:8" x14ac:dyDescent="0.2">
      <c r="A15748" s="26" t="s">
        <v>1129</v>
      </c>
      <c r="B15748" s="26">
        <v>45</v>
      </c>
      <c r="C15748" s="26" t="s">
        <v>19</v>
      </c>
      <c r="D15748" s="26">
        <v>95</v>
      </c>
      <c r="E15748" s="26">
        <v>364</v>
      </c>
      <c r="F15748" s="26" t="s">
        <v>31</v>
      </c>
      <c r="G15748" s="27">
        <v>36709</v>
      </c>
      <c r="H15748" s="26" t="s">
        <v>343</v>
      </c>
    </row>
    <row r="15749" spans="1:8" x14ac:dyDescent="0.2">
      <c r="A15749" s="26" t="s">
        <v>1129</v>
      </c>
      <c r="B15749" s="26">
        <v>45</v>
      </c>
      <c r="C15749" s="26" t="s">
        <v>19</v>
      </c>
      <c r="D15749" s="26">
        <v>100</v>
      </c>
      <c r="E15749" s="26">
        <v>405</v>
      </c>
      <c r="F15749" s="26" t="s">
        <v>31</v>
      </c>
      <c r="G15749" s="27">
        <v>37135</v>
      </c>
      <c r="H15749" s="26" t="s">
        <v>520</v>
      </c>
    </row>
    <row r="15750" spans="1:8" x14ac:dyDescent="0.2">
      <c r="A15750" s="26" t="s">
        <v>1129</v>
      </c>
      <c r="B15750" s="26">
        <v>45</v>
      </c>
      <c r="C15750" s="26" t="s">
        <v>19</v>
      </c>
      <c r="D15750" s="26">
        <v>105</v>
      </c>
      <c r="E15750" s="26">
        <v>415</v>
      </c>
      <c r="F15750" s="26" t="s">
        <v>31</v>
      </c>
      <c r="G15750" s="27">
        <v>37591</v>
      </c>
      <c r="H15750" s="26" t="s">
        <v>21</v>
      </c>
    </row>
    <row r="15751" spans="1:8" x14ac:dyDescent="0.2">
      <c r="A15751" s="26" t="s">
        <v>1129</v>
      </c>
      <c r="B15751" s="26">
        <v>45</v>
      </c>
      <c r="C15751" s="26" t="s">
        <v>19</v>
      </c>
      <c r="D15751" s="26">
        <v>110</v>
      </c>
      <c r="E15751" s="26">
        <v>445</v>
      </c>
      <c r="F15751" s="26" t="s">
        <v>382</v>
      </c>
      <c r="G15751" s="27">
        <v>41121</v>
      </c>
      <c r="H15751" s="26" t="s">
        <v>1141</v>
      </c>
    </row>
    <row r="15752" spans="1:8" x14ac:dyDescent="0.2">
      <c r="A15752" s="26" t="s">
        <v>1129</v>
      </c>
      <c r="B15752" s="26">
        <v>45</v>
      </c>
      <c r="C15752" s="26" t="s">
        <v>19</v>
      </c>
      <c r="D15752" s="26">
        <v>115</v>
      </c>
      <c r="E15752" s="26">
        <v>451</v>
      </c>
      <c r="F15752" s="26" t="s">
        <v>382</v>
      </c>
      <c r="G15752" s="27">
        <v>40866</v>
      </c>
      <c r="H15752" s="26" t="s">
        <v>1006</v>
      </c>
    </row>
    <row r="15753" spans="1:8" x14ac:dyDescent="0.2">
      <c r="A15753" s="26" t="s">
        <v>1129</v>
      </c>
      <c r="B15753" s="26">
        <v>45</v>
      </c>
      <c r="C15753" s="26" t="s">
        <v>19</v>
      </c>
      <c r="D15753" s="26">
        <v>120</v>
      </c>
      <c r="E15753" s="26">
        <v>420</v>
      </c>
      <c r="F15753" s="26" t="s">
        <v>382</v>
      </c>
      <c r="G15753" s="27">
        <v>40816</v>
      </c>
      <c r="H15753" s="26" t="s">
        <v>999</v>
      </c>
    </row>
    <row r="15754" spans="1:8" x14ac:dyDescent="0.2">
      <c r="A15754" s="26" t="s">
        <v>1129</v>
      </c>
      <c r="B15754" s="26">
        <v>45</v>
      </c>
      <c r="C15754" s="26" t="s">
        <v>19</v>
      </c>
      <c r="D15754" s="26">
        <v>125</v>
      </c>
      <c r="E15754" s="26">
        <v>441</v>
      </c>
      <c r="F15754" s="26" t="s">
        <v>76</v>
      </c>
      <c r="G15754" s="27">
        <v>36709</v>
      </c>
      <c r="H15754" s="26" t="s">
        <v>343</v>
      </c>
    </row>
    <row r="15755" spans="1:8" x14ac:dyDescent="0.2">
      <c r="A15755" s="26" t="s">
        <v>1129</v>
      </c>
      <c r="B15755" s="26">
        <v>45</v>
      </c>
      <c r="C15755" s="26" t="s">
        <v>19</v>
      </c>
      <c r="D15755" s="26" t="s">
        <v>871</v>
      </c>
      <c r="E15755" s="26">
        <v>375</v>
      </c>
      <c r="F15755" s="26" t="s">
        <v>173</v>
      </c>
      <c r="G15755" s="27">
        <v>32684</v>
      </c>
      <c r="H15755" s="26" t="s">
        <v>2</v>
      </c>
    </row>
    <row r="15756" spans="1:8" x14ac:dyDescent="0.2">
      <c r="A15756" s="26" t="s">
        <v>1129</v>
      </c>
      <c r="B15756" s="26">
        <v>50</v>
      </c>
      <c r="C15756" s="26" t="s">
        <v>19</v>
      </c>
      <c r="D15756" s="26">
        <v>65</v>
      </c>
      <c r="E15756" s="26">
        <v>277</v>
      </c>
      <c r="F15756" s="26" t="s">
        <v>285</v>
      </c>
      <c r="G15756" s="27">
        <v>36709</v>
      </c>
      <c r="H15756" s="26" t="s">
        <v>343</v>
      </c>
    </row>
    <row r="15757" spans="1:8" x14ac:dyDescent="0.2">
      <c r="A15757" s="26" t="s">
        <v>1129</v>
      </c>
      <c r="B15757" s="26">
        <v>50</v>
      </c>
      <c r="C15757" s="26" t="s">
        <v>19</v>
      </c>
      <c r="D15757" s="26">
        <v>70</v>
      </c>
      <c r="E15757" s="26">
        <v>149</v>
      </c>
      <c r="F15757" s="26" t="s">
        <v>295</v>
      </c>
      <c r="G15757" s="27">
        <v>32684</v>
      </c>
      <c r="H15757" s="26" t="s">
        <v>2</v>
      </c>
    </row>
    <row r="15758" spans="1:8" x14ac:dyDescent="0.2">
      <c r="A15758" s="26" t="s">
        <v>1129</v>
      </c>
      <c r="B15758" s="26">
        <v>50</v>
      </c>
      <c r="C15758" s="26" t="s">
        <v>19</v>
      </c>
      <c r="D15758" s="26">
        <v>75</v>
      </c>
      <c r="E15758" s="26">
        <v>315</v>
      </c>
      <c r="F15758" s="26" t="s">
        <v>77</v>
      </c>
      <c r="G15758" s="27">
        <v>39348</v>
      </c>
      <c r="H15758" s="26" t="s">
        <v>721</v>
      </c>
    </row>
    <row r="15759" spans="1:8" x14ac:dyDescent="0.2">
      <c r="A15759" s="26" t="s">
        <v>1129</v>
      </c>
      <c r="B15759" s="26">
        <v>50</v>
      </c>
      <c r="C15759" s="26" t="s">
        <v>19</v>
      </c>
      <c r="D15759" s="26">
        <v>80</v>
      </c>
      <c r="E15759" s="26">
        <v>314</v>
      </c>
      <c r="F15759" s="26" t="s">
        <v>122</v>
      </c>
      <c r="G15759" s="27">
        <v>34489</v>
      </c>
      <c r="H15759" s="26" t="s">
        <v>455</v>
      </c>
    </row>
    <row r="15760" spans="1:8" x14ac:dyDescent="0.2">
      <c r="A15760" s="26" t="s">
        <v>1129</v>
      </c>
      <c r="B15760" s="26">
        <v>50</v>
      </c>
      <c r="C15760" s="26" t="s">
        <v>19</v>
      </c>
      <c r="D15760" s="26">
        <v>85</v>
      </c>
      <c r="E15760" s="26">
        <v>342</v>
      </c>
      <c r="F15760" s="26" t="s">
        <v>119</v>
      </c>
      <c r="G15760" s="27">
        <v>34489</v>
      </c>
      <c r="H15760" s="26" t="s">
        <v>455</v>
      </c>
    </row>
    <row r="15761" spans="1:8" x14ac:dyDescent="0.2">
      <c r="A15761" s="26" t="s">
        <v>1129</v>
      </c>
      <c r="B15761" s="26">
        <v>50</v>
      </c>
      <c r="C15761" s="26" t="s">
        <v>19</v>
      </c>
      <c r="D15761" s="26">
        <v>90</v>
      </c>
      <c r="E15761" s="26">
        <v>369</v>
      </c>
      <c r="F15761" s="26" t="s">
        <v>291</v>
      </c>
      <c r="G15761" s="27">
        <v>33110</v>
      </c>
      <c r="H15761" s="26" t="s">
        <v>912</v>
      </c>
    </row>
    <row r="15762" spans="1:8" x14ac:dyDescent="0.2">
      <c r="A15762" s="26" t="s">
        <v>1129</v>
      </c>
      <c r="B15762" s="26">
        <v>50</v>
      </c>
      <c r="C15762" s="26" t="s">
        <v>19</v>
      </c>
      <c r="D15762" s="26">
        <v>95</v>
      </c>
      <c r="E15762" s="26">
        <v>375</v>
      </c>
      <c r="F15762" s="26" t="s">
        <v>83</v>
      </c>
      <c r="G15762" s="27">
        <v>33432</v>
      </c>
      <c r="H15762" s="26" t="s">
        <v>368</v>
      </c>
    </row>
    <row r="15763" spans="1:8" x14ac:dyDescent="0.2">
      <c r="A15763" s="26" t="s">
        <v>1129</v>
      </c>
      <c r="B15763" s="26">
        <v>50</v>
      </c>
      <c r="C15763" s="26" t="s">
        <v>19</v>
      </c>
      <c r="D15763" s="26">
        <v>100</v>
      </c>
      <c r="E15763" s="26">
        <v>445</v>
      </c>
      <c r="F15763" s="26" t="s">
        <v>31</v>
      </c>
      <c r="G15763" s="27">
        <v>38426</v>
      </c>
      <c r="H15763" s="26" t="s">
        <v>208</v>
      </c>
    </row>
    <row r="15764" spans="1:8" x14ac:dyDescent="0.2">
      <c r="A15764" s="26" t="s">
        <v>1129</v>
      </c>
      <c r="B15764" s="26">
        <v>50</v>
      </c>
      <c r="C15764" s="26" t="s">
        <v>19</v>
      </c>
      <c r="D15764" s="26">
        <v>105</v>
      </c>
      <c r="E15764" s="26">
        <v>391</v>
      </c>
      <c r="F15764" s="26" t="s">
        <v>88</v>
      </c>
      <c r="G15764" s="27">
        <v>33755</v>
      </c>
      <c r="H15764" s="26" t="s">
        <v>483</v>
      </c>
    </row>
    <row r="15765" spans="1:8" x14ac:dyDescent="0.2">
      <c r="A15765" s="26" t="s">
        <v>1129</v>
      </c>
      <c r="B15765" s="26">
        <v>50</v>
      </c>
      <c r="C15765" s="26" t="s">
        <v>19</v>
      </c>
      <c r="D15765" s="26">
        <v>110</v>
      </c>
      <c r="E15765" s="26">
        <v>408</v>
      </c>
      <c r="F15765" s="26" t="s">
        <v>88</v>
      </c>
      <c r="G15765" s="27">
        <v>34489</v>
      </c>
      <c r="H15765" s="26" t="s">
        <v>455</v>
      </c>
    </row>
    <row r="15766" spans="1:8" x14ac:dyDescent="0.2">
      <c r="A15766" s="26" t="s">
        <v>1129</v>
      </c>
      <c r="B15766" s="26">
        <v>50</v>
      </c>
      <c r="C15766" s="26" t="s">
        <v>19</v>
      </c>
      <c r="D15766" s="26">
        <v>115</v>
      </c>
      <c r="E15766" s="26">
        <v>419</v>
      </c>
      <c r="F15766" s="26" t="s">
        <v>88</v>
      </c>
      <c r="G15766" s="27">
        <v>35238</v>
      </c>
      <c r="H15766" s="26" t="s">
        <v>371</v>
      </c>
    </row>
    <row r="15767" spans="1:8" x14ac:dyDescent="0.2">
      <c r="A15767" s="26" t="s">
        <v>1129</v>
      </c>
      <c r="B15767" s="26">
        <v>50</v>
      </c>
      <c r="C15767" s="26" t="s">
        <v>19</v>
      </c>
      <c r="D15767" s="26">
        <v>120</v>
      </c>
      <c r="E15767" s="26">
        <v>308</v>
      </c>
      <c r="F15767" s="26" t="s">
        <v>84</v>
      </c>
      <c r="G15767" s="27">
        <v>39348</v>
      </c>
      <c r="H15767" s="26" t="s">
        <v>721</v>
      </c>
    </row>
    <row r="15768" spans="1:8" x14ac:dyDescent="0.2">
      <c r="A15768" s="26" t="s">
        <v>1129</v>
      </c>
      <c r="B15768" s="26">
        <v>50</v>
      </c>
      <c r="C15768" s="26" t="s">
        <v>19</v>
      </c>
      <c r="D15768" s="26" t="s">
        <v>871</v>
      </c>
      <c r="E15768" s="26">
        <v>305</v>
      </c>
      <c r="F15768" s="26" t="s">
        <v>173</v>
      </c>
      <c r="G15768" s="27">
        <v>34370</v>
      </c>
      <c r="H15768" s="26" t="s">
        <v>440</v>
      </c>
    </row>
    <row r="15769" spans="1:8" x14ac:dyDescent="0.2">
      <c r="A15769" s="26" t="s">
        <v>1129</v>
      </c>
      <c r="B15769" s="26">
        <v>55</v>
      </c>
      <c r="C15769" s="26" t="s">
        <v>19</v>
      </c>
      <c r="D15769" s="26">
        <v>65</v>
      </c>
      <c r="E15769" s="26">
        <v>292</v>
      </c>
      <c r="F15769" s="26" t="s">
        <v>285</v>
      </c>
      <c r="G15769" s="27">
        <v>37927</v>
      </c>
      <c r="H15769" s="26" t="s">
        <v>309</v>
      </c>
    </row>
    <row r="15770" spans="1:8" x14ac:dyDescent="0.2">
      <c r="A15770" s="26" t="s">
        <v>1129</v>
      </c>
      <c r="B15770" s="26">
        <v>55</v>
      </c>
      <c r="C15770" s="26" t="s">
        <v>19</v>
      </c>
      <c r="D15770" s="26">
        <v>80</v>
      </c>
      <c r="E15770" s="26">
        <v>287</v>
      </c>
      <c r="F15770" s="26" t="s">
        <v>119</v>
      </c>
      <c r="G15770" s="27">
        <v>35238</v>
      </c>
      <c r="H15770" s="26" t="s">
        <v>371</v>
      </c>
    </row>
    <row r="15771" spans="1:8" x14ac:dyDescent="0.2">
      <c r="A15771" s="26" t="s">
        <v>1129</v>
      </c>
      <c r="B15771" s="26">
        <v>55</v>
      </c>
      <c r="C15771" s="26" t="s">
        <v>19</v>
      </c>
      <c r="D15771" s="26">
        <v>85</v>
      </c>
      <c r="E15771" s="26">
        <v>336</v>
      </c>
      <c r="F15771" s="26" t="s">
        <v>119</v>
      </c>
      <c r="G15771" s="27">
        <v>34923</v>
      </c>
      <c r="H15771" s="26" t="s">
        <v>361</v>
      </c>
    </row>
    <row r="15772" spans="1:8" x14ac:dyDescent="0.2">
      <c r="A15772" s="26" t="s">
        <v>1129</v>
      </c>
      <c r="B15772" s="26">
        <v>55</v>
      </c>
      <c r="C15772" s="26" t="s">
        <v>19</v>
      </c>
      <c r="D15772" s="26">
        <v>90</v>
      </c>
      <c r="E15772" s="26">
        <v>353</v>
      </c>
      <c r="F15772" s="26" t="s">
        <v>83</v>
      </c>
      <c r="G15772" s="27">
        <v>33860</v>
      </c>
      <c r="H15772" s="26" t="s">
        <v>369</v>
      </c>
    </row>
    <row r="15773" spans="1:8" x14ac:dyDescent="0.2">
      <c r="A15773" s="26" t="s">
        <v>1129</v>
      </c>
      <c r="B15773" s="26">
        <v>55</v>
      </c>
      <c r="C15773" s="26" t="s">
        <v>19</v>
      </c>
      <c r="D15773" s="26">
        <v>95</v>
      </c>
      <c r="E15773" s="26">
        <v>375</v>
      </c>
      <c r="F15773" s="26" t="s">
        <v>902</v>
      </c>
      <c r="G15773" s="27">
        <v>41469</v>
      </c>
      <c r="H15773" s="26" t="s">
        <v>1187</v>
      </c>
    </row>
    <row r="15774" spans="1:8" x14ac:dyDescent="0.2">
      <c r="A15774" s="26" t="s">
        <v>1129</v>
      </c>
      <c r="B15774" s="26">
        <v>55</v>
      </c>
      <c r="C15774" s="26" t="s">
        <v>19</v>
      </c>
      <c r="D15774" s="26">
        <v>100</v>
      </c>
      <c r="E15774" s="26">
        <v>300</v>
      </c>
      <c r="F15774" s="26" t="s">
        <v>292</v>
      </c>
      <c r="G15774" s="27">
        <v>39348</v>
      </c>
      <c r="H15774" s="26" t="s">
        <v>721</v>
      </c>
    </row>
    <row r="15775" spans="1:8" x14ac:dyDescent="0.2">
      <c r="A15775" s="26" t="s">
        <v>1129</v>
      </c>
      <c r="B15775" s="26">
        <v>55</v>
      </c>
      <c r="C15775" s="26" t="s">
        <v>19</v>
      </c>
      <c r="D15775" s="26">
        <v>105</v>
      </c>
      <c r="E15775" s="26">
        <v>350</v>
      </c>
      <c r="F15775" s="26" t="s">
        <v>414</v>
      </c>
      <c r="G15775" s="27">
        <v>38092</v>
      </c>
      <c r="H15775" s="26" t="s">
        <v>212</v>
      </c>
    </row>
    <row r="15776" spans="1:8" x14ac:dyDescent="0.2">
      <c r="A15776" s="26" t="s">
        <v>1129</v>
      </c>
      <c r="B15776" s="26">
        <v>55</v>
      </c>
      <c r="C15776" s="26" t="s">
        <v>19</v>
      </c>
      <c r="D15776" s="26">
        <v>110</v>
      </c>
      <c r="E15776" s="26">
        <v>365</v>
      </c>
      <c r="F15776" s="26" t="s">
        <v>33</v>
      </c>
      <c r="G15776" s="27">
        <v>32334</v>
      </c>
      <c r="H15776" s="26" t="s">
        <v>302</v>
      </c>
    </row>
    <row r="15777" spans="1:8" x14ac:dyDescent="0.2">
      <c r="A15777" s="26" t="s">
        <v>1129</v>
      </c>
      <c r="B15777" s="26">
        <v>55</v>
      </c>
      <c r="C15777" s="26" t="s">
        <v>19</v>
      </c>
      <c r="D15777" s="26">
        <v>115</v>
      </c>
      <c r="E15777" s="26">
        <v>300</v>
      </c>
      <c r="F15777" s="26" t="s">
        <v>897</v>
      </c>
      <c r="G15777" s="27">
        <v>40719</v>
      </c>
      <c r="H15777" s="26" t="s">
        <v>967</v>
      </c>
    </row>
    <row r="15778" spans="1:8" x14ac:dyDescent="0.2">
      <c r="A15778" s="26" t="s">
        <v>1129</v>
      </c>
      <c r="B15778" s="26">
        <v>55</v>
      </c>
      <c r="C15778" s="26" t="s">
        <v>19</v>
      </c>
      <c r="D15778" s="26">
        <v>120</v>
      </c>
      <c r="E15778" s="26">
        <v>353</v>
      </c>
      <c r="F15778" s="26" t="s">
        <v>84</v>
      </c>
      <c r="G15778" s="27">
        <v>39663</v>
      </c>
      <c r="H15778" s="26" t="s">
        <v>708</v>
      </c>
    </row>
    <row r="15779" spans="1:8" x14ac:dyDescent="0.2">
      <c r="A15779" s="26" t="s">
        <v>1129</v>
      </c>
      <c r="B15779" s="26">
        <v>55</v>
      </c>
      <c r="C15779" s="26" t="s">
        <v>19</v>
      </c>
      <c r="D15779" s="26" t="s">
        <v>871</v>
      </c>
      <c r="E15779" s="26">
        <v>375</v>
      </c>
      <c r="F15779" s="26" t="s">
        <v>303</v>
      </c>
      <c r="G15779" s="27">
        <v>32893</v>
      </c>
      <c r="H15779" s="26" t="s">
        <v>599</v>
      </c>
    </row>
    <row r="15780" spans="1:8" x14ac:dyDescent="0.2">
      <c r="A15780" s="26" t="s">
        <v>1129</v>
      </c>
      <c r="B15780" s="26">
        <v>60</v>
      </c>
      <c r="C15780" s="26" t="s">
        <v>19</v>
      </c>
      <c r="D15780" s="26">
        <v>75</v>
      </c>
      <c r="E15780" s="26">
        <v>325</v>
      </c>
      <c r="F15780" s="26" t="s">
        <v>26</v>
      </c>
      <c r="G15780" s="27">
        <v>33755</v>
      </c>
      <c r="H15780" s="26" t="s">
        <v>483</v>
      </c>
    </row>
    <row r="15781" spans="1:8" x14ac:dyDescent="0.2">
      <c r="A15781" s="26" t="s">
        <v>1129</v>
      </c>
      <c r="B15781" s="26">
        <v>60</v>
      </c>
      <c r="C15781" s="26" t="s">
        <v>19</v>
      </c>
      <c r="D15781" s="26">
        <v>80</v>
      </c>
      <c r="E15781" s="26">
        <v>309</v>
      </c>
      <c r="F15781" s="26" t="s">
        <v>26</v>
      </c>
      <c r="G15781" s="27">
        <v>33705</v>
      </c>
      <c r="H15781" s="26" t="s">
        <v>614</v>
      </c>
    </row>
    <row r="15782" spans="1:8" x14ac:dyDescent="0.2">
      <c r="A15782" s="26" t="s">
        <v>1129</v>
      </c>
      <c r="B15782" s="26">
        <v>60</v>
      </c>
      <c r="C15782" s="26" t="s">
        <v>19</v>
      </c>
      <c r="D15782" s="26">
        <v>85</v>
      </c>
      <c r="E15782" s="26">
        <v>265</v>
      </c>
      <c r="F15782" s="26" t="s">
        <v>355</v>
      </c>
      <c r="G15782" s="27">
        <v>44794</v>
      </c>
      <c r="H15782" s="26" t="s">
        <v>1620</v>
      </c>
    </row>
    <row r="15783" spans="1:8" x14ac:dyDescent="0.2">
      <c r="A15783" s="26" t="s">
        <v>1129</v>
      </c>
      <c r="B15783" s="26">
        <v>60</v>
      </c>
      <c r="C15783" s="26" t="s">
        <v>19</v>
      </c>
      <c r="D15783" s="26">
        <v>90</v>
      </c>
      <c r="E15783" s="26">
        <v>292</v>
      </c>
      <c r="F15783" s="26" t="s">
        <v>72</v>
      </c>
      <c r="G15783" s="27">
        <v>42175</v>
      </c>
      <c r="H15783" s="26" t="s">
        <v>1276</v>
      </c>
    </row>
    <row r="15784" spans="1:8" x14ac:dyDescent="0.2">
      <c r="A15784" s="26" t="s">
        <v>1129</v>
      </c>
      <c r="B15784" s="26">
        <v>60</v>
      </c>
      <c r="C15784" s="26" t="s">
        <v>19</v>
      </c>
      <c r="D15784" s="26">
        <v>95</v>
      </c>
      <c r="E15784" s="26">
        <v>265</v>
      </c>
      <c r="F15784" s="26" t="s">
        <v>81</v>
      </c>
      <c r="G15784" s="27">
        <v>42483</v>
      </c>
      <c r="H15784" s="26" t="s">
        <v>1307</v>
      </c>
    </row>
    <row r="15785" spans="1:8" x14ac:dyDescent="0.2">
      <c r="A15785" s="26" t="s">
        <v>1129</v>
      </c>
      <c r="B15785" s="26">
        <v>60</v>
      </c>
      <c r="C15785" s="26" t="s">
        <v>19</v>
      </c>
      <c r="D15785" s="26">
        <v>100</v>
      </c>
      <c r="E15785" s="26">
        <v>255</v>
      </c>
      <c r="F15785" s="26" t="s">
        <v>598</v>
      </c>
      <c r="G15785" s="27">
        <v>44338</v>
      </c>
      <c r="H15785" s="26" t="s">
        <v>1573</v>
      </c>
    </row>
    <row r="15786" spans="1:8" x14ac:dyDescent="0.2">
      <c r="A15786" s="26" t="s">
        <v>1129</v>
      </c>
      <c r="B15786" s="26">
        <v>60</v>
      </c>
      <c r="C15786" s="26" t="s">
        <v>19</v>
      </c>
      <c r="D15786" s="26">
        <v>105</v>
      </c>
      <c r="E15786" s="26">
        <v>310</v>
      </c>
      <c r="F15786" s="26" t="s">
        <v>33</v>
      </c>
      <c r="G15786" s="27">
        <v>34644</v>
      </c>
      <c r="H15786" s="26" t="s">
        <v>515</v>
      </c>
    </row>
    <row r="15787" spans="1:8" x14ac:dyDescent="0.2">
      <c r="A15787" s="26" t="s">
        <v>1129</v>
      </c>
      <c r="B15787" s="26">
        <v>60</v>
      </c>
      <c r="C15787" s="26" t="s">
        <v>19</v>
      </c>
      <c r="D15787" s="26">
        <v>110</v>
      </c>
      <c r="E15787" s="26">
        <v>309</v>
      </c>
      <c r="F15787" s="26" t="s">
        <v>33</v>
      </c>
      <c r="G15787" s="27">
        <v>34111</v>
      </c>
      <c r="H15787" s="26" t="s">
        <v>454</v>
      </c>
    </row>
    <row r="15788" spans="1:8" x14ac:dyDescent="0.2">
      <c r="A15788" s="26" t="s">
        <v>1129</v>
      </c>
      <c r="B15788" s="26">
        <v>60</v>
      </c>
      <c r="C15788" s="26" t="s">
        <v>19</v>
      </c>
      <c r="D15788" s="26">
        <v>115</v>
      </c>
      <c r="E15788" s="26">
        <v>363</v>
      </c>
      <c r="F15788" s="26" t="s">
        <v>88</v>
      </c>
      <c r="G15788" s="27">
        <v>38837</v>
      </c>
      <c r="H15788" s="26" t="s">
        <v>766</v>
      </c>
    </row>
    <row r="15789" spans="1:8" x14ac:dyDescent="0.2">
      <c r="A15789" s="26" t="s">
        <v>1129</v>
      </c>
      <c r="B15789" s="26">
        <v>60</v>
      </c>
      <c r="C15789" s="26" t="s">
        <v>19</v>
      </c>
      <c r="D15789" s="26">
        <v>120</v>
      </c>
      <c r="E15789" s="26">
        <v>275</v>
      </c>
      <c r="F15789" s="26" t="s">
        <v>87</v>
      </c>
      <c r="G15789" s="27">
        <v>38654</v>
      </c>
      <c r="H15789" s="26" t="s">
        <v>98</v>
      </c>
    </row>
    <row r="15790" spans="1:8" x14ac:dyDescent="0.2">
      <c r="A15790" s="26" t="s">
        <v>1129</v>
      </c>
      <c r="B15790" s="26">
        <v>60</v>
      </c>
      <c r="C15790" s="26" t="s">
        <v>19</v>
      </c>
      <c r="D15790" s="26" t="s">
        <v>871</v>
      </c>
      <c r="E15790" s="26">
        <v>88</v>
      </c>
      <c r="F15790" s="26" t="s">
        <v>76</v>
      </c>
      <c r="G15790" s="27">
        <v>43400</v>
      </c>
      <c r="H15790" s="26" t="s">
        <v>1441</v>
      </c>
    </row>
    <row r="15791" spans="1:8" x14ac:dyDescent="0.2">
      <c r="A15791" s="26" t="s">
        <v>1129</v>
      </c>
      <c r="B15791" s="26">
        <v>65</v>
      </c>
      <c r="C15791" s="26" t="s">
        <v>19</v>
      </c>
      <c r="D15791" s="26">
        <v>75</v>
      </c>
      <c r="E15791" s="26">
        <v>224</v>
      </c>
      <c r="F15791" s="26" t="s">
        <v>85</v>
      </c>
      <c r="G15791" s="27">
        <v>41196</v>
      </c>
      <c r="H15791" s="26" t="s">
        <v>1155</v>
      </c>
    </row>
    <row r="15792" spans="1:8" x14ac:dyDescent="0.2">
      <c r="A15792" s="26" t="s">
        <v>1129</v>
      </c>
      <c r="B15792" s="26">
        <v>65</v>
      </c>
      <c r="C15792" s="26" t="s">
        <v>19</v>
      </c>
      <c r="D15792" s="26">
        <v>80</v>
      </c>
      <c r="E15792" s="26">
        <v>321</v>
      </c>
      <c r="F15792" s="26" t="s">
        <v>26</v>
      </c>
      <c r="G15792" s="27">
        <v>35238</v>
      </c>
      <c r="H15792" s="26" t="s">
        <v>371</v>
      </c>
    </row>
    <row r="15793" spans="1:8" x14ac:dyDescent="0.2">
      <c r="A15793" s="26" t="s">
        <v>1129</v>
      </c>
      <c r="B15793" s="26">
        <v>65</v>
      </c>
      <c r="C15793" s="26" t="s">
        <v>19</v>
      </c>
      <c r="D15793" s="26">
        <v>85</v>
      </c>
      <c r="E15793" s="26">
        <v>303</v>
      </c>
      <c r="F15793" s="26" t="s">
        <v>26</v>
      </c>
      <c r="G15793" s="27">
        <v>34923</v>
      </c>
      <c r="H15793" s="26" t="s">
        <v>361</v>
      </c>
    </row>
    <row r="15794" spans="1:8" x14ac:dyDescent="0.2">
      <c r="A15794" s="26" t="s">
        <v>1129</v>
      </c>
      <c r="B15794" s="26">
        <v>65</v>
      </c>
      <c r="C15794" s="26" t="s">
        <v>19</v>
      </c>
      <c r="D15794" s="26">
        <v>90</v>
      </c>
      <c r="E15794" s="26">
        <v>335</v>
      </c>
      <c r="F15794" s="26" t="s">
        <v>72</v>
      </c>
      <c r="G15794" s="27">
        <v>44794</v>
      </c>
      <c r="H15794" s="26" t="s">
        <v>1620</v>
      </c>
    </row>
    <row r="15795" spans="1:8" x14ac:dyDescent="0.2">
      <c r="A15795" s="26" t="s">
        <v>1129</v>
      </c>
      <c r="B15795" s="26">
        <v>65</v>
      </c>
      <c r="C15795" s="26" t="s">
        <v>19</v>
      </c>
      <c r="D15795" s="26">
        <v>95</v>
      </c>
      <c r="E15795" s="26">
        <v>254</v>
      </c>
      <c r="F15795" s="26" t="s">
        <v>94</v>
      </c>
      <c r="G15795" s="27">
        <v>34168</v>
      </c>
      <c r="H15795" s="26" t="s">
        <v>479</v>
      </c>
    </row>
    <row r="15796" spans="1:8" x14ac:dyDescent="0.2">
      <c r="A15796" s="26" t="s">
        <v>1129</v>
      </c>
      <c r="B15796" s="26">
        <v>65</v>
      </c>
      <c r="C15796" s="26" t="s">
        <v>19</v>
      </c>
      <c r="D15796" s="26">
        <v>100</v>
      </c>
      <c r="E15796" s="26">
        <v>303</v>
      </c>
      <c r="F15796" s="26" t="s">
        <v>91</v>
      </c>
      <c r="G15796" s="27">
        <v>34168</v>
      </c>
      <c r="H15796" s="26" t="s">
        <v>479</v>
      </c>
    </row>
    <row r="15797" spans="1:8" x14ac:dyDescent="0.2">
      <c r="A15797" s="26" t="s">
        <v>1129</v>
      </c>
      <c r="B15797" s="26">
        <v>65</v>
      </c>
      <c r="C15797" s="26" t="s">
        <v>19</v>
      </c>
      <c r="D15797" s="26">
        <v>105</v>
      </c>
      <c r="E15797" s="26">
        <v>331</v>
      </c>
      <c r="F15797" s="26" t="s">
        <v>91</v>
      </c>
      <c r="G15797" s="27">
        <v>33432</v>
      </c>
      <c r="H15797" s="26" t="s">
        <v>368</v>
      </c>
    </row>
    <row r="15798" spans="1:8" x14ac:dyDescent="0.2">
      <c r="A15798" s="26" t="s">
        <v>1129</v>
      </c>
      <c r="B15798" s="26">
        <v>65</v>
      </c>
      <c r="C15798" s="26" t="s">
        <v>19</v>
      </c>
      <c r="D15798" s="26">
        <v>110</v>
      </c>
      <c r="E15798" s="26">
        <v>287</v>
      </c>
      <c r="F15798" s="26" t="s">
        <v>91</v>
      </c>
      <c r="G15798" s="27">
        <v>33069</v>
      </c>
      <c r="H15798" s="26" t="s">
        <v>234</v>
      </c>
    </row>
    <row r="15799" spans="1:8" x14ac:dyDescent="0.2">
      <c r="A15799" s="26" t="s">
        <v>1129</v>
      </c>
      <c r="B15799" s="26">
        <v>65</v>
      </c>
      <c r="C15799" s="26" t="s">
        <v>19</v>
      </c>
      <c r="D15799" s="26">
        <v>115</v>
      </c>
      <c r="E15799" s="26">
        <v>314</v>
      </c>
      <c r="F15799" s="26" t="s">
        <v>88</v>
      </c>
      <c r="G15799" s="27">
        <v>39348</v>
      </c>
      <c r="H15799" s="26" t="s">
        <v>721</v>
      </c>
    </row>
    <row r="15800" spans="1:8" x14ac:dyDescent="0.2">
      <c r="A15800" s="26" t="s">
        <v>1129</v>
      </c>
      <c r="B15800" s="26">
        <v>65</v>
      </c>
      <c r="C15800" s="26" t="s">
        <v>19</v>
      </c>
      <c r="D15800" s="26">
        <v>120</v>
      </c>
      <c r="E15800" s="26">
        <v>309</v>
      </c>
      <c r="F15800" s="26" t="s">
        <v>88</v>
      </c>
      <c r="G15800" s="27">
        <v>39663</v>
      </c>
      <c r="H15800" s="26" t="s">
        <v>708</v>
      </c>
    </row>
    <row r="15801" spans="1:8" x14ac:dyDescent="0.2">
      <c r="A15801" s="26" t="s">
        <v>1129</v>
      </c>
      <c r="B15801" s="26">
        <v>65</v>
      </c>
      <c r="C15801" s="26" t="s">
        <v>19</v>
      </c>
      <c r="D15801" s="26">
        <v>125</v>
      </c>
      <c r="E15801" s="26">
        <v>225</v>
      </c>
      <c r="F15801" s="26" t="s">
        <v>87</v>
      </c>
      <c r="G15801" s="27">
        <v>40719</v>
      </c>
      <c r="H15801" s="26" t="s">
        <v>967</v>
      </c>
    </row>
    <row r="15802" spans="1:8" x14ac:dyDescent="0.2">
      <c r="A15802" s="26" t="s">
        <v>1129</v>
      </c>
      <c r="B15802" s="26">
        <v>65</v>
      </c>
      <c r="C15802" s="26" t="s">
        <v>19</v>
      </c>
      <c r="D15802" s="26" t="s">
        <v>871</v>
      </c>
      <c r="E15802" s="26">
        <v>240</v>
      </c>
      <c r="F15802" s="26" t="s">
        <v>174</v>
      </c>
      <c r="G15802" s="27">
        <v>40719</v>
      </c>
      <c r="H15802" s="26" t="s">
        <v>967</v>
      </c>
    </row>
    <row r="15803" spans="1:8" x14ac:dyDescent="0.2">
      <c r="A15803" s="26" t="s">
        <v>1129</v>
      </c>
      <c r="B15803" s="26">
        <v>70</v>
      </c>
      <c r="C15803" s="26" t="s">
        <v>19</v>
      </c>
      <c r="D15803" s="26">
        <v>75</v>
      </c>
      <c r="E15803" s="26">
        <v>220</v>
      </c>
      <c r="F15803" s="26" t="s">
        <v>89</v>
      </c>
      <c r="G15803" s="27">
        <v>38092</v>
      </c>
      <c r="H15803" s="26" t="s">
        <v>212</v>
      </c>
    </row>
    <row r="15804" spans="1:8" x14ac:dyDescent="0.2">
      <c r="A15804" s="26" t="s">
        <v>1129</v>
      </c>
      <c r="B15804" s="26">
        <v>70</v>
      </c>
      <c r="C15804" s="26" t="s">
        <v>19</v>
      </c>
      <c r="D15804" s="26">
        <v>80</v>
      </c>
      <c r="E15804" s="26">
        <v>265</v>
      </c>
      <c r="F15804" s="26" t="s">
        <v>26</v>
      </c>
      <c r="G15804" s="27">
        <v>35715</v>
      </c>
      <c r="H15804" s="26" t="s">
        <v>204</v>
      </c>
    </row>
    <row r="15805" spans="1:8" x14ac:dyDescent="0.2">
      <c r="A15805" s="26" t="s">
        <v>1129</v>
      </c>
      <c r="B15805" s="26">
        <v>70</v>
      </c>
      <c r="C15805" s="26" t="s">
        <v>19</v>
      </c>
      <c r="D15805" s="26">
        <v>85</v>
      </c>
      <c r="E15805" s="26">
        <v>276</v>
      </c>
      <c r="F15805" s="26" t="s">
        <v>26</v>
      </c>
      <c r="G15805" s="27">
        <v>36709</v>
      </c>
      <c r="H15805" s="26" t="s">
        <v>343</v>
      </c>
    </row>
    <row r="15806" spans="1:8" x14ac:dyDescent="0.2">
      <c r="A15806" s="26" t="s">
        <v>1129</v>
      </c>
      <c r="B15806" s="26">
        <v>70</v>
      </c>
      <c r="C15806" s="26" t="s">
        <v>19</v>
      </c>
      <c r="D15806" s="26">
        <v>90</v>
      </c>
      <c r="E15806" s="26">
        <v>220</v>
      </c>
      <c r="F15806" s="26" t="s">
        <v>94</v>
      </c>
      <c r="G15806" s="27">
        <v>34615</v>
      </c>
      <c r="H15806" s="26" t="s">
        <v>349</v>
      </c>
    </row>
    <row r="15807" spans="1:8" x14ac:dyDescent="0.2">
      <c r="A15807" s="26" t="s">
        <v>1129</v>
      </c>
      <c r="B15807" s="26">
        <v>70</v>
      </c>
      <c r="C15807" s="26" t="s">
        <v>19</v>
      </c>
      <c r="D15807" s="26">
        <v>95</v>
      </c>
      <c r="E15807" s="26">
        <v>225</v>
      </c>
      <c r="F15807" s="26" t="s">
        <v>94</v>
      </c>
      <c r="G15807" s="27">
        <v>34734</v>
      </c>
      <c r="H15807" s="26" t="s">
        <v>307</v>
      </c>
    </row>
    <row r="15808" spans="1:8" x14ac:dyDescent="0.2">
      <c r="A15808" s="26" t="s">
        <v>1129</v>
      </c>
      <c r="B15808" s="26">
        <v>70</v>
      </c>
      <c r="C15808" s="26" t="s">
        <v>19</v>
      </c>
      <c r="D15808" s="26">
        <v>100</v>
      </c>
      <c r="E15808" s="26">
        <v>255</v>
      </c>
      <c r="F15808" s="26" t="s">
        <v>91</v>
      </c>
      <c r="G15808" s="27">
        <v>35238</v>
      </c>
      <c r="H15808" s="26" t="s">
        <v>371</v>
      </c>
    </row>
    <row r="15809" spans="1:8" x14ac:dyDescent="0.2">
      <c r="A15809" s="26" t="s">
        <v>1129</v>
      </c>
      <c r="B15809" s="26">
        <v>70</v>
      </c>
      <c r="C15809" s="26" t="s">
        <v>19</v>
      </c>
      <c r="D15809" s="26">
        <v>105</v>
      </c>
      <c r="E15809" s="26">
        <v>254</v>
      </c>
      <c r="F15809" s="26" t="s">
        <v>91</v>
      </c>
      <c r="G15809" s="27">
        <v>34923</v>
      </c>
      <c r="H15809" s="26" t="s">
        <v>361</v>
      </c>
    </row>
    <row r="15810" spans="1:8" x14ac:dyDescent="0.2">
      <c r="A15810" s="26" t="s">
        <v>1129</v>
      </c>
      <c r="B15810" s="26">
        <v>70</v>
      </c>
      <c r="C15810" s="26" t="s">
        <v>19</v>
      </c>
      <c r="D15810" s="26">
        <v>110</v>
      </c>
      <c r="E15810" s="26">
        <v>255</v>
      </c>
      <c r="F15810" s="26" t="s">
        <v>33</v>
      </c>
      <c r="G15810" s="27">
        <v>37882</v>
      </c>
      <c r="H15810" s="26" t="s">
        <v>217</v>
      </c>
    </row>
    <row r="15811" spans="1:8" x14ac:dyDescent="0.2">
      <c r="A15811" s="26" t="s">
        <v>1129</v>
      </c>
      <c r="B15811" s="26">
        <v>70</v>
      </c>
      <c r="C15811" s="26" t="s">
        <v>19</v>
      </c>
      <c r="D15811" s="26">
        <v>115</v>
      </c>
      <c r="E15811" s="26">
        <v>220</v>
      </c>
      <c r="F15811" s="26" t="s">
        <v>174</v>
      </c>
      <c r="G15811" s="27">
        <v>42175</v>
      </c>
      <c r="H15811" s="26" t="s">
        <v>1276</v>
      </c>
    </row>
    <row r="15812" spans="1:8" x14ac:dyDescent="0.2">
      <c r="A15812" s="26" t="s">
        <v>1129</v>
      </c>
      <c r="B15812" s="26">
        <v>70</v>
      </c>
      <c r="C15812" s="26" t="s">
        <v>19</v>
      </c>
      <c r="D15812" s="26">
        <v>120</v>
      </c>
      <c r="E15812" s="26">
        <v>110</v>
      </c>
      <c r="F15812" s="26" t="s">
        <v>87</v>
      </c>
      <c r="G15812" s="27">
        <v>42175</v>
      </c>
      <c r="H15812" s="26" t="s">
        <v>1276</v>
      </c>
    </row>
    <row r="15813" spans="1:8" x14ac:dyDescent="0.2">
      <c r="A15813" s="26" t="s">
        <v>1129</v>
      </c>
      <c r="B15813" s="26">
        <v>70</v>
      </c>
      <c r="C15813" s="26" t="s">
        <v>19</v>
      </c>
      <c r="D15813" s="26">
        <v>125</v>
      </c>
      <c r="E15813" s="26">
        <v>250</v>
      </c>
      <c r="F15813" s="26" t="s">
        <v>174</v>
      </c>
      <c r="G15813" s="27">
        <v>41469</v>
      </c>
      <c r="H15813" s="26" t="s">
        <v>1187</v>
      </c>
    </row>
    <row r="15814" spans="1:8" x14ac:dyDescent="0.2">
      <c r="A15814" s="26" t="s">
        <v>1129</v>
      </c>
      <c r="B15814" s="26">
        <v>75</v>
      </c>
      <c r="C15814" s="26" t="s">
        <v>19</v>
      </c>
      <c r="D15814" s="26">
        <v>70</v>
      </c>
      <c r="E15814" s="26">
        <v>187</v>
      </c>
      <c r="F15814" s="26" t="s">
        <v>89</v>
      </c>
      <c r="G15814" s="27">
        <v>40866</v>
      </c>
      <c r="H15814" s="26" t="s">
        <v>1006</v>
      </c>
    </row>
    <row r="15815" spans="1:8" x14ac:dyDescent="0.2">
      <c r="A15815" s="26" t="s">
        <v>1129</v>
      </c>
      <c r="B15815" s="26">
        <v>75</v>
      </c>
      <c r="C15815" s="26" t="s">
        <v>19</v>
      </c>
      <c r="D15815" s="26">
        <v>75</v>
      </c>
      <c r="E15815" s="26">
        <v>201</v>
      </c>
      <c r="F15815" s="26" t="s">
        <v>89</v>
      </c>
      <c r="G15815" s="27">
        <v>39663</v>
      </c>
      <c r="H15815" s="26" t="s">
        <v>708</v>
      </c>
    </row>
    <row r="15816" spans="1:8" x14ac:dyDescent="0.2">
      <c r="A15816" s="26" t="s">
        <v>1129</v>
      </c>
      <c r="B15816" s="26">
        <v>75</v>
      </c>
      <c r="C15816" s="26" t="s">
        <v>19</v>
      </c>
      <c r="D15816" s="26">
        <v>80</v>
      </c>
      <c r="E15816" s="26">
        <v>226</v>
      </c>
      <c r="F15816" s="26" t="s">
        <v>314</v>
      </c>
      <c r="G15816" s="27">
        <v>38092</v>
      </c>
      <c r="H15816" s="26" t="s">
        <v>212</v>
      </c>
    </row>
    <row r="15817" spans="1:8" x14ac:dyDescent="0.2">
      <c r="A15817" s="26" t="s">
        <v>1129</v>
      </c>
      <c r="B15817" s="26">
        <v>75</v>
      </c>
      <c r="C15817" s="26" t="s">
        <v>19</v>
      </c>
      <c r="D15817" s="26">
        <v>85</v>
      </c>
      <c r="E15817" s="26">
        <v>250</v>
      </c>
      <c r="F15817" s="26" t="s">
        <v>26</v>
      </c>
      <c r="G15817" s="27">
        <v>37780</v>
      </c>
      <c r="H15817" s="26" t="s">
        <v>184</v>
      </c>
    </row>
    <row r="15818" spans="1:8" x14ac:dyDescent="0.2">
      <c r="A15818" s="26" t="s">
        <v>1129</v>
      </c>
      <c r="B15818" s="26">
        <v>75</v>
      </c>
      <c r="C15818" s="26" t="s">
        <v>19</v>
      </c>
      <c r="D15818" s="26">
        <v>90</v>
      </c>
      <c r="E15818" s="26">
        <v>187</v>
      </c>
      <c r="F15818" s="26" t="s">
        <v>91</v>
      </c>
      <c r="G15818" s="27">
        <v>36709</v>
      </c>
      <c r="H15818" s="26" t="s">
        <v>343</v>
      </c>
    </row>
    <row r="15819" spans="1:8" x14ac:dyDescent="0.2">
      <c r="A15819" s="26" t="s">
        <v>1129</v>
      </c>
      <c r="B15819" s="26">
        <v>75</v>
      </c>
      <c r="C15819" s="26" t="s">
        <v>19</v>
      </c>
      <c r="D15819" s="26">
        <v>100</v>
      </c>
      <c r="E15819" s="26">
        <v>225</v>
      </c>
      <c r="F15819" s="26" t="s">
        <v>1131</v>
      </c>
      <c r="G15819" s="27">
        <v>41469</v>
      </c>
      <c r="H15819" s="26" t="s">
        <v>1187</v>
      </c>
    </row>
    <row r="15820" spans="1:8" x14ac:dyDescent="0.2">
      <c r="A15820" s="26" t="s">
        <v>1129</v>
      </c>
      <c r="B15820" s="26">
        <v>75</v>
      </c>
      <c r="C15820" s="26" t="s">
        <v>19</v>
      </c>
      <c r="D15820" s="26">
        <v>110</v>
      </c>
      <c r="E15820" s="26">
        <v>198</v>
      </c>
      <c r="F15820" s="26" t="s">
        <v>174</v>
      </c>
      <c r="G15820" s="27">
        <v>43316</v>
      </c>
      <c r="H15820" s="26" t="s">
        <v>1426</v>
      </c>
    </row>
    <row r="15821" spans="1:8" x14ac:dyDescent="0.2">
      <c r="A15821" s="26" t="s">
        <v>1129</v>
      </c>
      <c r="B15821" s="26">
        <v>75</v>
      </c>
      <c r="C15821" s="26" t="s">
        <v>19</v>
      </c>
      <c r="D15821" s="26">
        <v>115</v>
      </c>
      <c r="E15821" s="26">
        <v>198</v>
      </c>
      <c r="F15821" s="26" t="s">
        <v>174</v>
      </c>
      <c r="G15821" s="27">
        <v>43274</v>
      </c>
      <c r="H15821" s="26" t="s">
        <v>1436</v>
      </c>
    </row>
    <row r="15822" spans="1:8" x14ac:dyDescent="0.2">
      <c r="A15822" s="26" t="s">
        <v>1129</v>
      </c>
      <c r="B15822" s="26">
        <v>80</v>
      </c>
      <c r="C15822" s="26" t="s">
        <v>19</v>
      </c>
      <c r="D15822" s="26">
        <v>70</v>
      </c>
      <c r="E15822" s="26">
        <v>132</v>
      </c>
      <c r="F15822" s="26" t="s">
        <v>89</v>
      </c>
      <c r="G15822" s="27">
        <v>41811</v>
      </c>
      <c r="H15822" s="26" t="s">
        <v>1226</v>
      </c>
    </row>
    <row r="15823" spans="1:8" x14ac:dyDescent="0.2">
      <c r="A15823" s="26" t="s">
        <v>1129</v>
      </c>
      <c r="B15823" s="26">
        <v>80</v>
      </c>
      <c r="C15823" s="26" t="s">
        <v>19</v>
      </c>
      <c r="D15823" s="26">
        <v>75</v>
      </c>
      <c r="E15823" s="26">
        <v>176</v>
      </c>
      <c r="F15823" s="26" t="s">
        <v>314</v>
      </c>
      <c r="G15823" s="27">
        <v>38960</v>
      </c>
      <c r="H15823" s="26" t="s">
        <v>766</v>
      </c>
    </row>
    <row r="15824" spans="1:8" x14ac:dyDescent="0.2">
      <c r="A15824" s="26" t="s">
        <v>1129</v>
      </c>
      <c r="B15824" s="26">
        <v>80</v>
      </c>
      <c r="C15824" s="26" t="s">
        <v>19</v>
      </c>
      <c r="D15824" s="26">
        <v>80</v>
      </c>
      <c r="E15824" s="26">
        <v>170</v>
      </c>
      <c r="F15824" s="26" t="s">
        <v>26</v>
      </c>
      <c r="G15824" s="27">
        <v>40089</v>
      </c>
      <c r="H15824" s="26" t="s">
        <v>873</v>
      </c>
    </row>
    <row r="15825" spans="1:8" x14ac:dyDescent="0.2">
      <c r="A15825" s="26" t="s">
        <v>1129</v>
      </c>
      <c r="B15825" s="26">
        <v>80</v>
      </c>
      <c r="C15825" s="26" t="s">
        <v>19</v>
      </c>
      <c r="D15825" s="26">
        <v>85</v>
      </c>
      <c r="E15825" s="26">
        <v>187</v>
      </c>
      <c r="F15825" s="26" t="s">
        <v>26</v>
      </c>
      <c r="G15825" s="27">
        <v>39663</v>
      </c>
      <c r="H15825" s="26" t="s">
        <v>708</v>
      </c>
    </row>
    <row r="15826" spans="1:8" x14ac:dyDescent="0.2">
      <c r="A15826" s="26" t="s">
        <v>1129</v>
      </c>
      <c r="B15826" s="26">
        <v>80</v>
      </c>
      <c r="C15826" s="26" t="s">
        <v>19</v>
      </c>
      <c r="D15826" s="26">
        <v>90</v>
      </c>
      <c r="E15826" s="26">
        <v>176</v>
      </c>
      <c r="F15826" s="26" t="s">
        <v>26</v>
      </c>
      <c r="G15826" s="27">
        <v>40866</v>
      </c>
      <c r="H15826" s="26" t="s">
        <v>1006</v>
      </c>
    </row>
    <row r="15827" spans="1:8" x14ac:dyDescent="0.2">
      <c r="A15827" s="26" t="s">
        <v>1129</v>
      </c>
      <c r="B15827" s="26">
        <v>80</v>
      </c>
      <c r="C15827" s="26" t="s">
        <v>19</v>
      </c>
      <c r="D15827" s="26">
        <v>95</v>
      </c>
      <c r="E15827" s="26">
        <v>198</v>
      </c>
      <c r="F15827" s="26" t="s">
        <v>91</v>
      </c>
      <c r="G15827" s="27">
        <v>38426</v>
      </c>
      <c r="H15827" s="26" t="s">
        <v>208</v>
      </c>
    </row>
    <row r="15828" spans="1:8" x14ac:dyDescent="0.2">
      <c r="A15828" s="26" t="s">
        <v>1129</v>
      </c>
      <c r="B15828" s="26">
        <v>85</v>
      </c>
      <c r="C15828" s="26" t="s">
        <v>19</v>
      </c>
      <c r="D15828" s="26">
        <v>65</v>
      </c>
      <c r="E15828" s="26">
        <v>126</v>
      </c>
      <c r="F15828" s="26" t="s">
        <v>89</v>
      </c>
      <c r="G15828" s="27">
        <v>43274</v>
      </c>
      <c r="H15828" s="26" t="s">
        <v>1436</v>
      </c>
    </row>
    <row r="15829" spans="1:8" x14ac:dyDescent="0.2">
      <c r="A15829" s="26" t="s">
        <v>1129</v>
      </c>
      <c r="B15829" s="26">
        <v>85</v>
      </c>
      <c r="C15829" s="26" t="s">
        <v>19</v>
      </c>
      <c r="D15829" s="26">
        <v>80</v>
      </c>
      <c r="E15829" s="26">
        <v>154</v>
      </c>
      <c r="F15829" s="26" t="s">
        <v>26</v>
      </c>
      <c r="G15829" s="27">
        <v>41196</v>
      </c>
      <c r="H15829" s="26" t="s">
        <v>1155</v>
      </c>
    </row>
    <row r="15830" spans="1:8" x14ac:dyDescent="0.2">
      <c r="A15830" s="26" t="s">
        <v>1129</v>
      </c>
      <c r="B15830" s="26">
        <v>90</v>
      </c>
      <c r="C15830" s="26" t="s">
        <v>19</v>
      </c>
      <c r="D15830" s="26">
        <v>85</v>
      </c>
      <c r="E15830" s="26">
        <v>120</v>
      </c>
      <c r="F15830" s="26" t="s">
        <v>26</v>
      </c>
      <c r="G15830" s="27">
        <v>43023</v>
      </c>
      <c r="H15830" s="26" t="s">
        <v>1399</v>
      </c>
    </row>
    <row r="15831" spans="1:8" x14ac:dyDescent="0.2">
      <c r="A15831" s="26" t="s">
        <v>1129</v>
      </c>
      <c r="B15831" s="26" t="s">
        <v>870</v>
      </c>
      <c r="C15831" s="26" t="s">
        <v>19</v>
      </c>
      <c r="D15831" s="26">
        <v>60</v>
      </c>
      <c r="E15831" s="26">
        <v>353</v>
      </c>
      <c r="F15831" s="26" t="s">
        <v>458</v>
      </c>
      <c r="G15831" s="27">
        <v>34923</v>
      </c>
      <c r="H15831" s="26" t="s">
        <v>361</v>
      </c>
    </row>
    <row r="15832" spans="1:8" x14ac:dyDescent="0.2">
      <c r="A15832" s="26" t="s">
        <v>1129</v>
      </c>
      <c r="B15832" s="26" t="s">
        <v>870</v>
      </c>
      <c r="C15832" s="26" t="s">
        <v>19</v>
      </c>
      <c r="D15832" s="26">
        <v>65</v>
      </c>
      <c r="E15832" s="26">
        <v>358</v>
      </c>
      <c r="F15832" s="26" t="s">
        <v>24</v>
      </c>
      <c r="G15832" s="27">
        <v>33467</v>
      </c>
      <c r="H15832" s="26" t="s">
        <v>37</v>
      </c>
    </row>
    <row r="15833" spans="1:8" x14ac:dyDescent="0.2">
      <c r="A15833" s="26" t="s">
        <v>1129</v>
      </c>
      <c r="B15833" s="26" t="s">
        <v>870</v>
      </c>
      <c r="C15833" s="26" t="s">
        <v>19</v>
      </c>
      <c r="D15833" s="26">
        <v>70</v>
      </c>
      <c r="E15833" s="26">
        <v>408</v>
      </c>
      <c r="F15833" s="26" t="s">
        <v>79</v>
      </c>
      <c r="G15833" s="27">
        <v>33999</v>
      </c>
      <c r="H15833" s="26" t="s">
        <v>301</v>
      </c>
    </row>
    <row r="15834" spans="1:8" x14ac:dyDescent="0.2">
      <c r="A15834" s="26" t="s">
        <v>1129</v>
      </c>
      <c r="B15834" s="26" t="s">
        <v>870</v>
      </c>
      <c r="C15834" s="26" t="s">
        <v>19</v>
      </c>
      <c r="D15834" s="26">
        <v>75</v>
      </c>
      <c r="E15834" s="26">
        <v>485</v>
      </c>
      <c r="F15834" s="26" t="s">
        <v>79</v>
      </c>
      <c r="G15834" s="27">
        <v>34923</v>
      </c>
      <c r="H15834" s="26" t="s">
        <v>361</v>
      </c>
    </row>
    <row r="15835" spans="1:8" x14ac:dyDescent="0.2">
      <c r="A15835" s="26" t="s">
        <v>1129</v>
      </c>
      <c r="B15835" s="26" t="s">
        <v>870</v>
      </c>
      <c r="C15835" s="26" t="s">
        <v>19</v>
      </c>
      <c r="D15835" s="26">
        <v>80</v>
      </c>
      <c r="E15835" s="26">
        <v>504</v>
      </c>
      <c r="F15835" s="26" t="s">
        <v>79</v>
      </c>
      <c r="G15835" s="27">
        <v>34987</v>
      </c>
      <c r="H15835" s="26" t="s">
        <v>15</v>
      </c>
    </row>
    <row r="15836" spans="1:8" x14ac:dyDescent="0.2">
      <c r="A15836" s="26" t="s">
        <v>1129</v>
      </c>
      <c r="B15836" s="26" t="s">
        <v>870</v>
      </c>
      <c r="C15836" s="26" t="s">
        <v>19</v>
      </c>
      <c r="D15836" s="26">
        <v>85</v>
      </c>
      <c r="E15836" s="26">
        <v>391</v>
      </c>
      <c r="F15836" s="26" t="s">
        <v>322</v>
      </c>
      <c r="G15836" s="27">
        <v>38426</v>
      </c>
      <c r="H15836" s="26" t="s">
        <v>208</v>
      </c>
    </row>
    <row r="15837" spans="1:8" x14ac:dyDescent="0.2">
      <c r="A15837" s="26" t="s">
        <v>1129</v>
      </c>
      <c r="B15837" s="26" t="s">
        <v>870</v>
      </c>
      <c r="C15837" s="26" t="s">
        <v>19</v>
      </c>
      <c r="D15837" s="26">
        <v>90</v>
      </c>
      <c r="E15837" s="26">
        <v>500</v>
      </c>
      <c r="F15837" s="26" t="s">
        <v>282</v>
      </c>
      <c r="G15837" s="27">
        <v>32334</v>
      </c>
      <c r="H15837" s="26" t="s">
        <v>302</v>
      </c>
    </row>
    <row r="15838" spans="1:8" x14ac:dyDescent="0.2">
      <c r="A15838" s="26" t="s">
        <v>1129</v>
      </c>
      <c r="B15838" s="26" t="s">
        <v>870</v>
      </c>
      <c r="C15838" s="26" t="s">
        <v>19</v>
      </c>
      <c r="D15838" s="26">
        <v>95</v>
      </c>
      <c r="E15838" s="26">
        <v>420</v>
      </c>
      <c r="F15838" s="26" t="s">
        <v>272</v>
      </c>
      <c r="G15838" s="27">
        <v>34471</v>
      </c>
      <c r="H15838" s="26" t="s">
        <v>273</v>
      </c>
    </row>
    <row r="15839" spans="1:8" x14ac:dyDescent="0.2">
      <c r="A15839" s="26" t="s">
        <v>1129</v>
      </c>
      <c r="B15839" s="26" t="s">
        <v>870</v>
      </c>
      <c r="C15839" s="26" t="s">
        <v>19</v>
      </c>
      <c r="D15839" s="26">
        <v>100</v>
      </c>
      <c r="E15839" s="26">
        <v>465</v>
      </c>
      <c r="F15839" s="26" t="s">
        <v>43</v>
      </c>
      <c r="G15839" s="27">
        <v>36561</v>
      </c>
      <c r="H15839" s="26" t="s">
        <v>293</v>
      </c>
    </row>
    <row r="15840" spans="1:8" x14ac:dyDescent="0.2">
      <c r="A15840" s="26" t="s">
        <v>1129</v>
      </c>
      <c r="B15840" s="26" t="s">
        <v>870</v>
      </c>
      <c r="C15840" s="26" t="s">
        <v>19</v>
      </c>
      <c r="D15840" s="26">
        <v>105</v>
      </c>
      <c r="E15840" s="26">
        <v>475</v>
      </c>
      <c r="F15840" s="26" t="s">
        <v>43</v>
      </c>
      <c r="G15840" s="27">
        <v>38837</v>
      </c>
      <c r="H15840" s="26" t="s">
        <v>766</v>
      </c>
    </row>
    <row r="15841" spans="1:8" x14ac:dyDescent="0.2">
      <c r="A15841" s="26" t="s">
        <v>1129</v>
      </c>
      <c r="B15841" s="26" t="s">
        <v>870</v>
      </c>
      <c r="C15841" s="26" t="s">
        <v>19</v>
      </c>
      <c r="D15841" s="26">
        <v>110</v>
      </c>
      <c r="E15841" s="26">
        <v>475</v>
      </c>
      <c r="F15841" s="26" t="s">
        <v>116</v>
      </c>
      <c r="G15841" s="27">
        <v>38837</v>
      </c>
      <c r="H15841" s="26" t="s">
        <v>766</v>
      </c>
    </row>
    <row r="15842" spans="1:8" x14ac:dyDescent="0.2">
      <c r="A15842" s="26" t="s">
        <v>1129</v>
      </c>
      <c r="B15842" s="26" t="s">
        <v>870</v>
      </c>
      <c r="C15842" s="26" t="s">
        <v>19</v>
      </c>
      <c r="D15842" s="26">
        <v>115</v>
      </c>
      <c r="E15842" s="26">
        <v>451</v>
      </c>
      <c r="F15842" s="26" t="s">
        <v>382</v>
      </c>
      <c r="G15842" s="27">
        <v>40866</v>
      </c>
      <c r="H15842" s="26" t="s">
        <v>1006</v>
      </c>
    </row>
    <row r="15843" spans="1:8" x14ac:dyDescent="0.2">
      <c r="A15843" s="26" t="s">
        <v>1129</v>
      </c>
      <c r="B15843" s="26" t="s">
        <v>870</v>
      </c>
      <c r="C15843" s="26" t="s">
        <v>19</v>
      </c>
      <c r="D15843" s="26">
        <v>120</v>
      </c>
      <c r="E15843" s="26">
        <v>529</v>
      </c>
      <c r="F15843" s="26" t="s">
        <v>486</v>
      </c>
      <c r="G15843" s="27">
        <v>33755</v>
      </c>
      <c r="H15843" s="26" t="s">
        <v>483</v>
      </c>
    </row>
    <row r="15844" spans="1:8" x14ac:dyDescent="0.2">
      <c r="A15844" s="26" t="s">
        <v>1129</v>
      </c>
      <c r="B15844" s="26" t="s">
        <v>870</v>
      </c>
      <c r="C15844" s="26" t="s">
        <v>19</v>
      </c>
      <c r="D15844" s="26">
        <v>125</v>
      </c>
      <c r="E15844" s="26">
        <v>452</v>
      </c>
      <c r="F15844" s="26" t="s">
        <v>75</v>
      </c>
      <c r="G15844" s="27">
        <v>38426</v>
      </c>
      <c r="H15844" s="26" t="s">
        <v>208</v>
      </c>
    </row>
    <row r="15845" spans="1:8" x14ac:dyDescent="0.2">
      <c r="A15845" s="26" t="s">
        <v>1129</v>
      </c>
      <c r="B15845" s="26" t="s">
        <v>870</v>
      </c>
      <c r="C15845" s="26" t="s">
        <v>19</v>
      </c>
      <c r="D15845" s="26" t="s">
        <v>871</v>
      </c>
      <c r="E15845" s="26">
        <v>515</v>
      </c>
      <c r="F15845" s="26" t="s">
        <v>486</v>
      </c>
      <c r="G15845" s="27">
        <v>33432</v>
      </c>
      <c r="H15845" s="26" t="s">
        <v>368</v>
      </c>
    </row>
    <row r="15846" spans="1:8" x14ac:dyDescent="0.2">
      <c r="A15846" s="26" t="s">
        <v>1129</v>
      </c>
      <c r="B15846" s="26" t="s">
        <v>1028</v>
      </c>
      <c r="C15846" s="26" t="s">
        <v>19</v>
      </c>
      <c r="D15846" s="26">
        <v>60</v>
      </c>
      <c r="E15846" s="26">
        <v>347</v>
      </c>
      <c r="F15846" s="26" t="s">
        <v>458</v>
      </c>
      <c r="G15846" s="27">
        <v>34489</v>
      </c>
      <c r="H15846" s="26" t="s">
        <v>1046</v>
      </c>
    </row>
    <row r="15847" spans="1:8" x14ac:dyDescent="0.2">
      <c r="A15847" s="26" t="s">
        <v>1129</v>
      </c>
      <c r="B15847" s="26" t="s">
        <v>1028</v>
      </c>
      <c r="C15847" s="26" t="s">
        <v>19</v>
      </c>
      <c r="D15847" s="26">
        <v>65</v>
      </c>
      <c r="E15847" s="26">
        <v>336</v>
      </c>
      <c r="F15847" s="26" t="s">
        <v>654</v>
      </c>
      <c r="G15847" s="27">
        <v>33432</v>
      </c>
      <c r="H15847" s="26" t="s">
        <v>1036</v>
      </c>
    </row>
    <row r="15848" spans="1:8" x14ac:dyDescent="0.2">
      <c r="A15848" s="26" t="s">
        <v>1129</v>
      </c>
      <c r="B15848" s="26" t="s">
        <v>1028</v>
      </c>
      <c r="C15848" s="26" t="s">
        <v>19</v>
      </c>
      <c r="D15848" s="26">
        <v>70</v>
      </c>
      <c r="E15848" s="26">
        <v>375</v>
      </c>
      <c r="F15848" s="26" t="s">
        <v>77</v>
      </c>
      <c r="G15848" s="27">
        <v>35238</v>
      </c>
      <c r="H15848" s="26" t="s">
        <v>1049</v>
      </c>
    </row>
    <row r="15849" spans="1:8" x14ac:dyDescent="0.2">
      <c r="A15849" s="26" t="s">
        <v>1129</v>
      </c>
      <c r="B15849" s="26" t="s">
        <v>1028</v>
      </c>
      <c r="C15849" s="26" t="s">
        <v>19</v>
      </c>
      <c r="D15849" s="26">
        <v>75</v>
      </c>
      <c r="E15849" s="26">
        <v>470</v>
      </c>
      <c r="F15849" s="26" t="s">
        <v>79</v>
      </c>
      <c r="G15849" s="27">
        <v>34853</v>
      </c>
      <c r="H15849" s="26" t="s">
        <v>1047</v>
      </c>
    </row>
    <row r="15850" spans="1:8" x14ac:dyDescent="0.2">
      <c r="A15850" s="26" t="s">
        <v>1129</v>
      </c>
      <c r="B15850" s="26" t="s">
        <v>1028</v>
      </c>
      <c r="C15850" s="26" t="s">
        <v>19</v>
      </c>
      <c r="D15850" s="26">
        <v>80</v>
      </c>
      <c r="E15850" s="26">
        <v>375</v>
      </c>
      <c r="F15850" s="26" t="s">
        <v>79</v>
      </c>
      <c r="G15850" s="27">
        <v>37779</v>
      </c>
      <c r="H15850" s="26" t="s">
        <v>1064</v>
      </c>
    </row>
    <row r="15851" spans="1:8" x14ac:dyDescent="0.2">
      <c r="A15851" s="26" t="s">
        <v>1129</v>
      </c>
      <c r="B15851" s="26" t="s">
        <v>1028</v>
      </c>
      <c r="C15851" s="26" t="s">
        <v>19</v>
      </c>
      <c r="D15851" s="26">
        <v>85</v>
      </c>
      <c r="E15851" s="26">
        <v>375</v>
      </c>
      <c r="F15851" s="26" t="s">
        <v>527</v>
      </c>
      <c r="G15851" s="27">
        <v>35238</v>
      </c>
      <c r="H15851" s="26" t="s">
        <v>1049</v>
      </c>
    </row>
    <row r="15852" spans="1:8" x14ac:dyDescent="0.2">
      <c r="A15852" s="26" t="s">
        <v>1129</v>
      </c>
      <c r="B15852" s="26" t="s">
        <v>1028</v>
      </c>
      <c r="C15852" s="26" t="s">
        <v>19</v>
      </c>
      <c r="D15852" s="26">
        <v>90</v>
      </c>
      <c r="E15852" s="26">
        <v>500</v>
      </c>
      <c r="F15852" s="26" t="s">
        <v>282</v>
      </c>
      <c r="G15852" s="27">
        <v>32333</v>
      </c>
      <c r="H15852" s="26" t="s">
        <v>1029</v>
      </c>
    </row>
    <row r="15853" spans="1:8" x14ac:dyDescent="0.2">
      <c r="A15853" s="26" t="s">
        <v>1129</v>
      </c>
      <c r="B15853" s="26" t="s">
        <v>1028</v>
      </c>
      <c r="C15853" s="26" t="s">
        <v>19</v>
      </c>
      <c r="D15853" s="26">
        <v>95</v>
      </c>
      <c r="E15853" s="26">
        <v>375</v>
      </c>
      <c r="F15853" s="26" t="s">
        <v>83</v>
      </c>
      <c r="G15853" s="27">
        <v>33432</v>
      </c>
      <c r="H15853" s="26" t="s">
        <v>1036</v>
      </c>
    </row>
    <row r="15854" spans="1:8" x14ac:dyDescent="0.2">
      <c r="A15854" s="26" t="s">
        <v>1129</v>
      </c>
      <c r="B15854" s="26" t="s">
        <v>1028</v>
      </c>
      <c r="C15854" s="26" t="s">
        <v>19</v>
      </c>
      <c r="D15854" s="26">
        <v>100</v>
      </c>
      <c r="E15854" s="26">
        <v>450</v>
      </c>
      <c r="F15854" s="26" t="s">
        <v>154</v>
      </c>
      <c r="G15854" s="27">
        <v>32333</v>
      </c>
      <c r="H15854" s="26" t="s">
        <v>1029</v>
      </c>
    </row>
    <row r="15855" spans="1:8" x14ac:dyDescent="0.2">
      <c r="A15855" s="26" t="s">
        <v>1129</v>
      </c>
      <c r="B15855" s="26" t="s">
        <v>1028</v>
      </c>
      <c r="C15855" s="26" t="s">
        <v>19</v>
      </c>
      <c r="D15855" s="26">
        <v>105</v>
      </c>
      <c r="E15855" s="26">
        <v>462</v>
      </c>
      <c r="F15855" s="26" t="s">
        <v>1031</v>
      </c>
      <c r="G15855" s="27">
        <v>32683</v>
      </c>
      <c r="H15855" s="26" t="s">
        <v>1032</v>
      </c>
    </row>
    <row r="15856" spans="1:8" x14ac:dyDescent="0.2">
      <c r="A15856" s="26" t="s">
        <v>1129</v>
      </c>
      <c r="B15856" s="26" t="s">
        <v>1028</v>
      </c>
      <c r="C15856" s="26" t="s">
        <v>19</v>
      </c>
      <c r="D15856" s="26">
        <v>110</v>
      </c>
      <c r="E15856" s="26">
        <v>441</v>
      </c>
      <c r="F15856" s="26" t="s">
        <v>200</v>
      </c>
      <c r="G15856" s="27">
        <v>40355</v>
      </c>
      <c r="H15856" s="26" t="s">
        <v>1076</v>
      </c>
    </row>
    <row r="15857" spans="1:8" x14ac:dyDescent="0.2">
      <c r="A15857" s="26" t="s">
        <v>1129</v>
      </c>
      <c r="B15857" s="26" t="s">
        <v>1028</v>
      </c>
      <c r="C15857" s="26" t="s">
        <v>19</v>
      </c>
      <c r="D15857" s="26">
        <v>115</v>
      </c>
      <c r="E15857" s="26">
        <v>445</v>
      </c>
      <c r="F15857" s="26" t="s">
        <v>200</v>
      </c>
      <c r="G15857" s="27">
        <v>40719</v>
      </c>
      <c r="H15857" s="26" t="s">
        <v>1077</v>
      </c>
    </row>
    <row r="15858" spans="1:8" x14ac:dyDescent="0.2">
      <c r="A15858" s="26" t="s">
        <v>1129</v>
      </c>
      <c r="B15858" s="26" t="s">
        <v>1028</v>
      </c>
      <c r="C15858" s="26" t="s">
        <v>19</v>
      </c>
      <c r="D15858" s="26">
        <v>120</v>
      </c>
      <c r="E15858" s="26">
        <v>529</v>
      </c>
      <c r="F15858" s="26" t="s">
        <v>486</v>
      </c>
      <c r="G15858" s="27">
        <v>33754</v>
      </c>
      <c r="H15858" s="26" t="s">
        <v>1038</v>
      </c>
    </row>
    <row r="15859" spans="1:8" x14ac:dyDescent="0.2">
      <c r="A15859" s="26" t="s">
        <v>1129</v>
      </c>
      <c r="B15859" s="26" t="s">
        <v>1028</v>
      </c>
      <c r="C15859" s="26" t="s">
        <v>19</v>
      </c>
      <c r="D15859" s="26">
        <v>125</v>
      </c>
      <c r="E15859" s="26">
        <v>441</v>
      </c>
      <c r="F15859" s="26" t="s">
        <v>76</v>
      </c>
      <c r="G15859" s="27">
        <v>36709</v>
      </c>
      <c r="H15859" s="26" t="s">
        <v>1062</v>
      </c>
    </row>
    <row r="15860" spans="1:8" x14ac:dyDescent="0.2">
      <c r="A15860" s="26" t="s">
        <v>1129</v>
      </c>
      <c r="B15860" s="26" t="s">
        <v>1028</v>
      </c>
      <c r="C15860" s="26" t="s">
        <v>19</v>
      </c>
      <c r="D15860" s="26" t="s">
        <v>871</v>
      </c>
      <c r="E15860" s="26">
        <v>424</v>
      </c>
      <c r="F15860" s="26" t="s">
        <v>76</v>
      </c>
      <c r="G15860" s="27">
        <v>33754</v>
      </c>
      <c r="H15860" s="26" t="s">
        <v>1038</v>
      </c>
    </row>
    <row r="15861" spans="1:8" x14ac:dyDescent="0.2">
      <c r="A15861" s="26" t="s">
        <v>806</v>
      </c>
      <c r="B15861" s="26">
        <v>65</v>
      </c>
      <c r="C15861" s="26" t="s">
        <v>44</v>
      </c>
      <c r="D15861" s="26">
        <v>50</v>
      </c>
      <c r="E15861" s="26">
        <v>88</v>
      </c>
      <c r="F15861" s="26" t="s">
        <v>182</v>
      </c>
      <c r="G15861" s="27">
        <v>38822</v>
      </c>
      <c r="H15861" s="26" t="s">
        <v>115</v>
      </c>
    </row>
    <row r="15862" spans="1:8" x14ac:dyDescent="0.2">
      <c r="A15862" s="26" t="s">
        <v>806</v>
      </c>
      <c r="B15862" s="26" t="s">
        <v>870</v>
      </c>
      <c r="C15862" s="26" t="s">
        <v>44</v>
      </c>
      <c r="D15862" s="26">
        <v>50</v>
      </c>
      <c r="E15862" s="26">
        <v>88</v>
      </c>
      <c r="F15862" s="26" t="s">
        <v>182</v>
      </c>
      <c r="G15862" s="27">
        <v>38822</v>
      </c>
      <c r="H15862" s="26" t="s">
        <v>115</v>
      </c>
    </row>
    <row r="15863" spans="1:8" x14ac:dyDescent="0.2">
      <c r="A15863" s="26" t="s">
        <v>806</v>
      </c>
      <c r="B15863" s="26" t="s">
        <v>870</v>
      </c>
      <c r="C15863" s="26" t="s">
        <v>44</v>
      </c>
      <c r="D15863" s="26">
        <v>80</v>
      </c>
      <c r="E15863" s="26">
        <v>75</v>
      </c>
      <c r="F15863" s="26" t="s">
        <v>725</v>
      </c>
      <c r="G15863" s="27">
        <v>39369</v>
      </c>
      <c r="H15863" s="26" t="s">
        <v>724</v>
      </c>
    </row>
    <row r="15864" spans="1:8" x14ac:dyDescent="0.2">
      <c r="A15864" s="26" t="s">
        <v>806</v>
      </c>
      <c r="B15864" s="26">
        <v>16</v>
      </c>
      <c r="C15864" s="26" t="s">
        <v>19</v>
      </c>
      <c r="D15864" s="26">
        <v>60</v>
      </c>
      <c r="E15864" s="26">
        <v>110</v>
      </c>
      <c r="F15864" s="26" t="s">
        <v>190</v>
      </c>
      <c r="G15864" s="27">
        <v>38822</v>
      </c>
      <c r="H15864" s="26" t="s">
        <v>115</v>
      </c>
    </row>
    <row r="15865" spans="1:8" x14ac:dyDescent="0.2">
      <c r="A15865" s="26" t="s">
        <v>806</v>
      </c>
      <c r="B15865" s="26">
        <v>40</v>
      </c>
      <c r="C15865" s="26" t="s">
        <v>19</v>
      </c>
      <c r="D15865" s="26">
        <v>75</v>
      </c>
      <c r="E15865" s="26">
        <v>308</v>
      </c>
      <c r="F15865" s="26" t="s">
        <v>79</v>
      </c>
      <c r="G15865" s="27">
        <v>35351</v>
      </c>
      <c r="H15865" s="26" t="s">
        <v>0</v>
      </c>
    </row>
    <row r="15866" spans="1:8" x14ac:dyDescent="0.2">
      <c r="A15866" s="26" t="s">
        <v>806</v>
      </c>
      <c r="B15866" s="26">
        <v>40</v>
      </c>
      <c r="C15866" s="26" t="s">
        <v>19</v>
      </c>
      <c r="D15866" s="26">
        <v>80</v>
      </c>
      <c r="E15866" s="26">
        <v>276</v>
      </c>
      <c r="F15866" s="26" t="s">
        <v>79</v>
      </c>
      <c r="G15866" s="27">
        <v>35861</v>
      </c>
      <c r="H15866" s="26" t="s">
        <v>8</v>
      </c>
    </row>
    <row r="15867" spans="1:8" x14ac:dyDescent="0.2">
      <c r="A15867" s="26" t="s">
        <v>806</v>
      </c>
      <c r="B15867" s="26">
        <v>40</v>
      </c>
      <c r="C15867" s="26" t="s">
        <v>19</v>
      </c>
      <c r="D15867" s="26">
        <v>95</v>
      </c>
      <c r="E15867" s="26">
        <v>255</v>
      </c>
      <c r="F15867" s="26" t="s">
        <v>1435</v>
      </c>
      <c r="G15867" s="27">
        <v>43848</v>
      </c>
      <c r="H15867" s="26" t="s">
        <v>1536</v>
      </c>
    </row>
    <row r="15868" spans="1:8" x14ac:dyDescent="0.2">
      <c r="A15868" s="26" t="s">
        <v>806</v>
      </c>
      <c r="B15868" s="26">
        <v>40</v>
      </c>
      <c r="C15868" s="26" t="s">
        <v>19</v>
      </c>
      <c r="D15868" s="26">
        <v>110</v>
      </c>
      <c r="E15868" s="26">
        <v>285</v>
      </c>
      <c r="F15868" s="26" t="s">
        <v>65</v>
      </c>
      <c r="G15868" s="27">
        <v>44165</v>
      </c>
      <c r="H15868" s="26" t="s">
        <v>1566</v>
      </c>
    </row>
    <row r="15869" spans="1:8" x14ac:dyDescent="0.2">
      <c r="A15869" s="26" t="s">
        <v>806</v>
      </c>
      <c r="B15869" s="26">
        <v>40</v>
      </c>
      <c r="C15869" s="26" t="s">
        <v>19</v>
      </c>
      <c r="D15869" s="26">
        <v>115</v>
      </c>
      <c r="E15869" s="26">
        <v>264</v>
      </c>
      <c r="F15869" s="26" t="s">
        <v>200</v>
      </c>
      <c r="G15869" s="27">
        <v>42287</v>
      </c>
      <c r="H15869" s="26" t="s">
        <v>1287</v>
      </c>
    </row>
    <row r="15870" spans="1:8" x14ac:dyDescent="0.2">
      <c r="A15870" s="26" t="s">
        <v>806</v>
      </c>
      <c r="B15870" s="26">
        <v>50</v>
      </c>
      <c r="C15870" s="26" t="s">
        <v>19</v>
      </c>
      <c r="D15870" s="26">
        <v>90</v>
      </c>
      <c r="E15870" s="26">
        <v>220</v>
      </c>
      <c r="F15870" s="26" t="s">
        <v>291</v>
      </c>
      <c r="G15870" s="27">
        <v>34623</v>
      </c>
      <c r="H15870" s="26" t="s">
        <v>256</v>
      </c>
    </row>
    <row r="15871" spans="1:8" x14ac:dyDescent="0.2">
      <c r="A15871" s="26" t="s">
        <v>806</v>
      </c>
      <c r="B15871" s="26">
        <v>50</v>
      </c>
      <c r="C15871" s="26" t="s">
        <v>19</v>
      </c>
      <c r="D15871" s="26">
        <v>115</v>
      </c>
      <c r="E15871" s="26">
        <v>176</v>
      </c>
      <c r="F15871" s="26" t="s">
        <v>87</v>
      </c>
      <c r="G15871" s="27">
        <v>34783</v>
      </c>
      <c r="H15871" s="26" t="s">
        <v>38</v>
      </c>
    </row>
    <row r="15872" spans="1:8" x14ac:dyDescent="0.2">
      <c r="A15872" s="26" t="s">
        <v>806</v>
      </c>
      <c r="B15872" s="26">
        <v>55</v>
      </c>
      <c r="C15872" s="26" t="s">
        <v>19</v>
      </c>
      <c r="D15872" s="26">
        <v>95</v>
      </c>
      <c r="E15872" s="26">
        <v>154</v>
      </c>
      <c r="F15872" s="26" t="s">
        <v>198</v>
      </c>
      <c r="G15872" s="27">
        <v>38822</v>
      </c>
      <c r="H15872" s="26" t="s">
        <v>115</v>
      </c>
    </row>
    <row r="15873" spans="1:8" x14ac:dyDescent="0.2">
      <c r="A15873" s="26" t="s">
        <v>806</v>
      </c>
      <c r="B15873" s="26">
        <v>55</v>
      </c>
      <c r="C15873" s="26" t="s">
        <v>19</v>
      </c>
      <c r="D15873" s="26">
        <v>100</v>
      </c>
      <c r="E15873" s="26">
        <v>226</v>
      </c>
      <c r="F15873" s="26" t="s">
        <v>83</v>
      </c>
      <c r="G15873" s="27">
        <v>35329</v>
      </c>
      <c r="H15873" s="26" t="s">
        <v>51</v>
      </c>
    </row>
    <row r="15874" spans="1:8" x14ac:dyDescent="0.2">
      <c r="A15874" s="26" t="s">
        <v>806</v>
      </c>
      <c r="B15874" s="26">
        <v>60</v>
      </c>
      <c r="C15874" s="26" t="s">
        <v>19</v>
      </c>
      <c r="D15874" s="26">
        <v>90</v>
      </c>
      <c r="E15874" s="26">
        <v>175</v>
      </c>
      <c r="F15874" s="26" t="s">
        <v>355</v>
      </c>
      <c r="G15874" s="27">
        <v>44534</v>
      </c>
      <c r="H15874" s="26" t="s">
        <v>1592</v>
      </c>
    </row>
    <row r="15875" spans="1:8" x14ac:dyDescent="0.2">
      <c r="A15875" s="26" t="s">
        <v>806</v>
      </c>
      <c r="B15875" s="26">
        <v>60</v>
      </c>
      <c r="C15875" s="26" t="s">
        <v>19</v>
      </c>
      <c r="D15875" s="26">
        <v>105</v>
      </c>
      <c r="E15875" s="26">
        <v>225</v>
      </c>
      <c r="F15875" s="26" t="s">
        <v>33</v>
      </c>
      <c r="G15875" s="27">
        <v>34644</v>
      </c>
      <c r="H15875" s="26" t="s">
        <v>515</v>
      </c>
    </row>
    <row r="15876" spans="1:8" x14ac:dyDescent="0.2">
      <c r="A15876" s="26" t="s">
        <v>806</v>
      </c>
      <c r="B15876" s="26">
        <v>60</v>
      </c>
      <c r="C15876" s="26" t="s">
        <v>19</v>
      </c>
      <c r="D15876" s="26" t="s">
        <v>871</v>
      </c>
      <c r="E15876" s="26">
        <v>135</v>
      </c>
      <c r="F15876" s="26" t="s">
        <v>76</v>
      </c>
      <c r="G15876" s="27">
        <v>43673</v>
      </c>
      <c r="H15876" s="26" t="s">
        <v>1497</v>
      </c>
    </row>
    <row r="15877" spans="1:8" x14ac:dyDescent="0.2">
      <c r="A15877" s="26" t="s">
        <v>806</v>
      </c>
      <c r="B15877" s="26">
        <v>65</v>
      </c>
      <c r="C15877" s="26" t="s">
        <v>19</v>
      </c>
      <c r="D15877" s="26">
        <v>80</v>
      </c>
      <c r="E15877" s="26">
        <v>209</v>
      </c>
      <c r="F15877" s="26" t="s">
        <v>26</v>
      </c>
      <c r="G15877" s="27">
        <v>34623</v>
      </c>
      <c r="H15877" s="26" t="s">
        <v>256</v>
      </c>
    </row>
    <row r="15878" spans="1:8" x14ac:dyDescent="0.2">
      <c r="A15878" s="26" t="s">
        <v>806</v>
      </c>
      <c r="B15878" s="26">
        <v>70</v>
      </c>
      <c r="C15878" s="26" t="s">
        <v>19</v>
      </c>
      <c r="D15878" s="26">
        <v>75</v>
      </c>
      <c r="E15878" s="26">
        <v>125</v>
      </c>
      <c r="F15878" s="26" t="s">
        <v>89</v>
      </c>
      <c r="G15878" s="27">
        <v>37948</v>
      </c>
      <c r="H15878" s="26" t="s">
        <v>105</v>
      </c>
    </row>
    <row r="15879" spans="1:8" x14ac:dyDescent="0.2">
      <c r="A15879" s="26" t="s">
        <v>806</v>
      </c>
      <c r="B15879" s="26">
        <v>70</v>
      </c>
      <c r="C15879" s="26" t="s">
        <v>19</v>
      </c>
      <c r="D15879" s="26">
        <v>80</v>
      </c>
      <c r="E15879" s="26">
        <v>160</v>
      </c>
      <c r="F15879" s="26" t="s">
        <v>26</v>
      </c>
      <c r="G15879" s="27">
        <v>35715</v>
      </c>
      <c r="H15879" s="26" t="s">
        <v>204</v>
      </c>
    </row>
    <row r="15880" spans="1:8" x14ac:dyDescent="0.2">
      <c r="A15880" s="26" t="s">
        <v>806</v>
      </c>
      <c r="B15880" s="26">
        <v>70</v>
      </c>
      <c r="C15880" s="26" t="s">
        <v>19</v>
      </c>
      <c r="D15880" s="26">
        <v>85</v>
      </c>
      <c r="E15880" s="26">
        <v>172</v>
      </c>
      <c r="F15880" s="26" t="s">
        <v>26</v>
      </c>
      <c r="G15880" s="27">
        <v>36814</v>
      </c>
      <c r="H15880" s="26" t="s">
        <v>92</v>
      </c>
    </row>
    <row r="15881" spans="1:8" x14ac:dyDescent="0.2">
      <c r="A15881" s="26" t="s">
        <v>806</v>
      </c>
      <c r="B15881" s="26">
        <v>70</v>
      </c>
      <c r="C15881" s="26" t="s">
        <v>19</v>
      </c>
      <c r="D15881" s="26">
        <v>100</v>
      </c>
      <c r="E15881" s="26">
        <v>220</v>
      </c>
      <c r="F15881" s="26" t="s">
        <v>91</v>
      </c>
      <c r="G15881" s="27">
        <v>35385</v>
      </c>
      <c r="H15881" s="26" t="s">
        <v>243</v>
      </c>
    </row>
    <row r="15882" spans="1:8" x14ac:dyDescent="0.2">
      <c r="A15882" s="26" t="s">
        <v>806</v>
      </c>
      <c r="B15882" s="26">
        <v>70</v>
      </c>
      <c r="C15882" s="26" t="s">
        <v>19</v>
      </c>
      <c r="D15882" s="26">
        <v>115</v>
      </c>
      <c r="E15882" s="26">
        <v>143</v>
      </c>
      <c r="F15882" s="26" t="s">
        <v>174</v>
      </c>
      <c r="G15882" s="27">
        <v>42238</v>
      </c>
      <c r="H15882" s="26" t="s">
        <v>1281</v>
      </c>
    </row>
    <row r="15883" spans="1:8" x14ac:dyDescent="0.2">
      <c r="A15883" s="26" t="s">
        <v>806</v>
      </c>
      <c r="B15883" s="26">
        <v>75</v>
      </c>
      <c r="C15883" s="26" t="s">
        <v>19</v>
      </c>
      <c r="D15883" s="26">
        <v>85</v>
      </c>
      <c r="E15883" s="26">
        <v>155</v>
      </c>
      <c r="F15883" s="26" t="s">
        <v>26</v>
      </c>
      <c r="G15883" s="27">
        <v>38648</v>
      </c>
      <c r="H15883" s="26" t="s">
        <v>267</v>
      </c>
    </row>
    <row r="15884" spans="1:8" x14ac:dyDescent="0.2">
      <c r="A15884" s="26" t="s">
        <v>806</v>
      </c>
      <c r="B15884" s="26">
        <v>75</v>
      </c>
      <c r="C15884" s="26" t="s">
        <v>19</v>
      </c>
      <c r="D15884" s="26">
        <v>110</v>
      </c>
      <c r="E15884" s="26">
        <v>95</v>
      </c>
      <c r="F15884" s="26" t="s">
        <v>174</v>
      </c>
      <c r="G15884" s="27">
        <v>43848</v>
      </c>
      <c r="H15884" s="26" t="s">
        <v>1536</v>
      </c>
    </row>
    <row r="15885" spans="1:8" x14ac:dyDescent="0.2">
      <c r="A15885" s="26" t="s">
        <v>806</v>
      </c>
      <c r="B15885" s="26">
        <v>80</v>
      </c>
      <c r="C15885" s="26" t="s">
        <v>19</v>
      </c>
      <c r="D15885" s="26">
        <v>70</v>
      </c>
      <c r="E15885" s="26">
        <v>55</v>
      </c>
      <c r="F15885" s="26" t="s">
        <v>89</v>
      </c>
      <c r="G15885" s="27">
        <v>42287</v>
      </c>
      <c r="H15885" s="26" t="s">
        <v>1287</v>
      </c>
    </row>
    <row r="15886" spans="1:8" x14ac:dyDescent="0.2">
      <c r="A15886" s="26" t="s">
        <v>806</v>
      </c>
      <c r="B15886" s="26">
        <v>80</v>
      </c>
      <c r="C15886" s="26" t="s">
        <v>19</v>
      </c>
      <c r="D15886" s="26">
        <v>80</v>
      </c>
      <c r="E15886" s="26">
        <v>110</v>
      </c>
      <c r="F15886" s="26" t="s">
        <v>26</v>
      </c>
      <c r="G15886" s="27">
        <v>40097</v>
      </c>
      <c r="H15886" s="26" t="s">
        <v>875</v>
      </c>
    </row>
    <row r="15887" spans="1:8" x14ac:dyDescent="0.2">
      <c r="A15887" s="26" t="s">
        <v>806</v>
      </c>
      <c r="B15887" s="26">
        <v>80</v>
      </c>
      <c r="C15887" s="26" t="s">
        <v>19</v>
      </c>
      <c r="D15887" s="26">
        <v>85</v>
      </c>
      <c r="E15887" s="26">
        <v>98</v>
      </c>
      <c r="F15887" s="26" t="s">
        <v>26</v>
      </c>
      <c r="G15887" s="27">
        <v>40468</v>
      </c>
      <c r="H15887" s="26" t="s">
        <v>930</v>
      </c>
    </row>
    <row r="15888" spans="1:8" x14ac:dyDescent="0.2">
      <c r="A15888" s="26" t="s">
        <v>806</v>
      </c>
      <c r="B15888" s="26">
        <v>85</v>
      </c>
      <c r="C15888" s="26" t="s">
        <v>19</v>
      </c>
      <c r="D15888" s="26">
        <v>80</v>
      </c>
      <c r="E15888" s="26">
        <v>93</v>
      </c>
      <c r="F15888" s="26" t="s">
        <v>26</v>
      </c>
      <c r="G15888" s="27">
        <v>42287</v>
      </c>
      <c r="H15888" s="26" t="s">
        <v>1287</v>
      </c>
    </row>
    <row r="15889" spans="1:8" x14ac:dyDescent="0.2">
      <c r="A15889" s="26" t="s">
        <v>806</v>
      </c>
      <c r="B15889" s="26" t="s">
        <v>870</v>
      </c>
      <c r="C15889" s="26" t="s">
        <v>19</v>
      </c>
      <c r="D15889" s="26">
        <v>60</v>
      </c>
      <c r="E15889" s="26">
        <v>110</v>
      </c>
      <c r="F15889" s="26" t="s">
        <v>190</v>
      </c>
      <c r="G15889" s="27">
        <v>38822</v>
      </c>
      <c r="H15889" s="26" t="s">
        <v>115</v>
      </c>
    </row>
    <row r="15890" spans="1:8" x14ac:dyDescent="0.2">
      <c r="A15890" s="26" t="s">
        <v>806</v>
      </c>
      <c r="B15890" s="26" t="s">
        <v>870</v>
      </c>
      <c r="C15890" s="26" t="s">
        <v>19</v>
      </c>
      <c r="D15890" s="26">
        <v>70</v>
      </c>
      <c r="E15890" s="26">
        <v>244</v>
      </c>
      <c r="F15890" s="26" t="s">
        <v>24</v>
      </c>
      <c r="G15890" s="27">
        <v>38648</v>
      </c>
      <c r="H15890" s="26" t="s">
        <v>267</v>
      </c>
    </row>
    <row r="15891" spans="1:8" x14ac:dyDescent="0.2">
      <c r="A15891" s="26" t="s">
        <v>806</v>
      </c>
      <c r="B15891" s="26" t="s">
        <v>870</v>
      </c>
      <c r="C15891" s="26" t="s">
        <v>19</v>
      </c>
      <c r="D15891" s="26">
        <v>75</v>
      </c>
      <c r="E15891" s="26">
        <v>308</v>
      </c>
      <c r="F15891" s="26" t="s">
        <v>79</v>
      </c>
      <c r="G15891" s="27">
        <v>35351</v>
      </c>
      <c r="H15891" s="26" t="s">
        <v>0</v>
      </c>
    </row>
    <row r="15892" spans="1:8" x14ac:dyDescent="0.2">
      <c r="A15892" s="26" t="s">
        <v>806</v>
      </c>
      <c r="B15892" s="26" t="s">
        <v>870</v>
      </c>
      <c r="C15892" s="26" t="s">
        <v>19</v>
      </c>
      <c r="D15892" s="26">
        <v>80</v>
      </c>
      <c r="E15892" s="26">
        <v>276</v>
      </c>
      <c r="F15892" s="26" t="s">
        <v>79</v>
      </c>
      <c r="G15892" s="27">
        <v>35861</v>
      </c>
      <c r="H15892" s="26" t="s">
        <v>8</v>
      </c>
    </row>
    <row r="15893" spans="1:8" x14ac:dyDescent="0.2">
      <c r="A15893" s="26" t="s">
        <v>806</v>
      </c>
      <c r="B15893" s="26" t="s">
        <v>870</v>
      </c>
      <c r="C15893" s="26" t="s">
        <v>19</v>
      </c>
      <c r="D15893" s="26">
        <v>85</v>
      </c>
      <c r="E15893" s="26">
        <v>265</v>
      </c>
      <c r="F15893" s="26" t="s">
        <v>845</v>
      </c>
      <c r="G15893" s="27">
        <v>34623</v>
      </c>
      <c r="H15893" s="26" t="s">
        <v>256</v>
      </c>
    </row>
    <row r="15894" spans="1:8" x14ac:dyDescent="0.2">
      <c r="A15894" s="26" t="s">
        <v>806</v>
      </c>
      <c r="B15894" s="26" t="s">
        <v>870</v>
      </c>
      <c r="C15894" s="26" t="s">
        <v>19</v>
      </c>
      <c r="D15894" s="26">
        <v>90</v>
      </c>
      <c r="E15894" s="26">
        <v>220</v>
      </c>
      <c r="F15894" s="26" t="s">
        <v>291</v>
      </c>
      <c r="G15894" s="27">
        <v>34623</v>
      </c>
      <c r="H15894" s="26" t="s">
        <v>256</v>
      </c>
    </row>
    <row r="15895" spans="1:8" x14ac:dyDescent="0.2">
      <c r="A15895" s="26" t="s">
        <v>806</v>
      </c>
      <c r="B15895" s="26" t="s">
        <v>870</v>
      </c>
      <c r="C15895" s="26" t="s">
        <v>19</v>
      </c>
      <c r="D15895" s="26">
        <v>95</v>
      </c>
      <c r="E15895" s="26">
        <v>255</v>
      </c>
      <c r="F15895" s="26" t="s">
        <v>1435</v>
      </c>
      <c r="G15895" s="27">
        <v>43848</v>
      </c>
      <c r="H15895" s="26" t="s">
        <v>1536</v>
      </c>
    </row>
    <row r="15896" spans="1:8" x14ac:dyDescent="0.2">
      <c r="A15896" s="26" t="s">
        <v>806</v>
      </c>
      <c r="B15896" s="26" t="s">
        <v>870</v>
      </c>
      <c r="C15896" s="26" t="s">
        <v>19</v>
      </c>
      <c r="D15896" s="26">
        <v>100</v>
      </c>
      <c r="E15896" s="26">
        <v>260</v>
      </c>
      <c r="F15896" s="26" t="s">
        <v>154</v>
      </c>
      <c r="G15896" s="27">
        <v>32117</v>
      </c>
      <c r="H15896" s="26" t="s">
        <v>250</v>
      </c>
    </row>
    <row r="15897" spans="1:8" x14ac:dyDescent="0.2">
      <c r="A15897" s="26" t="s">
        <v>806</v>
      </c>
      <c r="B15897" s="26" t="s">
        <v>870</v>
      </c>
      <c r="C15897" s="26" t="s">
        <v>19</v>
      </c>
      <c r="D15897" s="26">
        <v>105</v>
      </c>
      <c r="E15897" s="26">
        <v>277</v>
      </c>
      <c r="F15897" s="26" t="s">
        <v>1152</v>
      </c>
      <c r="G15897" s="27">
        <v>43848</v>
      </c>
      <c r="H15897" s="26" t="s">
        <v>1536</v>
      </c>
    </row>
    <row r="15898" spans="1:8" x14ac:dyDescent="0.2">
      <c r="A15898" s="26" t="s">
        <v>806</v>
      </c>
      <c r="B15898" s="26" t="s">
        <v>870</v>
      </c>
      <c r="C15898" s="26" t="s">
        <v>19</v>
      </c>
      <c r="D15898" s="26">
        <v>110</v>
      </c>
      <c r="E15898" s="26">
        <v>285</v>
      </c>
      <c r="F15898" s="26" t="s">
        <v>65</v>
      </c>
      <c r="G15898" s="27">
        <v>44165</v>
      </c>
      <c r="H15898" s="26" t="s">
        <v>1566</v>
      </c>
    </row>
    <row r="15899" spans="1:8" x14ac:dyDescent="0.2">
      <c r="A15899" s="26" t="s">
        <v>806</v>
      </c>
      <c r="B15899" s="26" t="s">
        <v>870</v>
      </c>
      <c r="C15899" s="26" t="s">
        <v>19</v>
      </c>
      <c r="D15899" s="26">
        <v>115</v>
      </c>
      <c r="E15899" s="26">
        <v>264</v>
      </c>
      <c r="F15899" s="26" t="s">
        <v>200</v>
      </c>
      <c r="G15899" s="27">
        <v>42287</v>
      </c>
      <c r="H15899" s="26" t="s">
        <v>1287</v>
      </c>
    </row>
    <row r="15900" spans="1:8" x14ac:dyDescent="0.2">
      <c r="A15900" s="26" t="s">
        <v>806</v>
      </c>
      <c r="B15900" s="26" t="s">
        <v>870</v>
      </c>
      <c r="C15900" s="26" t="s">
        <v>19</v>
      </c>
      <c r="D15900" s="26" t="s">
        <v>871</v>
      </c>
      <c r="E15900" s="26">
        <v>143</v>
      </c>
      <c r="F15900" s="26" t="s">
        <v>1494</v>
      </c>
      <c r="G15900" s="27">
        <v>43806</v>
      </c>
      <c r="H15900" s="26" t="s">
        <v>1535</v>
      </c>
    </row>
    <row r="15901" spans="1:8" x14ac:dyDescent="0.2">
      <c r="A15901" s="26" t="s">
        <v>807</v>
      </c>
      <c r="B15901" s="26">
        <v>50</v>
      </c>
      <c r="C15901" s="26" t="s">
        <v>44</v>
      </c>
      <c r="D15901" s="26">
        <v>55</v>
      </c>
      <c r="E15901" s="26">
        <v>127</v>
      </c>
      <c r="F15901" s="26" t="s">
        <v>50</v>
      </c>
      <c r="G15901" s="27">
        <v>35329</v>
      </c>
      <c r="H15901" s="26" t="s">
        <v>51</v>
      </c>
    </row>
    <row r="15902" spans="1:8" x14ac:dyDescent="0.2">
      <c r="A15902" s="26" t="s">
        <v>807</v>
      </c>
      <c r="B15902" s="26">
        <v>65</v>
      </c>
      <c r="C15902" s="26" t="s">
        <v>44</v>
      </c>
      <c r="D15902" s="26">
        <v>50</v>
      </c>
      <c r="E15902" s="26">
        <v>77</v>
      </c>
      <c r="F15902" s="26" t="s">
        <v>182</v>
      </c>
      <c r="G15902" s="27">
        <v>38822</v>
      </c>
      <c r="H15902" s="26" t="s">
        <v>115</v>
      </c>
    </row>
    <row r="15903" spans="1:8" x14ac:dyDescent="0.2">
      <c r="A15903" s="26" t="s">
        <v>807</v>
      </c>
      <c r="B15903" s="26" t="s">
        <v>870</v>
      </c>
      <c r="C15903" s="26" t="s">
        <v>44</v>
      </c>
      <c r="D15903" s="26">
        <v>50</v>
      </c>
      <c r="E15903" s="26">
        <v>77</v>
      </c>
      <c r="F15903" s="26" t="s">
        <v>182</v>
      </c>
      <c r="G15903" s="27">
        <v>38822</v>
      </c>
      <c r="H15903" s="26" t="s">
        <v>115</v>
      </c>
    </row>
    <row r="15904" spans="1:8" x14ac:dyDescent="0.2">
      <c r="A15904" s="26" t="s">
        <v>807</v>
      </c>
      <c r="B15904" s="26" t="s">
        <v>870</v>
      </c>
      <c r="C15904" s="26" t="s">
        <v>44</v>
      </c>
      <c r="D15904" s="26">
        <v>55</v>
      </c>
      <c r="E15904" s="26">
        <v>127</v>
      </c>
      <c r="F15904" s="26" t="s">
        <v>50</v>
      </c>
      <c r="G15904" s="27">
        <v>35329</v>
      </c>
      <c r="H15904" s="26" t="s">
        <v>51</v>
      </c>
    </row>
    <row r="15905" spans="1:8" x14ac:dyDescent="0.2">
      <c r="A15905" s="26" t="s">
        <v>807</v>
      </c>
      <c r="B15905" s="26" t="s">
        <v>870</v>
      </c>
      <c r="C15905" s="26" t="s">
        <v>44</v>
      </c>
      <c r="D15905" s="26">
        <v>80</v>
      </c>
      <c r="E15905" s="26">
        <v>132</v>
      </c>
      <c r="F15905" s="26" t="s">
        <v>55</v>
      </c>
      <c r="G15905" s="27">
        <v>35329</v>
      </c>
      <c r="H15905" s="26" t="s">
        <v>51</v>
      </c>
    </row>
    <row r="15906" spans="1:8" x14ac:dyDescent="0.2">
      <c r="A15906" s="26" t="s">
        <v>807</v>
      </c>
      <c r="B15906" s="26">
        <v>13</v>
      </c>
      <c r="C15906" s="26" t="s">
        <v>19</v>
      </c>
      <c r="D15906" s="26">
        <v>70</v>
      </c>
      <c r="E15906" s="26">
        <v>110</v>
      </c>
      <c r="F15906" s="26" t="s">
        <v>107</v>
      </c>
      <c r="G15906" s="27">
        <v>34623</v>
      </c>
      <c r="H15906" s="26" t="s">
        <v>256</v>
      </c>
    </row>
    <row r="15907" spans="1:8" x14ac:dyDescent="0.2">
      <c r="A15907" s="26" t="s">
        <v>807</v>
      </c>
      <c r="B15907" s="26">
        <v>14</v>
      </c>
      <c r="C15907" s="26" t="s">
        <v>19</v>
      </c>
      <c r="D15907" s="26">
        <v>75</v>
      </c>
      <c r="E15907" s="26">
        <v>203</v>
      </c>
      <c r="F15907" s="26" t="s">
        <v>109</v>
      </c>
      <c r="G15907" s="27">
        <v>36814</v>
      </c>
      <c r="H15907" s="26" t="s">
        <v>92</v>
      </c>
    </row>
    <row r="15908" spans="1:8" x14ac:dyDescent="0.2">
      <c r="A15908" s="26" t="s">
        <v>807</v>
      </c>
      <c r="B15908" s="26">
        <v>16</v>
      </c>
      <c r="C15908" s="26" t="s">
        <v>19</v>
      </c>
      <c r="D15908" s="26">
        <v>60</v>
      </c>
      <c r="E15908" s="26">
        <v>110</v>
      </c>
      <c r="F15908" s="26" t="s">
        <v>190</v>
      </c>
      <c r="G15908" s="27">
        <v>38822</v>
      </c>
      <c r="H15908" s="26" t="s">
        <v>115</v>
      </c>
    </row>
    <row r="15909" spans="1:8" x14ac:dyDescent="0.2">
      <c r="A15909" s="26" t="s">
        <v>807</v>
      </c>
      <c r="B15909" s="26">
        <v>16</v>
      </c>
      <c r="C15909" s="26" t="s">
        <v>19</v>
      </c>
      <c r="D15909" s="26">
        <v>90</v>
      </c>
      <c r="E15909" s="26">
        <v>220</v>
      </c>
      <c r="F15909" s="26" t="s">
        <v>65</v>
      </c>
      <c r="G15909" s="27">
        <v>35329</v>
      </c>
      <c r="H15909" s="26" t="s">
        <v>51</v>
      </c>
    </row>
    <row r="15910" spans="1:8" x14ac:dyDescent="0.2">
      <c r="A15910" s="26" t="s">
        <v>807</v>
      </c>
      <c r="B15910" s="26">
        <v>18</v>
      </c>
      <c r="C15910" s="26" t="s">
        <v>19</v>
      </c>
      <c r="D15910" s="26">
        <v>80</v>
      </c>
      <c r="E15910" s="26">
        <v>200</v>
      </c>
      <c r="F15910" s="26" t="s">
        <v>603</v>
      </c>
      <c r="G15910" s="27">
        <v>32117</v>
      </c>
      <c r="H15910" s="26" t="s">
        <v>250</v>
      </c>
    </row>
    <row r="15911" spans="1:8" x14ac:dyDescent="0.2">
      <c r="A15911" s="26" t="s">
        <v>807</v>
      </c>
      <c r="B15911" s="26">
        <v>40</v>
      </c>
      <c r="C15911" s="26" t="s">
        <v>19</v>
      </c>
      <c r="D15911" s="26">
        <v>70</v>
      </c>
      <c r="E15911" s="26">
        <v>226</v>
      </c>
      <c r="F15911" s="26" t="s">
        <v>77</v>
      </c>
      <c r="G15911" s="27">
        <v>34623</v>
      </c>
      <c r="H15911" s="26" t="s">
        <v>256</v>
      </c>
    </row>
    <row r="15912" spans="1:8" x14ac:dyDescent="0.2">
      <c r="A15912" s="26" t="s">
        <v>807</v>
      </c>
      <c r="B15912" s="26">
        <v>40</v>
      </c>
      <c r="C15912" s="26" t="s">
        <v>19</v>
      </c>
      <c r="D15912" s="26">
        <v>80</v>
      </c>
      <c r="E15912" s="26">
        <v>259</v>
      </c>
      <c r="F15912" s="26" t="s">
        <v>79</v>
      </c>
      <c r="G15912" s="27">
        <v>35861</v>
      </c>
      <c r="H15912" s="26" t="s">
        <v>8</v>
      </c>
    </row>
    <row r="15913" spans="1:8" x14ac:dyDescent="0.2">
      <c r="A15913" s="26" t="s">
        <v>807</v>
      </c>
      <c r="B15913" s="26">
        <v>40</v>
      </c>
      <c r="C15913" s="26" t="s">
        <v>19</v>
      </c>
      <c r="D15913" s="26">
        <v>110</v>
      </c>
      <c r="E15913" s="26">
        <v>285</v>
      </c>
      <c r="F15913" s="26" t="s">
        <v>65</v>
      </c>
      <c r="G15913" s="27">
        <v>44165</v>
      </c>
      <c r="H15913" s="26" t="s">
        <v>1566</v>
      </c>
    </row>
    <row r="15914" spans="1:8" x14ac:dyDescent="0.2">
      <c r="A15914" s="26" t="s">
        <v>807</v>
      </c>
      <c r="B15914" s="26">
        <v>40</v>
      </c>
      <c r="C15914" s="26" t="s">
        <v>19</v>
      </c>
      <c r="D15914" s="26">
        <v>115</v>
      </c>
      <c r="E15914" s="26">
        <v>200</v>
      </c>
      <c r="F15914" s="26" t="s">
        <v>382</v>
      </c>
      <c r="G15914" s="27">
        <v>40755</v>
      </c>
      <c r="H15914" s="26" t="s">
        <v>970</v>
      </c>
    </row>
    <row r="15915" spans="1:8" x14ac:dyDescent="0.2">
      <c r="A15915" s="26" t="s">
        <v>807</v>
      </c>
      <c r="B15915" s="26">
        <v>40</v>
      </c>
      <c r="C15915" s="26" t="s">
        <v>19</v>
      </c>
      <c r="D15915" s="26">
        <v>120</v>
      </c>
      <c r="E15915" s="26">
        <v>243</v>
      </c>
      <c r="F15915" s="26" t="s">
        <v>288</v>
      </c>
      <c r="G15915" s="27">
        <v>37170</v>
      </c>
      <c r="H15915" s="26" t="s">
        <v>913</v>
      </c>
    </row>
    <row r="15916" spans="1:8" x14ac:dyDescent="0.2">
      <c r="A15916" s="26" t="s">
        <v>807</v>
      </c>
      <c r="B15916" s="26">
        <v>40</v>
      </c>
      <c r="C15916" s="26" t="s">
        <v>19</v>
      </c>
      <c r="D15916" s="26">
        <v>125</v>
      </c>
      <c r="E15916" s="26">
        <v>198</v>
      </c>
      <c r="F15916" s="26" t="s">
        <v>76</v>
      </c>
      <c r="G15916" s="27">
        <v>35329</v>
      </c>
      <c r="H15916" s="26" t="s">
        <v>51</v>
      </c>
    </row>
    <row r="15917" spans="1:8" x14ac:dyDescent="0.2">
      <c r="A15917" s="26" t="s">
        <v>807</v>
      </c>
      <c r="B15917" s="26">
        <v>45</v>
      </c>
      <c r="C15917" s="26" t="s">
        <v>19</v>
      </c>
      <c r="D15917" s="26">
        <v>105</v>
      </c>
      <c r="E15917" s="26">
        <v>250</v>
      </c>
      <c r="F15917" s="26" t="s">
        <v>200</v>
      </c>
      <c r="G15917" s="27">
        <v>43848</v>
      </c>
      <c r="H15917" s="26" t="s">
        <v>1536</v>
      </c>
    </row>
    <row r="15918" spans="1:8" x14ac:dyDescent="0.2">
      <c r="A15918" s="26" t="s">
        <v>807</v>
      </c>
      <c r="B15918" s="26">
        <v>45</v>
      </c>
      <c r="C15918" s="26" t="s">
        <v>19</v>
      </c>
      <c r="D15918" s="26">
        <v>115</v>
      </c>
      <c r="E15918" s="26">
        <v>275</v>
      </c>
      <c r="F15918" s="26" t="s">
        <v>382</v>
      </c>
      <c r="G15918" s="27">
        <v>41216</v>
      </c>
      <c r="H15918" s="26" t="s">
        <v>1167</v>
      </c>
    </row>
    <row r="15919" spans="1:8" x14ac:dyDescent="0.2">
      <c r="A15919" s="26" t="s">
        <v>807</v>
      </c>
      <c r="B15919" s="26">
        <v>50</v>
      </c>
      <c r="C15919" s="26" t="s">
        <v>19</v>
      </c>
      <c r="D15919" s="26">
        <v>80</v>
      </c>
      <c r="E15919" s="26">
        <v>165</v>
      </c>
      <c r="F15919" s="26" t="s">
        <v>122</v>
      </c>
      <c r="G15919" s="27">
        <v>35329</v>
      </c>
      <c r="H15919" s="26" t="s">
        <v>51</v>
      </c>
    </row>
    <row r="15920" spans="1:8" x14ac:dyDescent="0.2">
      <c r="A15920" s="26" t="s">
        <v>807</v>
      </c>
      <c r="B15920" s="26">
        <v>50</v>
      </c>
      <c r="C15920" s="26" t="s">
        <v>19</v>
      </c>
      <c r="D15920" s="26">
        <v>90</v>
      </c>
      <c r="E15920" s="26">
        <v>220</v>
      </c>
      <c r="F15920" s="26" t="s">
        <v>291</v>
      </c>
      <c r="G15920" s="27">
        <v>34623</v>
      </c>
      <c r="H15920" s="26" t="s">
        <v>256</v>
      </c>
    </row>
    <row r="15921" spans="1:8" x14ac:dyDescent="0.2">
      <c r="A15921" s="26" t="s">
        <v>807</v>
      </c>
      <c r="B15921" s="26">
        <v>50</v>
      </c>
      <c r="C15921" s="26" t="s">
        <v>19</v>
      </c>
      <c r="D15921" s="26">
        <v>110</v>
      </c>
      <c r="E15921" s="26">
        <v>276</v>
      </c>
      <c r="F15921" s="26" t="s">
        <v>88</v>
      </c>
      <c r="G15921" s="27">
        <v>34623</v>
      </c>
      <c r="H15921" s="26" t="s">
        <v>256</v>
      </c>
    </row>
    <row r="15922" spans="1:8" x14ac:dyDescent="0.2">
      <c r="A15922" s="26" t="s">
        <v>807</v>
      </c>
      <c r="B15922" s="26">
        <v>50</v>
      </c>
      <c r="C15922" s="26" t="s">
        <v>19</v>
      </c>
      <c r="D15922" s="26">
        <v>125</v>
      </c>
      <c r="E15922" s="26">
        <v>110</v>
      </c>
      <c r="F15922" s="26" t="s">
        <v>511</v>
      </c>
      <c r="G15922" s="27">
        <v>43848</v>
      </c>
      <c r="H15922" s="26" t="s">
        <v>1536</v>
      </c>
    </row>
    <row r="15923" spans="1:8" x14ac:dyDescent="0.2">
      <c r="A15923" s="26" t="s">
        <v>807</v>
      </c>
      <c r="B15923" s="26">
        <v>50</v>
      </c>
      <c r="C15923" s="26" t="s">
        <v>19</v>
      </c>
      <c r="D15923" s="26" t="s">
        <v>871</v>
      </c>
      <c r="E15923" s="26">
        <v>110</v>
      </c>
      <c r="F15923" s="26" t="s">
        <v>903</v>
      </c>
      <c r="G15923" s="27">
        <v>43848</v>
      </c>
      <c r="H15923" s="26" t="s">
        <v>1536</v>
      </c>
    </row>
    <row r="15924" spans="1:8" x14ac:dyDescent="0.2">
      <c r="A15924" s="26" t="s">
        <v>807</v>
      </c>
      <c r="B15924" s="26">
        <v>55</v>
      </c>
      <c r="C15924" s="26" t="s">
        <v>19</v>
      </c>
      <c r="D15924" s="26">
        <v>90</v>
      </c>
      <c r="E15924" s="26">
        <v>143</v>
      </c>
      <c r="F15924" s="26" t="s">
        <v>122</v>
      </c>
      <c r="G15924" s="27">
        <v>37170</v>
      </c>
      <c r="H15924" s="26" t="s">
        <v>913</v>
      </c>
    </row>
    <row r="15925" spans="1:8" x14ac:dyDescent="0.2">
      <c r="A15925" s="26" t="s">
        <v>807</v>
      </c>
      <c r="B15925" s="26">
        <v>55</v>
      </c>
      <c r="C15925" s="26" t="s">
        <v>19</v>
      </c>
      <c r="D15925" s="26">
        <v>95</v>
      </c>
      <c r="E15925" s="26">
        <v>209</v>
      </c>
      <c r="F15925" s="26" t="s">
        <v>198</v>
      </c>
      <c r="G15925" s="27">
        <v>38822</v>
      </c>
      <c r="H15925" s="26" t="s">
        <v>115</v>
      </c>
    </row>
    <row r="15926" spans="1:8" x14ac:dyDescent="0.2">
      <c r="A15926" s="26" t="s">
        <v>807</v>
      </c>
      <c r="B15926" s="26">
        <v>55</v>
      </c>
      <c r="C15926" s="26" t="s">
        <v>19</v>
      </c>
      <c r="D15926" s="26">
        <v>110</v>
      </c>
      <c r="E15926" s="26">
        <v>260</v>
      </c>
      <c r="F15926" s="26" t="s">
        <v>33</v>
      </c>
      <c r="G15926" s="27">
        <v>32483</v>
      </c>
      <c r="H15926" s="26" t="s">
        <v>250</v>
      </c>
    </row>
    <row r="15927" spans="1:8" x14ac:dyDescent="0.2">
      <c r="A15927" s="26" t="s">
        <v>807</v>
      </c>
      <c r="B15927" s="26">
        <v>55</v>
      </c>
      <c r="C15927" s="26" t="s">
        <v>19</v>
      </c>
      <c r="D15927" s="26" t="s">
        <v>871</v>
      </c>
      <c r="E15927" s="26">
        <v>202</v>
      </c>
      <c r="F15927" s="26" t="s">
        <v>1359</v>
      </c>
      <c r="G15927" s="27">
        <v>43848</v>
      </c>
      <c r="H15927" s="26" t="s">
        <v>1536</v>
      </c>
    </row>
    <row r="15928" spans="1:8" x14ac:dyDescent="0.2">
      <c r="A15928" s="26" t="s">
        <v>807</v>
      </c>
      <c r="B15928" s="26">
        <v>60</v>
      </c>
      <c r="C15928" s="26" t="s">
        <v>19</v>
      </c>
      <c r="D15928" s="26">
        <v>75</v>
      </c>
      <c r="E15928" s="26">
        <v>132</v>
      </c>
      <c r="F15928" s="26" t="s">
        <v>89</v>
      </c>
      <c r="G15928" s="27">
        <v>35329</v>
      </c>
      <c r="H15928" s="26" t="s">
        <v>51</v>
      </c>
    </row>
    <row r="15929" spans="1:8" x14ac:dyDescent="0.2">
      <c r="A15929" s="26" t="s">
        <v>807</v>
      </c>
      <c r="B15929" s="26">
        <v>60</v>
      </c>
      <c r="C15929" s="26" t="s">
        <v>19</v>
      </c>
      <c r="D15929" s="26">
        <v>90</v>
      </c>
      <c r="E15929" s="26">
        <v>165</v>
      </c>
      <c r="F15929" s="26" t="s">
        <v>355</v>
      </c>
      <c r="G15929" s="27">
        <v>44534</v>
      </c>
      <c r="H15929" s="26" t="s">
        <v>1592</v>
      </c>
    </row>
    <row r="15930" spans="1:8" x14ac:dyDescent="0.2">
      <c r="A15930" s="26" t="s">
        <v>807</v>
      </c>
      <c r="B15930" s="26">
        <v>60</v>
      </c>
      <c r="C15930" s="26" t="s">
        <v>19</v>
      </c>
      <c r="D15930" s="26">
        <v>100</v>
      </c>
      <c r="E15930" s="26">
        <v>230</v>
      </c>
      <c r="F15930" s="26" t="s">
        <v>598</v>
      </c>
      <c r="G15930" s="27">
        <v>44165</v>
      </c>
      <c r="H15930" s="26" t="s">
        <v>1566</v>
      </c>
    </row>
    <row r="15931" spans="1:8" x14ac:dyDescent="0.2">
      <c r="A15931" s="26" t="s">
        <v>807</v>
      </c>
      <c r="B15931" s="26">
        <v>60</v>
      </c>
      <c r="C15931" s="26" t="s">
        <v>19</v>
      </c>
      <c r="D15931" s="26">
        <v>105</v>
      </c>
      <c r="E15931" s="26">
        <v>225</v>
      </c>
      <c r="F15931" s="26" t="s">
        <v>33</v>
      </c>
      <c r="G15931" s="27">
        <v>34644</v>
      </c>
      <c r="H15931" s="26" t="s">
        <v>515</v>
      </c>
    </row>
    <row r="15932" spans="1:8" x14ac:dyDescent="0.2">
      <c r="A15932" s="26" t="s">
        <v>807</v>
      </c>
      <c r="B15932" s="26">
        <v>65</v>
      </c>
      <c r="C15932" s="26" t="s">
        <v>19</v>
      </c>
      <c r="D15932" s="26">
        <v>75</v>
      </c>
      <c r="E15932" s="26">
        <v>143</v>
      </c>
      <c r="F15932" s="26" t="s">
        <v>89</v>
      </c>
      <c r="G15932" s="27">
        <v>37170</v>
      </c>
      <c r="H15932" s="26" t="s">
        <v>913</v>
      </c>
    </row>
    <row r="15933" spans="1:8" x14ac:dyDescent="0.2">
      <c r="A15933" s="26" t="s">
        <v>807</v>
      </c>
      <c r="B15933" s="26">
        <v>65</v>
      </c>
      <c r="C15933" s="26" t="s">
        <v>19</v>
      </c>
      <c r="D15933" s="26">
        <v>80</v>
      </c>
      <c r="E15933" s="26">
        <v>215</v>
      </c>
      <c r="F15933" s="26" t="s">
        <v>26</v>
      </c>
      <c r="G15933" s="27">
        <v>34623</v>
      </c>
      <c r="H15933" s="26" t="s">
        <v>256</v>
      </c>
    </row>
    <row r="15934" spans="1:8" x14ac:dyDescent="0.2">
      <c r="A15934" s="26" t="s">
        <v>807</v>
      </c>
      <c r="B15934" s="26">
        <v>65</v>
      </c>
      <c r="C15934" s="26" t="s">
        <v>19</v>
      </c>
      <c r="D15934" s="26">
        <v>115</v>
      </c>
      <c r="E15934" s="26">
        <v>177</v>
      </c>
      <c r="F15934" s="26" t="s">
        <v>897</v>
      </c>
      <c r="G15934" s="27">
        <v>43848</v>
      </c>
      <c r="H15934" s="26" t="s">
        <v>1536</v>
      </c>
    </row>
    <row r="15935" spans="1:8" x14ac:dyDescent="0.2">
      <c r="A15935" s="26" t="s">
        <v>807</v>
      </c>
      <c r="B15935" s="26">
        <v>70</v>
      </c>
      <c r="C15935" s="26" t="s">
        <v>19</v>
      </c>
      <c r="D15935" s="26">
        <v>75</v>
      </c>
      <c r="E15935" s="26">
        <v>125</v>
      </c>
      <c r="F15935" s="26" t="s">
        <v>89</v>
      </c>
      <c r="G15935" s="27">
        <v>37948</v>
      </c>
      <c r="H15935" s="26" t="s">
        <v>105</v>
      </c>
    </row>
    <row r="15936" spans="1:8" x14ac:dyDescent="0.2">
      <c r="A15936" s="26" t="s">
        <v>807</v>
      </c>
      <c r="B15936" s="26">
        <v>70</v>
      </c>
      <c r="C15936" s="26" t="s">
        <v>19</v>
      </c>
      <c r="D15936" s="26">
        <v>80</v>
      </c>
      <c r="E15936" s="26">
        <v>160</v>
      </c>
      <c r="F15936" s="26" t="s">
        <v>26</v>
      </c>
      <c r="G15936" s="27">
        <v>35715</v>
      </c>
      <c r="H15936" s="26" t="s">
        <v>204</v>
      </c>
    </row>
    <row r="15937" spans="1:8" x14ac:dyDescent="0.2">
      <c r="A15937" s="26" t="s">
        <v>807</v>
      </c>
      <c r="B15937" s="26">
        <v>70</v>
      </c>
      <c r="C15937" s="26" t="s">
        <v>19</v>
      </c>
      <c r="D15937" s="26">
        <v>85</v>
      </c>
      <c r="E15937" s="26">
        <v>176</v>
      </c>
      <c r="F15937" s="26" t="s">
        <v>26</v>
      </c>
      <c r="G15937" s="27">
        <v>37170</v>
      </c>
      <c r="H15937" s="26" t="s">
        <v>913</v>
      </c>
    </row>
    <row r="15938" spans="1:8" x14ac:dyDescent="0.2">
      <c r="A15938" s="26" t="s">
        <v>807</v>
      </c>
      <c r="B15938" s="26">
        <v>70</v>
      </c>
      <c r="C15938" s="26" t="s">
        <v>19</v>
      </c>
      <c r="D15938" s="26">
        <v>100</v>
      </c>
      <c r="E15938" s="26">
        <v>209</v>
      </c>
      <c r="F15938" s="26" t="s">
        <v>91</v>
      </c>
      <c r="G15938" s="27">
        <v>35329</v>
      </c>
      <c r="H15938" s="26" t="s">
        <v>51</v>
      </c>
    </row>
    <row r="15939" spans="1:8" x14ac:dyDescent="0.2">
      <c r="A15939" s="26" t="s">
        <v>807</v>
      </c>
      <c r="B15939" s="26">
        <v>70</v>
      </c>
      <c r="C15939" s="26" t="s">
        <v>19</v>
      </c>
      <c r="D15939" s="26">
        <v>110</v>
      </c>
      <c r="E15939" s="26">
        <v>155</v>
      </c>
      <c r="F15939" s="26" t="s">
        <v>33</v>
      </c>
      <c r="G15939" s="27">
        <v>37542</v>
      </c>
      <c r="H15939" s="26" t="s">
        <v>41</v>
      </c>
    </row>
    <row r="15940" spans="1:8" x14ac:dyDescent="0.2">
      <c r="A15940" s="26" t="s">
        <v>807</v>
      </c>
      <c r="B15940" s="26">
        <v>70</v>
      </c>
      <c r="C15940" s="26" t="s">
        <v>19</v>
      </c>
      <c r="D15940" s="26">
        <v>115</v>
      </c>
      <c r="E15940" s="26">
        <v>160</v>
      </c>
      <c r="F15940" s="26" t="s">
        <v>174</v>
      </c>
      <c r="G15940" s="27">
        <v>42238</v>
      </c>
      <c r="H15940" s="26" t="s">
        <v>1281</v>
      </c>
    </row>
    <row r="15941" spans="1:8" x14ac:dyDescent="0.2">
      <c r="A15941" s="26" t="s">
        <v>807</v>
      </c>
      <c r="B15941" s="26">
        <v>75</v>
      </c>
      <c r="C15941" s="26" t="s">
        <v>19</v>
      </c>
      <c r="D15941" s="26">
        <v>85</v>
      </c>
      <c r="E15941" s="26">
        <v>155</v>
      </c>
      <c r="F15941" s="26" t="s">
        <v>26</v>
      </c>
      <c r="G15941" s="27">
        <v>38648</v>
      </c>
      <c r="H15941" s="26" t="s">
        <v>267</v>
      </c>
    </row>
    <row r="15942" spans="1:8" x14ac:dyDescent="0.2">
      <c r="A15942" s="26" t="s">
        <v>807</v>
      </c>
      <c r="B15942" s="26">
        <v>80</v>
      </c>
      <c r="C15942" s="26" t="s">
        <v>19</v>
      </c>
      <c r="D15942" s="26">
        <v>80</v>
      </c>
      <c r="E15942" s="26">
        <v>110</v>
      </c>
      <c r="F15942" s="26" t="s">
        <v>26</v>
      </c>
      <c r="G15942" s="27">
        <v>40097</v>
      </c>
      <c r="H15942" s="26" t="s">
        <v>875</v>
      </c>
    </row>
    <row r="15943" spans="1:8" x14ac:dyDescent="0.2">
      <c r="A15943" s="26" t="s">
        <v>807</v>
      </c>
      <c r="B15943" s="26">
        <v>80</v>
      </c>
      <c r="C15943" s="26" t="s">
        <v>19</v>
      </c>
      <c r="D15943" s="26">
        <v>85</v>
      </c>
      <c r="E15943" s="26">
        <v>98</v>
      </c>
      <c r="F15943" s="26" t="s">
        <v>26</v>
      </c>
      <c r="G15943" s="27">
        <v>40468</v>
      </c>
      <c r="H15943" s="26" t="s">
        <v>930</v>
      </c>
    </row>
    <row r="15944" spans="1:8" x14ac:dyDescent="0.2">
      <c r="A15944" s="26" t="s">
        <v>807</v>
      </c>
      <c r="B15944" s="26" t="s">
        <v>870</v>
      </c>
      <c r="C15944" s="26" t="s">
        <v>19</v>
      </c>
      <c r="D15944" s="26">
        <v>60</v>
      </c>
      <c r="E15944" s="26">
        <v>110</v>
      </c>
      <c r="F15944" s="26" t="s">
        <v>190</v>
      </c>
      <c r="G15944" s="27">
        <v>38822</v>
      </c>
      <c r="H15944" s="26" t="s">
        <v>115</v>
      </c>
    </row>
    <row r="15945" spans="1:8" x14ac:dyDescent="0.2">
      <c r="A15945" s="26" t="s">
        <v>807</v>
      </c>
      <c r="B15945" s="26" t="s">
        <v>870</v>
      </c>
      <c r="C15945" s="26" t="s">
        <v>19</v>
      </c>
      <c r="D15945" s="26">
        <v>70</v>
      </c>
      <c r="E15945" s="26">
        <v>261</v>
      </c>
      <c r="F15945" s="26" t="s">
        <v>24</v>
      </c>
      <c r="G15945" s="27">
        <v>38648</v>
      </c>
      <c r="H15945" s="26" t="s">
        <v>267</v>
      </c>
    </row>
    <row r="15946" spans="1:8" x14ac:dyDescent="0.2">
      <c r="A15946" s="26" t="s">
        <v>807</v>
      </c>
      <c r="B15946" s="26" t="s">
        <v>870</v>
      </c>
      <c r="C15946" s="26" t="s">
        <v>19</v>
      </c>
      <c r="D15946" s="26">
        <v>75</v>
      </c>
      <c r="E15946" s="26">
        <v>250</v>
      </c>
      <c r="F15946" s="26" t="s">
        <v>24</v>
      </c>
      <c r="G15946" s="27">
        <v>38277</v>
      </c>
      <c r="H15946" s="26" t="s">
        <v>46</v>
      </c>
    </row>
    <row r="15947" spans="1:8" x14ac:dyDescent="0.2">
      <c r="A15947" s="26" t="s">
        <v>807</v>
      </c>
      <c r="B15947" s="26" t="s">
        <v>870</v>
      </c>
      <c r="C15947" s="26" t="s">
        <v>19</v>
      </c>
      <c r="D15947" s="26">
        <v>80</v>
      </c>
      <c r="E15947" s="26">
        <v>259</v>
      </c>
      <c r="F15947" s="26" t="s">
        <v>79</v>
      </c>
      <c r="G15947" s="27">
        <v>35861</v>
      </c>
      <c r="H15947" s="26" t="s">
        <v>8</v>
      </c>
    </row>
    <row r="15948" spans="1:8" x14ac:dyDescent="0.2">
      <c r="A15948" s="26" t="s">
        <v>807</v>
      </c>
      <c r="B15948" s="26" t="s">
        <v>870</v>
      </c>
      <c r="C15948" s="26" t="s">
        <v>19</v>
      </c>
      <c r="D15948" s="26">
        <v>85</v>
      </c>
      <c r="E15948" s="26">
        <v>265</v>
      </c>
      <c r="F15948" s="26" t="s">
        <v>845</v>
      </c>
      <c r="G15948" s="27">
        <v>34623</v>
      </c>
      <c r="H15948" s="26" t="s">
        <v>256</v>
      </c>
    </row>
    <row r="15949" spans="1:8" x14ac:dyDescent="0.2">
      <c r="A15949" s="26" t="s">
        <v>807</v>
      </c>
      <c r="B15949" s="26" t="s">
        <v>870</v>
      </c>
      <c r="C15949" s="26" t="s">
        <v>19</v>
      </c>
      <c r="D15949" s="26">
        <v>90</v>
      </c>
      <c r="E15949" s="26">
        <v>220</v>
      </c>
      <c r="F15949" s="26" t="s">
        <v>291</v>
      </c>
      <c r="G15949" s="27">
        <v>34623</v>
      </c>
      <c r="H15949" s="26" t="s">
        <v>256</v>
      </c>
    </row>
    <row r="15950" spans="1:8" x14ac:dyDescent="0.2">
      <c r="A15950" s="26" t="s">
        <v>807</v>
      </c>
      <c r="B15950" s="26" t="s">
        <v>870</v>
      </c>
      <c r="C15950" s="26" t="s">
        <v>19</v>
      </c>
      <c r="D15950" s="26">
        <v>95</v>
      </c>
      <c r="E15950" s="26">
        <v>231</v>
      </c>
      <c r="F15950" s="26" t="s">
        <v>114</v>
      </c>
      <c r="G15950" s="27">
        <v>38822</v>
      </c>
      <c r="H15950" s="26" t="s">
        <v>115</v>
      </c>
    </row>
    <row r="15951" spans="1:8" x14ac:dyDescent="0.2">
      <c r="A15951" s="26" t="s">
        <v>807</v>
      </c>
      <c r="B15951" s="26" t="s">
        <v>870</v>
      </c>
      <c r="C15951" s="26" t="s">
        <v>19</v>
      </c>
      <c r="D15951" s="26">
        <v>100</v>
      </c>
      <c r="E15951" s="26">
        <v>260</v>
      </c>
      <c r="F15951" s="26" t="s">
        <v>154</v>
      </c>
      <c r="G15951" s="27">
        <v>32117</v>
      </c>
      <c r="H15951" s="26" t="s">
        <v>250</v>
      </c>
    </row>
    <row r="15952" spans="1:8" x14ac:dyDescent="0.2">
      <c r="A15952" s="26" t="s">
        <v>807</v>
      </c>
      <c r="B15952" s="26" t="s">
        <v>870</v>
      </c>
      <c r="C15952" s="26" t="s">
        <v>19</v>
      </c>
      <c r="D15952" s="26">
        <v>105</v>
      </c>
      <c r="E15952" s="26">
        <v>250</v>
      </c>
      <c r="F15952" s="26" t="s">
        <v>200</v>
      </c>
      <c r="G15952" s="27">
        <v>43848</v>
      </c>
      <c r="H15952" s="26" t="s">
        <v>1536</v>
      </c>
    </row>
    <row r="15953" spans="1:8" x14ac:dyDescent="0.2">
      <c r="A15953" s="26" t="s">
        <v>807</v>
      </c>
      <c r="B15953" s="26" t="s">
        <v>870</v>
      </c>
      <c r="C15953" s="26" t="s">
        <v>19</v>
      </c>
      <c r="D15953" s="26">
        <v>110</v>
      </c>
      <c r="E15953" s="26">
        <v>285</v>
      </c>
      <c r="F15953" s="26" t="s">
        <v>65</v>
      </c>
      <c r="G15953" s="27">
        <v>44165</v>
      </c>
      <c r="H15953" s="26" t="s">
        <v>1566</v>
      </c>
    </row>
    <row r="15954" spans="1:8" x14ac:dyDescent="0.2">
      <c r="A15954" s="26" t="s">
        <v>807</v>
      </c>
      <c r="B15954" s="26" t="s">
        <v>870</v>
      </c>
      <c r="C15954" s="26" t="s">
        <v>19</v>
      </c>
      <c r="D15954" s="26">
        <v>115</v>
      </c>
      <c r="E15954" s="26">
        <v>275</v>
      </c>
      <c r="F15954" s="26" t="s">
        <v>382</v>
      </c>
      <c r="G15954" s="27">
        <v>41216</v>
      </c>
      <c r="H15954" s="26" t="s">
        <v>1167</v>
      </c>
    </row>
    <row r="15955" spans="1:8" x14ac:dyDescent="0.2">
      <c r="A15955" s="26" t="s">
        <v>807</v>
      </c>
      <c r="B15955" s="26" t="s">
        <v>870</v>
      </c>
      <c r="C15955" s="26" t="s">
        <v>19</v>
      </c>
      <c r="D15955" s="26">
        <v>120</v>
      </c>
      <c r="E15955" s="26">
        <v>243</v>
      </c>
      <c r="F15955" s="26" t="s">
        <v>288</v>
      </c>
      <c r="G15955" s="27">
        <v>37170</v>
      </c>
      <c r="H15955" s="26" t="s">
        <v>913</v>
      </c>
    </row>
    <row r="15956" spans="1:8" x14ac:dyDescent="0.2">
      <c r="A15956" s="26" t="s">
        <v>807</v>
      </c>
      <c r="B15956" s="26" t="s">
        <v>870</v>
      </c>
      <c r="C15956" s="26" t="s">
        <v>19</v>
      </c>
      <c r="D15956" s="26">
        <v>125</v>
      </c>
      <c r="E15956" s="26">
        <v>198</v>
      </c>
      <c r="F15956" s="26" t="s">
        <v>76</v>
      </c>
      <c r="G15956" s="27">
        <v>35329</v>
      </c>
      <c r="H15956" s="26" t="s">
        <v>51</v>
      </c>
    </row>
    <row r="15957" spans="1:8" x14ac:dyDescent="0.2">
      <c r="A15957" s="26" t="s">
        <v>807</v>
      </c>
      <c r="B15957" s="26" t="s">
        <v>870</v>
      </c>
      <c r="C15957" s="26" t="s">
        <v>19</v>
      </c>
      <c r="D15957" s="26" t="s">
        <v>871</v>
      </c>
      <c r="E15957" s="26">
        <v>202</v>
      </c>
      <c r="F15957" s="26" t="s">
        <v>1359</v>
      </c>
      <c r="G15957" s="27">
        <v>43848</v>
      </c>
      <c r="H15957" s="26" t="s">
        <v>1536</v>
      </c>
    </row>
    <row r="15958" spans="1:8" x14ac:dyDescent="0.2">
      <c r="A15958" s="26" t="s">
        <v>1128</v>
      </c>
      <c r="B15958" s="26">
        <v>40</v>
      </c>
      <c r="C15958" s="26" t="s">
        <v>19</v>
      </c>
      <c r="D15958" s="26">
        <v>115</v>
      </c>
      <c r="E15958" s="26">
        <v>100</v>
      </c>
      <c r="F15958" s="26" t="s">
        <v>75</v>
      </c>
      <c r="G15958" s="27">
        <v>39830</v>
      </c>
      <c r="H15958" s="26" t="s">
        <v>831</v>
      </c>
    </row>
    <row r="15959" spans="1:8" x14ac:dyDescent="0.2">
      <c r="A15959" s="26" t="s">
        <v>1128</v>
      </c>
      <c r="B15959" s="26">
        <v>40</v>
      </c>
      <c r="C15959" s="26" t="s">
        <v>19</v>
      </c>
      <c r="D15959" s="26">
        <v>120</v>
      </c>
      <c r="E15959" s="26">
        <v>182</v>
      </c>
      <c r="F15959" s="26" t="s">
        <v>200</v>
      </c>
      <c r="G15959" s="27">
        <v>41679</v>
      </c>
      <c r="H15959" s="26" t="s">
        <v>1211</v>
      </c>
    </row>
    <row r="15960" spans="1:8" x14ac:dyDescent="0.2">
      <c r="A15960" s="26" t="s">
        <v>1128</v>
      </c>
      <c r="B15960" s="26">
        <v>40</v>
      </c>
      <c r="C15960" s="26" t="s">
        <v>19</v>
      </c>
      <c r="D15960" s="26" t="s">
        <v>871</v>
      </c>
      <c r="E15960" s="26">
        <v>75</v>
      </c>
      <c r="F15960" s="26" t="s">
        <v>696</v>
      </c>
      <c r="G15960" s="27">
        <v>40480</v>
      </c>
      <c r="H15960" s="26" t="s">
        <v>937</v>
      </c>
    </row>
    <row r="15961" spans="1:8" x14ac:dyDescent="0.2">
      <c r="A15961" s="26" t="s">
        <v>1128</v>
      </c>
      <c r="B15961" s="26">
        <v>60</v>
      </c>
      <c r="C15961" s="26" t="s">
        <v>19</v>
      </c>
      <c r="D15961" s="26">
        <v>100</v>
      </c>
      <c r="E15961" s="26">
        <v>85</v>
      </c>
      <c r="F15961" s="26" t="s">
        <v>81</v>
      </c>
      <c r="G15961" s="27">
        <v>42653</v>
      </c>
      <c r="H15961" s="26" t="s">
        <v>1332</v>
      </c>
    </row>
    <row r="15962" spans="1:8" x14ac:dyDescent="0.2">
      <c r="A15962" s="26" t="s">
        <v>1128</v>
      </c>
      <c r="B15962" s="26">
        <v>70</v>
      </c>
      <c r="C15962" s="26" t="s">
        <v>19</v>
      </c>
      <c r="D15962" s="26">
        <v>105</v>
      </c>
      <c r="E15962" s="26">
        <v>85</v>
      </c>
      <c r="F15962" s="26" t="s">
        <v>719</v>
      </c>
      <c r="G15962" s="27">
        <v>39830</v>
      </c>
      <c r="H15962" s="26" t="s">
        <v>831</v>
      </c>
    </row>
    <row r="15963" spans="1:8" x14ac:dyDescent="0.2">
      <c r="A15963" s="26" t="s">
        <v>1128</v>
      </c>
      <c r="B15963" s="26">
        <v>70</v>
      </c>
      <c r="C15963" s="26" t="s">
        <v>19</v>
      </c>
      <c r="D15963" s="26">
        <v>110</v>
      </c>
      <c r="E15963" s="26">
        <v>95</v>
      </c>
      <c r="F15963" s="26" t="s">
        <v>924</v>
      </c>
      <c r="G15963" s="27">
        <v>40480</v>
      </c>
      <c r="H15963" s="26" t="s">
        <v>937</v>
      </c>
    </row>
    <row r="15964" spans="1:8" x14ac:dyDescent="0.2">
      <c r="A15964" s="26" t="s">
        <v>1128</v>
      </c>
      <c r="B15964" s="26">
        <v>70</v>
      </c>
      <c r="C15964" s="26" t="s">
        <v>19</v>
      </c>
      <c r="D15964" s="26">
        <v>115</v>
      </c>
      <c r="E15964" s="26">
        <v>93</v>
      </c>
      <c r="F15964" s="26" t="s">
        <v>174</v>
      </c>
      <c r="G15964" s="27">
        <v>42238</v>
      </c>
      <c r="H15964" s="26" t="s">
        <v>1281</v>
      </c>
    </row>
    <row r="15965" spans="1:8" x14ac:dyDescent="0.2">
      <c r="A15965" s="26" t="s">
        <v>1128</v>
      </c>
      <c r="B15965" s="26">
        <v>75</v>
      </c>
      <c r="C15965" s="26" t="s">
        <v>19</v>
      </c>
      <c r="D15965" s="26">
        <v>90</v>
      </c>
      <c r="E15965" s="26">
        <v>55</v>
      </c>
      <c r="F15965" s="26" t="s">
        <v>122</v>
      </c>
      <c r="G15965" s="27">
        <v>43142</v>
      </c>
      <c r="H15965" s="26" t="s">
        <v>1423</v>
      </c>
    </row>
    <row r="15966" spans="1:8" x14ac:dyDescent="0.2">
      <c r="A15966" s="26" t="s">
        <v>1128</v>
      </c>
      <c r="B15966" s="26" t="s">
        <v>870</v>
      </c>
      <c r="C15966" s="26" t="s">
        <v>19</v>
      </c>
      <c r="D15966" s="26">
        <v>90</v>
      </c>
      <c r="E15966" s="26">
        <v>55</v>
      </c>
      <c r="F15966" s="26" t="s">
        <v>122</v>
      </c>
      <c r="G15966" s="27">
        <v>43142</v>
      </c>
      <c r="H15966" s="26" t="s">
        <v>1423</v>
      </c>
    </row>
    <row r="15967" spans="1:8" x14ac:dyDescent="0.2">
      <c r="A15967" s="26" t="s">
        <v>1128</v>
      </c>
      <c r="B15967" s="26" t="s">
        <v>870</v>
      </c>
      <c r="C15967" s="26" t="s">
        <v>19</v>
      </c>
      <c r="D15967" s="26">
        <v>100</v>
      </c>
      <c r="E15967" s="26">
        <v>85</v>
      </c>
      <c r="F15967" s="26" t="s">
        <v>81</v>
      </c>
      <c r="G15967" s="27">
        <v>42653</v>
      </c>
      <c r="H15967" s="26" t="s">
        <v>1332</v>
      </c>
    </row>
    <row r="15968" spans="1:8" x14ac:dyDescent="0.2">
      <c r="A15968" s="26" t="s">
        <v>1128</v>
      </c>
      <c r="B15968" s="26" t="s">
        <v>870</v>
      </c>
      <c r="C15968" s="26" t="s">
        <v>19</v>
      </c>
      <c r="D15968" s="26">
        <v>105</v>
      </c>
      <c r="E15968" s="26">
        <v>200</v>
      </c>
      <c r="F15968" s="26" t="s">
        <v>200</v>
      </c>
      <c r="G15968" s="27">
        <v>39830</v>
      </c>
      <c r="H15968" s="26" t="s">
        <v>831</v>
      </c>
    </row>
    <row r="15969" spans="1:8" x14ac:dyDescent="0.2">
      <c r="A15969" s="26" t="s">
        <v>1128</v>
      </c>
      <c r="B15969" s="26" t="s">
        <v>870</v>
      </c>
      <c r="C15969" s="26" t="s">
        <v>19</v>
      </c>
      <c r="D15969" s="26">
        <v>110</v>
      </c>
      <c r="E15969" s="26">
        <v>135</v>
      </c>
      <c r="F15969" s="26" t="s">
        <v>200</v>
      </c>
      <c r="G15969" s="27">
        <v>40480</v>
      </c>
      <c r="H15969" s="26" t="s">
        <v>937</v>
      </c>
    </row>
    <row r="15970" spans="1:8" x14ac:dyDescent="0.2">
      <c r="A15970" s="26" t="s">
        <v>1128</v>
      </c>
      <c r="B15970" s="26" t="s">
        <v>870</v>
      </c>
      <c r="C15970" s="26" t="s">
        <v>19</v>
      </c>
      <c r="D15970" s="26">
        <v>115</v>
      </c>
      <c r="E15970" s="26">
        <v>100</v>
      </c>
      <c r="F15970" s="26" t="s">
        <v>75</v>
      </c>
      <c r="G15970" s="27">
        <v>39830</v>
      </c>
      <c r="H15970" s="26" t="s">
        <v>831</v>
      </c>
    </row>
    <row r="15971" spans="1:8" x14ac:dyDescent="0.2">
      <c r="A15971" s="26" t="s">
        <v>1128</v>
      </c>
      <c r="B15971" s="26" t="s">
        <v>870</v>
      </c>
      <c r="C15971" s="26" t="s">
        <v>19</v>
      </c>
      <c r="D15971" s="26">
        <v>120</v>
      </c>
      <c r="E15971" s="26">
        <v>182</v>
      </c>
      <c r="F15971" s="26" t="s">
        <v>200</v>
      </c>
      <c r="G15971" s="27">
        <v>41679</v>
      </c>
      <c r="H15971" s="26" t="s">
        <v>1211</v>
      </c>
    </row>
    <row r="15972" spans="1:8" x14ac:dyDescent="0.2">
      <c r="A15972" s="26" t="s">
        <v>1128</v>
      </c>
      <c r="B15972" s="26" t="s">
        <v>870</v>
      </c>
      <c r="C15972" s="26" t="s">
        <v>19</v>
      </c>
      <c r="D15972" s="26" t="s">
        <v>871</v>
      </c>
      <c r="E15972" s="26">
        <v>75</v>
      </c>
      <c r="F15972" s="26" t="s">
        <v>696</v>
      </c>
      <c r="G15972" s="27">
        <v>40480</v>
      </c>
      <c r="H15972" s="26" t="s">
        <v>937</v>
      </c>
    </row>
    <row r="15973" spans="1:8" x14ac:dyDescent="0.2">
      <c r="G15973" s="27"/>
    </row>
    <row r="15974" spans="1:8" x14ac:dyDescent="0.2">
      <c r="G15974" s="27"/>
    </row>
    <row r="15975" spans="1:8" x14ac:dyDescent="0.2">
      <c r="G15975" s="27"/>
    </row>
    <row r="15976" spans="1:8" x14ac:dyDescent="0.2">
      <c r="G15976" s="27"/>
    </row>
    <row r="15977" spans="1:8" x14ac:dyDescent="0.2">
      <c r="G15977" s="27"/>
    </row>
    <row r="15978" spans="1:8" x14ac:dyDescent="0.2">
      <c r="G15978" s="27"/>
    </row>
    <row r="15979" spans="1:8" x14ac:dyDescent="0.2">
      <c r="G15979" s="27"/>
    </row>
    <row r="15980" spans="1:8" x14ac:dyDescent="0.2">
      <c r="G15980" s="27"/>
    </row>
    <row r="15981" spans="1:8" x14ac:dyDescent="0.2">
      <c r="G15981" s="27"/>
    </row>
    <row r="15982" spans="1:8" x14ac:dyDescent="0.2">
      <c r="G15982" s="27"/>
    </row>
    <row r="15983" spans="1:8" x14ac:dyDescent="0.2">
      <c r="G15983" s="27"/>
    </row>
    <row r="15984" spans="1:8" x14ac:dyDescent="0.2">
      <c r="G15984" s="27"/>
    </row>
    <row r="15985" spans="7:7" x14ac:dyDescent="0.2">
      <c r="G15985" s="27"/>
    </row>
    <row r="15986" spans="7:7" x14ac:dyDescent="0.2">
      <c r="G15986" s="27"/>
    </row>
    <row r="15987" spans="7:7" x14ac:dyDescent="0.2">
      <c r="G15987" s="27"/>
    </row>
    <row r="15988" spans="7:7" x14ac:dyDescent="0.2">
      <c r="G15988" s="27"/>
    </row>
    <row r="15989" spans="7:7" x14ac:dyDescent="0.2">
      <c r="G15989" s="27"/>
    </row>
    <row r="15990" spans="7:7" x14ac:dyDescent="0.2">
      <c r="G15990" s="27"/>
    </row>
    <row r="15991" spans="7:7" x14ac:dyDescent="0.2">
      <c r="G15991" s="27"/>
    </row>
    <row r="15992" spans="7:7" x14ac:dyDescent="0.2">
      <c r="G15992" s="27"/>
    </row>
    <row r="15993" spans="7:7" x14ac:dyDescent="0.2">
      <c r="G15993" s="27"/>
    </row>
    <row r="15994" spans="7:7" x14ac:dyDescent="0.2">
      <c r="G15994" s="27"/>
    </row>
    <row r="15995" spans="7:7" x14ac:dyDescent="0.2">
      <c r="G15995" s="27"/>
    </row>
    <row r="15996" spans="7:7" x14ac:dyDescent="0.2">
      <c r="G15996" s="27"/>
    </row>
    <row r="15997" spans="7:7" x14ac:dyDescent="0.2">
      <c r="G15997" s="27"/>
    </row>
    <row r="15998" spans="7:7" x14ac:dyDescent="0.2">
      <c r="G15998" s="27"/>
    </row>
    <row r="15999" spans="7:7" x14ac:dyDescent="0.2">
      <c r="G15999" s="27"/>
    </row>
    <row r="16000" spans="7:7" x14ac:dyDescent="0.2">
      <c r="G16000" s="27"/>
    </row>
    <row r="16001" spans="7:7" x14ac:dyDescent="0.2">
      <c r="G16001" s="27"/>
    </row>
    <row r="16002" spans="7:7" x14ac:dyDescent="0.2">
      <c r="G16002" s="27"/>
    </row>
    <row r="16003" spans="7:7" x14ac:dyDescent="0.2">
      <c r="G16003" s="27"/>
    </row>
    <row r="16004" spans="7:7" x14ac:dyDescent="0.2">
      <c r="G16004" s="27"/>
    </row>
    <row r="16005" spans="7:7" x14ac:dyDescent="0.2">
      <c r="G16005" s="27"/>
    </row>
    <row r="16006" spans="7:7" x14ac:dyDescent="0.2">
      <c r="G16006" s="27"/>
    </row>
    <row r="16007" spans="7:7" x14ac:dyDescent="0.2">
      <c r="G16007" s="27"/>
    </row>
    <row r="16008" spans="7:7" x14ac:dyDescent="0.2">
      <c r="G16008" s="27"/>
    </row>
    <row r="16009" spans="7:7" x14ac:dyDescent="0.2">
      <c r="G16009" s="27"/>
    </row>
    <row r="16010" spans="7:7" x14ac:dyDescent="0.2">
      <c r="G16010" s="27"/>
    </row>
    <row r="16011" spans="7:7" x14ac:dyDescent="0.2">
      <c r="G16011" s="27"/>
    </row>
    <row r="16012" spans="7:7" x14ac:dyDescent="0.2">
      <c r="G16012" s="27"/>
    </row>
    <row r="16013" spans="7:7" x14ac:dyDescent="0.2">
      <c r="G16013" s="27"/>
    </row>
    <row r="16014" spans="7:7" x14ac:dyDescent="0.2">
      <c r="G16014" s="27"/>
    </row>
    <row r="16015" spans="7:7" x14ac:dyDescent="0.2">
      <c r="G16015" s="27"/>
    </row>
    <row r="16016" spans="7:7" x14ac:dyDescent="0.2">
      <c r="G16016" s="27"/>
    </row>
    <row r="16017" spans="7:7" x14ac:dyDescent="0.2">
      <c r="G16017" s="27"/>
    </row>
    <row r="16018" spans="7:7" x14ac:dyDescent="0.2">
      <c r="G16018" s="27"/>
    </row>
    <row r="16019" spans="7:7" x14ac:dyDescent="0.2">
      <c r="G16019" s="27"/>
    </row>
    <row r="16020" spans="7:7" x14ac:dyDescent="0.2">
      <c r="G16020" s="27"/>
    </row>
    <row r="16021" spans="7:7" x14ac:dyDescent="0.2">
      <c r="G16021" s="27"/>
    </row>
    <row r="16022" spans="7:7" x14ac:dyDescent="0.2">
      <c r="G16022" s="27"/>
    </row>
    <row r="16023" spans="7:7" x14ac:dyDescent="0.2">
      <c r="G16023" s="27"/>
    </row>
    <row r="16024" spans="7:7" x14ac:dyDescent="0.2">
      <c r="G16024" s="27"/>
    </row>
    <row r="16025" spans="7:7" x14ac:dyDescent="0.2">
      <c r="G16025" s="27"/>
    </row>
    <row r="16026" spans="7:7" x14ac:dyDescent="0.2">
      <c r="G16026" s="27"/>
    </row>
    <row r="16027" spans="7:7" x14ac:dyDescent="0.2">
      <c r="G16027" s="27"/>
    </row>
    <row r="16028" spans="7:7" x14ac:dyDescent="0.2">
      <c r="G16028" s="27"/>
    </row>
    <row r="16029" spans="7:7" x14ac:dyDescent="0.2">
      <c r="G16029" s="27"/>
    </row>
    <row r="16030" spans="7:7" x14ac:dyDescent="0.2">
      <c r="G16030" s="27"/>
    </row>
    <row r="16031" spans="7:7" x14ac:dyDescent="0.2">
      <c r="G16031" s="27"/>
    </row>
    <row r="16032" spans="7:7" x14ac:dyDescent="0.2">
      <c r="G16032" s="27"/>
    </row>
    <row r="16033" spans="7:7" x14ac:dyDescent="0.2">
      <c r="G16033" s="27"/>
    </row>
    <row r="16034" spans="7:7" x14ac:dyDescent="0.2">
      <c r="G16034" s="27"/>
    </row>
    <row r="16035" spans="7:7" x14ac:dyDescent="0.2">
      <c r="G16035" s="27"/>
    </row>
    <row r="16036" spans="7:7" x14ac:dyDescent="0.2">
      <c r="G16036" s="27"/>
    </row>
    <row r="16037" spans="7:7" x14ac:dyDescent="0.2">
      <c r="G16037" s="27"/>
    </row>
    <row r="16038" spans="7:7" x14ac:dyDescent="0.2">
      <c r="G16038" s="27"/>
    </row>
    <row r="16039" spans="7:7" x14ac:dyDescent="0.2">
      <c r="G16039" s="27"/>
    </row>
    <row r="16040" spans="7:7" x14ac:dyDescent="0.2">
      <c r="G16040" s="27"/>
    </row>
    <row r="16041" spans="7:7" x14ac:dyDescent="0.2">
      <c r="G16041" s="27"/>
    </row>
    <row r="16042" spans="7:7" x14ac:dyDescent="0.2">
      <c r="G16042" s="27"/>
    </row>
    <row r="16043" spans="7:7" x14ac:dyDescent="0.2">
      <c r="G16043" s="27"/>
    </row>
    <row r="16044" spans="7:7" x14ac:dyDescent="0.2">
      <c r="G16044" s="27"/>
    </row>
    <row r="16045" spans="7:7" x14ac:dyDescent="0.2">
      <c r="G16045" s="27"/>
    </row>
    <row r="16046" spans="7:7" x14ac:dyDescent="0.2">
      <c r="G16046" s="27"/>
    </row>
    <row r="16047" spans="7:7" x14ac:dyDescent="0.2">
      <c r="G16047" s="27"/>
    </row>
    <row r="16048" spans="7:7" x14ac:dyDescent="0.2">
      <c r="G16048" s="27"/>
    </row>
    <row r="16049" spans="7:7" x14ac:dyDescent="0.2">
      <c r="G16049" s="27"/>
    </row>
    <row r="16050" spans="7:7" x14ac:dyDescent="0.2">
      <c r="G16050" s="27"/>
    </row>
    <row r="16051" spans="7:7" x14ac:dyDescent="0.2">
      <c r="G16051" s="27"/>
    </row>
    <row r="16052" spans="7:7" x14ac:dyDescent="0.2">
      <c r="G16052" s="27"/>
    </row>
    <row r="16053" spans="7:7" x14ac:dyDescent="0.2">
      <c r="G16053" s="27"/>
    </row>
    <row r="16054" spans="7:7" x14ac:dyDescent="0.2">
      <c r="G16054" s="27"/>
    </row>
    <row r="16055" spans="7:7" x14ac:dyDescent="0.2">
      <c r="G16055" s="27"/>
    </row>
    <row r="16056" spans="7:7" x14ac:dyDescent="0.2">
      <c r="G16056" s="27"/>
    </row>
    <row r="16057" spans="7:7" x14ac:dyDescent="0.2">
      <c r="G16057" s="27"/>
    </row>
    <row r="16058" spans="7:7" x14ac:dyDescent="0.2">
      <c r="G16058" s="27"/>
    </row>
    <row r="16059" spans="7:7" x14ac:dyDescent="0.2">
      <c r="G16059" s="27"/>
    </row>
    <row r="16060" spans="7:7" x14ac:dyDescent="0.2">
      <c r="G16060" s="27"/>
    </row>
    <row r="16061" spans="7:7" x14ac:dyDescent="0.2">
      <c r="G16061" s="27"/>
    </row>
    <row r="16062" spans="7:7" x14ac:dyDescent="0.2">
      <c r="G16062" s="27"/>
    </row>
    <row r="16063" spans="7:7" x14ac:dyDescent="0.2">
      <c r="G16063" s="27"/>
    </row>
    <row r="16064" spans="7:7" x14ac:dyDescent="0.2">
      <c r="G16064" s="27"/>
    </row>
    <row r="16065" spans="7:7" x14ac:dyDescent="0.2">
      <c r="G16065" s="27"/>
    </row>
    <row r="16066" spans="7:7" x14ac:dyDescent="0.2">
      <c r="G16066" s="27"/>
    </row>
    <row r="16067" spans="7:7" x14ac:dyDescent="0.2">
      <c r="G16067" s="27"/>
    </row>
    <row r="16068" spans="7:7" x14ac:dyDescent="0.2">
      <c r="G16068" s="27"/>
    </row>
    <row r="16069" spans="7:7" x14ac:dyDescent="0.2">
      <c r="G16069" s="27"/>
    </row>
    <row r="16070" spans="7:7" x14ac:dyDescent="0.2">
      <c r="G16070" s="27"/>
    </row>
    <row r="16071" spans="7:7" x14ac:dyDescent="0.2">
      <c r="G16071" s="27"/>
    </row>
    <row r="16072" spans="7:7" x14ac:dyDescent="0.2">
      <c r="G16072" s="27"/>
    </row>
    <row r="16073" spans="7:7" x14ac:dyDescent="0.2">
      <c r="G16073" s="27"/>
    </row>
    <row r="16074" spans="7:7" x14ac:dyDescent="0.2">
      <c r="G16074" s="27"/>
    </row>
    <row r="16075" spans="7:7" x14ac:dyDescent="0.2">
      <c r="G16075" s="27"/>
    </row>
    <row r="16076" spans="7:7" x14ac:dyDescent="0.2">
      <c r="G16076" s="27"/>
    </row>
    <row r="16077" spans="7:7" x14ac:dyDescent="0.2">
      <c r="G16077" s="27"/>
    </row>
    <row r="16078" spans="7:7" x14ac:dyDescent="0.2">
      <c r="G16078" s="27"/>
    </row>
    <row r="16079" spans="7:7" x14ac:dyDescent="0.2">
      <c r="G16079" s="27"/>
    </row>
    <row r="16080" spans="7:7" x14ac:dyDescent="0.2">
      <c r="G16080" s="27"/>
    </row>
    <row r="16081" spans="7:7" x14ac:dyDescent="0.2">
      <c r="G16081" s="27"/>
    </row>
    <row r="16082" spans="7:7" x14ac:dyDescent="0.2">
      <c r="G16082" s="27"/>
    </row>
    <row r="16083" spans="7:7" x14ac:dyDescent="0.2">
      <c r="G16083" s="27"/>
    </row>
    <row r="16084" spans="7:7" x14ac:dyDescent="0.2">
      <c r="G16084" s="27"/>
    </row>
    <row r="16085" spans="7:7" x14ac:dyDescent="0.2">
      <c r="G16085" s="27"/>
    </row>
    <row r="16086" spans="7:7" x14ac:dyDescent="0.2">
      <c r="G16086" s="27"/>
    </row>
    <row r="16087" spans="7:7" x14ac:dyDescent="0.2">
      <c r="G16087" s="27"/>
    </row>
    <row r="16088" spans="7:7" x14ac:dyDescent="0.2">
      <c r="G16088" s="27"/>
    </row>
    <row r="16089" spans="7:7" x14ac:dyDescent="0.2">
      <c r="G16089" s="27"/>
    </row>
    <row r="16090" spans="7:7" x14ac:dyDescent="0.2">
      <c r="G16090" s="27"/>
    </row>
    <row r="16091" spans="7:7" x14ac:dyDescent="0.2">
      <c r="G16091" s="27"/>
    </row>
    <row r="16092" spans="7:7" x14ac:dyDescent="0.2">
      <c r="G16092" s="27"/>
    </row>
    <row r="16093" spans="7:7" x14ac:dyDescent="0.2">
      <c r="G16093" s="27"/>
    </row>
    <row r="16094" spans="7:7" x14ac:dyDescent="0.2">
      <c r="G16094" s="27"/>
    </row>
    <row r="16095" spans="7:7" x14ac:dyDescent="0.2">
      <c r="G16095" s="27"/>
    </row>
    <row r="16096" spans="7:7" x14ac:dyDescent="0.2">
      <c r="G16096" s="27"/>
    </row>
    <row r="16097" spans="7:7" x14ac:dyDescent="0.2">
      <c r="G16097" s="27"/>
    </row>
    <row r="16098" spans="7:7" x14ac:dyDescent="0.2">
      <c r="G16098" s="27"/>
    </row>
    <row r="16099" spans="7:7" x14ac:dyDescent="0.2">
      <c r="G16099" s="27"/>
    </row>
    <row r="16100" spans="7:7" x14ac:dyDescent="0.2">
      <c r="G16100" s="27"/>
    </row>
    <row r="16101" spans="7:7" x14ac:dyDescent="0.2">
      <c r="G16101" s="27"/>
    </row>
    <row r="16102" spans="7:7" x14ac:dyDescent="0.2">
      <c r="G16102" s="27"/>
    </row>
    <row r="16103" spans="7:7" x14ac:dyDescent="0.2">
      <c r="G16103" s="27"/>
    </row>
    <row r="16104" spans="7:7" x14ac:dyDescent="0.2">
      <c r="G16104" s="27"/>
    </row>
    <row r="16105" spans="7:7" x14ac:dyDescent="0.2">
      <c r="G16105" s="27"/>
    </row>
    <row r="16106" spans="7:7" x14ac:dyDescent="0.2">
      <c r="G16106" s="27"/>
    </row>
    <row r="16107" spans="7:7" x14ac:dyDescent="0.2">
      <c r="G16107" s="27"/>
    </row>
    <row r="16108" spans="7:7" x14ac:dyDescent="0.2">
      <c r="G16108" s="27"/>
    </row>
    <row r="16109" spans="7:7" x14ac:dyDescent="0.2">
      <c r="G16109" s="27"/>
    </row>
    <row r="16110" spans="7:7" x14ac:dyDescent="0.2">
      <c r="G16110" s="27"/>
    </row>
    <row r="16111" spans="7:7" x14ac:dyDescent="0.2">
      <c r="G16111" s="27"/>
    </row>
    <row r="16112" spans="7:7" x14ac:dyDescent="0.2">
      <c r="G16112" s="27"/>
    </row>
    <row r="16113" spans="7:7" x14ac:dyDescent="0.2">
      <c r="G16113" s="27"/>
    </row>
    <row r="16114" spans="7:7" x14ac:dyDescent="0.2">
      <c r="G16114" s="27"/>
    </row>
    <row r="16115" spans="7:7" x14ac:dyDescent="0.2">
      <c r="G16115" s="27"/>
    </row>
    <row r="16116" spans="7:7" x14ac:dyDescent="0.2">
      <c r="G16116" s="27"/>
    </row>
    <row r="16117" spans="7:7" x14ac:dyDescent="0.2">
      <c r="G16117" s="27"/>
    </row>
    <row r="16118" spans="7:7" x14ac:dyDescent="0.2">
      <c r="G16118" s="27"/>
    </row>
    <row r="16119" spans="7:7" x14ac:dyDescent="0.2">
      <c r="G16119" s="27"/>
    </row>
    <row r="16120" spans="7:7" x14ac:dyDescent="0.2">
      <c r="G16120" s="27"/>
    </row>
    <row r="16121" spans="7:7" x14ac:dyDescent="0.2">
      <c r="G16121" s="27"/>
    </row>
    <row r="16122" spans="7:7" x14ac:dyDescent="0.2">
      <c r="G16122" s="27"/>
    </row>
    <row r="16123" spans="7:7" x14ac:dyDescent="0.2">
      <c r="G16123" s="27"/>
    </row>
    <row r="16124" spans="7:7" x14ac:dyDescent="0.2">
      <c r="G16124" s="27"/>
    </row>
    <row r="16125" spans="7:7" x14ac:dyDescent="0.2">
      <c r="G16125" s="27"/>
    </row>
    <row r="16126" spans="7:7" x14ac:dyDescent="0.2">
      <c r="G16126" s="27"/>
    </row>
    <row r="16127" spans="7:7" x14ac:dyDescent="0.2">
      <c r="G16127" s="27"/>
    </row>
    <row r="16128" spans="7:7" x14ac:dyDescent="0.2">
      <c r="G16128" s="27"/>
    </row>
    <row r="16129" spans="7:7" x14ac:dyDescent="0.2">
      <c r="G16129" s="27"/>
    </row>
    <row r="16130" spans="7:7" x14ac:dyDescent="0.2">
      <c r="G16130" s="27"/>
    </row>
    <row r="16131" spans="7:7" x14ac:dyDescent="0.2">
      <c r="G16131" s="27"/>
    </row>
    <row r="16132" spans="7:7" x14ac:dyDescent="0.2">
      <c r="G16132" s="27"/>
    </row>
    <row r="16133" spans="7:7" x14ac:dyDescent="0.2">
      <c r="G16133" s="27"/>
    </row>
    <row r="16134" spans="7:7" x14ac:dyDescent="0.2">
      <c r="G16134" s="27"/>
    </row>
    <row r="16135" spans="7:7" x14ac:dyDescent="0.2">
      <c r="G16135" s="27"/>
    </row>
    <row r="16136" spans="7:7" x14ac:dyDescent="0.2">
      <c r="G16136" s="27"/>
    </row>
    <row r="16137" spans="7:7" x14ac:dyDescent="0.2">
      <c r="G16137" s="27"/>
    </row>
    <row r="16138" spans="7:7" x14ac:dyDescent="0.2">
      <c r="G16138" s="27"/>
    </row>
    <row r="16139" spans="7:7" x14ac:dyDescent="0.2">
      <c r="G16139" s="27"/>
    </row>
    <row r="16140" spans="7:7" x14ac:dyDescent="0.2">
      <c r="G16140" s="27"/>
    </row>
    <row r="16141" spans="7:7" x14ac:dyDescent="0.2">
      <c r="G16141" s="27"/>
    </row>
    <row r="16142" spans="7:7" x14ac:dyDescent="0.2">
      <c r="G16142" s="27"/>
    </row>
    <row r="16143" spans="7:7" x14ac:dyDescent="0.2">
      <c r="G16143" s="27"/>
    </row>
    <row r="16144" spans="7:7" x14ac:dyDescent="0.2">
      <c r="G16144" s="27"/>
    </row>
    <row r="16145" spans="7:7" x14ac:dyDescent="0.2">
      <c r="G16145" s="27"/>
    </row>
    <row r="16146" spans="7:7" x14ac:dyDescent="0.2">
      <c r="G16146" s="27"/>
    </row>
    <row r="16147" spans="7:7" x14ac:dyDescent="0.2">
      <c r="G16147" s="27"/>
    </row>
    <row r="16148" spans="7:7" x14ac:dyDescent="0.2">
      <c r="G16148" s="27"/>
    </row>
    <row r="16149" spans="7:7" x14ac:dyDescent="0.2">
      <c r="G16149" s="27"/>
    </row>
    <row r="16150" spans="7:7" x14ac:dyDescent="0.2">
      <c r="G16150" s="27"/>
    </row>
    <row r="16151" spans="7:7" x14ac:dyDescent="0.2">
      <c r="G16151" s="27"/>
    </row>
    <row r="16152" spans="7:7" x14ac:dyDescent="0.2">
      <c r="G16152" s="27"/>
    </row>
    <row r="16153" spans="7:7" x14ac:dyDescent="0.2">
      <c r="G16153" s="27"/>
    </row>
    <row r="16154" spans="7:7" x14ac:dyDescent="0.2">
      <c r="G16154" s="27"/>
    </row>
    <row r="16155" spans="7:7" x14ac:dyDescent="0.2">
      <c r="G16155" s="27"/>
    </row>
    <row r="16156" spans="7:7" x14ac:dyDescent="0.2">
      <c r="G16156" s="27"/>
    </row>
    <row r="16157" spans="7:7" x14ac:dyDescent="0.2">
      <c r="G16157" s="27"/>
    </row>
    <row r="16158" spans="7:7" x14ac:dyDescent="0.2">
      <c r="G16158" s="27"/>
    </row>
    <row r="16159" spans="7:7" x14ac:dyDescent="0.2">
      <c r="G16159" s="27"/>
    </row>
    <row r="16160" spans="7:7" x14ac:dyDescent="0.2">
      <c r="G16160" s="27"/>
    </row>
    <row r="16161" spans="7:7" x14ac:dyDescent="0.2">
      <c r="G16161" s="27"/>
    </row>
    <row r="16162" spans="7:7" x14ac:dyDescent="0.2">
      <c r="G16162" s="27"/>
    </row>
    <row r="16163" spans="7:7" x14ac:dyDescent="0.2">
      <c r="G16163" s="27"/>
    </row>
    <row r="16164" spans="7:7" x14ac:dyDescent="0.2">
      <c r="G16164" s="27"/>
    </row>
    <row r="16165" spans="7:7" x14ac:dyDescent="0.2">
      <c r="G16165" s="27"/>
    </row>
    <row r="16166" spans="7:7" x14ac:dyDescent="0.2">
      <c r="G16166" s="27"/>
    </row>
  </sheetData>
  <autoFilter ref="A1:H15971" xr:uid="{D6984E02-92AB-4ECE-A0F0-B306A6C1EF73}"/>
  <sortState xmlns:xlrd2="http://schemas.microsoft.com/office/spreadsheetml/2017/richdata2" ref="A2:H15972">
    <sortCondition ref="A2:A15972"/>
    <sortCondition ref="C2:C15972"/>
    <sortCondition ref="B2:B15972"/>
    <sortCondition ref="D2:D15972"/>
  </sortState>
  <conditionalFormatting sqref="I1:I1048576">
    <cfRule type="duplicateValues" dxfId="0" priority="1"/>
  </conditionalFormatting>
  <printOptions gridLines="1"/>
  <pageMargins left="0.25" right="0.25" top="0.75" bottom="0.75" header="0.3" footer="0.3"/>
  <pageSetup orientation="landscape" r:id="rId1"/>
  <headerFooter>
    <oddHeader>&amp;LUSAWA Record List</oddHead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21089"/>
  <sheetViews>
    <sheetView topLeftCell="G1" zoomScale="80" zoomScaleNormal="80" workbookViewId="0">
      <selection activeCell="O8" sqref="O8"/>
    </sheetView>
  </sheetViews>
  <sheetFormatPr defaultRowHeight="15" x14ac:dyDescent="0.25"/>
  <cols>
    <col min="1" max="1" width="46.7109375" style="12" hidden="1" customWidth="1"/>
    <col min="2" max="2" width="12.7109375" style="13" hidden="1" customWidth="1"/>
    <col min="3" max="3" width="12.7109375" style="14" hidden="1" customWidth="1"/>
    <col min="4" max="4" width="10.7109375" style="15" hidden="1" customWidth="1"/>
    <col min="5" max="5" width="37.5703125" style="9" hidden="1" customWidth="1"/>
    <col min="6" max="6" width="9.140625" style="11" hidden="1" customWidth="1"/>
    <col min="7" max="7" width="9.140625" customWidth="1"/>
    <col min="9" max="12" width="9.140625" style="3"/>
    <col min="13" max="13" width="9" style="3" customWidth="1"/>
    <col min="14" max="22" width="9.140625" style="3"/>
    <col min="23" max="23" width="9.28515625" style="3" customWidth="1"/>
    <col min="24" max="29" width="9.140625" style="3"/>
    <col min="30" max="30" width="9.140625" customWidth="1"/>
    <col min="31" max="31" width="10.42578125" bestFit="1" customWidth="1"/>
    <col min="32" max="32" width="11.5703125" bestFit="1" customWidth="1"/>
  </cols>
  <sheetData>
    <row r="1" spans="1:33" ht="15.75" thickBot="1" x14ac:dyDescent="0.3">
      <c r="A1" s="12" t="s">
        <v>1449</v>
      </c>
      <c r="B1" s="13" t="s">
        <v>1450</v>
      </c>
      <c r="C1" s="14" t="s">
        <v>1451</v>
      </c>
      <c r="D1" s="15" t="s">
        <v>1452</v>
      </c>
      <c r="E1" s="9" t="s">
        <v>1474</v>
      </c>
      <c r="F1" s="11" t="s">
        <v>1475</v>
      </c>
      <c r="H1" s="5" t="s">
        <v>1477</v>
      </c>
      <c r="I1" s="29" t="s">
        <v>791</v>
      </c>
      <c r="J1" s="30"/>
      <c r="K1" s="30"/>
      <c r="L1" s="30"/>
      <c r="M1" s="30"/>
      <c r="N1" s="31"/>
      <c r="P1" s="6" t="s">
        <v>1476</v>
      </c>
      <c r="Q1" s="4" t="s">
        <v>19</v>
      </c>
    </row>
    <row r="2" spans="1:33" x14ac:dyDescent="0.25">
      <c r="A2" s="12" t="e">
        <f>'Record List'!#REF!&amp;'Record List'!#REF!&amp;'Record List'!#REF!&amp;'Record List'!#REF!&amp;"kg"</f>
        <v>#REF!</v>
      </c>
      <c r="B2" s="13" t="e">
        <f>'Record List'!#REF!</f>
        <v>#REF!</v>
      </c>
      <c r="C2" s="14" t="e">
        <f>LEFT('Record List'!#REF!,FIND(",",'Record List'!#REF!)+2)</f>
        <v>#REF!</v>
      </c>
      <c r="D2" s="16" t="e">
        <f>TEXT('Record List'!#REF!,"m/d/yyyy")</f>
        <v>#REF!</v>
      </c>
      <c r="E2" s="9" t="s">
        <v>18</v>
      </c>
      <c r="F2" s="11" t="s">
        <v>19</v>
      </c>
      <c r="I2" s="2"/>
    </row>
    <row r="3" spans="1:33" ht="36" x14ac:dyDescent="0.55000000000000004">
      <c r="A3" s="12" t="e">
        <f>'Record List'!#REF!&amp;'Record List'!#REF!&amp;'Record List'!#REF!&amp;'Record List'!#REF!&amp;"kg"</f>
        <v>#REF!</v>
      </c>
      <c r="B3" s="13" t="e">
        <f>'Record List'!#REF!</f>
        <v>#REF!</v>
      </c>
      <c r="C3" s="14" t="e">
        <f>LEFT('Record List'!#REF!,FIND(",",'Record List'!#REF!)+2)</f>
        <v>#REF!</v>
      </c>
      <c r="D3" s="16" t="e">
        <f>TEXT('Record List'!#REF!,"m/d/yyyy")</f>
        <v>#REF!</v>
      </c>
      <c r="E3" s="9" t="s">
        <v>839</v>
      </c>
      <c r="F3" s="11" t="s">
        <v>44</v>
      </c>
      <c r="H3" s="28" t="str">
        <f>IF(Q1="M", I1&amp;" (men)",IF(Q1="F",I1&amp;" (women)"))</f>
        <v>DEADLIFT, ONE ARM, RIGHT  (men)</v>
      </c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</row>
    <row r="4" spans="1:33" ht="15.75" thickBot="1" x14ac:dyDescent="0.3">
      <c r="A4" s="12" t="e">
        <f>'Record List'!#REF!&amp;'Record List'!#REF!&amp;'Record List'!#REF!&amp;'Record List'!#REF!&amp;"kg"</f>
        <v>#REF!</v>
      </c>
      <c r="B4" s="13" t="e">
        <f>'Record List'!#REF!</f>
        <v>#REF!</v>
      </c>
      <c r="C4" s="14" t="e">
        <f>LEFT('Record List'!#REF!,FIND(",",'Record List'!#REF!)+2)</f>
        <v>#REF!</v>
      </c>
      <c r="D4" s="16" t="e">
        <f>TEXT('Record List'!#REF!,"m/d/yyyy")</f>
        <v>#REF!</v>
      </c>
      <c r="E4" s="9" t="s">
        <v>1085</v>
      </c>
    </row>
    <row r="5" spans="1:33" ht="15.75" thickBot="1" x14ac:dyDescent="0.3">
      <c r="A5" s="12" t="e">
        <f>'Record List'!#REF!&amp;'Record List'!#REF!&amp;'Record List'!#REF!&amp;'Record List'!#REF!&amp;"kg"</f>
        <v>#REF!</v>
      </c>
      <c r="B5" s="13" t="e">
        <f>'Record List'!#REF!</f>
        <v>#REF!</v>
      </c>
      <c r="C5" s="14" t="e">
        <f>LEFT('Record List'!#REF!,FIND(",",'Record List'!#REF!)+2)</f>
        <v>#REF!</v>
      </c>
      <c r="D5" s="16" t="e">
        <f>TEXT('Record List'!#REF!,"m/d/yyyy")</f>
        <v>#REF!</v>
      </c>
      <c r="E5" s="9" t="s">
        <v>1083</v>
      </c>
      <c r="H5" s="7"/>
      <c r="I5" s="8" t="s">
        <v>1453</v>
      </c>
      <c r="J5" s="8" t="s">
        <v>1454</v>
      </c>
      <c r="K5" s="8" t="s">
        <v>1455</v>
      </c>
      <c r="L5" s="8" t="s">
        <v>1456</v>
      </c>
      <c r="M5" s="8" t="s">
        <v>1457</v>
      </c>
      <c r="N5" s="8" t="s">
        <v>1458</v>
      </c>
      <c r="O5" s="8" t="s">
        <v>1459</v>
      </c>
      <c r="P5" s="8" t="s">
        <v>1460</v>
      </c>
      <c r="Q5" s="8" t="s">
        <v>1461</v>
      </c>
      <c r="R5" s="8" t="s">
        <v>1462</v>
      </c>
      <c r="S5" s="8" t="s">
        <v>1463</v>
      </c>
      <c r="T5" s="8" t="s">
        <v>1464</v>
      </c>
      <c r="U5" s="8" t="s">
        <v>1465</v>
      </c>
      <c r="V5" s="8" t="s">
        <v>1466</v>
      </c>
      <c r="W5" s="8" t="s">
        <v>1467</v>
      </c>
      <c r="X5" s="8" t="s">
        <v>1468</v>
      </c>
      <c r="Y5" s="8" t="s">
        <v>1469</v>
      </c>
      <c r="Z5" s="8" t="s">
        <v>1470</v>
      </c>
      <c r="AA5" s="8" t="s">
        <v>1471</v>
      </c>
      <c r="AB5" s="8" t="s">
        <v>1472</v>
      </c>
      <c r="AC5" s="8" t="s">
        <v>1473</v>
      </c>
      <c r="AE5" s="23"/>
      <c r="AF5" s="23"/>
    </row>
    <row r="6" spans="1:33" ht="47.1" customHeight="1" thickBot="1" x14ac:dyDescent="0.3">
      <c r="A6" s="12" t="e">
        <f>'Record List'!#REF!&amp;'Record List'!#REF!&amp;'Record List'!#REF!&amp;'Record List'!#REF!&amp;"kg"</f>
        <v>#REF!</v>
      </c>
      <c r="B6" s="13" t="e">
        <f>'Record List'!#REF!</f>
        <v>#REF!</v>
      </c>
      <c r="C6" s="14" t="e">
        <f>LEFT('Record List'!#REF!,FIND(",",'Record List'!#REF!)+2)</f>
        <v>#REF!</v>
      </c>
      <c r="D6" s="16" t="e">
        <f>TEXT('Record List'!#REF!,"m/d/yyyy")</f>
        <v>#REF!</v>
      </c>
      <c r="E6" s="9" t="s">
        <v>1082</v>
      </c>
      <c r="H6" s="17">
        <v>13</v>
      </c>
      <c r="I6" s="21" t="str">
        <f>IFERROR(VLOOKUP($I$1&amp;$H6&amp;$Q$1&amp;I$5,$A:$D,3,FALSE),"")&amp;CHAR(10)&amp;IFERROR(VLOOKUP($I$1&amp;$H6&amp;$Q$1&amp;I$5,$A:$D,4,FALSE),"")&amp;CHAR(10)&amp;" "&amp;IFERROR(VLOOKUP($I$1&amp;$H6&amp;$Q$1&amp;I$5,$A:$D,2,FALSE),"")</f>
        <v>Montini, R
4/11/1992
 99</v>
      </c>
      <c r="J6" s="21" t="str">
        <f t="shared" ref="J6:AC9" si="0">IFERROR(VLOOKUP($I$1&amp;$H6&amp;$Q$1&amp;J$5,$A:$D,3,FALSE),"")&amp;CHAR(10)&amp;IFERROR(VLOOKUP($I$1&amp;$H6&amp;$Q$1&amp;J$5,$A:$D,4,FALSE),"")&amp;CHAR(10)&amp;" "&amp;IFERROR(VLOOKUP($I$1&amp;$H6&amp;$Q$1&amp;J$5,$A:$D,2,FALSE),"")</f>
        <v>Geib, A
6/4/1995
 73</v>
      </c>
      <c r="K6" s="21" t="str">
        <f>IFERROR(VLOOKUP($I$1&amp;$H6&amp;$Q$1&amp;K$5,$A:$D,3,FALSE),"")&amp;CHAR(10)&amp;IFERROR(VLOOKUP($I$1&amp;$H6&amp;$Q$1&amp;K$5,$A:$D,4,FALSE),"")&amp;CHAR(10)&amp;" "&amp;IFERROR(VLOOKUP($I$1&amp;$H6&amp;$Q$1&amp;K$5,$A:$D,2,FALSE),"")</f>
        <v>Traietti, M
8/31/2014
 125</v>
      </c>
      <c r="L6" s="21" t="str">
        <f t="shared" si="0"/>
        <v>Montini, J
7/13/1991
 132</v>
      </c>
      <c r="M6" s="21" t="str">
        <f t="shared" si="0"/>
        <v>Kennedy, T
7/18/1993
 127</v>
      </c>
      <c r="N6" s="21" t="str">
        <f t="shared" si="0"/>
        <v>Monk, J
6/1/2002
 130</v>
      </c>
      <c r="O6" s="21" t="str">
        <f t="shared" si="0"/>
        <v>Ward, B
10/12/1991
 160</v>
      </c>
      <c r="P6" s="21" t="str">
        <f t="shared" si="0"/>
        <v>Ciavattone, J
7/13/1991
 170</v>
      </c>
      <c r="Q6" s="21" t="str">
        <f t="shared" si="0"/>
        <v>McKean, R
10/12/1991
 204</v>
      </c>
      <c r="R6" s="21" t="str">
        <f t="shared" si="0"/>
        <v>Ciavattone, J
7/18/1993
 222</v>
      </c>
      <c r="S6" s="21" t="str">
        <f t="shared" si="0"/>
        <v>Carter, J
12/9/1990
 90</v>
      </c>
      <c r="T6" s="21" t="str">
        <f t="shared" si="0"/>
        <v>McKean, R
3/6/1993
 254</v>
      </c>
      <c r="U6" s="21" t="str">
        <f t="shared" si="0"/>
        <v xml:space="preserve">
 </v>
      </c>
      <c r="V6" s="21" t="str">
        <f t="shared" si="0"/>
        <v xml:space="preserve">
 </v>
      </c>
      <c r="W6" s="21" t="str">
        <f t="shared" si="0"/>
        <v xml:space="preserve">
 </v>
      </c>
      <c r="X6" s="21" t="str">
        <f t="shared" si="0"/>
        <v>Fulton, B
5/23/1999
 155</v>
      </c>
      <c r="Y6" s="21" t="str">
        <f t="shared" si="0"/>
        <v xml:space="preserve">
 </v>
      </c>
      <c r="Z6" s="21" t="str">
        <f t="shared" si="0"/>
        <v xml:space="preserve">
 </v>
      </c>
      <c r="AA6" s="21" t="str">
        <f t="shared" si="0"/>
        <v xml:space="preserve">
 </v>
      </c>
      <c r="AB6" s="21" t="str">
        <f t="shared" si="0"/>
        <v xml:space="preserve">
 </v>
      </c>
      <c r="AC6" s="21" t="str">
        <f>IFERROR(VLOOKUP($I$1&amp;$H6&amp;$Q$1&amp;AC$5,$A:$D,3,FALSE),"")&amp;CHAR(10)&amp;IFERROR(VLOOKUP($I$1&amp;$H6&amp;$Q$1&amp;AC$5,$A:$D,4,FALSE),"")&amp;CHAR(10)&amp;" "&amp;IFERROR(VLOOKUP($I$1&amp;$H6&amp;$Q$1&amp;AC$5,$A:$D,2,FALSE),"")</f>
        <v xml:space="preserve">
 </v>
      </c>
      <c r="AD6" s="22"/>
      <c r="AE6" s="23"/>
      <c r="AF6" s="23"/>
    </row>
    <row r="7" spans="1:33" ht="47.1" customHeight="1" thickBot="1" x14ac:dyDescent="0.3">
      <c r="A7" s="12" t="e">
        <f>'Record List'!#REF!&amp;'Record List'!#REF!&amp;'Record List'!#REF!&amp;'Record List'!#REF!&amp;"kg"</f>
        <v>#REF!</v>
      </c>
      <c r="B7" s="13" t="e">
        <f>'Record List'!#REF!</f>
        <v>#REF!</v>
      </c>
      <c r="C7" s="14" t="e">
        <f>LEFT('Record List'!#REF!,FIND(",",'Record List'!#REF!)+2)</f>
        <v>#REF!</v>
      </c>
      <c r="D7" s="16" t="e">
        <f>TEXT('Record List'!#REF!,"m/d/yyyy")</f>
        <v>#REF!</v>
      </c>
      <c r="E7" s="9" t="s">
        <v>972</v>
      </c>
      <c r="H7" s="18">
        <v>14</v>
      </c>
      <c r="I7" s="21" t="str">
        <f t="shared" ref="I7:I9" si="1">IFERROR(VLOOKUP($I$1&amp;$H7&amp;$Q$1&amp;I$5,$A:$D,3,FALSE),"")&amp;CHAR(10)&amp;IFERROR(VLOOKUP($I$1&amp;$H7&amp;$Q$1&amp;I$5,$A:$D,4,FALSE),"")&amp;CHAR(10)&amp;" "&amp;IFERROR(VLOOKUP($I$1&amp;$H7&amp;$Q$1&amp;I$5,$A:$D,2,FALSE),"")</f>
        <v xml:space="preserve">
 </v>
      </c>
      <c r="J7" s="21" t="str">
        <f t="shared" si="0"/>
        <v xml:space="preserve">
 </v>
      </c>
      <c r="K7" s="21" t="str">
        <f t="shared" si="0"/>
        <v xml:space="preserve">
 </v>
      </c>
      <c r="L7" s="21" t="str">
        <f t="shared" si="0"/>
        <v xml:space="preserve">
 </v>
      </c>
      <c r="M7" s="21" t="str">
        <f t="shared" si="0"/>
        <v xml:space="preserve">
 </v>
      </c>
      <c r="N7" s="21" t="str">
        <f t="shared" si="0"/>
        <v>Shuba, F
6/25/1989
 154</v>
      </c>
      <c r="O7" s="21" t="str">
        <f t="shared" si="0"/>
        <v xml:space="preserve">
 </v>
      </c>
      <c r="P7" s="21" t="str">
        <f t="shared" si="0"/>
        <v>Ward, B
5/31/1992
 165</v>
      </c>
      <c r="Q7" s="21" t="str">
        <f t="shared" si="0"/>
        <v>Demille, C
12/1/2002
 135</v>
      </c>
      <c r="R7" s="21" t="str">
        <f t="shared" si="0"/>
        <v>Howard, C
12/13/1998
 275</v>
      </c>
      <c r="S7" s="21" t="str">
        <f t="shared" si="0"/>
        <v>Loewer, J
3/4/2000
 259</v>
      </c>
      <c r="T7" s="21" t="str">
        <f t="shared" si="0"/>
        <v xml:space="preserve">
 </v>
      </c>
      <c r="U7" s="21" t="str">
        <f t="shared" si="0"/>
        <v>McKean, R
7/18/1993
 231</v>
      </c>
      <c r="V7" s="21" t="str">
        <f t="shared" si="0"/>
        <v>Calcote, K
1/19/2008
 250</v>
      </c>
      <c r="W7" s="21" t="str">
        <f t="shared" si="0"/>
        <v xml:space="preserve">
 </v>
      </c>
      <c r="X7" s="21" t="str">
        <f t="shared" si="0"/>
        <v xml:space="preserve">
 </v>
      </c>
      <c r="Y7" s="21" t="str">
        <f t="shared" si="0"/>
        <v>Bremer, M
1/19/1992
 160</v>
      </c>
      <c r="Z7" s="21" t="str">
        <f t="shared" si="0"/>
        <v xml:space="preserve">
 </v>
      </c>
      <c r="AA7" s="21" t="str">
        <f t="shared" si="0"/>
        <v xml:space="preserve">
 </v>
      </c>
      <c r="AB7" s="21" t="str">
        <f t="shared" si="0"/>
        <v>Montague-Casillas, T
5/14/2011
 121</v>
      </c>
      <c r="AC7" s="21" t="str">
        <f t="shared" si="0"/>
        <v>Hess, K
6/27/2010
 220</v>
      </c>
      <c r="AE7" s="24"/>
      <c r="AF7" s="25"/>
      <c r="AG7" s="1"/>
    </row>
    <row r="8" spans="1:33" ht="47.1" customHeight="1" thickBot="1" x14ac:dyDescent="0.3">
      <c r="A8" s="12" t="e">
        <f>'Record List'!#REF!&amp;'Record List'!#REF!&amp;'Record List'!#REF!&amp;'Record List'!#REF!&amp;"kg"</f>
        <v>#REF!</v>
      </c>
      <c r="B8" s="13" t="e">
        <f>'Record List'!#REF!</f>
        <v>#REF!</v>
      </c>
      <c r="C8" s="14" t="e">
        <f>LEFT('Record List'!#REF!,FIND(",",'Record List'!#REF!)+2)</f>
        <v>#REF!</v>
      </c>
      <c r="D8" s="16" t="e">
        <f>TEXT('Record List'!#REF!,"m/d/yyyy")</f>
        <v>#REF!</v>
      </c>
      <c r="E8" s="9" t="s">
        <v>1086</v>
      </c>
      <c r="H8" s="17">
        <v>16</v>
      </c>
      <c r="I8" s="21" t="str">
        <f t="shared" si="1"/>
        <v xml:space="preserve">
 </v>
      </c>
      <c r="J8" s="21" t="str">
        <f t="shared" si="0"/>
        <v xml:space="preserve">
 </v>
      </c>
      <c r="K8" s="21" t="str">
        <f t="shared" si="0"/>
        <v xml:space="preserve">
 </v>
      </c>
      <c r="L8" s="21" t="str">
        <f t="shared" si="0"/>
        <v xml:space="preserve">
 </v>
      </c>
      <c r="M8" s="21" t="str">
        <f t="shared" si="0"/>
        <v xml:space="preserve">
 </v>
      </c>
      <c r="N8" s="21" t="str">
        <f t="shared" si="0"/>
        <v>Hafenbrock, M
12/9/2001
 145</v>
      </c>
      <c r="O8" s="21" t="str">
        <f t="shared" si="0"/>
        <v>Van Fossan, M
6/27/1999
 220</v>
      </c>
      <c r="P8" s="21" t="str">
        <f t="shared" si="0"/>
        <v>Drake, D
5/31/1992
 143</v>
      </c>
      <c r="Q8" s="21" t="str">
        <f t="shared" si="0"/>
        <v>Howard, C
5/23/1999
 225</v>
      </c>
      <c r="R8" s="21" t="str">
        <f t="shared" si="0"/>
        <v>Kennedy, T
6/22/1996
 276</v>
      </c>
      <c r="S8" s="21" t="str">
        <f t="shared" si="0"/>
        <v>Demille, C
10/12/2003
 185</v>
      </c>
      <c r="T8" s="21" t="str">
        <f t="shared" si="0"/>
        <v>Jaeschke, C
9/18/2003
 330</v>
      </c>
      <c r="U8" s="21" t="str">
        <f t="shared" si="0"/>
        <v>Ciavattone, J
11/16/1996
 344</v>
      </c>
      <c r="V8" s="21" t="str">
        <f t="shared" si="0"/>
        <v>Heater, L
1/31/2009
 200</v>
      </c>
      <c r="W8" s="21" t="str">
        <f t="shared" si="0"/>
        <v>Frasso, T
6/27/1999
 143</v>
      </c>
      <c r="X8" s="21" t="str">
        <f t="shared" si="0"/>
        <v>Kucera, E
5/23/1999
 350</v>
      </c>
      <c r="Y8" s="21" t="str">
        <f t="shared" si="0"/>
        <v>Ciavattone, F
6/27/2010
 143</v>
      </c>
      <c r="Z8" s="21" t="str">
        <f t="shared" si="0"/>
        <v xml:space="preserve">
 </v>
      </c>
      <c r="AA8" s="21" t="str">
        <f t="shared" si="0"/>
        <v xml:space="preserve">
 </v>
      </c>
      <c r="AB8" s="21" t="str">
        <f t="shared" si="0"/>
        <v xml:space="preserve">
 </v>
      </c>
      <c r="AC8" s="21" t="str">
        <f t="shared" si="0"/>
        <v xml:space="preserve">
 </v>
      </c>
    </row>
    <row r="9" spans="1:33" ht="47.1" customHeight="1" thickBot="1" x14ac:dyDescent="0.3">
      <c r="A9" s="12" t="e">
        <f>'Record List'!#REF!&amp;'Record List'!#REF!&amp;'Record List'!#REF!&amp;'Record List'!#REF!&amp;"kg"</f>
        <v>#REF!</v>
      </c>
      <c r="B9" s="13" t="e">
        <f>'Record List'!#REF!</f>
        <v>#REF!</v>
      </c>
      <c r="C9" s="14" t="e">
        <f>LEFT('Record List'!#REF!,FIND(",",'Record List'!#REF!)+2)</f>
        <v>#REF!</v>
      </c>
      <c r="D9" s="16" t="e">
        <f>TEXT('Record List'!#REF!,"m/d/yyyy")</f>
        <v>#REF!</v>
      </c>
      <c r="E9" s="9" t="s">
        <v>1144</v>
      </c>
      <c r="H9" s="18">
        <v>18</v>
      </c>
      <c r="I9" s="21" t="str">
        <f t="shared" si="1"/>
        <v xml:space="preserve">
 </v>
      </c>
      <c r="J9" s="21" t="str">
        <f t="shared" si="0"/>
        <v xml:space="preserve">
 </v>
      </c>
      <c r="K9" s="21" t="str">
        <f t="shared" si="0"/>
        <v xml:space="preserve">
 </v>
      </c>
      <c r="L9" s="21" t="str">
        <f t="shared" si="0"/>
        <v xml:space="preserve">
 </v>
      </c>
      <c r="M9" s="21" t="str">
        <f t="shared" si="0"/>
        <v xml:space="preserve">
 </v>
      </c>
      <c r="N9" s="21" t="str">
        <f t="shared" si="0"/>
        <v xml:space="preserve">
 </v>
      </c>
      <c r="O9" s="21" t="str">
        <f t="shared" si="0"/>
        <v>O'Brien, M
12/16/2000
 187</v>
      </c>
      <c r="P9" s="21" t="str">
        <f t="shared" si="0"/>
        <v xml:space="preserve">
 </v>
      </c>
      <c r="Q9" s="21" t="str">
        <f t="shared" si="0"/>
        <v xml:space="preserve">
 </v>
      </c>
      <c r="R9" s="21" t="str">
        <f t="shared" si="0"/>
        <v>Bate, A
6/15/1997
 190</v>
      </c>
      <c r="S9" s="21" t="str">
        <f t="shared" si="0"/>
        <v>Esquibel, R
12/6/1987
 318</v>
      </c>
      <c r="T9" s="21" t="str">
        <f t="shared" si="0"/>
        <v xml:space="preserve">
 </v>
      </c>
      <c r="U9" s="21" t="str">
        <f t="shared" si="0"/>
        <v>Cox, S
2/10/2007
 345</v>
      </c>
      <c r="V9" s="21" t="str">
        <f t="shared" si="0"/>
        <v>Ciavattone, J
6/27/1999
 353</v>
      </c>
      <c r="W9" s="21" t="str">
        <f t="shared" si="0"/>
        <v xml:space="preserve">
 </v>
      </c>
      <c r="X9" s="21" t="str">
        <f t="shared" si="0"/>
        <v xml:space="preserve">
 </v>
      </c>
      <c r="Y9" s="21" t="str">
        <f t="shared" si="0"/>
        <v xml:space="preserve">
 </v>
      </c>
      <c r="Z9" s="21" t="str">
        <f t="shared" si="0"/>
        <v>Stahnke, D
9/21/2002
 314</v>
      </c>
      <c r="AA9" s="21" t="str">
        <f t="shared" si="0"/>
        <v xml:space="preserve">
 </v>
      </c>
      <c r="AB9" s="21" t="str">
        <f t="shared" si="0"/>
        <v xml:space="preserve">
 </v>
      </c>
      <c r="AC9" s="21" t="str">
        <f t="shared" si="0"/>
        <v xml:space="preserve">
 </v>
      </c>
    </row>
    <row r="10" spans="1:33" ht="47.1" customHeight="1" thickBot="1" x14ac:dyDescent="0.3">
      <c r="A10" s="12" t="e">
        <f>'Record List'!#REF!&amp;'Record List'!#REF!&amp;'Record List'!#REF!&amp;'Record List'!#REF!&amp;"kg"</f>
        <v>#REF!</v>
      </c>
      <c r="B10" s="13" t="e">
        <f>'Record List'!#REF!</f>
        <v>#REF!</v>
      </c>
      <c r="C10" s="14" t="e">
        <f>LEFT('Record List'!#REF!,FIND(",",'Record List'!#REF!)+2)</f>
        <v>#REF!</v>
      </c>
      <c r="D10" s="16" t="e">
        <f>TEXT('Record List'!#REF!,"m/d/yyyy")</f>
        <v>#REF!</v>
      </c>
      <c r="E10" s="9" t="s">
        <v>1087</v>
      </c>
      <c r="H10" s="17" t="s">
        <v>870</v>
      </c>
      <c r="I10" s="21" t="str">
        <f t="shared" ref="I10:R21" si="2">IFERROR(VLOOKUP($I$1&amp;$H10&amp;$Q$1&amp;I$5,$A:$D,3,FALSE),"")&amp;CHAR(10)&amp;IFERROR(VLOOKUP($I$1&amp;$H10&amp;$Q$1&amp;I$5,$A:$D,4,FALSE),"")&amp;CHAR(10)&amp;" "&amp;IFERROR(VLOOKUP($I$1&amp;$H10&amp;$Q$1&amp;I$5,$A:$D,2,FALSE),"")</f>
        <v xml:space="preserve">
 </v>
      </c>
      <c r="J10" s="21" t="str">
        <f t="shared" si="2"/>
        <v xml:space="preserve">
 </v>
      </c>
      <c r="K10" s="21" t="str">
        <f t="shared" si="2"/>
        <v xml:space="preserve">
 </v>
      </c>
      <c r="L10" s="21" t="str">
        <f t="shared" si="2"/>
        <v xml:space="preserve">
 </v>
      </c>
      <c r="M10" s="21" t="str">
        <f t="shared" si="2"/>
        <v xml:space="preserve">
 </v>
      </c>
      <c r="N10" s="21" t="str">
        <f t="shared" si="2"/>
        <v>Quier, D
3/10/1990
 303</v>
      </c>
      <c r="O10" s="21" t="str">
        <f t="shared" si="2"/>
        <v>McKean, J
5/31/1992
 325</v>
      </c>
      <c r="P10" s="21" t="str">
        <f t="shared" si="2"/>
        <v>Holden, R
6/4/1995
 345</v>
      </c>
      <c r="Q10" s="21" t="str">
        <f t="shared" si="2"/>
        <v>McKean, J
3/6/1993
 369</v>
      </c>
      <c r="R10" s="21" t="str">
        <f t="shared" si="2"/>
        <v>Montini, A
7/15/1990
 353</v>
      </c>
      <c r="S10" s="21" t="str">
        <f t="shared" ref="S10:AC21" si="3">IFERROR(VLOOKUP($I$1&amp;$H10&amp;$Q$1&amp;S$5,$A:$D,3,FALSE),"")&amp;CHAR(10)&amp;IFERROR(VLOOKUP($I$1&amp;$H10&amp;$Q$1&amp;S$5,$A:$D,4,FALSE),"")&amp;CHAR(10)&amp;" "&amp;IFERROR(VLOOKUP($I$1&amp;$H10&amp;$Q$1&amp;S$5,$A:$D,2,FALSE),"")</f>
        <v>Ellis, D
8/29/1991
 365</v>
      </c>
      <c r="T10" s="21" t="str">
        <f t="shared" si="3"/>
        <v>Ellis, D
6/15/1997
 355</v>
      </c>
      <c r="U10" s="21" t="str">
        <f t="shared" si="3"/>
        <v>Anderson, P
1/23/1988
 375</v>
      </c>
      <c r="V10" s="21" t="str">
        <f t="shared" si="3"/>
        <v>Bufalini, J
7/15/1990
 358</v>
      </c>
      <c r="W10" s="21" t="str">
        <f t="shared" si="3"/>
        <v>Ullom, C
8/3/2008
 402</v>
      </c>
      <c r="X10" s="21" t="str">
        <f t="shared" si="3"/>
        <v>Durniat, A
5/14/2011
 451</v>
      </c>
      <c r="Y10" s="21" t="str">
        <f t="shared" si="3"/>
        <v>Ullom, C
2/14/2010
 419</v>
      </c>
      <c r="Z10" s="21" t="str">
        <f t="shared" si="3"/>
        <v>Ullom, C
1/14/2012
 451</v>
      </c>
      <c r="AA10" s="21" t="str">
        <f t="shared" si="3"/>
        <v>Ciavattone, F
11/16/1996
 452</v>
      </c>
      <c r="AB10" s="21" t="str">
        <f t="shared" si="3"/>
        <v>Ciavattone, F
12/16/2000
 513</v>
      </c>
      <c r="AC10" s="21" t="str">
        <f t="shared" si="3"/>
        <v>Ciavattone, F
10/10/2005
 562</v>
      </c>
    </row>
    <row r="11" spans="1:33" ht="47.1" customHeight="1" thickBot="1" x14ac:dyDescent="0.3">
      <c r="A11" s="12" t="e">
        <f>'Record List'!#REF!&amp;'Record List'!#REF!&amp;'Record List'!#REF!&amp;'Record List'!#REF!&amp;"kg"</f>
        <v>#REF!</v>
      </c>
      <c r="B11" s="13" t="e">
        <f>'Record List'!#REF!</f>
        <v>#REF!</v>
      </c>
      <c r="C11" s="14" t="e">
        <f>LEFT('Record List'!#REF!,FIND(",",'Record List'!#REF!)+2)</f>
        <v>#REF!</v>
      </c>
      <c r="D11" s="16" t="e">
        <f>TEXT('Record List'!#REF!,"m/d/yyyy")</f>
        <v>#REF!</v>
      </c>
      <c r="E11" s="9" t="s">
        <v>177</v>
      </c>
      <c r="H11" s="18">
        <v>40</v>
      </c>
      <c r="I11" s="21" t="str">
        <f t="shared" si="2"/>
        <v xml:space="preserve">
 </v>
      </c>
      <c r="J11" s="21" t="str">
        <f t="shared" si="2"/>
        <v xml:space="preserve">
 </v>
      </c>
      <c r="K11" s="21" t="str">
        <f t="shared" si="2"/>
        <v xml:space="preserve">
 </v>
      </c>
      <c r="L11" s="21" t="str">
        <f t="shared" si="2"/>
        <v xml:space="preserve">
 </v>
      </c>
      <c r="M11" s="21" t="str">
        <f t="shared" si="2"/>
        <v xml:space="preserve">
 </v>
      </c>
      <c r="N11" s="21" t="str">
        <f t="shared" si="2"/>
        <v xml:space="preserve">
 </v>
      </c>
      <c r="O11" s="21" t="str">
        <f t="shared" si="2"/>
        <v>McKean, J
7/15/1990
 309</v>
      </c>
      <c r="P11" s="21" t="str">
        <f t="shared" si="2"/>
        <v>Holden, R
6/4/1995
 345</v>
      </c>
      <c r="Q11" s="21" t="str">
        <f t="shared" si="2"/>
        <v>Waterman, C
10/15/1995
 332</v>
      </c>
      <c r="R11" s="21" t="str">
        <f t="shared" si="2"/>
        <v>Waterman, C
6/15/1997
 325</v>
      </c>
      <c r="S11" s="21" t="str">
        <f t="shared" si="3"/>
        <v>LaPointe, R
8/18/2012
 267</v>
      </c>
      <c r="T11" s="21" t="str">
        <f t="shared" si="3"/>
        <v>Smith, A
8/21/2022
 355</v>
      </c>
      <c r="U11" s="21" t="str">
        <f t="shared" si="3"/>
        <v>Burks, E
1/31/1998
 330</v>
      </c>
      <c r="V11" s="21" t="str">
        <f t="shared" si="3"/>
        <v>Montini, P
4/11/1992
 325</v>
      </c>
      <c r="W11" s="21" t="str">
        <f t="shared" si="3"/>
        <v>Ciavattone, J
6/29/2013
 303</v>
      </c>
      <c r="X11" s="21" t="str">
        <f t="shared" si="3"/>
        <v>Carter, J
1/31/1998
 375</v>
      </c>
      <c r="Y11" s="21" t="str">
        <f t="shared" si="3"/>
        <v>Fuller, J
6/20/2015
 369</v>
      </c>
      <c r="Z11" s="21" t="str">
        <f t="shared" si="3"/>
        <v>Ullom, C
1/14/2012
 451</v>
      </c>
      <c r="AA11" s="21" t="str">
        <f t="shared" si="3"/>
        <v>Ciavattone, F
11/16/1996
 452</v>
      </c>
      <c r="AB11" s="21" t="str">
        <f t="shared" si="3"/>
        <v>Ciavattone, F
12/16/2000
 513</v>
      </c>
      <c r="AC11" s="21" t="str">
        <f t="shared" si="3"/>
        <v>Ciavattone, F
6/27/1999
 441</v>
      </c>
    </row>
    <row r="12" spans="1:33" ht="47.1" customHeight="1" thickBot="1" x14ac:dyDescent="0.3">
      <c r="A12" s="12" t="e">
        <f>'Record List'!#REF!&amp;'Record List'!#REF!&amp;'Record List'!#REF!&amp;'Record List'!#REF!&amp;"kg"</f>
        <v>#REF!</v>
      </c>
      <c r="B12" s="13" t="e">
        <f>'Record List'!#REF!</f>
        <v>#REF!</v>
      </c>
      <c r="C12" s="14" t="e">
        <f>LEFT('Record List'!#REF!,FIND(",",'Record List'!#REF!)+2)</f>
        <v>#REF!</v>
      </c>
      <c r="D12" s="16" t="e">
        <f>TEXT('Record List'!#REF!,"m/d/yyyy")</f>
        <v>#REF!</v>
      </c>
      <c r="E12" s="9" t="s">
        <v>179</v>
      </c>
      <c r="H12" s="17">
        <v>45</v>
      </c>
      <c r="I12" s="21" t="str">
        <f t="shared" si="2"/>
        <v xml:space="preserve">
 </v>
      </c>
      <c r="J12" s="21" t="str">
        <f t="shared" si="2"/>
        <v xml:space="preserve">
 </v>
      </c>
      <c r="K12" s="21" t="str">
        <f t="shared" si="2"/>
        <v xml:space="preserve">
 </v>
      </c>
      <c r="L12" s="21" t="str">
        <f t="shared" si="2"/>
        <v xml:space="preserve">
 </v>
      </c>
      <c r="M12" s="21" t="str">
        <f t="shared" si="2"/>
        <v xml:space="preserve">
 </v>
      </c>
      <c r="N12" s="21" t="str">
        <f t="shared" si="2"/>
        <v xml:space="preserve">
 </v>
      </c>
      <c r="O12" s="21" t="str">
        <f t="shared" si="2"/>
        <v>McKean, J
5/31/1992
 325</v>
      </c>
      <c r="P12" s="21" t="str">
        <f t="shared" si="2"/>
        <v>McKean, J
4/11/1992
 342</v>
      </c>
      <c r="Q12" s="21" t="str">
        <f t="shared" si="2"/>
        <v>McKean, J
3/6/1993
 369</v>
      </c>
      <c r="R12" s="21" t="str">
        <f t="shared" si="2"/>
        <v>Habecker, D
8/17/1991
 270</v>
      </c>
      <c r="S12" s="21" t="str">
        <f t="shared" si="3"/>
        <v>Friesz, D
7/15/1990
 303</v>
      </c>
      <c r="T12" s="21" t="str">
        <f t="shared" si="3"/>
        <v>Habecker, D
10/12/1991
 276</v>
      </c>
      <c r="U12" s="21" t="str">
        <f t="shared" si="3"/>
        <v>Smith, R
9/18/2003
 276</v>
      </c>
      <c r="V12" s="21" t="str">
        <f t="shared" si="3"/>
        <v>DiCiccio, B
1/21/1989
 290</v>
      </c>
      <c r="W12" s="21" t="str">
        <f t="shared" si="3"/>
        <v>Schock, E
12/15/2001
 375</v>
      </c>
      <c r="X12" s="21" t="str">
        <f t="shared" si="3"/>
        <v>Myers, A
6/29/2013
 381</v>
      </c>
      <c r="Y12" s="21" t="str">
        <f t="shared" si="3"/>
        <v>Myers, A
8/31/2014
 397</v>
      </c>
      <c r="Z12" s="21" t="str">
        <f t="shared" si="3"/>
        <v>Ullom, C
6/30/2018
 418</v>
      </c>
      <c r="AA12" s="21" t="str">
        <f t="shared" si="3"/>
        <v>Todd, E
8/31/2021
 401</v>
      </c>
      <c r="AB12" s="21" t="str">
        <f t="shared" si="3"/>
        <v>Ciavattone, F
10/14/2000
 452</v>
      </c>
      <c r="AC12" s="21" t="str">
        <f t="shared" si="3"/>
        <v>Ryan, T
2/6/1993
 345</v>
      </c>
    </row>
    <row r="13" spans="1:33" ht="47.1" customHeight="1" thickBot="1" x14ac:dyDescent="0.3">
      <c r="A13" s="12" t="e">
        <f>'Record List'!#REF!&amp;'Record List'!#REF!&amp;'Record List'!#REF!&amp;'Record List'!#REF!&amp;"kg"</f>
        <v>#REF!</v>
      </c>
      <c r="B13" s="13" t="e">
        <f>'Record List'!#REF!</f>
        <v>#REF!</v>
      </c>
      <c r="C13" s="14" t="e">
        <f>LEFT('Record List'!#REF!,FIND(",",'Record List'!#REF!)+2)</f>
        <v>#REF!</v>
      </c>
      <c r="D13" s="16" t="e">
        <f>TEXT('Record List'!#REF!,"m/d/yyyy")</f>
        <v>#REF!</v>
      </c>
      <c r="E13" s="9" t="s">
        <v>1088</v>
      </c>
      <c r="H13" s="18">
        <v>50</v>
      </c>
      <c r="I13" s="21" t="str">
        <f t="shared" si="2"/>
        <v xml:space="preserve">
 </v>
      </c>
      <c r="J13" s="21" t="str">
        <f t="shared" si="2"/>
        <v xml:space="preserve">
 </v>
      </c>
      <c r="K13" s="21" t="str">
        <f t="shared" si="2"/>
        <v xml:space="preserve">
 </v>
      </c>
      <c r="L13" s="21" t="str">
        <f t="shared" si="2"/>
        <v xml:space="preserve">
 </v>
      </c>
      <c r="M13" s="21" t="str">
        <f t="shared" si="2"/>
        <v xml:space="preserve">
 </v>
      </c>
      <c r="N13" s="21" t="str">
        <f t="shared" si="2"/>
        <v xml:space="preserve">
 </v>
      </c>
      <c r="O13" s="21" t="str">
        <f t="shared" si="2"/>
        <v>Tarlecki, J
3/10/1990
 176</v>
      </c>
      <c r="P13" s="21" t="str">
        <f t="shared" si="2"/>
        <v xml:space="preserve">
 </v>
      </c>
      <c r="Q13" s="21" t="str">
        <f t="shared" si="2"/>
        <v>Quier, E
6/25/1989
 110</v>
      </c>
      <c r="R13" s="21" t="str">
        <f t="shared" si="2"/>
        <v>McKean, J
2/24/1996
 298</v>
      </c>
      <c r="S13" s="21" t="str">
        <f t="shared" si="3"/>
        <v>McKean, J
6/27/1999
 358</v>
      </c>
      <c r="T13" s="21" t="str">
        <f t="shared" si="3"/>
        <v>Friesz, D
11/28/1992
 354</v>
      </c>
      <c r="U13" s="21" t="str">
        <f t="shared" si="3"/>
        <v>DiCiccio, B
4/11/1992
 314</v>
      </c>
      <c r="V13" s="21" t="str">
        <f t="shared" si="3"/>
        <v>Vernacchio, J
8/17/1991
 309</v>
      </c>
      <c r="W13" s="21" t="str">
        <f t="shared" si="3"/>
        <v>Schock, E
9/18/2003
 364</v>
      </c>
      <c r="X13" s="21" t="str">
        <f t="shared" si="3"/>
        <v>Ullom, C
1/15/2022
 400</v>
      </c>
      <c r="Y13" s="21" t="str">
        <f t="shared" si="3"/>
        <v>Malloy, J
7/18/1993
 336</v>
      </c>
      <c r="Z13" s="21" t="str">
        <f t="shared" si="3"/>
        <v>Ciavattone, F
10/1/2006
 426</v>
      </c>
      <c r="AA13" s="21" t="str">
        <f t="shared" si="3"/>
        <v>Geib, B
6/15/1997
 170</v>
      </c>
      <c r="AB13" s="21" t="str">
        <f t="shared" si="3"/>
        <v xml:space="preserve">
 </v>
      </c>
      <c r="AC13" s="21" t="str">
        <f t="shared" si="3"/>
        <v>Ciavattone, F
10/10/2005
 562</v>
      </c>
    </row>
    <row r="14" spans="1:33" ht="47.1" customHeight="1" thickBot="1" x14ac:dyDescent="0.3">
      <c r="A14" s="12" t="e">
        <f>'Record List'!#REF!&amp;'Record List'!#REF!&amp;'Record List'!#REF!&amp;'Record List'!#REF!&amp;"kg"</f>
        <v>#REF!</v>
      </c>
      <c r="B14" s="13" t="e">
        <f>'Record List'!#REF!</f>
        <v>#REF!</v>
      </c>
      <c r="C14" s="14" t="e">
        <f>LEFT('Record List'!#REF!,FIND(",",'Record List'!#REF!)+2)</f>
        <v>#REF!</v>
      </c>
      <c r="D14" s="16" t="e">
        <f>TEXT('Record List'!#REF!,"m/d/yyyy")</f>
        <v>#REF!</v>
      </c>
      <c r="E14" s="9" t="s">
        <v>1089</v>
      </c>
      <c r="H14" s="17">
        <v>55</v>
      </c>
      <c r="I14" s="21" t="str">
        <f t="shared" si="2"/>
        <v xml:space="preserve">
 </v>
      </c>
      <c r="J14" s="21" t="str">
        <f t="shared" si="2"/>
        <v xml:space="preserve">
 </v>
      </c>
      <c r="K14" s="21" t="str">
        <f t="shared" si="2"/>
        <v xml:space="preserve">
 </v>
      </c>
      <c r="L14" s="21" t="str">
        <f t="shared" si="2"/>
        <v xml:space="preserve">
 </v>
      </c>
      <c r="M14" s="21" t="str">
        <f t="shared" si="2"/>
        <v xml:space="preserve">
 </v>
      </c>
      <c r="N14" s="21" t="str">
        <f t="shared" si="2"/>
        <v xml:space="preserve">
 </v>
      </c>
      <c r="O14" s="21" t="str">
        <f t="shared" si="2"/>
        <v xml:space="preserve">
 </v>
      </c>
      <c r="P14" s="21" t="str">
        <f t="shared" si="2"/>
        <v xml:space="preserve">
 </v>
      </c>
      <c r="Q14" s="21" t="str">
        <f t="shared" si="2"/>
        <v xml:space="preserve">
 </v>
      </c>
      <c r="R14" s="21" t="str">
        <f t="shared" si="2"/>
        <v>Friesz, D
6/27/1999
 304</v>
      </c>
      <c r="S14" s="21" t="str">
        <f t="shared" si="3"/>
        <v>McKean, J
9/21/2002
 336</v>
      </c>
      <c r="T14" s="21" t="str">
        <f t="shared" si="3"/>
        <v>Habecker, D
9/21/2002
 325</v>
      </c>
      <c r="U14" s="21" t="str">
        <f t="shared" si="3"/>
        <v>Smith, R
6/29/2013
 303</v>
      </c>
      <c r="V14" s="21" t="str">
        <f t="shared" si="3"/>
        <v>Garcia, J
11/26/2011
 275</v>
      </c>
      <c r="W14" s="21" t="str">
        <f t="shared" si="3"/>
        <v>Garcia, J
1/28/2012
 275</v>
      </c>
      <c r="X14" s="21" t="str">
        <f t="shared" si="3"/>
        <v>Myers, A
8/31/2021
 308.5</v>
      </c>
      <c r="Y14" s="21" t="str">
        <f t="shared" si="3"/>
        <v>Clark, B
12/6/1988
 308</v>
      </c>
      <c r="Z14" s="21" t="str">
        <f t="shared" si="3"/>
        <v>Glasgow, D
1/14/2012
 315</v>
      </c>
      <c r="AA14" s="21" t="str">
        <f t="shared" si="3"/>
        <v>Malloy, J
6/27/1999
 353</v>
      </c>
      <c r="AB14" s="21" t="str">
        <f t="shared" si="3"/>
        <v>Ciavattone, F
11/6/2010
 352</v>
      </c>
      <c r="AC14" s="21" t="str">
        <f t="shared" si="3"/>
        <v>Ciavattone, F
11/29/2014
 404</v>
      </c>
    </row>
    <row r="15" spans="1:33" ht="47.1" customHeight="1" thickBot="1" x14ac:dyDescent="0.3">
      <c r="A15" s="12" t="e">
        <f>'Record List'!#REF!&amp;'Record List'!#REF!&amp;'Record List'!#REF!&amp;'Record List'!#REF!&amp;"kg"</f>
        <v>#REF!</v>
      </c>
      <c r="B15" s="13" t="e">
        <f>'Record List'!#REF!</f>
        <v>#REF!</v>
      </c>
      <c r="C15" s="14" t="e">
        <f>LEFT('Record List'!#REF!,FIND(",",'Record List'!#REF!)+2)</f>
        <v>#REF!</v>
      </c>
      <c r="D15" s="16" t="e">
        <f>TEXT('Record List'!#REF!,"m/d/yyyy")</f>
        <v>#REF!</v>
      </c>
      <c r="E15" s="9" t="s">
        <v>1145</v>
      </c>
      <c r="H15" s="18">
        <v>60</v>
      </c>
      <c r="I15" s="21" t="str">
        <f t="shared" si="2"/>
        <v xml:space="preserve">
 </v>
      </c>
      <c r="J15" s="21" t="str">
        <f t="shared" si="2"/>
        <v xml:space="preserve">
 </v>
      </c>
      <c r="K15" s="21" t="str">
        <f t="shared" si="2"/>
        <v xml:space="preserve">
 </v>
      </c>
      <c r="L15" s="21" t="str">
        <f t="shared" si="2"/>
        <v xml:space="preserve">
 </v>
      </c>
      <c r="M15" s="21" t="str">
        <f t="shared" si="2"/>
        <v xml:space="preserve">
 </v>
      </c>
      <c r="N15" s="21" t="str">
        <f t="shared" si="2"/>
        <v xml:space="preserve">
 </v>
      </c>
      <c r="O15" s="21" t="str">
        <f t="shared" si="2"/>
        <v xml:space="preserve">
 </v>
      </c>
      <c r="P15" s="21" t="str">
        <f t="shared" si="2"/>
        <v xml:space="preserve">
 </v>
      </c>
      <c r="Q15" s="21" t="str">
        <f t="shared" si="2"/>
        <v xml:space="preserve">
 </v>
      </c>
      <c r="R15" s="21" t="str">
        <f t="shared" si="2"/>
        <v>Montini, A
7/15/1990
 353</v>
      </c>
      <c r="S15" s="21" t="str">
        <f t="shared" si="3"/>
        <v>Montini, A
4/11/1992
 336</v>
      </c>
      <c r="T15" s="21" t="str">
        <f t="shared" si="3"/>
        <v>Friesz, D
9/18/2003
 256</v>
      </c>
      <c r="U15" s="21" t="str">
        <f t="shared" si="3"/>
        <v>Smith, R
6/20/2015
 297</v>
      </c>
      <c r="V15" s="21" t="str">
        <f t="shared" si="3"/>
        <v>Rice, C
5/14/2011
 304</v>
      </c>
      <c r="W15" s="21" t="str">
        <f t="shared" si="3"/>
        <v>Polzin, D
8/18/2012
 311</v>
      </c>
      <c r="X15" s="21" t="str">
        <f t="shared" si="3"/>
        <v>Clark, B
11/6/1994
 275</v>
      </c>
      <c r="Y15" s="21" t="str">
        <f t="shared" si="3"/>
        <v>Clark, B
2/5/1995
 275</v>
      </c>
      <c r="Z15" s="21" t="str">
        <f t="shared" si="3"/>
        <v>Clark, B
6/4/1995
 275</v>
      </c>
      <c r="AA15" s="21" t="str">
        <f t="shared" si="3"/>
        <v>Glasgow, D
1/17/2015
 314</v>
      </c>
      <c r="AB15" s="21" t="str">
        <f t="shared" si="3"/>
        <v>McCoy, J
12/14/2003
 215</v>
      </c>
      <c r="AC15" s="21" t="str">
        <f t="shared" si="3"/>
        <v>Ciavattone, F
6/20/2015
 402</v>
      </c>
    </row>
    <row r="16" spans="1:33" ht="47.1" customHeight="1" thickBot="1" x14ac:dyDescent="0.3">
      <c r="A16" s="12" t="e">
        <f>'Record List'!#REF!&amp;'Record List'!#REF!&amp;'Record List'!#REF!&amp;'Record List'!#REF!&amp;"kg"</f>
        <v>#REF!</v>
      </c>
      <c r="B16" s="13" t="e">
        <f>'Record List'!#REF!</f>
        <v>#REF!</v>
      </c>
      <c r="C16" s="14" t="e">
        <f>LEFT('Record List'!#REF!,FIND(",",'Record List'!#REF!)+2)</f>
        <v>#REF!</v>
      </c>
      <c r="D16" s="16" t="e">
        <f>TEXT('Record List'!#REF!,"m/d/yyyy")</f>
        <v>#REF!</v>
      </c>
      <c r="E16" s="9" t="s">
        <v>1090</v>
      </c>
      <c r="H16" s="17">
        <v>65</v>
      </c>
      <c r="I16" s="21" t="str">
        <f t="shared" si="2"/>
        <v xml:space="preserve">
 </v>
      </c>
      <c r="J16" s="21" t="str">
        <f t="shared" si="2"/>
        <v xml:space="preserve">
 </v>
      </c>
      <c r="K16" s="21" t="str">
        <f t="shared" si="2"/>
        <v xml:space="preserve">
 </v>
      </c>
      <c r="L16" s="21" t="str">
        <f t="shared" si="2"/>
        <v xml:space="preserve">
 </v>
      </c>
      <c r="M16" s="21" t="str">
        <f t="shared" si="2"/>
        <v xml:space="preserve">
 </v>
      </c>
      <c r="N16" s="21" t="str">
        <f t="shared" si="2"/>
        <v xml:space="preserve">
 </v>
      </c>
      <c r="O16" s="21" t="str">
        <f t="shared" si="2"/>
        <v xml:space="preserve">
 </v>
      </c>
      <c r="P16" s="21" t="str">
        <f t="shared" si="2"/>
        <v xml:space="preserve">
 </v>
      </c>
      <c r="Q16" s="21" t="str">
        <f t="shared" si="2"/>
        <v xml:space="preserve">
 </v>
      </c>
      <c r="R16" s="21" t="str">
        <f t="shared" si="2"/>
        <v>Montini, A
11/28/1992
 325</v>
      </c>
      <c r="S16" s="21" t="str">
        <f t="shared" si="3"/>
        <v>Montini, A
3/6/1993
 336</v>
      </c>
      <c r="T16" s="21" t="str">
        <f t="shared" si="3"/>
        <v>Montini, A
6/4/1995
 330</v>
      </c>
      <c r="U16" s="21" t="str">
        <f t="shared" si="3"/>
        <v>Habecker, D
5/14/2011
 275</v>
      </c>
      <c r="V16" s="21" t="str">
        <f t="shared" si="3"/>
        <v xml:space="preserve">
 </v>
      </c>
      <c r="W16" s="21" t="str">
        <f t="shared" si="3"/>
        <v>Prechtel, H
7/18/1993
 265</v>
      </c>
      <c r="X16" s="21" t="str">
        <f t="shared" si="3"/>
        <v>Prechtel, H
10/12/1991
 281</v>
      </c>
      <c r="Y16" s="21" t="str">
        <f t="shared" si="3"/>
        <v>Prechtel, H
7/15/1990
 220</v>
      </c>
      <c r="Z16" s="21" t="str">
        <f t="shared" si="3"/>
        <v>Malloy, J
7/7/2007
 303</v>
      </c>
      <c r="AA16" s="21" t="str">
        <f t="shared" si="3"/>
        <v>Geib, B
8/20/2011
 154</v>
      </c>
      <c r="AB16" s="21" t="str">
        <f t="shared" si="3"/>
        <v>Ross, D
11/26/2011
 185</v>
      </c>
      <c r="AC16" s="21" t="str">
        <f t="shared" si="3"/>
        <v>Harris, B
6/25/1989
 220</v>
      </c>
    </row>
    <row r="17" spans="1:29" ht="47.1" customHeight="1" thickBot="1" x14ac:dyDescent="0.3">
      <c r="A17" s="12" t="e">
        <f>'Record List'!#REF!&amp;'Record List'!#REF!&amp;'Record List'!#REF!&amp;'Record List'!#REF!&amp;"kg"</f>
        <v>#REF!</v>
      </c>
      <c r="B17" s="13" t="e">
        <f>'Record List'!#REF!</f>
        <v>#REF!</v>
      </c>
      <c r="C17" s="14" t="e">
        <f>LEFT('Record List'!#REF!,FIND(",",'Record List'!#REF!)+2)</f>
        <v>#REF!</v>
      </c>
      <c r="D17" s="16" t="e">
        <f>TEXT('Record List'!#REF!,"m/d/yyyy")</f>
        <v>#REF!</v>
      </c>
      <c r="E17" s="9" t="s">
        <v>1091</v>
      </c>
      <c r="H17" s="18">
        <v>70</v>
      </c>
      <c r="I17" s="21" t="str">
        <f t="shared" si="2"/>
        <v xml:space="preserve">
 </v>
      </c>
      <c r="J17" s="21" t="str">
        <f t="shared" si="2"/>
        <v xml:space="preserve">
 </v>
      </c>
      <c r="K17" s="21" t="str">
        <f t="shared" si="2"/>
        <v xml:space="preserve">
 </v>
      </c>
      <c r="L17" s="21" t="str">
        <f t="shared" si="2"/>
        <v xml:space="preserve">
 </v>
      </c>
      <c r="M17" s="21" t="str">
        <f t="shared" si="2"/>
        <v xml:space="preserve">
 </v>
      </c>
      <c r="N17" s="21" t="str">
        <f t="shared" si="2"/>
        <v xml:space="preserve">
 </v>
      </c>
      <c r="O17" s="21" t="str">
        <f t="shared" si="2"/>
        <v xml:space="preserve">
 </v>
      </c>
      <c r="P17" s="21" t="str">
        <f t="shared" si="2"/>
        <v xml:space="preserve">
 </v>
      </c>
      <c r="Q17" s="21" t="str">
        <f t="shared" si="2"/>
        <v xml:space="preserve">
 </v>
      </c>
      <c r="R17" s="21" t="str">
        <f t="shared" si="2"/>
        <v>McKean, J
12/20/2015
 209</v>
      </c>
      <c r="S17" s="21" t="str">
        <f t="shared" si="3"/>
        <v>Emslie, D
11/8/2014
 235</v>
      </c>
      <c r="T17" s="21" t="str">
        <f t="shared" si="3"/>
        <v>Montini, A
6/27/1999
 276</v>
      </c>
      <c r="U17" s="21" t="str">
        <f t="shared" si="3"/>
        <v>Habecker, D
9/27/2014
 266</v>
      </c>
      <c r="V17" s="21" t="str">
        <f t="shared" si="3"/>
        <v>Prechtel, H
6/15/1997
 255</v>
      </c>
      <c r="W17" s="21" t="str">
        <f t="shared" si="3"/>
        <v>Prechtel, H
6/22/1996
 254</v>
      </c>
      <c r="X17" s="21" t="str">
        <f t="shared" si="3"/>
        <v>Prechtel, H
6/4/1995
 250</v>
      </c>
      <c r="Y17" s="21" t="str">
        <f t="shared" si="3"/>
        <v>Clark, B
9/18/2003
 250</v>
      </c>
      <c r="Z17" s="21" t="str">
        <f t="shared" si="3"/>
        <v>Ross, D
8/30/2015
 176</v>
      </c>
      <c r="AA17" s="21" t="str">
        <f t="shared" si="3"/>
        <v>Geib, B
6/29/2013
 165</v>
      </c>
      <c r="AB17" s="21" t="str">
        <f t="shared" si="3"/>
        <v>Ross, D
2/8/2014
 162</v>
      </c>
      <c r="AC17" s="21" t="str">
        <f t="shared" si="3"/>
        <v xml:space="preserve">
 </v>
      </c>
    </row>
    <row r="18" spans="1:29" ht="47.1" customHeight="1" thickBot="1" x14ac:dyDescent="0.3">
      <c r="A18" s="12" t="e">
        <f>'Record List'!#REF!&amp;'Record List'!#REF!&amp;'Record List'!#REF!&amp;'Record List'!#REF!&amp;"kg"</f>
        <v>#REF!</v>
      </c>
      <c r="B18" s="13" t="e">
        <f>'Record List'!#REF!</f>
        <v>#REF!</v>
      </c>
      <c r="C18" s="14" t="e">
        <f>LEFT('Record List'!#REF!,FIND(",",'Record List'!#REF!)+2)</f>
        <v>#REF!</v>
      </c>
      <c r="D18" s="16" t="e">
        <f>TEXT('Record List'!#REF!,"m/d/yyyy")</f>
        <v>#REF!</v>
      </c>
      <c r="E18" s="9" t="s">
        <v>1092</v>
      </c>
      <c r="H18" s="17">
        <v>75</v>
      </c>
      <c r="I18" s="21" t="str">
        <f t="shared" si="2"/>
        <v xml:space="preserve">
 </v>
      </c>
      <c r="J18" s="21" t="str">
        <f t="shared" si="2"/>
        <v xml:space="preserve">
 </v>
      </c>
      <c r="K18" s="21" t="str">
        <f t="shared" si="2"/>
        <v xml:space="preserve">
 </v>
      </c>
      <c r="L18" s="21" t="str">
        <f t="shared" si="2"/>
        <v xml:space="preserve">
 </v>
      </c>
      <c r="M18" s="21" t="str">
        <f t="shared" si="2"/>
        <v xml:space="preserve">
 </v>
      </c>
      <c r="N18" s="21" t="str">
        <f t="shared" si="2"/>
        <v xml:space="preserve">
 </v>
      </c>
      <c r="O18" s="21" t="str">
        <f t="shared" si="2"/>
        <v xml:space="preserve">
 </v>
      </c>
      <c r="P18" s="21" t="str">
        <f t="shared" si="2"/>
        <v xml:space="preserve">
 </v>
      </c>
      <c r="Q18" s="21" t="str">
        <f t="shared" si="2"/>
        <v xml:space="preserve">
 </v>
      </c>
      <c r="R18" s="21" t="str">
        <f t="shared" si="2"/>
        <v>Mitchell, D
8/17/2007
 176</v>
      </c>
      <c r="S18" s="21" t="str">
        <f t="shared" si="3"/>
        <v>Cox, B
9/18/2003
 182</v>
      </c>
      <c r="T18" s="21" t="str">
        <f t="shared" si="3"/>
        <v>Habecker, D
6/23/2018
 222</v>
      </c>
      <c r="U18" s="21" t="str">
        <f t="shared" si="3"/>
        <v>Monahan, R
10/9/1999
 320</v>
      </c>
      <c r="V18" s="21" t="str">
        <f t="shared" si="3"/>
        <v>Prechtel, H
9/21/2002
 220</v>
      </c>
      <c r="W18" s="21" t="str">
        <f t="shared" si="3"/>
        <v>Myers, L
8/31/2021
 198.5</v>
      </c>
      <c r="X18" s="21" t="str">
        <f t="shared" si="3"/>
        <v>Myers, L
6/19/2021
 195</v>
      </c>
      <c r="Y18" s="21" t="str">
        <f t="shared" si="3"/>
        <v>Lano, J
6/15/1997
 175</v>
      </c>
      <c r="Z18" s="21" t="str">
        <f t="shared" si="3"/>
        <v>Ross, D
6/23/2018
 143</v>
      </c>
      <c r="AA18" s="21" t="str">
        <f t="shared" si="3"/>
        <v xml:space="preserve">
 </v>
      </c>
      <c r="AB18" s="21" t="str">
        <f t="shared" si="3"/>
        <v xml:space="preserve">
 </v>
      </c>
      <c r="AC18" s="21" t="str">
        <f t="shared" si="3"/>
        <v xml:space="preserve">
 </v>
      </c>
    </row>
    <row r="19" spans="1:29" ht="47.1" customHeight="1" thickBot="1" x14ac:dyDescent="0.3">
      <c r="A19" s="12" t="str">
        <f>'Record List'!A1&amp;'Record List'!B1&amp;'Record List'!C1&amp;'Record List'!D1&amp;"kg"</f>
        <v>LIFTAGESCLSkg</v>
      </c>
      <c r="B19" s="13" t="str">
        <f>'Record List'!E1</f>
        <v>LBS</v>
      </c>
      <c r="C19" s="14" t="e">
        <f>LEFT('Record List'!F1,FIND(",",'Record List'!F1)+2)</f>
        <v>#VALUE!</v>
      </c>
      <c r="D19" s="16" t="str">
        <f>TEXT('Record List'!G1,"m/d/yyyy")</f>
        <v>DATE</v>
      </c>
      <c r="E19" s="9" t="s">
        <v>1093</v>
      </c>
      <c r="H19" s="18">
        <v>80</v>
      </c>
      <c r="I19" s="21" t="str">
        <f t="shared" si="2"/>
        <v xml:space="preserve">
 </v>
      </c>
      <c r="J19" s="21" t="str">
        <f t="shared" si="2"/>
        <v xml:space="preserve">
 </v>
      </c>
      <c r="K19" s="21" t="str">
        <f t="shared" si="2"/>
        <v xml:space="preserve">
 </v>
      </c>
      <c r="L19" s="21" t="str">
        <f t="shared" si="2"/>
        <v xml:space="preserve">
 </v>
      </c>
      <c r="M19" s="21" t="str">
        <f t="shared" si="2"/>
        <v xml:space="preserve">
 </v>
      </c>
      <c r="N19" s="21" t="str">
        <f t="shared" si="2"/>
        <v xml:space="preserve">
 </v>
      </c>
      <c r="O19" s="21" t="str">
        <f t="shared" si="2"/>
        <v xml:space="preserve">
 </v>
      </c>
      <c r="P19" s="21" t="str">
        <f t="shared" si="2"/>
        <v xml:space="preserve">
 </v>
      </c>
      <c r="Q19" s="21" t="str">
        <f t="shared" si="2"/>
        <v>Mitchell, D
10/16/2016
 136</v>
      </c>
      <c r="R19" s="21" t="str">
        <f t="shared" si="2"/>
        <v>Stephenson, J
12/15/1996
 135</v>
      </c>
      <c r="S19" s="21" t="str">
        <f t="shared" si="3"/>
        <v>Durante, R
9/27/2014
 154</v>
      </c>
      <c r="T19" s="21" t="str">
        <f t="shared" si="3"/>
        <v>Montini, A
8/3/2008
 220</v>
      </c>
      <c r="U19" s="21" t="str">
        <f t="shared" si="3"/>
        <v>Montini, A
8/20/2011
 176</v>
      </c>
      <c r="V19" s="21" t="str">
        <f t="shared" si="3"/>
        <v xml:space="preserve">
 </v>
      </c>
      <c r="W19" s="21" t="str">
        <f t="shared" si="3"/>
        <v>Clark, B
4/23/2016
 150</v>
      </c>
      <c r="X19" s="21" t="str">
        <f t="shared" si="3"/>
        <v xml:space="preserve">
 </v>
      </c>
      <c r="Y19" s="21" t="str">
        <f t="shared" si="3"/>
        <v>Clark, B
11/8/2014
 160</v>
      </c>
      <c r="Z19" s="21" t="str">
        <f t="shared" si="3"/>
        <v xml:space="preserve">
 </v>
      </c>
      <c r="AA19" s="21" t="str">
        <f t="shared" si="3"/>
        <v xml:space="preserve">
 </v>
      </c>
      <c r="AB19" s="21" t="str">
        <f t="shared" si="3"/>
        <v xml:space="preserve">
 </v>
      </c>
      <c r="AC19" s="21" t="str">
        <f t="shared" si="3"/>
        <v xml:space="preserve">
 </v>
      </c>
    </row>
    <row r="20" spans="1:29" ht="47.1" customHeight="1" thickBot="1" x14ac:dyDescent="0.3">
      <c r="A20" s="12" t="str">
        <f>'Record List'!A2&amp;'Record List'!B2&amp;'Record List'!C2&amp;'Record List'!D2&amp;"kg"</f>
        <v>ABDOMINAL RAISE50F50kg</v>
      </c>
      <c r="B20" s="13">
        <f>'Record List'!E2</f>
        <v>30</v>
      </c>
      <c r="C20" s="14" t="str">
        <f>LEFT('Record List'!F2,FIND(",",'Record List'!F2)+2)</f>
        <v>Jackson, R</v>
      </c>
      <c r="D20" s="16" t="str">
        <f>TEXT('Record List'!G2,"m/d/yyyy")</f>
        <v>12/26/2015</v>
      </c>
      <c r="E20" s="9" t="s">
        <v>1094</v>
      </c>
      <c r="H20" s="17">
        <v>85</v>
      </c>
      <c r="I20" s="21" t="str">
        <f t="shared" si="2"/>
        <v xml:space="preserve">
 </v>
      </c>
      <c r="J20" s="21" t="str">
        <f t="shared" si="2"/>
        <v xml:space="preserve">
 </v>
      </c>
      <c r="K20" s="21" t="str">
        <f t="shared" si="2"/>
        <v xml:space="preserve">
 </v>
      </c>
      <c r="L20" s="21" t="str">
        <f t="shared" si="2"/>
        <v xml:space="preserve">
 </v>
      </c>
      <c r="M20" s="21" t="str">
        <f t="shared" si="2"/>
        <v xml:space="preserve">
 </v>
      </c>
      <c r="N20" s="21" t="str">
        <f t="shared" si="2"/>
        <v xml:space="preserve">
 </v>
      </c>
      <c r="O20" s="21" t="str">
        <f t="shared" si="2"/>
        <v xml:space="preserve">
 </v>
      </c>
      <c r="P20" s="21" t="str">
        <f t="shared" si="2"/>
        <v xml:space="preserve">
 </v>
      </c>
      <c r="Q20" s="21" t="str">
        <f t="shared" si="2"/>
        <v>Mitchell, D
10/15/2017
 132</v>
      </c>
      <c r="R20" s="21" t="str">
        <f t="shared" si="2"/>
        <v xml:space="preserve">
 </v>
      </c>
      <c r="S20" s="21" t="str">
        <f t="shared" si="3"/>
        <v>Montini, A
6/29/2013
 176</v>
      </c>
      <c r="T20" s="21" t="str">
        <f t="shared" si="3"/>
        <v xml:space="preserve">
 </v>
      </c>
      <c r="U20" s="21" t="str">
        <f t="shared" si="3"/>
        <v xml:space="preserve">
 </v>
      </c>
      <c r="V20" s="21" t="str">
        <f t="shared" si="3"/>
        <v>Clark, B
6/30/2021
 140</v>
      </c>
      <c r="W20" s="21" t="str">
        <f t="shared" si="3"/>
        <v xml:space="preserve">
 </v>
      </c>
      <c r="X20" s="21" t="str">
        <f t="shared" si="3"/>
        <v xml:space="preserve">
 </v>
      </c>
      <c r="Y20" s="21" t="str">
        <f t="shared" si="3"/>
        <v xml:space="preserve">
 </v>
      </c>
      <c r="Z20" s="21" t="str">
        <f t="shared" si="3"/>
        <v xml:space="preserve">
 </v>
      </c>
      <c r="AA20" s="21" t="str">
        <f t="shared" si="3"/>
        <v xml:space="preserve">
 </v>
      </c>
      <c r="AB20" s="21" t="str">
        <f t="shared" si="3"/>
        <v xml:space="preserve">
 </v>
      </c>
      <c r="AC20" s="21" t="str">
        <f t="shared" si="3"/>
        <v xml:space="preserve">
 </v>
      </c>
    </row>
    <row r="21" spans="1:29" ht="47.1" customHeight="1" thickBot="1" x14ac:dyDescent="0.3">
      <c r="A21" s="12" t="str">
        <f>'Record List'!A3&amp;'Record List'!B3&amp;'Record List'!C3&amp;'Record List'!D3&amp;"kg"</f>
        <v>ABDOMINAL RAISEALLF50kg</v>
      </c>
      <c r="B21" s="13">
        <f>'Record List'!E3</f>
        <v>30</v>
      </c>
      <c r="C21" s="14" t="str">
        <f>LEFT('Record List'!F3,FIND(",",'Record List'!F3)+2)</f>
        <v>Jackson, R</v>
      </c>
      <c r="D21" s="16" t="str">
        <f>TEXT('Record List'!G3,"m/d/yyyy")</f>
        <v>12/27/2015</v>
      </c>
      <c r="E21" s="9" t="s">
        <v>921</v>
      </c>
      <c r="H21" s="19" t="s">
        <v>1028</v>
      </c>
      <c r="I21" s="21" t="str">
        <f t="shared" si="2"/>
        <v xml:space="preserve">
 </v>
      </c>
      <c r="J21" s="21" t="str">
        <f t="shared" si="2"/>
        <v xml:space="preserve">
 </v>
      </c>
      <c r="K21" s="21" t="str">
        <f t="shared" si="2"/>
        <v>Todd, L
6/19/2021
 35</v>
      </c>
      <c r="L21" s="21" t="str">
        <f t="shared" si="2"/>
        <v xml:space="preserve">
 </v>
      </c>
      <c r="M21" s="21" t="str">
        <f t="shared" si="2"/>
        <v xml:space="preserve">
 </v>
      </c>
      <c r="N21" s="21" t="str">
        <f t="shared" si="2"/>
        <v xml:space="preserve">
 </v>
      </c>
      <c r="O21" s="21" t="str">
        <f t="shared" si="2"/>
        <v>McKean, J
5/30/1992
 325</v>
      </c>
      <c r="P21" s="21" t="str">
        <f t="shared" si="2"/>
        <v>Holden, R
6/3/1995
 345</v>
      </c>
      <c r="Q21" s="21" t="str">
        <f t="shared" si="2"/>
        <v>Waterman, C
7/13/1991
 336</v>
      </c>
      <c r="R21" s="21" t="str">
        <f t="shared" si="2"/>
        <v>Montini, A
7/15/1990
 353</v>
      </c>
      <c r="S21" s="21" t="str">
        <f t="shared" si="3"/>
        <v>Zaremba, P
6/26/1999
 342</v>
      </c>
      <c r="T21" s="21" t="str">
        <f t="shared" si="3"/>
        <v>Ellis, D
6/14/1997
 355</v>
      </c>
      <c r="U21" s="21" t="str">
        <f t="shared" si="3"/>
        <v>Anderson, P
7/9/1988
 350</v>
      </c>
      <c r="V21" s="21" t="str">
        <f t="shared" si="3"/>
        <v>Bufalini, J
7/15/1990
 358</v>
      </c>
      <c r="W21" s="21" t="str">
        <f t="shared" si="3"/>
        <v>Ullom, C
8/3/2008
 402</v>
      </c>
      <c r="X21" s="21" t="str">
        <f t="shared" si="3"/>
        <v>Durniat, A
8/3/2008
 430</v>
      </c>
      <c r="Y21" s="21" t="str">
        <f t="shared" si="3"/>
        <v>Ullom, C
6/26/2010
 408</v>
      </c>
      <c r="Z21" s="21" t="str">
        <f t="shared" si="3"/>
        <v>Ullom, C
6/29/2013
 418</v>
      </c>
      <c r="AA21" s="21" t="str">
        <f t="shared" si="3"/>
        <v>Myers, A
6/26/2010
 375</v>
      </c>
      <c r="AB21" s="21" t="str">
        <f t="shared" si="3"/>
        <v>Ciavattone, F
6/14/1997
 510</v>
      </c>
      <c r="AC21" s="21" t="str">
        <f t="shared" si="3"/>
        <v>Ciavattone, F
7/15/1990
 457</v>
      </c>
    </row>
    <row r="22" spans="1:29" x14ac:dyDescent="0.25">
      <c r="A22" s="12" t="str">
        <f>'Record List'!A4&amp;'Record List'!B4&amp;'Record List'!C4&amp;'Record List'!D4&amp;"kg"</f>
        <v>ABDOMINAL RAISEALLF70kg</v>
      </c>
      <c r="B22" s="13">
        <f>'Record List'!E4</f>
        <v>40</v>
      </c>
      <c r="C22" s="14" t="str">
        <f>LEFT('Record List'!F4,FIND(",",'Record List'!F4)+2)</f>
        <v>Lydon, K</v>
      </c>
      <c r="D22" s="16" t="str">
        <f>TEXT('Record List'!G4,"m/d/yyyy")</f>
        <v>1/20/2018</v>
      </c>
      <c r="E22" s="9" t="s">
        <v>824</v>
      </c>
    </row>
    <row r="23" spans="1:29" x14ac:dyDescent="0.25">
      <c r="A23" s="12" t="str">
        <f>'Record List'!A5&amp;'Record List'!B5&amp;'Record List'!C5&amp;'Record List'!D5&amp;"kg"</f>
        <v>ABDOMINAL RAISEALLF75kg</v>
      </c>
      <c r="B23" s="13">
        <f>'Record List'!E5</f>
        <v>15</v>
      </c>
      <c r="C23" s="14" t="str">
        <f>LEFT('Record List'!F5,FIND(",",'Record List'!F5)+2)</f>
        <v>Diggs, C</v>
      </c>
      <c r="D23" s="16" t="str">
        <f>TEXT('Record List'!G5,"m/d/yyyy")</f>
        <v>12/31/2016</v>
      </c>
      <c r="E23" s="9" t="s">
        <v>825</v>
      </c>
    </row>
    <row r="24" spans="1:29" x14ac:dyDescent="0.25">
      <c r="A24" s="12" t="str">
        <f>'Record List'!A6&amp;'Record List'!B6&amp;'Record List'!C6&amp;'Record List'!D6&amp;"kg"</f>
        <v>ABDOMINAL RAISE14M60kg</v>
      </c>
      <c r="B24" s="13">
        <f>'Record List'!E6</f>
        <v>25</v>
      </c>
      <c r="C24" s="14" t="str">
        <f>LEFT('Record List'!F6,FIND(",",'Record List'!F6)+2)</f>
        <v>Heit, C</v>
      </c>
      <c r="D24" s="16" t="str">
        <f>TEXT('Record List'!G6,"m/d/yyyy")</f>
        <v>12/31/2016</v>
      </c>
      <c r="E24" s="9" t="s">
        <v>780</v>
      </c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</row>
    <row r="25" spans="1:29" x14ac:dyDescent="0.25">
      <c r="A25" s="12" t="str">
        <f>'Record List'!A7&amp;'Record List'!B7&amp;'Record List'!C7&amp;'Record List'!D7&amp;"kg"</f>
        <v>ABDOMINAL RAISE14M70kg</v>
      </c>
      <c r="B25" s="13">
        <f>'Record List'!E7</f>
        <v>30</v>
      </c>
      <c r="C25" s="14" t="str">
        <f>LEFT('Record List'!F7,FIND(",",'Record List'!F7)+2)</f>
        <v>Demille, C</v>
      </c>
      <c r="D25" s="16" t="str">
        <f>TEXT('Record List'!G7,"m/d/yyyy")</f>
        <v>12/1/2002</v>
      </c>
      <c r="E25" s="9" t="s">
        <v>781</v>
      </c>
    </row>
    <row r="26" spans="1:29" x14ac:dyDescent="0.25">
      <c r="A26" s="12" t="str">
        <f>'Record List'!A8&amp;'Record List'!B8&amp;'Record List'!C8&amp;'Record List'!D8&amp;"kg"</f>
        <v>ABDOMINAL RAISE16M75kg</v>
      </c>
      <c r="B26" s="13">
        <f>'Record List'!E8</f>
        <v>30</v>
      </c>
      <c r="C26" s="14" t="str">
        <f>LEFT('Record List'!F8,FIND(",",'Record List'!F8)+2)</f>
        <v>Quick, S</v>
      </c>
      <c r="D26" s="16" t="str">
        <f>TEXT('Record List'!G8,"m/d/yyyy")</f>
        <v>10/30/1999</v>
      </c>
      <c r="E26" s="9" t="s">
        <v>1095</v>
      </c>
    </row>
    <row r="27" spans="1:29" x14ac:dyDescent="0.25">
      <c r="A27" s="12" t="str">
        <f>'Record List'!A9&amp;'Record List'!B9&amp;'Record List'!C9&amp;'Record List'!D9&amp;"kg"</f>
        <v>ABDOMINAL RAISE40M120kg</v>
      </c>
      <c r="B27" s="13">
        <f>'Record List'!E9</f>
        <v>45</v>
      </c>
      <c r="C27" s="14" t="str">
        <f>LEFT('Record List'!F9,FIND(",",'Record List'!F9)+2)</f>
        <v>Myers, A</v>
      </c>
      <c r="D27" s="16" t="str">
        <f>TEXT('Record List'!G9,"m/d/yyyy")</f>
        <v>11/21/2009</v>
      </c>
      <c r="E27" s="9" t="s">
        <v>1161</v>
      </c>
    </row>
    <row r="28" spans="1:29" x14ac:dyDescent="0.25">
      <c r="A28" s="12" t="str">
        <f>'Record List'!A10&amp;'Record List'!B10&amp;'Record List'!C10&amp;'Record List'!D10&amp;"kg"</f>
        <v>ABDOMINAL RAISE45M100kg</v>
      </c>
      <c r="B28" s="13">
        <f>'Record List'!E10</f>
        <v>35</v>
      </c>
      <c r="C28" s="14" t="str">
        <f>LEFT('Record List'!F10,FIND(",",'Record List'!F10)+2)</f>
        <v>Schock, E</v>
      </c>
      <c r="D28" s="16" t="str">
        <f>TEXT('Record List'!G10,"m/d/yyyy")</f>
        <v>12/15/2001</v>
      </c>
      <c r="E28" s="9" t="s">
        <v>749</v>
      </c>
    </row>
    <row r="29" spans="1:29" x14ac:dyDescent="0.25">
      <c r="A29" s="12" t="str">
        <f>'Record List'!A11&amp;'Record List'!B11&amp;'Record List'!C11&amp;'Record List'!D11&amp;"kg"</f>
        <v>ABDOMINAL RAISE45M105kg</v>
      </c>
      <c r="B29" s="13">
        <f>'Record List'!E11</f>
        <v>35</v>
      </c>
      <c r="C29" s="14" t="str">
        <f>LEFT('Record List'!F11,FIND(",",'Record List'!F11)+2)</f>
        <v>Schock, E</v>
      </c>
      <c r="D29" s="16" t="str">
        <f>TEXT('Record List'!G11,"m/d/yyyy")</f>
        <v>12/1/2002</v>
      </c>
      <c r="E29" s="9" t="s">
        <v>342</v>
      </c>
    </row>
    <row r="30" spans="1:29" x14ac:dyDescent="0.25">
      <c r="A30" s="12" t="str">
        <f>'Record List'!A12&amp;'Record List'!B12&amp;'Record List'!C12&amp;'Record List'!D12&amp;"kg"</f>
        <v>ABDOMINAL RAISE45M115kg</v>
      </c>
      <c r="B30" s="13">
        <f>'Record List'!E12</f>
        <v>55</v>
      </c>
      <c r="C30" s="14" t="str">
        <f>LEFT('Record List'!F12,FIND(",",'Record List'!F12)+2)</f>
        <v>Ullom, C</v>
      </c>
      <c r="D30" s="16" t="str">
        <f>TEXT('Record List'!G12,"m/d/yyyy")</f>
        <v>12/31/2016</v>
      </c>
      <c r="E30" s="9" t="s">
        <v>1096</v>
      </c>
    </row>
    <row r="31" spans="1:29" x14ac:dyDescent="0.25">
      <c r="A31" s="12" t="str">
        <f>'Record List'!A13&amp;'Record List'!B13&amp;'Record List'!C13&amp;'Record List'!D13&amp;"kg"</f>
        <v>ABDOMINAL RAISE45M125+kg</v>
      </c>
      <c r="B31" s="13">
        <f>'Record List'!E13</f>
        <v>45</v>
      </c>
      <c r="C31" s="14" t="str">
        <f>LEFT('Record List'!F13,FIND(",",'Record List'!F13)+2)</f>
        <v>Rogers, B</v>
      </c>
      <c r="D31" s="16" t="str">
        <f>TEXT('Record List'!G13,"m/d/yyyy")</f>
        <v>11/4/2000</v>
      </c>
      <c r="E31" s="9" t="s">
        <v>1097</v>
      </c>
    </row>
    <row r="32" spans="1:29" x14ac:dyDescent="0.25">
      <c r="A32" s="12" t="str">
        <f>'Record List'!A14&amp;'Record List'!B14&amp;'Record List'!C14&amp;'Record List'!D14&amp;"kg"</f>
        <v>ABDOMINAL RAISE50M80kg</v>
      </c>
      <c r="B32" s="13">
        <f>'Record List'!E14</f>
        <v>121</v>
      </c>
      <c r="C32" s="14" t="str">
        <f>LEFT('Record List'!F14,FIND(",",'Record List'!F14)+2)</f>
        <v>Joy, J</v>
      </c>
      <c r="D32" s="16" t="str">
        <f>TEXT('Record List'!G14,"m/d/yyyy")</f>
        <v>8/18/1991</v>
      </c>
      <c r="E32" s="9" t="s">
        <v>354</v>
      </c>
    </row>
    <row r="33" spans="1:5" x14ac:dyDescent="0.25">
      <c r="A33" s="12" t="str">
        <f>'Record List'!A15&amp;'Record List'!B15&amp;'Record List'!C15&amp;'Record List'!D15&amp;"kg"</f>
        <v>ABDOMINAL RAISE50M85kg</v>
      </c>
      <c r="B33" s="13">
        <f>'Record List'!E15</f>
        <v>122</v>
      </c>
      <c r="C33" s="14" t="str">
        <f>LEFT('Record List'!F15,FIND(",",'Record List'!F15)+2)</f>
        <v>Joy, J</v>
      </c>
      <c r="D33" s="16" t="str">
        <f>TEXT('Record List'!G15,"m/d/yyyy")</f>
        <v>11/23/1991</v>
      </c>
      <c r="E33" s="9" t="s">
        <v>783</v>
      </c>
    </row>
    <row r="34" spans="1:5" x14ac:dyDescent="0.25">
      <c r="A34" s="12" t="str">
        <f>'Record List'!A16&amp;'Record List'!B16&amp;'Record List'!C16&amp;'Record List'!D16&amp;"kg"</f>
        <v>ABDOMINAL RAISE50M105kg</v>
      </c>
      <c r="B34" s="13">
        <f>'Record List'!E16</f>
        <v>50</v>
      </c>
      <c r="C34" s="14" t="str">
        <f>LEFT('Record List'!F16,FIND(",",'Record List'!F16)+2)</f>
        <v>Myers, A</v>
      </c>
      <c r="D34" s="16" t="str">
        <f>TEXT('Record List'!G16,"m/d/yyyy")</f>
        <v>12/31/2016</v>
      </c>
      <c r="E34" s="9" t="s">
        <v>782</v>
      </c>
    </row>
    <row r="35" spans="1:5" x14ac:dyDescent="0.25">
      <c r="A35" s="12" t="str">
        <f>'Record List'!A17&amp;'Record List'!B17&amp;'Record List'!C17&amp;'Record List'!D17&amp;"kg"</f>
        <v>ABDOMINAL RAISE50M110kg</v>
      </c>
      <c r="B35" s="13">
        <f>'Record List'!E17</f>
        <v>17</v>
      </c>
      <c r="C35" s="14" t="str">
        <f>LEFT('Record List'!F17,FIND(",",'Record List'!F17)+2)</f>
        <v>Raymond, M</v>
      </c>
      <c r="D35" s="16" t="str">
        <f>TEXT('Record List'!G17,"m/d/yyyy")</f>
        <v>12/31/2016</v>
      </c>
      <c r="E35" s="9" t="s">
        <v>389</v>
      </c>
    </row>
    <row r="36" spans="1:5" x14ac:dyDescent="0.25">
      <c r="A36" s="12" t="str">
        <f>'Record List'!A18&amp;'Record List'!B18&amp;'Record List'!C18&amp;'Record List'!D18&amp;"kg"</f>
        <v>ABDOMINAL RAISE50M125kg</v>
      </c>
      <c r="B36" s="13">
        <f>'Record List'!E18</f>
        <v>5</v>
      </c>
      <c r="C36" s="14" t="str">
        <f>LEFT('Record List'!F18,FIND(",",'Record List'!F18)+2)</f>
        <v>Morrison, R</v>
      </c>
      <c r="D36" s="16" t="str">
        <f>TEXT('Record List'!G18,"m/d/yyyy")</f>
        <v>12/31/2016</v>
      </c>
      <c r="E36" s="9" t="s">
        <v>395</v>
      </c>
    </row>
    <row r="37" spans="1:5" x14ac:dyDescent="0.25">
      <c r="A37" s="12" t="str">
        <f>'Record List'!A19&amp;'Record List'!B19&amp;'Record List'!C19&amp;'Record List'!D19&amp;"kg"</f>
        <v>ABDOMINAL RAISE55M85kg</v>
      </c>
      <c r="B37" s="13">
        <f>'Record List'!E19</f>
        <v>55</v>
      </c>
      <c r="C37" s="14" t="str">
        <f>LEFT('Record List'!F19,FIND(",",'Record List'!F19)+2)</f>
        <v>Habecker, D</v>
      </c>
      <c r="D37" s="16" t="str">
        <f>TEXT('Record List'!G19,"m/d/yyyy")</f>
        <v>12/17/2000</v>
      </c>
      <c r="E37" s="9" t="s">
        <v>784</v>
      </c>
    </row>
    <row r="38" spans="1:5" x14ac:dyDescent="0.25">
      <c r="A38" s="12" t="str">
        <f>'Record List'!A20&amp;'Record List'!B20&amp;'Record List'!C20&amp;'Record List'!D20&amp;"kg"</f>
        <v>ABDOMINAL RAISE55M90kg</v>
      </c>
      <c r="B38" s="13">
        <f>'Record List'!E20</f>
        <v>33</v>
      </c>
      <c r="C38" s="14" t="str">
        <f>LEFT('Record List'!F20,FIND(",",'Record List'!F20)+2)</f>
        <v>Bryan, B</v>
      </c>
      <c r="D38" s="16" t="str">
        <f>TEXT('Record List'!G20,"m/d/yyyy")</f>
        <v>12/28/2016</v>
      </c>
      <c r="E38" s="9" t="s">
        <v>404</v>
      </c>
    </row>
    <row r="39" spans="1:5" x14ac:dyDescent="0.25">
      <c r="A39" s="12" t="str">
        <f>'Record List'!A21&amp;'Record List'!B21&amp;'Record List'!C21&amp;'Record List'!D21&amp;"kg"</f>
        <v>ABDOMINAL RAISE60M75kg</v>
      </c>
      <c r="B39" s="13">
        <f>'Record List'!E21</f>
        <v>65</v>
      </c>
      <c r="C39" s="14" t="str">
        <f>LEFT('Record List'!F21,FIND(",",'Record List'!F21)+2)</f>
        <v>Montini, A</v>
      </c>
      <c r="D39" s="16" t="str">
        <f>TEXT('Record List'!G21,"m/d/yyyy")</f>
        <v>10/12/1991</v>
      </c>
      <c r="E39" s="9" t="s">
        <v>808</v>
      </c>
    </row>
    <row r="40" spans="1:5" x14ac:dyDescent="0.25">
      <c r="A40" s="12" t="str">
        <f>'Record List'!A22&amp;'Record List'!B22&amp;'Record List'!C22&amp;'Record List'!D22&amp;"kg"</f>
        <v>ABDOMINAL RAISE60M80kg</v>
      </c>
      <c r="B40" s="13">
        <f>'Record List'!E22</f>
        <v>65</v>
      </c>
      <c r="C40" s="14" t="str">
        <f>LEFT('Record List'!F22,FIND(",",'Record List'!F22)+2)</f>
        <v>Montini, A</v>
      </c>
      <c r="D40" s="16" t="str">
        <f>TEXT('Record List'!G22,"m/d/yyyy")</f>
        <v>12/15/1990</v>
      </c>
      <c r="E40" s="9" t="s">
        <v>809</v>
      </c>
    </row>
    <row r="41" spans="1:5" x14ac:dyDescent="0.25">
      <c r="A41" s="12" t="str">
        <f>'Record List'!A23&amp;'Record List'!B23&amp;'Record List'!C23&amp;'Record List'!D23&amp;"kg"</f>
        <v>ABDOMINAL RAISE60M90kg</v>
      </c>
      <c r="B41" s="13">
        <f>'Record List'!E23</f>
        <v>25</v>
      </c>
      <c r="C41" s="14" t="str">
        <f>LEFT('Record List'!F23,FIND(",",'Record List'!F23)+2)</f>
        <v>Habecker, D</v>
      </c>
      <c r="D41" s="16" t="str">
        <f>TEXT('Record List'!G23,"m/d/yyyy")</f>
        <v>12/1/2002</v>
      </c>
      <c r="E41" s="9" t="s">
        <v>420</v>
      </c>
    </row>
    <row r="42" spans="1:5" x14ac:dyDescent="0.25">
      <c r="A42" s="12" t="str">
        <f>'Record List'!A24&amp;'Record List'!B24&amp;'Record List'!C24&amp;'Record List'!D24&amp;"kg"</f>
        <v>ABDOMINAL RAISE60M95kg</v>
      </c>
      <c r="B42" s="13">
        <f>'Record List'!E24</f>
        <v>22</v>
      </c>
      <c r="C42" s="14" t="str">
        <f>LEFT('Record List'!F24,FIND(",",'Record List'!F24)+2)</f>
        <v>Garcia, J</v>
      </c>
      <c r="D42" s="16" t="str">
        <f>TEXT('Record List'!G24,"m/d/yyyy")</f>
        <v>3/28/2015</v>
      </c>
      <c r="E42" s="9" t="s">
        <v>422</v>
      </c>
    </row>
    <row r="43" spans="1:5" x14ac:dyDescent="0.25">
      <c r="A43" s="12" t="str">
        <f>'Record List'!A25&amp;'Record List'!B25&amp;'Record List'!C25&amp;'Record List'!D25&amp;"kg"</f>
        <v>ABDOMINAL RAISE65M70kg</v>
      </c>
      <c r="B43" s="13">
        <f>'Record List'!E25</f>
        <v>46</v>
      </c>
      <c r="C43" s="14" t="str">
        <f>LEFT('Record List'!F25,FIND(",",'Record List'!F25)+2)</f>
        <v>Pensyl, B</v>
      </c>
      <c r="D43" s="16" t="str">
        <f>TEXT('Record List'!G25,"m/d/yyyy")</f>
        <v>8/5/2017</v>
      </c>
      <c r="E43" s="9" t="s">
        <v>750</v>
      </c>
    </row>
    <row r="44" spans="1:5" x14ac:dyDescent="0.25">
      <c r="A44" s="12" t="str">
        <f>'Record List'!A26&amp;'Record List'!B26&amp;'Record List'!C26&amp;'Record List'!D26&amp;"kg"</f>
        <v>ABDOMINAL RAISE65M75kg</v>
      </c>
      <c r="B44" s="13">
        <f>'Record List'!E26</f>
        <v>70</v>
      </c>
      <c r="C44" s="14" t="str">
        <f>LEFT('Record List'!F26,FIND(",",'Record List'!F26)+2)</f>
        <v>Montini, A</v>
      </c>
      <c r="D44" s="16" t="str">
        <f>TEXT('Record List'!G26,"m/d/yyyy")</f>
        <v>10/17/1992</v>
      </c>
      <c r="E44" s="9" t="s">
        <v>816</v>
      </c>
    </row>
    <row r="45" spans="1:5" x14ac:dyDescent="0.25">
      <c r="A45" s="12" t="str">
        <f>'Record List'!A27&amp;'Record List'!B27&amp;'Record List'!C27&amp;'Record List'!D27&amp;"kg"</f>
        <v>ABDOMINAL RAISE65M80kg</v>
      </c>
      <c r="B45" s="13">
        <f>'Record List'!E27</f>
        <v>55</v>
      </c>
      <c r="C45" s="14" t="str">
        <f>LEFT('Record List'!F27,FIND(",",'Record List'!F27)+2)</f>
        <v>Montini, A</v>
      </c>
      <c r="D45" s="16" t="str">
        <f>TEXT('Record List'!G27,"m/d/yyyy")</f>
        <v>2/26/1994</v>
      </c>
      <c r="E45" s="9" t="s">
        <v>751</v>
      </c>
    </row>
    <row r="46" spans="1:5" x14ac:dyDescent="0.25">
      <c r="A46" s="12" t="str">
        <f>'Record List'!A28&amp;'Record List'!B28&amp;'Record List'!C28&amp;'Record List'!D28&amp;"kg"</f>
        <v>ABDOMINAL RAISE65M115kg</v>
      </c>
      <c r="B46" s="13">
        <f>'Record List'!E28</f>
        <v>30</v>
      </c>
      <c r="C46" s="14" t="str">
        <f>LEFT('Record List'!F28,FIND(",",'Record List'!F28)+2)</f>
        <v>Clark, B</v>
      </c>
      <c r="D46" s="16" t="str">
        <f>TEXT('Record List'!G28,"m/d/yyyy")</f>
        <v>11/4/2000</v>
      </c>
      <c r="E46" s="9" t="s">
        <v>450</v>
      </c>
    </row>
    <row r="47" spans="1:5" x14ac:dyDescent="0.25">
      <c r="A47" s="12" t="str">
        <f>'Record List'!A29&amp;'Record List'!B29&amp;'Record List'!C29&amp;'Record List'!D29&amp;"kg"</f>
        <v>ABDOMINAL RAISE70M65kg</v>
      </c>
      <c r="B47" s="13">
        <f>'Record List'!E29</f>
        <v>40</v>
      </c>
      <c r="C47" s="14" t="str">
        <f>LEFT('Record List'!F29,FIND(",",'Record List'!F29)+2)</f>
        <v>Pensyl, B</v>
      </c>
      <c r="D47" s="16" t="str">
        <f>TEXT('Record List'!G29,"m/d/yyyy")</f>
        <v>8/6/2022</v>
      </c>
      <c r="E47" s="9" t="s">
        <v>810</v>
      </c>
    </row>
    <row r="48" spans="1:5" x14ac:dyDescent="0.25">
      <c r="A48" s="12" t="str">
        <f>'Record List'!A30&amp;'Record List'!B30&amp;'Record List'!C30&amp;'Record List'!D30&amp;"kg"</f>
        <v>ABDOMINAL RAISE70M70kg</v>
      </c>
      <c r="B48" s="13">
        <f>'Record List'!E30</f>
        <v>42</v>
      </c>
      <c r="C48" s="14" t="str">
        <f>LEFT('Record List'!F30,FIND(",",'Record List'!F30)+2)</f>
        <v>Pensyl, B</v>
      </c>
      <c r="D48" s="16" t="str">
        <f>TEXT('Record List'!G30,"m/d/yyyy")</f>
        <v>12/15/2018</v>
      </c>
      <c r="E48" s="9" t="s">
        <v>726</v>
      </c>
    </row>
    <row r="49" spans="1:5" x14ac:dyDescent="0.25">
      <c r="A49" s="12" t="str">
        <f>'Record List'!A31&amp;'Record List'!B31&amp;'Record List'!C31&amp;'Record List'!D31&amp;"kg"</f>
        <v>ABDOMINAL RAISE70M80kg</v>
      </c>
      <c r="B49" s="13">
        <f>'Record List'!E31</f>
        <v>22</v>
      </c>
      <c r="C49" s="14" t="str">
        <f>LEFT('Record List'!F31,FIND(",",'Record List'!F31)+2)</f>
        <v>Emslie, D</v>
      </c>
      <c r="D49" s="16" t="str">
        <f>TEXT('Record List'!G31,"m/d/yyyy")</f>
        <v>3/28/2015</v>
      </c>
      <c r="E49" s="9" t="s">
        <v>464</v>
      </c>
    </row>
    <row r="50" spans="1:5" x14ac:dyDescent="0.25">
      <c r="A50" s="12" t="str">
        <f>'Record List'!A32&amp;'Record List'!B32&amp;'Record List'!C32&amp;'Record List'!D32&amp;"kg"</f>
        <v>ABDOMINAL RAISE70M85kg</v>
      </c>
      <c r="B50" s="13">
        <f>'Record List'!E32</f>
        <v>45</v>
      </c>
      <c r="C50" s="14" t="str">
        <f>LEFT('Record List'!F32,FIND(",",'Record List'!F32)+2)</f>
        <v>Montini, A</v>
      </c>
      <c r="D50" s="16" t="str">
        <f>TEXT('Record List'!G32,"m/d/yyyy")</f>
        <v>3/4/2000</v>
      </c>
      <c r="E50" s="9" t="s">
        <v>1278</v>
      </c>
    </row>
    <row r="51" spans="1:5" x14ac:dyDescent="0.25">
      <c r="A51" s="12" t="str">
        <f>'Record List'!A33&amp;'Record List'!B33&amp;'Record List'!C33&amp;'Record List'!D33&amp;"kg"</f>
        <v>ABDOMINAL RAISE70M110kg</v>
      </c>
      <c r="B51" s="13">
        <f>'Record List'!E33</f>
        <v>45</v>
      </c>
      <c r="C51" s="14" t="str">
        <f>LEFT('Record List'!F33,FIND(",",'Record List'!F33)+2)</f>
        <v>Clark, B</v>
      </c>
      <c r="D51" s="16" t="str">
        <f>TEXT('Record List'!G33,"m/d/yyyy")</f>
        <v>12/1/2002</v>
      </c>
      <c r="E51" s="9" t="s">
        <v>1098</v>
      </c>
    </row>
    <row r="52" spans="1:5" x14ac:dyDescent="0.25">
      <c r="A52" s="12" t="str">
        <f>'Record List'!A34&amp;'Record List'!B34&amp;'Record List'!C34&amp;'Record List'!D34&amp;"kg"</f>
        <v>ABDOMINAL RAISE70M115kg</v>
      </c>
      <c r="B52" s="13">
        <f>'Record List'!E34</f>
        <v>15</v>
      </c>
      <c r="C52" s="14" t="str">
        <f>LEFT('Record List'!F34,FIND(",",'Record List'!F34)+2)</f>
        <v>Ross, D</v>
      </c>
      <c r="D52" s="16" t="str">
        <f>TEXT('Record List'!G34,"m/d/yyyy")</f>
        <v>12/31/2016</v>
      </c>
      <c r="E52" s="9" t="s">
        <v>478</v>
      </c>
    </row>
    <row r="53" spans="1:5" x14ac:dyDescent="0.25">
      <c r="A53" s="12" t="str">
        <f>'Record List'!A35&amp;'Record List'!B35&amp;'Record List'!C35&amp;'Record List'!D35&amp;"kg"</f>
        <v>ABDOMINAL RAISE75M80kg</v>
      </c>
      <c r="B53" s="13">
        <f>'Record List'!E35</f>
        <v>30</v>
      </c>
      <c r="C53" s="14" t="str">
        <f>LEFT('Record List'!F35,FIND(",",'Record List'!F35)+2)</f>
        <v>Montini, A</v>
      </c>
      <c r="D53" s="16" t="str">
        <f>TEXT('Record List'!G35,"m/d/yyyy")</f>
        <v>10/13/2002</v>
      </c>
      <c r="E53" s="9" t="s">
        <v>488</v>
      </c>
    </row>
    <row r="54" spans="1:5" x14ac:dyDescent="0.25">
      <c r="A54" s="12" t="str">
        <f>'Record List'!A36&amp;'Record List'!B36&amp;'Record List'!C36&amp;'Record List'!D36&amp;"kg"</f>
        <v>ABDOMINAL RAISE85M80kg</v>
      </c>
      <c r="B54" s="13">
        <f>'Record List'!E36</f>
        <v>30</v>
      </c>
      <c r="C54" s="14" t="str">
        <f>LEFT('Record List'!F36,FIND(",",'Record List'!F36)+2)</f>
        <v>Montini, A</v>
      </c>
      <c r="D54" s="16" t="str">
        <f>TEXT('Record List'!G36,"m/d/yyyy")</f>
        <v>8/6/2016</v>
      </c>
      <c r="E54" s="9" t="s">
        <v>496</v>
      </c>
    </row>
    <row r="55" spans="1:5" x14ac:dyDescent="0.25">
      <c r="A55" s="12" t="str">
        <f>'Record List'!A37&amp;'Record List'!B37&amp;'Record List'!C37&amp;'Record List'!D37&amp;"kg"</f>
        <v>ABDOMINAL RAISE90M85kg</v>
      </c>
      <c r="B55" s="13">
        <f>'Record List'!E37</f>
        <v>30</v>
      </c>
      <c r="C55" s="14" t="str">
        <f>LEFT('Record List'!F37,FIND(",",'Record List'!F37)+2)</f>
        <v>Montini, A</v>
      </c>
      <c r="D55" s="16" t="str">
        <f>TEXT('Record List'!G37,"m/d/yyyy")</f>
        <v>10/15/2017</v>
      </c>
      <c r="E55" s="9" t="s">
        <v>823</v>
      </c>
    </row>
    <row r="56" spans="1:5" x14ac:dyDescent="0.25">
      <c r="A56" s="12" t="str">
        <f>'Record List'!A38&amp;'Record List'!B38&amp;'Record List'!C38&amp;'Record List'!D38&amp;"kg"</f>
        <v>ABDOMINAL RAISEALLM60kg</v>
      </c>
      <c r="B56" s="13">
        <f>'Record List'!E38</f>
        <v>25</v>
      </c>
      <c r="C56" s="14" t="str">
        <f>LEFT('Record List'!F38,FIND(",",'Record List'!F38)+2)</f>
        <v>Heit, C</v>
      </c>
      <c r="D56" s="16" t="str">
        <f>TEXT('Record List'!G38,"m/d/yyyy")</f>
        <v>12/31/2016</v>
      </c>
      <c r="E56" s="9" t="s">
        <v>503</v>
      </c>
    </row>
    <row r="57" spans="1:5" x14ac:dyDescent="0.25">
      <c r="A57" s="12" t="str">
        <f>'Record List'!A39&amp;'Record List'!B39&amp;'Record List'!C39&amp;'Record List'!D39&amp;"kg"</f>
        <v>ABDOMINAL RAISEALLM65kg</v>
      </c>
      <c r="B57" s="13">
        <f>'Record List'!E39</f>
        <v>40</v>
      </c>
      <c r="C57" s="14" t="str">
        <f>LEFT('Record List'!F39,FIND(",",'Record List'!F39)+2)</f>
        <v>Pensyl, B</v>
      </c>
      <c r="D57" s="16" t="str">
        <f>TEXT('Record List'!G39,"m/d/yyyy")</f>
        <v>8/6/2022</v>
      </c>
      <c r="E57" s="9" t="s">
        <v>512</v>
      </c>
    </row>
    <row r="58" spans="1:5" x14ac:dyDescent="0.25">
      <c r="A58" s="12" t="str">
        <f>'Record List'!A40&amp;'Record List'!B40&amp;'Record List'!C40&amp;'Record List'!D40&amp;"kg"</f>
        <v>ABDOMINAL RAISEALLM70kg</v>
      </c>
      <c r="B58" s="13">
        <f>'Record List'!E40</f>
        <v>46</v>
      </c>
      <c r="C58" s="14" t="str">
        <f>LEFT('Record List'!F40,FIND(",",'Record List'!F40)+2)</f>
        <v>Pensyl, B</v>
      </c>
      <c r="D58" s="16" t="str">
        <f>TEXT('Record List'!G40,"m/d/yyyy")</f>
        <v>8/5/2017</v>
      </c>
      <c r="E58" s="9" t="s">
        <v>525</v>
      </c>
    </row>
    <row r="59" spans="1:5" x14ac:dyDescent="0.25">
      <c r="A59" s="12" t="str">
        <f>'Record List'!A41&amp;'Record List'!B41&amp;'Record List'!C41&amp;'Record List'!D41&amp;"kg"</f>
        <v>ABDOMINAL RAISEALLM75kg</v>
      </c>
      <c r="B59" s="13">
        <f>'Record List'!E41</f>
        <v>70</v>
      </c>
      <c r="C59" s="14" t="str">
        <f>LEFT('Record List'!F41,FIND(",",'Record List'!F41)+2)</f>
        <v>Montini, A</v>
      </c>
      <c r="D59" s="16" t="str">
        <f>TEXT('Record List'!G41,"m/d/yyyy")</f>
        <v>10/17/1992</v>
      </c>
      <c r="E59" s="9" t="s">
        <v>746</v>
      </c>
    </row>
    <row r="60" spans="1:5" x14ac:dyDescent="0.25">
      <c r="A60" s="12" t="str">
        <f>'Record List'!A42&amp;'Record List'!B42&amp;'Record List'!C42&amp;'Record List'!D42&amp;"kg"</f>
        <v>ABDOMINAL RAISEALLM80kg</v>
      </c>
      <c r="B60" s="13">
        <f>'Record List'!E42</f>
        <v>121</v>
      </c>
      <c r="C60" s="14" t="str">
        <f>LEFT('Record List'!F42,FIND(",",'Record List'!F42)+2)</f>
        <v>Joy, J</v>
      </c>
      <c r="D60" s="16" t="str">
        <f>TEXT('Record List'!G42,"m/d/yyyy")</f>
        <v>8/18/1992</v>
      </c>
      <c r="E60" s="9" t="s">
        <v>811</v>
      </c>
    </row>
    <row r="61" spans="1:5" x14ac:dyDescent="0.25">
      <c r="A61" s="12" t="str">
        <f>'Record List'!A43&amp;'Record List'!B43&amp;'Record List'!C43&amp;'Record List'!D43&amp;"kg"</f>
        <v>ABDOMINAL RAISEALLM85kg</v>
      </c>
      <c r="B61" s="13">
        <f>'Record List'!E43</f>
        <v>122</v>
      </c>
      <c r="C61" s="14" t="str">
        <f>LEFT('Record List'!F43,FIND(",",'Record List'!F43)+2)</f>
        <v>Joy, J</v>
      </c>
      <c r="D61" s="16" t="str">
        <f>TEXT('Record List'!G43,"m/d/yyyy")</f>
        <v>11/23/1991</v>
      </c>
      <c r="E61" s="9" t="s">
        <v>812</v>
      </c>
    </row>
    <row r="62" spans="1:5" x14ac:dyDescent="0.25">
      <c r="A62" s="12" t="str">
        <f>'Record List'!A44&amp;'Record List'!B44&amp;'Record List'!C44&amp;'Record List'!D44&amp;"kg"</f>
        <v>ABDOMINAL RAISEALLM90kg</v>
      </c>
      <c r="B62" s="13">
        <f>'Record List'!E44</f>
        <v>45</v>
      </c>
      <c r="C62" s="14" t="str">
        <f>LEFT('Record List'!F44,FIND(",",'Record List'!F44)+2)</f>
        <v>Fobes, J</v>
      </c>
      <c r="D62" s="16" t="str">
        <f>TEXT('Record List'!G44,"m/d/yyyy")</f>
        <v>12/27/2014</v>
      </c>
      <c r="E62" s="9" t="s">
        <v>1080</v>
      </c>
    </row>
    <row r="63" spans="1:5" x14ac:dyDescent="0.25">
      <c r="A63" s="12" t="str">
        <f>'Record List'!A45&amp;'Record List'!B45&amp;'Record List'!C45&amp;'Record List'!D45&amp;"kg"</f>
        <v>ABDOMINAL RAISEALLM95kg</v>
      </c>
      <c r="B63" s="13">
        <f>'Record List'!E45</f>
        <v>57</v>
      </c>
      <c r="C63" s="14" t="str">
        <f>LEFT('Record List'!F45,FIND(",",'Record List'!F45)+2)</f>
        <v>Vuono, M</v>
      </c>
      <c r="D63" s="16" t="str">
        <f>TEXT('Record List'!G45,"m/d/yyyy")</f>
        <v>7/21/2018</v>
      </c>
      <c r="E63" s="9" t="s">
        <v>534</v>
      </c>
    </row>
    <row r="64" spans="1:5" x14ac:dyDescent="0.25">
      <c r="A64" s="12" t="str">
        <f>'Record List'!A46&amp;'Record List'!B46&amp;'Record List'!C46&amp;'Record List'!D46&amp;"kg"</f>
        <v>ABDOMINAL RAISEALLM100kg</v>
      </c>
      <c r="B64" s="13">
        <f>'Record List'!E46</f>
        <v>35</v>
      </c>
      <c r="C64" s="14" t="str">
        <f>LEFT('Record List'!F46,FIND(",",'Record List'!F46)+2)</f>
        <v>Schock, E</v>
      </c>
      <c r="D64" s="16" t="str">
        <f>TEXT('Record List'!G46,"m/d/yyyy")</f>
        <v>12/15/2001</v>
      </c>
      <c r="E64" s="9" t="s">
        <v>1350</v>
      </c>
    </row>
    <row r="65" spans="1:5" x14ac:dyDescent="0.25">
      <c r="A65" s="12" t="str">
        <f>'Record List'!A47&amp;'Record List'!B47&amp;'Record List'!C47&amp;'Record List'!D47&amp;"kg"</f>
        <v>ABDOMINAL RAISEALLM105kg</v>
      </c>
      <c r="B65" s="13">
        <f>'Record List'!E47</f>
        <v>50</v>
      </c>
      <c r="C65" s="14" t="str">
        <f>LEFT('Record List'!F47,FIND(",",'Record List'!F47)+2)</f>
        <v>Myers, A</v>
      </c>
      <c r="D65" s="16" t="str">
        <f>TEXT('Record List'!G47,"m/d/yyyy")</f>
        <v>12/31/2016</v>
      </c>
      <c r="E65" s="9" t="s">
        <v>539</v>
      </c>
    </row>
    <row r="66" spans="1:5" x14ac:dyDescent="0.25">
      <c r="A66" s="12" t="str">
        <f>'Record List'!A48&amp;'Record List'!B48&amp;'Record List'!C48&amp;'Record List'!D48&amp;"kg"</f>
        <v>ABDOMINAL RAISEALLM110kg</v>
      </c>
      <c r="B66" s="13">
        <f>'Record List'!E48</f>
        <v>72</v>
      </c>
      <c r="C66" s="14" t="str">
        <f>LEFT('Record List'!F48,FIND(",",'Record List'!F48)+2)</f>
        <v>Ciavattone, J</v>
      </c>
      <c r="D66" s="16" t="str">
        <f>TEXT('Record List'!G48,"m/d/yyyy")</f>
        <v>10/27/2018</v>
      </c>
      <c r="E66" s="9" t="s">
        <v>983</v>
      </c>
    </row>
    <row r="67" spans="1:5" x14ac:dyDescent="0.25">
      <c r="A67" s="12" t="str">
        <f>'Record List'!A49&amp;'Record List'!B49&amp;'Record List'!C49&amp;'Record List'!D49&amp;"kg"</f>
        <v>ABDOMINAL RAISEALLM115kg</v>
      </c>
      <c r="B67" s="13">
        <f>'Record List'!E49</f>
        <v>55</v>
      </c>
      <c r="C67" s="14" t="str">
        <f>LEFT('Record List'!F49,FIND(",",'Record List'!F49)+2)</f>
        <v>Ullom, C</v>
      </c>
      <c r="D67" s="16" t="str">
        <f>TEXT('Record List'!G49,"m/d/yyyy")</f>
        <v>12/31/2016</v>
      </c>
      <c r="E67" s="9" t="s">
        <v>540</v>
      </c>
    </row>
    <row r="68" spans="1:5" x14ac:dyDescent="0.25">
      <c r="A68" s="12" t="str">
        <f>'Record List'!A50&amp;'Record List'!B50&amp;'Record List'!C50&amp;'Record List'!D50&amp;"kg"</f>
        <v>ABDOMINAL RAISEALLM120kg</v>
      </c>
      <c r="B68" s="13">
        <f>'Record List'!E50</f>
        <v>45</v>
      </c>
      <c r="C68" s="14" t="str">
        <f>LEFT('Record List'!F50,FIND(",",'Record List'!F50)+2)</f>
        <v>Myers, A</v>
      </c>
      <c r="D68" s="16" t="str">
        <f>TEXT('Record List'!G50,"m/d/yyyy")</f>
        <v>11/21/2009</v>
      </c>
      <c r="E68" s="9" t="s">
        <v>826</v>
      </c>
    </row>
    <row r="69" spans="1:5" x14ac:dyDescent="0.25">
      <c r="A69" s="12" t="str">
        <f>'Record List'!A51&amp;'Record List'!B51&amp;'Record List'!C51&amp;'Record List'!D51&amp;"kg"</f>
        <v>ABDOMINAL RAISEALLM125kg</v>
      </c>
      <c r="B69" s="13">
        <f>'Record List'!E51</f>
        <v>5</v>
      </c>
      <c r="C69" s="14" t="str">
        <f>LEFT('Record List'!F51,FIND(",",'Record List'!F51)+2)</f>
        <v>Morrison, R</v>
      </c>
      <c r="D69" s="16" t="str">
        <f>TEXT('Record List'!G51,"m/d/yyyy")</f>
        <v>12/31/2016</v>
      </c>
      <c r="E69" s="9" t="s">
        <v>569</v>
      </c>
    </row>
    <row r="70" spans="1:5" x14ac:dyDescent="0.25">
      <c r="A70" s="12" t="str">
        <f>'Record List'!A52&amp;'Record List'!B52&amp;'Record List'!C52&amp;'Record List'!D52&amp;"kg"</f>
        <v>ABDOMINAL RAISEALLM125+kg</v>
      </c>
      <c r="B70" s="13">
        <f>'Record List'!E52</f>
        <v>55</v>
      </c>
      <c r="C70" s="14" t="str">
        <f>LEFT('Record List'!F52,FIND(",",'Record List'!F52)+2)</f>
        <v>Clark, C</v>
      </c>
      <c r="D70" s="16" t="str">
        <f>TEXT('Record List'!G52,"m/d/yyyy")</f>
        <v>11/4/2000</v>
      </c>
      <c r="E70" s="9" t="s">
        <v>573</v>
      </c>
    </row>
    <row r="71" spans="1:5" x14ac:dyDescent="0.25">
      <c r="A71" s="12" t="str">
        <f>'Record List'!A53&amp;'Record List'!B53&amp;'Record List'!C53&amp;'Record List'!D53&amp;"kg"</f>
        <v>ABDOMINAL RAISE, ROMAN CHAIR40M120kg</v>
      </c>
      <c r="B71" s="13">
        <f>'Record List'!E53</f>
        <v>70</v>
      </c>
      <c r="C71" s="14" t="str">
        <f>LEFT('Record List'!F53,FIND(",",'Record List'!F53)+2)</f>
        <v>Ullom, C</v>
      </c>
      <c r="D71" s="16" t="str">
        <f>TEXT('Record List'!G53,"m/d/yyyy")</f>
        <v>1/16/2016</v>
      </c>
      <c r="E71" s="9" t="s">
        <v>1099</v>
      </c>
    </row>
    <row r="72" spans="1:5" x14ac:dyDescent="0.25">
      <c r="A72" s="12" t="str">
        <f>'Record List'!A54&amp;'Record List'!B54&amp;'Record List'!C54&amp;'Record List'!D54&amp;"kg"</f>
        <v>ABDOMINAL RAISE, ROMAN CHAIR45M105kg</v>
      </c>
      <c r="B72" s="13">
        <f>'Record List'!E54</f>
        <v>70</v>
      </c>
      <c r="C72" s="14" t="str">
        <f>LEFT('Record List'!F54,FIND(",",'Record List'!F54)+2)</f>
        <v>Myers, A</v>
      </c>
      <c r="D72" s="16" t="str">
        <f>TEXT('Record List'!G54,"m/d/yyyy")</f>
        <v>1/16/2016</v>
      </c>
      <c r="E72" s="9" t="s">
        <v>785</v>
      </c>
    </row>
    <row r="73" spans="1:5" x14ac:dyDescent="0.25">
      <c r="A73" s="12" t="str">
        <f>'Record List'!A55&amp;'Record List'!B55&amp;'Record List'!C55&amp;'Record List'!D55&amp;"kg"</f>
        <v>ABDOMINAL RAISE, ROMAN CHAIR45M110kg</v>
      </c>
      <c r="B73" s="13">
        <f>'Record List'!E55</f>
        <v>70</v>
      </c>
      <c r="C73" s="14" t="str">
        <f>LEFT('Record List'!F55,FIND(",",'Record List'!F55)+2)</f>
        <v>Myers, A</v>
      </c>
      <c r="D73" s="16" t="str">
        <f>TEXT('Record List'!G55,"m/d/yyyy")</f>
        <v>2/15/2015</v>
      </c>
      <c r="E73" s="9" t="s">
        <v>786</v>
      </c>
    </row>
    <row r="74" spans="1:5" x14ac:dyDescent="0.25">
      <c r="A74" s="12" t="str">
        <f>'Record List'!A56&amp;'Record List'!B56&amp;'Record List'!C56&amp;'Record List'!D56&amp;"kg"</f>
        <v>ABDOMINAL RAISE, ROMAN CHAIR70M80kg</v>
      </c>
      <c r="B74" s="13">
        <f>'Record List'!E56</f>
        <v>32</v>
      </c>
      <c r="C74" s="14" t="str">
        <f>LEFT('Record List'!F56,FIND(",",'Record List'!F56)+2)</f>
        <v>Emslie, D</v>
      </c>
      <c r="D74" s="16" t="str">
        <f>TEXT('Record List'!G56,"m/d/yyyy")</f>
        <v>3/28/2015</v>
      </c>
      <c r="E74" s="9" t="s">
        <v>787</v>
      </c>
    </row>
    <row r="75" spans="1:5" x14ac:dyDescent="0.25">
      <c r="A75" s="12" t="str">
        <f>'Record List'!A57&amp;'Record List'!B57&amp;'Record List'!C57&amp;'Record List'!D57&amp;"kg"</f>
        <v>ABDOMINAL RAISE, ROMAN CHAIRALLM80kg</v>
      </c>
      <c r="B75" s="13">
        <f>'Record List'!E57</f>
        <v>32</v>
      </c>
      <c r="C75" s="14" t="str">
        <f>LEFT('Record List'!F57,FIND(",",'Record List'!F57)+2)</f>
        <v>Emslie, D</v>
      </c>
      <c r="D75" s="16" t="str">
        <f>TEXT('Record List'!G57,"m/d/yyyy")</f>
        <v>3/28/2015</v>
      </c>
      <c r="E75" s="9" t="s">
        <v>788</v>
      </c>
    </row>
    <row r="76" spans="1:5" x14ac:dyDescent="0.25">
      <c r="A76" s="12" t="str">
        <f>'Record List'!A58&amp;'Record List'!B58&amp;'Record List'!C58&amp;'Record List'!D58&amp;"kg"</f>
        <v>ABDOMINAL RAISE, ROMAN CHAIRALLM105kg</v>
      </c>
      <c r="B76" s="13">
        <f>'Record List'!E58</f>
        <v>70</v>
      </c>
      <c r="C76" s="14" t="str">
        <f>LEFT('Record List'!F58,FIND(",",'Record List'!F58)+2)</f>
        <v>Myers, A</v>
      </c>
      <c r="D76" s="16" t="str">
        <f>TEXT('Record List'!G58,"m/d/yyyy")</f>
        <v>1/16/2016</v>
      </c>
      <c r="E76" s="9" t="s">
        <v>859</v>
      </c>
    </row>
    <row r="77" spans="1:5" x14ac:dyDescent="0.25">
      <c r="A77" s="12" t="str">
        <f>'Record List'!A59&amp;'Record List'!B59&amp;'Record List'!C59&amp;'Record List'!D59&amp;"kg"</f>
        <v>ABDOMINAL RAISE, ROMAN CHAIRALLM110kg</v>
      </c>
      <c r="B77" s="13">
        <f>'Record List'!E59</f>
        <v>70</v>
      </c>
      <c r="C77" s="14" t="str">
        <f>LEFT('Record List'!F59,FIND(",",'Record List'!F59)+2)</f>
        <v>Myers, A</v>
      </c>
      <c r="D77" s="16" t="str">
        <f>TEXT('Record List'!G59,"m/d/yyyy")</f>
        <v>2/15/2015</v>
      </c>
      <c r="E77" s="9" t="s">
        <v>860</v>
      </c>
    </row>
    <row r="78" spans="1:5" x14ac:dyDescent="0.25">
      <c r="A78" s="12" t="str">
        <f>'Record List'!A60&amp;'Record List'!B60&amp;'Record List'!C60&amp;'Record List'!D60&amp;"kg"</f>
        <v>ABDOMINAL RAISE, ROMAN CHAIRALLM120kg</v>
      </c>
      <c r="B78" s="13">
        <f>'Record List'!E60</f>
        <v>70</v>
      </c>
      <c r="C78" s="14" t="str">
        <f>LEFT('Record List'!F60,FIND(",",'Record List'!F60)+2)</f>
        <v>Ullom, C</v>
      </c>
      <c r="D78" s="16" t="str">
        <f>TEXT('Record List'!G60,"m/d/yyyy")</f>
        <v>1/16/2016</v>
      </c>
      <c r="E78" s="9" t="s">
        <v>861</v>
      </c>
    </row>
    <row r="79" spans="1:5" x14ac:dyDescent="0.25">
      <c r="A79" s="12" t="str">
        <f>'Record List'!A61&amp;'Record List'!B61&amp;'Record List'!C61&amp;'Record List'!D61&amp;"kg"</f>
        <v>ABDOMINAL RAISE, ROMAN CHAIRALLM125+kg</v>
      </c>
      <c r="B79" s="13">
        <f>'Record List'!E61</f>
        <v>60</v>
      </c>
      <c r="C79" s="14" t="str">
        <f>LEFT('Record List'!F61,FIND(",",'Record List'!F61)+2)</f>
        <v>Krenzin, B</v>
      </c>
      <c r="D79" s="16" t="str">
        <f>TEXT('Record List'!G61,"m/d/yyyy")</f>
        <v>2/15/2009</v>
      </c>
      <c r="E79" s="9" t="s">
        <v>862</v>
      </c>
    </row>
    <row r="80" spans="1:5" x14ac:dyDescent="0.25">
      <c r="A80" s="12" t="str">
        <f>'Record List'!A62&amp;'Record List'!B62&amp;'Record List'!C62&amp;'Record List'!D62&amp;"kg"</f>
        <v>ALLEN LIFT50F50kg</v>
      </c>
      <c r="B80" s="13">
        <f>'Record List'!E62</f>
        <v>15</v>
      </c>
      <c r="C80" s="14" t="str">
        <f>LEFT('Record List'!F62,FIND(",",'Record List'!F62)+2)</f>
        <v>Jackson, R</v>
      </c>
      <c r="D80" s="16" t="str">
        <f>TEXT('Record List'!G62,"m/d/yyyy")</f>
        <v>2/10/2013</v>
      </c>
      <c r="E80" s="9" t="s">
        <v>589</v>
      </c>
    </row>
    <row r="81" spans="1:5" x14ac:dyDescent="0.25">
      <c r="A81" s="12" t="str">
        <f>'Record List'!A63&amp;'Record List'!B63&amp;'Record List'!C63&amp;'Record List'!D63&amp;"kg"</f>
        <v>ALLEN LIFTALLF50kg</v>
      </c>
      <c r="B81" s="13">
        <f>'Record List'!E63</f>
        <v>15</v>
      </c>
      <c r="C81" s="14" t="str">
        <f>LEFT('Record List'!F63,FIND(",",'Record List'!F63)+2)</f>
        <v>Jackson, R</v>
      </c>
      <c r="D81" s="16" t="str">
        <f>TEXT('Record List'!G63,"m/d/yyyy")</f>
        <v>2/10/2013</v>
      </c>
      <c r="E81" s="9" t="s">
        <v>888</v>
      </c>
    </row>
    <row r="82" spans="1:5" x14ac:dyDescent="0.25">
      <c r="A82" s="12" t="str">
        <f>'Record List'!A64&amp;'Record List'!B64&amp;'Record List'!C64&amp;'Record List'!D64&amp;"kg"</f>
        <v>ALLEN LIFT16M75kg</v>
      </c>
      <c r="B82" s="13">
        <f>'Record List'!E64</f>
        <v>5</v>
      </c>
      <c r="C82" s="14" t="str">
        <f>LEFT('Record List'!F64,FIND(",",'Record List'!F64)+2)</f>
        <v>Quick, S</v>
      </c>
      <c r="D82" s="16" t="str">
        <f>TEXT('Record List'!G64,"m/d/yyyy")</f>
        <v>10/30/1999</v>
      </c>
      <c r="E82" s="9" t="s">
        <v>889</v>
      </c>
    </row>
    <row r="83" spans="1:5" x14ac:dyDescent="0.25">
      <c r="A83" s="12" t="str">
        <f>'Record List'!A65&amp;'Record List'!B65&amp;'Record List'!C65&amp;'Record List'!D65&amp;"kg"</f>
        <v>ALLEN LIFT40M115kg</v>
      </c>
      <c r="B83" s="13">
        <f>'Record List'!E65</f>
        <v>45</v>
      </c>
      <c r="C83" s="14" t="str">
        <f>LEFT('Record List'!F65,FIND(",",'Record List'!F65)+2)</f>
        <v>Myers, A</v>
      </c>
      <c r="D83" s="16" t="str">
        <f>TEXT('Record List'!G65,"m/d/yyyy")</f>
        <v>1/17/2009</v>
      </c>
      <c r="E83" s="9" t="s">
        <v>891</v>
      </c>
    </row>
    <row r="84" spans="1:5" x14ac:dyDescent="0.25">
      <c r="A84" s="12" t="str">
        <f>'Record List'!A66&amp;'Record List'!B66&amp;'Record List'!C66&amp;'Record List'!D66&amp;"kg"</f>
        <v>ALLEN LIFT45M125+kg</v>
      </c>
      <c r="B84" s="13">
        <f>'Record List'!E66</f>
        <v>7</v>
      </c>
      <c r="C84" s="14" t="str">
        <f>LEFT('Record List'!F66,FIND(",",'Record List'!F66)+2)</f>
        <v>Rogers, B</v>
      </c>
      <c r="D84" s="16" t="str">
        <f>TEXT('Record List'!G66,"m/d/yyyy")</f>
        <v>11/4/2000</v>
      </c>
      <c r="E84" s="9" t="s">
        <v>1100</v>
      </c>
    </row>
    <row r="85" spans="1:5" x14ac:dyDescent="0.25">
      <c r="A85" s="12" t="str">
        <f>'Record List'!A67&amp;'Record List'!B67&amp;'Record List'!C67&amp;'Record List'!D67&amp;"kg"</f>
        <v>ALLEN LIFT65M75kg</v>
      </c>
      <c r="B85" s="13">
        <f>'Record List'!E67</f>
        <v>17</v>
      </c>
      <c r="C85" s="14" t="str">
        <f>LEFT('Record List'!F67,FIND(",",'Record List'!F67)+2)</f>
        <v>Santangelo, S</v>
      </c>
      <c r="D85" s="16" t="str">
        <f>TEXT('Record List'!G67,"m/d/yyyy")</f>
        <v>2/11/2018</v>
      </c>
      <c r="E85" s="9" t="s">
        <v>747</v>
      </c>
    </row>
    <row r="86" spans="1:5" x14ac:dyDescent="0.25">
      <c r="A86" s="12" t="str">
        <f>'Record List'!A68&amp;'Record List'!B68&amp;'Record List'!C68&amp;'Record List'!D68&amp;"kg"</f>
        <v>ALLEN LIFT70M70kg</v>
      </c>
      <c r="B86" s="13">
        <f>'Record List'!E68</f>
        <v>33</v>
      </c>
      <c r="C86" s="14" t="str">
        <f>LEFT('Record List'!F68,FIND(",",'Record List'!F68)+2)</f>
        <v>Pensyl, B</v>
      </c>
      <c r="D86" s="16" t="str">
        <f>TEXT('Record List'!G68,"m/d/yyyy")</f>
        <v>12/7/2019</v>
      </c>
      <c r="E86" s="9" t="s">
        <v>748</v>
      </c>
    </row>
    <row r="87" spans="1:5" x14ac:dyDescent="0.25">
      <c r="A87" s="12" t="str">
        <f>'Record List'!A69&amp;'Record List'!B69&amp;'Record List'!C69&amp;'Record List'!D69&amp;"kg"</f>
        <v>ALLEN LIFT70M105kg</v>
      </c>
      <c r="B87" s="13">
        <f>'Record List'!E69</f>
        <v>2</v>
      </c>
      <c r="C87" s="14" t="str">
        <f>LEFT('Record List'!F69,FIND(",",'Record List'!F69)+2)</f>
        <v>Bletscher, R</v>
      </c>
      <c r="D87" s="16" t="str">
        <f>TEXT('Record List'!G69,"m/d/yyyy")</f>
        <v>1/17/2009</v>
      </c>
      <c r="E87" s="9" t="s">
        <v>593</v>
      </c>
    </row>
    <row r="88" spans="1:5" x14ac:dyDescent="0.25">
      <c r="A88" s="12" t="str">
        <f>'Record List'!A70&amp;'Record List'!B70&amp;'Record List'!C70&amp;'Record List'!D70&amp;"kg"</f>
        <v>ALLEN LIFTALLM70kg</v>
      </c>
      <c r="B88" s="13">
        <f>'Record List'!E70</f>
        <v>33</v>
      </c>
      <c r="C88" s="14" t="str">
        <f>LEFT('Record List'!F70,FIND(",",'Record List'!F70)+2)</f>
        <v>Pensyl, B</v>
      </c>
      <c r="D88" s="16" t="str">
        <f>TEXT('Record List'!G70,"m/d/yyyy")</f>
        <v>12/7/2019</v>
      </c>
      <c r="E88" s="9" t="s">
        <v>841</v>
      </c>
    </row>
    <row r="89" spans="1:5" x14ac:dyDescent="0.25">
      <c r="A89" s="12" t="str">
        <f>'Record List'!A71&amp;'Record List'!B71&amp;'Record List'!C71&amp;'Record List'!D71&amp;"kg"</f>
        <v>ALLEN LIFTALLM75kg</v>
      </c>
      <c r="B89" s="13">
        <f>'Record List'!E71</f>
        <v>17</v>
      </c>
      <c r="C89" s="14" t="str">
        <f>LEFT('Record List'!F71,FIND(",",'Record List'!F71)+2)</f>
        <v>Santangelo, S</v>
      </c>
      <c r="D89" s="16" t="str">
        <f>TEXT('Record List'!G71,"m/d/yyyy")</f>
        <v>2/11/2018</v>
      </c>
      <c r="E89" s="9" t="s">
        <v>842</v>
      </c>
    </row>
    <row r="90" spans="1:5" x14ac:dyDescent="0.25">
      <c r="A90" s="12" t="str">
        <f>'Record List'!A72&amp;'Record List'!B72&amp;'Record List'!C72&amp;'Record List'!D72&amp;"kg"</f>
        <v>ALLEN LIFTALLM80kg</v>
      </c>
      <c r="B90" s="13">
        <f>'Record List'!E72</f>
        <v>22</v>
      </c>
      <c r="C90" s="14" t="str">
        <f>LEFT('Record List'!F72,FIND(",",'Record List'!F72)+2)</f>
        <v>Smith, A</v>
      </c>
      <c r="D90" s="16" t="str">
        <f>TEXT('Record List'!G72,"m/d/yyyy")</f>
        <v>11/4/2000</v>
      </c>
      <c r="E90" s="9" t="s">
        <v>789</v>
      </c>
    </row>
    <row r="91" spans="1:5" x14ac:dyDescent="0.25">
      <c r="A91" s="12" t="str">
        <f>'Record List'!A73&amp;'Record List'!B73&amp;'Record List'!C73&amp;'Record List'!D73&amp;"kg"</f>
        <v>ALLEN LIFTALLM95kg</v>
      </c>
      <c r="B91" s="13">
        <f>'Record List'!E73</f>
        <v>25</v>
      </c>
      <c r="C91" s="14" t="str">
        <f>LEFT('Record List'!F73,FIND(",",'Record List'!F73)+2)</f>
        <v>Foster, J</v>
      </c>
      <c r="D91" s="16" t="str">
        <f>TEXT('Record List'!G73,"m/d/yyyy")</f>
        <v>10/30/1999</v>
      </c>
      <c r="E91" s="9" t="s">
        <v>797</v>
      </c>
    </row>
    <row r="92" spans="1:5" x14ac:dyDescent="0.25">
      <c r="A92" s="12" t="str">
        <f>'Record List'!A74&amp;'Record List'!B74&amp;'Record List'!C74&amp;'Record List'!D74&amp;"kg"</f>
        <v>ALLEN LIFTALLM105kg</v>
      </c>
      <c r="B92" s="13">
        <f>'Record List'!E74</f>
        <v>35</v>
      </c>
      <c r="C92" s="14" t="str">
        <f>LEFT('Record List'!F74,FIND(",",'Record List'!F74)+2)</f>
        <v>Ullom, C</v>
      </c>
      <c r="D92" s="16" t="str">
        <f>TEXT('Record List'!G74,"m/d/yyyy")</f>
        <v>1/17/2009</v>
      </c>
      <c r="E92" s="9" t="s">
        <v>798</v>
      </c>
    </row>
    <row r="93" spans="1:5" x14ac:dyDescent="0.25">
      <c r="A93" s="12" t="str">
        <f>'Record List'!A75&amp;'Record List'!B75&amp;'Record List'!C75&amp;'Record List'!D75&amp;"kg"</f>
        <v>ALLEN LIFTALLM110kg</v>
      </c>
      <c r="B93" s="13">
        <f>'Record List'!E75</f>
        <v>22</v>
      </c>
      <c r="C93" s="14" t="str">
        <f>LEFT('Record List'!F75,FIND(",",'Record List'!F75)+2)</f>
        <v>McBride, M</v>
      </c>
      <c r="D93" s="16" t="str">
        <f>TEXT('Record List'!G75,"m/d/yyyy")</f>
        <v>11/4/2000</v>
      </c>
      <c r="E93" s="9" t="s">
        <v>856</v>
      </c>
    </row>
    <row r="94" spans="1:5" x14ac:dyDescent="0.25">
      <c r="A94" s="12" t="str">
        <f>'Record List'!A76&amp;'Record List'!B76&amp;'Record List'!C76&amp;'Record List'!D76&amp;"kg"</f>
        <v>ALLEN LIFTALLM115kg</v>
      </c>
      <c r="B94" s="13">
        <f>'Record List'!E76</f>
        <v>45</v>
      </c>
      <c r="C94" s="14" t="str">
        <f>LEFT('Record List'!F76,FIND(",",'Record List'!F76)+2)</f>
        <v>Myers, A</v>
      </c>
      <c r="D94" s="16" t="str">
        <f>TEXT('Record List'!G76,"m/d/yyyy")</f>
        <v>1/17/2009</v>
      </c>
      <c r="E94" s="9" t="s">
        <v>1156</v>
      </c>
    </row>
    <row r="95" spans="1:5" x14ac:dyDescent="0.25">
      <c r="A95" s="12" t="str">
        <f>'Record List'!A77&amp;'Record List'!B77&amp;'Record List'!C77&amp;'Record List'!D77&amp;"kg"</f>
        <v>ALLEN LIFTALLM125+kg</v>
      </c>
      <c r="B95" s="13">
        <f>'Record List'!E77</f>
        <v>25</v>
      </c>
      <c r="C95" s="14" t="str">
        <f>LEFT('Record List'!F77,FIND(",",'Record List'!F77)+2)</f>
        <v>Campbell, S</v>
      </c>
      <c r="D95" s="16" t="str">
        <f>TEXT('Record List'!G77,"m/d/yyyy")</f>
        <v>1/17/2009</v>
      </c>
      <c r="E95" s="9" t="s">
        <v>790</v>
      </c>
    </row>
    <row r="96" spans="1:5" x14ac:dyDescent="0.25">
      <c r="A96" s="12" t="str">
        <f>'Record List'!A78&amp;'Record List'!B78&amp;'Record List'!C78&amp;'Record List'!D78&amp;"kg"</f>
        <v>ANDERSON PRESS13F30kg</v>
      </c>
      <c r="B96" s="13">
        <f>'Record List'!E78</f>
        <v>38</v>
      </c>
      <c r="C96" s="14" t="str">
        <f>LEFT('Record List'!F78,FIND(",",'Record List'!F78)+2)</f>
        <v>Piper, W</v>
      </c>
      <c r="D96" s="16" t="str">
        <f>TEXT('Record List'!G78,"m/d/yyyy")</f>
        <v>7/21/2012</v>
      </c>
      <c r="E96" s="9" t="s">
        <v>791</v>
      </c>
    </row>
    <row r="97" spans="1:5" x14ac:dyDescent="0.25">
      <c r="A97" s="12" t="str">
        <f>'Record List'!A79&amp;'Record List'!B79&amp;'Record List'!C79&amp;'Record List'!D79&amp;"kg"</f>
        <v>ANDERSON PRESS13F55kg</v>
      </c>
      <c r="B97" s="13">
        <f>'Record List'!E79</f>
        <v>85</v>
      </c>
      <c r="C97" s="14" t="str">
        <f>LEFT('Record List'!F79,FIND(",",'Record List'!F79)+2)</f>
        <v>Todd, P</v>
      </c>
      <c r="D97" s="16" t="str">
        <f>TEXT('Record List'!G79,"m/d/yyyy")</f>
        <v>9/10/2022</v>
      </c>
      <c r="E97" s="9" t="s">
        <v>608</v>
      </c>
    </row>
    <row r="98" spans="1:5" x14ac:dyDescent="0.25">
      <c r="A98" s="12" t="str">
        <f>'Record List'!A80&amp;'Record List'!B80&amp;'Record List'!C80&amp;'Record List'!D80&amp;"kg"</f>
        <v>ANDERSON PRESS13F65kg</v>
      </c>
      <c r="B98" s="13">
        <f>'Record List'!E80</f>
        <v>85</v>
      </c>
      <c r="C98" s="14" t="str">
        <f>LEFT('Record List'!F80,FIND(",",'Record List'!F80)+2)</f>
        <v>Todd, L</v>
      </c>
      <c r="D98" s="16" t="str">
        <f>TEXT('Record List'!G80,"m/d/yyyy")</f>
        <v>9/10/2022</v>
      </c>
      <c r="E98" s="9" t="s">
        <v>610</v>
      </c>
    </row>
    <row r="99" spans="1:5" x14ac:dyDescent="0.25">
      <c r="A99" s="12" t="str">
        <f>'Record List'!A81&amp;'Record List'!B81&amp;'Record List'!C81&amp;'Record List'!D81&amp;"kg"</f>
        <v>ANDERSON PRESS40F65kg</v>
      </c>
      <c r="B99" s="13">
        <f>'Record List'!E81</f>
        <v>71</v>
      </c>
      <c r="C99" s="14" t="str">
        <f>LEFT('Record List'!F81,FIND(",",'Record List'!F81)+2)</f>
        <v>Piper, D</v>
      </c>
      <c r="D99" s="16" t="str">
        <f>TEXT('Record List'!G81,"m/d/yyyy")</f>
        <v>7/21/2012</v>
      </c>
      <c r="E99" s="9" t="s">
        <v>616</v>
      </c>
    </row>
    <row r="100" spans="1:5" x14ac:dyDescent="0.25">
      <c r="A100" s="12" t="str">
        <f>'Record List'!A82&amp;'Record List'!B82&amp;'Record List'!C82&amp;'Record List'!D82&amp;"kg"</f>
        <v>ANDERSON PRESSALLF55kg</v>
      </c>
      <c r="B100" s="13">
        <f>'Record List'!E82</f>
        <v>85</v>
      </c>
      <c r="C100" s="14" t="str">
        <f>LEFT('Record List'!F82,FIND(",",'Record List'!F82)+2)</f>
        <v>Todd, P</v>
      </c>
      <c r="D100" s="16" t="str">
        <f>TEXT('Record List'!G82,"m/d/yyyy")</f>
        <v>9/10/2022</v>
      </c>
      <c r="E100" s="9" t="s">
        <v>618</v>
      </c>
    </row>
    <row r="101" spans="1:5" x14ac:dyDescent="0.25">
      <c r="A101" s="12" t="str">
        <f>'Record List'!A83&amp;'Record List'!B83&amp;'Record List'!C83&amp;'Record List'!D83&amp;"kg"</f>
        <v>ANDERSON PRESSALLF65kg</v>
      </c>
      <c r="B101" s="13">
        <f>'Record List'!E83</f>
        <v>85</v>
      </c>
      <c r="C101" s="14" t="str">
        <f>LEFT('Record List'!F83,FIND(",",'Record List'!F83)+2)</f>
        <v>Todd, L</v>
      </c>
      <c r="D101" s="16" t="str">
        <f>TEXT('Record List'!G83,"m/d/yyyy")</f>
        <v>9/10/2022</v>
      </c>
      <c r="E101" s="9" t="s">
        <v>1101</v>
      </c>
    </row>
    <row r="102" spans="1:5" x14ac:dyDescent="0.25">
      <c r="A102" s="12" t="str">
        <f>'Record List'!A84&amp;'Record List'!B84&amp;'Record List'!C84&amp;'Record List'!D84&amp;"kg"</f>
        <v>ANDERSON PRESSALLF85kg</v>
      </c>
      <c r="B102" s="13">
        <f>'Record List'!E84</f>
        <v>105</v>
      </c>
      <c r="C102" s="14" t="str">
        <f>LEFT('Record List'!F84,FIND(",",'Record List'!F84)+2)</f>
        <v>Todd, S</v>
      </c>
      <c r="D102" s="16" t="str">
        <f>TEXT('Record List'!G84,"m/d/yyyy")</f>
        <v>9/10/2022</v>
      </c>
      <c r="E102" s="9" t="s">
        <v>984</v>
      </c>
    </row>
    <row r="103" spans="1:5" x14ac:dyDescent="0.25">
      <c r="A103" s="12" t="str">
        <f>'Record List'!A85&amp;'Record List'!B85&amp;'Record List'!C85&amp;'Record List'!D85&amp;"kg"</f>
        <v>ANDERSON PRESS13M35kg</v>
      </c>
      <c r="B103" s="13">
        <f>'Record List'!E85</f>
        <v>40</v>
      </c>
      <c r="C103" s="14" t="str">
        <f>LEFT('Record List'!F85,FIND(",",'Record List'!F85)+2)</f>
        <v>Todd, L</v>
      </c>
      <c r="D103" s="16" t="str">
        <f>TEXT('Record List'!G85,"m/d/yyyy")</f>
        <v>11/30/2020</v>
      </c>
      <c r="E103" s="9" t="s">
        <v>1084</v>
      </c>
    </row>
    <row r="104" spans="1:5" x14ac:dyDescent="0.25">
      <c r="A104" s="12" t="str">
        <f>'Record List'!A86&amp;'Record List'!B86&amp;'Record List'!C86&amp;'Record List'!D86&amp;"kg"</f>
        <v>ANDERSON PRESS13M40kg</v>
      </c>
      <c r="B104" s="13">
        <f>'Record List'!E86</f>
        <v>60</v>
      </c>
      <c r="C104" s="14" t="str">
        <f>LEFT('Record List'!F86,FIND(",",'Record List'!F86)+2)</f>
        <v>Todd, E</v>
      </c>
      <c r="D104" s="16" t="str">
        <f>TEXT('Record List'!G86,"m/d/yyyy")</f>
        <v>9/10/2022</v>
      </c>
      <c r="E104" s="9" t="s">
        <v>769</v>
      </c>
    </row>
    <row r="105" spans="1:5" x14ac:dyDescent="0.25">
      <c r="A105" s="12" t="str">
        <f>'Record List'!A87&amp;'Record List'!B87&amp;'Record List'!C87&amp;'Record List'!D87&amp;"kg"</f>
        <v>ANDERSON PRESS13M45kg</v>
      </c>
      <c r="B105" s="13">
        <f>'Record List'!E87</f>
        <v>65</v>
      </c>
      <c r="C105" s="14" t="str">
        <f>LEFT('Record List'!F87,FIND(",",'Record List'!F87)+2)</f>
        <v>Todd, L</v>
      </c>
      <c r="D105" s="16" t="str">
        <f>TEXT('Record List'!G87,"m/d/yyyy")</f>
        <v>9/10/2022</v>
      </c>
      <c r="E105" s="9" t="s">
        <v>1102</v>
      </c>
    </row>
    <row r="106" spans="1:5" x14ac:dyDescent="0.25">
      <c r="A106" s="12" t="str">
        <f>'Record List'!A88&amp;'Record List'!B88&amp;'Record List'!C88&amp;'Record List'!D88&amp;"kg"</f>
        <v>ANDERSON PRESS40M95kg</v>
      </c>
      <c r="B106" s="13">
        <f>'Record List'!E88</f>
        <v>275</v>
      </c>
      <c r="C106" s="14" t="str">
        <f>LEFT('Record List'!F88,FIND(",",'Record List'!F88)+2)</f>
        <v>Strangeway, J</v>
      </c>
      <c r="D106" s="16" t="str">
        <f>TEXT('Record List'!G88,"m/d/yyyy")</f>
        <v>12/7/2019</v>
      </c>
      <c r="E106" s="9" t="s">
        <v>1103</v>
      </c>
    </row>
    <row r="107" spans="1:5" x14ac:dyDescent="0.25">
      <c r="A107" s="12" t="str">
        <f>'Record List'!A89&amp;'Record List'!B89&amp;'Record List'!C89&amp;'Record List'!D89&amp;"kg"</f>
        <v>ANDERSON PRESS40M125kg</v>
      </c>
      <c r="B107" s="13">
        <f>'Record List'!E89</f>
        <v>220</v>
      </c>
      <c r="C107" s="14" t="str">
        <f>LEFT('Record List'!F89,FIND(",",'Record List'!F89)+2)</f>
        <v>Todd, C</v>
      </c>
      <c r="D107" s="16" t="str">
        <f>TEXT('Record List'!G89,"m/d/yyyy")</f>
        <v>9/10/2022</v>
      </c>
      <c r="E107" s="9" t="s">
        <v>1104</v>
      </c>
    </row>
    <row r="108" spans="1:5" x14ac:dyDescent="0.25">
      <c r="A108" s="12" t="str">
        <f>'Record List'!A90&amp;'Record List'!B90&amp;'Record List'!C90&amp;'Record List'!D90&amp;"kg"</f>
        <v>ANDERSON PRESS40M125+kg</v>
      </c>
      <c r="B108" s="13">
        <f>'Record List'!E90</f>
        <v>270</v>
      </c>
      <c r="C108" s="14" t="str">
        <f>LEFT('Record List'!F90,FIND(",",'Record List'!F90)+2)</f>
        <v>O'Brien, J</v>
      </c>
      <c r="D108" s="16" t="str">
        <f>TEXT('Record List'!G90,"m/d/yyyy")</f>
        <v>10/16/2011</v>
      </c>
      <c r="E108" s="9" t="s">
        <v>1105</v>
      </c>
    </row>
    <row r="109" spans="1:5" x14ac:dyDescent="0.25">
      <c r="A109" s="12" t="str">
        <f>'Record List'!A91&amp;'Record List'!B91&amp;'Record List'!C91&amp;'Record List'!D91&amp;"kg"</f>
        <v>ANDERSON PRESS45M110kg</v>
      </c>
      <c r="B109" s="13">
        <f>'Record List'!E91</f>
        <v>245</v>
      </c>
      <c r="C109" s="14" t="str">
        <f>LEFT('Record List'!F91,FIND(",",'Record List'!F91)+2)</f>
        <v>Poore, C</v>
      </c>
      <c r="D109" s="16" t="str">
        <f>TEXT('Record List'!G91,"m/d/yyyy")</f>
        <v>12/11/2021</v>
      </c>
      <c r="E109" s="9" t="s">
        <v>1106</v>
      </c>
    </row>
    <row r="110" spans="1:5" x14ac:dyDescent="0.25">
      <c r="A110" s="12" t="str">
        <f>'Record List'!A92&amp;'Record List'!B92&amp;'Record List'!C92&amp;'Record List'!D92&amp;"kg"</f>
        <v>ANDERSON PRESS45M115kg</v>
      </c>
      <c r="B110" s="13">
        <f>'Record List'!E92</f>
        <v>270</v>
      </c>
      <c r="C110" s="14" t="str">
        <f>LEFT('Record List'!F92,FIND(",",'Record List'!F92)+2)</f>
        <v>Myers, A</v>
      </c>
      <c r="D110" s="16" t="str">
        <f>TEXT('Record List'!G92,"m/d/yyyy")</f>
        <v>10/16/2011</v>
      </c>
      <c r="E110" s="9" t="s">
        <v>1107</v>
      </c>
    </row>
    <row r="111" spans="1:5" x14ac:dyDescent="0.25">
      <c r="A111" s="12" t="str">
        <f>'Record List'!A93&amp;'Record List'!B93&amp;'Record List'!C93&amp;'Record List'!D93&amp;"kg"</f>
        <v>ANDERSON PRESS45M125+kg</v>
      </c>
      <c r="B111" s="13">
        <f>'Record List'!E93</f>
        <v>230</v>
      </c>
      <c r="C111" s="14" t="str">
        <f>LEFT('Record List'!F93,FIND(",",'Record List'!F93)+2)</f>
        <v>Van Vleck, T</v>
      </c>
      <c r="D111" s="16" t="str">
        <f>TEXT('Record List'!G93,"m/d/yyyy")</f>
        <v>10/16/2011</v>
      </c>
      <c r="E111" s="9" t="s">
        <v>1108</v>
      </c>
    </row>
    <row r="112" spans="1:5" x14ac:dyDescent="0.25">
      <c r="A112" s="12" t="str">
        <f>'Record List'!A94&amp;'Record List'!B94&amp;'Record List'!C94&amp;'Record List'!D94&amp;"kg"</f>
        <v>ANDERSON PRESS50M105kg</v>
      </c>
      <c r="B112" s="13">
        <f>'Record List'!E94</f>
        <v>95</v>
      </c>
      <c r="C112" s="14" t="str">
        <f>LEFT('Record List'!F94,FIND(",",'Record List'!F94)+2)</f>
        <v>Ullum, C</v>
      </c>
      <c r="D112" s="16" t="str">
        <f>TEXT('Record List'!G94,"m/d/yyyy")</f>
        <v>9/10/2022</v>
      </c>
      <c r="E112" s="9" t="s">
        <v>1109</v>
      </c>
    </row>
    <row r="113" spans="1:5" x14ac:dyDescent="0.25">
      <c r="A113" s="12" t="str">
        <f>'Record List'!A95&amp;'Record List'!B95&amp;'Record List'!C95&amp;'Record List'!D95&amp;"kg"</f>
        <v>ANDERSON PRESS50M125+kg</v>
      </c>
      <c r="B113" s="13">
        <f>'Record List'!E95</f>
        <v>135</v>
      </c>
      <c r="C113" s="14" t="str">
        <f>LEFT('Record List'!F95,FIND(",",'Record List'!F95)+2)</f>
        <v>Foster, L</v>
      </c>
      <c r="D113" s="16" t="str">
        <f>TEXT('Record List'!G95,"m/d/yyyy")</f>
        <v>5/4/2019</v>
      </c>
      <c r="E113" s="9" t="s">
        <v>1110</v>
      </c>
    </row>
    <row r="114" spans="1:5" x14ac:dyDescent="0.25">
      <c r="A114" s="12" t="str">
        <f>'Record List'!A96&amp;'Record List'!B96&amp;'Record List'!C96&amp;'Record List'!D96&amp;"kg"</f>
        <v>ANDERSON PRESS55M125kg</v>
      </c>
      <c r="B114" s="13">
        <f>'Record List'!E96</f>
        <v>85</v>
      </c>
      <c r="C114" s="14" t="str">
        <f>LEFT('Record List'!F96,FIND(",",'Record List'!F96)+2)</f>
        <v>Foster, L</v>
      </c>
      <c r="D114" s="16" t="str">
        <f>TEXT('Record List'!G96,"m/d/yyyy")</f>
        <v>9/10/2022</v>
      </c>
      <c r="E114" s="9" t="s">
        <v>1111</v>
      </c>
    </row>
    <row r="115" spans="1:5" x14ac:dyDescent="0.25">
      <c r="A115" s="12" t="str">
        <f>'Record List'!A97&amp;'Record List'!B97&amp;'Record List'!C97&amp;'Record List'!D97&amp;"kg"</f>
        <v>ANDERSON PRESS55M125+kg</v>
      </c>
      <c r="B115" s="13">
        <f>'Record List'!E97</f>
        <v>250</v>
      </c>
      <c r="C115" s="14" t="str">
        <f>LEFT('Record List'!F97,FIND(",",'Record List'!F97)+2)</f>
        <v>Mitchell, M</v>
      </c>
      <c r="D115" s="16" t="str">
        <f>TEXT('Record List'!G97,"m/d/yyyy")</f>
        <v>11/2/2013</v>
      </c>
      <c r="E115" s="9" t="s">
        <v>637</v>
      </c>
    </row>
    <row r="116" spans="1:5" x14ac:dyDescent="0.25">
      <c r="A116" s="12" t="str">
        <f>'Record List'!A98&amp;'Record List'!B98&amp;'Record List'!C98&amp;'Record List'!D98&amp;"kg"</f>
        <v>ANDERSON PRESS60M85kg</v>
      </c>
      <c r="B116" s="13">
        <f>'Record List'!E98</f>
        <v>185</v>
      </c>
      <c r="C116" s="14" t="str">
        <f>LEFT('Record List'!F98,FIND(",",'Record List'!F98)+2)</f>
        <v>Graham, D</v>
      </c>
      <c r="D116" s="16" t="str">
        <f>TEXT('Record List'!G98,"m/d/yyyy")</f>
        <v>10/16/2016</v>
      </c>
      <c r="E116" s="9" t="s">
        <v>827</v>
      </c>
    </row>
    <row r="117" spans="1:5" x14ac:dyDescent="0.25">
      <c r="A117" s="12" t="str">
        <f>'Record List'!A99&amp;'Record List'!B99&amp;'Record List'!C99&amp;'Record List'!D99&amp;"kg"</f>
        <v>ANDERSON PRESS60M90kg</v>
      </c>
      <c r="B117" s="13">
        <f>'Record List'!E99</f>
        <v>160</v>
      </c>
      <c r="C117" s="14" t="str">
        <f>LEFT('Record List'!F99,FIND(",",'Record List'!F99)+2)</f>
        <v>DeForest, D</v>
      </c>
      <c r="D117" s="16" t="str">
        <f>TEXT('Record List'!G99,"m/d/yyyy")</f>
        <v>9/10/2022</v>
      </c>
      <c r="E117" s="9" t="s">
        <v>828</v>
      </c>
    </row>
    <row r="118" spans="1:5" x14ac:dyDescent="0.25">
      <c r="A118" s="12" t="str">
        <f>'Record List'!A100&amp;'Record List'!B100&amp;'Record List'!C100&amp;'Record List'!D100&amp;"kg"</f>
        <v>ANDERSON PRESS60M100kg</v>
      </c>
      <c r="B118" s="13">
        <f>'Record List'!E100</f>
        <v>205</v>
      </c>
      <c r="C118" s="14" t="str">
        <f>LEFT('Record List'!F100,FIND(",",'Record List'!F100)+2)</f>
        <v>Garcia, J</v>
      </c>
      <c r="D118" s="16" t="str">
        <f>TEXT('Record List'!G100,"m/d/yyyy")</f>
        <v>10/10/2016</v>
      </c>
      <c r="E118" s="9" t="s">
        <v>985</v>
      </c>
    </row>
    <row r="119" spans="1:5" x14ac:dyDescent="0.25">
      <c r="A119" s="12" t="str">
        <f>'Record List'!A101&amp;'Record List'!B101&amp;'Record List'!C101&amp;'Record List'!D101&amp;"kg"</f>
        <v>ANDERSON PRESS65M115kg</v>
      </c>
      <c r="B119" s="13">
        <f>'Record List'!E101</f>
        <v>200</v>
      </c>
      <c r="C119" s="14" t="str">
        <f>LEFT('Record List'!F101,FIND(",",'Record List'!F101)+2)</f>
        <v>Cook, G</v>
      </c>
      <c r="D119" s="16" t="str">
        <f>TEXT('Record List'!G101,"m/d/yyyy")</f>
        <v>9/10/2022</v>
      </c>
      <c r="E119" s="9" t="s">
        <v>644</v>
      </c>
    </row>
    <row r="120" spans="1:5" x14ac:dyDescent="0.25">
      <c r="A120" s="12" t="str">
        <f>'Record List'!A102&amp;'Record List'!B102&amp;'Record List'!C102&amp;'Record List'!D102&amp;"kg"</f>
        <v>ANDERSON PRESS65M125+kg</v>
      </c>
      <c r="B120" s="13">
        <f>'Record List'!E102</f>
        <v>180</v>
      </c>
      <c r="C120" s="14" t="str">
        <f>LEFT('Record List'!F102,FIND(",",'Record List'!F102)+2)</f>
        <v>Ross, D</v>
      </c>
      <c r="D120" s="16" t="str">
        <f>TEXT('Record List'!G102,"m/d/yyyy")</f>
        <v>10/16/2011</v>
      </c>
      <c r="E120" s="10" t="s">
        <v>1488</v>
      </c>
    </row>
    <row r="121" spans="1:5" x14ac:dyDescent="0.25">
      <c r="A121" s="12" t="str">
        <f>'Record List'!A103&amp;'Record List'!B103&amp;'Record List'!C103&amp;'Record List'!D103&amp;"kg"</f>
        <v>ANDERSON PRESS70M90kg</v>
      </c>
      <c r="B121" s="13">
        <f>'Record List'!E103</f>
        <v>180</v>
      </c>
      <c r="C121" s="14" t="str">
        <f>LEFT('Record List'!F103,FIND(",",'Record List'!F103)+2)</f>
        <v>Habecker, D</v>
      </c>
      <c r="D121" s="16" t="str">
        <f>TEXT('Record List'!G103,"m/d/yyyy")</f>
        <v>11/2/2013</v>
      </c>
      <c r="E121" s="9" t="s">
        <v>1112</v>
      </c>
    </row>
    <row r="122" spans="1:5" x14ac:dyDescent="0.25">
      <c r="A122" s="12" t="str">
        <f>'Record List'!A104&amp;'Record List'!B104&amp;'Record List'!C104&amp;'Record List'!D104&amp;"kg"</f>
        <v>ANDERSON PRESS70M110kg</v>
      </c>
      <c r="B122" s="13">
        <f>'Record List'!E104</f>
        <v>140</v>
      </c>
      <c r="C122" s="14" t="str">
        <f>LEFT('Record List'!F104,FIND(",",'Record List'!F104)+2)</f>
        <v>Murdock, M</v>
      </c>
      <c r="D122" s="16" t="str">
        <f>TEXT('Record List'!G104,"m/d/yyyy")</f>
        <v>10/16/2011</v>
      </c>
      <c r="E122" s="9" t="s">
        <v>1113</v>
      </c>
    </row>
    <row r="123" spans="1:5" x14ac:dyDescent="0.25">
      <c r="A123" s="12" t="str">
        <f>'Record List'!A105&amp;'Record List'!B105&amp;'Record List'!C105&amp;'Record List'!D105&amp;"kg"</f>
        <v>ANDERSON PRESS75M90kg</v>
      </c>
      <c r="B123" s="13">
        <f>'Record List'!E105</f>
        <v>145</v>
      </c>
      <c r="C123" s="14" t="str">
        <f>LEFT('Record List'!F105,FIND(",",'Record List'!F105)+2)</f>
        <v>Habecker, D</v>
      </c>
      <c r="D123" s="16" t="str">
        <f>TEXT('Record List'!G105,"m/d/yyyy")</f>
        <v>2/10/2019</v>
      </c>
      <c r="E123" s="9" t="s">
        <v>792</v>
      </c>
    </row>
    <row r="124" spans="1:5" x14ac:dyDescent="0.25">
      <c r="A124" s="12" t="str">
        <f>'Record List'!A106&amp;'Record List'!B106&amp;'Record List'!C106&amp;'Record List'!D106&amp;"kg"</f>
        <v>ANDERSON PRESS75M100kg</v>
      </c>
      <c r="B124" s="13">
        <f>'Record List'!E106</f>
        <v>130</v>
      </c>
      <c r="C124" s="14" t="str">
        <f>LEFT('Record List'!F106,FIND(",",'Record List'!F106)+2)</f>
        <v>Bletscher, R</v>
      </c>
      <c r="D124" s="16" t="str">
        <f>TEXT('Record List'!G106,"m/d/yyyy")</f>
        <v>10/16/2011</v>
      </c>
      <c r="E124" s="9" t="s">
        <v>793</v>
      </c>
    </row>
    <row r="125" spans="1:5" x14ac:dyDescent="0.25">
      <c r="A125" s="12" t="str">
        <f>'Record List'!A107&amp;'Record List'!B107&amp;'Record List'!C107&amp;'Record List'!D107&amp;"kg"</f>
        <v>ANDERSON PRESSALLM35kg</v>
      </c>
      <c r="B125" s="13">
        <f>'Record List'!E107</f>
        <v>40</v>
      </c>
      <c r="C125" s="14" t="str">
        <f>LEFT('Record List'!F107,FIND(",",'Record List'!F107)+2)</f>
        <v>Todd, L</v>
      </c>
      <c r="D125" s="16" t="str">
        <f>TEXT('Record List'!G107,"m/d/yyyy")</f>
        <v>11/30/2020</v>
      </c>
      <c r="E125" s="9" t="s">
        <v>1184</v>
      </c>
    </row>
    <row r="126" spans="1:5" x14ac:dyDescent="0.25">
      <c r="A126" s="12" t="str">
        <f>'Record List'!A108&amp;'Record List'!B108&amp;'Record List'!C108&amp;'Record List'!D108&amp;"kg"</f>
        <v>ANDERSON PRESSALLM40kg</v>
      </c>
      <c r="B126" s="13">
        <f>'Record List'!E108</f>
        <v>60</v>
      </c>
      <c r="C126" s="14" t="str">
        <f>LEFT('Record List'!F108,FIND(",",'Record List'!F108)+2)</f>
        <v>Todd, E</v>
      </c>
      <c r="D126" s="16" t="str">
        <f>TEXT('Record List'!G108,"m/d/yyyy")</f>
        <v>9/10/2022</v>
      </c>
      <c r="E126" s="9" t="s">
        <v>1114</v>
      </c>
    </row>
    <row r="127" spans="1:5" x14ac:dyDescent="0.25">
      <c r="A127" s="12" t="str">
        <f>'Record List'!A109&amp;'Record List'!B109&amp;'Record List'!C109&amp;'Record List'!D109&amp;"kg"</f>
        <v>ANDERSON PRESSALLM45kg</v>
      </c>
      <c r="B127" s="13">
        <f>'Record List'!E109</f>
        <v>65</v>
      </c>
      <c r="C127" s="14" t="str">
        <f>LEFT('Record List'!F109,FIND(",",'Record List'!F109)+2)</f>
        <v>Todd, L</v>
      </c>
      <c r="D127" s="16" t="str">
        <f>TEXT('Record List'!G109,"m/d/yyyy")</f>
        <v>9/10/2022</v>
      </c>
      <c r="E127" s="9" t="s">
        <v>1115</v>
      </c>
    </row>
    <row r="128" spans="1:5" x14ac:dyDescent="0.25">
      <c r="A128" s="12" t="str">
        <f>'Record List'!A110&amp;'Record List'!B110&amp;'Record List'!C110&amp;'Record List'!D110&amp;"kg"</f>
        <v>ANDERSON PRESSALLM85kg</v>
      </c>
      <c r="B128" s="13">
        <f>'Record List'!E110</f>
        <v>185</v>
      </c>
      <c r="C128" s="14" t="str">
        <f>LEFT('Record List'!F110,FIND(",",'Record List'!F110)+2)</f>
        <v>Graham, D</v>
      </c>
      <c r="D128" s="16" t="str">
        <f>TEXT('Record List'!G110,"m/d/yyyy")</f>
        <v>10/16/2016</v>
      </c>
      <c r="E128" s="9" t="s">
        <v>1116</v>
      </c>
    </row>
    <row r="129" spans="1:5" x14ac:dyDescent="0.25">
      <c r="A129" s="12" t="str">
        <f>'Record List'!A111&amp;'Record List'!B111&amp;'Record List'!C111&amp;'Record List'!D111&amp;"kg"</f>
        <v>ANDERSON PRESSALLM90kg</v>
      </c>
      <c r="B129" s="13">
        <f>'Record List'!E111</f>
        <v>180</v>
      </c>
      <c r="C129" s="14" t="str">
        <f>LEFT('Record List'!F111,FIND(",",'Record List'!F111)+2)</f>
        <v>Habecker, D</v>
      </c>
      <c r="D129" s="16" t="str">
        <f>TEXT('Record List'!G111,"m/d/yyyy")</f>
        <v>11/2/2013</v>
      </c>
      <c r="E129" s="9" t="s">
        <v>666</v>
      </c>
    </row>
    <row r="130" spans="1:5" x14ac:dyDescent="0.25">
      <c r="A130" s="12" t="str">
        <f>'Record List'!A112&amp;'Record List'!B112&amp;'Record List'!C112&amp;'Record List'!D112&amp;"kg"</f>
        <v>ANDERSON PRESSALLM95kg</v>
      </c>
      <c r="B130" s="13">
        <f>'Record List'!E112</f>
        <v>275</v>
      </c>
      <c r="C130" s="14" t="str">
        <f>LEFT('Record List'!F112,FIND(",",'Record List'!F112)+2)</f>
        <v>Strangeway, J</v>
      </c>
      <c r="D130" s="16" t="str">
        <f>TEXT('Record List'!G112,"m/d/yyyy")</f>
        <v>12/7/2019</v>
      </c>
      <c r="E130" s="9" t="s">
        <v>668</v>
      </c>
    </row>
    <row r="131" spans="1:5" x14ac:dyDescent="0.25">
      <c r="A131" s="12" t="str">
        <f>'Record List'!A113&amp;'Record List'!B113&amp;'Record List'!C113&amp;'Record List'!D113&amp;"kg"</f>
        <v>ANDERSON PRESSALLM100kg</v>
      </c>
      <c r="B131" s="13">
        <f>'Record List'!E113</f>
        <v>205</v>
      </c>
      <c r="C131" s="14" t="str">
        <f>LEFT('Record List'!F113,FIND(",",'Record List'!F113)+2)</f>
        <v>Garcia, J</v>
      </c>
      <c r="D131" s="16" t="str">
        <f>TEXT('Record List'!G113,"m/d/yyyy")</f>
        <v>10/10/2016</v>
      </c>
      <c r="E131" s="9" t="s">
        <v>1143</v>
      </c>
    </row>
    <row r="132" spans="1:5" x14ac:dyDescent="0.25">
      <c r="A132" s="12" t="str">
        <f>'Record List'!A114&amp;'Record List'!B114&amp;'Record List'!C114&amp;'Record List'!D114&amp;"kg"</f>
        <v>ANDERSON PRESSALLM105kg</v>
      </c>
      <c r="B132" s="13">
        <f>'Record List'!E114</f>
        <v>95</v>
      </c>
      <c r="C132" s="14" t="str">
        <f>LEFT('Record List'!F114,FIND(",",'Record List'!F114)+2)</f>
        <v>Ullum, C</v>
      </c>
      <c r="D132" s="16" t="str">
        <f>TEXT('Record List'!G114,"m/d/yyyy")</f>
        <v>9/10/2022</v>
      </c>
      <c r="E132" s="9" t="s">
        <v>1117</v>
      </c>
    </row>
    <row r="133" spans="1:5" x14ac:dyDescent="0.25">
      <c r="A133" s="12" t="str">
        <f>'Record List'!A115&amp;'Record List'!B115&amp;'Record List'!C115&amp;'Record List'!D115&amp;"kg"</f>
        <v>ANDERSON PRESSALLM110kg</v>
      </c>
      <c r="B133" s="13">
        <f>'Record List'!E115</f>
        <v>245</v>
      </c>
      <c r="C133" s="14" t="str">
        <f>LEFT('Record List'!F115,FIND(",",'Record List'!F115)+2)</f>
        <v>Poore, C</v>
      </c>
      <c r="D133" s="16" t="str">
        <f>TEXT('Record List'!G115,"m/d/yyyy")</f>
        <v>12/11/2021</v>
      </c>
      <c r="E133" s="9" t="s">
        <v>1118</v>
      </c>
    </row>
    <row r="134" spans="1:5" x14ac:dyDescent="0.25">
      <c r="A134" s="12" t="str">
        <f>'Record List'!A116&amp;'Record List'!B116&amp;'Record List'!C116&amp;'Record List'!D116&amp;"kg"</f>
        <v>ANDERSON PRESSALLM115kg</v>
      </c>
      <c r="B134" s="13">
        <f>'Record List'!E116</f>
        <v>350</v>
      </c>
      <c r="C134" s="14" t="str">
        <f>LEFT('Record List'!F116,FIND(",",'Record List'!F116)+2)</f>
        <v>Todd, E</v>
      </c>
      <c r="D134" s="16" t="str">
        <f>TEXT('Record List'!G116,"m/d/yyyy")</f>
        <v>10/16/2011</v>
      </c>
      <c r="E134" s="9" t="s">
        <v>1119</v>
      </c>
    </row>
    <row r="135" spans="1:5" x14ac:dyDescent="0.25">
      <c r="A135" s="12" t="str">
        <f>'Record List'!A117&amp;'Record List'!B117&amp;'Record List'!C117&amp;'Record List'!D117&amp;"kg"</f>
        <v>ANDERSON PRESSALLM120kg</v>
      </c>
      <c r="B135" s="13">
        <f>'Record List'!E117</f>
        <v>355</v>
      </c>
      <c r="C135" s="14" t="str">
        <f>LEFT('Record List'!F117,FIND(",",'Record List'!F117)+2)</f>
        <v>Todd, E</v>
      </c>
      <c r="D135" s="16" t="str">
        <f>TEXT('Record List'!G117,"m/d/yyyy")</f>
        <v>11/2/2013</v>
      </c>
      <c r="E135" s="9" t="s">
        <v>1611</v>
      </c>
    </row>
    <row r="136" spans="1:5" x14ac:dyDescent="0.25">
      <c r="A136" s="12" t="str">
        <f>'Record List'!A118&amp;'Record List'!B118&amp;'Record List'!C118&amp;'Record List'!D118&amp;"kg"</f>
        <v>ANDERSON PRESSALLM125kg</v>
      </c>
      <c r="B136" s="13">
        <f>'Record List'!E118</f>
        <v>220</v>
      </c>
      <c r="C136" s="14" t="str">
        <f>LEFT('Record List'!F118,FIND(",",'Record List'!F118)+2)</f>
        <v>Todd, C</v>
      </c>
      <c r="D136" s="16" t="str">
        <f>TEXT('Record List'!G118,"m/d/yyyy")</f>
        <v>9/10/2022</v>
      </c>
      <c r="E136" s="9" t="s">
        <v>817</v>
      </c>
    </row>
    <row r="137" spans="1:5" x14ac:dyDescent="0.25">
      <c r="A137" s="12" t="str">
        <f>'Record List'!A119&amp;'Record List'!B119&amp;'Record List'!C119&amp;'Record List'!D119&amp;"kg"</f>
        <v>ANDERSON PRESSALLM125+kg</v>
      </c>
      <c r="B137" s="13">
        <f>'Record List'!E119</f>
        <v>315</v>
      </c>
      <c r="C137" s="14" t="str">
        <f>LEFT('Record List'!F119,FIND(",",'Record List'!F119)+2)</f>
        <v>McIntyre, M</v>
      </c>
      <c r="D137" s="16" t="str">
        <f>TEXT('Record List'!G119,"m/d/yyyy")</f>
        <v>11/2/2013</v>
      </c>
      <c r="E137" s="9" t="s">
        <v>818</v>
      </c>
    </row>
    <row r="138" spans="1:5" x14ac:dyDescent="0.25">
      <c r="A138" s="12" t="str">
        <f>'Record List'!A120&amp;'Record List'!B120&amp;'Record List'!C120&amp;'Record List'!D120&amp;"kg"</f>
        <v>ANDERSON SQUAT13F35kg</v>
      </c>
      <c r="B138" s="13">
        <f>'Record List'!E120</f>
        <v>125</v>
      </c>
      <c r="C138" s="14" t="str">
        <f>LEFT('Record List'!F120,FIND(",",'Record List'!F120)+2)</f>
        <v>Piper, W</v>
      </c>
      <c r="D138" s="16" t="str">
        <f>TEXT('Record List'!G120,"m/d/yyyy")</f>
        <v>10/14/2012</v>
      </c>
      <c r="E138" s="9" t="s">
        <v>832</v>
      </c>
    </row>
    <row r="139" spans="1:5" x14ac:dyDescent="0.25">
      <c r="A139" s="12" t="str">
        <f>'Record List'!A121&amp;'Record List'!B121&amp;'Record List'!C121&amp;'Record List'!D121&amp;"kg"</f>
        <v>ANDERSON SQUAT13F40kg</v>
      </c>
      <c r="B139" s="13">
        <f>'Record List'!E121</f>
        <v>110</v>
      </c>
      <c r="C139" s="14" t="str">
        <f>LEFT('Record List'!F121,FIND(",",'Record List'!F121)+2)</f>
        <v>Piper, W</v>
      </c>
      <c r="D139" s="16" t="str">
        <f>TEXT('Record List'!G121,"m/d/yyyy")</f>
        <v>7/27/2013</v>
      </c>
      <c r="E139" s="9" t="s">
        <v>1228</v>
      </c>
    </row>
    <row r="140" spans="1:5" x14ac:dyDescent="0.25">
      <c r="A140" s="12" t="str">
        <f>'Record List'!A122&amp;'Record List'!B122&amp;'Record List'!C122&amp;'Record List'!D122&amp;"kg"</f>
        <v>ANDERSON SQUAT13F50kg</v>
      </c>
      <c r="B140" s="13">
        <f>'Record List'!E122</f>
        <v>181</v>
      </c>
      <c r="C140" s="14" t="str">
        <f>LEFT('Record List'!F122,FIND(",",'Record List'!F122)+2)</f>
        <v>Collins, N</v>
      </c>
      <c r="D140" s="16" t="str">
        <f>TEXT('Record List'!G122,"m/d/yyyy")</f>
        <v>12/28/2019</v>
      </c>
      <c r="E140" s="9" t="s">
        <v>886</v>
      </c>
    </row>
    <row r="141" spans="1:5" x14ac:dyDescent="0.25">
      <c r="A141" s="12" t="str">
        <f>'Record List'!A123&amp;'Record List'!B123&amp;'Record List'!C123&amp;'Record List'!D123&amp;"kg"</f>
        <v>ANDERSON SQUAT13F55kg</v>
      </c>
      <c r="B141" s="13">
        <f>'Record List'!E123</f>
        <v>180</v>
      </c>
      <c r="C141" s="14" t="str">
        <f>LEFT('Record List'!F123,FIND(",",'Record List'!F123)+2)</f>
        <v>Jobe, G</v>
      </c>
      <c r="D141" s="16" t="str">
        <f>TEXT('Record List'!G123,"m/d/yyyy")</f>
        <v>8/18/2013</v>
      </c>
      <c r="E141" s="9" t="s">
        <v>833</v>
      </c>
    </row>
    <row r="142" spans="1:5" x14ac:dyDescent="0.25">
      <c r="A142" s="12" t="str">
        <f>'Record List'!A124&amp;'Record List'!B124&amp;'Record List'!C124&amp;'Record List'!D124&amp;"kg"</f>
        <v>ANDERSON SQUAT18F100kg</v>
      </c>
      <c r="B142" s="13">
        <f>'Record List'!E124</f>
        <v>500</v>
      </c>
      <c r="C142" s="14" t="str">
        <f>LEFT('Record List'!F124,FIND(",",'Record List'!F124)+2)</f>
        <v>Kaleshian, A</v>
      </c>
      <c r="D142" s="16" t="str">
        <f>TEXT('Record List'!G124,"m/d/yyyy")</f>
        <v>12/28/2019</v>
      </c>
      <c r="E142" s="9" t="s">
        <v>948</v>
      </c>
    </row>
    <row r="143" spans="1:5" x14ac:dyDescent="0.25">
      <c r="A143" s="12" t="str">
        <f>'Record List'!A125&amp;'Record List'!B125&amp;'Record List'!C125&amp;'Record List'!D125&amp;"kg"</f>
        <v>ANDERSON SQUAT50F50kg</v>
      </c>
      <c r="B143" s="13">
        <f>'Record List'!E125</f>
        <v>308</v>
      </c>
      <c r="C143" s="14" t="str">
        <f>LEFT('Record List'!F125,FIND(",",'Record List'!F125)+2)</f>
        <v>Jackson, R</v>
      </c>
      <c r="D143" s="16" t="str">
        <f>TEXT('Record List'!G125,"m/d/yyyy")</f>
        <v>1/19/2013</v>
      </c>
      <c r="E143" s="9" t="s">
        <v>1407</v>
      </c>
    </row>
    <row r="144" spans="1:5" x14ac:dyDescent="0.25">
      <c r="A144" s="12" t="str">
        <f>'Record List'!A126&amp;'Record List'!B126&amp;'Record List'!C126&amp;'Record List'!D126&amp;"kg"</f>
        <v>ANDERSON SQUATALLF40kg</v>
      </c>
      <c r="B144" s="13">
        <f>'Record List'!E126</f>
        <v>125</v>
      </c>
      <c r="C144" s="14" t="str">
        <f>LEFT('Record List'!F126,FIND(",",'Record List'!F126)+2)</f>
        <v>Piper, W</v>
      </c>
      <c r="D144" s="16" t="str">
        <f>TEXT('Record List'!G126,"m/d/yyyy")</f>
        <v>10/14/2012</v>
      </c>
      <c r="E144" s="9" t="s">
        <v>669</v>
      </c>
    </row>
    <row r="145" spans="1:5" x14ac:dyDescent="0.25">
      <c r="A145" s="12" t="str">
        <f>'Record List'!A127&amp;'Record List'!B127&amp;'Record List'!C127&amp;'Record List'!D127&amp;"kg"</f>
        <v>ANDERSON SQUATALLF50kg</v>
      </c>
      <c r="B145" s="13">
        <f>'Record List'!E127</f>
        <v>308</v>
      </c>
      <c r="C145" s="14" t="str">
        <f>LEFT('Record List'!F127,FIND(",",'Record List'!F127)+2)</f>
        <v>Jackson, R</v>
      </c>
      <c r="D145" s="16" t="str">
        <f>TEXT('Record List'!G127,"m/d/yyyy")</f>
        <v>1/19/2013</v>
      </c>
      <c r="E145" s="9" t="s">
        <v>1444</v>
      </c>
    </row>
    <row r="146" spans="1:5" x14ac:dyDescent="0.25">
      <c r="A146" s="12" t="str">
        <f>'Record List'!A128&amp;'Record List'!B128&amp;'Record List'!C128&amp;'Record List'!D128&amp;"kg"</f>
        <v>ANDERSON SQUATALLF55kg</v>
      </c>
      <c r="B146" s="13">
        <f>'Record List'!E128</f>
        <v>180</v>
      </c>
      <c r="C146" s="14" t="str">
        <f>LEFT('Record List'!F128,FIND(",",'Record List'!F128)+2)</f>
        <v>Jobe, G</v>
      </c>
      <c r="D146" s="16" t="str">
        <f>TEXT('Record List'!G128,"m/d/yyyy")</f>
        <v>8/18/2013</v>
      </c>
      <c r="E146" s="9" t="s">
        <v>1120</v>
      </c>
    </row>
    <row r="147" spans="1:5" x14ac:dyDescent="0.25">
      <c r="A147" s="12" t="str">
        <f>'Record List'!A129&amp;'Record List'!B129&amp;'Record List'!C129&amp;'Record List'!D129&amp;"kg"</f>
        <v>ANDERSON SQUATALLF75kg</v>
      </c>
      <c r="B147" s="13">
        <f>'Record List'!E129</f>
        <v>400</v>
      </c>
      <c r="C147" s="14" t="str">
        <f>LEFT('Record List'!F129,FIND(",",'Record List'!F129)+2)</f>
        <v>Gibbons, S</v>
      </c>
      <c r="D147" s="16" t="str">
        <f>TEXT('Record List'!G129,"m/d/yyyy")</f>
        <v>12/28/2019</v>
      </c>
      <c r="E147" s="9" t="s">
        <v>670</v>
      </c>
    </row>
    <row r="148" spans="1:5" x14ac:dyDescent="0.25">
      <c r="A148" s="12" t="str">
        <f>'Record List'!A130&amp;'Record List'!B130&amp;'Record List'!C130&amp;'Record List'!D130&amp;"kg"</f>
        <v>ANDERSON SQUATALLF100kg</v>
      </c>
      <c r="B148" s="13">
        <f>'Record List'!E130</f>
        <v>500</v>
      </c>
      <c r="C148" s="14" t="str">
        <f>LEFT('Record List'!F130,FIND(",",'Record List'!F130)+2)</f>
        <v>Kaleshian, A</v>
      </c>
      <c r="D148" s="16" t="str">
        <f>TEXT('Record List'!G130,"m/d/yyyy")</f>
        <v>12/28/2019</v>
      </c>
      <c r="E148" s="9" t="s">
        <v>858</v>
      </c>
    </row>
    <row r="149" spans="1:5" x14ac:dyDescent="0.25">
      <c r="A149" s="12" t="str">
        <f>'Record List'!A131&amp;'Record List'!B131&amp;'Record List'!C131&amp;'Record List'!D131&amp;"kg"</f>
        <v>ANDERSON SQUATALLF125+kg</v>
      </c>
      <c r="B149" s="13">
        <f>'Record List'!E131</f>
        <v>226</v>
      </c>
      <c r="C149" s="14" t="str">
        <f>LEFT('Record List'!F131,FIND(",",'Record List'!F131)+2)</f>
        <v>Rowland, J</v>
      </c>
      <c r="D149" s="16" t="str">
        <f>TEXT('Record List'!G131,"m/d/yyyy")</f>
        <v>3/19/2014</v>
      </c>
      <c r="E149" s="9" t="s">
        <v>1121</v>
      </c>
    </row>
    <row r="150" spans="1:5" x14ac:dyDescent="0.25">
      <c r="A150" s="12" t="str">
        <f>'Record List'!A132&amp;'Record List'!B132&amp;'Record List'!C132&amp;'Record List'!D132&amp;"kg"</f>
        <v>ANDERSON SQUAT14M75kg</v>
      </c>
      <c r="B150" s="13">
        <f>'Record List'!E132</f>
        <v>315</v>
      </c>
      <c r="C150" s="14" t="str">
        <f>LEFT('Record List'!F132,FIND(",",'Record List'!F132)+2)</f>
        <v>Lestan, E</v>
      </c>
      <c r="D150" s="16" t="str">
        <f>TEXT('Record List'!G132,"m/d/yyyy")</f>
        <v>12/28/2019</v>
      </c>
      <c r="E150" s="9" t="s">
        <v>1081</v>
      </c>
    </row>
    <row r="151" spans="1:5" x14ac:dyDescent="0.25">
      <c r="A151" s="12" t="str">
        <f>'Record List'!A133&amp;'Record List'!B133&amp;'Record List'!C133&amp;'Record List'!D133&amp;"kg"</f>
        <v>ANDERSON SQUAT16M70kg</v>
      </c>
      <c r="B151" s="13">
        <f>'Record List'!E133</f>
        <v>402</v>
      </c>
      <c r="C151" s="14" t="str">
        <f>LEFT('Record List'!F133,FIND(",",'Record List'!F133)+2)</f>
        <v>Heit, C</v>
      </c>
      <c r="D151" s="16" t="str">
        <f>TEXT('Record List'!G133,"m/d/yyyy")</f>
        <v>7/14/2018</v>
      </c>
      <c r="E151" s="9" t="s">
        <v>1194</v>
      </c>
    </row>
    <row r="152" spans="1:5" x14ac:dyDescent="0.25">
      <c r="A152" s="12" t="str">
        <f>'Record List'!A134&amp;'Record List'!B134&amp;'Record List'!C134&amp;'Record List'!D134&amp;"kg"</f>
        <v>ANDERSON SQUAT16M105kg</v>
      </c>
      <c r="B152" s="13">
        <f>'Record List'!E134</f>
        <v>229</v>
      </c>
      <c r="C152" s="14" t="str">
        <f>LEFT('Record List'!F134,FIND(",",'Record List'!F134)+2)</f>
        <v>Habecker, A</v>
      </c>
      <c r="D152" s="16" t="str">
        <f>TEXT('Record List'!G134,"m/d/yyyy")</f>
        <v>11/30/2020</v>
      </c>
      <c r="E152" s="9" t="s">
        <v>1387</v>
      </c>
    </row>
    <row r="153" spans="1:5" x14ac:dyDescent="0.25">
      <c r="A153" s="12" t="str">
        <f>'Record List'!A135&amp;'Record List'!B135&amp;'Record List'!C135&amp;'Record List'!D135&amp;"kg"</f>
        <v>ANDERSON SQUAT18M85kg</v>
      </c>
      <c r="B153" s="13">
        <f>'Record List'!E135</f>
        <v>700</v>
      </c>
      <c r="C153" s="14" t="str">
        <f>LEFT('Record List'!F135,FIND(",",'Record List'!F135)+2)</f>
        <v>Fisher, C</v>
      </c>
      <c r="D153" s="16" t="str">
        <f>TEXT('Record List'!G135,"m/d/yyyy")</f>
        <v>12/28/2019</v>
      </c>
      <c r="E153" s="9" t="s">
        <v>1388</v>
      </c>
    </row>
    <row r="154" spans="1:5" x14ac:dyDescent="0.25">
      <c r="A154" s="12" t="str">
        <f>'Record List'!A136&amp;'Record List'!B136&amp;'Record List'!C136&amp;'Record List'!D136&amp;"kg"</f>
        <v>ANDERSON SQUAT18M125+kg</v>
      </c>
      <c r="B154" s="13">
        <f>'Record List'!E136</f>
        <v>445</v>
      </c>
      <c r="C154" s="14" t="str">
        <f>LEFT('Record List'!F136,FIND(",",'Record List'!F136)+2)</f>
        <v>Bingham, R</v>
      </c>
      <c r="D154" s="16" t="str">
        <f>TEXT('Record List'!G136,"m/d/yyyy")</f>
        <v>12/28/2019</v>
      </c>
      <c r="E154" s="9" t="s">
        <v>1389</v>
      </c>
    </row>
    <row r="155" spans="1:5" x14ac:dyDescent="0.25">
      <c r="A155" s="12" t="str">
        <f>'Record List'!A137&amp;'Record List'!B137&amp;'Record List'!C137&amp;'Record List'!D137&amp;"kg"</f>
        <v>ANDERSON SQUAT40M80kg</v>
      </c>
      <c r="B155" s="13">
        <f>'Record List'!E137</f>
        <v>470</v>
      </c>
      <c r="C155" s="14" t="str">
        <f>LEFT('Record List'!F137,FIND(",",'Record List'!F137)+2)</f>
        <v>Decker, V</v>
      </c>
      <c r="D155" s="16" t="str">
        <f>TEXT('Record List'!G137,"m/d/yyyy")</f>
        <v>10/14/2012</v>
      </c>
      <c r="E155" s="9" t="s">
        <v>1409</v>
      </c>
    </row>
    <row r="156" spans="1:5" x14ac:dyDescent="0.25">
      <c r="A156" s="12" t="str">
        <f>'Record List'!A138&amp;'Record List'!B138&amp;'Record List'!C138&amp;'Record List'!D138&amp;"kg"</f>
        <v>ANDERSON SQUAT40M90kg</v>
      </c>
      <c r="B156" s="13">
        <f>'Record List'!E138</f>
        <v>550</v>
      </c>
      <c r="C156" s="14" t="str">
        <f>LEFT('Record List'!F138,FIND(",",'Record List'!F138)+2)</f>
        <v>Piper, T</v>
      </c>
      <c r="D156" s="16" t="str">
        <f>TEXT('Record List'!G138,"m/d/yyyy")</f>
        <v>10/14/2012</v>
      </c>
      <c r="E156" s="9" t="s">
        <v>1334</v>
      </c>
    </row>
    <row r="157" spans="1:5" x14ac:dyDescent="0.25">
      <c r="A157" s="12" t="str">
        <f>'Record List'!A139&amp;'Record List'!B139&amp;'Record List'!C139&amp;'Record List'!D139&amp;"kg"</f>
        <v>ANDERSON SQUAT40M95kg</v>
      </c>
      <c r="B157" s="13">
        <f>'Record List'!E139</f>
        <v>507</v>
      </c>
      <c r="C157" s="14" t="str">
        <f>LEFT('Record List'!F139,FIND(",",'Record List'!F139)+2)</f>
        <v>Piper, T</v>
      </c>
      <c r="D157" s="16" t="str">
        <f>TEXT('Record List'!G139,"m/d/yyyy")</f>
        <v>7/27/2013</v>
      </c>
      <c r="E157" s="9" t="s">
        <v>794</v>
      </c>
    </row>
    <row r="158" spans="1:5" x14ac:dyDescent="0.25">
      <c r="A158" s="12" t="str">
        <f>'Record List'!A140&amp;'Record List'!B140&amp;'Record List'!C140&amp;'Record List'!D140&amp;"kg"</f>
        <v>ANDERSON SQUAT40M115kg</v>
      </c>
      <c r="B158" s="13">
        <f>'Record List'!E140</f>
        <v>800</v>
      </c>
      <c r="C158" s="14" t="str">
        <f>LEFT('Record List'!F140,FIND(",",'Record List'!F140)+2)</f>
        <v>Ullom, C</v>
      </c>
      <c r="D158" s="16" t="str">
        <f>TEXT('Record List'!G140,"m/d/yyyy")</f>
        <v>10/14/2012</v>
      </c>
      <c r="E158" s="9" t="s">
        <v>795</v>
      </c>
    </row>
    <row r="159" spans="1:5" x14ac:dyDescent="0.25">
      <c r="A159" s="12" t="str">
        <f>'Record List'!A141&amp;'Record List'!B141&amp;'Record List'!C141&amp;'Record List'!D141&amp;"kg"</f>
        <v>ANDERSON SQUAT40M120kg</v>
      </c>
      <c r="B159" s="13">
        <f>'Record List'!E141</f>
        <v>810</v>
      </c>
      <c r="C159" s="14" t="str">
        <f>LEFT('Record List'!F141,FIND(",",'Record List'!F141)+2)</f>
        <v>O'Brien, J</v>
      </c>
      <c r="D159" s="16" t="str">
        <f>TEXT('Record List'!G141,"m/d/yyyy")</f>
        <v>1/19/2013</v>
      </c>
      <c r="E159" s="9" t="s">
        <v>883</v>
      </c>
    </row>
    <row r="160" spans="1:5" x14ac:dyDescent="0.25">
      <c r="A160" s="12" t="str">
        <f>'Record List'!A142&amp;'Record List'!B142&amp;'Record List'!C142&amp;'Record List'!D142&amp;"kg"</f>
        <v>ANDERSON SQUAT40M125kg</v>
      </c>
      <c r="B160" s="13">
        <f>'Record List'!E142</f>
        <v>805</v>
      </c>
      <c r="C160" s="14" t="str">
        <f>LEFT('Record List'!F142,FIND(",",'Record List'!F142)+2)</f>
        <v>O'Brien, J</v>
      </c>
      <c r="D160" s="16" t="str">
        <f>TEXT('Record List'!G142,"m/d/yyyy")</f>
        <v>10/14/2012</v>
      </c>
      <c r="E160" s="9" t="s">
        <v>820</v>
      </c>
    </row>
    <row r="161" spans="1:5" x14ac:dyDescent="0.25">
      <c r="A161" s="12" t="str">
        <f>'Record List'!A143&amp;'Record List'!B143&amp;'Record List'!C143&amp;'Record List'!D143&amp;"kg"</f>
        <v>ANDERSON SQUAT40M125+kg</v>
      </c>
      <c r="B161" s="13">
        <f>'Record List'!E143</f>
        <v>765</v>
      </c>
      <c r="C161" s="14" t="str">
        <f>LEFT('Record List'!F143,FIND(",",'Record List'!F143)+2)</f>
        <v>O'Brien, J</v>
      </c>
      <c r="D161" s="16" t="str">
        <f>TEXT('Record List'!G143,"m/d/yyyy")</f>
        <v>10/16/2011</v>
      </c>
      <c r="E161" s="9" t="s">
        <v>1057</v>
      </c>
    </row>
    <row r="162" spans="1:5" x14ac:dyDescent="0.25">
      <c r="A162" s="12" t="str">
        <f>'Record List'!A144&amp;'Record List'!B144&amp;'Record List'!C144&amp;'Record List'!D144&amp;"kg"</f>
        <v>ANDERSON SQUAT45M90kg</v>
      </c>
      <c r="B162" s="13">
        <f>'Record List'!E144</f>
        <v>650</v>
      </c>
      <c r="C162" s="14" t="str">
        <f>LEFT('Record List'!F144,FIND(",",'Record List'!F144)+2)</f>
        <v>Clark, W</v>
      </c>
      <c r="D162" s="16" t="str">
        <f>TEXT('Record List'!G144,"m/d/yyyy")</f>
        <v>4/11/2015</v>
      </c>
      <c r="E162" s="9" t="s">
        <v>673</v>
      </c>
    </row>
    <row r="163" spans="1:5" x14ac:dyDescent="0.25">
      <c r="A163" s="12" t="str">
        <f>'Record List'!A145&amp;'Record List'!B145&amp;'Record List'!C145&amp;'Record List'!D145&amp;"kg"</f>
        <v>ANDERSON SQUAT45M95kg</v>
      </c>
      <c r="B163" s="13">
        <f>'Record List'!E145</f>
        <v>501</v>
      </c>
      <c r="C163" s="14" t="str">
        <f>LEFT('Record List'!F145,FIND(",",'Record List'!F145)+2)</f>
        <v>Songster, T</v>
      </c>
      <c r="D163" s="16" t="str">
        <f>TEXT('Record List'!G145,"m/d/yyyy")</f>
        <v>1/19/2013</v>
      </c>
      <c r="E163" s="9" t="s">
        <v>863</v>
      </c>
    </row>
    <row r="164" spans="1:5" x14ac:dyDescent="0.25">
      <c r="A164" s="12" t="str">
        <f>'Record List'!A146&amp;'Record List'!B146&amp;'Record List'!C146&amp;'Record List'!D146&amp;"kg"</f>
        <v>ANDERSON SQUAT45M110kg</v>
      </c>
      <c r="B164" s="13">
        <f>'Record List'!E146</f>
        <v>500</v>
      </c>
      <c r="C164" s="14" t="str">
        <f>LEFT('Record List'!F146,FIND(",",'Record List'!F146)+2)</f>
        <v>Poore, C</v>
      </c>
      <c r="D164" s="16" t="str">
        <f>TEXT('Record List'!G146,"m/d/yyyy")</f>
        <v>12/11/2021</v>
      </c>
      <c r="E164" s="9" t="s">
        <v>677</v>
      </c>
    </row>
    <row r="165" spans="1:5" x14ac:dyDescent="0.25">
      <c r="A165" s="12" t="str">
        <f>'Record List'!A147&amp;'Record List'!B147&amp;'Record List'!C147&amp;'Record List'!D147&amp;"kg"</f>
        <v>ANDERSON SQUAT45M115kg</v>
      </c>
      <c r="B165" s="13">
        <f>'Record List'!E147</f>
        <v>760</v>
      </c>
      <c r="C165" s="14" t="str">
        <f>LEFT('Record List'!F147,FIND(",",'Record List'!F147)+2)</f>
        <v>Myers, A</v>
      </c>
      <c r="D165" s="16" t="str">
        <f>TEXT('Record List'!G147,"m/d/yyyy")</f>
        <v>10/16/2011</v>
      </c>
      <c r="E165" s="9" t="s">
        <v>882</v>
      </c>
    </row>
    <row r="166" spans="1:5" x14ac:dyDescent="0.25">
      <c r="A166" s="12" t="str">
        <f>'Record List'!A148&amp;'Record List'!B148&amp;'Record List'!C148&amp;'Record List'!D148&amp;"kg"</f>
        <v>ANDERSON SQUAT45M125+kg</v>
      </c>
      <c r="B166" s="13">
        <f>'Record List'!E148</f>
        <v>628</v>
      </c>
      <c r="C166" s="14" t="str">
        <f>LEFT('Record List'!F148,FIND(",",'Record List'!F148)+2)</f>
        <v>Barnhart, D</v>
      </c>
      <c r="D166" s="16" t="str">
        <f>TEXT('Record List'!G148,"m/d/yyyy")</f>
        <v>1/19/2013</v>
      </c>
      <c r="E166" s="9" t="s">
        <v>679</v>
      </c>
    </row>
    <row r="167" spans="1:5" x14ac:dyDescent="0.25">
      <c r="A167" s="12" t="str">
        <f>'Record List'!A149&amp;'Record List'!B149&amp;'Record List'!C149&amp;'Record List'!D149&amp;"kg"</f>
        <v>ANDERSON SQUAT50M85kg</v>
      </c>
      <c r="B167" s="13">
        <f>'Record List'!E149</f>
        <v>782</v>
      </c>
      <c r="C167" s="14" t="str">
        <f>LEFT('Record List'!F149,FIND(",",'Record List'!F149)+2)</f>
        <v>Wagman, D</v>
      </c>
      <c r="D167" s="16" t="str">
        <f>TEXT('Record List'!G149,"m/d/yyyy")</f>
        <v>1/19/2013</v>
      </c>
      <c r="E167" s="9" t="s">
        <v>681</v>
      </c>
    </row>
    <row r="168" spans="1:5" x14ac:dyDescent="0.25">
      <c r="A168" s="12" t="str">
        <f>'Record List'!A150&amp;'Record List'!B150&amp;'Record List'!C150&amp;'Record List'!D150&amp;"kg"</f>
        <v>ANDERSON SQUAT50M125+kg</v>
      </c>
      <c r="B168" s="13">
        <f>'Record List'!E150</f>
        <v>672</v>
      </c>
      <c r="C168" s="14" t="str">
        <f>LEFT('Record List'!F150,FIND(",",'Record List'!F150)+2)</f>
        <v>Mitchell, M</v>
      </c>
      <c r="D168" s="16" t="str">
        <f>TEXT('Record List'!G150,"m/d/yyyy")</f>
        <v>1/19/2013</v>
      </c>
      <c r="E168" s="9" t="s">
        <v>682</v>
      </c>
    </row>
    <row r="169" spans="1:5" x14ac:dyDescent="0.25">
      <c r="A169" s="12" t="str">
        <f>'Record List'!A151&amp;'Record List'!B151&amp;'Record List'!C151&amp;'Record List'!D151&amp;"kg"</f>
        <v>ANDERSON SQUAT55M115kg</v>
      </c>
      <c r="B169" s="13">
        <f>'Record List'!E151</f>
        <v>507</v>
      </c>
      <c r="C169" s="14" t="str">
        <f>LEFT('Record List'!F151,FIND(",",'Record List'!F151)+2)</f>
        <v>Glasgow, D</v>
      </c>
      <c r="D169" s="16" t="str">
        <f>TEXT('Record List'!G151,"m/d/yyyy")</f>
        <v>1/19/2013</v>
      </c>
      <c r="E169" s="9" t="s">
        <v>821</v>
      </c>
    </row>
    <row r="170" spans="1:5" x14ac:dyDescent="0.25">
      <c r="A170" s="12" t="str">
        <f>'Record List'!A152&amp;'Record List'!B152&amp;'Record List'!C152&amp;'Record List'!D152&amp;"kg"</f>
        <v>ANDERSON SQUAT55M125+kg</v>
      </c>
      <c r="B170" s="13">
        <f>'Record List'!E152</f>
        <v>550</v>
      </c>
      <c r="C170" s="14" t="str">
        <f>LEFT('Record List'!F152,FIND(",",'Record List'!F152)+2)</f>
        <v>Mitchell, M</v>
      </c>
      <c r="D170" s="16" t="str">
        <f>TEXT('Record List'!G152,"m/d/yyyy")</f>
        <v>12/7/2013</v>
      </c>
      <c r="E170" s="9" t="s">
        <v>1371</v>
      </c>
    </row>
    <row r="171" spans="1:5" x14ac:dyDescent="0.25">
      <c r="A171" s="12" t="str">
        <f>'Record List'!A153&amp;'Record List'!B153&amp;'Record List'!C153&amp;'Record List'!D153&amp;"kg"</f>
        <v>ANDERSON SQUAT60M100kg</v>
      </c>
      <c r="B171" s="13">
        <f>'Record List'!E153</f>
        <v>315</v>
      </c>
      <c r="C171" s="14" t="str">
        <f>LEFT('Record List'!F153,FIND(",",'Record List'!F153)+2)</f>
        <v>Garcia, J</v>
      </c>
      <c r="D171" s="16" t="str">
        <f>TEXT('Record List'!G153,"m/d/yyyy")</f>
        <v>10/10/2016</v>
      </c>
      <c r="E171" s="9" t="s">
        <v>683</v>
      </c>
    </row>
    <row r="172" spans="1:5" x14ac:dyDescent="0.25">
      <c r="A172" s="12" t="str">
        <f>'Record List'!A154&amp;'Record List'!B154&amp;'Record List'!C154&amp;'Record List'!D154&amp;"kg"</f>
        <v>ANDERSON SQUAT60M125+kg</v>
      </c>
      <c r="B172" s="13">
        <f>'Record List'!E154</f>
        <v>225</v>
      </c>
      <c r="C172" s="14" t="str">
        <f>LEFT('Record List'!F154,FIND(",",'Record List'!F154)+2)</f>
        <v>Ciavatonne, F</v>
      </c>
      <c r="D172" s="16" t="str">
        <f>TEXT('Record List'!G154,"m/d/yyyy")</f>
        <v>12/28/2019</v>
      </c>
      <c r="E172" s="9" t="s">
        <v>684</v>
      </c>
    </row>
    <row r="173" spans="1:5" x14ac:dyDescent="0.25">
      <c r="A173" s="12" t="str">
        <f>'Record List'!A155&amp;'Record List'!B155&amp;'Record List'!C155&amp;'Record List'!D155&amp;"kg"</f>
        <v>ANDERSON SQUAT65M75kg</v>
      </c>
      <c r="B173" s="13">
        <f>'Record List'!E155</f>
        <v>315</v>
      </c>
      <c r="C173" s="14" t="str">
        <f>LEFT('Record List'!F155,FIND(",",'Record List'!F155)+2)</f>
        <v>McKean, J</v>
      </c>
      <c r="D173" s="16" t="str">
        <f>TEXT('Record List'!G155,"m/d/yyyy")</f>
        <v>10/14/2012</v>
      </c>
      <c r="E173" s="9" t="s">
        <v>1349</v>
      </c>
    </row>
    <row r="174" spans="1:5" x14ac:dyDescent="0.25">
      <c r="A174" s="12" t="str">
        <f>'Record List'!A156&amp;'Record List'!B156&amp;'Record List'!C156&amp;'Record List'!D156&amp;"kg"</f>
        <v>ANDERSON SQUAT65M125+kg</v>
      </c>
      <c r="B174" s="13">
        <f>'Record List'!E156</f>
        <v>460</v>
      </c>
      <c r="C174" s="14" t="str">
        <f>LEFT('Record List'!F156,FIND(",",'Record List'!F156)+2)</f>
        <v>Ross, D</v>
      </c>
      <c r="D174" s="16" t="str">
        <f>TEXT('Record List'!G156,"m/d/yyyy")</f>
        <v>10/16/2011</v>
      </c>
      <c r="E174" s="9" t="s">
        <v>1614</v>
      </c>
    </row>
    <row r="175" spans="1:5" x14ac:dyDescent="0.25">
      <c r="A175" s="12" t="str">
        <f>'Record List'!A157&amp;'Record List'!B157&amp;'Record List'!C157&amp;'Record List'!D157&amp;"kg"</f>
        <v>ANDERSON SQUAT70M85kg</v>
      </c>
      <c r="B175" s="13">
        <f>'Record List'!E157</f>
        <v>308</v>
      </c>
      <c r="C175" s="14" t="str">
        <f>LEFT('Record List'!F157,FIND(",",'Record List'!F157)+2)</f>
        <v>Habecker, D</v>
      </c>
      <c r="D175" s="16" t="str">
        <f>TEXT('Record List'!G157,"m/d/yyyy")</f>
        <v>7/27/2013</v>
      </c>
      <c r="E175" s="9" t="s">
        <v>685</v>
      </c>
    </row>
    <row r="176" spans="1:5" x14ac:dyDescent="0.25">
      <c r="A176" s="12" t="str">
        <f>'Record List'!A158&amp;'Record List'!B158&amp;'Record List'!C158&amp;'Record List'!D158&amp;"kg"</f>
        <v>ANDERSON SQUAT70M90kg</v>
      </c>
      <c r="B176" s="13">
        <f>'Record List'!E158</f>
        <v>410</v>
      </c>
      <c r="C176" s="14" t="str">
        <f>LEFT('Record List'!F158,FIND(",",'Record List'!F158)+2)</f>
        <v>Habecker, D</v>
      </c>
      <c r="D176" s="16" t="str">
        <f>TEXT('Record List'!G158,"m/d/yyyy")</f>
        <v>12/7/2013</v>
      </c>
      <c r="E176" s="9" t="s">
        <v>981</v>
      </c>
    </row>
    <row r="177" spans="1:5" x14ac:dyDescent="0.25">
      <c r="A177" s="12" t="str">
        <f>'Record List'!A159&amp;'Record List'!B159&amp;'Record List'!C159&amp;'Record List'!D159&amp;"kg"</f>
        <v>ANDERSON SQUAT70M110kg</v>
      </c>
      <c r="B177" s="13">
        <f>'Record List'!E159</f>
        <v>280</v>
      </c>
      <c r="C177" s="14" t="str">
        <f>LEFT('Record List'!F159,FIND(",",'Record List'!F159)+2)</f>
        <v>Murdock, M</v>
      </c>
      <c r="D177" s="16" t="str">
        <f>TEXT('Record List'!G159,"m/d/yyyy")</f>
        <v>10/16/2011</v>
      </c>
      <c r="E177" s="9" t="s">
        <v>1122</v>
      </c>
    </row>
    <row r="178" spans="1:5" x14ac:dyDescent="0.25">
      <c r="A178" s="12" t="str">
        <f>'Record List'!A160&amp;'Record List'!B160&amp;'Record List'!C160&amp;'Record List'!D160&amp;"kg"</f>
        <v>ANDERSON SQUAT70M125kg</v>
      </c>
      <c r="B178" s="13">
        <f>'Record List'!E160</f>
        <v>402</v>
      </c>
      <c r="C178" s="14" t="str">
        <f>LEFT('Record List'!F160,FIND(",",'Record List'!F160)+2)</f>
        <v>Ross, D</v>
      </c>
      <c r="D178" s="16" t="str">
        <f>TEXT('Record List'!G160,"m/d/yyyy")</f>
        <v>1/19/2013</v>
      </c>
      <c r="E178" s="9" t="s">
        <v>822</v>
      </c>
    </row>
    <row r="179" spans="1:5" x14ac:dyDescent="0.25">
      <c r="A179" s="12" t="str">
        <f>'Record List'!A161&amp;'Record List'!B161&amp;'Record List'!C161&amp;'Record List'!D161&amp;"kg"</f>
        <v>ANDERSON SQUAT75M100kg</v>
      </c>
      <c r="B179" s="13">
        <f>'Record List'!E161</f>
        <v>280</v>
      </c>
      <c r="C179" s="14" t="str">
        <f>LEFT('Record List'!F161,FIND(",",'Record List'!F161)+2)</f>
        <v>Bletscher, R</v>
      </c>
      <c r="D179" s="16" t="str">
        <f>TEXT('Record List'!G161,"m/d/yyyy")</f>
        <v>10/16/2011</v>
      </c>
      <c r="E179" s="9" t="s">
        <v>1123</v>
      </c>
    </row>
    <row r="180" spans="1:5" x14ac:dyDescent="0.25">
      <c r="A180" s="12" t="str">
        <f>'Record List'!A162&amp;'Record List'!B162&amp;'Record List'!C162&amp;'Record List'!D162&amp;"kg"</f>
        <v>ANDERSON SQUAT75M115kg</v>
      </c>
      <c r="B180" s="13">
        <f>'Record List'!E162</f>
        <v>286</v>
      </c>
      <c r="C180" s="14" t="str">
        <f>LEFT('Record List'!F162,FIND(",",'Record List'!F162)+2)</f>
        <v>Ross, D</v>
      </c>
      <c r="D180" s="16" t="str">
        <f>TEXT('Record List'!G162,"m/d/yyyy")</f>
        <v>7/14/2018</v>
      </c>
      <c r="E180" s="9" t="s">
        <v>686</v>
      </c>
    </row>
    <row r="181" spans="1:5" x14ac:dyDescent="0.25">
      <c r="A181" s="12" t="str">
        <f>'Record List'!A163&amp;'Record List'!B163&amp;'Record List'!C163&amp;'Record List'!D163&amp;"kg"</f>
        <v>ANDERSON SQUAT85M80kg</v>
      </c>
      <c r="B181" s="13">
        <f>'Record List'!E163</f>
        <v>209</v>
      </c>
      <c r="C181" s="14" t="str">
        <f>LEFT('Record List'!F163,FIND(",",'Record List'!F163)+2)</f>
        <v>Montini, A</v>
      </c>
      <c r="D181" s="16" t="str">
        <f>TEXT('Record List'!G163,"m/d/yyyy")</f>
        <v>1/19/2013</v>
      </c>
      <c r="E181" s="9" t="s">
        <v>829</v>
      </c>
    </row>
    <row r="182" spans="1:5" x14ac:dyDescent="0.25">
      <c r="A182" s="12" t="str">
        <f>'Record List'!A164&amp;'Record List'!B164&amp;'Record List'!C164&amp;'Record List'!D164&amp;"kg"</f>
        <v>ANDERSON SQUATALLM65kg</v>
      </c>
      <c r="B182" s="13">
        <f>'Record List'!E164</f>
        <v>620</v>
      </c>
      <c r="C182" s="14" t="str">
        <f>LEFT('Record List'!F164,FIND(",",'Record List'!F164)+2)</f>
        <v>Dasrath, R</v>
      </c>
      <c r="D182" s="16" t="str">
        <f>TEXT('Record List'!G164,"m/d/yyyy")</f>
        <v>12/28/2019</v>
      </c>
      <c r="E182" s="9" t="s">
        <v>830</v>
      </c>
    </row>
    <row r="183" spans="1:5" x14ac:dyDescent="0.25">
      <c r="A183" s="12" t="str">
        <f>'Record List'!A165&amp;'Record List'!B165&amp;'Record List'!C165&amp;'Record List'!D165&amp;"kg"</f>
        <v>ANDERSON SQUATALLM70kg</v>
      </c>
      <c r="B183" s="13">
        <f>'Record List'!E165</f>
        <v>402</v>
      </c>
      <c r="C183" s="14" t="str">
        <f>LEFT('Record List'!F165,FIND(",",'Record List'!F165)+2)</f>
        <v>Heit, C</v>
      </c>
      <c r="D183" s="16" t="str">
        <f>TEXT('Record List'!G165,"m/d/yyyy")</f>
        <v>7/14/2018</v>
      </c>
      <c r="E183" s="9" t="s">
        <v>778</v>
      </c>
    </row>
    <row r="184" spans="1:5" x14ac:dyDescent="0.25">
      <c r="A184" s="12" t="str">
        <f>'Record List'!A166&amp;'Record List'!B166&amp;'Record List'!C166&amp;'Record List'!D166&amp;"kg"</f>
        <v>ANDERSON SQUATALLM75kg</v>
      </c>
      <c r="B184" s="13">
        <f>'Record List'!E166</f>
        <v>315</v>
      </c>
      <c r="C184" s="14" t="str">
        <f>LEFT('Record List'!F166,FIND(",",'Record List'!F166)+2)</f>
        <v>McKean, J</v>
      </c>
      <c r="D184" s="16" t="str">
        <f>TEXT('Record List'!G166,"m/d/yyyy")</f>
        <v>10/14/2012</v>
      </c>
      <c r="E184" s="9" t="s">
        <v>779</v>
      </c>
    </row>
    <row r="185" spans="1:5" x14ac:dyDescent="0.25">
      <c r="A185" s="12" t="str">
        <f>'Record List'!A167&amp;'Record List'!B167&amp;'Record List'!C167&amp;'Record List'!D167&amp;"kg"</f>
        <v>ANDERSON SQUATALLM80kg</v>
      </c>
      <c r="B185" s="13">
        <f>'Record List'!E167</f>
        <v>470</v>
      </c>
      <c r="C185" s="14" t="str">
        <f>LEFT('Record List'!F167,FIND(",",'Record List'!F167)+2)</f>
        <v>Decker, V</v>
      </c>
      <c r="D185" s="16" t="str">
        <f>TEXT('Record List'!G167,"m/d/yyyy")</f>
        <v>10/14/2012</v>
      </c>
      <c r="E185" s="9" t="s">
        <v>971</v>
      </c>
    </row>
    <row r="186" spans="1:5" x14ac:dyDescent="0.25">
      <c r="A186" s="12" t="str">
        <f>'Record List'!A168&amp;'Record List'!B168&amp;'Record List'!C168&amp;'Record List'!D168&amp;"kg"</f>
        <v>ANDERSON SQUATALLM85kg</v>
      </c>
      <c r="B186" s="13">
        <f>'Record List'!E168</f>
        <v>782</v>
      </c>
      <c r="C186" s="14" t="str">
        <f>LEFT('Record List'!F168,FIND(",",'Record List'!F168)+2)</f>
        <v>Wagman, D</v>
      </c>
      <c r="D186" s="16" t="str">
        <f>TEXT('Record List'!G168,"m/d/yyyy")</f>
        <v>1/19/2013</v>
      </c>
      <c r="E186" s="9" t="s">
        <v>801</v>
      </c>
    </row>
    <row r="187" spans="1:5" x14ac:dyDescent="0.25">
      <c r="A187" s="12" t="str">
        <f>'Record List'!A169&amp;'Record List'!B169&amp;'Record List'!C169&amp;'Record List'!D169&amp;"kg"</f>
        <v>ANDERSON SQUATALLM90kg</v>
      </c>
      <c r="B187" s="13">
        <f>'Record List'!E169</f>
        <v>650</v>
      </c>
      <c r="C187" s="14" t="str">
        <f>LEFT('Record List'!F169,FIND(",",'Record List'!F169)+2)</f>
        <v>Clark, W</v>
      </c>
      <c r="D187" s="16" t="str">
        <f>TEXT('Record List'!G169,"m/d/yyyy")</f>
        <v>4/11/2015</v>
      </c>
      <c r="E187" s="9" t="s">
        <v>799</v>
      </c>
    </row>
    <row r="188" spans="1:5" x14ac:dyDescent="0.25">
      <c r="A188" s="12" t="str">
        <f>'Record List'!A170&amp;'Record List'!B170&amp;'Record List'!C170&amp;'Record List'!D170&amp;"kg"</f>
        <v>ANDERSON SQUATALLM95kg</v>
      </c>
      <c r="B188" s="13">
        <f>'Record List'!E170</f>
        <v>507</v>
      </c>
      <c r="C188" s="14" t="str">
        <f>LEFT('Record List'!F170,FIND(",",'Record List'!F170)+2)</f>
        <v>Piper, T</v>
      </c>
      <c r="D188" s="16" t="str">
        <f>TEXT('Record List'!G170,"m/d/yyyy")</f>
        <v>7/27/2013</v>
      </c>
      <c r="E188" s="9" t="s">
        <v>687</v>
      </c>
    </row>
    <row r="189" spans="1:5" x14ac:dyDescent="0.25">
      <c r="A189" s="12" t="str">
        <f>'Record List'!A171&amp;'Record List'!B171&amp;'Record List'!C171&amp;'Record List'!D171&amp;"kg"</f>
        <v>ANDERSON SQUATALLM100kg</v>
      </c>
      <c r="B189" s="13">
        <f>'Record List'!E171</f>
        <v>700</v>
      </c>
      <c r="C189" s="14" t="str">
        <f>LEFT('Record List'!F171,FIND(",",'Record List'!F171)+2)</f>
        <v>Blass, S</v>
      </c>
      <c r="D189" s="16" t="str">
        <f>TEXT('Record List'!G171,"m/d/yyyy")</f>
        <v>12/28/2019</v>
      </c>
      <c r="E189" s="9" t="s">
        <v>688</v>
      </c>
    </row>
    <row r="190" spans="1:5" x14ac:dyDescent="0.25">
      <c r="A190" s="12" t="str">
        <f>'Record List'!A172&amp;'Record List'!B172&amp;'Record List'!C172&amp;'Record List'!D172&amp;"kg"</f>
        <v>ANDERSON SQUATALLM105kg</v>
      </c>
      <c r="B190" s="13">
        <f>'Record List'!E172</f>
        <v>694</v>
      </c>
      <c r="C190" s="14" t="str">
        <f>LEFT('Record List'!F172,FIND(",",'Record List'!F172)+2)</f>
        <v>English, A</v>
      </c>
      <c r="D190" s="16" t="str">
        <f>TEXT('Record List'!G172,"m/d/yyyy")</f>
        <v>1/19/2013</v>
      </c>
      <c r="E190" s="9" t="s">
        <v>690</v>
      </c>
    </row>
    <row r="191" spans="1:5" x14ac:dyDescent="0.25">
      <c r="A191" s="12" t="str">
        <f>'Record List'!A173&amp;'Record List'!B173&amp;'Record List'!C173&amp;'Record List'!D173&amp;"kg"</f>
        <v>ANDERSON SQUATALLM110kg</v>
      </c>
      <c r="B191" s="13">
        <f>'Record List'!E173</f>
        <v>500</v>
      </c>
      <c r="C191" s="14" t="str">
        <f>LEFT('Record List'!F173,FIND(",",'Record List'!F173)+2)</f>
        <v>Poore, C</v>
      </c>
      <c r="D191" s="16" t="str">
        <f>TEXT('Record List'!G173,"m/d/yyyy")</f>
        <v>12/11/2021</v>
      </c>
      <c r="E191" s="9" t="s">
        <v>692</v>
      </c>
    </row>
    <row r="192" spans="1:5" x14ac:dyDescent="0.25">
      <c r="A192" s="12" t="str">
        <f>'Record List'!A174&amp;'Record List'!B174&amp;'Record List'!C174&amp;'Record List'!D174&amp;"kg"</f>
        <v>ANDERSON SQUATALLM115kg</v>
      </c>
      <c r="B192" s="13">
        <f>'Record List'!E174</f>
        <v>800</v>
      </c>
      <c r="C192" s="14" t="str">
        <f>LEFT('Record List'!F174,FIND(",",'Record List'!F174)+2)</f>
        <v>Ullom, C</v>
      </c>
      <c r="D192" s="16" t="str">
        <f>TEXT('Record List'!G174,"m/d/yyyy")</f>
        <v>10/14/2012</v>
      </c>
      <c r="E192" s="9" t="s">
        <v>802</v>
      </c>
    </row>
    <row r="193" spans="1:5" x14ac:dyDescent="0.25">
      <c r="A193" s="12" t="str">
        <f>'Record List'!A175&amp;'Record List'!B175&amp;'Record List'!C175&amp;'Record List'!D175&amp;"kg"</f>
        <v>ANDERSON SQUATALLM120kg</v>
      </c>
      <c r="B193" s="13">
        <f>'Record List'!E175</f>
        <v>903</v>
      </c>
      <c r="C193" s="14" t="str">
        <f>LEFT('Record List'!F175,FIND(",",'Record List'!F175)+2)</f>
        <v>Todd, E</v>
      </c>
      <c r="D193" s="16" t="str">
        <f>TEXT('Record List'!G175,"m/d/yyyy")</f>
        <v>1/19/2013</v>
      </c>
      <c r="E193" s="9" t="s">
        <v>800</v>
      </c>
    </row>
    <row r="194" spans="1:5" x14ac:dyDescent="0.25">
      <c r="A194" s="12" t="str">
        <f>'Record List'!A176&amp;'Record List'!B176&amp;'Record List'!C176&amp;'Record List'!D176&amp;"kg"</f>
        <v>ANDERSON SQUATALLM125kg</v>
      </c>
      <c r="B194" s="13">
        <f>'Record List'!E176</f>
        <v>805</v>
      </c>
      <c r="C194" s="14" t="str">
        <f>LEFT('Record List'!F176,FIND(",",'Record List'!F176)+2)</f>
        <v>O'Brien, J</v>
      </c>
      <c r="D194" s="16" t="str">
        <f>TEXT('Record List'!G176,"m/d/yyyy")</f>
        <v>10/14/2012</v>
      </c>
      <c r="E194" s="9" t="s">
        <v>693</v>
      </c>
    </row>
    <row r="195" spans="1:5" x14ac:dyDescent="0.25">
      <c r="A195" s="12" t="str">
        <f>'Record List'!A177&amp;'Record List'!B177&amp;'Record List'!C177&amp;'Record List'!D177&amp;"kg"</f>
        <v>ANDERSON SQUATALLM125+kg</v>
      </c>
      <c r="B195" s="13">
        <f>'Record List'!E177</f>
        <v>881</v>
      </c>
      <c r="C195" s="14" t="str">
        <f>LEFT('Record List'!F177,FIND(",",'Record List'!F177)+2)</f>
        <v>Campbell, S</v>
      </c>
      <c r="D195" s="16" t="str">
        <f>TEXT('Record List'!G177,"m/d/yyyy")</f>
        <v>1/19/2013</v>
      </c>
      <c r="E195" s="9" t="s">
        <v>695</v>
      </c>
    </row>
    <row r="196" spans="1:5" x14ac:dyDescent="0.25">
      <c r="A196" s="12" t="str">
        <f>'Record List'!A178&amp;'Record List'!B178&amp;'Record List'!C178&amp;'Record List'!D178&amp;"kg"</f>
        <v>APOLLONS LIFT13F35kg</v>
      </c>
      <c r="B196" s="13">
        <f>'Record List'!E178</f>
        <v>31</v>
      </c>
      <c r="C196" s="14" t="str">
        <f>LEFT('Record List'!F178,FIND(",",'Record List'!F178)+2)</f>
        <v>Piper, W</v>
      </c>
      <c r="D196" s="16" t="str">
        <f>TEXT('Record List'!G178,"m/d/yyyy")</f>
        <v>10/14/2012</v>
      </c>
      <c r="E196" s="9" t="s">
        <v>819</v>
      </c>
    </row>
    <row r="197" spans="1:5" x14ac:dyDescent="0.25">
      <c r="A197" s="12" t="str">
        <f>'Record List'!A179&amp;'Record List'!B179&amp;'Record List'!C179&amp;'Record List'!D179&amp;"kg"</f>
        <v>APOLLONS LIFT13F40kg</v>
      </c>
      <c r="B197" s="13">
        <f>'Record List'!E179</f>
        <v>33</v>
      </c>
      <c r="C197" s="14" t="str">
        <f>LEFT('Record List'!F179,FIND(",",'Record List'!F179)+2)</f>
        <v>Piper, W</v>
      </c>
      <c r="D197" s="16" t="str">
        <f>TEXT('Record List'!G179,"m/d/yyyy")</f>
        <v>7/27/2013</v>
      </c>
      <c r="E197" s="9" t="s">
        <v>803</v>
      </c>
    </row>
    <row r="198" spans="1:5" x14ac:dyDescent="0.25">
      <c r="A198" s="12" t="str">
        <f>'Record List'!A180&amp;'Record List'!B180&amp;'Record List'!C180&amp;'Record List'!D180&amp;"kg"</f>
        <v>APOLLONS LIFT40F65kg</v>
      </c>
      <c r="B198" s="13">
        <f>'Record List'!E180</f>
        <v>46</v>
      </c>
      <c r="C198" s="14" t="str">
        <f>LEFT('Record List'!F180,FIND(",",'Record List'!F180)+2)</f>
        <v>Piper, D</v>
      </c>
      <c r="D198" s="16" t="str">
        <f>TEXT('Record List'!G180,"m/d/yyyy")</f>
        <v>7/21/2012</v>
      </c>
      <c r="E198" s="9" t="s">
        <v>697</v>
      </c>
    </row>
    <row r="199" spans="1:5" x14ac:dyDescent="0.25">
      <c r="A199" s="12" t="str">
        <f>'Record List'!A181&amp;'Record List'!B181&amp;'Record List'!C181&amp;'Record List'!D181&amp;"kg"</f>
        <v>APOLLONS LIFT40F80kg</v>
      </c>
      <c r="B199" s="13">
        <f>'Record List'!E181</f>
        <v>95</v>
      </c>
      <c r="C199" s="14" t="str">
        <f>LEFT('Record List'!F181,FIND(",",'Record List'!F181)+2)</f>
        <v>Burns, L</v>
      </c>
      <c r="D199" s="16" t="str">
        <f>TEXT('Record List'!G181,"m/d/yyyy")</f>
        <v>9/7/2019</v>
      </c>
      <c r="E199" s="9" t="s">
        <v>1124</v>
      </c>
    </row>
    <row r="200" spans="1:5" x14ac:dyDescent="0.25">
      <c r="A200" s="12" t="str">
        <f>'Record List'!A182&amp;'Record List'!B182&amp;'Record List'!C182&amp;'Record List'!D182&amp;"kg"</f>
        <v>APOLLONS LIFTALLF40kg</v>
      </c>
      <c r="B200" s="13">
        <f>'Record List'!E182</f>
        <v>33</v>
      </c>
      <c r="C200" s="14" t="str">
        <f>LEFT('Record List'!F182,FIND(",",'Record List'!F182)+2)</f>
        <v>Piper, W</v>
      </c>
      <c r="D200" s="16" t="str">
        <f>TEXT('Record List'!G182,"m/d/yyyy")</f>
        <v>7/27/2013</v>
      </c>
      <c r="E200" s="9" t="s">
        <v>745</v>
      </c>
    </row>
    <row r="201" spans="1:5" x14ac:dyDescent="0.25">
      <c r="A201" s="12" t="str">
        <f>'Record List'!A183&amp;'Record List'!B183&amp;'Record List'!C183&amp;'Record List'!D183&amp;"kg"</f>
        <v>APOLLONS LIFTALLF65kg</v>
      </c>
      <c r="B201" s="13">
        <f>'Record List'!E183</f>
        <v>46</v>
      </c>
      <c r="C201" s="14" t="str">
        <f>LEFT('Record List'!F183,FIND(",",'Record List'!F183)+2)</f>
        <v>Piper, D</v>
      </c>
      <c r="D201" s="16" t="str">
        <f>TEXT('Record List'!G183,"m/d/yyyy")</f>
        <v>7/21/2012</v>
      </c>
      <c r="E201" s="9" t="s">
        <v>804</v>
      </c>
    </row>
    <row r="202" spans="1:5" x14ac:dyDescent="0.25">
      <c r="A202" s="12" t="str">
        <f>'Record List'!A184&amp;'Record List'!B184&amp;'Record List'!C184&amp;'Record List'!D184&amp;"kg"</f>
        <v>APOLLONS LIFTALLF70kg</v>
      </c>
      <c r="B202" s="13">
        <f>'Record List'!E184</f>
        <v>150</v>
      </c>
      <c r="C202" s="14" t="str">
        <f>LEFT('Record List'!F184,FIND(",",'Record List'!F184)+2)</f>
        <v>Lucht, J</v>
      </c>
      <c r="D202" s="16" t="str">
        <f>TEXT('Record List'!G184,"m/d/yyyy")</f>
        <v>11/1/2014</v>
      </c>
      <c r="E202" s="9" t="s">
        <v>805</v>
      </c>
    </row>
    <row r="203" spans="1:5" x14ac:dyDescent="0.25">
      <c r="A203" s="12" t="str">
        <f>'Record List'!A185&amp;'Record List'!B185&amp;'Record List'!C185&amp;'Record List'!D185&amp;"kg"</f>
        <v>APOLLONS LIFTALLF80kg</v>
      </c>
      <c r="B203" s="13">
        <f>'Record List'!E185</f>
        <v>95</v>
      </c>
      <c r="C203" s="14" t="str">
        <f>LEFT('Record List'!F185,FIND(",",'Record List'!F185)+2)</f>
        <v>Burns, L</v>
      </c>
      <c r="D203" s="16" t="str">
        <f>TEXT('Record List'!G185,"m/d/yyyy")</f>
        <v>9/7/2019</v>
      </c>
      <c r="E203" s="9" t="s">
        <v>1125</v>
      </c>
    </row>
    <row r="204" spans="1:5" x14ac:dyDescent="0.25">
      <c r="A204" s="12" t="str">
        <f>'Record List'!A186&amp;'Record List'!B186&amp;'Record List'!C186&amp;'Record List'!D186&amp;"kg"</f>
        <v>APOLLONS LIFTALLF125+kg</v>
      </c>
      <c r="B204" s="13">
        <f>'Record List'!E186</f>
        <v>150</v>
      </c>
      <c r="C204" s="14" t="str">
        <f>LEFT('Record List'!F186,FIND(",",'Record List'!F186)+2)</f>
        <v>Simms, F</v>
      </c>
      <c r="D204" s="16" t="str">
        <f>TEXT('Record List'!G186,"m/d/yyyy")</f>
        <v>1/15/2011</v>
      </c>
      <c r="E204" s="9" t="s">
        <v>1223</v>
      </c>
    </row>
    <row r="205" spans="1:5" x14ac:dyDescent="0.25">
      <c r="A205" s="12" t="str">
        <f>'Record List'!A187&amp;'Record List'!B187&amp;'Record List'!C187&amp;'Record List'!D187&amp;"kg"</f>
        <v>APOLLONS LIFT13M35kg</v>
      </c>
      <c r="B205" s="13">
        <f>'Record List'!E187</f>
        <v>25</v>
      </c>
      <c r="C205" s="14" t="str">
        <f>LEFT('Record List'!F187,FIND(",",'Record List'!F187)+2)</f>
        <v>Todd, L</v>
      </c>
      <c r="D205" s="16" t="str">
        <f>TEXT('Record List'!G187,"m/d/yyyy")</f>
        <v>9/7/2019</v>
      </c>
      <c r="E205" s="9" t="s">
        <v>1126</v>
      </c>
    </row>
    <row r="206" spans="1:5" x14ac:dyDescent="0.25">
      <c r="A206" s="12" t="str">
        <f>'Record List'!A188&amp;'Record List'!B188&amp;'Record List'!C188&amp;'Record List'!D188&amp;"kg"</f>
        <v>APOLLONS LIFT16M70kg</v>
      </c>
      <c r="B206" s="13">
        <f>'Record List'!E188</f>
        <v>150</v>
      </c>
      <c r="C206" s="14" t="str">
        <f>LEFT('Record List'!F188,FIND(",",'Record List'!F188)+2)</f>
        <v>Lokken, C</v>
      </c>
      <c r="D206" s="16" t="str">
        <f>TEXT('Record List'!G188,"m/d/yyyy")</f>
        <v>1/15/2011</v>
      </c>
      <c r="E206" s="9" t="s">
        <v>1127</v>
      </c>
    </row>
    <row r="207" spans="1:5" x14ac:dyDescent="0.25">
      <c r="A207" s="12" t="str">
        <f>'Record List'!A189&amp;'Record List'!B189&amp;'Record List'!C189&amp;'Record List'!D189&amp;"kg"</f>
        <v>APOLLONS LIFT16M115kg</v>
      </c>
      <c r="B207" s="13">
        <f>'Record List'!E189</f>
        <v>135</v>
      </c>
      <c r="C207" s="14" t="str">
        <f>LEFT('Record List'!F189,FIND(",",'Record List'!F189)+2)</f>
        <v>Berry, N</v>
      </c>
      <c r="D207" s="16" t="str">
        <f>TEXT('Record List'!G189,"m/d/yyyy")</f>
        <v>1/15/2011</v>
      </c>
      <c r="E207" s="9" t="s">
        <v>850</v>
      </c>
    </row>
    <row r="208" spans="1:5" x14ac:dyDescent="0.25">
      <c r="A208" s="12" t="str">
        <f>'Record List'!A190&amp;'Record List'!B190&amp;'Record List'!C190&amp;'Record List'!D190&amp;"kg"</f>
        <v>APOLLONS LIFT40M80kg</v>
      </c>
      <c r="B208" s="13">
        <f>'Record List'!E190</f>
        <v>220</v>
      </c>
      <c r="C208" s="14" t="str">
        <f>LEFT('Record List'!F190,FIND(",",'Record List'!F190)+2)</f>
        <v>Decker, V</v>
      </c>
      <c r="D208" s="16" t="str">
        <f>TEXT('Record List'!G190,"m/d/yyyy")</f>
        <v>10/14/2012</v>
      </c>
      <c r="E208" s="9" t="s">
        <v>1203</v>
      </c>
    </row>
    <row r="209" spans="1:5" x14ac:dyDescent="0.25">
      <c r="A209" s="12" t="str">
        <f>'Record List'!A191&amp;'Record List'!B191&amp;'Record List'!C191&amp;'Record List'!D191&amp;"kg"</f>
        <v>APOLLONS LIFT40M90kg</v>
      </c>
      <c r="B209" s="13">
        <f>'Record List'!E191</f>
        <v>242</v>
      </c>
      <c r="C209" s="14" t="str">
        <f>LEFT('Record List'!F191,FIND(",",'Record List'!F191)+2)</f>
        <v>Strangeway, J</v>
      </c>
      <c r="D209" s="16" t="str">
        <f>TEXT('Record List'!G191,"m/d/yyyy")</f>
        <v>12/8/2018</v>
      </c>
      <c r="E209" s="9" t="s">
        <v>700</v>
      </c>
    </row>
    <row r="210" spans="1:5" x14ac:dyDescent="0.25">
      <c r="A210" s="12" t="str">
        <f>'Record List'!A192&amp;'Record List'!B192&amp;'Record List'!C192&amp;'Record List'!D192&amp;"kg"</f>
        <v>APOLLONS LIFT40M95kg</v>
      </c>
      <c r="B210" s="13">
        <f>'Record List'!E192</f>
        <v>250</v>
      </c>
      <c r="C210" s="14" t="str">
        <f>LEFT('Record List'!F192,FIND(",",'Record List'!F192)+2)</f>
        <v>Strangeway, J</v>
      </c>
      <c r="D210" s="16" t="str">
        <f>TEXT('Record List'!G192,"m/d/yyyy")</f>
        <v>9/7/2019</v>
      </c>
      <c r="E210" s="9" t="s">
        <v>701</v>
      </c>
    </row>
    <row r="211" spans="1:5" x14ac:dyDescent="0.25">
      <c r="A211" s="12" t="str">
        <f>'Record List'!A193&amp;'Record List'!B193&amp;'Record List'!C193&amp;'Record List'!D193&amp;"kg"</f>
        <v>APOLLONS LIFT40M115kg</v>
      </c>
      <c r="B211" s="13">
        <f>'Record List'!E193</f>
        <v>275</v>
      </c>
      <c r="C211" s="14" t="str">
        <f>LEFT('Record List'!F193,FIND(",",'Record List'!F193)+2)</f>
        <v>Ullom, C</v>
      </c>
      <c r="D211" s="16" t="str">
        <f>TEXT('Record List'!G193,"m/d/yyyy")</f>
        <v>10/14/2012</v>
      </c>
      <c r="E211" s="9" t="s">
        <v>703</v>
      </c>
    </row>
    <row r="212" spans="1:5" x14ac:dyDescent="0.25">
      <c r="A212" s="12" t="str">
        <f>'Record List'!A194&amp;'Record List'!B194&amp;'Record List'!C194&amp;'Record List'!D194&amp;"kg"</f>
        <v>APOLLONS LIFT40M120kg</v>
      </c>
      <c r="B212" s="13">
        <f>'Record List'!E194</f>
        <v>110</v>
      </c>
      <c r="C212" s="14" t="str">
        <f>LEFT('Record List'!F194,FIND(",",'Record List'!F194)+2)</f>
        <v>Todd, E</v>
      </c>
      <c r="D212" s="16" t="str">
        <f>TEXT('Record List'!G194,"m/d/yyyy")</f>
        <v>9/26/2015</v>
      </c>
      <c r="E212" s="9" t="s">
        <v>705</v>
      </c>
    </row>
    <row r="213" spans="1:5" x14ac:dyDescent="0.25">
      <c r="A213" s="12" t="str">
        <f>'Record List'!A195&amp;'Record List'!B195&amp;'Record List'!C195&amp;'Record List'!D195&amp;"kg"</f>
        <v>APOLLONS LIFT40M125kg</v>
      </c>
      <c r="B213" s="13">
        <f>'Record List'!E195</f>
        <v>300</v>
      </c>
      <c r="C213" s="14" t="str">
        <f>LEFT('Record List'!F195,FIND(",",'Record List'!F195)+2)</f>
        <v>O'Brien, J</v>
      </c>
      <c r="D213" s="16" t="str">
        <f>TEXT('Record List'!G195,"m/d/yyyy")</f>
        <v>10/14/2012</v>
      </c>
      <c r="E213" s="9" t="s">
        <v>706</v>
      </c>
    </row>
    <row r="214" spans="1:5" x14ac:dyDescent="0.25">
      <c r="A214" s="12" t="str">
        <f>'Record List'!A196&amp;'Record List'!B196&amp;'Record List'!C196&amp;'Record List'!D196&amp;"kg"</f>
        <v>APOLLONS LIFT40M125+kg</v>
      </c>
      <c r="B214" s="13">
        <f>'Record List'!E196</f>
        <v>300</v>
      </c>
      <c r="C214" s="14" t="str">
        <f>LEFT('Record List'!F196,FIND(",",'Record List'!F196)+2)</f>
        <v>O'Brien, J</v>
      </c>
      <c r="D214" s="16" t="str">
        <f>TEXT('Record List'!G196,"m/d/yyyy")</f>
        <v>1/15/2011</v>
      </c>
      <c r="E214" s="9" t="s">
        <v>796</v>
      </c>
    </row>
    <row r="215" spans="1:5" x14ac:dyDescent="0.25">
      <c r="A215" s="12" t="str">
        <f>'Record List'!A197&amp;'Record List'!B197&amp;'Record List'!C197&amp;'Record List'!D197&amp;"kg"</f>
        <v>APOLLONS LIFT45M100kg</v>
      </c>
      <c r="B215" s="13">
        <f>'Record List'!E197</f>
        <v>180</v>
      </c>
      <c r="C215" s="14" t="str">
        <f>LEFT('Record List'!F197,FIND(",",'Record List'!F197)+2)</f>
        <v>Satterfield, D</v>
      </c>
      <c r="D215" s="16" t="str">
        <f>TEXT('Record List'!G197,"m/d/yyyy")</f>
        <v>1/15/2011</v>
      </c>
      <c r="E215" s="9" t="s">
        <v>762</v>
      </c>
    </row>
    <row r="216" spans="1:5" x14ac:dyDescent="0.25">
      <c r="A216" s="12" t="str">
        <f>'Record List'!A198&amp;'Record List'!B198&amp;'Record List'!C198&amp;'Record List'!D198&amp;"kg"</f>
        <v>APOLLONS LIFT45M105kg</v>
      </c>
      <c r="B216" s="13">
        <f>'Record List'!E198</f>
        <v>120</v>
      </c>
      <c r="C216" s="14" t="str">
        <f>LEFT('Record List'!F198,FIND(",",'Record List'!F198)+2)</f>
        <v>Ullom, C</v>
      </c>
      <c r="D216" s="16" t="str">
        <f>TEXT('Record List'!G198,"m/d/yyyy")</f>
        <v>9/7/2019</v>
      </c>
      <c r="E216" s="9" t="s">
        <v>1129</v>
      </c>
    </row>
    <row r="217" spans="1:5" x14ac:dyDescent="0.25">
      <c r="A217" s="12" t="str">
        <f>'Record List'!A199&amp;'Record List'!B199&amp;'Record List'!C199&amp;'Record List'!D199&amp;"kg"</f>
        <v>APOLLONS LIFT45M125+kg</v>
      </c>
      <c r="B217" s="13">
        <f>'Record List'!E199</f>
        <v>200</v>
      </c>
      <c r="C217" s="14" t="str">
        <f>LEFT('Record List'!F199,FIND(",",'Record List'!F199)+2)</f>
        <v>Foster, L</v>
      </c>
      <c r="D217" s="16" t="str">
        <f>TEXT('Record List'!G199,"m/d/yyyy")</f>
        <v>3/25/2012</v>
      </c>
      <c r="E217" s="9" t="s">
        <v>806</v>
      </c>
    </row>
    <row r="218" spans="1:5" x14ac:dyDescent="0.25">
      <c r="A218" s="12" t="str">
        <f>'Record List'!A200&amp;'Record List'!B200&amp;'Record List'!C200&amp;'Record List'!D200&amp;"kg"</f>
        <v>APOLLONS LIFT50M125+kg</v>
      </c>
      <c r="B218" s="13">
        <f>'Record List'!E200</f>
        <v>130</v>
      </c>
      <c r="C218" s="14" t="str">
        <f>LEFT('Record List'!F200,FIND(",",'Record List'!F200)+2)</f>
        <v>Foster, L</v>
      </c>
      <c r="D218" s="16" t="str">
        <f>TEXT('Record List'!G200,"m/d/yyyy")</f>
        <v>9/7/2019</v>
      </c>
      <c r="E218" s="9" t="s">
        <v>807</v>
      </c>
    </row>
    <row r="219" spans="1:5" x14ac:dyDescent="0.25">
      <c r="A219" s="12" t="str">
        <f>'Record List'!A201&amp;'Record List'!B201&amp;'Record List'!C201&amp;'Record List'!D201&amp;"kg"</f>
        <v>APOLLONS LIFT55M100kg</v>
      </c>
      <c r="B219" s="13">
        <f>'Record List'!E201</f>
        <v>180</v>
      </c>
      <c r="C219" s="14" t="str">
        <f>LEFT('Record List'!F201,FIND(",",'Record List'!F201)+2)</f>
        <v>Garcia, J</v>
      </c>
      <c r="D219" s="16" t="str">
        <f>TEXT('Record List'!G201,"m/d/yyyy")</f>
        <v>1/15/2011</v>
      </c>
      <c r="E219" s="9" t="s">
        <v>1128</v>
      </c>
    </row>
    <row r="220" spans="1:5" x14ac:dyDescent="0.25">
      <c r="A220" s="12" t="str">
        <f>'Record List'!A202&amp;'Record List'!B202&amp;'Record List'!C202&amp;'Record List'!D202&amp;"kg"</f>
        <v>APOLLONS LIFT55M115kg</v>
      </c>
      <c r="B220" s="13">
        <f>'Record List'!E202</f>
        <v>205</v>
      </c>
      <c r="C220" s="14" t="str">
        <f>LEFT('Record List'!F202,FIND(",",'Record List'!F202)+2)</f>
        <v>Cook, G</v>
      </c>
      <c r="D220" s="16" t="str">
        <f>TEXT('Record List'!G202,"m/d/yyyy")</f>
        <v>11/1/2014</v>
      </c>
      <c r="E220" s="10"/>
    </row>
    <row r="221" spans="1:5" x14ac:dyDescent="0.25">
      <c r="A221" s="12" t="str">
        <f>'Record List'!A203&amp;'Record List'!B203&amp;'Record List'!C203&amp;'Record List'!D203&amp;"kg"</f>
        <v>APOLLONS LIFT60M120kg</v>
      </c>
      <c r="B221" s="13">
        <f>'Record List'!E203</f>
        <v>180</v>
      </c>
      <c r="C221" s="14" t="str">
        <f>LEFT('Record List'!F203,FIND(",",'Record List'!F203)+2)</f>
        <v>Cook, G</v>
      </c>
      <c r="D221" s="16" t="str">
        <f>TEXT('Record List'!G203,"m/d/yyyy")</f>
        <v>9/7/2019</v>
      </c>
      <c r="E221" s="10"/>
    </row>
    <row r="222" spans="1:5" x14ac:dyDescent="0.25">
      <c r="A222" s="12" t="str">
        <f>'Record List'!A204&amp;'Record List'!B204&amp;'Record List'!C204&amp;'Record List'!D204&amp;"kg"</f>
        <v>APOLLONS LIFT65M125kg</v>
      </c>
      <c r="B222" s="13">
        <f>'Record List'!E204</f>
        <v>115</v>
      </c>
      <c r="C222" s="14" t="str">
        <f>LEFT('Record List'!F204,FIND(",",'Record List'!F204)+2)</f>
        <v>Ross, D</v>
      </c>
      <c r="D222" s="16" t="str">
        <f>TEXT('Record List'!G204,"m/d/yyyy")</f>
        <v>3/25/2012</v>
      </c>
      <c r="E222" s="10"/>
    </row>
    <row r="223" spans="1:5" x14ac:dyDescent="0.25">
      <c r="A223" s="12" t="str">
        <f>'Record List'!A205&amp;'Record List'!B205&amp;'Record List'!C205&amp;'Record List'!D205&amp;"kg"</f>
        <v>APOLLONS LIFT65M125+kg</v>
      </c>
      <c r="B223" s="13">
        <f>'Record List'!E205</f>
        <v>135</v>
      </c>
      <c r="C223" s="14" t="str">
        <f>LEFT('Record List'!F205,FIND(",",'Record List'!F205)+2)</f>
        <v>Ross, D</v>
      </c>
      <c r="D223" s="16" t="str">
        <f>TEXT('Record List'!G205,"m/d/yyyy")</f>
        <v>1/15/2011</v>
      </c>
      <c r="E223" s="10"/>
    </row>
    <row r="224" spans="1:5" x14ac:dyDescent="0.25">
      <c r="A224" s="12" t="str">
        <f>'Record List'!A206&amp;'Record List'!B206&amp;'Record List'!C206&amp;'Record List'!D206&amp;"kg"</f>
        <v>APOLLONS LIFT70M85kg</v>
      </c>
      <c r="B224" s="13">
        <f>'Record List'!E206</f>
        <v>132</v>
      </c>
      <c r="C224" s="14" t="str">
        <f>LEFT('Record List'!F206,FIND(",",'Record List'!F206)+2)</f>
        <v>Habecker, D</v>
      </c>
      <c r="D224" s="16" t="str">
        <f>TEXT('Record List'!G206,"m/d/yyyy")</f>
        <v>7/27/2013</v>
      </c>
      <c r="E224" s="10"/>
    </row>
    <row r="225" spans="1:5" x14ac:dyDescent="0.25">
      <c r="A225" s="12" t="str">
        <f>'Record List'!A207&amp;'Record List'!B207&amp;'Record List'!C207&amp;'Record List'!D207&amp;"kg"</f>
        <v>APOLLONS LIFT70M90kg</v>
      </c>
      <c r="B225" s="13">
        <f>'Record List'!E207</f>
        <v>120</v>
      </c>
      <c r="C225" s="14" t="str">
        <f>LEFT('Record List'!F207,FIND(",",'Record List'!F207)+2)</f>
        <v>Habecker, D</v>
      </c>
      <c r="D225" s="16" t="str">
        <f>TEXT('Record List'!G207,"m/d/yyyy")</f>
        <v>9/26/2015</v>
      </c>
      <c r="E225" s="10"/>
    </row>
    <row r="226" spans="1:5" x14ac:dyDescent="0.25">
      <c r="A226" s="12" t="str">
        <f>'Record List'!A208&amp;'Record List'!B208&amp;'Record List'!C208&amp;'Record List'!D208&amp;"kg"</f>
        <v>APOLLONS LIFT70M110kg</v>
      </c>
      <c r="B226" s="13">
        <f>'Record List'!E208</f>
        <v>150</v>
      </c>
      <c r="C226" s="14" t="str">
        <f>LEFT('Record List'!F208,FIND(",",'Record List'!F208)+2)</f>
        <v>Murdock, M</v>
      </c>
      <c r="D226" s="16" t="str">
        <f>TEXT('Record List'!G208,"m/d/yyyy")</f>
        <v>1/15/2011</v>
      </c>
      <c r="E226" s="10"/>
    </row>
    <row r="227" spans="1:5" x14ac:dyDescent="0.25">
      <c r="A227" s="12" t="str">
        <f>'Record List'!A209&amp;'Record List'!B209&amp;'Record List'!C209&amp;'Record List'!D209&amp;"kg"</f>
        <v>APOLLONS LIFT70M125kg</v>
      </c>
      <c r="B227" s="13">
        <f>'Record List'!E209</f>
        <v>115</v>
      </c>
      <c r="C227" s="14" t="str">
        <f>LEFT('Record List'!F209,FIND(",",'Record List'!F209)+2)</f>
        <v>Ross, D</v>
      </c>
      <c r="D227" s="16" t="str">
        <f>TEXT('Record List'!G209,"m/d/yyyy")</f>
        <v>11/1/2014</v>
      </c>
      <c r="E227" s="10"/>
    </row>
    <row r="228" spans="1:5" x14ac:dyDescent="0.25">
      <c r="A228" s="12" t="str">
        <f>'Record List'!A210&amp;'Record List'!B210&amp;'Record List'!C210&amp;'Record List'!D210&amp;"kg"</f>
        <v>APOLLONS LIFT75M105kg</v>
      </c>
      <c r="B228" s="13">
        <f>'Record List'!E210</f>
        <v>100</v>
      </c>
      <c r="C228" s="14" t="str">
        <f>LEFT('Record List'!F210,FIND(",",'Record List'!F210)+2)</f>
        <v>Bletscher, R</v>
      </c>
      <c r="D228" s="16" t="str">
        <f>TEXT('Record List'!G210,"m/d/yyyy")</f>
        <v>1/15/2011</v>
      </c>
      <c r="E228" s="10"/>
    </row>
    <row r="229" spans="1:5" x14ac:dyDescent="0.25">
      <c r="A229" s="12" t="str">
        <f>'Record List'!A211&amp;'Record List'!B211&amp;'Record List'!C211&amp;'Record List'!D211&amp;"kg"</f>
        <v>APOLLONS LIFT85M80kg</v>
      </c>
      <c r="B229" s="13">
        <f>'Record List'!E211</f>
        <v>66</v>
      </c>
      <c r="C229" s="14" t="str">
        <f>LEFT('Record List'!F211,FIND(",",'Record List'!F211)+2)</f>
        <v>Montini, A</v>
      </c>
      <c r="D229" s="16" t="str">
        <f>TEXT('Record List'!G211,"m/d/yyyy")</f>
        <v>7/27/2013</v>
      </c>
      <c r="E229" s="10"/>
    </row>
    <row r="230" spans="1:5" x14ac:dyDescent="0.25">
      <c r="A230" s="12" t="str">
        <f>'Record List'!A212&amp;'Record List'!B212&amp;'Record List'!C212&amp;'Record List'!D212&amp;"kg"</f>
        <v>APOLLONS LIFTALLM70kg</v>
      </c>
      <c r="B230" s="13">
        <f>'Record List'!E212</f>
        <v>150</v>
      </c>
      <c r="C230" s="14" t="str">
        <f>LEFT('Record List'!F212,FIND(",",'Record List'!F212)+2)</f>
        <v>Lokken, C</v>
      </c>
      <c r="D230" s="16" t="str">
        <f>TEXT('Record List'!G212,"m/d/yyyy")</f>
        <v>1/16/2011</v>
      </c>
      <c r="E230" s="10"/>
    </row>
    <row r="231" spans="1:5" x14ac:dyDescent="0.25">
      <c r="A231" s="12" t="str">
        <f>'Record List'!A213&amp;'Record List'!B213&amp;'Record List'!C213&amp;'Record List'!D213&amp;"kg"</f>
        <v>APOLLONS LIFTALLM80kg</v>
      </c>
      <c r="B231" s="13">
        <f>'Record List'!E213</f>
        <v>220</v>
      </c>
      <c r="C231" s="14" t="str">
        <f>LEFT('Record List'!F213,FIND(",",'Record List'!F213)+2)</f>
        <v>Decker, V</v>
      </c>
      <c r="D231" s="16" t="str">
        <f>TEXT('Record List'!G213,"m/d/yyyy")</f>
        <v>10/14/2012</v>
      </c>
      <c r="E231" s="10"/>
    </row>
    <row r="232" spans="1:5" x14ac:dyDescent="0.25">
      <c r="A232" s="12" t="str">
        <f>'Record List'!A214&amp;'Record List'!B214&amp;'Record List'!C214&amp;'Record List'!D214&amp;"kg"</f>
        <v>APOLLONS LIFTALLM85kg</v>
      </c>
      <c r="B232" s="13">
        <f>'Record List'!E214</f>
        <v>190</v>
      </c>
      <c r="C232" s="14" t="str">
        <f>LEFT('Record List'!F214,FIND(",",'Record List'!F214)+2)</f>
        <v>Kenkel, C</v>
      </c>
      <c r="D232" s="16" t="str">
        <f>TEXT('Record List'!G214,"m/d/yyyy")</f>
        <v>5/20/2012</v>
      </c>
      <c r="E232" s="10"/>
    </row>
    <row r="233" spans="1:5" x14ac:dyDescent="0.25">
      <c r="A233" s="12" t="str">
        <f>'Record List'!A215&amp;'Record List'!B215&amp;'Record List'!C215&amp;'Record List'!D215&amp;"kg"</f>
        <v>APOLLONS LIFTALLM90kg</v>
      </c>
      <c r="B233" s="13">
        <f>'Record List'!E215</f>
        <v>242</v>
      </c>
      <c r="C233" s="14" t="str">
        <f>LEFT('Record List'!F215,FIND(",",'Record List'!F215)+2)</f>
        <v>Strangeway, J</v>
      </c>
      <c r="D233" s="16" t="str">
        <f>TEXT('Record List'!G215,"m/d/yyyy")</f>
        <v>12/8/2018</v>
      </c>
      <c r="E233" s="10"/>
    </row>
    <row r="234" spans="1:5" x14ac:dyDescent="0.25">
      <c r="A234" s="12" t="str">
        <f>'Record List'!A216&amp;'Record List'!B216&amp;'Record List'!C216&amp;'Record List'!D216&amp;"kg"</f>
        <v>APOLLONS LIFTALLM95kg</v>
      </c>
      <c r="B234" s="13">
        <f>'Record List'!E216</f>
        <v>250</v>
      </c>
      <c r="C234" s="14" t="str">
        <f>LEFT('Record List'!F216,FIND(",",'Record List'!F216)+2)</f>
        <v>Strangeway, J</v>
      </c>
      <c r="D234" s="16" t="str">
        <f>TEXT('Record List'!G216,"m/d/yyyy")</f>
        <v>9/7/2019</v>
      </c>
      <c r="E234" s="10"/>
    </row>
    <row r="235" spans="1:5" x14ac:dyDescent="0.25">
      <c r="A235" s="12" t="str">
        <f>'Record List'!A217&amp;'Record List'!B217&amp;'Record List'!C217&amp;'Record List'!D217&amp;"kg"</f>
        <v>APOLLONS LIFTALLM100kg</v>
      </c>
      <c r="B235" s="13">
        <f>'Record List'!E217</f>
        <v>280</v>
      </c>
      <c r="C235" s="14" t="str">
        <f>LEFT('Record List'!F217,FIND(",",'Record List'!F217)+2)</f>
        <v>Cox, S</v>
      </c>
      <c r="D235" s="16" t="str">
        <f>TEXT('Record List'!G217,"m/d/yyyy")</f>
        <v>1/15/2011</v>
      </c>
      <c r="E235" s="10"/>
    </row>
    <row r="236" spans="1:5" x14ac:dyDescent="0.25">
      <c r="A236" s="12" t="str">
        <f>'Record List'!A218&amp;'Record List'!B218&amp;'Record List'!C218&amp;'Record List'!D218&amp;"kg"</f>
        <v>APOLLONS LIFTALLM105kg</v>
      </c>
      <c r="B236" s="13">
        <f>'Record List'!E218</f>
        <v>305</v>
      </c>
      <c r="C236" s="14" t="str">
        <f>LEFT('Record List'!F218,FIND(",",'Record List'!F218)+2)</f>
        <v>Lucht, M</v>
      </c>
      <c r="D236" s="16" t="str">
        <f>TEXT('Record List'!G218,"m/d/yyyy")</f>
        <v>11/1/2014</v>
      </c>
      <c r="E236" s="10"/>
    </row>
    <row r="237" spans="1:5" x14ac:dyDescent="0.25">
      <c r="A237" s="12" t="str">
        <f>'Record List'!A219&amp;'Record List'!B219&amp;'Record List'!C219&amp;'Record List'!D219&amp;"kg"</f>
        <v>APOLLONS LIFTALLM110kg</v>
      </c>
      <c r="B237" s="13">
        <f>'Record List'!E219</f>
        <v>323</v>
      </c>
      <c r="C237" s="14" t="str">
        <f>LEFT('Record List'!F219,FIND(",",'Record List'!F219)+2)</f>
        <v>English, A</v>
      </c>
      <c r="D237" s="16" t="str">
        <f>TEXT('Record List'!G219,"m/d/yyyy")</f>
        <v>8/18/2013</v>
      </c>
      <c r="E237" s="10"/>
    </row>
    <row r="238" spans="1:5" x14ac:dyDescent="0.25">
      <c r="A238" s="12" t="str">
        <f>'Record List'!A220&amp;'Record List'!B220&amp;'Record List'!C220&amp;'Record List'!D220&amp;"kg"</f>
        <v>APOLLONS LIFTALLM115kg</v>
      </c>
      <c r="B238" s="13">
        <f>'Record List'!E220</f>
        <v>300</v>
      </c>
      <c r="C238" s="14" t="str">
        <f>LEFT('Record List'!F220,FIND(",",'Record List'!F220)+2)</f>
        <v>Anderson, C</v>
      </c>
      <c r="D238" s="16" t="str">
        <f>TEXT('Record List'!G220,"m/d/yyyy")</f>
        <v>1/15/2011</v>
      </c>
      <c r="E238" s="10"/>
    </row>
    <row r="239" spans="1:5" x14ac:dyDescent="0.25">
      <c r="A239" s="12" t="str">
        <f>'Record List'!A221&amp;'Record List'!B221&amp;'Record List'!C221&amp;'Record List'!D221&amp;"kg"</f>
        <v>APOLLONS LIFTALLM120kg</v>
      </c>
      <c r="B239" s="13">
        <f>'Record List'!E221</f>
        <v>325</v>
      </c>
      <c r="C239" s="14" t="str">
        <f>LEFT('Record List'!F221,FIND(",",'Record List'!F221)+2)</f>
        <v>Todd, E</v>
      </c>
      <c r="D239" s="16" t="str">
        <f>TEXT('Record List'!G221,"m/d/yyyy")</f>
        <v>1/15/2011</v>
      </c>
      <c r="E239" s="10"/>
    </row>
    <row r="240" spans="1:5" x14ac:dyDescent="0.25">
      <c r="A240" s="12" t="str">
        <f>'Record List'!A222&amp;'Record List'!B222&amp;'Record List'!C222&amp;'Record List'!D222&amp;"kg"</f>
        <v>APOLLONS LIFTALLM125kg</v>
      </c>
      <c r="B240" s="13">
        <f>'Record List'!E222</f>
        <v>300</v>
      </c>
      <c r="C240" s="14" t="str">
        <f>LEFT('Record List'!F222,FIND(",",'Record List'!F222)+2)</f>
        <v>O'Brien, J</v>
      </c>
      <c r="D240" s="16" t="str">
        <f>TEXT('Record List'!G222,"m/d/yyyy")</f>
        <v>10/14/2012</v>
      </c>
      <c r="E240" s="10"/>
    </row>
    <row r="241" spans="1:5" x14ac:dyDescent="0.25">
      <c r="A241" s="12" t="str">
        <f>'Record List'!A223&amp;'Record List'!B223&amp;'Record List'!C223&amp;'Record List'!D223&amp;"kg"</f>
        <v>APOLLONS LIFTALLM125+kg</v>
      </c>
      <c r="B241" s="13">
        <f>'Record List'!E223</f>
        <v>355</v>
      </c>
      <c r="C241" s="14" t="str">
        <f>LEFT('Record List'!F223,FIND(",",'Record List'!F223)+2)</f>
        <v>Benzel, B</v>
      </c>
      <c r="D241" s="16" t="str">
        <f>TEXT('Record List'!G223,"m/d/yyyy")</f>
        <v>3/25/2012</v>
      </c>
      <c r="E241" s="10"/>
    </row>
    <row r="242" spans="1:5" x14ac:dyDescent="0.25">
      <c r="A242" s="12" t="str">
        <f>'Record List'!A224&amp;'Record List'!B224&amp;'Record List'!C224&amp;'Record List'!D224&amp;"kg"</f>
        <v>ARTHUR LIFT13F30kg</v>
      </c>
      <c r="B242" s="13">
        <f>'Record List'!E224</f>
        <v>24</v>
      </c>
      <c r="C242" s="14" t="str">
        <f>LEFT('Record List'!F224,FIND(",",'Record List'!F224)+2)</f>
        <v>Monk, E</v>
      </c>
      <c r="D242" s="16" t="str">
        <f>TEXT('Record List'!G224,"m/d/yyyy")</f>
        <v>10/17/2004</v>
      </c>
      <c r="E242" s="10"/>
    </row>
    <row r="243" spans="1:5" x14ac:dyDescent="0.25">
      <c r="A243" s="12" t="str">
        <f>'Record List'!A225&amp;'Record List'!B225&amp;'Record List'!C225&amp;'Record List'!D225&amp;"kg"</f>
        <v>ARTHUR LIFT13F40kg</v>
      </c>
      <c r="B243" s="13">
        <f>'Record List'!E225</f>
        <v>71</v>
      </c>
      <c r="C243" s="14" t="str">
        <f>LEFT('Record List'!F225,FIND(",",'Record List'!F225)+2)</f>
        <v>Monk, E</v>
      </c>
      <c r="D243" s="16" t="str">
        <f>TEXT('Record List'!G225,"m/d/yyyy")</f>
        <v>7/7/2007</v>
      </c>
      <c r="E243" s="10"/>
    </row>
    <row r="244" spans="1:5" x14ac:dyDescent="0.25">
      <c r="A244" s="12" t="str">
        <f>'Record List'!A226&amp;'Record List'!B226&amp;'Record List'!C226&amp;'Record List'!D226&amp;"kg"</f>
        <v>ARTHUR LIFT13F45kg</v>
      </c>
      <c r="B244" s="13">
        <f>'Record List'!E226</f>
        <v>15</v>
      </c>
      <c r="C244" s="14" t="str">
        <f>LEFT('Record List'!F226,FIND(",",'Record List'!F226)+2)</f>
        <v>Jobe, G</v>
      </c>
      <c r="D244" s="16" t="str">
        <f>TEXT('Record List'!G226,"m/d/yyyy")</f>
        <v>5/20/2012</v>
      </c>
      <c r="E244" s="10"/>
    </row>
    <row r="245" spans="1:5" x14ac:dyDescent="0.25">
      <c r="A245" s="12" t="str">
        <f>'Record List'!A227&amp;'Record List'!B227&amp;'Record List'!C227&amp;'Record List'!D227&amp;"kg"</f>
        <v>ARTHUR LIFT13F85kg</v>
      </c>
      <c r="B245" s="13">
        <f>'Record List'!E227</f>
        <v>20</v>
      </c>
      <c r="C245" s="14" t="str">
        <f>LEFT('Record List'!F227,FIND(",",'Record List'!F227)+2)</f>
        <v>Montini, A</v>
      </c>
      <c r="D245" s="16" t="str">
        <f>TEXT('Record List'!G227,"m/d/yyyy")</f>
        <v>10/15/2017</v>
      </c>
      <c r="E245" s="10"/>
    </row>
    <row r="246" spans="1:5" x14ac:dyDescent="0.25">
      <c r="A246" s="12" t="str">
        <f>'Record List'!A228&amp;'Record List'!B228&amp;'Record List'!C228&amp;'Record List'!D228&amp;"kg"</f>
        <v>ARTHUR LIFT16F85kg</v>
      </c>
      <c r="B246" s="13">
        <f>'Record List'!E228</f>
        <v>20</v>
      </c>
      <c r="C246" s="14" t="str">
        <f>LEFT('Record List'!F228,FIND(",",'Record List'!F228)+2)</f>
        <v>Montini, R</v>
      </c>
      <c r="D246" s="16" t="str">
        <f>TEXT('Record List'!G228,"m/d/yyyy")</f>
        <v>10/15/2017</v>
      </c>
      <c r="E246" s="10"/>
    </row>
    <row r="247" spans="1:5" x14ac:dyDescent="0.25">
      <c r="A247" s="12" t="str">
        <f>'Record List'!A229&amp;'Record List'!B229&amp;'Record List'!C229&amp;'Record List'!D229&amp;"kg"</f>
        <v>ARTHUR LIFT40F70kg</v>
      </c>
      <c r="B247" s="13">
        <f>'Record List'!E229</f>
        <v>90</v>
      </c>
      <c r="C247" s="14" t="str">
        <f>LEFT('Record List'!F229,FIND(",",'Record List'!F229)+2)</f>
        <v>Hall, R</v>
      </c>
      <c r="D247" s="16" t="str">
        <f>TEXT('Record List'!G229,"m/d/yyyy")</f>
        <v>4/26/2003</v>
      </c>
      <c r="E247" s="10"/>
    </row>
    <row r="248" spans="1:5" x14ac:dyDescent="0.25">
      <c r="A248" s="12" t="str">
        <f>'Record List'!A230&amp;'Record List'!B230&amp;'Record List'!C230&amp;'Record List'!D230&amp;"kg"</f>
        <v>ARTHUR LIFT50F55kg</v>
      </c>
      <c r="B248" s="13">
        <f>'Record List'!E230</f>
        <v>104</v>
      </c>
      <c r="C248" s="14" t="str">
        <f>LEFT('Record List'!F230,FIND(",",'Record List'!F230)+2)</f>
        <v>Phumchaona, N</v>
      </c>
      <c r="D248" s="16" t="str">
        <f>TEXT('Record List'!G230,"m/d/yyyy")</f>
        <v>11/11/1995</v>
      </c>
      <c r="E248" s="10"/>
    </row>
    <row r="249" spans="1:5" x14ac:dyDescent="0.25">
      <c r="A249" s="12" t="str">
        <f>'Record List'!A231&amp;'Record List'!B231&amp;'Record List'!C231&amp;'Record List'!D231&amp;"kg"</f>
        <v>ARTHUR LIFT55F55kg</v>
      </c>
      <c r="B249" s="13">
        <f>'Record List'!E231</f>
        <v>110</v>
      </c>
      <c r="C249" s="14" t="str">
        <f>LEFT('Record List'!F231,FIND(",",'Record List'!F231)+2)</f>
        <v>Phumchaona, N</v>
      </c>
      <c r="D249" s="16" t="str">
        <f>TEXT('Record List'!G231,"m/d/yyyy")</f>
        <v>6/27/1999</v>
      </c>
      <c r="E249" s="10"/>
    </row>
    <row r="250" spans="1:5" x14ac:dyDescent="0.25">
      <c r="A250" s="12" t="str">
        <f>'Record List'!A232&amp;'Record List'!B232&amp;'Record List'!C232&amp;'Record List'!D232&amp;"kg"</f>
        <v>ARTHUR LIFT60F55kg</v>
      </c>
      <c r="B250" s="13">
        <f>'Record List'!E232</f>
        <v>85</v>
      </c>
      <c r="C250" s="14" t="str">
        <f>LEFT('Record List'!F232,FIND(",",'Record List'!F232)+2)</f>
        <v>Phumchaona, N</v>
      </c>
      <c r="D250" s="16" t="str">
        <f>TEXT('Record List'!G232,"m/d/yyyy")</f>
        <v>11/23/2003</v>
      </c>
      <c r="E250" s="10"/>
    </row>
    <row r="251" spans="1:5" x14ac:dyDescent="0.25">
      <c r="A251" s="12" t="str">
        <f>'Record List'!A233&amp;'Record List'!B233&amp;'Record List'!C233&amp;'Record List'!D233&amp;"kg"</f>
        <v>ARTHUR LIFTALLF40kg</v>
      </c>
      <c r="B251" s="13">
        <f>'Record List'!E233</f>
        <v>71</v>
      </c>
      <c r="C251" s="14" t="str">
        <f>LEFT('Record List'!F233,FIND(",",'Record List'!F233)+2)</f>
        <v>Monk, E</v>
      </c>
      <c r="D251" s="16" t="str">
        <f>TEXT('Record List'!G233,"m/d/yyyy")</f>
        <v>7/7/2007</v>
      </c>
      <c r="E251" s="10"/>
    </row>
    <row r="252" spans="1:5" x14ac:dyDescent="0.25">
      <c r="A252" s="12" t="str">
        <f>'Record List'!A234&amp;'Record List'!B234&amp;'Record List'!C234&amp;'Record List'!D234&amp;"kg"</f>
        <v>ARTHUR LIFTALLF45kg</v>
      </c>
      <c r="B252" s="13">
        <f>'Record List'!E234</f>
        <v>15</v>
      </c>
      <c r="C252" s="14" t="str">
        <f>LEFT('Record List'!F234,FIND(",",'Record List'!F234)+2)</f>
        <v>Jobe, G</v>
      </c>
      <c r="D252" s="16" t="str">
        <f>TEXT('Record List'!G234,"m/d/yyyy")</f>
        <v>5/20/2012</v>
      </c>
      <c r="E252" s="10"/>
    </row>
    <row r="253" spans="1:5" x14ac:dyDescent="0.25">
      <c r="A253" s="12" t="str">
        <f>'Record List'!A235&amp;'Record List'!B235&amp;'Record List'!C235&amp;'Record List'!D235&amp;"kg"</f>
        <v>ARTHUR LIFTALLF55kg</v>
      </c>
      <c r="B253" s="13">
        <f>'Record List'!E235</f>
        <v>110</v>
      </c>
      <c r="C253" s="14" t="str">
        <f>LEFT('Record List'!F235,FIND(",",'Record List'!F235)+2)</f>
        <v>Phumchaona, N</v>
      </c>
      <c r="D253" s="16" t="str">
        <f>TEXT('Record List'!G235,"m/d/yyyy")</f>
        <v>6/27/1999</v>
      </c>
      <c r="E253" s="10"/>
    </row>
    <row r="254" spans="1:5" x14ac:dyDescent="0.25">
      <c r="A254" s="12" t="str">
        <f>'Record List'!A236&amp;'Record List'!B236&amp;'Record List'!C236&amp;'Record List'!D236&amp;"kg"</f>
        <v>ARTHUR LIFTALLF70kg</v>
      </c>
      <c r="B254" s="13">
        <f>'Record List'!E236</f>
        <v>90</v>
      </c>
      <c r="C254" s="14" t="str">
        <f>LEFT('Record List'!F236,FIND(",",'Record List'!F236)+2)</f>
        <v>Hall, R</v>
      </c>
      <c r="D254" s="16" t="str">
        <f>TEXT('Record List'!G236,"m/d/yyyy")</f>
        <v>4/26/2003</v>
      </c>
      <c r="E254" s="10"/>
    </row>
    <row r="255" spans="1:5" x14ac:dyDescent="0.25">
      <c r="A255" s="12" t="str">
        <f>'Record List'!A237&amp;'Record List'!B237&amp;'Record List'!C237&amp;'Record List'!D237&amp;"kg"</f>
        <v>ARTHUR LIFTALLF75kg</v>
      </c>
      <c r="B255" s="13">
        <f>'Record List'!E237</f>
        <v>65</v>
      </c>
      <c r="C255" s="14" t="str">
        <f>LEFT('Record List'!F237,FIND(",",'Record List'!F237)+2)</f>
        <v>Schneck, M</v>
      </c>
      <c r="D255" s="16" t="str">
        <f>TEXT('Record List'!G237,"m/d/yyyy")</f>
        <v>4/26/2003</v>
      </c>
      <c r="E255" s="10"/>
    </row>
    <row r="256" spans="1:5" x14ac:dyDescent="0.25">
      <c r="A256" s="12" t="str">
        <f>'Record List'!A238&amp;'Record List'!B238&amp;'Record List'!C238&amp;'Record List'!D238&amp;"kg"</f>
        <v>ARTHUR LIFTALLF85kg</v>
      </c>
      <c r="B256" s="13">
        <f>'Record List'!E238</f>
        <v>20</v>
      </c>
      <c r="C256" s="14" t="str">
        <f>LEFT('Record List'!F238,FIND(",",'Record List'!F238)+2)</f>
        <v>Montini, A</v>
      </c>
      <c r="D256" s="16" t="str">
        <f>TEXT('Record List'!G238,"m/d/yyyy")</f>
        <v>10/15/2017</v>
      </c>
      <c r="E256" s="10"/>
    </row>
    <row r="257" spans="1:5" x14ac:dyDescent="0.25">
      <c r="A257" s="12" t="str">
        <f>'Record List'!A239&amp;'Record List'!B239&amp;'Record List'!C239&amp;'Record List'!D239&amp;"kg"</f>
        <v>ARTHUR LIFTNATF40kg</v>
      </c>
      <c r="B257" s="13">
        <f>'Record List'!E239</f>
        <v>71</v>
      </c>
      <c r="C257" s="14" t="str">
        <f>LEFT('Record List'!F239,FIND(",",'Record List'!F239)+2)</f>
        <v>Monk, E</v>
      </c>
      <c r="D257" s="16" t="str">
        <f>TEXT('Record List'!G239,"m/d/yyyy")</f>
        <v>7/7/2007</v>
      </c>
      <c r="E257" s="10"/>
    </row>
    <row r="258" spans="1:5" x14ac:dyDescent="0.25">
      <c r="A258" s="12" t="str">
        <f>'Record List'!A240&amp;'Record List'!B240&amp;'Record List'!C240&amp;'Record List'!D240&amp;"kg"</f>
        <v>ARTHUR LIFTNATF55kg</v>
      </c>
      <c r="B258" s="13">
        <f>'Record List'!E240</f>
        <v>110</v>
      </c>
      <c r="C258" s="14" t="str">
        <f>LEFT('Record List'!F240,FIND(",",'Record List'!F240)+2)</f>
        <v>Phumchaona, N</v>
      </c>
      <c r="D258" s="16" t="str">
        <f>TEXT('Record List'!G240,"m/d/yyyy")</f>
        <v>6/26/1999</v>
      </c>
      <c r="E258" s="10"/>
    </row>
    <row r="259" spans="1:5" x14ac:dyDescent="0.25">
      <c r="A259" s="12" t="str">
        <f>'Record List'!A241&amp;'Record List'!B241&amp;'Record List'!C241&amp;'Record List'!D241&amp;"kg"</f>
        <v>ARTHUR LIFT13M40kg</v>
      </c>
      <c r="B259" s="13">
        <f>'Record List'!E241</f>
        <v>40</v>
      </c>
      <c r="C259" s="14" t="str">
        <f>LEFT('Record List'!F241,FIND(",",'Record List'!F241)+2)</f>
        <v>Monk, J</v>
      </c>
      <c r="D259" s="16" t="str">
        <f>TEXT('Record List'!G241,"m/d/yyyy")</f>
        <v>6/27/1999</v>
      </c>
      <c r="E259" s="10"/>
    </row>
    <row r="260" spans="1:5" x14ac:dyDescent="0.25">
      <c r="A260" s="12" t="str">
        <f>'Record List'!A242&amp;'Record List'!B242&amp;'Record List'!C242&amp;'Record List'!D242&amp;"kg"</f>
        <v>ARTHUR LIFT13M45kg</v>
      </c>
      <c r="B260" s="13">
        <f>'Record List'!E242</f>
        <v>59</v>
      </c>
      <c r="C260" s="14" t="str">
        <f>LEFT('Record List'!F242,FIND(",",'Record List'!F242)+2)</f>
        <v>Monk, J</v>
      </c>
      <c r="D260" s="16" t="str">
        <f>TEXT('Record List'!G242,"m/d/yyyy")</f>
        <v>10/15/2000</v>
      </c>
      <c r="E260" s="10"/>
    </row>
    <row r="261" spans="1:5" x14ac:dyDescent="0.25">
      <c r="A261" s="12" t="str">
        <f>'Record List'!A243&amp;'Record List'!B243&amp;'Record List'!C243&amp;'Record List'!D243&amp;"kg"</f>
        <v>ARTHUR LIFT13M50kg</v>
      </c>
      <c r="B261" s="13">
        <f>'Record List'!E243</f>
        <v>65</v>
      </c>
      <c r="C261" s="14" t="str">
        <f>LEFT('Record List'!F243,FIND(",",'Record List'!F243)+2)</f>
        <v>Monk, J</v>
      </c>
      <c r="D261" s="16" t="str">
        <f>TEXT('Record List'!G243,"m/d/yyyy")</f>
        <v>5/19/2001</v>
      </c>
      <c r="E261" s="10"/>
    </row>
    <row r="262" spans="1:5" x14ac:dyDescent="0.25">
      <c r="A262" s="12" t="str">
        <f>'Record List'!A244&amp;'Record List'!B244&amp;'Record List'!C244&amp;'Record List'!D244&amp;"kg"</f>
        <v>ARTHUR LIFT13M60kg</v>
      </c>
      <c r="B262" s="13">
        <f>'Record List'!E244</f>
        <v>45</v>
      </c>
      <c r="C262" s="14" t="str">
        <f>LEFT('Record List'!F244,FIND(",",'Record List'!F244)+2)</f>
        <v>Blockston, J</v>
      </c>
      <c r="D262" s="16" t="str">
        <f>TEXT('Record List'!G244,"m/d/yyyy")</f>
        <v>6/27/1999</v>
      </c>
      <c r="E262" s="10"/>
    </row>
    <row r="263" spans="1:5" x14ac:dyDescent="0.25">
      <c r="A263" s="12" t="str">
        <f>'Record List'!A245&amp;'Record List'!B245&amp;'Record List'!C245&amp;'Record List'!D245&amp;"kg"</f>
        <v>ARTHUR LIFT13M70kg</v>
      </c>
      <c r="B263" s="13">
        <f>'Record List'!E245</f>
        <v>64</v>
      </c>
      <c r="C263" s="14" t="str">
        <f>LEFT('Record List'!F245,FIND(",",'Record List'!F245)+2)</f>
        <v>McKean, S</v>
      </c>
      <c r="D263" s="16" t="str">
        <f>TEXT('Record List'!G245,"m/d/yyyy")</f>
        <v>10/15/1995</v>
      </c>
      <c r="E263" s="10"/>
    </row>
    <row r="264" spans="1:5" x14ac:dyDescent="0.25">
      <c r="A264" s="12" t="str">
        <f>'Record List'!A246&amp;'Record List'!B246&amp;'Record List'!C246&amp;'Record List'!D246&amp;"kg"</f>
        <v>ARTHUR LIFT13M85kg</v>
      </c>
      <c r="B264" s="13">
        <f>'Record List'!E246</f>
        <v>65</v>
      </c>
      <c r="C264" s="14" t="str">
        <f>LEFT('Record List'!F246,FIND(",",'Record List'!F246)+2)</f>
        <v>Sauer, B</v>
      </c>
      <c r="D264" s="16" t="str">
        <f>TEXT('Record List'!G246,"m/d/yyyy")</f>
        <v>4/26/2003</v>
      </c>
      <c r="E264" s="10"/>
    </row>
    <row r="265" spans="1:5" x14ac:dyDescent="0.25">
      <c r="A265" s="12" t="str">
        <f>'Record List'!A247&amp;'Record List'!B247&amp;'Record List'!C247&amp;'Record List'!D247&amp;"kg"</f>
        <v>ARTHUR LIFT14M65kg</v>
      </c>
      <c r="B265" s="13">
        <f>'Record List'!E247</f>
        <v>125</v>
      </c>
      <c r="C265" s="14" t="str">
        <f>LEFT('Record List'!F247,FIND(",",'Record List'!F247)+2)</f>
        <v>Monk, J</v>
      </c>
      <c r="D265" s="16" t="str">
        <f>TEXT('Record List'!G247,"m/d/yyyy")</f>
        <v>4/26/2003</v>
      </c>
      <c r="E265" s="10"/>
    </row>
    <row r="266" spans="1:5" x14ac:dyDescent="0.25">
      <c r="A266" s="12" t="str">
        <f>'Record List'!A248&amp;'Record List'!B248&amp;'Record List'!C248&amp;'Record List'!D248&amp;"kg"</f>
        <v>ARTHUR LIFT14M75kg</v>
      </c>
      <c r="B266" s="13">
        <f>'Record List'!E248</f>
        <v>132</v>
      </c>
      <c r="C266" s="14" t="str">
        <f>LEFT('Record List'!F248,FIND(",",'Record List'!F248)+2)</f>
        <v>Graham, T</v>
      </c>
      <c r="D266" s="16" t="str">
        <f>TEXT('Record List'!G248,"m/d/yyyy")</f>
        <v>6/27/1999</v>
      </c>
      <c r="E266" s="10"/>
    </row>
    <row r="267" spans="1:5" x14ac:dyDescent="0.25">
      <c r="A267" s="12" t="str">
        <f>'Record List'!A249&amp;'Record List'!B249&amp;'Record List'!C249&amp;'Record List'!D249&amp;"kg"</f>
        <v>ARTHUR LIFT14M80kg</v>
      </c>
      <c r="B267" s="13">
        <f>'Record List'!E249</f>
        <v>110</v>
      </c>
      <c r="C267" s="14" t="str">
        <f>LEFT('Record List'!F249,FIND(",",'Record List'!F249)+2)</f>
        <v>Loewer, J</v>
      </c>
      <c r="D267" s="16" t="str">
        <f>TEXT('Record List'!G249,"m/d/yyyy")</f>
        <v>6/27/1999</v>
      </c>
      <c r="E267" s="10"/>
    </row>
    <row r="268" spans="1:5" x14ac:dyDescent="0.25">
      <c r="A268" s="12" t="str">
        <f>'Record List'!A250&amp;'Record List'!B250&amp;'Record List'!C250&amp;'Record List'!D250&amp;"kg"</f>
        <v>ARTHUR LIFT16M60kg</v>
      </c>
      <c r="B268" s="13">
        <f>'Record List'!E250</f>
        <v>116</v>
      </c>
      <c r="C268" s="14" t="str">
        <f>LEFT('Record List'!F250,FIND(",",'Record List'!F250)+2)</f>
        <v>Van Fossan, M</v>
      </c>
      <c r="D268" s="16" t="str">
        <f>TEXT('Record List'!G250,"m/d/yyyy")</f>
        <v>6/27/1999</v>
      </c>
      <c r="E268" s="10"/>
    </row>
    <row r="269" spans="1:5" x14ac:dyDescent="0.25">
      <c r="A269" s="12" t="str">
        <f>'Record List'!A251&amp;'Record List'!B251&amp;'Record List'!C251&amp;'Record List'!D251&amp;"kg"</f>
        <v>ARTHUR LIFT16M75kg</v>
      </c>
      <c r="B269" s="13">
        <f>'Record List'!E251</f>
        <v>130</v>
      </c>
      <c r="C269" s="14" t="str">
        <f>LEFT('Record List'!F251,FIND(",",'Record List'!F251)+2)</f>
        <v>Demille, C</v>
      </c>
      <c r="D269" s="16" t="str">
        <f>TEXT('Record List'!G251,"m/d/yyyy")</f>
        <v>4/26/2003</v>
      </c>
      <c r="E269" s="10"/>
    </row>
    <row r="270" spans="1:5" x14ac:dyDescent="0.25">
      <c r="A270" s="12" t="str">
        <f>'Record List'!A252&amp;'Record List'!B252&amp;'Record List'!C252&amp;'Record List'!D252&amp;"kg"</f>
        <v>ARTHUR LIFT16M90kg</v>
      </c>
      <c r="B270" s="13">
        <f>'Record List'!E252</f>
        <v>120</v>
      </c>
      <c r="C270" s="14" t="str">
        <f>LEFT('Record List'!F252,FIND(",",'Record List'!F252)+2)</f>
        <v>McKean, R</v>
      </c>
      <c r="D270" s="16" t="str">
        <f>TEXT('Record List'!G252,"m/d/yyyy")</f>
        <v>10/15/1995</v>
      </c>
      <c r="E270" s="10"/>
    </row>
    <row r="271" spans="1:5" x14ac:dyDescent="0.25">
      <c r="A271" s="12" t="str">
        <f>'Record List'!A253&amp;'Record List'!B253&amp;'Record List'!C253&amp;'Record List'!D253&amp;"kg"</f>
        <v>ARTHUR LIFT16M100kg</v>
      </c>
      <c r="B271" s="13">
        <f>'Record List'!E253</f>
        <v>121</v>
      </c>
      <c r="C271" s="14" t="str">
        <f>LEFT('Record List'!F253,FIND(",",'Record List'!F253)+2)</f>
        <v>Frasso, T</v>
      </c>
      <c r="D271" s="16" t="str">
        <f>TEXT('Record List'!G253,"m/d/yyyy")</f>
        <v>6/27/1999</v>
      </c>
      <c r="E271" s="10"/>
    </row>
    <row r="272" spans="1:5" x14ac:dyDescent="0.25">
      <c r="A272" s="12" t="str">
        <f>'Record List'!A254&amp;'Record List'!B254&amp;'Record List'!C254&amp;'Record List'!D254&amp;"kg"</f>
        <v>ARTHUR LIFT18M95kg</v>
      </c>
      <c r="B272" s="13">
        <f>'Record List'!E254</f>
        <v>132</v>
      </c>
      <c r="C272" s="14" t="str">
        <f>LEFT('Record List'!F254,FIND(",",'Record List'!F254)+2)</f>
        <v>Ciavattone, J</v>
      </c>
      <c r="D272" s="16" t="str">
        <f>TEXT('Record List'!G254,"m/d/yyyy")</f>
        <v>6/27/1999</v>
      </c>
      <c r="E272" s="10"/>
    </row>
    <row r="273" spans="1:5" x14ac:dyDescent="0.25">
      <c r="A273" s="12" t="str">
        <f>'Record List'!A255&amp;'Record List'!B255&amp;'Record List'!C255&amp;'Record List'!D255&amp;"kg"</f>
        <v>ARTHUR LIFT40M75kg</v>
      </c>
      <c r="B273" s="13">
        <f>'Record List'!E255</f>
        <v>231</v>
      </c>
      <c r="C273" s="14" t="str">
        <f>LEFT('Record List'!F255,FIND(",",'Record List'!F255)+2)</f>
        <v>Monk, J</v>
      </c>
      <c r="D273" s="16" t="str">
        <f>TEXT('Record List'!G255,"m/d/yyyy")</f>
        <v>11/4/2006</v>
      </c>
      <c r="E273" s="10"/>
    </row>
    <row r="274" spans="1:5" x14ac:dyDescent="0.25">
      <c r="A274" s="12" t="str">
        <f>'Record List'!A256&amp;'Record List'!B256&amp;'Record List'!C256&amp;'Record List'!D256&amp;"kg"</f>
        <v>ARTHUR LIFT40M80kg</v>
      </c>
      <c r="B274" s="13">
        <f>'Record List'!E256</f>
        <v>242</v>
      </c>
      <c r="C274" s="14" t="str">
        <f>LEFT('Record List'!F256,FIND(",",'Record List'!F256)+2)</f>
        <v>Monk, J</v>
      </c>
      <c r="D274" s="16" t="str">
        <f>TEXT('Record List'!G256,"m/d/yyyy")</f>
        <v>7/7/2007</v>
      </c>
      <c r="E274" s="10"/>
    </row>
    <row r="275" spans="1:5" x14ac:dyDescent="0.25">
      <c r="A275" s="12" t="str">
        <f>'Record List'!A257&amp;'Record List'!B257&amp;'Record List'!C257&amp;'Record List'!D257&amp;"kg"</f>
        <v>ARTHUR LIFT40M85kg</v>
      </c>
      <c r="B275" s="13">
        <f>'Record List'!E257</f>
        <v>231</v>
      </c>
      <c r="C275" s="14" t="str">
        <f>LEFT('Record List'!F257,FIND(",",'Record List'!F257)+2)</f>
        <v>Monk, J</v>
      </c>
      <c r="D275" s="16" t="str">
        <f>TEXT('Record List'!G257,"m/d/yyyy")</f>
        <v>10/12/2008</v>
      </c>
      <c r="E275" s="10"/>
    </row>
    <row r="276" spans="1:5" x14ac:dyDescent="0.25">
      <c r="A276" s="12" t="str">
        <f>'Record List'!A258&amp;'Record List'!B258&amp;'Record List'!C258&amp;'Record List'!D258&amp;"kg"</f>
        <v>ARTHUR LIFT40M110kg</v>
      </c>
      <c r="B276" s="13">
        <f>'Record List'!E258</f>
        <v>243</v>
      </c>
      <c r="C276" s="14" t="str">
        <f>LEFT('Record List'!F258,FIND(",",'Record List'!F258)+2)</f>
        <v>Goviannini, J</v>
      </c>
      <c r="D276" s="16" t="str">
        <f>TEXT('Record List'!G258,"m/d/yyyy")</f>
        <v>6/27/1999</v>
      </c>
      <c r="E276" s="10"/>
    </row>
    <row r="277" spans="1:5" x14ac:dyDescent="0.25">
      <c r="A277" s="12" t="str">
        <f>'Record List'!A259&amp;'Record List'!B259&amp;'Record List'!C259&amp;'Record List'!D259&amp;"kg"</f>
        <v>ARTHUR LIFT40M115kg</v>
      </c>
      <c r="B277" s="13">
        <f>'Record List'!E259</f>
        <v>253</v>
      </c>
      <c r="C277" s="14" t="str">
        <f>LEFT('Record List'!F259,FIND(",",'Record List'!F259)+2)</f>
        <v>Myers, A</v>
      </c>
      <c r="D277" s="16" t="str">
        <f>TEXT('Record List'!G259,"m/d/yyyy")</f>
        <v>7/7/2007</v>
      </c>
      <c r="E277" s="10"/>
    </row>
    <row r="278" spans="1:5" x14ac:dyDescent="0.25">
      <c r="A278" s="12" t="str">
        <f>'Record List'!A260&amp;'Record List'!B260&amp;'Record List'!C260&amp;'Record List'!D260&amp;"kg"</f>
        <v>ARTHUR LIFT40M120kg</v>
      </c>
      <c r="B278" s="13">
        <f>'Record List'!E260</f>
        <v>220</v>
      </c>
      <c r="C278" s="14" t="str">
        <f>LEFT('Record List'!F260,FIND(",",'Record List'!F260)+2)</f>
        <v>Ullom, C</v>
      </c>
      <c r="D278" s="16" t="str">
        <f>TEXT('Record List'!G260,"m/d/yyyy")</f>
        <v>2/9/2014</v>
      </c>
      <c r="E278" s="10"/>
    </row>
    <row r="279" spans="1:5" x14ac:dyDescent="0.25">
      <c r="A279" s="12" t="str">
        <f>'Record List'!A261&amp;'Record List'!B261&amp;'Record List'!C261&amp;'Record List'!D261&amp;"kg"</f>
        <v>ARTHUR LIFT40M125+kg</v>
      </c>
      <c r="B279" s="13">
        <f>'Record List'!E261</f>
        <v>198</v>
      </c>
      <c r="C279" s="14" t="str">
        <f>LEFT('Record List'!F261,FIND(",",'Record List'!F261)+2)</f>
        <v>Ciavattone, F</v>
      </c>
      <c r="D279" s="16" t="str">
        <f>TEXT('Record List'!G261,"m/d/yyyy")</f>
        <v>6/27/1999</v>
      </c>
      <c r="E279" s="10"/>
    </row>
    <row r="280" spans="1:5" x14ac:dyDescent="0.25">
      <c r="A280" s="12" t="str">
        <f>'Record List'!A262&amp;'Record List'!B262&amp;'Record List'!C262&amp;'Record List'!D262&amp;"kg"</f>
        <v>ARTHUR LIFT45M70kg</v>
      </c>
      <c r="B280" s="13">
        <f>'Record List'!E262</f>
        <v>176</v>
      </c>
      <c r="C280" s="14" t="str">
        <f>LEFT('Record List'!F262,FIND(",",'Record List'!F262)+2)</f>
        <v>Waterman, C</v>
      </c>
      <c r="D280" s="16" t="str">
        <f>TEXT('Record List'!G262,"m/d/yyyy")</f>
        <v>6/27/1999</v>
      </c>
      <c r="E280" s="10"/>
    </row>
    <row r="281" spans="1:5" x14ac:dyDescent="0.25">
      <c r="A281" s="12" t="str">
        <f>'Record List'!A263&amp;'Record List'!B263&amp;'Record List'!C263&amp;'Record List'!D263&amp;"kg"</f>
        <v>ARTHUR LIFT45M75kg</v>
      </c>
      <c r="B281" s="13">
        <f>'Record List'!E263</f>
        <v>125</v>
      </c>
      <c r="C281" s="14" t="str">
        <f>LEFT('Record List'!F263,FIND(",",'Record List'!F263)+2)</f>
        <v>Gorman, T</v>
      </c>
      <c r="D281" s="16" t="str">
        <f>TEXT('Record List'!G263,"m/d/yyyy")</f>
        <v>5/19/2001</v>
      </c>
      <c r="E281" s="10"/>
    </row>
    <row r="282" spans="1:5" x14ac:dyDescent="0.25">
      <c r="A282" s="12" t="str">
        <f>'Record List'!A264&amp;'Record List'!B264&amp;'Record List'!C264&amp;'Record List'!D264&amp;"kg"</f>
        <v>ARTHUR LIFT45M100kg</v>
      </c>
      <c r="B282" s="13">
        <f>'Record List'!E264</f>
        <v>200</v>
      </c>
      <c r="C282" s="14" t="str">
        <f>LEFT('Record List'!F264,FIND(",",'Record List'!F264)+2)</f>
        <v>Schock, E</v>
      </c>
      <c r="D282" s="16" t="str">
        <f>TEXT('Record List'!G264,"m/d/yyyy")</f>
        <v>5/19/2001</v>
      </c>
      <c r="E282" s="10"/>
    </row>
    <row r="283" spans="1:5" x14ac:dyDescent="0.25">
      <c r="A283" s="12" t="str">
        <f>'Record List'!A265&amp;'Record List'!B265&amp;'Record List'!C265&amp;'Record List'!D265&amp;"kg"</f>
        <v>ARTHUR LIFT45M105kg</v>
      </c>
      <c r="B283" s="13">
        <f>'Record List'!E265</f>
        <v>85</v>
      </c>
      <c r="C283" s="14" t="str">
        <f>LEFT('Record List'!F265,FIND(",",'Record List'!F265)+2)</f>
        <v>Myers, A</v>
      </c>
      <c r="D283" s="16" t="str">
        <f>TEXT('Record List'!G265,"m/d/yyyy")</f>
        <v>12/31/2015</v>
      </c>
      <c r="E283" s="10"/>
    </row>
    <row r="284" spans="1:5" x14ac:dyDescent="0.25">
      <c r="A284" s="12" t="str">
        <f>'Record List'!A266&amp;'Record List'!B266&amp;'Record List'!C266&amp;'Record List'!D266&amp;"kg"</f>
        <v>ARTHUR LIFT45M110kg</v>
      </c>
      <c r="B284" s="13">
        <f>'Record List'!E266</f>
        <v>176</v>
      </c>
      <c r="C284" s="14" t="str">
        <f>LEFT('Record List'!F266,FIND(",",'Record List'!F266)+2)</f>
        <v>Garcia, J</v>
      </c>
      <c r="D284" s="16" t="str">
        <f>TEXT('Record List'!G266,"m/d/yyyy")</f>
        <v>6/27/1999</v>
      </c>
      <c r="E284" s="10"/>
    </row>
    <row r="285" spans="1:5" x14ac:dyDescent="0.25">
      <c r="A285" s="12" t="str">
        <f>'Record List'!A267&amp;'Record List'!B267&amp;'Record List'!C267&amp;'Record List'!D267&amp;"kg"</f>
        <v>ARTHUR LIFT45M120kg</v>
      </c>
      <c r="B285" s="13">
        <f>'Record List'!E267</f>
        <v>248</v>
      </c>
      <c r="C285" s="14" t="str">
        <f>LEFT('Record List'!F267,FIND(",",'Record List'!F267)+2)</f>
        <v>Schmidt, S</v>
      </c>
      <c r="D285" s="16" t="str">
        <f>TEXT('Record List'!G267,"m/d/yyyy")</f>
        <v>6/27/1999</v>
      </c>
      <c r="E285" s="10"/>
    </row>
    <row r="286" spans="1:5" x14ac:dyDescent="0.25">
      <c r="A286" s="12" t="str">
        <f>'Record List'!A268&amp;'Record List'!B268&amp;'Record List'!C268&amp;'Record List'!D268&amp;"kg"</f>
        <v>ARTHUR LIFT50M80kg</v>
      </c>
      <c r="B286" s="13">
        <f>'Record List'!E268</f>
        <v>138</v>
      </c>
      <c r="C286" s="14" t="str">
        <f>LEFT('Record List'!F268,FIND(",",'Record List'!F268)+2)</f>
        <v>McKean, J</v>
      </c>
      <c r="D286" s="16" t="str">
        <f>TEXT('Record List'!G268,"m/d/yyyy")</f>
        <v>6/27/1999</v>
      </c>
      <c r="E286" s="10"/>
    </row>
    <row r="287" spans="1:5" x14ac:dyDescent="0.25">
      <c r="A287" s="12" t="str">
        <f>'Record List'!A269&amp;'Record List'!B269&amp;'Record List'!C269&amp;'Record List'!D269&amp;"kg"</f>
        <v>ARTHUR LIFT50M90kg</v>
      </c>
      <c r="B287" s="13">
        <f>'Record List'!E269</f>
        <v>187</v>
      </c>
      <c r="C287" s="14" t="str">
        <f>LEFT('Record List'!F269,FIND(",",'Record List'!F269)+2)</f>
        <v>Smith, R</v>
      </c>
      <c r="D287" s="16" t="str">
        <f>TEXT('Record List'!G269,"m/d/yyyy")</f>
        <v>7/7/2007</v>
      </c>
      <c r="E287" s="10"/>
    </row>
    <row r="288" spans="1:5" x14ac:dyDescent="0.25">
      <c r="A288" s="12" t="str">
        <f>'Record List'!A270&amp;'Record List'!B270&amp;'Record List'!C270&amp;'Record List'!D270&amp;"kg"</f>
        <v>ARTHUR LIFT50M100kg</v>
      </c>
      <c r="B288" s="13">
        <f>'Record List'!E270</f>
        <v>205</v>
      </c>
      <c r="C288" s="14" t="str">
        <f>LEFT('Record List'!F270,FIND(",",'Record List'!F270)+2)</f>
        <v>Schock, E</v>
      </c>
      <c r="D288" s="16" t="str">
        <f>TEXT('Record List'!G270,"m/d/yyyy")</f>
        <v>4/26/2003</v>
      </c>
      <c r="E288" s="10"/>
    </row>
    <row r="289" spans="1:5" x14ac:dyDescent="0.25">
      <c r="A289" s="12" t="str">
        <f>'Record List'!A271&amp;'Record List'!B271&amp;'Record List'!C271&amp;'Record List'!D271&amp;"kg"</f>
        <v>ARTHUR LIFT50M125+kg</v>
      </c>
      <c r="B289" s="13">
        <f>'Record List'!E271</f>
        <v>45</v>
      </c>
      <c r="C289" s="14" t="str">
        <f>LEFT('Record List'!F271,FIND(",",'Record List'!F271)+2)</f>
        <v>Foster, L</v>
      </c>
      <c r="D289" s="16" t="str">
        <f>TEXT('Record List'!G271,"m/d/yyyy")</f>
        <v>12/31/2015</v>
      </c>
      <c r="E289" s="10"/>
    </row>
    <row r="290" spans="1:5" x14ac:dyDescent="0.25">
      <c r="A290" s="12" t="str">
        <f>'Record List'!A272&amp;'Record List'!B272&amp;'Record List'!C272&amp;'Record List'!D272&amp;"kg"</f>
        <v>ARTHUR LIFT55M75kg</v>
      </c>
      <c r="B290" s="13">
        <f>'Record List'!E272</f>
        <v>99</v>
      </c>
      <c r="C290" s="14" t="str">
        <f>LEFT('Record List'!F272,FIND(",",'Record List'!F272)+2)</f>
        <v>Friesz, D</v>
      </c>
      <c r="D290" s="16" t="str">
        <f>TEXT('Record List'!G272,"m/d/yyyy")</f>
        <v>6/27/1999</v>
      </c>
      <c r="E290" s="10"/>
    </row>
    <row r="291" spans="1:5" x14ac:dyDescent="0.25">
      <c r="A291" s="12" t="str">
        <f>'Record List'!A273&amp;'Record List'!B273&amp;'Record List'!C273&amp;'Record List'!D273&amp;"kg"</f>
        <v>ARTHUR LIFT55M85kg</v>
      </c>
      <c r="B291" s="13">
        <f>'Record List'!E273</f>
        <v>204</v>
      </c>
      <c r="C291" s="14" t="str">
        <f>LEFT('Record List'!F273,FIND(",",'Record List'!F273)+2)</f>
        <v>Habecker, D</v>
      </c>
      <c r="D291" s="16" t="str">
        <f>TEXT('Record List'!G273,"m/d/yyyy")</f>
        <v>6/27/1999</v>
      </c>
      <c r="E291" s="10"/>
    </row>
    <row r="292" spans="1:5" x14ac:dyDescent="0.25">
      <c r="A292" s="12" t="str">
        <f>'Record List'!A274&amp;'Record List'!B274&amp;'Record List'!C274&amp;'Record List'!D274&amp;"kg"</f>
        <v>ARTHUR LIFT55M90kg</v>
      </c>
      <c r="B292" s="13">
        <f>'Record List'!E274</f>
        <v>132</v>
      </c>
      <c r="C292" s="14" t="str">
        <f>LEFT('Record List'!F274,FIND(",",'Record List'!F274)+2)</f>
        <v>Bryan, B</v>
      </c>
      <c r="D292" s="16" t="str">
        <f>TEXT('Record List'!G274,"m/d/yyyy")</f>
        <v>12/31/2015</v>
      </c>
      <c r="E292" s="10"/>
    </row>
    <row r="293" spans="1:5" x14ac:dyDescent="0.25">
      <c r="A293" s="12" t="str">
        <f>'Record List'!A275&amp;'Record List'!B275&amp;'Record List'!C275&amp;'Record List'!D275&amp;"kg"</f>
        <v>ARTHUR LIFT55M105kg</v>
      </c>
      <c r="B293" s="13">
        <f>'Record List'!E275</f>
        <v>155</v>
      </c>
      <c r="C293" s="14" t="str">
        <f>LEFT('Record List'!F275,FIND(",",'Record List'!F275)+2)</f>
        <v>Wilmot, J</v>
      </c>
      <c r="D293" s="16" t="str">
        <f>TEXT('Record List'!G275,"m/d/yyyy")</f>
        <v>4/26/2003</v>
      </c>
      <c r="E293" s="10"/>
    </row>
    <row r="294" spans="1:5" x14ac:dyDescent="0.25">
      <c r="A294" s="12" t="str">
        <f>'Record List'!A276&amp;'Record List'!B276&amp;'Record List'!C276&amp;'Record List'!D276&amp;"kg"</f>
        <v>ARTHUR LIFT55M115kg</v>
      </c>
      <c r="B294" s="13">
        <f>'Record List'!E276</f>
        <v>94</v>
      </c>
      <c r="C294" s="14" t="str">
        <f>LEFT('Record List'!F276,FIND(",",'Record List'!F276)+2)</f>
        <v>Geib, B</v>
      </c>
      <c r="D294" s="16" t="str">
        <f>TEXT('Record List'!G276,"m/d/yyyy")</f>
        <v>6/27/1999</v>
      </c>
      <c r="E294" s="10"/>
    </row>
    <row r="295" spans="1:5" x14ac:dyDescent="0.25">
      <c r="A295" s="12" t="str">
        <f>'Record List'!A277&amp;'Record List'!B277&amp;'Record List'!C277&amp;'Record List'!D277&amp;"kg"</f>
        <v>ARTHUR LIFT55M120kg</v>
      </c>
      <c r="B295" s="13">
        <f>'Record List'!E277</f>
        <v>154</v>
      </c>
      <c r="C295" s="14" t="str">
        <f>LEFT('Record List'!F277,FIND(",",'Record List'!F277)+2)</f>
        <v>Malloy, J</v>
      </c>
      <c r="D295" s="16" t="str">
        <f>TEXT('Record List'!G277,"m/d/yyyy")</f>
        <v>6/27/1999</v>
      </c>
      <c r="E295" s="10"/>
    </row>
    <row r="296" spans="1:5" x14ac:dyDescent="0.25">
      <c r="A296" s="12" t="str">
        <f>'Record List'!A278&amp;'Record List'!B278&amp;'Record List'!C278&amp;'Record List'!D278&amp;"kg"</f>
        <v>ARTHUR LIFT60M80kg</v>
      </c>
      <c r="B296" s="13">
        <f>'Record List'!E278</f>
        <v>110</v>
      </c>
      <c r="C296" s="14" t="str">
        <f>LEFT('Record List'!F278,FIND(",",'Record List'!F278)+2)</f>
        <v>McKean, J</v>
      </c>
      <c r="D296" s="16" t="str">
        <f>TEXT('Record List'!G278,"m/d/yyyy")</f>
        <v>7/7/2007</v>
      </c>
      <c r="E296" s="10"/>
    </row>
    <row r="297" spans="1:5" x14ac:dyDescent="0.25">
      <c r="A297" s="12" t="str">
        <f>'Record List'!A279&amp;'Record List'!B279&amp;'Record List'!C279&amp;'Record List'!D279&amp;"kg"</f>
        <v>ARTHUR LIFT60M90kg</v>
      </c>
      <c r="B297" s="13">
        <f>'Record List'!E279</f>
        <v>175</v>
      </c>
      <c r="C297" s="14" t="str">
        <f>LEFT('Record List'!F279,FIND(",",'Record List'!F279)+2)</f>
        <v>Habecker, D</v>
      </c>
      <c r="D297" s="16" t="str">
        <f>TEXT('Record List'!G279,"m/d/yyyy")</f>
        <v>4/26/2003</v>
      </c>
      <c r="E297" s="10"/>
    </row>
    <row r="298" spans="1:5" x14ac:dyDescent="0.25">
      <c r="A298" s="12" t="str">
        <f>'Record List'!A280&amp;'Record List'!B280&amp;'Record List'!C280&amp;'Record List'!D280&amp;"kg"</f>
        <v>ARTHUR LIFT60M95kg</v>
      </c>
      <c r="B298" s="13">
        <f>'Record List'!E280</f>
        <v>198</v>
      </c>
      <c r="C298" s="14" t="str">
        <f>LEFT('Record List'!F280,FIND(",",'Record List'!F280)+2)</f>
        <v>Habecker, D</v>
      </c>
      <c r="D298" s="16" t="str">
        <f>TEXT('Record List'!G280,"m/d/yyyy")</f>
        <v>10/9/2004</v>
      </c>
      <c r="E298" s="10"/>
    </row>
    <row r="299" spans="1:5" x14ac:dyDescent="0.25">
      <c r="A299" s="12" t="str">
        <f>'Record List'!A281&amp;'Record List'!B281&amp;'Record List'!C281&amp;'Record List'!D281&amp;"kg"</f>
        <v>ARTHUR LIFT65M75kg</v>
      </c>
      <c r="B299" s="13">
        <f>'Record List'!E281</f>
        <v>88</v>
      </c>
      <c r="C299" s="14" t="str">
        <f>LEFT('Record List'!F281,FIND(",",'Record List'!F281)+2)</f>
        <v>Mitchell, D</v>
      </c>
      <c r="D299" s="16" t="str">
        <f>TEXT('Record List'!G281,"m/d/yyyy")</f>
        <v>6/27/1999</v>
      </c>
      <c r="E299" s="10"/>
    </row>
    <row r="300" spans="1:5" x14ac:dyDescent="0.25">
      <c r="A300" s="12" t="str">
        <f>'Record List'!A282&amp;'Record List'!B282&amp;'Record List'!C282&amp;'Record List'!D282&amp;"kg"</f>
        <v>ARTHUR LIFT65M80kg</v>
      </c>
      <c r="B300" s="13">
        <f>'Record List'!E282</f>
        <v>154</v>
      </c>
      <c r="C300" s="14" t="str">
        <f>LEFT('Record List'!F282,FIND(",",'Record List'!F282)+2)</f>
        <v>Montini, A</v>
      </c>
      <c r="D300" s="16" t="str">
        <f>TEXT('Record List'!G282,"m/d/yyyy")</f>
        <v>11/12/1994</v>
      </c>
      <c r="E300" s="10"/>
    </row>
    <row r="301" spans="1:5" x14ac:dyDescent="0.25">
      <c r="A301" s="12" t="str">
        <f>'Record List'!A283&amp;'Record List'!B283&amp;'Record List'!C283&amp;'Record List'!D283&amp;"kg"</f>
        <v>ARTHUR LIFT65M85kg</v>
      </c>
      <c r="B301" s="13">
        <f>'Record List'!E283</f>
        <v>154</v>
      </c>
      <c r="C301" s="14" t="str">
        <f>LEFT('Record List'!F283,FIND(",",'Record List'!F283)+2)</f>
        <v>Habecker, D</v>
      </c>
      <c r="D301" s="16" t="str">
        <f>TEXT('Record List'!G283,"m/d/yyyy")</f>
        <v>11/6/2010</v>
      </c>
      <c r="E301" s="10"/>
    </row>
    <row r="302" spans="1:5" x14ac:dyDescent="0.25">
      <c r="A302" s="12" t="str">
        <f>'Record List'!A284&amp;'Record List'!B284&amp;'Record List'!C284&amp;'Record List'!D284&amp;"kg"</f>
        <v>ARTHUR LIFT65M90kg</v>
      </c>
      <c r="B302" s="13">
        <f>'Record List'!E284</f>
        <v>154</v>
      </c>
      <c r="C302" s="14" t="str">
        <f>LEFT('Record List'!F284,FIND(",",'Record List'!F284)+2)</f>
        <v>Habecker, D</v>
      </c>
      <c r="D302" s="16" t="str">
        <f>TEXT('Record List'!G284,"m/d/yyyy")</f>
        <v>11/8/2008</v>
      </c>
      <c r="E302" s="10"/>
    </row>
    <row r="303" spans="1:5" x14ac:dyDescent="0.25">
      <c r="A303" s="12" t="str">
        <f>'Record List'!A285&amp;'Record List'!B285&amp;'Record List'!C285&amp;'Record List'!D285&amp;"kg"</f>
        <v>ARTHUR LIFT65M95kg</v>
      </c>
      <c r="B303" s="13">
        <f>'Record List'!E285</f>
        <v>77</v>
      </c>
      <c r="C303" s="14" t="str">
        <f>LEFT('Record List'!F285,FIND(",",'Record List'!F285)+2)</f>
        <v>D'Angelo, B</v>
      </c>
      <c r="D303" s="16" t="str">
        <f>TEXT('Record List'!G285,"m/d/yyyy")</f>
        <v>7/7/2007</v>
      </c>
      <c r="E303" s="10"/>
    </row>
    <row r="304" spans="1:5" x14ac:dyDescent="0.25">
      <c r="A304" s="12" t="str">
        <f>'Record List'!A286&amp;'Record List'!B286&amp;'Record List'!C286&amp;'Record List'!D286&amp;"kg"</f>
        <v>ARTHUR LIFT65M125kg</v>
      </c>
      <c r="B304" s="13">
        <f>'Record List'!E286</f>
        <v>75</v>
      </c>
      <c r="C304" s="14" t="str">
        <f>LEFT('Record List'!F286,FIND(",",'Record List'!F286)+2)</f>
        <v>Ross, D</v>
      </c>
      <c r="D304" s="16" t="str">
        <f>TEXT('Record List'!G286,"m/d/yyyy")</f>
        <v>8/12/2012</v>
      </c>
      <c r="E304" s="10"/>
    </row>
    <row r="305" spans="1:5" x14ac:dyDescent="0.25">
      <c r="A305" s="12" t="str">
        <f>'Record List'!A287&amp;'Record List'!B287&amp;'Record List'!C287&amp;'Record List'!D287&amp;"kg"</f>
        <v>ARTHUR LIFT70M75kg</v>
      </c>
      <c r="B305" s="13">
        <f>'Record List'!E287</f>
        <v>65</v>
      </c>
      <c r="C305" s="14" t="str">
        <f>LEFT('Record List'!F287,FIND(",",'Record List'!F287)+2)</f>
        <v>Mitchell, D</v>
      </c>
      <c r="D305" s="16" t="str">
        <f>TEXT('Record List'!G287,"m/d/yyyy")</f>
        <v>4/26/2003</v>
      </c>
      <c r="E305" s="10"/>
    </row>
    <row r="306" spans="1:5" x14ac:dyDescent="0.25">
      <c r="A306" s="12" t="str">
        <f>'Record List'!A288&amp;'Record List'!B288&amp;'Record List'!C288&amp;'Record List'!D288&amp;"kg"</f>
        <v>ARTHUR LIFT70M80kg</v>
      </c>
      <c r="B306" s="13">
        <f>'Record List'!E288</f>
        <v>132</v>
      </c>
      <c r="C306" s="14" t="str">
        <f>LEFT('Record List'!F288,FIND(",",'Record List'!F288)+2)</f>
        <v>Montini, A</v>
      </c>
      <c r="D306" s="16" t="str">
        <f>TEXT('Record List'!G288,"m/d/yyyy")</f>
        <v>3/7/1998</v>
      </c>
      <c r="E306" s="10"/>
    </row>
    <row r="307" spans="1:5" x14ac:dyDescent="0.25">
      <c r="A307" s="12" t="str">
        <f>'Record List'!A289&amp;'Record List'!B289&amp;'Record List'!C289&amp;'Record List'!D289&amp;"kg"</f>
        <v>ARTHUR LIFT70M85kg</v>
      </c>
      <c r="B307" s="13">
        <f>'Record List'!E289</f>
        <v>121</v>
      </c>
      <c r="C307" s="14" t="str">
        <f>LEFT('Record List'!F289,FIND(",",'Record List'!F289)+2)</f>
        <v>Montini, A</v>
      </c>
      <c r="D307" s="16" t="str">
        <f>TEXT('Record List'!G289,"m/d/yyyy")</f>
        <v>6/27/1999</v>
      </c>
      <c r="E307" s="10"/>
    </row>
    <row r="308" spans="1:5" x14ac:dyDescent="0.25">
      <c r="A308" s="12" t="str">
        <f>'Record List'!A290&amp;'Record List'!B290&amp;'Record List'!C290&amp;'Record List'!D290&amp;"kg"</f>
        <v>ARTHUR LIFT70M90kg</v>
      </c>
      <c r="B308" s="13">
        <f>'Record List'!E290</f>
        <v>143</v>
      </c>
      <c r="C308" s="14" t="str">
        <f>LEFT('Record List'!F290,FIND(",",'Record List'!F290)+2)</f>
        <v>Habecker, D</v>
      </c>
      <c r="D308" s="16" t="str">
        <f>TEXT('Record List'!G290,"m/d/yyyy")</f>
        <v>10/14/2012</v>
      </c>
      <c r="E308" s="10"/>
    </row>
    <row r="309" spans="1:5" x14ac:dyDescent="0.25">
      <c r="A309" s="12" t="str">
        <f>'Record List'!A291&amp;'Record List'!B291&amp;'Record List'!C291&amp;'Record List'!D291&amp;"kg"</f>
        <v>ARTHUR LIFT70M95kg</v>
      </c>
      <c r="B309" s="13">
        <f>'Record List'!E291</f>
        <v>110</v>
      </c>
      <c r="C309" s="14" t="str">
        <f>LEFT('Record List'!F291,FIND(",",'Record List'!F291)+2)</f>
        <v>Prechtel, H</v>
      </c>
      <c r="D309" s="16" t="str">
        <f>TEXT('Record List'!G291,"m/d/yyyy")</f>
        <v>6/27/1999</v>
      </c>
      <c r="E309" s="10"/>
    </row>
    <row r="310" spans="1:5" x14ac:dyDescent="0.25">
      <c r="A310" s="12" t="str">
        <f>'Record List'!A292&amp;'Record List'!B292&amp;'Record List'!C292&amp;'Record List'!D292&amp;"kg"</f>
        <v>ARTHUR LIFT70M100kg</v>
      </c>
      <c r="B310" s="13">
        <f>'Record List'!E292</f>
        <v>45</v>
      </c>
      <c r="C310" s="14" t="str">
        <f>LEFT('Record List'!F292,FIND(",",'Record List'!F292)+2)</f>
        <v>Bletscher, R</v>
      </c>
      <c r="D310" s="16" t="str">
        <f>TEXT('Record List'!G292,"m/d/yyyy")</f>
        <v>1/16/2010</v>
      </c>
      <c r="E310" s="10"/>
    </row>
    <row r="311" spans="1:5" x14ac:dyDescent="0.25">
      <c r="A311" s="12" t="str">
        <f>'Record List'!A293&amp;'Record List'!B293&amp;'Record List'!C293&amp;'Record List'!D293&amp;"kg"</f>
        <v>ARTHUR LIFT70M120kg</v>
      </c>
      <c r="B311" s="13">
        <f>'Record List'!E293</f>
        <v>65</v>
      </c>
      <c r="C311" s="14" t="str">
        <f>LEFT('Record List'!F293,FIND(",",'Record List'!F293)+2)</f>
        <v>Ross, D</v>
      </c>
      <c r="D311" s="16" t="str">
        <f>TEXT('Record List'!G293,"m/d/yyyy")</f>
        <v>12/31/2015</v>
      </c>
      <c r="E311" s="10"/>
    </row>
    <row r="312" spans="1:5" x14ac:dyDescent="0.25">
      <c r="A312" s="12" t="str">
        <f>'Record List'!A294&amp;'Record List'!B294&amp;'Record List'!C294&amp;'Record List'!D294&amp;"kg"</f>
        <v>ARTHUR LIFT75M75kg</v>
      </c>
      <c r="B312" s="13">
        <f>'Record List'!E294</f>
        <v>77</v>
      </c>
      <c r="C312" s="14" t="str">
        <f>LEFT('Record List'!F294,FIND(",",'Record List'!F294)+2)</f>
        <v>Mitchell, D</v>
      </c>
      <c r="D312" s="16" t="str">
        <f>TEXT('Record List'!G294,"m/d/yyyy")</f>
        <v>7/7/2007</v>
      </c>
      <c r="E312" s="10"/>
    </row>
    <row r="313" spans="1:5" x14ac:dyDescent="0.25">
      <c r="A313" s="12" t="str">
        <f>'Record List'!A295&amp;'Record List'!B295&amp;'Record List'!C295&amp;'Record List'!D295&amp;"kg"</f>
        <v>ARTHUR LIFT75M85kg</v>
      </c>
      <c r="B313" s="13">
        <f>'Record List'!E295</f>
        <v>100</v>
      </c>
      <c r="C313" s="14" t="str">
        <f>LEFT('Record List'!F295,FIND(",",'Record List'!F295)+2)</f>
        <v>Montini, A</v>
      </c>
      <c r="D313" s="16" t="str">
        <f>TEXT('Record List'!G295,"m/d/yyyy")</f>
        <v>4/26/2003</v>
      </c>
      <c r="E313" s="10"/>
    </row>
    <row r="314" spans="1:5" x14ac:dyDescent="0.25">
      <c r="A314" s="12" t="str">
        <f>'Record List'!A296&amp;'Record List'!B296&amp;'Record List'!C296&amp;'Record List'!D296&amp;"kg"</f>
        <v>ARTHUR LIFT75M105kg</v>
      </c>
      <c r="B314" s="13">
        <f>'Record List'!E296</f>
        <v>110</v>
      </c>
      <c r="C314" s="14" t="str">
        <f>LEFT('Record List'!F296,FIND(",",'Record List'!F296)+2)</f>
        <v>Lano, J</v>
      </c>
      <c r="D314" s="16" t="str">
        <f>TEXT('Record List'!G296,"m/d/yyyy")</f>
        <v>10/10/1999</v>
      </c>
      <c r="E314" s="10"/>
    </row>
    <row r="315" spans="1:5" x14ac:dyDescent="0.25">
      <c r="A315" s="12" t="str">
        <f>'Record List'!A297&amp;'Record List'!B297&amp;'Record List'!C297&amp;'Record List'!D297&amp;"kg"</f>
        <v>ARTHUR LIFT80M80kg</v>
      </c>
      <c r="B315" s="13">
        <f>'Record List'!E297</f>
        <v>80</v>
      </c>
      <c r="C315" s="14" t="str">
        <f>LEFT('Record List'!F297,FIND(",",'Record List'!F297)+2)</f>
        <v>Montini, A</v>
      </c>
      <c r="D315" s="16" t="str">
        <f>TEXT('Record List'!G297,"m/d/yyyy")</f>
        <v>10/12/2008</v>
      </c>
      <c r="E315" s="10"/>
    </row>
    <row r="316" spans="1:5" x14ac:dyDescent="0.25">
      <c r="A316" s="12" t="str">
        <f>'Record List'!A298&amp;'Record List'!B298&amp;'Record List'!C298&amp;'Record List'!D298&amp;"kg"</f>
        <v>ARTHUR LIFT80M85kg</v>
      </c>
      <c r="B316" s="13">
        <f>'Record List'!E298</f>
        <v>88</v>
      </c>
      <c r="C316" s="14" t="str">
        <f>LEFT('Record List'!F298,FIND(",",'Record List'!F298)+2)</f>
        <v>Montini, A</v>
      </c>
      <c r="D316" s="16" t="str">
        <f>TEXT('Record List'!G298,"m/d/yyyy")</f>
        <v>10/14/2007</v>
      </c>
      <c r="E316" s="10"/>
    </row>
    <row r="317" spans="1:5" x14ac:dyDescent="0.25">
      <c r="A317" s="12" t="str">
        <f>'Record List'!A299&amp;'Record List'!B299&amp;'Record List'!C299&amp;'Record List'!D299&amp;"kg"</f>
        <v>ARTHUR LIFT80M100kg</v>
      </c>
      <c r="B317" s="13">
        <f>'Record List'!E299</f>
        <v>65</v>
      </c>
      <c r="C317" s="14" t="str">
        <f>LEFT('Record List'!F299,FIND(",",'Record List'!F299)+2)</f>
        <v>Eberhardinger, P</v>
      </c>
      <c r="D317" s="16" t="str">
        <f>TEXT('Record List'!G299,"m/d/yyyy")</f>
        <v>4/26/2003</v>
      </c>
      <c r="E317" s="10"/>
    </row>
    <row r="318" spans="1:5" x14ac:dyDescent="0.25">
      <c r="A318" s="12" t="str">
        <f>'Record List'!A300&amp;'Record List'!B300&amp;'Record List'!C300&amp;'Record List'!D300&amp;"kg"</f>
        <v>ARTHUR LIFTALLM60kg</v>
      </c>
      <c r="B318" s="13">
        <f>'Record List'!E300</f>
        <v>116</v>
      </c>
      <c r="C318" s="14" t="str">
        <f>LEFT('Record List'!F300,FIND(",",'Record List'!F300)+2)</f>
        <v>Van Fossan, M</v>
      </c>
      <c r="D318" s="16" t="str">
        <f>TEXT('Record List'!G300,"m/d/yyyy")</f>
        <v>6/27/1999</v>
      </c>
      <c r="E318" s="10"/>
    </row>
    <row r="319" spans="1:5" x14ac:dyDescent="0.25">
      <c r="A319" s="12" t="str">
        <f>'Record List'!A301&amp;'Record List'!B301&amp;'Record List'!C301&amp;'Record List'!D301&amp;"kg"</f>
        <v>ARTHUR LIFTALLM65kg</v>
      </c>
      <c r="B319" s="13">
        <f>'Record List'!E301</f>
        <v>132</v>
      </c>
      <c r="C319" s="14" t="str">
        <f>LEFT('Record List'!F301,FIND(",",'Record List'!F301)+2)</f>
        <v>Mabrey, I</v>
      </c>
      <c r="D319" s="16" t="str">
        <f>TEXT('Record List'!G301,"m/d/yyyy")</f>
        <v>6/27/1999</v>
      </c>
      <c r="E319" s="10"/>
    </row>
    <row r="320" spans="1:5" x14ac:dyDescent="0.25">
      <c r="A320" s="12" t="str">
        <f>'Record List'!A302&amp;'Record List'!B302&amp;'Record List'!C302&amp;'Record List'!D302&amp;"kg"</f>
        <v>ARTHUR LIFTALLM70kg</v>
      </c>
      <c r="B320" s="13">
        <f>'Record List'!E302</f>
        <v>225</v>
      </c>
      <c r="C320" s="14" t="str">
        <f>LEFT('Record List'!F302,FIND(",",'Record List'!F302)+2)</f>
        <v>Monk, J</v>
      </c>
      <c r="D320" s="16" t="str">
        <f>TEXT('Record List'!G302,"m/d/yyyy")</f>
        <v>5/19/2001</v>
      </c>
      <c r="E320" s="10"/>
    </row>
    <row r="321" spans="1:5" x14ac:dyDescent="0.25">
      <c r="A321" s="12" t="str">
        <f>'Record List'!A303&amp;'Record List'!B303&amp;'Record List'!C303&amp;'Record List'!D303&amp;"kg"</f>
        <v>ARTHUR LIFTALLM75kg</v>
      </c>
      <c r="B321" s="13">
        <f>'Record List'!E303</f>
        <v>231</v>
      </c>
      <c r="C321" s="14" t="str">
        <f>LEFT('Record List'!F303,FIND(",",'Record List'!F303)+2)</f>
        <v>Monk, J</v>
      </c>
      <c r="D321" s="16" t="str">
        <f>TEXT('Record List'!G303,"m/d/yyyy")</f>
        <v>11/4/2006</v>
      </c>
      <c r="E321" s="10"/>
    </row>
    <row r="322" spans="1:5" x14ac:dyDescent="0.25">
      <c r="A322" s="12" t="str">
        <f>'Record List'!A304&amp;'Record List'!B304&amp;'Record List'!C304&amp;'Record List'!D304&amp;"kg"</f>
        <v>ARTHUR LIFTALLM80kg</v>
      </c>
      <c r="B322" s="13">
        <f>'Record List'!E304</f>
        <v>242</v>
      </c>
      <c r="C322" s="14" t="str">
        <f>LEFT('Record List'!F304,FIND(",",'Record List'!F304)+2)</f>
        <v>Monk, J</v>
      </c>
      <c r="D322" s="16" t="str">
        <f>TEXT('Record List'!G304,"m/d/yyyy")</f>
        <v>7/7/2007</v>
      </c>
      <c r="E322" s="10"/>
    </row>
    <row r="323" spans="1:5" x14ac:dyDescent="0.25">
      <c r="A323" s="12" t="str">
        <f>'Record List'!A305&amp;'Record List'!B305&amp;'Record List'!C305&amp;'Record List'!D305&amp;"kg"</f>
        <v>ARTHUR LIFTALLM85kg</v>
      </c>
      <c r="B323" s="13">
        <f>'Record List'!E305</f>
        <v>231</v>
      </c>
      <c r="C323" s="14" t="str">
        <f>LEFT('Record List'!F305,FIND(",",'Record List'!F305)+2)</f>
        <v>Monk, J</v>
      </c>
      <c r="D323" s="16" t="str">
        <f>TEXT('Record List'!G305,"m/d/yyyy")</f>
        <v>10/12/2008</v>
      </c>
      <c r="E323" s="10"/>
    </row>
    <row r="324" spans="1:5" x14ac:dyDescent="0.25">
      <c r="A324" s="12" t="str">
        <f>'Record List'!A306&amp;'Record List'!B306&amp;'Record List'!C306&amp;'Record List'!D306&amp;"kg"</f>
        <v>ARTHUR LIFTALLM90kg</v>
      </c>
      <c r="B324" s="13">
        <f>'Record List'!E306</f>
        <v>200</v>
      </c>
      <c r="C324" s="14" t="str">
        <f>LEFT('Record List'!F306,FIND(",",'Record List'!F306)+2)</f>
        <v>Piper, T</v>
      </c>
      <c r="D324" s="16" t="str">
        <f>TEXT('Record List'!G306,"m/d/yyyy")</f>
        <v>4/14/2007</v>
      </c>
      <c r="E324" s="10"/>
    </row>
    <row r="325" spans="1:5" x14ac:dyDescent="0.25">
      <c r="A325" s="12" t="str">
        <f>'Record List'!A307&amp;'Record List'!B307&amp;'Record List'!C307&amp;'Record List'!D307&amp;"kg"</f>
        <v>ARTHUR LIFTALLM95kg</v>
      </c>
      <c r="B325" s="13">
        <f>'Record List'!E307</f>
        <v>198</v>
      </c>
      <c r="C325" s="14" t="str">
        <f>LEFT('Record List'!F307,FIND(",",'Record List'!F307)+2)</f>
        <v>Habecker, D</v>
      </c>
      <c r="D325" s="16" t="str">
        <f>TEXT('Record List'!G307,"m/d/yyyy")</f>
        <v>10/9/2004</v>
      </c>
      <c r="E325" s="10"/>
    </row>
    <row r="326" spans="1:5" x14ac:dyDescent="0.25">
      <c r="A326" s="12" t="str">
        <f>'Record List'!A308&amp;'Record List'!B308&amp;'Record List'!C308&amp;'Record List'!D308&amp;"kg"</f>
        <v>ARTHUR LIFTALLM100kg</v>
      </c>
      <c r="B326" s="13">
        <f>'Record List'!E308</f>
        <v>205</v>
      </c>
      <c r="C326" s="14" t="str">
        <f>LEFT('Record List'!F308,FIND(",",'Record List'!F308)+2)</f>
        <v>Schock, E</v>
      </c>
      <c r="D326" s="16" t="str">
        <f>TEXT('Record List'!G308,"m/d/yyyy")</f>
        <v>4/26/2003</v>
      </c>
      <c r="E326" s="10"/>
    </row>
    <row r="327" spans="1:5" x14ac:dyDescent="0.25">
      <c r="A327" s="12" t="str">
        <f>'Record List'!A309&amp;'Record List'!B309&amp;'Record List'!C309&amp;'Record List'!D309&amp;"kg"</f>
        <v>ARTHUR LIFTALLM105kg</v>
      </c>
      <c r="B327" s="13">
        <f>'Record List'!E309</f>
        <v>275</v>
      </c>
      <c r="C327" s="14" t="str">
        <f>LEFT('Record List'!F309,FIND(",",'Record List'!F309)+2)</f>
        <v>Spayd, B</v>
      </c>
      <c r="D327" s="16" t="str">
        <f>TEXT('Record List'!G309,"m/d/yyyy")</f>
        <v>5/19/2001</v>
      </c>
      <c r="E327" s="10"/>
    </row>
    <row r="328" spans="1:5" x14ac:dyDescent="0.25">
      <c r="A328" s="12" t="str">
        <f>'Record List'!A310&amp;'Record List'!B310&amp;'Record List'!C310&amp;'Record List'!D310&amp;"kg"</f>
        <v>ARTHUR LIFTALLM110kg</v>
      </c>
      <c r="B328" s="13">
        <f>'Record List'!E310</f>
        <v>280</v>
      </c>
      <c r="C328" s="14" t="str">
        <f>LEFT('Record List'!F310,FIND(",",'Record List'!F310)+2)</f>
        <v>Spayd, B</v>
      </c>
      <c r="D328" s="16" t="str">
        <f>TEXT('Record List'!G310,"m/d/yyyy")</f>
        <v>4/26/2003</v>
      </c>
      <c r="E328" s="10"/>
    </row>
    <row r="329" spans="1:5" x14ac:dyDescent="0.25">
      <c r="A329" s="12" t="str">
        <f>'Record List'!A311&amp;'Record List'!B311&amp;'Record List'!C311&amp;'Record List'!D311&amp;"kg"</f>
        <v>ARTHUR LIFTALLM115kg</v>
      </c>
      <c r="B329" s="13">
        <f>'Record List'!E311</f>
        <v>265</v>
      </c>
      <c r="C329" s="14" t="str">
        <f>LEFT('Record List'!F311,FIND(",",'Record List'!F311)+2)</f>
        <v>Ullom, C</v>
      </c>
      <c r="D329" s="16" t="str">
        <f>TEXT('Record List'!G311,"m/d/yyyy")</f>
        <v>7/31/2011</v>
      </c>
      <c r="E329" s="10"/>
    </row>
    <row r="330" spans="1:5" x14ac:dyDescent="0.25">
      <c r="A330" s="12" t="str">
        <f>'Record List'!A312&amp;'Record List'!B312&amp;'Record List'!C312&amp;'Record List'!D312&amp;"kg"</f>
        <v>ARTHUR LIFTALLM120kg</v>
      </c>
      <c r="B330" s="13">
        <f>'Record List'!E312</f>
        <v>255</v>
      </c>
      <c r="C330" s="14" t="str">
        <f>LEFT('Record List'!F312,FIND(",",'Record List'!F312)+2)</f>
        <v>Ullom, C</v>
      </c>
      <c r="D330" s="16" t="str">
        <f>TEXT('Record List'!G312,"m/d/yyyy")</f>
        <v>2/10/2007</v>
      </c>
      <c r="E330" s="10"/>
    </row>
    <row r="331" spans="1:5" x14ac:dyDescent="0.25">
      <c r="A331" s="12" t="str">
        <f>'Record List'!A313&amp;'Record List'!B313&amp;'Record List'!C313&amp;'Record List'!D313&amp;"kg"</f>
        <v>ARTHUR LIFTALLM125kg</v>
      </c>
      <c r="B331" s="13">
        <f>'Record List'!E313</f>
        <v>297</v>
      </c>
      <c r="C331" s="14" t="str">
        <f>LEFT('Record List'!F313,FIND(",",'Record List'!F313)+2)</f>
        <v>Ullom, C</v>
      </c>
      <c r="D331" s="16" t="str">
        <f>TEXT('Record List'!G313,"m/d/yyyy")</f>
        <v>7/7/2007</v>
      </c>
      <c r="E331" s="10"/>
    </row>
    <row r="332" spans="1:5" x14ac:dyDescent="0.25">
      <c r="A332" s="12" t="str">
        <f>'Record List'!A314&amp;'Record List'!B314&amp;'Record List'!C314&amp;'Record List'!D314&amp;"kg"</f>
        <v>ARTHUR LIFTALLM125+kg</v>
      </c>
      <c r="B332" s="13">
        <f>'Record List'!E314</f>
        <v>198</v>
      </c>
      <c r="C332" s="14" t="str">
        <f>LEFT('Record List'!F314,FIND(",",'Record List'!F314)+2)</f>
        <v>Ciavattone, F</v>
      </c>
      <c r="D332" s="16" t="str">
        <f>TEXT('Record List'!G314,"m/d/yyyy")</f>
        <v>6/27/1999</v>
      </c>
      <c r="E332" s="10"/>
    </row>
    <row r="333" spans="1:5" x14ac:dyDescent="0.25">
      <c r="A333" s="12" t="str">
        <f>'Record List'!A315&amp;'Record List'!B315&amp;'Record List'!C315&amp;'Record List'!D315&amp;"kg"</f>
        <v>ARTHUR LIFTNATM60kg</v>
      </c>
      <c r="B333" s="13">
        <f>'Record List'!E315</f>
        <v>116</v>
      </c>
      <c r="C333" s="14" t="str">
        <f>LEFT('Record List'!F315,FIND(",",'Record List'!F315)+2)</f>
        <v>Van Fossan, M</v>
      </c>
      <c r="D333" s="16" t="str">
        <f>TEXT('Record List'!G315,"m/d/yyyy")</f>
        <v>6/26/1999</v>
      </c>
      <c r="E333" s="10"/>
    </row>
    <row r="334" spans="1:5" x14ac:dyDescent="0.25">
      <c r="A334" s="12" t="str">
        <f>'Record List'!A316&amp;'Record List'!B316&amp;'Record List'!C316&amp;'Record List'!D316&amp;"kg"</f>
        <v>ARTHUR LIFTNATM65kg</v>
      </c>
      <c r="B334" s="13">
        <f>'Record List'!E316</f>
        <v>132</v>
      </c>
      <c r="C334" s="14" t="str">
        <f>LEFT('Record List'!F316,FIND(",",'Record List'!F316)+2)</f>
        <v>Mabrey, I</v>
      </c>
      <c r="D334" s="16" t="str">
        <f>TEXT('Record List'!G316,"m/d/yyyy")</f>
        <v>6/26/1999</v>
      </c>
      <c r="E334" s="10"/>
    </row>
    <row r="335" spans="1:5" x14ac:dyDescent="0.25">
      <c r="A335" s="12" t="str">
        <f>'Record List'!A317&amp;'Record List'!B317&amp;'Record List'!C317&amp;'Record List'!D317&amp;"kg"</f>
        <v>ARTHUR LIFTNATM75kg</v>
      </c>
      <c r="B335" s="13">
        <f>'Record List'!E317</f>
        <v>176</v>
      </c>
      <c r="C335" s="14" t="str">
        <f>LEFT('Record List'!F317,FIND(",",'Record List'!F317)+2)</f>
        <v>Waterman, C</v>
      </c>
      <c r="D335" s="16" t="str">
        <f>TEXT('Record List'!G317,"m/d/yyyy")</f>
        <v>6/26/1999</v>
      </c>
      <c r="E335" s="10"/>
    </row>
    <row r="336" spans="1:5" x14ac:dyDescent="0.25">
      <c r="A336" s="12" t="str">
        <f>'Record List'!A318&amp;'Record List'!B318&amp;'Record List'!C318&amp;'Record List'!D318&amp;"kg"</f>
        <v>ARTHUR LIFTNATM80kg</v>
      </c>
      <c r="B336" s="13">
        <f>'Record List'!E318</f>
        <v>242</v>
      </c>
      <c r="C336" s="14" t="str">
        <f>LEFT('Record List'!F318,FIND(",",'Record List'!F318)+2)</f>
        <v>Monk, J</v>
      </c>
      <c r="D336" s="16" t="str">
        <f>TEXT('Record List'!G318,"m/d/yyyy")</f>
        <v>7/7/2007</v>
      </c>
      <c r="E336" s="10"/>
    </row>
    <row r="337" spans="1:5" x14ac:dyDescent="0.25">
      <c r="A337" s="12" t="str">
        <f>'Record List'!A319&amp;'Record List'!B319&amp;'Record List'!C319&amp;'Record List'!D319&amp;"kg"</f>
        <v>ARTHUR LIFTNATM85kg</v>
      </c>
      <c r="B337" s="13">
        <f>'Record List'!E319</f>
        <v>204</v>
      </c>
      <c r="C337" s="14" t="str">
        <f>LEFT('Record List'!F319,FIND(",",'Record List'!F319)+2)</f>
        <v>Habecker, D</v>
      </c>
      <c r="D337" s="16" t="str">
        <f>TEXT('Record List'!G319,"m/d/yyyy")</f>
        <v>6/26/1999</v>
      </c>
      <c r="E337" s="10"/>
    </row>
    <row r="338" spans="1:5" x14ac:dyDescent="0.25">
      <c r="A338" s="12" t="str">
        <f>'Record List'!A320&amp;'Record List'!B320&amp;'Record List'!C320&amp;'Record List'!D320&amp;"kg"</f>
        <v>ARTHUR LIFTNATM90kg</v>
      </c>
      <c r="B338" s="13">
        <f>'Record List'!E320</f>
        <v>187</v>
      </c>
      <c r="C338" s="14" t="str">
        <f>LEFT('Record List'!F320,FIND(",",'Record List'!F320)+2)</f>
        <v>Smith, R</v>
      </c>
      <c r="D338" s="16" t="str">
        <f>TEXT('Record List'!G320,"m/d/yyyy")</f>
        <v>7/7/2007</v>
      </c>
      <c r="E338" s="10"/>
    </row>
    <row r="339" spans="1:5" x14ac:dyDescent="0.25">
      <c r="A339" s="12" t="str">
        <f>'Record List'!A321&amp;'Record List'!B321&amp;'Record List'!C321&amp;'Record List'!D321&amp;"kg"</f>
        <v>ARTHUR LIFTNATM95kg</v>
      </c>
      <c r="B339" s="13">
        <f>'Record List'!E321</f>
        <v>132</v>
      </c>
      <c r="C339" s="14" t="str">
        <f>LEFT('Record List'!F321,FIND(",",'Record List'!F321)+2)</f>
        <v>Ciavattone, J</v>
      </c>
      <c r="D339" s="16" t="str">
        <f>TEXT('Record List'!G321,"m/d/yyyy")</f>
        <v>6/26/1999</v>
      </c>
      <c r="E339" s="10"/>
    </row>
    <row r="340" spans="1:5" x14ac:dyDescent="0.25">
      <c r="A340" s="12" t="str">
        <f>'Record List'!A322&amp;'Record List'!B322&amp;'Record List'!C322&amp;'Record List'!D322&amp;"kg"</f>
        <v>ARTHUR LIFTNATM100kg</v>
      </c>
      <c r="B340" s="13">
        <f>'Record List'!E322</f>
        <v>198</v>
      </c>
      <c r="C340" s="14" t="str">
        <f>LEFT('Record List'!F322,FIND(",",'Record List'!F322)+2)</f>
        <v>Schock, E</v>
      </c>
      <c r="D340" s="16" t="str">
        <f>TEXT('Record List'!G322,"m/d/yyyy")</f>
        <v>7/7/2007</v>
      </c>
      <c r="E340" s="10"/>
    </row>
    <row r="341" spans="1:5" x14ac:dyDescent="0.25">
      <c r="A341" s="12" t="str">
        <f>'Record List'!A323&amp;'Record List'!B323&amp;'Record List'!C323&amp;'Record List'!D323&amp;"kg"</f>
        <v>ARTHUR LIFTNATM105kg</v>
      </c>
      <c r="B341" s="13">
        <f>'Record List'!E323</f>
        <v>254</v>
      </c>
      <c r="C341" s="14" t="str">
        <f>LEFT('Record List'!F323,FIND(",",'Record List'!F323)+2)</f>
        <v>Spayd, B</v>
      </c>
      <c r="D341" s="16" t="str">
        <f>TEXT('Record List'!G323,"m/d/yyyy")</f>
        <v>6/26/1999</v>
      </c>
      <c r="E341" s="10"/>
    </row>
    <row r="342" spans="1:5" x14ac:dyDescent="0.25">
      <c r="A342" s="12" t="str">
        <f>'Record List'!A324&amp;'Record List'!B324&amp;'Record List'!C324&amp;'Record List'!D324&amp;"kg"</f>
        <v>ARTHUR LIFTNATM110kg</v>
      </c>
      <c r="B342" s="13">
        <f>'Record List'!E324</f>
        <v>243</v>
      </c>
      <c r="C342" s="14" t="str">
        <f>LEFT('Record List'!F324,FIND(",",'Record List'!F324)+2)</f>
        <v>Goviannini, J</v>
      </c>
      <c r="D342" s="16" t="str">
        <f>TEXT('Record List'!G324,"m/d/yyyy")</f>
        <v>6/26/1999</v>
      </c>
      <c r="E342" s="10"/>
    </row>
    <row r="343" spans="1:5" x14ac:dyDescent="0.25">
      <c r="A343" s="12" t="str">
        <f>'Record List'!A325&amp;'Record List'!B325&amp;'Record List'!C325&amp;'Record List'!D325&amp;"kg"</f>
        <v>ARTHUR LIFTNATM115kg</v>
      </c>
      <c r="B343" s="13">
        <f>'Record List'!E325</f>
        <v>254</v>
      </c>
      <c r="C343" s="14" t="str">
        <f>LEFT('Record List'!F325,FIND(",",'Record List'!F325)+2)</f>
        <v>Ciavattone, J</v>
      </c>
      <c r="D343" s="16" t="str">
        <f>TEXT('Record List'!G325,"m/d/yyyy")</f>
        <v>6/26/1999</v>
      </c>
      <c r="E343" s="10"/>
    </row>
    <row r="344" spans="1:5" x14ac:dyDescent="0.25">
      <c r="A344" s="12" t="str">
        <f>'Record List'!A326&amp;'Record List'!B326&amp;'Record List'!C326&amp;'Record List'!D326&amp;"kg"</f>
        <v>ARTHUR LIFTNATM120kg</v>
      </c>
      <c r="B344" s="13">
        <f>'Record List'!E326</f>
        <v>248</v>
      </c>
      <c r="C344" s="14" t="str">
        <f>LEFT('Record List'!F326,FIND(",",'Record List'!F326)+2)</f>
        <v>Schmidt, S</v>
      </c>
      <c r="D344" s="16" t="str">
        <f>TEXT('Record List'!G326,"m/d/yyyy")</f>
        <v>6/26/1999</v>
      </c>
      <c r="E344" s="10"/>
    </row>
    <row r="345" spans="1:5" x14ac:dyDescent="0.25">
      <c r="A345" s="12" t="str">
        <f>'Record List'!A327&amp;'Record List'!B327&amp;'Record List'!C327&amp;'Record List'!D327&amp;"kg"</f>
        <v>ARTHUR LIFTNATM125kg</v>
      </c>
      <c r="B345" s="13">
        <f>'Record List'!E327</f>
        <v>297</v>
      </c>
      <c r="C345" s="14" t="str">
        <f>LEFT('Record List'!F327,FIND(",",'Record List'!F327)+2)</f>
        <v>Ullom, C</v>
      </c>
      <c r="D345" s="16" t="str">
        <f>TEXT('Record List'!G327,"m/d/yyyy")</f>
        <v>7/7/2007</v>
      </c>
      <c r="E345" s="10"/>
    </row>
    <row r="346" spans="1:5" x14ac:dyDescent="0.25">
      <c r="A346" s="12" t="str">
        <f>'Record List'!A328&amp;'Record List'!B328&amp;'Record List'!C328&amp;'Record List'!D328&amp;"kg"</f>
        <v>ARTHUR LIFTNATM125+kg</v>
      </c>
      <c r="B346" s="13">
        <f>'Record List'!E328</f>
        <v>198</v>
      </c>
      <c r="C346" s="14" t="str">
        <f>LEFT('Record List'!F328,FIND(",",'Record List'!F328)+2)</f>
        <v>Ciavattone, F</v>
      </c>
      <c r="D346" s="16" t="str">
        <f>TEXT('Record List'!G328,"m/d/yyyy")</f>
        <v>6/26/1999</v>
      </c>
      <c r="E346" s="10"/>
    </row>
    <row r="347" spans="1:5" x14ac:dyDescent="0.25">
      <c r="A347" s="12" t="str">
        <f>'Record List'!A329&amp;'Record List'!B329&amp;'Record List'!C329&amp;'Record List'!D329&amp;"kg"</f>
        <v>BACK EXTENSION45M95kg</v>
      </c>
      <c r="B347" s="13">
        <f>'Record List'!E329</f>
        <v>110</v>
      </c>
      <c r="C347" s="14" t="str">
        <f>LEFT('Record List'!F329,FIND(",",'Record List'!F329)+2)</f>
        <v>Songster, T</v>
      </c>
      <c r="D347" s="16" t="str">
        <f>TEXT('Record List'!G329,"m/d/yyyy")</f>
        <v>8/12/2012</v>
      </c>
      <c r="E347" s="10"/>
    </row>
    <row r="348" spans="1:5" x14ac:dyDescent="0.25">
      <c r="A348" s="12" t="str">
        <f>'Record List'!A330&amp;'Record List'!B330&amp;'Record List'!C330&amp;'Record List'!D330&amp;"kg"</f>
        <v>BACK EXTENSION45M115kg</v>
      </c>
      <c r="B348" s="13">
        <f>'Record List'!E330</f>
        <v>140</v>
      </c>
      <c r="C348" s="14" t="str">
        <f>LEFT('Record List'!F330,FIND(",",'Record List'!F330)+2)</f>
        <v>Myers, A</v>
      </c>
      <c r="D348" s="16" t="str">
        <f>TEXT('Record List'!G330,"m/d/yyyy")</f>
        <v>8/12/2012</v>
      </c>
      <c r="E348" s="10"/>
    </row>
    <row r="349" spans="1:5" x14ac:dyDescent="0.25">
      <c r="A349" s="12" t="str">
        <f>'Record List'!A331&amp;'Record List'!B331&amp;'Record List'!C331&amp;'Record List'!D331&amp;"kg"</f>
        <v>BACK EXTENSION50M105kg</v>
      </c>
      <c r="B349" s="13">
        <f>'Record List'!E331</f>
        <v>180</v>
      </c>
      <c r="C349" s="14" t="str">
        <f>LEFT('Record List'!F331,FIND(",",'Record List'!F331)+2)</f>
        <v>Myers, A</v>
      </c>
      <c r="D349" s="16" t="str">
        <f>TEXT('Record List'!G331,"m/d/yyyy")</f>
        <v>2/11/2017</v>
      </c>
      <c r="E349" s="10"/>
    </row>
    <row r="350" spans="1:5" x14ac:dyDescent="0.25">
      <c r="A350" s="12" t="str">
        <f>'Record List'!A332&amp;'Record List'!B332&amp;'Record List'!C332&amp;'Record List'!D332&amp;"kg"</f>
        <v>BACK EXTENSION50M110kg</v>
      </c>
      <c r="B350" s="13">
        <f>'Record List'!E332</f>
        <v>150</v>
      </c>
      <c r="C350" s="14" t="str">
        <f>LEFT('Record List'!F332,FIND(",",'Record List'!F332)+2)</f>
        <v>Myers, A</v>
      </c>
      <c r="D350" s="16" t="str">
        <f>TEXT('Record List'!G332,"m/d/yyyy")</f>
        <v>5/4/2019</v>
      </c>
      <c r="E350" s="10"/>
    </row>
    <row r="351" spans="1:5" x14ac:dyDescent="0.25">
      <c r="A351" s="12" t="str">
        <f>'Record List'!A333&amp;'Record List'!B333&amp;'Record List'!C333&amp;'Record List'!D333&amp;"kg"</f>
        <v>BACK EXTENSION75M110kg</v>
      </c>
      <c r="B351" s="13">
        <f>'Record List'!E333</f>
        <v>75</v>
      </c>
      <c r="C351" s="14" t="str">
        <f>LEFT('Record List'!F333,FIND(",",'Record List'!F333)+2)</f>
        <v>Ross, D</v>
      </c>
      <c r="D351" s="16" t="str">
        <f>TEXT('Record List'!G333,"m/d/yyyy")</f>
        <v>5/4/2019</v>
      </c>
      <c r="E351" s="10"/>
    </row>
    <row r="352" spans="1:5" x14ac:dyDescent="0.25">
      <c r="A352" s="12" t="str">
        <f>'Record List'!A334&amp;'Record List'!B334&amp;'Record List'!C334&amp;'Record List'!D334&amp;"kg"</f>
        <v>BACK EXTENSIONALLM95kg</v>
      </c>
      <c r="B352" s="13">
        <f>'Record List'!E334</f>
        <v>110</v>
      </c>
      <c r="C352" s="14" t="str">
        <f>LEFT('Record List'!F334,FIND(",",'Record List'!F334)+2)</f>
        <v>Songster, T</v>
      </c>
      <c r="D352" s="16" t="str">
        <f>TEXT('Record List'!G334,"m/d/yyyy")</f>
        <v>8/12/2012</v>
      </c>
      <c r="E352" s="10"/>
    </row>
    <row r="353" spans="1:5" x14ac:dyDescent="0.25">
      <c r="A353" s="12" t="str">
        <f>'Record List'!A335&amp;'Record List'!B335&amp;'Record List'!C335&amp;'Record List'!D335&amp;"kg"</f>
        <v>BACK EXTENSIONALLM105kg</v>
      </c>
      <c r="B353" s="13">
        <f>'Record List'!E335</f>
        <v>180</v>
      </c>
      <c r="C353" s="14" t="str">
        <f>LEFT('Record List'!F335,FIND(",",'Record List'!F335)+2)</f>
        <v>Myers, A</v>
      </c>
      <c r="D353" s="16" t="str">
        <f>TEXT('Record List'!G335,"m/d/yyyy")</f>
        <v>2/11/2017</v>
      </c>
      <c r="E353" s="10"/>
    </row>
    <row r="354" spans="1:5" x14ac:dyDescent="0.25">
      <c r="A354" s="12" t="str">
        <f>'Record List'!A336&amp;'Record List'!B336&amp;'Record List'!C336&amp;'Record List'!D336&amp;"kg"</f>
        <v>BACK EXTENSIONALLM110kg</v>
      </c>
      <c r="B354" s="13">
        <f>'Record List'!E336</f>
        <v>150</v>
      </c>
      <c r="C354" s="14" t="str">
        <f>LEFT('Record List'!F336,FIND(",",'Record List'!F336)+2)</f>
        <v>Myers, A</v>
      </c>
      <c r="D354" s="16" t="str">
        <f>TEXT('Record List'!G336,"m/d/yyyy")</f>
        <v>5/4/2019</v>
      </c>
      <c r="E354" s="10"/>
    </row>
    <row r="355" spans="1:5" x14ac:dyDescent="0.25">
      <c r="A355" s="12" t="str">
        <f>'Record List'!A337&amp;'Record List'!B337&amp;'Record List'!C337&amp;'Record List'!D337&amp;"kg"</f>
        <v>BACK EXTENSIONALLM115kg</v>
      </c>
      <c r="B355" s="13">
        <f>'Record List'!E337</f>
        <v>140</v>
      </c>
      <c r="C355" s="14" t="str">
        <f>LEFT('Record List'!F337,FIND(",",'Record List'!F337)+2)</f>
        <v>Myers, A</v>
      </c>
      <c r="D355" s="16" t="str">
        <f>TEXT('Record List'!G337,"m/d/yyyy")</f>
        <v>8/12/2012</v>
      </c>
      <c r="E355" s="10"/>
    </row>
    <row r="356" spans="1:5" x14ac:dyDescent="0.25">
      <c r="A356" s="12" t="str">
        <f>'Record List'!A338&amp;'Record List'!B338&amp;'Record List'!C338&amp;'Record List'!D338&amp;"kg"</f>
        <v>BACK LIFT13F35kg</v>
      </c>
      <c r="B356" s="13">
        <f>'Record List'!E338</f>
        <v>500</v>
      </c>
      <c r="C356" s="14" t="str">
        <f>LEFT('Record List'!F338,FIND(",",'Record List'!F338)+2)</f>
        <v>Gordon, E</v>
      </c>
      <c r="D356" s="16" t="str">
        <f>TEXT('Record List'!G338,"m/d/yyyy")</f>
        <v>10/29/1995</v>
      </c>
      <c r="E356" s="10"/>
    </row>
    <row r="357" spans="1:5" x14ac:dyDescent="0.25">
      <c r="A357" s="12" t="str">
        <f>'Record List'!A339&amp;'Record List'!B339&amp;'Record List'!C339&amp;'Record List'!D339&amp;"kg"</f>
        <v>BACK LIFT14F80kg</v>
      </c>
      <c r="B357" s="13">
        <f>'Record List'!E339</f>
        <v>1010</v>
      </c>
      <c r="C357" s="14" t="str">
        <f>LEFT('Record List'!F339,FIND(",",'Record List'!F339)+2)</f>
        <v>Fritz, M</v>
      </c>
      <c r="D357" s="16" t="str">
        <f>TEXT('Record List'!G339,"m/d/yyyy")</f>
        <v>1/15/2005</v>
      </c>
      <c r="E357" s="10"/>
    </row>
    <row r="358" spans="1:5" x14ac:dyDescent="0.25">
      <c r="A358" s="12" t="str">
        <f>'Record List'!A340&amp;'Record List'!B340&amp;'Record List'!C340&amp;'Record List'!D340&amp;"kg"</f>
        <v>BACK LIFT18F60kg</v>
      </c>
      <c r="B358" s="13">
        <f>'Record List'!E340</f>
        <v>850</v>
      </c>
      <c r="C358" s="14" t="str">
        <f>LEFT('Record List'!F340,FIND(",",'Record List'!F340)+2)</f>
        <v>Burks, A</v>
      </c>
      <c r="D358" s="16" t="str">
        <f>TEXT('Record List'!G340,"m/d/yyyy")</f>
        <v>11/1/1997</v>
      </c>
      <c r="E358" s="10"/>
    </row>
    <row r="359" spans="1:5" x14ac:dyDescent="0.25">
      <c r="A359" s="12" t="str">
        <f>'Record List'!A341&amp;'Record List'!B341&amp;'Record List'!C341&amp;'Record List'!D341&amp;"kg"</f>
        <v>BACK LIFT40F65kg</v>
      </c>
      <c r="B359" s="13">
        <f>'Record List'!E341</f>
        <v>800</v>
      </c>
      <c r="C359" s="14" t="str">
        <f>LEFT('Record List'!F341,FIND(",",'Record List'!F341)+2)</f>
        <v>Hartwig, D</v>
      </c>
      <c r="D359" s="16" t="str">
        <f>TEXT('Record List'!G341,"m/d/yyyy")</f>
        <v>10/25/1992</v>
      </c>
      <c r="E359" s="10"/>
    </row>
    <row r="360" spans="1:5" x14ac:dyDescent="0.25">
      <c r="A360" s="12" t="str">
        <f>'Record List'!A342&amp;'Record List'!B342&amp;'Record List'!C342&amp;'Record List'!D342&amp;"kg"</f>
        <v>BACK LIFT45F125+kg</v>
      </c>
      <c r="B360" s="13">
        <f>'Record List'!E342</f>
        <v>1450</v>
      </c>
      <c r="C360" s="14" t="str">
        <f>LEFT('Record List'!F342,FIND(",",'Record List'!F342)+2)</f>
        <v>McConnaughey, M</v>
      </c>
      <c r="D360" s="16" t="str">
        <f>TEXT('Record List'!G342,"m/d/yyyy")</f>
        <v>1/15/2005</v>
      </c>
      <c r="E360" s="10"/>
    </row>
    <row r="361" spans="1:5" x14ac:dyDescent="0.25">
      <c r="A361" s="12" t="str">
        <f>'Record List'!A343&amp;'Record List'!B343&amp;'Record List'!C343&amp;'Record List'!D343&amp;"kg"</f>
        <v>BACK LIFT55F80kg</v>
      </c>
      <c r="B361" s="13">
        <f>'Record List'!E343</f>
        <v>900</v>
      </c>
      <c r="C361" s="14" t="str">
        <f>LEFT('Record List'!F343,FIND(",",'Record List'!F343)+2)</f>
        <v>Ollennuking, A</v>
      </c>
      <c r="D361" s="16" t="str">
        <f>TEXT('Record List'!G343,"m/d/yyyy")</f>
        <v>3/21/2020</v>
      </c>
      <c r="E361" s="10"/>
    </row>
    <row r="362" spans="1:5" x14ac:dyDescent="0.25">
      <c r="A362" s="12" t="str">
        <f>'Record List'!A344&amp;'Record List'!B344&amp;'Record List'!C344&amp;'Record List'!D344&amp;"kg"</f>
        <v>BACK LIFT60F75kg</v>
      </c>
      <c r="B362" s="13">
        <f>'Record List'!E344</f>
        <v>300</v>
      </c>
      <c r="C362" s="14" t="str">
        <f>LEFT('Record List'!F344,FIND(",",'Record List'!F344)+2)</f>
        <v>Thompson, J</v>
      </c>
      <c r="D362" s="16" t="str">
        <f>TEXT('Record List'!G344,"m/d/yyyy")</f>
        <v>12/4/2021</v>
      </c>
      <c r="E362" s="10"/>
    </row>
    <row r="363" spans="1:5" x14ac:dyDescent="0.25">
      <c r="A363" s="12" t="str">
        <f>'Record List'!A345&amp;'Record List'!B345&amp;'Record List'!C345&amp;'Record List'!D345&amp;"kg"</f>
        <v>BACK LIFTALLF55kg</v>
      </c>
      <c r="B363" s="13">
        <f>'Record List'!E345</f>
        <v>750</v>
      </c>
      <c r="C363" s="14" t="str">
        <f>LEFT('Record List'!F345,FIND(",",'Record List'!F345)+2)</f>
        <v>Thrasher, R</v>
      </c>
      <c r="D363" s="16" t="str">
        <f>TEXT('Record List'!G345,"m/d/yyyy")</f>
        <v>10/16/1988</v>
      </c>
      <c r="E363" s="10"/>
    </row>
    <row r="364" spans="1:5" x14ac:dyDescent="0.25">
      <c r="A364" s="12" t="str">
        <f>'Record List'!A346&amp;'Record List'!B346&amp;'Record List'!C346&amp;'Record List'!D346&amp;"kg"</f>
        <v>BACK LIFTALLF60kg</v>
      </c>
      <c r="B364" s="13">
        <f>'Record List'!E346</f>
        <v>850</v>
      </c>
      <c r="C364" s="14" t="str">
        <f>LEFT('Record List'!F346,FIND(",",'Record List'!F346)+2)</f>
        <v>Burks, A</v>
      </c>
      <c r="D364" s="16" t="str">
        <f>TEXT('Record List'!G346,"m/d/yyyy")</f>
        <v>11/1/1997</v>
      </c>
      <c r="E364" s="10"/>
    </row>
    <row r="365" spans="1:5" x14ac:dyDescent="0.25">
      <c r="A365" s="12" t="str">
        <f>'Record List'!A347&amp;'Record List'!B347&amp;'Record List'!C347&amp;'Record List'!D347&amp;"kg"</f>
        <v>BACK LIFTALLF65kg</v>
      </c>
      <c r="B365" s="13">
        <f>'Record List'!E347</f>
        <v>800</v>
      </c>
      <c r="C365" s="14" t="str">
        <f>LEFT('Record List'!F347,FIND(",",'Record List'!F347)+2)</f>
        <v>Springs, D</v>
      </c>
      <c r="D365" s="16" t="str">
        <f>TEXT('Record List'!G347,"m/d/yyyy")</f>
        <v>10/25/1992</v>
      </c>
      <c r="E365" s="10"/>
    </row>
    <row r="366" spans="1:5" x14ac:dyDescent="0.25">
      <c r="A366" s="12" t="str">
        <f>'Record List'!A348&amp;'Record List'!B348&amp;'Record List'!C348&amp;'Record List'!D348&amp;"kg"</f>
        <v>BACK LIFTALLF70kg</v>
      </c>
      <c r="B366" s="13">
        <f>'Record List'!E348</f>
        <v>1000</v>
      </c>
      <c r="C366" s="14" t="str">
        <f>LEFT('Record List'!F348,FIND(",",'Record List'!F348)+2)</f>
        <v>Garcia, C</v>
      </c>
      <c r="D366" s="16" t="str">
        <f>TEXT('Record List'!G348,"m/d/yyyy")</f>
        <v>10/22/1989</v>
      </c>
      <c r="E366" s="10"/>
    </row>
    <row r="367" spans="1:5" x14ac:dyDescent="0.25">
      <c r="A367" s="12" t="str">
        <f>'Record List'!A349&amp;'Record List'!B349&amp;'Record List'!C349&amp;'Record List'!D349&amp;"kg"</f>
        <v>BACK LIFTALLF75kg</v>
      </c>
      <c r="B367" s="13">
        <f>'Record List'!E349</f>
        <v>1460</v>
      </c>
      <c r="C367" s="14" t="str">
        <f>LEFT('Record List'!F349,FIND(",",'Record List'!F349)+2)</f>
        <v>Clark, K</v>
      </c>
      <c r="D367" s="16" t="str">
        <f>TEXT('Record List'!G349,"m/d/yyyy")</f>
        <v>10/30/1994</v>
      </c>
      <c r="E367" s="10"/>
    </row>
    <row r="368" spans="1:5" x14ac:dyDescent="0.25">
      <c r="A368" s="12" t="str">
        <f>'Record List'!A350&amp;'Record List'!B350&amp;'Record List'!C350&amp;'Record List'!D350&amp;"kg"</f>
        <v>BACK LIFTALLF80kg</v>
      </c>
      <c r="B368" s="13">
        <f>'Record List'!E350</f>
        <v>900</v>
      </c>
      <c r="C368" s="14" t="str">
        <f>LEFT('Record List'!F350,FIND(",",'Record List'!F350)+2)</f>
        <v>Ollennuking, A</v>
      </c>
      <c r="D368" s="16" t="str">
        <f>TEXT('Record List'!G350,"m/d/yyyy")</f>
        <v>3/21/2020</v>
      </c>
      <c r="E368" s="10"/>
    </row>
    <row r="369" spans="1:5" x14ac:dyDescent="0.25">
      <c r="A369" s="12" t="str">
        <f>'Record List'!A351&amp;'Record List'!B351&amp;'Record List'!C351&amp;'Record List'!D351&amp;"kg"</f>
        <v>BACK LIFTALLF85kg</v>
      </c>
      <c r="B369" s="13">
        <f>'Record List'!E351</f>
        <v>800</v>
      </c>
      <c r="C369" s="14" t="str">
        <f>LEFT('Record List'!F351,FIND(",",'Record List'!F351)+2)</f>
        <v>Berry, K</v>
      </c>
      <c r="D369" s="16" t="str">
        <f>TEXT('Record List'!G351,"m/d/yyyy")</f>
        <v>10/25/1992</v>
      </c>
      <c r="E369" s="10"/>
    </row>
    <row r="370" spans="1:5" x14ac:dyDescent="0.25">
      <c r="A370" s="12" t="str">
        <f>'Record List'!A352&amp;'Record List'!B352&amp;'Record List'!C352&amp;'Record List'!D352&amp;"kg"</f>
        <v>BACK LIFTALLF90kg</v>
      </c>
      <c r="B370" s="13">
        <f>'Record List'!E352</f>
        <v>1340</v>
      </c>
      <c r="C370" s="14" t="str">
        <f>LEFT('Record List'!F352,FIND(",",'Record List'!F352)+2)</f>
        <v>Abele, J</v>
      </c>
      <c r="D370" s="16" t="str">
        <f>TEXT('Record List'!G352,"m/d/yyyy")</f>
        <v>1/17/2004</v>
      </c>
      <c r="E370" s="10"/>
    </row>
    <row r="371" spans="1:5" x14ac:dyDescent="0.25">
      <c r="A371" s="12" t="str">
        <f>'Record List'!A353&amp;'Record List'!B353&amp;'Record List'!C353&amp;'Record List'!D353&amp;"kg"</f>
        <v>BACK LIFTALLF95kg</v>
      </c>
      <c r="B371" s="13">
        <f>'Record List'!E353</f>
        <v>378</v>
      </c>
      <c r="C371" s="14" t="str">
        <f>LEFT('Record List'!F353,FIND(",",'Record List'!F353)+2)</f>
        <v>Collins, C</v>
      </c>
      <c r="D371" s="16" t="str">
        <f>TEXT('Record List'!G353,"m/d/yyyy")</f>
        <v>8/27/2005</v>
      </c>
      <c r="E371" s="10"/>
    </row>
    <row r="372" spans="1:5" x14ac:dyDescent="0.25">
      <c r="A372" s="12" t="str">
        <f>'Record List'!A354&amp;'Record List'!B354&amp;'Record List'!C354&amp;'Record List'!D354&amp;"kg"</f>
        <v>BACK LIFTALLF125+kg</v>
      </c>
      <c r="B372" s="13">
        <f>'Record List'!E354</f>
        <v>1450</v>
      </c>
      <c r="C372" s="14" t="str">
        <f>LEFT('Record List'!F354,FIND(",",'Record List'!F354)+2)</f>
        <v>McConnaughey, M</v>
      </c>
      <c r="D372" s="16" t="str">
        <f>TEXT('Record List'!G354,"m/d/yyyy")</f>
        <v>1/15/2005</v>
      </c>
      <c r="E372" s="10"/>
    </row>
    <row r="373" spans="1:5" x14ac:dyDescent="0.25">
      <c r="A373" s="12" t="str">
        <f>'Record List'!A355&amp;'Record List'!B355&amp;'Record List'!C355&amp;'Record List'!D355&amp;"kg"</f>
        <v>BACK LIFT13M30kg</v>
      </c>
      <c r="B373" s="13">
        <f>'Record List'!E355</f>
        <v>650</v>
      </c>
      <c r="C373" s="14" t="str">
        <f>LEFT('Record List'!F355,FIND(",",'Record List'!F355)+2)</f>
        <v>Schmidt, J</v>
      </c>
      <c r="D373" s="16" t="str">
        <f>TEXT('Record List'!G355,"m/d/yyyy")</f>
        <v>10/16/1988</v>
      </c>
      <c r="E373" s="10"/>
    </row>
    <row r="374" spans="1:5" x14ac:dyDescent="0.25">
      <c r="A374" s="12" t="str">
        <f>'Record List'!A356&amp;'Record List'!B356&amp;'Record List'!C356&amp;'Record List'!D356&amp;"kg"</f>
        <v>BACK LIFT13M35kg</v>
      </c>
      <c r="B374" s="13">
        <f>'Record List'!E356</f>
        <v>923</v>
      </c>
      <c r="C374" s="14" t="str">
        <f>LEFT('Record List'!F356,FIND(",",'Record List'!F356)+2)</f>
        <v>Schmidt, J</v>
      </c>
      <c r="D374" s="16" t="str">
        <f>TEXT('Record List'!G356,"m/d/yyyy")</f>
        <v>10/22/1989</v>
      </c>
      <c r="E374" s="10"/>
    </row>
    <row r="375" spans="1:5" x14ac:dyDescent="0.25">
      <c r="A375" s="12" t="str">
        <f>'Record List'!A357&amp;'Record List'!B357&amp;'Record List'!C357&amp;'Record List'!D357&amp;"kg"</f>
        <v>BACK LIFT13M40kg</v>
      </c>
      <c r="B375" s="13">
        <f>'Record List'!E357</f>
        <v>1000</v>
      </c>
      <c r="C375" s="14" t="str">
        <f>LEFT('Record List'!F357,FIND(",",'Record List'!F357)+2)</f>
        <v>Schmidt, J</v>
      </c>
      <c r="D375" s="16" t="str">
        <f>TEXT('Record List'!G357,"m/d/yyyy")</f>
        <v>10/20/1991</v>
      </c>
      <c r="E375" s="10"/>
    </row>
    <row r="376" spans="1:5" x14ac:dyDescent="0.25">
      <c r="A376" s="12" t="str">
        <f>'Record List'!A358&amp;'Record List'!B358&amp;'Record List'!C358&amp;'Record List'!D358&amp;"kg"</f>
        <v>BACK LIFT13M55kg</v>
      </c>
      <c r="B376" s="13">
        <f>'Record List'!E358</f>
        <v>350</v>
      </c>
      <c r="C376" s="14" t="str">
        <f>LEFT('Record List'!F358,FIND(",",'Record List'!F358)+2)</f>
        <v>Ciavattone, F</v>
      </c>
      <c r="D376" s="16" t="str">
        <f>TEXT('Record List'!G358,"m/d/yyyy")</f>
        <v>8/27/2005</v>
      </c>
      <c r="E376" s="10"/>
    </row>
    <row r="377" spans="1:5" x14ac:dyDescent="0.25">
      <c r="A377" s="12" t="str">
        <f>'Record List'!A359&amp;'Record List'!B359&amp;'Record List'!C359&amp;'Record List'!D359&amp;"kg"</f>
        <v>BACK LIFT13M60kg</v>
      </c>
      <c r="B377" s="13">
        <f>'Record List'!E359</f>
        <v>465</v>
      </c>
      <c r="C377" s="14" t="str">
        <f>LEFT('Record List'!F359,FIND(",",'Record List'!F359)+2)</f>
        <v>Carter, J</v>
      </c>
      <c r="D377" s="16" t="str">
        <f>TEXT('Record List'!G359,"m/d/yyyy")</f>
        <v>10/16/1988</v>
      </c>
      <c r="E377" s="10"/>
    </row>
    <row r="378" spans="1:5" x14ac:dyDescent="0.25">
      <c r="A378" s="12" t="str">
        <f>'Record List'!A360&amp;'Record List'!B360&amp;'Record List'!C360&amp;'Record List'!D360&amp;"kg"</f>
        <v>BACK LIFT13M70kg</v>
      </c>
      <c r="B378" s="13">
        <f>'Record List'!E360</f>
        <v>551</v>
      </c>
      <c r="C378" s="14" t="str">
        <f>LEFT('Record List'!F360,FIND(",",'Record List'!F360)+2)</f>
        <v>Carter, J</v>
      </c>
      <c r="D378" s="16" t="str">
        <f>TEXT('Record List'!G360,"m/d/yyyy")</f>
        <v>10/22/1989</v>
      </c>
      <c r="E378" s="10"/>
    </row>
    <row r="379" spans="1:5" x14ac:dyDescent="0.25">
      <c r="A379" s="12" t="str">
        <f>'Record List'!A361&amp;'Record List'!B361&amp;'Record List'!C361&amp;'Record List'!D361&amp;"kg"</f>
        <v>BACK LIFT13M95kg</v>
      </c>
      <c r="B379" s="13">
        <f>'Record List'!E361</f>
        <v>1035</v>
      </c>
      <c r="C379" s="14" t="str">
        <f>LEFT('Record List'!F361,FIND(",",'Record List'!F361)+2)</f>
        <v>Calcote, K</v>
      </c>
      <c r="D379" s="16" t="str">
        <f>TEXT('Record List'!G361,"m/d/yyyy")</f>
        <v>11/12/2006</v>
      </c>
      <c r="E379" s="10"/>
    </row>
    <row r="380" spans="1:5" x14ac:dyDescent="0.25">
      <c r="A380" s="12" t="str">
        <f>'Record List'!A362&amp;'Record List'!B362&amp;'Record List'!C362&amp;'Record List'!D362&amp;"kg"</f>
        <v>BACK LIFT14M50kg</v>
      </c>
      <c r="B380" s="13">
        <f>'Record List'!E362</f>
        <v>1050</v>
      </c>
      <c r="C380" s="14" t="str">
        <f>LEFT('Record List'!F362,FIND(",",'Record List'!F362)+2)</f>
        <v>Schmidt, J</v>
      </c>
      <c r="D380" s="16" t="str">
        <f>TEXT('Record List'!G362,"m/d/yyyy")</f>
        <v>10/25/1992</v>
      </c>
      <c r="E380" s="10"/>
    </row>
    <row r="381" spans="1:5" x14ac:dyDescent="0.25">
      <c r="A381" s="12" t="str">
        <f>'Record List'!A363&amp;'Record List'!B363&amp;'Record List'!C363&amp;'Record List'!D363&amp;"kg"</f>
        <v>BACK LIFT14M60kg</v>
      </c>
      <c r="B381" s="13">
        <f>'Record List'!E363</f>
        <v>675</v>
      </c>
      <c r="C381" s="14" t="str">
        <f>LEFT('Record List'!F363,FIND(",",'Record List'!F363)+2)</f>
        <v>LaPlant, R</v>
      </c>
      <c r="D381" s="16" t="str">
        <f>TEXT('Record List'!G363,"m/d/yyyy")</f>
        <v>10/25/1992</v>
      </c>
      <c r="E381" s="10"/>
    </row>
    <row r="382" spans="1:5" x14ac:dyDescent="0.25">
      <c r="A382" s="12" t="str">
        <f>'Record List'!A364&amp;'Record List'!B364&amp;'Record List'!C364&amp;'Record List'!D364&amp;"kg"</f>
        <v>BACK LIFT14M80kg</v>
      </c>
      <c r="B382" s="13">
        <f>'Record List'!E364</f>
        <v>1600</v>
      </c>
      <c r="C382" s="14" t="str">
        <f>LEFT('Record List'!F364,FIND(",",'Record List'!F364)+2)</f>
        <v>Kressly, L</v>
      </c>
      <c r="D382" s="16" t="str">
        <f>TEXT('Record List'!G364,"m/d/yyyy")</f>
        <v>1/18/2014</v>
      </c>
      <c r="E382" s="10"/>
    </row>
    <row r="383" spans="1:5" x14ac:dyDescent="0.25">
      <c r="A383" s="12" t="str">
        <f>'Record List'!A365&amp;'Record List'!B365&amp;'Record List'!C365&amp;'Record List'!D365&amp;"kg"</f>
        <v>BACK LIFT14M105kg</v>
      </c>
      <c r="B383" s="13">
        <f>'Record List'!E365</f>
        <v>1040</v>
      </c>
      <c r="C383" s="14" t="str">
        <f>LEFT('Record List'!F365,FIND(",",'Record List'!F365)+2)</f>
        <v>Calcote, K</v>
      </c>
      <c r="D383" s="16" t="str">
        <f>TEXT('Record List'!G365,"m/d/yyyy")</f>
        <v>11/9/2007</v>
      </c>
      <c r="E383" s="10"/>
    </row>
    <row r="384" spans="1:5" x14ac:dyDescent="0.25">
      <c r="A384" s="12" t="str">
        <f>'Record List'!A366&amp;'Record List'!B366&amp;'Record List'!C366&amp;'Record List'!D366&amp;"kg"</f>
        <v>BACK LIFT14M110kg</v>
      </c>
      <c r="B384" s="13">
        <f>'Record List'!E366</f>
        <v>1200</v>
      </c>
      <c r="C384" s="14" t="str">
        <f>LEFT('Record List'!F366,FIND(",",'Record List'!F366)+2)</f>
        <v>Bremer, M</v>
      </c>
      <c r="D384" s="16" t="str">
        <f>TEXT('Record List'!G366,"m/d/yyyy")</f>
        <v>10/25/1992</v>
      </c>
      <c r="E384" s="10"/>
    </row>
    <row r="385" spans="1:5" x14ac:dyDescent="0.25">
      <c r="A385" s="12" t="str">
        <f>'Record List'!A367&amp;'Record List'!B367&amp;'Record List'!C367&amp;'Record List'!D367&amp;"kg"</f>
        <v>BACK LIFT16M75kg</v>
      </c>
      <c r="B385" s="13">
        <f>'Record List'!E367</f>
        <v>900</v>
      </c>
      <c r="C385" s="14" t="str">
        <f>LEFT('Record List'!F367,FIND(",",'Record List'!F367)+2)</f>
        <v>Quick, S</v>
      </c>
      <c r="D385" s="16" t="str">
        <f>TEXT('Record List'!G367,"m/d/yyyy")</f>
        <v>10/31/1999</v>
      </c>
      <c r="E385" s="10"/>
    </row>
    <row r="386" spans="1:5" x14ac:dyDescent="0.25">
      <c r="A386" s="12" t="str">
        <f>'Record List'!A368&amp;'Record List'!B368&amp;'Record List'!C368&amp;'Record List'!D368&amp;"kg"</f>
        <v>BACK LIFT16M110kg</v>
      </c>
      <c r="B386" s="13">
        <f>'Record List'!E368</f>
        <v>2500</v>
      </c>
      <c r="C386" s="14" t="str">
        <f>LEFT('Record List'!F368,FIND(",",'Record List'!F368)+2)</f>
        <v>Reel, I</v>
      </c>
      <c r="D386" s="16" t="str">
        <f>TEXT('Record List'!G368,"m/d/yyyy")</f>
        <v>1/15/2005</v>
      </c>
      <c r="E386" s="10"/>
    </row>
    <row r="387" spans="1:5" x14ac:dyDescent="0.25">
      <c r="A387" s="12" t="str">
        <f>'Record List'!A369&amp;'Record List'!B369&amp;'Record List'!C369&amp;'Record List'!D369&amp;"kg"</f>
        <v>BACK LIFT18M80kg</v>
      </c>
      <c r="B387" s="13">
        <f>'Record List'!E369</f>
        <v>1265</v>
      </c>
      <c r="C387" s="14" t="str">
        <f>LEFT('Record List'!F369,FIND(",",'Record List'!F369)+2)</f>
        <v>Zercher III, E</v>
      </c>
      <c r="D387" s="16" t="str">
        <f>TEXT('Record List'!G369,"m/d/yyyy")</f>
        <v>10/11/1987</v>
      </c>
      <c r="E387" s="10"/>
    </row>
    <row r="388" spans="1:5" x14ac:dyDescent="0.25">
      <c r="A388" s="12" t="str">
        <f>'Record List'!A370&amp;'Record List'!B370&amp;'Record List'!C370&amp;'Record List'!D370&amp;"kg"</f>
        <v>BACK LIFT40M85kg</v>
      </c>
      <c r="B388" s="13">
        <f>'Record List'!E370</f>
        <v>1350</v>
      </c>
      <c r="C388" s="14" t="str">
        <f>LEFT('Record List'!F370,FIND(",",'Record List'!F370)+2)</f>
        <v>Smith, A</v>
      </c>
      <c r="D388" s="16" t="str">
        <f>TEXT('Record List'!G370,"m/d/yyyy")</f>
        <v>12/4/2021</v>
      </c>
      <c r="E388" s="10"/>
    </row>
    <row r="389" spans="1:5" x14ac:dyDescent="0.25">
      <c r="A389" s="12" t="str">
        <f>'Record List'!A371&amp;'Record List'!B371&amp;'Record List'!C371&amp;'Record List'!D371&amp;"kg"</f>
        <v>BACK LIFT40M90kg</v>
      </c>
      <c r="B389" s="13">
        <f>'Record List'!E371</f>
        <v>1000</v>
      </c>
      <c r="C389" s="14" t="str">
        <f>LEFT('Record List'!F371,FIND(",",'Record List'!F371)+2)</f>
        <v>Spry, D</v>
      </c>
      <c r="D389" s="16" t="str">
        <f>TEXT('Record List'!G371,"m/d/yyyy")</f>
        <v>11/10/2001</v>
      </c>
      <c r="E389" s="10"/>
    </row>
    <row r="390" spans="1:5" x14ac:dyDescent="0.25">
      <c r="A390" s="12" t="str">
        <f>'Record List'!A372&amp;'Record List'!B372&amp;'Record List'!C372&amp;'Record List'!D372&amp;"kg"</f>
        <v>BACK LIFT40M95kg</v>
      </c>
      <c r="B390" s="13">
        <f>'Record List'!E372</f>
        <v>2720</v>
      </c>
      <c r="C390" s="14" t="str">
        <f>LEFT('Record List'!F372,FIND(",",'Record List'!F372)+2)</f>
        <v>Schmidt, S</v>
      </c>
      <c r="D390" s="16" t="str">
        <f>TEXT('Record List'!G372,"m/d/yyyy")</f>
        <v>12/8/2001</v>
      </c>
      <c r="E390" s="10"/>
    </row>
    <row r="391" spans="1:5" x14ac:dyDescent="0.25">
      <c r="A391" s="12" t="str">
        <f>'Record List'!A373&amp;'Record List'!B373&amp;'Record List'!C373&amp;'Record List'!D373&amp;"kg"</f>
        <v>BACK LIFT40M100kg</v>
      </c>
      <c r="B391" s="13">
        <f>'Record List'!E373</f>
        <v>2010</v>
      </c>
      <c r="C391" s="14" t="str">
        <f>LEFT('Record List'!F373,FIND(",",'Record List'!F373)+2)</f>
        <v>Garcia, J</v>
      </c>
      <c r="D391" s="16" t="str">
        <f>TEXT('Record List'!G373,"m/d/yyyy")</f>
        <v>10/29/1995</v>
      </c>
      <c r="E391" s="10"/>
    </row>
    <row r="392" spans="1:5" x14ac:dyDescent="0.25">
      <c r="A392" s="12" t="str">
        <f>'Record List'!A374&amp;'Record List'!B374&amp;'Record List'!C374&amp;'Record List'!D374&amp;"kg"</f>
        <v>BACK LIFT40M105kg</v>
      </c>
      <c r="B392" s="13">
        <f>'Record List'!E374</f>
        <v>1200</v>
      </c>
      <c r="C392" s="14" t="str">
        <f>LEFT('Record List'!F374,FIND(",",'Record List'!F374)+2)</f>
        <v>Silvestri, L</v>
      </c>
      <c r="D392" s="16" t="str">
        <f>TEXT('Record List'!G374,"m/d/yyyy")</f>
        <v>8/27/2005</v>
      </c>
      <c r="E392" s="10"/>
    </row>
    <row r="393" spans="1:5" x14ac:dyDescent="0.25">
      <c r="A393" s="12" t="str">
        <f>'Record List'!A375&amp;'Record List'!B375&amp;'Record List'!C375&amp;'Record List'!D375&amp;"kg"</f>
        <v>BACK LIFT40M110kg</v>
      </c>
      <c r="B393" s="13">
        <f>'Record List'!E375</f>
        <v>1800</v>
      </c>
      <c r="C393" s="14" t="str">
        <f>LEFT('Record List'!F375,FIND(",",'Record List'!F375)+2)</f>
        <v>Suttle, D</v>
      </c>
      <c r="D393" s="16" t="str">
        <f>TEXT('Record List'!G375,"m/d/yyyy")</f>
        <v>1/17/2004</v>
      </c>
      <c r="E393" s="10"/>
    </row>
    <row r="394" spans="1:5" x14ac:dyDescent="0.25">
      <c r="A394" s="12" t="str">
        <f>'Record List'!A376&amp;'Record List'!B376&amp;'Record List'!C376&amp;'Record List'!D376&amp;"kg"</f>
        <v>BACK LIFT40M115kg</v>
      </c>
      <c r="B394" s="13">
        <f>'Record List'!E376</f>
        <v>2700</v>
      </c>
      <c r="C394" s="14" t="str">
        <f>LEFT('Record List'!F376,FIND(",",'Record List'!F376)+2)</f>
        <v>Myers, A</v>
      </c>
      <c r="D394" s="16" t="str">
        <f>TEXT('Record List'!G376,"m/d/yyyy")</f>
        <v>6/20/2009</v>
      </c>
      <c r="E394" s="10"/>
    </row>
    <row r="395" spans="1:5" x14ac:dyDescent="0.25">
      <c r="A395" s="12" t="str">
        <f>'Record List'!A377&amp;'Record List'!B377&amp;'Record List'!C377&amp;'Record List'!D377&amp;"kg"</f>
        <v>BACK LIFT40M125+kg</v>
      </c>
      <c r="B395" s="13">
        <f>'Record List'!E377</f>
        <v>2700</v>
      </c>
      <c r="C395" s="14" t="str">
        <f>LEFT('Record List'!F377,FIND(",",'Record List'!F377)+2)</f>
        <v>Mitchell, M</v>
      </c>
      <c r="D395" s="16" t="str">
        <f>TEXT('Record List'!G377,"m/d/yyyy")</f>
        <v>1/17/2004</v>
      </c>
      <c r="E395" s="10"/>
    </row>
    <row r="396" spans="1:5" x14ac:dyDescent="0.25">
      <c r="A396" s="12" t="str">
        <f>'Record List'!A378&amp;'Record List'!B378&amp;'Record List'!C378&amp;'Record List'!D378&amp;"kg"</f>
        <v>BACK LIFT45M80kg</v>
      </c>
      <c r="B396" s="13">
        <f>'Record List'!E378</f>
        <v>900</v>
      </c>
      <c r="C396" s="14" t="str">
        <f>LEFT('Record List'!F378,FIND(",",'Record List'!F378)+2)</f>
        <v>Caron, J</v>
      </c>
      <c r="D396" s="16" t="str">
        <f>TEXT('Record List'!G378,"m/d/yyyy")</f>
        <v>10/30/1994</v>
      </c>
      <c r="E396" s="10"/>
    </row>
    <row r="397" spans="1:5" x14ac:dyDescent="0.25">
      <c r="A397" s="12" t="str">
        <f>'Record List'!A379&amp;'Record List'!B379&amp;'Record List'!C379&amp;'Record List'!D379&amp;"kg"</f>
        <v>BACK LIFT45M85kg</v>
      </c>
      <c r="B397" s="13">
        <f>'Record List'!E379</f>
        <v>1328</v>
      </c>
      <c r="C397" s="14" t="str">
        <f>LEFT('Record List'!F379,FIND(",",'Record List'!F379)+2)</f>
        <v>Springs, A</v>
      </c>
      <c r="D397" s="16" t="str">
        <f>TEXT('Record List'!G379,"m/d/yyyy")</f>
        <v>10/20/1991</v>
      </c>
      <c r="E397" s="10"/>
    </row>
    <row r="398" spans="1:5" x14ac:dyDescent="0.25">
      <c r="A398" s="12" t="str">
        <f>'Record List'!A380&amp;'Record List'!B380&amp;'Record List'!C380&amp;'Record List'!D380&amp;"kg"</f>
        <v>BACK LIFT45M90kg</v>
      </c>
      <c r="B398" s="13">
        <f>'Record List'!E380</f>
        <v>1200</v>
      </c>
      <c r="C398" s="14" t="str">
        <f>LEFT('Record List'!F380,FIND(",",'Record List'!F380)+2)</f>
        <v>Springs, A</v>
      </c>
      <c r="D398" s="16" t="str">
        <f>TEXT('Record List'!G380,"m/d/yyyy")</f>
        <v>10/22/1989</v>
      </c>
      <c r="E398" s="10"/>
    </row>
    <row r="399" spans="1:5" x14ac:dyDescent="0.25">
      <c r="A399" s="12" t="str">
        <f>'Record List'!A381&amp;'Record List'!B381&amp;'Record List'!C381&amp;'Record List'!D381&amp;"kg"</f>
        <v>BACK LIFT45M95kg</v>
      </c>
      <c r="B399" s="13">
        <f>'Record List'!E381</f>
        <v>2760</v>
      </c>
      <c r="C399" s="14" t="str">
        <f>LEFT('Record List'!F381,FIND(",",'Record List'!F381)+2)</f>
        <v>Schmidt, S</v>
      </c>
      <c r="D399" s="16" t="str">
        <f>TEXT('Record List'!G381,"m/d/yyyy")</f>
        <v>11/9/2003</v>
      </c>
      <c r="E399" s="10"/>
    </row>
    <row r="400" spans="1:5" x14ac:dyDescent="0.25">
      <c r="A400" s="12" t="str">
        <f>'Record List'!A382&amp;'Record List'!B382&amp;'Record List'!C382&amp;'Record List'!D382&amp;"kg"</f>
        <v>BACK LIFT45M100kg</v>
      </c>
      <c r="B400" s="13">
        <f>'Record List'!E382</f>
        <v>2865</v>
      </c>
      <c r="C400" s="14" t="str">
        <f>LEFT('Record List'!F382,FIND(",",'Record List'!F382)+2)</f>
        <v>Schmidt, S</v>
      </c>
      <c r="D400" s="16" t="str">
        <f>TEXT('Record List'!G382,"m/d/yyyy")</f>
        <v>11/18/2000</v>
      </c>
      <c r="E400" s="10"/>
    </row>
    <row r="401" spans="1:5" x14ac:dyDescent="0.25">
      <c r="A401" s="12" t="str">
        <f>'Record List'!A383&amp;'Record List'!B383&amp;'Record List'!C383&amp;'Record List'!D383&amp;"kg"</f>
        <v>BACK LIFT45M105kg</v>
      </c>
      <c r="B401" s="13">
        <f>'Record List'!E383</f>
        <v>2920</v>
      </c>
      <c r="C401" s="14" t="str">
        <f>LEFT('Record List'!F383,FIND(",",'Record List'!F383)+2)</f>
        <v>Schmidt, S</v>
      </c>
      <c r="D401" s="16" t="str">
        <f>TEXT('Record List'!G383,"m/d/yyyy")</f>
        <v>1/15/2005</v>
      </c>
      <c r="E401" s="10"/>
    </row>
    <row r="402" spans="1:5" x14ac:dyDescent="0.25">
      <c r="A402" s="12" t="str">
        <f>'Record List'!A384&amp;'Record List'!B384&amp;'Record List'!C384&amp;'Record List'!D384&amp;"kg"</f>
        <v>BACK LIFT45M110kg</v>
      </c>
      <c r="B402" s="13">
        <f>'Record List'!E384</f>
        <v>2200</v>
      </c>
      <c r="C402" s="14" t="str">
        <f>LEFT('Record List'!F384,FIND(",",'Record List'!F384)+2)</f>
        <v>Myers, A</v>
      </c>
      <c r="D402" s="16" t="str">
        <f>TEXT('Record List'!G384,"m/d/yyyy")</f>
        <v>1/18/2014</v>
      </c>
      <c r="E402" s="10"/>
    </row>
    <row r="403" spans="1:5" x14ac:dyDescent="0.25">
      <c r="A403" s="12" t="str">
        <f>'Record List'!A385&amp;'Record List'!B385&amp;'Record List'!C385&amp;'Record List'!D385&amp;"kg"</f>
        <v>BACK LIFT45M125kg</v>
      </c>
      <c r="B403" s="13">
        <f>'Record List'!E385</f>
        <v>2000</v>
      </c>
      <c r="C403" s="14" t="str">
        <f>LEFT('Record List'!F385,FIND(",",'Record List'!F385)+2)</f>
        <v>Ciavattone, F</v>
      </c>
      <c r="D403" s="16" t="str">
        <f>TEXT('Record List'!G385,"m/d/yyyy")</f>
        <v>11/9/2003</v>
      </c>
      <c r="E403" s="10"/>
    </row>
    <row r="404" spans="1:5" x14ac:dyDescent="0.25">
      <c r="A404" s="12" t="str">
        <f>'Record List'!A386&amp;'Record List'!B386&amp;'Record List'!C386&amp;'Record List'!D386&amp;"kg"</f>
        <v>BACK LIFT45M125+kg</v>
      </c>
      <c r="B404" s="13">
        <f>'Record List'!E386</f>
        <v>2000</v>
      </c>
      <c r="C404" s="14" t="str">
        <f>LEFT('Record List'!F386,FIND(",",'Record List'!F386)+2)</f>
        <v>Maxey, B</v>
      </c>
      <c r="D404" s="16" t="str">
        <f>TEXT('Record List'!G386,"m/d/yyyy")</f>
        <v>1/15/2005</v>
      </c>
      <c r="E404" s="10"/>
    </row>
    <row r="405" spans="1:5" x14ac:dyDescent="0.25">
      <c r="A405" s="12" t="str">
        <f>'Record List'!A387&amp;'Record List'!B387&amp;'Record List'!C387&amp;'Record List'!D387&amp;"kg"</f>
        <v>BACK LIFT50M85kg</v>
      </c>
      <c r="B405" s="13">
        <f>'Record List'!E387</f>
        <v>1350</v>
      </c>
      <c r="C405" s="14" t="str">
        <f>LEFT('Record List'!F387,FIND(",",'Record List'!F387)+2)</f>
        <v>Friesz, D</v>
      </c>
      <c r="D405" s="16" t="str">
        <f>TEXT('Record List'!G387,"m/d/yyyy")</f>
        <v>10/24/1993</v>
      </c>
      <c r="E405" s="10"/>
    </row>
    <row r="406" spans="1:5" x14ac:dyDescent="0.25">
      <c r="A406" s="12" t="str">
        <f>'Record List'!A388&amp;'Record List'!B388&amp;'Record List'!C388&amp;'Record List'!D388&amp;"kg"</f>
        <v>BACK LIFT50M90kg</v>
      </c>
      <c r="B406" s="13">
        <f>'Record List'!E388</f>
        <v>1500</v>
      </c>
      <c r="C406" s="14" t="str">
        <f>LEFT('Record List'!F388,FIND(",",'Record List'!F388)+2)</f>
        <v>Smith, R</v>
      </c>
      <c r="D406" s="16" t="str">
        <f>TEXT('Record List'!G388,"m/d/yyyy")</f>
        <v>6/20/2009</v>
      </c>
      <c r="E406" s="10"/>
    </row>
    <row r="407" spans="1:5" x14ac:dyDescent="0.25">
      <c r="A407" s="12" t="str">
        <f>'Record List'!A389&amp;'Record List'!B389&amp;'Record List'!C389&amp;'Record List'!D389&amp;"kg"</f>
        <v>BACK LIFT50M95kg</v>
      </c>
      <c r="B407" s="13">
        <f>'Record List'!E389</f>
        <v>1500</v>
      </c>
      <c r="C407" s="14" t="str">
        <f>LEFT('Record List'!F389,FIND(",",'Record List'!F389)+2)</f>
        <v>Zercher II, E</v>
      </c>
      <c r="D407" s="16" t="str">
        <f>TEXT('Record List'!G389,"m/d/yyyy")</f>
        <v>10/11/1987</v>
      </c>
      <c r="E407" s="10"/>
    </row>
    <row r="408" spans="1:5" x14ac:dyDescent="0.25">
      <c r="A408" s="12" t="str">
        <f>'Record List'!A390&amp;'Record List'!B390&amp;'Record List'!C390&amp;'Record List'!D390&amp;"kg"</f>
        <v>BACK LIFT50M100kg</v>
      </c>
      <c r="B408" s="13">
        <f>'Record List'!E390</f>
        <v>2705</v>
      </c>
      <c r="C408" s="14" t="str">
        <f>LEFT('Record List'!F390,FIND(",",'Record List'!F390)+2)</f>
        <v>Schmidt, S</v>
      </c>
      <c r="D408" s="16" t="str">
        <f>TEXT('Record List'!G390,"m/d/yyyy")</f>
        <v>11/13/2005</v>
      </c>
      <c r="E408" s="10"/>
    </row>
    <row r="409" spans="1:5" x14ac:dyDescent="0.25">
      <c r="A409" s="12" t="str">
        <f>'Record List'!A391&amp;'Record List'!B391&amp;'Record List'!C391&amp;'Record List'!D391&amp;"kg"</f>
        <v>BACK LIFT50M105kg</v>
      </c>
      <c r="B409" s="13">
        <f>'Record List'!E391</f>
        <v>3050</v>
      </c>
      <c r="C409" s="14" t="str">
        <f>LEFT('Record List'!F391,FIND(",",'Record List'!F391)+2)</f>
        <v>Schmidt, S</v>
      </c>
      <c r="D409" s="16" t="str">
        <f>TEXT('Record List'!G391,"m/d/yyyy")</f>
        <v>1/17/2009</v>
      </c>
      <c r="E409" s="10"/>
    </row>
    <row r="410" spans="1:5" x14ac:dyDescent="0.25">
      <c r="A410" s="12" t="str">
        <f>'Record List'!A392&amp;'Record List'!B392&amp;'Record List'!C392&amp;'Record List'!D392&amp;"kg"</f>
        <v>BACK LIFT50M110kg</v>
      </c>
      <c r="B410" s="13">
        <f>'Record List'!E392</f>
        <v>2750</v>
      </c>
      <c r="C410" s="14" t="str">
        <f>LEFT('Record List'!F392,FIND(",",'Record List'!F392)+2)</f>
        <v>Schmidt, S</v>
      </c>
      <c r="D410" s="16" t="str">
        <f>TEXT('Record List'!G392,"m/d/yyyy")</f>
        <v>11/15/2008</v>
      </c>
      <c r="E410" s="10"/>
    </row>
    <row r="411" spans="1:5" x14ac:dyDescent="0.25">
      <c r="A411" s="12" t="str">
        <f>'Record List'!A393&amp;'Record List'!B393&amp;'Record List'!C393&amp;'Record List'!D393&amp;"kg"</f>
        <v>BACK LIFT50M115kg</v>
      </c>
      <c r="B411" s="13">
        <f>'Record List'!E393</f>
        <v>1900</v>
      </c>
      <c r="C411" s="14" t="str">
        <f>LEFT('Record List'!F393,FIND(",",'Record List'!F393)+2)</f>
        <v>Garcia, J</v>
      </c>
      <c r="D411" s="16" t="str">
        <f>TEXT('Record List'!G393,"m/d/yyyy")</f>
        <v>1/17/2004</v>
      </c>
      <c r="E411" s="10"/>
    </row>
    <row r="412" spans="1:5" x14ac:dyDescent="0.25">
      <c r="A412" s="12" t="str">
        <f>'Record List'!A394&amp;'Record List'!B394&amp;'Record List'!C394&amp;'Record List'!D394&amp;"kg"</f>
        <v>BACK LIFT50M125kg</v>
      </c>
      <c r="B412" s="13">
        <f>'Record List'!E394</f>
        <v>1800</v>
      </c>
      <c r="C412" s="14" t="str">
        <f>LEFT('Record List'!F394,FIND(",",'Record List'!F394)+2)</f>
        <v>Ciavattone, F</v>
      </c>
      <c r="D412" s="16" t="str">
        <f>TEXT('Record List'!G394,"m/d/yyyy")</f>
        <v>8/27/2005</v>
      </c>
      <c r="E412" s="10"/>
    </row>
    <row r="413" spans="1:5" x14ac:dyDescent="0.25">
      <c r="A413" s="12" t="str">
        <f>'Record List'!A395&amp;'Record List'!B395&amp;'Record List'!C395&amp;'Record List'!D395&amp;"kg"</f>
        <v>BACK LIFT55M80kg</v>
      </c>
      <c r="B413" s="13">
        <f>'Record List'!E395</f>
        <v>466</v>
      </c>
      <c r="C413" s="14" t="str">
        <f>LEFT('Record List'!F395,FIND(",",'Record List'!F395)+2)</f>
        <v>McKean, J</v>
      </c>
      <c r="D413" s="16" t="str">
        <f>TEXT('Record List'!G395,"m/d/yyyy")</f>
        <v>8/27/2005</v>
      </c>
      <c r="E413" s="10"/>
    </row>
    <row r="414" spans="1:5" x14ac:dyDescent="0.25">
      <c r="A414" s="12" t="str">
        <f>'Record List'!A396&amp;'Record List'!B396&amp;'Record List'!C396&amp;'Record List'!D396&amp;"kg"</f>
        <v>BACK LIFT55M95kg</v>
      </c>
      <c r="B414" s="13">
        <f>'Record List'!E396</f>
        <v>1625</v>
      </c>
      <c r="C414" s="14" t="str">
        <f>LEFT('Record List'!F396,FIND(",",'Record List'!F396)+2)</f>
        <v>Garcia, J</v>
      </c>
      <c r="D414" s="16" t="str">
        <f>TEXT('Record List'!G396,"m/d/yyyy")</f>
        <v>11/6/2010</v>
      </c>
      <c r="E414" s="10"/>
    </row>
    <row r="415" spans="1:5" x14ac:dyDescent="0.25">
      <c r="A415" s="12" t="str">
        <f>'Record List'!A397&amp;'Record List'!B397&amp;'Record List'!C397&amp;'Record List'!D397&amp;"kg"</f>
        <v>BACK LIFT55M105kg</v>
      </c>
      <c r="B415" s="13">
        <f>'Record List'!E397</f>
        <v>2425</v>
      </c>
      <c r="C415" s="14" t="str">
        <f>LEFT('Record List'!F397,FIND(",",'Record List'!F397)+2)</f>
        <v>Schmidt, S</v>
      </c>
      <c r="D415" s="16" t="str">
        <f>TEXT('Record List'!G397,"m/d/yyyy")</f>
        <v>11/6/2010</v>
      </c>
      <c r="E415" s="10"/>
    </row>
    <row r="416" spans="1:5" x14ac:dyDescent="0.25">
      <c r="A416" s="12" t="str">
        <f>'Record List'!A398&amp;'Record List'!B398&amp;'Record List'!C398&amp;'Record List'!D398&amp;"kg"</f>
        <v>BACK LIFT55M110kg</v>
      </c>
      <c r="B416" s="13">
        <f>'Record List'!E398</f>
        <v>1250</v>
      </c>
      <c r="C416" s="14" t="str">
        <f>LEFT('Record List'!F398,FIND(",",'Record List'!F398)+2)</f>
        <v>Lupo, T</v>
      </c>
      <c r="D416" s="16" t="str">
        <f>TEXT('Record List'!G398,"m/d/yyyy")</f>
        <v>12/4/2021</v>
      </c>
      <c r="E416" s="10"/>
    </row>
    <row r="417" spans="1:5" x14ac:dyDescent="0.25">
      <c r="A417" s="12" t="str">
        <f>'Record List'!A399&amp;'Record List'!B399&amp;'Record List'!C399&amp;'Record List'!D399&amp;"kg"</f>
        <v>BACK LIFT55M125+kg</v>
      </c>
      <c r="B417" s="13">
        <f>'Record List'!E399</f>
        <v>1268</v>
      </c>
      <c r="C417" s="14" t="str">
        <f>LEFT('Record List'!F399,FIND(",",'Record List'!F399)+2)</f>
        <v>Clark, B</v>
      </c>
      <c r="D417" s="16" t="str">
        <f>TEXT('Record List'!G399,"m/d/yyyy")</f>
        <v>10/14/1990</v>
      </c>
      <c r="E417" s="10"/>
    </row>
    <row r="418" spans="1:5" x14ac:dyDescent="0.25">
      <c r="A418" s="12" t="str">
        <f>'Record List'!A400&amp;'Record List'!B400&amp;'Record List'!C400&amp;'Record List'!D400&amp;"kg"</f>
        <v>BACK LIFT60M90kg</v>
      </c>
      <c r="B418" s="13">
        <f>'Record List'!E400</f>
        <v>1300</v>
      </c>
      <c r="C418" s="14" t="str">
        <f>LEFT('Record List'!F400,FIND(",",'Record List'!F400)+2)</f>
        <v>DeForest, D</v>
      </c>
      <c r="D418" s="16" t="str">
        <f>TEXT('Record List'!G400,"m/d/yyyy")</f>
        <v>12/4/2021</v>
      </c>
      <c r="E418" s="10"/>
    </row>
    <row r="419" spans="1:5" x14ac:dyDescent="0.25">
      <c r="A419" s="12" t="str">
        <f>'Record List'!A401&amp;'Record List'!B401&amp;'Record List'!C401&amp;'Record List'!D401&amp;"kg"</f>
        <v>BACK LIFT60M95kg</v>
      </c>
      <c r="B419" s="13">
        <f>'Record List'!E401</f>
        <v>1300</v>
      </c>
      <c r="C419" s="14" t="str">
        <f>LEFT('Record List'!F401,FIND(",",'Record List'!F401)+2)</f>
        <v>Traub, L</v>
      </c>
      <c r="D419" s="16" t="str">
        <f>TEXT('Record List'!G401,"m/d/yyyy")</f>
        <v>1/18/2014</v>
      </c>
      <c r="E419" s="10"/>
    </row>
    <row r="420" spans="1:5" x14ac:dyDescent="0.25">
      <c r="A420" s="12" t="str">
        <f>'Record List'!A402&amp;'Record List'!B402&amp;'Record List'!C402&amp;'Record List'!D402&amp;"kg"</f>
        <v>BACK LIFT60M100kg</v>
      </c>
      <c r="B420" s="13">
        <f>'Record List'!E402</f>
        <v>1500</v>
      </c>
      <c r="C420" s="14" t="str">
        <f>LEFT('Record List'!F402,FIND(",",'Record List'!F402)+2)</f>
        <v>Carter, J</v>
      </c>
      <c r="D420" s="16" t="str">
        <f>TEXT('Record List'!G402,"m/d/yyyy")</f>
        <v>3/21/2020</v>
      </c>
      <c r="E420" s="10"/>
    </row>
    <row r="421" spans="1:5" x14ac:dyDescent="0.25">
      <c r="A421" s="12" t="str">
        <f>'Record List'!A403&amp;'Record List'!B403&amp;'Record List'!C403&amp;'Record List'!D403&amp;"kg"</f>
        <v>BACK LIFT60M105kg</v>
      </c>
      <c r="B421" s="13">
        <f>'Record List'!E403</f>
        <v>1200</v>
      </c>
      <c r="C421" s="14" t="str">
        <f>LEFT('Record List'!F403,FIND(",",'Record List'!F403)+2)</f>
        <v>Clark, B</v>
      </c>
      <c r="D421" s="16" t="str">
        <f>TEXT('Record List'!G403,"m/d/yyyy")</f>
        <v>10/30/1994</v>
      </c>
      <c r="E421" s="10"/>
    </row>
    <row r="422" spans="1:5" x14ac:dyDescent="0.25">
      <c r="A422" s="12" t="str">
        <f>'Record List'!A404&amp;'Record List'!B404&amp;'Record List'!C404&amp;'Record List'!D404&amp;"kg"</f>
        <v>BACK LIFT60M110kg</v>
      </c>
      <c r="B422" s="13">
        <f>'Record List'!E404</f>
        <v>1455</v>
      </c>
      <c r="C422" s="14" t="str">
        <f>LEFT('Record List'!F404,FIND(",",'Record List'!F404)+2)</f>
        <v>Clark, B</v>
      </c>
      <c r="D422" s="16" t="str">
        <f>TEXT('Record List'!G404,"m/d/yyyy")</f>
        <v>10/25/1992</v>
      </c>
      <c r="E422" s="10"/>
    </row>
    <row r="423" spans="1:5" x14ac:dyDescent="0.25">
      <c r="A423" s="12" t="str">
        <f>'Record List'!A405&amp;'Record List'!B405&amp;'Record List'!C405&amp;'Record List'!D405&amp;"kg"</f>
        <v>BACK LIFT60M115kg</v>
      </c>
      <c r="B423" s="13">
        <f>'Record List'!E405</f>
        <v>1605</v>
      </c>
      <c r="C423" s="14" t="str">
        <f>LEFT('Record List'!F405,FIND(",",'Record List'!F405)+2)</f>
        <v>Clark, B</v>
      </c>
      <c r="D423" s="16" t="str">
        <f>TEXT('Record List'!G405,"m/d/yyyy")</f>
        <v>10/29/1995</v>
      </c>
      <c r="E423" s="10"/>
    </row>
    <row r="424" spans="1:5" x14ac:dyDescent="0.25">
      <c r="A424" s="12" t="str">
        <f>'Record List'!A406&amp;'Record List'!B406&amp;'Record List'!C406&amp;'Record List'!D406&amp;"kg"</f>
        <v>BACK LIFT60M120kg</v>
      </c>
      <c r="B424" s="13">
        <f>'Record List'!E406</f>
        <v>950</v>
      </c>
      <c r="C424" s="14" t="str">
        <f>LEFT('Record List'!F406,FIND(",",'Record List'!F406)+2)</f>
        <v>Glasgow, D</v>
      </c>
      <c r="D424" s="16" t="str">
        <f>TEXT('Record List'!G406,"m/d/yyyy")</f>
        <v>1/18/2014</v>
      </c>
      <c r="E424" s="10"/>
    </row>
    <row r="425" spans="1:5" x14ac:dyDescent="0.25">
      <c r="A425" s="12" t="str">
        <f>'Record List'!A407&amp;'Record List'!B407&amp;'Record List'!C407&amp;'Record List'!D407&amp;"kg"</f>
        <v>BACK LIFT60M125kg</v>
      </c>
      <c r="B425" s="13">
        <f>'Record List'!E407</f>
        <v>1005</v>
      </c>
      <c r="C425" s="14" t="str">
        <f>LEFT('Record List'!F407,FIND(",",'Record List'!F407)+2)</f>
        <v>McCoy, J</v>
      </c>
      <c r="D425" s="16" t="str">
        <f>TEXT('Record List'!G407,"m/d/yyyy")</f>
        <v>11/9/2003</v>
      </c>
      <c r="E425" s="10"/>
    </row>
    <row r="426" spans="1:5" x14ac:dyDescent="0.25">
      <c r="A426" s="12" t="str">
        <f>'Record List'!A408&amp;'Record List'!B408&amp;'Record List'!C408&amp;'Record List'!D408&amp;"kg"</f>
        <v>BACK LIFT60M125+kg</v>
      </c>
      <c r="B426" s="13">
        <f>'Record List'!E408</f>
        <v>1650</v>
      </c>
      <c r="C426" s="14" t="str">
        <f>LEFT('Record List'!F408,FIND(",",'Record List'!F408)+2)</f>
        <v>Ross, D</v>
      </c>
      <c r="D426" s="16" t="str">
        <f>TEXT('Record List'!G408,"m/d/yyyy")</f>
        <v>1/15/2005</v>
      </c>
      <c r="E426" s="10"/>
    </row>
    <row r="427" spans="1:5" x14ac:dyDescent="0.25">
      <c r="A427" s="12" t="str">
        <f>'Record List'!A409&amp;'Record List'!B409&amp;'Record List'!C409&amp;'Record List'!D409&amp;"kg"</f>
        <v>BACK LIFT65M75kg</v>
      </c>
      <c r="B427" s="13">
        <f>'Record List'!E409</f>
        <v>466</v>
      </c>
      <c r="C427" s="14" t="str">
        <f>LEFT('Record List'!F409,FIND(",",'Record List'!F409)+2)</f>
        <v>Friesz, D</v>
      </c>
      <c r="D427" s="16" t="str">
        <f>TEXT('Record List'!G409,"m/d/yyyy")</f>
        <v>8/27/2005</v>
      </c>
      <c r="E427" s="10"/>
    </row>
    <row r="428" spans="1:5" x14ac:dyDescent="0.25">
      <c r="A428" s="12" t="str">
        <f>'Record List'!A410&amp;'Record List'!B410&amp;'Record List'!C410&amp;'Record List'!D410&amp;"kg"</f>
        <v>BACK LIFT65M80kg</v>
      </c>
      <c r="B428" s="13">
        <f>'Record List'!E410</f>
        <v>800</v>
      </c>
      <c r="C428" s="14" t="str">
        <f>LEFT('Record List'!F410,FIND(",",'Record List'!F410)+2)</f>
        <v>Friesz, D</v>
      </c>
      <c r="D428" s="16" t="str">
        <f>TEXT('Record List'!G410,"m/d/yyyy")</f>
        <v>6/20/2009</v>
      </c>
      <c r="E428" s="10"/>
    </row>
    <row r="429" spans="1:5" x14ac:dyDescent="0.25">
      <c r="A429" s="12" t="str">
        <f>'Record List'!A411&amp;'Record List'!B411&amp;'Record List'!C411&amp;'Record List'!D411&amp;"kg"</f>
        <v>BACK LIFT65M90kg</v>
      </c>
      <c r="B429" s="13">
        <f>'Record List'!E411</f>
        <v>1200</v>
      </c>
      <c r="C429" s="14" t="str">
        <f>LEFT('Record List'!F411,FIND(",",'Record List'!F411)+2)</f>
        <v>Habecker, D</v>
      </c>
      <c r="D429" s="16" t="str">
        <f>TEXT('Record List'!G411,"m/d/yyyy")</f>
        <v>6/20/2009</v>
      </c>
      <c r="E429" s="10"/>
    </row>
    <row r="430" spans="1:5" x14ac:dyDescent="0.25">
      <c r="A430" s="12" t="str">
        <f>'Record List'!A412&amp;'Record List'!B412&amp;'Record List'!C412&amp;'Record List'!D412&amp;"kg"</f>
        <v>BACK LIFT65M100kg</v>
      </c>
      <c r="B430" s="13">
        <f>'Record List'!E412</f>
        <v>1650</v>
      </c>
      <c r="C430" s="14" t="str">
        <f>LEFT('Record List'!F412,FIND(",",'Record List'!F412)+2)</f>
        <v>Bletscher, R</v>
      </c>
      <c r="D430" s="16" t="str">
        <f>TEXT('Record List'!G412,"m/d/yyyy")</f>
        <v>1/15/2005</v>
      </c>
      <c r="E430" s="10"/>
    </row>
    <row r="431" spans="1:5" x14ac:dyDescent="0.25">
      <c r="A431" s="12" t="str">
        <f>'Record List'!A413&amp;'Record List'!B413&amp;'Record List'!C413&amp;'Record List'!D413&amp;"kg"</f>
        <v>BACK LIFT65M105kg</v>
      </c>
      <c r="B431" s="13">
        <f>'Record List'!E413</f>
        <v>1450</v>
      </c>
      <c r="C431" s="14" t="str">
        <f>LEFT('Record List'!F413,FIND(",",'Record List'!F413)+2)</f>
        <v>Bletscher, R</v>
      </c>
      <c r="D431" s="16" t="str">
        <f>TEXT('Record List'!G413,"m/d/yyyy")</f>
        <v>1/17/2004</v>
      </c>
      <c r="E431" s="10"/>
    </row>
    <row r="432" spans="1:5" x14ac:dyDescent="0.25">
      <c r="A432" s="12" t="str">
        <f>'Record List'!A414&amp;'Record List'!B414&amp;'Record List'!C414&amp;'Record List'!D414&amp;"kg"</f>
        <v>BACK LIFT65M110kg</v>
      </c>
      <c r="B432" s="13">
        <f>'Record List'!E414</f>
        <v>1000</v>
      </c>
      <c r="C432" s="14" t="str">
        <f>LEFT('Record List'!F414,FIND(",",'Record List'!F414)+2)</f>
        <v>Clark, B</v>
      </c>
      <c r="D432" s="16" t="str">
        <f>TEXT('Record List'!G414,"m/d/yyyy")</f>
        <v>11/10/2001</v>
      </c>
      <c r="E432" s="10"/>
    </row>
    <row r="433" spans="1:5" x14ac:dyDescent="0.25">
      <c r="A433" s="12" t="str">
        <f>'Record List'!A415&amp;'Record List'!B415&amp;'Record List'!C415&amp;'Record List'!D415&amp;"kg"</f>
        <v>BACK LIFT65M115kg</v>
      </c>
      <c r="B433" s="13">
        <f>'Record List'!E415</f>
        <v>555</v>
      </c>
      <c r="C433" s="14" t="str">
        <f>LEFT('Record List'!F415,FIND(",",'Record List'!F415)+2)</f>
        <v>Gesbeck, L</v>
      </c>
      <c r="D433" s="16" t="str">
        <f>TEXT('Record List'!G415,"m/d/yyyy")</f>
        <v>11/1/1997</v>
      </c>
      <c r="E433" s="10"/>
    </row>
    <row r="434" spans="1:5" x14ac:dyDescent="0.25">
      <c r="A434" s="12" t="str">
        <f>'Record List'!A416&amp;'Record List'!B416&amp;'Record List'!C416&amp;'Record List'!D416&amp;"kg"</f>
        <v>BACK LIFT65M125kg</v>
      </c>
      <c r="B434" s="13">
        <f>'Record List'!E416</f>
        <v>1250</v>
      </c>
      <c r="C434" s="14" t="str">
        <f>LEFT('Record List'!F416,FIND(",",'Record List'!F416)+2)</f>
        <v>Ross, D</v>
      </c>
      <c r="D434" s="16" t="str">
        <f>TEXT('Record List'!G416,"m/d/yyyy")</f>
        <v>8/12/2012</v>
      </c>
      <c r="E434" s="10"/>
    </row>
    <row r="435" spans="1:5" x14ac:dyDescent="0.25">
      <c r="A435" s="12" t="str">
        <f>'Record List'!A417&amp;'Record List'!B417&amp;'Record List'!C417&amp;'Record List'!D417&amp;"kg"</f>
        <v>BACK LIFT70M70kg</v>
      </c>
      <c r="B435" s="13">
        <f>'Record List'!E417</f>
        <v>700</v>
      </c>
      <c r="C435" s="14" t="str">
        <f>LEFT('Record List'!F417,FIND(",",'Record List'!F417)+2)</f>
        <v>Scott, C</v>
      </c>
      <c r="D435" s="16" t="str">
        <f>TEXT('Record List'!G417,"m/d/yyyy")</f>
        <v>6/20/2009</v>
      </c>
      <c r="E435" s="10"/>
    </row>
    <row r="436" spans="1:5" x14ac:dyDescent="0.25">
      <c r="A436" s="12" t="str">
        <f>'Record List'!A418&amp;'Record List'!B418&amp;'Record List'!C418&amp;'Record List'!D418&amp;"kg"</f>
        <v>BACK LIFT70M100kg</v>
      </c>
      <c r="B436" s="13">
        <f>'Record List'!E418</f>
        <v>1500</v>
      </c>
      <c r="C436" s="14" t="str">
        <f>LEFT('Record List'!F418,FIND(",",'Record List'!F418)+2)</f>
        <v>Bletscher, R</v>
      </c>
      <c r="D436" s="16" t="str">
        <f>TEXT('Record List'!G418,"m/d/yyyy")</f>
        <v>6/20/2009</v>
      </c>
      <c r="E436" s="10"/>
    </row>
    <row r="437" spans="1:5" x14ac:dyDescent="0.25">
      <c r="A437" s="12" t="str">
        <f>'Record List'!A419&amp;'Record List'!B419&amp;'Record List'!C419&amp;'Record List'!D419&amp;"kg"</f>
        <v>BACK LIFT70M105kg</v>
      </c>
      <c r="B437" s="13">
        <f>'Record List'!E419</f>
        <v>900</v>
      </c>
      <c r="C437" s="14" t="str">
        <f>LEFT('Record List'!F419,FIND(",",'Record List'!F419)+2)</f>
        <v>Lano, J</v>
      </c>
      <c r="D437" s="16" t="str">
        <f>TEXT('Record List'!G419,"m/d/yyyy")</f>
        <v>10/29/1995</v>
      </c>
      <c r="E437" s="10"/>
    </row>
    <row r="438" spans="1:5" x14ac:dyDescent="0.25">
      <c r="A438" s="12" t="str">
        <f>'Record List'!A420&amp;'Record List'!B420&amp;'Record List'!C420&amp;'Record List'!D420&amp;"kg"</f>
        <v>BACK LIFT70M110kg</v>
      </c>
      <c r="B438" s="13">
        <f>'Record List'!E420</f>
        <v>635</v>
      </c>
      <c r="C438" s="14" t="str">
        <f>LEFT('Record List'!F420,FIND(",",'Record List'!F420)+2)</f>
        <v>Murdock, M</v>
      </c>
      <c r="D438" s="16" t="str">
        <f>TEXT('Record List'!G420,"m/d/yyyy")</f>
        <v>11/6/2010</v>
      </c>
      <c r="E438" s="10"/>
    </row>
    <row r="439" spans="1:5" x14ac:dyDescent="0.25">
      <c r="A439" s="12" t="str">
        <f>'Record List'!A421&amp;'Record List'!B421&amp;'Record List'!C421&amp;'Record List'!D421&amp;"kg"</f>
        <v>BACK LIFT70M115kg</v>
      </c>
      <c r="B439" s="13">
        <f>'Record List'!E421</f>
        <v>1050</v>
      </c>
      <c r="C439" s="14" t="str">
        <f>LEFT('Record List'!F421,FIND(",",'Record List'!F421)+2)</f>
        <v>Ross, D</v>
      </c>
      <c r="D439" s="16" t="str">
        <f>TEXT('Record List'!G421,"m/d/yyyy")</f>
        <v>12/17/2016</v>
      </c>
      <c r="E439" s="10"/>
    </row>
    <row r="440" spans="1:5" x14ac:dyDescent="0.25">
      <c r="A440" s="12" t="str">
        <f>'Record List'!A422&amp;'Record List'!B422&amp;'Record List'!C422&amp;'Record List'!D422&amp;"kg"</f>
        <v>BACK LIFT70M120kg</v>
      </c>
      <c r="B440" s="13">
        <f>'Record List'!E422</f>
        <v>1300</v>
      </c>
      <c r="C440" s="14" t="str">
        <f>LEFT('Record List'!F422,FIND(",",'Record List'!F422)+2)</f>
        <v>Ross, D</v>
      </c>
      <c r="D440" s="16" t="str">
        <f>TEXT('Record List'!G422,"m/d/yyyy")</f>
        <v>2/13/2016</v>
      </c>
      <c r="E440" s="10"/>
    </row>
    <row r="441" spans="1:5" x14ac:dyDescent="0.25">
      <c r="A441" s="12" t="str">
        <f>'Record List'!A423&amp;'Record List'!B423&amp;'Record List'!C423&amp;'Record List'!D423&amp;"kg"</f>
        <v>BACK LIFT70M125kg</v>
      </c>
      <c r="B441" s="13">
        <f>'Record List'!E423</f>
        <v>1200</v>
      </c>
      <c r="C441" s="14" t="str">
        <f>LEFT('Record List'!F423,FIND(",",'Record List'!F423)+2)</f>
        <v>Ross, D</v>
      </c>
      <c r="D441" s="16" t="str">
        <f>TEXT('Record List'!G423,"m/d/yyyy")</f>
        <v>2/10/2013</v>
      </c>
      <c r="E441" s="10"/>
    </row>
    <row r="442" spans="1:5" x14ac:dyDescent="0.25">
      <c r="A442" s="12" t="str">
        <f>'Record List'!A424&amp;'Record List'!B424&amp;'Record List'!C424&amp;'Record List'!D424&amp;"kg"</f>
        <v>BACK LIFT75M75kg</v>
      </c>
      <c r="B442" s="13">
        <f>'Record List'!E424</f>
        <v>750</v>
      </c>
      <c r="C442" s="14" t="str">
        <f>LEFT('Record List'!F424,FIND(",",'Record List'!F424)+2)</f>
        <v>Mitchell, D</v>
      </c>
      <c r="D442" s="16" t="str">
        <f>TEXT('Record List'!G424,"m/d/yyyy")</f>
        <v>6/20/2009</v>
      </c>
      <c r="E442" s="10"/>
    </row>
    <row r="443" spans="1:5" x14ac:dyDescent="0.25">
      <c r="A443" s="12" t="str">
        <f>'Record List'!A425&amp;'Record List'!B425&amp;'Record List'!C425&amp;'Record List'!D425&amp;"kg"</f>
        <v>BACK LIFT75M85kg</v>
      </c>
      <c r="B443" s="13">
        <f>'Record List'!E425</f>
        <v>466</v>
      </c>
      <c r="C443" s="14" t="str">
        <f>LEFT('Record List'!F425,FIND(",",'Record List'!F425)+2)</f>
        <v>Montini, A</v>
      </c>
      <c r="D443" s="16" t="str">
        <f>TEXT('Record List'!G425,"m/d/yyyy")</f>
        <v>8/27/2005</v>
      </c>
      <c r="E443" s="10"/>
    </row>
    <row r="444" spans="1:5" x14ac:dyDescent="0.25">
      <c r="A444" s="12" t="str">
        <f>'Record List'!A426&amp;'Record List'!B426&amp;'Record List'!C426&amp;'Record List'!D426&amp;"kg"</f>
        <v>BACK LIFT75M110kg</v>
      </c>
      <c r="B444" s="13">
        <f>'Record List'!E426</f>
        <v>1050</v>
      </c>
      <c r="C444" s="14" t="str">
        <f>LEFT('Record List'!F426,FIND(",",'Record List'!F426)+2)</f>
        <v>Ross, D</v>
      </c>
      <c r="D444" s="16" t="str">
        <f>TEXT('Record List'!G426,"m/d/yyyy")</f>
        <v>5/4/2019</v>
      </c>
      <c r="E444" s="10"/>
    </row>
    <row r="445" spans="1:5" x14ac:dyDescent="0.25">
      <c r="A445" s="12" t="str">
        <f>'Record List'!A427&amp;'Record List'!B427&amp;'Record List'!C427&amp;'Record List'!D427&amp;"kg"</f>
        <v>BACK LIFT80M65kg</v>
      </c>
      <c r="B445" s="13">
        <f>'Record List'!E427</f>
        <v>900</v>
      </c>
      <c r="C445" s="14" t="str">
        <f>LEFT('Record List'!F427,FIND(",",'Record List'!F427)+2)</f>
        <v>Hahn, D</v>
      </c>
      <c r="D445" s="16" t="str">
        <f>TEXT('Record List'!G427,"m/d/yyyy")</f>
        <v>12/4/2021</v>
      </c>
      <c r="E445" s="10"/>
    </row>
    <row r="446" spans="1:5" x14ac:dyDescent="0.25">
      <c r="A446" s="12" t="str">
        <f>'Record List'!A428&amp;'Record List'!B428&amp;'Record List'!C428&amp;'Record List'!D428&amp;"kg"</f>
        <v>BACK LIFT80M80kg</v>
      </c>
      <c r="B446" s="13">
        <f>'Record List'!E428</f>
        <v>1000</v>
      </c>
      <c r="C446" s="14" t="str">
        <f>LEFT('Record List'!F428,FIND(",",'Record List'!F428)+2)</f>
        <v>Montini, A</v>
      </c>
      <c r="D446" s="16" t="str">
        <f>TEXT('Record List'!G428,"m/d/yyyy")</f>
        <v>6/20/2009</v>
      </c>
      <c r="E446" s="10"/>
    </row>
    <row r="447" spans="1:5" x14ac:dyDescent="0.25">
      <c r="A447" s="12" t="str">
        <f>'Record List'!A429&amp;'Record List'!B429&amp;'Record List'!C429&amp;'Record List'!D429&amp;"kg"</f>
        <v>BACK LIFT80M85kg</v>
      </c>
      <c r="B447" s="13">
        <f>'Record List'!E429</f>
        <v>605</v>
      </c>
      <c r="C447" s="14" t="str">
        <f>LEFT('Record List'!F429,FIND(",",'Record List'!F429)+2)</f>
        <v>Zercher I, E</v>
      </c>
      <c r="D447" s="16" t="str">
        <f>TEXT('Record List'!G429,"m/d/yyyy")</f>
        <v>10/11/1987</v>
      </c>
      <c r="E447" s="10"/>
    </row>
    <row r="448" spans="1:5" x14ac:dyDescent="0.25">
      <c r="A448" s="12" t="str">
        <f>'Record List'!A430&amp;'Record List'!B430&amp;'Record List'!C430&amp;'Record List'!D430&amp;"kg"</f>
        <v>BACK LIFTALLM60kg</v>
      </c>
      <c r="B448" s="13">
        <f>'Record List'!E430</f>
        <v>675</v>
      </c>
      <c r="C448" s="14" t="str">
        <f>LEFT('Record List'!F430,FIND(",",'Record List'!F430)+2)</f>
        <v>LaPlant, R</v>
      </c>
      <c r="D448" s="16" t="str">
        <f>TEXT('Record List'!G430,"m/d/yyyy")</f>
        <v>10/25/1992</v>
      </c>
      <c r="E448" s="10"/>
    </row>
    <row r="449" spans="1:5" x14ac:dyDescent="0.25">
      <c r="A449" s="12" t="str">
        <f>'Record List'!A431&amp;'Record List'!B431&amp;'Record List'!C431&amp;'Record List'!D431&amp;"kg"</f>
        <v>BACK LIFTALLM65kg</v>
      </c>
      <c r="B449" s="13">
        <f>'Record List'!E431</f>
        <v>900</v>
      </c>
      <c r="C449" s="14" t="str">
        <f>LEFT('Record List'!F431,FIND(",",'Record List'!F431)+2)</f>
        <v>Hahn, D</v>
      </c>
      <c r="D449" s="16" t="str">
        <f>TEXT('Record List'!G431,"m/d/yyyy")</f>
        <v>12/4/2021</v>
      </c>
      <c r="E449" s="10"/>
    </row>
    <row r="450" spans="1:5" x14ac:dyDescent="0.25">
      <c r="A450" s="12" t="str">
        <f>'Record List'!A432&amp;'Record List'!B432&amp;'Record List'!C432&amp;'Record List'!D432&amp;"kg"</f>
        <v>BACK LIFTALLM70kg</v>
      </c>
      <c r="B450" s="13">
        <f>'Record List'!E432</f>
        <v>1305</v>
      </c>
      <c r="C450" s="14" t="str">
        <f>LEFT('Record List'!F432,FIND(",",'Record List'!F432)+2)</f>
        <v>Monk, J</v>
      </c>
      <c r="D450" s="16" t="str">
        <f>TEXT('Record List'!G432,"m/d/yyyy")</f>
        <v>11/5/2000</v>
      </c>
      <c r="E450" s="10"/>
    </row>
    <row r="451" spans="1:5" x14ac:dyDescent="0.25">
      <c r="A451" s="12" t="str">
        <f>'Record List'!A433&amp;'Record List'!B433&amp;'Record List'!C433&amp;'Record List'!D433&amp;"kg"</f>
        <v>BACK LIFTALLM75kg</v>
      </c>
      <c r="B451" s="13">
        <f>'Record List'!E433</f>
        <v>1650</v>
      </c>
      <c r="C451" s="14" t="str">
        <f>LEFT('Record List'!F433,FIND(",",'Record List'!F433)+2)</f>
        <v>Luther, T</v>
      </c>
      <c r="D451" s="16" t="str">
        <f>TEXT('Record List'!G433,"m/d/yyyy")</f>
        <v>12/4/2021</v>
      </c>
      <c r="E451" s="10"/>
    </row>
    <row r="452" spans="1:5" x14ac:dyDescent="0.25">
      <c r="A452" s="12" t="str">
        <f>'Record List'!A434&amp;'Record List'!B434&amp;'Record List'!C434&amp;'Record List'!D434&amp;"kg"</f>
        <v>BACK LIFTALLM80kg</v>
      </c>
      <c r="B452" s="13">
        <f>'Record List'!E434</f>
        <v>1600</v>
      </c>
      <c r="C452" s="14" t="str">
        <f>LEFT('Record List'!F434,FIND(",",'Record List'!F434)+2)</f>
        <v>Kressly, L</v>
      </c>
      <c r="D452" s="16" t="str">
        <f>TEXT('Record List'!G434,"m/d/yyyy")</f>
        <v>1/18/2014</v>
      </c>
      <c r="E452" s="10"/>
    </row>
    <row r="453" spans="1:5" x14ac:dyDescent="0.25">
      <c r="A453" s="12" t="str">
        <f>'Record List'!A435&amp;'Record List'!B435&amp;'Record List'!C435&amp;'Record List'!D435&amp;"kg"</f>
        <v>BACK LIFTALLM85kg</v>
      </c>
      <c r="B453" s="13">
        <f>'Record List'!E435</f>
        <v>2200</v>
      </c>
      <c r="C453" s="14" t="str">
        <f>LEFT('Record List'!F435,FIND(",",'Record List'!F435)+2)</f>
        <v>Pinkerton, T</v>
      </c>
      <c r="D453" s="16" t="str">
        <f>TEXT('Record List'!G435,"m/d/yyyy")</f>
        <v>1/15/2005</v>
      </c>
      <c r="E453" s="10"/>
    </row>
    <row r="454" spans="1:5" x14ac:dyDescent="0.25">
      <c r="A454" s="12" t="str">
        <f>'Record List'!A436&amp;'Record List'!B436&amp;'Record List'!C436&amp;'Record List'!D436&amp;"kg"</f>
        <v>BACK LIFTALLM90kg</v>
      </c>
      <c r="B454" s="13">
        <f>'Record List'!E436</f>
        <v>2300</v>
      </c>
      <c r="C454" s="14" t="str">
        <f>LEFT('Record List'!F436,FIND(",",'Record List'!F436)+2)</f>
        <v>Pinkerton, T</v>
      </c>
      <c r="D454" s="16" t="str">
        <f>TEXT('Record List'!G436,"m/d/yyyy")</f>
        <v>1/17/2004</v>
      </c>
      <c r="E454" s="10"/>
    </row>
    <row r="455" spans="1:5" x14ac:dyDescent="0.25">
      <c r="A455" s="12" t="str">
        <f>'Record List'!A437&amp;'Record List'!B437&amp;'Record List'!C437&amp;'Record List'!D437&amp;"kg"</f>
        <v>BACK LIFTALLM95kg</v>
      </c>
      <c r="B455" s="13">
        <f>'Record List'!E437</f>
        <v>2912</v>
      </c>
      <c r="C455" s="14" t="str">
        <f>LEFT('Record List'!F437,FIND(",",'Record List'!F437)+2)</f>
        <v>Schmidt, S</v>
      </c>
      <c r="D455" s="16" t="str">
        <f>TEXT('Record List'!G437,"m/d/yyyy")</f>
        <v>10/25/1992</v>
      </c>
      <c r="E455" s="10"/>
    </row>
    <row r="456" spans="1:5" x14ac:dyDescent="0.25">
      <c r="A456" s="12" t="str">
        <f>'Record List'!A438&amp;'Record List'!B438&amp;'Record List'!C438&amp;'Record List'!D438&amp;"kg"</f>
        <v>BACK LIFTALLM100kg</v>
      </c>
      <c r="B456" s="13">
        <f>'Record List'!E438</f>
        <v>2902</v>
      </c>
      <c r="C456" s="14" t="str">
        <f>LEFT('Record List'!F438,FIND(",",'Record List'!F438)+2)</f>
        <v>Schmidt, S</v>
      </c>
      <c r="D456" s="16" t="str">
        <f>TEXT('Record List'!G438,"m/d/yyyy")</f>
        <v>10/20/1991</v>
      </c>
      <c r="E456" s="10"/>
    </row>
    <row r="457" spans="1:5" x14ac:dyDescent="0.25">
      <c r="A457" s="12" t="str">
        <f>'Record List'!A439&amp;'Record List'!B439&amp;'Record List'!C439&amp;'Record List'!D439&amp;"kg"</f>
        <v>BACK LIFTALLM105kg</v>
      </c>
      <c r="B457" s="13">
        <f>'Record List'!E439</f>
        <v>3050</v>
      </c>
      <c r="C457" s="14" t="str">
        <f>LEFT('Record List'!F439,FIND(",",'Record List'!F439)+2)</f>
        <v>Schmidt, S</v>
      </c>
      <c r="D457" s="16" t="str">
        <f>TEXT('Record List'!G439,"m/d/yyyy")</f>
        <v>1/17/2009</v>
      </c>
      <c r="E457" s="10"/>
    </row>
    <row r="458" spans="1:5" x14ac:dyDescent="0.25">
      <c r="A458" s="12" t="str">
        <f>'Record List'!A440&amp;'Record List'!B440&amp;'Record List'!C440&amp;'Record List'!D440&amp;"kg"</f>
        <v>BACK LIFTALLM110kg</v>
      </c>
      <c r="B458" s="13">
        <f>'Record List'!E440</f>
        <v>2750</v>
      </c>
      <c r="C458" s="14" t="str">
        <f>LEFT('Record List'!F440,FIND(",",'Record List'!F440)+2)</f>
        <v>Schmidt, S</v>
      </c>
      <c r="D458" s="16" t="str">
        <f>TEXT('Record List'!G440,"m/d/yyyy")</f>
        <v>11/15/2008</v>
      </c>
      <c r="E458" s="10"/>
    </row>
    <row r="459" spans="1:5" x14ac:dyDescent="0.25">
      <c r="A459" s="12" t="str">
        <f>'Record List'!A441&amp;'Record List'!B441&amp;'Record List'!C441&amp;'Record List'!D441&amp;"kg"</f>
        <v>BACK LIFTALLM115kg</v>
      </c>
      <c r="B459" s="13">
        <f>'Record List'!E441</f>
        <v>2700</v>
      </c>
      <c r="C459" s="14" t="str">
        <f>LEFT('Record List'!F441,FIND(",",'Record List'!F441)+2)</f>
        <v>Myers, A</v>
      </c>
      <c r="D459" s="16" t="str">
        <f>TEXT('Record List'!G441,"m/d/yyyy")</f>
        <v>6/20/2009</v>
      </c>
      <c r="E459" s="10"/>
    </row>
    <row r="460" spans="1:5" x14ac:dyDescent="0.25">
      <c r="A460" s="12" t="str">
        <f>'Record List'!A442&amp;'Record List'!B442&amp;'Record List'!C442&amp;'Record List'!D442&amp;"kg"</f>
        <v>BACK LIFTALLM120kg</v>
      </c>
      <c r="B460" s="13">
        <f>'Record List'!E442</f>
        <v>2915</v>
      </c>
      <c r="C460" s="14" t="str">
        <f>LEFT('Record List'!F442,FIND(",",'Record List'!F442)+2)</f>
        <v>Myers, A</v>
      </c>
      <c r="D460" s="16" t="str">
        <f>TEXT('Record List'!G442,"m/d/yyyy")</f>
        <v>1/17/2004</v>
      </c>
      <c r="E460" s="10"/>
    </row>
    <row r="461" spans="1:5" x14ac:dyDescent="0.25">
      <c r="A461" s="12" t="str">
        <f>'Record List'!A443&amp;'Record List'!B443&amp;'Record List'!C443&amp;'Record List'!D443&amp;"kg"</f>
        <v>BACK LIFTALLM125kg</v>
      </c>
      <c r="B461" s="13">
        <f>'Record List'!E443</f>
        <v>2265</v>
      </c>
      <c r="C461" s="14" t="str">
        <f>LEFT('Record List'!F443,FIND(",",'Record List'!F443)+2)</f>
        <v>Myers, A</v>
      </c>
      <c r="D461" s="16" t="str">
        <f>TEXT('Record List'!G443,"m/d/yyyy")</f>
        <v>11/14/2004</v>
      </c>
      <c r="E461" s="10"/>
    </row>
    <row r="462" spans="1:5" x14ac:dyDescent="0.25">
      <c r="A462" s="12" t="str">
        <f>'Record List'!A444&amp;'Record List'!B444&amp;'Record List'!C444&amp;'Record List'!D444&amp;"kg"</f>
        <v>BACK LIFTALLM125+kg</v>
      </c>
      <c r="B462" s="13">
        <f>'Record List'!E444</f>
        <v>2710</v>
      </c>
      <c r="C462" s="14" t="str">
        <f>LEFT('Record List'!F444,FIND(",",'Record List'!F444)+2)</f>
        <v>Graham, M</v>
      </c>
      <c r="D462" s="16" t="str">
        <f>TEXT('Record List'!G444,"m/d/yyyy")</f>
        <v>1/15/2005</v>
      </c>
      <c r="E462" s="10"/>
    </row>
    <row r="463" spans="1:5" x14ac:dyDescent="0.25">
      <c r="A463" s="12" t="str">
        <f>'Record List'!A445&amp;'Record List'!B445&amp;'Record List'!C445&amp;'Record List'!D445&amp;"kg"</f>
        <v>BACK LIFTNATM70kg</v>
      </c>
      <c r="B463" s="13">
        <f>'Record List'!E445</f>
        <v>700</v>
      </c>
      <c r="C463" s="14" t="str">
        <f>LEFT('Record List'!F445,FIND(",",'Record List'!F445)+2)</f>
        <v>Scott, C</v>
      </c>
      <c r="D463" s="16" t="str">
        <f>TEXT('Record List'!G445,"m/d/yyyy")</f>
        <v>6/20/2009</v>
      </c>
      <c r="E463" s="10"/>
    </row>
    <row r="464" spans="1:5" x14ac:dyDescent="0.25">
      <c r="A464" s="12" t="str">
        <f>'Record List'!A446&amp;'Record List'!B446&amp;'Record List'!C446&amp;'Record List'!D446&amp;"kg"</f>
        <v>BACK LIFTNATM75kg</v>
      </c>
      <c r="B464" s="13">
        <f>'Record List'!E446</f>
        <v>750</v>
      </c>
      <c r="C464" s="14" t="str">
        <f>LEFT('Record List'!F446,FIND(",",'Record List'!F446)+2)</f>
        <v>Mitchell, D</v>
      </c>
      <c r="D464" s="16" t="str">
        <f>TEXT('Record List'!G446,"m/d/yyyy")</f>
        <v>6/20/2009</v>
      </c>
      <c r="E464" s="10"/>
    </row>
    <row r="465" spans="1:5" x14ac:dyDescent="0.25">
      <c r="A465" s="12" t="str">
        <f>'Record List'!A447&amp;'Record List'!B447&amp;'Record List'!C447&amp;'Record List'!D447&amp;"kg"</f>
        <v>BACK LIFTNATM80kg</v>
      </c>
      <c r="B465" s="13">
        <f>'Record List'!E447</f>
        <v>1000</v>
      </c>
      <c r="C465" s="14" t="str">
        <f>LEFT('Record List'!F447,FIND(",",'Record List'!F447)+2)</f>
        <v>Montini, A</v>
      </c>
      <c r="D465" s="16" t="str">
        <f>TEXT('Record List'!G447,"m/d/yyyy")</f>
        <v>6/20/2009</v>
      </c>
      <c r="E465" s="10"/>
    </row>
    <row r="466" spans="1:5" x14ac:dyDescent="0.25">
      <c r="A466" s="12" t="str">
        <f>'Record List'!A448&amp;'Record List'!B448&amp;'Record List'!C448&amp;'Record List'!D448&amp;"kg"</f>
        <v>BACK LIFTNATM85kg</v>
      </c>
      <c r="B466" s="13">
        <f>'Record List'!E448</f>
        <v>1200</v>
      </c>
      <c r="C466" s="14" t="str">
        <f>LEFT('Record List'!F448,FIND(",",'Record List'!F448)+2)</f>
        <v>Piper, T</v>
      </c>
      <c r="D466" s="16" t="str">
        <f>TEXT('Record List'!G448,"m/d/yyyy")</f>
        <v>6/20/2009</v>
      </c>
      <c r="E466" s="10"/>
    </row>
    <row r="467" spans="1:5" x14ac:dyDescent="0.25">
      <c r="A467" s="12" t="str">
        <f>'Record List'!A449&amp;'Record List'!B449&amp;'Record List'!C449&amp;'Record List'!D449&amp;"kg"</f>
        <v>BACK LIFTNATM90kg</v>
      </c>
      <c r="B467" s="13">
        <f>'Record List'!E449</f>
        <v>1500</v>
      </c>
      <c r="C467" s="14" t="str">
        <f>LEFT('Record List'!F449,FIND(",",'Record List'!F449)+2)</f>
        <v>Smith, R</v>
      </c>
      <c r="D467" s="16" t="str">
        <f>TEXT('Record List'!G449,"m/d/yyyy")</f>
        <v>6/20/2009</v>
      </c>
      <c r="E467" s="10"/>
    </row>
    <row r="468" spans="1:5" x14ac:dyDescent="0.25">
      <c r="A468" s="12" t="str">
        <f>'Record List'!A450&amp;'Record List'!B450&amp;'Record List'!C450&amp;'Record List'!D450&amp;"kg"</f>
        <v>BACK LIFTNATM100kg</v>
      </c>
      <c r="B468" s="13">
        <f>'Record List'!E450</f>
        <v>1500</v>
      </c>
      <c r="C468" s="14" t="str">
        <f>LEFT('Record List'!F450,FIND(",",'Record List'!F450)+2)</f>
        <v>Bletscher, R</v>
      </c>
      <c r="D468" s="16" t="str">
        <f>TEXT('Record List'!G450,"m/d/yyyy")</f>
        <v>6/20/2009</v>
      </c>
      <c r="E468" s="10"/>
    </row>
    <row r="469" spans="1:5" x14ac:dyDescent="0.25">
      <c r="A469" s="12" t="str">
        <f>'Record List'!A451&amp;'Record List'!B451&amp;'Record List'!C451&amp;'Record List'!D451&amp;"kg"</f>
        <v>BACK LIFTNATM105kg</v>
      </c>
      <c r="B469" s="13">
        <f>'Record List'!E451</f>
        <v>2600</v>
      </c>
      <c r="C469" s="14" t="str">
        <f>LEFT('Record List'!F451,FIND(",",'Record List'!F451)+2)</f>
        <v>McBride, M</v>
      </c>
      <c r="D469" s="16" t="str">
        <f>TEXT('Record List'!G451,"m/d/yyyy")</f>
        <v>6/20/2009</v>
      </c>
      <c r="E469" s="10"/>
    </row>
    <row r="470" spans="1:5" x14ac:dyDescent="0.25">
      <c r="A470" s="12" t="str">
        <f>'Record List'!A452&amp;'Record List'!B452&amp;'Record List'!C452&amp;'Record List'!D452&amp;"kg"</f>
        <v>BACK LIFTNATM110kg</v>
      </c>
      <c r="B470" s="13">
        <f>'Record List'!E452</f>
        <v>2000</v>
      </c>
      <c r="C470" s="14" t="str">
        <f>LEFT('Record List'!F452,FIND(",",'Record List'!F452)+2)</f>
        <v>Garcia, J</v>
      </c>
      <c r="D470" s="16" t="str">
        <f>TEXT('Record List'!G452,"m/d/yyyy")</f>
        <v>6/20/2009</v>
      </c>
      <c r="E470" s="10"/>
    </row>
    <row r="471" spans="1:5" x14ac:dyDescent="0.25">
      <c r="A471" s="12" t="str">
        <f>'Record List'!A453&amp;'Record List'!B453&amp;'Record List'!C453&amp;'Record List'!D453&amp;"kg"</f>
        <v>BACK LIFTNATM115kg</v>
      </c>
      <c r="B471" s="13">
        <f>'Record List'!E453</f>
        <v>2700</v>
      </c>
      <c r="C471" s="14" t="str">
        <f>LEFT('Record List'!F453,FIND(",",'Record List'!F453)+2)</f>
        <v>Myers, A</v>
      </c>
      <c r="D471" s="16" t="str">
        <f>TEXT('Record List'!G453,"m/d/yyyy")</f>
        <v>6/20/2009</v>
      </c>
      <c r="E471" s="10"/>
    </row>
    <row r="472" spans="1:5" x14ac:dyDescent="0.25">
      <c r="A472" s="12" t="str">
        <f>'Record List'!A454&amp;'Record List'!B454&amp;'Record List'!C454&amp;'Record List'!D454&amp;"kg"</f>
        <v>BEARHUG50F50kg</v>
      </c>
      <c r="B472" s="13">
        <f>'Record List'!E454</f>
        <v>102</v>
      </c>
      <c r="C472" s="14" t="str">
        <f>LEFT('Record List'!F454,FIND(",",'Record List'!F454)+2)</f>
        <v>Jackson, R</v>
      </c>
      <c r="D472" s="16" t="str">
        <f>TEXT('Record List'!G454,"m/d/yyyy")</f>
        <v>12/27/2015</v>
      </c>
      <c r="E472" s="10"/>
    </row>
    <row r="473" spans="1:5" x14ac:dyDescent="0.25">
      <c r="A473" s="12" t="str">
        <f>'Record List'!A455&amp;'Record List'!B455&amp;'Record List'!C455&amp;'Record List'!D455&amp;"kg"</f>
        <v>BEARHUG55F125+kg</v>
      </c>
      <c r="B473" s="13">
        <f>'Record List'!E455</f>
        <v>130</v>
      </c>
      <c r="C473" s="14" t="str">
        <f>LEFT('Record List'!F455,FIND(",",'Record List'!F455)+2)</f>
        <v>McConnaughey, M</v>
      </c>
      <c r="D473" s="16" t="str">
        <f>TEXT('Record List'!G455,"m/d/yyyy")</f>
        <v>2/14/2015</v>
      </c>
      <c r="E473" s="10"/>
    </row>
    <row r="474" spans="1:5" x14ac:dyDescent="0.25">
      <c r="A474" s="12" t="str">
        <f>'Record List'!A456&amp;'Record List'!B456&amp;'Record List'!C456&amp;'Record List'!D456&amp;"kg"</f>
        <v>BEARHUGALLF50kg</v>
      </c>
      <c r="B474" s="13">
        <f>'Record List'!E456</f>
        <v>102</v>
      </c>
      <c r="C474" s="14" t="str">
        <f>LEFT('Record List'!F456,FIND(",",'Record List'!F456)+2)</f>
        <v>Jackson, R</v>
      </c>
      <c r="D474" s="16" t="str">
        <f>TEXT('Record List'!G456,"m/d/yyyy")</f>
        <v>12/27/2015</v>
      </c>
      <c r="E474" s="10"/>
    </row>
    <row r="475" spans="1:5" x14ac:dyDescent="0.25">
      <c r="A475" s="12" t="str">
        <f>'Record List'!A457&amp;'Record List'!B457&amp;'Record List'!C457&amp;'Record List'!D457&amp;"kg"</f>
        <v>BEARHUGALLF125+kg</v>
      </c>
      <c r="B475" s="13">
        <f>'Record List'!E457</f>
        <v>130</v>
      </c>
      <c r="C475" s="14" t="str">
        <f>LEFT('Record List'!F457,FIND(",",'Record List'!F457)+2)</f>
        <v>McConnaughey, M</v>
      </c>
      <c r="D475" s="16" t="str">
        <f>TEXT('Record List'!G457,"m/d/yyyy")</f>
        <v>2/14/2015</v>
      </c>
      <c r="E475" s="10"/>
    </row>
    <row r="476" spans="1:5" x14ac:dyDescent="0.25">
      <c r="A476" s="12" t="str">
        <f>'Record List'!A458&amp;'Record List'!B458&amp;'Record List'!C458&amp;'Record List'!D458&amp;"kg"</f>
        <v>BEARHUG13M60kg</v>
      </c>
      <c r="B476" s="13">
        <f>'Record List'!E458</f>
        <v>130</v>
      </c>
      <c r="C476" s="14" t="str">
        <f>LEFT('Record List'!F458,FIND(",",'Record List'!F458)+2)</f>
        <v>Heit, C</v>
      </c>
      <c r="D476" s="16" t="str">
        <f>TEXT('Record List'!G458,"m/d/yyyy")</f>
        <v>2/14/2015</v>
      </c>
      <c r="E476" s="10"/>
    </row>
    <row r="477" spans="1:5" x14ac:dyDescent="0.25">
      <c r="A477" s="12" t="str">
        <f>'Record List'!A459&amp;'Record List'!B459&amp;'Record List'!C459&amp;'Record List'!D459&amp;"kg"</f>
        <v>BEARHUG16M70kg</v>
      </c>
      <c r="B477" s="13">
        <f>'Record List'!E459</f>
        <v>200</v>
      </c>
      <c r="C477" s="14" t="str">
        <f>LEFT('Record List'!F459,FIND(",",'Record List'!F459)+2)</f>
        <v>Schimpf, C</v>
      </c>
      <c r="D477" s="16" t="str">
        <f>TEXT('Record List'!G459,"m/d/yyyy")</f>
        <v>8/30/2015</v>
      </c>
      <c r="E477" s="10"/>
    </row>
    <row r="478" spans="1:5" x14ac:dyDescent="0.25">
      <c r="A478" s="12" t="str">
        <f>'Record List'!A460&amp;'Record List'!B460&amp;'Record List'!C460&amp;'Record List'!D460&amp;"kg"</f>
        <v>BEARHUG16M95kg</v>
      </c>
      <c r="B478" s="13">
        <f>'Record List'!E460</f>
        <v>175</v>
      </c>
      <c r="C478" s="14" t="str">
        <f>LEFT('Record List'!F460,FIND(",",'Record List'!F460)+2)</f>
        <v>Heater, L</v>
      </c>
      <c r="D478" s="16" t="str">
        <f>TEXT('Record List'!G460,"m/d/yyyy")</f>
        <v>2/22/2009</v>
      </c>
      <c r="E478" s="10"/>
    </row>
    <row r="479" spans="1:5" x14ac:dyDescent="0.25">
      <c r="A479" s="12" t="str">
        <f>'Record List'!A461&amp;'Record List'!B461&amp;'Record List'!C461&amp;'Record List'!D461&amp;"kg"</f>
        <v>BEARHUG16M125kg</v>
      </c>
      <c r="B479" s="13">
        <f>'Record List'!E461</f>
        <v>253</v>
      </c>
      <c r="C479" s="14" t="str">
        <f>LEFT('Record List'!F461,FIND(",",'Record List'!F461)+2)</f>
        <v>Hess, K</v>
      </c>
      <c r="D479" s="16" t="str">
        <f>TEXT('Record List'!G461,"m/d/yyyy")</f>
        <v>10/17/2010</v>
      </c>
      <c r="E479" s="10"/>
    </row>
    <row r="480" spans="1:5" x14ac:dyDescent="0.25">
      <c r="A480" s="12" t="str">
        <f>'Record List'!A462&amp;'Record List'!B462&amp;'Record List'!C462&amp;'Record List'!D462&amp;"kg"</f>
        <v>BEARHUG18M80kg</v>
      </c>
      <c r="B480" s="13">
        <f>'Record List'!E462</f>
        <v>205</v>
      </c>
      <c r="C480" s="14" t="str">
        <f>LEFT('Record List'!F462,FIND(",",'Record List'!F462)+2)</f>
        <v>Gayle, E</v>
      </c>
      <c r="D480" s="16" t="str">
        <f>TEXT('Record List'!G462,"m/d/yyyy")</f>
        <v>11/19/2000</v>
      </c>
      <c r="E480" s="10"/>
    </row>
    <row r="481" spans="1:5" x14ac:dyDescent="0.25">
      <c r="A481" s="12" t="str">
        <f>'Record List'!A463&amp;'Record List'!B463&amp;'Record List'!C463&amp;'Record List'!D463&amp;"kg"</f>
        <v>BEARHUG40M120kg</v>
      </c>
      <c r="B481" s="13">
        <f>'Record List'!E463</f>
        <v>205</v>
      </c>
      <c r="C481" s="14" t="str">
        <f>LEFT('Record List'!F463,FIND(",",'Record List'!F463)+2)</f>
        <v>Ullom, C</v>
      </c>
      <c r="D481" s="16" t="str">
        <f>TEXT('Record List'!G463,"m/d/yyyy")</f>
        <v>2/14/2015</v>
      </c>
      <c r="E481" s="10"/>
    </row>
    <row r="482" spans="1:5" x14ac:dyDescent="0.25">
      <c r="A482" s="12" t="str">
        <f>'Record List'!A464&amp;'Record List'!B464&amp;'Record List'!C464&amp;'Record List'!D464&amp;"kg"</f>
        <v>BEARHUG40M125kg</v>
      </c>
      <c r="B482" s="13">
        <f>'Record List'!E464</f>
        <v>321</v>
      </c>
      <c r="C482" s="14" t="str">
        <f>LEFT('Record List'!F464,FIND(",",'Record List'!F464)+2)</f>
        <v>Barnhart, D</v>
      </c>
      <c r="D482" s="16" t="str">
        <f>TEXT('Record List'!G464,"m/d/yyyy")</f>
        <v>2/10/2008</v>
      </c>
      <c r="E482" s="10"/>
    </row>
    <row r="483" spans="1:5" x14ac:dyDescent="0.25">
      <c r="A483" s="12" t="str">
        <f>'Record List'!A465&amp;'Record List'!B465&amp;'Record List'!C465&amp;'Record List'!D465&amp;"kg"</f>
        <v>BEARHUG45M95kg</v>
      </c>
      <c r="B483" s="13">
        <f>'Record List'!E465</f>
        <v>181</v>
      </c>
      <c r="C483" s="14" t="str">
        <f>LEFT('Record List'!F465,FIND(",",'Record List'!F465)+2)</f>
        <v>Songster, T</v>
      </c>
      <c r="D483" s="16" t="str">
        <f>TEXT('Record List'!G465,"m/d/yyyy")</f>
        <v>8/12/2012</v>
      </c>
      <c r="E483" s="10"/>
    </row>
    <row r="484" spans="1:5" x14ac:dyDescent="0.25">
      <c r="A484" s="12" t="str">
        <f>'Record List'!A466&amp;'Record List'!B466&amp;'Record List'!C466&amp;'Record List'!D466&amp;"kg"</f>
        <v>BEARHUG45M105kg</v>
      </c>
      <c r="B484" s="13">
        <f>'Record List'!E466</f>
        <v>200</v>
      </c>
      <c r="C484" s="14" t="str">
        <f>LEFT('Record List'!F466,FIND(",",'Record List'!F466)+2)</f>
        <v>Garcia, J</v>
      </c>
      <c r="D484" s="16" t="str">
        <f>TEXT('Record List'!G466,"m/d/yyyy")</f>
        <v>11/22/1998</v>
      </c>
      <c r="E484" s="10"/>
    </row>
    <row r="485" spans="1:5" x14ac:dyDescent="0.25">
      <c r="A485" s="12" t="str">
        <f>'Record List'!A467&amp;'Record List'!B467&amp;'Record List'!C467&amp;'Record List'!D467&amp;"kg"</f>
        <v>BEARHUG45M125+kg</v>
      </c>
      <c r="B485" s="13">
        <f>'Record List'!E467</f>
        <v>185</v>
      </c>
      <c r="C485" s="14" t="str">
        <f>LEFT('Record List'!F467,FIND(",",'Record List'!F467)+2)</f>
        <v>Foster, L</v>
      </c>
      <c r="D485" s="16" t="str">
        <f>TEXT('Record List'!G467,"m/d/yyyy")</f>
        <v>2/14/2015</v>
      </c>
      <c r="E485" s="10"/>
    </row>
    <row r="486" spans="1:5" x14ac:dyDescent="0.25">
      <c r="A486" s="12" t="str">
        <f>'Record List'!A468&amp;'Record List'!B468&amp;'Record List'!C468&amp;'Record List'!D468&amp;"kg"</f>
        <v>BEARHUG55M95kg</v>
      </c>
      <c r="B486" s="13">
        <f>'Record List'!E468</f>
        <v>205</v>
      </c>
      <c r="C486" s="14" t="str">
        <f>LEFT('Record List'!F468,FIND(",",'Record List'!F468)+2)</f>
        <v>Springs, A</v>
      </c>
      <c r="D486" s="16" t="str">
        <f>TEXT('Record List'!G468,"m/d/yyyy")</f>
        <v>11/19/2000</v>
      </c>
      <c r="E486" s="10"/>
    </row>
    <row r="487" spans="1:5" x14ac:dyDescent="0.25">
      <c r="A487" s="12" t="str">
        <f>'Record List'!A469&amp;'Record List'!B469&amp;'Record List'!C469&amp;'Record List'!D469&amp;"kg"</f>
        <v>BEARHUG60M100kg</v>
      </c>
      <c r="B487" s="13">
        <f>'Record List'!E469</f>
        <v>205</v>
      </c>
      <c r="C487" s="14" t="str">
        <f>LEFT('Record List'!F469,FIND(",",'Record List'!F469)+2)</f>
        <v>Garcia, J</v>
      </c>
      <c r="D487" s="16" t="str">
        <f>TEXT('Record List'!G469,"m/d/yyyy")</f>
        <v>10/10/2016</v>
      </c>
      <c r="E487" s="10"/>
    </row>
    <row r="488" spans="1:5" x14ac:dyDescent="0.25">
      <c r="A488" s="12" t="str">
        <f>'Record List'!A470&amp;'Record List'!B470&amp;'Record List'!C470&amp;'Record List'!D470&amp;"kg"</f>
        <v>BEARHUG60M120kg</v>
      </c>
      <c r="B488" s="13">
        <f>'Record List'!E470</f>
        <v>185</v>
      </c>
      <c r="C488" s="14" t="str">
        <f>LEFT('Record List'!F470,FIND(",",'Record List'!F470)+2)</f>
        <v>Glasgow, D</v>
      </c>
      <c r="D488" s="16" t="str">
        <f>TEXT('Record List'!G470,"m/d/yyyy")</f>
        <v>2/14/2015</v>
      </c>
      <c r="E488" s="10"/>
    </row>
    <row r="489" spans="1:5" x14ac:dyDescent="0.25">
      <c r="A489" s="12" t="str">
        <f>'Record List'!A471&amp;'Record List'!B471&amp;'Record List'!C471&amp;'Record List'!D471&amp;"kg"</f>
        <v>BEARHUG65M115kg</v>
      </c>
      <c r="B489" s="13">
        <f>'Record List'!E471</f>
        <v>206</v>
      </c>
      <c r="C489" s="14" t="str">
        <f>LEFT('Record List'!F471,FIND(",",'Record List'!F471)+2)</f>
        <v>Myers, L</v>
      </c>
      <c r="D489" s="16" t="str">
        <f>TEXT('Record List'!G471,"m/d/yyyy")</f>
        <v>8/12/2012</v>
      </c>
      <c r="E489" s="10"/>
    </row>
    <row r="490" spans="1:5" x14ac:dyDescent="0.25">
      <c r="A490" s="12" t="str">
        <f>'Record List'!A472&amp;'Record List'!B472&amp;'Record List'!C472&amp;'Record List'!D472&amp;"kg"</f>
        <v>BEARHUG65M125kg</v>
      </c>
      <c r="B490" s="13">
        <f>'Record List'!E472</f>
        <v>181</v>
      </c>
      <c r="C490" s="14" t="str">
        <f>LEFT('Record List'!F472,FIND(",",'Record List'!F472)+2)</f>
        <v>Ross, D</v>
      </c>
      <c r="D490" s="16" t="str">
        <f>TEXT('Record List'!G472,"m/d/yyyy")</f>
        <v>8/12/2012</v>
      </c>
      <c r="E490" s="10"/>
    </row>
    <row r="491" spans="1:5" x14ac:dyDescent="0.25">
      <c r="A491" s="12" t="str">
        <f>'Record List'!A473&amp;'Record List'!B473&amp;'Record List'!C473&amp;'Record List'!D473&amp;"kg"</f>
        <v>BEARHUG70M80kg</v>
      </c>
      <c r="B491" s="13">
        <f>'Record List'!E473</f>
        <v>210</v>
      </c>
      <c r="C491" s="14" t="str">
        <f>LEFT('Record List'!F473,FIND(",",'Record List'!F473)+2)</f>
        <v>Emslie, D</v>
      </c>
      <c r="D491" s="16" t="str">
        <f>TEXT('Record List'!G473,"m/d/yyyy")</f>
        <v>3/28/2015</v>
      </c>
      <c r="E491" s="10"/>
    </row>
    <row r="492" spans="1:5" x14ac:dyDescent="0.25">
      <c r="A492" s="12" t="str">
        <f>'Record List'!A474&amp;'Record List'!B474&amp;'Record List'!C474&amp;'Record List'!D474&amp;"kg"</f>
        <v>BEARHUG70M105kg</v>
      </c>
      <c r="B492" s="13">
        <f>'Record List'!E474</f>
        <v>156</v>
      </c>
      <c r="C492" s="14" t="str">
        <f>LEFT('Record List'!F474,FIND(",",'Record List'!F474)+2)</f>
        <v>Murdock, M</v>
      </c>
      <c r="D492" s="16" t="str">
        <f>TEXT('Record List'!G474,"m/d/yyyy")</f>
        <v>8/12/2012</v>
      </c>
      <c r="E492" s="10"/>
    </row>
    <row r="493" spans="1:5" x14ac:dyDescent="0.25">
      <c r="A493" s="12" t="str">
        <f>'Record List'!A475&amp;'Record List'!B475&amp;'Record List'!C475&amp;'Record List'!D475&amp;"kg"</f>
        <v>BEARHUG70M110kg</v>
      </c>
      <c r="B493" s="13">
        <f>'Record List'!E475</f>
        <v>200</v>
      </c>
      <c r="C493" s="14" t="str">
        <f>LEFT('Record List'!F475,FIND(",",'Record List'!F475)+2)</f>
        <v>Myers, L</v>
      </c>
      <c r="D493" s="16" t="str">
        <f>TEXT('Record List'!G475,"m/d/yyyy")</f>
        <v>2/14/2015</v>
      </c>
      <c r="E493" s="10"/>
    </row>
    <row r="494" spans="1:5" x14ac:dyDescent="0.25">
      <c r="A494" s="12" t="str">
        <f>'Record List'!A476&amp;'Record List'!B476&amp;'Record List'!C476&amp;'Record List'!D476&amp;"kg"</f>
        <v>BEARHUG70M120kg</v>
      </c>
      <c r="B494" s="13">
        <f>'Record List'!E476</f>
        <v>205</v>
      </c>
      <c r="C494" s="14" t="str">
        <f>LEFT('Record List'!F476,FIND(",",'Record List'!F476)+2)</f>
        <v>Ross, D</v>
      </c>
      <c r="D494" s="16" t="str">
        <f>TEXT('Record List'!G476,"m/d/yyyy")</f>
        <v>2/14/2015</v>
      </c>
      <c r="E494" s="10"/>
    </row>
    <row r="495" spans="1:5" x14ac:dyDescent="0.25">
      <c r="A495" s="12" t="str">
        <f>'Record List'!A477&amp;'Record List'!B477&amp;'Record List'!C477&amp;'Record List'!D477&amp;"kg"</f>
        <v>BEARHUG75M110kg</v>
      </c>
      <c r="B495" s="13">
        <f>'Record List'!E477</f>
        <v>152</v>
      </c>
      <c r="C495" s="14" t="str">
        <f>LEFT('Record List'!F477,FIND(",",'Record List'!F477)+2)</f>
        <v>Ross, D</v>
      </c>
      <c r="D495" s="16" t="str">
        <f>TEXT('Record List'!G477,"m/d/yyyy")</f>
        <v>2/10/2019</v>
      </c>
      <c r="E495" s="10"/>
    </row>
    <row r="496" spans="1:5" x14ac:dyDescent="0.25">
      <c r="A496" s="12" t="str">
        <f>'Record List'!A478&amp;'Record List'!B478&amp;'Record List'!C478&amp;'Record List'!D478&amp;"kg"</f>
        <v>BEARHUG80M105kg</v>
      </c>
      <c r="B496" s="13">
        <f>'Record List'!E478</f>
        <v>80</v>
      </c>
      <c r="C496" s="14" t="str">
        <f>LEFT('Record List'!F478,FIND(",",'Record List'!F478)+2)</f>
        <v>Clark, B</v>
      </c>
      <c r="D496" s="16" t="str">
        <f>TEXT('Record List'!G478,"m/d/yyyy")</f>
        <v>10/10/2016</v>
      </c>
      <c r="E496" s="10"/>
    </row>
    <row r="497" spans="1:5" x14ac:dyDescent="0.25">
      <c r="A497" s="12" t="str">
        <f>'Record List'!A479&amp;'Record List'!B479&amp;'Record List'!C479&amp;'Record List'!D479&amp;"kg"</f>
        <v>BEARHUGALLM60kg</v>
      </c>
      <c r="B497" s="13">
        <f>'Record List'!E479</f>
        <v>130</v>
      </c>
      <c r="C497" s="14" t="str">
        <f>LEFT('Record List'!F479,FIND(",",'Record List'!F479)+2)</f>
        <v>Heit, C</v>
      </c>
      <c r="D497" s="16" t="str">
        <f>TEXT('Record List'!G479,"m/d/yyyy")</f>
        <v>2/14/2015</v>
      </c>
      <c r="E497" s="10"/>
    </row>
    <row r="498" spans="1:5" x14ac:dyDescent="0.25">
      <c r="A498" s="12" t="str">
        <f>'Record List'!A480&amp;'Record List'!B480&amp;'Record List'!C480&amp;'Record List'!D480&amp;"kg"</f>
        <v>BEARHUGALLM70kg</v>
      </c>
      <c r="B498" s="13">
        <f>'Record List'!E480</f>
        <v>200</v>
      </c>
      <c r="C498" s="14" t="str">
        <f>LEFT('Record List'!F480,FIND(",",'Record List'!F480)+2)</f>
        <v>Schimpf, C</v>
      </c>
      <c r="D498" s="16" t="str">
        <f>TEXT('Record List'!G480,"m/d/yyyy")</f>
        <v>8/30/2015</v>
      </c>
      <c r="E498" s="10"/>
    </row>
    <row r="499" spans="1:5" x14ac:dyDescent="0.25">
      <c r="A499" s="12" t="str">
        <f>'Record List'!A481&amp;'Record List'!B481&amp;'Record List'!C481&amp;'Record List'!D481&amp;"kg"</f>
        <v>BEARHUGALLM80kg</v>
      </c>
      <c r="B499" s="13">
        <f>'Record List'!E481</f>
        <v>210</v>
      </c>
      <c r="C499" s="14" t="str">
        <f>LEFT('Record List'!F481,FIND(",",'Record List'!F481)+2)</f>
        <v>Emslie, D</v>
      </c>
      <c r="D499" s="16" t="str">
        <f>TEXT('Record List'!G481,"m/d/yyyy")</f>
        <v>3/28/2015</v>
      </c>
      <c r="E499" s="10"/>
    </row>
    <row r="500" spans="1:5" x14ac:dyDescent="0.25">
      <c r="A500" s="12" t="str">
        <f>'Record List'!A482&amp;'Record List'!B482&amp;'Record List'!C482&amp;'Record List'!D482&amp;"kg"</f>
        <v>BEARHUGALLM95kg</v>
      </c>
      <c r="B500" s="13">
        <f>'Record List'!E482</f>
        <v>205</v>
      </c>
      <c r="C500" s="14" t="str">
        <f>LEFT('Record List'!F482,FIND(",",'Record List'!F482)+2)</f>
        <v>Springs, A</v>
      </c>
      <c r="D500" s="16" t="str">
        <f>TEXT('Record List'!G482,"m/d/yyyy")</f>
        <v>11/19/2000</v>
      </c>
      <c r="E500" s="10"/>
    </row>
    <row r="501" spans="1:5" x14ac:dyDescent="0.25">
      <c r="A501" s="12" t="str">
        <f>'Record List'!A483&amp;'Record List'!B483&amp;'Record List'!C483&amp;'Record List'!D483&amp;"kg"</f>
        <v>BEARHUGALLM100kg</v>
      </c>
      <c r="B501" s="13">
        <f>'Record List'!E483</f>
        <v>205</v>
      </c>
      <c r="C501" s="14" t="str">
        <f>LEFT('Record List'!F483,FIND(",",'Record List'!F483)+2)</f>
        <v>Garcia, J</v>
      </c>
      <c r="D501" s="16" t="str">
        <f>TEXT('Record List'!G483,"m/d/yyyy")</f>
        <v>10/10/2016</v>
      </c>
      <c r="E501" s="10"/>
    </row>
    <row r="502" spans="1:5" x14ac:dyDescent="0.25">
      <c r="A502" s="12" t="str">
        <f>'Record List'!A484&amp;'Record List'!B484&amp;'Record List'!C484&amp;'Record List'!D484&amp;"kg"</f>
        <v>BEARHUGALLM105kg</v>
      </c>
      <c r="B502" s="13">
        <f>'Record List'!E484</f>
        <v>255</v>
      </c>
      <c r="C502" s="14" t="str">
        <f>LEFT('Record List'!F484,FIND(",",'Record List'!F484)+2)</f>
        <v>Edwards, B</v>
      </c>
      <c r="D502" s="16" t="str">
        <f>TEXT('Record List'!G484,"m/d/yyyy")</f>
        <v>2/14/2015</v>
      </c>
      <c r="E502" s="10"/>
    </row>
    <row r="503" spans="1:5" x14ac:dyDescent="0.25">
      <c r="A503" s="12" t="str">
        <f>'Record List'!A485&amp;'Record List'!B485&amp;'Record List'!C485&amp;'Record List'!D485&amp;"kg"</f>
        <v>BEARHUGALLM110kg</v>
      </c>
      <c r="B503" s="13">
        <f>'Record List'!E485</f>
        <v>305</v>
      </c>
      <c r="C503" s="14" t="str">
        <f>LEFT('Record List'!F485,FIND(",",'Record List'!F485)+2)</f>
        <v>McBride, M</v>
      </c>
      <c r="D503" s="16" t="str">
        <f>TEXT('Record List'!G485,"m/d/yyyy")</f>
        <v>11/19/2000</v>
      </c>
      <c r="E503" s="10"/>
    </row>
    <row r="504" spans="1:5" x14ac:dyDescent="0.25">
      <c r="A504" s="12" t="str">
        <f>'Record List'!A486&amp;'Record List'!B486&amp;'Record List'!C486&amp;'Record List'!D486&amp;"kg"</f>
        <v>BEARHUGALLM115kg</v>
      </c>
      <c r="B504" s="13">
        <f>'Record List'!E486</f>
        <v>206</v>
      </c>
      <c r="C504" s="14" t="str">
        <f>LEFT('Record List'!F486,FIND(",",'Record List'!F486)+2)</f>
        <v>Myers, L</v>
      </c>
      <c r="D504" s="16" t="str">
        <f>TEXT('Record List'!G486,"m/d/yyyy")</f>
        <v>8/12/2012</v>
      </c>
      <c r="E504" s="10"/>
    </row>
    <row r="505" spans="1:5" x14ac:dyDescent="0.25">
      <c r="A505" s="12" t="str">
        <f>'Record List'!A487&amp;'Record List'!B487&amp;'Record List'!C487&amp;'Record List'!D487&amp;"kg"</f>
        <v>BEARHUGALLM120kg</v>
      </c>
      <c r="B505" s="13">
        <f>'Record List'!E487</f>
        <v>205</v>
      </c>
      <c r="C505" s="14" t="str">
        <f>LEFT('Record List'!F487,FIND(",",'Record List'!F487)+2)</f>
        <v>Ullom, C</v>
      </c>
      <c r="D505" s="16" t="str">
        <f>TEXT('Record List'!G487,"m/d/yyyy")</f>
        <v>2/14/2015</v>
      </c>
      <c r="E505" s="10"/>
    </row>
    <row r="506" spans="1:5" x14ac:dyDescent="0.25">
      <c r="A506" s="12" t="str">
        <f>'Record List'!A488&amp;'Record List'!B488&amp;'Record List'!C488&amp;'Record List'!D488&amp;"kg"</f>
        <v>BEARHUGALLM125kg</v>
      </c>
      <c r="B506" s="13">
        <f>'Record List'!E488</f>
        <v>321</v>
      </c>
      <c r="C506" s="14" t="str">
        <f>LEFT('Record List'!F488,FIND(",",'Record List'!F488)+2)</f>
        <v>Barnhart, D</v>
      </c>
      <c r="D506" s="16" t="str">
        <f>TEXT('Record List'!G488,"m/d/yyyy")</f>
        <v>2/10/2008</v>
      </c>
      <c r="E506" s="10"/>
    </row>
    <row r="507" spans="1:5" x14ac:dyDescent="0.25">
      <c r="A507" s="12" t="str">
        <f>'Record List'!A489&amp;'Record List'!B489&amp;'Record List'!C489&amp;'Record List'!D489&amp;"kg"</f>
        <v>BEARHUGALLM125+kg</v>
      </c>
      <c r="B507" s="13">
        <f>'Record List'!E489</f>
        <v>205</v>
      </c>
      <c r="C507" s="14" t="str">
        <f>LEFT('Record List'!F489,FIND(",",'Record List'!F489)+2)</f>
        <v>Tully, S</v>
      </c>
      <c r="D507" s="16" t="str">
        <f>TEXT('Record List'!G489,"m/d/yyyy")</f>
        <v>2/14/2015</v>
      </c>
      <c r="E507" s="10"/>
    </row>
    <row r="508" spans="1:5" x14ac:dyDescent="0.25">
      <c r="A508" s="12" t="str">
        <f>'Record List'!A490&amp;'Record List'!B490&amp;'Record List'!C490&amp;'Record List'!D490&amp;"kg"</f>
        <v>BENCH DIP13F45kg</v>
      </c>
      <c r="B508" s="13">
        <f>'Record List'!E490</f>
        <v>116</v>
      </c>
      <c r="C508" s="14" t="str">
        <f>LEFT('Record List'!F490,FIND(",",'Record List'!F490)+2)</f>
        <v>Monk, E</v>
      </c>
      <c r="D508" s="16" t="str">
        <f>TEXT('Record List'!G490,"m/d/yyyy")</f>
        <v>11/8/2008</v>
      </c>
      <c r="E508" s="10"/>
    </row>
    <row r="509" spans="1:5" x14ac:dyDescent="0.25">
      <c r="A509" s="12" t="str">
        <f>'Record List'!A491&amp;'Record List'!B491&amp;'Record List'!C491&amp;'Record List'!D491&amp;"kg"</f>
        <v>BENCH DIPALLF45kg</v>
      </c>
      <c r="B509" s="13">
        <f>'Record List'!E491</f>
        <v>116</v>
      </c>
      <c r="C509" s="14" t="str">
        <f>LEFT('Record List'!F491,FIND(",",'Record List'!F491)+2)</f>
        <v>Monk, E</v>
      </c>
      <c r="D509" s="16" t="str">
        <f>TEXT('Record List'!G491,"m/d/yyyy")</f>
        <v>11/8/2008</v>
      </c>
      <c r="E509" s="10"/>
    </row>
    <row r="510" spans="1:5" x14ac:dyDescent="0.25">
      <c r="A510" s="12" t="str">
        <f>'Record List'!A492&amp;'Record List'!B492&amp;'Record List'!C492&amp;'Record List'!D492&amp;"kg"</f>
        <v>BENCH DIP13M70kg</v>
      </c>
      <c r="B510" s="13">
        <f>'Record List'!E492</f>
        <v>55</v>
      </c>
      <c r="C510" s="14" t="str">
        <f>LEFT('Record List'!F492,FIND(",",'Record List'!F492)+2)</f>
        <v>McKean, S</v>
      </c>
      <c r="D510" s="16" t="str">
        <f>TEXT('Record List'!G492,"m/d/yyyy")</f>
        <v>10/15/1995</v>
      </c>
      <c r="E510" s="10"/>
    </row>
    <row r="511" spans="1:5" x14ac:dyDescent="0.25">
      <c r="A511" s="12" t="str">
        <f>'Record List'!A493&amp;'Record List'!B493&amp;'Record List'!C493&amp;'Record List'!D493&amp;"kg"</f>
        <v>BENCH DIP14M80kg</v>
      </c>
      <c r="B511" s="13">
        <f>'Record List'!E493</f>
        <v>110</v>
      </c>
      <c r="C511" s="14" t="str">
        <f>LEFT('Record List'!F493,FIND(",",'Record List'!F493)+2)</f>
        <v>Habecker, A</v>
      </c>
      <c r="D511" s="16" t="str">
        <f>TEXT('Record List'!G493,"m/d/yyyy")</f>
        <v>6/30/2018</v>
      </c>
      <c r="E511" s="10"/>
    </row>
    <row r="512" spans="1:5" x14ac:dyDescent="0.25">
      <c r="A512" s="12" t="str">
        <f>'Record List'!A494&amp;'Record List'!B494&amp;'Record List'!C494&amp;'Record List'!D494&amp;"kg"</f>
        <v>BENCH DIP18M80kg</v>
      </c>
      <c r="B512" s="13">
        <f>'Record List'!E494</f>
        <v>175</v>
      </c>
      <c r="C512" s="14" t="str">
        <f>LEFT('Record List'!F494,FIND(",",'Record List'!F494)+2)</f>
        <v>Gayle, E</v>
      </c>
      <c r="D512" s="16" t="str">
        <f>TEXT('Record List'!G494,"m/d/yyyy")</f>
        <v>11/19/2000</v>
      </c>
      <c r="E512" s="10"/>
    </row>
    <row r="513" spans="1:5" x14ac:dyDescent="0.25">
      <c r="A513" s="12" t="str">
        <f>'Record List'!A495&amp;'Record List'!B495&amp;'Record List'!C495&amp;'Record List'!D495&amp;"kg"</f>
        <v>BENCH DIP40M115kg</v>
      </c>
      <c r="B513" s="13">
        <f>'Record List'!E495</f>
        <v>230</v>
      </c>
      <c r="C513" s="14" t="str">
        <f>LEFT('Record List'!F495,FIND(",",'Record List'!F495)+2)</f>
        <v>Myers, A</v>
      </c>
      <c r="D513" s="16" t="str">
        <f>TEXT('Record List'!G495,"m/d/yyyy")</f>
        <v>2/13/2011</v>
      </c>
      <c r="E513" s="10"/>
    </row>
    <row r="514" spans="1:5" x14ac:dyDescent="0.25">
      <c r="A514" s="12" t="str">
        <f>'Record List'!A496&amp;'Record List'!B496&amp;'Record List'!C496&amp;'Record List'!D496&amp;"kg"</f>
        <v>BENCH DIP40M120kg</v>
      </c>
      <c r="B514" s="13">
        <f>'Record List'!E496</f>
        <v>235</v>
      </c>
      <c r="C514" s="14" t="str">
        <f>LEFT('Record List'!F496,FIND(",",'Record List'!F496)+2)</f>
        <v>Todd, E</v>
      </c>
      <c r="D514" s="16" t="str">
        <f>TEXT('Record List'!G496,"m/d/yyyy")</f>
        <v>6/30/2018</v>
      </c>
      <c r="E514" s="10"/>
    </row>
    <row r="515" spans="1:5" x14ac:dyDescent="0.25">
      <c r="A515" s="12" t="str">
        <f>'Record List'!A497&amp;'Record List'!B497&amp;'Record List'!C497&amp;'Record List'!D497&amp;"kg"</f>
        <v>BENCH DIP45M115kg</v>
      </c>
      <c r="B515" s="13">
        <f>'Record List'!E497</f>
        <v>200</v>
      </c>
      <c r="C515" s="14" t="str">
        <f>LEFT('Record List'!F497,FIND(",",'Record List'!F497)+2)</f>
        <v>Ullom, C</v>
      </c>
      <c r="D515" s="16" t="str">
        <f>TEXT('Record List'!G497,"m/d/yyyy")</f>
        <v>6/30/2018</v>
      </c>
      <c r="E515" s="10"/>
    </row>
    <row r="516" spans="1:5" x14ac:dyDescent="0.25">
      <c r="A516" s="12" t="str">
        <f>'Record List'!A498&amp;'Record List'!B498&amp;'Record List'!C498&amp;'Record List'!D498&amp;"kg"</f>
        <v>BENCH DIP50M105kg</v>
      </c>
      <c r="B516" s="13">
        <f>'Record List'!E498</f>
        <v>200</v>
      </c>
      <c r="C516" s="14" t="str">
        <f>LEFT('Record List'!F498,FIND(",",'Record List'!F498)+2)</f>
        <v>Myers, A</v>
      </c>
      <c r="D516" s="16" t="str">
        <f>TEXT('Record List'!G498,"m/d/yyyy")</f>
        <v>6/30/2018</v>
      </c>
      <c r="E516" s="10"/>
    </row>
    <row r="517" spans="1:5" x14ac:dyDescent="0.25">
      <c r="A517" s="12" t="str">
        <f>'Record List'!A499&amp;'Record List'!B499&amp;'Record List'!C499&amp;'Record List'!D499&amp;"kg"</f>
        <v>BENCH DIP55M95kg</v>
      </c>
      <c r="B517" s="13">
        <f>'Record List'!E499</f>
        <v>125</v>
      </c>
      <c r="C517" s="14" t="str">
        <f>LEFT('Record List'!F499,FIND(",",'Record List'!F499)+2)</f>
        <v>Vandermark, D</v>
      </c>
      <c r="D517" s="16" t="str">
        <f>TEXT('Record List'!G499,"m/d/yyyy")</f>
        <v>10/12/2008</v>
      </c>
      <c r="E517" s="10"/>
    </row>
    <row r="518" spans="1:5" x14ac:dyDescent="0.25">
      <c r="A518" s="12" t="str">
        <f>'Record List'!A500&amp;'Record List'!B500&amp;'Record List'!C500&amp;'Record List'!D500&amp;"kg"</f>
        <v>BENCH DIP60M90kg</v>
      </c>
      <c r="B518" s="13">
        <f>'Record List'!E500</f>
        <v>88</v>
      </c>
      <c r="C518" s="14" t="str">
        <f>LEFT('Record List'!F500,FIND(",",'Record List'!F500)+2)</f>
        <v>Bryan, B</v>
      </c>
      <c r="D518" s="16" t="str">
        <f>TEXT('Record List'!G500,"m/d/yyyy")</f>
        <v>6/30/2018</v>
      </c>
      <c r="E518" s="10"/>
    </row>
    <row r="519" spans="1:5" x14ac:dyDescent="0.25">
      <c r="A519" s="12" t="str">
        <f>'Record List'!A501&amp;'Record List'!B501&amp;'Record List'!C501&amp;'Record List'!D501&amp;"kg"</f>
        <v>BENCH DIP60M95kg</v>
      </c>
      <c r="B519" s="13">
        <f>'Record List'!E501</f>
        <v>150</v>
      </c>
      <c r="C519" s="14" t="str">
        <f>LEFT('Record List'!F501,FIND(",",'Record List'!F501)+2)</f>
        <v>Garcia, J</v>
      </c>
      <c r="D519" s="16" t="str">
        <f>TEXT('Record List'!G501,"m/d/yyyy")</f>
        <v>3/28/2015</v>
      </c>
      <c r="E519" s="10"/>
    </row>
    <row r="520" spans="1:5" x14ac:dyDescent="0.25">
      <c r="A520" s="12" t="str">
        <f>'Record List'!A502&amp;'Record List'!B502&amp;'Record List'!C502&amp;'Record List'!D502&amp;"kg"</f>
        <v>BENCH DIP65M90kg</v>
      </c>
      <c r="B520" s="13">
        <f>'Record List'!E502</f>
        <v>135</v>
      </c>
      <c r="C520" s="14" t="str">
        <f>LEFT('Record List'!F502,FIND(",",'Record List'!F502)+2)</f>
        <v>Habecker, D</v>
      </c>
      <c r="D520" s="16" t="str">
        <f>TEXT('Record List'!G502,"m/d/yyyy")</f>
        <v>2/13/2011</v>
      </c>
      <c r="E520" s="10"/>
    </row>
    <row r="521" spans="1:5" x14ac:dyDescent="0.25">
      <c r="A521" s="12" t="str">
        <f>'Record List'!A503&amp;'Record List'!B503&amp;'Record List'!C503&amp;'Record List'!D503&amp;"kg"</f>
        <v>BENCH DIP70M80kg</v>
      </c>
      <c r="B521" s="13">
        <f>'Record List'!E503</f>
        <v>100</v>
      </c>
      <c r="C521" s="14" t="str">
        <f>LEFT('Record List'!F503,FIND(",",'Record List'!F503)+2)</f>
        <v>Emslie, D</v>
      </c>
      <c r="D521" s="16" t="str">
        <f>TEXT('Record List'!G503,"m/d/yyyy")</f>
        <v>3/28/2015</v>
      </c>
      <c r="E521" s="10"/>
    </row>
    <row r="522" spans="1:5" x14ac:dyDescent="0.25">
      <c r="A522" s="12" t="str">
        <f>'Record List'!A504&amp;'Record List'!B504&amp;'Record List'!C504&amp;'Record List'!D504&amp;"kg"</f>
        <v>BENCH DIP70M110kg</v>
      </c>
      <c r="B522" s="13">
        <f>'Record List'!E504</f>
        <v>70</v>
      </c>
      <c r="C522" s="14" t="str">
        <f>LEFT('Record List'!F504,FIND(",",'Record List'!F504)+2)</f>
        <v>Myers, L</v>
      </c>
      <c r="D522" s="16" t="str">
        <f>TEXT('Record List'!G504,"m/d/yyyy")</f>
        <v>6/30/2018</v>
      </c>
      <c r="E522" s="10"/>
    </row>
    <row r="523" spans="1:5" x14ac:dyDescent="0.25">
      <c r="A523" s="12" t="str">
        <f>'Record List'!A505&amp;'Record List'!B505&amp;'Record List'!C505&amp;'Record List'!D505&amp;"kg"</f>
        <v>BENCH DIP75M110kg</v>
      </c>
      <c r="B523" s="13">
        <f>'Record List'!E505</f>
        <v>45</v>
      </c>
      <c r="C523" s="14" t="str">
        <f>LEFT('Record List'!F505,FIND(",",'Record List'!F505)+2)</f>
        <v>Ross, D</v>
      </c>
      <c r="D523" s="16" t="str">
        <f>TEXT('Record List'!G505,"m/d/yyyy")</f>
        <v>6/30/2018</v>
      </c>
      <c r="E523" s="10"/>
    </row>
    <row r="524" spans="1:5" x14ac:dyDescent="0.25">
      <c r="A524" s="12" t="str">
        <f>'Record List'!A506&amp;'Record List'!B506&amp;'Record List'!C506&amp;'Record List'!D506&amp;"kg"</f>
        <v>BENCH DIPALLM65kg</v>
      </c>
      <c r="B524" s="13">
        <f>'Record List'!E506</f>
        <v>350</v>
      </c>
      <c r="C524" s="14" t="str">
        <f>LEFT('Record List'!F506,FIND(",",'Record List'!F506)+2)</f>
        <v>Baldassarre, M</v>
      </c>
      <c r="D524" s="16" t="str">
        <f>TEXT('Record List'!G506,"m/d/yyyy")</f>
        <v>6/26/1989</v>
      </c>
      <c r="E524" s="10"/>
    </row>
    <row r="525" spans="1:5" x14ac:dyDescent="0.25">
      <c r="A525" s="12" t="str">
        <f>'Record List'!A507&amp;'Record List'!B507&amp;'Record List'!C507&amp;'Record List'!D507&amp;"kg"</f>
        <v>BENCH DIPALLM70kg</v>
      </c>
      <c r="B525" s="13">
        <f>'Record List'!E507</f>
        <v>150</v>
      </c>
      <c r="C525" s="14" t="str">
        <f>LEFT('Record List'!F507,FIND(",",'Record List'!F507)+2)</f>
        <v>Rein, B</v>
      </c>
      <c r="D525" s="16" t="str">
        <f>TEXT('Record List'!G507,"m/d/yyyy")</f>
        <v>6/30/2018</v>
      </c>
      <c r="E525" s="10"/>
    </row>
    <row r="526" spans="1:5" x14ac:dyDescent="0.25">
      <c r="A526" s="12" t="str">
        <f>'Record List'!A508&amp;'Record List'!B508&amp;'Record List'!C508&amp;'Record List'!D508&amp;"kg"</f>
        <v>BENCH DIPALLM80kg</v>
      </c>
      <c r="B526" s="13">
        <f>'Record List'!E508</f>
        <v>175</v>
      </c>
      <c r="C526" s="14" t="str">
        <f>LEFT('Record List'!F508,FIND(",",'Record List'!F508)+2)</f>
        <v>Gayle, E</v>
      </c>
      <c r="D526" s="16" t="str">
        <f>TEXT('Record List'!G508,"m/d/yyyy")</f>
        <v>11/19/2000</v>
      </c>
      <c r="E526" s="10"/>
    </row>
    <row r="527" spans="1:5" x14ac:dyDescent="0.25">
      <c r="A527" s="12" t="str">
        <f>'Record List'!A509&amp;'Record List'!B509&amp;'Record List'!C509&amp;'Record List'!D509&amp;"kg"</f>
        <v>BENCH DIPALLM90kg</v>
      </c>
      <c r="B527" s="13">
        <f>'Record List'!E509</f>
        <v>135</v>
      </c>
      <c r="C527" s="14" t="str">
        <f>LEFT('Record List'!F509,FIND(",",'Record List'!F509)+2)</f>
        <v>Habecker, D</v>
      </c>
      <c r="D527" s="16" t="str">
        <f>TEXT('Record List'!G509,"m/d/yyyy")</f>
        <v>2/13/2011</v>
      </c>
      <c r="E527" s="10"/>
    </row>
    <row r="528" spans="1:5" x14ac:dyDescent="0.25">
      <c r="A528" s="12" t="str">
        <f>'Record List'!A510&amp;'Record List'!B510&amp;'Record List'!C510&amp;'Record List'!D510&amp;"kg"</f>
        <v>BENCH DIPALLM95kg</v>
      </c>
      <c r="B528" s="13">
        <f>'Record List'!E510</f>
        <v>150</v>
      </c>
      <c r="C528" s="14" t="str">
        <f>LEFT('Record List'!F510,FIND(",",'Record List'!F510)+2)</f>
        <v>Garcia, J</v>
      </c>
      <c r="D528" s="16" t="str">
        <f>TEXT('Record List'!G510,"m/d/yyyy")</f>
        <v>3/28/2015</v>
      </c>
      <c r="E528" s="10"/>
    </row>
    <row r="529" spans="1:5" x14ac:dyDescent="0.25">
      <c r="A529" s="12" t="str">
        <f>'Record List'!A511&amp;'Record List'!B511&amp;'Record List'!C511&amp;'Record List'!D511&amp;"kg"</f>
        <v>BENCH DIPALLM105kg</v>
      </c>
      <c r="B529" s="13">
        <f>'Record List'!E511</f>
        <v>200</v>
      </c>
      <c r="C529" s="14" t="str">
        <f>LEFT('Record List'!F511,FIND(",",'Record List'!F511)+2)</f>
        <v>Myers, A</v>
      </c>
      <c r="D529" s="16" t="str">
        <f>TEXT('Record List'!G511,"m/d/yyyy")</f>
        <v>6/30/2018</v>
      </c>
      <c r="E529" s="10"/>
    </row>
    <row r="530" spans="1:5" x14ac:dyDescent="0.25">
      <c r="A530" s="12" t="str">
        <f>'Record List'!A512&amp;'Record List'!B512&amp;'Record List'!C512&amp;'Record List'!D512&amp;"kg"</f>
        <v>BENCH DIPALLM110kg</v>
      </c>
      <c r="B530" s="13">
        <f>'Record List'!E512</f>
        <v>175</v>
      </c>
      <c r="C530" s="14" t="str">
        <f>LEFT('Record List'!F512,FIND(",",'Record List'!F512)+2)</f>
        <v>McBride, M</v>
      </c>
      <c r="D530" s="16" t="str">
        <f>TEXT('Record List'!G512,"m/d/yyyy")</f>
        <v>11/19/2000</v>
      </c>
      <c r="E530" s="10"/>
    </row>
    <row r="531" spans="1:5" x14ac:dyDescent="0.25">
      <c r="A531" s="12" t="str">
        <f>'Record List'!A513&amp;'Record List'!B513&amp;'Record List'!C513&amp;'Record List'!D513&amp;"kg"</f>
        <v>BENCH DIPALLM115kg</v>
      </c>
      <c r="B531" s="13">
        <f>'Record List'!E513</f>
        <v>230</v>
      </c>
      <c r="C531" s="14" t="str">
        <f>LEFT('Record List'!F513,FIND(",",'Record List'!F513)+2)</f>
        <v>Myers, A</v>
      </c>
      <c r="D531" s="16" t="str">
        <f>TEXT('Record List'!G513,"m/d/yyyy")</f>
        <v>2/13/2011</v>
      </c>
      <c r="E531" s="10"/>
    </row>
    <row r="532" spans="1:5" x14ac:dyDescent="0.25">
      <c r="A532" s="12" t="str">
        <f>'Record List'!A514&amp;'Record List'!B514&amp;'Record List'!C514&amp;'Record List'!D514&amp;"kg"</f>
        <v>BENCH DIPALLM120kg</v>
      </c>
      <c r="B532" s="13">
        <f>'Record List'!E514</f>
        <v>235</v>
      </c>
      <c r="C532" s="14" t="str">
        <f>LEFT('Record List'!F514,FIND(",",'Record List'!F514)+2)</f>
        <v>Todd, E</v>
      </c>
      <c r="D532" s="16" t="str">
        <f>TEXT('Record List'!G514,"m/d/yyyy")</f>
        <v>6/30/2018</v>
      </c>
      <c r="E532" s="10"/>
    </row>
    <row r="533" spans="1:5" x14ac:dyDescent="0.25">
      <c r="A533" s="12" t="str">
        <f>'Record List'!A515&amp;'Record List'!B515&amp;'Record List'!C515&amp;'Record List'!D515&amp;"kg"</f>
        <v>BENCH DIPALLM125kg</v>
      </c>
      <c r="B533" s="13">
        <f>'Record List'!E515</f>
        <v>175</v>
      </c>
      <c r="C533" s="14" t="str">
        <f>LEFT('Record List'!F515,FIND(",",'Record List'!F515)+2)</f>
        <v>Todd, C</v>
      </c>
      <c r="D533" s="16" t="str">
        <f>TEXT('Record List'!G515,"m/d/yyyy")</f>
        <v>6/30/2018</v>
      </c>
      <c r="E533" s="10"/>
    </row>
    <row r="534" spans="1:5" x14ac:dyDescent="0.25">
      <c r="A534" s="12" t="str">
        <f>'Record List'!A516&amp;'Record List'!B516&amp;'Record List'!C516&amp;'Record List'!D516&amp;"kg"</f>
        <v>BENCH PRESS, ALTERNATE GRIP14F80kg</v>
      </c>
      <c r="B534" s="13">
        <f>'Record List'!E516</f>
        <v>90</v>
      </c>
      <c r="C534" s="14" t="str">
        <f>LEFT('Record List'!F516,FIND(",",'Record List'!F516)+2)</f>
        <v>Fritz, M</v>
      </c>
      <c r="D534" s="16" t="str">
        <f>TEXT('Record List'!G516,"m/d/yyyy")</f>
        <v>12/5/2005</v>
      </c>
      <c r="E534" s="10"/>
    </row>
    <row r="535" spans="1:5" x14ac:dyDescent="0.25">
      <c r="A535" s="12" t="str">
        <f>'Record List'!A517&amp;'Record List'!B517&amp;'Record List'!C517&amp;'Record List'!D517&amp;"kg"</f>
        <v>BENCH PRESS, ALTERNATE GRIP40F70kg</v>
      </c>
      <c r="B535" s="13">
        <f>'Record List'!E517</f>
        <v>125</v>
      </c>
      <c r="C535" s="14" t="str">
        <f>LEFT('Record List'!F517,FIND(",",'Record List'!F517)+2)</f>
        <v>Hall, R</v>
      </c>
      <c r="D535" s="16" t="str">
        <f>TEXT('Record List'!G517,"m/d/yyyy")</f>
        <v>6/8/2003</v>
      </c>
      <c r="E535" s="10"/>
    </row>
    <row r="536" spans="1:5" x14ac:dyDescent="0.25">
      <c r="A536" s="12" t="str">
        <f>'Record List'!A518&amp;'Record List'!B518&amp;'Record List'!C518&amp;'Record List'!D518&amp;"kg"</f>
        <v>BENCH PRESS, ALTERNATE GRIP40F75kg</v>
      </c>
      <c r="B536" s="13">
        <f>'Record List'!E518</f>
        <v>88</v>
      </c>
      <c r="C536" s="14" t="str">
        <f>LEFT('Record List'!F518,FIND(",",'Record List'!F518)+2)</f>
        <v>Schmidt, K</v>
      </c>
      <c r="D536" s="16" t="str">
        <f>TEXT('Record List'!G518,"m/d/yyyy")</f>
        <v>3/3/2001</v>
      </c>
      <c r="E536" s="10"/>
    </row>
    <row r="537" spans="1:5" x14ac:dyDescent="0.25">
      <c r="A537" s="12" t="str">
        <f>'Record List'!A519&amp;'Record List'!B519&amp;'Record List'!C519&amp;'Record List'!D519&amp;"kg"</f>
        <v>BENCH PRESS, ALTERNATE GRIP45F75kg</v>
      </c>
      <c r="B537" s="13">
        <f>'Record List'!E519</f>
        <v>75</v>
      </c>
      <c r="C537" s="14" t="str">
        <f>LEFT('Record List'!F519,FIND(",",'Record List'!F519)+2)</f>
        <v>Schmidt, K</v>
      </c>
      <c r="D537" s="16" t="str">
        <f>TEXT('Record List'!G519,"m/d/yyyy")</f>
        <v>10/22/2006</v>
      </c>
      <c r="E537" s="10"/>
    </row>
    <row r="538" spans="1:5" x14ac:dyDescent="0.25">
      <c r="A538" s="12" t="str">
        <f>'Record List'!A520&amp;'Record List'!B520&amp;'Record List'!C520&amp;'Record List'!D520&amp;"kg"</f>
        <v>BENCH PRESS, ALTERNATE GRIP45F125+kg</v>
      </c>
      <c r="B538" s="13">
        <f>'Record List'!E520</f>
        <v>145</v>
      </c>
      <c r="C538" s="14" t="str">
        <f>LEFT('Record List'!F520,FIND(",",'Record List'!F520)+2)</f>
        <v>McConnaughey, M</v>
      </c>
      <c r="D538" s="16" t="str">
        <f>TEXT('Record List'!G520,"m/d/yyyy")</f>
        <v>1/15/2005</v>
      </c>
      <c r="E538" s="10"/>
    </row>
    <row r="539" spans="1:5" x14ac:dyDescent="0.25">
      <c r="A539" s="12" t="str">
        <f>'Record List'!A521&amp;'Record List'!B521&amp;'Record List'!C521&amp;'Record List'!D521&amp;"kg"</f>
        <v>BENCH PRESS, ALTERNATE GRIP50F50kg</v>
      </c>
      <c r="B539" s="13">
        <f>'Record List'!E521</f>
        <v>105</v>
      </c>
      <c r="C539" s="14" t="str">
        <f>LEFT('Record List'!F521,FIND(",",'Record List'!F521)+2)</f>
        <v>Jackson, R</v>
      </c>
      <c r="D539" s="16" t="str">
        <f>TEXT('Record List'!G521,"m/d/yyyy")</f>
        <v>8/18/2013</v>
      </c>
      <c r="E539" s="10"/>
    </row>
    <row r="540" spans="1:5" x14ac:dyDescent="0.25">
      <c r="A540" s="12" t="str">
        <f>'Record List'!A522&amp;'Record List'!B522&amp;'Record List'!C522&amp;'Record List'!D522&amp;"kg"</f>
        <v>BENCH PRESS, ALTERNATE GRIP60F60kg</v>
      </c>
      <c r="B540" s="13">
        <f>'Record List'!E522</f>
        <v>70</v>
      </c>
      <c r="C540" s="14" t="str">
        <f>LEFT('Record List'!F522,FIND(",",'Record List'!F522)+2)</f>
        <v>LaRosa, M</v>
      </c>
      <c r="D540" s="16" t="str">
        <f>TEXT('Record List'!G522,"m/d/yyyy")</f>
        <v>6/8/2003</v>
      </c>
      <c r="E540" s="10"/>
    </row>
    <row r="541" spans="1:5" x14ac:dyDescent="0.25">
      <c r="A541" s="12" t="str">
        <f>'Record List'!A523&amp;'Record List'!B523&amp;'Record List'!C523&amp;'Record List'!D523&amp;"kg"</f>
        <v>BENCH PRESS, ALTERNATE GRIP65F45kg</v>
      </c>
      <c r="B541" s="13">
        <f>'Record List'!E523</f>
        <v>99</v>
      </c>
      <c r="C541" s="14" t="str">
        <f>LEFT('Record List'!F523,FIND(",",'Record List'!F523)+2)</f>
        <v>Gedney, J</v>
      </c>
      <c r="D541" s="16" t="str">
        <f>TEXT('Record List'!G523,"m/d/yyyy")</f>
        <v>10/1/2005</v>
      </c>
      <c r="E541" s="10"/>
    </row>
    <row r="542" spans="1:5" x14ac:dyDescent="0.25">
      <c r="A542" s="12" t="str">
        <f>'Record List'!A524&amp;'Record List'!B524&amp;'Record List'!C524&amp;'Record List'!D524&amp;"kg"</f>
        <v>BENCH PRESS, ALTERNATE GRIP65F50kg</v>
      </c>
      <c r="B542" s="13">
        <f>'Record List'!E524</f>
        <v>94</v>
      </c>
      <c r="C542" s="14" t="str">
        <f>LEFT('Record List'!F524,FIND(",",'Record List'!F524)+2)</f>
        <v>Gedney, J</v>
      </c>
      <c r="D542" s="16" t="str">
        <f>TEXT('Record List'!G524,"m/d/yyyy")</f>
        <v>4/15/2006</v>
      </c>
      <c r="E542" s="10"/>
    </row>
    <row r="543" spans="1:5" x14ac:dyDescent="0.25">
      <c r="A543" s="12" t="str">
        <f>'Record List'!A525&amp;'Record List'!B525&amp;'Record List'!C525&amp;'Record List'!D525&amp;"kg"</f>
        <v>BENCH PRESS, ALTERNATE GRIPALLF45kg</v>
      </c>
      <c r="B543" s="13">
        <f>'Record List'!E525</f>
        <v>99</v>
      </c>
      <c r="C543" s="14" t="str">
        <f>LEFT('Record List'!F525,FIND(",",'Record List'!F525)+2)</f>
        <v>Gedney, J</v>
      </c>
      <c r="D543" s="16" t="str">
        <f>TEXT('Record List'!G525,"m/d/yyyy")</f>
        <v>10/1/2005</v>
      </c>
      <c r="E543" s="10"/>
    </row>
    <row r="544" spans="1:5" x14ac:dyDescent="0.25">
      <c r="A544" s="12" t="str">
        <f>'Record List'!A526&amp;'Record List'!B526&amp;'Record List'!C526&amp;'Record List'!D526&amp;"kg"</f>
        <v>BENCH PRESS, ALTERNATE GRIPALLF50kg</v>
      </c>
      <c r="B544" s="13">
        <f>'Record List'!E526</f>
        <v>105</v>
      </c>
      <c r="C544" s="14" t="str">
        <f>LEFT('Record List'!F526,FIND(",",'Record List'!F526)+2)</f>
        <v>Jackson, R</v>
      </c>
      <c r="D544" s="16" t="str">
        <f>TEXT('Record List'!G526,"m/d/yyyy")</f>
        <v>8/18/2013</v>
      </c>
      <c r="E544" s="10"/>
    </row>
    <row r="545" spans="1:5" x14ac:dyDescent="0.25">
      <c r="A545" s="12" t="str">
        <f>'Record List'!A527&amp;'Record List'!B527&amp;'Record List'!C527&amp;'Record List'!D527&amp;"kg"</f>
        <v>BENCH PRESS, ALTERNATE GRIPALLF60kg</v>
      </c>
      <c r="B545" s="13">
        <f>'Record List'!E527</f>
        <v>110</v>
      </c>
      <c r="C545" s="14" t="str">
        <f>LEFT('Record List'!F527,FIND(",",'Record List'!F527)+2)</f>
        <v>Sweet, A</v>
      </c>
      <c r="D545" s="16" t="str">
        <f>TEXT('Record List'!G527,"m/d/yyyy")</f>
        <v>10/16/2011</v>
      </c>
      <c r="E545" s="10"/>
    </row>
    <row r="546" spans="1:5" x14ac:dyDescent="0.25">
      <c r="A546" s="12" t="str">
        <f>'Record List'!A528&amp;'Record List'!B528&amp;'Record List'!C528&amp;'Record List'!D528&amp;"kg"</f>
        <v>BENCH PRESS, ALTERNATE GRIPALLF65kg</v>
      </c>
      <c r="B546" s="13">
        <f>'Record List'!E528</f>
        <v>72</v>
      </c>
      <c r="C546" s="14" t="str">
        <f>LEFT('Record List'!F528,FIND(",",'Record List'!F528)+2)</f>
        <v>Maye, D</v>
      </c>
      <c r="D546" s="16" t="str">
        <f>TEXT('Record List'!G528,"m/d/yyyy")</f>
        <v>10/1/2005</v>
      </c>
      <c r="E546" s="10"/>
    </row>
    <row r="547" spans="1:5" x14ac:dyDescent="0.25">
      <c r="A547" s="12" t="str">
        <f>'Record List'!A529&amp;'Record List'!B529&amp;'Record List'!C529&amp;'Record List'!D529&amp;"kg"</f>
        <v>BENCH PRESS, ALTERNATE GRIPALLF70kg</v>
      </c>
      <c r="B547" s="13">
        <f>'Record List'!E529</f>
        <v>127</v>
      </c>
      <c r="C547" s="14" t="str">
        <f>LEFT('Record List'!F529,FIND(",",'Record List'!F529)+2)</f>
        <v>Lydon, K</v>
      </c>
      <c r="D547" s="16" t="str">
        <f>TEXT('Record List'!G529,"m/d/yyyy")</f>
        <v>7/22/2017</v>
      </c>
      <c r="E547" s="10"/>
    </row>
    <row r="548" spans="1:5" x14ac:dyDescent="0.25">
      <c r="A548" s="12" t="str">
        <f>'Record List'!A530&amp;'Record List'!B530&amp;'Record List'!C530&amp;'Record List'!D530&amp;"kg"</f>
        <v>BENCH PRESS, ALTERNATE GRIPALLF75kg</v>
      </c>
      <c r="B548" s="13">
        <f>'Record List'!E530</f>
        <v>88</v>
      </c>
      <c r="C548" s="14" t="str">
        <f>LEFT('Record List'!F530,FIND(",",'Record List'!F530)+2)</f>
        <v>Schmidt, K</v>
      </c>
      <c r="D548" s="16" t="str">
        <f>TEXT('Record List'!G530,"m/d/yyyy")</f>
        <v>3/3/2001</v>
      </c>
      <c r="E548" s="10"/>
    </row>
    <row r="549" spans="1:5" x14ac:dyDescent="0.25">
      <c r="A549" s="12" t="str">
        <f>'Record List'!A531&amp;'Record List'!B531&amp;'Record List'!C531&amp;'Record List'!D531&amp;"kg"</f>
        <v>BENCH PRESS, ALTERNATE GRIPALLF80kg</v>
      </c>
      <c r="B549" s="13">
        <f>'Record List'!E531</f>
        <v>91</v>
      </c>
      <c r="C549" s="14" t="str">
        <f>LEFT('Record List'!F531,FIND(",",'Record List'!F531)+2)</f>
        <v>Monk, V</v>
      </c>
      <c r="D549" s="16" t="str">
        <f>TEXT('Record List'!G531,"m/d/yyyy")</f>
        <v>10/14/2007</v>
      </c>
      <c r="E549" s="10"/>
    </row>
    <row r="550" spans="1:5" x14ac:dyDescent="0.25">
      <c r="A550" s="12" t="str">
        <f>'Record List'!A532&amp;'Record List'!B532&amp;'Record List'!C532&amp;'Record List'!D532&amp;"kg"</f>
        <v>BENCH PRESS, ALTERNATE GRIPALLF105kg</v>
      </c>
      <c r="B550" s="13">
        <f>'Record List'!E532</f>
        <v>85</v>
      </c>
      <c r="C550" s="14" t="str">
        <f>LEFT('Record List'!F532,FIND(",",'Record List'!F532)+2)</f>
        <v>Jobe, A</v>
      </c>
      <c r="D550" s="16" t="str">
        <f>TEXT('Record List'!G532,"m/d/yyyy")</f>
        <v>5/20/2012</v>
      </c>
      <c r="E550" s="10"/>
    </row>
    <row r="551" spans="1:5" x14ac:dyDescent="0.25">
      <c r="A551" s="12" t="str">
        <f>'Record List'!A533&amp;'Record List'!B533&amp;'Record List'!C533&amp;'Record List'!D533&amp;"kg"</f>
        <v>BENCH PRESS, ALTERNATE GRIPALLF125+kg</v>
      </c>
      <c r="B551" s="13">
        <f>'Record List'!E533</f>
        <v>145</v>
      </c>
      <c r="C551" s="14" t="str">
        <f>LEFT('Record List'!F533,FIND(",",'Record List'!F533)+2)</f>
        <v>McConnaughey, M</v>
      </c>
      <c r="D551" s="16" t="str">
        <f>TEXT('Record List'!G533,"m/d/yyyy")</f>
        <v>1/15/2005</v>
      </c>
      <c r="E551" s="10"/>
    </row>
    <row r="552" spans="1:5" x14ac:dyDescent="0.25">
      <c r="A552" s="12" t="str">
        <f>'Record List'!A534&amp;'Record List'!B534&amp;'Record List'!C534&amp;'Record List'!D534&amp;"kg"</f>
        <v>BENCH PRESS, ALTERNATE GRIPNATF60kg</v>
      </c>
      <c r="B552" s="13">
        <f>'Record List'!E534</f>
        <v>70</v>
      </c>
      <c r="C552" s="14" t="str">
        <f>LEFT('Record List'!F534,FIND(",",'Record List'!F534)+2)</f>
        <v>LaRosa, M</v>
      </c>
      <c r="D552" s="16" t="str">
        <f>TEXT('Record List'!G534,"m/d/yyyy")</f>
        <v>6/7/2003</v>
      </c>
      <c r="E552" s="10"/>
    </row>
    <row r="553" spans="1:5" x14ac:dyDescent="0.25">
      <c r="A553" s="12" t="str">
        <f>'Record List'!A535&amp;'Record List'!B535&amp;'Record List'!C535&amp;'Record List'!D535&amp;"kg"</f>
        <v>BENCH PRESS, ALTERNATE GRIPNATF70kg</v>
      </c>
      <c r="B553" s="13">
        <f>'Record List'!E535</f>
        <v>125</v>
      </c>
      <c r="C553" s="14" t="str">
        <f>LEFT('Record List'!F535,FIND(",",'Record List'!F535)+2)</f>
        <v>Hall, R</v>
      </c>
      <c r="D553" s="16" t="str">
        <f>TEXT('Record List'!G535,"m/d/yyyy")</f>
        <v>6/7/2003</v>
      </c>
      <c r="E553" s="10"/>
    </row>
    <row r="554" spans="1:5" x14ac:dyDescent="0.25">
      <c r="A554" s="12" t="str">
        <f>'Record List'!A536&amp;'Record List'!B536&amp;'Record List'!C536&amp;'Record List'!D536&amp;"kg"</f>
        <v>BENCH PRESS, ALTERNATE GRIP13M45kg</v>
      </c>
      <c r="B554" s="13">
        <f>'Record List'!E536</f>
        <v>60</v>
      </c>
      <c r="C554" s="14" t="str">
        <f>LEFT('Record List'!F536,FIND(",",'Record List'!F536)+2)</f>
        <v>Monk, J</v>
      </c>
      <c r="D554" s="16" t="str">
        <f>TEXT('Record List'!G536,"m/d/yyyy")</f>
        <v>10/15/2000</v>
      </c>
      <c r="E554" s="10"/>
    </row>
    <row r="555" spans="1:5" x14ac:dyDescent="0.25">
      <c r="A555" s="12" t="str">
        <f>'Record List'!A537&amp;'Record List'!B537&amp;'Record List'!C537&amp;'Record List'!D537&amp;"kg"</f>
        <v>BENCH PRESS, ALTERNATE GRIP13M55kg</v>
      </c>
      <c r="B555" s="13">
        <f>'Record List'!E537</f>
        <v>88</v>
      </c>
      <c r="C555" s="14" t="str">
        <f>LEFT('Record List'!F537,FIND(",",'Record List'!F537)+2)</f>
        <v>Myers, S</v>
      </c>
      <c r="D555" s="16" t="str">
        <f>TEXT('Record List'!G537,"m/d/yyyy")</f>
        <v>10/1/2005</v>
      </c>
      <c r="E555" s="10"/>
    </row>
    <row r="556" spans="1:5" x14ac:dyDescent="0.25">
      <c r="A556" s="12" t="str">
        <f>'Record List'!A538&amp;'Record List'!B538&amp;'Record List'!C538&amp;'Record List'!D538&amp;"kg"</f>
        <v>BENCH PRESS, ALTERNATE GRIP13M100kg</v>
      </c>
      <c r="B556" s="13">
        <f>'Record List'!E538</f>
        <v>130</v>
      </c>
      <c r="C556" s="14" t="str">
        <f>LEFT('Record List'!F538,FIND(",",'Record List'!F538)+2)</f>
        <v>McKean, A</v>
      </c>
      <c r="D556" s="16" t="str">
        <f>TEXT('Record List'!G538,"m/d/yyyy")</f>
        <v>7/13/2019</v>
      </c>
      <c r="E556" s="10"/>
    </row>
    <row r="557" spans="1:5" x14ac:dyDescent="0.25">
      <c r="A557" s="12" t="str">
        <f>'Record List'!A539&amp;'Record List'!B539&amp;'Record List'!C539&amp;'Record List'!D539&amp;"kg"</f>
        <v>BENCH PRESS, ALTERNATE GRIP14M55kg</v>
      </c>
      <c r="B557" s="13">
        <f>'Record List'!E539</f>
        <v>104</v>
      </c>
      <c r="C557" s="14" t="str">
        <f>LEFT('Record List'!F539,FIND(",",'Record List'!F539)+2)</f>
        <v>Myers, S</v>
      </c>
      <c r="D557" s="16" t="str">
        <f>TEXT('Record List'!G539,"m/d/yyyy")</f>
        <v>10/28/2006</v>
      </c>
      <c r="E557" s="10"/>
    </row>
    <row r="558" spans="1:5" x14ac:dyDescent="0.25">
      <c r="A558" s="12" t="str">
        <f>'Record List'!A540&amp;'Record List'!B540&amp;'Record List'!C540&amp;'Record List'!D540&amp;"kg"</f>
        <v>BENCH PRESS, ALTERNATE GRIP14M70kg</v>
      </c>
      <c r="B558" s="13">
        <f>'Record List'!E540</f>
        <v>145</v>
      </c>
      <c r="C558" s="14" t="str">
        <f>LEFT('Record List'!F540,FIND(",",'Record List'!F540)+2)</f>
        <v>Monk, J</v>
      </c>
      <c r="D558" s="16" t="str">
        <f>TEXT('Record List'!G540,"m/d/yyyy")</f>
        <v>6/8/2003</v>
      </c>
      <c r="E558" s="10"/>
    </row>
    <row r="559" spans="1:5" x14ac:dyDescent="0.25">
      <c r="A559" s="12" t="str">
        <f>'Record List'!A541&amp;'Record List'!B541&amp;'Record List'!C541&amp;'Record List'!D541&amp;"kg"</f>
        <v>BENCH PRESS, ALTERNATE GRIP14M75kg</v>
      </c>
      <c r="B559" s="13">
        <f>'Record List'!E541</f>
        <v>95</v>
      </c>
      <c r="C559" s="14" t="str">
        <f>LEFT('Record List'!F541,FIND(",",'Record List'!F541)+2)</f>
        <v>McKean, S</v>
      </c>
      <c r="D559" s="16" t="str">
        <f>TEXT('Record List'!G541,"m/d/yyyy")</f>
        <v>10/13/1996</v>
      </c>
      <c r="E559" s="10"/>
    </row>
    <row r="560" spans="1:5" x14ac:dyDescent="0.25">
      <c r="A560" s="12" t="str">
        <f>'Record List'!A542&amp;'Record List'!B542&amp;'Record List'!C542&amp;'Record List'!D542&amp;"kg"</f>
        <v>BENCH PRESS, ALTERNATE GRIP14M85kg</v>
      </c>
      <c r="B560" s="13">
        <f>'Record List'!E542</f>
        <v>154</v>
      </c>
      <c r="C560" s="14" t="str">
        <f>LEFT('Record List'!F542,FIND(",",'Record List'!F542)+2)</f>
        <v>Sears, A</v>
      </c>
      <c r="D560" s="16" t="str">
        <f>TEXT('Record List'!G542,"m/d/yyyy")</f>
        <v>10/1/2005</v>
      </c>
      <c r="E560" s="10"/>
    </row>
    <row r="561" spans="1:5" x14ac:dyDescent="0.25">
      <c r="A561" s="12" t="str">
        <f>'Record List'!A543&amp;'Record List'!B543&amp;'Record List'!C543&amp;'Record List'!D543&amp;"kg"</f>
        <v>BENCH PRESS, ALTERNATE GRIP16M60kg</v>
      </c>
      <c r="B561" s="13">
        <f>'Record List'!E543</f>
        <v>94</v>
      </c>
      <c r="C561" s="14" t="str">
        <f>LEFT('Record List'!F543,FIND(",",'Record List'!F543)+2)</f>
        <v>Clauson, R</v>
      </c>
      <c r="D561" s="16" t="str">
        <f>TEXT('Record List'!G543,"m/d/yyyy")</f>
        <v>10/1/2005</v>
      </c>
      <c r="E561" s="10"/>
    </row>
    <row r="562" spans="1:5" x14ac:dyDescent="0.25">
      <c r="A562" s="12" t="str">
        <f>'Record List'!A544&amp;'Record List'!B544&amp;'Record List'!C544&amp;'Record List'!D544&amp;"kg"</f>
        <v>BENCH PRESS, ALTERNATE GRIP16M70kg</v>
      </c>
      <c r="B562" s="13">
        <f>'Record List'!E544</f>
        <v>176</v>
      </c>
      <c r="C562" s="14" t="str">
        <f>LEFT('Record List'!F544,FIND(",",'Record List'!F544)+2)</f>
        <v>Hancock, M</v>
      </c>
      <c r="D562" s="16" t="str">
        <f>TEXT('Record List'!G544,"m/d/yyyy")</f>
        <v>11/29/2014</v>
      </c>
      <c r="E562" s="10"/>
    </row>
    <row r="563" spans="1:5" x14ac:dyDescent="0.25">
      <c r="A563" s="12" t="str">
        <f>'Record List'!A545&amp;'Record List'!B545&amp;'Record List'!C545&amp;'Record List'!D545&amp;"kg"</f>
        <v>BENCH PRESS, ALTERNATE GRIP16M75kg</v>
      </c>
      <c r="B563" s="13">
        <f>'Record List'!E545</f>
        <v>220</v>
      </c>
      <c r="C563" s="14" t="str">
        <f>LEFT('Record List'!F545,FIND(",",'Record List'!F545)+2)</f>
        <v>Jenkins, B</v>
      </c>
      <c r="D563" s="16" t="str">
        <f>TEXT('Record List'!G545,"m/d/yyyy")</f>
        <v>7/21/2012</v>
      </c>
      <c r="E563" s="10"/>
    </row>
    <row r="564" spans="1:5" x14ac:dyDescent="0.25">
      <c r="A564" s="12" t="str">
        <f>'Record List'!A546&amp;'Record List'!B546&amp;'Record List'!C546&amp;'Record List'!D546&amp;"kg"</f>
        <v>BENCH PRESS, ALTERNATE GRIP16M85kg</v>
      </c>
      <c r="B564" s="13">
        <f>'Record List'!E546</f>
        <v>225</v>
      </c>
      <c r="C564" s="14" t="str">
        <f>LEFT('Record List'!F546,FIND(",",'Record List'!F546)+2)</f>
        <v>Arnold, C</v>
      </c>
      <c r="D564" s="16" t="str">
        <f>TEXT('Record List'!G546,"m/d/yyyy")</f>
        <v>10/24/2010</v>
      </c>
      <c r="E564" s="10"/>
    </row>
    <row r="565" spans="1:5" x14ac:dyDescent="0.25">
      <c r="A565" s="12" t="str">
        <f>'Record List'!A547&amp;'Record List'!B547&amp;'Record List'!C547&amp;'Record List'!D547&amp;"kg"</f>
        <v>BENCH PRESS, ALTERNATE GRIP16M90kg</v>
      </c>
      <c r="B565" s="13">
        <f>'Record List'!E547</f>
        <v>225</v>
      </c>
      <c r="C565" s="14" t="str">
        <f>LEFT('Record List'!F547,FIND(",",'Record List'!F547)+2)</f>
        <v>Horvath, A</v>
      </c>
      <c r="D565" s="16" t="str">
        <f>TEXT('Record List'!G547,"m/d/yyyy")</f>
        <v>6/8/2003</v>
      </c>
      <c r="E565" s="10"/>
    </row>
    <row r="566" spans="1:5" x14ac:dyDescent="0.25">
      <c r="A566" s="12" t="str">
        <f>'Record List'!A548&amp;'Record List'!B548&amp;'Record List'!C548&amp;'Record List'!D548&amp;"kg"</f>
        <v>BENCH PRESS, ALTERNATE GRIP16M95kg</v>
      </c>
      <c r="B566" s="13">
        <f>'Record List'!E548</f>
        <v>250</v>
      </c>
      <c r="C566" s="14" t="str">
        <f>LEFT('Record List'!F548,FIND(",",'Record List'!F548)+2)</f>
        <v>Heater, L</v>
      </c>
      <c r="D566" s="16" t="str">
        <f>TEXT('Record List'!G548,"m/d/yyyy")</f>
        <v>2/22/2009</v>
      </c>
      <c r="E566" s="10"/>
    </row>
    <row r="567" spans="1:5" x14ac:dyDescent="0.25">
      <c r="A567" s="12" t="str">
        <f>'Record List'!A549&amp;'Record List'!B549&amp;'Record List'!C549&amp;'Record List'!D549&amp;"kg"</f>
        <v>BENCH PRESS, ALTERNATE GRIP16M100kg</v>
      </c>
      <c r="B567" s="13">
        <f>'Record List'!E549</f>
        <v>264</v>
      </c>
      <c r="C567" s="14" t="str">
        <f>LEFT('Record List'!F549,FIND(",",'Record List'!F549)+2)</f>
        <v>Ciavattone, J</v>
      </c>
      <c r="D567" s="16" t="str">
        <f>TEXT('Record List'!G549,"m/d/yyyy")</f>
        <v>3/31/2011</v>
      </c>
      <c r="E567" s="10"/>
    </row>
    <row r="568" spans="1:5" x14ac:dyDescent="0.25">
      <c r="A568" s="12" t="str">
        <f>'Record List'!A550&amp;'Record List'!B550&amp;'Record List'!C550&amp;'Record List'!D550&amp;"kg"</f>
        <v>BENCH PRESS, ALTERNATE GRIP16M110kg</v>
      </c>
      <c r="B568" s="13">
        <f>'Record List'!E550</f>
        <v>225</v>
      </c>
      <c r="C568" s="14" t="str">
        <f>LEFT('Record List'!F550,FIND(",",'Record List'!F550)+2)</f>
        <v>Reel, I</v>
      </c>
      <c r="D568" s="16" t="str">
        <f>TEXT('Record List'!G550,"m/d/yyyy")</f>
        <v>1/15/2005</v>
      </c>
      <c r="E568" s="10"/>
    </row>
    <row r="569" spans="1:5" x14ac:dyDescent="0.25">
      <c r="A569" s="12" t="str">
        <f>'Record List'!A551&amp;'Record List'!B551&amp;'Record List'!C551&amp;'Record List'!D551&amp;"kg"</f>
        <v>BENCH PRESS, ALTERNATE GRIP16M125+kg</v>
      </c>
      <c r="B569" s="13">
        <f>'Record List'!E551</f>
        <v>280</v>
      </c>
      <c r="C569" s="14" t="str">
        <f>LEFT('Record List'!F551,FIND(",",'Record List'!F551)+2)</f>
        <v>Kincaid, K</v>
      </c>
      <c r="D569" s="16" t="str">
        <f>TEXT('Record List'!G551,"m/d/yyyy")</f>
        <v>6/8/2003</v>
      </c>
      <c r="E569" s="10"/>
    </row>
    <row r="570" spans="1:5" x14ac:dyDescent="0.25">
      <c r="A570" s="12" t="str">
        <f>'Record List'!A552&amp;'Record List'!B552&amp;'Record List'!C552&amp;'Record List'!D552&amp;"kg"</f>
        <v>BENCH PRESS, ALTERNATE GRIP18M60kg</v>
      </c>
      <c r="B570" s="13">
        <f>'Record List'!E552</f>
        <v>185</v>
      </c>
      <c r="C570" s="14" t="str">
        <f>LEFT('Record List'!F552,FIND(",",'Record List'!F552)+2)</f>
        <v>Achenbach, J</v>
      </c>
      <c r="D570" s="16" t="str">
        <f>TEXT('Record List'!G552,"m/d/yyyy")</f>
        <v>10/22/2006</v>
      </c>
      <c r="E570" s="10"/>
    </row>
    <row r="571" spans="1:5" x14ac:dyDescent="0.25">
      <c r="A571" s="12" t="str">
        <f>'Record List'!A553&amp;'Record List'!B553&amp;'Record List'!C553&amp;'Record List'!D553&amp;"kg"</f>
        <v>BENCH PRESS, ALTERNATE GRIP18M70kg</v>
      </c>
      <c r="B571" s="13">
        <f>'Record List'!E553</f>
        <v>205</v>
      </c>
      <c r="C571" s="14" t="str">
        <f>LEFT('Record List'!F553,FIND(",",'Record List'!F553)+2)</f>
        <v>Achenbach, K</v>
      </c>
      <c r="D571" s="16" t="str">
        <f>TEXT('Record List'!G553,"m/d/yyyy")</f>
        <v>10/22/2006</v>
      </c>
      <c r="E571" s="10"/>
    </row>
    <row r="572" spans="1:5" x14ac:dyDescent="0.25">
      <c r="A572" s="12" t="str">
        <f>'Record List'!A554&amp;'Record List'!B554&amp;'Record List'!C554&amp;'Record List'!D554&amp;"kg"</f>
        <v>BENCH PRESS, ALTERNATE GRIP18M80kg</v>
      </c>
      <c r="B572" s="13">
        <f>'Record List'!E554</f>
        <v>225</v>
      </c>
      <c r="C572" s="14" t="str">
        <f>LEFT('Record List'!F554,FIND(",",'Record List'!F554)+2)</f>
        <v>Muzzy, J</v>
      </c>
      <c r="D572" s="16" t="str">
        <f>TEXT('Record List'!G554,"m/d/yyyy")</f>
        <v>10/22/2006</v>
      </c>
      <c r="E572" s="10"/>
    </row>
    <row r="573" spans="1:5" x14ac:dyDescent="0.25">
      <c r="A573" s="12" t="str">
        <f>'Record List'!A555&amp;'Record List'!B555&amp;'Record List'!C555&amp;'Record List'!D555&amp;"kg"</f>
        <v>BENCH PRESS, ALTERNATE GRIP18M100kg</v>
      </c>
      <c r="B573" s="13">
        <f>'Record List'!E555</f>
        <v>180</v>
      </c>
      <c r="C573" s="14" t="str">
        <f>LEFT('Record List'!F555,FIND(",",'Record List'!F555)+2)</f>
        <v>Hunter, J</v>
      </c>
      <c r="D573" s="16" t="str">
        <f>TEXT('Record List'!G555,"m/d/yyyy")</f>
        <v>6/8/2003</v>
      </c>
      <c r="E573" s="10"/>
    </row>
    <row r="574" spans="1:5" x14ac:dyDescent="0.25">
      <c r="A574" s="12" t="str">
        <f>'Record List'!A556&amp;'Record List'!B556&amp;'Record List'!C556&amp;'Record List'!D556&amp;"kg"</f>
        <v>BENCH PRESS, ALTERNATE GRIP40M75kg</v>
      </c>
      <c r="B574" s="13">
        <f>'Record List'!E556</f>
        <v>240</v>
      </c>
      <c r="C574" s="14" t="str">
        <f>LEFT('Record List'!F556,FIND(",",'Record List'!F556)+2)</f>
        <v>Monk, J</v>
      </c>
      <c r="D574" s="16" t="str">
        <f>TEXT('Record List'!G556,"m/d/yyyy")</f>
        <v>10/22/2006</v>
      </c>
      <c r="E574" s="10"/>
    </row>
    <row r="575" spans="1:5" x14ac:dyDescent="0.25">
      <c r="A575" s="12" t="str">
        <f>'Record List'!A557&amp;'Record List'!B557&amp;'Record List'!C557&amp;'Record List'!D557&amp;"kg"</f>
        <v>BENCH PRESS, ALTERNATE GRIP40M105kg</v>
      </c>
      <c r="B575" s="13">
        <f>'Record List'!E557</f>
        <v>160</v>
      </c>
      <c r="C575" s="14" t="str">
        <f>LEFT('Record List'!F557,FIND(",",'Record List'!F557)+2)</f>
        <v>Kopnisky, P</v>
      </c>
      <c r="D575" s="16" t="str">
        <f>TEXT('Record List'!G557,"m/d/yyyy")</f>
        <v>6/8/2003</v>
      </c>
      <c r="E575" s="10"/>
    </row>
    <row r="576" spans="1:5" x14ac:dyDescent="0.25">
      <c r="A576" s="12" t="str">
        <f>'Record List'!A558&amp;'Record List'!B558&amp;'Record List'!C558&amp;'Record List'!D558&amp;"kg"</f>
        <v>BENCH PRESS, ALTERNATE GRIP40M110kg</v>
      </c>
      <c r="B576" s="13">
        <f>'Record List'!E558</f>
        <v>265</v>
      </c>
      <c r="C576" s="14" t="str">
        <f>LEFT('Record List'!F558,FIND(",",'Record List'!F558)+2)</f>
        <v>Ciavattone, J</v>
      </c>
      <c r="D576" s="16" t="str">
        <f>TEXT('Record List'!G558,"m/d/yyyy")</f>
        <v>11/8/2008</v>
      </c>
      <c r="E576" s="10"/>
    </row>
    <row r="577" spans="1:5" x14ac:dyDescent="0.25">
      <c r="A577" s="12" t="str">
        <f>'Record List'!A559&amp;'Record List'!B559&amp;'Record List'!C559&amp;'Record List'!D559&amp;"kg"</f>
        <v>BENCH PRESS, ALTERNATE GRIP40M115kg</v>
      </c>
      <c r="B577" s="13">
        <f>'Record List'!E559</f>
        <v>335</v>
      </c>
      <c r="C577" s="14" t="str">
        <f>LEFT('Record List'!F559,FIND(",",'Record List'!F559)+2)</f>
        <v>Myers, A</v>
      </c>
      <c r="D577" s="16" t="str">
        <f>TEXT('Record List'!G559,"m/d/yyyy")</f>
        <v>3/31/2011</v>
      </c>
      <c r="E577" s="10"/>
    </row>
    <row r="578" spans="1:5" x14ac:dyDescent="0.25">
      <c r="A578" s="12" t="str">
        <f>'Record List'!A560&amp;'Record List'!B560&amp;'Record List'!C560&amp;'Record List'!D560&amp;"kg"</f>
        <v>BENCH PRESS, ALTERNATE GRIP40M120kg</v>
      </c>
      <c r="B578" s="13">
        <f>'Record List'!E560</f>
        <v>325</v>
      </c>
      <c r="C578" s="14" t="str">
        <f>LEFT('Record List'!F560,FIND(",",'Record List'!F560)+2)</f>
        <v>Ciavattone, J</v>
      </c>
      <c r="D578" s="16" t="str">
        <f>TEXT('Record List'!G560,"m/d/yyyy")</f>
        <v>3/31/2011</v>
      </c>
      <c r="E578" s="10"/>
    </row>
    <row r="579" spans="1:5" x14ac:dyDescent="0.25">
      <c r="A579" s="12" t="str">
        <f>'Record List'!A561&amp;'Record List'!B561&amp;'Record List'!C561&amp;'Record List'!D561&amp;"kg"</f>
        <v>BENCH PRESS, ALTERNATE GRIP40M125kg</v>
      </c>
      <c r="B579" s="13">
        <f>'Record List'!E561</f>
        <v>303</v>
      </c>
      <c r="C579" s="14" t="str">
        <f>LEFT('Record List'!F561,FIND(",",'Record List'!F561)+2)</f>
        <v>Cookson, C</v>
      </c>
      <c r="D579" s="16" t="str">
        <f>TEXT('Record List'!G561,"m/d/yyyy")</f>
        <v>3/31/2011</v>
      </c>
      <c r="E579" s="10"/>
    </row>
    <row r="580" spans="1:5" x14ac:dyDescent="0.25">
      <c r="A580" s="12" t="str">
        <f>'Record List'!A562&amp;'Record List'!B562&amp;'Record List'!C562&amp;'Record List'!D562&amp;"kg"</f>
        <v>BENCH PRESS, ALTERNATE GRIP40M125+kg</v>
      </c>
      <c r="B580" s="13">
        <f>'Record List'!E562</f>
        <v>405</v>
      </c>
      <c r="C580" s="14" t="str">
        <f>LEFT('Record List'!F562,FIND(",",'Record List'!F562)+2)</f>
        <v>Beversdorf, D</v>
      </c>
      <c r="D580" s="16" t="str">
        <f>TEXT('Record List'!G562,"m/d/yyyy")</f>
        <v>10/11/2009</v>
      </c>
      <c r="E580" s="10"/>
    </row>
    <row r="581" spans="1:5" x14ac:dyDescent="0.25">
      <c r="A581" s="12" t="str">
        <f>'Record List'!A563&amp;'Record List'!B563&amp;'Record List'!C563&amp;'Record List'!D563&amp;"kg"</f>
        <v>BENCH PRESS, ALTERNATE GRIP45M70kg</v>
      </c>
      <c r="B581" s="13">
        <f>'Record List'!E563</f>
        <v>185</v>
      </c>
      <c r="C581" s="14" t="str">
        <f>LEFT('Record List'!F563,FIND(",",'Record List'!F563)+2)</f>
        <v>Waterman, C</v>
      </c>
      <c r="D581" s="16" t="str">
        <f>TEXT('Record List'!G563,"m/d/yyyy")</f>
        <v>6/8/2003</v>
      </c>
      <c r="E581" s="10"/>
    </row>
    <row r="582" spans="1:5" x14ac:dyDescent="0.25">
      <c r="A582" s="12" t="str">
        <f>'Record List'!A564&amp;'Record List'!B564&amp;'Record List'!C564&amp;'Record List'!D564&amp;"kg"</f>
        <v>BENCH PRESS, ALTERNATE GRIP45M75kg</v>
      </c>
      <c r="B582" s="13">
        <f>'Record List'!E564</f>
        <v>195</v>
      </c>
      <c r="C582" s="14" t="str">
        <f>LEFT('Record List'!F564,FIND(",",'Record List'!F564)+2)</f>
        <v>McKenzie, B</v>
      </c>
      <c r="D582" s="16" t="str">
        <f>TEXT('Record List'!G564,"m/d/yyyy")</f>
        <v>11/17/1999</v>
      </c>
      <c r="E582" s="10"/>
    </row>
    <row r="583" spans="1:5" x14ac:dyDescent="0.25">
      <c r="A583" s="12" t="str">
        <f>'Record List'!A565&amp;'Record List'!B565&amp;'Record List'!C565&amp;'Record List'!D565&amp;"kg"</f>
        <v>BENCH PRESS, ALTERNATE GRIP45M80kg</v>
      </c>
      <c r="B583" s="13">
        <f>'Record List'!E565</f>
        <v>175</v>
      </c>
      <c r="C583" s="14" t="str">
        <f>LEFT('Record List'!F565,FIND(",",'Record List'!F565)+2)</f>
        <v>Hirsh, B</v>
      </c>
      <c r="D583" s="16" t="str">
        <f>TEXT('Record List'!G565,"m/d/yyyy")</f>
        <v>6/8/2003</v>
      </c>
      <c r="E583" s="10"/>
    </row>
    <row r="584" spans="1:5" x14ac:dyDescent="0.25">
      <c r="A584" s="12" t="str">
        <f>'Record List'!A566&amp;'Record List'!B566&amp;'Record List'!C566&amp;'Record List'!D566&amp;"kg"</f>
        <v>BENCH PRESS, ALTERNATE GRIP45M90kg</v>
      </c>
      <c r="B584" s="13">
        <f>'Record List'!E566</f>
        <v>200</v>
      </c>
      <c r="C584" s="14" t="str">
        <f>LEFT('Record List'!F566,FIND(",",'Record List'!F566)+2)</f>
        <v>Smith, R</v>
      </c>
      <c r="D584" s="16" t="str">
        <f>TEXT('Record List'!G566,"m/d/yyyy")</f>
        <v>6/8/2003</v>
      </c>
      <c r="E584" s="10"/>
    </row>
    <row r="585" spans="1:5" x14ac:dyDescent="0.25">
      <c r="A585" s="12" t="str">
        <f>'Record List'!A567&amp;'Record List'!B567&amp;'Record List'!C567&amp;'Record List'!D567&amp;"kg"</f>
        <v>BENCH PRESS, ALTERNATE GRIP45M105kg</v>
      </c>
      <c r="B585" s="13">
        <f>'Record List'!E567</f>
        <v>250</v>
      </c>
      <c r="C585" s="14" t="str">
        <f>LEFT('Record List'!F567,FIND(",",'Record List'!F567)+2)</f>
        <v>Schmidt, S</v>
      </c>
      <c r="D585" s="16" t="str">
        <f>TEXT('Record List'!G567,"m/d/yyyy")</f>
        <v>1/15/2005</v>
      </c>
      <c r="E585" s="10"/>
    </row>
    <row r="586" spans="1:5" x14ac:dyDescent="0.25">
      <c r="A586" s="12" t="str">
        <f>'Record List'!A568&amp;'Record List'!B568&amp;'Record List'!C568&amp;'Record List'!D568&amp;"kg"</f>
        <v>BENCH PRESS, ALTERNATE GRIP45M110kg</v>
      </c>
      <c r="B586" s="13">
        <f>'Record List'!E568</f>
        <v>280</v>
      </c>
      <c r="C586" s="14" t="str">
        <f>LEFT('Record List'!F568,FIND(",",'Record List'!F568)+2)</f>
        <v>Myers, A</v>
      </c>
      <c r="D586" s="16" t="str">
        <f>TEXT('Record List'!G568,"m/d/yyyy")</f>
        <v>1/24/2015</v>
      </c>
      <c r="E586" s="10"/>
    </row>
    <row r="587" spans="1:5" x14ac:dyDescent="0.25">
      <c r="A587" s="12" t="str">
        <f>'Record List'!A569&amp;'Record List'!B569&amp;'Record List'!C569&amp;'Record List'!D569&amp;"kg"</f>
        <v>BENCH PRESS, ALTERNATE GRIP45M115kg</v>
      </c>
      <c r="B587" s="13">
        <f>'Record List'!E569</f>
        <v>310</v>
      </c>
      <c r="C587" s="14" t="str">
        <f>LEFT('Record List'!F569,FIND(",",'Record List'!F569)+2)</f>
        <v>Myers, A</v>
      </c>
      <c r="D587" s="16" t="str">
        <f>TEXT('Record List'!G569,"m/d/yyyy")</f>
        <v>2/12/2012</v>
      </c>
      <c r="E587" s="10"/>
    </row>
    <row r="588" spans="1:5" x14ac:dyDescent="0.25">
      <c r="A588" s="12" t="str">
        <f>'Record List'!A570&amp;'Record List'!B570&amp;'Record List'!C570&amp;'Record List'!D570&amp;"kg"</f>
        <v>BENCH PRESS, ALTERNATE GRIP45M120kg</v>
      </c>
      <c r="B588" s="13">
        <f>'Record List'!E570</f>
        <v>330</v>
      </c>
      <c r="C588" s="14" t="str">
        <f>LEFT('Record List'!F570,FIND(",",'Record List'!F570)+2)</f>
        <v>Myers, A</v>
      </c>
      <c r="D588" s="16" t="str">
        <f>TEXT('Record List'!G570,"m/d/yyyy")</f>
        <v>8/28/2011</v>
      </c>
      <c r="E588" s="10"/>
    </row>
    <row r="589" spans="1:5" x14ac:dyDescent="0.25">
      <c r="A589" s="12" t="str">
        <f>'Record List'!A571&amp;'Record List'!B571&amp;'Record List'!C571&amp;'Record List'!D571&amp;"kg"</f>
        <v>BENCH PRESS, ALTERNATE GRIP45M125kg</v>
      </c>
      <c r="B589" s="13">
        <f>'Record List'!E571</f>
        <v>132</v>
      </c>
      <c r="C589" s="14" t="str">
        <f>LEFT('Record List'!F571,FIND(",",'Record List'!F571)+2)</f>
        <v>Ciavattone, F</v>
      </c>
      <c r="D589" s="16" t="str">
        <f>TEXT('Record List'!G571,"m/d/yyyy")</f>
        <v>12/16/2000</v>
      </c>
      <c r="E589" s="10"/>
    </row>
    <row r="590" spans="1:5" x14ac:dyDescent="0.25">
      <c r="A590" s="12" t="str">
        <f>'Record List'!A572&amp;'Record List'!B572&amp;'Record List'!C572&amp;'Record List'!D572&amp;"kg"</f>
        <v>BENCH PRESS, ALTERNATE GRIP45M125+kg</v>
      </c>
      <c r="B590" s="13">
        <f>'Record List'!E572</f>
        <v>418</v>
      </c>
      <c r="C590" s="14" t="str">
        <f>LEFT('Record List'!F572,FIND(",",'Record List'!F572)+2)</f>
        <v>Beversdorf, D</v>
      </c>
      <c r="D590" s="16" t="str">
        <f>TEXT('Record List'!G572,"m/d/yyyy")</f>
        <v>11/10/2012</v>
      </c>
      <c r="E590" s="10"/>
    </row>
    <row r="591" spans="1:5" x14ac:dyDescent="0.25">
      <c r="A591" s="12" t="str">
        <f>'Record List'!A573&amp;'Record List'!B573&amp;'Record List'!C573&amp;'Record List'!D573&amp;"kg"</f>
        <v>BENCH PRESS, ALTERNATE GRIP50M75kg</v>
      </c>
      <c r="B591" s="13">
        <f>'Record List'!E573</f>
        <v>180</v>
      </c>
      <c r="C591" s="14" t="str">
        <f>LEFT('Record List'!F573,FIND(",",'Record List'!F573)+2)</f>
        <v>McKean, J</v>
      </c>
      <c r="D591" s="16" t="str">
        <f>TEXT('Record List'!G573,"m/d/yyyy")</f>
        <v>10/12/1997</v>
      </c>
      <c r="E591" s="10"/>
    </row>
    <row r="592" spans="1:5" x14ac:dyDescent="0.25">
      <c r="A592" s="12" t="str">
        <f>'Record List'!A574&amp;'Record List'!B574&amp;'Record List'!C574&amp;'Record List'!D574&amp;"kg"</f>
        <v>BENCH PRESS, ALTERNATE GRIP50M90kg</v>
      </c>
      <c r="B592" s="13">
        <f>'Record List'!E574</f>
        <v>185</v>
      </c>
      <c r="C592" s="14" t="str">
        <f>LEFT('Record List'!F574,FIND(",",'Record List'!F574)+2)</f>
        <v>Blockston, L</v>
      </c>
      <c r="D592" s="16" t="str">
        <f>TEXT('Record List'!G574,"m/d/yyyy")</f>
        <v>10/11/1998</v>
      </c>
      <c r="E592" s="10"/>
    </row>
    <row r="593" spans="1:5" x14ac:dyDescent="0.25">
      <c r="A593" s="12" t="str">
        <f>'Record List'!A575&amp;'Record List'!B575&amp;'Record List'!C575&amp;'Record List'!D575&amp;"kg"</f>
        <v>BENCH PRESS, ALTERNATE GRIP50M105kg</v>
      </c>
      <c r="B593" s="13">
        <f>'Record List'!E575</f>
        <v>275</v>
      </c>
      <c r="C593" s="14" t="str">
        <f>LEFT('Record List'!F575,FIND(",",'Record List'!F575)+2)</f>
        <v>Hose, T</v>
      </c>
      <c r="D593" s="16" t="str">
        <f>TEXT('Record List'!G575,"m/d/yyyy")</f>
        <v>5/5/2022</v>
      </c>
      <c r="E593" s="10"/>
    </row>
    <row r="594" spans="1:5" x14ac:dyDescent="0.25">
      <c r="A594" s="12" t="str">
        <f>'Record List'!A576&amp;'Record List'!B576&amp;'Record List'!C576&amp;'Record List'!D576&amp;"kg"</f>
        <v>BENCH PRESS, ALTERNATE GRIP50M110kg</v>
      </c>
      <c r="B594" s="13">
        <f>'Record List'!E576</f>
        <v>230</v>
      </c>
      <c r="C594" s="14" t="str">
        <f>LEFT('Record List'!F576,FIND(",",'Record List'!F576)+2)</f>
        <v>Myers, A</v>
      </c>
      <c r="D594" s="16" t="str">
        <f>TEXT('Record List'!G576,"m/d/yyyy")</f>
        <v>1/18/2020</v>
      </c>
      <c r="E594" s="10"/>
    </row>
    <row r="595" spans="1:5" x14ac:dyDescent="0.25">
      <c r="A595" s="12" t="str">
        <f>'Record List'!A577&amp;'Record List'!B577&amp;'Record List'!C577&amp;'Record List'!D577&amp;"kg"</f>
        <v>BENCH PRESS, ALTERNATE GRIP50M125+kg</v>
      </c>
      <c r="B595" s="13">
        <f>'Record List'!E577</f>
        <v>365</v>
      </c>
      <c r="C595" s="14" t="str">
        <f>LEFT('Record List'!F577,FIND(",",'Record List'!F577)+2)</f>
        <v>Beversdorf, D</v>
      </c>
      <c r="D595" s="16" t="str">
        <f>TEXT('Record List'!G577,"m/d/yyyy")</f>
        <v>4/23/2016</v>
      </c>
      <c r="E595" s="10"/>
    </row>
    <row r="596" spans="1:5" x14ac:dyDescent="0.25">
      <c r="A596" s="12" t="str">
        <f>'Record List'!A578&amp;'Record List'!B578&amp;'Record List'!C578&amp;'Record List'!D578&amp;"kg"</f>
        <v>BENCH PRESS, ALTERNATE GRIP55M80kg</v>
      </c>
      <c r="B596" s="13">
        <f>'Record List'!E578</f>
        <v>180</v>
      </c>
      <c r="C596" s="14" t="str">
        <f>LEFT('Record List'!F578,FIND(",",'Record List'!F578)+2)</f>
        <v>McKean, J</v>
      </c>
      <c r="D596" s="16" t="str">
        <f>TEXT('Record List'!G578,"m/d/yyyy")</f>
        <v>10/12/2003</v>
      </c>
      <c r="E596" s="10"/>
    </row>
    <row r="597" spans="1:5" x14ac:dyDescent="0.25">
      <c r="A597" s="12" t="str">
        <f>'Record List'!A579&amp;'Record List'!B579&amp;'Record List'!C579&amp;'Record List'!D579&amp;"kg"</f>
        <v>BENCH PRESS, ALTERNATE GRIP55M85kg</v>
      </c>
      <c r="B597" s="13">
        <f>'Record List'!E579</f>
        <v>198</v>
      </c>
      <c r="C597" s="14" t="str">
        <f>LEFT('Record List'!F579,FIND(",",'Record List'!F579)+2)</f>
        <v>Habecker, D</v>
      </c>
      <c r="D597" s="16" t="str">
        <f>TEXT('Record List'!G579,"m/d/yyyy")</f>
        <v>10/7/1998</v>
      </c>
      <c r="E597" s="10"/>
    </row>
    <row r="598" spans="1:5" x14ac:dyDescent="0.25">
      <c r="A598" s="12" t="str">
        <f>'Record List'!A580&amp;'Record List'!B580&amp;'Record List'!C580&amp;'Record List'!D580&amp;"kg"</f>
        <v>BENCH PRESS, ALTERNATE GRIP55M90kg</v>
      </c>
      <c r="B598" s="13">
        <f>'Record List'!E580</f>
        <v>244</v>
      </c>
      <c r="C598" s="14" t="str">
        <f>LEFT('Record List'!F580,FIND(",",'Record List'!F580)+2)</f>
        <v>Bryan, B</v>
      </c>
      <c r="D598" s="16" t="str">
        <f>TEXT('Record List'!G580,"m/d/yyyy")</f>
        <v>11/29/2014</v>
      </c>
      <c r="E598" s="10"/>
    </row>
    <row r="599" spans="1:5" x14ac:dyDescent="0.25">
      <c r="A599" s="12" t="str">
        <f>'Record List'!A581&amp;'Record List'!B581&amp;'Record List'!C581&amp;'Record List'!D581&amp;"kg"</f>
        <v>BENCH PRESS, ALTERNATE GRIP55M95kg</v>
      </c>
      <c r="B599" s="13">
        <f>'Record List'!E581</f>
        <v>254</v>
      </c>
      <c r="C599" s="14" t="str">
        <f>LEFT('Record List'!F581,FIND(",",'Record List'!F581)+2)</f>
        <v>Wynn, D</v>
      </c>
      <c r="D599" s="16" t="str">
        <f>TEXT('Record List'!G581,"m/d/yyyy")</f>
        <v>4/15/2006</v>
      </c>
      <c r="E599" s="10"/>
    </row>
    <row r="600" spans="1:5" x14ac:dyDescent="0.25">
      <c r="A600" s="12" t="str">
        <f>'Record List'!A582&amp;'Record List'!B582&amp;'Record List'!C582&amp;'Record List'!D582&amp;"kg"</f>
        <v>BENCH PRESS, ALTERNATE GRIP55M110kg</v>
      </c>
      <c r="B600" s="13">
        <f>'Record List'!E582</f>
        <v>185</v>
      </c>
      <c r="C600" s="14" t="str">
        <f>LEFT('Record List'!F582,FIND(",",'Record List'!F582)+2)</f>
        <v>Lupo, T</v>
      </c>
      <c r="D600" s="16" t="str">
        <f>TEXT('Record List'!G582,"m/d/yyyy")</f>
        <v>5/5/2022</v>
      </c>
      <c r="E600" s="10"/>
    </row>
    <row r="601" spans="1:5" x14ac:dyDescent="0.25">
      <c r="A601" s="12" t="str">
        <f>'Record List'!A583&amp;'Record List'!B583&amp;'Record List'!C583&amp;'Record List'!D583&amp;"kg"</f>
        <v>BENCH PRESS, ALTERNATE GRIP55M125+kg</v>
      </c>
      <c r="B601" s="13">
        <f>'Record List'!E583</f>
        <v>315</v>
      </c>
      <c r="C601" s="14" t="str">
        <f>LEFT('Record List'!F583,FIND(",",'Record List'!F583)+2)</f>
        <v>Beversdorf, D</v>
      </c>
      <c r="D601" s="16" t="str">
        <f>TEXT('Record List'!G583,"m/d/yyyy")</f>
        <v>5/5/2022</v>
      </c>
      <c r="E601" s="10"/>
    </row>
    <row r="602" spans="1:5" x14ac:dyDescent="0.25">
      <c r="A602" s="12" t="str">
        <f>'Record List'!A584&amp;'Record List'!B584&amp;'Record List'!C584&amp;'Record List'!D584&amp;"kg"</f>
        <v>BENCH PRESS, ALTERNATE GRIP60M70kg</v>
      </c>
      <c r="B602" s="13">
        <f>'Record List'!E584</f>
        <v>134</v>
      </c>
      <c r="C602" s="14" t="str">
        <f>LEFT('Record List'!F584,FIND(",",'Record List'!F584)+2)</f>
        <v>Freides, S</v>
      </c>
      <c r="D602" s="16" t="str">
        <f>TEXT('Record List'!G584,"m/d/yyyy")</f>
        <v>12/16/2017</v>
      </c>
      <c r="E602" s="10"/>
    </row>
    <row r="603" spans="1:5" x14ac:dyDescent="0.25">
      <c r="A603" s="12" t="str">
        <f>'Record List'!A585&amp;'Record List'!B585&amp;'Record List'!C585&amp;'Record List'!D585&amp;"kg"</f>
        <v>BENCH PRESS, ALTERNATE GRIP60M85kg</v>
      </c>
      <c r="B603" s="13">
        <f>'Record List'!E585</f>
        <v>165</v>
      </c>
      <c r="C603" s="14" t="str">
        <f>LEFT('Record List'!F585,FIND(",",'Record List'!F585)+2)</f>
        <v>DeForest, D</v>
      </c>
      <c r="D603" s="16" t="str">
        <f>TEXT('Record List'!G585,"m/d/yyyy")</f>
        <v>5/5/2022</v>
      </c>
      <c r="E603" s="10"/>
    </row>
    <row r="604" spans="1:5" x14ac:dyDescent="0.25">
      <c r="A604" s="12" t="str">
        <f>'Record List'!A586&amp;'Record List'!B586&amp;'Record List'!C586&amp;'Record List'!D586&amp;"kg"</f>
        <v>BENCH PRESS, ALTERNATE GRIP60M90kg</v>
      </c>
      <c r="B604" s="13">
        <f>'Record List'!E586</f>
        <v>195</v>
      </c>
      <c r="C604" s="14" t="str">
        <f>LEFT('Record List'!F586,FIND(",",'Record List'!F586)+2)</f>
        <v>Habecker, D</v>
      </c>
      <c r="D604" s="16" t="str">
        <f>TEXT('Record List'!G586,"m/d/yyyy")</f>
        <v>6/8/2003</v>
      </c>
      <c r="E604" s="10"/>
    </row>
    <row r="605" spans="1:5" x14ac:dyDescent="0.25">
      <c r="A605" s="12" t="str">
        <f>'Record List'!A587&amp;'Record List'!B587&amp;'Record List'!C587&amp;'Record List'!D587&amp;"kg"</f>
        <v>BENCH PRESS, ALTERNATE GRIP60M95kg</v>
      </c>
      <c r="B605" s="13">
        <f>'Record List'!E587</f>
        <v>185</v>
      </c>
      <c r="C605" s="14" t="str">
        <f>LEFT('Record List'!F587,FIND(",",'Record List'!F587)+2)</f>
        <v>Garcia, J</v>
      </c>
      <c r="D605" s="16" t="str">
        <f>TEXT('Record List'!G587,"m/d/yyyy")</f>
        <v>3/28/2015</v>
      </c>
      <c r="E605" s="10"/>
    </row>
    <row r="606" spans="1:5" x14ac:dyDescent="0.25">
      <c r="A606" s="12" t="str">
        <f>'Record List'!A588&amp;'Record List'!B588&amp;'Record List'!C588&amp;'Record List'!D588&amp;"kg"</f>
        <v>BENCH PRESS, ALTERNATE GRIP60M105kg</v>
      </c>
      <c r="B606" s="13">
        <f>'Record List'!E588</f>
        <v>226</v>
      </c>
      <c r="C606" s="14" t="str">
        <f>LEFT('Record List'!F588,FIND(",",'Record List'!F588)+2)</f>
        <v>Crozier, B</v>
      </c>
      <c r="D606" s="16" t="str">
        <f>TEXT('Record List'!G588,"m/d/yyyy")</f>
        <v>3/3/2001</v>
      </c>
      <c r="E606" s="10"/>
    </row>
    <row r="607" spans="1:5" x14ac:dyDescent="0.25">
      <c r="A607" s="12" t="str">
        <f>'Record List'!A589&amp;'Record List'!B589&amp;'Record List'!C589&amp;'Record List'!D589&amp;"kg"</f>
        <v>BENCH PRESS, ALTERNATE GRIP60M110kg</v>
      </c>
      <c r="B607" s="13">
        <f>'Record List'!E589</f>
        <v>206</v>
      </c>
      <c r="C607" s="14" t="str">
        <f>LEFT('Record List'!F589,FIND(",",'Record List'!F589)+2)</f>
        <v>Crozier, B</v>
      </c>
      <c r="D607" s="16" t="str">
        <f>TEXT('Record List'!G589,"m/d/yyyy")</f>
        <v>3/4/2000</v>
      </c>
      <c r="E607" s="10"/>
    </row>
    <row r="608" spans="1:5" x14ac:dyDescent="0.25">
      <c r="A608" s="12" t="str">
        <f>'Record List'!A590&amp;'Record List'!B590&amp;'Record List'!C590&amp;'Record List'!D590&amp;"kg"</f>
        <v>BENCH PRESS, ALTERNATE GRIP60M125+kg</v>
      </c>
      <c r="B608" s="13">
        <f>'Record List'!E590</f>
        <v>225</v>
      </c>
      <c r="C608" s="14" t="str">
        <f>LEFT('Record List'!F590,FIND(",",'Record List'!F590)+2)</f>
        <v>Ross, D</v>
      </c>
      <c r="D608" s="16" t="str">
        <f>TEXT('Record List'!G590,"m/d/yyyy")</f>
        <v>1/15/2005</v>
      </c>
      <c r="E608" s="10"/>
    </row>
    <row r="609" spans="1:5" x14ac:dyDescent="0.25">
      <c r="A609" s="12" t="str">
        <f>'Record List'!A591&amp;'Record List'!B591&amp;'Record List'!C591&amp;'Record List'!D591&amp;"kg"</f>
        <v>BENCH PRESS, ALTERNATE GRIP65M70kg</v>
      </c>
      <c r="B609" s="13">
        <f>'Record List'!E591</f>
        <v>129</v>
      </c>
      <c r="C609" s="14" t="str">
        <f>LEFT('Record List'!F591,FIND(",",'Record List'!F591)+2)</f>
        <v>Pensyl, B</v>
      </c>
      <c r="D609" s="16" t="str">
        <f>TEXT('Record List'!G591,"m/d/yyyy")</f>
        <v>12/16/2017</v>
      </c>
      <c r="E609" s="10"/>
    </row>
    <row r="610" spans="1:5" x14ac:dyDescent="0.25">
      <c r="A610" s="12" t="str">
        <f>'Record List'!A592&amp;'Record List'!B592&amp;'Record List'!C592&amp;'Record List'!D592&amp;"kg"</f>
        <v>BENCH PRESS, ALTERNATE GRIP65M75kg</v>
      </c>
      <c r="B610" s="13">
        <f>'Record List'!E592</f>
        <v>135</v>
      </c>
      <c r="C610" s="14" t="str">
        <f>LEFT('Record List'!F592,FIND(",",'Record List'!F592)+2)</f>
        <v>McKean, J</v>
      </c>
      <c r="D610" s="16" t="str">
        <f>TEXT('Record List'!G592,"m/d/yyyy")</f>
        <v>10/16/2011</v>
      </c>
      <c r="E610" s="10"/>
    </row>
    <row r="611" spans="1:5" x14ac:dyDescent="0.25">
      <c r="A611" s="12" t="str">
        <f>'Record List'!A593&amp;'Record List'!B593&amp;'Record List'!C593&amp;'Record List'!D593&amp;"kg"</f>
        <v>BENCH PRESS, ALTERNATE GRIP65M80kg</v>
      </c>
      <c r="B611" s="13">
        <f>'Record List'!E593</f>
        <v>145</v>
      </c>
      <c r="C611" s="14" t="str">
        <f>LEFT('Record List'!F593,FIND(",",'Record List'!F593)+2)</f>
        <v>McKean, J</v>
      </c>
      <c r="D611" s="16" t="str">
        <f>TEXT('Record List'!G593,"m/d/yyyy")</f>
        <v>3/31/2011</v>
      </c>
      <c r="E611" s="10"/>
    </row>
    <row r="612" spans="1:5" x14ac:dyDescent="0.25">
      <c r="A612" s="12" t="str">
        <f>'Record List'!A594&amp;'Record List'!B594&amp;'Record List'!C594&amp;'Record List'!D594&amp;"kg"</f>
        <v>BENCH PRESS, ALTERNATE GRIP65M90kg</v>
      </c>
      <c r="B612" s="13">
        <f>'Record List'!E594</f>
        <v>185</v>
      </c>
      <c r="C612" s="14" t="str">
        <f>LEFT('Record List'!F594,FIND(",",'Record List'!F594)+2)</f>
        <v>Habecker, D</v>
      </c>
      <c r="D612" s="16" t="str">
        <f>TEXT('Record List'!G594,"m/d/yyyy")</f>
        <v>10/14/2007</v>
      </c>
      <c r="E612" s="10"/>
    </row>
    <row r="613" spans="1:5" x14ac:dyDescent="0.25">
      <c r="A613" s="12" t="str">
        <f>'Record List'!A595&amp;'Record List'!B595&amp;'Record List'!C595&amp;'Record List'!D595&amp;"kg"</f>
        <v>BENCH PRESS, ALTERNATE GRIP65M100kg</v>
      </c>
      <c r="B613" s="13">
        <f>'Record List'!E595</f>
        <v>115</v>
      </c>
      <c r="C613" s="14" t="str">
        <f>LEFT('Record List'!F595,FIND(",",'Record List'!F595)+2)</f>
        <v>Bletscher, R</v>
      </c>
      <c r="D613" s="16" t="str">
        <f>TEXT('Record List'!G595,"m/d/yyyy")</f>
        <v>12/15/2002</v>
      </c>
      <c r="E613" s="10"/>
    </row>
    <row r="614" spans="1:5" x14ac:dyDescent="0.25">
      <c r="A614" s="12" t="str">
        <f>'Record List'!A596&amp;'Record List'!B596&amp;'Record List'!C596&amp;'Record List'!D596&amp;"kg"</f>
        <v>BENCH PRESS, ALTERNATE GRIP65M110kg</v>
      </c>
      <c r="B614" s="13">
        <f>'Record List'!E596</f>
        <v>203</v>
      </c>
      <c r="C614" s="14" t="str">
        <f>LEFT('Record List'!F596,FIND(",",'Record List'!F596)+2)</f>
        <v>Crozier, B</v>
      </c>
      <c r="D614" s="16" t="str">
        <f>TEXT('Record List'!G596,"m/d/yyyy")</f>
        <v>5/10/2003</v>
      </c>
      <c r="E614" s="10"/>
    </row>
    <row r="615" spans="1:5" x14ac:dyDescent="0.25">
      <c r="A615" s="12" t="str">
        <f>'Record List'!A597&amp;'Record List'!B597&amp;'Record List'!C597&amp;'Record List'!D597&amp;"kg"</f>
        <v>BENCH PRESS, ALTERNATE GRIP70M75kg</v>
      </c>
      <c r="B615" s="13">
        <f>'Record List'!E597</f>
        <v>115</v>
      </c>
      <c r="C615" s="14" t="str">
        <f>LEFT('Record List'!F597,FIND(",",'Record List'!F597)+2)</f>
        <v>McKean, J</v>
      </c>
      <c r="D615" s="16" t="str">
        <f>TEXT('Record List'!G597,"m/d/yyyy")</f>
        <v>12/20/2015</v>
      </c>
      <c r="E615" s="10"/>
    </row>
    <row r="616" spans="1:5" x14ac:dyDescent="0.25">
      <c r="A616" s="12" t="str">
        <f>'Record List'!A598&amp;'Record List'!B598&amp;'Record List'!C598&amp;'Record List'!D598&amp;"kg"</f>
        <v>BENCH PRESS, ALTERNATE GRIP70M80kg</v>
      </c>
      <c r="B616" s="13">
        <f>'Record List'!E598</f>
        <v>130</v>
      </c>
      <c r="C616" s="14" t="str">
        <f>LEFT('Record List'!F598,FIND(",",'Record List'!F598)+2)</f>
        <v>Emslie, D</v>
      </c>
      <c r="D616" s="16" t="str">
        <f>TEXT('Record List'!G598,"m/d/yyyy")</f>
        <v>3/28/2015</v>
      </c>
      <c r="E616" s="10"/>
    </row>
    <row r="617" spans="1:5" x14ac:dyDescent="0.25">
      <c r="A617" s="12" t="str">
        <f>'Record List'!A599&amp;'Record List'!B599&amp;'Record List'!C599&amp;'Record List'!D599&amp;"kg"</f>
        <v>BENCH PRESS, ALTERNATE GRIP70M90kg</v>
      </c>
      <c r="B617" s="13">
        <f>'Record List'!E599</f>
        <v>175</v>
      </c>
      <c r="C617" s="14" t="str">
        <f>LEFT('Record List'!F599,FIND(",",'Record List'!F599)+2)</f>
        <v>Habecker, D</v>
      </c>
      <c r="D617" s="16" t="str">
        <f>TEXT('Record List'!G599,"m/d/yyyy")</f>
        <v>10/14/2012</v>
      </c>
      <c r="E617" s="10"/>
    </row>
    <row r="618" spans="1:5" x14ac:dyDescent="0.25">
      <c r="A618" s="12" t="str">
        <f>'Record List'!A600&amp;'Record List'!B600&amp;'Record List'!C600&amp;'Record List'!D600&amp;"kg"</f>
        <v>BENCH PRESS, ALTERNATE GRIP70M105kg</v>
      </c>
      <c r="B618" s="13">
        <f>'Record List'!E600</f>
        <v>175</v>
      </c>
      <c r="C618" s="14" t="str">
        <f>LEFT('Record List'!F600,FIND(",",'Record List'!F600)+2)</f>
        <v>Murdock, M</v>
      </c>
      <c r="D618" s="16" t="str">
        <f>TEXT('Record List'!G600,"m/d/yyyy")</f>
        <v>3/31/2011</v>
      </c>
      <c r="E618" s="10"/>
    </row>
    <row r="619" spans="1:5" x14ac:dyDescent="0.25">
      <c r="A619" s="12" t="str">
        <f>'Record List'!A601&amp;'Record List'!B601&amp;'Record List'!C601&amp;'Record List'!D601&amp;"kg"</f>
        <v>BENCH PRESS, ALTERNATE GRIP70M110kg</v>
      </c>
      <c r="B619" s="13">
        <f>'Record List'!E601</f>
        <v>150</v>
      </c>
      <c r="C619" s="14" t="str">
        <f>LEFT('Record List'!F601,FIND(",",'Record List'!F601)+2)</f>
        <v>Clark, B</v>
      </c>
      <c r="D619" s="16" t="str">
        <f>TEXT('Record List'!G601,"m/d/yyyy")</f>
        <v>6/8/2003</v>
      </c>
      <c r="E619" s="10"/>
    </row>
    <row r="620" spans="1:5" x14ac:dyDescent="0.25">
      <c r="A620" s="12" t="str">
        <f>'Record List'!A602&amp;'Record List'!B602&amp;'Record List'!C602&amp;'Record List'!D602&amp;"kg"</f>
        <v>BENCH PRESS, ALTERNATE GRIP70M120kg</v>
      </c>
      <c r="B620" s="13">
        <f>'Record List'!E602</f>
        <v>165</v>
      </c>
      <c r="C620" s="14" t="str">
        <f>LEFT('Record List'!F602,FIND(",",'Record List'!F602)+2)</f>
        <v>Ross, D</v>
      </c>
      <c r="D620" s="16" t="str">
        <f>TEXT('Record List'!G602,"m/d/yyyy")</f>
        <v>2/15/2015</v>
      </c>
      <c r="E620" s="10"/>
    </row>
    <row r="621" spans="1:5" x14ac:dyDescent="0.25">
      <c r="A621" s="12" t="str">
        <f>'Record List'!A603&amp;'Record List'!B603&amp;'Record List'!C603&amp;'Record List'!D603&amp;"kg"</f>
        <v>BENCH PRESS, ALTERNATE GRIP75M80kg</v>
      </c>
      <c r="B621" s="13">
        <f>'Record List'!E603</f>
        <v>80</v>
      </c>
      <c r="C621" s="14" t="str">
        <f>LEFT('Record List'!F603,FIND(",",'Record List'!F603)+2)</f>
        <v>Montini, A</v>
      </c>
      <c r="D621" s="16" t="str">
        <f>TEXT('Record List'!G603,"m/d/yyyy")</f>
        <v>10/13/2002</v>
      </c>
      <c r="E621" s="10"/>
    </row>
    <row r="622" spans="1:5" x14ac:dyDescent="0.25">
      <c r="A622" s="12" t="str">
        <f>'Record List'!A604&amp;'Record List'!B604&amp;'Record List'!C604&amp;'Record List'!D604&amp;"kg"</f>
        <v>BENCH PRESS, ALTERNATE GRIP75M85kg</v>
      </c>
      <c r="B622" s="13">
        <f>'Record List'!E604</f>
        <v>145</v>
      </c>
      <c r="C622" s="14" t="str">
        <f>LEFT('Record List'!F604,FIND(",",'Record List'!F604)+2)</f>
        <v>Montini, A</v>
      </c>
      <c r="D622" s="16" t="str">
        <f>TEXT('Record List'!G604,"m/d/yyyy")</f>
        <v>6/8/2003</v>
      </c>
      <c r="E622" s="10"/>
    </row>
    <row r="623" spans="1:5" x14ac:dyDescent="0.25">
      <c r="A623" s="12" t="str">
        <f>'Record List'!A605&amp;'Record List'!B605&amp;'Record List'!C605&amp;'Record List'!D605&amp;"kg"</f>
        <v>BENCH PRESS, ALTERNATE GRIP75M90kg</v>
      </c>
      <c r="B623" s="13">
        <f>'Record List'!E605</f>
        <v>155</v>
      </c>
      <c r="C623" s="14" t="str">
        <f>LEFT('Record List'!F605,FIND(",",'Record List'!F605)+2)</f>
        <v>Habecker, D</v>
      </c>
      <c r="D623" s="16" t="str">
        <f>TEXT('Record List'!G605,"m/d/yyyy")</f>
        <v>10/15/2017</v>
      </c>
      <c r="E623" s="10"/>
    </row>
    <row r="624" spans="1:5" x14ac:dyDescent="0.25">
      <c r="A624" s="12" t="str">
        <f>'Record List'!A606&amp;'Record List'!B606&amp;'Record List'!C606&amp;'Record List'!D606&amp;"kg"</f>
        <v>BENCH PRESS, ALTERNATE GRIP80M85kg</v>
      </c>
      <c r="B624" s="13">
        <f>'Record List'!E606</f>
        <v>80</v>
      </c>
      <c r="C624" s="14" t="str">
        <f>LEFT('Record List'!F606,FIND(",",'Record List'!F606)+2)</f>
        <v>Montini, A</v>
      </c>
      <c r="D624" s="16" t="str">
        <f>TEXT('Record List'!G606,"m/d/yyyy")</f>
        <v>3/31/2011</v>
      </c>
      <c r="E624" s="10"/>
    </row>
    <row r="625" spans="1:5" x14ac:dyDescent="0.25">
      <c r="A625" s="12" t="str">
        <f>'Record List'!A607&amp;'Record List'!B607&amp;'Record List'!C607&amp;'Record List'!D607&amp;"kg"</f>
        <v>BENCH PRESS, ALTERNATE GRIP80M105kg</v>
      </c>
      <c r="B625" s="13">
        <f>'Record List'!E607</f>
        <v>125</v>
      </c>
      <c r="C625" s="14" t="str">
        <f>LEFT('Record List'!F607,FIND(",",'Record List'!F607)+2)</f>
        <v>Lano, J</v>
      </c>
      <c r="D625" s="16" t="str">
        <f>TEXT('Record List'!G607,"m/d/yyyy")</f>
        <v>6/8/2003</v>
      </c>
      <c r="E625" s="10"/>
    </row>
    <row r="626" spans="1:5" x14ac:dyDescent="0.25">
      <c r="A626" s="12" t="str">
        <f>'Record List'!A608&amp;'Record List'!B608&amp;'Record List'!C608&amp;'Record List'!D608&amp;"kg"</f>
        <v>BENCH PRESS, ALTERNATE GRIP85M95kg</v>
      </c>
      <c r="B626" s="13">
        <f>'Record List'!E608</f>
        <v>65</v>
      </c>
      <c r="C626" s="14" t="str">
        <f>LEFT('Record List'!F608,FIND(",",'Record List'!F608)+2)</f>
        <v>Clark, B</v>
      </c>
      <c r="D626" s="16" t="str">
        <f>TEXT('Record List'!G608,"m/d/yyyy")</f>
        <v>5/5/2022</v>
      </c>
      <c r="E626" s="10"/>
    </row>
    <row r="627" spans="1:5" x14ac:dyDescent="0.25">
      <c r="A627" s="12" t="str">
        <f>'Record List'!A609&amp;'Record List'!B609&amp;'Record List'!C609&amp;'Record List'!D609&amp;"kg"</f>
        <v>BENCH PRESS, ALTERNATE GRIPALLM60kg</v>
      </c>
      <c r="B627" s="13">
        <f>'Record List'!E609</f>
        <v>185</v>
      </c>
      <c r="C627" s="14" t="str">
        <f>LEFT('Record List'!F609,FIND(",",'Record List'!F609)+2)</f>
        <v>Achenbach, J</v>
      </c>
      <c r="D627" s="16" t="str">
        <f>TEXT('Record List'!G609,"m/d/yyyy")</f>
        <v>10/22/2006</v>
      </c>
      <c r="E627" s="10"/>
    </row>
    <row r="628" spans="1:5" x14ac:dyDescent="0.25">
      <c r="A628" s="12" t="str">
        <f>'Record List'!A610&amp;'Record List'!B610&amp;'Record List'!C610&amp;'Record List'!D610&amp;"kg"</f>
        <v>BENCH PRESS, ALTERNATE GRIPALLM70kg</v>
      </c>
      <c r="B628" s="13">
        <f>'Record List'!E610</f>
        <v>260</v>
      </c>
      <c r="C628" s="14" t="str">
        <f>LEFT('Record List'!F610,FIND(",",'Record List'!F610)+2)</f>
        <v>Monk, J</v>
      </c>
      <c r="D628" s="16" t="str">
        <f>TEXT('Record List'!G610,"m/d/yyyy")</f>
        <v>11/17/1999</v>
      </c>
      <c r="E628" s="10"/>
    </row>
    <row r="629" spans="1:5" x14ac:dyDescent="0.25">
      <c r="A629" s="12" t="str">
        <f>'Record List'!A611&amp;'Record List'!B611&amp;'Record List'!C611&amp;'Record List'!D611&amp;"kg"</f>
        <v>BENCH PRESS, ALTERNATE GRIPALLM75kg</v>
      </c>
      <c r="B629" s="13">
        <f>'Record List'!E611</f>
        <v>275</v>
      </c>
      <c r="C629" s="14" t="str">
        <f>LEFT('Record List'!F611,FIND(",",'Record List'!F611)+2)</f>
        <v>Smith, A</v>
      </c>
      <c r="D629" s="16" t="str">
        <f>TEXT('Record List'!G611,"m/d/yyyy")</f>
        <v>11/10/2004</v>
      </c>
      <c r="E629" s="10"/>
    </row>
    <row r="630" spans="1:5" x14ac:dyDescent="0.25">
      <c r="A630" s="12" t="str">
        <f>'Record List'!A612&amp;'Record List'!B612&amp;'Record List'!C612&amp;'Record List'!D612&amp;"kg"</f>
        <v>BENCH PRESS, ALTERNATE GRIPALLM80kg</v>
      </c>
      <c r="B630" s="13">
        <f>'Record List'!E612</f>
        <v>275</v>
      </c>
      <c r="C630" s="14" t="str">
        <f>LEFT('Record List'!F612,FIND(",",'Record List'!F612)+2)</f>
        <v>Aldan, B</v>
      </c>
      <c r="D630" s="16" t="str">
        <f>TEXT('Record List'!G612,"m/d/yyyy")</f>
        <v>11/24/2002</v>
      </c>
      <c r="E630" s="10"/>
    </row>
    <row r="631" spans="1:5" x14ac:dyDescent="0.25">
      <c r="A631" s="12" t="str">
        <f>'Record List'!A613&amp;'Record List'!B613&amp;'Record List'!C613&amp;'Record List'!D613&amp;"kg"</f>
        <v>BENCH PRESS, ALTERNATE GRIPALLM85kg</v>
      </c>
      <c r="B631" s="13">
        <f>'Record List'!E613</f>
        <v>250</v>
      </c>
      <c r="C631" s="14" t="str">
        <f>LEFT('Record List'!F613,FIND(",",'Record List'!F613)+2)</f>
        <v>Pinkerton, T</v>
      </c>
      <c r="D631" s="16" t="str">
        <f>TEXT('Record List'!G613,"m/d/yyyy")</f>
        <v>1/15/2005</v>
      </c>
      <c r="E631" s="10"/>
    </row>
    <row r="632" spans="1:5" x14ac:dyDescent="0.25">
      <c r="A632" s="12" t="str">
        <f>'Record List'!A614&amp;'Record List'!B614&amp;'Record List'!C614&amp;'Record List'!D614&amp;"kg"</f>
        <v>BENCH PRESS, ALTERNATE GRIPALLM90kg</v>
      </c>
      <c r="B632" s="13">
        <f>'Record List'!E614</f>
        <v>244</v>
      </c>
      <c r="C632" s="14" t="str">
        <f>LEFT('Record List'!F614,FIND(",",'Record List'!F614)+2)</f>
        <v>Bryan, B</v>
      </c>
      <c r="D632" s="16" t="str">
        <f>TEXT('Record List'!G614,"m/d/yyyy")</f>
        <v>11/29/2014</v>
      </c>
      <c r="E632" s="10"/>
    </row>
    <row r="633" spans="1:5" x14ac:dyDescent="0.25">
      <c r="A633" s="12" t="str">
        <f>'Record List'!A615&amp;'Record List'!B615&amp;'Record List'!C615&amp;'Record List'!D615&amp;"kg"</f>
        <v>BENCH PRESS, ALTERNATE GRIPALLM95kg</v>
      </c>
      <c r="B633" s="13">
        <f>'Record List'!E615</f>
        <v>254</v>
      </c>
      <c r="C633" s="14" t="str">
        <f>LEFT('Record List'!F615,FIND(",",'Record List'!F615)+2)</f>
        <v>Wynn, D</v>
      </c>
      <c r="D633" s="16" t="str">
        <f>TEXT('Record List'!G615,"m/d/yyyy")</f>
        <v>4/15/2006</v>
      </c>
      <c r="E633" s="10"/>
    </row>
    <row r="634" spans="1:5" x14ac:dyDescent="0.25">
      <c r="A634" s="12" t="str">
        <f>'Record List'!A616&amp;'Record List'!B616&amp;'Record List'!C616&amp;'Record List'!D616&amp;"kg"</f>
        <v>BENCH PRESS, ALTERNATE GRIPALLM100kg</v>
      </c>
      <c r="B634" s="13">
        <f>'Record List'!E616</f>
        <v>280</v>
      </c>
      <c r="C634" s="14" t="str">
        <f>LEFT('Record List'!F616,FIND(",",'Record List'!F616)+2)</f>
        <v>Wojtowicz, G</v>
      </c>
      <c r="D634" s="16" t="str">
        <f>TEXT('Record List'!G616,"m/d/yyyy")</f>
        <v>6/8/2003</v>
      </c>
      <c r="E634" s="10"/>
    </row>
    <row r="635" spans="1:5" x14ac:dyDescent="0.25">
      <c r="A635" s="12" t="str">
        <f>'Record List'!A617&amp;'Record List'!B617&amp;'Record List'!C617&amp;'Record List'!D617&amp;"kg"</f>
        <v>BENCH PRESS, ALTERNATE GRIPALLM105kg</v>
      </c>
      <c r="B635" s="13">
        <f>'Record List'!E617</f>
        <v>350</v>
      </c>
      <c r="C635" s="14" t="str">
        <f>LEFT('Record List'!F617,FIND(",",'Record List'!F617)+2)</f>
        <v>Silvestri, L</v>
      </c>
      <c r="D635" s="16" t="str">
        <f>TEXT('Record List'!G617,"m/d/yyyy")</f>
        <v>3/9/2002</v>
      </c>
      <c r="E635" s="10"/>
    </row>
    <row r="636" spans="1:5" x14ac:dyDescent="0.25">
      <c r="A636" s="12" t="str">
        <f>'Record List'!A618&amp;'Record List'!B618&amp;'Record List'!C618&amp;'Record List'!D618&amp;"kg"</f>
        <v>BENCH PRESS, ALTERNATE GRIPALLM110kg</v>
      </c>
      <c r="B636" s="13">
        <f>'Record List'!E618</f>
        <v>340</v>
      </c>
      <c r="C636" s="14" t="str">
        <f>LEFT('Record List'!F618,FIND(",",'Record List'!F618)+2)</f>
        <v>Cookson, B</v>
      </c>
      <c r="D636" s="16" t="str">
        <f>TEXT('Record List'!G618,"m/d/yyyy")</f>
        <v>1/15/2005</v>
      </c>
      <c r="E636" s="10"/>
    </row>
    <row r="637" spans="1:5" x14ac:dyDescent="0.25">
      <c r="A637" s="12" t="str">
        <f>'Record List'!A619&amp;'Record List'!B619&amp;'Record List'!C619&amp;'Record List'!D619&amp;"kg"</f>
        <v>BENCH PRESS, ALTERNATE GRIPALLM115kg</v>
      </c>
      <c r="B637" s="13">
        <f>'Record List'!E619</f>
        <v>400</v>
      </c>
      <c r="C637" s="14" t="str">
        <f>LEFT('Record List'!F619,FIND(",",'Record List'!F619)+2)</f>
        <v>Todd, E</v>
      </c>
      <c r="D637" s="16" t="str">
        <f>TEXT('Record List'!G619,"m/d/yyyy")</f>
        <v>1/15/2005</v>
      </c>
      <c r="E637" s="10"/>
    </row>
    <row r="638" spans="1:5" x14ac:dyDescent="0.25">
      <c r="A638" s="12" t="str">
        <f>'Record List'!A620&amp;'Record List'!B620&amp;'Record List'!C620&amp;'Record List'!D620&amp;"kg"</f>
        <v>BENCH PRESS, ALTERNATE GRIPALLM120kg</v>
      </c>
      <c r="B638" s="13">
        <f>'Record List'!E620</f>
        <v>330</v>
      </c>
      <c r="C638" s="14" t="str">
        <f>LEFT('Record List'!F620,FIND(",",'Record List'!F620)+2)</f>
        <v>Myers, A</v>
      </c>
      <c r="D638" s="16" t="str">
        <f>TEXT('Record List'!G620,"m/d/yyyy")</f>
        <v>8/28/2011</v>
      </c>
      <c r="E638" s="10"/>
    </row>
    <row r="639" spans="1:5" x14ac:dyDescent="0.25">
      <c r="A639" s="12" t="str">
        <f>'Record List'!A621&amp;'Record List'!B621&amp;'Record List'!C621&amp;'Record List'!D621&amp;"kg"</f>
        <v>BENCH PRESS, ALTERNATE GRIPALLM125kg</v>
      </c>
      <c r="B639" s="13">
        <f>'Record List'!E621</f>
        <v>380</v>
      </c>
      <c r="C639" s="14" t="str">
        <f>LEFT('Record List'!F621,FIND(",",'Record List'!F621)+2)</f>
        <v>Myers, A</v>
      </c>
      <c r="D639" s="16" t="str">
        <f>TEXT('Record List'!G621,"m/d/yyyy")</f>
        <v>6/8/2003</v>
      </c>
      <c r="E639" s="10"/>
    </row>
    <row r="640" spans="1:5" x14ac:dyDescent="0.25">
      <c r="A640" s="12" t="str">
        <f>'Record List'!A622&amp;'Record List'!B622&amp;'Record List'!C622&amp;'Record List'!D622&amp;"kg"</f>
        <v>BENCH PRESS, ALTERNATE GRIPALLM125+kg</v>
      </c>
      <c r="B640" s="13">
        <f>'Record List'!E622</f>
        <v>418</v>
      </c>
      <c r="C640" s="14" t="str">
        <f>LEFT('Record List'!F622,FIND(",",'Record List'!F622)+2)</f>
        <v>Beversdorf, D</v>
      </c>
      <c r="D640" s="16" t="str">
        <f>TEXT('Record List'!G622,"m/d/yyyy")</f>
        <v>11/10/2012</v>
      </c>
      <c r="E640" s="10"/>
    </row>
    <row r="641" spans="1:5" x14ac:dyDescent="0.25">
      <c r="A641" s="12" t="str">
        <f>'Record List'!A623&amp;'Record List'!B623&amp;'Record List'!C623&amp;'Record List'!D623&amp;"kg"</f>
        <v>BENCH PRESS, ALTERNATE GRIPNATM70kg</v>
      </c>
      <c r="B641" s="13">
        <f>'Record List'!E623</f>
        <v>185</v>
      </c>
      <c r="C641" s="14" t="str">
        <f>LEFT('Record List'!F623,FIND(",",'Record List'!F623)+2)</f>
        <v>Waterman, C</v>
      </c>
      <c r="D641" s="16" t="str">
        <f>TEXT('Record List'!G623,"m/d/yyyy")</f>
        <v>6/7/2003</v>
      </c>
      <c r="E641" s="10"/>
    </row>
    <row r="642" spans="1:5" x14ac:dyDescent="0.25">
      <c r="A642" s="12" t="str">
        <f>'Record List'!A624&amp;'Record List'!B624&amp;'Record List'!C624&amp;'Record List'!D624&amp;"kg"</f>
        <v>BENCH PRESS, ALTERNATE GRIPNATM75kg</v>
      </c>
      <c r="B642" s="13">
        <f>'Record List'!E624</f>
        <v>270</v>
      </c>
      <c r="C642" s="14" t="str">
        <f>LEFT('Record List'!F624,FIND(",",'Record List'!F624)+2)</f>
        <v>Monk, J</v>
      </c>
      <c r="D642" s="16" t="str">
        <f>TEXT('Record List'!G624,"m/d/yyyy")</f>
        <v>6/7/2003</v>
      </c>
      <c r="E642" s="10"/>
    </row>
    <row r="643" spans="1:5" x14ac:dyDescent="0.25">
      <c r="A643" s="12" t="str">
        <f>'Record List'!A625&amp;'Record List'!B625&amp;'Record List'!C625&amp;'Record List'!D625&amp;"kg"</f>
        <v>BENCH PRESS, ALTERNATE GRIPNATM80kg</v>
      </c>
      <c r="B643" s="13">
        <f>'Record List'!E625</f>
        <v>250</v>
      </c>
      <c r="C643" s="14" t="str">
        <f>LEFT('Record List'!F625,FIND(",",'Record List'!F625)+2)</f>
        <v>Aldan, B</v>
      </c>
      <c r="D643" s="16" t="str">
        <f>TEXT('Record List'!G625,"m/d/yyyy")</f>
        <v>6/7/2003</v>
      </c>
      <c r="E643" s="10"/>
    </row>
    <row r="644" spans="1:5" x14ac:dyDescent="0.25">
      <c r="A644" s="12" t="str">
        <f>'Record List'!A626&amp;'Record List'!B626&amp;'Record List'!C626&amp;'Record List'!D626&amp;"kg"</f>
        <v>BENCH PRESS, ALTERNATE GRIPNATM85kg</v>
      </c>
      <c r="B644" s="13">
        <f>'Record List'!E626</f>
        <v>145</v>
      </c>
      <c r="C644" s="14" t="str">
        <f>LEFT('Record List'!F626,FIND(",",'Record List'!F626)+2)</f>
        <v>Montini, A</v>
      </c>
      <c r="D644" s="16" t="str">
        <f>TEXT('Record List'!G626,"m/d/yyyy")</f>
        <v>6/7/2003</v>
      </c>
      <c r="E644" s="10"/>
    </row>
    <row r="645" spans="1:5" x14ac:dyDescent="0.25">
      <c r="A645" s="12" t="str">
        <f>'Record List'!A627&amp;'Record List'!B627&amp;'Record List'!C627&amp;'Record List'!D627&amp;"kg"</f>
        <v>BENCH PRESS, ALTERNATE GRIPNATM90kg</v>
      </c>
      <c r="B645" s="13">
        <f>'Record List'!E627</f>
        <v>225</v>
      </c>
      <c r="C645" s="14" t="str">
        <f>LEFT('Record List'!F627,FIND(",",'Record List'!F627)+2)</f>
        <v>Horvath, A</v>
      </c>
      <c r="D645" s="16" t="str">
        <f>TEXT('Record List'!G627,"m/d/yyyy")</f>
        <v>6/7/2003</v>
      </c>
      <c r="E645" s="10"/>
    </row>
    <row r="646" spans="1:5" x14ac:dyDescent="0.25">
      <c r="A646" s="12" t="str">
        <f>'Record List'!A628&amp;'Record List'!B628&amp;'Record List'!C628&amp;'Record List'!D628&amp;"kg"</f>
        <v>BENCH PRESS, ALTERNATE GRIPNATM100kg</v>
      </c>
      <c r="B646" s="13">
        <f>'Record List'!E628</f>
        <v>280</v>
      </c>
      <c r="C646" s="14" t="str">
        <f>LEFT('Record List'!F628,FIND(",",'Record List'!F628)+2)</f>
        <v>Wojtowicz, G</v>
      </c>
      <c r="D646" s="16" t="str">
        <f>TEXT('Record List'!G628,"m/d/yyyy")</f>
        <v>6/7/2003</v>
      </c>
      <c r="E646" s="10"/>
    </row>
    <row r="647" spans="1:5" x14ac:dyDescent="0.25">
      <c r="A647" s="12" t="str">
        <f>'Record List'!A629&amp;'Record List'!B629&amp;'Record List'!C629&amp;'Record List'!D629&amp;"kg"</f>
        <v>BENCH PRESS, ALTERNATE GRIPNATM105kg</v>
      </c>
      <c r="B647" s="13">
        <f>'Record List'!E629</f>
        <v>350</v>
      </c>
      <c r="C647" s="14" t="str">
        <f>LEFT('Record List'!F629,FIND(",",'Record List'!F629)+2)</f>
        <v>DelSignore, A</v>
      </c>
      <c r="D647" s="16" t="str">
        <f>TEXT('Record List'!G629,"m/d/yyyy")</f>
        <v>6/7/2003</v>
      </c>
      <c r="E647" s="10"/>
    </row>
    <row r="648" spans="1:5" x14ac:dyDescent="0.25">
      <c r="A648" s="12" t="str">
        <f>'Record List'!A630&amp;'Record List'!B630&amp;'Record List'!C630&amp;'Record List'!D630&amp;"kg"</f>
        <v>BENCH PRESS, ALTERNATE GRIPNATM110kg</v>
      </c>
      <c r="B648" s="13">
        <f>'Record List'!E630</f>
        <v>260</v>
      </c>
      <c r="C648" s="14" t="str">
        <f>LEFT('Record List'!F630,FIND(",",'Record List'!F630)+2)</f>
        <v>LaRosa, C</v>
      </c>
      <c r="D648" s="16" t="str">
        <f>TEXT('Record List'!G630,"m/d/yyyy")</f>
        <v>6/7/2003</v>
      </c>
      <c r="E648" s="10"/>
    </row>
    <row r="649" spans="1:5" x14ac:dyDescent="0.25">
      <c r="A649" s="12" t="str">
        <f>'Record List'!A631&amp;'Record List'!B631&amp;'Record List'!C631&amp;'Record List'!D631&amp;"kg"</f>
        <v>BENCH PRESS, ALTERNATE GRIPNATM120kg</v>
      </c>
      <c r="B649" s="13">
        <f>'Record List'!E631</f>
        <v>275</v>
      </c>
      <c r="C649" s="14" t="str">
        <f>LEFT('Record List'!F631,FIND(",",'Record List'!F631)+2)</f>
        <v>Olsavsky, D</v>
      </c>
      <c r="D649" s="16" t="str">
        <f>TEXT('Record List'!G631,"m/d/yyyy")</f>
        <v>6/7/2003</v>
      </c>
      <c r="E649" s="10"/>
    </row>
    <row r="650" spans="1:5" x14ac:dyDescent="0.25">
      <c r="A650" s="12" t="str">
        <f>'Record List'!A632&amp;'Record List'!B632&amp;'Record List'!C632&amp;'Record List'!D632&amp;"kg"</f>
        <v>BENCH PRESS, ALTERNATE GRIPNATM125kg</v>
      </c>
      <c r="B650" s="13">
        <f>'Record List'!E632</f>
        <v>380</v>
      </c>
      <c r="C650" s="14" t="str">
        <f>LEFT('Record List'!F632,FIND(",",'Record List'!F632)+2)</f>
        <v>Myers, A</v>
      </c>
      <c r="D650" s="16" t="str">
        <f>TEXT('Record List'!G632,"m/d/yyyy")</f>
        <v>6/7/2003</v>
      </c>
      <c r="E650" s="10"/>
    </row>
    <row r="651" spans="1:5" x14ac:dyDescent="0.25">
      <c r="A651" s="12" t="str">
        <f>'Record List'!A633&amp;'Record List'!B633&amp;'Record List'!C633&amp;'Record List'!D633&amp;"kg"</f>
        <v>BENCH PRESS, ALTERNATE GRIPNATM125+kg</v>
      </c>
      <c r="B651" s="13">
        <f>'Record List'!E633</f>
        <v>280</v>
      </c>
      <c r="C651" s="14" t="str">
        <f>LEFT('Record List'!F633,FIND(",",'Record List'!F633)+2)</f>
        <v>Kincaid, K</v>
      </c>
      <c r="D651" s="16" t="str">
        <f>TEXT('Record List'!G633,"m/d/yyyy")</f>
        <v>6/7/2003</v>
      </c>
      <c r="E651" s="10"/>
    </row>
    <row r="652" spans="1:5" x14ac:dyDescent="0.25">
      <c r="A652" s="12" t="str">
        <f>'Record List'!A634&amp;'Record List'!B634&amp;'Record List'!C634&amp;'Record List'!D634&amp;"kg"</f>
        <v>BENCH PRESS, FEET IN AIR13F30kg</v>
      </c>
      <c r="B652" s="13">
        <f>'Record List'!E634</f>
        <v>45</v>
      </c>
      <c r="C652" s="14" t="str">
        <f>LEFT('Record List'!F634,FIND(",",'Record List'!F634)+2)</f>
        <v>Monk, E</v>
      </c>
      <c r="D652" s="16" t="str">
        <f>TEXT('Record List'!G634,"m/d/yyyy")</f>
        <v>3/15/2005</v>
      </c>
      <c r="E652" s="10"/>
    </row>
    <row r="653" spans="1:5" x14ac:dyDescent="0.25">
      <c r="A653" s="12" t="str">
        <f>'Record List'!A635&amp;'Record List'!B635&amp;'Record List'!C635&amp;'Record List'!D635&amp;"kg"</f>
        <v>BENCH PRESS, FEET IN AIR13F35kg</v>
      </c>
      <c r="B653" s="13">
        <f>'Record List'!E635</f>
        <v>55</v>
      </c>
      <c r="C653" s="14" t="str">
        <f>LEFT('Record List'!F635,FIND(",",'Record List'!F635)+2)</f>
        <v>Monk, E</v>
      </c>
      <c r="D653" s="16" t="str">
        <f>TEXT('Record List'!G635,"m/d/yyyy")</f>
        <v>10/22/2006</v>
      </c>
      <c r="E653" s="10"/>
    </row>
    <row r="654" spans="1:5" x14ac:dyDescent="0.25">
      <c r="A654" s="12" t="str">
        <f>'Record List'!A636&amp;'Record List'!B636&amp;'Record List'!C636&amp;'Record List'!D636&amp;"kg"</f>
        <v>BENCH PRESS, FEET IN AIR13F40kg</v>
      </c>
      <c r="B654" s="13">
        <f>'Record List'!E636</f>
        <v>35</v>
      </c>
      <c r="C654" s="14" t="str">
        <f>LEFT('Record List'!F636,FIND(",",'Record List'!F636)+2)</f>
        <v>Todd, P</v>
      </c>
      <c r="D654" s="16" t="str">
        <f>TEXT('Record List'!G636,"m/d/yyyy")</f>
        <v>12/7/2019</v>
      </c>
      <c r="E654" s="10"/>
    </row>
    <row r="655" spans="1:5" x14ac:dyDescent="0.25">
      <c r="A655" s="12" t="str">
        <f>'Record List'!A637&amp;'Record List'!B637&amp;'Record List'!C637&amp;'Record List'!D637&amp;"kg"</f>
        <v>BENCH PRESS, FEET IN AIR13F45kg</v>
      </c>
      <c r="B655" s="13">
        <f>'Record List'!E637</f>
        <v>75</v>
      </c>
      <c r="C655" s="14" t="str">
        <f>LEFT('Record List'!F637,FIND(",",'Record List'!F637)+2)</f>
        <v>Myers, K</v>
      </c>
      <c r="D655" s="16" t="str">
        <f>TEXT('Record List'!G637,"m/d/yyyy")</f>
        <v>2/20/2005</v>
      </c>
      <c r="E655" s="10"/>
    </row>
    <row r="656" spans="1:5" x14ac:dyDescent="0.25">
      <c r="A656" s="12" t="str">
        <f>'Record List'!A638&amp;'Record List'!B638&amp;'Record List'!C638&amp;'Record List'!D638&amp;"kg"</f>
        <v>BENCH PRESS, FEET IN AIR13F50kg</v>
      </c>
      <c r="B656" s="13">
        <f>'Record List'!E638</f>
        <v>60</v>
      </c>
      <c r="C656" s="14" t="str">
        <f>LEFT('Record List'!F638,FIND(",",'Record List'!F638)+2)</f>
        <v>Wilson, J</v>
      </c>
      <c r="D656" s="16" t="str">
        <f>TEXT('Record List'!G638,"m/d/yyyy")</f>
        <v>2/10/2007</v>
      </c>
      <c r="E656" s="10"/>
    </row>
    <row r="657" spans="1:5" x14ac:dyDescent="0.25">
      <c r="A657" s="12" t="str">
        <f>'Record List'!A639&amp;'Record List'!B639&amp;'Record List'!C639&amp;'Record List'!D639&amp;"kg"</f>
        <v>BENCH PRESS, FEET IN AIR13F55kg</v>
      </c>
      <c r="B657" s="13">
        <f>'Record List'!E639</f>
        <v>65</v>
      </c>
      <c r="C657" s="14" t="str">
        <f>LEFT('Record List'!F639,FIND(",",'Record List'!F639)+2)</f>
        <v>Jobe, G</v>
      </c>
      <c r="D657" s="16" t="str">
        <f>TEXT('Record List'!G639,"m/d/yyyy")</f>
        <v>8/18/2013</v>
      </c>
      <c r="E657" s="10"/>
    </row>
    <row r="658" spans="1:5" x14ac:dyDescent="0.25">
      <c r="A658" s="12" t="str">
        <f>'Record List'!A640&amp;'Record List'!B640&amp;'Record List'!C640&amp;'Record List'!D640&amp;"kg"</f>
        <v>BENCH PRESS, FEET IN AIR13F60kg</v>
      </c>
      <c r="B658" s="13">
        <f>'Record List'!E640</f>
        <v>85</v>
      </c>
      <c r="C658" s="14" t="str">
        <f>LEFT('Record List'!F640,FIND(",",'Record List'!F640)+2)</f>
        <v>Myers, K</v>
      </c>
      <c r="D658" s="16" t="str">
        <f>TEXT('Record List'!G640,"m/d/yyyy")</f>
        <v>2/10/2007</v>
      </c>
      <c r="E658" s="10"/>
    </row>
    <row r="659" spans="1:5" x14ac:dyDescent="0.25">
      <c r="A659" s="12" t="str">
        <f>'Record List'!A641&amp;'Record List'!B641&amp;'Record List'!C641&amp;'Record List'!D641&amp;"kg"</f>
        <v>BENCH PRESS, FEET IN AIR13F75kg</v>
      </c>
      <c r="B659" s="13">
        <f>'Record List'!E641</f>
        <v>100</v>
      </c>
      <c r="C659" s="14" t="str">
        <f>LEFT('Record List'!F641,FIND(",",'Record List'!F641)+2)</f>
        <v>Myers, M</v>
      </c>
      <c r="D659" s="16" t="str">
        <f>TEXT('Record List'!G641,"m/d/yyyy")</f>
        <v>8/12/2012</v>
      </c>
      <c r="E659" s="10"/>
    </row>
    <row r="660" spans="1:5" x14ac:dyDescent="0.25">
      <c r="A660" s="12" t="str">
        <f>'Record List'!A642&amp;'Record List'!B642&amp;'Record List'!C642&amp;'Record List'!D642&amp;"kg"</f>
        <v>BENCH PRESS, FEET IN AIR14F65kg</v>
      </c>
      <c r="B660" s="13">
        <f>'Record List'!E642</f>
        <v>95</v>
      </c>
      <c r="C660" s="14" t="str">
        <f>LEFT('Record List'!F642,FIND(",",'Record List'!F642)+2)</f>
        <v>Jaeschke, S</v>
      </c>
      <c r="D660" s="16" t="str">
        <f>TEXT('Record List'!G642,"m/d/yyyy")</f>
        <v>9/18/2003</v>
      </c>
      <c r="E660" s="10"/>
    </row>
    <row r="661" spans="1:5" x14ac:dyDescent="0.25">
      <c r="A661" s="12" t="str">
        <f>'Record List'!A643&amp;'Record List'!B643&amp;'Record List'!C643&amp;'Record List'!D643&amp;"kg"</f>
        <v>BENCH PRESS, FEET IN AIR14F70kg</v>
      </c>
      <c r="B661" s="13">
        <f>'Record List'!E643</f>
        <v>110</v>
      </c>
      <c r="C661" s="14" t="str">
        <f>LEFT('Record List'!F643,FIND(",",'Record List'!F643)+2)</f>
        <v>Jaeschke, S</v>
      </c>
      <c r="D661" s="16" t="str">
        <f>TEXT('Record List'!G643,"m/d/yyyy")</f>
        <v>4/15/2004</v>
      </c>
      <c r="E661" s="10"/>
    </row>
    <row r="662" spans="1:5" x14ac:dyDescent="0.25">
      <c r="A662" s="12" t="str">
        <f>'Record List'!A644&amp;'Record List'!B644&amp;'Record List'!C644&amp;'Record List'!D644&amp;"kg"</f>
        <v>BENCH PRESS, FEET IN AIR14F75kg</v>
      </c>
      <c r="B662" s="13">
        <f>'Record List'!E644</f>
        <v>75</v>
      </c>
      <c r="C662" s="14" t="str">
        <f>LEFT('Record List'!F644,FIND(",",'Record List'!F644)+2)</f>
        <v>Fritz, M</v>
      </c>
      <c r="D662" s="16" t="str">
        <f>TEXT('Record List'!G644,"m/d/yyyy")</f>
        <v>3/15/2005</v>
      </c>
      <c r="E662" s="10"/>
    </row>
    <row r="663" spans="1:5" x14ac:dyDescent="0.25">
      <c r="A663" s="12" t="str">
        <f>'Record List'!A645&amp;'Record List'!B645&amp;'Record List'!C645&amp;'Record List'!D645&amp;"kg"</f>
        <v>BENCH PRESS, FEET IN AIR16F70kg</v>
      </c>
      <c r="B663" s="13">
        <f>'Record List'!E645</f>
        <v>105</v>
      </c>
      <c r="C663" s="14" t="str">
        <f>LEFT('Record List'!F645,FIND(",",'Record List'!F645)+2)</f>
        <v>Paul, A</v>
      </c>
      <c r="D663" s="16" t="str">
        <f>TEXT('Record List'!G645,"m/d/yyyy")</f>
        <v>4/15/2004</v>
      </c>
      <c r="E663" s="10"/>
    </row>
    <row r="664" spans="1:5" x14ac:dyDescent="0.25">
      <c r="A664" s="12" t="str">
        <f>'Record List'!A646&amp;'Record List'!B646&amp;'Record List'!C646&amp;'Record List'!D646&amp;"kg"</f>
        <v>BENCH PRESS, FEET IN AIR18F50kg</v>
      </c>
      <c r="B664" s="13">
        <f>'Record List'!E646</f>
        <v>69</v>
      </c>
      <c r="C664" s="14" t="str">
        <f>LEFT('Record List'!F646,FIND(",",'Record List'!F646)+2)</f>
        <v>Hall, L</v>
      </c>
      <c r="D664" s="16" t="str">
        <f>TEXT('Record List'!G646,"m/d/yyyy")</f>
        <v>9/18/2003</v>
      </c>
      <c r="E664" s="10"/>
    </row>
    <row r="665" spans="1:5" x14ac:dyDescent="0.25">
      <c r="A665" s="12" t="str">
        <f>'Record List'!A647&amp;'Record List'!B647&amp;'Record List'!C647&amp;'Record List'!D647&amp;"kg"</f>
        <v>BENCH PRESS, FEET IN AIR18F60kg</v>
      </c>
      <c r="B665" s="13">
        <f>'Record List'!E647</f>
        <v>65</v>
      </c>
      <c r="C665" s="14" t="str">
        <f>LEFT('Record List'!F647,FIND(",",'Record List'!F647)+2)</f>
        <v>Burks, A</v>
      </c>
      <c r="D665" s="16" t="str">
        <f>TEXT('Record List'!G647,"m/d/yyyy")</f>
        <v>1/31/1998</v>
      </c>
      <c r="E665" s="10"/>
    </row>
    <row r="666" spans="1:5" x14ac:dyDescent="0.25">
      <c r="A666" s="12" t="str">
        <f>'Record List'!A648&amp;'Record List'!B648&amp;'Record List'!C648&amp;'Record List'!D648&amp;"kg"</f>
        <v>BENCH PRESS, FEET IN AIR18F65kg</v>
      </c>
      <c r="B666" s="13">
        <f>'Record List'!E648</f>
        <v>100</v>
      </c>
      <c r="C666" s="14" t="str">
        <f>LEFT('Record List'!F648,FIND(",",'Record List'!F648)+2)</f>
        <v>McBride, A</v>
      </c>
      <c r="D666" s="16" t="str">
        <f>TEXT('Record List'!G648,"m/d/yyyy")</f>
        <v>1/30/1999</v>
      </c>
      <c r="E666" s="10"/>
    </row>
    <row r="667" spans="1:5" x14ac:dyDescent="0.25">
      <c r="A667" s="12" t="str">
        <f>'Record List'!A649&amp;'Record List'!B649&amp;'Record List'!C649&amp;'Record List'!D649&amp;"kg"</f>
        <v>BENCH PRESS, FEET IN AIR40F50kg</v>
      </c>
      <c r="B667" s="13">
        <f>'Record List'!E649</f>
        <v>60</v>
      </c>
      <c r="C667" s="14" t="str">
        <f>LEFT('Record List'!F649,FIND(",",'Record List'!F649)+2)</f>
        <v>Hughes, S</v>
      </c>
      <c r="D667" s="16" t="str">
        <f>TEXT('Record List'!G649,"m/d/yyyy")</f>
        <v>7/15/1990</v>
      </c>
      <c r="E667" s="10"/>
    </row>
    <row r="668" spans="1:5" x14ac:dyDescent="0.25">
      <c r="A668" s="12" t="str">
        <f>'Record List'!A650&amp;'Record List'!B650&amp;'Record List'!C650&amp;'Record List'!D650&amp;"kg"</f>
        <v>BENCH PRESS, FEET IN AIR40F55kg</v>
      </c>
      <c r="B668" s="13">
        <f>'Record List'!E650</f>
        <v>66</v>
      </c>
      <c r="C668" s="14" t="str">
        <f>LEFT('Record List'!F650,FIND(",",'Record List'!F650)+2)</f>
        <v>Hughes, S</v>
      </c>
      <c r="D668" s="16" t="str">
        <f>TEXT('Record List'!G650,"m/d/yyyy")</f>
        <v>3/10/1990</v>
      </c>
      <c r="E668" s="10"/>
    </row>
    <row r="669" spans="1:5" x14ac:dyDescent="0.25">
      <c r="A669" s="12" t="str">
        <f>'Record List'!A651&amp;'Record List'!B651&amp;'Record List'!C651&amp;'Record List'!D651&amp;"kg"</f>
        <v>BENCH PRESS, FEET IN AIR40F65kg</v>
      </c>
      <c r="B669" s="13">
        <f>'Record List'!E651</f>
        <v>100</v>
      </c>
      <c r="C669" s="14" t="str">
        <f>LEFT('Record List'!F651,FIND(",",'Record List'!F651)+2)</f>
        <v>Maciolek, P</v>
      </c>
      <c r="D669" s="16" t="str">
        <f>TEXT('Record List'!G651,"m/d/yyyy")</f>
        <v>6/5/2004</v>
      </c>
      <c r="E669" s="10"/>
    </row>
    <row r="670" spans="1:5" x14ac:dyDescent="0.25">
      <c r="A670" s="12" t="str">
        <f>'Record List'!A652&amp;'Record List'!B652&amp;'Record List'!C652&amp;'Record List'!D652&amp;"kg"</f>
        <v>BENCH PRESS, FEET IN AIR40F70kg</v>
      </c>
      <c r="B670" s="13">
        <f>'Record List'!E652</f>
        <v>125</v>
      </c>
      <c r="C670" s="14" t="str">
        <f>LEFT('Record List'!F652,FIND(",",'Record List'!F652)+2)</f>
        <v>Hall, R</v>
      </c>
      <c r="D670" s="16" t="str">
        <f>TEXT('Record List'!G652,"m/d/yyyy")</f>
        <v>4/26/2003</v>
      </c>
      <c r="E670" s="10"/>
    </row>
    <row r="671" spans="1:5" x14ac:dyDescent="0.25">
      <c r="A671" s="12" t="str">
        <f>'Record List'!A653&amp;'Record List'!B653&amp;'Record List'!C653&amp;'Record List'!D653&amp;"kg"</f>
        <v>BENCH PRESS, FEET IN AIR40F75kg</v>
      </c>
      <c r="B671" s="13">
        <f>'Record List'!E653</f>
        <v>185</v>
      </c>
      <c r="C671" s="14" t="str">
        <f>LEFT('Record List'!F653,FIND(",",'Record List'!F653)+2)</f>
        <v>Ollennuking, A</v>
      </c>
      <c r="D671" s="16" t="str">
        <f>TEXT('Record List'!G653,"m/d/yyyy")</f>
        <v>2/1/2003</v>
      </c>
      <c r="E671" s="10"/>
    </row>
    <row r="672" spans="1:5" x14ac:dyDescent="0.25">
      <c r="A672" s="12" t="str">
        <f>'Record List'!A654&amp;'Record List'!B654&amp;'Record List'!C654&amp;'Record List'!D654&amp;"kg"</f>
        <v>BENCH PRESS, FEET IN AIR40F80kg</v>
      </c>
      <c r="B672" s="13">
        <f>'Record List'!E654</f>
        <v>185</v>
      </c>
      <c r="C672" s="14" t="str">
        <f>LEFT('Record List'!F654,FIND(",",'Record List'!F654)+2)</f>
        <v>Ollennuking, A</v>
      </c>
      <c r="D672" s="16" t="str">
        <f>TEXT('Record List'!G654,"m/d/yyyy")</f>
        <v>11/19/2005</v>
      </c>
      <c r="E672" s="10"/>
    </row>
    <row r="673" spans="1:5" x14ac:dyDescent="0.25">
      <c r="A673" s="12" t="str">
        <f>'Record List'!A655&amp;'Record List'!B655&amp;'Record List'!C655&amp;'Record List'!D655&amp;"kg"</f>
        <v>BENCH PRESS, FEET IN AIR40F100kg</v>
      </c>
      <c r="B673" s="13">
        <f>'Record List'!E655</f>
        <v>100</v>
      </c>
      <c r="C673" s="14" t="str">
        <f>LEFT('Record List'!F655,FIND(",",'Record List'!F655)+2)</f>
        <v>Ollennu, A</v>
      </c>
      <c r="D673" s="16" t="str">
        <f>TEXT('Record List'!G655,"m/d/yyyy")</f>
        <v>2/1/2003</v>
      </c>
      <c r="E673" s="10"/>
    </row>
    <row r="674" spans="1:5" x14ac:dyDescent="0.25">
      <c r="A674" s="12" t="str">
        <f>'Record List'!A656&amp;'Record List'!B656&amp;'Record List'!C656&amp;'Record List'!D656&amp;"kg"</f>
        <v>BENCH PRESS, FEET IN AIR40F120kg</v>
      </c>
      <c r="B674" s="13">
        <f>'Record List'!E656</f>
        <v>125</v>
      </c>
      <c r="C674" s="14" t="str">
        <f>LEFT('Record List'!F656,FIND(",",'Record List'!F656)+2)</f>
        <v>Bartholomew, H</v>
      </c>
      <c r="D674" s="16" t="str">
        <f>TEXT('Record List'!G656,"m/d/yyyy")</f>
        <v>8/31/2019</v>
      </c>
      <c r="E674" s="10"/>
    </row>
    <row r="675" spans="1:5" x14ac:dyDescent="0.25">
      <c r="A675" s="12" t="str">
        <f>'Record List'!A657&amp;'Record List'!B657&amp;'Record List'!C657&amp;'Record List'!D657&amp;"kg"</f>
        <v>BENCH PRESS, FEET IN AIR40F125+kg</v>
      </c>
      <c r="B675" s="13">
        <f>'Record List'!E657</f>
        <v>166</v>
      </c>
      <c r="C675" s="14" t="str">
        <f>LEFT('Record List'!F657,FIND(",",'Record List'!F657)+2)</f>
        <v>McConnaughey, M</v>
      </c>
      <c r="D675" s="16" t="str">
        <f>TEXT('Record List'!G657,"m/d/yyyy")</f>
        <v>9/18/2003</v>
      </c>
      <c r="E675" s="10"/>
    </row>
    <row r="676" spans="1:5" x14ac:dyDescent="0.25">
      <c r="A676" s="12" t="str">
        <f>'Record List'!A658&amp;'Record List'!B658&amp;'Record List'!C658&amp;'Record List'!D658&amp;"kg"</f>
        <v>BENCH PRESS, FEET IN AIR45F45kg</v>
      </c>
      <c r="B676" s="13">
        <f>'Record List'!E658</f>
        <v>99</v>
      </c>
      <c r="C676" s="14" t="str">
        <f>LEFT('Record List'!F658,FIND(",",'Record List'!F658)+2)</f>
        <v>Gedney, J</v>
      </c>
      <c r="D676" s="16" t="str">
        <f>TEXT('Record List'!G658,"m/d/yyyy")</f>
        <v>10/1/2005</v>
      </c>
      <c r="E676" s="10"/>
    </row>
    <row r="677" spans="1:5" x14ac:dyDescent="0.25">
      <c r="A677" s="12" t="str">
        <f>'Record List'!A659&amp;'Record List'!B659&amp;'Record List'!C659&amp;'Record List'!D659&amp;"kg"</f>
        <v>BENCH PRESS, FEET IN AIR45F50kg</v>
      </c>
      <c r="B677" s="13">
        <f>'Record List'!E659</f>
        <v>66</v>
      </c>
      <c r="C677" s="14" t="str">
        <f>LEFT('Record List'!F659,FIND(",",'Record List'!F659)+2)</f>
        <v>Phumchaona, N</v>
      </c>
      <c r="D677" s="16" t="str">
        <f>TEXT('Record List'!G659,"m/d/yyyy")</f>
        <v>6/25/1989</v>
      </c>
      <c r="E677" s="10"/>
    </row>
    <row r="678" spans="1:5" x14ac:dyDescent="0.25">
      <c r="A678" s="12" t="str">
        <f>'Record List'!A660&amp;'Record List'!B660&amp;'Record List'!C660&amp;'Record List'!D660&amp;"kg"</f>
        <v>BENCH PRESS, FEET IN AIR45F60kg</v>
      </c>
      <c r="B678" s="13">
        <f>'Record List'!E660</f>
        <v>77</v>
      </c>
      <c r="C678" s="14" t="str">
        <f>LEFT('Record List'!F660,FIND(",",'Record List'!F660)+2)</f>
        <v>Shimer, P</v>
      </c>
      <c r="D678" s="16" t="str">
        <f>TEXT('Record List'!G660,"m/d/yyyy")</f>
        <v>5/17/1996</v>
      </c>
      <c r="E678" s="10"/>
    </row>
    <row r="679" spans="1:5" x14ac:dyDescent="0.25">
      <c r="A679" s="12" t="str">
        <f>'Record List'!A661&amp;'Record List'!B661&amp;'Record List'!C661&amp;'Record List'!D661&amp;"kg"</f>
        <v>BENCH PRESS, FEET IN AIR45F75kg</v>
      </c>
      <c r="B679" s="13">
        <f>'Record List'!E661</f>
        <v>80</v>
      </c>
      <c r="C679" s="14" t="str">
        <f>LEFT('Record List'!F661,FIND(",",'Record List'!F661)+2)</f>
        <v>Schmidt, K</v>
      </c>
      <c r="D679" s="16" t="str">
        <f>TEXT('Record List'!G661,"m/d/yyyy")</f>
        <v>10/12/2003</v>
      </c>
      <c r="E679" s="10"/>
    </row>
    <row r="680" spans="1:5" x14ac:dyDescent="0.25">
      <c r="A680" s="12" t="str">
        <f>'Record List'!A662&amp;'Record List'!B662&amp;'Record List'!C662&amp;'Record List'!D662&amp;"kg"</f>
        <v>BENCH PRESS, FEET IN AIR45F125+kg</v>
      </c>
      <c r="B680" s="13">
        <f>'Record List'!E662</f>
        <v>135</v>
      </c>
      <c r="C680" s="14" t="str">
        <f>LEFT('Record List'!F662,FIND(",",'Record List'!F662)+2)</f>
        <v>McConnaughey, M</v>
      </c>
      <c r="D680" s="16" t="str">
        <f>TEXT('Record List'!G662,"m/d/yyyy")</f>
        <v>3/15/2005</v>
      </c>
      <c r="E680" s="10"/>
    </row>
    <row r="681" spans="1:5" x14ac:dyDescent="0.25">
      <c r="A681" s="12" t="str">
        <f>'Record List'!A663&amp;'Record List'!B663&amp;'Record List'!C663&amp;'Record List'!D663&amp;"kg"</f>
        <v>BENCH PRESS, FEET IN AIR50F50kg</v>
      </c>
      <c r="B681" s="13">
        <f>'Record List'!E663</f>
        <v>110</v>
      </c>
      <c r="C681" s="14" t="str">
        <f>LEFT('Record List'!F663,FIND(",",'Record List'!F663)+2)</f>
        <v>Jackson, R</v>
      </c>
      <c r="D681" s="16" t="str">
        <f>TEXT('Record List'!G663,"m/d/yyyy")</f>
        <v>1/19/2013</v>
      </c>
      <c r="E681" s="10"/>
    </row>
    <row r="682" spans="1:5" x14ac:dyDescent="0.25">
      <c r="A682" s="12" t="str">
        <f>'Record List'!A664&amp;'Record List'!B664&amp;'Record List'!C664&amp;'Record List'!D664&amp;"kg"</f>
        <v>BENCH PRESS, FEET IN AIR50F55kg</v>
      </c>
      <c r="B682" s="13">
        <f>'Record List'!E664</f>
        <v>65</v>
      </c>
      <c r="C682" s="14" t="str">
        <f>LEFT('Record List'!F664,FIND(",",'Record List'!F664)+2)</f>
        <v>Phumchaona, N</v>
      </c>
      <c r="D682" s="16" t="str">
        <f>TEXT('Record List'!G664,"m/d/yyyy")</f>
        <v>6/4/1995</v>
      </c>
      <c r="E682" s="10"/>
    </row>
    <row r="683" spans="1:5" x14ac:dyDescent="0.25">
      <c r="A683" s="12" t="str">
        <f>'Record List'!A665&amp;'Record List'!B665&amp;'Record List'!C665&amp;'Record List'!D665&amp;"kg"</f>
        <v>BENCH PRESS, FEET IN AIR50F60kg</v>
      </c>
      <c r="B683" s="13">
        <f>'Record List'!E665</f>
        <v>116</v>
      </c>
      <c r="C683" s="14" t="str">
        <f>LEFT('Record List'!F665,FIND(",",'Record List'!F665)+2)</f>
        <v>Burchette, J</v>
      </c>
      <c r="D683" s="16" t="str">
        <f>TEXT('Record List'!G665,"m/d/yyyy")</f>
        <v>3/10/1990</v>
      </c>
      <c r="E683" s="10"/>
    </row>
    <row r="684" spans="1:5" x14ac:dyDescent="0.25">
      <c r="A684" s="12" t="str">
        <f>'Record List'!A666&amp;'Record List'!B666&amp;'Record List'!C666&amp;'Record List'!D666&amp;"kg"</f>
        <v>BENCH PRESS, FEET IN AIR50F90kg</v>
      </c>
      <c r="B684" s="13">
        <f>'Record List'!E666</f>
        <v>90</v>
      </c>
      <c r="C684" s="14" t="str">
        <f>LEFT('Record List'!F666,FIND(",",'Record List'!F666)+2)</f>
        <v>Inglis, L</v>
      </c>
      <c r="D684" s="16" t="str">
        <f>TEXT('Record List'!G666,"m/d/yyyy")</f>
        <v>1/20/2018</v>
      </c>
      <c r="E684" s="10"/>
    </row>
    <row r="685" spans="1:5" x14ac:dyDescent="0.25">
      <c r="A685" s="12" t="str">
        <f>'Record List'!A667&amp;'Record List'!B667&amp;'Record List'!C667&amp;'Record List'!D667&amp;"kg"</f>
        <v>BENCH PRESS, FEET IN AIR55F50kg</v>
      </c>
      <c r="B685" s="13">
        <f>'Record List'!E667</f>
        <v>95</v>
      </c>
      <c r="C685" s="14" t="str">
        <f>LEFT('Record List'!F667,FIND(",",'Record List'!F667)+2)</f>
        <v>Jackson, R</v>
      </c>
      <c r="D685" s="16" t="str">
        <f>TEXT('Record List'!G667,"m/d/yyyy")</f>
        <v>8/31/2017</v>
      </c>
      <c r="E685" s="10"/>
    </row>
    <row r="686" spans="1:5" x14ac:dyDescent="0.25">
      <c r="A686" s="12" t="str">
        <f>'Record List'!A668&amp;'Record List'!B668&amp;'Record List'!C668&amp;'Record List'!D668&amp;"kg"</f>
        <v>BENCH PRESS, FEET IN AIR55F55kg</v>
      </c>
      <c r="B686" s="13">
        <f>'Record List'!E668</f>
        <v>83</v>
      </c>
      <c r="C686" s="14" t="str">
        <f>LEFT('Record List'!F668,FIND(",",'Record List'!F668)+2)</f>
        <v>Shimer, P</v>
      </c>
      <c r="D686" s="16" t="str">
        <f>TEXT('Record List'!G668,"m/d/yyyy")</f>
        <v>11/16/1996</v>
      </c>
      <c r="E686" s="10"/>
    </row>
    <row r="687" spans="1:5" x14ac:dyDescent="0.25">
      <c r="A687" s="12" t="str">
        <f>'Record List'!A669&amp;'Record List'!B669&amp;'Record List'!C669&amp;'Record List'!D669&amp;"kg"</f>
        <v>BENCH PRESS, FEET IN AIR55F75kg</v>
      </c>
      <c r="B687" s="13">
        <f>'Record List'!E669</f>
        <v>55</v>
      </c>
      <c r="C687" s="14" t="str">
        <f>LEFT('Record List'!F669,FIND(",",'Record List'!F669)+2)</f>
        <v>DeRoller, C</v>
      </c>
      <c r="D687" s="16" t="str">
        <f>TEXT('Record List'!G669,"m/d/yyyy")</f>
        <v>3/31/2021</v>
      </c>
      <c r="E687" s="10"/>
    </row>
    <row r="688" spans="1:5" x14ac:dyDescent="0.25">
      <c r="A688" s="12" t="str">
        <f>'Record List'!A670&amp;'Record List'!B670&amp;'Record List'!C670&amp;'Record List'!D670&amp;"kg"</f>
        <v>BENCH PRESS, FEET IN AIR60F55kg</v>
      </c>
      <c r="B688" s="13">
        <f>'Record List'!E670</f>
        <v>88</v>
      </c>
      <c r="C688" s="14" t="str">
        <f>LEFT('Record List'!F670,FIND(",",'Record List'!F670)+2)</f>
        <v>Phumchaona, N</v>
      </c>
      <c r="D688" s="16" t="str">
        <f>TEXT('Record List'!G670,"m/d/yyyy")</f>
        <v>3/15/2005</v>
      </c>
      <c r="E688" s="10"/>
    </row>
    <row r="689" spans="1:5" x14ac:dyDescent="0.25">
      <c r="A689" s="12" t="str">
        <f>'Record List'!A671&amp;'Record List'!B671&amp;'Record List'!C671&amp;'Record List'!D671&amp;"kg"</f>
        <v>BENCH PRESS, FEET IN AIR60F60kg</v>
      </c>
      <c r="B689" s="13">
        <f>'Record List'!E671</f>
        <v>70</v>
      </c>
      <c r="C689" s="14" t="str">
        <f>LEFT('Record List'!F671,FIND(",",'Record List'!F671)+2)</f>
        <v>LaRosa, M</v>
      </c>
      <c r="D689" s="16" t="str">
        <f>TEXT('Record List'!G671,"m/d/yyyy")</f>
        <v>4/15/2004</v>
      </c>
      <c r="E689" s="10"/>
    </row>
    <row r="690" spans="1:5" x14ac:dyDescent="0.25">
      <c r="A690" s="12" t="str">
        <f>'Record List'!A672&amp;'Record List'!B672&amp;'Record List'!C672&amp;'Record List'!D672&amp;"kg"</f>
        <v>BENCH PRESS, FEET IN AIR60F65kg</v>
      </c>
      <c r="B690" s="13">
        <f>'Record List'!E672</f>
        <v>143</v>
      </c>
      <c r="C690" s="14" t="str">
        <f>LEFT('Record List'!F672,FIND(",",'Record List'!F672)+2)</f>
        <v>Howley, K</v>
      </c>
      <c r="D690" s="16" t="str">
        <f>TEXT('Record List'!G672,"m/d/yyyy")</f>
        <v>9/23/2007</v>
      </c>
      <c r="E690" s="10"/>
    </row>
    <row r="691" spans="1:5" x14ac:dyDescent="0.25">
      <c r="A691" s="12" t="str">
        <f>'Record List'!A673&amp;'Record List'!B673&amp;'Record List'!C673&amp;'Record List'!D673&amp;"kg"</f>
        <v>BENCH PRESS, FEET IN AIR60F70kg</v>
      </c>
      <c r="B691" s="13">
        <f>'Record List'!E673</f>
        <v>55</v>
      </c>
      <c r="C691" s="14" t="str">
        <f>LEFT('Record List'!F673,FIND(",",'Record List'!F673)+2)</f>
        <v>Habecker, J</v>
      </c>
      <c r="D691" s="16" t="str">
        <f>TEXT('Record List'!G673,"m/d/yyyy")</f>
        <v>12/1/2001</v>
      </c>
      <c r="E691" s="10"/>
    </row>
    <row r="692" spans="1:5" x14ac:dyDescent="0.25">
      <c r="A692" s="12" t="str">
        <f>'Record List'!A674&amp;'Record List'!B674&amp;'Record List'!C674&amp;'Record List'!D674&amp;"kg"</f>
        <v>BENCH PRESS, FEET IN AIR60F80kg</v>
      </c>
      <c r="B692" s="13">
        <f>'Record List'!E674</f>
        <v>65</v>
      </c>
      <c r="C692" s="14" t="str">
        <f>LEFT('Record List'!F674,FIND(",",'Record List'!F674)+2)</f>
        <v>Thompson, J</v>
      </c>
      <c r="D692" s="16" t="str">
        <f>TEXT('Record List'!G674,"m/d/yyyy")</f>
        <v>8/21/2021</v>
      </c>
      <c r="E692" s="10"/>
    </row>
    <row r="693" spans="1:5" x14ac:dyDescent="0.25">
      <c r="A693" s="12" t="str">
        <f>'Record List'!A675&amp;'Record List'!B675&amp;'Record List'!C675&amp;'Record List'!D675&amp;"kg"</f>
        <v>BENCH PRESS, FEET IN AIR60F85kg</v>
      </c>
      <c r="B693" s="13">
        <f>'Record List'!E675</f>
        <v>65</v>
      </c>
      <c r="C693" s="14" t="str">
        <f>LEFT('Record List'!F675,FIND(",",'Record List'!F675)+2)</f>
        <v>Thompson, J</v>
      </c>
      <c r="D693" s="16" t="str">
        <f>TEXT('Record List'!G675,"m/d/yyyy")</f>
        <v>3/31/2021</v>
      </c>
      <c r="E693" s="10"/>
    </row>
    <row r="694" spans="1:5" x14ac:dyDescent="0.25">
      <c r="A694" s="12" t="str">
        <f>'Record List'!A676&amp;'Record List'!B676&amp;'Record List'!C676&amp;'Record List'!D676&amp;"kg"</f>
        <v>BENCH PRESS, FEET IN AIR60F90kg</v>
      </c>
      <c r="B694" s="13">
        <f>'Record List'!E676</f>
        <v>80</v>
      </c>
      <c r="C694" s="14" t="str">
        <f>LEFT('Record List'!F676,FIND(",",'Record List'!F676)+2)</f>
        <v>Lane-Richards, C</v>
      </c>
      <c r="D694" s="16" t="str">
        <f>TEXT('Record List'!G676,"m/d/yyyy")</f>
        <v>1/20/2018</v>
      </c>
      <c r="E694" s="10"/>
    </row>
    <row r="695" spans="1:5" x14ac:dyDescent="0.25">
      <c r="A695" s="12" t="str">
        <f>'Record List'!A677&amp;'Record List'!B677&amp;'Record List'!C677&amp;'Record List'!D677&amp;"kg"</f>
        <v>BENCH PRESS, FEET IN AIR65F50kg</v>
      </c>
      <c r="B695" s="13">
        <f>'Record List'!E677</f>
        <v>105</v>
      </c>
      <c r="C695" s="14" t="str">
        <f>LEFT('Record List'!F677,FIND(",",'Record List'!F677)+2)</f>
        <v>Gedney, J</v>
      </c>
      <c r="D695" s="16" t="str">
        <f>TEXT('Record List'!G677,"m/d/yyyy")</f>
        <v>4/15/2006</v>
      </c>
      <c r="E695" s="10"/>
    </row>
    <row r="696" spans="1:5" x14ac:dyDescent="0.25">
      <c r="A696" s="12" t="str">
        <f>'Record List'!A678&amp;'Record List'!B678&amp;'Record List'!C678&amp;'Record List'!D678&amp;"kg"</f>
        <v>BENCH PRESS, FEET IN AIR65F55kg</v>
      </c>
      <c r="B696" s="13">
        <f>'Record List'!E678</f>
        <v>55</v>
      </c>
      <c r="C696" s="14" t="str">
        <f>LEFT('Record List'!F678,FIND(",",'Record List'!F678)+2)</f>
        <v>Anderson, C</v>
      </c>
      <c r="D696" s="16" t="str">
        <f>TEXT('Record List'!G678,"m/d/yyyy")</f>
        <v>9/23/2007</v>
      </c>
      <c r="E696" s="10"/>
    </row>
    <row r="697" spans="1:5" x14ac:dyDescent="0.25">
      <c r="A697" s="12" t="str">
        <f>'Record List'!A679&amp;'Record List'!B679&amp;'Record List'!C679&amp;'Record List'!D679&amp;"kg"</f>
        <v>BENCH PRESS, FEET IN AIR75F65kg</v>
      </c>
      <c r="B697" s="13">
        <f>'Record List'!E679</f>
        <v>25</v>
      </c>
      <c r="C697" s="14" t="str">
        <f>LEFT('Record List'!F679,FIND(",",'Record List'!F679)+2)</f>
        <v>Ollenu, E</v>
      </c>
      <c r="D697" s="16" t="str">
        <f>TEXT('Record List'!G679,"m/d/yyyy")</f>
        <v>2/1/2003</v>
      </c>
      <c r="E697" s="10"/>
    </row>
    <row r="698" spans="1:5" x14ac:dyDescent="0.25">
      <c r="A698" s="12" t="str">
        <f>'Record List'!A680&amp;'Record List'!B680&amp;'Record List'!C680&amp;'Record List'!D680&amp;"kg"</f>
        <v>BENCH PRESS, FEET IN AIRALLF40kg</v>
      </c>
      <c r="B698" s="13">
        <f>'Record List'!E680</f>
        <v>35</v>
      </c>
      <c r="C698" s="14" t="str">
        <f>LEFT('Record List'!F680,FIND(",",'Record List'!F680)+2)</f>
        <v>Todd, P</v>
      </c>
      <c r="D698" s="16" t="str">
        <f>TEXT('Record List'!G680,"m/d/yyyy")</f>
        <v>12/7/2019</v>
      </c>
      <c r="E698" s="10"/>
    </row>
    <row r="699" spans="1:5" x14ac:dyDescent="0.25">
      <c r="A699" s="12" t="str">
        <f>'Record List'!A681&amp;'Record List'!B681&amp;'Record List'!C681&amp;'Record List'!D681&amp;"kg"</f>
        <v>BENCH PRESS, FEET IN AIRALLF45kg</v>
      </c>
      <c r="B699" s="13">
        <f>'Record List'!E681</f>
        <v>99</v>
      </c>
      <c r="C699" s="14" t="str">
        <f>LEFT('Record List'!F681,FIND(",",'Record List'!F681)+2)</f>
        <v>Gedney, J</v>
      </c>
      <c r="D699" s="16" t="str">
        <f>TEXT('Record List'!G681,"m/d/yyyy")</f>
        <v>10/1/2005</v>
      </c>
      <c r="E699" s="10"/>
    </row>
    <row r="700" spans="1:5" x14ac:dyDescent="0.25">
      <c r="A700" s="12" t="str">
        <f>'Record List'!A682&amp;'Record List'!B682&amp;'Record List'!C682&amp;'Record List'!D682&amp;"kg"</f>
        <v>BENCH PRESS, FEET IN AIRALLF50kg</v>
      </c>
      <c r="B700" s="13">
        <f>'Record List'!E682</f>
        <v>110</v>
      </c>
      <c r="C700" s="14" t="str">
        <f>LEFT('Record List'!F682,FIND(",",'Record List'!F682)+2)</f>
        <v>Jackson, R</v>
      </c>
      <c r="D700" s="16" t="str">
        <f>TEXT('Record List'!G682,"m/d/yyyy")</f>
        <v>1/19/2013</v>
      </c>
      <c r="E700" s="10"/>
    </row>
    <row r="701" spans="1:5" x14ac:dyDescent="0.25">
      <c r="A701" s="12" t="str">
        <f>'Record List'!A683&amp;'Record List'!B683&amp;'Record List'!C683&amp;'Record List'!D683&amp;"kg"</f>
        <v>BENCH PRESS, FEET IN AIRALLF55kg</v>
      </c>
      <c r="B701" s="13">
        <f>'Record List'!E683</f>
        <v>90</v>
      </c>
      <c r="C701" s="14" t="str">
        <f>LEFT('Record List'!F683,FIND(",",'Record List'!F683)+2)</f>
        <v>Kraiger, M</v>
      </c>
      <c r="D701" s="16" t="str">
        <f>TEXT('Record List'!G683,"m/d/yyyy")</f>
        <v>2/24/1996</v>
      </c>
      <c r="E701" s="10"/>
    </row>
    <row r="702" spans="1:5" x14ac:dyDescent="0.25">
      <c r="A702" s="12" t="str">
        <f>'Record List'!A684&amp;'Record List'!B684&amp;'Record List'!C684&amp;'Record List'!D684&amp;"kg"</f>
        <v>BENCH PRESS, FEET IN AIRALLF60kg</v>
      </c>
      <c r="B702" s="13">
        <f>'Record List'!E684</f>
        <v>116</v>
      </c>
      <c r="C702" s="14" t="str">
        <f>LEFT('Record List'!F684,FIND(",",'Record List'!F684)+2)</f>
        <v>Burchette, J</v>
      </c>
      <c r="D702" s="16" t="str">
        <f>TEXT('Record List'!G684,"m/d/yyyy")</f>
        <v>3/10/1990</v>
      </c>
      <c r="E702" s="10"/>
    </row>
    <row r="703" spans="1:5" x14ac:dyDescent="0.25">
      <c r="A703" s="12" t="str">
        <f>'Record List'!A685&amp;'Record List'!B685&amp;'Record List'!C685&amp;'Record List'!D685&amp;"kg"</f>
        <v>BENCH PRESS, FEET IN AIRALLF65kg</v>
      </c>
      <c r="B703" s="13">
        <f>'Record List'!E685</f>
        <v>143</v>
      </c>
      <c r="C703" s="14" t="str">
        <f>LEFT('Record List'!F685,FIND(",",'Record List'!F685)+2)</f>
        <v>Howley, K</v>
      </c>
      <c r="D703" s="16" t="str">
        <f>TEXT('Record List'!G685,"m/d/yyyy")</f>
        <v>9/23/2007</v>
      </c>
      <c r="E703" s="10"/>
    </row>
    <row r="704" spans="1:5" x14ac:dyDescent="0.25">
      <c r="A704" s="12" t="str">
        <f>'Record List'!A686&amp;'Record List'!B686&amp;'Record List'!C686&amp;'Record List'!D686&amp;"kg"</f>
        <v>BENCH PRESS, FEET IN AIRALLF70kg</v>
      </c>
      <c r="B704" s="13">
        <f>'Record List'!E686</f>
        <v>130</v>
      </c>
      <c r="C704" s="14" t="str">
        <f>LEFT('Record List'!F686,FIND(",",'Record List'!F686)+2)</f>
        <v>DeLaRosa, D</v>
      </c>
      <c r="D704" s="16" t="str">
        <f>TEXT('Record List'!G686,"m/d/yyyy")</f>
        <v>1/22/1989</v>
      </c>
      <c r="E704" s="10"/>
    </row>
    <row r="705" spans="1:5" x14ac:dyDescent="0.25">
      <c r="A705" s="12" t="str">
        <f>'Record List'!A687&amp;'Record List'!B687&amp;'Record List'!C687&amp;'Record List'!D687&amp;"kg"</f>
        <v>BENCH PRESS, FEET IN AIRALLF75kg</v>
      </c>
      <c r="B705" s="13">
        <f>'Record List'!E687</f>
        <v>205</v>
      </c>
      <c r="C705" s="14" t="str">
        <f>LEFT('Record List'!F687,FIND(",",'Record List'!F687)+2)</f>
        <v>Ollennuking, A</v>
      </c>
      <c r="D705" s="16" t="str">
        <f>TEXT('Record List'!G687,"m/d/yyyy")</f>
        <v>2/3/2001</v>
      </c>
      <c r="E705" s="10"/>
    </row>
    <row r="706" spans="1:5" x14ac:dyDescent="0.25">
      <c r="A706" s="12" t="str">
        <f>'Record List'!A688&amp;'Record List'!B688&amp;'Record List'!C688&amp;'Record List'!D688&amp;"kg"</f>
        <v>BENCH PRESS, FEET IN AIRALLF80kg</v>
      </c>
      <c r="B706" s="13">
        <f>'Record List'!E688</f>
        <v>190</v>
      </c>
      <c r="C706" s="14" t="str">
        <f>LEFT('Record List'!F688,FIND(",",'Record List'!F688)+2)</f>
        <v>Ollennuking, A</v>
      </c>
      <c r="D706" s="16" t="str">
        <f>TEXT('Record List'!G688,"m/d/yyyy")</f>
        <v>2/4/1996</v>
      </c>
      <c r="E706" s="10"/>
    </row>
    <row r="707" spans="1:5" x14ac:dyDescent="0.25">
      <c r="A707" s="12" t="str">
        <f>'Record List'!A689&amp;'Record List'!B689&amp;'Record List'!C689&amp;'Record List'!D689&amp;"kg"</f>
        <v>BENCH PRESS, FEET IN AIRALLF85kg</v>
      </c>
      <c r="B707" s="13">
        <f>'Record List'!E689</f>
        <v>88</v>
      </c>
      <c r="C707" s="14" t="str">
        <f>LEFT('Record List'!F689,FIND(",",'Record List'!F689)+2)</f>
        <v>Judd, M</v>
      </c>
      <c r="D707" s="16" t="str">
        <f>TEXT('Record List'!G689,"m/d/yyyy")</f>
        <v>8/5/2017</v>
      </c>
      <c r="E707" s="10"/>
    </row>
    <row r="708" spans="1:5" x14ac:dyDescent="0.25">
      <c r="A708" s="12" t="str">
        <f>'Record List'!A690&amp;'Record List'!B690&amp;'Record List'!C690&amp;'Record List'!D690&amp;"kg"</f>
        <v>BENCH PRESS, FEET IN AIRALLF90kg</v>
      </c>
      <c r="B708" s="13">
        <f>'Record List'!E690</f>
        <v>115</v>
      </c>
      <c r="C708" s="14" t="str">
        <f>LEFT('Record List'!F690,FIND(",",'Record List'!F690)+2)</f>
        <v>Abele, J</v>
      </c>
      <c r="D708" s="16" t="str">
        <f>TEXT('Record List'!G690,"m/d/yyyy")</f>
        <v>11/8/2003</v>
      </c>
      <c r="E708" s="10"/>
    </row>
    <row r="709" spans="1:5" x14ac:dyDescent="0.25">
      <c r="A709" s="12" t="str">
        <f>'Record List'!A691&amp;'Record List'!B691&amp;'Record List'!C691&amp;'Record List'!D691&amp;"kg"</f>
        <v>BENCH PRESS, FEET IN AIRALLF95kg</v>
      </c>
      <c r="B709" s="13">
        <f>'Record List'!E691</f>
        <v>105</v>
      </c>
      <c r="C709" s="14" t="str">
        <f>LEFT('Record List'!F691,FIND(",",'Record List'!F691)+2)</f>
        <v>Williams, C</v>
      </c>
      <c r="D709" s="16" t="str">
        <f>TEXT('Record List'!G691,"m/d/yyyy")</f>
        <v>7/15/1990</v>
      </c>
      <c r="E709" s="10"/>
    </row>
    <row r="710" spans="1:5" x14ac:dyDescent="0.25">
      <c r="A710" s="12" t="str">
        <f>'Record List'!A692&amp;'Record List'!B692&amp;'Record List'!C692&amp;'Record List'!D692&amp;"kg"</f>
        <v>BENCH PRESS, FEET IN AIRALLF100kg</v>
      </c>
      <c r="B710" s="13">
        <f>'Record List'!E692</f>
        <v>100</v>
      </c>
      <c r="C710" s="14" t="str">
        <f>LEFT('Record List'!F692,FIND(",",'Record List'!F692)+2)</f>
        <v>Ollennu, A</v>
      </c>
      <c r="D710" s="16" t="str">
        <f>TEXT('Record List'!G692,"m/d/yyyy")</f>
        <v>2/1/2003</v>
      </c>
      <c r="E710" s="10"/>
    </row>
    <row r="711" spans="1:5" x14ac:dyDescent="0.25">
      <c r="A711" s="12" t="str">
        <f>'Record List'!A693&amp;'Record List'!B693&amp;'Record List'!C693&amp;'Record List'!D693&amp;"kg"</f>
        <v>BENCH PRESS, FEET IN AIRALLF120kg</v>
      </c>
      <c r="B711" s="13">
        <f>'Record List'!E693</f>
        <v>125</v>
      </c>
      <c r="C711" s="14" t="str">
        <f>LEFT('Record List'!F693,FIND(",",'Record List'!F693)+2)</f>
        <v>Bartholomew, H</v>
      </c>
      <c r="D711" s="16" t="str">
        <f>TEXT('Record List'!G693,"m/d/yyyy")</f>
        <v>8/31/2019</v>
      </c>
      <c r="E711" s="10"/>
    </row>
    <row r="712" spans="1:5" x14ac:dyDescent="0.25">
      <c r="A712" s="12" t="str">
        <f>'Record List'!A694&amp;'Record List'!B694&amp;'Record List'!C694&amp;'Record List'!D694&amp;"kg"</f>
        <v>BENCH PRESS, FEET IN AIRALLF125+kg</v>
      </c>
      <c r="B712" s="13">
        <f>'Record List'!E694</f>
        <v>166</v>
      </c>
      <c r="C712" s="14" t="str">
        <f>LEFT('Record List'!F694,FIND(",",'Record List'!F694)+2)</f>
        <v>McConnaughey, M</v>
      </c>
      <c r="D712" s="16" t="str">
        <f>TEXT('Record List'!G694,"m/d/yyyy")</f>
        <v>9/18/2003</v>
      </c>
      <c r="E712" s="10"/>
    </row>
    <row r="713" spans="1:5" x14ac:dyDescent="0.25">
      <c r="A713" s="12" t="str">
        <f>'Record List'!A695&amp;'Record List'!B695&amp;'Record List'!C695&amp;'Record List'!D695&amp;"kg"</f>
        <v>BENCH PRESS, FEET IN AIRNATF40kg</v>
      </c>
      <c r="B713" s="13">
        <f>'Record List'!E695</f>
        <v>44</v>
      </c>
      <c r="C713" s="14" t="str">
        <f>LEFT('Record List'!F695,FIND(",",'Record List'!F695)+2)</f>
        <v>Ciavattone, D</v>
      </c>
      <c r="D713" s="16" t="str">
        <f>TEXT('Record List'!G695,"m/d/yyyy")</f>
        <v>7/25/1998</v>
      </c>
      <c r="E713" s="10"/>
    </row>
    <row r="714" spans="1:5" x14ac:dyDescent="0.25">
      <c r="A714" s="12" t="str">
        <f>'Record List'!A696&amp;'Record List'!B696&amp;'Record List'!C696&amp;'Record List'!D696&amp;"kg"</f>
        <v>BENCH PRESS, FEET IN AIRNATF45kg</v>
      </c>
      <c r="B714" s="13">
        <f>'Record List'!E696</f>
        <v>60</v>
      </c>
      <c r="C714" s="14" t="str">
        <f>LEFT('Record List'!F696,FIND(",",'Record List'!F696)+2)</f>
        <v>Phumchaona, N</v>
      </c>
      <c r="D714" s="16" t="str">
        <f>TEXT('Record List'!G696,"m/d/yyyy")</f>
        <v>7/15/1990</v>
      </c>
      <c r="E714" s="10"/>
    </row>
    <row r="715" spans="1:5" x14ac:dyDescent="0.25">
      <c r="A715" s="12" t="str">
        <f>'Record List'!A697&amp;'Record List'!B697&amp;'Record List'!C697&amp;'Record List'!D697&amp;"kg"</f>
        <v>BENCH PRESS, FEET IN AIRNATF50kg</v>
      </c>
      <c r="B715" s="13">
        <f>'Record List'!E697</f>
        <v>66</v>
      </c>
      <c r="C715" s="14" t="str">
        <f>LEFT('Record List'!F697,FIND(",",'Record List'!F697)+2)</f>
        <v>Phumchaona, N</v>
      </c>
      <c r="D715" s="16" t="str">
        <f>TEXT('Record List'!G697,"m/d/yyyy")</f>
        <v>6/24/1989</v>
      </c>
      <c r="E715" s="10"/>
    </row>
    <row r="716" spans="1:5" x14ac:dyDescent="0.25">
      <c r="A716" s="12" t="str">
        <f>'Record List'!A698&amp;'Record List'!B698&amp;'Record List'!C698&amp;'Record List'!D698&amp;"kg"</f>
        <v>BENCH PRESS, FEET IN AIRNATF55kg</v>
      </c>
      <c r="B716" s="13">
        <f>'Record List'!E698</f>
        <v>70</v>
      </c>
      <c r="C716" s="14" t="str">
        <f>LEFT('Record List'!F698,FIND(",",'Record List'!F698)+2)</f>
        <v>Guaret, M</v>
      </c>
      <c r="D716" s="16" t="str">
        <f>TEXT('Record List'!G698,"m/d/yyyy")</f>
        <v>6/5/2004</v>
      </c>
      <c r="E716" s="10"/>
    </row>
    <row r="717" spans="1:5" x14ac:dyDescent="0.25">
      <c r="A717" s="12" t="str">
        <f>'Record List'!A699&amp;'Record List'!B699&amp;'Record List'!C699&amp;'Record List'!D699&amp;"kg"</f>
        <v>BENCH PRESS, FEET IN AIRNATF60kg</v>
      </c>
      <c r="B717" s="13">
        <f>'Record List'!E699</f>
        <v>110</v>
      </c>
      <c r="C717" s="14" t="str">
        <f>LEFT('Record List'!F699,FIND(",",'Record List'!F699)+2)</f>
        <v>Burchette, J</v>
      </c>
      <c r="D717" s="16" t="str">
        <f>TEXT('Record List'!G699,"m/d/yyyy")</f>
        <v>7/15/1990</v>
      </c>
      <c r="E717" s="10"/>
    </row>
    <row r="718" spans="1:5" x14ac:dyDescent="0.25">
      <c r="A718" s="12" t="str">
        <f>'Record List'!A700&amp;'Record List'!B700&amp;'Record List'!C700&amp;'Record List'!D700&amp;"kg"</f>
        <v>BENCH PRESS, FEET IN AIRNATF65kg</v>
      </c>
      <c r="B718" s="13">
        <f>'Record List'!E700</f>
        <v>100</v>
      </c>
      <c r="C718" s="14" t="str">
        <f>LEFT('Record List'!F700,FIND(",",'Record List'!F700)+2)</f>
        <v>Maciolek, P</v>
      </c>
      <c r="D718" s="16" t="str">
        <f>TEXT('Record List'!G700,"m/d/yyyy")</f>
        <v>6/5/2004</v>
      </c>
      <c r="E718" s="10"/>
    </row>
    <row r="719" spans="1:5" x14ac:dyDescent="0.25">
      <c r="A719" s="12" t="str">
        <f>'Record List'!A701&amp;'Record List'!B701&amp;'Record List'!C701&amp;'Record List'!D701&amp;"kg"</f>
        <v>BENCH PRESS, FEET IN AIRNATF70kg</v>
      </c>
      <c r="B719" s="13">
        <f>'Record List'!E701</f>
        <v>110</v>
      </c>
      <c r="C719" s="14" t="str">
        <f>LEFT('Record List'!F701,FIND(",",'Record List'!F701)+2)</f>
        <v>Garcia, C</v>
      </c>
      <c r="D719" s="16" t="str">
        <f>TEXT('Record List'!G701,"m/d/yyyy")</f>
        <v>6/24/1989</v>
      </c>
      <c r="E719" s="10"/>
    </row>
    <row r="720" spans="1:5" x14ac:dyDescent="0.25">
      <c r="A720" s="12" t="str">
        <f>'Record List'!A702&amp;'Record List'!B702&amp;'Record List'!C702&amp;'Record List'!D702&amp;"kg"</f>
        <v>BENCH PRESS, FEET IN AIRNATF80kg</v>
      </c>
      <c r="B720" s="13">
        <f>'Record List'!E702</f>
        <v>185</v>
      </c>
      <c r="C720" s="14" t="str">
        <f>LEFT('Record List'!F702,FIND(",",'Record List'!F702)+2)</f>
        <v>Ollennuking, A</v>
      </c>
      <c r="D720" s="16" t="str">
        <f>TEXT('Record List'!G702,"m/d/yyyy")</f>
        <v>6/17/2006</v>
      </c>
      <c r="E720" s="10"/>
    </row>
    <row r="721" spans="1:5" x14ac:dyDescent="0.25">
      <c r="A721" s="12" t="str">
        <f>'Record List'!A703&amp;'Record List'!B703&amp;'Record List'!C703&amp;'Record List'!D703&amp;"kg"</f>
        <v>BENCH PRESS, FEET IN AIRNATF95kg</v>
      </c>
      <c r="B721" s="13">
        <f>'Record List'!E703</f>
        <v>105</v>
      </c>
      <c r="C721" s="14" t="str">
        <f>LEFT('Record List'!F703,FIND(",",'Record List'!F703)+2)</f>
        <v>Williams, C</v>
      </c>
      <c r="D721" s="16" t="str">
        <f>TEXT('Record List'!G703,"m/d/yyyy")</f>
        <v>7/15/1990</v>
      </c>
      <c r="E721" s="10"/>
    </row>
    <row r="722" spans="1:5" x14ac:dyDescent="0.25">
      <c r="A722" s="12" t="str">
        <f>'Record List'!A704&amp;'Record List'!B704&amp;'Record List'!C704&amp;'Record List'!D704&amp;"kg"</f>
        <v>BENCH PRESS, FEET IN AIR13M30kg</v>
      </c>
      <c r="B722" s="13">
        <f>'Record List'!E704</f>
        <v>72</v>
      </c>
      <c r="C722" s="14" t="str">
        <f>LEFT('Record List'!F704,FIND(",",'Record List'!F704)+2)</f>
        <v>Montini, R</v>
      </c>
      <c r="D722" s="16" t="str">
        <f>TEXT('Record List'!G704,"m/d/yyyy")</f>
        <v>2/15/1992</v>
      </c>
      <c r="E722" s="10"/>
    </row>
    <row r="723" spans="1:5" x14ac:dyDescent="0.25">
      <c r="A723" s="12" t="str">
        <f>'Record List'!A705&amp;'Record List'!B705&amp;'Record List'!C705&amp;'Record List'!D705&amp;"kg"</f>
        <v>BENCH PRESS, FEET IN AIR13M35kg</v>
      </c>
      <c r="B723" s="13">
        <f>'Record List'!E705</f>
        <v>75</v>
      </c>
      <c r="C723" s="14" t="str">
        <f>LEFT('Record List'!F705,FIND(",",'Record List'!F705)+2)</f>
        <v>Montini, R</v>
      </c>
      <c r="D723" s="16" t="str">
        <f>TEXT('Record List'!G705,"m/d/yyyy")</f>
        <v>7/25/1993</v>
      </c>
      <c r="E723" s="10"/>
    </row>
    <row r="724" spans="1:5" x14ac:dyDescent="0.25">
      <c r="A724" s="12" t="str">
        <f>'Record List'!A706&amp;'Record List'!B706&amp;'Record List'!C706&amp;'Record List'!D706&amp;"kg"</f>
        <v>BENCH PRESS, FEET IN AIR13M40kg</v>
      </c>
      <c r="B724" s="13">
        <f>'Record List'!E706</f>
        <v>70</v>
      </c>
      <c r="C724" s="14" t="str">
        <f>LEFT('Record List'!F706,FIND(",",'Record List'!F706)+2)</f>
        <v>Schmidt, J</v>
      </c>
      <c r="D724" s="16" t="str">
        <f>TEXT('Record List'!G706,"m/d/yyyy")</f>
        <v>12/9/1990</v>
      </c>
      <c r="E724" s="10"/>
    </row>
    <row r="725" spans="1:5" x14ac:dyDescent="0.25">
      <c r="A725" s="12" t="str">
        <f>'Record List'!A707&amp;'Record List'!B707&amp;'Record List'!C707&amp;'Record List'!D707&amp;"kg"</f>
        <v>BENCH PRESS, FEET IN AIR13M45kg</v>
      </c>
      <c r="B725" s="13">
        <f>'Record List'!E707</f>
        <v>65</v>
      </c>
      <c r="C725" s="14" t="str">
        <f>LEFT('Record List'!F707,FIND(",",'Record List'!F707)+2)</f>
        <v>Schmidt, J</v>
      </c>
      <c r="D725" s="16" t="str">
        <f>TEXT('Record List'!G707,"m/d/yyyy")</f>
        <v>1/19/1992</v>
      </c>
      <c r="E725" s="10"/>
    </row>
    <row r="726" spans="1:5" x14ac:dyDescent="0.25">
      <c r="A726" s="12" t="str">
        <f>'Record List'!A708&amp;'Record List'!B708&amp;'Record List'!C708&amp;'Record List'!D708&amp;"kg"</f>
        <v>BENCH PRESS, FEET IN AIR13M50kg</v>
      </c>
      <c r="B726" s="13">
        <f>'Record List'!E708</f>
        <v>74</v>
      </c>
      <c r="C726" s="14" t="str">
        <f>LEFT('Record List'!F708,FIND(",",'Record List'!F708)+2)</f>
        <v>Urbanski, R</v>
      </c>
      <c r="D726" s="16" t="str">
        <f>TEXT('Record List'!G708,"m/d/yyyy")</f>
        <v>2/24/1996</v>
      </c>
      <c r="E726" s="10"/>
    </row>
    <row r="727" spans="1:5" x14ac:dyDescent="0.25">
      <c r="A727" s="12" t="str">
        <f>'Record List'!A709&amp;'Record List'!B709&amp;'Record List'!C709&amp;'Record List'!D709&amp;"kg"</f>
        <v>BENCH PRESS, FEET IN AIR13M55kg</v>
      </c>
      <c r="B727" s="13">
        <f>'Record List'!E709</f>
        <v>110</v>
      </c>
      <c r="C727" s="14" t="str">
        <f>LEFT('Record List'!F709,FIND(",",'Record List'!F709)+2)</f>
        <v>Monk, J</v>
      </c>
      <c r="D727" s="16" t="str">
        <f>TEXT('Record List'!G709,"m/d/yyyy")</f>
        <v>6/1/2002</v>
      </c>
      <c r="E727" s="10"/>
    </row>
    <row r="728" spans="1:5" x14ac:dyDescent="0.25">
      <c r="A728" s="12" t="str">
        <f>'Record List'!A710&amp;'Record List'!B710&amp;'Record List'!C710&amp;'Record List'!D710&amp;"kg"</f>
        <v>BENCH PRESS, FEET IN AIR13M65kg</v>
      </c>
      <c r="B728" s="13">
        <f>'Record List'!E710</f>
        <v>154</v>
      </c>
      <c r="C728" s="14" t="str">
        <f>LEFT('Record List'!F710,FIND(",",'Record List'!F710)+2)</f>
        <v>Vernacchio, S</v>
      </c>
      <c r="D728" s="16" t="str">
        <f>TEXT('Record List'!G710,"m/d/yyyy")</f>
        <v>2/27/1993</v>
      </c>
      <c r="E728" s="10"/>
    </row>
    <row r="729" spans="1:5" x14ac:dyDescent="0.25">
      <c r="A729" s="12" t="str">
        <f>'Record List'!A711&amp;'Record List'!B711&amp;'Record List'!C711&amp;'Record List'!D711&amp;"kg"</f>
        <v>BENCH PRESS, FEET IN AIR13M70kg</v>
      </c>
      <c r="B729" s="13">
        <f>'Record List'!E711</f>
        <v>85</v>
      </c>
      <c r="C729" s="14" t="str">
        <f>LEFT('Record List'!F711,FIND(",",'Record List'!F711)+2)</f>
        <v>McKean, S</v>
      </c>
      <c r="D729" s="16" t="str">
        <f>TEXT('Record List'!G711,"m/d/yyyy")</f>
        <v>10/16/1994</v>
      </c>
      <c r="E729" s="10"/>
    </row>
    <row r="730" spans="1:5" x14ac:dyDescent="0.25">
      <c r="A730" s="12" t="str">
        <f>'Record List'!A712&amp;'Record List'!B712&amp;'Record List'!C712&amp;'Record List'!D712&amp;"kg"</f>
        <v>BENCH PRESS, FEET IN AIR13M75kg</v>
      </c>
      <c r="B730" s="13">
        <f>'Record List'!E712</f>
        <v>60</v>
      </c>
      <c r="C730" s="14" t="str">
        <f>LEFT('Record List'!F712,FIND(",",'Record List'!F712)+2)</f>
        <v>Carter, J</v>
      </c>
      <c r="D730" s="16" t="str">
        <f>TEXT('Record List'!G712,"m/d/yyyy")</f>
        <v>1/21/1990</v>
      </c>
      <c r="E730" s="10"/>
    </row>
    <row r="731" spans="1:5" x14ac:dyDescent="0.25">
      <c r="A731" s="12" t="str">
        <f>'Record List'!A713&amp;'Record List'!B713&amp;'Record List'!C713&amp;'Record List'!D713&amp;"kg"</f>
        <v>BENCH PRESS, FEET IN AIR13M80kg</v>
      </c>
      <c r="B731" s="13">
        <f>'Record List'!E713</f>
        <v>115</v>
      </c>
      <c r="C731" s="14" t="str">
        <f>LEFT('Record List'!F713,FIND(",",'Record List'!F713)+2)</f>
        <v>Beck, S</v>
      </c>
      <c r="D731" s="16" t="str">
        <f>TEXT('Record List'!G713,"m/d/yyyy")</f>
        <v>3/15/2005</v>
      </c>
      <c r="E731" s="10"/>
    </row>
    <row r="732" spans="1:5" x14ac:dyDescent="0.25">
      <c r="A732" s="12" t="str">
        <f>'Record List'!A714&amp;'Record List'!B714&amp;'Record List'!C714&amp;'Record List'!D714&amp;"kg"</f>
        <v>BENCH PRESS, FEET IN AIR13M85kg</v>
      </c>
      <c r="B732" s="13">
        <f>'Record List'!E714</f>
        <v>75</v>
      </c>
      <c r="C732" s="14" t="str">
        <f>LEFT('Record List'!F714,FIND(",",'Record List'!F714)+2)</f>
        <v>Sauer, B</v>
      </c>
      <c r="D732" s="16" t="str">
        <f>TEXT('Record List'!G714,"m/d/yyyy")</f>
        <v>4/26/2003</v>
      </c>
      <c r="E732" s="10"/>
    </row>
    <row r="733" spans="1:5" x14ac:dyDescent="0.25">
      <c r="A733" s="12" t="str">
        <f>'Record List'!A715&amp;'Record List'!B715&amp;'Record List'!C715&amp;'Record List'!D715&amp;"kg"</f>
        <v>BENCH PRESS, FEET IN AIR13M95kg</v>
      </c>
      <c r="B733" s="13">
        <f>'Record List'!E715</f>
        <v>140</v>
      </c>
      <c r="C733" s="14" t="str">
        <f>LEFT('Record List'!F715,FIND(",",'Record List'!F715)+2)</f>
        <v>Patrick, K</v>
      </c>
      <c r="D733" s="16" t="str">
        <f>TEXT('Record List'!G715,"m/d/yyyy")</f>
        <v>4/30/2006</v>
      </c>
      <c r="E733" s="10"/>
    </row>
    <row r="734" spans="1:5" x14ac:dyDescent="0.25">
      <c r="A734" s="12" t="str">
        <f>'Record List'!A716&amp;'Record List'!B716&amp;'Record List'!C716&amp;'Record List'!D716&amp;"kg"</f>
        <v>BENCH PRESS, FEET IN AIR14M50kg</v>
      </c>
      <c r="B734" s="13">
        <f>'Record List'!E716</f>
        <v>95</v>
      </c>
      <c r="C734" s="14" t="str">
        <f>LEFT('Record List'!F716,FIND(",",'Record List'!F716)+2)</f>
        <v>O'Brien, M</v>
      </c>
      <c r="D734" s="16" t="str">
        <f>TEXT('Record List'!G716,"m/d/yyyy")</f>
        <v>3/15/1998</v>
      </c>
      <c r="E734" s="10"/>
    </row>
    <row r="735" spans="1:5" x14ac:dyDescent="0.25">
      <c r="A735" s="12" t="str">
        <f>'Record List'!A717&amp;'Record List'!B717&amp;'Record List'!C717&amp;'Record List'!D717&amp;"kg"</f>
        <v>BENCH PRESS, FEET IN AIR14M55kg</v>
      </c>
      <c r="B735" s="13">
        <f>'Record List'!E717</f>
        <v>110</v>
      </c>
      <c r="C735" s="14" t="str">
        <f>LEFT('Record List'!F717,FIND(",",'Record List'!F717)+2)</f>
        <v>Myers, S</v>
      </c>
      <c r="D735" s="16" t="str">
        <f>TEXT('Record List'!G717,"m/d/yyyy")</f>
        <v>10/28/2006</v>
      </c>
      <c r="E735" s="10"/>
    </row>
    <row r="736" spans="1:5" x14ac:dyDescent="0.25">
      <c r="A736" s="12" t="str">
        <f>'Record List'!A718&amp;'Record List'!B718&amp;'Record List'!C718&amp;'Record List'!D718&amp;"kg"</f>
        <v>BENCH PRESS, FEET IN AIR14M60kg</v>
      </c>
      <c r="B736" s="13">
        <f>'Record List'!E718</f>
        <v>150</v>
      </c>
      <c r="C736" s="14" t="str">
        <f>LEFT('Record List'!F718,FIND(",",'Record List'!F718)+2)</f>
        <v>Brewer, A</v>
      </c>
      <c r="D736" s="16" t="str">
        <f>TEXT('Record List'!G718,"m/d/yyyy")</f>
        <v>8/22/2015</v>
      </c>
      <c r="E736" s="10"/>
    </row>
    <row r="737" spans="1:5" x14ac:dyDescent="0.25">
      <c r="A737" s="12" t="str">
        <f>'Record List'!A719&amp;'Record List'!B719&amp;'Record List'!C719&amp;'Record List'!D719&amp;"kg"</f>
        <v>BENCH PRESS, FEET IN AIR14M65kg</v>
      </c>
      <c r="B737" s="13">
        <f>'Record List'!E719</f>
        <v>150</v>
      </c>
      <c r="C737" s="14" t="str">
        <f>LEFT('Record List'!F719,FIND(",",'Record List'!F719)+2)</f>
        <v>Kressly, D</v>
      </c>
      <c r="D737" s="16" t="str">
        <f>TEXT('Record List'!G719,"m/d/yyyy")</f>
        <v>8/22/2015</v>
      </c>
      <c r="E737" s="10"/>
    </row>
    <row r="738" spans="1:5" x14ac:dyDescent="0.25">
      <c r="A738" s="12" t="str">
        <f>'Record List'!A720&amp;'Record List'!B720&amp;'Record List'!C720&amp;'Record List'!D720&amp;"kg"</f>
        <v>BENCH PRESS, FEET IN AIR14M70kg</v>
      </c>
      <c r="B738" s="13">
        <f>'Record List'!E720</f>
        <v>171</v>
      </c>
      <c r="C738" s="14" t="str">
        <f>LEFT('Record List'!F720,FIND(",",'Record List'!F720)+2)</f>
        <v>Jurado, F</v>
      </c>
      <c r="D738" s="16" t="str">
        <f>TEXT('Record List'!G720,"m/d/yyyy")</f>
        <v>2/27/1993</v>
      </c>
      <c r="E738" s="10"/>
    </row>
    <row r="739" spans="1:5" x14ac:dyDescent="0.25">
      <c r="A739" s="12" t="str">
        <f>'Record List'!A721&amp;'Record List'!B721&amp;'Record List'!C721&amp;'Record List'!D721&amp;"kg"</f>
        <v>BENCH PRESS, FEET IN AIR14M75kg</v>
      </c>
      <c r="B739" s="13">
        <f>'Record List'!E721</f>
        <v>140</v>
      </c>
      <c r="C739" s="14" t="str">
        <f>LEFT('Record List'!F721,FIND(",",'Record List'!F721)+2)</f>
        <v>Demille, C</v>
      </c>
      <c r="D739" s="16" t="str">
        <f>TEXT('Record List'!G721,"m/d/yyyy")</f>
        <v>12/1/2002</v>
      </c>
      <c r="E739" s="10"/>
    </row>
    <row r="740" spans="1:5" x14ac:dyDescent="0.25">
      <c r="A740" s="12" t="e">
        <f>'Record List'!#REF!&amp;'Record List'!#REF!&amp;'Record List'!#REF!&amp;'Record List'!#REF!&amp;"kg"</f>
        <v>#REF!</v>
      </c>
      <c r="B740" s="13" t="e">
        <f>'Record List'!#REF!</f>
        <v>#REF!</v>
      </c>
      <c r="C740" s="14" t="e">
        <f>LEFT('Record List'!#REF!,FIND(",",'Record List'!#REF!)+2)</f>
        <v>#REF!</v>
      </c>
      <c r="D740" s="16" t="e">
        <f>TEXT('Record List'!#REF!,"m/d/yyyy")</f>
        <v>#REF!</v>
      </c>
      <c r="E740" s="10"/>
    </row>
    <row r="741" spans="1:5" x14ac:dyDescent="0.25">
      <c r="A741" s="12" t="str">
        <f>'Record List'!A722&amp;'Record List'!B722&amp;'Record List'!C722&amp;'Record List'!D722&amp;"kg"</f>
        <v>BENCH PRESS, FEET IN AIR14M80kg</v>
      </c>
      <c r="B741" s="13">
        <f>'Record List'!E722</f>
        <v>209</v>
      </c>
      <c r="C741" s="14" t="str">
        <f>LEFT('Record List'!F722,FIND(",",'Record List'!F722)+2)</f>
        <v>Riley, E</v>
      </c>
      <c r="D741" s="16" t="str">
        <f>TEXT('Record List'!G722,"m/d/yyyy")</f>
        <v>1/12/1991</v>
      </c>
      <c r="E741" s="10"/>
    </row>
    <row r="742" spans="1:5" x14ac:dyDescent="0.25">
      <c r="A742" s="12" t="str">
        <f>'Record List'!A723&amp;'Record List'!B723&amp;'Record List'!C723&amp;'Record List'!D723&amp;"kg"</f>
        <v>BENCH PRESS, FEET IN AIR14M85kg</v>
      </c>
      <c r="B742" s="13">
        <f>'Record List'!E723</f>
        <v>150</v>
      </c>
      <c r="C742" s="14" t="str">
        <f>LEFT('Record List'!F723,FIND(",",'Record List'!F723)+2)</f>
        <v>Beck, S</v>
      </c>
      <c r="D742" s="16" t="str">
        <f>TEXT('Record List'!G723,"m/d/yyyy")</f>
        <v>4/30/2006</v>
      </c>
      <c r="E742" s="10"/>
    </row>
    <row r="743" spans="1:5" x14ac:dyDescent="0.25">
      <c r="A743" s="12" t="str">
        <f>'Record List'!A724&amp;'Record List'!B724&amp;'Record List'!C724&amp;'Record List'!D724&amp;"kg"</f>
        <v>BENCH PRESS, FEET IN AIR14M95kg</v>
      </c>
      <c r="B743" s="13">
        <f>'Record List'!E724</f>
        <v>155</v>
      </c>
      <c r="C743" s="14" t="str">
        <f>LEFT('Record List'!F724,FIND(",",'Record List'!F724)+2)</f>
        <v>Calcote, K</v>
      </c>
      <c r="D743" s="16" t="str">
        <f>TEXT('Record List'!G724,"m/d/yyyy")</f>
        <v>1/19/2008</v>
      </c>
      <c r="E743" s="10"/>
    </row>
    <row r="744" spans="1:5" x14ac:dyDescent="0.25">
      <c r="A744" s="12" t="str">
        <f>'Record List'!A725&amp;'Record List'!B725&amp;'Record List'!C725&amp;'Record List'!D725&amp;"kg"</f>
        <v>BENCH PRESS, FEET IN AIR14M100kg</v>
      </c>
      <c r="B744" s="13">
        <f>'Record List'!E725</f>
        <v>176</v>
      </c>
      <c r="C744" s="14" t="str">
        <f>LEFT('Record List'!F725,FIND(",",'Record List'!F725)+2)</f>
        <v>Frasso, T</v>
      </c>
      <c r="D744" s="16" t="str">
        <f>TEXT('Record List'!G725,"m/d/yyyy")</f>
        <v>2/27/1999</v>
      </c>
      <c r="E744" s="10"/>
    </row>
    <row r="745" spans="1:5" x14ac:dyDescent="0.25">
      <c r="A745" s="12" t="str">
        <f>'Record List'!A726&amp;'Record List'!B726&amp;'Record List'!C726&amp;'Record List'!D726&amp;"kg"</f>
        <v>BENCH PRESS, FEET IN AIR14M105kg</v>
      </c>
      <c r="B745" s="13">
        <f>'Record List'!E726</f>
        <v>185</v>
      </c>
      <c r="C745" s="14" t="str">
        <f>LEFT('Record List'!F726,FIND(",",'Record List'!F726)+2)</f>
        <v>Becklun, J</v>
      </c>
      <c r="D745" s="16" t="str">
        <f>TEXT('Record List'!G726,"m/d/yyyy")</f>
        <v>4/30/2006</v>
      </c>
      <c r="E745" s="10"/>
    </row>
    <row r="746" spans="1:5" x14ac:dyDescent="0.25">
      <c r="A746" s="12" t="str">
        <f>'Record List'!A727&amp;'Record List'!B727&amp;'Record List'!C727&amp;'Record List'!D727&amp;"kg"</f>
        <v>BENCH PRESS, FEET IN AIR14M110kg</v>
      </c>
      <c r="B746" s="13">
        <f>'Record List'!E727</f>
        <v>185</v>
      </c>
      <c r="C746" s="14" t="str">
        <f>LEFT('Record List'!F727,FIND(",",'Record List'!F727)+2)</f>
        <v>Becklun, J</v>
      </c>
      <c r="D746" s="16" t="str">
        <f>TEXT('Record List'!G727,"m/d/yyyy")</f>
        <v>6/17/2006</v>
      </c>
      <c r="E746" s="10"/>
    </row>
    <row r="747" spans="1:5" x14ac:dyDescent="0.25">
      <c r="A747" s="12" t="str">
        <f>'Record List'!A728&amp;'Record List'!B728&amp;'Record List'!C728&amp;'Record List'!D728&amp;"kg"</f>
        <v>BENCH PRESS, FEET IN AIR14M115kg</v>
      </c>
      <c r="B747" s="13">
        <f>'Record List'!E728</f>
        <v>176</v>
      </c>
      <c r="C747" s="14" t="str">
        <f>LEFT('Record List'!F728,FIND(",",'Record List'!F728)+2)</f>
        <v>Patrick, K</v>
      </c>
      <c r="D747" s="16" t="str">
        <f>TEXT('Record List'!G728,"m/d/yyyy")</f>
        <v>9/23/2007</v>
      </c>
      <c r="E747" s="10"/>
    </row>
    <row r="748" spans="1:5" x14ac:dyDescent="0.25">
      <c r="A748" s="12" t="str">
        <f>'Record List'!A729&amp;'Record List'!B729&amp;'Record List'!C729&amp;'Record List'!D729&amp;"kg"</f>
        <v>BENCH PRESS, FEET IN AIR14M125+kg</v>
      </c>
      <c r="B748" s="13">
        <f>'Record List'!E729</f>
        <v>240</v>
      </c>
      <c r="C748" s="14" t="str">
        <f>LEFT('Record List'!F729,FIND(",",'Record List'!F729)+2)</f>
        <v>Lee, K</v>
      </c>
      <c r="D748" s="16" t="str">
        <f>TEXT('Record List'!G729,"m/d/yyyy")</f>
        <v>11/24/2002</v>
      </c>
      <c r="E748" s="10"/>
    </row>
    <row r="749" spans="1:5" x14ac:dyDescent="0.25">
      <c r="A749" s="12" t="str">
        <f>'Record List'!A730&amp;'Record List'!B730&amp;'Record List'!C730&amp;'Record List'!D730&amp;"kg"</f>
        <v>BENCH PRESS, FEET IN AIR16M55kg</v>
      </c>
      <c r="B749" s="13">
        <f>'Record List'!E730</f>
        <v>165</v>
      </c>
      <c r="C749" s="14" t="str">
        <f>LEFT('Record List'!F730,FIND(",",'Record List'!F730)+2)</f>
        <v>Achenbach, J</v>
      </c>
      <c r="D749" s="16" t="str">
        <f>TEXT('Record List'!G730,"m/d/yyyy")</f>
        <v>3/15/2005</v>
      </c>
      <c r="E749" s="10"/>
    </row>
    <row r="750" spans="1:5" x14ac:dyDescent="0.25">
      <c r="A750" s="12" t="str">
        <f>'Record List'!A731&amp;'Record List'!B731&amp;'Record List'!C731&amp;'Record List'!D731&amp;"kg"</f>
        <v>BENCH PRESS, FEET IN AIR16M60kg</v>
      </c>
      <c r="B750" s="13">
        <f>'Record List'!E731</f>
        <v>185</v>
      </c>
      <c r="C750" s="14" t="str">
        <f>LEFT('Record List'!F731,FIND(",",'Record List'!F731)+2)</f>
        <v>Achenbach, J</v>
      </c>
      <c r="D750" s="16" t="str">
        <f>TEXT('Record List'!G731,"m/d/yyyy")</f>
        <v>10/23/2005</v>
      </c>
      <c r="E750" s="10"/>
    </row>
    <row r="751" spans="1:5" x14ac:dyDescent="0.25">
      <c r="A751" s="12" t="str">
        <f>'Record List'!A732&amp;'Record List'!B732&amp;'Record List'!C732&amp;'Record List'!D732&amp;"kg"</f>
        <v>BENCH PRESS, FEET IN AIR16M65kg</v>
      </c>
      <c r="B751" s="13">
        <f>'Record List'!E732</f>
        <v>185</v>
      </c>
      <c r="C751" s="14" t="str">
        <f>LEFT('Record List'!F732,FIND(",",'Record List'!F732)+2)</f>
        <v>Achenbach, K</v>
      </c>
      <c r="D751" s="16" t="str">
        <f>TEXT('Record List'!G732,"m/d/yyyy")</f>
        <v>3/15/2005</v>
      </c>
      <c r="E751" s="10"/>
    </row>
    <row r="752" spans="1:5" x14ac:dyDescent="0.25">
      <c r="A752" s="12" t="str">
        <f>'Record List'!A733&amp;'Record List'!B733&amp;'Record List'!C733&amp;'Record List'!D733&amp;"kg"</f>
        <v>BENCH PRESS, FEET IN AIR16M70kg</v>
      </c>
      <c r="B752" s="13">
        <f>'Record List'!E733</f>
        <v>187</v>
      </c>
      <c r="C752" s="14" t="str">
        <f>LEFT('Record List'!F733,FIND(",",'Record List'!F733)+2)</f>
        <v>Kim, D</v>
      </c>
      <c r="D752" s="16" t="str">
        <f>TEXT('Record List'!G733,"m/d/yyyy")</f>
        <v>4/15/2006</v>
      </c>
      <c r="E752" s="10"/>
    </row>
    <row r="753" spans="1:5" x14ac:dyDescent="0.25">
      <c r="A753" s="12" t="str">
        <f>'Record List'!A734&amp;'Record List'!B734&amp;'Record List'!C734&amp;'Record List'!D734&amp;"kg"</f>
        <v>BENCH PRESS, FEET IN AIR16M75kg</v>
      </c>
      <c r="B753" s="13">
        <f>'Record List'!E734</f>
        <v>233</v>
      </c>
      <c r="C753" s="14" t="str">
        <f>LEFT('Record List'!F734,FIND(",",'Record List'!F734)+2)</f>
        <v>Jenkins, B</v>
      </c>
      <c r="D753" s="16" t="str">
        <f>TEXT('Record List'!G734,"m/d/yyyy")</f>
        <v>7/21/2012</v>
      </c>
      <c r="E753" s="10"/>
    </row>
    <row r="754" spans="1:5" x14ac:dyDescent="0.25">
      <c r="A754" s="12" t="str">
        <f>'Record List'!A735&amp;'Record List'!B735&amp;'Record List'!C735&amp;'Record List'!D735&amp;"kg"</f>
        <v>BENCH PRESS, FEET IN AIR16M80kg</v>
      </c>
      <c r="B754" s="13">
        <f>'Record List'!E735</f>
        <v>215</v>
      </c>
      <c r="C754" s="14" t="str">
        <f>LEFT('Record List'!F735,FIND(",",'Record List'!F735)+2)</f>
        <v>Monk, J</v>
      </c>
      <c r="D754" s="16" t="str">
        <f>TEXT('Record List'!G735,"m/d/yyyy")</f>
        <v>10/23/2005</v>
      </c>
      <c r="E754" s="10"/>
    </row>
    <row r="755" spans="1:5" x14ac:dyDescent="0.25">
      <c r="A755" s="12" t="str">
        <f>'Record List'!A736&amp;'Record List'!B736&amp;'Record List'!C736&amp;'Record List'!D736&amp;"kg"</f>
        <v>BENCH PRESS, FEET IN AIR16M85kg</v>
      </c>
      <c r="B755" s="13">
        <f>'Record List'!E736</f>
        <v>205</v>
      </c>
      <c r="C755" s="14" t="str">
        <f>LEFT('Record List'!F736,FIND(",",'Record List'!F736)+2)</f>
        <v>Arnold, C</v>
      </c>
      <c r="D755" s="16" t="str">
        <f>TEXT('Record List'!G736,"m/d/yyyy")</f>
        <v>10/24/2010</v>
      </c>
      <c r="E755" s="10"/>
    </row>
    <row r="756" spans="1:5" x14ac:dyDescent="0.25">
      <c r="A756" s="12" t="str">
        <f>'Record List'!A737&amp;'Record List'!B737&amp;'Record List'!C737&amp;'Record List'!D737&amp;"kg"</f>
        <v>BENCH PRESS, FEET IN AIR16M90kg</v>
      </c>
      <c r="B756" s="13">
        <f>'Record List'!E737</f>
        <v>215</v>
      </c>
      <c r="C756" s="14" t="str">
        <f>LEFT('Record List'!F737,FIND(",",'Record List'!F737)+2)</f>
        <v>Sorgini, N</v>
      </c>
      <c r="D756" s="16" t="str">
        <f>TEXT('Record List'!G737,"m/d/yyyy")</f>
        <v>1/12/1991</v>
      </c>
      <c r="E756" s="10"/>
    </row>
    <row r="757" spans="1:5" x14ac:dyDescent="0.25">
      <c r="A757" s="12" t="str">
        <f>'Record List'!A738&amp;'Record List'!B738&amp;'Record List'!C738&amp;'Record List'!D738&amp;"kg"</f>
        <v>BENCH PRESS, FEET IN AIR16M95kg</v>
      </c>
      <c r="B757" s="13">
        <f>'Record List'!E738</f>
        <v>240</v>
      </c>
      <c r="C757" s="14" t="str">
        <f>LEFT('Record List'!F738,FIND(",",'Record List'!F738)+2)</f>
        <v>Heater, L</v>
      </c>
      <c r="D757" s="16" t="str">
        <f>TEXT('Record List'!G738,"m/d/yyyy")</f>
        <v>1/31/2009</v>
      </c>
      <c r="E757" s="10"/>
    </row>
    <row r="758" spans="1:5" x14ac:dyDescent="0.25">
      <c r="A758" s="12" t="str">
        <f>'Record List'!A739&amp;'Record List'!B739&amp;'Record List'!C739&amp;'Record List'!D739&amp;"kg"</f>
        <v>BENCH PRESS, FEET IN AIR16M100kg</v>
      </c>
      <c r="B758" s="13">
        <f>'Record List'!E739</f>
        <v>171</v>
      </c>
      <c r="C758" s="14" t="str">
        <f>LEFT('Record List'!F739,FIND(",",'Record List'!F739)+2)</f>
        <v>Patrick, J</v>
      </c>
      <c r="D758" s="16" t="str">
        <f>TEXT('Record List'!G739,"m/d/yyyy")</f>
        <v>3/15/2005</v>
      </c>
      <c r="E758" s="10"/>
    </row>
    <row r="759" spans="1:5" x14ac:dyDescent="0.25">
      <c r="A759" s="12" t="str">
        <f>'Record List'!A740&amp;'Record List'!B740&amp;'Record List'!C740&amp;'Record List'!D740&amp;"kg"</f>
        <v>BENCH PRESS, FEET IN AIR16M105kg</v>
      </c>
      <c r="B759" s="13">
        <f>'Record List'!E740</f>
        <v>205</v>
      </c>
      <c r="C759" s="14" t="str">
        <f>LEFT('Record List'!F740,FIND(",",'Record List'!F740)+2)</f>
        <v>Patrick, J</v>
      </c>
      <c r="D759" s="16" t="str">
        <f>TEXT('Record List'!G740,"m/d/yyyy")</f>
        <v>4/30/2006</v>
      </c>
      <c r="E759" s="10"/>
    </row>
    <row r="760" spans="1:5" x14ac:dyDescent="0.25">
      <c r="A760" s="12" t="str">
        <f>'Record List'!A741&amp;'Record List'!B741&amp;'Record List'!C741&amp;'Record List'!D741&amp;"kg"</f>
        <v>BENCH PRESS, FEET IN AIR16M110kg</v>
      </c>
      <c r="B760" s="13">
        <f>'Record List'!E741</f>
        <v>110</v>
      </c>
      <c r="C760" s="14" t="str">
        <f>LEFT('Record List'!F741,FIND(",",'Record List'!F741)+2)</f>
        <v>Ciavattone, F</v>
      </c>
      <c r="D760" s="16" t="str">
        <f>TEXT('Record List'!G741,"m/d/yyyy")</f>
        <v>9/30/2010</v>
      </c>
      <c r="E760" s="10"/>
    </row>
    <row r="761" spans="1:5" x14ac:dyDescent="0.25">
      <c r="A761" s="12" t="str">
        <f>'Record List'!A742&amp;'Record List'!B742&amp;'Record List'!C742&amp;'Record List'!D742&amp;"kg"</f>
        <v>BENCH PRESS, FEET IN AIR16M125+kg</v>
      </c>
      <c r="B761" s="13">
        <f>'Record List'!E742</f>
        <v>176</v>
      </c>
      <c r="C761" s="14" t="str">
        <f>LEFT('Record List'!F742,FIND(",",'Record List'!F742)+2)</f>
        <v>Hess, K</v>
      </c>
      <c r="D761" s="16" t="str">
        <f>TEXT('Record List'!G742,"m/d/yyyy")</f>
        <v>9/30/2010</v>
      </c>
      <c r="E761" s="10"/>
    </row>
    <row r="762" spans="1:5" x14ac:dyDescent="0.25">
      <c r="A762" s="12" t="str">
        <f>'Record List'!A743&amp;'Record List'!B743&amp;'Record List'!C743&amp;'Record List'!D743&amp;"kg"</f>
        <v>BENCH PRESS, FEET IN AIR18M60kg</v>
      </c>
      <c r="B762" s="13">
        <f>'Record List'!E743</f>
        <v>200</v>
      </c>
      <c r="C762" s="14" t="str">
        <f>LEFT('Record List'!F743,FIND(",",'Record List'!F743)+2)</f>
        <v>Achenbach, J</v>
      </c>
      <c r="D762" s="16" t="str">
        <f>TEXT('Record List'!G743,"m/d/yyyy")</f>
        <v>4/30/2006</v>
      </c>
      <c r="E762" s="10"/>
    </row>
    <row r="763" spans="1:5" x14ac:dyDescent="0.25">
      <c r="A763" s="12" t="str">
        <f>'Record List'!A744&amp;'Record List'!B744&amp;'Record List'!C744&amp;'Record List'!D744&amp;"kg"</f>
        <v>BENCH PRESS, FEET IN AIR18M65kg</v>
      </c>
      <c r="B763" s="13">
        <f>'Record List'!E744</f>
        <v>165</v>
      </c>
      <c r="C763" s="14" t="str">
        <f>LEFT('Record List'!F744,FIND(",",'Record List'!F744)+2)</f>
        <v>Clauson, R</v>
      </c>
      <c r="D763" s="16" t="str">
        <f>TEXT('Record List'!G744,"m/d/yyyy")</f>
        <v>9/23/2007</v>
      </c>
      <c r="E763" s="10"/>
    </row>
    <row r="764" spans="1:5" x14ac:dyDescent="0.25">
      <c r="A764" s="12" t="str">
        <f>'Record List'!A745&amp;'Record List'!B745&amp;'Record List'!C745&amp;'Record List'!D745&amp;"kg"</f>
        <v>BENCH PRESS, FEET IN AIR18M70kg</v>
      </c>
      <c r="B764" s="13">
        <f>'Record List'!E745</f>
        <v>210</v>
      </c>
      <c r="C764" s="14" t="str">
        <f>LEFT('Record List'!F745,FIND(",",'Record List'!F745)+2)</f>
        <v>Achenbach, K</v>
      </c>
      <c r="D764" s="16" t="str">
        <f>TEXT('Record List'!G745,"m/d/yyyy")</f>
        <v>4/30/2006</v>
      </c>
      <c r="E764" s="10"/>
    </row>
    <row r="765" spans="1:5" x14ac:dyDescent="0.25">
      <c r="A765" s="12" t="str">
        <f>'Record List'!A746&amp;'Record List'!B746&amp;'Record List'!C746&amp;'Record List'!D746&amp;"kg"</f>
        <v>BENCH PRESS, FEET IN AIR18M75kg</v>
      </c>
      <c r="B765" s="13">
        <f>'Record List'!E746</f>
        <v>182</v>
      </c>
      <c r="C765" s="14" t="str">
        <f>LEFT('Record List'!F746,FIND(",",'Record List'!F746)+2)</f>
        <v>Kennedy, T</v>
      </c>
      <c r="D765" s="16" t="str">
        <f>TEXT('Record List'!G746,"m/d/yyyy")</f>
        <v>7/26/1998</v>
      </c>
      <c r="E765" s="10"/>
    </row>
    <row r="766" spans="1:5" x14ac:dyDescent="0.25">
      <c r="A766" s="12" t="str">
        <f>'Record List'!A747&amp;'Record List'!B747&amp;'Record List'!C747&amp;'Record List'!D747&amp;"kg"</f>
        <v>BENCH PRESS, FEET IN AIR18M80kg</v>
      </c>
      <c r="B766" s="13">
        <f>'Record List'!E747</f>
        <v>200</v>
      </c>
      <c r="C766" s="14" t="str">
        <f>LEFT('Record List'!F747,FIND(",",'Record List'!F747)+2)</f>
        <v>Kennedy, T</v>
      </c>
      <c r="D766" s="16" t="str">
        <f>TEXT('Record List'!G747,"m/d/yyyy")</f>
        <v>3/15/1998</v>
      </c>
      <c r="E766" s="10"/>
    </row>
    <row r="767" spans="1:5" x14ac:dyDescent="0.25">
      <c r="A767" s="12" t="str">
        <f>'Record List'!A748&amp;'Record List'!B748&amp;'Record List'!C748&amp;'Record List'!D748&amp;"kg"</f>
        <v>BENCH PRESS, FEET IN AIR18M85kg</v>
      </c>
      <c r="B767" s="13">
        <f>'Record List'!E748</f>
        <v>165</v>
      </c>
      <c r="C767" s="14" t="str">
        <f>LEFT('Record List'!F748,FIND(",",'Record List'!F748)+2)</f>
        <v>Jaeschke, C</v>
      </c>
      <c r="D767" s="16" t="str">
        <f>TEXT('Record List'!G748,"m/d/yyyy")</f>
        <v>4/15/2004</v>
      </c>
      <c r="E767" s="10"/>
    </row>
    <row r="768" spans="1:5" x14ac:dyDescent="0.25">
      <c r="A768" s="12" t="str">
        <f>'Record List'!A749&amp;'Record List'!B749&amp;'Record List'!C749&amp;'Record List'!D749&amp;"kg"</f>
        <v>BENCH PRESS, FEET IN AIR18M95kg</v>
      </c>
      <c r="B768" s="13">
        <f>'Record List'!E749</f>
        <v>182</v>
      </c>
      <c r="C768" s="14" t="str">
        <f>LEFT('Record List'!F749,FIND(",",'Record List'!F749)+2)</f>
        <v>Ciavattone, J</v>
      </c>
      <c r="D768" s="16" t="str">
        <f>TEXT('Record List'!G749,"m/d/yyyy")</f>
        <v>7/26/1998</v>
      </c>
      <c r="E768" s="10"/>
    </row>
    <row r="769" spans="1:5" x14ac:dyDescent="0.25">
      <c r="A769" s="12" t="str">
        <f>'Record List'!A750&amp;'Record List'!B750&amp;'Record List'!C750&amp;'Record List'!D750&amp;"kg"</f>
        <v>BENCH PRESS, FEET IN AIR18M100kg</v>
      </c>
      <c r="B769" s="13">
        <f>'Record List'!E750</f>
        <v>265</v>
      </c>
      <c r="C769" s="14" t="str">
        <f>LEFT('Record List'!F750,FIND(",",'Record List'!F750)+2)</f>
        <v>McDonald, M</v>
      </c>
      <c r="D769" s="16" t="str">
        <f>TEXT('Record List'!G750,"m/d/yyyy")</f>
        <v>5/7/1994</v>
      </c>
      <c r="E769" s="10"/>
    </row>
    <row r="770" spans="1:5" x14ac:dyDescent="0.25">
      <c r="A770" s="12" t="str">
        <f>'Record List'!A751&amp;'Record List'!B751&amp;'Record List'!C751&amp;'Record List'!D751&amp;"kg"</f>
        <v>BENCH PRESS, FEET IN AIR18M110kg</v>
      </c>
      <c r="B770" s="13">
        <f>'Record List'!E751</f>
        <v>250</v>
      </c>
      <c r="C770" s="14" t="str">
        <f>LEFT('Record List'!F751,FIND(",",'Record List'!F751)+2)</f>
        <v>Reel, I</v>
      </c>
      <c r="D770" s="16" t="str">
        <f>TEXT('Record List'!G751,"m/d/yyyy")</f>
        <v>6/17/2006</v>
      </c>
      <c r="E770" s="10"/>
    </row>
    <row r="771" spans="1:5" x14ac:dyDescent="0.25">
      <c r="A771" s="12" t="str">
        <f>'Record List'!A752&amp;'Record List'!B752&amp;'Record List'!C752&amp;'Record List'!D752&amp;"kg"</f>
        <v>BENCH PRESS, FEET IN AIR18M125+kg</v>
      </c>
      <c r="B771" s="13">
        <f>'Record List'!E752</f>
        <v>285</v>
      </c>
      <c r="C771" s="14" t="str">
        <f>LEFT('Record List'!F752,FIND(",",'Record List'!F752)+2)</f>
        <v>Bingham, R</v>
      </c>
      <c r="D771" s="16" t="str">
        <f>TEXT('Record List'!G752,"m/d/yyyy")</f>
        <v>8/31/2019</v>
      </c>
      <c r="E771" s="10"/>
    </row>
    <row r="772" spans="1:5" x14ac:dyDescent="0.25">
      <c r="A772" s="12" t="str">
        <f>'Record List'!A753&amp;'Record List'!B753&amp;'Record List'!C753&amp;'Record List'!D753&amp;"kg"</f>
        <v>BENCH PRESS, FEET IN AIR40M60kg</v>
      </c>
      <c r="B772" s="13">
        <f>'Record List'!E753</f>
        <v>190</v>
      </c>
      <c r="C772" s="14" t="str">
        <f>LEFT('Record List'!F753,FIND(",",'Record List'!F753)+2)</f>
        <v>McKean, J</v>
      </c>
      <c r="D772" s="16" t="str">
        <f>TEXT('Record List'!G753,"m/d/yyyy")</f>
        <v>7/15/1990</v>
      </c>
      <c r="E772" s="10"/>
    </row>
    <row r="773" spans="1:5" x14ac:dyDescent="0.25">
      <c r="A773" s="12" t="str">
        <f>'Record List'!A754&amp;'Record List'!B754&amp;'Record List'!C754&amp;'Record List'!D754&amp;"kg"</f>
        <v>BENCH PRESS, FEET IN AIR40M65kg</v>
      </c>
      <c r="B773" s="13">
        <f>'Record List'!E754</f>
        <v>209</v>
      </c>
      <c r="C773" s="14" t="str">
        <f>LEFT('Record List'!F754,FIND(",",'Record List'!F754)+2)</f>
        <v>Pensyl, B</v>
      </c>
      <c r="D773" s="16" t="str">
        <f>TEXT('Record List'!G754,"m/d/yyyy")</f>
        <v>1/12/1991</v>
      </c>
      <c r="E773" s="10"/>
    </row>
    <row r="774" spans="1:5" x14ac:dyDescent="0.25">
      <c r="A774" s="12" t="str">
        <f>'Record List'!A755&amp;'Record List'!B755&amp;'Record List'!C755&amp;'Record List'!D755&amp;"kg"</f>
        <v>BENCH PRESS, FEET IN AIR40M70kg</v>
      </c>
      <c r="B774" s="13">
        <f>'Record List'!E755</f>
        <v>250</v>
      </c>
      <c r="C774" s="14" t="str">
        <f>LEFT('Record List'!F755,FIND(",",'Record List'!F755)+2)</f>
        <v>Monk, J</v>
      </c>
      <c r="D774" s="16" t="str">
        <f>TEXT('Record List'!G755,"m/d/yyyy")</f>
        <v>4/30/2006</v>
      </c>
      <c r="E774" s="10"/>
    </row>
    <row r="775" spans="1:5" x14ac:dyDescent="0.25">
      <c r="A775" s="12" t="str">
        <f>'Record List'!A756&amp;'Record List'!B756&amp;'Record List'!C756&amp;'Record List'!D756&amp;"kg"</f>
        <v>BENCH PRESS, FEET IN AIR40M80kg</v>
      </c>
      <c r="B775" s="13">
        <f>'Record List'!E756</f>
        <v>275</v>
      </c>
      <c r="C775" s="14" t="str">
        <f>LEFT('Record List'!F756,FIND(",",'Record List'!F756)+2)</f>
        <v>Hirsh, B</v>
      </c>
      <c r="D775" s="16" t="str">
        <f>TEXT('Record List'!G756,"m/d/yyyy")</f>
        <v>6/4/1995</v>
      </c>
      <c r="E775" s="10"/>
    </row>
    <row r="776" spans="1:5" x14ac:dyDescent="0.25">
      <c r="A776" s="12" t="str">
        <f>'Record List'!A757&amp;'Record List'!B757&amp;'Record List'!C757&amp;'Record List'!D757&amp;"kg"</f>
        <v>BENCH PRESS, FEET IN AIR40M90kg</v>
      </c>
      <c r="B776" s="13">
        <f>'Record List'!E757</f>
        <v>180</v>
      </c>
      <c r="C776" s="14" t="str">
        <f>LEFT('Record List'!F757,FIND(",",'Record List'!F757)+2)</f>
        <v>Caughran, S</v>
      </c>
      <c r="D776" s="16" t="str">
        <f>TEXT('Record List'!G757,"m/d/yyyy")</f>
        <v>1/22/1989</v>
      </c>
      <c r="E776" s="10"/>
    </row>
    <row r="777" spans="1:5" x14ac:dyDescent="0.25">
      <c r="A777" s="12" t="str">
        <f>'Record List'!A758&amp;'Record List'!B758&amp;'Record List'!C758&amp;'Record List'!D758&amp;"kg"</f>
        <v>BENCH PRESS, FEET IN AIR40M95kg</v>
      </c>
      <c r="B777" s="13">
        <f>'Record List'!E758</f>
        <v>243</v>
      </c>
      <c r="C777" s="14" t="str">
        <f>LEFT('Record List'!F758,FIND(",",'Record List'!F758)+2)</f>
        <v>Garcia, J</v>
      </c>
      <c r="D777" s="16" t="str">
        <f>TEXT('Record List'!G758,"m/d/yyyy")</f>
        <v>7/26/1998</v>
      </c>
      <c r="E777" s="10"/>
    </row>
    <row r="778" spans="1:5" x14ac:dyDescent="0.25">
      <c r="A778" s="12" t="str">
        <f>'Record List'!A759&amp;'Record List'!B759&amp;'Record List'!C759&amp;'Record List'!D759&amp;"kg"</f>
        <v>BENCH PRESS, FEET IN AIR40M100kg</v>
      </c>
      <c r="B778" s="13">
        <f>'Record List'!E759</f>
        <v>281</v>
      </c>
      <c r="C778" s="14" t="str">
        <f>LEFT('Record List'!F759,FIND(",",'Record List'!F759)+2)</f>
        <v>Shuba, F</v>
      </c>
      <c r="D778" s="16" t="str">
        <f>TEXT('Record List'!G759,"m/d/yyyy")</f>
        <v>6/25/1989</v>
      </c>
      <c r="E778" s="10"/>
    </row>
    <row r="779" spans="1:5" x14ac:dyDescent="0.25">
      <c r="A779" s="12" t="str">
        <f>'Record List'!A760&amp;'Record List'!B760&amp;'Record List'!C760&amp;'Record List'!D760&amp;"kg"</f>
        <v>BENCH PRESS, FEET IN AIR40M105kg</v>
      </c>
      <c r="B779" s="13">
        <f>'Record List'!E760</f>
        <v>315</v>
      </c>
      <c r="C779" s="14" t="str">
        <f>LEFT('Record List'!F760,FIND(",",'Record List'!F760)+2)</f>
        <v>Silvestri, L</v>
      </c>
      <c r="D779" s="16" t="str">
        <f>TEXT('Record List'!G760,"m/d/yyyy")</f>
        <v>6/5/2004</v>
      </c>
      <c r="E779" s="10"/>
    </row>
    <row r="780" spans="1:5" x14ac:dyDescent="0.25">
      <c r="A780" s="12" t="str">
        <f>'Record List'!A761&amp;'Record List'!B761&amp;'Record List'!C761&amp;'Record List'!D761&amp;"kg"</f>
        <v>BENCH PRESS, FEET IN AIR40M110kg</v>
      </c>
      <c r="B780" s="13">
        <f>'Record List'!E761</f>
        <v>330</v>
      </c>
      <c r="C780" s="14" t="str">
        <f>LEFT('Record List'!F761,FIND(",",'Record List'!F761)+2)</f>
        <v>Ciavattone, J</v>
      </c>
      <c r="D780" s="16" t="str">
        <f>TEXT('Record List'!G761,"m/d/yyyy")</f>
        <v>12/31/2021</v>
      </c>
      <c r="E780" s="10"/>
    </row>
    <row r="781" spans="1:5" x14ac:dyDescent="0.25">
      <c r="A781" s="12" t="str">
        <f>'Record List'!A762&amp;'Record List'!B762&amp;'Record List'!C762&amp;'Record List'!D762&amp;"kg"</f>
        <v>BENCH PRESS, FEET IN AIR40M115kg</v>
      </c>
      <c r="B781" s="13">
        <f>'Record List'!E762</f>
        <v>347</v>
      </c>
      <c r="C781" s="14" t="str">
        <f>LEFT('Record List'!F762,FIND(",",'Record List'!F762)+2)</f>
        <v>Myers, A</v>
      </c>
      <c r="D781" s="16" t="str">
        <f>TEXT('Record List'!G762,"m/d/yyyy")</f>
        <v>9/23/2007</v>
      </c>
      <c r="E781" s="10"/>
    </row>
    <row r="782" spans="1:5" x14ac:dyDescent="0.25">
      <c r="A782" s="12" t="str">
        <f>'Record List'!A763&amp;'Record List'!B763&amp;'Record List'!C763&amp;'Record List'!D763&amp;"kg"</f>
        <v>BENCH PRESS, FEET IN AIR40M120kg</v>
      </c>
      <c r="B782" s="13">
        <f>'Record List'!E763</f>
        <v>340</v>
      </c>
      <c r="C782" s="14" t="str">
        <f>LEFT('Record List'!F763,FIND(",",'Record List'!F763)+2)</f>
        <v>Myers, A</v>
      </c>
      <c r="D782" s="16" t="str">
        <f>TEXT('Record List'!G763,"m/d/yyyy")</f>
        <v>9/30/2010</v>
      </c>
      <c r="E782" s="10"/>
    </row>
    <row r="783" spans="1:5" x14ac:dyDescent="0.25">
      <c r="A783" s="12" t="str">
        <f>'Record List'!A764&amp;'Record List'!B764&amp;'Record List'!C764&amp;'Record List'!D764&amp;"kg"</f>
        <v>BENCH PRESS, FEET IN AIR40M125kg</v>
      </c>
      <c r="B783" s="13">
        <f>'Record List'!E764</f>
        <v>280</v>
      </c>
      <c r="C783" s="14" t="str">
        <f>LEFT('Record List'!F764,FIND(",",'Record List'!F764)+2)</f>
        <v>Cookson, C</v>
      </c>
      <c r="D783" s="16" t="str">
        <f>TEXT('Record List'!G764,"m/d/yyyy")</f>
        <v>9/30/2010</v>
      </c>
      <c r="E783" s="10"/>
    </row>
    <row r="784" spans="1:5" x14ac:dyDescent="0.25">
      <c r="A784" s="12" t="str">
        <f>'Record List'!A765&amp;'Record List'!B765&amp;'Record List'!C765&amp;'Record List'!D765&amp;"kg"</f>
        <v>BENCH PRESS, FEET IN AIR45M70kg</v>
      </c>
      <c r="B784" s="13">
        <f>'Record List'!E765</f>
        <v>220</v>
      </c>
      <c r="C784" s="14" t="str">
        <f>LEFT('Record List'!F765,FIND(",",'Record List'!F765)+2)</f>
        <v>Bonacci, I</v>
      </c>
      <c r="D784" s="16" t="str">
        <f>TEXT('Record List'!G765,"m/d/yyyy")</f>
        <v>6/25/1989</v>
      </c>
      <c r="E784" s="10"/>
    </row>
    <row r="785" spans="1:5" x14ac:dyDescent="0.25">
      <c r="A785" s="12" t="str">
        <f>'Record List'!A766&amp;'Record List'!B766&amp;'Record List'!C766&amp;'Record List'!D766&amp;"kg"</f>
        <v>BENCH PRESS, FEET IN AIR45M80kg</v>
      </c>
      <c r="B785" s="13">
        <f>'Record List'!E766</f>
        <v>190</v>
      </c>
      <c r="C785" s="14" t="str">
        <f>LEFT('Record List'!F766,FIND(",",'Record List'!F766)+2)</f>
        <v>Friesz, D</v>
      </c>
      <c r="D785" s="16" t="str">
        <f>TEXT('Record List'!G766,"m/d/yyyy")</f>
        <v>7/15/1990</v>
      </c>
      <c r="E785" s="10"/>
    </row>
    <row r="786" spans="1:5" x14ac:dyDescent="0.25">
      <c r="A786" s="12" t="str">
        <f>'Record List'!A767&amp;'Record List'!B767&amp;'Record List'!C767&amp;'Record List'!D767&amp;"kg"</f>
        <v>BENCH PRESS, FEET IN AIR45M85kg</v>
      </c>
      <c r="B786" s="13">
        <f>'Record List'!E767</f>
        <v>231</v>
      </c>
      <c r="C786" s="14" t="str">
        <f>LEFT('Record List'!F767,FIND(",",'Record List'!F767)+2)</f>
        <v>Habecker, D</v>
      </c>
      <c r="D786" s="16" t="str">
        <f>TEXT('Record List'!G767,"m/d/yyyy")</f>
        <v>3/10/1990</v>
      </c>
      <c r="E786" s="10"/>
    </row>
    <row r="787" spans="1:5" x14ac:dyDescent="0.25">
      <c r="A787" s="12" t="str">
        <f>'Record List'!A768&amp;'Record List'!B768&amp;'Record List'!C768&amp;'Record List'!D768&amp;"kg"</f>
        <v>BENCH PRESS, FEET IN AIR45M90kg</v>
      </c>
      <c r="B787" s="13">
        <f>'Record List'!E768</f>
        <v>250</v>
      </c>
      <c r="C787" s="14" t="str">
        <f>LEFT('Record List'!F768,FIND(",",'Record List'!F768)+2)</f>
        <v>Eichenberger, D</v>
      </c>
      <c r="D787" s="16" t="str">
        <f>TEXT('Record List'!G768,"m/d/yyyy")</f>
        <v>2/4/1996</v>
      </c>
      <c r="E787" s="10"/>
    </row>
    <row r="788" spans="1:5" x14ac:dyDescent="0.25">
      <c r="A788" s="12" t="str">
        <f>'Record List'!A769&amp;'Record List'!B769&amp;'Record List'!C769&amp;'Record List'!D769&amp;"kg"</f>
        <v>BENCH PRESS, FEET IN AIR45M95kg</v>
      </c>
      <c r="B788" s="13">
        <f>'Record List'!E769</f>
        <v>315</v>
      </c>
      <c r="C788" s="14" t="str">
        <f>LEFT('Record List'!F769,FIND(",",'Record List'!F769)+2)</f>
        <v>Santos, R</v>
      </c>
      <c r="D788" s="16" t="str">
        <f>TEXT('Record List'!G769,"m/d/yyyy")</f>
        <v>3/4/2017</v>
      </c>
      <c r="E788" s="10"/>
    </row>
    <row r="789" spans="1:5" x14ac:dyDescent="0.25">
      <c r="A789" s="12" t="str">
        <f>'Record List'!A770&amp;'Record List'!B770&amp;'Record List'!C770&amp;'Record List'!D770&amp;"kg"</f>
        <v>BENCH PRESS, FEET IN AIR45M100kg</v>
      </c>
      <c r="B789" s="13">
        <f>'Record List'!E770</f>
        <v>290</v>
      </c>
      <c r="C789" s="14" t="str">
        <f>LEFT('Record List'!F770,FIND(",",'Record List'!F770)+2)</f>
        <v>Sisk, R</v>
      </c>
      <c r="D789" s="16" t="str">
        <f>TEXT('Record List'!G770,"m/d/yyyy")</f>
        <v>6/4/1995</v>
      </c>
      <c r="E789" s="10"/>
    </row>
    <row r="790" spans="1:5" x14ac:dyDescent="0.25">
      <c r="A790" s="12" t="str">
        <f>'Record List'!A771&amp;'Record List'!B771&amp;'Record List'!C771&amp;'Record List'!D771&amp;"kg"</f>
        <v>BENCH PRESS, FEET IN AIR45M105kg</v>
      </c>
      <c r="B790" s="13">
        <f>'Record List'!E771</f>
        <v>285</v>
      </c>
      <c r="C790" s="14" t="str">
        <f>LEFT('Record List'!F771,FIND(",",'Record List'!F771)+2)</f>
        <v>Schock, E</v>
      </c>
      <c r="D790" s="16" t="str">
        <f>TEXT('Record List'!G771,"m/d/yyyy")</f>
        <v>12/1/2002</v>
      </c>
      <c r="E790" s="10"/>
    </row>
    <row r="791" spans="1:5" x14ac:dyDescent="0.25">
      <c r="A791" s="12" t="str">
        <f>'Record List'!A772&amp;'Record List'!B772&amp;'Record List'!C772&amp;'Record List'!D772&amp;"kg"</f>
        <v>BENCH PRESS, FEET IN AIR45M110kg</v>
      </c>
      <c r="B791" s="13">
        <f>'Record List'!E772</f>
        <v>365</v>
      </c>
      <c r="C791" s="14" t="str">
        <f>LEFT('Record List'!F772,FIND(",",'Record List'!F772)+2)</f>
        <v>Poore, C</v>
      </c>
      <c r="D791" s="16" t="str">
        <f>TEXT('Record List'!G772,"m/d/yyyy")</f>
        <v>12/11/2021</v>
      </c>
      <c r="E791" s="10"/>
    </row>
    <row r="792" spans="1:5" x14ac:dyDescent="0.25">
      <c r="A792" s="12" t="str">
        <f>'Record List'!A773&amp;'Record List'!B773&amp;'Record List'!C773&amp;'Record List'!D773&amp;"kg"</f>
        <v>BENCH PRESS, FEET IN AIR45M115kg</v>
      </c>
      <c r="B792" s="13">
        <f>'Record List'!E773</f>
        <v>410</v>
      </c>
      <c r="C792" s="14" t="str">
        <f>LEFT('Record List'!F773,FIND(",",'Record List'!F773)+2)</f>
        <v>Poore, C</v>
      </c>
      <c r="D792" s="16" t="str">
        <f>TEXT('Record List'!G773,"m/d/yyyy")</f>
        <v>1/15/2022</v>
      </c>
      <c r="E792" s="10"/>
    </row>
    <row r="793" spans="1:5" x14ac:dyDescent="0.25">
      <c r="A793" s="12" t="str">
        <f>'Record List'!A774&amp;'Record List'!B774&amp;'Record List'!C774&amp;'Record List'!D774&amp;"kg"</f>
        <v>BENCH PRESS, FEET IN AIR45M120kg</v>
      </c>
      <c r="B793" s="13">
        <f>'Record List'!E774</f>
        <v>330</v>
      </c>
      <c r="C793" s="14" t="str">
        <f>LEFT('Record List'!F774,FIND(",",'Record List'!F774)+2)</f>
        <v>Myers, A</v>
      </c>
      <c r="D793" s="16" t="str">
        <f>TEXT('Record List'!G774,"m/d/yyyy")</f>
        <v>8/28/2011</v>
      </c>
      <c r="E793" s="10"/>
    </row>
    <row r="794" spans="1:5" x14ac:dyDescent="0.25">
      <c r="A794" s="12" t="str">
        <f>'Record List'!A775&amp;'Record List'!B775&amp;'Record List'!C775&amp;'Record List'!D775&amp;"kg"</f>
        <v>BENCH PRESS, FEET IN AIR45M125kg</v>
      </c>
      <c r="B794" s="13">
        <f>'Record List'!E775</f>
        <v>285</v>
      </c>
      <c r="C794" s="14" t="str">
        <f>LEFT('Record List'!F775,FIND(",",'Record List'!F775)+2)</f>
        <v>Ciavattone, F</v>
      </c>
      <c r="D794" s="16" t="str">
        <f>TEXT('Record List'!G775,"m/d/yyyy")</f>
        <v>6/5/2004</v>
      </c>
      <c r="E794" s="10"/>
    </row>
    <row r="795" spans="1:5" x14ac:dyDescent="0.25">
      <c r="A795" s="12" t="str">
        <f>'Record List'!A776&amp;'Record List'!B776&amp;'Record List'!C776&amp;'Record List'!D776&amp;"kg"</f>
        <v>BENCH PRESS, FEET IN AIR45M125+kg</v>
      </c>
      <c r="B795" s="13">
        <f>'Record List'!E776</f>
        <v>402</v>
      </c>
      <c r="C795" s="14" t="str">
        <f>LEFT('Record List'!F776,FIND(",",'Record List'!F776)+2)</f>
        <v>Maxey, B</v>
      </c>
      <c r="D795" s="16" t="str">
        <f>TEXT('Record List'!G776,"m/d/yyyy")</f>
        <v>9/18/2003</v>
      </c>
      <c r="E795" s="10"/>
    </row>
    <row r="796" spans="1:5" x14ac:dyDescent="0.25">
      <c r="A796" s="12" t="str">
        <f>'Record List'!A777&amp;'Record List'!B777&amp;'Record List'!C777&amp;'Record List'!D777&amp;"kg"</f>
        <v>BENCH PRESS, FEET IN AIR50M60kg</v>
      </c>
      <c r="B796" s="13">
        <f>'Record List'!E777</f>
        <v>121</v>
      </c>
      <c r="C796" s="14" t="str">
        <f>LEFT('Record List'!F777,FIND(",",'Record List'!F777)+2)</f>
        <v>Tarlecki, J</v>
      </c>
      <c r="D796" s="16" t="str">
        <f>TEXT('Record List'!G777,"m/d/yyyy")</f>
        <v>3/10/1990</v>
      </c>
      <c r="E796" s="10"/>
    </row>
    <row r="797" spans="1:5" x14ac:dyDescent="0.25">
      <c r="A797" s="12" t="str">
        <f>'Record List'!A778&amp;'Record List'!B778&amp;'Record List'!C778&amp;'Record List'!D778&amp;"kg"</f>
        <v>BENCH PRESS, FEET IN AIR50M70kg</v>
      </c>
      <c r="B797" s="13">
        <f>'Record List'!E778</f>
        <v>143</v>
      </c>
      <c r="C797" s="14" t="str">
        <f>LEFT('Record List'!F778,FIND(",",'Record List'!F778)+2)</f>
        <v>Quier, E</v>
      </c>
      <c r="D797" s="16" t="str">
        <f>TEXT('Record List'!G778,"m/d/yyyy")</f>
        <v>6/25/1989</v>
      </c>
      <c r="E797" s="10"/>
    </row>
    <row r="798" spans="1:5" x14ac:dyDescent="0.25">
      <c r="A798" s="12" t="str">
        <f>'Record List'!A779&amp;'Record List'!B779&amp;'Record List'!C779&amp;'Record List'!D779&amp;"kg"</f>
        <v>BENCH PRESS, FEET IN AIR50M75kg</v>
      </c>
      <c r="B798" s="13">
        <f>'Record List'!E779</f>
        <v>185</v>
      </c>
      <c r="C798" s="14" t="str">
        <f>LEFT('Record List'!F779,FIND(",",'Record List'!F779)+2)</f>
        <v>Waterman, C</v>
      </c>
      <c r="D798" s="16" t="str">
        <f>TEXT('Record List'!G779,"m/d/yyyy")</f>
        <v>9/23/2007</v>
      </c>
      <c r="E798" s="10"/>
    </row>
    <row r="799" spans="1:5" x14ac:dyDescent="0.25">
      <c r="A799" s="12" t="str">
        <f>'Record List'!A780&amp;'Record List'!B780&amp;'Record List'!C780&amp;'Record List'!D780&amp;"kg"</f>
        <v>BENCH PRESS, FEET IN AIR50M80kg</v>
      </c>
      <c r="B799" s="13">
        <f>'Record List'!E780</f>
        <v>265</v>
      </c>
      <c r="C799" s="14" t="str">
        <f>LEFT('Record List'!F780,FIND(",",'Record List'!F780)+2)</f>
        <v>Fleischer, E</v>
      </c>
      <c r="D799" s="16" t="str">
        <f>TEXT('Record List'!G780,"m/d/yyyy")</f>
        <v>7/16/1990</v>
      </c>
      <c r="E799" s="10"/>
    </row>
    <row r="800" spans="1:5" x14ac:dyDescent="0.25">
      <c r="A800" s="12" t="str">
        <f>'Record List'!A781&amp;'Record List'!B781&amp;'Record List'!C781&amp;'Record List'!D781&amp;"kg"</f>
        <v>BENCH PRESS, FEET IN AIR50M85kg</v>
      </c>
      <c r="B800" s="13">
        <f>'Record List'!E781</f>
        <v>226</v>
      </c>
      <c r="C800" s="14" t="str">
        <f>LEFT('Record List'!F781,FIND(",",'Record List'!F781)+2)</f>
        <v>Dundon, J</v>
      </c>
      <c r="D800" s="16" t="str">
        <f>TEXT('Record List'!G781,"m/d/yyyy")</f>
        <v>1/12/1991</v>
      </c>
      <c r="E800" s="10"/>
    </row>
    <row r="801" spans="1:5" x14ac:dyDescent="0.25">
      <c r="A801" s="12" t="str">
        <f>'Record List'!A782&amp;'Record List'!B782&amp;'Record List'!C782&amp;'Record List'!D782&amp;"kg"</f>
        <v>BENCH PRESS, FEET IN AIR50M90kg</v>
      </c>
      <c r="B801" s="13">
        <f>'Record List'!E782</f>
        <v>270</v>
      </c>
      <c r="C801" s="14" t="str">
        <f>LEFT('Record List'!F782,FIND(",",'Record List'!F782)+2)</f>
        <v>Vernacchio, J</v>
      </c>
      <c r="D801" s="16" t="str">
        <f>TEXT('Record List'!G782,"m/d/yyyy")</f>
        <v>3/10/1990</v>
      </c>
      <c r="E801" s="10"/>
    </row>
    <row r="802" spans="1:5" x14ac:dyDescent="0.25">
      <c r="A802" s="12" t="str">
        <f>'Record List'!A783&amp;'Record List'!B783&amp;'Record List'!C783&amp;'Record List'!D783&amp;"kg"</f>
        <v>BENCH PRESS, FEET IN AIR50M95kg</v>
      </c>
      <c r="B802" s="13">
        <f>'Record List'!E783</f>
        <v>320</v>
      </c>
      <c r="C802" s="14" t="str">
        <f>LEFT('Record List'!F783,FIND(",",'Record List'!F783)+2)</f>
        <v>Grow, T</v>
      </c>
      <c r="D802" s="16" t="str">
        <f>TEXT('Record List'!G783,"m/d/yyyy")</f>
        <v>2/26/1994</v>
      </c>
      <c r="E802" s="10"/>
    </row>
    <row r="803" spans="1:5" x14ac:dyDescent="0.25">
      <c r="A803" s="12" t="str">
        <f>'Record List'!A784&amp;'Record List'!B784&amp;'Record List'!C784&amp;'Record List'!D784&amp;"kg"</f>
        <v>BENCH PRESS, FEET IN AIR50M100kg</v>
      </c>
      <c r="B803" s="13">
        <f>'Record List'!E784</f>
        <v>300</v>
      </c>
      <c r="C803" s="14" t="str">
        <f>LEFT('Record List'!F784,FIND(",",'Record List'!F784)+2)</f>
        <v>Sisk, R</v>
      </c>
      <c r="D803" s="16" t="str">
        <f>TEXT('Record List'!G784,"m/d/yyyy")</f>
        <v>9/18/2003</v>
      </c>
      <c r="E803" s="10"/>
    </row>
    <row r="804" spans="1:5" x14ac:dyDescent="0.25">
      <c r="A804" s="12" t="str">
        <f>'Record List'!A785&amp;'Record List'!B785&amp;'Record List'!C785&amp;'Record List'!D785&amp;"kg"</f>
        <v>BENCH PRESS, FEET IN AIR50M105kg</v>
      </c>
      <c r="B804" s="13">
        <f>'Record List'!E785</f>
        <v>305</v>
      </c>
      <c r="C804" s="14" t="str">
        <f>LEFT('Record List'!F785,FIND(",",'Record List'!F785)+2)</f>
        <v>Hose, T</v>
      </c>
      <c r="D804" s="16" t="str">
        <f>TEXT('Record List'!G785,"m/d/yyyy")</f>
        <v>3/31/2021</v>
      </c>
      <c r="E804" s="10"/>
    </row>
    <row r="805" spans="1:5" x14ac:dyDescent="0.25">
      <c r="A805" s="12" t="str">
        <f>'Record List'!A786&amp;'Record List'!B786&amp;'Record List'!C786&amp;'Record List'!D786&amp;"kg"</f>
        <v>BENCH PRESS, FEET IN AIR50M110kg</v>
      </c>
      <c r="B805" s="13">
        <f>'Record List'!E786</f>
        <v>260</v>
      </c>
      <c r="C805" s="14" t="str">
        <f>LEFT('Record List'!F786,FIND(",",'Record List'!F786)+2)</f>
        <v>Garcia, J</v>
      </c>
      <c r="D805" s="16" t="str">
        <f>TEXT('Record List'!G786,"m/d/yyyy")</f>
        <v>1/31/2004</v>
      </c>
      <c r="E805" s="10"/>
    </row>
    <row r="806" spans="1:5" x14ac:dyDescent="0.25">
      <c r="A806" s="12" t="str">
        <f>'Record List'!A787&amp;'Record List'!B787&amp;'Record List'!C787&amp;'Record List'!D787&amp;"kg"</f>
        <v>BENCH PRESS, FEET IN AIR50M115kg</v>
      </c>
      <c r="B806" s="13">
        <f>'Record List'!E787</f>
        <v>287</v>
      </c>
      <c r="C806" s="14" t="str">
        <f>LEFT('Record List'!F787,FIND(",",'Record List'!F787)+2)</f>
        <v>Malloy, J</v>
      </c>
      <c r="D806" s="16" t="str">
        <f>TEXT('Record List'!G787,"m/d/yyyy")</f>
        <v>1/30/1993</v>
      </c>
      <c r="E806" s="10"/>
    </row>
    <row r="807" spans="1:5" x14ac:dyDescent="0.25">
      <c r="A807" s="12" t="str">
        <f>'Record List'!A788&amp;'Record List'!B788&amp;'Record List'!C788&amp;'Record List'!D788&amp;"kg"</f>
        <v>BENCH PRESS, FEET IN AIR50M120kg</v>
      </c>
      <c r="B807" s="13">
        <f>'Record List'!E788</f>
        <v>255</v>
      </c>
      <c r="C807" s="14" t="str">
        <f>LEFT('Record List'!F788,FIND(",",'Record List'!F788)+2)</f>
        <v>Schmidt, S</v>
      </c>
      <c r="D807" s="16" t="str">
        <f>TEXT('Record List'!G788,"m/d/yyyy")</f>
        <v>9/23/2007</v>
      </c>
      <c r="E807" s="10"/>
    </row>
    <row r="808" spans="1:5" x14ac:dyDescent="0.25">
      <c r="A808" s="12" t="str">
        <f>'Record List'!A789&amp;'Record List'!B789&amp;'Record List'!C789&amp;'Record List'!D789&amp;"kg"</f>
        <v>BENCH PRESS, FEET IN AIR50M125+kg</v>
      </c>
      <c r="B808" s="13">
        <f>'Record List'!E789</f>
        <v>295</v>
      </c>
      <c r="C808" s="14" t="str">
        <f>LEFT('Record List'!F789,FIND(",",'Record List'!F789)+2)</f>
        <v>McCoy, J</v>
      </c>
      <c r="D808" s="16" t="str">
        <f>TEXT('Record List'!G789,"m/d/yyyy")</f>
        <v>6/4/1995</v>
      </c>
      <c r="E808" s="10"/>
    </row>
    <row r="809" spans="1:5" x14ac:dyDescent="0.25">
      <c r="A809" s="12" t="str">
        <f>'Record List'!A790&amp;'Record List'!B790&amp;'Record List'!C790&amp;'Record List'!D790&amp;"kg"</f>
        <v>BENCH PRESS, FEET IN AIR55M70kg</v>
      </c>
      <c r="B809" s="13">
        <f>'Record List'!E790</f>
        <v>154</v>
      </c>
      <c r="C809" s="14" t="str">
        <f>LEFT('Record List'!F790,FIND(",",'Record List'!F790)+2)</f>
        <v>Quier, E</v>
      </c>
      <c r="D809" s="16" t="str">
        <f>TEXT('Record List'!G790,"m/d/yyyy")</f>
        <v>1/12/1991</v>
      </c>
      <c r="E809" s="10"/>
    </row>
    <row r="810" spans="1:5" x14ac:dyDescent="0.25">
      <c r="A810" s="12" t="str">
        <f>'Record List'!A791&amp;'Record List'!B791&amp;'Record List'!C791&amp;'Record List'!D791&amp;"kg"</f>
        <v>BENCH PRESS, FEET IN AIR55M75kg</v>
      </c>
      <c r="B810" s="13">
        <f>'Record List'!E791</f>
        <v>160</v>
      </c>
      <c r="C810" s="14" t="str">
        <f>LEFT('Record List'!F791,FIND(",",'Record List'!F791)+2)</f>
        <v>Quier, E</v>
      </c>
      <c r="D810" s="16" t="str">
        <f>TEXT('Record List'!G791,"m/d/yyyy")</f>
        <v>11/23/1991</v>
      </c>
      <c r="E810" s="10"/>
    </row>
    <row r="811" spans="1:5" x14ac:dyDescent="0.25">
      <c r="A811" s="12" t="str">
        <f>'Record List'!A792&amp;'Record List'!B792&amp;'Record List'!C792&amp;'Record List'!D792&amp;"kg"</f>
        <v>BENCH PRESS, FEET IN AIR55M80kg</v>
      </c>
      <c r="B811" s="13">
        <f>'Record List'!E792</f>
        <v>185</v>
      </c>
      <c r="C811" s="14" t="str">
        <f>LEFT('Record List'!F792,FIND(",",'Record List'!F792)+2)</f>
        <v>McKean, J</v>
      </c>
      <c r="D811" s="16" t="str">
        <f>TEXT('Record List'!G792,"m/d/yyyy")</f>
        <v>10/12/2003</v>
      </c>
      <c r="E811" s="10"/>
    </row>
    <row r="812" spans="1:5" x14ac:dyDescent="0.25">
      <c r="A812" s="12" t="str">
        <f>'Record List'!A793&amp;'Record List'!B793&amp;'Record List'!C793&amp;'Record List'!D793&amp;"kg"</f>
        <v>BENCH PRESS, FEET IN AIR55M85kg</v>
      </c>
      <c r="B812" s="13">
        <f>'Record List'!E793</f>
        <v>231</v>
      </c>
      <c r="C812" s="14" t="str">
        <f>LEFT('Record List'!F793,FIND(",",'Record List'!F793)+2)</f>
        <v>Habecker, D</v>
      </c>
      <c r="D812" s="16" t="str">
        <f>TEXT('Record List'!G793,"m/d/yyyy")</f>
        <v>7/26/1998</v>
      </c>
      <c r="E812" s="10"/>
    </row>
    <row r="813" spans="1:5" x14ac:dyDescent="0.25">
      <c r="A813" s="12" t="str">
        <f>'Record List'!A794&amp;'Record List'!B794&amp;'Record List'!C794&amp;'Record List'!D794&amp;"kg"</f>
        <v>BENCH PRESS, FEET IN AIR55M90kg</v>
      </c>
      <c r="B813" s="13">
        <f>'Record List'!E794</f>
        <v>259</v>
      </c>
      <c r="C813" s="14" t="str">
        <f>LEFT('Record List'!F794,FIND(",",'Record List'!F794)+2)</f>
        <v>Wynn, D</v>
      </c>
      <c r="D813" s="16" t="str">
        <f>TEXT('Record List'!G794,"m/d/yyyy")</f>
        <v>10/28/2006</v>
      </c>
      <c r="E813" s="10"/>
    </row>
    <row r="814" spans="1:5" x14ac:dyDescent="0.25">
      <c r="A814" s="12" t="str">
        <f>'Record List'!A795&amp;'Record List'!B795&amp;'Record List'!C795&amp;'Record List'!D795&amp;"kg"</f>
        <v>BENCH PRESS, FEET IN AIR55M95kg</v>
      </c>
      <c r="B814" s="13">
        <f>'Record List'!E795</f>
        <v>265</v>
      </c>
      <c r="C814" s="14" t="str">
        <f>LEFT('Record List'!F795,FIND(",",'Record List'!F795)+2)</f>
        <v>Traub, L</v>
      </c>
      <c r="D814" s="16" t="str">
        <f>TEXT('Record List'!G795,"m/d/yyyy")</f>
        <v>4/30/2012</v>
      </c>
      <c r="E814" s="10"/>
    </row>
    <row r="815" spans="1:5" x14ac:dyDescent="0.25">
      <c r="A815" s="12" t="str">
        <f>'Record List'!A796&amp;'Record List'!B796&amp;'Record List'!C796&amp;'Record List'!D796&amp;"kg"</f>
        <v>BENCH PRESS, FEET IN AIR55M100kg</v>
      </c>
      <c r="B815" s="13">
        <f>'Record List'!E796</f>
        <v>275</v>
      </c>
      <c r="C815" s="14" t="str">
        <f>LEFT('Record List'!F796,FIND(",",'Record List'!F796)+2)</f>
        <v>Sisk, R</v>
      </c>
      <c r="D815" s="16" t="str">
        <f>TEXT('Record List'!G796,"m/d/yyyy")</f>
        <v>9/23/2007</v>
      </c>
      <c r="E815" s="10"/>
    </row>
    <row r="816" spans="1:5" x14ac:dyDescent="0.25">
      <c r="A816" s="12" t="str">
        <f>'Record List'!A797&amp;'Record List'!B797&amp;'Record List'!C797&amp;'Record List'!D797&amp;"kg"</f>
        <v>BENCH PRESS, FEET IN AIR55M105kg</v>
      </c>
      <c r="B816" s="13">
        <f>'Record List'!E797</f>
        <v>325</v>
      </c>
      <c r="C816" s="14" t="str">
        <f>LEFT('Record List'!F797,FIND(",",'Record List'!F797)+2)</f>
        <v>Ganong, R</v>
      </c>
      <c r="D816" s="16" t="str">
        <f>TEXT('Record List'!G797,"m/d/yyyy")</f>
        <v>4/30/2012</v>
      </c>
      <c r="E816" s="10"/>
    </row>
    <row r="817" spans="1:5" x14ac:dyDescent="0.25">
      <c r="A817" s="12" t="str">
        <f>'Record List'!A798&amp;'Record List'!B798&amp;'Record List'!C798&amp;'Record List'!D798&amp;"kg"</f>
        <v>BENCH PRESS, FEET IN AIR55M110kg</v>
      </c>
      <c r="B817" s="13">
        <f>'Record List'!E798</f>
        <v>240</v>
      </c>
      <c r="C817" s="14" t="str">
        <f>LEFT('Record List'!F798,FIND(",",'Record List'!F798)+2)</f>
        <v>Garcia, J</v>
      </c>
      <c r="D817" s="16" t="str">
        <f>TEXT('Record List'!G798,"m/d/yyyy")</f>
        <v>1/31/2009</v>
      </c>
      <c r="E817" s="10"/>
    </row>
    <row r="818" spans="1:5" x14ac:dyDescent="0.25">
      <c r="A818" s="12" t="str">
        <f>'Record List'!A799&amp;'Record List'!B799&amp;'Record List'!C799&amp;'Record List'!D799&amp;"kg"</f>
        <v>BENCH PRESS, FEET IN AIR55M115kg</v>
      </c>
      <c r="B818" s="13">
        <f>'Record List'!E799</f>
        <v>231</v>
      </c>
      <c r="C818" s="14" t="str">
        <f>LEFT('Record List'!F799,FIND(",",'Record List'!F799)+2)</f>
        <v>Schmidt, S</v>
      </c>
      <c r="D818" s="16" t="str">
        <f>TEXT('Record List'!G799,"m/d/yyyy")</f>
        <v>9/30/2010</v>
      </c>
      <c r="E818" s="10"/>
    </row>
    <row r="819" spans="1:5" x14ac:dyDescent="0.25">
      <c r="A819" s="12" t="str">
        <f>'Record List'!A800&amp;'Record List'!B800&amp;'Record List'!C800&amp;'Record List'!D800&amp;"kg"</f>
        <v>BENCH PRESS, FEET IN AIR55M125kg</v>
      </c>
      <c r="B819" s="13">
        <f>'Record List'!E800</f>
        <v>253</v>
      </c>
      <c r="C819" s="14" t="str">
        <f>LEFT('Record List'!F800,FIND(",",'Record List'!F800)+2)</f>
        <v>Ciavattone, F</v>
      </c>
      <c r="D819" s="16" t="str">
        <f>TEXT('Record List'!G800,"m/d/yyyy")</f>
        <v>9/30/2010</v>
      </c>
      <c r="E819" s="10"/>
    </row>
    <row r="820" spans="1:5" x14ac:dyDescent="0.25">
      <c r="A820" s="12" t="str">
        <f>'Record List'!A801&amp;'Record List'!B801&amp;'Record List'!C801&amp;'Record List'!D801&amp;"kg"</f>
        <v>BENCH PRESS, FEET IN AIR55M125+kg</v>
      </c>
      <c r="B820" s="13">
        <f>'Record List'!E801</f>
        <v>300</v>
      </c>
      <c r="C820" s="14" t="str">
        <f>LEFT('Record List'!F801,FIND(",",'Record List'!F801)+2)</f>
        <v>Beversdorf, D</v>
      </c>
      <c r="D820" s="16" t="str">
        <f>TEXT('Record List'!G801,"m/d/yyyy")</f>
        <v>5/5/2022</v>
      </c>
      <c r="E820" s="10"/>
    </row>
    <row r="821" spans="1:5" x14ac:dyDescent="0.25">
      <c r="A821" s="12" t="str">
        <f>'Record List'!A802&amp;'Record List'!B802&amp;'Record List'!C802&amp;'Record List'!D802&amp;"kg"</f>
        <v>BENCH PRESS, FEET IN AIR60M75kg</v>
      </c>
      <c r="B821" s="13">
        <f>'Record List'!E802</f>
        <v>205</v>
      </c>
      <c r="C821" s="14" t="str">
        <f>LEFT('Record List'!F802,FIND(",",'Record List'!F802)+2)</f>
        <v>Montini, A</v>
      </c>
      <c r="D821" s="16" t="str">
        <f>TEXT('Record List'!G802,"m/d/yyyy")</f>
        <v>7/10/1988</v>
      </c>
      <c r="E821" s="10"/>
    </row>
    <row r="822" spans="1:5" x14ac:dyDescent="0.25">
      <c r="A822" s="12" t="str">
        <f>'Record List'!A803&amp;'Record List'!B803&amp;'Record List'!C803&amp;'Record List'!D803&amp;"kg"</f>
        <v>BENCH PRESS, FEET IN AIR60M80kg</v>
      </c>
      <c r="B822" s="13">
        <f>'Record List'!E803</f>
        <v>204</v>
      </c>
      <c r="C822" s="14" t="str">
        <f>LEFT('Record List'!F803,FIND(",",'Record List'!F803)+2)</f>
        <v>Montini, A</v>
      </c>
      <c r="D822" s="16" t="str">
        <f>TEXT('Record List'!G803,"m/d/yyyy")</f>
        <v>3/10/1990</v>
      </c>
      <c r="E822" s="10"/>
    </row>
    <row r="823" spans="1:5" x14ac:dyDescent="0.25">
      <c r="A823" s="12" t="str">
        <f>'Record List'!A804&amp;'Record List'!B804&amp;'Record List'!C804&amp;'Record List'!D804&amp;"kg"</f>
        <v>BENCH PRESS, FEET IN AIR60M85kg</v>
      </c>
      <c r="B823" s="13">
        <f>'Record List'!E804</f>
        <v>210</v>
      </c>
      <c r="C823" s="14" t="str">
        <f>LEFT('Record List'!F804,FIND(",",'Record List'!F804)+2)</f>
        <v>Habecker, D</v>
      </c>
      <c r="D823" s="16" t="str">
        <f>TEXT('Record List'!G804,"m/d/yyyy")</f>
        <v>6/5/2004</v>
      </c>
      <c r="E823" s="10"/>
    </row>
    <row r="824" spans="1:5" x14ac:dyDescent="0.25">
      <c r="A824" s="12" t="str">
        <f>'Record List'!A805&amp;'Record List'!B805&amp;'Record List'!C805&amp;'Record List'!D805&amp;"kg"</f>
        <v>BENCH PRESS, FEET IN AIR60M90kg</v>
      </c>
      <c r="B824" s="13">
        <f>'Record List'!E805</f>
        <v>253</v>
      </c>
      <c r="C824" s="14" t="str">
        <f>LEFT('Record List'!F805,FIND(",",'Record List'!F805)+2)</f>
        <v>Bryan, B</v>
      </c>
      <c r="D824" s="16" t="str">
        <f>TEXT('Record List'!G805,"m/d/yyyy")</f>
        <v>3/31/2021</v>
      </c>
      <c r="E824" s="10"/>
    </row>
    <row r="825" spans="1:5" x14ac:dyDescent="0.25">
      <c r="A825" s="12" t="str">
        <f>'Record List'!A806&amp;'Record List'!B806&amp;'Record List'!C806&amp;'Record List'!D806&amp;"kg"</f>
        <v>BENCH PRESS, FEET IN AIR60M95kg</v>
      </c>
      <c r="B825" s="13">
        <f>'Record List'!E806</f>
        <v>256</v>
      </c>
      <c r="C825" s="14" t="str">
        <f>LEFT('Record List'!F806,FIND(",",'Record List'!F806)+2)</f>
        <v>Blockston, L</v>
      </c>
      <c r="D825" s="16" t="str">
        <f>TEXT('Record List'!G806,"m/d/yyyy")</f>
        <v>3/15/2005</v>
      </c>
      <c r="E825" s="10"/>
    </row>
    <row r="826" spans="1:5" x14ac:dyDescent="0.25">
      <c r="A826" s="12" t="str">
        <f>'Record List'!A807&amp;'Record List'!B807&amp;'Record List'!C807&amp;'Record List'!D807&amp;"kg"</f>
        <v>BENCH PRESS, FEET IN AIR60M100kg</v>
      </c>
      <c r="B826" s="13">
        <f>'Record List'!E807</f>
        <v>235</v>
      </c>
      <c r="C826" s="14" t="str">
        <f>LEFT('Record List'!F807,FIND(",",'Record List'!F807)+2)</f>
        <v>Garcia, J</v>
      </c>
      <c r="D826" s="16" t="str">
        <f>TEXT('Record List'!G807,"m/d/yyyy")</f>
        <v>1/24/2015</v>
      </c>
      <c r="E826" s="10"/>
    </row>
    <row r="827" spans="1:5" x14ac:dyDescent="0.25">
      <c r="A827" s="12" t="str">
        <f>'Record List'!A808&amp;'Record List'!B808&amp;'Record List'!C808&amp;'Record List'!D808&amp;"kg"</f>
        <v>BENCH PRESS, FEET IN AIR60M105kg</v>
      </c>
      <c r="B827" s="13">
        <f>'Record List'!E808</f>
        <v>225</v>
      </c>
      <c r="C827" s="14" t="str">
        <f>LEFT('Record List'!F808,FIND(",",'Record List'!F808)+2)</f>
        <v>Woods, J</v>
      </c>
      <c r="D827" s="16" t="str">
        <f>TEXT('Record List'!G808,"m/d/yyyy")</f>
        <v>1/19/1992</v>
      </c>
      <c r="E827" s="10"/>
    </row>
    <row r="828" spans="1:5" x14ac:dyDescent="0.25">
      <c r="A828" s="12" t="str">
        <f>'Record List'!A809&amp;'Record List'!B809&amp;'Record List'!C809&amp;'Record List'!D809&amp;"kg"</f>
        <v>BENCH PRESS, FEET IN AIR60M110kg</v>
      </c>
      <c r="B828" s="13">
        <f>'Record List'!E809</f>
        <v>185</v>
      </c>
      <c r="C828" s="14" t="str">
        <f>LEFT('Record List'!F809,FIND(",",'Record List'!F809)+2)</f>
        <v>Clark, B</v>
      </c>
      <c r="D828" s="16" t="str">
        <f>TEXT('Record List'!G809,"m/d/yyyy")</f>
        <v>2/5/1995</v>
      </c>
      <c r="E828" s="10"/>
    </row>
    <row r="829" spans="1:5" x14ac:dyDescent="0.25">
      <c r="A829" s="12" t="str">
        <f>'Record List'!A810&amp;'Record List'!B810&amp;'Record List'!C810&amp;'Record List'!D810&amp;"kg"</f>
        <v>BENCH PRESS, FEET IN AIR60M115kg</v>
      </c>
      <c r="B829" s="13">
        <f>'Record List'!E810</f>
        <v>236</v>
      </c>
      <c r="C829" s="14" t="str">
        <f>LEFT('Record List'!F810,FIND(",",'Record List'!F810)+2)</f>
        <v>Malloy, J</v>
      </c>
      <c r="D829" s="16" t="str">
        <f>TEXT('Record List'!G810,"m/d/yyyy")</f>
        <v>4/30/2006</v>
      </c>
      <c r="E829" s="10"/>
    </row>
    <row r="830" spans="1:5" x14ac:dyDescent="0.25">
      <c r="A830" s="12" t="str">
        <f>'Record List'!A811&amp;'Record List'!B811&amp;'Record List'!C811&amp;'Record List'!D811&amp;"kg"</f>
        <v>BENCH PRESS, FEET IN AIR60M120kg</v>
      </c>
      <c r="B830" s="13">
        <f>'Record List'!E811</f>
        <v>155</v>
      </c>
      <c r="C830" s="14" t="str">
        <f>LEFT('Record List'!F811,FIND(",",'Record List'!F811)+2)</f>
        <v>Geib, B</v>
      </c>
      <c r="D830" s="16" t="str">
        <f>TEXT('Record List'!G811,"m/d/yyyy")</f>
        <v>6/5/2004</v>
      </c>
      <c r="E830" s="10"/>
    </row>
    <row r="831" spans="1:5" x14ac:dyDescent="0.25">
      <c r="A831" s="12" t="str">
        <f>'Record List'!A812&amp;'Record List'!B812&amp;'Record List'!C812&amp;'Record List'!D812&amp;"kg"</f>
        <v>BENCH PRESS, FEET IN AIR65M65kg</v>
      </c>
      <c r="B831" s="13">
        <f>'Record List'!E812</f>
        <v>115</v>
      </c>
      <c r="C831" s="14" t="str">
        <f>LEFT('Record List'!F812,FIND(",",'Record List'!F812)+2)</f>
        <v>Gilsdorf, R</v>
      </c>
      <c r="D831" s="16" t="str">
        <f>TEXT('Record List'!G812,"m/d/yyyy")</f>
        <v>3/31/2021</v>
      </c>
      <c r="E831" s="10"/>
    </row>
    <row r="832" spans="1:5" x14ac:dyDescent="0.25">
      <c r="A832" s="12" t="str">
        <f>'Record List'!A813&amp;'Record List'!B813&amp;'Record List'!C813&amp;'Record List'!D813&amp;"kg"</f>
        <v>BENCH PRESS, FEET IN AIR65M70kg</v>
      </c>
      <c r="B832" s="13">
        <f>'Record List'!E813</f>
        <v>149</v>
      </c>
      <c r="C832" s="14" t="str">
        <f>LEFT('Record List'!F813,FIND(",",'Record List'!F813)+2)</f>
        <v>Pensyl, B</v>
      </c>
      <c r="D832" s="16" t="str">
        <f>TEXT('Record List'!G813,"m/d/yyyy")</f>
        <v>12/28/2016</v>
      </c>
      <c r="E832" s="10"/>
    </row>
    <row r="833" spans="1:5" x14ac:dyDescent="0.25">
      <c r="A833" s="12" t="str">
        <f>'Record List'!A814&amp;'Record List'!B814&amp;'Record List'!C814&amp;'Record List'!D814&amp;"kg"</f>
        <v>BENCH PRESS, FEET IN AIR65M75kg</v>
      </c>
      <c r="B833" s="13">
        <f>'Record List'!E814</f>
        <v>220</v>
      </c>
      <c r="C833" s="14" t="str">
        <f>LEFT('Record List'!F814,FIND(",",'Record List'!F814)+2)</f>
        <v>Hubbard, P</v>
      </c>
      <c r="D833" s="16" t="str">
        <f>TEXT('Record List'!G814,"m/d/yyyy")</f>
        <v>11/2/2003</v>
      </c>
      <c r="E833" s="10"/>
    </row>
    <row r="834" spans="1:5" x14ac:dyDescent="0.25">
      <c r="A834" s="12" t="str">
        <f>'Record List'!A815&amp;'Record List'!B815&amp;'Record List'!C815&amp;'Record List'!D815&amp;"kg"</f>
        <v>BENCH PRESS, FEET IN AIR65M80kg</v>
      </c>
      <c r="B834" s="13">
        <f>'Record List'!E815</f>
        <v>90</v>
      </c>
      <c r="C834" s="14" t="str">
        <f>LEFT('Record List'!F815,FIND(",",'Record List'!F815)+2)</f>
        <v>Friesz, D</v>
      </c>
      <c r="D834" s="16" t="str">
        <f>TEXT('Record List'!G815,"m/d/yyyy")</f>
        <v>9/23/2007</v>
      </c>
      <c r="E834" s="10"/>
    </row>
    <row r="835" spans="1:5" x14ac:dyDescent="0.25">
      <c r="A835" s="12" t="str">
        <f>'Record List'!A816&amp;'Record List'!B816&amp;'Record List'!C816&amp;'Record List'!D816&amp;"kg"</f>
        <v>BENCH PRESS, FEET IN AIR65M85kg</v>
      </c>
      <c r="B835" s="13">
        <f>'Record List'!E816</f>
        <v>185</v>
      </c>
      <c r="C835" s="14" t="str">
        <f>LEFT('Record List'!F816,FIND(",",'Record List'!F816)+2)</f>
        <v>Montini, A</v>
      </c>
      <c r="D835" s="16" t="str">
        <f>TEXT('Record List'!G816,"m/d/yyyy")</f>
        <v>6/4/1995</v>
      </c>
      <c r="E835" s="10"/>
    </row>
    <row r="836" spans="1:5" x14ac:dyDescent="0.25">
      <c r="A836" s="12" t="str">
        <f>'Record List'!A817&amp;'Record List'!B817&amp;'Record List'!C817&amp;'Record List'!D817&amp;"kg"</f>
        <v>BENCH PRESS, FEET IN AIR65M90kg</v>
      </c>
      <c r="B836" s="13">
        <f>'Record List'!E817</f>
        <v>203</v>
      </c>
      <c r="C836" s="14" t="str">
        <f>LEFT('Record List'!F817,FIND(",",'Record List'!F817)+2)</f>
        <v>Habecker, D</v>
      </c>
      <c r="D836" s="16" t="str">
        <f>TEXT('Record List'!G817,"m/d/yyyy")</f>
        <v>9/30/2010</v>
      </c>
      <c r="E836" s="10"/>
    </row>
    <row r="837" spans="1:5" x14ac:dyDescent="0.25">
      <c r="A837" s="12" t="str">
        <f>'Record List'!A818&amp;'Record List'!B818&amp;'Record List'!C818&amp;'Record List'!D818&amp;"kg"</f>
        <v>BENCH PRESS, FEET IN AIR65M95kg</v>
      </c>
      <c r="B837" s="13">
        <f>'Record List'!E818</f>
        <v>176</v>
      </c>
      <c r="C837" s="14" t="str">
        <f>LEFT('Record List'!F818,FIND(",",'Record List'!F818)+2)</f>
        <v>Vernacchio, J</v>
      </c>
      <c r="D837" s="16" t="str">
        <f>TEXT('Record List'!G818,"m/d/yyyy")</f>
        <v>11/4/2002</v>
      </c>
      <c r="E837" s="10"/>
    </row>
    <row r="838" spans="1:5" x14ac:dyDescent="0.25">
      <c r="A838" s="12" t="str">
        <f>'Record List'!A819&amp;'Record List'!B819&amp;'Record List'!C819&amp;'Record List'!D819&amp;"kg"</f>
        <v>BENCH PRESS, FEET IN AIR65M100kg</v>
      </c>
      <c r="B838" s="13">
        <f>'Record List'!E819</f>
        <v>215</v>
      </c>
      <c r="C838" s="14" t="str">
        <f>LEFT('Record List'!F819,FIND(",",'Record List'!F819)+2)</f>
        <v>Skeete, H</v>
      </c>
      <c r="D838" s="16" t="str">
        <f>TEXT('Record List'!G819,"m/d/yyyy")</f>
        <v>7/10/1988</v>
      </c>
      <c r="E838" s="10"/>
    </row>
    <row r="839" spans="1:5" x14ac:dyDescent="0.25">
      <c r="A839" s="12" t="str">
        <f>'Record List'!A820&amp;'Record List'!B820&amp;'Record List'!C820&amp;'Record List'!D820&amp;"kg"</f>
        <v>BENCH PRESS, FEET IN AIR65M105kg</v>
      </c>
      <c r="B839" s="13">
        <f>'Record List'!E820</f>
        <v>205</v>
      </c>
      <c r="C839" s="14" t="str">
        <f>LEFT('Record List'!F820,FIND(",",'Record List'!F820)+2)</f>
        <v>Crozier, B</v>
      </c>
      <c r="D839" s="16" t="str">
        <f>TEXT('Record List'!G820,"m/d/yyyy")</f>
        <v>6/25/2005</v>
      </c>
      <c r="E839" s="10"/>
    </row>
    <row r="840" spans="1:5" x14ac:dyDescent="0.25">
      <c r="A840" s="12" t="str">
        <f>'Record List'!A821&amp;'Record List'!B821&amp;'Record List'!C821&amp;'Record List'!D821&amp;"kg"</f>
        <v>BENCH PRESS, FEET IN AIR65M110kg</v>
      </c>
      <c r="B840" s="13">
        <f>'Record List'!E821</f>
        <v>215</v>
      </c>
      <c r="C840" s="14" t="str">
        <f>LEFT('Record List'!F821,FIND(",",'Record List'!F821)+2)</f>
        <v>Prechtel, H</v>
      </c>
      <c r="D840" s="16" t="str">
        <f>TEXT('Record List'!G821,"m/d/yyyy")</f>
        <v>7/15/1990</v>
      </c>
      <c r="E840" s="10"/>
    </row>
    <row r="841" spans="1:5" x14ac:dyDescent="0.25">
      <c r="A841" s="12" t="str">
        <f>'Record List'!A822&amp;'Record List'!B822&amp;'Record List'!C822&amp;'Record List'!D822&amp;"kg"</f>
        <v>BENCH PRESS, FEET IN AIR65M115kg</v>
      </c>
      <c r="B841" s="13">
        <f>'Record List'!E822</f>
        <v>225</v>
      </c>
      <c r="C841" s="14" t="str">
        <f>LEFT('Record List'!F822,FIND(",",'Record List'!F822)+2)</f>
        <v>Malloy, J</v>
      </c>
      <c r="D841" s="16" t="str">
        <f>TEXT('Record List'!G822,"m/d/yyyy")</f>
        <v>9/23/2007</v>
      </c>
      <c r="E841" s="10"/>
    </row>
    <row r="842" spans="1:5" x14ac:dyDescent="0.25">
      <c r="A842" s="12" t="str">
        <f>'Record List'!A823&amp;'Record List'!B823&amp;'Record List'!C823&amp;'Record List'!D823&amp;"kg"</f>
        <v>BENCH PRESS, FEET IN AIR65M125+kg</v>
      </c>
      <c r="B842" s="13">
        <f>'Record List'!E823</f>
        <v>231</v>
      </c>
      <c r="C842" s="14" t="str">
        <f>LEFT('Record List'!F823,FIND(",",'Record List'!F823)+2)</f>
        <v>Harris, B</v>
      </c>
      <c r="D842" s="16" t="str">
        <f>TEXT('Record List'!G823,"m/d/yyyy")</f>
        <v>6/25/1989</v>
      </c>
      <c r="E842" s="10"/>
    </row>
    <row r="843" spans="1:5" x14ac:dyDescent="0.25">
      <c r="A843" s="12" t="str">
        <f>'Record List'!A824&amp;'Record List'!B824&amp;'Record List'!C824&amp;'Record List'!D824&amp;"kg"</f>
        <v>BENCH PRESS, FEET IN AIR70M70kg</v>
      </c>
      <c r="B843" s="13">
        <f>'Record List'!E824</f>
        <v>132</v>
      </c>
      <c r="C843" s="14" t="str">
        <f>LEFT('Record List'!F824,FIND(",",'Record List'!F824)+2)</f>
        <v>Pensyl, B</v>
      </c>
      <c r="D843" s="16" t="str">
        <f>TEXT('Record List'!G824,"m/d/yyyy")</f>
        <v>3/31/2021</v>
      </c>
      <c r="E843" s="10"/>
    </row>
    <row r="844" spans="1:5" x14ac:dyDescent="0.25">
      <c r="A844" s="12" t="str">
        <f>'Record List'!A825&amp;'Record List'!B825&amp;'Record List'!C825&amp;'Record List'!D825&amp;"kg"</f>
        <v>BENCH PRESS, FEET IN AIR70M75kg</v>
      </c>
      <c r="B844" s="13">
        <f>'Record List'!E825</f>
        <v>120</v>
      </c>
      <c r="C844" s="14" t="str">
        <f>LEFT('Record List'!F825,FIND(",",'Record List'!F825)+2)</f>
        <v>McKean, J</v>
      </c>
      <c r="D844" s="16" t="str">
        <f>TEXT('Record List'!G825,"m/d/yyyy")</f>
        <v>12/20/2015</v>
      </c>
      <c r="E844" s="10"/>
    </row>
    <row r="845" spans="1:5" x14ac:dyDescent="0.25">
      <c r="A845" s="12" t="str">
        <f>'Record List'!A826&amp;'Record List'!B826&amp;'Record List'!C826&amp;'Record List'!D826&amp;"kg"</f>
        <v>BENCH PRESS, FEET IN AIR70M80kg</v>
      </c>
      <c r="B845" s="13">
        <f>'Record List'!E826</f>
        <v>165</v>
      </c>
      <c r="C845" s="14" t="str">
        <f>LEFT('Record List'!F826,FIND(",",'Record List'!F826)+2)</f>
        <v>Emslie, D</v>
      </c>
      <c r="D845" s="16" t="str">
        <f>TEXT('Record List'!G826,"m/d/yyyy")</f>
        <v>3/29/2014</v>
      </c>
      <c r="E845" s="10"/>
    </row>
    <row r="846" spans="1:5" x14ac:dyDescent="0.25">
      <c r="A846" s="12" t="str">
        <f>'Record List'!A827&amp;'Record List'!B827&amp;'Record List'!C827&amp;'Record List'!D827&amp;"kg"</f>
        <v>BENCH PRESS, FEET IN AIR70M85kg</v>
      </c>
      <c r="B846" s="13">
        <f>'Record List'!E827</f>
        <v>180</v>
      </c>
      <c r="C846" s="14" t="str">
        <f>LEFT('Record List'!F827,FIND(",",'Record List'!F827)+2)</f>
        <v>Habecker, D</v>
      </c>
      <c r="D846" s="16" t="str">
        <f>TEXT('Record List'!G827,"m/d/yyyy")</f>
        <v>10/12/2013</v>
      </c>
      <c r="E846" s="10"/>
    </row>
    <row r="847" spans="1:5" x14ac:dyDescent="0.25">
      <c r="A847" s="12" t="str">
        <f>'Record List'!A828&amp;'Record List'!B828&amp;'Record List'!C828&amp;'Record List'!D828&amp;"kg"</f>
        <v>BENCH PRESS, FEET IN AIR70M90kg</v>
      </c>
      <c r="B847" s="13">
        <f>'Record List'!E828</f>
        <v>195</v>
      </c>
      <c r="C847" s="14" t="str">
        <f>LEFT('Record List'!F828,FIND(",",'Record List'!F828)+2)</f>
        <v>Habecker, D</v>
      </c>
      <c r="D847" s="16" t="str">
        <f>TEXT('Record List'!G828,"m/d/yyyy")</f>
        <v>10/14/2012</v>
      </c>
      <c r="E847" s="10"/>
    </row>
    <row r="848" spans="1:5" x14ac:dyDescent="0.25">
      <c r="A848" s="12" t="str">
        <f>'Record List'!A829&amp;'Record List'!B829&amp;'Record List'!C829&amp;'Record List'!D829&amp;"kg"</f>
        <v>BENCH PRESS, FEET IN AIR70M95kg</v>
      </c>
      <c r="B848" s="13">
        <f>'Record List'!E829</f>
        <v>170</v>
      </c>
      <c r="C848" s="14" t="str">
        <f>LEFT('Record List'!F829,FIND(",",'Record List'!F829)+2)</f>
        <v>Monahan, R</v>
      </c>
      <c r="D848" s="16" t="str">
        <f>TEXT('Record List'!G829,"m/d/yyyy")</f>
        <v>2/4/1995</v>
      </c>
      <c r="E848" s="10"/>
    </row>
    <row r="849" spans="1:5" x14ac:dyDescent="0.25">
      <c r="A849" s="12" t="str">
        <f>'Record List'!A830&amp;'Record List'!B830&amp;'Record List'!C830&amp;'Record List'!D830&amp;"kg"</f>
        <v>BENCH PRESS, FEET IN AIR70M100kg</v>
      </c>
      <c r="B849" s="13">
        <f>'Record List'!E830</f>
        <v>176</v>
      </c>
      <c r="C849" s="14" t="str">
        <f>LEFT('Record List'!F830,FIND(",",'Record List'!F830)+2)</f>
        <v>Prechtel, H</v>
      </c>
      <c r="D849" s="16" t="str">
        <f>TEXT('Record List'!G830,"m/d/yyyy")</f>
        <v>7/26/1998</v>
      </c>
      <c r="E849" s="10"/>
    </row>
    <row r="850" spans="1:5" x14ac:dyDescent="0.25">
      <c r="A850" s="12" t="str">
        <f>'Record List'!A831&amp;'Record List'!B831&amp;'Record List'!C831&amp;'Record List'!D831&amp;"kg"</f>
        <v>BENCH PRESS, FEET IN AIR70M105kg</v>
      </c>
      <c r="B850" s="13">
        <f>'Record List'!E831</f>
        <v>185</v>
      </c>
      <c r="C850" s="14" t="str">
        <f>LEFT('Record List'!F831,FIND(",",'Record List'!F831)+2)</f>
        <v>Prechtel, H</v>
      </c>
      <c r="D850" s="16" t="str">
        <f>TEXT('Record List'!G831,"m/d/yyyy")</f>
        <v>6/4/1995</v>
      </c>
      <c r="E850" s="10"/>
    </row>
    <row r="851" spans="1:5" x14ac:dyDescent="0.25">
      <c r="A851" s="12" t="str">
        <f>'Record List'!A832&amp;'Record List'!B832&amp;'Record List'!C832&amp;'Record List'!D832&amp;"kg"</f>
        <v>BENCH PRESS, FEET IN AIR70M110kg</v>
      </c>
      <c r="B851" s="13">
        <f>'Record List'!E832</f>
        <v>190</v>
      </c>
      <c r="C851" s="14" t="str">
        <f>LEFT('Record List'!F832,FIND(",",'Record List'!F832)+2)</f>
        <v>Malloy, J</v>
      </c>
      <c r="D851" s="16" t="str">
        <f>TEXT('Record List'!G832,"m/d/yyyy")</f>
        <v>10/16/2011</v>
      </c>
      <c r="E851" s="10"/>
    </row>
    <row r="852" spans="1:5" x14ac:dyDescent="0.25">
      <c r="A852" s="12" t="str">
        <f>'Record List'!A833&amp;'Record List'!B833&amp;'Record List'!C833&amp;'Record List'!D833&amp;"kg"</f>
        <v>BENCH PRESS, FEET IN AIR70M120kg</v>
      </c>
      <c r="B852" s="13">
        <f>'Record List'!E833</f>
        <v>185</v>
      </c>
      <c r="C852" s="14" t="str">
        <f>LEFT('Record List'!F833,FIND(",",'Record List'!F833)+2)</f>
        <v>Ross, D</v>
      </c>
      <c r="D852" s="16" t="str">
        <f>TEXT('Record List'!G833,"m/d/yyyy")</f>
        <v>2/13/2016</v>
      </c>
      <c r="E852" s="10"/>
    </row>
    <row r="853" spans="1:5" x14ac:dyDescent="0.25">
      <c r="A853" s="12" t="str">
        <f>'Record List'!A834&amp;'Record List'!B834&amp;'Record List'!C834&amp;'Record List'!D834&amp;"kg"</f>
        <v>BENCH PRESS, FEET IN AIR70M125kg</v>
      </c>
      <c r="B853" s="13">
        <f>'Record List'!E834</f>
        <v>195</v>
      </c>
      <c r="C853" s="14" t="str">
        <f>LEFT('Record List'!F834,FIND(",",'Record List'!F834)+2)</f>
        <v>Ross, D</v>
      </c>
      <c r="D853" s="16" t="str">
        <f>TEXT('Record List'!G834,"m/d/yyyy")</f>
        <v>8/18/2013</v>
      </c>
      <c r="E853" s="10"/>
    </row>
    <row r="854" spans="1:5" x14ac:dyDescent="0.25">
      <c r="A854" s="12" t="str">
        <f>'Record List'!A835&amp;'Record List'!B835&amp;'Record List'!C835&amp;'Record List'!D835&amp;"kg"</f>
        <v>BENCH PRESS, FEET IN AIR75M65kg</v>
      </c>
      <c r="B854" s="13">
        <f>'Record List'!E835</f>
        <v>120</v>
      </c>
      <c r="C854" s="14" t="str">
        <f>LEFT('Record List'!F835,FIND(",",'Record List'!F835)+2)</f>
        <v>Amendalaro, J</v>
      </c>
      <c r="D854" s="16" t="str">
        <f>TEXT('Record List'!G835,"m/d/yyyy")</f>
        <v>6/5/2004</v>
      </c>
      <c r="E854" s="10"/>
    </row>
    <row r="855" spans="1:5" x14ac:dyDescent="0.25">
      <c r="A855" s="12" t="str">
        <f>'Record List'!A836&amp;'Record List'!B836&amp;'Record List'!C836&amp;'Record List'!D836&amp;"kg"</f>
        <v>BENCH PRESS, FEET IN AIR75M75kg</v>
      </c>
      <c r="B855" s="13">
        <f>'Record List'!E836</f>
        <v>121</v>
      </c>
      <c r="C855" s="14" t="str">
        <f>LEFT('Record List'!F836,FIND(",",'Record List'!F836)+2)</f>
        <v>Cox, B</v>
      </c>
      <c r="D855" s="16" t="str">
        <f>TEXT('Record List'!G836,"m/d/yyyy")</f>
        <v>3/15/2005</v>
      </c>
      <c r="E855" s="10"/>
    </row>
    <row r="856" spans="1:5" x14ac:dyDescent="0.25">
      <c r="A856" s="12" t="str">
        <f>'Record List'!A837&amp;'Record List'!B837&amp;'Record List'!C837&amp;'Record List'!D837&amp;"kg"</f>
        <v>BENCH PRESS, FEET IN AIR75M80kg</v>
      </c>
      <c r="B856" s="13">
        <f>'Record List'!E837</f>
        <v>143</v>
      </c>
      <c r="C856" s="14" t="str">
        <f>LEFT('Record List'!F837,FIND(",",'Record List'!F837)+2)</f>
        <v>Cox, B</v>
      </c>
      <c r="D856" s="16" t="str">
        <f>TEXT('Record List'!G837,"m/d/yyyy")</f>
        <v>3/3/2001</v>
      </c>
      <c r="E856" s="10"/>
    </row>
    <row r="857" spans="1:5" x14ac:dyDescent="0.25">
      <c r="A857" s="12" t="str">
        <f>'Record List'!A838&amp;'Record List'!B838&amp;'Record List'!C838&amp;'Record List'!D838&amp;"kg"</f>
        <v>BENCH PRESS, FEET IN AIR75M85kg</v>
      </c>
      <c r="B857" s="13">
        <f>'Record List'!E838</f>
        <v>160</v>
      </c>
      <c r="C857" s="14" t="str">
        <f>LEFT('Record List'!F838,FIND(",",'Record List'!F838)+2)</f>
        <v>Habecker, D</v>
      </c>
      <c r="D857" s="16" t="str">
        <f>TEXT('Record List'!G838,"m/d/yyyy")</f>
        <v>1/18/2020</v>
      </c>
      <c r="E857" s="10"/>
    </row>
    <row r="858" spans="1:5" x14ac:dyDescent="0.25">
      <c r="A858" s="12" t="str">
        <f>'Record List'!A839&amp;'Record List'!B839&amp;'Record List'!C839&amp;'Record List'!D839&amp;"kg"</f>
        <v>BENCH PRESS, FEET IN AIR75M90kg</v>
      </c>
      <c r="B858" s="13">
        <f>'Record List'!E839</f>
        <v>181</v>
      </c>
      <c r="C858" s="14" t="str">
        <f>LEFT('Record List'!F839,FIND(",",'Record List'!F839)+2)</f>
        <v>Habecker, D</v>
      </c>
      <c r="D858" s="16" t="str">
        <f>TEXT('Record List'!G839,"m/d/yyyy")</f>
        <v>9/30/2017</v>
      </c>
      <c r="E858" s="10"/>
    </row>
    <row r="859" spans="1:5" x14ac:dyDescent="0.25">
      <c r="A859" s="12" t="str">
        <f>'Record List'!A840&amp;'Record List'!B840&amp;'Record List'!C840&amp;'Record List'!D840&amp;"kg"</f>
        <v>BENCH PRESS, FEET IN AIR75M100kg</v>
      </c>
      <c r="B859" s="13">
        <f>'Record List'!E840</f>
        <v>105</v>
      </c>
      <c r="C859" s="14" t="str">
        <f>LEFT('Record List'!F840,FIND(",",'Record List'!F840)+2)</f>
        <v>Glasgow, K</v>
      </c>
      <c r="D859" s="16" t="str">
        <f>TEXT('Record List'!G840,"m/d/yyyy")</f>
        <v>7/15/2012</v>
      </c>
      <c r="E859" s="10"/>
    </row>
    <row r="860" spans="1:5" x14ac:dyDescent="0.25">
      <c r="A860" s="12" t="str">
        <f>'Record List'!A841&amp;'Record List'!B841&amp;'Record List'!C841&amp;'Record List'!D841&amp;"kg"</f>
        <v>BENCH PRESS, FEET IN AIR75M105kg</v>
      </c>
      <c r="B860" s="13">
        <f>'Record List'!E841</f>
        <v>115</v>
      </c>
      <c r="C860" s="14" t="str">
        <f>LEFT('Record List'!F841,FIND(",",'Record List'!F841)+2)</f>
        <v>Myers, L</v>
      </c>
      <c r="D860" s="16" t="str">
        <f>TEXT('Record List'!G841,"m/d/yyyy")</f>
        <v>3/31/2021</v>
      </c>
      <c r="E860" s="10"/>
    </row>
    <row r="861" spans="1:5" x14ac:dyDescent="0.25">
      <c r="A861" s="12" t="str">
        <f>'Record List'!A842&amp;'Record List'!B842&amp;'Record List'!C842&amp;'Record List'!D842&amp;"kg"</f>
        <v>BENCH PRESS, FEET IN AIR75M110kg</v>
      </c>
      <c r="B861" s="13">
        <f>'Record List'!E842</f>
        <v>185</v>
      </c>
      <c r="C861" s="14" t="str">
        <f>LEFT('Record List'!F842,FIND(",",'Record List'!F842)+2)</f>
        <v>Ross, D</v>
      </c>
      <c r="D861" s="16" t="str">
        <f>TEXT('Record List'!G842,"m/d/yyyy")</f>
        <v>2/11/2018</v>
      </c>
      <c r="E861" s="10"/>
    </row>
    <row r="862" spans="1:5" x14ac:dyDescent="0.25">
      <c r="A862" s="12" t="str">
        <f>'Record List'!A843&amp;'Record List'!B843&amp;'Record List'!C843&amp;'Record List'!D843&amp;"kg"</f>
        <v>BENCH PRESS, FEET IN AIR80M70kg</v>
      </c>
      <c r="B862" s="13">
        <f>'Record List'!E843</f>
        <v>65</v>
      </c>
      <c r="C862" s="14" t="str">
        <f>LEFT('Record List'!F843,FIND(",",'Record List'!F843)+2)</f>
        <v>Mitchell, D</v>
      </c>
      <c r="D862" s="16" t="str">
        <f>TEXT('Record List'!G843,"m/d/yyyy")</f>
        <v>10/16/2016</v>
      </c>
      <c r="E862" s="10"/>
    </row>
    <row r="863" spans="1:5" x14ac:dyDescent="0.25">
      <c r="A863" s="12" t="str">
        <f>'Record List'!A844&amp;'Record List'!B844&amp;'Record List'!C844&amp;'Record List'!D844&amp;"kg"</f>
        <v>BENCH PRESS, FEET IN AIR80M75kg</v>
      </c>
      <c r="B863" s="13">
        <f>'Record List'!E844</f>
        <v>121</v>
      </c>
      <c r="C863" s="14" t="str">
        <f>LEFT('Record List'!F844,FIND(",",'Record List'!F844)+2)</f>
        <v>Cox, B</v>
      </c>
      <c r="D863" s="16" t="str">
        <f>TEXT('Record List'!G844,"m/d/yyyy")</f>
        <v>8/31/2006</v>
      </c>
      <c r="E863" s="10"/>
    </row>
    <row r="864" spans="1:5" x14ac:dyDescent="0.25">
      <c r="A864" s="12" t="str">
        <f>'Record List'!A845&amp;'Record List'!B845&amp;'Record List'!C845&amp;'Record List'!D845&amp;"kg"</f>
        <v>BENCH PRESS, FEET IN AIR80M85kg</v>
      </c>
      <c r="B864" s="13">
        <f>'Record List'!E845</f>
        <v>120</v>
      </c>
      <c r="C864" s="14" t="str">
        <f>LEFT('Record List'!F845,FIND(",",'Record List'!F845)+2)</f>
        <v>Montini, A</v>
      </c>
      <c r="D864" s="16" t="str">
        <f>TEXT('Record List'!G845,"m/d/yyyy")</f>
        <v>9/30/2010</v>
      </c>
      <c r="E864" s="10"/>
    </row>
    <row r="865" spans="1:5" x14ac:dyDescent="0.25">
      <c r="A865" s="12" t="str">
        <f>'Record List'!A846&amp;'Record List'!B846&amp;'Record List'!C846&amp;'Record List'!D846&amp;"kg"</f>
        <v>BENCH PRESS, FEET IN AIR80M90kg</v>
      </c>
      <c r="B865" s="13">
        <f>'Record List'!E846</f>
        <v>115</v>
      </c>
      <c r="C865" s="14" t="str">
        <f>LEFT('Record List'!F846,FIND(",",'Record List'!F846)+2)</f>
        <v>Dorylis, J</v>
      </c>
      <c r="D865" s="16" t="str">
        <f>TEXT('Record List'!G846,"m/d/yyyy")</f>
        <v>6/5/2004</v>
      </c>
      <c r="E865" s="10"/>
    </row>
    <row r="866" spans="1:5" x14ac:dyDescent="0.25">
      <c r="A866" s="12" t="str">
        <f>'Record List'!A847&amp;'Record List'!B847&amp;'Record List'!C847&amp;'Record List'!D847&amp;"kg"</f>
        <v>BENCH PRESS, FEET IN AIR80M95kg</v>
      </c>
      <c r="B866" s="13">
        <f>'Record List'!E847</f>
        <v>154</v>
      </c>
      <c r="C866" s="14" t="str">
        <f>LEFT('Record List'!F847,FIND(",",'Record List'!F847)+2)</f>
        <v>Prechtel, H</v>
      </c>
      <c r="D866" s="16" t="str">
        <f>TEXT('Record List'!G847,"m/d/yyyy")</f>
        <v>4/30/2006</v>
      </c>
      <c r="E866" s="10"/>
    </row>
    <row r="867" spans="1:5" x14ac:dyDescent="0.25">
      <c r="A867" s="12" t="str">
        <f>'Record List'!A848&amp;'Record List'!B848&amp;'Record List'!C848&amp;'Record List'!D848&amp;"kg"</f>
        <v>BENCH PRESS, FEET IN AIR80M100kg</v>
      </c>
      <c r="B867" s="13">
        <f>'Record List'!E848</f>
        <v>100</v>
      </c>
      <c r="C867" s="14" t="str">
        <f>LEFT('Record List'!F848,FIND(",",'Record List'!F848)+2)</f>
        <v>Clark, B</v>
      </c>
      <c r="D867" s="16" t="str">
        <f>TEXT('Record List'!G848,"m/d/yyyy")</f>
        <v>4/23/2016</v>
      </c>
      <c r="E867" s="10"/>
    </row>
    <row r="868" spans="1:5" x14ac:dyDescent="0.25">
      <c r="A868" s="12" t="str">
        <f>'Record List'!A849&amp;'Record List'!B849&amp;'Record List'!C849&amp;'Record List'!D849&amp;"kg"</f>
        <v>BENCH PRESS, FEET IN AIR80M110kg</v>
      </c>
      <c r="B868" s="13">
        <f>'Record List'!E849</f>
        <v>100</v>
      </c>
      <c r="C868" s="14" t="str">
        <f>LEFT('Record List'!F849,FIND(",",'Record List'!F849)+2)</f>
        <v>Clark, B</v>
      </c>
      <c r="D868" s="16" t="str">
        <f>TEXT('Record List'!G849,"m/d/yyyy")</f>
        <v>3/29/2014</v>
      </c>
      <c r="E868" s="10"/>
    </row>
    <row r="869" spans="1:5" x14ac:dyDescent="0.25">
      <c r="A869" s="12" t="str">
        <f>'Record List'!A850&amp;'Record List'!B850&amp;'Record List'!C850&amp;'Record List'!D850&amp;"kg"</f>
        <v>BENCH PRESS, FEET IN AIR85M95kg</v>
      </c>
      <c r="B869" s="13">
        <f>'Record List'!E850</f>
        <v>85</v>
      </c>
      <c r="C869" s="14" t="str">
        <f>LEFT('Record List'!F850,FIND(",",'Record List'!F850)+2)</f>
        <v>Clark, B</v>
      </c>
      <c r="D869" s="16" t="str">
        <f>TEXT('Record List'!G850,"m/d/yyyy")</f>
        <v>3/31/2021</v>
      </c>
      <c r="E869" s="10"/>
    </row>
    <row r="870" spans="1:5" x14ac:dyDescent="0.25">
      <c r="A870" s="12" t="str">
        <f>'Record List'!A851&amp;'Record List'!B851&amp;'Record List'!C851&amp;'Record List'!D851&amp;"kg"</f>
        <v>BENCH PRESS, FEET IN AIR90M80kg</v>
      </c>
      <c r="B870" s="13">
        <f>'Record List'!E851</f>
        <v>15</v>
      </c>
      <c r="C870" s="14" t="str">
        <f>LEFT('Record List'!F851,FIND(",",'Record List'!F851)+2)</f>
        <v>Myers, C</v>
      </c>
      <c r="D870" s="16" t="str">
        <f>TEXT('Record List'!G851,"m/d/yyyy")</f>
        <v>6/17/2006</v>
      </c>
      <c r="E870" s="10"/>
    </row>
    <row r="871" spans="1:5" x14ac:dyDescent="0.25">
      <c r="A871" s="12" t="str">
        <f>'Record List'!A852&amp;'Record List'!B852&amp;'Record List'!C852&amp;'Record List'!D852&amp;"kg"</f>
        <v>BENCH PRESS, FEET IN AIRALLM60kg</v>
      </c>
      <c r="B871" s="13">
        <f>'Record List'!E852</f>
        <v>200</v>
      </c>
      <c r="C871" s="14" t="str">
        <f>LEFT('Record List'!F852,FIND(",",'Record List'!F852)+2)</f>
        <v>Achenbach, J</v>
      </c>
      <c r="D871" s="16" t="str">
        <f>TEXT('Record List'!G852,"m/d/yyyy")</f>
        <v>4/30/2006</v>
      </c>
      <c r="E871" s="10"/>
    </row>
    <row r="872" spans="1:5" x14ac:dyDescent="0.25">
      <c r="A872" s="12" t="str">
        <f>'Record List'!A853&amp;'Record List'!B853&amp;'Record List'!C853&amp;'Record List'!D853&amp;"kg"</f>
        <v>BENCH PRESS, FEET IN AIRALLM65kg</v>
      </c>
      <c r="B872" s="13">
        <f>'Record List'!E853</f>
        <v>248</v>
      </c>
      <c r="C872" s="14" t="str">
        <f>LEFT('Record List'!F853,FIND(",",'Record List'!F853)+2)</f>
        <v>Monk, J</v>
      </c>
      <c r="D872" s="16" t="str">
        <f>TEXT('Record List'!G853,"m/d/yyyy")</f>
        <v>7/26/1998</v>
      </c>
      <c r="E872" s="10"/>
    </row>
    <row r="873" spans="1:5" x14ac:dyDescent="0.25">
      <c r="A873" s="12" t="str">
        <f>'Record List'!A854&amp;'Record List'!B854&amp;'Record List'!C854&amp;'Record List'!D854&amp;"kg"</f>
        <v>BENCH PRESS, FEET IN AIRALLM70kg</v>
      </c>
      <c r="B873" s="13">
        <f>'Record List'!E854</f>
        <v>270</v>
      </c>
      <c r="C873" s="14" t="str">
        <f>LEFT('Record List'!F854,FIND(",",'Record List'!F854)+2)</f>
        <v>Longo, J</v>
      </c>
      <c r="D873" s="16" t="str">
        <f>TEXT('Record List'!G854,"m/d/yyyy")</f>
        <v>3/10/1990</v>
      </c>
      <c r="E873" s="10"/>
    </row>
    <row r="874" spans="1:5" x14ac:dyDescent="0.25">
      <c r="A874" s="12" t="str">
        <f>'Record List'!A855&amp;'Record List'!B855&amp;'Record List'!C855&amp;'Record List'!D855&amp;"kg"</f>
        <v>BENCH PRESS, FEET IN AIRALLM75kg</v>
      </c>
      <c r="B874" s="13">
        <f>'Record List'!E855</f>
        <v>320</v>
      </c>
      <c r="C874" s="14" t="str">
        <f>LEFT('Record List'!F855,FIND(",",'Record List'!F855)+2)</f>
        <v>Smith, A</v>
      </c>
      <c r="D874" s="16" t="str">
        <f>TEXT('Record List'!G855,"m/d/yyyy")</f>
        <v>6/30/2004</v>
      </c>
      <c r="E874" s="10"/>
    </row>
    <row r="875" spans="1:5" x14ac:dyDescent="0.25">
      <c r="A875" s="12" t="str">
        <f>'Record List'!A856&amp;'Record List'!B856&amp;'Record List'!C856&amp;'Record List'!D856&amp;"kg"</f>
        <v>BENCH PRESS, FEET IN AIRALLM80kg</v>
      </c>
      <c r="B875" s="13">
        <f>'Record List'!E856</f>
        <v>305</v>
      </c>
      <c r="C875" s="14" t="str">
        <f>LEFT('Record List'!F856,FIND(",",'Record List'!F856)+2)</f>
        <v>Smith, A</v>
      </c>
      <c r="D875" s="16" t="str">
        <f>TEXT('Record List'!G856,"m/d/yyyy")</f>
        <v>12/8/2001</v>
      </c>
      <c r="E875" s="10"/>
    </row>
    <row r="876" spans="1:5" x14ac:dyDescent="0.25">
      <c r="A876" s="12" t="str">
        <f>'Record List'!A857&amp;'Record List'!B857&amp;'Record List'!C857&amp;'Record List'!D857&amp;"kg"</f>
        <v>BENCH PRESS, FEET IN AIRALLM85kg</v>
      </c>
      <c r="B876" s="13">
        <f>'Record List'!E857</f>
        <v>380</v>
      </c>
      <c r="C876" s="14" t="str">
        <f>LEFT('Record List'!F857,FIND(",",'Record List'!F857)+2)</f>
        <v>Wagman, D</v>
      </c>
      <c r="D876" s="16" t="str">
        <f>TEXT('Record List'!G857,"m/d/yyyy")</f>
        <v>12/27/2015</v>
      </c>
      <c r="E876" s="10"/>
    </row>
    <row r="877" spans="1:5" x14ac:dyDescent="0.25">
      <c r="A877" s="12" t="str">
        <f>'Record List'!A858&amp;'Record List'!B858&amp;'Record List'!C858&amp;'Record List'!D858&amp;"kg"</f>
        <v>BENCH PRESS, FEET IN AIRALLM90kg</v>
      </c>
      <c r="B877" s="13">
        <f>'Record List'!E858</f>
        <v>360</v>
      </c>
      <c r="C877" s="14" t="str">
        <f>LEFT('Record List'!F858,FIND(",",'Record List'!F858)+2)</f>
        <v>Anderson, P</v>
      </c>
      <c r="D877" s="16" t="str">
        <f>TEXT('Record List'!G858,"m/d/yyyy")</f>
        <v>1/24/1988</v>
      </c>
      <c r="E877" s="10"/>
    </row>
    <row r="878" spans="1:5" x14ac:dyDescent="0.25">
      <c r="A878" s="12" t="str">
        <f>'Record List'!A859&amp;'Record List'!B859&amp;'Record List'!C859&amp;'Record List'!D859&amp;"kg"</f>
        <v>BENCH PRESS, FEET IN AIRALLM95kg</v>
      </c>
      <c r="B878" s="13">
        <f>'Record List'!E859</f>
        <v>340</v>
      </c>
      <c r="C878" s="14" t="str">
        <f>LEFT('Record List'!F859,FIND(",",'Record List'!F859)+2)</f>
        <v>Bufalini, J</v>
      </c>
      <c r="D878" s="16" t="str">
        <f>TEXT('Record List'!G859,"m/d/yyyy")</f>
        <v>7/15/1990</v>
      </c>
      <c r="E878" s="10"/>
    </row>
    <row r="879" spans="1:5" x14ac:dyDescent="0.25">
      <c r="A879" s="12" t="str">
        <f>'Record List'!A860&amp;'Record List'!B860&amp;'Record List'!C860&amp;'Record List'!D860&amp;"kg"</f>
        <v>BENCH PRESS, FEET IN AIRALLM100kg</v>
      </c>
      <c r="B879" s="13">
        <f>'Record List'!E860</f>
        <v>480</v>
      </c>
      <c r="C879" s="14" t="str">
        <f>LEFT('Record List'!F860,FIND(",",'Record List'!F860)+2)</f>
        <v>Succarotte, T</v>
      </c>
      <c r="D879" s="16" t="str">
        <f>TEXT('Record List'!G860,"m/d/yyyy")</f>
        <v>6/5/2004</v>
      </c>
      <c r="E879" s="10"/>
    </row>
    <row r="880" spans="1:5" x14ac:dyDescent="0.25">
      <c r="A880" s="12" t="str">
        <f>'Record List'!A861&amp;'Record List'!B861&amp;'Record List'!C861&amp;'Record List'!D861&amp;"kg"</f>
        <v>BENCH PRESS, FEET IN AIRALLM105kg</v>
      </c>
      <c r="B880" s="13">
        <f>'Record List'!E861</f>
        <v>347</v>
      </c>
      <c r="C880" s="14" t="str">
        <f>LEFT('Record List'!F861,FIND(",",'Record List'!F861)+2)</f>
        <v>Bufalini, J</v>
      </c>
      <c r="D880" s="16" t="str">
        <f>TEXT('Record List'!G861,"m/d/yyyy")</f>
        <v>6/24/1989</v>
      </c>
      <c r="E880" s="10"/>
    </row>
    <row r="881" spans="1:5" x14ac:dyDescent="0.25">
      <c r="A881" s="12" t="str">
        <f>'Record List'!A862&amp;'Record List'!B862&amp;'Record List'!C862&amp;'Record List'!D862&amp;"kg"</f>
        <v>BENCH PRESS, FEET IN AIRALLM110kg</v>
      </c>
      <c r="B881" s="13">
        <f>'Record List'!E862</f>
        <v>365</v>
      </c>
      <c r="C881" s="14" t="str">
        <f>LEFT('Record List'!F862,FIND(",",'Record List'!F862)+2)</f>
        <v>Poore, C</v>
      </c>
      <c r="D881" s="16" t="str">
        <f>TEXT('Record List'!G862,"m/d/yyyy")</f>
        <v>12/11/2021</v>
      </c>
      <c r="E881" s="10"/>
    </row>
    <row r="882" spans="1:5" x14ac:dyDescent="0.25">
      <c r="A882" s="12" t="str">
        <f>'Record List'!A863&amp;'Record List'!B863&amp;'Record List'!C863&amp;'Record List'!D863&amp;"kg"</f>
        <v>BENCH PRESS, FEET IN AIRALLM115kg</v>
      </c>
      <c r="B882" s="13">
        <f>'Record List'!E863</f>
        <v>410</v>
      </c>
      <c r="C882" s="14" t="str">
        <f>LEFT('Record List'!F863,FIND(",",'Record List'!F863)+2)</f>
        <v>Poore, C</v>
      </c>
      <c r="D882" s="16" t="str">
        <f>TEXT('Record List'!G863,"m/d/yyyy")</f>
        <v>1/15/2022</v>
      </c>
      <c r="E882" s="10"/>
    </row>
    <row r="883" spans="1:5" x14ac:dyDescent="0.25">
      <c r="A883" s="12" t="str">
        <f>'Record List'!A864&amp;'Record List'!B864&amp;'Record List'!C864&amp;'Record List'!D864&amp;"kg"</f>
        <v>BENCH PRESS, FEET IN AIRALLM120kg</v>
      </c>
      <c r="B883" s="13">
        <f>'Record List'!E864</f>
        <v>397</v>
      </c>
      <c r="C883" s="14" t="str">
        <f>LEFT('Record List'!F864,FIND(",",'Record List'!F864)+2)</f>
        <v>Myers, A</v>
      </c>
      <c r="D883" s="16" t="str">
        <f>TEXT('Record List'!G864,"m/d/yyyy")</f>
        <v>4/15/2004</v>
      </c>
      <c r="E883" s="10"/>
    </row>
    <row r="884" spans="1:5" x14ac:dyDescent="0.25">
      <c r="A884" s="12" t="str">
        <f>'Record List'!A865&amp;'Record List'!B865&amp;'Record List'!C865&amp;'Record List'!D865&amp;"kg"</f>
        <v>BENCH PRESS, FEET IN AIRALLM125kg</v>
      </c>
      <c r="B884" s="13">
        <f>'Record List'!E865</f>
        <v>413</v>
      </c>
      <c r="C884" s="14" t="str">
        <f>LEFT('Record List'!F865,FIND(",",'Record List'!F865)+2)</f>
        <v>Cookson, C</v>
      </c>
      <c r="D884" s="16" t="str">
        <f>TEXT('Record List'!G865,"m/d/yyyy")</f>
        <v>9/18/2003</v>
      </c>
      <c r="E884" s="10"/>
    </row>
    <row r="885" spans="1:5" x14ac:dyDescent="0.25">
      <c r="A885" s="12" t="str">
        <f>'Record List'!A866&amp;'Record List'!B866&amp;'Record List'!C866&amp;'Record List'!D866&amp;"kg"</f>
        <v>BENCH PRESS, FEET IN AIRALLM125+kg</v>
      </c>
      <c r="B885" s="13">
        <f>'Record List'!E866</f>
        <v>402</v>
      </c>
      <c r="C885" s="14" t="str">
        <f>LEFT('Record List'!F866,FIND(",",'Record List'!F866)+2)</f>
        <v>Maxey, B</v>
      </c>
      <c r="D885" s="16" t="str">
        <f>TEXT('Record List'!G866,"m/d/yyyy")</f>
        <v>9/18/2003</v>
      </c>
      <c r="E885" s="10"/>
    </row>
    <row r="886" spans="1:5" x14ac:dyDescent="0.25">
      <c r="A886" s="12" t="str">
        <f>'Record List'!A867&amp;'Record List'!B867&amp;'Record List'!C867&amp;'Record List'!D867&amp;"kg"</f>
        <v>BENCH PRESS, FEET IN AIRNATM60kg</v>
      </c>
      <c r="B886" s="13">
        <f>'Record List'!E867</f>
        <v>190</v>
      </c>
      <c r="C886" s="14" t="str">
        <f>LEFT('Record List'!F867,FIND(",",'Record List'!F867)+2)</f>
        <v>McKean, J</v>
      </c>
      <c r="D886" s="16" t="str">
        <f>TEXT('Record List'!G867,"m/d/yyyy")</f>
        <v>7/15/1990</v>
      </c>
      <c r="E886" s="10"/>
    </row>
    <row r="887" spans="1:5" x14ac:dyDescent="0.25">
      <c r="A887" s="12" t="str">
        <f>'Record List'!A868&amp;'Record List'!B868&amp;'Record List'!C868&amp;'Record List'!D868&amp;"kg"</f>
        <v>BENCH PRESS, FEET IN AIRNATM65kg</v>
      </c>
      <c r="B887" s="13">
        <f>'Record List'!E868</f>
        <v>248</v>
      </c>
      <c r="C887" s="14" t="str">
        <f>LEFT('Record List'!F868,FIND(",",'Record List'!F868)+2)</f>
        <v>Monk, J</v>
      </c>
      <c r="D887" s="16" t="str">
        <f>TEXT('Record List'!G868,"m/d/yyyy")</f>
        <v>7/25/1998</v>
      </c>
      <c r="E887" s="10"/>
    </row>
    <row r="888" spans="1:5" x14ac:dyDescent="0.25">
      <c r="A888" s="12" t="str">
        <f>'Record List'!A869&amp;'Record List'!B869&amp;'Record List'!C869&amp;'Record List'!D869&amp;"kg"</f>
        <v>BENCH PRESS, FEET IN AIRNATM70kg</v>
      </c>
      <c r="B888" s="13">
        <f>'Record List'!E869</f>
        <v>250</v>
      </c>
      <c r="C888" s="14" t="str">
        <f>LEFT('Record List'!F869,FIND(",",'Record List'!F869)+2)</f>
        <v>Monk, J</v>
      </c>
      <c r="D888" s="16" t="str">
        <f>TEXT('Record List'!G869,"m/d/yyyy")</f>
        <v>6/5/2004</v>
      </c>
      <c r="E888" s="10"/>
    </row>
    <row r="889" spans="1:5" x14ac:dyDescent="0.25">
      <c r="A889" s="12" t="str">
        <f>'Record List'!A870&amp;'Record List'!B870&amp;'Record List'!C870&amp;'Record List'!D870&amp;"kg"</f>
        <v>BENCH PRESS, FEET IN AIRNATM75kg</v>
      </c>
      <c r="B889" s="13">
        <f>'Record List'!E870</f>
        <v>275</v>
      </c>
      <c r="C889" s="14" t="str">
        <f>LEFT('Record List'!F870,FIND(",",'Record List'!F870)+2)</f>
        <v>Hirsh, B</v>
      </c>
      <c r="D889" s="16" t="str">
        <f>TEXT('Record List'!G870,"m/d/yyyy")</f>
        <v>6/3/1995</v>
      </c>
      <c r="E889" s="10"/>
    </row>
    <row r="890" spans="1:5" x14ac:dyDescent="0.25">
      <c r="A890" s="12" t="str">
        <f>'Record List'!A871&amp;'Record List'!B871&amp;'Record List'!C871&amp;'Record List'!D871&amp;"kg"</f>
        <v>BENCH PRESS, FEET IN AIRNATM80kg</v>
      </c>
      <c r="B890" s="13">
        <f>'Record List'!E871</f>
        <v>242</v>
      </c>
      <c r="C890" s="14" t="str">
        <f>LEFT('Record List'!F871,FIND(",",'Record List'!F871)+2)</f>
        <v>Haley, B</v>
      </c>
      <c r="D890" s="16" t="str">
        <f>TEXT('Record List'!G871,"m/d/yyyy")</f>
        <v>6/24/1989</v>
      </c>
      <c r="E890" s="10"/>
    </row>
    <row r="891" spans="1:5" x14ac:dyDescent="0.25">
      <c r="A891" s="12" t="str">
        <f>'Record List'!A872&amp;'Record List'!B872&amp;'Record List'!C872&amp;'Record List'!D872&amp;"kg"</f>
        <v>BENCH PRESS, FEET IN AIRNATM85kg</v>
      </c>
      <c r="B891" s="13">
        <f>'Record List'!E872</f>
        <v>360</v>
      </c>
      <c r="C891" s="14" t="str">
        <f>LEFT('Record List'!F872,FIND(",",'Record List'!F872)+2)</f>
        <v>Wagman, D</v>
      </c>
      <c r="D891" s="16" t="str">
        <f>TEXT('Record List'!G872,"m/d/yyyy")</f>
        <v>6/17/2006</v>
      </c>
      <c r="E891" s="10"/>
    </row>
    <row r="892" spans="1:5" x14ac:dyDescent="0.25">
      <c r="A892" s="12" t="str">
        <f>'Record List'!A873&amp;'Record List'!B873&amp;'Record List'!C873&amp;'Record List'!D873&amp;"kg"</f>
        <v>BENCH PRESS, FEET IN AIRNATM90kg</v>
      </c>
      <c r="B892" s="13">
        <f>'Record List'!E873</f>
        <v>360</v>
      </c>
      <c r="C892" s="14" t="str">
        <f>LEFT('Record List'!F873,FIND(",",'Record List'!F873)+2)</f>
        <v>Anderson, P</v>
      </c>
      <c r="D892" s="16" t="str">
        <f>TEXT('Record List'!G873,"m/d/yyyy")</f>
        <v>7/9/1988</v>
      </c>
      <c r="E892" s="10"/>
    </row>
    <row r="893" spans="1:5" x14ac:dyDescent="0.25">
      <c r="A893" s="12" t="str">
        <f>'Record List'!A874&amp;'Record List'!B874&amp;'Record List'!C874&amp;'Record List'!D874&amp;"kg"</f>
        <v>BENCH PRESS, FEET IN AIRNATM95kg</v>
      </c>
      <c r="B893" s="13">
        <f>'Record List'!E874</f>
        <v>340</v>
      </c>
      <c r="C893" s="14" t="str">
        <f>LEFT('Record List'!F874,FIND(",",'Record List'!F874)+2)</f>
        <v>Bufalini, J</v>
      </c>
      <c r="D893" s="16" t="str">
        <f>TEXT('Record List'!G874,"m/d/yyyy")</f>
        <v>7/15/1990</v>
      </c>
      <c r="E893" s="10"/>
    </row>
    <row r="894" spans="1:5" x14ac:dyDescent="0.25">
      <c r="A894" s="12" t="str">
        <f>'Record List'!A875&amp;'Record List'!B875&amp;'Record List'!C875&amp;'Record List'!D875&amp;"kg"</f>
        <v>BENCH PRESS, FEET IN AIRNATM100kg</v>
      </c>
      <c r="B894" s="13">
        <f>'Record List'!E875</f>
        <v>480</v>
      </c>
      <c r="C894" s="14" t="str">
        <f>LEFT('Record List'!F875,FIND(",",'Record List'!F875)+2)</f>
        <v>Succarotte, T</v>
      </c>
      <c r="D894" s="16" t="str">
        <f>TEXT('Record List'!G875,"m/d/yyyy")</f>
        <v>6/5/2004</v>
      </c>
      <c r="E894" s="10"/>
    </row>
    <row r="895" spans="1:5" x14ac:dyDescent="0.25">
      <c r="A895" s="12" t="str">
        <f>'Record List'!A876&amp;'Record List'!B876&amp;'Record List'!C876&amp;'Record List'!D876&amp;"kg"</f>
        <v>BENCH PRESS, FEET IN AIRNATM105kg</v>
      </c>
      <c r="B895" s="13">
        <f>'Record List'!E876</f>
        <v>347</v>
      </c>
      <c r="C895" s="14" t="str">
        <f>LEFT('Record List'!F876,FIND(",",'Record List'!F876)+2)</f>
        <v>Bufalini, J</v>
      </c>
      <c r="D895" s="16" t="str">
        <f>TEXT('Record List'!G876,"m/d/yyyy")</f>
        <v>6/24/1989</v>
      </c>
      <c r="E895" s="10"/>
    </row>
    <row r="896" spans="1:5" x14ac:dyDescent="0.25">
      <c r="A896" s="12" t="str">
        <f>'Record List'!A877&amp;'Record List'!B877&amp;'Record List'!C877&amp;'Record List'!D877&amp;"kg"</f>
        <v>BENCH PRESS, FEET IN AIRNATM110kg</v>
      </c>
      <c r="B896" s="13">
        <f>'Record List'!E877</f>
        <v>325</v>
      </c>
      <c r="C896" s="14" t="str">
        <f>LEFT('Record List'!F877,FIND(",",'Record List'!F877)+2)</f>
        <v>Spayd, B</v>
      </c>
      <c r="D896" s="16" t="str">
        <f>TEXT('Record List'!G877,"m/d/yyyy")</f>
        <v>6/5/2004</v>
      </c>
      <c r="E896" s="10"/>
    </row>
    <row r="897" spans="1:5" x14ac:dyDescent="0.25">
      <c r="A897" s="12" t="str">
        <f>'Record List'!A878&amp;'Record List'!B878&amp;'Record List'!C878&amp;'Record List'!D878&amp;"kg"</f>
        <v>BENCH PRESS, FEET IN AIRNATM115kg</v>
      </c>
      <c r="B897" s="13">
        <f>'Record List'!E878</f>
        <v>375</v>
      </c>
      <c r="C897" s="14" t="str">
        <f>LEFT('Record List'!F878,FIND(",",'Record List'!F878)+2)</f>
        <v>Myers, A</v>
      </c>
      <c r="D897" s="16" t="str">
        <f>TEXT('Record List'!G878,"m/d/yyyy")</f>
        <v>6/17/2006</v>
      </c>
      <c r="E897" s="10"/>
    </row>
    <row r="898" spans="1:5" x14ac:dyDescent="0.25">
      <c r="A898" s="12" t="str">
        <f>'Record List'!A879&amp;'Record List'!B879&amp;'Record List'!C879&amp;'Record List'!D879&amp;"kg"</f>
        <v>BENCH PRESS, FEET IN AIRNATM120kg</v>
      </c>
      <c r="B898" s="13">
        <f>'Record List'!E879</f>
        <v>375</v>
      </c>
      <c r="C898" s="14" t="str">
        <f>LEFT('Record List'!F879,FIND(",",'Record List'!F879)+2)</f>
        <v>Myers, A</v>
      </c>
      <c r="D898" s="16" t="str">
        <f>TEXT('Record List'!G879,"m/d/yyyy")</f>
        <v>6/25/2005</v>
      </c>
      <c r="E898" s="10"/>
    </row>
    <row r="899" spans="1:5" x14ac:dyDescent="0.25">
      <c r="A899" s="12" t="str">
        <f>'Record List'!A880&amp;'Record List'!B880&amp;'Record List'!C880&amp;'Record List'!D880&amp;"kg"</f>
        <v>BENCH PRESS, FEET IN AIRNATM125kg</v>
      </c>
      <c r="B899" s="13">
        <f>'Record List'!E880</f>
        <v>314</v>
      </c>
      <c r="C899" s="14" t="str">
        <f>LEFT('Record List'!F880,FIND(",",'Record List'!F880)+2)</f>
        <v>Ciavattone, F</v>
      </c>
      <c r="D899" s="16" t="str">
        <f>TEXT('Record List'!G880,"m/d/yyyy")</f>
        <v>6/24/1989</v>
      </c>
      <c r="E899" s="10"/>
    </row>
    <row r="900" spans="1:5" x14ac:dyDescent="0.25">
      <c r="A900" s="12" t="str">
        <f>'Record List'!A881&amp;'Record List'!B881&amp;'Record List'!C881&amp;'Record List'!D881&amp;"kg"</f>
        <v>BENCH PRESS, FEET IN AIRNATM125+kg</v>
      </c>
      <c r="B900" s="13">
        <f>'Record List'!E881</f>
        <v>350</v>
      </c>
      <c r="C900" s="14" t="str">
        <f>LEFT('Record List'!F881,FIND(",",'Record List'!F881)+2)</f>
        <v>Knauer, P</v>
      </c>
      <c r="D900" s="16" t="str">
        <f>TEXT('Record List'!G881,"m/d/yyyy")</f>
        <v>7/9/1988</v>
      </c>
      <c r="E900" s="10"/>
    </row>
    <row r="901" spans="1:5" x14ac:dyDescent="0.25">
      <c r="A901" s="12" t="str">
        <f>'Record List'!A882&amp;'Record List'!B882&amp;'Record List'!C882&amp;'Record List'!D882&amp;"kg"</f>
        <v>BENCH PRESS, FULTON BAR13F40kg</v>
      </c>
      <c r="B901" s="13">
        <f>'Record List'!E882</f>
        <v>40</v>
      </c>
      <c r="C901" s="14" t="str">
        <f>LEFT('Record List'!F882,FIND(",",'Record List'!F882)+2)</f>
        <v>Todd, P</v>
      </c>
      <c r="D901" s="16" t="str">
        <f>TEXT('Record List'!G882,"m/d/yyyy")</f>
        <v>12/7/2019</v>
      </c>
      <c r="E901" s="10"/>
    </row>
    <row r="902" spans="1:5" x14ac:dyDescent="0.25">
      <c r="A902" s="12" t="str">
        <f>'Record List'!A883&amp;'Record List'!B883&amp;'Record List'!C883&amp;'Record List'!D883&amp;"kg"</f>
        <v>BENCH PRESS, FULTON BAR45F125+kg</v>
      </c>
      <c r="B902" s="13">
        <f>'Record List'!E883</f>
        <v>103</v>
      </c>
      <c r="C902" s="14" t="str">
        <f>LEFT('Record List'!F883,FIND(",",'Record List'!F883)+2)</f>
        <v>Bulebosh, B</v>
      </c>
      <c r="D902" s="16" t="str">
        <f>TEXT('Record List'!G883,"m/d/yyyy")</f>
        <v>10/16/2016</v>
      </c>
      <c r="E902" s="10"/>
    </row>
    <row r="903" spans="1:5" x14ac:dyDescent="0.25">
      <c r="A903" s="12" t="str">
        <f>'Record List'!A884&amp;'Record List'!B884&amp;'Record List'!C884&amp;'Record List'!D884&amp;"kg"</f>
        <v>BENCH PRESS, FULTON BAR50F50kg</v>
      </c>
      <c r="B903" s="13">
        <f>'Record List'!E884</f>
        <v>130</v>
      </c>
      <c r="C903" s="14" t="str">
        <f>LEFT('Record List'!F884,FIND(",",'Record List'!F884)+2)</f>
        <v>Jackson, R</v>
      </c>
      <c r="D903" s="16" t="str">
        <f>TEXT('Record List'!G884,"m/d/yyyy")</f>
        <v>2/10/2013</v>
      </c>
      <c r="E903" s="10"/>
    </row>
    <row r="904" spans="1:5" x14ac:dyDescent="0.25">
      <c r="A904" s="12" t="str">
        <f>'Record List'!A885&amp;'Record List'!B885&amp;'Record List'!C885&amp;'Record List'!D885&amp;"kg"</f>
        <v>BENCH PRESS, FULTON BAR50F125+kg</v>
      </c>
      <c r="B904" s="13">
        <f>'Record List'!E885</f>
        <v>99</v>
      </c>
      <c r="C904" s="14" t="str">
        <f>LEFT('Record List'!F885,FIND(",",'Record List'!F885)+2)</f>
        <v>Bulebosh, B</v>
      </c>
      <c r="D904" s="16" t="str">
        <f>TEXT('Record List'!G885,"m/d/yyyy")</f>
        <v>12/15/2018</v>
      </c>
      <c r="E904" s="10"/>
    </row>
    <row r="905" spans="1:5" x14ac:dyDescent="0.25">
      <c r="A905" s="12" t="str">
        <f>'Record List'!A886&amp;'Record List'!B886&amp;'Record List'!C886&amp;'Record List'!D886&amp;"kg"</f>
        <v>BENCH PRESS, FULTON BARALLF40kg</v>
      </c>
      <c r="B905" s="13">
        <f>'Record List'!E886</f>
        <v>40</v>
      </c>
      <c r="C905" s="14" t="str">
        <f>LEFT('Record List'!F886,FIND(",",'Record List'!F886)+2)</f>
        <v>Todd, P</v>
      </c>
      <c r="D905" s="16" t="str">
        <f>TEXT('Record List'!G886,"m/d/yyyy")</f>
        <v>12/7/2019</v>
      </c>
      <c r="E905" s="10"/>
    </row>
    <row r="906" spans="1:5" x14ac:dyDescent="0.25">
      <c r="A906" s="12" t="str">
        <f>'Record List'!A887&amp;'Record List'!B887&amp;'Record List'!C887&amp;'Record List'!D887&amp;"kg"</f>
        <v>BENCH PRESS, FULTON BARALLF50kg</v>
      </c>
      <c r="B906" s="13">
        <f>'Record List'!E887</f>
        <v>130</v>
      </c>
      <c r="C906" s="14" t="str">
        <f>LEFT('Record List'!F887,FIND(",",'Record List'!F887)+2)</f>
        <v>Jackson, R</v>
      </c>
      <c r="D906" s="16" t="str">
        <f>TEXT('Record List'!G887,"m/d/yyyy")</f>
        <v>2/10/2013</v>
      </c>
      <c r="E906" s="10"/>
    </row>
    <row r="907" spans="1:5" x14ac:dyDescent="0.25">
      <c r="A907" s="12" t="str">
        <f>'Record List'!A888&amp;'Record List'!B888&amp;'Record List'!C888&amp;'Record List'!D888&amp;"kg"</f>
        <v>BENCH PRESS, FULTON BARALLF65kg</v>
      </c>
      <c r="B907" s="13">
        <f>'Record List'!E888</f>
        <v>132</v>
      </c>
      <c r="C907" s="14" t="str">
        <f>LEFT('Record List'!F888,FIND(",",'Record List'!F888)+2)</f>
        <v>Skwarecki, B</v>
      </c>
      <c r="D907" s="16" t="str">
        <f>TEXT('Record List'!G888,"m/d/yyyy")</f>
        <v>12/7/2019</v>
      </c>
      <c r="E907" s="10"/>
    </row>
    <row r="908" spans="1:5" x14ac:dyDescent="0.25">
      <c r="A908" s="12" t="str">
        <f>'Record List'!A889&amp;'Record List'!B889&amp;'Record List'!C889&amp;'Record List'!D889&amp;"kg"</f>
        <v>BENCH PRESS, FULTON BARALLF70kg</v>
      </c>
      <c r="B908" s="13">
        <f>'Record List'!E889</f>
        <v>105</v>
      </c>
      <c r="C908" s="14" t="str">
        <f>LEFT('Record List'!F889,FIND(",",'Record List'!F889)+2)</f>
        <v>Glasgow, A</v>
      </c>
      <c r="D908" s="16" t="str">
        <f>TEXT('Record List'!G889,"m/d/yyyy")</f>
        <v>7/14/2013</v>
      </c>
      <c r="E908" s="10"/>
    </row>
    <row r="909" spans="1:5" x14ac:dyDescent="0.25">
      <c r="A909" s="12" t="str">
        <f>'Record List'!A890&amp;'Record List'!B890&amp;'Record List'!C890&amp;'Record List'!D890&amp;"kg"</f>
        <v>BENCH PRESS, FULTON BARALLF105kg</v>
      </c>
      <c r="B909" s="13">
        <f>'Record List'!E890</f>
        <v>150</v>
      </c>
      <c r="C909" s="14" t="str">
        <f>LEFT('Record List'!F890,FIND(",",'Record List'!F890)+2)</f>
        <v>Kressly, J</v>
      </c>
      <c r="D909" s="16" t="str">
        <f>TEXT('Record List'!G890,"m/d/yyyy")</f>
        <v>7/14/2013</v>
      </c>
      <c r="E909" s="10"/>
    </row>
    <row r="910" spans="1:5" x14ac:dyDescent="0.25">
      <c r="A910" s="12" t="str">
        <f>'Record List'!A891&amp;'Record List'!B891&amp;'Record List'!C891&amp;'Record List'!D891&amp;"kg"</f>
        <v>BENCH PRESS, FULTON BARALLF125+kg</v>
      </c>
      <c r="B910" s="13">
        <f>'Record List'!E891</f>
        <v>103</v>
      </c>
      <c r="C910" s="14" t="str">
        <f>LEFT('Record List'!F891,FIND(",",'Record List'!F891)+2)</f>
        <v>Bulebosh, B</v>
      </c>
      <c r="D910" s="16" t="str">
        <f>TEXT('Record List'!G891,"m/d/yyyy")</f>
        <v>10/16/2016</v>
      </c>
      <c r="E910" s="10"/>
    </row>
    <row r="911" spans="1:5" x14ac:dyDescent="0.25">
      <c r="A911" s="12" t="str">
        <f>'Record List'!A892&amp;'Record List'!B892&amp;'Record List'!C892&amp;'Record List'!D892&amp;"kg"</f>
        <v>BENCH PRESS, FULTON BAR13M35kg</v>
      </c>
      <c r="B911" s="13">
        <f>'Record List'!E892</f>
        <v>35</v>
      </c>
      <c r="C911" s="14" t="str">
        <f>LEFT('Record List'!F892,FIND(",",'Record List'!F892)+2)</f>
        <v>Todd, L</v>
      </c>
      <c r="D911" s="16" t="str">
        <f>TEXT('Record List'!G892,"m/d/yyyy")</f>
        <v>12/7/2019</v>
      </c>
      <c r="E911" s="10"/>
    </row>
    <row r="912" spans="1:5" x14ac:dyDescent="0.25">
      <c r="A912" s="12" t="str">
        <f>'Record List'!A893&amp;'Record List'!B893&amp;'Record List'!C893&amp;'Record List'!D893&amp;"kg"</f>
        <v>BENCH PRESS, FULTON BAR14M80kg</v>
      </c>
      <c r="B912" s="13">
        <f>'Record List'!E893</f>
        <v>175</v>
      </c>
      <c r="C912" s="14" t="str">
        <f>LEFT('Record List'!F893,FIND(",",'Record List'!F893)+2)</f>
        <v>Kressly, L</v>
      </c>
      <c r="D912" s="16" t="str">
        <f>TEXT('Record List'!G893,"m/d/yyyy")</f>
        <v>7/14/2013</v>
      </c>
      <c r="E912" s="10"/>
    </row>
    <row r="913" spans="1:5" x14ac:dyDescent="0.25">
      <c r="A913" s="12" t="str">
        <f>'Record List'!A894&amp;'Record List'!B894&amp;'Record List'!C894&amp;'Record List'!D894&amp;"kg"</f>
        <v>BENCH PRESS, FULTON BAR16M105kg</v>
      </c>
      <c r="B913" s="13">
        <f>'Record List'!E894</f>
        <v>165</v>
      </c>
      <c r="C913" s="14" t="str">
        <f>LEFT('Record List'!F894,FIND(",",'Record List'!F894)+2)</f>
        <v>Habecker, A</v>
      </c>
      <c r="D913" s="16" t="str">
        <f>TEXT('Record List'!G894,"m/d/yyyy")</f>
        <v>11/30/2020</v>
      </c>
      <c r="E913" s="10"/>
    </row>
    <row r="914" spans="1:5" x14ac:dyDescent="0.25">
      <c r="A914" s="12" t="str">
        <f>'Record List'!A895&amp;'Record List'!B895&amp;'Record List'!C895&amp;'Record List'!D895&amp;"kg"</f>
        <v>BENCH PRESS, FULTON BAR40M115kg</v>
      </c>
      <c r="B914" s="13">
        <f>'Record List'!E895</f>
        <v>340</v>
      </c>
      <c r="C914" s="14" t="str">
        <f>LEFT('Record List'!F895,FIND(",",'Record List'!F895)+2)</f>
        <v>Todd, E</v>
      </c>
      <c r="D914" s="16" t="str">
        <f>TEXT('Record List'!G895,"m/d/yyyy")</f>
        <v>6/3/2017</v>
      </c>
      <c r="E914" s="10"/>
    </row>
    <row r="915" spans="1:5" x14ac:dyDescent="0.25">
      <c r="A915" s="12" t="str">
        <f>'Record List'!A896&amp;'Record List'!B896&amp;'Record List'!C896&amp;'Record List'!D896&amp;"kg"</f>
        <v>BENCH PRESS, FULTON BAR40M125kg</v>
      </c>
      <c r="B915" s="13">
        <f>'Record List'!E896</f>
        <v>265</v>
      </c>
      <c r="C915" s="14" t="str">
        <f>LEFT('Record List'!F896,FIND(",",'Record List'!F896)+2)</f>
        <v>Todd, C</v>
      </c>
      <c r="D915" s="16" t="str">
        <f>TEXT('Record List'!G896,"m/d/yyyy")</f>
        <v>12/7/2019</v>
      </c>
      <c r="E915" s="10"/>
    </row>
    <row r="916" spans="1:5" x14ac:dyDescent="0.25">
      <c r="A916" s="12" t="str">
        <f>'Record List'!A897&amp;'Record List'!B897&amp;'Record List'!C897&amp;'Record List'!D897&amp;"kg"</f>
        <v>BENCH PRESS, FULTON BAR45M95kg</v>
      </c>
      <c r="B916" s="13">
        <f>'Record List'!E897</f>
        <v>340</v>
      </c>
      <c r="C916" s="14" t="str">
        <f>LEFT('Record List'!F897,FIND(",",'Record List'!F897)+2)</f>
        <v>Santos, R</v>
      </c>
      <c r="D916" s="16" t="str">
        <f>TEXT('Record List'!G897,"m/d/yyyy")</f>
        <v>3/4/2017</v>
      </c>
      <c r="E916" s="10"/>
    </row>
    <row r="917" spans="1:5" x14ac:dyDescent="0.25">
      <c r="A917" s="12" t="str">
        <f>'Record List'!A898&amp;'Record List'!B898&amp;'Record List'!C898&amp;'Record List'!D898&amp;"kg"</f>
        <v>BENCH PRESS, FULTON BAR45M105kg</v>
      </c>
      <c r="B917" s="13">
        <f>'Record List'!E898</f>
        <v>230</v>
      </c>
      <c r="C917" s="14" t="str">
        <f>LEFT('Record List'!F898,FIND(",",'Record List'!F898)+2)</f>
        <v>Ullom, C</v>
      </c>
      <c r="D917" s="16" t="str">
        <f>TEXT('Record List'!G898,"m/d/yyyy")</f>
        <v>1/18/2020</v>
      </c>
      <c r="E917" s="10"/>
    </row>
    <row r="918" spans="1:5" x14ac:dyDescent="0.25">
      <c r="A918" s="12" t="str">
        <f>'Record List'!A899&amp;'Record List'!B899&amp;'Record List'!C899&amp;'Record List'!D899&amp;"kg"</f>
        <v>BENCH PRESS, FULTON BAR45M120kg</v>
      </c>
      <c r="B918" s="13">
        <f>'Record List'!E899</f>
        <v>300</v>
      </c>
      <c r="C918" s="14" t="str">
        <f>LEFT('Record List'!F899,FIND(",",'Record List'!F899)+2)</f>
        <v>Todd, E</v>
      </c>
      <c r="D918" s="16" t="str">
        <f>TEXT('Record List'!G899,"m/d/yyyy")</f>
        <v>12/11/2021</v>
      </c>
      <c r="E918" s="10"/>
    </row>
    <row r="919" spans="1:5" x14ac:dyDescent="0.25">
      <c r="A919" s="12" t="str">
        <f>'Record List'!A900&amp;'Record List'!B900&amp;'Record List'!C900&amp;'Record List'!D900&amp;"kg"</f>
        <v>BENCH PRESS, FULTON BAR50M105kg</v>
      </c>
      <c r="B919" s="13">
        <f>'Record List'!E900</f>
        <v>300</v>
      </c>
      <c r="C919" s="14" t="str">
        <f>LEFT('Record List'!F900,FIND(",",'Record List'!F900)+2)</f>
        <v>Hose, T</v>
      </c>
      <c r="D919" s="16" t="str">
        <f>TEXT('Record List'!G900,"m/d/yyyy")</f>
        <v>5/22/2021</v>
      </c>
      <c r="E919" s="10"/>
    </row>
    <row r="920" spans="1:5" x14ac:dyDescent="0.25">
      <c r="A920" s="12" t="str">
        <f>'Record List'!A901&amp;'Record List'!B901&amp;'Record List'!C901&amp;'Record List'!D901&amp;"kg"</f>
        <v>BENCH PRESS, FULTON BAR50M110kg</v>
      </c>
      <c r="B920" s="13">
        <f>'Record List'!E901</f>
        <v>270</v>
      </c>
      <c r="C920" s="14" t="str">
        <f>LEFT('Record List'!F901,FIND(",",'Record List'!F901)+2)</f>
        <v>Myers, A</v>
      </c>
      <c r="D920" s="16" t="str">
        <f>TEXT('Record List'!G901,"m/d/yyyy")</f>
        <v>1/18/2020</v>
      </c>
      <c r="E920" s="10"/>
    </row>
    <row r="921" spans="1:5" x14ac:dyDescent="0.25">
      <c r="A921" s="12" t="str">
        <f>'Record List'!A902&amp;'Record List'!B902&amp;'Record List'!C902&amp;'Record List'!D902&amp;"kg"</f>
        <v>BENCH PRESS, FULTON BAR50M125+kg</v>
      </c>
      <c r="B921" s="13">
        <f>'Record List'!E902</f>
        <v>144</v>
      </c>
      <c r="C921" s="14" t="str">
        <f>LEFT('Record List'!F902,FIND(",",'Record List'!F902)+2)</f>
        <v>Foster, L</v>
      </c>
      <c r="D921" s="16" t="str">
        <f>TEXT('Record List'!G902,"m/d/yyyy")</f>
        <v>5/4/2019</v>
      </c>
      <c r="E921" s="10"/>
    </row>
    <row r="922" spans="1:5" x14ac:dyDescent="0.25">
      <c r="A922" s="12" t="str">
        <f>'Record List'!A903&amp;'Record List'!B903&amp;'Record List'!C903&amp;'Record List'!D903&amp;"kg"</f>
        <v>BENCH PRESS, FULTON BAR55M95kg</v>
      </c>
      <c r="B922" s="13">
        <f>'Record List'!E903</f>
        <v>275</v>
      </c>
      <c r="C922" s="14" t="str">
        <f>LEFT('Record List'!F903,FIND(",",'Record List'!F903)+2)</f>
        <v>Traub, L</v>
      </c>
      <c r="D922" s="16" t="str">
        <f>TEXT('Record List'!G903,"m/d/yyyy")</f>
        <v>7/14/2013</v>
      </c>
      <c r="E922" s="10"/>
    </row>
    <row r="923" spans="1:5" x14ac:dyDescent="0.25">
      <c r="A923" s="12" t="str">
        <f>'Record List'!A904&amp;'Record List'!B904&amp;'Record List'!C904&amp;'Record List'!D904&amp;"kg"</f>
        <v>BENCH PRESS, FULTON BAR60M75kg</v>
      </c>
      <c r="B923" s="13">
        <f>'Record List'!E904</f>
        <v>145</v>
      </c>
      <c r="C923" s="14" t="str">
        <f>LEFT('Record List'!F904,FIND(",",'Record List'!F904)+2)</f>
        <v>Santangelo, S</v>
      </c>
      <c r="D923" s="16" t="str">
        <f>TEXT('Record List'!G904,"m/d/yyyy")</f>
        <v>10/16/2016</v>
      </c>
      <c r="E923" s="10"/>
    </row>
    <row r="924" spans="1:5" x14ac:dyDescent="0.25">
      <c r="A924" s="12" t="str">
        <f>'Record List'!A905&amp;'Record List'!B905&amp;'Record List'!C905&amp;'Record List'!D905&amp;"kg"</f>
        <v>BENCH PRESS, FULTON BAR60M95kg</v>
      </c>
      <c r="B924" s="13">
        <f>'Record List'!E905</f>
        <v>220</v>
      </c>
      <c r="C924" s="14" t="str">
        <f>LEFT('Record List'!F905,FIND(",",'Record List'!F905)+2)</f>
        <v>Garcia, J</v>
      </c>
      <c r="D924" s="16" t="str">
        <f>TEXT('Record List'!G905,"m/d/yyyy")</f>
        <v>3/28/2015</v>
      </c>
      <c r="E924" s="10"/>
    </row>
    <row r="925" spans="1:5" x14ac:dyDescent="0.25">
      <c r="A925" s="12" t="str">
        <f>'Record List'!A906&amp;'Record List'!B906&amp;'Record List'!C906&amp;'Record List'!D906&amp;"kg"</f>
        <v>BENCH PRESS, FULTON BAR60M115kg</v>
      </c>
      <c r="B925" s="13">
        <f>'Record List'!E906</f>
        <v>265</v>
      </c>
      <c r="C925" s="14" t="str">
        <f>LEFT('Record List'!F906,FIND(",",'Record List'!F906)+2)</f>
        <v>Glasgow, D</v>
      </c>
      <c r="D925" s="16" t="str">
        <f>TEXT('Record List'!G906,"m/d/yyyy")</f>
        <v>7/14/2013</v>
      </c>
      <c r="E925" s="10"/>
    </row>
    <row r="926" spans="1:5" x14ac:dyDescent="0.25">
      <c r="A926" s="12" t="str">
        <f>'Record List'!A907&amp;'Record List'!B907&amp;'Record List'!C907&amp;'Record List'!D907&amp;"kg"</f>
        <v>BENCH PRESS, FULTON BAR65M75kg</v>
      </c>
      <c r="B926" s="13">
        <f>'Record List'!E907</f>
        <v>104</v>
      </c>
      <c r="C926" s="14" t="str">
        <f>LEFT('Record List'!F907,FIND(",",'Record List'!F907)+2)</f>
        <v>McKean, J</v>
      </c>
      <c r="D926" s="16" t="str">
        <f>TEXT('Record List'!G907,"m/d/yyyy")</f>
        <v>10/18/2015</v>
      </c>
      <c r="E926" s="10"/>
    </row>
    <row r="927" spans="1:5" x14ac:dyDescent="0.25">
      <c r="A927" s="12" t="str">
        <f>'Record List'!A908&amp;'Record List'!B908&amp;'Record List'!C908&amp;'Record List'!D908&amp;"kg"</f>
        <v>BENCH PRESS, FULTON BAR65M115kg</v>
      </c>
      <c r="B927" s="13">
        <f>'Record List'!E908</f>
        <v>140</v>
      </c>
      <c r="C927" s="14" t="str">
        <f>LEFT('Record List'!F908,FIND(",",'Record List'!F908)+2)</f>
        <v>Myers, L</v>
      </c>
      <c r="D927" s="16" t="str">
        <f>TEXT('Record List'!G908,"m/d/yyyy")</f>
        <v>7/14/2013</v>
      </c>
      <c r="E927" s="10"/>
    </row>
    <row r="928" spans="1:5" x14ac:dyDescent="0.25">
      <c r="A928" s="12" t="str">
        <f>'Record List'!A909&amp;'Record List'!B909&amp;'Record List'!C909&amp;'Record List'!D909&amp;"kg"</f>
        <v>BENCH PRESS, FULTON BAR65M125kg</v>
      </c>
      <c r="B928" s="13">
        <f>'Record List'!E909</f>
        <v>178</v>
      </c>
      <c r="C928" s="14" t="str">
        <f>LEFT('Record List'!F909,FIND(",",'Record List'!F909)+2)</f>
        <v>Ross, D</v>
      </c>
      <c r="D928" s="16" t="str">
        <f>TEXT('Record List'!G909,"m/d/yyyy")</f>
        <v>8/12/2012</v>
      </c>
      <c r="E928" s="10"/>
    </row>
    <row r="929" spans="1:5" x14ac:dyDescent="0.25">
      <c r="A929" s="12" t="str">
        <f>'Record List'!A910&amp;'Record List'!B910&amp;'Record List'!C910&amp;'Record List'!D910&amp;"kg"</f>
        <v>BENCH PRESS, FULTON BAR70M80kg</v>
      </c>
      <c r="B929" s="13">
        <f>'Record List'!E910</f>
        <v>150</v>
      </c>
      <c r="C929" s="14" t="str">
        <f>LEFT('Record List'!F910,FIND(",",'Record List'!F910)+2)</f>
        <v>Emslie, D</v>
      </c>
      <c r="D929" s="16" t="str">
        <f>TEXT('Record List'!G910,"m/d/yyyy")</f>
        <v>3/28/2015</v>
      </c>
      <c r="E929" s="10"/>
    </row>
    <row r="930" spans="1:5" x14ac:dyDescent="0.25">
      <c r="A930" s="12" t="str">
        <f>'Record List'!A911&amp;'Record List'!B911&amp;'Record List'!C911&amp;'Record List'!D911&amp;"kg"</f>
        <v>BENCH PRESS, FULTON BAR70M90kg</v>
      </c>
      <c r="B930" s="13">
        <f>'Record List'!E911</f>
        <v>170</v>
      </c>
      <c r="C930" s="14" t="str">
        <f>LEFT('Record List'!F911,FIND(",",'Record List'!F911)+2)</f>
        <v>Habecker, D</v>
      </c>
      <c r="D930" s="16" t="str">
        <f>TEXT('Record List'!G911,"m/d/yyyy")</f>
        <v>12/20/2015</v>
      </c>
      <c r="E930" s="10"/>
    </row>
    <row r="931" spans="1:5" x14ac:dyDescent="0.25">
      <c r="A931" s="12" t="str">
        <f>'Record List'!A912&amp;'Record List'!B912&amp;'Record List'!C912&amp;'Record List'!D912&amp;"kg"</f>
        <v>BENCH PRESS, FULTON BAR70M95kg</v>
      </c>
      <c r="B931" s="13">
        <f>'Record List'!E912</f>
        <v>135</v>
      </c>
      <c r="C931" s="14" t="str">
        <f>LEFT('Record List'!F912,FIND(",",'Record List'!F912)+2)</f>
        <v>Murdock, M</v>
      </c>
      <c r="D931" s="16" t="str">
        <f>TEXT('Record List'!G912,"m/d/yyyy")</f>
        <v>7/14/2013</v>
      </c>
      <c r="E931" s="10"/>
    </row>
    <row r="932" spans="1:5" x14ac:dyDescent="0.25">
      <c r="A932" s="12" t="str">
        <f>'Record List'!A913&amp;'Record List'!B913&amp;'Record List'!C913&amp;'Record List'!D913&amp;"kg"</f>
        <v>BENCH PRESS, FULTON BAR70M105kg</v>
      </c>
      <c r="B932" s="13">
        <f>'Record List'!E913</f>
        <v>178</v>
      </c>
      <c r="C932" s="14" t="str">
        <f>LEFT('Record List'!F913,FIND(",",'Record List'!F913)+2)</f>
        <v>Murdock, M</v>
      </c>
      <c r="D932" s="16" t="str">
        <f>TEXT('Record List'!G913,"m/d/yyyy")</f>
        <v>8/12/2012</v>
      </c>
      <c r="E932" s="10"/>
    </row>
    <row r="933" spans="1:5" x14ac:dyDescent="0.25">
      <c r="A933" s="12" t="str">
        <f>'Record List'!A914&amp;'Record List'!B914&amp;'Record List'!C914&amp;'Record List'!D914&amp;"kg"</f>
        <v>BENCH PRESS, FULTON BAR70M110kg</v>
      </c>
      <c r="B933" s="13">
        <f>'Record List'!E914</f>
        <v>125</v>
      </c>
      <c r="C933" s="14" t="str">
        <f>LEFT('Record List'!F914,FIND(",",'Record List'!F914)+2)</f>
        <v>Myers, L</v>
      </c>
      <c r="D933" s="16" t="str">
        <f>TEXT('Record List'!G914,"m/d/yyyy")</f>
        <v>2/11/2017</v>
      </c>
      <c r="E933" s="10"/>
    </row>
    <row r="934" spans="1:5" x14ac:dyDescent="0.25">
      <c r="A934" s="12" t="str">
        <f>'Record List'!A915&amp;'Record List'!B915&amp;'Record List'!C915&amp;'Record List'!D915&amp;"kg"</f>
        <v>BENCH PRESS, FULTON BAR70M120kg</v>
      </c>
      <c r="B934" s="13">
        <f>'Record List'!E915</f>
        <v>203</v>
      </c>
      <c r="C934" s="14" t="str">
        <f>LEFT('Record List'!F915,FIND(",",'Record List'!F915)+2)</f>
        <v>Ross, D</v>
      </c>
      <c r="D934" s="16" t="str">
        <f>TEXT('Record List'!G915,"m/d/yyyy")</f>
        <v>2/15/2015</v>
      </c>
      <c r="E934" s="10"/>
    </row>
    <row r="935" spans="1:5" x14ac:dyDescent="0.25">
      <c r="A935" s="12" t="str">
        <f>'Record List'!A916&amp;'Record List'!B916&amp;'Record List'!C916&amp;'Record List'!D916&amp;"kg"</f>
        <v>BENCH PRESS, FULTON BAR70M125kg</v>
      </c>
      <c r="B935" s="13">
        <f>'Record List'!E916</f>
        <v>185</v>
      </c>
      <c r="C935" s="14" t="str">
        <f>LEFT('Record List'!F916,FIND(",",'Record List'!F916)+2)</f>
        <v>Ross, D</v>
      </c>
      <c r="D935" s="16" t="str">
        <f>TEXT('Record List'!G916,"m/d/yyyy")</f>
        <v>7/14/2013</v>
      </c>
      <c r="E935" s="10"/>
    </row>
    <row r="936" spans="1:5" x14ac:dyDescent="0.25">
      <c r="A936" s="12" t="str">
        <f>'Record List'!A917&amp;'Record List'!B917&amp;'Record List'!C917&amp;'Record List'!D917&amp;"kg"</f>
        <v>BENCH PRESS, FULTON BAR75M85kg</v>
      </c>
      <c r="B936" s="13">
        <f>'Record List'!E917</f>
        <v>160</v>
      </c>
      <c r="C936" s="14" t="str">
        <f>LEFT('Record List'!F917,FIND(",",'Record List'!F917)+2)</f>
        <v>Habecker, D</v>
      </c>
      <c r="D936" s="16" t="str">
        <f>TEXT('Record List'!G917,"m/d/yyyy")</f>
        <v>1/18/2020</v>
      </c>
      <c r="E936" s="10"/>
    </row>
    <row r="937" spans="1:5" x14ac:dyDescent="0.25">
      <c r="A937" s="12" t="str">
        <f>'Record List'!A918&amp;'Record List'!B918&amp;'Record List'!C918&amp;'Record List'!D918&amp;"kg"</f>
        <v>BENCH PRESS, FULTON BAR75M100kg</v>
      </c>
      <c r="B937" s="13">
        <f>'Record List'!E918</f>
        <v>130</v>
      </c>
      <c r="C937" s="14" t="str">
        <f>LEFT('Record List'!F918,FIND(",",'Record List'!F918)+2)</f>
        <v>Glasgow, K</v>
      </c>
      <c r="D937" s="16" t="str">
        <f>TEXT('Record List'!G918,"m/d/yyyy")</f>
        <v>7/14/2013</v>
      </c>
      <c r="E937" s="10"/>
    </row>
    <row r="938" spans="1:5" x14ac:dyDescent="0.25">
      <c r="A938" s="12" t="str">
        <f>'Record List'!A919&amp;'Record List'!B919&amp;'Record List'!C919&amp;'Record List'!D919&amp;"kg"</f>
        <v>BENCH PRESS, FULTON BARALLM35kg</v>
      </c>
      <c r="B938" s="13">
        <f>'Record List'!E919</f>
        <v>35</v>
      </c>
      <c r="C938" s="14" t="str">
        <f>LEFT('Record List'!F919,FIND(",",'Record List'!F919)+2)</f>
        <v>Todd, L</v>
      </c>
      <c r="D938" s="16" t="str">
        <f>TEXT('Record List'!G919,"m/d/yyyy")</f>
        <v>12/7/2019</v>
      </c>
      <c r="E938" s="10"/>
    </row>
    <row r="939" spans="1:5" x14ac:dyDescent="0.25">
      <c r="A939" s="12" t="str">
        <f>'Record List'!A920&amp;'Record List'!B920&amp;'Record List'!C920&amp;'Record List'!D920&amp;"kg"</f>
        <v>BENCH PRESS, FULTON BARALLM75kg</v>
      </c>
      <c r="B939" s="13">
        <f>'Record List'!E920</f>
        <v>145</v>
      </c>
      <c r="C939" s="14" t="str">
        <f>LEFT('Record List'!F920,FIND(",",'Record List'!F920)+2)</f>
        <v>Santangelo, S</v>
      </c>
      <c r="D939" s="16" t="str">
        <f>TEXT('Record List'!G920,"m/d/yyyy")</f>
        <v>10/16/2016</v>
      </c>
      <c r="E939" s="10"/>
    </row>
    <row r="940" spans="1:5" x14ac:dyDescent="0.25">
      <c r="A940" s="12" t="str">
        <f>'Record List'!A921&amp;'Record List'!B921&amp;'Record List'!C921&amp;'Record List'!D921&amp;"kg"</f>
        <v>BENCH PRESS, FULTON BARALLM80kg</v>
      </c>
      <c r="B940" s="13">
        <f>'Record List'!E921</f>
        <v>175</v>
      </c>
      <c r="C940" s="14" t="str">
        <f>LEFT('Record List'!F921,FIND(",",'Record List'!F921)+2)</f>
        <v>Kressly, L</v>
      </c>
      <c r="D940" s="16" t="str">
        <f>TEXT('Record List'!G921,"m/d/yyyy")</f>
        <v>7/14/2013</v>
      </c>
      <c r="E940" s="10"/>
    </row>
    <row r="941" spans="1:5" x14ac:dyDescent="0.25">
      <c r="A941" s="12" t="str">
        <f>'Record List'!A922&amp;'Record List'!B922&amp;'Record List'!C922&amp;'Record List'!D922&amp;"kg"</f>
        <v>BENCH PRESS, FULTON BARALLM85kg</v>
      </c>
      <c r="B941" s="13">
        <f>'Record List'!E922</f>
        <v>160</v>
      </c>
      <c r="C941" s="14" t="str">
        <f>LEFT('Record List'!F922,FIND(",",'Record List'!F922)+2)</f>
        <v>Habecker, D</v>
      </c>
      <c r="D941" s="16" t="str">
        <f>TEXT('Record List'!G922,"m/d/yyyy")</f>
        <v>1/18/2020</v>
      </c>
      <c r="E941" s="10"/>
    </row>
    <row r="942" spans="1:5" x14ac:dyDescent="0.25">
      <c r="A942" s="12" t="str">
        <f>'Record List'!A923&amp;'Record List'!B923&amp;'Record List'!C923&amp;'Record List'!D923&amp;"kg"</f>
        <v>BENCH PRESS, FULTON BARALLM90kg</v>
      </c>
      <c r="B942" s="13">
        <f>'Record List'!E923</f>
        <v>170</v>
      </c>
      <c r="C942" s="14" t="str">
        <f>LEFT('Record List'!F923,FIND(",",'Record List'!F923)+2)</f>
        <v>Habecker, D</v>
      </c>
      <c r="D942" s="16" t="str">
        <f>TEXT('Record List'!G923,"m/d/yyyy")</f>
        <v>12/20/2015</v>
      </c>
      <c r="E942" s="10"/>
    </row>
    <row r="943" spans="1:5" x14ac:dyDescent="0.25">
      <c r="A943" s="12" t="str">
        <f>'Record List'!A924&amp;'Record List'!B924&amp;'Record List'!C924&amp;'Record List'!D924&amp;"kg"</f>
        <v>BENCH PRESS, FULTON BARALLM95kg</v>
      </c>
      <c r="B943" s="13">
        <f>'Record List'!E924</f>
        <v>340</v>
      </c>
      <c r="C943" s="14" t="str">
        <f>LEFT('Record List'!F924,FIND(",",'Record List'!F924)+2)</f>
        <v>Santos, R</v>
      </c>
      <c r="D943" s="16" t="str">
        <f>TEXT('Record List'!G924,"m/d/yyyy")</f>
        <v>3/4/2017</v>
      </c>
      <c r="E943" s="10"/>
    </row>
    <row r="944" spans="1:5" x14ac:dyDescent="0.25">
      <c r="A944" s="12" t="str">
        <f>'Record List'!A925&amp;'Record List'!B925&amp;'Record List'!C925&amp;'Record List'!D925&amp;"kg"</f>
        <v>BENCH PRESS, FULTON BARALLM100kg</v>
      </c>
      <c r="B944" s="13">
        <f>'Record List'!E925</f>
        <v>130</v>
      </c>
      <c r="C944" s="14" t="str">
        <f>LEFT('Record List'!F925,FIND(",",'Record List'!F925)+2)</f>
        <v>Glasgow, K</v>
      </c>
      <c r="D944" s="16" t="str">
        <f>TEXT('Record List'!G925,"m/d/yyyy")</f>
        <v>7/14/2013</v>
      </c>
      <c r="E944" s="10"/>
    </row>
    <row r="945" spans="1:5" x14ac:dyDescent="0.25">
      <c r="A945" s="12" t="str">
        <f>'Record List'!A926&amp;'Record List'!B926&amp;'Record List'!C926&amp;'Record List'!D926&amp;"kg"</f>
        <v>BENCH PRESS, FULTON BARALLM105kg</v>
      </c>
      <c r="B945" s="13">
        <f>'Record List'!E926</f>
        <v>230</v>
      </c>
      <c r="C945" s="14" t="str">
        <f>LEFT('Record List'!F926,FIND(",",'Record List'!F926)+2)</f>
        <v>Ullom, C</v>
      </c>
      <c r="D945" s="16" t="str">
        <f>TEXT('Record List'!G926,"m/d/yyyy")</f>
        <v>1/18/2020</v>
      </c>
      <c r="E945" s="10"/>
    </row>
    <row r="946" spans="1:5" x14ac:dyDescent="0.25">
      <c r="A946" s="12" t="str">
        <f>'Record List'!A927&amp;'Record List'!B927&amp;'Record List'!C927&amp;'Record List'!D927&amp;"kg"</f>
        <v>BENCH PRESS, FULTON BARALLM110kg</v>
      </c>
      <c r="B946" s="13">
        <f>'Record List'!E927</f>
        <v>315</v>
      </c>
      <c r="C946" s="14" t="str">
        <f>LEFT('Record List'!F927,FIND(",",'Record List'!F927)+2)</f>
        <v>Lucht, M</v>
      </c>
      <c r="D946" s="16" t="str">
        <f>TEXT('Record List'!G927,"m/d/yyyy")</f>
        <v>12/7/2019</v>
      </c>
      <c r="E946" s="10"/>
    </row>
    <row r="947" spans="1:5" x14ac:dyDescent="0.25">
      <c r="A947" s="12" t="str">
        <f>'Record List'!A928&amp;'Record List'!B928&amp;'Record List'!C928&amp;'Record List'!D928&amp;"kg"</f>
        <v>BENCH PRESS, FULTON BARALLM115kg</v>
      </c>
      <c r="B947" s="13">
        <f>'Record List'!E928</f>
        <v>340</v>
      </c>
      <c r="C947" s="14" t="str">
        <f>LEFT('Record List'!F928,FIND(",",'Record List'!F928)+2)</f>
        <v>Todd, E</v>
      </c>
      <c r="D947" s="16" t="str">
        <f>TEXT('Record List'!G928,"m/d/yyyy")</f>
        <v>6/3/2017</v>
      </c>
      <c r="E947" s="10"/>
    </row>
    <row r="948" spans="1:5" x14ac:dyDescent="0.25">
      <c r="A948" s="12" t="str">
        <f>'Record List'!A929&amp;'Record List'!B929&amp;'Record List'!C929&amp;'Record List'!D929&amp;"kg"</f>
        <v>BENCH PRESS, FULTON BARALLM120kg</v>
      </c>
      <c r="B948" s="13">
        <f>'Record List'!E929</f>
        <v>300</v>
      </c>
      <c r="C948" s="14" t="str">
        <f>LEFT('Record List'!F929,FIND(",",'Record List'!F929)+2)</f>
        <v>Todd, E</v>
      </c>
      <c r="D948" s="16" t="str">
        <f>TEXT('Record List'!G929,"m/d/yyyy")</f>
        <v>12/11/2021</v>
      </c>
      <c r="E948" s="10"/>
    </row>
    <row r="949" spans="1:5" x14ac:dyDescent="0.25">
      <c r="A949" s="12" t="str">
        <f>'Record List'!A930&amp;'Record List'!B930&amp;'Record List'!C930&amp;'Record List'!D930&amp;"kg"</f>
        <v>BENCH PRESS, FULTON BARALLM125kg</v>
      </c>
      <c r="B949" s="13">
        <f>'Record List'!E930</f>
        <v>265</v>
      </c>
      <c r="C949" s="14" t="str">
        <f>LEFT('Record List'!F930,FIND(",",'Record List'!F930)+2)</f>
        <v>Todd, C</v>
      </c>
      <c r="D949" s="16" t="str">
        <f>TEXT('Record List'!G930,"m/d/yyyy")</f>
        <v>12/7/2019</v>
      </c>
      <c r="E949" s="10"/>
    </row>
    <row r="950" spans="1:5" x14ac:dyDescent="0.25">
      <c r="A950" s="12" t="str">
        <f>'Record List'!A931&amp;'Record List'!B931&amp;'Record List'!C931&amp;'Record List'!D931&amp;"kg"</f>
        <v>BENCH PRESS, FULTON BARALLM125+kg</v>
      </c>
      <c r="B950" s="13">
        <f>'Record List'!E931</f>
        <v>144</v>
      </c>
      <c r="C950" s="14" t="str">
        <f>LEFT('Record List'!F931,FIND(",",'Record List'!F931)+2)</f>
        <v>Foster, L</v>
      </c>
      <c r="D950" s="16" t="str">
        <f>TEXT('Record List'!G931,"m/d/yyyy")</f>
        <v>5/4/2019</v>
      </c>
      <c r="E950" s="10"/>
    </row>
    <row r="951" spans="1:5" x14ac:dyDescent="0.25">
      <c r="A951" s="12" t="str">
        <f>'Record List'!A932&amp;'Record List'!B932&amp;'Record List'!C932&amp;'Record List'!D932&amp;"kg"</f>
        <v>BENCH PRESS, HANDS TOGETHER13F55kg</v>
      </c>
      <c r="B951" s="13">
        <f>'Record List'!E932</f>
        <v>45</v>
      </c>
      <c r="C951" s="14" t="str">
        <f>LEFT('Record List'!F932,FIND(",",'Record List'!F932)+2)</f>
        <v>Myers, M</v>
      </c>
      <c r="D951" s="16" t="str">
        <f>TEXT('Record List'!G932,"m/d/yyyy")</f>
        <v>2/15/2009</v>
      </c>
      <c r="E951" s="10"/>
    </row>
    <row r="952" spans="1:5" x14ac:dyDescent="0.25">
      <c r="A952" s="12" t="str">
        <f>'Record List'!A933&amp;'Record List'!B933&amp;'Record List'!C933&amp;'Record List'!D933&amp;"kg"</f>
        <v>BENCH PRESS, HANDS TOGETHER40F105kg</v>
      </c>
      <c r="B952" s="13">
        <f>'Record List'!E933</f>
        <v>84</v>
      </c>
      <c r="C952" s="14" t="str">
        <f>LEFT('Record List'!F933,FIND(",",'Record List'!F933)+2)</f>
        <v>Jones, J</v>
      </c>
      <c r="D952" s="16" t="str">
        <f>TEXT('Record List'!G933,"m/d/yyyy")</f>
        <v>7/13/2019</v>
      </c>
      <c r="E952" s="10"/>
    </row>
    <row r="953" spans="1:5" x14ac:dyDescent="0.25">
      <c r="A953" s="12" t="str">
        <f>'Record List'!A934&amp;'Record List'!B934&amp;'Record List'!C934&amp;'Record List'!D934&amp;"kg"</f>
        <v>BENCH PRESS, HANDS TOGETHER45F45kg</v>
      </c>
      <c r="B953" s="13">
        <f>'Record List'!E934</f>
        <v>77</v>
      </c>
      <c r="C953" s="14" t="str">
        <f>LEFT('Record List'!F934,FIND(",",'Record List'!F934)+2)</f>
        <v>Gedney, J</v>
      </c>
      <c r="D953" s="16" t="str">
        <f>TEXT('Record List'!G934,"m/d/yyyy")</f>
        <v>10/1/2005</v>
      </c>
      <c r="E953" s="10"/>
    </row>
    <row r="954" spans="1:5" x14ac:dyDescent="0.25">
      <c r="A954" s="12" t="str">
        <f>'Record List'!A935&amp;'Record List'!B935&amp;'Record List'!C935&amp;'Record List'!D935&amp;"kg"</f>
        <v>BENCH PRESS, HANDS TOGETHER45F55kg</v>
      </c>
      <c r="B954" s="13">
        <f>'Record List'!E935</f>
        <v>50</v>
      </c>
      <c r="C954" s="14" t="str">
        <f>LEFT('Record List'!F935,FIND(",",'Record List'!F935)+2)</f>
        <v>Jones, M</v>
      </c>
      <c r="D954" s="16" t="str">
        <f>TEXT('Record List'!G935,"m/d/yyyy")</f>
        <v>5/17/1996</v>
      </c>
      <c r="E954" s="10"/>
    </row>
    <row r="955" spans="1:5" x14ac:dyDescent="0.25">
      <c r="A955" s="12" t="str">
        <f>'Record List'!A936&amp;'Record List'!B936&amp;'Record List'!C936&amp;'Record List'!D936&amp;"kg"</f>
        <v>BENCH PRESS, HANDS TOGETHER45F60kg</v>
      </c>
      <c r="B955" s="13">
        <f>'Record List'!E936</f>
        <v>55</v>
      </c>
      <c r="C955" s="14" t="str">
        <f>LEFT('Record List'!F936,FIND(",",'Record List'!F936)+2)</f>
        <v>Shimer, P</v>
      </c>
      <c r="D955" s="16" t="str">
        <f>TEXT('Record List'!G936,"m/d/yyyy")</f>
        <v>5/17/1996</v>
      </c>
      <c r="E955" s="10"/>
    </row>
    <row r="956" spans="1:5" x14ac:dyDescent="0.25">
      <c r="A956" s="12" t="str">
        <f>'Record List'!A937&amp;'Record List'!B937&amp;'Record List'!C937&amp;'Record List'!D937&amp;"kg"</f>
        <v>BENCH PRESS, HANDS TOGETHER50F50kg</v>
      </c>
      <c r="B956" s="13">
        <f>'Record List'!E937</f>
        <v>93</v>
      </c>
      <c r="C956" s="14" t="str">
        <f>LEFT('Record List'!F937,FIND(",",'Record List'!F937)+2)</f>
        <v>Jackson, R</v>
      </c>
      <c r="D956" s="16" t="str">
        <f>TEXT('Record List'!G937,"m/d/yyyy")</f>
        <v>1/19/2013</v>
      </c>
      <c r="E956" s="10"/>
    </row>
    <row r="957" spans="1:5" x14ac:dyDescent="0.25">
      <c r="A957" s="12" t="str">
        <f>'Record List'!A938&amp;'Record List'!B938&amp;'Record List'!C938&amp;'Record List'!D938&amp;"kg"</f>
        <v>BENCH PRESS, HANDS TOGETHERALLF45kg</v>
      </c>
      <c r="B957" s="13">
        <f>'Record List'!E938</f>
        <v>77</v>
      </c>
      <c r="C957" s="14" t="str">
        <f>LEFT('Record List'!F938,FIND(",",'Record List'!F938)+2)</f>
        <v>Gedney, J</v>
      </c>
      <c r="D957" s="16" t="str">
        <f>TEXT('Record List'!G938,"m/d/yyyy")</f>
        <v>10/1/2005</v>
      </c>
      <c r="E957" s="10"/>
    </row>
    <row r="958" spans="1:5" x14ac:dyDescent="0.25">
      <c r="A958" s="12" t="str">
        <f>'Record List'!A939&amp;'Record List'!B939&amp;'Record List'!C939&amp;'Record List'!D939&amp;"kg"</f>
        <v>BENCH PRESS, HANDS TOGETHERALLF50kg</v>
      </c>
      <c r="B958" s="13">
        <f>'Record List'!E939</f>
        <v>93</v>
      </c>
      <c r="C958" s="14" t="str">
        <f>LEFT('Record List'!F939,FIND(",",'Record List'!F939)+2)</f>
        <v>Jackson, R</v>
      </c>
      <c r="D958" s="16" t="str">
        <f>TEXT('Record List'!G939,"m/d/yyyy")</f>
        <v>1/19/2013</v>
      </c>
      <c r="E958" s="10"/>
    </row>
    <row r="959" spans="1:5" x14ac:dyDescent="0.25">
      <c r="A959" s="12" t="str">
        <f>'Record List'!A940&amp;'Record List'!B940&amp;'Record List'!C940&amp;'Record List'!D940&amp;"kg"</f>
        <v>BENCH PRESS, HANDS TOGETHERALLF55kg</v>
      </c>
      <c r="B959" s="13">
        <f>'Record List'!E940</f>
        <v>50</v>
      </c>
      <c r="C959" s="14" t="str">
        <f>LEFT('Record List'!F940,FIND(",",'Record List'!F940)+2)</f>
        <v>Jones, M</v>
      </c>
      <c r="D959" s="16" t="str">
        <f>TEXT('Record List'!G940,"m/d/yyyy")</f>
        <v>5/17/1996</v>
      </c>
      <c r="E959" s="10"/>
    </row>
    <row r="960" spans="1:5" x14ac:dyDescent="0.25">
      <c r="A960" s="12" t="str">
        <f>'Record List'!A941&amp;'Record List'!B941&amp;'Record List'!C941&amp;'Record List'!D941&amp;"kg"</f>
        <v>BENCH PRESS, HANDS TOGETHERALLF60kg</v>
      </c>
      <c r="B960" s="13">
        <f>'Record List'!E941</f>
        <v>110</v>
      </c>
      <c r="C960" s="14" t="str">
        <f>LEFT('Record List'!F941,FIND(",",'Record List'!F941)+2)</f>
        <v>Sweet, A</v>
      </c>
      <c r="D960" s="16" t="str">
        <f>TEXT('Record List'!G941,"m/d/yyyy")</f>
        <v>10/16/2011</v>
      </c>
      <c r="E960" s="10"/>
    </row>
    <row r="961" spans="1:5" x14ac:dyDescent="0.25">
      <c r="A961" s="12" t="str">
        <f>'Record List'!A942&amp;'Record List'!B942&amp;'Record List'!C942&amp;'Record List'!D942&amp;"kg"</f>
        <v>BENCH PRESS, HANDS TOGETHERALLF65kg</v>
      </c>
      <c r="B961" s="13">
        <f>'Record List'!E942</f>
        <v>95</v>
      </c>
      <c r="C961" s="14" t="str">
        <f>LEFT('Record List'!F942,FIND(",",'Record List'!F942)+2)</f>
        <v>Schmidt, K</v>
      </c>
      <c r="D961" s="16" t="str">
        <f>TEXT('Record List'!G942,"m/d/yyyy")</f>
        <v>2/22/1997</v>
      </c>
      <c r="E961" s="10"/>
    </row>
    <row r="962" spans="1:5" x14ac:dyDescent="0.25">
      <c r="A962" s="12" t="str">
        <f>'Record List'!A943&amp;'Record List'!B943&amp;'Record List'!C943&amp;'Record List'!D943&amp;"kg"</f>
        <v>BENCH PRESS, HANDS TOGETHERALLF70kg</v>
      </c>
      <c r="B962" s="13">
        <f>'Record List'!E943</f>
        <v>84</v>
      </c>
      <c r="C962" s="14" t="str">
        <f>LEFT('Record List'!F943,FIND(",",'Record List'!F943)+2)</f>
        <v>Schmidt, K</v>
      </c>
      <c r="D962" s="16" t="str">
        <f>TEXT('Record List'!G943,"m/d/yyyy")</f>
        <v>10/15/1995</v>
      </c>
      <c r="E962" s="10"/>
    </row>
    <row r="963" spans="1:5" x14ac:dyDescent="0.25">
      <c r="A963" s="12" t="str">
        <f>'Record List'!A944&amp;'Record List'!B944&amp;'Record List'!C944&amp;'Record List'!D944&amp;"kg"</f>
        <v>BENCH PRESS, HANDS TOGETHERALLF75kg</v>
      </c>
      <c r="B963" s="13">
        <f>'Record List'!E944</f>
        <v>96</v>
      </c>
      <c r="C963" s="14" t="str">
        <f>LEFT('Record List'!F944,FIND(",",'Record List'!F944)+2)</f>
        <v>Lydon, K</v>
      </c>
      <c r="D963" s="16" t="str">
        <f>TEXT('Record List'!G944,"m/d/yyyy")</f>
        <v>7/27/2019</v>
      </c>
      <c r="E963" s="10"/>
    </row>
    <row r="964" spans="1:5" x14ac:dyDescent="0.25">
      <c r="A964" s="12" t="str">
        <f>'Record List'!A945&amp;'Record List'!B945&amp;'Record List'!C945&amp;'Record List'!D945&amp;"kg"</f>
        <v>BENCH PRESS, HANDS TOGETHERALLF105kg</v>
      </c>
      <c r="B964" s="13">
        <f>'Record List'!E945</f>
        <v>84</v>
      </c>
      <c r="C964" s="14" t="str">
        <f>LEFT('Record List'!F945,FIND(",",'Record List'!F945)+2)</f>
        <v>Jones, J</v>
      </c>
      <c r="D964" s="16" t="str">
        <f>TEXT('Record List'!G945,"m/d/yyyy")</f>
        <v>7/13/2019</v>
      </c>
      <c r="E964" s="10"/>
    </row>
    <row r="965" spans="1:5" x14ac:dyDescent="0.25">
      <c r="A965" s="12" t="str">
        <f>'Record List'!A946&amp;'Record List'!B946&amp;'Record List'!C946&amp;'Record List'!D946&amp;"kg"</f>
        <v>BENCH PRESS, HANDS TOGETHER13M40kg</v>
      </c>
      <c r="B965" s="13">
        <f>'Record List'!E946</f>
        <v>30</v>
      </c>
      <c r="C965" s="14" t="str">
        <f>LEFT('Record List'!F946,FIND(",",'Record List'!F946)+2)</f>
        <v>Monk, J</v>
      </c>
      <c r="D965" s="16" t="str">
        <f>TEXT('Record List'!G946,"m/d/yyyy")</f>
        <v>11/17/1999</v>
      </c>
      <c r="E965" s="10"/>
    </row>
    <row r="966" spans="1:5" x14ac:dyDescent="0.25">
      <c r="A966" s="12" t="str">
        <f>'Record List'!A947&amp;'Record List'!B947&amp;'Record List'!C947&amp;'Record List'!D947&amp;"kg"</f>
        <v>BENCH PRESS, HANDS TOGETHER13M70kg</v>
      </c>
      <c r="B966" s="13">
        <f>'Record List'!E947</f>
        <v>75</v>
      </c>
      <c r="C966" s="14" t="str">
        <f>LEFT('Record List'!F947,FIND(",",'Record List'!F947)+2)</f>
        <v>McKean, S</v>
      </c>
      <c r="D966" s="16" t="str">
        <f>TEXT('Record List'!G947,"m/d/yyyy")</f>
        <v>10/15/1995</v>
      </c>
      <c r="E966" s="10"/>
    </row>
    <row r="967" spans="1:5" x14ac:dyDescent="0.25">
      <c r="A967" s="12" t="str">
        <f>'Record List'!A948&amp;'Record List'!B948&amp;'Record List'!C948&amp;'Record List'!D948&amp;"kg"</f>
        <v>BENCH PRESS, HANDS TOGETHER14M65kg</v>
      </c>
      <c r="B967" s="13">
        <f>'Record List'!E948</f>
        <v>105</v>
      </c>
      <c r="C967" s="14" t="str">
        <f>LEFT('Record List'!F948,FIND(",",'Record List'!F948)+2)</f>
        <v>McKean, S</v>
      </c>
      <c r="D967" s="16" t="str">
        <f>TEXT('Record List'!G948,"m/d/yyyy")</f>
        <v>2/24/1996</v>
      </c>
      <c r="E967" s="10"/>
    </row>
    <row r="968" spans="1:5" x14ac:dyDescent="0.25">
      <c r="A968" s="12" t="str">
        <f>'Record List'!A949&amp;'Record List'!B949&amp;'Record List'!C949&amp;'Record List'!D949&amp;"kg"</f>
        <v>BENCH PRESS, HANDS TOGETHER16M65kg</v>
      </c>
      <c r="B968" s="13">
        <f>'Record List'!E949</f>
        <v>132</v>
      </c>
      <c r="C968" s="14" t="str">
        <f>LEFT('Record List'!F949,FIND(",",'Record List'!F949)+2)</f>
        <v>Clauson, R</v>
      </c>
      <c r="D968" s="16" t="str">
        <f>TEXT('Record List'!G949,"m/d/yyyy")</f>
        <v>4/14/2007</v>
      </c>
      <c r="E968" s="10"/>
    </row>
    <row r="969" spans="1:5" x14ac:dyDescent="0.25">
      <c r="A969" s="12" t="str">
        <f>'Record List'!A950&amp;'Record List'!B950&amp;'Record List'!C950&amp;'Record List'!D950&amp;"kg"</f>
        <v>BENCH PRESS, HANDS TOGETHER16M70kg</v>
      </c>
      <c r="B969" s="13">
        <f>'Record List'!E950</f>
        <v>165</v>
      </c>
      <c r="C969" s="14" t="str">
        <f>LEFT('Record List'!F950,FIND(",",'Record List'!F950)+2)</f>
        <v>Heit, C</v>
      </c>
      <c r="D969" s="16" t="str">
        <f>TEXT('Record List'!G950,"m/d/yyyy")</f>
        <v>2/11/2018</v>
      </c>
      <c r="E969" s="10"/>
    </row>
    <row r="970" spans="1:5" x14ac:dyDescent="0.25">
      <c r="A970" s="12" t="str">
        <f>'Record List'!A951&amp;'Record List'!B951&amp;'Record List'!C951&amp;'Record List'!D951&amp;"kg"</f>
        <v>BENCH PRESS, HANDS TOGETHER16M75kg</v>
      </c>
      <c r="B970" s="13">
        <f>'Record List'!E951</f>
        <v>148</v>
      </c>
      <c r="C970" s="14" t="str">
        <f>LEFT('Record List'!F951,FIND(",",'Record List'!F951)+2)</f>
        <v>Jenkins, B</v>
      </c>
      <c r="D970" s="16" t="str">
        <f>TEXT('Record List'!G951,"m/d/yyyy")</f>
        <v>7/21/2012</v>
      </c>
      <c r="E970" s="10"/>
    </row>
    <row r="971" spans="1:5" x14ac:dyDescent="0.25">
      <c r="A971" s="12" t="str">
        <f>'Record List'!A952&amp;'Record List'!B952&amp;'Record List'!C952&amp;'Record List'!D952&amp;"kg"</f>
        <v>BENCH PRESS, HANDS TOGETHER16M85kg</v>
      </c>
      <c r="B971" s="13">
        <f>'Record List'!E952</f>
        <v>185</v>
      </c>
      <c r="C971" s="14" t="str">
        <f>LEFT('Record List'!F952,FIND(",",'Record List'!F952)+2)</f>
        <v>Arnold, C</v>
      </c>
      <c r="D971" s="16" t="str">
        <f>TEXT('Record List'!G952,"m/d/yyyy")</f>
        <v>10/24/2010</v>
      </c>
      <c r="E971" s="10"/>
    </row>
    <row r="972" spans="1:5" x14ac:dyDescent="0.25">
      <c r="A972" s="12" t="str">
        <f>'Record List'!A953&amp;'Record List'!B953&amp;'Record List'!C953&amp;'Record List'!D953&amp;"kg"</f>
        <v>BENCH PRESS, HANDS TOGETHER18M60kg</v>
      </c>
      <c r="B972" s="13">
        <f>'Record List'!E953</f>
        <v>165</v>
      </c>
      <c r="C972" s="14" t="str">
        <f>LEFT('Record List'!F953,FIND(",",'Record List'!F953)+2)</f>
        <v>Achenbach, J</v>
      </c>
      <c r="D972" s="16" t="str">
        <f>TEXT('Record List'!G953,"m/d/yyyy")</f>
        <v>11/4/2006</v>
      </c>
      <c r="E972" s="10"/>
    </row>
    <row r="973" spans="1:5" x14ac:dyDescent="0.25">
      <c r="A973" s="12" t="str">
        <f>'Record List'!A954&amp;'Record List'!B954&amp;'Record List'!C954&amp;'Record List'!D954&amp;"kg"</f>
        <v>BENCH PRESS, HANDS TOGETHER18M80kg</v>
      </c>
      <c r="B973" s="13">
        <f>'Record List'!E954</f>
        <v>210</v>
      </c>
      <c r="C973" s="14" t="str">
        <f>LEFT('Record List'!F954,FIND(",",'Record List'!F954)+2)</f>
        <v>Muzzy, J</v>
      </c>
      <c r="D973" s="16" t="str">
        <f>TEXT('Record List'!G954,"m/d/yyyy")</f>
        <v>10/22/2006</v>
      </c>
      <c r="E973" s="10"/>
    </row>
    <row r="974" spans="1:5" x14ac:dyDescent="0.25">
      <c r="A974" s="12" t="str">
        <f>'Record List'!A955&amp;'Record List'!B955&amp;'Record List'!C955&amp;'Record List'!D955&amp;"kg"</f>
        <v>BENCH PRESS, HANDS TOGETHER18M100kg</v>
      </c>
      <c r="B974" s="13">
        <f>'Record List'!E955</f>
        <v>225</v>
      </c>
      <c r="C974" s="14" t="str">
        <f>LEFT('Record List'!F955,FIND(",",'Record List'!F955)+2)</f>
        <v>Ciavattone, J</v>
      </c>
      <c r="D974" s="16" t="str">
        <f>TEXT('Record List'!G955,"m/d/yyyy")</f>
        <v>8/14/2011</v>
      </c>
      <c r="E974" s="10"/>
    </row>
    <row r="975" spans="1:5" x14ac:dyDescent="0.25">
      <c r="A975" s="12" t="str">
        <f>'Record List'!A956&amp;'Record List'!B956&amp;'Record List'!C956&amp;'Record List'!D956&amp;"kg"</f>
        <v>BENCH PRESS, HANDS TOGETHER40M70kg</v>
      </c>
      <c r="B975" s="13">
        <f>'Record List'!E956</f>
        <v>185</v>
      </c>
      <c r="C975" s="14" t="str">
        <f>LEFT('Record List'!F956,FIND(",",'Record List'!F956)+2)</f>
        <v>Waterman, C</v>
      </c>
      <c r="D975" s="16" t="str">
        <f>TEXT('Record List'!G956,"m/d/yyyy")</f>
        <v>10/15/1995</v>
      </c>
      <c r="E975" s="10"/>
    </row>
    <row r="976" spans="1:5" x14ac:dyDescent="0.25">
      <c r="A976" s="12" t="str">
        <f>'Record List'!A957&amp;'Record List'!B957&amp;'Record List'!C957&amp;'Record List'!D957&amp;"kg"</f>
        <v>BENCH PRESS, HANDS TOGETHER40M75kg</v>
      </c>
      <c r="B976" s="13">
        <f>'Record List'!E957</f>
        <v>205</v>
      </c>
      <c r="C976" s="14" t="str">
        <f>LEFT('Record List'!F957,FIND(",",'Record List'!F957)+2)</f>
        <v>Monk, J</v>
      </c>
      <c r="D976" s="16" t="str">
        <f>TEXT('Record List'!G957,"m/d/yyyy")</f>
        <v>10/22/2006</v>
      </c>
      <c r="E976" s="10"/>
    </row>
    <row r="977" spans="1:5" x14ac:dyDescent="0.25">
      <c r="A977" s="12" t="str">
        <f>'Record List'!A958&amp;'Record List'!B958&amp;'Record List'!C958&amp;'Record List'!D958&amp;"kg"</f>
        <v>BENCH PRESS, HANDS TOGETHER40M115kg</v>
      </c>
      <c r="B977" s="13">
        <f>'Record List'!E958</f>
        <v>308</v>
      </c>
      <c r="C977" s="14" t="str">
        <f>LEFT('Record List'!F958,FIND(",",'Record List'!F958)+2)</f>
        <v>Myers, A</v>
      </c>
      <c r="D977" s="16" t="str">
        <f>TEXT('Record List'!G958,"m/d/yyyy")</f>
        <v>8/17/2007</v>
      </c>
      <c r="E977" s="10"/>
    </row>
    <row r="978" spans="1:5" x14ac:dyDescent="0.25">
      <c r="A978" s="12" t="str">
        <f>'Record List'!A959&amp;'Record List'!B959&amp;'Record List'!C959&amp;'Record List'!D959&amp;"kg"</f>
        <v>BENCH PRESS, HANDS TOGETHER40M125kg</v>
      </c>
      <c r="B978" s="13">
        <f>'Record List'!E959</f>
        <v>225</v>
      </c>
      <c r="C978" s="14" t="str">
        <f>LEFT('Record List'!F959,FIND(",",'Record List'!F959)+2)</f>
        <v>Todd, C</v>
      </c>
      <c r="D978" s="16" t="str">
        <f>TEXT('Record List'!G959,"m/d/yyyy")</f>
        <v>11/30/2020</v>
      </c>
      <c r="E978" s="10"/>
    </row>
    <row r="979" spans="1:5" x14ac:dyDescent="0.25">
      <c r="A979" s="12" t="str">
        <f>'Record List'!A960&amp;'Record List'!B960&amp;'Record List'!C960&amp;'Record List'!D960&amp;"kg"</f>
        <v>BENCH PRESS, HANDS TOGETHER40M125+kg</v>
      </c>
      <c r="B979" s="13">
        <f>'Record List'!E960</f>
        <v>315</v>
      </c>
      <c r="C979" s="14" t="str">
        <f>LEFT('Record List'!F960,FIND(",",'Record List'!F960)+2)</f>
        <v>Barnhart, D</v>
      </c>
      <c r="D979" s="16" t="str">
        <f>TEXT('Record List'!G960,"m/d/yyyy")</f>
        <v>5/20/2012</v>
      </c>
      <c r="E979" s="10"/>
    </row>
    <row r="980" spans="1:5" x14ac:dyDescent="0.25">
      <c r="A980" s="12" t="str">
        <f>'Record List'!A961&amp;'Record List'!B961&amp;'Record List'!C961&amp;'Record List'!D961&amp;"kg"</f>
        <v>BENCH PRESS, HANDS TOGETHER45M70kg</v>
      </c>
      <c r="B980" s="13">
        <f>'Record List'!E961</f>
        <v>187</v>
      </c>
      <c r="C980" s="14" t="str">
        <f>LEFT('Record List'!F961,FIND(",",'Record List'!F961)+2)</f>
        <v>Waterman, C</v>
      </c>
      <c r="D980" s="16" t="str">
        <f>TEXT('Record List'!G961,"m/d/yyyy")</f>
        <v>3/3/2001</v>
      </c>
      <c r="E980" s="10"/>
    </row>
    <row r="981" spans="1:5" x14ac:dyDescent="0.25">
      <c r="A981" s="12" t="str">
        <f>'Record List'!A962&amp;'Record List'!B962&amp;'Record List'!C962&amp;'Record List'!D962&amp;"kg"</f>
        <v>BENCH PRESS, HANDS TOGETHER45M95kg</v>
      </c>
      <c r="B981" s="13">
        <f>'Record List'!E962</f>
        <v>195</v>
      </c>
      <c r="C981" s="14" t="str">
        <f>LEFT('Record List'!F962,FIND(",",'Record List'!F962)+2)</f>
        <v>Songster, T</v>
      </c>
      <c r="D981" s="16" t="str">
        <f>TEXT('Record List'!G962,"m/d/yyyy")</f>
        <v>5/20/2012</v>
      </c>
      <c r="E981" s="10"/>
    </row>
    <row r="982" spans="1:5" x14ac:dyDescent="0.25">
      <c r="A982" s="12" t="str">
        <f>'Record List'!A963&amp;'Record List'!B963&amp;'Record List'!C963&amp;'Record List'!D963&amp;"kg"</f>
        <v>BENCH PRESS, HANDS TOGETHER45M105kg</v>
      </c>
      <c r="B982" s="13">
        <f>'Record List'!E963</f>
        <v>190</v>
      </c>
      <c r="C982" s="14" t="str">
        <f>LEFT('Record List'!F963,FIND(",",'Record List'!F963)+2)</f>
        <v>Ullom, C</v>
      </c>
      <c r="D982" s="16" t="str">
        <f>TEXT('Record List'!G963,"m/d/yyyy")</f>
        <v>1/18/2020</v>
      </c>
      <c r="E982" s="10"/>
    </row>
    <row r="983" spans="1:5" x14ac:dyDescent="0.25">
      <c r="A983" s="12" t="str">
        <f>'Record List'!A964&amp;'Record List'!B964&amp;'Record List'!C964&amp;'Record List'!D964&amp;"kg"</f>
        <v>BENCH PRESS, HANDS TOGETHER45M110kg</v>
      </c>
      <c r="B983" s="13">
        <f>'Record List'!E964</f>
        <v>250</v>
      </c>
      <c r="C983" s="14" t="str">
        <f>LEFT('Record List'!F964,FIND(",",'Record List'!F964)+2)</f>
        <v>Myers, A</v>
      </c>
      <c r="D983" s="16" t="str">
        <f>TEXT('Record List'!G964,"m/d/yyyy")</f>
        <v>1/24/2015</v>
      </c>
      <c r="E983" s="10"/>
    </row>
    <row r="984" spans="1:5" x14ac:dyDescent="0.25">
      <c r="A984" s="12" t="str">
        <f>'Record List'!A965&amp;'Record List'!B965&amp;'Record List'!C965&amp;'Record List'!D965&amp;"kg"</f>
        <v>BENCH PRESS, HANDS TOGETHER45M115kg</v>
      </c>
      <c r="B984" s="13">
        <f>'Record List'!E965</f>
        <v>280</v>
      </c>
      <c r="C984" s="14" t="str">
        <f>LEFT('Record List'!F965,FIND(",",'Record List'!F965)+2)</f>
        <v>Myers, A</v>
      </c>
      <c r="D984" s="16" t="str">
        <f>TEXT('Record List'!G965,"m/d/yyyy")</f>
        <v>2/12/2012</v>
      </c>
      <c r="E984" s="10"/>
    </row>
    <row r="985" spans="1:5" x14ac:dyDescent="0.25">
      <c r="A985" s="12" t="str">
        <f>'Record List'!A966&amp;'Record List'!B966&amp;'Record List'!C966&amp;'Record List'!D966&amp;"kg"</f>
        <v>BENCH PRESS, HANDS TOGETHER45M125+kg</v>
      </c>
      <c r="B985" s="13">
        <f>'Record List'!E966</f>
        <v>275</v>
      </c>
      <c r="C985" s="14" t="str">
        <f>LEFT('Record List'!F966,FIND(",",'Record List'!F966)+2)</f>
        <v>Beversdorf, D</v>
      </c>
      <c r="D985" s="16" t="str">
        <f>TEXT('Record List'!G966,"m/d/yyyy")</f>
        <v>10/24/2010</v>
      </c>
      <c r="E985" s="10"/>
    </row>
    <row r="986" spans="1:5" x14ac:dyDescent="0.25">
      <c r="A986" s="12" t="str">
        <f>'Record List'!A967&amp;'Record List'!B967&amp;'Record List'!C967&amp;'Record List'!D967&amp;"kg"</f>
        <v>BENCH PRESS, HANDS TOGETHER50M75kg</v>
      </c>
      <c r="B986" s="13">
        <f>'Record List'!E967</f>
        <v>143</v>
      </c>
      <c r="C986" s="14" t="str">
        <f>LEFT('Record List'!F967,FIND(",",'Record List'!F967)+2)</f>
        <v>Vernacchio, S</v>
      </c>
      <c r="D986" s="16" t="str">
        <f>TEXT('Record List'!G967,"m/d/yyyy")</f>
        <v>10/29/1994</v>
      </c>
      <c r="E986" s="10"/>
    </row>
    <row r="987" spans="1:5" x14ac:dyDescent="0.25">
      <c r="A987" s="12" t="str">
        <f>'Record List'!A968&amp;'Record List'!B968&amp;'Record List'!C968&amp;'Record List'!D968&amp;"kg"</f>
        <v>BENCH PRESS, HANDS TOGETHER50M80kg</v>
      </c>
      <c r="B987" s="13">
        <f>'Record List'!E968</f>
        <v>185</v>
      </c>
      <c r="C987" s="14" t="str">
        <f>LEFT('Record List'!F968,FIND(",",'Record List'!F968)+2)</f>
        <v>Habecker, D</v>
      </c>
      <c r="D987" s="16" t="str">
        <f>TEXT('Record List'!G968,"m/d/yyyy")</f>
        <v>10/15/1995</v>
      </c>
      <c r="E987" s="10"/>
    </row>
    <row r="988" spans="1:5" x14ac:dyDescent="0.25">
      <c r="A988" s="12" t="str">
        <f>'Record List'!A969&amp;'Record List'!B969&amp;'Record List'!C969&amp;'Record List'!D969&amp;"kg"</f>
        <v>BENCH PRESS, HANDS TOGETHER50M105kg</v>
      </c>
      <c r="B988" s="13">
        <f>'Record List'!E969</f>
        <v>231</v>
      </c>
      <c r="C988" s="14" t="str">
        <f>LEFT('Record List'!F969,FIND(",",'Record List'!F969)+2)</f>
        <v>Myers, A</v>
      </c>
      <c r="D988" s="16" t="str">
        <f>TEXT('Record List'!G969,"m/d/yyyy")</f>
        <v>8/5/2017</v>
      </c>
      <c r="E988" s="10"/>
    </row>
    <row r="989" spans="1:5" x14ac:dyDescent="0.25">
      <c r="A989" s="12" t="str">
        <f>'Record List'!A970&amp;'Record List'!B970&amp;'Record List'!C970&amp;'Record List'!D970&amp;"kg"</f>
        <v>BENCH PRESS, HANDS TOGETHER50M110kg</v>
      </c>
      <c r="B989" s="13">
        <f>'Record List'!E970</f>
        <v>225</v>
      </c>
      <c r="C989" s="14" t="str">
        <f>LEFT('Record List'!F970,FIND(",",'Record List'!F970)+2)</f>
        <v>Myers, A</v>
      </c>
      <c r="D989" s="16" t="str">
        <f>TEXT('Record List'!G970,"m/d/yyyy")</f>
        <v>1/18/2020</v>
      </c>
      <c r="E989" s="10"/>
    </row>
    <row r="990" spans="1:5" x14ac:dyDescent="0.25">
      <c r="A990" s="12" t="str">
        <f>'Record List'!A971&amp;'Record List'!B971&amp;'Record List'!C971&amp;'Record List'!D971&amp;"kg"</f>
        <v>BENCH PRESS, HANDS TOGETHER55M85kg</v>
      </c>
      <c r="B990" s="13">
        <f>'Record List'!E971</f>
        <v>187</v>
      </c>
      <c r="C990" s="14" t="str">
        <f>LEFT('Record List'!F971,FIND(",",'Record List'!F971)+2)</f>
        <v>Habecker, D</v>
      </c>
      <c r="D990" s="16" t="str">
        <f>TEXT('Record List'!G971,"m/d/yyyy")</f>
        <v>3/7/1998</v>
      </c>
      <c r="E990" s="10"/>
    </row>
    <row r="991" spans="1:5" x14ac:dyDescent="0.25">
      <c r="A991" s="12" t="str">
        <f>'Record List'!A972&amp;'Record List'!B972&amp;'Record List'!C972&amp;'Record List'!D972&amp;"kg"</f>
        <v>BENCH PRESS, HANDS TOGETHER55M90kg</v>
      </c>
      <c r="B991" s="13">
        <f>'Record List'!E972</f>
        <v>189</v>
      </c>
      <c r="C991" s="14" t="str">
        <f>LEFT('Record List'!F972,FIND(",",'Record List'!F972)+2)</f>
        <v>Wynn, D</v>
      </c>
      <c r="D991" s="16" t="str">
        <f>TEXT('Record List'!G972,"m/d/yyyy")</f>
        <v>10/28/2006</v>
      </c>
      <c r="E991" s="10"/>
    </row>
    <row r="992" spans="1:5" x14ac:dyDescent="0.25">
      <c r="A992" s="12" t="str">
        <f>'Record List'!A973&amp;'Record List'!B973&amp;'Record List'!C973&amp;'Record List'!D973&amp;"kg"</f>
        <v>BENCH PRESS, HANDS TOGETHER55M95kg</v>
      </c>
      <c r="B992" s="13">
        <f>'Record List'!E973</f>
        <v>185</v>
      </c>
      <c r="C992" s="14" t="str">
        <f>LEFT('Record List'!F973,FIND(",",'Record List'!F973)+2)</f>
        <v>Garcia, J</v>
      </c>
      <c r="D992" s="16" t="str">
        <f>TEXT('Record List'!G973,"m/d/yyyy")</f>
        <v>10/24/2010</v>
      </c>
      <c r="E992" s="10"/>
    </row>
    <row r="993" spans="1:5" x14ac:dyDescent="0.25">
      <c r="A993" s="12" t="str">
        <f>'Record List'!A974&amp;'Record List'!B974&amp;'Record List'!C974&amp;'Record List'!D974&amp;"kg"</f>
        <v>BENCH PRESS, HANDS TOGETHER55M100kg</v>
      </c>
      <c r="B993" s="13">
        <f>'Record List'!E974</f>
        <v>154</v>
      </c>
      <c r="C993" s="14" t="str">
        <f>LEFT('Record List'!F974,FIND(",",'Record List'!F974)+2)</f>
        <v>Vernacchio, J</v>
      </c>
      <c r="D993" s="16" t="str">
        <f>TEXT('Record List'!G974,"m/d/yyyy")</f>
        <v>5/17/1996</v>
      </c>
      <c r="E993" s="10"/>
    </row>
    <row r="994" spans="1:5" x14ac:dyDescent="0.25">
      <c r="A994" s="12" t="str">
        <f>'Record List'!A975&amp;'Record List'!B975&amp;'Record List'!C975&amp;'Record List'!D975&amp;"kg"</f>
        <v>BENCH PRESS, HANDS TOGETHER55M120kg</v>
      </c>
      <c r="B994" s="13">
        <f>'Record List'!E975</f>
        <v>185</v>
      </c>
      <c r="C994" s="14" t="str">
        <f>LEFT('Record List'!F975,FIND(",",'Record List'!F975)+2)</f>
        <v>Ciavattone, F</v>
      </c>
      <c r="D994" s="16" t="str">
        <f>TEXT('Record List'!G975,"m/d/yyyy")</f>
        <v>8/14/2011</v>
      </c>
      <c r="E994" s="10"/>
    </row>
    <row r="995" spans="1:5" x14ac:dyDescent="0.25">
      <c r="A995" s="12" t="str">
        <f>'Record List'!A976&amp;'Record List'!B976&amp;'Record List'!C976&amp;'Record List'!D976&amp;"kg"</f>
        <v>BENCH PRESS, HANDS TOGETHER55M125kg</v>
      </c>
      <c r="B995" s="13">
        <f>'Record List'!E976</f>
        <v>125</v>
      </c>
      <c r="C995" s="14" t="str">
        <f>LEFT('Record List'!F976,FIND(",",'Record List'!F976)+2)</f>
        <v>Hockemeyer, J</v>
      </c>
      <c r="D995" s="16" t="str">
        <f>TEXT('Record List'!G976,"m/d/yyyy")</f>
        <v>11/10/2004</v>
      </c>
      <c r="E995" s="10"/>
    </row>
    <row r="996" spans="1:5" x14ac:dyDescent="0.25">
      <c r="A996" s="12" t="str">
        <f>'Record List'!A977&amp;'Record List'!B977&amp;'Record List'!C977&amp;'Record List'!D977&amp;"kg"</f>
        <v>BENCH PRESS, HANDS TOGETHER55M125+kg</v>
      </c>
      <c r="B996" s="13">
        <f>'Record List'!E977</f>
        <v>180</v>
      </c>
      <c r="C996" s="14" t="str">
        <f>LEFT('Record List'!F977,FIND(",",'Record List'!F977)+2)</f>
        <v>Ciavattone, F</v>
      </c>
      <c r="D996" s="16" t="str">
        <f>TEXT('Record List'!G977,"m/d/yyyy")</f>
        <v>3/15/2014</v>
      </c>
      <c r="E996" s="10"/>
    </row>
    <row r="997" spans="1:5" x14ac:dyDescent="0.25">
      <c r="A997" s="12" t="str">
        <f>'Record List'!A978&amp;'Record List'!B978&amp;'Record List'!C978&amp;'Record List'!D978&amp;"kg"</f>
        <v>BENCH PRESS, HANDS TOGETHER60M75kg</v>
      </c>
      <c r="B997" s="13">
        <f>'Record List'!E978</f>
        <v>132</v>
      </c>
      <c r="C997" s="14" t="str">
        <f>LEFT('Record List'!F978,FIND(",",'Record List'!F978)+2)</f>
        <v>Quier, E</v>
      </c>
      <c r="D997" s="16" t="str">
        <f>TEXT('Record List'!G978,"m/d/yyyy")</f>
        <v>11/28/1992</v>
      </c>
      <c r="E997" s="10"/>
    </row>
    <row r="998" spans="1:5" x14ac:dyDescent="0.25">
      <c r="A998" s="12" t="str">
        <f>'Record List'!A979&amp;'Record List'!B979&amp;'Record List'!C979&amp;'Record List'!D979&amp;"kg"</f>
        <v>BENCH PRESS, HANDS TOGETHER60M90kg</v>
      </c>
      <c r="B998" s="13">
        <f>'Record List'!E979</f>
        <v>176</v>
      </c>
      <c r="C998" s="14" t="str">
        <f>LEFT('Record List'!F979,FIND(",",'Record List'!F979)+2)</f>
        <v>Vernacchio, J</v>
      </c>
      <c r="D998" s="16" t="str">
        <f>TEXT('Record List'!G979,"m/d/yyyy")</f>
        <v>3/7/1998</v>
      </c>
      <c r="E998" s="10"/>
    </row>
    <row r="999" spans="1:5" x14ac:dyDescent="0.25">
      <c r="A999" s="12" t="str">
        <f>'Record List'!A980&amp;'Record List'!B980&amp;'Record List'!C980&amp;'Record List'!D980&amp;"kg"</f>
        <v>BENCH PRESS, HANDS TOGETHER60M105kg</v>
      </c>
      <c r="B999" s="13">
        <f>'Record List'!E980</f>
        <v>154</v>
      </c>
      <c r="C999" s="14" t="str">
        <f>LEFT('Record List'!F980,FIND(",",'Record List'!F980)+2)</f>
        <v>Schwieter, H</v>
      </c>
      <c r="D999" s="16" t="str">
        <f>TEXT('Record List'!G980,"m/d/yyyy")</f>
        <v>4/15/2006</v>
      </c>
      <c r="E999" s="10"/>
    </row>
    <row r="1000" spans="1:5" x14ac:dyDescent="0.25">
      <c r="A1000" s="12" t="str">
        <f>'Record List'!A981&amp;'Record List'!B981&amp;'Record List'!C981&amp;'Record List'!D981&amp;"kg"</f>
        <v>BENCH PRESS, HANDS TOGETHER65M70kg</v>
      </c>
      <c r="B1000" s="13">
        <f>'Record List'!E981</f>
        <v>120</v>
      </c>
      <c r="C1000" s="14" t="str">
        <f>LEFT('Record List'!F981,FIND(",",'Record List'!F981)+2)</f>
        <v>Pensyl, B</v>
      </c>
      <c r="D1000" s="16" t="str">
        <f>TEXT('Record List'!G981,"m/d/yyyy")</f>
        <v>10/15/2017</v>
      </c>
      <c r="E1000" s="10"/>
    </row>
    <row r="1001" spans="1:5" x14ac:dyDescent="0.25">
      <c r="A1001" s="12" t="str">
        <f>'Record List'!A982&amp;'Record List'!B982&amp;'Record List'!C982&amp;'Record List'!D982&amp;"kg"</f>
        <v>BENCH PRESS, HANDS TOGETHER65M75kg</v>
      </c>
      <c r="B1001" s="13">
        <f>'Record List'!E982</f>
        <v>115</v>
      </c>
      <c r="C1001" s="14" t="str">
        <f>LEFT('Record List'!F982,FIND(",",'Record List'!F982)+2)</f>
        <v>McKean, J</v>
      </c>
      <c r="D1001" s="16" t="str">
        <f>TEXT('Record List'!G982,"m/d/yyyy")</f>
        <v>10/14/2012</v>
      </c>
      <c r="E1001" s="10"/>
    </row>
    <row r="1002" spans="1:5" x14ac:dyDescent="0.25">
      <c r="A1002" s="12" t="str">
        <f>'Record List'!A983&amp;'Record List'!B983&amp;'Record List'!C983&amp;'Record List'!D983&amp;"kg"</f>
        <v>BENCH PRESS, HANDS TOGETHER65M90kg</v>
      </c>
      <c r="B1002" s="13">
        <f>'Record List'!E983</f>
        <v>150</v>
      </c>
      <c r="C1002" s="14" t="str">
        <f>LEFT('Record List'!F983,FIND(",",'Record List'!F983)+2)</f>
        <v>Habecker, D</v>
      </c>
      <c r="D1002" s="16" t="str">
        <f>TEXT('Record List'!G983,"m/d/yyyy")</f>
        <v>10/17/2010</v>
      </c>
      <c r="E1002" s="10"/>
    </row>
    <row r="1003" spans="1:5" x14ac:dyDescent="0.25">
      <c r="A1003" s="12" t="str">
        <f>'Record List'!A984&amp;'Record List'!B984&amp;'Record List'!C984&amp;'Record List'!D984&amp;"kg"</f>
        <v>BENCH PRESS, HANDS TOGETHER65M100kg</v>
      </c>
      <c r="B1003" s="13">
        <f>'Record List'!E984</f>
        <v>100</v>
      </c>
      <c r="C1003" s="14" t="str">
        <f>LEFT('Record List'!F984,FIND(",",'Record List'!F984)+2)</f>
        <v>Bletscher, R</v>
      </c>
      <c r="D1003" s="16" t="str">
        <f>TEXT('Record List'!G984,"m/d/yyyy")</f>
        <v>12/15/2002</v>
      </c>
      <c r="E1003" s="10"/>
    </row>
    <row r="1004" spans="1:5" x14ac:dyDescent="0.25">
      <c r="A1004" s="12" t="str">
        <f>'Record List'!A985&amp;'Record List'!B985&amp;'Record List'!C985&amp;'Record List'!D985&amp;"kg"</f>
        <v>BENCH PRESS, HANDS TOGETHER65M115kg</v>
      </c>
      <c r="B1004" s="13">
        <f>'Record List'!E985</f>
        <v>195</v>
      </c>
      <c r="C1004" s="14" t="str">
        <f>LEFT('Record List'!F985,FIND(",",'Record List'!F985)+2)</f>
        <v>Malloy, J</v>
      </c>
      <c r="D1004" s="16" t="str">
        <f>TEXT('Record List'!G985,"m/d/yyyy")</f>
        <v>10/14/2007</v>
      </c>
      <c r="E1004" s="10"/>
    </row>
    <row r="1005" spans="1:5" x14ac:dyDescent="0.25">
      <c r="A1005" s="12" t="str">
        <f>'Record List'!A986&amp;'Record List'!B986&amp;'Record List'!C986&amp;'Record List'!D986&amp;"kg"</f>
        <v>BENCH PRESS, HANDS TOGETHER65M120kg</v>
      </c>
      <c r="B1005" s="13">
        <f>'Record List'!E986</f>
        <v>187</v>
      </c>
      <c r="C1005" s="14" t="str">
        <f>LEFT('Record List'!F986,FIND(",",'Record List'!F986)+2)</f>
        <v>Malloy, J</v>
      </c>
      <c r="D1005" s="16" t="str">
        <f>TEXT('Record List'!G986,"m/d/yyyy")</f>
        <v>10/12/2008</v>
      </c>
      <c r="E1005" s="10"/>
    </row>
    <row r="1006" spans="1:5" x14ac:dyDescent="0.25">
      <c r="A1006" s="12" t="str">
        <f>'Record List'!A987&amp;'Record List'!B987&amp;'Record List'!C987&amp;'Record List'!D987&amp;"kg"</f>
        <v>BENCH PRESS, HANDS TOGETHER65M125kg</v>
      </c>
      <c r="B1006" s="13">
        <f>'Record List'!E987</f>
        <v>145</v>
      </c>
      <c r="C1006" s="14" t="str">
        <f>LEFT('Record List'!F987,FIND(",",'Record List'!F987)+2)</f>
        <v>Ross, D</v>
      </c>
      <c r="D1006" s="16" t="str">
        <f>TEXT('Record List'!G987,"m/d/yyyy")</f>
        <v>7/15/2012</v>
      </c>
      <c r="E1006" s="10"/>
    </row>
    <row r="1007" spans="1:5" x14ac:dyDescent="0.25">
      <c r="A1007" s="12" t="str">
        <f>'Record List'!A988&amp;'Record List'!B988&amp;'Record List'!C988&amp;'Record List'!D988&amp;"kg"</f>
        <v>BENCH PRESS, HANDS TOGETHER70M80kg</v>
      </c>
      <c r="B1007" s="13">
        <f>'Record List'!E988</f>
        <v>130</v>
      </c>
      <c r="C1007" s="14" t="str">
        <f>LEFT('Record List'!F988,FIND(",",'Record List'!F988)+2)</f>
        <v>Emslie, D</v>
      </c>
      <c r="D1007" s="16" t="str">
        <f>TEXT('Record List'!G988,"m/d/yyyy")</f>
        <v>11/8/2014</v>
      </c>
      <c r="E1007" s="10"/>
    </row>
    <row r="1008" spans="1:5" x14ac:dyDescent="0.25">
      <c r="A1008" s="12" t="str">
        <f>'Record List'!A989&amp;'Record List'!B989&amp;'Record List'!C989&amp;'Record List'!D989&amp;"kg"</f>
        <v>BENCH PRESS, HANDS TOGETHER70M90kg</v>
      </c>
      <c r="B1008" s="13">
        <f>'Record List'!E989</f>
        <v>135</v>
      </c>
      <c r="C1008" s="14" t="str">
        <f>LEFT('Record List'!F989,FIND(",",'Record List'!F989)+2)</f>
        <v>Habecker, D</v>
      </c>
      <c r="D1008" s="16" t="str">
        <f>TEXT('Record List'!G989,"m/d/yyyy")</f>
        <v>12/20/2015</v>
      </c>
      <c r="E1008" s="10"/>
    </row>
    <row r="1009" spans="1:5" x14ac:dyDescent="0.25">
      <c r="A1009" s="12" t="str">
        <f>'Record List'!A990&amp;'Record List'!B990&amp;'Record List'!C990&amp;'Record List'!D990&amp;"kg"</f>
        <v>BENCH PRESS, HANDS TOGETHER70M95kg</v>
      </c>
      <c r="B1009" s="13">
        <f>'Record List'!E990</f>
        <v>149</v>
      </c>
      <c r="C1009" s="14" t="str">
        <f>LEFT('Record List'!F990,FIND(",",'Record List'!F990)+2)</f>
        <v>Monahan, R</v>
      </c>
      <c r="D1009" s="16" t="str">
        <f>TEXT('Record List'!G990,"m/d/yyyy")</f>
        <v>2/24/1996</v>
      </c>
      <c r="E1009" s="10"/>
    </row>
    <row r="1010" spans="1:5" x14ac:dyDescent="0.25">
      <c r="A1010" s="12" t="str">
        <f>'Record List'!A991&amp;'Record List'!B991&amp;'Record List'!C991&amp;'Record List'!D991&amp;"kg"</f>
        <v>BENCH PRESS, HANDS TOGETHER70M110kg</v>
      </c>
      <c r="B1010" s="13">
        <f>'Record List'!E991</f>
        <v>145</v>
      </c>
      <c r="C1010" s="14" t="str">
        <f>LEFT('Record List'!F991,FIND(",",'Record List'!F991)+2)</f>
        <v>Murdock, M</v>
      </c>
      <c r="D1010" s="16" t="str">
        <f>TEXT('Record List'!G991,"m/d/yyyy")</f>
        <v>2/12/2012</v>
      </c>
      <c r="E1010" s="10"/>
    </row>
    <row r="1011" spans="1:5" x14ac:dyDescent="0.25">
      <c r="A1011" s="12" t="str">
        <f>'Record List'!A992&amp;'Record List'!B992&amp;'Record List'!C992&amp;'Record List'!D992&amp;"kg"</f>
        <v>BENCH PRESS, HANDS TOGETHER70M120kg</v>
      </c>
      <c r="B1011" s="13">
        <f>'Record List'!E992</f>
        <v>187</v>
      </c>
      <c r="C1011" s="14" t="str">
        <f>LEFT('Record List'!F992,FIND(",",'Record List'!F992)+2)</f>
        <v>Ross, D</v>
      </c>
      <c r="D1011" s="16" t="str">
        <f>TEXT('Record List'!G992,"m/d/yyyy")</f>
        <v>10/22/2016</v>
      </c>
      <c r="E1011" s="10"/>
    </row>
    <row r="1012" spans="1:5" x14ac:dyDescent="0.25">
      <c r="A1012" s="12" t="str">
        <f>'Record List'!A993&amp;'Record List'!B993&amp;'Record List'!C993&amp;'Record List'!D993&amp;"kg"</f>
        <v>BENCH PRESS, HANDS TOGETHER70M125kg</v>
      </c>
      <c r="B1012" s="13">
        <f>'Record List'!E993</f>
        <v>165</v>
      </c>
      <c r="C1012" s="14" t="str">
        <f>LEFT('Record List'!F993,FIND(",",'Record List'!F993)+2)</f>
        <v>Ross, D</v>
      </c>
      <c r="D1012" s="16" t="str">
        <f>TEXT('Record List'!G993,"m/d/yyyy")</f>
        <v>8/18/2013</v>
      </c>
      <c r="E1012" s="10"/>
    </row>
    <row r="1013" spans="1:5" x14ac:dyDescent="0.25">
      <c r="A1013" s="12" t="str">
        <f>'Record List'!A994&amp;'Record List'!B994&amp;'Record List'!C994&amp;'Record List'!D994&amp;"kg"</f>
        <v>BENCH PRESS, HANDS TOGETHER75M75kg</v>
      </c>
      <c r="B1013" s="13">
        <f>'Record List'!E994</f>
        <v>93</v>
      </c>
      <c r="C1013" s="14" t="str">
        <f>LEFT('Record List'!F994,FIND(",",'Record List'!F994)+2)</f>
        <v>Mitchell, D</v>
      </c>
      <c r="D1013" s="16" t="str">
        <f>TEXT('Record List'!G994,"m/d/yyyy")</f>
        <v>8/17/2007</v>
      </c>
      <c r="E1013" s="10"/>
    </row>
    <row r="1014" spans="1:5" x14ac:dyDescent="0.25">
      <c r="A1014" s="12" t="str">
        <f>'Record List'!A995&amp;'Record List'!B995&amp;'Record List'!C995&amp;'Record List'!D995&amp;"kg"</f>
        <v>BENCH PRESS, HANDS TOGETHER75M110kg</v>
      </c>
      <c r="B1014" s="13">
        <f>'Record List'!E995</f>
        <v>135</v>
      </c>
      <c r="C1014" s="14" t="str">
        <f>LEFT('Record List'!F995,FIND(",",'Record List'!F995)+2)</f>
        <v>Ross, D</v>
      </c>
      <c r="D1014" s="16" t="str">
        <f>TEXT('Record List'!G995,"m/d/yyyy")</f>
        <v>5/4/2019</v>
      </c>
      <c r="E1014" s="10"/>
    </row>
    <row r="1015" spans="1:5" x14ac:dyDescent="0.25">
      <c r="A1015" s="12" t="str">
        <f>'Record List'!A996&amp;'Record List'!B996&amp;'Record List'!C996&amp;'Record List'!D996&amp;"kg"</f>
        <v>BENCH PRESS, HANDS TOGETHERALLM60kg</v>
      </c>
      <c r="B1015" s="13">
        <f>'Record List'!E996</f>
        <v>165</v>
      </c>
      <c r="C1015" s="14" t="str">
        <f>LEFT('Record List'!F996,FIND(",",'Record List'!F996)+2)</f>
        <v>Achenbach, J</v>
      </c>
      <c r="D1015" s="16" t="str">
        <f>TEXT('Record List'!G996,"m/d/yyyy")</f>
        <v>11/4/2006</v>
      </c>
      <c r="E1015" s="10"/>
    </row>
    <row r="1016" spans="1:5" x14ac:dyDescent="0.25">
      <c r="A1016" s="12" t="str">
        <f>'Record List'!A997&amp;'Record List'!B997&amp;'Record List'!C997&amp;'Record List'!D997&amp;"kg"</f>
        <v>BENCH PRESS, HANDS TOGETHERALLM65kg</v>
      </c>
      <c r="B1016" s="13">
        <f>'Record List'!E997</f>
        <v>132</v>
      </c>
      <c r="C1016" s="14" t="str">
        <f>LEFT('Record List'!F997,FIND(",",'Record List'!F997)+2)</f>
        <v>Clauson, R</v>
      </c>
      <c r="D1016" s="16" t="str">
        <f>TEXT('Record List'!G997,"m/d/yyyy")</f>
        <v>4/14/2007</v>
      </c>
      <c r="E1016" s="10"/>
    </row>
    <row r="1017" spans="1:5" x14ac:dyDescent="0.25">
      <c r="A1017" s="12" t="str">
        <f>'Record List'!A998&amp;'Record List'!B998&amp;'Record List'!C998&amp;'Record List'!D998&amp;"kg"</f>
        <v>BENCH PRESS, HANDS TOGETHERALLM70kg</v>
      </c>
      <c r="B1017" s="13">
        <f>'Record List'!E998</f>
        <v>240</v>
      </c>
      <c r="C1017" s="14" t="str">
        <f>LEFT('Record List'!F998,FIND(",",'Record List'!F998)+2)</f>
        <v>Monk, J</v>
      </c>
      <c r="D1017" s="16" t="str">
        <f>TEXT('Record List'!G998,"m/d/yyyy")</f>
        <v>11/17/1999</v>
      </c>
      <c r="E1017" s="10"/>
    </row>
    <row r="1018" spans="1:5" x14ac:dyDescent="0.25">
      <c r="A1018" s="12" t="str">
        <f>'Record List'!A999&amp;'Record List'!B999&amp;'Record List'!C999&amp;'Record List'!D999&amp;"kg"</f>
        <v>BENCH PRESS, HANDS TOGETHERALLM75kg</v>
      </c>
      <c r="B1018" s="13">
        <f>'Record List'!E999</f>
        <v>205</v>
      </c>
      <c r="C1018" s="14" t="str">
        <f>LEFT('Record List'!F999,FIND(",",'Record List'!F999)+2)</f>
        <v>Smith, A</v>
      </c>
      <c r="D1018" s="16" t="str">
        <f>TEXT('Record List'!G999,"m/d/yyyy")</f>
        <v>11/10/2004</v>
      </c>
      <c r="E1018" s="10"/>
    </row>
    <row r="1019" spans="1:5" x14ac:dyDescent="0.25">
      <c r="A1019" s="12" t="str">
        <f>'Record List'!A1000&amp;'Record List'!B1000&amp;'Record List'!C1000&amp;'Record List'!D1000&amp;"kg"</f>
        <v>BENCH PRESS, HANDS TOGETHERALLM80kg</v>
      </c>
      <c r="B1019" s="13">
        <f>'Record List'!E1000</f>
        <v>210</v>
      </c>
      <c r="C1019" s="14" t="str">
        <f>LEFT('Record List'!F1000,FIND(",",'Record List'!F1000)+2)</f>
        <v>Muzzy, J</v>
      </c>
      <c r="D1019" s="16" t="str">
        <f>TEXT('Record List'!G1000,"m/d/yyyy")</f>
        <v>10/22/2006</v>
      </c>
      <c r="E1019" s="10"/>
    </row>
    <row r="1020" spans="1:5" x14ac:dyDescent="0.25">
      <c r="A1020" s="12" t="str">
        <f>'Record List'!A1001&amp;'Record List'!B1001&amp;'Record List'!C1001&amp;'Record List'!D1001&amp;"kg"</f>
        <v>BENCH PRESS, HANDS TOGETHERALLM85kg</v>
      </c>
      <c r="B1020" s="13">
        <f>'Record List'!E1001</f>
        <v>250</v>
      </c>
      <c r="C1020" s="14" t="str">
        <f>LEFT('Record List'!F1001,FIND(",",'Record List'!F1001)+2)</f>
        <v>Beffort, L</v>
      </c>
      <c r="D1020" s="16" t="str">
        <f>TEXT('Record List'!G1001,"m/d/yyyy")</f>
        <v>2/20/2005</v>
      </c>
      <c r="E1020" s="10"/>
    </row>
    <row r="1021" spans="1:5" x14ac:dyDescent="0.25">
      <c r="A1021" s="12" t="str">
        <f>'Record List'!A1002&amp;'Record List'!B1002&amp;'Record List'!C1002&amp;'Record List'!D1002&amp;"kg"</f>
        <v>BENCH PRESS, HANDS TOGETHERALLM90kg</v>
      </c>
      <c r="B1021" s="13">
        <f>'Record List'!E1002</f>
        <v>250</v>
      </c>
      <c r="C1021" s="14" t="str">
        <f>LEFT('Record List'!F1002,FIND(",",'Record List'!F1002)+2)</f>
        <v>Goetsch, T</v>
      </c>
      <c r="D1021" s="16" t="str">
        <f>TEXT('Record List'!G1002,"m/d/yyyy")</f>
        <v>2/12/2012</v>
      </c>
      <c r="E1021" s="10"/>
    </row>
    <row r="1022" spans="1:5" x14ac:dyDescent="0.25">
      <c r="A1022" s="12" t="str">
        <f>'Record List'!A1003&amp;'Record List'!B1003&amp;'Record List'!C1003&amp;'Record List'!D1003&amp;"kg"</f>
        <v>BENCH PRESS, HANDS TOGETHERALLM95kg</v>
      </c>
      <c r="B1022" s="13">
        <f>'Record List'!E1003</f>
        <v>195</v>
      </c>
      <c r="C1022" s="14" t="str">
        <f>LEFT('Record List'!F1003,FIND(",",'Record List'!F1003)+2)</f>
        <v>Songster, T</v>
      </c>
      <c r="D1022" s="16" t="str">
        <f>TEXT('Record List'!G1003,"m/d/yyyy")</f>
        <v>5/20/2012</v>
      </c>
      <c r="E1022" s="10"/>
    </row>
    <row r="1023" spans="1:5" x14ac:dyDescent="0.25">
      <c r="A1023" s="12" t="str">
        <f>'Record List'!A1004&amp;'Record List'!B1004&amp;'Record List'!C1004&amp;'Record List'!D1004&amp;"kg"</f>
        <v>BENCH PRESS, HANDS TOGETHERALLM100kg</v>
      </c>
      <c r="B1023" s="13">
        <f>'Record List'!E1004</f>
        <v>271</v>
      </c>
      <c r="C1023" s="14" t="str">
        <f>LEFT('Record List'!F1004,FIND(",",'Record List'!F1004)+2)</f>
        <v>Cortez, C</v>
      </c>
      <c r="D1023" s="16" t="str">
        <f>TEXT('Record List'!G1004,"m/d/yyyy")</f>
        <v>8/5/2017</v>
      </c>
      <c r="E1023" s="10"/>
    </row>
    <row r="1024" spans="1:5" x14ac:dyDescent="0.25">
      <c r="A1024" s="12" t="str">
        <f>'Record List'!A1005&amp;'Record List'!B1005&amp;'Record List'!C1005&amp;'Record List'!D1005&amp;"kg"</f>
        <v>BENCH PRESS, HANDS TOGETHERALLM105kg</v>
      </c>
      <c r="B1024" s="13">
        <f>'Record List'!E1005</f>
        <v>300</v>
      </c>
      <c r="C1024" s="14" t="str">
        <f>LEFT('Record List'!F1005,FIND(",",'Record List'!F1005)+2)</f>
        <v>Marcantino Jr., G</v>
      </c>
      <c r="D1024" s="16" t="str">
        <f>TEXT('Record List'!G1005,"m/d/yyyy")</f>
        <v>10/16/2011</v>
      </c>
      <c r="E1024" s="10"/>
    </row>
    <row r="1025" spans="1:5" x14ac:dyDescent="0.25">
      <c r="A1025" s="12" t="str">
        <f>'Record List'!A1006&amp;'Record List'!B1006&amp;'Record List'!C1006&amp;'Record List'!D1006&amp;"kg"</f>
        <v>BENCH PRESS, HANDS TOGETHERALLM110kg</v>
      </c>
      <c r="B1025" s="13">
        <f>'Record List'!E1006</f>
        <v>250</v>
      </c>
      <c r="C1025" s="14" t="str">
        <f>LEFT('Record List'!F1006,FIND(",",'Record List'!F1006)+2)</f>
        <v>Myers, A</v>
      </c>
      <c r="D1025" s="16" t="str">
        <f>TEXT('Record List'!G1006,"m/d/yyyy")</f>
        <v>1/24/2015</v>
      </c>
      <c r="E1025" s="10"/>
    </row>
    <row r="1026" spans="1:5" x14ac:dyDescent="0.25">
      <c r="A1026" s="12" t="str">
        <f>'Record List'!A1007&amp;'Record List'!B1007&amp;'Record List'!C1007&amp;'Record List'!D1007&amp;"kg"</f>
        <v>BENCH PRESS, HANDS TOGETHERALLM115kg</v>
      </c>
      <c r="B1026" s="13">
        <f>'Record List'!E1007</f>
        <v>308</v>
      </c>
      <c r="C1026" s="14" t="str">
        <f>LEFT('Record List'!F1007,FIND(",",'Record List'!F1007)+2)</f>
        <v>Myers, A</v>
      </c>
      <c r="D1026" s="16" t="str">
        <f>TEXT('Record List'!G1007,"m/d/yyyy")</f>
        <v>8/17/2007</v>
      </c>
      <c r="E1026" s="10"/>
    </row>
    <row r="1027" spans="1:5" x14ac:dyDescent="0.25">
      <c r="A1027" s="12" t="str">
        <f>'Record List'!A1008&amp;'Record List'!B1008&amp;'Record List'!C1008&amp;'Record List'!D1008&amp;"kg"</f>
        <v>BENCH PRESS, HANDS TOGETHERALLM120kg</v>
      </c>
      <c r="B1027" s="13">
        <f>'Record List'!E1008</f>
        <v>300</v>
      </c>
      <c r="C1027" s="14" t="str">
        <f>LEFT('Record List'!F1008,FIND(",",'Record List'!F1008)+2)</f>
        <v>Todd, E</v>
      </c>
      <c r="D1027" s="16" t="str">
        <f>TEXT('Record List'!G1008,"m/d/yyyy")</f>
        <v>8/18/2013</v>
      </c>
      <c r="E1027" s="10"/>
    </row>
    <row r="1028" spans="1:5" x14ac:dyDescent="0.25">
      <c r="A1028" s="12" t="str">
        <f>'Record List'!A1009&amp;'Record List'!B1009&amp;'Record List'!C1009&amp;'Record List'!D1009&amp;"kg"</f>
        <v>BENCH PRESS, HANDS TOGETHERALLM125kg</v>
      </c>
      <c r="B1028" s="13">
        <f>'Record List'!E1009</f>
        <v>300</v>
      </c>
      <c r="C1028" s="14" t="str">
        <f>LEFT('Record List'!F1009,FIND(",",'Record List'!F1009)+2)</f>
        <v>Myers, A</v>
      </c>
      <c r="D1028" s="16" t="str">
        <f>TEXT('Record List'!G1009,"m/d/yyyy")</f>
        <v>12/15/2002</v>
      </c>
      <c r="E1028" s="10"/>
    </row>
    <row r="1029" spans="1:5" x14ac:dyDescent="0.25">
      <c r="A1029" s="12" t="str">
        <f>'Record List'!A1010&amp;'Record List'!B1010&amp;'Record List'!C1010&amp;'Record List'!D1010&amp;"kg"</f>
        <v>BENCH PRESS, HANDS TOGETHERALLM125+kg</v>
      </c>
      <c r="B1029" s="13">
        <f>'Record List'!E1010</f>
        <v>320</v>
      </c>
      <c r="C1029" s="14" t="str">
        <f>LEFT('Record List'!F1010,FIND(",",'Record List'!F1010)+2)</f>
        <v>Tully, S</v>
      </c>
      <c r="D1029" s="16" t="str">
        <f>TEXT('Record List'!G1010,"m/d/yyyy")</f>
        <v>2/13/2011</v>
      </c>
      <c r="E1029" s="10"/>
    </row>
    <row r="1030" spans="1:5" x14ac:dyDescent="0.25">
      <c r="A1030" s="12" t="str">
        <f>'Record List'!A1011&amp;'Record List'!B1011&amp;'Record List'!C1011&amp;'Record List'!D1011&amp;"kg"</f>
        <v>BENCH PRESS, ONE ARM, LEFT50F50kg</v>
      </c>
      <c r="B1030" s="13">
        <f>'Record List'!E1011</f>
        <v>44</v>
      </c>
      <c r="C1030" s="14" t="str">
        <f>LEFT('Record List'!F1011,FIND(",",'Record List'!F1011)+2)</f>
        <v>Jackson, R</v>
      </c>
      <c r="D1030" s="16" t="str">
        <f>TEXT('Record List'!G1011,"m/d/yyyy")</f>
        <v>1/19/2013</v>
      </c>
      <c r="E1030" s="10"/>
    </row>
    <row r="1031" spans="1:5" x14ac:dyDescent="0.25">
      <c r="A1031" s="12" t="str">
        <f>'Record List'!A1012&amp;'Record List'!B1012&amp;'Record List'!C1012&amp;'Record List'!D1012&amp;"kg"</f>
        <v>BENCH PRESS, ONE ARM, LEFT50F90kg</v>
      </c>
      <c r="B1031" s="13">
        <f>'Record List'!E1012</f>
        <v>35</v>
      </c>
      <c r="C1031" s="14" t="str">
        <f>LEFT('Record List'!F1012,FIND(",",'Record List'!F1012)+2)</f>
        <v>Inglis, L</v>
      </c>
      <c r="D1031" s="16" t="str">
        <f>TEXT('Record List'!G1012,"m/d/yyyy")</f>
        <v>1/20/2018</v>
      </c>
      <c r="E1031" s="10"/>
    </row>
    <row r="1032" spans="1:5" x14ac:dyDescent="0.25">
      <c r="A1032" s="12" t="str">
        <f>'Record List'!A1013&amp;'Record List'!B1013&amp;'Record List'!C1013&amp;'Record List'!D1013&amp;"kg"</f>
        <v>BENCH PRESS, ONE ARM, LEFT65F45kg</v>
      </c>
      <c r="B1032" s="13">
        <f>'Record List'!E1013</f>
        <v>35</v>
      </c>
      <c r="C1032" s="14" t="str">
        <f>LEFT('Record List'!F1013,FIND(",",'Record List'!F1013)+2)</f>
        <v>Gedney, J</v>
      </c>
      <c r="D1032" s="16" t="str">
        <f>TEXT('Record List'!G1013,"m/d/yyyy")</f>
        <v>10/28/2006</v>
      </c>
      <c r="E1032" s="10"/>
    </row>
    <row r="1033" spans="1:5" x14ac:dyDescent="0.25">
      <c r="A1033" s="12" t="str">
        <f>'Record List'!A1014&amp;'Record List'!B1014&amp;'Record List'!C1014&amp;'Record List'!D1014&amp;"kg"</f>
        <v>BENCH PRESS, ONE ARM, LEFTALLF45kg</v>
      </c>
      <c r="B1033" s="13">
        <f>'Record List'!E1014</f>
        <v>35</v>
      </c>
      <c r="C1033" s="14" t="str">
        <f>LEFT('Record List'!F1014,FIND(",",'Record List'!F1014)+2)</f>
        <v>Gedney, J</v>
      </c>
      <c r="D1033" s="16" t="str">
        <f>TEXT('Record List'!G1014,"m/d/yyyy")</f>
        <v>10/28/2006</v>
      </c>
      <c r="E1033" s="10"/>
    </row>
    <row r="1034" spans="1:5" x14ac:dyDescent="0.25">
      <c r="A1034" s="12" t="str">
        <f>'Record List'!A1015&amp;'Record List'!B1015&amp;'Record List'!C1015&amp;'Record List'!D1015&amp;"kg"</f>
        <v>BENCH PRESS, ONE ARM, LEFTALLF50kg</v>
      </c>
      <c r="B1034" s="13">
        <f>'Record List'!E1015</f>
        <v>44</v>
      </c>
      <c r="C1034" s="14" t="str">
        <f>LEFT('Record List'!F1015,FIND(",",'Record List'!F1015)+2)</f>
        <v>Jackson, R</v>
      </c>
      <c r="D1034" s="16" t="str">
        <f>TEXT('Record List'!G1015,"m/d/yyyy")</f>
        <v>1/19/2013</v>
      </c>
      <c r="E1034" s="10"/>
    </row>
    <row r="1035" spans="1:5" x14ac:dyDescent="0.25">
      <c r="A1035" s="12" t="str">
        <f>'Record List'!A1016&amp;'Record List'!B1016&amp;'Record List'!C1016&amp;'Record List'!D1016&amp;"kg"</f>
        <v>BENCH PRESS, ONE ARM, LEFTALLF70kg</v>
      </c>
      <c r="B1035" s="13">
        <f>'Record List'!E1016</f>
        <v>61</v>
      </c>
      <c r="C1035" s="14" t="str">
        <f>LEFT('Record List'!F1016,FIND(",",'Record List'!F1016)+2)</f>
        <v>Lydon, K</v>
      </c>
      <c r="D1035" s="16" t="str">
        <f>TEXT('Record List'!G1016,"m/d/yyyy")</f>
        <v>1/20/2018</v>
      </c>
      <c r="E1035" s="10"/>
    </row>
    <row r="1036" spans="1:5" x14ac:dyDescent="0.25">
      <c r="A1036" s="12" t="str">
        <f>'Record List'!A1017&amp;'Record List'!B1017&amp;'Record List'!C1017&amp;'Record List'!D1017&amp;"kg"</f>
        <v>BENCH PRESS, ONE ARM, LEFTALLF90kg</v>
      </c>
      <c r="B1036" s="13">
        <f>'Record List'!E1017</f>
        <v>35</v>
      </c>
      <c r="C1036" s="14" t="str">
        <f>LEFT('Record List'!F1017,FIND(",",'Record List'!F1017)+2)</f>
        <v>Inglis, L</v>
      </c>
      <c r="D1036" s="16" t="str">
        <f>TEXT('Record List'!G1017,"m/d/yyyy")</f>
        <v>1/20/2018</v>
      </c>
      <c r="E1036" s="10"/>
    </row>
    <row r="1037" spans="1:5" x14ac:dyDescent="0.25">
      <c r="A1037" s="12" t="str">
        <f>'Record List'!A1018&amp;'Record List'!B1018&amp;'Record List'!C1018&amp;'Record List'!D1018&amp;"kg"</f>
        <v>BENCH PRESS, ONE ARM, LEFT16M65kg</v>
      </c>
      <c r="B1037" s="13">
        <f>'Record List'!E1018</f>
        <v>60</v>
      </c>
      <c r="C1037" s="14" t="str">
        <f>LEFT('Record List'!F1018,FIND(",",'Record List'!F1018)+2)</f>
        <v>Clauson, R</v>
      </c>
      <c r="D1037" s="16" t="str">
        <f>TEXT('Record List'!G1018,"m/d/yyyy")</f>
        <v>10/28/2006</v>
      </c>
      <c r="E1037" s="10"/>
    </row>
    <row r="1038" spans="1:5" x14ac:dyDescent="0.25">
      <c r="A1038" s="12" t="str">
        <f>'Record List'!A1019&amp;'Record List'!B1019&amp;'Record List'!C1019&amp;'Record List'!D1019&amp;"kg"</f>
        <v>BENCH PRESS, ONE ARM, LEFT16M85kg</v>
      </c>
      <c r="B1038" s="13">
        <f>'Record List'!E1019</f>
        <v>110</v>
      </c>
      <c r="C1038" s="14" t="str">
        <f>LEFT('Record List'!F1019,FIND(",",'Record List'!F1019)+2)</f>
        <v>Arnold, C</v>
      </c>
      <c r="D1038" s="16" t="str">
        <f>TEXT('Record List'!G1019,"m/d/yyyy")</f>
        <v>10/24/2010</v>
      </c>
      <c r="E1038" s="10"/>
    </row>
    <row r="1039" spans="1:5" x14ac:dyDescent="0.25">
      <c r="A1039" s="12" t="str">
        <f>'Record List'!A1020&amp;'Record List'!B1020&amp;'Record List'!C1020&amp;'Record List'!D1020&amp;"kg"</f>
        <v>BENCH PRESS, ONE ARM, LEFT16M95kg</v>
      </c>
      <c r="B1039" s="13">
        <f>'Record List'!E1020</f>
        <v>70</v>
      </c>
      <c r="C1039" s="14" t="str">
        <f>LEFT('Record List'!F1020,FIND(",",'Record List'!F1020)+2)</f>
        <v>Heater, L</v>
      </c>
      <c r="D1039" s="16" t="str">
        <f>TEXT('Record List'!G1020,"m/d/yyyy")</f>
        <v>2/22/2009</v>
      </c>
      <c r="E1039" s="10"/>
    </row>
    <row r="1040" spans="1:5" x14ac:dyDescent="0.25">
      <c r="A1040" s="12" t="str">
        <f>'Record List'!A1021&amp;'Record List'!B1021&amp;'Record List'!C1021&amp;'Record List'!D1021&amp;"kg"</f>
        <v>BENCH PRESS, ONE ARM, LEFT40M115kg</v>
      </c>
      <c r="B1040" s="13">
        <f>'Record List'!E1021</f>
        <v>115</v>
      </c>
      <c r="C1040" s="14" t="str">
        <f>LEFT('Record List'!F1021,FIND(",",'Record List'!F1021)+2)</f>
        <v>Ullom, C</v>
      </c>
      <c r="D1040" s="16" t="str">
        <f>TEXT('Record List'!G1021,"m/d/yyyy")</f>
        <v>1/14/2012</v>
      </c>
      <c r="E1040" s="10"/>
    </row>
    <row r="1041" spans="1:5" x14ac:dyDescent="0.25">
      <c r="A1041" s="12" t="str">
        <f>'Record List'!A1022&amp;'Record List'!B1022&amp;'Record List'!C1022&amp;'Record List'!D1022&amp;"kg"</f>
        <v>BENCH PRESS, ONE ARM, LEFT40M120kg</v>
      </c>
      <c r="B1041" s="13">
        <f>'Record List'!E1022</f>
        <v>95</v>
      </c>
      <c r="C1041" s="14" t="str">
        <f>LEFT('Record List'!F1022,FIND(",",'Record List'!F1022)+2)</f>
        <v>Myers, A</v>
      </c>
      <c r="D1041" s="16" t="str">
        <f>TEXT('Record List'!G1022,"m/d/yyyy")</f>
        <v>11/21/2009</v>
      </c>
      <c r="E1041" s="10"/>
    </row>
    <row r="1042" spans="1:5" x14ac:dyDescent="0.25">
      <c r="A1042" s="12" t="str">
        <f>'Record List'!A1023&amp;'Record List'!B1023&amp;'Record List'!C1023&amp;'Record List'!D1023&amp;"kg"</f>
        <v>BENCH PRESS, ONE ARM, LEFT40M125+kg</v>
      </c>
      <c r="B1042" s="13">
        <f>'Record List'!E1023</f>
        <v>130</v>
      </c>
      <c r="C1042" s="14" t="str">
        <f>LEFT('Record List'!F1023,FIND(",",'Record List'!F1023)+2)</f>
        <v>Beversdorf, D</v>
      </c>
      <c r="D1042" s="16" t="str">
        <f>TEXT('Record List'!G1023,"m/d/yyyy")</f>
        <v>10/11/2009</v>
      </c>
      <c r="E1042" s="10"/>
    </row>
    <row r="1043" spans="1:5" x14ac:dyDescent="0.25">
      <c r="A1043" s="12" t="str">
        <f>'Record List'!A1024&amp;'Record List'!B1024&amp;'Record List'!C1024&amp;'Record List'!D1024&amp;"kg"</f>
        <v>BENCH PRESS, ONE ARM, LEFT45M105kg</v>
      </c>
      <c r="B1043" s="13">
        <f>'Record List'!E1024</f>
        <v>75</v>
      </c>
      <c r="C1043" s="14" t="str">
        <f>LEFT('Record List'!F1024,FIND(",",'Record List'!F1024)+2)</f>
        <v>Ullom, C</v>
      </c>
      <c r="D1043" s="16" t="str">
        <f>TEXT('Record List'!G1024,"m/d/yyyy")</f>
        <v>1/18/2020</v>
      </c>
      <c r="E1043" s="10"/>
    </row>
    <row r="1044" spans="1:5" x14ac:dyDescent="0.25">
      <c r="A1044" s="12" t="str">
        <f>'Record List'!A1025&amp;'Record List'!B1025&amp;'Record List'!C1025&amp;'Record List'!D1025&amp;"kg"</f>
        <v>BENCH PRESS, ONE ARM, LEFT45M115kg</v>
      </c>
      <c r="B1044" s="13">
        <f>'Record List'!E1025</f>
        <v>100</v>
      </c>
      <c r="C1044" s="14" t="str">
        <f>LEFT('Record List'!F1025,FIND(",",'Record List'!F1025)+2)</f>
        <v>Myers, A</v>
      </c>
      <c r="D1044" s="16" t="str">
        <f>TEXT('Record List'!G1025,"m/d/yyyy")</f>
        <v>1/14/2012</v>
      </c>
      <c r="E1044" s="10"/>
    </row>
    <row r="1045" spans="1:5" x14ac:dyDescent="0.25">
      <c r="A1045" s="12" t="str">
        <f>'Record List'!A1026&amp;'Record List'!B1026&amp;'Record List'!C1026&amp;'Record List'!D1026&amp;"kg"</f>
        <v>BENCH PRESS, ONE ARM, LEFT45M125+kg</v>
      </c>
      <c r="B1045" s="13">
        <f>'Record List'!E1026</f>
        <v>165</v>
      </c>
      <c r="C1045" s="14" t="str">
        <f>LEFT('Record List'!F1026,FIND(",",'Record List'!F1026)+2)</f>
        <v>Beversdorf, D</v>
      </c>
      <c r="D1045" s="16" t="str">
        <f>TEXT('Record List'!G1026,"m/d/yyyy")</f>
        <v>1/28/2012</v>
      </c>
      <c r="E1045" s="10"/>
    </row>
    <row r="1046" spans="1:5" x14ac:dyDescent="0.25">
      <c r="A1046" s="12" t="str">
        <f>'Record List'!A1027&amp;'Record List'!B1027&amp;'Record List'!C1027&amp;'Record List'!D1027&amp;"kg"</f>
        <v>BENCH PRESS, ONE ARM, LEFT50M110kg</v>
      </c>
      <c r="B1046" s="13">
        <f>'Record List'!E1027</f>
        <v>75</v>
      </c>
      <c r="C1046" s="14" t="str">
        <f>LEFT('Record List'!F1027,FIND(",",'Record List'!F1027)+2)</f>
        <v>Myers, A</v>
      </c>
      <c r="D1046" s="16" t="str">
        <f>TEXT('Record List'!G1027,"m/d/yyyy")</f>
        <v>1/18/2020</v>
      </c>
      <c r="E1046" s="10"/>
    </row>
    <row r="1047" spans="1:5" x14ac:dyDescent="0.25">
      <c r="A1047" s="12" t="str">
        <f>'Record List'!A1028&amp;'Record List'!B1028&amp;'Record List'!C1028&amp;'Record List'!D1028&amp;"kg"</f>
        <v>BENCH PRESS, ONE ARM, LEFT50M125+kg</v>
      </c>
      <c r="B1047" s="13">
        <f>'Record List'!E1028</f>
        <v>155</v>
      </c>
      <c r="C1047" s="14" t="str">
        <f>LEFT('Record List'!F1028,FIND(",",'Record List'!F1028)+2)</f>
        <v>Beversdorf, D</v>
      </c>
      <c r="D1047" s="16" t="str">
        <f>TEXT('Record List'!G1028,"m/d/yyyy")</f>
        <v>4/23/2016</v>
      </c>
      <c r="E1047" s="10"/>
    </row>
    <row r="1048" spans="1:5" x14ac:dyDescent="0.25">
      <c r="A1048" s="12" t="str">
        <f>'Record List'!A1029&amp;'Record List'!B1029&amp;'Record List'!C1029&amp;'Record List'!D1029&amp;"kg"</f>
        <v>BENCH PRESS, ONE ARM, LEFT55M90kg</v>
      </c>
      <c r="B1048" s="13">
        <f>'Record List'!E1029</f>
        <v>66</v>
      </c>
      <c r="C1048" s="14" t="str">
        <f>LEFT('Record List'!F1029,FIND(",",'Record List'!F1029)+2)</f>
        <v>Wynn, D</v>
      </c>
      <c r="D1048" s="16" t="str">
        <f>TEXT('Record List'!G1029,"m/d/yyyy")</f>
        <v>10/28/2006</v>
      </c>
      <c r="E1048" s="10"/>
    </row>
    <row r="1049" spans="1:5" x14ac:dyDescent="0.25">
      <c r="A1049" s="12" t="str">
        <f>'Record List'!A1030&amp;'Record List'!B1030&amp;'Record List'!C1030&amp;'Record List'!D1030&amp;"kg"</f>
        <v>BENCH PRESS, ONE ARM, LEFT55M115kg</v>
      </c>
      <c r="B1049" s="13">
        <f>'Record List'!E1030</f>
        <v>80</v>
      </c>
      <c r="C1049" s="14" t="str">
        <f>LEFT('Record List'!F1030,FIND(",",'Record List'!F1030)+2)</f>
        <v>Glasgow, D</v>
      </c>
      <c r="D1049" s="16" t="str">
        <f>TEXT('Record List'!G1030,"m/d/yyyy")</f>
        <v>1/14/2012</v>
      </c>
      <c r="E1049" s="10"/>
    </row>
    <row r="1050" spans="1:5" x14ac:dyDescent="0.25">
      <c r="A1050" s="12" t="str">
        <f>'Record List'!A1031&amp;'Record List'!B1031&amp;'Record List'!C1031&amp;'Record List'!D1031&amp;"kg"</f>
        <v>BENCH PRESS, ONE ARM, LEFT55M125+kg</v>
      </c>
      <c r="B1050" s="13">
        <f>'Record List'!E1031</f>
        <v>125</v>
      </c>
      <c r="C1050" s="14" t="str">
        <f>LEFT('Record List'!F1031,FIND(",",'Record List'!F1031)+2)</f>
        <v>Fellows, B</v>
      </c>
      <c r="D1050" s="16" t="str">
        <f>TEXT('Record List'!G1031,"m/d/yyyy")</f>
        <v>12/10/1989</v>
      </c>
      <c r="E1050" s="10"/>
    </row>
    <row r="1051" spans="1:5" x14ac:dyDescent="0.25">
      <c r="A1051" s="12" t="str">
        <f>'Record List'!A1032&amp;'Record List'!B1032&amp;'Record List'!C1032&amp;'Record List'!D1032&amp;"kg"</f>
        <v>BENCH PRESS, ONE ARM, LEFT60M95kg</v>
      </c>
      <c r="B1051" s="13">
        <f>'Record List'!E1032</f>
        <v>75</v>
      </c>
      <c r="C1051" s="14" t="str">
        <f>LEFT('Record List'!F1032,FIND(",",'Record List'!F1032)+2)</f>
        <v>Garcia, J</v>
      </c>
      <c r="D1051" s="16" t="str">
        <f>TEXT('Record List'!G1032,"m/d/yyyy")</f>
        <v>3/28/2015</v>
      </c>
      <c r="E1051" s="10"/>
    </row>
    <row r="1052" spans="1:5" x14ac:dyDescent="0.25">
      <c r="A1052" s="12" t="str">
        <f>'Record List'!A1033&amp;'Record List'!B1033&amp;'Record List'!C1033&amp;'Record List'!D1033&amp;"kg"</f>
        <v>BENCH PRESS, ONE ARM, LEFT60M105kg</v>
      </c>
      <c r="B1052" s="13">
        <f>'Record List'!E1033</f>
        <v>50</v>
      </c>
      <c r="C1052" s="14" t="str">
        <f>LEFT('Record List'!F1033,FIND(",",'Record List'!F1033)+2)</f>
        <v>Schwieter, H</v>
      </c>
      <c r="D1052" s="16" t="str">
        <f>TEXT('Record List'!G1033,"m/d/yyyy")</f>
        <v>4/15/2006</v>
      </c>
      <c r="E1052" s="10"/>
    </row>
    <row r="1053" spans="1:5" x14ac:dyDescent="0.25">
      <c r="A1053" s="12" t="str">
        <f>'Record List'!A1034&amp;'Record List'!B1034&amp;'Record List'!C1034&amp;'Record List'!D1034&amp;"kg"</f>
        <v>BENCH PRESS, ONE ARM, LEFT65M115kg</v>
      </c>
      <c r="B1053" s="13">
        <f>'Record List'!E1034</f>
        <v>50</v>
      </c>
      <c r="C1053" s="14" t="str">
        <f>LEFT('Record List'!F1034,FIND(",",'Record List'!F1034)+2)</f>
        <v>Myers, L</v>
      </c>
      <c r="D1053" s="16" t="str">
        <f>TEXT('Record List'!G1034,"m/d/yyyy")</f>
        <v>2/10/2013</v>
      </c>
      <c r="E1053" s="10"/>
    </row>
    <row r="1054" spans="1:5" x14ac:dyDescent="0.25">
      <c r="A1054" s="12" t="str">
        <f>'Record List'!A1035&amp;'Record List'!B1035&amp;'Record List'!C1035&amp;'Record List'!D1035&amp;"kg"</f>
        <v>BENCH PRESS, ONE ARM, LEFT65M125kg</v>
      </c>
      <c r="B1054" s="13">
        <f>'Record List'!E1035</f>
        <v>40</v>
      </c>
      <c r="C1054" s="14" t="str">
        <f>LEFT('Record List'!F1035,FIND(",",'Record List'!F1035)+2)</f>
        <v>Ross, D</v>
      </c>
      <c r="D1054" s="16" t="str">
        <f>TEXT('Record List'!G1035,"m/d/yyyy")</f>
        <v>1/14/2012</v>
      </c>
      <c r="E1054" s="10"/>
    </row>
    <row r="1055" spans="1:5" x14ac:dyDescent="0.25">
      <c r="A1055" s="12" t="str">
        <f>'Record List'!A1036&amp;'Record List'!B1036&amp;'Record List'!C1036&amp;'Record List'!D1036&amp;"kg"</f>
        <v>BENCH PRESS, ONE ARM, LEFT70M80kg</v>
      </c>
      <c r="B1055" s="13">
        <f>'Record List'!E1036</f>
        <v>45</v>
      </c>
      <c r="C1055" s="14" t="str">
        <f>LEFT('Record List'!F1036,FIND(",",'Record List'!F1036)+2)</f>
        <v>Emslie, D</v>
      </c>
      <c r="D1055" s="16" t="str">
        <f>TEXT('Record List'!G1036,"m/d/yyyy")</f>
        <v>3/28/2015</v>
      </c>
      <c r="E1055" s="10"/>
    </row>
    <row r="1056" spans="1:5" x14ac:dyDescent="0.25">
      <c r="A1056" s="12" t="str">
        <f>'Record List'!A1037&amp;'Record List'!B1037&amp;'Record List'!C1037&amp;'Record List'!D1037&amp;"kg"</f>
        <v>BENCH PRESS, ONE ARM, LEFT70M110kg</v>
      </c>
      <c r="B1056" s="13">
        <f>'Record List'!E1037</f>
        <v>55</v>
      </c>
      <c r="C1056" s="14" t="str">
        <f>LEFT('Record List'!F1037,FIND(",",'Record List'!F1037)+2)</f>
        <v>Murdock, M</v>
      </c>
      <c r="D1056" s="16" t="str">
        <f>TEXT('Record List'!G1037,"m/d/yyyy")</f>
        <v>2/12/2012</v>
      </c>
      <c r="E1056" s="10"/>
    </row>
    <row r="1057" spans="1:5" x14ac:dyDescent="0.25">
      <c r="A1057" s="12" t="str">
        <f>'Record List'!A1038&amp;'Record List'!B1038&amp;'Record List'!C1038&amp;'Record List'!D1038&amp;"kg"</f>
        <v>BENCH PRESS, ONE ARM, LEFT75M100kg</v>
      </c>
      <c r="B1057" s="13">
        <f>'Record List'!E1038</f>
        <v>35</v>
      </c>
      <c r="C1057" s="14" t="str">
        <f>LEFT('Record List'!F1038,FIND(",",'Record List'!F1038)+2)</f>
        <v>Bletscher, R</v>
      </c>
      <c r="D1057" s="16" t="str">
        <f>TEXT('Record List'!G1038,"m/d/yyyy")</f>
        <v>1/14/2012</v>
      </c>
      <c r="E1057" s="10"/>
    </row>
    <row r="1058" spans="1:5" x14ac:dyDescent="0.25">
      <c r="A1058" s="12" t="str">
        <f>'Record List'!A1039&amp;'Record List'!B1039&amp;'Record List'!C1039&amp;'Record List'!D1039&amp;"kg"</f>
        <v>BENCH PRESS, ONE ARM, LEFTALLM65kg</v>
      </c>
      <c r="B1058" s="13">
        <f>'Record List'!E1039</f>
        <v>60</v>
      </c>
      <c r="C1058" s="14" t="str">
        <f>LEFT('Record List'!F1039,FIND(",",'Record List'!F1039)+2)</f>
        <v>Clauson, R</v>
      </c>
      <c r="D1058" s="16" t="str">
        <f>TEXT('Record List'!G1039,"m/d/yyyy")</f>
        <v>10/28/2006</v>
      </c>
      <c r="E1058" s="10"/>
    </row>
    <row r="1059" spans="1:5" x14ac:dyDescent="0.25">
      <c r="A1059" s="12" t="str">
        <f>'Record List'!A1040&amp;'Record List'!B1040&amp;'Record List'!C1040&amp;'Record List'!D1040&amp;"kg"</f>
        <v>BENCH PRESS, ONE ARM, LEFTALLM80kg</v>
      </c>
      <c r="B1059" s="13">
        <f>'Record List'!E1040</f>
        <v>80</v>
      </c>
      <c r="C1059" s="14" t="str">
        <f>LEFT('Record List'!F1040,FIND(",",'Record List'!F1040)+2)</f>
        <v>Barten, C</v>
      </c>
      <c r="D1059" s="16" t="str">
        <f>TEXT('Record List'!G1040,"m/d/yyyy")</f>
        <v>2/15/2009</v>
      </c>
      <c r="E1059" s="10"/>
    </row>
    <row r="1060" spans="1:5" x14ac:dyDescent="0.25">
      <c r="A1060" s="12" t="str">
        <f>'Record List'!A1041&amp;'Record List'!B1041&amp;'Record List'!C1041&amp;'Record List'!D1041&amp;"kg"</f>
        <v>BENCH PRESS, ONE ARM, LEFTALLM85kg</v>
      </c>
      <c r="B1060" s="13">
        <f>'Record List'!E1041</f>
        <v>110</v>
      </c>
      <c r="C1060" s="14" t="str">
        <f>LEFT('Record List'!F1041,FIND(",",'Record List'!F1041)+2)</f>
        <v>Arnold, C</v>
      </c>
      <c r="D1060" s="16" t="str">
        <f>TEXT('Record List'!G1041,"m/d/yyyy")</f>
        <v>10/24/2010</v>
      </c>
      <c r="E1060" s="10"/>
    </row>
    <row r="1061" spans="1:5" x14ac:dyDescent="0.25">
      <c r="A1061" s="12" t="str">
        <f>'Record List'!A1042&amp;'Record List'!B1042&amp;'Record List'!C1042&amp;'Record List'!D1042&amp;"kg"</f>
        <v>BENCH PRESS, ONE ARM, LEFTALLM90kg</v>
      </c>
      <c r="B1061" s="13">
        <f>'Record List'!E1042</f>
        <v>95</v>
      </c>
      <c r="C1061" s="14" t="str">
        <f>LEFT('Record List'!F1042,FIND(",",'Record List'!F1042)+2)</f>
        <v>Fobes, J</v>
      </c>
      <c r="D1061" s="16" t="str">
        <f>TEXT('Record List'!G1042,"m/d/yyyy")</f>
        <v>12/27/2014</v>
      </c>
      <c r="E1061" s="10"/>
    </row>
    <row r="1062" spans="1:5" x14ac:dyDescent="0.25">
      <c r="A1062" s="12" t="str">
        <f>'Record List'!A1043&amp;'Record List'!B1043&amp;'Record List'!C1043&amp;'Record List'!D1043&amp;"kg"</f>
        <v>BENCH PRESS, ONE ARM, LEFTALLM95kg</v>
      </c>
      <c r="B1062" s="13">
        <f>'Record List'!E1043</f>
        <v>95</v>
      </c>
      <c r="C1062" s="14" t="str">
        <f>LEFT('Record List'!F1043,FIND(",",'Record List'!F1043)+2)</f>
        <v>Vuono, M</v>
      </c>
      <c r="D1062" s="16" t="str">
        <f>TEXT('Record List'!G1043,"m/d/yyyy")</f>
        <v>7/22/2017</v>
      </c>
      <c r="E1062" s="10"/>
    </row>
    <row r="1063" spans="1:5" x14ac:dyDescent="0.25">
      <c r="A1063" s="12" t="str">
        <f>'Record List'!A1044&amp;'Record List'!B1044&amp;'Record List'!C1044&amp;'Record List'!D1044&amp;"kg"</f>
        <v>BENCH PRESS, ONE ARM, LEFTALLM100kg</v>
      </c>
      <c r="B1063" s="13">
        <f>'Record List'!E1044</f>
        <v>35</v>
      </c>
      <c r="C1063" s="14" t="str">
        <f>LEFT('Record List'!F1044,FIND(",",'Record List'!F1044)+2)</f>
        <v>Bletscher, R</v>
      </c>
      <c r="D1063" s="16" t="str">
        <f>TEXT('Record List'!G1044,"m/d/yyyy")</f>
        <v>1/14/2012</v>
      </c>
      <c r="E1063" s="10"/>
    </row>
    <row r="1064" spans="1:5" x14ac:dyDescent="0.25">
      <c r="A1064" s="12" t="str">
        <f>'Record List'!A1045&amp;'Record List'!B1045&amp;'Record List'!C1045&amp;'Record List'!D1045&amp;"kg"</f>
        <v>BENCH PRESS, ONE ARM, LEFTALLM105kg</v>
      </c>
      <c r="B1064" s="13">
        <f>'Record List'!E1045</f>
        <v>100</v>
      </c>
      <c r="C1064" s="14" t="str">
        <f>LEFT('Record List'!F1045,FIND(",",'Record List'!F1045)+2)</f>
        <v>Jobe, J</v>
      </c>
      <c r="D1064" s="16" t="str">
        <f>TEXT('Record List'!G1045,"m/d/yyyy")</f>
        <v>2/12/2012</v>
      </c>
      <c r="E1064" s="10"/>
    </row>
    <row r="1065" spans="1:5" x14ac:dyDescent="0.25">
      <c r="A1065" s="12" t="str">
        <f>'Record List'!A1046&amp;'Record List'!B1046&amp;'Record List'!C1046&amp;'Record List'!D1046&amp;"kg"</f>
        <v>BENCH PRESS, ONE ARM, LEFTALLM110kg</v>
      </c>
      <c r="B1065" s="13">
        <f>'Record List'!E1046</f>
        <v>90</v>
      </c>
      <c r="C1065" s="14" t="str">
        <f>LEFT('Record List'!F1046,FIND(",",'Record List'!F1046)+2)</f>
        <v>Ciavattone, J</v>
      </c>
      <c r="D1065" s="16" t="str">
        <f>TEXT('Record List'!G1046,"m/d/yyyy")</f>
        <v>7/21/2018</v>
      </c>
      <c r="E1065" s="10"/>
    </row>
    <row r="1066" spans="1:5" x14ac:dyDescent="0.25">
      <c r="A1066" s="12" t="str">
        <f>'Record List'!A1047&amp;'Record List'!B1047&amp;'Record List'!C1047&amp;'Record List'!D1047&amp;"kg"</f>
        <v>BENCH PRESS, ONE ARM, LEFTALLM115kg</v>
      </c>
      <c r="B1066" s="13">
        <f>'Record List'!E1047</f>
        <v>115</v>
      </c>
      <c r="C1066" s="14" t="str">
        <f>LEFT('Record List'!F1047,FIND(",",'Record List'!F1047)+2)</f>
        <v>Ullom, C</v>
      </c>
      <c r="D1066" s="16" t="str">
        <f>TEXT('Record List'!G1047,"m/d/yyyy")</f>
        <v>1/14/2012</v>
      </c>
      <c r="E1066" s="10"/>
    </row>
    <row r="1067" spans="1:5" x14ac:dyDescent="0.25">
      <c r="A1067" s="12" t="str">
        <f>'Record List'!A1048&amp;'Record List'!B1048&amp;'Record List'!C1048&amp;'Record List'!D1048&amp;"kg"</f>
        <v>BENCH PRESS, ONE ARM, LEFTALLM120kg</v>
      </c>
      <c r="B1067" s="13">
        <f>'Record List'!E1048</f>
        <v>95</v>
      </c>
      <c r="C1067" s="14" t="str">
        <f>LEFT('Record List'!F1048,FIND(",",'Record List'!F1048)+2)</f>
        <v>Myers, A</v>
      </c>
      <c r="D1067" s="16" t="str">
        <f>TEXT('Record List'!G1048,"m/d/yyyy")</f>
        <v>11/21/2009</v>
      </c>
      <c r="E1067" s="10"/>
    </row>
    <row r="1068" spans="1:5" x14ac:dyDescent="0.25">
      <c r="A1068" s="12" t="str">
        <f>'Record List'!A1049&amp;'Record List'!B1049&amp;'Record List'!C1049&amp;'Record List'!D1049&amp;"kg"</f>
        <v>BENCH PRESS, ONE ARM, LEFTALLM125kg</v>
      </c>
      <c r="B1068" s="13">
        <f>'Record List'!E1049</f>
        <v>40</v>
      </c>
      <c r="C1068" s="14" t="str">
        <f>LEFT('Record List'!F1049,FIND(",",'Record List'!F1049)+2)</f>
        <v>Ross, D</v>
      </c>
      <c r="D1068" s="16" t="str">
        <f>TEXT('Record List'!G1049,"m/d/yyyy")</f>
        <v>1/14/2012</v>
      </c>
      <c r="E1068" s="10"/>
    </row>
    <row r="1069" spans="1:5" x14ac:dyDescent="0.25">
      <c r="A1069" s="12" t="str">
        <f>'Record List'!A1050&amp;'Record List'!B1050&amp;'Record List'!C1050&amp;'Record List'!D1050&amp;"kg"</f>
        <v>BENCH PRESS, ONE ARM, LEFTALLM125+kg</v>
      </c>
      <c r="B1069" s="13">
        <f>'Record List'!E1050</f>
        <v>165</v>
      </c>
      <c r="C1069" s="14" t="str">
        <f>LEFT('Record List'!F1050,FIND(",",'Record List'!F1050)+2)</f>
        <v>Beversdorf, D</v>
      </c>
      <c r="D1069" s="16" t="str">
        <f>TEXT('Record List'!G1050,"m/d/yyyy")</f>
        <v>1/28/2012</v>
      </c>
      <c r="E1069" s="10"/>
    </row>
    <row r="1070" spans="1:5" x14ac:dyDescent="0.25">
      <c r="A1070" s="12" t="str">
        <f>'Record List'!A1051&amp;'Record List'!B1051&amp;'Record List'!C1051&amp;'Record List'!D1051&amp;"kg"</f>
        <v>BENCH PRESS, ONE ARM, RIGHT50F50kg</v>
      </c>
      <c r="B1070" s="13">
        <f>'Record List'!E1051</f>
        <v>44</v>
      </c>
      <c r="C1070" s="14" t="str">
        <f>LEFT('Record List'!F1051,FIND(",",'Record List'!F1051)+2)</f>
        <v>Jackson, R</v>
      </c>
      <c r="D1070" s="16" t="str">
        <f>TEXT('Record List'!G1051,"m/d/yyyy")</f>
        <v>1/19/2013</v>
      </c>
      <c r="E1070" s="10"/>
    </row>
    <row r="1071" spans="1:5" x14ac:dyDescent="0.25">
      <c r="A1071" s="12" t="str">
        <f>'Record List'!A1052&amp;'Record List'!B1052&amp;'Record List'!C1052&amp;'Record List'!D1052&amp;"kg"</f>
        <v>BENCH PRESS, ONE ARM, RIGHT60F90kg</v>
      </c>
      <c r="B1071" s="13">
        <f>'Record List'!E1052</f>
        <v>25</v>
      </c>
      <c r="C1071" s="14" t="str">
        <f>LEFT('Record List'!F1052,FIND(",",'Record List'!F1052)+2)</f>
        <v>Lane-Richards, C</v>
      </c>
      <c r="D1071" s="16" t="str">
        <f>TEXT('Record List'!G1052,"m/d/yyyy")</f>
        <v>1/20/2018</v>
      </c>
      <c r="E1071" s="10"/>
    </row>
    <row r="1072" spans="1:5" x14ac:dyDescent="0.25">
      <c r="A1072" s="12" t="str">
        <f>'Record List'!A1053&amp;'Record List'!B1053&amp;'Record List'!C1053&amp;'Record List'!D1053&amp;"kg"</f>
        <v>BENCH PRESS, ONE ARM, RIGHT65F45kg</v>
      </c>
      <c r="B1072" s="13">
        <f>'Record List'!E1053</f>
        <v>35</v>
      </c>
      <c r="C1072" s="14" t="str">
        <f>LEFT('Record List'!F1053,FIND(",",'Record List'!F1053)+2)</f>
        <v>Gedney, J</v>
      </c>
      <c r="D1072" s="16" t="str">
        <f>TEXT('Record List'!G1053,"m/d/yyyy")</f>
        <v>10/28/2006</v>
      </c>
      <c r="E1072" s="10"/>
    </row>
    <row r="1073" spans="1:5" x14ac:dyDescent="0.25">
      <c r="A1073" s="12" t="str">
        <f>'Record List'!A1054&amp;'Record List'!B1054&amp;'Record List'!C1054&amp;'Record List'!D1054&amp;"kg"</f>
        <v>BENCH PRESS, ONE ARM, RIGHTALLF45kg</v>
      </c>
      <c r="B1073" s="13">
        <f>'Record List'!E1054</f>
        <v>35</v>
      </c>
      <c r="C1073" s="14" t="str">
        <f>LEFT('Record List'!F1054,FIND(",",'Record List'!F1054)+2)</f>
        <v>Gedney, J</v>
      </c>
      <c r="D1073" s="16" t="str">
        <f>TEXT('Record List'!G1054,"m/d/yyyy")</f>
        <v>10/28/2006</v>
      </c>
      <c r="E1073" s="10"/>
    </row>
    <row r="1074" spans="1:5" x14ac:dyDescent="0.25">
      <c r="A1074" s="12" t="str">
        <f>'Record List'!A1055&amp;'Record List'!B1055&amp;'Record List'!C1055&amp;'Record List'!D1055&amp;"kg"</f>
        <v>BENCH PRESS, ONE ARM, RIGHTALLF50kg</v>
      </c>
      <c r="B1074" s="13">
        <f>'Record List'!E1055</f>
        <v>44</v>
      </c>
      <c r="C1074" s="14" t="str">
        <f>LEFT('Record List'!F1055,FIND(",",'Record List'!F1055)+2)</f>
        <v>Jackson, R</v>
      </c>
      <c r="D1074" s="16" t="str">
        <f>TEXT('Record List'!G1055,"m/d/yyyy")</f>
        <v>1/19/2013</v>
      </c>
      <c r="E1074" s="10"/>
    </row>
    <row r="1075" spans="1:5" x14ac:dyDescent="0.25">
      <c r="A1075" s="12" t="str">
        <f>'Record List'!A1056&amp;'Record List'!B1056&amp;'Record List'!C1056&amp;'Record List'!D1056&amp;"kg"</f>
        <v>BENCH PRESS, ONE ARM, RIGHTALLF70kg</v>
      </c>
      <c r="B1075" s="13">
        <f>'Record List'!E1056</f>
        <v>51</v>
      </c>
      <c r="C1075" s="14" t="str">
        <f>LEFT('Record List'!F1056,FIND(",",'Record List'!F1056)+2)</f>
        <v>Lydon, K</v>
      </c>
      <c r="D1075" s="16" t="str">
        <f>TEXT('Record List'!G1056,"m/d/yyyy")</f>
        <v>1/20/2018</v>
      </c>
      <c r="E1075" s="10"/>
    </row>
    <row r="1076" spans="1:5" x14ac:dyDescent="0.25">
      <c r="A1076" s="12" t="str">
        <f>'Record List'!A1057&amp;'Record List'!B1057&amp;'Record List'!C1057&amp;'Record List'!D1057&amp;"kg"</f>
        <v>BENCH PRESS, ONE ARM, RIGHTALLF90kg</v>
      </c>
      <c r="B1076" s="13">
        <f>'Record List'!E1057</f>
        <v>25</v>
      </c>
      <c r="C1076" s="14" t="str">
        <f>LEFT('Record List'!F1057,FIND(",",'Record List'!F1057)+2)</f>
        <v>Lane-Richards, C</v>
      </c>
      <c r="D1076" s="16" t="str">
        <f>TEXT('Record List'!G1057,"m/d/yyyy")</f>
        <v>1/20/2018</v>
      </c>
      <c r="E1076" s="10"/>
    </row>
    <row r="1077" spans="1:5" x14ac:dyDescent="0.25">
      <c r="A1077" s="12" t="str">
        <f>'Record List'!A1058&amp;'Record List'!B1058&amp;'Record List'!C1058&amp;'Record List'!D1058&amp;"kg"</f>
        <v>BENCH PRESS, ONE ARM, RIGHT16M65kg</v>
      </c>
      <c r="B1077" s="13">
        <f>'Record List'!E1058</f>
        <v>66</v>
      </c>
      <c r="C1077" s="14" t="str">
        <f>LEFT('Record List'!F1058,FIND(",",'Record List'!F1058)+2)</f>
        <v>Frantz, N</v>
      </c>
      <c r="D1077" s="16" t="str">
        <f>TEXT('Record List'!G1058,"m/d/yyyy")</f>
        <v>10/1/2005</v>
      </c>
      <c r="E1077" s="10"/>
    </row>
    <row r="1078" spans="1:5" x14ac:dyDescent="0.25">
      <c r="A1078" s="12" t="str">
        <f>'Record List'!A1059&amp;'Record List'!B1059&amp;'Record List'!C1059&amp;'Record List'!D1059&amp;"kg"</f>
        <v>BENCH PRESS, ONE ARM, RIGHT16M75kg</v>
      </c>
      <c r="B1078" s="13">
        <f>'Record List'!E1059</f>
        <v>49</v>
      </c>
      <c r="C1078" s="14" t="str">
        <f>LEFT('Record List'!F1059,FIND(",",'Record List'!F1059)+2)</f>
        <v>Jenkins, B</v>
      </c>
      <c r="D1078" s="16" t="str">
        <f>TEXT('Record List'!G1059,"m/d/yyyy")</f>
        <v>7/21/2012</v>
      </c>
      <c r="E1078" s="10"/>
    </row>
    <row r="1079" spans="1:5" x14ac:dyDescent="0.25">
      <c r="A1079" s="12" t="str">
        <f>'Record List'!A1060&amp;'Record List'!B1060&amp;'Record List'!C1060&amp;'Record List'!D1060&amp;"kg"</f>
        <v>BENCH PRESS, ONE ARM, RIGHT16M85kg</v>
      </c>
      <c r="B1079" s="13">
        <f>'Record List'!E1060</f>
        <v>110</v>
      </c>
      <c r="C1079" s="14" t="str">
        <f>LEFT('Record List'!F1060,FIND(",",'Record List'!F1060)+2)</f>
        <v>Arnold, C</v>
      </c>
      <c r="D1079" s="16" t="str">
        <f>TEXT('Record List'!G1060,"m/d/yyyy")</f>
        <v>10/24/2010</v>
      </c>
      <c r="E1079" s="10"/>
    </row>
    <row r="1080" spans="1:5" x14ac:dyDescent="0.25">
      <c r="A1080" s="12" t="str">
        <f>'Record List'!A1061&amp;'Record List'!B1061&amp;'Record List'!C1061&amp;'Record List'!D1061&amp;"kg"</f>
        <v>BENCH PRESS, ONE ARM, RIGHT16M95kg</v>
      </c>
      <c r="B1080" s="13">
        <f>'Record List'!E1061</f>
        <v>70</v>
      </c>
      <c r="C1080" s="14" t="str">
        <f>LEFT('Record List'!F1061,FIND(",",'Record List'!F1061)+2)</f>
        <v>Heater, L</v>
      </c>
      <c r="D1080" s="16" t="str">
        <f>TEXT('Record List'!G1061,"m/d/yyyy")</f>
        <v>2/22/2009</v>
      </c>
      <c r="E1080" s="10"/>
    </row>
    <row r="1081" spans="1:5" x14ac:dyDescent="0.25">
      <c r="A1081" s="12" t="str">
        <f>'Record List'!A1062&amp;'Record List'!B1062&amp;'Record List'!C1062&amp;'Record List'!D1062&amp;"kg"</f>
        <v>BENCH PRESS, ONE ARM, RIGHT40M115kg</v>
      </c>
      <c r="B1081" s="13">
        <f>'Record List'!E1062</f>
        <v>120</v>
      </c>
      <c r="C1081" s="14" t="str">
        <f>LEFT('Record List'!F1062,FIND(",",'Record List'!F1062)+2)</f>
        <v>Ullom, C</v>
      </c>
      <c r="D1081" s="16" t="str">
        <f>TEXT('Record List'!G1062,"m/d/yyyy")</f>
        <v>1/14/2012</v>
      </c>
      <c r="E1081" s="10"/>
    </row>
    <row r="1082" spans="1:5" x14ac:dyDescent="0.25">
      <c r="A1082" s="12" t="str">
        <f>'Record List'!A1063&amp;'Record List'!B1063&amp;'Record List'!C1063&amp;'Record List'!D1063&amp;"kg"</f>
        <v>BENCH PRESS, ONE ARM, RIGHT40M120kg</v>
      </c>
      <c r="B1082" s="13">
        <f>'Record List'!E1063</f>
        <v>115</v>
      </c>
      <c r="C1082" s="14" t="str">
        <f>LEFT('Record List'!F1063,FIND(",",'Record List'!F1063)+2)</f>
        <v>Myers, A</v>
      </c>
      <c r="D1082" s="16" t="str">
        <f>TEXT('Record List'!G1063,"m/d/yyyy")</f>
        <v>11/21/2009</v>
      </c>
      <c r="E1082" s="10"/>
    </row>
    <row r="1083" spans="1:5" x14ac:dyDescent="0.25">
      <c r="A1083" s="12" t="str">
        <f>'Record List'!A1064&amp;'Record List'!B1064&amp;'Record List'!C1064&amp;'Record List'!D1064&amp;"kg"</f>
        <v>BENCH PRESS, ONE ARM, RIGHT40M125+kg</v>
      </c>
      <c r="B1083" s="13">
        <f>'Record List'!E1064</f>
        <v>160</v>
      </c>
      <c r="C1083" s="14" t="str">
        <f>LEFT('Record List'!F1064,FIND(",",'Record List'!F1064)+2)</f>
        <v>Beversdorf, D</v>
      </c>
      <c r="D1083" s="16" t="str">
        <f>TEXT('Record List'!G1064,"m/d/yyyy")</f>
        <v>10/11/2009</v>
      </c>
      <c r="E1083" s="10"/>
    </row>
    <row r="1084" spans="1:5" x14ac:dyDescent="0.25">
      <c r="A1084" s="12" t="str">
        <f>'Record List'!A1065&amp;'Record List'!B1065&amp;'Record List'!C1065&amp;'Record List'!D1065&amp;"kg"</f>
        <v>BENCH PRESS, ONE ARM, RIGHT45M105kg</v>
      </c>
      <c r="B1084" s="13">
        <f>'Record List'!E1065</f>
        <v>75</v>
      </c>
      <c r="C1084" s="14" t="str">
        <f>LEFT('Record List'!F1065,FIND(",",'Record List'!F1065)+2)</f>
        <v>Ullom, C</v>
      </c>
      <c r="D1084" s="16" t="str">
        <f>TEXT('Record List'!G1065,"m/d/yyyy")</f>
        <v>1/18/2020</v>
      </c>
      <c r="E1084" s="10"/>
    </row>
    <row r="1085" spans="1:5" x14ac:dyDescent="0.25">
      <c r="A1085" s="12" t="str">
        <f>'Record List'!A1066&amp;'Record List'!B1066&amp;'Record List'!C1066&amp;'Record List'!D1066&amp;"kg"</f>
        <v>BENCH PRESS, ONE ARM, RIGHT45M115kg</v>
      </c>
      <c r="B1085" s="13">
        <f>'Record List'!E1066</f>
        <v>130</v>
      </c>
      <c r="C1085" s="14" t="str">
        <f>LEFT('Record List'!F1066,FIND(",",'Record List'!F1066)+2)</f>
        <v>Myers, A</v>
      </c>
      <c r="D1085" s="16" t="str">
        <f>TEXT('Record List'!G1066,"m/d/yyyy")</f>
        <v>1/14/2012</v>
      </c>
      <c r="E1085" s="10"/>
    </row>
    <row r="1086" spans="1:5" x14ac:dyDescent="0.25">
      <c r="A1086" s="12" t="str">
        <f>'Record List'!A1067&amp;'Record List'!B1067&amp;'Record List'!C1067&amp;'Record List'!D1067&amp;"kg"</f>
        <v>BENCH PRESS, ONE ARM, RIGHT45M125+kg</v>
      </c>
      <c r="B1086" s="13">
        <f>'Record List'!E1067</f>
        <v>176</v>
      </c>
      <c r="C1086" s="14" t="str">
        <f>LEFT('Record List'!F1067,FIND(",",'Record List'!F1067)+2)</f>
        <v>Beversdorf, D</v>
      </c>
      <c r="D1086" s="16" t="str">
        <f>TEXT('Record List'!G1067,"m/d/yyyy")</f>
        <v>11/10/2012</v>
      </c>
      <c r="E1086" s="10"/>
    </row>
    <row r="1087" spans="1:5" x14ac:dyDescent="0.25">
      <c r="A1087" s="12" t="str">
        <f>'Record List'!A1068&amp;'Record List'!B1068&amp;'Record List'!C1068&amp;'Record List'!D1068&amp;"kg"</f>
        <v>BENCH PRESS, ONE ARM, RIGHT50M110kg</v>
      </c>
      <c r="B1087" s="13">
        <f>'Record List'!E1068</f>
        <v>75</v>
      </c>
      <c r="C1087" s="14" t="str">
        <f>LEFT('Record List'!F1068,FIND(",",'Record List'!F1068)+2)</f>
        <v>Myers, A</v>
      </c>
      <c r="D1087" s="16" t="str">
        <f>TEXT('Record List'!G1068,"m/d/yyyy")</f>
        <v>1/18/2020</v>
      </c>
      <c r="E1087" s="10"/>
    </row>
    <row r="1088" spans="1:5" x14ac:dyDescent="0.25">
      <c r="A1088" s="12" t="str">
        <f>'Record List'!A1069&amp;'Record List'!B1069&amp;'Record List'!C1069&amp;'Record List'!D1069&amp;"kg"</f>
        <v>BENCH PRESS, ONE ARM, RIGHT50M125+kg</v>
      </c>
      <c r="B1088" s="13">
        <f>'Record List'!E1069</f>
        <v>155</v>
      </c>
      <c r="C1088" s="14" t="str">
        <f>LEFT('Record List'!F1069,FIND(",",'Record List'!F1069)+2)</f>
        <v>Beversdorf, D</v>
      </c>
      <c r="D1088" s="16" t="str">
        <f>TEXT('Record List'!G1069,"m/d/yyyy")</f>
        <v>4/23/2016</v>
      </c>
      <c r="E1088" s="10"/>
    </row>
    <row r="1089" spans="1:5" x14ac:dyDescent="0.25">
      <c r="A1089" s="12" t="str">
        <f>'Record List'!A1070&amp;'Record List'!B1070&amp;'Record List'!C1070&amp;'Record List'!D1070&amp;"kg"</f>
        <v>BENCH PRESS, ONE ARM, RIGHT55M90kg</v>
      </c>
      <c r="B1089" s="13">
        <f>'Record List'!E1070</f>
        <v>110</v>
      </c>
      <c r="C1089" s="14" t="str">
        <f>LEFT('Record List'!F1070,FIND(",",'Record List'!F1070)+2)</f>
        <v>Wynn, D</v>
      </c>
      <c r="D1089" s="16" t="str">
        <f>TEXT('Record List'!G1070,"m/d/yyyy")</f>
        <v>10/28/2006</v>
      </c>
      <c r="E1089" s="10"/>
    </row>
    <row r="1090" spans="1:5" x14ac:dyDescent="0.25">
      <c r="A1090" s="12" t="str">
        <f>'Record List'!A1071&amp;'Record List'!B1071&amp;'Record List'!C1071&amp;'Record List'!D1071&amp;"kg"</f>
        <v>BENCH PRESS, ONE ARM, RIGHT55M95kg</v>
      </c>
      <c r="B1090" s="13">
        <f>'Record List'!E1071</f>
        <v>88</v>
      </c>
      <c r="C1090" s="14" t="str">
        <f>LEFT('Record List'!F1071,FIND(",",'Record List'!F1071)+2)</f>
        <v>Wynn, D</v>
      </c>
      <c r="D1090" s="16" t="str">
        <f>TEXT('Record List'!G1071,"m/d/yyyy")</f>
        <v>4/15/2006</v>
      </c>
      <c r="E1090" s="10"/>
    </row>
    <row r="1091" spans="1:5" x14ac:dyDescent="0.25">
      <c r="A1091" s="12" t="str">
        <f>'Record List'!A1072&amp;'Record List'!B1072&amp;'Record List'!C1072&amp;'Record List'!D1072&amp;"kg"</f>
        <v>BENCH PRESS, ONE ARM, RIGHT55M115kg</v>
      </c>
      <c r="B1091" s="13">
        <f>'Record List'!E1072</f>
        <v>65</v>
      </c>
      <c r="C1091" s="14" t="str">
        <f>LEFT('Record List'!F1072,FIND(",",'Record List'!F1072)+2)</f>
        <v>Glasgow, D</v>
      </c>
      <c r="D1091" s="16" t="str">
        <f>TEXT('Record List'!G1072,"m/d/yyyy")</f>
        <v>1/14/2012</v>
      </c>
      <c r="E1091" s="10"/>
    </row>
    <row r="1092" spans="1:5" x14ac:dyDescent="0.25">
      <c r="A1092" s="12" t="str">
        <f>'Record List'!A1073&amp;'Record List'!B1073&amp;'Record List'!C1073&amp;'Record List'!D1073&amp;"kg"</f>
        <v>BENCH PRESS, ONE ARM, RIGHT60M90kg</v>
      </c>
      <c r="B1092" s="13">
        <f>'Record List'!E1073</f>
        <v>76</v>
      </c>
      <c r="C1092" s="14" t="str">
        <f>LEFT('Record List'!F1073,FIND(",",'Record List'!F1073)+2)</f>
        <v>Vuono, P</v>
      </c>
      <c r="D1092" s="16" t="str">
        <f>TEXT('Record List'!G1073,"m/d/yyyy")</f>
        <v>7/22/2017</v>
      </c>
      <c r="E1092" s="10"/>
    </row>
    <row r="1093" spans="1:5" x14ac:dyDescent="0.25">
      <c r="A1093" s="12" t="str">
        <f>'Record List'!A1074&amp;'Record List'!B1074&amp;'Record List'!C1074&amp;'Record List'!D1074&amp;"kg"</f>
        <v>BENCH PRESS, ONE ARM, RIGHT60M95kg</v>
      </c>
      <c r="B1093" s="13">
        <f>'Record List'!E1074</f>
        <v>85</v>
      </c>
      <c r="C1093" s="14" t="str">
        <f>LEFT('Record List'!F1074,FIND(",",'Record List'!F1074)+2)</f>
        <v>Garcia, J</v>
      </c>
      <c r="D1093" s="16" t="str">
        <f>TEXT('Record List'!G1074,"m/d/yyyy")</f>
        <v>3/28/2015</v>
      </c>
      <c r="E1093" s="10"/>
    </row>
    <row r="1094" spans="1:5" x14ac:dyDescent="0.25">
      <c r="A1094" s="12" t="str">
        <f>'Record List'!A1075&amp;'Record List'!B1075&amp;'Record List'!C1075&amp;'Record List'!D1075&amp;"kg"</f>
        <v>BENCH PRESS, ONE ARM, RIGHT60M105kg</v>
      </c>
      <c r="B1094" s="13">
        <f>'Record List'!E1075</f>
        <v>72</v>
      </c>
      <c r="C1094" s="14" t="str">
        <f>LEFT('Record List'!F1075,FIND(",",'Record List'!F1075)+2)</f>
        <v>Schwieter, H</v>
      </c>
      <c r="D1094" s="16" t="str">
        <f>TEXT('Record List'!G1075,"m/d/yyyy")</f>
        <v>4/15/2006</v>
      </c>
      <c r="E1094" s="10"/>
    </row>
    <row r="1095" spans="1:5" x14ac:dyDescent="0.25">
      <c r="A1095" s="12" t="str">
        <f>'Record List'!A1076&amp;'Record List'!B1076&amp;'Record List'!C1076&amp;'Record List'!D1076&amp;"kg"</f>
        <v>BENCH PRESS, ONE ARM, RIGHT60M125+kg</v>
      </c>
      <c r="B1095" s="13">
        <f>'Record List'!E1076</f>
        <v>50</v>
      </c>
      <c r="C1095" s="14" t="str">
        <f>LEFT('Record List'!F1076,FIND(",",'Record List'!F1076)+2)</f>
        <v>Dallalis, P</v>
      </c>
      <c r="D1095" s="16" t="str">
        <f>TEXT('Record List'!G1076,"m/d/yyyy")</f>
        <v>5/27/2017</v>
      </c>
      <c r="E1095" s="10"/>
    </row>
    <row r="1096" spans="1:5" x14ac:dyDescent="0.25">
      <c r="A1096" s="12" t="str">
        <f>'Record List'!A1077&amp;'Record List'!B1077&amp;'Record List'!C1077&amp;'Record List'!D1077&amp;"kg"</f>
        <v>BENCH PRESS, ONE ARM, RIGHT65M100kg</v>
      </c>
      <c r="B1096" s="13">
        <f>'Record List'!E1077</f>
        <v>45</v>
      </c>
      <c r="C1096" s="14" t="str">
        <f>LEFT('Record List'!F1077,FIND(",",'Record List'!F1077)+2)</f>
        <v>Bletscher, R</v>
      </c>
      <c r="D1096" s="16" t="str">
        <f>TEXT('Record List'!G1077,"m/d/yyyy")</f>
        <v>12/15/2002</v>
      </c>
      <c r="E1096" s="10"/>
    </row>
    <row r="1097" spans="1:5" x14ac:dyDescent="0.25">
      <c r="A1097" s="12" t="str">
        <f>'Record List'!A1078&amp;'Record List'!B1078&amp;'Record List'!C1078&amp;'Record List'!D1078&amp;"kg"</f>
        <v>BENCH PRESS, ONE ARM, RIGHT65M115kg</v>
      </c>
      <c r="B1097" s="13">
        <f>'Record List'!E1078</f>
        <v>50</v>
      </c>
      <c r="C1097" s="14" t="str">
        <f>LEFT('Record List'!F1078,FIND(",",'Record List'!F1078)+2)</f>
        <v>Myers, L</v>
      </c>
      <c r="D1097" s="16" t="str">
        <f>TEXT('Record List'!G1078,"m/d/yyyy")</f>
        <v>2/10/2013</v>
      </c>
      <c r="E1097" s="10"/>
    </row>
    <row r="1098" spans="1:5" x14ac:dyDescent="0.25">
      <c r="A1098" s="12" t="str">
        <f>'Record List'!A1079&amp;'Record List'!B1079&amp;'Record List'!C1079&amp;'Record List'!D1079&amp;"kg"</f>
        <v>BENCH PRESS, ONE ARM, RIGHT65M125kg</v>
      </c>
      <c r="B1098" s="13">
        <f>'Record List'!E1079</f>
        <v>60</v>
      </c>
      <c r="C1098" s="14" t="str">
        <f>LEFT('Record List'!F1079,FIND(",",'Record List'!F1079)+2)</f>
        <v>Ross, D</v>
      </c>
      <c r="D1098" s="16" t="str">
        <f>TEXT('Record List'!G1079,"m/d/yyyy")</f>
        <v>1/14/2012</v>
      </c>
      <c r="E1098" s="10"/>
    </row>
    <row r="1099" spans="1:5" x14ac:dyDescent="0.25">
      <c r="A1099" s="12" t="str">
        <f>'Record List'!A1080&amp;'Record List'!B1080&amp;'Record List'!C1080&amp;'Record List'!D1080&amp;"kg"</f>
        <v>BENCH PRESS, ONE ARM, RIGHT70M80kg</v>
      </c>
      <c r="B1099" s="13">
        <f>'Record List'!E1080</f>
        <v>45</v>
      </c>
      <c r="C1099" s="14" t="str">
        <f>LEFT('Record List'!F1080,FIND(",",'Record List'!F1080)+2)</f>
        <v>Emslie, D</v>
      </c>
      <c r="D1099" s="16" t="str">
        <f>TEXT('Record List'!G1080,"m/d/yyyy")</f>
        <v>3/28/2015</v>
      </c>
      <c r="E1099" s="10"/>
    </row>
    <row r="1100" spans="1:5" x14ac:dyDescent="0.25">
      <c r="A1100" s="12" t="str">
        <f>'Record List'!A1081&amp;'Record List'!B1081&amp;'Record List'!C1081&amp;'Record List'!D1081&amp;"kg"</f>
        <v>BENCH PRESS, ONE ARM, RIGHT70M110kg</v>
      </c>
      <c r="B1100" s="13">
        <f>'Record List'!E1081</f>
        <v>55</v>
      </c>
      <c r="C1100" s="14" t="str">
        <f>LEFT('Record List'!F1081,FIND(",",'Record List'!F1081)+2)</f>
        <v>Murdock, M</v>
      </c>
      <c r="D1100" s="16" t="str">
        <f>TEXT('Record List'!G1081,"m/d/yyyy")</f>
        <v>2/12/2012</v>
      </c>
      <c r="E1100" s="10"/>
    </row>
    <row r="1101" spans="1:5" x14ac:dyDescent="0.25">
      <c r="A1101" s="12" t="str">
        <f>'Record List'!A1082&amp;'Record List'!B1082&amp;'Record List'!C1082&amp;'Record List'!D1082&amp;"kg"</f>
        <v>BENCH PRESS, ONE ARM, RIGHT75M100kg</v>
      </c>
      <c r="B1101" s="13">
        <f>'Record List'!E1082</f>
        <v>40</v>
      </c>
      <c r="C1101" s="14" t="str">
        <f>LEFT('Record List'!F1082,FIND(",",'Record List'!F1082)+2)</f>
        <v>Bletscher, R</v>
      </c>
      <c r="D1101" s="16" t="str">
        <f>TEXT('Record List'!G1082,"m/d/yyyy")</f>
        <v>1/14/2012</v>
      </c>
      <c r="E1101" s="10"/>
    </row>
    <row r="1102" spans="1:5" x14ac:dyDescent="0.25">
      <c r="A1102" s="12" t="str">
        <f>'Record List'!A1083&amp;'Record List'!B1083&amp;'Record List'!C1083&amp;'Record List'!D1083&amp;"kg"</f>
        <v>BENCH PRESS, ONE ARM, RIGHTALLM65kg</v>
      </c>
      <c r="B1102" s="13">
        <f>'Record List'!E1083</f>
        <v>66</v>
      </c>
      <c r="C1102" s="14" t="str">
        <f>LEFT('Record List'!F1083,FIND(",",'Record List'!F1083)+2)</f>
        <v>Frantz, N</v>
      </c>
      <c r="D1102" s="16" t="str">
        <f>TEXT('Record List'!G1083,"m/d/yyyy")</f>
        <v>10/1/2005</v>
      </c>
      <c r="E1102" s="10"/>
    </row>
    <row r="1103" spans="1:5" x14ac:dyDescent="0.25">
      <c r="A1103" s="12" t="str">
        <f>'Record List'!A1084&amp;'Record List'!B1084&amp;'Record List'!C1084&amp;'Record List'!D1084&amp;"kg"</f>
        <v>BENCH PRESS, ONE ARM, RIGHTALLM75kg</v>
      </c>
      <c r="B1103" s="13">
        <f>'Record List'!E1084</f>
        <v>49</v>
      </c>
      <c r="C1103" s="14" t="str">
        <f>LEFT('Record List'!F1084,FIND(",",'Record List'!F1084)+2)</f>
        <v>Jenkins, B</v>
      </c>
      <c r="D1103" s="16" t="str">
        <f>TEXT('Record List'!G1084,"m/d/yyyy")</f>
        <v>7/21/2012</v>
      </c>
      <c r="E1103" s="10"/>
    </row>
    <row r="1104" spans="1:5" x14ac:dyDescent="0.25">
      <c r="A1104" s="12" t="str">
        <f>'Record List'!A1085&amp;'Record List'!B1085&amp;'Record List'!C1085&amp;'Record List'!D1085&amp;"kg"</f>
        <v>BENCH PRESS, ONE ARM, RIGHTALLM80kg</v>
      </c>
      <c r="B1104" s="13">
        <f>'Record List'!E1085</f>
        <v>70</v>
      </c>
      <c r="C1104" s="14" t="str">
        <f>LEFT('Record List'!F1085,FIND(",",'Record List'!F1085)+2)</f>
        <v>Barten, C</v>
      </c>
      <c r="D1104" s="16" t="str">
        <f>TEXT('Record List'!G1085,"m/d/yyyy")</f>
        <v>2/15/2009</v>
      </c>
      <c r="E1104" s="10"/>
    </row>
    <row r="1105" spans="1:5" x14ac:dyDescent="0.25">
      <c r="A1105" s="12" t="str">
        <f>'Record List'!A1086&amp;'Record List'!B1086&amp;'Record List'!C1086&amp;'Record List'!D1086&amp;"kg"</f>
        <v>BENCH PRESS, ONE ARM, RIGHTALLM85kg</v>
      </c>
      <c r="B1105" s="13">
        <f>'Record List'!E1086</f>
        <v>110</v>
      </c>
      <c r="C1105" s="14" t="str">
        <f>LEFT('Record List'!F1086,FIND(",",'Record List'!F1086)+2)</f>
        <v>Arnold, C</v>
      </c>
      <c r="D1105" s="16" t="str">
        <f>TEXT('Record List'!G1086,"m/d/yyyy")</f>
        <v>10/24/2010</v>
      </c>
      <c r="E1105" s="10"/>
    </row>
    <row r="1106" spans="1:5" x14ac:dyDescent="0.25">
      <c r="A1106" s="12" t="str">
        <f>'Record List'!A1087&amp;'Record List'!B1087&amp;'Record List'!C1087&amp;'Record List'!D1087&amp;"kg"</f>
        <v>BENCH PRESS, ONE ARM, RIGHTALLM90kg</v>
      </c>
      <c r="B1106" s="13">
        <f>'Record List'!E1087</f>
        <v>115</v>
      </c>
      <c r="C1106" s="14" t="str">
        <f>LEFT('Record List'!F1087,FIND(",",'Record List'!F1087)+2)</f>
        <v>Goetsch, T</v>
      </c>
      <c r="D1106" s="16" t="str">
        <f>TEXT('Record List'!G1087,"m/d/yyyy")</f>
        <v>5/20/2012</v>
      </c>
      <c r="E1106" s="10"/>
    </row>
    <row r="1107" spans="1:5" x14ac:dyDescent="0.25">
      <c r="A1107" s="12" t="str">
        <f>'Record List'!A1088&amp;'Record List'!B1088&amp;'Record List'!C1088&amp;'Record List'!D1088&amp;"kg"</f>
        <v>BENCH PRESS, ONE ARM, RIGHTALLM95kg</v>
      </c>
      <c r="B1107" s="13">
        <f>'Record List'!E1088</f>
        <v>96</v>
      </c>
      <c r="C1107" s="14" t="str">
        <f>LEFT('Record List'!F1088,FIND(",",'Record List'!F1088)+2)</f>
        <v>Vuono, M</v>
      </c>
      <c r="D1107" s="16" t="str">
        <f>TEXT('Record List'!G1088,"m/d/yyyy")</f>
        <v>7/21/2018</v>
      </c>
      <c r="E1107" s="10"/>
    </row>
    <row r="1108" spans="1:5" x14ac:dyDescent="0.25">
      <c r="A1108" s="12" t="str">
        <f>'Record List'!A1089&amp;'Record List'!B1089&amp;'Record List'!C1089&amp;'Record List'!D1089&amp;"kg"</f>
        <v>BENCH PRESS, ONE ARM, RIGHTALLM100kg</v>
      </c>
      <c r="B1108" s="13">
        <f>'Record List'!E1089</f>
        <v>45</v>
      </c>
      <c r="C1108" s="14" t="str">
        <f>LEFT('Record List'!F1089,FIND(",",'Record List'!F1089)+2)</f>
        <v>Bletscher, R</v>
      </c>
      <c r="D1108" s="16" t="str">
        <f>TEXT('Record List'!G1089,"m/d/yyyy")</f>
        <v>12/15/2002</v>
      </c>
      <c r="E1108" s="10"/>
    </row>
    <row r="1109" spans="1:5" x14ac:dyDescent="0.25">
      <c r="A1109" s="12" t="str">
        <f>'Record List'!A1090&amp;'Record List'!B1090&amp;'Record List'!C1090&amp;'Record List'!D1090&amp;"kg"</f>
        <v>BENCH PRESS, ONE ARM, RIGHTALLM105kg</v>
      </c>
      <c r="B1109" s="13">
        <f>'Record List'!E1090</f>
        <v>110</v>
      </c>
      <c r="C1109" s="14" t="str">
        <f>LEFT('Record List'!F1090,FIND(",",'Record List'!F1090)+2)</f>
        <v>Jobe, J</v>
      </c>
      <c r="D1109" s="16" t="str">
        <f>TEXT('Record List'!G1090,"m/d/yyyy")</f>
        <v>2/12/2012</v>
      </c>
      <c r="E1109" s="10"/>
    </row>
    <row r="1110" spans="1:5" x14ac:dyDescent="0.25">
      <c r="A1110" s="12" t="str">
        <f>'Record List'!A1091&amp;'Record List'!B1091&amp;'Record List'!C1091&amp;'Record List'!D1091&amp;"kg"</f>
        <v>BENCH PRESS, ONE ARM, RIGHTALLM110kg</v>
      </c>
      <c r="B1110" s="13">
        <f>'Record List'!E1091</f>
        <v>105</v>
      </c>
      <c r="C1110" s="14" t="str">
        <f>LEFT('Record List'!F1091,FIND(",",'Record List'!F1091)+2)</f>
        <v>Ciavattone, J</v>
      </c>
      <c r="D1110" s="16" t="str">
        <f>TEXT('Record List'!G1091,"m/d/yyyy")</f>
        <v>7/21/2018</v>
      </c>
      <c r="E1110" s="10"/>
    </row>
    <row r="1111" spans="1:5" x14ac:dyDescent="0.25">
      <c r="A1111" s="12" t="str">
        <f>'Record List'!A1092&amp;'Record List'!B1092&amp;'Record List'!C1092&amp;'Record List'!D1092&amp;"kg"</f>
        <v>BENCH PRESS, ONE ARM, RIGHTALLM115kg</v>
      </c>
      <c r="B1111" s="13">
        <f>'Record List'!E1092</f>
        <v>130</v>
      </c>
      <c r="C1111" s="14" t="str">
        <f>LEFT('Record List'!F1092,FIND(",",'Record List'!F1092)+2)</f>
        <v>Myers, A</v>
      </c>
      <c r="D1111" s="16" t="str">
        <f>TEXT('Record List'!G1092,"m/d/yyyy")</f>
        <v>1/14/2012</v>
      </c>
      <c r="E1111" s="10"/>
    </row>
    <row r="1112" spans="1:5" x14ac:dyDescent="0.25">
      <c r="A1112" s="12" t="str">
        <f>'Record List'!A1093&amp;'Record List'!B1093&amp;'Record List'!C1093&amp;'Record List'!D1093&amp;"kg"</f>
        <v>BENCH PRESS, ONE ARM, RIGHTALLM120kg</v>
      </c>
      <c r="B1112" s="13">
        <f>'Record List'!E1093</f>
        <v>115</v>
      </c>
      <c r="C1112" s="14" t="str">
        <f>LEFT('Record List'!F1093,FIND(",",'Record List'!F1093)+2)</f>
        <v>Myers, A</v>
      </c>
      <c r="D1112" s="16" t="str">
        <f>TEXT('Record List'!G1093,"m/d/yyyy")</f>
        <v>11/21/2009</v>
      </c>
      <c r="E1112" s="10"/>
    </row>
    <row r="1113" spans="1:5" x14ac:dyDescent="0.25">
      <c r="A1113" s="12" t="str">
        <f>'Record List'!A1094&amp;'Record List'!B1094&amp;'Record List'!C1094&amp;'Record List'!D1094&amp;"kg"</f>
        <v>BENCH PRESS, ONE ARM, RIGHTALLM125kg</v>
      </c>
      <c r="B1113" s="13">
        <f>'Record List'!E1094</f>
        <v>150</v>
      </c>
      <c r="C1113" s="14" t="str">
        <f>LEFT('Record List'!F1094,FIND(",",'Record List'!F1094)+2)</f>
        <v>Myers, A</v>
      </c>
      <c r="D1113" s="16" t="str">
        <f>TEXT('Record List'!G1094,"m/d/yyyy")</f>
        <v>12/15/2002</v>
      </c>
      <c r="E1113" s="10"/>
    </row>
    <row r="1114" spans="1:5" x14ac:dyDescent="0.25">
      <c r="A1114" s="12" t="str">
        <f>'Record List'!A1095&amp;'Record List'!B1095&amp;'Record List'!C1095&amp;'Record List'!D1095&amp;"kg"</f>
        <v>BENCH PRESS, ONE ARM, RIGHTALLM125+kg</v>
      </c>
      <c r="B1114" s="13">
        <f>'Record List'!E1095</f>
        <v>176</v>
      </c>
      <c r="C1114" s="14" t="str">
        <f>LEFT('Record List'!F1095,FIND(",",'Record List'!F1095)+2)</f>
        <v>Beversdorf, D</v>
      </c>
      <c r="D1114" s="16" t="str">
        <f>TEXT('Record List'!G1095,"m/d/yyyy")</f>
        <v>11/10/2012</v>
      </c>
      <c r="E1114" s="10"/>
    </row>
    <row r="1115" spans="1:5" x14ac:dyDescent="0.25">
      <c r="A1115" s="12" t="str">
        <f>'Record List'!A1096&amp;'Record List'!B1096&amp;'Record List'!C1096&amp;'Record List'!D1096&amp;"kg"</f>
        <v>BENCH PRESS, REVERSE GRIP40F65kg</v>
      </c>
      <c r="B1115" s="13">
        <f>'Record List'!E1096</f>
        <v>71</v>
      </c>
      <c r="C1115" s="14" t="str">
        <f>LEFT('Record List'!F1096,FIND(",",'Record List'!F1096)+2)</f>
        <v>Shumski, T</v>
      </c>
      <c r="D1115" s="16" t="str">
        <f>TEXT('Record List'!G1096,"m/d/yyyy")</f>
        <v>10/28/2006</v>
      </c>
      <c r="E1115" s="10"/>
    </row>
    <row r="1116" spans="1:5" x14ac:dyDescent="0.25">
      <c r="A1116" s="12" t="str">
        <f>'Record List'!A1097&amp;'Record List'!B1097&amp;'Record List'!C1097&amp;'Record List'!D1097&amp;"kg"</f>
        <v>BENCH PRESS, REVERSE GRIP45F45kg</v>
      </c>
      <c r="B1116" s="13">
        <f>'Record List'!E1097</f>
        <v>88</v>
      </c>
      <c r="C1116" s="14" t="str">
        <f>LEFT('Record List'!F1097,FIND(",",'Record List'!F1097)+2)</f>
        <v>Gedney, J</v>
      </c>
      <c r="D1116" s="16" t="str">
        <f>TEXT('Record List'!G1097,"m/d/yyyy")</f>
        <v>10/1/2005</v>
      </c>
      <c r="E1116" s="10"/>
    </row>
    <row r="1117" spans="1:5" x14ac:dyDescent="0.25">
      <c r="A1117" s="12" t="str">
        <f>'Record List'!A1098&amp;'Record List'!B1098&amp;'Record List'!C1098&amp;'Record List'!D1098&amp;"kg"</f>
        <v>BENCH PRESS, REVERSE GRIP50F50kg</v>
      </c>
      <c r="B1117" s="13">
        <f>'Record List'!E1098</f>
        <v>100</v>
      </c>
      <c r="C1117" s="14" t="str">
        <f>LEFT('Record List'!F1098,FIND(",",'Record List'!F1098)+2)</f>
        <v>Jackson, R</v>
      </c>
      <c r="D1117" s="16" t="str">
        <f>TEXT('Record List'!G1098,"m/d/yyyy")</f>
        <v>12/27/2014</v>
      </c>
      <c r="E1117" s="10"/>
    </row>
    <row r="1118" spans="1:5" x14ac:dyDescent="0.25">
      <c r="A1118" s="12" t="str">
        <f>'Record List'!A1099&amp;'Record List'!B1099&amp;'Record List'!C1099&amp;'Record List'!D1099&amp;"kg"</f>
        <v>BENCH PRESS, REVERSE GRIP55F75kg</v>
      </c>
      <c r="B1118" s="13">
        <f>'Record List'!E1099</f>
        <v>65</v>
      </c>
      <c r="C1118" s="14" t="str">
        <f>LEFT('Record List'!F1099,FIND(",",'Record List'!F1099)+2)</f>
        <v>Kahn, H</v>
      </c>
      <c r="D1118" s="16" t="str">
        <f>TEXT('Record List'!G1099,"m/d/yyyy")</f>
        <v>9/30/2010</v>
      </c>
      <c r="E1118" s="10"/>
    </row>
    <row r="1119" spans="1:5" x14ac:dyDescent="0.25">
      <c r="A1119" s="12" t="str">
        <f>'Record List'!A1100&amp;'Record List'!B1100&amp;'Record List'!C1100&amp;'Record List'!D1100&amp;"kg"</f>
        <v>BENCH PRESS, REVERSE GRIP55F95kg</v>
      </c>
      <c r="B1119" s="13">
        <f>'Record List'!E1100</f>
        <v>65</v>
      </c>
      <c r="C1119" s="14" t="str">
        <f>LEFT('Record List'!F1100,FIND(",",'Record List'!F1100)+2)</f>
        <v>Lane, C</v>
      </c>
      <c r="D1119" s="16" t="str">
        <f>TEXT('Record List'!G1100,"m/d/yyyy")</f>
        <v>11/30/2013</v>
      </c>
      <c r="E1119" s="10"/>
    </row>
    <row r="1120" spans="1:5" x14ac:dyDescent="0.25">
      <c r="A1120" s="12" t="str">
        <f>'Record List'!A1101&amp;'Record List'!B1101&amp;'Record List'!C1101&amp;'Record List'!D1101&amp;"kg"</f>
        <v>BENCH PRESS, REVERSE GRIP65F50kg</v>
      </c>
      <c r="B1120" s="13">
        <f>'Record List'!E1101</f>
        <v>99</v>
      </c>
      <c r="C1120" s="14" t="str">
        <f>LEFT('Record List'!F1101,FIND(",",'Record List'!F1101)+2)</f>
        <v>Gedney, J</v>
      </c>
      <c r="D1120" s="16" t="str">
        <f>TEXT('Record List'!G1101,"m/d/yyyy")</f>
        <v>4/15/2006</v>
      </c>
      <c r="E1120" s="10"/>
    </row>
    <row r="1121" spans="1:5" x14ac:dyDescent="0.25">
      <c r="A1121" s="12" t="str">
        <f>'Record List'!A1102&amp;'Record List'!B1102&amp;'Record List'!C1102&amp;'Record List'!D1102&amp;"kg"</f>
        <v>BENCH PRESS, REVERSE GRIPALLF45kg</v>
      </c>
      <c r="B1121" s="13">
        <f>'Record List'!E1102</f>
        <v>88</v>
      </c>
      <c r="C1121" s="14" t="str">
        <f>LEFT('Record List'!F1102,FIND(",",'Record List'!F1102)+2)</f>
        <v>Gedney, J</v>
      </c>
      <c r="D1121" s="16" t="str">
        <f>TEXT('Record List'!G1102,"m/d/yyyy")</f>
        <v>10/1/2005</v>
      </c>
      <c r="E1121" s="10"/>
    </row>
    <row r="1122" spans="1:5" x14ac:dyDescent="0.25">
      <c r="A1122" s="12" t="str">
        <f>'Record List'!A1103&amp;'Record List'!B1103&amp;'Record List'!C1103&amp;'Record List'!D1103&amp;"kg"</f>
        <v>BENCH PRESS, REVERSE GRIPALLF50kg</v>
      </c>
      <c r="B1122" s="13">
        <f>'Record List'!E1103</f>
        <v>100</v>
      </c>
      <c r="C1122" s="14" t="str">
        <f>LEFT('Record List'!F1103,FIND(",",'Record List'!F1103)+2)</f>
        <v>Jackson, R</v>
      </c>
      <c r="D1122" s="16" t="str">
        <f>TEXT('Record List'!G1103,"m/d/yyyy")</f>
        <v>12/27/2014</v>
      </c>
      <c r="E1122" s="10"/>
    </row>
    <row r="1123" spans="1:5" x14ac:dyDescent="0.25">
      <c r="A1123" s="12" t="str">
        <f>'Record List'!A1104&amp;'Record List'!B1104&amp;'Record List'!C1104&amp;'Record List'!D1104&amp;"kg"</f>
        <v>BENCH PRESS, REVERSE GRIPALLF60kg</v>
      </c>
      <c r="B1123" s="13">
        <f>'Record List'!E1104</f>
        <v>110</v>
      </c>
      <c r="C1123" s="14" t="str">
        <f>LEFT('Record List'!F1104,FIND(",",'Record List'!F1104)+2)</f>
        <v>Sweet, A</v>
      </c>
      <c r="D1123" s="16" t="str">
        <f>TEXT('Record List'!G1104,"m/d/yyyy")</f>
        <v>10/16/2011</v>
      </c>
      <c r="E1123" s="10"/>
    </row>
    <row r="1124" spans="1:5" x14ac:dyDescent="0.25">
      <c r="A1124" s="12" t="str">
        <f>'Record List'!A1105&amp;'Record List'!B1105&amp;'Record List'!C1105&amp;'Record List'!D1105&amp;"kg"</f>
        <v>BENCH PRESS, REVERSE GRIPALLF65kg</v>
      </c>
      <c r="B1124" s="13">
        <f>'Record List'!E1105</f>
        <v>71</v>
      </c>
      <c r="C1124" s="14" t="str">
        <f>LEFT('Record List'!F1105,FIND(",",'Record List'!F1105)+2)</f>
        <v>Shumski, T</v>
      </c>
      <c r="D1124" s="16" t="str">
        <f>TEXT('Record List'!G1105,"m/d/yyyy")</f>
        <v>10/28/2006</v>
      </c>
      <c r="E1124" s="10"/>
    </row>
    <row r="1125" spans="1:5" x14ac:dyDescent="0.25">
      <c r="A1125" s="12" t="str">
        <f>'Record List'!A1106&amp;'Record List'!B1106&amp;'Record List'!C1106&amp;'Record List'!D1106&amp;"kg"</f>
        <v>BENCH PRESS, REVERSE GRIPALLF70kg</v>
      </c>
      <c r="B1125" s="13">
        <f>'Record List'!E1106</f>
        <v>145</v>
      </c>
      <c r="C1125" s="14" t="str">
        <f>LEFT('Record List'!F1106,FIND(",",'Record List'!F1106)+2)</f>
        <v>McKenzie, S</v>
      </c>
      <c r="D1125" s="16" t="str">
        <f>TEXT('Record List'!G1106,"m/d/yyyy")</f>
        <v>10/23/2005</v>
      </c>
      <c r="E1125" s="10"/>
    </row>
    <row r="1126" spans="1:5" x14ac:dyDescent="0.25">
      <c r="A1126" s="12" t="str">
        <f>'Record List'!A1107&amp;'Record List'!B1107&amp;'Record List'!C1107&amp;'Record List'!D1107&amp;"kg"</f>
        <v>BENCH PRESS, REVERSE GRIPALLF75kg</v>
      </c>
      <c r="B1126" s="13">
        <f>'Record List'!E1107</f>
        <v>65</v>
      </c>
      <c r="C1126" s="14" t="str">
        <f>LEFT('Record List'!F1107,FIND(",",'Record List'!F1107)+2)</f>
        <v>Kahn, H</v>
      </c>
      <c r="D1126" s="16" t="str">
        <f>TEXT('Record List'!G1107,"m/d/yyyy")</f>
        <v>9/30/2010</v>
      </c>
      <c r="E1126" s="10"/>
    </row>
    <row r="1127" spans="1:5" x14ac:dyDescent="0.25">
      <c r="A1127" s="12" t="str">
        <f>'Record List'!A1108&amp;'Record List'!B1108&amp;'Record List'!C1108&amp;'Record List'!D1108&amp;"kg"</f>
        <v>BENCH PRESS, REVERSE GRIPALLF90kg</v>
      </c>
      <c r="B1127" s="13">
        <f>'Record List'!E1108</f>
        <v>70</v>
      </c>
      <c r="C1127" s="14" t="str">
        <f>LEFT('Record List'!F1108,FIND(",",'Record List'!F1108)+2)</f>
        <v>Hopps, J</v>
      </c>
      <c r="D1127" s="16" t="str">
        <f>TEXT('Record List'!G1108,"m/d/yyyy")</f>
        <v>11/30/2013</v>
      </c>
      <c r="E1127" s="10"/>
    </row>
    <row r="1128" spans="1:5" x14ac:dyDescent="0.25">
      <c r="A1128" s="12" t="str">
        <f>'Record List'!A1109&amp;'Record List'!B1109&amp;'Record List'!C1109&amp;'Record List'!D1109&amp;"kg"</f>
        <v>BENCH PRESS, REVERSE GRIPALLF95kg</v>
      </c>
      <c r="B1128" s="13">
        <f>'Record List'!E1109</f>
        <v>65</v>
      </c>
      <c r="C1128" s="14" t="str">
        <f>LEFT('Record List'!F1109,FIND(",",'Record List'!F1109)+2)</f>
        <v>Lane, C</v>
      </c>
      <c r="D1128" s="16" t="str">
        <f>TEXT('Record List'!G1109,"m/d/yyyy")</f>
        <v>11/30/2013</v>
      </c>
      <c r="E1128" s="10"/>
    </row>
    <row r="1129" spans="1:5" x14ac:dyDescent="0.25">
      <c r="A1129" s="12" t="str">
        <f>'Record List'!A1110&amp;'Record List'!B1110&amp;'Record List'!C1110&amp;'Record List'!D1110&amp;"kg"</f>
        <v>BENCH PRESS, REVERSE GRIPALLF105kg</v>
      </c>
      <c r="B1129" s="13">
        <f>'Record List'!E1110</f>
        <v>85</v>
      </c>
      <c r="C1129" s="14" t="str">
        <f>LEFT('Record List'!F1110,FIND(",",'Record List'!F1110)+2)</f>
        <v>Jobe, A</v>
      </c>
      <c r="D1129" s="16" t="str">
        <f>TEXT('Record List'!G1110,"m/d/yyyy")</f>
        <v>5/20/2012</v>
      </c>
      <c r="E1129" s="10"/>
    </row>
    <row r="1130" spans="1:5" x14ac:dyDescent="0.25">
      <c r="A1130" s="12" t="str">
        <f>'Record List'!A1111&amp;'Record List'!B1111&amp;'Record List'!C1111&amp;'Record List'!D1111&amp;"kg"</f>
        <v>BENCH PRESS, REVERSE GRIP13M35kg</v>
      </c>
      <c r="B1130" s="13">
        <f>'Record List'!E1111</f>
        <v>35</v>
      </c>
      <c r="C1130" s="14" t="str">
        <f>LEFT('Record List'!F1111,FIND(",",'Record List'!F1111)+2)</f>
        <v>Monk, J</v>
      </c>
      <c r="D1130" s="16" t="str">
        <f>TEXT('Record List'!G1111,"m/d/yyyy")</f>
        <v>8/15/1998</v>
      </c>
      <c r="E1130" s="10"/>
    </row>
    <row r="1131" spans="1:5" x14ac:dyDescent="0.25">
      <c r="A1131" s="12" t="str">
        <f>'Record List'!A1112&amp;'Record List'!B1112&amp;'Record List'!C1112&amp;'Record List'!D1112&amp;"kg"</f>
        <v>BENCH PRESS, REVERSE GRIP13M55kg</v>
      </c>
      <c r="B1131" s="13">
        <f>'Record List'!E1112</f>
        <v>88</v>
      </c>
      <c r="C1131" s="14" t="str">
        <f>LEFT('Record List'!F1112,FIND(",",'Record List'!F1112)+2)</f>
        <v>Myers, S</v>
      </c>
      <c r="D1131" s="16" t="str">
        <f>TEXT('Record List'!G1112,"m/d/yyyy")</f>
        <v>10/1/2005</v>
      </c>
      <c r="E1131" s="10"/>
    </row>
    <row r="1132" spans="1:5" x14ac:dyDescent="0.25">
      <c r="A1132" s="12" t="str">
        <f>'Record List'!A1113&amp;'Record List'!B1113&amp;'Record List'!C1113&amp;'Record List'!D1113&amp;"kg"</f>
        <v>BENCH PRESS, REVERSE GRIP13M60kg</v>
      </c>
      <c r="B1132" s="13">
        <f>'Record List'!E1113</f>
        <v>80</v>
      </c>
      <c r="C1132" s="14" t="str">
        <f>LEFT('Record List'!F1113,FIND(",",'Record List'!F1113)+2)</f>
        <v>Houk, J</v>
      </c>
      <c r="D1132" s="16" t="str">
        <f>TEXT('Record List'!G1113,"m/d/yyyy")</f>
        <v>10/16/2011</v>
      </c>
      <c r="E1132" s="10"/>
    </row>
    <row r="1133" spans="1:5" x14ac:dyDescent="0.25">
      <c r="A1133" s="12" t="str">
        <f>'Record List'!A1114&amp;'Record List'!B1114&amp;'Record List'!C1114&amp;'Record List'!D1114&amp;"kg"</f>
        <v>BENCH PRESS, REVERSE GRIP13M100kg</v>
      </c>
      <c r="B1133" s="13">
        <f>'Record List'!E1114</f>
        <v>110</v>
      </c>
      <c r="C1133" s="14" t="str">
        <f>LEFT('Record List'!F1114,FIND(",",'Record List'!F1114)+2)</f>
        <v>McKean, A</v>
      </c>
      <c r="D1133" s="16" t="str">
        <f>TEXT('Record List'!G1114,"m/d/yyyy")</f>
        <v>7/13/2019</v>
      </c>
      <c r="E1133" s="10"/>
    </row>
    <row r="1134" spans="1:5" x14ac:dyDescent="0.25">
      <c r="A1134" s="12" t="str">
        <f>'Record List'!A1115&amp;'Record List'!B1115&amp;'Record List'!C1115&amp;'Record List'!D1115&amp;"kg"</f>
        <v>BENCH PRESS, REVERSE GRIP14M55kg</v>
      </c>
      <c r="B1134" s="13">
        <f>'Record List'!E1115</f>
        <v>110</v>
      </c>
      <c r="C1134" s="14" t="str">
        <f>LEFT('Record List'!F1115,FIND(",",'Record List'!F1115)+2)</f>
        <v>Myers, S</v>
      </c>
      <c r="D1134" s="16" t="str">
        <f>TEXT('Record List'!G1115,"m/d/yyyy")</f>
        <v>10/28/2006</v>
      </c>
      <c r="E1134" s="10"/>
    </row>
    <row r="1135" spans="1:5" x14ac:dyDescent="0.25">
      <c r="A1135" s="12" t="str">
        <f>'Record List'!A1116&amp;'Record List'!B1116&amp;'Record List'!C1116&amp;'Record List'!D1116&amp;"kg"</f>
        <v>BENCH PRESS, REVERSE GRIP14M85kg</v>
      </c>
      <c r="B1135" s="13">
        <f>'Record List'!E1116</f>
        <v>149</v>
      </c>
      <c r="C1135" s="14" t="str">
        <f>LEFT('Record List'!F1116,FIND(",",'Record List'!F1116)+2)</f>
        <v>Sears, A</v>
      </c>
      <c r="D1135" s="16" t="str">
        <f>TEXT('Record List'!G1116,"m/d/yyyy")</f>
        <v>10/1/2005</v>
      </c>
      <c r="E1135" s="10"/>
    </row>
    <row r="1136" spans="1:5" x14ac:dyDescent="0.25">
      <c r="A1136" s="12" t="str">
        <f>'Record List'!A1117&amp;'Record List'!B1117&amp;'Record List'!C1117&amp;'Record List'!D1117&amp;"kg"</f>
        <v>BENCH PRESS, REVERSE GRIP16M60kg</v>
      </c>
      <c r="B1136" s="13">
        <f>'Record List'!E1117</f>
        <v>99</v>
      </c>
      <c r="C1136" s="14" t="str">
        <f>LEFT('Record List'!F1117,FIND(",",'Record List'!F1117)+2)</f>
        <v>Clauson, R</v>
      </c>
      <c r="D1136" s="16" t="str">
        <f>TEXT('Record List'!G1117,"m/d/yyyy")</f>
        <v>10/1/2005</v>
      </c>
      <c r="E1136" s="10"/>
    </row>
    <row r="1137" spans="1:5" x14ac:dyDescent="0.25">
      <c r="A1137" s="12" t="str">
        <f>'Record List'!A1118&amp;'Record List'!B1118&amp;'Record List'!C1118&amp;'Record List'!D1118&amp;"kg"</f>
        <v>BENCH PRESS, REVERSE GRIP16M70kg</v>
      </c>
      <c r="B1137" s="13">
        <f>'Record List'!E1118</f>
        <v>155</v>
      </c>
      <c r="C1137" s="14" t="str">
        <f>LEFT('Record List'!F1118,FIND(",",'Record List'!F1118)+2)</f>
        <v>Heit, C</v>
      </c>
      <c r="D1137" s="16" t="str">
        <f>TEXT('Record List'!G1118,"m/d/yyyy")</f>
        <v>2/11/2018</v>
      </c>
      <c r="E1137" s="10"/>
    </row>
    <row r="1138" spans="1:5" x14ac:dyDescent="0.25">
      <c r="A1138" s="12" t="str">
        <f>'Record List'!A1119&amp;'Record List'!B1119&amp;'Record List'!C1119&amp;'Record List'!D1119&amp;"kg"</f>
        <v>BENCH PRESS, REVERSE GRIP16M75kg</v>
      </c>
      <c r="B1138" s="13">
        <f>'Record List'!E1119</f>
        <v>209</v>
      </c>
      <c r="C1138" s="14" t="str">
        <f>LEFT('Record List'!F1119,FIND(",",'Record List'!F1119)+2)</f>
        <v>Jenkins, B</v>
      </c>
      <c r="D1138" s="16" t="str">
        <f>TEXT('Record List'!G1119,"m/d/yyyy")</f>
        <v>7/21/2012</v>
      </c>
      <c r="E1138" s="10"/>
    </row>
    <row r="1139" spans="1:5" x14ac:dyDescent="0.25">
      <c r="A1139" s="12" t="str">
        <f>'Record List'!A1120&amp;'Record List'!B1120&amp;'Record List'!C1120&amp;'Record List'!D1120&amp;"kg"</f>
        <v>BENCH PRESS, REVERSE GRIP16M80kg</v>
      </c>
      <c r="B1139" s="13">
        <f>'Record List'!E1120</f>
        <v>150</v>
      </c>
      <c r="C1139" s="14" t="str">
        <f>LEFT('Record List'!F1120,FIND(",",'Record List'!F1120)+2)</f>
        <v>Demille, C</v>
      </c>
      <c r="D1139" s="16" t="str">
        <f>TEXT('Record List'!G1120,"m/d/yyyy")</f>
        <v>10/12/2003</v>
      </c>
      <c r="E1139" s="10"/>
    </row>
    <row r="1140" spans="1:5" x14ac:dyDescent="0.25">
      <c r="A1140" s="12" t="str">
        <f>'Record List'!A1121&amp;'Record List'!B1121&amp;'Record List'!C1121&amp;'Record List'!D1121&amp;"kg"</f>
        <v>BENCH PRESS, REVERSE GRIP16M85kg</v>
      </c>
      <c r="B1140" s="13">
        <f>'Record List'!E1121</f>
        <v>185</v>
      </c>
      <c r="C1140" s="14" t="str">
        <f>LEFT('Record List'!F1121,FIND(",",'Record List'!F1121)+2)</f>
        <v>Arnold, C</v>
      </c>
      <c r="D1140" s="16" t="str">
        <f>TEXT('Record List'!G1121,"m/d/yyyy")</f>
        <v>10/24/2010</v>
      </c>
      <c r="E1140" s="10"/>
    </row>
    <row r="1141" spans="1:5" x14ac:dyDescent="0.25">
      <c r="A1141" s="12" t="str">
        <f>'Record List'!A1122&amp;'Record List'!B1122&amp;'Record List'!C1122&amp;'Record List'!D1122&amp;"kg"</f>
        <v>BENCH PRESS, REVERSE GRIP16M90kg</v>
      </c>
      <c r="B1141" s="13">
        <f>'Record List'!E1122</f>
        <v>170</v>
      </c>
      <c r="C1141" s="14" t="str">
        <f>LEFT('Record List'!F1122,FIND(",",'Record List'!F1122)+2)</f>
        <v>Hunter, J</v>
      </c>
      <c r="D1141" s="16" t="str">
        <f>TEXT('Record List'!G1122,"m/d/yyyy")</f>
        <v>10/13/2002</v>
      </c>
      <c r="E1141" s="10"/>
    </row>
    <row r="1142" spans="1:5" x14ac:dyDescent="0.25">
      <c r="A1142" s="12" t="str">
        <f>'Record List'!A1123&amp;'Record List'!B1123&amp;'Record List'!C1123&amp;'Record List'!D1123&amp;"kg"</f>
        <v>BENCH PRESS, REVERSE GRIP16M95kg</v>
      </c>
      <c r="B1142" s="13">
        <f>'Record List'!E1123</f>
        <v>225</v>
      </c>
      <c r="C1142" s="14" t="str">
        <f>LEFT('Record List'!F1123,FIND(",",'Record List'!F1123)+2)</f>
        <v>Heater, L</v>
      </c>
      <c r="D1142" s="16" t="str">
        <f>TEXT('Record List'!G1123,"m/d/yyyy")</f>
        <v>2/22/2009</v>
      </c>
      <c r="E1142" s="10"/>
    </row>
    <row r="1143" spans="1:5" x14ac:dyDescent="0.25">
      <c r="A1143" s="12" t="str">
        <f>'Record List'!A1124&amp;'Record List'!B1124&amp;'Record List'!C1124&amp;'Record List'!D1124&amp;"kg"</f>
        <v>BENCH PRESS, REVERSE GRIP16M125+kg</v>
      </c>
      <c r="B1143" s="13">
        <f>'Record List'!E1124</f>
        <v>165</v>
      </c>
      <c r="C1143" s="14" t="str">
        <f>LEFT('Record List'!F1124,FIND(",",'Record List'!F1124)+2)</f>
        <v>Hess, K</v>
      </c>
      <c r="D1143" s="16" t="str">
        <f>TEXT('Record List'!G1124,"m/d/yyyy")</f>
        <v>9/30/2010</v>
      </c>
      <c r="E1143" s="10"/>
    </row>
    <row r="1144" spans="1:5" x14ac:dyDescent="0.25">
      <c r="A1144" s="12" t="str">
        <f>'Record List'!A1125&amp;'Record List'!B1125&amp;'Record List'!C1125&amp;'Record List'!D1125&amp;"kg"</f>
        <v>BENCH PRESS, REVERSE GRIP18M60kg</v>
      </c>
      <c r="B1144" s="13">
        <f>'Record List'!E1125</f>
        <v>220</v>
      </c>
      <c r="C1144" s="14" t="str">
        <f>LEFT('Record List'!F1125,FIND(",",'Record List'!F1125)+2)</f>
        <v>Lauer, G</v>
      </c>
      <c r="D1144" s="16" t="str">
        <f>TEXT('Record List'!G1125,"m/d/yyyy")</f>
        <v>8/15/1999</v>
      </c>
      <c r="E1144" s="10"/>
    </row>
    <row r="1145" spans="1:5" x14ac:dyDescent="0.25">
      <c r="A1145" s="12" t="str">
        <f>'Record List'!A1126&amp;'Record List'!B1126&amp;'Record List'!C1126&amp;'Record List'!D1126&amp;"kg"</f>
        <v>BENCH PRESS, REVERSE GRIP18M80kg</v>
      </c>
      <c r="B1145" s="13">
        <f>'Record List'!E1126</f>
        <v>245</v>
      </c>
      <c r="C1145" s="14" t="str">
        <f>LEFT('Record List'!F1126,FIND(",",'Record List'!F1126)+2)</f>
        <v>Smith, A</v>
      </c>
      <c r="D1145" s="16" t="str">
        <f>TEXT('Record List'!G1126,"m/d/yyyy")</f>
        <v>11/18/2000</v>
      </c>
      <c r="E1145" s="10"/>
    </row>
    <row r="1146" spans="1:5" x14ac:dyDescent="0.25">
      <c r="A1146" s="12" t="str">
        <f>'Record List'!A1127&amp;'Record List'!B1127&amp;'Record List'!C1127&amp;'Record List'!D1127&amp;"kg"</f>
        <v>BENCH PRESS, REVERSE GRIP18M100kg</v>
      </c>
      <c r="B1146" s="13">
        <f>'Record List'!E1127</f>
        <v>220</v>
      </c>
      <c r="C1146" s="14" t="str">
        <f>LEFT('Record List'!F1127,FIND(",",'Record List'!F1127)+2)</f>
        <v>Gruver, T</v>
      </c>
      <c r="D1146" s="16" t="str">
        <f>TEXT('Record List'!G1127,"m/d/yyyy")</f>
        <v>8/15/1999</v>
      </c>
      <c r="E1146" s="10"/>
    </row>
    <row r="1147" spans="1:5" x14ac:dyDescent="0.25">
      <c r="A1147" s="12" t="str">
        <f>'Record List'!A1128&amp;'Record List'!B1128&amp;'Record List'!C1128&amp;'Record List'!D1128&amp;"kg"</f>
        <v>BENCH PRESS, REVERSE GRIP40M115kg</v>
      </c>
      <c r="B1147" s="13">
        <f>'Record List'!E1128</f>
        <v>305</v>
      </c>
      <c r="C1147" s="14" t="str">
        <f>LEFT('Record List'!F1128,FIND(",",'Record List'!F1128)+2)</f>
        <v>Ciavattone, J</v>
      </c>
      <c r="D1147" s="16" t="str">
        <f>TEXT('Record List'!G1128,"m/d/yyyy")</f>
        <v>8/14/2011</v>
      </c>
      <c r="E1147" s="10"/>
    </row>
    <row r="1148" spans="1:5" x14ac:dyDescent="0.25">
      <c r="A1148" s="12" t="str">
        <f>'Record List'!A1129&amp;'Record List'!B1129&amp;'Record List'!C1129&amp;'Record List'!D1129&amp;"kg"</f>
        <v>BENCH PRESS, REVERSE GRIP40M125+kg</v>
      </c>
      <c r="B1148" s="13">
        <f>'Record List'!E1129</f>
        <v>380</v>
      </c>
      <c r="C1148" s="14" t="str">
        <f>LEFT('Record List'!F1129,FIND(",",'Record List'!F1129)+2)</f>
        <v>Beversdorf, D</v>
      </c>
      <c r="D1148" s="16" t="str">
        <f>TEXT('Record List'!G1129,"m/d/yyyy")</f>
        <v>10/11/2009</v>
      </c>
      <c r="E1148" s="10"/>
    </row>
    <row r="1149" spans="1:5" x14ac:dyDescent="0.25">
      <c r="A1149" s="12" t="str">
        <f>'Record List'!A1130&amp;'Record List'!B1130&amp;'Record List'!C1130&amp;'Record List'!D1130&amp;"kg"</f>
        <v>BENCH PRESS, REVERSE GRIP45M70kg</v>
      </c>
      <c r="B1149" s="13">
        <f>'Record List'!E1130</f>
        <v>187</v>
      </c>
      <c r="C1149" s="14" t="str">
        <f>LEFT('Record List'!F1130,FIND(",",'Record List'!F1130)+2)</f>
        <v>Waterman, C</v>
      </c>
      <c r="D1149" s="16" t="str">
        <f>TEXT('Record List'!G1130,"m/d/yyyy")</f>
        <v>3/3/2001</v>
      </c>
      <c r="E1149" s="10"/>
    </row>
    <row r="1150" spans="1:5" x14ac:dyDescent="0.25">
      <c r="A1150" s="12" t="str">
        <f>'Record List'!A1131&amp;'Record List'!B1131&amp;'Record List'!C1131&amp;'Record List'!D1131&amp;"kg"</f>
        <v>BENCH PRESS, REVERSE GRIP45M75kg</v>
      </c>
      <c r="B1150" s="13">
        <f>'Record List'!E1131</f>
        <v>44</v>
      </c>
      <c r="C1150" s="14" t="str">
        <f>LEFT('Record List'!F1131,FIND(",",'Record List'!F1131)+2)</f>
        <v>Gorman, T</v>
      </c>
      <c r="D1150" s="16" t="str">
        <f>TEXT('Record List'!G1131,"m/d/yyyy")</f>
        <v>8/15/1998</v>
      </c>
      <c r="E1150" s="10"/>
    </row>
    <row r="1151" spans="1:5" x14ac:dyDescent="0.25">
      <c r="A1151" s="12" t="str">
        <f>'Record List'!A1132&amp;'Record List'!B1132&amp;'Record List'!C1132&amp;'Record List'!D1132&amp;"kg"</f>
        <v>BENCH PRESS, REVERSE GRIP45M95kg</v>
      </c>
      <c r="B1151" s="13">
        <f>'Record List'!E1132</f>
        <v>175</v>
      </c>
      <c r="C1151" s="14" t="str">
        <f>LEFT('Record List'!F1132,FIND(",",'Record List'!F1132)+2)</f>
        <v>Songster, T</v>
      </c>
      <c r="D1151" s="16" t="str">
        <f>TEXT('Record List'!G1132,"m/d/yyyy")</f>
        <v>5/20/2012</v>
      </c>
      <c r="E1151" s="10"/>
    </row>
    <row r="1152" spans="1:5" x14ac:dyDescent="0.25">
      <c r="A1152" s="12" t="str">
        <f>'Record List'!A1133&amp;'Record List'!B1133&amp;'Record List'!C1133&amp;'Record List'!D1133&amp;"kg"</f>
        <v>BENCH PRESS, REVERSE GRIP45M100kg</v>
      </c>
      <c r="B1152" s="13">
        <f>'Record List'!E1133</f>
        <v>280</v>
      </c>
      <c r="C1152" s="14" t="str">
        <f>LEFT('Record List'!F1133,FIND(",",'Record List'!F1133)+2)</f>
        <v>Cookson, B</v>
      </c>
      <c r="D1152" s="16" t="str">
        <f>TEXT('Record List'!G1133,"m/d/yyyy")</f>
        <v>9/30/2010</v>
      </c>
      <c r="E1152" s="10"/>
    </row>
    <row r="1153" spans="1:5" x14ac:dyDescent="0.25">
      <c r="A1153" s="12" t="str">
        <f>'Record List'!A1134&amp;'Record List'!B1134&amp;'Record List'!C1134&amp;'Record List'!D1134&amp;"kg"</f>
        <v>BENCH PRESS, REVERSE GRIP45M110kg</v>
      </c>
      <c r="B1153" s="13">
        <f>'Record List'!E1134</f>
        <v>280</v>
      </c>
      <c r="C1153" s="14" t="str">
        <f>LEFT('Record List'!F1134,FIND(",",'Record List'!F1134)+2)</f>
        <v>Myers, A</v>
      </c>
      <c r="D1153" s="16" t="str">
        <f>TEXT('Record List'!G1134,"m/d/yyyy")</f>
        <v>1/24/2015</v>
      </c>
      <c r="E1153" s="10"/>
    </row>
    <row r="1154" spans="1:5" x14ac:dyDescent="0.25">
      <c r="A1154" s="12" t="str">
        <f>'Record List'!A1135&amp;'Record List'!B1135&amp;'Record List'!C1135&amp;'Record List'!D1135&amp;"kg"</f>
        <v>BENCH PRESS, REVERSE GRIP45M115kg</v>
      </c>
      <c r="B1154" s="13">
        <f>'Record List'!E1135</f>
        <v>310</v>
      </c>
      <c r="C1154" s="14" t="str">
        <f>LEFT('Record List'!F1135,FIND(",",'Record List'!F1135)+2)</f>
        <v>Myers, A</v>
      </c>
      <c r="D1154" s="16" t="str">
        <f>TEXT('Record List'!G1135,"m/d/yyyy")</f>
        <v>2/12/2012</v>
      </c>
      <c r="E1154" s="10"/>
    </row>
    <row r="1155" spans="1:5" x14ac:dyDescent="0.25">
      <c r="A1155" s="12" t="str">
        <f>'Record List'!A1136&amp;'Record List'!B1136&amp;'Record List'!C1136&amp;'Record List'!D1136&amp;"kg"</f>
        <v>BENCH PRESS, REVERSE GRIP45M120kg</v>
      </c>
      <c r="B1155" s="13">
        <f>'Record List'!E1136</f>
        <v>330</v>
      </c>
      <c r="C1155" s="14" t="str">
        <f>LEFT('Record List'!F1136,FIND(",",'Record List'!F1136)+2)</f>
        <v>Myers, A</v>
      </c>
      <c r="D1155" s="16" t="str">
        <f>TEXT('Record List'!G1136,"m/d/yyyy")</f>
        <v>8/28/2011</v>
      </c>
      <c r="E1155" s="10"/>
    </row>
    <row r="1156" spans="1:5" x14ac:dyDescent="0.25">
      <c r="A1156" s="12" t="str">
        <f>'Record List'!A1137&amp;'Record List'!B1137&amp;'Record List'!C1137&amp;'Record List'!D1137&amp;"kg"</f>
        <v>BENCH PRESS, REVERSE GRIP45M125+kg</v>
      </c>
      <c r="B1156" s="13">
        <f>'Record List'!E1137</f>
        <v>410</v>
      </c>
      <c r="C1156" s="14" t="str">
        <f>LEFT('Record List'!F1137,FIND(",",'Record List'!F1137)+2)</f>
        <v>Beversdorf, D</v>
      </c>
      <c r="D1156" s="16" t="str">
        <f>TEXT('Record List'!G1137,"m/d/yyyy")</f>
        <v>10/24/2010</v>
      </c>
      <c r="E1156" s="10"/>
    </row>
    <row r="1157" spans="1:5" x14ac:dyDescent="0.25">
      <c r="A1157" s="12" t="str">
        <f>'Record List'!A1138&amp;'Record List'!B1138&amp;'Record List'!C1138&amp;'Record List'!D1138&amp;"kg"</f>
        <v>BENCH PRESS, REVERSE GRIP50M80kg</v>
      </c>
      <c r="B1157" s="13">
        <f>'Record List'!E1138</f>
        <v>180</v>
      </c>
      <c r="C1157" s="14" t="str">
        <f>LEFT('Record List'!F1138,FIND(",",'Record List'!F1138)+2)</f>
        <v>McKean, J</v>
      </c>
      <c r="D1157" s="16" t="str">
        <f>TEXT('Record List'!G1138,"m/d/yyyy")</f>
        <v>10/15/2000</v>
      </c>
      <c r="E1157" s="10"/>
    </row>
    <row r="1158" spans="1:5" x14ac:dyDescent="0.25">
      <c r="A1158" s="12" t="str">
        <f>'Record List'!A1139&amp;'Record List'!B1139&amp;'Record List'!C1139&amp;'Record List'!D1139&amp;"kg"</f>
        <v>BENCH PRESS, REVERSE GRIP50M85kg</v>
      </c>
      <c r="B1158" s="13">
        <f>'Record List'!E1139</f>
        <v>300</v>
      </c>
      <c r="C1158" s="14" t="str">
        <f>LEFT('Record List'!F1139,FIND(",",'Record List'!F1139)+2)</f>
        <v>Wagman, D</v>
      </c>
      <c r="D1158" s="16" t="str">
        <f>TEXT('Record List'!G1139,"m/d/yyyy")</f>
        <v>8/18/2013</v>
      </c>
      <c r="E1158" s="10"/>
    </row>
    <row r="1159" spans="1:5" x14ac:dyDescent="0.25">
      <c r="A1159" s="12" t="str">
        <f>'Record List'!A1140&amp;'Record List'!B1140&amp;'Record List'!C1140&amp;'Record List'!D1140&amp;"kg"</f>
        <v>BENCH PRESS, REVERSE GRIP50M90kg</v>
      </c>
      <c r="B1159" s="13">
        <f>'Record List'!E1140</f>
        <v>205</v>
      </c>
      <c r="C1159" s="14" t="str">
        <f>LEFT('Record List'!F1140,FIND(",",'Record List'!F1140)+2)</f>
        <v>Smith, R</v>
      </c>
      <c r="D1159" s="16" t="str">
        <f>TEXT('Record List'!G1140,"m/d/yyyy")</f>
        <v>6/1/2008</v>
      </c>
      <c r="E1159" s="10"/>
    </row>
    <row r="1160" spans="1:5" x14ac:dyDescent="0.25">
      <c r="A1160" s="12" t="str">
        <f>'Record List'!A1141&amp;'Record List'!B1141&amp;'Record List'!C1141&amp;'Record List'!D1141&amp;"kg"</f>
        <v>BENCH PRESS, REVERSE GRIP50M105kg</v>
      </c>
      <c r="B1160" s="13">
        <f>'Record List'!E1141</f>
        <v>270</v>
      </c>
      <c r="C1160" s="14" t="str">
        <f>LEFT('Record List'!F1141,FIND(",",'Record List'!F1141)+2)</f>
        <v>Hose, T</v>
      </c>
      <c r="D1160" s="16" t="str">
        <f>TEXT('Record List'!G1141,"m/d/yyyy")</f>
        <v>5/5/2022</v>
      </c>
      <c r="E1160" s="10"/>
    </row>
    <row r="1161" spans="1:5" x14ac:dyDescent="0.25">
      <c r="A1161" s="12" t="str">
        <f>'Record List'!A1142&amp;'Record List'!B1142&amp;'Record List'!C1142&amp;'Record List'!D1142&amp;"kg"</f>
        <v>BENCH PRESS, REVERSE GRIP55M85kg</v>
      </c>
      <c r="B1161" s="13">
        <f>'Record List'!E1142</f>
        <v>209</v>
      </c>
      <c r="C1161" s="14" t="str">
        <f>LEFT('Record List'!F1142,FIND(",",'Record List'!F1142)+2)</f>
        <v>Habecker, D</v>
      </c>
      <c r="D1161" s="16" t="str">
        <f>TEXT('Record List'!G1142,"m/d/yyyy")</f>
        <v>8/15/1998</v>
      </c>
      <c r="E1161" s="10"/>
    </row>
    <row r="1162" spans="1:5" x14ac:dyDescent="0.25">
      <c r="A1162" s="12" t="str">
        <f>'Record List'!A1143&amp;'Record List'!B1143&amp;'Record List'!C1143&amp;'Record List'!D1143&amp;"kg"</f>
        <v>BENCH PRESS, REVERSE GRIP55M90kg</v>
      </c>
      <c r="B1162" s="13">
        <f>'Record List'!E1143</f>
        <v>244</v>
      </c>
      <c r="C1162" s="14" t="str">
        <f>LEFT('Record List'!F1143,FIND(",",'Record List'!F1143)+2)</f>
        <v>Bryan, B</v>
      </c>
      <c r="D1162" s="16" t="str">
        <f>TEXT('Record List'!G1143,"m/d/yyyy")</f>
        <v>11/29/2014</v>
      </c>
      <c r="E1162" s="10"/>
    </row>
    <row r="1163" spans="1:5" x14ac:dyDescent="0.25">
      <c r="A1163" s="12" t="str">
        <f>'Record List'!A1144&amp;'Record List'!B1144&amp;'Record List'!C1144&amp;'Record List'!D1144&amp;"kg"</f>
        <v>BENCH PRESS, REVERSE GRIP55M95kg</v>
      </c>
      <c r="B1163" s="13">
        <f>'Record List'!E1144</f>
        <v>243</v>
      </c>
      <c r="C1163" s="14" t="str">
        <f>LEFT('Record List'!F1144,FIND(",",'Record List'!F1144)+2)</f>
        <v>Wynn, D</v>
      </c>
      <c r="D1163" s="16" t="str">
        <f>TEXT('Record List'!G1144,"m/d/yyyy")</f>
        <v>4/15/2006</v>
      </c>
      <c r="E1163" s="10"/>
    </row>
    <row r="1164" spans="1:5" x14ac:dyDescent="0.25">
      <c r="A1164" s="12" t="str">
        <f>'Record List'!A1145&amp;'Record List'!B1145&amp;'Record List'!C1145&amp;'Record List'!D1145&amp;"kg"</f>
        <v>BENCH PRESS, REVERSE GRIP55M110kg</v>
      </c>
      <c r="B1164" s="13">
        <f>'Record List'!E1145</f>
        <v>200</v>
      </c>
      <c r="C1164" s="14" t="str">
        <f>LEFT('Record List'!F1145,FIND(",",'Record List'!F1145)+2)</f>
        <v>Lupo, T</v>
      </c>
      <c r="D1164" s="16" t="str">
        <f>TEXT('Record List'!G1145,"m/d/yyyy")</f>
        <v>5/5/2022</v>
      </c>
      <c r="E1164" s="10"/>
    </row>
    <row r="1165" spans="1:5" x14ac:dyDescent="0.25">
      <c r="A1165" s="12" t="str">
        <f>'Record List'!A1146&amp;'Record List'!B1146&amp;'Record List'!C1146&amp;'Record List'!D1146&amp;"kg"</f>
        <v>BENCH PRESS, REVERSE GRIP55M125+kg</v>
      </c>
      <c r="B1165" s="13">
        <f>'Record List'!E1146</f>
        <v>300</v>
      </c>
      <c r="C1165" s="14" t="str">
        <f>LEFT('Record List'!F1146,FIND(",",'Record List'!F1146)+2)</f>
        <v>Beversdorf, D</v>
      </c>
      <c r="D1165" s="16" t="str">
        <f>TEXT('Record List'!G1146,"m/d/yyyy")</f>
        <v>5/5/2022</v>
      </c>
      <c r="E1165" s="10"/>
    </row>
    <row r="1166" spans="1:5" x14ac:dyDescent="0.25">
      <c r="A1166" s="12" t="str">
        <f>'Record List'!A1147&amp;'Record List'!B1147&amp;'Record List'!C1147&amp;'Record List'!D1147&amp;"kg"</f>
        <v>BENCH PRESS, REVERSE GRIP60M85kg</v>
      </c>
      <c r="B1166" s="13">
        <f>'Record List'!E1147</f>
        <v>160</v>
      </c>
      <c r="C1166" s="14" t="str">
        <f>LEFT('Record List'!F1147,FIND(",",'Record List'!F1147)+2)</f>
        <v>DeForest, D</v>
      </c>
      <c r="D1166" s="16" t="str">
        <f>TEXT('Record List'!G1147,"m/d/yyyy")</f>
        <v>5/5/2022</v>
      </c>
      <c r="E1166" s="10"/>
    </row>
    <row r="1167" spans="1:5" x14ac:dyDescent="0.25">
      <c r="A1167" s="12" t="str">
        <f>'Record List'!A1148&amp;'Record List'!B1148&amp;'Record List'!C1148&amp;'Record List'!D1148&amp;"kg"</f>
        <v>BENCH PRESS, REVERSE GRIP60M90kg</v>
      </c>
      <c r="B1167" s="13">
        <f>'Record List'!E1148</f>
        <v>155</v>
      </c>
      <c r="C1167" s="14" t="str">
        <f>LEFT('Record List'!F1148,FIND(",",'Record List'!F1148)+2)</f>
        <v>Habecker, D</v>
      </c>
      <c r="D1167" s="16" t="str">
        <f>TEXT('Record List'!G1148,"m/d/yyyy")</f>
        <v>10/22/2006</v>
      </c>
      <c r="E1167" s="10"/>
    </row>
    <row r="1168" spans="1:5" x14ac:dyDescent="0.25">
      <c r="A1168" s="12" t="str">
        <f>'Record List'!A1149&amp;'Record List'!B1149&amp;'Record List'!C1149&amp;'Record List'!D1149&amp;"kg"</f>
        <v>BENCH PRESS, REVERSE GRIP60M95kg</v>
      </c>
      <c r="B1168" s="13">
        <f>'Record List'!E1149</f>
        <v>155</v>
      </c>
      <c r="C1168" s="14" t="str">
        <f>LEFT('Record List'!F1149,FIND(",",'Record List'!F1149)+2)</f>
        <v>Garcia, J</v>
      </c>
      <c r="D1168" s="16" t="str">
        <f>TEXT('Record List'!G1149,"m/d/yyyy")</f>
        <v>3/28/2015</v>
      </c>
      <c r="E1168" s="10"/>
    </row>
    <row r="1169" spans="1:5" x14ac:dyDescent="0.25">
      <c r="A1169" s="12" t="str">
        <f>'Record List'!A1150&amp;'Record List'!B1150&amp;'Record List'!C1150&amp;'Record List'!D1150&amp;"kg"</f>
        <v>BENCH PRESS, REVERSE GRIP60M100kg</v>
      </c>
      <c r="B1169" s="13">
        <f>'Record List'!E1150</f>
        <v>187</v>
      </c>
      <c r="C1169" s="14" t="str">
        <f>LEFT('Record List'!F1150,FIND(",",'Record List'!F1150)+2)</f>
        <v>Schwieter, H</v>
      </c>
      <c r="D1169" s="16" t="str">
        <f>TEXT('Record List'!G1150,"m/d/yyyy")</f>
        <v>10/1/2005</v>
      </c>
      <c r="E1169" s="10"/>
    </row>
    <row r="1170" spans="1:5" x14ac:dyDescent="0.25">
      <c r="A1170" s="12" t="str">
        <f>'Record List'!A1151&amp;'Record List'!B1151&amp;'Record List'!C1151&amp;'Record List'!D1151&amp;"kg"</f>
        <v>BENCH PRESS, REVERSE GRIP60M105kg</v>
      </c>
      <c r="B1170" s="13">
        <f>'Record List'!E1151</f>
        <v>193</v>
      </c>
      <c r="C1170" s="14" t="str">
        <f>LEFT('Record List'!F1151,FIND(",",'Record List'!F1151)+2)</f>
        <v>Schwieter, H</v>
      </c>
      <c r="D1170" s="16" t="str">
        <f>TEXT('Record List'!G1151,"m/d/yyyy")</f>
        <v>4/15/2006</v>
      </c>
      <c r="E1170" s="10"/>
    </row>
    <row r="1171" spans="1:5" x14ac:dyDescent="0.25">
      <c r="A1171" s="12" t="str">
        <f>'Record List'!A1152&amp;'Record List'!B1152&amp;'Record List'!C1152&amp;'Record List'!D1152&amp;"kg"</f>
        <v>BENCH PRESS, REVERSE GRIP65M70kg</v>
      </c>
      <c r="B1171" s="13">
        <f>'Record List'!E1152</f>
        <v>126</v>
      </c>
      <c r="C1171" s="14" t="str">
        <f>LEFT('Record List'!F1152,FIND(",",'Record List'!F1152)+2)</f>
        <v>Pensyl, B</v>
      </c>
      <c r="D1171" s="16" t="str">
        <f>TEXT('Record List'!G1152,"m/d/yyyy")</f>
        <v>8/6/2016</v>
      </c>
      <c r="E1171" s="10"/>
    </row>
    <row r="1172" spans="1:5" x14ac:dyDescent="0.25">
      <c r="A1172" s="12" t="str">
        <f>'Record List'!A1153&amp;'Record List'!B1153&amp;'Record List'!C1153&amp;'Record List'!D1153&amp;"kg"</f>
        <v>BENCH PRESS, REVERSE GRIP65M75kg</v>
      </c>
      <c r="B1172" s="13">
        <f>'Record List'!E1153</f>
        <v>125</v>
      </c>
      <c r="C1172" s="14" t="str">
        <f>LEFT('Record List'!F1153,FIND(",",'Record List'!F1153)+2)</f>
        <v>McKean, J</v>
      </c>
      <c r="D1172" s="16" t="str">
        <f>TEXT('Record List'!G1153,"m/d/yyyy")</f>
        <v>10/16/2011</v>
      </c>
      <c r="E1172" s="10"/>
    </row>
    <row r="1173" spans="1:5" x14ac:dyDescent="0.25">
      <c r="A1173" s="12" t="str">
        <f>'Record List'!A1154&amp;'Record List'!B1154&amp;'Record List'!C1154&amp;'Record List'!D1154&amp;"kg"</f>
        <v>BENCH PRESS, REVERSE GRIP65M80kg</v>
      </c>
      <c r="B1173" s="13">
        <f>'Record List'!E1154</f>
        <v>155</v>
      </c>
      <c r="C1173" s="14" t="str">
        <f>LEFT('Record List'!F1154,FIND(",",'Record List'!F1154)+2)</f>
        <v>Montini, A</v>
      </c>
      <c r="D1173" s="16" t="str">
        <f>TEXT('Record List'!G1154,"m/d/yyyy")</f>
        <v>10/13/1996</v>
      </c>
      <c r="E1173" s="10"/>
    </row>
    <row r="1174" spans="1:5" x14ac:dyDescent="0.25">
      <c r="A1174" s="12" t="str">
        <f>'Record List'!A1155&amp;'Record List'!B1155&amp;'Record List'!C1155&amp;'Record List'!D1155&amp;"kg"</f>
        <v>BENCH PRESS, REVERSE GRIP65M85kg</v>
      </c>
      <c r="B1174" s="13">
        <f>'Record List'!E1155</f>
        <v>155</v>
      </c>
      <c r="C1174" s="14" t="str">
        <f>LEFT('Record List'!F1155,FIND(",",'Record List'!F1155)+2)</f>
        <v>Habecker, D</v>
      </c>
      <c r="D1174" s="16" t="str">
        <f>TEXT('Record List'!G1155,"m/d/yyyy")</f>
        <v>10/12/2008</v>
      </c>
      <c r="E1174" s="10"/>
    </row>
    <row r="1175" spans="1:5" x14ac:dyDescent="0.25">
      <c r="A1175" s="12" t="str">
        <f>'Record List'!A1156&amp;'Record List'!B1156&amp;'Record List'!C1156&amp;'Record List'!D1156&amp;"kg"</f>
        <v>BENCH PRESS, REVERSE GRIP65M90kg</v>
      </c>
      <c r="B1175" s="13">
        <f>'Record List'!E1156</f>
        <v>185</v>
      </c>
      <c r="C1175" s="14" t="str">
        <f>LEFT('Record List'!F1156,FIND(",",'Record List'!F1156)+2)</f>
        <v>Habecker, D</v>
      </c>
      <c r="D1175" s="16" t="str">
        <f>TEXT('Record List'!G1156,"m/d/yyyy")</f>
        <v>10/14/2007</v>
      </c>
      <c r="E1175" s="10"/>
    </row>
    <row r="1176" spans="1:5" x14ac:dyDescent="0.25">
      <c r="A1176" s="12" t="str">
        <f>'Record List'!A1157&amp;'Record List'!B1157&amp;'Record List'!C1157&amp;'Record List'!D1157&amp;"kg"</f>
        <v>BENCH PRESS, REVERSE GRIP65M100kg</v>
      </c>
      <c r="B1176" s="13">
        <f>'Record List'!E1157</f>
        <v>154</v>
      </c>
      <c r="C1176" s="14" t="str">
        <f>LEFT('Record List'!F1157,FIND(",",'Record List'!F1157)+2)</f>
        <v>Caron, J</v>
      </c>
      <c r="D1176" s="16" t="str">
        <f>TEXT('Record List'!G1157,"m/d/yyyy")</f>
        <v>6/1/2008</v>
      </c>
      <c r="E1176" s="10"/>
    </row>
    <row r="1177" spans="1:5" x14ac:dyDescent="0.25">
      <c r="A1177" s="12" t="str">
        <f>'Record List'!A1158&amp;'Record List'!B1158&amp;'Record List'!C1158&amp;'Record List'!D1158&amp;"kg"</f>
        <v>BENCH PRESS, REVERSE GRIP65M125kg</v>
      </c>
      <c r="B1177" s="13">
        <f>'Record List'!E1158</f>
        <v>154</v>
      </c>
      <c r="C1177" s="14" t="str">
        <f>LEFT('Record List'!F1158,FIND(",",'Record List'!F1158)+2)</f>
        <v>McCoy, J</v>
      </c>
      <c r="D1177" s="16" t="str">
        <f>TEXT('Record List'!G1158,"m/d/yyyy")</f>
        <v>6/1/2008</v>
      </c>
      <c r="E1177" s="10"/>
    </row>
    <row r="1178" spans="1:5" x14ac:dyDescent="0.25">
      <c r="A1178" s="12" t="str">
        <f>'Record List'!A1159&amp;'Record List'!B1159&amp;'Record List'!C1159&amp;'Record List'!D1159&amp;"kg"</f>
        <v>BENCH PRESS, REVERSE GRIP70M80kg</v>
      </c>
      <c r="B1178" s="13">
        <f>'Record List'!E1159</f>
        <v>125</v>
      </c>
      <c r="C1178" s="14" t="str">
        <f>LEFT('Record List'!F1159,FIND(",",'Record List'!F1159)+2)</f>
        <v>Emslie, D</v>
      </c>
      <c r="D1178" s="16" t="str">
        <f>TEXT('Record List'!G1159,"m/d/yyyy")</f>
        <v>3/28/2015</v>
      </c>
      <c r="E1178" s="10"/>
    </row>
    <row r="1179" spans="1:5" x14ac:dyDescent="0.25">
      <c r="A1179" s="12" t="str">
        <f>'Record List'!A1160&amp;'Record List'!B1160&amp;'Record List'!C1160&amp;'Record List'!D1160&amp;"kg"</f>
        <v>BENCH PRESS, REVERSE GRIP70M90kg</v>
      </c>
      <c r="B1179" s="13">
        <f>'Record List'!E1160</f>
        <v>175</v>
      </c>
      <c r="C1179" s="14" t="str">
        <f>LEFT('Record List'!F1160,FIND(",",'Record List'!F1160)+2)</f>
        <v>Habecker, D</v>
      </c>
      <c r="D1179" s="16" t="str">
        <f>TEXT('Record List'!G1160,"m/d/yyyy")</f>
        <v>10/14/2012</v>
      </c>
      <c r="E1179" s="10"/>
    </row>
    <row r="1180" spans="1:5" x14ac:dyDescent="0.25">
      <c r="A1180" s="12" t="str">
        <f>'Record List'!A1161&amp;'Record List'!B1161&amp;'Record List'!C1161&amp;'Record List'!D1161&amp;"kg"</f>
        <v>BENCH PRESS, REVERSE GRIP70M95kg</v>
      </c>
      <c r="B1180" s="13">
        <f>'Record List'!E1161</f>
        <v>171</v>
      </c>
      <c r="C1180" s="14" t="str">
        <f>LEFT('Record List'!F1161,FIND(",",'Record List'!F1161)+2)</f>
        <v>Spiegelberg, B</v>
      </c>
      <c r="D1180" s="16" t="str">
        <f>TEXT('Record List'!G1161,"m/d/yyyy")</f>
        <v>11/8/2008</v>
      </c>
      <c r="E1180" s="10"/>
    </row>
    <row r="1181" spans="1:5" x14ac:dyDescent="0.25">
      <c r="A1181" s="12" t="str">
        <f>'Record List'!A1162&amp;'Record List'!B1162&amp;'Record List'!C1162&amp;'Record List'!D1162&amp;"kg"</f>
        <v>BENCH PRESS, REVERSE GRIP70M120kg</v>
      </c>
      <c r="B1181" s="13">
        <f>'Record List'!E1162</f>
        <v>155</v>
      </c>
      <c r="C1181" s="14" t="str">
        <f>LEFT('Record List'!F1162,FIND(",",'Record List'!F1162)+2)</f>
        <v>Ross, D</v>
      </c>
      <c r="D1181" s="16" t="str">
        <f>TEXT('Record List'!G1162,"m/d/yyyy")</f>
        <v>2/13/2016</v>
      </c>
      <c r="E1181" s="10"/>
    </row>
    <row r="1182" spans="1:5" x14ac:dyDescent="0.25">
      <c r="A1182" s="12" t="str">
        <f>'Record List'!A1163&amp;'Record List'!B1163&amp;'Record List'!C1163&amp;'Record List'!D1163&amp;"kg"</f>
        <v>BENCH PRESS, REVERSE GRIP70M125kg</v>
      </c>
      <c r="B1182" s="13">
        <f>'Record List'!E1163</f>
        <v>155</v>
      </c>
      <c r="C1182" s="14" t="str">
        <f>LEFT('Record List'!F1163,FIND(",",'Record List'!F1163)+2)</f>
        <v>Ross, D</v>
      </c>
      <c r="D1182" s="16" t="str">
        <f>TEXT('Record List'!G1163,"m/d/yyyy")</f>
        <v>8/18/2013</v>
      </c>
      <c r="E1182" s="10"/>
    </row>
    <row r="1183" spans="1:5" x14ac:dyDescent="0.25">
      <c r="A1183" s="12" t="str">
        <f>'Record List'!A1164&amp;'Record List'!B1164&amp;'Record List'!C1164&amp;'Record List'!D1164&amp;"kg"</f>
        <v>BENCH PRESS, REVERSE GRIP75M80kg</v>
      </c>
      <c r="B1183" s="13">
        <f>'Record List'!E1164</f>
        <v>80</v>
      </c>
      <c r="C1183" s="14" t="str">
        <f>LEFT('Record List'!F1164,FIND(",",'Record List'!F1164)+2)</f>
        <v>Montini, A</v>
      </c>
      <c r="D1183" s="16" t="str">
        <f>TEXT('Record List'!G1164,"m/d/yyyy")</f>
        <v>10/13/2002</v>
      </c>
      <c r="E1183" s="10"/>
    </row>
    <row r="1184" spans="1:5" x14ac:dyDescent="0.25">
      <c r="A1184" s="12" t="str">
        <f>'Record List'!A1165&amp;'Record List'!B1165&amp;'Record List'!C1165&amp;'Record List'!D1165&amp;"kg"</f>
        <v>BENCH PRESS, REVERSE GRIP85M95kg</v>
      </c>
      <c r="B1184" s="13">
        <f>'Record List'!E1165</f>
        <v>65</v>
      </c>
      <c r="C1184" s="14" t="str">
        <f>LEFT('Record List'!F1165,FIND(",",'Record List'!F1165)+2)</f>
        <v>Clark, B</v>
      </c>
      <c r="D1184" s="16" t="str">
        <f>TEXT('Record List'!G1165,"m/d/yyyy")</f>
        <v>5/5/2022</v>
      </c>
      <c r="E1184" s="10"/>
    </row>
    <row r="1185" spans="1:5" x14ac:dyDescent="0.25">
      <c r="A1185" s="12" t="str">
        <f>'Record List'!A1166&amp;'Record List'!B1166&amp;'Record List'!C1166&amp;'Record List'!D1166&amp;"kg"</f>
        <v>BENCH PRESS, REVERSE GRIPALLM60kg</v>
      </c>
      <c r="B1185" s="13">
        <f>'Record List'!E1166</f>
        <v>220</v>
      </c>
      <c r="C1185" s="14" t="str">
        <f>LEFT('Record List'!F1166,FIND(",",'Record List'!F1166)+2)</f>
        <v>Lauer, G</v>
      </c>
      <c r="D1185" s="16" t="str">
        <f>TEXT('Record List'!G1166,"m/d/yyyy")</f>
        <v>8/15/1999</v>
      </c>
      <c r="E1185" s="10"/>
    </row>
    <row r="1186" spans="1:5" x14ac:dyDescent="0.25">
      <c r="A1186" s="12" t="str">
        <f>'Record List'!A1167&amp;'Record List'!B1167&amp;'Record List'!C1167&amp;'Record List'!D1167&amp;"kg"</f>
        <v>BENCH PRESS, REVERSE GRIPALLM65kg</v>
      </c>
      <c r="B1186" s="13">
        <f>'Record List'!E1167</f>
        <v>254</v>
      </c>
      <c r="C1186" s="14" t="str">
        <f>LEFT('Record List'!F1167,FIND(",",'Record List'!F1167)+2)</f>
        <v>Monk, J</v>
      </c>
      <c r="D1186" s="16" t="str">
        <f>TEXT('Record List'!G1167,"m/d/yyyy")</f>
        <v>8/15/1998</v>
      </c>
      <c r="E1186" s="10"/>
    </row>
    <row r="1187" spans="1:5" x14ac:dyDescent="0.25">
      <c r="A1187" s="12" t="str">
        <f>'Record List'!A1168&amp;'Record List'!B1168&amp;'Record List'!C1168&amp;'Record List'!D1168&amp;"kg"</f>
        <v>BENCH PRESS, REVERSE GRIPALLM70kg</v>
      </c>
      <c r="B1187" s="13">
        <f>'Record List'!E1168</f>
        <v>187</v>
      </c>
      <c r="C1187" s="14" t="str">
        <f>LEFT('Record List'!F1168,FIND(",",'Record List'!F1168)+2)</f>
        <v>Waterman, C</v>
      </c>
      <c r="D1187" s="16" t="str">
        <f>TEXT('Record List'!G1168,"m/d/yyyy")</f>
        <v>3/3/2001</v>
      </c>
      <c r="E1187" s="10"/>
    </row>
    <row r="1188" spans="1:5" x14ac:dyDescent="0.25">
      <c r="A1188" s="12" t="str">
        <f>'Record List'!A1169&amp;'Record List'!B1169&amp;'Record List'!C1169&amp;'Record List'!D1169&amp;"kg"</f>
        <v>BENCH PRESS, REVERSE GRIPALLM75kg</v>
      </c>
      <c r="B1188" s="13">
        <f>'Record List'!E1169</f>
        <v>303</v>
      </c>
      <c r="C1188" s="14" t="str">
        <f>LEFT('Record List'!F1169,FIND(",",'Record List'!F1169)+2)</f>
        <v>Crowe, B</v>
      </c>
      <c r="D1188" s="16" t="str">
        <f>TEXT('Record List'!G1169,"m/d/yyyy")</f>
        <v>8/15/1998</v>
      </c>
      <c r="E1188" s="10"/>
    </row>
    <row r="1189" spans="1:5" x14ac:dyDescent="0.25">
      <c r="A1189" s="12" t="str">
        <f>'Record List'!A1170&amp;'Record List'!B1170&amp;'Record List'!C1170&amp;'Record List'!D1170&amp;"kg"</f>
        <v>BENCH PRESS, REVERSE GRIPALLM80kg</v>
      </c>
      <c r="B1189" s="13">
        <f>'Record List'!E1170</f>
        <v>250</v>
      </c>
      <c r="C1189" s="14" t="str">
        <f>LEFT('Record List'!F1170,FIND(",",'Record List'!F1170)+2)</f>
        <v>Aldan, B</v>
      </c>
      <c r="D1189" s="16" t="str">
        <f>TEXT('Record List'!G1170,"m/d/yyyy")</f>
        <v>10/13/2002</v>
      </c>
      <c r="E1189" s="10"/>
    </row>
    <row r="1190" spans="1:5" x14ac:dyDescent="0.25">
      <c r="A1190" s="12" t="str">
        <f>'Record List'!A1171&amp;'Record List'!B1171&amp;'Record List'!C1171&amp;'Record List'!D1171&amp;"kg"</f>
        <v>BENCH PRESS, REVERSE GRIPALLM85kg</v>
      </c>
      <c r="B1190" s="13">
        <f>'Record List'!E1171</f>
        <v>355</v>
      </c>
      <c r="C1190" s="14" t="str">
        <f>LEFT('Record List'!F1171,FIND(",",'Record List'!F1171)+2)</f>
        <v>Wagman, D</v>
      </c>
      <c r="D1190" s="16" t="str">
        <f>TEXT('Record List'!G1171,"m/d/yyyy")</f>
        <v>12/27/2015</v>
      </c>
      <c r="E1190" s="10"/>
    </row>
    <row r="1191" spans="1:5" x14ac:dyDescent="0.25">
      <c r="A1191" s="12" t="str">
        <f>'Record List'!A1172&amp;'Record List'!B1172&amp;'Record List'!C1172&amp;'Record List'!D1172&amp;"kg"</f>
        <v>BENCH PRESS, REVERSE GRIPALLM90kg</v>
      </c>
      <c r="B1191" s="13">
        <f>'Record List'!E1172</f>
        <v>300</v>
      </c>
      <c r="C1191" s="14" t="str">
        <f>LEFT('Record List'!F1172,FIND(",",'Record List'!F1172)+2)</f>
        <v>Dickson, B</v>
      </c>
      <c r="D1191" s="16" t="str">
        <f>TEXT('Record List'!G1172,"m/d/yyyy")</f>
        <v>10/22/2006</v>
      </c>
      <c r="E1191" s="10"/>
    </row>
    <row r="1192" spans="1:5" x14ac:dyDescent="0.25">
      <c r="A1192" s="12" t="str">
        <f>'Record List'!A1173&amp;'Record List'!B1173&amp;'Record List'!C1173&amp;'Record List'!D1173&amp;"kg"</f>
        <v>BENCH PRESS, REVERSE GRIPALLM95kg</v>
      </c>
      <c r="B1192" s="13">
        <f>'Record List'!E1173</f>
        <v>325</v>
      </c>
      <c r="C1192" s="14" t="str">
        <f>LEFT('Record List'!F1173,FIND(",",'Record List'!F1173)+2)</f>
        <v>Incledon, T</v>
      </c>
      <c r="D1192" s="16" t="str">
        <f>TEXT('Record List'!G1173,"m/d/yyyy")</f>
        <v>8/15/1999</v>
      </c>
      <c r="E1192" s="10"/>
    </row>
    <row r="1193" spans="1:5" x14ac:dyDescent="0.25">
      <c r="A1193" s="12" t="str">
        <f>'Record List'!A1174&amp;'Record List'!B1174&amp;'Record List'!C1174&amp;'Record List'!D1174&amp;"kg"</f>
        <v>BENCH PRESS, REVERSE GRIPALLM100kg</v>
      </c>
      <c r="B1193" s="13">
        <f>'Record List'!E1174</f>
        <v>364</v>
      </c>
      <c r="C1193" s="14" t="str">
        <f>LEFT('Record List'!F1174,FIND(",",'Record List'!F1174)+2)</f>
        <v>Gayle, E</v>
      </c>
      <c r="D1193" s="16" t="str">
        <f>TEXT('Record List'!G1174,"m/d/yyyy")</f>
        <v>8/15/1999</v>
      </c>
      <c r="E1193" s="10"/>
    </row>
    <row r="1194" spans="1:5" x14ac:dyDescent="0.25">
      <c r="A1194" s="12" t="str">
        <f>'Record List'!A1175&amp;'Record List'!B1175&amp;'Record List'!C1175&amp;'Record List'!D1175&amp;"kg"</f>
        <v>BENCH PRESS, REVERSE GRIPALLM105kg</v>
      </c>
      <c r="B1194" s="13">
        <f>'Record List'!E1175</f>
        <v>315</v>
      </c>
      <c r="C1194" s="14" t="str">
        <f>LEFT('Record List'!F1175,FIND(",",'Record List'!F1175)+2)</f>
        <v>Marcantino Jr., G</v>
      </c>
      <c r="D1194" s="16" t="str">
        <f>TEXT('Record List'!G1175,"m/d/yyyy")</f>
        <v>10/16/2011</v>
      </c>
      <c r="E1194" s="10"/>
    </row>
    <row r="1195" spans="1:5" x14ac:dyDescent="0.25">
      <c r="A1195" s="12" t="str">
        <f>'Record List'!A1176&amp;'Record List'!B1176&amp;'Record List'!C1176&amp;'Record List'!D1176&amp;"kg"</f>
        <v>BENCH PRESS, REVERSE GRIPALLM110kg</v>
      </c>
      <c r="B1195" s="13">
        <f>'Record List'!E1176</f>
        <v>280</v>
      </c>
      <c r="C1195" s="14" t="str">
        <f>LEFT('Record List'!F1176,FIND(",",'Record List'!F1176)+2)</f>
        <v>Myers, A</v>
      </c>
      <c r="D1195" s="16" t="str">
        <f>TEXT('Record List'!G1176,"m/d/yyyy")</f>
        <v>1/24/2015</v>
      </c>
      <c r="E1195" s="10"/>
    </row>
    <row r="1196" spans="1:5" x14ac:dyDescent="0.25">
      <c r="A1196" s="12" t="str">
        <f>'Record List'!A1177&amp;'Record List'!B1177&amp;'Record List'!C1177&amp;'Record List'!D1177&amp;"kg"</f>
        <v>BENCH PRESS, REVERSE GRIPALLM115kg</v>
      </c>
      <c r="B1196" s="13">
        <f>'Record List'!E1177</f>
        <v>310</v>
      </c>
      <c r="C1196" s="14" t="str">
        <f>LEFT('Record List'!F1177,FIND(",",'Record List'!F1177)+2)</f>
        <v>Myers, A</v>
      </c>
      <c r="D1196" s="16" t="str">
        <f>TEXT('Record List'!G1177,"m/d/yyyy")</f>
        <v>2/12/2012</v>
      </c>
      <c r="E1196" s="10"/>
    </row>
    <row r="1197" spans="1:5" x14ac:dyDescent="0.25">
      <c r="A1197" s="12" t="str">
        <f>'Record List'!A1178&amp;'Record List'!B1178&amp;'Record List'!C1178&amp;'Record List'!D1178&amp;"kg"</f>
        <v>BENCH PRESS, REVERSE GRIPALLM120kg</v>
      </c>
      <c r="B1197" s="13">
        <f>'Record List'!E1178</f>
        <v>330</v>
      </c>
      <c r="C1197" s="14" t="str">
        <f>LEFT('Record List'!F1178,FIND(",",'Record List'!F1178)+2)</f>
        <v>Myers, A</v>
      </c>
      <c r="D1197" s="16" t="str">
        <f>TEXT('Record List'!G1178,"m/d/yyyy")</f>
        <v>8/28/2011</v>
      </c>
      <c r="E1197" s="10"/>
    </row>
    <row r="1198" spans="1:5" x14ac:dyDescent="0.25">
      <c r="A1198" s="12" t="str">
        <f>'Record List'!A1179&amp;'Record List'!B1179&amp;'Record List'!C1179&amp;'Record List'!D1179&amp;"kg"</f>
        <v>BENCH PRESS, REVERSE GRIPALLM125kg</v>
      </c>
      <c r="B1198" s="13">
        <f>'Record List'!E1179</f>
        <v>375</v>
      </c>
      <c r="C1198" s="14" t="str">
        <f>LEFT('Record List'!F1179,FIND(",",'Record List'!F1179)+2)</f>
        <v>Myers, A</v>
      </c>
      <c r="D1198" s="16" t="str">
        <f>TEXT('Record List'!G1179,"m/d/yyyy")</f>
        <v>12/15/2002</v>
      </c>
      <c r="E1198" s="10"/>
    </row>
    <row r="1199" spans="1:5" x14ac:dyDescent="0.25">
      <c r="A1199" s="12" t="str">
        <f>'Record List'!A1180&amp;'Record List'!B1180&amp;'Record List'!C1180&amp;'Record List'!D1180&amp;"kg"</f>
        <v>BENCH PRESS, REVERSE GRIPALLM125+kg</v>
      </c>
      <c r="B1199" s="13">
        <f>'Record List'!E1180</f>
        <v>410</v>
      </c>
      <c r="C1199" s="14" t="str">
        <f>LEFT('Record List'!F1180,FIND(",",'Record List'!F1180)+2)</f>
        <v>Beversdorf, D</v>
      </c>
      <c r="D1199" s="16" t="str">
        <f>TEXT('Record List'!G1180,"m/d/yyyy")</f>
        <v>10/24/2010</v>
      </c>
      <c r="E1199" s="10"/>
    </row>
    <row r="1200" spans="1:5" x14ac:dyDescent="0.25">
      <c r="A1200" s="12" t="str">
        <f>'Record List'!A1181&amp;'Record List'!B1181&amp;'Record List'!C1181&amp;'Record List'!D1181&amp;"kg"</f>
        <v>BENCH PRESS, ROMAN CHAIRALLF65kg</v>
      </c>
      <c r="B1200" s="13">
        <f>'Record List'!E1181</f>
        <v>45</v>
      </c>
      <c r="C1200" s="14" t="str">
        <f>LEFT('Record List'!F1181,FIND(",",'Record List'!F1181)+2)</f>
        <v>Garcia, C</v>
      </c>
      <c r="D1200" s="16" t="str">
        <f>TEXT('Record List'!G1181,"m/d/yyyy")</f>
        <v>2/6/1988</v>
      </c>
      <c r="E1200" s="10"/>
    </row>
    <row r="1201" spans="1:5" x14ac:dyDescent="0.25">
      <c r="A1201" s="12" t="str">
        <f>'Record List'!A1182&amp;'Record List'!B1182&amp;'Record List'!C1182&amp;'Record List'!D1182&amp;"kg"</f>
        <v>BENCH PRESS, ROMAN CHAIR16M95kg</v>
      </c>
      <c r="B1201" s="13">
        <f>'Record List'!E1182</f>
        <v>100</v>
      </c>
      <c r="C1201" s="14" t="str">
        <f>LEFT('Record List'!F1182,FIND(",",'Record List'!F1182)+2)</f>
        <v>Heater, L</v>
      </c>
      <c r="D1201" s="16" t="str">
        <f>TEXT('Record List'!G1182,"m/d/yyyy")</f>
        <v>2/22/2009</v>
      </c>
      <c r="E1201" s="10"/>
    </row>
    <row r="1202" spans="1:5" x14ac:dyDescent="0.25">
      <c r="A1202" s="12" t="str">
        <f>'Record List'!A1183&amp;'Record List'!B1183&amp;'Record List'!C1183&amp;'Record List'!D1183&amp;"kg"</f>
        <v>BENCH PRESS, ROMAN CHAIR18M70kg</v>
      </c>
      <c r="B1202" s="13">
        <f>'Record List'!E1183</f>
        <v>135</v>
      </c>
      <c r="C1202" s="14" t="str">
        <f>LEFT('Record List'!F1183,FIND(",",'Record List'!F1183)+2)</f>
        <v>Achenbach, K</v>
      </c>
      <c r="D1202" s="16" t="str">
        <f>TEXT('Record List'!G1183,"m/d/yyyy")</f>
        <v>10/22/2006</v>
      </c>
      <c r="E1202" s="10"/>
    </row>
    <row r="1203" spans="1:5" x14ac:dyDescent="0.25">
      <c r="A1203" s="12" t="str">
        <f>'Record List'!A1184&amp;'Record List'!B1184&amp;'Record List'!C1184&amp;'Record List'!D1184&amp;"kg"</f>
        <v>BENCH PRESS, ROMAN CHAIR18M80kg</v>
      </c>
      <c r="B1203" s="13">
        <f>'Record List'!E1184</f>
        <v>115</v>
      </c>
      <c r="C1203" s="14" t="str">
        <f>LEFT('Record List'!F1184,FIND(",",'Record List'!F1184)+2)</f>
        <v>Muzzy, J</v>
      </c>
      <c r="D1203" s="16" t="str">
        <f>TEXT('Record List'!G1184,"m/d/yyyy")</f>
        <v>10/22/2006</v>
      </c>
      <c r="E1203" s="10"/>
    </row>
    <row r="1204" spans="1:5" x14ac:dyDescent="0.25">
      <c r="A1204" s="12" t="str">
        <f>'Record List'!A1185&amp;'Record List'!B1185&amp;'Record List'!C1185&amp;'Record List'!D1185&amp;"kg"</f>
        <v>BENCH PRESS, ROMAN CHAIR40M75kg</v>
      </c>
      <c r="B1204" s="13">
        <f>'Record List'!E1185</f>
        <v>135</v>
      </c>
      <c r="C1204" s="14" t="str">
        <f>LEFT('Record List'!F1185,FIND(",",'Record List'!F1185)+2)</f>
        <v>Monk, J</v>
      </c>
      <c r="D1204" s="16" t="str">
        <f>TEXT('Record List'!G1185,"m/d/yyyy")</f>
        <v>10/22/2006</v>
      </c>
      <c r="E1204" s="10"/>
    </row>
    <row r="1205" spans="1:5" x14ac:dyDescent="0.25">
      <c r="A1205" s="12" t="str">
        <f>'Record List'!A1186&amp;'Record List'!B1186&amp;'Record List'!C1186&amp;'Record List'!D1186&amp;"kg"</f>
        <v>BENCH PRESS, ROMAN CHAIR40M115kg</v>
      </c>
      <c r="B1205" s="13">
        <f>'Record List'!E1186</f>
        <v>200</v>
      </c>
      <c r="C1205" s="14" t="str">
        <f>LEFT('Record List'!F1186,FIND(",",'Record List'!F1186)+2)</f>
        <v>Myers, A</v>
      </c>
      <c r="D1205" s="16" t="str">
        <f>TEXT('Record List'!G1186,"m/d/yyyy")</f>
        <v>2/14/2010</v>
      </c>
      <c r="E1205" s="10"/>
    </row>
    <row r="1206" spans="1:5" x14ac:dyDescent="0.25">
      <c r="A1206" s="12" t="str">
        <f>'Record List'!A1187&amp;'Record List'!B1187&amp;'Record List'!C1187&amp;'Record List'!D1187&amp;"kg"</f>
        <v>BENCH PRESS, ROMAN CHAIR40M125+kg</v>
      </c>
      <c r="B1206" s="13">
        <f>'Record List'!E1187</f>
        <v>250</v>
      </c>
      <c r="C1206" s="14" t="str">
        <f>LEFT('Record List'!F1187,FIND(",",'Record List'!F1187)+2)</f>
        <v>Beversdorf, D</v>
      </c>
      <c r="D1206" s="16" t="str">
        <f>TEXT('Record List'!G1187,"m/d/yyyy")</f>
        <v>10/11/2009</v>
      </c>
      <c r="E1206" s="10"/>
    </row>
    <row r="1207" spans="1:5" x14ac:dyDescent="0.25">
      <c r="A1207" s="12" t="str">
        <f>'Record List'!A1188&amp;'Record List'!B1188&amp;'Record List'!C1188&amp;'Record List'!D1188&amp;"kg"</f>
        <v>BENCH PRESS, ROMAN CHAIR45M95kg</v>
      </c>
      <c r="B1207" s="13">
        <f>'Record List'!E1188</f>
        <v>65</v>
      </c>
      <c r="C1207" s="14" t="str">
        <f>LEFT('Record List'!F1188,FIND(",",'Record List'!F1188)+2)</f>
        <v>Songster, T</v>
      </c>
      <c r="D1207" s="16" t="str">
        <f>TEXT('Record List'!G1188,"m/d/yyyy")</f>
        <v>8/12/2012</v>
      </c>
      <c r="E1207" s="10"/>
    </row>
    <row r="1208" spans="1:5" x14ac:dyDescent="0.25">
      <c r="A1208" s="12" t="str">
        <f>'Record List'!A1189&amp;'Record List'!B1189&amp;'Record List'!C1189&amp;'Record List'!D1189&amp;"kg"</f>
        <v>BENCH PRESS, ROMAN CHAIR45M105kg</v>
      </c>
      <c r="B1208" s="13">
        <f>'Record List'!E1189</f>
        <v>170</v>
      </c>
      <c r="C1208" s="14" t="str">
        <f>LEFT('Record List'!F1189,FIND(",",'Record List'!F1189)+2)</f>
        <v>Myers, A</v>
      </c>
      <c r="D1208" s="16" t="str">
        <f>TEXT('Record List'!G1189,"m/d/yyyy")</f>
        <v>1/16/2016</v>
      </c>
      <c r="E1208" s="10"/>
    </row>
    <row r="1209" spans="1:5" x14ac:dyDescent="0.25">
      <c r="A1209" s="12" t="str">
        <f>'Record List'!A1190&amp;'Record List'!B1190&amp;'Record List'!C1190&amp;'Record List'!D1190&amp;"kg"</f>
        <v>BENCH PRESS, ROMAN CHAIR45M110kg</v>
      </c>
      <c r="B1209" s="13">
        <f>'Record List'!E1190</f>
        <v>210</v>
      </c>
      <c r="C1209" s="14" t="str">
        <f>LEFT('Record List'!F1190,FIND(",",'Record List'!F1190)+2)</f>
        <v>Myers, A</v>
      </c>
      <c r="D1209" s="16" t="str">
        <f>TEXT('Record List'!G1190,"m/d/yyyy")</f>
        <v>2/15/2015</v>
      </c>
      <c r="E1209" s="10"/>
    </row>
    <row r="1210" spans="1:5" x14ac:dyDescent="0.25">
      <c r="A1210" s="12" t="str">
        <f>'Record List'!A1191&amp;'Record List'!B1191&amp;'Record List'!C1191&amp;'Record List'!D1191&amp;"kg"</f>
        <v>BENCH PRESS, ROMAN CHAIR50M105kg</v>
      </c>
      <c r="B1210" s="13">
        <f>'Record List'!E1191</f>
        <v>180</v>
      </c>
      <c r="C1210" s="14" t="str">
        <f>LEFT('Record List'!F1191,FIND(",",'Record List'!F1191)+2)</f>
        <v>Myers, A</v>
      </c>
      <c r="D1210" s="16" t="str">
        <f>TEXT('Record List'!G1191,"m/d/yyyy")</f>
        <v>2/11/2017</v>
      </c>
      <c r="E1210" s="10"/>
    </row>
    <row r="1211" spans="1:5" x14ac:dyDescent="0.25">
      <c r="A1211" s="12" t="str">
        <f>'Record List'!A1192&amp;'Record List'!B1192&amp;'Record List'!C1192&amp;'Record List'!D1192&amp;"kg"</f>
        <v>BENCH PRESS, ROMAN CHAIR55M110kg</v>
      </c>
      <c r="B1211" s="13">
        <f>'Record List'!E1192</f>
        <v>65</v>
      </c>
      <c r="C1211" s="14" t="str">
        <f>LEFT('Record List'!F1192,FIND(",",'Record List'!F1192)+2)</f>
        <v>Lupo, T</v>
      </c>
      <c r="D1211" s="16" t="str">
        <f>TEXT('Record List'!G1192,"m/d/yyyy")</f>
        <v>5/5/2022</v>
      </c>
      <c r="E1211" s="10"/>
    </row>
    <row r="1212" spans="1:5" x14ac:dyDescent="0.25">
      <c r="A1212" s="12" t="str">
        <f>'Record List'!A1193&amp;'Record List'!B1193&amp;'Record List'!C1193&amp;'Record List'!D1193&amp;"kg"</f>
        <v>BENCH PRESS, ROMAN CHAIR55M125+kg</v>
      </c>
      <c r="B1212" s="13">
        <f>'Record List'!E1193</f>
        <v>45</v>
      </c>
      <c r="C1212" s="14" t="str">
        <f>LEFT('Record List'!F1193,FIND(",",'Record List'!F1193)+2)</f>
        <v>Beversdorf, D</v>
      </c>
      <c r="D1212" s="16" t="str">
        <f>TEXT('Record List'!G1193,"m/d/yyyy")</f>
        <v>5/5/2022</v>
      </c>
      <c r="E1212" s="10"/>
    </row>
    <row r="1213" spans="1:5" x14ac:dyDescent="0.25">
      <c r="A1213" s="12" t="str">
        <f>'Record List'!A1194&amp;'Record List'!B1194&amp;'Record List'!C1194&amp;'Record List'!D1194&amp;"kg"</f>
        <v>BENCH PRESS, ROMAN CHAIR60M85kg</v>
      </c>
      <c r="B1213" s="13">
        <f>'Record List'!E1194</f>
        <v>22</v>
      </c>
      <c r="C1213" s="14" t="str">
        <f>LEFT('Record List'!F1194,FIND(",",'Record List'!F1194)+2)</f>
        <v>DeForest, D</v>
      </c>
      <c r="D1213" s="16" t="str">
        <f>TEXT('Record List'!G1194,"m/d/yyyy")</f>
        <v>5/5/2022</v>
      </c>
      <c r="E1213" s="10"/>
    </row>
    <row r="1214" spans="1:5" x14ac:dyDescent="0.25">
      <c r="A1214" s="12" t="str">
        <f>'Record List'!A1195&amp;'Record List'!B1195&amp;'Record List'!C1195&amp;'Record List'!D1195&amp;"kg"</f>
        <v>BENCH PRESS, ROMAN CHAIR60M90kg</v>
      </c>
      <c r="B1214" s="13">
        <f>'Record List'!E1195</f>
        <v>75</v>
      </c>
      <c r="C1214" s="14" t="str">
        <f>LEFT('Record List'!F1195,FIND(",",'Record List'!F1195)+2)</f>
        <v>Habecker, D</v>
      </c>
      <c r="D1214" s="16" t="str">
        <f>TEXT('Record List'!G1195,"m/d/yyyy")</f>
        <v>10/22/2006</v>
      </c>
      <c r="E1214" s="10"/>
    </row>
    <row r="1215" spans="1:5" x14ac:dyDescent="0.25">
      <c r="A1215" s="12" t="str">
        <f>'Record List'!A1196&amp;'Record List'!B1196&amp;'Record List'!C1196&amp;'Record List'!D1196&amp;"kg"</f>
        <v>BENCH PRESS, ROMAN CHAIR70M80kg</v>
      </c>
      <c r="B1215" s="13">
        <f>'Record List'!E1196</f>
        <v>75</v>
      </c>
      <c r="C1215" s="14" t="str">
        <f>LEFT('Record List'!F1196,FIND(",",'Record List'!F1196)+2)</f>
        <v>Emslie, D</v>
      </c>
      <c r="D1215" s="16" t="str">
        <f>TEXT('Record List'!G1196,"m/d/yyyy")</f>
        <v>3/28/2015</v>
      </c>
      <c r="E1215" s="10"/>
    </row>
    <row r="1216" spans="1:5" x14ac:dyDescent="0.25">
      <c r="A1216" s="12" t="str">
        <f>'Record List'!A1197&amp;'Record List'!B1197&amp;'Record List'!C1197&amp;'Record List'!D1197&amp;"kg"</f>
        <v>BENCH PRESS, ROMAN CHAIR70M110kg</v>
      </c>
      <c r="B1216" s="13">
        <f>'Record List'!E1197</f>
        <v>85</v>
      </c>
      <c r="C1216" s="14" t="str">
        <f>LEFT('Record List'!F1197,FIND(",",'Record List'!F1197)+2)</f>
        <v>Clark, B</v>
      </c>
      <c r="D1216" s="16" t="str">
        <f>TEXT('Record List'!G1197,"m/d/yyyy")</f>
        <v>10/13/2002</v>
      </c>
      <c r="E1216" s="10"/>
    </row>
    <row r="1217" spans="1:5" x14ac:dyDescent="0.25">
      <c r="A1217" s="12" t="str">
        <f>'Record List'!A1198&amp;'Record List'!B1198&amp;'Record List'!C1198&amp;'Record List'!D1198&amp;"kg"</f>
        <v>BENCH PRESS, ROMAN CHAIR70M115kg</v>
      </c>
      <c r="B1217" s="13">
        <f>'Record List'!E1198</f>
        <v>65</v>
      </c>
      <c r="C1217" s="14" t="str">
        <f>LEFT('Record List'!F1198,FIND(",",'Record List'!F1198)+2)</f>
        <v>Ross, D</v>
      </c>
      <c r="D1217" s="16" t="str">
        <f>TEXT('Record List'!G1198,"m/d/yyyy")</f>
        <v>10/16/2016</v>
      </c>
      <c r="E1217" s="10"/>
    </row>
    <row r="1218" spans="1:5" x14ac:dyDescent="0.25">
      <c r="A1218" s="12" t="str">
        <f>'Record List'!A1199&amp;'Record List'!B1199&amp;'Record List'!C1199&amp;'Record List'!D1199&amp;"kg"</f>
        <v>BENCH PRESS, ROMAN CHAIR85M95kg</v>
      </c>
      <c r="B1218" s="13">
        <f>'Record List'!E1199</f>
        <v>33</v>
      </c>
      <c r="C1218" s="14" t="str">
        <f>LEFT('Record List'!F1199,FIND(",",'Record List'!F1199)+2)</f>
        <v>Clark, B</v>
      </c>
      <c r="D1218" s="16" t="str">
        <f>TEXT('Record List'!G1199,"m/d/yyyy")</f>
        <v>5/5/2022</v>
      </c>
      <c r="E1218" s="10"/>
    </row>
    <row r="1219" spans="1:5" x14ac:dyDescent="0.25">
      <c r="A1219" s="12" t="str">
        <f>'Record List'!A1200&amp;'Record List'!B1200&amp;'Record List'!C1200&amp;'Record List'!D1200&amp;"kg"</f>
        <v>BENCH PRESS, ROMAN CHAIRALLM70kg</v>
      </c>
      <c r="B1219" s="13">
        <f>'Record List'!E1200</f>
        <v>135</v>
      </c>
      <c r="C1219" s="14" t="str">
        <f>LEFT('Record List'!F1200,FIND(",",'Record List'!F1200)+2)</f>
        <v>Achenbach, K</v>
      </c>
      <c r="D1219" s="16" t="str">
        <f>TEXT('Record List'!G1200,"m/d/yyyy")</f>
        <v>10/22/2006</v>
      </c>
      <c r="E1219" s="10"/>
    </row>
    <row r="1220" spans="1:5" x14ac:dyDescent="0.25">
      <c r="A1220" s="12" t="str">
        <f>'Record List'!A1201&amp;'Record List'!B1201&amp;'Record List'!C1201&amp;'Record List'!D1201&amp;"kg"</f>
        <v>BENCH PRESS, ROMAN CHAIRALLM75kg</v>
      </c>
      <c r="B1220" s="13">
        <f>'Record List'!E1201</f>
        <v>135</v>
      </c>
      <c r="C1220" s="14" t="str">
        <f>LEFT('Record List'!F1201,FIND(",",'Record List'!F1201)+2)</f>
        <v>Monk, J</v>
      </c>
      <c r="D1220" s="16" t="str">
        <f>TEXT('Record List'!G1201,"m/d/yyyy")</f>
        <v>10/22/2006</v>
      </c>
      <c r="E1220" s="10"/>
    </row>
    <row r="1221" spans="1:5" x14ac:dyDescent="0.25">
      <c r="A1221" s="12" t="str">
        <f>'Record List'!A1202&amp;'Record List'!B1202&amp;'Record List'!C1202&amp;'Record List'!D1202&amp;"kg"</f>
        <v>BENCH PRESS, ROMAN CHAIRALLM80kg</v>
      </c>
      <c r="B1221" s="13">
        <f>'Record List'!E1202</f>
        <v>115</v>
      </c>
      <c r="C1221" s="14" t="str">
        <f>LEFT('Record List'!F1202,FIND(",",'Record List'!F1202)+2)</f>
        <v>Muzzy, J</v>
      </c>
      <c r="D1221" s="16" t="str">
        <f>TEXT('Record List'!G1202,"m/d/yyyy")</f>
        <v>10/22/2006</v>
      </c>
      <c r="E1221" s="10"/>
    </row>
    <row r="1222" spans="1:5" x14ac:dyDescent="0.25">
      <c r="A1222" s="12" t="str">
        <f>'Record List'!A1203&amp;'Record List'!B1203&amp;'Record List'!C1203&amp;'Record List'!D1203&amp;"kg"</f>
        <v>BENCH PRESS, ROMAN CHAIRALLM85kg</v>
      </c>
      <c r="B1222" s="13">
        <f>'Record List'!E1203</f>
        <v>65</v>
      </c>
      <c r="C1222" s="14" t="str">
        <f>LEFT('Record List'!F1203,FIND(",",'Record List'!F1203)+2)</f>
        <v>Frieders, N</v>
      </c>
      <c r="D1222" s="16" t="str">
        <f>TEXT('Record List'!G1203,"m/d/yyyy")</f>
        <v>5/5/2022</v>
      </c>
      <c r="E1222" s="10"/>
    </row>
    <row r="1223" spans="1:5" x14ac:dyDescent="0.25">
      <c r="A1223" s="12" t="str">
        <f>'Record List'!A1204&amp;'Record List'!B1204&amp;'Record List'!C1204&amp;'Record List'!D1204&amp;"kg"</f>
        <v>BENCH PRESS, ROMAN CHAIRALLM90kg</v>
      </c>
      <c r="B1223" s="13">
        <f>'Record List'!E1204</f>
        <v>75</v>
      </c>
      <c r="C1223" s="14" t="str">
        <f>LEFT('Record List'!F1204,FIND(",",'Record List'!F1204)+2)</f>
        <v>Habecker, D</v>
      </c>
      <c r="D1223" s="16" t="str">
        <f>TEXT('Record List'!G1204,"m/d/yyyy")</f>
        <v>10/22/2006</v>
      </c>
      <c r="E1223" s="10"/>
    </row>
    <row r="1224" spans="1:5" x14ac:dyDescent="0.25">
      <c r="A1224" s="12" t="str">
        <f>'Record List'!A1205&amp;'Record List'!B1205&amp;'Record List'!C1205&amp;'Record List'!D1205&amp;"kg"</f>
        <v>BENCH PRESS, ROMAN CHAIRALLM95kg</v>
      </c>
      <c r="B1224" s="13">
        <f>'Record List'!E1205</f>
        <v>100</v>
      </c>
      <c r="C1224" s="14" t="str">
        <f>LEFT('Record List'!F1205,FIND(",",'Record List'!F1205)+2)</f>
        <v>Heater, L</v>
      </c>
      <c r="D1224" s="16" t="str">
        <f>TEXT('Record List'!G1205,"m/d/yyyy")</f>
        <v>2/22/2009</v>
      </c>
      <c r="E1224" s="10"/>
    </row>
    <row r="1225" spans="1:5" x14ac:dyDescent="0.25">
      <c r="A1225" s="12" t="str">
        <f>'Record List'!A1206&amp;'Record List'!B1206&amp;'Record List'!C1206&amp;'Record List'!D1206&amp;"kg"</f>
        <v>BENCH PRESS, ROMAN CHAIRALLM105kg</v>
      </c>
      <c r="B1225" s="13">
        <f>'Record List'!E1206</f>
        <v>210</v>
      </c>
      <c r="C1225" s="14" t="str">
        <f>LEFT('Record List'!F1206,FIND(",",'Record List'!F1206)+2)</f>
        <v>Schmidt, S</v>
      </c>
      <c r="D1225" s="16" t="str">
        <f>TEXT('Record List'!G1206,"m/d/yyyy")</f>
        <v>12/9/1990</v>
      </c>
      <c r="E1225" s="10"/>
    </row>
    <row r="1226" spans="1:5" x14ac:dyDescent="0.25">
      <c r="A1226" s="12" t="str">
        <f>'Record List'!A1207&amp;'Record List'!B1207&amp;'Record List'!C1207&amp;'Record List'!D1207&amp;"kg"</f>
        <v>BENCH PRESS, ROMAN CHAIRALLM110kg</v>
      </c>
      <c r="B1226" s="13">
        <f>'Record List'!E1207</f>
        <v>210</v>
      </c>
      <c r="C1226" s="14" t="str">
        <f>LEFT('Record List'!F1207,FIND(",",'Record List'!F1207)+2)</f>
        <v>Myers, A</v>
      </c>
      <c r="D1226" s="16" t="str">
        <f>TEXT('Record List'!G1207,"m/d/yyyy")</f>
        <v>2/15/2015</v>
      </c>
      <c r="E1226" s="10"/>
    </row>
    <row r="1227" spans="1:5" x14ac:dyDescent="0.25">
      <c r="A1227" s="12" t="str">
        <f>'Record List'!A1208&amp;'Record List'!B1208&amp;'Record List'!C1208&amp;'Record List'!D1208&amp;"kg"</f>
        <v>BENCH PRESS, ROMAN CHAIRALLM115kg</v>
      </c>
      <c r="B1227" s="13">
        <f>'Record List'!E1208</f>
        <v>200</v>
      </c>
      <c r="C1227" s="14" t="str">
        <f>LEFT('Record List'!F1208,FIND(",",'Record List'!F1208)+2)</f>
        <v>Myers, A</v>
      </c>
      <c r="D1227" s="16" t="str">
        <f>TEXT('Record List'!G1208,"m/d/yyyy")</f>
        <v>2/14/2010</v>
      </c>
      <c r="E1227" s="10"/>
    </row>
    <row r="1228" spans="1:5" x14ac:dyDescent="0.25">
      <c r="A1228" s="12" t="str">
        <f>'Record List'!A1209&amp;'Record List'!B1209&amp;'Record List'!C1209&amp;'Record List'!D1209&amp;"kg"</f>
        <v>BENCH PRESS, ROMAN CHAIRALLM125+kg</v>
      </c>
      <c r="B1228" s="13">
        <f>'Record List'!E1209</f>
        <v>250</v>
      </c>
      <c r="C1228" s="14" t="str">
        <f>LEFT('Record List'!F1209,FIND(",",'Record List'!F1209)+2)</f>
        <v>Beversdorf, D</v>
      </c>
      <c r="D1228" s="16" t="str">
        <f>TEXT('Record List'!G1209,"m/d/yyyy")</f>
        <v>10/11/2009</v>
      </c>
      <c r="E1228" s="10"/>
    </row>
    <row r="1229" spans="1:5" x14ac:dyDescent="0.25">
      <c r="A1229" s="12" t="str">
        <f>'Record List'!A1210&amp;'Record List'!B1210&amp;'Record List'!C1210&amp;'Record List'!D1210&amp;"kg"</f>
        <v>BENT OVER ROW13F45kg</v>
      </c>
      <c r="B1229" s="13">
        <f>'Record List'!E1210</f>
        <v>45</v>
      </c>
      <c r="C1229" s="14" t="str">
        <f>LEFT('Record List'!F1210,FIND(",",'Record List'!F1210)+2)</f>
        <v>Jobe, G</v>
      </c>
      <c r="D1229" s="16" t="str">
        <f>TEXT('Record List'!G1210,"m/d/yyyy")</f>
        <v>5/20/2012</v>
      </c>
      <c r="E1229" s="10"/>
    </row>
    <row r="1230" spans="1:5" x14ac:dyDescent="0.25">
      <c r="A1230" s="12" t="str">
        <f>'Record List'!A1211&amp;'Record List'!B1211&amp;'Record List'!C1211&amp;'Record List'!D1211&amp;"kg"</f>
        <v>BENT OVER ROW13F55kg</v>
      </c>
      <c r="B1230" s="13">
        <f>'Record List'!E1211</f>
        <v>55</v>
      </c>
      <c r="C1230" s="14" t="str">
        <f>LEFT('Record List'!F1211,FIND(",",'Record List'!F1211)+2)</f>
        <v>Todd, P</v>
      </c>
      <c r="D1230" s="16" t="str">
        <f>TEXT('Record List'!G1211,"m/d/yyyy")</f>
        <v>8/31/2021</v>
      </c>
      <c r="E1230" s="10"/>
    </row>
    <row r="1231" spans="1:5" x14ac:dyDescent="0.25">
      <c r="A1231" s="12" t="str">
        <f>'Record List'!A1212&amp;'Record List'!B1212&amp;'Record List'!C1212&amp;'Record List'!D1212&amp;"kg"</f>
        <v>BENT OVER ROW40F70kg</v>
      </c>
      <c r="B1231" s="13">
        <f>'Record List'!E1212</f>
        <v>105</v>
      </c>
      <c r="C1231" s="14" t="str">
        <f>LEFT('Record List'!F1212,FIND(",",'Record List'!F1212)+2)</f>
        <v>Skwarecki, B</v>
      </c>
      <c r="D1231" s="16" t="str">
        <f>TEXT('Record List'!G1212,"m/d/yyyy")</f>
        <v>10/2/2021</v>
      </c>
      <c r="E1231" s="10"/>
    </row>
    <row r="1232" spans="1:5" x14ac:dyDescent="0.25">
      <c r="A1232" s="12" t="str">
        <f>'Record List'!A1213&amp;'Record List'!B1213&amp;'Record List'!C1213&amp;'Record List'!D1213&amp;"kg"</f>
        <v>BENT OVER ROW50F50kg</v>
      </c>
      <c r="B1232" s="13">
        <f>'Record List'!E1213</f>
        <v>105</v>
      </c>
      <c r="C1232" s="14" t="str">
        <f>LEFT('Record List'!F1213,FIND(",",'Record List'!F1213)+2)</f>
        <v>Jackson, R</v>
      </c>
      <c r="D1232" s="16" t="str">
        <f>TEXT('Record List'!G1213,"m/d/yyyy")</f>
        <v>6/30/2015</v>
      </c>
      <c r="E1232" s="10"/>
    </row>
    <row r="1233" spans="1:5" x14ac:dyDescent="0.25">
      <c r="A1233" s="12" t="str">
        <f>'Record List'!A1214&amp;'Record List'!B1214&amp;'Record List'!C1214&amp;'Record List'!D1214&amp;"kg"</f>
        <v>BENT OVER ROW50F60kg</v>
      </c>
      <c r="B1233" s="13">
        <f>'Record List'!E1214</f>
        <v>90</v>
      </c>
      <c r="C1233" s="14" t="str">
        <f>LEFT('Record List'!F1214,FIND(",",'Record List'!F1214)+2)</f>
        <v>Brooner-Lakowsky, T</v>
      </c>
      <c r="D1233" s="16" t="str">
        <f>TEXT('Record List'!G1214,"m/d/yyyy")</f>
        <v>1/16/2016</v>
      </c>
      <c r="E1233" s="10"/>
    </row>
    <row r="1234" spans="1:5" x14ac:dyDescent="0.25">
      <c r="A1234" s="12" t="str">
        <f>'Record List'!A1215&amp;'Record List'!B1215&amp;'Record List'!C1215&amp;'Record List'!D1215&amp;"kg"</f>
        <v>BENT OVER ROW50F110kg</v>
      </c>
      <c r="B1234" s="13">
        <f>'Record List'!E1215</f>
        <v>99</v>
      </c>
      <c r="C1234" s="14" t="str">
        <f>LEFT('Record List'!F1215,FIND(",",'Record List'!F1215)+2)</f>
        <v>Sees, S</v>
      </c>
      <c r="D1234" s="16" t="str">
        <f>TEXT('Record List'!G1215,"m/d/yyyy")</f>
        <v>6/24/2017</v>
      </c>
      <c r="E1234" s="10"/>
    </row>
    <row r="1235" spans="1:5" x14ac:dyDescent="0.25">
      <c r="A1235" s="12" t="str">
        <f>'Record List'!A1216&amp;'Record List'!B1216&amp;'Record List'!C1216&amp;'Record List'!D1216&amp;"kg"</f>
        <v>BENT OVER ROW55F85kg</v>
      </c>
      <c r="B1235" s="13">
        <f>'Record List'!E1216</f>
        <v>88</v>
      </c>
      <c r="C1235" s="14" t="str">
        <f>LEFT('Record List'!F1216,FIND(",",'Record List'!F1216)+2)</f>
        <v>Schmidt, K</v>
      </c>
      <c r="D1235" s="16" t="str">
        <f>TEXT('Record List'!G1216,"m/d/yyyy")</f>
        <v>6/24/2017</v>
      </c>
      <c r="E1235" s="10"/>
    </row>
    <row r="1236" spans="1:5" x14ac:dyDescent="0.25">
      <c r="A1236" s="12" t="str">
        <f>'Record List'!A1217&amp;'Record List'!B1217&amp;'Record List'!C1217&amp;'Record List'!D1217&amp;"kg"</f>
        <v>BENT OVER ROW55F95kg</v>
      </c>
      <c r="B1236" s="13">
        <f>'Record List'!E1217</f>
        <v>100</v>
      </c>
      <c r="C1236" s="14" t="str">
        <f>LEFT('Record List'!F1217,FIND(",",'Record List'!F1217)+2)</f>
        <v>Lane, C</v>
      </c>
      <c r="D1236" s="16" t="str">
        <f>TEXT('Record List'!G1217,"m/d/yyyy")</f>
        <v>11/30/2013</v>
      </c>
      <c r="E1236" s="10"/>
    </row>
    <row r="1237" spans="1:5" x14ac:dyDescent="0.25">
      <c r="A1237" s="12" t="str">
        <f>'Record List'!A1218&amp;'Record List'!B1218&amp;'Record List'!C1218&amp;'Record List'!D1218&amp;"kg"</f>
        <v>BENT OVER ROW55F125+kg</v>
      </c>
      <c r="B1237" s="13">
        <f>'Record List'!E1218</f>
        <v>165</v>
      </c>
      <c r="C1237" s="14" t="str">
        <f>LEFT('Record List'!F1218,FIND(",",'Record List'!F1218)+2)</f>
        <v>McConnaughey, M</v>
      </c>
      <c r="D1237" s="16" t="str">
        <f>TEXT('Record List'!G1218,"m/d/yyyy")</f>
        <v>1/16/2016</v>
      </c>
      <c r="E1237" s="10"/>
    </row>
    <row r="1238" spans="1:5" x14ac:dyDescent="0.25">
      <c r="A1238" s="12" t="str">
        <f>'Record List'!A1219&amp;'Record List'!B1219&amp;'Record List'!C1219&amp;'Record List'!D1219&amp;"kg"</f>
        <v>BENT OVER ROWALLF45kg</v>
      </c>
      <c r="B1238" s="13">
        <f>'Record List'!E1219</f>
        <v>45</v>
      </c>
      <c r="C1238" s="14" t="str">
        <f>LEFT('Record List'!F1219,FIND(",",'Record List'!F1219)+2)</f>
        <v>Jobe, G</v>
      </c>
      <c r="D1238" s="16" t="str">
        <f>TEXT('Record List'!G1219,"m/d/yyyy")</f>
        <v>5/20/2012</v>
      </c>
      <c r="E1238" s="10"/>
    </row>
    <row r="1239" spans="1:5" x14ac:dyDescent="0.25">
      <c r="A1239" s="12" t="str">
        <f>'Record List'!A1220&amp;'Record List'!B1220&amp;'Record List'!C1220&amp;'Record List'!D1220&amp;"kg"</f>
        <v>BENT OVER ROWALLF50kg</v>
      </c>
      <c r="B1239" s="13">
        <f>'Record List'!E1220</f>
        <v>105</v>
      </c>
      <c r="C1239" s="14" t="str">
        <f>LEFT('Record List'!F1220,FIND(",",'Record List'!F1220)+2)</f>
        <v>Jackson, R</v>
      </c>
      <c r="D1239" s="16" t="str">
        <f>TEXT('Record List'!G1220,"m/d/yyyy")</f>
        <v>6/30/2015</v>
      </c>
      <c r="E1239" s="10"/>
    </row>
    <row r="1240" spans="1:5" x14ac:dyDescent="0.25">
      <c r="A1240" s="12" t="str">
        <f>'Record List'!A1221&amp;'Record List'!B1221&amp;'Record List'!C1221&amp;'Record List'!D1221&amp;"kg"</f>
        <v>BENT OVER ROWALLF55kg</v>
      </c>
      <c r="B1240" s="13">
        <f>'Record List'!E1221</f>
        <v>55</v>
      </c>
      <c r="C1240" s="14" t="str">
        <f>LEFT('Record List'!F1221,FIND(",",'Record List'!F1221)+2)</f>
        <v>Todd, P</v>
      </c>
      <c r="D1240" s="16" t="str">
        <f>TEXT('Record List'!G1221,"m/d/yyyy")</f>
        <v>8/31/2021</v>
      </c>
      <c r="E1240" s="10"/>
    </row>
    <row r="1241" spans="1:5" x14ac:dyDescent="0.25">
      <c r="A1241" s="12" t="str">
        <f>'Record List'!A1222&amp;'Record List'!B1222&amp;'Record List'!C1222&amp;'Record List'!D1222&amp;"kg"</f>
        <v>BENT OVER ROWALLF60kg</v>
      </c>
      <c r="B1241" s="13">
        <f>'Record List'!E1222</f>
        <v>90</v>
      </c>
      <c r="C1241" s="14" t="str">
        <f>LEFT('Record List'!F1222,FIND(",",'Record List'!F1222)+2)</f>
        <v>Brooner-Lakowsky, T</v>
      </c>
      <c r="D1241" s="16" t="str">
        <f>TEXT('Record List'!G1222,"m/d/yyyy")</f>
        <v>1/16/2016</v>
      </c>
      <c r="E1241" s="10"/>
    </row>
    <row r="1242" spans="1:5" x14ac:dyDescent="0.25">
      <c r="A1242" s="12" t="str">
        <f>'Record List'!A1223&amp;'Record List'!B1223&amp;'Record List'!C1223&amp;'Record List'!D1223&amp;"kg"</f>
        <v>BENT OVER ROWALLF65kg</v>
      </c>
      <c r="B1242" s="13">
        <f>'Record List'!E1223</f>
        <v>115</v>
      </c>
      <c r="C1242" s="14" t="str">
        <f>LEFT('Record List'!F1223,FIND(",",'Record List'!F1223)+2)</f>
        <v>Glasgow, A</v>
      </c>
      <c r="D1242" s="16" t="str">
        <f>TEXT('Record List'!G1223,"m/d/yyyy")</f>
        <v>7/18/2010</v>
      </c>
      <c r="E1242" s="10"/>
    </row>
    <row r="1243" spans="1:5" x14ac:dyDescent="0.25">
      <c r="A1243" s="12" t="str">
        <f>'Record List'!A1224&amp;'Record List'!B1224&amp;'Record List'!C1224&amp;'Record List'!D1224&amp;"kg"</f>
        <v>BENT OVER ROWALLF70kg</v>
      </c>
      <c r="B1243" s="13">
        <f>'Record List'!E1224</f>
        <v>160</v>
      </c>
      <c r="C1243" s="14" t="str">
        <f>LEFT('Record List'!F1224,FIND(",",'Record List'!F1224)+2)</f>
        <v>Burchett, E</v>
      </c>
      <c r="D1243" s="16" t="str">
        <f>TEXT('Record List'!G1224,"m/d/yyyy")</f>
        <v>1/16/2016</v>
      </c>
      <c r="E1243" s="10"/>
    </row>
    <row r="1244" spans="1:5" x14ac:dyDescent="0.25">
      <c r="A1244" s="12" t="str">
        <f>'Record List'!A1225&amp;'Record List'!B1225&amp;'Record List'!C1225&amp;'Record List'!D1225&amp;"kg"</f>
        <v>BENT OVER ROWALLF85kg</v>
      </c>
      <c r="B1244" s="13">
        <f>'Record List'!E1225</f>
        <v>141</v>
      </c>
      <c r="C1244" s="14" t="str">
        <f>LEFT('Record List'!F1225,FIND(",",'Record List'!F1225)+2)</f>
        <v>Todd, S</v>
      </c>
      <c r="D1244" s="16" t="str">
        <f>TEXT('Record List'!G1225,"m/d/yyyy")</f>
        <v>8/31/2021</v>
      </c>
      <c r="E1244" s="10"/>
    </row>
    <row r="1245" spans="1:5" x14ac:dyDescent="0.25">
      <c r="A1245" s="12" t="str">
        <f>'Record List'!A1226&amp;'Record List'!B1226&amp;'Record List'!C1226&amp;'Record List'!D1226&amp;"kg"</f>
        <v>BENT OVER ROWALLF90kg</v>
      </c>
      <c r="B1245" s="13">
        <f>'Record List'!E1226</f>
        <v>100</v>
      </c>
      <c r="C1245" s="14" t="str">
        <f>LEFT('Record List'!F1226,FIND(",",'Record List'!F1226)+2)</f>
        <v>Hopps, J</v>
      </c>
      <c r="D1245" s="16" t="str">
        <f>TEXT('Record List'!G1226,"m/d/yyyy")</f>
        <v>11/30/2013</v>
      </c>
      <c r="E1245" s="10"/>
    </row>
    <row r="1246" spans="1:5" x14ac:dyDescent="0.25">
      <c r="A1246" s="12" t="str">
        <f>'Record List'!A1227&amp;'Record List'!B1227&amp;'Record List'!C1227&amp;'Record List'!D1227&amp;"kg"</f>
        <v>BENT OVER ROWALLF95kg</v>
      </c>
      <c r="B1246" s="13">
        <f>'Record List'!E1227</f>
        <v>100</v>
      </c>
      <c r="C1246" s="14" t="str">
        <f>LEFT('Record List'!F1227,FIND(",",'Record List'!F1227)+2)</f>
        <v>Lane, C</v>
      </c>
      <c r="D1246" s="16" t="str">
        <f>TEXT('Record List'!G1227,"m/d/yyyy")</f>
        <v>11/30/2013</v>
      </c>
      <c r="E1246" s="10"/>
    </row>
    <row r="1247" spans="1:5" x14ac:dyDescent="0.25">
      <c r="A1247" s="12" t="str">
        <f>'Record List'!A1228&amp;'Record List'!B1228&amp;'Record List'!C1228&amp;'Record List'!D1228&amp;"kg"</f>
        <v>BENT OVER ROWALLF100kg</v>
      </c>
      <c r="B1247" s="13">
        <f>'Record List'!E1228</f>
        <v>135</v>
      </c>
      <c r="C1247" s="14" t="str">
        <f>LEFT('Record List'!F1228,FIND(",",'Record List'!F1228)+2)</f>
        <v>Kressly, J</v>
      </c>
      <c r="D1247" s="16" t="str">
        <f>TEXT('Record List'!G1228,"m/d/yyyy")</f>
        <v>7/15/2017</v>
      </c>
      <c r="E1247" s="10"/>
    </row>
    <row r="1248" spans="1:5" x14ac:dyDescent="0.25">
      <c r="A1248" s="12" t="str">
        <f>'Record List'!A1229&amp;'Record List'!B1229&amp;'Record List'!C1229&amp;'Record List'!D1229&amp;"kg"</f>
        <v>BENT OVER ROWALLF110kg</v>
      </c>
      <c r="B1248" s="13">
        <f>'Record List'!E1229</f>
        <v>145</v>
      </c>
      <c r="C1248" s="14" t="str">
        <f>LEFT('Record List'!F1229,FIND(",",'Record List'!F1229)+2)</f>
        <v>Channel, J</v>
      </c>
      <c r="D1248" s="16" t="str">
        <f>TEXT('Record List'!G1229,"m/d/yyyy")</f>
        <v>7/15/2017</v>
      </c>
      <c r="E1248" s="10"/>
    </row>
    <row r="1249" spans="1:5" x14ac:dyDescent="0.25">
      <c r="A1249" s="12" t="str">
        <f>'Record List'!A1230&amp;'Record List'!B1230&amp;'Record List'!C1230&amp;'Record List'!D1230&amp;"kg"</f>
        <v>BENT OVER ROWALLF125+kg</v>
      </c>
      <c r="B1249" s="13">
        <f>'Record List'!E1230</f>
        <v>165</v>
      </c>
      <c r="C1249" s="14" t="str">
        <f>LEFT('Record List'!F1230,FIND(",",'Record List'!F1230)+2)</f>
        <v>McConnaughey, M</v>
      </c>
      <c r="D1249" s="16" t="str">
        <f>TEXT('Record List'!G1230,"m/d/yyyy")</f>
        <v>1/16/2016</v>
      </c>
      <c r="E1249" s="10"/>
    </row>
    <row r="1250" spans="1:5" x14ac:dyDescent="0.25">
      <c r="A1250" s="12" t="str">
        <f>'Record List'!A1231&amp;'Record List'!B1231&amp;'Record List'!C1231&amp;'Record List'!D1231&amp;"kg"</f>
        <v>BENT OVER ROWNATF85kg</v>
      </c>
      <c r="B1250" s="13">
        <f>'Record List'!E1231</f>
        <v>88</v>
      </c>
      <c r="C1250" s="14" t="str">
        <f>LEFT('Record List'!F1231,FIND(",",'Record List'!F1231)+2)</f>
        <v>Schmidt, K</v>
      </c>
      <c r="D1250" s="16" t="str">
        <f>TEXT('Record List'!G1231,"m/d/yyyy")</f>
        <v>6/24/2017</v>
      </c>
      <c r="E1250" s="10"/>
    </row>
    <row r="1251" spans="1:5" x14ac:dyDescent="0.25">
      <c r="A1251" s="12" t="str">
        <f>'Record List'!A1232&amp;'Record List'!B1232&amp;'Record List'!C1232&amp;'Record List'!D1232&amp;"kg"</f>
        <v>BENT OVER ROWNATF110kg</v>
      </c>
      <c r="B1251" s="13">
        <f>'Record List'!E1232</f>
        <v>99</v>
      </c>
      <c r="C1251" s="14" t="str">
        <f>LEFT('Record List'!F1232,FIND(",",'Record List'!F1232)+2)</f>
        <v>Sees, S</v>
      </c>
      <c r="D1251" s="16" t="str">
        <f>TEXT('Record List'!G1232,"m/d/yyyy")</f>
        <v>6/24/2017</v>
      </c>
      <c r="E1251" s="10"/>
    </row>
    <row r="1252" spans="1:5" x14ac:dyDescent="0.25">
      <c r="A1252" s="12" t="str">
        <f>'Record List'!A1233&amp;'Record List'!B1233&amp;'Record List'!C1233&amp;'Record List'!D1233&amp;"kg"</f>
        <v>BENT OVER ROW13M30kg</v>
      </c>
      <c r="B1252" s="13">
        <f>'Record List'!E1233</f>
        <v>50</v>
      </c>
      <c r="C1252" s="14" t="str">
        <f>LEFT('Record List'!F1233,FIND(",",'Record List'!F1233)+2)</f>
        <v>LaPointe, J</v>
      </c>
      <c r="D1252" s="16" t="str">
        <f>TEXT('Record List'!G1233,"m/d/yyyy")</f>
        <v>6/24/2017</v>
      </c>
      <c r="E1252" s="10"/>
    </row>
    <row r="1253" spans="1:5" x14ac:dyDescent="0.25">
      <c r="A1253" s="12" t="str">
        <f>'Record List'!A1234&amp;'Record List'!B1234&amp;'Record List'!C1234&amp;'Record List'!D1234&amp;"kg"</f>
        <v>BENT OVER ROW13M55kg</v>
      </c>
      <c r="B1253" s="13">
        <f>'Record List'!E1234</f>
        <v>72</v>
      </c>
      <c r="C1253" s="14" t="str">
        <f>LEFT('Record List'!F1234,FIND(",",'Record List'!F1234)+2)</f>
        <v>Habecker, A</v>
      </c>
      <c r="D1253" s="16" t="str">
        <f>TEXT('Record List'!G1234,"m/d/yyyy")</f>
        <v>6/30/2015</v>
      </c>
      <c r="E1253" s="10"/>
    </row>
    <row r="1254" spans="1:5" x14ac:dyDescent="0.25">
      <c r="A1254" s="12" t="str">
        <f>'Record List'!A1235&amp;'Record List'!B1235&amp;'Record List'!C1235&amp;'Record List'!D1235&amp;"kg"</f>
        <v>BENT OVER ROW13M65kg</v>
      </c>
      <c r="B1254" s="13">
        <f>'Record List'!E1235</f>
        <v>77</v>
      </c>
      <c r="C1254" s="14" t="str">
        <f>LEFT('Record List'!F1235,FIND(",",'Record List'!F1235)+2)</f>
        <v>Habecker, A</v>
      </c>
      <c r="D1254" s="16" t="str">
        <f>TEXT('Record List'!G1235,"m/d/yyyy")</f>
        <v>6/24/2017</v>
      </c>
      <c r="E1254" s="10"/>
    </row>
    <row r="1255" spans="1:5" x14ac:dyDescent="0.25">
      <c r="A1255" s="12" t="str">
        <f>'Record List'!A1236&amp;'Record List'!B1236&amp;'Record List'!C1236&amp;'Record List'!D1236&amp;"kg"</f>
        <v>BENT OVER ROW13M85kg</v>
      </c>
      <c r="B1255" s="13">
        <f>'Record List'!E1236</f>
        <v>118</v>
      </c>
      <c r="C1255" s="14" t="str">
        <f>LEFT('Record List'!F1236,FIND(",",'Record List'!F1236)+2)</f>
        <v>McKean, A</v>
      </c>
      <c r="D1255" s="16" t="str">
        <f>TEXT('Record List'!G1236,"m/d/yyyy")</f>
        <v>10/15/2017</v>
      </c>
      <c r="E1255" s="10"/>
    </row>
    <row r="1256" spans="1:5" x14ac:dyDescent="0.25">
      <c r="A1256" s="12" t="str">
        <f>'Record List'!A1237&amp;'Record List'!B1237&amp;'Record List'!C1237&amp;'Record List'!D1237&amp;"kg"</f>
        <v>BENT OVER ROW13M100kg</v>
      </c>
      <c r="B1256" s="13">
        <f>'Record List'!E1237</f>
        <v>142</v>
      </c>
      <c r="C1256" s="14" t="str">
        <f>LEFT('Record List'!F1237,FIND(",",'Record List'!F1237)+2)</f>
        <v>McKean, A</v>
      </c>
      <c r="D1256" s="16" t="str">
        <f>TEXT('Record List'!G1237,"m/d/yyyy")</f>
        <v>7/13/2019</v>
      </c>
      <c r="E1256" s="10"/>
    </row>
    <row r="1257" spans="1:5" x14ac:dyDescent="0.25">
      <c r="A1257" s="12" t="str">
        <f>'Record List'!A1238&amp;'Record List'!B1238&amp;'Record List'!C1238&amp;'Record List'!D1238&amp;"kg"</f>
        <v>BENT OVER ROW14M70kg</v>
      </c>
      <c r="B1257" s="13">
        <f>'Record List'!E1238</f>
        <v>90</v>
      </c>
      <c r="C1257" s="14" t="str">
        <f>LEFT('Record List'!F1238,FIND(",",'Record List'!F1238)+2)</f>
        <v>Habecker, A</v>
      </c>
      <c r="D1257" s="16" t="str">
        <f>TEXT('Record List'!G1238,"m/d/yyyy")</f>
        <v>7/15/2017</v>
      </c>
      <c r="E1257" s="10"/>
    </row>
    <row r="1258" spans="1:5" x14ac:dyDescent="0.25">
      <c r="A1258" s="12" t="str">
        <f>'Record List'!A1239&amp;'Record List'!B1239&amp;'Record List'!C1239&amp;'Record List'!D1239&amp;"kg"</f>
        <v>BENT OVER ROW16M100kg</v>
      </c>
      <c r="B1258" s="13">
        <f>'Record List'!E1239</f>
        <v>205</v>
      </c>
      <c r="C1258" s="14" t="str">
        <f>LEFT('Record List'!F1239,FIND(",",'Record List'!F1239)+2)</f>
        <v>Ciavattone, J</v>
      </c>
      <c r="D1258" s="16" t="str">
        <f>TEXT('Record List'!G1239,"m/d/yyyy")</f>
        <v>3/12/2011</v>
      </c>
      <c r="E1258" s="10"/>
    </row>
    <row r="1259" spans="1:5" x14ac:dyDescent="0.25">
      <c r="A1259" s="12" t="str">
        <f>'Record List'!A1240&amp;'Record List'!B1240&amp;'Record List'!C1240&amp;'Record List'!D1240&amp;"kg"</f>
        <v>BENT OVER ROW16M110kg</v>
      </c>
      <c r="B1259" s="13">
        <f>'Record List'!E1240</f>
        <v>184</v>
      </c>
      <c r="C1259" s="14" t="str">
        <f>LEFT('Record List'!F1240,FIND(",",'Record List'!F1240)+2)</f>
        <v>Ciavattone, J</v>
      </c>
      <c r="D1259" s="16" t="str">
        <f>TEXT('Record List'!G1240,"m/d/yyyy")</f>
        <v>3/12/2011</v>
      </c>
      <c r="E1259" s="10"/>
    </row>
    <row r="1260" spans="1:5" x14ac:dyDescent="0.25">
      <c r="A1260" s="12" t="str">
        <f>'Record List'!A1241&amp;'Record List'!B1241&amp;'Record List'!C1241&amp;'Record List'!D1241&amp;"kg"</f>
        <v>BENT OVER ROW16M125+kg</v>
      </c>
      <c r="B1260" s="13">
        <f>'Record List'!E1241</f>
        <v>220</v>
      </c>
      <c r="C1260" s="14" t="str">
        <f>LEFT('Record List'!F1241,FIND(",",'Record List'!F1241)+2)</f>
        <v>Hess, K</v>
      </c>
      <c r="D1260" s="16" t="str">
        <f>TEXT('Record List'!G1241,"m/d/yyyy")</f>
        <v>3/12/2011</v>
      </c>
      <c r="E1260" s="10"/>
    </row>
    <row r="1261" spans="1:5" x14ac:dyDescent="0.25">
      <c r="A1261" s="12" t="str">
        <f>'Record List'!A1242&amp;'Record List'!B1242&amp;'Record List'!C1242&amp;'Record List'!D1242&amp;"kg"</f>
        <v>BENT OVER ROW18M95kg</v>
      </c>
      <c r="B1261" s="13">
        <f>'Record List'!E1242</f>
        <v>154</v>
      </c>
      <c r="C1261" s="14" t="str">
        <f>LEFT('Record List'!F1242,FIND(",",'Record List'!F1242)+2)</f>
        <v>Habecker, A</v>
      </c>
      <c r="D1261" s="16" t="str">
        <f>TEXT('Record List'!G1242,"m/d/yyyy")</f>
        <v>8/31/2021</v>
      </c>
      <c r="E1261" s="10"/>
    </row>
    <row r="1262" spans="1:5" x14ac:dyDescent="0.25">
      <c r="A1262" s="12" t="str">
        <f>'Record List'!A1243&amp;'Record List'!B1243&amp;'Record List'!C1243&amp;'Record List'!D1243&amp;"kg"</f>
        <v>BENT OVER ROW40M115kg</v>
      </c>
      <c r="B1262" s="13">
        <f>'Record List'!E1243</f>
        <v>300</v>
      </c>
      <c r="C1262" s="14" t="str">
        <f>LEFT('Record List'!F1243,FIND(",",'Record List'!F1243)+2)</f>
        <v>Myers, A</v>
      </c>
      <c r="D1262" s="16" t="str">
        <f>TEXT('Record List'!G1243,"m/d/yyyy")</f>
        <v>3/12/2011</v>
      </c>
      <c r="E1262" s="10"/>
    </row>
    <row r="1263" spans="1:5" x14ac:dyDescent="0.25">
      <c r="A1263" s="12" t="str">
        <f>'Record List'!A1244&amp;'Record List'!B1244&amp;'Record List'!C1244&amp;'Record List'!D1244&amp;"kg"</f>
        <v>BENT OVER ROW40M120kg</v>
      </c>
      <c r="B1263" s="13">
        <f>'Record List'!E1244</f>
        <v>295</v>
      </c>
      <c r="C1263" s="14" t="str">
        <f>LEFT('Record List'!F1244,FIND(",",'Record List'!F1244)+2)</f>
        <v>Ullom, C</v>
      </c>
      <c r="D1263" s="16" t="str">
        <f>TEXT('Record List'!G1244,"m/d/yyyy")</f>
        <v>1/24/2015</v>
      </c>
      <c r="E1263" s="10"/>
    </row>
    <row r="1264" spans="1:5" x14ac:dyDescent="0.25">
      <c r="A1264" s="12" t="str">
        <f>'Record List'!A1245&amp;'Record List'!B1245&amp;'Record List'!C1245&amp;'Record List'!D1245&amp;"kg"</f>
        <v>BENT OVER ROW40M125+kg</v>
      </c>
      <c r="B1264" s="13">
        <f>'Record List'!E1245</f>
        <v>300</v>
      </c>
      <c r="C1264" s="14" t="str">
        <f>LEFT('Record List'!F1245,FIND(",",'Record List'!F1245)+2)</f>
        <v>Barnhart, D</v>
      </c>
      <c r="D1264" s="16" t="str">
        <f>TEXT('Record List'!G1245,"m/d/yyyy")</f>
        <v>7/18/2010</v>
      </c>
      <c r="E1264" s="10"/>
    </row>
    <row r="1265" spans="1:5" x14ac:dyDescent="0.25">
      <c r="A1265" s="12" t="str">
        <f>'Record List'!A1246&amp;'Record List'!B1246&amp;'Record List'!C1246&amp;'Record List'!D1246&amp;"kg"</f>
        <v>BENT OVER ROW45M75kg</v>
      </c>
      <c r="B1265" s="13">
        <f>'Record List'!E1246</f>
        <v>222</v>
      </c>
      <c r="C1265" s="14" t="str">
        <f>LEFT('Record List'!F1246,FIND(",",'Record List'!F1246)+2)</f>
        <v>LaPointe, R</v>
      </c>
      <c r="D1265" s="16" t="str">
        <f>TEXT('Record List'!G1246,"m/d/yyyy")</f>
        <v>6/24/2017</v>
      </c>
      <c r="E1265" s="10"/>
    </row>
    <row r="1266" spans="1:5" x14ac:dyDescent="0.25">
      <c r="A1266" s="12" t="str">
        <f>'Record List'!A1247&amp;'Record List'!B1247&amp;'Record List'!C1247&amp;'Record List'!D1247&amp;"kg"</f>
        <v>BENT OVER ROW45M90kg</v>
      </c>
      <c r="B1266" s="13">
        <f>'Record List'!E1247</f>
        <v>264</v>
      </c>
      <c r="C1266" s="14" t="str">
        <f>LEFT('Record List'!F1247,FIND(",",'Record List'!F1247)+2)</f>
        <v>Clark, W</v>
      </c>
      <c r="D1266" s="16" t="str">
        <f>TEXT('Record List'!G1247,"m/d/yyyy")</f>
        <v>4/11/2015</v>
      </c>
      <c r="E1266" s="10"/>
    </row>
    <row r="1267" spans="1:5" x14ac:dyDescent="0.25">
      <c r="A1267" s="12" t="str">
        <f>'Record List'!A1248&amp;'Record List'!B1248&amp;'Record List'!C1248&amp;'Record List'!D1248&amp;"kg"</f>
        <v>BENT OVER ROW45M105kg</v>
      </c>
      <c r="B1267" s="13">
        <f>'Record List'!E1248</f>
        <v>303</v>
      </c>
      <c r="C1267" s="14" t="str">
        <f>LEFT('Record List'!F1248,FIND(",",'Record List'!F1248)+2)</f>
        <v>Myers, A</v>
      </c>
      <c r="D1267" s="16" t="str">
        <f>TEXT('Record List'!G1248,"m/d/yyyy")</f>
        <v>11/27/2015</v>
      </c>
      <c r="E1267" s="10"/>
    </row>
    <row r="1268" spans="1:5" x14ac:dyDescent="0.25">
      <c r="A1268" s="12" t="str">
        <f>'Record List'!A1249&amp;'Record List'!B1249&amp;'Record List'!C1249&amp;'Record List'!D1249&amp;"kg"</f>
        <v>BENT OVER ROW45M110kg</v>
      </c>
      <c r="B1268" s="13">
        <f>'Record List'!E1249</f>
        <v>320</v>
      </c>
      <c r="C1268" s="14" t="str">
        <f>LEFT('Record List'!F1249,FIND(",",'Record List'!F1249)+2)</f>
        <v>Myers, A</v>
      </c>
      <c r="D1268" s="16" t="str">
        <f>TEXT('Record List'!G1249,"m/d/yyyy")</f>
        <v>11/2/2013</v>
      </c>
      <c r="E1268" s="10"/>
    </row>
    <row r="1269" spans="1:5" x14ac:dyDescent="0.25">
      <c r="A1269" s="12" t="str">
        <f>'Record List'!A1250&amp;'Record List'!B1250&amp;'Record List'!C1250&amp;'Record List'!D1250&amp;"kg"</f>
        <v>BENT OVER ROW45M115kg</v>
      </c>
      <c r="B1269" s="13">
        <f>'Record List'!E1250</f>
        <v>305</v>
      </c>
      <c r="C1269" s="14" t="str">
        <f>LEFT('Record List'!F1250,FIND(",",'Record List'!F1250)+2)</f>
        <v>Myers, A</v>
      </c>
      <c r="D1269" s="16" t="str">
        <f>TEXT('Record List'!G1250,"m/d/yyyy")</f>
        <v>3/3/2012</v>
      </c>
      <c r="E1269" s="10"/>
    </row>
    <row r="1270" spans="1:5" x14ac:dyDescent="0.25">
      <c r="A1270" s="12" t="str">
        <f>'Record List'!A1251&amp;'Record List'!B1251&amp;'Record List'!C1251&amp;'Record List'!D1251&amp;"kg"</f>
        <v>BENT OVER ROW45M120kg</v>
      </c>
      <c r="B1270" s="13">
        <f>'Record List'!E1251</f>
        <v>299</v>
      </c>
      <c r="C1270" s="14" t="str">
        <f>LEFT('Record List'!F1251,FIND(",",'Record List'!F1251)+2)</f>
        <v>Todd, E</v>
      </c>
      <c r="D1270" s="16" t="str">
        <f>TEXT('Record List'!G1251,"m/d/yyyy")</f>
        <v>8/31/2021</v>
      </c>
      <c r="E1270" s="10"/>
    </row>
    <row r="1271" spans="1:5" x14ac:dyDescent="0.25">
      <c r="A1271" s="12" t="str">
        <f>'Record List'!A1252&amp;'Record List'!B1252&amp;'Record List'!C1252&amp;'Record List'!D1252&amp;"kg"</f>
        <v>BENT OVER ROW50M90kg</v>
      </c>
      <c r="B1271" s="13">
        <f>'Record List'!E1252</f>
        <v>200</v>
      </c>
      <c r="C1271" s="14" t="str">
        <f>LEFT('Record List'!F1252,FIND(",",'Record List'!F1252)+2)</f>
        <v>Pirn, P</v>
      </c>
      <c r="D1271" s="16" t="str">
        <f>TEXT('Record List'!G1252,"m/d/yyyy")</f>
        <v>4/16/2016</v>
      </c>
      <c r="E1271" s="10"/>
    </row>
    <row r="1272" spans="1:5" x14ac:dyDescent="0.25">
      <c r="A1272" s="12" t="str">
        <f>'Record List'!A1253&amp;'Record List'!B1253&amp;'Record List'!C1253&amp;'Record List'!D1253&amp;"kg"</f>
        <v>BENT OVER ROW50M95kg</v>
      </c>
      <c r="B1272" s="13">
        <f>'Record List'!E1253</f>
        <v>209</v>
      </c>
      <c r="C1272" s="14" t="str">
        <f>LEFT('Record List'!F1253,FIND(",",'Record List'!F1253)+2)</f>
        <v>Pirn, P</v>
      </c>
      <c r="D1272" s="16" t="str">
        <f>TEXT('Record List'!G1253,"m/d/yyyy")</f>
        <v>6/24/2017</v>
      </c>
      <c r="E1272" s="10"/>
    </row>
    <row r="1273" spans="1:5" x14ac:dyDescent="0.25">
      <c r="A1273" s="12" t="str">
        <f>'Record List'!A1254&amp;'Record List'!B1254&amp;'Record List'!C1254&amp;'Record List'!D1254&amp;"kg"</f>
        <v>BENT OVER ROW50M105kg</v>
      </c>
      <c r="B1273" s="13">
        <f>'Record List'!E1254</f>
        <v>331</v>
      </c>
      <c r="C1273" s="14" t="str">
        <f>LEFT('Record List'!F1254,FIND(",",'Record List'!F1254)+2)</f>
        <v>Myers, A</v>
      </c>
      <c r="D1273" s="16" t="str">
        <f>TEXT('Record List'!G1254,"m/d/yyyy")</f>
        <v>6/24/2017</v>
      </c>
      <c r="E1273" s="10"/>
    </row>
    <row r="1274" spans="1:5" x14ac:dyDescent="0.25">
      <c r="A1274" s="12" t="str">
        <f>'Record List'!A1255&amp;'Record List'!B1255&amp;'Record List'!C1255&amp;'Record List'!D1255&amp;"kg"</f>
        <v>BENT OVER ROW50M125+kg</v>
      </c>
      <c r="B1274" s="13">
        <f>'Record List'!E1255</f>
        <v>300</v>
      </c>
      <c r="C1274" s="14" t="str">
        <f>LEFT('Record List'!F1255,FIND(",",'Record List'!F1255)+2)</f>
        <v>Douglas, J</v>
      </c>
      <c r="D1274" s="16" t="str">
        <f>TEXT('Record List'!G1255,"m/d/yyyy")</f>
        <v>7/15/2017</v>
      </c>
      <c r="E1274" s="10"/>
    </row>
    <row r="1275" spans="1:5" x14ac:dyDescent="0.25">
      <c r="A1275" s="12" t="str">
        <f>'Record List'!A1256&amp;'Record List'!B1256&amp;'Record List'!C1256&amp;'Record List'!D1256&amp;"kg"</f>
        <v>BENT OVER ROW55M90kg</v>
      </c>
      <c r="B1275" s="13">
        <f>'Record List'!E1256</f>
        <v>220</v>
      </c>
      <c r="C1275" s="14" t="str">
        <f>LEFT('Record List'!F1256,FIND(",",'Record List'!F1256)+2)</f>
        <v>Bryan, B</v>
      </c>
      <c r="D1275" s="16" t="str">
        <f>TEXT('Record List'!G1256,"m/d/yyyy")</f>
        <v>6/30/2015</v>
      </c>
      <c r="E1275" s="10"/>
    </row>
    <row r="1276" spans="1:5" x14ac:dyDescent="0.25">
      <c r="A1276" s="12" t="str">
        <f>'Record List'!A1257&amp;'Record List'!B1257&amp;'Record List'!C1257&amp;'Record List'!D1257&amp;"kg"</f>
        <v>BENT OVER ROW55M105kg</v>
      </c>
      <c r="B1276" s="13">
        <f>'Record List'!E1257</f>
        <v>242.5</v>
      </c>
      <c r="C1276" s="14" t="str">
        <f>LEFT('Record List'!F1257,FIND(",",'Record List'!F1257)+2)</f>
        <v>Myers, A</v>
      </c>
      <c r="D1276" s="16" t="str">
        <f>TEXT('Record List'!G1257,"m/d/yyyy")</f>
        <v>8/31/2021</v>
      </c>
      <c r="E1276" s="10"/>
    </row>
    <row r="1277" spans="1:5" x14ac:dyDescent="0.25">
      <c r="A1277" s="12" t="str">
        <f>'Record List'!A1258&amp;'Record List'!B1258&amp;'Record List'!C1258&amp;'Record List'!D1258&amp;"kg"</f>
        <v>BENT OVER ROW55M115kg</v>
      </c>
      <c r="B1277" s="13">
        <f>'Record List'!E1258</f>
        <v>253</v>
      </c>
      <c r="C1277" s="14" t="str">
        <f>LEFT('Record List'!F1258,FIND(",",'Record List'!F1258)+2)</f>
        <v>Schmidt, S</v>
      </c>
      <c r="D1277" s="16" t="str">
        <f>TEXT('Record List'!G1258,"m/d/yyyy")</f>
        <v>3/12/2011</v>
      </c>
      <c r="E1277" s="10"/>
    </row>
    <row r="1278" spans="1:5" x14ac:dyDescent="0.25">
      <c r="A1278" s="12" t="str">
        <f>'Record List'!A1259&amp;'Record List'!B1259&amp;'Record List'!C1259&amp;'Record List'!D1259&amp;"kg"</f>
        <v>BENT OVER ROW55M125+kg</v>
      </c>
      <c r="B1278" s="13">
        <f>'Record List'!E1259</f>
        <v>303</v>
      </c>
      <c r="C1278" s="14" t="str">
        <f>LEFT('Record List'!F1259,FIND(",",'Record List'!F1259)+2)</f>
        <v>Douglas, J</v>
      </c>
      <c r="D1278" s="16" t="str">
        <f>TEXT('Record List'!G1259,"m/d/yyyy")</f>
        <v>5/4/2019</v>
      </c>
      <c r="E1278" s="10"/>
    </row>
    <row r="1279" spans="1:5" x14ac:dyDescent="0.25">
      <c r="A1279" s="12" t="str">
        <f>'Record List'!A1260&amp;'Record List'!B1260&amp;'Record List'!C1260&amp;'Record List'!D1260&amp;"kg"</f>
        <v>BENT OVER ROW60M70kg</v>
      </c>
      <c r="B1279" s="13">
        <f>'Record List'!E1260</f>
        <v>148</v>
      </c>
      <c r="C1279" s="14" t="str">
        <f>LEFT('Record List'!F1260,FIND(",",'Record List'!F1260)+2)</f>
        <v>Waterman, C</v>
      </c>
      <c r="D1279" s="16" t="str">
        <f>TEXT('Record List'!G1260,"m/d/yyyy")</f>
        <v>6/24/2017</v>
      </c>
      <c r="E1279" s="10"/>
    </row>
    <row r="1280" spans="1:5" x14ac:dyDescent="0.25">
      <c r="A1280" s="12" t="str">
        <f>'Record List'!A1261&amp;'Record List'!B1261&amp;'Record List'!C1261&amp;'Record List'!D1261&amp;"kg"</f>
        <v>BENT OVER ROW60M75kg</v>
      </c>
      <c r="B1280" s="13">
        <f>'Record List'!E1261</f>
        <v>220</v>
      </c>
      <c r="C1280" s="14" t="str">
        <f>LEFT('Record List'!F1261,FIND(",",'Record List'!F1261)+2)</f>
        <v>McKean, J</v>
      </c>
      <c r="D1280" s="16" t="str">
        <f>TEXT('Record List'!G1261,"m/d/yyyy")</f>
        <v>10/17/2010</v>
      </c>
      <c r="E1280" s="10"/>
    </row>
    <row r="1281" spans="1:5" x14ac:dyDescent="0.25">
      <c r="A1281" s="12" t="str">
        <f>'Record List'!A1262&amp;'Record List'!B1262&amp;'Record List'!C1262&amp;'Record List'!D1262&amp;"kg"</f>
        <v>BENT OVER ROW60M90kg</v>
      </c>
      <c r="B1281" s="13">
        <f>'Record List'!E1262</f>
        <v>209</v>
      </c>
      <c r="C1281" s="14" t="str">
        <f>LEFT('Record List'!F1262,FIND(",",'Record List'!F1262)+2)</f>
        <v>Smith, R</v>
      </c>
      <c r="D1281" s="16" t="str">
        <f>TEXT('Record List'!G1262,"m/d/yyyy")</f>
        <v>6/24/2017</v>
      </c>
      <c r="E1281" s="10"/>
    </row>
    <row r="1282" spans="1:5" x14ac:dyDescent="0.25">
      <c r="A1282" s="12" t="str">
        <f>'Record List'!A1263&amp;'Record List'!B1263&amp;'Record List'!C1263&amp;'Record List'!D1263&amp;"kg"</f>
        <v>BENT OVER ROW60M105kg</v>
      </c>
      <c r="B1282" s="13">
        <f>'Record List'!E1263</f>
        <v>253</v>
      </c>
      <c r="C1282" s="14" t="str">
        <f>LEFT('Record List'!F1263,FIND(",",'Record List'!F1263)+2)</f>
        <v>Schmidt, S</v>
      </c>
      <c r="D1282" s="16" t="str">
        <f>TEXT('Record List'!G1263,"m/d/yyyy")</f>
        <v>12/20/2015</v>
      </c>
      <c r="E1282" s="10"/>
    </row>
    <row r="1283" spans="1:5" x14ac:dyDescent="0.25">
      <c r="A1283" s="12" t="str">
        <f>'Record List'!A1264&amp;'Record List'!B1264&amp;'Record List'!C1264&amp;'Record List'!D1264&amp;"kg"</f>
        <v>BENT OVER ROW60M110kg</v>
      </c>
      <c r="B1283" s="13">
        <f>'Record List'!E1264</f>
        <v>220</v>
      </c>
      <c r="C1283" s="14" t="str">
        <f>LEFT('Record List'!F1264,FIND(",",'Record List'!F1264)+2)</f>
        <v>Schmidt, S</v>
      </c>
      <c r="D1283" s="16" t="str">
        <f>TEXT('Record List'!G1264,"m/d/yyyy")</f>
        <v>6/24/2017</v>
      </c>
      <c r="E1283" s="10"/>
    </row>
    <row r="1284" spans="1:5" x14ac:dyDescent="0.25">
      <c r="A1284" s="12" t="str">
        <f>'Record List'!A1265&amp;'Record List'!B1265&amp;'Record List'!C1265&amp;'Record List'!D1265&amp;"kg"</f>
        <v>BENT OVER ROW60M120kg</v>
      </c>
      <c r="B1284" s="13">
        <f>'Record List'!E1265</f>
        <v>225</v>
      </c>
      <c r="C1284" s="14" t="str">
        <f>LEFT('Record List'!F1265,FIND(",",'Record List'!F1265)+2)</f>
        <v>Glasgow, D</v>
      </c>
      <c r="D1284" s="16" t="str">
        <f>TEXT('Record List'!G1265,"m/d/yyyy")</f>
        <v>1/16/2016</v>
      </c>
      <c r="E1284" s="10"/>
    </row>
    <row r="1285" spans="1:5" x14ac:dyDescent="0.25">
      <c r="A1285" s="12" t="str">
        <f>'Record List'!A1266&amp;'Record List'!B1266&amp;'Record List'!C1266&amp;'Record List'!D1266&amp;"kg"</f>
        <v>BENT OVER ROW65M80kg</v>
      </c>
      <c r="B1285" s="13">
        <f>'Record List'!E1266</f>
        <v>209</v>
      </c>
      <c r="C1285" s="14" t="str">
        <f>LEFT('Record List'!F1266,FIND(",",'Record List'!F1266)+2)</f>
        <v>McKean, J</v>
      </c>
      <c r="D1285" s="16" t="str">
        <f>TEXT('Record List'!G1266,"m/d/yyyy")</f>
        <v>3/12/2011</v>
      </c>
      <c r="E1285" s="10"/>
    </row>
    <row r="1286" spans="1:5" x14ac:dyDescent="0.25">
      <c r="A1286" s="12" t="str">
        <f>'Record List'!A1267&amp;'Record List'!B1267&amp;'Record List'!C1267&amp;'Record List'!D1267&amp;"kg"</f>
        <v>BENT OVER ROW65M90kg</v>
      </c>
      <c r="B1286" s="13">
        <f>'Record List'!E1267</f>
        <v>209</v>
      </c>
      <c r="C1286" s="14" t="str">
        <f>LEFT('Record List'!F1267,FIND(",",'Record List'!F1267)+2)</f>
        <v>Habecker, D</v>
      </c>
      <c r="D1286" s="16" t="str">
        <f>TEXT('Record List'!G1267,"m/d/yyyy")</f>
        <v>3/12/2011</v>
      </c>
      <c r="E1286" s="10"/>
    </row>
    <row r="1287" spans="1:5" x14ac:dyDescent="0.25">
      <c r="A1287" s="12" t="str">
        <f>'Record List'!A1268&amp;'Record List'!B1268&amp;'Record List'!C1268&amp;'Record List'!D1268&amp;"kg"</f>
        <v>BENT OVER ROW65M105kg</v>
      </c>
      <c r="B1287" s="13">
        <f>'Record List'!E1268</f>
        <v>231</v>
      </c>
      <c r="C1287" s="14" t="str">
        <f>LEFT('Record List'!F1268,FIND(",",'Record List'!F1268)+2)</f>
        <v>Schmidt, S</v>
      </c>
      <c r="D1287" s="16" t="str">
        <f>TEXT('Record List'!G1268,"m/d/yyyy")</f>
        <v>7/13/2019</v>
      </c>
      <c r="E1287" s="10"/>
    </row>
    <row r="1288" spans="1:5" x14ac:dyDescent="0.25">
      <c r="A1288" s="12" t="str">
        <f>'Record List'!A1269&amp;'Record List'!B1269&amp;'Record List'!C1269&amp;'Record List'!D1269&amp;"kg"</f>
        <v>BENT OVER ROW65M115kg</v>
      </c>
      <c r="B1288" s="13">
        <f>'Record List'!E1269</f>
        <v>200</v>
      </c>
      <c r="C1288" s="14" t="str">
        <f>LEFT('Record List'!F1269,FIND(",",'Record List'!F1269)+2)</f>
        <v>Myers, L</v>
      </c>
      <c r="D1288" s="16" t="str">
        <f>TEXT('Record List'!G1269,"m/d/yyyy")</f>
        <v>8/10/2013</v>
      </c>
      <c r="E1288" s="10"/>
    </row>
    <row r="1289" spans="1:5" x14ac:dyDescent="0.25">
      <c r="A1289" s="12" t="str">
        <f>'Record List'!A1270&amp;'Record List'!B1270&amp;'Record List'!C1270&amp;'Record List'!D1270&amp;"kg"</f>
        <v>BENT OVER ROW65M125kg</v>
      </c>
      <c r="B1289" s="13">
        <f>'Record List'!E1270</f>
        <v>179</v>
      </c>
      <c r="C1289" s="14" t="str">
        <f>LEFT('Record List'!F1270,FIND(",",'Record List'!F1270)+2)</f>
        <v>Ross, D</v>
      </c>
      <c r="D1289" s="16" t="str">
        <f>TEXT('Record List'!G1270,"m/d/yyyy")</f>
        <v>2/12/2012</v>
      </c>
      <c r="E1289" s="10"/>
    </row>
    <row r="1290" spans="1:5" x14ac:dyDescent="0.25">
      <c r="A1290" s="12" t="str">
        <f>'Record List'!A1271&amp;'Record List'!B1271&amp;'Record List'!C1271&amp;'Record List'!D1271&amp;"kg"</f>
        <v>BENT OVER ROW70M65kg</v>
      </c>
      <c r="B1290" s="13">
        <f>'Record List'!E1271</f>
        <v>154</v>
      </c>
      <c r="C1290" s="14" t="str">
        <f>LEFT('Record List'!F1271,FIND(",",'Record List'!F1271)+2)</f>
        <v>Pensyl, b</v>
      </c>
      <c r="D1290" s="16" t="str">
        <f>TEXT('Record List'!G1271,"m/d/yyyy")</f>
        <v>8/31/2021</v>
      </c>
      <c r="E1290" s="10"/>
    </row>
    <row r="1291" spans="1:5" x14ac:dyDescent="0.25">
      <c r="A1291" s="12" t="str">
        <f>'Record List'!A1272&amp;'Record List'!B1272&amp;'Record List'!C1272&amp;'Record List'!D1272&amp;"kg"</f>
        <v>BENT OVER ROW70M70kg</v>
      </c>
      <c r="B1291" s="13">
        <f>'Record List'!E1272</f>
        <v>165</v>
      </c>
      <c r="C1291" s="14" t="str">
        <f>LEFT('Record List'!F1272,FIND(",",'Record List'!F1272)+2)</f>
        <v>McKean, J</v>
      </c>
      <c r="D1291" s="16" t="str">
        <f>TEXT('Record List'!G1272,"m/d/yyyy")</f>
        <v>6/24/2017</v>
      </c>
      <c r="E1291" s="10"/>
    </row>
    <row r="1292" spans="1:5" x14ac:dyDescent="0.25">
      <c r="A1292" s="12" t="str">
        <f>'Record List'!A1273&amp;'Record List'!B1273&amp;'Record List'!C1273&amp;'Record List'!D1273&amp;"kg"</f>
        <v>BENT OVER ROW70M75kg</v>
      </c>
      <c r="B1292" s="13">
        <f>'Record List'!E1273</f>
        <v>174</v>
      </c>
      <c r="C1292" s="14" t="str">
        <f>LEFT('Record List'!F1273,FIND(",",'Record List'!F1273)+2)</f>
        <v>McKean, J</v>
      </c>
      <c r="D1292" s="16" t="str">
        <f>TEXT('Record List'!G1273,"m/d/yyyy")</f>
        <v>12/20/2015</v>
      </c>
      <c r="E1292" s="10"/>
    </row>
    <row r="1293" spans="1:5" x14ac:dyDescent="0.25">
      <c r="A1293" s="12" t="str">
        <f>'Record List'!A1274&amp;'Record List'!B1274&amp;'Record List'!C1274&amp;'Record List'!D1274&amp;"kg"</f>
        <v>BENT OVER ROW70M85kg</v>
      </c>
      <c r="B1293" s="13">
        <f>'Record List'!E1274</f>
        <v>200</v>
      </c>
      <c r="C1293" s="14" t="str">
        <f>LEFT('Record List'!F1274,FIND(",",'Record List'!F1274)+2)</f>
        <v>Habecker, D</v>
      </c>
      <c r="D1293" s="16" t="str">
        <f>TEXT('Record List'!G1274,"m/d/yyyy")</f>
        <v>8/10/2013</v>
      </c>
      <c r="E1293" s="10"/>
    </row>
    <row r="1294" spans="1:5" x14ac:dyDescent="0.25">
      <c r="A1294" s="12" t="str">
        <f>'Record List'!A1275&amp;'Record List'!B1275&amp;'Record List'!C1275&amp;'Record List'!D1275&amp;"kg"</f>
        <v>BENT OVER ROW70M90kg</v>
      </c>
      <c r="B1294" s="13">
        <f>'Record List'!E1275</f>
        <v>200</v>
      </c>
      <c r="C1294" s="14" t="str">
        <f>LEFT('Record List'!F1275,FIND(",",'Record List'!F1275)+2)</f>
        <v>Habecker, D</v>
      </c>
      <c r="D1294" s="16" t="str">
        <f>TEXT('Record List'!G1275,"m/d/yyyy")</f>
        <v>7/15/2017</v>
      </c>
      <c r="E1294" s="10"/>
    </row>
    <row r="1295" spans="1:5" x14ac:dyDescent="0.25">
      <c r="A1295" s="12" t="str">
        <f>'Record List'!A1276&amp;'Record List'!B1276&amp;'Record List'!C1276&amp;'Record List'!D1276&amp;"kg"</f>
        <v>BENT OVER ROW70M105kg</v>
      </c>
      <c r="B1295" s="13">
        <f>'Record List'!E1276</f>
        <v>185</v>
      </c>
      <c r="C1295" s="14" t="str">
        <f>LEFT('Record List'!F1276,FIND(",",'Record List'!F1276)+2)</f>
        <v>Murdock, M</v>
      </c>
      <c r="D1295" s="16" t="str">
        <f>TEXT('Record List'!G1276,"m/d/yyyy")</f>
        <v>7/31/2011</v>
      </c>
      <c r="E1295" s="10"/>
    </row>
    <row r="1296" spans="1:5" x14ac:dyDescent="0.25">
      <c r="A1296" s="12" t="str">
        <f>'Record List'!A1277&amp;'Record List'!B1277&amp;'Record List'!C1277&amp;'Record List'!D1277&amp;"kg"</f>
        <v>BENT OVER ROW70M110kg</v>
      </c>
      <c r="B1296" s="13">
        <f>'Record List'!E1277</f>
        <v>210</v>
      </c>
      <c r="C1296" s="14" t="str">
        <f>LEFT('Record List'!F1277,FIND(",",'Record List'!F1277)+2)</f>
        <v>Murdock, M</v>
      </c>
      <c r="D1296" s="16" t="str">
        <f>TEXT('Record List'!G1277,"m/d/yyyy")</f>
        <v>3/3/2012</v>
      </c>
      <c r="E1296" s="10"/>
    </row>
    <row r="1297" spans="1:5" x14ac:dyDescent="0.25">
      <c r="A1297" s="12" t="str">
        <f>'Record List'!A1278&amp;'Record List'!B1278&amp;'Record List'!C1278&amp;'Record List'!D1278&amp;"kg"</f>
        <v>BENT OVER ROW70M115kg</v>
      </c>
      <c r="B1297" s="13">
        <f>'Record List'!E1278</f>
        <v>185</v>
      </c>
      <c r="C1297" s="14" t="str">
        <f>LEFT('Record List'!F1278,FIND(",",'Record List'!F1278)+2)</f>
        <v>Ross, D</v>
      </c>
      <c r="D1297" s="16" t="str">
        <f>TEXT('Record List'!G1278,"m/d/yyyy")</f>
        <v>6/30/2015</v>
      </c>
      <c r="E1297" s="10"/>
    </row>
    <row r="1298" spans="1:5" x14ac:dyDescent="0.25">
      <c r="A1298" s="12" t="str">
        <f>'Record List'!A1279&amp;'Record List'!B1279&amp;'Record List'!C1279&amp;'Record List'!D1279&amp;"kg"</f>
        <v>BENT OVER ROW70M120kg</v>
      </c>
      <c r="B1298" s="13">
        <f>'Record List'!E1279</f>
        <v>195</v>
      </c>
      <c r="C1298" s="14" t="str">
        <f>LEFT('Record List'!F1279,FIND(",",'Record List'!F1279)+2)</f>
        <v>Ross, D</v>
      </c>
      <c r="D1298" s="16" t="str">
        <f>TEXT('Record List'!G1279,"m/d/yyyy")</f>
        <v>1/16/2016</v>
      </c>
      <c r="E1298" s="10"/>
    </row>
    <row r="1299" spans="1:5" x14ac:dyDescent="0.25">
      <c r="A1299" s="12" t="str">
        <f>'Record List'!A1280&amp;'Record List'!B1280&amp;'Record List'!C1280&amp;'Record List'!D1280&amp;"kg"</f>
        <v>BENT OVER ROW70M125kg</v>
      </c>
      <c r="B1299" s="13">
        <f>'Record List'!E1280</f>
        <v>204</v>
      </c>
      <c r="C1299" s="14" t="str">
        <f>LEFT('Record List'!F1280,FIND(",",'Record List'!F1280)+2)</f>
        <v>Ross, D</v>
      </c>
      <c r="D1299" s="16" t="str">
        <f>TEXT('Record List'!G1280,"m/d/yyyy")</f>
        <v>8/18/2013</v>
      </c>
      <c r="E1299" s="10"/>
    </row>
    <row r="1300" spans="1:5" x14ac:dyDescent="0.25">
      <c r="A1300" s="12" t="str">
        <f>'Record List'!A1281&amp;'Record List'!B1281&amp;'Record List'!C1281&amp;'Record List'!D1281&amp;"kg"</f>
        <v>BENT OVER ROW75M85kg</v>
      </c>
      <c r="B1300" s="13">
        <f>'Record List'!E1281</f>
        <v>176.5</v>
      </c>
      <c r="C1300" s="14" t="str">
        <f>LEFT('Record List'!F1281,FIND(",",'Record List'!F1281)+2)</f>
        <v>Habecker, D</v>
      </c>
      <c r="D1300" s="16" t="str">
        <f>TEXT('Record List'!G1281,"m/d/yyyy")</f>
        <v>10/2/2021</v>
      </c>
      <c r="E1300" s="10"/>
    </row>
    <row r="1301" spans="1:5" x14ac:dyDescent="0.25">
      <c r="A1301" s="12" t="str">
        <f>'Record List'!A1282&amp;'Record List'!B1282&amp;'Record List'!C1282&amp;'Record List'!D1282&amp;"kg"</f>
        <v>BENT OVER ROW75M90kg</v>
      </c>
      <c r="B1301" s="13">
        <f>'Record List'!E1282</f>
        <v>198</v>
      </c>
      <c r="C1301" s="14" t="str">
        <f>LEFT('Record List'!F1282,FIND(",",'Record List'!F1282)+2)</f>
        <v>Habecker, D</v>
      </c>
      <c r="D1301" s="16" t="str">
        <f>TEXT('Record List'!G1282,"m/d/yyyy")</f>
        <v>11/4/2017</v>
      </c>
      <c r="E1301" s="10"/>
    </row>
    <row r="1302" spans="1:5" x14ac:dyDescent="0.25">
      <c r="A1302" s="12" t="str">
        <f>'Record List'!A1283&amp;'Record List'!B1283&amp;'Record List'!C1283&amp;'Record List'!D1283&amp;"kg"</f>
        <v>BENT OVER ROW75M100kg</v>
      </c>
      <c r="B1302" s="13">
        <f>'Record List'!E1283</f>
        <v>154</v>
      </c>
      <c r="C1302" s="14" t="str">
        <f>LEFT('Record List'!F1283,FIND(",",'Record List'!F1283)+2)</f>
        <v>Myers, L</v>
      </c>
      <c r="D1302" s="16" t="str">
        <f>TEXT('Record List'!G1283,"m/d/yyyy")</f>
        <v>8/31/2021</v>
      </c>
      <c r="E1302" s="10"/>
    </row>
    <row r="1303" spans="1:5" x14ac:dyDescent="0.25">
      <c r="A1303" s="12" t="str">
        <f>'Record List'!A1284&amp;'Record List'!B1284&amp;'Record List'!C1284&amp;'Record List'!D1284&amp;"kg"</f>
        <v>BENT OVER ROW80M70kg</v>
      </c>
      <c r="B1303" s="13">
        <f>'Record List'!E1284</f>
        <v>77</v>
      </c>
      <c r="C1303" s="14" t="str">
        <f>LEFT('Record List'!F1284,FIND(",",'Record List'!F1284)+2)</f>
        <v>Mitchell, D</v>
      </c>
      <c r="D1303" s="16" t="str">
        <f>TEXT('Record List'!G1284,"m/d/yyyy")</f>
        <v>11/2/2013</v>
      </c>
      <c r="E1303" s="10"/>
    </row>
    <row r="1304" spans="1:5" x14ac:dyDescent="0.25">
      <c r="A1304" s="12" t="str">
        <f>'Record List'!A1285&amp;'Record List'!B1285&amp;'Record List'!C1285&amp;'Record List'!D1285&amp;"kg"</f>
        <v>BENT OVER ROW80M85kg</v>
      </c>
      <c r="B1304" s="13">
        <f>'Record List'!E1285</f>
        <v>100</v>
      </c>
      <c r="C1304" s="14" t="str">
        <f>LEFT('Record List'!F1285,FIND(",",'Record List'!F1285)+2)</f>
        <v>Montini, A</v>
      </c>
      <c r="D1304" s="16" t="str">
        <f>TEXT('Record List'!G1285,"m/d/yyyy")</f>
        <v>3/12/2011</v>
      </c>
      <c r="E1304" s="10"/>
    </row>
    <row r="1305" spans="1:5" x14ac:dyDescent="0.25">
      <c r="A1305" s="12" t="str">
        <f>'Record List'!A1286&amp;'Record List'!B1286&amp;'Record List'!C1286&amp;'Record List'!D1286&amp;"kg"</f>
        <v>BENT OVER ROW85M70kg</v>
      </c>
      <c r="B1305" s="13">
        <f>'Record List'!E1286</f>
        <v>77</v>
      </c>
      <c r="C1305" s="14" t="str">
        <f>LEFT('Record List'!F1286,FIND(",",'Record List'!F1286)+2)</f>
        <v>Mitchell, D</v>
      </c>
      <c r="D1305" s="16" t="str">
        <f>TEXT('Record List'!G1286,"m/d/yyyy")</f>
        <v>6/24/2017</v>
      </c>
      <c r="E1305" s="10"/>
    </row>
    <row r="1306" spans="1:5" x14ac:dyDescent="0.25">
      <c r="A1306" s="12" t="str">
        <f>'Record List'!A1287&amp;'Record List'!B1287&amp;'Record List'!C1287&amp;'Record List'!D1287&amp;"kg"</f>
        <v>BENT OVER ROW85M75kg</v>
      </c>
      <c r="B1306" s="13">
        <f>'Record List'!E1287</f>
        <v>77</v>
      </c>
      <c r="C1306" s="14" t="str">
        <f>LEFT('Record List'!F1287,FIND(",",'Record List'!F1287)+2)</f>
        <v>Montini, A</v>
      </c>
      <c r="D1306" s="16" t="str">
        <f>TEXT('Record List'!G1287,"m/d/yyyy")</f>
        <v>6/24/2017</v>
      </c>
      <c r="E1306" s="10"/>
    </row>
    <row r="1307" spans="1:5" x14ac:dyDescent="0.25">
      <c r="A1307" s="12" t="str">
        <f>'Record List'!A1288&amp;'Record List'!B1288&amp;'Record List'!C1288&amp;'Record List'!D1288&amp;"kg"</f>
        <v>BENT OVER ROW85M80kg</v>
      </c>
      <c r="B1307" s="13">
        <f>'Record List'!E1288</f>
        <v>95</v>
      </c>
      <c r="C1307" s="14" t="str">
        <f>LEFT('Record List'!F1288,FIND(",",'Record List'!F1288)+2)</f>
        <v>Montini, A</v>
      </c>
      <c r="D1307" s="16" t="str">
        <f>TEXT('Record List'!G1288,"m/d/yyyy")</f>
        <v>8/18/2013</v>
      </c>
      <c r="E1307" s="10"/>
    </row>
    <row r="1308" spans="1:5" x14ac:dyDescent="0.25">
      <c r="A1308" s="12" t="str">
        <f>'Record List'!A1289&amp;'Record List'!B1289&amp;'Record List'!C1289&amp;'Record List'!D1289&amp;"kg"</f>
        <v>BENT OVER ROWALLM65kg</v>
      </c>
      <c r="B1308" s="13">
        <f>'Record List'!E1289</f>
        <v>127</v>
      </c>
      <c r="C1308" s="14" t="str">
        <f>LEFT('Record List'!F1289,FIND(",",'Record List'!F1289)+2)</f>
        <v>Jackson, D</v>
      </c>
      <c r="D1308" s="16" t="str">
        <f>TEXT('Record List'!G1289,"m/d/yyyy")</f>
        <v>6/30/2015</v>
      </c>
      <c r="E1308" s="10"/>
    </row>
    <row r="1309" spans="1:5" x14ac:dyDescent="0.25">
      <c r="A1309" s="12" t="str">
        <f>'Record List'!A1290&amp;'Record List'!B1290&amp;'Record List'!C1290&amp;'Record List'!D1290&amp;"kg"</f>
        <v>BENT OVER ROWALLM70kg</v>
      </c>
      <c r="B1309" s="13">
        <f>'Record List'!E1290</f>
        <v>165</v>
      </c>
      <c r="C1309" s="14" t="str">
        <f>LEFT('Record List'!F1290,FIND(",",'Record List'!F1290)+2)</f>
        <v>McKean, J</v>
      </c>
      <c r="D1309" s="16" t="str">
        <f>TEXT('Record List'!G1290,"m/d/yyyy")</f>
        <v>6/24/2017</v>
      </c>
      <c r="E1309" s="10"/>
    </row>
    <row r="1310" spans="1:5" x14ac:dyDescent="0.25">
      <c r="A1310" s="12" t="str">
        <f>'Record List'!A1291&amp;'Record List'!B1291&amp;'Record List'!C1291&amp;'Record List'!D1291&amp;"kg"</f>
        <v>BENT OVER ROWALLM75kg</v>
      </c>
      <c r="B1310" s="13">
        <f>'Record List'!E1291</f>
        <v>205</v>
      </c>
      <c r="C1310" s="14" t="str">
        <f>LEFT('Record List'!F1291,FIND(",",'Record List'!F1291)+2)</f>
        <v>Frieders, N</v>
      </c>
      <c r="D1310" s="16" t="str">
        <f>TEXT('Record List'!G1291,"m/d/yyyy")</f>
        <v>5/22/2021</v>
      </c>
      <c r="E1310" s="10"/>
    </row>
    <row r="1311" spans="1:5" x14ac:dyDescent="0.25">
      <c r="A1311" s="12" t="str">
        <f>'Record List'!A1292&amp;'Record List'!B1292&amp;'Record List'!C1292&amp;'Record List'!D1292&amp;"kg"</f>
        <v>BENT OVER ROWALLM80kg</v>
      </c>
      <c r="B1311" s="13">
        <f>'Record List'!E1292</f>
        <v>222</v>
      </c>
      <c r="C1311" s="14" t="str">
        <f>LEFT('Record List'!F1292,FIND(",",'Record List'!F1292)+2)</f>
        <v>Lokken, C</v>
      </c>
      <c r="D1311" s="16" t="str">
        <f>TEXT('Record List'!G1292,"m/d/yyyy")</f>
        <v>6/24/2017</v>
      </c>
      <c r="E1311" s="10"/>
    </row>
    <row r="1312" spans="1:5" x14ac:dyDescent="0.25">
      <c r="A1312" s="12" t="str">
        <f>'Record List'!A1293&amp;'Record List'!B1293&amp;'Record List'!C1293&amp;'Record List'!D1293&amp;"kg"</f>
        <v>BENT OVER ROWALLM85kg</v>
      </c>
      <c r="B1312" s="13">
        <f>'Record List'!E1293</f>
        <v>335</v>
      </c>
      <c r="C1312" s="14" t="str">
        <f>LEFT('Record List'!F1293,FIND(",",'Record List'!F1293)+2)</f>
        <v>Wagman, D</v>
      </c>
      <c r="D1312" s="16" t="str">
        <f>TEXT('Record List'!G1293,"m/d/yyyy")</f>
        <v>12/27/2015</v>
      </c>
      <c r="E1312" s="10"/>
    </row>
    <row r="1313" spans="1:5" x14ac:dyDescent="0.25">
      <c r="A1313" s="12" t="str">
        <f>'Record List'!A1294&amp;'Record List'!B1294&amp;'Record List'!C1294&amp;'Record List'!D1294&amp;"kg"</f>
        <v>BENT OVER ROWALLM90kg</v>
      </c>
      <c r="B1313" s="13">
        <f>'Record List'!E1294</f>
        <v>264</v>
      </c>
      <c r="C1313" s="14" t="str">
        <f>LEFT('Record List'!F1294,FIND(",",'Record List'!F1294)+2)</f>
        <v>Clark, W</v>
      </c>
      <c r="D1313" s="16" t="str">
        <f>TEXT('Record List'!G1294,"m/d/yyyy")</f>
        <v>4/11/2015</v>
      </c>
      <c r="E1313" s="10"/>
    </row>
    <row r="1314" spans="1:5" x14ac:dyDescent="0.25">
      <c r="A1314" s="12" t="str">
        <f>'Record List'!A1295&amp;'Record List'!B1295&amp;'Record List'!C1295&amp;'Record List'!D1295&amp;"kg"</f>
        <v>BENT OVER ROWALLM95kg</v>
      </c>
      <c r="B1314" s="13">
        <f>'Record List'!E1295</f>
        <v>225</v>
      </c>
      <c r="C1314" s="14" t="str">
        <f>LEFT('Record List'!F1295,FIND(",",'Record List'!F1295)+2)</f>
        <v>Goodin, J</v>
      </c>
      <c r="D1314" s="16" t="str">
        <f>TEXT('Record List'!G1295,"m/d/yyyy")</f>
        <v>3/3/2012</v>
      </c>
      <c r="E1314" s="10"/>
    </row>
    <row r="1315" spans="1:5" x14ac:dyDescent="0.25">
      <c r="A1315" s="12" t="str">
        <f>'Record List'!A1296&amp;'Record List'!B1296&amp;'Record List'!C1296&amp;'Record List'!D1296&amp;"kg"</f>
        <v>BENT OVER ROWALLM100kg</v>
      </c>
      <c r="B1315" s="13">
        <f>'Record List'!E1296</f>
        <v>205</v>
      </c>
      <c r="C1315" s="14" t="str">
        <f>LEFT('Record List'!F1296,FIND(",",'Record List'!F1296)+2)</f>
        <v>Ciavattone, J</v>
      </c>
      <c r="D1315" s="16" t="str">
        <f>TEXT('Record List'!G1296,"m/d/yyyy")</f>
        <v>3/12/2011</v>
      </c>
      <c r="E1315" s="10"/>
    </row>
    <row r="1316" spans="1:5" x14ac:dyDescent="0.25">
      <c r="A1316" s="12" t="str">
        <f>'Record List'!A1297&amp;'Record List'!B1297&amp;'Record List'!C1297&amp;'Record List'!D1297&amp;"kg"</f>
        <v>BENT OVER ROWALLM105kg</v>
      </c>
      <c r="B1316" s="13">
        <f>'Record List'!E1297</f>
        <v>331</v>
      </c>
      <c r="C1316" s="14" t="str">
        <f>LEFT('Record List'!F1297,FIND(",",'Record List'!F1297)+2)</f>
        <v>Myers, A</v>
      </c>
      <c r="D1316" s="16" t="str">
        <f>TEXT('Record List'!G1297,"m/d/yyyy")</f>
        <v>6/24/2017</v>
      </c>
      <c r="E1316" s="10"/>
    </row>
    <row r="1317" spans="1:5" x14ac:dyDescent="0.25">
      <c r="A1317" s="12" t="str">
        <f>'Record List'!A1298&amp;'Record List'!B1298&amp;'Record List'!C1298&amp;'Record List'!D1298&amp;"kg"</f>
        <v>BENT OVER ROWALLM110kg</v>
      </c>
      <c r="B1317" s="13">
        <f>'Record List'!E1298</f>
        <v>322</v>
      </c>
      <c r="C1317" s="14" t="str">
        <f>LEFT('Record List'!F1298,FIND(",",'Record List'!F1298)+2)</f>
        <v>Jobe, J</v>
      </c>
      <c r="D1317" s="16" t="str">
        <f>TEXT('Record List'!G1298,"m/d/yyyy")</f>
        <v>8/18/2013</v>
      </c>
      <c r="E1317" s="10"/>
    </row>
    <row r="1318" spans="1:5" x14ac:dyDescent="0.25">
      <c r="A1318" s="12" t="str">
        <f>'Record List'!A1299&amp;'Record List'!B1299&amp;'Record List'!C1299&amp;'Record List'!D1299&amp;"kg"</f>
        <v>BENT OVER ROWALLM115kg</v>
      </c>
      <c r="B1318" s="13">
        <f>'Record List'!E1299</f>
        <v>305</v>
      </c>
      <c r="C1318" s="14" t="str">
        <f>LEFT('Record List'!F1299,FIND(",",'Record List'!F1299)+2)</f>
        <v>Myers, A</v>
      </c>
      <c r="D1318" s="16" t="str">
        <f>TEXT('Record List'!G1299,"m/d/yyyy")</f>
        <v>3/3/2012</v>
      </c>
      <c r="E1318" s="10"/>
    </row>
    <row r="1319" spans="1:5" x14ac:dyDescent="0.25">
      <c r="A1319" s="12" t="str">
        <f>'Record List'!A1300&amp;'Record List'!B1300&amp;'Record List'!C1300&amp;'Record List'!D1300&amp;"kg"</f>
        <v>BENT OVER ROWALLM120kg</v>
      </c>
      <c r="B1319" s="13">
        <f>'Record List'!E1300</f>
        <v>299</v>
      </c>
      <c r="C1319" s="14" t="str">
        <f>LEFT('Record List'!F1300,FIND(",",'Record List'!F1300)+2)</f>
        <v>Todd, E</v>
      </c>
      <c r="D1319" s="16" t="str">
        <f>TEXT('Record List'!G1300,"m/d/yyyy")</f>
        <v>8/31/2021</v>
      </c>
      <c r="E1319" s="10"/>
    </row>
    <row r="1320" spans="1:5" x14ac:dyDescent="0.25">
      <c r="A1320" s="12" t="str">
        <f>'Record List'!A1301&amp;'Record List'!B1301&amp;'Record List'!C1301&amp;'Record List'!D1301&amp;"kg"</f>
        <v>BENT OVER ROWALLM125kg</v>
      </c>
      <c r="B1320" s="13">
        <f>'Record List'!E1301</f>
        <v>326</v>
      </c>
      <c r="C1320" s="14" t="str">
        <f>LEFT('Record List'!F1301,FIND(",",'Record List'!F1301)+2)</f>
        <v>Lestan, C</v>
      </c>
      <c r="D1320" s="16" t="str">
        <f>TEXT('Record List'!G1301,"m/d/yyyy")</f>
        <v>7/21/2018</v>
      </c>
      <c r="E1320" s="10"/>
    </row>
    <row r="1321" spans="1:5" x14ac:dyDescent="0.25">
      <c r="A1321" s="12" t="str">
        <f>'Record List'!A1302&amp;'Record List'!B1302&amp;'Record List'!C1302&amp;'Record List'!D1302&amp;"kg"</f>
        <v>BENT OVER ROWALLM125+kg</v>
      </c>
      <c r="B1321" s="13">
        <f>'Record List'!E1302</f>
        <v>351</v>
      </c>
      <c r="C1321" s="14" t="str">
        <f>LEFT('Record List'!F1302,FIND(",",'Record List'!F1302)+2)</f>
        <v>Beath, E</v>
      </c>
      <c r="D1321" s="16" t="str">
        <f>TEXT('Record List'!G1302,"m/d/yyyy")</f>
        <v>10/17/2010</v>
      </c>
      <c r="E1321" s="10"/>
    </row>
    <row r="1322" spans="1:5" x14ac:dyDescent="0.25">
      <c r="A1322" s="12" t="str">
        <f>'Record List'!A1303&amp;'Record List'!B1303&amp;'Record List'!C1303&amp;'Record List'!D1303&amp;"kg"</f>
        <v>BENT OVER ROWNATM65kg</v>
      </c>
      <c r="B1322" s="13">
        <f>'Record List'!E1303</f>
        <v>77</v>
      </c>
      <c r="C1322" s="14" t="str">
        <f>LEFT('Record List'!F1303,FIND(",",'Record List'!F1303)+2)</f>
        <v>Habecker, A</v>
      </c>
      <c r="D1322" s="16" t="str">
        <f>TEXT('Record List'!G1303,"m/d/yyyy")</f>
        <v>6/24/2017</v>
      </c>
      <c r="E1322" s="10"/>
    </row>
    <row r="1323" spans="1:5" x14ac:dyDescent="0.25">
      <c r="A1323" s="12" t="str">
        <f>'Record List'!A1304&amp;'Record List'!B1304&amp;'Record List'!C1304&amp;'Record List'!D1304&amp;"kg"</f>
        <v>BENT OVER ROWNATM70kg</v>
      </c>
      <c r="B1323" s="13">
        <f>'Record List'!E1304</f>
        <v>165</v>
      </c>
      <c r="C1323" s="14" t="str">
        <f>LEFT('Record List'!F1304,FIND(",",'Record List'!F1304)+2)</f>
        <v>McKean, J</v>
      </c>
      <c r="D1323" s="16" t="str">
        <f>TEXT('Record List'!G1304,"m/d/yyyy")</f>
        <v>6/24/2017</v>
      </c>
      <c r="E1323" s="10"/>
    </row>
    <row r="1324" spans="1:5" x14ac:dyDescent="0.25">
      <c r="A1324" s="12" t="str">
        <f>'Record List'!A1305&amp;'Record List'!B1305&amp;'Record List'!C1305&amp;'Record List'!D1305&amp;"kg"</f>
        <v>BENT OVER ROWNATM75kg</v>
      </c>
      <c r="B1324" s="13">
        <f>'Record List'!E1305</f>
        <v>222</v>
      </c>
      <c r="C1324" s="14" t="str">
        <f>LEFT('Record List'!F1305,FIND(",",'Record List'!F1305)+2)</f>
        <v>LaPointe, R</v>
      </c>
      <c r="D1324" s="16" t="str">
        <f>TEXT('Record List'!G1305,"m/d/yyyy")</f>
        <v>6/24/2017</v>
      </c>
      <c r="E1324" s="10"/>
    </row>
    <row r="1325" spans="1:5" x14ac:dyDescent="0.25">
      <c r="A1325" s="12" t="str">
        <f>'Record List'!A1306&amp;'Record List'!B1306&amp;'Record List'!C1306&amp;'Record List'!D1306&amp;"kg"</f>
        <v>BENT OVER ROWNATM80kg</v>
      </c>
      <c r="B1325" s="13">
        <f>'Record List'!E1306</f>
        <v>222</v>
      </c>
      <c r="C1325" s="14" t="str">
        <f>LEFT('Record List'!F1306,FIND(",",'Record List'!F1306)+2)</f>
        <v>Lokken, C</v>
      </c>
      <c r="D1325" s="16" t="str">
        <f>TEXT('Record List'!G1306,"m/d/yyyy")</f>
        <v>6/24/2017</v>
      </c>
      <c r="E1325" s="10"/>
    </row>
    <row r="1326" spans="1:5" x14ac:dyDescent="0.25">
      <c r="A1326" s="12" t="str">
        <f>'Record List'!A1307&amp;'Record List'!B1307&amp;'Record List'!C1307&amp;'Record List'!D1307&amp;"kg"</f>
        <v>BENT OVER ROWNATM90kg</v>
      </c>
      <c r="B1326" s="13">
        <f>'Record List'!E1307</f>
        <v>209</v>
      </c>
      <c r="C1326" s="14" t="str">
        <f>LEFT('Record List'!F1307,FIND(",",'Record List'!F1307)+2)</f>
        <v>Smith, R</v>
      </c>
      <c r="D1326" s="16" t="str">
        <f>TEXT('Record List'!G1307,"m/d/yyyy")</f>
        <v>6/24/2017</v>
      </c>
      <c r="E1326" s="10"/>
    </row>
    <row r="1327" spans="1:5" x14ac:dyDescent="0.25">
      <c r="A1327" s="12" t="str">
        <f>'Record List'!A1308&amp;'Record List'!B1308&amp;'Record List'!C1308&amp;'Record List'!D1308&amp;"kg"</f>
        <v>BENT OVER ROWNATM95kg</v>
      </c>
      <c r="B1327" s="13">
        <f>'Record List'!E1308</f>
        <v>209</v>
      </c>
      <c r="C1327" s="14" t="str">
        <f>LEFT('Record List'!F1308,FIND(",",'Record List'!F1308)+2)</f>
        <v>Pirn, P</v>
      </c>
      <c r="D1327" s="16" t="str">
        <f>TEXT('Record List'!G1308,"m/d/yyyy")</f>
        <v>6/24/2017</v>
      </c>
      <c r="E1327" s="10"/>
    </row>
    <row r="1328" spans="1:5" x14ac:dyDescent="0.25">
      <c r="A1328" s="12" t="str">
        <f>'Record List'!A1309&amp;'Record List'!B1309&amp;'Record List'!C1309&amp;'Record List'!D1309&amp;"kg"</f>
        <v>BENT OVER ROWNATM105kg</v>
      </c>
      <c r="B1328" s="13">
        <f>'Record List'!E1309</f>
        <v>331</v>
      </c>
      <c r="C1328" s="14" t="str">
        <f>LEFT('Record List'!F1309,FIND(",",'Record List'!F1309)+2)</f>
        <v>Myers, A</v>
      </c>
      <c r="D1328" s="16" t="str">
        <f>TEXT('Record List'!G1309,"m/d/yyyy")</f>
        <v>6/24/2017</v>
      </c>
      <c r="E1328" s="10"/>
    </row>
    <row r="1329" spans="1:5" x14ac:dyDescent="0.25">
      <c r="A1329" s="12" t="str">
        <f>'Record List'!A1310&amp;'Record List'!B1310&amp;'Record List'!C1310&amp;'Record List'!D1310&amp;"kg"</f>
        <v>BENT OVER ROWNATM110kg</v>
      </c>
      <c r="B1329" s="13">
        <f>'Record List'!E1310</f>
        <v>220</v>
      </c>
      <c r="C1329" s="14" t="str">
        <f>LEFT('Record List'!F1310,FIND(",",'Record List'!F1310)+2)</f>
        <v>Schmidt, S</v>
      </c>
      <c r="D1329" s="16" t="str">
        <f>TEXT('Record List'!G1310,"m/d/yyyy")</f>
        <v>6/24/2017</v>
      </c>
      <c r="E1329" s="10"/>
    </row>
    <row r="1330" spans="1:5" x14ac:dyDescent="0.25">
      <c r="A1330" s="12" t="str">
        <f>'Record List'!A1311&amp;'Record List'!B1311&amp;'Record List'!C1311&amp;'Record List'!D1311&amp;"kg"</f>
        <v>BENT OVER ROWNATM120kg</v>
      </c>
      <c r="B1330" s="13">
        <f>'Record List'!E1311</f>
        <v>99</v>
      </c>
      <c r="C1330" s="14" t="str">
        <f>LEFT('Record List'!F1311,FIND(",",'Record List'!F1311)+2)</f>
        <v>Geib, B</v>
      </c>
      <c r="D1330" s="16" t="str">
        <f>TEXT('Record List'!G1311,"m/d/yyyy")</f>
        <v>6/24/2017</v>
      </c>
      <c r="E1330" s="10"/>
    </row>
    <row r="1331" spans="1:5" x14ac:dyDescent="0.25">
      <c r="A1331" s="12" t="str">
        <f>'Record List'!A1312&amp;'Record List'!B1312&amp;'Record List'!C1312&amp;'Record List'!D1312&amp;"kg"</f>
        <v>BENT OVER ROWNATM125+kg</v>
      </c>
      <c r="B1331" s="13">
        <f>'Record List'!E1312</f>
        <v>341</v>
      </c>
      <c r="C1331" s="14" t="str">
        <f>LEFT('Record List'!F1312,FIND(",",'Record List'!F1312)+2)</f>
        <v>Moore, T</v>
      </c>
      <c r="D1331" s="16" t="str">
        <f>TEXT('Record List'!G1312,"m/d/yyyy")</f>
        <v>6/24/2017</v>
      </c>
      <c r="E1331" s="10"/>
    </row>
    <row r="1332" spans="1:5" x14ac:dyDescent="0.25">
      <c r="A1332" s="12" t="str">
        <f>'Record List'!A1313&amp;'Record List'!B1313&amp;'Record List'!C1313&amp;'Record List'!D1313&amp;"kg"</f>
        <v>BENT PRESS, BAR, LEFTALLF65kg</v>
      </c>
      <c r="B1332" s="13">
        <f>'Record List'!E1313</f>
        <v>55</v>
      </c>
      <c r="C1332" s="14" t="str">
        <f>LEFT('Record List'!F1313,FIND(",",'Record List'!F1313)+2)</f>
        <v>Skwarecki, B</v>
      </c>
      <c r="D1332" s="16" t="str">
        <f>TEXT('Record List'!G1313,"m/d/yyyy")</f>
        <v>7/13/2019</v>
      </c>
      <c r="E1332" s="10"/>
    </row>
    <row r="1333" spans="1:5" x14ac:dyDescent="0.25">
      <c r="A1333" s="12" t="str">
        <f>'Record List'!A1314&amp;'Record List'!B1314&amp;'Record List'!C1314&amp;'Record List'!D1314&amp;"kg"</f>
        <v>BENT PRESS, BAR, LEFT40M110kg</v>
      </c>
      <c r="B1333" s="13">
        <f>'Record List'!E1314</f>
        <v>156</v>
      </c>
      <c r="C1333" s="14" t="str">
        <f>LEFT('Record List'!F1314,FIND(",",'Record List'!F1314)+2)</f>
        <v>Fuller, J</v>
      </c>
      <c r="D1333" s="16" t="str">
        <f>TEXT('Record List'!G1314,"m/d/yyyy")</f>
        <v>11/29/2014</v>
      </c>
      <c r="E1333" s="10"/>
    </row>
    <row r="1334" spans="1:5" x14ac:dyDescent="0.25">
      <c r="A1334" s="12" t="str">
        <f>'Record List'!A1315&amp;'Record List'!B1315&amp;'Record List'!C1315&amp;'Record List'!D1315&amp;"kg"</f>
        <v>BENT PRESS, BAR, LEFT40M125+kg</v>
      </c>
      <c r="B1334" s="13">
        <f>'Record List'!E1315</f>
        <v>175</v>
      </c>
      <c r="C1334" s="14" t="str">
        <f>LEFT('Record List'!F1315,FIND(",",'Record List'!F1315)+2)</f>
        <v>Rigby, J</v>
      </c>
      <c r="D1334" s="16" t="str">
        <f>TEXT('Record List'!G1315,"m/d/yyyy")</f>
        <v>12/7/2019</v>
      </c>
      <c r="E1334" s="10"/>
    </row>
    <row r="1335" spans="1:5" x14ac:dyDescent="0.25">
      <c r="A1335" s="12" t="str">
        <f>'Record List'!A1316&amp;'Record List'!B1316&amp;'Record List'!C1316&amp;'Record List'!D1316&amp;"kg"</f>
        <v>BENT PRESS, BAR, LEFT55M80kg</v>
      </c>
      <c r="B1335" s="13">
        <f>'Record List'!E1316</f>
        <v>90</v>
      </c>
      <c r="C1335" s="14" t="str">
        <f>LEFT('Record List'!F1316,FIND(",",'Record List'!F1316)+2)</f>
        <v>Mitchell, D</v>
      </c>
      <c r="D1335" s="16" t="str">
        <f>TEXT('Record List'!G1316,"m/d/yyyy")</f>
        <v>7/16/1990</v>
      </c>
      <c r="E1335" s="10"/>
    </row>
    <row r="1336" spans="1:5" x14ac:dyDescent="0.25">
      <c r="A1336" s="12" t="str">
        <f>'Record List'!A1317&amp;'Record List'!B1317&amp;'Record List'!C1317&amp;'Record List'!D1317&amp;"kg"</f>
        <v>BENT PRESS, BAR, LEFT55M85kg</v>
      </c>
      <c r="B1336" s="13">
        <f>'Record List'!E1317</f>
        <v>83</v>
      </c>
      <c r="C1336" s="14" t="str">
        <f>LEFT('Record List'!F1317,FIND(",",'Record List'!F1317)+2)</f>
        <v>Mitchell, D</v>
      </c>
      <c r="D1336" s="16" t="str">
        <f>TEXT('Record List'!G1317,"m/d/yyyy")</f>
        <v>11/23/1991</v>
      </c>
      <c r="E1336" s="10"/>
    </row>
    <row r="1337" spans="1:5" x14ac:dyDescent="0.25">
      <c r="A1337" s="12" t="str">
        <f>'Record List'!A1318&amp;'Record List'!B1318&amp;'Record List'!C1318&amp;'Record List'!D1318&amp;"kg"</f>
        <v>BENT PRESS, BAR, LEFT55M120kg</v>
      </c>
      <c r="B1337" s="13">
        <f>'Record List'!E1318</f>
        <v>85</v>
      </c>
      <c r="C1337" s="14" t="str">
        <f>LEFT('Record List'!F1318,FIND(",",'Record List'!F1318)+2)</f>
        <v>Glasgow, D</v>
      </c>
      <c r="D1337" s="16" t="str">
        <f>TEXT('Record List'!G1318,"m/d/yyyy")</f>
        <v>1/16/2010</v>
      </c>
      <c r="E1337" s="10"/>
    </row>
    <row r="1338" spans="1:5" x14ac:dyDescent="0.25">
      <c r="A1338" s="12" t="str">
        <f>'Record List'!A1319&amp;'Record List'!B1319&amp;'Record List'!C1319&amp;'Record List'!D1319&amp;"kg"</f>
        <v>BENT PRESS, BAR, LEFT60M80kg</v>
      </c>
      <c r="B1338" s="13">
        <f>'Record List'!E1319</f>
        <v>77</v>
      </c>
      <c r="C1338" s="14" t="str">
        <f>LEFT('Record List'!F1319,FIND(",",'Record List'!F1319)+2)</f>
        <v>Mitchell, D</v>
      </c>
      <c r="D1338" s="16" t="str">
        <f>TEXT('Record List'!G1319,"m/d/yyyy")</f>
        <v>2/18/1995</v>
      </c>
      <c r="E1338" s="10"/>
    </row>
    <row r="1339" spans="1:5" x14ac:dyDescent="0.25">
      <c r="A1339" s="12" t="str">
        <f>'Record List'!A1320&amp;'Record List'!B1320&amp;'Record List'!C1320&amp;'Record List'!D1320&amp;"kg"</f>
        <v>BENT PRESS, BAR, LEFT60M85kg</v>
      </c>
      <c r="B1339" s="13">
        <f>'Record List'!E1320</f>
        <v>88</v>
      </c>
      <c r="C1339" s="14" t="str">
        <f>LEFT('Record List'!F1320,FIND(",",'Record List'!F1320)+2)</f>
        <v>Mitchell, D</v>
      </c>
      <c r="D1339" s="16" t="str">
        <f>TEXT('Record List'!G1320,"m/d/yyyy")</f>
        <v>2/15/1992</v>
      </c>
      <c r="E1339" s="10"/>
    </row>
    <row r="1340" spans="1:5" x14ac:dyDescent="0.25">
      <c r="A1340" s="12" t="str">
        <f>'Record List'!A1321&amp;'Record List'!B1321&amp;'Record List'!C1321&amp;'Record List'!D1321&amp;"kg"</f>
        <v>BENT PRESS, BAR, LEFT65M75kg</v>
      </c>
      <c r="B1340" s="13">
        <f>'Record List'!E1321</f>
        <v>72</v>
      </c>
      <c r="C1340" s="14" t="str">
        <f>LEFT('Record List'!F1321,FIND(",",'Record List'!F1321)+2)</f>
        <v>Mitchell, D</v>
      </c>
      <c r="D1340" s="16" t="str">
        <f>TEXT('Record List'!G1321,"m/d/yyyy")</f>
        <v>11/7/1998</v>
      </c>
      <c r="E1340" s="10"/>
    </row>
    <row r="1341" spans="1:5" x14ac:dyDescent="0.25">
      <c r="A1341" s="12" t="str">
        <f>'Record List'!A1322&amp;'Record List'!B1322&amp;'Record List'!C1322&amp;'Record List'!D1322&amp;"kg"</f>
        <v>BENT PRESS, BAR, LEFTALLM75kg</v>
      </c>
      <c r="B1341" s="13">
        <f>'Record List'!E1322</f>
        <v>72</v>
      </c>
      <c r="C1341" s="14" t="str">
        <f>LEFT('Record List'!F1322,FIND(",",'Record List'!F1322)+2)</f>
        <v>Mitchell, D</v>
      </c>
      <c r="D1341" s="16" t="str">
        <f>TEXT('Record List'!G1322,"m/d/yyyy")</f>
        <v>11/7/1998</v>
      </c>
      <c r="E1341" s="10"/>
    </row>
    <row r="1342" spans="1:5" x14ac:dyDescent="0.25">
      <c r="A1342" s="12" t="str">
        <f>'Record List'!A1323&amp;'Record List'!B1323&amp;'Record List'!C1323&amp;'Record List'!D1323&amp;"kg"</f>
        <v>BENT PRESS, BAR, LEFTALLM80kg</v>
      </c>
      <c r="B1342" s="13">
        <f>'Record List'!E1323</f>
        <v>90</v>
      </c>
      <c r="C1342" s="14" t="str">
        <f>LEFT('Record List'!F1323,FIND(",",'Record List'!F1323)+2)</f>
        <v>Mitchell, D</v>
      </c>
      <c r="D1342" s="16" t="str">
        <f>TEXT('Record List'!G1323,"m/d/yyyy")</f>
        <v>7/16/1990</v>
      </c>
      <c r="E1342" s="10"/>
    </row>
    <row r="1343" spans="1:5" x14ac:dyDescent="0.25">
      <c r="A1343" s="12" t="str">
        <f>'Record List'!A1324&amp;'Record List'!B1324&amp;'Record List'!C1324&amp;'Record List'!D1324&amp;"kg"</f>
        <v>BENT PRESS, BAR, LEFTALLM85kg</v>
      </c>
      <c r="B1343" s="13">
        <f>'Record List'!E1324</f>
        <v>88</v>
      </c>
      <c r="C1343" s="14" t="str">
        <f>LEFT('Record List'!F1324,FIND(",",'Record List'!F1324)+2)</f>
        <v>Mitchell, D</v>
      </c>
      <c r="D1343" s="16" t="str">
        <f>TEXT('Record List'!G1324,"m/d/yyyy")</f>
        <v>2/15/1992</v>
      </c>
      <c r="E1343" s="10"/>
    </row>
    <row r="1344" spans="1:5" x14ac:dyDescent="0.25">
      <c r="A1344" s="12" t="str">
        <f>'Record List'!A1325&amp;'Record List'!B1325&amp;'Record List'!C1325&amp;'Record List'!D1325&amp;"kg"</f>
        <v>BENT PRESS, BAR, LEFTALLM110kg</v>
      </c>
      <c r="B1344" s="13">
        <f>'Record List'!E1325</f>
        <v>156</v>
      </c>
      <c r="C1344" s="14" t="str">
        <f>LEFT('Record List'!F1325,FIND(",",'Record List'!F1325)+2)</f>
        <v>Fuller, J</v>
      </c>
      <c r="D1344" s="16" t="str">
        <f>TEXT('Record List'!G1325,"m/d/yyyy")</f>
        <v>11/29/2014</v>
      </c>
      <c r="E1344" s="10"/>
    </row>
    <row r="1345" spans="1:5" x14ac:dyDescent="0.25">
      <c r="A1345" s="12" t="str">
        <f>'Record List'!A1326&amp;'Record List'!B1326&amp;'Record List'!C1326&amp;'Record List'!D1326&amp;"kg"</f>
        <v>BENT PRESS, BAR, LEFTALLM120kg</v>
      </c>
      <c r="B1345" s="13">
        <f>'Record List'!E1326</f>
        <v>85</v>
      </c>
      <c r="C1345" s="14" t="str">
        <f>LEFT('Record List'!F1326,FIND(",",'Record List'!F1326)+2)</f>
        <v>Glasgow, D</v>
      </c>
      <c r="D1345" s="16" t="str">
        <f>TEXT('Record List'!G1326,"m/d/yyyy")</f>
        <v>1/16/2010</v>
      </c>
      <c r="E1345" s="10"/>
    </row>
    <row r="1346" spans="1:5" x14ac:dyDescent="0.25">
      <c r="A1346" s="12" t="str">
        <f>'Record List'!A1327&amp;'Record List'!B1327&amp;'Record List'!C1327&amp;'Record List'!D1327&amp;"kg"</f>
        <v>BENT PRESS, BAR, LEFTALLM125+kg</v>
      </c>
      <c r="B1346" s="13">
        <f>'Record List'!E1327</f>
        <v>175</v>
      </c>
      <c r="C1346" s="14" t="str">
        <f>LEFT('Record List'!F1327,FIND(",",'Record List'!F1327)+2)</f>
        <v>Rigby, J</v>
      </c>
      <c r="D1346" s="16" t="str">
        <f>TEXT('Record List'!G1327,"m/d/yyyy")</f>
        <v>12/7/2019</v>
      </c>
      <c r="E1346" s="10"/>
    </row>
    <row r="1347" spans="1:5" x14ac:dyDescent="0.25">
      <c r="A1347" s="12" t="str">
        <f>'Record List'!A1328&amp;'Record List'!B1328&amp;'Record List'!C1328&amp;'Record List'!D1328&amp;"kg"</f>
        <v>BENT PRESS, BAR, RIGHTALLF65kg</v>
      </c>
      <c r="B1347" s="13">
        <f>'Record List'!E1328</f>
        <v>77</v>
      </c>
      <c r="C1347" s="14" t="str">
        <f>LEFT('Record List'!F1328,FIND(",",'Record List'!F1328)+2)</f>
        <v>Skwarecki, B</v>
      </c>
      <c r="D1347" s="16" t="str">
        <f>TEXT('Record List'!G1328,"m/d/yyyy")</f>
        <v>7/13/2019</v>
      </c>
      <c r="E1347" s="10"/>
    </row>
    <row r="1348" spans="1:5" x14ac:dyDescent="0.25">
      <c r="A1348" s="12" t="str">
        <f>'Record List'!A1329&amp;'Record List'!B1329&amp;'Record List'!C1329&amp;'Record List'!D1329&amp;"kg"</f>
        <v>BENT PRESS, BAR, RIGHT13M60kg</v>
      </c>
      <c r="B1348" s="13">
        <f>'Record List'!E1329</f>
        <v>45</v>
      </c>
      <c r="C1348" s="14" t="str">
        <f>LEFT('Record List'!F1329,FIND(",",'Record List'!F1329)+2)</f>
        <v>Prior, T</v>
      </c>
      <c r="D1348" s="16" t="str">
        <f>TEXT('Record List'!G1329,"m/d/yyyy")</f>
        <v>1/24/2015</v>
      </c>
      <c r="E1348" s="10"/>
    </row>
    <row r="1349" spans="1:5" x14ac:dyDescent="0.25">
      <c r="A1349" s="12" t="str">
        <f>'Record List'!A1330&amp;'Record List'!B1330&amp;'Record List'!C1330&amp;'Record List'!D1330&amp;"kg"</f>
        <v>BENT PRESS, BAR, RIGHT40M110kg</v>
      </c>
      <c r="B1349" s="13">
        <f>'Record List'!E1330</f>
        <v>132</v>
      </c>
      <c r="C1349" s="14" t="str">
        <f>LEFT('Record List'!F1330,FIND(",",'Record List'!F1330)+2)</f>
        <v>Fuller, J</v>
      </c>
      <c r="D1349" s="16" t="str">
        <f>TEXT('Record List'!G1330,"m/d/yyyy")</f>
        <v>11/2/2013</v>
      </c>
      <c r="E1349" s="10"/>
    </row>
    <row r="1350" spans="1:5" x14ac:dyDescent="0.25">
      <c r="A1350" s="12" t="str">
        <f>'Record List'!A1331&amp;'Record List'!B1331&amp;'Record List'!C1331&amp;'Record List'!D1331&amp;"kg"</f>
        <v>BENT PRESS, BAR, RIGHT40M120kg</v>
      </c>
      <c r="B1350" s="13">
        <f>'Record List'!E1331</f>
        <v>75</v>
      </c>
      <c r="C1350" s="14" t="str">
        <f>LEFT('Record List'!F1331,FIND(",",'Record List'!F1331)+2)</f>
        <v>Myers, A</v>
      </c>
      <c r="D1350" s="16" t="str">
        <f>TEXT('Record List'!G1331,"m/d/yyyy")</f>
        <v>1/16/2010</v>
      </c>
      <c r="E1350" s="10"/>
    </row>
    <row r="1351" spans="1:5" x14ac:dyDescent="0.25">
      <c r="A1351" s="12" t="str">
        <f>'Record List'!A1332&amp;'Record List'!B1332&amp;'Record List'!C1332&amp;'Record List'!D1332&amp;"kg"</f>
        <v>BENT PRESS, BAR, RIGHT40M125+kg</v>
      </c>
      <c r="B1351" s="13">
        <f>'Record List'!E1332</f>
        <v>155</v>
      </c>
      <c r="C1351" s="14" t="str">
        <f>LEFT('Record List'!F1332,FIND(",",'Record List'!F1332)+2)</f>
        <v>Rigby, J</v>
      </c>
      <c r="D1351" s="16" t="str">
        <f>TEXT('Record List'!G1332,"m/d/yyyy")</f>
        <v>12/7/2019</v>
      </c>
      <c r="E1351" s="10"/>
    </row>
    <row r="1352" spans="1:5" x14ac:dyDescent="0.25">
      <c r="A1352" s="12" t="str">
        <f>'Record List'!A1333&amp;'Record List'!B1333&amp;'Record List'!C1333&amp;'Record List'!D1333&amp;"kg"</f>
        <v>BENT PRESS, BAR, RIGHT45M85kg</v>
      </c>
      <c r="B1352" s="13">
        <f>'Record List'!E1333</f>
        <v>85</v>
      </c>
      <c r="C1352" s="14" t="str">
        <f>LEFT('Record List'!F1333,FIND(",",'Record List'!F1333)+2)</f>
        <v>Prior, D</v>
      </c>
      <c r="D1352" s="16" t="str">
        <f>TEXT('Record List'!G1333,"m/d/yyyy")</f>
        <v>1/24/2015</v>
      </c>
      <c r="E1352" s="10"/>
    </row>
    <row r="1353" spans="1:5" x14ac:dyDescent="0.25">
      <c r="A1353" s="12" t="str">
        <f>'Record List'!A1334&amp;'Record List'!B1334&amp;'Record List'!C1334&amp;'Record List'!D1334&amp;"kg"</f>
        <v>BENT PRESS, BAR, RIGHT45M100kg</v>
      </c>
      <c r="B1353" s="13">
        <f>'Record List'!E1334</f>
        <v>110</v>
      </c>
      <c r="C1353" s="14" t="str">
        <f>LEFT('Record List'!F1334,FIND(",",'Record List'!F1334)+2)</f>
        <v>English, R</v>
      </c>
      <c r="D1353" s="16" t="str">
        <f>TEXT('Record List'!G1334,"m/d/yyyy")</f>
        <v>10/11/1998</v>
      </c>
      <c r="E1353" s="10"/>
    </row>
    <row r="1354" spans="1:5" x14ac:dyDescent="0.25">
      <c r="A1354" s="12" t="str">
        <f>'Record List'!A1335&amp;'Record List'!B1335&amp;'Record List'!C1335&amp;'Record List'!D1335&amp;"kg"</f>
        <v>BENT PRESS, BAR, RIGHT50M90kg</v>
      </c>
      <c r="B1354" s="13">
        <f>'Record List'!E1335</f>
        <v>55</v>
      </c>
      <c r="C1354" s="14" t="str">
        <f>LEFT('Record List'!F1335,FIND(",",'Record List'!F1335)+2)</f>
        <v>Harris, P</v>
      </c>
      <c r="D1354" s="16" t="str">
        <f>TEXT('Record List'!G1335,"m/d/yyyy")</f>
        <v>12/13/1997</v>
      </c>
      <c r="E1354" s="10"/>
    </row>
    <row r="1355" spans="1:5" x14ac:dyDescent="0.25">
      <c r="A1355" s="12" t="str">
        <f>'Record List'!A1336&amp;'Record List'!B1336&amp;'Record List'!C1336&amp;'Record List'!D1336&amp;"kg"</f>
        <v>BENT PRESS, BAR, RIGHT55M80kg</v>
      </c>
      <c r="B1355" s="13">
        <f>'Record List'!E1336</f>
        <v>90</v>
      </c>
      <c r="C1355" s="14" t="str">
        <f>LEFT('Record List'!F1336,FIND(",",'Record List'!F1336)+2)</f>
        <v>Mitchell, D</v>
      </c>
      <c r="D1355" s="16" t="str">
        <f>TEXT('Record List'!G1336,"m/d/yyyy")</f>
        <v>7/16/1990</v>
      </c>
      <c r="E1355" s="10"/>
    </row>
    <row r="1356" spans="1:5" x14ac:dyDescent="0.25">
      <c r="A1356" s="12" t="str">
        <f>'Record List'!A1337&amp;'Record List'!B1337&amp;'Record List'!C1337&amp;'Record List'!D1337&amp;"kg"</f>
        <v>BENT PRESS, BAR, RIGHT60M80kg</v>
      </c>
      <c r="B1356" s="13">
        <f>'Record List'!E1337</f>
        <v>77</v>
      </c>
      <c r="C1356" s="14" t="str">
        <f>LEFT('Record List'!F1337,FIND(",",'Record List'!F1337)+2)</f>
        <v>Mitchell, D</v>
      </c>
      <c r="D1356" s="16" t="str">
        <f>TEXT('Record List'!G1337,"m/d/yyyy")</f>
        <v>2/18/1995</v>
      </c>
      <c r="E1356" s="10"/>
    </row>
    <row r="1357" spans="1:5" x14ac:dyDescent="0.25">
      <c r="A1357" s="12" t="str">
        <f>'Record List'!A1338&amp;'Record List'!B1338&amp;'Record List'!C1338&amp;'Record List'!D1338&amp;"kg"</f>
        <v>BENT PRESS, BAR, RIGHT65M75kg</v>
      </c>
      <c r="B1357" s="13">
        <f>'Record List'!E1338</f>
        <v>72</v>
      </c>
      <c r="C1357" s="14" t="str">
        <f>LEFT('Record List'!F1338,FIND(",",'Record List'!F1338)+2)</f>
        <v>Mitchell, D</v>
      </c>
      <c r="D1357" s="16" t="str">
        <f>TEXT('Record List'!G1338,"m/d/yyyy")</f>
        <v>11/7/1998</v>
      </c>
      <c r="E1357" s="10"/>
    </row>
    <row r="1358" spans="1:5" x14ac:dyDescent="0.25">
      <c r="A1358" s="12" t="str">
        <f>'Record List'!A1339&amp;'Record List'!B1339&amp;'Record List'!C1339&amp;'Record List'!D1339&amp;"kg"</f>
        <v>BENT PRESS, BAR, RIGHT70M100kg</v>
      </c>
      <c r="B1358" s="13">
        <f>'Record List'!E1339</f>
        <v>30</v>
      </c>
      <c r="C1358" s="14" t="str">
        <f>LEFT('Record List'!F1339,FIND(",",'Record List'!F1339)+2)</f>
        <v>Bletscher, R</v>
      </c>
      <c r="D1358" s="16" t="str">
        <f>TEXT('Record List'!G1339,"m/d/yyyy")</f>
        <v>1/16/2010</v>
      </c>
      <c r="E1358" s="10"/>
    </row>
    <row r="1359" spans="1:5" x14ac:dyDescent="0.25">
      <c r="A1359" s="12" t="str">
        <f>'Record List'!A1340&amp;'Record List'!B1340&amp;'Record List'!C1340&amp;'Record List'!D1340&amp;"kg"</f>
        <v>BENT PRESS, BAR, RIGHTALLM60kg</v>
      </c>
      <c r="B1359" s="13">
        <f>'Record List'!E1340</f>
        <v>45</v>
      </c>
      <c r="C1359" s="14" t="str">
        <f>LEFT('Record List'!F1340,FIND(",",'Record List'!F1340)+2)</f>
        <v>Prior, T</v>
      </c>
      <c r="D1359" s="16" t="str">
        <f>TEXT('Record List'!G1340,"m/d/yyyy")</f>
        <v>1/24/2015</v>
      </c>
      <c r="E1359" s="10"/>
    </row>
    <row r="1360" spans="1:5" x14ac:dyDescent="0.25">
      <c r="A1360" s="12" t="str">
        <f>'Record List'!A1341&amp;'Record List'!B1341&amp;'Record List'!C1341&amp;'Record List'!D1341&amp;"kg"</f>
        <v>BENT PRESS, BAR, RIGHTALLM75kg</v>
      </c>
      <c r="B1360" s="13">
        <f>'Record List'!E1341</f>
        <v>72</v>
      </c>
      <c r="C1360" s="14" t="str">
        <f>LEFT('Record List'!F1341,FIND(",",'Record List'!F1341)+2)</f>
        <v>Mitchell, D</v>
      </c>
      <c r="D1360" s="16" t="str">
        <f>TEXT('Record List'!G1341,"m/d/yyyy")</f>
        <v>11/7/1998</v>
      </c>
      <c r="E1360" s="10"/>
    </row>
    <row r="1361" spans="1:5" x14ac:dyDescent="0.25">
      <c r="A1361" s="12" t="str">
        <f>'Record List'!A1342&amp;'Record List'!B1342&amp;'Record List'!C1342&amp;'Record List'!D1342&amp;"kg"</f>
        <v>BENT PRESS, BAR, RIGHTALLM80kg</v>
      </c>
      <c r="B1361" s="13">
        <f>'Record List'!E1342</f>
        <v>90</v>
      </c>
      <c r="C1361" s="14" t="str">
        <f>LEFT('Record List'!F1342,FIND(",",'Record List'!F1342)+2)</f>
        <v>Mitchell, D</v>
      </c>
      <c r="D1361" s="16" t="str">
        <f>TEXT('Record List'!G1342,"m/d/yyyy")</f>
        <v>7/16/1990</v>
      </c>
      <c r="E1361" s="10"/>
    </row>
    <row r="1362" spans="1:5" x14ac:dyDescent="0.25">
      <c r="A1362" s="12" t="str">
        <f>'Record List'!A1343&amp;'Record List'!B1343&amp;'Record List'!C1343&amp;'Record List'!D1343&amp;"kg"</f>
        <v>BENT PRESS, BAR, RIGHTALLM85kg</v>
      </c>
      <c r="B1362" s="13">
        <f>'Record List'!E1343</f>
        <v>85</v>
      </c>
      <c r="C1362" s="14" t="str">
        <f>LEFT('Record List'!F1343,FIND(",",'Record List'!F1343)+2)</f>
        <v>Prior, D</v>
      </c>
      <c r="D1362" s="16" t="str">
        <f>TEXT('Record List'!G1343,"m/d/yyyy")</f>
        <v>1/24/2014</v>
      </c>
      <c r="E1362" s="10"/>
    </row>
    <row r="1363" spans="1:5" x14ac:dyDescent="0.25">
      <c r="A1363" s="12" t="str">
        <f>'Record List'!A1344&amp;'Record List'!B1344&amp;'Record List'!C1344&amp;'Record List'!D1344&amp;"kg"</f>
        <v>BENT PRESS, BAR, RIGHTALLM90kg</v>
      </c>
      <c r="B1363" s="13">
        <f>'Record List'!E1344</f>
        <v>55</v>
      </c>
      <c r="C1363" s="14" t="str">
        <f>LEFT('Record List'!F1344,FIND(",",'Record List'!F1344)+2)</f>
        <v>Harris, P</v>
      </c>
      <c r="D1363" s="16" t="str">
        <f>TEXT('Record List'!G1344,"m/d/yyyy")</f>
        <v>12/13/1997</v>
      </c>
      <c r="E1363" s="10"/>
    </row>
    <row r="1364" spans="1:5" x14ac:dyDescent="0.25">
      <c r="A1364" s="12" t="str">
        <f>'Record List'!A1345&amp;'Record List'!B1345&amp;'Record List'!C1345&amp;'Record List'!D1345&amp;"kg"</f>
        <v>BENT PRESS, BAR, RIGHTALLM95kg</v>
      </c>
      <c r="B1364" s="13">
        <f>'Record List'!E1345</f>
        <v>55</v>
      </c>
      <c r="C1364" s="14" t="str">
        <f>LEFT('Record List'!F1345,FIND(",",'Record List'!F1345)+2)</f>
        <v>Foster, J</v>
      </c>
      <c r="D1364" s="16" t="str">
        <f>TEXT('Record List'!G1345,"m/d/yyyy")</f>
        <v>12/12/1998</v>
      </c>
      <c r="E1364" s="10"/>
    </row>
    <row r="1365" spans="1:5" x14ac:dyDescent="0.25">
      <c r="A1365" s="12" t="str">
        <f>'Record List'!A1346&amp;'Record List'!B1346&amp;'Record List'!C1346&amp;'Record List'!D1346&amp;"kg"</f>
        <v>BENT PRESS, BAR, RIGHTALLM100kg</v>
      </c>
      <c r="B1365" s="13">
        <f>'Record List'!E1346</f>
        <v>110</v>
      </c>
      <c r="C1365" s="14" t="str">
        <f>LEFT('Record List'!F1346,FIND(",",'Record List'!F1346)+2)</f>
        <v>English, R</v>
      </c>
      <c r="D1365" s="16" t="str">
        <f>TEXT('Record List'!G1346,"m/d/yyyy")</f>
        <v>10/11/1998</v>
      </c>
      <c r="E1365" s="10"/>
    </row>
    <row r="1366" spans="1:5" x14ac:dyDescent="0.25">
      <c r="A1366" s="12" t="str">
        <f>'Record List'!A1347&amp;'Record List'!B1347&amp;'Record List'!C1347&amp;'Record List'!D1347&amp;"kg"</f>
        <v>BENT PRESS, BAR, RIGHTALLM105kg</v>
      </c>
      <c r="B1366" s="13">
        <f>'Record List'!E1347</f>
        <v>105</v>
      </c>
      <c r="C1366" s="14" t="str">
        <f>LEFT('Record List'!F1347,FIND(",",'Record List'!F1347)+2)</f>
        <v>McBride, M</v>
      </c>
      <c r="D1366" s="16" t="str">
        <f>TEXT('Record List'!G1347,"m/d/yyyy")</f>
        <v>12/12/1998</v>
      </c>
      <c r="E1366" s="10"/>
    </row>
    <row r="1367" spans="1:5" x14ac:dyDescent="0.25">
      <c r="A1367" s="12" t="str">
        <f>'Record List'!A1348&amp;'Record List'!B1348&amp;'Record List'!C1348&amp;'Record List'!D1348&amp;"kg"</f>
        <v>BENT PRESS, BAR, RIGHTALLM110kg</v>
      </c>
      <c r="B1367" s="13">
        <f>'Record List'!E1348</f>
        <v>132</v>
      </c>
      <c r="C1367" s="14" t="str">
        <f>LEFT('Record List'!F1348,FIND(",",'Record List'!F1348)+2)</f>
        <v>Fuller, J</v>
      </c>
      <c r="D1367" s="16" t="str">
        <f>TEXT('Record List'!G1348,"m/d/yyyy")</f>
        <v>11/2/2013</v>
      </c>
      <c r="E1367" s="10"/>
    </row>
    <row r="1368" spans="1:5" x14ac:dyDescent="0.25">
      <c r="A1368" s="12" t="str">
        <f>'Record List'!A1349&amp;'Record List'!B1349&amp;'Record List'!C1349&amp;'Record List'!D1349&amp;"kg"</f>
        <v>BENT PRESS, BAR, RIGHTALLM120kg</v>
      </c>
      <c r="B1368" s="13">
        <f>'Record List'!E1349</f>
        <v>75</v>
      </c>
      <c r="C1368" s="14" t="str">
        <f>LEFT('Record List'!F1349,FIND(",",'Record List'!F1349)+2)</f>
        <v>Myers, A</v>
      </c>
      <c r="D1368" s="16" t="str">
        <f>TEXT('Record List'!G1349,"m/d/yyyy")</f>
        <v>1/16/2010</v>
      </c>
      <c r="E1368" s="10"/>
    </row>
    <row r="1369" spans="1:5" x14ac:dyDescent="0.25">
      <c r="A1369" s="12" t="str">
        <f>'Record List'!A1350&amp;'Record List'!B1350&amp;'Record List'!C1350&amp;'Record List'!D1350&amp;"kg"</f>
        <v>BENT PRESS, BAR, RIGHTALLM125+kg</v>
      </c>
      <c r="B1369" s="13">
        <f>'Record List'!E1350</f>
        <v>155</v>
      </c>
      <c r="C1369" s="14" t="str">
        <f>LEFT('Record List'!F1350,FIND(",",'Record List'!F1350)+2)</f>
        <v>Rigby, J</v>
      </c>
      <c r="D1369" s="16" t="str">
        <f>TEXT('Record List'!G1350,"m/d/yyyy")</f>
        <v>12/7/2019</v>
      </c>
      <c r="E1369" s="10"/>
    </row>
    <row r="1370" spans="1:5" x14ac:dyDescent="0.25">
      <c r="A1370" s="12" t="str">
        <f>'Record List'!A1351&amp;'Record List'!B1351&amp;'Record List'!C1351&amp;'Record List'!D1351&amp;"kg"</f>
        <v>BENT PRESS, DUMBBELL, LEFTALLF65kg</v>
      </c>
      <c r="B1370" s="13">
        <f>'Record List'!E1351</f>
        <v>66</v>
      </c>
      <c r="C1370" s="14" t="str">
        <f>LEFT('Record List'!F1351,FIND(",",'Record List'!F1351)+2)</f>
        <v>Skwarecki, B</v>
      </c>
      <c r="D1370" s="16" t="str">
        <f>TEXT('Record List'!G1351,"m/d/yyyy")</f>
        <v>12/7/2019</v>
      </c>
      <c r="E1370" s="10"/>
    </row>
    <row r="1371" spans="1:5" x14ac:dyDescent="0.25">
      <c r="A1371" s="12" t="str">
        <f>'Record List'!A1352&amp;'Record List'!B1352&amp;'Record List'!C1352&amp;'Record List'!D1352&amp;"kg"</f>
        <v>BENT PRESS, DUMBBELL, LEFT13M60kg</v>
      </c>
      <c r="B1371" s="13">
        <f>'Record List'!E1352</f>
        <v>50</v>
      </c>
      <c r="C1371" s="14" t="str">
        <f>LEFT('Record List'!F1352,FIND(",",'Record List'!F1352)+2)</f>
        <v>Prior, T</v>
      </c>
      <c r="D1371" s="16" t="str">
        <f>TEXT('Record List'!G1352,"m/d/yyyy")</f>
        <v>1/24/2015</v>
      </c>
      <c r="E1371" s="10"/>
    </row>
    <row r="1372" spans="1:5" x14ac:dyDescent="0.25">
      <c r="A1372" s="12" t="str">
        <f>'Record List'!A1353&amp;'Record List'!B1353&amp;'Record List'!C1353&amp;'Record List'!D1353&amp;"kg"</f>
        <v>BENT PRESS, DUMBBELL, LEFT40M85kg</v>
      </c>
      <c r="B1372" s="13">
        <f>'Record List'!E1353</f>
        <v>115</v>
      </c>
      <c r="C1372" s="14" t="str">
        <f>LEFT('Record List'!F1353,FIND(",",'Record List'!F1353)+2)</f>
        <v>Smith, A</v>
      </c>
      <c r="D1372" s="16" t="str">
        <f>TEXT('Record List'!G1353,"m/d/yyyy")</f>
        <v>7/31/2022</v>
      </c>
      <c r="E1372" s="10"/>
    </row>
    <row r="1373" spans="1:5" x14ac:dyDescent="0.25">
      <c r="A1373" s="12" t="str">
        <f>'Record List'!A1354&amp;'Record List'!B1354&amp;'Record List'!C1354&amp;'Record List'!D1354&amp;"kg"</f>
        <v>BENT PRESS, DUMBBELL, LEFT40M110kg</v>
      </c>
      <c r="B1373" s="13">
        <f>'Record List'!E1354</f>
        <v>120</v>
      </c>
      <c r="C1373" s="14" t="str">
        <f>LEFT('Record List'!F1354,FIND(",",'Record List'!F1354)+2)</f>
        <v>Fuller, J</v>
      </c>
      <c r="D1373" s="16" t="str">
        <f>TEXT('Record List'!G1354,"m/d/yyyy")</f>
        <v>11/30/2013</v>
      </c>
      <c r="E1373" s="10"/>
    </row>
    <row r="1374" spans="1:5" x14ac:dyDescent="0.25">
      <c r="A1374" s="12" t="str">
        <f>'Record List'!A1355&amp;'Record List'!B1355&amp;'Record List'!C1355&amp;'Record List'!D1355&amp;"kg"</f>
        <v>BENT PRESS, DUMBBELL, LEFT45M85kg</v>
      </c>
      <c r="B1374" s="13">
        <f>'Record List'!E1355</f>
        <v>50</v>
      </c>
      <c r="C1374" s="14" t="str">
        <f>LEFT('Record List'!F1355,FIND(",",'Record List'!F1355)+2)</f>
        <v>Prior, D</v>
      </c>
      <c r="D1374" s="16" t="str">
        <f>TEXT('Record List'!G1355,"m/d/yyyy")</f>
        <v>1/24/2015</v>
      </c>
      <c r="E1374" s="10"/>
    </row>
    <row r="1375" spans="1:5" x14ac:dyDescent="0.25">
      <c r="A1375" s="12" t="str">
        <f>'Record List'!A1356&amp;'Record List'!B1356&amp;'Record List'!C1356&amp;'Record List'!D1356&amp;"kg"</f>
        <v>BENT PRESS, DUMBBELL, LEFT55M70kg</v>
      </c>
      <c r="B1375" s="13">
        <f>'Record List'!E1356</f>
        <v>56</v>
      </c>
      <c r="C1375" s="14" t="str">
        <f>LEFT('Record List'!F1356,FIND(",",'Record List'!F1356)+2)</f>
        <v>Freides, S</v>
      </c>
      <c r="D1375" s="16" t="str">
        <f>TEXT('Record List'!G1356,"m/d/yyyy")</f>
        <v>11/30/2013</v>
      </c>
      <c r="E1375" s="10"/>
    </row>
    <row r="1376" spans="1:5" x14ac:dyDescent="0.25">
      <c r="A1376" s="12" t="str">
        <f>'Record List'!A1357&amp;'Record List'!B1357&amp;'Record List'!C1357&amp;'Record List'!D1357&amp;"kg"</f>
        <v>BENT PRESS, DUMBBELL, LEFT60M75kg</v>
      </c>
      <c r="B1376" s="13">
        <f>'Record List'!E1357</f>
        <v>66</v>
      </c>
      <c r="C1376" s="14" t="str">
        <f>LEFT('Record List'!F1357,FIND(",",'Record List'!F1357)+2)</f>
        <v>Mitchell, D</v>
      </c>
      <c r="D1376" s="16" t="str">
        <f>TEXT('Record List'!G1357,"m/d/yyyy")</f>
        <v>11/16/1996</v>
      </c>
      <c r="E1376" s="10"/>
    </row>
    <row r="1377" spans="1:5" x14ac:dyDescent="0.25">
      <c r="A1377" s="12" t="str">
        <f>'Record List'!A1358&amp;'Record List'!B1358&amp;'Record List'!C1358&amp;'Record List'!D1358&amp;"kg"</f>
        <v>BENT PRESS, DUMBBELL, LEFT60M80kg</v>
      </c>
      <c r="B1377" s="13">
        <f>'Record List'!E1358</f>
        <v>85</v>
      </c>
      <c r="C1377" s="14" t="str">
        <f>LEFT('Record List'!F1358,FIND(",",'Record List'!F1358)+2)</f>
        <v>Mitchell, D</v>
      </c>
      <c r="D1377" s="16" t="str">
        <f>TEXT('Record List'!G1358,"m/d/yyyy")</f>
        <v>11/12/1994</v>
      </c>
      <c r="E1377" s="10"/>
    </row>
    <row r="1378" spans="1:5" x14ac:dyDescent="0.25">
      <c r="A1378" s="12" t="str">
        <f>'Record List'!A1359&amp;'Record List'!B1359&amp;'Record List'!C1359&amp;'Record List'!D1359&amp;"kg"</f>
        <v>BENT PRESS, DUMBBELL, LEFT65M75kg</v>
      </c>
      <c r="B1378" s="13">
        <f>'Record List'!E1359</f>
        <v>65</v>
      </c>
      <c r="C1378" s="14" t="str">
        <f>LEFT('Record List'!F1359,FIND(",",'Record List'!F1359)+2)</f>
        <v>Mitchell, D</v>
      </c>
      <c r="D1378" s="16" t="str">
        <f>TEXT('Record List'!G1359,"m/d/yyyy")</f>
        <v>3/4/2000</v>
      </c>
      <c r="E1378" s="10"/>
    </row>
    <row r="1379" spans="1:5" x14ac:dyDescent="0.25">
      <c r="A1379" s="12" t="str">
        <f>'Record List'!A1360&amp;'Record List'!B1360&amp;'Record List'!C1360&amp;'Record List'!D1360&amp;"kg"</f>
        <v>BENT PRESS, DUMBBELL, LEFT70M75kg</v>
      </c>
      <c r="B1379" s="13">
        <f>'Record List'!E1360</f>
        <v>60</v>
      </c>
      <c r="C1379" s="14" t="str">
        <f>LEFT('Record List'!F1360,FIND(",",'Record List'!F1360)+2)</f>
        <v>Mitchell, D</v>
      </c>
      <c r="D1379" s="16" t="str">
        <f>TEXT('Record List'!G1360,"m/d/yyyy")</f>
        <v>11/24/2002</v>
      </c>
      <c r="E1379" s="10"/>
    </row>
    <row r="1380" spans="1:5" x14ac:dyDescent="0.25">
      <c r="A1380" s="12" t="str">
        <f>'Record List'!A1361&amp;'Record List'!B1361&amp;'Record List'!C1361&amp;'Record List'!D1361&amp;"kg"</f>
        <v>BENT PRESS, DUMBBELL, LEFTALLM60kg</v>
      </c>
      <c r="B1380" s="13">
        <f>'Record List'!E1361</f>
        <v>50</v>
      </c>
      <c r="C1380" s="14" t="str">
        <f>LEFT('Record List'!F1361,FIND(",",'Record List'!F1361)+2)</f>
        <v>Prior, T</v>
      </c>
      <c r="D1380" s="16" t="str">
        <f>TEXT('Record List'!G1361,"m/d/yyyy")</f>
        <v>1/24/2015</v>
      </c>
      <c r="E1380" s="10"/>
    </row>
    <row r="1381" spans="1:5" x14ac:dyDescent="0.25">
      <c r="A1381" s="12" t="str">
        <f>'Record List'!A1362&amp;'Record List'!B1362&amp;'Record List'!C1362&amp;'Record List'!D1362&amp;"kg"</f>
        <v>BENT PRESS, DUMBBELL, LEFTALLM70kg</v>
      </c>
      <c r="B1381" s="13">
        <f>'Record List'!E1362</f>
        <v>56</v>
      </c>
      <c r="C1381" s="14" t="str">
        <f>LEFT('Record List'!F1362,FIND(",",'Record List'!F1362)+2)</f>
        <v>Freides, S</v>
      </c>
      <c r="D1381" s="16" t="str">
        <f>TEXT('Record List'!G1362,"m/d/yyyy")</f>
        <v>11/30/2013</v>
      </c>
      <c r="E1381" s="10"/>
    </row>
    <row r="1382" spans="1:5" x14ac:dyDescent="0.25">
      <c r="A1382" s="12" t="str">
        <f>'Record List'!A1363&amp;'Record List'!B1363&amp;'Record List'!C1363&amp;'Record List'!D1363&amp;"kg"</f>
        <v>BENT PRESS, DUMBBELL, LEFTALLM75kg</v>
      </c>
      <c r="B1382" s="13">
        <f>'Record List'!E1363</f>
        <v>66</v>
      </c>
      <c r="C1382" s="14" t="str">
        <f>LEFT('Record List'!F1363,FIND(",",'Record List'!F1363)+2)</f>
        <v>Mitchell, D</v>
      </c>
      <c r="D1382" s="16" t="str">
        <f>TEXT('Record List'!G1363,"m/d/yyyy")</f>
        <v>11/16/1996</v>
      </c>
      <c r="E1382" s="10"/>
    </row>
    <row r="1383" spans="1:5" x14ac:dyDescent="0.25">
      <c r="A1383" s="12" t="str">
        <f>'Record List'!A1364&amp;'Record List'!B1364&amp;'Record List'!C1364&amp;'Record List'!D1364&amp;"kg"</f>
        <v>BENT PRESS, DUMBBELL, LEFTALLM80kg</v>
      </c>
      <c r="B1383" s="13">
        <f>'Record List'!E1364</f>
        <v>85</v>
      </c>
      <c r="C1383" s="14" t="str">
        <f>LEFT('Record List'!F1364,FIND(",",'Record List'!F1364)+2)</f>
        <v>Mitchell, D</v>
      </c>
      <c r="D1383" s="16" t="str">
        <f>TEXT('Record List'!G1364,"m/d/yyyy")</f>
        <v>11/12/1994</v>
      </c>
      <c r="E1383" s="10"/>
    </row>
    <row r="1384" spans="1:5" x14ac:dyDescent="0.25">
      <c r="A1384" s="12" t="str">
        <f>'Record List'!A1365&amp;'Record List'!B1365&amp;'Record List'!C1365&amp;'Record List'!D1365&amp;"kg"</f>
        <v>BENT PRESS, DUMBBELL, LEFTALLM85kg</v>
      </c>
      <c r="B1384" s="13">
        <f>'Record List'!E1365</f>
        <v>115</v>
      </c>
      <c r="C1384" s="14" t="str">
        <f>LEFT('Record List'!F1365,FIND(",",'Record List'!F1365)+2)</f>
        <v>Smith, A</v>
      </c>
      <c r="D1384" s="16" t="str">
        <f>TEXT('Record List'!G1365,"m/d/yyyy")</f>
        <v>7/31/2022</v>
      </c>
      <c r="E1384" s="10"/>
    </row>
    <row r="1385" spans="1:5" x14ac:dyDescent="0.25">
      <c r="A1385" s="12" t="str">
        <f>'Record List'!A1366&amp;'Record List'!B1366&amp;'Record List'!C1366&amp;'Record List'!D1366&amp;"kg"</f>
        <v>BENT PRESS, DUMBBELL, LEFTALLM110kg</v>
      </c>
      <c r="B1385" s="13">
        <f>'Record List'!E1366</f>
        <v>120</v>
      </c>
      <c r="C1385" s="14" t="str">
        <f>LEFT('Record List'!F1366,FIND(",",'Record List'!F1366)+2)</f>
        <v>Fuller, J</v>
      </c>
      <c r="D1385" s="16" t="str">
        <f>TEXT('Record List'!G1366,"m/d/yyyy")</f>
        <v>11/30/2013</v>
      </c>
      <c r="E1385" s="10"/>
    </row>
    <row r="1386" spans="1:5" x14ac:dyDescent="0.25">
      <c r="A1386" s="12" t="str">
        <f>'Record List'!A1367&amp;'Record List'!B1367&amp;'Record List'!C1367&amp;'Record List'!D1367&amp;"kg"</f>
        <v>BENT PRESS, DUMBBELL, RIGHTALLF65kg</v>
      </c>
      <c r="B1386" s="13">
        <f>'Record List'!E1367</f>
        <v>77</v>
      </c>
      <c r="C1386" s="14" t="str">
        <f>LEFT('Record List'!F1367,FIND(",",'Record List'!F1367)+2)</f>
        <v>Skwarecki, B</v>
      </c>
      <c r="D1386" s="16" t="str">
        <f>TEXT('Record List'!G1367,"m/d/yyyy")</f>
        <v>12/7/2019</v>
      </c>
      <c r="E1386" s="10"/>
    </row>
    <row r="1387" spans="1:5" x14ac:dyDescent="0.25">
      <c r="A1387" s="12" t="str">
        <f>'Record List'!A1368&amp;'Record List'!B1368&amp;'Record List'!C1368&amp;'Record List'!D1368&amp;"kg"</f>
        <v>BENT PRESS, DUMBBELL, RIGHT13M60kg</v>
      </c>
      <c r="B1387" s="13">
        <f>'Record List'!E1368</f>
        <v>50</v>
      </c>
      <c r="C1387" s="14" t="str">
        <f>LEFT('Record List'!F1368,FIND(",",'Record List'!F1368)+2)</f>
        <v>Prior, T</v>
      </c>
      <c r="D1387" s="16" t="str">
        <f>TEXT('Record List'!G1368,"m/d/yyyy")</f>
        <v>1/24/2015</v>
      </c>
      <c r="E1387" s="10"/>
    </row>
    <row r="1388" spans="1:5" x14ac:dyDescent="0.25">
      <c r="A1388" s="12" t="str">
        <f>'Record List'!A1369&amp;'Record List'!B1369&amp;'Record List'!C1369&amp;'Record List'!D1369&amp;"kg"</f>
        <v>BENT PRESS, DUMBBELL, RIGHT40M85kg</v>
      </c>
      <c r="B1388" s="13">
        <f>'Record List'!E1369</f>
        <v>115</v>
      </c>
      <c r="C1388" s="14" t="str">
        <f>LEFT('Record List'!F1369,FIND(",",'Record List'!F1369)+2)</f>
        <v>Smith, A</v>
      </c>
      <c r="D1388" s="16" t="str">
        <f>TEXT('Record List'!G1369,"m/d/yyyy")</f>
        <v>7/31/2022</v>
      </c>
      <c r="E1388" s="10"/>
    </row>
    <row r="1389" spans="1:5" x14ac:dyDescent="0.25">
      <c r="A1389" s="12" t="str">
        <f>'Record List'!A1370&amp;'Record List'!B1370&amp;'Record List'!C1370&amp;'Record List'!D1370&amp;"kg"</f>
        <v>BENT PRESS, DUMBBELL, RIGHT40M110kg</v>
      </c>
      <c r="B1389" s="13">
        <f>'Record List'!E1370</f>
        <v>120</v>
      </c>
      <c r="C1389" s="14" t="str">
        <f>LEFT('Record List'!F1370,FIND(",",'Record List'!F1370)+2)</f>
        <v>Fuller, J</v>
      </c>
      <c r="D1389" s="16" t="str">
        <f>TEXT('Record List'!G1370,"m/d/yyyy")</f>
        <v>11/30/2013</v>
      </c>
      <c r="E1389" s="10"/>
    </row>
    <row r="1390" spans="1:5" x14ac:dyDescent="0.25">
      <c r="A1390" s="12" t="str">
        <f>'Record List'!A1371&amp;'Record List'!B1371&amp;'Record List'!C1371&amp;'Record List'!D1371&amp;"kg"</f>
        <v>BENT PRESS, DUMBBELL, RIGHT45M85kg</v>
      </c>
      <c r="B1390" s="13">
        <f>'Record List'!E1371</f>
        <v>85</v>
      </c>
      <c r="C1390" s="14" t="str">
        <f>LEFT('Record List'!F1371,FIND(",",'Record List'!F1371)+2)</f>
        <v>Prior, D</v>
      </c>
      <c r="D1390" s="16" t="str">
        <f>TEXT('Record List'!G1371,"m/d/yyyy")</f>
        <v>1/24/2015</v>
      </c>
      <c r="E1390" s="10"/>
    </row>
    <row r="1391" spans="1:5" x14ac:dyDescent="0.25">
      <c r="A1391" s="12" t="str">
        <f>'Record List'!A1372&amp;'Record List'!B1372&amp;'Record List'!C1372&amp;'Record List'!D1372&amp;"kg"</f>
        <v>BENT PRESS, DUMBBELL, RIGHT55M70kg</v>
      </c>
      <c r="B1391" s="13">
        <f>'Record List'!E1372</f>
        <v>56</v>
      </c>
      <c r="C1391" s="14" t="str">
        <f>LEFT('Record List'!F1372,FIND(",",'Record List'!F1372)+2)</f>
        <v>Freides, S</v>
      </c>
      <c r="D1391" s="16" t="str">
        <f>TEXT('Record List'!G1372,"m/d/yyyy")</f>
        <v>11/30/2013</v>
      </c>
      <c r="E1391" s="10"/>
    </row>
    <row r="1392" spans="1:5" x14ac:dyDescent="0.25">
      <c r="A1392" s="12" t="str">
        <f>'Record List'!A1373&amp;'Record List'!B1373&amp;'Record List'!C1373&amp;'Record List'!D1373&amp;"kg"</f>
        <v>BENT PRESS, DUMBBELL, RIGHT60M75kg</v>
      </c>
      <c r="B1392" s="13">
        <f>'Record List'!E1373</f>
        <v>66</v>
      </c>
      <c r="C1392" s="14" t="str">
        <f>LEFT('Record List'!F1373,FIND(",",'Record List'!F1373)+2)</f>
        <v>Mitchell, D</v>
      </c>
      <c r="D1392" s="16" t="str">
        <f>TEXT('Record List'!G1373,"m/d/yyyy")</f>
        <v>11/16/1996</v>
      </c>
      <c r="E1392" s="10"/>
    </row>
    <row r="1393" spans="1:5" x14ac:dyDescent="0.25">
      <c r="A1393" s="12" t="str">
        <f>'Record List'!A1374&amp;'Record List'!B1374&amp;'Record List'!C1374&amp;'Record List'!D1374&amp;"kg"</f>
        <v>BENT PRESS, DUMBBELL, RIGHT60M80kg</v>
      </c>
      <c r="B1393" s="13">
        <f>'Record List'!E1374</f>
        <v>85</v>
      </c>
      <c r="C1393" s="14" t="str">
        <f>LEFT('Record List'!F1374,FIND(",",'Record List'!F1374)+2)</f>
        <v>Mitchell, D</v>
      </c>
      <c r="D1393" s="16" t="str">
        <f>TEXT('Record List'!G1374,"m/d/yyyy")</f>
        <v>11/12/1994</v>
      </c>
      <c r="E1393" s="10"/>
    </row>
    <row r="1394" spans="1:5" x14ac:dyDescent="0.25">
      <c r="A1394" s="12" t="str">
        <f>'Record List'!A1375&amp;'Record List'!B1375&amp;'Record List'!C1375&amp;'Record List'!D1375&amp;"kg"</f>
        <v>BENT PRESS, DUMBBELL, RIGHT65M75kg</v>
      </c>
      <c r="B1394" s="13">
        <f>'Record List'!E1375</f>
        <v>65</v>
      </c>
      <c r="C1394" s="14" t="str">
        <f>LEFT('Record List'!F1375,FIND(",",'Record List'!F1375)+2)</f>
        <v>Mitchell, D</v>
      </c>
      <c r="D1394" s="16" t="str">
        <f>TEXT('Record List'!G1375,"m/d/yyyy")</f>
        <v>3/4/2000</v>
      </c>
      <c r="E1394" s="10"/>
    </row>
    <row r="1395" spans="1:5" x14ac:dyDescent="0.25">
      <c r="A1395" s="12" t="str">
        <f>'Record List'!A1376&amp;'Record List'!B1376&amp;'Record List'!C1376&amp;'Record List'!D1376&amp;"kg"</f>
        <v>BENT PRESS, DUMBBELL, RIGHT70M75kg</v>
      </c>
      <c r="B1395" s="13">
        <f>'Record List'!E1376</f>
        <v>60</v>
      </c>
      <c r="C1395" s="14" t="str">
        <f>LEFT('Record List'!F1376,FIND(",",'Record List'!F1376)+2)</f>
        <v>Mitchell, D</v>
      </c>
      <c r="D1395" s="16" t="str">
        <f>TEXT('Record List'!G1376,"m/d/yyyy")</f>
        <v>11/24/2002</v>
      </c>
      <c r="E1395" s="10"/>
    </row>
    <row r="1396" spans="1:5" x14ac:dyDescent="0.25">
      <c r="A1396" s="12" t="str">
        <f>'Record List'!A1377&amp;'Record List'!B1377&amp;'Record List'!C1377&amp;'Record List'!D1377&amp;"kg"</f>
        <v>BENT PRESS, DUMBBELL, RIGHT75M75kg</v>
      </c>
      <c r="B1396" s="13">
        <f>'Record List'!E1377</f>
        <v>48</v>
      </c>
      <c r="C1396" s="14" t="str">
        <f>LEFT('Record List'!F1377,FIND(",",'Record List'!F1377)+2)</f>
        <v>Mitchell, D</v>
      </c>
      <c r="D1396" s="16" t="str">
        <f>TEXT('Record List'!G1377,"m/d/yyyy")</f>
        <v>8/17/2007</v>
      </c>
      <c r="E1396" s="10"/>
    </row>
    <row r="1397" spans="1:5" x14ac:dyDescent="0.25">
      <c r="A1397" s="12" t="str">
        <f>'Record List'!A1378&amp;'Record List'!B1378&amp;'Record List'!C1378&amp;'Record List'!D1378&amp;"kg"</f>
        <v>BENT PRESS, DUMBBELL, RIGHTALLM60kg</v>
      </c>
      <c r="B1397" s="13">
        <f>'Record List'!E1378</f>
        <v>50</v>
      </c>
      <c r="C1397" s="14" t="str">
        <f>LEFT('Record List'!F1378,FIND(",",'Record List'!F1378)+2)</f>
        <v>Prior, T</v>
      </c>
      <c r="D1397" s="16" t="str">
        <f>TEXT('Record List'!G1378,"m/d/yyyy")</f>
        <v>1/24/2015</v>
      </c>
      <c r="E1397" s="10"/>
    </row>
    <row r="1398" spans="1:5" x14ac:dyDescent="0.25">
      <c r="A1398" s="12" t="str">
        <f>'Record List'!A1379&amp;'Record List'!B1379&amp;'Record List'!C1379&amp;'Record List'!D1379&amp;"kg"</f>
        <v>BENT PRESS, DUMBBELL, RIGHTALLM70kg</v>
      </c>
      <c r="B1398" s="13">
        <f>'Record List'!E1379</f>
        <v>101</v>
      </c>
      <c r="C1398" s="14" t="str">
        <f>LEFT('Record List'!F1379,FIND(",",'Record List'!F1379)+2)</f>
        <v>Zaremba, P</v>
      </c>
      <c r="D1398" s="16" t="str">
        <f>TEXT('Record List'!G1379,"m/d/yyyy")</f>
        <v>2/22/1997</v>
      </c>
      <c r="E1398" s="10"/>
    </row>
    <row r="1399" spans="1:5" x14ac:dyDescent="0.25">
      <c r="A1399" s="12" t="str">
        <f>'Record List'!A1380&amp;'Record List'!B1380&amp;'Record List'!C1380&amp;'Record List'!D1380&amp;"kg"</f>
        <v>BENT PRESS, DUMBBELL, RIGHTALLM75kg</v>
      </c>
      <c r="B1399" s="13">
        <f>'Record List'!E1380</f>
        <v>80</v>
      </c>
      <c r="C1399" s="14" t="str">
        <f>LEFT('Record List'!F1380,FIND(",",'Record List'!F1380)+2)</f>
        <v>Zaremba, P</v>
      </c>
      <c r="D1399" s="16" t="str">
        <f>TEXT('Record List'!G1380,"m/d/yyyy")</f>
        <v>2/24/1996</v>
      </c>
      <c r="E1399" s="10"/>
    </row>
    <row r="1400" spans="1:5" x14ac:dyDescent="0.25">
      <c r="A1400" s="12" t="str">
        <f>'Record List'!A1381&amp;'Record List'!B1381&amp;'Record List'!C1381&amp;'Record List'!D1381&amp;"kg"</f>
        <v>BENT PRESS, DUMBBELL, RIGHTALLM80kg</v>
      </c>
      <c r="B1400" s="13">
        <f>'Record List'!E1381</f>
        <v>85</v>
      </c>
      <c r="C1400" s="14" t="str">
        <f>LEFT('Record List'!F1381,FIND(",",'Record List'!F1381)+2)</f>
        <v>Mitchell, D</v>
      </c>
      <c r="D1400" s="16" t="str">
        <f>TEXT('Record List'!G1381,"m/d/yyyy")</f>
        <v>11/12/1994</v>
      </c>
      <c r="E1400" s="10"/>
    </row>
    <row r="1401" spans="1:5" x14ac:dyDescent="0.25">
      <c r="A1401" s="12" t="str">
        <f>'Record List'!A1382&amp;'Record List'!B1382&amp;'Record List'!C1382&amp;'Record List'!D1382&amp;"kg"</f>
        <v>BENT PRESS, DUMBBELL, RIGHTALLM85kg</v>
      </c>
      <c r="B1401" s="13">
        <f>'Record List'!E1382</f>
        <v>115</v>
      </c>
      <c r="C1401" s="14" t="str">
        <f>LEFT('Record List'!F1382,FIND(",",'Record List'!F1382)+2)</f>
        <v>Smith, A</v>
      </c>
      <c r="D1401" s="16" t="str">
        <f>TEXT('Record List'!G1382,"m/d/yyyy")</f>
        <v>7/31/2022</v>
      </c>
      <c r="E1401" s="10"/>
    </row>
    <row r="1402" spans="1:5" x14ac:dyDescent="0.25">
      <c r="A1402" s="12" t="str">
        <f>'Record List'!A1383&amp;'Record List'!B1383&amp;'Record List'!C1383&amp;'Record List'!D1383&amp;"kg"</f>
        <v>BENT PRESS, DUMBBELL, RIGHTALLM90kg</v>
      </c>
      <c r="B1402" s="13">
        <f>'Record List'!E1383</f>
        <v>60</v>
      </c>
      <c r="C1402" s="14" t="str">
        <f>LEFT('Record List'!F1383,FIND(",",'Record List'!F1383)+2)</f>
        <v>Haggin, J</v>
      </c>
      <c r="D1402" s="16" t="str">
        <f>TEXT('Record List'!G1383,"m/d/yyyy")</f>
        <v>5/20/2012</v>
      </c>
      <c r="E1402" s="10"/>
    </row>
    <row r="1403" spans="1:5" x14ac:dyDescent="0.25">
      <c r="A1403" s="12" t="str">
        <f>'Record List'!A1384&amp;'Record List'!B1384&amp;'Record List'!C1384&amp;'Record List'!D1384&amp;"kg"</f>
        <v>BENT PRESS, DUMBBELL, RIGHTALLM105kg</v>
      </c>
      <c r="B1403" s="13">
        <f>'Record List'!E1384</f>
        <v>100</v>
      </c>
      <c r="C1403" s="14" t="str">
        <f>LEFT('Record List'!F1384,FIND(",",'Record List'!F1384)+2)</f>
        <v>Ciavattone, J</v>
      </c>
      <c r="D1403" s="16" t="str">
        <f>TEXT('Record List'!G1384,"m/d/yyyy")</f>
        <v>11/30/2013</v>
      </c>
      <c r="E1403" s="10"/>
    </row>
    <row r="1404" spans="1:5" x14ac:dyDescent="0.25">
      <c r="A1404" s="12" t="str">
        <f>'Record List'!A1385&amp;'Record List'!B1385&amp;'Record List'!C1385&amp;'Record List'!D1385&amp;"kg"</f>
        <v>BENT PRESS, DUMBBELL, RIGHTALLM110kg</v>
      </c>
      <c r="B1404" s="13">
        <f>'Record List'!E1385</f>
        <v>120</v>
      </c>
      <c r="C1404" s="14" t="str">
        <f>LEFT('Record List'!F1385,FIND(",",'Record List'!F1385)+2)</f>
        <v>Fuller, J</v>
      </c>
      <c r="D1404" s="16" t="str">
        <f>TEXT('Record List'!G1385,"m/d/yyyy")</f>
        <v>11/30/2013</v>
      </c>
      <c r="E1404" s="10"/>
    </row>
    <row r="1405" spans="1:5" x14ac:dyDescent="0.25">
      <c r="A1405" s="12" t="str">
        <f>'Record List'!A1386&amp;'Record List'!B1386&amp;'Record List'!C1386&amp;'Record List'!D1386&amp;"kg"</f>
        <v>CARTER LIFT45M125+kg</v>
      </c>
      <c r="B1405" s="13">
        <f>'Record List'!E1386</f>
        <v>800</v>
      </c>
      <c r="C1405" s="14" t="str">
        <f>LEFT('Record List'!F1386,FIND(",",'Record List'!F1386)+2)</f>
        <v>Maxey, B</v>
      </c>
      <c r="D1405" s="16" t="str">
        <f>TEXT('Record List'!G1386,"m/d/yyyy")</f>
        <v>2/20/2005</v>
      </c>
      <c r="E1405" s="10"/>
    </row>
    <row r="1406" spans="1:5" x14ac:dyDescent="0.25">
      <c r="A1406" s="12" t="str">
        <f>'Record List'!A1387&amp;'Record List'!B1387&amp;'Record List'!C1387&amp;'Record List'!D1387&amp;"kg"</f>
        <v>CARTER LIFT60M100kg</v>
      </c>
      <c r="B1406" s="13">
        <f>'Record List'!E1387</f>
        <v>1200</v>
      </c>
      <c r="C1406" s="14" t="str">
        <f>LEFT('Record List'!F1387,FIND(",",'Record List'!F1387)+2)</f>
        <v>Carter, J</v>
      </c>
      <c r="D1406" s="16" t="str">
        <f>TEXT('Record List'!G1387,"m/d/yyyy")</f>
        <v>8/21/2021</v>
      </c>
      <c r="E1406" s="10"/>
    </row>
    <row r="1407" spans="1:5" x14ac:dyDescent="0.25">
      <c r="A1407" s="12" t="str">
        <f>'Record List'!A1388&amp;'Record List'!B1388&amp;'Record List'!C1388&amp;'Record List'!D1388&amp;"kg"</f>
        <v>CARTER LIFT70M125kg</v>
      </c>
      <c r="B1407" s="13">
        <f>'Record List'!E1388</f>
        <v>433</v>
      </c>
      <c r="C1407" s="14" t="str">
        <f>LEFT('Record List'!F1388,FIND(",",'Record List'!F1388)+2)</f>
        <v>Ross, D</v>
      </c>
      <c r="D1407" s="16" t="str">
        <f>TEXT('Record List'!G1388,"m/d/yyyy")</f>
        <v>2/10/2013</v>
      </c>
      <c r="E1407" s="10"/>
    </row>
    <row r="1408" spans="1:5" x14ac:dyDescent="0.25">
      <c r="A1408" s="12" t="str">
        <f>'Record List'!A1389&amp;'Record List'!B1389&amp;'Record List'!C1389&amp;'Record List'!D1389&amp;"kg"</f>
        <v>CARTER LIFTALLM100kg</v>
      </c>
      <c r="B1408" s="13">
        <f>'Record List'!E1389</f>
        <v>2000</v>
      </c>
      <c r="C1408" s="14" t="str">
        <f>LEFT('Record List'!F1389,FIND(",",'Record List'!F1389)+2)</f>
        <v>Carter, J</v>
      </c>
      <c r="D1408" s="16" t="str">
        <f>TEXT('Record List'!G1389,"m/d/yyyy")</f>
        <v>6/3/1995</v>
      </c>
      <c r="E1408" s="10"/>
    </row>
    <row r="1409" spans="1:5" x14ac:dyDescent="0.25">
      <c r="A1409" s="12" t="str">
        <f>'Record List'!A1390&amp;'Record List'!B1390&amp;'Record List'!C1390&amp;'Record List'!D1390&amp;"kg"</f>
        <v>CARTER LIFTALLM125kg</v>
      </c>
      <c r="B1409" s="13">
        <f>'Record List'!E1390</f>
        <v>433</v>
      </c>
      <c r="C1409" s="14" t="str">
        <f>LEFT('Record List'!F1390,FIND(",",'Record List'!F1390)+2)</f>
        <v>Ross, D</v>
      </c>
      <c r="D1409" s="16" t="str">
        <f>TEXT('Record List'!G1390,"m/d/yyyy")</f>
        <v>2/10/2013</v>
      </c>
      <c r="E1409" s="10"/>
    </row>
    <row r="1410" spans="1:5" x14ac:dyDescent="0.25">
      <c r="A1410" s="12" t="str">
        <f>'Record List'!A1391&amp;'Record List'!B1391&amp;'Record List'!C1391&amp;'Record List'!D1391&amp;"kg"</f>
        <v>CARTER LIFTALLM125+kg</v>
      </c>
      <c r="B1410" s="13">
        <f>'Record List'!E1391</f>
        <v>800</v>
      </c>
      <c r="C1410" s="14" t="str">
        <f>LEFT('Record List'!F1391,FIND(",",'Record List'!F1391)+2)</f>
        <v>Maxey, B</v>
      </c>
      <c r="D1410" s="16" t="str">
        <f>TEXT('Record List'!G1391,"m/d/yyyy")</f>
        <v>2/20/2005</v>
      </c>
      <c r="E1410" s="10"/>
    </row>
    <row r="1411" spans="1:5" x14ac:dyDescent="0.25">
      <c r="A1411" s="12" t="str">
        <f>'Record List'!A1392&amp;'Record List'!B1392&amp;'Record List'!C1392&amp;'Record List'!D1392&amp;"kg"</f>
        <v>CARTER LIFTNATM100kg</v>
      </c>
      <c r="B1411" s="13">
        <f>'Record List'!E1392</f>
        <v>2000</v>
      </c>
      <c r="C1411" s="14" t="str">
        <f>LEFT('Record List'!F1392,FIND(",",'Record List'!F1392)+2)</f>
        <v>Carter, J</v>
      </c>
      <c r="D1411" s="16" t="str">
        <f>TEXT('Record List'!G1392,"m/d/yyyy")</f>
        <v>6/3/1995</v>
      </c>
      <c r="E1411" s="10"/>
    </row>
    <row r="1412" spans="1:5" x14ac:dyDescent="0.25">
      <c r="A1412" s="12" t="str">
        <f>'Record List'!A1393&amp;'Record List'!B1393&amp;'Record List'!C1393&amp;'Record List'!D1393&amp;"kg"</f>
        <v>CHIN UP 50F50kg</v>
      </c>
      <c r="B1412" s="13">
        <f>'Record List'!E1393</f>
        <v>25</v>
      </c>
      <c r="C1412" s="14" t="str">
        <f>LEFT('Record List'!F1393,FIND(",",'Record List'!F1393)+2)</f>
        <v>Jackson, R</v>
      </c>
      <c r="D1412" s="16" t="str">
        <f>TEXT('Record List'!G1393,"m/d/yyyy")</f>
        <v>2/10/2013</v>
      </c>
      <c r="E1412" s="10"/>
    </row>
    <row r="1413" spans="1:5" x14ac:dyDescent="0.25">
      <c r="A1413" s="12" t="str">
        <f>'Record List'!A1394&amp;'Record List'!B1394&amp;'Record List'!C1394&amp;'Record List'!D1394&amp;"kg"</f>
        <v>CHIN UP ALLF50kg</v>
      </c>
      <c r="B1413" s="13">
        <f>'Record List'!E1394</f>
        <v>25</v>
      </c>
      <c r="C1413" s="14" t="str">
        <f>LEFT('Record List'!F1394,FIND(",",'Record List'!F1394)+2)</f>
        <v>Jackson, R</v>
      </c>
      <c r="D1413" s="16" t="str">
        <f>TEXT('Record List'!G1394,"m/d/yyyy")</f>
        <v>2/10/2013</v>
      </c>
      <c r="E1413" s="10"/>
    </row>
    <row r="1414" spans="1:5" x14ac:dyDescent="0.25">
      <c r="A1414" s="12" t="str">
        <f>'Record List'!A1395&amp;'Record List'!B1395&amp;'Record List'!C1395&amp;'Record List'!D1395&amp;"kg"</f>
        <v>CHIN UP ALLM70kg</v>
      </c>
      <c r="B1414" s="13">
        <f>'Record List'!E1395</f>
        <v>90</v>
      </c>
      <c r="C1414" s="14" t="str">
        <f>LEFT('Record List'!F1395,FIND(",",'Record List'!F1395)+2)</f>
        <v>Jackson, D</v>
      </c>
      <c r="D1414" s="16" t="str">
        <f>TEXT('Record List'!G1395,"m/d/yyyy")</f>
        <v>8/27/2017</v>
      </c>
      <c r="E1414" s="10"/>
    </row>
    <row r="1415" spans="1:5" x14ac:dyDescent="0.25">
      <c r="A1415" s="12" t="str">
        <f>'Record List'!A1396&amp;'Record List'!B1396&amp;'Record List'!C1396&amp;'Record List'!D1396&amp;"kg"</f>
        <v>CHIN UP ALLM90kg</v>
      </c>
      <c r="B1415" s="13">
        <f>'Record List'!E1396</f>
        <v>45</v>
      </c>
      <c r="C1415" s="14" t="str">
        <f>LEFT('Record List'!F1396,FIND(",",'Record List'!F1396)+2)</f>
        <v>Fobes, J</v>
      </c>
      <c r="D1415" s="16" t="str">
        <f>TEXT('Record List'!G1396,"m/d/yyyy")</f>
        <v>12/1/2012</v>
      </c>
      <c r="E1415" s="10"/>
    </row>
    <row r="1416" spans="1:5" x14ac:dyDescent="0.25">
      <c r="A1416" s="12" t="str">
        <f>'Record List'!A1397&amp;'Record List'!B1397&amp;'Record List'!C1397&amp;'Record List'!D1397&amp;"kg"</f>
        <v>CLEAN &amp; JERK, 2 DUMBBELLS50F55kg</v>
      </c>
      <c r="B1416" s="13">
        <f>'Record List'!E1397</f>
        <v>70</v>
      </c>
      <c r="C1416" s="14" t="str">
        <f>LEFT('Record List'!F1397,FIND(",",'Record List'!F1397)+2)</f>
        <v>Phumchaona, N</v>
      </c>
      <c r="D1416" s="16" t="str">
        <f>TEXT('Record List'!G1397,"m/d/yyyy")</f>
        <v>10/12/1997</v>
      </c>
      <c r="E1416" s="10"/>
    </row>
    <row r="1417" spans="1:5" x14ac:dyDescent="0.25">
      <c r="A1417" s="12" t="str">
        <f>'Record List'!A1398&amp;'Record List'!B1398&amp;'Record List'!C1398&amp;'Record List'!D1398&amp;"kg"</f>
        <v>CLEAN &amp; JERK, 2 DUMBBELLSALLF55kg</v>
      </c>
      <c r="B1417" s="13">
        <f>'Record List'!E1398</f>
        <v>70</v>
      </c>
      <c r="C1417" s="14" t="str">
        <f>LEFT('Record List'!F1398,FIND(",",'Record List'!F1398)+2)</f>
        <v>Phumchaona, N</v>
      </c>
      <c r="D1417" s="16" t="str">
        <f>TEXT('Record List'!G1398,"m/d/yyyy")</f>
        <v>10/12/1997</v>
      </c>
      <c r="E1417" s="10"/>
    </row>
    <row r="1418" spans="1:5" x14ac:dyDescent="0.25">
      <c r="A1418" s="12" t="str">
        <f>'Record List'!A1399&amp;'Record List'!B1399&amp;'Record List'!C1399&amp;'Record List'!D1399&amp;"kg"</f>
        <v>CLEAN &amp; JERK, 2 DUMBBELLSALLF80kg</v>
      </c>
      <c r="B1418" s="13">
        <f>'Record List'!E1399</f>
        <v>76</v>
      </c>
      <c r="C1418" s="14" t="str">
        <f>LEFT('Record List'!F1399,FIND(",",'Record List'!F1399)+2)</f>
        <v>Fobes, K</v>
      </c>
      <c r="D1418" s="16" t="str">
        <f>TEXT('Record List'!G1399,"m/d/yyyy")</f>
        <v>1/1/2012</v>
      </c>
      <c r="E1418" s="10"/>
    </row>
    <row r="1419" spans="1:5" x14ac:dyDescent="0.25">
      <c r="A1419" s="12" t="str">
        <f>'Record List'!A1400&amp;'Record List'!B1400&amp;'Record List'!C1400&amp;'Record List'!D1400&amp;"kg"</f>
        <v>CLEAN &amp; JERK, 2 DUMBBELLSALLF95kg</v>
      </c>
      <c r="B1419" s="13">
        <f>'Record List'!E1400</f>
        <v>80</v>
      </c>
      <c r="C1419" s="14" t="str">
        <f>LEFT('Record List'!F1400,FIND(",",'Record List'!F1400)+2)</f>
        <v>LaPointe, J</v>
      </c>
      <c r="D1419" s="16" t="str">
        <f>TEXT('Record List'!G1400,"m/d/yyyy")</f>
        <v>3/7/1998</v>
      </c>
      <c r="E1419" s="10"/>
    </row>
    <row r="1420" spans="1:5" x14ac:dyDescent="0.25">
      <c r="A1420" s="12" t="str">
        <f>'Record List'!A1401&amp;'Record List'!B1401&amp;'Record List'!C1401&amp;'Record List'!D1401&amp;"kg"</f>
        <v>CLEAN &amp; JERK, 2 DUMBBELLS13M45kg</v>
      </c>
      <c r="B1420" s="13">
        <f>'Record List'!E1401</f>
        <v>40</v>
      </c>
      <c r="C1420" s="14" t="str">
        <f>LEFT('Record List'!F1401,FIND(",",'Record List'!F1401)+2)</f>
        <v>Monk, J</v>
      </c>
      <c r="D1420" s="16" t="str">
        <f>TEXT('Record List'!G1401,"m/d/yyyy")</f>
        <v>10/15/2000</v>
      </c>
      <c r="E1420" s="10"/>
    </row>
    <row r="1421" spans="1:5" x14ac:dyDescent="0.25">
      <c r="A1421" s="12" t="str">
        <f>'Record List'!A1402&amp;'Record List'!B1402&amp;'Record List'!C1402&amp;'Record List'!D1402&amp;"kg"</f>
        <v>CLEAN &amp; JERK, 2 DUMBBELLS18M100kg</v>
      </c>
      <c r="B1421" s="13">
        <f>'Record List'!E1402</f>
        <v>170</v>
      </c>
      <c r="C1421" s="14" t="str">
        <f>LEFT('Record List'!F1402,FIND(",",'Record List'!F1402)+2)</f>
        <v>Ciavattone, J</v>
      </c>
      <c r="D1421" s="16" t="str">
        <f>TEXT('Record List'!G1402,"m/d/yyyy")</f>
        <v>1/1/2012</v>
      </c>
      <c r="E1421" s="10"/>
    </row>
    <row r="1422" spans="1:5" x14ac:dyDescent="0.25">
      <c r="A1422" s="12" t="str">
        <f>'Record List'!A1403&amp;'Record List'!B1403&amp;'Record List'!C1403&amp;'Record List'!D1403&amp;"kg"</f>
        <v>CLEAN &amp; JERK, 2 DUMBBELLS40M70kg</v>
      </c>
      <c r="B1422" s="13">
        <f>'Record List'!E1403</f>
        <v>162</v>
      </c>
      <c r="C1422" s="14" t="str">
        <f>LEFT('Record List'!F1403,FIND(",",'Record List'!F1403)+2)</f>
        <v>Waterman, C</v>
      </c>
      <c r="D1422" s="16" t="str">
        <f>TEXT('Record List'!G1403,"m/d/yyyy")</f>
        <v>10/15/1995</v>
      </c>
      <c r="E1422" s="10"/>
    </row>
    <row r="1423" spans="1:5" x14ac:dyDescent="0.25">
      <c r="A1423" s="12" t="str">
        <f>'Record List'!A1404&amp;'Record List'!B1404&amp;'Record List'!C1404&amp;'Record List'!D1404&amp;"kg"</f>
        <v>CLEAN &amp; JERK, 2 DUMBBELLS40M90kg</v>
      </c>
      <c r="B1423" s="13">
        <f>'Record List'!E1404</f>
        <v>220</v>
      </c>
      <c r="C1423" s="14" t="str">
        <f>LEFT('Record List'!F1404,FIND(",",'Record List'!F1404)+2)</f>
        <v>English, R</v>
      </c>
      <c r="D1423" s="16" t="str">
        <f>TEXT('Record List'!G1404,"m/d/yyyy")</f>
        <v>7/25/1993</v>
      </c>
      <c r="E1423" s="10"/>
    </row>
    <row r="1424" spans="1:5" x14ac:dyDescent="0.25">
      <c r="A1424" s="12" t="str">
        <f>'Record List'!A1405&amp;'Record List'!B1405&amp;'Record List'!C1405&amp;'Record List'!D1405&amp;"kg"</f>
        <v>CLEAN &amp; JERK, 2 DUMBBELLS40M110kg</v>
      </c>
      <c r="B1424" s="13">
        <f>'Record List'!E1405</f>
        <v>190</v>
      </c>
      <c r="C1424" s="14" t="str">
        <f>LEFT('Record List'!F1405,FIND(",",'Record List'!F1405)+2)</f>
        <v>Cookson, B</v>
      </c>
      <c r="D1424" s="16" t="str">
        <f>TEXT('Record List'!G1405,"m/d/yyyy")</f>
        <v>2/10/2007</v>
      </c>
      <c r="E1424" s="10"/>
    </row>
    <row r="1425" spans="1:5" x14ac:dyDescent="0.25">
      <c r="A1425" s="12" t="str">
        <f>'Record List'!A1406&amp;'Record List'!B1406&amp;'Record List'!C1406&amp;'Record List'!D1406&amp;"kg"</f>
        <v>CLEAN &amp; JERK, 2 DUMBBELLS40M115kg</v>
      </c>
      <c r="B1425" s="13">
        <f>'Record List'!E1406</f>
        <v>170</v>
      </c>
      <c r="C1425" s="14" t="str">
        <f>LEFT('Record List'!F1406,FIND(",",'Record List'!F1406)+2)</f>
        <v>Ciavattone, J</v>
      </c>
      <c r="D1425" s="16" t="str">
        <f>TEXT('Record List'!G1406,"m/d/yyyy")</f>
        <v>1/1/2012</v>
      </c>
      <c r="E1425" s="10"/>
    </row>
    <row r="1426" spans="1:5" x14ac:dyDescent="0.25">
      <c r="A1426" s="12" t="str">
        <f>'Record List'!A1407&amp;'Record List'!B1407&amp;'Record List'!C1407&amp;'Record List'!D1407&amp;"kg"</f>
        <v>CLEAN &amp; JERK, 2 DUMBBELLS40M125+kg</v>
      </c>
      <c r="B1426" s="13">
        <f>'Record List'!E1407</f>
        <v>150</v>
      </c>
      <c r="C1426" s="14" t="str">
        <f>LEFT('Record List'!F1407,FIND(",",'Record List'!F1407)+2)</f>
        <v>O'Brien, J</v>
      </c>
      <c r="D1426" s="16" t="str">
        <f>TEXT('Record List'!G1407,"m/d/yyyy")</f>
        <v>10/29/2010</v>
      </c>
      <c r="E1426" s="10"/>
    </row>
    <row r="1427" spans="1:5" x14ac:dyDescent="0.25">
      <c r="A1427" s="12" t="str">
        <f>'Record List'!A1408&amp;'Record List'!B1408&amp;'Record List'!C1408&amp;'Record List'!D1408&amp;"kg"</f>
        <v>CLEAN &amp; JERK, 2 DUMBBELLS45M115kg</v>
      </c>
      <c r="B1427" s="13">
        <f>'Record List'!E1408</f>
        <v>180</v>
      </c>
      <c r="C1427" s="14" t="str">
        <f>LEFT('Record List'!F1408,FIND(",",'Record List'!F1408)+2)</f>
        <v>Myers, A</v>
      </c>
      <c r="D1427" s="16" t="str">
        <f>TEXT('Record List'!G1408,"m/d/yyyy")</f>
        <v>1/1/2012</v>
      </c>
      <c r="E1427" s="10"/>
    </row>
    <row r="1428" spans="1:5" x14ac:dyDescent="0.25">
      <c r="A1428" s="12" t="str">
        <f>'Record List'!A1409&amp;'Record List'!B1409&amp;'Record List'!C1409&amp;'Record List'!D1409&amp;"kg"</f>
        <v>CLEAN &amp; JERK, 2 DUMBBELLS45M125+kg</v>
      </c>
      <c r="B1428" s="13">
        <f>'Record List'!E1409</f>
        <v>120</v>
      </c>
      <c r="C1428" s="14" t="str">
        <f>LEFT('Record List'!F1409,FIND(",",'Record List'!F1409)+2)</f>
        <v>Van Vleck, T</v>
      </c>
      <c r="D1428" s="16" t="str">
        <f>TEXT('Record List'!G1409,"m/d/yyyy")</f>
        <v>10/29/2010</v>
      </c>
      <c r="E1428" s="10"/>
    </row>
    <row r="1429" spans="1:5" x14ac:dyDescent="0.25">
      <c r="A1429" s="12" t="str">
        <f>'Record List'!A1410&amp;'Record List'!B1410&amp;'Record List'!C1410&amp;'Record List'!D1410&amp;"kg"</f>
        <v>CLEAN &amp; JERK, 2 DUMBBELLS60M110kg</v>
      </c>
      <c r="B1429" s="13">
        <f>'Record List'!E1410</f>
        <v>88</v>
      </c>
      <c r="C1429" s="14" t="str">
        <f>LEFT('Record List'!F1410,FIND(",",'Record List'!F1410)+2)</f>
        <v>Schmidt, S</v>
      </c>
      <c r="D1429" s="16" t="str">
        <f>TEXT('Record List'!G1410,"m/d/yyyy")</f>
        <v>10/15/2017</v>
      </c>
      <c r="E1429" s="10"/>
    </row>
    <row r="1430" spans="1:5" x14ac:dyDescent="0.25">
      <c r="A1430" s="12" t="str">
        <f>'Record List'!A1411&amp;'Record List'!B1411&amp;'Record List'!C1411&amp;'Record List'!D1411&amp;"kg"</f>
        <v>CLEAN &amp; JERK, 2 DUMBBELLS65M85kg</v>
      </c>
      <c r="B1430" s="13">
        <f>'Record List'!E1411</f>
        <v>80</v>
      </c>
      <c r="C1430" s="14" t="str">
        <f>LEFT('Record List'!F1411,FIND(",",'Record List'!F1411)+2)</f>
        <v>Habecker, D</v>
      </c>
      <c r="D1430" s="16" t="str">
        <f>TEXT('Record List'!G1411,"m/d/yyyy")</f>
        <v>1/1/2012</v>
      </c>
      <c r="E1430" s="10"/>
    </row>
    <row r="1431" spans="1:5" x14ac:dyDescent="0.25">
      <c r="A1431" s="12" t="str">
        <f>'Record List'!A1412&amp;'Record List'!B1412&amp;'Record List'!C1412&amp;'Record List'!D1412&amp;"kg"</f>
        <v>CLEAN &amp; JERK, 2 DUMBBELLS65M115kg</v>
      </c>
      <c r="B1431" s="13">
        <f>'Record List'!E1412</f>
        <v>80</v>
      </c>
      <c r="C1431" s="14" t="str">
        <f>LEFT('Record List'!F1412,FIND(",",'Record List'!F1412)+2)</f>
        <v>Myers, L</v>
      </c>
      <c r="D1431" s="16" t="str">
        <f>TEXT('Record List'!G1412,"m/d/yyyy")</f>
        <v>1/1/2012</v>
      </c>
      <c r="E1431" s="10"/>
    </row>
    <row r="1432" spans="1:5" x14ac:dyDescent="0.25">
      <c r="A1432" s="12" t="str">
        <f>'Record List'!A1413&amp;'Record List'!B1413&amp;'Record List'!C1413&amp;'Record List'!D1413&amp;"kg"</f>
        <v>CLEAN &amp; JERK, 2 DUMBBELLS70M95kg</v>
      </c>
      <c r="B1432" s="13">
        <f>'Record List'!E1413</f>
        <v>140</v>
      </c>
      <c r="C1432" s="14" t="str">
        <f>LEFT('Record List'!F1413,FIND(",",'Record List'!F1413)+2)</f>
        <v>Prechtel, H</v>
      </c>
      <c r="D1432" s="16" t="str">
        <f>TEXT('Record List'!G1413,"m/d/yyyy")</f>
        <v>10/12/1997</v>
      </c>
      <c r="E1432" s="10"/>
    </row>
    <row r="1433" spans="1:5" x14ac:dyDescent="0.25">
      <c r="A1433" s="12" t="str">
        <f>'Record List'!A1414&amp;'Record List'!B1414&amp;'Record List'!C1414&amp;'Record List'!D1414&amp;"kg"</f>
        <v>CLEAN &amp; JERK, 2 DUMBBELLS75M95kg</v>
      </c>
      <c r="B1433" s="13">
        <f>'Record List'!E1414</f>
        <v>50</v>
      </c>
      <c r="C1433" s="14" t="str">
        <f>LEFT('Record List'!F1414,FIND(",",'Record List'!F1414)+2)</f>
        <v>Ross, D</v>
      </c>
      <c r="D1433" s="16" t="str">
        <f>TEXT('Record List'!G1414,"m/d/yyyy")</f>
        <v>11/30/2020</v>
      </c>
      <c r="E1433" s="10"/>
    </row>
    <row r="1434" spans="1:5" x14ac:dyDescent="0.25">
      <c r="A1434" s="12" t="str">
        <f>'Record List'!A1415&amp;'Record List'!B1415&amp;'Record List'!C1415&amp;'Record List'!D1415&amp;"kg"</f>
        <v>CLEAN &amp; JERK, 2 DUMBBELLS75M110kg</v>
      </c>
      <c r="B1434" s="13">
        <f>'Record List'!E1415</f>
        <v>50</v>
      </c>
      <c r="C1434" s="14" t="str">
        <f>LEFT('Record List'!F1415,FIND(",",'Record List'!F1415)+2)</f>
        <v>Ross, D</v>
      </c>
      <c r="D1434" s="16" t="str">
        <f>TEXT('Record List'!G1415,"m/d/yyyy")</f>
        <v>2/8/2020</v>
      </c>
      <c r="E1434" s="10"/>
    </row>
    <row r="1435" spans="1:5" x14ac:dyDescent="0.25">
      <c r="A1435" s="12" t="str">
        <f>'Record List'!A1416&amp;'Record List'!B1416&amp;'Record List'!C1416&amp;'Record List'!D1416&amp;"kg"</f>
        <v>CLEAN &amp; JERK, 2 DUMBBELLSALLM70kg</v>
      </c>
      <c r="B1435" s="13">
        <f>'Record List'!E1416</f>
        <v>180</v>
      </c>
      <c r="C1435" s="14" t="str">
        <f>LEFT('Record List'!F1416,FIND(",",'Record List'!F1416)+2)</f>
        <v>James, G</v>
      </c>
      <c r="D1435" s="16" t="str">
        <f>TEXT('Record List'!G1416,"m/d/yyyy")</f>
        <v>10/22/2006</v>
      </c>
      <c r="E1435" s="10"/>
    </row>
    <row r="1436" spans="1:5" x14ac:dyDescent="0.25">
      <c r="A1436" s="12" t="str">
        <f>'Record List'!A1417&amp;'Record List'!B1417&amp;'Record List'!C1417&amp;'Record List'!D1417&amp;"kg"</f>
        <v>CLEAN &amp; JERK, 2 DUMBBELLSALLM75kg</v>
      </c>
      <c r="B1436" s="13">
        <f>'Record List'!E1417</f>
        <v>180</v>
      </c>
      <c r="C1436" s="14" t="str">
        <f>LEFT('Record List'!F1417,FIND(",",'Record List'!F1417)+2)</f>
        <v>Zaremba, P</v>
      </c>
      <c r="D1436" s="16" t="str">
        <f>TEXT('Record List'!G1417,"m/d/yyyy")</f>
        <v>3/7/1998</v>
      </c>
      <c r="E1436" s="10"/>
    </row>
    <row r="1437" spans="1:5" x14ac:dyDescent="0.25">
      <c r="A1437" s="12" t="str">
        <f>'Record List'!A1418&amp;'Record List'!B1418&amp;'Record List'!C1418&amp;'Record List'!D1418&amp;"kg"</f>
        <v>CLEAN &amp; JERK, 2 DUMBBELLSALLM80kg</v>
      </c>
      <c r="B1437" s="13">
        <f>'Record List'!E1418</f>
        <v>180</v>
      </c>
      <c r="C1437" s="14" t="str">
        <f>LEFT('Record List'!F1418,FIND(",",'Record List'!F1418)+2)</f>
        <v>LaPointe, R</v>
      </c>
      <c r="D1437" s="16" t="str">
        <f>TEXT('Record List'!G1418,"m/d/yyyy")</f>
        <v>3/7/1998</v>
      </c>
      <c r="E1437" s="10"/>
    </row>
    <row r="1438" spans="1:5" x14ac:dyDescent="0.25">
      <c r="A1438" s="12" t="str">
        <f>'Record List'!A1419&amp;'Record List'!B1419&amp;'Record List'!C1419&amp;'Record List'!D1419&amp;"kg"</f>
        <v>CLEAN &amp; JERK, 2 DUMBBELLSALLM85kg</v>
      </c>
      <c r="B1438" s="13">
        <f>'Record List'!E1419</f>
        <v>126</v>
      </c>
      <c r="C1438" s="14" t="str">
        <f>LEFT('Record List'!F1419,FIND(",",'Record List'!F1419)+2)</f>
        <v>Fobes, J</v>
      </c>
      <c r="D1438" s="16" t="str">
        <f>TEXT('Record List'!G1419,"m/d/yyyy")</f>
        <v>1/1/2012</v>
      </c>
      <c r="E1438" s="10"/>
    </row>
    <row r="1439" spans="1:5" x14ac:dyDescent="0.25">
      <c r="A1439" s="12" t="str">
        <f>'Record List'!A1420&amp;'Record List'!B1420&amp;'Record List'!C1420&amp;'Record List'!D1420&amp;"kg"</f>
        <v>CLEAN &amp; JERK, 2 DUMBBELLSALLM90kg</v>
      </c>
      <c r="B1439" s="13">
        <f>'Record List'!E1420</f>
        <v>220</v>
      </c>
      <c r="C1439" s="14" t="str">
        <f>LEFT('Record List'!F1420,FIND(",",'Record List'!F1420)+2)</f>
        <v>English, R</v>
      </c>
      <c r="D1439" s="16" t="str">
        <f>TEXT('Record List'!G1420,"m/d/yyyy")</f>
        <v>7/25/1993</v>
      </c>
      <c r="E1439" s="10"/>
    </row>
    <row r="1440" spans="1:5" x14ac:dyDescent="0.25">
      <c r="A1440" s="12" t="str">
        <f>'Record List'!A1421&amp;'Record List'!B1421&amp;'Record List'!C1421&amp;'Record List'!D1421&amp;"kg"</f>
        <v>CLEAN &amp; JERK, 2 DUMBBELLSALLM95kg</v>
      </c>
      <c r="B1440" s="13">
        <f>'Record List'!E1421</f>
        <v>140</v>
      </c>
      <c r="C1440" s="14" t="str">
        <f>LEFT('Record List'!F1421,FIND(",",'Record List'!F1421)+2)</f>
        <v>Prechtel, H</v>
      </c>
      <c r="D1440" s="16" t="str">
        <f>TEXT('Record List'!G1421,"m/d/yyyy")</f>
        <v>10/12/1997</v>
      </c>
      <c r="E1440" s="10"/>
    </row>
    <row r="1441" spans="1:5" x14ac:dyDescent="0.25">
      <c r="A1441" s="12" t="str">
        <f>'Record List'!A1422&amp;'Record List'!B1422&amp;'Record List'!C1422&amp;'Record List'!D1422&amp;"kg"</f>
        <v>CLEAN &amp; JERK, 2 DUMBBELLSALLM100kg</v>
      </c>
      <c r="B1441" s="13">
        <f>'Record List'!E1422</f>
        <v>170</v>
      </c>
      <c r="C1441" s="14" t="str">
        <f>LEFT('Record List'!F1422,FIND(",",'Record List'!F1422)+2)</f>
        <v>Ciavattone, J</v>
      </c>
      <c r="D1441" s="16" t="str">
        <f>TEXT('Record List'!G1422,"m/d/yyyy")</f>
        <v>1/1/2012</v>
      </c>
      <c r="E1441" s="10"/>
    </row>
    <row r="1442" spans="1:5" x14ac:dyDescent="0.25">
      <c r="A1442" s="12" t="str">
        <f>'Record List'!A1423&amp;'Record List'!B1423&amp;'Record List'!C1423&amp;'Record List'!D1423&amp;"kg"</f>
        <v>CLEAN &amp; JERK, 2 DUMBBELLSALLM105kg</v>
      </c>
      <c r="B1442" s="13">
        <f>'Record List'!E1423</f>
        <v>140</v>
      </c>
      <c r="C1442" s="14" t="str">
        <f>LEFT('Record List'!F1423,FIND(",",'Record List'!F1423)+2)</f>
        <v>Jobe, J</v>
      </c>
      <c r="D1442" s="16" t="str">
        <f>TEXT('Record List'!G1423,"m/d/yyyy")</f>
        <v>5/20/2012</v>
      </c>
      <c r="E1442" s="10"/>
    </row>
    <row r="1443" spans="1:5" x14ac:dyDescent="0.25">
      <c r="A1443" s="12" t="str">
        <f>'Record List'!A1424&amp;'Record List'!B1424&amp;'Record List'!C1424&amp;'Record List'!D1424&amp;"kg"</f>
        <v>CLEAN &amp; JERK, 2 DUMBBELLSALLM110kg</v>
      </c>
      <c r="B1443" s="13">
        <f>'Record List'!E1424</f>
        <v>220</v>
      </c>
      <c r="C1443" s="14" t="str">
        <f>LEFT('Record List'!F1424,FIND(",",'Record List'!F1424)+2)</f>
        <v>English, A</v>
      </c>
      <c r="D1443" s="16" t="str">
        <f>TEXT('Record List'!G1424,"m/d/yyyy")</f>
        <v>8/18/2013</v>
      </c>
      <c r="E1443" s="10"/>
    </row>
    <row r="1444" spans="1:5" x14ac:dyDescent="0.25">
      <c r="A1444" s="12" t="str">
        <f>'Record List'!A1425&amp;'Record List'!B1425&amp;'Record List'!C1425&amp;'Record List'!D1425&amp;"kg"</f>
        <v>CLEAN &amp; JERK, 2 DUMBBELLSALLM115kg</v>
      </c>
      <c r="B1444" s="13">
        <f>'Record List'!E1425</f>
        <v>230</v>
      </c>
      <c r="C1444" s="14" t="str">
        <f>LEFT('Record List'!F1425,FIND(",",'Record List'!F1425)+2)</f>
        <v>Todd, E</v>
      </c>
      <c r="D1444" s="16" t="str">
        <f>TEXT('Record List'!G1425,"m/d/yyyy")</f>
        <v>1/1/2012</v>
      </c>
      <c r="E1444" s="10"/>
    </row>
    <row r="1445" spans="1:5" x14ac:dyDescent="0.25">
      <c r="A1445" s="12" t="str">
        <f>'Record List'!A1426&amp;'Record List'!B1426&amp;'Record List'!C1426&amp;'Record List'!D1426&amp;"kg"</f>
        <v>CLEAN &amp; JERK, 2 DUMBBELLSALLM125+kg</v>
      </c>
      <c r="B1445" s="13">
        <f>'Record List'!E1426</f>
        <v>220</v>
      </c>
      <c r="C1445" s="14" t="str">
        <f>LEFT('Record List'!F1426,FIND(",",'Record List'!F1426)+2)</f>
        <v>Anderson, C</v>
      </c>
      <c r="D1445" s="16" t="str">
        <f>TEXT('Record List'!G1426,"m/d/yyyy")</f>
        <v>1/1/2012</v>
      </c>
      <c r="E1445" s="10"/>
    </row>
    <row r="1446" spans="1:5" x14ac:dyDescent="0.25">
      <c r="A1446" s="12" t="str">
        <f>'Record List'!A1427&amp;'Record List'!B1427&amp;'Record List'!C1427&amp;'Record List'!D1427&amp;"kg"</f>
        <v>CLEAN &amp; JERK, BEHIND NECK45F50kg</v>
      </c>
      <c r="B1446" s="13">
        <f>'Record List'!E1427</f>
        <v>88</v>
      </c>
      <c r="C1446" s="14" t="str">
        <f>LEFT('Record List'!F1427,FIND(",",'Record List'!F1427)+2)</f>
        <v>Phumchaona, N</v>
      </c>
      <c r="D1446" s="16" t="str">
        <f>TEXT('Record List'!G1427,"m/d/yyyy")</f>
        <v>8/26/1990</v>
      </c>
      <c r="E1446" s="10"/>
    </row>
    <row r="1447" spans="1:5" x14ac:dyDescent="0.25">
      <c r="A1447" s="12" t="str">
        <f>'Record List'!A1428&amp;'Record List'!B1428&amp;'Record List'!C1428&amp;'Record List'!D1428&amp;"kg"</f>
        <v>CLEAN &amp; JERK, BEHIND NECK55F55kg</v>
      </c>
      <c r="B1447" s="13">
        <f>'Record List'!E1428</f>
        <v>88</v>
      </c>
      <c r="C1447" s="14" t="str">
        <f>LEFT('Record List'!F1428,FIND(",",'Record List'!F1428)+2)</f>
        <v>Phumchaona, N</v>
      </c>
      <c r="D1447" s="16" t="str">
        <f>TEXT('Record List'!G1428,"m/d/yyyy")</f>
        <v>2/27/1999</v>
      </c>
      <c r="E1447" s="10"/>
    </row>
    <row r="1448" spans="1:5" x14ac:dyDescent="0.25">
      <c r="A1448" s="12" t="str">
        <f>'Record List'!A1429&amp;'Record List'!B1429&amp;'Record List'!C1429&amp;'Record List'!D1429&amp;"kg"</f>
        <v>CLEAN &amp; JERK, BEHIND NECKALLF50kg</v>
      </c>
      <c r="B1448" s="13">
        <f>'Record List'!E1429</f>
        <v>88</v>
      </c>
      <c r="C1448" s="14" t="str">
        <f>LEFT('Record List'!F1429,FIND(",",'Record List'!F1429)+2)</f>
        <v>Phumchaona, N</v>
      </c>
      <c r="D1448" s="16" t="str">
        <f>TEXT('Record List'!G1429,"m/d/yyyy")</f>
        <v>8/26/1990</v>
      </c>
      <c r="E1448" s="10"/>
    </row>
    <row r="1449" spans="1:5" x14ac:dyDescent="0.25">
      <c r="A1449" s="12" t="str">
        <f>'Record List'!A1430&amp;'Record List'!B1430&amp;'Record List'!C1430&amp;'Record List'!D1430&amp;"kg"</f>
        <v>CLEAN &amp; JERK, BEHIND NECKALLF55kg</v>
      </c>
      <c r="B1449" s="13">
        <f>'Record List'!E1430</f>
        <v>88</v>
      </c>
      <c r="C1449" s="14" t="str">
        <f>LEFT('Record List'!F1430,FIND(",",'Record List'!F1430)+2)</f>
        <v>Phumchaona, N</v>
      </c>
      <c r="D1449" s="16" t="str">
        <f>TEXT('Record List'!G1430,"m/d/yyyy")</f>
        <v>2/27/1999</v>
      </c>
      <c r="E1449" s="10"/>
    </row>
    <row r="1450" spans="1:5" x14ac:dyDescent="0.25">
      <c r="A1450" s="12" t="str">
        <f>'Record List'!A1431&amp;'Record List'!B1431&amp;'Record List'!C1431&amp;'Record List'!D1431&amp;"kg"</f>
        <v>CLEAN &amp; JERK, BEHIND NECKALLF60kg</v>
      </c>
      <c r="B1450" s="13">
        <f>'Record List'!E1431</f>
        <v>116</v>
      </c>
      <c r="C1450" s="14" t="str">
        <f>LEFT('Record List'!F1431,FIND(",",'Record List'!F1431)+2)</f>
        <v>Mason, S</v>
      </c>
      <c r="D1450" s="16" t="str">
        <f>TEXT('Record List'!G1431,"m/d/yyyy")</f>
        <v>7/2/2000</v>
      </c>
      <c r="E1450" s="10"/>
    </row>
    <row r="1451" spans="1:5" x14ac:dyDescent="0.25">
      <c r="A1451" s="12" t="str">
        <f>'Record List'!A1432&amp;'Record List'!B1432&amp;'Record List'!C1432&amp;'Record List'!D1432&amp;"kg"</f>
        <v>CLEAN &amp; JERK, BEHIND NECKALLF70kg</v>
      </c>
      <c r="B1451" s="13">
        <f>'Record List'!E1432</f>
        <v>50</v>
      </c>
      <c r="C1451" s="14" t="str">
        <f>LEFT('Record List'!F1432,FIND(",",'Record List'!F1432)+2)</f>
        <v>Diggs, C</v>
      </c>
      <c r="D1451" s="16" t="str">
        <f>TEXT('Record List'!G1432,"m/d/yyyy")</f>
        <v>3/30/2015</v>
      </c>
      <c r="E1451" s="10"/>
    </row>
    <row r="1452" spans="1:5" x14ac:dyDescent="0.25">
      <c r="A1452" s="12" t="str">
        <f>'Record List'!A1433&amp;'Record List'!B1433&amp;'Record List'!C1433&amp;'Record List'!D1433&amp;"kg"</f>
        <v>CLEAN &amp; JERK, BEHIND NECKALLF85kg</v>
      </c>
      <c r="B1452" s="13">
        <f>'Record List'!E1433</f>
        <v>72</v>
      </c>
      <c r="C1452" s="14" t="str">
        <f>LEFT('Record List'!F1433,FIND(",",'Record List'!F1433)+2)</f>
        <v>Schneck, M</v>
      </c>
      <c r="D1452" s="16" t="str">
        <f>TEXT('Record List'!G1433,"m/d/yyyy")</f>
        <v>10/2/2004</v>
      </c>
      <c r="E1452" s="10"/>
    </row>
    <row r="1453" spans="1:5" x14ac:dyDescent="0.25">
      <c r="A1453" s="12" t="str">
        <f>'Record List'!A1434&amp;'Record List'!B1434&amp;'Record List'!C1434&amp;'Record List'!D1434&amp;"kg"</f>
        <v>CLEAN &amp; JERK, BEHIND NECKALLF90kg</v>
      </c>
      <c r="B1453" s="13">
        <f>'Record List'!E1434</f>
        <v>88</v>
      </c>
      <c r="C1453" s="14" t="str">
        <f>LEFT('Record List'!F1434,FIND(",",'Record List'!F1434)+2)</f>
        <v>Collins, C</v>
      </c>
      <c r="D1453" s="16" t="str">
        <f>TEXT('Record List'!G1434,"m/d/yyyy")</f>
        <v>7/2/2000</v>
      </c>
      <c r="E1453" s="10"/>
    </row>
    <row r="1454" spans="1:5" x14ac:dyDescent="0.25">
      <c r="A1454" s="12" t="str">
        <f>'Record List'!A1435&amp;'Record List'!B1435&amp;'Record List'!C1435&amp;'Record List'!D1435&amp;"kg"</f>
        <v>CLEAN &amp; JERK, BEHIND NECKNATF55kg</v>
      </c>
      <c r="B1454" s="13">
        <f>'Record List'!E1435</f>
        <v>88</v>
      </c>
      <c r="C1454" s="14" t="str">
        <f>LEFT('Record List'!F1435,FIND(",",'Record List'!F1435)+2)</f>
        <v>Phumchaona, N</v>
      </c>
      <c r="D1454" s="16" t="str">
        <f>TEXT('Record List'!G1435,"m/d/yyyy")</f>
        <v>7/2/2000</v>
      </c>
      <c r="E1454" s="10"/>
    </row>
    <row r="1455" spans="1:5" x14ac:dyDescent="0.25">
      <c r="A1455" s="12" t="str">
        <f>'Record List'!A1436&amp;'Record List'!B1436&amp;'Record List'!C1436&amp;'Record List'!D1436&amp;"kg"</f>
        <v>CLEAN &amp; JERK, BEHIND NECKNATF60kg</v>
      </c>
      <c r="B1455" s="13">
        <f>'Record List'!E1436</f>
        <v>116</v>
      </c>
      <c r="C1455" s="14" t="str">
        <f>LEFT('Record List'!F1436,FIND(",",'Record List'!F1436)+2)</f>
        <v>Mason, S</v>
      </c>
      <c r="D1455" s="16" t="str">
        <f>TEXT('Record List'!G1436,"m/d/yyyy")</f>
        <v>7/2/2000</v>
      </c>
      <c r="E1455" s="10"/>
    </row>
    <row r="1456" spans="1:5" x14ac:dyDescent="0.25">
      <c r="A1456" s="12" t="str">
        <f>'Record List'!A1437&amp;'Record List'!B1437&amp;'Record List'!C1437&amp;'Record List'!D1437&amp;"kg"</f>
        <v>CLEAN &amp; JERK, BEHIND NECKNATF90kg</v>
      </c>
      <c r="B1456" s="13">
        <f>'Record List'!E1437</f>
        <v>88</v>
      </c>
      <c r="C1456" s="14" t="str">
        <f>LEFT('Record List'!F1437,FIND(",",'Record List'!F1437)+2)</f>
        <v>Collins, C</v>
      </c>
      <c r="D1456" s="16" t="str">
        <f>TEXT('Record List'!G1437,"m/d/yyyy")</f>
        <v>7/2/2000</v>
      </c>
      <c r="E1456" s="10"/>
    </row>
    <row r="1457" spans="1:5" x14ac:dyDescent="0.25">
      <c r="A1457" s="12" t="str">
        <f>'Record List'!A1438&amp;'Record List'!B1438&amp;'Record List'!C1438&amp;'Record List'!D1438&amp;"kg"</f>
        <v>CLEAN &amp; JERK, BEHIND NECK13M45kg</v>
      </c>
      <c r="B1457" s="13">
        <f>'Record List'!E1438</f>
        <v>116</v>
      </c>
      <c r="C1457" s="14" t="str">
        <f>LEFT('Record List'!F1438,FIND(",",'Record List'!F1438)+2)</f>
        <v>Monk, J</v>
      </c>
      <c r="D1457" s="16" t="str">
        <f>TEXT('Record List'!G1438,"m/d/yyyy")</f>
        <v>7/2/2000</v>
      </c>
      <c r="E1457" s="10"/>
    </row>
    <row r="1458" spans="1:5" x14ac:dyDescent="0.25">
      <c r="A1458" s="12" t="str">
        <f>'Record List'!A1439&amp;'Record List'!B1439&amp;'Record List'!C1439&amp;'Record List'!D1439&amp;"kg"</f>
        <v>CLEAN &amp; JERK, BEHIND NECK13M75kg</v>
      </c>
      <c r="B1458" s="13">
        <f>'Record List'!E1439</f>
        <v>88</v>
      </c>
      <c r="C1458" s="14" t="str">
        <f>LEFT('Record List'!F1439,FIND(",",'Record List'!F1439)+2)</f>
        <v>Blockston, J</v>
      </c>
      <c r="D1458" s="16" t="str">
        <f>TEXT('Record List'!G1439,"m/d/yyyy")</f>
        <v>7/2/2000</v>
      </c>
      <c r="E1458" s="10"/>
    </row>
    <row r="1459" spans="1:5" x14ac:dyDescent="0.25">
      <c r="A1459" s="12" t="str">
        <f>'Record List'!A1440&amp;'Record List'!B1440&amp;'Record List'!C1440&amp;'Record List'!D1440&amp;"kg"</f>
        <v>CLEAN &amp; JERK, BEHIND NECK14M80kg</v>
      </c>
      <c r="B1459" s="13">
        <f>'Record List'!E1440</f>
        <v>132</v>
      </c>
      <c r="C1459" s="14" t="str">
        <f>LEFT('Record List'!F1440,FIND(",",'Record List'!F1440)+2)</f>
        <v>Loewer, J</v>
      </c>
      <c r="D1459" s="16" t="str">
        <f>TEXT('Record List'!G1440,"m/d/yyyy")</f>
        <v>7/2/2000</v>
      </c>
      <c r="E1459" s="10"/>
    </row>
    <row r="1460" spans="1:5" x14ac:dyDescent="0.25">
      <c r="A1460" s="12" t="str">
        <f>'Record List'!A1441&amp;'Record List'!B1441&amp;'Record List'!C1441&amp;'Record List'!D1441&amp;"kg"</f>
        <v>CLEAN &amp; JERK, BEHIND NECK16M60kg</v>
      </c>
      <c r="B1460" s="13">
        <f>'Record List'!E1441</f>
        <v>88</v>
      </c>
      <c r="C1460" s="14" t="str">
        <f>LEFT('Record List'!F1441,FIND(",",'Record List'!F1441)+2)</f>
        <v>Van Fossan, M</v>
      </c>
      <c r="D1460" s="16" t="str">
        <f>TEXT('Record List'!G1441,"m/d/yyyy")</f>
        <v>10/11/1998</v>
      </c>
      <c r="E1460" s="10"/>
    </row>
    <row r="1461" spans="1:5" x14ac:dyDescent="0.25">
      <c r="A1461" s="12" t="str">
        <f>'Record List'!A1442&amp;'Record List'!B1442&amp;'Record List'!C1442&amp;'Record List'!D1442&amp;"kg"</f>
        <v>CLEAN &amp; JERK, BEHIND NECK16M80kg</v>
      </c>
      <c r="B1461" s="13">
        <f>'Record List'!E1442</f>
        <v>115</v>
      </c>
      <c r="C1461" s="14" t="str">
        <f>LEFT('Record List'!F1442,FIND(",",'Record List'!F1442)+2)</f>
        <v>Demille, C</v>
      </c>
      <c r="D1461" s="16" t="str">
        <f>TEXT('Record List'!G1442,"m/d/yyyy")</f>
        <v>10/12/2003</v>
      </c>
      <c r="E1461" s="10"/>
    </row>
    <row r="1462" spans="1:5" x14ac:dyDescent="0.25">
      <c r="A1462" s="12" t="str">
        <f>'Record List'!A1443&amp;'Record List'!B1443&amp;'Record List'!C1443&amp;'Record List'!D1443&amp;"kg"</f>
        <v>CLEAN &amp; JERK, BEHIND NECK18M60kg</v>
      </c>
      <c r="B1462" s="13">
        <f>'Record List'!E1443</f>
        <v>99</v>
      </c>
      <c r="C1462" s="14" t="str">
        <f>LEFT('Record List'!F1443,FIND(",",'Record List'!F1443)+2)</f>
        <v>O'Brien, M</v>
      </c>
      <c r="D1462" s="16" t="str">
        <f>TEXT('Record List'!G1443,"m/d/yyyy")</f>
        <v>7/2/2000</v>
      </c>
      <c r="E1462" s="10"/>
    </row>
    <row r="1463" spans="1:5" x14ac:dyDescent="0.25">
      <c r="A1463" s="12" t="str">
        <f>'Record List'!A1444&amp;'Record List'!B1444&amp;'Record List'!C1444&amp;'Record List'!D1444&amp;"kg"</f>
        <v>CLEAN &amp; JERK, BEHIND NECK40M70kg</v>
      </c>
      <c r="B1463" s="13">
        <f>'Record List'!E1444</f>
        <v>231</v>
      </c>
      <c r="C1463" s="14" t="str">
        <f>LEFT('Record List'!F1444,FIND(",",'Record List'!F1444)+2)</f>
        <v>Waterman, C</v>
      </c>
      <c r="D1463" s="16" t="str">
        <f>TEXT('Record List'!G1444,"m/d/yyyy")</f>
        <v>10/15/1995</v>
      </c>
      <c r="E1463" s="10"/>
    </row>
    <row r="1464" spans="1:5" x14ac:dyDescent="0.25">
      <c r="A1464" s="12" t="str">
        <f>'Record List'!A1445&amp;'Record List'!B1445&amp;'Record List'!C1445&amp;'Record List'!D1445&amp;"kg"</f>
        <v>CLEAN &amp; JERK, BEHIND NECK40M90kg</v>
      </c>
      <c r="B1464" s="13">
        <f>'Record List'!E1445</f>
        <v>250</v>
      </c>
      <c r="C1464" s="14" t="str">
        <f>LEFT('Record List'!F1445,FIND(",",'Record List'!F1445)+2)</f>
        <v>English, R</v>
      </c>
      <c r="D1464" s="16" t="str">
        <f>TEXT('Record List'!G1445,"m/d/yyyy")</f>
        <v>10/10/1993</v>
      </c>
      <c r="E1464" s="10"/>
    </row>
    <row r="1465" spans="1:5" x14ac:dyDescent="0.25">
      <c r="A1465" s="12" t="str">
        <f>'Record List'!A1446&amp;'Record List'!B1446&amp;'Record List'!C1446&amp;'Record List'!D1446&amp;"kg"</f>
        <v>CLEAN &amp; JERK, BEHIND NECK40M115kg</v>
      </c>
      <c r="B1465" s="13">
        <f>'Record List'!E1446</f>
        <v>225</v>
      </c>
      <c r="C1465" s="14" t="str">
        <f>LEFT('Record List'!F1446,FIND(",",'Record List'!F1446)+2)</f>
        <v>Ullom, C</v>
      </c>
      <c r="D1465" s="16" t="str">
        <f>TEXT('Record List'!G1446,"m/d/yyyy")</f>
        <v>7/15/2012</v>
      </c>
      <c r="E1465" s="10"/>
    </row>
    <row r="1466" spans="1:5" x14ac:dyDescent="0.25">
      <c r="A1466" s="12" t="str">
        <f>'Record List'!A1447&amp;'Record List'!B1447&amp;'Record List'!C1447&amp;'Record List'!D1447&amp;"kg"</f>
        <v>CLEAN &amp; JERK, BEHIND NECK40M120kg</v>
      </c>
      <c r="B1466" s="13">
        <f>'Record List'!E1447</f>
        <v>231</v>
      </c>
      <c r="C1466" s="14" t="str">
        <f>LEFT('Record List'!F1447,FIND(",",'Record List'!F1447)+2)</f>
        <v>Todd, E</v>
      </c>
      <c r="D1466" s="16" t="str">
        <f>TEXT('Record List'!G1447,"m/d/yyyy")</f>
        <v>3/30/2015</v>
      </c>
      <c r="E1466" s="10"/>
    </row>
    <row r="1467" spans="1:5" x14ac:dyDescent="0.25">
      <c r="A1467" s="12" t="str">
        <f>'Record List'!A1448&amp;'Record List'!B1448&amp;'Record List'!C1448&amp;'Record List'!D1448&amp;"kg"</f>
        <v>CLEAN &amp; JERK, BEHIND NECK40M125+kg</v>
      </c>
      <c r="B1467" s="13">
        <f>'Record List'!E1448</f>
        <v>245</v>
      </c>
      <c r="C1467" s="14" t="str">
        <f>LEFT('Record List'!F1448,FIND(",",'Record List'!F1448)+2)</f>
        <v>O'Brien, J</v>
      </c>
      <c r="D1467" s="16" t="str">
        <f>TEXT('Record List'!G1448,"m/d/yyyy")</f>
        <v>10/29/2010</v>
      </c>
      <c r="E1467" s="10"/>
    </row>
    <row r="1468" spans="1:5" x14ac:dyDescent="0.25">
      <c r="A1468" s="12" t="str">
        <f>'Record List'!A1449&amp;'Record List'!B1449&amp;'Record List'!C1449&amp;'Record List'!D1449&amp;"kg"</f>
        <v>CLEAN &amp; JERK, BEHIND NECK45M70kg</v>
      </c>
      <c r="B1468" s="13">
        <f>'Record List'!E1449</f>
        <v>198</v>
      </c>
      <c r="C1468" s="14" t="str">
        <f>LEFT('Record List'!F1449,FIND(",",'Record List'!F1449)+2)</f>
        <v>Waterman, C</v>
      </c>
      <c r="D1468" s="16" t="str">
        <f>TEXT('Record List'!G1449,"m/d/yyyy")</f>
        <v>7/2/2000</v>
      </c>
      <c r="E1468" s="10"/>
    </row>
    <row r="1469" spans="1:5" x14ac:dyDescent="0.25">
      <c r="A1469" s="12" t="str">
        <f>'Record List'!A1450&amp;'Record List'!B1450&amp;'Record List'!C1450&amp;'Record List'!D1450&amp;"kg"</f>
        <v>CLEAN &amp; JERK, BEHIND NECK45M75kg</v>
      </c>
      <c r="B1469" s="13">
        <f>'Record List'!E1450</f>
        <v>154</v>
      </c>
      <c r="C1469" s="14" t="str">
        <f>LEFT('Record List'!F1450,FIND(",",'Record List'!F1450)+2)</f>
        <v>Gorman, T</v>
      </c>
      <c r="D1469" s="16" t="str">
        <f>TEXT('Record List'!G1450,"m/d/yyyy")</f>
        <v>7/2/2000</v>
      </c>
      <c r="E1469" s="10"/>
    </row>
    <row r="1470" spans="1:5" x14ac:dyDescent="0.25">
      <c r="A1470" s="12" t="str">
        <f>'Record List'!A1451&amp;'Record List'!B1451&amp;'Record List'!C1451&amp;'Record List'!D1451&amp;"kg"</f>
        <v>CLEAN &amp; JERK, BEHIND NECK45M95kg</v>
      </c>
      <c r="B1470" s="13">
        <f>'Record List'!E1451</f>
        <v>220</v>
      </c>
      <c r="C1470" s="14" t="str">
        <f>LEFT('Record List'!F1451,FIND(",",'Record List'!F1451)+2)</f>
        <v>Schock, E</v>
      </c>
      <c r="D1470" s="16" t="str">
        <f>TEXT('Record List'!G1451,"m/d/yyyy")</f>
        <v>7/2/2000</v>
      </c>
      <c r="E1470" s="10"/>
    </row>
    <row r="1471" spans="1:5" x14ac:dyDescent="0.25">
      <c r="A1471" s="12" t="str">
        <f>'Record List'!A1452&amp;'Record List'!B1452&amp;'Record List'!C1452&amp;'Record List'!D1452&amp;"kg"</f>
        <v>CLEAN &amp; JERK, BEHIND NECK45M100kg</v>
      </c>
      <c r="B1471" s="13">
        <f>'Record List'!E1452</f>
        <v>242</v>
      </c>
      <c r="C1471" s="14" t="str">
        <f>LEFT('Record List'!F1452,FIND(",",'Record List'!F1452)+2)</f>
        <v>English, R</v>
      </c>
      <c r="D1471" s="16" t="str">
        <f>TEXT('Record List'!G1452,"m/d/yyyy")</f>
        <v>10/11/1998</v>
      </c>
      <c r="E1471" s="10"/>
    </row>
    <row r="1472" spans="1:5" x14ac:dyDescent="0.25">
      <c r="A1472" s="12" t="str">
        <f>'Record List'!A1453&amp;'Record List'!B1453&amp;'Record List'!C1453&amp;'Record List'!D1453&amp;"kg"</f>
        <v>CLEAN &amp; JERK, BEHIND NECK45M115kg</v>
      </c>
      <c r="B1472" s="13">
        <f>'Record List'!E1453</f>
        <v>270</v>
      </c>
      <c r="C1472" s="14" t="str">
        <f>LEFT('Record List'!F1453,FIND(",",'Record List'!F1453)+2)</f>
        <v>Schmidt, S</v>
      </c>
      <c r="D1472" s="16" t="str">
        <f>TEXT('Record List'!G1453,"m/d/yyyy")</f>
        <v>11/7/1998</v>
      </c>
      <c r="E1472" s="10"/>
    </row>
    <row r="1473" spans="1:5" x14ac:dyDescent="0.25">
      <c r="A1473" s="12" t="str">
        <f>'Record List'!A1454&amp;'Record List'!B1454&amp;'Record List'!C1454&amp;'Record List'!D1454&amp;"kg"</f>
        <v>CLEAN &amp; JERK, BEHIND NECK45M120kg</v>
      </c>
      <c r="B1473" s="13">
        <f>'Record List'!E1454</f>
        <v>243</v>
      </c>
      <c r="C1473" s="14" t="str">
        <f>LEFT('Record List'!F1454,FIND(",",'Record List'!F1454)+2)</f>
        <v>Schmidt, S</v>
      </c>
      <c r="D1473" s="16" t="str">
        <f>TEXT('Record List'!G1454,"m/d/yyyy")</f>
        <v>11/3/2001</v>
      </c>
      <c r="E1473" s="10"/>
    </row>
    <row r="1474" spans="1:5" x14ac:dyDescent="0.25">
      <c r="A1474" s="12" t="str">
        <f>'Record List'!A1455&amp;'Record List'!B1455&amp;'Record List'!C1455&amp;'Record List'!D1455&amp;"kg"</f>
        <v>CLEAN &amp; JERK, BEHIND NECK45M125kg</v>
      </c>
      <c r="B1474" s="13">
        <f>'Record List'!E1455</f>
        <v>243</v>
      </c>
      <c r="C1474" s="14" t="str">
        <f>LEFT('Record List'!F1455,FIND(",",'Record List'!F1455)+2)</f>
        <v>Ciavattone, F</v>
      </c>
      <c r="D1474" s="16" t="str">
        <f>TEXT('Record List'!G1455,"m/d/yyyy")</f>
        <v>7/2/2000</v>
      </c>
      <c r="E1474" s="10"/>
    </row>
    <row r="1475" spans="1:5" x14ac:dyDescent="0.25">
      <c r="A1475" s="12" t="str">
        <f>'Record List'!A1456&amp;'Record List'!B1456&amp;'Record List'!C1456&amp;'Record List'!D1456&amp;"kg"</f>
        <v>CLEAN &amp; JERK, BEHIND NECK45M125+kg</v>
      </c>
      <c r="B1475" s="13">
        <f>'Record List'!E1456</f>
        <v>111</v>
      </c>
      <c r="C1475" s="14" t="str">
        <f>LEFT('Record List'!F1456,FIND(",",'Record List'!F1456)+2)</f>
        <v>Foster, L</v>
      </c>
      <c r="D1475" s="16" t="str">
        <f>TEXT('Record List'!G1456,"m/d/yyyy")</f>
        <v>3/30/2015</v>
      </c>
      <c r="E1475" s="10"/>
    </row>
    <row r="1476" spans="1:5" x14ac:dyDescent="0.25">
      <c r="A1476" s="12" t="str">
        <f>'Record List'!A1457&amp;'Record List'!B1457&amp;'Record List'!C1457&amp;'Record List'!D1457&amp;"kg"</f>
        <v>CLEAN &amp; JERK, BEHIND NECK50M65kg</v>
      </c>
      <c r="B1476" s="13">
        <f>'Record List'!E1457</f>
        <v>99</v>
      </c>
      <c r="C1476" s="14" t="str">
        <f>LEFT('Record List'!F1457,FIND(",",'Record List'!F1457)+2)</f>
        <v>Pensyl, B</v>
      </c>
      <c r="D1476" s="16" t="str">
        <f>TEXT('Record List'!G1457,"m/d/yyyy")</f>
        <v>7/2/2000</v>
      </c>
      <c r="E1476" s="10"/>
    </row>
    <row r="1477" spans="1:5" x14ac:dyDescent="0.25">
      <c r="A1477" s="12" t="str">
        <f>'Record List'!A1458&amp;'Record List'!B1458&amp;'Record List'!C1458&amp;'Record List'!D1458&amp;"kg"</f>
        <v>CLEAN &amp; JERK, BEHIND NECK50M75kg</v>
      </c>
      <c r="B1477" s="13">
        <f>'Record List'!E1458</f>
        <v>160</v>
      </c>
      <c r="C1477" s="14" t="str">
        <f>LEFT('Record List'!F1458,FIND(",",'Record List'!F1458)+2)</f>
        <v>McKean, J</v>
      </c>
      <c r="D1477" s="16" t="str">
        <f>TEXT('Record List'!G1458,"m/d/yyyy")</f>
        <v>7/2/2000</v>
      </c>
      <c r="E1477" s="10"/>
    </row>
    <row r="1478" spans="1:5" x14ac:dyDescent="0.25">
      <c r="A1478" s="12" t="str">
        <f>'Record List'!A1459&amp;'Record List'!B1459&amp;'Record List'!C1459&amp;'Record List'!D1459&amp;"kg"</f>
        <v>CLEAN &amp; JERK, BEHIND NECK50M80kg</v>
      </c>
      <c r="B1478" s="13">
        <f>'Record List'!E1459</f>
        <v>193</v>
      </c>
      <c r="C1478" s="14" t="str">
        <f>LEFT('Record List'!F1459,FIND(",",'Record List'!F1459)+2)</f>
        <v>Habecker, D</v>
      </c>
      <c r="D1478" s="16" t="str">
        <f>TEXT('Record List'!G1459,"m/d/yyyy")</f>
        <v>5/17/1996</v>
      </c>
      <c r="E1478" s="10"/>
    </row>
    <row r="1479" spans="1:5" x14ac:dyDescent="0.25">
      <c r="A1479" s="12" t="str">
        <f>'Record List'!A1460&amp;'Record List'!B1460&amp;'Record List'!C1460&amp;'Record List'!D1460&amp;"kg"</f>
        <v>CLEAN &amp; JERK, BEHIND NECK50M90kg</v>
      </c>
      <c r="B1479" s="13">
        <f>'Record List'!E1460</f>
        <v>204</v>
      </c>
      <c r="C1479" s="14" t="str">
        <f>LEFT('Record List'!F1460,FIND(",",'Record List'!F1460)+2)</f>
        <v>DiCiccio, B</v>
      </c>
      <c r="D1479" s="16" t="str">
        <f>TEXT('Record List'!G1460,"m/d/yyyy")</f>
        <v>8/26/1990</v>
      </c>
      <c r="E1479" s="10"/>
    </row>
    <row r="1480" spans="1:5" x14ac:dyDescent="0.25">
      <c r="A1480" s="12" t="str">
        <f>'Record List'!A1461&amp;'Record List'!B1461&amp;'Record List'!C1461&amp;'Record List'!D1461&amp;"kg"</f>
        <v>CLEAN &amp; JERK, BEHIND NECK50M95kg</v>
      </c>
      <c r="B1480" s="13">
        <f>'Record List'!E1461</f>
        <v>154</v>
      </c>
      <c r="C1480" s="14" t="str">
        <f>LEFT('Record List'!F1461,FIND(",",'Record List'!F1461)+2)</f>
        <v>Vernacchio, J</v>
      </c>
      <c r="D1480" s="16" t="str">
        <f>TEXT('Record List'!G1461,"m/d/yyyy")</f>
        <v>8/26/1990</v>
      </c>
      <c r="E1480" s="10"/>
    </row>
    <row r="1481" spans="1:5" x14ac:dyDescent="0.25">
      <c r="A1481" s="12" t="str">
        <f>'Record List'!A1462&amp;'Record List'!B1462&amp;'Record List'!C1462&amp;'Record List'!D1462&amp;"kg"</f>
        <v>CLEAN &amp; JERK, BEHIND NECK50M110kg</v>
      </c>
      <c r="B1481" s="13">
        <f>'Record List'!E1462</f>
        <v>187</v>
      </c>
      <c r="C1481" s="14" t="str">
        <f>LEFT('Record List'!F1462,FIND(",",'Record List'!F1462)+2)</f>
        <v>Schmidt, S</v>
      </c>
      <c r="D1481" s="16" t="str">
        <f>TEXT('Record List'!G1462,"m/d/yyyy")</f>
        <v>10/22/2006</v>
      </c>
      <c r="E1481" s="10"/>
    </row>
    <row r="1482" spans="1:5" x14ac:dyDescent="0.25">
      <c r="A1482" s="12" t="str">
        <f>'Record List'!A1463&amp;'Record List'!B1463&amp;'Record List'!C1463&amp;'Record List'!D1463&amp;"kg"</f>
        <v>CLEAN &amp; JERK, BEHIND NECK50M120kg</v>
      </c>
      <c r="B1482" s="13">
        <f>'Record List'!E1463</f>
        <v>220</v>
      </c>
      <c r="C1482" s="14" t="str">
        <f>LEFT('Record List'!F1463,FIND(",",'Record List'!F1463)+2)</f>
        <v>Schmidt, S</v>
      </c>
      <c r="D1482" s="16" t="str">
        <f>TEXT('Record List'!G1463,"m/d/yyyy")</f>
        <v>5/10/2003</v>
      </c>
      <c r="E1482" s="10"/>
    </row>
    <row r="1483" spans="1:5" x14ac:dyDescent="0.25">
      <c r="A1483" s="12" t="str">
        <f>'Record List'!A1464&amp;'Record List'!B1464&amp;'Record List'!C1464&amp;'Record List'!D1464&amp;"kg"</f>
        <v>CLEAN &amp; JERK, BEHIND NECK55M80kg</v>
      </c>
      <c r="B1483" s="13">
        <f>'Record List'!E1464</f>
        <v>132</v>
      </c>
      <c r="C1483" s="14" t="str">
        <f>LEFT('Record List'!F1464,FIND(",",'Record List'!F1464)+2)</f>
        <v>Mitchell, D</v>
      </c>
      <c r="D1483" s="16" t="str">
        <f>TEXT('Record List'!G1464,"m/d/yyyy")</f>
        <v>8/26/1990</v>
      </c>
      <c r="E1483" s="10"/>
    </row>
    <row r="1484" spans="1:5" x14ac:dyDescent="0.25">
      <c r="A1484" s="12" t="str">
        <f>'Record List'!A1465&amp;'Record List'!B1465&amp;'Record List'!C1465&amp;'Record List'!D1465&amp;"kg"</f>
        <v>CLEAN &amp; JERK, BEHIND NECK55M85kg</v>
      </c>
      <c r="B1484" s="13">
        <f>'Record List'!E1465</f>
        <v>209</v>
      </c>
      <c r="C1484" s="14" t="str">
        <f>LEFT('Record List'!F1465,FIND(",",'Record List'!F1465)+2)</f>
        <v>Habecker, D</v>
      </c>
      <c r="D1484" s="16" t="str">
        <f>TEXT('Record List'!G1465,"m/d/yyyy")</f>
        <v>3/7/1998</v>
      </c>
      <c r="E1484" s="10"/>
    </row>
    <row r="1485" spans="1:5" x14ac:dyDescent="0.25">
      <c r="A1485" s="12" t="str">
        <f>'Record List'!A1466&amp;'Record List'!B1466&amp;'Record List'!C1466&amp;'Record List'!D1466&amp;"kg"</f>
        <v>CLEAN &amp; JERK, BEHIND NECK55M90kg</v>
      </c>
      <c r="B1485" s="13">
        <f>'Record List'!E1466</f>
        <v>176</v>
      </c>
      <c r="C1485" s="14" t="str">
        <f>LEFT('Record List'!F1466,FIND(",",'Record List'!F1466)+2)</f>
        <v>Byran, B</v>
      </c>
      <c r="D1485" s="16" t="str">
        <f>TEXT('Record List'!G1466,"m/d/yyyy")</f>
        <v>3/30/2015</v>
      </c>
      <c r="E1485" s="10"/>
    </row>
    <row r="1486" spans="1:5" x14ac:dyDescent="0.25">
      <c r="A1486" s="12" t="str">
        <f>'Record List'!A1467&amp;'Record List'!B1467&amp;'Record List'!C1467&amp;'Record List'!D1467&amp;"kg"</f>
        <v>CLEAN &amp; JERK, BEHIND NECK55M115kg</v>
      </c>
      <c r="B1486" s="13">
        <f>'Record List'!E1467</f>
        <v>231</v>
      </c>
      <c r="C1486" s="14" t="str">
        <f>LEFT('Record List'!F1467,FIND(",",'Record List'!F1467)+2)</f>
        <v>Schmidt, S</v>
      </c>
      <c r="D1486" s="16" t="str">
        <f>TEXT('Record List'!G1467,"m/d/yyyy")</f>
        <v>11/6/2010</v>
      </c>
      <c r="E1486" s="10"/>
    </row>
    <row r="1487" spans="1:5" x14ac:dyDescent="0.25">
      <c r="A1487" s="12" t="str">
        <f>'Record List'!A1468&amp;'Record List'!B1468&amp;'Record List'!C1468&amp;'Record List'!D1468&amp;"kg"</f>
        <v>CLEAN &amp; JERK, BEHIND NECK55M120kg</v>
      </c>
      <c r="B1487" s="13">
        <f>'Record List'!E1468</f>
        <v>179</v>
      </c>
      <c r="C1487" s="14" t="str">
        <f>LEFT('Record List'!F1468,FIND(",",'Record List'!F1468)+2)</f>
        <v>Schmidt, S</v>
      </c>
      <c r="D1487" s="16" t="str">
        <f>TEXT('Record List'!G1468,"m/d/yyyy")</f>
        <v>10/12/2008</v>
      </c>
      <c r="E1487" s="10"/>
    </row>
    <row r="1488" spans="1:5" x14ac:dyDescent="0.25">
      <c r="A1488" s="12" t="str">
        <f>'Record List'!A1469&amp;'Record List'!B1469&amp;'Record List'!C1469&amp;'Record List'!D1469&amp;"kg"</f>
        <v>CLEAN &amp; JERK, BEHIND NECK60M75kg</v>
      </c>
      <c r="B1488" s="13">
        <f>'Record List'!E1469</f>
        <v>165</v>
      </c>
      <c r="C1488" s="14" t="str">
        <f>LEFT('Record List'!F1469,FIND(",",'Record List'!F1469)+2)</f>
        <v>Montini, A</v>
      </c>
      <c r="D1488" s="16" t="str">
        <f>TEXT('Record List'!G1469,"m/d/yyyy")</f>
        <v>8/26/1990</v>
      </c>
      <c r="E1488" s="10"/>
    </row>
    <row r="1489" spans="1:5" x14ac:dyDescent="0.25">
      <c r="A1489" s="12" t="str">
        <f>'Record List'!A1470&amp;'Record List'!B1470&amp;'Record List'!C1470&amp;'Record List'!D1470&amp;"kg"</f>
        <v>CLEAN &amp; JERK, BEHIND NECK60M85kg</v>
      </c>
      <c r="B1489" s="13">
        <f>'Record List'!E1470</f>
        <v>165</v>
      </c>
      <c r="C1489" s="14" t="str">
        <f>LEFT('Record List'!F1470,FIND(",",'Record List'!F1470)+2)</f>
        <v>Habecker, D</v>
      </c>
      <c r="D1489" s="16" t="str">
        <f>TEXT('Record List'!G1470,"m/d/yyyy")</f>
        <v>10/2/2004</v>
      </c>
      <c r="E1489" s="10"/>
    </row>
    <row r="1490" spans="1:5" x14ac:dyDescent="0.25">
      <c r="A1490" s="12" t="str">
        <f>'Record List'!A1471&amp;'Record List'!B1471&amp;'Record List'!C1471&amp;'Record List'!D1471&amp;"kg"</f>
        <v>CLEAN &amp; JERK, BEHIND NECK60M95kg</v>
      </c>
      <c r="B1490" s="13">
        <f>'Record List'!E1471</f>
        <v>175</v>
      </c>
      <c r="C1490" s="14" t="str">
        <f>LEFT('Record List'!F1471,FIND(",",'Record List'!F1471)+2)</f>
        <v>Habecker, D</v>
      </c>
      <c r="D1490" s="16" t="str">
        <f>TEXT('Record List'!G1471,"m/d/yyyy")</f>
        <v>10/29/2005</v>
      </c>
      <c r="E1490" s="10"/>
    </row>
    <row r="1491" spans="1:5" x14ac:dyDescent="0.25">
      <c r="A1491" s="12" t="str">
        <f>'Record List'!A1472&amp;'Record List'!B1472&amp;'Record List'!C1472&amp;'Record List'!D1472&amp;"kg"</f>
        <v>CLEAN &amp; JERK, BEHIND NECK65M80kg</v>
      </c>
      <c r="B1491" s="13">
        <f>'Record List'!E1472</f>
        <v>143</v>
      </c>
      <c r="C1491" s="14" t="str">
        <f>LEFT('Record List'!F1472,FIND(",",'Record List'!F1472)+2)</f>
        <v>Montini, A</v>
      </c>
      <c r="D1491" s="16" t="str">
        <f>TEXT('Record List'!G1472,"m/d/yyyy")</f>
        <v>2/24/1996</v>
      </c>
      <c r="E1491" s="10"/>
    </row>
    <row r="1492" spans="1:5" x14ac:dyDescent="0.25">
      <c r="A1492" s="12" t="str">
        <f>'Record List'!A1473&amp;'Record List'!B1473&amp;'Record List'!C1473&amp;'Record List'!D1473&amp;"kg"</f>
        <v>CLEAN &amp; JERK, BEHIND NECK65M90kg</v>
      </c>
      <c r="B1492" s="13">
        <f>'Record List'!E1473</f>
        <v>145</v>
      </c>
      <c r="C1492" s="14" t="str">
        <f>LEFT('Record List'!F1473,FIND(",",'Record List'!F1473)+2)</f>
        <v>Habecker, D</v>
      </c>
      <c r="D1492" s="16" t="str">
        <f>TEXT('Record List'!G1473,"m/d/yyyy")</f>
        <v>8/25/2012</v>
      </c>
      <c r="E1492" s="10"/>
    </row>
    <row r="1493" spans="1:5" x14ac:dyDescent="0.25">
      <c r="A1493" s="12" t="str">
        <f>'Record List'!A1474&amp;'Record List'!B1474&amp;'Record List'!C1474&amp;'Record List'!D1474&amp;"kg"</f>
        <v>CLEAN &amp; JERK, BEHIND NECK65M110kg</v>
      </c>
      <c r="B1493" s="13">
        <f>'Record List'!E1474</f>
        <v>193</v>
      </c>
      <c r="C1493" s="14" t="str">
        <f>LEFT('Record List'!F1474,FIND(",",'Record List'!F1474)+2)</f>
        <v>Prechtel, H</v>
      </c>
      <c r="D1493" s="16" t="str">
        <f>TEXT('Record List'!G1474,"m/d/yyyy")</f>
        <v>8/26/1990</v>
      </c>
      <c r="E1493" s="10"/>
    </row>
    <row r="1494" spans="1:5" x14ac:dyDescent="0.25">
      <c r="A1494" s="12" t="str">
        <f>'Record List'!A1475&amp;'Record List'!B1475&amp;'Record List'!C1475&amp;'Record List'!D1475&amp;"kg"</f>
        <v>CLEAN &amp; JERK, BEHIND NECK70M75kg</v>
      </c>
      <c r="B1494" s="13">
        <f>'Record List'!E1475</f>
        <v>88</v>
      </c>
      <c r="C1494" s="14" t="str">
        <f>LEFT('Record List'!F1475,FIND(",",'Record List'!F1475)+2)</f>
        <v>Mitchell, D</v>
      </c>
      <c r="D1494" s="16" t="str">
        <f>TEXT('Record List'!G1475,"m/d/yyyy")</f>
        <v>10/2/2004</v>
      </c>
      <c r="E1494" s="10"/>
    </row>
    <row r="1495" spans="1:5" x14ac:dyDescent="0.25">
      <c r="A1495" s="12" t="str">
        <f>'Record List'!A1476&amp;'Record List'!B1476&amp;'Record List'!C1476&amp;'Record List'!D1476&amp;"kg"</f>
        <v>CLEAN &amp; JERK, BEHIND NECK70M85kg</v>
      </c>
      <c r="B1495" s="13">
        <f>'Record List'!E1476</f>
        <v>127</v>
      </c>
      <c r="C1495" s="14" t="str">
        <f>LEFT('Record List'!F1476,FIND(",",'Record List'!F1476)+2)</f>
        <v>Montini, A</v>
      </c>
      <c r="D1495" s="16" t="str">
        <f>TEXT('Record List'!G1476,"m/d/yyyy")</f>
        <v>7/2/2000</v>
      </c>
      <c r="E1495" s="10"/>
    </row>
    <row r="1496" spans="1:5" x14ac:dyDescent="0.25">
      <c r="A1496" s="12" t="str">
        <f>'Record List'!A1477&amp;'Record List'!B1477&amp;'Record List'!C1477&amp;'Record List'!D1477&amp;"kg"</f>
        <v>CLEAN &amp; JERK, BEHIND NECK70M90kg</v>
      </c>
      <c r="B1496" s="13">
        <f>'Record List'!E1477</f>
        <v>143</v>
      </c>
      <c r="C1496" s="14" t="str">
        <f>LEFT('Record List'!F1477,FIND(",",'Record List'!F1477)+2)</f>
        <v>Habecker, D</v>
      </c>
      <c r="D1496" s="16" t="str">
        <f>TEXT('Record List'!G1477,"m/d/yyyy")</f>
        <v>2/10/2013</v>
      </c>
      <c r="E1496" s="10"/>
    </row>
    <row r="1497" spans="1:5" x14ac:dyDescent="0.25">
      <c r="A1497" s="12" t="str">
        <f>'Record List'!A1478&amp;'Record List'!B1478&amp;'Record List'!C1478&amp;'Record List'!D1478&amp;"kg"</f>
        <v>CLEAN &amp; JERK, BEHIND NECK70M110kg</v>
      </c>
      <c r="B1497" s="13">
        <f>'Record List'!E1478</f>
        <v>75</v>
      </c>
      <c r="C1497" s="14" t="str">
        <f>LEFT('Record List'!F1478,FIND(",",'Record List'!F1478)+2)</f>
        <v>Myers, L</v>
      </c>
      <c r="D1497" s="16" t="str">
        <f>TEXT('Record List'!G1478,"m/d/yyyy")</f>
        <v>3/30/2015</v>
      </c>
      <c r="E1497" s="10"/>
    </row>
    <row r="1498" spans="1:5" x14ac:dyDescent="0.25">
      <c r="A1498" s="12" t="str">
        <f>'Record List'!A1479&amp;'Record List'!B1479&amp;'Record List'!C1479&amp;'Record List'!D1479&amp;"kg"</f>
        <v>CLEAN &amp; JERK, BEHIND NECK70M115kg</v>
      </c>
      <c r="B1498" s="13">
        <f>'Record List'!E1479</f>
        <v>75</v>
      </c>
      <c r="C1498" s="14" t="str">
        <f>LEFT('Record List'!F1479,FIND(",",'Record List'!F1479)+2)</f>
        <v>Ross, D</v>
      </c>
      <c r="D1498" s="16" t="str">
        <f>TEXT('Record List'!G1479,"m/d/yyyy")</f>
        <v>3/30/2015</v>
      </c>
      <c r="E1498" s="10"/>
    </row>
    <row r="1499" spans="1:5" x14ac:dyDescent="0.25">
      <c r="A1499" s="12" t="str">
        <f>'Record List'!A1480&amp;'Record List'!B1480&amp;'Record List'!C1480&amp;'Record List'!D1480&amp;"kg"</f>
        <v>CLEAN &amp; JERK, BEHIND NECK75M80kg</v>
      </c>
      <c r="B1499" s="13">
        <f>'Record List'!E1480</f>
        <v>99</v>
      </c>
      <c r="C1499" s="14" t="str">
        <f>LEFT('Record List'!F1480,FIND(",",'Record List'!F1480)+2)</f>
        <v>Cox, B</v>
      </c>
      <c r="D1499" s="16" t="str">
        <f>TEXT('Record List'!G1480,"m/d/yyyy")</f>
        <v>7/2/2000</v>
      </c>
      <c r="E1499" s="10"/>
    </row>
    <row r="1500" spans="1:5" x14ac:dyDescent="0.25">
      <c r="A1500" s="12" t="str">
        <f>'Record List'!A1481&amp;'Record List'!B1481&amp;'Record List'!C1481&amp;'Record List'!D1481&amp;"kg"</f>
        <v>CLEAN &amp; JERK, BEHIND NECK75M85kg</v>
      </c>
      <c r="B1500" s="13">
        <f>'Record List'!E1481</f>
        <v>83</v>
      </c>
      <c r="C1500" s="14" t="str">
        <f>LEFT('Record List'!F1481,FIND(",",'Record List'!F1481)+2)</f>
        <v>Montini, A</v>
      </c>
      <c r="D1500" s="16" t="str">
        <f>TEXT('Record List'!G1481,"m/d/yyyy")</f>
        <v>10/2/2004</v>
      </c>
      <c r="E1500" s="10"/>
    </row>
    <row r="1501" spans="1:5" x14ac:dyDescent="0.25">
      <c r="A1501" s="12" t="str">
        <f>'Record List'!A1482&amp;'Record List'!B1482&amp;'Record List'!C1482&amp;'Record List'!D1482&amp;"kg"</f>
        <v>CLEAN &amp; JERK, BEHIND NECK75M90kg</v>
      </c>
      <c r="B1501" s="13">
        <f>'Record List'!E1482</f>
        <v>116</v>
      </c>
      <c r="C1501" s="14" t="str">
        <f>LEFT('Record List'!F1482,FIND(",",'Record List'!F1482)+2)</f>
        <v>Prechtel, H</v>
      </c>
      <c r="D1501" s="16" t="str">
        <f>TEXT('Record List'!G1482,"m/d/yyyy")</f>
        <v>7/2/2000</v>
      </c>
      <c r="E1501" s="10"/>
    </row>
    <row r="1502" spans="1:5" x14ac:dyDescent="0.25">
      <c r="A1502" s="12" t="str">
        <f>'Record List'!A1483&amp;'Record List'!B1483&amp;'Record List'!C1483&amp;'Record List'!D1483&amp;"kg"</f>
        <v>CLEAN &amp; JERK, BEHIND NECK80M105kg</v>
      </c>
      <c r="B1502" s="13">
        <f>'Record List'!E1483</f>
        <v>66</v>
      </c>
      <c r="C1502" s="14" t="str">
        <f>LEFT('Record List'!F1483,FIND(",",'Record List'!F1483)+2)</f>
        <v>Eberhardinger, P</v>
      </c>
      <c r="D1502" s="16" t="str">
        <f>TEXT('Record List'!G1483,"m/d/yyyy")</f>
        <v>7/2/2000</v>
      </c>
      <c r="E1502" s="10"/>
    </row>
    <row r="1503" spans="1:5" x14ac:dyDescent="0.25">
      <c r="A1503" s="12" t="str">
        <f>'Record List'!A1484&amp;'Record List'!B1484&amp;'Record List'!C1484&amp;'Record List'!D1484&amp;"kg"</f>
        <v>CLEAN &amp; JERK, BEHIND NECK85M80kg</v>
      </c>
      <c r="B1503" s="13">
        <f>'Record List'!E1484</f>
        <v>66</v>
      </c>
      <c r="C1503" s="14" t="str">
        <f>LEFT('Record List'!F1484,FIND(",",'Record List'!F1484)+2)</f>
        <v>Montini, A</v>
      </c>
      <c r="D1503" s="16" t="str">
        <f>TEXT('Record List'!G1484,"m/d/yyyy")</f>
        <v>3/30/2015</v>
      </c>
      <c r="E1503" s="10"/>
    </row>
    <row r="1504" spans="1:5" x14ac:dyDescent="0.25">
      <c r="A1504" s="12" t="str">
        <f>'Record List'!A1485&amp;'Record List'!B1485&amp;'Record List'!C1485&amp;'Record List'!D1485&amp;"kg"</f>
        <v>CLEAN &amp; JERK, BEHIND NECKALLM60kg</v>
      </c>
      <c r="B1504" s="13">
        <f>'Record List'!E1485</f>
        <v>99</v>
      </c>
      <c r="C1504" s="14" t="str">
        <f>LEFT('Record List'!F1485,FIND(",",'Record List'!F1485)+2)</f>
        <v>O'Brien, M</v>
      </c>
      <c r="D1504" s="16" t="str">
        <f>TEXT('Record List'!G1485,"m/d/yyyy")</f>
        <v>7/2/2000</v>
      </c>
      <c r="E1504" s="10"/>
    </row>
    <row r="1505" spans="1:5" x14ac:dyDescent="0.25">
      <c r="A1505" s="12" t="str">
        <f>'Record List'!A1486&amp;'Record List'!B1486&amp;'Record List'!C1486&amp;'Record List'!D1486&amp;"kg"</f>
        <v>CLEAN &amp; JERK, BEHIND NECKALLM65kg</v>
      </c>
      <c r="B1505" s="13">
        <f>'Record List'!E1486</f>
        <v>171</v>
      </c>
      <c r="C1505" s="14" t="str">
        <f>LEFT('Record List'!F1486,FIND(",",'Record List'!F1486)+2)</f>
        <v>Mabrey, I</v>
      </c>
      <c r="D1505" s="16" t="str">
        <f>TEXT('Record List'!G1486,"m/d/yyyy")</f>
        <v>7/2/2000</v>
      </c>
      <c r="E1505" s="10"/>
    </row>
    <row r="1506" spans="1:5" x14ac:dyDescent="0.25">
      <c r="A1506" s="12" t="str">
        <f>'Record List'!A1487&amp;'Record List'!B1487&amp;'Record List'!C1487&amp;'Record List'!D1487&amp;"kg"</f>
        <v>CLEAN &amp; JERK, BEHIND NECKALLM70kg</v>
      </c>
      <c r="B1506" s="13">
        <f>'Record List'!E1487</f>
        <v>259</v>
      </c>
      <c r="C1506" s="14" t="str">
        <f>LEFT('Record List'!F1487,FIND(",",'Record List'!F1487)+2)</f>
        <v>Waterman, C</v>
      </c>
      <c r="D1506" s="16" t="str">
        <f>TEXT('Record List'!G1487,"m/d/yyyy")</f>
        <v>11/28/1992</v>
      </c>
      <c r="E1506" s="10"/>
    </row>
    <row r="1507" spans="1:5" x14ac:dyDescent="0.25">
      <c r="A1507" s="12" t="str">
        <f>'Record List'!A1488&amp;'Record List'!B1488&amp;'Record List'!C1488&amp;'Record List'!D1488&amp;"kg"</f>
        <v>CLEAN &amp; JERK, BEHIND NECKALLM75kg</v>
      </c>
      <c r="B1507" s="13">
        <f>'Record List'!E1488</f>
        <v>202</v>
      </c>
      <c r="C1507" s="14" t="str">
        <f>LEFT('Record List'!F1488,FIND(",",'Record List'!F1488)+2)</f>
        <v>Monk, J</v>
      </c>
      <c r="D1507" s="16" t="str">
        <f>TEXT('Record List'!G1488,"m/d/yyyy")</f>
        <v>10/12/2003</v>
      </c>
      <c r="E1507" s="10"/>
    </row>
    <row r="1508" spans="1:5" x14ac:dyDescent="0.25">
      <c r="A1508" s="12" t="str">
        <f>'Record List'!A1489&amp;'Record List'!B1489&amp;'Record List'!C1489&amp;'Record List'!D1489&amp;"kg"</f>
        <v>CLEAN &amp; JERK, BEHIND NECKALLM80kg</v>
      </c>
      <c r="B1508" s="13">
        <f>'Record List'!E1489</f>
        <v>220</v>
      </c>
      <c r="C1508" s="14" t="str">
        <f>LEFT('Record List'!F1489,FIND(",",'Record List'!F1489)+2)</f>
        <v>Crowe, B</v>
      </c>
      <c r="D1508" s="16" t="str">
        <f>TEXT('Record List'!G1489,"m/d/yyyy")</f>
        <v>7/2/2000</v>
      </c>
      <c r="E1508" s="10"/>
    </row>
    <row r="1509" spans="1:5" x14ac:dyDescent="0.25">
      <c r="A1509" s="12" t="str">
        <f>'Record List'!A1490&amp;'Record List'!B1490&amp;'Record List'!C1490&amp;'Record List'!D1490&amp;"kg"</f>
        <v>CLEAN &amp; JERK, BEHIND NECKALLM85kg</v>
      </c>
      <c r="B1509" s="13">
        <f>'Record List'!E1490</f>
        <v>287</v>
      </c>
      <c r="C1509" s="14" t="str">
        <f>LEFT('Record List'!F1490,FIND(",",'Record List'!F1490)+2)</f>
        <v>Bryan, B</v>
      </c>
      <c r="D1509" s="16" t="str">
        <f>TEXT('Record List'!G1490,"m/d/yyyy")</f>
        <v>8/26/1990</v>
      </c>
      <c r="E1509" s="10"/>
    </row>
    <row r="1510" spans="1:5" x14ac:dyDescent="0.25">
      <c r="A1510" s="12" t="str">
        <f>'Record List'!A1491&amp;'Record List'!B1491&amp;'Record List'!C1491&amp;'Record List'!D1491&amp;"kg"</f>
        <v>CLEAN &amp; JERK, BEHIND NECKALLM90kg</v>
      </c>
      <c r="B1510" s="13">
        <f>'Record List'!E1491</f>
        <v>250</v>
      </c>
      <c r="C1510" s="14" t="str">
        <f>LEFT('Record List'!F1491,FIND(",",'Record List'!F1491)+2)</f>
        <v>English, R</v>
      </c>
      <c r="D1510" s="16" t="str">
        <f>TEXT('Record List'!G1491,"m/d/yyyy")</f>
        <v>10/10/1993</v>
      </c>
      <c r="E1510" s="10"/>
    </row>
    <row r="1511" spans="1:5" x14ac:dyDescent="0.25">
      <c r="A1511" s="12" t="str">
        <f>'Record List'!A1492&amp;'Record List'!B1492&amp;'Record List'!C1492&amp;'Record List'!D1492&amp;"kg"</f>
        <v>CLEAN &amp; JERK, BEHIND NECKALLM95kg</v>
      </c>
      <c r="B1511" s="13">
        <f>'Record List'!E1492</f>
        <v>220</v>
      </c>
      <c r="C1511" s="14" t="str">
        <f>LEFT('Record List'!F1492,FIND(",",'Record List'!F1492)+2)</f>
        <v>Schock, E</v>
      </c>
      <c r="D1511" s="16" t="str">
        <f>TEXT('Record List'!G1492,"m/d/yyyy")</f>
        <v>7/2/2000</v>
      </c>
      <c r="E1511" s="10"/>
    </row>
    <row r="1512" spans="1:5" x14ac:dyDescent="0.25">
      <c r="A1512" s="12" t="str">
        <f>'Record List'!A1493&amp;'Record List'!B1493&amp;'Record List'!C1493&amp;'Record List'!D1493&amp;"kg"</f>
        <v>CLEAN &amp; JERK, BEHIND NECKALLM100kg</v>
      </c>
      <c r="B1512" s="13">
        <f>'Record List'!E1493</f>
        <v>303</v>
      </c>
      <c r="C1512" s="14" t="str">
        <f>LEFT('Record List'!F1493,FIND(",",'Record List'!F1493)+2)</f>
        <v>Spayd, B</v>
      </c>
      <c r="D1512" s="16" t="str">
        <f>TEXT('Record List'!G1493,"m/d/yyyy")</f>
        <v>7/2/2000</v>
      </c>
      <c r="E1512" s="10"/>
    </row>
    <row r="1513" spans="1:5" x14ac:dyDescent="0.25">
      <c r="A1513" s="12" t="str">
        <f>'Record List'!A1494&amp;'Record List'!B1494&amp;'Record List'!C1494&amp;'Record List'!D1494&amp;"kg"</f>
        <v>CLEAN &amp; JERK, BEHIND NECKALLM105kg</v>
      </c>
      <c r="B1513" s="13">
        <f>'Record List'!E1494</f>
        <v>200</v>
      </c>
      <c r="C1513" s="14" t="str">
        <f>LEFT('Record List'!F1494,FIND(",",'Record List'!F1494)+2)</f>
        <v>Jobe, J</v>
      </c>
      <c r="D1513" s="16" t="str">
        <f>TEXT('Record List'!G1494,"m/d/yyyy")</f>
        <v>5/20/2012</v>
      </c>
      <c r="E1513" s="10"/>
    </row>
    <row r="1514" spans="1:5" x14ac:dyDescent="0.25">
      <c r="A1514" s="12" t="str">
        <f>'Record List'!A1495&amp;'Record List'!B1495&amp;'Record List'!C1495&amp;'Record List'!D1495&amp;"kg"</f>
        <v>CLEAN &amp; JERK, BEHIND NECKALLM110kg</v>
      </c>
      <c r="B1514" s="13">
        <f>'Record List'!E1495</f>
        <v>314</v>
      </c>
      <c r="C1514" s="14" t="str">
        <f>LEFT('Record List'!F1495,FIND(",",'Record List'!F1495)+2)</f>
        <v>Locondro, M</v>
      </c>
      <c r="D1514" s="16" t="str">
        <f>TEXT('Record List'!G1495,"m/d/yyyy")</f>
        <v>5/17/1996</v>
      </c>
      <c r="E1514" s="10"/>
    </row>
    <row r="1515" spans="1:5" x14ac:dyDescent="0.25">
      <c r="A1515" s="12" t="str">
        <f>'Record List'!A1496&amp;'Record List'!B1496&amp;'Record List'!C1496&amp;'Record List'!D1496&amp;"kg"</f>
        <v>CLEAN &amp; JERK, BEHIND NECKALLM115kg</v>
      </c>
      <c r="B1515" s="13">
        <f>'Record List'!E1496</f>
        <v>276</v>
      </c>
      <c r="C1515" s="14" t="str">
        <f>LEFT('Record List'!F1496,FIND(",",'Record List'!F1496)+2)</f>
        <v>Ullom, C</v>
      </c>
      <c r="D1515" s="16" t="str">
        <f>TEXT('Record List'!G1496,"m/d/yyyy")</f>
        <v>2/12/2006</v>
      </c>
      <c r="E1515" s="10"/>
    </row>
    <row r="1516" spans="1:5" x14ac:dyDescent="0.25">
      <c r="A1516" s="12" t="str">
        <f>'Record List'!A1497&amp;'Record List'!B1497&amp;'Record List'!C1497&amp;'Record List'!D1497&amp;"kg"</f>
        <v>CLEAN &amp; JERK, BEHIND NECKALLM120kg</v>
      </c>
      <c r="B1516" s="13">
        <f>'Record List'!E1497</f>
        <v>248</v>
      </c>
      <c r="C1516" s="14" t="str">
        <f>LEFT('Record List'!F1497,FIND(",",'Record List'!F1497)+2)</f>
        <v>Ullom, C</v>
      </c>
      <c r="D1516" s="16" t="str">
        <f>TEXT('Record List'!G1497,"m/d/yyyy")</f>
        <v>1/20/2007</v>
      </c>
      <c r="E1516" s="10"/>
    </row>
    <row r="1517" spans="1:5" x14ac:dyDescent="0.25">
      <c r="A1517" s="12" t="str">
        <f>'Record List'!A1498&amp;'Record List'!B1498&amp;'Record List'!C1498&amp;'Record List'!D1498&amp;"kg"</f>
        <v>CLEAN &amp; JERK, BEHIND NECKALLM125kg</v>
      </c>
      <c r="B1517" s="13">
        <f>'Record List'!E1498</f>
        <v>243</v>
      </c>
      <c r="C1517" s="14" t="str">
        <f>LEFT('Record List'!F1498,FIND(",",'Record List'!F1498)+2)</f>
        <v>Ciavattone, F</v>
      </c>
      <c r="D1517" s="16" t="str">
        <f>TEXT('Record List'!G1498,"m/d/yyyy")</f>
        <v>7/2/2000</v>
      </c>
      <c r="E1517" s="10"/>
    </row>
    <row r="1518" spans="1:5" x14ac:dyDescent="0.25">
      <c r="A1518" s="12" t="str">
        <f>'Record List'!A1499&amp;'Record List'!B1499&amp;'Record List'!C1499&amp;'Record List'!D1499&amp;"kg"</f>
        <v>CLEAN &amp; JERK, BEHIND NECKALLM125+kg</v>
      </c>
      <c r="B1518" s="13">
        <f>'Record List'!E1499</f>
        <v>245</v>
      </c>
      <c r="C1518" s="14" t="str">
        <f>LEFT('Record List'!F1499,FIND(",",'Record List'!F1499)+2)</f>
        <v>O'Brien, J</v>
      </c>
      <c r="D1518" s="16" t="str">
        <f>TEXT('Record List'!G1499,"m/d/yyyy")</f>
        <v>10/29/2010</v>
      </c>
      <c r="E1518" s="10"/>
    </row>
    <row r="1519" spans="1:5" x14ac:dyDescent="0.25">
      <c r="A1519" s="12" t="str">
        <f>'Record List'!A1500&amp;'Record List'!B1500&amp;'Record List'!C1500&amp;'Record List'!D1500&amp;"kg"</f>
        <v>CLEAN &amp; JERK, BEHIND NECKNATM60kg</v>
      </c>
      <c r="B1519" s="13">
        <f>'Record List'!E1500</f>
        <v>99</v>
      </c>
      <c r="C1519" s="14" t="str">
        <f>LEFT('Record List'!F1500,FIND(",",'Record List'!F1500)+2)</f>
        <v>O'Brien, M</v>
      </c>
      <c r="D1519" s="16" t="str">
        <f>TEXT('Record List'!G1500,"m/d/yyyy")</f>
        <v>7/2/2000</v>
      </c>
      <c r="E1519" s="10"/>
    </row>
    <row r="1520" spans="1:5" x14ac:dyDescent="0.25">
      <c r="A1520" s="12" t="str">
        <f>'Record List'!A1501&amp;'Record List'!B1501&amp;'Record List'!C1501&amp;'Record List'!D1501&amp;"kg"</f>
        <v>CLEAN &amp; JERK, BEHIND NECKNATM65kg</v>
      </c>
      <c r="B1520" s="13">
        <f>'Record List'!E1501</f>
        <v>171</v>
      </c>
      <c r="C1520" s="14" t="str">
        <f>LEFT('Record List'!F1501,FIND(",",'Record List'!F1501)+2)</f>
        <v>Mabrey, I</v>
      </c>
      <c r="D1520" s="16" t="str">
        <f>TEXT('Record List'!G1501,"m/d/yyyy")</f>
        <v>7/2/2000</v>
      </c>
      <c r="E1520" s="10"/>
    </row>
    <row r="1521" spans="1:5" x14ac:dyDescent="0.25">
      <c r="A1521" s="12" t="str">
        <f>'Record List'!A1502&amp;'Record List'!B1502&amp;'Record List'!C1502&amp;'Record List'!D1502&amp;"kg"</f>
        <v>CLEAN &amp; JERK, BEHIND NECKNATM70kg</v>
      </c>
      <c r="B1521" s="13">
        <f>'Record List'!E1502</f>
        <v>198</v>
      </c>
      <c r="C1521" s="14" t="str">
        <f>LEFT('Record List'!F1502,FIND(",",'Record List'!F1502)+2)</f>
        <v>Waterman, C</v>
      </c>
      <c r="D1521" s="16" t="str">
        <f>TEXT('Record List'!G1502,"m/d/yyyy")</f>
        <v>7/2/2000</v>
      </c>
      <c r="E1521" s="10"/>
    </row>
    <row r="1522" spans="1:5" x14ac:dyDescent="0.25">
      <c r="A1522" s="12" t="str">
        <f>'Record List'!A1503&amp;'Record List'!B1503&amp;'Record List'!C1503&amp;'Record List'!D1503&amp;"kg"</f>
        <v>CLEAN &amp; JERK, BEHIND NECKNATM75kg</v>
      </c>
      <c r="B1522" s="13">
        <f>'Record List'!E1503</f>
        <v>160</v>
      </c>
      <c r="C1522" s="14" t="str">
        <f>LEFT('Record List'!F1503,FIND(",",'Record List'!F1503)+2)</f>
        <v>McKean, J</v>
      </c>
      <c r="D1522" s="16" t="str">
        <f>TEXT('Record List'!G1503,"m/d/yyyy")</f>
        <v>7/2/2000</v>
      </c>
      <c r="E1522" s="10"/>
    </row>
    <row r="1523" spans="1:5" x14ac:dyDescent="0.25">
      <c r="A1523" s="12" t="str">
        <f>'Record List'!A1504&amp;'Record List'!B1504&amp;'Record List'!C1504&amp;'Record List'!D1504&amp;"kg"</f>
        <v>CLEAN &amp; JERK, BEHIND NECKNATM80kg</v>
      </c>
      <c r="B1523" s="13">
        <f>'Record List'!E1504</f>
        <v>220</v>
      </c>
      <c r="C1523" s="14" t="str">
        <f>LEFT('Record List'!F1504,FIND(",",'Record List'!F1504)+2)</f>
        <v>Crowe, B</v>
      </c>
      <c r="D1523" s="16" t="str">
        <f>TEXT('Record List'!G1504,"m/d/yyyy")</f>
        <v>7/2/2000</v>
      </c>
      <c r="E1523" s="10"/>
    </row>
    <row r="1524" spans="1:5" x14ac:dyDescent="0.25">
      <c r="A1524" s="12" t="str">
        <f>'Record List'!A1505&amp;'Record List'!B1505&amp;'Record List'!C1505&amp;'Record List'!D1505&amp;"kg"</f>
        <v>CLEAN &amp; JERK, BEHIND NECKNATM85kg</v>
      </c>
      <c r="B1524" s="13">
        <f>'Record List'!E1505</f>
        <v>193</v>
      </c>
      <c r="C1524" s="14" t="str">
        <f>LEFT('Record List'!F1505,FIND(",",'Record List'!F1505)+2)</f>
        <v>Habecker, D</v>
      </c>
      <c r="D1524" s="16" t="str">
        <f>TEXT('Record List'!G1505,"m/d/yyyy")</f>
        <v>7/2/2000</v>
      </c>
      <c r="E1524" s="10"/>
    </row>
    <row r="1525" spans="1:5" x14ac:dyDescent="0.25">
      <c r="A1525" s="12" t="str">
        <f>'Record List'!A1506&amp;'Record List'!B1506&amp;'Record List'!C1506&amp;'Record List'!D1506&amp;"kg"</f>
        <v>CLEAN &amp; JERK, BEHIND NECKNATM90kg</v>
      </c>
      <c r="B1525" s="13">
        <f>'Record List'!E1506</f>
        <v>149</v>
      </c>
      <c r="C1525" s="14" t="str">
        <f>LEFT('Record List'!F1506,FIND(",",'Record List'!F1506)+2)</f>
        <v>Blockston, L</v>
      </c>
      <c r="D1525" s="16" t="str">
        <f>TEXT('Record List'!G1506,"m/d/yyyy")</f>
        <v>7/2/2000</v>
      </c>
      <c r="E1525" s="10"/>
    </row>
    <row r="1526" spans="1:5" x14ac:dyDescent="0.25">
      <c r="A1526" s="12" t="str">
        <f>'Record List'!A1507&amp;'Record List'!B1507&amp;'Record List'!C1507&amp;'Record List'!D1507&amp;"kg"</f>
        <v>CLEAN &amp; JERK, BEHIND NECKNATM95kg</v>
      </c>
      <c r="B1526" s="13">
        <f>'Record List'!E1507</f>
        <v>220</v>
      </c>
      <c r="C1526" s="14" t="str">
        <f>LEFT('Record List'!F1507,FIND(",",'Record List'!F1507)+2)</f>
        <v>Schock, E</v>
      </c>
      <c r="D1526" s="16" t="str">
        <f>TEXT('Record List'!G1507,"m/d/yyyy")</f>
        <v>7/2/2000</v>
      </c>
      <c r="E1526" s="10"/>
    </row>
    <row r="1527" spans="1:5" x14ac:dyDescent="0.25">
      <c r="A1527" s="12" t="str">
        <f>'Record List'!A1508&amp;'Record List'!B1508&amp;'Record List'!C1508&amp;'Record List'!D1508&amp;"kg"</f>
        <v>CLEAN &amp; JERK, BEHIND NECKNATM100kg</v>
      </c>
      <c r="B1527" s="13">
        <f>'Record List'!E1508</f>
        <v>303</v>
      </c>
      <c r="C1527" s="14" t="str">
        <f>LEFT('Record List'!F1508,FIND(",",'Record List'!F1508)+2)</f>
        <v>Spayd, B</v>
      </c>
      <c r="D1527" s="16" t="str">
        <f>TEXT('Record List'!G1508,"m/d/yyyy")</f>
        <v>7/2/2000</v>
      </c>
      <c r="E1527" s="10"/>
    </row>
    <row r="1528" spans="1:5" x14ac:dyDescent="0.25">
      <c r="A1528" s="12" t="str">
        <f>'Record List'!A1509&amp;'Record List'!B1509&amp;'Record List'!C1509&amp;'Record List'!D1509&amp;"kg"</f>
        <v>CLEAN &amp; JERK, BEHIND NECKNATM110kg</v>
      </c>
      <c r="B1528" s="13">
        <f>'Record List'!E1509</f>
        <v>237</v>
      </c>
      <c r="C1528" s="14" t="str">
        <f>LEFT('Record List'!F1509,FIND(",",'Record List'!F1509)+2)</f>
        <v>Ciavattone, J</v>
      </c>
      <c r="D1528" s="16" t="str">
        <f>TEXT('Record List'!G1509,"m/d/yyyy")</f>
        <v>7/2/2000</v>
      </c>
      <c r="E1528" s="10"/>
    </row>
    <row r="1529" spans="1:5" x14ac:dyDescent="0.25">
      <c r="A1529" s="12" t="str">
        <f>'Record List'!A1510&amp;'Record List'!B1510&amp;'Record List'!C1510&amp;'Record List'!D1510&amp;"kg"</f>
        <v>CLEAN &amp; JERK, BEHIND NECKNATM125kg</v>
      </c>
      <c r="B1529" s="13">
        <f>'Record List'!E1510</f>
        <v>243</v>
      </c>
      <c r="C1529" s="14" t="str">
        <f>LEFT('Record List'!F1510,FIND(",",'Record List'!F1510)+2)</f>
        <v>Ciavattone, F</v>
      </c>
      <c r="D1529" s="16" t="str">
        <f>TEXT('Record List'!G1510,"m/d/yyyy")</f>
        <v>7/2/2000</v>
      </c>
      <c r="E1529" s="10"/>
    </row>
    <row r="1530" spans="1:5" x14ac:dyDescent="0.25">
      <c r="A1530" s="12" t="str">
        <f>'Record List'!A1511&amp;'Record List'!B1511&amp;'Record List'!C1511&amp;'Record List'!D1511&amp;"kg"</f>
        <v>CLEAN &amp; JERK, DUMBBELL, LEFT60F75kg</v>
      </c>
      <c r="B1530" s="13">
        <f>'Record List'!E1511</f>
        <v>30</v>
      </c>
      <c r="C1530" s="14" t="str">
        <f>LEFT('Record List'!F1511,FIND(",",'Record List'!F1511)+2)</f>
        <v>Thompson, J</v>
      </c>
      <c r="D1530" s="16" t="str">
        <f>TEXT('Record List'!G1511,"m/d/yyyy")</f>
        <v>9/30/2021</v>
      </c>
      <c r="E1530" s="10"/>
    </row>
    <row r="1531" spans="1:5" x14ac:dyDescent="0.25">
      <c r="A1531" s="12" t="str">
        <f>'Record List'!A1512&amp;'Record List'!B1512&amp;'Record List'!C1512&amp;'Record List'!D1512&amp;"kg"</f>
        <v>CLEAN &amp; JERK, DUMBBELL, LEFTALLF60kg</v>
      </c>
      <c r="B1531" s="13">
        <f>'Record List'!E1512</f>
        <v>55</v>
      </c>
      <c r="C1531" s="14" t="str">
        <f>LEFT('Record List'!F1512,FIND(",",'Record List'!F1512)+2)</f>
        <v>Simonsen, J</v>
      </c>
      <c r="D1531" s="16" t="str">
        <f>TEXT('Record List'!G1512,"m/d/yyyy")</f>
        <v>10/8/1994</v>
      </c>
      <c r="E1531" s="10"/>
    </row>
    <row r="1532" spans="1:5" x14ac:dyDescent="0.25">
      <c r="A1532" s="12" t="str">
        <f>'Record List'!A1513&amp;'Record List'!B1513&amp;'Record List'!C1513&amp;'Record List'!D1513&amp;"kg"</f>
        <v>CLEAN &amp; JERK, DUMBBELL, LEFTALLF75kg</v>
      </c>
      <c r="B1532" s="13">
        <f>'Record List'!E1513</f>
        <v>30</v>
      </c>
      <c r="C1532" s="14" t="str">
        <f>LEFT('Record List'!F1513,FIND(",",'Record List'!F1513)+2)</f>
        <v>Thompson, J</v>
      </c>
      <c r="D1532" s="16" t="str">
        <f>TEXT('Record List'!G1513,"m/d/yyyy")</f>
        <v>9/30/2021</v>
      </c>
      <c r="E1532" s="10"/>
    </row>
    <row r="1533" spans="1:5" x14ac:dyDescent="0.25">
      <c r="A1533" s="12" t="str">
        <f>'Record List'!A1514&amp;'Record List'!B1514&amp;'Record List'!C1514&amp;'Record List'!D1514&amp;"kg"</f>
        <v>CLEAN &amp; JERK, DUMBBELL, LEFTALLF100kg</v>
      </c>
      <c r="B1533" s="13">
        <f>'Record List'!E1514</f>
        <v>45</v>
      </c>
      <c r="C1533" s="14" t="str">
        <f>LEFT('Record List'!F1514,FIND(",",'Record List'!F1514)+2)</f>
        <v>Holter, A</v>
      </c>
      <c r="D1533" s="16" t="str">
        <f>TEXT('Record List'!G1514,"m/d/yyyy")</f>
        <v>3/4/2000</v>
      </c>
      <c r="E1533" s="10"/>
    </row>
    <row r="1534" spans="1:5" x14ac:dyDescent="0.25">
      <c r="A1534" s="12" t="str">
        <f>'Record List'!A1515&amp;'Record List'!B1515&amp;'Record List'!C1515&amp;'Record List'!D1515&amp;"kg"</f>
        <v>CLEAN &amp; JERK, DUMBBELL, LEFT40M70kg</v>
      </c>
      <c r="B1534" s="13">
        <f>'Record List'!E1515</f>
        <v>101</v>
      </c>
      <c r="C1534" s="14" t="str">
        <f>LEFT('Record List'!F1515,FIND(",",'Record List'!F1515)+2)</f>
        <v>Waterman, C</v>
      </c>
      <c r="D1534" s="16" t="str">
        <f>TEXT('Record List'!G1515,"m/d/yyyy")</f>
        <v>10/15/1995</v>
      </c>
      <c r="E1534" s="10"/>
    </row>
    <row r="1535" spans="1:5" x14ac:dyDescent="0.25">
      <c r="A1535" s="12" t="str">
        <f>'Record List'!A1516&amp;'Record List'!B1516&amp;'Record List'!C1516&amp;'Record List'!D1516&amp;"kg"</f>
        <v>CLEAN &amp; JERK, DUMBBELL, LEFT40M115kg</v>
      </c>
      <c r="B1535" s="13">
        <f>'Record List'!E1516</f>
        <v>100</v>
      </c>
      <c r="C1535" s="14" t="str">
        <f>LEFT('Record List'!F1516,FIND(",",'Record List'!F1516)+2)</f>
        <v>Myers, A</v>
      </c>
      <c r="D1535" s="16" t="str">
        <f>TEXT('Record List'!G1516,"m/d/yyyy")</f>
        <v>7/31/2011</v>
      </c>
      <c r="E1535" s="10"/>
    </row>
    <row r="1536" spans="1:5" x14ac:dyDescent="0.25">
      <c r="A1536" s="12" t="str">
        <f>'Record List'!A1517&amp;'Record List'!B1517&amp;'Record List'!C1517&amp;'Record List'!D1517&amp;"kg"</f>
        <v>CLEAN &amp; JERK, DUMBBELL, LEFT40M125kg</v>
      </c>
      <c r="B1536" s="13">
        <f>'Record List'!E1517</f>
        <v>110</v>
      </c>
      <c r="C1536" s="14" t="str">
        <f>LEFT('Record List'!F1517,FIND(",",'Record List'!F1517)+2)</f>
        <v>Ciavattone, F</v>
      </c>
      <c r="D1536" s="16" t="str">
        <f>TEXT('Record List'!G1517,"m/d/yyyy")</f>
        <v>10/8/1994</v>
      </c>
      <c r="E1536" s="10"/>
    </row>
    <row r="1537" spans="1:5" x14ac:dyDescent="0.25">
      <c r="A1537" s="12" t="str">
        <f>'Record List'!A1518&amp;'Record List'!B1518&amp;'Record List'!C1518&amp;'Record List'!D1518&amp;"kg"</f>
        <v>CLEAN &amp; JERK, DUMBBELL, LEFT45M125+kg</v>
      </c>
      <c r="B1537" s="13">
        <f>'Record List'!E1518</f>
        <v>85</v>
      </c>
      <c r="C1537" s="14" t="str">
        <f>LEFT('Record List'!F1518,FIND(",",'Record List'!F1518)+2)</f>
        <v>Van Vleck, T</v>
      </c>
      <c r="D1537" s="16" t="str">
        <f>TEXT('Record List'!G1518,"m/d/yyyy")</f>
        <v>10/29/2010</v>
      </c>
      <c r="E1537" s="10"/>
    </row>
    <row r="1538" spans="1:5" x14ac:dyDescent="0.25">
      <c r="A1538" s="12" t="str">
        <f>'Record List'!A1519&amp;'Record List'!B1519&amp;'Record List'!C1519&amp;'Record List'!D1519&amp;"kg"</f>
        <v>CLEAN &amp; JERK, DUMBBELL, LEFT50M105kg</v>
      </c>
      <c r="B1538" s="13">
        <f>'Record List'!E1519</f>
        <v>110</v>
      </c>
      <c r="C1538" s="14" t="str">
        <f>LEFT('Record List'!F1519,FIND(",",'Record List'!F1519)+2)</f>
        <v>Hose, T</v>
      </c>
      <c r="D1538" s="16" t="str">
        <f>TEXT('Record List'!G1519,"m/d/yyyy")</f>
        <v>9/30/2021</v>
      </c>
      <c r="E1538" s="10"/>
    </row>
    <row r="1539" spans="1:5" x14ac:dyDescent="0.25">
      <c r="A1539" s="12" t="str">
        <f>'Record List'!A1520&amp;'Record List'!B1520&amp;'Record List'!C1520&amp;'Record List'!D1520&amp;"kg"</f>
        <v>CLEAN &amp; JERK, DUMBBELL, LEFT50M110kg</v>
      </c>
      <c r="B1539" s="13">
        <f>'Record List'!E1520</f>
        <v>30</v>
      </c>
      <c r="C1539" s="14" t="str">
        <f>LEFT('Record List'!F1520,FIND(",",'Record List'!F1520)+2)</f>
        <v>Myers, A</v>
      </c>
      <c r="D1539" s="16" t="str">
        <f>TEXT('Record List'!G1520,"m/d/yyyy")</f>
        <v>12/8/2019</v>
      </c>
      <c r="E1539" s="10"/>
    </row>
    <row r="1540" spans="1:5" x14ac:dyDescent="0.25">
      <c r="A1540" s="12" t="str">
        <f>'Record List'!A1521&amp;'Record List'!B1521&amp;'Record List'!C1521&amp;'Record List'!D1521&amp;"kg"</f>
        <v>CLEAN &amp; JERK, DUMBBELL, LEFT55M85kg</v>
      </c>
      <c r="B1540" s="13">
        <f>'Record List'!E1521</f>
        <v>95</v>
      </c>
      <c r="C1540" s="14" t="str">
        <f>LEFT('Record List'!F1521,FIND(",",'Record List'!F1521)+2)</f>
        <v>Habecker, D</v>
      </c>
      <c r="D1540" s="16" t="str">
        <f>TEXT('Record List'!G1521,"m/d/yyyy")</f>
        <v>3/7/1998</v>
      </c>
      <c r="E1540" s="10"/>
    </row>
    <row r="1541" spans="1:5" x14ac:dyDescent="0.25">
      <c r="A1541" s="12" t="str">
        <f>'Record List'!A1522&amp;'Record List'!B1522&amp;'Record List'!C1522&amp;'Record List'!D1522&amp;"kg"</f>
        <v>CLEAN &amp; JERK, DUMBBELL, LEFT55M125+kg</v>
      </c>
      <c r="B1541" s="13">
        <f>'Record List'!E1522</f>
        <v>86.5</v>
      </c>
      <c r="C1541" s="14" t="str">
        <f>LEFT('Record List'!F1522,FIND(",",'Record List'!F1522)+2)</f>
        <v>Douglas, J</v>
      </c>
      <c r="D1541" s="16" t="str">
        <f>TEXT('Record List'!G1522,"m/d/yyyy")</f>
        <v>12/8/2019</v>
      </c>
      <c r="E1541" s="10"/>
    </row>
    <row r="1542" spans="1:5" x14ac:dyDescent="0.25">
      <c r="A1542" s="12" t="str">
        <f>'Record List'!A1523&amp;'Record List'!B1523&amp;'Record List'!C1523&amp;'Record List'!D1523&amp;"kg"</f>
        <v>CLEAN &amp; JERK, DUMBBELL, LEFT60M90kg</v>
      </c>
      <c r="B1542" s="13">
        <f>'Record List'!E1523</f>
        <v>65</v>
      </c>
      <c r="C1542" s="14" t="str">
        <f>LEFT('Record List'!F1523,FIND(",",'Record List'!F1523)+2)</f>
        <v>DeForest, D</v>
      </c>
      <c r="D1542" s="16" t="str">
        <f>TEXT('Record List'!G1523,"m/d/yyyy")</f>
        <v>9/30/2021</v>
      </c>
      <c r="E1542" s="10"/>
    </row>
    <row r="1543" spans="1:5" x14ac:dyDescent="0.25">
      <c r="A1543" s="12" t="str">
        <f>'Record List'!A1524&amp;'Record List'!B1524&amp;'Record List'!C1524&amp;'Record List'!D1524&amp;"kg"</f>
        <v>CLEAN &amp; JERK, DUMBBELL, LEFT65M75kg</v>
      </c>
      <c r="B1543" s="13">
        <f>'Record List'!E1524</f>
        <v>65</v>
      </c>
      <c r="C1543" s="14" t="str">
        <f>LEFT('Record List'!F1524,FIND(",",'Record List'!F1524)+2)</f>
        <v>Kondosch, K</v>
      </c>
      <c r="D1543" s="16" t="str">
        <f>TEXT('Record List'!G1524,"m/d/yyyy")</f>
        <v>7/13/2019</v>
      </c>
      <c r="E1543" s="10"/>
    </row>
    <row r="1544" spans="1:5" x14ac:dyDescent="0.25">
      <c r="A1544" s="12" t="str">
        <f>'Record List'!A1525&amp;'Record List'!B1525&amp;'Record List'!C1525&amp;'Record List'!D1525&amp;"kg"</f>
        <v>CLEAN &amp; JERK, DUMBBELL, LEFT65M90kg</v>
      </c>
      <c r="B1544" s="13">
        <f>'Record List'!E1525</f>
        <v>65</v>
      </c>
      <c r="C1544" s="14" t="str">
        <f>LEFT('Record List'!F1525,FIND(",",'Record List'!F1525)+2)</f>
        <v>Habecker, D</v>
      </c>
      <c r="D1544" s="16" t="str">
        <f>TEXT('Record List'!G1525,"m/d/yyyy")</f>
        <v>2/13/2011</v>
      </c>
      <c r="E1544" s="10"/>
    </row>
    <row r="1545" spans="1:5" x14ac:dyDescent="0.25">
      <c r="A1545" s="12" t="str">
        <f>'Record List'!A1526&amp;'Record List'!B1526&amp;'Record List'!C1526&amp;'Record List'!D1526&amp;"kg"</f>
        <v>CLEAN &amp; JERK, DUMBBELL, LEFT65M115kg</v>
      </c>
      <c r="B1545" s="13">
        <f>'Record List'!E1526</f>
        <v>86.5</v>
      </c>
      <c r="C1545" s="14" t="str">
        <f>LEFT('Record List'!F1526,FIND(",",'Record List'!F1526)+2)</f>
        <v>Glasgow, D</v>
      </c>
      <c r="D1545" s="16" t="str">
        <f>TEXT('Record List'!G1526,"m/d/yyyy")</f>
        <v>12/8/2019</v>
      </c>
      <c r="E1545" s="10"/>
    </row>
    <row r="1546" spans="1:5" x14ac:dyDescent="0.25">
      <c r="A1546" s="12" t="str">
        <f>'Record List'!A1527&amp;'Record List'!B1527&amp;'Record List'!C1527&amp;'Record List'!D1527&amp;"kg"</f>
        <v>CLEAN &amp; JERK, DUMBBELL, LEFT70M90kg</v>
      </c>
      <c r="B1546" s="13">
        <f>'Record List'!E1527</f>
        <v>55</v>
      </c>
      <c r="C1546" s="14" t="str">
        <f>LEFT('Record List'!F1527,FIND(",",'Record List'!F1527)+2)</f>
        <v>Habecker, D</v>
      </c>
      <c r="D1546" s="16" t="str">
        <f>TEXT('Record List'!G1527,"m/d/yyyy")</f>
        <v>2/10/2013</v>
      </c>
      <c r="E1546" s="10"/>
    </row>
    <row r="1547" spans="1:5" x14ac:dyDescent="0.25">
      <c r="A1547" s="12" t="str">
        <f>'Record List'!A1528&amp;'Record List'!B1528&amp;'Record List'!C1528&amp;'Record List'!D1528&amp;"kg"</f>
        <v>CLEAN &amp; JERK, DUMBBELL, LEFT75M95kg</v>
      </c>
      <c r="B1547" s="13">
        <f>'Record List'!E1528</f>
        <v>25</v>
      </c>
      <c r="C1547" s="14" t="str">
        <f>LEFT('Record List'!F1528,FIND(",",'Record List'!F1528)+2)</f>
        <v>Ross, D</v>
      </c>
      <c r="D1547" s="16" t="str">
        <f>TEXT('Record List'!G1528,"m/d/yyyy")</f>
        <v>11/30/2020</v>
      </c>
      <c r="E1547" s="10"/>
    </row>
    <row r="1548" spans="1:5" x14ac:dyDescent="0.25">
      <c r="A1548" s="12" t="str">
        <f>'Record List'!A1529&amp;'Record List'!B1529&amp;'Record List'!C1529&amp;'Record List'!D1529&amp;"kg"</f>
        <v>CLEAN &amp; JERK, DUMBBELL, LEFT75M105kg</v>
      </c>
      <c r="B1548" s="13">
        <f>'Record List'!E1529</f>
        <v>35</v>
      </c>
      <c r="C1548" s="14" t="str">
        <f>LEFT('Record List'!F1529,FIND(",",'Record List'!F1529)+2)</f>
        <v>Myers, L</v>
      </c>
      <c r="D1548" s="16" t="str">
        <f>TEXT('Record List'!G1529,"m/d/yyyy")</f>
        <v>12/8/2019</v>
      </c>
      <c r="E1548" s="10"/>
    </row>
    <row r="1549" spans="1:5" x14ac:dyDescent="0.25">
      <c r="A1549" s="12" t="str">
        <f>'Record List'!A1530&amp;'Record List'!B1530&amp;'Record List'!C1530&amp;'Record List'!D1530&amp;"kg"</f>
        <v>CLEAN &amp; JERK, DUMBBELL, LEFT75M110kg</v>
      </c>
      <c r="B1549" s="13">
        <f>'Record List'!E1530</f>
        <v>25</v>
      </c>
      <c r="C1549" s="14" t="str">
        <f>LEFT('Record List'!F1530,FIND(",",'Record List'!F1530)+2)</f>
        <v>Ross, D</v>
      </c>
      <c r="D1549" s="16" t="str">
        <f>TEXT('Record List'!G1530,"m/d/yyyy")</f>
        <v>2/8/2020</v>
      </c>
      <c r="E1549" s="10"/>
    </row>
    <row r="1550" spans="1:5" x14ac:dyDescent="0.25">
      <c r="A1550" s="12" t="str">
        <f>'Record List'!A1531&amp;'Record List'!B1531&amp;'Record List'!C1531&amp;'Record List'!D1531&amp;"kg"</f>
        <v>CLEAN &amp; JERK, DUMBBELL, LEFT85M80kg</v>
      </c>
      <c r="B1550" s="13">
        <f>'Record List'!E1531</f>
        <v>33</v>
      </c>
      <c r="C1550" s="14" t="str">
        <f>LEFT('Record List'!F1531,FIND(",",'Record List'!F1531)+2)</f>
        <v>Montini, A</v>
      </c>
      <c r="D1550" s="16" t="str">
        <f>TEXT('Record List'!G1531,"m/d/yyyy")</f>
        <v>10/6/2013</v>
      </c>
      <c r="E1550" s="10"/>
    </row>
    <row r="1551" spans="1:5" x14ac:dyDescent="0.25">
      <c r="A1551" s="12" t="str">
        <f>'Record List'!A1532&amp;'Record List'!B1532&amp;'Record List'!C1532&amp;'Record List'!D1532&amp;"kg"</f>
        <v>CLEAN &amp; JERK, DUMBBELL, LEFTALLM70kg</v>
      </c>
      <c r="B1551" s="13">
        <f>'Record List'!E1532</f>
        <v>101</v>
      </c>
      <c r="C1551" s="14" t="str">
        <f>LEFT('Record List'!F1532,FIND(",",'Record List'!F1532)+2)</f>
        <v>Waterman, C</v>
      </c>
      <c r="D1551" s="16" t="str">
        <f>TEXT('Record List'!G1532,"m/d/yyyy")</f>
        <v>10/15/1995</v>
      </c>
      <c r="E1551" s="10"/>
    </row>
    <row r="1552" spans="1:5" x14ac:dyDescent="0.25">
      <c r="A1552" s="12" t="str">
        <f>'Record List'!A1533&amp;'Record List'!B1533&amp;'Record List'!C1533&amp;'Record List'!D1533&amp;"kg"</f>
        <v>CLEAN &amp; JERK, DUMBBELL, LEFTALLM75kg</v>
      </c>
      <c r="B1552" s="13">
        <f>'Record List'!E1533</f>
        <v>105</v>
      </c>
      <c r="C1552" s="14" t="str">
        <f>LEFT('Record List'!F1533,FIND(",",'Record List'!F1533)+2)</f>
        <v>Zaremba, P</v>
      </c>
      <c r="D1552" s="16" t="str">
        <f>TEXT('Record List'!G1533,"m/d/yyyy")</f>
        <v>10/12/1997</v>
      </c>
      <c r="E1552" s="10"/>
    </row>
    <row r="1553" spans="1:5" x14ac:dyDescent="0.25">
      <c r="A1553" s="12" t="str">
        <f>'Record List'!A1534&amp;'Record List'!B1534&amp;'Record List'!C1534&amp;'Record List'!D1534&amp;"kg"</f>
        <v>CLEAN &amp; JERK, DUMBBELL, LEFTALLM80kg</v>
      </c>
      <c r="B1553" s="13">
        <f>'Record List'!E1534</f>
        <v>33</v>
      </c>
      <c r="C1553" s="14" t="str">
        <f>LEFT('Record List'!F1534,FIND(",",'Record List'!F1534)+2)</f>
        <v>Montini, A</v>
      </c>
      <c r="D1553" s="16" t="str">
        <f>TEXT('Record List'!G1534,"m/d/yyyy")</f>
        <v>10/6/2013</v>
      </c>
      <c r="E1553" s="10"/>
    </row>
    <row r="1554" spans="1:5" x14ac:dyDescent="0.25">
      <c r="A1554" s="12" t="str">
        <f>'Record List'!A1535&amp;'Record List'!B1535&amp;'Record List'!C1535&amp;'Record List'!D1535&amp;"kg"</f>
        <v>CLEAN &amp; JERK, DUMBBELL, LEFTALLM85kg</v>
      </c>
      <c r="B1554" s="13">
        <f>'Record List'!E1535</f>
        <v>95</v>
      </c>
      <c r="C1554" s="14" t="str">
        <f>LEFT('Record List'!F1535,FIND(",",'Record List'!F1535)+2)</f>
        <v>Habecker, D</v>
      </c>
      <c r="D1554" s="16" t="str">
        <f>TEXT('Record List'!G1535,"m/d/yyyy")</f>
        <v>3/7/1998</v>
      </c>
      <c r="E1554" s="10"/>
    </row>
    <row r="1555" spans="1:5" x14ac:dyDescent="0.25">
      <c r="A1555" s="12" t="str">
        <f>'Record List'!A1536&amp;'Record List'!B1536&amp;'Record List'!C1536&amp;'Record List'!D1536&amp;"kg"</f>
        <v>CLEAN &amp; JERK, DUMBBELL, LEFTALLM90kg</v>
      </c>
      <c r="B1555" s="13">
        <f>'Record List'!E1536</f>
        <v>70</v>
      </c>
      <c r="C1555" s="14" t="str">
        <f>LEFT('Record List'!F1536,FIND(",",'Record List'!F1536)+2)</f>
        <v>Goetsch, T</v>
      </c>
      <c r="D1555" s="16" t="str">
        <f>TEXT('Record List'!G1536,"m/d/yyyy")</f>
        <v>5/20/2012</v>
      </c>
      <c r="E1555" s="10"/>
    </row>
    <row r="1556" spans="1:5" x14ac:dyDescent="0.25">
      <c r="A1556" s="12" t="str">
        <f>'Record List'!A1537&amp;'Record List'!B1537&amp;'Record List'!C1537&amp;'Record List'!D1537&amp;"kg"</f>
        <v>CLEAN &amp; JERK, DUMBBELL, LEFTALLM95kg</v>
      </c>
      <c r="B1556" s="13">
        <f>'Record List'!E1537</f>
        <v>75</v>
      </c>
      <c r="C1556" s="14" t="str">
        <f>LEFT('Record List'!F1537,FIND(",",'Record List'!F1537)+2)</f>
        <v>Kenkel, C</v>
      </c>
      <c r="D1556" s="16" t="str">
        <f>TEXT('Record List'!G1537,"m/d/yyyy")</f>
        <v>2/12/2012</v>
      </c>
      <c r="E1556" s="10"/>
    </row>
    <row r="1557" spans="1:5" x14ac:dyDescent="0.25">
      <c r="A1557" s="12" t="str">
        <f>'Record List'!A1538&amp;'Record List'!B1538&amp;'Record List'!C1538&amp;'Record List'!D1538&amp;"kg"</f>
        <v>CLEAN &amp; JERK, DUMBBELL, LEFTALLM105kg</v>
      </c>
      <c r="B1557" s="13">
        <f>'Record List'!E1538</f>
        <v>110</v>
      </c>
      <c r="C1557" s="14" t="str">
        <f>LEFT('Record List'!F1538,FIND(",",'Record List'!F1538)+2)</f>
        <v>Hose, T</v>
      </c>
      <c r="D1557" s="16" t="str">
        <f>TEXT('Record List'!G1538,"m/d/yyyy")</f>
        <v>9/30/2021</v>
      </c>
      <c r="E1557" s="10"/>
    </row>
    <row r="1558" spans="1:5" x14ac:dyDescent="0.25">
      <c r="A1558" s="12" t="str">
        <f>'Record List'!A1539&amp;'Record List'!B1539&amp;'Record List'!C1539&amp;'Record List'!D1539&amp;"kg"</f>
        <v>CLEAN &amp; JERK, DUMBBELL, LEFTALLM110kg</v>
      </c>
      <c r="B1558" s="13">
        <f>'Record List'!E1539</f>
        <v>120</v>
      </c>
      <c r="C1558" s="14" t="str">
        <f>LEFT('Record List'!F1539,FIND(",",'Record List'!F1539)+2)</f>
        <v>Ullom, C</v>
      </c>
      <c r="D1558" s="16" t="str">
        <f>TEXT('Record List'!G1539,"m/d/yyyy")</f>
        <v>10/29/2010</v>
      </c>
      <c r="E1558" s="10"/>
    </row>
    <row r="1559" spans="1:5" x14ac:dyDescent="0.25">
      <c r="A1559" s="12" t="str">
        <f>'Record List'!A1540&amp;'Record List'!B1540&amp;'Record List'!C1540&amp;'Record List'!D1540&amp;"kg"</f>
        <v>CLEAN &amp; JERK, DUMBBELL, LEFTALLM115kg</v>
      </c>
      <c r="B1559" s="13">
        <f>'Record List'!E1540</f>
        <v>100</v>
      </c>
      <c r="C1559" s="14" t="str">
        <f>LEFT('Record List'!F1540,FIND(",",'Record List'!F1540)+2)</f>
        <v>Myers, A</v>
      </c>
      <c r="D1559" s="16" t="str">
        <f>TEXT('Record List'!G1540,"m/d/yyyy")</f>
        <v>7/31/2011</v>
      </c>
      <c r="E1559" s="10"/>
    </row>
    <row r="1560" spans="1:5" x14ac:dyDescent="0.25">
      <c r="A1560" s="12" t="str">
        <f>'Record List'!A1541&amp;'Record List'!B1541&amp;'Record List'!C1541&amp;'Record List'!D1541&amp;"kg"</f>
        <v>CLEAN &amp; JERK, DUMBBELL, LEFTALLM125kg</v>
      </c>
      <c r="B1560" s="13">
        <f>'Record List'!E1541</f>
        <v>139.5</v>
      </c>
      <c r="C1560" s="14" t="str">
        <f>LEFT('Record List'!F1541,FIND(",",'Record List'!F1541)+2)</f>
        <v>Johnson, E</v>
      </c>
      <c r="D1560" s="16" t="str">
        <f>TEXT('Record List'!G1541,"m/d/yyyy")</f>
        <v>12/8/2019</v>
      </c>
      <c r="E1560" s="10"/>
    </row>
    <row r="1561" spans="1:5" x14ac:dyDescent="0.25">
      <c r="A1561" s="12" t="str">
        <f>'Record List'!A1542&amp;'Record List'!B1542&amp;'Record List'!C1542&amp;'Record List'!D1542&amp;"kg"</f>
        <v>CLEAN &amp; JERK, DUMBBELL, LEFTALLM125+kg</v>
      </c>
      <c r="B1561" s="13">
        <f>'Record List'!E1542</f>
        <v>130</v>
      </c>
      <c r="C1561" s="14" t="str">
        <f>LEFT('Record List'!F1542,FIND(",",'Record List'!F1542)+2)</f>
        <v>Hettinger, J</v>
      </c>
      <c r="D1561" s="16" t="str">
        <f>TEXT('Record List'!G1542,"m/d/yyyy")</f>
        <v>11/21/2009</v>
      </c>
      <c r="E1561" s="10"/>
    </row>
    <row r="1562" spans="1:5" x14ac:dyDescent="0.25">
      <c r="A1562" s="12" t="str">
        <f>'Record List'!A1543&amp;'Record List'!B1543&amp;'Record List'!C1543&amp;'Record List'!D1543&amp;"kg"</f>
        <v>CLEAN &amp; JERK, DUMBBELL, RIGHT13F55kg</v>
      </c>
      <c r="B1562" s="13">
        <f>'Record List'!E1543</f>
        <v>27.5</v>
      </c>
      <c r="C1562" s="14" t="str">
        <f>LEFT('Record List'!F1543,FIND(",",'Record List'!F1543)+2)</f>
        <v>Todd, P</v>
      </c>
      <c r="D1562" s="16" t="str">
        <f>TEXT('Record List'!G1543,"m/d/yyyy")</f>
        <v>9/30/2021</v>
      </c>
      <c r="E1562" s="10"/>
    </row>
    <row r="1563" spans="1:5" x14ac:dyDescent="0.25">
      <c r="A1563" s="12" t="str">
        <f>'Record List'!A1544&amp;'Record List'!B1544&amp;'Record List'!C1544&amp;'Record List'!D1544&amp;"kg"</f>
        <v>CLEAN &amp; JERK, DUMBBELL, RIGHT13F85kg</v>
      </c>
      <c r="B1563" s="13">
        <f>'Record List'!E1544</f>
        <v>15</v>
      </c>
      <c r="C1563" s="14" t="str">
        <f>LEFT('Record List'!F1544,FIND(",",'Record List'!F1544)+2)</f>
        <v>Montini, A</v>
      </c>
      <c r="D1563" s="16" t="str">
        <f>TEXT('Record List'!G1544,"m/d/yyyy")</f>
        <v>10/15/2017</v>
      </c>
      <c r="E1563" s="10"/>
    </row>
    <row r="1564" spans="1:5" x14ac:dyDescent="0.25">
      <c r="A1564" s="12" t="str">
        <f>'Record List'!A1545&amp;'Record List'!B1545&amp;'Record List'!C1545&amp;'Record List'!D1545&amp;"kg"</f>
        <v>CLEAN &amp; JERK, DUMBBELL, RIGHT16F85kg</v>
      </c>
      <c r="B1564" s="13">
        <f>'Record List'!E1545</f>
        <v>35</v>
      </c>
      <c r="C1564" s="14" t="str">
        <f>LEFT('Record List'!F1545,FIND(",",'Record List'!F1545)+2)</f>
        <v>Montini, R</v>
      </c>
      <c r="D1564" s="16" t="str">
        <f>TEXT('Record List'!G1545,"m/d/yyyy")</f>
        <v>10/15/2017</v>
      </c>
      <c r="E1564" s="10"/>
    </row>
    <row r="1565" spans="1:5" x14ac:dyDescent="0.25">
      <c r="A1565" s="12" t="str">
        <f>'Record List'!A1546&amp;'Record List'!B1546&amp;'Record List'!C1546&amp;'Record List'!D1546&amp;"kg"</f>
        <v>CLEAN &amp; JERK, DUMBBELL, RIGHT45F55kg</v>
      </c>
      <c r="B1565" s="13">
        <f>'Record List'!E1546</f>
        <v>44</v>
      </c>
      <c r="C1565" s="14" t="str">
        <f>LEFT('Record List'!F1546,FIND(",",'Record List'!F1546)+2)</f>
        <v>Phumchaona, N</v>
      </c>
      <c r="D1565" s="16" t="str">
        <f>TEXT('Record List'!G1546,"m/d/yyyy")</f>
        <v>10/8/1994</v>
      </c>
      <c r="E1565" s="10"/>
    </row>
    <row r="1566" spans="1:5" x14ac:dyDescent="0.25">
      <c r="A1566" s="12" t="str">
        <f>'Record List'!A1547&amp;'Record List'!B1547&amp;'Record List'!C1547&amp;'Record List'!D1547&amp;"kg"</f>
        <v>CLEAN &amp; JERK, DUMBBELL, RIGHTALLF55kg</v>
      </c>
      <c r="B1566" s="13">
        <f>'Record List'!E1547</f>
        <v>44</v>
      </c>
      <c r="C1566" s="14" t="str">
        <f>LEFT('Record List'!F1547,FIND(",",'Record List'!F1547)+2)</f>
        <v>Phumchaona, N</v>
      </c>
      <c r="D1566" s="16" t="str">
        <f>TEXT('Record List'!G1547,"m/d/yyyy")</f>
        <v>10/8/1994</v>
      </c>
      <c r="E1566" s="10"/>
    </row>
    <row r="1567" spans="1:5" x14ac:dyDescent="0.25">
      <c r="A1567" s="12" t="str">
        <f>'Record List'!A1548&amp;'Record List'!B1548&amp;'Record List'!C1548&amp;'Record List'!D1548&amp;"kg"</f>
        <v>CLEAN &amp; JERK, DUMBBELL, RIGHTALLF85kg</v>
      </c>
      <c r="B1567" s="13">
        <f>'Record List'!E1548</f>
        <v>50</v>
      </c>
      <c r="C1567" s="14" t="str">
        <f>LEFT('Record List'!F1548,FIND(",",'Record List'!F1548)+2)</f>
        <v>Todd, S</v>
      </c>
      <c r="D1567" s="16" t="str">
        <f>TEXT('Record List'!G1548,"m/d/yyyy")</f>
        <v>9/30/2021</v>
      </c>
      <c r="E1567" s="10"/>
    </row>
    <row r="1568" spans="1:5" x14ac:dyDescent="0.25">
      <c r="A1568" s="12" t="str">
        <f>'Record List'!A1549&amp;'Record List'!B1549&amp;'Record List'!C1549&amp;'Record List'!D1549&amp;"kg"</f>
        <v>CLEAN &amp; JERK, DUMBBELL, RIGHTALLF100kg</v>
      </c>
      <c r="B1568" s="13">
        <f>'Record List'!E1549</f>
        <v>51</v>
      </c>
      <c r="C1568" s="14" t="str">
        <f>LEFT('Record List'!F1549,FIND(",",'Record List'!F1549)+2)</f>
        <v>Holter, A</v>
      </c>
      <c r="D1568" s="16" t="str">
        <f>TEXT('Record List'!G1549,"m/d/yyyy")</f>
        <v>3/3/2001</v>
      </c>
      <c r="E1568" s="10"/>
    </row>
    <row r="1569" spans="1:5" x14ac:dyDescent="0.25">
      <c r="A1569" s="12" t="str">
        <f>'Record List'!A1550&amp;'Record List'!B1550&amp;'Record List'!C1550&amp;'Record List'!D1550&amp;"kg"</f>
        <v>CLEAN &amp; JERK, DUMBBELL, RIGHT13M30kg</v>
      </c>
      <c r="B1569" s="13">
        <f>'Record List'!E1550</f>
        <v>25</v>
      </c>
      <c r="C1569" s="14" t="str">
        <f>LEFT('Record List'!F1550,FIND(",",'Record List'!F1550)+2)</f>
        <v>LaPointe, J</v>
      </c>
      <c r="D1569" s="16" t="str">
        <f>TEXT('Record List'!G1550,"m/d/yyyy")</f>
        <v>10/16/2016</v>
      </c>
      <c r="E1569" s="10"/>
    </row>
    <row r="1570" spans="1:5" x14ac:dyDescent="0.25">
      <c r="A1570" s="12" t="str">
        <f>'Record List'!A1551&amp;'Record List'!B1551&amp;'Record List'!C1551&amp;'Record List'!D1551&amp;"kg"</f>
        <v>CLEAN &amp; JERK, DUMBBELL, RIGHT13M35kg</v>
      </c>
      <c r="B1570" s="13">
        <f>'Record List'!E1551</f>
        <v>22</v>
      </c>
      <c r="C1570" s="14" t="str">
        <f>LEFT('Record List'!F1551,FIND(",",'Record List'!F1551)+2)</f>
        <v>Geib, A</v>
      </c>
      <c r="D1570" s="16" t="str">
        <f>TEXT('Record List'!G1551,"m/d/yyyy")</f>
        <v>10/8/1994</v>
      </c>
      <c r="E1570" s="10"/>
    </row>
    <row r="1571" spans="1:5" x14ac:dyDescent="0.25">
      <c r="A1571" s="12" t="str">
        <f>'Record List'!A1552&amp;'Record List'!B1552&amp;'Record List'!C1552&amp;'Record List'!D1552&amp;"kg"</f>
        <v>CLEAN &amp; JERK, DUMBBELL, RIGHT13M55kg</v>
      </c>
      <c r="B1571" s="13">
        <f>'Record List'!E1552</f>
        <v>30</v>
      </c>
      <c r="C1571" s="14" t="str">
        <f>LEFT('Record List'!F1552,FIND(",",'Record List'!F1552)+2)</f>
        <v>Montini, J</v>
      </c>
      <c r="D1571" s="16" t="str">
        <f>TEXT('Record List'!G1552,"m/d/yyyy")</f>
        <v>10/15/2017</v>
      </c>
      <c r="E1571" s="10"/>
    </row>
    <row r="1572" spans="1:5" x14ac:dyDescent="0.25">
      <c r="A1572" s="12" t="str">
        <f>'Record List'!A1553&amp;'Record List'!B1553&amp;'Record List'!C1553&amp;'Record List'!D1553&amp;"kg"</f>
        <v>CLEAN &amp; JERK, DUMBBELL, RIGHT16M105kg</v>
      </c>
      <c r="B1572" s="13">
        <f>'Record List'!E1553</f>
        <v>85</v>
      </c>
      <c r="C1572" s="14" t="str">
        <f>LEFT('Record List'!F1553,FIND(",",'Record List'!F1553)+2)</f>
        <v>Kelsey, J</v>
      </c>
      <c r="D1572" s="16" t="str">
        <f>TEXT('Record List'!G1553,"m/d/yyyy")</f>
        <v>3/3/2001</v>
      </c>
      <c r="E1572" s="10"/>
    </row>
    <row r="1573" spans="1:5" x14ac:dyDescent="0.25">
      <c r="A1573" s="12" t="str">
        <f>'Record List'!A1554&amp;'Record List'!B1554&amp;'Record List'!C1554&amp;'Record List'!D1554&amp;"kg"</f>
        <v>CLEAN &amp; JERK, DUMBBELL, RIGHT18M95kg</v>
      </c>
      <c r="B1573" s="13">
        <f>'Record List'!E1554</f>
        <v>70</v>
      </c>
      <c r="C1573" s="14" t="str">
        <f>LEFT('Record List'!F1554,FIND(",",'Record List'!F1554)+2)</f>
        <v>Habecker, A</v>
      </c>
      <c r="D1573" s="16" t="str">
        <f>TEXT('Record List'!G1554,"m/d/yyyy")</f>
        <v>9/30/2021</v>
      </c>
      <c r="E1573" s="10"/>
    </row>
    <row r="1574" spans="1:5" x14ac:dyDescent="0.25">
      <c r="A1574" s="12" t="str">
        <f>'Record List'!A1555&amp;'Record List'!B1555&amp;'Record List'!C1555&amp;'Record List'!D1555&amp;"kg"</f>
        <v>CLEAN &amp; JERK, DUMBBELL, RIGHT40M70kg</v>
      </c>
      <c r="B1574" s="13">
        <f>'Record List'!E1555</f>
        <v>111</v>
      </c>
      <c r="C1574" s="14" t="str">
        <f>LEFT('Record List'!F1555,FIND(",",'Record List'!F1555)+2)</f>
        <v>Waterman, C</v>
      </c>
      <c r="D1574" s="16" t="str">
        <f>TEXT('Record List'!G1555,"m/d/yyyy")</f>
        <v>10/15/1995</v>
      </c>
      <c r="E1574" s="10"/>
    </row>
    <row r="1575" spans="1:5" x14ac:dyDescent="0.25">
      <c r="A1575" s="12" t="str">
        <f>'Record List'!A1556&amp;'Record List'!B1556&amp;'Record List'!C1556&amp;'Record List'!D1556&amp;"kg"</f>
        <v>CLEAN &amp; JERK, DUMBBELL, RIGHT40M80kg</v>
      </c>
      <c r="B1575" s="13">
        <f>'Record List'!E1556</f>
        <v>135</v>
      </c>
      <c r="C1575" s="14" t="str">
        <f>LEFT('Record List'!F1556,FIND(",",'Record List'!F1556)+2)</f>
        <v>Smith, A</v>
      </c>
      <c r="D1575" s="16" t="str">
        <f>TEXT('Record List'!G1556,"m/d/yyyy")</f>
        <v>9/30/2021</v>
      </c>
      <c r="E1575" s="10"/>
    </row>
    <row r="1576" spans="1:5" x14ac:dyDescent="0.25">
      <c r="A1576" s="12" t="str">
        <f>'Record List'!A1557&amp;'Record List'!B1557&amp;'Record List'!C1557&amp;'Record List'!D1557&amp;"kg"</f>
        <v>CLEAN &amp; JERK, DUMBBELL, RIGHT40M85kg</v>
      </c>
      <c r="B1576" s="13">
        <f>'Record List'!E1557</f>
        <v>93</v>
      </c>
      <c r="C1576" s="14" t="str">
        <f>LEFT('Record List'!F1557,FIND(",",'Record List'!F1557)+2)</f>
        <v>Waple, J</v>
      </c>
      <c r="D1576" s="16" t="str">
        <f>TEXT('Record List'!G1557,"m/d/yyyy")</f>
        <v>2/26/1994</v>
      </c>
      <c r="E1576" s="10"/>
    </row>
    <row r="1577" spans="1:5" x14ac:dyDescent="0.25">
      <c r="A1577" s="12" t="str">
        <f>'Record List'!A1558&amp;'Record List'!B1558&amp;'Record List'!C1558&amp;'Record List'!D1558&amp;"kg"</f>
        <v>CLEAN &amp; JERK, DUMBBELL, RIGHT40M95kg</v>
      </c>
      <c r="B1577" s="13">
        <f>'Record List'!E1558</f>
        <v>132</v>
      </c>
      <c r="C1577" s="14" t="str">
        <f>LEFT('Record List'!F1558,FIND(",",'Record List'!F1558)+2)</f>
        <v>English, R</v>
      </c>
      <c r="D1577" s="16" t="str">
        <f>TEXT('Record List'!G1558,"m/d/yyyy")</f>
        <v>11/12/1994</v>
      </c>
      <c r="E1577" s="10"/>
    </row>
    <row r="1578" spans="1:5" x14ac:dyDescent="0.25">
      <c r="A1578" s="12" t="str">
        <f>'Record List'!A1559&amp;'Record List'!B1559&amp;'Record List'!C1559&amp;'Record List'!D1559&amp;"kg"</f>
        <v>CLEAN &amp; JERK, DUMBBELL, RIGHT40M115kg</v>
      </c>
      <c r="B1578" s="13">
        <f>'Record List'!E1559</f>
        <v>120</v>
      </c>
      <c r="C1578" s="14" t="str">
        <f>LEFT('Record List'!F1559,FIND(",",'Record List'!F1559)+2)</f>
        <v>Myers, A</v>
      </c>
      <c r="D1578" s="16" t="str">
        <f>TEXT('Record List'!G1559,"m/d/yyyy")</f>
        <v>7/31/2011</v>
      </c>
      <c r="E1578" s="10"/>
    </row>
    <row r="1579" spans="1:5" x14ac:dyDescent="0.25">
      <c r="A1579" s="12" t="str">
        <f>'Record List'!A1560&amp;'Record List'!B1560&amp;'Record List'!C1560&amp;'Record List'!D1560&amp;"kg"</f>
        <v>CLEAN &amp; JERK, DUMBBELL, RIGHT40M120kg</v>
      </c>
      <c r="B1579" s="13">
        <f>'Record List'!E1560</f>
        <v>130</v>
      </c>
      <c r="C1579" s="14" t="str">
        <f>LEFT('Record List'!F1560,FIND(",",'Record List'!F1560)+2)</f>
        <v>Myers, A</v>
      </c>
      <c r="D1579" s="16" t="str">
        <f>TEXT('Record List'!G1560,"m/d/yyyy")</f>
        <v>11/21/2009</v>
      </c>
      <c r="E1579" s="10"/>
    </row>
    <row r="1580" spans="1:5" x14ac:dyDescent="0.25">
      <c r="A1580" s="12" t="str">
        <f>'Record List'!A1561&amp;'Record List'!B1561&amp;'Record List'!C1561&amp;'Record List'!D1561&amp;"kg"</f>
        <v>CLEAN &amp; JERK, DUMBBELL, RIGHT40M125kg</v>
      </c>
      <c r="B1580" s="13">
        <f>'Record List'!E1561</f>
        <v>80</v>
      </c>
      <c r="C1580" s="14" t="str">
        <f>LEFT('Record List'!F1561,FIND(",",'Record List'!F1561)+2)</f>
        <v>Todd, C</v>
      </c>
      <c r="D1580" s="16" t="str">
        <f>TEXT('Record List'!G1561,"m/d/yyyy")</f>
        <v>9/30/2021</v>
      </c>
      <c r="E1580" s="10"/>
    </row>
    <row r="1581" spans="1:5" x14ac:dyDescent="0.25">
      <c r="A1581" s="12" t="str">
        <f>'Record List'!A1562&amp;'Record List'!B1562&amp;'Record List'!C1562&amp;'Record List'!D1562&amp;"kg"</f>
        <v>CLEAN &amp; JERK, DUMBBELL, RIGHT45M120kg</v>
      </c>
      <c r="B1581" s="13">
        <f>'Record List'!E1562</f>
        <v>115</v>
      </c>
      <c r="C1581" s="14" t="str">
        <f>LEFT('Record List'!F1562,FIND(",",'Record List'!F1562)+2)</f>
        <v>Todd, E</v>
      </c>
      <c r="D1581" s="16" t="str">
        <f>TEXT('Record List'!G1562,"m/d/yyyy")</f>
        <v>9/30/2021</v>
      </c>
      <c r="E1581" s="10"/>
    </row>
    <row r="1582" spans="1:5" x14ac:dyDescent="0.25">
      <c r="A1582" s="12" t="str">
        <f>'Record List'!A1563&amp;'Record List'!B1563&amp;'Record List'!C1563&amp;'Record List'!D1563&amp;"kg"</f>
        <v>CLEAN &amp; JERK, DUMBBELL, RIGHT45M125+kg</v>
      </c>
      <c r="B1582" s="13">
        <f>'Record List'!E1563</f>
        <v>85</v>
      </c>
      <c r="C1582" s="14" t="str">
        <f>LEFT('Record List'!F1563,FIND(",",'Record List'!F1563)+2)</f>
        <v>Van Vleck, T</v>
      </c>
      <c r="D1582" s="16" t="str">
        <f>TEXT('Record List'!G1563,"m/d/yyyy")</f>
        <v>10/29/2010</v>
      </c>
      <c r="E1582" s="10"/>
    </row>
    <row r="1583" spans="1:5" x14ac:dyDescent="0.25">
      <c r="A1583" s="12" t="str">
        <f>'Record List'!A1564&amp;'Record List'!B1564&amp;'Record List'!C1564&amp;'Record List'!D1564&amp;"kg"</f>
        <v>CLEAN &amp; JERK, DUMBBELL, RIGHT50M80kg</v>
      </c>
      <c r="B1583" s="13">
        <f>'Record List'!E1564</f>
        <v>116</v>
      </c>
      <c r="C1583" s="14" t="str">
        <f>LEFT('Record List'!F1564,FIND(",",'Record List'!F1564)+2)</f>
        <v>Habecker, D</v>
      </c>
      <c r="D1583" s="16" t="str">
        <f>TEXT('Record List'!G1564,"m/d/yyyy")</f>
        <v>5/17/1996</v>
      </c>
      <c r="E1583" s="10"/>
    </row>
    <row r="1584" spans="1:5" x14ac:dyDescent="0.25">
      <c r="A1584" s="12" t="str">
        <f>'Record List'!A1565&amp;'Record List'!B1565&amp;'Record List'!C1565&amp;'Record List'!D1565&amp;"kg"</f>
        <v>CLEAN &amp; JERK, DUMBBELL, RIGHT50M95kg</v>
      </c>
      <c r="B1584" s="13">
        <f>'Record List'!E1565</f>
        <v>105</v>
      </c>
      <c r="C1584" s="14" t="str">
        <f>LEFT('Record List'!F1565,FIND(",",'Record List'!F1565)+2)</f>
        <v>Grow, T</v>
      </c>
      <c r="D1584" s="16" t="str">
        <f>TEXT('Record List'!G1565,"m/d/yyyy")</f>
        <v>2/26/1994</v>
      </c>
      <c r="E1584" s="10"/>
    </row>
    <row r="1585" spans="1:5" x14ac:dyDescent="0.25">
      <c r="A1585" s="12" t="str">
        <f>'Record List'!A1566&amp;'Record List'!B1566&amp;'Record List'!C1566&amp;'Record List'!D1566&amp;"kg"</f>
        <v>CLEAN &amp; JERK, DUMBBELL, RIGHT50M110kg</v>
      </c>
      <c r="B1585" s="13">
        <f>'Record List'!E1566</f>
        <v>82</v>
      </c>
      <c r="C1585" s="14" t="str">
        <f>LEFT('Record List'!F1566,FIND(",",'Record List'!F1566)+2)</f>
        <v>Geib, B</v>
      </c>
      <c r="D1585" s="16" t="str">
        <f>TEXT('Record List'!G1566,"m/d/yyyy")</f>
        <v>2/26/1994</v>
      </c>
      <c r="E1585" s="10"/>
    </row>
    <row r="1586" spans="1:5" x14ac:dyDescent="0.25">
      <c r="A1586" s="12" t="str">
        <f>'Record List'!A1567&amp;'Record List'!B1567&amp;'Record List'!C1567&amp;'Record List'!D1567&amp;"kg"</f>
        <v>CLEAN &amp; JERK, DUMBBELL, RIGHT50M115kg</v>
      </c>
      <c r="B1586" s="13">
        <f>'Record List'!E1567</f>
        <v>110</v>
      </c>
      <c r="C1586" s="14" t="str">
        <f>LEFT('Record List'!F1567,FIND(",",'Record List'!F1567)+2)</f>
        <v>Geib, B</v>
      </c>
      <c r="D1586" s="16" t="str">
        <f>TEXT('Record List'!G1567,"m/d/yyyy")</f>
        <v>10/8/1994</v>
      </c>
      <c r="E1586" s="10"/>
    </row>
    <row r="1587" spans="1:5" x14ac:dyDescent="0.25">
      <c r="A1587" s="12" t="str">
        <f>'Record List'!A1568&amp;'Record List'!B1568&amp;'Record List'!C1568&amp;'Record List'!D1568&amp;"kg"</f>
        <v>CLEAN &amp; JERK, DUMBBELL, RIGHT50M120kg</v>
      </c>
      <c r="B1587" s="13">
        <f>'Record List'!E1568</f>
        <v>100</v>
      </c>
      <c r="C1587" s="14" t="str">
        <f>LEFT('Record List'!F1568,FIND(",",'Record List'!F1568)+2)</f>
        <v>Schmidt, S</v>
      </c>
      <c r="D1587" s="16" t="str">
        <f>TEXT('Record List'!G1568,"m/d/yyyy")</f>
        <v>10/14/2007</v>
      </c>
      <c r="E1587" s="10"/>
    </row>
    <row r="1588" spans="1:5" x14ac:dyDescent="0.25">
      <c r="A1588" s="12" t="str">
        <f>'Record List'!A1569&amp;'Record List'!B1569&amp;'Record List'!C1569&amp;'Record List'!D1569&amp;"kg"</f>
        <v>CLEAN &amp; JERK, DUMBBELL, RIGHT50M125+kg</v>
      </c>
      <c r="B1588" s="13">
        <f>'Record List'!E1569</f>
        <v>50</v>
      </c>
      <c r="C1588" s="14" t="str">
        <f>LEFT('Record List'!F1569,FIND(",",'Record List'!F1569)+2)</f>
        <v>Foster, L</v>
      </c>
      <c r="D1588" s="16" t="str">
        <f>TEXT('Record List'!G1569,"m/d/yyyy")</f>
        <v>5/4/2019</v>
      </c>
      <c r="E1588" s="10"/>
    </row>
    <row r="1589" spans="1:5" x14ac:dyDescent="0.25">
      <c r="A1589" s="12" t="str">
        <f>'Record List'!A1570&amp;'Record List'!B1570&amp;'Record List'!C1570&amp;'Record List'!D1570&amp;"kg"</f>
        <v>CLEAN &amp; JERK, DUMBBELL, RIGHT55M85kg</v>
      </c>
      <c r="B1589" s="13">
        <f>'Record List'!E1570</f>
        <v>115</v>
      </c>
      <c r="C1589" s="14" t="str">
        <f>LEFT('Record List'!F1570,FIND(",",'Record List'!F1570)+2)</f>
        <v>Habecker, D</v>
      </c>
      <c r="D1589" s="16" t="str">
        <f>TEXT('Record List'!G1570,"m/d/yyyy")</f>
        <v>3/7/1998</v>
      </c>
      <c r="E1589" s="10"/>
    </row>
    <row r="1590" spans="1:5" x14ac:dyDescent="0.25">
      <c r="A1590" s="12" t="str">
        <f>'Record List'!A1571&amp;'Record List'!B1571&amp;'Record List'!C1571&amp;'Record List'!D1571&amp;"kg"</f>
        <v>CLEAN &amp; JERK, DUMBBELL, RIGHT55M90kg</v>
      </c>
      <c r="B1590" s="13">
        <f>'Record List'!E1571</f>
        <v>55</v>
      </c>
      <c r="C1590" s="14" t="str">
        <f>LEFT('Record List'!F1571,FIND(",",'Record List'!F1571)+2)</f>
        <v>Vernacchio, J</v>
      </c>
      <c r="D1590" s="16" t="str">
        <f>TEXT('Record List'!G1571,"m/d/yyyy")</f>
        <v>10/8/1994</v>
      </c>
      <c r="E1590" s="10"/>
    </row>
    <row r="1591" spans="1:5" x14ac:dyDescent="0.25">
      <c r="A1591" s="12" t="str">
        <f>'Record List'!A1572&amp;'Record List'!B1572&amp;'Record List'!C1572&amp;'Record List'!D1572&amp;"kg"</f>
        <v>CLEAN &amp; JERK, DUMBBELL, RIGHT55M105kg</v>
      </c>
      <c r="B1591" s="13">
        <f>'Record List'!E1572</f>
        <v>80</v>
      </c>
      <c r="C1591" s="14" t="str">
        <f>LEFT('Record List'!F1572,FIND(",",'Record List'!F1572)+2)</f>
        <v>Lupo, T</v>
      </c>
      <c r="D1591" s="16" t="str">
        <f>TEXT('Record List'!G1572,"m/d/yyyy")</f>
        <v>9/30/2021</v>
      </c>
      <c r="E1591" s="10"/>
    </row>
    <row r="1592" spans="1:5" x14ac:dyDescent="0.25">
      <c r="A1592" s="12" t="str">
        <f>'Record List'!A1573&amp;'Record List'!B1573&amp;'Record List'!C1573&amp;'Record List'!D1573&amp;"kg"</f>
        <v>CLEAN &amp; JERK, DUMBBELL, RIGHT55M125+kg</v>
      </c>
      <c r="B1592" s="13">
        <f>'Record List'!E1573</f>
        <v>50</v>
      </c>
      <c r="C1592" s="14" t="str">
        <f>LEFT('Record List'!F1573,FIND(",",'Record List'!F1573)+2)</f>
        <v>Foster, L</v>
      </c>
      <c r="D1592" s="16" t="str">
        <f>TEXT('Record List'!G1573,"m/d/yyyy")</f>
        <v>9/30/2021</v>
      </c>
      <c r="E1592" s="10"/>
    </row>
    <row r="1593" spans="1:5" x14ac:dyDescent="0.25">
      <c r="A1593" s="12" t="str">
        <f>'Record List'!A1574&amp;'Record List'!B1574&amp;'Record List'!C1574&amp;'Record List'!D1574&amp;"kg"</f>
        <v>CLEAN &amp; JERK, DUMBBELL, RIGHT60M85kg</v>
      </c>
      <c r="B1593" s="13">
        <f>'Record List'!E1574</f>
        <v>69</v>
      </c>
      <c r="C1593" s="14" t="str">
        <f>LEFT('Record List'!F1574,FIND(",",'Record List'!F1574)+2)</f>
        <v>Mitchell, D</v>
      </c>
      <c r="D1593" s="16" t="str">
        <f>TEXT('Record List'!G1574,"m/d/yyyy")</f>
        <v>10/8/1994</v>
      </c>
      <c r="E1593" s="10"/>
    </row>
    <row r="1594" spans="1:5" x14ac:dyDescent="0.25">
      <c r="A1594" s="12" t="str">
        <f>'Record List'!A1575&amp;'Record List'!B1575&amp;'Record List'!C1575&amp;'Record List'!D1575&amp;"kg"</f>
        <v>CLEAN &amp; JERK, DUMBBELL, RIGHT60M90kg</v>
      </c>
      <c r="B1594" s="13">
        <f>'Record List'!E1575</f>
        <v>60</v>
      </c>
      <c r="C1594" s="14" t="str">
        <f>LEFT('Record List'!F1575,FIND(",",'Record List'!F1575)+2)</f>
        <v>DeForest, D</v>
      </c>
      <c r="D1594" s="16" t="str">
        <f>TEXT('Record List'!G1575,"m/d/yyyy")</f>
        <v>11/30/2020</v>
      </c>
      <c r="E1594" s="10"/>
    </row>
    <row r="1595" spans="1:5" x14ac:dyDescent="0.25">
      <c r="A1595" s="12" t="str">
        <f>'Record List'!A1576&amp;'Record List'!B1576&amp;'Record List'!C1576&amp;'Record List'!D1576&amp;"kg"</f>
        <v>CLEAN &amp; JERK, DUMBBELL, RIGHT60M100kg</v>
      </c>
      <c r="B1595" s="13">
        <f>'Record List'!E1576</f>
        <v>80</v>
      </c>
      <c r="C1595" s="14" t="str">
        <f>LEFT('Record List'!F1576,FIND(",",'Record List'!F1576)+2)</f>
        <v>Garcia, J</v>
      </c>
      <c r="D1595" s="16" t="str">
        <f>TEXT('Record List'!G1576,"m/d/yyyy")</f>
        <v>11/8/2014</v>
      </c>
      <c r="E1595" s="10"/>
    </row>
    <row r="1596" spans="1:5" x14ac:dyDescent="0.25">
      <c r="A1596" s="12" t="str">
        <f>'Record List'!A1577&amp;'Record List'!B1577&amp;'Record List'!C1577&amp;'Record List'!D1577&amp;"kg"</f>
        <v>CLEAN &amp; JERK, DUMBBELL, RIGHT65M75kg</v>
      </c>
      <c r="B1596" s="13">
        <f>'Record List'!E1577</f>
        <v>65</v>
      </c>
      <c r="C1596" s="14" t="str">
        <f>LEFT('Record List'!F1577,FIND(",",'Record List'!F1577)+2)</f>
        <v>Kondosch, K</v>
      </c>
      <c r="D1596" s="16" t="str">
        <f>TEXT('Record List'!G1577,"m/d/yyyy")</f>
        <v>7/13/2019</v>
      </c>
      <c r="E1596" s="10"/>
    </row>
    <row r="1597" spans="1:5" x14ac:dyDescent="0.25">
      <c r="A1597" s="12" t="str">
        <f>'Record List'!A1578&amp;'Record List'!B1578&amp;'Record List'!C1578&amp;'Record List'!D1578&amp;"kg"</f>
        <v>CLEAN &amp; JERK, DUMBBELL, RIGHT65M90kg</v>
      </c>
      <c r="B1597" s="13">
        <f>'Record List'!E1578</f>
        <v>85</v>
      </c>
      <c r="C1597" s="14" t="str">
        <f>LEFT('Record List'!F1578,FIND(",",'Record List'!F1578)+2)</f>
        <v>Habecker, D</v>
      </c>
      <c r="D1597" s="16" t="str">
        <f>TEXT('Record List'!G1578,"m/d/yyyy")</f>
        <v>2/13/2011</v>
      </c>
      <c r="E1597" s="10"/>
    </row>
    <row r="1598" spans="1:5" x14ac:dyDescent="0.25">
      <c r="A1598" s="12" t="str">
        <f>'Record List'!A1579&amp;'Record List'!B1579&amp;'Record List'!C1579&amp;'Record List'!D1579&amp;"kg"</f>
        <v>CLEAN &amp; JERK, DUMBBELL, RIGHT65M105kg</v>
      </c>
      <c r="B1598" s="13">
        <f>'Record List'!E1579</f>
        <v>88</v>
      </c>
      <c r="C1598" s="14" t="str">
        <f>LEFT('Record List'!F1579,FIND(",",'Record List'!F1579)+2)</f>
        <v>Prechtel, H</v>
      </c>
      <c r="D1598" s="16" t="str">
        <f>TEXT('Record List'!G1579,"m/d/yyyy")</f>
        <v>10/8/1994</v>
      </c>
      <c r="E1598" s="10"/>
    </row>
    <row r="1599" spans="1:5" x14ac:dyDescent="0.25">
      <c r="A1599" s="12" t="str">
        <f>'Record List'!A1580&amp;'Record List'!B1580&amp;'Record List'!C1580&amp;'Record List'!D1580&amp;"kg"</f>
        <v>CLEAN &amp; JERK, DUMBBELL, RIGHT70M70kg</v>
      </c>
      <c r="B1599" s="13">
        <f>'Record List'!E1580</f>
        <v>39</v>
      </c>
      <c r="C1599" s="14" t="str">
        <f>LEFT('Record List'!F1580,FIND(",",'Record List'!F1580)+2)</f>
        <v>Pensyl, B</v>
      </c>
      <c r="D1599" s="16" t="str">
        <f>TEXT('Record List'!G1580,"m/d/yyyy")</f>
        <v>9/30/2021</v>
      </c>
      <c r="E1599" s="10"/>
    </row>
    <row r="1600" spans="1:5" x14ac:dyDescent="0.25">
      <c r="A1600" s="12" t="str">
        <f>'Record List'!A1581&amp;'Record List'!B1581&amp;'Record List'!C1581&amp;'Record List'!D1581&amp;"kg"</f>
        <v>CLEAN &amp; JERK, DUMBBELL, RIGHT70M85kg</v>
      </c>
      <c r="B1600" s="13">
        <f>'Record List'!E1581</f>
        <v>77</v>
      </c>
      <c r="C1600" s="14" t="str">
        <f>LEFT('Record List'!F1581,FIND(",",'Record List'!F1581)+2)</f>
        <v>Habecker, D</v>
      </c>
      <c r="D1600" s="16" t="str">
        <f>TEXT('Record List'!G1581,"m/d/yyyy")</f>
        <v>10/6/2013</v>
      </c>
      <c r="E1600" s="10"/>
    </row>
    <row r="1601" spans="1:5" x14ac:dyDescent="0.25">
      <c r="A1601" s="12" t="str">
        <f>'Record List'!A1582&amp;'Record List'!B1582&amp;'Record List'!C1582&amp;'Record List'!D1582&amp;"kg"</f>
        <v>CLEAN &amp; JERK, DUMBBELL, RIGHT70M90kg</v>
      </c>
      <c r="B1601" s="13">
        <f>'Record List'!E1582</f>
        <v>65</v>
      </c>
      <c r="C1601" s="14" t="str">
        <f>LEFT('Record List'!F1582,FIND(",",'Record List'!F1582)+2)</f>
        <v>Habecker, D</v>
      </c>
      <c r="D1601" s="16" t="str">
        <f>TEXT('Record List'!G1582,"m/d/yyyy")</f>
        <v>10/14/2012</v>
      </c>
      <c r="E1601" s="10"/>
    </row>
    <row r="1602" spans="1:5" x14ac:dyDescent="0.25">
      <c r="A1602" s="12" t="str">
        <f>'Record List'!A1583&amp;'Record List'!B1583&amp;'Record List'!C1583&amp;'Record List'!D1583&amp;"kg"</f>
        <v>CLEAN &amp; JERK, DUMBBELL, RIGHT70M95kg</v>
      </c>
      <c r="B1602" s="13">
        <f>'Record List'!E1583</f>
        <v>50</v>
      </c>
      <c r="C1602" s="14" t="str">
        <f>LEFT('Record List'!F1583,FIND(",",'Record List'!F1583)+2)</f>
        <v>Spiegelberg, B</v>
      </c>
      <c r="D1602" s="16" t="str">
        <f>TEXT('Record List'!G1583,"m/d/yyyy")</f>
        <v>10/1/2008</v>
      </c>
      <c r="E1602" s="10"/>
    </row>
    <row r="1603" spans="1:5" x14ac:dyDescent="0.25">
      <c r="A1603" s="12" t="str">
        <f>'Record List'!A1584&amp;'Record List'!B1584&amp;'Record List'!C1584&amp;'Record List'!D1584&amp;"kg"</f>
        <v>CLEAN &amp; JERK, DUMBBELL, RIGHT75M95kg</v>
      </c>
      <c r="B1603" s="13">
        <f>'Record List'!E1584</f>
        <v>25</v>
      </c>
      <c r="C1603" s="14" t="str">
        <f>LEFT('Record List'!F1584,FIND(",",'Record List'!F1584)+2)</f>
        <v>Ross, D</v>
      </c>
      <c r="D1603" s="16" t="str">
        <f>TEXT('Record List'!G1584,"m/d/yyyy")</f>
        <v>11/30/2020</v>
      </c>
      <c r="E1603" s="10"/>
    </row>
    <row r="1604" spans="1:5" x14ac:dyDescent="0.25">
      <c r="A1604" s="12" t="str">
        <f>'Record List'!A1585&amp;'Record List'!B1585&amp;'Record List'!C1585&amp;'Record List'!D1585&amp;"kg"</f>
        <v>CLEAN &amp; JERK, DUMBBELL, RIGHT75M110kg</v>
      </c>
      <c r="B1604" s="13">
        <f>'Record List'!E1585</f>
        <v>25</v>
      </c>
      <c r="C1604" s="14" t="str">
        <f>LEFT('Record List'!F1585,FIND(",",'Record List'!F1585)+2)</f>
        <v>Ross, D</v>
      </c>
      <c r="D1604" s="16" t="str">
        <f>TEXT('Record List'!G1585,"m/d/yyyy")</f>
        <v>2/8/2020</v>
      </c>
      <c r="E1604" s="10"/>
    </row>
    <row r="1605" spans="1:5" x14ac:dyDescent="0.25">
      <c r="A1605" s="12" t="str">
        <f>'Record List'!A1586&amp;'Record List'!B1586&amp;'Record List'!C1586&amp;'Record List'!D1586&amp;"kg"</f>
        <v>CLEAN &amp; JERK, DUMBBELL, RIGHT85M95kg</v>
      </c>
      <c r="B1605" s="13">
        <f>'Record List'!E1586</f>
        <v>20</v>
      </c>
      <c r="C1605" s="14" t="str">
        <f>LEFT('Record List'!F1586,FIND(",",'Record List'!F1586)+2)</f>
        <v>Clark, B</v>
      </c>
      <c r="D1605" s="16" t="str">
        <f>TEXT('Record List'!G1586,"m/d/yyyy")</f>
        <v>9/30/2021</v>
      </c>
      <c r="E1605" s="10"/>
    </row>
    <row r="1606" spans="1:5" x14ac:dyDescent="0.25">
      <c r="A1606" s="12" t="str">
        <f>'Record List'!A1587&amp;'Record List'!B1587&amp;'Record List'!C1587&amp;'Record List'!D1587&amp;"kg"</f>
        <v>CLEAN &amp; JERK, DUMBBELL, RIGHTALLM70kg</v>
      </c>
      <c r="B1606" s="13">
        <f>'Record List'!E1587</f>
        <v>118</v>
      </c>
      <c r="C1606" s="14" t="str">
        <f>LEFT('Record List'!F1587,FIND(",",'Record List'!F1587)+2)</f>
        <v>Zaremba, P</v>
      </c>
      <c r="D1606" s="16" t="str">
        <f>TEXT('Record List'!G1587,"m/d/yyyy")</f>
        <v>10/13/1996</v>
      </c>
      <c r="E1606" s="10"/>
    </row>
    <row r="1607" spans="1:5" x14ac:dyDescent="0.25">
      <c r="A1607" s="12" t="str">
        <f>'Record List'!A1588&amp;'Record List'!B1588&amp;'Record List'!C1588&amp;'Record List'!D1588&amp;"kg"</f>
        <v>CLEAN &amp; JERK, DUMBBELL, RIGHTALLM75kg</v>
      </c>
      <c r="B1607" s="13">
        <f>'Record List'!E1588</f>
        <v>115</v>
      </c>
      <c r="C1607" s="14" t="str">
        <f>LEFT('Record List'!F1588,FIND(",",'Record List'!F1588)+2)</f>
        <v>Zaremba, P</v>
      </c>
      <c r="D1607" s="16" t="str">
        <f>TEXT('Record List'!G1588,"m/d/yyyy")</f>
        <v>2/24/1996</v>
      </c>
      <c r="E1607" s="10"/>
    </row>
    <row r="1608" spans="1:5" x14ac:dyDescent="0.25">
      <c r="A1608" s="12" t="str">
        <f>'Record List'!A1589&amp;'Record List'!B1589&amp;'Record List'!C1589&amp;'Record List'!D1589&amp;"kg"</f>
        <v>CLEAN &amp; JERK, DUMBBELL, RIGHTALLM80kg</v>
      </c>
      <c r="B1608" s="13">
        <f>'Record List'!E1589</f>
        <v>135</v>
      </c>
      <c r="C1608" s="14" t="str">
        <f>LEFT('Record List'!F1589,FIND(",",'Record List'!F1589)+2)</f>
        <v>Smith, A</v>
      </c>
      <c r="D1608" s="16" t="str">
        <f>TEXT('Record List'!G1589,"m/d/yyyy")</f>
        <v>9/30/2021</v>
      </c>
      <c r="E1608" s="10"/>
    </row>
    <row r="1609" spans="1:5" x14ac:dyDescent="0.25">
      <c r="A1609" s="12" t="str">
        <f>'Record List'!A1590&amp;'Record List'!B1590&amp;'Record List'!C1590&amp;'Record List'!D1590&amp;"kg"</f>
        <v>CLEAN &amp; JERK, DUMBBELL, RIGHTALLM85kg</v>
      </c>
      <c r="B1609" s="13">
        <f>'Record List'!E1590</f>
        <v>115</v>
      </c>
      <c r="C1609" s="14" t="str">
        <f>LEFT('Record List'!F1590,FIND(",",'Record List'!F1590)+2)</f>
        <v>Habecker, D</v>
      </c>
      <c r="D1609" s="16" t="str">
        <f>TEXT('Record List'!G1590,"m/d/yyyy")</f>
        <v>3/7/1998</v>
      </c>
      <c r="E1609" s="10"/>
    </row>
    <row r="1610" spans="1:5" x14ac:dyDescent="0.25">
      <c r="A1610" s="12" t="str">
        <f>'Record List'!A1591&amp;'Record List'!B1591&amp;'Record List'!C1591&amp;'Record List'!D1591&amp;"kg"</f>
        <v>CLEAN &amp; JERK, DUMBBELL, RIGHTALLM90kg</v>
      </c>
      <c r="B1610" s="13">
        <f>'Record List'!E1591</f>
        <v>90</v>
      </c>
      <c r="C1610" s="14" t="str">
        <f>LEFT('Record List'!F1591,FIND(",",'Record List'!F1591)+2)</f>
        <v>Goetsch, T</v>
      </c>
      <c r="D1610" s="16" t="str">
        <f>TEXT('Record List'!G1591,"m/d/yyyy")</f>
        <v>5/20/2012</v>
      </c>
      <c r="E1610" s="10"/>
    </row>
    <row r="1611" spans="1:5" x14ac:dyDescent="0.25">
      <c r="A1611" s="12" t="str">
        <f>'Record List'!A1592&amp;'Record List'!B1592&amp;'Record List'!C1592&amp;'Record List'!D1592&amp;"kg"</f>
        <v>CLEAN &amp; JERK, DUMBBELL, RIGHTALLM95kg</v>
      </c>
      <c r="B1611" s="13">
        <f>'Record List'!E1592</f>
        <v>132</v>
      </c>
      <c r="C1611" s="14" t="str">
        <f>LEFT('Record List'!F1592,FIND(",",'Record List'!F1592)+2)</f>
        <v>English, R</v>
      </c>
      <c r="D1611" s="16" t="str">
        <f>TEXT('Record List'!G1592,"m/d/yyyy")</f>
        <v>11/12/1994</v>
      </c>
      <c r="E1611" s="10"/>
    </row>
    <row r="1612" spans="1:5" x14ac:dyDescent="0.25">
      <c r="A1612" s="12" t="str">
        <f>'Record List'!A1593&amp;'Record List'!B1593&amp;'Record List'!C1593&amp;'Record List'!D1593&amp;"kg"</f>
        <v>CLEAN &amp; JERK, DUMBBELL, RIGHTALLM100kg</v>
      </c>
      <c r="B1612" s="13">
        <f>'Record List'!E1593</f>
        <v>80</v>
      </c>
      <c r="C1612" s="14" t="str">
        <f>LEFT('Record List'!F1593,FIND(",",'Record List'!F1593)+2)</f>
        <v>Garcia, J</v>
      </c>
      <c r="D1612" s="16" t="str">
        <f>TEXT('Record List'!G1593,"m/d/yyyy")</f>
        <v>11/8/2014</v>
      </c>
      <c r="E1612" s="10"/>
    </row>
    <row r="1613" spans="1:5" x14ac:dyDescent="0.25">
      <c r="A1613" s="12" t="str">
        <f>'Record List'!A1594&amp;'Record List'!B1594&amp;'Record List'!C1594&amp;'Record List'!D1594&amp;"kg"</f>
        <v>CLEAN &amp; JERK, DUMBBELL, RIGHTALLM105kg</v>
      </c>
      <c r="B1613" s="13">
        <f>'Record List'!E1594</f>
        <v>100</v>
      </c>
      <c r="C1613" s="14" t="str">
        <f>LEFT('Record List'!F1594,FIND(",",'Record List'!F1594)+2)</f>
        <v>Jobe, J</v>
      </c>
      <c r="D1613" s="16" t="str">
        <f>TEXT('Record List'!G1594,"m/d/yyyy")</f>
        <v>5/20/2012</v>
      </c>
      <c r="E1613" s="10"/>
    </row>
    <row r="1614" spans="1:5" x14ac:dyDescent="0.25">
      <c r="A1614" s="12" t="str">
        <f>'Record List'!A1595&amp;'Record List'!B1595&amp;'Record List'!C1595&amp;'Record List'!D1595&amp;"kg"</f>
        <v>CLEAN &amp; JERK, DUMBBELL, RIGHTALLM110kg</v>
      </c>
      <c r="B1614" s="13">
        <f>'Record List'!E1595</f>
        <v>120</v>
      </c>
      <c r="C1614" s="14" t="str">
        <f>LEFT('Record List'!F1595,FIND(",",'Record List'!F1595)+2)</f>
        <v>Ullom, C</v>
      </c>
      <c r="D1614" s="16" t="str">
        <f>TEXT('Record List'!G1595,"m/d/yyyy")</f>
        <v>10/29/2010</v>
      </c>
      <c r="E1614" s="10"/>
    </row>
    <row r="1615" spans="1:5" x14ac:dyDescent="0.25">
      <c r="A1615" s="12" t="str">
        <f>'Record List'!A1596&amp;'Record List'!B1596&amp;'Record List'!C1596&amp;'Record List'!D1596&amp;"kg"</f>
        <v>CLEAN &amp; JERK, DUMBBELL, RIGHTALLM115kg</v>
      </c>
      <c r="B1615" s="13">
        <f>'Record List'!E1596</f>
        <v>120</v>
      </c>
      <c r="C1615" s="14" t="str">
        <f>LEFT('Record List'!F1596,FIND(",",'Record List'!F1596)+2)</f>
        <v>Myers, A</v>
      </c>
      <c r="D1615" s="16" t="str">
        <f>TEXT('Record List'!G1596,"m/d/yyyy")</f>
        <v>7/31/2011</v>
      </c>
      <c r="E1615" s="10"/>
    </row>
    <row r="1616" spans="1:5" x14ac:dyDescent="0.25">
      <c r="A1616" s="12" t="str">
        <f>'Record List'!A1597&amp;'Record List'!B1597&amp;'Record List'!C1597&amp;'Record List'!D1597&amp;"kg"</f>
        <v>CLEAN &amp; JERK, DUMBBELL, RIGHTALLM120kg</v>
      </c>
      <c r="B1616" s="13">
        <f>'Record List'!E1597</f>
        <v>130</v>
      </c>
      <c r="C1616" s="14" t="str">
        <f>LEFT('Record List'!F1597,FIND(",",'Record List'!F1597)+2)</f>
        <v>Myers, A</v>
      </c>
      <c r="D1616" s="16" t="str">
        <f>TEXT('Record List'!G1597,"m/d/yyyy")</f>
        <v>11/21/2009</v>
      </c>
      <c r="E1616" s="10"/>
    </row>
    <row r="1617" spans="1:5" x14ac:dyDescent="0.25">
      <c r="A1617" s="12" t="str">
        <f>'Record List'!A1598&amp;'Record List'!B1598&amp;'Record List'!C1598&amp;'Record List'!D1598&amp;"kg"</f>
        <v>CLEAN &amp; JERK, DUMBBELL, RIGHTALLM125kg</v>
      </c>
      <c r="B1617" s="13">
        <f>'Record List'!E1598</f>
        <v>80</v>
      </c>
      <c r="C1617" s="14" t="str">
        <f>LEFT('Record List'!F1598,FIND(",",'Record List'!F1598)+2)</f>
        <v>Todd, C</v>
      </c>
      <c r="D1617" s="16" t="str">
        <f>TEXT('Record List'!G1598,"m/d/yyyy")</f>
        <v>9/30/2021</v>
      </c>
      <c r="E1617" s="10"/>
    </row>
    <row r="1618" spans="1:5" x14ac:dyDescent="0.25">
      <c r="A1618" s="12" t="str">
        <f>'Record List'!A1599&amp;'Record List'!B1599&amp;'Record List'!C1599&amp;'Record List'!D1599&amp;"kg"</f>
        <v>CLEAN &amp; JERK, DUMBBELL, RIGHTALLM125+kg</v>
      </c>
      <c r="B1618" s="13">
        <f>'Record List'!E1599</f>
        <v>130</v>
      </c>
      <c r="C1618" s="14" t="str">
        <f>LEFT('Record List'!F1599,FIND(",",'Record List'!F1599)+2)</f>
        <v>Hettinger, J</v>
      </c>
      <c r="D1618" s="16" t="str">
        <f>TEXT('Record List'!G1599,"m/d/yyyy")</f>
        <v>11/21/2009</v>
      </c>
      <c r="E1618" s="10"/>
    </row>
    <row r="1619" spans="1:5" x14ac:dyDescent="0.25">
      <c r="A1619" s="12" t="str">
        <f>'Record List'!A1600&amp;'Record List'!B1600&amp;'Record List'!C1600&amp;'Record List'!D1600&amp;"kg"</f>
        <v>CLEAN &amp; JERK, DUMBBELL, RIGHTNATM70kg</v>
      </c>
      <c r="B1619" s="13">
        <f>'Record List'!E1600</f>
        <v>38.5</v>
      </c>
      <c r="C1619" s="14" t="str">
        <f>LEFT('Record List'!F1600,FIND(",",'Record List'!F1600)+2)</f>
        <v>Pensyl, B</v>
      </c>
      <c r="D1619" s="16" t="str">
        <f>TEXT('Record List'!G1600,"m/d/yyyy")</f>
        <v>8/15/2021</v>
      </c>
      <c r="E1619" s="10"/>
    </row>
    <row r="1620" spans="1:5" x14ac:dyDescent="0.25">
      <c r="A1620" s="12" t="str">
        <f>'Record List'!A1601&amp;'Record List'!B1601&amp;'Record List'!C1601&amp;'Record List'!D1601&amp;"kg"</f>
        <v>CLEAN &amp; JERK, FULTON BAR16M70kg</v>
      </c>
      <c r="B1620" s="13">
        <f>'Record List'!E1601</f>
        <v>121</v>
      </c>
      <c r="C1620" s="14" t="str">
        <f>LEFT('Record List'!F1601,FIND(",",'Record List'!F1601)+2)</f>
        <v>McKean, S</v>
      </c>
      <c r="D1620" s="16" t="str">
        <f>TEXT('Record List'!G1601,"m/d/yyyy")</f>
        <v>11/11/1998</v>
      </c>
      <c r="E1620" s="10"/>
    </row>
    <row r="1621" spans="1:5" x14ac:dyDescent="0.25">
      <c r="A1621" s="12" t="str">
        <f>'Record List'!A1602&amp;'Record List'!B1602&amp;'Record List'!C1602&amp;'Record List'!D1602&amp;"kg"</f>
        <v>CLEAN &amp; JERK, FULTON BAR40M70kg</v>
      </c>
      <c r="B1621" s="13">
        <f>'Record List'!E1602</f>
        <v>176</v>
      </c>
      <c r="C1621" s="14" t="str">
        <f>LEFT('Record List'!F1602,FIND(",",'Record List'!F1602)+2)</f>
        <v>Monk, J</v>
      </c>
      <c r="D1621" s="16" t="str">
        <f>TEXT('Record List'!G1602,"m/d/yyyy")</f>
        <v>10/14/2006</v>
      </c>
      <c r="E1621" s="10"/>
    </row>
    <row r="1622" spans="1:5" x14ac:dyDescent="0.25">
      <c r="A1622" s="12" t="str">
        <f>'Record List'!A1603&amp;'Record List'!B1603&amp;'Record List'!C1603&amp;'Record List'!D1603&amp;"kg"</f>
        <v>CLEAN &amp; JERK, FULTON BAR40M85kg</v>
      </c>
      <c r="B1622" s="13">
        <f>'Record List'!E1603</f>
        <v>225</v>
      </c>
      <c r="C1622" s="14" t="str">
        <f>LEFT('Record List'!F1603,FIND(",",'Record List'!F1603)+2)</f>
        <v>Smith, A</v>
      </c>
      <c r="D1622" s="16" t="str">
        <f>TEXT('Record List'!G1603,"m/d/yyyy")</f>
        <v>12/4/2021</v>
      </c>
      <c r="E1622" s="10"/>
    </row>
    <row r="1623" spans="1:5" x14ac:dyDescent="0.25">
      <c r="A1623" s="12" t="str">
        <f>'Record List'!A1604&amp;'Record List'!B1604&amp;'Record List'!C1604&amp;'Record List'!D1604&amp;"kg"</f>
        <v>CLEAN &amp; JERK, FULTON BAR40M110kg</v>
      </c>
      <c r="B1623" s="13">
        <f>'Record List'!E1604</f>
        <v>244</v>
      </c>
      <c r="C1623" s="14" t="str">
        <f>LEFT('Record List'!F1604,FIND(",",'Record List'!F1604)+2)</f>
        <v>Fuller, J</v>
      </c>
      <c r="D1623" s="16" t="str">
        <f>TEXT('Record List'!G1604,"m/d/yyyy")</f>
        <v>11/29/2014</v>
      </c>
      <c r="E1623" s="10"/>
    </row>
    <row r="1624" spans="1:5" x14ac:dyDescent="0.25">
      <c r="A1624" s="12" t="str">
        <f>'Record List'!A1605&amp;'Record List'!B1605&amp;'Record List'!C1605&amp;'Record List'!D1605&amp;"kg"</f>
        <v>CLEAN &amp; JERK, FULTON BAR40M115kg</v>
      </c>
      <c r="B1624" s="13">
        <f>'Record List'!E1605</f>
        <v>275</v>
      </c>
      <c r="C1624" s="14" t="str">
        <f>LEFT('Record List'!F1605,FIND(",",'Record List'!F1605)+2)</f>
        <v>Myers, A</v>
      </c>
      <c r="D1624" s="16" t="str">
        <f>TEXT('Record List'!G1605,"m/d/yyyy")</f>
        <v>10/14/2006</v>
      </c>
      <c r="E1624" s="10"/>
    </row>
    <row r="1625" spans="1:5" x14ac:dyDescent="0.25">
      <c r="A1625" s="12" t="str">
        <f>'Record List'!A1606&amp;'Record List'!B1606&amp;'Record List'!C1606&amp;'Record List'!D1606&amp;"kg"</f>
        <v>CLEAN &amp; JERK, FULTON BAR40M125+kg</v>
      </c>
      <c r="B1625" s="13">
        <f>'Record List'!E1606</f>
        <v>170</v>
      </c>
      <c r="C1625" s="14" t="str">
        <f>LEFT('Record List'!F1606,FIND(",",'Record List'!F1606)+2)</f>
        <v>O'Brien, J</v>
      </c>
      <c r="D1625" s="16" t="str">
        <f>TEXT('Record List'!G1606,"m/d/yyyy")</f>
        <v>10/29/2010</v>
      </c>
      <c r="E1625" s="10"/>
    </row>
    <row r="1626" spans="1:5" x14ac:dyDescent="0.25">
      <c r="A1626" s="12" t="str">
        <f>'Record List'!A1607&amp;'Record List'!B1607&amp;'Record List'!C1607&amp;'Record List'!D1607&amp;"kg"</f>
        <v>CLEAN &amp; JERK, FULTON BAR45M80kg</v>
      </c>
      <c r="B1626" s="13">
        <f>'Record List'!E1607</f>
        <v>160</v>
      </c>
      <c r="C1626" s="14" t="str">
        <f>LEFT('Record List'!F1607,FIND(",",'Record List'!F1607)+2)</f>
        <v>Hirsh, B</v>
      </c>
      <c r="D1626" s="16" t="str">
        <f>TEXT('Record List'!G1607,"m/d/yyyy")</f>
        <v>10/12/2003</v>
      </c>
      <c r="E1626" s="10"/>
    </row>
    <row r="1627" spans="1:5" x14ac:dyDescent="0.25">
      <c r="A1627" s="12" t="str">
        <f>'Record List'!A1608&amp;'Record List'!B1608&amp;'Record List'!C1608&amp;'Record List'!D1608&amp;"kg"</f>
        <v>CLEAN &amp; JERK, FULTON BAR45M100kg</v>
      </c>
      <c r="B1627" s="13">
        <f>'Record List'!E1608</f>
        <v>232</v>
      </c>
      <c r="C1627" s="14" t="str">
        <f>LEFT('Record List'!F1608,FIND(",",'Record List'!F1608)+2)</f>
        <v>English, R</v>
      </c>
      <c r="D1627" s="16" t="str">
        <f>TEXT('Record List'!G1608,"m/d/yyyy")</f>
        <v>11/11/1998</v>
      </c>
      <c r="E1627" s="10"/>
    </row>
    <row r="1628" spans="1:5" x14ac:dyDescent="0.25">
      <c r="A1628" s="12" t="str">
        <f>'Record List'!A1609&amp;'Record List'!B1609&amp;'Record List'!C1609&amp;'Record List'!D1609&amp;"kg"</f>
        <v>CLEAN &amp; JERK, FULTON BAR45M105kg</v>
      </c>
      <c r="B1628" s="13">
        <f>'Record List'!E1609</f>
        <v>240</v>
      </c>
      <c r="C1628" s="14" t="str">
        <f>LEFT('Record List'!F1609,FIND(",",'Record List'!F1609)+2)</f>
        <v>English, R</v>
      </c>
      <c r="D1628" s="16" t="str">
        <f>TEXT('Record List'!G1609,"m/d/yyyy")</f>
        <v>11/17/1999</v>
      </c>
      <c r="E1628" s="10"/>
    </row>
    <row r="1629" spans="1:5" x14ac:dyDescent="0.25">
      <c r="A1629" s="12" t="str">
        <f>'Record List'!A1610&amp;'Record List'!B1610&amp;'Record List'!C1610&amp;'Record List'!D1610&amp;"kg"</f>
        <v>CLEAN &amp; JERK, FULTON BAR45M120kg</v>
      </c>
      <c r="B1629" s="13">
        <f>'Record List'!E1610</f>
        <v>215</v>
      </c>
      <c r="C1629" s="14" t="str">
        <f>LEFT('Record List'!F1610,FIND(",",'Record List'!F1610)+2)</f>
        <v>Karhan, B</v>
      </c>
      <c r="D1629" s="16" t="str">
        <f>TEXT('Record List'!G1610,"m/d/yyyy")</f>
        <v>11/11/1998</v>
      </c>
      <c r="E1629" s="10"/>
    </row>
    <row r="1630" spans="1:5" x14ac:dyDescent="0.25">
      <c r="A1630" s="12" t="str">
        <f>'Record List'!A1611&amp;'Record List'!B1611&amp;'Record List'!C1611&amp;'Record List'!D1611&amp;"kg"</f>
        <v>CLEAN &amp; JERK, FULTON BAR50M75kg</v>
      </c>
      <c r="B1630" s="13">
        <f>'Record List'!E1611</f>
        <v>141</v>
      </c>
      <c r="C1630" s="14" t="str">
        <f>LEFT('Record List'!F1611,FIND(",",'Record List'!F1611)+2)</f>
        <v>McKean, J</v>
      </c>
      <c r="D1630" s="16" t="str">
        <f>TEXT('Record List'!G1611,"m/d/yyyy")</f>
        <v>11/11/1998</v>
      </c>
      <c r="E1630" s="10"/>
    </row>
    <row r="1631" spans="1:5" x14ac:dyDescent="0.25">
      <c r="A1631" s="12" t="str">
        <f>'Record List'!A1612&amp;'Record List'!B1612&amp;'Record List'!C1612&amp;'Record List'!D1612&amp;"kg"</f>
        <v>CLEAN &amp; JERK, FULTON BAR50M90kg</v>
      </c>
      <c r="B1631" s="13">
        <f>'Record List'!E1612</f>
        <v>220</v>
      </c>
      <c r="C1631" s="14" t="str">
        <f>LEFT('Record List'!F1612,FIND(",",'Record List'!F1612)+2)</f>
        <v>Caron, J</v>
      </c>
      <c r="D1631" s="16" t="str">
        <f>TEXT('Record List'!G1612,"m/d/yyyy")</f>
        <v>12/13/1997</v>
      </c>
      <c r="E1631" s="10"/>
    </row>
    <row r="1632" spans="1:5" x14ac:dyDescent="0.25">
      <c r="A1632" s="12" t="str">
        <f>'Record List'!A1613&amp;'Record List'!B1613&amp;'Record List'!C1613&amp;'Record List'!D1613&amp;"kg"</f>
        <v>CLEAN &amp; JERK, FULTON BAR50M110kg</v>
      </c>
      <c r="B1632" s="13">
        <f>'Record List'!E1613</f>
        <v>198</v>
      </c>
      <c r="C1632" s="14" t="str">
        <f>LEFT('Record List'!F1613,FIND(",",'Record List'!F1613)+2)</f>
        <v>Schmidt, S</v>
      </c>
      <c r="D1632" s="16" t="str">
        <f>TEXT('Record List'!G1613,"m/d/yyyy")</f>
        <v>10/22/2006</v>
      </c>
      <c r="E1632" s="10"/>
    </row>
    <row r="1633" spans="1:5" x14ac:dyDescent="0.25">
      <c r="A1633" s="12" t="str">
        <f>'Record List'!A1614&amp;'Record List'!B1614&amp;'Record List'!C1614&amp;'Record List'!D1614&amp;"kg"</f>
        <v>CLEAN &amp; JERK, FULTON BAR50M120kg</v>
      </c>
      <c r="B1633" s="13">
        <f>'Record List'!E1614</f>
        <v>185</v>
      </c>
      <c r="C1633" s="14" t="str">
        <f>LEFT('Record List'!F1614,FIND(",",'Record List'!F1614)+2)</f>
        <v>Schmidt, S</v>
      </c>
      <c r="D1633" s="16" t="str">
        <f>TEXT('Record List'!G1614,"m/d/yyyy")</f>
        <v>10/12/2003</v>
      </c>
      <c r="E1633" s="10"/>
    </row>
    <row r="1634" spans="1:5" x14ac:dyDescent="0.25">
      <c r="A1634" s="12" t="str">
        <f>'Record List'!A1615&amp;'Record List'!B1615&amp;'Record List'!C1615&amp;'Record List'!D1615&amp;"kg"</f>
        <v>CLEAN &amp; JERK, FULTON BAR55M90kg</v>
      </c>
      <c r="B1634" s="13">
        <f>'Record List'!E1615</f>
        <v>180</v>
      </c>
      <c r="C1634" s="14" t="str">
        <f>LEFT('Record List'!F1615,FIND(",",'Record List'!F1615)+2)</f>
        <v>Bryan, B</v>
      </c>
      <c r="D1634" s="16" t="str">
        <f>TEXT('Record List'!G1615,"m/d/yyyy")</f>
        <v>11/29/2014</v>
      </c>
      <c r="E1634" s="10"/>
    </row>
    <row r="1635" spans="1:5" x14ac:dyDescent="0.25">
      <c r="A1635" s="12" t="str">
        <f>'Record List'!A1616&amp;'Record List'!B1616&amp;'Record List'!C1616&amp;'Record List'!D1616&amp;"kg"</f>
        <v>CLEAN &amp; JERK, FULTON BAR55M110kg</v>
      </c>
      <c r="B1635" s="13">
        <f>'Record List'!E1616</f>
        <v>185</v>
      </c>
      <c r="C1635" s="14" t="str">
        <f>LEFT('Record List'!F1616,FIND(",",'Record List'!F1616)+2)</f>
        <v>Garcia, J</v>
      </c>
      <c r="D1635" s="16" t="str">
        <f>TEXT('Record List'!G1616,"m/d/yyyy")</f>
        <v>6/20/2009</v>
      </c>
      <c r="E1635" s="10"/>
    </row>
    <row r="1636" spans="1:5" x14ac:dyDescent="0.25">
      <c r="A1636" s="12" t="str">
        <f>'Record List'!A1617&amp;'Record List'!B1617&amp;'Record List'!C1617&amp;'Record List'!D1617&amp;"kg"</f>
        <v>CLEAN &amp; JERK, FULTON BAR60M90kg</v>
      </c>
      <c r="B1636" s="13">
        <f>'Record List'!E1617</f>
        <v>121</v>
      </c>
      <c r="C1636" s="14" t="str">
        <f>LEFT('Record List'!F1617,FIND(",",'Record List'!F1617)+2)</f>
        <v>Habecker, D</v>
      </c>
      <c r="D1636" s="16" t="str">
        <f>TEXT('Record List'!G1617,"m/d/yyyy")</f>
        <v>10/14/2006</v>
      </c>
      <c r="E1636" s="10"/>
    </row>
    <row r="1637" spans="1:5" x14ac:dyDescent="0.25">
      <c r="A1637" s="12" t="str">
        <f>'Record List'!A1618&amp;'Record List'!B1618&amp;'Record List'!C1618&amp;'Record List'!D1618&amp;"kg"</f>
        <v>CLEAN &amp; JERK, FULTON BAR65M80kg</v>
      </c>
      <c r="B1637" s="13">
        <f>'Record List'!E1618</f>
        <v>45</v>
      </c>
      <c r="C1637" s="14" t="str">
        <f>LEFT('Record List'!F1618,FIND(",",'Record List'!F1618)+2)</f>
        <v>Friesz, D</v>
      </c>
      <c r="D1637" s="16" t="str">
        <f>TEXT('Record List'!G1618,"m/d/yyyy")</f>
        <v>6/20/2009</v>
      </c>
      <c r="E1637" s="10"/>
    </row>
    <row r="1638" spans="1:5" x14ac:dyDescent="0.25">
      <c r="A1638" s="12" t="str">
        <f>'Record List'!A1619&amp;'Record List'!B1619&amp;'Record List'!C1619&amp;'Record List'!D1619&amp;"kg"</f>
        <v>CLEAN &amp; JERK, FULTON BAR65M90kg</v>
      </c>
      <c r="B1638" s="13">
        <f>'Record List'!E1619</f>
        <v>150</v>
      </c>
      <c r="C1638" s="14" t="str">
        <f>LEFT('Record List'!F1619,FIND(",",'Record List'!F1619)+2)</f>
        <v>Habecker, D</v>
      </c>
      <c r="D1638" s="16" t="str">
        <f>TEXT('Record List'!G1619,"m/d/yyyy")</f>
        <v>6/20/2009</v>
      </c>
      <c r="E1638" s="10"/>
    </row>
    <row r="1639" spans="1:5" x14ac:dyDescent="0.25">
      <c r="A1639" s="12" t="str">
        <f>'Record List'!A1620&amp;'Record List'!B1620&amp;'Record List'!C1620&amp;'Record List'!D1620&amp;"kg"</f>
        <v>CLEAN &amp; JERK, FULTON BAR70M70kg</v>
      </c>
      <c r="B1639" s="13">
        <f>'Record List'!E1620</f>
        <v>90</v>
      </c>
      <c r="C1639" s="14" t="str">
        <f>LEFT('Record List'!F1620,FIND(",",'Record List'!F1620)+2)</f>
        <v>Scott, C</v>
      </c>
      <c r="D1639" s="16" t="str">
        <f>TEXT('Record List'!G1620,"m/d/yyyy")</f>
        <v>6/20/2009</v>
      </c>
      <c r="E1639" s="10"/>
    </row>
    <row r="1640" spans="1:5" x14ac:dyDescent="0.25">
      <c r="A1640" s="12" t="str">
        <f>'Record List'!A1621&amp;'Record List'!B1621&amp;'Record List'!C1621&amp;'Record List'!D1621&amp;"kg"</f>
        <v>CLEAN &amp; JERK, FULTON BAR70M75kg</v>
      </c>
      <c r="B1640" s="13">
        <f>'Record List'!E1621</f>
        <v>77</v>
      </c>
      <c r="C1640" s="14" t="str">
        <f>LEFT('Record List'!F1621,FIND(",",'Record List'!F1621)+2)</f>
        <v>Mitchell, D</v>
      </c>
      <c r="D1640" s="16" t="str">
        <f>TEXT('Record List'!G1621,"m/d/yyyy")</f>
        <v>10/14/2006</v>
      </c>
      <c r="E1640" s="10"/>
    </row>
    <row r="1641" spans="1:5" x14ac:dyDescent="0.25">
      <c r="A1641" s="12" t="str">
        <f>'Record List'!A1622&amp;'Record List'!B1622&amp;'Record List'!C1622&amp;'Record List'!D1622&amp;"kg"</f>
        <v>CLEAN &amp; JERK, FULTON BAR70M85kg</v>
      </c>
      <c r="B1641" s="13">
        <f>'Record List'!E1622</f>
        <v>130</v>
      </c>
      <c r="C1641" s="14" t="str">
        <f>LEFT('Record List'!F1622,FIND(",",'Record List'!F1622)+2)</f>
        <v>Montini, A</v>
      </c>
      <c r="D1641" s="16" t="str">
        <f>TEXT('Record List'!G1622,"m/d/yyyy")</f>
        <v>11/17/1999</v>
      </c>
      <c r="E1641" s="10"/>
    </row>
    <row r="1642" spans="1:5" x14ac:dyDescent="0.25">
      <c r="A1642" s="12" t="str">
        <f>'Record List'!A1623&amp;'Record List'!B1623&amp;'Record List'!C1623&amp;'Record List'!D1623&amp;"kg"</f>
        <v>CLEAN &amp; JERK, FULTON BAR70M90kg</v>
      </c>
      <c r="B1642" s="13">
        <f>'Record List'!E1623</f>
        <v>113</v>
      </c>
      <c r="C1642" s="14" t="str">
        <f>LEFT('Record List'!F1623,FIND(",",'Record List'!F1623)+2)</f>
        <v>Habecker, D</v>
      </c>
      <c r="D1642" s="16" t="str">
        <f>TEXT('Record List'!G1623,"m/d/yyyy")</f>
        <v>2/10/2013</v>
      </c>
      <c r="E1642" s="10"/>
    </row>
    <row r="1643" spans="1:5" x14ac:dyDescent="0.25">
      <c r="A1643" s="12" t="str">
        <f>'Record List'!A1624&amp;'Record List'!B1624&amp;'Record List'!C1624&amp;'Record List'!D1624&amp;"kg"</f>
        <v>CLEAN &amp; JERK, FULTON BAR70M100kg</v>
      </c>
      <c r="B1643" s="13">
        <f>'Record List'!E1624</f>
        <v>100</v>
      </c>
      <c r="C1643" s="14" t="str">
        <f>LEFT('Record List'!F1624,FIND(",",'Record List'!F1624)+2)</f>
        <v>Bletscher, R</v>
      </c>
      <c r="D1643" s="16" t="str">
        <f>TEXT('Record List'!G1624,"m/d/yyyy")</f>
        <v>6/20/2009</v>
      </c>
      <c r="E1643" s="10"/>
    </row>
    <row r="1644" spans="1:5" x14ac:dyDescent="0.25">
      <c r="A1644" s="12" t="str">
        <f>'Record List'!A1625&amp;'Record List'!B1625&amp;'Record List'!C1625&amp;'Record List'!D1625&amp;"kg"</f>
        <v>CLEAN &amp; JERK, FULTON BAR75M75kg</v>
      </c>
      <c r="B1644" s="13">
        <f>'Record List'!E1625</f>
        <v>55</v>
      </c>
      <c r="C1644" s="14" t="str">
        <f>LEFT('Record List'!F1625,FIND(",",'Record List'!F1625)+2)</f>
        <v>Mitchell, D</v>
      </c>
      <c r="D1644" s="16" t="str">
        <f>TEXT('Record List'!G1625,"m/d/yyyy")</f>
        <v>6/20/2009</v>
      </c>
      <c r="E1644" s="10"/>
    </row>
    <row r="1645" spans="1:5" x14ac:dyDescent="0.25">
      <c r="A1645" s="12" t="str">
        <f>'Record List'!A1626&amp;'Record List'!B1626&amp;'Record List'!C1626&amp;'Record List'!D1626&amp;"kg"</f>
        <v>CLEAN &amp; JERK, FULTON BAR75M85kg</v>
      </c>
      <c r="B1645" s="13">
        <f>'Record List'!E1626</f>
        <v>77</v>
      </c>
      <c r="C1645" s="14" t="str">
        <f>LEFT('Record List'!F1626,FIND(",",'Record List'!F1626)+2)</f>
        <v>Montini, A</v>
      </c>
      <c r="D1645" s="16" t="str">
        <f>TEXT('Record List'!G1626,"m/d/yyyy")</f>
        <v>10/14/2006</v>
      </c>
      <c r="E1645" s="10"/>
    </row>
    <row r="1646" spans="1:5" x14ac:dyDescent="0.25">
      <c r="A1646" s="12" t="str">
        <f>'Record List'!A1627&amp;'Record List'!B1627&amp;'Record List'!C1627&amp;'Record List'!D1627&amp;"kg"</f>
        <v>CLEAN &amp; JERK, FULTON BAR75M95kg</v>
      </c>
      <c r="B1646" s="13">
        <f>'Record List'!E1627</f>
        <v>40</v>
      </c>
      <c r="C1646" s="14" t="str">
        <f>LEFT('Record List'!F1627,FIND(",",'Record List'!F1627)+2)</f>
        <v>Ross, D</v>
      </c>
      <c r="D1646" s="16" t="str">
        <f>TEXT('Record List'!G1627,"m/d/yyyy")</f>
        <v>11/30/2020</v>
      </c>
      <c r="E1646" s="10"/>
    </row>
    <row r="1647" spans="1:5" x14ac:dyDescent="0.25">
      <c r="A1647" s="12" t="str">
        <f>'Record List'!A1628&amp;'Record List'!B1628&amp;'Record List'!C1628&amp;'Record List'!D1628&amp;"kg"</f>
        <v>CLEAN &amp; JERK, FULTON BAR75M110kg</v>
      </c>
      <c r="B1647" s="13">
        <f>'Record List'!E1628</f>
        <v>40</v>
      </c>
      <c r="C1647" s="14" t="str">
        <f>LEFT('Record List'!F1628,FIND(",",'Record List'!F1628)+2)</f>
        <v>Ross, D</v>
      </c>
      <c r="D1647" s="16" t="str">
        <f>TEXT('Record List'!G1628,"m/d/yyyy")</f>
        <v>2/8/2020</v>
      </c>
      <c r="E1647" s="10"/>
    </row>
    <row r="1648" spans="1:5" x14ac:dyDescent="0.25">
      <c r="A1648" s="12" t="str">
        <f>'Record List'!A1629&amp;'Record List'!B1629&amp;'Record List'!C1629&amp;'Record List'!D1629&amp;"kg"</f>
        <v>CLEAN &amp; JERK, FULTON BAR80M80kg</v>
      </c>
      <c r="B1648" s="13">
        <f>'Record List'!E1629</f>
        <v>75</v>
      </c>
      <c r="C1648" s="14" t="str">
        <f>LEFT('Record List'!F1629,FIND(",",'Record List'!F1629)+2)</f>
        <v>Montini, A</v>
      </c>
      <c r="D1648" s="16" t="str">
        <f>TEXT('Record List'!G1629,"m/d/yyyy")</f>
        <v>6/20/2009</v>
      </c>
      <c r="E1648" s="10"/>
    </row>
    <row r="1649" spans="1:5" x14ac:dyDescent="0.25">
      <c r="A1649" s="12" t="str">
        <f>'Record List'!A1630&amp;'Record List'!B1630&amp;'Record List'!C1630&amp;'Record List'!D1630&amp;"kg"</f>
        <v>CLEAN &amp; JERK, FULTON BAR80M90kg</v>
      </c>
      <c r="B1649" s="13">
        <f>'Record List'!E1630</f>
        <v>75</v>
      </c>
      <c r="C1649" s="14" t="str">
        <f>LEFT('Record List'!F1630,FIND(",",'Record List'!F1630)+2)</f>
        <v>Montini, A</v>
      </c>
      <c r="D1649" s="16" t="str">
        <f>TEXT('Record List'!G1630,"m/d/yyyy")</f>
        <v>10/16/2011</v>
      </c>
      <c r="E1649" s="10"/>
    </row>
    <row r="1650" spans="1:5" x14ac:dyDescent="0.25">
      <c r="A1650" s="12" t="str">
        <f>'Record List'!A1631&amp;'Record List'!B1631&amp;'Record List'!C1631&amp;'Record List'!D1631&amp;"kg"</f>
        <v>CLEAN &amp; JERK, FULTON BARALLM70kg</v>
      </c>
      <c r="B1650" s="13">
        <f>'Record List'!E1631</f>
        <v>176</v>
      </c>
      <c r="C1650" s="14" t="str">
        <f>LEFT('Record List'!F1631,FIND(",",'Record List'!F1631)+2)</f>
        <v>Monk, J</v>
      </c>
      <c r="D1650" s="16" t="str">
        <f>TEXT('Record List'!G1631,"m/d/yyyy")</f>
        <v>10/14/2006</v>
      </c>
      <c r="E1650" s="10"/>
    </row>
    <row r="1651" spans="1:5" x14ac:dyDescent="0.25">
      <c r="A1651" s="12" t="str">
        <f>'Record List'!A1632&amp;'Record List'!B1632&amp;'Record List'!C1632&amp;'Record List'!D1632&amp;"kg"</f>
        <v>CLEAN &amp; JERK, FULTON BARALLM75kg</v>
      </c>
      <c r="B1651" s="13">
        <f>'Record List'!E1632</f>
        <v>141</v>
      </c>
      <c r="C1651" s="14" t="str">
        <f>LEFT('Record List'!F1632,FIND(",",'Record List'!F1632)+2)</f>
        <v>McKean, J</v>
      </c>
      <c r="D1651" s="16" t="str">
        <f>TEXT('Record List'!G1632,"m/d/yyyy")</f>
        <v>11/11/1998</v>
      </c>
      <c r="E1651" s="10"/>
    </row>
    <row r="1652" spans="1:5" x14ac:dyDescent="0.25">
      <c r="A1652" s="12" t="str">
        <f>'Record List'!A1633&amp;'Record List'!B1633&amp;'Record List'!C1633&amp;'Record List'!D1633&amp;"kg"</f>
        <v>CLEAN &amp; JERK, FULTON BARALLM80kg</v>
      </c>
      <c r="B1652" s="13">
        <f>'Record List'!E1633</f>
        <v>160</v>
      </c>
      <c r="C1652" s="14" t="str">
        <f>LEFT('Record List'!F1633,FIND(",",'Record List'!F1633)+2)</f>
        <v>Hirsh, B</v>
      </c>
      <c r="D1652" s="16" t="str">
        <f>TEXT('Record List'!G1633,"m/d/yyyy")</f>
        <v>10/12/2003</v>
      </c>
      <c r="E1652" s="10"/>
    </row>
    <row r="1653" spans="1:5" x14ac:dyDescent="0.25">
      <c r="A1653" s="12" t="str">
        <f>'Record List'!A1634&amp;'Record List'!B1634&amp;'Record List'!C1634&amp;'Record List'!D1634&amp;"kg"</f>
        <v>CLEAN &amp; JERK, FULTON BARALLM85kg</v>
      </c>
      <c r="B1653" s="13">
        <f>'Record List'!E1634</f>
        <v>225</v>
      </c>
      <c r="C1653" s="14" t="str">
        <f>LEFT('Record List'!F1634,FIND(",",'Record List'!F1634)+2)</f>
        <v>Smith, A</v>
      </c>
      <c r="D1653" s="16" t="str">
        <f>TEXT('Record List'!G1634,"m/d/yyyy")</f>
        <v>12/4/2021</v>
      </c>
      <c r="E1653" s="10"/>
    </row>
    <row r="1654" spans="1:5" x14ac:dyDescent="0.25">
      <c r="A1654" s="12" t="str">
        <f>'Record List'!A1635&amp;'Record List'!B1635&amp;'Record List'!C1635&amp;'Record List'!D1635&amp;"kg"</f>
        <v>CLEAN &amp; JERK, FULTON BARALLM90kg</v>
      </c>
      <c r="B1654" s="13">
        <f>'Record List'!E1635</f>
        <v>220</v>
      </c>
      <c r="C1654" s="14" t="str">
        <f>LEFT('Record List'!F1635,FIND(",",'Record List'!F1635)+2)</f>
        <v>Caron, J</v>
      </c>
      <c r="D1654" s="16" t="str">
        <f>TEXT('Record List'!G1635,"m/d/yyyy")</f>
        <v>12/13/1997</v>
      </c>
      <c r="E1654" s="10"/>
    </row>
    <row r="1655" spans="1:5" x14ac:dyDescent="0.25">
      <c r="A1655" s="12" t="str">
        <f>'Record List'!A1636&amp;'Record List'!B1636&amp;'Record List'!C1636&amp;'Record List'!D1636&amp;"kg"</f>
        <v>CLEAN &amp; JERK, FULTON BARALLM95kg</v>
      </c>
      <c r="B1655" s="13">
        <f>'Record List'!E1636</f>
        <v>160</v>
      </c>
      <c r="C1655" s="14" t="str">
        <f>LEFT('Record List'!F1636,FIND(",",'Record List'!F1636)+2)</f>
        <v>Foster, J</v>
      </c>
      <c r="D1655" s="16" t="str">
        <f>TEXT('Record List'!G1636,"m/d/yyyy")</f>
        <v>11/22/1998</v>
      </c>
      <c r="E1655" s="10"/>
    </row>
    <row r="1656" spans="1:5" x14ac:dyDescent="0.25">
      <c r="A1656" s="12" t="str">
        <f>'Record List'!A1637&amp;'Record List'!B1637&amp;'Record List'!C1637&amp;'Record List'!D1637&amp;"kg"</f>
        <v>CLEAN &amp; JERK, FULTON BARALLM100kg</v>
      </c>
      <c r="B1656" s="13">
        <f>'Record List'!E1637</f>
        <v>232</v>
      </c>
      <c r="C1656" s="14" t="str">
        <f>LEFT('Record List'!F1637,FIND(",",'Record List'!F1637)+2)</f>
        <v>English, R</v>
      </c>
      <c r="D1656" s="16" t="str">
        <f>TEXT('Record List'!G1637,"m/d/yyyy")</f>
        <v>11/11/1998</v>
      </c>
      <c r="E1656" s="10"/>
    </row>
    <row r="1657" spans="1:5" x14ac:dyDescent="0.25">
      <c r="A1657" s="12" t="str">
        <f>'Record List'!A1638&amp;'Record List'!B1638&amp;'Record List'!C1638&amp;'Record List'!D1638&amp;"kg"</f>
        <v>CLEAN &amp; JERK, FULTON BARALLM105kg</v>
      </c>
      <c r="B1657" s="13">
        <f>'Record List'!E1638</f>
        <v>255</v>
      </c>
      <c r="C1657" s="14" t="str">
        <f>LEFT('Record List'!F1638,FIND(",",'Record List'!F1638)+2)</f>
        <v>Ullom, C</v>
      </c>
      <c r="D1657" s="16" t="str">
        <f>TEXT('Record List'!G1638,"m/d/yyyy")</f>
        <v>6/20/2009</v>
      </c>
      <c r="E1657" s="10"/>
    </row>
    <row r="1658" spans="1:5" x14ac:dyDescent="0.25">
      <c r="A1658" s="12" t="str">
        <f>'Record List'!A1639&amp;'Record List'!B1639&amp;'Record List'!C1639&amp;'Record List'!D1639&amp;"kg"</f>
        <v>CLEAN &amp; JERK, FULTON BARALLM110kg</v>
      </c>
      <c r="B1658" s="13">
        <f>'Record List'!E1639</f>
        <v>250</v>
      </c>
      <c r="C1658" s="14" t="str">
        <f>LEFT('Record List'!F1639,FIND(",",'Record List'!F1639)+2)</f>
        <v>Ullom, C</v>
      </c>
      <c r="D1658" s="16" t="str">
        <f>TEXT('Record List'!G1639,"m/d/yyyy")</f>
        <v>7/18/2010</v>
      </c>
      <c r="E1658" s="10"/>
    </row>
    <row r="1659" spans="1:5" x14ac:dyDescent="0.25">
      <c r="A1659" s="12" t="str">
        <f>'Record List'!A1640&amp;'Record List'!B1640&amp;'Record List'!C1640&amp;'Record List'!D1640&amp;"kg"</f>
        <v>CLEAN &amp; JERK, FULTON BARALLM115kg</v>
      </c>
      <c r="B1659" s="13">
        <f>'Record List'!E1640</f>
        <v>275</v>
      </c>
      <c r="C1659" s="14" t="str">
        <f>LEFT('Record List'!F1640,FIND(",",'Record List'!F1640)+2)</f>
        <v>Myers, A</v>
      </c>
      <c r="D1659" s="16" t="str">
        <f>TEXT('Record List'!G1640,"m/d/yyyy")</f>
        <v>10/14/2006</v>
      </c>
      <c r="E1659" s="10"/>
    </row>
    <row r="1660" spans="1:5" x14ac:dyDescent="0.25">
      <c r="A1660" s="12" t="str">
        <f>'Record List'!A1641&amp;'Record List'!B1641&amp;'Record List'!C1641&amp;'Record List'!D1641&amp;"kg"</f>
        <v>CLEAN &amp; JERK, FULTON BARALLM120kg</v>
      </c>
      <c r="B1660" s="13">
        <f>'Record List'!E1641</f>
        <v>254</v>
      </c>
      <c r="C1660" s="14" t="str">
        <f>LEFT('Record List'!F1641,FIND(",",'Record List'!F1641)+2)</f>
        <v>Ullom, C</v>
      </c>
      <c r="D1660" s="16" t="str">
        <f>TEXT('Record List'!G1641,"m/d/yyyy")</f>
        <v>2/20/2005</v>
      </c>
      <c r="E1660" s="10"/>
    </row>
    <row r="1661" spans="1:5" x14ac:dyDescent="0.25">
      <c r="A1661" s="12" t="str">
        <f>'Record List'!A1642&amp;'Record List'!B1642&amp;'Record List'!C1642&amp;'Record List'!D1642&amp;"kg"</f>
        <v>CLEAN &amp; JERK, FULTON BARALLM125kg</v>
      </c>
      <c r="B1661" s="13">
        <f>'Record List'!E1642</f>
        <v>276</v>
      </c>
      <c r="C1661" s="14" t="str">
        <f>LEFT('Record List'!F1642,FIND(",",'Record List'!F1642)+2)</f>
        <v>Myers, A</v>
      </c>
      <c r="D1661" s="16" t="str">
        <f>TEXT('Record List'!G1642,"m/d/yyyy")</f>
        <v>2/20/2005</v>
      </c>
      <c r="E1661" s="10"/>
    </row>
    <row r="1662" spans="1:5" x14ac:dyDescent="0.25">
      <c r="A1662" s="12" t="str">
        <f>'Record List'!A1643&amp;'Record List'!B1643&amp;'Record List'!C1643&amp;'Record List'!D1643&amp;"kg"</f>
        <v>CLEAN &amp; JERK, FULTON BARALLM125+kg</v>
      </c>
      <c r="B1662" s="13">
        <f>'Record List'!E1643</f>
        <v>253</v>
      </c>
      <c r="C1662" s="14" t="str">
        <f>LEFT('Record List'!F1643,FIND(",",'Record List'!F1643)+2)</f>
        <v>Benzel, B</v>
      </c>
      <c r="D1662" s="16" t="str">
        <f>TEXT('Record List'!G1643,"m/d/yyyy")</f>
        <v>2/12/2012</v>
      </c>
      <c r="E1662" s="10"/>
    </row>
    <row r="1663" spans="1:5" x14ac:dyDescent="0.25">
      <c r="A1663" s="12" t="str">
        <f>'Record List'!A1644&amp;'Record List'!B1644&amp;'Record List'!C1644&amp;'Record List'!D1644&amp;"kg"</f>
        <v>CLEAN &amp; JERK, FULTON BARNATM70kg</v>
      </c>
      <c r="B1663" s="13">
        <f>'Record List'!E1644</f>
        <v>90</v>
      </c>
      <c r="C1663" s="14" t="str">
        <f>LEFT('Record List'!F1644,FIND(",",'Record List'!F1644)+2)</f>
        <v>Scott, C</v>
      </c>
      <c r="D1663" s="16" t="str">
        <f>TEXT('Record List'!G1644,"m/d/yyyy")</f>
        <v>6/20/2009</v>
      </c>
      <c r="E1663" s="10"/>
    </row>
    <row r="1664" spans="1:5" x14ac:dyDescent="0.25">
      <c r="A1664" s="12" t="str">
        <f>'Record List'!A1645&amp;'Record List'!B1645&amp;'Record List'!C1645&amp;'Record List'!D1645&amp;"kg"</f>
        <v>CLEAN &amp; JERK, FULTON BARNATM75kg</v>
      </c>
      <c r="B1664" s="13">
        <f>'Record List'!E1645</f>
        <v>55</v>
      </c>
      <c r="C1664" s="14" t="str">
        <f>LEFT('Record List'!F1645,FIND(",",'Record List'!F1645)+2)</f>
        <v>Mitchell, D</v>
      </c>
      <c r="D1664" s="16" t="str">
        <f>TEXT('Record List'!G1645,"m/d/yyyy")</f>
        <v>6/20/2009</v>
      </c>
      <c r="E1664" s="10"/>
    </row>
    <row r="1665" spans="1:5" x14ac:dyDescent="0.25">
      <c r="A1665" s="12" t="str">
        <f>'Record List'!A1646&amp;'Record List'!B1646&amp;'Record List'!C1646&amp;'Record List'!D1646&amp;"kg"</f>
        <v>CLEAN &amp; JERK, FULTON BARNATM80kg</v>
      </c>
      <c r="B1665" s="13">
        <f>'Record List'!E1646</f>
        <v>75</v>
      </c>
      <c r="C1665" s="14" t="str">
        <f>LEFT('Record List'!F1646,FIND(",",'Record List'!F1646)+2)</f>
        <v>Montini, A</v>
      </c>
      <c r="D1665" s="16" t="str">
        <f>TEXT('Record List'!G1646,"m/d/yyyy")</f>
        <v>6/20/2009</v>
      </c>
      <c r="E1665" s="10"/>
    </row>
    <row r="1666" spans="1:5" x14ac:dyDescent="0.25">
      <c r="A1666" s="12" t="str">
        <f>'Record List'!A1647&amp;'Record List'!B1647&amp;'Record List'!C1647&amp;'Record List'!D1647&amp;"kg"</f>
        <v>CLEAN &amp; JERK, FULTON BARNATM85kg</v>
      </c>
      <c r="B1666" s="13">
        <f>'Record List'!E1647</f>
        <v>180</v>
      </c>
      <c r="C1666" s="14" t="str">
        <f>LEFT('Record List'!F1647,FIND(",",'Record List'!F1647)+2)</f>
        <v>Piper, T</v>
      </c>
      <c r="D1666" s="16" t="str">
        <f>TEXT('Record List'!G1647,"m/d/yyyy")</f>
        <v>6/20/2009</v>
      </c>
      <c r="E1666" s="10"/>
    </row>
    <row r="1667" spans="1:5" x14ac:dyDescent="0.25">
      <c r="A1667" s="12" t="str">
        <f>'Record List'!A1648&amp;'Record List'!B1648&amp;'Record List'!C1648&amp;'Record List'!D1648&amp;"kg"</f>
        <v>CLEAN &amp; JERK, FULTON BARNATM90kg</v>
      </c>
      <c r="B1667" s="13">
        <f>'Record List'!E1648</f>
        <v>180</v>
      </c>
      <c r="C1667" s="14" t="str">
        <f>LEFT('Record List'!F1648,FIND(",",'Record List'!F1648)+2)</f>
        <v>Smith, R</v>
      </c>
      <c r="D1667" s="16" t="str">
        <f>TEXT('Record List'!G1648,"m/d/yyyy")</f>
        <v>6/20/2009</v>
      </c>
      <c r="E1667" s="10"/>
    </row>
    <row r="1668" spans="1:5" x14ac:dyDescent="0.25">
      <c r="A1668" s="12" t="str">
        <f>'Record List'!A1649&amp;'Record List'!B1649&amp;'Record List'!C1649&amp;'Record List'!D1649&amp;"kg"</f>
        <v>CLEAN &amp; JERK, FULTON BARNATM100kg</v>
      </c>
      <c r="B1668" s="13">
        <f>'Record List'!E1649</f>
        <v>185</v>
      </c>
      <c r="C1668" s="14" t="str">
        <f>LEFT('Record List'!F1649,FIND(",",'Record List'!F1649)+2)</f>
        <v>Edwards, B</v>
      </c>
      <c r="D1668" s="16" t="str">
        <f>TEXT('Record List'!G1649,"m/d/yyyy")</f>
        <v>6/20/2009</v>
      </c>
      <c r="E1668" s="10"/>
    </row>
    <row r="1669" spans="1:5" x14ac:dyDescent="0.25">
      <c r="A1669" s="12" t="str">
        <f>'Record List'!A1650&amp;'Record List'!B1650&amp;'Record List'!C1650&amp;'Record List'!D1650&amp;"kg"</f>
        <v>CLEAN &amp; JERK, FULTON BARNATM105kg</v>
      </c>
      <c r="B1669" s="13">
        <f>'Record List'!E1650</f>
        <v>255</v>
      </c>
      <c r="C1669" s="14" t="str">
        <f>LEFT('Record List'!F1650,FIND(",",'Record List'!F1650)+2)</f>
        <v>Ullom, C</v>
      </c>
      <c r="D1669" s="16" t="str">
        <f>TEXT('Record List'!G1650,"m/d/yyyy")</f>
        <v>6/20/2009</v>
      </c>
      <c r="E1669" s="10"/>
    </row>
    <row r="1670" spans="1:5" x14ac:dyDescent="0.25">
      <c r="A1670" s="12" t="str">
        <f>'Record List'!A1651&amp;'Record List'!B1651&amp;'Record List'!C1651&amp;'Record List'!D1651&amp;"kg"</f>
        <v>CLEAN &amp; JERK, FULTON BARNATM110kg</v>
      </c>
      <c r="B1670" s="13">
        <f>'Record List'!E1651</f>
        <v>185</v>
      </c>
      <c r="C1670" s="14" t="str">
        <f>LEFT('Record List'!F1651,FIND(",",'Record List'!F1651)+2)</f>
        <v>Garcia, J</v>
      </c>
      <c r="D1670" s="16" t="str">
        <f>TEXT('Record List'!G1651,"m/d/yyyy")</f>
        <v>6/20/2009</v>
      </c>
      <c r="E1670" s="10"/>
    </row>
    <row r="1671" spans="1:5" x14ac:dyDescent="0.25">
      <c r="A1671" s="12" t="str">
        <f>'Record List'!A1652&amp;'Record List'!B1652&amp;'Record List'!C1652&amp;'Record List'!D1652&amp;"kg"</f>
        <v>CLEAN &amp; JERK, FULTON BARNATM115kg</v>
      </c>
      <c r="B1671" s="13">
        <f>'Record List'!E1652</f>
        <v>255</v>
      </c>
      <c r="C1671" s="14" t="str">
        <f>LEFT('Record List'!F1652,FIND(",",'Record List'!F1652)+2)</f>
        <v>Myers, A</v>
      </c>
      <c r="D1671" s="16" t="str">
        <f>TEXT('Record List'!G1652,"m/d/yyyy")</f>
        <v>6/20/2009</v>
      </c>
      <c r="E1671" s="10"/>
    </row>
    <row r="1672" spans="1:5" x14ac:dyDescent="0.25">
      <c r="A1672" s="12" t="str">
        <f>'Record List'!A1653&amp;'Record List'!B1653&amp;'Record List'!C1653&amp;'Record List'!D1653&amp;"kg"</f>
        <v>CLEAN &amp; JERK, ONE ARM, LEFT40F65kg</v>
      </c>
      <c r="B1672" s="13">
        <f>'Record List'!E1653</f>
        <v>44</v>
      </c>
      <c r="C1672" s="14" t="str">
        <f>LEFT('Record List'!F1653,FIND(",",'Record List'!F1653)+2)</f>
        <v>Piper, D</v>
      </c>
      <c r="D1672" s="16" t="str">
        <f>TEXT('Record List'!G1653,"m/d/yyyy")</f>
        <v>10/6/2012</v>
      </c>
      <c r="E1672" s="10"/>
    </row>
    <row r="1673" spans="1:5" x14ac:dyDescent="0.25">
      <c r="A1673" s="12" t="str">
        <f>'Record List'!A1654&amp;'Record List'!B1654&amp;'Record List'!C1654&amp;'Record List'!D1654&amp;"kg"</f>
        <v>CLEAN &amp; JERK, ONE ARM, LEFT45F50kg</v>
      </c>
      <c r="B1673" s="13">
        <f>'Record List'!E1654</f>
        <v>44</v>
      </c>
      <c r="C1673" s="14" t="str">
        <f>LEFT('Record List'!F1654,FIND(",",'Record List'!F1654)+2)</f>
        <v>Phumchaona, N</v>
      </c>
      <c r="D1673" s="16" t="str">
        <f>TEXT('Record List'!G1654,"m/d/yyyy")</f>
        <v>8/27/1988</v>
      </c>
      <c r="E1673" s="10"/>
    </row>
    <row r="1674" spans="1:5" x14ac:dyDescent="0.25">
      <c r="A1674" s="12" t="str">
        <f>'Record List'!A1655&amp;'Record List'!B1655&amp;'Record List'!C1655&amp;'Record List'!D1655&amp;"kg"</f>
        <v>CLEAN &amp; JERK, ONE ARM, LEFT45F100kg</v>
      </c>
      <c r="B1674" s="13">
        <f>'Record List'!E1655</f>
        <v>33</v>
      </c>
      <c r="C1674" s="14" t="str">
        <f>LEFT('Record List'!F1655,FIND(",",'Record List'!F1655)+2)</f>
        <v>Sees, S</v>
      </c>
      <c r="D1674" s="16" t="str">
        <f>TEXT('Record List'!G1655,"m/d/yyyy")</f>
        <v>6/30/2012</v>
      </c>
      <c r="E1674" s="10"/>
    </row>
    <row r="1675" spans="1:5" x14ac:dyDescent="0.25">
      <c r="A1675" s="12" t="str">
        <f>'Record List'!A1656&amp;'Record List'!B1656&amp;'Record List'!C1656&amp;'Record List'!D1656&amp;"kg"</f>
        <v>CLEAN &amp; JERK, ONE ARM, LEFT50F50kg</v>
      </c>
      <c r="B1675" s="13">
        <f>'Record List'!E1656</f>
        <v>49</v>
      </c>
      <c r="C1675" s="14" t="str">
        <f>LEFT('Record List'!F1656,FIND(",",'Record List'!F1656)+2)</f>
        <v>Jackson, R</v>
      </c>
      <c r="D1675" s="16" t="str">
        <f>TEXT('Record List'!G1656,"m/d/yyyy")</f>
        <v>10/6/2012</v>
      </c>
      <c r="E1675" s="10"/>
    </row>
    <row r="1676" spans="1:5" x14ac:dyDescent="0.25">
      <c r="A1676" s="12" t="str">
        <f>'Record List'!A1657&amp;'Record List'!B1657&amp;'Record List'!C1657&amp;'Record List'!D1657&amp;"kg"</f>
        <v>CLEAN &amp; JERK, ONE ARM, LEFT55F55kg</v>
      </c>
      <c r="B1676" s="13">
        <f>'Record List'!E1657</f>
        <v>33</v>
      </c>
      <c r="C1676" s="14" t="str">
        <f>LEFT('Record List'!F1657,FIND(",",'Record List'!F1657)+2)</f>
        <v>Phumchaona, N</v>
      </c>
      <c r="D1676" s="16" t="str">
        <f>TEXT('Record List'!G1657,"m/d/yyyy")</f>
        <v>9/21/2002</v>
      </c>
      <c r="E1676" s="10"/>
    </row>
    <row r="1677" spans="1:5" x14ac:dyDescent="0.25">
      <c r="A1677" s="12" t="str">
        <f>'Record List'!A1658&amp;'Record List'!B1658&amp;'Record List'!C1658&amp;'Record List'!D1658&amp;"kg"</f>
        <v>CLEAN &amp; JERK, ONE ARM, LEFTALLF50kg</v>
      </c>
      <c r="B1677" s="13">
        <f>'Record List'!E1658</f>
        <v>49</v>
      </c>
      <c r="C1677" s="14" t="str">
        <f>LEFT('Record List'!F1658,FIND(",",'Record List'!F1658)+2)</f>
        <v>Jackson, R</v>
      </c>
      <c r="D1677" s="16" t="str">
        <f>TEXT('Record List'!G1658,"m/d/yyyy")</f>
        <v>10/6/2012</v>
      </c>
      <c r="E1677" s="10"/>
    </row>
    <row r="1678" spans="1:5" x14ac:dyDescent="0.25">
      <c r="A1678" s="12" t="str">
        <f>'Record List'!A1659&amp;'Record List'!B1659&amp;'Record List'!C1659&amp;'Record List'!D1659&amp;"kg"</f>
        <v>CLEAN &amp; JERK, ONE ARM, LEFTALLF55kg</v>
      </c>
      <c r="B1678" s="13">
        <f>'Record List'!E1659</f>
        <v>33</v>
      </c>
      <c r="C1678" s="14" t="str">
        <f>LEFT('Record List'!F1659,FIND(",",'Record List'!F1659)+2)</f>
        <v>Phumchaona, N</v>
      </c>
      <c r="D1678" s="16" t="str">
        <f>TEXT('Record List'!G1659,"m/d/yyyy")</f>
        <v>9/21/2002</v>
      </c>
      <c r="E1678" s="10"/>
    </row>
    <row r="1679" spans="1:5" x14ac:dyDescent="0.25">
      <c r="A1679" s="12" t="str">
        <f>'Record List'!A1660&amp;'Record List'!B1660&amp;'Record List'!C1660&amp;'Record List'!D1660&amp;"kg"</f>
        <v>CLEAN &amp; JERK, ONE ARM, LEFTALLF65kg</v>
      </c>
      <c r="B1679" s="13">
        <f>'Record List'!E1660</f>
        <v>44</v>
      </c>
      <c r="C1679" s="14" t="str">
        <f>LEFT('Record List'!F1660,FIND(",",'Record List'!F1660)+2)</f>
        <v>Piper, D</v>
      </c>
      <c r="D1679" s="16" t="str">
        <f>TEXT('Record List'!G1660,"m/d/yyyy")</f>
        <v>10/6/2012</v>
      </c>
      <c r="E1679" s="10"/>
    </row>
    <row r="1680" spans="1:5" x14ac:dyDescent="0.25">
      <c r="A1680" s="12" t="str">
        <f>'Record List'!A1661&amp;'Record List'!B1661&amp;'Record List'!C1661&amp;'Record List'!D1661&amp;"kg"</f>
        <v>CLEAN &amp; JERK, ONE ARM, LEFTALLF70kg</v>
      </c>
      <c r="B1680" s="13">
        <f>'Record List'!E1661</f>
        <v>55</v>
      </c>
      <c r="C1680" s="14" t="str">
        <f>LEFT('Record List'!F1661,FIND(",",'Record List'!F1661)+2)</f>
        <v>Lydon, K</v>
      </c>
      <c r="D1680" s="16" t="str">
        <f>TEXT('Record List'!G1661,"m/d/yyyy")</f>
        <v>10/8/2016</v>
      </c>
      <c r="E1680" s="10"/>
    </row>
    <row r="1681" spans="1:5" x14ac:dyDescent="0.25">
      <c r="A1681" s="12" t="str">
        <f>'Record List'!A1662&amp;'Record List'!B1662&amp;'Record List'!C1662&amp;'Record List'!D1662&amp;"kg"</f>
        <v>CLEAN &amp; JERK, ONE ARM, LEFTALLF100kg</v>
      </c>
      <c r="B1681" s="13">
        <f>'Record List'!E1662</f>
        <v>33</v>
      </c>
      <c r="C1681" s="14" t="str">
        <f>LEFT('Record List'!F1662,FIND(",",'Record List'!F1662)+2)</f>
        <v>Sees, S</v>
      </c>
      <c r="D1681" s="16" t="str">
        <f>TEXT('Record List'!G1662,"m/d/yyyy")</f>
        <v>6/30/2012</v>
      </c>
      <c r="E1681" s="10"/>
    </row>
    <row r="1682" spans="1:5" x14ac:dyDescent="0.25">
      <c r="A1682" s="12" t="str">
        <f>'Record List'!A1663&amp;'Record List'!B1663&amp;'Record List'!C1663&amp;'Record List'!D1663&amp;"kg"</f>
        <v>CLEAN &amp; JERK, ONE ARM, LEFTNATF100kg</v>
      </c>
      <c r="B1682" s="13">
        <f>'Record List'!E1663</f>
        <v>33</v>
      </c>
      <c r="C1682" s="14" t="str">
        <f>LEFT('Record List'!F1663,FIND(",",'Record List'!F1663)+2)</f>
        <v>Sees, S</v>
      </c>
      <c r="D1682" s="16" t="str">
        <f>TEXT('Record List'!G1663,"m/d/yyyy")</f>
        <v>6/30/2012</v>
      </c>
      <c r="E1682" s="10"/>
    </row>
    <row r="1683" spans="1:5" x14ac:dyDescent="0.25">
      <c r="A1683" s="12" t="str">
        <f>'Record List'!A1664&amp;'Record List'!B1664&amp;'Record List'!C1664&amp;'Record List'!D1664&amp;"kg"</f>
        <v>CLEAN &amp; JERK, ONE ARM, LEFT16M70kg</v>
      </c>
      <c r="B1683" s="13">
        <f>'Record List'!E1664</f>
        <v>88</v>
      </c>
      <c r="C1683" s="14" t="str">
        <f>LEFT('Record List'!F1664,FIND(",",'Record List'!F1664)+2)</f>
        <v>Hancock, M</v>
      </c>
      <c r="D1683" s="16" t="str">
        <f>TEXT('Record List'!G1664,"m/d/yyyy")</f>
        <v>9/27/2014</v>
      </c>
      <c r="E1683" s="10"/>
    </row>
    <row r="1684" spans="1:5" x14ac:dyDescent="0.25">
      <c r="A1684" s="12" t="str">
        <f>'Record List'!A1665&amp;'Record List'!B1665&amp;'Record List'!C1665&amp;'Record List'!D1665&amp;"kg"</f>
        <v>CLEAN &amp; JERK, ONE ARM, LEFT18M80kg</v>
      </c>
      <c r="B1684" s="13">
        <f>'Record List'!E1665</f>
        <v>75</v>
      </c>
      <c r="C1684" s="14" t="str">
        <f>LEFT('Record List'!F1665,FIND(",",'Record List'!F1665)+2)</f>
        <v>Smith, A</v>
      </c>
      <c r="D1684" s="16" t="str">
        <f>TEXT('Record List'!G1665,"m/d/yyyy")</f>
        <v>12/9/2000</v>
      </c>
      <c r="E1684" s="10"/>
    </row>
    <row r="1685" spans="1:5" x14ac:dyDescent="0.25">
      <c r="A1685" s="12" t="str">
        <f>'Record List'!A1666&amp;'Record List'!B1666&amp;'Record List'!C1666&amp;'Record List'!D1666&amp;"kg"</f>
        <v>CLEAN &amp; JERK, ONE ARM, LEFT40M70kg</v>
      </c>
      <c r="B1685" s="13">
        <f>'Record List'!E1666</f>
        <v>99</v>
      </c>
      <c r="C1685" s="14" t="str">
        <f>LEFT('Record List'!F1666,FIND(",",'Record List'!F1666)+2)</f>
        <v>Waterman, C</v>
      </c>
      <c r="D1685" s="16" t="str">
        <f>TEXT('Record List'!G1666,"m/d/yyyy")</f>
        <v>2/22/1997</v>
      </c>
      <c r="E1685" s="10"/>
    </row>
    <row r="1686" spans="1:5" x14ac:dyDescent="0.25">
      <c r="A1686" s="12" t="str">
        <f>'Record List'!A1667&amp;'Record List'!B1667&amp;'Record List'!C1667&amp;'Record List'!D1667&amp;"kg"</f>
        <v>CLEAN &amp; JERK, ONE ARM, LEFT40M75kg</v>
      </c>
      <c r="B1686" s="13">
        <f>'Record List'!E1667</f>
        <v>127</v>
      </c>
      <c r="C1686" s="14" t="str">
        <f>LEFT('Record List'!F1667,FIND(",",'Record List'!F1667)+2)</f>
        <v>Hirsh, B</v>
      </c>
      <c r="D1686" s="16" t="str">
        <f>TEXT('Record List'!G1667,"m/d/yyyy")</f>
        <v>8/12/1995</v>
      </c>
      <c r="E1686" s="10"/>
    </row>
    <row r="1687" spans="1:5" x14ac:dyDescent="0.25">
      <c r="A1687" s="12" t="str">
        <f>'Record List'!A1668&amp;'Record List'!B1668&amp;'Record List'!C1668&amp;'Record List'!D1668&amp;"kg"</f>
        <v>CLEAN &amp; JERK, ONE ARM, LEFT40M80kg</v>
      </c>
      <c r="B1687" s="13">
        <f>'Record List'!E1668</f>
        <v>121</v>
      </c>
      <c r="C1687" s="14" t="str">
        <f>LEFT('Record List'!F1668,FIND(",",'Record List'!F1668)+2)</f>
        <v>Hirsh, B</v>
      </c>
      <c r="D1687" s="16" t="str">
        <f>TEXT('Record List'!G1668,"m/d/yyyy")</f>
        <v>7/25/1998</v>
      </c>
      <c r="E1687" s="10"/>
    </row>
    <row r="1688" spans="1:5" x14ac:dyDescent="0.25">
      <c r="A1688" s="12" t="str">
        <f>'Record List'!A1669&amp;'Record List'!B1669&amp;'Record List'!C1669&amp;'Record List'!D1669&amp;"kg"</f>
        <v>CLEAN &amp; JERK, ONE ARM, LEFT40M85kg</v>
      </c>
      <c r="B1688" s="13">
        <f>'Record List'!E1669</f>
        <v>145</v>
      </c>
      <c r="C1688" s="14" t="str">
        <f>LEFT('Record List'!F1669,FIND(",",'Record List'!F1669)+2)</f>
        <v>Smith, A</v>
      </c>
      <c r="D1688" s="16" t="str">
        <f>TEXT('Record List'!G1669,"m/d/yyyy")</f>
        <v>7/31/2022</v>
      </c>
      <c r="E1688" s="10"/>
    </row>
    <row r="1689" spans="1:5" x14ac:dyDescent="0.25">
      <c r="A1689" s="12" t="str">
        <f>'Record List'!A1670&amp;'Record List'!B1670&amp;'Record List'!C1670&amp;'Record List'!D1670&amp;"kg"</f>
        <v>CLEAN &amp; JERK, ONE ARM, LEFT40M90kg</v>
      </c>
      <c r="B1689" s="13">
        <f>'Record List'!E1670</f>
        <v>88</v>
      </c>
      <c r="C1689" s="14" t="str">
        <f>LEFT('Record List'!F1670,FIND(",",'Record List'!F1670)+2)</f>
        <v>Piper, T</v>
      </c>
      <c r="D1689" s="16" t="str">
        <f>TEXT('Record List'!G1670,"m/d/yyyy")</f>
        <v>11/10/2012</v>
      </c>
      <c r="E1689" s="10"/>
    </row>
    <row r="1690" spans="1:5" x14ac:dyDescent="0.25">
      <c r="A1690" s="12" t="str">
        <f>'Record List'!A1671&amp;'Record List'!B1671&amp;'Record List'!C1671&amp;'Record List'!D1671&amp;"kg"</f>
        <v>CLEAN &amp; JERK, ONE ARM, LEFT40M95kg</v>
      </c>
      <c r="B1690" s="13">
        <f>'Record List'!E1671</f>
        <v>105</v>
      </c>
      <c r="C1690" s="14" t="str">
        <f>LEFT('Record List'!F1671,FIND(",",'Record List'!F1671)+2)</f>
        <v>Strangeway, J</v>
      </c>
      <c r="D1690" s="16" t="str">
        <f>TEXT('Record List'!G1671,"m/d/yyyy")</f>
        <v>10/6/2019</v>
      </c>
      <c r="E1690" s="10"/>
    </row>
    <row r="1691" spans="1:5" x14ac:dyDescent="0.25">
      <c r="A1691" s="12" t="str">
        <f>'Record List'!A1672&amp;'Record List'!B1672&amp;'Record List'!C1672&amp;'Record List'!D1672&amp;"kg"</f>
        <v>CLEAN &amp; JERK, ONE ARM, LEFT40M100kg</v>
      </c>
      <c r="B1691" s="13">
        <f>'Record List'!E1672</f>
        <v>154</v>
      </c>
      <c r="C1691" s="14" t="str">
        <f>LEFT('Record List'!F1672,FIND(",",'Record List'!F1672)+2)</f>
        <v>Venterosa, D</v>
      </c>
      <c r="D1691" s="16" t="str">
        <f>TEXT('Record List'!G1672,"m/d/yyyy")</f>
        <v>8/12/1995</v>
      </c>
      <c r="E1691" s="10"/>
    </row>
    <row r="1692" spans="1:5" x14ac:dyDescent="0.25">
      <c r="A1692" s="12" t="str">
        <f>'Record List'!A1673&amp;'Record List'!B1673&amp;'Record List'!C1673&amp;'Record List'!D1673&amp;"kg"</f>
        <v>CLEAN &amp; JERK, ONE ARM, LEFT40M110kg</v>
      </c>
      <c r="B1692" s="13">
        <f>'Record List'!E1673</f>
        <v>143</v>
      </c>
      <c r="C1692" s="14" t="str">
        <f>LEFT('Record List'!F1673,FIND(",",'Record List'!F1673)+2)</f>
        <v>Fuller, J</v>
      </c>
      <c r="D1692" s="16" t="str">
        <f>TEXT('Record List'!G1673,"m/d/yyyy")</f>
        <v>9/27/2014</v>
      </c>
      <c r="E1692" s="10"/>
    </row>
    <row r="1693" spans="1:5" x14ac:dyDescent="0.25">
      <c r="A1693" s="12" t="str">
        <f>'Record List'!A1674&amp;'Record List'!B1674&amp;'Record List'!C1674&amp;'Record List'!D1674&amp;"kg"</f>
        <v>CLEAN &amp; JERK, ONE ARM, LEFT40M115kg</v>
      </c>
      <c r="B1693" s="13">
        <f>'Record List'!E1674</f>
        <v>120</v>
      </c>
      <c r="C1693" s="14" t="str">
        <f>LEFT('Record List'!F1674,FIND(",",'Record List'!F1674)+2)</f>
        <v>Ullom, C</v>
      </c>
      <c r="D1693" s="16" t="str">
        <f>TEXT('Record List'!G1674,"m/d/yyyy")</f>
        <v>1/14/2012</v>
      </c>
      <c r="E1693" s="10"/>
    </row>
    <row r="1694" spans="1:5" x14ac:dyDescent="0.25">
      <c r="A1694" s="12" t="str">
        <f>'Record List'!A1675&amp;'Record List'!B1675&amp;'Record List'!C1675&amp;'Record List'!D1675&amp;"kg"</f>
        <v>CLEAN &amp; JERK, ONE ARM, LEFT40M125kg</v>
      </c>
      <c r="B1694" s="13">
        <f>'Record List'!E1675</f>
        <v>86</v>
      </c>
      <c r="C1694" s="14" t="str">
        <f>LEFT('Record List'!F1675,FIND(",",'Record List'!F1675)+2)</f>
        <v>Stroney, B</v>
      </c>
      <c r="D1694" s="16" t="str">
        <f>TEXT('Record List'!G1675,"m/d/yyyy")</f>
        <v>11/21/2004</v>
      </c>
      <c r="E1694" s="10"/>
    </row>
    <row r="1695" spans="1:5" x14ac:dyDescent="0.25">
      <c r="A1695" s="12" t="str">
        <f>'Record List'!A1676&amp;'Record List'!B1676&amp;'Record List'!C1676&amp;'Record List'!D1676&amp;"kg"</f>
        <v>CLEAN &amp; JERK, ONE ARM, LEFT45M75kg</v>
      </c>
      <c r="B1695" s="13">
        <f>'Record List'!E1676</f>
        <v>114</v>
      </c>
      <c r="C1695" s="14" t="str">
        <f>LEFT('Record List'!F1676,FIND(",",'Record List'!F1676)+2)</f>
        <v>Gorman, T</v>
      </c>
      <c r="D1695" s="16" t="str">
        <f>TEXT('Record List'!G1676,"m/d/yyyy")</f>
        <v>11/16/1996</v>
      </c>
      <c r="E1695" s="10"/>
    </row>
    <row r="1696" spans="1:5" x14ac:dyDescent="0.25">
      <c r="A1696" s="12" t="str">
        <f>'Record List'!A1677&amp;'Record List'!B1677&amp;'Record List'!C1677&amp;'Record List'!D1677&amp;"kg"</f>
        <v>CLEAN &amp; JERK, ONE ARM, LEFT45M105kg</v>
      </c>
      <c r="B1696" s="13">
        <f>'Record List'!E1677</f>
        <v>44</v>
      </c>
      <c r="C1696" s="14" t="str">
        <f>LEFT('Record List'!F1677,FIND(",",'Record List'!F1677)+2)</f>
        <v>Ullom, C</v>
      </c>
      <c r="D1696" s="16" t="str">
        <f>TEXT('Record List'!G1677,"m/d/yyyy")</f>
        <v>8/31/2019</v>
      </c>
      <c r="E1696" s="10"/>
    </row>
    <row r="1697" spans="1:5" x14ac:dyDescent="0.25">
      <c r="A1697" s="12" t="str">
        <f>'Record List'!A1678&amp;'Record List'!B1678&amp;'Record List'!C1678&amp;'Record List'!D1678&amp;"kg"</f>
        <v>CLEAN &amp; JERK, ONE ARM, LEFT45M110kg</v>
      </c>
      <c r="B1697" s="13">
        <f>'Record List'!E1678</f>
        <v>85</v>
      </c>
      <c r="C1697" s="14" t="str">
        <f>LEFT('Record List'!F1678,FIND(",",'Record List'!F1678)+2)</f>
        <v>Garcia, J</v>
      </c>
      <c r="D1697" s="16" t="str">
        <f>TEXT('Record List'!G1678,"m/d/yyyy")</f>
        <v>12/11/1999</v>
      </c>
      <c r="E1697" s="10"/>
    </row>
    <row r="1698" spans="1:5" x14ac:dyDescent="0.25">
      <c r="A1698" s="12" t="str">
        <f>'Record List'!A1679&amp;'Record List'!B1679&amp;'Record List'!C1679&amp;'Record List'!D1679&amp;"kg"</f>
        <v>CLEAN &amp; JERK, ONE ARM, LEFT45M115kg</v>
      </c>
      <c r="B1698" s="13">
        <f>'Record List'!E1679</f>
        <v>120</v>
      </c>
      <c r="C1698" s="14" t="str">
        <f>LEFT('Record List'!F1679,FIND(",",'Record List'!F1679)+2)</f>
        <v>Myers, A</v>
      </c>
      <c r="D1698" s="16" t="str">
        <f>TEXT('Record List'!G1679,"m/d/yyyy")</f>
        <v>1/14/2012</v>
      </c>
      <c r="E1698" s="10"/>
    </row>
    <row r="1699" spans="1:5" x14ac:dyDescent="0.25">
      <c r="A1699" s="12" t="str">
        <f>'Record List'!A1680&amp;'Record List'!B1680&amp;'Record List'!C1680&amp;'Record List'!D1680&amp;"kg"</f>
        <v>CLEAN &amp; JERK, ONE ARM, LEFT45M125+kg</v>
      </c>
      <c r="B1699" s="13">
        <f>'Record List'!E1680</f>
        <v>96</v>
      </c>
      <c r="C1699" s="14" t="str">
        <f>LEFT('Record List'!F1680,FIND(",",'Record List'!F1680)+2)</f>
        <v>Olsavsky, D</v>
      </c>
      <c r="D1699" s="16" t="str">
        <f>TEXT('Record List'!G1680,"m/d/yyyy")</f>
        <v>11/21/2004</v>
      </c>
      <c r="E1699" s="10"/>
    </row>
    <row r="1700" spans="1:5" x14ac:dyDescent="0.25">
      <c r="A1700" s="12" t="str">
        <f>'Record List'!A1681&amp;'Record List'!B1681&amp;'Record List'!C1681&amp;'Record List'!D1681&amp;"kg"</f>
        <v>CLEAN &amp; JERK, ONE ARM, LEFT50M85kg</v>
      </c>
      <c r="B1700" s="13">
        <f>'Record List'!E1681</f>
        <v>110</v>
      </c>
      <c r="C1700" s="14" t="str">
        <f>LEFT('Record List'!F1681,FIND(",",'Record List'!F1681)+2)</f>
        <v>Wagman, D</v>
      </c>
      <c r="D1700" s="16" t="str">
        <f>TEXT('Record List'!G1681,"m/d/yyyy")</f>
        <v>10/6/2012</v>
      </c>
      <c r="E1700" s="10"/>
    </row>
    <row r="1701" spans="1:5" x14ac:dyDescent="0.25">
      <c r="A1701" s="12" t="str">
        <f>'Record List'!A1682&amp;'Record List'!B1682&amp;'Record List'!C1682&amp;'Record List'!D1682&amp;"kg"</f>
        <v>CLEAN &amp; JERK, ONE ARM, LEFT50M90kg</v>
      </c>
      <c r="B1701" s="13">
        <f>'Record List'!E1682</f>
        <v>55</v>
      </c>
      <c r="C1701" s="14" t="str">
        <f>LEFT('Record List'!F1682,FIND(",",'Record List'!F1682)+2)</f>
        <v>Harris, P</v>
      </c>
      <c r="D1701" s="16" t="str">
        <f>TEXT('Record List'!G1682,"m/d/yyyy")</f>
        <v>12/13/1997</v>
      </c>
      <c r="E1701" s="10"/>
    </row>
    <row r="1702" spans="1:5" x14ac:dyDescent="0.25">
      <c r="A1702" s="12" t="str">
        <f>'Record List'!A1683&amp;'Record List'!B1683&amp;'Record List'!C1683&amp;'Record List'!D1683&amp;"kg"</f>
        <v>CLEAN &amp; JERK, ONE ARM, LEFT50M95kg</v>
      </c>
      <c r="B1702" s="13">
        <f>'Record List'!E1683</f>
        <v>94</v>
      </c>
      <c r="C1702" s="14" t="str">
        <f>LEFT('Record List'!F1683,FIND(",",'Record List'!F1683)+2)</f>
        <v>Vernacchio, J</v>
      </c>
      <c r="D1702" s="16" t="str">
        <f>TEXT('Record List'!G1683,"m/d/yyyy")</f>
        <v>7/13/1991</v>
      </c>
      <c r="E1702" s="10"/>
    </row>
    <row r="1703" spans="1:5" x14ac:dyDescent="0.25">
      <c r="A1703" s="12" t="str">
        <f>'Record List'!A1684&amp;'Record List'!B1684&amp;'Record List'!C1684&amp;'Record List'!D1684&amp;"kg"</f>
        <v>CLEAN &amp; JERK, ONE ARM, LEFT50M105kg</v>
      </c>
      <c r="B1703" s="13">
        <f>'Record List'!E1684</f>
        <v>121</v>
      </c>
      <c r="C1703" s="14" t="str">
        <f>LEFT('Record List'!F1684,FIND(",",'Record List'!F1684)+2)</f>
        <v>Malloy, J</v>
      </c>
      <c r="D1703" s="16" t="str">
        <f>TEXT('Record List'!G1684,"m/d/yyyy")</f>
        <v>7/13/1991</v>
      </c>
      <c r="E1703" s="10"/>
    </row>
    <row r="1704" spans="1:5" x14ac:dyDescent="0.25">
      <c r="A1704" s="12" t="str">
        <f>'Record List'!A1685&amp;'Record List'!B1685&amp;'Record List'!C1685&amp;'Record List'!D1685&amp;"kg"</f>
        <v>CLEAN &amp; JERK, ONE ARM, LEFT50M110kg</v>
      </c>
      <c r="B1704" s="13">
        <f>'Record List'!E1685</f>
        <v>33</v>
      </c>
      <c r="C1704" s="14" t="str">
        <f>LEFT('Record List'!F1685,FIND(",",'Record List'!F1685)+2)</f>
        <v>Raymond, M</v>
      </c>
      <c r="D1704" s="16" t="str">
        <f>TEXT('Record List'!G1685,"m/d/yyyy")</f>
        <v>10/8/2016</v>
      </c>
      <c r="E1704" s="10"/>
    </row>
    <row r="1705" spans="1:5" x14ac:dyDescent="0.25">
      <c r="A1705" s="12" t="str">
        <f>'Record List'!A1686&amp;'Record List'!B1686&amp;'Record List'!C1686&amp;'Record List'!D1686&amp;"kg"</f>
        <v>CLEAN &amp; JERK, ONE ARM, LEFT50M115kg</v>
      </c>
      <c r="B1705" s="13">
        <f>'Record List'!E1686</f>
        <v>127</v>
      </c>
      <c r="C1705" s="14" t="str">
        <f>LEFT('Record List'!F1686,FIND(",",'Record List'!F1686)+2)</f>
        <v>Malloy, J</v>
      </c>
      <c r="D1705" s="16" t="str">
        <f>TEXT('Record List'!G1686,"m/d/yyyy")</f>
        <v>8/12/1995</v>
      </c>
      <c r="E1705" s="10"/>
    </row>
    <row r="1706" spans="1:5" x14ac:dyDescent="0.25">
      <c r="A1706" s="12" t="str">
        <f>'Record List'!A1687&amp;'Record List'!B1687&amp;'Record List'!C1687&amp;'Record List'!D1687&amp;"kg"</f>
        <v>CLEAN &amp; JERK, ONE ARM, LEFT50M125+kg</v>
      </c>
      <c r="B1706" s="13">
        <f>'Record List'!E1687</f>
        <v>76</v>
      </c>
      <c r="C1706" s="14" t="str">
        <f>LEFT('Record List'!F1687,FIND(",",'Record List'!F1687)+2)</f>
        <v>Morrison, R</v>
      </c>
      <c r="D1706" s="16" t="str">
        <f>TEXT('Record List'!G1687,"m/d/yyyy")</f>
        <v>9/30/2016</v>
      </c>
      <c r="E1706" s="10"/>
    </row>
    <row r="1707" spans="1:5" x14ac:dyDescent="0.25">
      <c r="A1707" s="12" t="str">
        <f>'Record List'!A1688&amp;'Record List'!B1688&amp;'Record List'!C1688&amp;'Record List'!D1688&amp;"kg"</f>
        <v>CLEAN &amp; JERK, ONE ARM, LEFT55M75kg</v>
      </c>
      <c r="B1707" s="13">
        <f>'Record List'!E1688</f>
        <v>66</v>
      </c>
      <c r="C1707" s="14" t="str">
        <f>LEFT('Record List'!F1688,FIND(",",'Record List'!F1688)+2)</f>
        <v>Friesz, D</v>
      </c>
      <c r="D1707" s="16" t="str">
        <f>TEXT('Record List'!G1688,"m/d/yyyy")</f>
        <v>7/25/1998</v>
      </c>
      <c r="E1707" s="10"/>
    </row>
    <row r="1708" spans="1:5" x14ac:dyDescent="0.25">
      <c r="A1708" s="12" t="str">
        <f>'Record List'!A1689&amp;'Record List'!B1689&amp;'Record List'!C1689&amp;'Record List'!D1689&amp;"kg"</f>
        <v>CLEAN &amp; JERK, ONE ARM, LEFT55M80kg</v>
      </c>
      <c r="B1708" s="13">
        <f>'Record List'!E1689</f>
        <v>77</v>
      </c>
      <c r="C1708" s="14" t="str">
        <f>LEFT('Record List'!F1689,FIND(",",'Record List'!F1689)+2)</f>
        <v>Mitchell, D</v>
      </c>
      <c r="D1708" s="16" t="str">
        <f>TEXT('Record List'!G1689,"m/d/yyyy")</f>
        <v>7/13/1991</v>
      </c>
      <c r="E1708" s="10"/>
    </row>
    <row r="1709" spans="1:5" x14ac:dyDescent="0.25">
      <c r="A1709" s="12" t="str">
        <f>'Record List'!A1690&amp;'Record List'!B1690&amp;'Record List'!C1690&amp;'Record List'!D1690&amp;"kg"</f>
        <v>CLEAN &amp; JERK, ONE ARM, LEFT55M85kg</v>
      </c>
      <c r="B1709" s="13">
        <f>'Record List'!E1690</f>
        <v>83</v>
      </c>
      <c r="C1709" s="14" t="str">
        <f>LEFT('Record List'!F1690,FIND(",",'Record List'!F1690)+2)</f>
        <v>Friesz, D</v>
      </c>
      <c r="D1709" s="16" t="str">
        <f>TEXT('Record List'!G1690,"m/d/yyyy")</f>
        <v>8/12/1995</v>
      </c>
      <c r="E1709" s="10"/>
    </row>
    <row r="1710" spans="1:5" x14ac:dyDescent="0.25">
      <c r="A1710" s="12" t="str">
        <f>'Record List'!A1691&amp;'Record List'!B1691&amp;'Record List'!C1691&amp;'Record List'!D1691&amp;"kg"</f>
        <v>CLEAN &amp; JERK, ONE ARM, LEFT55M90kg</v>
      </c>
      <c r="B1710" s="13">
        <f>'Record List'!E1691</f>
        <v>77</v>
      </c>
      <c r="C1710" s="14" t="str">
        <f>LEFT('Record List'!F1691,FIND(",",'Record List'!F1691)+2)</f>
        <v>Vernacchio, J</v>
      </c>
      <c r="D1710" s="16" t="str">
        <f>TEXT('Record List'!G1691,"m/d/yyyy")</f>
        <v>9/13/1992</v>
      </c>
      <c r="E1710" s="10"/>
    </row>
    <row r="1711" spans="1:5" x14ac:dyDescent="0.25">
      <c r="A1711" s="12" t="str">
        <f>'Record List'!A1692&amp;'Record List'!B1692&amp;'Record List'!C1692&amp;'Record List'!D1692&amp;"kg"</f>
        <v>CLEAN &amp; JERK, ONE ARM, LEFT55M95kg</v>
      </c>
      <c r="B1711" s="13">
        <f>'Record List'!E1692</f>
        <v>88</v>
      </c>
      <c r="C1711" s="14" t="str">
        <f>LEFT('Record List'!F1692,FIND(",",'Record List'!F1692)+2)</f>
        <v>Vernacchio, J</v>
      </c>
      <c r="D1711" s="16" t="str">
        <f>TEXT('Record List'!G1692,"m/d/yyyy")</f>
        <v>5/14/1994</v>
      </c>
      <c r="E1711" s="10"/>
    </row>
    <row r="1712" spans="1:5" x14ac:dyDescent="0.25">
      <c r="A1712" s="12" t="str">
        <f>'Record List'!A1693&amp;'Record List'!B1693&amp;'Record List'!C1693&amp;'Record List'!D1693&amp;"kg"</f>
        <v>CLEAN &amp; JERK, ONE ARM, LEFT55M100kg</v>
      </c>
      <c r="B1712" s="13">
        <f>'Record List'!E1693</f>
        <v>55</v>
      </c>
      <c r="C1712" s="14" t="str">
        <f>LEFT('Record List'!F1693,FIND(",",'Record List'!F1693)+2)</f>
        <v>Vernacchio, J</v>
      </c>
      <c r="D1712" s="16" t="str">
        <f>TEXT('Record List'!G1693,"m/d/yyyy")</f>
        <v>6/22/1996</v>
      </c>
      <c r="E1712" s="10"/>
    </row>
    <row r="1713" spans="1:5" x14ac:dyDescent="0.25">
      <c r="A1713" s="12" t="str">
        <f>'Record List'!A1694&amp;'Record List'!B1694&amp;'Record List'!C1694&amp;'Record List'!D1694&amp;"kg"</f>
        <v>CLEAN &amp; JERK, ONE ARM, LEFT55M105kg</v>
      </c>
      <c r="B1713" s="13">
        <f>'Record List'!E1694</f>
        <v>83</v>
      </c>
      <c r="C1713" s="14" t="str">
        <f>LEFT('Record List'!F1694,FIND(",",'Record List'!F1694)+2)</f>
        <v>Wilmot, J</v>
      </c>
      <c r="D1713" s="16" t="str">
        <f>TEXT('Record List'!G1694,"m/d/yyyy")</f>
        <v>9/21/2002</v>
      </c>
      <c r="E1713" s="10"/>
    </row>
    <row r="1714" spans="1:5" x14ac:dyDescent="0.25">
      <c r="A1714" s="12" t="str">
        <f>'Record List'!A1695&amp;'Record List'!B1695&amp;'Record List'!C1695&amp;'Record List'!D1695&amp;"kg"</f>
        <v>CLEAN &amp; JERK, ONE ARM, LEFT55M115kg</v>
      </c>
      <c r="B1714" s="13">
        <f>'Record List'!E1695</f>
        <v>110</v>
      </c>
      <c r="C1714" s="14" t="str">
        <f>LEFT('Record List'!F1695,FIND(",",'Record List'!F1695)+2)</f>
        <v>Glasgow, D</v>
      </c>
      <c r="D1714" s="16" t="str">
        <f>TEXT('Record List'!G1695,"m/d/yyyy")</f>
        <v>6/30/2012</v>
      </c>
      <c r="E1714" s="10"/>
    </row>
    <row r="1715" spans="1:5" x14ac:dyDescent="0.25">
      <c r="A1715" s="12" t="str">
        <f>'Record List'!A1696&amp;'Record List'!B1696&amp;'Record List'!C1696&amp;'Record List'!D1696&amp;"kg"</f>
        <v>CLEAN &amp; JERK, ONE ARM, LEFT60M80kg</v>
      </c>
      <c r="B1715" s="13">
        <f>'Record List'!E1696</f>
        <v>68</v>
      </c>
      <c r="C1715" s="14" t="str">
        <f>LEFT('Record List'!F1696,FIND(",",'Record List'!F1696)+2)</f>
        <v>Mitchell, D</v>
      </c>
      <c r="D1715" s="16" t="str">
        <f>TEXT('Record List'!G1696,"m/d/yyyy")</f>
        <v>6/22/1996</v>
      </c>
      <c r="E1715" s="10"/>
    </row>
    <row r="1716" spans="1:5" x14ac:dyDescent="0.25">
      <c r="A1716" s="12" t="str">
        <f>'Record List'!A1697&amp;'Record List'!B1697&amp;'Record List'!C1697&amp;'Record List'!D1697&amp;"kg"</f>
        <v>CLEAN &amp; JERK, ONE ARM, LEFT60M90kg</v>
      </c>
      <c r="B1716" s="13">
        <f>'Record List'!E1697</f>
        <v>61</v>
      </c>
      <c r="C1716" s="14" t="str">
        <f>LEFT('Record List'!F1697,FIND(",",'Record List'!F1697)+2)</f>
        <v>Vernacchio, J</v>
      </c>
      <c r="D1716" s="16" t="str">
        <f>TEXT('Record List'!G1697,"m/d/yyyy")</f>
        <v>7/25/1998</v>
      </c>
      <c r="E1716" s="10"/>
    </row>
    <row r="1717" spans="1:5" x14ac:dyDescent="0.25">
      <c r="A1717" s="12" t="str">
        <f>'Record List'!A1698&amp;'Record List'!B1698&amp;'Record List'!C1698&amp;'Record List'!D1698&amp;"kg"</f>
        <v>CLEAN &amp; JERK, ONE ARM, LEFT60M115kg</v>
      </c>
      <c r="B1717" s="13">
        <f>'Record List'!E1698</f>
        <v>105</v>
      </c>
      <c r="C1717" s="14" t="str">
        <f>LEFT('Record List'!F1698,FIND(",",'Record List'!F1698)+2)</f>
        <v>Glasgow, D</v>
      </c>
      <c r="D1717" s="16" t="str">
        <f>TEXT('Record List'!G1698,"m/d/yyyy")</f>
        <v>7/19/2014</v>
      </c>
      <c r="E1717" s="10"/>
    </row>
    <row r="1718" spans="1:5" x14ac:dyDescent="0.25">
      <c r="A1718" s="12" t="str">
        <f>'Record List'!A1699&amp;'Record List'!B1699&amp;'Record List'!C1699&amp;'Record List'!D1699&amp;"kg"</f>
        <v>CLEAN &amp; JERK, ONE ARM, LEFT65M75kg</v>
      </c>
      <c r="B1718" s="13">
        <f>'Record List'!E1699</f>
        <v>50</v>
      </c>
      <c r="C1718" s="14" t="str">
        <f>LEFT('Record List'!F1699,FIND(",",'Record List'!F1699)+2)</f>
        <v>Mitchell, D</v>
      </c>
      <c r="D1718" s="16" t="str">
        <f>TEXT('Record List'!G1699,"m/d/yyyy")</f>
        <v>7/25/1998</v>
      </c>
      <c r="E1718" s="10"/>
    </row>
    <row r="1719" spans="1:5" x14ac:dyDescent="0.25">
      <c r="A1719" s="12" t="str">
        <f>'Record List'!A1700&amp;'Record List'!B1700&amp;'Record List'!C1700&amp;'Record List'!D1700&amp;"kg"</f>
        <v>CLEAN &amp; JERK, ONE ARM, LEFT65M80kg</v>
      </c>
      <c r="B1719" s="13">
        <f>'Record List'!E1700</f>
        <v>22</v>
      </c>
      <c r="C1719" s="14" t="str">
        <f>LEFT('Record List'!F1700,FIND(",",'Record List'!F1700)+2)</f>
        <v>Friesz, D</v>
      </c>
      <c r="D1719" s="16" t="str">
        <f>TEXT('Record List'!G1700,"m/d/yyyy")</f>
        <v>7/7/2007</v>
      </c>
      <c r="E1719" s="10"/>
    </row>
    <row r="1720" spans="1:5" x14ac:dyDescent="0.25">
      <c r="A1720" s="12" t="str">
        <f>'Record List'!A1701&amp;'Record List'!B1701&amp;'Record List'!C1701&amp;'Record List'!D1701&amp;"kg"</f>
        <v>CLEAN &amp; JERK, ONE ARM, LEFT65M85kg</v>
      </c>
      <c r="B1720" s="13">
        <f>'Record List'!E1701</f>
        <v>27</v>
      </c>
      <c r="C1720" s="14" t="str">
        <f>LEFT('Record List'!F1701,FIND(",",'Record List'!F1701)+2)</f>
        <v>Friesz, D</v>
      </c>
      <c r="D1720" s="16" t="str">
        <f>TEXT('Record List'!G1701,"m/d/yyyy")</f>
        <v>8/3/2008</v>
      </c>
      <c r="E1720" s="10"/>
    </row>
    <row r="1721" spans="1:5" x14ac:dyDescent="0.25">
      <c r="A1721" s="12" t="str">
        <f>'Record List'!A1702&amp;'Record List'!B1702&amp;'Record List'!C1702&amp;'Record List'!D1702&amp;"kg"</f>
        <v>CLEAN &amp; JERK, ONE ARM, LEFT65M115kg</v>
      </c>
      <c r="B1721" s="13">
        <f>'Record List'!E1702</f>
        <v>55</v>
      </c>
      <c r="C1721" s="14" t="str">
        <f>LEFT('Record List'!F1702,FIND(",",'Record List'!F1702)+2)</f>
        <v>Myers, L</v>
      </c>
      <c r="D1721" s="16" t="str">
        <f>TEXT('Record List'!G1702,"m/d/yyyy")</f>
        <v>6/30/2012</v>
      </c>
      <c r="E1721" s="10"/>
    </row>
    <row r="1722" spans="1:5" x14ac:dyDescent="0.25">
      <c r="A1722" s="12" t="str">
        <f>'Record List'!A1703&amp;'Record List'!B1703&amp;'Record List'!C1703&amp;'Record List'!D1703&amp;"kg"</f>
        <v>CLEAN &amp; JERK, ONE ARM, LEFT65M125kg</v>
      </c>
      <c r="B1722" s="13">
        <f>'Record List'!E1703</f>
        <v>35</v>
      </c>
      <c r="C1722" s="14" t="str">
        <f>LEFT('Record List'!F1703,FIND(",",'Record List'!F1703)+2)</f>
        <v>Ross, D</v>
      </c>
      <c r="D1722" s="16" t="str">
        <f>TEXT('Record List'!G1703,"m/d/yyyy")</f>
        <v>1/14/2012</v>
      </c>
      <c r="E1722" s="10"/>
    </row>
    <row r="1723" spans="1:5" x14ac:dyDescent="0.25">
      <c r="A1723" s="12" t="str">
        <f>'Record List'!A1704&amp;'Record List'!B1704&amp;'Record List'!C1704&amp;'Record List'!D1704&amp;"kg"</f>
        <v>CLEAN &amp; JERK, ONE ARM, LEFT70M75kg</v>
      </c>
      <c r="B1723" s="13">
        <f>'Record List'!E1704</f>
        <v>52</v>
      </c>
      <c r="C1723" s="14" t="str">
        <f>LEFT('Record List'!F1704,FIND(",",'Record List'!F1704)+2)</f>
        <v>Mitchell, D</v>
      </c>
      <c r="D1723" s="16" t="str">
        <f>TEXT('Record List'!G1704,"m/d/yyyy")</f>
        <v>9/21/2002</v>
      </c>
      <c r="E1723" s="10"/>
    </row>
    <row r="1724" spans="1:5" x14ac:dyDescent="0.25">
      <c r="A1724" s="12" t="str">
        <f>'Record List'!A1705&amp;'Record List'!B1705&amp;'Record List'!C1705&amp;'Record List'!D1705&amp;"kg"</f>
        <v>CLEAN &amp; JERK, ONE ARM, LEFT70M110kg</v>
      </c>
      <c r="B1724" s="13">
        <f>'Record List'!E1705</f>
        <v>45</v>
      </c>
      <c r="C1724" s="14" t="str">
        <f>LEFT('Record List'!F1705,FIND(",",'Record List'!F1705)+2)</f>
        <v>Myers, L</v>
      </c>
      <c r="D1724" s="16" t="str">
        <f>TEXT('Record List'!G1705,"m/d/yyyy")</f>
        <v>9/30/2016</v>
      </c>
      <c r="E1724" s="10"/>
    </row>
    <row r="1725" spans="1:5" x14ac:dyDescent="0.25">
      <c r="A1725" s="12" t="str">
        <f>'Record List'!A1706&amp;'Record List'!B1706&amp;'Record List'!C1706&amp;'Record List'!D1706&amp;"kg"</f>
        <v>CLEAN &amp; JERK, ONE ARM, LEFT70M115kg</v>
      </c>
      <c r="B1725" s="13">
        <f>'Record List'!E1706</f>
        <v>37</v>
      </c>
      <c r="C1725" s="14" t="str">
        <f>LEFT('Record List'!F1706,FIND(",",'Record List'!F1706)+2)</f>
        <v>Ross, D</v>
      </c>
      <c r="D1725" s="16" t="str">
        <f>TEXT('Record List'!G1706,"m/d/yyyy")</f>
        <v>7/23/2016</v>
      </c>
      <c r="E1725" s="10"/>
    </row>
    <row r="1726" spans="1:5" x14ac:dyDescent="0.25">
      <c r="A1726" s="12" t="str">
        <f>'Record List'!A1707&amp;'Record List'!B1707&amp;'Record List'!C1707&amp;'Record List'!D1707&amp;"kg"</f>
        <v>CLEAN &amp; JERK, ONE ARM, LEFT75M75kg</v>
      </c>
      <c r="B1726" s="13">
        <f>'Record List'!E1707</f>
        <v>44</v>
      </c>
      <c r="C1726" s="14" t="str">
        <f>LEFT('Record List'!F1707,FIND(",",'Record List'!F1707)+2)</f>
        <v>Mitchell, D</v>
      </c>
      <c r="D1726" s="16" t="str">
        <f>TEXT('Record List'!G1707,"m/d/yyyy")</f>
        <v>7/7/2007</v>
      </c>
      <c r="E1726" s="10"/>
    </row>
    <row r="1727" spans="1:5" x14ac:dyDescent="0.25">
      <c r="A1727" s="12" t="str">
        <f>'Record List'!A1708&amp;'Record List'!B1708&amp;'Record List'!C1708&amp;'Record List'!D1708&amp;"kg"</f>
        <v>CLEAN &amp; JERK, ONE ARM, LEFT75M85kg</v>
      </c>
      <c r="B1727" s="13">
        <f>'Record List'!E1708</f>
        <v>51</v>
      </c>
      <c r="C1727" s="14" t="str">
        <f>LEFT('Record List'!F1708,FIND(",",'Record List'!F1708)+2)</f>
        <v>Montini, A</v>
      </c>
      <c r="D1727" s="16" t="str">
        <f>TEXT('Record List'!G1708,"m/d/yyyy")</f>
        <v>10/23/2005</v>
      </c>
      <c r="E1727" s="10"/>
    </row>
    <row r="1728" spans="1:5" x14ac:dyDescent="0.25">
      <c r="A1728" s="12" t="str">
        <f>'Record List'!A1709&amp;'Record List'!B1709&amp;'Record List'!C1709&amp;'Record List'!D1709&amp;"kg"</f>
        <v>CLEAN &amp; JERK, ONE ARM, LEFT75M100kg</v>
      </c>
      <c r="B1728" s="13">
        <f>'Record List'!E1709</f>
        <v>40</v>
      </c>
      <c r="C1728" s="14" t="str">
        <f>LEFT('Record List'!F1709,FIND(",",'Record List'!F1709)+2)</f>
        <v>Bletscher, R</v>
      </c>
      <c r="D1728" s="16" t="str">
        <f>TEXT('Record List'!G1709,"m/d/yyyy")</f>
        <v>1/14/2012</v>
      </c>
      <c r="E1728" s="10"/>
    </row>
    <row r="1729" spans="1:5" x14ac:dyDescent="0.25">
      <c r="A1729" s="12" t="str">
        <f>'Record List'!A1710&amp;'Record List'!B1710&amp;'Record List'!C1710&amp;'Record List'!D1710&amp;"kg"</f>
        <v>CLEAN &amp; JERK, ONE ARM, LEFT75M105kg</v>
      </c>
      <c r="B1729" s="13">
        <f>'Record List'!E1710</f>
        <v>44</v>
      </c>
      <c r="C1729" s="14" t="str">
        <f>LEFT('Record List'!F1710,FIND(",",'Record List'!F1710)+2)</f>
        <v>Myers, L</v>
      </c>
      <c r="D1729" s="16" t="str">
        <f>TEXT('Record List'!G1710,"m/d/yyyy")</f>
        <v>6/22/2019</v>
      </c>
      <c r="E1729" s="10"/>
    </row>
    <row r="1730" spans="1:5" x14ac:dyDescent="0.25">
      <c r="A1730" s="12" t="str">
        <f>'Record List'!A1711&amp;'Record List'!B1711&amp;'Record List'!C1711&amp;'Record List'!D1711&amp;"kg"</f>
        <v>CLEAN &amp; JERK, ONE ARM, LEFT75M110kg</v>
      </c>
      <c r="B1730" s="13">
        <f>'Record List'!E1711</f>
        <v>44</v>
      </c>
      <c r="C1730" s="14" t="str">
        <f>LEFT('Record List'!F1711,FIND(",",'Record List'!F1711)+2)</f>
        <v>Ross, D</v>
      </c>
      <c r="D1730" s="16" t="str">
        <f>TEXT('Record List'!G1711,"m/d/yyyy")</f>
        <v>8/31/2019</v>
      </c>
      <c r="E1730" s="10"/>
    </row>
    <row r="1731" spans="1:5" x14ac:dyDescent="0.25">
      <c r="A1731" s="12" t="str">
        <f>'Record List'!A1712&amp;'Record List'!B1712&amp;'Record List'!C1712&amp;'Record List'!D1712&amp;"kg"</f>
        <v>CLEAN &amp; JERK, ONE ARM, LEFT75M115kg</v>
      </c>
      <c r="B1731" s="13">
        <f>'Record List'!E1712</f>
        <v>32</v>
      </c>
      <c r="C1731" s="14" t="str">
        <f>LEFT('Record List'!F1712,FIND(",",'Record List'!F1712)+2)</f>
        <v>Ross, D</v>
      </c>
      <c r="D1731" s="16" t="str">
        <f>TEXT('Record List'!G1712,"m/d/yyyy")</f>
        <v>7/15/2018</v>
      </c>
      <c r="E1731" s="10"/>
    </row>
    <row r="1732" spans="1:5" x14ac:dyDescent="0.25">
      <c r="A1732" s="12" t="str">
        <f>'Record List'!A1713&amp;'Record List'!B1713&amp;'Record List'!C1713&amp;'Record List'!D1713&amp;"kg"</f>
        <v>CLEAN &amp; JERK, ONE ARM, LEFT80M70kg</v>
      </c>
      <c r="B1732" s="13">
        <f>'Record List'!E1713</f>
        <v>27</v>
      </c>
      <c r="C1732" s="14" t="str">
        <f>LEFT('Record List'!F1713,FIND(",",'Record List'!F1713)+2)</f>
        <v>Mitchell, D</v>
      </c>
      <c r="D1732" s="16" t="str">
        <f>TEXT('Record List'!G1713,"m/d/yyyy")</f>
        <v>6/30/2012</v>
      </c>
      <c r="E1732" s="10"/>
    </row>
    <row r="1733" spans="1:5" x14ac:dyDescent="0.25">
      <c r="A1733" s="12" t="str">
        <f>'Record List'!A1714&amp;'Record List'!B1714&amp;'Record List'!C1714&amp;'Record List'!D1714&amp;"kg"</f>
        <v>CLEAN &amp; JERK, ONE ARM, LEFT80M80kg</v>
      </c>
      <c r="B1733" s="13">
        <f>'Record List'!E1714</f>
        <v>44</v>
      </c>
      <c r="C1733" s="14" t="str">
        <f>LEFT('Record List'!F1714,FIND(",",'Record List'!F1714)+2)</f>
        <v>Durante, R</v>
      </c>
      <c r="D1733" s="16" t="str">
        <f>TEXT('Record List'!G1714,"m/d/yyyy")</f>
        <v>9/27/2014</v>
      </c>
      <c r="E1733" s="10"/>
    </row>
    <row r="1734" spans="1:5" x14ac:dyDescent="0.25">
      <c r="A1734" s="12" t="str">
        <f>'Record List'!A1715&amp;'Record List'!B1715&amp;'Record List'!C1715&amp;'Record List'!D1715&amp;"kg"</f>
        <v>CLEAN &amp; JERK, ONE ARM, LEFT80M85kg</v>
      </c>
      <c r="B1734" s="13">
        <f>'Record List'!E1715</f>
        <v>44</v>
      </c>
      <c r="C1734" s="14" t="str">
        <f>LEFT('Record List'!F1715,FIND(",",'Record List'!F1715)+2)</f>
        <v>Montini, A</v>
      </c>
      <c r="D1734" s="16" t="str">
        <f>TEXT('Record List'!G1715,"m/d/yyyy")</f>
        <v>6/26/2010</v>
      </c>
      <c r="E1734" s="10"/>
    </row>
    <row r="1735" spans="1:5" x14ac:dyDescent="0.25">
      <c r="A1735" s="12" t="str">
        <f>'Record List'!A1716&amp;'Record List'!B1716&amp;'Record List'!C1716&amp;'Record List'!D1716&amp;"kg"</f>
        <v>CLEAN &amp; JERK, ONE ARM, LEFT80M100kg</v>
      </c>
      <c r="B1735" s="13">
        <f>'Record List'!E1716</f>
        <v>39</v>
      </c>
      <c r="C1735" s="14" t="str">
        <f>LEFT('Record List'!F1716,FIND(",",'Record List'!F1716)+2)</f>
        <v>Eberhardinger, P</v>
      </c>
      <c r="D1735" s="16" t="str">
        <f>TEXT('Record List'!G1716,"m/d/yyyy")</f>
        <v>9/21/2002</v>
      </c>
      <c r="E1735" s="10"/>
    </row>
    <row r="1736" spans="1:5" x14ac:dyDescent="0.25">
      <c r="A1736" s="12" t="str">
        <f>'Record List'!A1717&amp;'Record List'!B1717&amp;'Record List'!C1717&amp;'Record List'!D1717&amp;"kg"</f>
        <v>CLEAN &amp; JERK, ONE ARM, LEFT85M70kg</v>
      </c>
      <c r="B1736" s="13">
        <f>'Record List'!E1717</f>
        <v>16</v>
      </c>
      <c r="C1736" s="14" t="str">
        <f>LEFT('Record List'!F1717,FIND(",",'Record List'!F1717)+2)</f>
        <v>Mitchell, D</v>
      </c>
      <c r="D1736" s="16" t="str">
        <f>TEXT('Record List'!G1717,"m/d/yyyy")</f>
        <v>6/24/2017</v>
      </c>
      <c r="E1736" s="10"/>
    </row>
    <row r="1737" spans="1:5" x14ac:dyDescent="0.25">
      <c r="A1737" s="12" t="str">
        <f>'Record List'!A1718&amp;'Record List'!B1718&amp;'Record List'!C1718&amp;'Record List'!D1718&amp;"kg"</f>
        <v>CLEAN &amp; JERK, ONE ARM, LEFT85M80kg</v>
      </c>
      <c r="B1737" s="13">
        <f>'Record List'!E1718</f>
        <v>33</v>
      </c>
      <c r="C1737" s="14" t="str">
        <f>LEFT('Record List'!F1718,FIND(",",'Record List'!F1718)+2)</f>
        <v>Montini, A</v>
      </c>
      <c r="D1737" s="16" t="str">
        <f>TEXT('Record List'!G1718,"m/d/yyyy")</f>
        <v>9/27/2014</v>
      </c>
      <c r="E1737" s="10"/>
    </row>
    <row r="1738" spans="1:5" x14ac:dyDescent="0.25">
      <c r="A1738" s="12" t="str">
        <f>'Record List'!A1719&amp;'Record List'!B1719&amp;'Record List'!C1719&amp;'Record List'!D1719&amp;"kg"</f>
        <v>CLEAN &amp; JERK, ONE ARM, LEFTALLM70kg</v>
      </c>
      <c r="B1738" s="13">
        <f>'Record List'!E1719</f>
        <v>99</v>
      </c>
      <c r="C1738" s="14" t="str">
        <f>LEFT('Record List'!F1719,FIND(",",'Record List'!F1719)+2)</f>
        <v>Waterman, C</v>
      </c>
      <c r="D1738" s="16" t="str">
        <f>TEXT('Record List'!G1719,"m/d/yyyy")</f>
        <v>2/22/1997</v>
      </c>
      <c r="E1738" s="10"/>
    </row>
    <row r="1739" spans="1:5" x14ac:dyDescent="0.25">
      <c r="A1739" s="12" t="str">
        <f>'Record List'!A1720&amp;'Record List'!B1720&amp;'Record List'!C1720&amp;'Record List'!D1720&amp;"kg"</f>
        <v>CLEAN &amp; JERK, ONE ARM, LEFTALLM75kg</v>
      </c>
      <c r="B1739" s="13">
        <f>'Record List'!E1720</f>
        <v>127</v>
      </c>
      <c r="C1739" s="14" t="str">
        <f>LEFT('Record List'!F1720,FIND(",",'Record List'!F1720)+2)</f>
        <v>Hirsh, B</v>
      </c>
      <c r="D1739" s="16" t="str">
        <f>TEXT('Record List'!G1720,"m/d/yyyy")</f>
        <v>8/12/1995</v>
      </c>
      <c r="E1739" s="10"/>
    </row>
    <row r="1740" spans="1:5" x14ac:dyDescent="0.25">
      <c r="A1740" s="12" t="str">
        <f>'Record List'!A1721&amp;'Record List'!B1721&amp;'Record List'!C1721&amp;'Record List'!D1721&amp;"kg"</f>
        <v>CLEAN &amp; JERK, ONE ARM, LEFTALLM80kg</v>
      </c>
      <c r="B1740" s="13">
        <f>'Record List'!E1721</f>
        <v>121</v>
      </c>
      <c r="C1740" s="14" t="str">
        <f>LEFT('Record List'!F1721,FIND(",",'Record List'!F1721)+2)</f>
        <v>Hirsh, B</v>
      </c>
      <c r="D1740" s="16" t="str">
        <f>TEXT('Record List'!G1721,"m/d/yyyy")</f>
        <v>7/25/1998</v>
      </c>
      <c r="E1740" s="10"/>
    </row>
    <row r="1741" spans="1:5" x14ac:dyDescent="0.25">
      <c r="A1741" s="12" t="str">
        <f>'Record List'!A1722&amp;'Record List'!B1722&amp;'Record List'!C1722&amp;'Record List'!D1722&amp;"kg"</f>
        <v>CLEAN &amp; JERK, ONE ARM, LEFTALLM85kg</v>
      </c>
      <c r="B1741" s="13">
        <f>'Record List'!E1722</f>
        <v>145</v>
      </c>
      <c r="C1741" s="14" t="str">
        <f>LEFT('Record List'!F1722,FIND(",",'Record List'!F1722)+2)</f>
        <v>Smith, A</v>
      </c>
      <c r="D1741" s="16" t="str">
        <f>TEXT('Record List'!G1722,"m/d/yyyy")</f>
        <v>7/31/2022</v>
      </c>
      <c r="E1741" s="10"/>
    </row>
    <row r="1742" spans="1:5" x14ac:dyDescent="0.25">
      <c r="A1742" s="12" t="str">
        <f>'Record List'!A1723&amp;'Record List'!B1723&amp;'Record List'!C1723&amp;'Record List'!D1723&amp;"kg"</f>
        <v>CLEAN &amp; JERK, ONE ARM, LEFTALLM90kg</v>
      </c>
      <c r="B1742" s="13">
        <f>'Record List'!E1723</f>
        <v>88</v>
      </c>
      <c r="C1742" s="14" t="str">
        <f>LEFT('Record List'!F1723,FIND(",",'Record List'!F1723)+2)</f>
        <v>Piper, T</v>
      </c>
      <c r="D1742" s="16" t="str">
        <f>TEXT('Record List'!G1723,"m/d/yyyy")</f>
        <v>11/10/2012</v>
      </c>
      <c r="E1742" s="10"/>
    </row>
    <row r="1743" spans="1:5" x14ac:dyDescent="0.25">
      <c r="A1743" s="12" t="str">
        <f>'Record List'!A1724&amp;'Record List'!B1724&amp;'Record List'!C1724&amp;'Record List'!D1724&amp;"kg"</f>
        <v>CLEAN &amp; JERK, ONE ARM, LEFTALLM95kg</v>
      </c>
      <c r="B1743" s="13">
        <f>'Record List'!E1724</f>
        <v>105</v>
      </c>
      <c r="C1743" s="14" t="str">
        <f>LEFT('Record List'!F1724,FIND(",",'Record List'!F1724)+2)</f>
        <v>Strangeway, J</v>
      </c>
      <c r="D1743" s="16" t="str">
        <f>TEXT('Record List'!G1724,"m/d/yyyy")</f>
        <v>10/6/2019</v>
      </c>
      <c r="E1743" s="10"/>
    </row>
    <row r="1744" spans="1:5" x14ac:dyDescent="0.25">
      <c r="A1744" s="12" t="str">
        <f>'Record List'!A1725&amp;'Record List'!B1725&amp;'Record List'!C1725&amp;'Record List'!D1725&amp;"kg"</f>
        <v>CLEAN &amp; JERK, ONE ARM, LEFTALLM100kg</v>
      </c>
      <c r="B1744" s="13">
        <f>'Record List'!E1725</f>
        <v>154</v>
      </c>
      <c r="C1744" s="14" t="str">
        <f>LEFT('Record List'!F1725,FIND(",",'Record List'!F1725)+2)</f>
        <v>Venterosa, D</v>
      </c>
      <c r="D1744" s="16" t="str">
        <f>TEXT('Record List'!G1725,"m/d/yyyy")</f>
        <v>8/12/1995</v>
      </c>
      <c r="E1744" s="10"/>
    </row>
    <row r="1745" spans="1:5" x14ac:dyDescent="0.25">
      <c r="A1745" s="12" t="str">
        <f>'Record List'!A1726&amp;'Record List'!B1726&amp;'Record List'!C1726&amp;'Record List'!D1726&amp;"kg"</f>
        <v>CLEAN &amp; JERK, ONE ARM, LEFTALLM105kg</v>
      </c>
      <c r="B1745" s="13">
        <f>'Record List'!E1726</f>
        <v>121</v>
      </c>
      <c r="C1745" s="14" t="str">
        <f>LEFT('Record List'!F1726,FIND(",",'Record List'!F1726)+2)</f>
        <v>Malloy, J</v>
      </c>
      <c r="D1745" s="16" t="str">
        <f>TEXT('Record List'!G1726,"m/d/yyyy")</f>
        <v>7/13/1991</v>
      </c>
      <c r="E1745" s="10"/>
    </row>
    <row r="1746" spans="1:5" x14ac:dyDescent="0.25">
      <c r="A1746" s="12" t="str">
        <f>'Record List'!A1727&amp;'Record List'!B1727&amp;'Record List'!C1727&amp;'Record List'!D1727&amp;"kg"</f>
        <v>CLEAN &amp; JERK, ONE ARM, LEFTALLM110kg</v>
      </c>
      <c r="B1746" s="13">
        <f>'Record List'!E1727</f>
        <v>143</v>
      </c>
      <c r="C1746" s="14" t="str">
        <f>LEFT('Record List'!F1727,FIND(",",'Record List'!F1727)+2)</f>
        <v>Fuller, J</v>
      </c>
      <c r="D1746" s="16" t="str">
        <f>TEXT('Record List'!G1727,"m/d/yyyy")</f>
        <v>9/27/2014</v>
      </c>
      <c r="E1746" s="10"/>
    </row>
    <row r="1747" spans="1:5" x14ac:dyDescent="0.25">
      <c r="A1747" s="12" t="str">
        <f>'Record List'!A1728&amp;'Record List'!B1728&amp;'Record List'!C1728&amp;'Record List'!D1728&amp;"kg"</f>
        <v>CLEAN &amp; JERK, ONE ARM, LEFTALLM115kg</v>
      </c>
      <c r="B1747" s="13">
        <f>'Record List'!E1728</f>
        <v>127</v>
      </c>
      <c r="C1747" s="14" t="str">
        <f>LEFT('Record List'!F1728,FIND(",",'Record List'!F1728)+2)</f>
        <v>Malloy, J</v>
      </c>
      <c r="D1747" s="16" t="str">
        <f>TEXT('Record List'!G1728,"m/d/yyyy")</f>
        <v>8/12/1995</v>
      </c>
      <c r="E1747" s="10"/>
    </row>
    <row r="1748" spans="1:5" x14ac:dyDescent="0.25">
      <c r="A1748" s="12" t="str">
        <f>'Record List'!A1729&amp;'Record List'!B1729&amp;'Record List'!C1729&amp;'Record List'!D1729&amp;"kg"</f>
        <v>CLEAN &amp; JERK, ONE ARM, LEFTALLM125kg</v>
      </c>
      <c r="B1748" s="13">
        <f>'Record List'!E1729</f>
        <v>86</v>
      </c>
      <c r="C1748" s="14" t="str">
        <f>LEFT('Record List'!F1729,FIND(",",'Record List'!F1729)+2)</f>
        <v>Stroney, B</v>
      </c>
      <c r="D1748" s="16" t="str">
        <f>TEXT('Record List'!G1729,"m/d/yyyy")</f>
        <v>11/21/2004</v>
      </c>
      <c r="E1748" s="10"/>
    </row>
    <row r="1749" spans="1:5" x14ac:dyDescent="0.25">
      <c r="A1749" s="12" t="str">
        <f>'Record List'!A1730&amp;'Record List'!B1730&amp;'Record List'!C1730&amp;'Record List'!D1730&amp;"kg"</f>
        <v>CLEAN &amp; JERK, ONE ARM, LEFTALLM125+kg</v>
      </c>
      <c r="B1749" s="13">
        <f>'Record List'!E1730</f>
        <v>115</v>
      </c>
      <c r="C1749" s="14" t="str">
        <f>LEFT('Record List'!F1730,FIND(",",'Record List'!F1730)+2)</f>
        <v>Campbell, S</v>
      </c>
      <c r="D1749" s="16" t="str">
        <f>TEXT('Record List'!G1730,"m/d/yyyy")</f>
        <v>1/19/2008</v>
      </c>
      <c r="E1749" s="10"/>
    </row>
    <row r="1750" spans="1:5" x14ac:dyDescent="0.25">
      <c r="A1750" s="12" t="str">
        <f>'Record List'!A1731&amp;'Record List'!B1731&amp;'Record List'!C1731&amp;'Record List'!D1731&amp;"kg"</f>
        <v>CLEAN &amp; JERK, ONE ARM, LEFTNATM70kg</v>
      </c>
      <c r="B1750" s="13">
        <f>'Record List'!E1731</f>
        <v>27</v>
      </c>
      <c r="C1750" s="14" t="str">
        <f>LEFT('Record List'!F1731,FIND(",",'Record List'!F1731)+2)</f>
        <v>Mitchell, D</v>
      </c>
      <c r="D1750" s="16" t="str">
        <f>TEXT('Record List'!G1731,"m/d/yyyy")</f>
        <v>6/30/2012</v>
      </c>
      <c r="E1750" s="10"/>
    </row>
    <row r="1751" spans="1:5" x14ac:dyDescent="0.25">
      <c r="A1751" s="12" t="str">
        <f>'Record List'!A1732&amp;'Record List'!B1732&amp;'Record List'!C1732&amp;'Record List'!D1732&amp;"kg"</f>
        <v>CLEAN &amp; JERK, ONE ARM, LEFTNATM75kg</v>
      </c>
      <c r="B1751" s="13">
        <f>'Record List'!E1732</f>
        <v>66</v>
      </c>
      <c r="C1751" s="14" t="str">
        <f>LEFT('Record List'!F1732,FIND(",",'Record List'!F1732)+2)</f>
        <v>Friesz, D</v>
      </c>
      <c r="D1751" s="16" t="str">
        <f>TEXT('Record List'!G1732,"m/d/yyyy")</f>
        <v>7/25/1998</v>
      </c>
      <c r="E1751" s="10"/>
    </row>
    <row r="1752" spans="1:5" x14ac:dyDescent="0.25">
      <c r="A1752" s="12" t="str">
        <f>'Record List'!A1733&amp;'Record List'!B1733&amp;'Record List'!C1733&amp;'Record List'!D1733&amp;"kg"</f>
        <v>CLEAN &amp; JERK, ONE ARM, LEFTNATM80kg</v>
      </c>
      <c r="B1752" s="13">
        <f>'Record List'!E1733</f>
        <v>121</v>
      </c>
      <c r="C1752" s="14" t="str">
        <f>LEFT('Record List'!F1733,FIND(",",'Record List'!F1733)+2)</f>
        <v>Hirsh, B</v>
      </c>
      <c r="D1752" s="16" t="str">
        <f>TEXT('Record List'!G1733,"m/d/yyyy")</f>
        <v>7/25/1998</v>
      </c>
      <c r="E1752" s="10"/>
    </row>
    <row r="1753" spans="1:5" x14ac:dyDescent="0.25">
      <c r="A1753" s="12" t="str">
        <f>'Record List'!A1734&amp;'Record List'!B1734&amp;'Record List'!C1734&amp;'Record List'!D1734&amp;"kg"</f>
        <v>CLEAN &amp; JERK, ONE ARM, LEFTNATM85kg</v>
      </c>
      <c r="B1753" s="13">
        <f>'Record List'!E1734</f>
        <v>44</v>
      </c>
      <c r="C1753" s="14" t="str">
        <f>LEFT('Record List'!F1734,FIND(",",'Record List'!F1734)+2)</f>
        <v>Montini, A</v>
      </c>
      <c r="D1753" s="16" t="str">
        <f>TEXT('Record List'!G1734,"m/d/yyyy")</f>
        <v>6/26/2010</v>
      </c>
      <c r="E1753" s="10"/>
    </row>
    <row r="1754" spans="1:5" x14ac:dyDescent="0.25">
      <c r="A1754" s="12" t="str">
        <f>'Record List'!A1735&amp;'Record List'!B1735&amp;'Record List'!C1735&amp;'Record List'!D1735&amp;"kg"</f>
        <v>CLEAN &amp; JERK, ONE ARM, LEFTNATM90kg</v>
      </c>
      <c r="B1754" s="13">
        <f>'Record List'!E1735</f>
        <v>83</v>
      </c>
      <c r="C1754" s="14" t="str">
        <f>LEFT('Record List'!F1735,FIND(",",'Record List'!F1735)+2)</f>
        <v>Larson, N</v>
      </c>
      <c r="D1754" s="16" t="str">
        <f>TEXT('Record List'!G1735,"m/d/yyyy")</f>
        <v>6/29/2002</v>
      </c>
      <c r="E1754" s="10"/>
    </row>
    <row r="1755" spans="1:5" x14ac:dyDescent="0.25">
      <c r="A1755" s="12" t="str">
        <f>'Record List'!A1736&amp;'Record List'!B1736&amp;'Record List'!C1736&amp;'Record List'!D1736&amp;"kg"</f>
        <v>CLEAN &amp; JERK, ONE ARM, LEFTNATM95kg</v>
      </c>
      <c r="B1755" s="13">
        <f>'Record List'!E1736</f>
        <v>94</v>
      </c>
      <c r="C1755" s="14" t="str">
        <f>LEFT('Record List'!F1736,FIND(",",'Record List'!F1736)+2)</f>
        <v>Vernacchio, J</v>
      </c>
      <c r="D1755" s="16" t="str">
        <f>TEXT('Record List'!G1736,"m/d/yyyy")</f>
        <v>7/13/1991</v>
      </c>
      <c r="E1755" s="10"/>
    </row>
    <row r="1756" spans="1:5" x14ac:dyDescent="0.25">
      <c r="A1756" s="12" t="str">
        <f>'Record List'!A1737&amp;'Record List'!B1737&amp;'Record List'!C1737&amp;'Record List'!D1737&amp;"kg"</f>
        <v>CLEAN &amp; JERK, ONE ARM, LEFTNATM100kg</v>
      </c>
      <c r="B1756" s="13">
        <f>'Record List'!E1737</f>
        <v>55</v>
      </c>
      <c r="C1756" s="14" t="str">
        <f>LEFT('Record List'!F1737,FIND(",",'Record List'!F1737)+2)</f>
        <v>Vernacchio, J</v>
      </c>
      <c r="D1756" s="16" t="str">
        <f>TEXT('Record List'!G1737,"m/d/yyyy")</f>
        <v>6/22/1996</v>
      </c>
      <c r="E1756" s="10"/>
    </row>
    <row r="1757" spans="1:5" x14ac:dyDescent="0.25">
      <c r="A1757" s="12" t="str">
        <f>'Record List'!A1738&amp;'Record List'!B1738&amp;'Record List'!C1738&amp;'Record List'!D1738&amp;"kg"</f>
        <v>CLEAN &amp; JERK, ONE ARM, LEFTNATM105kg</v>
      </c>
      <c r="B1757" s="13">
        <f>'Record List'!E1738</f>
        <v>121</v>
      </c>
      <c r="C1757" s="14" t="str">
        <f>LEFT('Record List'!F1738,FIND(",",'Record List'!F1738)+2)</f>
        <v>Malloy, J</v>
      </c>
      <c r="D1757" s="16" t="str">
        <f>TEXT('Record List'!G1738,"m/d/yyyy")</f>
        <v>7/13/1991</v>
      </c>
      <c r="E1757" s="10"/>
    </row>
    <row r="1758" spans="1:5" x14ac:dyDescent="0.25">
      <c r="A1758" s="12" t="str">
        <f>'Record List'!A1739&amp;'Record List'!B1739&amp;'Record List'!C1739&amp;'Record List'!D1739&amp;"kg"</f>
        <v>CLEAN &amp; JERK, ONE ARM, LEFTNATM110kg</v>
      </c>
      <c r="B1758" s="13">
        <f>'Record List'!E1739</f>
        <v>44</v>
      </c>
      <c r="C1758" s="14" t="str">
        <f>LEFT('Record List'!F1739,FIND(",",'Record List'!F1739)+2)</f>
        <v>Myers, L</v>
      </c>
      <c r="D1758" s="16" t="str">
        <f>TEXT('Record List'!G1739,"m/d/yyyy")</f>
        <v>6/24/2017</v>
      </c>
      <c r="E1758" s="10"/>
    </row>
    <row r="1759" spans="1:5" x14ac:dyDescent="0.25">
      <c r="A1759" s="12" t="str">
        <f>'Record List'!A1740&amp;'Record List'!B1740&amp;'Record List'!C1740&amp;'Record List'!D1740&amp;"kg"</f>
        <v>CLEAN &amp; JERK, ONE ARM, LEFTNATM115kg</v>
      </c>
      <c r="B1759" s="13">
        <f>'Record List'!E1740</f>
        <v>110</v>
      </c>
      <c r="C1759" s="14" t="str">
        <f>LEFT('Record List'!F1740,FIND(",",'Record List'!F1740)+2)</f>
        <v>Malloy, J</v>
      </c>
      <c r="D1759" s="16" t="str">
        <f>TEXT('Record List'!G1740,"m/d/yyyy")</f>
        <v>6/22/1996</v>
      </c>
      <c r="E1759" s="10"/>
    </row>
    <row r="1760" spans="1:5" x14ac:dyDescent="0.25">
      <c r="A1760" s="12" t="str">
        <f>'Record List'!A1741&amp;'Record List'!B1741&amp;'Record List'!C1741&amp;'Record List'!D1741&amp;"kg"</f>
        <v>CLEAN &amp; JERK, ONE ARM, RIGHT13F30kg</v>
      </c>
      <c r="B1760" s="13">
        <f>'Record List'!E1741</f>
        <v>21</v>
      </c>
      <c r="C1760" s="14" t="str">
        <f>LEFT('Record List'!F1741,FIND(",",'Record List'!F1741)+2)</f>
        <v>Monk, E</v>
      </c>
      <c r="D1760" s="16" t="str">
        <f>TEXT('Record List'!G1741,"m/d/yyyy")</f>
        <v>10/15/2005</v>
      </c>
      <c r="E1760" s="10"/>
    </row>
    <row r="1761" spans="1:5" x14ac:dyDescent="0.25">
      <c r="A1761" s="12" t="str">
        <f>'Record List'!A1742&amp;'Record List'!B1742&amp;'Record List'!C1742&amp;'Record List'!D1742&amp;"kg"</f>
        <v>CLEAN &amp; JERK, ONE ARM, RIGHT13F40kg</v>
      </c>
      <c r="B1761" s="13">
        <f>'Record List'!E1742</f>
        <v>33</v>
      </c>
      <c r="C1761" s="14" t="str">
        <f>LEFT('Record List'!F1742,FIND(",",'Record List'!F1742)+2)</f>
        <v>Monk, E</v>
      </c>
      <c r="D1761" s="16" t="str">
        <f>TEXT('Record List'!G1742,"m/d/yyyy")</f>
        <v>7/7/2007</v>
      </c>
      <c r="E1761" s="10"/>
    </row>
    <row r="1762" spans="1:5" x14ac:dyDescent="0.25">
      <c r="A1762" s="12" t="str">
        <f>'Record List'!A1743&amp;'Record List'!B1743&amp;'Record List'!C1743&amp;'Record List'!D1743&amp;"kg"</f>
        <v>CLEAN &amp; JERK, ONE ARM, RIGHT13F55kg</v>
      </c>
      <c r="B1762" s="13">
        <f>'Record List'!E1743</f>
        <v>22</v>
      </c>
      <c r="C1762" s="14" t="str">
        <f>LEFT('Record List'!F1743,FIND(",",'Record List'!F1743)+2)</f>
        <v>Ciavattone, H</v>
      </c>
      <c r="D1762" s="16" t="str">
        <f>TEXT('Record List'!G1743,"m/d/yyyy")</f>
        <v>6/22/1996</v>
      </c>
      <c r="E1762" s="10"/>
    </row>
    <row r="1763" spans="1:5" x14ac:dyDescent="0.25">
      <c r="A1763" s="12" t="str">
        <f>'Record List'!A1744&amp;'Record List'!B1744&amp;'Record List'!C1744&amp;'Record List'!D1744&amp;"kg"</f>
        <v>CLEAN &amp; JERK, ONE ARM, RIGHT18F80kg</v>
      </c>
      <c r="B1763" s="13">
        <f>'Record List'!E1744</f>
        <v>55</v>
      </c>
      <c r="C1763" s="14" t="str">
        <f>LEFT('Record List'!F1744,FIND(",",'Record List'!F1744)+2)</f>
        <v>Fritz, M</v>
      </c>
      <c r="D1763" s="16" t="str">
        <f>TEXT('Record List'!G1744,"m/d/yyyy")</f>
        <v>10/1/2008</v>
      </c>
      <c r="E1763" s="10"/>
    </row>
    <row r="1764" spans="1:5" x14ac:dyDescent="0.25">
      <c r="A1764" s="12" t="str">
        <f>'Record List'!A1745&amp;'Record List'!B1745&amp;'Record List'!C1745&amp;'Record List'!D1745&amp;"kg"</f>
        <v>CLEAN &amp; JERK, ONE ARM, RIGHT40F55kg</v>
      </c>
      <c r="B1764" s="13">
        <f>'Record List'!E1745</f>
        <v>39</v>
      </c>
      <c r="C1764" s="14" t="str">
        <f>LEFT('Record List'!F1745,FIND(",",'Record List'!F1745)+2)</f>
        <v>Hughes, S</v>
      </c>
      <c r="D1764" s="16" t="str">
        <f>TEXT('Record List'!G1745,"m/d/yyyy")</f>
        <v>7/13/1991</v>
      </c>
      <c r="E1764" s="10"/>
    </row>
    <row r="1765" spans="1:5" x14ac:dyDescent="0.25">
      <c r="A1765" s="12" t="str">
        <f>'Record List'!A1746&amp;'Record List'!B1746&amp;'Record List'!C1746&amp;'Record List'!D1746&amp;"kg"</f>
        <v>CLEAN &amp; JERK, ONE ARM, RIGHT40F65kg</v>
      </c>
      <c r="B1765" s="13">
        <f>'Record List'!E1746</f>
        <v>44</v>
      </c>
      <c r="C1765" s="14" t="str">
        <f>LEFT('Record List'!F1746,FIND(",",'Record List'!F1746)+2)</f>
        <v>Scowden, T</v>
      </c>
      <c r="D1765" s="16" t="str">
        <f>TEXT('Record List'!G1746,"m/d/yyyy")</f>
        <v>10/15/2005</v>
      </c>
      <c r="E1765" s="10"/>
    </row>
    <row r="1766" spans="1:5" x14ac:dyDescent="0.25">
      <c r="A1766" s="12" t="str">
        <f>'Record List'!A1747&amp;'Record List'!B1747&amp;'Record List'!C1747&amp;'Record List'!D1747&amp;"kg"</f>
        <v>CLEAN &amp; JERK, ONE ARM, RIGHT40F70kg</v>
      </c>
      <c r="B1766" s="13">
        <f>'Record List'!E1747</f>
        <v>44</v>
      </c>
      <c r="C1766" s="14" t="str">
        <f>LEFT('Record List'!F1747,FIND(",",'Record List'!F1747)+2)</f>
        <v>Hall, R</v>
      </c>
      <c r="D1766" s="16" t="str">
        <f>TEXT('Record List'!G1747,"m/d/yyyy")</f>
        <v>9/21/2002</v>
      </c>
      <c r="E1766" s="10"/>
    </row>
    <row r="1767" spans="1:5" x14ac:dyDescent="0.25">
      <c r="A1767" s="12" t="str">
        <f>'Record List'!A1748&amp;'Record List'!B1748&amp;'Record List'!C1748&amp;'Record List'!D1748&amp;"kg"</f>
        <v>CLEAN &amp; JERK, ONE ARM, RIGHT45F50kg</v>
      </c>
      <c r="B1767" s="13">
        <f>'Record List'!E1748</f>
        <v>50</v>
      </c>
      <c r="C1767" s="14" t="str">
        <f>LEFT('Record List'!F1748,FIND(",",'Record List'!F1748)+2)</f>
        <v>Phumchaona, N</v>
      </c>
      <c r="D1767" s="16" t="str">
        <f>TEXT('Record List'!G1748,"m/d/yyyy")</f>
        <v>8/25/1990</v>
      </c>
      <c r="E1767" s="10"/>
    </row>
    <row r="1768" spans="1:5" x14ac:dyDescent="0.25">
      <c r="A1768" s="12" t="str">
        <f>'Record List'!A1749&amp;'Record List'!B1749&amp;'Record List'!C1749&amp;'Record List'!D1749&amp;"kg"</f>
        <v>CLEAN &amp; JERK, ONE ARM, RIGHT45F55kg</v>
      </c>
      <c r="B1768" s="13">
        <f>'Record List'!E1749</f>
        <v>33</v>
      </c>
      <c r="C1768" s="14" t="str">
        <f>LEFT('Record List'!F1749,FIND(",",'Record List'!F1749)+2)</f>
        <v>Phumchaona, N</v>
      </c>
      <c r="D1768" s="16" t="str">
        <f>TEXT('Record List'!G1749,"m/d/yyyy")</f>
        <v>9/13/1992</v>
      </c>
      <c r="E1768" s="10"/>
    </row>
    <row r="1769" spans="1:5" x14ac:dyDescent="0.25">
      <c r="A1769" s="12" t="str">
        <f>'Record List'!A1750&amp;'Record List'!B1750&amp;'Record List'!C1750&amp;'Record List'!D1750&amp;"kg"</f>
        <v>CLEAN &amp; JERK, ONE ARM, RIGHT45F95kg</v>
      </c>
      <c r="B1769" s="13">
        <f>'Record List'!E1750</f>
        <v>49</v>
      </c>
      <c r="C1769" s="14" t="str">
        <f>LEFT('Record List'!F1750,FIND(",",'Record List'!F1750)+2)</f>
        <v>Sees, S</v>
      </c>
      <c r="D1769" s="16" t="str">
        <f>TEXT('Record List'!G1750,"m/d/yyyy")</f>
        <v>10/6/2012</v>
      </c>
      <c r="E1769" s="10"/>
    </row>
    <row r="1770" spans="1:5" x14ac:dyDescent="0.25">
      <c r="A1770" s="12" t="str">
        <f>'Record List'!A1751&amp;'Record List'!B1751&amp;'Record List'!C1751&amp;'Record List'!D1751&amp;"kg"</f>
        <v>CLEAN &amp; JERK, ONE ARM, RIGHT45F100kg</v>
      </c>
      <c r="B1770" s="13">
        <f>'Record List'!E1751</f>
        <v>49</v>
      </c>
      <c r="C1770" s="14" t="str">
        <f>LEFT('Record List'!F1751,FIND(",",'Record List'!F1751)+2)</f>
        <v>Sees, S</v>
      </c>
      <c r="D1770" s="16" t="str">
        <f>TEXT('Record List'!G1751,"m/d/yyyy")</f>
        <v>6/30/2012</v>
      </c>
      <c r="E1770" s="10"/>
    </row>
    <row r="1771" spans="1:5" x14ac:dyDescent="0.25">
      <c r="A1771" s="12" t="str">
        <f>'Record List'!A1752&amp;'Record List'!B1752&amp;'Record List'!C1752&amp;'Record List'!D1752&amp;"kg"</f>
        <v>CLEAN &amp; JERK, ONE ARM, RIGHT45F125+kg</v>
      </c>
      <c r="B1771" s="13">
        <f>'Record List'!E1752</f>
        <v>55</v>
      </c>
      <c r="C1771" s="14" t="str">
        <f>LEFT('Record List'!F1752,FIND(",",'Record List'!F1752)+2)</f>
        <v>McConnaughey, M</v>
      </c>
      <c r="D1771" s="16" t="str">
        <f>TEXT('Record List'!G1752,"m/d/yyyy")</f>
        <v>10/1/2008</v>
      </c>
      <c r="E1771" s="10"/>
    </row>
    <row r="1772" spans="1:5" x14ac:dyDescent="0.25">
      <c r="A1772" s="12" t="str">
        <f>'Record List'!A1753&amp;'Record List'!B1753&amp;'Record List'!C1753&amp;'Record List'!D1753&amp;"kg"</f>
        <v>CLEAN &amp; JERK, ONE ARM, RIGHT50F50kg</v>
      </c>
      <c r="B1772" s="13">
        <f>'Record List'!E1753</f>
        <v>55</v>
      </c>
      <c r="C1772" s="14" t="str">
        <f>LEFT('Record List'!F1753,FIND(",",'Record List'!F1753)+2)</f>
        <v>Jackson, R</v>
      </c>
      <c r="D1772" s="16" t="str">
        <f>TEXT('Record List'!G1753,"m/d/yyyy")</f>
        <v>9/30/2016</v>
      </c>
      <c r="E1772" s="10"/>
    </row>
    <row r="1773" spans="1:5" x14ac:dyDescent="0.25">
      <c r="A1773" s="12" t="str">
        <f>'Record List'!A1754&amp;'Record List'!B1754&amp;'Record List'!C1754&amp;'Record List'!D1754&amp;"kg"</f>
        <v>CLEAN &amp; JERK, ONE ARM, RIGHT50F55kg</v>
      </c>
      <c r="B1773" s="13">
        <f>'Record List'!E1754</f>
        <v>44</v>
      </c>
      <c r="C1773" s="14" t="str">
        <f>LEFT('Record List'!F1754,FIND(",",'Record List'!F1754)+2)</f>
        <v>Phumchaona, N</v>
      </c>
      <c r="D1773" s="16" t="str">
        <f>TEXT('Record List'!G1754,"m/d/yyyy")</f>
        <v>6/22/1996</v>
      </c>
      <c r="E1773" s="10"/>
    </row>
    <row r="1774" spans="1:5" x14ac:dyDescent="0.25">
      <c r="A1774" s="12" t="str">
        <f>'Record List'!A1755&amp;'Record List'!B1755&amp;'Record List'!C1755&amp;'Record List'!D1755&amp;"kg"</f>
        <v>CLEAN &amp; JERK, ONE ARM, RIGHT50F60kg</v>
      </c>
      <c r="B1774" s="13">
        <f>'Record List'!E1755</f>
        <v>44</v>
      </c>
      <c r="C1774" s="14" t="str">
        <f>LEFT('Record List'!F1755,FIND(",",'Record List'!F1755)+2)</f>
        <v>Burchette, J</v>
      </c>
      <c r="D1774" s="16" t="str">
        <f>TEXT('Record List'!G1755,"m/d/yyyy")</f>
        <v>7/13/1991</v>
      </c>
      <c r="E1774" s="10"/>
    </row>
    <row r="1775" spans="1:5" x14ac:dyDescent="0.25">
      <c r="A1775" s="12" t="str">
        <f>'Record List'!A1756&amp;'Record List'!B1756&amp;'Record List'!C1756&amp;'Record List'!D1756&amp;"kg"</f>
        <v>CLEAN &amp; JERK, ONE ARM, RIGHT50F70kg</v>
      </c>
      <c r="B1775" s="13">
        <f>'Record List'!E1756</f>
        <v>30</v>
      </c>
      <c r="C1775" s="14" t="str">
        <f>LEFT('Record List'!F1756,FIND(",",'Record List'!F1756)+2)</f>
        <v>Wade, M</v>
      </c>
      <c r="D1775" s="16" t="str">
        <f>TEXT('Record List'!G1756,"m/d/yyyy")</f>
        <v>5/10/2003</v>
      </c>
      <c r="E1775" s="10"/>
    </row>
    <row r="1776" spans="1:5" x14ac:dyDescent="0.25">
      <c r="A1776" s="12" t="str">
        <f>'Record List'!A1757&amp;'Record List'!B1757&amp;'Record List'!C1757&amp;'Record List'!D1757&amp;"kg"</f>
        <v>CLEAN &amp; JERK, ONE ARM, RIGHT50F100kg</v>
      </c>
      <c r="B1776" s="13">
        <f>'Record List'!E1757</f>
        <v>50</v>
      </c>
      <c r="C1776" s="14" t="str">
        <f>LEFT('Record List'!F1757,FIND(",",'Record List'!F1757)+2)</f>
        <v>Sees, S</v>
      </c>
      <c r="D1776" s="16" t="str">
        <f>TEXT('Record List'!G1757,"m/d/yyyy")</f>
        <v>9/27/2014</v>
      </c>
      <c r="E1776" s="10"/>
    </row>
    <row r="1777" spans="1:5" x14ac:dyDescent="0.25">
      <c r="A1777" s="12" t="str">
        <f>'Record List'!A1758&amp;'Record List'!B1758&amp;'Record List'!C1758&amp;'Record List'!D1758&amp;"kg"</f>
        <v>CLEAN &amp; JERK, ONE ARM, RIGHT55F50kg</v>
      </c>
      <c r="B1777" s="13">
        <f>'Record List'!E1758</f>
        <v>49.5</v>
      </c>
      <c r="C1777" s="14" t="str">
        <f>LEFT('Record List'!F1758,FIND(",",'Record List'!F1758)+2)</f>
        <v>Jackson, R</v>
      </c>
      <c r="D1777" s="16" t="str">
        <f>TEXT('Record List'!G1758,"m/d/yyyy")</f>
        <v>10/6/2019</v>
      </c>
      <c r="E1777" s="10"/>
    </row>
    <row r="1778" spans="1:5" x14ac:dyDescent="0.25">
      <c r="A1778" s="12" t="str">
        <f>'Record List'!A1759&amp;'Record List'!B1759&amp;'Record List'!C1759&amp;'Record List'!D1759&amp;"kg"</f>
        <v>CLEAN &amp; JERK, ONE ARM, RIGHT55F55kg</v>
      </c>
      <c r="B1778" s="13">
        <f>'Record List'!E1759</f>
        <v>51</v>
      </c>
      <c r="C1778" s="14" t="str">
        <f>LEFT('Record List'!F1759,FIND(",",'Record List'!F1759)+2)</f>
        <v>Phumchaona, N</v>
      </c>
      <c r="D1778" s="16" t="str">
        <f>TEXT('Record List'!G1759,"m/d/yyyy")</f>
        <v>7/25/1998</v>
      </c>
      <c r="E1778" s="10"/>
    </row>
    <row r="1779" spans="1:5" x14ac:dyDescent="0.25">
      <c r="A1779" s="12" t="str">
        <f>'Record List'!A1760&amp;'Record List'!B1760&amp;'Record List'!C1760&amp;'Record List'!D1760&amp;"kg"</f>
        <v>CLEAN &amp; JERK, ONE ARM, RIGHT55F85kg</v>
      </c>
      <c r="B1779" s="13">
        <f>'Record List'!E1760</f>
        <v>16</v>
      </c>
      <c r="C1779" s="14" t="str">
        <f>LEFT('Record List'!F1760,FIND(",",'Record List'!F1760)+2)</f>
        <v>Schmidt, K</v>
      </c>
      <c r="D1779" s="16" t="str">
        <f>TEXT('Record List'!G1760,"m/d/yyyy")</f>
        <v>6/24/2017</v>
      </c>
      <c r="E1779" s="10"/>
    </row>
    <row r="1780" spans="1:5" x14ac:dyDescent="0.25">
      <c r="A1780" s="12" t="str">
        <f>'Record List'!A1761&amp;'Record List'!B1761&amp;'Record List'!C1761&amp;'Record List'!D1761&amp;"kg"</f>
        <v>CLEAN &amp; JERK, ONE ARM, RIGHT55F95kg</v>
      </c>
      <c r="B1780" s="13">
        <f>'Record List'!E1761</f>
        <v>27</v>
      </c>
      <c r="C1780" s="14" t="str">
        <f>LEFT('Record List'!F1761,FIND(",",'Record List'!F1761)+2)</f>
        <v>Lane, C</v>
      </c>
      <c r="D1780" s="16" t="str">
        <f>TEXT('Record List'!G1761,"m/d/yyyy")</f>
        <v>9/27/2014</v>
      </c>
      <c r="E1780" s="10"/>
    </row>
    <row r="1781" spans="1:5" x14ac:dyDescent="0.25">
      <c r="A1781" s="12" t="str">
        <f>'Record List'!A1762&amp;'Record List'!B1762&amp;'Record List'!C1762&amp;'Record List'!D1762&amp;"kg"</f>
        <v>CLEAN &amp; JERK, ONE ARM, RIGHT60F70kg</v>
      </c>
      <c r="B1781" s="13">
        <f>'Record List'!E1762</f>
        <v>15</v>
      </c>
      <c r="C1781" s="14" t="str">
        <f>LEFT('Record List'!F1762,FIND(",",'Record List'!F1762)+2)</f>
        <v>Habecker, J</v>
      </c>
      <c r="D1781" s="16" t="str">
        <f>TEXT('Record List'!G1762,"m/d/yyyy")</f>
        <v>12/1/2001</v>
      </c>
      <c r="E1781" s="10"/>
    </row>
    <row r="1782" spans="1:5" x14ac:dyDescent="0.25">
      <c r="A1782" s="12" t="str">
        <f>'Record List'!A1763&amp;'Record List'!B1763&amp;'Record List'!C1763&amp;'Record List'!D1763&amp;"kg"</f>
        <v>CLEAN &amp; JERK, ONE ARM, RIGHTALLF40kg</v>
      </c>
      <c r="B1782" s="13">
        <f>'Record List'!E1763</f>
        <v>33</v>
      </c>
      <c r="C1782" s="14" t="str">
        <f>LEFT('Record List'!F1763,FIND(",",'Record List'!F1763)+2)</f>
        <v>Monk, E</v>
      </c>
      <c r="D1782" s="16" t="str">
        <f>TEXT('Record List'!G1763,"m/d/yyyy")</f>
        <v>7/7/2007</v>
      </c>
      <c r="E1782" s="10"/>
    </row>
    <row r="1783" spans="1:5" x14ac:dyDescent="0.25">
      <c r="A1783" s="12" t="str">
        <f>'Record List'!A1764&amp;'Record List'!B1764&amp;'Record List'!C1764&amp;'Record List'!D1764&amp;"kg"</f>
        <v>CLEAN &amp; JERK, ONE ARM, RIGHTALLF50kg</v>
      </c>
      <c r="B1783" s="13">
        <f>'Record List'!E1764</f>
        <v>55</v>
      </c>
      <c r="C1783" s="14" t="str">
        <f>LEFT('Record List'!F1764,FIND(",",'Record List'!F1764)+2)</f>
        <v>Jackson, R</v>
      </c>
      <c r="D1783" s="16" t="str">
        <f>TEXT('Record List'!G1764,"m/d/yyyy")</f>
        <v>9/30/2016</v>
      </c>
      <c r="E1783" s="10"/>
    </row>
    <row r="1784" spans="1:5" x14ac:dyDescent="0.25">
      <c r="A1784" s="12" t="str">
        <f>'Record List'!A1765&amp;'Record List'!B1765&amp;'Record List'!C1765&amp;'Record List'!D1765&amp;"kg"</f>
        <v>CLEAN &amp; JERK, ONE ARM, RIGHTALLF55kg</v>
      </c>
      <c r="B1784" s="13">
        <f>'Record List'!E1765</f>
        <v>51</v>
      </c>
      <c r="C1784" s="14" t="str">
        <f>LEFT('Record List'!F1765,FIND(",",'Record List'!F1765)+2)</f>
        <v>Phumchaona, N</v>
      </c>
      <c r="D1784" s="16" t="str">
        <f>TEXT('Record List'!G1765,"m/d/yyyy")</f>
        <v>7/25/1998</v>
      </c>
      <c r="E1784" s="10"/>
    </row>
    <row r="1785" spans="1:5" x14ac:dyDescent="0.25">
      <c r="A1785" s="12" t="str">
        <f>'Record List'!A1766&amp;'Record List'!B1766&amp;'Record List'!C1766&amp;'Record List'!D1766&amp;"kg"</f>
        <v>CLEAN &amp; JERK, ONE ARM, RIGHTALLF60kg</v>
      </c>
      <c r="B1785" s="13">
        <f>'Record List'!E1766</f>
        <v>77</v>
      </c>
      <c r="C1785" s="14" t="str">
        <f>LEFT('Record List'!F1766,FIND(",",'Record List'!F1766)+2)</f>
        <v>Skwarecki, B</v>
      </c>
      <c r="D1785" s="16" t="str">
        <f>TEXT('Record List'!G1766,"m/d/yyyy")</f>
        <v>10/6/2019</v>
      </c>
      <c r="E1785" s="10"/>
    </row>
    <row r="1786" spans="1:5" x14ac:dyDescent="0.25">
      <c r="A1786" s="12" t="str">
        <f>'Record List'!A1767&amp;'Record List'!B1767&amp;'Record List'!C1767&amp;'Record List'!D1767&amp;"kg"</f>
        <v>CLEAN &amp; JERK, ONE ARM, RIGHTALLF65kg</v>
      </c>
      <c r="B1786" s="13">
        <f>'Record List'!E1767</f>
        <v>88</v>
      </c>
      <c r="C1786" s="14" t="str">
        <f>LEFT('Record List'!F1767,FIND(",",'Record List'!F1767)+2)</f>
        <v>Scowden, T</v>
      </c>
      <c r="D1786" s="16" t="str">
        <f>TEXT('Record List'!G1767,"m/d/yyyy")</f>
        <v>10/15/2005</v>
      </c>
      <c r="E1786" s="10"/>
    </row>
    <row r="1787" spans="1:5" x14ac:dyDescent="0.25">
      <c r="A1787" s="12" t="str">
        <f>'Record List'!A1768&amp;'Record List'!B1768&amp;'Record List'!C1768&amp;'Record List'!D1768&amp;"kg"</f>
        <v>CLEAN &amp; JERK, ONE ARM, RIGHTALLF70kg</v>
      </c>
      <c r="B1787" s="13">
        <f>'Record List'!E1768</f>
        <v>75</v>
      </c>
      <c r="C1787" s="14" t="str">
        <f>LEFT('Record List'!F1768,FIND(",",'Record List'!F1768)+2)</f>
        <v>Burchett, E</v>
      </c>
      <c r="D1787" s="16" t="str">
        <f>TEXT('Record List'!G1768,"m/d/yyyy")</f>
        <v>7/15/2018</v>
      </c>
      <c r="E1787" s="10"/>
    </row>
    <row r="1788" spans="1:5" x14ac:dyDescent="0.25">
      <c r="A1788" s="12" t="str">
        <f>'Record List'!A1769&amp;'Record List'!B1769&amp;'Record List'!C1769&amp;'Record List'!D1769&amp;"kg"</f>
        <v>CLEAN &amp; JERK, ONE ARM, RIGHTALLF75kg</v>
      </c>
      <c r="B1788" s="13">
        <f>'Record List'!E1769</f>
        <v>44</v>
      </c>
      <c r="C1788" s="14" t="str">
        <f>LEFT('Record List'!F1769,FIND(",",'Record List'!F1769)+2)</f>
        <v>Ciavattone, C</v>
      </c>
      <c r="D1788" s="16" t="str">
        <f>TEXT('Record List'!G1769,"m/d/yyyy")</f>
        <v>8/12/1995</v>
      </c>
      <c r="E1788" s="10"/>
    </row>
    <row r="1789" spans="1:5" x14ac:dyDescent="0.25">
      <c r="A1789" s="12" t="str">
        <f>'Record List'!A1770&amp;'Record List'!B1770&amp;'Record List'!C1770&amp;'Record List'!D1770&amp;"kg"</f>
        <v>CLEAN &amp; JERK, ONE ARM, RIGHTALLF80kg</v>
      </c>
      <c r="B1789" s="13">
        <f>'Record List'!E1770</f>
        <v>55</v>
      </c>
      <c r="C1789" s="14" t="str">
        <f>LEFT('Record List'!F1770,FIND(",",'Record List'!F1770)+2)</f>
        <v>Ciavattone, C</v>
      </c>
      <c r="D1789" s="16" t="str">
        <f>TEXT('Record List'!G1770,"m/d/yyyy")</f>
        <v>6/22/1996</v>
      </c>
      <c r="E1789" s="10"/>
    </row>
    <row r="1790" spans="1:5" x14ac:dyDescent="0.25">
      <c r="A1790" s="12" t="str">
        <f>'Record List'!A1771&amp;'Record List'!B1771&amp;'Record List'!C1771&amp;'Record List'!D1771&amp;"kg"</f>
        <v>CLEAN &amp; JERK, ONE ARM, RIGHTALLF85kg</v>
      </c>
      <c r="B1790" s="13">
        <f>'Record List'!E1771</f>
        <v>16</v>
      </c>
      <c r="C1790" s="14" t="str">
        <f>LEFT('Record List'!F1771,FIND(",",'Record List'!F1771)+2)</f>
        <v>Schmidt, K</v>
      </c>
      <c r="D1790" s="16" t="str">
        <f>TEXT('Record List'!G1771,"m/d/yyyy")</f>
        <v>6/24/2017</v>
      </c>
      <c r="E1790" s="10"/>
    </row>
    <row r="1791" spans="1:5" x14ac:dyDescent="0.25">
      <c r="A1791" s="12" t="str">
        <f>'Record List'!A1772&amp;'Record List'!B1772&amp;'Record List'!C1772&amp;'Record List'!D1772&amp;"kg"</f>
        <v>CLEAN &amp; JERK, ONE ARM, RIGHTALLF90kg</v>
      </c>
      <c r="B1791" s="13">
        <f>'Record List'!E1772</f>
        <v>85</v>
      </c>
      <c r="C1791" s="14" t="str">
        <f>LEFT('Record List'!F1772,FIND(",",'Record List'!F1772)+2)</f>
        <v>Clasen, M</v>
      </c>
      <c r="D1791" s="16" t="str">
        <f>TEXT('Record List'!G1772,"m/d/yyyy")</f>
        <v>7/15/2018</v>
      </c>
      <c r="E1791" s="10"/>
    </row>
    <row r="1792" spans="1:5" x14ac:dyDescent="0.25">
      <c r="A1792" s="12" t="str">
        <f>'Record List'!A1773&amp;'Record List'!B1773&amp;'Record List'!C1773&amp;'Record List'!D1773&amp;"kg"</f>
        <v>CLEAN &amp; JERK, ONE ARM, RIGHTALLF95kg</v>
      </c>
      <c r="B1792" s="13">
        <f>'Record List'!E1773</f>
        <v>55</v>
      </c>
      <c r="C1792" s="14" t="str">
        <f>LEFT('Record List'!F1773,FIND(",",'Record List'!F1773)+2)</f>
        <v>Collins, C</v>
      </c>
      <c r="D1792" s="16" t="str">
        <f>TEXT('Record List'!G1773,"m/d/yyyy")</f>
        <v>7/25/1998</v>
      </c>
      <c r="E1792" s="10"/>
    </row>
    <row r="1793" spans="1:5" x14ac:dyDescent="0.25">
      <c r="A1793" s="12" t="str">
        <f>'Record List'!A1774&amp;'Record List'!B1774&amp;'Record List'!C1774&amp;'Record List'!D1774&amp;"kg"</f>
        <v>CLEAN &amp; JERK, ONE ARM, RIGHTALLF100kg</v>
      </c>
      <c r="B1793" s="13">
        <f>'Record List'!E1774</f>
        <v>71</v>
      </c>
      <c r="C1793" s="14" t="str">
        <f>LEFT('Record List'!F1774,FIND(",",'Record List'!F1774)+2)</f>
        <v>Kressly, J</v>
      </c>
      <c r="D1793" s="16" t="str">
        <f>TEXT('Record List'!G1774,"m/d/yyyy")</f>
        <v>10/6/2012</v>
      </c>
      <c r="E1793" s="10"/>
    </row>
    <row r="1794" spans="1:5" x14ac:dyDescent="0.25">
      <c r="A1794" s="12" t="str">
        <f>'Record List'!A1775&amp;'Record List'!B1775&amp;'Record List'!C1775&amp;'Record List'!D1775&amp;"kg"</f>
        <v>CLEAN &amp; JERK, ONE ARM, RIGHTALLF110kg</v>
      </c>
      <c r="B1794" s="13">
        <f>'Record List'!E1775</f>
        <v>85</v>
      </c>
      <c r="C1794" s="14" t="str">
        <f>LEFT('Record List'!F1775,FIND(",",'Record List'!F1775)+2)</f>
        <v>Kressly, J</v>
      </c>
      <c r="D1794" s="16" t="str">
        <f>TEXT('Record List'!G1775,"m/d/yyyy")</f>
        <v>7/19/2014</v>
      </c>
      <c r="E1794" s="10"/>
    </row>
    <row r="1795" spans="1:5" x14ac:dyDescent="0.25">
      <c r="A1795" s="12" t="str">
        <f>'Record List'!A1776&amp;'Record List'!B1776&amp;'Record List'!C1776&amp;'Record List'!D1776&amp;"kg"</f>
        <v>CLEAN &amp; JERK, ONE ARM, RIGHTALLF115kg</v>
      </c>
      <c r="B1795" s="13">
        <f>'Record List'!E1776</f>
        <v>65</v>
      </c>
      <c r="C1795" s="14" t="str">
        <f>LEFT('Record List'!F1776,FIND(",",'Record List'!F1776)+2)</f>
        <v>Channel, J</v>
      </c>
      <c r="D1795" s="16" t="str">
        <f>TEXT('Record List'!G1776,"m/d/yyyy")</f>
        <v>7/15/2018</v>
      </c>
      <c r="E1795" s="10"/>
    </row>
    <row r="1796" spans="1:5" x14ac:dyDescent="0.25">
      <c r="A1796" s="12" t="str">
        <f>'Record List'!A1777&amp;'Record List'!B1777&amp;'Record List'!C1777&amp;'Record List'!D1777&amp;"kg"</f>
        <v>CLEAN &amp; JERK, ONE ARM, RIGHTALLF125+kg</v>
      </c>
      <c r="B1796" s="13">
        <f>'Record List'!E1777</f>
        <v>66</v>
      </c>
      <c r="C1796" s="14" t="str">
        <f>LEFT('Record List'!F1777,FIND(",",'Record List'!F1777)+2)</f>
        <v>Goolsby, C</v>
      </c>
      <c r="D1796" s="16" t="str">
        <f>TEXT('Record List'!G1777,"m/d/yyyy")</f>
        <v>6/29/2002</v>
      </c>
      <c r="E1796" s="10"/>
    </row>
    <row r="1797" spans="1:5" x14ac:dyDescent="0.25">
      <c r="A1797" s="12" t="str">
        <f>'Record List'!A1778&amp;'Record List'!B1778&amp;'Record List'!C1778&amp;'Record List'!D1778&amp;"kg"</f>
        <v>CLEAN &amp; JERK, ONE ARM, RIGHTNATF40kg</v>
      </c>
      <c r="B1797" s="13">
        <f>'Record List'!E1778</f>
        <v>33</v>
      </c>
      <c r="C1797" s="14" t="str">
        <f>LEFT('Record List'!F1778,FIND(",",'Record List'!F1778)+2)</f>
        <v>Monk, E</v>
      </c>
      <c r="D1797" s="16" t="str">
        <f>TEXT('Record List'!G1778,"m/d/yyyy")</f>
        <v>7/7/2007</v>
      </c>
      <c r="E1797" s="10"/>
    </row>
    <row r="1798" spans="1:5" x14ac:dyDescent="0.25">
      <c r="A1798" s="12" t="str">
        <f>'Record List'!A1779&amp;'Record List'!B1779&amp;'Record List'!C1779&amp;'Record List'!D1779&amp;"kg"</f>
        <v>CLEAN &amp; JERK, ONE ARM, RIGHTNATF50kg</v>
      </c>
      <c r="B1798" s="13">
        <f>'Record List'!E1779</f>
        <v>44</v>
      </c>
      <c r="C1798" s="14" t="str">
        <f>LEFT('Record List'!F1779,FIND(",",'Record List'!F1779)+2)</f>
        <v>Phumchaona, N</v>
      </c>
      <c r="D1798" s="16" t="str">
        <f>TEXT('Record List'!G1779,"m/d/yyyy")</f>
        <v>7/13/1991</v>
      </c>
      <c r="E1798" s="10"/>
    </row>
    <row r="1799" spans="1:5" x14ac:dyDescent="0.25">
      <c r="A1799" s="12" t="str">
        <f>'Record List'!A1780&amp;'Record List'!B1780&amp;'Record List'!C1780&amp;'Record List'!D1780&amp;"kg"</f>
        <v>CLEAN &amp; JERK, ONE ARM, RIGHTNATF55kg</v>
      </c>
      <c r="B1799" s="13">
        <f>'Record List'!E1780</f>
        <v>51</v>
      </c>
      <c r="C1799" s="14" t="str">
        <f>LEFT('Record List'!F1780,FIND(",",'Record List'!F1780)+2)</f>
        <v>Phumchaona, N</v>
      </c>
      <c r="D1799" s="16" t="str">
        <f>TEXT('Record List'!G1780,"m/d/yyyy")</f>
        <v>7/25/1998</v>
      </c>
      <c r="E1799" s="10"/>
    </row>
    <row r="1800" spans="1:5" x14ac:dyDescent="0.25">
      <c r="A1800" s="12" t="str">
        <f>'Record List'!A1781&amp;'Record List'!B1781&amp;'Record List'!C1781&amp;'Record List'!D1781&amp;"kg"</f>
        <v>CLEAN &amp; JERK, ONE ARM, RIGHTNATF60kg</v>
      </c>
      <c r="B1800" s="13">
        <f>'Record List'!E1781</f>
        <v>44</v>
      </c>
      <c r="C1800" s="14" t="str">
        <f>LEFT('Record List'!F1781,FIND(",",'Record List'!F1781)+2)</f>
        <v>Burchette, J</v>
      </c>
      <c r="D1800" s="16" t="str">
        <f>TEXT('Record List'!G1781,"m/d/yyyy")</f>
        <v>7/13/1991</v>
      </c>
      <c r="E1800" s="10"/>
    </row>
    <row r="1801" spans="1:5" x14ac:dyDescent="0.25">
      <c r="A1801" s="12" t="str">
        <f>'Record List'!A1782&amp;'Record List'!B1782&amp;'Record List'!C1782&amp;'Record List'!D1782&amp;"kg"</f>
        <v>CLEAN &amp; JERK, ONE ARM, RIGHTNATF80kg</v>
      </c>
      <c r="B1801" s="13">
        <f>'Record List'!E1782</f>
        <v>55</v>
      </c>
      <c r="C1801" s="14" t="str">
        <f>LEFT('Record List'!F1782,FIND(",",'Record List'!F1782)+2)</f>
        <v>Ciavattone, C</v>
      </c>
      <c r="D1801" s="16" t="str">
        <f>TEXT('Record List'!G1782,"m/d/yyyy")</f>
        <v>6/22/1996</v>
      </c>
      <c r="E1801" s="10"/>
    </row>
    <row r="1802" spans="1:5" x14ac:dyDescent="0.25">
      <c r="A1802" s="12" t="str">
        <f>'Record List'!A1783&amp;'Record List'!B1783&amp;'Record List'!C1783&amp;'Record List'!D1783&amp;"kg"</f>
        <v>CLEAN &amp; JERK, ONE ARM, RIGHTNATF85kg</v>
      </c>
      <c r="B1802" s="13">
        <f>'Record List'!E1783</f>
        <v>16</v>
      </c>
      <c r="C1802" s="14" t="str">
        <f>LEFT('Record List'!F1783,FIND(",",'Record List'!F1783)+2)</f>
        <v>Schmidt, K</v>
      </c>
      <c r="D1802" s="16" t="str">
        <f>TEXT('Record List'!G1783,"m/d/yyyy")</f>
        <v>6/24/2017</v>
      </c>
      <c r="E1802" s="10"/>
    </row>
    <row r="1803" spans="1:5" x14ac:dyDescent="0.25">
      <c r="A1803" s="12" t="str">
        <f>'Record List'!A1784&amp;'Record List'!B1784&amp;'Record List'!C1784&amp;'Record List'!D1784&amp;"kg"</f>
        <v>CLEAN &amp; JERK, ONE ARM, RIGHTNATF95kg</v>
      </c>
      <c r="B1803" s="13">
        <f>'Record List'!E1784</f>
        <v>55</v>
      </c>
      <c r="C1803" s="14" t="str">
        <f>LEFT('Record List'!F1784,FIND(",",'Record List'!F1784)+2)</f>
        <v>Collins, C</v>
      </c>
      <c r="D1803" s="16" t="str">
        <f>TEXT('Record List'!G1784,"m/d/yyyy")</f>
        <v>7/25/1998</v>
      </c>
      <c r="E1803" s="10"/>
    </row>
    <row r="1804" spans="1:5" x14ac:dyDescent="0.25">
      <c r="A1804" s="12" t="str">
        <f>'Record List'!A1785&amp;'Record List'!B1785&amp;'Record List'!C1785&amp;'Record List'!D1785&amp;"kg"</f>
        <v>CLEAN &amp; JERK, ONE ARM, RIGHTNATF100kg</v>
      </c>
      <c r="B1804" s="13">
        <f>'Record List'!E1785</f>
        <v>49</v>
      </c>
      <c r="C1804" s="14" t="str">
        <f>LEFT('Record List'!F1785,FIND(",",'Record List'!F1785)+2)</f>
        <v>Sees, S</v>
      </c>
      <c r="D1804" s="16" t="str">
        <f>TEXT('Record List'!G1785,"m/d/yyyy")</f>
        <v>6/30/2012</v>
      </c>
      <c r="E1804" s="10"/>
    </row>
    <row r="1805" spans="1:5" x14ac:dyDescent="0.25">
      <c r="A1805" s="12" t="str">
        <f>'Record List'!A1786&amp;'Record List'!B1786&amp;'Record List'!C1786&amp;'Record List'!D1786&amp;"kg"</f>
        <v>CLEAN &amp; JERK, ONE ARM, RIGHTNATF125+kg</v>
      </c>
      <c r="B1805" s="13">
        <f>'Record List'!E1786</f>
        <v>66</v>
      </c>
      <c r="C1805" s="14" t="str">
        <f>LEFT('Record List'!F1786,FIND(",",'Record List'!F1786)+2)</f>
        <v>Goolsby, C</v>
      </c>
      <c r="D1805" s="16" t="str">
        <f>TEXT('Record List'!G1786,"m/d/yyyy")</f>
        <v>6/29/2002</v>
      </c>
      <c r="E1805" s="10"/>
    </row>
    <row r="1806" spans="1:5" x14ac:dyDescent="0.25">
      <c r="A1806" s="12" t="str">
        <f>'Record List'!A1787&amp;'Record List'!B1787&amp;'Record List'!C1787&amp;'Record List'!D1787&amp;"kg"</f>
        <v>CLEAN &amp; JERK, ONE ARM, RIGHT13M30kg</v>
      </c>
      <c r="B1806" s="13">
        <f>'Record List'!E1787</f>
        <v>22</v>
      </c>
      <c r="C1806" s="14" t="str">
        <f>LEFT('Record List'!F1787,FIND(",",'Record List'!F1787)+2)</f>
        <v>LaPointe, J</v>
      </c>
      <c r="D1806" s="16" t="str">
        <f>TEXT('Record List'!G1787,"m/d/yyyy")</f>
        <v>6/24/2017</v>
      </c>
      <c r="E1806" s="10"/>
    </row>
    <row r="1807" spans="1:5" x14ac:dyDescent="0.25">
      <c r="A1807" s="12" t="str">
        <f>'Record List'!A1788&amp;'Record List'!B1788&amp;'Record List'!C1788&amp;'Record List'!D1788&amp;"kg"</f>
        <v>CLEAN &amp; JERK, ONE ARM, RIGHT13M35kg</v>
      </c>
      <c r="B1807" s="13">
        <f>'Record List'!E1788</f>
        <v>27</v>
      </c>
      <c r="C1807" s="14" t="str">
        <f>LEFT('Record List'!F1788,FIND(",",'Record List'!F1788)+2)</f>
        <v>Geib, A</v>
      </c>
      <c r="D1807" s="16" t="str">
        <f>TEXT('Record List'!G1788,"m/d/yyyy")</f>
        <v>8/12/1995</v>
      </c>
      <c r="E1807" s="10"/>
    </row>
    <row r="1808" spans="1:5" x14ac:dyDescent="0.25">
      <c r="A1808" s="12" t="str">
        <f>'Record List'!A1789&amp;'Record List'!B1789&amp;'Record List'!C1789&amp;'Record List'!D1789&amp;"kg"</f>
        <v>CLEAN &amp; JERK, ONE ARM, RIGHT13M40kg</v>
      </c>
      <c r="B1808" s="13">
        <f>'Record List'!E1789</f>
        <v>33</v>
      </c>
      <c r="C1808" s="14" t="str">
        <f>LEFT('Record List'!F1789,FIND(",",'Record List'!F1789)+2)</f>
        <v>Triatti, M</v>
      </c>
      <c r="D1808" s="16" t="str">
        <f>TEXT('Record List'!G1789,"m/d/yyyy")</f>
        <v>9/27/2014</v>
      </c>
      <c r="E1808" s="10"/>
    </row>
    <row r="1809" spans="1:5" x14ac:dyDescent="0.25">
      <c r="A1809" s="12" t="str">
        <f>'Record List'!A1790&amp;'Record List'!B1790&amp;'Record List'!C1790&amp;'Record List'!D1790&amp;"kg"</f>
        <v>CLEAN &amp; JERK, ONE ARM, RIGHT13M45kg</v>
      </c>
      <c r="B1809" s="13">
        <f>'Record List'!E1790</f>
        <v>50</v>
      </c>
      <c r="C1809" s="14" t="str">
        <f>LEFT('Record List'!F1790,FIND(",",'Record List'!F1790)+2)</f>
        <v>Montini, J</v>
      </c>
      <c r="D1809" s="16" t="str">
        <f>TEXT('Record List'!G1790,"m/d/yyyy")</f>
        <v>7/13/1991</v>
      </c>
      <c r="E1809" s="10"/>
    </row>
    <row r="1810" spans="1:5" x14ac:dyDescent="0.25">
      <c r="A1810" s="12" t="str">
        <f>'Record List'!A1791&amp;'Record List'!B1791&amp;'Record List'!C1791&amp;'Record List'!D1791&amp;"kg"</f>
        <v>CLEAN &amp; JERK, ONE ARM, RIGHT13M50kg</v>
      </c>
      <c r="B1810" s="13">
        <f>'Record List'!E1791</f>
        <v>37</v>
      </c>
      <c r="C1810" s="14" t="str">
        <f>LEFT('Record List'!F1791,FIND(",",'Record List'!F1791)+2)</f>
        <v>Urbanski, R</v>
      </c>
      <c r="D1810" s="16" t="str">
        <f>TEXT('Record List'!G1791,"m/d/yyyy")</f>
        <v>8/12/1995</v>
      </c>
      <c r="E1810" s="10"/>
    </row>
    <row r="1811" spans="1:5" x14ac:dyDescent="0.25">
      <c r="A1811" s="12" t="str">
        <f>'Record List'!A1792&amp;'Record List'!B1792&amp;'Record List'!C1792&amp;'Record List'!D1792&amp;"kg"</f>
        <v>CLEAN &amp; JERK, ONE ARM, RIGHT13M55kg</v>
      </c>
      <c r="B1811" s="13">
        <f>'Record List'!E1792</f>
        <v>28</v>
      </c>
      <c r="C1811" s="14" t="str">
        <f>LEFT('Record List'!F1792,FIND(",",'Record List'!F1792)+2)</f>
        <v>Gilligan, J</v>
      </c>
      <c r="D1811" s="16" t="str">
        <f>TEXT('Record List'!G1792,"m/d/yyyy")</f>
        <v>7/7/2007</v>
      </c>
      <c r="E1811" s="10"/>
    </row>
    <row r="1812" spans="1:5" x14ac:dyDescent="0.25">
      <c r="A1812" s="12" t="str">
        <f>'Record List'!A1793&amp;'Record List'!B1793&amp;'Record List'!C1793&amp;'Record List'!D1793&amp;"kg"</f>
        <v>CLEAN &amp; JERK, ONE ARM, RIGHT13M60kg</v>
      </c>
      <c r="B1812" s="13">
        <f>'Record List'!E1793</f>
        <v>70</v>
      </c>
      <c r="C1812" s="14" t="str">
        <f>LEFT('Record List'!F1793,FIND(",",'Record List'!F1793)+2)</f>
        <v>Kressly, D</v>
      </c>
      <c r="D1812" s="16" t="str">
        <f>TEXT('Record List'!G1793,"m/d/yyyy")</f>
        <v>7/19/2014</v>
      </c>
      <c r="E1812" s="10"/>
    </row>
    <row r="1813" spans="1:5" x14ac:dyDescent="0.25">
      <c r="A1813" s="12" t="str">
        <f>'Record List'!A1794&amp;'Record List'!B1794&amp;'Record List'!C1794&amp;'Record List'!D1794&amp;"kg"</f>
        <v>CLEAN &amp; JERK, ONE ARM, RIGHT13M65kg</v>
      </c>
      <c r="B1813" s="13">
        <f>'Record List'!E1794</f>
        <v>66</v>
      </c>
      <c r="C1813" s="14" t="str">
        <f>LEFT('Record List'!F1794,FIND(",",'Record List'!F1794)+2)</f>
        <v>Monk, J</v>
      </c>
      <c r="D1813" s="16" t="str">
        <f>TEXT('Record List'!G1794,"m/d/yyyy")</f>
        <v>9/21/2002</v>
      </c>
      <c r="E1813" s="10"/>
    </row>
    <row r="1814" spans="1:5" x14ac:dyDescent="0.25">
      <c r="A1814" s="12" t="str">
        <f>'Record List'!A1795&amp;'Record List'!B1795&amp;'Record List'!C1795&amp;'Record List'!D1795&amp;"kg"</f>
        <v>CLEAN &amp; JERK, ONE ARM, RIGHT13M70kg</v>
      </c>
      <c r="B1814" s="13">
        <f>'Record List'!E1795</f>
        <v>55</v>
      </c>
      <c r="C1814" s="14" t="str">
        <f>LEFT('Record List'!F1795,FIND(",",'Record List'!F1795)+2)</f>
        <v>McKean, S</v>
      </c>
      <c r="D1814" s="16" t="str">
        <f>TEXT('Record List'!G1795,"m/d/yyyy")</f>
        <v>8/12/1995</v>
      </c>
      <c r="E1814" s="10"/>
    </row>
    <row r="1815" spans="1:5" x14ac:dyDescent="0.25">
      <c r="A1815" s="12" t="str">
        <f>'Record List'!A1796&amp;'Record List'!B1796&amp;'Record List'!C1796&amp;'Record List'!D1796&amp;"kg"</f>
        <v>CLEAN &amp; JERK, ONE ARM, RIGHT13M80kg</v>
      </c>
      <c r="B1815" s="13">
        <f>'Record List'!E1796</f>
        <v>83</v>
      </c>
      <c r="C1815" s="14" t="str">
        <f>LEFT('Record List'!F1796,FIND(",",'Record List'!F1796)+2)</f>
        <v>Beck, S</v>
      </c>
      <c r="D1815" s="16" t="str">
        <f>TEXT('Record List'!G1796,"m/d/yyyy")</f>
        <v>10/15/2005</v>
      </c>
      <c r="E1815" s="10"/>
    </row>
    <row r="1816" spans="1:5" x14ac:dyDescent="0.25">
      <c r="A1816" s="12" t="str">
        <f>'Record List'!A1797&amp;'Record List'!B1797&amp;'Record List'!C1797&amp;'Record List'!D1797&amp;"kg"</f>
        <v>CLEAN &amp; JERK, ONE ARM, RIGHT14M70kg</v>
      </c>
      <c r="B1816" s="13">
        <f>'Record List'!E1797</f>
        <v>55</v>
      </c>
      <c r="C1816" s="14" t="str">
        <f>LEFT('Record List'!F1797,FIND(",",'Record List'!F1797)+2)</f>
        <v>Lestan, E</v>
      </c>
      <c r="D1816" s="16" t="str">
        <f>TEXT('Record List'!G1797,"m/d/yyyy")</f>
        <v>6/22/2019</v>
      </c>
      <c r="E1816" s="10"/>
    </row>
    <row r="1817" spans="1:5" x14ac:dyDescent="0.25">
      <c r="A1817" s="12" t="str">
        <f>'Record List'!A1798&amp;'Record List'!B1798&amp;'Record List'!C1798&amp;'Record List'!D1798&amp;"kg"</f>
        <v>CLEAN &amp; JERK, ONE ARM, RIGHT14M75kg</v>
      </c>
      <c r="B1817" s="13">
        <f>'Record List'!E1798</f>
        <v>77</v>
      </c>
      <c r="C1817" s="14" t="str">
        <f>LEFT('Record List'!F1798,FIND(",",'Record List'!F1798)+2)</f>
        <v>Demille, C</v>
      </c>
      <c r="D1817" s="16" t="str">
        <f>TEXT('Record List'!G1798,"m/d/yyyy")</f>
        <v>9/21/2002</v>
      </c>
      <c r="E1817" s="10"/>
    </row>
    <row r="1818" spans="1:5" x14ac:dyDescent="0.25">
      <c r="A1818" s="12" t="str">
        <f>'Record List'!A1799&amp;'Record List'!B1799&amp;'Record List'!C1799&amp;'Record List'!D1799&amp;"kg"</f>
        <v>CLEAN &amp; JERK, ONE ARM, RIGHT14M85kg</v>
      </c>
      <c r="B1818" s="13">
        <f>'Record List'!E1799</f>
        <v>72</v>
      </c>
      <c r="C1818" s="14" t="str">
        <f>LEFT('Record List'!F1799,FIND(",",'Record List'!F1799)+2)</f>
        <v>Ciavattone, J</v>
      </c>
      <c r="D1818" s="16" t="str">
        <f>TEXT('Record List'!G1799,"m/d/yyyy")</f>
        <v>8/12/1995</v>
      </c>
      <c r="E1818" s="10"/>
    </row>
    <row r="1819" spans="1:5" x14ac:dyDescent="0.25">
      <c r="A1819" s="12" t="str">
        <f>'Record List'!A1800&amp;'Record List'!B1800&amp;'Record List'!C1800&amp;'Record List'!D1800&amp;"kg"</f>
        <v>CLEAN &amp; JERK, ONE ARM, RIGHT14M90kg</v>
      </c>
      <c r="B1819" s="13">
        <f>'Record List'!E1800</f>
        <v>77</v>
      </c>
      <c r="C1819" s="14" t="str">
        <f>LEFT('Record List'!F1800,FIND(",",'Record List'!F1800)+2)</f>
        <v>Blockston, J</v>
      </c>
      <c r="D1819" s="16" t="str">
        <f>TEXT('Record List'!G1800,"m/d/yyyy")</f>
        <v>9/21/2002</v>
      </c>
      <c r="E1819" s="10"/>
    </row>
    <row r="1820" spans="1:5" x14ac:dyDescent="0.25">
      <c r="A1820" s="12" t="str">
        <f>'Record List'!A1801&amp;'Record List'!B1801&amp;'Record List'!C1801&amp;'Record List'!D1801&amp;"kg"</f>
        <v>CLEAN &amp; JERK, ONE ARM, RIGHT14M95kg</v>
      </c>
      <c r="B1820" s="13">
        <f>'Record List'!E1801</f>
        <v>82</v>
      </c>
      <c r="C1820" s="14" t="str">
        <f>LEFT('Record List'!F1801,FIND(",",'Record List'!F1801)+2)</f>
        <v>Habecker, A</v>
      </c>
      <c r="D1820" s="16" t="str">
        <f>TEXT('Record List'!G1801,"m/d/yyyy")</f>
        <v>6/22/2019</v>
      </c>
      <c r="E1820" s="10"/>
    </row>
    <row r="1821" spans="1:5" x14ac:dyDescent="0.25">
      <c r="A1821" s="12" t="str">
        <f>'Record List'!A1802&amp;'Record List'!B1802&amp;'Record List'!C1802&amp;'Record List'!D1802&amp;"kg"</f>
        <v>CLEAN &amp; JERK, ONE ARM, RIGHT14M125+kg</v>
      </c>
      <c r="B1821" s="13">
        <f>'Record List'!E1802</f>
        <v>104</v>
      </c>
      <c r="C1821" s="14" t="str">
        <f>LEFT('Record List'!F1802,FIND(",",'Record List'!F1802)+2)</f>
        <v>Hess, K</v>
      </c>
      <c r="D1821" s="16" t="str">
        <f>TEXT('Record List'!G1802,"m/d/yyyy")</f>
        <v>6/26/2010</v>
      </c>
      <c r="E1821" s="10"/>
    </row>
    <row r="1822" spans="1:5" x14ac:dyDescent="0.25">
      <c r="A1822" s="12" t="str">
        <f>'Record List'!A1803&amp;'Record List'!B1803&amp;'Record List'!C1803&amp;'Record List'!D1803&amp;"kg"</f>
        <v>CLEAN &amp; JERK, ONE ARM, RIGHT16M55kg</v>
      </c>
      <c r="B1822" s="13">
        <f>'Record List'!E1803</f>
        <v>94</v>
      </c>
      <c r="C1822" s="14" t="str">
        <f>LEFT('Record List'!F1803,FIND(",",'Record List'!F1803)+2)</f>
        <v>Achenbach, J</v>
      </c>
      <c r="D1822" s="16" t="str">
        <f>TEXT('Record List'!G1803,"m/d/yyyy")</f>
        <v>10/15/2005</v>
      </c>
      <c r="E1822" s="10"/>
    </row>
    <row r="1823" spans="1:5" x14ac:dyDescent="0.25">
      <c r="A1823" s="12" t="str">
        <f>'Record List'!A1804&amp;'Record List'!B1804&amp;'Record List'!C1804&amp;'Record List'!D1804&amp;"kg"</f>
        <v>CLEAN &amp; JERK, ONE ARM, RIGHT16M70kg</v>
      </c>
      <c r="B1823" s="13">
        <f>'Record List'!E1804</f>
        <v>77</v>
      </c>
      <c r="C1823" s="14" t="str">
        <f>LEFT('Record List'!F1804,FIND(",",'Record List'!F1804)+2)</f>
        <v>Kennedy, T</v>
      </c>
      <c r="D1823" s="16" t="str">
        <f>TEXT('Record List'!G1804,"m/d/yyyy")</f>
        <v>8/12/1995</v>
      </c>
      <c r="E1823" s="10"/>
    </row>
    <row r="1824" spans="1:5" x14ac:dyDescent="0.25">
      <c r="A1824" s="12" t="str">
        <f>'Record List'!A1805&amp;'Record List'!B1805&amp;'Record List'!C1805&amp;'Record List'!D1805&amp;"kg"</f>
        <v>CLEAN &amp; JERK, ONE ARM, RIGHT16M75kg</v>
      </c>
      <c r="B1824" s="13">
        <f>'Record List'!E1805</f>
        <v>66</v>
      </c>
      <c r="C1824" s="14" t="str">
        <f>LEFT('Record List'!F1805,FIND(",",'Record List'!F1805)+2)</f>
        <v>Kennedy, T</v>
      </c>
      <c r="D1824" s="16" t="str">
        <f>TEXT('Record List'!G1805,"m/d/yyyy")</f>
        <v>6/22/1996</v>
      </c>
      <c r="E1824" s="10"/>
    </row>
    <row r="1825" spans="1:5" x14ac:dyDescent="0.25">
      <c r="A1825" s="12" t="str">
        <f>'Record List'!A1806&amp;'Record List'!B1806&amp;'Record List'!C1806&amp;'Record List'!D1806&amp;"kg"</f>
        <v>CLEAN &amp; JERK, ONE ARM, RIGHT16M80kg</v>
      </c>
      <c r="B1825" s="13">
        <f>'Record List'!E1806</f>
        <v>110</v>
      </c>
      <c r="C1825" s="14" t="str">
        <f>LEFT('Record List'!F1806,FIND(",",'Record List'!F1806)+2)</f>
        <v>Monk, J</v>
      </c>
      <c r="D1825" s="16" t="str">
        <f>TEXT('Record List'!G1806,"m/d/yyyy")</f>
        <v>10/15/2005</v>
      </c>
      <c r="E1825" s="10"/>
    </row>
    <row r="1826" spans="1:5" x14ac:dyDescent="0.25">
      <c r="A1826" s="12" t="str">
        <f>'Record List'!A1807&amp;'Record List'!B1807&amp;'Record List'!C1807&amp;'Record List'!D1807&amp;"kg"</f>
        <v>CLEAN &amp; JERK, ONE ARM, RIGHT16M85kg</v>
      </c>
      <c r="B1826" s="13">
        <f>'Record List'!E1807</f>
        <v>88</v>
      </c>
      <c r="C1826" s="14" t="str">
        <f>LEFT('Record List'!F1807,FIND(",",'Record List'!F1807)+2)</f>
        <v>McKean, R</v>
      </c>
      <c r="D1826" s="16" t="str">
        <f>TEXT('Record List'!G1807,"m/d/yyyy")</f>
        <v>8/12/1995</v>
      </c>
      <c r="E1826" s="10"/>
    </row>
    <row r="1827" spans="1:5" x14ac:dyDescent="0.25">
      <c r="A1827" s="12" t="str">
        <f>'Record List'!A1808&amp;'Record List'!B1808&amp;'Record List'!C1808&amp;'Record List'!D1808&amp;"kg"</f>
        <v>CLEAN &amp; JERK, ONE ARM, RIGHT16M90kg</v>
      </c>
      <c r="B1827" s="13">
        <f>'Record List'!E1808</f>
        <v>88</v>
      </c>
      <c r="C1827" s="14" t="str">
        <f>LEFT('Record List'!F1808,FIND(",",'Record List'!F1808)+2)</f>
        <v>Ciavattone, J</v>
      </c>
      <c r="D1827" s="16" t="str">
        <f>TEXT('Record List'!G1808,"m/d/yyyy")</f>
        <v>6/22/1996</v>
      </c>
      <c r="E1827" s="10"/>
    </row>
    <row r="1828" spans="1:5" x14ac:dyDescent="0.25">
      <c r="A1828" s="12" t="str">
        <f>'Record List'!A1809&amp;'Record List'!B1809&amp;'Record List'!C1809&amp;'Record List'!D1809&amp;"kg"</f>
        <v>CLEAN &amp; JERK, ONE ARM, RIGHT16M95kg</v>
      </c>
      <c r="B1828" s="13">
        <f>'Record List'!E1809</f>
        <v>88</v>
      </c>
      <c r="C1828" s="14" t="str">
        <f>LEFT('Record List'!F1809,FIND(",",'Record List'!F1809)+2)</f>
        <v>Hunter, J</v>
      </c>
      <c r="D1828" s="16" t="str">
        <f>TEXT('Record List'!G1809,"m/d/yyyy")</f>
        <v>6/29/2002</v>
      </c>
      <c r="E1828" s="10"/>
    </row>
    <row r="1829" spans="1:5" x14ac:dyDescent="0.25">
      <c r="A1829" s="12" t="str">
        <f>'Record List'!A1810&amp;'Record List'!B1810&amp;'Record List'!C1810&amp;'Record List'!D1810&amp;"kg"</f>
        <v>CLEAN &amp; JERK, ONE ARM, RIGHT16M110kg</v>
      </c>
      <c r="B1829" s="13">
        <f>'Record List'!E1810</f>
        <v>44</v>
      </c>
      <c r="C1829" s="14" t="str">
        <f>LEFT('Record List'!F1810,FIND(",",'Record List'!F1810)+2)</f>
        <v>Ciavattone, F</v>
      </c>
      <c r="D1829" s="16" t="str">
        <f>TEXT('Record List'!G1810,"m/d/yyyy")</f>
        <v>6/26/2010</v>
      </c>
      <c r="E1829" s="10"/>
    </row>
    <row r="1830" spans="1:5" x14ac:dyDescent="0.25">
      <c r="A1830" s="12" t="str">
        <f>'Record List'!A1811&amp;'Record List'!B1811&amp;'Record List'!C1811&amp;'Record List'!D1811&amp;"kg"</f>
        <v>CLEAN &amp; JERK, ONE ARM, RIGHT18M75kg</v>
      </c>
      <c r="B1830" s="13">
        <f>'Record List'!E1811</f>
        <v>94</v>
      </c>
      <c r="C1830" s="14" t="str">
        <f>LEFT('Record List'!F1811,FIND(",",'Record List'!F1811)+2)</f>
        <v>Kennedy, T</v>
      </c>
      <c r="D1830" s="16" t="str">
        <f>TEXT('Record List'!G1811,"m/d/yyyy")</f>
        <v>7/25/1998</v>
      </c>
      <c r="E1830" s="10"/>
    </row>
    <row r="1831" spans="1:5" x14ac:dyDescent="0.25">
      <c r="A1831" s="12" t="str">
        <f>'Record List'!A1812&amp;'Record List'!B1812&amp;'Record List'!C1812&amp;'Record List'!D1812&amp;"kg"</f>
        <v>CLEAN &amp; JERK, ONE ARM, RIGHT18M80kg</v>
      </c>
      <c r="B1831" s="13">
        <f>'Record List'!E1812</f>
        <v>75</v>
      </c>
      <c r="C1831" s="14" t="str">
        <f>LEFT('Record List'!F1812,FIND(",",'Record List'!F1812)+2)</f>
        <v>Smith, A</v>
      </c>
      <c r="D1831" s="16" t="str">
        <f>TEXT('Record List'!G1812,"m/d/yyyy")</f>
        <v>12/9/2000</v>
      </c>
      <c r="E1831" s="10"/>
    </row>
    <row r="1832" spans="1:5" x14ac:dyDescent="0.25">
      <c r="A1832" s="12" t="str">
        <f>'Record List'!A1813&amp;'Record List'!B1813&amp;'Record List'!C1813&amp;'Record List'!D1813&amp;"kg"</f>
        <v>CLEAN &amp; JERK, ONE ARM, RIGHT18M95kg</v>
      </c>
      <c r="B1832" s="13">
        <f>'Record List'!E1813</f>
        <v>99</v>
      </c>
      <c r="C1832" s="14" t="str">
        <f>LEFT('Record List'!F1813,FIND(",",'Record List'!F1813)+2)</f>
        <v>Ciavattone, J</v>
      </c>
      <c r="D1832" s="16" t="str">
        <f>TEXT('Record List'!G1813,"m/d/yyyy")</f>
        <v>7/25/1998</v>
      </c>
      <c r="E1832" s="10"/>
    </row>
    <row r="1833" spans="1:5" x14ac:dyDescent="0.25">
      <c r="A1833" s="12" t="str">
        <f>'Record List'!A1814&amp;'Record List'!B1814&amp;'Record List'!C1814&amp;'Record List'!D1814&amp;"kg"</f>
        <v>CLEAN &amp; JERK, ONE ARM, RIGHT18M115kg</v>
      </c>
      <c r="B1833" s="13">
        <f>'Record List'!E1814</f>
        <v>138</v>
      </c>
      <c r="C1833" s="14" t="str">
        <f>LEFT('Record List'!F1814,FIND(",",'Record List'!F1814)+2)</f>
        <v>Stahnke, D</v>
      </c>
      <c r="D1833" s="16" t="str">
        <f>TEXT('Record List'!G1814,"m/d/yyyy")</f>
        <v>9/21/2002</v>
      </c>
      <c r="E1833" s="10"/>
    </row>
    <row r="1834" spans="1:5" x14ac:dyDescent="0.25">
      <c r="A1834" s="12" t="str">
        <f>'Record List'!A1815&amp;'Record List'!B1815&amp;'Record List'!C1815&amp;'Record List'!D1815&amp;"kg"</f>
        <v>CLEAN &amp; JERK, ONE ARM, RIGHT40M65kg</v>
      </c>
      <c r="B1834" s="13">
        <f>'Record List'!E1815</f>
        <v>99</v>
      </c>
      <c r="C1834" s="14" t="str">
        <f>LEFT('Record List'!F1815,FIND(",",'Record List'!F1815)+2)</f>
        <v>Pensyl, B</v>
      </c>
      <c r="D1834" s="16" t="str">
        <f>TEXT('Record List'!G1815,"m/d/yyyy")</f>
        <v>7/13/1991</v>
      </c>
      <c r="E1834" s="10"/>
    </row>
    <row r="1835" spans="1:5" x14ac:dyDescent="0.25">
      <c r="A1835" s="12" t="str">
        <f>'Record List'!A1816&amp;'Record List'!B1816&amp;'Record List'!C1816&amp;'Record List'!D1816&amp;"kg"</f>
        <v>CLEAN &amp; JERK, ONE ARM, RIGHT40M70kg</v>
      </c>
      <c r="B1835" s="13">
        <f>'Record List'!E1816</f>
        <v>121</v>
      </c>
      <c r="C1835" s="14" t="str">
        <f>LEFT('Record List'!F1816,FIND(",",'Record List'!F1816)+2)</f>
        <v>Waterman, C</v>
      </c>
      <c r="D1835" s="16" t="str">
        <f>TEXT('Record List'!G1816,"m/d/yyyy")</f>
        <v>8/12/1995</v>
      </c>
      <c r="E1835" s="10"/>
    </row>
    <row r="1836" spans="1:5" x14ac:dyDescent="0.25">
      <c r="A1836" s="12" t="str">
        <f>'Record List'!A1817&amp;'Record List'!B1817&amp;'Record List'!C1817&amp;'Record List'!D1817&amp;"kg"</f>
        <v>CLEAN &amp; JERK, ONE ARM, RIGHT40M90kg</v>
      </c>
      <c r="B1836" s="13">
        <f>'Record List'!E1817</f>
        <v>126</v>
      </c>
      <c r="C1836" s="14" t="str">
        <f>LEFT('Record List'!F1817,FIND(",",'Record List'!F1817)+2)</f>
        <v>Piper, T</v>
      </c>
      <c r="D1836" s="16" t="str">
        <f>TEXT('Record List'!G1817,"m/d/yyyy")</f>
        <v>10/6/2012</v>
      </c>
      <c r="E1836" s="10"/>
    </row>
    <row r="1837" spans="1:5" x14ac:dyDescent="0.25">
      <c r="A1837" s="12" t="str">
        <f>'Record List'!A1818&amp;'Record List'!B1818&amp;'Record List'!C1818&amp;'Record List'!D1818&amp;"kg"</f>
        <v>CLEAN &amp; JERK, ONE ARM, RIGHT40M95kg</v>
      </c>
      <c r="B1837" s="13">
        <f>'Record List'!E1818</f>
        <v>121</v>
      </c>
      <c r="C1837" s="14" t="str">
        <f>LEFT('Record List'!F1818,FIND(",",'Record List'!F1818)+2)</f>
        <v>Montini, P</v>
      </c>
      <c r="D1837" s="16" t="str">
        <f>TEXT('Record List'!G1818,"m/d/yyyy")</f>
        <v>7/13/1991</v>
      </c>
      <c r="E1837" s="10"/>
    </row>
    <row r="1838" spans="1:5" x14ac:dyDescent="0.25">
      <c r="A1838" s="12" t="str">
        <f>'Record List'!A1819&amp;'Record List'!B1819&amp;'Record List'!C1819&amp;'Record List'!D1819&amp;"kg"</f>
        <v>CLEAN &amp; JERK, ONE ARM, RIGHT40M100kg</v>
      </c>
      <c r="B1838" s="13">
        <f>'Record List'!E1819</f>
        <v>127</v>
      </c>
      <c r="C1838" s="14" t="str">
        <f>LEFT('Record List'!F1819,FIND(",",'Record List'!F1819)+2)</f>
        <v>Kurtz, J</v>
      </c>
      <c r="D1838" s="16" t="str">
        <f>TEXT('Record List'!G1819,"m/d/yyyy")</f>
        <v>7/13/1991</v>
      </c>
      <c r="E1838" s="10"/>
    </row>
    <row r="1839" spans="1:5" x14ac:dyDescent="0.25">
      <c r="A1839" s="12" t="str">
        <f>'Record List'!A1820&amp;'Record List'!B1820&amp;'Record List'!C1820&amp;'Record List'!D1820&amp;"kg"</f>
        <v>CLEAN &amp; JERK, ONE ARM, RIGHT40M105kg</v>
      </c>
      <c r="B1839" s="13">
        <f>'Record List'!E1820</f>
        <v>77</v>
      </c>
      <c r="C1839" s="14" t="str">
        <f>LEFT('Record List'!F1820,FIND(",",'Record List'!F1820)+2)</f>
        <v>Garcia, J</v>
      </c>
      <c r="D1839" s="16" t="str">
        <f>TEXT('Record List'!G1820,"m/d/yyyy")</f>
        <v>6/22/1996</v>
      </c>
      <c r="E1839" s="10"/>
    </row>
    <row r="1840" spans="1:5" x14ac:dyDescent="0.25">
      <c r="A1840" s="12" t="str">
        <f>'Record List'!A1821&amp;'Record List'!B1821&amp;'Record List'!C1821&amp;'Record List'!D1821&amp;"kg"</f>
        <v>CLEAN &amp; JERK, ONE ARM, RIGHT40M110kg</v>
      </c>
      <c r="B1840" s="13">
        <f>'Record List'!E1821</f>
        <v>137</v>
      </c>
      <c r="C1840" s="14" t="str">
        <f>LEFT('Record List'!F1821,FIND(",",'Record List'!F1821)+2)</f>
        <v>Ullom, C</v>
      </c>
      <c r="D1840" s="16" t="str">
        <f>TEXT('Record List'!G1821,"m/d/yyyy")</f>
        <v>10/6/2012</v>
      </c>
      <c r="E1840" s="10"/>
    </row>
    <row r="1841" spans="1:5" x14ac:dyDescent="0.25">
      <c r="A1841" s="12" t="str">
        <f>'Record List'!A1822&amp;'Record List'!B1822&amp;'Record List'!C1822&amp;'Record List'!D1822&amp;"kg"</f>
        <v>CLEAN &amp; JERK, ONE ARM, RIGHT40M115kg</v>
      </c>
      <c r="B1841" s="13">
        <f>'Record List'!E1822</f>
        <v>154</v>
      </c>
      <c r="C1841" s="14" t="str">
        <f>LEFT('Record List'!F1822,FIND(",",'Record List'!F1822)+2)</f>
        <v>Myers, A</v>
      </c>
      <c r="D1841" s="16" t="str">
        <f>TEXT('Record List'!G1822,"m/d/yyyy")</f>
        <v>10/4/2008</v>
      </c>
      <c r="E1841" s="10"/>
    </row>
    <row r="1842" spans="1:5" x14ac:dyDescent="0.25">
      <c r="A1842" s="12" t="str">
        <f>'Record List'!A1823&amp;'Record List'!B1823&amp;'Record List'!C1823&amp;'Record List'!D1823&amp;"kg"</f>
        <v>CLEAN &amp; JERK, ONE ARM, RIGHT40M120kg</v>
      </c>
      <c r="B1842" s="13">
        <f>'Record List'!E1823</f>
        <v>154</v>
      </c>
      <c r="C1842" s="14" t="str">
        <f>LEFT('Record List'!F1823,FIND(",",'Record List'!F1823)+2)</f>
        <v>Myers, A</v>
      </c>
      <c r="D1842" s="16" t="str">
        <f>TEXT('Record List'!G1823,"m/d/yyyy")</f>
        <v>8/31/2009</v>
      </c>
      <c r="E1842" s="10"/>
    </row>
    <row r="1843" spans="1:5" x14ac:dyDescent="0.25">
      <c r="A1843" s="12" t="str">
        <f>'Record List'!A1824&amp;'Record List'!B1824&amp;'Record List'!C1824&amp;'Record List'!D1824&amp;"kg"</f>
        <v>CLEAN &amp; JERK, ONE ARM, RIGHT40M125kg</v>
      </c>
      <c r="B1843" s="13">
        <f>'Record List'!E1824</f>
        <v>99</v>
      </c>
      <c r="C1843" s="14" t="str">
        <f>LEFT('Record List'!F1824,FIND(",",'Record List'!F1824)+2)</f>
        <v>Todd, C</v>
      </c>
      <c r="D1843" s="16" t="str">
        <f>TEXT('Record List'!G1824,"m/d/yyyy")</f>
        <v>10/6/2019</v>
      </c>
      <c r="E1843" s="10"/>
    </row>
    <row r="1844" spans="1:5" x14ac:dyDescent="0.25">
      <c r="A1844" s="12" t="str">
        <f>'Record List'!A1825&amp;'Record List'!B1825&amp;'Record List'!C1825&amp;'Record List'!D1825&amp;"kg"</f>
        <v>CLEAN &amp; JERK, ONE ARM, RIGHT40M125+kg</v>
      </c>
      <c r="B1844" s="13">
        <f>'Record List'!E1825</f>
        <v>160</v>
      </c>
      <c r="C1844" s="14" t="str">
        <f>LEFT('Record List'!F1825,FIND(",",'Record List'!F1825)+2)</f>
        <v>McCoy, J</v>
      </c>
      <c r="D1844" s="16" t="str">
        <f>TEXT('Record List'!G1825,"m/d/yyyy")</f>
        <v>11/7/1987</v>
      </c>
      <c r="E1844" s="10"/>
    </row>
    <row r="1845" spans="1:5" x14ac:dyDescent="0.25">
      <c r="A1845" s="12" t="str">
        <f>'Record List'!A1826&amp;'Record List'!B1826&amp;'Record List'!C1826&amp;'Record List'!D1826&amp;"kg"</f>
        <v>CLEAN &amp; JERK, ONE ARM, RIGHT45M60kg</v>
      </c>
      <c r="B1845" s="13">
        <f>'Record List'!E1826</f>
        <v>88</v>
      </c>
      <c r="C1845" s="14" t="str">
        <f>LEFT('Record List'!F1826,FIND(",",'Record List'!F1826)+2)</f>
        <v>McKean, J</v>
      </c>
      <c r="D1845" s="16" t="str">
        <f>TEXT('Record List'!G1826,"m/d/yyyy")</f>
        <v>7/13/1991</v>
      </c>
      <c r="E1845" s="10"/>
    </row>
    <row r="1846" spans="1:5" x14ac:dyDescent="0.25">
      <c r="A1846" s="12" t="str">
        <f>'Record List'!A1827&amp;'Record List'!B1827&amp;'Record List'!C1827&amp;'Record List'!D1827&amp;"kg"</f>
        <v>CLEAN &amp; JERK, ONE ARM, RIGHT45M65kg</v>
      </c>
      <c r="B1846" s="13">
        <f>'Record List'!E1827</f>
        <v>105</v>
      </c>
      <c r="C1846" s="14" t="str">
        <f>LEFT('Record List'!F1827,FIND(",",'Record List'!F1827)+2)</f>
        <v>Pensyl, B</v>
      </c>
      <c r="D1846" s="16" t="str">
        <f>TEXT('Record List'!G1827,"m/d/yyyy")</f>
        <v>6/22/1996</v>
      </c>
      <c r="E1846" s="10"/>
    </row>
    <row r="1847" spans="1:5" x14ac:dyDescent="0.25">
      <c r="A1847" s="12" t="str">
        <f>'Record List'!A1828&amp;'Record List'!B1828&amp;'Record List'!C1828&amp;'Record List'!D1828&amp;"kg"</f>
        <v>CLEAN &amp; JERK, ONE ARM, RIGHT45M75kg</v>
      </c>
      <c r="B1847" s="13">
        <f>'Record List'!E1828</f>
        <v>99</v>
      </c>
      <c r="C1847" s="14" t="str">
        <f>LEFT('Record List'!F1828,FIND(",",'Record List'!F1828)+2)</f>
        <v>McKean, J</v>
      </c>
      <c r="D1847" s="16" t="str">
        <f>TEXT('Record List'!G1828,"m/d/yyyy")</f>
        <v>8/12/1995</v>
      </c>
      <c r="E1847" s="10"/>
    </row>
    <row r="1848" spans="1:5" x14ac:dyDescent="0.25">
      <c r="A1848" s="12" t="str">
        <f>'Record List'!A1829&amp;'Record List'!B1829&amp;'Record List'!C1829&amp;'Record List'!D1829&amp;"kg"</f>
        <v>CLEAN &amp; JERK, ONE ARM, RIGHT45M80kg</v>
      </c>
      <c r="B1848" s="13">
        <f>'Record List'!E1829</f>
        <v>83</v>
      </c>
      <c r="C1848" s="14" t="str">
        <f>LEFT('Record List'!F1829,FIND(",",'Record List'!F1829)+2)</f>
        <v>Habecker, D</v>
      </c>
      <c r="D1848" s="16" t="str">
        <f>TEXT('Record List'!G1829,"m/d/yyyy")</f>
        <v>7/13/1991</v>
      </c>
      <c r="E1848" s="10"/>
    </row>
    <row r="1849" spans="1:5" x14ac:dyDescent="0.25">
      <c r="A1849" s="12" t="str">
        <f>'Record List'!A1830&amp;'Record List'!B1830&amp;'Record List'!C1830&amp;'Record List'!D1830&amp;"kg"</f>
        <v>CLEAN &amp; JERK, ONE ARM, RIGHT45M100kg</v>
      </c>
      <c r="B1849" s="13">
        <f>'Record List'!E1830</f>
        <v>121</v>
      </c>
      <c r="C1849" s="14" t="str">
        <f>LEFT('Record List'!F1830,FIND(",",'Record List'!F1830)+2)</f>
        <v>Kurtz, J</v>
      </c>
      <c r="D1849" s="16" t="str">
        <f>TEXT('Record List'!G1830,"m/d/yyyy")</f>
        <v>8/12/1995</v>
      </c>
      <c r="E1849" s="10"/>
    </row>
    <row r="1850" spans="1:5" x14ac:dyDescent="0.25">
      <c r="A1850" s="12" t="str">
        <f>'Record List'!A1831&amp;'Record List'!B1831&amp;'Record List'!C1831&amp;'Record List'!D1831&amp;"kg"</f>
        <v>CLEAN &amp; JERK, ONE ARM, RIGHT45M105kg</v>
      </c>
      <c r="B1850" s="13">
        <f>'Record List'!E1831</f>
        <v>132</v>
      </c>
      <c r="C1850" s="14" t="str">
        <f>LEFT('Record List'!F1831,FIND(",",'Record List'!F1831)+2)</f>
        <v>Schock, E</v>
      </c>
      <c r="D1850" s="16" t="str">
        <f>TEXT('Record List'!G1831,"m/d/yyyy")</f>
        <v>9/21/2002</v>
      </c>
      <c r="E1850" s="10"/>
    </row>
    <row r="1851" spans="1:5" x14ac:dyDescent="0.25">
      <c r="A1851" s="12" t="str">
        <f>'Record List'!A1832&amp;'Record List'!B1832&amp;'Record List'!C1832&amp;'Record List'!D1832&amp;"kg"</f>
        <v>CLEAN &amp; JERK, ONE ARM, RIGHT45M110kg</v>
      </c>
      <c r="B1851" s="13">
        <f>'Record List'!E1832</f>
        <v>145</v>
      </c>
      <c r="C1851" s="14" t="str">
        <f>LEFT('Record List'!F1832,FIND(",",'Record List'!F1832)+2)</f>
        <v>Myers, A</v>
      </c>
      <c r="D1851" s="16" t="str">
        <f>TEXT('Record List'!G1832,"m/d/yyyy")</f>
        <v>7/31/2012</v>
      </c>
      <c r="E1851" s="10"/>
    </row>
    <row r="1852" spans="1:5" x14ac:dyDescent="0.25">
      <c r="A1852" s="12" t="str">
        <f>'Record List'!A1833&amp;'Record List'!B1833&amp;'Record List'!C1833&amp;'Record List'!D1833&amp;"kg"</f>
        <v>CLEAN &amp; JERK, ONE ARM, RIGHT45M115kg</v>
      </c>
      <c r="B1852" s="13">
        <f>'Record List'!E1833</f>
        <v>150</v>
      </c>
      <c r="C1852" s="14" t="str">
        <f>LEFT('Record List'!F1833,FIND(",",'Record List'!F1833)+2)</f>
        <v>Myers, A</v>
      </c>
      <c r="D1852" s="16" t="str">
        <f>TEXT('Record List'!G1833,"m/d/yyyy")</f>
        <v>1/14/2012</v>
      </c>
      <c r="E1852" s="10"/>
    </row>
    <row r="1853" spans="1:5" x14ac:dyDescent="0.25">
      <c r="A1853" s="12" t="str">
        <f>'Record List'!A1834&amp;'Record List'!B1834&amp;'Record List'!C1834&amp;'Record List'!D1834&amp;"kg"</f>
        <v>CLEAN &amp; JERK, ONE ARM, RIGHT45M120kg</v>
      </c>
      <c r="B1853" s="13">
        <f>'Record List'!E1834</f>
        <v>132</v>
      </c>
      <c r="C1853" s="14" t="str">
        <f>LEFT('Record List'!F1834,FIND(",",'Record List'!F1834)+2)</f>
        <v>Karhan, B</v>
      </c>
      <c r="D1853" s="16" t="str">
        <f>TEXT('Record List'!G1834,"m/d/yyyy")</f>
        <v>6/22/1996</v>
      </c>
      <c r="E1853" s="10"/>
    </row>
    <row r="1854" spans="1:5" x14ac:dyDescent="0.25">
      <c r="A1854" s="12" t="str">
        <f>'Record List'!A1835&amp;'Record List'!B1835&amp;'Record List'!C1835&amp;'Record List'!D1835&amp;"kg"</f>
        <v>CLEAN &amp; JERK, ONE ARM, RIGHT45M125kg</v>
      </c>
      <c r="B1854" s="13">
        <f>'Record List'!E1835</f>
        <v>99</v>
      </c>
      <c r="C1854" s="14" t="str">
        <f>LEFT('Record List'!F1835,FIND(",",'Record List'!F1835)+2)</f>
        <v>Ciavattone, F</v>
      </c>
      <c r="D1854" s="16" t="str">
        <f>TEXT('Record List'!G1835,"m/d/yyyy")</f>
        <v>9/21/2002</v>
      </c>
      <c r="E1854" s="10"/>
    </row>
    <row r="1855" spans="1:5" x14ac:dyDescent="0.25">
      <c r="A1855" s="12" t="str">
        <f>'Record List'!A1836&amp;'Record List'!B1836&amp;'Record List'!C1836&amp;'Record List'!D1836&amp;"kg"</f>
        <v>CLEAN &amp; JERK, ONE ARM, RIGHT45M125+kg</v>
      </c>
      <c r="B1855" s="13">
        <f>'Record List'!E1836</f>
        <v>175</v>
      </c>
      <c r="C1855" s="14" t="str">
        <f>LEFT('Record List'!F1836,FIND(",",'Record List'!F1836)+2)</f>
        <v>Burtzloff, B</v>
      </c>
      <c r="D1855" s="16" t="str">
        <f>TEXT('Record List'!G1836,"m/d/yyyy")</f>
        <v>1/17/2004</v>
      </c>
      <c r="E1855" s="10"/>
    </row>
    <row r="1856" spans="1:5" x14ac:dyDescent="0.25">
      <c r="A1856" s="12" t="str">
        <f>'Record List'!A1837&amp;'Record List'!B1837&amp;'Record List'!C1837&amp;'Record List'!D1837&amp;"kg"</f>
        <v>CLEAN &amp; JERK, ONE ARM, RIGHT50M65kg</v>
      </c>
      <c r="B1856" s="13">
        <f>'Record List'!E1837</f>
        <v>99</v>
      </c>
      <c r="C1856" s="14" t="str">
        <f>LEFT('Record List'!F1837,FIND(",",'Record List'!F1837)+2)</f>
        <v>Pensyl, B</v>
      </c>
      <c r="D1856" s="16" t="str">
        <f>TEXT('Record List'!G1837,"m/d/yyyy")</f>
        <v>7/25/1998</v>
      </c>
      <c r="E1856" s="10"/>
    </row>
    <row r="1857" spans="1:5" x14ac:dyDescent="0.25">
      <c r="A1857" s="12" t="str">
        <f>'Record List'!A1838&amp;'Record List'!B1838&amp;'Record List'!C1838&amp;'Record List'!D1838&amp;"kg"</f>
        <v>CLEAN &amp; JERK, ONE ARM, RIGHT50M75kg</v>
      </c>
      <c r="B1857" s="13">
        <f>'Record List'!E1838</f>
        <v>99</v>
      </c>
      <c r="C1857" s="14" t="str">
        <f>LEFT('Record List'!F1838,FIND(",",'Record List'!F1838)+2)</f>
        <v>Habecker, D</v>
      </c>
      <c r="D1857" s="16" t="str">
        <f>TEXT('Record List'!G1838,"m/d/yyyy")</f>
        <v>8/12/1995</v>
      </c>
      <c r="E1857" s="10"/>
    </row>
    <row r="1858" spans="1:5" x14ac:dyDescent="0.25">
      <c r="A1858" s="12" t="str">
        <f>'Record List'!A1839&amp;'Record List'!B1839&amp;'Record List'!C1839&amp;'Record List'!D1839&amp;"kg"</f>
        <v>CLEAN &amp; JERK, ONE ARM, RIGHT50M80kg</v>
      </c>
      <c r="B1858" s="13">
        <f>'Record List'!E1839</f>
        <v>110</v>
      </c>
      <c r="C1858" s="14" t="str">
        <f>LEFT('Record List'!F1839,FIND(",",'Record List'!F1839)+2)</f>
        <v>Habecker, D</v>
      </c>
      <c r="D1858" s="16" t="str">
        <f>TEXT('Record List'!G1839,"m/d/yyyy")</f>
        <v>11/16/1996</v>
      </c>
      <c r="E1858" s="10"/>
    </row>
    <row r="1859" spans="1:5" x14ac:dyDescent="0.25">
      <c r="A1859" s="12" t="str">
        <f>'Record List'!A1840&amp;'Record List'!B1840&amp;'Record List'!C1840&amp;'Record List'!D1840&amp;"kg"</f>
        <v>CLEAN &amp; JERK, ONE ARM, RIGHT50M85kg</v>
      </c>
      <c r="B1859" s="13">
        <f>'Record List'!E1840</f>
        <v>110</v>
      </c>
      <c r="C1859" s="14" t="str">
        <f>LEFT('Record List'!F1840,FIND(",",'Record List'!F1840)+2)</f>
        <v>Habecker, D</v>
      </c>
      <c r="D1859" s="16" t="str">
        <f>TEXT('Record List'!G1840,"m/d/yyyy")</f>
        <v>5/14/1994</v>
      </c>
      <c r="E1859" s="10"/>
    </row>
    <row r="1860" spans="1:5" x14ac:dyDescent="0.25">
      <c r="A1860" s="12" t="str">
        <f>'Record List'!A1841&amp;'Record List'!B1841&amp;'Record List'!C1841&amp;'Record List'!D1841&amp;"kg"</f>
        <v>CLEAN &amp; JERK, ONE ARM, RIGHT50M90kg</v>
      </c>
      <c r="B1860" s="13">
        <f>'Record List'!E1841</f>
        <v>121</v>
      </c>
      <c r="C1860" s="14" t="str">
        <f>LEFT('Record List'!F1841,FIND(",",'Record List'!F1841)+2)</f>
        <v>Smith, R</v>
      </c>
      <c r="D1860" s="16" t="str">
        <f>TEXT('Record List'!G1841,"m/d/yyyy")</f>
        <v>7/7/2007</v>
      </c>
      <c r="E1860" s="10"/>
    </row>
    <row r="1861" spans="1:5" x14ac:dyDescent="0.25">
      <c r="A1861" s="12" t="str">
        <f>'Record List'!A1842&amp;'Record List'!B1842&amp;'Record List'!C1842&amp;'Record List'!D1842&amp;"kg"</f>
        <v>CLEAN &amp; JERK, ONE ARM, RIGHT50M100kg</v>
      </c>
      <c r="B1861" s="13">
        <f>'Record List'!E1842</f>
        <v>110</v>
      </c>
      <c r="C1861" s="14" t="str">
        <f>LEFT('Record List'!F1842,FIND(",",'Record List'!F1842)+2)</f>
        <v>Schock, E</v>
      </c>
      <c r="D1861" s="16" t="str">
        <f>TEXT('Record List'!G1842,"m/d/yyyy")</f>
        <v>10/15/2005</v>
      </c>
      <c r="E1861" s="10"/>
    </row>
    <row r="1862" spans="1:5" x14ac:dyDescent="0.25">
      <c r="A1862" s="12" t="str">
        <f>'Record List'!A1843&amp;'Record List'!B1843&amp;'Record List'!C1843&amp;'Record List'!D1843&amp;"kg"</f>
        <v>CLEAN &amp; JERK, ONE ARM, RIGHT50M105kg</v>
      </c>
      <c r="B1862" s="13">
        <f>'Record List'!E1843</f>
        <v>121</v>
      </c>
      <c r="C1862" s="14" t="str">
        <f>LEFT('Record List'!F1843,FIND(",",'Record List'!F1843)+2)</f>
        <v>Myers, A</v>
      </c>
      <c r="D1862" s="16" t="str">
        <f>TEXT('Record List'!G1843,"m/d/yyyy")</f>
        <v>8/31/2019</v>
      </c>
      <c r="E1862" s="10"/>
    </row>
    <row r="1863" spans="1:5" x14ac:dyDescent="0.25">
      <c r="A1863" s="12" t="str">
        <f>'Record List'!A1844&amp;'Record List'!B1844&amp;'Record List'!C1844&amp;'Record List'!D1844&amp;"kg"</f>
        <v>CLEAN &amp; JERK, ONE ARM, RIGHT50M110kg</v>
      </c>
      <c r="B1863" s="13">
        <f>'Record List'!E1844</f>
        <v>110</v>
      </c>
      <c r="C1863" s="14" t="str">
        <f>LEFT('Record List'!F1844,FIND(",",'Record List'!F1844)+2)</f>
        <v>Myers, A</v>
      </c>
      <c r="D1863" s="16" t="str">
        <f>TEXT('Record List'!G1844,"m/d/yyyy")</f>
        <v>7/15/2018</v>
      </c>
      <c r="E1863" s="10"/>
    </row>
    <row r="1864" spans="1:5" x14ac:dyDescent="0.25">
      <c r="A1864" s="12" t="str">
        <f>'Record List'!A1845&amp;'Record List'!B1845&amp;'Record List'!C1845&amp;'Record List'!D1845&amp;"kg"</f>
        <v>CLEAN &amp; JERK, ONE ARM, RIGHT50M115kg</v>
      </c>
      <c r="B1864" s="13">
        <f>'Record List'!E1845</f>
        <v>110</v>
      </c>
      <c r="C1864" s="14" t="str">
        <f>LEFT('Record List'!F1845,FIND(",",'Record List'!F1845)+2)</f>
        <v>Garcia, J</v>
      </c>
      <c r="D1864" s="16" t="str">
        <f>TEXT('Record List'!G1845,"m/d/yyyy")</f>
        <v>1/17/2004</v>
      </c>
      <c r="E1864" s="10"/>
    </row>
    <row r="1865" spans="1:5" x14ac:dyDescent="0.25">
      <c r="A1865" s="12" t="str">
        <f>'Record List'!A1846&amp;'Record List'!B1846&amp;'Record List'!C1846&amp;'Record List'!D1846&amp;"kg"</f>
        <v>CLEAN &amp; JERK, ONE ARM, RIGHT50M120kg</v>
      </c>
      <c r="B1865" s="13">
        <f>'Record List'!E1846</f>
        <v>110</v>
      </c>
      <c r="C1865" s="14" t="str">
        <f>LEFT('Record List'!F1846,FIND(",",'Record List'!F1846)+2)</f>
        <v>Schmidt, S</v>
      </c>
      <c r="D1865" s="16" t="str">
        <f>TEXT('Record List'!G1846,"m/d/yyyy")</f>
        <v>10/15/2005</v>
      </c>
      <c r="E1865" s="10"/>
    </row>
    <row r="1866" spans="1:5" x14ac:dyDescent="0.25">
      <c r="A1866" s="12" t="str">
        <f>'Record List'!A1847&amp;'Record List'!B1847&amp;'Record List'!C1847&amp;'Record List'!D1847&amp;"kg"</f>
        <v>CLEAN &amp; JERK, ONE ARM, RIGHT50M125kg</v>
      </c>
      <c r="B1866" s="13">
        <f>'Record List'!E1847</f>
        <v>55</v>
      </c>
      <c r="C1866" s="14" t="str">
        <f>LEFT('Record List'!F1847,FIND(",",'Record List'!F1847)+2)</f>
        <v>Ciavattone, F</v>
      </c>
      <c r="D1866" s="16" t="str">
        <f>TEXT('Record List'!G1847,"m/d/yyyy")</f>
        <v>10/15/2005</v>
      </c>
      <c r="E1866" s="10"/>
    </row>
    <row r="1867" spans="1:5" x14ac:dyDescent="0.25">
      <c r="A1867" s="12" t="str">
        <f>'Record List'!A1848&amp;'Record List'!B1848&amp;'Record List'!C1848&amp;'Record List'!D1848&amp;"kg"</f>
        <v>CLEAN &amp; JERK, ONE ARM, RIGHT50M125+kg</v>
      </c>
      <c r="B1867" s="13">
        <f>'Record List'!E1848</f>
        <v>75</v>
      </c>
      <c r="C1867" s="14" t="str">
        <f>LEFT('Record List'!F1848,FIND(",",'Record List'!F1848)+2)</f>
        <v>Douglas, J</v>
      </c>
      <c r="D1867" s="16" t="str">
        <f>TEXT('Record List'!G1848,"m/d/yyyy")</f>
        <v>7/15/2018</v>
      </c>
      <c r="E1867" s="10"/>
    </row>
    <row r="1868" spans="1:5" x14ac:dyDescent="0.25">
      <c r="A1868" s="12" t="str">
        <f>'Record List'!A1849&amp;'Record List'!B1849&amp;'Record List'!C1849&amp;'Record List'!D1849&amp;"kg"</f>
        <v>CLEAN &amp; JERK, ONE ARM, RIGHT55M80kg</v>
      </c>
      <c r="B1868" s="13">
        <f>'Record List'!E1849</f>
        <v>88</v>
      </c>
      <c r="C1868" s="14" t="str">
        <f>LEFT('Record List'!F1849,FIND(",",'Record List'!F1849)+2)</f>
        <v>McKean, J</v>
      </c>
      <c r="D1868" s="16" t="str">
        <f>TEXT('Record List'!G1849,"m/d/yyyy")</f>
        <v>6/29/2002</v>
      </c>
      <c r="E1868" s="10"/>
    </row>
    <row r="1869" spans="1:5" x14ac:dyDescent="0.25">
      <c r="A1869" s="12" t="str">
        <f>'Record List'!A1850&amp;'Record List'!B1850&amp;'Record List'!C1850&amp;'Record List'!D1850&amp;"kg"</f>
        <v>CLEAN &amp; JERK, ONE ARM, RIGHT55M85kg</v>
      </c>
      <c r="B1869" s="13">
        <f>'Record List'!E1850</f>
        <v>99</v>
      </c>
      <c r="C1869" s="14" t="str">
        <f>LEFT('Record List'!F1850,FIND(",",'Record List'!F1850)+2)</f>
        <v>Habecker, D</v>
      </c>
      <c r="D1869" s="16" t="str">
        <f>TEXT('Record List'!G1850,"m/d/yyyy")</f>
        <v>7/25/1998</v>
      </c>
      <c r="E1869" s="10"/>
    </row>
    <row r="1870" spans="1:5" x14ac:dyDescent="0.25">
      <c r="A1870" s="12" t="str">
        <f>'Record List'!A1851&amp;'Record List'!B1851&amp;'Record List'!C1851&amp;'Record List'!D1851&amp;"kg"</f>
        <v>CLEAN &amp; JERK, ONE ARM, RIGHT55M90kg</v>
      </c>
      <c r="B1870" s="13">
        <f>'Record List'!E1851</f>
        <v>121</v>
      </c>
      <c r="C1870" s="14" t="str">
        <f>LEFT('Record List'!F1851,FIND(",",'Record List'!F1851)+2)</f>
        <v>Bryan, B</v>
      </c>
      <c r="D1870" s="16" t="str">
        <f>TEXT('Record List'!G1851,"m/d/yyyy")</f>
        <v>12/31/2013</v>
      </c>
      <c r="E1870" s="10"/>
    </row>
    <row r="1871" spans="1:5" x14ac:dyDescent="0.25">
      <c r="A1871" s="12" t="str">
        <f>'Record List'!A1852&amp;'Record List'!B1852&amp;'Record List'!C1852&amp;'Record List'!D1852&amp;"kg"</f>
        <v>CLEAN &amp; JERK, ONE ARM, RIGHT55M95kg</v>
      </c>
      <c r="B1871" s="13">
        <f>'Record List'!E1852</f>
        <v>88</v>
      </c>
      <c r="C1871" s="14" t="str">
        <f>LEFT('Record List'!F1852,FIND(",",'Record List'!F1852)+2)</f>
        <v>Traub, L</v>
      </c>
      <c r="D1871" s="16" t="str">
        <f>TEXT('Record List'!G1852,"m/d/yyyy")</f>
        <v>6/30/2012</v>
      </c>
      <c r="E1871" s="10"/>
    </row>
    <row r="1872" spans="1:5" x14ac:dyDescent="0.25">
      <c r="A1872" s="12" t="str">
        <f>'Record List'!A1853&amp;'Record List'!B1853&amp;'Record List'!C1853&amp;'Record List'!D1853&amp;"kg"</f>
        <v>CLEAN &amp; JERK, ONE ARM, RIGHT55M115kg</v>
      </c>
      <c r="B1872" s="13">
        <f>'Record List'!E1853</f>
        <v>80</v>
      </c>
      <c r="C1872" s="14" t="str">
        <f>LEFT('Record List'!F1853,FIND(",",'Record List'!F1853)+2)</f>
        <v>Glasgow, D</v>
      </c>
      <c r="D1872" s="16" t="str">
        <f>TEXT('Record List'!G1853,"m/d/yyyy")</f>
        <v>1/14/2012</v>
      </c>
      <c r="E1872" s="10"/>
    </row>
    <row r="1873" spans="1:5" x14ac:dyDescent="0.25">
      <c r="A1873" s="12" t="str">
        <f>'Record List'!A1854&amp;'Record List'!B1854&amp;'Record List'!C1854&amp;'Record List'!D1854&amp;"kg"</f>
        <v>CLEAN &amp; JERK, ONE ARM, RIGHT55M120kg</v>
      </c>
      <c r="B1873" s="13">
        <f>'Record List'!E1854</f>
        <v>121</v>
      </c>
      <c r="C1873" s="14" t="str">
        <f>LEFT('Record List'!F1854,FIND(",",'Record List'!F1854)+2)</f>
        <v>Schmidt, S</v>
      </c>
      <c r="D1873" s="16" t="str">
        <f>TEXT('Record List'!G1854,"m/d/yyyy")</f>
        <v>8/31/2009</v>
      </c>
      <c r="E1873" s="10"/>
    </row>
    <row r="1874" spans="1:5" x14ac:dyDescent="0.25">
      <c r="A1874" s="12" t="str">
        <f>'Record List'!A1855&amp;'Record List'!B1855&amp;'Record List'!C1855&amp;'Record List'!D1855&amp;"kg"</f>
        <v>CLEAN &amp; JERK, ONE ARM, RIGHT55M125kg</v>
      </c>
      <c r="B1874" s="13">
        <f>'Record List'!E1855</f>
        <v>33</v>
      </c>
      <c r="C1874" s="14" t="str">
        <f>LEFT('Record List'!F1855,FIND(",",'Record List'!F1855)+2)</f>
        <v>Ciavattone, F</v>
      </c>
      <c r="D1874" s="16" t="str">
        <f>TEXT('Record List'!G1855,"m/d/yyyy")</f>
        <v>9/27/2014</v>
      </c>
      <c r="E1874" s="10"/>
    </row>
    <row r="1875" spans="1:5" x14ac:dyDescent="0.25">
      <c r="A1875" s="12" t="str">
        <f>'Record List'!A1856&amp;'Record List'!B1856&amp;'Record List'!C1856&amp;'Record List'!D1856&amp;"kg"</f>
        <v>CLEAN &amp; JERK, ONE ARM, RIGHT55M125+kg</v>
      </c>
      <c r="B1875" s="13">
        <f>'Record List'!E1856</f>
        <v>90.5</v>
      </c>
      <c r="C1875" s="14" t="str">
        <f>LEFT('Record List'!F1856,FIND(",",'Record List'!F1856)+2)</f>
        <v>Douglas, J</v>
      </c>
      <c r="D1875" s="16" t="str">
        <f>TEXT('Record List'!G1856,"m/d/yyyy")</f>
        <v>10/6/2019</v>
      </c>
      <c r="E1875" s="10"/>
    </row>
    <row r="1876" spans="1:5" x14ac:dyDescent="0.25">
      <c r="A1876" s="12" t="str">
        <f>'Record List'!A1857&amp;'Record List'!B1857&amp;'Record List'!C1857&amp;'Record List'!D1857&amp;"kg"</f>
        <v>CLEAN &amp; JERK, ONE ARM, RIGHT60M70kg</v>
      </c>
      <c r="B1876" s="13">
        <f>'Record List'!E1857</f>
        <v>55</v>
      </c>
      <c r="C1876" s="14" t="str">
        <f>LEFT('Record List'!F1857,FIND(",",'Record List'!F1857)+2)</f>
        <v>Waterman, C</v>
      </c>
      <c r="D1876" s="16" t="str">
        <f>TEXT('Record List'!G1857,"m/d/yyyy")</f>
        <v>6/24/2017</v>
      </c>
      <c r="E1876" s="10"/>
    </row>
    <row r="1877" spans="1:5" x14ac:dyDescent="0.25">
      <c r="A1877" s="12" t="str">
        <f>'Record List'!A1858&amp;'Record List'!B1858&amp;'Record List'!C1858&amp;'Record List'!D1858&amp;"kg"</f>
        <v>CLEAN &amp; JERK, ONE ARM, RIGHT60M75kg</v>
      </c>
      <c r="B1877" s="13">
        <f>'Record List'!E1858</f>
        <v>94</v>
      </c>
      <c r="C1877" s="14" t="str">
        <f>LEFT('Record List'!F1858,FIND(",",'Record List'!F1858)+2)</f>
        <v>Montini, A</v>
      </c>
      <c r="D1877" s="16" t="str">
        <f>TEXT('Record List'!G1858,"m/d/yyyy")</f>
        <v>8/25/1990</v>
      </c>
      <c r="E1877" s="10"/>
    </row>
    <row r="1878" spans="1:5" x14ac:dyDescent="0.25">
      <c r="A1878" s="12" t="str">
        <f>'Record List'!A1859&amp;'Record List'!B1859&amp;'Record List'!C1859&amp;'Record List'!D1859&amp;"kg"</f>
        <v>CLEAN &amp; JERK, ONE ARM, RIGHT60M80kg</v>
      </c>
      <c r="B1878" s="13">
        <f>'Record List'!E1859</f>
        <v>77</v>
      </c>
      <c r="C1878" s="14" t="str">
        <f>LEFT('Record List'!F1859,FIND(",",'Record List'!F1859)+2)</f>
        <v>McKean, J</v>
      </c>
      <c r="D1878" s="16" t="str">
        <f>TEXT('Record List'!G1859,"m/d/yyyy")</f>
        <v>7/7/2007</v>
      </c>
      <c r="E1878" s="10"/>
    </row>
    <row r="1879" spans="1:5" x14ac:dyDescent="0.25">
      <c r="A1879" s="12" t="str">
        <f>'Record List'!A1860&amp;'Record List'!B1860&amp;'Record List'!C1860&amp;'Record List'!D1860&amp;"kg"</f>
        <v>CLEAN &amp; JERK, ONE ARM, RIGHT60M85kg</v>
      </c>
      <c r="B1879" s="13">
        <f>'Record List'!E1860</f>
        <v>77</v>
      </c>
      <c r="C1879" s="14" t="str">
        <f>LEFT('Record List'!F1860,FIND(",",'Record List'!F1860)+2)</f>
        <v>DiCiccio, B</v>
      </c>
      <c r="D1879" s="16" t="str">
        <f>TEXT('Record List'!G1860,"m/d/yyyy")</f>
        <v>6/29/2002</v>
      </c>
      <c r="E1879" s="10"/>
    </row>
    <row r="1880" spans="1:5" x14ac:dyDescent="0.25">
      <c r="A1880" s="12" t="str">
        <f>'Record List'!A1861&amp;'Record List'!B1861&amp;'Record List'!C1861&amp;'Record List'!D1861&amp;"kg"</f>
        <v>CLEAN &amp; JERK, ONE ARM, RIGHT60M90kg</v>
      </c>
      <c r="B1880" s="13">
        <f>'Record List'!E1861</f>
        <v>93</v>
      </c>
      <c r="C1880" s="14" t="str">
        <f>LEFT('Record List'!F1861,FIND(",",'Record List'!F1861)+2)</f>
        <v>Smith, R</v>
      </c>
      <c r="D1880" s="16" t="str">
        <f>TEXT('Record List'!G1861,"m/d/yyyy")</f>
        <v>6/22/2019</v>
      </c>
      <c r="E1880" s="10"/>
    </row>
    <row r="1881" spans="1:5" x14ac:dyDescent="0.25">
      <c r="A1881" s="12" t="str">
        <f>'Record List'!A1862&amp;'Record List'!B1862&amp;'Record List'!C1862&amp;'Record List'!D1862&amp;"kg"</f>
        <v>CLEAN &amp; JERK, ONE ARM, RIGHT60M95kg</v>
      </c>
      <c r="B1881" s="13">
        <f>'Record List'!E1862</f>
        <v>75</v>
      </c>
      <c r="C1881" s="14" t="str">
        <f>LEFT('Record List'!F1862,FIND(",",'Record List'!F1862)+2)</f>
        <v>Garcia, J</v>
      </c>
      <c r="D1881" s="16" t="str">
        <f>TEXT('Record List'!G1862,"m/d/yyyy")</f>
        <v>3/28/2015</v>
      </c>
      <c r="E1881" s="10"/>
    </row>
    <row r="1882" spans="1:5" x14ac:dyDescent="0.25">
      <c r="A1882" s="12" t="str">
        <f>'Record List'!A1863&amp;'Record List'!B1863&amp;'Record List'!C1863&amp;'Record List'!D1863&amp;"kg"</f>
        <v>CLEAN &amp; JERK, ONE ARM, RIGHT60M105kg</v>
      </c>
      <c r="B1882" s="13">
        <f>'Record List'!E1863</f>
        <v>99</v>
      </c>
      <c r="C1882" s="14" t="str">
        <f>LEFT('Record List'!F1863,FIND(",",'Record List'!F1863)+2)</f>
        <v>Prechtel, H</v>
      </c>
      <c r="D1882" s="16" t="str">
        <f>TEXT('Record List'!G1863,"m/d/yyyy")</f>
        <v>8/27/1988</v>
      </c>
      <c r="E1882" s="10"/>
    </row>
    <row r="1883" spans="1:5" x14ac:dyDescent="0.25">
      <c r="A1883" s="12" t="str">
        <f>'Record List'!A1864&amp;'Record List'!B1864&amp;'Record List'!C1864&amp;'Record List'!D1864&amp;"kg"</f>
        <v>CLEAN &amp; JERK, ONE ARM, RIGHT60M110kg</v>
      </c>
      <c r="B1883" s="13">
        <f>'Record List'!E1864</f>
        <v>60</v>
      </c>
      <c r="C1883" s="14" t="str">
        <f>LEFT('Record List'!F1864,FIND(",",'Record List'!F1864)+2)</f>
        <v>Schmidt, S</v>
      </c>
      <c r="D1883" s="16" t="str">
        <f>TEXT('Record List'!G1864,"m/d/yyyy")</f>
        <v>6/24/2017</v>
      </c>
      <c r="E1883" s="10"/>
    </row>
    <row r="1884" spans="1:5" x14ac:dyDescent="0.25">
      <c r="A1884" s="12" t="str">
        <f>'Record List'!A1865&amp;'Record List'!B1865&amp;'Record List'!C1865&amp;'Record List'!D1865&amp;"kg"</f>
        <v>CLEAN &amp; JERK, ONE ARM, RIGHT60M115kg</v>
      </c>
      <c r="B1884" s="13">
        <f>'Record List'!E1865</f>
        <v>88</v>
      </c>
      <c r="C1884" s="14" t="str">
        <f>LEFT('Record List'!F1865,FIND(",",'Record List'!F1865)+2)</f>
        <v>Malloy, J</v>
      </c>
      <c r="D1884" s="16" t="str">
        <f>TEXT('Record List'!G1865,"m/d/yyyy")</f>
        <v>10/15/2005</v>
      </c>
      <c r="E1884" s="10"/>
    </row>
    <row r="1885" spans="1:5" x14ac:dyDescent="0.25">
      <c r="A1885" s="12" t="str">
        <f>'Record List'!A1866&amp;'Record List'!B1866&amp;'Record List'!C1866&amp;'Record List'!D1866&amp;"kg"</f>
        <v>CLEAN &amp; JERK, ONE ARM, RIGHT60M120kg</v>
      </c>
      <c r="B1885" s="13">
        <f>'Record List'!E1866</f>
        <v>55</v>
      </c>
      <c r="C1885" s="14" t="str">
        <f>LEFT('Record List'!F1866,FIND(",",'Record List'!F1866)+2)</f>
        <v>Geib, B</v>
      </c>
      <c r="D1885" s="16" t="str">
        <f>TEXT('Record List'!G1866,"m/d/yyyy")</f>
        <v>10/15/2005</v>
      </c>
      <c r="E1885" s="10"/>
    </row>
    <row r="1886" spans="1:5" x14ac:dyDescent="0.25">
      <c r="A1886" s="12" t="str">
        <f>'Record List'!A1867&amp;'Record List'!B1867&amp;'Record List'!C1867&amp;'Record List'!D1867&amp;"kg"</f>
        <v>CLEAN &amp; JERK, ONE ARM, RIGHT60M125+kg</v>
      </c>
      <c r="B1886" s="13">
        <f>'Record List'!E1867</f>
        <v>33</v>
      </c>
      <c r="C1886" s="14" t="str">
        <f>LEFT('Record List'!F1867,FIND(",",'Record List'!F1867)+2)</f>
        <v>Ciavattone, F</v>
      </c>
      <c r="D1886" s="16" t="str">
        <f>TEXT('Record List'!G1867,"m/d/yyyy")</f>
        <v>6/22/2019</v>
      </c>
      <c r="E1886" s="10"/>
    </row>
    <row r="1887" spans="1:5" x14ac:dyDescent="0.25">
      <c r="A1887" s="12" t="str">
        <f>'Record List'!A1868&amp;'Record List'!B1868&amp;'Record List'!C1868&amp;'Record List'!D1868&amp;"kg"</f>
        <v>CLEAN &amp; JERK, ONE ARM, RIGHT65M75kg</v>
      </c>
      <c r="B1887" s="13">
        <f>'Record List'!E1868</f>
        <v>50</v>
      </c>
      <c r="C1887" s="14" t="str">
        <f>LEFT('Record List'!F1868,FIND(",",'Record List'!F1868)+2)</f>
        <v>Mitchell, D</v>
      </c>
      <c r="D1887" s="16" t="str">
        <f>TEXT('Record List'!G1868,"m/d/yyyy")</f>
        <v>7/25/1998</v>
      </c>
      <c r="E1887" s="10"/>
    </row>
    <row r="1888" spans="1:5" x14ac:dyDescent="0.25">
      <c r="A1888" s="12" t="str">
        <f>'Record List'!A1869&amp;'Record List'!B1869&amp;'Record List'!C1869&amp;'Record List'!D1869&amp;"kg"</f>
        <v>CLEAN &amp; JERK, ONE ARM, RIGHT65M80kg</v>
      </c>
      <c r="B1888" s="13">
        <f>'Record List'!E1869</f>
        <v>74</v>
      </c>
      <c r="C1888" s="14" t="str">
        <f>LEFT('Record List'!F1869,FIND(",",'Record List'!F1869)+2)</f>
        <v>Habecker, D</v>
      </c>
      <c r="D1888" s="16" t="str">
        <f>TEXT('Record List'!G1869,"m/d/yyyy")</f>
        <v>8/3/2008</v>
      </c>
      <c r="E1888" s="10"/>
    </row>
    <row r="1889" spans="1:5" x14ac:dyDescent="0.25">
      <c r="A1889" s="12" t="str">
        <f>'Record List'!A1870&amp;'Record List'!B1870&amp;'Record List'!C1870&amp;'Record List'!D1870&amp;"kg"</f>
        <v>CLEAN &amp; JERK, ONE ARM, RIGHT65M85kg</v>
      </c>
      <c r="B1889" s="13">
        <f>'Record List'!E1870</f>
        <v>77</v>
      </c>
      <c r="C1889" s="14" t="str">
        <f>LEFT('Record List'!F1870,FIND(",",'Record List'!F1870)+2)</f>
        <v>Montini, A</v>
      </c>
      <c r="D1889" s="16" t="str">
        <f>TEXT('Record List'!G1870,"m/d/yyyy")</f>
        <v>8/12/1995</v>
      </c>
      <c r="E1889" s="10"/>
    </row>
    <row r="1890" spans="1:5" x14ac:dyDescent="0.25">
      <c r="A1890" s="12" t="str">
        <f>'Record List'!A1871&amp;'Record List'!B1871&amp;'Record List'!C1871&amp;'Record List'!D1871&amp;"kg"</f>
        <v>CLEAN &amp; JERK, ONE ARM, RIGHT65M90kg</v>
      </c>
      <c r="B1890" s="13">
        <f>'Record List'!E1871</f>
        <v>88</v>
      </c>
      <c r="C1890" s="14" t="str">
        <f>LEFT('Record List'!F1871,FIND(",",'Record List'!F1871)+2)</f>
        <v>Monahan, R</v>
      </c>
      <c r="D1890" s="16" t="str">
        <f>TEXT('Record List'!G1871,"m/d/yyyy")</f>
        <v>7/13/1991</v>
      </c>
      <c r="E1890" s="10"/>
    </row>
    <row r="1891" spans="1:5" x14ac:dyDescent="0.25">
      <c r="A1891" s="12" t="str">
        <f>'Record List'!A1872&amp;'Record List'!B1872&amp;'Record List'!C1872&amp;'Record List'!D1872&amp;"kg"</f>
        <v>CLEAN &amp; JERK, ONE ARM, RIGHT65M95kg</v>
      </c>
      <c r="B1891" s="13">
        <f>'Record List'!E1872</f>
        <v>94</v>
      </c>
      <c r="C1891" s="14" t="str">
        <f>LEFT('Record List'!F1872,FIND(",",'Record List'!F1872)+2)</f>
        <v>Monahan, R</v>
      </c>
      <c r="D1891" s="16" t="str">
        <f>TEXT('Record List'!G1872,"m/d/yyyy")</f>
        <v>9/13/1992</v>
      </c>
      <c r="E1891" s="10"/>
    </row>
    <row r="1892" spans="1:5" x14ac:dyDescent="0.25">
      <c r="A1892" s="12" t="str">
        <f>'Record List'!A1873&amp;'Record List'!B1873&amp;'Record List'!C1873&amp;'Record List'!D1873&amp;"kg"</f>
        <v>CLEAN &amp; JERK, ONE ARM, RIGHT65M100kg</v>
      </c>
      <c r="B1892" s="13">
        <f>'Record List'!E1873</f>
        <v>65</v>
      </c>
      <c r="C1892" s="14" t="str">
        <f>LEFT('Record List'!F1873,FIND(",",'Record List'!F1873)+2)</f>
        <v>Bletscher, R</v>
      </c>
      <c r="D1892" s="16" t="str">
        <f>TEXT('Record List'!G1873,"m/d/yyyy")</f>
        <v>12/15/2002</v>
      </c>
      <c r="E1892" s="10"/>
    </row>
    <row r="1893" spans="1:5" x14ac:dyDescent="0.25">
      <c r="A1893" s="12" t="str">
        <f>'Record List'!A1874&amp;'Record List'!B1874&amp;'Record List'!C1874&amp;'Record List'!D1874&amp;"kg"</f>
        <v>CLEAN &amp; JERK, ONE ARM, RIGHT65M105kg</v>
      </c>
      <c r="B1893" s="13">
        <f>'Record List'!E1874</f>
        <v>94</v>
      </c>
      <c r="C1893" s="14" t="str">
        <f>LEFT('Record List'!F1874,FIND(",",'Record List'!F1874)+2)</f>
        <v>Prechtel, H</v>
      </c>
      <c r="D1893" s="16" t="str">
        <f>TEXT('Record List'!G1874,"m/d/yyyy")</f>
        <v>7/13/1991</v>
      </c>
      <c r="E1893" s="10"/>
    </row>
    <row r="1894" spans="1:5" x14ac:dyDescent="0.25">
      <c r="A1894" s="12" t="str">
        <f>'Record List'!A1875&amp;'Record List'!B1875&amp;'Record List'!C1875&amp;'Record List'!D1875&amp;"kg"</f>
        <v>CLEAN &amp; JERK, ONE ARM, RIGHT65M110kg</v>
      </c>
      <c r="B1894" s="13">
        <f>'Record List'!E1875</f>
        <v>99</v>
      </c>
      <c r="C1894" s="14" t="str">
        <f>LEFT('Record List'!F1875,FIND(",",'Record List'!F1875)+2)</f>
        <v>Prechtel, H</v>
      </c>
      <c r="D1894" s="16" t="str">
        <f>TEXT('Record List'!G1875,"m/d/yyyy")</f>
        <v>8/25/1990</v>
      </c>
      <c r="E1894" s="10"/>
    </row>
    <row r="1895" spans="1:5" x14ac:dyDescent="0.25">
      <c r="A1895" s="12" t="str">
        <f>'Record List'!A1876&amp;'Record List'!B1876&amp;'Record List'!C1876&amp;'Record List'!D1876&amp;"kg"</f>
        <v>CLEAN &amp; JERK, ONE ARM, RIGHT65M115kg</v>
      </c>
      <c r="B1895" s="13">
        <f>'Record List'!E1876</f>
        <v>88</v>
      </c>
      <c r="C1895" s="14" t="str">
        <f>LEFT('Record List'!F1876,FIND(",",'Record List'!F1876)+2)</f>
        <v>Malloy, J</v>
      </c>
      <c r="D1895" s="16" t="str">
        <f>TEXT('Record List'!G1876,"m/d/yyyy")</f>
        <v>7/7/2007</v>
      </c>
      <c r="E1895" s="10"/>
    </row>
    <row r="1896" spans="1:5" x14ac:dyDescent="0.25">
      <c r="A1896" s="12" t="str">
        <f>'Record List'!A1877&amp;'Record List'!B1877&amp;'Record List'!C1877&amp;'Record List'!D1877&amp;"kg"</f>
        <v>CLEAN &amp; JERK, ONE ARM, RIGHT65M120kg</v>
      </c>
      <c r="B1896" s="13">
        <f>'Record List'!E1877</f>
        <v>67</v>
      </c>
      <c r="C1896" s="14" t="str">
        <f>LEFT('Record List'!F1877,FIND(",",'Record List'!F1877)+2)</f>
        <v>Geib, B</v>
      </c>
      <c r="D1896" s="16" t="str">
        <f>TEXT('Record List'!G1877,"m/d/yyyy")</f>
        <v>10/6/2012</v>
      </c>
      <c r="E1896" s="10"/>
    </row>
    <row r="1897" spans="1:5" x14ac:dyDescent="0.25">
      <c r="A1897" s="12" t="str">
        <f>'Record List'!A1878&amp;'Record List'!B1878&amp;'Record List'!C1878&amp;'Record List'!D1878&amp;"kg"</f>
        <v>CLEAN &amp; JERK, ONE ARM, RIGHT65M125kg</v>
      </c>
      <c r="B1897" s="13">
        <f>'Record List'!E1878</f>
        <v>66</v>
      </c>
      <c r="C1897" s="14" t="str">
        <f>LEFT('Record List'!F1878,FIND(",",'Record List'!F1878)+2)</f>
        <v>Geib, B</v>
      </c>
      <c r="D1897" s="16" t="str">
        <f>TEXT('Record List'!G1878,"m/d/yyyy")</f>
        <v>6/30/2012</v>
      </c>
      <c r="E1897" s="10"/>
    </row>
    <row r="1898" spans="1:5" x14ac:dyDescent="0.25">
      <c r="A1898" s="12" t="str">
        <f>'Record List'!A1879&amp;'Record List'!B1879&amp;'Record List'!C1879&amp;'Record List'!D1879&amp;"kg"</f>
        <v>CLEAN &amp; JERK, ONE ARM, RIGHT70M70kg</v>
      </c>
      <c r="B1898" s="13">
        <f>'Record List'!E1879</f>
        <v>51</v>
      </c>
      <c r="C1898" s="14" t="str">
        <f>LEFT('Record List'!F1879,FIND(",",'Record List'!F1879)+2)</f>
        <v>Pensyl, B</v>
      </c>
      <c r="D1898" s="16" t="str">
        <f>TEXT('Record List'!G1879,"m/d/yyyy")</f>
        <v>12/7/2019</v>
      </c>
      <c r="E1898" s="10"/>
    </row>
    <row r="1899" spans="1:5" x14ac:dyDescent="0.25">
      <c r="A1899" s="12" t="str">
        <f>'Record List'!A1880&amp;'Record List'!B1880&amp;'Record List'!C1880&amp;'Record List'!D1880&amp;"kg"</f>
        <v>CLEAN &amp; JERK, ONE ARM, RIGHT70M75kg</v>
      </c>
      <c r="B1899" s="13">
        <f>'Record List'!E1880</f>
        <v>74</v>
      </c>
      <c r="C1899" s="14" t="str">
        <f>LEFT('Record List'!F1880,FIND(",",'Record List'!F1880)+2)</f>
        <v>Mitchell, D</v>
      </c>
      <c r="D1899" s="16" t="str">
        <f>TEXT('Record List'!G1880,"m/d/yyyy")</f>
        <v>6/29/2002</v>
      </c>
      <c r="E1899" s="10"/>
    </row>
    <row r="1900" spans="1:5" x14ac:dyDescent="0.25">
      <c r="A1900" s="12" t="str">
        <f>'Record List'!A1881&amp;'Record List'!B1881&amp;'Record List'!C1881&amp;'Record List'!D1881&amp;"kg"</f>
        <v>CLEAN &amp; JERK, ONE ARM, RIGHT70M80kg</v>
      </c>
      <c r="B1900" s="13">
        <f>'Record List'!E1881</f>
        <v>55</v>
      </c>
      <c r="C1900" s="14" t="str">
        <f>LEFT('Record List'!F1881,FIND(",",'Record List'!F1881)+2)</f>
        <v>Cox, B</v>
      </c>
      <c r="D1900" s="16" t="str">
        <f>TEXT('Record List'!G1881,"m/d/yyyy")</f>
        <v>8/12/1995</v>
      </c>
      <c r="E1900" s="10"/>
    </row>
    <row r="1901" spans="1:5" x14ac:dyDescent="0.25">
      <c r="A1901" s="12" t="str">
        <f>'Record List'!A1882&amp;'Record List'!B1882&amp;'Record List'!C1882&amp;'Record List'!D1882&amp;"kg"</f>
        <v>CLEAN &amp; JERK, ONE ARM, RIGHT70M85kg</v>
      </c>
      <c r="B1901" s="13">
        <f>'Record List'!E1882</f>
        <v>78</v>
      </c>
      <c r="C1901" s="14" t="str">
        <f>LEFT('Record List'!F1882,FIND(",",'Record List'!F1882)+2)</f>
        <v>Habecker, D</v>
      </c>
      <c r="D1901" s="16" t="str">
        <f>TEXT('Record List'!G1882,"m/d/yyyy")</f>
        <v>10/6/2012</v>
      </c>
      <c r="E1901" s="10"/>
    </row>
    <row r="1902" spans="1:5" x14ac:dyDescent="0.25">
      <c r="A1902" s="12" t="str">
        <f>'Record List'!A1883&amp;'Record List'!B1883&amp;'Record List'!C1883&amp;'Record List'!D1883&amp;"kg"</f>
        <v>CLEAN &amp; JERK, ONE ARM, RIGHT70M90kg</v>
      </c>
      <c r="B1902" s="13">
        <f>'Record List'!E1883</f>
        <v>88</v>
      </c>
      <c r="C1902" s="14" t="str">
        <f>LEFT('Record List'!F1883,FIND(",",'Record List'!F1883)+2)</f>
        <v>Durante, R</v>
      </c>
      <c r="D1902" s="16" t="str">
        <f>TEXT('Record List'!G1883,"m/d/yyyy")</f>
        <v>9/21/2002</v>
      </c>
      <c r="E1902" s="10"/>
    </row>
    <row r="1903" spans="1:5" x14ac:dyDescent="0.25">
      <c r="A1903" s="12" t="str">
        <f>'Record List'!A1884&amp;'Record List'!B1884&amp;'Record List'!C1884&amp;'Record List'!D1884&amp;"kg"</f>
        <v>CLEAN &amp; JERK, ONE ARM, RIGHT70M95kg</v>
      </c>
      <c r="B1903" s="13">
        <f>'Record List'!E1884</f>
        <v>33</v>
      </c>
      <c r="C1903" s="14" t="str">
        <f>LEFT('Record List'!F1884,FIND(",",'Record List'!F1884)+2)</f>
        <v>Springs, A</v>
      </c>
      <c r="D1903" s="16" t="str">
        <f>TEXT('Record List'!G1884,"m/d/yyyy")</f>
        <v>10/6/2012</v>
      </c>
      <c r="E1903" s="10"/>
    </row>
    <row r="1904" spans="1:5" x14ac:dyDescent="0.25">
      <c r="A1904" s="12" t="str">
        <f>'Record List'!A1885&amp;'Record List'!B1885&amp;'Record List'!C1885&amp;'Record List'!D1885&amp;"kg"</f>
        <v>CLEAN &amp; JERK, ONE ARM, RIGHT70M100kg</v>
      </c>
      <c r="B1904" s="13">
        <f>'Record List'!E1885</f>
        <v>77</v>
      </c>
      <c r="C1904" s="14" t="str">
        <f>LEFT('Record List'!F1885,FIND(",",'Record List'!F1885)+2)</f>
        <v>Prechtel, H</v>
      </c>
      <c r="D1904" s="16" t="str">
        <f>TEXT('Record List'!G1885,"m/d/yyyy")</f>
        <v>6/22/1996</v>
      </c>
      <c r="E1904" s="10"/>
    </row>
    <row r="1905" spans="1:5" x14ac:dyDescent="0.25">
      <c r="A1905" s="12" t="str">
        <f>'Record List'!A1886&amp;'Record List'!B1886&amp;'Record List'!C1886&amp;'Record List'!D1886&amp;"kg"</f>
        <v>CLEAN &amp; JERK, ONE ARM, RIGHT70M105kg</v>
      </c>
      <c r="B1905" s="13">
        <f>'Record List'!E1886</f>
        <v>94</v>
      </c>
      <c r="C1905" s="14" t="str">
        <f>LEFT('Record List'!F1886,FIND(",",'Record List'!F1886)+2)</f>
        <v>Prechtel, H</v>
      </c>
      <c r="D1905" s="16" t="str">
        <f>TEXT('Record List'!G1886,"m/d/yyyy")</f>
        <v>8/12/1995</v>
      </c>
      <c r="E1905" s="10"/>
    </row>
    <row r="1906" spans="1:5" x14ac:dyDescent="0.25">
      <c r="A1906" s="12" t="str">
        <f>'Record List'!A1887&amp;'Record List'!B1887&amp;'Record List'!C1887&amp;'Record List'!D1887&amp;"kg"</f>
        <v>CLEAN &amp; JERK, ONE ARM, RIGHT70M110kg</v>
      </c>
      <c r="B1906" s="13">
        <f>'Record List'!E1887</f>
        <v>47</v>
      </c>
      <c r="C1906" s="14" t="str">
        <f>LEFT('Record List'!F1887,FIND(",",'Record List'!F1887)+2)</f>
        <v>Myers, L</v>
      </c>
      <c r="D1906" s="16" t="str">
        <f>TEXT('Record List'!G1887,"m/d/yyyy")</f>
        <v>7/23/2016</v>
      </c>
      <c r="E1906" s="10"/>
    </row>
    <row r="1907" spans="1:5" x14ac:dyDescent="0.25">
      <c r="A1907" s="12" t="str">
        <f>'Record List'!A1888&amp;'Record List'!B1888&amp;'Record List'!C1888&amp;'Record List'!D1888&amp;"kg"</f>
        <v>CLEAN &amp; JERK, ONE ARM, RIGHT70M115kg</v>
      </c>
      <c r="B1907" s="13">
        <f>'Record List'!E1888</f>
        <v>55</v>
      </c>
      <c r="C1907" s="14" t="str">
        <f>LEFT('Record List'!F1888,FIND(",",'Record List'!F1888)+2)</f>
        <v>Ross, D</v>
      </c>
      <c r="D1907" s="16" t="str">
        <f>TEXT('Record List'!G1888,"m/d/yyyy")</f>
        <v>10/8/2016</v>
      </c>
      <c r="E1907" s="10"/>
    </row>
    <row r="1908" spans="1:5" x14ac:dyDescent="0.25">
      <c r="A1908" s="12" t="str">
        <f>'Record List'!A1889&amp;'Record List'!B1889&amp;'Record List'!C1889&amp;'Record List'!D1889&amp;"kg"</f>
        <v>CLEAN &amp; JERK, ONE ARM, RIGHT70M120kg</v>
      </c>
      <c r="B1908" s="13">
        <f>'Record List'!E1889</f>
        <v>55</v>
      </c>
      <c r="C1908" s="14" t="str">
        <f>LEFT('Record List'!F1889,FIND(",",'Record List'!F1889)+2)</f>
        <v>Geib, B</v>
      </c>
      <c r="D1908" s="16" t="str">
        <f>TEXT('Record List'!G1889,"m/d/yyyy")</f>
        <v>9/27/2014</v>
      </c>
      <c r="E1908" s="10"/>
    </row>
    <row r="1909" spans="1:5" x14ac:dyDescent="0.25">
      <c r="A1909" s="12" t="str">
        <f>'Record List'!A1890&amp;'Record List'!B1890&amp;'Record List'!C1890&amp;'Record List'!D1890&amp;"kg"</f>
        <v>CLEAN &amp; JERK, ONE ARM, RIGHT75M75kg</v>
      </c>
      <c r="B1909" s="13">
        <f>'Record List'!E1890</f>
        <v>44</v>
      </c>
      <c r="C1909" s="14" t="str">
        <f>LEFT('Record List'!F1890,FIND(",",'Record List'!F1890)+2)</f>
        <v>Mitchell, D</v>
      </c>
      <c r="D1909" s="16" t="str">
        <f>TEXT('Record List'!G1890,"m/d/yyyy")</f>
        <v>7/7/2007</v>
      </c>
      <c r="E1909" s="10"/>
    </row>
    <row r="1910" spans="1:5" x14ac:dyDescent="0.25">
      <c r="A1910" s="12" t="str">
        <f>'Record List'!A1891&amp;'Record List'!B1891&amp;'Record List'!C1891&amp;'Record List'!D1891&amp;"kg"</f>
        <v>CLEAN &amp; JERK, ONE ARM, RIGHT75M80kg</v>
      </c>
      <c r="B1910" s="13">
        <f>'Record List'!E1891</f>
        <v>39</v>
      </c>
      <c r="C1910" s="14" t="str">
        <f>LEFT('Record List'!F1891,FIND(",",'Record List'!F1891)+2)</f>
        <v>Cox, B</v>
      </c>
      <c r="D1910" s="16" t="str">
        <f>TEXT('Record List'!G1891,"m/d/yyyy")</f>
        <v>9/21/2002</v>
      </c>
      <c r="E1910" s="10"/>
    </row>
    <row r="1911" spans="1:5" x14ac:dyDescent="0.25">
      <c r="A1911" s="12" t="str">
        <f>'Record List'!A1892&amp;'Record List'!B1892&amp;'Record List'!C1892&amp;'Record List'!D1892&amp;"kg"</f>
        <v>CLEAN &amp; JERK, ONE ARM, RIGHT75M85kg</v>
      </c>
      <c r="B1911" s="13">
        <f>'Record List'!E1892</f>
        <v>63</v>
      </c>
      <c r="C1911" s="14" t="str">
        <f>LEFT('Record List'!F1892,FIND(",",'Record List'!F1892)+2)</f>
        <v>Habecker, D</v>
      </c>
      <c r="D1911" s="16" t="str">
        <f>TEXT('Record List'!G1892,"m/d/yyyy")</f>
        <v>6/22/2019</v>
      </c>
      <c r="E1911" s="10"/>
    </row>
    <row r="1912" spans="1:5" x14ac:dyDescent="0.25">
      <c r="A1912" s="12" t="str">
        <f>'Record List'!A1893&amp;'Record List'!B1893&amp;'Record List'!C1893&amp;'Record List'!D1893&amp;"kg"</f>
        <v>CLEAN &amp; JERK, ONE ARM, RIGHT75M90kg</v>
      </c>
      <c r="B1912" s="13">
        <f>'Record List'!E1893</f>
        <v>61</v>
      </c>
      <c r="C1912" s="14" t="str">
        <f>LEFT('Record List'!F1893,FIND(",",'Record List'!F1893)+2)</f>
        <v>Montini, A</v>
      </c>
      <c r="D1912" s="16" t="str">
        <f>TEXT('Record List'!G1893,"m/d/yyyy")</f>
        <v>10/15/2005</v>
      </c>
      <c r="E1912" s="10"/>
    </row>
    <row r="1913" spans="1:5" x14ac:dyDescent="0.25">
      <c r="A1913" s="12" t="str">
        <f>'Record List'!A1894&amp;'Record List'!B1894&amp;'Record List'!C1894&amp;'Record List'!D1894&amp;"kg"</f>
        <v>CLEAN &amp; JERK, ONE ARM, RIGHT75M95kg</v>
      </c>
      <c r="B1913" s="13">
        <f>'Record List'!E1894</f>
        <v>44</v>
      </c>
      <c r="C1913" s="14" t="str">
        <f>LEFT('Record List'!F1894,FIND(",",'Record List'!F1894)+2)</f>
        <v>Prechtel, H</v>
      </c>
      <c r="D1913" s="16" t="str">
        <f>TEXT('Record List'!G1894,"m/d/yyyy")</f>
        <v>9/21/2002</v>
      </c>
      <c r="E1913" s="10"/>
    </row>
    <row r="1914" spans="1:5" x14ac:dyDescent="0.25">
      <c r="A1914" s="12" t="str">
        <f>'Record List'!A1895&amp;'Record List'!B1895&amp;'Record List'!C1895&amp;'Record List'!D1895&amp;"kg"</f>
        <v>CLEAN &amp; JERK, ONE ARM, RIGHT75M100kg</v>
      </c>
      <c r="B1914" s="13">
        <f>'Record List'!E1895</f>
        <v>55</v>
      </c>
      <c r="C1914" s="14" t="str">
        <f>LEFT('Record List'!F1895,FIND(",",'Record List'!F1895)+2)</f>
        <v>Bletscher, R</v>
      </c>
      <c r="D1914" s="16" t="str">
        <f>TEXT('Record List'!G1895,"m/d/yyyy")</f>
        <v>10/6/2012</v>
      </c>
      <c r="E1914" s="10"/>
    </row>
    <row r="1915" spans="1:5" x14ac:dyDescent="0.25">
      <c r="A1915" s="12" t="str">
        <f>'Record List'!A1896&amp;'Record List'!B1896&amp;'Record List'!C1896&amp;'Record List'!D1896&amp;"kg"</f>
        <v>CLEAN &amp; JERK, ONE ARM, RIGHT75M110kg</v>
      </c>
      <c r="B1915" s="13">
        <f>'Record List'!E1896</f>
        <v>30</v>
      </c>
      <c r="C1915" s="14" t="str">
        <f>LEFT('Record List'!F1896,FIND(",",'Record List'!F1896)+2)</f>
        <v>Ross, D</v>
      </c>
      <c r="D1915" s="16" t="str">
        <f>TEXT('Record List'!G1896,"m/d/yyyy")</f>
        <v>3/31/2018</v>
      </c>
      <c r="E1915" s="10"/>
    </row>
    <row r="1916" spans="1:5" x14ac:dyDescent="0.25">
      <c r="A1916" s="12" t="str">
        <f>'Record List'!A1897&amp;'Record List'!B1897&amp;'Record List'!C1897&amp;'Record List'!D1897&amp;"kg"</f>
        <v>CLEAN &amp; JERK, ONE ARM, RIGHT80M70kg</v>
      </c>
      <c r="B1916" s="13">
        <f>'Record List'!E1897</f>
        <v>32</v>
      </c>
      <c r="C1916" s="14" t="str">
        <f>LEFT('Record List'!F1897,FIND(",",'Record List'!F1897)+2)</f>
        <v>Mitchell, D</v>
      </c>
      <c r="D1916" s="16" t="str">
        <f>TEXT('Record List'!G1897,"m/d/yyyy")</f>
        <v>9/27/2014</v>
      </c>
      <c r="E1916" s="10"/>
    </row>
    <row r="1917" spans="1:5" x14ac:dyDescent="0.25">
      <c r="A1917" s="12" t="str">
        <f>'Record List'!A1898&amp;'Record List'!B1898&amp;'Record List'!C1898&amp;'Record List'!D1898&amp;"kg"</f>
        <v>CLEAN &amp; JERK, ONE ARM, RIGHT80M80kg</v>
      </c>
      <c r="B1917" s="13">
        <f>'Record List'!E1898</f>
        <v>44</v>
      </c>
      <c r="C1917" s="14" t="str">
        <f>LEFT('Record List'!F1898,FIND(",",'Record List'!F1898)+2)</f>
        <v>Montini, A</v>
      </c>
      <c r="D1917" s="16" t="str">
        <f>TEXT('Record List'!G1898,"m/d/yyyy")</f>
        <v>10/4/2008</v>
      </c>
      <c r="E1917" s="10"/>
    </row>
    <row r="1918" spans="1:5" x14ac:dyDescent="0.25">
      <c r="A1918" s="12" t="str">
        <f>'Record List'!A1899&amp;'Record List'!B1899&amp;'Record List'!C1899&amp;'Record List'!D1899&amp;"kg"</f>
        <v>CLEAN &amp; JERK, ONE ARM, RIGHT80M85kg</v>
      </c>
      <c r="B1918" s="13">
        <f>'Record List'!E1899</f>
        <v>48</v>
      </c>
      <c r="C1918" s="14" t="str">
        <f>LEFT('Record List'!F1899,FIND(",",'Record List'!F1899)+2)</f>
        <v>Montini, A</v>
      </c>
      <c r="D1918" s="16" t="str">
        <f>TEXT('Record List'!G1899,"m/d/yyyy")</f>
        <v>8/3/2008</v>
      </c>
      <c r="E1918" s="10"/>
    </row>
    <row r="1919" spans="1:5" x14ac:dyDescent="0.25">
      <c r="A1919" s="12" t="str">
        <f>'Record List'!A1900&amp;'Record List'!B1900&amp;'Record List'!C1900&amp;'Record List'!D1900&amp;"kg"</f>
        <v>CLEAN &amp; JERK, ONE ARM, RIGHT85M75kg</v>
      </c>
      <c r="B1919" s="13">
        <f>'Record List'!E1900</f>
        <v>22</v>
      </c>
      <c r="C1919" s="14" t="str">
        <f>LEFT('Record List'!F1900,FIND(",",'Record List'!F1900)+2)</f>
        <v>Montini, A</v>
      </c>
      <c r="D1919" s="16" t="str">
        <f>TEXT('Record List'!G1900,"m/d/yyyy")</f>
        <v>6/24/2017</v>
      </c>
      <c r="E1919" s="10"/>
    </row>
    <row r="1920" spans="1:5" x14ac:dyDescent="0.25">
      <c r="A1920" s="12" t="str">
        <f>'Record List'!A1901&amp;'Record List'!B1901&amp;'Record List'!C1901&amp;'Record List'!D1901&amp;"kg"</f>
        <v>CLEAN &amp; JERK, ONE ARM, RIGHT85M80kg</v>
      </c>
      <c r="B1920" s="13">
        <f>'Record List'!E1901</f>
        <v>27</v>
      </c>
      <c r="C1920" s="14" t="str">
        <f>LEFT('Record List'!F1901,FIND(",",'Record List'!F1901)+2)</f>
        <v>Montini, A</v>
      </c>
      <c r="D1920" s="16" t="str">
        <f>TEXT('Record List'!G1901,"m/d/yyyy")</f>
        <v>7/19/2014</v>
      </c>
      <c r="E1920" s="10"/>
    </row>
    <row r="1921" spans="1:5" x14ac:dyDescent="0.25">
      <c r="A1921" s="12" t="str">
        <f>'Record List'!A1902&amp;'Record List'!B1902&amp;'Record List'!C1902&amp;'Record List'!D1902&amp;"kg"</f>
        <v>CLEAN &amp; JERK, ONE ARM, RIGHTALLM60kg</v>
      </c>
      <c r="B1921" s="13">
        <f>'Record List'!E1902</f>
        <v>88</v>
      </c>
      <c r="C1921" s="14" t="str">
        <f>LEFT('Record List'!F1902,FIND(",",'Record List'!F1902)+2)</f>
        <v>McKean, J</v>
      </c>
      <c r="D1921" s="16" t="str">
        <f>TEXT('Record List'!G1902,"m/d/yyyy")</f>
        <v>7/13/1991</v>
      </c>
      <c r="E1921" s="10"/>
    </row>
    <row r="1922" spans="1:5" x14ac:dyDescent="0.25">
      <c r="A1922" s="12" t="str">
        <f>'Record List'!A1903&amp;'Record List'!B1903&amp;'Record List'!C1903&amp;'Record List'!D1903&amp;"kg"</f>
        <v>CLEAN &amp; JERK, ONE ARM, RIGHTALLM65kg</v>
      </c>
      <c r="B1922" s="13">
        <f>'Record List'!E1903</f>
        <v>105</v>
      </c>
      <c r="C1922" s="14" t="str">
        <f>LEFT('Record List'!F1903,FIND(",",'Record List'!F1903)+2)</f>
        <v>Pensyl, B</v>
      </c>
      <c r="D1922" s="16" t="str">
        <f>TEXT('Record List'!G1903,"m/d/yyyy")</f>
        <v>6/22/1996</v>
      </c>
      <c r="E1922" s="10"/>
    </row>
    <row r="1923" spans="1:5" x14ac:dyDescent="0.25">
      <c r="A1923" s="12" t="str">
        <f>'Record List'!A1904&amp;'Record List'!B1904&amp;'Record List'!C1904&amp;'Record List'!D1904&amp;"kg"</f>
        <v>CLEAN &amp; JERK, ONE ARM, RIGHTALLM70kg</v>
      </c>
      <c r="B1923" s="13">
        <f>'Record List'!E1904</f>
        <v>132</v>
      </c>
      <c r="C1923" s="14" t="str">
        <f>LEFT('Record List'!F1904,FIND(",",'Record List'!F1904)+2)</f>
        <v>Zaremba, P</v>
      </c>
      <c r="D1923" s="16" t="str">
        <f>TEXT('Record List'!G1904,"m/d/yyyy")</f>
        <v>2/22/1997</v>
      </c>
      <c r="E1923" s="10"/>
    </row>
    <row r="1924" spans="1:5" x14ac:dyDescent="0.25">
      <c r="A1924" s="12" t="str">
        <f>'Record List'!A1905&amp;'Record List'!B1905&amp;'Record List'!C1905&amp;'Record List'!D1905&amp;"kg"</f>
        <v>CLEAN &amp; JERK, ONE ARM, RIGHTALLM75kg</v>
      </c>
      <c r="B1924" s="13">
        <f>'Record List'!E1905</f>
        <v>132</v>
      </c>
      <c r="C1924" s="14" t="str">
        <f>LEFT('Record List'!F1905,FIND(",",'Record List'!F1905)+2)</f>
        <v>Zaremba, P</v>
      </c>
      <c r="D1924" s="16" t="str">
        <f>TEXT('Record List'!G1905,"m/d/yyyy")</f>
        <v>3/7/1998</v>
      </c>
      <c r="E1924" s="10"/>
    </row>
    <row r="1925" spans="1:5" x14ac:dyDescent="0.25">
      <c r="A1925" s="12" t="str">
        <f>'Record List'!A1906&amp;'Record List'!B1906&amp;'Record List'!C1906&amp;'Record List'!D1906&amp;"kg"</f>
        <v>CLEAN &amp; JERK, ONE ARM, RIGHTALLM80kg</v>
      </c>
      <c r="B1925" s="13">
        <f>'Record List'!E1906</f>
        <v>110</v>
      </c>
      <c r="C1925" s="14" t="str">
        <f>LEFT('Record List'!F1906,FIND(",",'Record List'!F1906)+2)</f>
        <v>Habecker, D</v>
      </c>
      <c r="D1925" s="16" t="str">
        <f>TEXT('Record List'!G1906,"m/d/yyyy")</f>
        <v>11/16/1996</v>
      </c>
      <c r="E1925" s="10"/>
    </row>
    <row r="1926" spans="1:5" x14ac:dyDescent="0.25">
      <c r="A1926" s="12" t="str">
        <f>'Record List'!A1907&amp;'Record List'!B1907&amp;'Record List'!C1907&amp;'Record List'!D1907&amp;"kg"</f>
        <v>CLEAN &amp; JERK, ONE ARM, RIGHTALLM85kg</v>
      </c>
      <c r="B1926" s="13">
        <f>'Record List'!E1907</f>
        <v>160</v>
      </c>
      <c r="C1926" s="14" t="str">
        <f>LEFT('Record List'!F1907,FIND(",",'Record List'!F1907)+2)</f>
        <v>Bryan, B</v>
      </c>
      <c r="D1926" s="16" t="str">
        <f>TEXT('Record List'!G1907,"m/d/yyyy")</f>
        <v>7/13/1991</v>
      </c>
      <c r="E1926" s="10"/>
    </row>
    <row r="1927" spans="1:5" x14ac:dyDescent="0.25">
      <c r="A1927" s="12" t="str">
        <f>'Record List'!A1908&amp;'Record List'!B1908&amp;'Record List'!C1908&amp;'Record List'!D1908&amp;"kg"</f>
        <v>CLEAN &amp; JERK, ONE ARM, RIGHTALLM90kg</v>
      </c>
      <c r="B1927" s="13">
        <f>'Record List'!E1908</f>
        <v>126</v>
      </c>
      <c r="C1927" s="14" t="str">
        <f>LEFT('Record List'!F1908,FIND(",",'Record List'!F1908)+2)</f>
        <v>Piper, T</v>
      </c>
      <c r="D1927" s="16" t="str">
        <f>TEXT('Record List'!G1908,"m/d/yyyy")</f>
        <v>10/6/2012</v>
      </c>
      <c r="E1927" s="10"/>
    </row>
    <row r="1928" spans="1:5" x14ac:dyDescent="0.25">
      <c r="A1928" s="12" t="str">
        <f>'Record List'!A1909&amp;'Record List'!B1909&amp;'Record List'!C1909&amp;'Record List'!D1909&amp;"kg"</f>
        <v>CLEAN &amp; JERK, ONE ARM, RIGHTALLM95kg</v>
      </c>
      <c r="B1928" s="13">
        <f>'Record List'!E1909</f>
        <v>132</v>
      </c>
      <c r="C1928" s="14" t="str">
        <f>LEFT('Record List'!F1909,FIND(",",'Record List'!F1909)+2)</f>
        <v>Lasky, H</v>
      </c>
      <c r="D1928" s="16" t="str">
        <f>TEXT('Record List'!G1909,"m/d/yyyy")</f>
        <v>9/21/2002</v>
      </c>
      <c r="E1928" s="10"/>
    </row>
    <row r="1929" spans="1:5" x14ac:dyDescent="0.25">
      <c r="A1929" s="12" t="str">
        <f>'Record List'!A1910&amp;'Record List'!B1910&amp;'Record List'!C1910&amp;'Record List'!D1910&amp;"kg"</f>
        <v>CLEAN &amp; JERK, ONE ARM, RIGHTALLM100kg</v>
      </c>
      <c r="B1929" s="13">
        <f>'Record List'!E1910</f>
        <v>138</v>
      </c>
      <c r="C1929" s="14" t="str">
        <f>LEFT('Record List'!F1910,FIND(",",'Record List'!F1910)+2)</f>
        <v>Spayd, B</v>
      </c>
      <c r="D1929" s="16" t="str">
        <f>TEXT('Record List'!G1910,"m/d/yyyy")</f>
        <v>9/21/2002</v>
      </c>
      <c r="E1929" s="10"/>
    </row>
    <row r="1930" spans="1:5" x14ac:dyDescent="0.25">
      <c r="A1930" s="12" t="str">
        <f>'Record List'!A1911&amp;'Record List'!B1911&amp;'Record List'!C1911&amp;'Record List'!D1911&amp;"kg"</f>
        <v>CLEAN &amp; JERK, ONE ARM, RIGHTALLM105kg</v>
      </c>
      <c r="B1930" s="13">
        <f>'Record List'!E1911</f>
        <v>145</v>
      </c>
      <c r="C1930" s="14" t="str">
        <f>LEFT('Record List'!F1911,FIND(",",'Record List'!F1911)+2)</f>
        <v>McBride, M</v>
      </c>
      <c r="D1930" s="16" t="str">
        <f>TEXT('Record List'!G1911,"m/d/yyyy")</f>
        <v>12/11/1999</v>
      </c>
      <c r="E1930" s="10"/>
    </row>
    <row r="1931" spans="1:5" x14ac:dyDescent="0.25">
      <c r="A1931" s="12" t="str">
        <f>'Record List'!A1912&amp;'Record List'!B1912&amp;'Record List'!C1912&amp;'Record List'!D1912&amp;"kg"</f>
        <v>CLEAN &amp; JERK, ONE ARM, RIGHTALLM110kg</v>
      </c>
      <c r="B1931" s="13">
        <f>'Record List'!E1912</f>
        <v>154</v>
      </c>
      <c r="C1931" s="14" t="str">
        <f>LEFT('Record List'!F1912,FIND(",",'Record List'!F1912)+2)</f>
        <v>Spayd, B</v>
      </c>
      <c r="D1931" s="16" t="str">
        <f>TEXT('Record List'!G1912,"m/d/yyyy")</f>
        <v>10/15/2005</v>
      </c>
      <c r="E1931" s="10"/>
    </row>
    <row r="1932" spans="1:5" x14ac:dyDescent="0.25">
      <c r="A1932" s="12" t="str">
        <f>'Record List'!A1913&amp;'Record List'!B1913&amp;'Record List'!C1913&amp;'Record List'!D1913&amp;"kg"</f>
        <v>CLEAN &amp; JERK, ONE ARM, RIGHTALLM115kg</v>
      </c>
      <c r="B1932" s="13">
        <f>'Record List'!E1913</f>
        <v>154</v>
      </c>
      <c r="C1932" s="14" t="str">
        <f>LEFT('Record List'!F1913,FIND(",",'Record List'!F1913)+2)</f>
        <v>Myers, A</v>
      </c>
      <c r="D1932" s="16" t="str">
        <f>TEXT('Record List'!G1913,"m/d/yyyy")</f>
        <v>10/4/2008</v>
      </c>
      <c r="E1932" s="10"/>
    </row>
    <row r="1933" spans="1:5" x14ac:dyDescent="0.25">
      <c r="A1933" s="12" t="str">
        <f>'Record List'!A1914&amp;'Record List'!B1914&amp;'Record List'!C1914&amp;'Record List'!D1914&amp;"kg"</f>
        <v>CLEAN &amp; JERK, ONE ARM, RIGHTALLM120kg</v>
      </c>
      <c r="B1933" s="13">
        <f>'Record List'!E1914</f>
        <v>154</v>
      </c>
      <c r="C1933" s="14" t="str">
        <f>LEFT('Record List'!F1914,FIND(",",'Record List'!F1914)+2)</f>
        <v>Myers, A</v>
      </c>
      <c r="D1933" s="16" t="str">
        <f>TEXT('Record List'!G1914,"m/d/yyyy")</f>
        <v>8/31/2009</v>
      </c>
      <c r="E1933" s="10"/>
    </row>
    <row r="1934" spans="1:5" x14ac:dyDescent="0.25">
      <c r="A1934" s="12" t="str">
        <f>'Record List'!A1915&amp;'Record List'!B1915&amp;'Record List'!C1915&amp;'Record List'!D1915&amp;"kg"</f>
        <v>CLEAN &amp; JERK, ONE ARM, RIGHTALLM125kg</v>
      </c>
      <c r="B1934" s="13">
        <f>'Record List'!E1915</f>
        <v>132</v>
      </c>
      <c r="C1934" s="14" t="str">
        <f>LEFT('Record List'!F1915,FIND(",",'Record List'!F1915)+2)</f>
        <v>Ullom, C</v>
      </c>
      <c r="D1934" s="16" t="str">
        <f>TEXT('Record List'!G1915,"m/d/yyyy")</f>
        <v>7/7/2007</v>
      </c>
      <c r="E1934" s="10"/>
    </row>
    <row r="1935" spans="1:5" x14ac:dyDescent="0.25">
      <c r="A1935" s="12" t="str">
        <f>'Record List'!A1916&amp;'Record List'!B1916&amp;'Record List'!C1916&amp;'Record List'!D1916&amp;"kg"</f>
        <v>CLEAN &amp; JERK, ONE ARM, RIGHTALLM125+kg</v>
      </c>
      <c r="B1935" s="13">
        <f>'Record List'!E1916</f>
        <v>175</v>
      </c>
      <c r="C1935" s="14" t="str">
        <f>LEFT('Record List'!F1916,FIND(",",'Record List'!F1916)+2)</f>
        <v>Burtzloff, B</v>
      </c>
      <c r="D1935" s="16" t="str">
        <f>TEXT('Record List'!G1916,"m/d/yyyy")</f>
        <v>1/17/2004</v>
      </c>
      <c r="E1935" s="10"/>
    </row>
    <row r="1936" spans="1:5" x14ac:dyDescent="0.25">
      <c r="A1936" s="12" t="str">
        <f>'Record List'!A1917&amp;'Record List'!B1917&amp;'Record List'!C1917&amp;'Record List'!D1917&amp;"kg"</f>
        <v>CLEAN &amp; JERK, ONE ARM, RIGHTNATM60kg</v>
      </c>
      <c r="B1936" s="13">
        <f>'Record List'!E1917</f>
        <v>88</v>
      </c>
      <c r="C1936" s="14" t="str">
        <f>LEFT('Record List'!F1917,FIND(",",'Record List'!F1917)+2)</f>
        <v>McKean, J</v>
      </c>
      <c r="D1936" s="16" t="str">
        <f>TEXT('Record List'!G1917,"m/d/yyyy")</f>
        <v>7/13/1991</v>
      </c>
      <c r="E1936" s="10"/>
    </row>
    <row r="1937" spans="1:5" x14ac:dyDescent="0.25">
      <c r="A1937" s="12" t="str">
        <f>'Record List'!A1918&amp;'Record List'!B1918&amp;'Record List'!C1918&amp;'Record List'!D1918&amp;"kg"</f>
        <v>CLEAN &amp; JERK, ONE ARM, RIGHTNATM65kg</v>
      </c>
      <c r="B1937" s="13">
        <f>'Record List'!E1918</f>
        <v>105</v>
      </c>
      <c r="C1937" s="14" t="str">
        <f>LEFT('Record List'!F1918,FIND(",",'Record List'!F1918)+2)</f>
        <v>Pensyl, B</v>
      </c>
      <c r="D1937" s="16" t="str">
        <f>TEXT('Record List'!G1918,"m/d/yyyy")</f>
        <v>6/22/1996</v>
      </c>
      <c r="E1937" s="10"/>
    </row>
    <row r="1938" spans="1:5" x14ac:dyDescent="0.25">
      <c r="A1938" s="12" t="str">
        <f>'Record List'!A1919&amp;'Record List'!B1919&amp;'Record List'!C1919&amp;'Record List'!D1919&amp;"kg"</f>
        <v>CLEAN &amp; JERK, ONE ARM, RIGHTNATM70kg</v>
      </c>
      <c r="B1938" s="13">
        <f>'Record List'!E1919</f>
        <v>110</v>
      </c>
      <c r="C1938" s="14" t="str">
        <f>LEFT('Record List'!F1919,FIND(",",'Record List'!F1919)+2)</f>
        <v>Waterman, C</v>
      </c>
      <c r="D1938" s="16" t="str">
        <f>TEXT('Record List'!G1919,"m/d/yyyy")</f>
        <v>7/13/1991</v>
      </c>
      <c r="E1938" s="10"/>
    </row>
    <row r="1939" spans="1:5" x14ac:dyDescent="0.25">
      <c r="A1939" s="12" t="str">
        <f>'Record List'!A1920&amp;'Record List'!B1920&amp;'Record List'!C1920&amp;'Record List'!D1920&amp;"kg"</f>
        <v>CLEAN &amp; JERK, ONE ARM, RIGHTNATM75kg</v>
      </c>
      <c r="B1939" s="13">
        <f>'Record List'!E1920</f>
        <v>116</v>
      </c>
      <c r="C1939" s="14" t="str">
        <f>LEFT('Record List'!F1920,FIND(",",'Record List'!F1920)+2)</f>
        <v>Bisesi, D</v>
      </c>
      <c r="D1939" s="16" t="str">
        <f>TEXT('Record List'!G1920,"m/d/yyyy")</f>
        <v>8/3/2008</v>
      </c>
      <c r="E1939" s="10"/>
    </row>
    <row r="1940" spans="1:5" x14ac:dyDescent="0.25">
      <c r="A1940" s="12" t="str">
        <f>'Record List'!A1921&amp;'Record List'!B1921&amp;'Record List'!C1921&amp;'Record List'!D1921&amp;"kg"</f>
        <v>CLEAN &amp; JERK, ONE ARM, RIGHTNATM80kg</v>
      </c>
      <c r="B1940" s="13">
        <f>'Record List'!E1921</f>
        <v>99</v>
      </c>
      <c r="C1940" s="14" t="str">
        <f>LEFT('Record List'!F1921,FIND(",",'Record List'!F1921)+2)</f>
        <v>Habecker, D</v>
      </c>
      <c r="D1940" s="16" t="str">
        <f>TEXT('Record List'!G1921,"m/d/yyyy")</f>
        <v>6/22/1996</v>
      </c>
      <c r="E1940" s="10"/>
    </row>
    <row r="1941" spans="1:5" x14ac:dyDescent="0.25">
      <c r="A1941" s="12" t="str">
        <f>'Record List'!A1922&amp;'Record List'!B1922&amp;'Record List'!C1922&amp;'Record List'!D1922&amp;"kg"</f>
        <v>CLEAN &amp; JERK, ONE ARM, RIGHTNATM85kg</v>
      </c>
      <c r="B1941" s="13">
        <f>'Record List'!E1922</f>
        <v>160</v>
      </c>
      <c r="C1941" s="14" t="str">
        <f>LEFT('Record List'!F1922,FIND(",",'Record List'!F1922)+2)</f>
        <v>Bryan, B</v>
      </c>
      <c r="D1941" s="16" t="str">
        <f>TEXT('Record List'!G1922,"m/d/yyyy")</f>
        <v>7/13/1991</v>
      </c>
      <c r="E1941" s="10"/>
    </row>
    <row r="1942" spans="1:5" x14ac:dyDescent="0.25">
      <c r="A1942" s="12" t="str">
        <f>'Record List'!A1923&amp;'Record List'!B1923&amp;'Record List'!C1923&amp;'Record List'!D1923&amp;"kg"</f>
        <v>CLEAN &amp; JERK, ONE ARM, RIGHTNATM90kg</v>
      </c>
      <c r="B1942" s="13">
        <f>'Record List'!E1923</f>
        <v>121</v>
      </c>
      <c r="C1942" s="14" t="str">
        <f>LEFT('Record List'!F1923,FIND(",",'Record List'!F1923)+2)</f>
        <v>Smith, R</v>
      </c>
      <c r="D1942" s="16" t="str">
        <f>TEXT('Record List'!G1923,"m/d/yyyy")</f>
        <v>7/7/2007</v>
      </c>
      <c r="E1942" s="10"/>
    </row>
    <row r="1943" spans="1:5" x14ac:dyDescent="0.25">
      <c r="A1943" s="12" t="str">
        <f>'Record List'!A1924&amp;'Record List'!B1924&amp;'Record List'!C1924&amp;'Record List'!D1924&amp;"kg"</f>
        <v>CLEAN &amp; JERK, ONE ARM, RIGHTNATM95kg</v>
      </c>
      <c r="B1943" s="13">
        <f>'Record List'!E1924</f>
        <v>99</v>
      </c>
      <c r="C1943" s="14" t="str">
        <f>LEFT('Record List'!F1924,FIND(",",'Record List'!F1924)+2)</f>
        <v>Ciavattone, J</v>
      </c>
      <c r="D1943" s="16" t="str">
        <f>TEXT('Record List'!G1924,"m/d/yyyy")</f>
        <v>7/25/1998</v>
      </c>
      <c r="E1943" s="10"/>
    </row>
    <row r="1944" spans="1:5" x14ac:dyDescent="0.25">
      <c r="A1944" s="12" t="str">
        <f>'Record List'!A1925&amp;'Record List'!B1925&amp;'Record List'!C1925&amp;'Record List'!D1925&amp;"kg"</f>
        <v>CLEAN &amp; JERK, ONE ARM, RIGHTNATM100kg</v>
      </c>
      <c r="B1944" s="13">
        <f>'Record List'!E1925</f>
        <v>132</v>
      </c>
      <c r="C1944" s="14" t="str">
        <f>LEFT('Record List'!F1925,FIND(",",'Record List'!F1925)+2)</f>
        <v>Schmidt, S</v>
      </c>
      <c r="D1944" s="16" t="str">
        <f>TEXT('Record List'!G1925,"m/d/yyyy")</f>
        <v>7/13/1991</v>
      </c>
      <c r="E1944" s="10"/>
    </row>
    <row r="1945" spans="1:5" x14ac:dyDescent="0.25">
      <c r="A1945" s="12" t="str">
        <f>'Record List'!A1926&amp;'Record List'!B1926&amp;'Record List'!C1926&amp;'Record List'!D1926&amp;"kg"</f>
        <v>CLEAN &amp; JERK, ONE ARM, RIGHTNATM105kg</v>
      </c>
      <c r="B1945" s="13">
        <f>'Record List'!E1926</f>
        <v>132</v>
      </c>
      <c r="C1945" s="14" t="str">
        <f>LEFT('Record List'!F1926,FIND(",",'Record List'!F1926)+2)</f>
        <v>Durniat, A</v>
      </c>
      <c r="D1945" s="16" t="str">
        <f>TEXT('Record List'!G1926,"m/d/yyyy")</f>
        <v>8/3/2008</v>
      </c>
      <c r="E1945" s="10"/>
    </row>
    <row r="1946" spans="1:5" x14ac:dyDescent="0.25">
      <c r="A1946" s="12" t="str">
        <f>'Record List'!A1927&amp;'Record List'!B1927&amp;'Record List'!C1927&amp;'Record List'!D1927&amp;"kg"</f>
        <v>CLEAN &amp; JERK, ONE ARM, RIGHTNATM110kg</v>
      </c>
      <c r="B1946" s="13">
        <f>'Record List'!E1927</f>
        <v>143</v>
      </c>
      <c r="C1946" s="14" t="str">
        <f>LEFT('Record List'!F1927,FIND(",",'Record List'!F1927)+2)</f>
        <v>Myers, A</v>
      </c>
      <c r="D1946" s="16" t="str">
        <f>TEXT('Record List'!G1927,"m/d/yyyy")</f>
        <v>6/30/2012</v>
      </c>
      <c r="E1946" s="10"/>
    </row>
    <row r="1947" spans="1:5" x14ac:dyDescent="0.25">
      <c r="A1947" s="12" t="str">
        <f>'Record List'!A1928&amp;'Record List'!B1928&amp;'Record List'!C1928&amp;'Record List'!D1928&amp;"kg"</f>
        <v>CLEAN &amp; JERK, ONE ARM, RIGHTNATM115kg</v>
      </c>
      <c r="B1947" s="13">
        <f>'Record List'!E1928</f>
        <v>149</v>
      </c>
      <c r="C1947" s="14" t="str">
        <f>LEFT('Record List'!F1928,FIND(",",'Record List'!F1928)+2)</f>
        <v>Myers, A</v>
      </c>
      <c r="D1947" s="16" t="str">
        <f>TEXT('Record List'!G1928,"m/d/yyyy")</f>
        <v>8/3/2008</v>
      </c>
      <c r="E1947" s="10"/>
    </row>
    <row r="1948" spans="1:5" x14ac:dyDescent="0.25">
      <c r="A1948" s="12" t="str">
        <f>'Record List'!A1929&amp;'Record List'!B1929&amp;'Record List'!C1929&amp;'Record List'!D1929&amp;"kg"</f>
        <v>CLEAN &amp; JERK, ONE ARM, RIGHTNATM120kg</v>
      </c>
      <c r="B1948" s="13">
        <f>'Record List'!E1929</f>
        <v>132</v>
      </c>
      <c r="C1948" s="14" t="str">
        <f>LEFT('Record List'!F1929,FIND(",",'Record List'!F1929)+2)</f>
        <v>Karhan, B</v>
      </c>
      <c r="D1948" s="16" t="str">
        <f>TEXT('Record List'!G1929,"m/d/yyyy")</f>
        <v>6/22/1996</v>
      </c>
      <c r="E1948" s="10"/>
    </row>
    <row r="1949" spans="1:5" x14ac:dyDescent="0.25">
      <c r="A1949" s="12" t="str">
        <f>'Record List'!A1930&amp;'Record List'!B1930&amp;'Record List'!C1930&amp;'Record List'!D1930&amp;"kg"</f>
        <v>CLEAN &amp; JERK, ONE ARM, RIGHTNATM125kg</v>
      </c>
      <c r="B1949" s="13">
        <f>'Record List'!E1930</f>
        <v>132</v>
      </c>
      <c r="C1949" s="14" t="str">
        <f>LEFT('Record List'!F1930,FIND(",",'Record List'!F1930)+2)</f>
        <v>Ullom, C</v>
      </c>
      <c r="D1949" s="16" t="str">
        <f>TEXT('Record List'!G1930,"m/d/yyyy")</f>
        <v>7/7/2007</v>
      </c>
      <c r="E1949" s="10"/>
    </row>
    <row r="1950" spans="1:5" x14ac:dyDescent="0.25">
      <c r="A1950" s="12" t="str">
        <f>'Record List'!A1931&amp;'Record List'!B1931&amp;'Record List'!C1931&amp;'Record List'!D1931&amp;"kg"</f>
        <v>CLEAN &amp; JERK, ONE ARM, RIGHTNATM125+kg</v>
      </c>
      <c r="B1950" s="13">
        <f>'Record List'!E1931</f>
        <v>166</v>
      </c>
      <c r="C1950" s="14" t="str">
        <f>LEFT('Record List'!F1931,FIND(",",'Record List'!F1931)+2)</f>
        <v>Doster, M</v>
      </c>
      <c r="D1950" s="16" t="str">
        <f>TEXT('Record List'!G1931,"m/d/yyyy")</f>
        <v>6/29/2002</v>
      </c>
      <c r="E1950" s="10"/>
    </row>
    <row r="1951" spans="1:5" x14ac:dyDescent="0.25">
      <c r="A1951" s="12" t="str">
        <f>'Record List'!A1932&amp;'Record List'!B1932&amp;'Record List'!C1932&amp;'Record List'!D1932&amp;"kg"</f>
        <v>CLEAN &amp; PRESS13F45kg</v>
      </c>
      <c r="B1951" s="13">
        <f>'Record List'!E1932</f>
        <v>65</v>
      </c>
      <c r="C1951" s="14" t="str">
        <f>LEFT('Record List'!F1932,FIND(",",'Record List'!F1932)+2)</f>
        <v>Monk, E</v>
      </c>
      <c r="D1951" s="16" t="str">
        <f>TEXT('Record List'!G1932,"m/d/yyyy")</f>
        <v>10/12/2008</v>
      </c>
      <c r="E1951" s="10"/>
    </row>
    <row r="1952" spans="1:5" x14ac:dyDescent="0.25">
      <c r="A1952" s="12" t="str">
        <f>'Record List'!A1933&amp;'Record List'!B1933&amp;'Record List'!C1933&amp;'Record List'!D1933&amp;"kg"</f>
        <v>CLEAN &amp; PRESS13F50kg</v>
      </c>
      <c r="B1952" s="13">
        <f>'Record List'!E1933</f>
        <v>46</v>
      </c>
      <c r="C1952" s="14" t="str">
        <f>LEFT('Record List'!F1933,FIND(",",'Record List'!F1933)+2)</f>
        <v>Jobe, G</v>
      </c>
      <c r="D1952" s="16" t="str">
        <f>TEXT('Record List'!G1933,"m/d/yyyy")</f>
        <v>3/31/2013</v>
      </c>
      <c r="E1952" s="10"/>
    </row>
    <row r="1953" spans="1:5" x14ac:dyDescent="0.25">
      <c r="A1953" s="12" t="str">
        <f>'Record List'!A1934&amp;'Record List'!B1934&amp;'Record List'!C1934&amp;'Record List'!D1934&amp;"kg"</f>
        <v>CLEAN &amp; PRESS13F55kg</v>
      </c>
      <c r="B1953" s="13">
        <f>'Record List'!E1934</f>
        <v>50</v>
      </c>
      <c r="C1953" s="14" t="str">
        <f>LEFT('Record List'!F1934,FIND(",",'Record List'!F1934)+2)</f>
        <v>Jobe, G</v>
      </c>
      <c r="D1953" s="16" t="str">
        <f>TEXT('Record List'!G1934,"m/d/yyyy")</f>
        <v>8/18/2013</v>
      </c>
      <c r="E1953" s="10"/>
    </row>
    <row r="1954" spans="1:5" x14ac:dyDescent="0.25">
      <c r="A1954" s="12" t="str">
        <f>'Record List'!A1935&amp;'Record List'!B1935&amp;'Record List'!C1935&amp;'Record List'!D1935&amp;"kg"</f>
        <v>CLEAN &amp; PRESS13F60kg</v>
      </c>
      <c r="B1954" s="13">
        <f>'Record List'!E1935</f>
        <v>45</v>
      </c>
      <c r="C1954" s="14" t="str">
        <f>LEFT('Record List'!F1935,FIND(",",'Record List'!F1935)+2)</f>
        <v>Todd, L</v>
      </c>
      <c r="D1954" s="16" t="str">
        <f>TEXT('Record List'!G1935,"m/d/yyyy")</f>
        <v>8/31/2022</v>
      </c>
      <c r="E1954" s="10"/>
    </row>
    <row r="1955" spans="1:5" x14ac:dyDescent="0.25">
      <c r="A1955" s="12" t="str">
        <f>'Record List'!A1936&amp;'Record List'!B1936&amp;'Record List'!C1936&amp;'Record List'!D1936&amp;"kg"</f>
        <v>CLEAN &amp; PRESS18F100kg</v>
      </c>
      <c r="B1955" s="13">
        <f>'Record List'!E1936</f>
        <v>120</v>
      </c>
      <c r="C1955" s="14" t="str">
        <f>LEFT('Record List'!F1936,FIND(",",'Record List'!F1936)+2)</f>
        <v>Kaleshian, A</v>
      </c>
      <c r="D1955" s="16" t="str">
        <f>TEXT('Record List'!G1936,"m/d/yyyy")</f>
        <v>12/28/2019</v>
      </c>
      <c r="E1955" s="10"/>
    </row>
    <row r="1956" spans="1:5" x14ac:dyDescent="0.25">
      <c r="A1956" s="12" t="str">
        <f>'Record List'!A1937&amp;'Record List'!B1937&amp;'Record List'!C1937&amp;'Record List'!D1937&amp;"kg"</f>
        <v>CLEAN &amp; PRESS40F65kg</v>
      </c>
      <c r="B1956" s="13">
        <f>'Record List'!E1937</f>
        <v>77</v>
      </c>
      <c r="C1956" s="14" t="str">
        <f>LEFT('Record List'!F1937,FIND(",",'Record List'!F1937)+2)</f>
        <v>Kraiger, M</v>
      </c>
      <c r="D1956" s="16" t="str">
        <f>TEXT('Record List'!G1937,"m/d/yyyy")</f>
        <v>10/18/1997</v>
      </c>
      <c r="E1956" s="10"/>
    </row>
    <row r="1957" spans="1:5" x14ac:dyDescent="0.25">
      <c r="A1957" s="12" t="str">
        <f>'Record List'!A1938&amp;'Record List'!B1938&amp;'Record List'!C1938&amp;'Record List'!D1938&amp;"kg"</f>
        <v>CLEAN &amp; PRESS40F70kg</v>
      </c>
      <c r="B1957" s="13">
        <f>'Record List'!E1938</f>
        <v>88</v>
      </c>
      <c r="C1957" s="14" t="str">
        <f>LEFT('Record List'!F1938,FIND(",",'Record List'!F1938)+2)</f>
        <v>Skwarecki, B</v>
      </c>
      <c r="D1957" s="16" t="str">
        <f>TEXT('Record List'!G1938,"m/d/yyyy")</f>
        <v>10/2/2022</v>
      </c>
      <c r="E1957" s="10"/>
    </row>
    <row r="1958" spans="1:5" x14ac:dyDescent="0.25">
      <c r="A1958" s="12" t="str">
        <f>'Record List'!A1939&amp;'Record List'!B1939&amp;'Record List'!C1939&amp;'Record List'!D1939&amp;"kg"</f>
        <v>CLEAN &amp; PRESS50F55kg</v>
      </c>
      <c r="B1958" s="13">
        <f>'Record List'!E1939</f>
        <v>72</v>
      </c>
      <c r="C1958" s="14" t="str">
        <f>LEFT('Record List'!F1939,FIND(",",'Record List'!F1939)+2)</f>
        <v>Phumchaona, N</v>
      </c>
      <c r="D1958" s="16" t="str">
        <f>TEXT('Record List'!G1939,"m/d/yyyy")</f>
        <v>10/18/1997</v>
      </c>
      <c r="E1958" s="10"/>
    </row>
    <row r="1959" spans="1:5" x14ac:dyDescent="0.25">
      <c r="A1959" s="12" t="str">
        <f>'Record List'!A1940&amp;'Record List'!B1940&amp;'Record List'!C1940&amp;'Record List'!D1940&amp;"kg"</f>
        <v>CLEAN &amp; PRESS60F75kg</v>
      </c>
      <c r="B1959" s="13">
        <f>'Record List'!E1940</f>
        <v>22</v>
      </c>
      <c r="C1959" s="14" t="str">
        <f>LEFT('Record List'!F1940,FIND(",",'Record List'!F1940)+2)</f>
        <v>Thompson, J</v>
      </c>
      <c r="D1959" s="16" t="str">
        <f>TEXT('Record List'!G1940,"m/d/yyyy")</f>
        <v>8/31/2022</v>
      </c>
      <c r="E1959" s="10"/>
    </row>
    <row r="1960" spans="1:5" x14ac:dyDescent="0.25">
      <c r="A1960" s="12" t="str">
        <f>'Record List'!A1941&amp;'Record List'!B1941&amp;'Record List'!C1941&amp;'Record List'!D1941&amp;"kg"</f>
        <v>CLEAN &amp; PRESSALLF45kg</v>
      </c>
      <c r="B1960" s="13">
        <f>'Record List'!E1941</f>
        <v>65</v>
      </c>
      <c r="C1960" s="14" t="str">
        <f>LEFT('Record List'!F1941,FIND(",",'Record List'!F1941)+2)</f>
        <v>Monk, E</v>
      </c>
      <c r="D1960" s="16" t="str">
        <f>TEXT('Record List'!G1941,"m/d/yyyy")</f>
        <v>10/12/2008</v>
      </c>
      <c r="E1960" s="10"/>
    </row>
    <row r="1961" spans="1:5" x14ac:dyDescent="0.25">
      <c r="A1961" s="12" t="str">
        <f>'Record List'!A1942&amp;'Record List'!B1942&amp;'Record List'!C1942&amp;'Record List'!D1942&amp;"kg"</f>
        <v>CLEAN &amp; PRESSALLF50kg</v>
      </c>
      <c r="B1961" s="13">
        <f>'Record List'!E1942</f>
        <v>46</v>
      </c>
      <c r="C1961" s="14" t="str">
        <f>LEFT('Record List'!F1942,FIND(",",'Record List'!F1942)+2)</f>
        <v>Jobe, G</v>
      </c>
      <c r="D1961" s="16" t="str">
        <f>TEXT('Record List'!G1942,"m/d/yyyy")</f>
        <v>3/31/2013</v>
      </c>
      <c r="E1961" s="10"/>
    </row>
    <row r="1962" spans="1:5" x14ac:dyDescent="0.25">
      <c r="A1962" s="12" t="str">
        <f>'Record List'!A1943&amp;'Record List'!B1943&amp;'Record List'!C1943&amp;'Record List'!D1943&amp;"kg"</f>
        <v>CLEAN &amp; PRESSALLF55kg</v>
      </c>
      <c r="B1962" s="13">
        <f>'Record List'!E1943</f>
        <v>72</v>
      </c>
      <c r="C1962" s="14" t="str">
        <f>LEFT('Record List'!F1943,FIND(",",'Record List'!F1943)+2)</f>
        <v>Phumchaona, N</v>
      </c>
      <c r="D1962" s="16" t="str">
        <f>TEXT('Record List'!G1943,"m/d/yyyy")</f>
        <v>10/18/1997</v>
      </c>
      <c r="E1962" s="10"/>
    </row>
    <row r="1963" spans="1:5" x14ac:dyDescent="0.25">
      <c r="A1963" s="12" t="str">
        <f>'Record List'!A1944&amp;'Record List'!B1944&amp;'Record List'!C1944&amp;'Record List'!D1944&amp;"kg"</f>
        <v>CLEAN &amp; PRESSALLF60kg</v>
      </c>
      <c r="B1963" s="13">
        <f>'Record List'!E1944</f>
        <v>45</v>
      </c>
      <c r="C1963" s="14" t="str">
        <f>LEFT('Record List'!F1944,FIND(",",'Record List'!F1944)+2)</f>
        <v>Todd, L</v>
      </c>
      <c r="D1963" s="16" t="str">
        <f>TEXT('Record List'!G1944,"m/d/yyyy")</f>
        <v>8/31/2022</v>
      </c>
      <c r="E1963" s="10"/>
    </row>
    <row r="1964" spans="1:5" x14ac:dyDescent="0.25">
      <c r="A1964" s="12" t="str">
        <f>'Record List'!A1945&amp;'Record List'!B1945&amp;'Record List'!C1945&amp;'Record List'!D1945&amp;"kg"</f>
        <v>CLEAN &amp; PRESSALLF65kg</v>
      </c>
      <c r="B1964" s="13">
        <f>'Record List'!E1945</f>
        <v>77</v>
      </c>
      <c r="C1964" s="14" t="str">
        <f>LEFT('Record List'!F1945,FIND(",",'Record List'!F1945)+2)</f>
        <v>Schmidt, K</v>
      </c>
      <c r="D1964" s="16" t="str">
        <f>TEXT('Record List'!G1945,"m/d/yyyy")</f>
        <v>10/18/1997</v>
      </c>
      <c r="E1964" s="10"/>
    </row>
    <row r="1965" spans="1:5" x14ac:dyDescent="0.25">
      <c r="A1965" s="12" t="str">
        <f>'Record List'!A1946&amp;'Record List'!B1946&amp;'Record List'!C1946&amp;'Record List'!D1946&amp;"kg"</f>
        <v>CLEAN &amp; PRESSALLF70kg</v>
      </c>
      <c r="B1965" s="13">
        <f>'Record List'!E1946</f>
        <v>88</v>
      </c>
      <c r="C1965" s="14" t="str">
        <f>LEFT('Record List'!F1946,FIND(",",'Record List'!F1946)+2)</f>
        <v>Skwarecki, B</v>
      </c>
      <c r="D1965" s="16" t="str">
        <f>TEXT('Record List'!G1946,"m/d/yyyy")</f>
        <v>10/2/2022</v>
      </c>
      <c r="E1965" s="10"/>
    </row>
    <row r="1966" spans="1:5" x14ac:dyDescent="0.25">
      <c r="A1966" s="12" t="str">
        <f>'Record List'!A1947&amp;'Record List'!B1947&amp;'Record List'!C1947&amp;'Record List'!D1947&amp;"kg"</f>
        <v>CLEAN &amp; PRESSALLF75kg</v>
      </c>
      <c r="B1966" s="13">
        <f>'Record List'!E1947</f>
        <v>70</v>
      </c>
      <c r="C1966" s="14" t="str">
        <f>LEFT('Record List'!F1947,FIND(",",'Record List'!F1947)+2)</f>
        <v>Gibbons, S</v>
      </c>
      <c r="D1966" s="16" t="str">
        <f>TEXT('Record List'!G1947,"m/d/yyyy")</f>
        <v>12/28/2019</v>
      </c>
      <c r="E1966" s="10"/>
    </row>
    <row r="1967" spans="1:5" x14ac:dyDescent="0.25">
      <c r="A1967" s="12" t="str">
        <f>'Record List'!A1948&amp;'Record List'!B1948&amp;'Record List'!C1948&amp;'Record List'!D1948&amp;"kg"</f>
        <v>CLEAN &amp; PRESSALLF80kg</v>
      </c>
      <c r="B1967" s="13">
        <f>'Record List'!E1948</f>
        <v>72</v>
      </c>
      <c r="C1967" s="14" t="str">
        <f>LEFT('Record List'!F1948,FIND(",",'Record List'!F1948)+2)</f>
        <v>Ciavattone, C</v>
      </c>
      <c r="D1967" s="16" t="str">
        <f>TEXT('Record List'!G1948,"m/d/yyyy")</f>
        <v>9/21/1996</v>
      </c>
      <c r="E1967" s="10"/>
    </row>
    <row r="1968" spans="1:5" x14ac:dyDescent="0.25">
      <c r="A1968" s="12" t="str">
        <f>'Record List'!A1949&amp;'Record List'!B1949&amp;'Record List'!C1949&amp;'Record List'!D1949&amp;"kg"</f>
        <v>CLEAN &amp; PRESSALLF85kg</v>
      </c>
      <c r="B1968" s="13">
        <f>'Record List'!E1949</f>
        <v>75</v>
      </c>
      <c r="C1968" s="14" t="str">
        <f>LEFT('Record List'!F1949,FIND(",",'Record List'!F1949)+2)</f>
        <v>Todd, S</v>
      </c>
      <c r="D1968" s="16" t="str">
        <f>TEXT('Record List'!G1949,"m/d/yyyy")</f>
        <v>8/31/2021</v>
      </c>
      <c r="E1968" s="10"/>
    </row>
    <row r="1969" spans="1:5" x14ac:dyDescent="0.25">
      <c r="A1969" s="12" t="str">
        <f>'Record List'!A1950&amp;'Record List'!B1950&amp;'Record List'!C1950&amp;'Record List'!D1950&amp;"kg"</f>
        <v>CLEAN &amp; PRESSALLF90kg</v>
      </c>
      <c r="B1969" s="13">
        <f>'Record List'!E1950</f>
        <v>85</v>
      </c>
      <c r="C1969" s="14" t="str">
        <f>LEFT('Record List'!F1950,FIND(",",'Record List'!F1950)+2)</f>
        <v>Abele, J</v>
      </c>
      <c r="D1969" s="16" t="str">
        <f>TEXT('Record List'!G1950,"m/d/yyyy")</f>
        <v>6/30/2004</v>
      </c>
      <c r="E1969" s="10"/>
    </row>
    <row r="1970" spans="1:5" x14ac:dyDescent="0.25">
      <c r="A1970" s="12" t="str">
        <f>'Record List'!A1951&amp;'Record List'!B1951&amp;'Record List'!C1951&amp;'Record List'!D1951&amp;"kg"</f>
        <v>CLEAN &amp; PRESSALLF100kg</v>
      </c>
      <c r="B1970" s="13">
        <f>'Record List'!E1951</f>
        <v>120</v>
      </c>
      <c r="C1970" s="14" t="str">
        <f>LEFT('Record List'!F1951,FIND(",",'Record List'!F1951)+2)</f>
        <v>Kaleshian, A</v>
      </c>
      <c r="D1970" s="16" t="str">
        <f>TEXT('Record List'!G1951,"m/d/yyyy")</f>
        <v>12/28/2019</v>
      </c>
      <c r="E1970" s="10"/>
    </row>
    <row r="1971" spans="1:5" x14ac:dyDescent="0.25">
      <c r="A1971" s="12" t="str">
        <f>'Record List'!A1952&amp;'Record List'!B1952&amp;'Record List'!C1952&amp;'Record List'!D1952&amp;"kg"</f>
        <v>CLEAN &amp; PRESS13M30kg</v>
      </c>
      <c r="B1971" s="13">
        <f>'Record List'!E1952</f>
        <v>25</v>
      </c>
      <c r="C1971" s="14" t="str">
        <f>LEFT('Record List'!F1952,FIND(",",'Record List'!F1952)+2)</f>
        <v>Todd, E</v>
      </c>
      <c r="D1971" s="16" t="str">
        <f>TEXT('Record List'!G1952,"m/d/yyyy")</f>
        <v>8/31/2021</v>
      </c>
      <c r="E1971" s="10"/>
    </row>
    <row r="1972" spans="1:5" x14ac:dyDescent="0.25">
      <c r="A1972" s="12" t="str">
        <f>'Record List'!A1953&amp;'Record List'!B1953&amp;'Record List'!C1953&amp;'Record List'!D1953&amp;"kg"</f>
        <v>CLEAN &amp; PRESS13M35kg</v>
      </c>
      <c r="B1972" s="13">
        <f>'Record List'!E1953</f>
        <v>27.5</v>
      </c>
      <c r="C1972" s="14" t="str">
        <f>LEFT('Record List'!F1953,FIND(",",'Record List'!F1953)+2)</f>
        <v>Todd, L</v>
      </c>
      <c r="D1972" s="16" t="str">
        <f>TEXT('Record List'!G1953,"m/d/yyyy")</f>
        <v>11/30/2020</v>
      </c>
      <c r="E1972" s="10"/>
    </row>
    <row r="1973" spans="1:5" x14ac:dyDescent="0.25">
      <c r="A1973" s="12" t="str">
        <f>'Record List'!A1954&amp;'Record List'!B1954&amp;'Record List'!C1954&amp;'Record List'!D1954&amp;"kg"</f>
        <v>CLEAN &amp; PRESS13M40kg</v>
      </c>
      <c r="B1973" s="13">
        <f>'Record List'!E1954</f>
        <v>30</v>
      </c>
      <c r="C1973" s="14" t="str">
        <f>LEFT('Record List'!F1954,FIND(",",'Record List'!F1954)+2)</f>
        <v>Todd, L</v>
      </c>
      <c r="D1973" s="16" t="str">
        <f>TEXT('Record List'!G1954,"m/d/yyyy")</f>
        <v>8/31/2022</v>
      </c>
      <c r="E1973" s="10"/>
    </row>
    <row r="1974" spans="1:5" x14ac:dyDescent="0.25">
      <c r="A1974" s="12" t="str">
        <f>'Record List'!A1955&amp;'Record List'!B1955&amp;'Record List'!C1955&amp;'Record List'!D1955&amp;"kg"</f>
        <v>CLEAN &amp; PRESS14M75kg</v>
      </c>
      <c r="B1974" s="13">
        <f>'Record List'!E1955</f>
        <v>115</v>
      </c>
      <c r="C1974" s="14" t="str">
        <f>LEFT('Record List'!F1955,FIND(",",'Record List'!F1955)+2)</f>
        <v>Lestan, E</v>
      </c>
      <c r="D1974" s="16" t="str">
        <f>TEXT('Record List'!G1955,"m/d/yyyy")</f>
        <v>12/28/2019</v>
      </c>
      <c r="E1974" s="10"/>
    </row>
    <row r="1975" spans="1:5" x14ac:dyDescent="0.25">
      <c r="A1975" s="12" t="str">
        <f>'Record List'!A1956&amp;'Record List'!B1956&amp;'Record List'!C1956&amp;'Record List'!D1956&amp;"kg"</f>
        <v>CLEAN &amp; PRESS14M125+kg</v>
      </c>
      <c r="B1975" s="13">
        <f>'Record List'!E1956</f>
        <v>143</v>
      </c>
      <c r="C1975" s="14" t="str">
        <f>LEFT('Record List'!F1956,FIND(",",'Record List'!F1956)+2)</f>
        <v>Hess, K</v>
      </c>
      <c r="D1975" s="16" t="str">
        <f>TEXT('Record List'!G1956,"m/d/yyyy")</f>
        <v>6/27/2010</v>
      </c>
      <c r="E1975" s="10"/>
    </row>
    <row r="1976" spans="1:5" x14ac:dyDescent="0.25">
      <c r="A1976" s="12" t="str">
        <f>'Record List'!A1957&amp;'Record List'!B1957&amp;'Record List'!C1957&amp;'Record List'!D1957&amp;"kg"</f>
        <v>CLEAN &amp; PRESS16M90kg</v>
      </c>
      <c r="B1976" s="13">
        <f>'Record List'!E1957</f>
        <v>138</v>
      </c>
      <c r="C1976" s="14" t="str">
        <f>LEFT('Record List'!F1957,FIND(",",'Record List'!F1957)+2)</f>
        <v>Ciavattone, J</v>
      </c>
      <c r="D1976" s="16" t="str">
        <f>TEXT('Record List'!G1957,"m/d/yyyy")</f>
        <v>9/21/1996</v>
      </c>
      <c r="E1976" s="10"/>
    </row>
    <row r="1977" spans="1:5" x14ac:dyDescent="0.25">
      <c r="A1977" s="12" t="str">
        <f>'Record List'!A1958&amp;'Record List'!B1958&amp;'Record List'!C1958&amp;'Record List'!D1958&amp;"kg"</f>
        <v>CLEAN &amp; PRESS16M110kg</v>
      </c>
      <c r="B1977" s="13">
        <f>'Record List'!E1958</f>
        <v>82</v>
      </c>
      <c r="C1977" s="14" t="str">
        <f>LEFT('Record List'!F1958,FIND(",",'Record List'!F1958)+2)</f>
        <v>Ciavattone, F</v>
      </c>
      <c r="D1977" s="16" t="str">
        <f>TEXT('Record List'!G1958,"m/d/yyyy")</f>
        <v>6/27/2010</v>
      </c>
      <c r="E1977" s="10"/>
    </row>
    <row r="1978" spans="1:5" x14ac:dyDescent="0.25">
      <c r="A1978" s="12" t="str">
        <f>'Record List'!A1959&amp;'Record List'!B1959&amp;'Record List'!C1959&amp;'Record List'!D1959&amp;"kg"</f>
        <v>CLEAN &amp; PRESS18M80kg</v>
      </c>
      <c r="B1978" s="13">
        <f>'Record List'!E1959</f>
        <v>143</v>
      </c>
      <c r="C1978" s="14" t="str">
        <f>LEFT('Record List'!F1959,FIND(",",'Record List'!F1959)+2)</f>
        <v>Vernacchio, S</v>
      </c>
      <c r="D1978" s="16" t="str">
        <f>TEXT('Record List'!G1959,"m/d/yyyy")</f>
        <v>10/18/1997</v>
      </c>
      <c r="E1978" s="10"/>
    </row>
    <row r="1979" spans="1:5" x14ac:dyDescent="0.25">
      <c r="A1979" s="12" t="str">
        <f>'Record List'!A1960&amp;'Record List'!B1960&amp;'Record List'!C1960&amp;'Record List'!D1960&amp;"kg"</f>
        <v>CLEAN &amp; PRESS18M85kg</v>
      </c>
      <c r="B1979" s="13">
        <f>'Record List'!E1960</f>
        <v>165</v>
      </c>
      <c r="C1979" s="14" t="str">
        <f>LEFT('Record List'!F1960,FIND(",",'Record List'!F1960)+2)</f>
        <v>Fisher, C</v>
      </c>
      <c r="D1979" s="16" t="str">
        <f>TEXT('Record List'!G1960,"m/d/yyyy")</f>
        <v>12/28/2019</v>
      </c>
      <c r="E1979" s="10"/>
    </row>
    <row r="1980" spans="1:5" x14ac:dyDescent="0.25">
      <c r="A1980" s="12" t="str">
        <f>'Record List'!A1961&amp;'Record List'!B1961&amp;'Record List'!C1961&amp;'Record List'!D1961&amp;"kg"</f>
        <v>CLEAN &amp; PRESS18M95kg</v>
      </c>
      <c r="B1980" s="13">
        <f>'Record List'!E1961</f>
        <v>99</v>
      </c>
      <c r="C1980" s="14" t="str">
        <f>LEFT('Record List'!F1961,FIND(",",'Record List'!F1961)+2)</f>
        <v>Habecker, A</v>
      </c>
      <c r="D1980" s="16" t="str">
        <f>TEXT('Record List'!G1961,"m/d/yyyy")</f>
        <v>10/2/2021</v>
      </c>
      <c r="E1980" s="10"/>
    </row>
    <row r="1981" spans="1:5" x14ac:dyDescent="0.25">
      <c r="A1981" s="12" t="e">
        <f>'Record List'!#REF!&amp;'Record List'!#REF!&amp;'Record List'!#REF!&amp;'Record List'!#REF!&amp;"kg"</f>
        <v>#REF!</v>
      </c>
      <c r="B1981" s="13" t="e">
        <f>'Record List'!#REF!</f>
        <v>#REF!</v>
      </c>
      <c r="C1981" s="14" t="e">
        <f>LEFT('Record List'!#REF!,FIND(",",'Record List'!#REF!)+2)</f>
        <v>#REF!</v>
      </c>
      <c r="D1981" s="16" t="e">
        <f>TEXT('Record List'!#REF!,"m/d/yyyy")</f>
        <v>#REF!</v>
      </c>
      <c r="E1981" s="10"/>
    </row>
    <row r="1982" spans="1:5" x14ac:dyDescent="0.25">
      <c r="A1982" s="12" t="str">
        <f>'Record List'!A1962&amp;'Record List'!B1962&amp;'Record List'!C1962&amp;'Record List'!D1962&amp;"kg"</f>
        <v>CLEAN &amp; PRESS18M100kg</v>
      </c>
      <c r="B1982" s="13">
        <f>'Record List'!E1962</f>
        <v>160</v>
      </c>
      <c r="C1982" s="14" t="str">
        <f>LEFT('Record List'!F1962,FIND(",",'Record List'!F1962)+2)</f>
        <v>Cirafesi, R</v>
      </c>
      <c r="D1982" s="16" t="str">
        <f>TEXT('Record List'!G1962,"m/d/yyyy")</f>
        <v>10/18/1997</v>
      </c>
      <c r="E1982" s="10"/>
    </row>
    <row r="1983" spans="1:5" x14ac:dyDescent="0.25">
      <c r="A1983" s="12" t="str">
        <f>'Record List'!A1963&amp;'Record List'!B1963&amp;'Record List'!C1963&amp;'Record List'!D1963&amp;"kg"</f>
        <v>CLEAN &amp; PRESS18M125+kg</v>
      </c>
      <c r="B1983" s="13">
        <f>'Record List'!E1963</f>
        <v>155</v>
      </c>
      <c r="C1983" s="14" t="str">
        <f>LEFT('Record List'!F1963,FIND(",",'Record List'!F1963)+2)</f>
        <v>Bingham, R</v>
      </c>
      <c r="D1983" s="16" t="str">
        <f>TEXT('Record List'!G1963,"m/d/yyyy")</f>
        <v>12/28/2019</v>
      </c>
      <c r="E1983" s="10"/>
    </row>
    <row r="1984" spans="1:5" x14ac:dyDescent="0.25">
      <c r="A1984" s="12" t="str">
        <f>'Record List'!A1964&amp;'Record List'!B1964&amp;'Record List'!C1964&amp;'Record List'!D1964&amp;"kg"</f>
        <v>CLEAN &amp; PRESS40M70kg</v>
      </c>
      <c r="B1984" s="13">
        <f>'Record List'!E1964</f>
        <v>176</v>
      </c>
      <c r="C1984" s="14" t="str">
        <f>LEFT('Record List'!F1964,FIND(",",'Record List'!F1964)+2)</f>
        <v>Waterman, C</v>
      </c>
      <c r="D1984" s="16" t="str">
        <f>TEXT('Record List'!G1964,"m/d/yyyy")</f>
        <v>10/18/1997</v>
      </c>
      <c r="E1984" s="10"/>
    </row>
    <row r="1985" spans="1:5" x14ac:dyDescent="0.25">
      <c r="A1985" s="12" t="str">
        <f>'Record List'!A1965&amp;'Record List'!B1965&amp;'Record List'!C1965&amp;'Record List'!D1965&amp;"kg"</f>
        <v>CLEAN &amp; PRESS40M80kg</v>
      </c>
      <c r="B1985" s="13">
        <f>'Record List'!E1965</f>
        <v>215</v>
      </c>
      <c r="C1985" s="14" t="str">
        <f>LEFT('Record List'!F1965,FIND(",",'Record List'!F1965)+2)</f>
        <v>Hirsh, B</v>
      </c>
      <c r="D1985" s="16" t="str">
        <f>TEXT('Record List'!G1965,"m/d/yyyy")</f>
        <v>10/18/1997</v>
      </c>
      <c r="E1985" s="10"/>
    </row>
    <row r="1986" spans="1:5" x14ac:dyDescent="0.25">
      <c r="A1986" s="12" t="str">
        <f>'Record List'!A1966&amp;'Record List'!B1966&amp;'Record List'!C1966&amp;'Record List'!D1966&amp;"kg"</f>
        <v>CLEAN &amp; PRESS40M85kg</v>
      </c>
      <c r="B1986" s="13">
        <f>'Record List'!E1966</f>
        <v>217</v>
      </c>
      <c r="C1986" s="14" t="str">
        <f>LEFT('Record List'!F1966,FIND(",",'Record List'!F1966)+2)</f>
        <v>Smith, A</v>
      </c>
      <c r="D1986" s="16" t="str">
        <f>TEXT('Record List'!G1966,"m/d/yyyy")</f>
        <v>8/31/2022</v>
      </c>
      <c r="E1986" s="10"/>
    </row>
    <row r="1987" spans="1:5" x14ac:dyDescent="0.25">
      <c r="A1987" s="12" t="str">
        <f>'Record List'!A1967&amp;'Record List'!B1967&amp;'Record List'!C1967&amp;'Record List'!D1967&amp;"kg"</f>
        <v>CLEAN &amp; PRESS40M110kg</v>
      </c>
      <c r="B1987" s="13">
        <f>'Record List'!E1967</f>
        <v>275</v>
      </c>
      <c r="C1987" s="14" t="str">
        <f>LEFT('Record List'!F1967,FIND(",",'Record List'!F1967)+2)</f>
        <v>Schmidt, S</v>
      </c>
      <c r="D1987" s="16" t="str">
        <f>TEXT('Record List'!G1967,"m/d/yyyy")</f>
        <v>10/18/1997</v>
      </c>
      <c r="E1987" s="10"/>
    </row>
    <row r="1988" spans="1:5" x14ac:dyDescent="0.25">
      <c r="A1988" s="12" t="str">
        <f>'Record List'!A1968&amp;'Record List'!B1968&amp;'Record List'!C1968&amp;'Record List'!D1968&amp;"kg"</f>
        <v>CLEAN &amp; PRESS40M115kg</v>
      </c>
      <c r="B1988" s="13">
        <f>'Record List'!E1968</f>
        <v>220</v>
      </c>
      <c r="C1988" s="14" t="str">
        <f>LEFT('Record List'!F1968,FIND(",",'Record List'!F1968)+2)</f>
        <v>Myers, A</v>
      </c>
      <c r="D1988" s="16" t="str">
        <f>TEXT('Record List'!G1968,"m/d/yyyy")</f>
        <v>8/17/2007</v>
      </c>
      <c r="E1988" s="10"/>
    </row>
    <row r="1989" spans="1:5" x14ac:dyDescent="0.25">
      <c r="A1989" s="12" t="str">
        <f>'Record List'!A1969&amp;'Record List'!B1969&amp;'Record List'!C1969&amp;'Record List'!D1969&amp;"kg"</f>
        <v>CLEAN &amp; PRESS40M120kg</v>
      </c>
      <c r="B1989" s="13">
        <f>'Record List'!E1969</f>
        <v>198</v>
      </c>
      <c r="C1989" s="14" t="str">
        <f>LEFT('Record List'!F1969,FIND(",",'Record List'!F1969)+2)</f>
        <v>Myers, A</v>
      </c>
      <c r="D1989" s="16" t="str">
        <f>TEXT('Record List'!G1969,"m/d/yyyy")</f>
        <v>6/27/2010</v>
      </c>
      <c r="E1989" s="10"/>
    </row>
    <row r="1990" spans="1:5" x14ac:dyDescent="0.25">
      <c r="A1990" s="12" t="str">
        <f>'Record List'!A1970&amp;'Record List'!B1970&amp;'Record List'!C1970&amp;'Record List'!D1970&amp;"kg"</f>
        <v>CLEAN &amp; PRESS40M125kg</v>
      </c>
      <c r="B1990" s="13">
        <f>'Record List'!E1970</f>
        <v>209</v>
      </c>
      <c r="C1990" s="14" t="str">
        <f>LEFT('Record List'!F1970,FIND(",",'Record List'!F1970)+2)</f>
        <v>Ciavattone, F</v>
      </c>
      <c r="D1990" s="16" t="str">
        <f>TEXT('Record List'!G1970,"m/d/yyyy")</f>
        <v>9/21/1996</v>
      </c>
      <c r="E1990" s="10"/>
    </row>
    <row r="1991" spans="1:5" x14ac:dyDescent="0.25">
      <c r="A1991" s="12" t="str">
        <f>'Record List'!A1971&amp;'Record List'!B1971&amp;'Record List'!C1971&amp;'Record List'!D1971&amp;"kg"</f>
        <v>CLEAN &amp; PRESS40M125+kg</v>
      </c>
      <c r="B1991" s="13">
        <f>'Record List'!E1971</f>
        <v>145</v>
      </c>
      <c r="C1991" s="14" t="str">
        <f>LEFT('Record List'!F1971,FIND(",",'Record List'!F1971)+2)</f>
        <v>Todd, C</v>
      </c>
      <c r="D1991" s="16" t="str">
        <f>TEXT('Record List'!G1971,"m/d/yyyy")</f>
        <v>8/31/2022</v>
      </c>
      <c r="E1991" s="10"/>
    </row>
    <row r="1992" spans="1:5" x14ac:dyDescent="0.25">
      <c r="A1992" s="12" t="str">
        <f>'Record List'!A1972&amp;'Record List'!B1972&amp;'Record List'!C1972&amp;'Record List'!D1972&amp;"kg"</f>
        <v>CLEAN &amp; PRESS45M65kg</v>
      </c>
      <c r="B1992" s="13">
        <f>'Record List'!E1972</f>
        <v>154</v>
      </c>
      <c r="C1992" s="14" t="str">
        <f>LEFT('Record List'!F1972,FIND(",",'Record List'!F1972)+2)</f>
        <v>Pensyl, B</v>
      </c>
      <c r="D1992" s="16" t="str">
        <f>TEXT('Record List'!G1972,"m/d/yyyy")</f>
        <v>10/18/1997</v>
      </c>
      <c r="E1992" s="10"/>
    </row>
    <row r="1993" spans="1:5" x14ac:dyDescent="0.25">
      <c r="A1993" s="12" t="str">
        <f>'Record List'!A1973&amp;'Record List'!B1973&amp;'Record List'!C1973&amp;'Record List'!D1973&amp;"kg"</f>
        <v>CLEAN &amp; PRESS45M95kg</v>
      </c>
      <c r="B1993" s="13">
        <f>'Record List'!E1973</f>
        <v>175</v>
      </c>
      <c r="C1993" s="14" t="str">
        <f>LEFT('Record List'!F1973,FIND(",",'Record List'!F1973)+2)</f>
        <v>Songster, T</v>
      </c>
      <c r="D1993" s="16" t="str">
        <f>TEXT('Record List'!G1973,"m/d/yyyy")</f>
        <v>3/31/2013</v>
      </c>
      <c r="E1993" s="10"/>
    </row>
    <row r="1994" spans="1:5" x14ac:dyDescent="0.25">
      <c r="A1994" s="12" t="str">
        <f>'Record List'!A1974&amp;'Record List'!B1974&amp;'Record List'!C1974&amp;'Record List'!D1974&amp;"kg"</f>
        <v>CLEAN &amp; PRESS45M105kg</v>
      </c>
      <c r="B1994" s="13">
        <f>'Record List'!E1974</f>
        <v>44</v>
      </c>
      <c r="C1994" s="14" t="str">
        <f>LEFT('Record List'!F1974,FIND(",",'Record List'!F1974)+2)</f>
        <v>Ullom, C</v>
      </c>
      <c r="D1994" s="16" t="str">
        <f>TEXT('Record List'!G1974,"m/d/yyyy")</f>
        <v>8/31/2021</v>
      </c>
      <c r="E1994" s="10"/>
    </row>
    <row r="1995" spans="1:5" x14ac:dyDescent="0.25">
      <c r="A1995" s="12" t="str">
        <f>'Record List'!A1975&amp;'Record List'!B1975&amp;'Record List'!C1975&amp;'Record List'!D1975&amp;"kg"</f>
        <v>CLEAN &amp; PRESS45M110kg</v>
      </c>
      <c r="B1995" s="13">
        <f>'Record List'!E1975</f>
        <v>177</v>
      </c>
      <c r="C1995" s="14" t="str">
        <f>LEFT('Record List'!F1975,FIND(",",'Record List'!F1975)+2)</f>
        <v>Myers, A</v>
      </c>
      <c r="D1995" s="16" t="str">
        <f>TEXT('Record List'!G1975,"m/d/yyyy")</f>
        <v>3/31/2013</v>
      </c>
      <c r="E1995" s="10"/>
    </row>
    <row r="1996" spans="1:5" x14ac:dyDescent="0.25">
      <c r="A1996" s="12" t="str">
        <f>'Record List'!A1976&amp;'Record List'!B1976&amp;'Record List'!C1976&amp;'Record List'!D1976&amp;"kg"</f>
        <v>CLEAN &amp; PRESS45M120kg</v>
      </c>
      <c r="B1996" s="13">
        <f>'Record List'!E1976</f>
        <v>243</v>
      </c>
      <c r="C1996" s="14" t="str">
        <f>LEFT('Record List'!F1976,FIND(",",'Record List'!F1976)+2)</f>
        <v>Karhan, B</v>
      </c>
      <c r="D1996" s="16" t="str">
        <f>TEXT('Record List'!G1976,"m/d/yyyy")</f>
        <v>10/18/1997</v>
      </c>
      <c r="E1996" s="10"/>
    </row>
    <row r="1997" spans="1:5" x14ac:dyDescent="0.25">
      <c r="A1997" s="12" t="str">
        <f>'Record List'!A1977&amp;'Record List'!B1977&amp;'Record List'!C1977&amp;'Record List'!D1977&amp;"kg"</f>
        <v>CLEAN &amp; PRESS45M125kg</v>
      </c>
      <c r="B1997" s="13">
        <f>'Record List'!E1977</f>
        <v>215</v>
      </c>
      <c r="C1997" s="14" t="str">
        <f>LEFT('Record List'!F1977,FIND(",",'Record List'!F1977)+2)</f>
        <v>Todd, E</v>
      </c>
      <c r="D1997" s="16" t="str">
        <f>TEXT('Record List'!G1977,"m/d/yyyy")</f>
        <v>8/31/2022</v>
      </c>
      <c r="E1997" s="10"/>
    </row>
    <row r="1998" spans="1:5" x14ac:dyDescent="0.25">
      <c r="A1998" s="12" t="str">
        <f>'Record List'!A1978&amp;'Record List'!B1978&amp;'Record List'!C1978&amp;'Record List'!D1978&amp;"kg"</f>
        <v>CLEAN &amp; PRESS45M125+kg</v>
      </c>
      <c r="B1998" s="13">
        <f>'Record List'!E1978</f>
        <v>190</v>
      </c>
      <c r="C1998" s="14" t="str">
        <f>LEFT('Record List'!F1978,FIND(",",'Record List'!F1978)+2)</f>
        <v>Bunch, D</v>
      </c>
      <c r="D1998" s="16" t="str">
        <f>TEXT('Record List'!G1978,"m/d/yyyy")</f>
        <v>3/31/2013</v>
      </c>
      <c r="E1998" s="10"/>
    </row>
    <row r="1999" spans="1:5" x14ac:dyDescent="0.25">
      <c r="A1999" s="12" t="str">
        <f>'Record List'!A1979&amp;'Record List'!B1979&amp;'Record List'!C1979&amp;'Record List'!D1979&amp;"kg"</f>
        <v>CLEAN &amp; PRESS50M80kg</v>
      </c>
      <c r="B1999" s="13">
        <f>'Record List'!E1979</f>
        <v>183</v>
      </c>
      <c r="C1999" s="14" t="str">
        <f>LEFT('Record List'!F1979,FIND(",",'Record List'!F1979)+2)</f>
        <v>Habecker, D</v>
      </c>
      <c r="D1999" s="16" t="str">
        <f>TEXT('Record List'!G1979,"m/d/yyyy")</f>
        <v>9/21/1996</v>
      </c>
      <c r="E1999" s="10"/>
    </row>
    <row r="2000" spans="1:5" x14ac:dyDescent="0.25">
      <c r="A2000" s="12" t="str">
        <f>'Record List'!A1980&amp;'Record List'!B1980&amp;'Record List'!C1980&amp;'Record List'!D1980&amp;"kg"</f>
        <v>CLEAN &amp; PRESS50M90kg</v>
      </c>
      <c r="B2000" s="13">
        <f>'Record List'!E1980</f>
        <v>176</v>
      </c>
      <c r="C2000" s="14" t="str">
        <f>LEFT('Record List'!F1980,FIND(",",'Record List'!F1980)+2)</f>
        <v>Bryan, B</v>
      </c>
      <c r="D2000" s="16" t="str">
        <f>TEXT('Record List'!G1980,"m/d/yyyy")</f>
        <v>8/25/2012</v>
      </c>
      <c r="E2000" s="10"/>
    </row>
    <row r="2001" spans="1:5" x14ac:dyDescent="0.25">
      <c r="A2001" s="12" t="str">
        <f>'Record List'!A1981&amp;'Record List'!B1981&amp;'Record List'!C1981&amp;'Record List'!D1981&amp;"kg"</f>
        <v>CLEAN &amp; PRESS50M100kg</v>
      </c>
      <c r="B2001" s="13">
        <f>'Record List'!E1981</f>
        <v>209</v>
      </c>
      <c r="C2001" s="14" t="str">
        <f>LEFT('Record List'!F1981,FIND(",",'Record List'!F1981)+2)</f>
        <v>Kurtz, J</v>
      </c>
      <c r="D2001" s="16" t="str">
        <f>TEXT('Record List'!G1981,"m/d/yyyy")</f>
        <v>10/18/1997</v>
      </c>
      <c r="E2001" s="10"/>
    </row>
    <row r="2002" spans="1:5" x14ac:dyDescent="0.25">
      <c r="A2002" s="12" t="str">
        <f>'Record List'!A1982&amp;'Record List'!B1982&amp;'Record List'!C1982&amp;'Record List'!D1982&amp;"kg"</f>
        <v>CLEAN &amp; PRESS50M105kg</v>
      </c>
      <c r="B2002" s="13">
        <f>'Record List'!E1982</f>
        <v>180</v>
      </c>
      <c r="C2002" s="14" t="str">
        <f>LEFT('Record List'!F1982,FIND(",",'Record List'!F1982)+2)</f>
        <v>Hose, T</v>
      </c>
      <c r="D2002" s="16" t="str">
        <f>TEXT('Record List'!G1982,"m/d/yyyy")</f>
        <v>8/31/2021</v>
      </c>
      <c r="E2002" s="10"/>
    </row>
    <row r="2003" spans="1:5" x14ac:dyDescent="0.25">
      <c r="A2003" s="12" t="str">
        <f>'Record List'!A1983&amp;'Record List'!B1983&amp;'Record List'!C1983&amp;'Record List'!D1983&amp;"kg"</f>
        <v>CLEAN &amp; PRESS55M80kg</v>
      </c>
      <c r="B2003" s="13">
        <f>'Record List'!E1983</f>
        <v>182</v>
      </c>
      <c r="C2003" s="14" t="str">
        <f>LEFT('Record List'!F1983,FIND(",",'Record List'!F1983)+2)</f>
        <v>Habecker, D</v>
      </c>
      <c r="D2003" s="16" t="str">
        <f>TEXT('Record List'!G1983,"m/d/yyyy")</f>
        <v>10/18/1997</v>
      </c>
      <c r="E2003" s="10"/>
    </row>
    <row r="2004" spans="1:5" x14ac:dyDescent="0.25">
      <c r="A2004" s="12" t="str">
        <f>'Record List'!A1984&amp;'Record List'!B1984&amp;'Record List'!C1984&amp;'Record List'!D1984&amp;"kg"</f>
        <v>CLEAN &amp; PRESS55M85kg</v>
      </c>
      <c r="B2004" s="13">
        <f>'Record List'!E1984</f>
        <v>110</v>
      </c>
      <c r="C2004" s="14" t="str">
        <f>LEFT('Record List'!F1984,FIND(",",'Record List'!F1984)+2)</f>
        <v>DiCiccio, B</v>
      </c>
      <c r="D2004" s="16" t="str">
        <f>TEXT('Record List'!G1984,"m/d/yyyy")</f>
        <v>10/12/1997</v>
      </c>
      <c r="E2004" s="10"/>
    </row>
    <row r="2005" spans="1:5" x14ac:dyDescent="0.25">
      <c r="A2005" s="12" t="str">
        <f>'Record List'!A1985&amp;'Record List'!B1985&amp;'Record List'!C1985&amp;'Record List'!D1985&amp;"kg"</f>
        <v>CLEAN &amp; PRESS55M90kg</v>
      </c>
      <c r="B2005" s="13">
        <f>'Record List'!E1985</f>
        <v>187</v>
      </c>
      <c r="C2005" s="14" t="str">
        <f>LEFT('Record List'!F1985,FIND(",",'Record List'!F1985)+2)</f>
        <v>Bryan, B</v>
      </c>
      <c r="D2005" s="16" t="str">
        <f>TEXT('Record List'!G1985,"m/d/yyyy")</f>
        <v>3/31/2013</v>
      </c>
      <c r="E2005" s="10"/>
    </row>
    <row r="2006" spans="1:5" x14ac:dyDescent="0.25">
      <c r="A2006" s="12" t="str">
        <f>'Record List'!A1986&amp;'Record List'!B1986&amp;'Record List'!C1986&amp;'Record List'!D1986&amp;"kg"</f>
        <v>CLEAN &amp; PRESS55M100kg</v>
      </c>
      <c r="B2006" s="13">
        <f>'Record List'!E1986</f>
        <v>160</v>
      </c>
      <c r="C2006" s="14" t="str">
        <f>LEFT('Record List'!F1986,FIND(",",'Record List'!F1986)+2)</f>
        <v>Vernacchio, J</v>
      </c>
      <c r="D2006" s="16" t="str">
        <f>TEXT('Record List'!G1986,"m/d/yyyy")</f>
        <v>9/21/1996</v>
      </c>
      <c r="E2006" s="10"/>
    </row>
    <row r="2007" spans="1:5" x14ac:dyDescent="0.25">
      <c r="A2007" s="12" t="str">
        <f>'Record List'!A1987&amp;'Record List'!B1987&amp;'Record List'!C1987&amp;'Record List'!D1987&amp;"kg"</f>
        <v>CLEAN &amp; PRESS55M105kg</v>
      </c>
      <c r="B2007" s="13">
        <f>'Record List'!E1987</f>
        <v>95</v>
      </c>
      <c r="C2007" s="14" t="str">
        <f>LEFT('Record List'!F1987,FIND(",",'Record List'!F1987)+2)</f>
        <v>Myers, A</v>
      </c>
      <c r="D2007" s="16" t="str">
        <f>TEXT('Record List'!G1987,"m/d/yyyy")</f>
        <v>8/31/2021</v>
      </c>
      <c r="E2007" s="10"/>
    </row>
    <row r="2008" spans="1:5" x14ac:dyDescent="0.25">
      <c r="A2008" s="12" t="str">
        <f>'Record List'!A1988&amp;'Record List'!B1988&amp;'Record List'!C1988&amp;'Record List'!D1988&amp;"kg"</f>
        <v>CLEAN &amp; PRESS55M110kg</v>
      </c>
      <c r="B2008" s="13">
        <f>'Record List'!E1988</f>
        <v>160</v>
      </c>
      <c r="C2008" s="14" t="str">
        <f>LEFT('Record List'!F1988,FIND(",",'Record List'!F1988)+2)</f>
        <v>Lupo, T</v>
      </c>
      <c r="D2008" s="16" t="str">
        <f>TEXT('Record List'!G1988,"m/d/yyyy")</f>
        <v>8/31/2022</v>
      </c>
      <c r="E2008" s="10"/>
    </row>
    <row r="2009" spans="1:5" x14ac:dyDescent="0.25">
      <c r="A2009" s="12" t="str">
        <f>'Record List'!A1989&amp;'Record List'!B1989&amp;'Record List'!C1989&amp;'Record List'!D1989&amp;"kg"</f>
        <v>CLEAN &amp; PRESS55M115kg</v>
      </c>
      <c r="B2009" s="13">
        <f>'Record List'!E1989</f>
        <v>231</v>
      </c>
      <c r="C2009" s="14" t="str">
        <f>LEFT('Record List'!F1989,FIND(",",'Record List'!F1989)+2)</f>
        <v>Schmidt, S</v>
      </c>
      <c r="D2009" s="16" t="str">
        <f>TEXT('Record List'!G1989,"m/d/yyyy")</f>
        <v>10/17/2010</v>
      </c>
      <c r="E2009" s="10"/>
    </row>
    <row r="2010" spans="1:5" x14ac:dyDescent="0.25">
      <c r="A2010" s="12" t="str">
        <f>'Record List'!A1990&amp;'Record List'!B1990&amp;'Record List'!C1990&amp;'Record List'!D1990&amp;"kg"</f>
        <v>CLEAN &amp; PRESS55M120kg</v>
      </c>
      <c r="B2010" s="13">
        <f>'Record List'!E1990</f>
        <v>220</v>
      </c>
      <c r="C2010" s="14" t="str">
        <f>LEFT('Record List'!F1990,FIND(",",'Record List'!F1990)+2)</f>
        <v>Schmidt, S</v>
      </c>
      <c r="D2010" s="16" t="str">
        <f>TEXT('Record List'!G1990,"m/d/yyyy")</f>
        <v>6/27/2010</v>
      </c>
      <c r="E2010" s="10"/>
    </row>
    <row r="2011" spans="1:5" x14ac:dyDescent="0.25">
      <c r="A2011" s="12" t="str">
        <f>'Record List'!A1991&amp;'Record List'!B1991&amp;'Record List'!C1991&amp;'Record List'!D1991&amp;"kg"</f>
        <v>CLEAN &amp; PRESS55M125+kg</v>
      </c>
      <c r="B2011" s="13">
        <f>'Record List'!E1991</f>
        <v>111</v>
      </c>
      <c r="C2011" s="14" t="str">
        <f>LEFT('Record List'!F1991,FIND(",",'Record List'!F1991)+2)</f>
        <v>Foster, L</v>
      </c>
      <c r="D2011" s="16" t="str">
        <f>TEXT('Record List'!G1991,"m/d/yyyy")</f>
        <v>8/31/2021</v>
      </c>
      <c r="E2011" s="10"/>
    </row>
    <row r="2012" spans="1:5" x14ac:dyDescent="0.25">
      <c r="A2012" s="12" t="str">
        <f>'Record List'!A1992&amp;'Record List'!B1992&amp;'Record List'!C1992&amp;'Record List'!D1992&amp;"kg"</f>
        <v>CLEAN &amp; PRESS60M75kg</v>
      </c>
      <c r="B2012" s="13">
        <f>'Record List'!E1992</f>
        <v>99</v>
      </c>
      <c r="C2012" s="14" t="str">
        <f>LEFT('Record List'!F1992,FIND(",",'Record List'!F1992)+2)</f>
        <v>Mitchell, D</v>
      </c>
      <c r="D2012" s="16" t="str">
        <f>TEXT('Record List'!G1992,"m/d/yyyy")</f>
        <v>9/21/1996</v>
      </c>
      <c r="E2012" s="10"/>
    </row>
    <row r="2013" spans="1:5" x14ac:dyDescent="0.25">
      <c r="A2013" s="12" t="str">
        <f>'Record List'!A1993&amp;'Record List'!B1993&amp;'Record List'!C1993&amp;'Record List'!D1993&amp;"kg"</f>
        <v>CLEAN &amp; PRESS60M90kg</v>
      </c>
      <c r="B2013" s="13">
        <f>'Record List'!E1993</f>
        <v>154</v>
      </c>
      <c r="C2013" s="14" t="str">
        <f>LEFT('Record List'!F1993,FIND(",",'Record List'!F1993)+2)</f>
        <v>Vernacchio, J</v>
      </c>
      <c r="D2013" s="16" t="str">
        <f>TEXT('Record List'!G1993,"m/d/yyyy")</f>
        <v>10/18/1997</v>
      </c>
      <c r="E2013" s="10"/>
    </row>
    <row r="2014" spans="1:5" x14ac:dyDescent="0.25">
      <c r="A2014" s="12" t="str">
        <f>'Record List'!A1994&amp;'Record List'!B1994&amp;'Record List'!C1994&amp;'Record List'!D1994&amp;"kg"</f>
        <v>CLEAN &amp; PRESS60M95kg</v>
      </c>
      <c r="B2014" s="13">
        <f>'Record List'!E1994</f>
        <v>171</v>
      </c>
      <c r="C2014" s="14" t="str">
        <f>LEFT('Record List'!F1994,FIND(",",'Record List'!F1994)+2)</f>
        <v>Habecker, D</v>
      </c>
      <c r="D2014" s="16" t="str">
        <f>TEXT('Record List'!G1994,"m/d/yyyy")</f>
        <v>10/4/2003</v>
      </c>
      <c r="E2014" s="10"/>
    </row>
    <row r="2015" spans="1:5" x14ac:dyDescent="0.25">
      <c r="A2015" s="12" t="str">
        <f>'Record List'!A1995&amp;'Record List'!B1995&amp;'Record List'!C1995&amp;'Record List'!D1995&amp;"kg"</f>
        <v>CLEAN &amp; PRESS60M100kg</v>
      </c>
      <c r="B2015" s="13">
        <f>'Record List'!E1995</f>
        <v>198</v>
      </c>
      <c r="C2015" s="14" t="str">
        <f>LEFT('Record List'!F1995,FIND(",",'Record List'!F1995)+2)</f>
        <v>Polzin, D</v>
      </c>
      <c r="D2015" s="16" t="str">
        <f>TEXT('Record List'!G1995,"m/d/yyyy")</f>
        <v>5/12/2012</v>
      </c>
      <c r="E2015" s="10"/>
    </row>
    <row r="2016" spans="1:5" x14ac:dyDescent="0.25">
      <c r="A2016" s="12" t="str">
        <f>'Record List'!A1996&amp;'Record List'!B1996&amp;'Record List'!C1996&amp;'Record List'!D1996&amp;"kg"</f>
        <v>CLEAN &amp; PRESS60M125+kg</v>
      </c>
      <c r="B2016" s="13">
        <f>'Record List'!E1996</f>
        <v>50</v>
      </c>
      <c r="C2016" s="14" t="str">
        <f>LEFT('Record List'!F1996,FIND(",",'Record List'!F1996)+2)</f>
        <v>Ciavatonne, F</v>
      </c>
      <c r="D2016" s="16" t="str">
        <f>TEXT('Record List'!G1996,"m/d/yyyy")</f>
        <v>12/28/2019</v>
      </c>
      <c r="E2016" s="10"/>
    </row>
    <row r="2017" spans="1:5" x14ac:dyDescent="0.25">
      <c r="A2017" s="12" t="str">
        <f>'Record List'!A1997&amp;'Record List'!B1997&amp;'Record List'!C1997&amp;'Record List'!D1997&amp;"kg"</f>
        <v>CLEAN &amp; PRESS65M75kg</v>
      </c>
      <c r="B2017" s="13">
        <f>'Record List'!E1997</f>
        <v>125</v>
      </c>
      <c r="C2017" s="14" t="str">
        <f>LEFT('Record List'!F1997,FIND(",",'Record List'!F1997)+2)</f>
        <v>Gondosch, K</v>
      </c>
      <c r="D2017" s="16" t="str">
        <f>TEXT('Record List'!G1997,"m/d/yyyy")</f>
        <v>7/13/2019</v>
      </c>
      <c r="E2017" s="10"/>
    </row>
    <row r="2018" spans="1:5" x14ac:dyDescent="0.25">
      <c r="A2018" s="12" t="str">
        <f>'Record List'!A1998&amp;'Record List'!B1998&amp;'Record List'!C1998&amp;'Record List'!D1998&amp;"kg"</f>
        <v>CLEAN &amp; PRESS65M80kg</v>
      </c>
      <c r="B2018" s="13">
        <f>'Record List'!E1998</f>
        <v>27</v>
      </c>
      <c r="C2018" s="14" t="str">
        <f>LEFT('Record List'!F1998,FIND(",",'Record List'!F1998)+2)</f>
        <v>Friesz, D</v>
      </c>
      <c r="D2018" s="16" t="str">
        <f>TEXT('Record List'!G1998,"m/d/yyyy")</f>
        <v>6/27/2010</v>
      </c>
      <c r="E2018" s="10"/>
    </row>
    <row r="2019" spans="1:5" x14ac:dyDescent="0.25">
      <c r="A2019" s="12" t="str">
        <f>'Record List'!A1999&amp;'Record List'!B1999&amp;'Record List'!C1999&amp;'Record List'!D1999&amp;"kg"</f>
        <v>CLEAN &amp; PRESS65M85kg</v>
      </c>
      <c r="B2019" s="13">
        <f>'Record List'!E1999</f>
        <v>154</v>
      </c>
      <c r="C2019" s="14" t="str">
        <f>LEFT('Record List'!F1999,FIND(",",'Record List'!F1999)+2)</f>
        <v>Habecker, D</v>
      </c>
      <c r="D2019" s="16" t="str">
        <f>TEXT('Record List'!G1999,"m/d/yyyy")</f>
        <v>6/27/2010</v>
      </c>
      <c r="E2019" s="10"/>
    </row>
    <row r="2020" spans="1:5" x14ac:dyDescent="0.25">
      <c r="A2020" s="12" t="str">
        <f>'Record List'!A2000&amp;'Record List'!B2000&amp;'Record List'!C2000&amp;'Record List'!D2000&amp;"kg"</f>
        <v>CLEAN &amp; PRESS65M90kg</v>
      </c>
      <c r="B2020" s="13">
        <f>'Record List'!E2000</f>
        <v>154</v>
      </c>
      <c r="C2020" s="14" t="str">
        <f>LEFT('Record List'!F2000,FIND(",",'Record List'!F2000)+2)</f>
        <v>Durante, R</v>
      </c>
      <c r="D2020" s="16" t="str">
        <f>TEXT('Record List'!G2000,"m/d/yyyy")</f>
        <v>10/18/1997</v>
      </c>
      <c r="E2020" s="10"/>
    </row>
    <row r="2021" spans="1:5" x14ac:dyDescent="0.25">
      <c r="A2021" s="12" t="str">
        <f>'Record List'!A2001&amp;'Record List'!B2001&amp;'Record List'!C2001&amp;'Record List'!D2001&amp;"kg"</f>
        <v>CLEAN &amp; PRESS65M100kg</v>
      </c>
      <c r="B2021" s="13">
        <f>'Record List'!E2001</f>
        <v>105</v>
      </c>
      <c r="C2021" s="14" t="str">
        <f>LEFT('Record List'!F2001,FIND(",",'Record List'!F2001)+2)</f>
        <v>Bletscher, R</v>
      </c>
      <c r="D2021" s="16" t="str">
        <f>TEXT('Record List'!G2001,"m/d/yyyy")</f>
        <v>12/15/2002</v>
      </c>
      <c r="E2021" s="10"/>
    </row>
    <row r="2022" spans="1:5" x14ac:dyDescent="0.25">
      <c r="A2022" s="12" t="str">
        <f>'Record List'!A2002&amp;'Record List'!B2002&amp;'Record List'!C2002&amp;'Record List'!D2002&amp;"kg"</f>
        <v>CLEAN &amp; PRESS65M125kg</v>
      </c>
      <c r="B2022" s="13">
        <f>'Record List'!E2002</f>
        <v>104</v>
      </c>
      <c r="C2022" s="14" t="str">
        <f>LEFT('Record List'!F2002,FIND(",",'Record List'!F2002)+2)</f>
        <v>Ross, D</v>
      </c>
      <c r="D2022" s="16" t="str">
        <f>TEXT('Record List'!G2002,"m/d/yyyy")</f>
        <v>2/12/2012</v>
      </c>
      <c r="E2022" s="10"/>
    </row>
    <row r="2023" spans="1:5" x14ac:dyDescent="0.25">
      <c r="A2023" s="12" t="str">
        <f>'Record List'!A2003&amp;'Record List'!B2003&amp;'Record List'!C2003&amp;'Record List'!D2003&amp;"kg"</f>
        <v>CLEAN &amp; PRESS65M125+kg</v>
      </c>
      <c r="B2023" s="13">
        <f>'Record List'!E2003</f>
        <v>44</v>
      </c>
      <c r="C2023" s="14" t="str">
        <f>LEFT('Record List'!F2003,FIND(",",'Record List'!F2003)+2)</f>
        <v>Ciavattone, F</v>
      </c>
      <c r="D2023" s="16" t="str">
        <f>TEXT('Record List'!G2003,"m/d/yyyy")</f>
        <v>10/2/2022</v>
      </c>
      <c r="E2023" s="10"/>
    </row>
    <row r="2024" spans="1:5" x14ac:dyDescent="0.25">
      <c r="A2024" s="12" t="str">
        <f>'Record List'!A2004&amp;'Record List'!B2004&amp;'Record List'!C2004&amp;'Record List'!D2004&amp;"kg"</f>
        <v>CLEAN &amp; PRESS70M65kg</v>
      </c>
      <c r="B2024" s="13">
        <f>'Record List'!E2004</f>
        <v>77</v>
      </c>
      <c r="C2024" s="14" t="str">
        <f>LEFT('Record List'!F2004,FIND(",",'Record List'!F2004)+2)</f>
        <v>Pensyl, b</v>
      </c>
      <c r="D2024" s="16" t="str">
        <f>TEXT('Record List'!G2004,"m/d/yyyy")</f>
        <v>8/31/2021</v>
      </c>
      <c r="E2024" s="10"/>
    </row>
    <row r="2025" spans="1:5" x14ac:dyDescent="0.25">
      <c r="A2025" s="12" t="str">
        <f>'Record List'!A2005&amp;'Record List'!B2005&amp;'Record List'!C2005&amp;'Record List'!D2005&amp;"kg"</f>
        <v>CLEAN &amp; PRESS70M80kg</v>
      </c>
      <c r="B2025" s="13">
        <f>'Record List'!E2005</f>
        <v>132</v>
      </c>
      <c r="C2025" s="14" t="str">
        <f>LEFT('Record List'!F2005,FIND(",",'Record List'!F2005)+2)</f>
        <v>Montini, A</v>
      </c>
      <c r="D2025" s="16" t="str">
        <f>TEXT('Record List'!G2005,"m/d/yyyy")</f>
        <v>10/18/1997</v>
      </c>
      <c r="E2025" s="10"/>
    </row>
    <row r="2026" spans="1:5" x14ac:dyDescent="0.25">
      <c r="A2026" s="12" t="str">
        <f>'Record List'!A2006&amp;'Record List'!B2006&amp;'Record List'!C2006&amp;'Record List'!D2006&amp;"kg"</f>
        <v>CLEAN &amp; PRESS70M85kg</v>
      </c>
      <c r="B2026" s="13">
        <f>'Record List'!E2006</f>
        <v>137</v>
      </c>
      <c r="C2026" s="14" t="str">
        <f>LEFT('Record List'!F2006,FIND(",",'Record List'!F2006)+2)</f>
        <v>Habecker, D</v>
      </c>
      <c r="D2026" s="16" t="str">
        <f>TEXT('Record List'!G2006,"m/d/yyyy")</f>
        <v>10/5/2013</v>
      </c>
      <c r="E2026" s="10"/>
    </row>
    <row r="2027" spans="1:5" x14ac:dyDescent="0.25">
      <c r="A2027" s="12" t="str">
        <f>'Record List'!A2007&amp;'Record List'!B2007&amp;'Record List'!C2007&amp;'Record List'!D2007&amp;"kg"</f>
        <v>CLEAN &amp; PRESS70M90kg</v>
      </c>
      <c r="B2027" s="13">
        <f>'Record List'!E2007</f>
        <v>143</v>
      </c>
      <c r="C2027" s="14" t="str">
        <f>LEFT('Record List'!F2007,FIND(",",'Record List'!F2007)+2)</f>
        <v>Habecker, D</v>
      </c>
      <c r="D2027" s="16" t="str">
        <f>TEXT('Record List'!G2007,"m/d/yyyy")</f>
        <v>3/31/2013</v>
      </c>
      <c r="E2027" s="10"/>
    </row>
    <row r="2028" spans="1:5" x14ac:dyDescent="0.25">
      <c r="A2028" s="12" t="str">
        <f>'Record List'!A2008&amp;'Record List'!B2008&amp;'Record List'!C2008&amp;'Record List'!D2008&amp;"kg"</f>
        <v>CLEAN &amp; PRESS70M95kg</v>
      </c>
      <c r="B2028" s="13">
        <f>'Record List'!E2008</f>
        <v>160</v>
      </c>
      <c r="C2028" s="14" t="str">
        <f>LEFT('Record List'!F2008,FIND(",",'Record List'!F2008)+2)</f>
        <v>Prechtel, H</v>
      </c>
      <c r="D2028" s="16" t="str">
        <f>TEXT('Record List'!G2008,"m/d/yyyy")</f>
        <v>10/18/1997</v>
      </c>
      <c r="E2028" s="10"/>
    </row>
    <row r="2029" spans="1:5" x14ac:dyDescent="0.25">
      <c r="A2029" s="12" t="str">
        <f>'Record List'!A2009&amp;'Record List'!B2009&amp;'Record List'!C2009&amp;'Record List'!D2009&amp;"kg"</f>
        <v>CLEAN &amp; PRESS70M100kg</v>
      </c>
      <c r="B2029" s="13">
        <f>'Record List'!E2009</f>
        <v>165</v>
      </c>
      <c r="C2029" s="14" t="str">
        <f>LEFT('Record List'!F2009,FIND(",",'Record List'!F2009)+2)</f>
        <v>Prechtel, H</v>
      </c>
      <c r="D2029" s="16" t="str">
        <f>TEXT('Record List'!G2009,"m/d/yyyy")</f>
        <v>9/21/1996</v>
      </c>
      <c r="E2029" s="10"/>
    </row>
    <row r="2030" spans="1:5" x14ac:dyDescent="0.25">
      <c r="A2030" s="12" t="str">
        <f>'Record List'!A2010&amp;'Record List'!B2010&amp;'Record List'!C2010&amp;'Record List'!D2010&amp;"kg"</f>
        <v>CLEAN &amp; PRESS70M110kg</v>
      </c>
      <c r="B2030" s="13">
        <f>'Record List'!E2010</f>
        <v>132</v>
      </c>
      <c r="C2030" s="14" t="str">
        <f>LEFT('Record List'!F2010,FIND(",",'Record List'!F2010)+2)</f>
        <v>Murdock, M</v>
      </c>
      <c r="D2030" s="16" t="str">
        <f>TEXT('Record List'!G2010,"m/d/yyyy")</f>
        <v>2/13/2011</v>
      </c>
      <c r="E2030" s="10"/>
    </row>
    <row r="2031" spans="1:5" x14ac:dyDescent="0.25">
      <c r="A2031" s="12" t="str">
        <f>'Record List'!A2011&amp;'Record List'!B2011&amp;'Record List'!C2011&amp;'Record List'!D2011&amp;"kg"</f>
        <v>CLEAN &amp; PRESS75M70kg</v>
      </c>
      <c r="B2031" s="13">
        <f>'Record List'!E2011</f>
        <v>44</v>
      </c>
      <c r="C2031" s="14" t="str">
        <f>LEFT('Record List'!F2011,FIND(",",'Record List'!F2011)+2)</f>
        <v>Mitchell, D</v>
      </c>
      <c r="D2031" s="16" t="str">
        <f>TEXT('Record List'!G2011,"m/d/yyyy")</f>
        <v>6/27/2010</v>
      </c>
      <c r="E2031" s="10"/>
    </row>
    <row r="2032" spans="1:5" x14ac:dyDescent="0.25">
      <c r="A2032" s="12" t="e">
        <f>'Record List'!#REF!&amp;'Record List'!#REF!&amp;'Record List'!#REF!&amp;'Record List'!#REF!&amp;"kg"</f>
        <v>#REF!</v>
      </c>
      <c r="B2032" s="13" t="e">
        <f>'Record List'!#REF!</f>
        <v>#REF!</v>
      </c>
      <c r="C2032" s="14" t="e">
        <f>LEFT('Record List'!#REF!,FIND(",",'Record List'!#REF!)+2)</f>
        <v>#REF!</v>
      </c>
      <c r="D2032" s="16" t="e">
        <f>TEXT('Record List'!#REF!,"m/d/yyyy")</f>
        <v>#REF!</v>
      </c>
      <c r="E2032" s="10"/>
    </row>
    <row r="2033" spans="1:5" x14ac:dyDescent="0.25">
      <c r="A2033" s="12" t="str">
        <f>'Record List'!A2012&amp;'Record List'!B2012&amp;'Record List'!C2012&amp;'Record List'!D2012&amp;"kg"</f>
        <v>CLEAN &amp; PRESS75M75kg</v>
      </c>
      <c r="B2033" s="13">
        <f>'Record List'!E2012</f>
        <v>71</v>
      </c>
      <c r="C2033" s="14" t="str">
        <f>LEFT('Record List'!F2012,FIND(",",'Record List'!F2012)+2)</f>
        <v>Mitchell, D</v>
      </c>
      <c r="D2033" s="16" t="str">
        <f>TEXT('Record List'!G2012,"m/d/yyyy")</f>
        <v>8/17/2007</v>
      </c>
      <c r="E2033" s="10"/>
    </row>
    <row r="2034" spans="1:5" x14ac:dyDescent="0.25">
      <c r="A2034" s="12" t="str">
        <f>'Record List'!A2013&amp;'Record List'!B2013&amp;'Record List'!C2013&amp;'Record List'!D2013&amp;"kg"</f>
        <v>CLEAN &amp; PRESS75M85kg</v>
      </c>
      <c r="B2034" s="13">
        <f>'Record List'!E2013</f>
        <v>94</v>
      </c>
      <c r="C2034" s="14" t="str">
        <f>LEFT('Record List'!F2013,FIND(",",'Record List'!F2013)+2)</f>
        <v>Habecker, D</v>
      </c>
      <c r="D2034" s="16" t="str">
        <f>TEXT('Record List'!G2013,"m/d/yyyy")</f>
        <v>10/2/2021</v>
      </c>
      <c r="E2034" s="10"/>
    </row>
    <row r="2035" spans="1:5" x14ac:dyDescent="0.25">
      <c r="A2035" s="12" t="str">
        <f>'Record List'!A2014&amp;'Record List'!B2014&amp;'Record List'!C2014&amp;'Record List'!D2014&amp;"kg"</f>
        <v>CLEAN &amp; PRESS75M90kg</v>
      </c>
      <c r="B2035" s="13">
        <f>'Record List'!E2014</f>
        <v>110</v>
      </c>
      <c r="C2035" s="14" t="str">
        <f>LEFT('Record List'!F2014,FIND(",",'Record List'!F2014)+2)</f>
        <v>Habecker, D</v>
      </c>
      <c r="D2035" s="16" t="str">
        <f>TEXT('Record List'!G2014,"m/d/yyyy")</f>
        <v>8/4/2018</v>
      </c>
      <c r="E2035" s="10"/>
    </row>
    <row r="2036" spans="1:5" x14ac:dyDescent="0.25">
      <c r="A2036" s="12" t="str">
        <f>'Record List'!A2015&amp;'Record List'!B2015&amp;'Record List'!C2015&amp;'Record List'!D2015&amp;"kg"</f>
        <v>CLEAN &amp; PRESS75M100kg</v>
      </c>
      <c r="B2036" s="13">
        <f>'Record List'!E2015</f>
        <v>95</v>
      </c>
      <c r="C2036" s="14" t="str">
        <f>LEFT('Record List'!F2015,FIND(",",'Record List'!F2015)+2)</f>
        <v>Myers, L</v>
      </c>
      <c r="D2036" s="16" t="str">
        <f>TEXT('Record List'!G2015,"m/d/yyyy")</f>
        <v>8/31/2021</v>
      </c>
      <c r="E2036" s="10"/>
    </row>
    <row r="2037" spans="1:5" x14ac:dyDescent="0.25">
      <c r="A2037" s="12" t="str">
        <f>'Record List'!A2016&amp;'Record List'!B2016&amp;'Record List'!C2016&amp;'Record List'!D2016&amp;"kg"</f>
        <v>CLEAN &amp; PRESS80M85kg</v>
      </c>
      <c r="B2037" s="13">
        <f>'Record List'!E2016</f>
        <v>93.5</v>
      </c>
      <c r="C2037" s="14" t="str">
        <f>LEFT('Record List'!F2016,FIND(",",'Record List'!F2016)+2)</f>
        <v>Habcker, D</v>
      </c>
      <c r="D2037" s="16" t="str">
        <f>TEXT('Record List'!G2016,"m/d/yyyy")</f>
        <v>10/2/2022</v>
      </c>
      <c r="E2037" s="10"/>
    </row>
    <row r="2038" spans="1:5" x14ac:dyDescent="0.25">
      <c r="A2038" s="12" t="str">
        <f>'Record List'!A2017&amp;'Record List'!B2017&amp;'Record List'!C2017&amp;'Record List'!D2017&amp;"kg"</f>
        <v>CLEAN &amp; PRESS85M80kg</v>
      </c>
      <c r="B2038" s="13">
        <f>'Record List'!E2017</f>
        <v>55</v>
      </c>
      <c r="C2038" s="14" t="str">
        <f>LEFT('Record List'!F2017,FIND(",",'Record List'!F2017)+2)</f>
        <v>Montini, A</v>
      </c>
      <c r="D2038" s="16" t="str">
        <f>TEXT('Record List'!G2017,"m/d/yyyy")</f>
        <v>10/5/2013</v>
      </c>
      <c r="E2038" s="10"/>
    </row>
    <row r="2039" spans="1:5" x14ac:dyDescent="0.25">
      <c r="A2039" s="12" t="str">
        <f>'Record List'!A2018&amp;'Record List'!B2018&amp;'Record List'!C2018&amp;'Record List'!D2018&amp;"kg"</f>
        <v>CLEAN &amp; PRESSALLM35kg</v>
      </c>
      <c r="B2039" s="13">
        <f>'Record List'!E2018</f>
        <v>27.5</v>
      </c>
      <c r="C2039" s="14" t="str">
        <f>LEFT('Record List'!F2018,FIND(",",'Record List'!F2018)+2)</f>
        <v>Todd, L</v>
      </c>
      <c r="D2039" s="16" t="str">
        <f>TEXT('Record List'!G2018,"m/d/yyyy")</f>
        <v>11/30/2020</v>
      </c>
      <c r="E2039" s="10"/>
    </row>
    <row r="2040" spans="1:5" x14ac:dyDescent="0.25">
      <c r="A2040" s="12" t="e">
        <f>'Record List'!#REF!&amp;'Record List'!#REF!&amp;'Record List'!#REF!&amp;'Record List'!#REF!&amp;"kg"</f>
        <v>#REF!</v>
      </c>
      <c r="B2040" s="13" t="e">
        <f>'Record List'!#REF!</f>
        <v>#REF!</v>
      </c>
      <c r="C2040" s="14" t="e">
        <f>LEFT('Record List'!#REF!,FIND(",",'Record List'!#REF!)+2)</f>
        <v>#REF!</v>
      </c>
      <c r="D2040" s="16" t="e">
        <f>TEXT('Record List'!#REF!,"m/d/yyyy")</f>
        <v>#REF!</v>
      </c>
      <c r="E2040" s="10"/>
    </row>
    <row r="2041" spans="1:5" x14ac:dyDescent="0.25">
      <c r="A2041" s="12" t="str">
        <f>'Record List'!A2019&amp;'Record List'!B2019&amp;'Record List'!C2019&amp;'Record List'!D2019&amp;"kg"</f>
        <v>CLEAN &amp; PRESSALLM40kg</v>
      </c>
      <c r="B2041" s="13">
        <f>'Record List'!E2019</f>
        <v>30</v>
      </c>
      <c r="C2041" s="14" t="str">
        <f>LEFT('Record List'!F2019,FIND(",",'Record List'!F2019)+2)</f>
        <v>Todd, L</v>
      </c>
      <c r="D2041" s="16" t="str">
        <f>TEXT('Record List'!G2019,"m/d/yyyy")</f>
        <v>8/31/2022</v>
      </c>
      <c r="E2041" s="10"/>
    </row>
    <row r="2042" spans="1:5" x14ac:dyDescent="0.25">
      <c r="A2042" s="12" t="str">
        <f>'Record List'!A2020&amp;'Record List'!B2020&amp;'Record List'!C2020&amp;'Record List'!D2020&amp;"kg"</f>
        <v>CLEAN &amp; PRESSALLM65kg</v>
      </c>
      <c r="B2042" s="13">
        <f>'Record List'!E2020</f>
        <v>154</v>
      </c>
      <c r="C2042" s="14" t="str">
        <f>LEFT('Record List'!F2020,FIND(",",'Record List'!F2020)+2)</f>
        <v>Pensyl, B</v>
      </c>
      <c r="D2042" s="16" t="str">
        <f>TEXT('Record List'!G2020,"m/d/yyyy")</f>
        <v>10/18/1997</v>
      </c>
      <c r="E2042" s="10"/>
    </row>
    <row r="2043" spans="1:5" x14ac:dyDescent="0.25">
      <c r="A2043" s="12" t="str">
        <f>'Record List'!A2021&amp;'Record List'!B2021&amp;'Record List'!C2021&amp;'Record List'!D2021&amp;"kg"</f>
        <v>CLEAN &amp; PRESSALLM70kg</v>
      </c>
      <c r="B2043" s="13">
        <f>'Record List'!E2021</f>
        <v>176</v>
      </c>
      <c r="C2043" s="14" t="str">
        <f>LEFT('Record List'!F2021,FIND(",",'Record List'!F2021)+2)</f>
        <v>Waterman, C</v>
      </c>
      <c r="D2043" s="16" t="str">
        <f>TEXT('Record List'!G2021,"m/d/yyyy")</f>
        <v>10/18/1997</v>
      </c>
      <c r="E2043" s="10"/>
    </row>
    <row r="2044" spans="1:5" x14ac:dyDescent="0.25">
      <c r="A2044" s="12" t="str">
        <f>'Record List'!A2022&amp;'Record List'!B2022&amp;'Record List'!C2022&amp;'Record List'!D2022&amp;"kg"</f>
        <v>CLEAN &amp; PRESSALLM75kg</v>
      </c>
      <c r="B2044" s="13">
        <f>'Record List'!E2022</f>
        <v>210</v>
      </c>
      <c r="C2044" s="14" t="str">
        <f>LEFT('Record List'!F2022,FIND(",",'Record List'!F2022)+2)</f>
        <v>Smith, A</v>
      </c>
      <c r="D2044" s="16" t="str">
        <f>TEXT('Record List'!G2022,"m/d/yyyy")</f>
        <v>6/30/2004</v>
      </c>
      <c r="E2044" s="10"/>
    </row>
    <row r="2045" spans="1:5" x14ac:dyDescent="0.25">
      <c r="A2045" s="12" t="str">
        <f>'Record List'!A2023&amp;'Record List'!B2023&amp;'Record List'!C2023&amp;'Record List'!D2023&amp;"kg"</f>
        <v>CLEAN &amp; PRESSALLM80kg</v>
      </c>
      <c r="B2045" s="13">
        <f>'Record List'!E2023</f>
        <v>215</v>
      </c>
      <c r="C2045" s="14" t="str">
        <f>LEFT('Record List'!F2023,FIND(",",'Record List'!F2023)+2)</f>
        <v>Hirsh, B</v>
      </c>
      <c r="D2045" s="16" t="str">
        <f>TEXT('Record List'!G2023,"m/d/yyyy")</f>
        <v>10/18/1997</v>
      </c>
      <c r="E2045" s="10"/>
    </row>
    <row r="2046" spans="1:5" x14ac:dyDescent="0.25">
      <c r="A2046" s="12" t="str">
        <f>'Record List'!A2024&amp;'Record List'!B2024&amp;'Record List'!C2024&amp;'Record List'!D2024&amp;"kg"</f>
        <v>CLEAN &amp; PRESSALLM85kg</v>
      </c>
      <c r="B2046" s="13">
        <f>'Record List'!E2024</f>
        <v>217</v>
      </c>
      <c r="C2046" s="14" t="str">
        <f>LEFT('Record List'!F2024,FIND(",",'Record List'!F2024)+2)</f>
        <v>Smith, A</v>
      </c>
      <c r="D2046" s="16" t="str">
        <f>TEXT('Record List'!G2024,"m/d/yyyy")</f>
        <v>8/31/2022</v>
      </c>
      <c r="E2046" s="10"/>
    </row>
    <row r="2047" spans="1:5" x14ac:dyDescent="0.25">
      <c r="A2047" s="12" t="str">
        <f>'Record List'!A2025&amp;'Record List'!B2025&amp;'Record List'!C2025&amp;'Record List'!D2025&amp;"kg"</f>
        <v>CLEAN &amp; PRESSALLM90kg</v>
      </c>
      <c r="B2047" s="13">
        <f>'Record List'!E2025</f>
        <v>192</v>
      </c>
      <c r="C2047" s="14" t="str">
        <f>LEFT('Record List'!F2025,FIND(",",'Record List'!F2025)+2)</f>
        <v>Goetsch, T</v>
      </c>
      <c r="D2047" s="16" t="str">
        <f>TEXT('Record List'!G2025,"m/d/yyyy")</f>
        <v>2/12/2012</v>
      </c>
      <c r="E2047" s="10"/>
    </row>
    <row r="2048" spans="1:5" x14ac:dyDescent="0.25">
      <c r="A2048" s="12" t="str">
        <f>'Record List'!A2026&amp;'Record List'!B2026&amp;'Record List'!C2026&amp;'Record List'!D2026&amp;"kg"</f>
        <v>CLEAN &amp; PRESSALLM95kg</v>
      </c>
      <c r="B2048" s="13">
        <f>'Record List'!E2026</f>
        <v>231</v>
      </c>
      <c r="C2048" s="14" t="str">
        <f>LEFT('Record List'!F2026,FIND(",",'Record List'!F2026)+2)</f>
        <v>Moore, D</v>
      </c>
      <c r="D2048" s="16" t="str">
        <f>TEXT('Record List'!G2026,"m/d/yyyy")</f>
        <v>10/18/1997</v>
      </c>
      <c r="E2048" s="10"/>
    </row>
    <row r="2049" spans="1:5" x14ac:dyDescent="0.25">
      <c r="A2049" s="12" t="str">
        <f>'Record List'!A2027&amp;'Record List'!B2027&amp;'Record List'!C2027&amp;'Record List'!D2027&amp;"kg"</f>
        <v>CLEAN &amp; PRESSALLM100kg</v>
      </c>
      <c r="B2049" s="13">
        <f>'Record List'!E2027</f>
        <v>209</v>
      </c>
      <c r="C2049" s="14" t="str">
        <f>LEFT('Record List'!F2027,FIND(",",'Record List'!F2027)+2)</f>
        <v>Kurtz, J</v>
      </c>
      <c r="D2049" s="16" t="str">
        <f>TEXT('Record List'!G2027,"m/d/yyyy")</f>
        <v>10/18/1997</v>
      </c>
      <c r="E2049" s="10"/>
    </row>
    <row r="2050" spans="1:5" x14ac:dyDescent="0.25">
      <c r="A2050" s="12" t="str">
        <f>'Record List'!A2028&amp;'Record List'!B2028&amp;'Record List'!C2028&amp;'Record List'!D2028&amp;"kg"</f>
        <v>CLEAN &amp; PRESSALLM105kg</v>
      </c>
      <c r="B2050" s="13">
        <f>'Record List'!E2028</f>
        <v>185</v>
      </c>
      <c r="C2050" s="14" t="str">
        <f>LEFT('Record List'!F2028,FIND(",",'Record List'!F2028)+2)</f>
        <v>Marhamo, Z</v>
      </c>
      <c r="D2050" s="16" t="str">
        <f>TEXT('Record List'!G2028,"m/d/yyyy")</f>
        <v>12/28/2019</v>
      </c>
      <c r="E2050" s="10"/>
    </row>
    <row r="2051" spans="1:5" x14ac:dyDescent="0.25">
      <c r="A2051" s="12" t="str">
        <f>'Record List'!A2029&amp;'Record List'!B2029&amp;'Record List'!C2029&amp;'Record List'!D2029&amp;"kg"</f>
        <v>CLEAN &amp; PRESSALLM110kg</v>
      </c>
      <c r="B2051" s="13">
        <f>'Record List'!E2029</f>
        <v>275</v>
      </c>
      <c r="C2051" s="14" t="str">
        <f>LEFT('Record List'!F2029,FIND(",",'Record List'!F2029)+2)</f>
        <v>Schmidt, S</v>
      </c>
      <c r="D2051" s="16" t="str">
        <f>TEXT('Record List'!G2029,"m/d/yyyy")</f>
        <v>10/18/1997</v>
      </c>
      <c r="E2051" s="10"/>
    </row>
    <row r="2052" spans="1:5" x14ac:dyDescent="0.25">
      <c r="A2052" s="12" t="str">
        <f>'Record List'!A2030&amp;'Record List'!B2030&amp;'Record List'!C2030&amp;'Record List'!D2030&amp;"kg"</f>
        <v>CLEAN &amp; PRESSALLM115kg</v>
      </c>
      <c r="B2052" s="13">
        <f>'Record List'!E2030</f>
        <v>276</v>
      </c>
      <c r="C2052" s="14" t="str">
        <f>LEFT('Record List'!F2030,FIND(",",'Record List'!F2030)+2)</f>
        <v>Dundon, J</v>
      </c>
      <c r="D2052" s="16" t="str">
        <f>TEXT('Record List'!G2030,"m/d/yyyy")</f>
        <v>10/18/1997</v>
      </c>
      <c r="E2052" s="10"/>
    </row>
    <row r="2053" spans="1:5" x14ac:dyDescent="0.25">
      <c r="A2053" s="12" t="str">
        <f>'Record List'!A2031&amp;'Record List'!B2031&amp;'Record List'!C2031&amp;'Record List'!D2031&amp;"kg"</f>
        <v>CLEAN &amp; PRESSALLM120kg</v>
      </c>
      <c r="B2053" s="13">
        <f>'Record List'!E2031</f>
        <v>243</v>
      </c>
      <c r="C2053" s="14" t="str">
        <f>LEFT('Record List'!F2031,FIND(",",'Record List'!F2031)+2)</f>
        <v>Karhan, B</v>
      </c>
      <c r="D2053" s="16" t="str">
        <f>TEXT('Record List'!G2031,"m/d/yyyy")</f>
        <v>10/18/1997</v>
      </c>
      <c r="E2053" s="10"/>
    </row>
    <row r="2054" spans="1:5" x14ac:dyDescent="0.25">
      <c r="A2054" s="12" t="str">
        <f>'Record List'!A2032&amp;'Record List'!B2032&amp;'Record List'!C2032&amp;'Record List'!D2032&amp;"kg"</f>
        <v>CLEAN &amp; PRESSALLM125kg</v>
      </c>
      <c r="B2054" s="13">
        <f>'Record List'!E2032</f>
        <v>215</v>
      </c>
      <c r="C2054" s="14" t="str">
        <f>LEFT('Record List'!F2032,FIND(",",'Record List'!F2032)+2)</f>
        <v>Todd, E</v>
      </c>
      <c r="D2054" s="16" t="str">
        <f>TEXT('Record List'!G2032,"m/d/yyyy")</f>
        <v>8/31/2022</v>
      </c>
      <c r="E2054" s="10"/>
    </row>
    <row r="2055" spans="1:5" x14ac:dyDescent="0.25">
      <c r="A2055" s="12" t="str">
        <f>'Record List'!A2033&amp;'Record List'!B2033&amp;'Record List'!C2033&amp;'Record List'!D2033&amp;"kg"</f>
        <v>CLEAN &amp; PRESSALLM125+kg</v>
      </c>
      <c r="B2055" s="13">
        <f>'Record List'!E2033</f>
        <v>250</v>
      </c>
      <c r="C2055" s="14" t="str">
        <f>LEFT('Record List'!F2033,FIND(",",'Record List'!F2033)+2)</f>
        <v>Davis, D</v>
      </c>
      <c r="D2055" s="16" t="str">
        <f>TEXT('Record List'!G2033,"m/d/yyyy")</f>
        <v>6/30/2004</v>
      </c>
      <c r="E2055" s="10"/>
    </row>
    <row r="2056" spans="1:5" x14ac:dyDescent="0.25">
      <c r="A2056" s="12" t="str">
        <f>'Record List'!A2034&amp;'Record List'!B2034&amp;'Record List'!C2034&amp;'Record List'!D2034&amp;"kg"</f>
        <v>CLEAN &amp; PRESSNATM70kg</v>
      </c>
      <c r="B2056" s="13">
        <f>'Record List'!E2034</f>
        <v>44</v>
      </c>
      <c r="C2056" s="14" t="str">
        <f>LEFT('Record List'!F2034,FIND(",",'Record List'!F2034)+2)</f>
        <v>Mitchell, D</v>
      </c>
      <c r="D2056" s="16" t="str">
        <f>TEXT('Record List'!G2034,"m/d/yyyy")</f>
        <v>6/26/2010</v>
      </c>
      <c r="E2056" s="10"/>
    </row>
    <row r="2057" spans="1:5" x14ac:dyDescent="0.25">
      <c r="A2057" s="12" t="str">
        <f>'Record List'!A2035&amp;'Record List'!B2035&amp;'Record List'!C2035&amp;'Record List'!D2035&amp;"kg"</f>
        <v>CLEAN &amp; PRESSNATM80kg</v>
      </c>
      <c r="B2057" s="13">
        <f>'Record List'!E2035</f>
        <v>27</v>
      </c>
      <c r="C2057" s="14" t="str">
        <f>LEFT('Record List'!F2035,FIND(",",'Record List'!F2035)+2)</f>
        <v>Friesz, D</v>
      </c>
      <c r="D2057" s="16" t="str">
        <f>TEXT('Record List'!G2035,"m/d/yyyy")</f>
        <v>6/26/2010</v>
      </c>
      <c r="E2057" s="10"/>
    </row>
    <row r="2058" spans="1:5" x14ac:dyDescent="0.25">
      <c r="A2058" s="12" t="str">
        <f>'Record List'!A2036&amp;'Record List'!B2036&amp;'Record List'!C2036&amp;'Record List'!D2036&amp;"kg"</f>
        <v>CLEAN &amp; PRESSNATM85kg</v>
      </c>
      <c r="B2058" s="13">
        <f>'Record List'!E2036</f>
        <v>154</v>
      </c>
      <c r="C2058" s="14" t="str">
        <f>LEFT('Record List'!F2036,FIND(",",'Record List'!F2036)+2)</f>
        <v>Habecker, D</v>
      </c>
      <c r="D2058" s="16" t="str">
        <f>TEXT('Record List'!G2036,"m/d/yyyy")</f>
        <v>6/26/2010</v>
      </c>
      <c r="E2058" s="10"/>
    </row>
    <row r="2059" spans="1:5" x14ac:dyDescent="0.25">
      <c r="A2059" s="12" t="str">
        <f>'Record List'!A2037&amp;'Record List'!B2037&amp;'Record List'!C2037&amp;'Record List'!D2037&amp;"kg"</f>
        <v>CLEAN &amp; PRESSNATM90kg</v>
      </c>
      <c r="B2059" s="13">
        <f>'Record List'!E2037</f>
        <v>138</v>
      </c>
      <c r="C2059" s="14" t="str">
        <f>LEFT('Record List'!F2037,FIND(",",'Record List'!F2037)+2)</f>
        <v>Smith, R</v>
      </c>
      <c r="D2059" s="16" t="str">
        <f>TEXT('Record List'!G2037,"m/d/yyyy")</f>
        <v>6/26/2010</v>
      </c>
      <c r="E2059" s="10"/>
    </row>
    <row r="2060" spans="1:5" x14ac:dyDescent="0.25">
      <c r="A2060" s="12" t="str">
        <f>'Record List'!A2038&amp;'Record List'!B2038&amp;'Record List'!C2038&amp;'Record List'!D2038&amp;"kg"</f>
        <v>CLEAN &amp; PRESSNATM110kg</v>
      </c>
      <c r="B2060" s="13">
        <f>'Record List'!E2038</f>
        <v>198</v>
      </c>
      <c r="C2060" s="14" t="str">
        <f>LEFT('Record List'!F2038,FIND(",",'Record List'!F2038)+2)</f>
        <v>Ullom, C</v>
      </c>
      <c r="D2060" s="16" t="str">
        <f>TEXT('Record List'!G2038,"m/d/yyyy")</f>
        <v>6/26/2010</v>
      </c>
      <c r="E2060" s="10"/>
    </row>
    <row r="2061" spans="1:5" x14ac:dyDescent="0.25">
      <c r="A2061" s="12" t="str">
        <f>'Record List'!A2039&amp;'Record List'!B2039&amp;'Record List'!C2039&amp;'Record List'!D2039&amp;"kg"</f>
        <v>CLEAN &amp; PRESSNATM120kg</v>
      </c>
      <c r="B2061" s="13">
        <f>'Record List'!E2039</f>
        <v>220</v>
      </c>
      <c r="C2061" s="14" t="str">
        <f>LEFT('Record List'!F2039,FIND(",",'Record List'!F2039)+2)</f>
        <v>Schmidt, S</v>
      </c>
      <c r="D2061" s="16" t="str">
        <f>TEXT('Record List'!G2039,"m/d/yyyy")</f>
        <v>6/26/2010</v>
      </c>
      <c r="E2061" s="10"/>
    </row>
    <row r="2062" spans="1:5" x14ac:dyDescent="0.25">
      <c r="A2062" s="12" t="str">
        <f>'Record List'!A2040&amp;'Record List'!B2040&amp;'Record List'!C2040&amp;'Record List'!D2040&amp;"kg"</f>
        <v>CLEAN &amp; PRESSNATM125+kg</v>
      </c>
      <c r="B2062" s="13">
        <f>'Record List'!E2040</f>
        <v>143</v>
      </c>
      <c r="C2062" s="14" t="str">
        <f>LEFT('Record List'!F2040,FIND(",",'Record List'!F2040)+2)</f>
        <v>Hess, K</v>
      </c>
      <c r="D2062" s="16" t="str">
        <f>TEXT('Record List'!G2040,"m/d/yyyy")</f>
        <v>6/26/2010</v>
      </c>
      <c r="E2062" s="10"/>
    </row>
    <row r="2063" spans="1:5" x14ac:dyDescent="0.25">
      <c r="A2063" s="12" t="str">
        <f>'Record List'!A2041&amp;'Record List'!B2041&amp;'Record List'!C2041&amp;'Record List'!D2041&amp;"kg"</f>
        <v>CLEAN &amp; PRESS, 12" BASE14F65kg</v>
      </c>
      <c r="B2063" s="13">
        <f>'Record List'!E2041</f>
        <v>77</v>
      </c>
      <c r="C2063" s="14" t="str">
        <f>LEFT('Record List'!F2041,FIND(",",'Record List'!F2041)+2)</f>
        <v>Ullom, B</v>
      </c>
      <c r="D2063" s="16" t="str">
        <f>TEXT('Record List'!G2041,"m/d/yyyy")</f>
        <v>6/29/2013</v>
      </c>
      <c r="E2063" s="10"/>
    </row>
    <row r="2064" spans="1:5" x14ac:dyDescent="0.25">
      <c r="A2064" s="12" t="str">
        <f>'Record List'!A2042&amp;'Record List'!B2042&amp;'Record List'!C2042&amp;'Record List'!D2042&amp;"kg"</f>
        <v>CLEAN &amp; PRESS, 12" BASE14F80kg</v>
      </c>
      <c r="B2064" s="13">
        <f>'Record List'!E2042</f>
        <v>88</v>
      </c>
      <c r="C2064" s="14" t="str">
        <f>LEFT('Record List'!F2042,FIND(",",'Record List'!F2042)+2)</f>
        <v>Myers, M</v>
      </c>
      <c r="D2064" s="16" t="str">
        <f>TEXT('Record List'!G2042,"m/d/yyyy")</f>
        <v>6/29/2013</v>
      </c>
      <c r="E2064" s="10"/>
    </row>
    <row r="2065" spans="1:5" x14ac:dyDescent="0.25">
      <c r="A2065" s="12" t="str">
        <f>'Record List'!A2043&amp;'Record List'!B2043&amp;'Record List'!C2043&amp;'Record List'!D2043&amp;"kg"</f>
        <v>CLEAN &amp; PRESS, 12" BASE50F50kg</v>
      </c>
      <c r="B2065" s="13">
        <f>'Record List'!E2043</f>
        <v>86</v>
      </c>
      <c r="C2065" s="14" t="str">
        <f>LEFT('Record List'!F2043,FIND(",",'Record List'!F2043)+2)</f>
        <v>Jackson, R</v>
      </c>
      <c r="D2065" s="16" t="str">
        <f>TEXT('Record List'!G2043,"m/d/yyyy")</f>
        <v>12/1/2012</v>
      </c>
      <c r="E2065" s="10"/>
    </row>
    <row r="2066" spans="1:5" x14ac:dyDescent="0.25">
      <c r="A2066" s="12" t="str">
        <f>'Record List'!A2044&amp;'Record List'!B2044&amp;'Record List'!C2044&amp;'Record List'!D2044&amp;"kg"</f>
        <v>CLEAN &amp; PRESS, 12" BASE50F100kg</v>
      </c>
      <c r="B2066" s="13">
        <f>'Record List'!E2044</f>
        <v>88</v>
      </c>
      <c r="C2066" s="14" t="str">
        <f>LEFT('Record List'!F2044,FIND(",",'Record List'!F2044)+2)</f>
        <v>Sees, S</v>
      </c>
      <c r="D2066" s="16" t="str">
        <f>TEXT('Record List'!G2044,"m/d/yyyy")</f>
        <v>6/29/2013</v>
      </c>
      <c r="E2066" s="10"/>
    </row>
    <row r="2067" spans="1:5" x14ac:dyDescent="0.25">
      <c r="A2067" s="12" t="str">
        <f>'Record List'!A2045&amp;'Record List'!B2045&amp;'Record List'!C2045&amp;'Record List'!D2045&amp;"kg"</f>
        <v>CLEAN &amp; PRESS, 12" BASE55F55kg</v>
      </c>
      <c r="B2067" s="13">
        <f>'Record List'!E2045</f>
        <v>72</v>
      </c>
      <c r="C2067" s="14" t="str">
        <f>LEFT('Record List'!F2045,FIND(",",'Record List'!F2045)+2)</f>
        <v>Phumchaona, N</v>
      </c>
      <c r="D2067" s="16" t="str">
        <f>TEXT('Record List'!G2045,"m/d/yyyy")</f>
        <v>10/9/1999</v>
      </c>
      <c r="E2067" s="10"/>
    </row>
    <row r="2068" spans="1:5" x14ac:dyDescent="0.25">
      <c r="A2068" s="12" t="str">
        <f>'Record List'!A2046&amp;'Record List'!B2046&amp;'Record List'!C2046&amp;'Record List'!D2046&amp;"kg"</f>
        <v>CLEAN &amp; PRESS, 12" BASE55F100kg</v>
      </c>
      <c r="B2068" s="13">
        <f>'Record List'!E2046</f>
        <v>55</v>
      </c>
      <c r="C2068" s="14" t="str">
        <f>LEFT('Record List'!F2046,FIND(",",'Record List'!F2046)+2)</f>
        <v>Lane, C</v>
      </c>
      <c r="D2068" s="16" t="str">
        <f>TEXT('Record List'!G2046,"m/d/yyyy")</f>
        <v>6/29/2013</v>
      </c>
      <c r="E2068" s="10"/>
    </row>
    <row r="2069" spans="1:5" x14ac:dyDescent="0.25">
      <c r="A2069" s="12" t="str">
        <f>'Record List'!A2047&amp;'Record List'!B2047&amp;'Record List'!C2047&amp;'Record List'!D2047&amp;"kg"</f>
        <v>CLEAN &amp; PRESS, 12" BASEALLF50kg</v>
      </c>
      <c r="B2069" s="13">
        <f>'Record List'!E2047</f>
        <v>86</v>
      </c>
      <c r="C2069" s="14" t="str">
        <f>LEFT('Record List'!F2047,FIND(",",'Record List'!F2047)+2)</f>
        <v>Jackson, R</v>
      </c>
      <c r="D2069" s="16" t="str">
        <f>TEXT('Record List'!G2047,"m/d/yyyy")</f>
        <v>12/1/2012</v>
      </c>
      <c r="E2069" s="10"/>
    </row>
    <row r="2070" spans="1:5" x14ac:dyDescent="0.25">
      <c r="A2070" s="12" t="str">
        <f>'Record List'!A2048&amp;'Record List'!B2048&amp;'Record List'!C2048&amp;'Record List'!D2048&amp;"kg"</f>
        <v>CLEAN &amp; PRESS, 12" BASEALLF55kg</v>
      </c>
      <c r="B2070" s="13">
        <f>'Record List'!E2048</f>
        <v>72</v>
      </c>
      <c r="C2070" s="14" t="str">
        <f>LEFT('Record List'!F2048,FIND(",",'Record List'!F2048)+2)</f>
        <v>Phumchaona, N</v>
      </c>
      <c r="D2070" s="16" t="str">
        <f>TEXT('Record List'!G2048,"m/d/yyyy")</f>
        <v>10/9/1999</v>
      </c>
      <c r="E2070" s="10"/>
    </row>
    <row r="2071" spans="1:5" x14ac:dyDescent="0.25">
      <c r="A2071" s="12" t="str">
        <f>'Record List'!A2049&amp;'Record List'!B2049&amp;'Record List'!C2049&amp;'Record List'!D2049&amp;"kg"</f>
        <v>CLEAN &amp; PRESS, 12" BASEALLF65kg</v>
      </c>
      <c r="B2071" s="13">
        <f>'Record List'!E2049</f>
        <v>77</v>
      </c>
      <c r="C2071" s="14" t="str">
        <f>LEFT('Record List'!F2049,FIND(",",'Record List'!F2049)+2)</f>
        <v>Ullom, B</v>
      </c>
      <c r="D2071" s="16" t="str">
        <f>TEXT('Record List'!G2049,"m/d/yyyy")</f>
        <v>6/29/2013</v>
      </c>
      <c r="E2071" s="10"/>
    </row>
    <row r="2072" spans="1:5" x14ac:dyDescent="0.25">
      <c r="A2072" s="12" t="str">
        <f>'Record List'!A2050&amp;'Record List'!B2050&amp;'Record List'!C2050&amp;'Record List'!D2050&amp;"kg"</f>
        <v>CLEAN &amp; PRESS, 12" BASEALLF80kg</v>
      </c>
      <c r="B2072" s="13">
        <f>'Record List'!E2050</f>
        <v>88</v>
      </c>
      <c r="C2072" s="14" t="str">
        <f>LEFT('Record List'!F2050,FIND(",",'Record List'!F2050)+2)</f>
        <v>Myers, M</v>
      </c>
      <c r="D2072" s="16" t="str">
        <f>TEXT('Record List'!G2050,"m/d/yyyy")</f>
        <v>6/29/2013</v>
      </c>
      <c r="E2072" s="10"/>
    </row>
    <row r="2073" spans="1:5" x14ac:dyDescent="0.25">
      <c r="A2073" s="12" t="str">
        <f>'Record List'!A2051&amp;'Record List'!B2051&amp;'Record List'!C2051&amp;'Record List'!D2051&amp;"kg"</f>
        <v>CLEAN &amp; PRESS, 12" BASEALLF95kg</v>
      </c>
      <c r="B2073" s="13">
        <f>'Record List'!E2051</f>
        <v>72</v>
      </c>
      <c r="C2073" s="14" t="str">
        <f>LEFT('Record List'!F2051,FIND(",",'Record List'!F2051)+2)</f>
        <v>LaPointe, J</v>
      </c>
      <c r="D2073" s="16" t="str">
        <f>TEXT('Record List'!G2051,"m/d/yyyy")</f>
        <v>3/7/1998</v>
      </c>
      <c r="E2073" s="10"/>
    </row>
    <row r="2074" spans="1:5" x14ac:dyDescent="0.25">
      <c r="A2074" s="12" t="str">
        <f>'Record List'!A2052&amp;'Record List'!B2052&amp;'Record List'!C2052&amp;'Record List'!D2052&amp;"kg"</f>
        <v>CLEAN &amp; PRESS, 12" BASEALLF100kg</v>
      </c>
      <c r="B2074" s="13">
        <f>'Record List'!E2052</f>
        <v>88</v>
      </c>
      <c r="C2074" s="14" t="str">
        <f>LEFT('Record List'!F2052,FIND(",",'Record List'!F2052)+2)</f>
        <v>Sees, S</v>
      </c>
      <c r="D2074" s="16" t="str">
        <f>TEXT('Record List'!G2052,"m/d/yyyy")</f>
        <v>6/29/2013</v>
      </c>
      <c r="E2074" s="10"/>
    </row>
    <row r="2075" spans="1:5" x14ac:dyDescent="0.25">
      <c r="A2075" s="12" t="str">
        <f>'Record List'!A2053&amp;'Record List'!B2053&amp;'Record List'!C2053&amp;'Record List'!D2053&amp;"kg"</f>
        <v>CLEAN &amp; PRESS, 12" BASENATF65kg</v>
      </c>
      <c r="B2075" s="13">
        <f>'Record List'!E2053</f>
        <v>77</v>
      </c>
      <c r="C2075" s="14" t="str">
        <f>LEFT('Record List'!F2053,FIND(",",'Record List'!F2053)+2)</f>
        <v>Ullom, B</v>
      </c>
      <c r="D2075" s="16" t="str">
        <f>TEXT('Record List'!G2053,"m/d/yyyy")</f>
        <v>6/29/2013</v>
      </c>
      <c r="E2075" s="10"/>
    </row>
    <row r="2076" spans="1:5" x14ac:dyDescent="0.25">
      <c r="A2076" s="12" t="str">
        <f>'Record List'!A2054&amp;'Record List'!B2054&amp;'Record List'!C2054&amp;'Record List'!D2054&amp;"kg"</f>
        <v>CLEAN &amp; PRESS, 12" BASENATF80kg</v>
      </c>
      <c r="B2076" s="13">
        <f>'Record List'!E2054</f>
        <v>88</v>
      </c>
      <c r="C2076" s="14" t="str">
        <f>LEFT('Record List'!F2054,FIND(",",'Record List'!F2054)+2)</f>
        <v>Myers, M</v>
      </c>
      <c r="D2076" s="16" t="str">
        <f>TEXT('Record List'!G2054,"m/d/yyyy")</f>
        <v>6/29/2013</v>
      </c>
      <c r="E2076" s="10"/>
    </row>
    <row r="2077" spans="1:5" x14ac:dyDescent="0.25">
      <c r="A2077" s="12" t="str">
        <f>'Record List'!A2055&amp;'Record List'!B2055&amp;'Record List'!C2055&amp;'Record List'!D2055&amp;"kg"</f>
        <v>CLEAN &amp; PRESS, 12" BASENATF100kg</v>
      </c>
      <c r="B2077" s="13">
        <f>'Record List'!E2055</f>
        <v>88</v>
      </c>
      <c r="C2077" s="14" t="str">
        <f>LEFT('Record List'!F2055,FIND(",",'Record List'!F2055)+2)</f>
        <v>Sees, S</v>
      </c>
      <c r="D2077" s="16" t="str">
        <f>TEXT('Record List'!G2055,"m/d/yyyy")</f>
        <v>6/29/2013</v>
      </c>
      <c r="E2077" s="10"/>
    </row>
    <row r="2078" spans="1:5" x14ac:dyDescent="0.25">
      <c r="A2078" s="12" t="str">
        <f>'Record List'!A2056&amp;'Record List'!B2056&amp;'Record List'!C2056&amp;'Record List'!D2056&amp;"kg"</f>
        <v>CLEAN &amp; PRESS, 12" BASE40M100kg</v>
      </c>
      <c r="B2078" s="13">
        <f>'Record List'!E2056</f>
        <v>170</v>
      </c>
      <c r="C2078" s="14" t="str">
        <f>LEFT('Record List'!F2056,FIND(",",'Record List'!F2056)+2)</f>
        <v>Ciavattone, J</v>
      </c>
      <c r="D2078" s="16" t="str">
        <f>TEXT('Record List'!G2056,"m/d/yyyy")</f>
        <v>6/29/2013</v>
      </c>
      <c r="E2078" s="10"/>
    </row>
    <row r="2079" spans="1:5" x14ac:dyDescent="0.25">
      <c r="A2079" s="12" t="str">
        <f>'Record List'!A2057&amp;'Record List'!B2057&amp;'Record List'!C2057&amp;'Record List'!D2057&amp;"kg"</f>
        <v>CLEAN &amp; PRESS, 12" BASE40M110kg</v>
      </c>
      <c r="B2079" s="13">
        <f>'Record List'!E2057</f>
        <v>159</v>
      </c>
      <c r="C2079" s="14" t="str">
        <f>LEFT('Record List'!F2057,FIND(",",'Record List'!F2057)+2)</f>
        <v>Fuller, J</v>
      </c>
      <c r="D2079" s="16" t="str">
        <f>TEXT('Record List'!G2057,"m/d/yyyy")</f>
        <v>6/29/2013</v>
      </c>
      <c r="E2079" s="10"/>
    </row>
    <row r="2080" spans="1:5" x14ac:dyDescent="0.25">
      <c r="A2080" s="12" t="str">
        <f>'Record List'!A2058&amp;'Record List'!B2058&amp;'Record List'!C2058&amp;'Record List'!D2058&amp;"kg"</f>
        <v>CLEAN &amp; PRESS, 12" BASE40M115kg</v>
      </c>
      <c r="B2080" s="13">
        <f>'Record List'!E2058</f>
        <v>220</v>
      </c>
      <c r="C2080" s="14" t="str">
        <f>LEFT('Record List'!F2058,FIND(",",'Record List'!F2058)+2)</f>
        <v>Myers, A</v>
      </c>
      <c r="D2080" s="16" t="str">
        <f>TEXT('Record List'!G2058,"m/d/yyyy")</f>
        <v>2/13/2011</v>
      </c>
      <c r="E2080" s="10"/>
    </row>
    <row r="2081" spans="1:5" x14ac:dyDescent="0.25">
      <c r="A2081" s="12" t="str">
        <f>'Record List'!A2059&amp;'Record List'!B2059&amp;'Record List'!C2059&amp;'Record List'!D2059&amp;"kg"</f>
        <v>CLEAN &amp; PRESS, 12" BASE40M120kg</v>
      </c>
      <c r="B2081" s="13">
        <f>'Record List'!E2059</f>
        <v>193</v>
      </c>
      <c r="C2081" s="14" t="str">
        <f>LEFT('Record List'!F2059,FIND(",",'Record List'!F2059)+2)</f>
        <v>Fulton, K</v>
      </c>
      <c r="D2081" s="16" t="str">
        <f>TEXT('Record List'!G2059,"m/d/yyyy")</f>
        <v>10/6/2001</v>
      </c>
      <c r="E2081" s="10"/>
    </row>
    <row r="2082" spans="1:5" x14ac:dyDescent="0.25">
      <c r="A2082" s="12" t="str">
        <f>'Record List'!A2060&amp;'Record List'!B2060&amp;'Record List'!C2060&amp;'Record List'!D2060&amp;"kg"</f>
        <v>CLEAN &amp; PRESS, 12" BASE40M125kg</v>
      </c>
      <c r="B2082" s="13">
        <f>'Record List'!E2060</f>
        <v>154</v>
      </c>
      <c r="C2082" s="14" t="str">
        <f>LEFT('Record List'!F2060,FIND(",",'Record List'!F2060)+2)</f>
        <v>Ciavattone, F</v>
      </c>
      <c r="D2082" s="16" t="str">
        <f>TEXT('Record List'!G2060,"m/d/yyyy")</f>
        <v>10/9/1999</v>
      </c>
      <c r="E2082" s="10"/>
    </row>
    <row r="2083" spans="1:5" x14ac:dyDescent="0.25">
      <c r="A2083" s="12" t="str">
        <f>'Record List'!A2061&amp;'Record List'!B2061&amp;'Record List'!C2061&amp;'Record List'!D2061&amp;"kg"</f>
        <v>CLEAN &amp; PRESS, 12" BASE45M70kg</v>
      </c>
      <c r="B2083" s="13">
        <f>'Record List'!E2061</f>
        <v>160</v>
      </c>
      <c r="C2083" s="14" t="str">
        <f>LEFT('Record List'!F2061,FIND(",",'Record List'!F2061)+2)</f>
        <v>Hirsh, B</v>
      </c>
      <c r="D2083" s="16" t="str">
        <f>TEXT('Record List'!G2061,"m/d/yyyy")</f>
        <v>10/17/2004</v>
      </c>
      <c r="E2083" s="10"/>
    </row>
    <row r="2084" spans="1:5" x14ac:dyDescent="0.25">
      <c r="A2084" s="12" t="str">
        <f>'Record List'!A2062&amp;'Record List'!B2062&amp;'Record List'!C2062&amp;'Record List'!D2062&amp;"kg"</f>
        <v>CLEAN &amp; PRESS, 12" BASE45M95kg</v>
      </c>
      <c r="B2084" s="13">
        <f>'Record List'!E2062</f>
        <v>135</v>
      </c>
      <c r="C2084" s="14" t="str">
        <f>LEFT('Record List'!F2062,FIND(",",'Record List'!F2062)+2)</f>
        <v>Songster, T</v>
      </c>
      <c r="D2084" s="16" t="str">
        <f>TEXT('Record List'!G2062,"m/d/yyyy")</f>
        <v>5/20/2012</v>
      </c>
      <c r="E2084" s="10"/>
    </row>
    <row r="2085" spans="1:5" x14ac:dyDescent="0.25">
      <c r="A2085" s="12" t="str">
        <f>'Record List'!A2063&amp;'Record List'!B2063&amp;'Record List'!C2063&amp;'Record List'!D2063&amp;"kg"</f>
        <v>CLEAN &amp; PRESS, 12" BASE45M105kg</v>
      </c>
      <c r="B2085" s="13">
        <f>'Record List'!E2063</f>
        <v>176</v>
      </c>
      <c r="C2085" s="14" t="str">
        <f>LEFT('Record List'!F2063,FIND(",",'Record List'!F2063)+2)</f>
        <v>Myers, A</v>
      </c>
      <c r="D2085" s="16" t="str">
        <f>TEXT('Record List'!G2063,"m/d/yyyy")</f>
        <v>6/29/2013</v>
      </c>
      <c r="E2085" s="10"/>
    </row>
    <row r="2086" spans="1:5" x14ac:dyDescent="0.25">
      <c r="A2086" s="12" t="str">
        <f>'Record List'!A2064&amp;'Record List'!B2064&amp;'Record List'!C2064&amp;'Record List'!D2064&amp;"kg"</f>
        <v>CLEAN &amp; PRESS, 12" BASE45M125+kg</v>
      </c>
      <c r="B2086" s="13">
        <f>'Record List'!E2064</f>
        <v>140</v>
      </c>
      <c r="C2086" s="14" t="str">
        <f>LEFT('Record List'!F2064,FIND(",",'Record List'!F2064)+2)</f>
        <v>Van Vleck, T</v>
      </c>
      <c r="D2086" s="16" t="str">
        <f>TEXT('Record List'!G2064,"m/d/yyyy")</f>
        <v>10/29/2010</v>
      </c>
      <c r="E2086" s="10"/>
    </row>
    <row r="2087" spans="1:5" x14ac:dyDescent="0.25">
      <c r="A2087" s="12" t="str">
        <f>'Record List'!A2065&amp;'Record List'!B2065&amp;'Record List'!C2065&amp;'Record List'!D2065&amp;"kg"</f>
        <v>CLEAN &amp; PRESS, 12" BASE50M85kg</v>
      </c>
      <c r="B2087" s="13">
        <f>'Record List'!E2065</f>
        <v>190</v>
      </c>
      <c r="C2087" s="14" t="str">
        <f>LEFT('Record List'!F2065,FIND(",",'Record List'!F2065)+2)</f>
        <v>Wagman, D</v>
      </c>
      <c r="D2087" s="16" t="str">
        <f>TEXT('Record List'!G2065,"m/d/yyyy")</f>
        <v>8/18/2013</v>
      </c>
      <c r="E2087" s="10"/>
    </row>
    <row r="2088" spans="1:5" x14ac:dyDescent="0.25">
      <c r="A2088" s="12" t="str">
        <f>'Record List'!A2066&amp;'Record List'!B2066&amp;'Record List'!C2066&amp;'Record List'!D2066&amp;"kg"</f>
        <v>CLEAN &amp; PRESS, 12" BASE50M90kg</v>
      </c>
      <c r="B2088" s="13">
        <f>'Record List'!E2066</f>
        <v>150</v>
      </c>
      <c r="C2088" s="14" t="str">
        <f>LEFT('Record List'!F2066,FIND(",",'Record List'!F2066)+2)</f>
        <v>Blockston, L</v>
      </c>
      <c r="D2088" s="16" t="str">
        <f>TEXT('Record List'!G2066,"m/d/yyyy")</f>
        <v>10/11/1998</v>
      </c>
      <c r="E2088" s="10"/>
    </row>
    <row r="2089" spans="1:5" x14ac:dyDescent="0.25">
      <c r="A2089" s="12" t="str">
        <f>'Record List'!A2067&amp;'Record List'!B2067&amp;'Record List'!C2067&amp;'Record List'!D2067&amp;"kg"</f>
        <v>CLEAN &amp; PRESS, 12" BASE50M110kg</v>
      </c>
      <c r="B2089" s="13">
        <f>'Record List'!E2067</f>
        <v>175</v>
      </c>
      <c r="C2089" s="14" t="str">
        <f>LEFT('Record List'!F2067,FIND(",",'Record List'!F2067)+2)</f>
        <v>Garcia, J</v>
      </c>
      <c r="D2089" s="16" t="str">
        <f>TEXT('Record List'!G2067,"m/d/yyyy")</f>
        <v>11/10/2004</v>
      </c>
      <c r="E2089" s="10"/>
    </row>
    <row r="2090" spans="1:5" x14ac:dyDescent="0.25">
      <c r="A2090" s="12" t="str">
        <f>'Record List'!A2068&amp;'Record List'!B2068&amp;'Record List'!C2068&amp;'Record List'!D2068&amp;"kg"</f>
        <v>CLEAN &amp; PRESS, 12" BASE55M80kg</v>
      </c>
      <c r="B2090" s="13">
        <f>'Record List'!E2068</f>
        <v>130</v>
      </c>
      <c r="C2090" s="14" t="str">
        <f>LEFT('Record List'!F2068,FIND(",",'Record List'!F2068)+2)</f>
        <v>McKean, J</v>
      </c>
      <c r="D2090" s="16" t="str">
        <f>TEXT('Record List'!G2068,"m/d/yyyy")</f>
        <v>10/12/2003</v>
      </c>
      <c r="E2090" s="10"/>
    </row>
    <row r="2091" spans="1:5" x14ac:dyDescent="0.25">
      <c r="A2091" s="12" t="str">
        <f>'Record List'!A2069&amp;'Record List'!B2069&amp;'Record List'!C2069&amp;'Record List'!D2069&amp;"kg"</f>
        <v>CLEAN &amp; PRESS, 12" BASE55M85kg</v>
      </c>
      <c r="B2091" s="13">
        <f>'Record List'!E2069</f>
        <v>165</v>
      </c>
      <c r="C2091" s="14" t="str">
        <f>LEFT('Record List'!F2069,FIND(",",'Record List'!F2069)+2)</f>
        <v>Habecker, D</v>
      </c>
      <c r="D2091" s="16" t="str">
        <f>TEXT('Record List'!G2069,"m/d/yyyy")</f>
        <v>10/9/1999</v>
      </c>
      <c r="E2091" s="10"/>
    </row>
    <row r="2092" spans="1:5" x14ac:dyDescent="0.25">
      <c r="A2092" s="12" t="str">
        <f>'Record List'!A2070&amp;'Record List'!B2070&amp;'Record List'!C2070&amp;'Record List'!D2070&amp;"kg"</f>
        <v>CLEAN &amp; PRESS, 12" BASE55M90kg</v>
      </c>
      <c r="B2092" s="13">
        <f>'Record List'!E2070</f>
        <v>182</v>
      </c>
      <c r="C2092" s="14" t="str">
        <f>LEFT('Record List'!F2070,FIND(",",'Record List'!F2070)+2)</f>
        <v>Habecker, D</v>
      </c>
      <c r="D2092" s="16" t="str">
        <f>TEXT('Record List'!G2070,"m/d/yyyy")</f>
        <v>10/6/2001</v>
      </c>
      <c r="E2092" s="10"/>
    </row>
    <row r="2093" spans="1:5" x14ac:dyDescent="0.25">
      <c r="A2093" s="12" t="str">
        <f>'Record List'!A2071&amp;'Record List'!B2071&amp;'Record List'!C2071&amp;'Record List'!D2071&amp;"kg"</f>
        <v>CLEAN &amp; PRESS, 12" BASE55M115kg</v>
      </c>
      <c r="B2093" s="13">
        <f>'Record List'!E2071</f>
        <v>132</v>
      </c>
      <c r="C2093" s="14" t="str">
        <f>LEFT('Record List'!F2071,FIND(",",'Record List'!F2071)+2)</f>
        <v>Geib, B</v>
      </c>
      <c r="D2093" s="16" t="str">
        <f>TEXT('Record List'!G2071,"m/d/yyyy")</f>
        <v>10/9/1999</v>
      </c>
      <c r="E2093" s="10"/>
    </row>
    <row r="2094" spans="1:5" x14ac:dyDescent="0.25">
      <c r="A2094" s="12" t="str">
        <f>'Record List'!A2072&amp;'Record List'!B2072&amp;'Record List'!C2072&amp;'Record List'!D2072&amp;"kg"</f>
        <v>CLEAN &amp; PRESS, 12" BASE60M110kg</v>
      </c>
      <c r="B2094" s="13">
        <f>'Record List'!E2072</f>
        <v>154</v>
      </c>
      <c r="C2094" s="14" t="str">
        <f>LEFT('Record List'!F2072,FIND(",",'Record List'!F2072)+2)</f>
        <v>Schmidt, S</v>
      </c>
      <c r="D2094" s="16" t="str">
        <f>TEXT('Record List'!G2072,"m/d/yyyy")</f>
        <v>6/29/2013</v>
      </c>
      <c r="E2094" s="10"/>
    </row>
    <row r="2095" spans="1:5" x14ac:dyDescent="0.25">
      <c r="A2095" s="12" t="str">
        <f>'Record List'!A2073&amp;'Record List'!B2073&amp;'Record List'!C2073&amp;'Record List'!D2073&amp;"kg"</f>
        <v>CLEAN &amp; PRESS, 12" BASE65M75kg</v>
      </c>
      <c r="B2095" s="13">
        <f>'Record List'!E2073</f>
        <v>99</v>
      </c>
      <c r="C2095" s="14" t="str">
        <f>LEFT('Record List'!F2073,FIND(",",'Record List'!F2073)+2)</f>
        <v>Mitchell, D</v>
      </c>
      <c r="D2095" s="16" t="str">
        <f>TEXT('Record List'!G2073,"m/d/yyyy")</f>
        <v>10/9/1999</v>
      </c>
      <c r="E2095" s="10"/>
    </row>
    <row r="2096" spans="1:5" x14ac:dyDescent="0.25">
      <c r="A2096" s="12" t="str">
        <f>'Record List'!A2074&amp;'Record List'!B2074&amp;'Record List'!C2074&amp;'Record List'!D2074&amp;"kg"</f>
        <v>CLEAN &amp; PRESS, 12" BASE65M90kg</v>
      </c>
      <c r="B2096" s="13">
        <f>'Record List'!E2074</f>
        <v>141</v>
      </c>
      <c r="C2096" s="14" t="str">
        <f>LEFT('Record List'!F2074,FIND(",",'Record List'!F2074)+2)</f>
        <v>Habecker, D</v>
      </c>
      <c r="D2096" s="16" t="str">
        <f>TEXT('Record List'!G2074,"m/d/yyyy")</f>
        <v>8/25/2012</v>
      </c>
      <c r="E2096" s="10"/>
    </row>
    <row r="2097" spans="1:5" x14ac:dyDescent="0.25">
      <c r="A2097" s="12" t="str">
        <f>'Record List'!A2075&amp;'Record List'!B2075&amp;'Record List'!C2075&amp;'Record List'!D2075&amp;"kg"</f>
        <v>CLEAN &amp; PRESS, 12" BASE65M95kg</v>
      </c>
      <c r="B2097" s="13">
        <f>'Record List'!E2075</f>
        <v>161</v>
      </c>
      <c r="C2097" s="14" t="str">
        <f>LEFT('Record List'!F2075,FIND(",",'Record List'!F2075)+2)</f>
        <v>Norval, M</v>
      </c>
      <c r="D2097" s="16" t="str">
        <f>TEXT('Record List'!G2075,"m/d/yyyy")</f>
        <v>10/23/2005</v>
      </c>
      <c r="E2097" s="10"/>
    </row>
    <row r="2098" spans="1:5" x14ac:dyDescent="0.25">
      <c r="A2098" s="12" t="str">
        <f>'Record List'!A2076&amp;'Record List'!B2076&amp;'Record List'!C2076&amp;'Record List'!D2076&amp;"kg"</f>
        <v>CLEAN &amp; PRESS, 12" BASE65M100kg</v>
      </c>
      <c r="B2098" s="13">
        <f>'Record List'!E2076</f>
        <v>105</v>
      </c>
      <c r="C2098" s="14" t="str">
        <f>LEFT('Record List'!F2076,FIND(",",'Record List'!F2076)+2)</f>
        <v>Bletscher, R</v>
      </c>
      <c r="D2098" s="16" t="str">
        <f>TEXT('Record List'!G2076,"m/d/yyyy")</f>
        <v>12/15/2002</v>
      </c>
      <c r="E2098" s="10"/>
    </row>
    <row r="2099" spans="1:5" x14ac:dyDescent="0.25">
      <c r="A2099" s="12" t="str">
        <f>'Record List'!A2077&amp;'Record List'!B2077&amp;'Record List'!C2077&amp;'Record List'!D2077&amp;"kg"</f>
        <v>CLEAN &amp; PRESS, 12" BASE65M125kg</v>
      </c>
      <c r="B2099" s="13">
        <f>'Record List'!E2077</f>
        <v>104</v>
      </c>
      <c r="C2099" s="14" t="str">
        <f>LEFT('Record List'!F2077,FIND(",",'Record List'!F2077)+2)</f>
        <v>Ross, D</v>
      </c>
      <c r="D2099" s="16" t="str">
        <f>TEXT('Record List'!G2077,"m/d/yyyy")</f>
        <v>2/12/2012</v>
      </c>
      <c r="E2099" s="10"/>
    </row>
    <row r="2100" spans="1:5" x14ac:dyDescent="0.25">
      <c r="A2100" s="12" t="str">
        <f>'Record List'!A2078&amp;'Record List'!B2078&amp;'Record List'!C2078&amp;'Record List'!D2078&amp;"kg"</f>
        <v>CLEAN &amp; PRESS, 12" BASE70M80kg</v>
      </c>
      <c r="B2100" s="13">
        <f>'Record List'!E2078</f>
        <v>105</v>
      </c>
      <c r="C2100" s="14" t="str">
        <f>LEFT('Record List'!F2078,FIND(",",'Record List'!F2078)+2)</f>
        <v>Cox, B</v>
      </c>
      <c r="D2100" s="16" t="str">
        <f>TEXT('Record List'!G2078,"m/d/yyyy")</f>
        <v>2/22/1997</v>
      </c>
      <c r="E2100" s="10"/>
    </row>
    <row r="2101" spans="1:5" x14ac:dyDescent="0.25">
      <c r="A2101" s="12" t="str">
        <f>'Record List'!A2079&amp;'Record List'!B2079&amp;'Record List'!C2079&amp;'Record List'!D2079&amp;"kg"</f>
        <v>CLEAN &amp; PRESS, 12" BASE70M85kg</v>
      </c>
      <c r="B2101" s="13">
        <f>'Record List'!E2079</f>
        <v>154</v>
      </c>
      <c r="C2101" s="14" t="str">
        <f>LEFT('Record List'!F2079,FIND(",",'Record List'!F2079)+2)</f>
        <v>Habecker, D</v>
      </c>
      <c r="D2101" s="16" t="str">
        <f>TEXT('Record List'!G2079,"m/d/yyyy")</f>
        <v>6/29/2013</v>
      </c>
      <c r="E2101" s="10"/>
    </row>
    <row r="2102" spans="1:5" x14ac:dyDescent="0.25">
      <c r="A2102" s="12" t="str">
        <f>'Record List'!A2080&amp;'Record List'!B2080&amp;'Record List'!C2080&amp;'Record List'!D2080&amp;"kg"</f>
        <v>CLEAN &amp; PRESS, 12" BASE70M90kg</v>
      </c>
      <c r="B2102" s="13">
        <f>'Record List'!E2080</f>
        <v>154</v>
      </c>
      <c r="C2102" s="14" t="str">
        <f>LEFT('Record List'!F2080,FIND(",",'Record List'!F2080)+2)</f>
        <v>Durante, R</v>
      </c>
      <c r="D2102" s="16" t="str">
        <f>TEXT('Record List'!G2080,"m/d/yyyy")</f>
        <v>11/2/2003</v>
      </c>
      <c r="E2102" s="10"/>
    </row>
    <row r="2103" spans="1:5" x14ac:dyDescent="0.25">
      <c r="A2103" s="12" t="str">
        <f>'Record List'!A2081&amp;'Record List'!B2081&amp;'Record List'!C2081&amp;'Record List'!D2081&amp;"kg"</f>
        <v>CLEAN &amp; PRESS, 12" BASE70M95kg</v>
      </c>
      <c r="B2103" s="13">
        <f>'Record List'!E2081</f>
        <v>127</v>
      </c>
      <c r="C2103" s="14" t="str">
        <f>LEFT('Record List'!F2081,FIND(",",'Record List'!F2081)+2)</f>
        <v>Prechtel, H</v>
      </c>
      <c r="D2103" s="16" t="str">
        <f>TEXT('Record List'!G2081,"m/d/yyyy")</f>
        <v>10/9/1999</v>
      </c>
      <c r="E2103" s="10"/>
    </row>
    <row r="2104" spans="1:5" x14ac:dyDescent="0.25">
      <c r="A2104" s="12" t="str">
        <f>'Record List'!A2082&amp;'Record List'!B2082&amp;'Record List'!C2082&amp;'Record List'!D2082&amp;"kg"</f>
        <v>CLEAN &amp; PRESS, 12" BASE70M120kg</v>
      </c>
      <c r="B2104" s="13">
        <f>'Record List'!E2082</f>
        <v>99</v>
      </c>
      <c r="C2104" s="14" t="str">
        <f>LEFT('Record List'!F2082,FIND(",",'Record List'!F2082)+2)</f>
        <v>Geib, B</v>
      </c>
      <c r="D2104" s="16" t="str">
        <f>TEXT('Record List'!G2082,"m/d/yyyy")</f>
        <v>6/29/2013</v>
      </c>
      <c r="E2104" s="10"/>
    </row>
    <row r="2105" spans="1:5" x14ac:dyDescent="0.25">
      <c r="A2105" s="12" t="str">
        <f>'Record List'!A2083&amp;'Record List'!B2083&amp;'Record List'!C2083&amp;'Record List'!D2083&amp;"kg"</f>
        <v>CLEAN &amp; PRESS, 12" BASE75M85kg</v>
      </c>
      <c r="B2105" s="13">
        <f>'Record List'!E2083</f>
        <v>99</v>
      </c>
      <c r="C2105" s="14" t="str">
        <f>LEFT('Record List'!F2083,FIND(",",'Record List'!F2083)+2)</f>
        <v>Habecker, D</v>
      </c>
      <c r="D2105" s="16" t="str">
        <f>TEXT('Record List'!G2083,"m/d/yyyy")</f>
        <v>8/6/2022</v>
      </c>
      <c r="E2105" s="10"/>
    </row>
    <row r="2106" spans="1:5" x14ac:dyDescent="0.25">
      <c r="A2106" s="12" t="str">
        <f>'Record List'!A2084&amp;'Record List'!B2084&amp;'Record List'!C2084&amp;'Record List'!D2084&amp;"kg"</f>
        <v>CLEAN &amp; PRESS, 12" BASE75M90kg</v>
      </c>
      <c r="B2106" s="13">
        <f>'Record List'!E2084</f>
        <v>112</v>
      </c>
      <c r="C2106" s="14" t="str">
        <f>LEFT('Record List'!F2084,FIND(",",'Record List'!F2084)+2)</f>
        <v>Habecker, D</v>
      </c>
      <c r="D2106" s="16" t="str">
        <f>TEXT('Record List'!G2084,"m/d/yyyy")</f>
        <v>8/4/2018</v>
      </c>
      <c r="E2106" s="10"/>
    </row>
    <row r="2107" spans="1:5" x14ac:dyDescent="0.25">
      <c r="A2107" s="12" t="str">
        <f>'Record List'!A2085&amp;'Record List'!B2085&amp;'Record List'!C2085&amp;'Record List'!D2085&amp;"kg"</f>
        <v>CLEAN &amp; PRESS, 12" BASE75M95kg</v>
      </c>
      <c r="B2107" s="13">
        <f>'Record List'!E2085</f>
        <v>80</v>
      </c>
      <c r="C2107" s="14" t="str">
        <f>LEFT('Record List'!F2085,FIND(",",'Record List'!F2085)+2)</f>
        <v>Crozier, B</v>
      </c>
      <c r="D2107" s="16" t="str">
        <f>TEXT('Record List'!G2085,"m/d/yyyy")</f>
        <v>9/30/2013</v>
      </c>
      <c r="E2107" s="10"/>
    </row>
    <row r="2108" spans="1:5" x14ac:dyDescent="0.25">
      <c r="A2108" s="12" t="str">
        <f>'Record List'!A2086&amp;'Record List'!B2086&amp;'Record List'!C2086&amp;'Record List'!D2086&amp;"kg"</f>
        <v>CLEAN &amp; PRESS, 12" BASE75M105kg</v>
      </c>
      <c r="B2108" s="13">
        <f>'Record List'!E2086</f>
        <v>143</v>
      </c>
      <c r="C2108" s="14" t="str">
        <f>LEFT('Record List'!F2086,FIND(",",'Record List'!F2086)+2)</f>
        <v>Lano, J</v>
      </c>
      <c r="D2108" s="16" t="str">
        <f>TEXT('Record List'!G2086,"m/d/yyyy")</f>
        <v>10/9/1999</v>
      </c>
      <c r="E2108" s="10"/>
    </row>
    <row r="2109" spans="1:5" x14ac:dyDescent="0.25">
      <c r="A2109" s="12" t="str">
        <f>'Record List'!A2087&amp;'Record List'!B2087&amp;'Record List'!C2087&amp;'Record List'!D2087&amp;"kg"</f>
        <v>CLEAN &amp; PRESS, 12" BASE80M70kg</v>
      </c>
      <c r="B2109" s="13">
        <f>'Record List'!E2087</f>
        <v>44</v>
      </c>
      <c r="C2109" s="14" t="str">
        <f>LEFT('Record List'!F2087,FIND(",",'Record List'!F2087)+2)</f>
        <v>Mitchell, D</v>
      </c>
      <c r="D2109" s="16" t="str">
        <f>TEXT('Record List'!G2087,"m/d/yyyy")</f>
        <v>6/29/2013</v>
      </c>
      <c r="E2109" s="10"/>
    </row>
    <row r="2110" spans="1:5" x14ac:dyDescent="0.25">
      <c r="A2110" s="12" t="str">
        <f>'Record List'!A2088&amp;'Record List'!B2088&amp;'Record List'!C2088&amp;'Record List'!D2088&amp;"kg"</f>
        <v>CLEAN &amp; PRESS, 12" BASE80M85kg</v>
      </c>
      <c r="B2110" s="13">
        <f>'Record List'!E2088</f>
        <v>88</v>
      </c>
      <c r="C2110" s="14" t="str">
        <f>LEFT('Record List'!F2088,FIND(",",'Record List'!F2088)+2)</f>
        <v>Durante, R</v>
      </c>
      <c r="D2110" s="16" t="str">
        <f>TEXT('Record List'!G2088,"m/d/yyyy")</f>
        <v>6/29/2013</v>
      </c>
      <c r="E2110" s="10"/>
    </row>
    <row r="2111" spans="1:5" x14ac:dyDescent="0.25">
      <c r="A2111" s="12" t="str">
        <f>'Record List'!A2089&amp;'Record List'!B2089&amp;'Record List'!C2089&amp;'Record List'!D2089&amp;"kg"</f>
        <v>CLEAN &amp; PRESS, 12" BASE85M80kg</v>
      </c>
      <c r="B2111" s="13">
        <f>'Record List'!E2089</f>
        <v>66</v>
      </c>
      <c r="C2111" s="14" t="str">
        <f>LEFT('Record List'!F2089,FIND(",",'Record List'!F2089)+2)</f>
        <v>Montini, A</v>
      </c>
      <c r="D2111" s="16" t="str">
        <f>TEXT('Record List'!G2089,"m/d/yyyy")</f>
        <v>6/29/2013</v>
      </c>
      <c r="E2111" s="10"/>
    </row>
    <row r="2112" spans="1:5" x14ac:dyDescent="0.25">
      <c r="A2112" s="12" t="str">
        <f>'Record List'!A2090&amp;'Record List'!B2090&amp;'Record List'!C2090&amp;'Record List'!D2090&amp;"kg"</f>
        <v>CLEAN &amp; PRESS, 12" BASEALLM70kg</v>
      </c>
      <c r="B2112" s="13">
        <f>'Record List'!E2090</f>
        <v>171</v>
      </c>
      <c r="C2112" s="14" t="str">
        <f>LEFT('Record List'!F2090,FIND(",",'Record List'!F2090)+2)</f>
        <v>Monk, J</v>
      </c>
      <c r="D2112" s="16" t="str">
        <f>TEXT('Record List'!G2090,"m/d/yyyy")</f>
        <v>10/6/2001</v>
      </c>
      <c r="E2112" s="10"/>
    </row>
    <row r="2113" spans="1:5" x14ac:dyDescent="0.25">
      <c r="A2113" s="12" t="str">
        <f>'Record List'!A2091&amp;'Record List'!B2091&amp;'Record List'!C2091&amp;'Record List'!D2091&amp;"kg"</f>
        <v>CLEAN &amp; PRESS, 12" BASEALLM75kg</v>
      </c>
      <c r="B2113" s="13">
        <f>'Record List'!E2091</f>
        <v>220</v>
      </c>
      <c r="C2113" s="14" t="str">
        <f>LEFT('Record List'!F2091,FIND(",",'Record List'!F2091)+2)</f>
        <v>Smith, A</v>
      </c>
      <c r="D2113" s="16" t="str">
        <f>TEXT('Record List'!G2091,"m/d/yyyy")</f>
        <v>11/10/2004</v>
      </c>
      <c r="E2113" s="10"/>
    </row>
    <row r="2114" spans="1:5" x14ac:dyDescent="0.25">
      <c r="A2114" s="12" t="str">
        <f>'Record List'!A2092&amp;'Record List'!B2092&amp;'Record List'!C2092&amp;'Record List'!D2092&amp;"kg"</f>
        <v>CLEAN &amp; PRESS, 12" BASEALLM80kg</v>
      </c>
      <c r="B2114" s="13">
        <f>'Record List'!E2092</f>
        <v>130</v>
      </c>
      <c r="C2114" s="14" t="str">
        <f>LEFT('Record List'!F2092,FIND(",",'Record List'!F2092)+2)</f>
        <v>McKean, J</v>
      </c>
      <c r="D2114" s="16" t="str">
        <f>TEXT('Record List'!G2092,"m/d/yyyy")</f>
        <v>10/12/2003</v>
      </c>
      <c r="E2114" s="10"/>
    </row>
    <row r="2115" spans="1:5" x14ac:dyDescent="0.25">
      <c r="A2115" s="12" t="str">
        <f>'Record List'!A2093&amp;'Record List'!B2093&amp;'Record List'!C2093&amp;'Record List'!D2093&amp;"kg"</f>
        <v>CLEAN &amp; PRESS, 12" BASEALLM85kg</v>
      </c>
      <c r="B2115" s="13">
        <f>'Record List'!E2093</f>
        <v>190</v>
      </c>
      <c r="C2115" s="14" t="str">
        <f>LEFT('Record List'!F2093,FIND(",",'Record List'!F2093)+2)</f>
        <v>Wagman, D</v>
      </c>
      <c r="D2115" s="16" t="str">
        <f>TEXT('Record List'!G2093,"m/d/yyyy")</f>
        <v>8/18/2013</v>
      </c>
      <c r="E2115" s="10"/>
    </row>
    <row r="2116" spans="1:5" x14ac:dyDescent="0.25">
      <c r="A2116" s="12" t="str">
        <f>'Record List'!A2094&amp;'Record List'!B2094&amp;'Record List'!C2094&amp;'Record List'!D2094&amp;"kg"</f>
        <v>CLEAN &amp; PRESS, 12" BASEALLM90kg</v>
      </c>
      <c r="B2116" s="13">
        <f>'Record List'!E2094</f>
        <v>182</v>
      </c>
      <c r="C2116" s="14" t="str">
        <f>LEFT('Record List'!F2094,FIND(",",'Record List'!F2094)+2)</f>
        <v>Habecker, D</v>
      </c>
      <c r="D2116" s="16" t="str">
        <f>TEXT('Record List'!G2094,"m/d/yyyy")</f>
        <v>10/6/2001</v>
      </c>
      <c r="E2116" s="10"/>
    </row>
    <row r="2117" spans="1:5" x14ac:dyDescent="0.25">
      <c r="A2117" s="12" t="str">
        <f>'Record List'!A2095&amp;'Record List'!B2095&amp;'Record List'!C2095&amp;'Record List'!D2095&amp;"kg"</f>
        <v>CLEAN &amp; PRESS, 12" BASEALLM95kg</v>
      </c>
      <c r="B2117" s="13">
        <f>'Record List'!E2095</f>
        <v>161</v>
      </c>
      <c r="C2117" s="14" t="str">
        <f>LEFT('Record List'!F2095,FIND(",",'Record List'!F2095)+2)</f>
        <v>Norval, M</v>
      </c>
      <c r="D2117" s="16" t="str">
        <f>TEXT('Record List'!G2095,"m/d/yyyy")</f>
        <v>10/23/2005</v>
      </c>
      <c r="E2117" s="10"/>
    </row>
    <row r="2118" spans="1:5" x14ac:dyDescent="0.25">
      <c r="A2118" s="12" t="str">
        <f>'Record List'!A2096&amp;'Record List'!B2096&amp;'Record List'!C2096&amp;'Record List'!D2096&amp;"kg"</f>
        <v>CLEAN &amp; PRESS, 12" BASEALLM100kg</v>
      </c>
      <c r="B2118" s="13">
        <f>'Record List'!E2096</f>
        <v>170</v>
      </c>
      <c r="C2118" s="14" t="str">
        <f>LEFT('Record List'!F2096,FIND(",",'Record List'!F2096)+2)</f>
        <v>Ciavattone, J</v>
      </c>
      <c r="D2118" s="16" t="str">
        <f>TEXT('Record List'!G2096,"m/d/yyyy")</f>
        <v>6/29/2013</v>
      </c>
      <c r="E2118" s="10"/>
    </row>
    <row r="2119" spans="1:5" x14ac:dyDescent="0.25">
      <c r="A2119" s="12" t="str">
        <f>'Record List'!A2097&amp;'Record List'!B2097&amp;'Record List'!C2097&amp;'Record List'!D2097&amp;"kg"</f>
        <v>CLEAN &amp; PRESS, 12" BASEALLM105kg</v>
      </c>
      <c r="B2119" s="13">
        <f>'Record List'!E2097</f>
        <v>220</v>
      </c>
      <c r="C2119" s="14" t="str">
        <f>LEFT('Record List'!F2097,FIND(",",'Record List'!F2097)+2)</f>
        <v>Ciavattone, J</v>
      </c>
      <c r="D2119" s="16" t="str">
        <f>TEXT('Record List'!G2097,"m/d/yyyy")</f>
        <v>6/29/2013</v>
      </c>
      <c r="E2119" s="10"/>
    </row>
    <row r="2120" spans="1:5" x14ac:dyDescent="0.25">
      <c r="A2120" s="12" t="str">
        <f>'Record List'!A2098&amp;'Record List'!B2098&amp;'Record List'!C2098&amp;'Record List'!D2098&amp;"kg"</f>
        <v>CLEAN &amp; PRESS, 12" BASEALLM110kg</v>
      </c>
      <c r="B2120" s="13">
        <f>'Record List'!E2098</f>
        <v>190</v>
      </c>
      <c r="C2120" s="14" t="str">
        <f>LEFT('Record List'!F2098,FIND(",",'Record List'!F2098)+2)</f>
        <v>Ullom, C</v>
      </c>
      <c r="D2120" s="16" t="str">
        <f>TEXT('Record List'!G2098,"m/d/yyyy")</f>
        <v>10/29/2010</v>
      </c>
      <c r="E2120" s="10"/>
    </row>
    <row r="2121" spans="1:5" x14ac:dyDescent="0.25">
      <c r="A2121" s="12" t="str">
        <f>'Record List'!A2099&amp;'Record List'!B2099&amp;'Record List'!C2099&amp;'Record List'!D2099&amp;"kg"</f>
        <v>CLEAN &amp; PRESS, 12" BASEALLM115kg</v>
      </c>
      <c r="B2121" s="13">
        <f>'Record List'!E2099</f>
        <v>220</v>
      </c>
      <c r="C2121" s="14" t="str">
        <f>LEFT('Record List'!F2099,FIND(",",'Record List'!F2099)+2)</f>
        <v>Myers, A</v>
      </c>
      <c r="D2121" s="16" t="str">
        <f>TEXT('Record List'!G2099,"m/d/yyyy")</f>
        <v>2/13/2011</v>
      </c>
      <c r="E2121" s="10"/>
    </row>
    <row r="2122" spans="1:5" x14ac:dyDescent="0.25">
      <c r="A2122" s="12" t="str">
        <f>'Record List'!A2100&amp;'Record List'!B2100&amp;'Record List'!C2100&amp;'Record List'!D2100&amp;"kg"</f>
        <v>CLEAN &amp; PRESS, 12" BASEALLM120kg</v>
      </c>
      <c r="B2122" s="13">
        <f>'Record List'!E2100</f>
        <v>245</v>
      </c>
      <c r="C2122" s="14" t="str">
        <f>LEFT('Record List'!F2100,FIND(",",'Record List'!F2100)+2)</f>
        <v>Todd, E</v>
      </c>
      <c r="D2122" s="16" t="str">
        <f>TEXT('Record List'!G2100,"m/d/yyyy")</f>
        <v>9/30/2013</v>
      </c>
      <c r="E2122" s="10"/>
    </row>
    <row r="2123" spans="1:5" x14ac:dyDescent="0.25">
      <c r="A2123" s="12" t="str">
        <f>'Record List'!A2101&amp;'Record List'!B2101&amp;'Record List'!C2101&amp;'Record List'!D2101&amp;"kg"</f>
        <v>CLEAN &amp; PRESS, 12" BASEALLM125kg</v>
      </c>
      <c r="B2123" s="13">
        <f>'Record List'!E2101</f>
        <v>205</v>
      </c>
      <c r="C2123" s="14" t="str">
        <f>LEFT('Record List'!F2101,FIND(",",'Record List'!F2101)+2)</f>
        <v>Lestan, C</v>
      </c>
      <c r="D2123" s="16" t="str">
        <f>TEXT('Record List'!G2101,"m/d/yyyy")</f>
        <v>11/30/2020</v>
      </c>
      <c r="E2123" s="10"/>
    </row>
    <row r="2124" spans="1:5" x14ac:dyDescent="0.25">
      <c r="A2124" s="12" t="str">
        <f>'Record List'!A2102&amp;'Record List'!B2102&amp;'Record List'!C2102&amp;'Record List'!D2102&amp;"kg"</f>
        <v>CLEAN &amp; PRESS, 12" BASEALLM125+kg</v>
      </c>
      <c r="B2124" s="13">
        <f>'Record List'!E2102</f>
        <v>245</v>
      </c>
      <c r="C2124" s="14" t="str">
        <f>LEFT('Record List'!F2102,FIND(",",'Record List'!F2102)+2)</f>
        <v>Davis, D</v>
      </c>
      <c r="D2124" s="16" t="str">
        <f>TEXT('Record List'!G2102,"m/d/yyyy")</f>
        <v>11/10/2004</v>
      </c>
      <c r="E2124" s="10"/>
    </row>
    <row r="2125" spans="1:5" x14ac:dyDescent="0.25">
      <c r="A2125" s="12" t="str">
        <f>'Record List'!A2103&amp;'Record List'!B2103&amp;'Record List'!C2103&amp;'Record List'!D2103&amp;"kg"</f>
        <v>CLEAN &amp; PRESS, 12" BASENATM70kg</v>
      </c>
      <c r="B2125" s="13">
        <f>'Record List'!E2103</f>
        <v>44</v>
      </c>
      <c r="C2125" s="14" t="str">
        <f>LEFT('Record List'!F2103,FIND(",",'Record List'!F2103)+2)</f>
        <v>Mitchell, D</v>
      </c>
      <c r="D2125" s="16" t="str">
        <f>TEXT('Record List'!G2103,"m/d/yyyy")</f>
        <v>6/29/2013</v>
      </c>
      <c r="E2125" s="10"/>
    </row>
    <row r="2126" spans="1:5" x14ac:dyDescent="0.25">
      <c r="A2126" s="12" t="str">
        <f>'Record List'!A2104&amp;'Record List'!B2104&amp;'Record List'!C2104&amp;'Record List'!D2104&amp;"kg"</f>
        <v>CLEAN &amp; PRESS, 12" BASENATM80kg</v>
      </c>
      <c r="B2126" s="13">
        <f>'Record List'!E2104</f>
        <v>66</v>
      </c>
      <c r="C2126" s="14" t="str">
        <f>LEFT('Record List'!F2104,FIND(",",'Record List'!F2104)+2)</f>
        <v>Montini, A</v>
      </c>
      <c r="D2126" s="16" t="str">
        <f>TEXT('Record List'!G2104,"m/d/yyyy")</f>
        <v>6/29/2013</v>
      </c>
      <c r="E2126" s="10"/>
    </row>
    <row r="2127" spans="1:5" x14ac:dyDescent="0.25">
      <c r="A2127" s="12" t="str">
        <f>'Record List'!A2105&amp;'Record List'!B2105&amp;'Record List'!C2105&amp;'Record List'!D2105&amp;"kg"</f>
        <v>CLEAN &amp; PRESS, 12" BASENATM85kg</v>
      </c>
      <c r="B2127" s="13">
        <f>'Record List'!E2105</f>
        <v>154</v>
      </c>
      <c r="C2127" s="14" t="str">
        <f>LEFT('Record List'!F2105,FIND(",",'Record List'!F2105)+2)</f>
        <v>Habecker, D</v>
      </c>
      <c r="D2127" s="16" t="str">
        <f>TEXT('Record List'!G2105,"m/d/yyyy")</f>
        <v>6/29/2013</v>
      </c>
      <c r="E2127" s="10"/>
    </row>
    <row r="2128" spans="1:5" x14ac:dyDescent="0.25">
      <c r="A2128" s="12" t="str">
        <f>'Record List'!A2106&amp;'Record List'!B2106&amp;'Record List'!C2106&amp;'Record List'!D2106&amp;"kg"</f>
        <v>CLEAN &amp; PRESS, 12" BASENATM100kg</v>
      </c>
      <c r="B2128" s="13">
        <f>'Record List'!E2106</f>
        <v>170</v>
      </c>
      <c r="C2128" s="14" t="str">
        <f>LEFT('Record List'!F2106,FIND(",",'Record List'!F2106)+2)</f>
        <v>Ciavattone, J</v>
      </c>
      <c r="D2128" s="16" t="str">
        <f>TEXT('Record List'!G2106,"m/d/yyyy")</f>
        <v>6/29/2013</v>
      </c>
      <c r="E2128" s="10"/>
    </row>
    <row r="2129" spans="1:5" x14ac:dyDescent="0.25">
      <c r="A2129" s="12" t="str">
        <f>'Record List'!A2107&amp;'Record List'!B2107&amp;'Record List'!C2107&amp;'Record List'!D2107&amp;"kg"</f>
        <v>CLEAN &amp; PRESS, 12" BASENATM105kg</v>
      </c>
      <c r="B2129" s="13">
        <f>'Record List'!E2107</f>
        <v>220</v>
      </c>
      <c r="C2129" s="14" t="str">
        <f>LEFT('Record List'!F2107,FIND(",",'Record List'!F2107)+2)</f>
        <v>Ciavattone, J</v>
      </c>
      <c r="D2129" s="16" t="str">
        <f>TEXT('Record List'!G2107,"m/d/yyyy")</f>
        <v>6/29/2013</v>
      </c>
      <c r="E2129" s="10"/>
    </row>
    <row r="2130" spans="1:5" x14ac:dyDescent="0.25">
      <c r="A2130" s="12" t="str">
        <f>'Record List'!A2108&amp;'Record List'!B2108&amp;'Record List'!C2108&amp;'Record List'!D2108&amp;"kg"</f>
        <v>CLEAN &amp; PRESS, 12" BASENATM110kg</v>
      </c>
      <c r="B2130" s="13">
        <f>'Record List'!E2108</f>
        <v>159</v>
      </c>
      <c r="C2130" s="14" t="str">
        <f>LEFT('Record List'!F2108,FIND(",",'Record List'!F2108)+2)</f>
        <v>Fuller, J</v>
      </c>
      <c r="D2130" s="16" t="str">
        <f>TEXT('Record List'!G2108,"m/d/yyyy")</f>
        <v>6/29/2013</v>
      </c>
      <c r="E2130" s="10"/>
    </row>
    <row r="2131" spans="1:5" x14ac:dyDescent="0.25">
      <c r="A2131" s="12" t="str">
        <f>'Record List'!A2109&amp;'Record List'!B2109&amp;'Record List'!C2109&amp;'Record List'!D2109&amp;"kg"</f>
        <v>CLEAN &amp; PRESS, 12" BASENATM115kg</v>
      </c>
      <c r="B2131" s="13">
        <f>'Record List'!E2109</f>
        <v>198</v>
      </c>
      <c r="C2131" s="14" t="str">
        <f>LEFT('Record List'!F2109,FIND(",",'Record List'!F2109)+2)</f>
        <v>Ullom, C</v>
      </c>
      <c r="D2131" s="16" t="str">
        <f>TEXT('Record List'!G2109,"m/d/yyyy")</f>
        <v>6/29/2013</v>
      </c>
      <c r="E2131" s="10"/>
    </row>
    <row r="2132" spans="1:5" x14ac:dyDescent="0.25">
      <c r="A2132" s="12" t="str">
        <f>'Record List'!A2110&amp;'Record List'!B2110&amp;'Record List'!C2110&amp;'Record List'!D2110&amp;"kg"</f>
        <v>CLEAN &amp; PRESS, 12" BASENATM120kg</v>
      </c>
      <c r="B2132" s="13">
        <f>'Record List'!E2110</f>
        <v>99</v>
      </c>
      <c r="C2132" s="14" t="str">
        <f>LEFT('Record List'!F2110,FIND(",",'Record List'!F2110)+2)</f>
        <v>Geib, B</v>
      </c>
      <c r="D2132" s="16" t="str">
        <f>TEXT('Record List'!G2110,"m/d/yyyy")</f>
        <v>6/29/2013</v>
      </c>
      <c r="E2132" s="10"/>
    </row>
    <row r="2133" spans="1:5" x14ac:dyDescent="0.25">
      <c r="A2133" s="12" t="str">
        <f>'Record List'!A2111&amp;'Record List'!B2111&amp;'Record List'!C2111&amp;'Record List'!D2111&amp;"kg"</f>
        <v>CLEAN &amp; PRESS, ALTERNATE GRIP45F65kg</v>
      </c>
      <c r="B2133" s="13">
        <f>'Record List'!E2111</f>
        <v>55</v>
      </c>
      <c r="C2133" s="14" t="str">
        <f>LEFT('Record List'!F2111,FIND(",",'Record List'!F2111)+2)</f>
        <v>Burger, D</v>
      </c>
      <c r="D2133" s="16" t="str">
        <f>TEXT('Record List'!G2111,"m/d/yyyy")</f>
        <v>10/13/1996</v>
      </c>
      <c r="E2133" s="10"/>
    </row>
    <row r="2134" spans="1:5" x14ac:dyDescent="0.25">
      <c r="A2134" s="12" t="str">
        <f>'Record List'!A2112&amp;'Record List'!B2112&amp;'Record List'!C2112&amp;'Record List'!D2112&amp;"kg"</f>
        <v>CLEAN &amp; PRESS, ALTERNATE GRIP50F50kg</v>
      </c>
      <c r="B2134" s="13">
        <f>'Record List'!E2112</f>
        <v>80</v>
      </c>
      <c r="C2134" s="14" t="str">
        <f>LEFT('Record List'!F2112,FIND(",",'Record List'!F2112)+2)</f>
        <v>Jackson, R</v>
      </c>
      <c r="D2134" s="16" t="str">
        <f>TEXT('Record List'!G2112,"m/d/yyyy")</f>
        <v>2/9/2014</v>
      </c>
      <c r="E2134" s="10"/>
    </row>
    <row r="2135" spans="1:5" x14ac:dyDescent="0.25">
      <c r="A2135" s="12" t="str">
        <f>'Record List'!A2113&amp;'Record List'!B2113&amp;'Record List'!C2113&amp;'Record List'!D2113&amp;"kg"</f>
        <v>CLEAN &amp; PRESS, ALTERNATE GRIPALLF50kg</v>
      </c>
      <c r="B2135" s="13">
        <f>'Record List'!E2113</f>
        <v>80</v>
      </c>
      <c r="C2135" s="14" t="str">
        <f>LEFT('Record List'!F2113,FIND(",",'Record List'!F2113)+2)</f>
        <v>Jackson, R</v>
      </c>
      <c r="D2135" s="16" t="str">
        <f>TEXT('Record List'!G2113,"m/d/yyyy")</f>
        <v>2/9/2014</v>
      </c>
      <c r="E2135" s="10"/>
    </row>
    <row r="2136" spans="1:5" x14ac:dyDescent="0.25">
      <c r="A2136" s="12" t="str">
        <f>'Record List'!A2114&amp;'Record List'!B2114&amp;'Record List'!C2114&amp;'Record List'!D2114&amp;"kg"</f>
        <v>CLEAN &amp; PRESS, ALTERNATE GRIPALLF65kg</v>
      </c>
      <c r="B2136" s="13">
        <f>'Record List'!E2114</f>
        <v>55</v>
      </c>
      <c r="C2136" s="14" t="str">
        <f>LEFT('Record List'!F2114,FIND(",",'Record List'!F2114)+2)</f>
        <v>Burger, D</v>
      </c>
      <c r="D2136" s="16" t="str">
        <f>TEXT('Record List'!G2114,"m/d/yyyy")</f>
        <v>10/13/1996</v>
      </c>
      <c r="E2136" s="10"/>
    </row>
    <row r="2137" spans="1:5" x14ac:dyDescent="0.25">
      <c r="A2137" s="12" t="str">
        <f>'Record List'!A2115&amp;'Record List'!B2115&amp;'Record List'!C2115&amp;'Record List'!D2115&amp;"kg"</f>
        <v>CLEAN &amp; PRESS, ALTERNATE GRIPALLF70kg</v>
      </c>
      <c r="B2137" s="13">
        <f>'Record List'!E2115</f>
        <v>88</v>
      </c>
      <c r="C2137" s="14" t="str">
        <f>LEFT('Record List'!F2115,FIND(",",'Record List'!F2115)+2)</f>
        <v>Lydon, K</v>
      </c>
      <c r="D2137" s="16" t="str">
        <f>TEXT('Record List'!G2115,"m/d/yyyy")</f>
        <v>9/30/2016</v>
      </c>
      <c r="E2137" s="10"/>
    </row>
    <row r="2138" spans="1:5" x14ac:dyDescent="0.25">
      <c r="A2138" s="12" t="str">
        <f>'Record List'!A2116&amp;'Record List'!B2116&amp;'Record List'!C2116&amp;'Record List'!D2116&amp;"kg"</f>
        <v>CLEAN &amp; PRESS, ALTERNATE GRIPALLF75kg</v>
      </c>
      <c r="B2138" s="13">
        <f>'Record List'!E2116</f>
        <v>45</v>
      </c>
      <c r="C2138" s="14" t="str">
        <f>LEFT('Record List'!F2116,FIND(",",'Record List'!F2116)+2)</f>
        <v>Diggs, C</v>
      </c>
      <c r="D2138" s="16" t="str">
        <f>TEXT('Record List'!G2116,"m/d/yyyy")</f>
        <v>9/30/2016</v>
      </c>
      <c r="E2138" s="10"/>
    </row>
    <row r="2139" spans="1:5" x14ac:dyDescent="0.25">
      <c r="A2139" s="12" t="str">
        <f>'Record List'!A2117&amp;'Record List'!B2117&amp;'Record List'!C2117&amp;'Record List'!D2117&amp;"kg"</f>
        <v>CLEAN &amp; PRESS, ALTERNATE GRIPALLF85kg</v>
      </c>
      <c r="B2139" s="13">
        <f>'Record List'!E2117</f>
        <v>60</v>
      </c>
      <c r="C2139" s="14" t="str">
        <f>LEFT('Record List'!F2117,FIND(",",'Record List'!F2117)+2)</f>
        <v>Hopps, J</v>
      </c>
      <c r="D2139" s="16" t="str">
        <f>TEXT('Record List'!G2117,"m/d/yyyy")</f>
        <v>4/16/2016</v>
      </c>
      <c r="E2139" s="10"/>
    </row>
    <row r="2140" spans="1:5" x14ac:dyDescent="0.25">
      <c r="A2140" s="12" t="str">
        <f>'Record List'!A2118&amp;'Record List'!B2118&amp;'Record List'!C2118&amp;'Record List'!D2118&amp;"kg"</f>
        <v>CLEAN &amp; PRESS, ALTERNATE GRIP13M60kg</v>
      </c>
      <c r="B2140" s="13">
        <f>'Record List'!E2118</f>
        <v>49</v>
      </c>
      <c r="C2140" s="14" t="str">
        <f>LEFT('Record List'!F2118,FIND(",",'Record List'!F2118)+2)</f>
        <v>Habecker, A</v>
      </c>
      <c r="D2140" s="16" t="str">
        <f>TEXT('Record List'!G2118,"m/d/yyyy")</f>
        <v>10/8/2016</v>
      </c>
      <c r="E2140" s="10"/>
    </row>
    <row r="2141" spans="1:5" x14ac:dyDescent="0.25">
      <c r="A2141" s="12" t="str">
        <f>'Record List'!A2119&amp;'Record List'!B2119&amp;'Record List'!C2119&amp;'Record List'!D2119&amp;"kg"</f>
        <v>CLEAN &amp; PRESS, ALTERNATE GRIP14M55kg</v>
      </c>
      <c r="B2141" s="13">
        <f>'Record List'!E2119</f>
        <v>80</v>
      </c>
      <c r="C2141" s="14" t="str">
        <f>LEFT('Record List'!F2119,FIND(",",'Record List'!F2119)+2)</f>
        <v>Van Fossan, M</v>
      </c>
      <c r="D2141" s="16" t="str">
        <f>TEXT('Record List'!G2119,"m/d/yyyy")</f>
        <v>10/13/1996</v>
      </c>
      <c r="E2141" s="10"/>
    </row>
    <row r="2142" spans="1:5" x14ac:dyDescent="0.25">
      <c r="A2142" s="12" t="str">
        <f>'Record List'!A2120&amp;'Record List'!B2120&amp;'Record List'!C2120&amp;'Record List'!D2120&amp;"kg"</f>
        <v>CLEAN &amp; PRESS, ALTERNATE GRIP14M75kg</v>
      </c>
      <c r="B2142" s="13">
        <f>'Record List'!E2120</f>
        <v>93</v>
      </c>
      <c r="C2142" s="14" t="str">
        <f>LEFT('Record List'!F2120,FIND(",",'Record List'!F2120)+2)</f>
        <v>McKean, S</v>
      </c>
      <c r="D2142" s="16" t="str">
        <f>TEXT('Record List'!G2120,"m/d/yyyy")</f>
        <v>10/13/1996</v>
      </c>
      <c r="E2142" s="10"/>
    </row>
    <row r="2143" spans="1:5" x14ac:dyDescent="0.25">
      <c r="A2143" s="12" t="str">
        <f>'Record List'!A2121&amp;'Record List'!B2121&amp;'Record List'!C2121&amp;'Record List'!D2121&amp;"kg"</f>
        <v>CLEAN &amp; PRESS, ALTERNATE GRIP40M110kg</v>
      </c>
      <c r="B2143" s="13">
        <f>'Record List'!E2121</f>
        <v>181</v>
      </c>
      <c r="C2143" s="14" t="str">
        <f>LEFT('Record List'!F2121,FIND(",",'Record List'!F2121)+2)</f>
        <v>Cookson, B</v>
      </c>
      <c r="D2143" s="16" t="str">
        <f>TEXT('Record List'!G2121,"m/d/yyyy")</f>
        <v>2/10/2007</v>
      </c>
      <c r="E2143" s="10"/>
    </row>
    <row r="2144" spans="1:5" x14ac:dyDescent="0.25">
      <c r="A2144" s="12" t="str">
        <f>'Record List'!A2122&amp;'Record List'!B2122&amp;'Record List'!C2122&amp;'Record List'!D2122&amp;"kg"</f>
        <v>CLEAN &amp; PRESS, ALTERNATE GRIP40M115kg</v>
      </c>
      <c r="B2144" s="13">
        <f>'Record List'!E2122</f>
        <v>159</v>
      </c>
      <c r="C2144" s="14" t="str">
        <f>LEFT('Record List'!F2122,FIND(",",'Record List'!F2122)+2)</f>
        <v>Ullom, C</v>
      </c>
      <c r="D2144" s="16" t="str">
        <f>TEXT('Record List'!G2122,"m/d/yyyy")</f>
        <v>2/12/2012</v>
      </c>
      <c r="E2144" s="10"/>
    </row>
    <row r="2145" spans="1:5" x14ac:dyDescent="0.25">
      <c r="A2145" s="12" t="str">
        <f>'Record List'!A2123&amp;'Record List'!B2123&amp;'Record List'!C2123&amp;'Record List'!D2123&amp;"kg"</f>
        <v>CLEAN &amp; PRESS, ALTERNATE GRIP40M120kg</v>
      </c>
      <c r="B2145" s="13">
        <f>'Record List'!E2123</f>
        <v>200</v>
      </c>
      <c r="C2145" s="14" t="str">
        <f>LEFT('Record List'!F2123,FIND(",",'Record List'!F2123)+2)</f>
        <v>Todd, E</v>
      </c>
      <c r="D2145" s="16" t="str">
        <f>TEXT('Record List'!G2123,"m/d/yyyy")</f>
        <v>9/30/2016</v>
      </c>
      <c r="E2145" s="10"/>
    </row>
    <row r="2146" spans="1:5" x14ac:dyDescent="0.25">
      <c r="A2146" s="12" t="str">
        <f>'Record List'!A2124&amp;'Record List'!B2124&amp;'Record List'!C2124&amp;'Record List'!D2124&amp;"kg"</f>
        <v>CLEAN &amp; PRESS, ALTERNATE GRIP45M95kg</v>
      </c>
      <c r="B2146" s="13">
        <f>'Record List'!E2124</f>
        <v>135</v>
      </c>
      <c r="C2146" s="14" t="str">
        <f>LEFT('Record List'!F2124,FIND(",",'Record List'!F2124)+2)</f>
        <v>Songster, T</v>
      </c>
      <c r="D2146" s="16" t="str">
        <f>TEXT('Record List'!G2124,"m/d/yyyy")</f>
        <v>5/20/2012</v>
      </c>
      <c r="E2146" s="10"/>
    </row>
    <row r="2147" spans="1:5" x14ac:dyDescent="0.25">
      <c r="A2147" s="12" t="str">
        <f>'Record List'!A2125&amp;'Record List'!B2125&amp;'Record List'!C2125&amp;'Record List'!D2125&amp;"kg"</f>
        <v>CLEAN &amp; PRESS, ALTERNATE GRIP45M125+kg</v>
      </c>
      <c r="B2147" s="13">
        <f>'Record List'!E2125</f>
        <v>140</v>
      </c>
      <c r="C2147" s="14" t="str">
        <f>LEFT('Record List'!F2125,FIND(",",'Record List'!F2125)+2)</f>
        <v>Van Vleck, T</v>
      </c>
      <c r="D2147" s="16" t="str">
        <f>TEXT('Record List'!G2125,"m/d/yyyy")</f>
        <v>10/29/2010</v>
      </c>
      <c r="E2147" s="10"/>
    </row>
    <row r="2148" spans="1:5" x14ac:dyDescent="0.25">
      <c r="A2148" s="12" t="str">
        <f>'Record List'!A2126&amp;'Record List'!B2126&amp;'Record List'!C2126&amp;'Record List'!D2126&amp;"kg"</f>
        <v>CLEAN &amp; PRESS, ALTERNATE GRIP50M75kg</v>
      </c>
      <c r="B2148" s="13">
        <f>'Record List'!E2126</f>
        <v>132</v>
      </c>
      <c r="C2148" s="14" t="str">
        <f>LEFT('Record List'!F2126,FIND(",",'Record List'!F2126)+2)</f>
        <v>McKean, J</v>
      </c>
      <c r="D2148" s="16" t="str">
        <f>TEXT('Record List'!G2126,"m/d/yyyy")</f>
        <v>10/12/1997</v>
      </c>
      <c r="E2148" s="10"/>
    </row>
    <row r="2149" spans="1:5" x14ac:dyDescent="0.25">
      <c r="A2149" s="12" t="str">
        <f>'Record List'!A2127&amp;'Record List'!B2127&amp;'Record List'!C2127&amp;'Record List'!D2127&amp;"kg"</f>
        <v>CLEAN &amp; PRESS, ALTERNATE GRIP50M80kg</v>
      </c>
      <c r="B2149" s="13">
        <f>'Record List'!E2127</f>
        <v>146</v>
      </c>
      <c r="C2149" s="14" t="str">
        <f>LEFT('Record List'!F2127,FIND(",",'Record List'!F2127)+2)</f>
        <v>McKean, J</v>
      </c>
      <c r="D2149" s="16" t="str">
        <f>TEXT('Record List'!G2127,"m/d/yyyy")</f>
        <v>3/4/2000</v>
      </c>
      <c r="E2149" s="10"/>
    </row>
    <row r="2150" spans="1:5" x14ac:dyDescent="0.25">
      <c r="A2150" s="12" t="str">
        <f>'Record List'!A2128&amp;'Record List'!B2128&amp;'Record List'!C2128&amp;'Record List'!D2128&amp;"kg"</f>
        <v>CLEAN &amp; PRESS, ALTERNATE GRIP50M90kg</v>
      </c>
      <c r="B2150" s="13">
        <f>'Record List'!E2128</f>
        <v>121</v>
      </c>
      <c r="C2150" s="14" t="str">
        <f>LEFT('Record List'!F2128,FIND(",",'Record List'!F2128)+2)</f>
        <v>Blockston, L</v>
      </c>
      <c r="D2150" s="16" t="str">
        <f>TEXT('Record List'!G2128,"m/d/yyyy")</f>
        <v>10/11/1998</v>
      </c>
      <c r="E2150" s="10"/>
    </row>
    <row r="2151" spans="1:5" x14ac:dyDescent="0.25">
      <c r="A2151" s="12" t="str">
        <f>'Record List'!A2129&amp;'Record List'!B2129&amp;'Record List'!C2129&amp;'Record List'!D2129&amp;"kg"</f>
        <v>CLEAN &amp; PRESS, ALTERNATE GRIP50M105kg</v>
      </c>
      <c r="B2151" s="13">
        <f>'Record List'!E2129</f>
        <v>121</v>
      </c>
      <c r="C2151" s="14" t="str">
        <f>LEFT('Record List'!F2129,FIND(",",'Record List'!F2129)+2)</f>
        <v>Myers, A</v>
      </c>
      <c r="D2151" s="16" t="str">
        <f>TEXT('Record List'!G2129,"m/d/yyyy")</f>
        <v>10/8/2016</v>
      </c>
      <c r="E2151" s="10"/>
    </row>
    <row r="2152" spans="1:5" x14ac:dyDescent="0.25">
      <c r="A2152" s="12" t="str">
        <f>'Record List'!A2130&amp;'Record List'!B2130&amp;'Record List'!C2130&amp;'Record List'!D2130&amp;"kg"</f>
        <v>CLEAN &amp; PRESS, ALTERNATE GRIP50M110kg</v>
      </c>
      <c r="B2152" s="13">
        <f>'Record List'!E2130</f>
        <v>176</v>
      </c>
      <c r="C2152" s="14" t="str">
        <f>LEFT('Record List'!F2130,FIND(",",'Record List'!F2130)+2)</f>
        <v>Schmidt, S</v>
      </c>
      <c r="D2152" s="16" t="str">
        <f>TEXT('Record List'!G2130,"m/d/yyyy")</f>
        <v>11/4/2006</v>
      </c>
      <c r="E2152" s="10"/>
    </row>
    <row r="2153" spans="1:5" x14ac:dyDescent="0.25">
      <c r="A2153" s="12" t="str">
        <f>'Record List'!A2131&amp;'Record List'!B2131&amp;'Record List'!C2131&amp;'Record List'!D2131&amp;"kg"</f>
        <v>CLEAN &amp; PRESS, ALTERNATE GRIP50M125+kg</v>
      </c>
      <c r="B2153" s="13">
        <f>'Record List'!E2131</f>
        <v>134</v>
      </c>
      <c r="C2153" s="14" t="str">
        <f>LEFT('Record List'!F2131,FIND(",",'Record List'!F2131)+2)</f>
        <v>Morrison, R</v>
      </c>
      <c r="D2153" s="16" t="str">
        <f>TEXT('Record List'!G2131,"m/d/yyyy")</f>
        <v>9/30/2016</v>
      </c>
      <c r="E2153" s="10"/>
    </row>
    <row r="2154" spans="1:5" x14ac:dyDescent="0.25">
      <c r="A2154" s="12" t="str">
        <f>'Record List'!A2132&amp;'Record List'!B2132&amp;'Record List'!C2132&amp;'Record List'!D2132&amp;"kg"</f>
        <v>CLEAN &amp; PRESS, ALTERNATE GRIP55M80kg</v>
      </c>
      <c r="B2154" s="13">
        <f>'Record List'!E2132</f>
        <v>143</v>
      </c>
      <c r="C2154" s="14" t="str">
        <f>LEFT('Record List'!F2132,FIND(",",'Record List'!F2132)+2)</f>
        <v>McKean, J</v>
      </c>
      <c r="D2154" s="16" t="str">
        <f>TEXT('Record List'!G2132,"m/d/yyyy")</f>
        <v>12/17/2000</v>
      </c>
      <c r="E2154" s="10"/>
    </row>
    <row r="2155" spans="1:5" x14ac:dyDescent="0.25">
      <c r="A2155" s="12" t="str">
        <f>'Record List'!A2133&amp;'Record List'!B2133&amp;'Record List'!C2133&amp;'Record List'!D2133&amp;"kg"</f>
        <v>CLEAN &amp; PRESS, ALTERNATE GRIP55M85kg</v>
      </c>
      <c r="B2155" s="13">
        <f>'Record List'!E2133</f>
        <v>99</v>
      </c>
      <c r="C2155" s="14" t="str">
        <f>LEFT('Record List'!F2133,FIND(",",'Record List'!F2133)+2)</f>
        <v>DiCiccio, B</v>
      </c>
      <c r="D2155" s="16" t="str">
        <f>TEXT('Record List'!G2133,"m/d/yyyy")</f>
        <v>10/11/1998</v>
      </c>
      <c r="E2155" s="10"/>
    </row>
    <row r="2156" spans="1:5" x14ac:dyDescent="0.25">
      <c r="A2156" s="12" t="str">
        <f>'Record List'!A2134&amp;'Record List'!B2134&amp;'Record List'!C2134&amp;'Record List'!D2134&amp;"kg"</f>
        <v>CLEAN &amp; PRESS, ALTERNATE GRIP55M125+kg</v>
      </c>
      <c r="B2156" s="13">
        <f>'Record List'!E2134</f>
        <v>100</v>
      </c>
      <c r="C2156" s="14" t="str">
        <f>LEFT('Record List'!F2134,FIND(",",'Record List'!F2134)+2)</f>
        <v>Ryan, T</v>
      </c>
      <c r="D2156" s="16" t="str">
        <f>TEXT('Record List'!G2134,"m/d/yyyy")</f>
        <v>12/13/2003</v>
      </c>
      <c r="E2156" s="10"/>
    </row>
    <row r="2157" spans="1:5" x14ac:dyDescent="0.25">
      <c r="A2157" s="12" t="str">
        <f>'Record List'!A2135&amp;'Record List'!B2135&amp;'Record List'!C2135&amp;'Record List'!D2135&amp;"kg"</f>
        <v>CLEAN &amp; PRESS, ALTERNATE GRIP60M110kg</v>
      </c>
      <c r="B2157" s="13">
        <f>'Record List'!E2135</f>
        <v>121</v>
      </c>
      <c r="C2157" s="14" t="str">
        <f>LEFT('Record List'!F2135,FIND(",",'Record List'!F2135)+2)</f>
        <v>Schmidt, S</v>
      </c>
      <c r="D2157" s="16" t="str">
        <f>TEXT('Record List'!G2135,"m/d/yyyy")</f>
        <v>10/8/2016</v>
      </c>
      <c r="E2157" s="10"/>
    </row>
    <row r="2158" spans="1:5" x14ac:dyDescent="0.25">
      <c r="A2158" s="12" t="str">
        <f>'Record List'!A2136&amp;'Record List'!B2136&amp;'Record List'!C2136&amp;'Record List'!D2136&amp;"kg"</f>
        <v>CLEAN &amp; PRESS, ALTERNATE GRIP65M80kg</v>
      </c>
      <c r="B2158" s="13">
        <f>'Record List'!E2136</f>
        <v>110</v>
      </c>
      <c r="C2158" s="14" t="str">
        <f>LEFT('Record List'!F2136,FIND(",",'Record List'!F2136)+2)</f>
        <v>Montini, A</v>
      </c>
      <c r="D2158" s="16" t="str">
        <f>TEXT('Record List'!G2136,"m/d/yyyy")</f>
        <v>10/13/1996</v>
      </c>
      <c r="E2158" s="10"/>
    </row>
    <row r="2159" spans="1:5" x14ac:dyDescent="0.25">
      <c r="A2159" s="12" t="str">
        <f>'Record List'!A2137&amp;'Record List'!B2137&amp;'Record List'!C2137&amp;'Record List'!D2137&amp;"kg"</f>
        <v>CLEAN &amp; PRESS, ALTERNATE GRIP65M90kg</v>
      </c>
      <c r="B2159" s="13">
        <f>'Record List'!E2137</f>
        <v>126</v>
      </c>
      <c r="C2159" s="14" t="str">
        <f>LEFT('Record List'!F2137,FIND(",",'Record List'!F2137)+2)</f>
        <v>Habecker, D</v>
      </c>
      <c r="D2159" s="16" t="str">
        <f>TEXT('Record List'!G2137,"m/d/yyyy")</f>
        <v>10/11/2009</v>
      </c>
      <c r="E2159" s="10"/>
    </row>
    <row r="2160" spans="1:5" x14ac:dyDescent="0.25">
      <c r="A2160" s="12" t="str">
        <f>'Record List'!A2138&amp;'Record List'!B2138&amp;'Record List'!C2138&amp;'Record List'!D2138&amp;"kg"</f>
        <v>CLEAN &amp; PRESS, ALTERNATE GRIP65M125kg</v>
      </c>
      <c r="B2160" s="13">
        <f>'Record List'!E2138</f>
        <v>104</v>
      </c>
      <c r="C2160" s="14" t="str">
        <f>LEFT('Record List'!F2138,FIND(",",'Record List'!F2138)+2)</f>
        <v>Ross, D</v>
      </c>
      <c r="D2160" s="16" t="str">
        <f>TEXT('Record List'!G2138,"m/d/yyyy")</f>
        <v>2/12/2012</v>
      </c>
      <c r="E2160" s="10"/>
    </row>
    <row r="2161" spans="1:5" x14ac:dyDescent="0.25">
      <c r="A2161" s="12" t="str">
        <f>'Record List'!A2139&amp;'Record List'!B2139&amp;'Record List'!C2139&amp;'Record List'!D2139&amp;"kg"</f>
        <v>CLEAN &amp; PRESS, ALTERNATE GRIP70M80kg</v>
      </c>
      <c r="B2161" s="13">
        <f>'Record List'!E2139</f>
        <v>95</v>
      </c>
      <c r="C2161" s="14" t="str">
        <f>LEFT('Record List'!F2139,FIND(",",'Record List'!F2139)+2)</f>
        <v>Emslie, D</v>
      </c>
      <c r="D2161" s="16" t="str">
        <f>TEXT('Record List'!G2139,"m/d/yyyy")</f>
        <v>3/28/2015</v>
      </c>
      <c r="E2161" s="10"/>
    </row>
    <row r="2162" spans="1:5" x14ac:dyDescent="0.25">
      <c r="A2162" s="12" t="str">
        <f>'Record List'!A2140&amp;'Record List'!B2140&amp;'Record List'!C2140&amp;'Record List'!D2140&amp;"kg"</f>
        <v>CLEAN &amp; PRESS, ALTERNATE GRIP70M90kg</v>
      </c>
      <c r="B2162" s="13">
        <f>'Record List'!E2140</f>
        <v>115</v>
      </c>
      <c r="C2162" s="14" t="str">
        <f>LEFT('Record List'!F2140,FIND(",",'Record List'!F2140)+2)</f>
        <v>Habecker, D</v>
      </c>
      <c r="D2162" s="16" t="str">
        <f>TEXT('Record List'!G2140,"m/d/yyyy")</f>
        <v>10/8/2016</v>
      </c>
      <c r="E2162" s="10"/>
    </row>
    <row r="2163" spans="1:5" x14ac:dyDescent="0.25">
      <c r="A2163" s="12" t="str">
        <f>'Record List'!A2141&amp;'Record List'!B2141&amp;'Record List'!C2141&amp;'Record List'!D2141&amp;"kg"</f>
        <v>CLEAN &amp; PRESS, ALTERNATE GRIP70M110kg</v>
      </c>
      <c r="B2163" s="13">
        <f>'Record List'!E2141</f>
        <v>95</v>
      </c>
      <c r="C2163" s="14" t="str">
        <f>LEFT('Record List'!F2141,FIND(",",'Record List'!F2141)+2)</f>
        <v>Murdock, M</v>
      </c>
      <c r="D2163" s="16" t="str">
        <f>TEXT('Record List'!G2141,"m/d/yyyy")</f>
        <v>10/29/2010</v>
      </c>
      <c r="E2163" s="10"/>
    </row>
    <row r="2164" spans="1:5" x14ac:dyDescent="0.25">
      <c r="A2164" s="12" t="str">
        <f>'Record List'!A2142&amp;'Record List'!B2142&amp;'Record List'!C2142&amp;'Record List'!D2142&amp;"kg"</f>
        <v>CLEAN &amp; PRESS, ALTERNATE GRIP70M115kg</v>
      </c>
      <c r="B2164" s="13">
        <f>'Record List'!E2142</f>
        <v>88</v>
      </c>
      <c r="C2164" s="14" t="str">
        <f>LEFT('Record List'!F2142,FIND(",",'Record List'!F2142)+2)</f>
        <v>Ross, D</v>
      </c>
      <c r="D2164" s="16" t="str">
        <f>TEXT('Record List'!G2142,"m/d/yyyy")</f>
        <v>10/8/2016</v>
      </c>
      <c r="E2164" s="10"/>
    </row>
    <row r="2165" spans="1:5" x14ac:dyDescent="0.25">
      <c r="A2165" s="12" t="str">
        <f>'Record List'!A2143&amp;'Record List'!B2143&amp;'Record List'!C2143&amp;'Record List'!D2143&amp;"kg"</f>
        <v>CLEAN &amp; PRESS, ALTERNATE GRIP80M70kg</v>
      </c>
      <c r="B2165" s="13">
        <f>'Record List'!E2143</f>
        <v>33</v>
      </c>
      <c r="C2165" s="14" t="str">
        <f>LEFT('Record List'!F2143,FIND(",",'Record List'!F2143)+2)</f>
        <v>Mitchell, D</v>
      </c>
      <c r="D2165" s="16" t="str">
        <f>TEXT('Record List'!G2143,"m/d/yyyy")</f>
        <v>10/8/2016</v>
      </c>
      <c r="E2165" s="10"/>
    </row>
    <row r="2166" spans="1:5" x14ac:dyDescent="0.25">
      <c r="A2166" s="12" t="str">
        <f>'Record List'!A2144&amp;'Record List'!B2144&amp;'Record List'!C2144&amp;'Record List'!D2144&amp;"kg"</f>
        <v>CLEAN &amp; PRESS, ALTERNATE GRIP85M80kg</v>
      </c>
      <c r="B2166" s="13">
        <f>'Record List'!E2144</f>
        <v>33</v>
      </c>
      <c r="C2166" s="14" t="str">
        <f>LEFT('Record List'!F2144,FIND(",",'Record List'!F2144)+2)</f>
        <v>Montini, A</v>
      </c>
      <c r="D2166" s="16" t="str">
        <f>TEXT('Record List'!G2144,"m/d/yyyy")</f>
        <v>10/8/2016</v>
      </c>
      <c r="E2166" s="10"/>
    </row>
    <row r="2167" spans="1:5" x14ac:dyDescent="0.25">
      <c r="A2167" s="12" t="str">
        <f>'Record List'!A2145&amp;'Record List'!B2145&amp;'Record List'!C2145&amp;'Record List'!D2145&amp;"kg"</f>
        <v>CLEAN &amp; PRESS, ALTERNATE GRIPALLM60kg</v>
      </c>
      <c r="B2167" s="13">
        <f>'Record List'!E2145</f>
        <v>49</v>
      </c>
      <c r="C2167" s="14" t="str">
        <f>LEFT('Record List'!F2145,FIND(",",'Record List'!F2145)+2)</f>
        <v>Habecker, A</v>
      </c>
      <c r="D2167" s="16" t="str">
        <f>TEXT('Record List'!G2145,"m/d/yyyy")</f>
        <v>10/8/2016</v>
      </c>
      <c r="E2167" s="10"/>
    </row>
    <row r="2168" spans="1:5" x14ac:dyDescent="0.25">
      <c r="A2168" s="12" t="str">
        <f>'Record List'!A2146&amp;'Record List'!B2146&amp;'Record List'!C2146&amp;'Record List'!D2146&amp;"kg"</f>
        <v>CLEAN &amp; PRESS, ALTERNATE GRIPALLM70kg</v>
      </c>
      <c r="B2168" s="13">
        <f>'Record List'!E2146</f>
        <v>145</v>
      </c>
      <c r="C2168" s="14" t="str">
        <f>LEFT('Record List'!F2146,FIND(",",'Record List'!F2146)+2)</f>
        <v>Groves, J</v>
      </c>
      <c r="D2168" s="16" t="str">
        <f>TEXT('Record List'!G2146,"m/d/yyyy")</f>
        <v>11/24/2002</v>
      </c>
      <c r="E2168" s="10"/>
    </row>
    <row r="2169" spans="1:5" x14ac:dyDescent="0.25">
      <c r="A2169" s="12" t="str">
        <f>'Record List'!A2147&amp;'Record List'!B2147&amp;'Record List'!C2147&amp;'Record List'!D2147&amp;"kg"</f>
        <v>CLEAN &amp; PRESS, ALTERNATE GRIPALLM75kg</v>
      </c>
      <c r="B2169" s="13">
        <f>'Record List'!E2147</f>
        <v>172</v>
      </c>
      <c r="C2169" s="14" t="str">
        <f>LEFT('Record List'!F2147,FIND(",",'Record List'!F2147)+2)</f>
        <v>Monk, J</v>
      </c>
      <c r="D2169" s="16" t="str">
        <f>TEXT('Record List'!G2147,"m/d/yyyy")</f>
        <v>10/12/2003</v>
      </c>
      <c r="E2169" s="10"/>
    </row>
    <row r="2170" spans="1:5" x14ac:dyDescent="0.25">
      <c r="A2170" s="12" t="str">
        <f>'Record List'!A2148&amp;'Record List'!B2148&amp;'Record List'!C2148&amp;'Record List'!D2148&amp;"kg"</f>
        <v>CLEAN &amp; PRESS, ALTERNATE GRIPALLM80kg</v>
      </c>
      <c r="B2170" s="13">
        <f>'Record List'!E2148</f>
        <v>185</v>
      </c>
      <c r="C2170" s="14" t="str">
        <f>LEFT('Record List'!F2148,FIND(",",'Record List'!F2148)+2)</f>
        <v>Aldan, B</v>
      </c>
      <c r="D2170" s="16" t="str">
        <f>TEXT('Record List'!G2148,"m/d/yyyy")</f>
        <v>11/24/2002</v>
      </c>
      <c r="E2170" s="10"/>
    </row>
    <row r="2171" spans="1:5" x14ac:dyDescent="0.25">
      <c r="A2171" s="12" t="str">
        <f>'Record List'!A2149&amp;'Record List'!B2149&amp;'Record List'!C2149&amp;'Record List'!D2149&amp;"kg"</f>
        <v>CLEAN &amp; PRESS, ALTERNATE GRIPALLM85kg</v>
      </c>
      <c r="B2171" s="13">
        <f>'Record List'!E2149</f>
        <v>191</v>
      </c>
      <c r="C2171" s="14" t="str">
        <f>LEFT('Record List'!F2149,FIND(",",'Record List'!F2149)+2)</f>
        <v>Wagman, D</v>
      </c>
      <c r="D2171" s="16" t="str">
        <f>TEXT('Record List'!G2149,"m/d/yyyy")</f>
        <v>9/30/2016</v>
      </c>
      <c r="E2171" s="10"/>
    </row>
    <row r="2172" spans="1:5" x14ac:dyDescent="0.25">
      <c r="A2172" s="12" t="str">
        <f>'Record List'!A2150&amp;'Record List'!B2150&amp;'Record List'!C2150&amp;'Record List'!D2150&amp;"kg"</f>
        <v>CLEAN &amp; PRESS, ALTERNATE GRIPALLM90kg</v>
      </c>
      <c r="B2172" s="13">
        <f>'Record List'!E2150</f>
        <v>135</v>
      </c>
      <c r="C2172" s="14" t="str">
        <f>LEFT('Record List'!F2150,FIND(",",'Record List'!F2150)+2)</f>
        <v>Goetsch, T</v>
      </c>
      <c r="D2172" s="16" t="str">
        <f>TEXT('Record List'!G2150,"m/d/yyyy")</f>
        <v>5/20/2012</v>
      </c>
      <c r="E2172" s="10"/>
    </row>
    <row r="2173" spans="1:5" x14ac:dyDescent="0.25">
      <c r="A2173" s="12" t="str">
        <f>'Record List'!A2151&amp;'Record List'!B2151&amp;'Record List'!C2151&amp;'Record List'!D2151&amp;"kg"</f>
        <v>CLEAN &amp; PRESS, ALTERNATE GRIPALLM95kg</v>
      </c>
      <c r="B2173" s="13">
        <f>'Record List'!E2151</f>
        <v>135</v>
      </c>
      <c r="C2173" s="14" t="str">
        <f>LEFT('Record List'!F2151,FIND(",",'Record List'!F2151)+2)</f>
        <v>Jelinek, Z</v>
      </c>
      <c r="D2173" s="16" t="str">
        <f>TEXT('Record List'!G2151,"m/d/yyyy")</f>
        <v>5/20/2012</v>
      </c>
      <c r="E2173" s="10"/>
    </row>
    <row r="2174" spans="1:5" x14ac:dyDescent="0.25">
      <c r="A2174" s="12" t="str">
        <f>'Record List'!A2152&amp;'Record List'!B2152&amp;'Record List'!C2152&amp;'Record List'!D2152&amp;"kg"</f>
        <v>CLEAN &amp; PRESS, ALTERNATE GRIPALLM100kg</v>
      </c>
      <c r="B2174" s="13">
        <f>'Record List'!E2152</f>
        <v>135</v>
      </c>
      <c r="C2174" s="14" t="str">
        <f>LEFT('Record List'!F2152,FIND(",",'Record List'!F2152)+2)</f>
        <v>Edwards, B</v>
      </c>
      <c r="D2174" s="16" t="str">
        <f>TEXT('Record List'!G2152,"m/d/yyyy")</f>
        <v>12/13/2003</v>
      </c>
      <c r="E2174" s="10"/>
    </row>
    <row r="2175" spans="1:5" x14ac:dyDescent="0.25">
      <c r="A2175" s="12" t="str">
        <f>'Record List'!A2153&amp;'Record List'!B2153&amp;'Record List'!C2153&amp;'Record List'!D2153&amp;"kg"</f>
        <v>CLEAN &amp; PRESS, ALTERNATE GRIPALLM105kg</v>
      </c>
      <c r="B2175" s="13">
        <f>'Record List'!E2153</f>
        <v>170</v>
      </c>
      <c r="C2175" s="14" t="str">
        <f>LEFT('Record List'!F2153,FIND(",",'Record List'!F2153)+2)</f>
        <v>Jobe, J</v>
      </c>
      <c r="D2175" s="16" t="str">
        <f>TEXT('Record List'!G2153,"m/d/yyyy")</f>
        <v>5/20/2012</v>
      </c>
      <c r="E2175" s="10"/>
    </row>
    <row r="2176" spans="1:5" x14ac:dyDescent="0.25">
      <c r="A2176" s="12" t="str">
        <f>'Record List'!A2154&amp;'Record List'!B2154&amp;'Record List'!C2154&amp;'Record List'!D2154&amp;"kg"</f>
        <v>CLEAN &amp; PRESS, ALTERNATE GRIPALLM110kg</v>
      </c>
      <c r="B2176" s="13">
        <f>'Record List'!E2154</f>
        <v>185</v>
      </c>
      <c r="C2176" s="14" t="str">
        <f>LEFT('Record List'!F2154,FIND(",",'Record List'!F2154)+2)</f>
        <v>Ullom, C</v>
      </c>
      <c r="D2176" s="16" t="str">
        <f>TEXT('Record List'!G2154,"m/d/yyyy")</f>
        <v>7/18/2010</v>
      </c>
      <c r="E2176" s="10"/>
    </row>
    <row r="2177" spans="1:5" x14ac:dyDescent="0.25">
      <c r="A2177" s="12" t="str">
        <f>'Record List'!A2155&amp;'Record List'!B2155&amp;'Record List'!C2155&amp;'Record List'!D2155&amp;"kg"</f>
        <v>CLEAN &amp; PRESS, ALTERNATE GRIPALLM115kg</v>
      </c>
      <c r="B2177" s="13">
        <f>'Record List'!E2155</f>
        <v>159</v>
      </c>
      <c r="C2177" s="14" t="str">
        <f>LEFT('Record List'!F2155,FIND(",",'Record List'!F2155)+2)</f>
        <v>Ullom, C</v>
      </c>
      <c r="D2177" s="16" t="str">
        <f>TEXT('Record List'!G2155,"m/d/yyyy")</f>
        <v>2/12/2012</v>
      </c>
      <c r="E2177" s="10"/>
    </row>
    <row r="2178" spans="1:5" x14ac:dyDescent="0.25">
      <c r="A2178" s="12" t="str">
        <f>'Record List'!A2156&amp;'Record List'!B2156&amp;'Record List'!C2156&amp;'Record List'!D2156&amp;"kg"</f>
        <v>CLEAN &amp; PRESS, ALTERNATE GRIPALLM120kg</v>
      </c>
      <c r="B2178" s="13">
        <f>'Record List'!E2156</f>
        <v>200</v>
      </c>
      <c r="C2178" s="14" t="str">
        <f>LEFT('Record List'!F2156,FIND(",",'Record List'!F2156)+2)</f>
        <v>Todd, E</v>
      </c>
      <c r="D2178" s="16" t="str">
        <f>TEXT('Record List'!G2156,"m/d/yyyy")</f>
        <v>9/30/2016</v>
      </c>
      <c r="E2178" s="10"/>
    </row>
    <row r="2179" spans="1:5" x14ac:dyDescent="0.25">
      <c r="A2179" s="12" t="str">
        <f>'Record List'!A2157&amp;'Record List'!B2157&amp;'Record List'!C2157&amp;'Record List'!D2157&amp;"kg"</f>
        <v>CLEAN &amp; PRESS, ALTERNATE GRIPALLM125kg</v>
      </c>
      <c r="B2179" s="13">
        <f>'Record List'!E2157</f>
        <v>104</v>
      </c>
      <c r="C2179" s="14" t="str">
        <f>LEFT('Record List'!F2157,FIND(",",'Record List'!F2157)+2)</f>
        <v>Ross, D</v>
      </c>
      <c r="D2179" s="16" t="str">
        <f>TEXT('Record List'!G2157,"m/d/yyyy")</f>
        <v>2/12/2012</v>
      </c>
      <c r="E2179" s="10"/>
    </row>
    <row r="2180" spans="1:5" x14ac:dyDescent="0.25">
      <c r="A2180" s="12" t="str">
        <f>'Record List'!A2158&amp;'Record List'!B2158&amp;'Record List'!C2158&amp;'Record List'!D2158&amp;"kg"</f>
        <v>CLEAN &amp; PRESS, ALTERNATE GRIPALLM125+kg</v>
      </c>
      <c r="B2180" s="13">
        <f>'Record List'!E2158</f>
        <v>225</v>
      </c>
      <c r="C2180" s="14" t="str">
        <f>LEFT('Record List'!F2158,FIND(",",'Record List'!F2158)+2)</f>
        <v>Beath, E</v>
      </c>
      <c r="D2180" s="16" t="str">
        <f>TEXT('Record List'!G2158,"m/d/yyyy")</f>
        <v>12/6/2009</v>
      </c>
      <c r="E2180" s="10"/>
    </row>
    <row r="2181" spans="1:5" x14ac:dyDescent="0.25">
      <c r="A2181" s="12" t="str">
        <f>'Record List'!A2159&amp;'Record List'!B2159&amp;'Record List'!C2159&amp;'Record List'!D2159&amp;"kg"</f>
        <v>CLEAN &amp; PRESS, BEHIND NECK13F30kg</v>
      </c>
      <c r="B2181" s="13">
        <f>'Record List'!E2159</f>
        <v>38</v>
      </c>
      <c r="C2181" s="14" t="str">
        <f>LEFT('Record List'!F2159,FIND(",",'Record List'!F2159)+2)</f>
        <v>Monk, E</v>
      </c>
      <c r="D2181" s="16" t="str">
        <f>TEXT('Record List'!G2159,"m/d/yyyy")</f>
        <v>10/16/2005</v>
      </c>
      <c r="E2181" s="10"/>
    </row>
    <row r="2182" spans="1:5" x14ac:dyDescent="0.25">
      <c r="A2182" s="12" t="str">
        <f>'Record List'!A2160&amp;'Record List'!B2160&amp;'Record List'!C2160&amp;'Record List'!D2160&amp;"kg"</f>
        <v>CLEAN &amp; PRESS, BEHIND NECK40F65kg</v>
      </c>
      <c r="B2182" s="13">
        <f>'Record List'!E2160</f>
        <v>55</v>
      </c>
      <c r="C2182" s="14" t="str">
        <f>LEFT('Record List'!F2160,FIND(",",'Record List'!F2160)+2)</f>
        <v>Scowden, T</v>
      </c>
      <c r="D2182" s="16" t="str">
        <f>TEXT('Record List'!G2160,"m/d/yyyy")</f>
        <v>10/16/2005</v>
      </c>
      <c r="E2182" s="10"/>
    </row>
    <row r="2183" spans="1:5" x14ac:dyDescent="0.25">
      <c r="A2183" s="12" t="str">
        <f>'Record List'!A2161&amp;'Record List'!B2161&amp;'Record List'!C2161&amp;'Record List'!D2161&amp;"kg"</f>
        <v>CLEAN &amp; PRESS, BEHIND NECK40F105kg</v>
      </c>
      <c r="B2183" s="13">
        <f>'Record List'!E2161</f>
        <v>80</v>
      </c>
      <c r="C2183" s="14" t="str">
        <f>LEFT('Record List'!F2161,FIND(",",'Record List'!F2161)+2)</f>
        <v>Holter, A</v>
      </c>
      <c r="D2183" s="16" t="str">
        <f>TEXT('Record List'!G2161,"m/d/yyyy")</f>
        <v>5/10/2003</v>
      </c>
      <c r="E2183" s="10"/>
    </row>
    <row r="2184" spans="1:5" x14ac:dyDescent="0.25">
      <c r="A2184" s="12" t="str">
        <f>'Record List'!A2162&amp;'Record List'!B2162&amp;'Record List'!C2162&amp;'Record List'!D2162&amp;"kg"</f>
        <v>CLEAN &amp; PRESS, BEHIND NECKALLF65kg</v>
      </c>
      <c r="B2184" s="13">
        <f>'Record List'!E2162</f>
        <v>55</v>
      </c>
      <c r="C2184" s="14" t="str">
        <f>LEFT('Record List'!F2162,FIND(",",'Record List'!F2162)+2)</f>
        <v>Scowden, T</v>
      </c>
      <c r="D2184" s="16" t="str">
        <f>TEXT('Record List'!G2162,"m/d/yyyy")</f>
        <v>10/16/2005</v>
      </c>
      <c r="E2184" s="10"/>
    </row>
    <row r="2185" spans="1:5" x14ac:dyDescent="0.25">
      <c r="A2185" s="12" t="str">
        <f>'Record List'!A2163&amp;'Record List'!B2163&amp;'Record List'!C2163&amp;'Record List'!D2163&amp;"kg"</f>
        <v>CLEAN &amp; PRESS, BEHIND NECKALLF75kg</v>
      </c>
      <c r="B2185" s="13">
        <f>'Record List'!E2163</f>
        <v>33</v>
      </c>
      <c r="C2185" s="14" t="str">
        <f>LEFT('Record List'!F2163,FIND(",",'Record List'!F2163)+2)</f>
        <v>Diggs, C</v>
      </c>
      <c r="D2185" s="16" t="str">
        <f>TEXT('Record List'!G2163,"m/d/yyyy")</f>
        <v>8/31/2018</v>
      </c>
      <c r="E2185" s="10"/>
    </row>
    <row r="2186" spans="1:5" x14ac:dyDescent="0.25">
      <c r="A2186" s="12" t="str">
        <f>'Record List'!A2164&amp;'Record List'!B2164&amp;'Record List'!C2164&amp;'Record List'!D2164&amp;"kg"</f>
        <v>CLEAN &amp; PRESS, BEHIND NECKALLF85kg</v>
      </c>
      <c r="B2186" s="13">
        <f>'Record List'!E2164</f>
        <v>55</v>
      </c>
      <c r="C2186" s="14" t="str">
        <f>LEFT('Record List'!F2164,FIND(",",'Record List'!F2164)+2)</f>
        <v>Hopps, J</v>
      </c>
      <c r="D2186" s="16" t="str">
        <f>TEXT('Record List'!G2164,"m/d/yyyy")</f>
        <v>4/16/2016</v>
      </c>
      <c r="E2186" s="10"/>
    </row>
    <row r="2187" spans="1:5" x14ac:dyDescent="0.25">
      <c r="A2187" s="12" t="str">
        <f>'Record List'!A2165&amp;'Record List'!B2165&amp;'Record List'!C2165&amp;'Record List'!D2165&amp;"kg"</f>
        <v>CLEAN &amp; PRESS, BEHIND NECKALLF105kg</v>
      </c>
      <c r="B2187" s="13">
        <f>'Record List'!E2165</f>
        <v>80</v>
      </c>
      <c r="C2187" s="14" t="str">
        <f>LEFT('Record List'!F2165,FIND(",",'Record List'!F2165)+2)</f>
        <v>Holter, A</v>
      </c>
      <c r="D2187" s="16" t="str">
        <f>TEXT('Record List'!G2165,"m/d/yyyy")</f>
        <v>5/10/2003</v>
      </c>
      <c r="E2187" s="10"/>
    </row>
    <row r="2188" spans="1:5" x14ac:dyDescent="0.25">
      <c r="A2188" s="12" t="str">
        <f>'Record List'!A2166&amp;'Record List'!B2166&amp;'Record List'!C2166&amp;'Record List'!D2166&amp;"kg"</f>
        <v>CLEAN &amp; PRESS, BEHIND NECK13M80kg</v>
      </c>
      <c r="B2188" s="13">
        <f>'Record List'!E2166</f>
        <v>83</v>
      </c>
      <c r="C2188" s="14" t="str">
        <f>LEFT('Record List'!F2166,FIND(",",'Record List'!F2166)+2)</f>
        <v>Beck, S</v>
      </c>
      <c r="D2188" s="16" t="str">
        <f>TEXT('Record List'!G2166,"m/d/yyyy")</f>
        <v>10/16/2005</v>
      </c>
      <c r="E2188" s="10"/>
    </row>
    <row r="2189" spans="1:5" x14ac:dyDescent="0.25">
      <c r="A2189" s="12" t="str">
        <f>'Record List'!A2167&amp;'Record List'!B2167&amp;'Record List'!C2167&amp;'Record List'!D2167&amp;"kg"</f>
        <v>CLEAN &amp; PRESS, BEHIND NECK14M85kg</v>
      </c>
      <c r="B2189" s="13">
        <f>'Record List'!E2167</f>
        <v>60</v>
      </c>
      <c r="C2189" s="14" t="str">
        <f>LEFT('Record List'!F2167,FIND(",",'Record List'!F2167)+2)</f>
        <v>Habecker, A</v>
      </c>
      <c r="D2189" s="16" t="str">
        <f>TEXT('Record List'!G2167,"m/d/yyyy")</f>
        <v>8/31/2018</v>
      </c>
      <c r="E2189" s="10"/>
    </row>
    <row r="2190" spans="1:5" x14ac:dyDescent="0.25">
      <c r="A2190" s="12" t="str">
        <f>'Record List'!A2168&amp;'Record List'!B2168&amp;'Record List'!C2168&amp;'Record List'!D2168&amp;"kg"</f>
        <v>CLEAN &amp; PRESS, BEHIND NECK14M120kg</v>
      </c>
      <c r="B2190" s="13">
        <f>'Record List'!E2168</f>
        <v>99</v>
      </c>
      <c r="C2190" s="14" t="str">
        <f>LEFT('Record List'!F2168,FIND(",",'Record List'!F2168)+2)</f>
        <v>Hess, K</v>
      </c>
      <c r="D2190" s="16" t="str">
        <f>TEXT('Record List'!G2168,"m/d/yyyy")</f>
        <v>10/3/2009</v>
      </c>
      <c r="E2190" s="10"/>
    </row>
    <row r="2191" spans="1:5" x14ac:dyDescent="0.25">
      <c r="A2191" s="12" t="str">
        <f>'Record List'!A2169&amp;'Record List'!B2169&amp;'Record List'!C2169&amp;'Record List'!D2169&amp;"kg"</f>
        <v>CLEAN &amp; PRESS, BEHIND NECK16M55kg</v>
      </c>
      <c r="B2191" s="13">
        <f>'Record List'!E2169</f>
        <v>110</v>
      </c>
      <c r="C2191" s="14" t="str">
        <f>LEFT('Record List'!F2169,FIND(",",'Record List'!F2169)+2)</f>
        <v>Achenbach, J</v>
      </c>
      <c r="D2191" s="16" t="str">
        <f>TEXT('Record List'!G2169,"m/d/yyyy")</f>
        <v>10/16/2005</v>
      </c>
      <c r="E2191" s="10"/>
    </row>
    <row r="2192" spans="1:5" x14ac:dyDescent="0.25">
      <c r="A2192" s="12" t="str">
        <f>'Record List'!A2170&amp;'Record List'!B2170&amp;'Record List'!C2170&amp;'Record List'!D2170&amp;"kg"</f>
        <v>CLEAN &amp; PRESS, BEHIND NECK16M80kg</v>
      </c>
      <c r="B2192" s="13">
        <f>'Record List'!E2170</f>
        <v>132</v>
      </c>
      <c r="C2192" s="14" t="str">
        <f>LEFT('Record List'!F2170,FIND(",",'Record List'!F2170)+2)</f>
        <v>Monk, J</v>
      </c>
      <c r="D2192" s="16" t="str">
        <f>TEXT('Record List'!G2170,"m/d/yyyy")</f>
        <v>10/16/2005</v>
      </c>
      <c r="E2192" s="10"/>
    </row>
    <row r="2193" spans="1:5" x14ac:dyDescent="0.25">
      <c r="A2193" s="12" t="str">
        <f>'Record List'!A2171&amp;'Record List'!B2171&amp;'Record List'!C2171&amp;'Record List'!D2171&amp;"kg"</f>
        <v>CLEAN &amp; PRESS, BEHIND NECK18M80kg</v>
      </c>
      <c r="B2193" s="13">
        <f>'Record List'!E2171</f>
        <v>165</v>
      </c>
      <c r="C2193" s="14" t="str">
        <f>LEFT('Record List'!F2171,FIND(",",'Record List'!F2171)+2)</f>
        <v>Smith, A</v>
      </c>
      <c r="D2193" s="16" t="str">
        <f>TEXT('Record List'!G2171,"m/d/yyyy")</f>
        <v>11/18/2000</v>
      </c>
      <c r="E2193" s="10"/>
    </row>
    <row r="2194" spans="1:5" x14ac:dyDescent="0.25">
      <c r="A2194" s="12" t="str">
        <f>'Record List'!A2172&amp;'Record List'!B2172&amp;'Record List'!C2172&amp;'Record List'!D2172&amp;"kg"</f>
        <v>CLEAN &amp; PRESS, BEHIND NECK40M75kg</v>
      </c>
      <c r="B2194" s="13">
        <f>'Record List'!E2172</f>
        <v>105</v>
      </c>
      <c r="C2194" s="14" t="str">
        <f>LEFT('Record List'!F2172,FIND(",",'Record List'!F2172)+2)</f>
        <v>Hirsh, B</v>
      </c>
      <c r="D2194" s="16" t="str">
        <f>TEXT('Record List'!G2172,"m/d/yyyy")</f>
        <v>10/13/1996</v>
      </c>
      <c r="E2194" s="10"/>
    </row>
    <row r="2195" spans="1:5" x14ac:dyDescent="0.25">
      <c r="A2195" s="12" t="str">
        <f>'Record List'!A2173&amp;'Record List'!B2173&amp;'Record List'!C2173&amp;'Record List'!D2173&amp;"kg"</f>
        <v>CLEAN &amp; PRESS, BEHIND NECK40M80kg</v>
      </c>
      <c r="B2195" s="13">
        <f>'Record List'!E2173</f>
        <v>209</v>
      </c>
      <c r="C2195" s="14" t="str">
        <f>LEFT('Record List'!F2173,FIND(",",'Record List'!F2173)+2)</f>
        <v>Hirsh, B</v>
      </c>
      <c r="D2195" s="16" t="str">
        <f>TEXT('Record List'!G2173,"m/d/yyyy")</f>
        <v>2/22/1997</v>
      </c>
      <c r="E2195" s="10"/>
    </row>
    <row r="2196" spans="1:5" x14ac:dyDescent="0.25">
      <c r="A2196" s="12" t="str">
        <f>'Record List'!A2174&amp;'Record List'!B2174&amp;'Record List'!C2174&amp;'Record List'!D2174&amp;"kg"</f>
        <v>CLEAN &amp; PRESS, BEHIND NECK40M85kg</v>
      </c>
      <c r="B2196" s="13">
        <f>'Record List'!E2174</f>
        <v>180</v>
      </c>
      <c r="C2196" s="14" t="str">
        <f>LEFT('Record List'!F2174,FIND(",",'Record List'!F2174)+2)</f>
        <v>Smith, A</v>
      </c>
      <c r="D2196" s="16" t="str">
        <f>TEXT('Record List'!G2174,"m/d/yyyy")</f>
        <v>8/21/2022</v>
      </c>
      <c r="E2196" s="10"/>
    </row>
    <row r="2197" spans="1:5" x14ac:dyDescent="0.25">
      <c r="A2197" s="12" t="str">
        <f>'Record List'!A2175&amp;'Record List'!B2175&amp;'Record List'!C2175&amp;'Record List'!D2175&amp;"kg"</f>
        <v>CLEAN &amp; PRESS, BEHIND NECK40M90kg</v>
      </c>
      <c r="B2197" s="13">
        <f>'Record List'!E2175</f>
        <v>161</v>
      </c>
      <c r="C2197" s="14" t="str">
        <f>LEFT('Record List'!F2175,FIND(",",'Record List'!F2175)+2)</f>
        <v>Strangeway, J</v>
      </c>
      <c r="D2197" s="16" t="str">
        <f>TEXT('Record List'!G2175,"m/d/yyyy")</f>
        <v>8/31/2018</v>
      </c>
      <c r="E2197" s="10"/>
    </row>
    <row r="2198" spans="1:5" x14ac:dyDescent="0.25">
      <c r="A2198" s="12" t="str">
        <f>'Record List'!A2176&amp;'Record List'!B2176&amp;'Record List'!C2176&amp;'Record List'!D2176&amp;"kg"</f>
        <v>CLEAN &amp; PRESS, BEHIND NECK40M110kg</v>
      </c>
      <c r="B2198" s="13">
        <f>'Record List'!E2176</f>
        <v>193</v>
      </c>
      <c r="C2198" s="14" t="str">
        <f>LEFT('Record List'!F2176,FIND(",",'Record List'!F2176)+2)</f>
        <v>Silvestri, L</v>
      </c>
      <c r="D2198" s="16" t="str">
        <f>TEXT('Record List'!G2176,"m/d/yyyy")</f>
        <v>10/16/2005</v>
      </c>
      <c r="E2198" s="10"/>
    </row>
    <row r="2199" spans="1:5" x14ac:dyDescent="0.25">
      <c r="A2199" s="12" t="str">
        <f>'Record List'!A2177&amp;'Record List'!B2177&amp;'Record List'!C2177&amp;'Record List'!D2177&amp;"kg"</f>
        <v>CLEAN &amp; PRESS, BEHIND NECK40M115kg</v>
      </c>
      <c r="B2199" s="13">
        <f>'Record List'!E2177</f>
        <v>200</v>
      </c>
      <c r="C2199" s="14" t="str">
        <f>LEFT('Record List'!F2177,FIND(",",'Record List'!F2177)+2)</f>
        <v>Myers, A</v>
      </c>
      <c r="D2199" s="16" t="str">
        <f>TEXT('Record List'!G2177,"m/d/yyyy")</f>
        <v>2/10/2007</v>
      </c>
      <c r="E2199" s="10"/>
    </row>
    <row r="2200" spans="1:5" x14ac:dyDescent="0.25">
      <c r="A2200" s="12" t="str">
        <f>'Record List'!A2178&amp;'Record List'!B2178&amp;'Record List'!C2178&amp;'Record List'!D2178&amp;"kg"</f>
        <v>CLEAN &amp; PRESS, BEHIND NECK40M125+kg</v>
      </c>
      <c r="B2200" s="13">
        <f>'Record List'!E2178</f>
        <v>215</v>
      </c>
      <c r="C2200" s="14" t="str">
        <f>LEFT('Record List'!F2178,FIND(",",'Record List'!F2178)+2)</f>
        <v>Mitchell, M</v>
      </c>
      <c r="D2200" s="16" t="str">
        <f>TEXT('Record List'!G2178,"m/d/yyyy")</f>
        <v>2/20/2005</v>
      </c>
      <c r="E2200" s="10"/>
    </row>
    <row r="2201" spans="1:5" x14ac:dyDescent="0.25">
      <c r="A2201" s="12" t="str">
        <f>'Record List'!A2179&amp;'Record List'!B2179&amp;'Record List'!C2179&amp;'Record List'!D2179&amp;"kg"</f>
        <v>CLEAN &amp; PRESS, BEHIND NECK45M70kg</v>
      </c>
      <c r="B2201" s="13">
        <f>'Record List'!E2179</f>
        <v>149</v>
      </c>
      <c r="C2201" s="14" t="str">
        <f>LEFT('Record List'!F2179,FIND(",",'Record List'!F2179)+2)</f>
        <v>Hirsh, B</v>
      </c>
      <c r="D2201" s="16" t="str">
        <f>TEXT('Record List'!G2179,"m/d/yyyy")</f>
        <v>10/17/2004</v>
      </c>
      <c r="E2201" s="10"/>
    </row>
    <row r="2202" spans="1:5" x14ac:dyDescent="0.25">
      <c r="A2202" s="12" t="str">
        <f>'Record List'!A2180&amp;'Record List'!B2180&amp;'Record List'!C2180&amp;'Record List'!D2180&amp;"kg"</f>
        <v>CLEAN &amp; PRESS, BEHIND NECK45M80kg</v>
      </c>
      <c r="B2202" s="13">
        <f>'Record List'!E2180</f>
        <v>160</v>
      </c>
      <c r="C2202" s="14" t="str">
        <f>LEFT('Record List'!F2180,FIND(",",'Record List'!F2180)+2)</f>
        <v>Hirsh, B</v>
      </c>
      <c r="D2202" s="16" t="str">
        <f>TEXT('Record List'!G2180,"m/d/yyyy")</f>
        <v>5/10/2003</v>
      </c>
      <c r="E2202" s="10"/>
    </row>
    <row r="2203" spans="1:5" x14ac:dyDescent="0.25">
      <c r="A2203" s="12" t="str">
        <f>'Record List'!A2181&amp;'Record List'!B2181&amp;'Record List'!C2181&amp;'Record List'!D2181&amp;"kg"</f>
        <v>CLEAN &amp; PRESS, BEHIND NECK45M85kg</v>
      </c>
      <c r="B2203" s="13">
        <f>'Record List'!E2181</f>
        <v>176</v>
      </c>
      <c r="C2203" s="14" t="str">
        <f>LEFT('Record List'!F2181,FIND(",",'Record List'!F2181)+2)</f>
        <v>Hirsh, B</v>
      </c>
      <c r="D2203" s="16" t="str">
        <f>TEXT('Record List'!G2181,"m/d/yyyy")</f>
        <v>3/4/2000</v>
      </c>
      <c r="E2203" s="10"/>
    </row>
    <row r="2204" spans="1:5" x14ac:dyDescent="0.25">
      <c r="A2204" s="12" t="str">
        <f>'Record List'!A2182&amp;'Record List'!B2182&amp;'Record List'!C2182&amp;'Record List'!D2182&amp;"kg"</f>
        <v>CLEAN &amp; PRESS, BEHIND NECK45M95kg</v>
      </c>
      <c r="B2204" s="13">
        <f>'Record List'!E2182</f>
        <v>155</v>
      </c>
      <c r="C2204" s="14" t="str">
        <f>LEFT('Record List'!F2182,FIND(",",'Record List'!F2182)+2)</f>
        <v>Songster, T</v>
      </c>
      <c r="D2204" s="16" t="str">
        <f>TEXT('Record List'!G2182,"m/d/yyyy")</f>
        <v>5/20/2012</v>
      </c>
      <c r="E2204" s="10"/>
    </row>
    <row r="2205" spans="1:5" x14ac:dyDescent="0.25">
      <c r="A2205" s="12" t="str">
        <f>'Record List'!A2183&amp;'Record List'!B2183&amp;'Record List'!C2183&amp;'Record List'!D2183&amp;"kg"</f>
        <v>CLEAN &amp; PRESS, BEHIND NECK45M105kg</v>
      </c>
      <c r="B2205" s="13">
        <f>'Record List'!E2183</f>
        <v>198</v>
      </c>
      <c r="C2205" s="14" t="str">
        <f>LEFT('Record List'!F2183,FIND(",",'Record List'!F2183)+2)</f>
        <v>Kurtz, J</v>
      </c>
      <c r="D2205" s="16" t="str">
        <f>TEXT('Record List'!G2183,"m/d/yyyy")</f>
        <v>2/24/1996</v>
      </c>
      <c r="E2205" s="10"/>
    </row>
    <row r="2206" spans="1:5" x14ac:dyDescent="0.25">
      <c r="A2206" s="12" t="str">
        <f>'Record List'!A2184&amp;'Record List'!B2184&amp;'Record List'!C2184&amp;'Record List'!D2184&amp;"kg"</f>
        <v>CLEAN &amp; PRESS, BEHIND NECK45M110kg</v>
      </c>
      <c r="B2206" s="13">
        <f>'Record List'!E2184</f>
        <v>44</v>
      </c>
      <c r="C2206" s="14" t="str">
        <f>LEFT('Record List'!F2184,FIND(",",'Record List'!F2184)+2)</f>
        <v>Ullom, C</v>
      </c>
      <c r="D2206" s="16" t="str">
        <f>TEXT('Record List'!G2184,"m/d/yyyy")</f>
        <v>8/31/2018</v>
      </c>
      <c r="E2206" s="10"/>
    </row>
    <row r="2207" spans="1:5" x14ac:dyDescent="0.25">
      <c r="A2207" s="12" t="str">
        <f>'Record List'!A2185&amp;'Record List'!B2185&amp;'Record List'!C2185&amp;'Record List'!D2185&amp;"kg"</f>
        <v>CLEAN &amp; PRESS, BEHIND NECK45M125+kg</v>
      </c>
      <c r="B2207" s="13">
        <f>'Record List'!E2185</f>
        <v>176</v>
      </c>
      <c r="C2207" s="14" t="str">
        <f>LEFT('Record List'!F2185,FIND(",",'Record List'!F2185)+2)</f>
        <v>Fulton, K</v>
      </c>
      <c r="D2207" s="16" t="str">
        <f>TEXT('Record List'!G2185,"m/d/yyyy")</f>
        <v>10/16/2005</v>
      </c>
      <c r="E2207" s="10"/>
    </row>
    <row r="2208" spans="1:5" x14ac:dyDescent="0.25">
      <c r="A2208" s="12" t="str">
        <f>'Record List'!A2186&amp;'Record List'!B2186&amp;'Record List'!C2186&amp;'Record List'!D2186&amp;"kg"</f>
        <v>CLEAN &amp; PRESS, BEHIND NECK50M75kg</v>
      </c>
      <c r="B2208" s="13">
        <f>'Record List'!E2186</f>
        <v>88</v>
      </c>
      <c r="C2208" s="14" t="str">
        <f>LEFT('Record List'!F2186,FIND(",",'Record List'!F2186)+2)</f>
        <v>Waterman, C</v>
      </c>
      <c r="D2208" s="16" t="str">
        <f>TEXT('Record List'!G2186,"m/d/yyyy")</f>
        <v>10/16/2005</v>
      </c>
      <c r="E2208" s="10"/>
    </row>
    <row r="2209" spans="1:5" x14ac:dyDescent="0.25">
      <c r="A2209" s="12" t="str">
        <f>'Record List'!A2187&amp;'Record List'!B2187&amp;'Record List'!C2187&amp;'Record List'!D2187&amp;"kg"</f>
        <v>CLEAN &amp; PRESS, BEHIND NECK50M85kg</v>
      </c>
      <c r="B2209" s="13">
        <f>'Record List'!E2187</f>
        <v>154</v>
      </c>
      <c r="C2209" s="14" t="str">
        <f>LEFT('Record List'!F2187,FIND(",",'Record List'!F2187)+2)</f>
        <v>Habecker, D</v>
      </c>
      <c r="D2209" s="16" t="str">
        <f>TEXT('Record List'!G2187,"m/d/yyyy")</f>
        <v>10/13/1996</v>
      </c>
      <c r="E2209" s="10"/>
    </row>
    <row r="2210" spans="1:5" x14ac:dyDescent="0.25">
      <c r="A2210" s="12" t="str">
        <f>'Record List'!A2188&amp;'Record List'!B2188&amp;'Record List'!C2188&amp;'Record List'!D2188&amp;"kg"</f>
        <v>CLEAN &amp; PRESS, BEHIND NECK50M90kg</v>
      </c>
      <c r="B2210" s="13">
        <f>'Record List'!E2188</f>
        <v>132</v>
      </c>
      <c r="C2210" s="14" t="str">
        <f>LEFT('Record List'!F2188,FIND(",",'Record List'!F2188)+2)</f>
        <v>Smith, R</v>
      </c>
      <c r="D2210" s="16" t="str">
        <f>TEXT('Record List'!G2188,"m/d/yyyy")</f>
        <v>10/16/2005</v>
      </c>
      <c r="E2210" s="10"/>
    </row>
    <row r="2211" spans="1:5" x14ac:dyDescent="0.25">
      <c r="A2211" s="12" t="str">
        <f>'Record List'!A2189&amp;'Record List'!B2189&amp;'Record List'!C2189&amp;'Record List'!D2189&amp;"kg"</f>
        <v>CLEAN &amp; PRESS, BEHIND NECK50M95kg</v>
      </c>
      <c r="B2211" s="13">
        <f>'Record List'!E2189</f>
        <v>198</v>
      </c>
      <c r="C2211" s="14" t="str">
        <f>LEFT('Record List'!F2189,FIND(",",'Record List'!F2189)+2)</f>
        <v>Grow, T</v>
      </c>
      <c r="D2211" s="16" t="str">
        <f>TEXT('Record List'!G2189,"m/d/yyyy")</f>
        <v>2/26/1994</v>
      </c>
      <c r="E2211" s="10"/>
    </row>
    <row r="2212" spans="1:5" x14ac:dyDescent="0.25">
      <c r="A2212" s="12" t="str">
        <f>'Record List'!A2190&amp;'Record List'!B2190&amp;'Record List'!C2190&amp;'Record List'!D2190&amp;"kg"</f>
        <v>CLEAN &amp; PRESS, BEHIND NECK50M100kg</v>
      </c>
      <c r="B2212" s="13">
        <f>'Record List'!E2190</f>
        <v>187</v>
      </c>
      <c r="C2212" s="14" t="str">
        <f>LEFT('Record List'!F2190,FIND(",",'Record List'!F2190)+2)</f>
        <v>Schock, E</v>
      </c>
      <c r="D2212" s="16" t="str">
        <f>TEXT('Record List'!G2190,"m/d/yyyy")</f>
        <v>10/16/2005</v>
      </c>
      <c r="E2212" s="10"/>
    </row>
    <row r="2213" spans="1:5" x14ac:dyDescent="0.25">
      <c r="A2213" s="12" t="str">
        <f>'Record List'!A2191&amp;'Record List'!B2191&amp;'Record List'!C2191&amp;'Record List'!D2191&amp;"kg"</f>
        <v>CLEAN &amp; PRESS, BEHIND NECK50M105kg</v>
      </c>
      <c r="B2213" s="13">
        <f>'Record List'!E2191</f>
        <v>121</v>
      </c>
      <c r="C2213" s="14" t="str">
        <f>LEFT('Record List'!F2191,FIND(",",'Record List'!F2191)+2)</f>
        <v>Myers, A</v>
      </c>
      <c r="D2213" s="16" t="str">
        <f>TEXT('Record List'!G2191,"m/d/yyyy")</f>
        <v>10/6/2018</v>
      </c>
      <c r="E2213" s="10"/>
    </row>
    <row r="2214" spans="1:5" x14ac:dyDescent="0.25">
      <c r="A2214" s="12" t="str">
        <f>'Record List'!A2192&amp;'Record List'!B2192&amp;'Record List'!C2192&amp;'Record List'!D2192&amp;"kg"</f>
        <v>CLEAN &amp; PRESS, BEHIND NECK50M110kg</v>
      </c>
      <c r="B2214" s="13">
        <f>'Record List'!E2192</f>
        <v>187</v>
      </c>
      <c r="C2214" s="14" t="str">
        <f>LEFT('Record List'!F2192,FIND(",",'Record List'!F2192)+2)</f>
        <v>Schmidt, S</v>
      </c>
      <c r="D2214" s="16" t="str">
        <f>TEXT('Record List'!G2192,"m/d/yyyy")</f>
        <v>10/22/2006</v>
      </c>
      <c r="E2214" s="10"/>
    </row>
    <row r="2215" spans="1:5" x14ac:dyDescent="0.25">
      <c r="A2215" s="12" t="str">
        <f>'Record List'!A2193&amp;'Record List'!B2193&amp;'Record List'!C2193&amp;'Record List'!D2193&amp;"kg"</f>
        <v>CLEAN &amp; PRESS, BEHIND NECK50M120kg</v>
      </c>
      <c r="B2215" s="13">
        <f>'Record List'!E2193</f>
        <v>220</v>
      </c>
      <c r="C2215" s="14" t="str">
        <f>LEFT('Record List'!F2193,FIND(",",'Record List'!F2193)+2)</f>
        <v>Schmidt, S</v>
      </c>
      <c r="D2215" s="16" t="str">
        <f>TEXT('Record List'!G2193,"m/d/yyyy")</f>
        <v>10/16/2005</v>
      </c>
      <c r="E2215" s="10"/>
    </row>
    <row r="2216" spans="1:5" x14ac:dyDescent="0.25">
      <c r="A2216" s="12" t="str">
        <f>'Record List'!A2194&amp;'Record List'!B2194&amp;'Record List'!C2194&amp;'Record List'!D2194&amp;"kg"</f>
        <v>CLEAN &amp; PRESS, BEHIND NECK50M125kg</v>
      </c>
      <c r="B2216" s="13">
        <f>'Record List'!E2194</f>
        <v>188</v>
      </c>
      <c r="C2216" s="14" t="str">
        <f>LEFT('Record List'!F2194,FIND(",",'Record List'!F2194)+2)</f>
        <v>Schmidt, S</v>
      </c>
      <c r="D2216" s="16" t="str">
        <f>TEXT('Record List'!G2194,"m/d/yyyy")</f>
        <v>10/17/2004</v>
      </c>
      <c r="E2216" s="10"/>
    </row>
    <row r="2217" spans="1:5" x14ac:dyDescent="0.25">
      <c r="A2217" s="12" t="str">
        <f>'Record List'!A2195&amp;'Record List'!B2195&amp;'Record List'!C2195&amp;'Record List'!D2195&amp;"kg"</f>
        <v>CLEAN &amp; PRESS, BEHIND NECK50M125+kg</v>
      </c>
      <c r="B2217" s="13">
        <f>'Record List'!E2195</f>
        <v>165</v>
      </c>
      <c r="C2217" s="14" t="str">
        <f>LEFT('Record List'!F2195,FIND(",",'Record List'!F2195)+2)</f>
        <v>Douglas, J</v>
      </c>
      <c r="D2217" s="16" t="str">
        <f>TEXT('Record List'!G2195,"m/d/yyyy")</f>
        <v>8/31/2018</v>
      </c>
      <c r="E2217" s="10"/>
    </row>
    <row r="2218" spans="1:5" x14ac:dyDescent="0.25">
      <c r="A2218" s="12" t="str">
        <f>'Record List'!A2196&amp;'Record List'!B2196&amp;'Record List'!C2196&amp;'Record List'!D2196&amp;"kg"</f>
        <v>CLEAN &amp; PRESS, BEHIND NECK55M85kg</v>
      </c>
      <c r="B2218" s="13">
        <f>'Record List'!E2196</f>
        <v>171</v>
      </c>
      <c r="C2218" s="14" t="str">
        <f>LEFT('Record List'!F2196,FIND(",",'Record List'!F2196)+2)</f>
        <v>Habecker, D</v>
      </c>
      <c r="D2218" s="16" t="str">
        <f>TEXT('Record List'!G2196,"m/d/yyyy")</f>
        <v>11/17/1997</v>
      </c>
      <c r="E2218" s="10"/>
    </row>
    <row r="2219" spans="1:5" x14ac:dyDescent="0.25">
      <c r="A2219" s="12" t="str">
        <f>'Record List'!A2197&amp;'Record List'!B2197&amp;'Record List'!C2197&amp;'Record List'!D2197&amp;"kg"</f>
        <v>CLEAN &amp; PRESS, BEHIND NECK55M110kg</v>
      </c>
      <c r="B2219" s="13">
        <f>'Record List'!E2197</f>
        <v>132</v>
      </c>
      <c r="C2219" s="14" t="str">
        <f>LEFT('Record List'!F2197,FIND(",",'Record List'!F2197)+2)</f>
        <v>Schmidt, S</v>
      </c>
      <c r="D2219" s="16" t="str">
        <f>TEXT('Record List'!G2197,"m/d/yyyy")</f>
        <v>10/14/2012</v>
      </c>
      <c r="E2219" s="10"/>
    </row>
    <row r="2220" spans="1:5" x14ac:dyDescent="0.25">
      <c r="A2220" s="12" t="str">
        <f>'Record List'!A2198&amp;'Record List'!B2198&amp;'Record List'!C2198&amp;'Record List'!D2198&amp;"kg"</f>
        <v>CLEAN &amp; PRESS, BEHIND NECK55M120kg</v>
      </c>
      <c r="B2220" s="13">
        <f>'Record List'!E2198</f>
        <v>203</v>
      </c>
      <c r="C2220" s="14" t="str">
        <f>LEFT('Record List'!F2198,FIND(",",'Record List'!F2198)+2)</f>
        <v>Schmidt, S</v>
      </c>
      <c r="D2220" s="16" t="str">
        <f>TEXT('Record List'!G2198,"m/d/yyyy")</f>
        <v>10/3/2009</v>
      </c>
      <c r="E2220" s="10"/>
    </row>
    <row r="2221" spans="1:5" x14ac:dyDescent="0.25">
      <c r="A2221" s="12" t="str">
        <f>'Record List'!A2199&amp;'Record List'!B2199&amp;'Record List'!C2199&amp;'Record List'!D2199&amp;"kg"</f>
        <v>CLEAN &amp; PRESS, BEHIND NECK60M85kg</v>
      </c>
      <c r="B2221" s="13">
        <f>'Record List'!E2199</f>
        <v>123</v>
      </c>
      <c r="C2221" s="14" t="str">
        <f>LEFT('Record List'!F2199,FIND(",",'Record List'!F2199)+2)</f>
        <v>Ridgeway, N</v>
      </c>
      <c r="D2221" s="16" t="str">
        <f>TEXT('Record List'!G2199,"m/d/yyyy")</f>
        <v>7/10/1988</v>
      </c>
      <c r="E2221" s="10"/>
    </row>
    <row r="2222" spans="1:5" x14ac:dyDescent="0.25">
      <c r="A2222" s="12" t="str">
        <f>'Record List'!A2200&amp;'Record List'!B2200&amp;'Record List'!C2200&amp;'Record List'!D2200&amp;"kg"</f>
        <v>CLEAN &amp; PRESS, BEHIND NECK60M90kg</v>
      </c>
      <c r="B2222" s="13">
        <f>'Record List'!E2200</f>
        <v>149</v>
      </c>
      <c r="C2222" s="14" t="str">
        <f>LEFT('Record List'!F2200,FIND(",",'Record List'!F2200)+2)</f>
        <v>Habecker, D</v>
      </c>
      <c r="D2222" s="16" t="str">
        <f>TEXT('Record List'!G2200,"m/d/yyyy")</f>
        <v>10/16/2005</v>
      </c>
      <c r="E2222" s="10"/>
    </row>
    <row r="2223" spans="1:5" x14ac:dyDescent="0.25">
      <c r="A2223" s="12" t="str">
        <f>'Record List'!A2201&amp;'Record List'!B2201&amp;'Record List'!C2201&amp;'Record List'!D2201&amp;"kg"</f>
        <v>CLEAN &amp; PRESS, BEHIND NECK60M110kg</v>
      </c>
      <c r="B2223" s="13">
        <f>'Record List'!E2201</f>
        <v>143</v>
      </c>
      <c r="C2223" s="14" t="str">
        <f>LEFT('Record List'!F2201,FIND(",",'Record List'!F2201)+2)</f>
        <v>Schmidt, S</v>
      </c>
      <c r="D2223" s="16" t="str">
        <f>TEXT('Record List'!G2201,"m/d/yyyy")</f>
        <v>11/2/2013</v>
      </c>
      <c r="E2223" s="10"/>
    </row>
    <row r="2224" spans="1:5" x14ac:dyDescent="0.25">
      <c r="A2224" s="12" t="str">
        <f>'Record List'!A2202&amp;'Record List'!B2202&amp;'Record List'!C2202&amp;'Record List'!D2202&amp;"kg"</f>
        <v>CLEAN &amp; PRESS, BEHIND NECK60M115kg</v>
      </c>
      <c r="B2224" s="13">
        <f>'Record List'!E2202</f>
        <v>176</v>
      </c>
      <c r="C2224" s="14" t="str">
        <f>LEFT('Record List'!F2202,FIND(",",'Record List'!F2202)+2)</f>
        <v>Malloy, J</v>
      </c>
      <c r="D2224" s="16" t="str">
        <f>TEXT('Record List'!G2202,"m/d/yyyy")</f>
        <v>10/16/2005</v>
      </c>
      <c r="E2224" s="10"/>
    </row>
    <row r="2225" spans="1:5" x14ac:dyDescent="0.25">
      <c r="A2225" s="12" t="str">
        <f>'Record List'!A2203&amp;'Record List'!B2203&amp;'Record List'!C2203&amp;'Record List'!D2203&amp;"kg"</f>
        <v>CLEAN &amp; PRESS, BEHIND NECK60M120kg</v>
      </c>
      <c r="B2225" s="13">
        <f>'Record List'!E2203</f>
        <v>55</v>
      </c>
      <c r="C2225" s="14" t="str">
        <f>LEFT('Record List'!F2203,FIND(",",'Record List'!F2203)+2)</f>
        <v>Geib, B</v>
      </c>
      <c r="D2225" s="16" t="str">
        <f>TEXT('Record List'!G2203,"m/d/yyyy")</f>
        <v>10/16/2005</v>
      </c>
      <c r="E2225" s="10"/>
    </row>
    <row r="2226" spans="1:5" x14ac:dyDescent="0.25">
      <c r="A2226" s="12" t="str">
        <f>'Record List'!A2204&amp;'Record List'!B2204&amp;'Record List'!C2204&amp;'Record List'!D2204&amp;"kg"</f>
        <v>CLEAN &amp; PRESS, BEHIND NECK65M75kg</v>
      </c>
      <c r="B2226" s="13">
        <f>'Record List'!E2204</f>
        <v>39</v>
      </c>
      <c r="C2226" s="14" t="str">
        <f>LEFT('Record List'!F2204,FIND(",",'Record List'!F2204)+2)</f>
        <v>Friesz, D</v>
      </c>
      <c r="D2226" s="16" t="str">
        <f>TEXT('Record List'!G2204,"m/d/yyyy")</f>
        <v>10/16/2005</v>
      </c>
      <c r="E2226" s="10"/>
    </row>
    <row r="2227" spans="1:5" x14ac:dyDescent="0.25">
      <c r="A2227" s="12" t="str">
        <f>'Record List'!A2205&amp;'Record List'!B2205&amp;'Record List'!C2205&amp;'Record List'!D2205&amp;"kg"</f>
        <v>CLEAN &amp; PRESS, BEHIND NECK65M80kg</v>
      </c>
      <c r="B2227" s="13">
        <f>'Record List'!E2205</f>
        <v>110</v>
      </c>
      <c r="C2227" s="14" t="str">
        <f>LEFT('Record List'!F2205,FIND(",",'Record List'!F2205)+2)</f>
        <v>Montini, A</v>
      </c>
      <c r="D2227" s="16" t="str">
        <f>TEXT('Record List'!G2205,"m/d/yyyy")</f>
        <v>2/24/1996</v>
      </c>
      <c r="E2227" s="10"/>
    </row>
    <row r="2228" spans="1:5" x14ac:dyDescent="0.25">
      <c r="A2228" s="12" t="str">
        <f>'Record List'!A2206&amp;'Record List'!B2206&amp;'Record List'!C2206&amp;'Record List'!D2206&amp;"kg"</f>
        <v>CLEAN &amp; PRESS, BEHIND NECK65M90kg</v>
      </c>
      <c r="B2228" s="13">
        <f>'Record List'!E2206</f>
        <v>143</v>
      </c>
      <c r="C2228" s="14" t="str">
        <f>LEFT('Record List'!F2206,FIND(",",'Record List'!F2206)+2)</f>
        <v>Habecker, D</v>
      </c>
      <c r="D2228" s="16" t="str">
        <f>TEXT('Record List'!G2206,"m/d/yyyy")</f>
        <v>10/3/2009</v>
      </c>
      <c r="E2228" s="10"/>
    </row>
    <row r="2229" spans="1:5" x14ac:dyDescent="0.25">
      <c r="A2229" s="12" t="str">
        <f>'Record List'!A2207&amp;'Record List'!B2207&amp;'Record List'!C2207&amp;'Record List'!D2207&amp;"kg"</f>
        <v>CLEAN &amp; PRESS, BEHIND NECK70M75kg</v>
      </c>
      <c r="B2229" s="13">
        <f>'Record List'!E2207</f>
        <v>61</v>
      </c>
      <c r="C2229" s="14" t="str">
        <f>LEFT('Record List'!F2207,FIND(",",'Record List'!F2207)+2)</f>
        <v>Mitchell, D</v>
      </c>
      <c r="D2229" s="16" t="str">
        <f>TEXT('Record List'!G2207,"m/d/yyyy")</f>
        <v>10/16/2005</v>
      </c>
      <c r="E2229" s="10"/>
    </row>
    <row r="2230" spans="1:5" x14ac:dyDescent="0.25">
      <c r="A2230" s="12" t="str">
        <f>'Record List'!A2208&amp;'Record List'!B2208&amp;'Record List'!C2208&amp;'Record List'!D2208&amp;"kg"</f>
        <v>CLEAN &amp; PRESS, BEHIND NECK70M80kg</v>
      </c>
      <c r="B2230" s="13">
        <f>'Record List'!E2208</f>
        <v>80</v>
      </c>
      <c r="C2230" s="14" t="str">
        <f>LEFT('Record List'!F2208,FIND(",",'Record List'!F2208)+2)</f>
        <v>Emslie, D</v>
      </c>
      <c r="D2230" s="16" t="str">
        <f>TEXT('Record List'!G2208,"m/d/yyyy")</f>
        <v>3/28/2015</v>
      </c>
      <c r="E2230" s="10"/>
    </row>
    <row r="2231" spans="1:5" x14ac:dyDescent="0.25">
      <c r="A2231" s="12" t="str">
        <f>'Record List'!A2209&amp;'Record List'!B2209&amp;'Record List'!C2209&amp;'Record List'!D2209&amp;"kg"</f>
        <v>CLEAN &amp; PRESS, BEHIND NECK70M85kg</v>
      </c>
      <c r="B2231" s="13">
        <f>'Record List'!E2209</f>
        <v>110</v>
      </c>
      <c r="C2231" s="14" t="str">
        <f>LEFT('Record List'!F2209,FIND(",",'Record List'!F2209)+2)</f>
        <v>Montini, A</v>
      </c>
      <c r="D2231" s="16" t="str">
        <f>TEXT('Record List'!G2209,"m/d/yyyy")</f>
        <v>3/4/2000</v>
      </c>
      <c r="E2231" s="10"/>
    </row>
    <row r="2232" spans="1:5" x14ac:dyDescent="0.25">
      <c r="A2232" s="12" t="str">
        <f>'Record List'!A2210&amp;'Record List'!B2210&amp;'Record List'!C2210&amp;'Record List'!D2210&amp;"kg"</f>
        <v>CLEAN &amp; PRESS, BEHIND NECK70M90kg</v>
      </c>
      <c r="B2232" s="13">
        <f>'Record List'!E2210</f>
        <v>135</v>
      </c>
      <c r="C2232" s="14" t="str">
        <f>LEFT('Record List'!F2210,FIND(",",'Record List'!F2210)+2)</f>
        <v>Habecker, D</v>
      </c>
      <c r="D2232" s="16" t="str">
        <f>TEXT('Record List'!G2210,"m/d/yyyy")</f>
        <v>8/18/2013</v>
      </c>
      <c r="E2232" s="10"/>
    </row>
    <row r="2233" spans="1:5" x14ac:dyDescent="0.25">
      <c r="A2233" s="12" t="str">
        <f>'Record List'!A2211&amp;'Record List'!B2211&amp;'Record List'!C2211&amp;'Record List'!D2211&amp;"kg"</f>
        <v>CLEAN &amp; PRESS, BEHIND NECK70M110kg</v>
      </c>
      <c r="B2233" s="13">
        <f>'Record List'!E2211</f>
        <v>66</v>
      </c>
      <c r="C2233" s="14" t="str">
        <f>LEFT('Record List'!F2211,FIND(",",'Record List'!F2211)+2)</f>
        <v>Myers, L</v>
      </c>
      <c r="D2233" s="16" t="str">
        <f>TEXT('Record List'!G2211,"m/d/yyyy")</f>
        <v>8/31/2018</v>
      </c>
      <c r="E2233" s="10"/>
    </row>
    <row r="2234" spans="1:5" x14ac:dyDescent="0.25">
      <c r="A2234" s="12" t="str">
        <f>'Record List'!A2212&amp;'Record List'!B2212&amp;'Record List'!C2212&amp;'Record List'!D2212&amp;"kg"</f>
        <v>CLEAN &amp; PRESS, BEHIND NECK75M75kg</v>
      </c>
      <c r="B2234" s="13">
        <f>'Record List'!E2212</f>
        <v>44</v>
      </c>
      <c r="C2234" s="14" t="str">
        <f>LEFT('Record List'!F2212,FIND(",",'Record List'!F2212)+2)</f>
        <v>Mitchell, D</v>
      </c>
      <c r="D2234" s="16" t="str">
        <f>TEXT('Record List'!G2212,"m/d/yyyy")</f>
        <v>10/3/2009</v>
      </c>
      <c r="E2234" s="10"/>
    </row>
    <row r="2235" spans="1:5" x14ac:dyDescent="0.25">
      <c r="A2235" s="12" t="str">
        <f>'Record List'!A2213&amp;'Record List'!B2213&amp;'Record List'!C2213&amp;'Record List'!D2213&amp;"kg"</f>
        <v>CLEAN &amp; PRESS, BEHIND NECK75M85kg</v>
      </c>
      <c r="B2235" s="13">
        <f>'Record List'!E2213</f>
        <v>110</v>
      </c>
      <c r="C2235" s="14" t="str">
        <f>LEFT('Record List'!F2213,FIND(",",'Record List'!F2213)+2)</f>
        <v>Habecker, D</v>
      </c>
      <c r="D2235" s="16" t="str">
        <f>TEXT('Record List'!G2213,"m/d/yyyy")</f>
        <v>12/7/2019</v>
      </c>
      <c r="E2235" s="10"/>
    </row>
    <row r="2236" spans="1:5" x14ac:dyDescent="0.25">
      <c r="A2236" s="12" t="str">
        <f>'Record List'!A2214&amp;'Record List'!B2214&amp;'Record List'!C2214&amp;'Record List'!D2214&amp;"kg"</f>
        <v>CLEAN &amp; PRESS, BEHIND NECK75M90kg</v>
      </c>
      <c r="B2236" s="13">
        <f>'Record List'!E2214</f>
        <v>115</v>
      </c>
      <c r="C2236" s="14" t="str">
        <f>LEFT('Record List'!F2214,FIND(",",'Record List'!F2214)+2)</f>
        <v>Habecker, D</v>
      </c>
      <c r="D2236" s="16" t="str">
        <f>TEXT('Record List'!G2214,"m/d/yyyy")</f>
        <v>10/6/2018</v>
      </c>
      <c r="E2236" s="10"/>
    </row>
    <row r="2237" spans="1:5" x14ac:dyDescent="0.25">
      <c r="A2237" s="12" t="str">
        <f>'Record List'!A2215&amp;'Record List'!B2215&amp;'Record List'!C2215&amp;'Record List'!D2215&amp;"kg"</f>
        <v>CLEAN &amp; PRESS, BEHIND NECK75M115kg</v>
      </c>
      <c r="B2237" s="13">
        <f>'Record List'!E2215</f>
        <v>99</v>
      </c>
      <c r="C2237" s="14" t="str">
        <f>LEFT('Record List'!F2215,FIND(",",'Record List'!F2215)+2)</f>
        <v>Ross, D</v>
      </c>
      <c r="D2237" s="16" t="str">
        <f>TEXT('Record List'!G2215,"m/d/yyyy")</f>
        <v>8/31/2018</v>
      </c>
      <c r="E2237" s="10"/>
    </row>
    <row r="2238" spans="1:5" x14ac:dyDescent="0.25">
      <c r="A2238" s="12" t="str">
        <f>'Record List'!A2216&amp;'Record List'!B2216&amp;'Record List'!C2216&amp;'Record List'!D2216&amp;"kg"</f>
        <v>CLEAN &amp; PRESS, BEHIND NECK80M80kg</v>
      </c>
      <c r="B2238" s="13">
        <f>'Record List'!E2216</f>
        <v>71</v>
      </c>
      <c r="C2238" s="14" t="str">
        <f>LEFT('Record List'!F2216,FIND(",",'Record List'!F2216)+2)</f>
        <v>Montini, A</v>
      </c>
      <c r="D2238" s="16" t="str">
        <f>TEXT('Record List'!G2216,"m/d/yyyy")</f>
        <v>10/3/2009</v>
      </c>
      <c r="E2238" s="10"/>
    </row>
    <row r="2239" spans="1:5" x14ac:dyDescent="0.25">
      <c r="A2239" s="12" t="str">
        <f>'Record List'!A2217&amp;'Record List'!B2217&amp;'Record List'!C2217&amp;'Record List'!D2217&amp;"kg"</f>
        <v>CLEAN &amp; PRESS, BEHIND NECKALLM70kg</v>
      </c>
      <c r="B2239" s="13">
        <f>'Record List'!E2217</f>
        <v>183</v>
      </c>
      <c r="C2239" s="14" t="str">
        <f>LEFT('Record List'!F2217,FIND(",",'Record List'!F2217)+2)</f>
        <v>Hirsh, B</v>
      </c>
      <c r="D2239" s="16" t="str">
        <f>TEXT('Record List'!G2217,"m/d/yyyy")</f>
        <v>1/11/1992</v>
      </c>
      <c r="E2239" s="10"/>
    </row>
    <row r="2240" spans="1:5" x14ac:dyDescent="0.25">
      <c r="A2240" s="12" t="str">
        <f>'Record List'!A2218&amp;'Record List'!B2218&amp;'Record List'!C2218&amp;'Record List'!D2218&amp;"kg"</f>
        <v>CLEAN &amp; PRESS, BEHIND NECKALLM75kg</v>
      </c>
      <c r="B2240" s="13">
        <f>'Record List'!E2218</f>
        <v>157</v>
      </c>
      <c r="C2240" s="14" t="str">
        <f>LEFT('Record List'!F2218,FIND(",",'Record List'!F2218)+2)</f>
        <v>Monk, J</v>
      </c>
      <c r="D2240" s="16" t="str">
        <f>TEXT('Record List'!G2218,"m/d/yyyy")</f>
        <v>10/12/2003</v>
      </c>
      <c r="E2240" s="10"/>
    </row>
    <row r="2241" spans="1:5" x14ac:dyDescent="0.25">
      <c r="A2241" s="12" t="str">
        <f>'Record List'!A2219&amp;'Record List'!B2219&amp;'Record List'!C2219&amp;'Record List'!D2219&amp;"kg"</f>
        <v>CLEAN &amp; PRESS, BEHIND NECKALLM80kg</v>
      </c>
      <c r="B2241" s="13">
        <f>'Record List'!E2219</f>
        <v>209</v>
      </c>
      <c r="C2241" s="14" t="str">
        <f>LEFT('Record List'!F2219,FIND(",",'Record List'!F2219)+2)</f>
        <v>Hirsh, B</v>
      </c>
      <c r="D2241" s="16" t="str">
        <f>TEXT('Record List'!G2219,"m/d/yyyy")</f>
        <v>2/22/1997</v>
      </c>
      <c r="E2241" s="10"/>
    </row>
    <row r="2242" spans="1:5" x14ac:dyDescent="0.25">
      <c r="A2242" s="12" t="str">
        <f>'Record List'!A2220&amp;'Record List'!B2220&amp;'Record List'!C2220&amp;'Record List'!D2220&amp;"kg"</f>
        <v>CLEAN &amp; PRESS, BEHIND NECKALLM85kg</v>
      </c>
      <c r="B2242" s="13">
        <f>'Record List'!E2220</f>
        <v>180</v>
      </c>
      <c r="C2242" s="14" t="str">
        <f>LEFT('Record List'!F2220,FIND(",",'Record List'!F2220)+2)</f>
        <v>Smith, A</v>
      </c>
      <c r="D2242" s="16" t="str">
        <f>TEXT('Record List'!G2220,"m/d/yyyy")</f>
        <v>8/21/2022</v>
      </c>
      <c r="E2242" s="10"/>
    </row>
    <row r="2243" spans="1:5" x14ac:dyDescent="0.25">
      <c r="A2243" s="12" t="str">
        <f>'Record List'!A2221&amp;'Record List'!B2221&amp;'Record List'!C2221&amp;'Record List'!D2221&amp;"kg"</f>
        <v>CLEAN &amp; PRESS, BEHIND NECKALLM90kg</v>
      </c>
      <c r="B2243" s="13">
        <f>'Record List'!E2221</f>
        <v>161</v>
      </c>
      <c r="C2243" s="14" t="str">
        <f>LEFT('Record List'!F2221,FIND(",",'Record List'!F2221)+2)</f>
        <v>Strangeway, J</v>
      </c>
      <c r="D2243" s="16" t="str">
        <f>TEXT('Record List'!G2221,"m/d/yyyy")</f>
        <v>8/31/2018</v>
      </c>
      <c r="E2243" s="10"/>
    </row>
    <row r="2244" spans="1:5" x14ac:dyDescent="0.25">
      <c r="A2244" s="12" t="str">
        <f>'Record List'!A2222&amp;'Record List'!B2222&amp;'Record List'!C2222&amp;'Record List'!D2222&amp;"kg"</f>
        <v>CLEAN &amp; PRESS, BEHIND NECKALLM95kg</v>
      </c>
      <c r="B2244" s="13">
        <f>'Record List'!E2222</f>
        <v>198</v>
      </c>
      <c r="C2244" s="14" t="str">
        <f>LEFT('Record List'!F2222,FIND(",",'Record List'!F2222)+2)</f>
        <v>Grow, T</v>
      </c>
      <c r="D2244" s="16" t="str">
        <f>TEXT('Record List'!G2222,"m/d/yyyy")</f>
        <v>2/26/1994</v>
      </c>
      <c r="E2244" s="10"/>
    </row>
    <row r="2245" spans="1:5" x14ac:dyDescent="0.25">
      <c r="A2245" s="12" t="str">
        <f>'Record List'!A2223&amp;'Record List'!B2223&amp;'Record List'!C2223&amp;'Record List'!D2223&amp;"kg"</f>
        <v>CLEAN &amp; PRESS, BEHIND NECKALLM100kg</v>
      </c>
      <c r="B2245" s="13">
        <f>'Record List'!E2223</f>
        <v>187</v>
      </c>
      <c r="C2245" s="14" t="str">
        <f>LEFT('Record List'!F2223,FIND(",",'Record List'!F2223)+2)</f>
        <v>Schock, E</v>
      </c>
      <c r="D2245" s="16" t="str">
        <f>TEXT('Record List'!G2223,"m/d/yyyy")</f>
        <v>10/16/2005</v>
      </c>
      <c r="E2245" s="10"/>
    </row>
    <row r="2246" spans="1:5" x14ac:dyDescent="0.25">
      <c r="A2246" s="12" t="str">
        <f>'Record List'!A2224&amp;'Record List'!B2224&amp;'Record List'!C2224&amp;'Record List'!D2224&amp;"kg"</f>
        <v>CLEAN &amp; PRESS, BEHIND NECKALLM105kg</v>
      </c>
      <c r="B2246" s="13">
        <f>'Record List'!E2224</f>
        <v>198</v>
      </c>
      <c r="C2246" s="14" t="str">
        <f>LEFT('Record List'!F2224,FIND(",",'Record List'!F2224)+2)</f>
        <v>Kurtz, J</v>
      </c>
      <c r="D2246" s="16" t="str">
        <f>TEXT('Record List'!G2224,"m/d/yyyy")</f>
        <v>2/24/1996</v>
      </c>
      <c r="E2246" s="10"/>
    </row>
    <row r="2247" spans="1:5" x14ac:dyDescent="0.25">
      <c r="A2247" s="12" t="str">
        <f>'Record List'!A2225&amp;'Record List'!B2225&amp;'Record List'!C2225&amp;'Record List'!D2225&amp;"kg"</f>
        <v>CLEAN &amp; PRESS, BEHIND NECKALLM110kg</v>
      </c>
      <c r="B2247" s="13">
        <f>'Record List'!E2225</f>
        <v>220</v>
      </c>
      <c r="C2247" s="14" t="str">
        <f>LEFT('Record List'!F2225,FIND(",",'Record List'!F2225)+2)</f>
        <v>Spayd, B</v>
      </c>
      <c r="D2247" s="16" t="str">
        <f>TEXT('Record List'!G2225,"m/d/yyyy")</f>
        <v>10/16/2005</v>
      </c>
      <c r="E2247" s="10"/>
    </row>
    <row r="2248" spans="1:5" x14ac:dyDescent="0.25">
      <c r="A2248" s="12" t="str">
        <f>'Record List'!A2226&amp;'Record List'!B2226&amp;'Record List'!C2226&amp;'Record List'!D2226&amp;"kg"</f>
        <v>CLEAN &amp; PRESS, BEHIND NECKALLM115kg</v>
      </c>
      <c r="B2248" s="13">
        <f>'Record List'!E2226</f>
        <v>200</v>
      </c>
      <c r="C2248" s="14" t="str">
        <f>LEFT('Record List'!F2226,FIND(",",'Record List'!F2226)+2)</f>
        <v>Myers, A</v>
      </c>
      <c r="D2248" s="16" t="str">
        <f>TEXT('Record List'!G2226,"m/d/yyyy")</f>
        <v>2/12/2006</v>
      </c>
      <c r="E2248" s="10"/>
    </row>
    <row r="2249" spans="1:5" x14ac:dyDescent="0.25">
      <c r="A2249" s="12" t="str">
        <f>'Record List'!A2227&amp;'Record List'!B2227&amp;'Record List'!C2227&amp;'Record List'!D2227&amp;"kg"</f>
        <v>CLEAN &amp; PRESS, BEHIND NECKALLM120kg</v>
      </c>
      <c r="B2249" s="13">
        <f>'Record List'!E2227</f>
        <v>222</v>
      </c>
      <c r="C2249" s="14" t="str">
        <f>LEFT('Record List'!F2227,FIND(",",'Record List'!F2227)+2)</f>
        <v>Ullom, C</v>
      </c>
      <c r="D2249" s="16" t="str">
        <f>TEXT('Record List'!G2227,"m/d/yyyy")</f>
        <v>2/10/2007</v>
      </c>
      <c r="E2249" s="10"/>
    </row>
    <row r="2250" spans="1:5" x14ac:dyDescent="0.25">
      <c r="A2250" s="12" t="str">
        <f>'Record List'!A2228&amp;'Record List'!B2228&amp;'Record List'!C2228&amp;'Record List'!D2228&amp;"kg"</f>
        <v>CLEAN &amp; PRESS, BEHIND NECKALLM125kg</v>
      </c>
      <c r="B2250" s="13">
        <f>'Record List'!E2228</f>
        <v>192</v>
      </c>
      <c r="C2250" s="14" t="str">
        <f>LEFT('Record List'!F2228,FIND(",",'Record List'!F2228)+2)</f>
        <v>Davis, D</v>
      </c>
      <c r="D2250" s="16" t="str">
        <f>TEXT('Record List'!G2228,"m/d/yyyy")</f>
        <v>12/10/2005</v>
      </c>
      <c r="E2250" s="10"/>
    </row>
    <row r="2251" spans="1:5" x14ac:dyDescent="0.25">
      <c r="A2251" s="12" t="str">
        <f>'Record List'!A2229&amp;'Record List'!B2229&amp;'Record List'!C2229&amp;'Record List'!D2229&amp;"kg"</f>
        <v>CLEAN &amp; PRESS, BEHIND NECKALLM125+kg</v>
      </c>
      <c r="B2251" s="13">
        <f>'Record List'!E2229</f>
        <v>251</v>
      </c>
      <c r="C2251" s="14" t="str">
        <f>LEFT('Record List'!F2229,FIND(",",'Record List'!F2229)+2)</f>
        <v>Beath, E</v>
      </c>
      <c r="D2251" s="16" t="str">
        <f>TEXT('Record List'!G2229,"m/d/yyyy")</f>
        <v>10/11/2009</v>
      </c>
      <c r="E2251" s="10"/>
    </row>
    <row r="2252" spans="1:5" x14ac:dyDescent="0.25">
      <c r="A2252" s="12" t="str">
        <f>'Record List'!A2230&amp;'Record List'!B2230&amp;'Record List'!C2230&amp;'Record List'!D2230&amp;"kg"</f>
        <v>CLEAN &amp; PRESS, DUMBBELLS13F30kg</v>
      </c>
      <c r="B2252" s="13">
        <f>'Record List'!E2230</f>
        <v>30</v>
      </c>
      <c r="C2252" s="14" t="str">
        <f>LEFT('Record List'!F2230,FIND(",",'Record List'!F2230)+2)</f>
        <v>Monk, E</v>
      </c>
      <c r="D2252" s="16" t="str">
        <f>TEXT('Record List'!G2230,"m/d/yyyy")</f>
        <v>3/15/2005</v>
      </c>
      <c r="E2252" s="10"/>
    </row>
    <row r="2253" spans="1:5" x14ac:dyDescent="0.25">
      <c r="A2253" s="12" t="str">
        <f>'Record List'!A2231&amp;'Record List'!B2231&amp;'Record List'!C2231&amp;'Record List'!D2231&amp;"kg"</f>
        <v>CLEAN &amp; PRESS, DUMBBELLS13F45kg</v>
      </c>
      <c r="B2253" s="13">
        <f>'Record List'!E2231</f>
        <v>40</v>
      </c>
      <c r="C2253" s="14" t="str">
        <f>LEFT('Record List'!F2231,FIND(",",'Record List'!F2231)+2)</f>
        <v>Czira, J</v>
      </c>
      <c r="D2253" s="16" t="str">
        <f>TEXT('Record List'!G2231,"m/d/yyyy")</f>
        <v>4/15/2004</v>
      </c>
      <c r="E2253" s="10"/>
    </row>
    <row r="2254" spans="1:5" x14ac:dyDescent="0.25">
      <c r="A2254" s="12" t="str">
        <f>'Record List'!A2232&amp;'Record List'!B2232&amp;'Record List'!C2232&amp;'Record List'!D2232&amp;"kg"</f>
        <v>CLEAN &amp; PRESS, DUMBBELLS13F50kg</v>
      </c>
      <c r="B2254" s="13">
        <f>'Record List'!E2232</f>
        <v>30</v>
      </c>
      <c r="C2254" s="14" t="str">
        <f>LEFT('Record List'!F2232,FIND(",",'Record List'!F2232)+2)</f>
        <v>Todd, P</v>
      </c>
      <c r="D2254" s="16" t="str">
        <f>TEXT('Record List'!G2232,"m/d/yyyy")</f>
        <v>11/30/2020</v>
      </c>
      <c r="E2254" s="10"/>
    </row>
    <row r="2255" spans="1:5" x14ac:dyDescent="0.25">
      <c r="A2255" s="12" t="str">
        <f>'Record List'!A2233&amp;'Record List'!B2233&amp;'Record List'!C2233&amp;'Record List'!D2233&amp;"kg"</f>
        <v>CLEAN &amp; PRESS, DUMBBELLS13F75kg</v>
      </c>
      <c r="B2255" s="13">
        <f>'Record List'!E2233</f>
        <v>40</v>
      </c>
      <c r="C2255" s="14" t="str">
        <f>LEFT('Record List'!F2233,FIND(",",'Record List'!F2233)+2)</f>
        <v>Griffis, K</v>
      </c>
      <c r="D2255" s="16" t="str">
        <f>TEXT('Record List'!G2233,"m/d/yyyy")</f>
        <v>3/15/2005</v>
      </c>
      <c r="E2255" s="10"/>
    </row>
    <row r="2256" spans="1:5" x14ac:dyDescent="0.25">
      <c r="A2256" s="12" t="str">
        <f>'Record List'!A2234&amp;'Record List'!B2234&amp;'Record List'!C2234&amp;'Record List'!D2234&amp;"kg"</f>
        <v>CLEAN &amp; PRESS, DUMBBELLS14F65kg</v>
      </c>
      <c r="B2256" s="13">
        <f>'Record List'!E2234</f>
        <v>70</v>
      </c>
      <c r="C2256" s="14" t="str">
        <f>LEFT('Record List'!F2234,FIND(",",'Record List'!F2234)+2)</f>
        <v>Jaeschke, S</v>
      </c>
      <c r="D2256" s="16" t="str">
        <f>TEXT('Record List'!G2234,"m/d/yyyy")</f>
        <v>9/18/2003</v>
      </c>
      <c r="E2256" s="10"/>
    </row>
    <row r="2257" spans="1:5" x14ac:dyDescent="0.25">
      <c r="A2257" s="12" t="str">
        <f>'Record List'!A2235&amp;'Record List'!B2235&amp;'Record List'!C2235&amp;'Record List'!D2235&amp;"kg"</f>
        <v>CLEAN &amp; PRESS, DUMBBELLS14F70kg</v>
      </c>
      <c r="B2257" s="13">
        <f>'Record List'!E2235</f>
        <v>72</v>
      </c>
      <c r="C2257" s="14" t="str">
        <f>LEFT('Record List'!F2235,FIND(",",'Record List'!F2235)+2)</f>
        <v>Jaeschke, S</v>
      </c>
      <c r="D2257" s="16" t="str">
        <f>TEXT('Record List'!G2235,"m/d/yyyy")</f>
        <v>4/15/2004</v>
      </c>
      <c r="E2257" s="10"/>
    </row>
    <row r="2258" spans="1:5" x14ac:dyDescent="0.25">
      <c r="A2258" s="12" t="str">
        <f>'Record List'!A2236&amp;'Record List'!B2236&amp;'Record List'!C2236&amp;'Record List'!D2236&amp;"kg"</f>
        <v>CLEAN &amp; PRESS, DUMBBELLS14F75kg</v>
      </c>
      <c r="B2258" s="13">
        <f>'Record List'!E2236</f>
        <v>40</v>
      </c>
      <c r="C2258" s="14" t="str">
        <f>LEFT('Record List'!F2236,FIND(",",'Record List'!F2236)+2)</f>
        <v>Fritz, M</v>
      </c>
      <c r="D2258" s="16" t="str">
        <f>TEXT('Record List'!G2236,"m/d/yyyy")</f>
        <v>3/15/2005</v>
      </c>
      <c r="E2258" s="10"/>
    </row>
    <row r="2259" spans="1:5" x14ac:dyDescent="0.25">
      <c r="A2259" s="12" t="str">
        <f>'Record List'!A2237&amp;'Record List'!B2237&amp;'Record List'!C2237&amp;'Record List'!D2237&amp;"kg"</f>
        <v>CLEAN &amp; PRESS, DUMBBELLS16F70kg</v>
      </c>
      <c r="B2259" s="13">
        <f>'Record List'!E2237</f>
        <v>65</v>
      </c>
      <c r="C2259" s="14" t="str">
        <f>LEFT('Record List'!F2237,FIND(",",'Record List'!F2237)+2)</f>
        <v>Paul, A</v>
      </c>
      <c r="D2259" s="16" t="str">
        <f>TEXT('Record List'!G2237,"m/d/yyyy")</f>
        <v>4/15/2004</v>
      </c>
      <c r="E2259" s="10"/>
    </row>
    <row r="2260" spans="1:5" x14ac:dyDescent="0.25">
      <c r="A2260" s="12" t="str">
        <f>'Record List'!A2238&amp;'Record List'!B2238&amp;'Record List'!C2238&amp;'Record List'!D2238&amp;"kg"</f>
        <v>CLEAN &amp; PRESS, DUMBBELLS18F50kg</v>
      </c>
      <c r="B2260" s="13">
        <f>'Record List'!E2238</f>
        <v>59</v>
      </c>
      <c r="C2260" s="14" t="str">
        <f>LEFT('Record List'!F2238,FIND(",",'Record List'!F2238)+2)</f>
        <v>Hall, L</v>
      </c>
      <c r="D2260" s="16" t="str">
        <f>TEXT('Record List'!G2238,"m/d/yyyy")</f>
        <v>9/18/2003</v>
      </c>
      <c r="E2260" s="10"/>
    </row>
    <row r="2261" spans="1:5" x14ac:dyDescent="0.25">
      <c r="A2261" s="12" t="str">
        <f>'Record List'!A2239&amp;'Record List'!B2239&amp;'Record List'!C2239&amp;'Record List'!D2239&amp;"kg"</f>
        <v>CLEAN &amp; PRESS, DUMBBELLS40F125+kg</v>
      </c>
      <c r="B2261" s="13">
        <f>'Record List'!E2239</f>
        <v>110</v>
      </c>
      <c r="C2261" s="14" t="str">
        <f>LEFT('Record List'!F2239,FIND(",",'Record List'!F2239)+2)</f>
        <v>McConnaughey, M</v>
      </c>
      <c r="D2261" s="16" t="str">
        <f>TEXT('Record List'!G2239,"m/d/yyyy")</f>
        <v>4/15/2004</v>
      </c>
      <c r="E2261" s="10"/>
    </row>
    <row r="2262" spans="1:5" x14ac:dyDescent="0.25">
      <c r="A2262" s="12" t="str">
        <f>'Record List'!A2240&amp;'Record List'!B2240&amp;'Record List'!C2240&amp;'Record List'!D2240&amp;"kg"</f>
        <v>CLEAN &amp; PRESS, DUMBBELLS45F125+kg</v>
      </c>
      <c r="B2262" s="13">
        <f>'Record List'!E2240</f>
        <v>90</v>
      </c>
      <c r="C2262" s="14" t="str">
        <f>LEFT('Record List'!F2240,FIND(",",'Record List'!F2240)+2)</f>
        <v>McConnaughey, M</v>
      </c>
      <c r="D2262" s="16" t="str">
        <f>TEXT('Record List'!G2240,"m/d/yyyy")</f>
        <v>3/15/2005</v>
      </c>
      <c r="E2262" s="10"/>
    </row>
    <row r="2263" spans="1:5" x14ac:dyDescent="0.25">
      <c r="A2263" s="12" t="str">
        <f>'Record List'!A2241&amp;'Record List'!B2241&amp;'Record List'!C2241&amp;'Record List'!D2241&amp;"kg"</f>
        <v>CLEAN &amp; PRESS, DUMBBELLS50F55kg</v>
      </c>
      <c r="B2263" s="13">
        <f>'Record List'!E2241</f>
        <v>60</v>
      </c>
      <c r="C2263" s="14" t="str">
        <f>LEFT('Record List'!F2241,FIND(",",'Record List'!F2241)+2)</f>
        <v>Phumchaona, N</v>
      </c>
      <c r="D2263" s="16" t="str">
        <f>TEXT('Record List'!G2241,"m/d/yyyy")</f>
        <v>3/7/1998</v>
      </c>
      <c r="E2263" s="10"/>
    </row>
    <row r="2264" spans="1:5" x14ac:dyDescent="0.25">
      <c r="A2264" s="12" t="str">
        <f>'Record List'!A2242&amp;'Record List'!B2242&amp;'Record List'!C2242&amp;'Record List'!D2242&amp;"kg"</f>
        <v>CLEAN &amp; PRESS, DUMBBELLS50F60kg</v>
      </c>
      <c r="B2264" s="13">
        <f>'Record List'!E2242</f>
        <v>25</v>
      </c>
      <c r="C2264" s="14" t="str">
        <f>LEFT('Record List'!F2242,FIND(",",'Record List'!F2242)+2)</f>
        <v>Wade, M</v>
      </c>
      <c r="D2264" s="16" t="str">
        <f>TEXT('Record List'!G2242,"m/d/yyyy")</f>
        <v>4/15/2004</v>
      </c>
      <c r="E2264" s="10"/>
    </row>
    <row r="2265" spans="1:5" x14ac:dyDescent="0.25">
      <c r="A2265" s="12" t="str">
        <f>'Record List'!A2243&amp;'Record List'!B2243&amp;'Record List'!C2243&amp;'Record List'!D2243&amp;"kg"</f>
        <v>CLEAN &amp; PRESS, DUMBBELLS55F55kg</v>
      </c>
      <c r="B2265" s="13">
        <f>'Record List'!E2243</f>
        <v>60</v>
      </c>
      <c r="C2265" s="14" t="str">
        <f>LEFT('Record List'!F2243,FIND(",",'Record List'!F2243)+2)</f>
        <v>Phumchaona, N</v>
      </c>
      <c r="D2265" s="16" t="str">
        <f>TEXT('Record List'!G2243,"m/d/yyyy")</f>
        <v>4/27/2002</v>
      </c>
      <c r="E2265" s="10"/>
    </row>
    <row r="2266" spans="1:5" x14ac:dyDescent="0.25">
      <c r="A2266" s="12" t="str">
        <f>'Record List'!A2244&amp;'Record List'!B2244&amp;'Record List'!C2244&amp;'Record List'!D2244&amp;"kg"</f>
        <v>CLEAN &amp; PRESS, DUMBBELLS60F55kg</v>
      </c>
      <c r="B2266" s="13">
        <f>'Record List'!E2244</f>
        <v>66</v>
      </c>
      <c r="C2266" s="14" t="str">
        <f>LEFT('Record List'!F2244,FIND(",",'Record List'!F2244)+2)</f>
        <v>Phumchaona, N</v>
      </c>
      <c r="D2266" s="16" t="str">
        <f>TEXT('Record List'!G2244,"m/d/yyyy")</f>
        <v>3/15/2005</v>
      </c>
      <c r="E2266" s="10"/>
    </row>
    <row r="2267" spans="1:5" x14ac:dyDescent="0.25">
      <c r="A2267" s="12" t="str">
        <f>'Record List'!A2245&amp;'Record List'!B2245&amp;'Record List'!C2245&amp;'Record List'!D2245&amp;"kg"</f>
        <v>CLEAN &amp; PRESS, DUMBBELLS60F60kg</v>
      </c>
      <c r="B2267" s="13">
        <f>'Record List'!E2245</f>
        <v>50</v>
      </c>
      <c r="C2267" s="14" t="str">
        <f>LEFT('Record List'!F2245,FIND(",",'Record List'!F2245)+2)</f>
        <v>LaRosa, M</v>
      </c>
      <c r="D2267" s="16" t="str">
        <f>TEXT('Record List'!G2245,"m/d/yyyy")</f>
        <v>4/15/2004</v>
      </c>
      <c r="E2267" s="10"/>
    </row>
    <row r="2268" spans="1:5" x14ac:dyDescent="0.25">
      <c r="A2268" s="12" t="str">
        <f>'Record List'!A2246&amp;'Record List'!B2246&amp;'Record List'!C2246&amp;'Record List'!D2246&amp;"kg"</f>
        <v>CLEAN &amp; PRESS, DUMBBELLS60F65kg</v>
      </c>
      <c r="B2268" s="13">
        <f>'Record List'!E2246</f>
        <v>58</v>
      </c>
      <c r="C2268" s="14" t="str">
        <f>LEFT('Record List'!F2246,FIND(",",'Record List'!F2246)+2)</f>
        <v>Howley, K</v>
      </c>
      <c r="D2268" s="16" t="str">
        <f>TEXT('Record List'!G2246,"m/d/yyyy")</f>
        <v>9/23/2007</v>
      </c>
      <c r="E2268" s="10"/>
    </row>
    <row r="2269" spans="1:5" x14ac:dyDescent="0.25">
      <c r="A2269" s="12" t="str">
        <f>'Record List'!A2247&amp;'Record List'!B2247&amp;'Record List'!C2247&amp;'Record List'!D2247&amp;"kg"</f>
        <v>CLEAN &amp; PRESS, DUMBBELLS65F55kg</v>
      </c>
      <c r="B2269" s="13">
        <f>'Record List'!E2247</f>
        <v>44</v>
      </c>
      <c r="C2269" s="14" t="str">
        <f>LEFT('Record List'!F2247,FIND(",",'Record List'!F2247)+2)</f>
        <v>Anderson, C</v>
      </c>
      <c r="D2269" s="16" t="str">
        <f>TEXT('Record List'!G2247,"m/d/yyyy")</f>
        <v>9/23/2007</v>
      </c>
      <c r="E2269" s="10"/>
    </row>
    <row r="2270" spans="1:5" x14ac:dyDescent="0.25">
      <c r="A2270" s="12" t="str">
        <f>'Record List'!A2248&amp;'Record List'!B2248&amp;'Record List'!C2248&amp;'Record List'!D2248&amp;"kg"</f>
        <v>CLEAN &amp; PRESS, DUMBBELLSALLF45kg</v>
      </c>
      <c r="B2270" s="13">
        <f>'Record List'!E2248</f>
        <v>40</v>
      </c>
      <c r="C2270" s="14" t="str">
        <f>LEFT('Record List'!F2248,FIND(",",'Record List'!F2248)+2)</f>
        <v>Czira, J</v>
      </c>
      <c r="D2270" s="16" t="str">
        <f>TEXT('Record List'!G2248,"m/d/yyyy")</f>
        <v>4/15/2004</v>
      </c>
      <c r="E2270" s="10"/>
    </row>
    <row r="2271" spans="1:5" x14ac:dyDescent="0.25">
      <c r="A2271" s="12" t="str">
        <f>'Record List'!A2249&amp;'Record List'!B2249&amp;'Record List'!C2249&amp;'Record List'!D2249&amp;"kg"</f>
        <v>CLEAN &amp; PRESS, DUMBBELLSALLF50kg</v>
      </c>
      <c r="B2271" s="13">
        <f>'Record List'!E2249</f>
        <v>59</v>
      </c>
      <c r="C2271" s="14" t="str">
        <f>LEFT('Record List'!F2249,FIND(",",'Record List'!F2249)+2)</f>
        <v>Hall, L</v>
      </c>
      <c r="D2271" s="16" t="str">
        <f>TEXT('Record List'!G2249,"m/d/yyyy")</f>
        <v>9/18/2003</v>
      </c>
      <c r="E2271" s="10"/>
    </row>
    <row r="2272" spans="1:5" x14ac:dyDescent="0.25">
      <c r="A2272" s="12" t="str">
        <f>'Record List'!A2250&amp;'Record List'!B2250&amp;'Record List'!C2250&amp;'Record List'!D2250&amp;"kg"</f>
        <v>CLEAN &amp; PRESS, DUMBBELLSALLF55kg</v>
      </c>
      <c r="B2272" s="13">
        <f>'Record List'!E2250</f>
        <v>66</v>
      </c>
      <c r="C2272" s="14" t="str">
        <f>LEFT('Record List'!F2250,FIND(",",'Record List'!F2250)+2)</f>
        <v>Phumchaona, N</v>
      </c>
      <c r="D2272" s="16" t="str">
        <f>TEXT('Record List'!G2250,"m/d/yyyy")</f>
        <v>3/15/2005</v>
      </c>
      <c r="E2272" s="10"/>
    </row>
    <row r="2273" spans="1:5" x14ac:dyDescent="0.25">
      <c r="A2273" s="12" t="str">
        <f>'Record List'!A2251&amp;'Record List'!B2251&amp;'Record List'!C2251&amp;'Record List'!D2251&amp;"kg"</f>
        <v>CLEAN &amp; PRESS, DUMBBELLSALLF60kg</v>
      </c>
      <c r="B2273" s="13">
        <f>'Record List'!E2251</f>
        <v>50</v>
      </c>
      <c r="C2273" s="14" t="str">
        <f>LEFT('Record List'!F2251,FIND(",",'Record List'!F2251)+2)</f>
        <v>LaRosa, M</v>
      </c>
      <c r="D2273" s="16" t="str">
        <f>TEXT('Record List'!G2251,"m/d/yyyy")</f>
        <v>4/15/2004</v>
      </c>
      <c r="E2273" s="10"/>
    </row>
    <row r="2274" spans="1:5" x14ac:dyDescent="0.25">
      <c r="A2274" s="12" t="str">
        <f>'Record List'!A2252&amp;'Record List'!B2252&amp;'Record List'!C2252&amp;'Record List'!D2252&amp;"kg"</f>
        <v>CLEAN &amp; PRESS, DUMBBELLSALLF65kg</v>
      </c>
      <c r="B2274" s="13">
        <f>'Record List'!E2252</f>
        <v>70</v>
      </c>
      <c r="C2274" s="14" t="str">
        <f>LEFT('Record List'!F2252,FIND(",",'Record List'!F2252)+2)</f>
        <v>Jaeschke, S</v>
      </c>
      <c r="D2274" s="16" t="str">
        <f>TEXT('Record List'!G2252,"m/d/yyyy")</f>
        <v>9/18/2003</v>
      </c>
      <c r="E2274" s="10"/>
    </row>
    <row r="2275" spans="1:5" x14ac:dyDescent="0.25">
      <c r="A2275" s="12" t="str">
        <f>'Record List'!A2253&amp;'Record List'!B2253&amp;'Record List'!C2253&amp;'Record List'!D2253&amp;"kg"</f>
        <v>CLEAN &amp; PRESS, DUMBBELLSALLF70kg</v>
      </c>
      <c r="B2275" s="13">
        <f>'Record List'!E2253</f>
        <v>72</v>
      </c>
      <c r="C2275" s="14" t="str">
        <f>LEFT('Record List'!F2253,FIND(",",'Record List'!F2253)+2)</f>
        <v>Jaeschke, S</v>
      </c>
      <c r="D2275" s="16" t="str">
        <f>TEXT('Record List'!G2253,"m/d/yyyy")</f>
        <v>4/15/2004</v>
      </c>
      <c r="E2275" s="10"/>
    </row>
    <row r="2276" spans="1:5" x14ac:dyDescent="0.25">
      <c r="A2276" s="12" t="str">
        <f>'Record List'!A2254&amp;'Record List'!B2254&amp;'Record List'!C2254&amp;'Record List'!D2254&amp;"kg"</f>
        <v>CLEAN &amp; PRESS, DUMBBELLSALLF75kg</v>
      </c>
      <c r="B2276" s="13">
        <f>'Record List'!E2254</f>
        <v>40</v>
      </c>
      <c r="C2276" s="14" t="str">
        <f>LEFT('Record List'!F2254,FIND(",",'Record List'!F2254)+2)</f>
        <v>Fritz, M</v>
      </c>
      <c r="D2276" s="16" t="str">
        <f>TEXT('Record List'!G2254,"m/d/yyyy")</f>
        <v>3/15/2005</v>
      </c>
      <c r="E2276" s="10"/>
    </row>
    <row r="2277" spans="1:5" x14ac:dyDescent="0.25">
      <c r="A2277" s="12" t="str">
        <f>'Record List'!A2255&amp;'Record List'!B2255&amp;'Record List'!C2255&amp;'Record List'!D2255&amp;"kg"</f>
        <v>CLEAN &amp; PRESS, DUMBBELLSALLF80kg</v>
      </c>
      <c r="B2277" s="13">
        <f>'Record List'!E2255</f>
        <v>60</v>
      </c>
      <c r="C2277" s="14" t="str">
        <f>LEFT('Record List'!F2255,FIND(",",'Record List'!F2255)+2)</f>
        <v>Schneck, M</v>
      </c>
      <c r="D2277" s="16" t="str">
        <f>TEXT('Record List'!G2255,"m/d/yyyy")</f>
        <v>4/15/2004</v>
      </c>
      <c r="E2277" s="10"/>
    </row>
    <row r="2278" spans="1:5" x14ac:dyDescent="0.25">
      <c r="A2278" s="12" t="str">
        <f>'Record List'!A2256&amp;'Record List'!B2256&amp;'Record List'!C2256&amp;'Record List'!D2256&amp;"kg"</f>
        <v>CLEAN &amp; PRESS, DUMBBELLSALLF90kg</v>
      </c>
      <c r="B2278" s="13">
        <f>'Record List'!E2256</f>
        <v>60</v>
      </c>
      <c r="C2278" s="14" t="str">
        <f>LEFT('Record List'!F2256,FIND(",",'Record List'!F2256)+2)</f>
        <v>Abele, J</v>
      </c>
      <c r="D2278" s="16" t="str">
        <f>TEXT('Record List'!G2256,"m/d/yyyy")</f>
        <v>4/15/2004</v>
      </c>
      <c r="E2278" s="10"/>
    </row>
    <row r="2279" spans="1:5" x14ac:dyDescent="0.25">
      <c r="A2279" s="12" t="str">
        <f>'Record List'!A2257&amp;'Record List'!B2257&amp;'Record List'!C2257&amp;'Record List'!D2257&amp;"kg"</f>
        <v>CLEAN &amp; PRESS, DUMBBELLSALLF125+kg</v>
      </c>
      <c r="B2279" s="13">
        <f>'Record List'!E2257</f>
        <v>110</v>
      </c>
      <c r="C2279" s="14" t="str">
        <f>LEFT('Record List'!F2257,FIND(",",'Record List'!F2257)+2)</f>
        <v>McConnaughey, M</v>
      </c>
      <c r="D2279" s="16" t="str">
        <f>TEXT('Record List'!G2257,"m/d/yyyy")</f>
        <v>4/15/2004</v>
      </c>
      <c r="E2279" s="10"/>
    </row>
    <row r="2280" spans="1:5" x14ac:dyDescent="0.25">
      <c r="A2280" s="12" t="str">
        <f>'Record List'!A2258&amp;'Record List'!B2258&amp;'Record List'!C2258&amp;'Record List'!D2258&amp;"kg"</f>
        <v>CLEAN &amp; PRESS, DUMBBELLS13M40kg</v>
      </c>
      <c r="B2280" s="13">
        <f>'Record List'!E2258</f>
        <v>19</v>
      </c>
      <c r="C2280" s="14" t="str">
        <f>LEFT('Record List'!F2258,FIND(",",'Record List'!F2258)+2)</f>
        <v>Ciavattone, F</v>
      </c>
      <c r="D2280" s="16" t="str">
        <f>TEXT('Record List'!G2258,"m/d/yyyy")</f>
        <v>4/15/2004</v>
      </c>
      <c r="E2280" s="10"/>
    </row>
    <row r="2281" spans="1:5" x14ac:dyDescent="0.25">
      <c r="A2281" s="12" t="str">
        <f>'Record List'!A2259&amp;'Record List'!B2259&amp;'Record List'!C2259&amp;'Record List'!D2259&amp;"kg"</f>
        <v>CLEAN &amp; PRESS, DUMBBELLS13M60kg</v>
      </c>
      <c r="B2281" s="13">
        <f>'Record List'!E2259</f>
        <v>80</v>
      </c>
      <c r="C2281" s="14" t="str">
        <f>LEFT('Record List'!F2259,FIND(",",'Record List'!F2259)+2)</f>
        <v>Prior, T</v>
      </c>
      <c r="D2281" s="16" t="str">
        <f>TEXT('Record List'!G2259,"m/d/yyyy")</f>
        <v>1/24/2015</v>
      </c>
      <c r="E2281" s="10"/>
    </row>
    <row r="2282" spans="1:5" x14ac:dyDescent="0.25">
      <c r="A2282" s="12" t="str">
        <f>'Record List'!A2260&amp;'Record List'!B2260&amp;'Record List'!C2260&amp;'Record List'!D2260&amp;"kg"</f>
        <v>CLEAN &amp; PRESS, DUMBBELLS13M70kg</v>
      </c>
      <c r="B2282" s="13">
        <f>'Record List'!E2260</f>
        <v>20</v>
      </c>
      <c r="C2282" s="14" t="str">
        <f>LEFT('Record List'!F2260,FIND(",",'Record List'!F2260)+2)</f>
        <v>Krenzin, T</v>
      </c>
      <c r="D2282" s="16" t="str">
        <f>TEXT('Record List'!G2260,"m/d/yyyy")</f>
        <v>2/13/2011</v>
      </c>
      <c r="E2282" s="10"/>
    </row>
    <row r="2283" spans="1:5" x14ac:dyDescent="0.25">
      <c r="A2283" s="12" t="str">
        <f>'Record List'!A2261&amp;'Record List'!B2261&amp;'Record List'!C2261&amp;'Record List'!D2261&amp;"kg"</f>
        <v>CLEAN &amp; PRESS, DUMBBELLS13M75kg</v>
      </c>
      <c r="B2283" s="13">
        <f>'Record List'!E2261</f>
        <v>40</v>
      </c>
      <c r="C2283" s="14" t="str">
        <f>LEFT('Record List'!F2261,FIND(",",'Record List'!F2261)+2)</f>
        <v>Krenzin, C</v>
      </c>
      <c r="D2283" s="16" t="str">
        <f>TEXT('Record List'!G2261,"m/d/yyyy")</f>
        <v>2/13/2011</v>
      </c>
      <c r="E2283" s="10"/>
    </row>
    <row r="2284" spans="1:5" x14ac:dyDescent="0.25">
      <c r="A2284" s="12" t="str">
        <f>'Record List'!A2262&amp;'Record List'!B2262&amp;'Record List'!C2262&amp;'Record List'!D2262&amp;"kg"</f>
        <v>CLEAN &amp; PRESS, DUMBBELLS13M80kg</v>
      </c>
      <c r="B2284" s="13">
        <f>'Record List'!E2262</f>
        <v>70</v>
      </c>
      <c r="C2284" s="14" t="str">
        <f>LEFT('Record List'!F2262,FIND(",",'Record List'!F2262)+2)</f>
        <v>Beck, S</v>
      </c>
      <c r="D2284" s="16" t="str">
        <f>TEXT('Record List'!G2262,"m/d/yyyy")</f>
        <v>3/15/2005</v>
      </c>
      <c r="E2284" s="10"/>
    </row>
    <row r="2285" spans="1:5" x14ac:dyDescent="0.25">
      <c r="A2285" s="12" t="str">
        <f>'Record List'!A2263&amp;'Record List'!B2263&amp;'Record List'!C2263&amp;'Record List'!D2263&amp;"kg"</f>
        <v>CLEAN &amp; PRESS, DUMBBELLS13M95kg</v>
      </c>
      <c r="B2285" s="13">
        <f>'Record List'!E2263</f>
        <v>90</v>
      </c>
      <c r="C2285" s="14" t="str">
        <f>LEFT('Record List'!F2263,FIND(",",'Record List'!F2263)+2)</f>
        <v>Patrick, K</v>
      </c>
      <c r="D2285" s="16" t="str">
        <f>TEXT('Record List'!G2263,"m/d/yyyy")</f>
        <v>4/30/2006</v>
      </c>
      <c r="E2285" s="10"/>
    </row>
    <row r="2286" spans="1:5" x14ac:dyDescent="0.25">
      <c r="A2286" s="12" t="str">
        <f>'Record List'!A2264&amp;'Record List'!B2264&amp;'Record List'!C2264&amp;'Record List'!D2264&amp;"kg"</f>
        <v>CLEAN &amp; PRESS, DUMBBELLS14M80kg</v>
      </c>
      <c r="B2286" s="13">
        <f>'Record List'!E2264</f>
        <v>45</v>
      </c>
      <c r="C2286" s="14" t="str">
        <f>LEFT('Record List'!F2264,FIND(",",'Record List'!F2264)+2)</f>
        <v>Patrick, D</v>
      </c>
      <c r="D2286" s="16" t="str">
        <f>TEXT('Record List'!G2264,"m/d/yyyy")</f>
        <v>3/15/2005</v>
      </c>
      <c r="E2286" s="10"/>
    </row>
    <row r="2287" spans="1:5" x14ac:dyDescent="0.25">
      <c r="A2287" s="12" t="str">
        <f>'Record List'!A2265&amp;'Record List'!B2265&amp;'Record List'!C2265&amp;'Record List'!D2265&amp;"kg"</f>
        <v>CLEAN &amp; PRESS, DUMBBELLS14M85kg</v>
      </c>
      <c r="B2287" s="13">
        <f>'Record List'!E2265</f>
        <v>100</v>
      </c>
      <c r="C2287" s="14" t="str">
        <f>LEFT('Record List'!F2265,FIND(",",'Record List'!F2265)+2)</f>
        <v>Beck, S</v>
      </c>
      <c r="D2287" s="16" t="str">
        <f>TEXT('Record List'!G2265,"m/d/yyyy")</f>
        <v>4/30/2006</v>
      </c>
      <c r="E2287" s="10"/>
    </row>
    <row r="2288" spans="1:5" x14ac:dyDescent="0.25">
      <c r="A2288" s="12" t="str">
        <f>'Record List'!A2266&amp;'Record List'!B2266&amp;'Record List'!C2266&amp;'Record List'!D2266&amp;"kg"</f>
        <v>CLEAN &amp; PRESS, DUMBBELLS14M90kg</v>
      </c>
      <c r="B2288" s="13">
        <f>'Record List'!E2266</f>
        <v>110</v>
      </c>
      <c r="C2288" s="14" t="str">
        <f>LEFT('Record List'!F2266,FIND(",",'Record List'!F2266)+2)</f>
        <v>Ciavattone, J</v>
      </c>
      <c r="D2288" s="16" t="str">
        <f>TEXT('Record List'!G2266,"m/d/yyyy")</f>
        <v>12/31/2008</v>
      </c>
      <c r="E2288" s="10"/>
    </row>
    <row r="2289" spans="1:5" x14ac:dyDescent="0.25">
      <c r="A2289" s="12" t="str">
        <f>'Record List'!A2267&amp;'Record List'!B2267&amp;'Record List'!C2267&amp;'Record List'!D2267&amp;"kg"</f>
        <v>CLEAN &amp; PRESS, DUMBBELLS14M100kg</v>
      </c>
      <c r="B2289" s="13">
        <f>'Record List'!E2267</f>
        <v>90</v>
      </c>
      <c r="C2289" s="14" t="str">
        <f>LEFT('Record List'!F2267,FIND(",",'Record List'!F2267)+2)</f>
        <v>Blockston, J</v>
      </c>
      <c r="D2289" s="16" t="str">
        <f>TEXT('Record List'!G2267,"m/d/yyyy")</f>
        <v>4/15/2004</v>
      </c>
      <c r="E2289" s="10"/>
    </row>
    <row r="2290" spans="1:5" x14ac:dyDescent="0.25">
      <c r="A2290" s="12" t="str">
        <f>'Record List'!A2268&amp;'Record List'!B2268&amp;'Record List'!C2268&amp;'Record List'!D2268&amp;"kg"</f>
        <v>CLEAN &amp; PRESS, DUMBBELLS14M105kg</v>
      </c>
      <c r="B2290" s="13">
        <f>'Record List'!E2268</f>
        <v>120</v>
      </c>
      <c r="C2290" s="14" t="str">
        <f>LEFT('Record List'!F2268,FIND(",",'Record List'!F2268)+2)</f>
        <v>Becklun, J</v>
      </c>
      <c r="D2290" s="16" t="str">
        <f>TEXT('Record List'!G2268,"m/d/yyyy")</f>
        <v>4/30/2006</v>
      </c>
      <c r="E2290" s="10"/>
    </row>
    <row r="2291" spans="1:5" x14ac:dyDescent="0.25">
      <c r="A2291" s="12" t="str">
        <f>'Record List'!A2269&amp;'Record List'!B2269&amp;'Record List'!C2269&amp;'Record List'!D2269&amp;"kg"</f>
        <v>CLEAN &amp; PRESS, DUMBBELLS14M115kg</v>
      </c>
      <c r="B2291" s="13">
        <f>'Record List'!E2269</f>
        <v>110</v>
      </c>
      <c r="C2291" s="14" t="str">
        <f>LEFT('Record List'!F2269,FIND(",",'Record List'!F2269)+2)</f>
        <v>Patrick, K</v>
      </c>
      <c r="D2291" s="16" t="str">
        <f>TEXT('Record List'!G2269,"m/d/yyyy")</f>
        <v>9/23/2007</v>
      </c>
      <c r="E2291" s="10"/>
    </row>
    <row r="2292" spans="1:5" x14ac:dyDescent="0.25">
      <c r="A2292" s="12" t="str">
        <f>'Record List'!A2270&amp;'Record List'!B2270&amp;'Record List'!C2270&amp;'Record List'!D2270&amp;"kg"</f>
        <v>CLEAN &amp; PRESS, DUMBBELLS16M55kg</v>
      </c>
      <c r="B2292" s="13">
        <f>'Record List'!E2270</f>
        <v>110</v>
      </c>
      <c r="C2292" s="14" t="str">
        <f>LEFT('Record List'!F2270,FIND(",",'Record List'!F2270)+2)</f>
        <v>Achenbach, J</v>
      </c>
      <c r="D2292" s="16" t="str">
        <f>TEXT('Record List'!G2270,"m/d/yyyy")</f>
        <v>3/15/2005</v>
      </c>
      <c r="E2292" s="10"/>
    </row>
    <row r="2293" spans="1:5" x14ac:dyDescent="0.25">
      <c r="A2293" s="12" t="str">
        <f>'Record List'!A2271&amp;'Record List'!B2271&amp;'Record List'!C2271&amp;'Record List'!D2271&amp;"kg"</f>
        <v>CLEAN &amp; PRESS, DUMBBELLS16M65kg</v>
      </c>
      <c r="B2293" s="13">
        <f>'Record List'!E2271</f>
        <v>120</v>
      </c>
      <c r="C2293" s="14" t="str">
        <f>LEFT('Record List'!F2271,FIND(",",'Record List'!F2271)+2)</f>
        <v>Achenbach, K</v>
      </c>
      <c r="D2293" s="16" t="str">
        <f>TEXT('Record List'!G2271,"m/d/yyyy")</f>
        <v>3/15/2005</v>
      </c>
      <c r="E2293" s="10"/>
    </row>
    <row r="2294" spans="1:5" x14ac:dyDescent="0.25">
      <c r="A2294" s="12" t="str">
        <f>'Record List'!A2272&amp;'Record List'!B2272&amp;'Record List'!C2272&amp;'Record List'!D2272&amp;"kg"</f>
        <v>CLEAN &amp; PRESS, DUMBBELLS16M70kg</v>
      </c>
      <c r="B2294" s="13">
        <f>'Record List'!E2272</f>
        <v>100</v>
      </c>
      <c r="C2294" s="14" t="str">
        <f>LEFT('Record List'!F2272,FIND(",",'Record List'!F2272)+2)</f>
        <v>Jaeschke, J</v>
      </c>
      <c r="D2294" s="16" t="str">
        <f>TEXT('Record List'!G2272,"m/d/yyyy")</f>
        <v>9/18/2003</v>
      </c>
      <c r="E2294" s="10"/>
    </row>
    <row r="2295" spans="1:5" x14ac:dyDescent="0.25">
      <c r="A2295" s="12" t="str">
        <f>'Record List'!A2273&amp;'Record List'!B2273&amp;'Record List'!C2273&amp;'Record List'!D2273&amp;"kg"</f>
        <v>CLEAN &amp; PRESS, DUMBBELLS16M75kg</v>
      </c>
      <c r="B2295" s="13">
        <f>'Record List'!E2273</f>
        <v>100</v>
      </c>
      <c r="C2295" s="14" t="str">
        <f>LEFT('Record List'!F2273,FIND(",",'Record List'!F2273)+2)</f>
        <v>Demille, C</v>
      </c>
      <c r="D2295" s="16" t="str">
        <f>TEXT('Record List'!G2273,"m/d/yyyy")</f>
        <v>4/15/2004</v>
      </c>
      <c r="E2295" s="10"/>
    </row>
    <row r="2296" spans="1:5" x14ac:dyDescent="0.25">
      <c r="A2296" s="12" t="str">
        <f>'Record List'!A2274&amp;'Record List'!B2274&amp;'Record List'!C2274&amp;'Record List'!D2274&amp;"kg"</f>
        <v>CLEAN &amp; PRESS, DUMBBELLS16M80kg</v>
      </c>
      <c r="B2296" s="13">
        <f>'Record List'!E2274</f>
        <v>130</v>
      </c>
      <c r="C2296" s="14" t="str">
        <f>LEFT('Record List'!F2274,FIND(",",'Record List'!F2274)+2)</f>
        <v>Monk, J</v>
      </c>
      <c r="D2296" s="16" t="str">
        <f>TEXT('Record List'!G2274,"m/d/yyyy")</f>
        <v>4/30/2006</v>
      </c>
      <c r="E2296" s="10"/>
    </row>
    <row r="2297" spans="1:5" x14ac:dyDescent="0.25">
      <c r="A2297" s="12" t="str">
        <f>'Record List'!A2275&amp;'Record List'!B2275&amp;'Record List'!C2275&amp;'Record List'!D2275&amp;"kg"</f>
        <v>CLEAN &amp; PRESS, DUMBBELLS16M85kg</v>
      </c>
      <c r="B2297" s="13">
        <f>'Record List'!E2275</f>
        <v>120</v>
      </c>
      <c r="C2297" s="14" t="str">
        <f>LEFT('Record List'!F2275,FIND(",",'Record List'!F2275)+2)</f>
        <v>Jaeschke, C</v>
      </c>
      <c r="D2297" s="16" t="str">
        <f>TEXT('Record List'!G2275,"m/d/yyyy")</f>
        <v>9/18/2003</v>
      </c>
      <c r="E2297" s="10"/>
    </row>
    <row r="2298" spans="1:5" x14ac:dyDescent="0.25">
      <c r="A2298" s="12" t="str">
        <f>'Record List'!A2276&amp;'Record List'!B2276&amp;'Record List'!C2276&amp;'Record List'!D2276&amp;"kg"</f>
        <v>CLEAN &amp; PRESS, DUMBBELLS16M90kg</v>
      </c>
      <c r="B2298" s="13">
        <f>'Record List'!E2276</f>
        <v>110</v>
      </c>
      <c r="C2298" s="14" t="str">
        <f>LEFT('Record List'!F2276,FIND(",",'Record List'!F2276)+2)</f>
        <v>Patrick, D</v>
      </c>
      <c r="D2298" s="16" t="str">
        <f>TEXT('Record List'!G2276,"m/d/yyyy")</f>
        <v>9/23/2007</v>
      </c>
      <c r="E2298" s="10"/>
    </row>
    <row r="2299" spans="1:5" x14ac:dyDescent="0.25">
      <c r="A2299" s="12" t="str">
        <f>'Record List'!A2277&amp;'Record List'!B2277&amp;'Record List'!C2277&amp;'Record List'!D2277&amp;"kg"</f>
        <v>CLEAN &amp; PRESS, DUMBBELLS16M95kg</v>
      </c>
      <c r="B2299" s="13">
        <f>'Record List'!E2277</f>
        <v>117</v>
      </c>
      <c r="C2299" s="14" t="str">
        <f>LEFT('Record List'!F2277,FIND(",",'Record List'!F2277)+2)</f>
        <v>Blockston, J</v>
      </c>
      <c r="D2299" s="16" t="str">
        <f>TEXT('Record List'!G2277,"m/d/yyyy")</f>
        <v>3/15/2005</v>
      </c>
      <c r="E2299" s="10"/>
    </row>
    <row r="2300" spans="1:5" x14ac:dyDescent="0.25">
      <c r="A2300" s="12" t="str">
        <f>'Record List'!A2278&amp;'Record List'!B2278&amp;'Record List'!C2278&amp;'Record List'!D2278&amp;"kg"</f>
        <v>CLEAN &amp; PRESS, DUMBBELLS16M100kg</v>
      </c>
      <c r="B2300" s="13">
        <f>'Record List'!E2278</f>
        <v>120</v>
      </c>
      <c r="C2300" s="14" t="str">
        <f>LEFT('Record List'!F2278,FIND(",",'Record List'!F2278)+2)</f>
        <v>Kelsey, J</v>
      </c>
      <c r="D2300" s="16" t="str">
        <f>TEXT('Record List'!G2278,"m/d/yyyy")</f>
        <v>4/27/2002</v>
      </c>
      <c r="E2300" s="10"/>
    </row>
    <row r="2301" spans="1:5" x14ac:dyDescent="0.25">
      <c r="A2301" s="12" t="str">
        <f>'Record List'!A2279&amp;'Record List'!B2279&amp;'Record List'!C2279&amp;'Record List'!D2279&amp;"kg"</f>
        <v>CLEAN &amp; PRESS, DUMBBELLS16M105kg</v>
      </c>
      <c r="B2301" s="13">
        <f>'Record List'!E2279</f>
        <v>120</v>
      </c>
      <c r="C2301" s="14" t="str">
        <f>LEFT('Record List'!F2279,FIND(",",'Record List'!F2279)+2)</f>
        <v>Patrick, J</v>
      </c>
      <c r="D2301" s="16" t="str">
        <f>TEXT('Record List'!G2279,"m/d/yyyy")</f>
        <v>4/30/2006</v>
      </c>
      <c r="E2301" s="10"/>
    </row>
    <row r="2302" spans="1:5" x14ac:dyDescent="0.25">
      <c r="A2302" s="12" t="str">
        <f>'Record List'!A2280&amp;'Record List'!B2280&amp;'Record List'!C2280&amp;'Record List'!D2280&amp;"kg"</f>
        <v>CLEAN &amp; PRESS, DUMBBELLS18M60kg</v>
      </c>
      <c r="B2302" s="13">
        <f>'Record List'!E2280</f>
        <v>120</v>
      </c>
      <c r="C2302" s="14" t="str">
        <f>LEFT('Record List'!F2280,FIND(",",'Record List'!F2280)+2)</f>
        <v>Achenbach, J</v>
      </c>
      <c r="D2302" s="16" t="str">
        <f>TEXT('Record List'!G2280,"m/d/yyyy")</f>
        <v>4/30/2006</v>
      </c>
      <c r="E2302" s="10"/>
    </row>
    <row r="2303" spans="1:5" x14ac:dyDescent="0.25">
      <c r="A2303" s="12" t="str">
        <f>'Record List'!A2281&amp;'Record List'!B2281&amp;'Record List'!C2281&amp;'Record List'!D2281&amp;"kg"</f>
        <v>CLEAN &amp; PRESS, DUMBBELLS18M65kg</v>
      </c>
      <c r="B2303" s="13">
        <f>'Record List'!E2281</f>
        <v>110</v>
      </c>
      <c r="C2303" s="14" t="str">
        <f>LEFT('Record List'!F2281,FIND(",",'Record List'!F2281)+2)</f>
        <v>Clauson, R</v>
      </c>
      <c r="D2303" s="16" t="str">
        <f>TEXT('Record List'!G2281,"m/d/yyyy")</f>
        <v>9/23/2007</v>
      </c>
      <c r="E2303" s="10"/>
    </row>
    <row r="2304" spans="1:5" x14ac:dyDescent="0.25">
      <c r="A2304" s="12" t="str">
        <f>'Record List'!A2282&amp;'Record List'!B2282&amp;'Record List'!C2282&amp;'Record List'!D2282&amp;"kg"</f>
        <v>CLEAN &amp; PRESS, DUMBBELLS18M70kg</v>
      </c>
      <c r="B2304" s="13">
        <f>'Record List'!E2282</f>
        <v>130</v>
      </c>
      <c r="C2304" s="14" t="str">
        <f>LEFT('Record List'!F2282,FIND(",",'Record List'!F2282)+2)</f>
        <v>Achenbach, K</v>
      </c>
      <c r="D2304" s="16" t="str">
        <f>TEXT('Record List'!G2282,"m/d/yyyy")</f>
        <v>4/30/2006</v>
      </c>
      <c r="E2304" s="10"/>
    </row>
    <row r="2305" spans="1:5" x14ac:dyDescent="0.25">
      <c r="A2305" s="12" t="str">
        <f>'Record List'!A2283&amp;'Record List'!B2283&amp;'Record List'!C2283&amp;'Record List'!D2283&amp;"kg"</f>
        <v>CLEAN &amp; PRESS, DUMBBELLS18M75kg</v>
      </c>
      <c r="B2305" s="13">
        <f>'Record List'!E2283</f>
        <v>110</v>
      </c>
      <c r="C2305" s="14" t="str">
        <f>LEFT('Record List'!F2283,FIND(",",'Record List'!F2283)+2)</f>
        <v>Demille, C</v>
      </c>
      <c r="D2305" s="16" t="str">
        <f>TEXT('Record List'!G2283,"m/d/yyyy")</f>
        <v>3/15/2005</v>
      </c>
      <c r="E2305" s="10"/>
    </row>
    <row r="2306" spans="1:5" x14ac:dyDescent="0.25">
      <c r="A2306" s="12" t="str">
        <f>'Record List'!A2284&amp;'Record List'!B2284&amp;'Record List'!C2284&amp;'Record List'!D2284&amp;"kg"</f>
        <v>CLEAN &amp; PRESS, DUMBBELLS18M80kg</v>
      </c>
      <c r="B2306" s="13">
        <f>'Record List'!E2284</f>
        <v>130</v>
      </c>
      <c r="C2306" s="14" t="str">
        <f>LEFT('Record List'!F2284,FIND(",",'Record List'!F2284)+2)</f>
        <v>Muzzy, J</v>
      </c>
      <c r="D2306" s="16" t="str">
        <f>TEXT('Record List'!G2284,"m/d/yyyy")</f>
        <v>10/22/2006</v>
      </c>
      <c r="E2306" s="10"/>
    </row>
    <row r="2307" spans="1:5" x14ac:dyDescent="0.25">
      <c r="A2307" s="12" t="str">
        <f>'Record List'!A2285&amp;'Record List'!B2285&amp;'Record List'!C2285&amp;'Record List'!D2285&amp;"kg"</f>
        <v>CLEAN &amp; PRESS, DUMBBELLS18M85kg</v>
      </c>
      <c r="B2307" s="13">
        <f>'Record List'!E2285</f>
        <v>121</v>
      </c>
      <c r="C2307" s="14" t="str">
        <f>LEFT('Record List'!F2285,FIND(",",'Record List'!F2285)+2)</f>
        <v>Jaeschke, C</v>
      </c>
      <c r="D2307" s="16" t="str">
        <f>TEXT('Record List'!G2285,"m/d/yyyy")</f>
        <v>4/15/2004</v>
      </c>
      <c r="E2307" s="10"/>
    </row>
    <row r="2308" spans="1:5" x14ac:dyDescent="0.25">
      <c r="A2308" s="12" t="str">
        <f>'Record List'!A2286&amp;'Record List'!B2286&amp;'Record List'!C2286&amp;'Record List'!D2286&amp;"kg"</f>
        <v>CLEAN &amp; PRESS, DUMBBELLS40M70kg</v>
      </c>
      <c r="B2308" s="13">
        <f>'Record List'!E2286</f>
        <v>155</v>
      </c>
      <c r="C2308" s="14" t="str">
        <f>LEFT('Record List'!F2286,FIND(",",'Record List'!F2286)+2)</f>
        <v>Monk, J</v>
      </c>
      <c r="D2308" s="16" t="str">
        <f>TEXT('Record List'!G2286,"m/d/yyyy")</f>
        <v>4/30/2006</v>
      </c>
      <c r="E2308" s="10"/>
    </row>
    <row r="2309" spans="1:5" x14ac:dyDescent="0.25">
      <c r="A2309" s="12" t="str">
        <f>'Record List'!A2287&amp;'Record List'!B2287&amp;'Record List'!C2287&amp;'Record List'!D2287&amp;"kg"</f>
        <v>CLEAN &amp; PRESS, DUMBBELLS40M80kg</v>
      </c>
      <c r="B2309" s="13">
        <f>'Record List'!E2287</f>
        <v>170</v>
      </c>
      <c r="C2309" s="14" t="str">
        <f>LEFT('Record List'!F2287,FIND(",",'Record List'!F2287)+2)</f>
        <v>Monk, J</v>
      </c>
      <c r="D2309" s="16" t="str">
        <f>TEXT('Record List'!G2287,"m/d/yyyy")</f>
        <v>12/31/2008</v>
      </c>
      <c r="E2309" s="10"/>
    </row>
    <row r="2310" spans="1:5" x14ac:dyDescent="0.25">
      <c r="A2310" s="12" t="str">
        <f>'Record List'!A2288&amp;'Record List'!B2288&amp;'Record List'!C2288&amp;'Record List'!D2288&amp;"kg"</f>
        <v>CLEAN &amp; PRESS, DUMBBELLS40M110kg</v>
      </c>
      <c r="B2310" s="13">
        <f>'Record List'!E2288</f>
        <v>190</v>
      </c>
      <c r="C2310" s="14" t="str">
        <f>LEFT('Record List'!F2288,FIND(",",'Record List'!F2288)+2)</f>
        <v>Ciavattone, J</v>
      </c>
      <c r="D2310" s="16" t="str">
        <f>TEXT('Record List'!G2288,"m/d/yyyy")</f>
        <v>12/31/2008</v>
      </c>
      <c r="E2310" s="10"/>
    </row>
    <row r="2311" spans="1:5" x14ac:dyDescent="0.25">
      <c r="A2311" s="12" t="str">
        <f>'Record List'!A2289&amp;'Record List'!B2289&amp;'Record List'!C2289&amp;'Record List'!D2289&amp;"kg"</f>
        <v>CLEAN &amp; PRESS, DUMBBELLS40M115kg</v>
      </c>
      <c r="B2311" s="13">
        <f>'Record List'!E2289</f>
        <v>200</v>
      </c>
      <c r="C2311" s="14" t="str">
        <f>LEFT('Record List'!F2289,FIND(",",'Record List'!F2289)+2)</f>
        <v>Myers, A</v>
      </c>
      <c r="D2311" s="16" t="str">
        <f>TEXT('Record List'!G2289,"m/d/yyyy")</f>
        <v>9/23/2007</v>
      </c>
      <c r="E2311" s="10"/>
    </row>
    <row r="2312" spans="1:5" x14ac:dyDescent="0.25">
      <c r="A2312" s="12" t="str">
        <f>'Record List'!A2290&amp;'Record List'!B2290&amp;'Record List'!C2290&amp;'Record List'!D2290&amp;"kg"</f>
        <v>CLEAN &amp; PRESS, DUMBBELLS40M120kg</v>
      </c>
      <c r="B2312" s="13">
        <f>'Record List'!E2290</f>
        <v>170</v>
      </c>
      <c r="C2312" s="14" t="str">
        <f>LEFT('Record List'!F2290,FIND(",",'Record List'!F2290)+2)</f>
        <v>Fulton, K</v>
      </c>
      <c r="D2312" s="16" t="str">
        <f>TEXT('Record List'!G2290,"m/d/yyyy")</f>
        <v>9/18/2003</v>
      </c>
      <c r="E2312" s="10"/>
    </row>
    <row r="2313" spans="1:5" x14ac:dyDescent="0.25">
      <c r="A2313" s="12" t="str">
        <f>'Record List'!A2291&amp;'Record List'!B2291&amp;'Record List'!C2291&amp;'Record List'!D2291&amp;"kg"</f>
        <v>CLEAN &amp; PRESS, DUMBBELLS40M125+kg</v>
      </c>
      <c r="B2313" s="13">
        <f>'Record List'!E2291</f>
        <v>230</v>
      </c>
      <c r="C2313" s="14" t="str">
        <f>LEFT('Record List'!F2291,FIND(",",'Record List'!F2291)+2)</f>
        <v>Mitchell, M</v>
      </c>
      <c r="D2313" s="16" t="str">
        <f>TEXT('Record List'!G2291,"m/d/yyyy")</f>
        <v>4/15/2004</v>
      </c>
      <c r="E2313" s="10"/>
    </row>
    <row r="2314" spans="1:5" x14ac:dyDescent="0.25">
      <c r="A2314" s="12" t="str">
        <f>'Record List'!A2292&amp;'Record List'!B2292&amp;'Record List'!C2292&amp;'Record List'!D2292&amp;"kg"</f>
        <v>CLEAN &amp; PRESS, DUMBBELLS45M90kg</v>
      </c>
      <c r="B2314" s="13">
        <f>'Record List'!E2292</f>
        <v>136</v>
      </c>
      <c r="C2314" s="14" t="str">
        <f>LEFT('Record List'!F2292,FIND(",",'Record List'!F2292)+2)</f>
        <v>Smith, R</v>
      </c>
      <c r="D2314" s="16" t="str">
        <f>TEXT('Record List'!G2292,"m/d/yyyy")</f>
        <v>4/15/2004</v>
      </c>
      <c r="E2314" s="10"/>
    </row>
    <row r="2315" spans="1:5" x14ac:dyDescent="0.25">
      <c r="A2315" s="12" t="str">
        <f>'Record List'!A2293&amp;'Record List'!B2293&amp;'Record List'!C2293&amp;'Record List'!D2293&amp;"kg"</f>
        <v>CLEAN &amp; PRESS, DUMBBELLS45M105kg</v>
      </c>
      <c r="B2315" s="13">
        <f>'Record List'!E2293</f>
        <v>170</v>
      </c>
      <c r="C2315" s="14" t="str">
        <f>LEFT('Record List'!F2293,FIND(",",'Record List'!F2293)+2)</f>
        <v>Barnett, O</v>
      </c>
      <c r="D2315" s="16" t="str">
        <f>TEXT('Record List'!G2293,"m/d/yyyy")</f>
        <v>12/31/2008</v>
      </c>
      <c r="E2315" s="10"/>
    </row>
    <row r="2316" spans="1:5" x14ac:dyDescent="0.25">
      <c r="A2316" s="12" t="str">
        <f>'Record List'!A2294&amp;'Record List'!B2294&amp;'Record List'!C2294&amp;'Record List'!D2294&amp;"kg"</f>
        <v>CLEAN &amp; PRESS, DUMBBELLS45M120kg</v>
      </c>
      <c r="B2316" s="13">
        <f>'Record List'!E2294</f>
        <v>215</v>
      </c>
      <c r="C2316" s="14" t="str">
        <f>LEFT('Record List'!F2294,FIND(",",'Record List'!F2294)+2)</f>
        <v>Karhan, B</v>
      </c>
      <c r="D2316" s="16" t="str">
        <f>TEXT('Record List'!G2294,"m/d/yyyy")</f>
        <v>2/22/1997</v>
      </c>
      <c r="E2316" s="10"/>
    </row>
    <row r="2317" spans="1:5" x14ac:dyDescent="0.25">
      <c r="A2317" s="12" t="str">
        <f>'Record List'!A2295&amp;'Record List'!B2295&amp;'Record List'!C2295&amp;'Record List'!D2295&amp;"kg"</f>
        <v>CLEAN &amp; PRESS, DUMBBELLS45M125+kg</v>
      </c>
      <c r="B2317" s="13">
        <f>'Record List'!E2295</f>
        <v>170</v>
      </c>
      <c r="C2317" s="14" t="str">
        <f>LEFT('Record List'!F2295,FIND(",",'Record List'!F2295)+2)</f>
        <v>Maxey, B</v>
      </c>
      <c r="D2317" s="16" t="str">
        <f>TEXT('Record List'!G2295,"m/d/yyyy")</f>
        <v>4/15/2004</v>
      </c>
      <c r="E2317" s="10"/>
    </row>
    <row r="2318" spans="1:5" x14ac:dyDescent="0.25">
      <c r="A2318" s="12" t="str">
        <f>'Record List'!A2296&amp;'Record List'!B2296&amp;'Record List'!C2296&amp;'Record List'!D2296&amp;"kg"</f>
        <v>CLEAN &amp; PRESS, DUMBBELLS50M50kg</v>
      </c>
      <c r="B2318" s="13">
        <f>'Record List'!E2296</f>
        <v>40</v>
      </c>
      <c r="C2318" s="14" t="str">
        <f>LEFT('Record List'!F2296,FIND(",",'Record List'!F2296)+2)</f>
        <v>Hook, T</v>
      </c>
      <c r="D2318" s="16" t="str">
        <f>TEXT('Record List'!G2296,"m/d/yyyy")</f>
        <v>4/27/2002</v>
      </c>
      <c r="E2318" s="10"/>
    </row>
    <row r="2319" spans="1:5" x14ac:dyDescent="0.25">
      <c r="A2319" s="12" t="str">
        <f>'Record List'!A2297&amp;'Record List'!B2297&amp;'Record List'!C2297&amp;'Record List'!D2297&amp;"kg"</f>
        <v>CLEAN &amp; PRESS, DUMBBELLS50M75kg</v>
      </c>
      <c r="B2319" s="13">
        <f>'Record List'!E2297</f>
        <v>122</v>
      </c>
      <c r="C2319" s="14" t="str">
        <f>LEFT('Record List'!F2297,FIND(",",'Record List'!F2297)+2)</f>
        <v>Waterman, C</v>
      </c>
      <c r="D2319" s="16" t="str">
        <f>TEXT('Record List'!G2297,"m/d/yyyy")</f>
        <v>9/23/2007</v>
      </c>
      <c r="E2319" s="10"/>
    </row>
    <row r="2320" spans="1:5" x14ac:dyDescent="0.25">
      <c r="A2320" s="12" t="str">
        <f>'Record List'!A2298&amp;'Record List'!B2298&amp;'Record List'!C2298&amp;'Record List'!D2298&amp;"kg"</f>
        <v>CLEAN &amp; PRESS, DUMBBELLS50M90kg</v>
      </c>
      <c r="B2320" s="13">
        <f>'Record List'!E2298</f>
        <v>136</v>
      </c>
      <c r="C2320" s="14" t="str">
        <f>LEFT('Record List'!F2298,FIND(",",'Record List'!F2298)+2)</f>
        <v>Smith, R</v>
      </c>
      <c r="D2320" s="16" t="str">
        <f>TEXT('Record List'!G2298,"m/d/yyyy")</f>
        <v>3/15/2005</v>
      </c>
      <c r="E2320" s="10"/>
    </row>
    <row r="2321" spans="1:5" x14ac:dyDescent="0.25">
      <c r="A2321" s="12" t="str">
        <f>'Record List'!A2299&amp;'Record List'!B2299&amp;'Record List'!C2299&amp;'Record List'!D2299&amp;"kg"</f>
        <v>CLEAN &amp; PRESS, DUMBBELLS50M100kg</v>
      </c>
      <c r="B2321" s="13">
        <f>'Record List'!E2299</f>
        <v>200</v>
      </c>
      <c r="C2321" s="14" t="str">
        <f>LEFT('Record List'!F2299,FIND(",",'Record List'!F2299)+2)</f>
        <v>Schock, E</v>
      </c>
      <c r="D2321" s="16" t="str">
        <f>TEXT('Record List'!G2299,"m/d/yyyy")</f>
        <v>4/15/2004</v>
      </c>
      <c r="E2321" s="10"/>
    </row>
    <row r="2322" spans="1:5" x14ac:dyDescent="0.25">
      <c r="A2322" s="12" t="str">
        <f>'Record List'!A2300&amp;'Record List'!B2300&amp;'Record List'!C2300&amp;'Record List'!D2300&amp;"kg"</f>
        <v>CLEAN &amp; PRESS, DUMBBELLS50M105kg</v>
      </c>
      <c r="B2322" s="13">
        <f>'Record List'!E2300</f>
        <v>160</v>
      </c>
      <c r="C2322" s="14" t="str">
        <f>LEFT('Record List'!F2300,FIND(",",'Record List'!F2300)+2)</f>
        <v>Garcia, J</v>
      </c>
      <c r="D2322" s="16" t="str">
        <f>TEXT('Record List'!G2300,"m/d/yyyy")</f>
        <v>4/15/2004</v>
      </c>
      <c r="E2322" s="10"/>
    </row>
    <row r="2323" spans="1:5" x14ac:dyDescent="0.25">
      <c r="A2323" s="12" t="str">
        <f>'Record List'!A2301&amp;'Record List'!B2301&amp;'Record List'!C2301&amp;'Record List'!D2301&amp;"kg"</f>
        <v>CLEAN &amp; PRESS, DUMBBELLS50M110kg</v>
      </c>
      <c r="B2323" s="13">
        <f>'Record List'!E2301</f>
        <v>140</v>
      </c>
      <c r="C2323" s="14" t="str">
        <f>LEFT('Record List'!F2301,FIND(",",'Record List'!F2301)+2)</f>
        <v>Garcia, J</v>
      </c>
      <c r="D2323" s="16" t="str">
        <f>TEXT('Record List'!G2301,"m/d/yyyy")</f>
        <v>4/30/2006</v>
      </c>
      <c r="E2323" s="10"/>
    </row>
    <row r="2324" spans="1:5" x14ac:dyDescent="0.25">
      <c r="A2324" s="12" t="str">
        <f>'Record List'!A2302&amp;'Record List'!B2302&amp;'Record List'!C2302&amp;'Record List'!D2302&amp;"kg"</f>
        <v>CLEAN &amp; PRESS, DUMBBELLS50M120kg</v>
      </c>
      <c r="B2324" s="13">
        <f>'Record List'!E2302</f>
        <v>187</v>
      </c>
      <c r="C2324" s="14" t="str">
        <f>LEFT('Record List'!F2302,FIND(",",'Record List'!F2302)+2)</f>
        <v>Schmidt, S</v>
      </c>
      <c r="D2324" s="16" t="str">
        <f>TEXT('Record List'!G2302,"m/d/yyyy")</f>
        <v>9/23/2007</v>
      </c>
      <c r="E2324" s="10"/>
    </row>
    <row r="2325" spans="1:5" x14ac:dyDescent="0.25">
      <c r="A2325" s="12" t="str">
        <f>'Record List'!A2303&amp;'Record List'!B2303&amp;'Record List'!C2303&amp;'Record List'!D2303&amp;"kg"</f>
        <v>CLEAN &amp; PRESS, DUMBBELLS55M85kg</v>
      </c>
      <c r="B2325" s="13">
        <f>'Record List'!E2303</f>
        <v>154</v>
      </c>
      <c r="C2325" s="14" t="str">
        <f>LEFT('Record List'!F2303,FIND(",",'Record List'!F2303)+2)</f>
        <v>Habecker, D</v>
      </c>
      <c r="D2325" s="16" t="str">
        <f>TEXT('Record List'!G2303,"m/d/yyyy")</f>
        <v>11/17/1997</v>
      </c>
      <c r="E2325" s="10"/>
    </row>
    <row r="2326" spans="1:5" x14ac:dyDescent="0.25">
      <c r="A2326" s="12" t="str">
        <f>'Record List'!A2304&amp;'Record List'!B2304&amp;'Record List'!C2304&amp;'Record List'!D2304&amp;"kg"</f>
        <v>CLEAN &amp; PRESS, DUMBBELLS55M90kg</v>
      </c>
      <c r="B2326" s="13">
        <f>'Record List'!E2304</f>
        <v>65</v>
      </c>
      <c r="C2326" s="14" t="str">
        <f>LEFT('Record List'!F2304,FIND(",",'Record List'!F2304)+2)</f>
        <v>Wynn, D</v>
      </c>
      <c r="D2326" s="16" t="str">
        <f>TEXT('Record List'!G2304,"m/d/yyyy")</f>
        <v>9/23/2007</v>
      </c>
      <c r="E2326" s="10"/>
    </row>
    <row r="2327" spans="1:5" x14ac:dyDescent="0.25">
      <c r="A2327" s="12" t="str">
        <f>'Record List'!A2305&amp;'Record List'!B2305&amp;'Record List'!C2305&amp;'Record List'!D2305&amp;"kg"</f>
        <v>CLEAN &amp; PRESS, DUMBBELLS55M95kg</v>
      </c>
      <c r="B2327" s="13">
        <f>'Record List'!E2305</f>
        <v>120</v>
      </c>
      <c r="C2327" s="14" t="str">
        <f>LEFT('Record List'!F2305,FIND(",",'Record List'!F2305)+2)</f>
        <v>Blockston, L</v>
      </c>
      <c r="D2327" s="16" t="str">
        <f>TEXT('Record List'!G2305,"m/d/yyyy")</f>
        <v>4/15/2004</v>
      </c>
      <c r="E2327" s="10"/>
    </row>
    <row r="2328" spans="1:5" x14ac:dyDescent="0.25">
      <c r="A2328" s="12" t="str">
        <f>'Record List'!A2306&amp;'Record List'!B2306&amp;'Record List'!C2306&amp;'Record List'!D2306&amp;"kg"</f>
        <v>CLEAN &amp; PRESS, DUMBBELLS55M100kg</v>
      </c>
      <c r="B2328" s="13">
        <f>'Record List'!E2306</f>
        <v>140</v>
      </c>
      <c r="C2328" s="14" t="str">
        <f>LEFT('Record List'!F2306,FIND(",",'Record List'!F2306)+2)</f>
        <v>Sisk, R</v>
      </c>
      <c r="D2328" s="16" t="str">
        <f>TEXT('Record List'!G2306,"m/d/yyyy")</f>
        <v>4/15/2004</v>
      </c>
      <c r="E2328" s="10"/>
    </row>
    <row r="2329" spans="1:5" x14ac:dyDescent="0.25">
      <c r="A2329" s="12" t="str">
        <f>'Record List'!A2307&amp;'Record List'!B2307&amp;'Record List'!C2307&amp;'Record List'!D2307&amp;"kg"</f>
        <v>CLEAN &amp; PRESS, DUMBBELLS55M105kg</v>
      </c>
      <c r="B2329" s="13">
        <f>'Record List'!E2307</f>
        <v>174</v>
      </c>
      <c r="C2329" s="14" t="str">
        <f>LEFT('Record List'!F2307,FIND(",",'Record List'!F2307)+2)</f>
        <v>Bodamer, N</v>
      </c>
      <c r="D2329" s="16" t="str">
        <f>TEXT('Record List'!G2307,"m/d/yyyy")</f>
        <v>4/15/2004</v>
      </c>
      <c r="E2329" s="10"/>
    </row>
    <row r="2330" spans="1:5" x14ac:dyDescent="0.25">
      <c r="A2330" s="12" t="str">
        <f>'Record List'!A2308&amp;'Record List'!B2308&amp;'Record List'!C2308&amp;'Record List'!D2308&amp;"kg"</f>
        <v>CLEAN &amp; PRESS, DUMBBELLS60M85kg</v>
      </c>
      <c r="B2330" s="13">
        <f>'Record List'!E2308</f>
        <v>120</v>
      </c>
      <c r="C2330" s="14" t="str">
        <f>LEFT('Record List'!F2308,FIND(",",'Record List'!F2308)+2)</f>
        <v>Habecker, D</v>
      </c>
      <c r="D2330" s="16" t="str">
        <f>TEXT('Record List'!G2308,"m/d/yyyy")</f>
        <v>4/30/2006</v>
      </c>
      <c r="E2330" s="10"/>
    </row>
    <row r="2331" spans="1:5" x14ac:dyDescent="0.25">
      <c r="A2331" s="12" t="str">
        <f>'Record List'!A2309&amp;'Record List'!B2309&amp;'Record List'!C2309&amp;'Record List'!D2309&amp;"kg"</f>
        <v>CLEAN &amp; PRESS, DUMBBELLS60M90kg</v>
      </c>
      <c r="B2331" s="13">
        <f>'Record List'!E2309</f>
        <v>121</v>
      </c>
      <c r="C2331" s="14" t="str">
        <f>LEFT('Record List'!F2309,FIND(",",'Record List'!F2309)+2)</f>
        <v>Habecker, D</v>
      </c>
      <c r="D2331" s="16" t="str">
        <f>TEXT('Record List'!G2309,"m/d/yyyy")</f>
        <v>9/23/2007</v>
      </c>
      <c r="E2331" s="10"/>
    </row>
    <row r="2332" spans="1:5" x14ac:dyDescent="0.25">
      <c r="A2332" s="12" t="str">
        <f>'Record List'!A2310&amp;'Record List'!B2310&amp;'Record List'!C2310&amp;'Record List'!D2310&amp;"kg"</f>
        <v>CLEAN &amp; PRESS, DUMBBELLS60M95kg</v>
      </c>
      <c r="B2332" s="13">
        <f>'Record List'!E2310</f>
        <v>120</v>
      </c>
      <c r="C2332" s="14" t="str">
        <f>LEFT('Record List'!F2310,FIND(",",'Record List'!F2310)+2)</f>
        <v>Garcia, J</v>
      </c>
      <c r="D2332" s="16" t="str">
        <f>TEXT('Record List'!G2310,"m/d/yyyy")</f>
        <v>3/28/2015</v>
      </c>
      <c r="E2332" s="10"/>
    </row>
    <row r="2333" spans="1:5" x14ac:dyDescent="0.25">
      <c r="A2333" s="12" t="str">
        <f>'Record List'!A2311&amp;'Record List'!B2311&amp;'Record List'!C2311&amp;'Record List'!D2311&amp;"kg"</f>
        <v>CLEAN &amp; PRESS, DUMBBELLS60M100kg</v>
      </c>
      <c r="B2333" s="13">
        <f>'Record List'!E2311</f>
        <v>130</v>
      </c>
      <c r="C2333" s="14" t="str">
        <f>LEFT('Record List'!F2311,FIND(",",'Record List'!F2311)+2)</f>
        <v>Garcia, J</v>
      </c>
      <c r="D2333" s="16" t="str">
        <f>TEXT('Record List'!G2311,"m/d/yyyy")</f>
        <v>11/8/2014</v>
      </c>
      <c r="E2333" s="10"/>
    </row>
    <row r="2334" spans="1:5" x14ac:dyDescent="0.25">
      <c r="A2334" s="12" t="str">
        <f>'Record List'!A2312&amp;'Record List'!B2312&amp;'Record List'!C2312&amp;'Record List'!D2312&amp;"kg"</f>
        <v>CLEAN &amp; PRESS, DUMBBELLS60M115kg</v>
      </c>
      <c r="B2334" s="13">
        <f>'Record List'!E2312</f>
        <v>150</v>
      </c>
      <c r="C2334" s="14" t="str">
        <f>LEFT('Record List'!F2312,FIND(",",'Record List'!F2312)+2)</f>
        <v>Malloy, J</v>
      </c>
      <c r="D2334" s="16" t="str">
        <f>TEXT('Record List'!G2312,"m/d/yyyy")</f>
        <v>4/30/2006</v>
      </c>
      <c r="E2334" s="10"/>
    </row>
    <row r="2335" spans="1:5" x14ac:dyDescent="0.25">
      <c r="A2335" s="12" t="str">
        <f>'Record List'!A2313&amp;'Record List'!B2313&amp;'Record List'!C2313&amp;'Record List'!D2313&amp;"kg"</f>
        <v>CLEAN &amp; PRESS, DUMBBELLS65M75kg</v>
      </c>
      <c r="B2335" s="13">
        <f>'Record List'!E2313</f>
        <v>65</v>
      </c>
      <c r="C2335" s="14" t="str">
        <f>LEFT('Record List'!F2313,FIND(",",'Record List'!F2313)+2)</f>
        <v>Mitchell, D</v>
      </c>
      <c r="D2335" s="16" t="str">
        <f>TEXT('Record List'!G2313,"m/d/yyyy")</f>
        <v>3/4/2000</v>
      </c>
      <c r="E2335" s="10"/>
    </row>
    <row r="2336" spans="1:5" x14ac:dyDescent="0.25">
      <c r="A2336" s="12" t="str">
        <f>'Record List'!A2314&amp;'Record List'!B2314&amp;'Record List'!C2314&amp;'Record List'!D2314&amp;"kg"</f>
        <v>CLEAN &amp; PRESS, DUMBBELLS65M85kg</v>
      </c>
      <c r="B2336" s="13">
        <f>'Record List'!E2314</f>
        <v>120</v>
      </c>
      <c r="C2336" s="14" t="str">
        <f>LEFT('Record List'!F2314,FIND(",",'Record List'!F2314)+2)</f>
        <v>Habecker, D</v>
      </c>
      <c r="D2336" s="16" t="str">
        <f>TEXT('Record List'!G2314,"m/d/yyyy")</f>
        <v>2/12/2012</v>
      </c>
      <c r="E2336" s="10"/>
    </row>
    <row r="2337" spans="1:5" x14ac:dyDescent="0.25">
      <c r="A2337" s="12" t="str">
        <f>'Record List'!A2315&amp;'Record List'!B2315&amp;'Record List'!C2315&amp;'Record List'!D2315&amp;"kg"</f>
        <v>CLEAN &amp; PRESS, DUMBBELLS65M90kg</v>
      </c>
      <c r="B2337" s="13">
        <f>'Record List'!E2315</f>
        <v>100</v>
      </c>
      <c r="C2337" s="14" t="str">
        <f>LEFT('Record List'!F2315,FIND(",",'Record List'!F2315)+2)</f>
        <v>Habecker, D</v>
      </c>
      <c r="D2337" s="16" t="str">
        <f>TEXT('Record List'!G2315,"m/d/yyyy")</f>
        <v>10/17/2010</v>
      </c>
      <c r="E2337" s="10"/>
    </row>
    <row r="2338" spans="1:5" x14ac:dyDescent="0.25">
      <c r="A2338" s="12" t="str">
        <f>'Record List'!A2316&amp;'Record List'!B2316&amp;'Record List'!C2316&amp;'Record List'!D2316&amp;"kg"</f>
        <v>CLEAN &amp; PRESS, DUMBBELLS65M95kg</v>
      </c>
      <c r="B2338" s="13">
        <f>'Record List'!E2316</f>
        <v>120</v>
      </c>
      <c r="C2338" s="14" t="str">
        <f>LEFT('Record List'!F2316,FIND(",",'Record List'!F2316)+2)</f>
        <v>Briggs, B</v>
      </c>
      <c r="D2338" s="16" t="str">
        <f>TEXT('Record List'!G2316,"m/d/yyyy")</f>
        <v>12/31/2008</v>
      </c>
      <c r="E2338" s="10"/>
    </row>
    <row r="2339" spans="1:5" x14ac:dyDescent="0.25">
      <c r="A2339" s="12" t="str">
        <f>'Record List'!A2317&amp;'Record List'!B2317&amp;'Record List'!C2317&amp;'Record List'!D2317&amp;"kg"</f>
        <v>CLEAN &amp; PRESS, DUMBBELLS65M100kg</v>
      </c>
      <c r="B2339" s="13">
        <f>'Record List'!E2317</f>
        <v>100</v>
      </c>
      <c r="C2339" s="14" t="str">
        <f>LEFT('Record List'!F2317,FIND(",",'Record List'!F2317)+2)</f>
        <v>Bletscher, R</v>
      </c>
      <c r="D2339" s="16" t="str">
        <f>TEXT('Record List'!G2317,"m/d/yyyy")</f>
        <v>9/18/2003</v>
      </c>
      <c r="E2339" s="10"/>
    </row>
    <row r="2340" spans="1:5" x14ac:dyDescent="0.25">
      <c r="A2340" s="12" t="str">
        <f>'Record List'!A2318&amp;'Record List'!B2318&amp;'Record List'!C2318&amp;'Record List'!D2318&amp;"kg"</f>
        <v>CLEAN &amp; PRESS, DUMBBELLS65M105kg</v>
      </c>
      <c r="B2340" s="13">
        <f>'Record List'!E2318</f>
        <v>100</v>
      </c>
      <c r="C2340" s="14" t="str">
        <f>LEFT('Record List'!F2318,FIND(",",'Record List'!F2318)+2)</f>
        <v>Bletscher, R</v>
      </c>
      <c r="D2340" s="16" t="str">
        <f>TEXT('Record List'!G2318,"m/d/yyyy")</f>
        <v>4/15/2004</v>
      </c>
      <c r="E2340" s="10"/>
    </row>
    <row r="2341" spans="1:5" x14ac:dyDescent="0.25">
      <c r="A2341" s="12" t="str">
        <f>'Record List'!A2319&amp;'Record List'!B2319&amp;'Record List'!C2319&amp;'Record List'!D2319&amp;"kg"</f>
        <v>CLEAN &amp; PRESS, DUMBBELLS65M110kg</v>
      </c>
      <c r="B2341" s="13">
        <f>'Record List'!E2319</f>
        <v>60</v>
      </c>
      <c r="C2341" s="14" t="str">
        <f>LEFT('Record List'!F2319,FIND(",",'Record List'!F2319)+2)</f>
        <v>Crozier, B</v>
      </c>
      <c r="D2341" s="16" t="str">
        <f>TEXT('Record List'!G2319,"m/d/yyyy")</f>
        <v>4/15/2004</v>
      </c>
      <c r="E2341" s="10"/>
    </row>
    <row r="2342" spans="1:5" x14ac:dyDescent="0.25">
      <c r="A2342" s="12" t="str">
        <f>'Record List'!A2320&amp;'Record List'!B2320&amp;'Record List'!C2320&amp;'Record List'!D2320&amp;"kg"</f>
        <v>CLEAN &amp; PRESS, DUMBBELLS65M115kg</v>
      </c>
      <c r="B2342" s="13">
        <f>'Record List'!E2320</f>
        <v>140</v>
      </c>
      <c r="C2342" s="14" t="str">
        <f>LEFT('Record List'!F2320,FIND(",",'Record List'!F2320)+2)</f>
        <v>Malloy, J</v>
      </c>
      <c r="D2342" s="16" t="str">
        <f>TEXT('Record List'!G2320,"m/d/yyyy")</f>
        <v>9/23/2007</v>
      </c>
      <c r="E2342" s="10"/>
    </row>
    <row r="2343" spans="1:5" x14ac:dyDescent="0.25">
      <c r="A2343" s="12" t="str">
        <f>'Record List'!A2321&amp;'Record List'!B2321&amp;'Record List'!C2321&amp;'Record List'!D2321&amp;"kg"</f>
        <v>CLEAN &amp; PRESS, DUMBBELLS65M125kg</v>
      </c>
      <c r="B2343" s="13">
        <f>'Record List'!E2321</f>
        <v>80</v>
      </c>
      <c r="C2343" s="14" t="str">
        <f>LEFT('Record List'!F2321,FIND(",",'Record List'!F2321)+2)</f>
        <v>Ross, D</v>
      </c>
      <c r="D2343" s="16" t="str">
        <f>TEXT('Record List'!G2321,"m/d/yyyy")</f>
        <v>2/12/2012</v>
      </c>
      <c r="E2343" s="10"/>
    </row>
    <row r="2344" spans="1:5" x14ac:dyDescent="0.25">
      <c r="A2344" s="12" t="str">
        <f>'Record List'!A2322&amp;'Record List'!B2322&amp;'Record List'!C2322&amp;'Record List'!D2322&amp;"kg"</f>
        <v>CLEAN &amp; PRESS, DUMBBELLS70M75kg</v>
      </c>
      <c r="B2344" s="13">
        <f>'Record List'!E2322</f>
        <v>70</v>
      </c>
      <c r="C2344" s="14" t="str">
        <f>LEFT('Record List'!F2322,FIND(",",'Record List'!F2322)+2)</f>
        <v>Mitchell, D</v>
      </c>
      <c r="D2344" s="16" t="str">
        <f>TEXT('Record List'!G2322,"m/d/yyyy")</f>
        <v>4/30/2006</v>
      </c>
      <c r="E2344" s="10"/>
    </row>
    <row r="2345" spans="1:5" x14ac:dyDescent="0.25">
      <c r="A2345" s="12" t="str">
        <f>'Record List'!A2323&amp;'Record List'!B2323&amp;'Record List'!C2323&amp;'Record List'!D2323&amp;"kg"</f>
        <v>CLEAN &amp; PRESS, DUMBBELLS70M95kg</v>
      </c>
      <c r="B2345" s="13">
        <f>'Record List'!E2323</f>
        <v>150</v>
      </c>
      <c r="C2345" s="14" t="str">
        <f>LEFT('Record List'!F2323,FIND(",",'Record List'!F2323)+2)</f>
        <v>Prechtel, H</v>
      </c>
      <c r="D2345" s="16" t="str">
        <f>TEXT('Record List'!G2323,"m/d/yyyy")</f>
        <v>10/12/1997</v>
      </c>
      <c r="E2345" s="10"/>
    </row>
    <row r="2346" spans="1:5" x14ac:dyDescent="0.25">
      <c r="A2346" s="12" t="str">
        <f>'Record List'!A2324&amp;'Record List'!B2324&amp;'Record List'!C2324&amp;'Record List'!D2324&amp;"kg"</f>
        <v>CLEAN &amp; PRESS, DUMBBELLS70M105kg</v>
      </c>
      <c r="B2346" s="13">
        <f>'Record List'!E2324</f>
        <v>30</v>
      </c>
      <c r="C2346" s="14" t="str">
        <f>LEFT('Record List'!F2324,FIND(",",'Record List'!F2324)+2)</f>
        <v>Crozier, B</v>
      </c>
      <c r="D2346" s="16" t="str">
        <f>TEXT('Record List'!G2324,"m/d/yyyy")</f>
        <v>9/23/2007</v>
      </c>
      <c r="E2346" s="10"/>
    </row>
    <row r="2347" spans="1:5" x14ac:dyDescent="0.25">
      <c r="A2347" s="12" t="str">
        <f>'Record List'!A2325&amp;'Record List'!B2325&amp;'Record List'!C2325&amp;'Record List'!D2325&amp;"kg"</f>
        <v>CLEAN &amp; PRESS, DUMBBELLS70M110kg</v>
      </c>
      <c r="B2347" s="13">
        <f>'Record List'!E2325</f>
        <v>50</v>
      </c>
      <c r="C2347" s="14" t="str">
        <f>LEFT('Record List'!F2325,FIND(",",'Record List'!F2325)+2)</f>
        <v>Myers, L</v>
      </c>
      <c r="D2347" s="16" t="str">
        <f>TEXT('Record List'!G2325,"m/d/yyyy")</f>
        <v>1/14/2017</v>
      </c>
      <c r="E2347" s="10"/>
    </row>
    <row r="2348" spans="1:5" x14ac:dyDescent="0.25">
      <c r="A2348" s="12" t="str">
        <f>'Record List'!A2326&amp;'Record List'!B2326&amp;'Record List'!C2326&amp;'Record List'!D2326&amp;"kg"</f>
        <v>CLEAN &amp; PRESS, DUMBBELLS75M75kg</v>
      </c>
      <c r="B2348" s="13">
        <f>'Record List'!E2326</f>
        <v>50</v>
      </c>
      <c r="C2348" s="14" t="str">
        <f>LEFT('Record List'!F2326,FIND(",",'Record List'!F2326)+2)</f>
        <v>Cox, B</v>
      </c>
      <c r="D2348" s="16" t="str">
        <f>TEXT('Record List'!G2326,"m/d/yyyy")</f>
        <v>3/15/2005</v>
      </c>
      <c r="E2348" s="10"/>
    </row>
    <row r="2349" spans="1:5" x14ac:dyDescent="0.25">
      <c r="A2349" s="12" t="str">
        <f>'Record List'!A2327&amp;'Record List'!B2327&amp;'Record List'!C2327&amp;'Record List'!D2327&amp;"kg"</f>
        <v>CLEAN &amp; PRESS, DUMBBELLS75M80kg</v>
      </c>
      <c r="B2349" s="13">
        <f>'Record List'!E2327</f>
        <v>50</v>
      </c>
      <c r="C2349" s="14" t="str">
        <f>LEFT('Record List'!F2327,FIND(",",'Record List'!F2327)+2)</f>
        <v>Cox, B</v>
      </c>
      <c r="D2349" s="16" t="str">
        <f>TEXT('Record List'!G2327,"m/d/yyyy")</f>
        <v>9/18/2003</v>
      </c>
      <c r="E2349" s="10"/>
    </row>
    <row r="2350" spans="1:5" x14ac:dyDescent="0.25">
      <c r="A2350" s="12" t="str">
        <f>'Record List'!A2328&amp;'Record List'!B2328&amp;'Record List'!C2328&amp;'Record List'!D2328&amp;"kg"</f>
        <v>CLEAN &amp; PRESS, DUMBBELLS75M90kg</v>
      </c>
      <c r="B2350" s="13">
        <f>'Record List'!E2328</f>
        <v>110</v>
      </c>
      <c r="C2350" s="14" t="str">
        <f>LEFT('Record List'!F2328,FIND(",",'Record List'!F2328)+2)</f>
        <v>Prechtel, H</v>
      </c>
      <c r="D2350" s="16" t="str">
        <f>TEXT('Record List'!G2328,"m/d/yyyy")</f>
        <v>4/27/2002</v>
      </c>
      <c r="E2350" s="10"/>
    </row>
    <row r="2351" spans="1:5" x14ac:dyDescent="0.25">
      <c r="A2351" s="12" t="str">
        <f>'Record List'!A2329&amp;'Record List'!B2329&amp;'Record List'!C2329&amp;'Record List'!D2329&amp;"kg"</f>
        <v>CLEAN &amp; PRESS, DUMBBELLS75M110kg</v>
      </c>
      <c r="B2351" s="13">
        <f>'Record List'!E2329</f>
        <v>60</v>
      </c>
      <c r="C2351" s="14" t="str">
        <f>LEFT('Record List'!F2329,FIND(",",'Record List'!F2329)+2)</f>
        <v>Ross, D</v>
      </c>
      <c r="D2351" s="16" t="str">
        <f>TEXT('Record List'!G2329,"m/d/yyyy")</f>
        <v>2/11/2018</v>
      </c>
      <c r="E2351" s="10"/>
    </row>
    <row r="2352" spans="1:5" x14ac:dyDescent="0.25">
      <c r="A2352" s="12" t="str">
        <f>'Record List'!A2330&amp;'Record List'!B2330&amp;'Record List'!C2330&amp;'Record List'!D2330&amp;"kg"</f>
        <v>CLEAN &amp; PRESS, DUMBBELLS80M70kg</v>
      </c>
      <c r="B2352" s="13">
        <f>'Record List'!E2330</f>
        <v>30</v>
      </c>
      <c r="C2352" s="14" t="str">
        <f>LEFT('Record List'!F2330,FIND(",",'Record List'!F2330)+2)</f>
        <v>Mitchell, D</v>
      </c>
      <c r="D2352" s="16" t="str">
        <f>TEXT('Record List'!G2330,"m/d/yyyy")</f>
        <v>10/16/2016</v>
      </c>
      <c r="E2352" s="10"/>
    </row>
    <row r="2353" spans="1:5" x14ac:dyDescent="0.25">
      <c r="A2353" s="12" t="str">
        <f>'Record List'!A2331&amp;'Record List'!B2331&amp;'Record List'!C2331&amp;'Record List'!D2331&amp;"kg"</f>
        <v>CLEAN &amp; PRESS, DUMBBELLS80M75kg</v>
      </c>
      <c r="B2353" s="13">
        <f>'Record List'!E2331</f>
        <v>50</v>
      </c>
      <c r="C2353" s="14" t="str">
        <f>LEFT('Record List'!F2331,FIND(",",'Record List'!F2331)+2)</f>
        <v>Cox, B</v>
      </c>
      <c r="D2353" s="16" t="str">
        <f>TEXT('Record List'!G2331,"m/d/yyyy")</f>
        <v>8/31/2006</v>
      </c>
      <c r="E2353" s="10"/>
    </row>
    <row r="2354" spans="1:5" x14ac:dyDescent="0.25">
      <c r="A2354" s="12" t="str">
        <f>'Record List'!A2332&amp;'Record List'!B2332&amp;'Record List'!C2332&amp;'Record List'!D2332&amp;"kg"</f>
        <v>CLEAN &amp; PRESS, DUMBBELLS80M95kg</v>
      </c>
      <c r="B2354" s="13">
        <f>'Record List'!E2332</f>
        <v>110</v>
      </c>
      <c r="C2354" s="14" t="str">
        <f>LEFT('Record List'!F2332,FIND(",",'Record List'!F2332)+2)</f>
        <v>Prechtel, H</v>
      </c>
      <c r="D2354" s="16" t="str">
        <f>TEXT('Record List'!G2332,"m/d/yyyy")</f>
        <v>4/30/2006</v>
      </c>
      <c r="E2354" s="10"/>
    </row>
    <row r="2355" spans="1:5" x14ac:dyDescent="0.25">
      <c r="A2355" s="12" t="str">
        <f>'Record List'!A2333&amp;'Record List'!B2333&amp;'Record List'!C2333&amp;'Record List'!D2333&amp;"kg"</f>
        <v>CLEAN &amp; PRESS, DUMBBELLSALLM60kg</v>
      </c>
      <c r="B2355" s="13">
        <f>'Record List'!E2333</f>
        <v>120</v>
      </c>
      <c r="C2355" s="14" t="str">
        <f>LEFT('Record List'!F2333,FIND(",",'Record List'!F2333)+2)</f>
        <v>Achenbach, J</v>
      </c>
      <c r="D2355" s="16" t="str">
        <f>TEXT('Record List'!G2333,"m/d/yyyy")</f>
        <v>4/30/2006</v>
      </c>
      <c r="E2355" s="10"/>
    </row>
    <row r="2356" spans="1:5" x14ac:dyDescent="0.25">
      <c r="A2356" s="12" t="str">
        <f>'Record List'!A2334&amp;'Record List'!B2334&amp;'Record List'!C2334&amp;'Record List'!D2334&amp;"kg"</f>
        <v>CLEAN &amp; PRESS, DUMBBELLSALLM65kg</v>
      </c>
      <c r="B2356" s="13">
        <f>'Record List'!E2334</f>
        <v>120</v>
      </c>
      <c r="C2356" s="14" t="str">
        <f>LEFT('Record List'!F2334,FIND(",",'Record List'!F2334)+2)</f>
        <v>Achenbach, K</v>
      </c>
      <c r="D2356" s="16" t="str">
        <f>TEXT('Record List'!G2334,"m/d/yyyy")</f>
        <v>3/15/2005</v>
      </c>
      <c r="E2356" s="10"/>
    </row>
    <row r="2357" spans="1:5" x14ac:dyDescent="0.25">
      <c r="A2357" s="12" t="str">
        <f>'Record List'!A2335&amp;'Record List'!B2335&amp;'Record List'!C2335&amp;'Record List'!D2335&amp;"kg"</f>
        <v>CLEAN &amp; PRESS, DUMBBELLSALLM70kg</v>
      </c>
      <c r="B2357" s="13">
        <f>'Record List'!E2335</f>
        <v>155</v>
      </c>
      <c r="C2357" s="14" t="str">
        <f>LEFT('Record List'!F2335,FIND(",",'Record List'!F2335)+2)</f>
        <v>Monk, J</v>
      </c>
      <c r="D2357" s="16" t="str">
        <f>TEXT('Record List'!G2335,"m/d/yyyy")</f>
        <v>4/30/2006</v>
      </c>
      <c r="E2357" s="10"/>
    </row>
    <row r="2358" spans="1:5" x14ac:dyDescent="0.25">
      <c r="A2358" s="12" t="str">
        <f>'Record List'!A2336&amp;'Record List'!B2336&amp;'Record List'!C2336&amp;'Record List'!D2336&amp;"kg"</f>
        <v>CLEAN &amp; PRESS, DUMBBELLSALLM75kg</v>
      </c>
      <c r="B2358" s="13">
        <f>'Record List'!E2336</f>
        <v>180</v>
      </c>
      <c r="C2358" s="14" t="str">
        <f>LEFT('Record List'!F2336,FIND(",",'Record List'!F2336)+2)</f>
        <v>Smith, A</v>
      </c>
      <c r="D2358" s="16" t="str">
        <f>TEXT('Record List'!G2336,"m/d/yyyy")</f>
        <v>3/15/2005</v>
      </c>
      <c r="E2358" s="10"/>
    </row>
    <row r="2359" spans="1:5" x14ac:dyDescent="0.25">
      <c r="A2359" s="12" t="str">
        <f>'Record List'!A2337&amp;'Record List'!B2337&amp;'Record List'!C2337&amp;'Record List'!D2337&amp;"kg"</f>
        <v>CLEAN &amp; PRESS, DUMBBELLSALLM80kg</v>
      </c>
      <c r="B2359" s="13">
        <f>'Record List'!E2337</f>
        <v>200</v>
      </c>
      <c r="C2359" s="14" t="str">
        <f>LEFT('Record List'!F2337,FIND(",",'Record List'!F2337)+2)</f>
        <v>Smith, A</v>
      </c>
      <c r="D2359" s="16" t="str">
        <f>TEXT('Record List'!G2337,"m/d/yyyy")</f>
        <v>4/30/2006</v>
      </c>
      <c r="E2359" s="10"/>
    </row>
    <row r="2360" spans="1:5" x14ac:dyDescent="0.25">
      <c r="A2360" s="12" t="str">
        <f>'Record List'!A2338&amp;'Record List'!B2338&amp;'Record List'!C2338&amp;'Record List'!D2338&amp;"kg"</f>
        <v>CLEAN &amp; PRESS, DUMBBELLSALLM85kg</v>
      </c>
      <c r="B2360" s="13">
        <f>'Record List'!E2338</f>
        <v>190</v>
      </c>
      <c r="C2360" s="14" t="str">
        <f>LEFT('Record List'!F2338,FIND(",",'Record List'!F2338)+2)</f>
        <v>Beffort, L</v>
      </c>
      <c r="D2360" s="16" t="str">
        <f>TEXT('Record List'!G2338,"m/d/yyyy")</f>
        <v>3/15/2005</v>
      </c>
      <c r="E2360" s="10"/>
    </row>
    <row r="2361" spans="1:5" x14ac:dyDescent="0.25">
      <c r="A2361" s="12" t="str">
        <f>'Record List'!A2339&amp;'Record List'!B2339&amp;'Record List'!C2339&amp;'Record List'!D2339&amp;"kg"</f>
        <v>CLEAN &amp; PRESS, DUMBBELLSALLM90kg</v>
      </c>
      <c r="B2361" s="13">
        <f>'Record List'!E2339</f>
        <v>140</v>
      </c>
      <c r="C2361" s="14" t="str">
        <f>LEFT('Record List'!F2339,FIND(",",'Record List'!F2339)+2)</f>
        <v>Goetsch, T</v>
      </c>
      <c r="D2361" s="16" t="str">
        <f>TEXT('Record List'!G2339,"m/d/yyyy")</f>
        <v>5/20/2012</v>
      </c>
      <c r="E2361" s="10"/>
    </row>
    <row r="2362" spans="1:5" x14ac:dyDescent="0.25">
      <c r="A2362" s="12" t="str">
        <f>'Record List'!A2340&amp;'Record List'!B2340&amp;'Record List'!C2340&amp;'Record List'!D2340&amp;"kg"</f>
        <v>CLEAN &amp; PRESS, DUMBBELLSALLM95kg</v>
      </c>
      <c r="B2362" s="13">
        <f>'Record List'!E2340</f>
        <v>150</v>
      </c>
      <c r="C2362" s="14" t="str">
        <f>LEFT('Record List'!F2340,FIND(",",'Record List'!F2340)+2)</f>
        <v>Prechtel, H</v>
      </c>
      <c r="D2362" s="16" t="str">
        <f>TEXT('Record List'!G2340,"m/d/yyyy")</f>
        <v>10/12/1997</v>
      </c>
      <c r="E2362" s="10"/>
    </row>
    <row r="2363" spans="1:5" x14ac:dyDescent="0.25">
      <c r="A2363" s="12" t="str">
        <f>'Record List'!A2341&amp;'Record List'!B2341&amp;'Record List'!C2341&amp;'Record List'!D2341&amp;"kg"</f>
        <v>CLEAN &amp; PRESS, DUMBBELLSALLM100kg</v>
      </c>
      <c r="B2363" s="13">
        <f>'Record List'!E2341</f>
        <v>200</v>
      </c>
      <c r="C2363" s="14" t="str">
        <f>LEFT('Record List'!F2341,FIND(",",'Record List'!F2341)+2)</f>
        <v>Schock, E</v>
      </c>
      <c r="D2363" s="16" t="str">
        <f>TEXT('Record List'!G2341,"m/d/yyyy")</f>
        <v>4/15/2004</v>
      </c>
      <c r="E2363" s="10"/>
    </row>
    <row r="2364" spans="1:5" x14ac:dyDescent="0.25">
      <c r="A2364" s="12" t="str">
        <f>'Record List'!A2342&amp;'Record List'!B2342&amp;'Record List'!C2342&amp;'Record List'!D2342&amp;"kg"</f>
        <v>CLEAN &amp; PRESS, DUMBBELLSALLM105kg</v>
      </c>
      <c r="B2364" s="13">
        <f>'Record List'!E2342</f>
        <v>190</v>
      </c>
      <c r="C2364" s="14" t="str">
        <f>LEFT('Record List'!F2342,FIND(",",'Record List'!F2342)+2)</f>
        <v>Ullom, C</v>
      </c>
      <c r="D2364" s="16" t="str">
        <f>TEXT('Record List'!G2342,"m/d/yyyy")</f>
        <v>12/31/2008</v>
      </c>
      <c r="E2364" s="10"/>
    </row>
    <row r="2365" spans="1:5" x14ac:dyDescent="0.25">
      <c r="A2365" s="12" t="str">
        <f>'Record List'!A2343&amp;'Record List'!B2343&amp;'Record List'!C2343&amp;'Record List'!D2343&amp;"kg"</f>
        <v>CLEAN &amp; PRESS, DUMBBELLSALLM110kg</v>
      </c>
      <c r="B2365" s="13">
        <f>'Record List'!E2343</f>
        <v>220</v>
      </c>
      <c r="C2365" s="14" t="str">
        <f>LEFT('Record List'!F2343,FIND(",",'Record List'!F2343)+2)</f>
        <v>Spayd, B</v>
      </c>
      <c r="D2365" s="16" t="str">
        <f>TEXT('Record List'!G2343,"m/d/yyyy")</f>
        <v>4/30/2006</v>
      </c>
      <c r="E2365" s="10"/>
    </row>
    <row r="2366" spans="1:5" x14ac:dyDescent="0.25">
      <c r="A2366" s="12" t="str">
        <f>'Record List'!A2344&amp;'Record List'!B2344&amp;'Record List'!C2344&amp;'Record List'!D2344&amp;"kg"</f>
        <v>CLEAN &amp; PRESS, DUMBBELLSALLM115kg</v>
      </c>
      <c r="B2366" s="13">
        <f>'Record List'!E2344</f>
        <v>200</v>
      </c>
      <c r="C2366" s="14" t="str">
        <f>LEFT('Record List'!F2344,FIND(",",'Record List'!F2344)+2)</f>
        <v>Ullom, C</v>
      </c>
      <c r="D2366" s="16" t="str">
        <f>TEXT('Record List'!G2344,"m/d/yyyy")</f>
        <v>4/15/2004</v>
      </c>
      <c r="E2366" s="10"/>
    </row>
    <row r="2367" spans="1:5" x14ac:dyDescent="0.25">
      <c r="A2367" s="12" t="str">
        <f>'Record List'!A2345&amp;'Record List'!B2345&amp;'Record List'!C2345&amp;'Record List'!D2345&amp;"kg"</f>
        <v>CLEAN &amp; PRESS, DUMBBELLSALLM120kg</v>
      </c>
      <c r="B2367" s="13">
        <f>'Record List'!E2345</f>
        <v>215</v>
      </c>
      <c r="C2367" s="14" t="str">
        <f>LEFT('Record List'!F2345,FIND(",",'Record List'!F2345)+2)</f>
        <v>Karhan, B</v>
      </c>
      <c r="D2367" s="16" t="str">
        <f>TEXT('Record List'!G2345,"m/d/yyyy")</f>
        <v>2/22/1997</v>
      </c>
      <c r="E2367" s="10"/>
    </row>
    <row r="2368" spans="1:5" x14ac:dyDescent="0.25">
      <c r="A2368" s="12" t="str">
        <f>'Record List'!A2346&amp;'Record List'!B2346&amp;'Record List'!C2346&amp;'Record List'!D2346&amp;"kg"</f>
        <v>CLEAN &amp; PRESS, DUMBBELLSALLM125kg</v>
      </c>
      <c r="B2368" s="13">
        <f>'Record List'!E2346</f>
        <v>240</v>
      </c>
      <c r="C2368" s="14" t="str">
        <f>LEFT('Record List'!F2346,FIND(",",'Record List'!F2346)+2)</f>
        <v>Todd, E</v>
      </c>
      <c r="D2368" s="16" t="str">
        <f>TEXT('Record List'!G2346,"m/d/yyyy")</f>
        <v>4/15/2004</v>
      </c>
      <c r="E2368" s="10"/>
    </row>
    <row r="2369" spans="1:5" x14ac:dyDescent="0.25">
      <c r="A2369" s="12" t="str">
        <f>'Record List'!A2347&amp;'Record List'!B2347&amp;'Record List'!C2347&amp;'Record List'!D2347&amp;"kg"</f>
        <v>CLEAN &amp; PRESS, DUMBBELLSALLM125+kg</v>
      </c>
      <c r="B2369" s="13">
        <f>'Record List'!E2347</f>
        <v>230</v>
      </c>
      <c r="C2369" s="14" t="str">
        <f>LEFT('Record List'!F2347,FIND(",",'Record List'!F2347)+2)</f>
        <v>Mitchell, M</v>
      </c>
      <c r="D2369" s="16" t="str">
        <f>TEXT('Record List'!G2347,"m/d/yyyy")</f>
        <v>4/15/2004</v>
      </c>
      <c r="E2369" s="10"/>
    </row>
    <row r="2370" spans="1:5" x14ac:dyDescent="0.25">
      <c r="A2370" s="12" t="str">
        <f>'Record List'!A2348&amp;'Record List'!B2348&amp;'Record List'!C2348&amp;'Record List'!D2348&amp;"kg"</f>
        <v>CLEAN &amp; PRESS, DUMBBELLS, HEELS45F50kg</v>
      </c>
      <c r="B2370" s="13">
        <f>'Record List'!E2348</f>
        <v>44</v>
      </c>
      <c r="C2370" s="14" t="str">
        <f>LEFT('Record List'!F2348,FIND(",",'Record List'!F2348)+2)</f>
        <v>Phumchaona, N</v>
      </c>
      <c r="D2370" s="16" t="str">
        <f>TEXT('Record List'!G2348,"m/d/yyyy")</f>
        <v>8/27/1988</v>
      </c>
      <c r="E2370" s="10"/>
    </row>
    <row r="2371" spans="1:5" x14ac:dyDescent="0.25">
      <c r="A2371" s="12" t="str">
        <f>'Record List'!A2349&amp;'Record List'!B2349&amp;'Record List'!C2349&amp;'Record List'!D2349&amp;"kg"</f>
        <v>CLEAN &amp; PRESS, DUMBBELLS, HEELS50F50kg</v>
      </c>
      <c r="B2371" s="13">
        <f>'Record List'!E2349</f>
        <v>72</v>
      </c>
      <c r="C2371" s="14" t="str">
        <f>LEFT('Record List'!F2349,FIND(",",'Record List'!F2349)+2)</f>
        <v>Jackson, R</v>
      </c>
      <c r="D2371" s="16" t="str">
        <f>TEXT('Record List'!G2349,"m/d/yyyy")</f>
        <v>12/1/2012</v>
      </c>
      <c r="E2371" s="10"/>
    </row>
    <row r="2372" spans="1:5" x14ac:dyDescent="0.25">
      <c r="A2372" s="12" t="str">
        <f>'Record List'!A2350&amp;'Record List'!B2350&amp;'Record List'!C2350&amp;'Record List'!D2350&amp;"kg"</f>
        <v>CLEAN &amp; PRESS, DUMBBELLS, HEELS55F55kg</v>
      </c>
      <c r="B2372" s="13">
        <f>'Record List'!E2350</f>
        <v>55</v>
      </c>
      <c r="C2372" s="14" t="str">
        <f>LEFT('Record List'!F2350,FIND(",",'Record List'!F2350)+2)</f>
        <v>Phumchaona, N</v>
      </c>
      <c r="D2372" s="16" t="str">
        <f>TEXT('Record List'!G2350,"m/d/yyyy")</f>
        <v>10/9/1999</v>
      </c>
      <c r="E2372" s="10"/>
    </row>
    <row r="2373" spans="1:5" x14ac:dyDescent="0.25">
      <c r="A2373" s="12" t="str">
        <f>'Record List'!A2351&amp;'Record List'!B2351&amp;'Record List'!C2351&amp;'Record List'!D2351&amp;"kg"</f>
        <v>CLEAN &amp; PRESS, DUMBBELLS, HEELSALLF50kg</v>
      </c>
      <c r="B2373" s="13">
        <f>'Record List'!E2351</f>
        <v>72</v>
      </c>
      <c r="C2373" s="14" t="str">
        <f>LEFT('Record List'!F2351,FIND(",",'Record List'!F2351)+2)</f>
        <v>Jackson, R</v>
      </c>
      <c r="D2373" s="16" t="str">
        <f>TEXT('Record List'!G2351,"m/d/yyyy")</f>
        <v>12/1/2012</v>
      </c>
      <c r="E2373" s="10"/>
    </row>
    <row r="2374" spans="1:5" x14ac:dyDescent="0.25">
      <c r="A2374" s="12" t="str">
        <f>'Record List'!A2352&amp;'Record List'!B2352&amp;'Record List'!C2352&amp;'Record List'!D2352&amp;"kg"</f>
        <v>CLEAN &amp; PRESS, DUMBBELLS, HEELSALLF55kg</v>
      </c>
      <c r="B2374" s="13">
        <f>'Record List'!E2352</f>
        <v>55</v>
      </c>
      <c r="C2374" s="14" t="str">
        <f>LEFT('Record List'!F2352,FIND(",",'Record List'!F2352)+2)</f>
        <v>Phumchaona, N</v>
      </c>
      <c r="D2374" s="16" t="str">
        <f>TEXT('Record List'!G2352,"m/d/yyyy")</f>
        <v>10/9/1999</v>
      </c>
      <c r="E2374" s="10"/>
    </row>
    <row r="2375" spans="1:5" x14ac:dyDescent="0.25">
      <c r="A2375" s="12" t="str">
        <f>'Record List'!A2353&amp;'Record List'!B2353&amp;'Record List'!C2353&amp;'Record List'!D2353&amp;"kg"</f>
        <v>CLEAN &amp; PRESS, DUMBBELLS, HEELSALLF65kg</v>
      </c>
      <c r="B2375" s="13">
        <f>'Record List'!E2353</f>
        <v>60</v>
      </c>
      <c r="C2375" s="14" t="str">
        <f>LEFT('Record List'!F2353,FIND(",",'Record List'!F2353)+2)</f>
        <v>Schmidt, K</v>
      </c>
      <c r="D2375" s="16" t="str">
        <f>TEXT('Record List'!G2353,"m/d/yyyy")</f>
        <v>2/22/1997</v>
      </c>
      <c r="E2375" s="10"/>
    </row>
    <row r="2376" spans="1:5" x14ac:dyDescent="0.25">
      <c r="A2376" s="12" t="str">
        <f>'Record List'!A2354&amp;'Record List'!B2354&amp;'Record List'!C2354&amp;'Record List'!D2354&amp;"kg"</f>
        <v>CLEAN &amp; PRESS, DUMBBELLS, HEELSALLF70kg</v>
      </c>
      <c r="B2376" s="13">
        <f>'Record List'!E2354</f>
        <v>72</v>
      </c>
      <c r="C2376" s="14" t="str">
        <f>LEFT('Record List'!F2354,FIND(",",'Record List'!F2354)+2)</f>
        <v>DeLaRosa, D</v>
      </c>
      <c r="D2376" s="16" t="str">
        <f>TEXT('Record List'!G2354,"m/d/yyyy")</f>
        <v>8/27/1988</v>
      </c>
      <c r="E2376" s="10"/>
    </row>
    <row r="2377" spans="1:5" x14ac:dyDescent="0.25">
      <c r="A2377" s="12" t="str">
        <f>'Record List'!A2355&amp;'Record List'!B2355&amp;'Record List'!C2355&amp;'Record List'!D2355&amp;"kg"</f>
        <v>CLEAN &amp; PRESS, DUMBBELLS, HEELS13M50kg</v>
      </c>
      <c r="B2377" s="13">
        <f>'Record List'!E2355</f>
        <v>45</v>
      </c>
      <c r="C2377" s="14" t="str">
        <f>LEFT('Record List'!F2355,FIND(",",'Record List'!F2355)+2)</f>
        <v>McKean, S</v>
      </c>
      <c r="D2377" s="16" t="str">
        <f>TEXT('Record List'!G2355,"m/d/yyyy")</f>
        <v>11/28/1992</v>
      </c>
      <c r="E2377" s="10"/>
    </row>
    <row r="2378" spans="1:5" x14ac:dyDescent="0.25">
      <c r="A2378" s="12" t="str">
        <f>'Record List'!A2356&amp;'Record List'!B2356&amp;'Record List'!C2356&amp;'Record List'!D2356&amp;"kg"</f>
        <v>CLEAN &amp; PRESS, DUMBBELLS, HEELS13M55kg</v>
      </c>
      <c r="B2378" s="13">
        <f>'Record List'!E2356</f>
        <v>70</v>
      </c>
      <c r="C2378" s="14" t="str">
        <f>LEFT('Record List'!F2356,FIND(",",'Record List'!F2356)+2)</f>
        <v>Monk, J</v>
      </c>
      <c r="D2378" s="16" t="str">
        <f>TEXT('Record List'!G2356,"m/d/yyyy")</f>
        <v>6/1/2002</v>
      </c>
      <c r="E2378" s="10"/>
    </row>
    <row r="2379" spans="1:5" x14ac:dyDescent="0.25">
      <c r="A2379" s="12" t="str">
        <f>'Record List'!A2357&amp;'Record List'!B2357&amp;'Record List'!C2357&amp;'Record List'!D2357&amp;"kg"</f>
        <v>CLEAN &amp; PRESS, DUMBBELLS, HEELS14M75kg</v>
      </c>
      <c r="B2379" s="13">
        <f>'Record List'!E2357</f>
        <v>80</v>
      </c>
      <c r="C2379" s="14" t="str">
        <f>LEFT('Record List'!F2357,FIND(",",'Record List'!F2357)+2)</f>
        <v>Demille, C</v>
      </c>
      <c r="D2379" s="16" t="str">
        <f>TEXT('Record List'!G2357,"m/d/yyyy")</f>
        <v>6/1/2002</v>
      </c>
      <c r="E2379" s="10"/>
    </row>
    <row r="2380" spans="1:5" x14ac:dyDescent="0.25">
      <c r="A2380" s="12" t="str">
        <f>'Record List'!A2358&amp;'Record List'!B2358&amp;'Record List'!C2358&amp;'Record List'!D2358&amp;"kg"</f>
        <v>CLEAN &amp; PRESS, DUMBBELLS, HEELS14M125+kg</v>
      </c>
      <c r="B2380" s="13">
        <f>'Record List'!E2358</f>
        <v>110</v>
      </c>
      <c r="C2380" s="14" t="str">
        <f>LEFT('Record List'!F2358,FIND(",",'Record List'!F2358)+2)</f>
        <v>Hess, K</v>
      </c>
      <c r="D2380" s="16" t="str">
        <f>TEXT('Record List'!G2358,"m/d/yyyy")</f>
        <v>3/31/2010</v>
      </c>
      <c r="E2380" s="10"/>
    </row>
    <row r="2381" spans="1:5" x14ac:dyDescent="0.25">
      <c r="A2381" s="12" t="str">
        <f>'Record List'!A2359&amp;'Record List'!B2359&amp;'Record List'!C2359&amp;'Record List'!D2359&amp;"kg"</f>
        <v>CLEAN &amp; PRESS, DUMBBELLS, HEELS16M90kg</v>
      </c>
      <c r="B2381" s="13">
        <f>'Record List'!E2359</f>
        <v>90</v>
      </c>
      <c r="C2381" s="14" t="str">
        <f>LEFT('Record List'!F2359,FIND(",",'Record List'!F2359)+2)</f>
        <v>Hunter, J</v>
      </c>
      <c r="D2381" s="16" t="str">
        <f>TEXT('Record List'!G2359,"m/d/yyyy")</f>
        <v>10/14/2001</v>
      </c>
      <c r="E2381" s="10"/>
    </row>
    <row r="2382" spans="1:5" x14ac:dyDescent="0.25">
      <c r="A2382" s="12" t="str">
        <f>'Record List'!A2360&amp;'Record List'!B2360&amp;'Record List'!C2360&amp;'Record List'!D2360&amp;"kg"</f>
        <v>CLEAN &amp; PRESS, DUMBBELLS, HEELS16M100kg</v>
      </c>
      <c r="B2382" s="13">
        <f>'Record List'!E2360</f>
        <v>140</v>
      </c>
      <c r="C2382" s="14" t="str">
        <f>LEFT('Record List'!F2360,FIND(",",'Record List'!F2360)+2)</f>
        <v>Ciavattone, J</v>
      </c>
      <c r="D2382" s="16" t="str">
        <f>TEXT('Record List'!G2360,"m/d/yyyy")</f>
        <v>3/31/2010</v>
      </c>
      <c r="E2382" s="10"/>
    </row>
    <row r="2383" spans="1:5" x14ac:dyDescent="0.25">
      <c r="A2383" s="12" t="str">
        <f>'Record List'!A2361&amp;'Record List'!B2361&amp;'Record List'!C2361&amp;'Record List'!D2361&amp;"kg"</f>
        <v>CLEAN &amp; PRESS, DUMBBELLS, HEELS40M70kg</v>
      </c>
      <c r="B2383" s="13">
        <f>'Record List'!E2361</f>
        <v>152</v>
      </c>
      <c r="C2383" s="14" t="str">
        <f>LEFT('Record List'!F2361,FIND(",",'Record List'!F2361)+2)</f>
        <v>Waterman, C</v>
      </c>
      <c r="D2383" s="16" t="str">
        <f>TEXT('Record List'!G2361,"m/d/yyyy")</f>
        <v>10/15/1995</v>
      </c>
      <c r="E2383" s="10"/>
    </row>
    <row r="2384" spans="1:5" x14ac:dyDescent="0.25">
      <c r="A2384" s="12" t="str">
        <f>'Record List'!A2362&amp;'Record List'!B2362&amp;'Record List'!C2362&amp;'Record List'!D2362&amp;"kg"</f>
        <v>CLEAN &amp; PRESS, DUMBBELLS, HEELS40M75kg</v>
      </c>
      <c r="B2384" s="13">
        <f>'Record List'!E2362</f>
        <v>120</v>
      </c>
      <c r="C2384" s="14" t="str">
        <f>LEFT('Record List'!F2362,FIND(",",'Record List'!F2362)+2)</f>
        <v>Haynes, J</v>
      </c>
      <c r="D2384" s="16" t="str">
        <f>TEXT('Record List'!G2362,"m/d/yyyy")</f>
        <v>11/7/1987</v>
      </c>
      <c r="E2384" s="10"/>
    </row>
    <row r="2385" spans="1:5" x14ac:dyDescent="0.25">
      <c r="A2385" s="12" t="str">
        <f>'Record List'!A2363&amp;'Record List'!B2363&amp;'Record List'!C2363&amp;'Record List'!D2363&amp;"kg"</f>
        <v>CLEAN &amp; PRESS, DUMBBELLS, HEELS40M105kg</v>
      </c>
      <c r="B2385" s="13">
        <f>'Record List'!E2363</f>
        <v>182</v>
      </c>
      <c r="C2385" s="14" t="str">
        <f>LEFT('Record List'!F2363,FIND(",",'Record List'!F2363)+2)</f>
        <v>Karhan, B</v>
      </c>
      <c r="D2385" s="16" t="str">
        <f>TEXT('Record List'!G2363,"m/d/yyyy")</f>
        <v>6/26/1989</v>
      </c>
      <c r="E2385" s="10"/>
    </row>
    <row r="2386" spans="1:5" x14ac:dyDescent="0.25">
      <c r="A2386" s="12" t="str">
        <f>'Record List'!A2364&amp;'Record List'!B2364&amp;'Record List'!C2364&amp;'Record List'!D2364&amp;"kg"</f>
        <v>CLEAN &amp; PRESS, DUMBBELLS, HEELS40M110kg</v>
      </c>
      <c r="B2386" s="13">
        <f>'Record List'!E2364</f>
        <v>202</v>
      </c>
      <c r="C2386" s="14" t="str">
        <f>LEFT('Record List'!F2364,FIND(",",'Record List'!F2364)+2)</f>
        <v>Karhan, B</v>
      </c>
      <c r="D2386" s="16" t="str">
        <f>TEXT('Record List'!G2364,"m/d/yyyy")</f>
        <v>12/15/1990</v>
      </c>
      <c r="E2386" s="10"/>
    </row>
    <row r="2387" spans="1:5" x14ac:dyDescent="0.25">
      <c r="A2387" s="12" t="str">
        <f>'Record List'!A2365&amp;'Record List'!B2365&amp;'Record List'!C2365&amp;'Record List'!D2365&amp;"kg"</f>
        <v>CLEAN &amp; PRESS, DUMBBELLS, HEELS40M115kg</v>
      </c>
      <c r="B2387" s="13">
        <f>'Record List'!E2365</f>
        <v>180</v>
      </c>
      <c r="C2387" s="14" t="str">
        <f>LEFT('Record List'!F2365,FIND(",",'Record List'!F2365)+2)</f>
        <v>Ciavattone, J</v>
      </c>
      <c r="D2387" s="16" t="str">
        <f>TEXT('Record List'!G2365,"m/d/yyyy")</f>
        <v>3/31/2010</v>
      </c>
      <c r="E2387" s="10"/>
    </row>
    <row r="2388" spans="1:5" x14ac:dyDescent="0.25">
      <c r="A2388" s="12" t="str">
        <f>'Record List'!A2366&amp;'Record List'!B2366&amp;'Record List'!C2366&amp;'Record List'!D2366&amp;"kg"</f>
        <v>CLEAN &amp; PRESS, DUMBBELLS, HEELS40M125kg</v>
      </c>
      <c r="B2388" s="13">
        <f>'Record List'!E2366</f>
        <v>210</v>
      </c>
      <c r="C2388" s="14" t="str">
        <f>LEFT('Record List'!F2366,FIND(",",'Record List'!F2366)+2)</f>
        <v>Cookson, C</v>
      </c>
      <c r="D2388" s="16" t="str">
        <f>TEXT('Record List'!G2366,"m/d/yyyy")</f>
        <v>2/13/2011</v>
      </c>
      <c r="E2388" s="10"/>
    </row>
    <row r="2389" spans="1:5" x14ac:dyDescent="0.25">
      <c r="A2389" s="12" t="str">
        <f>'Record List'!A2367&amp;'Record List'!B2367&amp;'Record List'!C2367&amp;'Record List'!D2367&amp;"kg"</f>
        <v>CLEAN &amp; PRESS, DUMBBELLS, HEELS40M125+kg</v>
      </c>
      <c r="B2389" s="13">
        <f>'Record List'!E2367</f>
        <v>240</v>
      </c>
      <c r="C2389" s="14" t="str">
        <f>LEFT('Record List'!F2367,FIND(",",'Record List'!F2367)+2)</f>
        <v>McClain, K</v>
      </c>
      <c r="D2389" s="16" t="str">
        <f>TEXT('Record List'!G2367,"m/d/yyyy")</f>
        <v>11/7/1987</v>
      </c>
      <c r="E2389" s="10"/>
    </row>
    <row r="2390" spans="1:5" x14ac:dyDescent="0.25">
      <c r="A2390" s="12" t="str">
        <f>'Record List'!A2368&amp;'Record List'!B2368&amp;'Record List'!C2368&amp;'Record List'!D2368&amp;"kg"</f>
        <v>CLEAN &amp; PRESS, DUMBBELLS, HEELS45M65kg</v>
      </c>
      <c r="B2390" s="13">
        <f>'Record List'!E2368</f>
        <v>120</v>
      </c>
      <c r="C2390" s="14" t="str">
        <f>LEFT('Record List'!F2368,FIND(",",'Record List'!F2368)+2)</f>
        <v>Pensyl, B</v>
      </c>
      <c r="D2390" s="16" t="str">
        <f>TEXT('Record List'!G2368,"m/d/yyyy")</f>
        <v>10/15/1995</v>
      </c>
      <c r="E2390" s="10"/>
    </row>
    <row r="2391" spans="1:5" x14ac:dyDescent="0.25">
      <c r="A2391" s="12" t="str">
        <f>'Record List'!A2369&amp;'Record List'!B2369&amp;'Record List'!C2369&amp;'Record List'!D2369&amp;"kg"</f>
        <v>CLEAN &amp; PRESS, DUMBBELLS, HEELS45M75kg</v>
      </c>
      <c r="B2391" s="13">
        <f>'Record List'!E2369</f>
        <v>123</v>
      </c>
      <c r="C2391" s="14" t="str">
        <f>LEFT('Record List'!F2369,FIND(",",'Record List'!F2369)+2)</f>
        <v>McKean, J</v>
      </c>
      <c r="D2391" s="16" t="str">
        <f>TEXT('Record List'!G2369,"m/d/yyyy")</f>
        <v>10/16/1994</v>
      </c>
      <c r="E2391" s="10"/>
    </row>
    <row r="2392" spans="1:5" x14ac:dyDescent="0.25">
      <c r="A2392" s="12" t="str">
        <f>'Record List'!A2370&amp;'Record List'!B2370&amp;'Record List'!C2370&amp;'Record List'!D2370&amp;"kg"</f>
        <v>CLEAN &amp; PRESS, DUMBBELLS, HEELS45M85kg</v>
      </c>
      <c r="B2392" s="13">
        <f>'Record List'!E2370</f>
        <v>120</v>
      </c>
      <c r="C2392" s="14" t="str">
        <f>LEFT('Record List'!F2370,FIND(",",'Record List'!F2370)+2)</f>
        <v>Prior, D</v>
      </c>
      <c r="D2392" s="16" t="str">
        <f>TEXT('Record List'!G2370,"m/d/yyyy")</f>
        <v>1/24/2015</v>
      </c>
      <c r="E2392" s="10"/>
    </row>
    <row r="2393" spans="1:5" x14ac:dyDescent="0.25">
      <c r="A2393" s="12" t="str">
        <f>'Record List'!A2371&amp;'Record List'!B2371&amp;'Record List'!C2371&amp;'Record List'!D2371&amp;"kg"</f>
        <v>CLEAN &amp; PRESS, DUMBBELLS, HEELS45M110kg</v>
      </c>
      <c r="B2393" s="13">
        <f>'Record List'!E2371</f>
        <v>203</v>
      </c>
      <c r="C2393" s="14" t="str">
        <f>LEFT('Record List'!F2371,FIND(",",'Record List'!F2371)+2)</f>
        <v>Karhan, B</v>
      </c>
      <c r="D2393" s="16" t="str">
        <f>TEXT('Record List'!G2371,"m/d/yyyy")</f>
        <v>10/16/1994</v>
      </c>
      <c r="E2393" s="10"/>
    </row>
    <row r="2394" spans="1:5" x14ac:dyDescent="0.25">
      <c r="A2394" s="12" t="str">
        <f>'Record List'!A2372&amp;'Record List'!B2372&amp;'Record List'!C2372&amp;'Record List'!D2372&amp;"kg"</f>
        <v>CLEAN &amp; PRESS, DUMBBELLS, HEELS45M120kg</v>
      </c>
      <c r="B2394" s="13">
        <f>'Record List'!E2372</f>
        <v>160</v>
      </c>
      <c r="C2394" s="14" t="str">
        <f>LEFT('Record List'!F2372,FIND(",",'Record List'!F2372)+2)</f>
        <v>Todd, E</v>
      </c>
      <c r="D2394" s="16" t="str">
        <f>TEXT('Record List'!G2372,"m/d/yyyy")</f>
        <v>11/30/2020</v>
      </c>
      <c r="E2394" s="10"/>
    </row>
    <row r="2395" spans="1:5" x14ac:dyDescent="0.25">
      <c r="A2395" s="12" t="str">
        <f>'Record List'!A2373&amp;'Record List'!B2373&amp;'Record List'!C2373&amp;'Record List'!D2373&amp;"kg"</f>
        <v>CLEAN &amp; PRESS, DUMBBELLS, HEELS45M125+kg</v>
      </c>
      <c r="B2395" s="13">
        <f>'Record List'!E2373</f>
        <v>210</v>
      </c>
      <c r="C2395" s="14" t="str">
        <f>LEFT('Record List'!F2373,FIND(",",'Record List'!F2373)+2)</f>
        <v>Mitchell, M</v>
      </c>
      <c r="D2395" s="16" t="str">
        <f>TEXT('Record List'!G2373,"m/d/yyyy")</f>
        <v>3/31/2010</v>
      </c>
      <c r="E2395" s="10"/>
    </row>
    <row r="2396" spans="1:5" x14ac:dyDescent="0.25">
      <c r="A2396" s="12" t="str">
        <f>'Record List'!A2374&amp;'Record List'!B2374&amp;'Record List'!C2374&amp;'Record List'!D2374&amp;"kg"</f>
        <v>CLEAN &amp; PRESS, DUMBBELLS, HEELS50M75kg</v>
      </c>
      <c r="B2396" s="13">
        <f>'Record List'!E2374</f>
        <v>124</v>
      </c>
      <c r="C2396" s="14" t="str">
        <f>LEFT('Record List'!F2374,FIND(",",'Record List'!F2374)+2)</f>
        <v>McKean, J</v>
      </c>
      <c r="D2396" s="16" t="str">
        <f>TEXT('Record List'!G2374,"m/d/yyyy")</f>
        <v>10/12/1997</v>
      </c>
      <c r="E2396" s="10"/>
    </row>
    <row r="2397" spans="1:5" x14ac:dyDescent="0.25">
      <c r="A2397" s="12" t="str">
        <f>'Record List'!A2375&amp;'Record List'!B2375&amp;'Record List'!C2375&amp;'Record List'!D2375&amp;"kg"</f>
        <v>CLEAN &amp; PRESS, DUMBBELLS, HEELS50M80kg</v>
      </c>
      <c r="B2397" s="13">
        <f>'Record List'!E2375</f>
        <v>130</v>
      </c>
      <c r="C2397" s="14" t="str">
        <f>LEFT('Record List'!F2375,FIND(",",'Record List'!F2375)+2)</f>
        <v>Habecker, D</v>
      </c>
      <c r="D2397" s="16" t="str">
        <f>TEXT('Record List'!G2375,"m/d/yyyy")</f>
        <v>10/15/1995</v>
      </c>
      <c r="E2397" s="10"/>
    </row>
    <row r="2398" spans="1:5" x14ac:dyDescent="0.25">
      <c r="A2398" s="12" t="str">
        <f>'Record List'!A2376&amp;'Record List'!B2376&amp;'Record List'!C2376&amp;'Record List'!D2376&amp;"kg"</f>
        <v>CLEAN &amp; PRESS, DUMBBELLS, HEELS50M95kg</v>
      </c>
      <c r="B2398" s="13">
        <f>'Record List'!E2376</f>
        <v>138</v>
      </c>
      <c r="C2398" s="14" t="str">
        <f>LEFT('Record List'!F2376,FIND(",",'Record List'!F2376)+2)</f>
        <v>Vernacchio, J</v>
      </c>
      <c r="D2398" s="16" t="str">
        <f>TEXT('Record List'!G2376,"m/d/yyyy")</f>
        <v>8/27/1988</v>
      </c>
      <c r="E2398" s="10"/>
    </row>
    <row r="2399" spans="1:5" x14ac:dyDescent="0.25">
      <c r="A2399" s="12" t="str">
        <f>'Record List'!A2377&amp;'Record List'!B2377&amp;'Record List'!C2377&amp;'Record List'!D2377&amp;"kg"</f>
        <v>CLEAN &amp; PRESS, DUMBBELLS, HEELS55M85kg</v>
      </c>
      <c r="B2399" s="13">
        <f>'Record List'!E2377</f>
        <v>100</v>
      </c>
      <c r="C2399" s="14" t="str">
        <f>LEFT('Record List'!F2377,FIND(",",'Record List'!F2377)+2)</f>
        <v>DiCiccio, B</v>
      </c>
      <c r="D2399" s="16" t="str">
        <f>TEXT('Record List'!G2377,"m/d/yyyy")</f>
        <v>10/12/1997</v>
      </c>
      <c r="E2399" s="10"/>
    </row>
    <row r="2400" spans="1:5" x14ac:dyDescent="0.25">
      <c r="A2400" s="12" t="str">
        <f>'Record List'!A2378&amp;'Record List'!B2378&amp;'Record List'!C2378&amp;'Record List'!D2378&amp;"kg"</f>
        <v>CLEAN &amp; PRESS, DUMBBELLS, HEELS55M90kg</v>
      </c>
      <c r="B2400" s="13">
        <f>'Record List'!E2378</f>
        <v>130</v>
      </c>
      <c r="C2400" s="14" t="str">
        <f>LEFT('Record List'!F2378,FIND(",",'Record List'!F2378)+2)</f>
        <v>Habecker, D</v>
      </c>
      <c r="D2400" s="16" t="str">
        <f>TEXT('Record List'!G2378,"m/d/yyyy")</f>
        <v>6/1/2002</v>
      </c>
      <c r="E2400" s="10"/>
    </row>
    <row r="2401" spans="1:5" x14ac:dyDescent="0.25">
      <c r="A2401" s="12" t="str">
        <f>'Record List'!A2379&amp;'Record List'!B2379&amp;'Record List'!C2379&amp;'Record List'!D2379&amp;"kg"</f>
        <v>CLEAN &amp; PRESS, DUMBBELLS, HEELS55M115kg</v>
      </c>
      <c r="B2401" s="13">
        <f>'Record List'!E2379</f>
        <v>132</v>
      </c>
      <c r="C2401" s="14" t="str">
        <f>LEFT('Record List'!F2379,FIND(",",'Record List'!F2379)+2)</f>
        <v>Geib, B</v>
      </c>
      <c r="D2401" s="16" t="str">
        <f>TEXT('Record List'!G2379,"m/d/yyyy")</f>
        <v>10/9/1999</v>
      </c>
      <c r="E2401" s="10"/>
    </row>
    <row r="2402" spans="1:5" x14ac:dyDescent="0.25">
      <c r="A2402" s="12" t="str">
        <f>'Record List'!A2380&amp;'Record List'!B2380&amp;'Record List'!C2380&amp;'Record List'!D2380&amp;"kg"</f>
        <v>CLEAN &amp; PRESS, DUMBBELLS, HEELS55M120kg</v>
      </c>
      <c r="B2402" s="13">
        <f>'Record List'!E2380</f>
        <v>140</v>
      </c>
      <c r="C2402" s="14" t="str">
        <f>LEFT('Record List'!F2380,FIND(",",'Record List'!F2380)+2)</f>
        <v>Geib, B</v>
      </c>
      <c r="D2402" s="16" t="str">
        <f>TEXT('Record List'!G2380,"m/d/yyyy")</f>
        <v>3/7/1998</v>
      </c>
      <c r="E2402" s="10"/>
    </row>
    <row r="2403" spans="1:5" x14ac:dyDescent="0.25">
      <c r="A2403" s="12" t="str">
        <f>'Record List'!A2381&amp;'Record List'!B2381&amp;'Record List'!C2381&amp;'Record List'!D2381&amp;"kg"</f>
        <v>CLEAN &amp; PRESS, DUMBBELLS, HEELS55M125+kg</v>
      </c>
      <c r="B2403" s="13">
        <f>'Record List'!E2381</f>
        <v>60</v>
      </c>
      <c r="C2403" s="14" t="str">
        <f>LEFT('Record List'!F2381,FIND(",",'Record List'!F2381)+2)</f>
        <v>Ciavattone, F</v>
      </c>
      <c r="D2403" s="16" t="str">
        <f>TEXT('Record List'!G2381,"m/d/yyyy")</f>
        <v>3/31/2010</v>
      </c>
      <c r="E2403" s="10"/>
    </row>
    <row r="2404" spans="1:5" x14ac:dyDescent="0.25">
      <c r="A2404" s="12" t="str">
        <f>'Record List'!A2382&amp;'Record List'!B2382&amp;'Record List'!C2382&amp;'Record List'!D2382&amp;"kg"</f>
        <v>CLEAN &amp; PRESS, DUMBBELLS, HEELS60M105kg</v>
      </c>
      <c r="B2404" s="13">
        <f>'Record List'!E2382</f>
        <v>138</v>
      </c>
      <c r="C2404" s="14" t="str">
        <f>LEFT('Record List'!F2382,FIND(",",'Record List'!F2382)+2)</f>
        <v>Prechtel, H</v>
      </c>
      <c r="D2404" s="16" t="str">
        <f>TEXT('Record List'!G2382,"m/d/yyyy")</f>
        <v>8/27/1988</v>
      </c>
      <c r="E2404" s="10"/>
    </row>
    <row r="2405" spans="1:5" x14ac:dyDescent="0.25">
      <c r="A2405" s="12" t="str">
        <f>'Record List'!A2383&amp;'Record List'!B2383&amp;'Record List'!C2383&amp;'Record List'!D2383&amp;"kg"</f>
        <v>CLEAN &amp; PRESS, DUMBBELLS, HEELS60M110kg</v>
      </c>
      <c r="B2405" s="13">
        <f>'Record List'!E2383</f>
        <v>154</v>
      </c>
      <c r="C2405" s="14" t="str">
        <f>LEFT('Record List'!F2383,FIND(",",'Record List'!F2383)+2)</f>
        <v>Crozier, B</v>
      </c>
      <c r="D2405" s="16" t="str">
        <f>TEXT('Record List'!G2383,"m/d/yyyy")</f>
        <v>11/7/1998</v>
      </c>
      <c r="E2405" s="10"/>
    </row>
    <row r="2406" spans="1:5" x14ac:dyDescent="0.25">
      <c r="A2406" s="12" t="str">
        <f>'Record List'!A2384&amp;'Record List'!B2384&amp;'Record List'!C2384&amp;'Record List'!D2384&amp;"kg"</f>
        <v>CLEAN &amp; PRESS, DUMBBELLS, HEELS65M75kg</v>
      </c>
      <c r="B2406" s="13">
        <f>'Record List'!E2384</f>
        <v>90</v>
      </c>
      <c r="C2406" s="14" t="str">
        <f>LEFT('Record List'!F2384,FIND(",",'Record List'!F2384)+2)</f>
        <v>Mitchell, D</v>
      </c>
      <c r="D2406" s="16" t="str">
        <f>TEXT('Record List'!G2384,"m/d/yyyy")</f>
        <v>3/7/1998</v>
      </c>
      <c r="E2406" s="10"/>
    </row>
    <row r="2407" spans="1:5" x14ac:dyDescent="0.25">
      <c r="A2407" s="12" t="str">
        <f>'Record List'!A2385&amp;'Record List'!B2385&amp;'Record List'!C2385&amp;'Record List'!D2385&amp;"kg"</f>
        <v>CLEAN &amp; PRESS, DUMBBELLS, HEELS65M85kg</v>
      </c>
      <c r="B2407" s="13">
        <f>'Record List'!E2385</f>
        <v>110</v>
      </c>
      <c r="C2407" s="14" t="str">
        <f>LEFT('Record List'!F2385,FIND(",",'Record List'!F2385)+2)</f>
        <v>Habecker, D</v>
      </c>
      <c r="D2407" s="16" t="str">
        <f>TEXT('Record List'!G2385,"m/d/yyyy")</f>
        <v>2/12/2012</v>
      </c>
      <c r="E2407" s="10"/>
    </row>
    <row r="2408" spans="1:5" x14ac:dyDescent="0.25">
      <c r="A2408" s="12" t="str">
        <f>'Record List'!A2386&amp;'Record List'!B2386&amp;'Record List'!C2386&amp;'Record List'!D2386&amp;"kg"</f>
        <v>CLEAN &amp; PRESS, DUMBBELLS, HEELS65M90kg</v>
      </c>
      <c r="B2408" s="13">
        <f>'Record List'!E2386</f>
        <v>141</v>
      </c>
      <c r="C2408" s="14" t="str">
        <f>LEFT('Record List'!F2386,FIND(",",'Record List'!F2386)+2)</f>
        <v>Habecker, D</v>
      </c>
      <c r="D2408" s="16" t="str">
        <f>TEXT('Record List'!G2386,"m/d/yyyy")</f>
        <v>8/25/2012</v>
      </c>
      <c r="E2408" s="10"/>
    </row>
    <row r="2409" spans="1:5" x14ac:dyDescent="0.25">
      <c r="A2409" s="12" t="str">
        <f>'Record List'!A2387&amp;'Record List'!B2387&amp;'Record List'!C2387&amp;'Record List'!D2387&amp;"kg"</f>
        <v>CLEAN &amp; PRESS, DUMBBELLS, HEELS65M125kg</v>
      </c>
      <c r="B2409" s="13">
        <f>'Record List'!E2387</f>
        <v>80</v>
      </c>
      <c r="C2409" s="14" t="str">
        <f>LEFT('Record List'!F2387,FIND(",",'Record List'!F2387)+2)</f>
        <v>Ross, D</v>
      </c>
      <c r="D2409" s="16" t="str">
        <f>TEXT('Record List'!G2387,"m/d/yyyy")</f>
        <v>2/12/2012</v>
      </c>
      <c r="E2409" s="10"/>
    </row>
    <row r="2410" spans="1:5" x14ac:dyDescent="0.25">
      <c r="A2410" s="12" t="str">
        <f>'Record List'!A2388&amp;'Record List'!B2388&amp;'Record List'!C2388&amp;'Record List'!D2388&amp;"kg"</f>
        <v>CLEAN &amp; PRESS, DUMBBELLS, HEELS70M95kg</v>
      </c>
      <c r="B2410" s="13">
        <f>'Record List'!E2388</f>
        <v>110</v>
      </c>
      <c r="C2410" s="14" t="str">
        <f>LEFT('Record List'!F2388,FIND(",",'Record List'!F2388)+2)</f>
        <v>Prechtel, H</v>
      </c>
      <c r="D2410" s="16" t="str">
        <f>TEXT('Record List'!G2388,"m/d/yyyy")</f>
        <v>10/9/1999</v>
      </c>
      <c r="E2410" s="10"/>
    </row>
    <row r="2411" spans="1:5" x14ac:dyDescent="0.25">
      <c r="A2411" s="12" t="str">
        <f>'Record List'!A2389&amp;'Record List'!B2389&amp;'Record List'!C2389&amp;'Record List'!D2389&amp;"kg"</f>
        <v>CLEAN &amp; PRESS, DUMBBELLS, HEELS70M100kg</v>
      </c>
      <c r="B2411" s="13">
        <f>'Record List'!E2389</f>
        <v>150</v>
      </c>
      <c r="C2411" s="14" t="str">
        <f>LEFT('Record List'!F2389,FIND(",",'Record List'!F2389)+2)</f>
        <v>Prechtel, H</v>
      </c>
      <c r="D2411" s="16" t="str">
        <f>TEXT('Record List'!G2389,"m/d/yyyy")</f>
        <v>10/15/1995</v>
      </c>
      <c r="E2411" s="10"/>
    </row>
    <row r="2412" spans="1:5" x14ac:dyDescent="0.25">
      <c r="A2412" s="12" t="str">
        <f>'Record List'!A2390&amp;'Record List'!B2390&amp;'Record List'!C2390&amp;'Record List'!D2390&amp;"kg"</f>
        <v>CLEAN &amp; PRESS, DUMBBELLS, HEELS70M110kg</v>
      </c>
      <c r="B2412" s="13">
        <f>'Record List'!E2390</f>
        <v>80</v>
      </c>
      <c r="C2412" s="14" t="str">
        <f>LEFT('Record List'!F2390,FIND(",",'Record List'!F2390)+2)</f>
        <v>Murdock, M</v>
      </c>
      <c r="D2412" s="16" t="str">
        <f>TEXT('Record List'!G2390,"m/d/yyyy")</f>
        <v>2/13/2011</v>
      </c>
      <c r="E2412" s="10"/>
    </row>
    <row r="2413" spans="1:5" x14ac:dyDescent="0.25">
      <c r="A2413" s="12" t="str">
        <f>'Record List'!A2391&amp;'Record List'!B2391&amp;'Record List'!C2391&amp;'Record List'!D2391&amp;"kg"</f>
        <v>CLEAN &amp; PRESS, DUMBBELLS, HEELS75M90kg</v>
      </c>
      <c r="B2413" s="13">
        <f>'Record List'!E2391</f>
        <v>90</v>
      </c>
      <c r="C2413" s="14" t="str">
        <f>LEFT('Record List'!F2391,FIND(",",'Record List'!F2391)+2)</f>
        <v>Habecker, D</v>
      </c>
      <c r="D2413" s="16" t="str">
        <f>TEXT('Record List'!G2391,"m/d/yyyy")</f>
        <v>2/11/2018</v>
      </c>
      <c r="E2413" s="10"/>
    </row>
    <row r="2414" spans="1:5" x14ac:dyDescent="0.25">
      <c r="A2414" s="12" t="str">
        <f>'Record List'!A2392&amp;'Record List'!B2392&amp;'Record List'!C2392&amp;'Record List'!D2392&amp;"kg"</f>
        <v>CLEAN &amp; PRESS, DUMBBELLS, HEELS75M105kg</v>
      </c>
      <c r="B2414" s="13">
        <f>'Record List'!E2392</f>
        <v>99</v>
      </c>
      <c r="C2414" s="14" t="str">
        <f>LEFT('Record List'!F2392,FIND(",",'Record List'!F2392)+2)</f>
        <v>Lano, J</v>
      </c>
      <c r="D2414" s="16" t="str">
        <f>TEXT('Record List'!G2392,"m/d/yyyy")</f>
        <v>10/9/1999</v>
      </c>
      <c r="E2414" s="10"/>
    </row>
    <row r="2415" spans="1:5" x14ac:dyDescent="0.25">
      <c r="A2415" s="12" t="str">
        <f>'Record List'!A2393&amp;'Record List'!B2393&amp;'Record List'!C2393&amp;'Record List'!D2393&amp;"kg"</f>
        <v>CLEAN &amp; PRESS, DUMBBELLS, HEELSALLM65kg</v>
      </c>
      <c r="B2415" s="13">
        <f>'Record List'!E2393</f>
        <v>120</v>
      </c>
      <c r="C2415" s="14" t="str">
        <f>LEFT('Record List'!F2393,FIND(",",'Record List'!F2393)+2)</f>
        <v>Pensyl, B</v>
      </c>
      <c r="D2415" s="16" t="str">
        <f>TEXT('Record List'!G2393,"m/d/yyyy")</f>
        <v>10/15/1995</v>
      </c>
      <c r="E2415" s="10"/>
    </row>
    <row r="2416" spans="1:5" x14ac:dyDescent="0.25">
      <c r="A2416" s="12" t="str">
        <f>'Record List'!A2394&amp;'Record List'!B2394&amp;'Record List'!C2394&amp;'Record List'!D2394&amp;"kg"</f>
        <v>CLEAN &amp; PRESS, DUMBBELLS, HEELSALLM70kg</v>
      </c>
      <c r="B2416" s="13">
        <f>'Record List'!E2394</f>
        <v>152</v>
      </c>
      <c r="C2416" s="14" t="str">
        <f>LEFT('Record List'!F2394,FIND(",",'Record List'!F2394)+2)</f>
        <v>Waterman, C</v>
      </c>
      <c r="D2416" s="16" t="str">
        <f>TEXT('Record List'!G2394,"m/d/yyyy")</f>
        <v>10/15/1995</v>
      </c>
      <c r="E2416" s="10"/>
    </row>
    <row r="2417" spans="1:5" x14ac:dyDescent="0.25">
      <c r="A2417" s="12" t="str">
        <f>'Record List'!A2395&amp;'Record List'!B2395&amp;'Record List'!C2395&amp;'Record List'!D2395&amp;"kg"</f>
        <v>CLEAN &amp; PRESS, DUMBBELLS, HEELSALLM75kg</v>
      </c>
      <c r="B2417" s="13">
        <f>'Record List'!E2395</f>
        <v>160</v>
      </c>
      <c r="C2417" s="14" t="str">
        <f>LEFT('Record List'!F2395,FIND(",",'Record List'!F2395)+2)</f>
        <v>Monk, J</v>
      </c>
      <c r="D2417" s="16" t="str">
        <f>TEXT('Record List'!G2395,"m/d/yyyy")</f>
        <v>6/1/2002</v>
      </c>
      <c r="E2417" s="10"/>
    </row>
    <row r="2418" spans="1:5" x14ac:dyDescent="0.25">
      <c r="A2418" s="12" t="str">
        <f>'Record List'!A2396&amp;'Record List'!B2396&amp;'Record List'!C2396&amp;'Record List'!D2396&amp;"kg"</f>
        <v>CLEAN &amp; PRESS, DUMBBELLS, HEELSALLM80kg</v>
      </c>
      <c r="B2418" s="13">
        <f>'Record List'!E2396</f>
        <v>130</v>
      </c>
      <c r="C2418" s="14" t="str">
        <f>LEFT('Record List'!F2396,FIND(",",'Record List'!F2396)+2)</f>
        <v>Habecker, D</v>
      </c>
      <c r="D2418" s="16" t="str">
        <f>TEXT('Record List'!G2396,"m/d/yyyy")</f>
        <v>10/15/1995</v>
      </c>
      <c r="E2418" s="10"/>
    </row>
    <row r="2419" spans="1:5" x14ac:dyDescent="0.25">
      <c r="A2419" s="12" t="str">
        <f>'Record List'!A2397&amp;'Record List'!B2397&amp;'Record List'!C2397&amp;'Record List'!D2397&amp;"kg"</f>
        <v>CLEAN &amp; PRESS, DUMBBELLS, HEELSALLM85kg</v>
      </c>
      <c r="B2419" s="13">
        <f>'Record List'!E2397</f>
        <v>132</v>
      </c>
      <c r="C2419" s="14" t="str">
        <f>LEFT('Record List'!F2397,FIND(",",'Record List'!F2397)+2)</f>
        <v>Habecker, D</v>
      </c>
      <c r="D2419" s="16" t="str">
        <f>TEXT('Record List'!G2397,"m/d/yyyy")</f>
        <v>10/9/1999</v>
      </c>
      <c r="E2419" s="10"/>
    </row>
    <row r="2420" spans="1:5" x14ac:dyDescent="0.25">
      <c r="A2420" s="12" t="str">
        <f>'Record List'!A2398&amp;'Record List'!B2398&amp;'Record List'!C2398&amp;'Record List'!D2398&amp;"kg"</f>
        <v>CLEAN &amp; PRESS, DUMBBELLS, HEELSALLM90kg</v>
      </c>
      <c r="B2420" s="13">
        <f>'Record List'!E2398</f>
        <v>200</v>
      </c>
      <c r="C2420" s="14" t="str">
        <f>LEFT('Record List'!F2398,FIND(",",'Record List'!F2398)+2)</f>
        <v>Naylor, J</v>
      </c>
      <c r="D2420" s="16" t="str">
        <f>TEXT('Record List'!G2398,"m/d/yyyy")</f>
        <v>11/8/1987</v>
      </c>
      <c r="E2420" s="10"/>
    </row>
    <row r="2421" spans="1:5" x14ac:dyDescent="0.25">
      <c r="A2421" s="12" t="str">
        <f>'Record List'!A2399&amp;'Record List'!B2399&amp;'Record List'!C2399&amp;'Record List'!D2399&amp;"kg"</f>
        <v>CLEAN &amp; PRESS, DUMBBELLS, HEELSALLM95kg</v>
      </c>
      <c r="B2421" s="13">
        <f>'Record List'!E2399</f>
        <v>138</v>
      </c>
      <c r="C2421" s="14" t="str">
        <f>LEFT('Record List'!F2399,FIND(",",'Record List'!F2399)+2)</f>
        <v>Vernacchio, J</v>
      </c>
      <c r="D2421" s="16" t="str">
        <f>TEXT('Record List'!G2399,"m/d/yyyy")</f>
        <v>8/27/1988</v>
      </c>
      <c r="E2421" s="10"/>
    </row>
    <row r="2422" spans="1:5" x14ac:dyDescent="0.25">
      <c r="A2422" s="12" t="str">
        <f>'Record List'!A2400&amp;'Record List'!B2400&amp;'Record List'!C2400&amp;'Record List'!D2400&amp;"kg"</f>
        <v>CLEAN &amp; PRESS, DUMBBELLS, HEELSALLM100kg</v>
      </c>
      <c r="B2422" s="13">
        <f>'Record List'!E2400</f>
        <v>150</v>
      </c>
      <c r="C2422" s="14" t="str">
        <f>LEFT('Record List'!F2400,FIND(",",'Record List'!F2400)+2)</f>
        <v>Prechtel, H</v>
      </c>
      <c r="D2422" s="16" t="str">
        <f>TEXT('Record List'!G2400,"m/d/yyyy")</f>
        <v>10/15/1995</v>
      </c>
      <c r="E2422" s="10"/>
    </row>
    <row r="2423" spans="1:5" x14ac:dyDescent="0.25">
      <c r="A2423" s="12" t="str">
        <f>'Record List'!A2401&amp;'Record List'!B2401&amp;'Record List'!C2401&amp;'Record List'!D2401&amp;"kg"</f>
        <v>CLEAN &amp; PRESS, DUMBBELLS, HEELSALLM105kg</v>
      </c>
      <c r="B2423" s="13">
        <f>'Record List'!E2401</f>
        <v>220</v>
      </c>
      <c r="C2423" s="14" t="str">
        <f>LEFT('Record List'!F2401,FIND(",",'Record List'!F2401)+2)</f>
        <v>Oliver, C</v>
      </c>
      <c r="D2423" s="16" t="str">
        <f>TEXT('Record List'!G2401,"m/d/yyyy")</f>
        <v>11/8/1987</v>
      </c>
      <c r="E2423" s="10"/>
    </row>
    <row r="2424" spans="1:5" x14ac:dyDescent="0.25">
      <c r="A2424" s="12" t="str">
        <f>'Record List'!A2402&amp;'Record List'!B2402&amp;'Record List'!C2402&amp;'Record List'!D2402&amp;"kg"</f>
        <v>CLEAN &amp; PRESS, DUMBBELLS, HEELSALLM110kg</v>
      </c>
      <c r="B2424" s="13">
        <f>'Record List'!E2402</f>
        <v>203</v>
      </c>
      <c r="C2424" s="14" t="str">
        <f>LEFT('Record List'!F2402,FIND(",",'Record List'!F2402)+2)</f>
        <v>Karhan, B</v>
      </c>
      <c r="D2424" s="16" t="str">
        <f>TEXT('Record List'!G2402,"m/d/yyyy")</f>
        <v>10/16/1994</v>
      </c>
      <c r="E2424" s="10"/>
    </row>
    <row r="2425" spans="1:5" x14ac:dyDescent="0.25">
      <c r="A2425" s="12" t="str">
        <f>'Record List'!A2403&amp;'Record List'!B2403&amp;'Record List'!C2403&amp;'Record List'!D2403&amp;"kg"</f>
        <v>CLEAN &amp; PRESS, DUMBBELLS, HEELSALLM115kg</v>
      </c>
      <c r="B2425" s="13">
        <f>'Record List'!E2403</f>
        <v>180</v>
      </c>
      <c r="C2425" s="14" t="str">
        <f>LEFT('Record List'!F2403,FIND(",",'Record List'!F2403)+2)</f>
        <v>Ciavattone, J</v>
      </c>
      <c r="D2425" s="16" t="str">
        <f>TEXT('Record List'!G2403,"m/d/yyyy")</f>
        <v>3/31/2010</v>
      </c>
      <c r="E2425" s="10"/>
    </row>
    <row r="2426" spans="1:5" x14ac:dyDescent="0.25">
      <c r="A2426" s="12" t="str">
        <f>'Record List'!A2404&amp;'Record List'!B2404&amp;'Record List'!C2404&amp;'Record List'!D2404&amp;"kg"</f>
        <v>CLEAN &amp; PRESS, DUMBBELLS, HEELSALLM120kg</v>
      </c>
      <c r="B2426" s="13">
        <f>'Record List'!E2404</f>
        <v>160</v>
      </c>
      <c r="C2426" s="14" t="str">
        <f>LEFT('Record List'!F2404,FIND(",",'Record List'!F2404)+2)</f>
        <v>Todd, E</v>
      </c>
      <c r="D2426" s="16" t="str">
        <f>TEXT('Record List'!G2404,"m/d/yyyy")</f>
        <v>11/30/2020</v>
      </c>
      <c r="E2426" s="10"/>
    </row>
    <row r="2427" spans="1:5" x14ac:dyDescent="0.25">
      <c r="A2427" s="12" t="str">
        <f>'Record List'!A2405&amp;'Record List'!B2405&amp;'Record List'!C2405&amp;'Record List'!D2405&amp;"kg"</f>
        <v>CLEAN &amp; PRESS, DUMBBELLS, HEELSALLM125kg</v>
      </c>
      <c r="B2427" s="13">
        <f>'Record List'!E2405</f>
        <v>210</v>
      </c>
      <c r="C2427" s="14" t="str">
        <f>LEFT('Record List'!F2405,FIND(",",'Record List'!F2405)+2)</f>
        <v>Cookson, C</v>
      </c>
      <c r="D2427" s="16" t="str">
        <f>TEXT('Record List'!G2405,"m/d/yyyy")</f>
        <v>2/13/2011</v>
      </c>
      <c r="E2427" s="10"/>
    </row>
    <row r="2428" spans="1:5" x14ac:dyDescent="0.25">
      <c r="A2428" s="12" t="str">
        <f>'Record List'!A2406&amp;'Record List'!B2406&amp;'Record List'!C2406&amp;'Record List'!D2406&amp;"kg"</f>
        <v>CLEAN &amp; PRESS, DUMBBELLS, HEELSALLM125+kg</v>
      </c>
      <c r="B2428" s="13">
        <f>'Record List'!E2406</f>
        <v>240</v>
      </c>
      <c r="C2428" s="14" t="str">
        <f>LEFT('Record List'!F2406,FIND(",",'Record List'!F2406)+2)</f>
        <v>McClain, K</v>
      </c>
      <c r="D2428" s="16" t="str">
        <f>TEXT('Record List'!G2406,"m/d/yyyy")</f>
        <v>11/7/1987</v>
      </c>
      <c r="E2428" s="10"/>
    </row>
    <row r="2429" spans="1:5" x14ac:dyDescent="0.25">
      <c r="A2429" s="12" t="str">
        <f>'Record List'!A2407&amp;'Record List'!B2407&amp;'Record List'!C2407&amp;'Record List'!D2407&amp;"kg"</f>
        <v>CLEAN &amp; PRESS, FULTON BAR50F50kg</v>
      </c>
      <c r="B2429" s="13">
        <f>'Record List'!E2407</f>
        <v>73</v>
      </c>
      <c r="C2429" s="14" t="str">
        <f>LEFT('Record List'!F2407,FIND(",",'Record List'!F2407)+2)</f>
        <v>Jackson, R</v>
      </c>
      <c r="D2429" s="16" t="str">
        <f>TEXT('Record List'!G2407,"m/d/yyyy")</f>
        <v>12/27/2014</v>
      </c>
      <c r="E2429" s="10"/>
    </row>
    <row r="2430" spans="1:5" x14ac:dyDescent="0.25">
      <c r="A2430" s="12" t="str">
        <f>'Record List'!A2408&amp;'Record List'!B2408&amp;'Record List'!C2408&amp;'Record List'!D2408&amp;"kg"</f>
        <v>CLEAN &amp; PRESS, FULTON BARALLF50kg</v>
      </c>
      <c r="B2430" s="13">
        <f>'Record List'!E2408</f>
        <v>73</v>
      </c>
      <c r="C2430" s="14" t="str">
        <f>LEFT('Record List'!F2408,FIND(",",'Record List'!F2408)+2)</f>
        <v>Jackson, R</v>
      </c>
      <c r="D2430" s="16" t="str">
        <f>TEXT('Record List'!G2408,"m/d/yyyy")</f>
        <v>12/27/2014</v>
      </c>
      <c r="E2430" s="10"/>
    </row>
    <row r="2431" spans="1:5" x14ac:dyDescent="0.25">
      <c r="A2431" s="12" t="str">
        <f>'Record List'!A2409&amp;'Record List'!B2409&amp;'Record List'!C2409&amp;'Record List'!D2409&amp;"kg"</f>
        <v>CLEAN &amp; PRESS, FULTON BARALLF80kg</v>
      </c>
      <c r="B2431" s="13">
        <f>'Record List'!E2409</f>
        <v>66</v>
      </c>
      <c r="C2431" s="14" t="str">
        <f>LEFT('Record List'!F2409,FIND(",",'Record List'!F2409)+2)</f>
        <v>Monk, V</v>
      </c>
      <c r="D2431" s="16" t="str">
        <f>TEXT('Record List'!G2409,"m/d/yyyy")</f>
        <v>10/14/2007</v>
      </c>
      <c r="E2431" s="10"/>
    </row>
    <row r="2432" spans="1:5" x14ac:dyDescent="0.25">
      <c r="A2432" s="12" t="str">
        <f>'Record List'!A2410&amp;'Record List'!B2410&amp;'Record List'!C2410&amp;'Record List'!D2410&amp;"kg"</f>
        <v>CLEAN &amp; PRESS, FULTON BARALLF90kg</v>
      </c>
      <c r="B2432" s="13">
        <f>'Record List'!E2410</f>
        <v>95</v>
      </c>
      <c r="C2432" s="14" t="str">
        <f>LEFT('Record List'!F2410,FIND(",",'Record List'!F2410)+2)</f>
        <v>Abele, J</v>
      </c>
      <c r="D2432" s="16" t="str">
        <f>TEXT('Record List'!G2410,"m/d/yyyy")</f>
        <v>1/17/2004</v>
      </c>
      <c r="E2432" s="10"/>
    </row>
    <row r="2433" spans="1:5" x14ac:dyDescent="0.25">
      <c r="A2433" s="12" t="str">
        <f>'Record List'!A2411&amp;'Record List'!B2411&amp;'Record List'!C2411&amp;'Record List'!D2411&amp;"kg"</f>
        <v>CLEAN &amp; PRESS, FULTON BAR40M75kg</v>
      </c>
      <c r="B2433" s="13">
        <f>'Record List'!E2411</f>
        <v>127</v>
      </c>
      <c r="C2433" s="14" t="str">
        <f>LEFT('Record List'!F2411,FIND(",",'Record List'!F2411)+2)</f>
        <v>LaPointe, R</v>
      </c>
      <c r="D2433" s="16" t="str">
        <f>TEXT('Record List'!G2411,"m/d/yyyy")</f>
        <v>3/10/2012</v>
      </c>
      <c r="E2433" s="10"/>
    </row>
    <row r="2434" spans="1:5" x14ac:dyDescent="0.25">
      <c r="A2434" s="12" t="str">
        <f>'Record List'!A2412&amp;'Record List'!B2412&amp;'Record List'!C2412&amp;'Record List'!D2412&amp;"kg"</f>
        <v>CLEAN &amp; PRESS, FULTON BAR40M85kg</v>
      </c>
      <c r="B2434" s="13">
        <f>'Record List'!E2412</f>
        <v>185</v>
      </c>
      <c r="C2434" s="14" t="str">
        <f>LEFT('Record List'!F2412,FIND(",",'Record List'!F2412)+2)</f>
        <v>Smith, A</v>
      </c>
      <c r="D2434" s="16" t="str">
        <f>TEXT('Record List'!G2412,"m/d/yyyy")</f>
        <v>12/4/2021</v>
      </c>
      <c r="E2434" s="10"/>
    </row>
    <row r="2435" spans="1:5" x14ac:dyDescent="0.25">
      <c r="A2435" s="12" t="str">
        <f>'Record List'!A2413&amp;'Record List'!B2413&amp;'Record List'!C2413&amp;'Record List'!D2413&amp;"kg"</f>
        <v>CLEAN &amp; PRESS, FULTON BAR40M90kg</v>
      </c>
      <c r="B2435" s="13">
        <f>'Record List'!E2413</f>
        <v>186</v>
      </c>
      <c r="C2435" s="14" t="str">
        <f>LEFT('Record List'!F2413,FIND(",",'Record List'!F2413)+2)</f>
        <v>Strangeway, J</v>
      </c>
      <c r="D2435" s="16" t="str">
        <f>TEXT('Record List'!G2413,"m/d/yyyy")</f>
        <v>12/8/2018</v>
      </c>
      <c r="E2435" s="10"/>
    </row>
    <row r="2436" spans="1:5" x14ac:dyDescent="0.25">
      <c r="A2436" s="12" t="str">
        <f>'Record List'!A2414&amp;'Record List'!B2414&amp;'Record List'!C2414&amp;'Record List'!D2414&amp;"kg"</f>
        <v>CLEAN &amp; PRESS, FULTON BAR40M100kg</v>
      </c>
      <c r="B2436" s="13">
        <f>'Record List'!E2414</f>
        <v>150</v>
      </c>
      <c r="C2436" s="14" t="str">
        <f>LEFT('Record List'!F2414,FIND(",",'Record List'!F2414)+2)</f>
        <v>McAllister, S</v>
      </c>
      <c r="D2436" s="16" t="str">
        <f>TEXT('Record List'!G2414,"m/d/yyyy")</f>
        <v>1/17/2004</v>
      </c>
      <c r="E2436" s="10"/>
    </row>
    <row r="2437" spans="1:5" x14ac:dyDescent="0.25">
      <c r="A2437" s="12" t="str">
        <f>'Record List'!A2415&amp;'Record List'!B2415&amp;'Record List'!C2415&amp;'Record List'!D2415&amp;"kg"</f>
        <v>CLEAN &amp; PRESS, FULTON BAR40M110kg</v>
      </c>
      <c r="B2437" s="13">
        <f>'Record List'!E2415</f>
        <v>185</v>
      </c>
      <c r="C2437" s="14" t="str">
        <f>LEFT('Record List'!F2415,FIND(",",'Record List'!F2415)+2)</f>
        <v>Suttle, D</v>
      </c>
      <c r="D2437" s="16" t="str">
        <f>TEXT('Record List'!G2415,"m/d/yyyy")</f>
        <v>1/17/2004</v>
      </c>
      <c r="E2437" s="10"/>
    </row>
    <row r="2438" spans="1:5" x14ac:dyDescent="0.25">
      <c r="A2438" s="12" t="str">
        <f>'Record List'!A2416&amp;'Record List'!B2416&amp;'Record List'!C2416&amp;'Record List'!D2416&amp;"kg"</f>
        <v>CLEAN &amp; PRESS, FULTON BAR40M115kg</v>
      </c>
      <c r="B2438" s="13">
        <f>'Record List'!E2416</f>
        <v>220</v>
      </c>
      <c r="C2438" s="14" t="str">
        <f>LEFT('Record List'!F2416,FIND(",",'Record List'!F2416)+2)</f>
        <v>Myers, A</v>
      </c>
      <c r="D2438" s="16" t="str">
        <f>TEXT('Record List'!G2416,"m/d/yyyy")</f>
        <v>2/13/2011</v>
      </c>
      <c r="E2438" s="10"/>
    </row>
    <row r="2439" spans="1:5" x14ac:dyDescent="0.25">
      <c r="A2439" s="12" t="str">
        <f>'Record List'!A2417&amp;'Record List'!B2417&amp;'Record List'!C2417&amp;'Record List'!D2417&amp;"kg"</f>
        <v>CLEAN &amp; PRESS, FULTON BAR40M125+kg</v>
      </c>
      <c r="B2439" s="13">
        <f>'Record List'!E2417</f>
        <v>220</v>
      </c>
      <c r="C2439" s="14" t="str">
        <f>LEFT('Record List'!F2417,FIND(",",'Record List'!F2417)+2)</f>
        <v>Mitchell, M</v>
      </c>
      <c r="D2439" s="16" t="str">
        <f>TEXT('Record List'!G2417,"m/d/yyyy")</f>
        <v>2/20/2005</v>
      </c>
      <c r="E2439" s="10"/>
    </row>
    <row r="2440" spans="1:5" x14ac:dyDescent="0.25">
      <c r="A2440" s="12" t="str">
        <f>'Record List'!A2418&amp;'Record List'!B2418&amp;'Record List'!C2418&amp;'Record List'!D2418&amp;"kg"</f>
        <v>CLEAN &amp; PRESS, FULTON BAR45M100kg</v>
      </c>
      <c r="B2440" s="13">
        <f>'Record List'!E2418</f>
        <v>176</v>
      </c>
      <c r="C2440" s="14" t="str">
        <f>LEFT('Record List'!F2418,FIND(",",'Record List'!F2418)+2)</f>
        <v>English, R</v>
      </c>
      <c r="D2440" s="16" t="str">
        <f>TEXT('Record List'!G2418,"m/d/yyyy")</f>
        <v>11/11/1998</v>
      </c>
      <c r="E2440" s="10"/>
    </row>
    <row r="2441" spans="1:5" x14ac:dyDescent="0.25">
      <c r="A2441" s="12" t="str">
        <f>'Record List'!A2419&amp;'Record List'!B2419&amp;'Record List'!C2419&amp;'Record List'!D2419&amp;"kg"</f>
        <v>CLEAN &amp; PRESS, FULTON BAR45M105kg</v>
      </c>
      <c r="B2441" s="13">
        <f>'Record List'!E2419</f>
        <v>200</v>
      </c>
      <c r="C2441" s="14" t="str">
        <f>LEFT('Record List'!F2419,FIND(",",'Record List'!F2419)+2)</f>
        <v>English, R</v>
      </c>
      <c r="D2441" s="16" t="str">
        <f>TEXT('Record List'!G2419,"m/d/yyyy")</f>
        <v>11/17/1999</v>
      </c>
      <c r="E2441" s="10"/>
    </row>
    <row r="2442" spans="1:5" x14ac:dyDescent="0.25">
      <c r="A2442" s="12" t="str">
        <f>'Record List'!A2420&amp;'Record List'!B2420&amp;'Record List'!C2420&amp;'Record List'!D2420&amp;"kg"</f>
        <v>CLEAN &amp; PRESS, FULTON BAR45M125+kg</v>
      </c>
      <c r="B2442" s="13">
        <f>'Record List'!E2420</f>
        <v>200</v>
      </c>
      <c r="C2442" s="14" t="str">
        <f>LEFT('Record List'!F2420,FIND(",",'Record List'!F2420)+2)</f>
        <v>Burtzloff, B</v>
      </c>
      <c r="D2442" s="16" t="str">
        <f>TEXT('Record List'!G2420,"m/d/yyyy")</f>
        <v>1/17/2004</v>
      </c>
      <c r="E2442" s="10"/>
    </row>
    <row r="2443" spans="1:5" x14ac:dyDescent="0.25">
      <c r="A2443" s="12" t="str">
        <f>'Record List'!A2421&amp;'Record List'!B2421&amp;'Record List'!C2421&amp;'Record List'!D2421&amp;"kg"</f>
        <v>CLEAN &amp; PRESS, FULTON BAR50M90kg</v>
      </c>
      <c r="B2443" s="13">
        <f>'Record List'!E2421</f>
        <v>145</v>
      </c>
      <c r="C2443" s="14" t="str">
        <f>LEFT('Record List'!F2421,FIND(",",'Record List'!F2421)+2)</f>
        <v>Blockston, L</v>
      </c>
      <c r="D2443" s="16" t="str">
        <f>TEXT('Record List'!G2421,"m/d/yyyy")</f>
        <v>11/17/1999</v>
      </c>
      <c r="E2443" s="10"/>
    </row>
    <row r="2444" spans="1:5" x14ac:dyDescent="0.25">
      <c r="A2444" s="12" t="str">
        <f>'Record List'!A2422&amp;'Record List'!B2422&amp;'Record List'!C2422&amp;'Record List'!D2422&amp;"kg"</f>
        <v>CLEAN &amp; PRESS, FULTON BAR50M105kg</v>
      </c>
      <c r="B2444" s="13">
        <f>'Record List'!E2422</f>
        <v>121</v>
      </c>
      <c r="C2444" s="14" t="str">
        <f>LEFT('Record List'!F2422,FIND(",",'Record List'!F2422)+2)</f>
        <v>Myers, A</v>
      </c>
      <c r="D2444" s="16" t="str">
        <f>TEXT('Record List'!G2422,"m/d/yyyy")</f>
        <v>9/30/2017</v>
      </c>
      <c r="E2444" s="10"/>
    </row>
    <row r="2445" spans="1:5" x14ac:dyDescent="0.25">
      <c r="A2445" s="12" t="str">
        <f>'Record List'!A2423&amp;'Record List'!B2423&amp;'Record List'!C2423&amp;'Record List'!D2423&amp;"kg"</f>
        <v>CLEAN &amp; PRESS, FULTON BAR50M115kg</v>
      </c>
      <c r="B2445" s="13">
        <f>'Record List'!E2423</f>
        <v>175</v>
      </c>
      <c r="C2445" s="14" t="str">
        <f>LEFT('Record List'!F2423,FIND(",",'Record List'!F2423)+2)</f>
        <v>Garcia, J</v>
      </c>
      <c r="D2445" s="16" t="str">
        <f>TEXT('Record List'!G2423,"m/d/yyyy")</f>
        <v>1/17/2004</v>
      </c>
      <c r="E2445" s="10"/>
    </row>
    <row r="2446" spans="1:5" x14ac:dyDescent="0.25">
      <c r="A2446" s="12" t="str">
        <f>'Record List'!A2424&amp;'Record List'!B2424&amp;'Record List'!C2424&amp;'Record List'!D2424&amp;"kg"</f>
        <v>CLEAN &amp; PRESS, FULTON BAR50M125+kg</v>
      </c>
      <c r="B2446" s="13">
        <f>'Record List'!E2424</f>
        <v>223</v>
      </c>
      <c r="C2446" s="14" t="str">
        <f>LEFT('Record List'!F2424,FIND(",",'Record List'!F2424)+2)</f>
        <v>Mitchell, M</v>
      </c>
      <c r="D2446" s="16" t="str">
        <f>TEXT('Record List'!G2424,"m/d/yyyy")</f>
        <v>2/12/2012</v>
      </c>
      <c r="E2446" s="10"/>
    </row>
    <row r="2447" spans="1:5" x14ac:dyDescent="0.25">
      <c r="A2447" s="12" t="str">
        <f>'Record List'!A2425&amp;'Record List'!B2425&amp;'Record List'!C2425&amp;'Record List'!D2425&amp;"kg"</f>
        <v>CLEAN &amp; PRESS, FULTON BAR65M90kg</v>
      </c>
      <c r="B2447" s="13">
        <f>'Record List'!E2425</f>
        <v>143</v>
      </c>
      <c r="C2447" s="14" t="str">
        <f>LEFT('Record List'!F2425,FIND(",",'Record List'!F2425)+2)</f>
        <v>Habecker, D</v>
      </c>
      <c r="D2447" s="16" t="str">
        <f>TEXT('Record List'!G2425,"m/d/yyyy")</f>
        <v>10/1/2011</v>
      </c>
      <c r="E2447" s="10"/>
    </row>
    <row r="2448" spans="1:5" x14ac:dyDescent="0.25">
      <c r="A2448" s="12" t="str">
        <f>'Record List'!A2426&amp;'Record List'!B2426&amp;'Record List'!C2426&amp;'Record List'!D2426&amp;"kg"</f>
        <v>CLEAN &amp; PRESS, FULTON BAR65M95kg</v>
      </c>
      <c r="B2448" s="13">
        <f>'Record List'!E2426</f>
        <v>161</v>
      </c>
      <c r="C2448" s="14" t="str">
        <f>LEFT('Record List'!F2426,FIND(",",'Record List'!F2426)+2)</f>
        <v>Norval, M</v>
      </c>
      <c r="D2448" s="16" t="str">
        <f>TEXT('Record List'!G2426,"m/d/yyyy")</f>
        <v>10/23/2005</v>
      </c>
      <c r="E2448" s="10"/>
    </row>
    <row r="2449" spans="1:5" x14ac:dyDescent="0.25">
      <c r="A2449" s="12" t="str">
        <f>'Record List'!A2427&amp;'Record List'!B2427&amp;'Record List'!C2427&amp;'Record List'!D2427&amp;"kg"</f>
        <v>CLEAN &amp; PRESS, FULTON BAR65M100kg</v>
      </c>
      <c r="B2449" s="13">
        <f>'Record List'!E2427</f>
        <v>75</v>
      </c>
      <c r="C2449" s="14" t="str">
        <f>LEFT('Record List'!F2427,FIND(",",'Record List'!F2427)+2)</f>
        <v>Bletscher, R</v>
      </c>
      <c r="D2449" s="16" t="str">
        <f>TEXT('Record List'!G2427,"m/d/yyyy")</f>
        <v>12/15/2002</v>
      </c>
      <c r="E2449" s="10"/>
    </row>
    <row r="2450" spans="1:5" x14ac:dyDescent="0.25">
      <c r="A2450" s="12" t="str">
        <f>'Record List'!A2428&amp;'Record List'!B2428&amp;'Record List'!C2428&amp;'Record List'!D2428&amp;"kg"</f>
        <v>CLEAN &amp; PRESS, FULTON BAR65M105kg</v>
      </c>
      <c r="B2450" s="13">
        <f>'Record List'!E2428</f>
        <v>110</v>
      </c>
      <c r="C2450" s="14" t="str">
        <f>LEFT('Record List'!F2428,FIND(",",'Record List'!F2428)+2)</f>
        <v>Bletscher, R</v>
      </c>
      <c r="D2450" s="16" t="str">
        <f>TEXT('Record List'!G2428,"m/d/yyyy")</f>
        <v>1/17/2004</v>
      </c>
      <c r="E2450" s="10"/>
    </row>
    <row r="2451" spans="1:5" x14ac:dyDescent="0.25">
      <c r="A2451" s="12" t="str">
        <f>'Record List'!A2429&amp;'Record List'!B2429&amp;'Record List'!C2429&amp;'Record List'!D2429&amp;"kg"</f>
        <v>CLEAN &amp; PRESS, FULTON BAR70M80kg</v>
      </c>
      <c r="B2451" s="13">
        <f>'Record List'!E2429</f>
        <v>100</v>
      </c>
      <c r="C2451" s="14" t="str">
        <f>LEFT('Record List'!F2429,FIND(",",'Record List'!F2429)+2)</f>
        <v>Emslie, D</v>
      </c>
      <c r="D2451" s="16" t="str">
        <f>TEXT('Record List'!G2429,"m/d/yyyy")</f>
        <v>3/28/2015</v>
      </c>
      <c r="E2451" s="10"/>
    </row>
    <row r="2452" spans="1:5" x14ac:dyDescent="0.25">
      <c r="A2452" s="12" t="str">
        <f>'Record List'!A2430&amp;'Record List'!B2430&amp;'Record List'!C2430&amp;'Record List'!D2430&amp;"kg"</f>
        <v>CLEAN &amp; PRESS, FULTON BAR70M90kg</v>
      </c>
      <c r="B2452" s="13">
        <f>'Record List'!E2430</f>
        <v>136</v>
      </c>
      <c r="C2452" s="14" t="str">
        <f>LEFT('Record List'!F2430,FIND(",",'Record List'!F2430)+2)</f>
        <v>Habecker, D</v>
      </c>
      <c r="D2452" s="16" t="str">
        <f>TEXT('Record List'!G2430,"m/d/yyyy")</f>
        <v>11/29/2014</v>
      </c>
      <c r="E2452" s="10"/>
    </row>
    <row r="2453" spans="1:5" x14ac:dyDescent="0.25">
      <c r="A2453" s="12" t="str">
        <f>'Record List'!A2431&amp;'Record List'!B2431&amp;'Record List'!C2431&amp;'Record List'!D2431&amp;"kg"</f>
        <v>CLEAN &amp; PRESS, FULTON BAR70M110kg</v>
      </c>
      <c r="B2453" s="13">
        <f>'Record List'!E2431</f>
        <v>105</v>
      </c>
      <c r="C2453" s="14" t="str">
        <f>LEFT('Record List'!F2431,FIND(",",'Record List'!F2431)+2)</f>
        <v>Murdock, M</v>
      </c>
      <c r="D2453" s="16" t="str">
        <f>TEXT('Record List'!G2431,"m/d/yyyy")</f>
        <v>10/29/2010</v>
      </c>
      <c r="E2453" s="10"/>
    </row>
    <row r="2454" spans="1:5" x14ac:dyDescent="0.25">
      <c r="A2454" s="12" t="str">
        <f>'Record List'!A2432&amp;'Record List'!B2432&amp;'Record List'!C2432&amp;'Record List'!D2432&amp;"kg"</f>
        <v>CLEAN &amp; PRESS, FULTON BAR75M85kg</v>
      </c>
      <c r="B2454" s="13">
        <f>'Record List'!E2432</f>
        <v>93</v>
      </c>
      <c r="C2454" s="14" t="str">
        <f>LEFT('Record List'!F2432,FIND(",",'Record List'!F2432)+2)</f>
        <v>Montini, A</v>
      </c>
      <c r="D2454" s="16" t="str">
        <f>TEXT('Record List'!G2432,"m/d/yyyy")</f>
        <v>11/4/2006</v>
      </c>
      <c r="E2454" s="10"/>
    </row>
    <row r="2455" spans="1:5" x14ac:dyDescent="0.25">
      <c r="A2455" s="12" t="str">
        <f>'Record List'!A2433&amp;'Record List'!B2433&amp;'Record List'!C2433&amp;'Record List'!D2433&amp;"kg"</f>
        <v>CLEAN &amp; PRESS, FULTON BAR75M90kg</v>
      </c>
      <c r="B2455" s="13">
        <f>'Record List'!E2433</f>
        <v>121</v>
      </c>
      <c r="C2455" s="14" t="str">
        <f>LEFT('Record List'!F2433,FIND(",",'Record List'!F2433)+2)</f>
        <v>Habecker, D</v>
      </c>
      <c r="D2455" s="16" t="str">
        <f>TEXT('Record List'!G2433,"m/d/yyyy")</f>
        <v>9/30/2017</v>
      </c>
      <c r="E2455" s="10"/>
    </row>
    <row r="2456" spans="1:5" x14ac:dyDescent="0.25">
      <c r="A2456" s="12" t="str">
        <f>'Record List'!A2434&amp;'Record List'!B2434&amp;'Record List'!C2434&amp;'Record List'!D2434&amp;"kg"</f>
        <v>CLEAN &amp; PRESS, FULTON BAR75M105kg</v>
      </c>
      <c r="B2456" s="13">
        <f>'Record List'!E2434</f>
        <v>60</v>
      </c>
      <c r="C2456" s="14" t="str">
        <f>LEFT('Record List'!F2434,FIND(",",'Record List'!F2434)+2)</f>
        <v>Ross, D</v>
      </c>
      <c r="D2456" s="16" t="str">
        <f>TEXT('Record List'!G2434,"m/d/yyyy")</f>
        <v>12/7/2019</v>
      </c>
      <c r="E2456" s="10"/>
    </row>
    <row r="2457" spans="1:5" x14ac:dyDescent="0.25">
      <c r="A2457" s="12" t="str">
        <f>'Record List'!A2435&amp;'Record List'!B2435&amp;'Record List'!C2435&amp;'Record List'!D2435&amp;"kg"</f>
        <v>CLEAN &amp; PRESS, FULTON BAR80M85kg</v>
      </c>
      <c r="B2457" s="13">
        <f>'Record List'!E2435</f>
        <v>65</v>
      </c>
      <c r="C2457" s="14" t="str">
        <f>LEFT('Record List'!F2435,FIND(",",'Record List'!F2435)+2)</f>
        <v>Montini, A</v>
      </c>
      <c r="D2457" s="16" t="str">
        <f>TEXT('Record List'!G2435,"m/d/yyyy")</f>
        <v>12/6/2009</v>
      </c>
      <c r="E2457" s="10"/>
    </row>
    <row r="2458" spans="1:5" x14ac:dyDescent="0.25">
      <c r="A2458" s="12" t="str">
        <f>'Record List'!A2436&amp;'Record List'!B2436&amp;'Record List'!C2436&amp;'Record List'!D2436&amp;"kg"</f>
        <v>CLEAN &amp; PRESS, FULTON BAR80M90kg</v>
      </c>
      <c r="B2458" s="13">
        <f>'Record List'!E2436</f>
        <v>70</v>
      </c>
      <c r="C2458" s="14" t="str">
        <f>LEFT('Record List'!F2436,FIND(",",'Record List'!F2436)+2)</f>
        <v>Montini, A</v>
      </c>
      <c r="D2458" s="16" t="str">
        <f>TEXT('Record List'!G2436,"m/d/yyyy")</f>
        <v>10/16/2011</v>
      </c>
      <c r="E2458" s="10"/>
    </row>
    <row r="2459" spans="1:5" x14ac:dyDescent="0.25">
      <c r="A2459" s="12" t="str">
        <f>'Record List'!A2437&amp;'Record List'!B2437&amp;'Record List'!C2437&amp;'Record List'!D2437&amp;"kg"</f>
        <v>CLEAN &amp; PRESS, FULTON BAR85M80kg</v>
      </c>
      <c r="B2459" s="13">
        <f>'Record List'!E2437</f>
        <v>60</v>
      </c>
      <c r="C2459" s="14" t="str">
        <f>LEFT('Record List'!F2437,FIND(",",'Record List'!F2437)+2)</f>
        <v>Montini, A</v>
      </c>
      <c r="D2459" s="16" t="str">
        <f>TEXT('Record List'!G2437,"m/d/yyyy")</f>
        <v>10/18/2015</v>
      </c>
      <c r="E2459" s="10"/>
    </row>
    <row r="2460" spans="1:5" x14ac:dyDescent="0.25">
      <c r="A2460" s="12" t="str">
        <f>'Record List'!A2438&amp;'Record List'!B2438&amp;'Record List'!C2438&amp;'Record List'!D2438&amp;"kg"</f>
        <v>CLEAN &amp; PRESS, FULTON BARALLM75kg</v>
      </c>
      <c r="B2460" s="13">
        <f>'Record List'!E2438</f>
        <v>127</v>
      </c>
      <c r="C2460" s="14" t="str">
        <f>LEFT('Record List'!F2438,FIND(",",'Record List'!F2438)+2)</f>
        <v>LaPointe, R</v>
      </c>
      <c r="D2460" s="16" t="str">
        <f>TEXT('Record List'!G2438,"m/d/yyyy")</f>
        <v>3/10/2012</v>
      </c>
      <c r="E2460" s="10"/>
    </row>
    <row r="2461" spans="1:5" x14ac:dyDescent="0.25">
      <c r="A2461" s="12" t="str">
        <f>'Record List'!A2439&amp;'Record List'!B2439&amp;'Record List'!C2439&amp;'Record List'!D2439&amp;"kg"</f>
        <v>CLEAN &amp; PRESS, FULTON BARALLM80kg</v>
      </c>
      <c r="B2461" s="13">
        <f>'Record List'!E2439</f>
        <v>100</v>
      </c>
      <c r="C2461" s="14" t="str">
        <f>LEFT('Record List'!F2439,FIND(",",'Record List'!F2439)+2)</f>
        <v>Emslie, D</v>
      </c>
      <c r="D2461" s="16" t="str">
        <f>TEXT('Record List'!G2439,"m/d/yyyy")</f>
        <v>3/28/2015</v>
      </c>
      <c r="E2461" s="10"/>
    </row>
    <row r="2462" spans="1:5" x14ac:dyDescent="0.25">
      <c r="A2462" s="12" t="str">
        <f>'Record List'!A2440&amp;'Record List'!B2440&amp;'Record List'!C2440&amp;'Record List'!D2440&amp;"kg"</f>
        <v>CLEAN &amp; PRESS, FULTON BARALLM85kg</v>
      </c>
      <c r="B2462" s="13">
        <f>'Record List'!E2440</f>
        <v>185</v>
      </c>
      <c r="C2462" s="14" t="str">
        <f>LEFT('Record List'!F2440,FIND(",",'Record List'!F2440)+2)</f>
        <v>Smith, A</v>
      </c>
      <c r="D2462" s="16" t="str">
        <f>TEXT('Record List'!G2440,"m/d/yyyy")</f>
        <v>12/4/2021</v>
      </c>
      <c r="E2462" s="10"/>
    </row>
    <row r="2463" spans="1:5" x14ac:dyDescent="0.25">
      <c r="A2463" s="12" t="str">
        <f>'Record List'!A2441&amp;'Record List'!B2441&amp;'Record List'!C2441&amp;'Record List'!D2441&amp;"kg"</f>
        <v>CLEAN &amp; PRESS, FULTON BARALLM90kg</v>
      </c>
      <c r="B2463" s="13">
        <f>'Record List'!E2441</f>
        <v>186</v>
      </c>
      <c r="C2463" s="14" t="str">
        <f>LEFT('Record List'!F2441,FIND(",",'Record List'!F2441)+2)</f>
        <v>Strangeway, J</v>
      </c>
      <c r="D2463" s="16" t="str">
        <f>TEXT('Record List'!G2441,"m/d/yyyy")</f>
        <v>12/8/2018</v>
      </c>
      <c r="E2463" s="10"/>
    </row>
    <row r="2464" spans="1:5" x14ac:dyDescent="0.25">
      <c r="A2464" s="12" t="str">
        <f>'Record List'!A2442&amp;'Record List'!B2442&amp;'Record List'!C2442&amp;'Record List'!D2442&amp;"kg"</f>
        <v>CLEAN &amp; PRESS, FULTON BARALLM95kg</v>
      </c>
      <c r="B2464" s="13">
        <f>'Record List'!E2442</f>
        <v>161</v>
      </c>
      <c r="C2464" s="14" t="str">
        <f>LEFT('Record List'!F2442,FIND(",",'Record List'!F2442)+2)</f>
        <v>Norval, M</v>
      </c>
      <c r="D2464" s="16" t="str">
        <f>TEXT('Record List'!G2442,"m/d/yyyy")</f>
        <v>10/23/2005</v>
      </c>
      <c r="E2464" s="10"/>
    </row>
    <row r="2465" spans="1:5" x14ac:dyDescent="0.25">
      <c r="A2465" s="12" t="str">
        <f>'Record List'!A2443&amp;'Record List'!B2443&amp;'Record List'!C2443&amp;'Record List'!D2443&amp;"kg"</f>
        <v>CLEAN &amp; PRESS, FULTON BARALLM100kg</v>
      </c>
      <c r="B2465" s="13">
        <f>'Record List'!E2443</f>
        <v>208</v>
      </c>
      <c r="C2465" s="14" t="str">
        <f>LEFT('Record List'!F2443,FIND(",",'Record List'!F2443)+2)</f>
        <v>Ciavattone, J</v>
      </c>
      <c r="D2465" s="16" t="str">
        <f>TEXT('Record List'!G2443,"m/d/yyyy")</f>
        <v>3/15/2014</v>
      </c>
      <c r="E2465" s="10"/>
    </row>
    <row r="2466" spans="1:5" x14ac:dyDescent="0.25">
      <c r="A2466" s="12" t="str">
        <f>'Record List'!A2444&amp;'Record List'!B2444&amp;'Record List'!C2444&amp;'Record List'!D2444&amp;"kg"</f>
        <v>CLEAN &amp; PRESS, FULTON BARALLM105kg</v>
      </c>
      <c r="B2466" s="13">
        <f>'Record List'!E2444</f>
        <v>200</v>
      </c>
      <c r="C2466" s="14" t="str">
        <f>LEFT('Record List'!F2444,FIND(",",'Record List'!F2444)+2)</f>
        <v>English, R</v>
      </c>
      <c r="D2466" s="16" t="str">
        <f>TEXT('Record List'!G2444,"m/d/yyyy")</f>
        <v>11/17/1999</v>
      </c>
      <c r="E2466" s="10"/>
    </row>
    <row r="2467" spans="1:5" x14ac:dyDescent="0.25">
      <c r="A2467" s="12" t="str">
        <f>'Record List'!A2445&amp;'Record List'!B2445&amp;'Record List'!C2445&amp;'Record List'!D2445&amp;"kg"</f>
        <v>CLEAN &amp; PRESS, FULTON BARALLM110kg</v>
      </c>
      <c r="B2467" s="13">
        <f>'Record List'!E2445</f>
        <v>190</v>
      </c>
      <c r="C2467" s="14" t="str">
        <f>LEFT('Record List'!F2445,FIND(",",'Record List'!F2445)+2)</f>
        <v>Ullom, C</v>
      </c>
      <c r="D2467" s="16" t="str">
        <f>TEXT('Record List'!G2445,"m/d/yyyy")</f>
        <v>10/29/2010</v>
      </c>
      <c r="E2467" s="10"/>
    </row>
    <row r="2468" spans="1:5" x14ac:dyDescent="0.25">
      <c r="A2468" s="12" t="str">
        <f>'Record List'!A2446&amp;'Record List'!B2446&amp;'Record List'!C2446&amp;'Record List'!D2446&amp;"kg"</f>
        <v>CLEAN &amp; PRESS, FULTON BARALLM115kg</v>
      </c>
      <c r="B2468" s="13">
        <f>'Record List'!E2446</f>
        <v>220</v>
      </c>
      <c r="C2468" s="14" t="str">
        <f>LEFT('Record List'!F2446,FIND(",",'Record List'!F2446)+2)</f>
        <v>Myers, A</v>
      </c>
      <c r="D2468" s="16" t="str">
        <f>TEXT('Record List'!G2446,"m/d/yyyy")</f>
        <v>2/13/2011</v>
      </c>
      <c r="E2468" s="10"/>
    </row>
    <row r="2469" spans="1:5" x14ac:dyDescent="0.25">
      <c r="A2469" s="12" t="str">
        <f>'Record List'!A2447&amp;'Record List'!B2447&amp;'Record List'!C2447&amp;'Record List'!D2447&amp;"kg"</f>
        <v>CLEAN &amp; PRESS, FULTON BARALLM120kg</v>
      </c>
      <c r="B2469" s="13">
        <f>'Record List'!E2447</f>
        <v>240</v>
      </c>
      <c r="C2469" s="14" t="str">
        <f>LEFT('Record List'!F2447,FIND(",",'Record List'!F2447)+2)</f>
        <v>Myers, A</v>
      </c>
      <c r="D2469" s="16" t="str">
        <f>TEXT('Record List'!G2447,"m/d/yyyy")</f>
        <v>1/17/2004</v>
      </c>
      <c r="E2469" s="10"/>
    </row>
    <row r="2470" spans="1:5" x14ac:dyDescent="0.25">
      <c r="A2470" s="12" t="str">
        <f>'Record List'!A2448&amp;'Record List'!B2448&amp;'Record List'!C2448&amp;'Record List'!D2448&amp;"kg"</f>
        <v>CLEAN &amp; PRESS, FULTON BARALLM125+kg</v>
      </c>
      <c r="B2470" s="13">
        <f>'Record List'!E2448</f>
        <v>240</v>
      </c>
      <c r="C2470" s="14" t="str">
        <f>LEFT('Record List'!F2448,FIND(",",'Record List'!F2448)+2)</f>
        <v>Todd, E</v>
      </c>
      <c r="D2470" s="16" t="str">
        <f>TEXT('Record List'!G2448,"m/d/yyyy")</f>
        <v>1/17/2004</v>
      </c>
      <c r="E2470" s="10"/>
    </row>
    <row r="2471" spans="1:5" x14ac:dyDescent="0.25">
      <c r="A2471" s="12" t="str">
        <f>'Record List'!A2449&amp;'Record List'!B2449&amp;'Record List'!C2449&amp;'Record List'!D2449&amp;"kg"</f>
        <v>CLEAN &amp; PRESS, HEELS TOGETHER13F40kg</v>
      </c>
      <c r="B2471" s="13">
        <f>'Record List'!E2449</f>
        <v>55</v>
      </c>
      <c r="C2471" s="14" t="str">
        <f>LEFT('Record List'!F2449,FIND(",",'Record List'!F2449)+2)</f>
        <v>Monk, E</v>
      </c>
      <c r="D2471" s="16" t="str">
        <f>TEXT('Record List'!G2449,"m/d/yyyy")</f>
        <v>7/7/2007</v>
      </c>
      <c r="E2471" s="10"/>
    </row>
    <row r="2472" spans="1:5" x14ac:dyDescent="0.25">
      <c r="A2472" s="12" t="str">
        <f>'Record List'!A2450&amp;'Record List'!B2450&amp;'Record List'!C2450&amp;'Record List'!D2450&amp;"kg"</f>
        <v>CLEAN &amp; PRESS, HEELS TOGETHER13F45kg</v>
      </c>
      <c r="B2472" s="13">
        <f>'Record List'!E2450</f>
        <v>50</v>
      </c>
      <c r="C2472" s="14" t="str">
        <f>LEFT('Record List'!F2450,FIND(",",'Record List'!F2450)+2)</f>
        <v>Gordon, E</v>
      </c>
      <c r="D2472" s="16" t="str">
        <f>TEXT('Record List'!G2450,"m/d/yyyy")</f>
        <v>2/2/1997</v>
      </c>
      <c r="E2472" s="10"/>
    </row>
    <row r="2473" spans="1:5" x14ac:dyDescent="0.25">
      <c r="A2473" s="12" t="str">
        <f>'Record List'!A2451&amp;'Record List'!B2451&amp;'Record List'!C2451&amp;'Record List'!D2451&amp;"kg"</f>
        <v>CLEAN &amp; PRESS, HEELS TOGETHER13F50kg</v>
      </c>
      <c r="B2473" s="13">
        <f>'Record List'!E2451</f>
        <v>45</v>
      </c>
      <c r="C2473" s="14" t="str">
        <f>LEFT('Record List'!F2451,FIND(",",'Record List'!F2451)+2)</f>
        <v>Jobe, G</v>
      </c>
      <c r="D2473" s="16" t="str">
        <f>TEXT('Record List'!G2451,"m/d/yyyy")</f>
        <v>9/30/2012</v>
      </c>
      <c r="E2473" s="10"/>
    </row>
    <row r="2474" spans="1:5" x14ac:dyDescent="0.25">
      <c r="A2474" s="12" t="str">
        <f>'Record List'!A2452&amp;'Record List'!B2452&amp;'Record List'!C2452&amp;'Record List'!D2452&amp;"kg"</f>
        <v>CLEAN &amp; PRESS, HEELS TOGETHER13F55kg</v>
      </c>
      <c r="B2474" s="13">
        <f>'Record List'!E2452</f>
        <v>38</v>
      </c>
      <c r="C2474" s="14" t="str">
        <f>LEFT('Record List'!F2452,FIND(",",'Record List'!F2452)+2)</f>
        <v>Todd, P</v>
      </c>
      <c r="D2474" s="16" t="str">
        <f>TEXT('Record List'!G2452,"m/d/yyyy")</f>
        <v>6/19/2021</v>
      </c>
      <c r="E2474" s="10"/>
    </row>
    <row r="2475" spans="1:5" x14ac:dyDescent="0.25">
      <c r="A2475" s="12" t="str">
        <f>'Record List'!A2453&amp;'Record List'!B2453&amp;'Record List'!C2453&amp;'Record List'!D2453&amp;"kg"</f>
        <v>CLEAN &amp; PRESS, HEELS TOGETHER14F50kg</v>
      </c>
      <c r="B2475" s="13">
        <f>'Record List'!E2453</f>
        <v>50</v>
      </c>
      <c r="C2475" s="14" t="str">
        <f>LEFT('Record List'!F2453,FIND(",",'Record List'!F2453)+2)</f>
        <v>Gordon, E</v>
      </c>
      <c r="D2475" s="16" t="str">
        <f>TEXT('Record List'!G2453,"m/d/yyyy")</f>
        <v>6/14/1997</v>
      </c>
      <c r="E2475" s="10"/>
    </row>
    <row r="2476" spans="1:5" x14ac:dyDescent="0.25">
      <c r="A2476" s="12" t="str">
        <f>'Record List'!A2454&amp;'Record List'!B2454&amp;'Record List'!C2454&amp;'Record List'!D2454&amp;"kg"</f>
        <v>CLEAN &amp; PRESS, HEELS TOGETHER18F60kg</v>
      </c>
      <c r="B2476" s="13">
        <f>'Record List'!E2454</f>
        <v>50</v>
      </c>
      <c r="C2476" s="14" t="str">
        <f>LEFT('Record List'!F2454,FIND(",",'Record List'!F2454)+2)</f>
        <v>Burks, A</v>
      </c>
      <c r="D2476" s="16" t="str">
        <f>TEXT('Record List'!G2454,"m/d/yyyy")</f>
        <v>1/31/1998</v>
      </c>
      <c r="E2476" s="10"/>
    </row>
    <row r="2477" spans="1:5" x14ac:dyDescent="0.25">
      <c r="A2477" s="12" t="str">
        <f>'Record List'!A2455&amp;'Record List'!B2455&amp;'Record List'!C2455&amp;'Record List'!D2455&amp;"kg"</f>
        <v>CLEAN &amp; PRESS, HEELS TOGETHER18F65kg</v>
      </c>
      <c r="B2477" s="13">
        <f>'Record List'!E2455</f>
        <v>85</v>
      </c>
      <c r="C2477" s="14" t="str">
        <f>LEFT('Record List'!F2455,FIND(",",'Record List'!F2455)+2)</f>
        <v>McBride, A</v>
      </c>
      <c r="D2477" s="16" t="str">
        <f>TEXT('Record List'!G2455,"m/d/yyyy")</f>
        <v>1/30/1999</v>
      </c>
      <c r="E2477" s="10"/>
    </row>
    <row r="2478" spans="1:5" x14ac:dyDescent="0.25">
      <c r="A2478" s="12" t="str">
        <f>'Record List'!A2456&amp;'Record List'!B2456&amp;'Record List'!C2456&amp;'Record List'!D2456&amp;"kg"</f>
        <v>CLEAN &amp; PRESS, HEELS TOGETHER40F50kg</v>
      </c>
      <c r="B2478" s="13">
        <f>'Record List'!E2456</f>
        <v>50</v>
      </c>
      <c r="C2478" s="14" t="str">
        <f>LEFT('Record List'!F2456,FIND(",",'Record List'!F2456)+2)</f>
        <v>Hughes, S</v>
      </c>
      <c r="D2478" s="16" t="str">
        <f>TEXT('Record List'!G2456,"m/d/yyyy")</f>
        <v>7/14/1990</v>
      </c>
      <c r="E2478" s="10"/>
    </row>
    <row r="2479" spans="1:5" x14ac:dyDescent="0.25">
      <c r="A2479" s="12" t="str">
        <f>'Record List'!A2457&amp;'Record List'!B2457&amp;'Record List'!C2457&amp;'Record List'!D2457&amp;"kg"</f>
        <v>CLEAN &amp; PRESS, HEELS TOGETHER40F55kg</v>
      </c>
      <c r="B2479" s="13">
        <f>'Record List'!E2457</f>
        <v>72</v>
      </c>
      <c r="C2479" s="14" t="str">
        <f>LEFT('Record List'!F2457,FIND(",",'Record List'!F2457)+2)</f>
        <v>Hughes, S</v>
      </c>
      <c r="D2479" s="16" t="str">
        <f>TEXT('Record List'!G2457,"m/d/yyyy")</f>
        <v>8/17/1991</v>
      </c>
      <c r="E2479" s="10"/>
    </row>
    <row r="2480" spans="1:5" x14ac:dyDescent="0.25">
      <c r="A2480" s="12" t="str">
        <f>'Record List'!A2458&amp;'Record List'!B2458&amp;'Record List'!C2458&amp;'Record List'!D2458&amp;"kg"</f>
        <v>CLEAN &amp; PRESS, HEELS TOGETHER40F60kg</v>
      </c>
      <c r="B2480" s="13">
        <f>'Record List'!E2458</f>
        <v>65</v>
      </c>
      <c r="C2480" s="14" t="str">
        <f>LEFT('Record List'!F2458,FIND(",",'Record List'!F2458)+2)</f>
        <v>Devine, K</v>
      </c>
      <c r="D2480" s="16" t="str">
        <f>TEXT('Record List'!G2458,"m/d/yyyy")</f>
        <v>6/14/1997</v>
      </c>
      <c r="E2480" s="10"/>
    </row>
    <row r="2481" spans="1:5" x14ac:dyDescent="0.25">
      <c r="A2481" s="12" t="str">
        <f>'Record List'!A2459&amp;'Record List'!B2459&amp;'Record List'!C2459&amp;'Record List'!D2459&amp;"kg"</f>
        <v>CLEAN &amp; PRESS, HEELS TOGETHER40F65kg</v>
      </c>
      <c r="B2481" s="13">
        <f>'Record List'!E2459</f>
        <v>77</v>
      </c>
      <c r="C2481" s="14" t="str">
        <f>LEFT('Record List'!F2459,FIND(",",'Record List'!F2459)+2)</f>
        <v>Wooten, C</v>
      </c>
      <c r="D2481" s="16" t="str">
        <f>TEXT('Record List'!G2459,"m/d/yyyy")</f>
        <v>7/14/1990</v>
      </c>
      <c r="E2481" s="10"/>
    </row>
    <row r="2482" spans="1:5" x14ac:dyDescent="0.25">
      <c r="A2482" s="12" t="str">
        <f>'Record List'!A2460&amp;'Record List'!B2460&amp;'Record List'!C2460&amp;'Record List'!D2460&amp;"kg"</f>
        <v>CLEAN &amp; PRESS, HEELS TOGETHER40F70kg</v>
      </c>
      <c r="B2482" s="13">
        <f>'Record List'!E2460</f>
        <v>95</v>
      </c>
      <c r="C2482" s="14" t="str">
        <f>LEFT('Record List'!F2460,FIND(",",'Record List'!F2460)+2)</f>
        <v>Skwarecki, B</v>
      </c>
      <c r="D2482" s="16" t="str">
        <f>TEXT('Record List'!G2460,"m/d/yyyy")</f>
        <v>6/19/2021</v>
      </c>
      <c r="E2482" s="10"/>
    </row>
    <row r="2483" spans="1:5" x14ac:dyDescent="0.25">
      <c r="A2483" s="12" t="str">
        <f>'Record List'!A2461&amp;'Record List'!B2461&amp;'Record List'!C2461&amp;'Record List'!D2461&amp;"kg"</f>
        <v>CLEAN &amp; PRESS, HEELS TOGETHER40F75kg</v>
      </c>
      <c r="B2483" s="13">
        <f>'Record List'!E2461</f>
        <v>125</v>
      </c>
      <c r="C2483" s="14" t="str">
        <f>LEFT('Record List'!F2461,FIND(",",'Record List'!F2461)+2)</f>
        <v>Ollennuking, A</v>
      </c>
      <c r="D2483" s="16" t="str">
        <f>TEXT('Record List'!G2461,"m/d/yyyy")</f>
        <v>2/1/2003</v>
      </c>
      <c r="E2483" s="10"/>
    </row>
    <row r="2484" spans="1:5" x14ac:dyDescent="0.25">
      <c r="A2484" s="12" t="str">
        <f>'Record List'!A2462&amp;'Record List'!B2462&amp;'Record List'!C2462&amp;'Record List'!D2462&amp;"kg"</f>
        <v>CLEAN &amp; PRESS, HEELS TOGETHER40F80kg</v>
      </c>
      <c r="B2484" s="13">
        <f>'Record List'!E2462</f>
        <v>125</v>
      </c>
      <c r="C2484" s="14" t="str">
        <f>LEFT('Record List'!F2462,FIND(",",'Record List'!F2462)+2)</f>
        <v>Ollennuking, A</v>
      </c>
      <c r="D2484" s="16" t="str">
        <f>TEXT('Record List'!G2462,"m/d/yyyy")</f>
        <v>6/17/2006</v>
      </c>
      <c r="E2484" s="10"/>
    </row>
    <row r="2485" spans="1:5" x14ac:dyDescent="0.25">
      <c r="A2485" s="12" t="str">
        <f>'Record List'!A2463&amp;'Record List'!B2463&amp;'Record List'!C2463&amp;'Record List'!D2463&amp;"kg"</f>
        <v>CLEAN &amp; PRESS, HEELS TOGETHER40F100kg</v>
      </c>
      <c r="B2485" s="13">
        <f>'Record List'!E2463</f>
        <v>45</v>
      </c>
      <c r="C2485" s="14" t="str">
        <f>LEFT('Record List'!F2463,FIND(",",'Record List'!F2463)+2)</f>
        <v>Ollennu, A</v>
      </c>
      <c r="D2485" s="16" t="str">
        <f>TEXT('Record List'!G2463,"m/d/yyyy")</f>
        <v>2/1/2003</v>
      </c>
      <c r="E2485" s="10"/>
    </row>
    <row r="2486" spans="1:5" x14ac:dyDescent="0.25">
      <c r="A2486" s="12" t="str">
        <f>'Record List'!A2464&amp;'Record List'!B2464&amp;'Record List'!C2464&amp;'Record List'!D2464&amp;"kg"</f>
        <v>CLEAN &amp; PRESS, HEELS TOGETHER45F45kg</v>
      </c>
      <c r="B2486" s="13">
        <f>'Record List'!E2464</f>
        <v>55</v>
      </c>
      <c r="C2486" s="14" t="str">
        <f>LEFT('Record List'!F2464,FIND(",",'Record List'!F2464)+2)</f>
        <v>Phumchaona, N</v>
      </c>
      <c r="D2486" s="16" t="str">
        <f>TEXT('Record List'!G2464,"m/d/yyyy")</f>
        <v>7/14/1990</v>
      </c>
      <c r="E2486" s="10"/>
    </row>
    <row r="2487" spans="1:5" x14ac:dyDescent="0.25">
      <c r="A2487" s="12" t="str">
        <f>'Record List'!A2465&amp;'Record List'!B2465&amp;'Record List'!C2465&amp;'Record List'!D2465&amp;"kg"</f>
        <v>CLEAN &amp; PRESS, HEELS TOGETHER45F50kg</v>
      </c>
      <c r="B2487" s="13">
        <f>'Record List'!E2465</f>
        <v>61</v>
      </c>
      <c r="C2487" s="14" t="str">
        <f>LEFT('Record List'!F2465,FIND(",",'Record List'!F2465)+2)</f>
        <v>Phumchaona, N</v>
      </c>
      <c r="D2487" s="16" t="str">
        <f>TEXT('Record List'!G2465,"m/d/yyyy")</f>
        <v>8/25/1990</v>
      </c>
      <c r="E2487" s="10"/>
    </row>
    <row r="2488" spans="1:5" x14ac:dyDescent="0.25">
      <c r="A2488" s="12" t="str">
        <f>'Record List'!A2466&amp;'Record List'!B2466&amp;'Record List'!C2466&amp;'Record List'!D2466&amp;"kg"</f>
        <v>CLEAN &amp; PRESS, HEELS TOGETHER50F50kg</v>
      </c>
      <c r="B2488" s="13">
        <f>'Record List'!E2466</f>
        <v>71</v>
      </c>
      <c r="C2488" s="14" t="str">
        <f>LEFT('Record List'!F2466,FIND(",",'Record List'!F2466)+2)</f>
        <v>Jackson, R</v>
      </c>
      <c r="D2488" s="16" t="str">
        <f>TEXT('Record List'!G2466,"m/d/yyyy")</f>
        <v>12/1/2012</v>
      </c>
      <c r="E2488" s="10"/>
    </row>
    <row r="2489" spans="1:5" x14ac:dyDescent="0.25">
      <c r="A2489" s="12" t="str">
        <f>'Record List'!A2467&amp;'Record List'!B2467&amp;'Record List'!C2467&amp;'Record List'!D2467&amp;"kg"</f>
        <v>CLEAN &amp; PRESS, HEELS TOGETHER50F60kg</v>
      </c>
      <c r="B2489" s="13">
        <f>'Record List'!E2467</f>
        <v>83</v>
      </c>
      <c r="C2489" s="14" t="str">
        <f>LEFT('Record List'!F2467,FIND(",",'Record List'!F2467)+2)</f>
        <v>Burchette, J</v>
      </c>
      <c r="D2489" s="16" t="str">
        <f>TEXT('Record List'!G2467,"m/d/yyyy")</f>
        <v>7/14/1990</v>
      </c>
      <c r="E2489" s="10"/>
    </row>
    <row r="2490" spans="1:5" x14ac:dyDescent="0.25">
      <c r="A2490" s="12" t="str">
        <f>'Record List'!A2468&amp;'Record List'!B2468&amp;'Record List'!C2468&amp;'Record List'!D2468&amp;"kg"</f>
        <v>CLEAN &amp; PRESS, HEELS TOGETHER50F100kg</v>
      </c>
      <c r="B2490" s="13">
        <f>'Record List'!E2468</f>
        <v>77</v>
      </c>
      <c r="C2490" s="14" t="str">
        <f>LEFT('Record List'!F2468,FIND(",",'Record List'!F2468)+2)</f>
        <v>Sees, S</v>
      </c>
      <c r="D2490" s="16" t="str">
        <f>TEXT('Record List'!G2468,"m/d/yyyy")</f>
        <v>6/25/2016</v>
      </c>
      <c r="E2490" s="10"/>
    </row>
    <row r="2491" spans="1:5" x14ac:dyDescent="0.25">
      <c r="A2491" s="12" t="str">
        <f>'Record List'!A2469&amp;'Record List'!B2469&amp;'Record List'!C2469&amp;'Record List'!D2469&amp;"kg"</f>
        <v>CLEAN &amp; PRESS, HEELS TOGETHER55F55kg</v>
      </c>
      <c r="B2491" s="13">
        <f>'Record List'!E2469</f>
        <v>66</v>
      </c>
      <c r="C2491" s="14" t="str">
        <f>LEFT('Record List'!F2469,FIND(",",'Record List'!F2469)+2)</f>
        <v>Phumchaona, N</v>
      </c>
      <c r="D2491" s="16" t="str">
        <f>TEXT('Record List'!G2469,"m/d/yyyy")</f>
        <v>7/1/2000</v>
      </c>
      <c r="E2491" s="10"/>
    </row>
    <row r="2492" spans="1:5" x14ac:dyDescent="0.25">
      <c r="A2492" s="12" t="str">
        <f>'Record List'!A2470&amp;'Record List'!B2470&amp;'Record List'!C2470&amp;'Record List'!D2470&amp;"kg"</f>
        <v>CLEAN &amp; PRESS, HEELS TOGETHER55F75kg</v>
      </c>
      <c r="B2492" s="13">
        <f>'Record List'!E2470</f>
        <v>65</v>
      </c>
      <c r="C2492" s="14" t="str">
        <f>LEFT('Record List'!F2470,FIND(",",'Record List'!F2470)+2)</f>
        <v>Kahn, H</v>
      </c>
      <c r="D2492" s="16" t="str">
        <f>TEXT('Record List'!G2470,"m/d/yyyy")</f>
        <v>12/31/2010</v>
      </c>
      <c r="E2492" s="10"/>
    </row>
    <row r="2493" spans="1:5" x14ac:dyDescent="0.25">
      <c r="A2493" s="12" t="str">
        <f>'Record List'!A2471&amp;'Record List'!B2471&amp;'Record List'!C2471&amp;'Record List'!D2471&amp;"kg"</f>
        <v>CLEAN &amp; PRESS, HEELS TOGETHER60F60kg</v>
      </c>
      <c r="B2493" s="13">
        <f>'Record List'!E2471</f>
        <v>55</v>
      </c>
      <c r="C2493" s="14" t="str">
        <f>LEFT('Record List'!F2471,FIND(",",'Record List'!F2471)+2)</f>
        <v>LaRosa, M</v>
      </c>
      <c r="D2493" s="16" t="str">
        <f>TEXT('Record List'!G2471,"m/d/yyyy")</f>
        <v>6/7/2003</v>
      </c>
      <c r="E2493" s="10"/>
    </row>
    <row r="2494" spans="1:5" x14ac:dyDescent="0.25">
      <c r="A2494" s="12" t="str">
        <f>'Record List'!A2472&amp;'Record List'!B2472&amp;'Record List'!C2472&amp;'Record List'!D2472&amp;"kg"</f>
        <v>CLEAN &amp; PRESS, HEELS TOGETHER60F75kg</v>
      </c>
      <c r="B2494" s="13">
        <f>'Record List'!E2472</f>
        <v>22</v>
      </c>
      <c r="C2494" s="14" t="str">
        <f>LEFT('Record List'!F2472,FIND(",",'Record List'!F2472)+2)</f>
        <v>Thompson, J</v>
      </c>
      <c r="D2494" s="16" t="str">
        <f>TEXT('Record List'!G2472,"m/d/yyyy")</f>
        <v>1/30/2022</v>
      </c>
      <c r="E2494" s="10"/>
    </row>
    <row r="2495" spans="1:5" x14ac:dyDescent="0.25">
      <c r="A2495" s="12" t="str">
        <f>'Record List'!A2473&amp;'Record List'!B2473&amp;'Record List'!C2473&amp;'Record List'!D2473&amp;"kg"</f>
        <v>CLEAN &amp; PRESS, HEELS TOGETHER60F80kg</v>
      </c>
      <c r="B2495" s="13">
        <f>'Record List'!E2473</f>
        <v>22</v>
      </c>
      <c r="C2495" s="14" t="str">
        <f>LEFT('Record List'!F2473,FIND(",",'Record List'!F2473)+2)</f>
        <v>Thompson, J</v>
      </c>
      <c r="D2495" s="16" t="str">
        <f>TEXT('Record List'!G2473,"m/d/yyyy")</f>
        <v>8/21/2021</v>
      </c>
      <c r="E2495" s="10"/>
    </row>
    <row r="2496" spans="1:5" x14ac:dyDescent="0.25">
      <c r="A2496" s="12" t="str">
        <f>'Record List'!A2474&amp;'Record List'!B2474&amp;'Record List'!C2474&amp;'Record List'!D2474&amp;"kg"</f>
        <v>CLEAN &amp; PRESS, HEELS TOGETHERALLF40kg</v>
      </c>
      <c r="B2496" s="13">
        <f>'Record List'!E2474</f>
        <v>55</v>
      </c>
      <c r="C2496" s="14" t="str">
        <f>LEFT('Record List'!F2474,FIND(",",'Record List'!F2474)+2)</f>
        <v>Monk, E</v>
      </c>
      <c r="D2496" s="16" t="str">
        <f>TEXT('Record List'!G2474,"m/d/yyyy")</f>
        <v>7/7/2007</v>
      </c>
      <c r="E2496" s="10"/>
    </row>
    <row r="2497" spans="1:5" x14ac:dyDescent="0.25">
      <c r="A2497" s="12" t="str">
        <f>'Record List'!A2475&amp;'Record List'!B2475&amp;'Record List'!C2475&amp;'Record List'!D2475&amp;"kg"</f>
        <v>CLEAN &amp; PRESS, HEELS TOGETHERALLF45kg</v>
      </c>
      <c r="B2497" s="13">
        <f>'Record List'!E2475</f>
        <v>55</v>
      </c>
      <c r="C2497" s="14" t="str">
        <f>LEFT('Record List'!F2475,FIND(",",'Record List'!F2475)+2)</f>
        <v>Phumchaona, N</v>
      </c>
      <c r="D2497" s="16" t="str">
        <f>TEXT('Record List'!G2475,"m/d/yyyy")</f>
        <v>7/14/1990</v>
      </c>
      <c r="E2497" s="10"/>
    </row>
    <row r="2498" spans="1:5" x14ac:dyDescent="0.25">
      <c r="A2498" s="12" t="str">
        <f>'Record List'!A2476&amp;'Record List'!B2476&amp;'Record List'!C2476&amp;'Record List'!D2476&amp;"kg"</f>
        <v>CLEAN &amp; PRESS, HEELS TOGETHERALLF50kg</v>
      </c>
      <c r="B2498" s="13">
        <f>'Record List'!E2476</f>
        <v>71</v>
      </c>
      <c r="C2498" s="14" t="str">
        <f>LEFT('Record List'!F2476,FIND(",",'Record List'!F2476)+2)</f>
        <v>Jackson, R</v>
      </c>
      <c r="D2498" s="16" t="str">
        <f>TEXT('Record List'!G2476,"m/d/yyyy")</f>
        <v>12/1/2012</v>
      </c>
      <c r="E2498" s="10"/>
    </row>
    <row r="2499" spans="1:5" x14ac:dyDescent="0.25">
      <c r="A2499" s="12" t="str">
        <f>'Record List'!A2477&amp;'Record List'!B2477&amp;'Record List'!C2477&amp;'Record List'!D2477&amp;"kg"</f>
        <v>CLEAN &amp; PRESS, HEELS TOGETHERALLF55kg</v>
      </c>
      <c r="B2499" s="13">
        <f>'Record List'!E2477</f>
        <v>72</v>
      </c>
      <c r="C2499" s="14" t="str">
        <f>LEFT('Record List'!F2477,FIND(",",'Record List'!F2477)+2)</f>
        <v>Hughes, S</v>
      </c>
      <c r="D2499" s="16" t="str">
        <f>TEXT('Record List'!G2477,"m/d/yyyy")</f>
        <v>8/17/1991</v>
      </c>
      <c r="E2499" s="10"/>
    </row>
    <row r="2500" spans="1:5" x14ac:dyDescent="0.25">
      <c r="A2500" s="12" t="str">
        <f>'Record List'!A2478&amp;'Record List'!B2478&amp;'Record List'!C2478&amp;'Record List'!D2478&amp;"kg"</f>
        <v>CLEAN &amp; PRESS, HEELS TOGETHERALLF60kg</v>
      </c>
      <c r="B2500" s="13">
        <f>'Record List'!E2478</f>
        <v>83</v>
      </c>
      <c r="C2500" s="14" t="str">
        <f>LEFT('Record List'!F2478,FIND(",",'Record List'!F2478)+2)</f>
        <v>Burchette, J</v>
      </c>
      <c r="D2500" s="16" t="str">
        <f>TEXT('Record List'!G2478,"m/d/yyyy")</f>
        <v>7/14/1990</v>
      </c>
      <c r="E2500" s="10"/>
    </row>
    <row r="2501" spans="1:5" x14ac:dyDescent="0.25">
      <c r="A2501" s="12" t="str">
        <f>'Record List'!A2479&amp;'Record List'!B2479&amp;'Record List'!C2479&amp;'Record List'!D2479&amp;"kg"</f>
        <v>CLEAN &amp; PRESS, HEELS TOGETHERALLF65kg</v>
      </c>
      <c r="B2501" s="13">
        <f>'Record List'!E2479</f>
        <v>95</v>
      </c>
      <c r="C2501" s="14" t="str">
        <f>LEFT('Record List'!F2479,FIND(",",'Record List'!F2479)+2)</f>
        <v>DeLaRosa, D</v>
      </c>
      <c r="D2501" s="16" t="str">
        <f>TEXT('Record List'!G2479,"m/d/yyyy")</f>
        <v>1/24/1988</v>
      </c>
      <c r="E2501" s="10"/>
    </row>
    <row r="2502" spans="1:5" x14ac:dyDescent="0.25">
      <c r="A2502" s="12" t="str">
        <f>'Record List'!A2480&amp;'Record List'!B2480&amp;'Record List'!C2480&amp;'Record List'!D2480&amp;"kg"</f>
        <v>CLEAN &amp; PRESS, HEELS TOGETHERALLF70kg</v>
      </c>
      <c r="B2502" s="13">
        <f>'Record List'!E2480</f>
        <v>95</v>
      </c>
      <c r="C2502" s="14" t="str">
        <f>LEFT('Record List'!F2480,FIND(",",'Record List'!F2480)+2)</f>
        <v>Skwarecki, B</v>
      </c>
      <c r="D2502" s="16" t="str">
        <f>TEXT('Record List'!G2480,"m/d/yyyy")</f>
        <v>6/19/2021</v>
      </c>
      <c r="E2502" s="10"/>
    </row>
    <row r="2503" spans="1:5" x14ac:dyDescent="0.25">
      <c r="A2503" s="12" t="str">
        <f>'Record List'!A2481&amp;'Record List'!B2481&amp;'Record List'!C2481&amp;'Record List'!D2481&amp;"kg"</f>
        <v>CLEAN &amp; PRESS, HEELS TOGETHERALLF75kg</v>
      </c>
      <c r="B2503" s="13">
        <f>'Record List'!E2481</f>
        <v>150</v>
      </c>
      <c r="C2503" s="14" t="str">
        <f>LEFT('Record List'!F2481,FIND(",",'Record List'!F2481)+2)</f>
        <v>Thompson, J</v>
      </c>
      <c r="D2503" s="16" t="str">
        <f>TEXT('Record List'!G2481,"m/d/yyyy")</f>
        <v>3/31/2022</v>
      </c>
      <c r="E2503" s="10"/>
    </row>
    <row r="2504" spans="1:5" x14ac:dyDescent="0.25">
      <c r="A2504" s="12" t="str">
        <f>'Record List'!A2482&amp;'Record List'!B2482&amp;'Record List'!C2482&amp;'Record List'!D2482&amp;"kg"</f>
        <v>CLEAN &amp; PRESS, HEELS TOGETHERALLF80kg</v>
      </c>
      <c r="B2504" s="13">
        <f>'Record List'!E2482</f>
        <v>135</v>
      </c>
      <c r="C2504" s="14" t="str">
        <f>LEFT('Record List'!F2482,FIND(",",'Record List'!F2482)+2)</f>
        <v>Ollennuking, A</v>
      </c>
      <c r="D2504" s="16" t="str">
        <f>TEXT('Record List'!G2482,"m/d/yyyy")</f>
        <v>2/4/1996</v>
      </c>
      <c r="E2504" s="10"/>
    </row>
    <row r="2505" spans="1:5" x14ac:dyDescent="0.25">
      <c r="A2505" s="12" t="str">
        <f>'Record List'!A2483&amp;'Record List'!B2483&amp;'Record List'!C2483&amp;'Record List'!D2483&amp;"kg"</f>
        <v>CLEAN &amp; PRESS, HEELS TOGETHERALLF85kg</v>
      </c>
      <c r="B2505" s="13">
        <f>'Record List'!E2483</f>
        <v>66</v>
      </c>
      <c r="C2505" s="14" t="str">
        <f>LEFT('Record List'!F2483,FIND(",",'Record List'!F2483)+2)</f>
        <v>Hopps, J</v>
      </c>
      <c r="D2505" s="16" t="str">
        <f>TEXT('Record List'!G2483,"m/d/yyyy")</f>
        <v>6/25/2016</v>
      </c>
      <c r="E2505" s="10"/>
    </row>
    <row r="2506" spans="1:5" x14ac:dyDescent="0.25">
      <c r="A2506" s="12" t="str">
        <f>'Record List'!A2484&amp;'Record List'!B2484&amp;'Record List'!C2484&amp;'Record List'!D2484&amp;"kg"</f>
        <v>CLEAN &amp; PRESS, HEELS TOGETHERALLF90kg</v>
      </c>
      <c r="B2506" s="13">
        <f>'Record List'!E2484</f>
        <v>82</v>
      </c>
      <c r="C2506" s="14" t="str">
        <f>LEFT('Record List'!F2484,FIND(",",'Record List'!F2484)+2)</f>
        <v>Beary, L</v>
      </c>
      <c r="D2506" s="16" t="str">
        <f>TEXT('Record List'!G2484,"m/d/yyyy")</f>
        <v>6/25/2016</v>
      </c>
      <c r="E2506" s="10"/>
    </row>
    <row r="2507" spans="1:5" x14ac:dyDescent="0.25">
      <c r="A2507" s="12" t="str">
        <f>'Record List'!A2485&amp;'Record List'!B2485&amp;'Record List'!C2485&amp;'Record List'!D2485&amp;"kg"</f>
        <v>CLEAN &amp; PRESS, HEELS TOGETHERALLF95kg</v>
      </c>
      <c r="B2507" s="13">
        <f>'Record List'!E2485</f>
        <v>83</v>
      </c>
      <c r="C2507" s="14" t="str">
        <f>LEFT('Record List'!F2485,FIND(",",'Record List'!F2485)+2)</f>
        <v>Williams, C</v>
      </c>
      <c r="D2507" s="16" t="str">
        <f>TEXT('Record List'!G2485,"m/d/yyyy")</f>
        <v>7/14/1990</v>
      </c>
      <c r="E2507" s="10"/>
    </row>
    <row r="2508" spans="1:5" x14ac:dyDescent="0.25">
      <c r="A2508" s="12" t="str">
        <f>'Record List'!A2486&amp;'Record List'!B2486&amp;'Record List'!C2486&amp;'Record List'!D2486&amp;"kg"</f>
        <v>CLEAN &amp; PRESS, HEELS TOGETHERALLF100kg</v>
      </c>
      <c r="B2508" s="13">
        <f>'Record List'!E2486</f>
        <v>77</v>
      </c>
      <c r="C2508" s="14" t="str">
        <f>LEFT('Record List'!F2486,FIND(",",'Record List'!F2486)+2)</f>
        <v>Sees, S</v>
      </c>
      <c r="D2508" s="16" t="str">
        <f>TEXT('Record List'!G2486,"m/d/yyyy")</f>
        <v>6/25/2016</v>
      </c>
      <c r="E2508" s="10"/>
    </row>
    <row r="2509" spans="1:5" x14ac:dyDescent="0.25">
      <c r="A2509" s="12" t="str">
        <f>'Record List'!A2487&amp;'Record List'!B2487&amp;'Record List'!C2487&amp;'Record List'!D2487&amp;"kg"</f>
        <v>CLEAN &amp; PRESS, HEELS TOGETHERNATF40kg</v>
      </c>
      <c r="B2509" s="13">
        <f>'Record List'!E2487</f>
        <v>55</v>
      </c>
      <c r="C2509" s="14" t="str">
        <f>LEFT('Record List'!F2487,FIND(",",'Record List'!F2487)+2)</f>
        <v>Monk, E</v>
      </c>
      <c r="D2509" s="16" t="str">
        <f>TEXT('Record List'!G2487,"m/d/yyyy")</f>
        <v>7/7/2007</v>
      </c>
      <c r="E2509" s="10"/>
    </row>
    <row r="2510" spans="1:5" x14ac:dyDescent="0.25">
      <c r="A2510" s="12" t="str">
        <f>'Record List'!A2488&amp;'Record List'!B2488&amp;'Record List'!C2488&amp;'Record List'!D2488&amp;"kg"</f>
        <v>CLEAN &amp; PRESS, HEELS TOGETHERNATF45kg</v>
      </c>
      <c r="B2510" s="13">
        <f>'Record List'!E2488</f>
        <v>55</v>
      </c>
      <c r="C2510" s="14" t="str">
        <f>LEFT('Record List'!F2488,FIND(",",'Record List'!F2488)+2)</f>
        <v>Phumchaona, N</v>
      </c>
      <c r="D2510" s="16" t="str">
        <f>TEXT('Record List'!G2488,"m/d/yyyy")</f>
        <v>7/15/1990</v>
      </c>
      <c r="E2510" s="10"/>
    </row>
    <row r="2511" spans="1:5" x14ac:dyDescent="0.25">
      <c r="A2511" s="12" t="str">
        <f>'Record List'!A2489&amp;'Record List'!B2489&amp;'Record List'!C2489&amp;'Record List'!D2489&amp;"kg"</f>
        <v>CLEAN &amp; PRESS, HEELS TOGETHERNATF50kg</v>
      </c>
      <c r="B2511" s="13">
        <f>'Record List'!E2489</f>
        <v>55</v>
      </c>
      <c r="C2511" s="14" t="str">
        <f>LEFT('Record List'!F2489,FIND(",",'Record List'!F2489)+2)</f>
        <v>Phumchaona, N</v>
      </c>
      <c r="D2511" s="16" t="str">
        <f>TEXT('Record List'!G2489,"m/d/yyyy")</f>
        <v>6/24/1989</v>
      </c>
      <c r="E2511" s="10"/>
    </row>
    <row r="2512" spans="1:5" x14ac:dyDescent="0.25">
      <c r="A2512" s="12" t="str">
        <f>'Record List'!A2490&amp;'Record List'!B2490&amp;'Record List'!C2490&amp;'Record List'!D2490&amp;"kg"</f>
        <v>CLEAN &amp; PRESS, HEELS TOGETHERNATF55kg</v>
      </c>
      <c r="B2512" s="13">
        <f>'Record List'!E2490</f>
        <v>66</v>
      </c>
      <c r="C2512" s="14" t="str">
        <f>LEFT('Record List'!F2490,FIND(",",'Record List'!F2490)+2)</f>
        <v>Phumchaona, N</v>
      </c>
      <c r="D2512" s="16" t="str">
        <f>TEXT('Record List'!G2490,"m/d/yyyy")</f>
        <v>7/1/2000</v>
      </c>
      <c r="E2512" s="10"/>
    </row>
    <row r="2513" spans="1:5" x14ac:dyDescent="0.25">
      <c r="A2513" s="12" t="str">
        <f>'Record List'!A2491&amp;'Record List'!B2491&amp;'Record List'!C2491&amp;'Record List'!D2491&amp;"kg"</f>
        <v>CLEAN &amp; PRESS, HEELS TOGETHERNATF60kg</v>
      </c>
      <c r="B2513" s="13">
        <f>'Record List'!E2491</f>
        <v>83</v>
      </c>
      <c r="C2513" s="14" t="str">
        <f>LEFT('Record List'!F2491,FIND(",",'Record List'!F2491)+2)</f>
        <v>Burchette, J</v>
      </c>
      <c r="D2513" s="16" t="str">
        <f>TEXT('Record List'!G2491,"m/d/yyyy")</f>
        <v>7/15/1990</v>
      </c>
      <c r="E2513" s="10"/>
    </row>
    <row r="2514" spans="1:5" x14ac:dyDescent="0.25">
      <c r="A2514" s="12" t="str">
        <f>'Record List'!A2492&amp;'Record List'!B2492&amp;'Record List'!C2492&amp;'Record List'!D2492&amp;"kg"</f>
        <v>CLEAN &amp; PRESS, HEELS TOGETHERNATF65kg</v>
      </c>
      <c r="B2514" s="13">
        <f>'Record List'!E2492</f>
        <v>77</v>
      </c>
      <c r="C2514" s="14" t="str">
        <f>LEFT('Record List'!F2492,FIND(",",'Record List'!F2492)+2)</f>
        <v>Wooten, C</v>
      </c>
      <c r="D2514" s="16" t="str">
        <f>TEXT('Record List'!G2492,"m/d/yyyy")</f>
        <v>7/15/1990</v>
      </c>
      <c r="E2514" s="10"/>
    </row>
    <row r="2515" spans="1:5" x14ac:dyDescent="0.25">
      <c r="A2515" s="12" t="str">
        <f>'Record List'!A2493&amp;'Record List'!B2493&amp;'Record List'!C2493&amp;'Record List'!D2493&amp;"kg"</f>
        <v>CLEAN &amp; PRESS, HEELS TOGETHERNATF70kg</v>
      </c>
      <c r="B2515" s="13">
        <f>'Record List'!E2493</f>
        <v>95</v>
      </c>
      <c r="C2515" s="14" t="str">
        <f>LEFT('Record List'!F2493,FIND(",",'Record List'!F2493)+2)</f>
        <v>Skwarecki, B</v>
      </c>
      <c r="D2515" s="16" t="str">
        <f>TEXT('Record List'!G2493,"m/d/yyyy")</f>
        <v>6/19/2021</v>
      </c>
      <c r="E2515" s="10"/>
    </row>
    <row r="2516" spans="1:5" x14ac:dyDescent="0.25">
      <c r="A2516" s="12" t="str">
        <f>'Record List'!A2494&amp;'Record List'!B2494&amp;'Record List'!C2494&amp;'Record List'!D2494&amp;"kg"</f>
        <v>CLEAN &amp; PRESS, HEELS TOGETHERNATF75kg</v>
      </c>
      <c r="B2516" s="13">
        <f>'Record List'!E2494</f>
        <v>115</v>
      </c>
      <c r="C2516" s="14" t="str">
        <f>LEFT('Record List'!F2494,FIND(",",'Record List'!F2494)+2)</f>
        <v>Ollennuking, A</v>
      </c>
      <c r="D2516" s="16" t="str">
        <f>TEXT('Record List'!G2494,"m/d/yyyy")</f>
        <v>6/23/2001</v>
      </c>
      <c r="E2516" s="10"/>
    </row>
    <row r="2517" spans="1:5" x14ac:dyDescent="0.25">
      <c r="A2517" s="12" t="str">
        <f>'Record List'!A2495&amp;'Record List'!B2495&amp;'Record List'!C2495&amp;'Record List'!D2495&amp;"kg"</f>
        <v>CLEAN &amp; PRESS, HEELS TOGETHERNATF80kg</v>
      </c>
      <c r="B2517" s="13">
        <f>'Record List'!E2495</f>
        <v>125</v>
      </c>
      <c r="C2517" s="14" t="str">
        <f>LEFT('Record List'!F2495,FIND(",",'Record List'!F2495)+2)</f>
        <v>Ollennuking, A</v>
      </c>
      <c r="D2517" s="16" t="str">
        <f>TEXT('Record List'!G2495,"m/d/yyyy")</f>
        <v>6/17/2006</v>
      </c>
      <c r="E2517" s="10"/>
    </row>
    <row r="2518" spans="1:5" x14ac:dyDescent="0.25">
      <c r="A2518" s="12" t="str">
        <f>'Record List'!A2496&amp;'Record List'!B2496&amp;'Record List'!C2496&amp;'Record List'!D2496&amp;"kg"</f>
        <v>CLEAN &amp; PRESS, HEELS TOGETHERNATF85kg</v>
      </c>
      <c r="B2518" s="13">
        <f>'Record List'!E2496</f>
        <v>66</v>
      </c>
      <c r="C2518" s="14" t="str">
        <f>LEFT('Record List'!F2496,FIND(",",'Record List'!F2496)+2)</f>
        <v>Hopps, J</v>
      </c>
      <c r="D2518" s="16" t="str">
        <f>TEXT('Record List'!G2496,"m/d/yyyy")</f>
        <v>6/25/2016</v>
      </c>
      <c r="E2518" s="10"/>
    </row>
    <row r="2519" spans="1:5" x14ac:dyDescent="0.25">
      <c r="A2519" s="12" t="str">
        <f>'Record List'!A2497&amp;'Record List'!B2497&amp;'Record List'!C2497&amp;'Record List'!D2497&amp;"kg"</f>
        <v>CLEAN &amp; PRESS, HEELS TOGETHERNATF90kg</v>
      </c>
      <c r="B2519" s="13">
        <f>'Record List'!E2497</f>
        <v>82</v>
      </c>
      <c r="C2519" s="14" t="str">
        <f>LEFT('Record List'!F2497,FIND(",",'Record List'!F2497)+2)</f>
        <v>Beary, L</v>
      </c>
      <c r="D2519" s="16" t="str">
        <f>TEXT('Record List'!G2497,"m/d/yyyy")</f>
        <v>6/25/2016</v>
      </c>
      <c r="E2519" s="10"/>
    </row>
    <row r="2520" spans="1:5" x14ac:dyDescent="0.25">
      <c r="A2520" s="12" t="str">
        <f>'Record List'!A2498&amp;'Record List'!B2498&amp;'Record List'!C2498&amp;'Record List'!D2498&amp;"kg"</f>
        <v>CLEAN &amp; PRESS, HEELS TOGETHERNATF95kg</v>
      </c>
      <c r="B2520" s="13">
        <f>'Record List'!E2498</f>
        <v>83</v>
      </c>
      <c r="C2520" s="14" t="str">
        <f>LEFT('Record List'!F2498,FIND(",",'Record List'!F2498)+2)</f>
        <v>Williams, C</v>
      </c>
      <c r="D2520" s="16" t="str">
        <f>TEXT('Record List'!G2498,"m/d/yyyy")</f>
        <v>7/15/1990</v>
      </c>
      <c r="E2520" s="10"/>
    </row>
    <row r="2521" spans="1:5" x14ac:dyDescent="0.25">
      <c r="A2521" s="12" t="str">
        <f>'Record List'!A2499&amp;'Record List'!B2499&amp;'Record List'!C2499&amp;'Record List'!D2499&amp;"kg"</f>
        <v>CLEAN &amp; PRESS, HEELS TOGETHERNATF100kg</v>
      </c>
      <c r="B2521" s="13">
        <f>'Record List'!E2499</f>
        <v>77</v>
      </c>
      <c r="C2521" s="14" t="str">
        <f>LEFT('Record List'!F2499,FIND(",",'Record List'!F2499)+2)</f>
        <v>Sees, S</v>
      </c>
      <c r="D2521" s="16" t="str">
        <f>TEXT('Record List'!G2499,"m/d/yyyy")</f>
        <v>6/25/2016</v>
      </c>
      <c r="E2521" s="10"/>
    </row>
    <row r="2522" spans="1:5" x14ac:dyDescent="0.25">
      <c r="A2522" s="12" t="str">
        <f>'Record List'!A2500&amp;'Record List'!B2500&amp;'Record List'!C2500&amp;'Record List'!D2500&amp;"kg"</f>
        <v>CLEAN &amp; PRESS, HEELS TOGETHER13M30kg</v>
      </c>
      <c r="B2522" s="13">
        <f>'Record List'!E2500</f>
        <v>44</v>
      </c>
      <c r="C2522" s="14" t="str">
        <f>LEFT('Record List'!F2500,FIND(",",'Record List'!F2500)+2)</f>
        <v>Montini, R</v>
      </c>
      <c r="D2522" s="16" t="str">
        <f>TEXT('Record List'!G2500,"m/d/yyyy")</f>
        <v>8/17/1991</v>
      </c>
      <c r="E2522" s="10"/>
    </row>
    <row r="2523" spans="1:5" x14ac:dyDescent="0.25">
      <c r="A2523" s="12" t="str">
        <f>'Record List'!A2501&amp;'Record List'!B2501&amp;'Record List'!C2501&amp;'Record List'!D2501&amp;"kg"</f>
        <v>CLEAN &amp; PRESS, HEELS TOGETHER13M35kg</v>
      </c>
      <c r="B2523" s="13">
        <f>'Record List'!E2501</f>
        <v>45</v>
      </c>
      <c r="C2523" s="14" t="str">
        <f>LEFT('Record List'!F2501,FIND(",",'Record List'!F2501)+2)</f>
        <v>Geib, A</v>
      </c>
      <c r="D2523" s="16" t="str">
        <f>TEXT('Record List'!G2501,"m/d/yyyy")</f>
        <v>6/4/1995</v>
      </c>
      <c r="E2523" s="10"/>
    </row>
    <row r="2524" spans="1:5" x14ac:dyDescent="0.25">
      <c r="A2524" s="12" t="str">
        <f>'Record List'!A2502&amp;'Record List'!B2502&amp;'Record List'!C2502&amp;'Record List'!D2502&amp;"kg"</f>
        <v>CLEAN &amp; PRESS, HEELS TOGETHER13M40kg</v>
      </c>
      <c r="B2524" s="13">
        <f>'Record List'!E2502</f>
        <v>55</v>
      </c>
      <c r="C2524" s="14" t="str">
        <f>LEFT('Record List'!F2502,FIND(",",'Record List'!F2502)+2)</f>
        <v>Schmidt, J</v>
      </c>
      <c r="D2524" s="16" t="str">
        <f>TEXT('Record List'!G2502,"m/d/yyyy")</f>
        <v>12/9/1990</v>
      </c>
      <c r="E2524" s="10"/>
    </row>
    <row r="2525" spans="1:5" x14ac:dyDescent="0.25">
      <c r="A2525" s="12" t="str">
        <f>'Record List'!A2503&amp;'Record List'!B2503&amp;'Record List'!C2503&amp;'Record List'!D2503&amp;"kg"</f>
        <v>CLEAN &amp; PRESS, HEELS TOGETHER13M45kg</v>
      </c>
      <c r="B2525" s="13">
        <f>'Record List'!E2503</f>
        <v>55</v>
      </c>
      <c r="C2525" s="14" t="str">
        <f>LEFT('Record List'!F2503,FIND(",",'Record List'!F2503)+2)</f>
        <v>Schmidt, J</v>
      </c>
      <c r="D2525" s="16" t="str">
        <f>TEXT('Record List'!G2503,"m/d/yyyy")</f>
        <v>1/19/1992</v>
      </c>
      <c r="E2525" s="10"/>
    </row>
    <row r="2526" spans="1:5" x14ac:dyDescent="0.25">
      <c r="A2526" s="12" t="str">
        <f>'Record List'!A2504&amp;'Record List'!B2504&amp;'Record List'!C2504&amp;'Record List'!D2504&amp;"kg"</f>
        <v>CLEAN &amp; PRESS, HEELS TOGETHER13M50kg</v>
      </c>
      <c r="B2526" s="13">
        <f>'Record List'!E2504</f>
        <v>63</v>
      </c>
      <c r="C2526" s="14" t="str">
        <f>LEFT('Record List'!F2504,FIND(",",'Record List'!F2504)+2)</f>
        <v>Monk, J</v>
      </c>
      <c r="D2526" s="16" t="str">
        <f>TEXT('Record List'!G2504,"m/d/yyyy")</f>
        <v>6/24/2001</v>
      </c>
      <c r="E2526" s="10"/>
    </row>
    <row r="2527" spans="1:5" x14ac:dyDescent="0.25">
      <c r="A2527" s="12" t="str">
        <f>'Record List'!A2505&amp;'Record List'!B2505&amp;'Record List'!C2505&amp;'Record List'!D2505&amp;"kg"</f>
        <v>CLEAN &amp; PRESS, HEELS TOGETHER13M55kg</v>
      </c>
      <c r="B2527" s="13">
        <f>'Record List'!E2505</f>
        <v>70</v>
      </c>
      <c r="C2527" s="14" t="str">
        <f>LEFT('Record List'!F2505,FIND(",",'Record List'!F2505)+2)</f>
        <v>Monk, J</v>
      </c>
      <c r="D2527" s="16" t="str">
        <f>TEXT('Record List'!G2505,"m/d/yyyy")</f>
        <v>6/1/2002</v>
      </c>
      <c r="E2527" s="10"/>
    </row>
    <row r="2528" spans="1:5" x14ac:dyDescent="0.25">
      <c r="A2528" s="12" t="str">
        <f>'Record List'!A2506&amp;'Record List'!B2506&amp;'Record List'!C2506&amp;'Record List'!D2506&amp;"kg"</f>
        <v>CLEAN &amp; PRESS, HEELS TOGETHER13M60kg</v>
      </c>
      <c r="B2528" s="13">
        <f>'Record List'!E2506</f>
        <v>77</v>
      </c>
      <c r="C2528" s="14" t="str">
        <f>LEFT('Record List'!F2506,FIND(",",'Record List'!F2506)+2)</f>
        <v>Monk, J</v>
      </c>
      <c r="D2528" s="16" t="str">
        <f>TEXT('Record List'!G2506,"m/d/yyyy")</f>
        <v>12/1/2002</v>
      </c>
      <c r="E2528" s="10"/>
    </row>
    <row r="2529" spans="1:5" x14ac:dyDescent="0.25">
      <c r="A2529" s="12" t="str">
        <f>'Record List'!A2507&amp;'Record List'!B2507&amp;'Record List'!C2507&amp;'Record List'!D2507&amp;"kg"</f>
        <v>CLEAN &amp; PRESS, HEELS TOGETHER13M65kg</v>
      </c>
      <c r="B2529" s="13">
        <f>'Record List'!E2507</f>
        <v>55</v>
      </c>
      <c r="C2529" s="14" t="str">
        <f>LEFT('Record List'!F2507,FIND(",",'Record List'!F2507)+2)</f>
        <v>Anderson, J</v>
      </c>
      <c r="D2529" s="16" t="str">
        <f>TEXT('Record List'!G2507,"m/d/yyyy")</f>
        <v>6/14/1997</v>
      </c>
      <c r="E2529" s="10"/>
    </row>
    <row r="2530" spans="1:5" x14ac:dyDescent="0.25">
      <c r="A2530" s="12" t="str">
        <f>'Record List'!A2508&amp;'Record List'!B2508&amp;'Record List'!C2508&amp;'Record List'!D2508&amp;"kg"</f>
        <v>CLEAN &amp; PRESS, HEELS TOGETHER13M70kg</v>
      </c>
      <c r="B2530" s="13">
        <f>'Record List'!E2508</f>
        <v>66</v>
      </c>
      <c r="C2530" s="14" t="str">
        <f>LEFT('Record List'!F2508,FIND(",",'Record List'!F2508)+2)</f>
        <v>McKean, R</v>
      </c>
      <c r="D2530" s="16" t="str">
        <f>TEXT('Record List'!G2508,"m/d/yyyy")</f>
        <v>8/17/1991</v>
      </c>
      <c r="E2530" s="10"/>
    </row>
    <row r="2531" spans="1:5" x14ac:dyDescent="0.25">
      <c r="A2531" s="12" t="str">
        <f>'Record List'!A2509&amp;'Record List'!B2509&amp;'Record List'!C2509&amp;'Record List'!D2509&amp;"kg"</f>
        <v>CLEAN &amp; PRESS, HEELS TOGETHER13M75kg</v>
      </c>
      <c r="B2531" s="13">
        <f>'Record List'!E2509</f>
        <v>71</v>
      </c>
      <c r="C2531" s="14" t="str">
        <f>LEFT('Record List'!F2509,FIND(",",'Record List'!F2509)+2)</f>
        <v>Blockston, J</v>
      </c>
      <c r="D2531" s="16" t="str">
        <f>TEXT('Record List'!G2509,"m/d/yyyy")</f>
        <v>7/1/2000</v>
      </c>
      <c r="E2531" s="10"/>
    </row>
    <row r="2532" spans="1:5" x14ac:dyDescent="0.25">
      <c r="A2532" s="12" t="str">
        <f>'Record List'!A2510&amp;'Record List'!B2510&amp;'Record List'!C2510&amp;'Record List'!D2510&amp;"kg"</f>
        <v>CLEAN &amp; PRESS, HEELS TOGETHER13M80kg</v>
      </c>
      <c r="B2532" s="13">
        <f>'Record List'!E2510</f>
        <v>45</v>
      </c>
      <c r="C2532" s="14" t="str">
        <f>LEFT('Record List'!F2510,FIND(",",'Record List'!F2510)+2)</f>
        <v>Carter, J</v>
      </c>
      <c r="D2532" s="16" t="str">
        <f>TEXT('Record List'!G2510,"m/d/yyyy")</f>
        <v>12/9/1990</v>
      </c>
      <c r="E2532" s="10"/>
    </row>
    <row r="2533" spans="1:5" x14ac:dyDescent="0.25">
      <c r="A2533" s="12" t="str">
        <f>'Record List'!A2511&amp;'Record List'!B2511&amp;'Record List'!C2511&amp;'Record List'!D2511&amp;"kg"</f>
        <v>CLEAN &amp; PRESS, HEELS TOGETHER14M55kg</v>
      </c>
      <c r="B2533" s="13">
        <f>'Record List'!E2511</f>
        <v>77</v>
      </c>
      <c r="C2533" s="14" t="str">
        <f>LEFT('Record List'!F2511,FIND(",",'Record List'!F2511)+2)</f>
        <v>Shuba, F</v>
      </c>
      <c r="D2533" s="16" t="str">
        <f>TEXT('Record List'!G2511,"m/d/yyyy")</f>
        <v>6/24/1989</v>
      </c>
      <c r="E2533" s="10"/>
    </row>
    <row r="2534" spans="1:5" x14ac:dyDescent="0.25">
      <c r="A2534" s="12" t="str">
        <f>'Record List'!A2512&amp;'Record List'!B2512&amp;'Record List'!C2512&amp;'Record List'!D2512&amp;"kg"</f>
        <v>CLEAN &amp; PRESS, HEELS TOGETHER14M65kg</v>
      </c>
      <c r="B2534" s="13">
        <f>'Record List'!E2512</f>
        <v>105</v>
      </c>
      <c r="C2534" s="14" t="str">
        <f>LEFT('Record List'!F2512,FIND(",",'Record List'!F2512)+2)</f>
        <v>Monk, J</v>
      </c>
      <c r="D2534" s="16" t="str">
        <f>TEXT('Record List'!G2512,"m/d/yyyy")</f>
        <v>6/7/2003</v>
      </c>
      <c r="E2534" s="10"/>
    </row>
    <row r="2535" spans="1:5" x14ac:dyDescent="0.25">
      <c r="A2535" s="12" t="str">
        <f>'Record List'!A2513&amp;'Record List'!B2513&amp;'Record List'!C2513&amp;'Record List'!D2513&amp;"kg"</f>
        <v>CLEAN &amp; PRESS, HEELS TOGETHER14M75kg</v>
      </c>
      <c r="B2535" s="13">
        <f>'Record List'!E2513</f>
        <v>99</v>
      </c>
      <c r="C2535" s="14" t="str">
        <f>LEFT('Record List'!F2513,FIND(",",'Record List'!F2513)+2)</f>
        <v>Demille, C</v>
      </c>
      <c r="D2535" s="16" t="str">
        <f>TEXT('Record List'!G2513,"m/d/yyyy")</f>
        <v>12/1/2002</v>
      </c>
      <c r="E2535" s="10"/>
    </row>
    <row r="2536" spans="1:5" x14ac:dyDescent="0.25">
      <c r="A2536" s="12" t="str">
        <f>'Record List'!A2514&amp;'Record List'!B2514&amp;'Record List'!C2514&amp;'Record List'!D2514&amp;"kg"</f>
        <v>CLEAN &amp; PRESS, HEELS TOGETHER14M80kg</v>
      </c>
      <c r="B2536" s="13">
        <f>'Record List'!E2514</f>
        <v>99</v>
      </c>
      <c r="C2536" s="14" t="str">
        <f>LEFT('Record List'!F2514,FIND(",",'Record List'!F2514)+2)</f>
        <v>Loewer, J</v>
      </c>
      <c r="D2536" s="16" t="str">
        <f>TEXT('Record List'!G2514,"m/d/yyyy")</f>
        <v>7/1/2000</v>
      </c>
      <c r="E2536" s="10"/>
    </row>
    <row r="2537" spans="1:5" x14ac:dyDescent="0.25">
      <c r="A2537" s="12" t="str">
        <f>'Record List'!A2515&amp;'Record List'!B2515&amp;'Record List'!C2515&amp;'Record List'!D2515&amp;"kg"</f>
        <v>CLEAN &amp; PRESS, HEELS TOGETHER14M85kg</v>
      </c>
      <c r="B2537" s="13">
        <f>'Record List'!E2515</f>
        <v>110</v>
      </c>
      <c r="C2537" s="14" t="str">
        <f>LEFT('Record List'!F2515,FIND(",",'Record List'!F2515)+2)</f>
        <v>Holcomb, S</v>
      </c>
      <c r="D2537" s="16" t="str">
        <f>TEXT('Record List'!G2515,"m/d/yyyy")</f>
        <v>7/1/2001</v>
      </c>
      <c r="E2537" s="10"/>
    </row>
    <row r="2538" spans="1:5" x14ac:dyDescent="0.25">
      <c r="A2538" s="12" t="str">
        <f>'Record List'!A2516&amp;'Record List'!B2516&amp;'Record List'!C2516&amp;'Record List'!D2516&amp;"kg"</f>
        <v>CLEAN &amp; PRESS, HEELS TOGETHER14M90kg</v>
      </c>
      <c r="B2538" s="13">
        <f>'Record List'!E2516</f>
        <v>149</v>
      </c>
      <c r="C2538" s="14" t="str">
        <f>LEFT('Record List'!F2516,FIND(",",'Record List'!F2516)+2)</f>
        <v>Riley, E</v>
      </c>
      <c r="D2538" s="16" t="str">
        <f>TEXT('Record List'!G2516,"m/d/yyyy")</f>
        <v>8/17/1991</v>
      </c>
      <c r="E2538" s="10"/>
    </row>
    <row r="2539" spans="1:5" x14ac:dyDescent="0.25">
      <c r="A2539" s="12" t="str">
        <f>'Record List'!A2517&amp;'Record List'!B2517&amp;'Record List'!C2517&amp;'Record List'!D2517&amp;"kg"</f>
        <v>CLEAN &amp; PRESS, HEELS TOGETHER14M110kg</v>
      </c>
      <c r="B2539" s="13">
        <f>'Record List'!E2517</f>
        <v>130</v>
      </c>
      <c r="C2539" s="14" t="str">
        <f>LEFT('Record List'!F2517,FIND(",",'Record List'!F2517)+2)</f>
        <v>Becklun, J</v>
      </c>
      <c r="D2539" s="16" t="str">
        <f>TEXT('Record List'!G2517,"m/d/yyyy")</f>
        <v>6/17/2006</v>
      </c>
      <c r="E2539" s="10"/>
    </row>
    <row r="2540" spans="1:5" x14ac:dyDescent="0.25">
      <c r="A2540" s="12" t="str">
        <f>'Record List'!A2518&amp;'Record List'!B2518&amp;'Record List'!C2518&amp;'Record List'!D2518&amp;"kg"</f>
        <v>CLEAN &amp; PRESS, HEELS TOGETHER16M60kg</v>
      </c>
      <c r="B2540" s="13">
        <f>'Record List'!E2518</f>
        <v>98</v>
      </c>
      <c r="C2540" s="14" t="str">
        <f>LEFT('Record List'!F2518,FIND(",",'Record List'!F2518)+2)</f>
        <v>Van Fossan, M</v>
      </c>
      <c r="D2540" s="16" t="str">
        <f>TEXT('Record List'!G2518,"m/d/yyyy")</f>
        <v>10/11/1998</v>
      </c>
      <c r="E2540" s="10"/>
    </row>
    <row r="2541" spans="1:5" x14ac:dyDescent="0.25">
      <c r="A2541" s="12" t="str">
        <f>'Record List'!A2519&amp;'Record List'!B2519&amp;'Record List'!C2519&amp;'Record List'!D2519&amp;"kg"</f>
        <v>CLEAN &amp; PRESS, HEELS TOGETHER16M65kg</v>
      </c>
      <c r="B2541" s="13">
        <f>'Record List'!E2519</f>
        <v>100</v>
      </c>
      <c r="C2541" s="14" t="str">
        <f>LEFT('Record List'!F2519,FIND(",",'Record List'!F2519)+2)</f>
        <v>O'Brien, M</v>
      </c>
      <c r="D2541" s="16" t="str">
        <f>TEXT('Record List'!G2519,"m/d/yyyy")</f>
        <v>12/1/2002</v>
      </c>
      <c r="E2541" s="10"/>
    </row>
    <row r="2542" spans="1:5" x14ac:dyDescent="0.25">
      <c r="A2542" s="12" t="str">
        <f>'Record List'!A2520&amp;'Record List'!B2520&amp;'Record List'!C2520&amp;'Record List'!D2520&amp;"kg"</f>
        <v>CLEAN &amp; PRESS, HEELS TOGETHER16M70kg</v>
      </c>
      <c r="B2542" s="13">
        <f>'Record List'!E2520</f>
        <v>125</v>
      </c>
      <c r="C2542" s="14" t="str">
        <f>LEFT('Record List'!F2520,FIND(",",'Record List'!F2520)+2)</f>
        <v>Heit, C</v>
      </c>
      <c r="D2542" s="16" t="str">
        <f>TEXT('Record List'!G2520,"m/d/yyyy")</f>
        <v>3/31/2018</v>
      </c>
      <c r="E2542" s="10"/>
    </row>
    <row r="2543" spans="1:5" x14ac:dyDescent="0.25">
      <c r="A2543" s="12" t="str">
        <f>'Record List'!A2521&amp;'Record List'!B2521&amp;'Record List'!C2521&amp;'Record List'!D2521&amp;"kg"</f>
        <v>CLEAN &amp; PRESS, HEELS TOGETHER16M75kg</v>
      </c>
      <c r="B2543" s="13">
        <f>'Record List'!E2521</f>
        <v>145</v>
      </c>
      <c r="C2543" s="14" t="str">
        <f>LEFT('Record List'!F2521,FIND(",",'Record List'!F2521)+2)</f>
        <v>Howard, C</v>
      </c>
      <c r="D2543" s="16" t="str">
        <f>TEXT('Record List'!G2521,"m/d/yyyy")</f>
        <v>3/18/2000</v>
      </c>
      <c r="E2543" s="10"/>
    </row>
    <row r="2544" spans="1:5" x14ac:dyDescent="0.25">
      <c r="A2544" s="12" t="str">
        <f>'Record List'!A2522&amp;'Record List'!B2522&amp;'Record List'!C2522&amp;'Record List'!D2522&amp;"kg"</f>
        <v>CLEAN &amp; PRESS, HEELS TOGETHER16M80kg</v>
      </c>
      <c r="B2544" s="13">
        <f>'Record List'!E2522</f>
        <v>135</v>
      </c>
      <c r="C2544" s="14" t="str">
        <f>LEFT('Record List'!F2522,FIND(",",'Record List'!F2522)+2)</f>
        <v>Kucera, M</v>
      </c>
      <c r="D2544" s="16" t="str">
        <f>TEXT('Record List'!G2522,"m/d/yyyy")</f>
        <v>3/18/2000</v>
      </c>
      <c r="E2544" s="10"/>
    </row>
    <row r="2545" spans="1:5" x14ac:dyDescent="0.25">
      <c r="A2545" s="12" t="str">
        <f>'Record List'!A2523&amp;'Record List'!B2523&amp;'Record List'!C2523&amp;'Record List'!D2523&amp;"kg"</f>
        <v>CLEAN &amp; PRESS, HEELS TOGETHER16M85kg</v>
      </c>
      <c r="B2545" s="13">
        <f>'Record List'!E2523</f>
        <v>148</v>
      </c>
      <c r="C2545" s="14" t="str">
        <f>LEFT('Record List'!F2523,FIND(",",'Record List'!F2523)+2)</f>
        <v>Kucera, M</v>
      </c>
      <c r="D2545" s="16" t="str">
        <f>TEXT('Record List'!G2523,"m/d/yyyy")</f>
        <v>7/1/2001</v>
      </c>
      <c r="E2545" s="10"/>
    </row>
    <row r="2546" spans="1:5" x14ac:dyDescent="0.25">
      <c r="A2546" s="12" t="str">
        <f>'Record List'!A2524&amp;'Record List'!B2524&amp;'Record List'!C2524&amp;'Record List'!D2524&amp;"kg"</f>
        <v>CLEAN &amp; PRESS, HEELS TOGETHER16M90kg</v>
      </c>
      <c r="B2546" s="13">
        <f>'Record List'!E2524</f>
        <v>145</v>
      </c>
      <c r="C2546" s="14" t="str">
        <f>LEFT('Record List'!F2524,FIND(",",'Record List'!F2524)+2)</f>
        <v>Horvath, A</v>
      </c>
      <c r="D2546" s="16" t="str">
        <f>TEXT('Record List'!G2524,"m/d/yyyy")</f>
        <v>6/7/2003</v>
      </c>
      <c r="E2546" s="10"/>
    </row>
    <row r="2547" spans="1:5" x14ac:dyDescent="0.25">
      <c r="A2547" s="12" t="str">
        <f>'Record List'!A2525&amp;'Record List'!B2525&amp;'Record List'!C2525&amp;'Record List'!D2525&amp;"kg"</f>
        <v>CLEAN &amp; PRESS, HEELS TOGETHER16M95kg</v>
      </c>
      <c r="B2547" s="13">
        <f>'Record List'!E2525</f>
        <v>185</v>
      </c>
      <c r="C2547" s="14" t="str">
        <f>LEFT('Record List'!F2525,FIND(",",'Record List'!F2525)+2)</f>
        <v>Ciavattone, J</v>
      </c>
      <c r="D2547" s="16" t="str">
        <f>TEXT('Record List'!G2525,"m/d/yyyy")</f>
        <v>12/31/2010</v>
      </c>
      <c r="E2547" s="10"/>
    </row>
    <row r="2548" spans="1:5" x14ac:dyDescent="0.25">
      <c r="A2548" s="12" t="str">
        <f>'Record List'!A2526&amp;'Record List'!B2526&amp;'Record List'!C2526&amp;'Record List'!D2526&amp;"kg"</f>
        <v>CLEAN &amp; PRESS, HEELS TOGETHER16M100kg</v>
      </c>
      <c r="B2548" s="13">
        <f>'Record List'!E2526</f>
        <v>155</v>
      </c>
      <c r="C2548" s="14" t="str">
        <f>LEFT('Record List'!F2526,FIND(",",'Record List'!F2526)+2)</f>
        <v>Kucera, E</v>
      </c>
      <c r="D2548" s="16" t="str">
        <f>TEXT('Record List'!G2526,"m/d/yyyy")</f>
        <v>3/18/2000</v>
      </c>
      <c r="E2548" s="10"/>
    </row>
    <row r="2549" spans="1:5" x14ac:dyDescent="0.25">
      <c r="A2549" s="12" t="str">
        <f>'Record List'!A2527&amp;'Record List'!B2527&amp;'Record List'!C2527&amp;'Record List'!D2527&amp;"kg"</f>
        <v>CLEAN &amp; PRESS, HEELS TOGETHER16M125+kg</v>
      </c>
      <c r="B2549" s="13">
        <f>'Record List'!E2527</f>
        <v>170</v>
      </c>
      <c r="C2549" s="14" t="str">
        <f>LEFT('Record List'!F2527,FIND(",",'Record List'!F2527)+2)</f>
        <v>Kincaid, K</v>
      </c>
      <c r="D2549" s="16" t="str">
        <f>TEXT('Record List'!G2527,"m/d/yyyy")</f>
        <v>6/7/2003</v>
      </c>
      <c r="E2549" s="10"/>
    </row>
    <row r="2550" spans="1:5" x14ac:dyDescent="0.25">
      <c r="A2550" s="12" t="str">
        <f>'Record List'!A2528&amp;'Record List'!B2528&amp;'Record List'!C2528&amp;'Record List'!D2528&amp;"kg"</f>
        <v>CLEAN &amp; PRESS, HEELS TOGETHER18M60kg</v>
      </c>
      <c r="B2550" s="13">
        <f>'Record List'!E2528</f>
        <v>77</v>
      </c>
      <c r="C2550" s="14" t="str">
        <f>LEFT('Record List'!F2528,FIND(",",'Record List'!F2528)+2)</f>
        <v>O'Brien, M</v>
      </c>
      <c r="D2550" s="16" t="str">
        <f>TEXT('Record List'!G2528,"m/d/yyyy")</f>
        <v>7/1/2000</v>
      </c>
      <c r="E2550" s="10"/>
    </row>
    <row r="2551" spans="1:5" x14ac:dyDescent="0.25">
      <c r="A2551" s="12" t="str">
        <f>'Record List'!A2529&amp;'Record List'!B2529&amp;'Record List'!C2529&amp;'Record List'!D2529&amp;"kg"</f>
        <v>CLEAN &amp; PRESS, HEELS TOGETHER18M80kg</v>
      </c>
      <c r="B2551" s="13">
        <f>'Record List'!E2529</f>
        <v>210</v>
      </c>
      <c r="C2551" s="14" t="str">
        <f>LEFT('Record List'!F2529,FIND(",",'Record List'!F2529)+2)</f>
        <v>Smith, A</v>
      </c>
      <c r="D2551" s="16" t="str">
        <f>TEXT('Record List'!G2529,"m/d/yyyy")</f>
        <v>6/24/2001</v>
      </c>
      <c r="E2551" s="10"/>
    </row>
    <row r="2552" spans="1:5" x14ac:dyDescent="0.25">
      <c r="A2552" s="12" t="str">
        <f>'Record List'!A2530&amp;'Record List'!B2530&amp;'Record List'!C2530&amp;'Record List'!D2530&amp;"kg"</f>
        <v>CLEAN &amp; PRESS, HEELS TOGETHER18M100kg</v>
      </c>
      <c r="B2552" s="13">
        <f>'Record List'!E2530</f>
        <v>135</v>
      </c>
      <c r="C2552" s="14" t="str">
        <f>LEFT('Record List'!F2530,FIND(",",'Record List'!F2530)+2)</f>
        <v>Hunter, J</v>
      </c>
      <c r="D2552" s="16" t="str">
        <f>TEXT('Record List'!G2530,"m/d/yyyy")</f>
        <v>6/7/2003</v>
      </c>
      <c r="E2552" s="10"/>
    </row>
    <row r="2553" spans="1:5" x14ac:dyDescent="0.25">
      <c r="A2553" s="12" t="str">
        <f>'Record List'!A2531&amp;'Record List'!B2531&amp;'Record List'!C2531&amp;'Record List'!D2531&amp;"kg"</f>
        <v>CLEAN &amp; PRESS, HEELS TOGETHER18M105kg</v>
      </c>
      <c r="B2553" s="13">
        <f>'Record List'!E2531</f>
        <v>153</v>
      </c>
      <c r="C2553" s="14" t="str">
        <f>LEFT('Record List'!F2531,FIND(",",'Record List'!F2531)+2)</f>
        <v>Kucera, E</v>
      </c>
      <c r="D2553" s="16" t="str">
        <f>TEXT('Record List'!G2531,"m/d/yyyy")</f>
        <v>7/1/2001</v>
      </c>
      <c r="E2553" s="10"/>
    </row>
    <row r="2554" spans="1:5" x14ac:dyDescent="0.25">
      <c r="A2554" s="12" t="str">
        <f>'Record List'!A2532&amp;'Record List'!B2532&amp;'Record List'!C2532&amp;'Record List'!D2532&amp;"kg"</f>
        <v>CLEAN &amp; PRESS, HEELS TOGETHER18M110kg</v>
      </c>
      <c r="B2554" s="13">
        <f>'Record List'!E2532</f>
        <v>185</v>
      </c>
      <c r="C2554" s="14" t="str">
        <f>LEFT('Record List'!F2532,FIND(",",'Record List'!F2532)+2)</f>
        <v>Reel, I</v>
      </c>
      <c r="D2554" s="16" t="str">
        <f>TEXT('Record List'!G2532,"m/d/yyyy")</f>
        <v>6/17/2006</v>
      </c>
      <c r="E2554" s="10"/>
    </row>
    <row r="2555" spans="1:5" x14ac:dyDescent="0.25">
      <c r="A2555" s="12" t="str">
        <f>'Record List'!A2533&amp;'Record List'!B2533&amp;'Record List'!C2533&amp;'Record List'!D2533&amp;"kg"</f>
        <v>CLEAN &amp; PRESS, HEELS TOGETHER40M60kg</v>
      </c>
      <c r="B2555" s="13">
        <f>'Record List'!E2533</f>
        <v>138</v>
      </c>
      <c r="C2555" s="14" t="str">
        <f>LEFT('Record List'!F2533,FIND(",",'Record List'!F2533)+2)</f>
        <v>McKean, J</v>
      </c>
      <c r="D2555" s="16" t="str">
        <f>TEXT('Record List'!G2533,"m/d/yyyy")</f>
        <v>7/14/1990</v>
      </c>
      <c r="E2555" s="10"/>
    </row>
    <row r="2556" spans="1:5" x14ac:dyDescent="0.25">
      <c r="A2556" s="12" t="str">
        <f>'Record List'!A2534&amp;'Record List'!B2534&amp;'Record List'!C2534&amp;'Record List'!D2534&amp;"kg"</f>
        <v>CLEAN &amp; PRESS, HEELS TOGETHER40M65kg</v>
      </c>
      <c r="B2556" s="13">
        <f>'Record List'!E2534</f>
        <v>160</v>
      </c>
      <c r="C2556" s="14" t="str">
        <f>LEFT('Record List'!F2534,FIND(",",'Record List'!F2534)+2)</f>
        <v>Pensyl, B</v>
      </c>
      <c r="D2556" s="16" t="str">
        <f>TEXT('Record List'!G2534,"m/d/yyyy")</f>
        <v>7/14/1990</v>
      </c>
      <c r="E2556" s="10"/>
    </row>
    <row r="2557" spans="1:5" x14ac:dyDescent="0.25">
      <c r="A2557" s="12" t="str">
        <f>'Record List'!A2535&amp;'Record List'!B2535&amp;'Record List'!C2535&amp;'Record List'!D2535&amp;"kg"</f>
        <v>CLEAN &amp; PRESS, HEELS TOGETHER40M70kg</v>
      </c>
      <c r="B2557" s="13">
        <f>'Record List'!E2535</f>
        <v>182</v>
      </c>
      <c r="C2557" s="14" t="str">
        <f>LEFT('Record List'!F2535,FIND(",",'Record List'!F2535)+2)</f>
        <v>Waterman, C</v>
      </c>
      <c r="D2557" s="16" t="str">
        <f>TEXT('Record List'!G2535,"m/d/yyyy")</f>
        <v>6/22/1996</v>
      </c>
      <c r="E2557" s="10"/>
    </row>
    <row r="2558" spans="1:5" x14ac:dyDescent="0.25">
      <c r="A2558" s="12" t="str">
        <f>'Record List'!A2536&amp;'Record List'!B2536&amp;'Record List'!C2536&amp;'Record List'!D2536&amp;"kg"</f>
        <v>CLEAN &amp; PRESS, HEELS TOGETHER40M75kg</v>
      </c>
      <c r="B2558" s="13">
        <f>'Record List'!E2536</f>
        <v>215</v>
      </c>
      <c r="C2558" s="14" t="str">
        <f>LEFT('Record List'!F2536,FIND(",",'Record List'!F2536)+2)</f>
        <v>Hirsh, B</v>
      </c>
      <c r="D2558" s="16" t="str">
        <f>TEXT('Record List'!G2536,"m/d/yyyy")</f>
        <v>6/22/1996</v>
      </c>
      <c r="E2558" s="10"/>
    </row>
    <row r="2559" spans="1:5" x14ac:dyDescent="0.25">
      <c r="A2559" s="12" t="str">
        <f>'Record List'!A2537&amp;'Record List'!B2537&amp;'Record List'!C2537&amp;'Record List'!D2537&amp;"kg"</f>
        <v>CLEAN &amp; PRESS, HEELS TOGETHER40M80kg</v>
      </c>
      <c r="B2559" s="13">
        <f>'Record List'!E2537</f>
        <v>226</v>
      </c>
      <c r="C2559" s="14" t="str">
        <f>LEFT('Record List'!F2537,FIND(",",'Record List'!F2537)+2)</f>
        <v>Hirsh, B</v>
      </c>
      <c r="D2559" s="16" t="str">
        <f>TEXT('Record List'!G2537,"m/d/yyyy")</f>
        <v>10/15/1995</v>
      </c>
      <c r="E2559" s="10"/>
    </row>
    <row r="2560" spans="1:5" x14ac:dyDescent="0.25">
      <c r="A2560" s="12" t="str">
        <f>'Record List'!A2538&amp;'Record List'!B2538&amp;'Record List'!C2538&amp;'Record List'!D2538&amp;"kg"</f>
        <v>CLEAN &amp; PRESS, HEELS TOGETHER40M85kg</v>
      </c>
      <c r="B2560" s="13">
        <f>'Record List'!E2538</f>
        <v>140</v>
      </c>
      <c r="C2560" s="14" t="str">
        <f>LEFT('Record List'!F2538,FIND(",",'Record List'!F2538)+2)</f>
        <v>DeForest, D</v>
      </c>
      <c r="D2560" s="16" t="str">
        <f>TEXT('Record List'!G2538,"m/d/yyyy")</f>
        <v>6/24/2001</v>
      </c>
      <c r="E2560" s="10"/>
    </row>
    <row r="2561" spans="1:5" x14ac:dyDescent="0.25">
      <c r="A2561" s="12" t="str">
        <f>'Record List'!A2539&amp;'Record List'!B2539&amp;'Record List'!C2539&amp;'Record List'!D2539&amp;"kg"</f>
        <v>CLEAN &amp; PRESS, HEELS TOGETHER40M90kg</v>
      </c>
      <c r="B2561" s="13">
        <f>'Record List'!E2539</f>
        <v>132</v>
      </c>
      <c r="C2561" s="14" t="str">
        <f>LEFT('Record List'!F2539,FIND(",",'Record List'!F2539)+2)</f>
        <v>Caughran, S</v>
      </c>
      <c r="D2561" s="16" t="str">
        <f>TEXT('Record List'!G2539,"m/d/yyyy")</f>
        <v>6/24/1989</v>
      </c>
      <c r="E2561" s="10"/>
    </row>
    <row r="2562" spans="1:5" x14ac:dyDescent="0.25">
      <c r="A2562" s="12" t="str">
        <f>'Record List'!A2540&amp;'Record List'!B2540&amp;'Record List'!C2540&amp;'Record List'!D2540&amp;"kg"</f>
        <v>CLEAN &amp; PRESS, HEELS TOGETHER40M95kg</v>
      </c>
      <c r="B2562" s="13">
        <f>'Record List'!E2540</f>
        <v>154</v>
      </c>
      <c r="C2562" s="14" t="str">
        <f>LEFT('Record List'!F2540,FIND(",",'Record List'!F2540)+2)</f>
        <v>Montini, P</v>
      </c>
      <c r="D2562" s="16" t="str">
        <f>TEXT('Record List'!G2540,"m/d/yyyy")</f>
        <v>8/17/1991</v>
      </c>
      <c r="E2562" s="10"/>
    </row>
    <row r="2563" spans="1:5" x14ac:dyDescent="0.25">
      <c r="A2563" s="12" t="str">
        <f>'Record List'!A2541&amp;'Record List'!B2541&amp;'Record List'!C2541&amp;'Record List'!D2541&amp;"kg"</f>
        <v>CLEAN &amp; PRESS, HEELS TOGETHER40M100kg</v>
      </c>
      <c r="B2563" s="13">
        <f>'Record List'!E2541</f>
        <v>204</v>
      </c>
      <c r="C2563" s="14" t="str">
        <f>LEFT('Record List'!F2541,FIND(",",'Record List'!F2541)+2)</f>
        <v>Shuba, F</v>
      </c>
      <c r="D2563" s="16" t="str">
        <f>TEXT('Record List'!G2541,"m/d/yyyy")</f>
        <v>6/24/1989</v>
      </c>
      <c r="E2563" s="10"/>
    </row>
    <row r="2564" spans="1:5" x14ac:dyDescent="0.25">
      <c r="A2564" s="12" t="str">
        <f>'Record List'!A2542&amp;'Record List'!B2542&amp;'Record List'!C2542&amp;'Record List'!D2542&amp;"kg"</f>
        <v>CLEAN &amp; PRESS, HEELS TOGETHER40M105kg</v>
      </c>
      <c r="B2564" s="13">
        <f>'Record List'!E2542</f>
        <v>234</v>
      </c>
      <c r="C2564" s="14" t="str">
        <f>LEFT('Record List'!F2542,FIND(",",'Record List'!F2542)+2)</f>
        <v>Karhan, B</v>
      </c>
      <c r="D2564" s="16" t="str">
        <f>TEXT('Record List'!G2542,"m/d/yyyy")</f>
        <v>5/19/1990</v>
      </c>
      <c r="E2564" s="10"/>
    </row>
    <row r="2565" spans="1:5" x14ac:dyDescent="0.25">
      <c r="A2565" s="12" t="str">
        <f>'Record List'!A2543&amp;'Record List'!B2543&amp;'Record List'!C2543&amp;'Record List'!D2543&amp;"kg"</f>
        <v>CLEAN &amp; PRESS, HEELS TOGETHER40M115kg</v>
      </c>
      <c r="B2565" s="13">
        <f>'Record List'!E2543</f>
        <v>231</v>
      </c>
      <c r="C2565" s="14" t="str">
        <f>LEFT('Record List'!F2543,FIND(",",'Record List'!F2543)+2)</f>
        <v>Myers, A</v>
      </c>
      <c r="D2565" s="16" t="str">
        <f>TEXT('Record List'!G2543,"m/d/yyyy")</f>
        <v>7/7/2007</v>
      </c>
      <c r="E2565" s="10"/>
    </row>
    <row r="2566" spans="1:5" x14ac:dyDescent="0.25">
      <c r="A2566" s="12" t="str">
        <f>'Record List'!A2544&amp;'Record List'!B2544&amp;'Record List'!C2544&amp;'Record List'!D2544&amp;"kg"</f>
        <v>CLEAN &amp; PRESS, HEELS TOGETHER40M120kg</v>
      </c>
      <c r="B2566" s="13">
        <f>'Record List'!E2544</f>
        <v>251</v>
      </c>
      <c r="C2566" s="14" t="str">
        <f>LEFT('Record List'!F2544,FIND(",",'Record List'!F2544)+2)</f>
        <v>Todd, E</v>
      </c>
      <c r="D2566" s="16" t="str">
        <f>TEXT('Record List'!G2544,"m/d/yyyy")</f>
        <v>3/31/2018</v>
      </c>
      <c r="E2566" s="10"/>
    </row>
    <row r="2567" spans="1:5" x14ac:dyDescent="0.25">
      <c r="A2567" s="12" t="str">
        <f>'Record List'!A2545&amp;'Record List'!B2545&amp;'Record List'!C2545&amp;'Record List'!D2545&amp;"kg"</f>
        <v>CLEAN &amp; PRESS, HEELS TOGETHER40M125kg</v>
      </c>
      <c r="B2567" s="13">
        <f>'Record List'!E2545</f>
        <v>255</v>
      </c>
      <c r="C2567" s="14" t="str">
        <f>LEFT('Record List'!F2545,FIND(",",'Record List'!F2545)+2)</f>
        <v>Cookson, C</v>
      </c>
      <c r="D2567" s="16" t="str">
        <f>TEXT('Record List'!G2545,"m/d/yyyy")</f>
        <v>12/31/2010</v>
      </c>
      <c r="E2567" s="10"/>
    </row>
    <row r="2568" spans="1:5" x14ac:dyDescent="0.25">
      <c r="A2568" s="12" t="str">
        <f>'Record List'!A2546&amp;'Record List'!B2546&amp;'Record List'!C2546&amp;'Record List'!D2546&amp;"kg"</f>
        <v>CLEAN &amp; PRESS, HEELS TOGETHER45M60kg</v>
      </c>
      <c r="B2568" s="13">
        <f>'Record List'!E2546</f>
        <v>127</v>
      </c>
      <c r="C2568" s="14" t="str">
        <f>LEFT('Record List'!F2546,FIND(",",'Record List'!F2546)+2)</f>
        <v>McKean, J</v>
      </c>
      <c r="D2568" s="16" t="str">
        <f>TEXT('Record List'!G2546,"m/d/yyyy")</f>
        <v>8/17/1991</v>
      </c>
      <c r="E2568" s="10"/>
    </row>
    <row r="2569" spans="1:5" x14ac:dyDescent="0.25">
      <c r="A2569" s="12" t="str">
        <f>'Record List'!A2547&amp;'Record List'!B2547&amp;'Record List'!C2547&amp;'Record List'!D2547&amp;"kg"</f>
        <v>CLEAN &amp; PRESS, HEELS TOGETHER45M65kg</v>
      </c>
      <c r="B2569" s="13">
        <f>'Record List'!E2547</f>
        <v>160</v>
      </c>
      <c r="C2569" s="14" t="str">
        <f>LEFT('Record List'!F2547,FIND(",",'Record List'!F2547)+2)</f>
        <v>Pensyl, B</v>
      </c>
      <c r="D2569" s="16" t="str">
        <f>TEXT('Record List'!G2547,"m/d/yyyy")</f>
        <v>6/22/1996</v>
      </c>
      <c r="E2569" s="10"/>
    </row>
    <row r="2570" spans="1:5" x14ac:dyDescent="0.25">
      <c r="A2570" s="12" t="str">
        <f>'Record List'!A2548&amp;'Record List'!B2548&amp;'Record List'!C2548&amp;'Record List'!D2548&amp;"kg"</f>
        <v>CLEAN &amp; PRESS, HEELS TOGETHER45M70kg</v>
      </c>
      <c r="B2570" s="13">
        <f>'Record List'!E2548</f>
        <v>145</v>
      </c>
      <c r="C2570" s="14" t="str">
        <f>LEFT('Record List'!F2548,FIND(",",'Record List'!F2548)+2)</f>
        <v>Waterman, C</v>
      </c>
      <c r="D2570" s="16" t="str">
        <f>TEXT('Record List'!G2548,"m/d/yyyy")</f>
        <v>6/7/2003</v>
      </c>
      <c r="E2570" s="10"/>
    </row>
    <row r="2571" spans="1:5" x14ac:dyDescent="0.25">
      <c r="A2571" s="12" t="str">
        <f>'Record List'!A2549&amp;'Record List'!B2549&amp;'Record List'!C2549&amp;'Record List'!D2549&amp;"kg"</f>
        <v>CLEAN &amp; PRESS, HEELS TOGETHER45M75kg</v>
      </c>
      <c r="B2571" s="13">
        <f>'Record List'!E2549</f>
        <v>176</v>
      </c>
      <c r="C2571" s="14" t="str">
        <f>LEFT('Record List'!F2549,FIND(",",'Record List'!F2549)+2)</f>
        <v>Habecker, D</v>
      </c>
      <c r="D2571" s="16" t="str">
        <f>TEXT('Record List'!G2549,"m/d/yyyy")</f>
        <v>8/17/1991</v>
      </c>
      <c r="E2571" s="10"/>
    </row>
    <row r="2572" spans="1:5" x14ac:dyDescent="0.25">
      <c r="A2572" s="12" t="str">
        <f>'Record List'!A2550&amp;'Record List'!B2550&amp;'Record List'!C2550&amp;'Record List'!D2550&amp;"kg"</f>
        <v>CLEAN &amp; PRESS, HEELS TOGETHER45M80kg</v>
      </c>
      <c r="B2572" s="13">
        <f>'Record List'!E2550</f>
        <v>170</v>
      </c>
      <c r="C2572" s="14" t="str">
        <f>LEFT('Record List'!F2550,FIND(",",'Record List'!F2550)+2)</f>
        <v>Hirsh, B</v>
      </c>
      <c r="D2572" s="16" t="str">
        <f>TEXT('Record List'!G2550,"m/d/yyyy")</f>
        <v>6/7/2003</v>
      </c>
      <c r="E2572" s="10"/>
    </row>
    <row r="2573" spans="1:5" x14ac:dyDescent="0.25">
      <c r="A2573" s="12" t="str">
        <f>'Record List'!A2551&amp;'Record List'!B2551&amp;'Record List'!C2551&amp;'Record List'!D2551&amp;"kg"</f>
        <v>CLEAN &amp; PRESS, HEELS TOGETHER45M85kg</v>
      </c>
      <c r="B2573" s="13">
        <f>'Record List'!E2551</f>
        <v>193</v>
      </c>
      <c r="C2573" s="14" t="str">
        <f>LEFT('Record List'!F2551,FIND(",",'Record List'!F2551)+2)</f>
        <v>Habecker, D</v>
      </c>
      <c r="D2573" s="16" t="str">
        <f>TEXT('Record List'!G2551,"m/d/yyyy")</f>
        <v>11/11/1989</v>
      </c>
      <c r="E2573" s="10"/>
    </row>
    <row r="2574" spans="1:5" x14ac:dyDescent="0.25">
      <c r="A2574" s="12" t="str">
        <f>'Record List'!A2552&amp;'Record List'!B2552&amp;'Record List'!C2552&amp;'Record List'!D2552&amp;"kg"</f>
        <v>CLEAN &amp; PRESS, HEELS TOGETHER45M90kg</v>
      </c>
      <c r="B2574" s="13">
        <f>'Record List'!E2552</f>
        <v>177</v>
      </c>
      <c r="C2574" s="14" t="str">
        <f>LEFT('Record List'!F2552,FIND(",",'Record List'!F2552)+2)</f>
        <v>Songster, T</v>
      </c>
      <c r="D2574" s="16" t="str">
        <f>TEXT('Record List'!G2552,"m/d/yyyy")</f>
        <v>9/30/2012</v>
      </c>
      <c r="E2574" s="10"/>
    </row>
    <row r="2575" spans="1:5" x14ac:dyDescent="0.25">
      <c r="A2575" s="12" t="str">
        <f>'Record List'!A2553&amp;'Record List'!B2553&amp;'Record List'!C2553&amp;'Record List'!D2553&amp;"kg"</f>
        <v>CLEAN &amp; PRESS, HEELS TOGETHER45M95kg</v>
      </c>
      <c r="B2575" s="13">
        <f>'Record List'!E2553</f>
        <v>200</v>
      </c>
      <c r="C2575" s="14" t="str">
        <f>LEFT('Record List'!F2553,FIND(",",'Record List'!F2553)+2)</f>
        <v>DiCiccio, B</v>
      </c>
      <c r="D2575" s="16" t="str">
        <f>TEXT('Record List'!G2553,"m/d/yyyy")</f>
        <v>1/22/1989</v>
      </c>
      <c r="E2575" s="10"/>
    </row>
    <row r="2576" spans="1:5" x14ac:dyDescent="0.25">
      <c r="A2576" s="12" t="str">
        <f>'Record List'!A2554&amp;'Record List'!B2554&amp;'Record List'!C2554&amp;'Record List'!D2554&amp;"kg"</f>
        <v>CLEAN &amp; PRESS, HEELS TOGETHER45M100kg</v>
      </c>
      <c r="B2576" s="13">
        <f>'Record List'!E2554</f>
        <v>229</v>
      </c>
      <c r="C2576" s="14" t="str">
        <f>LEFT('Record List'!F2554,FIND(",",'Record List'!F2554)+2)</f>
        <v>Schock, E</v>
      </c>
      <c r="D2576" s="16" t="str">
        <f>TEXT('Record List'!G2554,"m/d/yyyy")</f>
        <v>7/1/2001</v>
      </c>
      <c r="E2576" s="10"/>
    </row>
    <row r="2577" spans="1:5" x14ac:dyDescent="0.25">
      <c r="A2577" s="12" t="str">
        <f>'Record List'!A2555&amp;'Record List'!B2555&amp;'Record List'!C2555&amp;'Record List'!D2555&amp;"kg"</f>
        <v>CLEAN &amp; PRESS, HEELS TOGETHER45M105kg</v>
      </c>
      <c r="B2577" s="13">
        <f>'Record List'!E2555</f>
        <v>237</v>
      </c>
      <c r="C2577" s="14" t="str">
        <f>LEFT('Record List'!F2555,FIND(",",'Record List'!F2555)+2)</f>
        <v>Schock, E</v>
      </c>
      <c r="D2577" s="16" t="str">
        <f>TEXT('Record List'!G2555,"m/d/yyyy")</f>
        <v>12/1/2002</v>
      </c>
      <c r="E2577" s="10"/>
    </row>
    <row r="2578" spans="1:5" x14ac:dyDescent="0.25">
      <c r="A2578" s="12" t="str">
        <f>'Record List'!A2556&amp;'Record List'!B2556&amp;'Record List'!C2556&amp;'Record List'!D2556&amp;"kg"</f>
        <v>CLEAN &amp; PRESS, HEELS TOGETHER45M110kg</v>
      </c>
      <c r="B2578" s="13">
        <f>'Record List'!E2556</f>
        <v>237</v>
      </c>
      <c r="C2578" s="14" t="str">
        <f>LEFT('Record List'!F2556,FIND(",",'Record List'!F2556)+2)</f>
        <v>Karhan, B</v>
      </c>
      <c r="D2578" s="16" t="str">
        <f>TEXT('Record List'!G2556,"m/d/yyyy")</f>
        <v>2/18/1995</v>
      </c>
      <c r="E2578" s="10"/>
    </row>
    <row r="2579" spans="1:5" x14ac:dyDescent="0.25">
      <c r="A2579" s="12" t="str">
        <f>'Record List'!A2557&amp;'Record List'!B2557&amp;'Record List'!C2557&amp;'Record List'!D2557&amp;"kg"</f>
        <v>CLEAN &amp; PRESS, HEELS TOGETHER45M115kg</v>
      </c>
      <c r="B2579" s="13">
        <f>'Record List'!E2557</f>
        <v>190</v>
      </c>
      <c r="C2579" s="14" t="str">
        <f>LEFT('Record List'!F2557,FIND(",",'Record List'!F2557)+2)</f>
        <v>Todd, E</v>
      </c>
      <c r="D2579" s="16" t="str">
        <f>TEXT('Record List'!G2557,"m/d/yyyy")</f>
        <v>6/19/2021</v>
      </c>
      <c r="E2579" s="10"/>
    </row>
    <row r="2580" spans="1:5" x14ac:dyDescent="0.25">
      <c r="A2580" s="12" t="str">
        <f>'Record List'!A2558&amp;'Record List'!B2558&amp;'Record List'!C2558&amp;'Record List'!D2558&amp;"kg"</f>
        <v>CLEAN &amp; PRESS, HEELS TOGETHER45M120kg</v>
      </c>
      <c r="B2580" s="13">
        <f>'Record List'!E2558</f>
        <v>231</v>
      </c>
      <c r="C2580" s="14" t="str">
        <f>LEFT('Record List'!F2558,FIND(",",'Record List'!F2558)+2)</f>
        <v>Karhan, B</v>
      </c>
      <c r="D2580" s="16" t="str">
        <f>TEXT('Record List'!G2558,"m/d/yyyy")</f>
        <v>6/22/1996</v>
      </c>
      <c r="E2580" s="10"/>
    </row>
    <row r="2581" spans="1:5" x14ac:dyDescent="0.25">
      <c r="A2581" s="12" t="str">
        <f>'Record List'!A2559&amp;'Record List'!B2559&amp;'Record List'!C2559&amp;'Record List'!D2559&amp;"kg"</f>
        <v>CLEAN &amp; PRESS, HEELS TOGETHER45M125kg</v>
      </c>
      <c r="B2581" s="13">
        <f>'Record List'!E2559</f>
        <v>198</v>
      </c>
      <c r="C2581" s="14" t="str">
        <f>LEFT('Record List'!F2559,FIND(",",'Record List'!F2559)+2)</f>
        <v>Ciavattone, F</v>
      </c>
      <c r="D2581" s="16" t="str">
        <f>TEXT('Record List'!G2559,"m/d/yyyy")</f>
        <v>7/1/2000</v>
      </c>
      <c r="E2581" s="10"/>
    </row>
    <row r="2582" spans="1:5" x14ac:dyDescent="0.25">
      <c r="A2582" s="12" t="str">
        <f>'Record List'!A2560&amp;'Record List'!B2560&amp;'Record List'!C2560&amp;'Record List'!D2560&amp;"kg"</f>
        <v>CLEAN &amp; PRESS, HEELS TOGETHER45M125+kg</v>
      </c>
      <c r="B2582" s="13">
        <f>'Record List'!E2560</f>
        <v>180</v>
      </c>
      <c r="C2582" s="14" t="str">
        <f>LEFT('Record List'!F2560,FIND(",",'Record List'!F2560)+2)</f>
        <v>Ryan, T</v>
      </c>
      <c r="D2582" s="16" t="str">
        <f>TEXT('Record List'!G2560,"m/d/yyyy")</f>
        <v>2/6/1993</v>
      </c>
      <c r="E2582" s="10"/>
    </row>
    <row r="2583" spans="1:5" x14ac:dyDescent="0.25">
      <c r="A2583" s="12" t="str">
        <f>'Record List'!A2561&amp;'Record List'!B2561&amp;'Record List'!C2561&amp;'Record List'!D2561&amp;"kg"</f>
        <v>CLEAN &amp; PRESS, HEELS TOGETHER50M65kg</v>
      </c>
      <c r="B2583" s="13">
        <f>'Record List'!E2561</f>
        <v>121</v>
      </c>
      <c r="C2583" s="14" t="str">
        <f>LEFT('Record List'!F2561,FIND(",",'Record List'!F2561)+2)</f>
        <v>Pensyl, B</v>
      </c>
      <c r="D2583" s="16" t="str">
        <f>TEXT('Record List'!G2561,"m/d/yyyy")</f>
        <v>7/1/2000</v>
      </c>
      <c r="E2583" s="10"/>
    </row>
    <row r="2584" spans="1:5" x14ac:dyDescent="0.25">
      <c r="A2584" s="12" t="str">
        <f>'Record List'!A2562&amp;'Record List'!B2562&amp;'Record List'!C2562&amp;'Record List'!D2562&amp;"kg"</f>
        <v>CLEAN &amp; PRESS, HEELS TOGETHER50M70kg</v>
      </c>
      <c r="B2584" s="13">
        <f>'Record List'!E2562</f>
        <v>99</v>
      </c>
      <c r="C2584" s="14" t="str">
        <f>LEFT('Record List'!F2562,FIND(",",'Record List'!F2562)+2)</f>
        <v>Quier, E</v>
      </c>
      <c r="D2584" s="16" t="str">
        <f>TEXT('Record List'!G2562,"m/d/yyyy")</f>
        <v>6/24/1989</v>
      </c>
      <c r="E2584" s="10"/>
    </row>
    <row r="2585" spans="1:5" x14ac:dyDescent="0.25">
      <c r="A2585" s="12" t="str">
        <f>'Record List'!A2563&amp;'Record List'!B2563&amp;'Record List'!C2563&amp;'Record List'!D2563&amp;"kg"</f>
        <v>CLEAN &amp; PRESS, HEELS TOGETHER50M75kg</v>
      </c>
      <c r="B2585" s="13">
        <f>'Record List'!E2563</f>
        <v>149</v>
      </c>
      <c r="C2585" s="14" t="str">
        <f>LEFT('Record List'!F2563,FIND(",",'Record List'!F2563)+2)</f>
        <v>McKean, J</v>
      </c>
      <c r="D2585" s="16" t="str">
        <f>TEXT('Record List'!G2563,"m/d/yyyy")</f>
        <v>7/1/2000</v>
      </c>
      <c r="E2585" s="10"/>
    </row>
    <row r="2586" spans="1:5" x14ac:dyDescent="0.25">
      <c r="A2586" s="12" t="str">
        <f>'Record List'!A2564&amp;'Record List'!B2564&amp;'Record List'!C2564&amp;'Record List'!D2564&amp;"kg"</f>
        <v>CLEAN &amp; PRESS, HEELS TOGETHER50M80kg</v>
      </c>
      <c r="B2586" s="13">
        <f>'Record List'!E2564</f>
        <v>182</v>
      </c>
      <c r="C2586" s="14" t="str">
        <f>LEFT('Record List'!F2564,FIND(",",'Record List'!F2564)+2)</f>
        <v>Habecker, D</v>
      </c>
      <c r="D2586" s="16" t="str">
        <f>TEXT('Record List'!G2564,"m/d/yyyy")</f>
        <v>6/22/1996</v>
      </c>
      <c r="E2586" s="10"/>
    </row>
    <row r="2587" spans="1:5" x14ac:dyDescent="0.25">
      <c r="A2587" s="12" t="str">
        <f>'Record List'!A2565&amp;'Record List'!B2565&amp;'Record List'!C2565&amp;'Record List'!D2565&amp;"kg"</f>
        <v>CLEAN &amp; PRESS, HEELS TOGETHER50M85kg</v>
      </c>
      <c r="B2587" s="13">
        <f>'Record List'!E2565</f>
        <v>193</v>
      </c>
      <c r="C2587" s="14" t="str">
        <f>LEFT('Record List'!F2565,FIND(",",'Record List'!F2565)+2)</f>
        <v>Habecker, D</v>
      </c>
      <c r="D2587" s="16" t="str">
        <f>TEXT('Record List'!G2565,"m/d/yyyy")</f>
        <v>11/28/1992</v>
      </c>
      <c r="E2587" s="10"/>
    </row>
    <row r="2588" spans="1:5" x14ac:dyDescent="0.25">
      <c r="A2588" s="12" t="str">
        <f>'Record List'!A2566&amp;'Record List'!B2566&amp;'Record List'!C2566&amp;'Record List'!D2566&amp;"kg"</f>
        <v>CLEAN &amp; PRESS, HEELS TOGETHER50M90kg</v>
      </c>
      <c r="B2588" s="13">
        <f>'Record List'!E2566</f>
        <v>222</v>
      </c>
      <c r="C2588" s="14" t="str">
        <f>LEFT('Record List'!F2566,FIND(",",'Record List'!F2566)+2)</f>
        <v>Vernacchio, J</v>
      </c>
      <c r="D2588" s="16" t="str">
        <f>TEXT('Record List'!G2566,"m/d/yyyy")</f>
        <v>11/11/1989</v>
      </c>
      <c r="E2588" s="10"/>
    </row>
    <row r="2589" spans="1:5" x14ac:dyDescent="0.25">
      <c r="A2589" s="12" t="str">
        <f>'Record List'!A2567&amp;'Record List'!B2567&amp;'Record List'!C2567&amp;'Record List'!D2567&amp;"kg"</f>
        <v>CLEAN &amp; PRESS, HEELS TOGETHER50M95kg</v>
      </c>
      <c r="B2589" s="13">
        <f>'Record List'!E2567</f>
        <v>223</v>
      </c>
      <c r="C2589" s="14" t="str">
        <f>LEFT('Record List'!F2567,FIND(",",'Record List'!F2567)+2)</f>
        <v>Vernacchio, J</v>
      </c>
      <c r="D2589" s="16" t="str">
        <f>TEXT('Record List'!G2567,"m/d/yyyy")</f>
        <v>8/28/1988</v>
      </c>
      <c r="E2589" s="10"/>
    </row>
    <row r="2590" spans="1:5" x14ac:dyDescent="0.25">
      <c r="A2590" s="12" t="str">
        <f>'Record List'!A2568&amp;'Record List'!B2568&amp;'Record List'!C2568&amp;'Record List'!D2568&amp;"kg"</f>
        <v>CLEAN &amp; PRESS, HEELS TOGETHER50M100kg</v>
      </c>
      <c r="B2590" s="13">
        <f>'Record List'!E2568</f>
        <v>209</v>
      </c>
      <c r="C2590" s="14" t="str">
        <f>LEFT('Record List'!F2568,FIND(",",'Record List'!F2568)+2)</f>
        <v>Schock, E</v>
      </c>
      <c r="D2590" s="16" t="str">
        <f>TEXT('Record List'!G2568,"m/d/yyyy")</f>
        <v>7/7/2007</v>
      </c>
      <c r="E2590" s="10"/>
    </row>
    <row r="2591" spans="1:5" x14ac:dyDescent="0.25">
      <c r="A2591" s="12" t="str">
        <f>'Record List'!A2569&amp;'Record List'!B2569&amp;'Record List'!C2569&amp;'Record List'!D2569&amp;"kg"</f>
        <v>CLEAN &amp; PRESS, HEELS TOGETHER50M105kg</v>
      </c>
      <c r="B2591" s="13">
        <f>'Record List'!E2569</f>
        <v>226</v>
      </c>
      <c r="C2591" s="14" t="str">
        <f>LEFT('Record List'!F2569,FIND(",",'Record List'!F2569)+2)</f>
        <v>Malloy, J</v>
      </c>
      <c r="D2591" s="16" t="str">
        <f>TEXT('Record List'!G2569,"m/d/yyyy")</f>
        <v>8/17/1991</v>
      </c>
      <c r="E2591" s="10"/>
    </row>
    <row r="2592" spans="1:5" x14ac:dyDescent="0.25">
      <c r="A2592" s="12" t="str">
        <f>'Record List'!A2570&amp;'Record List'!B2570&amp;'Record List'!C2570&amp;'Record List'!D2570&amp;"kg"</f>
        <v>CLEAN &amp; PRESS, HEELS TOGETHER50M110kg</v>
      </c>
      <c r="B2592" s="13">
        <f>'Record List'!E2570</f>
        <v>230</v>
      </c>
      <c r="C2592" s="14" t="str">
        <f>LEFT('Record List'!F2570,FIND(",",'Record List'!F2570)+2)</f>
        <v>Malloy, J</v>
      </c>
      <c r="D2592" s="16" t="str">
        <f>TEXT('Record List'!G2570,"m/d/yyyy")</f>
        <v>6/4/1995</v>
      </c>
      <c r="E2592" s="10"/>
    </row>
    <row r="2593" spans="1:5" x14ac:dyDescent="0.25">
      <c r="A2593" s="12" t="str">
        <f>'Record List'!A2571&amp;'Record List'!B2571&amp;'Record List'!C2571&amp;'Record List'!D2571&amp;"kg"</f>
        <v>CLEAN &amp; PRESS, HEELS TOGETHER50M115kg</v>
      </c>
      <c r="B2593" s="13">
        <f>'Record List'!E2571</f>
        <v>248</v>
      </c>
      <c r="C2593" s="14" t="str">
        <f>LEFT('Record List'!F2571,FIND(",",'Record List'!F2571)+2)</f>
        <v>Malloy, J</v>
      </c>
      <c r="D2593" s="16" t="str">
        <f>TEXT('Record List'!G2571,"m/d/yyyy")</f>
        <v>1/30/1993</v>
      </c>
      <c r="E2593" s="10"/>
    </row>
    <row r="2594" spans="1:5" x14ac:dyDescent="0.25">
      <c r="A2594" s="12" t="str">
        <f>'Record List'!A2572&amp;'Record List'!B2572&amp;'Record List'!C2572&amp;'Record List'!D2572&amp;"kg"</f>
        <v>CLEAN &amp; PRESS, HEELS TOGETHER50M120kg</v>
      </c>
      <c r="B2594" s="13">
        <f>'Record List'!E2572</f>
        <v>145</v>
      </c>
      <c r="C2594" s="14" t="str">
        <f>LEFT('Record List'!F2572,FIND(",",'Record List'!F2572)+2)</f>
        <v>Geib, B</v>
      </c>
      <c r="D2594" s="16" t="str">
        <f>TEXT('Record List'!G2572,"m/d/yyyy")</f>
        <v>6/14/1997</v>
      </c>
      <c r="E2594" s="10"/>
    </row>
    <row r="2595" spans="1:5" x14ac:dyDescent="0.25">
      <c r="A2595" s="12" t="str">
        <f>'Record List'!A2573&amp;'Record List'!B2573&amp;'Record List'!C2573&amp;'Record List'!D2573&amp;"kg"</f>
        <v>CLEAN &amp; PRESS, HEELS TOGETHER50M125+kg</v>
      </c>
      <c r="B2595" s="13">
        <f>'Record List'!E2573</f>
        <v>260</v>
      </c>
      <c r="C2595" s="14" t="str">
        <f>LEFT('Record List'!F2573,FIND(",",'Record List'!F2573)+2)</f>
        <v>Mitchell, M</v>
      </c>
      <c r="D2595" s="16" t="str">
        <f>TEXT('Record List'!G2573,"m/d/yyyy")</f>
        <v>12/31/2010</v>
      </c>
      <c r="E2595" s="10"/>
    </row>
    <row r="2596" spans="1:5" x14ac:dyDescent="0.25">
      <c r="A2596" s="12" t="str">
        <f>'Record List'!A2574&amp;'Record List'!B2574&amp;'Record List'!C2574&amp;'Record List'!D2574&amp;"kg"</f>
        <v>CLEAN &amp; PRESS, HEELS TOGETHER55M70kg</v>
      </c>
      <c r="B2596" s="13">
        <f>'Record List'!E2574</f>
        <v>99</v>
      </c>
      <c r="C2596" s="14" t="str">
        <f>LEFT('Record List'!F2574,FIND(",",'Record List'!F2574)+2)</f>
        <v>Quier, E</v>
      </c>
      <c r="D2596" s="16" t="str">
        <f>TEXT('Record List'!G2574,"m/d/yyyy")</f>
        <v>11/11/1989</v>
      </c>
      <c r="E2596" s="10"/>
    </row>
    <row r="2597" spans="1:5" x14ac:dyDescent="0.25">
      <c r="A2597" s="12" t="str">
        <f>'Record List'!A2575&amp;'Record List'!B2575&amp;'Record List'!C2575&amp;'Record List'!D2575&amp;"kg"</f>
        <v>CLEAN &amp; PRESS, HEELS TOGETHER55M75kg</v>
      </c>
      <c r="B2597" s="13">
        <f>'Record List'!E2575</f>
        <v>99</v>
      </c>
      <c r="C2597" s="14" t="str">
        <f>LEFT('Record List'!F2575,FIND(",",'Record List'!F2575)+2)</f>
        <v>Quier, E</v>
      </c>
      <c r="D2597" s="16" t="str">
        <f>TEXT('Record List'!G2575,"m/d/yyyy")</f>
        <v>8/17/1991</v>
      </c>
      <c r="E2597" s="10"/>
    </row>
    <row r="2598" spans="1:5" x14ac:dyDescent="0.25">
      <c r="A2598" s="12" t="str">
        <f>'Record List'!A2576&amp;'Record List'!B2576&amp;'Record List'!C2576&amp;'Record List'!D2576&amp;"kg"</f>
        <v>CLEAN &amp; PRESS, HEELS TOGETHER55M80kg</v>
      </c>
      <c r="B2598" s="13">
        <f>'Record List'!E2576</f>
        <v>127</v>
      </c>
      <c r="C2598" s="14" t="str">
        <f>LEFT('Record List'!F2576,FIND(",",'Record List'!F2576)+2)</f>
        <v>Mitchell, D</v>
      </c>
      <c r="D2598" s="16" t="str">
        <f>TEXT('Record List'!G2576,"m/d/yyyy")</f>
        <v>7/14/1990</v>
      </c>
      <c r="E2598" s="10"/>
    </row>
    <row r="2599" spans="1:5" x14ac:dyDescent="0.25">
      <c r="A2599" s="12" t="str">
        <f>'Record List'!A2577&amp;'Record List'!B2577&amp;'Record List'!C2577&amp;'Record List'!D2577&amp;"kg"</f>
        <v>CLEAN &amp; PRESS, HEELS TOGETHER55M85kg</v>
      </c>
      <c r="B2599" s="13">
        <f>'Record List'!E2577</f>
        <v>177</v>
      </c>
      <c r="C2599" s="14" t="str">
        <f>LEFT('Record List'!F2577,FIND(",",'Record List'!F2577)+2)</f>
        <v>Habecker, D</v>
      </c>
      <c r="D2599" s="16" t="str">
        <f>TEXT('Record List'!G2577,"m/d/yyyy")</f>
        <v>11/20/1999</v>
      </c>
      <c r="E2599" s="10"/>
    </row>
    <row r="2600" spans="1:5" x14ac:dyDescent="0.25">
      <c r="A2600" s="12" t="str">
        <f>'Record List'!A2578&amp;'Record List'!B2578&amp;'Record List'!C2578&amp;'Record List'!D2578&amp;"kg"</f>
        <v>CLEAN &amp; PRESS, HEELS TOGETHER55M90kg</v>
      </c>
      <c r="B2600" s="13">
        <f>'Record List'!E2578</f>
        <v>170</v>
      </c>
      <c r="C2600" s="14" t="str">
        <f>LEFT('Record List'!F2578,FIND(",",'Record List'!F2578)+2)</f>
        <v>Habecker, D</v>
      </c>
      <c r="D2600" s="16" t="str">
        <f>TEXT('Record List'!G2578,"m/d/yyyy")</f>
        <v>6/24/2001</v>
      </c>
      <c r="E2600" s="10"/>
    </row>
    <row r="2601" spans="1:5" x14ac:dyDescent="0.25">
      <c r="A2601" s="12" t="str">
        <f>'Record List'!A2579&amp;'Record List'!B2579&amp;'Record List'!C2579&amp;'Record List'!D2579&amp;"kg"</f>
        <v>CLEAN &amp; PRESS, HEELS TOGETHER55M95kg</v>
      </c>
      <c r="B2601" s="13">
        <f>'Record List'!E2579</f>
        <v>132</v>
      </c>
      <c r="C2601" s="14" t="str">
        <f>LEFT('Record List'!F2579,FIND(",",'Record List'!F2579)+2)</f>
        <v>Springs, A</v>
      </c>
      <c r="D2601" s="16" t="str">
        <f>TEXT('Record List'!G2579,"m/d/yyyy")</f>
        <v>10/18/1997</v>
      </c>
      <c r="E2601" s="10"/>
    </row>
    <row r="2602" spans="1:5" x14ac:dyDescent="0.25">
      <c r="A2602" s="12" t="str">
        <f>'Record List'!A2580&amp;'Record List'!B2580&amp;'Record List'!C2580&amp;'Record List'!D2580&amp;"kg"</f>
        <v>CLEAN &amp; PRESS, HEELS TOGETHER55M100kg</v>
      </c>
      <c r="B2602" s="13">
        <f>'Record List'!E2580</f>
        <v>155</v>
      </c>
      <c r="C2602" s="14" t="str">
        <f>LEFT('Record List'!F2580,FIND(",",'Record List'!F2580)+2)</f>
        <v>Garcia, J</v>
      </c>
      <c r="D2602" s="16" t="str">
        <f>TEXT('Record List'!G2580,"m/d/yyyy")</f>
        <v>1/28/2012</v>
      </c>
      <c r="E2602" s="10"/>
    </row>
    <row r="2603" spans="1:5" x14ac:dyDescent="0.25">
      <c r="A2603" s="12" t="str">
        <f>'Record List'!A2581&amp;'Record List'!B2581&amp;'Record List'!C2581&amp;'Record List'!D2581&amp;"kg"</f>
        <v>CLEAN &amp; PRESS, HEELS TOGETHER55M105kg</v>
      </c>
      <c r="B2603" s="13">
        <f>'Record List'!E2581</f>
        <v>88</v>
      </c>
      <c r="C2603" s="14" t="str">
        <f>LEFT('Record List'!F2581,FIND(",",'Record List'!F2581)+2)</f>
        <v>Raymond, M</v>
      </c>
      <c r="D2603" s="16" t="str">
        <f>TEXT('Record List'!G2581,"m/d/yyyy")</f>
        <v>7/31/2022</v>
      </c>
      <c r="E2603" s="10"/>
    </row>
    <row r="2604" spans="1:5" x14ac:dyDescent="0.25">
      <c r="A2604" s="12" t="str">
        <f>'Record List'!A2582&amp;'Record List'!B2582&amp;'Record List'!C2582&amp;'Record List'!D2582&amp;"kg"</f>
        <v>CLEAN &amp; PRESS, HEELS TOGETHER55M110kg</v>
      </c>
      <c r="B2604" s="13">
        <f>'Record List'!E2582</f>
        <v>210</v>
      </c>
      <c r="C2604" s="14" t="str">
        <f>LEFT('Record List'!F2582,FIND(",",'Record List'!F2582)+2)</f>
        <v>Malloy, J</v>
      </c>
      <c r="D2604" s="16" t="str">
        <f>TEXT('Record List'!G2582,"m/d/yyyy")</f>
        <v>6/14/1997</v>
      </c>
      <c r="E2604" s="10"/>
    </row>
    <row r="2605" spans="1:5" x14ac:dyDescent="0.25">
      <c r="A2605" s="12" t="str">
        <f>'Record List'!A2583&amp;'Record List'!B2583&amp;'Record List'!C2583&amp;'Record List'!D2583&amp;"kg"</f>
        <v>CLEAN &amp; PRESS, HEELS TOGETHER55M115kg</v>
      </c>
      <c r="B2605" s="13">
        <f>'Record List'!E2583</f>
        <v>132</v>
      </c>
      <c r="C2605" s="14" t="str">
        <f>LEFT('Record List'!F2583,FIND(",",'Record List'!F2583)+2)</f>
        <v>Geib, B</v>
      </c>
      <c r="D2605" s="16" t="str">
        <f>TEXT('Record List'!G2583,"m/d/yyyy")</f>
        <v>7/1/2000</v>
      </c>
      <c r="E2605" s="10"/>
    </row>
    <row r="2606" spans="1:5" x14ac:dyDescent="0.25">
      <c r="A2606" s="12" t="str">
        <f>'Record List'!A2584&amp;'Record List'!B2584&amp;'Record List'!C2584&amp;'Record List'!D2584&amp;"kg"</f>
        <v>CLEAN &amp; PRESS, HEELS TOGETHER55M120kg</v>
      </c>
      <c r="B2606" s="13">
        <f>'Record List'!E2584</f>
        <v>120</v>
      </c>
      <c r="C2606" s="14" t="str">
        <f>LEFT('Record List'!F2584,FIND(",",'Record List'!F2584)+2)</f>
        <v>Geib, B</v>
      </c>
      <c r="D2606" s="16" t="str">
        <f>TEXT('Record List'!G2584,"m/d/yyyy")</f>
        <v>6/24/2001</v>
      </c>
      <c r="E2606" s="10"/>
    </row>
    <row r="2607" spans="1:5" x14ac:dyDescent="0.25">
      <c r="A2607" s="12" t="str">
        <f>'Record List'!A2585&amp;'Record List'!B2585&amp;'Record List'!C2585&amp;'Record List'!D2585&amp;"kg"</f>
        <v>CLEAN &amp; PRESS, HEELS TOGETHER55M125+kg</v>
      </c>
      <c r="B2607" s="13">
        <f>'Record List'!E2585</f>
        <v>100</v>
      </c>
      <c r="C2607" s="14" t="str">
        <f>LEFT('Record List'!F2585,FIND(",",'Record List'!F2585)+2)</f>
        <v>Ryan, T</v>
      </c>
      <c r="D2607" s="16" t="str">
        <f>TEXT('Record List'!G2585,"m/d/yyyy")</f>
        <v>12/13/2003</v>
      </c>
      <c r="E2607" s="10"/>
    </row>
    <row r="2608" spans="1:5" x14ac:dyDescent="0.25">
      <c r="A2608" s="12" t="str">
        <f>'Record List'!A2586&amp;'Record List'!B2586&amp;'Record List'!C2586&amp;'Record List'!D2586&amp;"kg"</f>
        <v>CLEAN &amp; PRESS, HEELS TOGETHER60M65kg</v>
      </c>
      <c r="B2608" s="13">
        <f>'Record List'!E2586</f>
        <v>149</v>
      </c>
      <c r="C2608" s="14" t="str">
        <f>LEFT('Record List'!F2586,FIND(",",'Record List'!F2586)+2)</f>
        <v>Amendalaro, J</v>
      </c>
      <c r="D2608" s="16" t="str">
        <f>TEXT('Record List'!G2586,"m/d/yyyy")</f>
        <v>11/28/1992</v>
      </c>
      <c r="E2608" s="10"/>
    </row>
    <row r="2609" spans="1:5" x14ac:dyDescent="0.25">
      <c r="A2609" s="12" t="str">
        <f>'Record List'!A2587&amp;'Record List'!B2587&amp;'Record List'!C2587&amp;'Record List'!D2587&amp;"kg"</f>
        <v>CLEAN &amp; PRESS, HEELS TOGETHER60M75kg</v>
      </c>
      <c r="B2609" s="13">
        <f>'Record List'!E2587</f>
        <v>138</v>
      </c>
      <c r="C2609" s="14" t="str">
        <f>LEFT('Record List'!F2587,FIND(",",'Record List'!F2587)+2)</f>
        <v>Montini, A</v>
      </c>
      <c r="D2609" s="16" t="str">
        <f>TEXT('Record List'!G2587,"m/d/yyyy")</f>
        <v>6/24/1989</v>
      </c>
      <c r="E2609" s="10"/>
    </row>
    <row r="2610" spans="1:5" x14ac:dyDescent="0.25">
      <c r="A2610" s="12" t="str">
        <f>'Record List'!A2588&amp;'Record List'!B2588&amp;'Record List'!C2588&amp;'Record List'!D2588&amp;"kg"</f>
        <v>CLEAN &amp; PRESS, HEELS TOGETHER60M80kg</v>
      </c>
      <c r="B2610" s="13">
        <f>'Record List'!E2588</f>
        <v>150</v>
      </c>
      <c r="C2610" s="14" t="str">
        <f>LEFT('Record List'!F2588,FIND(",",'Record List'!F2588)+2)</f>
        <v>Montini, A</v>
      </c>
      <c r="D2610" s="16" t="str">
        <f>TEXT('Record List'!G2588,"m/d/yyyy")</f>
        <v>1/22/1989</v>
      </c>
      <c r="E2610" s="10"/>
    </row>
    <row r="2611" spans="1:5" x14ac:dyDescent="0.25">
      <c r="A2611" s="12" t="str">
        <f>'Record List'!A2589&amp;'Record List'!B2589&amp;'Record List'!C2589&amp;'Record List'!D2589&amp;"kg"</f>
        <v>CLEAN &amp; PRESS, HEELS TOGETHER60M85kg</v>
      </c>
      <c r="B2611" s="13">
        <f>'Record List'!E2589</f>
        <v>132</v>
      </c>
      <c r="C2611" s="14" t="str">
        <f>LEFT('Record List'!F2589,FIND(",",'Record List'!F2589)+2)</f>
        <v>Durante, R</v>
      </c>
      <c r="D2611" s="16" t="str">
        <f>TEXT('Record List'!G2589,"m/d/yyyy")</f>
        <v>11/28/1992</v>
      </c>
      <c r="E2611" s="10"/>
    </row>
    <row r="2612" spans="1:5" x14ac:dyDescent="0.25">
      <c r="A2612" s="12" t="str">
        <f>'Record List'!A2590&amp;'Record List'!B2590&amp;'Record List'!C2590&amp;'Record List'!D2590&amp;"kg"</f>
        <v>CLEAN &amp; PRESS, HEELS TOGETHER60M90kg</v>
      </c>
      <c r="B2612" s="13">
        <f>'Record List'!E2590</f>
        <v>171</v>
      </c>
      <c r="C2612" s="14" t="str">
        <f>LEFT('Record List'!F2590,FIND(",",'Record List'!F2590)+2)</f>
        <v>Habecker, D</v>
      </c>
      <c r="D2612" s="16" t="str">
        <f>TEXT('Record List'!G2590,"m/d/yyyy")</f>
        <v>11/2/2002</v>
      </c>
      <c r="E2612" s="10"/>
    </row>
    <row r="2613" spans="1:5" x14ac:dyDescent="0.25">
      <c r="A2613" s="12" t="str">
        <f>'Record List'!A2591&amp;'Record List'!B2591&amp;'Record List'!C2591&amp;'Record List'!D2591&amp;"kg"</f>
        <v>CLEAN &amp; PRESS, HEELS TOGETHER60M95kg</v>
      </c>
      <c r="B2613" s="13">
        <f>'Record List'!E2591</f>
        <v>155</v>
      </c>
      <c r="C2613" s="14" t="str">
        <f>LEFT('Record List'!F2591,FIND(",",'Record List'!F2591)+2)</f>
        <v>Garcia, J</v>
      </c>
      <c r="D2613" s="16" t="str">
        <f>TEXT('Record List'!G2591,"m/d/yyyy")</f>
        <v>4/23/2016</v>
      </c>
      <c r="E2613" s="10"/>
    </row>
    <row r="2614" spans="1:5" x14ac:dyDescent="0.25">
      <c r="A2614" s="12" t="str">
        <f>'Record List'!A2592&amp;'Record List'!B2592&amp;'Record List'!C2592&amp;'Record List'!D2592&amp;"kg"</f>
        <v>CLEAN &amp; PRESS, HEELS TOGETHER60M100kg</v>
      </c>
      <c r="B2614" s="13">
        <f>'Record List'!E2592</f>
        <v>165</v>
      </c>
      <c r="C2614" s="14" t="str">
        <f>LEFT('Record List'!F2592,FIND(",",'Record List'!F2592)+2)</f>
        <v>Vernacchio, J</v>
      </c>
      <c r="D2614" s="16" t="str">
        <f>TEXT('Record List'!G2592,"m/d/yyyy")</f>
        <v>6/14/1997</v>
      </c>
      <c r="E2614" s="10"/>
    </row>
    <row r="2615" spans="1:5" x14ac:dyDescent="0.25">
      <c r="A2615" s="12" t="str">
        <f>'Record List'!A2593&amp;'Record List'!B2593&amp;'Record List'!C2593&amp;'Record List'!D2593&amp;"kg"</f>
        <v>CLEAN &amp; PRESS, HEELS TOGETHER60M105kg</v>
      </c>
      <c r="B2615" s="13">
        <f>'Record List'!E2593</f>
        <v>182</v>
      </c>
      <c r="C2615" s="14" t="str">
        <f>LEFT('Record List'!F2593,FIND(",",'Record List'!F2593)+2)</f>
        <v>Prechtel, H</v>
      </c>
      <c r="D2615" s="16" t="str">
        <f>TEXT('Record List'!G2593,"m/d/yyyy")</f>
        <v>6/24/1989</v>
      </c>
      <c r="E2615" s="10"/>
    </row>
    <row r="2616" spans="1:5" x14ac:dyDescent="0.25">
      <c r="A2616" s="12" t="str">
        <f>'Record List'!A2594&amp;'Record List'!B2594&amp;'Record List'!C2594&amp;'Record List'!D2594&amp;"kg"</f>
        <v>CLEAN &amp; PRESS, HEELS TOGETHER60M110kg</v>
      </c>
      <c r="B2616" s="13">
        <f>'Record List'!E2594</f>
        <v>160</v>
      </c>
      <c r="C2616" s="14" t="str">
        <f>LEFT('Record List'!F2594,FIND(",",'Record List'!F2594)+2)</f>
        <v>Prechtel, H</v>
      </c>
      <c r="D2616" s="16" t="str">
        <f>TEXT('Record List'!G2594,"m/d/yyyy")</f>
        <v>11/11/1989</v>
      </c>
      <c r="E2616" s="10"/>
    </row>
    <row r="2617" spans="1:5" x14ac:dyDescent="0.25">
      <c r="A2617" s="12" t="str">
        <f>'Record List'!A2595&amp;'Record List'!B2595&amp;'Record List'!C2595&amp;'Record List'!D2595&amp;"kg"</f>
        <v>CLEAN &amp; PRESS, HEELS TOGETHER65M75kg</v>
      </c>
      <c r="B2617" s="13">
        <f>'Record List'!E2595</f>
        <v>105</v>
      </c>
      <c r="C2617" s="14" t="str">
        <f>LEFT('Record List'!F2595,FIND(",",'Record List'!F2595)+2)</f>
        <v>Stark, R</v>
      </c>
      <c r="D2617" s="16" t="str">
        <f>TEXT('Record List'!G2595,"m/d/yyyy")</f>
        <v>6/24/1989</v>
      </c>
      <c r="E2617" s="10"/>
    </row>
    <row r="2618" spans="1:5" x14ac:dyDescent="0.25">
      <c r="A2618" s="12" t="str">
        <f>'Record List'!A2596&amp;'Record List'!B2596&amp;'Record List'!C2596&amp;'Record List'!D2596&amp;"kg"</f>
        <v>CLEAN &amp; PRESS, HEELS TOGETHER65M80kg</v>
      </c>
      <c r="B2618" s="13">
        <f>'Record List'!E2596</f>
        <v>127</v>
      </c>
      <c r="C2618" s="14" t="str">
        <f>LEFT('Record List'!F2596,FIND(",",'Record List'!F2596)+2)</f>
        <v>Montini, A</v>
      </c>
      <c r="D2618" s="16" t="str">
        <f>TEXT('Record List'!G2596,"m/d/yyyy")</f>
        <v>6/22/1996</v>
      </c>
      <c r="E2618" s="10"/>
    </row>
    <row r="2619" spans="1:5" x14ac:dyDescent="0.25">
      <c r="A2619" s="12" t="str">
        <f>'Record List'!A2597&amp;'Record List'!B2597&amp;'Record List'!C2597&amp;'Record List'!D2597&amp;"kg"</f>
        <v>CLEAN &amp; PRESS, HEELS TOGETHER65M85kg</v>
      </c>
      <c r="B2619" s="13">
        <f>'Record List'!E2597</f>
        <v>120</v>
      </c>
      <c r="C2619" s="14" t="str">
        <f>LEFT('Record List'!F2597,FIND(",",'Record List'!F2597)+2)</f>
        <v>Montini, A</v>
      </c>
      <c r="D2619" s="16" t="str">
        <f>TEXT('Record List'!G2597,"m/d/yyyy")</f>
        <v>6/4/1995</v>
      </c>
      <c r="E2619" s="10"/>
    </row>
    <row r="2620" spans="1:5" x14ac:dyDescent="0.25">
      <c r="A2620" s="12" t="str">
        <f>'Record List'!A2598&amp;'Record List'!B2598&amp;'Record List'!C2598&amp;'Record List'!D2598&amp;"kg"</f>
        <v>CLEAN &amp; PRESS, HEELS TOGETHER65M90kg</v>
      </c>
      <c r="B2620" s="13">
        <f>'Record List'!E2598</f>
        <v>141</v>
      </c>
      <c r="C2620" s="14" t="str">
        <f>LEFT('Record List'!F2598,FIND(",",'Record List'!F2598)+2)</f>
        <v>Habecker, D</v>
      </c>
      <c r="D2620" s="16" t="str">
        <f>TEXT('Record List'!G2598,"m/d/yyyy")</f>
        <v>8/25/2012</v>
      </c>
      <c r="E2620" s="10"/>
    </row>
    <row r="2621" spans="1:5" x14ac:dyDescent="0.25">
      <c r="A2621" s="12" t="str">
        <f>'Record List'!A2599&amp;'Record List'!B2599&amp;'Record List'!C2599&amp;'Record List'!D2599&amp;"kg"</f>
        <v>CLEAN &amp; PRESS, HEELS TOGETHER65M95kg</v>
      </c>
      <c r="B2621" s="13">
        <f>'Record List'!E2599</f>
        <v>121</v>
      </c>
      <c r="C2621" s="14" t="str">
        <f>LEFT('Record List'!F2599,FIND(",",'Record List'!F2599)+2)</f>
        <v>D'Angelo, B</v>
      </c>
      <c r="D2621" s="16" t="str">
        <f>TEXT('Record List'!G2599,"m/d/yyyy")</f>
        <v>7/7/2007</v>
      </c>
      <c r="E2621" s="10"/>
    </row>
    <row r="2622" spans="1:5" x14ac:dyDescent="0.25">
      <c r="A2622" s="12" t="str">
        <f>'Record List'!A2600&amp;'Record List'!B2600&amp;'Record List'!C2600&amp;'Record List'!D2600&amp;"kg"</f>
        <v>CLEAN &amp; PRESS, HEELS TOGETHER65M100kg</v>
      </c>
      <c r="B2622" s="13">
        <f>'Record List'!E2600</f>
        <v>165</v>
      </c>
      <c r="C2622" s="14" t="str">
        <f>LEFT('Record List'!F2600,FIND(",",'Record List'!F2600)+2)</f>
        <v>Skeete, H</v>
      </c>
      <c r="D2622" s="16" t="str">
        <f>TEXT('Record List'!G2600,"m/d/yyyy")</f>
        <v>7/9/1988</v>
      </c>
      <c r="E2622" s="10"/>
    </row>
    <row r="2623" spans="1:5" x14ac:dyDescent="0.25">
      <c r="A2623" s="12" t="str">
        <f>'Record List'!A2601&amp;'Record List'!B2601&amp;'Record List'!C2601&amp;'Record List'!D2601&amp;"kg"</f>
        <v>CLEAN &amp; PRESS, HEELS TOGETHER65M105kg</v>
      </c>
      <c r="B2623" s="13">
        <f>'Record List'!E2601</f>
        <v>182</v>
      </c>
      <c r="C2623" s="14" t="str">
        <f>LEFT('Record List'!F2601,FIND(",",'Record List'!F2601)+2)</f>
        <v>Prechtel, H</v>
      </c>
      <c r="D2623" s="16" t="str">
        <f>TEXT('Record List'!G2601,"m/d/yyyy")</f>
        <v>8/17/1991</v>
      </c>
      <c r="E2623" s="10"/>
    </row>
    <row r="2624" spans="1:5" x14ac:dyDescent="0.25">
      <c r="A2624" s="12" t="str">
        <f>'Record List'!A2602&amp;'Record List'!B2602&amp;'Record List'!C2602&amp;'Record List'!D2602&amp;"kg"</f>
        <v>CLEAN &amp; PRESS, HEELS TOGETHER65M110kg</v>
      </c>
      <c r="B2624" s="13">
        <f>'Record List'!E2602</f>
        <v>182</v>
      </c>
      <c r="C2624" s="14" t="str">
        <f>LEFT('Record List'!F2602,FIND(",",'Record List'!F2602)+2)</f>
        <v>Prechtel, H</v>
      </c>
      <c r="D2624" s="16" t="str">
        <f>TEXT('Record List'!G2602,"m/d/yyyy")</f>
        <v>7/14/1990</v>
      </c>
      <c r="E2624" s="10"/>
    </row>
    <row r="2625" spans="1:5" x14ac:dyDescent="0.25">
      <c r="A2625" s="12" t="str">
        <f>'Record List'!A2603&amp;'Record List'!B2603&amp;'Record List'!C2603&amp;'Record List'!D2603&amp;"kg"</f>
        <v>CLEAN &amp; PRESS, HEELS TOGETHER65M115kg</v>
      </c>
      <c r="B2625" s="13">
        <f>'Record List'!E2603</f>
        <v>170</v>
      </c>
      <c r="C2625" s="14" t="str">
        <f>LEFT('Record List'!F2603,FIND(",",'Record List'!F2603)+2)</f>
        <v>Malloy, J</v>
      </c>
      <c r="D2625" s="16" t="str">
        <f>TEXT('Record List'!G2603,"m/d/yyyy")</f>
        <v>7/7/2007</v>
      </c>
      <c r="E2625" s="10"/>
    </row>
    <row r="2626" spans="1:5" x14ac:dyDescent="0.25">
      <c r="A2626" s="12" t="str">
        <f>'Record List'!A2604&amp;'Record List'!B2604&amp;'Record List'!C2604&amp;'Record List'!D2604&amp;"kg"</f>
        <v>CLEAN &amp; PRESS, HEELS TOGETHER65M125+kg</v>
      </c>
      <c r="B2626" s="13">
        <f>'Record List'!E2604</f>
        <v>120</v>
      </c>
      <c r="C2626" s="14" t="str">
        <f>LEFT('Record List'!F2604,FIND(",",'Record List'!F2604)+2)</f>
        <v>Ross, D</v>
      </c>
      <c r="D2626" s="16" t="str">
        <f>TEXT('Record List'!G2604,"m/d/yyyy")</f>
        <v>1/28/2012</v>
      </c>
      <c r="E2626" s="10"/>
    </row>
    <row r="2627" spans="1:5" x14ac:dyDescent="0.25">
      <c r="A2627" s="12" t="str">
        <f>'Record List'!A2605&amp;'Record List'!B2605&amp;'Record List'!C2605&amp;'Record List'!D2605&amp;"kg"</f>
        <v>CLEAN &amp; PRESS, HEELS TOGETHER70M75kg</v>
      </c>
      <c r="B2627" s="13">
        <f>'Record List'!E2605</f>
        <v>80</v>
      </c>
      <c r="C2627" s="14" t="str">
        <f>LEFT('Record List'!F2605,FIND(",",'Record List'!F2605)+2)</f>
        <v>Mitchell, D</v>
      </c>
      <c r="D2627" s="16" t="str">
        <f>TEXT('Record List'!G2605,"m/d/yyyy")</f>
        <v>6/7/2003</v>
      </c>
      <c r="E2627" s="10"/>
    </row>
    <row r="2628" spans="1:5" x14ac:dyDescent="0.25">
      <c r="A2628" s="12" t="str">
        <f>'Record List'!A2606&amp;'Record List'!B2606&amp;'Record List'!C2606&amp;'Record List'!D2606&amp;"kg"</f>
        <v>CLEAN &amp; PRESS, HEELS TOGETHER70M80kg</v>
      </c>
      <c r="B2628" s="13">
        <f>'Record List'!E2606</f>
        <v>95</v>
      </c>
      <c r="C2628" s="14" t="str">
        <f>LEFT('Record List'!F2606,FIND(",",'Record List'!F2606)+2)</f>
        <v>Emslie, D</v>
      </c>
      <c r="D2628" s="16" t="str">
        <f>TEXT('Record List'!G2606,"m/d/yyyy")</f>
        <v>3/29/2014</v>
      </c>
      <c r="E2628" s="10"/>
    </row>
    <row r="2629" spans="1:5" x14ac:dyDescent="0.25">
      <c r="A2629" s="12" t="str">
        <f>'Record List'!A2607&amp;'Record List'!B2607&amp;'Record List'!C2607&amp;'Record List'!D2607&amp;"kg"</f>
        <v>CLEAN &amp; PRESS, HEELS TOGETHER70M85kg</v>
      </c>
      <c r="B2629" s="13">
        <f>'Record List'!E2607</f>
        <v>127</v>
      </c>
      <c r="C2629" s="14" t="str">
        <f>LEFT('Record List'!F2607,FIND(",",'Record List'!F2607)+2)</f>
        <v>Montini, A</v>
      </c>
      <c r="D2629" s="16" t="str">
        <f>TEXT('Record List'!G2607,"m/d/yyyy")</f>
        <v>7/1/2000</v>
      </c>
      <c r="E2629" s="10"/>
    </row>
    <row r="2630" spans="1:5" x14ac:dyDescent="0.25">
      <c r="A2630" s="12" t="str">
        <f>'Record List'!A2608&amp;'Record List'!B2608&amp;'Record List'!C2608&amp;'Record List'!D2608&amp;"kg"</f>
        <v>CLEAN &amp; PRESS, HEELS TOGETHER70M90kg</v>
      </c>
      <c r="B2630" s="13">
        <f>'Record List'!E2608</f>
        <v>140</v>
      </c>
      <c r="C2630" s="14" t="str">
        <f>LEFT('Record List'!F2608,FIND(",",'Record List'!F2608)+2)</f>
        <v>Habecker, D</v>
      </c>
      <c r="D2630" s="16" t="str">
        <f>TEXT('Record List'!G2608,"m/d/yyyy")</f>
        <v>8/18/2013</v>
      </c>
      <c r="E2630" s="10"/>
    </row>
    <row r="2631" spans="1:5" x14ac:dyDescent="0.25">
      <c r="A2631" s="12" t="str">
        <f>'Record List'!A2609&amp;'Record List'!B2609&amp;'Record List'!C2609&amp;'Record List'!D2609&amp;"kg"</f>
        <v>CLEAN &amp; PRESS, HEELS TOGETHER70M95kg</v>
      </c>
      <c r="B2631" s="13">
        <f>'Record List'!E2609</f>
        <v>176</v>
      </c>
      <c r="C2631" s="14" t="str">
        <f>LEFT('Record List'!F2609,FIND(",",'Record List'!F2609)+2)</f>
        <v>Skeete, H</v>
      </c>
      <c r="D2631" s="16" t="str">
        <f>TEXT('Record List'!G2609,"m/d/yyyy")</f>
        <v>11/28/1992</v>
      </c>
      <c r="E2631" s="10"/>
    </row>
    <row r="2632" spans="1:5" x14ac:dyDescent="0.25">
      <c r="A2632" s="12" t="str">
        <f>'Record List'!A2610&amp;'Record List'!B2610&amp;'Record List'!C2610&amp;'Record List'!D2610&amp;"kg"</f>
        <v>CLEAN &amp; PRESS, HEELS TOGETHER70M100kg</v>
      </c>
      <c r="B2632" s="13">
        <f>'Record List'!E2610</f>
        <v>160</v>
      </c>
      <c r="C2632" s="14" t="str">
        <f>LEFT('Record List'!F2610,FIND(",",'Record List'!F2610)+2)</f>
        <v>Prechtel, H</v>
      </c>
      <c r="D2632" s="16" t="str">
        <f>TEXT('Record List'!G2610,"m/d/yyyy")</f>
        <v>6/22/1996</v>
      </c>
      <c r="E2632" s="10"/>
    </row>
    <row r="2633" spans="1:5" x14ac:dyDescent="0.25">
      <c r="A2633" s="12" t="str">
        <f>'Record List'!A2611&amp;'Record List'!B2611&amp;'Record List'!C2611&amp;'Record List'!D2611&amp;"kg"</f>
        <v>CLEAN &amp; PRESS, HEELS TOGETHER70M105kg</v>
      </c>
      <c r="B2633" s="13">
        <f>'Record List'!E2611</f>
        <v>155</v>
      </c>
      <c r="C2633" s="14" t="str">
        <f>LEFT('Record List'!F2611,FIND(",",'Record List'!F2611)+2)</f>
        <v>Prechtel, H</v>
      </c>
      <c r="D2633" s="16" t="str">
        <f>TEXT('Record List'!G2611,"m/d/yyyy")</f>
        <v>6/4/1995</v>
      </c>
      <c r="E2633" s="10"/>
    </row>
    <row r="2634" spans="1:5" x14ac:dyDescent="0.25">
      <c r="A2634" s="12" t="str">
        <f>'Record List'!A2612&amp;'Record List'!B2612&amp;'Record List'!C2612&amp;'Record List'!D2612&amp;"kg"</f>
        <v>CLEAN &amp; PRESS, HEELS TOGETHER70M110kg</v>
      </c>
      <c r="B2634" s="13">
        <f>'Record List'!E2612</f>
        <v>135</v>
      </c>
      <c r="C2634" s="14" t="str">
        <f>LEFT('Record List'!F2612,FIND(",",'Record List'!F2612)+2)</f>
        <v>Murdock, M</v>
      </c>
      <c r="D2634" s="16" t="str">
        <f>TEXT('Record List'!G2612,"m/d/yyyy")</f>
        <v>12/31/2010</v>
      </c>
      <c r="E2634" s="10"/>
    </row>
    <row r="2635" spans="1:5" x14ac:dyDescent="0.25">
      <c r="A2635" s="12" t="str">
        <f>'Record List'!A2613&amp;'Record List'!B2613&amp;'Record List'!C2613&amp;'Record List'!D2613&amp;"kg"</f>
        <v>CLEAN &amp; PRESS, HEELS TOGETHER70M120kg</v>
      </c>
      <c r="B2635" s="13">
        <f>'Record List'!E2613</f>
        <v>88</v>
      </c>
      <c r="C2635" s="14" t="str">
        <f>LEFT('Record List'!F2613,FIND(",",'Record List'!F2613)+2)</f>
        <v>Ross, D</v>
      </c>
      <c r="D2635" s="16" t="str">
        <f>TEXT('Record List'!G2613,"m/d/yyyy")</f>
        <v>6/25/2016</v>
      </c>
      <c r="E2635" s="10"/>
    </row>
    <row r="2636" spans="1:5" x14ac:dyDescent="0.25">
      <c r="A2636" s="12" t="str">
        <f>'Record List'!A2614&amp;'Record List'!B2614&amp;'Record List'!C2614&amp;'Record List'!D2614&amp;"kg"</f>
        <v>CLEAN &amp; PRESS, HEELS TOGETHER70M125kg</v>
      </c>
      <c r="B2636" s="13">
        <f>'Record List'!E2614</f>
        <v>77</v>
      </c>
      <c r="C2636" s="14" t="str">
        <f>LEFT('Record List'!F2614,FIND(",",'Record List'!F2614)+2)</f>
        <v>Geib, B</v>
      </c>
      <c r="D2636" s="16" t="str">
        <f>TEXT('Record List'!G2614,"m/d/yyyy")</f>
        <v>6/25/2016</v>
      </c>
      <c r="E2636" s="10"/>
    </row>
    <row r="2637" spans="1:5" x14ac:dyDescent="0.25">
      <c r="A2637" s="12" t="str">
        <f>'Record List'!A2615&amp;'Record List'!B2615&amp;'Record List'!C2615&amp;'Record List'!D2615&amp;"kg"</f>
        <v>CLEAN &amp; PRESS, HEELS TOGETHER75M65kg</v>
      </c>
      <c r="B2637" s="13">
        <f>'Record List'!E2615</f>
        <v>99</v>
      </c>
      <c r="C2637" s="14" t="str">
        <f>LEFT('Record List'!F2615,FIND(",",'Record List'!F2615)+2)</f>
        <v>Amendalaro, J</v>
      </c>
      <c r="D2637" s="16" t="str">
        <f>TEXT('Record List'!G2615,"m/d/yyyy")</f>
        <v>7/7/2007</v>
      </c>
      <c r="E2637" s="10"/>
    </row>
    <row r="2638" spans="1:5" x14ac:dyDescent="0.25">
      <c r="A2638" s="12" t="str">
        <f>'Record List'!A2616&amp;'Record List'!B2616&amp;'Record List'!C2616&amp;'Record List'!D2616&amp;"kg"</f>
        <v>CLEAN &amp; PRESS, HEELS TOGETHER75M75kg</v>
      </c>
      <c r="B2638" s="13">
        <f>'Record List'!E2616</f>
        <v>71</v>
      </c>
      <c r="C2638" s="14" t="str">
        <f>LEFT('Record List'!F2616,FIND(",",'Record List'!F2616)+2)</f>
        <v>Mitchell, D</v>
      </c>
      <c r="D2638" s="16" t="str">
        <f>TEXT('Record List'!G2616,"m/d/yyyy")</f>
        <v>7/7/2007</v>
      </c>
      <c r="E2638" s="10"/>
    </row>
    <row r="2639" spans="1:5" x14ac:dyDescent="0.25">
      <c r="A2639" s="12" t="str">
        <f>'Record List'!A2617&amp;'Record List'!B2617&amp;'Record List'!C2617&amp;'Record List'!D2617&amp;"kg"</f>
        <v>CLEAN &amp; PRESS, HEELS TOGETHER75M80kg</v>
      </c>
      <c r="B2639" s="13">
        <f>'Record List'!E2617</f>
        <v>83</v>
      </c>
      <c r="C2639" s="14" t="str">
        <f>LEFT('Record List'!F2617,FIND(",",'Record List'!F2617)+2)</f>
        <v>Cox, B</v>
      </c>
      <c r="D2639" s="16" t="str">
        <f>TEXT('Record List'!G2617,"m/d/yyyy")</f>
        <v>7/1/2000</v>
      </c>
      <c r="E2639" s="10"/>
    </row>
    <row r="2640" spans="1:5" x14ac:dyDescent="0.25">
      <c r="A2640" s="12" t="str">
        <f>'Record List'!A2618&amp;'Record List'!B2618&amp;'Record List'!C2618&amp;'Record List'!D2618&amp;"kg"</f>
        <v>CLEAN &amp; PRESS, HEELS TOGETHER75M85kg</v>
      </c>
      <c r="B2640" s="13">
        <f>'Record List'!E2618</f>
        <v>95</v>
      </c>
      <c r="C2640" s="14" t="str">
        <f>LEFT('Record List'!F2618,FIND(",",'Record List'!F2618)+2)</f>
        <v>Montini, A</v>
      </c>
      <c r="D2640" s="16" t="str">
        <f>TEXT('Record List'!G2618,"m/d/yyyy")</f>
        <v>6/7/2003</v>
      </c>
      <c r="E2640" s="10"/>
    </row>
    <row r="2641" spans="1:5" x14ac:dyDescent="0.25">
      <c r="A2641" s="12" t="str">
        <f>'Record List'!A2619&amp;'Record List'!B2619&amp;'Record List'!C2619&amp;'Record List'!D2619&amp;"kg"</f>
        <v>CLEAN &amp; PRESS, HEELS TOGETHER75M90kg</v>
      </c>
      <c r="B2641" s="13">
        <f>'Record List'!E2619</f>
        <v>121</v>
      </c>
      <c r="C2641" s="14" t="str">
        <f>LEFT('Record List'!F2619,FIND(",",'Record List'!F2619)+2)</f>
        <v>Prechtel, H</v>
      </c>
      <c r="D2641" s="16" t="str">
        <f>TEXT('Record List'!G2619,"m/d/yyyy")</f>
        <v>7/1/2000</v>
      </c>
      <c r="E2641" s="10"/>
    </row>
    <row r="2642" spans="1:5" x14ac:dyDescent="0.25">
      <c r="A2642" s="12" t="str">
        <f>'Record List'!A2620&amp;'Record List'!B2620&amp;'Record List'!C2620&amp;'Record List'!D2620&amp;"kg"</f>
        <v>CLEAN &amp; PRESS, HEELS TOGETHER75M95kg</v>
      </c>
      <c r="B2642" s="13">
        <f>'Record List'!E2620</f>
        <v>78</v>
      </c>
      <c r="C2642" s="14" t="str">
        <f>LEFT('Record List'!F2620,FIND(",",'Record List'!F2620)+2)</f>
        <v>Monahan, R</v>
      </c>
      <c r="D2642" s="16" t="str">
        <f>TEXT('Record List'!G2620,"m/d/yyyy")</f>
        <v>6/24/2001</v>
      </c>
      <c r="E2642" s="10"/>
    </row>
    <row r="2643" spans="1:5" x14ac:dyDescent="0.25">
      <c r="A2643" s="12" t="str">
        <f>'Record List'!A2621&amp;'Record List'!B2621&amp;'Record List'!C2621&amp;'Record List'!D2621&amp;"kg"</f>
        <v>CLEAN &amp; PRESS, HEELS TOGETHER75M100kg</v>
      </c>
      <c r="B2643" s="13">
        <f>'Record List'!E2621</f>
        <v>100</v>
      </c>
      <c r="C2643" s="14" t="str">
        <f>LEFT('Record List'!F2621,FIND(",",'Record List'!F2621)+2)</f>
        <v>Bletscher, R</v>
      </c>
      <c r="D2643" s="16" t="str">
        <f>TEXT('Record List'!G2621,"m/d/yyyy")</f>
        <v>12/31/2010</v>
      </c>
      <c r="E2643" s="10"/>
    </row>
    <row r="2644" spans="1:5" x14ac:dyDescent="0.25">
      <c r="A2644" s="12" t="str">
        <f>'Record List'!A2622&amp;'Record List'!B2622&amp;'Record List'!C2622&amp;'Record List'!D2622&amp;"kg"</f>
        <v>CLEAN &amp; PRESS, HEELS TOGETHER75M105kg</v>
      </c>
      <c r="B2644" s="13">
        <f>'Record List'!E2622</f>
        <v>35</v>
      </c>
      <c r="C2644" s="14" t="str">
        <f>LEFT('Record List'!F2622,FIND(",",'Record List'!F2622)+2)</f>
        <v>Myers, L</v>
      </c>
      <c r="D2644" s="16" t="str">
        <f>TEXT('Record List'!G2622,"m/d/yyyy")</f>
        <v>6/19/2021</v>
      </c>
      <c r="E2644" s="10"/>
    </row>
    <row r="2645" spans="1:5" x14ac:dyDescent="0.25">
      <c r="A2645" s="12" t="str">
        <f>'Record List'!A2623&amp;'Record List'!B2623&amp;'Record List'!C2623&amp;'Record List'!D2623&amp;"kg"</f>
        <v>CLEAN &amp; PRESS, HEELS TOGETHER75M110kg</v>
      </c>
      <c r="B2645" s="13">
        <f>'Record List'!E2623</f>
        <v>145</v>
      </c>
      <c r="C2645" s="14" t="str">
        <f>LEFT('Record List'!F2623,FIND(",",'Record List'!F2623)+2)</f>
        <v>Lano, J</v>
      </c>
      <c r="D2645" s="16" t="str">
        <f>TEXT('Record List'!G2623,"m/d/yyyy")</f>
        <v>6/14/1997</v>
      </c>
      <c r="E2645" s="10"/>
    </row>
    <row r="2646" spans="1:5" x14ac:dyDescent="0.25">
      <c r="A2646" s="12" t="str">
        <f>'Record List'!A2624&amp;'Record List'!B2624&amp;'Record List'!C2624&amp;'Record List'!D2624&amp;"kg"</f>
        <v>CLEAN &amp; PRESS, HEELS TOGETHER80M70kg</v>
      </c>
      <c r="B2646" s="13">
        <f>'Record List'!E2624</f>
        <v>23</v>
      </c>
      <c r="C2646" s="14" t="str">
        <f>LEFT('Record List'!F2624,FIND(",",'Record List'!F2624)+2)</f>
        <v>Mitchell, D</v>
      </c>
      <c r="D2646" s="16" t="str">
        <f>TEXT('Record List'!G2624,"m/d/yyyy")</f>
        <v>6/25/2016</v>
      </c>
      <c r="E2646" s="10"/>
    </row>
    <row r="2647" spans="1:5" x14ac:dyDescent="0.25">
      <c r="A2647" s="12" t="str">
        <f>'Record List'!A2625&amp;'Record List'!B2625&amp;'Record List'!C2625&amp;'Record List'!D2625&amp;"kg"</f>
        <v>CLEAN &amp; PRESS, HEELS TOGETHER80M85kg</v>
      </c>
      <c r="B2647" s="13">
        <f>'Record List'!E2625</f>
        <v>70</v>
      </c>
      <c r="C2647" s="14" t="str">
        <f>LEFT('Record List'!F2625,FIND(",",'Record List'!F2625)+2)</f>
        <v>Zercher I, E</v>
      </c>
      <c r="D2647" s="16" t="str">
        <f>TEXT('Record List'!G2625,"m/d/yyyy")</f>
        <v>1/24/1988</v>
      </c>
      <c r="E2647" s="10"/>
    </row>
    <row r="2648" spans="1:5" x14ac:dyDescent="0.25">
      <c r="A2648" s="12" t="str">
        <f>'Record List'!A2626&amp;'Record List'!B2626&amp;'Record List'!C2626&amp;'Record List'!D2626&amp;"kg"</f>
        <v>CLEAN &amp; PRESS, HEELS TOGETHER80M105kg</v>
      </c>
      <c r="B2648" s="13">
        <f>'Record List'!E2626</f>
        <v>100</v>
      </c>
      <c r="C2648" s="14" t="str">
        <f>LEFT('Record List'!F2626,FIND(",",'Record List'!F2626)+2)</f>
        <v>Lano, J</v>
      </c>
      <c r="D2648" s="16" t="str">
        <f>TEXT('Record List'!G2626,"m/d/yyyy")</f>
        <v>6/7/2003</v>
      </c>
      <c r="E2648" s="10"/>
    </row>
    <row r="2649" spans="1:5" x14ac:dyDescent="0.25">
      <c r="A2649" s="12" t="str">
        <f>'Record List'!A2627&amp;'Record List'!B2627&amp;'Record List'!C2627&amp;'Record List'!D2627&amp;"kg"</f>
        <v>CLEAN &amp; PRESS, HEELS TOGETHER85M80kg</v>
      </c>
      <c r="B2649" s="13">
        <f>'Record List'!E2627</f>
        <v>55</v>
      </c>
      <c r="C2649" s="14" t="str">
        <f>LEFT('Record List'!F2627,FIND(",",'Record List'!F2627)+2)</f>
        <v>Montini, A</v>
      </c>
      <c r="D2649" s="16" t="str">
        <f>TEXT('Record List'!G2627,"m/d/yyyy")</f>
        <v>6/25/2016</v>
      </c>
      <c r="E2649" s="10"/>
    </row>
    <row r="2650" spans="1:5" x14ac:dyDescent="0.25">
      <c r="A2650" s="12" t="str">
        <f>'Record List'!A2628&amp;'Record List'!B2628&amp;'Record List'!C2628&amp;'Record List'!D2628&amp;"kg"</f>
        <v>CLEAN &amp; PRESS, HEELS TOGETHER90M80kg</v>
      </c>
      <c r="B2650" s="13">
        <f>'Record List'!E2628</f>
        <v>15</v>
      </c>
      <c r="C2650" s="14" t="str">
        <f>LEFT('Record List'!F2628,FIND(",",'Record List'!F2628)+2)</f>
        <v>Myers, C</v>
      </c>
      <c r="D2650" s="16" t="str">
        <f>TEXT('Record List'!G2628,"m/d/yyyy")</f>
        <v>6/17/2006</v>
      </c>
      <c r="E2650" s="10"/>
    </row>
    <row r="2651" spans="1:5" x14ac:dyDescent="0.25">
      <c r="A2651" s="12" t="str">
        <f>'Record List'!A2629&amp;'Record List'!B2629&amp;'Record List'!C2629&amp;'Record List'!D2629&amp;"kg"</f>
        <v>CLEAN &amp; PRESS, HEELS TOGETHERALLM60kg</v>
      </c>
      <c r="B2651" s="13">
        <f>'Record List'!E2629</f>
        <v>138</v>
      </c>
      <c r="C2651" s="14" t="str">
        <f>LEFT('Record List'!F2629,FIND(",",'Record List'!F2629)+2)</f>
        <v>McKean, J</v>
      </c>
      <c r="D2651" s="16" t="str">
        <f>TEXT('Record List'!G2629,"m/d/yyyy")</f>
        <v>7/14/1990</v>
      </c>
      <c r="E2651" s="10"/>
    </row>
    <row r="2652" spans="1:5" x14ac:dyDescent="0.25">
      <c r="A2652" s="12" t="str">
        <f>'Record List'!A2630&amp;'Record List'!B2630&amp;'Record List'!C2630&amp;'Record List'!D2630&amp;"kg"</f>
        <v>CLEAN &amp; PRESS, HEELS TOGETHERALLM65kg</v>
      </c>
      <c r="B2652" s="13">
        <f>'Record List'!E2630</f>
        <v>171</v>
      </c>
      <c r="C2652" s="14" t="str">
        <f>LEFT('Record List'!F2630,FIND(",",'Record List'!F2630)+2)</f>
        <v>Monk, J</v>
      </c>
      <c r="D2652" s="16" t="str">
        <f>TEXT('Record List'!G2630,"m/d/yyyy")</f>
        <v>8/17/1991</v>
      </c>
      <c r="E2652" s="10"/>
    </row>
    <row r="2653" spans="1:5" x14ac:dyDescent="0.25">
      <c r="A2653" s="12" t="str">
        <f>'Record List'!A2631&amp;'Record List'!B2631&amp;'Record List'!C2631&amp;'Record List'!D2631&amp;"kg"</f>
        <v>CLEAN &amp; PRESS, HEELS TOGETHERALLM70kg</v>
      </c>
      <c r="B2653" s="13">
        <f>'Record List'!E2631</f>
        <v>182</v>
      </c>
      <c r="C2653" s="14" t="str">
        <f>LEFT('Record List'!F2631,FIND(",",'Record List'!F2631)+2)</f>
        <v>Waterman, C</v>
      </c>
      <c r="D2653" s="16" t="str">
        <f>TEXT('Record List'!G2631,"m/d/yyyy")</f>
        <v>8/17/1991</v>
      </c>
      <c r="E2653" s="10"/>
    </row>
    <row r="2654" spans="1:5" x14ac:dyDescent="0.25">
      <c r="A2654" s="12" t="str">
        <f>'Record List'!A2632&amp;'Record List'!B2632&amp;'Record List'!C2632&amp;'Record List'!D2632&amp;"kg"</f>
        <v>CLEAN &amp; PRESS, HEELS TOGETHERALLM75kg</v>
      </c>
      <c r="B2654" s="13">
        <f>'Record List'!E2632</f>
        <v>215</v>
      </c>
      <c r="C2654" s="14" t="str">
        <f>LEFT('Record List'!F2632,FIND(",",'Record List'!F2632)+2)</f>
        <v>Hirsh, B</v>
      </c>
      <c r="D2654" s="16" t="str">
        <f>TEXT('Record List'!G2632,"m/d/yyyy")</f>
        <v>6/22/1996</v>
      </c>
      <c r="E2654" s="10"/>
    </row>
    <row r="2655" spans="1:5" x14ac:dyDescent="0.25">
      <c r="A2655" s="12" t="str">
        <f>'Record List'!A2633&amp;'Record List'!B2633&amp;'Record List'!C2633&amp;'Record List'!D2633&amp;"kg"</f>
        <v>CLEAN &amp; PRESS, HEELS TOGETHERALLM80kg</v>
      </c>
      <c r="B2655" s="13">
        <f>'Record List'!E2633</f>
        <v>226</v>
      </c>
      <c r="C2655" s="14" t="str">
        <f>LEFT('Record List'!F2633,FIND(",",'Record List'!F2633)+2)</f>
        <v>Hirsh, B</v>
      </c>
      <c r="D2655" s="16" t="str">
        <f>TEXT('Record List'!G2633,"m/d/yyyy")</f>
        <v>10/15/1995</v>
      </c>
      <c r="E2655" s="10"/>
    </row>
    <row r="2656" spans="1:5" x14ac:dyDescent="0.25">
      <c r="A2656" s="12" t="str">
        <f>'Record List'!A2634&amp;'Record List'!B2634&amp;'Record List'!C2634&amp;'Record List'!D2634&amp;"kg"</f>
        <v>CLEAN &amp; PRESS, HEELS TOGETHERALLM85kg</v>
      </c>
      <c r="B2656" s="13">
        <f>'Record List'!E2634</f>
        <v>248</v>
      </c>
      <c r="C2656" s="14" t="str">
        <f>LEFT('Record List'!F2634,FIND(",",'Record List'!F2634)+2)</f>
        <v>Bryan, B</v>
      </c>
      <c r="D2656" s="16" t="str">
        <f>TEXT('Record List'!G2634,"m/d/yyyy")</f>
        <v>8/25/1990</v>
      </c>
      <c r="E2656" s="10"/>
    </row>
    <row r="2657" spans="1:5" x14ac:dyDescent="0.25">
      <c r="A2657" s="12" t="str">
        <f>'Record List'!A2635&amp;'Record List'!B2635&amp;'Record List'!C2635&amp;'Record List'!D2635&amp;"kg"</f>
        <v>CLEAN &amp; PRESS, HEELS TOGETHERALLM90kg</v>
      </c>
      <c r="B2657" s="13">
        <f>'Record List'!E2635</f>
        <v>248</v>
      </c>
      <c r="C2657" s="14" t="str">
        <f>LEFT('Record List'!F2635,FIND(",",'Record List'!F2635)+2)</f>
        <v>Anderson, P</v>
      </c>
      <c r="D2657" s="16" t="str">
        <f>TEXT('Record List'!G2635,"m/d/yyyy")</f>
        <v>6/24/1989</v>
      </c>
      <c r="E2657" s="10"/>
    </row>
    <row r="2658" spans="1:5" x14ac:dyDescent="0.25">
      <c r="A2658" s="12" t="str">
        <f>'Record List'!A2636&amp;'Record List'!B2636&amp;'Record List'!C2636&amp;'Record List'!D2636&amp;"kg"</f>
        <v>CLEAN &amp; PRESS, HEELS TOGETHERALLM95kg</v>
      </c>
      <c r="B2658" s="13">
        <f>'Record List'!E2636</f>
        <v>223</v>
      </c>
      <c r="C2658" s="14" t="str">
        <f>LEFT('Record List'!F2636,FIND(",",'Record List'!F2636)+2)</f>
        <v>Vernacchio, J</v>
      </c>
      <c r="D2658" s="16" t="str">
        <f>TEXT('Record List'!G2636,"m/d/yyyy")</f>
        <v>8/28/1988</v>
      </c>
      <c r="E2658" s="10"/>
    </row>
    <row r="2659" spans="1:5" x14ac:dyDescent="0.25">
      <c r="A2659" s="12" t="str">
        <f>'Record List'!A2637&amp;'Record List'!B2637&amp;'Record List'!C2637&amp;'Record List'!D2637&amp;"kg"</f>
        <v>CLEAN &amp; PRESS, HEELS TOGETHERALLM100kg</v>
      </c>
      <c r="B2659" s="13">
        <f>'Record List'!E2637</f>
        <v>231</v>
      </c>
      <c r="C2659" s="14" t="str">
        <f>LEFT('Record List'!F2637,FIND(",",'Record List'!F2637)+2)</f>
        <v>Ciavattone, J</v>
      </c>
      <c r="D2659" s="16" t="str">
        <f>TEXT('Record List'!G2637,"m/d/yyyy")</f>
        <v>6/25/2016</v>
      </c>
      <c r="E2659" s="10"/>
    </row>
    <row r="2660" spans="1:5" x14ac:dyDescent="0.25">
      <c r="A2660" s="12" t="str">
        <f>'Record List'!A2638&amp;'Record List'!B2638&amp;'Record List'!C2638&amp;'Record List'!D2638&amp;"kg"</f>
        <v>CLEAN &amp; PRESS, HEELS TOGETHERALLM105kg</v>
      </c>
      <c r="B2660" s="13">
        <f>'Record List'!E2638</f>
        <v>270</v>
      </c>
      <c r="C2660" s="14" t="str">
        <f>LEFT('Record List'!F2638,FIND(",",'Record List'!F2638)+2)</f>
        <v>Anderson, P</v>
      </c>
      <c r="D2660" s="16" t="str">
        <f>TEXT('Record List'!G2638,"m/d/yyyy")</f>
        <v>8/17/1991</v>
      </c>
      <c r="E2660" s="10"/>
    </row>
    <row r="2661" spans="1:5" x14ac:dyDescent="0.25">
      <c r="A2661" s="12" t="str">
        <f>'Record List'!A2639&amp;'Record List'!B2639&amp;'Record List'!C2639&amp;'Record List'!D2639&amp;"kg"</f>
        <v>CLEAN &amp; PRESS, HEELS TOGETHERALLM110kg</v>
      </c>
      <c r="B2661" s="13">
        <f>'Record List'!E2639</f>
        <v>237</v>
      </c>
      <c r="C2661" s="14" t="str">
        <f>LEFT('Record List'!F2639,FIND(",",'Record List'!F2639)+2)</f>
        <v>Karhan, B</v>
      </c>
      <c r="D2661" s="16" t="str">
        <f>TEXT('Record List'!G2639,"m/d/yyyy")</f>
        <v>2/18/1995</v>
      </c>
      <c r="E2661" s="10"/>
    </row>
    <row r="2662" spans="1:5" x14ac:dyDescent="0.25">
      <c r="A2662" s="12" t="str">
        <f>'Record List'!A2640&amp;'Record List'!B2640&amp;'Record List'!C2640&amp;'Record List'!D2640&amp;"kg"</f>
        <v>CLEAN &amp; PRESS, HEELS TOGETHERALLM115kg</v>
      </c>
      <c r="B2662" s="13">
        <f>'Record List'!E2640</f>
        <v>248</v>
      </c>
      <c r="C2662" s="14" t="str">
        <f>LEFT('Record List'!F2640,FIND(",",'Record List'!F2640)+2)</f>
        <v>Malloy, J</v>
      </c>
      <c r="D2662" s="16" t="str">
        <f>TEXT('Record List'!G2640,"m/d/yyyy")</f>
        <v>1/30/1993</v>
      </c>
      <c r="E2662" s="10"/>
    </row>
    <row r="2663" spans="1:5" x14ac:dyDescent="0.25">
      <c r="A2663" s="12" t="str">
        <f>'Record List'!A2641&amp;'Record List'!B2641&amp;'Record List'!C2641&amp;'Record List'!D2641&amp;"kg"</f>
        <v>CLEAN &amp; PRESS, HEELS TOGETHERALLM120kg</v>
      </c>
      <c r="B2663" s="13">
        <f>'Record List'!E2641</f>
        <v>251</v>
      </c>
      <c r="C2663" s="14" t="str">
        <f>LEFT('Record List'!F2641,FIND(",",'Record List'!F2641)+2)</f>
        <v>Todd, E</v>
      </c>
      <c r="D2663" s="16" t="str">
        <f>TEXT('Record List'!G2641,"m/d/yyyy")</f>
        <v>3/31/2018</v>
      </c>
      <c r="E2663" s="10"/>
    </row>
    <row r="2664" spans="1:5" x14ac:dyDescent="0.25">
      <c r="A2664" s="12" t="str">
        <f>'Record List'!A2642&amp;'Record List'!B2642&amp;'Record List'!C2642&amp;'Record List'!D2642&amp;"kg"</f>
        <v>CLEAN &amp; PRESS, HEELS TOGETHERALLM125kg</v>
      </c>
      <c r="B2664" s="13">
        <f>'Record List'!E2642</f>
        <v>255</v>
      </c>
      <c r="C2664" s="14" t="str">
        <f>LEFT('Record List'!F2642,FIND(",",'Record List'!F2642)+2)</f>
        <v>Cookson, C</v>
      </c>
      <c r="D2664" s="16" t="str">
        <f>TEXT('Record List'!G2642,"m/d/yyyy")</f>
        <v>12/31/2010</v>
      </c>
      <c r="E2664" s="10"/>
    </row>
    <row r="2665" spans="1:5" x14ac:dyDescent="0.25">
      <c r="A2665" s="12" t="str">
        <f>'Record List'!A2643&amp;'Record List'!B2643&amp;'Record List'!C2643&amp;'Record List'!D2643&amp;"kg"</f>
        <v>CLEAN &amp; PRESS, HEELS TOGETHERALLM125+kg</v>
      </c>
      <c r="B2665" s="13">
        <f>'Record List'!E2643</f>
        <v>260</v>
      </c>
      <c r="C2665" s="14" t="str">
        <f>LEFT('Record List'!F2643,FIND(",",'Record List'!F2643)+2)</f>
        <v>Mitchell, M</v>
      </c>
      <c r="D2665" s="16" t="str">
        <f>TEXT('Record List'!G2643,"m/d/yyyy")</f>
        <v>12/31/2010</v>
      </c>
      <c r="E2665" s="10"/>
    </row>
    <row r="2666" spans="1:5" x14ac:dyDescent="0.25">
      <c r="A2666" s="12" t="str">
        <f>'Record List'!A2644&amp;'Record List'!B2644&amp;'Record List'!C2644&amp;'Record List'!D2644&amp;"kg"</f>
        <v>CLEAN &amp; PRESS, HEELS TOGETHERNATM40kg</v>
      </c>
      <c r="B2666" s="13">
        <f>'Record List'!E2644</f>
        <v>30</v>
      </c>
      <c r="C2666" s="14" t="str">
        <f>LEFT('Record List'!F2644,FIND(",",'Record List'!F2644)+2)</f>
        <v>Todd, L</v>
      </c>
      <c r="D2666" s="16" t="str">
        <f>TEXT('Record List'!G2644,"m/d/yyyy")</f>
        <v>6/19/2021</v>
      </c>
      <c r="E2666" s="10"/>
    </row>
    <row r="2667" spans="1:5" x14ac:dyDescent="0.25">
      <c r="A2667" s="12" t="str">
        <f>'Record List'!A2645&amp;'Record List'!B2645&amp;'Record List'!C2645&amp;'Record List'!D2645&amp;"kg"</f>
        <v>CLEAN &amp; PRESS, HEELS TOGETHERNATM60kg</v>
      </c>
      <c r="B2667" s="13">
        <f>'Record List'!E2645</f>
        <v>138</v>
      </c>
      <c r="C2667" s="14" t="str">
        <f>LEFT('Record List'!F2645,FIND(",",'Record List'!F2645)+2)</f>
        <v>McKean, J</v>
      </c>
      <c r="D2667" s="16" t="str">
        <f>TEXT('Record List'!G2645,"m/d/yyyy")</f>
        <v>7/15/1990</v>
      </c>
      <c r="E2667" s="10"/>
    </row>
    <row r="2668" spans="1:5" x14ac:dyDescent="0.25">
      <c r="A2668" s="12" t="str">
        <f>'Record List'!A2646&amp;'Record List'!B2646&amp;'Record List'!C2646&amp;'Record List'!D2646&amp;"kg"</f>
        <v>CLEAN &amp; PRESS, HEELS TOGETHERNATM65kg</v>
      </c>
      <c r="B2668" s="13">
        <f>'Record List'!E2646</f>
        <v>160</v>
      </c>
      <c r="C2668" s="14" t="str">
        <f>LEFT('Record List'!F2646,FIND(",",'Record List'!F2646)+2)</f>
        <v>Pensyl, B</v>
      </c>
      <c r="D2668" s="16" t="str">
        <f>TEXT('Record List'!G2646,"m/d/yyyy")</f>
        <v>7/15/1990</v>
      </c>
      <c r="E2668" s="10"/>
    </row>
    <row r="2669" spans="1:5" x14ac:dyDescent="0.25">
      <c r="A2669" s="12" t="str">
        <f>'Record List'!A2647&amp;'Record List'!B2647&amp;'Record List'!C2647&amp;'Record List'!D2647&amp;"kg"</f>
        <v>CLEAN &amp; PRESS, HEELS TOGETHERNATM70kg</v>
      </c>
      <c r="B2669" s="13">
        <f>'Record List'!E2647</f>
        <v>182</v>
      </c>
      <c r="C2669" s="14" t="str">
        <f>LEFT('Record List'!F2647,FIND(",",'Record List'!F2647)+2)</f>
        <v>Waterman, C</v>
      </c>
      <c r="D2669" s="16" t="str">
        <f>TEXT('Record List'!G2647,"m/d/yyyy")</f>
        <v>6/22/1996</v>
      </c>
      <c r="E2669" s="10"/>
    </row>
    <row r="2670" spans="1:5" x14ac:dyDescent="0.25">
      <c r="A2670" s="12" t="str">
        <f>'Record List'!A2648&amp;'Record List'!B2648&amp;'Record List'!C2648&amp;'Record List'!D2648&amp;"kg"</f>
        <v>CLEAN &amp; PRESS, HEELS TOGETHERNATM75kg</v>
      </c>
      <c r="B2670" s="13">
        <f>'Record List'!E2648</f>
        <v>215</v>
      </c>
      <c r="C2670" s="14" t="str">
        <f>LEFT('Record List'!F2648,FIND(",",'Record List'!F2648)+2)</f>
        <v>Hirsh, B</v>
      </c>
      <c r="D2670" s="16" t="str">
        <f>TEXT('Record List'!G2648,"m/d/yyyy")</f>
        <v>6/22/1996</v>
      </c>
      <c r="E2670" s="10"/>
    </row>
    <row r="2671" spans="1:5" x14ac:dyDescent="0.25">
      <c r="A2671" s="12" t="str">
        <f>'Record List'!A2649&amp;'Record List'!B2649&amp;'Record List'!C2649&amp;'Record List'!D2649&amp;"kg"</f>
        <v>CLEAN &amp; PRESS, HEELS TOGETHERNATM80kg</v>
      </c>
      <c r="B2671" s="13">
        <f>'Record List'!E2649</f>
        <v>220</v>
      </c>
      <c r="C2671" s="14" t="str">
        <f>LEFT('Record List'!F2649,FIND(",",'Record List'!F2649)+2)</f>
        <v>Hirsh, B</v>
      </c>
      <c r="D2671" s="16" t="str">
        <f>TEXT('Record List'!G2649,"m/d/yyyy")</f>
        <v>6/14/1997</v>
      </c>
      <c r="E2671" s="10"/>
    </row>
    <row r="2672" spans="1:5" x14ac:dyDescent="0.25">
      <c r="A2672" s="12" t="str">
        <f>'Record List'!A2650&amp;'Record List'!B2650&amp;'Record List'!C2650&amp;'Record List'!D2650&amp;"kg"</f>
        <v>CLEAN &amp; PRESS, HEELS TOGETHERNATM85kg</v>
      </c>
      <c r="B2672" s="13">
        <f>'Record List'!E2650</f>
        <v>237</v>
      </c>
      <c r="C2672" s="14" t="str">
        <f>LEFT('Record List'!F2650,FIND(",",'Record List'!F2650)+2)</f>
        <v>Bryan, B</v>
      </c>
      <c r="D2672" s="16" t="str">
        <f>TEXT('Record List'!G2650,"m/d/yyyy")</f>
        <v>7/15/1990</v>
      </c>
      <c r="E2672" s="10"/>
    </row>
    <row r="2673" spans="1:5" x14ac:dyDescent="0.25">
      <c r="A2673" s="12" t="str">
        <f>'Record List'!A2651&amp;'Record List'!B2651&amp;'Record List'!C2651&amp;'Record List'!D2651&amp;"kg"</f>
        <v>CLEAN &amp; PRESS, HEELS TOGETHERNATM90kg</v>
      </c>
      <c r="B2673" s="13">
        <f>'Record List'!E2651</f>
        <v>248</v>
      </c>
      <c r="C2673" s="14" t="str">
        <f>LEFT('Record List'!F2651,FIND(",",'Record List'!F2651)+2)</f>
        <v>Anderson, P</v>
      </c>
      <c r="D2673" s="16" t="str">
        <f>TEXT('Record List'!G2651,"m/d/yyyy")</f>
        <v>6/24/1989</v>
      </c>
      <c r="E2673" s="10"/>
    </row>
    <row r="2674" spans="1:5" x14ac:dyDescent="0.25">
      <c r="A2674" s="12" t="str">
        <f>'Record List'!A2652&amp;'Record List'!B2652&amp;'Record List'!C2652&amp;'Record List'!D2652&amp;"kg"</f>
        <v>CLEAN &amp; PRESS, HEELS TOGETHERNATM95kg</v>
      </c>
      <c r="B2674" s="13">
        <f>'Record List'!E2652</f>
        <v>220</v>
      </c>
      <c r="C2674" s="14" t="str">
        <f>LEFT('Record List'!F2652,FIND(",",'Record List'!F2652)+2)</f>
        <v>Schock, E</v>
      </c>
      <c r="D2674" s="16" t="str">
        <f>TEXT('Record List'!G2652,"m/d/yyyy")</f>
        <v>7/1/2000</v>
      </c>
      <c r="E2674" s="10"/>
    </row>
    <row r="2675" spans="1:5" x14ac:dyDescent="0.25">
      <c r="A2675" s="12" t="str">
        <f>'Record List'!A2653&amp;'Record List'!B2653&amp;'Record List'!C2653&amp;'Record List'!D2653&amp;"kg"</f>
        <v>CLEAN &amp; PRESS, HEELS TOGETHERNATM100kg</v>
      </c>
      <c r="B2675" s="13">
        <f>'Record List'!E2653</f>
        <v>231</v>
      </c>
      <c r="C2675" s="14" t="str">
        <f>LEFT('Record List'!F2653,FIND(",",'Record List'!F2653)+2)</f>
        <v>Ciavattone, J</v>
      </c>
      <c r="D2675" s="16" t="str">
        <f>TEXT('Record List'!G2653,"m/d/yyyy")</f>
        <v>6/25/2016</v>
      </c>
      <c r="E2675" s="10"/>
    </row>
    <row r="2676" spans="1:5" x14ac:dyDescent="0.25">
      <c r="A2676" s="12" t="str">
        <f>'Record List'!A2654&amp;'Record List'!B2654&amp;'Record List'!C2654&amp;'Record List'!D2654&amp;"kg"</f>
        <v>CLEAN &amp; PRESS, HEELS TOGETHERNATM105kg</v>
      </c>
      <c r="B2676" s="13">
        <f>'Record List'!E2654</f>
        <v>240</v>
      </c>
      <c r="C2676" s="14" t="str">
        <f>LEFT('Record List'!F2654,FIND(",",'Record List'!F2654)+2)</f>
        <v>Spayd, B</v>
      </c>
      <c r="D2676" s="16" t="str">
        <f>TEXT('Record List'!G2654,"m/d/yyyy")</f>
        <v>6/7/2003</v>
      </c>
      <c r="E2676" s="10"/>
    </row>
    <row r="2677" spans="1:5" x14ac:dyDescent="0.25">
      <c r="A2677" s="12" t="str">
        <f>'Record List'!A2655&amp;'Record List'!B2655&amp;'Record List'!C2655&amp;'Record List'!D2655&amp;"kg"</f>
        <v>CLEAN &amp; PRESS, HEELS TOGETHERNATM110kg</v>
      </c>
      <c r="B2677" s="13">
        <f>'Record List'!E2655</f>
        <v>230</v>
      </c>
      <c r="C2677" s="14" t="str">
        <f>LEFT('Record List'!F2655,FIND(",",'Record List'!F2655)+2)</f>
        <v>Malloy, J</v>
      </c>
      <c r="D2677" s="16" t="str">
        <f>TEXT('Record List'!G2655,"m/d/yyyy")</f>
        <v>6/3/1995</v>
      </c>
      <c r="E2677" s="10"/>
    </row>
    <row r="2678" spans="1:5" x14ac:dyDescent="0.25">
      <c r="A2678" s="12" t="str">
        <f>'Record List'!A2656&amp;'Record List'!B2656&amp;'Record List'!C2656&amp;'Record List'!D2656&amp;"kg"</f>
        <v>CLEAN &amp; PRESS, HEELS TOGETHERNATM115kg</v>
      </c>
      <c r="B2678" s="13">
        <f>'Record List'!E2656</f>
        <v>231</v>
      </c>
      <c r="C2678" s="14" t="str">
        <f>LEFT('Record List'!F2656,FIND(",",'Record List'!F2656)+2)</f>
        <v>Myers, A</v>
      </c>
      <c r="D2678" s="16" t="str">
        <f>TEXT('Record List'!G2656,"m/d/yyyy")</f>
        <v>7/7/2007</v>
      </c>
      <c r="E2678" s="10"/>
    </row>
    <row r="2679" spans="1:5" x14ac:dyDescent="0.25">
      <c r="A2679" s="12" t="str">
        <f>'Record List'!A2657&amp;'Record List'!B2657&amp;'Record List'!C2657&amp;'Record List'!D2657&amp;"kg"</f>
        <v>CLEAN &amp; PRESS, HEELS TOGETHERNATM120kg</v>
      </c>
      <c r="B2679" s="13">
        <f>'Record List'!E2657</f>
        <v>231</v>
      </c>
      <c r="C2679" s="14" t="str">
        <f>LEFT('Record List'!F2657,FIND(",",'Record List'!F2657)+2)</f>
        <v>Karhan, B</v>
      </c>
      <c r="D2679" s="16" t="str">
        <f>TEXT('Record List'!G2657,"m/d/yyyy")</f>
        <v>6/22/1996</v>
      </c>
      <c r="E2679" s="10"/>
    </row>
    <row r="2680" spans="1:5" x14ac:dyDescent="0.25">
      <c r="A2680" s="12" t="str">
        <f>'Record List'!A2658&amp;'Record List'!B2658&amp;'Record List'!C2658&amp;'Record List'!D2658&amp;"kg"</f>
        <v>CLEAN &amp; PRESS, HEELS TOGETHERNATM125kg</v>
      </c>
      <c r="B2680" s="13">
        <f>'Record List'!E2658</f>
        <v>231</v>
      </c>
      <c r="C2680" s="14" t="str">
        <f>LEFT('Record List'!F2658,FIND(",",'Record List'!F2658)+2)</f>
        <v>Ciavattone, F</v>
      </c>
      <c r="D2680" s="16" t="str">
        <f>TEXT('Record List'!G2658,"m/d/yyyy")</f>
        <v>6/24/1989</v>
      </c>
      <c r="E2680" s="10"/>
    </row>
    <row r="2681" spans="1:5" x14ac:dyDescent="0.25">
      <c r="A2681" s="12" t="str">
        <f>'Record List'!A2659&amp;'Record List'!B2659&amp;'Record List'!C2659&amp;'Record List'!D2659&amp;"kg"</f>
        <v>CLEAN &amp; PRESS, HEELS TOGETHERNATM125+kg</v>
      </c>
      <c r="B2681" s="13">
        <f>'Record List'!E2659</f>
        <v>250</v>
      </c>
      <c r="C2681" s="14" t="str">
        <f>LEFT('Record List'!F2659,FIND(",",'Record List'!F2659)+2)</f>
        <v>Knauer, P</v>
      </c>
      <c r="D2681" s="16" t="str">
        <f>TEXT('Record List'!G2659,"m/d/yyyy")</f>
        <v>7/9/1988</v>
      </c>
      <c r="E2681" s="10"/>
    </row>
    <row r="2682" spans="1:5" x14ac:dyDescent="0.25">
      <c r="A2682" s="12" t="str">
        <f>'Record List'!A2660&amp;'Record List'!B2660&amp;'Record List'!C2660&amp;'Record List'!D2660&amp;"kg"</f>
        <v>CLEAN &amp; PRESS, MIDDLE FINGERS50F50kg</v>
      </c>
      <c r="B2682" s="13">
        <f>'Record List'!E2660</f>
        <v>40</v>
      </c>
      <c r="C2682" s="14" t="str">
        <f>LEFT('Record List'!F2660,FIND(",",'Record List'!F2660)+2)</f>
        <v>Jackson, R</v>
      </c>
      <c r="D2682" s="16" t="str">
        <f>TEXT('Record List'!G2660,"m/d/yyyy")</f>
        <v>12/27/2015</v>
      </c>
      <c r="E2682" s="10"/>
    </row>
    <row r="2683" spans="1:5" x14ac:dyDescent="0.25">
      <c r="A2683" s="12" t="str">
        <f>'Record List'!A2661&amp;'Record List'!B2661&amp;'Record List'!C2661&amp;'Record List'!D2661&amp;"kg"</f>
        <v>CLEAN &amp; PRESS, MIDDLE FINGERSALLF50kg</v>
      </c>
      <c r="B2683" s="13">
        <f>'Record List'!E2661</f>
        <v>40</v>
      </c>
      <c r="C2683" s="14" t="str">
        <f>LEFT('Record List'!F2661,FIND(",",'Record List'!F2661)+2)</f>
        <v>Jackson, R</v>
      </c>
      <c r="D2683" s="16" t="str">
        <f>TEXT('Record List'!G2661,"m/d/yyyy")</f>
        <v>12/27/2015</v>
      </c>
      <c r="E2683" s="10"/>
    </row>
    <row r="2684" spans="1:5" x14ac:dyDescent="0.25">
      <c r="A2684" s="12" t="str">
        <f>'Record List'!A2662&amp;'Record List'!B2662&amp;'Record List'!C2662&amp;'Record List'!D2662&amp;"kg"</f>
        <v>CLEAN &amp; PRESS, MIDDLE FINGERS40M75kg</v>
      </c>
      <c r="B2684" s="13">
        <f>'Record List'!E2662</f>
        <v>87</v>
      </c>
      <c r="C2684" s="14" t="str">
        <f>LEFT('Record List'!F2662,FIND(",",'Record List'!F2662)+2)</f>
        <v>Monk, J</v>
      </c>
      <c r="D2684" s="16" t="str">
        <f>TEXT('Record List'!G2662,"m/d/yyyy")</f>
        <v>6/1/2006</v>
      </c>
      <c r="E2684" s="10"/>
    </row>
    <row r="2685" spans="1:5" x14ac:dyDescent="0.25">
      <c r="A2685" s="12" t="str">
        <f>'Record List'!A2663&amp;'Record List'!B2663&amp;'Record List'!C2663&amp;'Record List'!D2663&amp;"kg"</f>
        <v>CLEAN &amp; PRESS, MIDDLE FINGERS40M110kg</v>
      </c>
      <c r="B2685" s="13">
        <f>'Record List'!E2663</f>
        <v>65</v>
      </c>
      <c r="C2685" s="14" t="str">
        <f>LEFT('Record List'!F2663,FIND(",",'Record List'!F2663)+2)</f>
        <v>Foster, J</v>
      </c>
      <c r="D2685" s="16" t="str">
        <f>TEXT('Record List'!G2663,"m/d/yyyy")</f>
        <v>6/1/2006</v>
      </c>
      <c r="E2685" s="10"/>
    </row>
    <row r="2686" spans="1:5" x14ac:dyDescent="0.25">
      <c r="A2686" s="12" t="str">
        <f>'Record List'!A2664&amp;'Record List'!B2664&amp;'Record List'!C2664&amp;'Record List'!D2664&amp;"kg"</f>
        <v>CLEAN &amp; PRESS, MIDDLE FINGERS45M120kg</v>
      </c>
      <c r="B2686" s="13">
        <f>'Record List'!E2664</f>
        <v>100</v>
      </c>
      <c r="C2686" s="14" t="str">
        <f>LEFT('Record List'!F2664,FIND(",",'Record List'!F2664)+2)</f>
        <v>Todd, E</v>
      </c>
      <c r="D2686" s="16" t="str">
        <f>TEXT('Record List'!G2664,"m/d/yyyy")</f>
        <v>12/11/2021</v>
      </c>
      <c r="E2686" s="10"/>
    </row>
    <row r="2687" spans="1:5" x14ac:dyDescent="0.25">
      <c r="A2687" s="12" t="str">
        <f>'Record List'!A2665&amp;'Record List'!B2665&amp;'Record List'!C2665&amp;'Record List'!D2665&amp;"kg"</f>
        <v>CLEAN &amp; PRESS, MIDDLE FINGERS50M90kg</v>
      </c>
      <c r="B2687" s="13">
        <f>'Record List'!E2665</f>
        <v>100</v>
      </c>
      <c r="C2687" s="14" t="str">
        <f>LEFT('Record List'!F2665,FIND(",",'Record List'!F2665)+2)</f>
        <v>Smith, R</v>
      </c>
      <c r="D2687" s="16" t="str">
        <f>TEXT('Record List'!G2665,"m/d/yyyy")</f>
        <v>6/1/2006</v>
      </c>
      <c r="E2687" s="10"/>
    </row>
    <row r="2688" spans="1:5" x14ac:dyDescent="0.25">
      <c r="A2688" s="12" t="str">
        <f>'Record List'!A2666&amp;'Record List'!B2666&amp;'Record List'!C2666&amp;'Record List'!D2666&amp;"kg"</f>
        <v>CLEAN &amp; PRESS, MIDDLE FINGERS50M105kg</v>
      </c>
      <c r="B2688" s="13">
        <f>'Record List'!E2666</f>
        <v>95</v>
      </c>
      <c r="C2688" s="14" t="str">
        <f>LEFT('Record List'!F2666,FIND(",",'Record List'!F2666)+2)</f>
        <v>Myers, A</v>
      </c>
      <c r="D2688" s="16" t="str">
        <f>TEXT('Record List'!G2666,"m/d/yyyy")</f>
        <v>8/26/2017</v>
      </c>
      <c r="E2688" s="10"/>
    </row>
    <row r="2689" spans="1:5" x14ac:dyDescent="0.25">
      <c r="A2689" s="12" t="str">
        <f>'Record List'!A2667&amp;'Record List'!B2667&amp;'Record List'!C2667&amp;'Record List'!D2667&amp;"kg"</f>
        <v>CLEAN &amp; PRESS, MIDDLE FINGERS50M110kg</v>
      </c>
      <c r="B2689" s="13">
        <f>'Record List'!E2667</f>
        <v>125</v>
      </c>
      <c r="C2689" s="14" t="str">
        <f>LEFT('Record List'!F2667,FIND(",",'Record List'!F2667)+2)</f>
        <v>Garcia, J</v>
      </c>
      <c r="D2689" s="16" t="str">
        <f>TEXT('Record List'!G2667,"m/d/yyyy")</f>
        <v>6/1/2006</v>
      </c>
      <c r="E2689" s="10"/>
    </row>
    <row r="2690" spans="1:5" x14ac:dyDescent="0.25">
      <c r="A2690" s="12" t="str">
        <f>'Record List'!A2668&amp;'Record List'!B2668&amp;'Record List'!C2668&amp;'Record List'!D2668&amp;"kg"</f>
        <v>CLEAN &amp; PRESS, MIDDLE FINGERS55M95kg</v>
      </c>
      <c r="B2690" s="13">
        <f>'Record List'!E2668</f>
        <v>83</v>
      </c>
      <c r="C2690" s="14" t="str">
        <f>LEFT('Record List'!F2668,FIND(",",'Record List'!F2668)+2)</f>
        <v>Wynn, D</v>
      </c>
      <c r="D2690" s="16" t="str">
        <f>TEXT('Record List'!G2668,"m/d/yyyy")</f>
        <v>6/1/2006</v>
      </c>
      <c r="E2690" s="10"/>
    </row>
    <row r="2691" spans="1:5" x14ac:dyDescent="0.25">
      <c r="A2691" s="12" t="str">
        <f>'Record List'!A2669&amp;'Record List'!B2669&amp;'Record List'!C2669&amp;'Record List'!D2669&amp;"kg"</f>
        <v>CLEAN &amp; PRESS, MIDDLE FINGERS55M105kg</v>
      </c>
      <c r="B2691" s="13">
        <f>'Record List'!E2669</f>
        <v>65</v>
      </c>
      <c r="C2691" s="14" t="str">
        <f>LEFT('Record List'!F2669,FIND(",",'Record List'!F2669)+2)</f>
        <v>Sisk, R</v>
      </c>
      <c r="D2691" s="16" t="str">
        <f>TEXT('Record List'!G2669,"m/d/yyyy")</f>
        <v>6/1/2006</v>
      </c>
      <c r="E2691" s="10"/>
    </row>
    <row r="2692" spans="1:5" x14ac:dyDescent="0.25">
      <c r="A2692" s="12" t="str">
        <f>'Record List'!A2670&amp;'Record List'!B2670&amp;'Record List'!C2670&amp;'Record List'!D2670&amp;"kg"</f>
        <v>CLEAN &amp; PRESS, MIDDLE FINGERS60M80kg</v>
      </c>
      <c r="B2692" s="13">
        <f>'Record List'!E2670</f>
        <v>73</v>
      </c>
      <c r="C2692" s="14" t="str">
        <f>LEFT('Record List'!F2670,FIND(",",'Record List'!F2670)+2)</f>
        <v>McKean, J</v>
      </c>
      <c r="D2692" s="16" t="str">
        <f>TEXT('Record List'!G2670,"m/d/yyyy")</f>
        <v>6/1/2006</v>
      </c>
      <c r="E2692" s="10"/>
    </row>
    <row r="2693" spans="1:5" x14ac:dyDescent="0.25">
      <c r="A2693" s="12" t="str">
        <f>'Record List'!A2671&amp;'Record List'!B2671&amp;'Record List'!C2671&amp;'Record List'!D2671&amp;"kg"</f>
        <v>CLEAN &amp; PRESS, MIDDLE FINGERS60M85kg</v>
      </c>
      <c r="B2693" s="13">
        <f>'Record List'!E2671</f>
        <v>87</v>
      </c>
      <c r="C2693" s="14" t="str">
        <f>LEFT('Record List'!F2671,FIND(",",'Record List'!F2671)+2)</f>
        <v>Habecker, D</v>
      </c>
      <c r="D2693" s="16" t="str">
        <f>TEXT('Record List'!G2671,"m/d/yyyy")</f>
        <v>6/1/2006</v>
      </c>
      <c r="E2693" s="10"/>
    </row>
    <row r="2694" spans="1:5" x14ac:dyDescent="0.25">
      <c r="A2694" s="12" t="str">
        <f>'Record List'!A2672&amp;'Record List'!B2672&amp;'Record List'!C2672&amp;'Record List'!D2672&amp;"kg"</f>
        <v>CLEAN &amp; PRESS, MIDDLE FINGERS60M105kg</v>
      </c>
      <c r="B2694" s="13">
        <f>'Record List'!E2672</f>
        <v>88</v>
      </c>
      <c r="C2694" s="14" t="str">
        <f>LEFT('Record List'!F2672,FIND(",",'Record List'!F2672)+2)</f>
        <v>Schwieter, H</v>
      </c>
      <c r="D2694" s="16" t="str">
        <f>TEXT('Record List'!G2672,"m/d/yyyy")</f>
        <v>6/1/2006</v>
      </c>
      <c r="E2694" s="10"/>
    </row>
    <row r="2695" spans="1:5" x14ac:dyDescent="0.25">
      <c r="A2695" s="12" t="str">
        <f>'Record List'!A2673&amp;'Record List'!B2673&amp;'Record List'!C2673&amp;'Record List'!D2673&amp;"kg"</f>
        <v>CLEAN &amp; PRESS, MIDDLE FINGERS70M80kg</v>
      </c>
      <c r="B2695" s="13">
        <f>'Record List'!E2673</f>
        <v>75</v>
      </c>
      <c r="C2695" s="14" t="str">
        <f>LEFT('Record List'!F2673,FIND(",",'Record List'!F2673)+2)</f>
        <v>Emslie, D</v>
      </c>
      <c r="D2695" s="16" t="str">
        <f>TEXT('Record List'!G2673,"m/d/yyyy")</f>
        <v>3/28/2015</v>
      </c>
      <c r="E2695" s="10"/>
    </row>
    <row r="2696" spans="1:5" x14ac:dyDescent="0.25">
      <c r="A2696" s="12" t="str">
        <f>'Record List'!A2674&amp;'Record List'!B2674&amp;'Record List'!C2674&amp;'Record List'!D2674&amp;"kg"</f>
        <v>CLEAN &amp; PRESS, MIDDLE FINGERS70M110kg</v>
      </c>
      <c r="B2696" s="13">
        <f>'Record List'!E2674</f>
        <v>50</v>
      </c>
      <c r="C2696" s="14" t="str">
        <f>LEFT('Record List'!F2674,FIND(",",'Record List'!F2674)+2)</f>
        <v>Myers, L</v>
      </c>
      <c r="D2696" s="16" t="str">
        <f>TEXT('Record List'!G2674,"m/d/yyyy")</f>
        <v>8/26/2017</v>
      </c>
      <c r="E2696" s="10"/>
    </row>
    <row r="2697" spans="1:5" x14ac:dyDescent="0.25">
      <c r="A2697" s="12" t="str">
        <f>'Record List'!A2675&amp;'Record List'!B2675&amp;'Record List'!C2675&amp;'Record List'!D2675&amp;"kg"</f>
        <v>CLEAN &amp; PRESS, MIDDLE FINGERS75M85kg</v>
      </c>
      <c r="B2697" s="13">
        <f>'Record List'!E2675</f>
        <v>63</v>
      </c>
      <c r="C2697" s="14" t="str">
        <f>LEFT('Record List'!F2675,FIND(",",'Record List'!F2675)+2)</f>
        <v>Montini, A</v>
      </c>
      <c r="D2697" s="16" t="str">
        <f>TEXT('Record List'!G2675,"m/d/yyyy")</f>
        <v>6/1/2006</v>
      </c>
      <c r="E2697" s="10"/>
    </row>
    <row r="2698" spans="1:5" x14ac:dyDescent="0.25">
      <c r="A2698" s="12" t="str">
        <f>'Record List'!A2676&amp;'Record List'!B2676&amp;'Record List'!C2676&amp;'Record List'!D2676&amp;"kg"</f>
        <v>CLEAN &amp; PRESS, MIDDLE FINGERS75M105kg</v>
      </c>
      <c r="B2698" s="13">
        <f>'Record List'!E2676</f>
        <v>45</v>
      </c>
      <c r="C2698" s="14" t="str">
        <f>LEFT('Record List'!F2676,FIND(",",'Record List'!F2676)+2)</f>
        <v>Ross, D</v>
      </c>
      <c r="D2698" s="16" t="str">
        <f>TEXT('Record List'!G2676,"m/d/yyyy")</f>
        <v>12/7/2019</v>
      </c>
      <c r="E2698" s="10"/>
    </row>
    <row r="2699" spans="1:5" x14ac:dyDescent="0.25">
      <c r="A2699" s="12" t="str">
        <f>'Record List'!A2677&amp;'Record List'!B2677&amp;'Record List'!C2677&amp;'Record List'!D2677&amp;"kg"</f>
        <v>CLEAN &amp; PRESS, MIDDLE FINGERSALLM75kg</v>
      </c>
      <c r="B2699" s="13">
        <f>'Record List'!E2677</f>
        <v>87</v>
      </c>
      <c r="C2699" s="14" t="str">
        <f>LEFT('Record List'!F2677,FIND(",",'Record List'!F2677)+2)</f>
        <v>Monk, J</v>
      </c>
      <c r="D2699" s="16" t="str">
        <f>TEXT('Record List'!G2677,"m/d/yyyy")</f>
        <v>6/1/2006</v>
      </c>
      <c r="E2699" s="10"/>
    </row>
    <row r="2700" spans="1:5" x14ac:dyDescent="0.25">
      <c r="A2700" s="12" t="str">
        <f>'Record List'!A2678&amp;'Record List'!B2678&amp;'Record List'!C2678&amp;'Record List'!D2678&amp;"kg"</f>
        <v>CLEAN &amp; PRESS, MIDDLE FINGERSALLM80kg</v>
      </c>
      <c r="B2700" s="13">
        <f>'Record List'!E2678</f>
        <v>120</v>
      </c>
      <c r="C2700" s="14" t="str">
        <f>LEFT('Record List'!F2678,FIND(",",'Record List'!F2678)+2)</f>
        <v>Smith, A</v>
      </c>
      <c r="D2700" s="16" t="str">
        <f>TEXT('Record List'!G2678,"m/d/yyyy")</f>
        <v>6/1/2006</v>
      </c>
      <c r="E2700" s="10"/>
    </row>
    <row r="2701" spans="1:5" x14ac:dyDescent="0.25">
      <c r="A2701" s="12" t="str">
        <f>'Record List'!A2679&amp;'Record List'!B2679&amp;'Record List'!C2679&amp;'Record List'!D2679&amp;"kg"</f>
        <v>CLEAN &amp; PRESS, MIDDLE FINGERSALLM85kg</v>
      </c>
      <c r="B2701" s="13">
        <f>'Record List'!E2679</f>
        <v>87</v>
      </c>
      <c r="C2701" s="14" t="str">
        <f>LEFT('Record List'!F2679,FIND(",",'Record List'!F2679)+2)</f>
        <v>Habecker, D</v>
      </c>
      <c r="D2701" s="16" t="str">
        <f>TEXT('Record List'!G2679,"m/d/yyyy")</f>
        <v>6/1/2006</v>
      </c>
      <c r="E2701" s="10"/>
    </row>
    <row r="2702" spans="1:5" x14ac:dyDescent="0.25">
      <c r="A2702" s="12" t="str">
        <f>'Record List'!A2680&amp;'Record List'!B2680&amp;'Record List'!C2680&amp;'Record List'!D2680&amp;"kg"</f>
        <v>CLEAN &amp; PRESS, MIDDLE FINGERSALLM90kg</v>
      </c>
      <c r="B2702" s="13">
        <f>'Record List'!E2680</f>
        <v>110</v>
      </c>
      <c r="C2702" s="14" t="str">
        <f>LEFT('Record List'!F2680,FIND(",",'Record List'!F2680)+2)</f>
        <v>Piper, T</v>
      </c>
      <c r="D2702" s="16" t="str">
        <f>TEXT('Record List'!G2680,"m/d/yyyy")</f>
        <v>6/1/2006</v>
      </c>
      <c r="E2702" s="10"/>
    </row>
    <row r="2703" spans="1:5" x14ac:dyDescent="0.25">
      <c r="A2703" s="12" t="str">
        <f>'Record List'!A2681&amp;'Record List'!B2681&amp;'Record List'!C2681&amp;'Record List'!D2681&amp;"kg"</f>
        <v>CLEAN &amp; PRESS, MIDDLE FINGERSALLM95kg</v>
      </c>
      <c r="B2703" s="13">
        <f>'Record List'!E2681</f>
        <v>83</v>
      </c>
      <c r="C2703" s="14" t="str">
        <f>LEFT('Record List'!F2681,FIND(",",'Record List'!F2681)+2)</f>
        <v>Wynn, D</v>
      </c>
      <c r="D2703" s="16" t="str">
        <f>TEXT('Record List'!G2681,"m/d/yyyy")</f>
        <v>6/1/2006</v>
      </c>
      <c r="E2703" s="10"/>
    </row>
    <row r="2704" spans="1:5" x14ac:dyDescent="0.25">
      <c r="A2704" s="12" t="str">
        <f>'Record List'!A2682&amp;'Record List'!B2682&amp;'Record List'!C2682&amp;'Record List'!D2682&amp;"kg"</f>
        <v>CLEAN &amp; PRESS, MIDDLE FINGERSALLM105kg</v>
      </c>
      <c r="B2704" s="13">
        <f>'Record List'!E2682</f>
        <v>95</v>
      </c>
      <c r="C2704" s="14" t="str">
        <f>LEFT('Record List'!F2682,FIND(",",'Record List'!F2682)+2)</f>
        <v>Myers, A</v>
      </c>
      <c r="D2704" s="16" t="str">
        <f>TEXT('Record List'!G2682,"m/d/yyyy")</f>
        <v>8/26/2017</v>
      </c>
      <c r="E2704" s="10"/>
    </row>
    <row r="2705" spans="1:5" x14ac:dyDescent="0.25">
      <c r="A2705" s="12" t="str">
        <f>'Record List'!A2683&amp;'Record List'!B2683&amp;'Record List'!C2683&amp;'Record List'!D2683&amp;"kg"</f>
        <v>CLEAN &amp; PRESS, MIDDLE FINGERSALLM110kg</v>
      </c>
      <c r="B2705" s="13">
        <f>'Record List'!E2683</f>
        <v>125</v>
      </c>
      <c r="C2705" s="14" t="str">
        <f>LEFT('Record List'!F2683,FIND(",",'Record List'!F2683)+2)</f>
        <v>Garcia, J</v>
      </c>
      <c r="D2705" s="16" t="str">
        <f>TEXT('Record List'!G2683,"m/d/yyyy")</f>
        <v>6/1/2006</v>
      </c>
      <c r="E2705" s="10"/>
    </row>
    <row r="2706" spans="1:5" x14ac:dyDescent="0.25">
      <c r="A2706" s="12" t="str">
        <f>'Record List'!A2684&amp;'Record List'!B2684&amp;'Record List'!C2684&amp;'Record List'!D2684&amp;"kg"</f>
        <v>CLEAN &amp; PRESS, MIDDLE FINGERSALLM120kg</v>
      </c>
      <c r="B2706" s="13">
        <f>'Record List'!E2684</f>
        <v>100</v>
      </c>
      <c r="C2706" s="14" t="str">
        <f>LEFT('Record List'!F2684,FIND(",",'Record List'!F2684)+2)</f>
        <v>Todd, E</v>
      </c>
      <c r="D2706" s="16" t="str">
        <f>TEXT('Record List'!G2684,"m/d/yyyy")</f>
        <v>12/11/2021</v>
      </c>
      <c r="E2706" s="10"/>
    </row>
    <row r="2707" spans="1:5" x14ac:dyDescent="0.25">
      <c r="A2707" s="12" t="str">
        <f>'Record List'!A2685&amp;'Record List'!B2685&amp;'Record List'!C2685&amp;'Record List'!D2685&amp;"kg"</f>
        <v>CLEAN &amp; PRESS, MIDDLE FINGERSALLM125+kg</v>
      </c>
      <c r="B2707" s="13">
        <f>'Record List'!E2685</f>
        <v>87</v>
      </c>
      <c r="C2707" s="14" t="str">
        <f>LEFT('Record List'!F2685,FIND(",",'Record List'!F2685)+2)</f>
        <v>Benzel, B</v>
      </c>
      <c r="D2707" s="16" t="str">
        <f>TEXT('Record List'!G2685,"m/d/yyyy")</f>
        <v>5/20/2012</v>
      </c>
      <c r="E2707" s="10"/>
    </row>
    <row r="2708" spans="1:5" x14ac:dyDescent="0.25">
      <c r="A2708" s="12" t="str">
        <f>'Record List'!A2686&amp;'Record List'!B2686&amp;'Record List'!C2686&amp;'Record List'!D2686&amp;"kg"</f>
        <v>CLEAN &amp; PRESS, ON KNEES13F30kg</v>
      </c>
      <c r="B2708" s="13">
        <f>'Record List'!E2686</f>
        <v>44</v>
      </c>
      <c r="C2708" s="14" t="str">
        <f>LEFT('Record List'!F2686,FIND(",",'Record List'!F2686)+2)</f>
        <v>Monk, E</v>
      </c>
      <c r="D2708" s="16" t="str">
        <f>TEXT('Record List'!G2686,"m/d/yyyy")</f>
        <v>10/23/2005</v>
      </c>
      <c r="E2708" s="10"/>
    </row>
    <row r="2709" spans="1:5" x14ac:dyDescent="0.25">
      <c r="A2709" s="12" t="str">
        <f>'Record List'!A2687&amp;'Record List'!B2687&amp;'Record List'!C2687&amp;'Record List'!D2687&amp;"kg"</f>
        <v>CLEAN &amp; PRESS, ON KNEES14F50kg</v>
      </c>
      <c r="B2709" s="13">
        <f>'Record List'!E2687</f>
        <v>50</v>
      </c>
      <c r="C2709" s="14" t="str">
        <f>LEFT('Record List'!F2687,FIND(",",'Record List'!F2687)+2)</f>
        <v>Gordon, E</v>
      </c>
      <c r="D2709" s="16" t="str">
        <f>TEXT('Record List'!G2687,"m/d/yyyy")</f>
        <v>6/15/1997</v>
      </c>
      <c r="E2709" s="10"/>
    </row>
    <row r="2710" spans="1:5" x14ac:dyDescent="0.25">
      <c r="A2710" s="12" t="str">
        <f>'Record List'!A2688&amp;'Record List'!B2688&amp;'Record List'!C2688&amp;'Record List'!D2688&amp;"kg"</f>
        <v>CLEAN &amp; PRESS, ON KNEES40F60kg</v>
      </c>
      <c r="B2710" s="13">
        <f>'Record List'!E2688</f>
        <v>55</v>
      </c>
      <c r="C2710" s="14" t="str">
        <f>LEFT('Record List'!F2688,FIND(",",'Record List'!F2688)+2)</f>
        <v>Devine, K</v>
      </c>
      <c r="D2710" s="16" t="str">
        <f>TEXT('Record List'!G2688,"m/d/yyyy")</f>
        <v>6/15/1997</v>
      </c>
      <c r="E2710" s="10"/>
    </row>
    <row r="2711" spans="1:5" x14ac:dyDescent="0.25">
      <c r="A2711" s="12" t="str">
        <f>'Record List'!A2689&amp;'Record List'!B2689&amp;'Record List'!C2689&amp;'Record List'!D2689&amp;"kg"</f>
        <v>CLEAN &amp; PRESS, ON KNEES40F70kg</v>
      </c>
      <c r="B2711" s="13">
        <f>'Record List'!E2689</f>
        <v>60</v>
      </c>
      <c r="C2711" s="14" t="str">
        <f>LEFT('Record List'!F2689,FIND(",",'Record List'!F2689)+2)</f>
        <v>Hall, R</v>
      </c>
      <c r="D2711" s="16" t="str">
        <f>TEXT('Record List'!G2689,"m/d/yyyy")</f>
        <v>5/18/2002</v>
      </c>
      <c r="E2711" s="10"/>
    </row>
    <row r="2712" spans="1:5" x14ac:dyDescent="0.25">
      <c r="A2712" s="12" t="str">
        <f>'Record List'!A2690&amp;'Record List'!B2690&amp;'Record List'!C2690&amp;'Record List'!D2690&amp;"kg"</f>
        <v>CLEAN &amp; PRESS, ON KNEES40F80kg</v>
      </c>
      <c r="B2712" s="13">
        <f>'Record List'!E2690</f>
        <v>105</v>
      </c>
      <c r="C2712" s="14" t="str">
        <f>LEFT('Record List'!F2690,FIND(",",'Record List'!F2690)+2)</f>
        <v>Ollennuking, A</v>
      </c>
      <c r="D2712" s="16" t="str">
        <f>TEXT('Record List'!G2690,"m/d/yyyy")</f>
        <v>11/19/2005</v>
      </c>
      <c r="E2712" s="10"/>
    </row>
    <row r="2713" spans="1:5" x14ac:dyDescent="0.25">
      <c r="A2713" s="12" t="str">
        <f>'Record List'!A2691&amp;'Record List'!B2691&amp;'Record List'!C2691&amp;'Record List'!D2691&amp;"kg"</f>
        <v>CLEAN &amp; PRESS, ON KNEES45F65kg</v>
      </c>
      <c r="B2713" s="13">
        <f>'Record List'!E2691</f>
        <v>55</v>
      </c>
      <c r="C2713" s="14" t="str">
        <f>LEFT('Record List'!F2691,FIND(",",'Record List'!F2691)+2)</f>
        <v>Burger, D</v>
      </c>
      <c r="D2713" s="16" t="str">
        <f>TEXT('Record List'!G2691,"m/d/yyyy")</f>
        <v>10/13/1996</v>
      </c>
      <c r="E2713" s="10"/>
    </row>
    <row r="2714" spans="1:5" x14ac:dyDescent="0.25">
      <c r="A2714" s="12" t="str">
        <f>'Record List'!A2692&amp;'Record List'!B2692&amp;'Record List'!C2692&amp;'Record List'!D2692&amp;"kg"</f>
        <v>CLEAN &amp; PRESS, ON KNEES50F50kg</v>
      </c>
      <c r="B2714" s="13">
        <f>'Record List'!E2692</f>
        <v>60</v>
      </c>
      <c r="C2714" s="14" t="str">
        <f>LEFT('Record List'!F2692,FIND(",",'Record List'!F2692)+2)</f>
        <v>Jackson, R</v>
      </c>
      <c r="D2714" s="16" t="str">
        <f>TEXT('Record List'!G2692,"m/d/yyyy")</f>
        <v>6/30/2016</v>
      </c>
      <c r="E2714" s="10"/>
    </row>
    <row r="2715" spans="1:5" x14ac:dyDescent="0.25">
      <c r="A2715" s="12" t="str">
        <f>'Record List'!A2693&amp;'Record List'!B2693&amp;'Record List'!C2693&amp;'Record List'!D2693&amp;"kg"</f>
        <v>CLEAN &amp; PRESS, ON KNEES50F55kg</v>
      </c>
      <c r="B2715" s="13">
        <f>'Record List'!E2693</f>
        <v>55</v>
      </c>
      <c r="C2715" s="14" t="str">
        <f>LEFT('Record List'!F2693,FIND(",",'Record List'!F2693)+2)</f>
        <v>Phumchaona, N</v>
      </c>
      <c r="D2715" s="16" t="str">
        <f>TEXT('Record List'!G2693,"m/d/yyyy")</f>
        <v>6/15/1997</v>
      </c>
      <c r="E2715" s="10"/>
    </row>
    <row r="2716" spans="1:5" x14ac:dyDescent="0.25">
      <c r="A2716" s="12" t="str">
        <f>'Record List'!A2694&amp;'Record List'!B2694&amp;'Record List'!C2694&amp;'Record List'!D2694&amp;"kg"</f>
        <v>CLEAN &amp; PRESS, ON KNEES50F60kg</v>
      </c>
      <c r="B2716" s="13">
        <f>'Record List'!E2694</f>
        <v>75</v>
      </c>
      <c r="C2716" s="14" t="str">
        <f>LEFT('Record List'!F2694,FIND(",",'Record List'!F2694)+2)</f>
        <v>Brooner-Lakowsky, T</v>
      </c>
      <c r="D2716" s="16" t="str">
        <f>TEXT('Record List'!G2694,"m/d/yyyy")</f>
        <v>6/30/2016</v>
      </c>
      <c r="E2716" s="10"/>
    </row>
    <row r="2717" spans="1:5" x14ac:dyDescent="0.25">
      <c r="A2717" s="12" t="str">
        <f>'Record List'!A2695&amp;'Record List'!B2695&amp;'Record List'!C2695&amp;'Record List'!D2695&amp;"kg"</f>
        <v>CLEAN &amp; PRESS, ON KNEES55F55kg</v>
      </c>
      <c r="B2717" s="13">
        <f>'Record List'!E2695</f>
        <v>55</v>
      </c>
      <c r="C2717" s="14" t="str">
        <f>LEFT('Record List'!F2695,FIND(",",'Record List'!F2695)+2)</f>
        <v>Phumchaona, N</v>
      </c>
      <c r="D2717" s="16" t="str">
        <f>TEXT('Record List'!G2695,"m/d/yyyy")</f>
        <v>7/25/1998</v>
      </c>
      <c r="E2717" s="10"/>
    </row>
    <row r="2718" spans="1:5" x14ac:dyDescent="0.25">
      <c r="A2718" s="12" t="str">
        <f>'Record List'!A2696&amp;'Record List'!B2696&amp;'Record List'!C2696&amp;'Record List'!D2696&amp;"kg"</f>
        <v>CLEAN &amp; PRESS, ON KNEESALLF50kg</v>
      </c>
      <c r="B2718" s="13">
        <f>'Record List'!E2696</f>
        <v>60</v>
      </c>
      <c r="C2718" s="14" t="str">
        <f>LEFT('Record List'!F2696,FIND(",",'Record List'!F2696)+2)</f>
        <v>Jackson, R</v>
      </c>
      <c r="D2718" s="16" t="str">
        <f>TEXT('Record List'!G2696,"m/d/yyyy")</f>
        <v>6/30/2016</v>
      </c>
      <c r="E2718" s="10"/>
    </row>
    <row r="2719" spans="1:5" x14ac:dyDescent="0.25">
      <c r="A2719" s="12" t="str">
        <f>'Record List'!A2697&amp;'Record List'!B2697&amp;'Record List'!C2697&amp;'Record List'!D2697&amp;"kg"</f>
        <v>CLEAN &amp; PRESS, ON KNEESALLF55kg</v>
      </c>
      <c r="B2719" s="13">
        <f>'Record List'!E2697</f>
        <v>55</v>
      </c>
      <c r="C2719" s="14" t="str">
        <f>LEFT('Record List'!F2697,FIND(",",'Record List'!F2697)+2)</f>
        <v>Phumchaona, N</v>
      </c>
      <c r="D2719" s="16" t="str">
        <f>TEXT('Record List'!G2697,"m/d/yyyy")</f>
        <v>7/25/1998</v>
      </c>
      <c r="E2719" s="10"/>
    </row>
    <row r="2720" spans="1:5" x14ac:dyDescent="0.25">
      <c r="A2720" s="12" t="str">
        <f>'Record List'!A2698&amp;'Record List'!B2698&amp;'Record List'!C2698&amp;'Record List'!D2698&amp;"kg"</f>
        <v>CLEAN &amp; PRESS, ON KNEESALLF60kg</v>
      </c>
      <c r="B2720" s="13">
        <f>'Record List'!E2698</f>
        <v>75</v>
      </c>
      <c r="C2720" s="14" t="str">
        <f>LEFT('Record List'!F2698,FIND(",",'Record List'!F2698)+2)</f>
        <v>Brooner-Lakowsky, T</v>
      </c>
      <c r="D2720" s="16" t="str">
        <f>TEXT('Record List'!G2698,"m/d/yyyy")</f>
        <v>6/30/2016</v>
      </c>
      <c r="E2720" s="10"/>
    </row>
    <row r="2721" spans="1:5" x14ac:dyDescent="0.25">
      <c r="A2721" s="12" t="str">
        <f>'Record List'!A2699&amp;'Record List'!B2699&amp;'Record List'!C2699&amp;'Record List'!D2699&amp;"kg"</f>
        <v>CLEAN &amp; PRESS, ON KNEESALLF65kg</v>
      </c>
      <c r="B2721" s="13">
        <f>'Record List'!E2699</f>
        <v>55</v>
      </c>
      <c r="C2721" s="14" t="str">
        <f>LEFT('Record List'!F2699,FIND(",",'Record List'!F2699)+2)</f>
        <v>Burger, D</v>
      </c>
      <c r="D2721" s="16" t="str">
        <f>TEXT('Record List'!G2699,"m/d/yyyy")</f>
        <v>10/13/1996</v>
      </c>
      <c r="E2721" s="10"/>
    </row>
    <row r="2722" spans="1:5" x14ac:dyDescent="0.25">
      <c r="A2722" s="12" t="str">
        <f>'Record List'!A2700&amp;'Record List'!B2700&amp;'Record List'!C2700&amp;'Record List'!D2700&amp;"kg"</f>
        <v>CLEAN &amp; PRESS, ON KNEESALLF70kg</v>
      </c>
      <c r="B2722" s="13">
        <f>'Record List'!E2700</f>
        <v>60</v>
      </c>
      <c r="C2722" s="14" t="str">
        <f>LEFT('Record List'!F2700,FIND(",",'Record List'!F2700)+2)</f>
        <v>Hall, R</v>
      </c>
      <c r="D2722" s="16" t="str">
        <f>TEXT('Record List'!G2700,"m/d/yyyy")</f>
        <v>5/18/2002</v>
      </c>
      <c r="E2722" s="10"/>
    </row>
    <row r="2723" spans="1:5" x14ac:dyDescent="0.25">
      <c r="A2723" s="12" t="str">
        <f>'Record List'!A2701&amp;'Record List'!B2701&amp;'Record List'!C2701&amp;'Record List'!D2701&amp;"kg"</f>
        <v>CLEAN &amp; PRESS, ON KNEESALLF80kg</v>
      </c>
      <c r="B2723" s="13">
        <f>'Record List'!E2701</f>
        <v>105</v>
      </c>
      <c r="C2723" s="14" t="str">
        <f>LEFT('Record List'!F2701,FIND(",",'Record List'!F2701)+2)</f>
        <v>Ollennuking, A</v>
      </c>
      <c r="D2723" s="16" t="str">
        <f>TEXT('Record List'!G2701,"m/d/yyyy")</f>
        <v>11/19/2005</v>
      </c>
      <c r="E2723" s="10"/>
    </row>
    <row r="2724" spans="1:5" x14ac:dyDescent="0.25">
      <c r="A2724" s="12" t="str">
        <f>'Record List'!A2702&amp;'Record List'!B2702&amp;'Record List'!C2702&amp;'Record List'!D2702&amp;"kg"</f>
        <v>CLEAN &amp; PRESS, ON KNEESALLF85kg</v>
      </c>
      <c r="B2724" s="13">
        <f>'Record List'!E2702</f>
        <v>55</v>
      </c>
      <c r="C2724" s="14" t="str">
        <f>LEFT('Record List'!F2702,FIND(",",'Record List'!F2702)+2)</f>
        <v>Hopps, J</v>
      </c>
      <c r="D2724" s="16" t="str">
        <f>TEXT('Record List'!G2702,"m/d/yyyy")</f>
        <v>4/16/2016</v>
      </c>
      <c r="E2724" s="10"/>
    </row>
    <row r="2725" spans="1:5" x14ac:dyDescent="0.25">
      <c r="A2725" s="12" t="str">
        <f>'Record List'!A2703&amp;'Record List'!B2703&amp;'Record List'!C2703&amp;'Record List'!D2703&amp;"kg"</f>
        <v>CLEAN &amp; PRESS, ON KNEESALLF95kg</v>
      </c>
      <c r="B2725" s="13">
        <f>'Record List'!E2703</f>
        <v>72</v>
      </c>
      <c r="C2725" s="14" t="str">
        <f>LEFT('Record List'!F2703,FIND(",",'Record List'!F2703)+2)</f>
        <v>Collins, C</v>
      </c>
      <c r="D2725" s="16" t="str">
        <f>TEXT('Record List'!G2703,"m/d/yyyy")</f>
        <v>7/25/1998</v>
      </c>
      <c r="E2725" s="10"/>
    </row>
    <row r="2726" spans="1:5" x14ac:dyDescent="0.25">
      <c r="A2726" s="12" t="str">
        <f>'Record List'!A2704&amp;'Record List'!B2704&amp;'Record List'!C2704&amp;'Record List'!D2704&amp;"kg"</f>
        <v>CLEAN &amp; PRESS, ON KNEESALLF110kg</v>
      </c>
      <c r="B2726" s="13">
        <f>'Record List'!E2704</f>
        <v>75</v>
      </c>
      <c r="C2726" s="14" t="str">
        <f>LEFT('Record List'!F2704,FIND(",",'Record List'!F2704)+2)</f>
        <v>Collins, C</v>
      </c>
      <c r="D2726" s="16" t="str">
        <f>TEXT('Record List'!G2704,"m/d/yyyy")</f>
        <v>12/1/2002</v>
      </c>
      <c r="E2726" s="10"/>
    </row>
    <row r="2727" spans="1:5" x14ac:dyDescent="0.25">
      <c r="A2727" s="12" t="str">
        <f>'Record List'!A2705&amp;'Record List'!B2705&amp;'Record List'!C2705&amp;'Record List'!D2705&amp;"kg"</f>
        <v>CLEAN &amp; PRESS, ON KNEESNATF40kg</v>
      </c>
      <c r="B2727" s="13">
        <f>'Record List'!E2705</f>
        <v>39</v>
      </c>
      <c r="C2727" s="14" t="str">
        <f>LEFT('Record List'!F2705,FIND(",",'Record List'!F2705)+2)</f>
        <v>Ciavattone, D</v>
      </c>
      <c r="D2727" s="16" t="str">
        <f>TEXT('Record List'!G2705,"m/d/yyyy")</f>
        <v>7/25/1998</v>
      </c>
      <c r="E2727" s="10"/>
    </row>
    <row r="2728" spans="1:5" x14ac:dyDescent="0.25">
      <c r="A2728" s="12" t="str">
        <f>'Record List'!A2706&amp;'Record List'!B2706&amp;'Record List'!C2706&amp;'Record List'!D2706&amp;"kg"</f>
        <v>CLEAN &amp; PRESS, ON KNEESNATF50kg</v>
      </c>
      <c r="B2728" s="13">
        <f>'Record List'!E2706</f>
        <v>50</v>
      </c>
      <c r="C2728" s="14" t="str">
        <f>LEFT('Record List'!F2706,FIND(",",'Record List'!F2706)+2)</f>
        <v>Gordon, E</v>
      </c>
      <c r="D2728" s="16" t="str">
        <f>TEXT('Record List'!G2706,"m/d/yyyy")</f>
        <v>6/14/1997</v>
      </c>
      <c r="E2728" s="10"/>
    </row>
    <row r="2729" spans="1:5" x14ac:dyDescent="0.25">
      <c r="A2729" s="12" t="str">
        <f>'Record List'!A2707&amp;'Record List'!B2707&amp;'Record List'!C2707&amp;'Record List'!D2707&amp;"kg"</f>
        <v>CLEAN &amp; PRESS, ON KNEESNATF55kg</v>
      </c>
      <c r="B2729" s="13">
        <f>'Record List'!E2707</f>
        <v>55</v>
      </c>
      <c r="C2729" s="14" t="str">
        <f>LEFT('Record List'!F2707,FIND(",",'Record List'!F2707)+2)</f>
        <v>Phumchaona, N</v>
      </c>
      <c r="D2729" s="16" t="str">
        <f>TEXT('Record List'!G2707,"m/d/yyyy")</f>
        <v>7/25/1998</v>
      </c>
      <c r="E2729" s="10"/>
    </row>
    <row r="2730" spans="1:5" x14ac:dyDescent="0.25">
      <c r="A2730" s="12" t="str">
        <f>'Record List'!A2708&amp;'Record List'!B2708&amp;'Record List'!C2708&amp;'Record List'!D2708&amp;"kg"</f>
        <v>CLEAN &amp; PRESS, ON KNEESNATF60kg</v>
      </c>
      <c r="B2730" s="13">
        <f>'Record List'!E2708</f>
        <v>55</v>
      </c>
      <c r="C2730" s="14" t="str">
        <f>LEFT('Record List'!F2708,FIND(",",'Record List'!F2708)+2)</f>
        <v>Devine, K</v>
      </c>
      <c r="D2730" s="16" t="str">
        <f>TEXT('Record List'!G2708,"m/d/yyyy")</f>
        <v>6/14/1997</v>
      </c>
      <c r="E2730" s="10"/>
    </row>
    <row r="2731" spans="1:5" x14ac:dyDescent="0.25">
      <c r="A2731" s="12" t="str">
        <f>'Record List'!A2709&amp;'Record List'!B2709&amp;'Record List'!C2709&amp;'Record List'!D2709&amp;"kg"</f>
        <v>CLEAN &amp; PRESS, ON KNEESNATF95kg</v>
      </c>
      <c r="B2731" s="13">
        <f>'Record List'!E2709</f>
        <v>72</v>
      </c>
      <c r="C2731" s="14" t="str">
        <f>LEFT('Record List'!F2709,FIND(",",'Record List'!F2709)+2)</f>
        <v>Collins, C</v>
      </c>
      <c r="D2731" s="16" t="str">
        <f>TEXT('Record List'!G2709,"m/d/yyyy")</f>
        <v>7/25/1998</v>
      </c>
      <c r="E2731" s="10"/>
    </row>
    <row r="2732" spans="1:5" x14ac:dyDescent="0.25">
      <c r="A2732" s="12" t="str">
        <f>'Record List'!A2710&amp;'Record List'!B2710&amp;'Record List'!C2710&amp;'Record List'!D2710&amp;"kg"</f>
        <v>CLEAN &amp; PRESS, ON KNEES13M35kg</v>
      </c>
      <c r="B2732" s="13">
        <f>'Record List'!E2710</f>
        <v>30</v>
      </c>
      <c r="C2732" s="14" t="str">
        <f>LEFT('Record List'!F2710,FIND(",",'Record List'!F2710)+2)</f>
        <v>Ciavattone, J</v>
      </c>
      <c r="D2732" s="16" t="str">
        <f>TEXT('Record List'!G2710,"m/d/yyyy")</f>
        <v>12/1/2002</v>
      </c>
      <c r="E2732" s="10"/>
    </row>
    <row r="2733" spans="1:5" x14ac:dyDescent="0.25">
      <c r="A2733" s="12" t="str">
        <f>'Record List'!A2711&amp;'Record List'!B2711&amp;'Record List'!C2711&amp;'Record List'!D2711&amp;"kg"</f>
        <v>CLEAN &amp; PRESS, ON KNEES13M40kg</v>
      </c>
      <c r="B2733" s="13">
        <f>'Record List'!E2711</f>
        <v>40</v>
      </c>
      <c r="C2733" s="14" t="str">
        <f>LEFT('Record List'!F2711,FIND(",",'Record List'!F2711)+2)</f>
        <v>Monk, J</v>
      </c>
      <c r="D2733" s="16" t="str">
        <f>TEXT('Record List'!G2711,"m/d/yyyy")</f>
        <v>8/1/2000</v>
      </c>
      <c r="E2733" s="10"/>
    </row>
    <row r="2734" spans="1:5" x14ac:dyDescent="0.25">
      <c r="A2734" s="12" t="str">
        <f>'Record List'!A2712&amp;'Record List'!B2712&amp;'Record List'!C2712&amp;'Record List'!D2712&amp;"kg"</f>
        <v>CLEAN &amp; PRESS, ON KNEES13M45kg</v>
      </c>
      <c r="B2734" s="13">
        <f>'Record List'!E2712</f>
        <v>40</v>
      </c>
      <c r="C2734" s="14" t="str">
        <f>LEFT('Record List'!F2712,FIND(",",'Record List'!F2712)+2)</f>
        <v>Ciavattone, J</v>
      </c>
      <c r="D2734" s="16" t="str">
        <f>TEXT('Record List'!G2712,"m/d/yyyy")</f>
        <v>12/1/2002</v>
      </c>
      <c r="E2734" s="10"/>
    </row>
    <row r="2735" spans="1:5" x14ac:dyDescent="0.25">
      <c r="A2735" s="12" t="str">
        <f>'Record List'!A2713&amp;'Record List'!B2713&amp;'Record List'!C2713&amp;'Record List'!D2713&amp;"kg"</f>
        <v>CLEAN &amp; PRESS, ON KNEES13M50kg</v>
      </c>
      <c r="B2735" s="13">
        <f>'Record List'!E2713</f>
        <v>60</v>
      </c>
      <c r="C2735" s="14" t="str">
        <f>LEFT('Record List'!F2713,FIND(",",'Record List'!F2713)+2)</f>
        <v>Monk, J</v>
      </c>
      <c r="D2735" s="16" t="str">
        <f>TEXT('Record List'!G2713,"m/d/yyyy")</f>
        <v>5/19/2001</v>
      </c>
      <c r="E2735" s="10"/>
    </row>
    <row r="2736" spans="1:5" x14ac:dyDescent="0.25">
      <c r="A2736" s="12" t="str">
        <f>'Record List'!A2714&amp;'Record List'!B2714&amp;'Record List'!C2714&amp;'Record List'!D2714&amp;"kg"</f>
        <v>CLEAN &amp; PRESS, ON KNEES13M55kg</v>
      </c>
      <c r="B2736" s="13">
        <f>'Record List'!E2714</f>
        <v>73</v>
      </c>
      <c r="C2736" s="14" t="str">
        <f>LEFT('Record List'!F2714,FIND(",",'Record List'!F2714)+2)</f>
        <v>Monk, J</v>
      </c>
      <c r="D2736" s="16" t="str">
        <f>TEXT('Record List'!G2714,"m/d/yyyy")</f>
        <v>5/18/2002</v>
      </c>
      <c r="E2736" s="10"/>
    </row>
    <row r="2737" spans="1:5" x14ac:dyDescent="0.25">
      <c r="A2737" s="12" t="str">
        <f>'Record List'!A2715&amp;'Record List'!B2715&amp;'Record List'!C2715&amp;'Record List'!D2715&amp;"kg"</f>
        <v>CLEAN &amp; PRESS, ON KNEES13M60kg</v>
      </c>
      <c r="B2737" s="13">
        <f>'Record List'!E2715</f>
        <v>50</v>
      </c>
      <c r="C2737" s="14" t="str">
        <f>LEFT('Record List'!F2715,FIND(",",'Record List'!F2715)+2)</f>
        <v>Habecker, A</v>
      </c>
      <c r="D2737" s="16" t="str">
        <f>TEXT('Record List'!G2715,"m/d/yyyy")</f>
        <v>6/30/2016</v>
      </c>
      <c r="E2737" s="10"/>
    </row>
    <row r="2738" spans="1:5" x14ac:dyDescent="0.25">
      <c r="A2738" s="12" t="str">
        <f>'Record List'!A2716&amp;'Record List'!B2716&amp;'Record List'!C2716&amp;'Record List'!D2716&amp;"kg"</f>
        <v>CLEAN &amp; PRESS, ON KNEES13M65kg</v>
      </c>
      <c r="B2738" s="13">
        <f>'Record List'!E2716</f>
        <v>55</v>
      </c>
      <c r="C2738" s="14" t="str">
        <f>LEFT('Record List'!F2716,FIND(",",'Record List'!F2716)+2)</f>
        <v>Anderson, J</v>
      </c>
      <c r="D2738" s="16" t="str">
        <f>TEXT('Record List'!G2716,"m/d/yyyy")</f>
        <v>6/15/1997</v>
      </c>
      <c r="E2738" s="10"/>
    </row>
    <row r="2739" spans="1:5" x14ac:dyDescent="0.25">
      <c r="A2739" s="12" t="str">
        <f>'Record List'!A2717&amp;'Record List'!B2717&amp;'Record List'!C2717&amp;'Record List'!D2717&amp;"kg"</f>
        <v>CLEAN &amp; PRESS, ON KNEES13M75kg</v>
      </c>
      <c r="B2739" s="13">
        <f>'Record List'!E2717</f>
        <v>55</v>
      </c>
      <c r="C2739" s="14" t="str">
        <f>LEFT('Record List'!F2717,FIND(",",'Record List'!F2717)+2)</f>
        <v>Sauer, B</v>
      </c>
      <c r="D2739" s="16" t="str">
        <f>TEXT('Record List'!G2717,"m/d/yyyy")</f>
        <v>5/18/2002</v>
      </c>
      <c r="E2739" s="10"/>
    </row>
    <row r="2740" spans="1:5" x14ac:dyDescent="0.25">
      <c r="A2740" s="12" t="str">
        <f>'Record List'!A2718&amp;'Record List'!B2718&amp;'Record List'!C2718&amp;'Record List'!D2718&amp;"kg"</f>
        <v>CLEAN &amp; PRESS, ON KNEES14M55kg</v>
      </c>
      <c r="B2740" s="13">
        <f>'Record List'!E2718</f>
        <v>75</v>
      </c>
      <c r="C2740" s="14" t="str">
        <f>LEFT('Record List'!F2718,FIND(",",'Record List'!F2718)+2)</f>
        <v>Van Fossan, M</v>
      </c>
      <c r="D2740" s="16" t="str">
        <f>TEXT('Record List'!G2718,"m/d/yyyy")</f>
        <v>10/13/1996</v>
      </c>
      <c r="E2740" s="10"/>
    </row>
    <row r="2741" spans="1:5" x14ac:dyDescent="0.25">
      <c r="A2741" s="12" t="str">
        <f>'Record List'!A2719&amp;'Record List'!B2719&amp;'Record List'!C2719&amp;'Record List'!D2719&amp;"kg"</f>
        <v>CLEAN &amp; PRESS, ON KNEES14M70kg</v>
      </c>
      <c r="B2741" s="13">
        <f>'Record List'!E2719</f>
        <v>85</v>
      </c>
      <c r="C2741" s="14" t="str">
        <f>LEFT('Record List'!F2719,FIND(",",'Record List'!F2719)+2)</f>
        <v>Demille, C</v>
      </c>
      <c r="D2741" s="16" t="str">
        <f>TEXT('Record List'!G2719,"m/d/yyyy")</f>
        <v>4/14/2002</v>
      </c>
      <c r="E2741" s="10"/>
    </row>
    <row r="2742" spans="1:5" x14ac:dyDescent="0.25">
      <c r="A2742" s="12" t="str">
        <f>'Record List'!A2720&amp;'Record List'!B2720&amp;'Record List'!C2720&amp;'Record List'!D2720&amp;"kg"</f>
        <v>CLEAN &amp; PRESS, ON KNEES14M75kg</v>
      </c>
      <c r="B2742" s="13">
        <f>'Record List'!E2720</f>
        <v>95</v>
      </c>
      <c r="C2742" s="14" t="str">
        <f>LEFT('Record List'!F2720,FIND(",",'Record List'!F2720)+2)</f>
        <v>Demille, C</v>
      </c>
      <c r="D2742" s="16" t="str">
        <f>TEXT('Record List'!G2720,"m/d/yyyy")</f>
        <v>5/18/2002</v>
      </c>
      <c r="E2742" s="10"/>
    </row>
    <row r="2743" spans="1:5" x14ac:dyDescent="0.25">
      <c r="A2743" s="12" t="str">
        <f>'Record List'!A2721&amp;'Record List'!B2721&amp;'Record List'!C2721&amp;'Record List'!D2721&amp;"kg"</f>
        <v>CLEAN &amp; PRESS, ON KNEES14M80kg</v>
      </c>
      <c r="B2743" s="13">
        <f>'Record List'!E2721</f>
        <v>95</v>
      </c>
      <c r="C2743" s="14" t="str">
        <f>LEFT('Record List'!F2721,FIND(",",'Record List'!F2721)+2)</f>
        <v>Loewer, J</v>
      </c>
      <c r="D2743" s="16" t="str">
        <f>TEXT('Record List'!G2721,"m/d/yyyy")</f>
        <v>8/1/2000</v>
      </c>
      <c r="E2743" s="10"/>
    </row>
    <row r="2744" spans="1:5" x14ac:dyDescent="0.25">
      <c r="A2744" s="12" t="str">
        <f>'Record List'!A2722&amp;'Record List'!B2722&amp;'Record List'!C2722&amp;'Record List'!D2722&amp;"kg"</f>
        <v>CLEAN &amp; PRESS, ON KNEES16M55kg</v>
      </c>
      <c r="B2744" s="13">
        <f>'Record List'!E2722</f>
        <v>66</v>
      </c>
      <c r="C2744" s="14" t="str">
        <f>LEFT('Record List'!F2722,FIND(",",'Record List'!F2722)+2)</f>
        <v>O'Brien, M</v>
      </c>
      <c r="D2744" s="16" t="str">
        <f>TEXT('Record List'!G2722,"m/d/yyyy")</f>
        <v>7/25/1998</v>
      </c>
      <c r="E2744" s="10"/>
    </row>
    <row r="2745" spans="1:5" x14ac:dyDescent="0.25">
      <c r="A2745" s="12" t="str">
        <f>'Record List'!A2723&amp;'Record List'!B2723&amp;'Record List'!C2723&amp;'Record List'!D2723&amp;"kg"</f>
        <v>CLEAN &amp; PRESS, ON KNEES16M65kg</v>
      </c>
      <c r="B2745" s="13">
        <f>'Record List'!E2723</f>
        <v>100</v>
      </c>
      <c r="C2745" s="14" t="str">
        <f>LEFT('Record List'!F2723,FIND(",",'Record List'!F2723)+2)</f>
        <v>O'Brien, M</v>
      </c>
      <c r="D2745" s="16" t="str">
        <f>TEXT('Record List'!G2723,"m/d/yyyy")</f>
        <v>12/1/2002</v>
      </c>
      <c r="E2745" s="10"/>
    </row>
    <row r="2746" spans="1:5" x14ac:dyDescent="0.25">
      <c r="A2746" s="12" t="str">
        <f>'Record List'!A2724&amp;'Record List'!B2724&amp;'Record List'!C2724&amp;'Record List'!D2724&amp;"kg"</f>
        <v>CLEAN &amp; PRESS, ON KNEES16M70kg</v>
      </c>
      <c r="B2746" s="13">
        <f>'Record List'!E2724</f>
        <v>116</v>
      </c>
      <c r="C2746" s="14" t="str">
        <f>LEFT('Record List'!F2724,FIND(",",'Record List'!F2724)+2)</f>
        <v>McKean, S</v>
      </c>
      <c r="D2746" s="16" t="str">
        <f>TEXT('Record List'!G2724,"m/d/yyyy")</f>
        <v>7/25/1998</v>
      </c>
      <c r="E2746" s="10"/>
    </row>
    <row r="2747" spans="1:5" x14ac:dyDescent="0.25">
      <c r="A2747" s="12" t="str">
        <f>'Record List'!A2725&amp;'Record List'!B2725&amp;'Record List'!C2725&amp;'Record List'!D2725&amp;"kg"</f>
        <v>CLEAN &amp; PRESS, ON KNEES16M95kg</v>
      </c>
      <c r="B2747" s="13">
        <f>'Record List'!E2725</f>
        <v>120</v>
      </c>
      <c r="C2747" s="14" t="str">
        <f>LEFT('Record List'!F2725,FIND(",",'Record List'!F2725)+2)</f>
        <v>Heater, L</v>
      </c>
      <c r="D2747" s="16" t="str">
        <f>TEXT('Record List'!G2725,"m/d/yyyy")</f>
        <v>2/22/2009</v>
      </c>
      <c r="E2747" s="10"/>
    </row>
    <row r="2748" spans="1:5" x14ac:dyDescent="0.25">
      <c r="A2748" s="12" t="str">
        <f>'Record List'!A2726&amp;'Record List'!B2726&amp;'Record List'!C2726&amp;'Record List'!D2726&amp;"kg"</f>
        <v>CLEAN &amp; PRESS, ON KNEES16M125kg</v>
      </c>
      <c r="B2748" s="13">
        <f>'Record List'!E2726</f>
        <v>137</v>
      </c>
      <c r="C2748" s="14" t="str">
        <f>LEFT('Record List'!F2726,FIND(",",'Record List'!F2726)+2)</f>
        <v>Hess, K</v>
      </c>
      <c r="D2748" s="16" t="str">
        <f>TEXT('Record List'!G2726,"m/d/yyyy")</f>
        <v>10/17/2010</v>
      </c>
      <c r="E2748" s="10"/>
    </row>
    <row r="2749" spans="1:5" x14ac:dyDescent="0.25">
      <c r="A2749" s="12" t="str">
        <f>'Record List'!A2727&amp;'Record List'!B2727&amp;'Record List'!C2727&amp;'Record List'!D2727&amp;"kg"</f>
        <v>CLEAN &amp; PRESS, ON KNEES16M125+kg</v>
      </c>
      <c r="B2749" s="13">
        <f>'Record List'!E2727</f>
        <v>159</v>
      </c>
      <c r="C2749" s="14" t="str">
        <f>LEFT('Record List'!F2727,FIND(",",'Record List'!F2727)+2)</f>
        <v>Hess, K</v>
      </c>
      <c r="D2749" s="16" t="str">
        <f>TEXT('Record List'!G2727,"m/d/yyyy")</f>
        <v>11/6/2010</v>
      </c>
      <c r="E2749" s="10"/>
    </row>
    <row r="2750" spans="1:5" x14ac:dyDescent="0.25">
      <c r="A2750" s="12" t="str">
        <f>'Record List'!A2728&amp;'Record List'!B2728&amp;'Record List'!C2728&amp;'Record List'!D2728&amp;"kg"</f>
        <v>CLEAN &amp; PRESS, ON KNEES18M75kg</v>
      </c>
      <c r="B2750" s="13">
        <f>'Record List'!E2728</f>
        <v>155</v>
      </c>
      <c r="C2750" s="14" t="str">
        <f>LEFT('Record List'!F2728,FIND(",",'Record List'!F2728)+2)</f>
        <v>Smith, A</v>
      </c>
      <c r="D2750" s="16" t="str">
        <f>TEXT('Record List'!G2728,"m/d/yyyy")</f>
        <v>8/1/2000</v>
      </c>
      <c r="E2750" s="10"/>
    </row>
    <row r="2751" spans="1:5" x14ac:dyDescent="0.25">
      <c r="A2751" s="12" t="str">
        <f>'Record List'!A2729&amp;'Record List'!B2729&amp;'Record List'!C2729&amp;'Record List'!D2729&amp;"kg"</f>
        <v>CLEAN &amp; PRESS, ON KNEES18M80kg</v>
      </c>
      <c r="B2751" s="13">
        <f>'Record List'!E2729</f>
        <v>113</v>
      </c>
      <c r="C2751" s="14" t="str">
        <f>LEFT('Record List'!F2729,FIND(",",'Record List'!F2729)+2)</f>
        <v>McKean, S</v>
      </c>
      <c r="D2751" s="16" t="str">
        <f>TEXT('Record List'!G2729,"m/d/yyyy")</f>
        <v>8/1/2000</v>
      </c>
      <c r="E2751" s="10"/>
    </row>
    <row r="2752" spans="1:5" x14ac:dyDescent="0.25">
      <c r="A2752" s="12" t="str">
        <f>'Record List'!A2730&amp;'Record List'!B2730&amp;'Record List'!C2730&amp;'Record List'!D2730&amp;"kg"</f>
        <v>CLEAN &amp; PRESS, ON KNEES18M95kg</v>
      </c>
      <c r="B2752" s="13">
        <f>'Record List'!E2730</f>
        <v>149</v>
      </c>
      <c r="C2752" s="14" t="str">
        <f>LEFT('Record List'!F2730,FIND(",",'Record List'!F2730)+2)</f>
        <v>Ciavattone, J</v>
      </c>
      <c r="D2752" s="16" t="str">
        <f>TEXT('Record List'!G2730,"m/d/yyyy")</f>
        <v>7/25/1998</v>
      </c>
      <c r="E2752" s="10"/>
    </row>
    <row r="2753" spans="1:5" x14ac:dyDescent="0.25">
      <c r="A2753" s="12" t="str">
        <f>'Record List'!A2731&amp;'Record List'!B2731&amp;'Record List'!C2731&amp;'Record List'!D2731&amp;"kg"</f>
        <v>CLEAN &amp; PRESS, ON KNEES40M75kg</v>
      </c>
      <c r="B2753" s="13">
        <f>'Record List'!E2731</f>
        <v>150</v>
      </c>
      <c r="C2753" s="14" t="str">
        <f>LEFT('Record List'!F2731,FIND(",",'Record List'!F2731)+2)</f>
        <v>Waterman, C</v>
      </c>
      <c r="D2753" s="16" t="str">
        <f>TEXT('Record List'!G2731,"m/d/yyyy")</f>
        <v>6/15/1997</v>
      </c>
      <c r="E2753" s="10"/>
    </row>
    <row r="2754" spans="1:5" x14ac:dyDescent="0.25">
      <c r="A2754" s="12" t="str">
        <f>'Record List'!A2732&amp;'Record List'!B2732&amp;'Record List'!C2732&amp;'Record List'!D2732&amp;"kg"</f>
        <v>CLEAN &amp; PRESS, ON KNEES40M80kg</v>
      </c>
      <c r="B2754" s="13">
        <f>'Record List'!E2732</f>
        <v>171</v>
      </c>
      <c r="C2754" s="14" t="str">
        <f>LEFT('Record List'!F2732,FIND(",",'Record List'!F2732)+2)</f>
        <v>Monk, J</v>
      </c>
      <c r="D2754" s="16" t="str">
        <f>TEXT('Record List'!G2732,"m/d/yyyy")</f>
        <v>11/8/2008</v>
      </c>
      <c r="E2754" s="10"/>
    </row>
    <row r="2755" spans="1:5" x14ac:dyDescent="0.25">
      <c r="A2755" s="12" t="str">
        <f>'Record List'!A2733&amp;'Record List'!B2733&amp;'Record List'!C2733&amp;'Record List'!D2733&amp;"kg"</f>
        <v>CLEAN &amp; PRESS, ON KNEES40M85kg</v>
      </c>
      <c r="B2755" s="13">
        <f>'Record List'!E2733</f>
        <v>154</v>
      </c>
      <c r="C2755" s="14" t="str">
        <f>LEFT('Record List'!F2733,FIND(",",'Record List'!F2733)+2)</f>
        <v>Hirsh, B</v>
      </c>
      <c r="D2755" s="16" t="str">
        <f>TEXT('Record List'!G2733,"m/d/yyyy")</f>
        <v>11/17/1999</v>
      </c>
      <c r="E2755" s="10"/>
    </row>
    <row r="2756" spans="1:5" x14ac:dyDescent="0.25">
      <c r="A2756" s="12" t="str">
        <f>'Record List'!A2734&amp;'Record List'!B2734&amp;'Record List'!C2734&amp;'Record List'!D2734&amp;"kg"</f>
        <v>CLEAN &amp; PRESS, ON KNEES40M95kg</v>
      </c>
      <c r="B2756" s="13">
        <f>'Record List'!E2734</f>
        <v>149</v>
      </c>
      <c r="C2756" s="14" t="str">
        <f>LEFT('Record List'!F2734,FIND(",",'Record List'!F2734)+2)</f>
        <v>Garcia, J</v>
      </c>
      <c r="D2756" s="16" t="str">
        <f>TEXT('Record List'!G2734,"m/d/yyyy")</f>
        <v>7/25/1998</v>
      </c>
      <c r="E2756" s="10"/>
    </row>
    <row r="2757" spans="1:5" x14ac:dyDescent="0.25">
      <c r="A2757" s="12" t="str">
        <f>'Record List'!A2735&amp;'Record List'!B2735&amp;'Record List'!C2735&amp;'Record List'!D2735&amp;"kg"</f>
        <v>CLEAN &amp; PRESS, ON KNEES40M105kg</v>
      </c>
      <c r="B2757" s="13">
        <f>'Record List'!E2735</f>
        <v>150</v>
      </c>
      <c r="C2757" s="14" t="str">
        <f>LEFT('Record List'!F2735,FIND(",",'Record List'!F2735)+2)</f>
        <v>Garcia, J</v>
      </c>
      <c r="D2757" s="16" t="str">
        <f>TEXT('Record List'!G2735,"m/d/yyyy")</f>
        <v>6/15/1997</v>
      </c>
      <c r="E2757" s="10"/>
    </row>
    <row r="2758" spans="1:5" x14ac:dyDescent="0.25">
      <c r="A2758" s="12" t="str">
        <f>'Record List'!A2736&amp;'Record List'!B2736&amp;'Record List'!C2736&amp;'Record List'!D2736&amp;"kg"</f>
        <v>CLEAN &amp; PRESS, ON KNEES40M110kg</v>
      </c>
      <c r="B2758" s="13">
        <f>'Record List'!E2736</f>
        <v>165</v>
      </c>
      <c r="C2758" s="14" t="str">
        <f>LEFT('Record List'!F2736,FIND(",",'Record List'!F2736)+2)</f>
        <v>Karhan, B</v>
      </c>
      <c r="D2758" s="16" t="str">
        <f>TEXT('Record List'!G2736,"m/d/yyyy")</f>
        <v>1/11/1992</v>
      </c>
      <c r="E2758" s="10"/>
    </row>
    <row r="2759" spans="1:5" x14ac:dyDescent="0.25">
      <c r="A2759" s="12" t="str">
        <f>'Record List'!A2737&amp;'Record List'!B2737&amp;'Record List'!C2737&amp;'Record List'!D2737&amp;"kg"</f>
        <v>CLEAN &amp; PRESS, ON KNEES40M115kg</v>
      </c>
      <c r="B2759" s="13">
        <f>'Record List'!E2737</f>
        <v>211</v>
      </c>
      <c r="C2759" s="14" t="str">
        <f>LEFT('Record List'!F2737,FIND(",",'Record List'!F2737)+2)</f>
        <v>Ullom, C</v>
      </c>
      <c r="D2759" s="16" t="str">
        <f>TEXT('Record List'!G2737,"m/d/yyyy")</f>
        <v>8/12/2012</v>
      </c>
      <c r="E2759" s="10"/>
    </row>
    <row r="2760" spans="1:5" x14ac:dyDescent="0.25">
      <c r="A2760" s="12" t="str">
        <f>'Record List'!A2738&amp;'Record List'!B2738&amp;'Record List'!C2738&amp;'Record List'!D2738&amp;"kg"</f>
        <v>CLEAN &amp; PRESS, ON KNEES40M120kg</v>
      </c>
      <c r="B2760" s="13">
        <f>'Record List'!E2738</f>
        <v>160</v>
      </c>
      <c r="C2760" s="14" t="str">
        <f>LEFT('Record List'!F2738,FIND(",",'Record List'!F2738)+2)</f>
        <v>Fulton, K</v>
      </c>
      <c r="D2760" s="16" t="str">
        <f>TEXT('Record List'!G2738,"m/d/yyyy")</f>
        <v>4/8/2001</v>
      </c>
      <c r="E2760" s="10"/>
    </row>
    <row r="2761" spans="1:5" x14ac:dyDescent="0.25">
      <c r="A2761" s="12" t="str">
        <f>'Record List'!A2739&amp;'Record List'!B2739&amp;'Record List'!C2739&amp;'Record List'!D2739&amp;"kg"</f>
        <v>CLEAN &amp; PRESS, ON KNEES40M125kg</v>
      </c>
      <c r="B2761" s="13">
        <f>'Record List'!E2739</f>
        <v>170</v>
      </c>
      <c r="C2761" s="14" t="str">
        <f>LEFT('Record List'!F2739,FIND(",",'Record List'!F2739)+2)</f>
        <v>Ciavattone, F</v>
      </c>
      <c r="D2761" s="16" t="str">
        <f>TEXT('Record List'!G2739,"m/d/yyyy")</f>
        <v>6/15/1997</v>
      </c>
      <c r="E2761" s="10"/>
    </row>
    <row r="2762" spans="1:5" x14ac:dyDescent="0.25">
      <c r="A2762" s="12" t="str">
        <f>'Record List'!A2740&amp;'Record List'!B2740&amp;'Record List'!C2740&amp;'Record List'!D2740&amp;"kg"</f>
        <v>CLEAN &amp; PRESS, ON KNEES40M125+kg</v>
      </c>
      <c r="B2762" s="13">
        <f>'Record List'!E2740</f>
        <v>176</v>
      </c>
      <c r="C2762" s="14" t="str">
        <f>LEFT('Record List'!F2740,FIND(",",'Record List'!F2740)+2)</f>
        <v>Ciavattone, F</v>
      </c>
      <c r="D2762" s="16" t="str">
        <f>TEXT('Record List'!G2740,"m/d/yyyy")</f>
        <v>7/25/1998</v>
      </c>
      <c r="E2762" s="10"/>
    </row>
    <row r="2763" spans="1:5" x14ac:dyDescent="0.25">
      <c r="A2763" s="12" t="str">
        <f>'Record List'!A2741&amp;'Record List'!B2741&amp;'Record List'!C2741&amp;'Record List'!D2741&amp;"kg"</f>
        <v>CLEAN &amp; PRESS, ON KNEES45M75kg</v>
      </c>
      <c r="B2763" s="13">
        <f>'Record List'!E2741</f>
        <v>105</v>
      </c>
      <c r="C2763" s="14" t="str">
        <f>LEFT('Record List'!F2741,FIND(",",'Record List'!F2741)+2)</f>
        <v>Gorman, T</v>
      </c>
      <c r="D2763" s="16" t="str">
        <f>TEXT('Record List'!G2741,"m/d/yyyy")</f>
        <v>5/19/2001</v>
      </c>
      <c r="E2763" s="10"/>
    </row>
    <row r="2764" spans="1:5" x14ac:dyDescent="0.25">
      <c r="A2764" s="12" t="str">
        <f>'Record List'!A2742&amp;'Record List'!B2742&amp;'Record List'!C2742&amp;'Record List'!D2742&amp;"kg"</f>
        <v>CLEAN &amp; PRESS, ON KNEES45M80kg</v>
      </c>
      <c r="B2764" s="13">
        <f>'Record List'!E2742</f>
        <v>143</v>
      </c>
      <c r="C2764" s="14" t="str">
        <f>LEFT('Record List'!F2742,FIND(",",'Record List'!F2742)+2)</f>
        <v>Hirsh, B</v>
      </c>
      <c r="D2764" s="16" t="str">
        <f>TEXT('Record List'!G2742,"m/d/yyyy")</f>
        <v>5/10/2003</v>
      </c>
      <c r="E2764" s="10"/>
    </row>
    <row r="2765" spans="1:5" x14ac:dyDescent="0.25">
      <c r="A2765" s="12" t="str">
        <f>'Record List'!A2743&amp;'Record List'!B2743&amp;'Record List'!C2743&amp;'Record List'!D2743&amp;"kg"</f>
        <v>CLEAN &amp; PRESS, ON KNEES45M85kg</v>
      </c>
      <c r="B2765" s="13">
        <f>'Record List'!E2743</f>
        <v>159</v>
      </c>
      <c r="C2765" s="14" t="str">
        <f>LEFT('Record List'!F2743,FIND(",",'Record List'!F2743)+2)</f>
        <v>Hirsh, B</v>
      </c>
      <c r="D2765" s="16" t="str">
        <f>TEXT('Record List'!G2743,"m/d/yyyy")</f>
        <v>3/4/2000</v>
      </c>
      <c r="E2765" s="10"/>
    </row>
    <row r="2766" spans="1:5" x14ac:dyDescent="0.25">
      <c r="A2766" s="12" t="str">
        <f>'Record List'!A2744&amp;'Record List'!B2744&amp;'Record List'!C2744&amp;'Record List'!D2744&amp;"kg"</f>
        <v>CLEAN &amp; PRESS, ON KNEES45M100kg</v>
      </c>
      <c r="B2766" s="13">
        <f>'Record List'!E2744</f>
        <v>213</v>
      </c>
      <c r="C2766" s="14" t="str">
        <f>LEFT('Record List'!F2744,FIND(",",'Record List'!F2744)+2)</f>
        <v>Schock, E</v>
      </c>
      <c r="D2766" s="16" t="str">
        <f>TEXT('Record List'!G2744,"m/d/yyyy")</f>
        <v>5/18/2002</v>
      </c>
      <c r="E2766" s="10"/>
    </row>
    <row r="2767" spans="1:5" x14ac:dyDescent="0.25">
      <c r="A2767" s="12" t="str">
        <f>'Record List'!A2745&amp;'Record List'!B2745&amp;'Record List'!C2745&amp;'Record List'!D2745&amp;"kg"</f>
        <v>CLEAN &amp; PRESS, ON KNEES45M110kg</v>
      </c>
      <c r="B2767" s="13">
        <f>'Record List'!E2745</f>
        <v>155</v>
      </c>
      <c r="C2767" s="14" t="str">
        <f>LEFT('Record List'!F2745,FIND(",",'Record List'!F2745)+2)</f>
        <v>Garcia, J</v>
      </c>
      <c r="D2767" s="16" t="str">
        <f>TEXT('Record List'!G2745,"m/d/yyyy")</f>
        <v>8/1/2000</v>
      </c>
      <c r="E2767" s="10"/>
    </row>
    <row r="2768" spans="1:5" x14ac:dyDescent="0.25">
      <c r="A2768" s="12" t="str">
        <f>'Record List'!A2746&amp;'Record List'!B2746&amp;'Record List'!C2746&amp;'Record List'!D2746&amp;"kg"</f>
        <v>CLEAN &amp; PRESS, ON KNEES45M115kg</v>
      </c>
      <c r="B2768" s="13">
        <f>'Record List'!E2746</f>
        <v>176</v>
      </c>
      <c r="C2768" s="14" t="str">
        <f>LEFT('Record List'!F2746,FIND(",",'Record List'!F2746)+2)</f>
        <v>Schmidt, S</v>
      </c>
      <c r="D2768" s="16" t="str">
        <f>TEXT('Record List'!G2746,"m/d/yyyy")</f>
        <v>10/11/1998</v>
      </c>
      <c r="E2768" s="10"/>
    </row>
    <row r="2769" spans="1:5" x14ac:dyDescent="0.25">
      <c r="A2769" s="12" t="str">
        <f>'Record List'!A2747&amp;'Record List'!B2747&amp;'Record List'!C2747&amp;'Record List'!D2747&amp;"kg"</f>
        <v>CLEAN &amp; PRESS, ON KNEES45M120kg</v>
      </c>
      <c r="B2769" s="13">
        <f>'Record List'!E2747</f>
        <v>165</v>
      </c>
      <c r="C2769" s="14" t="str">
        <f>LEFT('Record List'!F2747,FIND(",",'Record List'!F2747)+2)</f>
        <v>Schmidt, S</v>
      </c>
      <c r="D2769" s="16" t="str">
        <f>TEXT('Record List'!G2747,"m/d/yyyy")</f>
        <v>12/17/2000</v>
      </c>
      <c r="E2769" s="10"/>
    </row>
    <row r="2770" spans="1:5" x14ac:dyDescent="0.25">
      <c r="A2770" s="12" t="str">
        <f>'Record List'!A2748&amp;'Record List'!B2748&amp;'Record List'!C2748&amp;'Record List'!D2748&amp;"kg"</f>
        <v>CLEAN &amp; PRESS, ON KNEES45M125+kg</v>
      </c>
      <c r="B2770" s="13">
        <f>'Record List'!E2748</f>
        <v>145</v>
      </c>
      <c r="C2770" s="14" t="str">
        <f>LEFT('Record List'!F2748,FIND(",",'Record List'!F2748)+2)</f>
        <v>Van Vleck, T</v>
      </c>
      <c r="D2770" s="16" t="str">
        <f>TEXT('Record List'!G2748,"m/d/yyyy")</f>
        <v>10/29/2010</v>
      </c>
      <c r="E2770" s="10"/>
    </row>
    <row r="2771" spans="1:5" x14ac:dyDescent="0.25">
      <c r="A2771" s="12" t="str">
        <f>'Record List'!A2749&amp;'Record List'!B2749&amp;'Record List'!C2749&amp;'Record List'!D2749&amp;"kg"</f>
        <v>CLEAN &amp; PRESS, ON KNEES50M65kg</v>
      </c>
      <c r="B2771" s="13">
        <f>'Record List'!E2749</f>
        <v>121</v>
      </c>
      <c r="C2771" s="14" t="str">
        <f>LEFT('Record List'!F2749,FIND(",",'Record List'!F2749)+2)</f>
        <v>Pensyl, B</v>
      </c>
      <c r="D2771" s="16" t="str">
        <f>TEXT('Record List'!G2749,"m/d/yyyy")</f>
        <v>7/25/1998</v>
      </c>
      <c r="E2771" s="10"/>
    </row>
    <row r="2772" spans="1:5" x14ac:dyDescent="0.25">
      <c r="A2772" s="12" t="str">
        <f>'Record List'!A2750&amp;'Record List'!B2750&amp;'Record List'!C2750&amp;'Record List'!D2750&amp;"kg"</f>
        <v>CLEAN &amp; PRESS, ON KNEES50M75kg</v>
      </c>
      <c r="B2772" s="13">
        <f>'Record List'!E2750</f>
        <v>110</v>
      </c>
      <c r="C2772" s="14" t="str">
        <f>LEFT('Record List'!F2750,FIND(",",'Record List'!F2750)+2)</f>
        <v>McKean, J</v>
      </c>
      <c r="D2772" s="16" t="str">
        <f>TEXT('Record List'!G2750,"m/d/yyyy")</f>
        <v>7/25/1998</v>
      </c>
      <c r="E2772" s="10"/>
    </row>
    <row r="2773" spans="1:5" x14ac:dyDescent="0.25">
      <c r="A2773" s="12" t="str">
        <f>'Record List'!A2751&amp;'Record List'!B2751&amp;'Record List'!C2751&amp;'Record List'!D2751&amp;"kg"</f>
        <v>CLEAN &amp; PRESS, ON KNEES50M80kg</v>
      </c>
      <c r="B2773" s="13">
        <f>'Record List'!E2751</f>
        <v>132</v>
      </c>
      <c r="C2773" s="14" t="str">
        <f>LEFT('Record List'!F2751,FIND(",",'Record List'!F2751)+2)</f>
        <v>McKean, J</v>
      </c>
      <c r="D2773" s="16" t="str">
        <f>TEXT('Record List'!G2751,"m/d/yyyy")</f>
        <v>8/1/2000</v>
      </c>
      <c r="E2773" s="10"/>
    </row>
    <row r="2774" spans="1:5" x14ac:dyDescent="0.25">
      <c r="A2774" s="12" t="str">
        <f>'Record List'!A2752&amp;'Record List'!B2752&amp;'Record List'!C2752&amp;'Record List'!D2752&amp;"kg"</f>
        <v>CLEAN &amp; PRESS, ON KNEES50M85kg</v>
      </c>
      <c r="B2774" s="13">
        <f>'Record List'!E2752</f>
        <v>115</v>
      </c>
      <c r="C2774" s="14" t="str">
        <f>LEFT('Record List'!F2752,FIND(",",'Record List'!F2752)+2)</f>
        <v>Habecker, D</v>
      </c>
      <c r="D2774" s="16" t="str">
        <f>TEXT('Record List'!G2752,"m/d/yyyy")</f>
        <v>6/15/1997</v>
      </c>
      <c r="E2774" s="10"/>
    </row>
    <row r="2775" spans="1:5" x14ac:dyDescent="0.25">
      <c r="A2775" s="12" t="str">
        <f>'Record List'!A2753&amp;'Record List'!B2753&amp;'Record List'!C2753&amp;'Record List'!D2753&amp;"kg"</f>
        <v>CLEAN &amp; PRESS, ON KNEES50M90kg</v>
      </c>
      <c r="B2775" s="13">
        <f>'Record List'!E2753</f>
        <v>145</v>
      </c>
      <c r="C2775" s="14" t="str">
        <f>LEFT('Record List'!F2753,FIND(",",'Record List'!F2753)+2)</f>
        <v>Caron, J</v>
      </c>
      <c r="D2775" s="16" t="str">
        <f>TEXT('Record List'!G2753,"m/d/yyyy")</f>
        <v>6/15/1997</v>
      </c>
      <c r="E2775" s="10"/>
    </row>
    <row r="2776" spans="1:5" x14ac:dyDescent="0.25">
      <c r="A2776" s="12" t="str">
        <f>'Record List'!A2754&amp;'Record List'!B2754&amp;'Record List'!C2754&amp;'Record List'!D2754&amp;"kg"</f>
        <v>CLEAN &amp; PRESS, ON KNEES50M95kg</v>
      </c>
      <c r="B2776" s="13">
        <f>'Record List'!E2754</f>
        <v>100</v>
      </c>
      <c r="C2776" s="14" t="str">
        <f>LEFT('Record List'!F2754,FIND(",",'Record List'!F2754)+2)</f>
        <v>Springs, A</v>
      </c>
      <c r="D2776" s="16" t="str">
        <f>TEXT('Record List'!G2754,"m/d/yyyy")</f>
        <v>6/15/1997</v>
      </c>
      <c r="E2776" s="10"/>
    </row>
    <row r="2777" spans="1:5" x14ac:dyDescent="0.25">
      <c r="A2777" s="12" t="str">
        <f>'Record List'!A2755&amp;'Record List'!B2755&amp;'Record List'!C2755&amp;'Record List'!D2755&amp;"kg"</f>
        <v>CLEAN &amp; PRESS, ON KNEES50M120kg</v>
      </c>
      <c r="B2777" s="13">
        <f>'Record List'!E2755</f>
        <v>165</v>
      </c>
      <c r="C2777" s="14" t="str">
        <f>LEFT('Record List'!F2755,FIND(",",'Record List'!F2755)+2)</f>
        <v>Schmidt, S</v>
      </c>
      <c r="D2777" s="16" t="str">
        <f>TEXT('Record List'!G2755,"m/d/yyyy")</f>
        <v>5/10/2003</v>
      </c>
      <c r="E2777" s="10"/>
    </row>
    <row r="2778" spans="1:5" x14ac:dyDescent="0.25">
      <c r="A2778" s="12" t="str">
        <f>'Record List'!A2756&amp;'Record List'!B2756&amp;'Record List'!C2756&amp;'Record List'!D2756&amp;"kg"</f>
        <v>CLEAN &amp; PRESS, ON KNEES50M125+kg</v>
      </c>
      <c r="B2778" s="13">
        <f>'Record List'!E2756</f>
        <v>125</v>
      </c>
      <c r="C2778" s="14" t="str">
        <f>LEFT('Record List'!F2756,FIND(",",'Record List'!F2756)+2)</f>
        <v>McCoy, J</v>
      </c>
      <c r="D2778" s="16" t="str">
        <f>TEXT('Record List'!G2756,"m/d/yyyy")</f>
        <v>6/15/1997</v>
      </c>
      <c r="E2778" s="10"/>
    </row>
    <row r="2779" spans="1:5" x14ac:dyDescent="0.25">
      <c r="A2779" s="12" t="str">
        <f>'Record List'!A2757&amp;'Record List'!B2757&amp;'Record List'!C2757&amp;'Record List'!D2757&amp;"kg"</f>
        <v>CLEAN &amp; PRESS, ON KNEES55M60kg</v>
      </c>
      <c r="B2779" s="13">
        <f>'Record List'!E2757</f>
        <v>110</v>
      </c>
      <c r="C2779" s="14" t="str">
        <f>LEFT('Record List'!F2757,FIND(",",'Record List'!F2757)+2)</f>
        <v>Tarwater, A</v>
      </c>
      <c r="D2779" s="16" t="str">
        <f>TEXT('Record List'!G2757,"m/d/yyyy")</f>
        <v>10/18/1999</v>
      </c>
      <c r="E2779" s="10"/>
    </row>
    <row r="2780" spans="1:5" x14ac:dyDescent="0.25">
      <c r="A2780" s="12" t="str">
        <f>'Record List'!A2758&amp;'Record List'!B2758&amp;'Record List'!C2758&amp;'Record List'!D2758&amp;"kg"</f>
        <v>CLEAN &amp; PRESS, ON KNEES55M75kg</v>
      </c>
      <c r="B2780" s="13">
        <f>'Record List'!E2758</f>
        <v>77</v>
      </c>
      <c r="C2780" s="14" t="str">
        <f>LEFT('Record List'!F2758,FIND(",",'Record List'!F2758)+2)</f>
        <v>Friesz, D</v>
      </c>
      <c r="D2780" s="16" t="str">
        <f>TEXT('Record List'!G2758,"m/d/yyyy")</f>
        <v>7/25/1998</v>
      </c>
      <c r="E2780" s="10"/>
    </row>
    <row r="2781" spans="1:5" x14ac:dyDescent="0.25">
      <c r="A2781" s="12" t="str">
        <f>'Record List'!A2759&amp;'Record List'!B2759&amp;'Record List'!C2759&amp;'Record List'!D2759&amp;"kg"</f>
        <v>CLEAN &amp; PRESS, ON KNEES55M80kg</v>
      </c>
      <c r="B2781" s="13">
        <f>'Record List'!E2759</f>
        <v>85</v>
      </c>
      <c r="C2781" s="14" t="str">
        <f>LEFT('Record List'!F2759,FIND(",",'Record List'!F2759)+2)</f>
        <v>Friesz, D</v>
      </c>
      <c r="D2781" s="16" t="str">
        <f>TEXT('Record List'!G2759,"m/d/yyyy")</f>
        <v>6/15/1997</v>
      </c>
      <c r="E2781" s="10"/>
    </row>
    <row r="2782" spans="1:5" x14ac:dyDescent="0.25">
      <c r="A2782" s="12" t="str">
        <f>'Record List'!A2760&amp;'Record List'!B2760&amp;'Record List'!C2760&amp;'Record List'!D2760&amp;"kg"</f>
        <v>CLEAN &amp; PRESS, ON KNEES55M85kg</v>
      </c>
      <c r="B2782" s="13">
        <f>'Record List'!E2760</f>
        <v>116</v>
      </c>
      <c r="C2782" s="14" t="str">
        <f>LEFT('Record List'!F2760,FIND(",",'Record List'!F2760)+2)</f>
        <v>Habecker, D</v>
      </c>
      <c r="D2782" s="16" t="str">
        <f>TEXT('Record List'!G2760,"m/d/yyyy")</f>
        <v>7/25/1998</v>
      </c>
      <c r="E2782" s="10"/>
    </row>
    <row r="2783" spans="1:5" x14ac:dyDescent="0.25">
      <c r="A2783" s="12" t="str">
        <f>'Record List'!A2761&amp;'Record List'!B2761&amp;'Record List'!C2761&amp;'Record List'!D2761&amp;"kg"</f>
        <v>CLEAN &amp; PRESS, ON KNEES55M90kg</v>
      </c>
      <c r="B2783" s="13">
        <f>'Record List'!E2761</f>
        <v>99</v>
      </c>
      <c r="C2783" s="14" t="str">
        <f>LEFT('Record List'!F2761,FIND(",",'Record List'!F2761)+2)</f>
        <v>Habecker, D</v>
      </c>
      <c r="D2783" s="16" t="str">
        <f>TEXT('Record List'!G2761,"m/d/yyyy")</f>
        <v>4/14/2002</v>
      </c>
      <c r="E2783" s="10"/>
    </row>
    <row r="2784" spans="1:5" x14ac:dyDescent="0.25">
      <c r="A2784" s="12" t="str">
        <f>'Record List'!A2762&amp;'Record List'!B2762&amp;'Record List'!C2762&amp;'Record List'!D2762&amp;"kg"</f>
        <v>CLEAN &amp; PRESS, ON KNEES55M110kg</v>
      </c>
      <c r="B2784" s="13">
        <f>'Record List'!E2762</f>
        <v>175</v>
      </c>
      <c r="C2784" s="14" t="str">
        <f>LEFT('Record List'!F2762,FIND(",",'Record List'!F2762)+2)</f>
        <v>Malloy, J</v>
      </c>
      <c r="D2784" s="16" t="str">
        <f>TEXT('Record List'!G2762,"m/d/yyyy")</f>
        <v>6/15/1997</v>
      </c>
      <c r="E2784" s="10"/>
    </row>
    <row r="2785" spans="1:5" x14ac:dyDescent="0.25">
      <c r="A2785" s="12" t="str">
        <f>'Record List'!A2763&amp;'Record List'!B2763&amp;'Record List'!C2763&amp;'Record List'!D2763&amp;"kg"</f>
        <v>CLEAN &amp; PRESS, ON KNEES60M85kg</v>
      </c>
      <c r="B2785" s="13">
        <f>'Record List'!E2763</f>
        <v>116</v>
      </c>
      <c r="C2785" s="14" t="str">
        <f>LEFT('Record List'!F2763,FIND(",",'Record List'!F2763)+2)</f>
        <v>DeForest, D</v>
      </c>
      <c r="D2785" s="16" t="str">
        <f>TEXT('Record List'!G2763,"m/d/yyyy")</f>
        <v>5/5/2022</v>
      </c>
      <c r="E2785" s="10"/>
    </row>
    <row r="2786" spans="1:5" x14ac:dyDescent="0.25">
      <c r="A2786" s="12" t="str">
        <f>'Record List'!A2764&amp;'Record List'!B2764&amp;'Record List'!C2764&amp;'Record List'!D2764&amp;"kg"</f>
        <v>CLEAN &amp; PRESS, ON KNEES60M90kg</v>
      </c>
      <c r="B2786" s="13">
        <f>'Record List'!E2764</f>
        <v>115</v>
      </c>
      <c r="C2786" s="14" t="str">
        <f>LEFT('Record List'!F2764,FIND(",",'Record List'!F2764)+2)</f>
        <v>DeForest, D</v>
      </c>
      <c r="D2786" s="16" t="str">
        <f>TEXT('Record List'!G2764,"m/d/yyyy")</f>
        <v>2/22/2020</v>
      </c>
      <c r="E2786" s="10"/>
    </row>
    <row r="2787" spans="1:5" x14ac:dyDescent="0.25">
      <c r="A2787" s="12" t="str">
        <f>'Record List'!A2765&amp;'Record List'!B2765&amp;'Record List'!C2765&amp;'Record List'!D2765&amp;"kg"</f>
        <v>CLEAN &amp; PRESS, ON KNEES60M100kg</v>
      </c>
      <c r="B2787" s="13">
        <f>'Record List'!E2765</f>
        <v>100</v>
      </c>
      <c r="C2787" s="14" t="str">
        <f>LEFT('Record List'!F2765,FIND(",",'Record List'!F2765)+2)</f>
        <v>Vernacchio, J</v>
      </c>
      <c r="D2787" s="16" t="str">
        <f>TEXT('Record List'!G2765,"m/d/yyyy")</f>
        <v>6/15/1997</v>
      </c>
      <c r="E2787" s="10"/>
    </row>
    <row r="2788" spans="1:5" x14ac:dyDescent="0.25">
      <c r="A2788" s="12" t="str">
        <f>'Record List'!A2766&amp;'Record List'!B2766&amp;'Record List'!C2766&amp;'Record List'!D2766&amp;"kg"</f>
        <v>CLEAN &amp; PRESS, ON KNEES65M75kg</v>
      </c>
      <c r="B2788" s="13">
        <f>'Record List'!E2766</f>
        <v>91</v>
      </c>
      <c r="C2788" s="14" t="str">
        <f>LEFT('Record List'!F2766,FIND(",",'Record List'!F2766)+2)</f>
        <v>Mitchell, D</v>
      </c>
      <c r="D2788" s="16" t="str">
        <f>TEXT('Record List'!G2766,"m/d/yyyy")</f>
        <v>3/4/2000</v>
      </c>
      <c r="E2788" s="10"/>
    </row>
    <row r="2789" spans="1:5" x14ac:dyDescent="0.25">
      <c r="A2789" s="12" t="str">
        <f>'Record List'!A2767&amp;'Record List'!B2767&amp;'Record List'!C2767&amp;'Record List'!D2767&amp;"kg"</f>
        <v>CLEAN &amp; PRESS, ON KNEES70M75kg</v>
      </c>
      <c r="B2789" s="13">
        <f>'Record List'!E2767</f>
        <v>80</v>
      </c>
      <c r="C2789" s="14" t="str">
        <f>LEFT('Record List'!F2767,FIND(",",'Record List'!F2767)+2)</f>
        <v>Mitchell, D</v>
      </c>
      <c r="D2789" s="16" t="str">
        <f>TEXT('Record List'!G2767,"m/d/yyyy")</f>
        <v>5/18/2002</v>
      </c>
      <c r="E2789" s="10"/>
    </row>
    <row r="2790" spans="1:5" x14ac:dyDescent="0.25">
      <c r="A2790" s="12" t="str">
        <f>'Record List'!A2768&amp;'Record List'!B2768&amp;'Record List'!C2768&amp;'Record List'!D2768&amp;"kg"</f>
        <v>CLEAN &amp; PRESS, ON KNEES70M80kg</v>
      </c>
      <c r="B2790" s="13">
        <f>'Record List'!E2768</f>
        <v>100</v>
      </c>
      <c r="C2790" s="14" t="str">
        <f>LEFT('Record List'!F2768,FIND(",",'Record List'!F2768)+2)</f>
        <v>Emslie, D</v>
      </c>
      <c r="D2790" s="16" t="str">
        <f>TEXT('Record List'!G2768,"m/d/yyyy")</f>
        <v>3/28/2015</v>
      </c>
      <c r="E2790" s="10"/>
    </row>
    <row r="2791" spans="1:5" x14ac:dyDescent="0.25">
      <c r="A2791" s="12" t="str">
        <f>'Record List'!A2769&amp;'Record List'!B2769&amp;'Record List'!C2769&amp;'Record List'!D2769&amp;"kg"</f>
        <v>CLEAN &amp; PRESS, ON KNEES70M85kg</v>
      </c>
      <c r="B2791" s="13">
        <f>'Record List'!E2769</f>
        <v>116</v>
      </c>
      <c r="C2791" s="14" t="str">
        <f>LEFT('Record List'!F2769,FIND(",",'Record List'!F2769)+2)</f>
        <v>Montini, A</v>
      </c>
      <c r="D2791" s="16" t="str">
        <f>TEXT('Record List'!G2769,"m/d/yyyy")</f>
        <v>7/25/1998</v>
      </c>
      <c r="E2791" s="10"/>
    </row>
    <row r="2792" spans="1:5" x14ac:dyDescent="0.25">
      <c r="A2792" s="12" t="str">
        <f>'Record List'!A2770&amp;'Record List'!B2770&amp;'Record List'!C2770&amp;'Record List'!D2770&amp;"kg"</f>
        <v>CLEAN &amp; PRESS, ON KNEES70M90kg</v>
      </c>
      <c r="B2792" s="13">
        <f>'Record List'!E2770</f>
        <v>88</v>
      </c>
      <c r="C2792" s="14" t="str">
        <f>LEFT('Record List'!F2770,FIND(",",'Record List'!F2770)+2)</f>
        <v>Monahan, R</v>
      </c>
      <c r="D2792" s="16" t="str">
        <f>TEXT('Record List'!G2770,"m/d/yyyy")</f>
        <v>7/25/1998</v>
      </c>
      <c r="E2792" s="10"/>
    </row>
    <row r="2793" spans="1:5" x14ac:dyDescent="0.25">
      <c r="A2793" s="12" t="str">
        <f>'Record List'!A2771&amp;'Record List'!B2771&amp;'Record List'!C2771&amp;'Record List'!D2771&amp;"kg"</f>
        <v>CLEAN &amp; PRESS, ON KNEES70M95kg</v>
      </c>
      <c r="B2793" s="13">
        <f>'Record List'!E2771</f>
        <v>110</v>
      </c>
      <c r="C2793" s="14" t="str">
        <f>LEFT('Record List'!F2771,FIND(",",'Record List'!F2771)+2)</f>
        <v>Prechtel, H</v>
      </c>
      <c r="D2793" s="16" t="str">
        <f>TEXT('Record List'!G2771,"m/d/yyyy")</f>
        <v>6/15/1997</v>
      </c>
      <c r="E2793" s="10"/>
    </row>
    <row r="2794" spans="1:5" x14ac:dyDescent="0.25">
      <c r="A2794" s="12" t="str">
        <f>'Record List'!A2772&amp;'Record List'!B2772&amp;'Record List'!C2772&amp;'Record List'!D2772&amp;"kg"</f>
        <v>CLEAN &amp; PRESS, ON KNEES70M100kg</v>
      </c>
      <c r="B2794" s="13">
        <f>'Record List'!E2772</f>
        <v>110</v>
      </c>
      <c r="C2794" s="14" t="str">
        <f>LEFT('Record List'!F2772,FIND(",",'Record List'!F2772)+2)</f>
        <v>Prechtel, H</v>
      </c>
      <c r="D2794" s="16" t="str">
        <f>TEXT('Record List'!G2772,"m/d/yyyy")</f>
        <v>7/25/1998</v>
      </c>
      <c r="E2794" s="10"/>
    </row>
    <row r="2795" spans="1:5" x14ac:dyDescent="0.25">
      <c r="A2795" s="12" t="str">
        <f>'Record List'!A2773&amp;'Record List'!B2773&amp;'Record List'!C2773&amp;'Record List'!D2773&amp;"kg"</f>
        <v>CLEAN &amp; PRESS, ON KNEES70M110kg</v>
      </c>
      <c r="B2795" s="13">
        <f>'Record List'!E2773</f>
        <v>100</v>
      </c>
      <c r="C2795" s="14" t="str">
        <f>LEFT('Record List'!F2773,FIND(",",'Record List'!F2773)+2)</f>
        <v>Myers, L</v>
      </c>
      <c r="D2795" s="16" t="str">
        <f>TEXT('Record List'!G2773,"m/d/yyyy")</f>
        <v>6/30/2016</v>
      </c>
      <c r="E2795" s="10"/>
    </row>
    <row r="2796" spans="1:5" x14ac:dyDescent="0.25">
      <c r="A2796" s="12" t="str">
        <f>'Record List'!A2774&amp;'Record List'!B2774&amp;'Record List'!C2774&amp;'Record List'!D2774&amp;"kg"</f>
        <v>CLEAN &amp; PRESS, ON KNEES70M120kg</v>
      </c>
      <c r="B2796" s="13">
        <f>'Record List'!E2774</f>
        <v>88</v>
      </c>
      <c r="C2796" s="14" t="str">
        <f>LEFT('Record List'!F2774,FIND(",",'Record List'!F2774)+2)</f>
        <v>Ross, D</v>
      </c>
      <c r="D2796" s="16" t="str">
        <f>TEXT('Record List'!G2774,"m/d/yyyy")</f>
        <v>6/30/2016</v>
      </c>
      <c r="E2796" s="10"/>
    </row>
    <row r="2797" spans="1:5" x14ac:dyDescent="0.25">
      <c r="A2797" s="12" t="str">
        <f>'Record List'!A2775&amp;'Record List'!B2775&amp;'Record List'!C2775&amp;'Record List'!D2775&amp;"kg"</f>
        <v>CLEAN &amp; PRESS, ON KNEES75M85kg</v>
      </c>
      <c r="B2797" s="13">
        <f>'Record List'!E2775</f>
        <v>75</v>
      </c>
      <c r="C2797" s="14" t="str">
        <f>LEFT('Record List'!F2775,FIND(",",'Record List'!F2775)+2)</f>
        <v>Montini, A</v>
      </c>
      <c r="D2797" s="16" t="str">
        <f>TEXT('Record List'!G2775,"m/d/yyyy")</f>
        <v>10/29/2005</v>
      </c>
      <c r="E2797" s="10"/>
    </row>
    <row r="2798" spans="1:5" x14ac:dyDescent="0.25">
      <c r="A2798" s="12" t="str">
        <f>'Record List'!A2776&amp;'Record List'!B2776&amp;'Record List'!C2776&amp;'Record List'!D2776&amp;"kg"</f>
        <v>CLEAN &amp; PRESS, ON KNEES75M110kg</v>
      </c>
      <c r="B2798" s="13">
        <f>'Record List'!E2776</f>
        <v>65</v>
      </c>
      <c r="C2798" s="14" t="str">
        <f>LEFT('Record List'!F2776,FIND(",",'Record List'!F2776)+2)</f>
        <v>Lano, J</v>
      </c>
      <c r="D2798" s="16" t="str">
        <f>TEXT('Record List'!G2776,"m/d/yyyy")</f>
        <v>6/15/1997</v>
      </c>
      <c r="E2798" s="10"/>
    </row>
    <row r="2799" spans="1:5" x14ac:dyDescent="0.25">
      <c r="A2799" s="12" t="str">
        <f>'Record List'!A2777&amp;'Record List'!B2777&amp;'Record List'!C2777&amp;'Record List'!D2777&amp;"kg"</f>
        <v>CLEAN &amp; PRESS, ON KNEESALLM60kg</v>
      </c>
      <c r="B2799" s="13">
        <f>'Record List'!E2777</f>
        <v>110</v>
      </c>
      <c r="C2799" s="14" t="str">
        <f>LEFT('Record List'!F2777,FIND(",",'Record List'!F2777)+2)</f>
        <v>Tarwater, A</v>
      </c>
      <c r="D2799" s="16" t="str">
        <f>TEXT('Record List'!G2777,"m/d/yyyy")</f>
        <v>10/18/1999</v>
      </c>
      <c r="E2799" s="10"/>
    </row>
    <row r="2800" spans="1:5" x14ac:dyDescent="0.25">
      <c r="A2800" s="12" t="str">
        <f>'Record List'!A2778&amp;'Record List'!B2778&amp;'Record List'!C2778&amp;'Record List'!D2778&amp;"kg"</f>
        <v>CLEAN &amp; PRESS, ON KNEESALLM65kg</v>
      </c>
      <c r="B2800" s="13">
        <f>'Record List'!E2778</f>
        <v>154</v>
      </c>
      <c r="C2800" s="14" t="str">
        <f>LEFT('Record List'!F2778,FIND(",",'Record List'!F2778)+2)</f>
        <v>Monk, J</v>
      </c>
      <c r="D2800" s="16" t="str">
        <f>TEXT('Record List'!G2778,"m/d/yyyy")</f>
        <v>7/25/1998</v>
      </c>
      <c r="E2800" s="10"/>
    </row>
    <row r="2801" spans="1:5" x14ac:dyDescent="0.25">
      <c r="A2801" s="12" t="str">
        <f>'Record List'!A2779&amp;'Record List'!B2779&amp;'Record List'!C2779&amp;'Record List'!D2779&amp;"kg"</f>
        <v>CLEAN &amp; PRESS, ON KNEESALLM70kg</v>
      </c>
      <c r="B2801" s="13">
        <f>'Record List'!E2779</f>
        <v>171</v>
      </c>
      <c r="C2801" s="14" t="str">
        <f>LEFT('Record List'!F2779,FIND(",",'Record List'!F2779)+2)</f>
        <v>Monk, J</v>
      </c>
      <c r="D2801" s="16" t="str">
        <f>TEXT('Record List'!G2779,"m/d/yyyy")</f>
        <v>5/18/2002</v>
      </c>
      <c r="E2801" s="10"/>
    </row>
    <row r="2802" spans="1:5" x14ac:dyDescent="0.25">
      <c r="A2802" s="12" t="str">
        <f>'Record List'!A2780&amp;'Record List'!B2780&amp;'Record List'!C2780&amp;'Record List'!D2780&amp;"kg"</f>
        <v>CLEAN &amp; PRESS, ON KNEESALLM75kg</v>
      </c>
      <c r="B2802" s="13">
        <f>'Record List'!E2780</f>
        <v>177</v>
      </c>
      <c r="C2802" s="14" t="str">
        <f>LEFT('Record List'!F2780,FIND(",",'Record List'!F2780)+2)</f>
        <v>Monk, J</v>
      </c>
      <c r="D2802" s="16" t="str">
        <f>TEXT('Record List'!G2780,"m/d/yyyy")</f>
        <v>10/12/2003</v>
      </c>
      <c r="E2802" s="10"/>
    </row>
    <row r="2803" spans="1:5" x14ac:dyDescent="0.25">
      <c r="A2803" s="12" t="str">
        <f>'Record List'!A2781&amp;'Record List'!B2781&amp;'Record List'!C2781&amp;'Record List'!D2781&amp;"kg"</f>
        <v>CLEAN &amp; PRESS, ON KNEESALLM80kg</v>
      </c>
      <c r="B2803" s="13">
        <f>'Record List'!E2781</f>
        <v>171</v>
      </c>
      <c r="C2803" s="14" t="str">
        <f>LEFT('Record List'!F2781,FIND(",",'Record List'!F2781)+2)</f>
        <v>Monk, J</v>
      </c>
      <c r="D2803" s="16" t="str">
        <f>TEXT('Record List'!G2781,"m/d/yyyy")</f>
        <v>11/8/2008</v>
      </c>
      <c r="E2803" s="10"/>
    </row>
    <row r="2804" spans="1:5" x14ac:dyDescent="0.25">
      <c r="A2804" s="12" t="str">
        <f>'Record List'!A2782&amp;'Record List'!B2782&amp;'Record List'!C2782&amp;'Record List'!D2782&amp;"kg"</f>
        <v>CLEAN &amp; PRESS, ON KNEESALLM85kg</v>
      </c>
      <c r="B2804" s="13">
        <f>'Record List'!E2782</f>
        <v>205</v>
      </c>
      <c r="C2804" s="14" t="str">
        <f>LEFT('Record List'!F2782,FIND(",",'Record List'!F2782)+2)</f>
        <v>Smith, A</v>
      </c>
      <c r="D2804" s="16" t="str">
        <f>TEXT('Record List'!G2782,"m/d/yyyy")</f>
        <v>2/22/2020</v>
      </c>
      <c r="E2804" s="10"/>
    </row>
    <row r="2805" spans="1:5" x14ac:dyDescent="0.25">
      <c r="A2805" s="12" t="str">
        <f>'Record List'!A2783&amp;'Record List'!B2783&amp;'Record List'!C2783&amp;'Record List'!D2783&amp;"kg"</f>
        <v>CLEAN &amp; PRESS, ON KNEESALLM90kg</v>
      </c>
      <c r="B2805" s="13">
        <f>'Record List'!E2783</f>
        <v>155</v>
      </c>
      <c r="C2805" s="14" t="str">
        <f>LEFT('Record List'!F2783,FIND(",",'Record List'!F2783)+2)</f>
        <v>Henze, J</v>
      </c>
      <c r="D2805" s="16" t="str">
        <f>TEXT('Record List'!G2783,"m/d/yyyy")</f>
        <v>8/1/2000</v>
      </c>
      <c r="E2805" s="10"/>
    </row>
    <row r="2806" spans="1:5" x14ac:dyDescent="0.25">
      <c r="A2806" s="12" t="str">
        <f>'Record List'!A2784&amp;'Record List'!B2784&amp;'Record List'!C2784&amp;'Record List'!D2784&amp;"kg"</f>
        <v>CLEAN &amp; PRESS, ON KNEESALLM95kg</v>
      </c>
      <c r="B2806" s="13">
        <f>'Record List'!E2784</f>
        <v>170</v>
      </c>
      <c r="C2806" s="14" t="str">
        <f>LEFT('Record List'!F2784,FIND(",",'Record List'!F2784)+2)</f>
        <v>Pemberton, J</v>
      </c>
      <c r="D2806" s="16" t="str">
        <f>TEXT('Record List'!G2784,"m/d/yyyy")</f>
        <v>10/18/1999</v>
      </c>
      <c r="E2806" s="10"/>
    </row>
    <row r="2807" spans="1:5" x14ac:dyDescent="0.25">
      <c r="A2807" s="12" t="str">
        <f>'Record List'!A2785&amp;'Record List'!B2785&amp;'Record List'!C2785&amp;'Record List'!D2785&amp;"kg"</f>
        <v>CLEAN &amp; PRESS, ON KNEESALLM100kg</v>
      </c>
      <c r="B2807" s="13">
        <f>'Record List'!E2785</f>
        <v>213</v>
      </c>
      <c r="C2807" s="14" t="str">
        <f>LEFT('Record List'!F2785,FIND(",",'Record List'!F2785)+2)</f>
        <v>Schock, E</v>
      </c>
      <c r="D2807" s="16" t="str">
        <f>TEXT('Record List'!G2785,"m/d/yyyy")</f>
        <v>5/18/2002</v>
      </c>
      <c r="E2807" s="10"/>
    </row>
    <row r="2808" spans="1:5" x14ac:dyDescent="0.25">
      <c r="A2808" s="12" t="str">
        <f>'Record List'!A2786&amp;'Record List'!B2786&amp;'Record List'!C2786&amp;'Record List'!D2786&amp;"kg"</f>
        <v>CLEAN &amp; PRESS, ON KNEESALLM105kg</v>
      </c>
      <c r="B2808" s="13">
        <f>'Record List'!E2786</f>
        <v>225</v>
      </c>
      <c r="C2808" s="14" t="str">
        <f>LEFT('Record List'!F2786,FIND(",",'Record List'!F2786)+2)</f>
        <v>Spayd, B</v>
      </c>
      <c r="D2808" s="16" t="str">
        <f>TEXT('Record List'!G2786,"m/d/yyyy")</f>
        <v>5/19/2001</v>
      </c>
      <c r="E2808" s="10"/>
    </row>
    <row r="2809" spans="1:5" x14ac:dyDescent="0.25">
      <c r="A2809" s="12" t="str">
        <f>'Record List'!A2787&amp;'Record List'!B2787&amp;'Record List'!C2787&amp;'Record List'!D2787&amp;"kg"</f>
        <v>CLEAN &amp; PRESS, ON KNEESALLM110kg</v>
      </c>
      <c r="B2809" s="13">
        <f>'Record List'!E2787</f>
        <v>187</v>
      </c>
      <c r="C2809" s="14" t="str">
        <f>LEFT('Record List'!F2787,FIND(",",'Record List'!F2787)+2)</f>
        <v>Ciavattone, J</v>
      </c>
      <c r="D2809" s="16" t="str">
        <f>TEXT('Record List'!G2787,"m/d/yyyy")</f>
        <v>7/25/1998</v>
      </c>
      <c r="E2809" s="10"/>
    </row>
    <row r="2810" spans="1:5" x14ac:dyDescent="0.25">
      <c r="A2810" s="12" t="str">
        <f>'Record List'!A2788&amp;'Record List'!B2788&amp;'Record List'!C2788&amp;'Record List'!D2788&amp;"kg"</f>
        <v>CLEAN &amp; PRESS, ON KNEESALLM115kg</v>
      </c>
      <c r="B2810" s="13">
        <f>'Record List'!E2788</f>
        <v>211</v>
      </c>
      <c r="C2810" s="14" t="str">
        <f>LEFT('Record List'!F2788,FIND(",",'Record List'!F2788)+2)</f>
        <v>Ullom, C</v>
      </c>
      <c r="D2810" s="16" t="str">
        <f>TEXT('Record List'!G2788,"m/d/yyyy")</f>
        <v>8/12/2012</v>
      </c>
      <c r="E2810" s="10"/>
    </row>
    <row r="2811" spans="1:5" x14ac:dyDescent="0.25">
      <c r="A2811" s="12" t="str">
        <f>'Record List'!A2789&amp;'Record List'!B2789&amp;'Record List'!C2789&amp;'Record List'!D2789&amp;"kg"</f>
        <v>CLEAN &amp; PRESS, ON KNEESALLM120kg</v>
      </c>
      <c r="B2811" s="13">
        <f>'Record List'!E2789</f>
        <v>210</v>
      </c>
      <c r="C2811" s="14" t="str">
        <f>LEFT('Record List'!F2789,FIND(",",'Record List'!F2789)+2)</f>
        <v>Todd, E</v>
      </c>
      <c r="D2811" s="16" t="str">
        <f>TEXT('Record List'!G2789,"m/d/yyyy")</f>
        <v>12/1/2002</v>
      </c>
      <c r="E2811" s="10"/>
    </row>
    <row r="2812" spans="1:5" x14ac:dyDescent="0.25">
      <c r="A2812" s="12" t="str">
        <f>'Record List'!A2790&amp;'Record List'!B2790&amp;'Record List'!C2790&amp;'Record List'!D2790&amp;"kg"</f>
        <v>CLEAN &amp; PRESS, ON KNEESALLM125kg</v>
      </c>
      <c r="B2812" s="13">
        <f>'Record List'!E2790</f>
        <v>175</v>
      </c>
      <c r="C2812" s="14" t="str">
        <f>LEFT('Record List'!F2790,FIND(",",'Record List'!F2790)+2)</f>
        <v>Davis, D</v>
      </c>
      <c r="D2812" s="16" t="str">
        <f>TEXT('Record List'!G2790,"m/d/yyyy")</f>
        <v>11/19/2005</v>
      </c>
      <c r="E2812" s="10"/>
    </row>
    <row r="2813" spans="1:5" x14ac:dyDescent="0.25">
      <c r="A2813" s="12" t="str">
        <f>'Record List'!A2791&amp;'Record List'!B2791&amp;'Record List'!C2791&amp;'Record List'!D2791&amp;"kg"</f>
        <v>CLEAN &amp; PRESS, ON KNEESALLM125+kg</v>
      </c>
      <c r="B2813" s="13">
        <f>'Record List'!E2791</f>
        <v>227</v>
      </c>
      <c r="C2813" s="14" t="str">
        <f>LEFT('Record List'!F2791,FIND(",",'Record List'!F2791)+2)</f>
        <v>Benzel, B</v>
      </c>
      <c r="D2813" s="16" t="str">
        <f>TEXT('Record List'!G2791,"m/d/yyyy")</f>
        <v>5/20/2012</v>
      </c>
      <c r="E2813" s="10"/>
    </row>
    <row r="2814" spans="1:5" x14ac:dyDescent="0.25">
      <c r="A2814" s="12" t="str">
        <f>'Record List'!A2792&amp;'Record List'!B2792&amp;'Record List'!C2792&amp;'Record List'!D2792&amp;"kg"</f>
        <v>CLEAN &amp; PRESS, ON KNEESNATM60kg</v>
      </c>
      <c r="B2814" s="13">
        <f>'Record List'!E2792</f>
        <v>66</v>
      </c>
      <c r="C2814" s="14" t="str">
        <f>LEFT('Record List'!F2792,FIND(",",'Record List'!F2792)+2)</f>
        <v>O'Brien, M</v>
      </c>
      <c r="D2814" s="16" t="str">
        <f>TEXT('Record List'!G2792,"m/d/yyyy")</f>
        <v>7/25/1998</v>
      </c>
      <c r="E2814" s="10"/>
    </row>
    <row r="2815" spans="1:5" x14ac:dyDescent="0.25">
      <c r="A2815" s="12" t="str">
        <f>'Record List'!A2793&amp;'Record List'!B2793&amp;'Record List'!C2793&amp;'Record List'!D2793&amp;"kg"</f>
        <v>CLEAN &amp; PRESS, ON KNEESNATM65kg</v>
      </c>
      <c r="B2815" s="13">
        <f>'Record List'!E2793</f>
        <v>154</v>
      </c>
      <c r="C2815" s="14" t="str">
        <f>LEFT('Record List'!F2793,FIND(",",'Record List'!F2793)+2)</f>
        <v>Monk, J</v>
      </c>
      <c r="D2815" s="16" t="str">
        <f>TEXT('Record List'!G2793,"m/d/yyyy")</f>
        <v>7/25/1998</v>
      </c>
      <c r="E2815" s="10"/>
    </row>
    <row r="2816" spans="1:5" x14ac:dyDescent="0.25">
      <c r="A2816" s="12" t="str">
        <f>'Record List'!A2794&amp;'Record List'!B2794&amp;'Record List'!C2794&amp;'Record List'!D2794&amp;"kg"</f>
        <v>CLEAN &amp; PRESS, ON KNEESNATM75kg</v>
      </c>
      <c r="B2816" s="13">
        <f>'Record List'!E2794</f>
        <v>150</v>
      </c>
      <c r="C2816" s="14" t="str">
        <f>LEFT('Record List'!F2794,FIND(",",'Record List'!F2794)+2)</f>
        <v>Waterman, C</v>
      </c>
      <c r="D2816" s="16" t="str">
        <f>TEXT('Record List'!G2794,"m/d/yyyy")</f>
        <v>6/14/1997</v>
      </c>
      <c r="E2816" s="10"/>
    </row>
    <row r="2817" spans="1:5" x14ac:dyDescent="0.25">
      <c r="A2817" s="12" t="str">
        <f>'Record List'!A2795&amp;'Record List'!B2795&amp;'Record List'!C2795&amp;'Record List'!D2795&amp;"kg"</f>
        <v>CLEAN &amp; PRESS, ON KNEESNATM80kg</v>
      </c>
      <c r="B2817" s="13">
        <f>'Record List'!E2795</f>
        <v>145</v>
      </c>
      <c r="C2817" s="14" t="str">
        <f>LEFT('Record List'!F2795,FIND(",",'Record List'!F2795)+2)</f>
        <v>DeForest, D</v>
      </c>
      <c r="D2817" s="16" t="str">
        <f>TEXT('Record List'!G2795,"m/d/yyyy")</f>
        <v>6/14/1997</v>
      </c>
      <c r="E2817" s="10"/>
    </row>
    <row r="2818" spans="1:5" x14ac:dyDescent="0.25">
      <c r="A2818" s="12" t="str">
        <f>'Record List'!A2796&amp;'Record List'!B2796&amp;'Record List'!C2796&amp;'Record List'!D2796&amp;"kg"</f>
        <v>CLEAN &amp; PRESS, ON KNEESNATM85kg</v>
      </c>
      <c r="B2818" s="13">
        <f>'Record List'!E2796</f>
        <v>135</v>
      </c>
      <c r="C2818" s="14" t="str">
        <f>LEFT('Record List'!F2796,FIND(",",'Record List'!F2796)+2)</f>
        <v>Ellis, D</v>
      </c>
      <c r="D2818" s="16" t="str">
        <f>TEXT('Record List'!G2796,"m/d/yyyy")</f>
        <v>6/14/1997</v>
      </c>
      <c r="E2818" s="10"/>
    </row>
    <row r="2819" spans="1:5" x14ac:dyDescent="0.25">
      <c r="A2819" s="12" t="str">
        <f>'Record List'!A2797&amp;'Record List'!B2797&amp;'Record List'!C2797&amp;'Record List'!D2797&amp;"kg"</f>
        <v>CLEAN &amp; PRESS, ON KNEESNATM90kg</v>
      </c>
      <c r="B2819" s="13">
        <f>'Record List'!E2797</f>
        <v>145</v>
      </c>
      <c r="C2819" s="14" t="str">
        <f>LEFT('Record List'!F2797,FIND(",",'Record List'!F2797)+2)</f>
        <v>Caron, J</v>
      </c>
      <c r="D2819" s="16" t="str">
        <f>TEXT('Record List'!G2797,"m/d/yyyy")</f>
        <v>6/14/1997</v>
      </c>
      <c r="E2819" s="10"/>
    </row>
    <row r="2820" spans="1:5" x14ac:dyDescent="0.25">
      <c r="A2820" s="12" t="str">
        <f>'Record List'!A2798&amp;'Record List'!B2798&amp;'Record List'!C2798&amp;'Record List'!D2798&amp;"kg"</f>
        <v>CLEAN &amp; PRESS, ON KNEESNATM95kg</v>
      </c>
      <c r="B2820" s="13">
        <f>'Record List'!E2798</f>
        <v>149</v>
      </c>
      <c r="C2820" s="14" t="str">
        <f>LEFT('Record List'!F2798,FIND(",",'Record List'!F2798)+2)</f>
        <v>Ciavattone, J</v>
      </c>
      <c r="D2820" s="16" t="str">
        <f>TEXT('Record List'!G2798,"m/d/yyyy")</f>
        <v>7/25/1998</v>
      </c>
      <c r="E2820" s="10"/>
    </row>
    <row r="2821" spans="1:5" x14ac:dyDescent="0.25">
      <c r="A2821" s="12" t="str">
        <f>'Record List'!A2799&amp;'Record List'!B2799&amp;'Record List'!C2799&amp;'Record List'!D2799&amp;"kg"</f>
        <v>CLEAN &amp; PRESS, ON KNEESNATM100kg</v>
      </c>
      <c r="B2821" s="13">
        <f>'Record List'!E2799</f>
        <v>110</v>
      </c>
      <c r="C2821" s="14" t="str">
        <f>LEFT('Record List'!F2799,FIND(",",'Record List'!F2799)+2)</f>
        <v>Prechtel, H</v>
      </c>
      <c r="D2821" s="16" t="str">
        <f>TEXT('Record List'!G2799,"m/d/yyyy")</f>
        <v>7/25/1998</v>
      </c>
      <c r="E2821" s="10"/>
    </row>
    <row r="2822" spans="1:5" x14ac:dyDescent="0.25">
      <c r="A2822" s="12" t="str">
        <f>'Record List'!A2800&amp;'Record List'!B2800&amp;'Record List'!C2800&amp;'Record List'!D2800&amp;"kg"</f>
        <v>CLEAN &amp; PRESS, ON KNEESNATM105kg</v>
      </c>
      <c r="B2822" s="13">
        <f>'Record List'!E2800</f>
        <v>182</v>
      </c>
      <c r="C2822" s="14" t="str">
        <f>LEFT('Record List'!F2800,FIND(",",'Record List'!F2800)+2)</f>
        <v>Spayd, B</v>
      </c>
      <c r="D2822" s="16" t="str">
        <f>TEXT('Record List'!G2800,"m/d/yyyy")</f>
        <v>7/25/1998</v>
      </c>
      <c r="E2822" s="10"/>
    </row>
    <row r="2823" spans="1:5" x14ac:dyDescent="0.25">
      <c r="A2823" s="12" t="str">
        <f>'Record List'!A2801&amp;'Record List'!B2801&amp;'Record List'!C2801&amp;'Record List'!D2801&amp;"kg"</f>
        <v>CLEAN &amp; PRESS, ON KNEESNATM110kg</v>
      </c>
      <c r="B2823" s="13">
        <f>'Record List'!E2801</f>
        <v>187</v>
      </c>
      <c r="C2823" s="14" t="str">
        <f>LEFT('Record List'!F2801,FIND(",",'Record List'!F2801)+2)</f>
        <v>Ciavattone, J</v>
      </c>
      <c r="D2823" s="16" t="str">
        <f>TEXT('Record List'!G2801,"m/d/yyyy")</f>
        <v>7/25/1998</v>
      </c>
      <c r="E2823" s="10"/>
    </row>
    <row r="2824" spans="1:5" x14ac:dyDescent="0.25">
      <c r="A2824" s="12" t="str">
        <f>'Record List'!A2802&amp;'Record List'!B2802&amp;'Record List'!C2802&amp;'Record List'!D2802&amp;"kg"</f>
        <v>CLEAN &amp; PRESS, ON KNEESNATM115kg</v>
      </c>
      <c r="B2824" s="13">
        <f>'Record List'!E2802</f>
        <v>138</v>
      </c>
      <c r="C2824" s="14" t="str">
        <f>LEFT('Record List'!F2802,FIND(",",'Record List'!F2802)+2)</f>
        <v>Cirafesi, R</v>
      </c>
      <c r="D2824" s="16" t="str">
        <f>TEXT('Record List'!G2802,"m/d/yyyy")</f>
        <v>7/25/1998</v>
      </c>
      <c r="E2824" s="10"/>
    </row>
    <row r="2825" spans="1:5" x14ac:dyDescent="0.25">
      <c r="A2825" s="12" t="str">
        <f>'Record List'!A2803&amp;'Record List'!B2803&amp;'Record List'!C2803&amp;'Record List'!D2803&amp;"kg"</f>
        <v>CLEAN &amp; PRESS, ON KNEESNATM120kg</v>
      </c>
      <c r="B2825" s="13">
        <f>'Record List'!E2803</f>
        <v>120</v>
      </c>
      <c r="C2825" s="14" t="str">
        <f>LEFT('Record List'!F2803,FIND(",",'Record List'!F2803)+2)</f>
        <v>Geib, B</v>
      </c>
      <c r="D2825" s="16" t="str">
        <f>TEXT('Record List'!G2803,"m/d/yyyy")</f>
        <v>6/14/1997</v>
      </c>
      <c r="E2825" s="10"/>
    </row>
    <row r="2826" spans="1:5" x14ac:dyDescent="0.25">
      <c r="A2826" s="12" t="str">
        <f>'Record List'!A2804&amp;'Record List'!B2804&amp;'Record List'!C2804&amp;'Record List'!D2804&amp;"kg"</f>
        <v>CLEAN &amp; PRESS, ON KNEESNATM125kg</v>
      </c>
      <c r="B2826" s="13">
        <f>'Record List'!E2804</f>
        <v>170</v>
      </c>
      <c r="C2826" s="14" t="str">
        <f>LEFT('Record List'!F2804,FIND(",",'Record List'!F2804)+2)</f>
        <v>Ciavattone, F</v>
      </c>
      <c r="D2826" s="16" t="str">
        <f>TEXT('Record List'!G2804,"m/d/yyyy")</f>
        <v>6/14/1997</v>
      </c>
      <c r="E2826" s="10"/>
    </row>
    <row r="2827" spans="1:5" x14ac:dyDescent="0.25">
      <c r="A2827" s="12" t="str">
        <f>'Record List'!A2805&amp;'Record List'!B2805&amp;'Record List'!C2805&amp;'Record List'!D2805&amp;"kg"</f>
        <v>CLEAN &amp; PRESS, ON KNEESNATM125+kg</v>
      </c>
      <c r="B2827" s="13">
        <f>'Record List'!E2805</f>
        <v>176</v>
      </c>
      <c r="C2827" s="14" t="str">
        <f>LEFT('Record List'!F2805,FIND(",",'Record List'!F2805)+2)</f>
        <v>Ciavattone, F</v>
      </c>
      <c r="D2827" s="16" t="str">
        <f>TEXT('Record List'!G2805,"m/d/yyyy")</f>
        <v>7/25/1998</v>
      </c>
      <c r="E2827" s="10"/>
    </row>
    <row r="2828" spans="1:5" x14ac:dyDescent="0.25">
      <c r="A2828" s="12" t="str">
        <f>'Record List'!A2806&amp;'Record List'!B2806&amp;'Record List'!C2806&amp;'Record List'!D2806&amp;"kg"</f>
        <v>CLEAN &amp; PRESS, REVERSE GRIP13F50kg</v>
      </c>
      <c r="B2828" s="13">
        <f>'Record List'!E2806</f>
        <v>41</v>
      </c>
      <c r="C2828" s="14" t="str">
        <f>LEFT('Record List'!F2806,FIND(",",'Record List'!F2806)+2)</f>
        <v>Jobe, G</v>
      </c>
      <c r="D2828" s="16" t="str">
        <f>TEXT('Record List'!G2806,"m/d/yyyy")</f>
        <v>12/31/2012</v>
      </c>
      <c r="E2828" s="10"/>
    </row>
    <row r="2829" spans="1:5" x14ac:dyDescent="0.25">
      <c r="A2829" s="12" t="str">
        <f>'Record List'!A2807&amp;'Record List'!B2807&amp;'Record List'!C2807&amp;'Record List'!D2807&amp;"kg"</f>
        <v>CLEAN &amp; PRESS, REVERSE GRIP40F65kg</v>
      </c>
      <c r="B2829" s="13">
        <f>'Record List'!E2807</f>
        <v>45</v>
      </c>
      <c r="C2829" s="14" t="str">
        <f>LEFT('Record List'!F2807,FIND(",",'Record List'!F2807)+2)</f>
        <v>Burger, D</v>
      </c>
      <c r="D2829" s="16" t="str">
        <f>TEXT('Record List'!G2807,"m/d/yyyy")</f>
        <v>10/13/1996</v>
      </c>
      <c r="E2829" s="10"/>
    </row>
    <row r="2830" spans="1:5" x14ac:dyDescent="0.25">
      <c r="A2830" s="12" t="str">
        <f>'Record List'!A2808&amp;'Record List'!B2808&amp;'Record List'!C2808&amp;'Record List'!D2808&amp;"kg"</f>
        <v>CLEAN &amp; PRESS, REVERSE GRIP40F70kg</v>
      </c>
      <c r="B2830" s="13">
        <f>'Record List'!E2808</f>
        <v>66</v>
      </c>
      <c r="C2830" s="14" t="str">
        <f>LEFT('Record List'!F2808,FIND(",",'Record List'!F2808)+2)</f>
        <v>Schmidt, K</v>
      </c>
      <c r="D2830" s="16" t="str">
        <f>TEXT('Record List'!G2808,"m/d/yyyy")</f>
        <v>11/3/2001</v>
      </c>
      <c r="E2830" s="10"/>
    </row>
    <row r="2831" spans="1:5" x14ac:dyDescent="0.25">
      <c r="A2831" s="12" t="str">
        <f>'Record List'!A2809&amp;'Record List'!B2809&amp;'Record List'!C2809&amp;'Record List'!D2809&amp;"kg"</f>
        <v>CLEAN &amp; PRESS, REVERSE GRIP50F50kg</v>
      </c>
      <c r="B2831" s="13">
        <f>'Record List'!E2809</f>
        <v>65</v>
      </c>
      <c r="C2831" s="14" t="str">
        <f>LEFT('Record List'!F2809,FIND(",",'Record List'!F2809)+2)</f>
        <v>Jackson, R</v>
      </c>
      <c r="D2831" s="16" t="str">
        <f>TEXT('Record List'!G2809,"m/d/yyyy")</f>
        <v>12/27/2015</v>
      </c>
      <c r="E2831" s="10"/>
    </row>
    <row r="2832" spans="1:5" x14ac:dyDescent="0.25">
      <c r="A2832" s="12" t="str">
        <f>'Record List'!A2810&amp;'Record List'!B2810&amp;'Record List'!C2810&amp;'Record List'!D2810&amp;"kg"</f>
        <v>CLEAN &amp; PRESS, REVERSE GRIP60F55kg</v>
      </c>
      <c r="B2832" s="13">
        <f>'Record List'!E2810</f>
        <v>35</v>
      </c>
      <c r="C2832" s="14" t="str">
        <f>LEFT('Record List'!F2810,FIND(",",'Record List'!F2810)+2)</f>
        <v>Anderson, C</v>
      </c>
      <c r="D2832" s="16" t="str">
        <f>TEXT('Record List'!G2810,"m/d/yyyy")</f>
        <v>3/3/2001</v>
      </c>
      <c r="E2832" s="10"/>
    </row>
    <row r="2833" spans="1:5" x14ac:dyDescent="0.25">
      <c r="A2833" s="12" t="str">
        <f>'Record List'!A2811&amp;'Record List'!B2811&amp;'Record List'!C2811&amp;'Record List'!D2811&amp;"kg"</f>
        <v>CLEAN &amp; PRESS, REVERSE GRIPALLF50kg</v>
      </c>
      <c r="B2833" s="13">
        <f>'Record List'!E2811</f>
        <v>65</v>
      </c>
      <c r="C2833" s="14" t="str">
        <f>LEFT('Record List'!F2811,FIND(",",'Record List'!F2811)+2)</f>
        <v>Jackson, R</v>
      </c>
      <c r="D2833" s="16" t="str">
        <f>TEXT('Record List'!G2811,"m/d/yyyy")</f>
        <v>12/27/2015</v>
      </c>
      <c r="E2833" s="10"/>
    </row>
    <row r="2834" spans="1:5" x14ac:dyDescent="0.25">
      <c r="A2834" s="12" t="str">
        <f>'Record List'!A2812&amp;'Record List'!B2812&amp;'Record List'!C2812&amp;'Record List'!D2812&amp;"kg"</f>
        <v>CLEAN &amp; PRESS, REVERSE GRIPALLF55kg</v>
      </c>
      <c r="B2834" s="13">
        <f>'Record List'!E2812</f>
        <v>35</v>
      </c>
      <c r="C2834" s="14" t="str">
        <f>LEFT('Record List'!F2812,FIND(",",'Record List'!F2812)+2)</f>
        <v>Anderson, C</v>
      </c>
      <c r="D2834" s="16" t="str">
        <f>TEXT('Record List'!G2812,"m/d/yyyy")</f>
        <v>3/3/2001</v>
      </c>
      <c r="E2834" s="10"/>
    </row>
    <row r="2835" spans="1:5" x14ac:dyDescent="0.25">
      <c r="A2835" s="12" t="str">
        <f>'Record List'!A2813&amp;'Record List'!B2813&amp;'Record List'!C2813&amp;'Record List'!D2813&amp;"kg"</f>
        <v>CLEAN &amp; PRESS, REVERSE GRIPALLF65kg</v>
      </c>
      <c r="B2835" s="13">
        <f>'Record List'!E2813</f>
        <v>45</v>
      </c>
      <c r="C2835" s="14" t="str">
        <f>LEFT('Record List'!F2813,FIND(",",'Record List'!F2813)+2)</f>
        <v>Burger, D</v>
      </c>
      <c r="D2835" s="16" t="str">
        <f>TEXT('Record List'!G2813,"m/d/yyyy")</f>
        <v>10/13/1996</v>
      </c>
      <c r="E2835" s="10"/>
    </row>
    <row r="2836" spans="1:5" x14ac:dyDescent="0.25">
      <c r="A2836" s="12" t="str">
        <f>'Record List'!A2814&amp;'Record List'!B2814&amp;'Record List'!C2814&amp;'Record List'!D2814&amp;"kg"</f>
        <v>CLEAN &amp; PRESS, REVERSE GRIPALLF70kg</v>
      </c>
      <c r="B2836" s="13">
        <f>'Record List'!E2814</f>
        <v>66</v>
      </c>
      <c r="C2836" s="14" t="str">
        <f>LEFT('Record List'!F2814,FIND(",",'Record List'!F2814)+2)</f>
        <v>Schmidt, K</v>
      </c>
      <c r="D2836" s="16" t="str">
        <f>TEXT('Record List'!G2814,"m/d/yyyy")</f>
        <v>11/3/2001</v>
      </c>
      <c r="E2836" s="10"/>
    </row>
    <row r="2837" spans="1:5" x14ac:dyDescent="0.25">
      <c r="A2837" s="12" t="str">
        <f>'Record List'!A2815&amp;'Record List'!B2815&amp;'Record List'!C2815&amp;'Record List'!D2815&amp;"kg"</f>
        <v>CLEAN &amp; PRESS, REVERSE GRIPALLF85kg</v>
      </c>
      <c r="B2837" s="13">
        <f>'Record List'!E2815</f>
        <v>60</v>
      </c>
      <c r="C2837" s="14" t="str">
        <f>LEFT('Record List'!F2815,FIND(",",'Record List'!F2815)+2)</f>
        <v>Hopps, J</v>
      </c>
      <c r="D2837" s="16" t="str">
        <f>TEXT('Record List'!G2815,"m/d/yyyy")</f>
        <v>4/16/2016</v>
      </c>
      <c r="E2837" s="10"/>
    </row>
    <row r="2838" spans="1:5" x14ac:dyDescent="0.25">
      <c r="A2838" s="12" t="str">
        <f>'Record List'!A2816&amp;'Record List'!B2816&amp;'Record List'!C2816&amp;'Record List'!D2816&amp;"kg"</f>
        <v>CLEAN &amp; PRESS, REVERSE GRIP14M55kg</v>
      </c>
      <c r="B2838" s="13">
        <f>'Record List'!E2816</f>
        <v>80</v>
      </c>
      <c r="C2838" s="14" t="str">
        <f>LEFT('Record List'!F2816,FIND(",",'Record List'!F2816)+2)</f>
        <v>Van Fossan, M</v>
      </c>
      <c r="D2838" s="16" t="str">
        <f>TEXT('Record List'!G2816,"m/d/yyyy")</f>
        <v>10/13/1996</v>
      </c>
      <c r="E2838" s="10"/>
    </row>
    <row r="2839" spans="1:5" x14ac:dyDescent="0.25">
      <c r="A2839" s="12" t="str">
        <f>'Record List'!A2817&amp;'Record List'!B2817&amp;'Record List'!C2817&amp;'Record List'!D2817&amp;"kg"</f>
        <v>CLEAN &amp; PRESS, REVERSE GRIP14M75kg</v>
      </c>
      <c r="B2839" s="13">
        <f>'Record List'!E2817</f>
        <v>85</v>
      </c>
      <c r="C2839" s="14" t="str">
        <f>LEFT('Record List'!F2817,FIND(",",'Record List'!F2817)+2)</f>
        <v>McKean, S</v>
      </c>
      <c r="D2839" s="16" t="str">
        <f>TEXT('Record List'!G2817,"m/d/yyyy")</f>
        <v>10/13/1996</v>
      </c>
      <c r="E2839" s="10"/>
    </row>
    <row r="2840" spans="1:5" x14ac:dyDescent="0.25">
      <c r="A2840" s="12" t="str">
        <f>'Record List'!A2818&amp;'Record List'!B2818&amp;'Record List'!C2818&amp;'Record List'!D2818&amp;"kg"</f>
        <v>CLEAN &amp; PRESS, REVERSE GRIP16M125+kg</v>
      </c>
      <c r="B2840" s="13">
        <f>'Record List'!E2818</f>
        <v>154</v>
      </c>
      <c r="C2840" s="14" t="str">
        <f>LEFT('Record List'!F2818,FIND(",",'Record List'!F2818)+2)</f>
        <v>Hess, K</v>
      </c>
      <c r="D2840" s="16" t="str">
        <f>TEXT('Record List'!G2818,"m/d/yyyy")</f>
        <v>6/30/2011</v>
      </c>
      <c r="E2840" s="10"/>
    </row>
    <row r="2841" spans="1:5" x14ac:dyDescent="0.25">
      <c r="A2841" s="12" t="str">
        <f>'Record List'!A2819&amp;'Record List'!B2819&amp;'Record List'!C2819&amp;'Record List'!D2819&amp;"kg"</f>
        <v>CLEAN &amp; PRESS, REVERSE GRIP18M100kg</v>
      </c>
      <c r="B2841" s="13">
        <f>'Record List'!E2819</f>
        <v>200</v>
      </c>
      <c r="C2841" s="14" t="str">
        <f>LEFT('Record List'!F2819,FIND(",",'Record List'!F2819)+2)</f>
        <v>Ciavattone, J</v>
      </c>
      <c r="D2841" s="16" t="str">
        <f>TEXT('Record List'!G2819,"m/d/yyyy")</f>
        <v>12/31/2012</v>
      </c>
      <c r="E2841" s="10"/>
    </row>
    <row r="2842" spans="1:5" x14ac:dyDescent="0.25">
      <c r="A2842" s="12" t="str">
        <f>'Record List'!A2820&amp;'Record List'!B2820&amp;'Record List'!C2820&amp;'Record List'!D2820&amp;"kg"</f>
        <v>CLEAN &amp; PRESS, REVERSE GRIP40M75kg</v>
      </c>
      <c r="B2842" s="13">
        <f>'Record List'!E2820</f>
        <v>125</v>
      </c>
      <c r="C2842" s="14" t="str">
        <f>LEFT('Record List'!F2820,FIND(",",'Record List'!F2820)+2)</f>
        <v>McKean, J</v>
      </c>
      <c r="D2842" s="16" t="str">
        <f>TEXT('Record List'!G2820,"m/d/yyyy")</f>
        <v>10/15/1995</v>
      </c>
      <c r="E2842" s="10"/>
    </row>
    <row r="2843" spans="1:5" x14ac:dyDescent="0.25">
      <c r="A2843" s="12" t="str">
        <f>'Record List'!A2821&amp;'Record List'!B2821&amp;'Record List'!C2821&amp;'Record List'!D2821&amp;"kg"</f>
        <v>CLEAN &amp; PRESS, REVERSE GRIP40M85kg</v>
      </c>
      <c r="B2843" s="13">
        <f>'Record List'!E2821</f>
        <v>190</v>
      </c>
      <c r="C2843" s="14" t="str">
        <f>LEFT('Record List'!F2821,FIND(",",'Record List'!F2821)+2)</f>
        <v>Smith, A</v>
      </c>
      <c r="D2843" s="16" t="str">
        <f>TEXT('Record List'!G2821,"m/d/yyyy")</f>
        <v>12/4/2021</v>
      </c>
      <c r="E2843" s="10"/>
    </row>
    <row r="2844" spans="1:5" x14ac:dyDescent="0.25">
      <c r="A2844" s="12" t="str">
        <f>'Record List'!A2822&amp;'Record List'!B2822&amp;'Record List'!C2822&amp;'Record List'!D2822&amp;"kg"</f>
        <v>CLEAN &amp; PRESS, REVERSE GRIP40M115kg</v>
      </c>
      <c r="B2844" s="13">
        <f>'Record List'!E2822</f>
        <v>198</v>
      </c>
      <c r="C2844" s="14" t="str">
        <f>LEFT('Record List'!F2822,FIND(",",'Record List'!F2822)+2)</f>
        <v>Ullom, C</v>
      </c>
      <c r="D2844" s="16" t="str">
        <f>TEXT('Record List'!G2822,"m/d/yyyy")</f>
        <v>12/31/2012</v>
      </c>
      <c r="E2844" s="10"/>
    </row>
    <row r="2845" spans="1:5" x14ac:dyDescent="0.25">
      <c r="A2845" s="12" t="str">
        <f>'Record List'!A2823&amp;'Record List'!B2823&amp;'Record List'!C2823&amp;'Record List'!D2823&amp;"kg"</f>
        <v>CLEAN &amp; PRESS, REVERSE GRIP40M120kg</v>
      </c>
      <c r="B2845" s="13">
        <f>'Record List'!E2823</f>
        <v>220</v>
      </c>
      <c r="C2845" s="14" t="str">
        <f>LEFT('Record List'!F2823,FIND(",",'Record List'!F2823)+2)</f>
        <v>Myers, A</v>
      </c>
      <c r="D2845" s="16" t="str">
        <f>TEXT('Record List'!G2823,"m/d/yyyy")</f>
        <v>6/30/2009</v>
      </c>
      <c r="E2845" s="10"/>
    </row>
    <row r="2846" spans="1:5" x14ac:dyDescent="0.25">
      <c r="A2846" s="12" t="str">
        <f>'Record List'!A2824&amp;'Record List'!B2824&amp;'Record List'!C2824&amp;'Record List'!D2824&amp;"kg"</f>
        <v>CLEAN &amp; PRESS, REVERSE GRIP40M125kg</v>
      </c>
      <c r="B2846" s="13">
        <f>'Record List'!E2824</f>
        <v>142.5</v>
      </c>
      <c r="C2846" s="14" t="str">
        <f>LEFT('Record List'!F2824,FIND(",",'Record List'!F2824)+2)</f>
        <v>Todd, C</v>
      </c>
      <c r="D2846" s="16" t="str">
        <f>TEXT('Record List'!G2824,"m/d/yyyy")</f>
        <v>11/30/2020</v>
      </c>
      <c r="E2846" s="10"/>
    </row>
    <row r="2847" spans="1:5" x14ac:dyDescent="0.25">
      <c r="A2847" s="12" t="str">
        <f>'Record List'!A2825&amp;'Record List'!B2825&amp;'Record List'!C2825&amp;'Record List'!D2825&amp;"kg"</f>
        <v>CLEAN &amp; PRESS, REVERSE GRIP40M125+kg</v>
      </c>
      <c r="B2847" s="13">
        <f>'Record List'!E2825</f>
        <v>204</v>
      </c>
      <c r="C2847" s="14" t="str">
        <f>LEFT('Record List'!F2825,FIND(",",'Record List'!F2825)+2)</f>
        <v>Mitchell, M</v>
      </c>
      <c r="D2847" s="16" t="str">
        <f>TEXT('Record List'!G2825,"m/d/yyyy")</f>
        <v>2/20/2005</v>
      </c>
      <c r="E2847" s="10"/>
    </row>
    <row r="2848" spans="1:5" x14ac:dyDescent="0.25">
      <c r="A2848" s="12" t="str">
        <f>'Record List'!A2826&amp;'Record List'!B2826&amp;'Record List'!C2826&amp;'Record List'!D2826&amp;"kg"</f>
        <v>CLEAN &amp; PRESS, REVERSE GRIP45M95kg</v>
      </c>
      <c r="B2848" s="13">
        <f>'Record List'!E2826</f>
        <v>175</v>
      </c>
      <c r="C2848" s="14" t="str">
        <f>LEFT('Record List'!F2826,FIND(",",'Record List'!F2826)+2)</f>
        <v>Songster, T</v>
      </c>
      <c r="D2848" s="16" t="str">
        <f>TEXT('Record List'!G2826,"m/d/yyyy")</f>
        <v>12/31/2012</v>
      </c>
      <c r="E2848" s="10"/>
    </row>
    <row r="2849" spans="1:5" x14ac:dyDescent="0.25">
      <c r="A2849" s="12" t="str">
        <f>'Record List'!A2827&amp;'Record List'!B2827&amp;'Record List'!C2827&amp;'Record List'!D2827&amp;"kg"</f>
        <v>CLEAN &amp; PRESS, REVERSE GRIP45M105kg</v>
      </c>
      <c r="B2849" s="13">
        <f>'Record List'!E2827</f>
        <v>170</v>
      </c>
      <c r="C2849" s="14" t="str">
        <f>LEFT('Record List'!F2827,FIND(",",'Record List'!F2827)+2)</f>
        <v>Barnett, O</v>
      </c>
      <c r="D2849" s="16" t="str">
        <f>TEXT('Record List'!G2827,"m/d/yyyy")</f>
        <v>6/30/2009</v>
      </c>
      <c r="E2849" s="10"/>
    </row>
    <row r="2850" spans="1:5" x14ac:dyDescent="0.25">
      <c r="A2850" s="12" t="str">
        <f>'Record List'!A2828&amp;'Record List'!B2828&amp;'Record List'!C2828&amp;'Record List'!D2828&amp;"kg"</f>
        <v>CLEAN &amp; PRESS, REVERSE GRIP45M125+kg</v>
      </c>
      <c r="B2850" s="13">
        <f>'Record List'!E2828</f>
        <v>176</v>
      </c>
      <c r="C2850" s="14" t="str">
        <f>LEFT('Record List'!F2828,FIND(",",'Record List'!F2828)+2)</f>
        <v>Bunch, D</v>
      </c>
      <c r="D2850" s="16" t="str">
        <f>TEXT('Record List'!G2828,"m/d/yyyy")</f>
        <v>12/31/2012</v>
      </c>
      <c r="E2850" s="10"/>
    </row>
    <row r="2851" spans="1:5" x14ac:dyDescent="0.25">
      <c r="A2851" s="12" t="str">
        <f>'Record List'!A2829&amp;'Record List'!B2829&amp;'Record List'!C2829&amp;'Record List'!D2829&amp;"kg"</f>
        <v>CLEAN &amp; PRESS, REVERSE GRIP50M90kg</v>
      </c>
      <c r="B2851" s="13">
        <f>'Record List'!E2829</f>
        <v>176</v>
      </c>
      <c r="C2851" s="14" t="str">
        <f>LEFT('Record List'!F2829,FIND(",",'Record List'!F2829)+2)</f>
        <v>Bryan, B</v>
      </c>
      <c r="D2851" s="16" t="str">
        <f>TEXT('Record List'!G2829,"m/d/yyyy")</f>
        <v>12/31/2012</v>
      </c>
      <c r="E2851" s="10"/>
    </row>
    <row r="2852" spans="1:5" x14ac:dyDescent="0.25">
      <c r="A2852" s="12" t="str">
        <f>'Record List'!A2830&amp;'Record List'!B2830&amp;'Record List'!C2830&amp;'Record List'!D2830&amp;"kg"</f>
        <v>CLEAN &amp; PRESS, REVERSE GRIP50M125+kg</v>
      </c>
      <c r="B2852" s="13">
        <f>'Record List'!E2830</f>
        <v>220</v>
      </c>
      <c r="C2852" s="14" t="str">
        <f>LEFT('Record List'!F2830,FIND(",",'Record List'!F2830)+2)</f>
        <v>Mitchell, M</v>
      </c>
      <c r="D2852" s="16" t="str">
        <f>TEXT('Record List'!G2830,"m/d/yyyy")</f>
        <v>12/31/2012</v>
      </c>
      <c r="E2852" s="10"/>
    </row>
    <row r="2853" spans="1:5" x14ac:dyDescent="0.25">
      <c r="A2853" s="12" t="str">
        <f>'Record List'!A2831&amp;'Record List'!B2831&amp;'Record List'!C2831&amp;'Record List'!D2831&amp;"kg"</f>
        <v>CLEAN &amp; PRESS, REVERSE GRIP55M80kg</v>
      </c>
      <c r="B2853" s="13">
        <f>'Record List'!E2831</f>
        <v>120</v>
      </c>
      <c r="C2853" s="14" t="str">
        <f>LEFT('Record List'!F2831,FIND(",",'Record List'!F2831)+2)</f>
        <v>McKean, J</v>
      </c>
      <c r="D2853" s="16" t="str">
        <f>TEXT('Record List'!G2831,"m/d/yyyy")</f>
        <v>10/17/2004</v>
      </c>
      <c r="E2853" s="10"/>
    </row>
    <row r="2854" spans="1:5" x14ac:dyDescent="0.25">
      <c r="A2854" s="12" t="str">
        <f>'Record List'!A2832&amp;'Record List'!B2832&amp;'Record List'!C2832&amp;'Record List'!D2832&amp;"kg"</f>
        <v>CLEAN &amp; PRESS, REVERSE GRIP55M125+kg</v>
      </c>
      <c r="B2854" s="13">
        <f>'Record List'!E2832</f>
        <v>100</v>
      </c>
      <c r="C2854" s="14" t="str">
        <f>LEFT('Record List'!F2832,FIND(",",'Record List'!F2832)+2)</f>
        <v>Ryan, T</v>
      </c>
      <c r="D2854" s="16" t="str">
        <f>TEXT('Record List'!G2832,"m/d/yyyy")</f>
        <v>12/13/2003</v>
      </c>
      <c r="E2854" s="10"/>
    </row>
    <row r="2855" spans="1:5" x14ac:dyDescent="0.25">
      <c r="A2855" s="12" t="str">
        <f>'Record List'!A2833&amp;'Record List'!B2833&amp;'Record List'!C2833&amp;'Record List'!D2833&amp;"kg"</f>
        <v>CLEAN &amp; PRESS, REVERSE GRIP60M80kg</v>
      </c>
      <c r="B2855" s="13">
        <f>'Record List'!E2833</f>
        <v>98</v>
      </c>
      <c r="C2855" s="14" t="str">
        <f>LEFT('Record List'!F2833,FIND(",",'Record List'!F2833)+2)</f>
        <v>McKean, J</v>
      </c>
      <c r="D2855" s="16" t="str">
        <f>TEXT('Record List'!G2833,"m/d/yyyy")</f>
        <v>10/22/2006</v>
      </c>
      <c r="E2855" s="10"/>
    </row>
    <row r="2856" spans="1:5" x14ac:dyDescent="0.25">
      <c r="A2856" s="12" t="str">
        <f>'Record List'!A2834&amp;'Record List'!B2834&amp;'Record List'!C2834&amp;'Record List'!D2834&amp;"kg"</f>
        <v>CLEAN &amp; PRESS, REVERSE GRIP60M100kg</v>
      </c>
      <c r="B2856" s="13">
        <f>'Record List'!E2834</f>
        <v>110</v>
      </c>
      <c r="C2856" s="14" t="str">
        <f>LEFT('Record List'!F2834,FIND(",",'Record List'!F2834)+2)</f>
        <v>Wilmot, J</v>
      </c>
      <c r="D2856" s="16" t="str">
        <f>TEXT('Record List'!G2834,"m/d/yyyy")</f>
        <v>6/30/2009</v>
      </c>
      <c r="E2856" s="10"/>
    </row>
    <row r="2857" spans="1:5" x14ac:dyDescent="0.25">
      <c r="A2857" s="12" t="str">
        <f>'Record List'!A2835&amp;'Record List'!B2835&amp;'Record List'!C2835&amp;'Record List'!D2835&amp;"kg"</f>
        <v>CLEAN &amp; PRESS, REVERSE GRIP65M85kg</v>
      </c>
      <c r="B2857" s="13">
        <f>'Record List'!E2835</f>
        <v>120</v>
      </c>
      <c r="C2857" s="14" t="str">
        <f>LEFT('Record List'!F2835,FIND(",",'Record List'!F2835)+2)</f>
        <v>Habecker, D</v>
      </c>
      <c r="D2857" s="16" t="str">
        <f>TEXT('Record List'!G2835,"m/d/yyyy")</f>
        <v>10/12/2008</v>
      </c>
      <c r="E2857" s="10"/>
    </row>
    <row r="2858" spans="1:5" x14ac:dyDescent="0.25">
      <c r="A2858" s="12" t="str">
        <f>'Record List'!A2836&amp;'Record List'!B2836&amp;'Record List'!C2836&amp;'Record List'!D2836&amp;"kg"</f>
        <v>CLEAN &amp; PRESS, REVERSE GRIP65M90kg</v>
      </c>
      <c r="B2858" s="13">
        <f>'Record List'!E2836</f>
        <v>126</v>
      </c>
      <c r="C2858" s="14" t="str">
        <f>LEFT('Record List'!F2836,FIND(",",'Record List'!F2836)+2)</f>
        <v>Habecker, D</v>
      </c>
      <c r="D2858" s="16" t="str">
        <f>TEXT('Record List'!G2836,"m/d/yyyy")</f>
        <v>10/11/2009</v>
      </c>
      <c r="E2858" s="10"/>
    </row>
    <row r="2859" spans="1:5" x14ac:dyDescent="0.25">
      <c r="A2859" s="12" t="str">
        <f>'Record List'!A2837&amp;'Record List'!B2837&amp;'Record List'!C2837&amp;'Record List'!D2837&amp;"kg"</f>
        <v>CLEAN &amp; PRESS, REVERSE GRIP65M125kg</v>
      </c>
      <c r="B2859" s="13">
        <f>'Record List'!E2837</f>
        <v>104</v>
      </c>
      <c r="C2859" s="14" t="str">
        <f>LEFT('Record List'!F2837,FIND(",",'Record List'!F2837)+2)</f>
        <v>Ross, D</v>
      </c>
      <c r="D2859" s="16" t="str">
        <f>TEXT('Record List'!G2837,"m/d/yyyy")</f>
        <v>2/12/2012</v>
      </c>
      <c r="E2859" s="10"/>
    </row>
    <row r="2860" spans="1:5" x14ac:dyDescent="0.25">
      <c r="A2860" s="12" t="str">
        <f>'Record List'!A2838&amp;'Record List'!B2838&amp;'Record List'!C2838&amp;'Record List'!D2838&amp;"kg"</f>
        <v>CLEAN &amp; PRESS, REVERSE GRIP70M80kg</v>
      </c>
      <c r="B2860" s="13">
        <f>'Record List'!E2838</f>
        <v>100</v>
      </c>
      <c r="C2860" s="14" t="str">
        <f>LEFT('Record List'!F2838,FIND(",",'Record List'!F2838)+2)</f>
        <v>Emslie, D</v>
      </c>
      <c r="D2860" s="16" t="str">
        <f>TEXT('Record List'!G2838,"m/d/yyyy")</f>
        <v>3/28/2015</v>
      </c>
      <c r="E2860" s="10"/>
    </row>
    <row r="2861" spans="1:5" x14ac:dyDescent="0.25">
      <c r="A2861" s="12" t="str">
        <f>'Record List'!A2839&amp;'Record List'!B2839&amp;'Record List'!C2839&amp;'Record List'!D2839&amp;"kg"</f>
        <v>CLEAN &amp; PRESS, REVERSE GRIP70M90kg</v>
      </c>
      <c r="B2861" s="13">
        <f>'Record List'!E2839</f>
        <v>110</v>
      </c>
      <c r="C2861" s="14" t="str">
        <f>LEFT('Record List'!F2839,FIND(",",'Record List'!F2839)+2)</f>
        <v>Habecker, D</v>
      </c>
      <c r="D2861" s="16" t="str">
        <f>TEXT('Record List'!G2839,"m/d/yyyy")</f>
        <v>12/31/2012</v>
      </c>
      <c r="E2861" s="10"/>
    </row>
    <row r="2862" spans="1:5" x14ac:dyDescent="0.25">
      <c r="A2862" s="12" t="str">
        <f>'Record List'!A2840&amp;'Record List'!B2840&amp;'Record List'!C2840&amp;'Record List'!D2840&amp;"kg"</f>
        <v>CLEAN &amp; PRESS, REVERSE GRIP70M110kg</v>
      </c>
      <c r="B2862" s="13">
        <f>'Record List'!E2840</f>
        <v>95</v>
      </c>
      <c r="C2862" s="14" t="str">
        <f>LEFT('Record List'!F2840,FIND(",",'Record List'!F2840)+2)</f>
        <v>Murdock, M</v>
      </c>
      <c r="D2862" s="16" t="str">
        <f>TEXT('Record List'!G2840,"m/d/yyyy")</f>
        <v>10/29/2010</v>
      </c>
      <c r="E2862" s="10"/>
    </row>
    <row r="2863" spans="1:5" x14ac:dyDescent="0.25">
      <c r="A2863" s="12" t="str">
        <f>'Record List'!A2841&amp;'Record List'!B2841&amp;'Record List'!C2841&amp;'Record List'!D2841&amp;"kg"</f>
        <v>CLEAN &amp; PRESS, REVERSE GRIPALLM75kg</v>
      </c>
      <c r="B2863" s="13">
        <f>'Record List'!E2841</f>
        <v>125</v>
      </c>
      <c r="C2863" s="14" t="str">
        <f>LEFT('Record List'!F2841,FIND(",",'Record List'!F2841)+2)</f>
        <v>McKean, J</v>
      </c>
      <c r="D2863" s="16" t="str">
        <f>TEXT('Record List'!G2841,"m/d/yyyy")</f>
        <v>10/15/1995</v>
      </c>
      <c r="E2863" s="10"/>
    </row>
    <row r="2864" spans="1:5" x14ac:dyDescent="0.25">
      <c r="A2864" s="12" t="str">
        <f>'Record List'!A2842&amp;'Record List'!B2842&amp;'Record List'!C2842&amp;'Record List'!D2842&amp;"kg"</f>
        <v>CLEAN &amp; PRESS, REVERSE GRIPALLM80kg</v>
      </c>
      <c r="B2864" s="13">
        <f>'Record List'!E2842</f>
        <v>165</v>
      </c>
      <c r="C2864" s="14" t="str">
        <f>LEFT('Record List'!F2842,FIND(",",'Record List'!F2842)+2)</f>
        <v>Aldan, B</v>
      </c>
      <c r="D2864" s="16" t="str">
        <f>TEXT('Record List'!G2842,"m/d/yyyy")</f>
        <v>10/13/2002</v>
      </c>
      <c r="E2864" s="10"/>
    </row>
    <row r="2865" spans="1:5" x14ac:dyDescent="0.25">
      <c r="A2865" s="12" t="str">
        <f>'Record List'!A2843&amp;'Record List'!B2843&amp;'Record List'!C2843&amp;'Record List'!D2843&amp;"kg"</f>
        <v>CLEAN &amp; PRESS, REVERSE GRIPALLM85kg</v>
      </c>
      <c r="B2865" s="13">
        <f>'Record List'!E2843</f>
        <v>190</v>
      </c>
      <c r="C2865" s="14" t="str">
        <f>LEFT('Record List'!F2843,FIND(",",'Record List'!F2843)+2)</f>
        <v>Smith, A</v>
      </c>
      <c r="D2865" s="16" t="str">
        <f>TEXT('Record List'!G2843,"m/d/yyyy")</f>
        <v>12/4/2021</v>
      </c>
      <c r="E2865" s="10"/>
    </row>
    <row r="2866" spans="1:5" x14ac:dyDescent="0.25">
      <c r="A2866" s="12" t="str">
        <f>'Record List'!A2844&amp;'Record List'!B2844&amp;'Record List'!C2844&amp;'Record List'!D2844&amp;"kg"</f>
        <v>CLEAN &amp; PRESS, REVERSE GRIPALLM90kg</v>
      </c>
      <c r="B2866" s="13">
        <f>'Record List'!E2844</f>
        <v>181</v>
      </c>
      <c r="C2866" s="14" t="str">
        <f>LEFT('Record List'!F2844,FIND(",",'Record List'!F2844)+2)</f>
        <v>Goetsch, T</v>
      </c>
      <c r="D2866" s="16" t="str">
        <f>TEXT('Record List'!G2844,"m/d/yyyy")</f>
        <v>12/31/2012</v>
      </c>
      <c r="E2866" s="10"/>
    </row>
    <row r="2867" spans="1:5" x14ac:dyDescent="0.25">
      <c r="A2867" s="12" t="str">
        <f>'Record List'!A2845&amp;'Record List'!B2845&amp;'Record List'!C2845&amp;'Record List'!D2845&amp;"kg"</f>
        <v>CLEAN &amp; PRESS, REVERSE GRIPALLM95kg</v>
      </c>
      <c r="B2867" s="13">
        <f>'Record List'!E2845</f>
        <v>175</v>
      </c>
      <c r="C2867" s="14" t="str">
        <f>LEFT('Record List'!F2845,FIND(",",'Record List'!F2845)+2)</f>
        <v>Songster, T</v>
      </c>
      <c r="D2867" s="16" t="str">
        <f>TEXT('Record List'!G2845,"m/d/yyyy")</f>
        <v>12/31/2012</v>
      </c>
      <c r="E2867" s="10"/>
    </row>
    <row r="2868" spans="1:5" x14ac:dyDescent="0.25">
      <c r="A2868" s="12" t="str">
        <f>'Record List'!A2846&amp;'Record List'!B2846&amp;'Record List'!C2846&amp;'Record List'!D2846&amp;"kg"</f>
        <v>CLEAN &amp; PRESS, REVERSE GRIPALLM100kg</v>
      </c>
      <c r="B2868" s="13">
        <f>'Record List'!E2846</f>
        <v>200</v>
      </c>
      <c r="C2868" s="14" t="str">
        <f>LEFT('Record List'!F2846,FIND(",",'Record List'!F2846)+2)</f>
        <v>Ciavattone, J</v>
      </c>
      <c r="D2868" s="16" t="str">
        <f>TEXT('Record List'!G2846,"m/d/yyyy")</f>
        <v>12/31/2012</v>
      </c>
      <c r="E2868" s="10"/>
    </row>
    <row r="2869" spans="1:5" x14ac:dyDescent="0.25">
      <c r="A2869" s="12" t="str">
        <f>'Record List'!A2847&amp;'Record List'!B2847&amp;'Record List'!C2847&amp;'Record List'!D2847&amp;"kg"</f>
        <v>CLEAN &amp; PRESS, REVERSE GRIPALLM105kg</v>
      </c>
      <c r="B2869" s="13">
        <f>'Record List'!E2847</f>
        <v>175</v>
      </c>
      <c r="C2869" s="14" t="str">
        <f>LEFT('Record List'!F2847,FIND(",",'Record List'!F2847)+2)</f>
        <v>Jobe, J</v>
      </c>
      <c r="D2869" s="16" t="str">
        <f>TEXT('Record List'!G2847,"m/d/yyyy")</f>
        <v>5/20/2012</v>
      </c>
      <c r="E2869" s="10"/>
    </row>
    <row r="2870" spans="1:5" x14ac:dyDescent="0.25">
      <c r="A2870" s="12" t="str">
        <f>'Record List'!A2848&amp;'Record List'!B2848&amp;'Record List'!C2848&amp;'Record List'!D2848&amp;"kg"</f>
        <v>CLEAN &amp; PRESS, REVERSE GRIPALLM110kg</v>
      </c>
      <c r="B2870" s="13">
        <f>'Record List'!E2848</f>
        <v>200</v>
      </c>
      <c r="C2870" s="14" t="str">
        <f>LEFT('Record List'!F2848,FIND(",",'Record List'!F2848)+2)</f>
        <v>Jobe, J</v>
      </c>
      <c r="D2870" s="16" t="str">
        <f>TEXT('Record List'!G2848,"m/d/yyyy")</f>
        <v>12/31/2012</v>
      </c>
      <c r="E2870" s="10"/>
    </row>
    <row r="2871" spans="1:5" x14ac:dyDescent="0.25">
      <c r="A2871" s="12" t="str">
        <f>'Record List'!A2849&amp;'Record List'!B2849&amp;'Record List'!C2849&amp;'Record List'!D2849&amp;"kg"</f>
        <v>CLEAN &amp; PRESS, REVERSE GRIPALLM115kg</v>
      </c>
      <c r="B2871" s="13">
        <f>'Record List'!E2849</f>
        <v>198</v>
      </c>
      <c r="C2871" s="14" t="str">
        <f>LEFT('Record List'!F2849,FIND(",",'Record List'!F2849)+2)</f>
        <v>Ullom, C</v>
      </c>
      <c r="D2871" s="16" t="str">
        <f>TEXT('Record List'!G2849,"m/d/yyyy")</f>
        <v>12/31/2012</v>
      </c>
      <c r="E2871" s="10"/>
    </row>
    <row r="2872" spans="1:5" x14ac:dyDescent="0.25">
      <c r="A2872" s="12" t="str">
        <f>'Record List'!A2850&amp;'Record List'!B2850&amp;'Record List'!C2850&amp;'Record List'!D2850&amp;"kg"</f>
        <v>CLEAN &amp; PRESS, REVERSE GRIPALLM120kg</v>
      </c>
      <c r="B2872" s="13">
        <f>'Record List'!E2850</f>
        <v>225</v>
      </c>
      <c r="C2872" s="14" t="str">
        <f>LEFT('Record List'!F2850,FIND(",",'Record List'!F2850)+2)</f>
        <v>Todd, E</v>
      </c>
      <c r="D2872" s="16" t="str">
        <f>TEXT('Record List'!G2850,"m/d/yyyy")</f>
        <v>12/31/2012</v>
      </c>
      <c r="E2872" s="10"/>
    </row>
    <row r="2873" spans="1:5" x14ac:dyDescent="0.25">
      <c r="A2873" s="12" t="str">
        <f>'Record List'!A2851&amp;'Record List'!B2851&amp;'Record List'!C2851&amp;'Record List'!D2851&amp;"kg"</f>
        <v>CLEAN &amp; PRESS, REVERSE GRIPALLM125kg</v>
      </c>
      <c r="B2873" s="13">
        <f>'Record List'!E2851</f>
        <v>142.5</v>
      </c>
      <c r="C2873" s="14" t="str">
        <f>LEFT('Record List'!F2851,FIND(",",'Record List'!F2851)+2)</f>
        <v>Todd, C</v>
      </c>
      <c r="D2873" s="16" t="str">
        <f>TEXT('Record List'!G2851,"m/d/yyyy")</f>
        <v>11/30/2020</v>
      </c>
      <c r="E2873" s="10"/>
    </row>
    <row r="2874" spans="1:5" x14ac:dyDescent="0.25">
      <c r="A2874" s="12" t="str">
        <f>'Record List'!A2852&amp;'Record List'!B2852&amp;'Record List'!C2852&amp;'Record List'!D2852&amp;"kg"</f>
        <v>CLEAN &amp; PRESS, REVERSE GRIPALLM125+kg</v>
      </c>
      <c r="B2874" s="13">
        <f>'Record List'!E2852</f>
        <v>261</v>
      </c>
      <c r="C2874" s="14" t="str">
        <f>LEFT('Record List'!F2852,FIND(",",'Record List'!F2852)+2)</f>
        <v>Benzel, B</v>
      </c>
      <c r="D2874" s="16" t="str">
        <f>TEXT('Record List'!G2852,"m/d/yyyy")</f>
        <v>12/31/2012</v>
      </c>
      <c r="E2874" s="10"/>
    </row>
    <row r="2875" spans="1:5" x14ac:dyDescent="0.25">
      <c r="A2875" s="12" t="str">
        <f>'Record List'!A2853&amp;'Record List'!B2853&amp;'Record List'!C2853&amp;'Record List'!D2853&amp;"kg"</f>
        <v>CLEAN &amp; PUSH PRESS13F30kg</v>
      </c>
      <c r="B2875" s="13">
        <f>'Record List'!E2853</f>
        <v>16.5</v>
      </c>
      <c r="C2875" s="14" t="str">
        <f>LEFT('Record List'!F2853,FIND(",",'Record List'!F2853)+2)</f>
        <v>Lansdown, D</v>
      </c>
      <c r="D2875" s="16" t="str">
        <f>TEXT('Record List'!G2853,"m/d/yyyy")</f>
        <v>6/25/2022</v>
      </c>
      <c r="E2875" s="10"/>
    </row>
    <row r="2876" spans="1:5" x14ac:dyDescent="0.25">
      <c r="A2876" s="12" t="str">
        <f>'Record List'!A2854&amp;'Record List'!B2854&amp;'Record List'!C2854&amp;'Record List'!D2854&amp;"kg"</f>
        <v>CLEAN &amp; PUSH PRESS13F40kg</v>
      </c>
      <c r="B2876" s="13">
        <f>'Record List'!E2854</f>
        <v>36</v>
      </c>
      <c r="C2876" s="14" t="str">
        <f>LEFT('Record List'!F2854,FIND(",",'Record List'!F2854)+2)</f>
        <v>Karhan, K</v>
      </c>
      <c r="D2876" s="16" t="str">
        <f>TEXT('Record List'!G2854,"m/d/yyyy")</f>
        <v>2/26/1994</v>
      </c>
      <c r="E2876" s="10"/>
    </row>
    <row r="2877" spans="1:5" x14ac:dyDescent="0.25">
      <c r="A2877" s="12" t="str">
        <f>'Record List'!A2855&amp;'Record List'!B2855&amp;'Record List'!C2855&amp;'Record List'!D2855&amp;"kg"</f>
        <v>CLEAN &amp; PUSH PRESS13F45kg</v>
      </c>
      <c r="B2877" s="13">
        <f>'Record List'!E2855</f>
        <v>40</v>
      </c>
      <c r="C2877" s="14" t="str">
        <f>LEFT('Record List'!F2855,FIND(",",'Record List'!F2855)+2)</f>
        <v>Todd, P</v>
      </c>
      <c r="D2877" s="16" t="str">
        <f>TEXT('Record List'!G2855,"m/d/yyyy")</f>
        <v>6/30/2020</v>
      </c>
      <c r="E2877" s="10"/>
    </row>
    <row r="2878" spans="1:5" x14ac:dyDescent="0.25">
      <c r="A2878" s="12" t="str">
        <f>'Record List'!A2856&amp;'Record List'!B2856&amp;'Record List'!C2856&amp;'Record List'!D2856&amp;"kg"</f>
        <v>CLEAN &amp; PUSH PRESS13F60kg</v>
      </c>
      <c r="B2878" s="13">
        <f>'Record List'!E2856</f>
        <v>60</v>
      </c>
      <c r="C2878" s="14" t="str">
        <f>LEFT('Record List'!F2856,FIND(",",'Record List'!F2856)+2)</f>
        <v>Myers, M</v>
      </c>
      <c r="D2878" s="16" t="str">
        <f>TEXT('Record List'!G2856,"m/d/yyyy")</f>
        <v>12/30/2009</v>
      </c>
      <c r="E2878" s="10"/>
    </row>
    <row r="2879" spans="1:5" x14ac:dyDescent="0.25">
      <c r="A2879" s="12" t="str">
        <f>'Record List'!A2857&amp;'Record List'!B2857&amp;'Record List'!C2857&amp;'Record List'!D2857&amp;"kg"</f>
        <v>CLEAN &amp; PUSH PRESS13F70kg</v>
      </c>
      <c r="B2879" s="13">
        <f>'Record List'!E2857</f>
        <v>47</v>
      </c>
      <c r="C2879" s="14" t="str">
        <f>LEFT('Record List'!F2857,FIND(",",'Record List'!F2857)+2)</f>
        <v>Smith, K</v>
      </c>
      <c r="D2879" s="16" t="str">
        <f>TEXT('Record List'!G2857,"m/d/yyyy")</f>
        <v>6/30/2020</v>
      </c>
      <c r="E2879" s="10"/>
    </row>
    <row r="2880" spans="1:5" x14ac:dyDescent="0.25">
      <c r="A2880" s="12" t="e">
        <f>'Record List'!#REF!&amp;'Record List'!#REF!&amp;'Record List'!#REF!&amp;'Record List'!#REF!&amp;"kg"</f>
        <v>#REF!</v>
      </c>
      <c r="B2880" s="13" t="e">
        <f>'Record List'!#REF!</f>
        <v>#REF!</v>
      </c>
      <c r="C2880" s="14" t="e">
        <f>LEFT('Record List'!#REF!,FIND(",",'Record List'!#REF!)+2)</f>
        <v>#REF!</v>
      </c>
      <c r="D2880" s="16" t="e">
        <f>TEXT('Record List'!#REF!,"m/d/yyyy")</f>
        <v>#REF!</v>
      </c>
      <c r="E2880" s="10"/>
    </row>
    <row r="2881" spans="1:5" x14ac:dyDescent="0.25">
      <c r="A2881" s="12" t="str">
        <f>'Record List'!A2858&amp;'Record List'!B2858&amp;'Record List'!C2858&amp;'Record List'!D2858&amp;"kg"</f>
        <v>CLEAN &amp; PUSH PRESS13F80kg</v>
      </c>
      <c r="B2881" s="13">
        <f>'Record List'!E2858</f>
        <v>60</v>
      </c>
      <c r="C2881" s="14" t="str">
        <f>LEFT('Record List'!F2858,FIND(",",'Record List'!F2858)+2)</f>
        <v>Griffis, K</v>
      </c>
      <c r="D2881" s="16" t="str">
        <f>TEXT('Record List'!G2858,"m/d/yyyy")</f>
        <v>12/5/2005</v>
      </c>
      <c r="E2881" s="10"/>
    </row>
    <row r="2882" spans="1:5" x14ac:dyDescent="0.25">
      <c r="A2882" s="12" t="e">
        <f>'Record List'!#REF!&amp;'Record List'!#REF!&amp;'Record List'!#REF!&amp;'Record List'!#REF!&amp;"kg"</f>
        <v>#REF!</v>
      </c>
      <c r="B2882" s="13" t="e">
        <f>'Record List'!#REF!</f>
        <v>#REF!</v>
      </c>
      <c r="C2882" s="14" t="e">
        <f>LEFT('Record List'!#REF!,FIND(",",'Record List'!#REF!)+2)</f>
        <v>#REF!</v>
      </c>
      <c r="D2882" s="16" t="e">
        <f>TEXT('Record List'!#REF!,"m/d/yyyy")</f>
        <v>#REF!</v>
      </c>
      <c r="E2882" s="10"/>
    </row>
    <row r="2883" spans="1:5" x14ac:dyDescent="0.25">
      <c r="A2883" s="12" t="str">
        <f>'Record List'!A2859&amp;'Record List'!B2859&amp;'Record List'!C2859&amp;'Record List'!D2859&amp;"kg"</f>
        <v>CLEAN &amp; PUSH PRESS14F80kg</v>
      </c>
      <c r="B2883" s="13">
        <f>'Record List'!E2859</f>
        <v>95</v>
      </c>
      <c r="C2883" s="14" t="str">
        <f>LEFT('Record List'!F2859,FIND(",",'Record List'!F2859)+2)</f>
        <v>Fritz, M</v>
      </c>
      <c r="D2883" s="16" t="str">
        <f>TEXT('Record List'!G2859,"m/d/yyyy")</f>
        <v>12/5/2005</v>
      </c>
      <c r="E2883" s="10"/>
    </row>
    <row r="2884" spans="1:5" x14ac:dyDescent="0.25">
      <c r="A2884" s="12" t="e">
        <f>'Record List'!#REF!&amp;'Record List'!#REF!&amp;'Record List'!#REF!&amp;'Record List'!#REF!&amp;"kg"</f>
        <v>#REF!</v>
      </c>
      <c r="B2884" s="13" t="e">
        <f>'Record List'!#REF!</f>
        <v>#REF!</v>
      </c>
      <c r="C2884" s="14" t="e">
        <f>LEFT('Record List'!#REF!,FIND(",",'Record List'!#REF!)+2)</f>
        <v>#REF!</v>
      </c>
      <c r="D2884" s="16" t="e">
        <f>TEXT('Record List'!#REF!,"m/d/yyyy")</f>
        <v>#REF!</v>
      </c>
      <c r="E2884" s="10"/>
    </row>
    <row r="2885" spans="1:5" x14ac:dyDescent="0.25">
      <c r="A2885" s="12" t="str">
        <f>'Record List'!A2860&amp;'Record List'!B2860&amp;'Record List'!C2860&amp;'Record List'!D2860&amp;"kg"</f>
        <v>CLEAN &amp; PUSH PRESS16F85kg</v>
      </c>
      <c r="B2885" s="13">
        <f>'Record List'!E2860</f>
        <v>121</v>
      </c>
      <c r="C2885" s="14" t="str">
        <f>LEFT('Record List'!F2860,FIND(",",'Record List'!F2860)+2)</f>
        <v>Myers, M</v>
      </c>
      <c r="D2885" s="16" t="str">
        <f>TEXT('Record List'!G2860,"m/d/yyyy")</f>
        <v>11/27/2015</v>
      </c>
      <c r="E2885" s="10"/>
    </row>
    <row r="2886" spans="1:5" x14ac:dyDescent="0.25">
      <c r="A2886" s="12" t="str">
        <f>'Record List'!A2861&amp;'Record List'!B2861&amp;'Record List'!C2861&amp;'Record List'!D2861&amp;"kg"</f>
        <v>CLEAN &amp; PUSH PRESS40F70kg</v>
      </c>
      <c r="B2886" s="13">
        <f>'Record List'!E2861</f>
        <v>123.5</v>
      </c>
      <c r="C2886" s="14" t="str">
        <f>LEFT('Record List'!F2861,FIND(",",'Record List'!F2861)+2)</f>
        <v>Skwarecki, B</v>
      </c>
      <c r="D2886" s="16" t="str">
        <f>TEXT('Record List'!G2861,"m/d/yyyy")</f>
        <v>6/25/2022</v>
      </c>
      <c r="E2886" s="10"/>
    </row>
    <row r="2887" spans="1:5" x14ac:dyDescent="0.25">
      <c r="A2887" s="12" t="str">
        <f>'Record List'!A2862&amp;'Record List'!B2862&amp;'Record List'!C2862&amp;'Record List'!D2862&amp;"kg"</f>
        <v>CLEAN &amp; PUSH PRESS45F55kg</v>
      </c>
      <c r="B2887" s="13">
        <f>'Record List'!E2862</f>
        <v>88</v>
      </c>
      <c r="C2887" s="14" t="str">
        <f>LEFT('Record List'!F2862,FIND(",",'Record List'!F2862)+2)</f>
        <v>Phumchaona, N</v>
      </c>
      <c r="D2887" s="16" t="str">
        <f>TEXT('Record List'!G2862,"m/d/yyyy")</f>
        <v>3/6/1993</v>
      </c>
      <c r="E2887" s="10"/>
    </row>
    <row r="2888" spans="1:5" x14ac:dyDescent="0.25">
      <c r="A2888" s="12" t="str">
        <f>'Record List'!A2863&amp;'Record List'!B2863&amp;'Record List'!C2863&amp;'Record List'!D2863&amp;"kg"</f>
        <v>CLEAN &amp; PUSH PRESS45F90kg</v>
      </c>
      <c r="B2888" s="13">
        <f>'Record List'!E2863</f>
        <v>94</v>
      </c>
      <c r="C2888" s="14" t="str">
        <f>LEFT('Record List'!F2863,FIND(",",'Record List'!F2863)+2)</f>
        <v>Sees, S</v>
      </c>
      <c r="D2888" s="16" t="str">
        <f>TEXT('Record List'!G2863,"m/d/yyyy")</f>
        <v>8/20/2011</v>
      </c>
      <c r="E2888" s="10"/>
    </row>
    <row r="2889" spans="1:5" x14ac:dyDescent="0.25">
      <c r="A2889" s="12" t="str">
        <f>'Record List'!A2864&amp;'Record List'!B2864&amp;'Record List'!C2864&amp;'Record List'!D2864&amp;"kg"</f>
        <v>CLEAN &amp; PUSH PRESS45F125+kg</v>
      </c>
      <c r="B2889" s="13">
        <f>'Record List'!E2864</f>
        <v>115</v>
      </c>
      <c r="C2889" s="14" t="str">
        <f>LEFT('Record List'!F2864,FIND(",",'Record List'!F2864)+2)</f>
        <v>McConnaughey, M</v>
      </c>
      <c r="D2889" s="16" t="str">
        <f>TEXT('Record List'!G2864,"m/d/yyyy")</f>
        <v>12/5/2005</v>
      </c>
      <c r="E2889" s="10"/>
    </row>
    <row r="2890" spans="1:5" x14ac:dyDescent="0.25">
      <c r="A2890" s="12" t="str">
        <f>'Record List'!A2865&amp;'Record List'!B2865&amp;'Record List'!C2865&amp;'Record List'!D2865&amp;"kg"</f>
        <v>CLEAN &amp; PUSH PRESS50F50kg</v>
      </c>
      <c r="B2890" s="13">
        <f>'Record List'!E2865</f>
        <v>105</v>
      </c>
      <c r="C2890" s="14" t="str">
        <f>LEFT('Record List'!F2865,FIND(",",'Record List'!F2865)+2)</f>
        <v>Jackson, R</v>
      </c>
      <c r="D2890" s="16" t="str">
        <f>TEXT('Record List'!G2865,"m/d/yyyy")</f>
        <v>6/30/2014</v>
      </c>
      <c r="E2890" s="10"/>
    </row>
    <row r="2891" spans="1:5" x14ac:dyDescent="0.25">
      <c r="A2891" s="12" t="str">
        <f>'Record List'!A2866&amp;'Record List'!B2866&amp;'Record List'!C2866&amp;'Record List'!D2866&amp;"kg"</f>
        <v>CLEAN &amp; PUSH PRESS50F55kg</v>
      </c>
      <c r="B2891" s="13">
        <f>'Record List'!E2866</f>
        <v>88</v>
      </c>
      <c r="C2891" s="14" t="str">
        <f>LEFT('Record List'!F2866,FIND(",",'Record List'!F2866)+2)</f>
        <v>Phumchaona, N</v>
      </c>
      <c r="D2891" s="16" t="str">
        <f>TEXT('Record List'!G2866,"m/d/yyyy")</f>
        <v>8/12/1995</v>
      </c>
      <c r="E2891" s="10"/>
    </row>
    <row r="2892" spans="1:5" x14ac:dyDescent="0.25">
      <c r="A2892" s="12" t="str">
        <f>'Record List'!A2867&amp;'Record List'!B2867&amp;'Record List'!C2867&amp;'Record List'!D2867&amp;"kg"</f>
        <v>CLEAN &amp; PUSH PRESS50F110kg</v>
      </c>
      <c r="B2892" s="13">
        <f>'Record List'!E2867</f>
        <v>66</v>
      </c>
      <c r="C2892" s="14" t="str">
        <f>LEFT('Record List'!F2867,FIND(",",'Record List'!F2867)+2)</f>
        <v>Sees, S</v>
      </c>
      <c r="D2892" s="16" t="str">
        <f>TEXT('Record List'!G2867,"m/d/yyyy")</f>
        <v>6/24/2017</v>
      </c>
      <c r="E2892" s="10"/>
    </row>
    <row r="2893" spans="1:5" x14ac:dyDescent="0.25">
      <c r="A2893" s="12" t="str">
        <f>'Record List'!A2868&amp;'Record List'!B2868&amp;'Record List'!C2868&amp;'Record List'!D2868&amp;"kg"</f>
        <v>CLEAN &amp; PUSH PRESS55F55kg</v>
      </c>
      <c r="B2893" s="13">
        <f>'Record List'!E2868</f>
        <v>83</v>
      </c>
      <c r="C2893" s="14" t="str">
        <f>LEFT('Record List'!F2868,FIND(",",'Record List'!F2868)+2)</f>
        <v>Phumchaona, N</v>
      </c>
      <c r="D2893" s="16" t="str">
        <f>TEXT('Record List'!G2868,"m/d/yyyy")</f>
        <v>6/26/1999</v>
      </c>
      <c r="E2893" s="10"/>
    </row>
    <row r="2894" spans="1:5" x14ac:dyDescent="0.25">
      <c r="A2894" s="12" t="str">
        <f>'Record List'!A2869&amp;'Record List'!B2869&amp;'Record List'!C2869&amp;'Record List'!D2869&amp;"kg"</f>
        <v>CLEAN &amp; PUSH PRESS55F85kg</v>
      </c>
      <c r="B2894" s="13">
        <f>'Record List'!E2869</f>
        <v>60</v>
      </c>
      <c r="C2894" s="14" t="str">
        <f>LEFT('Record List'!F2869,FIND(",",'Record List'!F2869)+2)</f>
        <v>Schmidt, K</v>
      </c>
      <c r="D2894" s="16" t="str">
        <f>TEXT('Record List'!G2869,"m/d/yyyy")</f>
        <v>6/24/2017</v>
      </c>
      <c r="E2894" s="10"/>
    </row>
    <row r="2895" spans="1:5" x14ac:dyDescent="0.25">
      <c r="A2895" s="12" t="str">
        <f>'Record List'!A2870&amp;'Record List'!B2870&amp;'Record List'!C2870&amp;'Record List'!D2870&amp;"kg"</f>
        <v>CLEAN &amp; PUSH PRESS60F85kg</v>
      </c>
      <c r="B2895" s="13">
        <f>'Record List'!E2870</f>
        <v>55</v>
      </c>
      <c r="C2895" s="14" t="str">
        <f>LEFT('Record List'!F2870,FIND(",",'Record List'!F2870)+2)</f>
        <v>Thompson, J</v>
      </c>
      <c r="D2895" s="16" t="str">
        <f>TEXT('Record List'!G2870,"m/d/yyyy")</f>
        <v>6/30/2020</v>
      </c>
      <c r="E2895" s="10"/>
    </row>
    <row r="2896" spans="1:5" x14ac:dyDescent="0.25">
      <c r="A2896" s="12" t="str">
        <f>'Record List'!A2871&amp;'Record List'!B2871&amp;'Record List'!C2871&amp;'Record List'!D2871&amp;"kg"</f>
        <v>CLEAN &amp; PUSH PRESSALLF30kg</v>
      </c>
      <c r="B2896" s="13">
        <f>'Record List'!E2871</f>
        <v>16.5</v>
      </c>
      <c r="C2896" s="14" t="str">
        <f>LEFT('Record List'!F2871,FIND(",",'Record List'!F2871)+2)</f>
        <v>Lansdown, D</v>
      </c>
      <c r="D2896" s="16" t="str">
        <f>TEXT('Record List'!G2871,"m/d/yyyy")</f>
        <v>6/25/2022</v>
      </c>
      <c r="E2896" s="10"/>
    </row>
    <row r="2897" spans="1:5" x14ac:dyDescent="0.25">
      <c r="A2897" s="12" t="str">
        <f>'Record List'!A2872&amp;'Record List'!B2872&amp;'Record List'!C2872&amp;'Record List'!D2872&amp;"kg"</f>
        <v>CLEAN &amp; PUSH PRESSALLF45kg</v>
      </c>
      <c r="B2897" s="13">
        <f>'Record List'!E2872</f>
        <v>40</v>
      </c>
      <c r="C2897" s="14" t="str">
        <f>LEFT('Record List'!F2872,FIND(",",'Record List'!F2872)+2)</f>
        <v>Todd, P</v>
      </c>
      <c r="D2897" s="16" t="str">
        <f>TEXT('Record List'!G2872,"m/d/yyyy")</f>
        <v>6/30/2020</v>
      </c>
      <c r="E2897" s="10"/>
    </row>
    <row r="2898" spans="1:5" x14ac:dyDescent="0.25">
      <c r="A2898" s="12" t="str">
        <f>'Record List'!A2873&amp;'Record List'!B2873&amp;'Record List'!C2873&amp;'Record List'!D2873&amp;"kg"</f>
        <v>CLEAN &amp; PUSH PRESSALLF50kg</v>
      </c>
      <c r="B2898" s="13">
        <f>'Record List'!E2873</f>
        <v>105</v>
      </c>
      <c r="C2898" s="14" t="str">
        <f>LEFT('Record List'!F2873,FIND(",",'Record List'!F2873)+2)</f>
        <v>Jackson, R</v>
      </c>
      <c r="D2898" s="16" t="str">
        <f>TEXT('Record List'!G2873,"m/d/yyyy")</f>
        <v>6/30/2014</v>
      </c>
      <c r="E2898" s="10"/>
    </row>
    <row r="2899" spans="1:5" x14ac:dyDescent="0.25">
      <c r="A2899" s="12" t="str">
        <f>'Record List'!A2874&amp;'Record List'!B2874&amp;'Record List'!C2874&amp;'Record List'!D2874&amp;"kg"</f>
        <v>CLEAN &amp; PUSH PRESSALLF55kg</v>
      </c>
      <c r="B2899" s="13">
        <f>'Record List'!E2874</f>
        <v>88</v>
      </c>
      <c r="C2899" s="14" t="str">
        <f>LEFT('Record List'!F2874,FIND(",",'Record List'!F2874)+2)</f>
        <v>Phumchaona, N</v>
      </c>
      <c r="D2899" s="16" t="str">
        <f>TEXT('Record List'!G2874,"m/d/yyyy")</f>
        <v>3/6/1993</v>
      </c>
      <c r="E2899" s="10"/>
    </row>
    <row r="2900" spans="1:5" x14ac:dyDescent="0.25">
      <c r="A2900" s="12" t="str">
        <f>'Record List'!A2875&amp;'Record List'!B2875&amp;'Record List'!C2875&amp;'Record List'!D2875&amp;"kg"</f>
        <v>CLEAN &amp; PUSH PRESSALLF60kg</v>
      </c>
      <c r="B2900" s="13">
        <f>'Record List'!E2875</f>
        <v>128</v>
      </c>
      <c r="C2900" s="14" t="str">
        <f>LEFT('Record List'!F2875,FIND(",",'Record List'!F2875)+2)</f>
        <v>Simonsen, J</v>
      </c>
      <c r="D2900" s="16" t="str">
        <f>TEXT('Record List'!G2875,"m/d/yyyy")</f>
        <v>10/8/1994</v>
      </c>
      <c r="E2900" s="10"/>
    </row>
    <row r="2901" spans="1:5" x14ac:dyDescent="0.25">
      <c r="A2901" s="12" t="str">
        <f>'Record List'!A2876&amp;'Record List'!B2876&amp;'Record List'!C2876&amp;'Record List'!D2876&amp;"kg"</f>
        <v>CLEAN &amp; PUSH PRESSALLF65kg</v>
      </c>
      <c r="B2901" s="13">
        <f>'Record List'!E2876</f>
        <v>138</v>
      </c>
      <c r="C2901" s="14" t="str">
        <f>LEFT('Record List'!F2876,FIND(",",'Record List'!F2876)+2)</f>
        <v>Caron, J</v>
      </c>
      <c r="D2901" s="16" t="str">
        <f>TEXT('Record List'!G2876,"m/d/yyyy")</f>
        <v>5/22/1993</v>
      </c>
      <c r="E2901" s="10"/>
    </row>
    <row r="2902" spans="1:5" x14ac:dyDescent="0.25">
      <c r="A2902" s="12" t="str">
        <f>'Record List'!A2877&amp;'Record List'!B2877&amp;'Record List'!C2877&amp;'Record List'!D2877&amp;"kg"</f>
        <v>CLEAN &amp; PUSH PRESSALLF70kg</v>
      </c>
      <c r="B2902" s="13">
        <f>'Record List'!E2877</f>
        <v>123.5</v>
      </c>
      <c r="C2902" s="14" t="str">
        <f>LEFT('Record List'!F2877,FIND(",",'Record List'!F2877)+2)</f>
        <v>Skwarecki, B</v>
      </c>
      <c r="D2902" s="16" t="str">
        <f>TEXT('Record List'!G2877,"m/d/yyyy")</f>
        <v>6/25/2022</v>
      </c>
      <c r="E2902" s="10"/>
    </row>
    <row r="2903" spans="1:5" x14ac:dyDescent="0.25">
      <c r="A2903" s="12" t="str">
        <f>'Record List'!A2878&amp;'Record List'!B2878&amp;'Record List'!C2878&amp;'Record List'!D2878&amp;"kg"</f>
        <v>CLEAN &amp; PUSH PRESSALLF75kg</v>
      </c>
      <c r="B2903" s="13">
        <f>'Record List'!E2878</f>
        <v>88</v>
      </c>
      <c r="C2903" s="14" t="str">
        <f>LEFT('Record List'!F2878,FIND(",",'Record List'!F2878)+2)</f>
        <v>Clark, K</v>
      </c>
      <c r="D2903" s="16" t="str">
        <f>TEXT('Record List'!G2878,"m/d/yyyy")</f>
        <v>5/22/1993</v>
      </c>
      <c r="E2903" s="10"/>
    </row>
    <row r="2904" spans="1:5" x14ac:dyDescent="0.25">
      <c r="A2904" s="12" t="str">
        <f>'Record List'!A2879&amp;'Record List'!B2879&amp;'Record List'!C2879&amp;'Record List'!D2879&amp;"kg"</f>
        <v>CLEAN &amp; PUSH PRESSALLF80kg</v>
      </c>
      <c r="B2904" s="13">
        <f>'Record List'!E2879</f>
        <v>115</v>
      </c>
      <c r="C2904" s="14" t="str">
        <f>LEFT('Record List'!F2879,FIND(",",'Record List'!F2879)+2)</f>
        <v>Watkins, S</v>
      </c>
      <c r="D2904" s="16" t="str">
        <f>TEXT('Record List'!G2879,"m/d/yyyy")</f>
        <v>8/20/2011</v>
      </c>
      <c r="E2904" s="10"/>
    </row>
    <row r="2905" spans="1:5" x14ac:dyDescent="0.25">
      <c r="A2905" s="12" t="str">
        <f>'Record List'!A2880&amp;'Record List'!B2880&amp;'Record List'!C2880&amp;'Record List'!D2880&amp;"kg"</f>
        <v>CLEAN &amp; PUSH PRESSALLF85kg</v>
      </c>
      <c r="B2905" s="13">
        <f>'Record List'!E2880</f>
        <v>121</v>
      </c>
      <c r="C2905" s="14" t="str">
        <f>LEFT('Record List'!F2880,FIND(",",'Record List'!F2880)+2)</f>
        <v>Myers, M</v>
      </c>
      <c r="D2905" s="16" t="str">
        <f>TEXT('Record List'!G2880,"m/d/yyyy")</f>
        <v>11/27/2015</v>
      </c>
      <c r="E2905" s="10"/>
    </row>
    <row r="2906" spans="1:5" x14ac:dyDescent="0.25">
      <c r="A2906" s="12" t="str">
        <f>'Record List'!A2881&amp;'Record List'!B2881&amp;'Record List'!C2881&amp;'Record List'!D2881&amp;"kg"</f>
        <v>CLEAN &amp; PUSH PRESSALLF90kg</v>
      </c>
      <c r="B2906" s="13">
        <f>'Record List'!E2881</f>
        <v>94</v>
      </c>
      <c r="C2906" s="14" t="str">
        <f>LEFT('Record List'!F2881,FIND(",",'Record List'!F2881)+2)</f>
        <v>Sees, S</v>
      </c>
      <c r="D2906" s="16" t="str">
        <f>TEXT('Record List'!G2881,"m/d/yyyy")</f>
        <v>8/20/2011</v>
      </c>
      <c r="E2906" s="10"/>
    </row>
    <row r="2907" spans="1:5" x14ac:dyDescent="0.25">
      <c r="A2907" s="12" t="str">
        <f>'Record List'!A2882&amp;'Record List'!B2882&amp;'Record List'!C2882&amp;'Record List'!D2882&amp;"kg"</f>
        <v>CLEAN &amp; PUSH PRESSALLF100kg</v>
      </c>
      <c r="B2907" s="13">
        <f>'Record List'!E2882</f>
        <v>110</v>
      </c>
      <c r="C2907" s="14" t="str">
        <f>LEFT('Record List'!F2882,FIND(",",'Record List'!F2882)+2)</f>
        <v>Holter, A</v>
      </c>
      <c r="D2907" s="16" t="str">
        <f>TEXT('Record List'!G2882,"m/d/yyyy")</f>
        <v>3/4/2000</v>
      </c>
      <c r="E2907" s="10"/>
    </row>
    <row r="2908" spans="1:5" x14ac:dyDescent="0.25">
      <c r="A2908" s="12" t="str">
        <f>'Record List'!A2883&amp;'Record List'!B2883&amp;'Record List'!C2883&amp;'Record List'!D2883&amp;"kg"</f>
        <v>CLEAN &amp; PUSH PRESSALLF110kg</v>
      </c>
      <c r="B2908" s="13">
        <f>'Record List'!E2883</f>
        <v>66</v>
      </c>
      <c r="C2908" s="14" t="str">
        <f>LEFT('Record List'!F2883,FIND(",",'Record List'!F2883)+2)</f>
        <v>Sees, S</v>
      </c>
      <c r="D2908" s="16" t="str">
        <f>TEXT('Record List'!G2883,"m/d/yyyy")</f>
        <v>6/24/2017</v>
      </c>
      <c r="E2908" s="10"/>
    </row>
    <row r="2909" spans="1:5" x14ac:dyDescent="0.25">
      <c r="A2909" s="12" t="str">
        <f>'Record List'!A2884&amp;'Record List'!B2884&amp;'Record List'!C2884&amp;'Record List'!D2884&amp;"kg"</f>
        <v>CLEAN &amp; PUSH PRESSALLF125+kg</v>
      </c>
      <c r="B2909" s="13">
        <f>'Record List'!E2884</f>
        <v>115</v>
      </c>
      <c r="C2909" s="14" t="str">
        <f>LEFT('Record List'!F2884,FIND(",",'Record List'!F2884)+2)</f>
        <v>McConnaughey, M</v>
      </c>
      <c r="D2909" s="16" t="str">
        <f>TEXT('Record List'!G2884,"m/d/yyyy")</f>
        <v>12/5/2005</v>
      </c>
      <c r="E2909" s="10"/>
    </row>
    <row r="2910" spans="1:5" x14ac:dyDescent="0.25">
      <c r="A2910" s="12" t="str">
        <f>'Record List'!A2885&amp;'Record List'!B2885&amp;'Record List'!C2885&amp;'Record List'!D2885&amp;"kg"</f>
        <v>CLEAN &amp; PUSH PRESSNATF30kg</v>
      </c>
      <c r="B2910" s="13">
        <f>'Record List'!E2885</f>
        <v>16.5</v>
      </c>
      <c r="C2910" s="14" t="str">
        <f>LEFT('Record List'!F2885,FIND(",",'Record List'!F2885)+2)</f>
        <v>Lansdown, D</v>
      </c>
      <c r="D2910" s="16" t="str">
        <f>TEXT('Record List'!G2885,"m/d/yyyy")</f>
        <v>6/25/2022</v>
      </c>
      <c r="E2910" s="10"/>
    </row>
    <row r="2911" spans="1:5" x14ac:dyDescent="0.25">
      <c r="A2911" s="12" t="str">
        <f>'Record List'!A2886&amp;'Record List'!B2886&amp;'Record List'!C2886&amp;'Record List'!D2886&amp;"kg"</f>
        <v>CLEAN &amp; PUSH PRESSNATF55kg</v>
      </c>
      <c r="B2911" s="13">
        <f>'Record List'!E2886</f>
        <v>83</v>
      </c>
      <c r="C2911" s="14" t="str">
        <f>LEFT('Record List'!F2886,FIND(",",'Record List'!F2886)+2)</f>
        <v>Phumchaona, N</v>
      </c>
      <c r="D2911" s="16" t="str">
        <f>TEXT('Record List'!G2886,"m/d/yyyy")</f>
        <v>6/26/1999</v>
      </c>
      <c r="E2911" s="10"/>
    </row>
    <row r="2912" spans="1:5" x14ac:dyDescent="0.25">
      <c r="A2912" s="12" t="str">
        <f>'Record List'!A2887&amp;'Record List'!B2887&amp;'Record List'!C2887&amp;'Record List'!D2887&amp;"kg"</f>
        <v>CLEAN &amp; PUSH PRESSNATF60kg</v>
      </c>
      <c r="B2912" s="13">
        <f>'Record List'!E2887</f>
        <v>127</v>
      </c>
      <c r="C2912" s="14" t="str">
        <f>LEFT('Record List'!F2887,FIND(",",'Record List'!F2887)+2)</f>
        <v>Simonsen, J</v>
      </c>
      <c r="D2912" s="16" t="str">
        <f>TEXT('Record List'!G2887,"m/d/yyyy")</f>
        <v>6/4/1994</v>
      </c>
      <c r="E2912" s="10"/>
    </row>
    <row r="2913" spans="1:5" x14ac:dyDescent="0.25">
      <c r="A2913" s="12" t="str">
        <f>'Record List'!A2888&amp;'Record List'!B2888&amp;'Record List'!C2888&amp;'Record List'!D2888&amp;"kg"</f>
        <v>CLEAN &amp; PUSH PRESSNATF65kg</v>
      </c>
      <c r="B2913" s="13">
        <f>'Record List'!E2888</f>
        <v>138</v>
      </c>
      <c r="C2913" s="14" t="str">
        <f>LEFT('Record List'!F2888,FIND(",",'Record List'!F2888)+2)</f>
        <v>Caron, J</v>
      </c>
      <c r="D2913" s="16" t="str">
        <f>TEXT('Record List'!G2888,"m/d/yyyy")</f>
        <v>5/22/1993</v>
      </c>
      <c r="E2913" s="10"/>
    </row>
    <row r="2914" spans="1:5" x14ac:dyDescent="0.25">
      <c r="A2914" s="12" t="str">
        <f>'Record List'!A2889&amp;'Record List'!B2889&amp;'Record List'!C2889&amp;'Record List'!D2889&amp;"kg"</f>
        <v>CLEAN &amp; PUSH PRESSNATF70kg</v>
      </c>
      <c r="B2914" s="13">
        <f>'Record List'!E2889</f>
        <v>123.5</v>
      </c>
      <c r="C2914" s="14" t="str">
        <f>LEFT('Record List'!F2889,FIND(",",'Record List'!F2889)+2)</f>
        <v>Skwarecki, B</v>
      </c>
      <c r="D2914" s="16" t="str">
        <f>TEXT('Record List'!G2889,"m/d/yyyy")</f>
        <v>6/25/2022</v>
      </c>
      <c r="E2914" s="10"/>
    </row>
    <row r="2915" spans="1:5" x14ac:dyDescent="0.25">
      <c r="A2915" s="12" t="str">
        <f>'Record List'!A2890&amp;'Record List'!B2890&amp;'Record List'!C2890&amp;'Record List'!D2890&amp;"kg"</f>
        <v>CLEAN &amp; PUSH PRESSNATF75kg</v>
      </c>
      <c r="B2915" s="13">
        <f>'Record List'!E2890</f>
        <v>88</v>
      </c>
      <c r="C2915" s="14" t="str">
        <f>LEFT('Record List'!F2890,FIND(",",'Record List'!F2890)+2)</f>
        <v>Clark, K</v>
      </c>
      <c r="D2915" s="16" t="str">
        <f>TEXT('Record List'!G2890,"m/d/yyyy")</f>
        <v>5/22/1993</v>
      </c>
      <c r="E2915" s="10"/>
    </row>
    <row r="2916" spans="1:5" x14ac:dyDescent="0.25">
      <c r="A2916" s="12" t="str">
        <f>'Record List'!A2891&amp;'Record List'!B2891&amp;'Record List'!C2891&amp;'Record List'!D2891&amp;"kg"</f>
        <v>CLEAN &amp; PUSH PRESSNATF85kg</v>
      </c>
      <c r="B2916" s="13">
        <f>'Record List'!E2891</f>
        <v>60</v>
      </c>
      <c r="C2916" s="14" t="str">
        <f>LEFT('Record List'!F2891,FIND(",",'Record List'!F2891)+2)</f>
        <v>Schmidt, K</v>
      </c>
      <c r="D2916" s="16" t="str">
        <f>TEXT('Record List'!G2891,"m/d/yyyy")</f>
        <v>6/24/2017</v>
      </c>
      <c r="E2916" s="10"/>
    </row>
    <row r="2917" spans="1:5" x14ac:dyDescent="0.25">
      <c r="A2917" s="12" t="str">
        <f>'Record List'!A2892&amp;'Record List'!B2892&amp;'Record List'!C2892&amp;'Record List'!D2892&amp;"kg"</f>
        <v>CLEAN &amp; PUSH PRESSNATF110kg</v>
      </c>
      <c r="B2917" s="13">
        <f>'Record List'!E2892</f>
        <v>66</v>
      </c>
      <c r="C2917" s="14" t="str">
        <f>LEFT('Record List'!F2892,FIND(",",'Record List'!F2892)+2)</f>
        <v>Sees, S</v>
      </c>
      <c r="D2917" s="16" t="str">
        <f>TEXT('Record List'!G2892,"m/d/yyyy")</f>
        <v>6/24/2017</v>
      </c>
      <c r="E2917" s="10"/>
    </row>
    <row r="2918" spans="1:5" x14ac:dyDescent="0.25">
      <c r="A2918" s="12" t="str">
        <f>'Record List'!A2893&amp;'Record List'!B2893&amp;'Record List'!C2893&amp;'Record List'!D2893&amp;"kg"</f>
        <v>CLEAN &amp; PUSH PRESS13M30kg</v>
      </c>
      <c r="B2918" s="13">
        <f>'Record List'!E2893</f>
        <v>31</v>
      </c>
      <c r="C2918" s="14" t="str">
        <f>LEFT('Record List'!F2893,FIND(",",'Record List'!F2893)+2)</f>
        <v>LaPointe, J</v>
      </c>
      <c r="D2918" s="16" t="str">
        <f>TEXT('Record List'!G2893,"m/d/yyyy")</f>
        <v>6/24/2017</v>
      </c>
      <c r="E2918" s="10"/>
    </row>
    <row r="2919" spans="1:5" x14ac:dyDescent="0.25">
      <c r="A2919" s="12" t="str">
        <f>'Record List'!A2894&amp;'Record List'!B2894&amp;'Record List'!C2894&amp;'Record List'!D2894&amp;"kg"</f>
        <v>CLEAN &amp; PUSH PRESS13M35kg</v>
      </c>
      <c r="B2919" s="13">
        <f>'Record List'!E2894</f>
        <v>55</v>
      </c>
      <c r="C2919" s="14" t="str">
        <f>LEFT('Record List'!F2894,FIND(",",'Record List'!F2894)+2)</f>
        <v>Montini, R</v>
      </c>
      <c r="D2919" s="16" t="str">
        <f>TEXT('Record List'!G2894,"m/d/yyyy")</f>
        <v>5/22/1993</v>
      </c>
      <c r="E2919" s="10"/>
    </row>
    <row r="2920" spans="1:5" x14ac:dyDescent="0.25">
      <c r="A2920" s="12" t="str">
        <f>'Record List'!A2895&amp;'Record List'!B2895&amp;'Record List'!C2895&amp;'Record List'!D2895&amp;"kg"</f>
        <v>CLEAN &amp; PUSH PRESS13M40kg</v>
      </c>
      <c r="B2920" s="13">
        <f>'Record List'!E2895</f>
        <v>40</v>
      </c>
      <c r="C2920" s="14" t="str">
        <f>LEFT('Record List'!F2895,FIND(",",'Record List'!F2895)+2)</f>
        <v>Monk, J</v>
      </c>
      <c r="D2920" s="16" t="str">
        <f>TEXT('Record List'!G2895,"m/d/yyyy")</f>
        <v>6/26/1999</v>
      </c>
      <c r="E2920" s="10"/>
    </row>
    <row r="2921" spans="1:5" x14ac:dyDescent="0.25">
      <c r="A2921" s="12" t="str">
        <f>'Record List'!A2896&amp;'Record List'!B2896&amp;'Record List'!C2896&amp;'Record List'!D2896&amp;"kg"</f>
        <v>CLEAN &amp; PUSH PRESS13M50kg</v>
      </c>
      <c r="B2921" s="13">
        <f>'Record List'!E2896</f>
        <v>66</v>
      </c>
      <c r="C2921" s="14" t="str">
        <f>LEFT('Record List'!F2896,FIND(",",'Record List'!F2896)+2)</f>
        <v>Urbanski, R</v>
      </c>
      <c r="D2921" s="16" t="str">
        <f>TEXT('Record List'!G2896,"m/d/yyyy")</f>
        <v>8/12/1995</v>
      </c>
      <c r="E2921" s="10"/>
    </row>
    <row r="2922" spans="1:5" x14ac:dyDescent="0.25">
      <c r="A2922" s="12" t="str">
        <f>'Record List'!A2897&amp;'Record List'!B2897&amp;'Record List'!C2897&amp;'Record List'!D2897&amp;"kg"</f>
        <v>CLEAN &amp; PUSH PRESS13M55kg</v>
      </c>
      <c r="B2922" s="13">
        <f>'Record List'!E2897</f>
        <v>88</v>
      </c>
      <c r="C2922" s="14" t="str">
        <f>LEFT('Record List'!F2897,FIND(",",'Record List'!F2897)+2)</f>
        <v>Urbanski, R</v>
      </c>
      <c r="D2922" s="16" t="str">
        <f>TEXT('Record List'!G2897,"m/d/yyyy")</f>
        <v>2/22/1997</v>
      </c>
      <c r="E2922" s="10"/>
    </row>
    <row r="2923" spans="1:5" x14ac:dyDescent="0.25">
      <c r="A2923" s="12" t="str">
        <f>'Record List'!A2898&amp;'Record List'!B2898&amp;'Record List'!C2898&amp;'Record List'!D2898&amp;"kg"</f>
        <v>CLEAN &amp; PUSH PRESS13M60kg</v>
      </c>
      <c r="B2923" s="13">
        <f>'Record List'!E2898</f>
        <v>55</v>
      </c>
      <c r="C2923" s="14" t="str">
        <f>LEFT('Record List'!F2898,FIND(",",'Record List'!F2898)+2)</f>
        <v>Blockston, J</v>
      </c>
      <c r="D2923" s="16" t="str">
        <f>TEXT('Record List'!G2898,"m/d/yyyy")</f>
        <v>6/26/1999</v>
      </c>
      <c r="E2923" s="10"/>
    </row>
    <row r="2924" spans="1:5" x14ac:dyDescent="0.25">
      <c r="A2924" s="12" t="str">
        <f>'Record List'!A2899&amp;'Record List'!B2899&amp;'Record List'!C2899&amp;'Record List'!D2899&amp;"kg"</f>
        <v>CLEAN &amp; PUSH PRESS13M65kg</v>
      </c>
      <c r="B2924" s="13">
        <f>'Record List'!E2899</f>
        <v>94</v>
      </c>
      <c r="C2924" s="14" t="str">
        <f>LEFT('Record List'!F2899,FIND(",",'Record List'!F2899)+2)</f>
        <v>Monk, J</v>
      </c>
      <c r="D2924" s="16" t="str">
        <f>TEXT('Record List'!G2899,"m/d/yyyy")</f>
        <v>9/21/2002</v>
      </c>
      <c r="E2924" s="10"/>
    </row>
    <row r="2925" spans="1:5" x14ac:dyDescent="0.25">
      <c r="A2925" s="12" t="str">
        <f>'Record List'!A2900&amp;'Record List'!B2900&amp;'Record List'!C2900&amp;'Record List'!D2900&amp;"kg"</f>
        <v>CLEAN &amp; PUSH PRESS13M70kg</v>
      </c>
      <c r="B2925" s="13">
        <f>'Record List'!E2900</f>
        <v>99</v>
      </c>
      <c r="C2925" s="14" t="str">
        <f>LEFT('Record List'!F2900,FIND(",",'Record List'!F2900)+2)</f>
        <v>McKean, S</v>
      </c>
      <c r="D2925" s="16" t="str">
        <f>TEXT('Record List'!G2900,"m/d/yyyy")</f>
        <v>8/12/1995</v>
      </c>
      <c r="E2925" s="10"/>
    </row>
    <row r="2926" spans="1:5" x14ac:dyDescent="0.25">
      <c r="A2926" s="12" t="str">
        <f>'Record List'!A2901&amp;'Record List'!B2901&amp;'Record List'!C2901&amp;'Record List'!D2901&amp;"kg"</f>
        <v>CLEAN &amp; PUSH PRESS13M85kg</v>
      </c>
      <c r="B2926" s="13">
        <f>'Record List'!E2901</f>
        <v>138</v>
      </c>
      <c r="C2926" s="14" t="str">
        <f>LEFT('Record List'!F2901,FIND(",",'Record List'!F2901)+2)</f>
        <v>McKean, R</v>
      </c>
      <c r="D2926" s="16" t="str">
        <f>TEXT('Record List'!G2901,"m/d/yyyy")</f>
        <v>5/22/1993</v>
      </c>
      <c r="E2926" s="10"/>
    </row>
    <row r="2927" spans="1:5" x14ac:dyDescent="0.25">
      <c r="A2927" s="12" t="str">
        <f>'Record List'!A2902&amp;'Record List'!B2902&amp;'Record List'!C2902&amp;'Record List'!D2902&amp;"kg"</f>
        <v>CLEAN &amp; PUSH PRESS14M55kg</v>
      </c>
      <c r="B2927" s="13">
        <f>'Record List'!E2902</f>
        <v>90</v>
      </c>
      <c r="C2927" s="14" t="str">
        <f>LEFT('Record List'!F2902,FIND(",",'Record List'!F2902)+2)</f>
        <v>Hurley, J</v>
      </c>
      <c r="D2927" s="16" t="str">
        <f>TEXT('Record List'!G2902,"m/d/yyyy")</f>
        <v>12/5/2005</v>
      </c>
      <c r="E2927" s="10"/>
    </row>
    <row r="2928" spans="1:5" x14ac:dyDescent="0.25">
      <c r="A2928" s="12" t="str">
        <f>'Record List'!A2903&amp;'Record List'!B2903&amp;'Record List'!C2903&amp;'Record List'!D2903&amp;"kg"</f>
        <v>CLEAN &amp; PUSH PRESS14M65kg</v>
      </c>
      <c r="B2928" s="13">
        <f>'Record List'!E2903</f>
        <v>116</v>
      </c>
      <c r="C2928" s="14" t="str">
        <f>LEFT('Record List'!F2903,FIND(",",'Record List'!F2903)+2)</f>
        <v>Monk, J</v>
      </c>
      <c r="D2928" s="16" t="str">
        <f>TEXT('Record List'!G2903,"m/d/yyyy")</f>
        <v>4/26/2003</v>
      </c>
      <c r="E2928" s="10"/>
    </row>
    <row r="2929" spans="1:5" x14ac:dyDescent="0.25">
      <c r="A2929" s="12" t="str">
        <f>'Record List'!A2904&amp;'Record List'!B2904&amp;'Record List'!C2904&amp;'Record List'!D2904&amp;"kg"</f>
        <v>CLEAN &amp; PUSH PRESS14M70kg</v>
      </c>
      <c r="B2929" s="13">
        <f>'Record List'!E2904</f>
        <v>143</v>
      </c>
      <c r="C2929" s="14" t="str">
        <f>LEFT('Record List'!F2904,FIND(",",'Record List'!F2904)+2)</f>
        <v>Jurado, F</v>
      </c>
      <c r="D2929" s="16" t="str">
        <f>TEXT('Record List'!G2904,"m/d/yyyy")</f>
        <v>5/22/1993</v>
      </c>
      <c r="E2929" s="10"/>
    </row>
    <row r="2930" spans="1:5" x14ac:dyDescent="0.25">
      <c r="A2930" s="12" t="str">
        <f>'Record List'!A2905&amp;'Record List'!B2905&amp;'Record List'!C2905&amp;'Record List'!D2905&amp;"kg"</f>
        <v>CLEAN &amp; PUSH PRESS14M75kg</v>
      </c>
      <c r="B2930" s="13">
        <f>'Record List'!E2905</f>
        <v>176</v>
      </c>
      <c r="C2930" s="14" t="str">
        <f>LEFT('Record List'!F2905,FIND(",",'Record List'!F2905)+2)</f>
        <v>Vernacchio, S</v>
      </c>
      <c r="D2930" s="16" t="str">
        <f>TEXT('Record List'!G2905,"m/d/yyyy")</f>
        <v>5/7/1994</v>
      </c>
      <c r="E2930" s="10"/>
    </row>
    <row r="2931" spans="1:5" x14ac:dyDescent="0.25">
      <c r="A2931" s="12" t="str">
        <f>'Record List'!A2906&amp;'Record List'!B2906&amp;'Record List'!C2906&amp;'Record List'!D2906&amp;"kg"</f>
        <v>CLEAN &amp; PUSH PRESS14M80kg</v>
      </c>
      <c r="B2931" s="13">
        <f>'Record List'!E2906</f>
        <v>121</v>
      </c>
      <c r="C2931" s="14" t="str">
        <f>LEFT('Record List'!F2906,FIND(",",'Record List'!F2906)+2)</f>
        <v>Loewer, J</v>
      </c>
      <c r="D2931" s="16" t="str">
        <f>TEXT('Record List'!G2906,"m/d/yyyy")</f>
        <v>6/26/1999</v>
      </c>
      <c r="E2931" s="10"/>
    </row>
    <row r="2932" spans="1:5" x14ac:dyDescent="0.25">
      <c r="A2932" s="12" t="str">
        <f>'Record List'!A2907&amp;'Record List'!B2907&amp;'Record List'!C2907&amp;'Record List'!D2907&amp;"kg"</f>
        <v>CLEAN &amp; PUSH PRESS14M85kg</v>
      </c>
      <c r="B2932" s="13">
        <f>'Record List'!E2907</f>
        <v>149</v>
      </c>
      <c r="C2932" s="14" t="str">
        <f>LEFT('Record List'!F2907,FIND(",",'Record List'!F2907)+2)</f>
        <v>McKean, R</v>
      </c>
      <c r="D2932" s="16" t="str">
        <f>TEXT('Record List'!G2907,"m/d/yyyy")</f>
        <v>6/4/1994</v>
      </c>
      <c r="E2932" s="10"/>
    </row>
    <row r="2933" spans="1:5" x14ac:dyDescent="0.25">
      <c r="A2933" s="12" t="str">
        <f>'Record List'!A2908&amp;'Record List'!B2908&amp;'Record List'!C2908&amp;'Record List'!D2908&amp;"kg"</f>
        <v>CLEAN &amp; PUSH PRESS14M90kg</v>
      </c>
      <c r="B2933" s="13">
        <f>'Record List'!E2908</f>
        <v>121</v>
      </c>
      <c r="C2933" s="14" t="str">
        <f>LEFT('Record List'!F2908,FIND(",",'Record List'!F2908)+2)</f>
        <v>Blockston, J</v>
      </c>
      <c r="D2933" s="16" t="str">
        <f>TEXT('Record List'!G2908,"m/d/yyyy")</f>
        <v>9/21/2002</v>
      </c>
      <c r="E2933" s="10"/>
    </row>
    <row r="2934" spans="1:5" x14ac:dyDescent="0.25">
      <c r="A2934" s="12" t="str">
        <f>'Record List'!A2909&amp;'Record List'!B2909&amp;'Record List'!C2909&amp;'Record List'!D2909&amp;"kg"</f>
        <v>CLEAN &amp; PUSH PRESS14M95kg</v>
      </c>
      <c r="B2934" s="13">
        <f>'Record List'!E2909</f>
        <v>145</v>
      </c>
      <c r="C2934" s="14" t="str">
        <f>LEFT('Record List'!F2909,FIND(",",'Record List'!F2909)+2)</f>
        <v>Ciavattone, J</v>
      </c>
      <c r="D2934" s="16" t="str">
        <f>TEXT('Record List'!G2909,"m/d/yyyy")</f>
        <v>12/30/2009</v>
      </c>
      <c r="E2934" s="10"/>
    </row>
    <row r="2935" spans="1:5" x14ac:dyDescent="0.25">
      <c r="A2935" s="12" t="str">
        <f>'Record List'!A2910&amp;'Record List'!B2910&amp;'Record List'!C2910&amp;'Record List'!D2910&amp;"kg"</f>
        <v>CLEAN &amp; PUSH PRESS14M120kg</v>
      </c>
      <c r="B2935" s="13">
        <f>'Record List'!E2910</f>
        <v>130</v>
      </c>
      <c r="C2935" s="14" t="str">
        <f>LEFT('Record List'!F2910,FIND(",",'Record List'!F2910)+2)</f>
        <v>Hess, K</v>
      </c>
      <c r="D2935" s="16" t="str">
        <f>TEXT('Record List'!G2910,"m/d/yyyy")</f>
        <v>12/6/2009</v>
      </c>
      <c r="E2935" s="10"/>
    </row>
    <row r="2936" spans="1:5" x14ac:dyDescent="0.25">
      <c r="A2936" s="12" t="str">
        <f>'Record List'!A2911&amp;'Record List'!B2911&amp;'Record List'!C2911&amp;'Record List'!D2911&amp;"kg"</f>
        <v>CLEAN &amp; PUSH PRESS14M125kg</v>
      </c>
      <c r="B2936" s="13">
        <f>'Record List'!E2911</f>
        <v>132</v>
      </c>
      <c r="C2936" s="14" t="str">
        <f>LEFT('Record List'!F2911,FIND(",",'Record List'!F2911)+2)</f>
        <v>Montague-Casillas, T</v>
      </c>
      <c r="D2936" s="16" t="str">
        <f>TEXT('Record List'!G2911,"m/d/yyyy")</f>
        <v>5/14/2011</v>
      </c>
      <c r="E2936" s="10"/>
    </row>
    <row r="2937" spans="1:5" x14ac:dyDescent="0.25">
      <c r="A2937" s="12" t="str">
        <f>'Record List'!A2912&amp;'Record List'!B2912&amp;'Record List'!C2912&amp;'Record List'!D2912&amp;"kg"</f>
        <v>CLEAN &amp; PUSH PRESS14M125+kg</v>
      </c>
      <c r="B2937" s="13">
        <f>'Record List'!E2912</f>
        <v>143</v>
      </c>
      <c r="C2937" s="14" t="str">
        <f>LEFT('Record List'!F2912,FIND(",",'Record List'!F2912)+2)</f>
        <v>Montague-Casillas, T</v>
      </c>
      <c r="D2937" s="16" t="str">
        <f>TEXT('Record List'!G2912,"m/d/yyyy")</f>
        <v>8/20/2011</v>
      </c>
      <c r="E2937" s="10"/>
    </row>
    <row r="2938" spans="1:5" x14ac:dyDescent="0.25">
      <c r="A2938" s="12" t="str">
        <f>'Record List'!A2913&amp;'Record List'!B2913&amp;'Record List'!C2913&amp;'Record List'!D2913&amp;"kg"</f>
        <v>CLEAN &amp; PUSH PRESS16M60kg</v>
      </c>
      <c r="B2938" s="13">
        <f>'Record List'!E2913</f>
        <v>110</v>
      </c>
      <c r="C2938" s="14" t="str">
        <f>LEFT('Record List'!F2913,FIND(",",'Record List'!F2913)+2)</f>
        <v>Van Fossan, M</v>
      </c>
      <c r="D2938" s="16" t="str">
        <f>TEXT('Record List'!G2913,"m/d/yyyy")</f>
        <v>6/26/1999</v>
      </c>
      <c r="E2938" s="10"/>
    </row>
    <row r="2939" spans="1:5" x14ac:dyDescent="0.25">
      <c r="A2939" s="12" t="str">
        <f>'Record List'!A2914&amp;'Record List'!B2914&amp;'Record List'!C2914&amp;'Record List'!D2914&amp;"kg"</f>
        <v>CLEAN &amp; PUSH PRESS16M65kg</v>
      </c>
      <c r="B2939" s="13">
        <f>'Record List'!E2914</f>
        <v>121</v>
      </c>
      <c r="C2939" s="14" t="str">
        <f>LEFT('Record List'!F2914,FIND(",",'Record List'!F2914)+2)</f>
        <v>Schmidt, A</v>
      </c>
      <c r="D2939" s="16" t="str">
        <f>TEXT('Record List'!G2914,"m/d/yyyy")</f>
        <v>6/4/1994</v>
      </c>
      <c r="E2939" s="10"/>
    </row>
    <row r="2940" spans="1:5" x14ac:dyDescent="0.25">
      <c r="A2940" s="12" t="str">
        <f>'Record List'!A2915&amp;'Record List'!B2915&amp;'Record List'!C2915&amp;'Record List'!D2915&amp;"kg"</f>
        <v>CLEAN &amp; PUSH PRESS16M70kg</v>
      </c>
      <c r="B2940" s="13">
        <f>'Record List'!E2915</f>
        <v>155</v>
      </c>
      <c r="C2940" s="14" t="str">
        <f>LEFT('Record List'!F2915,FIND(",",'Record List'!F2915)+2)</f>
        <v>Heit, C</v>
      </c>
      <c r="D2940" s="16" t="str">
        <f>TEXT('Record List'!G2915,"m/d/yyyy")</f>
        <v>2/11/2018</v>
      </c>
      <c r="E2940" s="10"/>
    </row>
    <row r="2941" spans="1:5" x14ac:dyDescent="0.25">
      <c r="A2941" s="12" t="str">
        <f>'Record List'!A2916&amp;'Record List'!B2916&amp;'Record List'!C2916&amp;'Record List'!D2916&amp;"kg"</f>
        <v>CLEAN &amp; PUSH PRESS16M75kg</v>
      </c>
      <c r="B2941" s="13">
        <f>'Record List'!E2916</f>
        <v>135</v>
      </c>
      <c r="C2941" s="14" t="str">
        <f>LEFT('Record List'!F2916,FIND(",",'Record List'!F2916)+2)</f>
        <v>Palac, S</v>
      </c>
      <c r="D2941" s="16" t="str">
        <f>TEXT('Record List'!G2916,"m/d/yyyy")</f>
        <v>11/21/2004</v>
      </c>
      <c r="E2941" s="10"/>
    </row>
    <row r="2942" spans="1:5" x14ac:dyDescent="0.25">
      <c r="A2942" s="12" t="str">
        <f>'Record List'!A2917&amp;'Record List'!B2917&amp;'Record List'!C2917&amp;'Record List'!D2917&amp;"kg"</f>
        <v>CLEAN &amp; PUSH PRESS16M80kg</v>
      </c>
      <c r="B2942" s="13">
        <f>'Record List'!E2917</f>
        <v>143</v>
      </c>
      <c r="C2942" s="14" t="str">
        <f>LEFT('Record List'!F2917,FIND(",",'Record List'!F2917)+2)</f>
        <v>Kressly, L</v>
      </c>
      <c r="D2942" s="16" t="str">
        <f>TEXT('Record List'!G2917,"m/d/yyyy")</f>
        <v>6/21/2014</v>
      </c>
      <c r="E2942" s="10"/>
    </row>
    <row r="2943" spans="1:5" x14ac:dyDescent="0.25">
      <c r="A2943" s="12" t="str">
        <f>'Record List'!A2918&amp;'Record List'!B2918&amp;'Record List'!C2918&amp;'Record List'!D2918&amp;"kg"</f>
        <v>CLEAN &amp; PUSH PRESS16M85kg</v>
      </c>
      <c r="B2943" s="13">
        <f>'Record List'!E2918</f>
        <v>171</v>
      </c>
      <c r="C2943" s="14" t="str">
        <f>LEFT('Record List'!F2918,FIND(",",'Record List'!F2918)+2)</f>
        <v>McKean, R</v>
      </c>
      <c r="D2943" s="16" t="str">
        <f>TEXT('Record List'!G2918,"m/d/yyyy")</f>
        <v>8/12/1995</v>
      </c>
      <c r="E2943" s="10"/>
    </row>
    <row r="2944" spans="1:5" x14ac:dyDescent="0.25">
      <c r="A2944" s="12" t="str">
        <f>'Record List'!A2919&amp;'Record List'!B2919&amp;'Record List'!C2919&amp;'Record List'!D2919&amp;"kg"</f>
        <v>CLEAN &amp; PUSH PRESS16M95kg</v>
      </c>
      <c r="B2944" s="13">
        <f>'Record List'!E2919</f>
        <v>200</v>
      </c>
      <c r="C2944" s="14" t="str">
        <f>LEFT('Record List'!F2919,FIND(",",'Record List'!F2919)+2)</f>
        <v>Ciavattone, J</v>
      </c>
      <c r="D2944" s="16" t="str">
        <f>TEXT('Record List'!G2919,"m/d/yyyy")</f>
        <v>12/30/2009</v>
      </c>
      <c r="E2944" s="10"/>
    </row>
    <row r="2945" spans="1:5" x14ac:dyDescent="0.25">
      <c r="A2945" s="12" t="str">
        <f>'Record List'!A2920&amp;'Record List'!B2920&amp;'Record List'!C2920&amp;'Record List'!D2920&amp;"kg"</f>
        <v>CLEAN &amp; PUSH PRESS16M100kg</v>
      </c>
      <c r="B2945" s="13">
        <f>'Record List'!E2920</f>
        <v>149</v>
      </c>
      <c r="C2945" s="14" t="str">
        <f>LEFT('Record List'!F2920,FIND(",",'Record List'!F2920)+2)</f>
        <v>Frasso, T</v>
      </c>
      <c r="D2945" s="16" t="str">
        <f>TEXT('Record List'!G2920,"m/d/yyyy")</f>
        <v>6/26/1999</v>
      </c>
      <c r="E2945" s="10"/>
    </row>
    <row r="2946" spans="1:5" x14ac:dyDescent="0.25">
      <c r="A2946" s="12" t="str">
        <f>'Record List'!A2921&amp;'Record List'!B2921&amp;'Record List'!C2921&amp;'Record List'!D2921&amp;"kg"</f>
        <v>CLEAN &amp; PUSH PRESS18M60kg</v>
      </c>
      <c r="B2946" s="13">
        <f>'Record List'!E2921</f>
        <v>154</v>
      </c>
      <c r="C2946" s="14" t="str">
        <f>LEFT('Record List'!F2921,FIND(",",'Record List'!F2921)+2)</f>
        <v>Lauer, G</v>
      </c>
      <c r="D2946" s="16" t="str">
        <f>TEXT('Record List'!G2921,"m/d/yyyy")</f>
        <v>8/15/1999</v>
      </c>
      <c r="E2946" s="10"/>
    </row>
    <row r="2947" spans="1:5" x14ac:dyDescent="0.25">
      <c r="A2947" s="12" t="str">
        <f>'Record List'!A2922&amp;'Record List'!B2922&amp;'Record List'!C2922&amp;'Record List'!D2922&amp;"kg"</f>
        <v>CLEAN &amp; PUSH PRESS18M90kg</v>
      </c>
      <c r="B2947" s="13">
        <f>'Record List'!E2922</f>
        <v>154</v>
      </c>
      <c r="C2947" s="14" t="str">
        <f>LEFT('Record List'!F2922,FIND(",",'Record List'!F2922)+2)</f>
        <v>Ciavattone, J</v>
      </c>
      <c r="D2947" s="16" t="str">
        <f>TEXT('Record List'!G2922,"m/d/yyyy")</f>
        <v>6/26/1999</v>
      </c>
      <c r="E2947" s="10"/>
    </row>
    <row r="2948" spans="1:5" x14ac:dyDescent="0.25">
      <c r="A2948" s="12" t="str">
        <f>'Record List'!A2923&amp;'Record List'!B2923&amp;'Record List'!C2923&amp;'Record List'!D2923&amp;"kg"</f>
        <v>CLEAN &amp; PUSH PRESS18M100kg</v>
      </c>
      <c r="B2948" s="13">
        <f>'Record List'!E2923</f>
        <v>176</v>
      </c>
      <c r="C2948" s="14" t="str">
        <f>LEFT('Record List'!F2923,FIND(",",'Record List'!F2923)+2)</f>
        <v>Gruver, T</v>
      </c>
      <c r="D2948" s="16" t="str">
        <f>TEXT('Record List'!G2923,"m/d/yyyy")</f>
        <v>8/15/1999</v>
      </c>
      <c r="E2948" s="10"/>
    </row>
    <row r="2949" spans="1:5" x14ac:dyDescent="0.25">
      <c r="A2949" s="12" t="str">
        <f>'Record List'!A2924&amp;'Record List'!B2924&amp;'Record List'!C2924&amp;'Record List'!D2924&amp;"kg"</f>
        <v>CLEAN &amp; PUSH PRESS18M115kg</v>
      </c>
      <c r="B2949" s="13">
        <f>'Record List'!E2924</f>
        <v>254</v>
      </c>
      <c r="C2949" s="14" t="str">
        <f>LEFT('Record List'!F2924,FIND(",",'Record List'!F2924)+2)</f>
        <v>Stahnke, D</v>
      </c>
      <c r="D2949" s="16" t="str">
        <f>TEXT('Record List'!G2924,"m/d/yyyy")</f>
        <v>9/21/2002</v>
      </c>
      <c r="E2949" s="10"/>
    </row>
    <row r="2950" spans="1:5" x14ac:dyDescent="0.25">
      <c r="A2950" s="12" t="str">
        <f>'Record List'!A2925&amp;'Record List'!B2925&amp;'Record List'!C2925&amp;'Record List'!D2925&amp;"kg"</f>
        <v>CLEAN &amp; PUSH PRESS40M65kg</v>
      </c>
      <c r="B2950" s="13">
        <f>'Record List'!E2925</f>
        <v>132</v>
      </c>
      <c r="C2950" s="14" t="str">
        <f>LEFT('Record List'!F2925,FIND(",",'Record List'!F2925)+2)</f>
        <v>Tichenor, G</v>
      </c>
      <c r="D2950" s="16" t="str">
        <f>TEXT('Record List'!G2925,"m/d/yyyy")</f>
        <v>6/4/1994</v>
      </c>
      <c r="E2950" s="10"/>
    </row>
    <row r="2951" spans="1:5" x14ac:dyDescent="0.25">
      <c r="A2951" s="12" t="str">
        <f>'Record List'!A2926&amp;'Record List'!B2926&amp;'Record List'!C2926&amp;'Record List'!D2926&amp;"kg"</f>
        <v>CLEAN &amp; PUSH PRESS40M70kg</v>
      </c>
      <c r="B2951" s="13">
        <f>'Record List'!E2926</f>
        <v>226</v>
      </c>
      <c r="C2951" s="14" t="str">
        <f>LEFT('Record List'!F2926,FIND(",",'Record List'!F2926)+2)</f>
        <v>Waterman, C</v>
      </c>
      <c r="D2951" s="16" t="str">
        <f>TEXT('Record List'!G2926,"m/d/yyyy")</f>
        <v>6/4/1994</v>
      </c>
      <c r="E2951" s="10"/>
    </row>
    <row r="2952" spans="1:5" x14ac:dyDescent="0.25">
      <c r="A2952" s="12" t="str">
        <f>'Record List'!A2927&amp;'Record List'!B2927&amp;'Record List'!C2927&amp;'Record List'!D2927&amp;"kg"</f>
        <v>CLEAN &amp; PUSH PRESS40M75kg</v>
      </c>
      <c r="B2952" s="13">
        <f>'Record List'!E2927</f>
        <v>243</v>
      </c>
      <c r="C2952" s="14" t="str">
        <f>LEFT('Record List'!F2927,FIND(",",'Record List'!F2927)+2)</f>
        <v>Hirsh, B</v>
      </c>
      <c r="D2952" s="16" t="str">
        <f>TEXT('Record List'!G2927,"m/d/yyyy")</f>
        <v>8/12/1995</v>
      </c>
      <c r="E2952" s="10"/>
    </row>
    <row r="2953" spans="1:5" x14ac:dyDescent="0.25">
      <c r="A2953" s="12" t="str">
        <f>'Record List'!A2928&amp;'Record List'!B2928&amp;'Record List'!C2928&amp;'Record List'!D2928&amp;"kg"</f>
        <v>CLEAN &amp; PUSH PRESS40M80kg</v>
      </c>
      <c r="B2953" s="13">
        <f>'Record List'!E2928</f>
        <v>231</v>
      </c>
      <c r="C2953" s="14" t="str">
        <f>LEFT('Record List'!F2928,FIND(",",'Record List'!F2928)+2)</f>
        <v>Hirsh, B</v>
      </c>
      <c r="D2953" s="16" t="str">
        <f>TEXT('Record List'!G2928,"m/d/yyyy")</f>
        <v>3/7/1998</v>
      </c>
      <c r="E2953" s="10"/>
    </row>
    <row r="2954" spans="1:5" x14ac:dyDescent="0.25">
      <c r="A2954" s="12" t="str">
        <f>'Record List'!A2929&amp;'Record List'!B2929&amp;'Record List'!C2929&amp;'Record List'!D2929&amp;"kg"</f>
        <v>CLEAN &amp; PUSH PRESS40M85kg</v>
      </c>
      <c r="B2954" s="13">
        <f>'Record List'!E2929</f>
        <v>165</v>
      </c>
      <c r="C2954" s="14" t="str">
        <f>LEFT('Record List'!F2929,FIND(",",'Record List'!F2929)+2)</f>
        <v>Montini, P</v>
      </c>
      <c r="D2954" s="16" t="str">
        <f>TEXT('Record List'!G2929,"m/d/yyyy")</f>
        <v>5/22/1993</v>
      </c>
      <c r="E2954" s="10"/>
    </row>
    <row r="2955" spans="1:5" x14ac:dyDescent="0.25">
      <c r="A2955" s="12" t="str">
        <f>'Record List'!A2930&amp;'Record List'!B2930&amp;'Record List'!C2930&amp;'Record List'!D2930&amp;"kg"</f>
        <v>CLEAN &amp; PUSH PRESS40M90kg</v>
      </c>
      <c r="B2955" s="13">
        <f>'Record List'!E2930</f>
        <v>225</v>
      </c>
      <c r="C2955" s="14" t="str">
        <f>LEFT('Record List'!F2930,FIND(",",'Record List'!F2930)+2)</f>
        <v>English, R</v>
      </c>
      <c r="D2955" s="16" t="str">
        <f>TEXT('Record List'!G2930,"m/d/yyyy")</f>
        <v>7/25/1993</v>
      </c>
      <c r="E2955" s="10"/>
    </row>
    <row r="2956" spans="1:5" x14ac:dyDescent="0.25">
      <c r="A2956" s="12" t="str">
        <f>'Record List'!A2931&amp;'Record List'!B2931&amp;'Record List'!C2931&amp;'Record List'!D2931&amp;"kg"</f>
        <v>CLEAN &amp; PUSH PRESS40M95kg</v>
      </c>
      <c r="B2956" s="13">
        <f>'Record List'!E2931</f>
        <v>215</v>
      </c>
      <c r="C2956" s="14" t="str">
        <f>LEFT('Record List'!F2931,FIND(",",'Record List'!F2931)+2)</f>
        <v>Strangeway, J</v>
      </c>
      <c r="D2956" s="16" t="str">
        <f>TEXT('Record List'!G2931,"m/d/yyyy")</f>
        <v>6/30/2020</v>
      </c>
      <c r="E2956" s="10"/>
    </row>
    <row r="2957" spans="1:5" x14ac:dyDescent="0.25">
      <c r="A2957" s="12" t="str">
        <f>'Record List'!A2932&amp;'Record List'!B2932&amp;'Record List'!C2932&amp;'Record List'!D2932&amp;"kg"</f>
        <v>CLEAN &amp; PUSH PRESS40M100kg</v>
      </c>
      <c r="B2957" s="13">
        <f>'Record List'!E2932</f>
        <v>266</v>
      </c>
      <c r="C2957" s="14" t="str">
        <f>LEFT('Record List'!F2932,FIND(",",'Record List'!F2932)+2)</f>
        <v>Venterosa, D</v>
      </c>
      <c r="D2957" s="16" t="str">
        <f>TEXT('Record List'!G2932,"m/d/yyyy")</f>
        <v>8/12/1995</v>
      </c>
      <c r="E2957" s="10"/>
    </row>
    <row r="2958" spans="1:5" x14ac:dyDescent="0.25">
      <c r="A2958" s="12" t="str">
        <f>'Record List'!A2933&amp;'Record List'!B2933&amp;'Record List'!C2933&amp;'Record List'!D2933&amp;"kg"</f>
        <v>CLEAN &amp; PUSH PRESS40M105kg</v>
      </c>
      <c r="B2958" s="13">
        <f>'Record List'!E2933</f>
        <v>270</v>
      </c>
      <c r="C2958" s="14" t="str">
        <f>LEFT('Record List'!F2933,FIND(",",'Record List'!F2933)+2)</f>
        <v>Schmidt, S</v>
      </c>
      <c r="D2958" s="16" t="str">
        <f>TEXT('Record List'!G2933,"m/d/yyyy")</f>
        <v>6/4/1994</v>
      </c>
      <c r="E2958" s="10"/>
    </row>
    <row r="2959" spans="1:5" x14ac:dyDescent="0.25">
      <c r="A2959" s="12" t="str">
        <f>'Record List'!A2934&amp;'Record List'!B2934&amp;'Record List'!C2934&amp;'Record List'!D2934&amp;"kg"</f>
        <v>CLEAN &amp; PUSH PRESS40M110kg</v>
      </c>
      <c r="B2959" s="13">
        <f>'Record List'!E2934</f>
        <v>301</v>
      </c>
      <c r="C2959" s="14" t="str">
        <f>LEFT('Record List'!F2934,FIND(",",'Record List'!F2934)+2)</f>
        <v>Schmidt, S</v>
      </c>
      <c r="D2959" s="16" t="str">
        <f>TEXT('Record List'!G2934,"m/d/yyyy")</f>
        <v>2/24/1996</v>
      </c>
      <c r="E2959" s="10"/>
    </row>
    <row r="2960" spans="1:5" x14ac:dyDescent="0.25">
      <c r="A2960" s="12" t="str">
        <f>'Record List'!A2935&amp;'Record List'!B2935&amp;'Record List'!C2935&amp;'Record List'!D2935&amp;"kg"</f>
        <v>CLEAN &amp; PUSH PRESS40M115kg</v>
      </c>
      <c r="B2960" s="13">
        <f>'Record List'!E2935</f>
        <v>282</v>
      </c>
      <c r="C2960" s="14" t="str">
        <f>LEFT('Record List'!F2935,FIND(",",'Record List'!F2935)+2)</f>
        <v>Myers, A</v>
      </c>
      <c r="D2960" s="16" t="str">
        <f>TEXT('Record List'!G2935,"m/d/yyyy")</f>
        <v>2/10/2007</v>
      </c>
      <c r="E2960" s="10"/>
    </row>
    <row r="2961" spans="1:5" x14ac:dyDescent="0.25">
      <c r="A2961" s="12" t="str">
        <f>'Record List'!A2936&amp;'Record List'!B2936&amp;'Record List'!C2936&amp;'Record List'!D2936&amp;"kg"</f>
        <v>CLEAN &amp; PUSH PRESS40M120kg</v>
      </c>
      <c r="B2961" s="13">
        <f>'Record List'!E2936</f>
        <v>264</v>
      </c>
      <c r="C2961" s="14" t="str">
        <f>LEFT('Record List'!F2936,FIND(",",'Record List'!F2936)+2)</f>
        <v>Myers, A</v>
      </c>
      <c r="D2961" s="16" t="str">
        <f>TEXT('Record List'!G2936,"m/d/yyyy")</f>
        <v>12/30/2009</v>
      </c>
      <c r="E2961" s="10"/>
    </row>
    <row r="2962" spans="1:5" x14ac:dyDescent="0.25">
      <c r="A2962" s="12" t="str">
        <f>'Record List'!A2937&amp;'Record List'!B2937&amp;'Record List'!C2937&amp;'Record List'!D2937&amp;"kg"</f>
        <v>CLEAN &amp; PUSH PRESS40M125kg</v>
      </c>
      <c r="B2962" s="13">
        <f>'Record List'!E2937</f>
        <v>220</v>
      </c>
      <c r="C2962" s="14" t="str">
        <f>LEFT('Record List'!F2937,FIND(",",'Record List'!F2937)+2)</f>
        <v>Ciavattone, F</v>
      </c>
      <c r="D2962" s="16" t="str">
        <f>TEXT('Record List'!G2937,"m/d/yyyy")</f>
        <v>10/8/1994</v>
      </c>
      <c r="E2962" s="10"/>
    </row>
    <row r="2963" spans="1:5" x14ac:dyDescent="0.25">
      <c r="A2963" s="12" t="str">
        <f>'Record List'!A2938&amp;'Record List'!B2938&amp;'Record List'!C2938&amp;'Record List'!D2938&amp;"kg"</f>
        <v>CLEAN &amp; PUSH PRESS40M125+kg</v>
      </c>
      <c r="B2963" s="13">
        <f>'Record List'!E2938</f>
        <v>253</v>
      </c>
      <c r="C2963" s="14" t="str">
        <f>LEFT('Record List'!F2938,FIND(",",'Record List'!F2938)+2)</f>
        <v>Campbell, S</v>
      </c>
      <c r="D2963" s="16" t="str">
        <f>TEXT('Record List'!G2938,"m/d/yyyy")</f>
        <v>8/30/2015</v>
      </c>
      <c r="E2963" s="10"/>
    </row>
    <row r="2964" spans="1:5" x14ac:dyDescent="0.25">
      <c r="A2964" s="12" t="str">
        <f>'Record List'!A2939&amp;'Record List'!B2939&amp;'Record List'!C2939&amp;'Record List'!D2939&amp;"kg"</f>
        <v>CLEAN &amp; PUSH PRESS45M65kg</v>
      </c>
      <c r="B2964" s="13">
        <f>'Record List'!E2939</f>
        <v>187</v>
      </c>
      <c r="C2964" s="14" t="str">
        <f>LEFT('Record List'!F2939,FIND(",",'Record List'!F2939)+2)</f>
        <v>Pensyl, B</v>
      </c>
      <c r="D2964" s="16" t="str">
        <f>TEXT('Record List'!G2939,"m/d/yyyy")</f>
        <v>5/22/1993</v>
      </c>
      <c r="E2964" s="10"/>
    </row>
    <row r="2965" spans="1:5" x14ac:dyDescent="0.25">
      <c r="A2965" s="12" t="str">
        <f>'Record List'!A2940&amp;'Record List'!B2940&amp;'Record List'!C2940&amp;'Record List'!D2940&amp;"kg"</f>
        <v>CLEAN &amp; PUSH PRESS45M70kg</v>
      </c>
      <c r="B2965" s="13">
        <f>'Record List'!E2940</f>
        <v>182</v>
      </c>
      <c r="C2965" s="14" t="str">
        <f>LEFT('Record List'!F2940,FIND(",",'Record List'!F2940)+2)</f>
        <v>Hirsh, B</v>
      </c>
      <c r="D2965" s="16" t="str">
        <f>TEXT('Record List'!G2940,"m/d/yyyy")</f>
        <v>10/17/2004</v>
      </c>
      <c r="E2965" s="10"/>
    </row>
    <row r="2966" spans="1:5" x14ac:dyDescent="0.25">
      <c r="A2966" s="12" t="str">
        <f>'Record List'!A2941&amp;'Record List'!B2941&amp;'Record List'!C2941&amp;'Record List'!D2941&amp;"kg"</f>
        <v>CLEAN &amp; PUSH PRESS45M75kg</v>
      </c>
      <c r="B2966" s="13">
        <f>'Record List'!E2941</f>
        <v>198</v>
      </c>
      <c r="C2966" s="14" t="str">
        <f>LEFT('Record List'!F2941,FIND(",",'Record List'!F2941)+2)</f>
        <v>Waterman, C</v>
      </c>
      <c r="D2966" s="16" t="str">
        <f>TEXT('Record List'!G2941,"m/d/yyyy")</f>
        <v>11/3/2001</v>
      </c>
      <c r="E2966" s="10"/>
    </row>
    <row r="2967" spans="1:5" x14ac:dyDescent="0.25">
      <c r="A2967" s="12" t="str">
        <f>'Record List'!A2942&amp;'Record List'!B2942&amp;'Record List'!C2942&amp;'Record List'!D2942&amp;"kg"</f>
        <v>CLEAN &amp; PUSH PRESS45M85kg</v>
      </c>
      <c r="B2967" s="13">
        <f>'Record List'!E2942</f>
        <v>132</v>
      </c>
      <c r="C2967" s="14" t="str">
        <f>LEFT('Record List'!F2942,FIND(",",'Record List'!F2942)+2)</f>
        <v>Guerriero, B</v>
      </c>
      <c r="D2967" s="16" t="str">
        <f>TEXT('Record List'!G2942,"m/d/yyyy")</f>
        <v>5/22/1993</v>
      </c>
      <c r="E2967" s="10"/>
    </row>
    <row r="2968" spans="1:5" x14ac:dyDescent="0.25">
      <c r="A2968" s="12" t="str">
        <f>'Record List'!A2943&amp;'Record List'!B2943&amp;'Record List'!C2943&amp;'Record List'!D2943&amp;"kg"</f>
        <v>CLEAN &amp; PUSH PRESS45M90kg</v>
      </c>
      <c r="B2968" s="13">
        <f>'Record List'!E2943</f>
        <v>243</v>
      </c>
      <c r="C2968" s="14" t="str">
        <f>LEFT('Record List'!F2943,FIND(",",'Record List'!F2943)+2)</f>
        <v>Montini, R</v>
      </c>
      <c r="D2968" s="16" t="str">
        <f>TEXT('Record List'!G2943,"m/d/yyyy")</f>
        <v>5/22/1993</v>
      </c>
      <c r="E2968" s="10"/>
    </row>
    <row r="2969" spans="1:5" x14ac:dyDescent="0.25">
      <c r="A2969" s="12" t="str">
        <f>'Record List'!A2944&amp;'Record List'!B2944&amp;'Record List'!C2944&amp;'Record List'!D2944&amp;"kg"</f>
        <v>CLEAN &amp; PUSH PRESS45M100kg</v>
      </c>
      <c r="B2969" s="13">
        <f>'Record List'!E2944</f>
        <v>231</v>
      </c>
      <c r="C2969" s="14" t="str">
        <f>LEFT('Record List'!F2944,FIND(",",'Record List'!F2944)+2)</f>
        <v>Kurtz, J</v>
      </c>
      <c r="D2969" s="16" t="str">
        <f>TEXT('Record List'!G2944,"m/d/yyyy")</f>
        <v>6/4/1994</v>
      </c>
      <c r="E2969" s="10"/>
    </row>
    <row r="2970" spans="1:5" x14ac:dyDescent="0.25">
      <c r="A2970" s="12" t="str">
        <f>'Record List'!A2945&amp;'Record List'!B2945&amp;'Record List'!C2945&amp;'Record List'!D2945&amp;"kg"</f>
        <v>CLEAN &amp; PUSH PRESS45M105kg</v>
      </c>
      <c r="B2970" s="13">
        <f>'Record List'!E2945</f>
        <v>276</v>
      </c>
      <c r="C2970" s="14" t="str">
        <f>LEFT('Record List'!F2945,FIND(",",'Record List'!F2945)+2)</f>
        <v>Schock, E</v>
      </c>
      <c r="D2970" s="16" t="str">
        <f>TEXT('Record List'!G2945,"m/d/yyyy")</f>
        <v>9/21/2002</v>
      </c>
      <c r="E2970" s="10"/>
    </row>
    <row r="2971" spans="1:5" x14ac:dyDescent="0.25">
      <c r="A2971" s="12" t="str">
        <f>'Record List'!A2946&amp;'Record List'!B2946&amp;'Record List'!C2946&amp;'Record List'!D2946&amp;"kg"</f>
        <v>CLEAN &amp; PUSH PRESS45M110kg</v>
      </c>
      <c r="B2971" s="13">
        <f>'Record List'!E2946</f>
        <v>254</v>
      </c>
      <c r="C2971" s="14" t="str">
        <f>LEFT('Record List'!F2946,FIND(",",'Record List'!F2946)+2)</f>
        <v>Karhan, B</v>
      </c>
      <c r="D2971" s="16" t="str">
        <f>TEXT('Record List'!G2946,"m/d/yyyy")</f>
        <v>6/4/1994</v>
      </c>
      <c r="E2971" s="10"/>
    </row>
    <row r="2972" spans="1:5" x14ac:dyDescent="0.25">
      <c r="A2972" s="12" t="str">
        <f>'Record List'!A2947&amp;'Record List'!B2947&amp;'Record List'!C2947&amp;'Record List'!D2947&amp;"kg"</f>
        <v>CLEAN &amp; PUSH PRESS45M115kg</v>
      </c>
      <c r="B2972" s="13">
        <f>'Record List'!E2947</f>
        <v>270</v>
      </c>
      <c r="C2972" s="14" t="str">
        <f>LEFT('Record List'!F2947,FIND(",",'Record List'!F2947)+2)</f>
        <v>Schmidt, S</v>
      </c>
      <c r="D2972" s="16" t="str">
        <f>TEXT('Record List'!G2947,"m/d/yyyy")</f>
        <v>2/27/1999</v>
      </c>
      <c r="E2972" s="10"/>
    </row>
    <row r="2973" spans="1:5" x14ac:dyDescent="0.25">
      <c r="A2973" s="12" t="str">
        <f>'Record List'!A2948&amp;'Record List'!B2948&amp;'Record List'!C2948&amp;'Record List'!D2948&amp;"kg"</f>
        <v>CLEAN &amp; PUSH PRESS45M120kg</v>
      </c>
      <c r="B2973" s="13">
        <f>'Record List'!E2948</f>
        <v>281</v>
      </c>
      <c r="C2973" s="14" t="str">
        <f>LEFT('Record List'!F2948,FIND(",",'Record List'!F2948)+2)</f>
        <v>Schmidt, S</v>
      </c>
      <c r="D2973" s="16" t="str">
        <f>TEXT('Record List'!G2948,"m/d/yyyy")</f>
        <v>6/26/1999</v>
      </c>
      <c r="E2973" s="10"/>
    </row>
    <row r="2974" spans="1:5" x14ac:dyDescent="0.25">
      <c r="A2974" s="12" t="str">
        <f>'Record List'!A2949&amp;'Record List'!B2949&amp;'Record List'!C2949&amp;'Record List'!D2949&amp;"kg"</f>
        <v>CLEAN &amp; PUSH PRESS45M125kg</v>
      </c>
      <c r="B2974" s="13">
        <f>'Record List'!E2949</f>
        <v>226</v>
      </c>
      <c r="C2974" s="14" t="str">
        <f>LEFT('Record List'!F2949,FIND(",",'Record List'!F2949)+2)</f>
        <v>Todd, E</v>
      </c>
      <c r="D2974" s="16" t="str">
        <f>TEXT('Record List'!G2949,"m/d/yyyy")</f>
        <v>6/25/2022</v>
      </c>
      <c r="E2974" s="10"/>
    </row>
    <row r="2975" spans="1:5" x14ac:dyDescent="0.25">
      <c r="A2975" s="12" t="str">
        <f>'Record List'!A2950&amp;'Record List'!B2950&amp;'Record List'!C2950&amp;'Record List'!D2950&amp;"kg"</f>
        <v>CLEAN &amp; PUSH PRESS45M125+kg</v>
      </c>
      <c r="B2975" s="13">
        <f>'Record List'!E2950</f>
        <v>231</v>
      </c>
      <c r="C2975" s="14" t="str">
        <f>LEFT('Record List'!F2950,FIND(",",'Record List'!F2950)+2)</f>
        <v>Toth, K</v>
      </c>
      <c r="D2975" s="16" t="str">
        <f>TEXT('Record List'!G2950,"m/d/yyyy")</f>
        <v>9/21/2002</v>
      </c>
      <c r="E2975" s="10"/>
    </row>
    <row r="2976" spans="1:5" x14ac:dyDescent="0.25">
      <c r="A2976" s="12" t="str">
        <f>'Record List'!A2951&amp;'Record List'!B2951&amp;'Record List'!C2951&amp;'Record List'!D2951&amp;"kg"</f>
        <v>CLEAN &amp; PUSH PRESS50M75kg</v>
      </c>
      <c r="B2976" s="13">
        <f>'Record List'!E2951</f>
        <v>187</v>
      </c>
      <c r="C2976" s="14" t="str">
        <f>LEFT('Record List'!F2951,FIND(",",'Record List'!F2951)+2)</f>
        <v>Habecker, D</v>
      </c>
      <c r="D2976" s="16" t="str">
        <f>TEXT('Record List'!G2951,"m/d/yyyy")</f>
        <v>8/12/1995</v>
      </c>
      <c r="E2976" s="10"/>
    </row>
    <row r="2977" spans="1:5" x14ac:dyDescent="0.25">
      <c r="A2977" s="12" t="str">
        <f>'Record List'!A2952&amp;'Record List'!B2952&amp;'Record List'!C2952&amp;'Record List'!D2952&amp;"kg"</f>
        <v>CLEAN &amp; PUSH PRESS50M80kg</v>
      </c>
      <c r="B2977" s="13">
        <f>'Record List'!E2952</f>
        <v>215</v>
      </c>
      <c r="C2977" s="14" t="str">
        <f>LEFT('Record List'!F2952,FIND(",",'Record List'!F2952)+2)</f>
        <v>Habecker, D</v>
      </c>
      <c r="D2977" s="16" t="str">
        <f>TEXT('Record List'!G2952,"m/d/yyyy")</f>
        <v>6/4/1994</v>
      </c>
      <c r="E2977" s="10"/>
    </row>
    <row r="2978" spans="1:5" x14ac:dyDescent="0.25">
      <c r="A2978" s="12" t="str">
        <f>'Record List'!A2953&amp;'Record List'!B2953&amp;'Record List'!C2953&amp;'Record List'!D2953&amp;"kg"</f>
        <v>CLEAN &amp; PUSH PRESS50M85kg</v>
      </c>
      <c r="B2978" s="13">
        <f>'Record List'!E2953</f>
        <v>209</v>
      </c>
      <c r="C2978" s="14" t="str">
        <f>LEFT('Record List'!F2953,FIND(",",'Record List'!F2953)+2)</f>
        <v>Habecker, D</v>
      </c>
      <c r="D2978" s="16" t="str">
        <f>TEXT('Record List'!G2953,"m/d/yyyy")</f>
        <v>3/6/1993</v>
      </c>
      <c r="E2978" s="10"/>
    </row>
    <row r="2979" spans="1:5" x14ac:dyDescent="0.25">
      <c r="A2979" s="12" t="str">
        <f>'Record List'!A2954&amp;'Record List'!B2954&amp;'Record List'!C2954&amp;'Record List'!D2954&amp;"kg"</f>
        <v>CLEAN &amp; PUSH PRESS50M90kg</v>
      </c>
      <c r="B2979" s="13">
        <f>'Record List'!E2954</f>
        <v>193</v>
      </c>
      <c r="C2979" s="14" t="str">
        <f>LEFT('Record List'!F2954,FIND(",",'Record List'!F2954)+2)</f>
        <v>DiCiccio, B</v>
      </c>
      <c r="D2979" s="16" t="str">
        <f>TEXT('Record List'!G2954,"m/d/yyyy")</f>
        <v>3/6/1993</v>
      </c>
      <c r="E2979" s="10"/>
    </row>
    <row r="2980" spans="1:5" x14ac:dyDescent="0.25">
      <c r="A2980" s="12" t="str">
        <f>'Record List'!A2955&amp;'Record List'!B2955&amp;'Record List'!C2955&amp;'Record List'!D2955&amp;"kg"</f>
        <v>CLEAN &amp; PUSH PRESS50M95kg</v>
      </c>
      <c r="B2980" s="13">
        <f>'Record List'!E2955</f>
        <v>193</v>
      </c>
      <c r="C2980" s="14" t="str">
        <f>LEFT('Record List'!F2955,FIND(",",'Record List'!F2955)+2)</f>
        <v>DiCiccio, B</v>
      </c>
      <c r="D2980" s="16" t="str">
        <f>TEXT('Record List'!G2955,"m/d/yyyy")</f>
        <v>6/4/1994</v>
      </c>
      <c r="E2980" s="10"/>
    </row>
    <row r="2981" spans="1:5" x14ac:dyDescent="0.25">
      <c r="A2981" s="12" t="str">
        <f>'Record List'!A2956&amp;'Record List'!B2956&amp;'Record List'!C2956&amp;'Record List'!D2956&amp;"kg"</f>
        <v>CLEAN &amp; PUSH PRESS50M100kg</v>
      </c>
      <c r="B2981" s="13">
        <f>'Record List'!E2956</f>
        <v>243</v>
      </c>
      <c r="C2981" s="14" t="str">
        <f>LEFT('Record List'!F2956,FIND(",",'Record List'!F2956)+2)</f>
        <v>Schock, E</v>
      </c>
      <c r="D2981" s="16" t="str">
        <f>TEXT('Record List'!G2956,"m/d/yyyy")</f>
        <v>4/26/2003</v>
      </c>
      <c r="E2981" s="10"/>
    </row>
    <row r="2982" spans="1:5" x14ac:dyDescent="0.25">
      <c r="A2982" s="12" t="str">
        <f>'Record List'!A2957&amp;'Record List'!B2957&amp;'Record List'!C2957&amp;'Record List'!D2957&amp;"kg"</f>
        <v>CLEAN &amp; PUSH PRESS50M105kg</v>
      </c>
      <c r="B2982" s="13">
        <f>'Record List'!E2957</f>
        <v>180</v>
      </c>
      <c r="C2982" s="14" t="str">
        <f>LEFT('Record List'!F2957,FIND(",",'Record List'!F2957)+2)</f>
        <v>Hose, T</v>
      </c>
      <c r="D2982" s="16" t="str">
        <f>TEXT('Record List'!G2957,"m/d/yyyy")</f>
        <v>6/30/2020</v>
      </c>
      <c r="E2982" s="10"/>
    </row>
    <row r="2983" spans="1:5" x14ac:dyDescent="0.25">
      <c r="A2983" s="12" t="str">
        <f>'Record List'!A2958&amp;'Record List'!B2958&amp;'Record List'!C2958&amp;'Record List'!D2958&amp;"kg"</f>
        <v>CLEAN &amp; PUSH PRESS50M110kg</v>
      </c>
      <c r="B2983" s="13">
        <f>'Record List'!E2958</f>
        <v>281</v>
      </c>
      <c r="C2983" s="14" t="str">
        <f>LEFT('Record List'!F2958,FIND(",",'Record List'!F2958)+2)</f>
        <v>Malloy, J</v>
      </c>
      <c r="D2983" s="16" t="str">
        <f>TEXT('Record List'!G2958,"m/d/yyyy")</f>
        <v>6/4/1994</v>
      </c>
      <c r="E2983" s="10"/>
    </row>
    <row r="2984" spans="1:5" x14ac:dyDescent="0.25">
      <c r="A2984" s="12" t="str">
        <f>'Record List'!A2959&amp;'Record List'!B2959&amp;'Record List'!C2959&amp;'Record List'!D2959&amp;"kg"</f>
        <v>CLEAN &amp; PUSH PRESS50M115kg</v>
      </c>
      <c r="B2984" s="13">
        <f>'Record List'!E2959</f>
        <v>292</v>
      </c>
      <c r="C2984" s="14" t="str">
        <f>LEFT('Record List'!F2959,FIND(",",'Record List'!F2959)+2)</f>
        <v>Malloy, J</v>
      </c>
      <c r="D2984" s="16" t="str">
        <f>TEXT('Record List'!G2959,"m/d/yyyy")</f>
        <v>1/30/1993</v>
      </c>
      <c r="E2984" s="10"/>
    </row>
    <row r="2985" spans="1:5" x14ac:dyDescent="0.25">
      <c r="A2985" s="12" t="str">
        <f>'Record List'!A2960&amp;'Record List'!B2960&amp;'Record List'!C2960&amp;'Record List'!D2960&amp;"kg"</f>
        <v>CLEAN &amp; PUSH PRESS50M125+kg</v>
      </c>
      <c r="B2985" s="13">
        <f>'Record List'!E2960</f>
        <v>125</v>
      </c>
      <c r="C2985" s="14" t="str">
        <f>LEFT('Record List'!F2960,FIND(",",'Record List'!F2960)+2)</f>
        <v>Foster, L</v>
      </c>
      <c r="D2985" s="16" t="str">
        <f>TEXT('Record List'!G2960,"m/d/yyyy")</f>
        <v>6/30/2020</v>
      </c>
      <c r="E2985" s="10"/>
    </row>
    <row r="2986" spans="1:5" x14ac:dyDescent="0.25">
      <c r="A2986" s="12" t="str">
        <f>'Record List'!A2961&amp;'Record List'!B2961&amp;'Record List'!C2961&amp;'Record List'!D2961&amp;"kg"</f>
        <v>CLEAN &amp; PUSH PRESS55M75kg</v>
      </c>
      <c r="B2986" s="13">
        <f>'Record List'!E2961</f>
        <v>94</v>
      </c>
      <c r="C2986" s="14" t="str">
        <f>LEFT('Record List'!F2961,FIND(",",'Record List'!F2961)+2)</f>
        <v>Friesz, D</v>
      </c>
      <c r="D2986" s="16" t="str">
        <f>TEXT('Record List'!G2961,"m/d/yyyy")</f>
        <v>6/26/1999</v>
      </c>
      <c r="E2986" s="10"/>
    </row>
    <row r="2987" spans="1:5" x14ac:dyDescent="0.25">
      <c r="A2987" s="12" t="str">
        <f>'Record List'!A2962&amp;'Record List'!B2962&amp;'Record List'!C2962&amp;'Record List'!D2962&amp;"kg"</f>
        <v>CLEAN &amp; PUSH PRESS55M80kg</v>
      </c>
      <c r="B2987" s="13">
        <f>'Record List'!E2962</f>
        <v>187</v>
      </c>
      <c r="C2987" s="14" t="str">
        <f>LEFT('Record List'!F2962,FIND(",",'Record List'!F2962)+2)</f>
        <v>Habecker, D</v>
      </c>
      <c r="D2987" s="16" t="str">
        <f>TEXT('Record List'!G2962,"m/d/yyyy")</f>
        <v>10/3/1998</v>
      </c>
      <c r="E2987" s="10"/>
    </row>
    <row r="2988" spans="1:5" x14ac:dyDescent="0.25">
      <c r="A2988" s="12" t="str">
        <f>'Record List'!A2963&amp;'Record List'!B2963&amp;'Record List'!C2963&amp;'Record List'!D2963&amp;"kg"</f>
        <v>CLEAN &amp; PUSH PRESS55M85kg</v>
      </c>
      <c r="B2988" s="13">
        <f>'Record List'!E2963</f>
        <v>212</v>
      </c>
      <c r="C2988" s="14" t="str">
        <f>LEFT('Record List'!F2963,FIND(",",'Record List'!F2963)+2)</f>
        <v>Habecker, D</v>
      </c>
      <c r="D2988" s="16" t="str">
        <f>TEXT('Record List'!G2963,"m/d/yyyy")</f>
        <v>8/15/1998</v>
      </c>
      <c r="E2988" s="10"/>
    </row>
    <row r="2989" spans="1:5" x14ac:dyDescent="0.25">
      <c r="A2989" s="12" t="str">
        <f>'Record List'!A2964&amp;'Record List'!B2964&amp;'Record List'!C2964&amp;'Record List'!D2964&amp;"kg"</f>
        <v>CLEAN &amp; PUSH PRESS55M90kg</v>
      </c>
      <c r="B2989" s="13">
        <f>'Record List'!E2964</f>
        <v>203</v>
      </c>
      <c r="C2989" s="14" t="str">
        <f>LEFT('Record List'!F2964,FIND(",",'Record List'!F2964)+2)</f>
        <v>Bryan, B</v>
      </c>
      <c r="D2989" s="16" t="str">
        <f>TEXT('Record List'!G2964,"m/d/yyyy")</f>
        <v>6/30/2014</v>
      </c>
      <c r="E2989" s="10"/>
    </row>
    <row r="2990" spans="1:5" x14ac:dyDescent="0.25">
      <c r="A2990" s="12" t="str">
        <f>'Record List'!A2965&amp;'Record List'!B2965&amp;'Record List'!C2965&amp;'Record List'!D2965&amp;"kg"</f>
        <v>CLEAN &amp; PUSH PRESS55M95kg</v>
      </c>
      <c r="B2990" s="13">
        <f>'Record List'!E2965</f>
        <v>198</v>
      </c>
      <c r="C2990" s="14" t="str">
        <f>LEFT('Record List'!F2965,FIND(",",'Record List'!F2965)+2)</f>
        <v>Lewis, N</v>
      </c>
      <c r="D2990" s="16" t="str">
        <f>TEXT('Record List'!G2965,"m/d/yyyy")</f>
        <v>6/4/1994</v>
      </c>
      <c r="E2990" s="10"/>
    </row>
    <row r="2991" spans="1:5" x14ac:dyDescent="0.25">
      <c r="A2991" s="12" t="str">
        <f>'Record List'!A2966&amp;'Record List'!B2966&amp;'Record List'!C2966&amp;'Record List'!D2966&amp;"kg"</f>
        <v>CLEAN &amp; PUSH PRESS55M105kg</v>
      </c>
      <c r="B2991" s="13">
        <f>'Record List'!E2966</f>
        <v>182</v>
      </c>
      <c r="C2991" s="14" t="str">
        <f>LEFT('Record List'!F2966,FIND(",",'Record List'!F2966)+2)</f>
        <v>Wilmot, J</v>
      </c>
      <c r="D2991" s="16" t="str">
        <f>TEXT('Record List'!G2966,"m/d/yyyy")</f>
        <v>9/21/2002</v>
      </c>
      <c r="E2991" s="10"/>
    </row>
    <row r="2992" spans="1:5" x14ac:dyDescent="0.25">
      <c r="A2992" s="12" t="str">
        <f>'Record List'!A2967&amp;'Record List'!B2967&amp;'Record List'!C2967&amp;'Record List'!D2967&amp;"kg"</f>
        <v>CLEAN &amp; PUSH PRESS55M110kg</v>
      </c>
      <c r="B2992" s="13">
        <f>'Record List'!E2967</f>
        <v>193</v>
      </c>
      <c r="C2992" s="14" t="str">
        <f>LEFT('Record List'!F2967,FIND(",",'Record List'!F2967)+2)</f>
        <v>Schmidt, S</v>
      </c>
      <c r="D2992" s="16" t="str">
        <f>TEXT('Record List'!G2967,"m/d/yyyy")</f>
        <v>8/20/2011</v>
      </c>
      <c r="E2992" s="10"/>
    </row>
    <row r="2993" spans="1:5" x14ac:dyDescent="0.25">
      <c r="A2993" s="12" t="str">
        <f>'Record List'!A2968&amp;'Record List'!B2968&amp;'Record List'!C2968&amp;'Record List'!D2968&amp;"kg"</f>
        <v>CLEAN &amp; PUSH PRESS55M115kg</v>
      </c>
      <c r="B2993" s="13">
        <f>'Record List'!E2968</f>
        <v>187</v>
      </c>
      <c r="C2993" s="14" t="str">
        <f>LEFT('Record List'!F2968,FIND(",",'Record List'!F2968)+2)</f>
        <v>Schmidt, S</v>
      </c>
      <c r="D2993" s="16" t="str">
        <f>TEXT('Record List'!G2968,"m/d/yyyy")</f>
        <v>5/14/2011</v>
      </c>
      <c r="E2993" s="10"/>
    </row>
    <row r="2994" spans="1:5" x14ac:dyDescent="0.25">
      <c r="A2994" s="12" t="str">
        <f>'Record List'!A2969&amp;'Record List'!B2969&amp;'Record List'!C2969&amp;'Record List'!D2969&amp;"kg"</f>
        <v>CLEAN &amp; PUSH PRESS55M120kg</v>
      </c>
      <c r="B2994" s="13">
        <f>'Record List'!E2969</f>
        <v>243</v>
      </c>
      <c r="C2994" s="14" t="str">
        <f>LEFT('Record List'!F2969,FIND(",",'Record List'!F2969)+2)</f>
        <v>Schmidt, S</v>
      </c>
      <c r="D2994" s="16" t="str">
        <f>TEXT('Record List'!G2969,"m/d/yyyy")</f>
        <v>11/8/2008</v>
      </c>
      <c r="E2994" s="10"/>
    </row>
    <row r="2995" spans="1:5" x14ac:dyDescent="0.25">
      <c r="A2995" s="12" t="str">
        <f>'Record List'!A2970&amp;'Record List'!B2970&amp;'Record List'!C2970&amp;'Record List'!D2970&amp;"kg"</f>
        <v>CLEAN &amp; PUSH PRESS60M70kg</v>
      </c>
      <c r="B2995" s="13">
        <f>'Record List'!E2970</f>
        <v>110</v>
      </c>
      <c r="C2995" s="14" t="str">
        <f>LEFT('Record List'!F2970,FIND(",",'Record List'!F2970)+2)</f>
        <v>Waterman, C</v>
      </c>
      <c r="D2995" s="16" t="str">
        <f>TEXT('Record List'!G2970,"m/d/yyyy")</f>
        <v>6/24/2017</v>
      </c>
      <c r="E2995" s="10"/>
    </row>
    <row r="2996" spans="1:5" x14ac:dyDescent="0.25">
      <c r="A2996" s="12" t="str">
        <f>'Record List'!A2971&amp;'Record List'!B2971&amp;'Record List'!C2971&amp;'Record List'!D2971&amp;"kg"</f>
        <v>CLEAN &amp; PUSH PRESS60M75kg</v>
      </c>
      <c r="B2996" s="13">
        <f>'Record List'!E2971</f>
        <v>55</v>
      </c>
      <c r="C2996" s="14" t="str">
        <f>LEFT('Record List'!F2971,FIND(",",'Record List'!F2971)+2)</f>
        <v>Friesz, D</v>
      </c>
      <c r="D2996" s="16" t="str">
        <f>TEXT('Record List'!G2971,"m/d/yyyy")</f>
        <v>9/21/2002</v>
      </c>
      <c r="E2996" s="10"/>
    </row>
    <row r="2997" spans="1:5" x14ac:dyDescent="0.25">
      <c r="A2997" s="12" t="str">
        <f>'Record List'!A2972&amp;'Record List'!B2972&amp;'Record List'!C2972&amp;'Record List'!D2972&amp;"kg"</f>
        <v>CLEAN &amp; PUSH PRESS60M80kg</v>
      </c>
      <c r="B2997" s="13">
        <f>'Record List'!E2972</f>
        <v>136</v>
      </c>
      <c r="C2997" s="14" t="str">
        <f>LEFT('Record List'!F2972,FIND(",",'Record List'!F2972)+2)</f>
        <v>Mitchell, D</v>
      </c>
      <c r="D2997" s="16" t="str">
        <f>TEXT('Record List'!G2972,"m/d/yyyy")</f>
        <v>6/4/1994</v>
      </c>
      <c r="E2997" s="10"/>
    </row>
    <row r="2998" spans="1:5" x14ac:dyDescent="0.25">
      <c r="A2998" s="12" t="str">
        <f>'Record List'!A2973&amp;'Record List'!B2973&amp;'Record List'!C2973&amp;'Record List'!D2973&amp;"kg"</f>
        <v>CLEAN &amp; PUSH PRESS60M85kg</v>
      </c>
      <c r="B2998" s="13">
        <f>'Record List'!E2973</f>
        <v>121</v>
      </c>
      <c r="C2998" s="14" t="str">
        <f>LEFT('Record List'!F2973,FIND(",",'Record List'!F2973)+2)</f>
        <v>Mitchell, D</v>
      </c>
      <c r="D2998" s="16" t="str">
        <f>TEXT('Record List'!G2973,"m/d/yyyy")</f>
        <v>10/8/1994</v>
      </c>
      <c r="E2998" s="10"/>
    </row>
    <row r="2999" spans="1:5" x14ac:dyDescent="0.25">
      <c r="A2999" s="12" t="str">
        <f>'Record List'!A2974&amp;'Record List'!B2974&amp;'Record List'!C2974&amp;'Record List'!D2974&amp;"kg"</f>
        <v>CLEAN &amp; PUSH PRESS60M90kg</v>
      </c>
      <c r="B2999" s="13">
        <f>'Record List'!E2974</f>
        <v>165</v>
      </c>
      <c r="C2999" s="14" t="str">
        <f>LEFT('Record List'!F2974,FIND(",",'Record List'!F2974)+2)</f>
        <v>D'Angelo, B</v>
      </c>
      <c r="D2999" s="16" t="str">
        <f>TEXT('Record List'!G2974,"m/d/yyyy")</f>
        <v>9/21/2002</v>
      </c>
      <c r="E2999" s="10"/>
    </row>
    <row r="3000" spans="1:5" x14ac:dyDescent="0.25">
      <c r="A3000" s="12" t="str">
        <f>'Record List'!A2975&amp;'Record List'!B2975&amp;'Record List'!C2975&amp;'Record List'!D2975&amp;"kg"</f>
        <v>CLEAN &amp; PUSH PRESS60M95kg</v>
      </c>
      <c r="B3000" s="13">
        <f>'Record List'!E2975</f>
        <v>165</v>
      </c>
      <c r="C3000" s="14" t="str">
        <f>LEFT('Record List'!F2975,FIND(",",'Record List'!F2975)+2)</f>
        <v>Rice, C</v>
      </c>
      <c r="D3000" s="16" t="str">
        <f>TEXT('Record List'!G2975,"m/d/yyyy")</f>
        <v>5/14/2011</v>
      </c>
      <c r="E3000" s="10"/>
    </row>
    <row r="3001" spans="1:5" x14ac:dyDescent="0.25">
      <c r="A3001" s="12" t="str">
        <f>'Record List'!A2976&amp;'Record List'!B2976&amp;'Record List'!C2976&amp;'Record List'!D2976&amp;"kg"</f>
        <v>CLEAN &amp; PUSH PRESS60M100kg</v>
      </c>
      <c r="B3001" s="13">
        <f>'Record List'!E2976</f>
        <v>220</v>
      </c>
      <c r="C3001" s="14" t="str">
        <f>LEFT('Record List'!F2976,FIND(",",'Record List'!F2976)+2)</f>
        <v>Polzin, D</v>
      </c>
      <c r="D3001" s="16" t="str">
        <f>TEXT('Record List'!G2976,"m/d/yyyy")</f>
        <v>8/20/2011</v>
      </c>
      <c r="E3001" s="10"/>
    </row>
    <row r="3002" spans="1:5" x14ac:dyDescent="0.25">
      <c r="A3002" s="12" t="str">
        <f>'Record List'!A2977&amp;'Record List'!B2977&amp;'Record List'!C2977&amp;'Record List'!D2977&amp;"kg"</f>
        <v>CLEAN &amp; PUSH PRESS60M110kg</v>
      </c>
      <c r="B3002" s="13">
        <f>'Record List'!E2977</f>
        <v>143</v>
      </c>
      <c r="C3002" s="14" t="str">
        <f>LEFT('Record List'!F2977,FIND(",",'Record List'!F2977)+2)</f>
        <v>Schmidt, S</v>
      </c>
      <c r="D3002" s="16" t="str">
        <f>TEXT('Record List'!G2977,"m/d/yyyy")</f>
        <v>6/24/2017</v>
      </c>
      <c r="E3002" s="10"/>
    </row>
    <row r="3003" spans="1:5" x14ac:dyDescent="0.25">
      <c r="A3003" s="12" t="str">
        <f>'Record List'!A2978&amp;'Record List'!B2978&amp;'Record List'!C2978&amp;'Record List'!D2978&amp;"kg"</f>
        <v>CLEAN &amp; PUSH PRESS65M75kg</v>
      </c>
      <c r="B3003" s="13">
        <f>'Record List'!E2978</f>
        <v>110</v>
      </c>
      <c r="C3003" s="14" t="str">
        <f>LEFT('Record List'!F2978,FIND(",",'Record List'!F2978)+2)</f>
        <v>Mitchell, D</v>
      </c>
      <c r="D3003" s="16" t="str">
        <f>TEXT('Record List'!G2978,"m/d/yyyy")</f>
        <v>6/26/1999</v>
      </c>
      <c r="E3003" s="10"/>
    </row>
    <row r="3004" spans="1:5" x14ac:dyDescent="0.25">
      <c r="A3004" s="12" t="str">
        <f>'Record List'!A2979&amp;'Record List'!B2979&amp;'Record List'!C2979&amp;'Record List'!D2979&amp;"kg"</f>
        <v>CLEAN &amp; PUSH PRESS65M80kg</v>
      </c>
      <c r="B3004" s="13">
        <f>'Record List'!E2979</f>
        <v>146</v>
      </c>
      <c r="C3004" s="14" t="str">
        <f>LEFT('Record List'!F2979,FIND(",",'Record List'!F2979)+2)</f>
        <v>Montini, A</v>
      </c>
      <c r="D3004" s="16" t="str">
        <f>TEXT('Record List'!G2979,"m/d/yyyy")</f>
        <v>6/4/1994</v>
      </c>
      <c r="E3004" s="10"/>
    </row>
    <row r="3005" spans="1:5" x14ac:dyDescent="0.25">
      <c r="A3005" s="12" t="str">
        <f>'Record List'!A2980&amp;'Record List'!B2980&amp;'Record List'!C2980&amp;'Record List'!D2980&amp;"kg"</f>
        <v>CLEAN &amp; PUSH PRESS65M85kg</v>
      </c>
      <c r="B3005" s="13">
        <f>'Record List'!E2980</f>
        <v>154</v>
      </c>
      <c r="C3005" s="14" t="str">
        <f>LEFT('Record List'!F2980,FIND(",",'Record List'!F2980)+2)</f>
        <v>Montini, A</v>
      </c>
      <c r="D3005" s="16" t="str">
        <f>TEXT('Record List'!G2980,"m/d/yyyy")</f>
        <v>8/12/1995</v>
      </c>
      <c r="E3005" s="10"/>
    </row>
    <row r="3006" spans="1:5" x14ac:dyDescent="0.25">
      <c r="A3006" s="12" t="str">
        <f>'Record List'!A2981&amp;'Record List'!B2981&amp;'Record List'!C2981&amp;'Record List'!D2981&amp;"kg"</f>
        <v>CLEAN &amp; PUSH PRESS65M90kg</v>
      </c>
      <c r="B3006" s="13">
        <f>'Record List'!E2981</f>
        <v>154</v>
      </c>
      <c r="C3006" s="14" t="str">
        <f>LEFT('Record List'!F2981,FIND(",",'Record List'!F2981)+2)</f>
        <v>Habecker, D</v>
      </c>
      <c r="D3006" s="16" t="str">
        <f>TEXT('Record List'!G2981,"m/d/yyyy")</f>
        <v>5/14/2011</v>
      </c>
      <c r="E3006" s="10"/>
    </row>
    <row r="3007" spans="1:5" x14ac:dyDescent="0.25">
      <c r="A3007" s="12" t="str">
        <f>'Record List'!A2982&amp;'Record List'!B2982&amp;'Record List'!C2982&amp;'Record List'!D2982&amp;"kg"</f>
        <v>CLEAN &amp; PUSH PRESS65M95kg</v>
      </c>
      <c r="B3007" s="13">
        <f>'Record List'!E2982</f>
        <v>148</v>
      </c>
      <c r="C3007" s="14" t="str">
        <f>LEFT('Record List'!F2982,FIND(",",'Record List'!F2982)+2)</f>
        <v>Habecker, D</v>
      </c>
      <c r="D3007" s="16" t="str">
        <f>TEXT('Record List'!G2982,"m/d/yyyy")</f>
        <v>12/6/2009</v>
      </c>
      <c r="E3007" s="10"/>
    </row>
    <row r="3008" spans="1:5" x14ac:dyDescent="0.25">
      <c r="A3008" s="12" t="str">
        <f>'Record List'!A2983&amp;'Record List'!B2983&amp;'Record List'!C2983&amp;'Record List'!D2983&amp;"kg"</f>
        <v>CLEAN &amp; PUSH PRESS65M100kg</v>
      </c>
      <c r="B3008" s="13">
        <f>'Record List'!E2983</f>
        <v>193</v>
      </c>
      <c r="C3008" s="14" t="str">
        <f>LEFT('Record List'!F2983,FIND(",",'Record List'!F2983)+2)</f>
        <v>Prechtel, H</v>
      </c>
      <c r="D3008" s="16" t="str">
        <f>TEXT('Record List'!G2983,"m/d/yyyy")</f>
        <v>6/4/1994</v>
      </c>
      <c r="E3008" s="10"/>
    </row>
    <row r="3009" spans="1:5" x14ac:dyDescent="0.25">
      <c r="A3009" s="12" t="str">
        <f>'Record List'!A2984&amp;'Record List'!B2984&amp;'Record List'!C2984&amp;'Record List'!D2984&amp;"kg"</f>
        <v>CLEAN &amp; PUSH PRESS65M105kg</v>
      </c>
      <c r="B3009" s="13">
        <f>'Record List'!E2984</f>
        <v>187</v>
      </c>
      <c r="C3009" s="14" t="str">
        <f>LEFT('Record List'!F2984,FIND(",",'Record List'!F2984)+2)</f>
        <v>Prechtel, H</v>
      </c>
      <c r="D3009" s="16" t="str">
        <f>TEXT('Record List'!G2984,"m/d/yyyy")</f>
        <v>5/22/1993</v>
      </c>
      <c r="E3009" s="10"/>
    </row>
    <row r="3010" spans="1:5" x14ac:dyDescent="0.25">
      <c r="A3010" s="12" t="str">
        <f>'Record List'!A2985&amp;'Record List'!B2985&amp;'Record List'!C2985&amp;'Record List'!D2985&amp;"kg"</f>
        <v>CLEAN &amp; PUSH PRESS65M120kg</v>
      </c>
      <c r="B3010" s="13">
        <f>'Record List'!E2985</f>
        <v>182</v>
      </c>
      <c r="C3010" s="14" t="str">
        <f>LEFT('Record List'!F2985,FIND(",",'Record List'!F2985)+2)</f>
        <v>Malloy, J</v>
      </c>
      <c r="D3010" s="16" t="str">
        <f>TEXT('Record List'!G2985,"m/d/yyyy")</f>
        <v>10/12/2008</v>
      </c>
      <c r="E3010" s="10"/>
    </row>
    <row r="3011" spans="1:5" x14ac:dyDescent="0.25">
      <c r="A3011" s="12" t="str">
        <f>'Record List'!A2986&amp;'Record List'!B2986&amp;'Record List'!C2986&amp;'Record List'!D2986&amp;"kg"</f>
        <v>CLEAN &amp; PUSH PRESS65M125kg</v>
      </c>
      <c r="B3011" s="13">
        <f>'Record List'!E2986</f>
        <v>104</v>
      </c>
      <c r="C3011" s="14" t="str">
        <f>LEFT('Record List'!F2986,FIND(",",'Record List'!F2986)+2)</f>
        <v>Ross, D</v>
      </c>
      <c r="D3011" s="16" t="str">
        <f>TEXT('Record List'!G2986,"m/d/yyyy")</f>
        <v>2/12/2012</v>
      </c>
      <c r="E3011" s="10"/>
    </row>
    <row r="3012" spans="1:5" x14ac:dyDescent="0.25">
      <c r="A3012" s="12" t="str">
        <f>'Record List'!A2987&amp;'Record List'!B2987&amp;'Record List'!C2987&amp;'Record List'!D2987&amp;"kg"</f>
        <v>CLEAN &amp; PUSH PRESS65M125+kg</v>
      </c>
      <c r="B3012" s="13">
        <f>'Record List'!E2987</f>
        <v>55</v>
      </c>
      <c r="C3012" s="14" t="str">
        <f>LEFT('Record List'!F2987,FIND(",",'Record List'!F2987)+2)</f>
        <v>Ciavattone, F</v>
      </c>
      <c r="D3012" s="16" t="str">
        <f>TEXT('Record List'!G2987,"m/d/yyyy")</f>
        <v>6/25/2022</v>
      </c>
      <c r="E3012" s="10"/>
    </row>
    <row r="3013" spans="1:5" x14ac:dyDescent="0.25">
      <c r="A3013" s="12" t="str">
        <f>'Record List'!A2988&amp;'Record List'!B2988&amp;'Record List'!C2988&amp;'Record List'!D2988&amp;"kg"</f>
        <v>CLEAN &amp; PUSH PRESS70M65kg</v>
      </c>
      <c r="B3013" s="13">
        <f>'Record List'!E2988</f>
        <v>77</v>
      </c>
      <c r="C3013" s="14" t="str">
        <f>LEFT('Record List'!F2988,FIND(",",'Record List'!F2988)+2)</f>
        <v>Pensyl, B</v>
      </c>
      <c r="D3013" s="16" t="str">
        <f>TEXT('Record List'!G2988,"m/d/yyyy")</f>
        <v>6/25/2022</v>
      </c>
      <c r="E3013" s="10"/>
    </row>
    <row r="3014" spans="1:5" x14ac:dyDescent="0.25">
      <c r="A3014" s="12" t="str">
        <f>'Record List'!A2989&amp;'Record List'!B2989&amp;'Record List'!C2989&amp;'Record List'!D2989&amp;"kg"</f>
        <v>CLEAN &amp; PUSH PRESS70M70kg</v>
      </c>
      <c r="B3014" s="13">
        <f>'Record List'!E2989</f>
        <v>22</v>
      </c>
      <c r="C3014" s="14" t="str">
        <f>LEFT('Record List'!F2989,FIND(",",'Record List'!F2989)+2)</f>
        <v>McKean, J</v>
      </c>
      <c r="D3014" s="16" t="str">
        <f>TEXT('Record List'!G2989,"m/d/yyyy")</f>
        <v>6/24/2017</v>
      </c>
      <c r="E3014" s="10"/>
    </row>
    <row r="3015" spans="1:5" x14ac:dyDescent="0.25">
      <c r="A3015" s="12" t="str">
        <f>'Record List'!A2990&amp;'Record List'!B2990&amp;'Record List'!C2990&amp;'Record List'!D2990&amp;"kg"</f>
        <v>CLEAN &amp; PUSH PRESS70M75kg</v>
      </c>
      <c r="B3015" s="13">
        <f>'Record List'!E2990</f>
        <v>106</v>
      </c>
      <c r="C3015" s="14" t="str">
        <f>LEFT('Record List'!F2990,FIND(",",'Record List'!F2990)+2)</f>
        <v>Mitchell, D</v>
      </c>
      <c r="D3015" s="16" t="str">
        <f>TEXT('Record List'!G2990,"m/d/yyyy")</f>
        <v>9/21/2002</v>
      </c>
      <c r="E3015" s="10"/>
    </row>
    <row r="3016" spans="1:5" x14ac:dyDescent="0.25">
      <c r="A3016" s="12" t="str">
        <f>'Record List'!A2991&amp;'Record List'!B2991&amp;'Record List'!C2991&amp;'Record List'!D2991&amp;"kg"</f>
        <v>CLEAN &amp; PUSH PRESS70M80kg</v>
      </c>
      <c r="B3016" s="13">
        <f>'Record List'!E2991</f>
        <v>132</v>
      </c>
      <c r="C3016" s="14" t="str">
        <f>LEFT('Record List'!F2991,FIND(",",'Record List'!F2991)+2)</f>
        <v>Cox, B</v>
      </c>
      <c r="D3016" s="16" t="str">
        <f>TEXT('Record List'!G2991,"m/d/yyyy")</f>
        <v>2/22/1997</v>
      </c>
      <c r="E3016" s="10"/>
    </row>
    <row r="3017" spans="1:5" x14ac:dyDescent="0.25">
      <c r="A3017" s="12" t="str">
        <f>'Record List'!A2992&amp;'Record List'!B2992&amp;'Record List'!C2992&amp;'Record List'!D2992&amp;"kg"</f>
        <v>CLEAN &amp; PUSH PRESS70M85kg</v>
      </c>
      <c r="B3017" s="13">
        <f>'Record List'!E2992</f>
        <v>132</v>
      </c>
      <c r="C3017" s="14" t="str">
        <f>LEFT('Record List'!F2992,FIND(",",'Record List'!F2992)+2)</f>
        <v>Montini, A</v>
      </c>
      <c r="D3017" s="16" t="str">
        <f>TEXT('Record List'!G2992,"m/d/yyyy")</f>
        <v>6/26/1999</v>
      </c>
      <c r="E3017" s="10"/>
    </row>
    <row r="3018" spans="1:5" x14ac:dyDescent="0.25">
      <c r="A3018" s="12" t="str">
        <f>'Record List'!A2993&amp;'Record List'!B2993&amp;'Record List'!C2993&amp;'Record List'!D2993&amp;"kg"</f>
        <v>CLEAN &amp; PUSH PRESS70M90kg</v>
      </c>
      <c r="B3018" s="13">
        <f>'Record List'!E2993</f>
        <v>187</v>
      </c>
      <c r="C3018" s="14" t="str">
        <f>LEFT('Record List'!F2993,FIND(",",'Record List'!F2993)+2)</f>
        <v>Durante, R</v>
      </c>
      <c r="D3018" s="16" t="str">
        <f>TEXT('Record List'!G2993,"m/d/yyyy")</f>
        <v>9/21/2002</v>
      </c>
      <c r="E3018" s="10"/>
    </row>
    <row r="3019" spans="1:5" x14ac:dyDescent="0.25">
      <c r="A3019" s="12" t="str">
        <f>'Record List'!A2994&amp;'Record List'!B2994&amp;'Record List'!C2994&amp;'Record List'!D2994&amp;"kg"</f>
        <v>CLEAN &amp; PUSH PRESS70M95kg</v>
      </c>
      <c r="B3019" s="13">
        <f>'Record List'!E2994</f>
        <v>143</v>
      </c>
      <c r="C3019" s="14" t="str">
        <f>LEFT('Record List'!F2994,FIND(",",'Record List'!F2994)+2)</f>
        <v>Prechtel, H</v>
      </c>
      <c r="D3019" s="16" t="str">
        <f>TEXT('Record List'!G2994,"m/d/yyyy")</f>
        <v>6/26/1999</v>
      </c>
      <c r="E3019" s="10"/>
    </row>
    <row r="3020" spans="1:5" x14ac:dyDescent="0.25">
      <c r="A3020" s="12" t="str">
        <f>'Record List'!A2995&amp;'Record List'!B2995&amp;'Record List'!C2995&amp;'Record List'!D2995&amp;"kg"</f>
        <v>CLEAN &amp; PUSH PRESS70M105kg</v>
      </c>
      <c r="B3020" s="13">
        <f>'Record List'!E2995</f>
        <v>176</v>
      </c>
      <c r="C3020" s="14" t="str">
        <f>LEFT('Record List'!F2995,FIND(",",'Record List'!F2995)+2)</f>
        <v>Prechtel, H</v>
      </c>
      <c r="D3020" s="16" t="str">
        <f>TEXT('Record List'!G2995,"m/d/yyyy")</f>
        <v>8/12/1995</v>
      </c>
      <c r="E3020" s="10"/>
    </row>
    <row r="3021" spans="1:5" x14ac:dyDescent="0.25">
      <c r="A3021" s="12" t="str">
        <f>'Record List'!A2996&amp;'Record List'!B2996&amp;'Record List'!C2996&amp;'Record List'!D2996&amp;"kg"</f>
        <v>CLEAN &amp; PUSH PRESS70M110kg</v>
      </c>
      <c r="B3021" s="13">
        <f>'Record List'!E2996</f>
        <v>77</v>
      </c>
      <c r="C3021" s="14" t="str">
        <f>LEFT('Record List'!F2996,FIND(",",'Record List'!F2996)+2)</f>
        <v>Myers, L</v>
      </c>
      <c r="D3021" s="16" t="str">
        <f>TEXT('Record List'!G2996,"m/d/yyyy")</f>
        <v>6/24/2017</v>
      </c>
      <c r="E3021" s="10"/>
    </row>
    <row r="3022" spans="1:5" x14ac:dyDescent="0.25">
      <c r="A3022" s="12" t="str">
        <f>'Record List'!A2997&amp;'Record List'!B2997&amp;'Record List'!C2997&amp;'Record List'!D2997&amp;"kg"</f>
        <v>CLEAN &amp; PUSH PRESS70M115kg</v>
      </c>
      <c r="B3022" s="13">
        <f>'Record List'!E2997</f>
        <v>110</v>
      </c>
      <c r="C3022" s="14" t="str">
        <f>LEFT('Record List'!F2997,FIND(",",'Record List'!F2997)+2)</f>
        <v>Ross, D</v>
      </c>
      <c r="D3022" s="16" t="str">
        <f>TEXT('Record List'!G2997,"m/d/yyyy")</f>
        <v>8/30/2015</v>
      </c>
      <c r="E3022" s="10"/>
    </row>
    <row r="3023" spans="1:5" x14ac:dyDescent="0.25">
      <c r="A3023" s="12" t="str">
        <f>'Record List'!A2998&amp;'Record List'!B2998&amp;'Record List'!C2998&amp;'Record List'!D2998&amp;"kg"</f>
        <v>CLEAN &amp; PUSH PRESS70M120kg</v>
      </c>
      <c r="B3023" s="13">
        <f>'Record List'!E2998</f>
        <v>55</v>
      </c>
      <c r="C3023" s="14" t="str">
        <f>LEFT('Record List'!F2998,FIND(",",'Record List'!F2998)+2)</f>
        <v>Geib, B</v>
      </c>
      <c r="D3023" s="16" t="str">
        <f>TEXT('Record List'!G2998,"m/d/yyyy")</f>
        <v>6/24/2017</v>
      </c>
      <c r="E3023" s="10"/>
    </row>
    <row r="3024" spans="1:5" x14ac:dyDescent="0.25">
      <c r="A3024" s="12" t="str">
        <f>'Record List'!A2999&amp;'Record List'!B2999&amp;'Record List'!C2999&amp;'Record List'!D2999&amp;"kg"</f>
        <v>CLEAN &amp; PUSH PRESS70M125kg</v>
      </c>
      <c r="B3024" s="13">
        <f>'Record List'!E2999</f>
        <v>88</v>
      </c>
      <c r="C3024" s="14" t="str">
        <f>LEFT('Record List'!F2999,FIND(",",'Record List'!F2999)+2)</f>
        <v>Ross, D</v>
      </c>
      <c r="D3024" s="16" t="str">
        <f>TEXT('Record List'!G2999,"m/d/yyyy")</f>
        <v>6/21/2014</v>
      </c>
      <c r="E3024" s="10"/>
    </row>
    <row r="3025" spans="1:5" x14ac:dyDescent="0.25">
      <c r="A3025" s="12" t="str">
        <f>'Record List'!A3000&amp;'Record List'!B3000&amp;'Record List'!C3000&amp;'Record List'!D3000&amp;"kg"</f>
        <v>CLEAN &amp; PUSH PRESS75M75kg</v>
      </c>
      <c r="B3025" s="13">
        <f>'Record List'!E3000</f>
        <v>55</v>
      </c>
      <c r="C3025" s="14" t="str">
        <f>LEFT('Record List'!F3000,FIND(",",'Record List'!F3000)+2)</f>
        <v>Mitchell, D</v>
      </c>
      <c r="D3025" s="16" t="str">
        <f>TEXT('Record List'!G3000,"m/d/yyyy")</f>
        <v>10/2/2010</v>
      </c>
      <c r="E3025" s="10"/>
    </row>
    <row r="3026" spans="1:5" x14ac:dyDescent="0.25">
      <c r="A3026" s="12" t="str">
        <f>'Record List'!A3001&amp;'Record List'!B3001&amp;'Record List'!C3001&amp;'Record List'!D3001&amp;"kg"</f>
        <v>CLEAN &amp; PUSH PRESS75M80kg</v>
      </c>
      <c r="B3026" s="13">
        <f>'Record List'!E3001</f>
        <v>88</v>
      </c>
      <c r="C3026" s="14" t="str">
        <f>LEFT('Record List'!F3001,FIND(",",'Record List'!F3001)+2)</f>
        <v>Cox, B</v>
      </c>
      <c r="D3026" s="16" t="str">
        <f>TEXT('Record List'!G3001,"m/d/yyyy")</f>
        <v>9/21/2002</v>
      </c>
      <c r="E3026" s="10"/>
    </row>
    <row r="3027" spans="1:5" x14ac:dyDescent="0.25">
      <c r="A3027" s="12" t="str">
        <f>'Record List'!A3002&amp;'Record List'!B3002&amp;'Record List'!C3002&amp;'Record List'!D3002&amp;"kg"</f>
        <v>CLEAN &amp; PUSH PRESS75M85kg</v>
      </c>
      <c r="B3027" s="13">
        <f>'Record List'!E3002</f>
        <v>100</v>
      </c>
      <c r="C3027" s="14" t="str">
        <f>LEFT('Record List'!F3002,FIND(",",'Record List'!F3002)+2)</f>
        <v>Montini, A</v>
      </c>
      <c r="D3027" s="16" t="str">
        <f>TEXT('Record List'!G3002,"m/d/yyyy")</f>
        <v>4/26/2003</v>
      </c>
      <c r="E3027" s="10"/>
    </row>
    <row r="3028" spans="1:5" x14ac:dyDescent="0.25">
      <c r="A3028" s="12" t="str">
        <f>'Record List'!A3003&amp;'Record List'!B3003&amp;'Record List'!C3003&amp;'Record List'!D3003&amp;"kg"</f>
        <v>CLEAN &amp; PUSH PRESS75M90kg</v>
      </c>
      <c r="B3028" s="13">
        <f>'Record List'!E3003</f>
        <v>105</v>
      </c>
      <c r="C3028" s="14" t="str">
        <f>LEFT('Record List'!F3003,FIND(",",'Record List'!F3003)+2)</f>
        <v>Habecker, D</v>
      </c>
      <c r="D3028" s="16" t="str">
        <f>TEXT('Record List'!G3003,"m/d/yyyy")</f>
        <v>6/25/2022</v>
      </c>
      <c r="E3028" s="10"/>
    </row>
    <row r="3029" spans="1:5" x14ac:dyDescent="0.25">
      <c r="A3029" s="12" t="str">
        <f>'Record List'!A3004&amp;'Record List'!B3004&amp;'Record List'!C3004&amp;'Record List'!D3004&amp;"kg"</f>
        <v>CLEAN &amp; PUSH PRESS75M95kg</v>
      </c>
      <c r="B3029" s="13">
        <f>'Record List'!E3004</f>
        <v>115</v>
      </c>
      <c r="C3029" s="14" t="str">
        <f>LEFT('Record List'!F3004,FIND(",",'Record List'!F3004)+2)</f>
        <v>Prechtel, H</v>
      </c>
      <c r="D3029" s="16" t="str">
        <f>TEXT('Record List'!G3004,"m/d/yyyy")</f>
        <v>9/21/2002</v>
      </c>
      <c r="E3029" s="10"/>
    </row>
    <row r="3030" spans="1:5" x14ac:dyDescent="0.25">
      <c r="A3030" s="12" t="str">
        <f>'Record List'!A3005&amp;'Record List'!B3005&amp;'Record List'!C3005&amp;'Record List'!D3005&amp;"kg"</f>
        <v>CLEAN &amp; PUSH PRESS75M100kg</v>
      </c>
      <c r="B3030" s="13">
        <f>'Record List'!E3005</f>
        <v>65</v>
      </c>
      <c r="C3030" s="14" t="str">
        <f>LEFT('Record List'!F3005,FIND(",",'Record List'!F3005)+2)</f>
        <v>Ross, D</v>
      </c>
      <c r="D3030" s="16" t="str">
        <f>TEXT('Record List'!G3005,"m/d/yyyy")</f>
        <v>6/30/2020</v>
      </c>
      <c r="E3030" s="10"/>
    </row>
    <row r="3031" spans="1:5" x14ac:dyDescent="0.25">
      <c r="A3031" s="12" t="str">
        <f>'Record List'!A3006&amp;'Record List'!B3006&amp;'Record List'!C3006&amp;'Record List'!D3006&amp;"kg"</f>
        <v>CLEAN &amp; PUSH PRESS75M105kg</v>
      </c>
      <c r="B3031" s="13">
        <f>'Record List'!E3006</f>
        <v>75</v>
      </c>
      <c r="C3031" s="14" t="str">
        <f>LEFT('Record List'!F3006,FIND(",",'Record List'!F3006)+2)</f>
        <v>Myers, L</v>
      </c>
      <c r="D3031" s="16" t="str">
        <f>TEXT('Record List'!G3006,"m/d/yyyy")</f>
        <v>6/30/2020</v>
      </c>
      <c r="E3031" s="10"/>
    </row>
    <row r="3032" spans="1:5" x14ac:dyDescent="0.25">
      <c r="A3032" s="12" t="str">
        <f>'Record List'!A3007&amp;'Record List'!B3007&amp;'Record List'!C3007&amp;'Record List'!D3007&amp;"kg"</f>
        <v>CLEAN &amp; PUSH PRESS80M70kg</v>
      </c>
      <c r="B3032" s="13">
        <f>'Record List'!E3007</f>
        <v>44</v>
      </c>
      <c r="C3032" s="14" t="str">
        <f>LEFT('Record List'!F3007,FIND(",",'Record List'!F3007)+2)</f>
        <v>Mitchell, D</v>
      </c>
      <c r="D3032" s="16" t="str">
        <f>TEXT('Record List'!G3007,"m/d/yyyy")</f>
        <v>6/21/2014</v>
      </c>
      <c r="E3032" s="10"/>
    </row>
    <row r="3033" spans="1:5" x14ac:dyDescent="0.25">
      <c r="A3033" s="12" t="str">
        <f>'Record List'!A3008&amp;'Record List'!B3008&amp;'Record List'!C3008&amp;'Record List'!D3008&amp;"kg"</f>
        <v>CLEAN &amp; PUSH PRESS80M85kg</v>
      </c>
      <c r="B3033" s="13">
        <f>'Record List'!E3008</f>
        <v>80</v>
      </c>
      <c r="C3033" s="14" t="str">
        <f>LEFT('Record List'!F3008,FIND(",",'Record List'!F3008)+2)</f>
        <v>Montini, A</v>
      </c>
      <c r="D3033" s="16" t="str">
        <f>TEXT('Record List'!G3008,"m/d/yyyy")</f>
        <v>12/6/2009</v>
      </c>
      <c r="E3033" s="10"/>
    </row>
    <row r="3034" spans="1:5" x14ac:dyDescent="0.25">
      <c r="A3034" s="12" t="str">
        <f>'Record List'!A3009&amp;'Record List'!B3009&amp;'Record List'!C3009&amp;'Record List'!D3009&amp;"kg"</f>
        <v>CLEAN &amp; PUSH PRESS80M90kg</v>
      </c>
      <c r="B3034" s="13">
        <f>'Record List'!E3009</f>
        <v>77</v>
      </c>
      <c r="C3034" s="14" t="str">
        <f>LEFT('Record List'!F3009,FIND(",",'Record List'!F3009)+2)</f>
        <v>Montini, A</v>
      </c>
      <c r="D3034" s="16" t="str">
        <f>TEXT('Record List'!G3009,"m/d/yyyy")</f>
        <v>8/20/2011</v>
      </c>
      <c r="E3034" s="10"/>
    </row>
    <row r="3035" spans="1:5" x14ac:dyDescent="0.25">
      <c r="A3035" s="12" t="str">
        <f>'Record List'!A3010&amp;'Record List'!B3010&amp;'Record List'!C3010&amp;'Record List'!D3010&amp;"kg"</f>
        <v>CLEAN &amp; PUSH PRESS80M100kg</v>
      </c>
      <c r="B3035" s="13">
        <f>'Record List'!E3010</f>
        <v>60</v>
      </c>
      <c r="C3035" s="14" t="str">
        <f>LEFT('Record List'!F3010,FIND(",",'Record List'!F3010)+2)</f>
        <v>Eberhardinger, P</v>
      </c>
      <c r="D3035" s="16" t="str">
        <f>TEXT('Record List'!G3010,"m/d/yyyy")</f>
        <v>9/21/2002</v>
      </c>
      <c r="E3035" s="10"/>
    </row>
    <row r="3036" spans="1:5" x14ac:dyDescent="0.25">
      <c r="A3036" s="12" t="str">
        <f>'Record List'!A3011&amp;'Record List'!B3011&amp;'Record List'!C3011&amp;'Record List'!D3011&amp;"kg"</f>
        <v>CLEAN &amp; PUSH PRESS85M70kg</v>
      </c>
      <c r="B3036" s="13">
        <f>'Record List'!E3011</f>
        <v>22</v>
      </c>
      <c r="C3036" s="14" t="str">
        <f>LEFT('Record List'!F3011,FIND(",",'Record List'!F3011)+2)</f>
        <v>Mitchell, D</v>
      </c>
      <c r="D3036" s="16" t="str">
        <f>TEXT('Record List'!G3011,"m/d/yyyy")</f>
        <v>6/24/2017</v>
      </c>
      <c r="E3036" s="10"/>
    </row>
    <row r="3037" spans="1:5" x14ac:dyDescent="0.25">
      <c r="A3037" s="12" t="str">
        <f>'Record List'!A3012&amp;'Record List'!B3012&amp;'Record List'!C3012&amp;'Record List'!D3012&amp;"kg"</f>
        <v>CLEAN &amp; PUSH PRESS85M75kg</v>
      </c>
      <c r="B3037" s="13">
        <f>'Record List'!E3012</f>
        <v>44</v>
      </c>
      <c r="C3037" s="14" t="str">
        <f>LEFT('Record List'!F3012,FIND(",",'Record List'!F3012)+2)</f>
        <v>Montini, A</v>
      </c>
      <c r="D3037" s="16" t="str">
        <f>TEXT('Record List'!G3012,"m/d/yyyy")</f>
        <v>6/24/2017</v>
      </c>
      <c r="E3037" s="10"/>
    </row>
    <row r="3038" spans="1:5" x14ac:dyDescent="0.25">
      <c r="A3038" s="12" t="str">
        <f>'Record List'!A3013&amp;'Record List'!B3013&amp;'Record List'!C3013&amp;'Record List'!D3013&amp;"kg"</f>
        <v>CLEAN &amp; PUSH PRESS85M80kg</v>
      </c>
      <c r="B3038" s="13">
        <f>'Record List'!E3013</f>
        <v>66</v>
      </c>
      <c r="C3038" s="14" t="str">
        <f>LEFT('Record List'!F3013,FIND(",",'Record List'!F3013)+2)</f>
        <v>Montini, A</v>
      </c>
      <c r="D3038" s="16" t="str">
        <f>TEXT('Record List'!G3013,"m/d/yyyy")</f>
        <v>6/21/2014</v>
      </c>
      <c r="E3038" s="10"/>
    </row>
    <row r="3039" spans="1:5" x14ac:dyDescent="0.25">
      <c r="A3039" s="12" t="str">
        <f>'Record List'!A3014&amp;'Record List'!B3014&amp;'Record List'!C3014&amp;'Record List'!D3014&amp;"kg"</f>
        <v>CLEAN &amp; PUSH PRESSALLM60kg</v>
      </c>
      <c r="B3039" s="13">
        <f>'Record List'!E3014</f>
        <v>198</v>
      </c>
      <c r="C3039" s="14" t="str">
        <f>LEFT('Record List'!F3014,FIND(",",'Record List'!F3014)+2)</f>
        <v>Gazda, G</v>
      </c>
      <c r="D3039" s="16" t="str">
        <f>TEXT('Record List'!G3014,"m/d/yyyy")</f>
        <v>8/12/1995</v>
      </c>
      <c r="E3039" s="10"/>
    </row>
    <row r="3040" spans="1:5" x14ac:dyDescent="0.25">
      <c r="A3040" s="12" t="str">
        <f>'Record List'!A3015&amp;'Record List'!B3015&amp;'Record List'!C3015&amp;'Record List'!D3015&amp;"kg"</f>
        <v>CLEAN &amp; PUSH PRESSALLM65kg</v>
      </c>
      <c r="B3040" s="13">
        <f>'Record List'!E3015</f>
        <v>198</v>
      </c>
      <c r="C3040" s="14" t="str">
        <f>LEFT('Record List'!F3015,FIND(",",'Record List'!F3015)+2)</f>
        <v>Monk, J</v>
      </c>
      <c r="D3040" s="16" t="str">
        <f>TEXT('Record List'!G3015,"m/d/yyyy")</f>
        <v>6/26/1999</v>
      </c>
      <c r="E3040" s="10"/>
    </row>
    <row r="3041" spans="1:5" x14ac:dyDescent="0.25">
      <c r="A3041" s="12" t="str">
        <f>'Record List'!A3016&amp;'Record List'!B3016&amp;'Record List'!C3016&amp;'Record List'!D3016&amp;"kg"</f>
        <v>CLEAN &amp; PUSH PRESSALLM70kg</v>
      </c>
      <c r="B3041" s="13">
        <f>'Record List'!E3016</f>
        <v>231</v>
      </c>
      <c r="C3041" s="14" t="str">
        <f>LEFT('Record List'!F3016,FIND(",",'Record List'!F3016)+2)</f>
        <v>Waterman, C</v>
      </c>
      <c r="D3041" s="16" t="str">
        <f>TEXT('Record List'!G3016,"m/d/yyyy")</f>
        <v>5/22/1993</v>
      </c>
      <c r="E3041" s="10"/>
    </row>
    <row r="3042" spans="1:5" x14ac:dyDescent="0.25">
      <c r="A3042" s="12" t="str">
        <f>'Record List'!A3017&amp;'Record List'!B3017&amp;'Record List'!C3017&amp;'Record List'!D3017&amp;"kg"</f>
        <v>CLEAN &amp; PUSH PRESSALLM75kg</v>
      </c>
      <c r="B3042" s="13">
        <f>'Record List'!E3017</f>
        <v>243</v>
      </c>
      <c r="C3042" s="14" t="str">
        <f>LEFT('Record List'!F3017,FIND(",",'Record List'!F3017)+2)</f>
        <v>Hirsh, B</v>
      </c>
      <c r="D3042" s="16" t="str">
        <f>TEXT('Record List'!G3017,"m/d/yyyy")</f>
        <v>8/12/1995</v>
      </c>
      <c r="E3042" s="10"/>
    </row>
    <row r="3043" spans="1:5" x14ac:dyDescent="0.25">
      <c r="A3043" s="12" t="str">
        <f>'Record List'!A3018&amp;'Record List'!B3018&amp;'Record List'!C3018&amp;'Record List'!D3018&amp;"kg"</f>
        <v>CLEAN &amp; PUSH PRESSALLM80kg</v>
      </c>
      <c r="B3043" s="13">
        <f>'Record List'!E3018</f>
        <v>255</v>
      </c>
      <c r="C3043" s="14" t="str">
        <f>LEFT('Record List'!F3018,FIND(",",'Record List'!F3018)+2)</f>
        <v>Smith, A</v>
      </c>
      <c r="D3043" s="16" t="str">
        <f>TEXT('Record List'!G3018,"m/d/yyyy")</f>
        <v>12/8/2001</v>
      </c>
      <c r="E3043" s="10"/>
    </row>
    <row r="3044" spans="1:5" x14ac:dyDescent="0.25">
      <c r="A3044" s="12" t="str">
        <f>'Record List'!A3019&amp;'Record List'!B3019&amp;'Record List'!C3019&amp;'Record List'!D3019&amp;"kg"</f>
        <v>CLEAN &amp; PUSH PRESSALLM85kg</v>
      </c>
      <c r="B3044" s="13">
        <f>'Record List'!E3019</f>
        <v>257</v>
      </c>
      <c r="C3044" s="14" t="str">
        <f>LEFT('Record List'!F3019,FIND(",",'Record List'!F3019)+2)</f>
        <v>Smith, A</v>
      </c>
      <c r="D3044" s="16" t="str">
        <f>TEXT('Record List'!G3019,"m/d/yyyy")</f>
        <v>6/30/2020</v>
      </c>
      <c r="E3044" s="10"/>
    </row>
    <row r="3045" spans="1:5" x14ac:dyDescent="0.25">
      <c r="A3045" s="12" t="str">
        <f>'Record List'!A3020&amp;'Record List'!B3020&amp;'Record List'!C3020&amp;'Record List'!D3020&amp;"kg"</f>
        <v>CLEAN &amp; PUSH PRESSALLM90kg</v>
      </c>
      <c r="B3045" s="13">
        <f>'Record List'!E3020</f>
        <v>243</v>
      </c>
      <c r="C3045" s="14" t="str">
        <f>LEFT('Record List'!F3020,FIND(",",'Record List'!F3020)+2)</f>
        <v>Montini, R</v>
      </c>
      <c r="D3045" s="16" t="str">
        <f>TEXT('Record List'!G3020,"m/d/yyyy")</f>
        <v>5/22/1993</v>
      </c>
      <c r="E3045" s="10"/>
    </row>
    <row r="3046" spans="1:5" x14ac:dyDescent="0.25">
      <c r="A3046" s="12" t="str">
        <f>'Record List'!A3021&amp;'Record List'!B3021&amp;'Record List'!C3021&amp;'Record List'!D3021&amp;"kg"</f>
        <v>CLEAN &amp; PUSH PRESSALLM95kg</v>
      </c>
      <c r="B3046" s="13">
        <f>'Record List'!E3021</f>
        <v>287</v>
      </c>
      <c r="C3046" s="14" t="str">
        <f>LEFT('Record List'!F3021,FIND(",",'Record List'!F3021)+2)</f>
        <v>Incledon, T</v>
      </c>
      <c r="D3046" s="16" t="str">
        <f>TEXT('Record List'!G3021,"m/d/yyyy")</f>
        <v>8/15/1999</v>
      </c>
      <c r="E3046" s="10"/>
    </row>
    <row r="3047" spans="1:5" x14ac:dyDescent="0.25">
      <c r="A3047" s="12" t="str">
        <f>'Record List'!A3022&amp;'Record List'!B3022&amp;'Record List'!C3022&amp;'Record List'!D3022&amp;"kg"</f>
        <v>CLEAN &amp; PUSH PRESSALLM100kg</v>
      </c>
      <c r="B3047" s="13">
        <f>'Record List'!E3022</f>
        <v>280</v>
      </c>
      <c r="C3047" s="14" t="str">
        <f>LEFT('Record List'!F3022,FIND(",",'Record List'!F3022)+2)</f>
        <v>Succarotte, T</v>
      </c>
      <c r="D3047" s="16" t="str">
        <f>TEXT('Record List'!G3022,"m/d/yyyy")</f>
        <v>9/21/2002</v>
      </c>
      <c r="E3047" s="10"/>
    </row>
    <row r="3048" spans="1:5" x14ac:dyDescent="0.25">
      <c r="A3048" s="12" t="str">
        <f>'Record List'!A3023&amp;'Record List'!B3023&amp;'Record List'!C3023&amp;'Record List'!D3023&amp;"kg"</f>
        <v>CLEAN &amp; PUSH PRESSALLM105kg</v>
      </c>
      <c r="B3048" s="13">
        <f>'Record List'!E3023</f>
        <v>276</v>
      </c>
      <c r="C3048" s="14" t="str">
        <f>LEFT('Record List'!F3023,FIND(",",'Record List'!F3023)+2)</f>
        <v>Schock, E</v>
      </c>
      <c r="D3048" s="16" t="str">
        <f>TEXT('Record List'!G3023,"m/d/yyyy")</f>
        <v>9/21/2002</v>
      </c>
      <c r="E3048" s="10"/>
    </row>
    <row r="3049" spans="1:5" x14ac:dyDescent="0.25">
      <c r="A3049" s="12" t="e">
        <f>'Record List'!#REF!&amp;'Record List'!#REF!&amp;'Record List'!#REF!&amp;'Record List'!#REF!&amp;"kg"</f>
        <v>#REF!</v>
      </c>
      <c r="B3049" s="13" t="e">
        <f>'Record List'!#REF!</f>
        <v>#REF!</v>
      </c>
      <c r="C3049" s="14" t="e">
        <f>LEFT('Record List'!#REF!,FIND(",",'Record List'!#REF!)+2)</f>
        <v>#REF!</v>
      </c>
      <c r="D3049" s="16" t="e">
        <f>TEXT('Record List'!#REF!,"m/d/yyyy")</f>
        <v>#REF!</v>
      </c>
      <c r="E3049" s="10"/>
    </row>
    <row r="3050" spans="1:5" x14ac:dyDescent="0.25">
      <c r="A3050" s="12" t="str">
        <f>'Record List'!A3024&amp;'Record List'!B3024&amp;'Record List'!C3024&amp;'Record List'!D3024&amp;"kg"</f>
        <v>CLEAN &amp; PUSH PRESSALLM110kg</v>
      </c>
      <c r="B3050" s="13">
        <f>'Record List'!E3024</f>
        <v>303</v>
      </c>
      <c r="C3050" s="14" t="str">
        <f>LEFT('Record List'!F3024,FIND(",",'Record List'!F3024)+2)</f>
        <v>Maizels, P</v>
      </c>
      <c r="D3050" s="16" t="str">
        <f>TEXT('Record List'!G3024,"m/d/yyyy")</f>
        <v>8/15/1999</v>
      </c>
      <c r="E3050" s="10"/>
    </row>
    <row r="3051" spans="1:5" x14ac:dyDescent="0.25">
      <c r="A3051" s="12" t="str">
        <f>'Record List'!A3025&amp;'Record List'!B3025&amp;'Record List'!C3025&amp;'Record List'!D3025&amp;"kg"</f>
        <v>CLEAN &amp; PUSH PRESSALLM115kg</v>
      </c>
      <c r="B3051" s="13">
        <f>'Record List'!E3025</f>
        <v>292</v>
      </c>
      <c r="C3051" s="14" t="str">
        <f>LEFT('Record List'!F3025,FIND(",",'Record List'!F3025)+2)</f>
        <v>Malloy, J</v>
      </c>
      <c r="D3051" s="16" t="str">
        <f>TEXT('Record List'!G3025,"m/d/yyyy")</f>
        <v>1/30/1993</v>
      </c>
      <c r="E3051" s="10"/>
    </row>
    <row r="3052" spans="1:5" x14ac:dyDescent="0.25">
      <c r="A3052" s="12" t="str">
        <f>'Record List'!A3026&amp;'Record List'!B3026&amp;'Record List'!C3026&amp;'Record List'!D3026&amp;"kg"</f>
        <v>CLEAN &amp; PUSH PRESSALLM120kg</v>
      </c>
      <c r="B3052" s="13">
        <f>'Record List'!E3026</f>
        <v>282</v>
      </c>
      <c r="C3052" s="14" t="str">
        <f>LEFT('Record List'!F3026,FIND(",",'Record List'!F3026)+2)</f>
        <v>Ullom, C</v>
      </c>
      <c r="D3052" s="16" t="str">
        <f>TEXT('Record List'!G3026,"m/d/yyyy")</f>
        <v>2/10/2007</v>
      </c>
      <c r="E3052" s="10"/>
    </row>
    <row r="3053" spans="1:5" x14ac:dyDescent="0.25">
      <c r="A3053" s="12" t="str">
        <f>'Record List'!A3027&amp;'Record List'!B3027&amp;'Record List'!C3027&amp;'Record List'!D3027&amp;"kg"</f>
        <v>CLEAN &amp; PUSH PRESSALLM125kg</v>
      </c>
      <c r="B3053" s="13">
        <f>'Record List'!E3027</f>
        <v>265</v>
      </c>
      <c r="C3053" s="14" t="str">
        <f>LEFT('Record List'!F3027,FIND(",",'Record List'!F3027)+2)</f>
        <v>Stein, D</v>
      </c>
      <c r="D3053" s="16" t="str">
        <f>TEXT('Record List'!G3027,"m/d/yyyy")</f>
        <v>8/15/1999</v>
      </c>
      <c r="E3053" s="10"/>
    </row>
    <row r="3054" spans="1:5" x14ac:dyDescent="0.25">
      <c r="A3054" s="12" t="str">
        <f>'Record List'!A3028&amp;'Record List'!B3028&amp;'Record List'!C3028&amp;'Record List'!D3028&amp;"kg"</f>
        <v>CLEAN &amp; PUSH PRESSALLM125+kg</v>
      </c>
      <c r="B3054" s="13">
        <f>'Record List'!E3028</f>
        <v>276</v>
      </c>
      <c r="C3054" s="14" t="str">
        <f>LEFT('Record List'!F3028,FIND(",",'Record List'!F3028)+2)</f>
        <v>Ciavattone, F</v>
      </c>
      <c r="D3054" s="16" t="str">
        <f>TEXT('Record List'!G3028,"m/d/yyyy")</f>
        <v>5/22/1993</v>
      </c>
      <c r="E3054" s="10"/>
    </row>
    <row r="3055" spans="1:5" x14ac:dyDescent="0.25">
      <c r="A3055" s="12" t="str">
        <f>'Record List'!A3029&amp;'Record List'!B3029&amp;'Record List'!C3029&amp;'Record List'!D3029&amp;"kg"</f>
        <v>CLEAN &amp; PUSH PRESSNATM60kg</v>
      </c>
      <c r="B3055" s="13">
        <f>'Record List'!E3029</f>
        <v>193</v>
      </c>
      <c r="C3055" s="14" t="str">
        <f>LEFT('Record List'!F3029,FIND(",",'Record List'!F3029)+2)</f>
        <v>Gazda, G</v>
      </c>
      <c r="D3055" s="16" t="str">
        <f>TEXT('Record List'!G3029,"m/d/yyyy")</f>
        <v>6/4/1994</v>
      </c>
      <c r="E3055" s="10"/>
    </row>
    <row r="3056" spans="1:5" x14ac:dyDescent="0.25">
      <c r="A3056" s="12" t="str">
        <f>'Record List'!A3030&amp;'Record List'!B3030&amp;'Record List'!C3030&amp;'Record List'!D3030&amp;"kg"</f>
        <v>CLEAN &amp; PUSH PRESSNATM65kg</v>
      </c>
      <c r="B3056" s="13">
        <f>'Record List'!E3030</f>
        <v>198</v>
      </c>
      <c r="C3056" s="14" t="str">
        <f>LEFT('Record List'!F3030,FIND(",",'Record List'!F3030)+2)</f>
        <v>Monk, J</v>
      </c>
      <c r="D3056" s="16" t="str">
        <f>TEXT('Record List'!G3030,"m/d/yyyy")</f>
        <v>6/26/1999</v>
      </c>
      <c r="E3056" s="10"/>
    </row>
    <row r="3057" spans="1:5" x14ac:dyDescent="0.25">
      <c r="A3057" s="12" t="str">
        <f>'Record List'!A3031&amp;'Record List'!B3031&amp;'Record List'!C3031&amp;'Record List'!D3031&amp;"kg"</f>
        <v>CLEAN &amp; PUSH PRESSNATM70kg</v>
      </c>
      <c r="B3057" s="13">
        <f>'Record List'!E3031</f>
        <v>231</v>
      </c>
      <c r="C3057" s="14" t="str">
        <f>LEFT('Record List'!F3031,FIND(",",'Record List'!F3031)+2)</f>
        <v>Waterman, C</v>
      </c>
      <c r="D3057" s="16" t="str">
        <f>TEXT('Record List'!G3031,"m/d/yyyy")</f>
        <v>5/22/1993</v>
      </c>
      <c r="E3057" s="10"/>
    </row>
    <row r="3058" spans="1:5" x14ac:dyDescent="0.25">
      <c r="A3058" s="12" t="str">
        <f>'Record List'!A3032&amp;'Record List'!B3032&amp;'Record List'!C3032&amp;'Record List'!D3032&amp;"kg"</f>
        <v>CLEAN &amp; PUSH PRESSNATM75kg</v>
      </c>
      <c r="B3058" s="13">
        <f>'Record List'!E3032</f>
        <v>231</v>
      </c>
      <c r="C3058" s="14" t="str">
        <f>LEFT('Record List'!F3032,FIND(",",'Record List'!F3032)+2)</f>
        <v>Hirsh, B</v>
      </c>
      <c r="D3058" s="16" t="str">
        <f>TEXT('Record List'!G3032,"m/d/yyyy")</f>
        <v>6/4/1994</v>
      </c>
      <c r="E3058" s="10"/>
    </row>
    <row r="3059" spans="1:5" x14ac:dyDescent="0.25">
      <c r="A3059" s="12" t="str">
        <f>'Record List'!A3033&amp;'Record List'!B3033&amp;'Record List'!C3033&amp;'Record List'!D3033&amp;"kg"</f>
        <v>CLEAN &amp; PUSH PRESSNATM80kg</v>
      </c>
      <c r="B3059" s="13">
        <f>'Record List'!E3033</f>
        <v>215</v>
      </c>
      <c r="C3059" s="14" t="str">
        <f>LEFT('Record List'!F3033,FIND(",",'Record List'!F3033)+2)</f>
        <v>Habecker, D</v>
      </c>
      <c r="D3059" s="16" t="str">
        <f>TEXT('Record List'!G3033,"m/d/yyyy")</f>
        <v>6/4/1994</v>
      </c>
      <c r="E3059" s="10"/>
    </row>
    <row r="3060" spans="1:5" x14ac:dyDescent="0.25">
      <c r="A3060" s="12" t="str">
        <f>'Record List'!A3034&amp;'Record List'!B3034&amp;'Record List'!C3034&amp;'Record List'!D3034&amp;"kg"</f>
        <v>CLEAN &amp; PUSH PRESSNATM85kg</v>
      </c>
      <c r="B3060" s="13">
        <f>'Record List'!E3034</f>
        <v>193</v>
      </c>
      <c r="C3060" s="14" t="str">
        <f>LEFT('Record List'!F3034,FIND(",",'Record List'!F3034)+2)</f>
        <v>DiCiccio, B</v>
      </c>
      <c r="D3060" s="16" t="str">
        <f>TEXT('Record List'!G3034,"m/d/yyyy")</f>
        <v>6/4/1994</v>
      </c>
      <c r="E3060" s="10"/>
    </row>
    <row r="3061" spans="1:5" x14ac:dyDescent="0.25">
      <c r="A3061" s="12" t="str">
        <f>'Record List'!A3035&amp;'Record List'!B3035&amp;'Record List'!C3035&amp;'Record List'!D3035&amp;"kg"</f>
        <v>CLEAN &amp; PUSH PRESSNATM90kg</v>
      </c>
      <c r="B3061" s="13">
        <f>'Record List'!E3035</f>
        <v>243</v>
      </c>
      <c r="C3061" s="14" t="str">
        <f>LEFT('Record List'!F3035,FIND(",",'Record List'!F3035)+2)</f>
        <v>Montini, R</v>
      </c>
      <c r="D3061" s="16" t="str">
        <f>TEXT('Record List'!G3035,"m/d/yyyy")</f>
        <v>5/22/1993</v>
      </c>
      <c r="E3061" s="10"/>
    </row>
    <row r="3062" spans="1:5" x14ac:dyDescent="0.25">
      <c r="A3062" s="12" t="str">
        <f>'Record List'!A3036&amp;'Record List'!B3036&amp;'Record List'!C3036&amp;'Record List'!D3036&amp;"kg"</f>
        <v>CLEAN &amp; PUSH PRESSNATM95kg</v>
      </c>
      <c r="B3062" s="13">
        <f>'Record List'!E3036</f>
        <v>198</v>
      </c>
      <c r="C3062" s="14" t="str">
        <f>LEFT('Record List'!F3036,FIND(",",'Record List'!F3036)+2)</f>
        <v>Lewis, N</v>
      </c>
      <c r="D3062" s="16" t="str">
        <f>TEXT('Record List'!G3036,"m/d/yyyy")</f>
        <v>6/4/1994</v>
      </c>
      <c r="E3062" s="10"/>
    </row>
    <row r="3063" spans="1:5" x14ac:dyDescent="0.25">
      <c r="A3063" s="12" t="str">
        <f>'Record List'!A3037&amp;'Record List'!B3037&amp;'Record List'!C3037&amp;'Record List'!D3037&amp;"kg"</f>
        <v>CLEAN &amp; PUSH PRESSNATM100kg</v>
      </c>
      <c r="B3063" s="13">
        <f>'Record List'!E3037</f>
        <v>231</v>
      </c>
      <c r="C3063" s="14" t="str">
        <f>LEFT('Record List'!F3037,FIND(",",'Record List'!F3037)+2)</f>
        <v>Kurtz, J</v>
      </c>
      <c r="D3063" s="16" t="str">
        <f>TEXT('Record List'!G3037,"m/d/yyyy")</f>
        <v>6/4/1994</v>
      </c>
      <c r="E3063" s="10"/>
    </row>
    <row r="3064" spans="1:5" x14ac:dyDescent="0.25">
      <c r="A3064" s="12" t="str">
        <f>'Record List'!A3038&amp;'Record List'!B3038&amp;'Record List'!C3038&amp;'Record List'!D3038&amp;"kg"</f>
        <v>CLEAN &amp; PUSH PRESSNATM105kg</v>
      </c>
      <c r="B3064" s="13">
        <f>'Record List'!E3038</f>
        <v>270</v>
      </c>
      <c r="C3064" s="14" t="str">
        <f>LEFT('Record List'!F3038,FIND(",",'Record List'!F3038)+2)</f>
        <v>Schmidt, S</v>
      </c>
      <c r="D3064" s="16" t="str">
        <f>TEXT('Record List'!G3038,"m/d/yyyy")</f>
        <v>6/4/1994</v>
      </c>
      <c r="E3064" s="10"/>
    </row>
    <row r="3065" spans="1:5" x14ac:dyDescent="0.25">
      <c r="A3065" s="12" t="str">
        <f>'Record List'!A3039&amp;'Record List'!B3039&amp;'Record List'!C3039&amp;'Record List'!D3039&amp;"kg"</f>
        <v>CLEAN &amp; PUSH PRESSNATM110kg</v>
      </c>
      <c r="B3065" s="13">
        <f>'Record List'!E3039</f>
        <v>281</v>
      </c>
      <c r="C3065" s="14" t="str">
        <f>LEFT('Record List'!F3039,FIND(",",'Record List'!F3039)+2)</f>
        <v>Malloy, J</v>
      </c>
      <c r="D3065" s="16" t="str">
        <f>TEXT('Record List'!G3039,"m/d/yyyy")</f>
        <v>6/4/1994</v>
      </c>
      <c r="E3065" s="10"/>
    </row>
    <row r="3066" spans="1:5" x14ac:dyDescent="0.25">
      <c r="A3066" s="12" t="str">
        <f>'Record List'!A3040&amp;'Record List'!B3040&amp;'Record List'!C3040&amp;'Record List'!D3040&amp;"kg"</f>
        <v>CLEAN &amp; PUSH PRESSNATM115kg</v>
      </c>
      <c r="B3066" s="13">
        <f>'Record List'!E3040</f>
        <v>264</v>
      </c>
      <c r="C3066" s="14" t="str">
        <f>LEFT('Record List'!F3040,FIND(",",'Record List'!F3040)+2)</f>
        <v>Ullom, C</v>
      </c>
      <c r="D3066" s="16" t="str">
        <f>TEXT('Record List'!G3040,"m/d/yyyy")</f>
        <v>6/21/2014</v>
      </c>
      <c r="E3066" s="10"/>
    </row>
    <row r="3067" spans="1:5" x14ac:dyDescent="0.25">
      <c r="A3067" s="12" t="str">
        <f>'Record List'!A3041&amp;'Record List'!B3041&amp;'Record List'!C3041&amp;'Record List'!D3041&amp;"kg"</f>
        <v>CLEAN &amp; PUSH PRESSNATM120kg</v>
      </c>
      <c r="B3067" s="13">
        <f>'Record List'!E3041</f>
        <v>281</v>
      </c>
      <c r="C3067" s="14" t="str">
        <f>LEFT('Record List'!F3041,FIND(",",'Record List'!F3041)+2)</f>
        <v>Schmidt, S</v>
      </c>
      <c r="D3067" s="16" t="str">
        <f>TEXT('Record List'!G3041,"m/d/yyyy")</f>
        <v>6/26/1999</v>
      </c>
      <c r="E3067" s="10"/>
    </row>
    <row r="3068" spans="1:5" x14ac:dyDescent="0.25">
      <c r="A3068" s="12" t="str">
        <f>'Record List'!A3042&amp;'Record List'!B3042&amp;'Record List'!C3042&amp;'Record List'!D3042&amp;"kg"</f>
        <v>CLEAN &amp; PUSH PRESSNATM125kg</v>
      </c>
      <c r="B3068" s="13">
        <f>'Record List'!E3042</f>
        <v>226</v>
      </c>
      <c r="C3068" s="14" t="str">
        <f>LEFT('Record List'!F3042,FIND(",",'Record List'!F3042)+2)</f>
        <v>Todd, E</v>
      </c>
      <c r="D3068" s="16" t="str">
        <f>TEXT('Record List'!G3042,"m/d/yyyy")</f>
        <v>6/25/2022</v>
      </c>
      <c r="E3068" s="10"/>
    </row>
    <row r="3069" spans="1:5" x14ac:dyDescent="0.25">
      <c r="A3069" s="12" t="str">
        <f>'Record List'!A3043&amp;'Record List'!B3043&amp;'Record List'!C3043&amp;'Record List'!D3043&amp;"kg"</f>
        <v>CLEAN &amp; PUSH PRESSNATM125+kg</v>
      </c>
      <c r="B3069" s="13">
        <f>'Record List'!E3043</f>
        <v>276</v>
      </c>
      <c r="C3069" s="14" t="str">
        <f>LEFT('Record List'!F3043,FIND(",",'Record List'!F3043)+2)</f>
        <v>Ciavattone, F</v>
      </c>
      <c r="D3069" s="16" t="str">
        <f>TEXT('Record List'!G3043,"m/d/yyyy")</f>
        <v>5/22/1993</v>
      </c>
      <c r="E3069" s="10"/>
    </row>
    <row r="3070" spans="1:5" x14ac:dyDescent="0.25">
      <c r="A3070" s="12" t="str">
        <f>'Record List'!A3044&amp;'Record List'!B3044&amp;'Record List'!C3044&amp;'Record List'!D3044&amp;"kg"</f>
        <v>CLEAN &amp; PUSH PRESS, DUMBBELLS13F45kg</v>
      </c>
      <c r="B3070" s="13">
        <f>'Record List'!E3044</f>
        <v>40</v>
      </c>
      <c r="C3070" s="14" t="str">
        <f>LEFT('Record List'!F3044,FIND(",",'Record List'!F3044)+2)</f>
        <v>Jobe, G</v>
      </c>
      <c r="D3070" s="16" t="str">
        <f>TEXT('Record List'!G3044,"m/d/yyyy")</f>
        <v>6/30/2012</v>
      </c>
      <c r="E3070" s="10"/>
    </row>
    <row r="3071" spans="1:5" x14ac:dyDescent="0.25">
      <c r="A3071" s="12" t="str">
        <f>'Record List'!A3045&amp;'Record List'!B3045&amp;'Record List'!C3045&amp;'Record List'!D3045&amp;"kg"</f>
        <v>CLEAN &amp; PUSH PRESS, DUMBBELLS13F75kg</v>
      </c>
      <c r="B3071" s="13">
        <f>'Record List'!E3045</f>
        <v>60</v>
      </c>
      <c r="C3071" s="14" t="str">
        <f>LEFT('Record List'!F3045,FIND(",",'Record List'!F3045)+2)</f>
        <v>Myers, M</v>
      </c>
      <c r="D3071" s="16" t="str">
        <f>TEXT('Record List'!G3045,"m/d/yyyy")</f>
        <v>6/30/2012</v>
      </c>
      <c r="E3071" s="10"/>
    </row>
    <row r="3072" spans="1:5" x14ac:dyDescent="0.25">
      <c r="A3072" s="12" t="str">
        <f>'Record List'!A3046&amp;'Record List'!B3046&amp;'Record List'!C3046&amp;'Record List'!D3046&amp;"kg"</f>
        <v>CLEAN &amp; PUSH PRESS, DUMBBELLS14F65kg</v>
      </c>
      <c r="B3072" s="13">
        <f>'Record List'!E3046</f>
        <v>50</v>
      </c>
      <c r="C3072" s="14" t="str">
        <f>LEFT('Record List'!F3046,FIND(",",'Record List'!F3046)+2)</f>
        <v>Ullom, B</v>
      </c>
      <c r="D3072" s="16" t="str">
        <f>TEXT('Record List'!G3046,"m/d/yyyy")</f>
        <v>6/30/2012</v>
      </c>
      <c r="E3072" s="10"/>
    </row>
    <row r="3073" spans="1:5" x14ac:dyDescent="0.25">
      <c r="A3073" s="12" t="str">
        <f>'Record List'!A3047&amp;'Record List'!B3047&amp;'Record List'!C3047&amp;'Record List'!D3047&amp;"kg"</f>
        <v>CLEAN &amp; PUSH PRESS, DUMBBELLS50F50kg</v>
      </c>
      <c r="B3073" s="13">
        <f>'Record List'!E3047</f>
        <v>62</v>
      </c>
      <c r="C3073" s="14" t="str">
        <f>LEFT('Record List'!F3047,FIND(",",'Record List'!F3047)+2)</f>
        <v>Jackson, R</v>
      </c>
      <c r="D3073" s="16" t="str">
        <f>TEXT('Record List'!G3047,"m/d/yyyy")</f>
        <v>12/1/2012</v>
      </c>
      <c r="E3073" s="10"/>
    </row>
    <row r="3074" spans="1:5" x14ac:dyDescent="0.25">
      <c r="A3074" s="12" t="str">
        <f>'Record List'!A3048&amp;'Record List'!B3048&amp;'Record List'!C3048&amp;'Record List'!D3048&amp;"kg"</f>
        <v>CLEAN &amp; PUSH PRESS, DUMBBELLS50F70kg</v>
      </c>
      <c r="B3074" s="13">
        <f>'Record List'!E3048</f>
        <v>60</v>
      </c>
      <c r="C3074" s="14" t="str">
        <f>LEFT('Record List'!F3048,FIND(",",'Record List'!F3048)+2)</f>
        <v>Wade, M</v>
      </c>
      <c r="D3074" s="16" t="str">
        <f>TEXT('Record List'!G3048,"m/d/yyyy")</f>
        <v>5/10/2003</v>
      </c>
      <c r="E3074" s="10"/>
    </row>
    <row r="3075" spans="1:5" x14ac:dyDescent="0.25">
      <c r="A3075" s="12" t="str">
        <f>'Record List'!A3049&amp;'Record List'!B3049&amp;'Record List'!C3049&amp;'Record List'!D3049&amp;"kg"</f>
        <v>CLEAN &amp; PUSH PRESS, DUMBBELLS55F50kg</v>
      </c>
      <c r="B3075" s="13">
        <f>'Record List'!E3049</f>
        <v>70</v>
      </c>
      <c r="C3075" s="14" t="str">
        <f>LEFT('Record List'!F3049,FIND(",",'Record List'!F3049)+2)</f>
        <v>Jackson, R</v>
      </c>
      <c r="D3075" s="16" t="str">
        <f>TEXT('Record List'!G3049,"m/d/yyyy")</f>
        <v>3/31/2017</v>
      </c>
      <c r="E3075" s="10"/>
    </row>
    <row r="3076" spans="1:5" x14ac:dyDescent="0.25">
      <c r="A3076" s="12" t="str">
        <f>'Record List'!A3050&amp;'Record List'!B3050&amp;'Record List'!C3050&amp;'Record List'!D3050&amp;"kg"</f>
        <v>CLEAN &amp; PUSH PRESS, DUMBBELLS60F55kg</v>
      </c>
      <c r="B3076" s="13">
        <f>'Record List'!E3050</f>
        <v>50</v>
      </c>
      <c r="C3076" s="14" t="str">
        <f>LEFT('Record List'!F3050,FIND(",",'Record List'!F3050)+2)</f>
        <v>Anderson, C</v>
      </c>
      <c r="D3076" s="16" t="str">
        <f>TEXT('Record List'!G3050,"m/d/yyyy")</f>
        <v>5/10/2003</v>
      </c>
      <c r="E3076" s="10"/>
    </row>
    <row r="3077" spans="1:5" x14ac:dyDescent="0.25">
      <c r="A3077" s="12" t="str">
        <f>'Record List'!A3051&amp;'Record List'!B3051&amp;'Record List'!C3051&amp;'Record List'!D3051&amp;"kg"</f>
        <v>CLEAN &amp; PUSH PRESS, DUMBBELLSALLF45kg</v>
      </c>
      <c r="B3077" s="13">
        <f>'Record List'!E3051</f>
        <v>40</v>
      </c>
      <c r="C3077" s="14" t="str">
        <f>LEFT('Record List'!F3051,FIND(",",'Record List'!F3051)+2)</f>
        <v>Jobe, G</v>
      </c>
      <c r="D3077" s="16" t="str">
        <f>TEXT('Record List'!G3051,"m/d/yyyy")</f>
        <v>6/30/2012</v>
      </c>
      <c r="E3077" s="10"/>
    </row>
    <row r="3078" spans="1:5" x14ac:dyDescent="0.25">
      <c r="A3078" s="12" t="str">
        <f>'Record List'!A3052&amp;'Record List'!B3052&amp;'Record List'!C3052&amp;'Record List'!D3052&amp;"kg"</f>
        <v>CLEAN &amp; PUSH PRESS, DUMBBELLSALLF50kg</v>
      </c>
      <c r="B3078" s="13">
        <f>'Record List'!E3052</f>
        <v>70</v>
      </c>
      <c r="C3078" s="14" t="str">
        <f>LEFT('Record List'!F3052,FIND(",",'Record List'!F3052)+2)</f>
        <v>Jackson, R</v>
      </c>
      <c r="D3078" s="16" t="str">
        <f>TEXT('Record List'!G3052,"m/d/yyyy")</f>
        <v>3/31/2017</v>
      </c>
      <c r="E3078" s="10"/>
    </row>
    <row r="3079" spans="1:5" x14ac:dyDescent="0.25">
      <c r="A3079" s="12" t="str">
        <f>'Record List'!A3053&amp;'Record List'!B3053&amp;'Record List'!C3053&amp;'Record List'!D3053&amp;"kg"</f>
        <v>CLEAN &amp; PUSH PRESS, DUMBBELLSALLF55kg</v>
      </c>
      <c r="B3079" s="13">
        <f>'Record List'!E3053</f>
        <v>50</v>
      </c>
      <c r="C3079" s="14" t="str">
        <f>LEFT('Record List'!F3053,FIND(",",'Record List'!F3053)+2)</f>
        <v>Anderson, C</v>
      </c>
      <c r="D3079" s="16" t="str">
        <f>TEXT('Record List'!G3053,"m/d/yyyy")</f>
        <v>5/10/2003</v>
      </c>
      <c r="E3079" s="10"/>
    </row>
    <row r="3080" spans="1:5" x14ac:dyDescent="0.25">
      <c r="A3080" s="12" t="str">
        <f>'Record List'!A3054&amp;'Record List'!B3054&amp;'Record List'!C3054&amp;'Record List'!D3054&amp;"kg"</f>
        <v>CLEAN &amp; PUSH PRESS, DUMBBELLSALLF65kg</v>
      </c>
      <c r="B3080" s="13">
        <f>'Record List'!E3054</f>
        <v>50</v>
      </c>
      <c r="C3080" s="14" t="str">
        <f>LEFT('Record List'!F3054,FIND(",",'Record List'!F3054)+2)</f>
        <v>Ullom, B</v>
      </c>
      <c r="D3080" s="16" t="str">
        <f>TEXT('Record List'!G3054,"m/d/yyyy")</f>
        <v>6/30/2012</v>
      </c>
      <c r="E3080" s="10"/>
    </row>
    <row r="3081" spans="1:5" x14ac:dyDescent="0.25">
      <c r="A3081" s="12" t="str">
        <f>'Record List'!A3055&amp;'Record List'!B3055&amp;'Record List'!C3055&amp;'Record List'!D3055&amp;"kg"</f>
        <v>CLEAN &amp; PUSH PRESS, DUMBBELLSALLF70kg</v>
      </c>
      <c r="B3081" s="13">
        <f>'Record List'!E3055</f>
        <v>60</v>
      </c>
      <c r="C3081" s="14" t="str">
        <f>LEFT('Record List'!F3055,FIND(",",'Record List'!F3055)+2)</f>
        <v>Wade, M</v>
      </c>
      <c r="D3081" s="16" t="str">
        <f>TEXT('Record List'!G3055,"m/d/yyyy")</f>
        <v>5/10/2003</v>
      </c>
      <c r="E3081" s="10"/>
    </row>
    <row r="3082" spans="1:5" x14ac:dyDescent="0.25">
      <c r="A3082" s="12" t="str">
        <f>'Record List'!A3056&amp;'Record List'!B3056&amp;'Record List'!C3056&amp;'Record List'!D3056&amp;"kg"</f>
        <v>CLEAN &amp; PUSH PRESS, DUMBBELLSALLF75kg</v>
      </c>
      <c r="B3082" s="13">
        <f>'Record List'!E3056</f>
        <v>60</v>
      </c>
      <c r="C3082" s="14" t="str">
        <f>LEFT('Record List'!F3056,FIND(",",'Record List'!F3056)+2)</f>
        <v>Myers, M</v>
      </c>
      <c r="D3082" s="16" t="str">
        <f>TEXT('Record List'!G3056,"m/d/yyyy")</f>
        <v>6/30/2012</v>
      </c>
      <c r="E3082" s="10"/>
    </row>
    <row r="3083" spans="1:5" x14ac:dyDescent="0.25">
      <c r="A3083" s="12" t="str">
        <f>'Record List'!A3057&amp;'Record List'!B3057&amp;'Record List'!C3057&amp;'Record List'!D3057&amp;"kg"</f>
        <v>CLEAN &amp; PUSH PRESS, DUMBBELLS13M60kg</v>
      </c>
      <c r="B3083" s="13">
        <f>'Record List'!E3057</f>
        <v>60</v>
      </c>
      <c r="C3083" s="14" t="str">
        <f>LEFT('Record List'!F3057,FIND(",",'Record List'!F3057)+2)</f>
        <v>Habecker, A</v>
      </c>
      <c r="D3083" s="16" t="str">
        <f>TEXT('Record List'!G3057,"m/d/yyyy")</f>
        <v>3/31/2017</v>
      </c>
      <c r="E3083" s="10"/>
    </row>
    <row r="3084" spans="1:5" x14ac:dyDescent="0.25">
      <c r="A3084" s="12" t="str">
        <f>'Record List'!A3058&amp;'Record List'!B3058&amp;'Record List'!C3058&amp;'Record List'!D3058&amp;"kg"</f>
        <v>CLEAN &amp; PUSH PRESS, DUMBBELLS14M65kg</v>
      </c>
      <c r="B3084" s="13">
        <f>'Record List'!E3058</f>
        <v>100</v>
      </c>
      <c r="C3084" s="14" t="str">
        <f>LEFT('Record List'!F3058,FIND(",",'Record List'!F3058)+2)</f>
        <v>Heit, C</v>
      </c>
      <c r="D3084" s="16" t="str">
        <f>TEXT('Record List'!G3058,"m/d/yyyy")</f>
        <v>3/31/2017</v>
      </c>
      <c r="E3084" s="10"/>
    </row>
    <row r="3085" spans="1:5" x14ac:dyDescent="0.25">
      <c r="A3085" s="12" t="str">
        <f>'Record List'!A3059&amp;'Record List'!B3059&amp;'Record List'!C3059&amp;'Record List'!D3059&amp;"kg"</f>
        <v>CLEAN &amp; PUSH PRESS, DUMBBELLS16M95kg</v>
      </c>
      <c r="B3085" s="13">
        <f>'Record List'!E3059</f>
        <v>80</v>
      </c>
      <c r="C3085" s="14" t="str">
        <f>LEFT('Record List'!F3059,FIND(",",'Record List'!F3059)+2)</f>
        <v>Habecker, A</v>
      </c>
      <c r="D3085" s="16" t="str">
        <f>TEXT('Record List'!G3059,"m/d/yyyy")</f>
        <v>8/3/2019</v>
      </c>
      <c r="E3085" s="10"/>
    </row>
    <row r="3086" spans="1:5" x14ac:dyDescent="0.25">
      <c r="A3086" s="12" t="str">
        <f>'Record List'!A3060&amp;'Record List'!B3060&amp;'Record List'!C3060&amp;'Record List'!D3060&amp;"kg"</f>
        <v>CLEAN &amp; PUSH PRESS, DUMBBELLS40M85kg</v>
      </c>
      <c r="B3086" s="13">
        <f>'Record List'!E3060</f>
        <v>200</v>
      </c>
      <c r="C3086" s="14" t="str">
        <f>LEFT('Record List'!F3060,FIND(",",'Record List'!F3060)+2)</f>
        <v>Smith, A</v>
      </c>
      <c r="D3086" s="16" t="str">
        <f>TEXT('Record List'!G3060,"m/d/yyyy")</f>
        <v>8/21/2022</v>
      </c>
      <c r="E3086" s="10"/>
    </row>
    <row r="3087" spans="1:5" x14ac:dyDescent="0.25">
      <c r="A3087" s="12" t="str">
        <f>'Record List'!A3061&amp;'Record List'!B3061&amp;'Record List'!C3061&amp;'Record List'!D3061&amp;"kg"</f>
        <v>CLEAN &amp; PUSH PRESS, DUMBBELLS40M115kg</v>
      </c>
      <c r="B3087" s="13">
        <f>'Record List'!E3061</f>
        <v>210</v>
      </c>
      <c r="C3087" s="14" t="str">
        <f>LEFT('Record List'!F3061,FIND(",",'Record List'!F3061)+2)</f>
        <v>Ullom, C</v>
      </c>
      <c r="D3087" s="16" t="str">
        <f>TEXT('Record List'!G3061,"m/d/yyyy")</f>
        <v>6/30/2012</v>
      </c>
      <c r="E3087" s="10"/>
    </row>
    <row r="3088" spans="1:5" x14ac:dyDescent="0.25">
      <c r="A3088" s="12" t="str">
        <f>'Record List'!A3062&amp;'Record List'!B3062&amp;'Record List'!C3062&amp;'Record List'!D3062&amp;"kg"</f>
        <v>CLEAN &amp; PUSH PRESS, DUMBBELLS40M120kg</v>
      </c>
      <c r="B3088" s="13">
        <f>'Record List'!E3062</f>
        <v>200</v>
      </c>
      <c r="C3088" s="14" t="str">
        <f>LEFT('Record List'!F3062,FIND(",",'Record List'!F3062)+2)</f>
        <v>Todd, E</v>
      </c>
      <c r="D3088" s="16" t="str">
        <f>TEXT('Record List'!G3062,"m/d/yyyy")</f>
        <v>3/31/2017</v>
      </c>
      <c r="E3088" s="10"/>
    </row>
    <row r="3089" spans="1:5" x14ac:dyDescent="0.25">
      <c r="A3089" s="12" t="str">
        <f>'Record List'!A3063&amp;'Record List'!B3063&amp;'Record List'!C3063&amp;'Record List'!D3063&amp;"kg"</f>
        <v>CLEAN &amp; PUSH PRESS, DUMBBELLS40M125+kg</v>
      </c>
      <c r="B3089" s="13">
        <f>'Record List'!E3063</f>
        <v>170</v>
      </c>
      <c r="C3089" s="14" t="str">
        <f>LEFT('Record List'!F3063,FIND(",",'Record List'!F3063)+2)</f>
        <v>Barnhart, D</v>
      </c>
      <c r="D3089" s="16" t="str">
        <f>TEXT('Record List'!G3063,"m/d/yyyy")</f>
        <v>6/30/2012</v>
      </c>
      <c r="E3089" s="10"/>
    </row>
    <row r="3090" spans="1:5" x14ac:dyDescent="0.25">
      <c r="A3090" s="12" t="str">
        <f>'Record List'!A3064&amp;'Record List'!B3064&amp;'Record List'!C3064&amp;'Record List'!D3064&amp;"kg"</f>
        <v>CLEAN &amp; PUSH PRESS, DUMBBELLS45M100kg</v>
      </c>
      <c r="B3090" s="13">
        <f>'Record List'!E3064</f>
        <v>160</v>
      </c>
      <c r="C3090" s="14" t="str">
        <f>LEFT('Record List'!F3064,FIND(",",'Record List'!F3064)+2)</f>
        <v>Songster, T</v>
      </c>
      <c r="D3090" s="16" t="str">
        <f>TEXT('Record List'!G3064,"m/d/yyyy")</f>
        <v>6/30/2012</v>
      </c>
      <c r="E3090" s="10"/>
    </row>
    <row r="3091" spans="1:5" x14ac:dyDescent="0.25">
      <c r="A3091" s="12" t="str">
        <f>'Record List'!A3065&amp;'Record List'!B3065&amp;'Record List'!C3065&amp;'Record List'!D3065&amp;"kg"</f>
        <v>CLEAN &amp; PUSH PRESS, DUMBBELLS45M125+kg</v>
      </c>
      <c r="B3091" s="13">
        <f>'Record List'!E3065</f>
        <v>174</v>
      </c>
      <c r="C3091" s="14" t="str">
        <f>LEFT('Record List'!F3065,FIND(",",'Record List'!F3065)+2)</f>
        <v>Bunch, D</v>
      </c>
      <c r="D3091" s="16" t="str">
        <f>TEXT('Record List'!G3065,"m/d/yyyy")</f>
        <v>6/30/2012</v>
      </c>
      <c r="E3091" s="10"/>
    </row>
    <row r="3092" spans="1:5" x14ac:dyDescent="0.25">
      <c r="A3092" s="12" t="str">
        <f>'Record List'!A3066&amp;'Record List'!B3066&amp;'Record List'!C3066&amp;'Record List'!D3066&amp;"kg"</f>
        <v>CLEAN &amp; PUSH PRESS, DUMBBELLS50M110kg</v>
      </c>
      <c r="B3092" s="13">
        <f>'Record List'!E3066</f>
        <v>80</v>
      </c>
      <c r="C3092" s="14" t="str">
        <f>LEFT('Record List'!F3066,FIND(",",'Record List'!F3066)+2)</f>
        <v>Raymond, M</v>
      </c>
      <c r="D3092" s="16" t="str">
        <f>TEXT('Record List'!G3066,"m/d/yyyy")</f>
        <v>3/31/2017</v>
      </c>
      <c r="E3092" s="10"/>
    </row>
    <row r="3093" spans="1:5" x14ac:dyDescent="0.25">
      <c r="A3093" s="12" t="str">
        <f>'Record List'!A3067&amp;'Record List'!B3067&amp;'Record List'!C3067&amp;'Record List'!D3067&amp;"kg"</f>
        <v>CLEAN &amp; PUSH PRESS, DUMBBELLS50M125+kg</v>
      </c>
      <c r="B3093" s="13">
        <f>'Record List'!E3067</f>
        <v>110</v>
      </c>
      <c r="C3093" s="14" t="str">
        <f>LEFT('Record List'!F3067,FIND(",",'Record List'!F3067)+2)</f>
        <v>Foster, L</v>
      </c>
      <c r="D3093" s="16" t="str">
        <f>TEXT('Record List'!G3067,"m/d/yyyy")</f>
        <v>3/31/2017</v>
      </c>
      <c r="E3093" s="10"/>
    </row>
    <row r="3094" spans="1:5" x14ac:dyDescent="0.25">
      <c r="A3094" s="12" t="str">
        <f>'Record List'!A3068&amp;'Record List'!B3068&amp;'Record List'!C3068&amp;'Record List'!D3068&amp;"kg"</f>
        <v>CLEAN &amp; PUSH PRESS, DUMBBELLS55M90kg</v>
      </c>
      <c r="B3094" s="13">
        <f>'Record List'!E3068</f>
        <v>140</v>
      </c>
      <c r="C3094" s="14" t="str">
        <f>LEFT('Record List'!F3068,FIND(",",'Record List'!F3068)+2)</f>
        <v>Bryan, B</v>
      </c>
      <c r="D3094" s="16" t="str">
        <f>TEXT('Record List'!G3068,"m/d/yyyy")</f>
        <v>3/31/2017</v>
      </c>
      <c r="E3094" s="10"/>
    </row>
    <row r="3095" spans="1:5" x14ac:dyDescent="0.25">
      <c r="A3095" s="12" t="str">
        <f>'Record List'!A3069&amp;'Record List'!B3069&amp;'Record List'!C3069&amp;'Record List'!D3069&amp;"kg"</f>
        <v>CLEAN &amp; PUSH PRESS, DUMBBELLS55M120kg</v>
      </c>
      <c r="B3095" s="13">
        <f>'Record List'!E3069</f>
        <v>100</v>
      </c>
      <c r="C3095" s="14" t="str">
        <f>LEFT('Record List'!F3069,FIND(",",'Record List'!F3069)+2)</f>
        <v>Morrison, R</v>
      </c>
      <c r="D3095" s="16" t="str">
        <f>TEXT('Record List'!G3069,"m/d/yyyy")</f>
        <v>3/31/2017</v>
      </c>
      <c r="E3095" s="10"/>
    </row>
    <row r="3096" spans="1:5" x14ac:dyDescent="0.25">
      <c r="A3096" s="12" t="str">
        <f>'Record List'!A3070&amp;'Record List'!B3070&amp;'Record List'!C3070&amp;'Record List'!D3070&amp;"kg"</f>
        <v>CLEAN &amp; PUSH PRESS, DUMBBELLS55M125+kg</v>
      </c>
      <c r="B3096" s="13">
        <f>'Record List'!E3070</f>
        <v>90</v>
      </c>
      <c r="C3096" s="14" t="str">
        <f>LEFT('Record List'!F3070,FIND(",",'Record List'!F3070)+2)</f>
        <v>Foster, L</v>
      </c>
      <c r="D3096" s="16" t="str">
        <f>TEXT('Record List'!G3070,"m/d/yyyy")</f>
        <v>11/30/2020</v>
      </c>
      <c r="E3096" s="10"/>
    </row>
    <row r="3097" spans="1:5" x14ac:dyDescent="0.25">
      <c r="A3097" s="12" t="str">
        <f>'Record List'!A3071&amp;'Record List'!B3071&amp;'Record List'!C3071&amp;'Record List'!D3071&amp;"kg"</f>
        <v>CLEAN &amp; PUSH PRESS, DUMBBELLS65M90kg</v>
      </c>
      <c r="B3097" s="13">
        <f>'Record List'!E3071</f>
        <v>110</v>
      </c>
      <c r="C3097" s="14" t="str">
        <f>LEFT('Record List'!F3071,FIND(",",'Record List'!F3071)+2)</f>
        <v>Habecker, D</v>
      </c>
      <c r="D3097" s="16" t="str">
        <f>TEXT('Record List'!G3071,"m/d/yyyy")</f>
        <v>6/30/2012</v>
      </c>
      <c r="E3097" s="10"/>
    </row>
    <row r="3098" spans="1:5" x14ac:dyDescent="0.25">
      <c r="A3098" s="12" t="str">
        <f>'Record List'!A3072&amp;'Record List'!B3072&amp;'Record List'!C3072&amp;'Record List'!D3072&amp;"kg"</f>
        <v>CLEAN &amp; PUSH PRESS, DUMBBELLS70M90kg</v>
      </c>
      <c r="B3098" s="13">
        <f>'Record List'!E3072</f>
        <v>94</v>
      </c>
      <c r="C3098" s="14" t="str">
        <f>LEFT('Record List'!F3072,FIND(",",'Record List'!F3072)+2)</f>
        <v>Habecker, D</v>
      </c>
      <c r="D3098" s="16" t="str">
        <f>TEXT('Record List'!G3072,"m/d/yyyy")</f>
        <v>3/31/2017</v>
      </c>
      <c r="E3098" s="10"/>
    </row>
    <row r="3099" spans="1:5" x14ac:dyDescent="0.25">
      <c r="A3099" s="12" t="str">
        <f>'Record List'!A3073&amp;'Record List'!B3073&amp;'Record List'!C3073&amp;'Record List'!D3073&amp;"kg"</f>
        <v>CLEAN &amp; PUSH PRESS, DUMBBELLS70M110kg</v>
      </c>
      <c r="B3099" s="13">
        <f>'Record List'!E3073</f>
        <v>100</v>
      </c>
      <c r="C3099" s="14" t="str">
        <f>LEFT('Record List'!F3073,FIND(",",'Record List'!F3073)+2)</f>
        <v>Murdock, M</v>
      </c>
      <c r="D3099" s="16" t="str">
        <f>TEXT('Record List'!G3073,"m/d/yyyy")</f>
        <v>8/28/2011</v>
      </c>
      <c r="E3099" s="10"/>
    </row>
    <row r="3100" spans="1:5" x14ac:dyDescent="0.25">
      <c r="A3100" s="12" t="str">
        <f>'Record List'!A3074&amp;'Record List'!B3074&amp;'Record List'!C3074&amp;'Record List'!D3074&amp;"kg"</f>
        <v>CLEAN &amp; PUSH PRESS, DUMBBELLS75M110kg</v>
      </c>
      <c r="B3100" s="13">
        <f>'Record List'!E3074</f>
        <v>60</v>
      </c>
      <c r="C3100" s="14" t="str">
        <f>LEFT('Record List'!F3074,FIND(",",'Record List'!F3074)+2)</f>
        <v>Ross, D</v>
      </c>
      <c r="D3100" s="16" t="str">
        <f>TEXT('Record List'!G3074,"m/d/yyyy")</f>
        <v>2/8/2020</v>
      </c>
      <c r="E3100" s="10"/>
    </row>
    <row r="3101" spans="1:5" x14ac:dyDescent="0.25">
      <c r="A3101" s="12" t="str">
        <f>'Record List'!A3075&amp;'Record List'!B3075&amp;'Record List'!C3075&amp;'Record List'!D3075&amp;"kg"</f>
        <v>CLEAN &amp; PUSH PRESS, DUMBBELLSALLM60kg</v>
      </c>
      <c r="B3101" s="13">
        <f>'Record List'!E3075</f>
        <v>60</v>
      </c>
      <c r="C3101" s="14" t="str">
        <f>LEFT('Record List'!F3075,FIND(",",'Record List'!F3075)+2)</f>
        <v>Habecker, A</v>
      </c>
      <c r="D3101" s="16" t="str">
        <f>TEXT('Record List'!G3075,"m/d/yyyy")</f>
        <v>3/31/2017</v>
      </c>
      <c r="E3101" s="10"/>
    </row>
    <row r="3102" spans="1:5" x14ac:dyDescent="0.25">
      <c r="A3102" s="12" t="str">
        <f>'Record List'!A3076&amp;'Record List'!B3076&amp;'Record List'!C3076&amp;'Record List'!D3076&amp;"kg"</f>
        <v>CLEAN &amp; PUSH PRESS, DUMBBELLSALLM65kg</v>
      </c>
      <c r="B3102" s="13">
        <f>'Record List'!E3076</f>
        <v>100</v>
      </c>
      <c r="C3102" s="14" t="str">
        <f>LEFT('Record List'!F3076,FIND(",",'Record List'!F3076)+2)</f>
        <v>Heit, C</v>
      </c>
      <c r="D3102" s="16" t="str">
        <f>TEXT('Record List'!G3076,"m/d/yyyy")</f>
        <v>3/31/2017</v>
      </c>
      <c r="E3102" s="10"/>
    </row>
    <row r="3103" spans="1:5" x14ac:dyDescent="0.25">
      <c r="A3103" s="12" t="str">
        <f>'Record List'!A3077&amp;'Record List'!B3077&amp;'Record List'!C3077&amp;'Record List'!D3077&amp;"kg"</f>
        <v>CLEAN &amp; PUSH PRESS, DUMBBELLSALLM70kg</v>
      </c>
      <c r="B3103" s="13">
        <f>'Record List'!E3077</f>
        <v>150</v>
      </c>
      <c r="C3103" s="14" t="str">
        <f>LEFT('Record List'!F3077,FIND(",",'Record List'!F3077)+2)</f>
        <v>Jackson, D</v>
      </c>
      <c r="D3103" s="16" t="str">
        <f>TEXT('Record List'!G3077,"m/d/yyyy")</f>
        <v>3/31/2017</v>
      </c>
      <c r="E3103" s="10"/>
    </row>
    <row r="3104" spans="1:5" x14ac:dyDescent="0.25">
      <c r="A3104" s="12" t="str">
        <f>'Record List'!A3078&amp;'Record List'!B3078&amp;'Record List'!C3078&amp;'Record List'!D3078&amp;"kg"</f>
        <v>CLEAN &amp; PUSH PRESS, DUMBBELLSALLM85kg</v>
      </c>
      <c r="B3104" s="13">
        <f>'Record List'!E3078</f>
        <v>200</v>
      </c>
      <c r="C3104" s="14" t="str">
        <f>LEFT('Record List'!F3078,FIND(",",'Record List'!F3078)+2)</f>
        <v>Smith, A</v>
      </c>
      <c r="D3104" s="16" t="str">
        <f>TEXT('Record List'!G3078,"m/d/yyyy")</f>
        <v>8/21/2022</v>
      </c>
      <c r="E3104" s="10"/>
    </row>
    <row r="3105" spans="1:5" x14ac:dyDescent="0.25">
      <c r="A3105" s="12" t="str">
        <f>'Record List'!A3079&amp;'Record List'!B3079&amp;'Record List'!C3079&amp;'Record List'!D3079&amp;"kg"</f>
        <v>CLEAN &amp; PUSH PRESS, DUMBBELLSALLM90kg</v>
      </c>
      <c r="B3105" s="13">
        <f>'Record List'!E3079</f>
        <v>174</v>
      </c>
      <c r="C3105" s="14" t="str">
        <f>LEFT('Record List'!F3079,FIND(",",'Record List'!F3079)+2)</f>
        <v>Goetsch, T</v>
      </c>
      <c r="D3105" s="16" t="str">
        <f>TEXT('Record List'!G3079,"m/d/yyyy")</f>
        <v>6/30/2012</v>
      </c>
      <c r="E3105" s="10"/>
    </row>
    <row r="3106" spans="1:5" x14ac:dyDescent="0.25">
      <c r="A3106" s="12" t="str">
        <f>'Record List'!A3080&amp;'Record List'!B3080&amp;'Record List'!C3080&amp;'Record List'!D3080&amp;"kg"</f>
        <v>CLEAN &amp; PUSH PRESS, DUMBBELLSALLM95kg</v>
      </c>
      <c r="B3106" s="13">
        <f>'Record List'!E3080</f>
        <v>80</v>
      </c>
      <c r="C3106" s="14" t="str">
        <f>LEFT('Record List'!F3080,FIND(",",'Record List'!F3080)+2)</f>
        <v>Habecker, A</v>
      </c>
      <c r="D3106" s="16" t="str">
        <f>TEXT('Record List'!G3080,"m/d/yyyy")</f>
        <v>8/3/2019</v>
      </c>
      <c r="E3106" s="10"/>
    </row>
    <row r="3107" spans="1:5" x14ac:dyDescent="0.25">
      <c r="A3107" s="12" t="str">
        <f>'Record List'!A3081&amp;'Record List'!B3081&amp;'Record List'!C3081&amp;'Record List'!D3081&amp;"kg"</f>
        <v>CLEAN &amp; PUSH PRESS, DUMBBELLSALLM100kg</v>
      </c>
      <c r="B3107" s="13">
        <f>'Record List'!E3081</f>
        <v>160</v>
      </c>
      <c r="C3107" s="14" t="str">
        <f>LEFT('Record List'!F3081,FIND(",",'Record List'!F3081)+2)</f>
        <v>Songster, T</v>
      </c>
      <c r="D3107" s="16" t="str">
        <f>TEXT('Record List'!G3081,"m/d/yyyy")</f>
        <v>6/30/2012</v>
      </c>
      <c r="E3107" s="10"/>
    </row>
    <row r="3108" spans="1:5" x14ac:dyDescent="0.25">
      <c r="A3108" s="12" t="str">
        <f>'Record List'!A3082&amp;'Record List'!B3082&amp;'Record List'!C3082&amp;'Record List'!D3082&amp;"kg"</f>
        <v>CLEAN &amp; PUSH PRESS, DUMBBELLSALLM105kg</v>
      </c>
      <c r="B3108" s="13">
        <f>'Record List'!E3082</f>
        <v>160</v>
      </c>
      <c r="C3108" s="14" t="str">
        <f>LEFT('Record List'!F3082,FIND(",",'Record List'!F3082)+2)</f>
        <v>Lucht, M</v>
      </c>
      <c r="D3108" s="16" t="str">
        <f>TEXT('Record List'!G3082,"m/d/yyyy")</f>
        <v>2/22/2020</v>
      </c>
      <c r="E3108" s="10"/>
    </row>
    <row r="3109" spans="1:5" x14ac:dyDescent="0.25">
      <c r="A3109" s="12" t="str">
        <f>'Record List'!A3083&amp;'Record List'!B3083&amp;'Record List'!C3083&amp;'Record List'!D3083&amp;"kg"</f>
        <v>CLEAN &amp; PUSH PRESS, DUMBBELLSALLM110kg</v>
      </c>
      <c r="B3109" s="13">
        <f>'Record List'!E3083</f>
        <v>164</v>
      </c>
      <c r="C3109" s="14" t="str">
        <f>LEFT('Record List'!F3083,FIND(",",'Record List'!F3083)+2)</f>
        <v>Jobe, J</v>
      </c>
      <c r="D3109" s="16" t="str">
        <f>TEXT('Record List'!G3083,"m/d/yyyy")</f>
        <v>6/30/2012</v>
      </c>
      <c r="E3109" s="10"/>
    </row>
    <row r="3110" spans="1:5" x14ac:dyDescent="0.25">
      <c r="A3110" s="12" t="str">
        <f>'Record List'!A3084&amp;'Record List'!B3084&amp;'Record List'!C3084&amp;'Record List'!D3084&amp;"kg"</f>
        <v>CLEAN &amp; PUSH PRESS, DUMBBELLSALLM115kg</v>
      </c>
      <c r="B3110" s="13">
        <f>'Record List'!E3084</f>
        <v>220</v>
      </c>
      <c r="C3110" s="14" t="str">
        <f>LEFT('Record List'!F3084,FIND(",",'Record List'!F3084)+2)</f>
        <v>Ullom, C</v>
      </c>
      <c r="D3110" s="16" t="str">
        <f>TEXT('Record List'!G3084,"m/d/yyyy")</f>
        <v>1/19/2008</v>
      </c>
      <c r="E3110" s="10"/>
    </row>
    <row r="3111" spans="1:5" x14ac:dyDescent="0.25">
      <c r="A3111" s="12" t="str">
        <f>'Record List'!A3085&amp;'Record List'!B3085&amp;'Record List'!C3085&amp;'Record List'!D3085&amp;"kg"</f>
        <v>CLEAN &amp; PUSH PRESS, DUMBBELLSALLM120kg</v>
      </c>
      <c r="B3111" s="13">
        <f>'Record List'!E3085</f>
        <v>200</v>
      </c>
      <c r="C3111" s="14" t="str">
        <f>LEFT('Record List'!F3085,FIND(",",'Record List'!F3085)+2)</f>
        <v>Todd, E</v>
      </c>
      <c r="D3111" s="16" t="str">
        <f>TEXT('Record List'!G3085,"m/d/yyyy")</f>
        <v>3/31/2017</v>
      </c>
      <c r="E3111" s="10"/>
    </row>
    <row r="3112" spans="1:5" x14ac:dyDescent="0.25">
      <c r="A3112" s="12" t="str">
        <f>'Record List'!A3086&amp;'Record List'!B3086&amp;'Record List'!C3086&amp;'Record List'!D3086&amp;"kg"</f>
        <v>CLEAN &amp; PUSH PRESS, DUMBBELLSALLM125kg</v>
      </c>
      <c r="B3112" s="13">
        <f>'Record List'!E3086</f>
        <v>120</v>
      </c>
      <c r="C3112" s="14" t="str">
        <f>LEFT('Record List'!F3086,FIND(",",'Record List'!F3086)+2)</f>
        <v>Hess, K</v>
      </c>
      <c r="D3112" s="16" t="str">
        <f>TEXT('Record List'!G3086,"m/d/yyyy")</f>
        <v>3/31/2017</v>
      </c>
      <c r="E3112" s="10"/>
    </row>
    <row r="3113" spans="1:5" x14ac:dyDescent="0.25">
      <c r="A3113" s="12" t="str">
        <f>'Record List'!A3087&amp;'Record List'!B3087&amp;'Record List'!C3087&amp;'Record List'!D3087&amp;"kg"</f>
        <v>CLEAN &amp; PUSH PRESS, DUMBBELLSALLM125+kg</v>
      </c>
      <c r="B3113" s="13">
        <f>'Record List'!E3087</f>
        <v>234</v>
      </c>
      <c r="C3113" s="14" t="str">
        <f>LEFT('Record List'!F3087,FIND(",",'Record List'!F3087)+2)</f>
        <v>Benzel, B</v>
      </c>
      <c r="D3113" s="16" t="str">
        <f>TEXT('Record List'!G3087,"m/d/yyyy")</f>
        <v>6/30/2012</v>
      </c>
      <c r="E3113" s="10"/>
    </row>
    <row r="3114" spans="1:5" x14ac:dyDescent="0.25">
      <c r="A3114" s="12" t="str">
        <f>'Record List'!A3088&amp;'Record List'!B3088&amp;'Record List'!C3088&amp;'Record List'!D3088&amp;"kg"</f>
        <v>CLEAN &amp; PUSH PRESS, FULTON BAR50F50kg</v>
      </c>
      <c r="B3114" s="13">
        <f>'Record List'!E3088</f>
        <v>83</v>
      </c>
      <c r="C3114" s="14" t="str">
        <f>LEFT('Record List'!F3088,FIND(",",'Record List'!F3088)+2)</f>
        <v>Jackson, R</v>
      </c>
      <c r="D3114" s="16" t="str">
        <f>TEXT('Record List'!G3088,"m/d/yyyy")</f>
        <v>12/27/2014</v>
      </c>
      <c r="E3114" s="10"/>
    </row>
    <row r="3115" spans="1:5" x14ac:dyDescent="0.25">
      <c r="A3115" s="12" t="str">
        <f>'Record List'!A3089&amp;'Record List'!B3089&amp;'Record List'!C3089&amp;'Record List'!D3089&amp;"kg"</f>
        <v>CLEAN &amp; PUSH PRESS, FULTON BARALLF50kg</v>
      </c>
      <c r="B3115" s="13">
        <f>'Record List'!E3089</f>
        <v>83</v>
      </c>
      <c r="C3115" s="14" t="str">
        <f>LEFT('Record List'!F3089,FIND(",",'Record List'!F3089)+2)</f>
        <v>Jackson, R</v>
      </c>
      <c r="D3115" s="16" t="str">
        <f>TEXT('Record List'!G3089,"m/d/yyyy")</f>
        <v>12/27/2014</v>
      </c>
      <c r="E3115" s="10"/>
    </row>
    <row r="3116" spans="1:5" x14ac:dyDescent="0.25">
      <c r="A3116" s="12" t="str">
        <f>'Record List'!A3090&amp;'Record List'!B3090&amp;'Record List'!C3090&amp;'Record List'!D3090&amp;"kg"</f>
        <v>CLEAN &amp; PUSH PRESS, FULTON BARALLF70kg</v>
      </c>
      <c r="B3116" s="13">
        <f>'Record List'!E3090</f>
        <v>142</v>
      </c>
      <c r="C3116" s="14" t="str">
        <f>LEFT('Record List'!F3090,FIND(",",'Record List'!F3090)+2)</f>
        <v>Sinkler, J</v>
      </c>
      <c r="D3116" s="16" t="str">
        <f>TEXT('Record List'!G3090,"m/d/yyyy")</f>
        <v>3/3/2012</v>
      </c>
      <c r="E3116" s="10"/>
    </row>
    <row r="3117" spans="1:5" x14ac:dyDescent="0.25">
      <c r="A3117" s="12" t="str">
        <f>'Record List'!A3091&amp;'Record List'!B3091&amp;'Record List'!C3091&amp;'Record List'!D3091&amp;"kg"</f>
        <v>CLEAN &amp; PUSH PRESS, FULTON BAR40M75kg</v>
      </c>
      <c r="B3117" s="13">
        <f>'Record List'!E3091</f>
        <v>127</v>
      </c>
      <c r="C3117" s="14" t="str">
        <f>LEFT('Record List'!F3091,FIND(",",'Record List'!F3091)+2)</f>
        <v>LaPointe, R</v>
      </c>
      <c r="D3117" s="16" t="str">
        <f>TEXT('Record List'!G3091,"m/d/yyyy")</f>
        <v>3/10/2012</v>
      </c>
      <c r="E3117" s="10"/>
    </row>
    <row r="3118" spans="1:5" x14ac:dyDescent="0.25">
      <c r="A3118" s="12" t="str">
        <f>'Record List'!A3092&amp;'Record List'!B3092&amp;'Record List'!C3092&amp;'Record List'!D3092&amp;"kg"</f>
        <v>CLEAN &amp; PUSH PRESS, FULTON BAR40M85kg</v>
      </c>
      <c r="B3118" s="13">
        <f>'Record List'!E3092</f>
        <v>205</v>
      </c>
      <c r="C3118" s="14" t="str">
        <f>LEFT('Record List'!F3092,FIND(",",'Record List'!F3092)+2)</f>
        <v>Smith, A</v>
      </c>
      <c r="D3118" s="16" t="str">
        <f>TEXT('Record List'!G3092,"m/d/yyyy")</f>
        <v>12/4/2021</v>
      </c>
      <c r="E3118" s="10"/>
    </row>
    <row r="3119" spans="1:5" x14ac:dyDescent="0.25">
      <c r="A3119" s="12" t="str">
        <f>'Record List'!A3093&amp;'Record List'!B3093&amp;'Record List'!C3093&amp;'Record List'!D3093&amp;"kg"</f>
        <v>CLEAN &amp; PUSH PRESS, FULTON BAR45M115kg</v>
      </c>
      <c r="B3119" s="13">
        <f>'Record List'!E3093</f>
        <v>233</v>
      </c>
      <c r="C3119" s="14" t="str">
        <f>LEFT('Record List'!F3093,FIND(",",'Record List'!F3093)+2)</f>
        <v>Myers, A</v>
      </c>
      <c r="D3119" s="16" t="str">
        <f>TEXT('Record List'!G3093,"m/d/yyyy")</f>
        <v>3/3/2012</v>
      </c>
      <c r="E3119" s="10"/>
    </row>
    <row r="3120" spans="1:5" x14ac:dyDescent="0.25">
      <c r="A3120" s="12" t="str">
        <f>'Record List'!A3094&amp;'Record List'!B3094&amp;'Record List'!C3094&amp;'Record List'!D3094&amp;"kg"</f>
        <v>CLEAN &amp; PUSH PRESS, FULTON BAR55M115kg</v>
      </c>
      <c r="B3120" s="13">
        <f>'Record List'!E3094</f>
        <v>198</v>
      </c>
      <c r="C3120" s="14" t="str">
        <f>LEFT('Record List'!F3094,FIND(",",'Record List'!F3094)+2)</f>
        <v>Glasgow, D</v>
      </c>
      <c r="D3120" s="16" t="str">
        <f>TEXT('Record List'!G3094,"m/d/yyyy")</f>
        <v>2/14/2010</v>
      </c>
      <c r="E3120" s="10"/>
    </row>
    <row r="3121" spans="1:5" x14ac:dyDescent="0.25">
      <c r="A3121" s="12" t="str">
        <f>'Record List'!A3095&amp;'Record List'!B3095&amp;'Record List'!C3095&amp;'Record List'!D3095&amp;"kg"</f>
        <v>CLEAN &amp; PUSH PRESS, FULTON BAR60M80kg</v>
      </c>
      <c r="B3121" s="13">
        <f>'Record List'!E3095</f>
        <v>128</v>
      </c>
      <c r="C3121" s="14" t="str">
        <f>LEFT('Record List'!F3095,FIND(",",'Record List'!F3095)+2)</f>
        <v>McKean, J</v>
      </c>
      <c r="D3121" s="16" t="str">
        <f>TEXT('Record List'!G3095,"m/d/yyyy")</f>
        <v>10/14/2007</v>
      </c>
      <c r="E3121" s="10"/>
    </row>
    <row r="3122" spans="1:5" x14ac:dyDescent="0.25">
      <c r="A3122" s="12" t="str">
        <f>'Record List'!A3096&amp;'Record List'!B3096&amp;'Record List'!C3096&amp;'Record List'!D3096&amp;"kg"</f>
        <v>CLEAN &amp; PUSH PRESS, FULTON BAR70M110kg</v>
      </c>
      <c r="B3122" s="13">
        <f>'Record List'!E3096</f>
        <v>117</v>
      </c>
      <c r="C3122" s="14" t="str">
        <f>LEFT('Record List'!F3096,FIND(",",'Record List'!F3096)+2)</f>
        <v>Murdock, M</v>
      </c>
      <c r="D3122" s="16" t="str">
        <f>TEXT('Record List'!G3096,"m/d/yyyy")</f>
        <v>3/3/2012</v>
      </c>
      <c r="E3122" s="10"/>
    </row>
    <row r="3123" spans="1:5" x14ac:dyDescent="0.25">
      <c r="A3123" s="12" t="str">
        <f>'Record List'!A3097&amp;'Record List'!B3097&amp;'Record List'!C3097&amp;'Record List'!D3097&amp;"kg"</f>
        <v>CLEAN &amp; PUSH PRESS, FULTON BAR80M85kg</v>
      </c>
      <c r="B3123" s="13">
        <f>'Record List'!E3097</f>
        <v>103</v>
      </c>
      <c r="C3123" s="14" t="str">
        <f>LEFT('Record List'!F3097,FIND(",",'Record List'!F3097)+2)</f>
        <v>Montini, A</v>
      </c>
      <c r="D3123" s="16" t="str">
        <f>TEXT('Record List'!G3097,"m/d/yyyy")</f>
        <v>10/14/2007</v>
      </c>
      <c r="E3123" s="10"/>
    </row>
    <row r="3124" spans="1:5" x14ac:dyDescent="0.25">
      <c r="A3124" s="12" t="str">
        <f>'Record List'!A3098&amp;'Record List'!B3098&amp;'Record List'!C3098&amp;'Record List'!D3098&amp;"kg"</f>
        <v>CLEAN &amp; PUSH PRESS, FULTON BARALLM75kg</v>
      </c>
      <c r="B3124" s="13">
        <f>'Record List'!E3098</f>
        <v>127</v>
      </c>
      <c r="C3124" s="14" t="str">
        <f>LEFT('Record List'!F3098,FIND(",",'Record List'!F3098)+2)</f>
        <v>LaPointe, R</v>
      </c>
      <c r="D3124" s="16" t="str">
        <f>TEXT('Record List'!G3098,"m/d/yyyy")</f>
        <v>3/10/2012</v>
      </c>
      <c r="E3124" s="10"/>
    </row>
    <row r="3125" spans="1:5" x14ac:dyDescent="0.25">
      <c r="A3125" s="12" t="str">
        <f>'Record List'!A3099&amp;'Record List'!B3099&amp;'Record List'!C3099&amp;'Record List'!D3099&amp;"kg"</f>
        <v>CLEAN &amp; PUSH PRESS, FULTON BARALLM80kg</v>
      </c>
      <c r="B3125" s="13">
        <f>'Record List'!E3099</f>
        <v>128</v>
      </c>
      <c r="C3125" s="14" t="str">
        <f>LEFT('Record List'!F3099,FIND(",",'Record List'!F3099)+2)</f>
        <v>McKean, J</v>
      </c>
      <c r="D3125" s="16" t="str">
        <f>TEXT('Record List'!G3099,"m/d/yyyy")</f>
        <v>10/14/2007</v>
      </c>
      <c r="E3125" s="10"/>
    </row>
    <row r="3126" spans="1:5" x14ac:dyDescent="0.25">
      <c r="A3126" s="12" t="str">
        <f>'Record List'!A3100&amp;'Record List'!B3100&amp;'Record List'!C3100&amp;'Record List'!D3100&amp;"kg"</f>
        <v>CLEAN &amp; PUSH PRESS, FULTON BARALLM85kg</v>
      </c>
      <c r="B3126" s="13">
        <f>'Record List'!E3100</f>
        <v>205</v>
      </c>
      <c r="C3126" s="14" t="str">
        <f>LEFT('Record List'!F3100,FIND(",",'Record List'!F3100)+2)</f>
        <v>Smith, A</v>
      </c>
      <c r="D3126" s="16" t="str">
        <f>TEXT('Record List'!G3100,"m/d/yyyy")</f>
        <v>12/4/2021</v>
      </c>
      <c r="E3126" s="10"/>
    </row>
    <row r="3127" spans="1:5" x14ac:dyDescent="0.25">
      <c r="A3127" s="12" t="str">
        <f>'Record List'!A3101&amp;'Record List'!B3101&amp;'Record List'!C3101&amp;'Record List'!D3101&amp;"kg"</f>
        <v>CLEAN &amp; PUSH PRESS, FULTON BARALLM95kg</v>
      </c>
      <c r="B3127" s="13">
        <f>'Record List'!E3101</f>
        <v>213</v>
      </c>
      <c r="C3127" s="14" t="str">
        <f>LEFT('Record List'!F3101,FIND(",",'Record List'!F3101)+2)</f>
        <v>Dellanave, D</v>
      </c>
      <c r="D3127" s="16" t="str">
        <f>TEXT('Record List'!G3101,"m/d/yyyy")</f>
        <v>3/3/2012</v>
      </c>
      <c r="E3127" s="10"/>
    </row>
    <row r="3128" spans="1:5" x14ac:dyDescent="0.25">
      <c r="A3128" s="12" t="str">
        <f>'Record List'!A3102&amp;'Record List'!B3102&amp;'Record List'!C3102&amp;'Record List'!D3102&amp;"kg"</f>
        <v>CLEAN &amp; PUSH PRESS, FULTON BARALLM105kg</v>
      </c>
      <c r="B3128" s="13">
        <f>'Record List'!E3102</f>
        <v>213</v>
      </c>
      <c r="C3128" s="14" t="str">
        <f>LEFT('Record List'!F3102,FIND(",",'Record List'!F3102)+2)</f>
        <v>Glass, A</v>
      </c>
      <c r="D3128" s="16" t="str">
        <f>TEXT('Record List'!G3102,"m/d/yyyy")</f>
        <v>3/3/2012</v>
      </c>
      <c r="E3128" s="10"/>
    </row>
    <row r="3129" spans="1:5" x14ac:dyDescent="0.25">
      <c r="A3129" s="12" t="str">
        <f>'Record List'!A3103&amp;'Record List'!B3103&amp;'Record List'!C3103&amp;'Record List'!D3103&amp;"kg"</f>
        <v>CLEAN &amp; PUSH PRESS, FULTON BARALLM110kg</v>
      </c>
      <c r="B3129" s="13">
        <f>'Record List'!E3103</f>
        <v>117</v>
      </c>
      <c r="C3129" s="14" t="str">
        <f>LEFT('Record List'!F3103,FIND(",",'Record List'!F3103)+2)</f>
        <v>Murdock, M</v>
      </c>
      <c r="D3129" s="16" t="str">
        <f>TEXT('Record List'!G3103,"m/d/yyyy")</f>
        <v>3/3/2012</v>
      </c>
      <c r="E3129" s="10"/>
    </row>
    <row r="3130" spans="1:5" x14ac:dyDescent="0.25">
      <c r="A3130" s="12" t="str">
        <f>'Record List'!A3104&amp;'Record List'!B3104&amp;'Record List'!C3104&amp;'Record List'!D3104&amp;"kg"</f>
        <v>CLEAN &amp; PUSH PRESS, FULTON BARALLM115kg</v>
      </c>
      <c r="B3130" s="13">
        <f>'Record List'!E3104</f>
        <v>233</v>
      </c>
      <c r="C3130" s="14" t="str">
        <f>LEFT('Record List'!F3104,FIND(",",'Record List'!F3104)+2)</f>
        <v>Myers, A</v>
      </c>
      <c r="D3130" s="16" t="str">
        <f>TEXT('Record List'!G3104,"m/d/yyyy")</f>
        <v>3/3/2012</v>
      </c>
      <c r="E3130" s="10"/>
    </row>
    <row r="3131" spans="1:5" x14ac:dyDescent="0.25">
      <c r="A3131" s="12" t="str">
        <f>'Record List'!A3105&amp;'Record List'!B3105&amp;'Record List'!C3105&amp;'Record List'!D3105&amp;"kg"</f>
        <v>CLEAN &amp; SEATED PRESS45F55kg</v>
      </c>
      <c r="B3131" s="13">
        <f>'Record List'!E3105</f>
        <v>33</v>
      </c>
      <c r="C3131" s="14" t="str">
        <f>LEFT('Record List'!F3105,FIND(",",'Record List'!F3105)+2)</f>
        <v>Phumchaona, N</v>
      </c>
      <c r="D3131" s="16" t="str">
        <f>TEXT('Record List'!G3105,"m/d/yyyy")</f>
        <v>9/13/1992</v>
      </c>
      <c r="E3131" s="10"/>
    </row>
    <row r="3132" spans="1:5" x14ac:dyDescent="0.25">
      <c r="A3132" s="12" t="str">
        <f>'Record List'!A3106&amp;'Record List'!B3106&amp;'Record List'!C3106&amp;'Record List'!D3106&amp;"kg"</f>
        <v>CLEAN &amp; SEATED PRESS50F50kg</v>
      </c>
      <c r="B3132" s="13">
        <f>'Record List'!E3106</f>
        <v>56</v>
      </c>
      <c r="C3132" s="14" t="str">
        <f>LEFT('Record List'!F3106,FIND(",",'Record List'!F3106)+2)</f>
        <v>Jackson, R</v>
      </c>
      <c r="D3132" s="16" t="str">
        <f>TEXT('Record List'!G3106,"m/d/yyyy")</f>
        <v>12/1/2012</v>
      </c>
      <c r="E3132" s="10"/>
    </row>
    <row r="3133" spans="1:5" x14ac:dyDescent="0.25">
      <c r="A3133" s="12" t="str">
        <f>'Record List'!A3107&amp;'Record List'!B3107&amp;'Record List'!C3107&amp;'Record List'!D3107&amp;"kg"</f>
        <v>CLEAN &amp; SEATED PRESSALLF50kg</v>
      </c>
      <c r="B3133" s="13">
        <f>'Record List'!E3107</f>
        <v>56</v>
      </c>
      <c r="C3133" s="14" t="str">
        <f>LEFT('Record List'!F3107,FIND(",",'Record List'!F3107)+2)</f>
        <v>Jackson, R</v>
      </c>
      <c r="D3133" s="16" t="str">
        <f>TEXT('Record List'!G3107,"m/d/yyyy")</f>
        <v>12/1/2012</v>
      </c>
      <c r="E3133" s="10"/>
    </row>
    <row r="3134" spans="1:5" x14ac:dyDescent="0.25">
      <c r="A3134" s="12" t="str">
        <f>'Record List'!A3108&amp;'Record List'!B3108&amp;'Record List'!C3108&amp;'Record List'!D3108&amp;"kg"</f>
        <v>CLEAN &amp; SEATED PRESSALLF55kg</v>
      </c>
      <c r="B3134" s="13">
        <f>'Record List'!E3108</f>
        <v>33</v>
      </c>
      <c r="C3134" s="14" t="str">
        <f>LEFT('Record List'!F3108,FIND(",",'Record List'!F3108)+2)</f>
        <v>Phumchaona, N</v>
      </c>
      <c r="D3134" s="16" t="str">
        <f>TEXT('Record List'!G3108,"m/d/yyyy")</f>
        <v>9/13/1992</v>
      </c>
      <c r="E3134" s="10"/>
    </row>
    <row r="3135" spans="1:5" x14ac:dyDescent="0.25">
      <c r="A3135" s="12" t="str">
        <f>'Record List'!A3109&amp;'Record List'!B3109&amp;'Record List'!C3109&amp;'Record List'!D3109&amp;"kg"</f>
        <v>CLEAN &amp; SEATED PRESSALLF65kg</v>
      </c>
      <c r="B3135" s="13">
        <f>'Record List'!E3109</f>
        <v>88</v>
      </c>
      <c r="C3135" s="14" t="str">
        <f>LEFT('Record List'!F3109,FIND(",",'Record List'!F3109)+2)</f>
        <v>Caron, J</v>
      </c>
      <c r="D3135" s="16" t="str">
        <f>TEXT('Record List'!G3109,"m/d/yyyy")</f>
        <v>9/13/1992</v>
      </c>
      <c r="E3135" s="10"/>
    </row>
    <row r="3136" spans="1:5" x14ac:dyDescent="0.25">
      <c r="A3136" s="12" t="str">
        <f>'Record List'!A3110&amp;'Record List'!B3110&amp;'Record List'!C3110&amp;'Record List'!D3110&amp;"kg"</f>
        <v>CLEAN &amp; SEATED PRESSALLF125+kg</v>
      </c>
      <c r="B3136" s="13">
        <f>'Record List'!E3110</f>
        <v>70</v>
      </c>
      <c r="C3136" s="14" t="str">
        <f>LEFT('Record List'!F3110,FIND(",",'Record List'!F3110)+2)</f>
        <v>Kennedy, W</v>
      </c>
      <c r="D3136" s="16" t="str">
        <f>TEXT('Record List'!G3110,"m/d/yyyy")</f>
        <v>12/6/1987</v>
      </c>
      <c r="E3136" s="10"/>
    </row>
    <row r="3137" spans="1:5" x14ac:dyDescent="0.25">
      <c r="A3137" s="12" t="str">
        <f>'Record List'!A3111&amp;'Record List'!B3111&amp;'Record List'!C3111&amp;'Record List'!D3111&amp;"kg"</f>
        <v>CLEAN &amp; SEATED PRESS13M55kg</v>
      </c>
      <c r="B3137" s="13">
        <f>'Record List'!E3111</f>
        <v>34</v>
      </c>
      <c r="C3137" s="14" t="str">
        <f>LEFT('Record List'!F3111,FIND(",",'Record List'!F3111)+2)</f>
        <v>Ciavattone, F</v>
      </c>
      <c r="D3137" s="16" t="str">
        <f>TEXT('Record List'!G3111,"m/d/yyyy")</f>
        <v>6/26/2005</v>
      </c>
      <c r="E3137" s="10"/>
    </row>
    <row r="3138" spans="1:5" x14ac:dyDescent="0.25">
      <c r="A3138" s="12" t="str">
        <f>'Record List'!A3112&amp;'Record List'!B3112&amp;'Record List'!C3112&amp;'Record List'!D3112&amp;"kg"</f>
        <v>CLEAN &amp; SEATED PRESS13M65kg</v>
      </c>
      <c r="B3138" s="13">
        <f>'Record List'!E3112</f>
        <v>88</v>
      </c>
      <c r="C3138" s="14" t="str">
        <f>LEFT('Record List'!F3112,FIND(",",'Record List'!F3112)+2)</f>
        <v>Lestan, E</v>
      </c>
      <c r="D3138" s="16" t="str">
        <f>TEXT('Record List'!G3112,"m/d/yyyy")</f>
        <v>10/27/2018</v>
      </c>
      <c r="E3138" s="10"/>
    </row>
    <row r="3139" spans="1:5" x14ac:dyDescent="0.25">
      <c r="A3139" s="12" t="str">
        <f>'Record List'!A3113&amp;'Record List'!B3113&amp;'Record List'!C3113&amp;'Record List'!D3113&amp;"kg"</f>
        <v>CLEAN &amp; SEATED PRESS16M75kg</v>
      </c>
      <c r="B3139" s="13">
        <f>'Record List'!E3113</f>
        <v>151</v>
      </c>
      <c r="C3139" s="14" t="str">
        <f>LEFT('Record List'!F3113,FIND(",",'Record List'!F3113)+2)</f>
        <v>Palac, S</v>
      </c>
      <c r="D3139" s="16" t="str">
        <f>TEXT('Record List'!G3113,"m/d/yyyy")</f>
        <v>11/21/2004</v>
      </c>
      <c r="E3139" s="10"/>
    </row>
    <row r="3140" spans="1:5" x14ac:dyDescent="0.25">
      <c r="A3140" s="12" t="str">
        <f>'Record List'!A3114&amp;'Record List'!B3114&amp;'Record List'!C3114&amp;'Record List'!D3114&amp;"kg"</f>
        <v>CLEAN &amp; SEATED PRESS16M80kg</v>
      </c>
      <c r="B3140" s="13">
        <f>'Record List'!E3114</f>
        <v>135</v>
      </c>
      <c r="C3140" s="14" t="str">
        <f>LEFT('Record List'!F3114,FIND(",",'Record List'!F3114)+2)</f>
        <v>Loudon, A</v>
      </c>
      <c r="D3140" s="16" t="str">
        <f>TEXT('Record List'!G3114,"m/d/yyyy")</f>
        <v>6/26/2005</v>
      </c>
      <c r="E3140" s="10"/>
    </row>
    <row r="3141" spans="1:5" x14ac:dyDescent="0.25">
      <c r="A3141" s="12" t="str">
        <f>'Record List'!A3115&amp;'Record List'!B3115&amp;'Record List'!C3115&amp;'Record List'!D3115&amp;"kg"</f>
        <v>CLEAN &amp; SEATED PRESS18M105kg</v>
      </c>
      <c r="B3141" s="13">
        <f>'Record List'!E3115</f>
        <v>175</v>
      </c>
      <c r="C3141" s="14" t="str">
        <f>LEFT('Record List'!F3115,FIND(",",'Record List'!F3115)+2)</f>
        <v>Reel, I</v>
      </c>
      <c r="D3141" s="16" t="str">
        <f>TEXT('Record List'!G3115,"m/d/yyyy")</f>
        <v>6/26/2005</v>
      </c>
      <c r="E3141" s="10"/>
    </row>
    <row r="3142" spans="1:5" x14ac:dyDescent="0.25">
      <c r="A3142" s="12" t="str">
        <f>'Record List'!A3116&amp;'Record List'!B3116&amp;'Record List'!C3116&amp;'Record List'!D3116&amp;"kg"</f>
        <v>CLEAN &amp; SEATED PRESS40M70kg</v>
      </c>
      <c r="B3142" s="13">
        <f>'Record List'!E3116</f>
        <v>154</v>
      </c>
      <c r="C3142" s="14" t="str">
        <f>LEFT('Record List'!F3116,FIND(",",'Record List'!F3116)+2)</f>
        <v>Waterman, C</v>
      </c>
      <c r="D3142" s="16" t="str">
        <f>TEXT('Record List'!G3116,"m/d/yyyy")</f>
        <v>2/26/1994</v>
      </c>
      <c r="E3142" s="10"/>
    </row>
    <row r="3143" spans="1:5" x14ac:dyDescent="0.25">
      <c r="A3143" s="12" t="str">
        <f>'Record List'!A3117&amp;'Record List'!B3117&amp;'Record List'!C3117&amp;'Record List'!D3117&amp;"kg"</f>
        <v>CLEAN &amp; SEATED PRESS40M75kg</v>
      </c>
      <c r="B3143" s="13">
        <f>'Record List'!E3117</f>
        <v>190</v>
      </c>
      <c r="C3143" s="14" t="str">
        <f>LEFT('Record List'!F3117,FIND(",",'Record List'!F3117)+2)</f>
        <v>Hirsh, B</v>
      </c>
      <c r="D3143" s="16" t="str">
        <f>TEXT('Record List'!G3117,"m/d/yyyy")</f>
        <v>10/13/1996</v>
      </c>
      <c r="E3143" s="10"/>
    </row>
    <row r="3144" spans="1:5" x14ac:dyDescent="0.25">
      <c r="A3144" s="12" t="str">
        <f>'Record List'!A3118&amp;'Record List'!B3118&amp;'Record List'!C3118&amp;'Record List'!D3118&amp;"kg"</f>
        <v>CLEAN &amp; SEATED PRESS40M80kg</v>
      </c>
      <c r="B3144" s="13">
        <f>'Record List'!E3118</f>
        <v>220</v>
      </c>
      <c r="C3144" s="14" t="str">
        <f>LEFT('Record List'!F3118,FIND(",",'Record List'!F3118)+2)</f>
        <v>Hirsh, B</v>
      </c>
      <c r="D3144" s="16" t="str">
        <f>TEXT('Record List'!G3118,"m/d/yyyy")</f>
        <v>2/24/1996</v>
      </c>
      <c r="E3144" s="10"/>
    </row>
    <row r="3145" spans="1:5" x14ac:dyDescent="0.25">
      <c r="A3145" s="12" t="str">
        <f>'Record List'!A3119&amp;'Record List'!B3119&amp;'Record List'!C3119&amp;'Record List'!D3119&amp;"kg"</f>
        <v>CLEAN &amp; SEATED PRESS40M85kg</v>
      </c>
      <c r="B3145" s="13">
        <f>'Record List'!E3119</f>
        <v>215</v>
      </c>
      <c r="C3145" s="14" t="str">
        <f>LEFT('Record List'!F3119,FIND(",",'Record List'!F3119)+2)</f>
        <v>Smith, A</v>
      </c>
      <c r="D3145" s="16" t="str">
        <f>TEXT('Record List'!G3119,"m/d/yyyy")</f>
        <v>7/31/2022</v>
      </c>
      <c r="E3145" s="10"/>
    </row>
    <row r="3146" spans="1:5" x14ac:dyDescent="0.25">
      <c r="A3146" s="12" t="str">
        <f>'Record List'!A3120&amp;'Record List'!B3120&amp;'Record List'!C3120&amp;'Record List'!D3120&amp;"kg"</f>
        <v>CLEAN &amp; SEATED PRESS40M125kg</v>
      </c>
      <c r="B3146" s="13">
        <f>'Record List'!E3120</f>
        <v>140</v>
      </c>
      <c r="C3146" s="14" t="str">
        <f>LEFT('Record List'!F3120,FIND(",",'Record List'!F3120)+2)</f>
        <v>Todd, C</v>
      </c>
      <c r="D3146" s="16" t="str">
        <f>TEXT('Record List'!G3120,"m/d/yyyy")</f>
        <v>12/7/2019</v>
      </c>
      <c r="E3146" s="10"/>
    </row>
    <row r="3147" spans="1:5" x14ac:dyDescent="0.25">
      <c r="A3147" s="12" t="str">
        <f>'Record List'!A3121&amp;'Record List'!B3121&amp;'Record List'!C3121&amp;'Record List'!D3121&amp;"kg"</f>
        <v>CLEAN &amp; SEATED PRESS40M125+kg</v>
      </c>
      <c r="B3147" s="13">
        <f>'Record List'!E3121</f>
        <v>180</v>
      </c>
      <c r="C3147" s="14" t="str">
        <f>LEFT('Record List'!F3121,FIND(",",'Record List'!F3121)+2)</f>
        <v>O'Brien, J</v>
      </c>
      <c r="D3147" s="16" t="str">
        <f>TEXT('Record List'!G3121,"m/d/yyyy")</f>
        <v>10/29/2010</v>
      </c>
      <c r="E3147" s="10"/>
    </row>
    <row r="3148" spans="1:5" x14ac:dyDescent="0.25">
      <c r="A3148" s="12" t="str">
        <f>'Record List'!A3122&amp;'Record List'!B3122&amp;'Record List'!C3122&amp;'Record List'!D3122&amp;"kg"</f>
        <v>CLEAN &amp; SEATED PRESS45M75kg</v>
      </c>
      <c r="B3148" s="13">
        <f>'Record List'!E3122</f>
        <v>126</v>
      </c>
      <c r="C3148" s="14" t="str">
        <f>LEFT('Record List'!F3122,FIND(",",'Record List'!F3122)+2)</f>
        <v>Hirsh, B</v>
      </c>
      <c r="D3148" s="16" t="str">
        <f>TEXT('Record List'!G3122,"m/d/yyyy")</f>
        <v>11/21/2004</v>
      </c>
      <c r="E3148" s="10"/>
    </row>
    <row r="3149" spans="1:5" x14ac:dyDescent="0.25">
      <c r="A3149" s="12" t="str">
        <f>'Record List'!A3123&amp;'Record List'!B3123&amp;'Record List'!C3123&amp;'Record List'!D3123&amp;"kg"</f>
        <v>CLEAN &amp; SEATED PRESS45M105kg</v>
      </c>
      <c r="B3149" s="13">
        <f>'Record List'!E3123</f>
        <v>187</v>
      </c>
      <c r="C3149" s="14" t="str">
        <f>LEFT('Record List'!F3123,FIND(",",'Record List'!F3123)+2)</f>
        <v>Kurtz, J</v>
      </c>
      <c r="D3149" s="16" t="str">
        <f>TEXT('Record List'!G3123,"m/d/yyyy")</f>
        <v>2/24/1996</v>
      </c>
      <c r="E3149" s="10"/>
    </row>
    <row r="3150" spans="1:5" x14ac:dyDescent="0.25">
      <c r="A3150" s="12" t="str">
        <f>'Record List'!A3124&amp;'Record List'!B3124&amp;'Record List'!C3124&amp;'Record List'!D3124&amp;"kg"</f>
        <v>CLEAN &amp; SEATED PRESS45M110kg</v>
      </c>
      <c r="B3150" s="13">
        <f>'Record List'!E3124</f>
        <v>215</v>
      </c>
      <c r="C3150" s="14" t="str">
        <f>LEFT('Record List'!F3124,FIND(",",'Record List'!F3124)+2)</f>
        <v>Karhan, B</v>
      </c>
      <c r="D3150" s="16" t="str">
        <f>TEXT('Record List'!G3124,"m/d/yyyy")</f>
        <v>2/26/1994</v>
      </c>
      <c r="E3150" s="10"/>
    </row>
    <row r="3151" spans="1:5" x14ac:dyDescent="0.25">
      <c r="A3151" s="12" t="str">
        <f>'Record List'!A3125&amp;'Record List'!B3125&amp;'Record List'!C3125&amp;'Record List'!D3125&amp;"kg"</f>
        <v>CLEAN &amp; SEATED PRESS45M115kg</v>
      </c>
      <c r="B3151" s="13">
        <f>'Record List'!E3125</f>
        <v>237</v>
      </c>
      <c r="C3151" s="14" t="str">
        <f>LEFT('Record List'!F3125,FIND(",",'Record List'!F3125)+2)</f>
        <v>Karhan, B</v>
      </c>
      <c r="D3151" s="16" t="str">
        <f>TEXT('Record List'!G3125,"m/d/yyyy")</f>
        <v>2/24/1996</v>
      </c>
      <c r="E3151" s="10"/>
    </row>
    <row r="3152" spans="1:5" x14ac:dyDescent="0.25">
      <c r="A3152" s="12" t="str">
        <f>'Record List'!A3126&amp;'Record List'!B3126&amp;'Record List'!C3126&amp;'Record List'!D3126&amp;"kg"</f>
        <v>CLEAN &amp; SEATED PRESS45M120kg</v>
      </c>
      <c r="B3152" s="13">
        <f>'Record List'!E3126</f>
        <v>245</v>
      </c>
      <c r="C3152" s="14" t="str">
        <f>LEFT('Record List'!F3126,FIND(",",'Record List'!F3126)+2)</f>
        <v>Karhan, B</v>
      </c>
      <c r="D3152" s="16" t="str">
        <f>TEXT('Record List'!G3126,"m/d/yyyy")</f>
        <v>3/7/1998</v>
      </c>
      <c r="E3152" s="10"/>
    </row>
    <row r="3153" spans="1:5" x14ac:dyDescent="0.25">
      <c r="A3153" s="12" t="str">
        <f>'Record List'!A3127&amp;'Record List'!B3127&amp;'Record List'!C3127&amp;'Record List'!D3127&amp;"kg"</f>
        <v>CLEAN &amp; SEATED PRESS45M125kg</v>
      </c>
      <c r="B3153" s="13">
        <f>'Record List'!E3127</f>
        <v>155</v>
      </c>
      <c r="C3153" s="14" t="str">
        <f>LEFT('Record List'!F3127,FIND(",",'Record List'!F3127)+2)</f>
        <v>Olsavsky, D</v>
      </c>
      <c r="D3153" s="16" t="str">
        <f>TEXT('Record List'!G3127,"m/d/yyyy")</f>
        <v>6/26/2005</v>
      </c>
      <c r="E3153" s="10"/>
    </row>
    <row r="3154" spans="1:5" x14ac:dyDescent="0.25">
      <c r="A3154" s="12" t="str">
        <f>'Record List'!A3128&amp;'Record List'!B3128&amp;'Record List'!C3128&amp;'Record List'!D3128&amp;"kg"</f>
        <v>CLEAN &amp; SEATED PRESS45M125+kg</v>
      </c>
      <c r="B3154" s="13">
        <f>'Record List'!E3128</f>
        <v>166</v>
      </c>
      <c r="C3154" s="14" t="str">
        <f>LEFT('Record List'!F3128,FIND(",",'Record List'!F3128)+2)</f>
        <v>Olsavsky, D</v>
      </c>
      <c r="D3154" s="16" t="str">
        <f>TEXT('Record List'!G3128,"m/d/yyyy")</f>
        <v>11/21/2004</v>
      </c>
      <c r="E3154" s="10"/>
    </row>
    <row r="3155" spans="1:5" x14ac:dyDescent="0.25">
      <c r="A3155" s="12" t="str">
        <f>'Record List'!A3129&amp;'Record List'!B3129&amp;'Record List'!C3129&amp;'Record List'!D3129&amp;"kg"</f>
        <v>CLEAN &amp; SEATED PRESS50M75kg</v>
      </c>
      <c r="B3155" s="13">
        <f>'Record List'!E3129</f>
        <v>150</v>
      </c>
      <c r="C3155" s="14" t="str">
        <f>LEFT('Record List'!F3129,FIND(",",'Record List'!F3129)+2)</f>
        <v>Habecker, D</v>
      </c>
      <c r="D3155" s="16" t="str">
        <f>TEXT('Record List'!G3129,"m/d/yyyy")</f>
        <v>6/3/1995</v>
      </c>
      <c r="E3155" s="10"/>
    </row>
    <row r="3156" spans="1:5" x14ac:dyDescent="0.25">
      <c r="A3156" s="12" t="str">
        <f>'Record List'!A3130&amp;'Record List'!B3130&amp;'Record List'!C3130&amp;'Record List'!D3130&amp;"kg"</f>
        <v>CLEAN &amp; SEATED PRESS50M90kg</v>
      </c>
      <c r="B3156" s="13">
        <f>'Record List'!E3130</f>
        <v>135</v>
      </c>
      <c r="C3156" s="14" t="str">
        <f>LEFT('Record List'!F3130,FIND(",",'Record List'!F3130)+2)</f>
        <v>Smith, R</v>
      </c>
      <c r="D3156" s="16" t="str">
        <f>TEXT('Record List'!G3130,"m/d/yyyy")</f>
        <v>6/26/2005</v>
      </c>
      <c r="E3156" s="10"/>
    </row>
    <row r="3157" spans="1:5" x14ac:dyDescent="0.25">
      <c r="A3157" s="12" t="str">
        <f>'Record List'!A3131&amp;'Record List'!B3131&amp;'Record List'!C3131&amp;'Record List'!D3131&amp;"kg"</f>
        <v>CLEAN &amp; SEATED PRESS50M95kg</v>
      </c>
      <c r="B3157" s="13">
        <f>'Record List'!E3131</f>
        <v>140</v>
      </c>
      <c r="C3157" s="14" t="str">
        <f>LEFT('Record List'!F3131,FIND(",",'Record List'!F3131)+2)</f>
        <v>Vernacchio, J</v>
      </c>
      <c r="D3157" s="16" t="str">
        <f>TEXT('Record List'!G3131,"m/d/yyyy")</f>
        <v>1/23/1988</v>
      </c>
      <c r="E3157" s="10"/>
    </row>
    <row r="3158" spans="1:5" x14ac:dyDescent="0.25">
      <c r="A3158" s="12" t="str">
        <f>'Record List'!A3132&amp;'Record List'!B3132&amp;'Record List'!C3132&amp;'Record List'!D3132&amp;"kg"</f>
        <v>CLEAN &amp; SEATED PRESS50M100kg</v>
      </c>
      <c r="B3158" s="13">
        <f>'Record List'!E3132</f>
        <v>150</v>
      </c>
      <c r="C3158" s="14" t="str">
        <f>LEFT('Record List'!F3132,FIND(",",'Record List'!F3132)+2)</f>
        <v>Zercher II, E</v>
      </c>
      <c r="D3158" s="16" t="str">
        <f>TEXT('Record List'!G3132,"m/d/yyyy")</f>
        <v>1/23/1988</v>
      </c>
      <c r="E3158" s="10"/>
    </row>
    <row r="3159" spans="1:5" x14ac:dyDescent="0.25">
      <c r="A3159" s="12" t="str">
        <f>'Record List'!A3133&amp;'Record List'!B3133&amp;'Record List'!C3133&amp;'Record List'!D3133&amp;"kg"</f>
        <v>CLEAN &amp; SEATED PRESS50M110kg</v>
      </c>
      <c r="B3159" s="13">
        <f>'Record List'!E3133</f>
        <v>132</v>
      </c>
      <c r="C3159" s="14" t="str">
        <f>LEFT('Record List'!F3133,FIND(",",'Record List'!F3133)+2)</f>
        <v>Ciavattone, J</v>
      </c>
      <c r="D3159" s="16" t="str">
        <f>TEXT('Record List'!G3133,"m/d/yyyy")</f>
        <v>10/27/2018</v>
      </c>
      <c r="E3159" s="10"/>
    </row>
    <row r="3160" spans="1:5" x14ac:dyDescent="0.25">
      <c r="A3160" s="12" t="str">
        <f>'Record List'!A3134&amp;'Record List'!B3134&amp;'Record List'!C3134&amp;'Record List'!D3134&amp;"kg"</f>
        <v>CLEAN &amp; SEATED PRESS50M120kg</v>
      </c>
      <c r="B3160" s="13">
        <f>'Record List'!E3134</f>
        <v>200</v>
      </c>
      <c r="C3160" s="14" t="str">
        <f>LEFT('Record List'!F3134,FIND(",",'Record List'!F3134)+2)</f>
        <v>Schmidt, S</v>
      </c>
      <c r="D3160" s="16" t="str">
        <f>TEXT('Record List'!G3134,"m/d/yyyy")</f>
        <v>6/26/2005</v>
      </c>
      <c r="E3160" s="10"/>
    </row>
    <row r="3161" spans="1:5" x14ac:dyDescent="0.25">
      <c r="A3161" s="12" t="str">
        <f>'Record List'!A3135&amp;'Record List'!B3135&amp;'Record List'!C3135&amp;'Record List'!D3135&amp;"kg"</f>
        <v>CLEAN &amp; SEATED PRESS50M125+kg</v>
      </c>
      <c r="B3161" s="13">
        <f>'Record List'!E3135</f>
        <v>75</v>
      </c>
      <c r="C3161" s="14" t="str">
        <f>LEFT('Record List'!F3135,FIND(",",'Record List'!F3135)+2)</f>
        <v>Ciavattone, F</v>
      </c>
      <c r="D3161" s="16" t="str">
        <f>TEXT('Record List'!G3135,"m/d/yyyy")</f>
        <v>6/26/2005</v>
      </c>
      <c r="E3161" s="10"/>
    </row>
    <row r="3162" spans="1:5" x14ac:dyDescent="0.25">
      <c r="A3162" s="12" t="str">
        <f>'Record List'!A3136&amp;'Record List'!B3136&amp;'Record List'!C3136&amp;'Record List'!D3136&amp;"kg"</f>
        <v>CLEAN &amp; SEATED PRESS55M80kg</v>
      </c>
      <c r="B3162" s="13">
        <f>'Record List'!E3136</f>
        <v>120</v>
      </c>
      <c r="C3162" s="14" t="str">
        <f>LEFT('Record List'!F3136,FIND(",",'Record List'!F3136)+2)</f>
        <v>McKean, J</v>
      </c>
      <c r="D3162" s="16" t="str">
        <f>TEXT('Record List'!G3136,"m/d/yyyy")</f>
        <v>10/17/2004</v>
      </c>
      <c r="E3162" s="10"/>
    </row>
    <row r="3163" spans="1:5" x14ac:dyDescent="0.25">
      <c r="A3163" s="12" t="str">
        <f>'Record List'!A3137&amp;'Record List'!B3137&amp;'Record List'!C3137&amp;'Record List'!D3137&amp;"kg"</f>
        <v>CLEAN &amp; SEATED PRESS55M85kg</v>
      </c>
      <c r="B3163" s="13">
        <f>'Record List'!E3137</f>
        <v>149</v>
      </c>
      <c r="C3163" s="14" t="str">
        <f>LEFT('Record List'!F3137,FIND(",",'Record List'!F3137)+2)</f>
        <v>Habecker, D</v>
      </c>
      <c r="D3163" s="16" t="str">
        <f>TEXT('Record List'!G3137,"m/d/yyyy")</f>
        <v>10/14/2000</v>
      </c>
      <c r="E3163" s="10"/>
    </row>
    <row r="3164" spans="1:5" x14ac:dyDescent="0.25">
      <c r="A3164" s="12" t="str">
        <f>'Record List'!A3138&amp;'Record List'!B3138&amp;'Record List'!C3138&amp;'Record List'!D3138&amp;"kg"</f>
        <v>CLEAN &amp; SEATED PRESS55M90kg</v>
      </c>
      <c r="B3164" s="13">
        <f>'Record List'!E3138</f>
        <v>121</v>
      </c>
      <c r="C3164" s="14" t="str">
        <f>LEFT('Record List'!F3138,FIND(",",'Record List'!F3138)+2)</f>
        <v>Vernacchio, J</v>
      </c>
      <c r="D3164" s="16" t="str">
        <f>TEXT('Record List'!G3138,"m/d/yyyy")</f>
        <v>9/13/1992</v>
      </c>
      <c r="E3164" s="10"/>
    </row>
    <row r="3165" spans="1:5" x14ac:dyDescent="0.25">
      <c r="A3165" s="12" t="str">
        <f>'Record List'!A3139&amp;'Record List'!B3139&amp;'Record List'!C3139&amp;'Record List'!D3139&amp;"kg"</f>
        <v>CLEAN &amp; SEATED PRESS55M115kg</v>
      </c>
      <c r="B3165" s="13">
        <f>'Record List'!E3139</f>
        <v>110</v>
      </c>
      <c r="C3165" s="14" t="str">
        <f>LEFT('Record List'!F3139,FIND(",",'Record List'!F3139)+2)</f>
        <v>Raymond, M</v>
      </c>
      <c r="D3165" s="16" t="str">
        <f>TEXT('Record List'!G3139,"m/d/yyyy")</f>
        <v>10/27/2018</v>
      </c>
      <c r="E3165" s="10"/>
    </row>
    <row r="3166" spans="1:5" x14ac:dyDescent="0.25">
      <c r="A3166" s="12" t="str">
        <f>'Record List'!A3140&amp;'Record List'!B3140&amp;'Record List'!C3140&amp;'Record List'!D3140&amp;"kg"</f>
        <v>CLEAN &amp; SEATED PRESS55M120kg</v>
      </c>
      <c r="B3166" s="13">
        <f>'Record List'!E3140</f>
        <v>176</v>
      </c>
      <c r="C3166" s="14" t="str">
        <f>LEFT('Record List'!F3140,FIND(",",'Record List'!F3140)+2)</f>
        <v>Schmidt, S</v>
      </c>
      <c r="D3166" s="16" t="str">
        <f>TEXT('Record List'!G3140,"m/d/yyyy")</f>
        <v>12/6/2009</v>
      </c>
      <c r="E3166" s="10"/>
    </row>
    <row r="3167" spans="1:5" x14ac:dyDescent="0.25">
      <c r="A3167" s="12" t="str">
        <f>'Record List'!A3141&amp;'Record List'!B3141&amp;'Record List'!C3141&amp;'Record List'!D3141&amp;"kg"</f>
        <v>CLEAN &amp; SEATED PRESS60M75kg</v>
      </c>
      <c r="B3167" s="13">
        <f>'Record List'!E3141</f>
        <v>105</v>
      </c>
      <c r="C3167" s="14" t="str">
        <f>LEFT('Record List'!F3141,FIND(",",'Record List'!F3141)+2)</f>
        <v>Montini, A</v>
      </c>
      <c r="D3167" s="16" t="str">
        <f>TEXT('Record List'!G3141,"m/d/yyyy")</f>
        <v>9/13/1992</v>
      </c>
      <c r="E3167" s="10"/>
    </row>
    <row r="3168" spans="1:5" x14ac:dyDescent="0.25">
      <c r="A3168" s="12" t="str">
        <f>'Record List'!A3142&amp;'Record List'!B3142&amp;'Record List'!C3142&amp;'Record List'!D3142&amp;"kg"</f>
        <v>CLEAN &amp; SEATED PRESS60M85kg</v>
      </c>
      <c r="B3168" s="13">
        <f>'Record List'!E3142</f>
        <v>99</v>
      </c>
      <c r="C3168" s="14" t="str">
        <f>LEFT('Record List'!F3142,FIND(",",'Record List'!F3142)+2)</f>
        <v>Mitchell, D</v>
      </c>
      <c r="D3168" s="16" t="str">
        <f>TEXT('Record List'!G3142,"m/d/yyyy")</f>
        <v>9/13/1992</v>
      </c>
      <c r="E3168" s="10"/>
    </row>
    <row r="3169" spans="1:5" x14ac:dyDescent="0.25">
      <c r="A3169" s="12" t="str">
        <f>'Record List'!A3143&amp;'Record List'!B3143&amp;'Record List'!C3143&amp;'Record List'!D3143&amp;"kg"</f>
        <v>CLEAN &amp; SEATED PRESS60M90kg</v>
      </c>
      <c r="B3169" s="13">
        <f>'Record List'!E3143</f>
        <v>140</v>
      </c>
      <c r="C3169" s="14" t="str">
        <f>LEFT('Record List'!F3143,FIND(",",'Record List'!F3143)+2)</f>
        <v>Habecker, D</v>
      </c>
      <c r="D3169" s="16" t="str">
        <f>TEXT('Record List'!G3143,"m/d/yyyy")</f>
        <v>6/26/2005</v>
      </c>
      <c r="E3169" s="10"/>
    </row>
    <row r="3170" spans="1:5" x14ac:dyDescent="0.25">
      <c r="A3170" s="12" t="str">
        <f>'Record List'!A3144&amp;'Record List'!B3144&amp;'Record List'!C3144&amp;'Record List'!D3144&amp;"kg"</f>
        <v>CLEAN &amp; SEATED PRESS60M95kg</v>
      </c>
      <c r="B3170" s="13">
        <f>'Record List'!E3144</f>
        <v>154</v>
      </c>
      <c r="C3170" s="14" t="str">
        <f>LEFT('Record List'!F3144,FIND(",",'Record List'!F3144)+2)</f>
        <v>Habecker, D</v>
      </c>
      <c r="D3170" s="16" t="str">
        <f>TEXT('Record List'!G3144,"m/d/yyyy")</f>
        <v>11/2/2003</v>
      </c>
      <c r="E3170" s="10"/>
    </row>
    <row r="3171" spans="1:5" x14ac:dyDescent="0.25">
      <c r="A3171" s="12" t="str">
        <f>'Record List'!A3145&amp;'Record List'!B3145&amp;'Record List'!C3145&amp;'Record List'!D3145&amp;"kg"</f>
        <v>CLEAN &amp; SEATED PRESS60M115kg</v>
      </c>
      <c r="B3171" s="13">
        <f>'Record List'!E3145</f>
        <v>170</v>
      </c>
      <c r="C3171" s="14" t="str">
        <f>LEFT('Record List'!F3145,FIND(",",'Record List'!F3145)+2)</f>
        <v>Malloy, J</v>
      </c>
      <c r="D3171" s="16" t="str">
        <f>TEXT('Record List'!G3145,"m/d/yyyy")</f>
        <v>6/26/2005</v>
      </c>
      <c r="E3171" s="10"/>
    </row>
    <row r="3172" spans="1:5" x14ac:dyDescent="0.25">
      <c r="A3172" s="12" t="str">
        <f>'Record List'!A3146&amp;'Record List'!B3146&amp;'Record List'!C3146&amp;'Record List'!D3146&amp;"kg"</f>
        <v>CLEAN &amp; SEATED PRESS65M80kg</v>
      </c>
      <c r="B3172" s="13">
        <f>'Record List'!E3146</f>
        <v>110</v>
      </c>
      <c r="C3172" s="14" t="str">
        <f>LEFT('Record List'!F3146,FIND(",",'Record List'!F3146)+2)</f>
        <v>Montini, A</v>
      </c>
      <c r="D3172" s="16" t="str">
        <f>TEXT('Record List'!G3146,"m/d/yyyy")</f>
        <v>2/24/1996</v>
      </c>
      <c r="E3172" s="10"/>
    </row>
    <row r="3173" spans="1:5" x14ac:dyDescent="0.25">
      <c r="A3173" s="12" t="str">
        <f>'Record List'!A3147&amp;'Record List'!B3147&amp;'Record List'!C3147&amp;'Record List'!D3147&amp;"kg"</f>
        <v>CLEAN &amp; SEATED PRESS65M85kg</v>
      </c>
      <c r="B3173" s="13">
        <f>'Record List'!E3147</f>
        <v>75</v>
      </c>
      <c r="C3173" s="14" t="str">
        <f>LEFT('Record List'!F3147,FIND(",",'Record List'!F3147)+2)</f>
        <v>Vernacchio, J</v>
      </c>
      <c r="D3173" s="16" t="str">
        <f>TEXT('Record List'!G3147,"m/d/yyyy")</f>
        <v>6/26/2005</v>
      </c>
      <c r="E3173" s="10"/>
    </row>
    <row r="3174" spans="1:5" x14ac:dyDescent="0.25">
      <c r="A3174" s="12" t="str">
        <f>'Record List'!A3148&amp;'Record List'!B3148&amp;'Record List'!C3148&amp;'Record List'!D3148&amp;"kg"</f>
        <v>CLEAN &amp; SEATED PRESS65M90kg</v>
      </c>
      <c r="B3174" s="13">
        <f>'Record List'!E3148</f>
        <v>126</v>
      </c>
      <c r="C3174" s="14" t="str">
        <f>LEFT('Record List'!F3148,FIND(",",'Record List'!F3148)+2)</f>
        <v>Habecker, D</v>
      </c>
      <c r="D3174" s="16" t="str">
        <f>TEXT('Record List'!G3148,"m/d/yyyy")</f>
        <v>10/1/2011</v>
      </c>
      <c r="E3174" s="10"/>
    </row>
    <row r="3175" spans="1:5" x14ac:dyDescent="0.25">
      <c r="A3175" s="12" t="str">
        <f>'Record List'!A3149&amp;'Record List'!B3149&amp;'Record List'!C3149&amp;'Record List'!D3149&amp;"kg"</f>
        <v>CLEAN &amp; SEATED PRESS65M95kg</v>
      </c>
      <c r="B3175" s="13">
        <f>'Record List'!E3149</f>
        <v>141</v>
      </c>
      <c r="C3175" s="14" t="str">
        <f>LEFT('Record List'!F3149,FIND(",",'Record List'!F3149)+2)</f>
        <v>Norval, M</v>
      </c>
      <c r="D3175" s="16" t="str">
        <f>TEXT('Record List'!G3149,"m/d/yyyy")</f>
        <v>10/23/2005</v>
      </c>
      <c r="E3175" s="10"/>
    </row>
    <row r="3176" spans="1:5" x14ac:dyDescent="0.25">
      <c r="A3176" s="12" t="str">
        <f>'Record List'!A3150&amp;'Record List'!B3150&amp;'Record List'!C3150&amp;'Record List'!D3150&amp;"kg"</f>
        <v>CLEAN &amp; SEATED PRESS65M105kg</v>
      </c>
      <c r="B3176" s="13">
        <f>'Record List'!E3150</f>
        <v>132</v>
      </c>
      <c r="C3176" s="14" t="str">
        <f>LEFT('Record List'!F3150,FIND(",",'Record List'!F3150)+2)</f>
        <v>Prechtel, H</v>
      </c>
      <c r="D3176" s="16" t="str">
        <f>TEXT('Record List'!G3150,"m/d/yyyy")</f>
        <v>9/13/1992</v>
      </c>
      <c r="E3176" s="10"/>
    </row>
    <row r="3177" spans="1:5" x14ac:dyDescent="0.25">
      <c r="A3177" s="12" t="str">
        <f>'Record List'!A3151&amp;'Record List'!B3151&amp;'Record List'!C3151&amp;'Record List'!D3151&amp;"kg"</f>
        <v>CLEAN &amp; SEATED PRESS70M75kg</v>
      </c>
      <c r="B3177" s="13">
        <f>'Record List'!E3151</f>
        <v>68</v>
      </c>
      <c r="C3177" s="14" t="str">
        <f>LEFT('Record List'!F3151,FIND(",",'Record List'!F3151)+2)</f>
        <v>Mitchell, D</v>
      </c>
      <c r="D3177" s="16" t="str">
        <f>TEXT('Record List'!G3151,"m/d/yyyy")</f>
        <v>6/26/2005</v>
      </c>
      <c r="E3177" s="10"/>
    </row>
    <row r="3178" spans="1:5" x14ac:dyDescent="0.25">
      <c r="A3178" s="12" t="str">
        <f>'Record List'!A3152&amp;'Record List'!B3152&amp;'Record List'!C3152&amp;'Record List'!D3152&amp;"kg"</f>
        <v>CLEAN &amp; SEATED PRESS70M80kg</v>
      </c>
      <c r="B3178" s="13">
        <f>'Record List'!E3152</f>
        <v>90</v>
      </c>
      <c r="C3178" s="14" t="str">
        <f>LEFT('Record List'!F3152,FIND(",",'Record List'!F3152)+2)</f>
        <v>Emslie, D</v>
      </c>
      <c r="D3178" s="16" t="str">
        <f>TEXT('Record List'!G3152,"m/d/yyyy")</f>
        <v>3/28/2015</v>
      </c>
      <c r="E3178" s="10"/>
    </row>
    <row r="3179" spans="1:5" x14ac:dyDescent="0.25">
      <c r="A3179" s="12" t="str">
        <f>'Record List'!A3153&amp;'Record List'!B3153&amp;'Record List'!C3153&amp;'Record List'!D3153&amp;"kg"</f>
        <v>CLEAN &amp; SEATED PRESS70M90kg</v>
      </c>
      <c r="B3179" s="13">
        <f>'Record List'!E3153</f>
        <v>132</v>
      </c>
      <c r="C3179" s="14" t="str">
        <f>LEFT('Record List'!F3153,FIND(",",'Record List'!F3153)+2)</f>
        <v>Habecker, D</v>
      </c>
      <c r="D3179" s="16" t="str">
        <f>TEXT('Record List'!G3153,"m/d/yyyy")</f>
        <v>11/2/2013</v>
      </c>
      <c r="E3179" s="10"/>
    </row>
    <row r="3180" spans="1:5" x14ac:dyDescent="0.25">
      <c r="A3180" s="12" t="str">
        <f>'Record List'!A3154&amp;'Record List'!B3154&amp;'Record List'!C3154&amp;'Record List'!D3154&amp;"kg"</f>
        <v>CLEAN &amp; SEATED PRESS70M110kg</v>
      </c>
      <c r="B3180" s="13">
        <f>'Record List'!E3154</f>
        <v>90</v>
      </c>
      <c r="C3180" s="14" t="str">
        <f>LEFT('Record List'!F3154,FIND(",",'Record List'!F3154)+2)</f>
        <v>Murdock, M</v>
      </c>
      <c r="D3180" s="16" t="str">
        <f>TEXT('Record List'!G3154,"m/d/yyyy")</f>
        <v>10/29/2010</v>
      </c>
      <c r="E3180" s="10"/>
    </row>
    <row r="3181" spans="1:5" x14ac:dyDescent="0.25">
      <c r="A3181" s="12" t="str">
        <f>'Record List'!A3155&amp;'Record List'!B3155&amp;'Record List'!C3155&amp;'Record List'!D3155&amp;"kg"</f>
        <v>CLEAN &amp; SEATED PRESS75M85kg</v>
      </c>
      <c r="B3181" s="13">
        <f>'Record List'!E3155</f>
        <v>88</v>
      </c>
      <c r="C3181" s="14" t="str">
        <f>LEFT('Record List'!F3155,FIND(",",'Record List'!F3155)+2)</f>
        <v>Habecker, D</v>
      </c>
      <c r="D3181" s="16" t="str">
        <f>TEXT('Record List'!G3155,"m/d/yyyy")</f>
        <v>12/7/2019</v>
      </c>
      <c r="E3181" s="10"/>
    </row>
    <row r="3182" spans="1:5" x14ac:dyDescent="0.25">
      <c r="A3182" s="12" t="str">
        <f>'Record List'!A3156&amp;'Record List'!B3156&amp;'Record List'!C3156&amp;'Record List'!D3156&amp;"kg"</f>
        <v>CLEAN &amp; SEATED PRESS80M85kg</v>
      </c>
      <c r="B3182" s="13">
        <f>'Record List'!E3156</f>
        <v>55</v>
      </c>
      <c r="C3182" s="14" t="str">
        <f>LEFT('Record List'!F3156,FIND(",",'Record List'!F3156)+2)</f>
        <v>Zercher I, E</v>
      </c>
      <c r="D3182" s="16" t="str">
        <f>TEXT('Record List'!G3156,"m/d/yyyy")</f>
        <v>1/23/1988</v>
      </c>
      <c r="E3182" s="10"/>
    </row>
    <row r="3183" spans="1:5" x14ac:dyDescent="0.25">
      <c r="A3183" s="12" t="str">
        <f>'Record List'!A3157&amp;'Record List'!B3157&amp;'Record List'!C3157&amp;'Record List'!D3157&amp;"kg"</f>
        <v>CLEAN &amp; SEATED PRESSALLM70kg</v>
      </c>
      <c r="B3183" s="13">
        <f>'Record List'!E3157</f>
        <v>165</v>
      </c>
      <c r="C3183" s="14" t="str">
        <f>LEFT('Record List'!F3157,FIND(",",'Record List'!F3157)+2)</f>
        <v>Monk, J</v>
      </c>
      <c r="D3183" s="16" t="str">
        <f>TEXT('Record List'!G3157,"m/d/yyyy")</f>
        <v>10/15/2000</v>
      </c>
      <c r="E3183" s="10"/>
    </row>
    <row r="3184" spans="1:5" x14ac:dyDescent="0.25">
      <c r="A3184" s="12" t="str">
        <f>'Record List'!A3158&amp;'Record List'!B3158&amp;'Record List'!C3158&amp;'Record List'!D3158&amp;"kg"</f>
        <v>CLEAN &amp; SEATED PRESSALLM75kg</v>
      </c>
      <c r="B3184" s="13">
        <f>'Record List'!E3158</f>
        <v>190</v>
      </c>
      <c r="C3184" s="14" t="str">
        <f>LEFT('Record List'!F3158,FIND(",",'Record List'!F3158)+2)</f>
        <v>Hirsh, B</v>
      </c>
      <c r="D3184" s="16" t="str">
        <f>TEXT('Record List'!G3158,"m/d/yyyy")</f>
        <v>10/13/1996</v>
      </c>
      <c r="E3184" s="10"/>
    </row>
    <row r="3185" spans="1:5" x14ac:dyDescent="0.25">
      <c r="A3185" s="12" t="str">
        <f>'Record List'!A3159&amp;'Record List'!B3159&amp;'Record List'!C3159&amp;'Record List'!D3159&amp;"kg"</f>
        <v>CLEAN &amp; SEATED PRESSALLM80kg</v>
      </c>
      <c r="B3185" s="13">
        <f>'Record List'!E3159</f>
        <v>220</v>
      </c>
      <c r="C3185" s="14" t="str">
        <f>LEFT('Record List'!F3159,FIND(",",'Record List'!F3159)+2)</f>
        <v>Hirsh, B</v>
      </c>
      <c r="D3185" s="16" t="str">
        <f>TEXT('Record List'!G3159,"m/d/yyyy")</f>
        <v>2/24/1996</v>
      </c>
      <c r="E3185" s="10"/>
    </row>
    <row r="3186" spans="1:5" x14ac:dyDescent="0.25">
      <c r="A3186" s="12" t="str">
        <f>'Record List'!A3160&amp;'Record List'!B3160&amp;'Record List'!C3160&amp;'Record List'!D3160&amp;"kg"</f>
        <v>CLEAN &amp; SEATED PRESSALLM85kg</v>
      </c>
      <c r="B3186" s="13">
        <f>'Record List'!E3160</f>
        <v>215</v>
      </c>
      <c r="C3186" s="14" t="str">
        <f>LEFT('Record List'!F3160,FIND(",",'Record List'!F3160)+2)</f>
        <v>Smith, A</v>
      </c>
      <c r="D3186" s="16" t="str">
        <f>TEXT('Record List'!G3160,"m/d/yyyy")</f>
        <v>7/31/2022</v>
      </c>
      <c r="E3186" s="10"/>
    </row>
    <row r="3187" spans="1:5" x14ac:dyDescent="0.25">
      <c r="A3187" s="12" t="str">
        <f>'Record List'!A3161&amp;'Record List'!B3161&amp;'Record List'!C3161&amp;'Record List'!D3161&amp;"kg"</f>
        <v>CLEAN &amp; SEATED PRESSALLM90kg</v>
      </c>
      <c r="B3187" s="13">
        <f>'Record List'!E3161</f>
        <v>245</v>
      </c>
      <c r="C3187" s="14" t="str">
        <f>LEFT('Record List'!F3161,FIND(",",'Record List'!F3161)+2)</f>
        <v>Anderson, P</v>
      </c>
      <c r="D3187" s="16" t="str">
        <f>TEXT('Record List'!G3161,"m/d/yyyy")</f>
        <v>1/23/1988</v>
      </c>
      <c r="E3187" s="10"/>
    </row>
    <row r="3188" spans="1:5" x14ac:dyDescent="0.25">
      <c r="A3188" s="12" t="str">
        <f>'Record List'!A3162&amp;'Record List'!B3162&amp;'Record List'!C3162&amp;'Record List'!D3162&amp;"kg"</f>
        <v>CLEAN &amp; SEATED PRESSALLM95kg</v>
      </c>
      <c r="B3188" s="13">
        <f>'Record List'!E3162</f>
        <v>154</v>
      </c>
      <c r="C3188" s="14" t="str">
        <f>LEFT('Record List'!F3162,FIND(",",'Record List'!F3162)+2)</f>
        <v>Habecker, D</v>
      </c>
      <c r="D3188" s="16" t="str">
        <f>TEXT('Record List'!G3162,"m/d/yyyy")</f>
        <v>11/2/2003</v>
      </c>
      <c r="E3188" s="10"/>
    </row>
    <row r="3189" spans="1:5" x14ac:dyDescent="0.25">
      <c r="A3189" s="12" t="str">
        <f>'Record List'!A3163&amp;'Record List'!B3163&amp;'Record List'!C3163&amp;'Record List'!D3163&amp;"kg"</f>
        <v>CLEAN &amp; SEATED PRESSALLM100kg</v>
      </c>
      <c r="B3189" s="13">
        <f>'Record List'!E3163</f>
        <v>200</v>
      </c>
      <c r="C3189" s="14" t="str">
        <f>LEFT('Record List'!F3163,FIND(",",'Record List'!F3163)+2)</f>
        <v>Ciavattone, J</v>
      </c>
      <c r="D3189" s="16" t="str">
        <f>TEXT('Record List'!G3163,"m/d/yyyy")</f>
        <v>3/15/2014</v>
      </c>
      <c r="E3189" s="10"/>
    </row>
    <row r="3190" spans="1:5" x14ac:dyDescent="0.25">
      <c r="A3190" s="12" t="str">
        <f>'Record List'!A3164&amp;'Record List'!B3164&amp;'Record List'!C3164&amp;'Record List'!D3164&amp;"kg"</f>
        <v>CLEAN &amp; SEATED PRESSALLM105kg</v>
      </c>
      <c r="B3190" s="13">
        <f>'Record List'!E3164</f>
        <v>205</v>
      </c>
      <c r="C3190" s="14" t="str">
        <f>LEFT('Record List'!F3164,FIND(",",'Record List'!F3164)+2)</f>
        <v>DelSignore, A</v>
      </c>
      <c r="D3190" s="16" t="str">
        <f>TEXT('Record List'!G3164,"m/d/yyyy")</f>
        <v>11/21/2004</v>
      </c>
      <c r="E3190" s="10"/>
    </row>
    <row r="3191" spans="1:5" x14ac:dyDescent="0.25">
      <c r="A3191" s="12" t="str">
        <f>'Record List'!A3165&amp;'Record List'!B3165&amp;'Record List'!C3165&amp;'Record List'!D3165&amp;"kg"</f>
        <v>CLEAN &amp; SEATED PRESSALLM110kg</v>
      </c>
      <c r="B3191" s="13">
        <f>'Record List'!E3165</f>
        <v>215</v>
      </c>
      <c r="C3191" s="14" t="str">
        <f>LEFT('Record List'!F3165,FIND(",",'Record List'!F3165)+2)</f>
        <v>Karhan, B</v>
      </c>
      <c r="D3191" s="16" t="str">
        <f>TEXT('Record List'!G3165,"m/d/yyyy")</f>
        <v>2/24/1996</v>
      </c>
      <c r="E3191" s="10"/>
    </row>
    <row r="3192" spans="1:5" x14ac:dyDescent="0.25">
      <c r="A3192" s="12" t="str">
        <f>'Record List'!A3166&amp;'Record List'!B3166&amp;'Record List'!C3166&amp;'Record List'!D3166&amp;"kg"</f>
        <v>CLEAN &amp; SEATED PRESSALLM115kg</v>
      </c>
      <c r="B3192" s="13">
        <f>'Record List'!E3166</f>
        <v>237</v>
      </c>
      <c r="C3192" s="14" t="str">
        <f>LEFT('Record List'!F3166,FIND(",",'Record List'!F3166)+2)</f>
        <v>Karhan, B</v>
      </c>
      <c r="D3192" s="16" t="str">
        <f>TEXT('Record List'!G3166,"m/d/yyyy")</f>
        <v>2/24/1996</v>
      </c>
      <c r="E3192" s="10"/>
    </row>
    <row r="3193" spans="1:5" x14ac:dyDescent="0.25">
      <c r="A3193" s="12" t="str">
        <f>'Record List'!A3167&amp;'Record List'!B3167&amp;'Record List'!C3167&amp;'Record List'!D3167&amp;"kg"</f>
        <v>CLEAN &amp; SEATED PRESSALLM120kg</v>
      </c>
      <c r="B3193" s="13">
        <f>'Record List'!E3167</f>
        <v>245</v>
      </c>
      <c r="C3193" s="14" t="str">
        <f>LEFT('Record List'!F3167,FIND(",",'Record List'!F3167)+2)</f>
        <v>Karhan, B</v>
      </c>
      <c r="D3193" s="16" t="str">
        <f>TEXT('Record List'!G3167,"m/d/yyyy")</f>
        <v>3/7/1998</v>
      </c>
      <c r="E3193" s="10"/>
    </row>
    <row r="3194" spans="1:5" x14ac:dyDescent="0.25">
      <c r="A3194" s="12" t="str">
        <f>'Record List'!A3168&amp;'Record List'!B3168&amp;'Record List'!C3168&amp;'Record List'!D3168&amp;"kg"</f>
        <v>CLEAN &amp; SEATED PRESSALLM125kg</v>
      </c>
      <c r="B3194" s="13">
        <f>'Record List'!E3168</f>
        <v>221</v>
      </c>
      <c r="C3194" s="14" t="str">
        <f>LEFT('Record List'!F3168,FIND(",",'Record List'!F3168)+2)</f>
        <v>Lestan, C</v>
      </c>
      <c r="D3194" s="16" t="str">
        <f>TEXT('Record List'!G3168,"m/d/yyyy")</f>
        <v>7/21/2018</v>
      </c>
      <c r="E3194" s="10"/>
    </row>
    <row r="3195" spans="1:5" x14ac:dyDescent="0.25">
      <c r="A3195" s="12" t="str">
        <f>'Record List'!A3169&amp;'Record List'!B3169&amp;'Record List'!C3169&amp;'Record List'!D3169&amp;"kg"</f>
        <v>CLEAN &amp; SEATED PRESSALLM125+kg</v>
      </c>
      <c r="B3195" s="13">
        <f>'Record List'!E3169</f>
        <v>247</v>
      </c>
      <c r="C3195" s="14" t="str">
        <f>LEFT('Record List'!F3169,FIND(",",'Record List'!F3169)+2)</f>
        <v>Benzel, B</v>
      </c>
      <c r="D3195" s="16" t="str">
        <f>TEXT('Record List'!G3169,"m/d/yyyy")</f>
        <v>5/20/2012</v>
      </c>
      <c r="E3195" s="10"/>
    </row>
    <row r="3196" spans="1:5" x14ac:dyDescent="0.25">
      <c r="A3196" s="12" t="str">
        <f>'Record List'!A3170&amp;'Record List'!B3170&amp;'Record List'!C3170&amp;'Record List'!D3170&amp;"kg"</f>
        <v>CLEAN &amp; SEATED PRESSNATM75kg</v>
      </c>
      <c r="B3196" s="13">
        <f>'Record List'!E3170</f>
        <v>67</v>
      </c>
      <c r="C3196" s="14" t="str">
        <f>LEFT('Record List'!F3170,FIND(",",'Record List'!F3170)+2)</f>
        <v>Mitchell, D</v>
      </c>
      <c r="D3196" s="16" t="str">
        <f>TEXT('Record List'!G3170,"m/d/yyyy")</f>
        <v>6/25/2005</v>
      </c>
      <c r="E3196" s="10"/>
    </row>
    <row r="3197" spans="1:5" x14ac:dyDescent="0.25">
      <c r="A3197" s="12" t="str">
        <f>'Record List'!A3171&amp;'Record List'!B3171&amp;'Record List'!C3171&amp;'Record List'!D3171&amp;"kg"</f>
        <v>CLEAN &amp; SEATED PRESSNATM80kg</v>
      </c>
      <c r="B3197" s="13">
        <f>'Record List'!E3171</f>
        <v>135</v>
      </c>
      <c r="C3197" s="14" t="str">
        <f>LEFT('Record List'!F3171,FIND(",",'Record List'!F3171)+2)</f>
        <v>Loudon, A</v>
      </c>
      <c r="D3197" s="16" t="str">
        <f>TEXT('Record List'!G3171,"m/d/yyyy")</f>
        <v>6/25/2005</v>
      </c>
      <c r="E3197" s="10"/>
    </row>
    <row r="3198" spans="1:5" x14ac:dyDescent="0.25">
      <c r="A3198" s="12" t="str">
        <f>'Record List'!A3172&amp;'Record List'!B3172&amp;'Record List'!C3172&amp;'Record List'!D3172&amp;"kg"</f>
        <v>CLEAN &amp; SEATED PRESSNATM85kg</v>
      </c>
      <c r="B3198" s="13">
        <f>'Record List'!E3172</f>
        <v>75</v>
      </c>
      <c r="C3198" s="14" t="str">
        <f>LEFT('Record List'!F3172,FIND(",",'Record List'!F3172)+2)</f>
        <v>Vernacchio, J</v>
      </c>
      <c r="D3198" s="16" t="str">
        <f>TEXT('Record List'!G3172,"m/d/yyyy")</f>
        <v>6/25/2005</v>
      </c>
      <c r="E3198" s="10"/>
    </row>
    <row r="3199" spans="1:5" x14ac:dyDescent="0.25">
      <c r="A3199" s="12" t="str">
        <f>'Record List'!A3173&amp;'Record List'!B3173&amp;'Record List'!C3173&amp;'Record List'!D3173&amp;"kg"</f>
        <v>CLEAN &amp; SEATED PRESSNATM90kg</v>
      </c>
      <c r="B3199" s="13">
        <f>'Record List'!E3173</f>
        <v>140</v>
      </c>
      <c r="C3199" s="14" t="str">
        <f>LEFT('Record List'!F3173,FIND(",",'Record List'!F3173)+2)</f>
        <v>Habecker, D</v>
      </c>
      <c r="D3199" s="16" t="str">
        <f>TEXT('Record List'!G3173,"m/d/yyyy")</f>
        <v>6/25/2005</v>
      </c>
      <c r="E3199" s="10"/>
    </row>
    <row r="3200" spans="1:5" x14ac:dyDescent="0.25">
      <c r="A3200" s="12" t="str">
        <f>'Record List'!A3174&amp;'Record List'!B3174&amp;'Record List'!C3174&amp;'Record List'!D3174&amp;"kg"</f>
        <v>CLEAN &amp; SEATED PRESSNATM100kg</v>
      </c>
      <c r="B3200" s="13">
        <f>'Record List'!E3174</f>
        <v>170</v>
      </c>
      <c r="C3200" s="14" t="str">
        <f>LEFT('Record List'!F3174,FIND(",",'Record List'!F3174)+2)</f>
        <v>McBride, M</v>
      </c>
      <c r="D3200" s="16" t="str">
        <f>TEXT('Record List'!G3174,"m/d/yyyy")</f>
        <v>6/25/2005</v>
      </c>
      <c r="E3200" s="10"/>
    </row>
    <row r="3201" spans="1:5" x14ac:dyDescent="0.25">
      <c r="A3201" s="12" t="str">
        <f>'Record List'!A3175&amp;'Record List'!B3175&amp;'Record List'!C3175&amp;'Record List'!D3175&amp;"kg"</f>
        <v>CLEAN &amp; SEATED PRESSNATM105kg</v>
      </c>
      <c r="B3201" s="13">
        <f>'Record List'!E3175</f>
        <v>175</v>
      </c>
      <c r="C3201" s="14" t="str">
        <f>LEFT('Record List'!F3175,FIND(",",'Record List'!F3175)+2)</f>
        <v>Reel, I</v>
      </c>
      <c r="D3201" s="16" t="str">
        <f>TEXT('Record List'!G3175,"m/d/yyyy")</f>
        <v>6/25/2005</v>
      </c>
      <c r="E3201" s="10"/>
    </row>
    <row r="3202" spans="1:5" x14ac:dyDescent="0.25">
      <c r="A3202" s="12" t="str">
        <f>'Record List'!A3176&amp;'Record List'!B3176&amp;'Record List'!C3176&amp;'Record List'!D3176&amp;"kg"</f>
        <v>CLEAN &amp; SEATED PRESSNATM110kg</v>
      </c>
      <c r="B3202" s="13">
        <f>'Record List'!E3176</f>
        <v>165</v>
      </c>
      <c r="C3202" s="14" t="str">
        <f>LEFT('Record List'!F3176,FIND(",",'Record List'!F3176)+2)</f>
        <v>LaRosa, C</v>
      </c>
      <c r="D3202" s="16" t="str">
        <f>TEXT('Record List'!G3176,"m/d/yyyy")</f>
        <v>6/25/2005</v>
      </c>
      <c r="E3202" s="10"/>
    </row>
    <row r="3203" spans="1:5" x14ac:dyDescent="0.25">
      <c r="A3203" s="12" t="str">
        <f>'Record List'!A3177&amp;'Record List'!B3177&amp;'Record List'!C3177&amp;'Record List'!D3177&amp;"kg"</f>
        <v>CLEAN &amp; SEATED PRESSNATM115kg</v>
      </c>
      <c r="B3203" s="13">
        <f>'Record List'!E3177</f>
        <v>170</v>
      </c>
      <c r="C3203" s="14" t="str">
        <f>LEFT('Record List'!F3177,FIND(",",'Record List'!F3177)+2)</f>
        <v>Malloy, J</v>
      </c>
      <c r="D3203" s="16" t="str">
        <f>TEXT('Record List'!G3177,"m/d/yyyy")</f>
        <v>6/25/2005</v>
      </c>
      <c r="E3203" s="10"/>
    </row>
    <row r="3204" spans="1:5" x14ac:dyDescent="0.25">
      <c r="A3204" s="12" t="str">
        <f>'Record List'!A3178&amp;'Record List'!B3178&amp;'Record List'!C3178&amp;'Record List'!D3178&amp;"kg"</f>
        <v>CLEAN &amp; SEATED PRESSNATM120kg</v>
      </c>
      <c r="B3204" s="13">
        <f>'Record List'!E3178</f>
        <v>230</v>
      </c>
      <c r="C3204" s="14" t="str">
        <f>LEFT('Record List'!F3178,FIND(",",'Record List'!F3178)+2)</f>
        <v>Myers, A</v>
      </c>
      <c r="D3204" s="16" t="str">
        <f>TEXT('Record List'!G3178,"m/d/yyyy")</f>
        <v>6/25/2005</v>
      </c>
      <c r="E3204" s="10"/>
    </row>
    <row r="3205" spans="1:5" x14ac:dyDescent="0.25">
      <c r="A3205" s="12" t="str">
        <f>'Record List'!A3179&amp;'Record List'!B3179&amp;'Record List'!C3179&amp;'Record List'!D3179&amp;"kg"</f>
        <v>CLEAN &amp; SEATED PRESSNATM125kg</v>
      </c>
      <c r="B3205" s="13">
        <f>'Record List'!E3179</f>
        <v>155</v>
      </c>
      <c r="C3205" s="14" t="str">
        <f>LEFT('Record List'!F3179,FIND(",",'Record List'!F3179)+2)</f>
        <v>Olsavsky, D</v>
      </c>
      <c r="D3205" s="16" t="str">
        <f>TEXT('Record List'!G3179,"m/d/yyyy")</f>
        <v>6/25/2005</v>
      </c>
      <c r="E3205" s="10"/>
    </row>
    <row r="3206" spans="1:5" x14ac:dyDescent="0.25">
      <c r="A3206" s="12" t="str">
        <f>'Record List'!A3180&amp;'Record List'!B3180&amp;'Record List'!C3180&amp;'Record List'!D3180&amp;"kg"</f>
        <v>CLEAN &amp; SEATED PRESSNATM125+kg</v>
      </c>
      <c r="B3206" s="13">
        <f>'Record List'!E3180</f>
        <v>75</v>
      </c>
      <c r="C3206" s="14" t="str">
        <f>LEFT('Record List'!F3180,FIND(",",'Record List'!F3180)+2)</f>
        <v>Ciavattone, F</v>
      </c>
      <c r="D3206" s="16" t="str">
        <f>TEXT('Record List'!G3180,"m/d/yyyy")</f>
        <v>6/25/2005</v>
      </c>
      <c r="E3206" s="10"/>
    </row>
    <row r="3207" spans="1:5" x14ac:dyDescent="0.25">
      <c r="A3207" s="12" t="str">
        <f>'Record List'!A3181&amp;'Record List'!B3181&amp;'Record List'!C3181&amp;'Record List'!D3181&amp;"kg"</f>
        <v>CLEAN &amp; SEATED PRESS, 2 DUMBBELLS50F50kg</v>
      </c>
      <c r="B3207" s="13">
        <f>'Record List'!E3181</f>
        <v>60</v>
      </c>
      <c r="C3207" s="14" t="str">
        <f>LEFT('Record List'!F3181,FIND(",",'Record List'!F3181)+2)</f>
        <v>Jackson, R</v>
      </c>
      <c r="D3207" s="16" t="str">
        <f>TEXT('Record List'!G3181,"m/d/yyyy")</f>
        <v>6/30/2015</v>
      </c>
      <c r="E3207" s="10"/>
    </row>
    <row r="3208" spans="1:5" x14ac:dyDescent="0.25">
      <c r="A3208" s="12" t="str">
        <f>'Record List'!A3182&amp;'Record List'!B3182&amp;'Record List'!C3182&amp;'Record List'!D3182&amp;"kg"</f>
        <v>CLEAN &amp; SEATED PRESS, 2 DUMBBELLSALLF50kg</v>
      </c>
      <c r="B3208" s="13">
        <f>'Record List'!E3182</f>
        <v>60</v>
      </c>
      <c r="C3208" s="14" t="str">
        <f>LEFT('Record List'!F3182,FIND(",",'Record List'!F3182)+2)</f>
        <v>Jackson, R</v>
      </c>
      <c r="D3208" s="16" t="str">
        <f>TEXT('Record List'!G3182,"m/d/yyyy")</f>
        <v>6/30/2015</v>
      </c>
      <c r="E3208" s="10"/>
    </row>
    <row r="3209" spans="1:5" x14ac:dyDescent="0.25">
      <c r="A3209" s="12" t="str">
        <f>'Record List'!A3183&amp;'Record List'!B3183&amp;'Record List'!C3183&amp;'Record List'!D3183&amp;"kg"</f>
        <v>CLEAN &amp; SEATED PRESS, 2 DUMBBELLSALLF70kg</v>
      </c>
      <c r="B3209" s="13">
        <f>'Record List'!E3183</f>
        <v>90</v>
      </c>
      <c r="C3209" s="14" t="str">
        <f>LEFT('Record List'!F3183,FIND(",",'Record List'!F3183)+2)</f>
        <v>Lydon, K</v>
      </c>
      <c r="D3209" s="16" t="str">
        <f>TEXT('Record List'!G3183,"m/d/yyyy")</f>
        <v>1/20/2018</v>
      </c>
      <c r="E3209" s="10"/>
    </row>
    <row r="3210" spans="1:5" x14ac:dyDescent="0.25">
      <c r="A3210" s="12" t="str">
        <f>'Record List'!A3184&amp;'Record List'!B3184&amp;'Record List'!C3184&amp;'Record List'!D3184&amp;"kg"</f>
        <v>CLEAN &amp; SEATED PRESS, 2 DUMBBELLS13M55kg</v>
      </c>
      <c r="B3210" s="13">
        <f>'Record List'!E3184</f>
        <v>30</v>
      </c>
      <c r="C3210" s="14" t="str">
        <f>LEFT('Record List'!F3184,FIND(",",'Record List'!F3184)+2)</f>
        <v>Habecker, A</v>
      </c>
      <c r="D3210" s="16" t="str">
        <f>TEXT('Record List'!G3184,"m/d/yyyy")</f>
        <v>6/30/2015</v>
      </c>
      <c r="E3210" s="10"/>
    </row>
    <row r="3211" spans="1:5" x14ac:dyDescent="0.25">
      <c r="A3211" s="12" t="str">
        <f>'Record List'!A3185&amp;'Record List'!B3185&amp;'Record List'!C3185&amp;'Record List'!D3185&amp;"kg"</f>
        <v>CLEAN &amp; SEATED PRESS, 2 DUMBBELLS45M120kg</v>
      </c>
      <c r="B3211" s="13">
        <f>'Record List'!E3185</f>
        <v>140</v>
      </c>
      <c r="C3211" s="14" t="str">
        <f>LEFT('Record List'!F3185,FIND(",",'Record List'!F3185)+2)</f>
        <v>Todd, E</v>
      </c>
      <c r="D3211" s="16" t="str">
        <f>TEXT('Record List'!G3185,"m/d/yyyy")</f>
        <v>11/30/2020</v>
      </c>
      <c r="E3211" s="10"/>
    </row>
    <row r="3212" spans="1:5" x14ac:dyDescent="0.25">
      <c r="A3212" s="12" t="str">
        <f>'Record List'!A3186&amp;'Record List'!B3186&amp;'Record List'!C3186&amp;'Record List'!D3186&amp;"kg"</f>
        <v>CLEAN &amp; SEATED PRESS, 2 DUMBBELLS55M90kg</v>
      </c>
      <c r="B3212" s="13">
        <f>'Record List'!E3186</f>
        <v>120</v>
      </c>
      <c r="C3212" s="14" t="str">
        <f>LEFT('Record List'!F3186,FIND(",",'Record List'!F3186)+2)</f>
        <v>Bryan, B</v>
      </c>
      <c r="D3212" s="16" t="str">
        <f>TEXT('Record List'!G3186,"m/d/yyyy")</f>
        <v>6/30/2015</v>
      </c>
      <c r="E3212" s="10"/>
    </row>
    <row r="3213" spans="1:5" x14ac:dyDescent="0.25">
      <c r="A3213" s="12" t="str">
        <f>'Record List'!A3187&amp;'Record List'!B3187&amp;'Record List'!C3187&amp;'Record List'!D3187&amp;"kg"</f>
        <v>CLEAN &amp; SEATED PRESS, 2 DUMBBELLS70M85kg</v>
      </c>
      <c r="B3213" s="13">
        <f>'Record List'!E3187</f>
        <v>90</v>
      </c>
      <c r="C3213" s="14" t="str">
        <f>LEFT('Record List'!F3187,FIND(",",'Record List'!F3187)+2)</f>
        <v>Habecker, D</v>
      </c>
      <c r="D3213" s="16" t="str">
        <f>TEXT('Record List'!G3187,"m/d/yyyy")</f>
        <v>6/30/2015</v>
      </c>
      <c r="E3213" s="10"/>
    </row>
    <row r="3214" spans="1:5" x14ac:dyDescent="0.25">
      <c r="A3214" s="12" t="str">
        <f>'Record List'!A3188&amp;'Record List'!B3188&amp;'Record List'!C3188&amp;'Record List'!D3188&amp;"kg"</f>
        <v>CLEAN &amp; SEATED PRESS, 2 DUMBBELLS70M115kg</v>
      </c>
      <c r="B3214" s="13">
        <f>'Record List'!E3188</f>
        <v>80</v>
      </c>
      <c r="C3214" s="14" t="str">
        <f>LEFT('Record List'!F3188,FIND(",",'Record List'!F3188)+2)</f>
        <v>Ross, D</v>
      </c>
      <c r="D3214" s="16" t="str">
        <f>TEXT('Record List'!G3188,"m/d/yyyy")</f>
        <v>6/30/2015</v>
      </c>
      <c r="E3214" s="10"/>
    </row>
    <row r="3215" spans="1:5" x14ac:dyDescent="0.25">
      <c r="A3215" s="12" t="str">
        <f>'Record List'!A3189&amp;'Record List'!B3189&amp;'Record List'!C3189&amp;'Record List'!D3189&amp;"kg"</f>
        <v>CLEAN &amp; SEATED PRESS, 2 DUMBBELLSALLM65kg</v>
      </c>
      <c r="B3215" s="13">
        <f>'Record List'!E3189</f>
        <v>100</v>
      </c>
      <c r="C3215" s="14" t="str">
        <f>LEFT('Record List'!F3189,FIND(",",'Record List'!F3189)+2)</f>
        <v>Jackson, D</v>
      </c>
      <c r="D3215" s="16" t="str">
        <f>TEXT('Record List'!G3189,"m/d/yyyy")</f>
        <v>6/30/2015</v>
      </c>
      <c r="E3215" s="10"/>
    </row>
    <row r="3216" spans="1:5" x14ac:dyDescent="0.25">
      <c r="A3216" s="12" t="str">
        <f>'Record List'!A3190&amp;'Record List'!B3190&amp;'Record List'!C3190&amp;'Record List'!D3190&amp;"kg"</f>
        <v>CLEAN &amp; SEATED PRESS, 2 DUMBBELLSALLM85kg</v>
      </c>
      <c r="B3216" s="13">
        <f>'Record List'!E3190</f>
        <v>90</v>
      </c>
      <c r="C3216" s="14" t="str">
        <f>LEFT('Record List'!F3190,FIND(",",'Record List'!F3190)+2)</f>
        <v>Habecker, D</v>
      </c>
      <c r="D3216" s="16" t="str">
        <f>TEXT('Record List'!G3190,"m/d/yyyy")</f>
        <v>6/30/2015</v>
      </c>
      <c r="E3216" s="10"/>
    </row>
    <row r="3217" spans="1:5" x14ac:dyDescent="0.25">
      <c r="A3217" s="12" t="str">
        <f>'Record List'!A3191&amp;'Record List'!B3191&amp;'Record List'!C3191&amp;'Record List'!D3191&amp;"kg"</f>
        <v>CLEAN &amp; SEATED PRESS, 2 DUMBBELLSALLM90kg</v>
      </c>
      <c r="B3217" s="13">
        <f>'Record List'!E3191</f>
        <v>120</v>
      </c>
      <c r="C3217" s="14" t="str">
        <f>LEFT('Record List'!F3191,FIND(",",'Record List'!F3191)+2)</f>
        <v>Bryan, B</v>
      </c>
      <c r="D3217" s="16" t="str">
        <f>TEXT('Record List'!G3191,"m/d/yyyy")</f>
        <v>6/30/2015</v>
      </c>
      <c r="E3217" s="10"/>
    </row>
    <row r="3218" spans="1:5" x14ac:dyDescent="0.25">
      <c r="A3218" s="12" t="str">
        <f>'Record List'!A3192&amp;'Record List'!B3192&amp;'Record List'!C3192&amp;'Record List'!D3192&amp;"kg"</f>
        <v>CLEAN &amp; SEATED PRESS, 2 DUMBBELLSALLM115kg</v>
      </c>
      <c r="B3218" s="13">
        <f>'Record List'!E3192</f>
        <v>80</v>
      </c>
      <c r="C3218" s="14" t="str">
        <f>LEFT('Record List'!F3192,FIND(",",'Record List'!F3192)+2)</f>
        <v>Ross, D</v>
      </c>
      <c r="D3218" s="16" t="str">
        <f>TEXT('Record List'!G3192,"m/d/yyyy")</f>
        <v>6/30/2015</v>
      </c>
      <c r="E3218" s="10"/>
    </row>
    <row r="3219" spans="1:5" x14ac:dyDescent="0.25">
      <c r="A3219" s="12" t="str">
        <f>'Record List'!A3193&amp;'Record List'!B3193&amp;'Record List'!C3193&amp;'Record List'!D3193&amp;"kg"</f>
        <v>CLEAN &amp; SEATED PRESS, 2 DUMBBELLSALLM120kg</v>
      </c>
      <c r="B3219" s="13">
        <f>'Record List'!E3193</f>
        <v>140</v>
      </c>
      <c r="C3219" s="14" t="str">
        <f>LEFT('Record List'!F3193,FIND(",",'Record List'!F3193)+2)</f>
        <v>Todd, E</v>
      </c>
      <c r="D3219" s="16" t="str">
        <f>TEXT('Record List'!G3193,"m/d/yyyy")</f>
        <v>11/30/2020</v>
      </c>
      <c r="E3219" s="10"/>
    </row>
    <row r="3220" spans="1:5" x14ac:dyDescent="0.25">
      <c r="A3220" s="12" t="str">
        <f>'Record List'!A3194&amp;'Record List'!B3194&amp;'Record List'!C3194&amp;'Record List'!D3194&amp;"kg"</f>
        <v>CLEAN &amp; SEATED PRESS, 2 DUMBBELLSALLM125+kg</v>
      </c>
      <c r="B3220" s="13">
        <f>'Record List'!E3194</f>
        <v>90</v>
      </c>
      <c r="C3220" s="14" t="str">
        <f>LEFT('Record List'!F3194,FIND(",",'Record List'!F3194)+2)</f>
        <v>Montini, J</v>
      </c>
      <c r="D3220" s="16" t="str">
        <f>TEXT('Record List'!G3194,"m/d/yyyy")</f>
        <v>10/15/2017</v>
      </c>
      <c r="E3220" s="10"/>
    </row>
    <row r="3221" spans="1:5" x14ac:dyDescent="0.25">
      <c r="A3221" s="12" t="str">
        <f>'Record List'!A3195&amp;'Record List'!B3195&amp;'Record List'!C3195&amp;'Record List'!D3195&amp;"kg"</f>
        <v>CLEAN &amp; SEATED PRESS, BEHIND NECK40F65kg</v>
      </c>
      <c r="B3221" s="13">
        <f>'Record List'!E3195</f>
        <v>60</v>
      </c>
      <c r="C3221" s="14" t="str">
        <f>LEFT('Record List'!F3195,FIND(",",'Record List'!F3195)+2)</f>
        <v>Schmidt, K</v>
      </c>
      <c r="D3221" s="16" t="str">
        <f>TEXT('Record List'!G3195,"m/d/yyyy")</f>
        <v>10/11/1998</v>
      </c>
      <c r="E3221" s="10"/>
    </row>
    <row r="3222" spans="1:5" x14ac:dyDescent="0.25">
      <c r="A3222" s="12" t="str">
        <f>'Record List'!A3196&amp;'Record List'!B3196&amp;'Record List'!C3196&amp;'Record List'!D3196&amp;"kg"</f>
        <v>CLEAN &amp; SEATED PRESS, BEHIND NECK40F75kg</v>
      </c>
      <c r="B3222" s="13">
        <f>'Record List'!E3196</f>
        <v>40</v>
      </c>
      <c r="C3222" s="14" t="str">
        <f>LEFT('Record List'!F3196,FIND(",",'Record List'!F3196)+2)</f>
        <v>Durnell, L</v>
      </c>
      <c r="D3222" s="16" t="str">
        <f>TEXT('Record List'!G3196,"m/d/yyyy")</f>
        <v>10/14/2001</v>
      </c>
      <c r="E3222" s="10"/>
    </row>
    <row r="3223" spans="1:5" x14ac:dyDescent="0.25">
      <c r="A3223" s="12" t="str">
        <f>'Record List'!A3197&amp;'Record List'!B3197&amp;'Record List'!C3197&amp;'Record List'!D3197&amp;"kg"</f>
        <v>CLEAN &amp; SEATED PRESS, BEHIND NECK55F55kg</v>
      </c>
      <c r="B3223" s="13">
        <f>'Record List'!E3197</f>
        <v>55</v>
      </c>
      <c r="C3223" s="14" t="str">
        <f>LEFT('Record List'!F3197,FIND(",",'Record List'!F3197)+2)</f>
        <v>Phumchaona, N</v>
      </c>
      <c r="D3223" s="16" t="str">
        <f>TEXT('Record List'!G3197,"m/d/yyyy")</f>
        <v>6/29/2002</v>
      </c>
      <c r="E3223" s="10"/>
    </row>
    <row r="3224" spans="1:5" x14ac:dyDescent="0.25">
      <c r="A3224" s="12" t="str">
        <f>'Record List'!A3198&amp;'Record List'!B3198&amp;'Record List'!C3198&amp;'Record List'!D3198&amp;"kg"</f>
        <v>CLEAN &amp; SEATED PRESS, BEHIND NECKALLF55kg</v>
      </c>
      <c r="B3224" s="13">
        <f>'Record List'!E3198</f>
        <v>55</v>
      </c>
      <c r="C3224" s="14" t="str">
        <f>LEFT('Record List'!F3198,FIND(",",'Record List'!F3198)+2)</f>
        <v>Phumchaona, N</v>
      </c>
      <c r="D3224" s="16" t="str">
        <f>TEXT('Record List'!G3198,"m/d/yyyy")</f>
        <v>6/29/2002</v>
      </c>
      <c r="E3224" s="10"/>
    </row>
    <row r="3225" spans="1:5" x14ac:dyDescent="0.25">
      <c r="A3225" s="12" t="str">
        <f>'Record List'!A3199&amp;'Record List'!B3199&amp;'Record List'!C3199&amp;'Record List'!D3199&amp;"kg"</f>
        <v>CLEAN &amp; SEATED PRESS, BEHIND NECKALLF65kg</v>
      </c>
      <c r="B3225" s="13">
        <f>'Record List'!E3199</f>
        <v>60</v>
      </c>
      <c r="C3225" s="14" t="str">
        <f>LEFT('Record List'!F3199,FIND(",",'Record List'!F3199)+2)</f>
        <v>Schmidt, K</v>
      </c>
      <c r="D3225" s="16" t="str">
        <f>TEXT('Record List'!G3199,"m/d/yyyy")</f>
        <v>10/11/1998</v>
      </c>
      <c r="E3225" s="10"/>
    </row>
    <row r="3226" spans="1:5" x14ac:dyDescent="0.25">
      <c r="A3226" s="12" t="str">
        <f>'Record List'!A3200&amp;'Record List'!B3200&amp;'Record List'!C3200&amp;'Record List'!D3200&amp;"kg"</f>
        <v>CLEAN &amp; SEATED PRESS, BEHIND NECKALLF70kg</v>
      </c>
      <c r="B3226" s="13">
        <f>'Record List'!E3200</f>
        <v>61</v>
      </c>
      <c r="C3226" s="14" t="str">
        <f>LEFT('Record List'!F3200,FIND(",",'Record List'!F3200)+2)</f>
        <v>Schmidt, K</v>
      </c>
      <c r="D3226" s="16" t="str">
        <f>TEXT('Record List'!G3200,"m/d/yyyy")</f>
        <v>2/18/1995</v>
      </c>
      <c r="E3226" s="10"/>
    </row>
    <row r="3227" spans="1:5" x14ac:dyDescent="0.25">
      <c r="A3227" s="12" t="str">
        <f>'Record List'!A3201&amp;'Record List'!B3201&amp;'Record List'!C3201&amp;'Record List'!D3201&amp;"kg"</f>
        <v>CLEAN &amp; SEATED PRESS, BEHIND NECKALLF75kg</v>
      </c>
      <c r="B3227" s="13">
        <f>'Record List'!E3201</f>
        <v>40</v>
      </c>
      <c r="C3227" s="14" t="str">
        <f>LEFT('Record List'!F3201,FIND(",",'Record List'!F3201)+2)</f>
        <v>Durnell, L</v>
      </c>
      <c r="D3227" s="16" t="str">
        <f>TEXT('Record List'!G3201,"m/d/yyyy")</f>
        <v>10/14/2001</v>
      </c>
      <c r="E3227" s="10"/>
    </row>
    <row r="3228" spans="1:5" x14ac:dyDescent="0.25">
      <c r="A3228" s="12" t="str">
        <f>'Record List'!A3202&amp;'Record List'!B3202&amp;'Record List'!C3202&amp;'Record List'!D3202&amp;"kg"</f>
        <v>CLEAN &amp; SEATED PRESS, BEHIND NECKALLF125+kg</v>
      </c>
      <c r="B3228" s="13">
        <f>'Record List'!E3202</f>
        <v>66</v>
      </c>
      <c r="C3228" s="14" t="str">
        <f>LEFT('Record List'!F3202,FIND(",",'Record List'!F3202)+2)</f>
        <v>Goolsby, C</v>
      </c>
      <c r="D3228" s="16" t="str">
        <f>TEXT('Record List'!G3202,"m/d/yyyy")</f>
        <v>6/29/2002</v>
      </c>
      <c r="E3228" s="10"/>
    </row>
    <row r="3229" spans="1:5" x14ac:dyDescent="0.25">
      <c r="A3229" s="12" t="str">
        <f>'Record List'!A3203&amp;'Record List'!B3203&amp;'Record List'!C3203&amp;'Record List'!D3203&amp;"kg"</f>
        <v>CLEAN &amp; SEATED PRESS, BEHIND NECKNATF55kg</v>
      </c>
      <c r="B3229" s="13">
        <f>'Record List'!E3203</f>
        <v>55</v>
      </c>
      <c r="C3229" s="14" t="str">
        <f>LEFT('Record List'!F3203,FIND(",",'Record List'!F3203)+2)</f>
        <v>Phumchaona, N</v>
      </c>
      <c r="D3229" s="16" t="str">
        <f>TEXT('Record List'!G3203,"m/d/yyyy")</f>
        <v>6/29/2002</v>
      </c>
      <c r="E3229" s="10"/>
    </row>
    <row r="3230" spans="1:5" x14ac:dyDescent="0.25">
      <c r="A3230" s="12" t="str">
        <f>'Record List'!A3204&amp;'Record List'!B3204&amp;'Record List'!C3204&amp;'Record List'!D3204&amp;"kg"</f>
        <v>CLEAN &amp; SEATED PRESS, BEHIND NECKNATF125+kg</v>
      </c>
      <c r="B3230" s="13">
        <f>'Record List'!E3204</f>
        <v>66</v>
      </c>
      <c r="C3230" s="14" t="str">
        <f>LEFT('Record List'!F3204,FIND(",",'Record List'!F3204)+2)</f>
        <v>Goolsby, C</v>
      </c>
      <c r="D3230" s="16" t="str">
        <f>TEXT('Record List'!G3204,"m/d/yyyy")</f>
        <v>6/29/2002</v>
      </c>
      <c r="E3230" s="10"/>
    </row>
    <row r="3231" spans="1:5" x14ac:dyDescent="0.25">
      <c r="A3231" s="12" t="str">
        <f>'Record List'!A3205&amp;'Record List'!B3205&amp;'Record List'!C3205&amp;'Record List'!D3205&amp;"kg"</f>
        <v>CLEAN &amp; SEATED PRESS, BEHIND NECK13M60kg</v>
      </c>
      <c r="B3231" s="13">
        <f>'Record List'!E3205</f>
        <v>55</v>
      </c>
      <c r="C3231" s="14" t="str">
        <f>LEFT('Record List'!F3205,FIND(",",'Record List'!F3205)+2)</f>
        <v>Monk, J</v>
      </c>
      <c r="D3231" s="16" t="str">
        <f>TEXT('Record List'!G3205,"m/d/yyyy")</f>
        <v>6/29/2002</v>
      </c>
      <c r="E3231" s="10"/>
    </row>
    <row r="3232" spans="1:5" x14ac:dyDescent="0.25">
      <c r="A3232" s="12" t="str">
        <f>'Record List'!A3206&amp;'Record List'!B3206&amp;'Record List'!C3206&amp;'Record List'!D3206&amp;"kg"</f>
        <v>CLEAN &amp; SEATED PRESS, BEHIND NECK14M75kg</v>
      </c>
      <c r="B3232" s="13">
        <f>'Record List'!E3206</f>
        <v>94</v>
      </c>
      <c r="C3232" s="14" t="str">
        <f>LEFT('Record List'!F3206,FIND(",",'Record List'!F3206)+2)</f>
        <v>Demille, C</v>
      </c>
      <c r="D3232" s="16" t="str">
        <f>TEXT('Record List'!G3206,"m/d/yyyy")</f>
        <v>6/29/2002</v>
      </c>
      <c r="E3232" s="10"/>
    </row>
    <row r="3233" spans="1:5" x14ac:dyDescent="0.25">
      <c r="A3233" s="12" t="str">
        <f>'Record List'!A3207&amp;'Record List'!B3207&amp;'Record List'!C3207&amp;'Record List'!D3207&amp;"kg"</f>
        <v>CLEAN &amp; SEATED PRESS, BEHIND NECK16M95kg</v>
      </c>
      <c r="B3233" s="13">
        <f>'Record List'!E3207</f>
        <v>110</v>
      </c>
      <c r="C3233" s="14" t="str">
        <f>LEFT('Record List'!F3207,FIND(",",'Record List'!F3207)+2)</f>
        <v>Hunter, J</v>
      </c>
      <c r="D3233" s="16" t="str">
        <f>TEXT('Record List'!G3207,"m/d/yyyy")</f>
        <v>6/29/2002</v>
      </c>
      <c r="E3233" s="10"/>
    </row>
    <row r="3234" spans="1:5" x14ac:dyDescent="0.25">
      <c r="A3234" s="12" t="str">
        <f>'Record List'!A3208&amp;'Record List'!B3208&amp;'Record List'!C3208&amp;'Record List'!D3208&amp;"kg"</f>
        <v>CLEAN &amp; SEATED PRESS, BEHIND NECK40M70kg</v>
      </c>
      <c r="B3234" s="13">
        <f>'Record List'!E3208</f>
        <v>121</v>
      </c>
      <c r="C3234" s="14" t="str">
        <f>LEFT('Record List'!F3208,FIND(",",'Record List'!F3208)+2)</f>
        <v>Waterman, C</v>
      </c>
      <c r="D3234" s="16" t="str">
        <f>TEXT('Record List'!G3208,"m/d/yyyy")</f>
        <v>2/26/1994</v>
      </c>
      <c r="E3234" s="10"/>
    </row>
    <row r="3235" spans="1:5" x14ac:dyDescent="0.25">
      <c r="A3235" s="12" t="str">
        <f>'Record List'!A3209&amp;'Record List'!B3209&amp;'Record List'!C3209&amp;'Record List'!D3209&amp;"kg"</f>
        <v>CLEAN &amp; SEATED PRESS, BEHIND NECK40M75kg</v>
      </c>
      <c r="B3235" s="13">
        <f>'Record List'!E3209</f>
        <v>175</v>
      </c>
      <c r="C3235" s="14" t="str">
        <f>LEFT('Record List'!F3209,FIND(",",'Record List'!F3209)+2)</f>
        <v>Hirsh, B</v>
      </c>
      <c r="D3235" s="16" t="str">
        <f>TEXT('Record List'!G3209,"m/d/yyyy")</f>
        <v>10/13/1996</v>
      </c>
      <c r="E3235" s="10"/>
    </row>
    <row r="3236" spans="1:5" x14ac:dyDescent="0.25">
      <c r="A3236" s="12" t="str">
        <f>'Record List'!A3210&amp;'Record List'!B3210&amp;'Record List'!C3210&amp;'Record List'!D3210&amp;"kg"</f>
        <v>CLEAN &amp; SEATED PRESS, BEHIND NECK40M85kg</v>
      </c>
      <c r="B3236" s="13">
        <f>'Record List'!E3210</f>
        <v>175</v>
      </c>
      <c r="C3236" s="14" t="str">
        <f>LEFT('Record List'!F3210,FIND(",",'Record List'!F3210)+2)</f>
        <v>Smith, A</v>
      </c>
      <c r="D3236" s="16" t="str">
        <f>TEXT('Record List'!G3210,"m/d/yyyy")</f>
        <v>8/21/2022</v>
      </c>
      <c r="E3236" s="10"/>
    </row>
    <row r="3237" spans="1:5" x14ac:dyDescent="0.25">
      <c r="A3237" s="12" t="str">
        <f>'Record List'!A3211&amp;'Record List'!B3211&amp;'Record List'!C3211&amp;'Record List'!D3211&amp;"kg"</f>
        <v>CLEAN &amp; SEATED PRESS, BEHIND NECK40M90kg</v>
      </c>
      <c r="B3237" s="13">
        <f>'Record List'!E3211</f>
        <v>88</v>
      </c>
      <c r="C3237" s="14" t="str">
        <f>LEFT('Record List'!F3211,FIND(",",'Record List'!F3211)+2)</f>
        <v>Larson, N</v>
      </c>
      <c r="D3237" s="16" t="str">
        <f>TEXT('Record List'!G3211,"m/d/yyyy")</f>
        <v>6/29/2002</v>
      </c>
      <c r="E3237" s="10"/>
    </row>
    <row r="3238" spans="1:5" x14ac:dyDescent="0.25">
      <c r="A3238" s="12" t="str">
        <f>'Record List'!A3212&amp;'Record List'!B3212&amp;'Record List'!C3212&amp;'Record List'!D3212&amp;"kg"</f>
        <v>CLEAN &amp; SEATED PRESS, BEHIND NECK40M100kg</v>
      </c>
      <c r="B3238" s="13">
        <f>'Record List'!E3212</f>
        <v>120</v>
      </c>
      <c r="C3238" s="14" t="str">
        <f>LEFT('Record List'!F3212,FIND(",",'Record List'!F3212)+2)</f>
        <v>Montini, P</v>
      </c>
      <c r="D3238" s="16" t="str">
        <f>TEXT('Record List'!G3212,"m/d/yyyy")</f>
        <v>11/28/1992</v>
      </c>
      <c r="E3238" s="10"/>
    </row>
    <row r="3239" spans="1:5" x14ac:dyDescent="0.25">
      <c r="A3239" s="12" t="str">
        <f>'Record List'!A3213&amp;'Record List'!B3213&amp;'Record List'!C3213&amp;'Record List'!D3213&amp;"kg"</f>
        <v>CLEAN &amp; SEATED PRESS, BEHIND NECK40M110kg</v>
      </c>
      <c r="B3239" s="13">
        <f>'Record List'!E3213</f>
        <v>230</v>
      </c>
      <c r="C3239" s="14" t="str">
        <f>LEFT('Record List'!F3213,FIND(",",'Record List'!F3213)+2)</f>
        <v>Ciavattone, J</v>
      </c>
      <c r="D3239" s="16" t="str">
        <f>TEXT('Record List'!G3213,"m/d/yyyy")</f>
        <v>12/31/2021</v>
      </c>
      <c r="E3239" s="10"/>
    </row>
    <row r="3240" spans="1:5" x14ac:dyDescent="0.25">
      <c r="A3240" s="12" t="str">
        <f>'Record List'!A3214&amp;'Record List'!B3214&amp;'Record List'!C3214&amp;'Record List'!D3214&amp;"kg"</f>
        <v>CLEAN &amp; SEATED PRESS, BEHIND NECK45M115kg</v>
      </c>
      <c r="B3240" s="13">
        <f>'Record List'!E3214</f>
        <v>176</v>
      </c>
      <c r="C3240" s="14" t="str">
        <f>LEFT('Record List'!F3214,FIND(",",'Record List'!F3214)+2)</f>
        <v>Schmidt, S</v>
      </c>
      <c r="D3240" s="16" t="str">
        <f>TEXT('Record List'!G3214,"m/d/yyyy")</f>
        <v>4/27/2002</v>
      </c>
      <c r="E3240" s="10"/>
    </row>
    <row r="3241" spans="1:5" x14ac:dyDescent="0.25">
      <c r="A3241" s="12" t="str">
        <f>'Record List'!A3215&amp;'Record List'!B3215&amp;'Record List'!C3215&amp;'Record List'!D3215&amp;"kg"</f>
        <v>CLEAN &amp; SEATED PRESS, BEHIND NECK45M120kg</v>
      </c>
      <c r="B3241" s="13">
        <f>'Record List'!E3215</f>
        <v>110</v>
      </c>
      <c r="C3241" s="14" t="str">
        <f>LEFT('Record List'!F3215,FIND(",",'Record List'!F3215)+2)</f>
        <v>Ciavattone, F</v>
      </c>
      <c r="D3241" s="16" t="str">
        <f>TEXT('Record List'!G3215,"m/d/yyyy")</f>
        <v>6/29/2002</v>
      </c>
      <c r="E3241" s="10"/>
    </row>
    <row r="3242" spans="1:5" x14ac:dyDescent="0.25">
      <c r="A3242" s="12" t="str">
        <f>'Record List'!A3216&amp;'Record List'!B3216&amp;'Record List'!C3216&amp;'Record List'!D3216&amp;"kg"</f>
        <v>CLEAN &amp; SEATED PRESS, BEHIND NECK50M90kg</v>
      </c>
      <c r="B3242" s="13">
        <f>'Record List'!E3216</f>
        <v>105</v>
      </c>
      <c r="C3242" s="14" t="str">
        <f>LEFT('Record List'!F3216,FIND(",",'Record List'!F3216)+2)</f>
        <v>DiCiccio, B</v>
      </c>
      <c r="D3242" s="16" t="str">
        <f>TEXT('Record List'!G3216,"m/d/yyyy")</f>
        <v>11/28/1992</v>
      </c>
      <c r="E3242" s="10"/>
    </row>
    <row r="3243" spans="1:5" x14ac:dyDescent="0.25">
      <c r="A3243" s="12" t="str">
        <f>'Record List'!A3217&amp;'Record List'!B3217&amp;'Record List'!C3217&amp;'Record List'!D3217&amp;"kg"</f>
        <v>CLEAN &amp; SEATED PRESS, BEHIND NECK50M120kg</v>
      </c>
      <c r="B3243" s="13">
        <f>'Record List'!E3217</f>
        <v>150</v>
      </c>
      <c r="C3243" s="14" t="str">
        <f>LEFT('Record List'!F3217,FIND(",",'Record List'!F3217)+2)</f>
        <v>Schmidt, S</v>
      </c>
      <c r="D3243" s="16" t="str">
        <f>TEXT('Record List'!G3217,"m/d/yyyy")</f>
        <v>10/12/2003</v>
      </c>
      <c r="E3243" s="10"/>
    </row>
    <row r="3244" spans="1:5" x14ac:dyDescent="0.25">
      <c r="A3244" s="12" t="str">
        <f>'Record List'!A3218&amp;'Record List'!B3218&amp;'Record List'!C3218&amp;'Record List'!D3218&amp;"kg"</f>
        <v>CLEAN &amp; SEATED PRESS, BEHIND NECK55M80kg</v>
      </c>
      <c r="B3244" s="13">
        <f>'Record List'!E3218</f>
        <v>99</v>
      </c>
      <c r="C3244" s="14" t="str">
        <f>LEFT('Record List'!F3218,FIND(",",'Record List'!F3218)+2)</f>
        <v>McKean, J</v>
      </c>
      <c r="D3244" s="16" t="str">
        <f>TEXT('Record List'!G3218,"m/d/yyyy")</f>
        <v>6/29/2002</v>
      </c>
      <c r="E3244" s="10"/>
    </row>
    <row r="3245" spans="1:5" x14ac:dyDescent="0.25">
      <c r="A3245" s="12" t="str">
        <f>'Record List'!A3219&amp;'Record List'!B3219&amp;'Record List'!C3219&amp;'Record List'!D3219&amp;"kg"</f>
        <v>CLEAN &amp; SEATED PRESS, BEHIND NECK55M85kg</v>
      </c>
      <c r="B3245" s="13">
        <f>'Record List'!E3219</f>
        <v>154</v>
      </c>
      <c r="C3245" s="14" t="str">
        <f>LEFT('Record List'!F3219,FIND(",",'Record List'!F3219)+2)</f>
        <v>Habecker, D</v>
      </c>
      <c r="D3245" s="16" t="str">
        <f>TEXT('Record List'!G3219,"m/d/yyyy")</f>
        <v>11/22/1999</v>
      </c>
      <c r="E3245" s="10"/>
    </row>
    <row r="3246" spans="1:5" x14ac:dyDescent="0.25">
      <c r="A3246" s="12" t="str">
        <f>'Record List'!A3220&amp;'Record List'!B3220&amp;'Record List'!C3220&amp;'Record List'!D3220&amp;"kg"</f>
        <v>CLEAN &amp; SEATED PRESS, BEHIND NECK55M90kg</v>
      </c>
      <c r="B3246" s="13">
        <f>'Record List'!E3220</f>
        <v>149</v>
      </c>
      <c r="C3246" s="14" t="str">
        <f>LEFT('Record List'!F3220,FIND(",",'Record List'!F3220)+2)</f>
        <v>Habecker, D</v>
      </c>
      <c r="D3246" s="16" t="str">
        <f>TEXT('Record List'!G3220,"m/d/yyyy")</f>
        <v>6/29/2002</v>
      </c>
      <c r="E3246" s="10"/>
    </row>
    <row r="3247" spans="1:5" x14ac:dyDescent="0.25">
      <c r="A3247" s="12" t="str">
        <f>'Record List'!A3221&amp;'Record List'!B3221&amp;'Record List'!C3221&amp;'Record List'!D3221&amp;"kg"</f>
        <v>CLEAN &amp; SEATED PRESS, BEHIND NECK55M115kg</v>
      </c>
      <c r="B3247" s="13">
        <f>'Record List'!E3221</f>
        <v>77</v>
      </c>
      <c r="C3247" s="14" t="str">
        <f>LEFT('Record List'!F3221,FIND(",",'Record List'!F3221)+2)</f>
        <v>Geib, B</v>
      </c>
      <c r="D3247" s="16" t="str">
        <f>TEXT('Record List'!G3221,"m/d/yyyy")</f>
        <v>6/29/2002</v>
      </c>
      <c r="E3247" s="10"/>
    </row>
    <row r="3248" spans="1:5" x14ac:dyDescent="0.25">
      <c r="A3248" s="12" t="str">
        <f>'Record List'!A3222&amp;'Record List'!B3222&amp;'Record List'!C3222&amp;'Record List'!D3222&amp;"kg"</f>
        <v>CLEAN &amp; SEATED PRESS, BEHIND NECK55M120kg</v>
      </c>
      <c r="B3248" s="13">
        <f>'Record List'!E3222</f>
        <v>165</v>
      </c>
      <c r="C3248" s="14" t="str">
        <f>LEFT('Record List'!F3222,FIND(",",'Record List'!F3222)+2)</f>
        <v>Schmidt, S</v>
      </c>
      <c r="D3248" s="16" t="str">
        <f>TEXT('Record List'!G3222,"m/d/yyyy")</f>
        <v>12/6/2009</v>
      </c>
      <c r="E3248" s="10"/>
    </row>
    <row r="3249" spans="1:5" x14ac:dyDescent="0.25">
      <c r="A3249" s="12" t="str">
        <f>'Record List'!A3223&amp;'Record List'!B3223&amp;'Record List'!C3223&amp;'Record List'!D3223&amp;"kg"</f>
        <v>CLEAN &amp; SEATED PRESS, BEHIND NECK60M80kg</v>
      </c>
      <c r="B3249" s="13">
        <f>'Record List'!E3223</f>
        <v>61</v>
      </c>
      <c r="C3249" s="14" t="str">
        <f>LEFT('Record List'!F3223,FIND(",",'Record List'!F3223)+2)</f>
        <v>Friesz, D</v>
      </c>
      <c r="D3249" s="16" t="str">
        <f>TEXT('Record List'!G3223,"m/d/yyyy")</f>
        <v>6/29/2002</v>
      </c>
      <c r="E3249" s="10"/>
    </row>
    <row r="3250" spans="1:5" x14ac:dyDescent="0.25">
      <c r="A3250" s="12" t="str">
        <f>'Record List'!A3224&amp;'Record List'!B3224&amp;'Record List'!C3224&amp;'Record List'!D3224&amp;"kg"</f>
        <v>CLEAN &amp; SEATED PRESS, BEHIND NECK60M85kg</v>
      </c>
      <c r="B3250" s="13">
        <f>'Record List'!E3224</f>
        <v>105</v>
      </c>
      <c r="C3250" s="14" t="str">
        <f>LEFT('Record List'!F3224,FIND(",",'Record List'!F3224)+2)</f>
        <v>DeForest, D</v>
      </c>
      <c r="D3250" s="16" t="str">
        <f>TEXT('Record List'!G3224,"m/d/yyyy")</f>
        <v>5/5/2022</v>
      </c>
      <c r="E3250" s="10"/>
    </row>
    <row r="3251" spans="1:5" x14ac:dyDescent="0.25">
      <c r="A3251" s="12" t="str">
        <f>'Record List'!A3225&amp;'Record List'!B3225&amp;'Record List'!C3225&amp;'Record List'!D3225&amp;"kg"</f>
        <v>CLEAN &amp; SEATED PRESS, BEHIND NECK60M90kg</v>
      </c>
      <c r="B3251" s="13">
        <f>'Record List'!E3225</f>
        <v>100</v>
      </c>
      <c r="C3251" s="14" t="str">
        <f>LEFT('Record List'!F3225,FIND(",",'Record List'!F3225)+2)</f>
        <v>DeForest, D</v>
      </c>
      <c r="D3251" s="16" t="str">
        <f>TEXT('Record List'!G3225,"m/d/yyyy")</f>
        <v>11/30/2020</v>
      </c>
      <c r="E3251" s="10"/>
    </row>
    <row r="3252" spans="1:5" x14ac:dyDescent="0.25">
      <c r="A3252" s="12" t="str">
        <f>'Record List'!A3226&amp;'Record List'!B3226&amp;'Record List'!C3226&amp;'Record List'!D3226&amp;"kg"</f>
        <v>CLEAN &amp; SEATED PRESS, BEHIND NECK60M110kg</v>
      </c>
      <c r="B3252" s="13">
        <f>'Record List'!E3226</f>
        <v>121</v>
      </c>
      <c r="C3252" s="14" t="str">
        <f>LEFT('Record List'!F3226,FIND(",",'Record List'!F3226)+2)</f>
        <v>Schmidt, S</v>
      </c>
      <c r="D3252" s="16" t="str">
        <f>TEXT('Record List'!G3226,"m/d/yyyy")</f>
        <v>10/15/2017</v>
      </c>
      <c r="E3252" s="10"/>
    </row>
    <row r="3253" spans="1:5" x14ac:dyDescent="0.25">
      <c r="A3253" s="12" t="str">
        <f>'Record List'!A3227&amp;'Record List'!B3227&amp;'Record List'!C3227&amp;'Record List'!D3227&amp;"kg"</f>
        <v>CLEAN &amp; SEATED PRESS, BEHIND NECK65M75kg</v>
      </c>
      <c r="B3253" s="13">
        <f>'Record List'!E3227</f>
        <v>77</v>
      </c>
      <c r="C3253" s="14" t="str">
        <f>LEFT('Record List'!F3227,FIND(",",'Record List'!F3227)+2)</f>
        <v>Mitchell, D</v>
      </c>
      <c r="D3253" s="16" t="str">
        <f>TEXT('Record List'!G3227,"m/d/yyyy")</f>
        <v>2/22/1997</v>
      </c>
      <c r="E3253" s="10"/>
    </row>
    <row r="3254" spans="1:5" x14ac:dyDescent="0.25">
      <c r="A3254" s="12" t="str">
        <f>'Record List'!A3228&amp;'Record List'!B3228&amp;'Record List'!C3228&amp;'Record List'!D3228&amp;"kg"</f>
        <v>CLEAN &amp; SEATED PRESS, BEHIND NECK65M85kg</v>
      </c>
      <c r="B3254" s="13">
        <f>'Record List'!E3228</f>
        <v>77</v>
      </c>
      <c r="C3254" s="14" t="str">
        <f>LEFT('Record List'!F3228,FIND(",",'Record List'!F3228)+2)</f>
        <v>Komorny, A</v>
      </c>
      <c r="D3254" s="16" t="str">
        <f>TEXT('Record List'!G3228,"m/d/yyyy")</f>
        <v>6/29/2002</v>
      </c>
      <c r="E3254" s="10"/>
    </row>
    <row r="3255" spans="1:5" x14ac:dyDescent="0.25">
      <c r="A3255" s="12" t="str">
        <f>'Record List'!A3229&amp;'Record List'!B3229&amp;'Record List'!C3229&amp;'Record List'!D3229&amp;"kg"</f>
        <v>CLEAN &amp; SEATED PRESS, BEHIND NECK65M90kg</v>
      </c>
      <c r="B3255" s="13">
        <f>'Record List'!E3229</f>
        <v>132</v>
      </c>
      <c r="C3255" s="14" t="str">
        <f>LEFT('Record List'!F3229,FIND(",",'Record List'!F3229)+2)</f>
        <v>Habecker, D</v>
      </c>
      <c r="D3255" s="16" t="str">
        <f>TEXT('Record List'!G3229,"m/d/yyyy")</f>
        <v>11/7/2009</v>
      </c>
      <c r="E3255" s="10"/>
    </row>
    <row r="3256" spans="1:5" x14ac:dyDescent="0.25">
      <c r="A3256" s="12" t="str">
        <f>'Record List'!A3230&amp;'Record List'!B3230&amp;'Record List'!C3230&amp;'Record List'!D3230&amp;"kg"</f>
        <v>CLEAN &amp; SEATED PRESS, BEHIND NECK70M75kg</v>
      </c>
      <c r="B3256" s="13">
        <f>'Record List'!E3230</f>
        <v>66</v>
      </c>
      <c r="C3256" s="14" t="str">
        <f>LEFT('Record List'!F3230,FIND(",",'Record List'!F3230)+2)</f>
        <v>Mitchell, D</v>
      </c>
      <c r="D3256" s="16" t="str">
        <f>TEXT('Record List'!G3230,"m/d/yyyy")</f>
        <v>6/29/2002</v>
      </c>
      <c r="E3256" s="10"/>
    </row>
    <row r="3257" spans="1:5" x14ac:dyDescent="0.25">
      <c r="A3257" s="12" t="str">
        <f>'Record List'!A3231&amp;'Record List'!B3231&amp;'Record List'!C3231&amp;'Record List'!D3231&amp;"kg"</f>
        <v>CLEAN &amp; SEATED PRESS, BEHIND NECK70M80kg</v>
      </c>
      <c r="B3257" s="13">
        <f>'Record List'!E3231</f>
        <v>75</v>
      </c>
      <c r="C3257" s="14" t="str">
        <f>LEFT('Record List'!F3231,FIND(",",'Record List'!F3231)+2)</f>
        <v>Emslie, D</v>
      </c>
      <c r="D3257" s="16" t="str">
        <f>TEXT('Record List'!G3231,"m/d/yyyy")</f>
        <v>3/28/2015</v>
      </c>
      <c r="E3257" s="10"/>
    </row>
    <row r="3258" spans="1:5" x14ac:dyDescent="0.25">
      <c r="A3258" s="12" t="str">
        <f>'Record List'!A3232&amp;'Record List'!B3232&amp;'Record List'!C3232&amp;'Record List'!D3232&amp;"kg"</f>
        <v>CLEAN &amp; SEATED PRESS, BEHIND NECK70M85kg</v>
      </c>
      <c r="B3258" s="13">
        <f>'Record List'!E3232</f>
        <v>88</v>
      </c>
      <c r="C3258" s="14" t="str">
        <f>LEFT('Record List'!F3232,FIND(",",'Record List'!F3232)+2)</f>
        <v>Montini, A</v>
      </c>
      <c r="D3258" s="16" t="str">
        <f>TEXT('Record List'!G3232,"m/d/yyyy")</f>
        <v>6/29/2002</v>
      </c>
      <c r="E3258" s="10"/>
    </row>
    <row r="3259" spans="1:5" x14ac:dyDescent="0.25">
      <c r="A3259" s="12" t="str">
        <f>'Record List'!A3233&amp;'Record List'!B3233&amp;'Record List'!C3233&amp;'Record List'!D3233&amp;"kg"</f>
        <v>CLEAN &amp; SEATED PRESS, BEHIND NECK75M85kg</v>
      </c>
      <c r="B3259" s="13">
        <f>'Record List'!E3233</f>
        <v>88</v>
      </c>
      <c r="C3259" s="14" t="str">
        <f>LEFT('Record List'!F3233,FIND(",",'Record List'!F3233)+2)</f>
        <v>Habecker, D</v>
      </c>
      <c r="D3259" s="16" t="str">
        <f>TEXT('Record List'!G3233,"m/d/yyyy")</f>
        <v>12/7/2019</v>
      </c>
      <c r="E3259" s="10"/>
    </row>
    <row r="3260" spans="1:5" x14ac:dyDescent="0.25">
      <c r="A3260" s="12" t="str">
        <f>'Record List'!A3234&amp;'Record List'!B3234&amp;'Record List'!C3234&amp;'Record List'!D3234&amp;"kg"</f>
        <v>CLEAN &amp; SEATED PRESS, BEHIND NECKALLM60kg</v>
      </c>
      <c r="B3260" s="13">
        <f>'Record List'!E3234</f>
        <v>120</v>
      </c>
      <c r="C3260" s="14" t="str">
        <f>LEFT('Record List'!F3234,FIND(",",'Record List'!F3234)+2)</f>
        <v>Drainer, R</v>
      </c>
      <c r="D3260" s="16" t="str">
        <f>TEXT('Record List'!G3234,"m/d/yyyy")</f>
        <v>12/10/1989</v>
      </c>
      <c r="E3260" s="10"/>
    </row>
    <row r="3261" spans="1:5" x14ac:dyDescent="0.25">
      <c r="A3261" s="12" t="str">
        <f>'Record List'!A3235&amp;'Record List'!B3235&amp;'Record List'!C3235&amp;'Record List'!D3235&amp;"kg"</f>
        <v>CLEAN &amp; SEATED PRESS, BEHIND NECKALLM70kg</v>
      </c>
      <c r="B3261" s="13">
        <f>'Record List'!E3235</f>
        <v>154</v>
      </c>
      <c r="C3261" s="14" t="str">
        <f>LEFT('Record List'!F3235,FIND(",",'Record List'!F3235)+2)</f>
        <v>Aldan, B</v>
      </c>
      <c r="D3261" s="16" t="str">
        <f>TEXT('Record List'!G3235,"m/d/yyyy")</f>
        <v>6/29/2002</v>
      </c>
      <c r="E3261" s="10"/>
    </row>
    <row r="3262" spans="1:5" x14ac:dyDescent="0.25">
      <c r="A3262" s="12" t="str">
        <f>'Record List'!A3236&amp;'Record List'!B3236&amp;'Record List'!C3236&amp;'Record List'!D3236&amp;"kg"</f>
        <v>CLEAN &amp; SEATED PRESS, BEHIND NECKALLM75kg</v>
      </c>
      <c r="B3262" s="13">
        <f>'Record List'!E3236</f>
        <v>175</v>
      </c>
      <c r="C3262" s="14" t="str">
        <f>LEFT('Record List'!F3236,FIND(",",'Record List'!F3236)+2)</f>
        <v>Hirsh, B</v>
      </c>
      <c r="D3262" s="16" t="str">
        <f>TEXT('Record List'!G3236,"m/d/yyyy")</f>
        <v>10/13/1996</v>
      </c>
      <c r="E3262" s="10"/>
    </row>
    <row r="3263" spans="1:5" x14ac:dyDescent="0.25">
      <c r="A3263" s="12" t="str">
        <f>'Record List'!A3237&amp;'Record List'!B3237&amp;'Record List'!C3237&amp;'Record List'!D3237&amp;"kg"</f>
        <v>CLEAN &amp; SEATED PRESS, BEHIND NECKALLM80kg</v>
      </c>
      <c r="B3263" s="13">
        <f>'Record List'!E3237</f>
        <v>99</v>
      </c>
      <c r="C3263" s="14" t="str">
        <f>LEFT('Record List'!F3237,FIND(",",'Record List'!F3237)+2)</f>
        <v>McKean, J</v>
      </c>
      <c r="D3263" s="16" t="str">
        <f>TEXT('Record List'!G3237,"m/d/yyyy")</f>
        <v>6/29/2002</v>
      </c>
      <c r="E3263" s="10"/>
    </row>
    <row r="3264" spans="1:5" x14ac:dyDescent="0.25">
      <c r="A3264" s="12" t="str">
        <f>'Record List'!A3238&amp;'Record List'!B3238&amp;'Record List'!C3238&amp;'Record List'!D3238&amp;"kg"</f>
        <v>CLEAN &amp; SEATED PRESS, BEHIND NECKALLM85kg</v>
      </c>
      <c r="B3264" s="13">
        <f>'Record List'!E3238</f>
        <v>175</v>
      </c>
      <c r="C3264" s="14" t="str">
        <f>LEFT('Record List'!F3238,FIND(",",'Record List'!F3238)+2)</f>
        <v>Smith, A</v>
      </c>
      <c r="D3264" s="16" t="str">
        <f>TEXT('Record List'!G3238,"m/d/yyyy")</f>
        <v>8/21/2022</v>
      </c>
      <c r="E3264" s="10"/>
    </row>
    <row r="3265" spans="1:5" x14ac:dyDescent="0.25">
      <c r="A3265" s="12" t="str">
        <f>'Record List'!A3239&amp;'Record List'!B3239&amp;'Record List'!C3239&amp;'Record List'!D3239&amp;"kg"</f>
        <v>CLEAN &amp; SEATED PRESS, BEHIND NECKALLM90kg</v>
      </c>
      <c r="B3265" s="13">
        <f>'Record List'!E3239</f>
        <v>149</v>
      </c>
      <c r="C3265" s="14" t="str">
        <f>LEFT('Record List'!F3239,FIND(",",'Record List'!F3239)+2)</f>
        <v>Habecker, D</v>
      </c>
      <c r="D3265" s="16" t="str">
        <f>TEXT('Record List'!G3239,"m/d/yyyy")</f>
        <v>6/29/2002</v>
      </c>
      <c r="E3265" s="10"/>
    </row>
    <row r="3266" spans="1:5" x14ac:dyDescent="0.25">
      <c r="A3266" s="12" t="str">
        <f>'Record List'!A3240&amp;'Record List'!B3240&amp;'Record List'!C3240&amp;'Record List'!D3240&amp;"kg"</f>
        <v>CLEAN &amp; SEATED PRESS, BEHIND NECKALLM95kg</v>
      </c>
      <c r="B3266" s="13">
        <f>'Record List'!E3240</f>
        <v>132</v>
      </c>
      <c r="C3266" s="14" t="str">
        <f>LEFT('Record List'!F3240,FIND(",",'Record List'!F3240)+2)</f>
        <v>McKean, R</v>
      </c>
      <c r="D3266" s="16" t="str">
        <f>TEXT('Record List'!G3240,"m/d/yyyy")</f>
        <v>6/29/2002</v>
      </c>
      <c r="E3266" s="10"/>
    </row>
    <row r="3267" spans="1:5" x14ac:dyDescent="0.25">
      <c r="A3267" s="12" t="str">
        <f>'Record List'!A3241&amp;'Record List'!B3241&amp;'Record List'!C3241&amp;'Record List'!D3241&amp;"kg"</f>
        <v>CLEAN &amp; SEATED PRESS, BEHIND NECKALLM100kg</v>
      </c>
      <c r="B3267" s="13">
        <f>'Record List'!E3241</f>
        <v>176</v>
      </c>
      <c r="C3267" s="14" t="str">
        <f>LEFT('Record List'!F3241,FIND(",",'Record List'!F3241)+2)</f>
        <v>Silvestri, L</v>
      </c>
      <c r="D3267" s="16" t="str">
        <f>TEXT('Record List'!G3241,"m/d/yyyy")</f>
        <v>6/29/2002</v>
      </c>
      <c r="E3267" s="10"/>
    </row>
    <row r="3268" spans="1:5" x14ac:dyDescent="0.25">
      <c r="A3268" s="12" t="str">
        <f>'Record List'!A3242&amp;'Record List'!B3242&amp;'Record List'!C3242&amp;'Record List'!D3242&amp;"kg"</f>
        <v>CLEAN &amp; SEATED PRESS, BEHIND NECKALLM105kg</v>
      </c>
      <c r="B3268" s="13">
        <f>'Record List'!E3242</f>
        <v>160</v>
      </c>
      <c r="C3268" s="14" t="str">
        <f>LEFT('Record List'!F3242,FIND(",",'Record List'!F3242)+2)</f>
        <v>LaRosa, C</v>
      </c>
      <c r="D3268" s="16" t="str">
        <f>TEXT('Record List'!G3242,"m/d/yyyy")</f>
        <v>6/29/2002</v>
      </c>
      <c r="E3268" s="10"/>
    </row>
    <row r="3269" spans="1:5" x14ac:dyDescent="0.25">
      <c r="A3269" s="12" t="str">
        <f>'Record List'!A3243&amp;'Record List'!B3243&amp;'Record List'!C3243&amp;'Record List'!D3243&amp;"kg"</f>
        <v>CLEAN &amp; SEATED PRESS, BEHIND NECKALLM110kg</v>
      </c>
      <c r="B3269" s="13">
        <f>'Record List'!E3243</f>
        <v>220</v>
      </c>
      <c r="C3269" s="14" t="str">
        <f>LEFT('Record List'!F3243,FIND(",",'Record List'!F3243)+2)</f>
        <v>Ciavattone, J</v>
      </c>
      <c r="D3269" s="16" t="str">
        <f>TEXT('Record List'!G3243,"m/d/yyyy")</f>
        <v>12/31/2021</v>
      </c>
      <c r="E3269" s="10"/>
    </row>
    <row r="3270" spans="1:5" x14ac:dyDescent="0.25">
      <c r="A3270" s="12" t="str">
        <f>'Record List'!A3244&amp;'Record List'!B3244&amp;'Record List'!C3244&amp;'Record List'!D3244&amp;"kg"</f>
        <v>CLEAN &amp; SEATED PRESS, BEHIND NECKALLM115kg</v>
      </c>
      <c r="B3270" s="13">
        <f>'Record List'!E3244</f>
        <v>230</v>
      </c>
      <c r="C3270" s="14" t="str">
        <f>LEFT('Record List'!F3244,FIND(",",'Record List'!F3244)+2)</f>
        <v>Myers, A</v>
      </c>
      <c r="D3270" s="16" t="str">
        <f>TEXT('Record List'!G3244,"m/d/yyyy")</f>
        <v>2/12/2006</v>
      </c>
      <c r="E3270" s="10"/>
    </row>
    <row r="3271" spans="1:5" x14ac:dyDescent="0.25">
      <c r="A3271" s="12" t="str">
        <f>'Record List'!A3245&amp;'Record List'!B3245&amp;'Record List'!C3245&amp;'Record List'!D3245&amp;"kg"</f>
        <v>CLEAN &amp; SEATED PRESS, BEHIND NECKALLM120kg</v>
      </c>
      <c r="B3271" s="13">
        <f>'Record List'!E3245</f>
        <v>176</v>
      </c>
      <c r="C3271" s="14" t="str">
        <f>LEFT('Record List'!F3245,FIND(",",'Record List'!F3245)+2)</f>
        <v>Ullom, C</v>
      </c>
      <c r="D3271" s="16" t="str">
        <f>TEXT('Record List'!G3245,"m/d/yyyy")</f>
        <v>2/10/2007</v>
      </c>
      <c r="E3271" s="10"/>
    </row>
    <row r="3272" spans="1:5" x14ac:dyDescent="0.25">
      <c r="A3272" s="12" t="str">
        <f>'Record List'!A3246&amp;'Record List'!B3246&amp;'Record List'!C3246&amp;'Record List'!D3246&amp;"kg"</f>
        <v>CLEAN &amp; SEATED PRESS, BEHIND NECKALLM125kg</v>
      </c>
      <c r="B3272" s="13">
        <f>'Record List'!E3246</f>
        <v>198</v>
      </c>
      <c r="C3272" s="14" t="str">
        <f>LEFT('Record List'!F3246,FIND(",",'Record List'!F3246)+2)</f>
        <v>Lestan, C</v>
      </c>
      <c r="D3272" s="16" t="str">
        <f>TEXT('Record List'!G3246,"m/d/yyyy")</f>
        <v>7/21/2018</v>
      </c>
      <c r="E3272" s="10"/>
    </row>
    <row r="3273" spans="1:5" x14ac:dyDescent="0.25">
      <c r="A3273" s="12" t="str">
        <f>'Record List'!A3247&amp;'Record List'!B3247&amp;'Record List'!C3247&amp;'Record List'!D3247&amp;"kg"</f>
        <v>CLEAN &amp; SEATED PRESS, BEHIND NECKALLM125+kg</v>
      </c>
      <c r="B3273" s="13">
        <f>'Record List'!E3247</f>
        <v>237</v>
      </c>
      <c r="C3273" s="14" t="str">
        <f>LEFT('Record List'!F3247,FIND(",",'Record List'!F3247)+2)</f>
        <v>Doster, M</v>
      </c>
      <c r="D3273" s="16" t="str">
        <f>TEXT('Record List'!G3247,"m/d/yyyy")</f>
        <v>6/29/2002</v>
      </c>
      <c r="E3273" s="10"/>
    </row>
    <row r="3274" spans="1:5" x14ac:dyDescent="0.25">
      <c r="A3274" s="12" t="str">
        <f>'Record List'!A3248&amp;'Record List'!B3248&amp;'Record List'!C3248&amp;'Record List'!D3248&amp;"kg"</f>
        <v>CLEAN &amp; SEATED PRESS, BEHIND NECKNATM60kg</v>
      </c>
      <c r="B3274" s="13">
        <f>'Record List'!E3248</f>
        <v>55</v>
      </c>
      <c r="C3274" s="14" t="str">
        <f>LEFT('Record List'!F3248,FIND(",",'Record List'!F3248)+2)</f>
        <v>Monk, J</v>
      </c>
      <c r="D3274" s="16" t="str">
        <f>TEXT('Record List'!G3248,"m/d/yyyy")</f>
        <v>6/29/2002</v>
      </c>
      <c r="E3274" s="10"/>
    </row>
    <row r="3275" spans="1:5" x14ac:dyDescent="0.25">
      <c r="A3275" s="12" t="str">
        <f>'Record List'!A3249&amp;'Record List'!B3249&amp;'Record List'!C3249&amp;'Record List'!D3249&amp;"kg"</f>
        <v>CLEAN &amp; SEATED PRESS, BEHIND NECKNATM70kg</v>
      </c>
      <c r="B3275" s="13">
        <f>'Record List'!E3249</f>
        <v>154</v>
      </c>
      <c r="C3275" s="14" t="str">
        <f>LEFT('Record List'!F3249,FIND(",",'Record List'!F3249)+2)</f>
        <v>Aldan, B</v>
      </c>
      <c r="D3275" s="16" t="str">
        <f>TEXT('Record List'!G3249,"m/d/yyyy")</f>
        <v>6/29/2002</v>
      </c>
      <c r="E3275" s="10"/>
    </row>
    <row r="3276" spans="1:5" x14ac:dyDescent="0.25">
      <c r="A3276" s="12" t="str">
        <f>'Record List'!A3250&amp;'Record List'!B3250&amp;'Record List'!C3250&amp;'Record List'!D3250&amp;"kg"</f>
        <v>CLEAN &amp; SEATED PRESS, BEHIND NECKNATM75kg</v>
      </c>
      <c r="B3276" s="13">
        <f>'Record List'!E3250</f>
        <v>127</v>
      </c>
      <c r="C3276" s="14" t="str">
        <f>LEFT('Record List'!F3250,FIND(",",'Record List'!F3250)+2)</f>
        <v>Groves, J</v>
      </c>
      <c r="D3276" s="16" t="str">
        <f>TEXT('Record List'!G3250,"m/d/yyyy")</f>
        <v>6/29/2002</v>
      </c>
      <c r="E3276" s="10"/>
    </row>
    <row r="3277" spans="1:5" x14ac:dyDescent="0.25">
      <c r="A3277" s="12" t="str">
        <f>'Record List'!A3251&amp;'Record List'!B3251&amp;'Record List'!C3251&amp;'Record List'!D3251&amp;"kg"</f>
        <v>CLEAN &amp; SEATED PRESS, BEHIND NECKNATM80kg</v>
      </c>
      <c r="B3277" s="13">
        <f>'Record List'!E3251</f>
        <v>99</v>
      </c>
      <c r="C3277" s="14" t="str">
        <f>LEFT('Record List'!F3251,FIND(",",'Record List'!F3251)+2)</f>
        <v>McKean, J</v>
      </c>
      <c r="D3277" s="16" t="str">
        <f>TEXT('Record List'!G3251,"m/d/yyyy")</f>
        <v>6/29/2002</v>
      </c>
      <c r="E3277" s="10"/>
    </row>
    <row r="3278" spans="1:5" x14ac:dyDescent="0.25">
      <c r="A3278" s="12" t="str">
        <f>'Record List'!A3252&amp;'Record List'!B3252&amp;'Record List'!C3252&amp;'Record List'!D3252&amp;"kg"</f>
        <v>CLEAN &amp; SEATED PRESS, BEHIND NECKNATM85kg</v>
      </c>
      <c r="B3278" s="13">
        <f>'Record List'!E3252</f>
        <v>88</v>
      </c>
      <c r="C3278" s="14" t="str">
        <f>LEFT('Record List'!F3252,FIND(",",'Record List'!F3252)+2)</f>
        <v>Montini, A</v>
      </c>
      <c r="D3278" s="16" t="str">
        <f>TEXT('Record List'!G3252,"m/d/yyyy")</f>
        <v>6/29/2002</v>
      </c>
      <c r="E3278" s="10"/>
    </row>
    <row r="3279" spans="1:5" x14ac:dyDescent="0.25">
      <c r="A3279" s="12" t="str">
        <f>'Record List'!A3253&amp;'Record List'!B3253&amp;'Record List'!C3253&amp;'Record List'!D3253&amp;"kg"</f>
        <v>CLEAN &amp; SEATED PRESS, BEHIND NECKNATM90kg</v>
      </c>
      <c r="B3279" s="13">
        <f>'Record List'!E3253</f>
        <v>149</v>
      </c>
      <c r="C3279" s="14" t="str">
        <f>LEFT('Record List'!F3253,FIND(",",'Record List'!F3253)+2)</f>
        <v>Habecker, D</v>
      </c>
      <c r="D3279" s="16" t="str">
        <f>TEXT('Record List'!G3253,"m/d/yyyy")</f>
        <v>6/29/2002</v>
      </c>
      <c r="E3279" s="10"/>
    </row>
    <row r="3280" spans="1:5" x14ac:dyDescent="0.25">
      <c r="A3280" s="12" t="str">
        <f>'Record List'!A3254&amp;'Record List'!B3254&amp;'Record List'!C3254&amp;'Record List'!D3254&amp;"kg"</f>
        <v>CLEAN &amp; SEATED PRESS, BEHIND NECKNATM95kg</v>
      </c>
      <c r="B3280" s="13">
        <f>'Record List'!E3254</f>
        <v>132</v>
      </c>
      <c r="C3280" s="14" t="str">
        <f>LEFT('Record List'!F3254,FIND(",",'Record List'!F3254)+2)</f>
        <v>McKean, R</v>
      </c>
      <c r="D3280" s="16" t="str">
        <f>TEXT('Record List'!G3254,"m/d/yyyy")</f>
        <v>6/29/2002</v>
      </c>
      <c r="E3280" s="10"/>
    </row>
    <row r="3281" spans="1:5" x14ac:dyDescent="0.25">
      <c r="A3281" s="12" t="str">
        <f>'Record List'!A3255&amp;'Record List'!B3255&amp;'Record List'!C3255&amp;'Record List'!D3255&amp;"kg"</f>
        <v>CLEAN &amp; SEATED PRESS, BEHIND NECKNATM100kg</v>
      </c>
      <c r="B3281" s="13">
        <f>'Record List'!E3255</f>
        <v>176</v>
      </c>
      <c r="C3281" s="14" t="str">
        <f>LEFT('Record List'!F3255,FIND(",",'Record List'!F3255)+2)</f>
        <v>Silvestri, L</v>
      </c>
      <c r="D3281" s="16" t="str">
        <f>TEXT('Record List'!G3255,"m/d/yyyy")</f>
        <v>6/29/2002</v>
      </c>
      <c r="E3281" s="10"/>
    </row>
    <row r="3282" spans="1:5" x14ac:dyDescent="0.25">
      <c r="A3282" s="12" t="str">
        <f>'Record List'!A3256&amp;'Record List'!B3256&amp;'Record List'!C3256&amp;'Record List'!D3256&amp;"kg"</f>
        <v>CLEAN &amp; SEATED PRESS, BEHIND NECKNATM105kg</v>
      </c>
      <c r="B3282" s="13">
        <f>'Record List'!E3256</f>
        <v>160</v>
      </c>
      <c r="C3282" s="14" t="str">
        <f>LEFT('Record List'!F3256,FIND(",",'Record List'!F3256)+2)</f>
        <v>LaRosa, C</v>
      </c>
      <c r="D3282" s="16" t="str">
        <f>TEXT('Record List'!G3256,"m/d/yyyy")</f>
        <v>6/29/2002</v>
      </c>
      <c r="E3282" s="10"/>
    </row>
    <row r="3283" spans="1:5" x14ac:dyDescent="0.25">
      <c r="A3283" s="12" t="str">
        <f>'Record List'!A3257&amp;'Record List'!B3257&amp;'Record List'!C3257&amp;'Record List'!D3257&amp;"kg"</f>
        <v>CLEAN &amp; SEATED PRESS, BEHIND NECKNATM115kg</v>
      </c>
      <c r="B3283" s="13">
        <f>'Record List'!E3257</f>
        <v>77</v>
      </c>
      <c r="C3283" s="14" t="str">
        <f>LEFT('Record List'!F3257,FIND(",",'Record List'!F3257)+2)</f>
        <v>Geib, B</v>
      </c>
      <c r="D3283" s="16" t="str">
        <f>TEXT('Record List'!G3257,"m/d/yyyy")</f>
        <v>6/29/2002</v>
      </c>
      <c r="E3283" s="10"/>
    </row>
    <row r="3284" spans="1:5" x14ac:dyDescent="0.25">
      <c r="A3284" s="12" t="str">
        <f>'Record List'!A3258&amp;'Record List'!B3258&amp;'Record List'!C3258&amp;'Record List'!D3258&amp;"kg"</f>
        <v>CLEAN &amp; SEATED PRESS, BEHIND NECKNATM120kg</v>
      </c>
      <c r="B3284" s="13">
        <f>'Record List'!E3258</f>
        <v>110</v>
      </c>
      <c r="C3284" s="14" t="str">
        <f>LEFT('Record List'!F3258,FIND(",",'Record List'!F3258)+2)</f>
        <v>Ciavattone, F</v>
      </c>
      <c r="D3284" s="16" t="str">
        <f>TEXT('Record List'!G3258,"m/d/yyyy")</f>
        <v>6/29/2002</v>
      </c>
      <c r="E3284" s="10"/>
    </row>
    <row r="3285" spans="1:5" x14ac:dyDescent="0.25">
      <c r="A3285" s="12" t="str">
        <f>'Record List'!A3259&amp;'Record List'!B3259&amp;'Record List'!C3259&amp;'Record List'!D3259&amp;"kg"</f>
        <v>CLEAN &amp; SEATED PRESS, BEHIND NECKNATM125+kg</v>
      </c>
      <c r="B3285" s="13">
        <f>'Record List'!E3259</f>
        <v>237</v>
      </c>
      <c r="C3285" s="14" t="str">
        <f>LEFT('Record List'!F3259,FIND(",",'Record List'!F3259)+2)</f>
        <v>Doster, M</v>
      </c>
      <c r="D3285" s="16" t="str">
        <f>TEXT('Record List'!G3259,"m/d/yyyy")</f>
        <v>6/29/2002</v>
      </c>
      <c r="E3285" s="10"/>
    </row>
    <row r="3286" spans="1:5" x14ac:dyDescent="0.25">
      <c r="A3286" s="12" t="str">
        <f>'Record List'!A3260&amp;'Record List'!B3260&amp;'Record List'!C3260&amp;'Record List'!D3260&amp;"kg"</f>
        <v>CONTINENTAL SNATCH13F35kg</v>
      </c>
      <c r="B3286" s="13">
        <f>'Record List'!E3260</f>
        <v>25</v>
      </c>
      <c r="C3286" s="14" t="str">
        <f>LEFT('Record List'!F3260,FIND(",",'Record List'!F3260)+2)</f>
        <v>Ciavattone, H</v>
      </c>
      <c r="D3286" s="16" t="str">
        <f>TEXT('Record List'!G3260,"m/d/yyyy")</f>
        <v>7/17/1993</v>
      </c>
      <c r="E3286" s="10"/>
    </row>
    <row r="3287" spans="1:5" x14ac:dyDescent="0.25">
      <c r="A3287" s="12" t="str">
        <f>'Record List'!A3261&amp;'Record List'!B3261&amp;'Record List'!C3261&amp;'Record List'!D3261&amp;"kg"</f>
        <v>CONTINENTAL SNATCH13F40kg</v>
      </c>
      <c r="B3287" s="13">
        <f>'Record List'!E3261</f>
        <v>55</v>
      </c>
      <c r="C3287" s="14" t="str">
        <f>LEFT('Record List'!F3261,FIND(",",'Record List'!F3261)+2)</f>
        <v>Wilson, J</v>
      </c>
      <c r="D3287" s="16" t="str">
        <f>TEXT('Record List'!G3261,"m/d/yyyy")</f>
        <v>2/12/2006</v>
      </c>
      <c r="E3287" s="10"/>
    </row>
    <row r="3288" spans="1:5" x14ac:dyDescent="0.25">
      <c r="A3288" s="12" t="str">
        <f>'Record List'!A3262&amp;'Record List'!B3262&amp;'Record List'!C3262&amp;'Record List'!D3262&amp;"kg"</f>
        <v>CONTINENTAL SNATCH13F45kg</v>
      </c>
      <c r="B3288" s="13">
        <f>'Record List'!E3262</f>
        <v>41</v>
      </c>
      <c r="C3288" s="14" t="str">
        <f>LEFT('Record List'!F3262,FIND(",",'Record List'!F3262)+2)</f>
        <v>Van Vleck, M</v>
      </c>
      <c r="D3288" s="16" t="str">
        <f>TEXT('Record List'!G3262,"m/d/yyyy")</f>
        <v>11/21/2009</v>
      </c>
      <c r="E3288" s="10"/>
    </row>
    <row r="3289" spans="1:5" x14ac:dyDescent="0.25">
      <c r="A3289" s="12" t="str">
        <f>'Record List'!A3263&amp;'Record List'!B3263&amp;'Record List'!C3263&amp;'Record List'!D3263&amp;"kg"</f>
        <v>CONTINENTAL SNATCH13F50kg</v>
      </c>
      <c r="B3289" s="13">
        <f>'Record List'!E3263</f>
        <v>75</v>
      </c>
      <c r="C3289" s="14" t="str">
        <f>LEFT('Record List'!F3263,FIND(",",'Record List'!F3263)+2)</f>
        <v>Wilson, J</v>
      </c>
      <c r="D3289" s="16" t="str">
        <f>TEXT('Record List'!G3263,"m/d/yyyy")</f>
        <v>2/10/2007</v>
      </c>
      <c r="E3289" s="10"/>
    </row>
    <row r="3290" spans="1:5" x14ac:dyDescent="0.25">
      <c r="A3290" s="12" t="str">
        <f>'Record List'!A3264&amp;'Record List'!B3264&amp;'Record List'!C3264&amp;'Record List'!D3264&amp;"kg"</f>
        <v>CONTINENTAL SNATCH13F55kg</v>
      </c>
      <c r="B3290" s="13">
        <f>'Record List'!E3264</f>
        <v>45</v>
      </c>
      <c r="C3290" s="14" t="str">
        <f>LEFT('Record List'!F3264,FIND(",",'Record List'!F3264)+2)</f>
        <v>Todd, P</v>
      </c>
      <c r="D3290" s="16" t="str">
        <f>TEXT('Record List'!G3264,"m/d/yyyy")</f>
        <v>8/31/2022</v>
      </c>
      <c r="E3290" s="10"/>
    </row>
    <row r="3291" spans="1:5" x14ac:dyDescent="0.25">
      <c r="A3291" s="12" t="str">
        <f>'Record List'!A3265&amp;'Record List'!B3265&amp;'Record List'!C3265&amp;'Record List'!D3265&amp;"kg"</f>
        <v>CONTINENTAL SNATCH13F60kg</v>
      </c>
      <c r="B3291" s="13">
        <f>'Record List'!E3265</f>
        <v>80</v>
      </c>
      <c r="C3291" s="14" t="str">
        <f>LEFT('Record List'!F3265,FIND(",",'Record List'!F3265)+2)</f>
        <v>Myers, K</v>
      </c>
      <c r="D3291" s="16" t="str">
        <f>TEXT('Record List'!G3265,"m/d/yyyy")</f>
        <v>2/10/2007</v>
      </c>
      <c r="E3291" s="10"/>
    </row>
    <row r="3292" spans="1:5" x14ac:dyDescent="0.25">
      <c r="A3292" s="12" t="str">
        <f>'Record List'!A3266&amp;'Record List'!B3266&amp;'Record List'!C3266&amp;'Record List'!D3266&amp;"kg"</f>
        <v>CONTINENTAL SNATCH14F60kg</v>
      </c>
      <c r="B3292" s="13">
        <f>'Record List'!E3266</f>
        <v>95</v>
      </c>
      <c r="C3292" s="14" t="str">
        <f>LEFT('Record List'!F3266,FIND(",",'Record List'!F3266)+2)</f>
        <v>Hartman, L</v>
      </c>
      <c r="D3292" s="16" t="str">
        <f>TEXT('Record List'!G3266,"m/d/yyyy")</f>
        <v>7/1/2001</v>
      </c>
      <c r="E3292" s="10"/>
    </row>
    <row r="3293" spans="1:5" x14ac:dyDescent="0.25">
      <c r="A3293" s="12" t="str">
        <f>'Record List'!A3267&amp;'Record List'!B3267&amp;'Record List'!C3267&amp;'Record List'!D3267&amp;"kg"</f>
        <v>CONTINENTAL SNATCH14F75kg</v>
      </c>
      <c r="B3293" s="13">
        <f>'Record List'!E3267</f>
        <v>75</v>
      </c>
      <c r="C3293" s="14" t="str">
        <f>LEFT('Record List'!F3267,FIND(",",'Record List'!F3267)+2)</f>
        <v>Goodner, J</v>
      </c>
      <c r="D3293" s="16" t="str">
        <f>TEXT('Record List'!G3267,"m/d/yyyy")</f>
        <v>7/1/2001</v>
      </c>
      <c r="E3293" s="10"/>
    </row>
    <row r="3294" spans="1:5" x14ac:dyDescent="0.25">
      <c r="A3294" s="12" t="str">
        <f>'Record List'!A3268&amp;'Record List'!B3268&amp;'Record List'!C3268&amp;'Record List'!D3268&amp;"kg"</f>
        <v>CONTINENTAL SNATCH16F55kg</v>
      </c>
      <c r="B3294" s="13">
        <f>'Record List'!E3268</f>
        <v>65</v>
      </c>
      <c r="C3294" s="14" t="str">
        <f>LEFT('Record List'!F3268,FIND(",",'Record List'!F3268)+2)</f>
        <v>Drake, J</v>
      </c>
      <c r="D3294" s="16" t="str">
        <f>TEXT('Record List'!G3268,"m/d/yyyy")</f>
        <v>7/1/2001</v>
      </c>
      <c r="E3294" s="10"/>
    </row>
    <row r="3295" spans="1:5" x14ac:dyDescent="0.25">
      <c r="A3295" s="12" t="str">
        <f>'Record List'!A3269&amp;'Record List'!B3269&amp;'Record List'!C3269&amp;'Record List'!D3269&amp;"kg"</f>
        <v>CONTINENTAL SNATCH16F65kg</v>
      </c>
      <c r="B3295" s="13">
        <f>'Record List'!E3269</f>
        <v>95</v>
      </c>
      <c r="C3295" s="14" t="str">
        <f>LEFT('Record List'!F3269,FIND(",",'Record List'!F3269)+2)</f>
        <v>Deaver, M</v>
      </c>
      <c r="D3295" s="16" t="str">
        <f>TEXT('Record List'!G3269,"m/d/yyyy")</f>
        <v>7/1/2001</v>
      </c>
      <c r="E3295" s="10"/>
    </row>
    <row r="3296" spans="1:5" x14ac:dyDescent="0.25">
      <c r="A3296" s="12" t="str">
        <f>'Record List'!A3270&amp;'Record List'!B3270&amp;'Record List'!C3270&amp;'Record List'!D3270&amp;"kg"</f>
        <v>CONTINENTAL SNATCH40F55kg</v>
      </c>
      <c r="B3296" s="13">
        <f>'Record List'!E3270</f>
        <v>61</v>
      </c>
      <c r="C3296" s="14" t="str">
        <f>LEFT('Record List'!F3270,FIND(",",'Record List'!F3270)+2)</f>
        <v>Hughes, S</v>
      </c>
      <c r="D3296" s="16" t="str">
        <f>TEXT('Record List'!G3270,"m/d/yyyy")</f>
        <v>7/13/1991</v>
      </c>
      <c r="E3296" s="10"/>
    </row>
    <row r="3297" spans="1:5" x14ac:dyDescent="0.25">
      <c r="A3297" s="12" t="str">
        <f>'Record List'!A3271&amp;'Record List'!B3271&amp;'Record List'!C3271&amp;'Record List'!D3271&amp;"kg"</f>
        <v>CONTINENTAL SNATCH40F70kg</v>
      </c>
      <c r="B3297" s="13">
        <f>'Record List'!E3271</f>
        <v>121</v>
      </c>
      <c r="C3297" s="14" t="str">
        <f>LEFT('Record List'!F3271,FIND(",",'Record List'!F3271)+2)</f>
        <v>Skwarecki, B</v>
      </c>
      <c r="D3297" s="16" t="str">
        <f>TEXT('Record List'!G3271,"m/d/yyyy")</f>
        <v>10/2/2022</v>
      </c>
      <c r="E3297" s="10"/>
    </row>
    <row r="3298" spans="1:5" x14ac:dyDescent="0.25">
      <c r="A3298" s="12" t="str">
        <f>'Record List'!A3272&amp;'Record List'!B3272&amp;'Record List'!C3272&amp;'Record List'!D3272&amp;"kg"</f>
        <v>CONTINENTAL SNATCH45F50kg</v>
      </c>
      <c r="B3298" s="13">
        <f>'Record List'!E3272</f>
        <v>77</v>
      </c>
      <c r="C3298" s="14" t="str">
        <f>LEFT('Record List'!F3272,FIND(",",'Record List'!F3272)+2)</f>
        <v>Phumchaona, N</v>
      </c>
      <c r="D3298" s="16" t="str">
        <f>TEXT('Record List'!G3272,"m/d/yyyy")</f>
        <v>8/25/1990</v>
      </c>
      <c r="E3298" s="10"/>
    </row>
    <row r="3299" spans="1:5" x14ac:dyDescent="0.25">
      <c r="A3299" s="12" t="str">
        <f>'Record List'!A3273&amp;'Record List'!B3273&amp;'Record List'!C3273&amp;'Record List'!D3273&amp;"kg"</f>
        <v>CONTINENTAL SNATCH45F55kg</v>
      </c>
      <c r="B3299" s="13">
        <f>'Record List'!E3273</f>
        <v>66</v>
      </c>
      <c r="C3299" s="14" t="str">
        <f>LEFT('Record List'!F3273,FIND(",",'Record List'!F3273)+2)</f>
        <v>Phumchaona, N</v>
      </c>
      <c r="D3299" s="16" t="str">
        <f>TEXT('Record List'!G3273,"m/d/yyyy")</f>
        <v>9/12/1992</v>
      </c>
      <c r="E3299" s="10"/>
    </row>
    <row r="3300" spans="1:5" x14ac:dyDescent="0.25">
      <c r="A3300" s="12" t="str">
        <f>'Record List'!A3274&amp;'Record List'!B3274&amp;'Record List'!C3274&amp;'Record List'!D3274&amp;"kg"</f>
        <v>CONTINENTAL SNATCH50F55kg</v>
      </c>
      <c r="B3300" s="13">
        <f>'Record List'!E3274</f>
        <v>72</v>
      </c>
      <c r="C3300" s="14" t="str">
        <f>LEFT('Record List'!F3274,FIND(",",'Record List'!F3274)+2)</f>
        <v>Phumchaona, N</v>
      </c>
      <c r="D3300" s="16" t="str">
        <f>TEXT('Record List'!G3274,"m/d/yyyy")</f>
        <v>8/13/1995</v>
      </c>
      <c r="E3300" s="10"/>
    </row>
    <row r="3301" spans="1:5" x14ac:dyDescent="0.25">
      <c r="A3301" s="12" t="str">
        <f>'Record List'!A3275&amp;'Record List'!B3275&amp;'Record List'!C3275&amp;'Record List'!D3275&amp;"kg"</f>
        <v>CONTINENTAL SNATCH50F60kg</v>
      </c>
      <c r="B3301" s="13">
        <f>'Record List'!E3275</f>
        <v>83</v>
      </c>
      <c r="C3301" s="14" t="str">
        <f>LEFT('Record List'!F3275,FIND(",",'Record List'!F3275)+2)</f>
        <v>Burchette, J</v>
      </c>
      <c r="D3301" s="16" t="str">
        <f>TEXT('Record List'!G3275,"m/d/yyyy")</f>
        <v>2/15/1992</v>
      </c>
      <c r="E3301" s="10"/>
    </row>
    <row r="3302" spans="1:5" x14ac:dyDescent="0.25">
      <c r="A3302" s="12" t="str">
        <f>'Record List'!A3276&amp;'Record List'!B3276&amp;'Record List'!C3276&amp;'Record List'!D3276&amp;"kg"</f>
        <v>CONTINENTAL SNATCH50F100kg</v>
      </c>
      <c r="B3302" s="13">
        <f>'Record List'!E3276</f>
        <v>55</v>
      </c>
      <c r="C3302" s="14" t="str">
        <f>LEFT('Record List'!F3276,FIND(",",'Record List'!F3276)+2)</f>
        <v>Sees, S</v>
      </c>
      <c r="D3302" s="16" t="str">
        <f>TEXT('Record List'!G3276,"m/d/yyyy")</f>
        <v>6/25/2016</v>
      </c>
      <c r="E3302" s="10"/>
    </row>
    <row r="3303" spans="1:5" x14ac:dyDescent="0.25">
      <c r="A3303" s="12" t="str">
        <f>'Record List'!A3277&amp;'Record List'!B3277&amp;'Record List'!C3277&amp;'Record List'!D3277&amp;"kg"</f>
        <v>CONTINENTAL SNATCH55F55kg</v>
      </c>
      <c r="B3303" s="13">
        <f>'Record List'!E3277</f>
        <v>72</v>
      </c>
      <c r="C3303" s="14" t="str">
        <f>LEFT('Record List'!F3277,FIND(",",'Record List'!F3277)+2)</f>
        <v>Phumchaona, N</v>
      </c>
      <c r="D3303" s="16" t="str">
        <f>TEXT('Record List'!G3277,"m/d/yyyy")</f>
        <v>7/26/1998</v>
      </c>
      <c r="E3303" s="10"/>
    </row>
    <row r="3304" spans="1:5" x14ac:dyDescent="0.25">
      <c r="A3304" s="12" t="str">
        <f>'Record List'!A3278&amp;'Record List'!B3278&amp;'Record List'!C3278&amp;'Record List'!D3278&amp;"kg"</f>
        <v>CONTINENTAL SNATCH60F75kg</v>
      </c>
      <c r="B3304" s="13">
        <f>'Record List'!E3278</f>
        <v>22</v>
      </c>
      <c r="C3304" s="14" t="str">
        <f>LEFT('Record List'!F3278,FIND(",",'Record List'!F3278)+2)</f>
        <v>Thompson, J</v>
      </c>
      <c r="D3304" s="16" t="str">
        <f>TEXT('Record List'!G3278,"m/d/yyyy")</f>
        <v>8/31/2022</v>
      </c>
      <c r="E3304" s="10"/>
    </row>
    <row r="3305" spans="1:5" x14ac:dyDescent="0.25">
      <c r="A3305" s="12" t="str">
        <f>'Record List'!A3279&amp;'Record List'!B3279&amp;'Record List'!C3279&amp;'Record List'!D3279&amp;"kg"</f>
        <v>CONTINENTAL SNATCHALLF40kg</v>
      </c>
      <c r="B3305" s="13">
        <f>'Record List'!E3279</f>
        <v>55</v>
      </c>
      <c r="C3305" s="14" t="str">
        <f>LEFT('Record List'!F3279,FIND(",",'Record List'!F3279)+2)</f>
        <v>Wilson, J</v>
      </c>
      <c r="D3305" s="16" t="str">
        <f>TEXT('Record List'!G3279,"m/d/yyyy")</f>
        <v>2/12/2006</v>
      </c>
      <c r="E3305" s="10"/>
    </row>
    <row r="3306" spans="1:5" x14ac:dyDescent="0.25">
      <c r="A3306" s="12" t="str">
        <f>'Record List'!A3280&amp;'Record List'!B3280&amp;'Record List'!C3280&amp;'Record List'!D3280&amp;"kg"</f>
        <v>CONTINENTAL SNATCHALLF45kg</v>
      </c>
      <c r="B3306" s="13">
        <f>'Record List'!E3280</f>
        <v>41</v>
      </c>
      <c r="C3306" s="14" t="str">
        <f>LEFT('Record List'!F3280,FIND(",",'Record List'!F3280)+2)</f>
        <v>Van Vleck, M</v>
      </c>
      <c r="D3306" s="16" t="str">
        <f>TEXT('Record List'!G3280,"m/d/yyyy")</f>
        <v>11/21/2009</v>
      </c>
      <c r="E3306" s="10"/>
    </row>
    <row r="3307" spans="1:5" x14ac:dyDescent="0.25">
      <c r="A3307" s="12" t="str">
        <f>'Record List'!A3281&amp;'Record List'!B3281&amp;'Record List'!C3281&amp;'Record List'!D3281&amp;"kg"</f>
        <v>CONTINENTAL SNATCHALLF50kg</v>
      </c>
      <c r="B3307" s="13">
        <f>'Record List'!E3281</f>
        <v>77</v>
      </c>
      <c r="C3307" s="14" t="str">
        <f>LEFT('Record List'!F3281,FIND(",",'Record List'!F3281)+2)</f>
        <v>Phumchaona, N</v>
      </c>
      <c r="D3307" s="16" t="str">
        <f>TEXT('Record List'!G3281,"m/d/yyyy")</f>
        <v>8/25/1990</v>
      </c>
      <c r="E3307" s="10"/>
    </row>
    <row r="3308" spans="1:5" x14ac:dyDescent="0.25">
      <c r="A3308" s="12" t="str">
        <f>'Record List'!A3282&amp;'Record List'!B3282&amp;'Record List'!C3282&amp;'Record List'!D3282&amp;"kg"</f>
        <v>CONTINENTAL SNATCHALLF55kg</v>
      </c>
      <c r="B3308" s="13">
        <f>'Record List'!E3282</f>
        <v>72</v>
      </c>
      <c r="C3308" s="14" t="str">
        <f>LEFT('Record List'!F3282,FIND(",",'Record List'!F3282)+2)</f>
        <v>Phumchaona, N</v>
      </c>
      <c r="D3308" s="16" t="str">
        <f>TEXT('Record List'!G3282,"m/d/yyyy")</f>
        <v>8/13/1995</v>
      </c>
      <c r="E3308" s="10"/>
    </row>
    <row r="3309" spans="1:5" x14ac:dyDescent="0.25">
      <c r="A3309" s="12" t="str">
        <f>'Record List'!A3283&amp;'Record List'!B3283&amp;'Record List'!C3283&amp;'Record List'!D3283&amp;"kg"</f>
        <v>CONTINENTAL SNATCHALLF60kg</v>
      </c>
      <c r="B3309" s="13">
        <f>'Record List'!E3283</f>
        <v>121</v>
      </c>
      <c r="C3309" s="14" t="str">
        <f>LEFT('Record List'!F3283,FIND(",",'Record List'!F3283)+2)</f>
        <v>Simonsen, J</v>
      </c>
      <c r="D3309" s="16" t="str">
        <f>TEXT('Record List'!G3283,"m/d/yyyy")</f>
        <v>10/8/1994</v>
      </c>
      <c r="E3309" s="10"/>
    </row>
    <row r="3310" spans="1:5" x14ac:dyDescent="0.25">
      <c r="A3310" s="12" t="str">
        <f>'Record List'!A3284&amp;'Record List'!B3284&amp;'Record List'!C3284&amp;'Record List'!D3284&amp;"kg"</f>
        <v>CONTINENTAL SNATCHALLF65kg</v>
      </c>
      <c r="B3310" s="13">
        <f>'Record List'!E3284</f>
        <v>138</v>
      </c>
      <c r="C3310" s="14" t="str">
        <f>LEFT('Record List'!F3284,FIND(",",'Record List'!F3284)+2)</f>
        <v>Caron, J</v>
      </c>
      <c r="D3310" s="16" t="str">
        <f>TEXT('Record List'!G3284,"m/d/yyyy")</f>
        <v>9/12/1992</v>
      </c>
      <c r="E3310" s="10"/>
    </row>
    <row r="3311" spans="1:5" x14ac:dyDescent="0.25">
      <c r="A3311" s="12" t="str">
        <f>'Record List'!A3285&amp;'Record List'!B3285&amp;'Record List'!C3285&amp;'Record List'!D3285&amp;"kg"</f>
        <v>CONTINENTAL SNATCHALLF70kg</v>
      </c>
      <c r="B3311" s="13">
        <f>'Record List'!E3285</f>
        <v>121</v>
      </c>
      <c r="C3311" s="14" t="str">
        <f>LEFT('Record List'!F3285,FIND(",",'Record List'!F3285)+2)</f>
        <v>Skwarecki, B</v>
      </c>
      <c r="D3311" s="16" t="str">
        <f>TEXT('Record List'!G3285,"m/d/yyyy")</f>
        <v>10/2/2022</v>
      </c>
      <c r="E3311" s="10"/>
    </row>
    <row r="3312" spans="1:5" x14ac:dyDescent="0.25">
      <c r="A3312" s="12" t="str">
        <f>'Record List'!A3286&amp;'Record List'!B3286&amp;'Record List'!C3286&amp;'Record List'!D3286&amp;"kg"</f>
        <v>CONTINENTAL SNATCHALLF75kg</v>
      </c>
      <c r="B3312" s="13">
        <f>'Record List'!E3286</f>
        <v>75</v>
      </c>
      <c r="C3312" s="14" t="str">
        <f>LEFT('Record List'!F3286,FIND(",",'Record List'!F3286)+2)</f>
        <v>Goodner, J</v>
      </c>
      <c r="D3312" s="16" t="str">
        <f>TEXT('Record List'!G3286,"m/d/yyyy")</f>
        <v>7/1/2001</v>
      </c>
      <c r="E3312" s="10"/>
    </row>
    <row r="3313" spans="1:5" x14ac:dyDescent="0.25">
      <c r="A3313" s="12" t="str">
        <f>'Record List'!A3287&amp;'Record List'!B3287&amp;'Record List'!C3287&amp;'Record List'!D3287&amp;"kg"</f>
        <v>CONTINENTAL SNATCHALLF80kg</v>
      </c>
      <c r="B3313" s="13">
        <f>'Record List'!E3287</f>
        <v>88</v>
      </c>
      <c r="C3313" s="14" t="str">
        <f>LEFT('Record List'!F3287,FIND(",",'Record List'!F3287)+2)</f>
        <v>Ciavattone, C</v>
      </c>
      <c r="D3313" s="16" t="str">
        <f>TEXT('Record List'!G3287,"m/d/yyyy")</f>
        <v>9/22/1996</v>
      </c>
      <c r="E3313" s="10"/>
    </row>
    <row r="3314" spans="1:5" x14ac:dyDescent="0.25">
      <c r="A3314" s="12" t="str">
        <f>'Record List'!A3288&amp;'Record List'!B3288&amp;'Record List'!C3288&amp;'Record List'!D3288&amp;"kg"</f>
        <v>CONTINENTAL SNATCHALLF85kg</v>
      </c>
      <c r="B3314" s="13">
        <f>'Record List'!E3288</f>
        <v>85</v>
      </c>
      <c r="C3314" s="14" t="str">
        <f>LEFT('Record List'!F3288,FIND(",",'Record List'!F3288)+2)</f>
        <v>Todd, S</v>
      </c>
      <c r="D3314" s="16" t="str">
        <f>TEXT('Record List'!G3288,"m/d/yyyy")</f>
        <v>8/31/2022</v>
      </c>
      <c r="E3314" s="10"/>
    </row>
    <row r="3315" spans="1:5" x14ac:dyDescent="0.25">
      <c r="A3315" s="12" t="str">
        <f>'Record List'!A3289&amp;'Record List'!B3289&amp;'Record List'!C3289&amp;'Record List'!D3289&amp;"kg"</f>
        <v>CONTINENTAL SNATCHALLF90kg</v>
      </c>
      <c r="B3315" s="13">
        <f>'Record List'!E3289</f>
        <v>88</v>
      </c>
      <c r="C3315" s="14" t="str">
        <f>LEFT('Record List'!F3289,FIND(",",'Record List'!F3289)+2)</f>
        <v>Beary, L</v>
      </c>
      <c r="D3315" s="16" t="str">
        <f>TEXT('Record List'!G3289,"m/d/yyyy")</f>
        <v>6/25/2016</v>
      </c>
      <c r="E3315" s="10"/>
    </row>
    <row r="3316" spans="1:5" x14ac:dyDescent="0.25">
      <c r="A3316" s="12" t="str">
        <f>'Record List'!A3290&amp;'Record List'!B3290&amp;'Record List'!C3290&amp;'Record List'!D3290&amp;"kg"</f>
        <v>CONTINENTAL SNATCHALLF95kg</v>
      </c>
      <c r="B3316" s="13">
        <f>'Record List'!E3290</f>
        <v>77</v>
      </c>
      <c r="C3316" s="14" t="str">
        <f>LEFT('Record List'!F3290,FIND(",",'Record List'!F3290)+2)</f>
        <v>Collins, C</v>
      </c>
      <c r="D3316" s="16" t="str">
        <f>TEXT('Record List'!G3290,"m/d/yyyy")</f>
        <v>7/26/1998</v>
      </c>
      <c r="E3316" s="10"/>
    </row>
    <row r="3317" spans="1:5" x14ac:dyDescent="0.25">
      <c r="A3317" s="12" t="str">
        <f>'Record List'!A3291&amp;'Record List'!B3291&amp;'Record List'!C3291&amp;'Record List'!D3291&amp;"kg"</f>
        <v>CONTINENTAL SNATCHALLF100kg</v>
      </c>
      <c r="B3317" s="13">
        <f>'Record List'!E3291</f>
        <v>55</v>
      </c>
      <c r="C3317" s="14" t="str">
        <f>LEFT('Record List'!F3291,FIND(",",'Record List'!F3291)+2)</f>
        <v>Sees, S</v>
      </c>
      <c r="D3317" s="16" t="str">
        <f>TEXT('Record List'!G3291,"m/d/yyyy")</f>
        <v>6/25/2016</v>
      </c>
      <c r="E3317" s="10"/>
    </row>
    <row r="3318" spans="1:5" x14ac:dyDescent="0.25">
      <c r="A3318" s="12" t="str">
        <f>'Record List'!A3292&amp;'Record List'!B3292&amp;'Record List'!C3292&amp;'Record List'!D3292&amp;"kg"</f>
        <v>CONTINENTAL SNATCHALLF110kg</v>
      </c>
      <c r="B3318" s="13">
        <f>'Record List'!E3292</f>
        <v>110</v>
      </c>
      <c r="C3318" s="14" t="str">
        <f>LEFT('Record List'!F3292,FIND(",",'Record List'!F3292)+2)</f>
        <v>McVay, M</v>
      </c>
      <c r="D3318" s="16" t="str">
        <f>TEXT('Record List'!G3292,"m/d/yyyy")</f>
        <v>7/17/1993</v>
      </c>
      <c r="E3318" s="10"/>
    </row>
    <row r="3319" spans="1:5" x14ac:dyDescent="0.25">
      <c r="A3319" s="12" t="str">
        <f>'Record List'!A3293&amp;'Record List'!B3293&amp;'Record List'!C3293&amp;'Record List'!D3293&amp;"kg"</f>
        <v>CONTINENTAL SNATCHNATF40kg</v>
      </c>
      <c r="B3319" s="13">
        <f>'Record List'!E3293</f>
        <v>28</v>
      </c>
      <c r="C3319" s="14" t="str">
        <f>LEFT('Record List'!F3293,FIND(",",'Record List'!F3293)+2)</f>
        <v>Ciavattone, D</v>
      </c>
      <c r="D3319" s="16" t="str">
        <f>TEXT('Record List'!G3293,"m/d/yyyy")</f>
        <v>7/25/1998</v>
      </c>
      <c r="E3319" s="10"/>
    </row>
    <row r="3320" spans="1:5" x14ac:dyDescent="0.25">
      <c r="A3320" s="12" t="str">
        <f>'Record List'!A3294&amp;'Record List'!B3294&amp;'Record List'!C3294&amp;'Record List'!D3294&amp;"kg"</f>
        <v>CONTINENTAL SNATCHNATF50kg</v>
      </c>
      <c r="B3320" s="13">
        <f>'Record List'!E3294</f>
        <v>72</v>
      </c>
      <c r="C3320" s="14" t="str">
        <f>LEFT('Record List'!F3294,FIND(",",'Record List'!F3294)+2)</f>
        <v>Phumchaona, N</v>
      </c>
      <c r="D3320" s="16" t="str">
        <f>TEXT('Record List'!G3294,"m/d/yyyy")</f>
        <v>7/13/1991</v>
      </c>
      <c r="E3320" s="10"/>
    </row>
    <row r="3321" spans="1:5" x14ac:dyDescent="0.25">
      <c r="A3321" s="12" t="str">
        <f>'Record List'!A3295&amp;'Record List'!B3295&amp;'Record List'!C3295&amp;'Record List'!D3295&amp;"kg"</f>
        <v>CONTINENTAL SNATCHNATF55kg</v>
      </c>
      <c r="B3321" s="13">
        <f>'Record List'!E3295</f>
        <v>72</v>
      </c>
      <c r="C3321" s="14" t="str">
        <f>LEFT('Record List'!F3295,FIND(",",'Record List'!F3295)+2)</f>
        <v>Phumchaona, N</v>
      </c>
      <c r="D3321" s="16" t="str">
        <f>TEXT('Record List'!G3295,"m/d/yyyy")</f>
        <v>7/25/1998</v>
      </c>
      <c r="E3321" s="10"/>
    </row>
    <row r="3322" spans="1:5" x14ac:dyDescent="0.25">
      <c r="A3322" s="12" t="str">
        <f>'Record List'!A3296&amp;'Record List'!B3296&amp;'Record List'!C3296&amp;'Record List'!D3296&amp;"kg"</f>
        <v>CONTINENTAL SNATCHNATF60kg</v>
      </c>
      <c r="B3322" s="13">
        <f>'Record List'!E3296</f>
        <v>72</v>
      </c>
      <c r="C3322" s="14" t="str">
        <f>LEFT('Record List'!F3296,FIND(",",'Record List'!F3296)+2)</f>
        <v>Burchette, J</v>
      </c>
      <c r="D3322" s="16" t="str">
        <f>TEXT('Record List'!G3296,"m/d/yyyy")</f>
        <v>7/13/1991</v>
      </c>
      <c r="E3322" s="10"/>
    </row>
    <row r="3323" spans="1:5" x14ac:dyDescent="0.25">
      <c r="A3323" s="12" t="str">
        <f>'Record List'!A3297&amp;'Record List'!B3297&amp;'Record List'!C3297&amp;'Record List'!D3297&amp;"kg"</f>
        <v>CONTINENTAL SNATCHNATF65kg</v>
      </c>
      <c r="B3323" s="13">
        <f>'Record List'!E3297</f>
        <v>132</v>
      </c>
      <c r="C3323" s="14" t="str">
        <f>LEFT('Record List'!F3297,FIND(",",'Record List'!F3297)+2)</f>
        <v>Caron, J</v>
      </c>
      <c r="D3323" s="16" t="str">
        <f>TEXT('Record List'!G3297,"m/d/yyyy")</f>
        <v>5/30/1992</v>
      </c>
      <c r="E3323" s="10"/>
    </row>
    <row r="3324" spans="1:5" x14ac:dyDescent="0.25">
      <c r="A3324" s="12" t="str">
        <f>'Record List'!A3298&amp;'Record List'!B3298&amp;'Record List'!C3298&amp;'Record List'!D3298&amp;"kg"</f>
        <v>CONTINENTAL SNATCHNATF85kg</v>
      </c>
      <c r="B3324" s="13">
        <f>'Record List'!E3298</f>
        <v>66</v>
      </c>
      <c r="C3324" s="14" t="str">
        <f>LEFT('Record List'!F3298,FIND(",",'Record List'!F3298)+2)</f>
        <v>Hopps, J</v>
      </c>
      <c r="D3324" s="16" t="str">
        <f>TEXT('Record List'!G3298,"m/d/yyyy")</f>
        <v>6/25/2016</v>
      </c>
      <c r="E3324" s="10"/>
    </row>
    <row r="3325" spans="1:5" x14ac:dyDescent="0.25">
      <c r="A3325" s="12" t="str">
        <f>'Record List'!A3299&amp;'Record List'!B3299&amp;'Record List'!C3299&amp;'Record List'!D3299&amp;"kg"</f>
        <v>CONTINENTAL SNATCHNATF90kg</v>
      </c>
      <c r="B3325" s="13">
        <f>'Record List'!E3299</f>
        <v>88</v>
      </c>
      <c r="C3325" s="14" t="str">
        <f>LEFT('Record List'!F3299,FIND(",",'Record List'!F3299)+2)</f>
        <v>Beary, L</v>
      </c>
      <c r="D3325" s="16" t="str">
        <f>TEXT('Record List'!G3299,"m/d/yyyy")</f>
        <v>6/25/2016</v>
      </c>
      <c r="E3325" s="10"/>
    </row>
    <row r="3326" spans="1:5" x14ac:dyDescent="0.25">
      <c r="A3326" s="12" t="str">
        <f>'Record List'!A3300&amp;'Record List'!B3300&amp;'Record List'!C3300&amp;'Record List'!D3300&amp;"kg"</f>
        <v>CONTINENTAL SNATCHNATF95kg</v>
      </c>
      <c r="B3326" s="13">
        <f>'Record List'!E3300</f>
        <v>77</v>
      </c>
      <c r="C3326" s="14" t="str">
        <f>LEFT('Record List'!F3300,FIND(",",'Record List'!F3300)+2)</f>
        <v>Collins, C</v>
      </c>
      <c r="D3326" s="16" t="str">
        <f>TEXT('Record List'!G3300,"m/d/yyyy")</f>
        <v>7/25/1998</v>
      </c>
      <c r="E3326" s="10"/>
    </row>
    <row r="3327" spans="1:5" x14ac:dyDescent="0.25">
      <c r="A3327" s="12" t="str">
        <f>'Record List'!A3301&amp;'Record List'!B3301&amp;'Record List'!C3301&amp;'Record List'!D3301&amp;"kg"</f>
        <v>CONTINENTAL SNATCHNATF100kg</v>
      </c>
      <c r="B3327" s="13">
        <f>'Record List'!E3301</f>
        <v>55</v>
      </c>
      <c r="C3327" s="14" t="str">
        <f>LEFT('Record List'!F3301,FIND(",",'Record List'!F3301)+2)</f>
        <v>Sees, S</v>
      </c>
      <c r="D3327" s="16" t="str">
        <f>TEXT('Record List'!G3301,"m/d/yyyy")</f>
        <v>6/25/2016</v>
      </c>
      <c r="E3327" s="10"/>
    </row>
    <row r="3328" spans="1:5" x14ac:dyDescent="0.25">
      <c r="A3328" s="12" t="str">
        <f>'Record List'!A3302&amp;'Record List'!B3302&amp;'Record List'!C3302&amp;'Record List'!D3302&amp;"kg"</f>
        <v>CONTINENTAL SNATCH13M30kg</v>
      </c>
      <c r="B3328" s="13">
        <f>'Record List'!E3302</f>
        <v>55</v>
      </c>
      <c r="C3328" s="14" t="str">
        <f>LEFT('Record List'!F3302,FIND(",",'Record List'!F3302)+2)</f>
        <v>Montini, R</v>
      </c>
      <c r="D3328" s="16" t="str">
        <f>TEXT('Record List'!G3302,"m/d/yyyy")</f>
        <v>2/15/1992</v>
      </c>
      <c r="E3328" s="10"/>
    </row>
    <row r="3329" spans="1:5" x14ac:dyDescent="0.25">
      <c r="A3329" s="12" t="str">
        <f>'Record List'!A3303&amp;'Record List'!B3303&amp;'Record List'!C3303&amp;'Record List'!D3303&amp;"kg"</f>
        <v>CONTINENTAL SNATCH13M35kg</v>
      </c>
      <c r="B3329" s="13">
        <f>'Record List'!E3303</f>
        <v>39</v>
      </c>
      <c r="C3329" s="14" t="str">
        <f>LEFT('Record List'!F3303,FIND(",",'Record List'!F3303)+2)</f>
        <v>Geib, A</v>
      </c>
      <c r="D3329" s="16" t="str">
        <f>TEXT('Record List'!G3303,"m/d/yyyy")</f>
        <v>10/8/1994</v>
      </c>
      <c r="E3329" s="10"/>
    </row>
    <row r="3330" spans="1:5" x14ac:dyDescent="0.25">
      <c r="A3330" s="12" t="str">
        <f>'Record List'!A3304&amp;'Record List'!B3304&amp;'Record List'!C3304&amp;'Record List'!D3304&amp;"kg"</f>
        <v>CONTINENTAL SNATCH13M40kg</v>
      </c>
      <c r="B3330" s="13">
        <f>'Record List'!E3304</f>
        <v>45</v>
      </c>
      <c r="C3330" s="14" t="str">
        <f>LEFT('Record List'!F3304,FIND(",",'Record List'!F3304)+2)</f>
        <v>Monk, J</v>
      </c>
      <c r="D3330" s="16" t="str">
        <f>TEXT('Record List'!G3304,"m/d/yyyy")</f>
        <v>11/17/1999</v>
      </c>
      <c r="E3330" s="10"/>
    </row>
    <row r="3331" spans="1:5" x14ac:dyDescent="0.25">
      <c r="A3331" s="12" t="str">
        <f>'Record List'!A3305&amp;'Record List'!B3305&amp;'Record List'!C3305&amp;'Record List'!D3305&amp;"kg"</f>
        <v>CONTINENTAL SNATCH13M45kg</v>
      </c>
      <c r="B3331" s="13">
        <f>'Record List'!E3305</f>
        <v>66</v>
      </c>
      <c r="C3331" s="14" t="str">
        <f>LEFT('Record List'!F3305,FIND(",",'Record List'!F3305)+2)</f>
        <v>Montini, J</v>
      </c>
      <c r="D3331" s="16" t="str">
        <f>TEXT('Record List'!G3305,"m/d/yyyy")</f>
        <v>7/13/1991</v>
      </c>
      <c r="E3331" s="10"/>
    </row>
    <row r="3332" spans="1:5" x14ac:dyDescent="0.25">
      <c r="A3332" s="12" t="str">
        <f>'Record List'!A3306&amp;'Record List'!B3306&amp;'Record List'!C3306&amp;'Record List'!D3306&amp;"kg"</f>
        <v>CONTINENTAL SNATCH13M50kg</v>
      </c>
      <c r="B3332" s="13">
        <f>'Record List'!E3306</f>
        <v>66</v>
      </c>
      <c r="C3332" s="14" t="str">
        <f>LEFT('Record List'!F3306,FIND(",",'Record List'!F3306)+2)</f>
        <v>Urbanski, R</v>
      </c>
      <c r="D3332" s="16" t="str">
        <f>TEXT('Record List'!G3306,"m/d/yyyy")</f>
        <v>8/13/1995</v>
      </c>
      <c r="E3332" s="10"/>
    </row>
    <row r="3333" spans="1:5" x14ac:dyDescent="0.25">
      <c r="A3333" s="12" t="str">
        <f>'Record List'!A3307&amp;'Record List'!B3307&amp;'Record List'!C3307&amp;'Record List'!D3307&amp;"kg"</f>
        <v>CONTINENTAL SNATCH13M60kg</v>
      </c>
      <c r="B3333" s="13">
        <f>'Record List'!E3307</f>
        <v>56</v>
      </c>
      <c r="C3333" s="14" t="str">
        <f>LEFT('Record List'!F3307,FIND(",",'Record List'!F3307)+2)</f>
        <v>Blockston, J</v>
      </c>
      <c r="D3333" s="16" t="str">
        <f>TEXT('Record List'!G3307,"m/d/yyyy")</f>
        <v>11/17/1999</v>
      </c>
      <c r="E3333" s="10"/>
    </row>
    <row r="3334" spans="1:5" x14ac:dyDescent="0.25">
      <c r="A3334" s="12" t="str">
        <f>'Record List'!A3308&amp;'Record List'!B3308&amp;'Record List'!C3308&amp;'Record List'!D3308&amp;"kg"</f>
        <v>CONTINENTAL SNATCH13M65kg</v>
      </c>
      <c r="B3334" s="13">
        <f>'Record List'!E3308</f>
        <v>83</v>
      </c>
      <c r="C3334" s="14" t="str">
        <f>LEFT('Record List'!F3308,FIND(",",'Record List'!F3308)+2)</f>
        <v>McKean, R</v>
      </c>
      <c r="D3334" s="16" t="str">
        <f>TEXT('Record List'!G3308,"m/d/yyyy")</f>
        <v>7/13/1991</v>
      </c>
      <c r="E3334" s="10"/>
    </row>
    <row r="3335" spans="1:5" x14ac:dyDescent="0.25">
      <c r="A3335" s="12" t="str">
        <f>'Record List'!A3309&amp;'Record List'!B3309&amp;'Record List'!C3309&amp;'Record List'!D3309&amp;"kg"</f>
        <v>CONTINENTAL SNATCH13M70kg</v>
      </c>
      <c r="B3335" s="13">
        <f>'Record List'!E3309</f>
        <v>94</v>
      </c>
      <c r="C3335" s="14" t="str">
        <f>LEFT('Record List'!F3309,FIND(",",'Record List'!F3309)+2)</f>
        <v>McKean, S</v>
      </c>
      <c r="D3335" s="16" t="str">
        <f>TEXT('Record List'!G3309,"m/d/yyyy")</f>
        <v>8/13/1995</v>
      </c>
      <c r="E3335" s="10"/>
    </row>
    <row r="3336" spans="1:5" x14ac:dyDescent="0.25">
      <c r="A3336" s="12" t="str">
        <f>'Record List'!A3310&amp;'Record List'!B3310&amp;'Record List'!C3310&amp;'Record List'!D3310&amp;"kg"</f>
        <v>CONTINENTAL SNATCH13M75kg</v>
      </c>
      <c r="B3336" s="13">
        <f>'Record List'!E3310</f>
        <v>110</v>
      </c>
      <c r="C3336" s="14" t="str">
        <f>LEFT('Record List'!F3310,FIND(",",'Record List'!F3310)+2)</f>
        <v>McKean, R</v>
      </c>
      <c r="D3336" s="16" t="str">
        <f>TEXT('Record List'!G3310,"m/d/yyyy")</f>
        <v>2/15/1992</v>
      </c>
      <c r="E3336" s="10"/>
    </row>
    <row r="3337" spans="1:5" x14ac:dyDescent="0.25">
      <c r="A3337" s="12" t="str">
        <f>'Record List'!A3311&amp;'Record List'!B3311&amp;'Record List'!C3311&amp;'Record List'!D3311&amp;"kg"</f>
        <v>CONTINENTAL SNATCH14M60kg</v>
      </c>
      <c r="B3337" s="13">
        <f>'Record List'!E3311</f>
        <v>66</v>
      </c>
      <c r="C3337" s="14" t="str">
        <f>LEFT('Record List'!F3311,FIND(",",'Record List'!F3311)+2)</f>
        <v>Drake, D</v>
      </c>
      <c r="D3337" s="16" t="str">
        <f>TEXT('Record List'!G3311,"m/d/yyyy")</f>
        <v>2/15/1992</v>
      </c>
      <c r="E3337" s="10"/>
    </row>
    <row r="3338" spans="1:5" x14ac:dyDescent="0.25">
      <c r="A3338" s="12" t="str">
        <f>'Record List'!A3312&amp;'Record List'!B3312&amp;'Record List'!C3312&amp;'Record List'!D3312&amp;"kg"</f>
        <v>CONTINENTAL SNATCH14M65kg</v>
      </c>
      <c r="B3338" s="13">
        <f>'Record List'!E3312</f>
        <v>99</v>
      </c>
      <c r="C3338" s="14" t="str">
        <f>LEFT('Record List'!F3312,FIND(",",'Record List'!F3312)+2)</f>
        <v>Ward, B</v>
      </c>
      <c r="D3338" s="16" t="str">
        <f>TEXT('Record List'!G3312,"m/d/yyyy")</f>
        <v>5/30/1992</v>
      </c>
      <c r="E3338" s="10"/>
    </row>
    <row r="3339" spans="1:5" x14ac:dyDescent="0.25">
      <c r="A3339" s="12" t="str">
        <f>'Record List'!A3313&amp;'Record List'!B3313&amp;'Record List'!C3313&amp;'Record List'!D3313&amp;"kg"</f>
        <v>CONTINENTAL SNATCH14M70kg</v>
      </c>
      <c r="B3339" s="13">
        <f>'Record List'!E3313</f>
        <v>99</v>
      </c>
      <c r="C3339" s="14" t="str">
        <f>LEFT('Record List'!F3313,FIND(",",'Record List'!F3313)+2)</f>
        <v>Vernacchio, S</v>
      </c>
      <c r="D3339" s="16" t="str">
        <f>TEXT('Record List'!G3313,"m/d/yyyy")</f>
        <v>7/17/1993</v>
      </c>
      <c r="E3339" s="10"/>
    </row>
    <row r="3340" spans="1:5" x14ac:dyDescent="0.25">
      <c r="A3340" s="12" t="str">
        <f>'Record List'!A3314&amp;'Record List'!B3314&amp;'Record List'!C3314&amp;'Record List'!D3314&amp;"kg"</f>
        <v>CONTINENTAL SNATCH14M75kg</v>
      </c>
      <c r="B3340" s="13">
        <f>'Record List'!E3314</f>
        <v>143</v>
      </c>
      <c r="C3340" s="14" t="str">
        <f>LEFT('Record List'!F3314,FIND(",",'Record List'!F3314)+2)</f>
        <v>Vernacchio, S</v>
      </c>
      <c r="D3340" s="16" t="str">
        <f>TEXT('Record List'!G3314,"m/d/yyyy")</f>
        <v>5/7/1994</v>
      </c>
      <c r="E3340" s="10"/>
    </row>
    <row r="3341" spans="1:5" x14ac:dyDescent="0.25">
      <c r="A3341" s="12" t="str">
        <f>'Record List'!A3315&amp;'Record List'!B3315&amp;'Record List'!C3315&amp;'Record List'!D3315&amp;"kg"</f>
        <v>CONTINENTAL SNATCH14M80kg</v>
      </c>
      <c r="B3341" s="13">
        <f>'Record List'!E3315</f>
        <v>94</v>
      </c>
      <c r="C3341" s="14" t="str">
        <f>LEFT('Record List'!F3315,FIND(",",'Record List'!F3315)+2)</f>
        <v>Loewer, J</v>
      </c>
      <c r="D3341" s="16" t="str">
        <f>TEXT('Record List'!G3315,"m/d/yyyy")</f>
        <v>9/2/2000</v>
      </c>
      <c r="E3341" s="10"/>
    </row>
    <row r="3342" spans="1:5" x14ac:dyDescent="0.25">
      <c r="A3342" s="12" t="str">
        <f>'Record List'!A3316&amp;'Record List'!B3316&amp;'Record List'!C3316&amp;'Record List'!D3316&amp;"kg"</f>
        <v>CONTINENTAL SNATCH14M85kg</v>
      </c>
      <c r="B3342" s="13">
        <f>'Record List'!E3316</f>
        <v>121</v>
      </c>
      <c r="C3342" s="14" t="str">
        <f>LEFT('Record List'!F3316,FIND(",",'Record List'!F3316)+2)</f>
        <v>Ciavattone, J</v>
      </c>
      <c r="D3342" s="16" t="str">
        <f>TEXT('Record List'!G3316,"m/d/yyyy")</f>
        <v>8/13/1995</v>
      </c>
      <c r="E3342" s="10"/>
    </row>
    <row r="3343" spans="1:5" x14ac:dyDescent="0.25">
      <c r="A3343" s="12" t="str">
        <f>'Record List'!A3317&amp;'Record List'!B3317&amp;'Record List'!C3317&amp;'Record List'!D3317&amp;"kg"</f>
        <v>CONTINENTAL SNATCH14M90kg</v>
      </c>
      <c r="B3343" s="13">
        <f>'Record List'!E3317</f>
        <v>127</v>
      </c>
      <c r="C3343" s="14" t="str">
        <f>LEFT('Record List'!F3317,FIND(",",'Record List'!F3317)+2)</f>
        <v>McKean, R</v>
      </c>
      <c r="D3343" s="16" t="str">
        <f>TEXT('Record List'!G3317,"m/d/yyyy")</f>
        <v>7/17/1993</v>
      </c>
      <c r="E3343" s="10"/>
    </row>
    <row r="3344" spans="1:5" x14ac:dyDescent="0.25">
      <c r="A3344" s="12" t="str">
        <f>'Record List'!A3318&amp;'Record List'!B3318&amp;'Record List'!C3318&amp;'Record List'!D3318&amp;"kg"</f>
        <v>CONTINENTAL SNATCH16M55kg</v>
      </c>
      <c r="B3344" s="13">
        <f>'Record List'!E3318</f>
        <v>50</v>
      </c>
      <c r="C3344" s="14" t="str">
        <f>LEFT('Record List'!F3318,FIND(",",'Record List'!F3318)+2)</f>
        <v>O'Brien, M</v>
      </c>
      <c r="D3344" s="16" t="str">
        <f>TEXT('Record List'!G3318,"m/d/yyyy")</f>
        <v>7/26/1998</v>
      </c>
      <c r="E3344" s="10"/>
    </row>
    <row r="3345" spans="1:5" x14ac:dyDescent="0.25">
      <c r="A3345" s="12" t="str">
        <f>'Record List'!A3319&amp;'Record List'!B3319&amp;'Record List'!C3319&amp;'Record List'!D3319&amp;"kg"</f>
        <v>CONTINENTAL SNATCH16M65kg</v>
      </c>
      <c r="B3345" s="13">
        <f>'Record List'!E3319</f>
        <v>99</v>
      </c>
      <c r="C3345" s="14" t="str">
        <f>LEFT('Record List'!F3319,FIND(",",'Record List'!F3319)+2)</f>
        <v>Drake, D</v>
      </c>
      <c r="D3345" s="16" t="str">
        <f>TEXT('Record List'!G3319,"m/d/yyyy")</f>
        <v>5/30/1992</v>
      </c>
      <c r="E3345" s="10"/>
    </row>
    <row r="3346" spans="1:5" x14ac:dyDescent="0.25">
      <c r="A3346" s="12" t="str">
        <f>'Record List'!A3320&amp;'Record List'!B3320&amp;'Record List'!C3320&amp;'Record List'!D3320&amp;"kg"</f>
        <v>CONTINENTAL SNATCH16M70kg</v>
      </c>
      <c r="B3346" s="13">
        <f>'Record List'!E3320</f>
        <v>132</v>
      </c>
      <c r="C3346" s="14" t="str">
        <f>LEFT('Record List'!F3320,FIND(",",'Record List'!F3320)+2)</f>
        <v>McKean, S</v>
      </c>
      <c r="D3346" s="16" t="str">
        <f>TEXT('Record List'!G3320,"m/d/yyyy")</f>
        <v>7/26/1998</v>
      </c>
      <c r="E3346" s="10"/>
    </row>
    <row r="3347" spans="1:5" x14ac:dyDescent="0.25">
      <c r="A3347" s="12" t="str">
        <f>'Record List'!A3321&amp;'Record List'!B3321&amp;'Record List'!C3321&amp;'Record List'!D3321&amp;"kg"</f>
        <v>CONTINENTAL SNATCH16M75kg</v>
      </c>
      <c r="B3347" s="13">
        <f>'Record List'!E3321</f>
        <v>88</v>
      </c>
      <c r="C3347" s="14" t="str">
        <f>LEFT('Record List'!F3321,FIND(",",'Record List'!F3321)+2)</f>
        <v>Morrison, J</v>
      </c>
      <c r="D3347" s="16" t="str">
        <f>TEXT('Record List'!G3321,"m/d/yyyy")</f>
        <v>6/25/2016</v>
      </c>
      <c r="E3347" s="10"/>
    </row>
    <row r="3348" spans="1:5" x14ac:dyDescent="0.25">
      <c r="A3348" s="12" t="str">
        <f>'Record List'!A3322&amp;'Record List'!B3322&amp;'Record List'!C3322&amp;'Record List'!D3322&amp;"kg"</f>
        <v>CONTINENTAL SNATCH16M85kg</v>
      </c>
      <c r="B3348" s="13">
        <f>'Record List'!E3322</f>
        <v>149</v>
      </c>
      <c r="C3348" s="14" t="str">
        <f>LEFT('Record List'!F3322,FIND(",",'Record List'!F3322)+2)</f>
        <v>McKean, R</v>
      </c>
      <c r="D3348" s="16" t="str">
        <f>TEXT('Record List'!G3322,"m/d/yyyy")</f>
        <v>8/13/1995</v>
      </c>
      <c r="E3348" s="10"/>
    </row>
    <row r="3349" spans="1:5" x14ac:dyDescent="0.25">
      <c r="A3349" s="12" t="str">
        <f>'Record List'!A3323&amp;'Record List'!B3323&amp;'Record List'!C3323&amp;'Record List'!D3323&amp;"kg"</f>
        <v>CONTINENTAL SNATCH16M90kg</v>
      </c>
      <c r="B3349" s="13">
        <f>'Record List'!E3323</f>
        <v>143</v>
      </c>
      <c r="C3349" s="14" t="str">
        <f>LEFT('Record List'!F3323,FIND(",",'Record List'!F3323)+2)</f>
        <v>Ciavattone, J</v>
      </c>
      <c r="D3349" s="16" t="str">
        <f>TEXT('Record List'!G3323,"m/d/yyyy")</f>
        <v>9/22/1996</v>
      </c>
      <c r="E3349" s="10"/>
    </row>
    <row r="3350" spans="1:5" x14ac:dyDescent="0.25">
      <c r="A3350" s="12" t="str">
        <f>'Record List'!A3324&amp;'Record List'!B3324&amp;'Record List'!C3324&amp;'Record List'!D3324&amp;"kg"</f>
        <v>CONTINENTAL SNATCH16M100kg</v>
      </c>
      <c r="B3350" s="13">
        <f>'Record List'!E3324</f>
        <v>121</v>
      </c>
      <c r="C3350" s="14" t="str">
        <f>LEFT('Record List'!F3324,FIND(",",'Record List'!F3324)+2)</f>
        <v>Kelsey, J</v>
      </c>
      <c r="D3350" s="16" t="str">
        <f>TEXT('Record List'!G3324,"m/d/yyyy")</f>
        <v>4/27/2002</v>
      </c>
      <c r="E3350" s="10"/>
    </row>
    <row r="3351" spans="1:5" x14ac:dyDescent="0.25">
      <c r="A3351" s="12" t="str">
        <f>'Record List'!A3325&amp;'Record List'!B3325&amp;'Record List'!C3325&amp;'Record List'!D3325&amp;"kg"</f>
        <v>CONTINENTAL SNATCH16M120kg</v>
      </c>
      <c r="B3351" s="13">
        <f>'Record List'!E3325</f>
        <v>209</v>
      </c>
      <c r="C3351" s="14" t="str">
        <f>LEFT('Record List'!F3325,FIND(",",'Record List'!F3325)+2)</f>
        <v>Stahnke, D</v>
      </c>
      <c r="D3351" s="16" t="str">
        <f>TEXT('Record List'!G3325,"m/d/yyyy")</f>
        <v>9/2/2000</v>
      </c>
      <c r="E3351" s="10"/>
    </row>
    <row r="3352" spans="1:5" x14ac:dyDescent="0.25">
      <c r="A3352" s="12" t="str">
        <f>'Record List'!A3326&amp;'Record List'!B3326&amp;'Record List'!C3326&amp;'Record List'!D3326&amp;"kg"</f>
        <v>CONTINENTAL SNATCH18M60kg</v>
      </c>
      <c r="B3352" s="13">
        <f>'Record List'!E3326</f>
        <v>88</v>
      </c>
      <c r="C3352" s="14" t="str">
        <f>LEFT('Record List'!F3326,FIND(",",'Record List'!F3326)+2)</f>
        <v>O'Brien, M</v>
      </c>
      <c r="D3352" s="16" t="str">
        <f>TEXT('Record List'!G3326,"m/d/yyyy")</f>
        <v>9/2/2000</v>
      </c>
      <c r="E3352" s="10"/>
    </row>
    <row r="3353" spans="1:5" x14ac:dyDescent="0.25">
      <c r="A3353" s="12" t="str">
        <f>'Record List'!A3327&amp;'Record List'!B3327&amp;'Record List'!C3327&amp;'Record List'!D3327&amp;"kg"</f>
        <v>CONTINENTAL SNATCH18M75kg</v>
      </c>
      <c r="B3353" s="13">
        <f>'Record List'!E3327</f>
        <v>116</v>
      </c>
      <c r="C3353" s="14" t="str">
        <f>LEFT('Record List'!F3327,FIND(",",'Record List'!F3327)+2)</f>
        <v>Kennedy, T</v>
      </c>
      <c r="D3353" s="16" t="str">
        <f>TEXT('Record List'!G3327,"m/d/yyyy")</f>
        <v>7/26/1998</v>
      </c>
      <c r="E3353" s="10"/>
    </row>
    <row r="3354" spans="1:5" x14ac:dyDescent="0.25">
      <c r="A3354" s="12" t="str">
        <f>'Record List'!A3328&amp;'Record List'!B3328&amp;'Record List'!C3328&amp;'Record List'!D3328&amp;"kg"</f>
        <v>CONTINENTAL SNATCH18M95kg</v>
      </c>
      <c r="B3354" s="13">
        <f>'Record List'!E3328</f>
        <v>154</v>
      </c>
      <c r="C3354" s="14" t="str">
        <f>LEFT('Record List'!F3328,FIND(",",'Record List'!F3328)+2)</f>
        <v>Ciavattone, J</v>
      </c>
      <c r="D3354" s="16" t="str">
        <f>TEXT('Record List'!G3328,"m/d/yyyy")</f>
        <v>7/26/1998</v>
      </c>
      <c r="E3354" s="10"/>
    </row>
    <row r="3355" spans="1:5" x14ac:dyDescent="0.25">
      <c r="A3355" s="12" t="str">
        <f>'Record List'!A3329&amp;'Record List'!B3329&amp;'Record List'!C3329&amp;'Record List'!D3329&amp;"kg"</f>
        <v>CONTINENTAL SNATCH40M65kg</v>
      </c>
      <c r="B3355" s="13">
        <f>'Record List'!E3329</f>
        <v>176</v>
      </c>
      <c r="C3355" s="14" t="str">
        <f>LEFT('Record List'!F3329,FIND(",",'Record List'!F3329)+2)</f>
        <v>Pensyl, B</v>
      </c>
      <c r="D3355" s="16" t="str">
        <f>TEXT('Record List'!G3329,"m/d/yyyy")</f>
        <v>7/13/1991</v>
      </c>
      <c r="E3355" s="10"/>
    </row>
    <row r="3356" spans="1:5" x14ac:dyDescent="0.25">
      <c r="A3356" s="12" t="str">
        <f>'Record List'!A3330&amp;'Record List'!B3330&amp;'Record List'!C3330&amp;'Record List'!D3330&amp;"kg"</f>
        <v>CONTINENTAL SNATCH40M70kg</v>
      </c>
      <c r="B3356" s="13">
        <f>'Record List'!E3330</f>
        <v>193</v>
      </c>
      <c r="C3356" s="14" t="str">
        <f>LEFT('Record List'!F3330,FIND(",",'Record List'!F3330)+2)</f>
        <v>Waterman, C</v>
      </c>
      <c r="D3356" s="16" t="str">
        <f>TEXT('Record List'!G3330,"m/d/yyyy")</f>
        <v>8/13/1995</v>
      </c>
      <c r="E3356" s="10"/>
    </row>
    <row r="3357" spans="1:5" x14ac:dyDescent="0.25">
      <c r="A3357" s="12" t="str">
        <f>'Record List'!A3331&amp;'Record List'!B3331&amp;'Record List'!C3331&amp;'Record List'!D3331&amp;"kg"</f>
        <v>CONTINENTAL SNATCH40M75kg</v>
      </c>
      <c r="B3357" s="13">
        <f>'Record List'!E3331</f>
        <v>205</v>
      </c>
      <c r="C3357" s="14" t="str">
        <f>LEFT('Record List'!F3331,FIND(",",'Record List'!F3331)+2)</f>
        <v>Hirsh, B</v>
      </c>
      <c r="D3357" s="16" t="str">
        <f>TEXT('Record List'!G3331,"m/d/yyyy")</f>
        <v>8/13/1995</v>
      </c>
      <c r="E3357" s="10"/>
    </row>
    <row r="3358" spans="1:5" x14ac:dyDescent="0.25">
      <c r="A3358" s="12" t="str">
        <f>'Record List'!A3332&amp;'Record List'!B3332&amp;'Record List'!C3332&amp;'Record List'!D3332&amp;"kg"</f>
        <v>CONTINENTAL SNATCH40M80kg</v>
      </c>
      <c r="B3358" s="13">
        <f>'Record List'!E3332</f>
        <v>154</v>
      </c>
      <c r="C3358" s="14" t="str">
        <f>LEFT('Record List'!F3332,FIND(",",'Record List'!F3332)+2)</f>
        <v>Beekman, S</v>
      </c>
      <c r="D3358" s="16" t="str">
        <f>TEXT('Record List'!G3332,"m/d/yyyy")</f>
        <v>8/13/1995</v>
      </c>
      <c r="E3358" s="10"/>
    </row>
    <row r="3359" spans="1:5" x14ac:dyDescent="0.25">
      <c r="A3359" s="12" t="str">
        <f>'Record List'!A3333&amp;'Record List'!B3333&amp;'Record List'!C3333&amp;'Record List'!D3333&amp;"kg"</f>
        <v>CONTINENTAL SNATCH40M85kg</v>
      </c>
      <c r="B3359" s="13">
        <f>'Record List'!E3333</f>
        <v>175</v>
      </c>
      <c r="C3359" s="14" t="str">
        <f>LEFT('Record List'!F3333,FIND(",",'Record List'!F3333)+2)</f>
        <v>Smith, A</v>
      </c>
      <c r="D3359" s="16" t="str">
        <f>TEXT('Record List'!G3333,"m/d/yyyy")</f>
        <v>8/31/2022</v>
      </c>
      <c r="E3359" s="10"/>
    </row>
    <row r="3360" spans="1:5" x14ac:dyDescent="0.25">
      <c r="A3360" s="12" t="str">
        <f>'Record List'!A3334&amp;'Record List'!B3334&amp;'Record List'!C3334&amp;'Record List'!D3334&amp;"kg"</f>
        <v>CONTINENTAL SNATCH40M90kg</v>
      </c>
      <c r="B3360" s="13">
        <f>'Record List'!E3334</f>
        <v>243</v>
      </c>
      <c r="C3360" s="14" t="str">
        <f>LEFT('Record List'!F3334,FIND(",",'Record List'!F3334)+2)</f>
        <v>Montini, R</v>
      </c>
      <c r="D3360" s="16" t="str">
        <f>TEXT('Record List'!G3334,"m/d/yyyy")</f>
        <v>2/15/1992</v>
      </c>
      <c r="E3360" s="10"/>
    </row>
    <row r="3361" spans="1:5" x14ac:dyDescent="0.25">
      <c r="A3361" s="12" t="str">
        <f>'Record List'!A3335&amp;'Record List'!B3335&amp;'Record List'!C3335&amp;'Record List'!D3335&amp;"kg"</f>
        <v>CONTINENTAL SNATCH40M95kg</v>
      </c>
      <c r="B3361" s="13">
        <f>'Record List'!E3335</f>
        <v>187</v>
      </c>
      <c r="C3361" s="14" t="str">
        <f>LEFT('Record List'!F3335,FIND(",",'Record List'!F3335)+2)</f>
        <v>Montini, P</v>
      </c>
      <c r="D3361" s="16" t="str">
        <f>TEXT('Record List'!G3335,"m/d/yyyy")</f>
        <v>2/15/1992</v>
      </c>
      <c r="E3361" s="10"/>
    </row>
    <row r="3362" spans="1:5" x14ac:dyDescent="0.25">
      <c r="A3362" s="12" t="str">
        <f>'Record List'!A3336&amp;'Record List'!B3336&amp;'Record List'!C3336&amp;'Record List'!D3336&amp;"kg"</f>
        <v>CONTINENTAL SNATCH40M100kg</v>
      </c>
      <c r="B3362" s="13">
        <f>'Record List'!E3336</f>
        <v>160</v>
      </c>
      <c r="C3362" s="14" t="str">
        <f>LEFT('Record List'!F3336,FIND(",",'Record List'!F3336)+2)</f>
        <v>Kurtz, J</v>
      </c>
      <c r="D3362" s="16" t="str">
        <f>TEXT('Record List'!G3336,"m/d/yyyy")</f>
        <v>7/13/1991</v>
      </c>
      <c r="E3362" s="10"/>
    </row>
    <row r="3363" spans="1:5" x14ac:dyDescent="0.25">
      <c r="A3363" s="12" t="str">
        <f>'Record List'!A3337&amp;'Record List'!B3337&amp;'Record List'!C3337&amp;'Record List'!D3337&amp;"kg"</f>
        <v>CONTINENTAL SNATCH40M110kg</v>
      </c>
      <c r="B3363" s="13">
        <f>'Record List'!E3337</f>
        <v>220</v>
      </c>
      <c r="C3363" s="14" t="str">
        <f>LEFT('Record List'!F3337,FIND(",",'Record List'!F3337)+2)</f>
        <v>Schmidt, S</v>
      </c>
      <c r="D3363" s="16" t="str">
        <f>TEXT('Record List'!G3337,"m/d/yyyy")</f>
        <v>2/26/1994</v>
      </c>
      <c r="E3363" s="10"/>
    </row>
    <row r="3364" spans="1:5" x14ac:dyDescent="0.25">
      <c r="A3364" s="12" t="str">
        <f>'Record List'!A3338&amp;'Record List'!B3338&amp;'Record List'!C3338&amp;'Record List'!D3338&amp;"kg"</f>
        <v>CONTINENTAL SNATCH40M115kg</v>
      </c>
      <c r="B3364" s="13">
        <f>'Record List'!E3338</f>
        <v>248</v>
      </c>
      <c r="C3364" s="14" t="str">
        <f>LEFT('Record List'!F3338,FIND(",",'Record List'!F3338)+2)</f>
        <v>Fulton, K</v>
      </c>
      <c r="D3364" s="16" t="str">
        <f>TEXT('Record List'!G3338,"m/d/yyyy")</f>
        <v>9/2/2000</v>
      </c>
      <c r="E3364" s="10"/>
    </row>
    <row r="3365" spans="1:5" x14ac:dyDescent="0.25">
      <c r="A3365" s="12" t="str">
        <f>'Record List'!A3339&amp;'Record List'!B3339&amp;'Record List'!C3339&amp;'Record List'!D3339&amp;"kg"</f>
        <v>CONTINENTAL SNATCH40M120kg</v>
      </c>
      <c r="B3365" s="13">
        <f>'Record List'!E3339</f>
        <v>198</v>
      </c>
      <c r="C3365" s="14" t="str">
        <f>LEFT('Record List'!F3339,FIND(",",'Record List'!F3339)+2)</f>
        <v>Myers, A</v>
      </c>
      <c r="D3365" s="16" t="str">
        <f>TEXT('Record List'!G3339,"m/d/yyyy")</f>
        <v>6/30/2009</v>
      </c>
      <c r="E3365" s="10"/>
    </row>
    <row r="3366" spans="1:5" x14ac:dyDescent="0.25">
      <c r="A3366" s="12" t="str">
        <f>'Record List'!A3340&amp;'Record List'!B3340&amp;'Record List'!C3340&amp;'Record List'!D3340&amp;"kg"</f>
        <v>CONTINENTAL SNATCH40M125kg</v>
      </c>
      <c r="B3366" s="13">
        <f>'Record List'!E3340</f>
        <v>198</v>
      </c>
      <c r="C3366" s="14" t="str">
        <f>LEFT('Record List'!F3340,FIND(",",'Record List'!F3340)+2)</f>
        <v>Ciavattone, F</v>
      </c>
      <c r="D3366" s="16" t="str">
        <f>TEXT('Record List'!G3340,"m/d/yyyy")</f>
        <v>9/22/1996</v>
      </c>
      <c r="E3366" s="10"/>
    </row>
    <row r="3367" spans="1:5" x14ac:dyDescent="0.25">
      <c r="A3367" s="12" t="str">
        <f>'Record List'!A3341&amp;'Record List'!B3341&amp;'Record List'!C3341&amp;'Record List'!D3341&amp;"kg"</f>
        <v>CONTINENTAL SNATCH40M125+kg</v>
      </c>
      <c r="B3367" s="13">
        <f>'Record List'!E3341</f>
        <v>209</v>
      </c>
      <c r="C3367" s="14" t="str">
        <f>LEFT('Record List'!F3341,FIND(",",'Record List'!F3341)+2)</f>
        <v>Campbell, S</v>
      </c>
      <c r="D3367" s="16" t="str">
        <f>TEXT('Record List'!G3341,"m/d/yyyy")</f>
        <v>8/30/2015</v>
      </c>
      <c r="E3367" s="10"/>
    </row>
    <row r="3368" spans="1:5" x14ac:dyDescent="0.25">
      <c r="A3368" s="12" t="str">
        <f>'Record List'!A3342&amp;'Record List'!B3342&amp;'Record List'!C3342&amp;'Record List'!D3342&amp;"kg"</f>
        <v>CONTINENTAL SNATCH45M60kg</v>
      </c>
      <c r="B3368" s="13">
        <f>'Record List'!E3342</f>
        <v>127</v>
      </c>
      <c r="C3368" s="14" t="str">
        <f>LEFT('Record List'!F3342,FIND(",",'Record List'!F3342)+2)</f>
        <v>McKean, J</v>
      </c>
      <c r="D3368" s="16" t="str">
        <f>TEXT('Record List'!G3342,"m/d/yyyy")</f>
        <v>7/13/1991</v>
      </c>
      <c r="E3368" s="10"/>
    </row>
    <row r="3369" spans="1:5" x14ac:dyDescent="0.25">
      <c r="A3369" s="12" t="str">
        <f>'Record List'!A3343&amp;'Record List'!B3343&amp;'Record List'!C3343&amp;'Record List'!D3343&amp;"kg"</f>
        <v>CONTINENTAL SNATCH45M65kg</v>
      </c>
      <c r="B3369" s="13">
        <f>'Record List'!E3343</f>
        <v>171</v>
      </c>
      <c r="C3369" s="14" t="str">
        <f>LEFT('Record List'!F3343,FIND(",",'Record List'!F3343)+2)</f>
        <v>Pensyl, B</v>
      </c>
      <c r="D3369" s="16" t="str">
        <f>TEXT('Record List'!G3343,"m/d/yyyy")</f>
        <v>7/17/1993</v>
      </c>
      <c r="E3369" s="10"/>
    </row>
    <row r="3370" spans="1:5" x14ac:dyDescent="0.25">
      <c r="A3370" s="12" t="str">
        <f>'Record List'!A3344&amp;'Record List'!B3344&amp;'Record List'!C3344&amp;'Record List'!D3344&amp;"kg"</f>
        <v>CONTINENTAL SNATCH45M70kg</v>
      </c>
      <c r="B3370" s="13">
        <f>'Record List'!E3344</f>
        <v>154</v>
      </c>
      <c r="C3370" s="14" t="str">
        <f>LEFT('Record List'!F3344,FIND(",",'Record List'!F3344)+2)</f>
        <v>Waterman, C</v>
      </c>
      <c r="D3370" s="16" t="str">
        <f>TEXT('Record List'!G3344,"m/d/yyyy")</f>
        <v>3/3/2001</v>
      </c>
      <c r="E3370" s="10"/>
    </row>
    <row r="3371" spans="1:5" x14ac:dyDescent="0.25">
      <c r="A3371" s="12" t="str">
        <f>'Record List'!A3345&amp;'Record List'!B3345&amp;'Record List'!C3345&amp;'Record List'!D3345&amp;"kg"</f>
        <v>CONTINENTAL SNATCH45M75kg</v>
      </c>
      <c r="B3371" s="13">
        <f>'Record List'!E3345</f>
        <v>143</v>
      </c>
      <c r="C3371" s="14" t="str">
        <f>LEFT('Record List'!F3345,FIND(",",'Record List'!F3345)+2)</f>
        <v>McKean, J</v>
      </c>
      <c r="D3371" s="16" t="str">
        <f>TEXT('Record List'!G3345,"m/d/yyyy")</f>
        <v>8/13/1995</v>
      </c>
      <c r="E3371" s="10"/>
    </row>
    <row r="3372" spans="1:5" x14ac:dyDescent="0.25">
      <c r="A3372" s="12" t="str">
        <f>'Record List'!A3346&amp;'Record List'!B3346&amp;'Record List'!C3346&amp;'Record List'!D3346&amp;"kg"</f>
        <v>CONTINENTAL SNATCH45M80kg</v>
      </c>
      <c r="B3372" s="13">
        <f>'Record List'!E3346</f>
        <v>171</v>
      </c>
      <c r="C3372" s="14" t="str">
        <f>LEFT('Record List'!F3346,FIND(",",'Record List'!F3346)+2)</f>
        <v>Habecker, D</v>
      </c>
      <c r="D3372" s="16" t="str">
        <f>TEXT('Record List'!G3346,"m/d/yyyy")</f>
        <v>7/13/1991</v>
      </c>
      <c r="E3372" s="10"/>
    </row>
    <row r="3373" spans="1:5" x14ac:dyDescent="0.25">
      <c r="A3373" s="12" t="str">
        <f>'Record List'!A3347&amp;'Record List'!B3347&amp;'Record List'!C3347&amp;'Record List'!D3347&amp;"kg"</f>
        <v>CONTINENTAL SNATCH45M85kg</v>
      </c>
      <c r="B3373" s="13">
        <f>'Record List'!E3347</f>
        <v>165</v>
      </c>
      <c r="C3373" s="14" t="str">
        <f>LEFT('Record List'!F3347,FIND(",",'Record List'!F3347)+2)</f>
        <v>Habecker, D</v>
      </c>
      <c r="D3373" s="16" t="str">
        <f>TEXT('Record List'!G3347,"m/d/yyyy")</f>
        <v>5/30/1992</v>
      </c>
      <c r="E3373" s="10"/>
    </row>
    <row r="3374" spans="1:5" x14ac:dyDescent="0.25">
      <c r="A3374" s="12" t="str">
        <f>'Record List'!A3348&amp;'Record List'!B3348&amp;'Record List'!C3348&amp;'Record List'!D3348&amp;"kg"</f>
        <v>CONTINENTAL SNATCH45M95kg</v>
      </c>
      <c r="B3374" s="13">
        <f>'Record List'!E3348</f>
        <v>198</v>
      </c>
      <c r="C3374" s="14" t="str">
        <f>LEFT('Record List'!F3348,FIND(",",'Record List'!F3348)+2)</f>
        <v>Schock, E</v>
      </c>
      <c r="D3374" s="16" t="str">
        <f>TEXT('Record List'!G3348,"m/d/yyyy")</f>
        <v>9/2/2000</v>
      </c>
      <c r="E3374" s="10"/>
    </row>
    <row r="3375" spans="1:5" x14ac:dyDescent="0.25">
      <c r="A3375" s="12" t="str">
        <f>'Record List'!A3349&amp;'Record List'!B3349&amp;'Record List'!C3349&amp;'Record List'!D3349&amp;"kg"</f>
        <v>CONTINENTAL SNATCH45M100kg</v>
      </c>
      <c r="B3375" s="13">
        <f>'Record List'!E3349</f>
        <v>160</v>
      </c>
      <c r="C3375" s="14" t="str">
        <f>LEFT('Record List'!F3349,FIND(",",'Record List'!F3349)+2)</f>
        <v>Kurtz, J</v>
      </c>
      <c r="D3375" s="16" t="str">
        <f>TEXT('Record List'!G3349,"m/d/yyyy")</f>
        <v>2/15/1992</v>
      </c>
      <c r="E3375" s="10"/>
    </row>
    <row r="3376" spans="1:5" x14ac:dyDescent="0.25">
      <c r="A3376" s="12" t="str">
        <f>'Record List'!A3350&amp;'Record List'!B3350&amp;'Record List'!C3350&amp;'Record List'!D3350&amp;"kg"</f>
        <v>CONTINENTAL SNATCH45M105kg</v>
      </c>
      <c r="B3376" s="13">
        <f>'Record List'!E3350</f>
        <v>154</v>
      </c>
      <c r="C3376" s="14" t="str">
        <f>LEFT('Record List'!F3350,FIND(",",'Record List'!F3350)+2)</f>
        <v>Ciavattone, J</v>
      </c>
      <c r="D3376" s="16" t="str">
        <f>TEXT('Record List'!G3350,"m/d/yyyy")</f>
        <v>6/25/2016</v>
      </c>
      <c r="E3376" s="10"/>
    </row>
    <row r="3377" spans="1:5" x14ac:dyDescent="0.25">
      <c r="A3377" s="12" t="str">
        <f>'Record List'!A3351&amp;'Record List'!B3351&amp;'Record List'!C3351&amp;'Record List'!D3351&amp;"kg"</f>
        <v>CONTINENTAL SNATCH45M110kg</v>
      </c>
      <c r="B3377" s="13">
        <f>'Record List'!E3351</f>
        <v>209</v>
      </c>
      <c r="C3377" s="14" t="str">
        <f>LEFT('Record List'!F3351,FIND(",",'Record List'!F3351)+2)</f>
        <v>Schmidt, S</v>
      </c>
      <c r="D3377" s="16" t="str">
        <f>TEXT('Record List'!G3351,"m/d/yyyy")</f>
        <v>3/7/1998</v>
      </c>
      <c r="E3377" s="10"/>
    </row>
    <row r="3378" spans="1:5" x14ac:dyDescent="0.25">
      <c r="A3378" s="12" t="str">
        <f>'Record List'!A3352&amp;'Record List'!B3352&amp;'Record List'!C3352&amp;'Record List'!D3352&amp;"kg"</f>
        <v>CONTINENTAL SNATCH45M115kg</v>
      </c>
      <c r="B3378" s="13">
        <f>'Record List'!E3352</f>
        <v>198</v>
      </c>
      <c r="C3378" s="14" t="str">
        <f>LEFT('Record List'!F3352,FIND(",",'Record List'!F3352)+2)</f>
        <v>Schmidt, S</v>
      </c>
      <c r="D3378" s="16" t="str">
        <f>TEXT('Record List'!G3352,"m/d/yyyy")</f>
        <v>2/27/1999</v>
      </c>
      <c r="E3378" s="10"/>
    </row>
    <row r="3379" spans="1:5" x14ac:dyDescent="0.25">
      <c r="A3379" s="12" t="str">
        <f>'Record List'!A3353&amp;'Record List'!B3353&amp;'Record List'!C3353&amp;'Record List'!D3353&amp;"kg"</f>
        <v>CONTINENTAL SNATCH45M125kg</v>
      </c>
      <c r="B3379" s="13">
        <f>'Record List'!E3353</f>
        <v>187</v>
      </c>
      <c r="C3379" s="14" t="str">
        <f>LEFT('Record List'!F3353,FIND(",",'Record List'!F3353)+2)</f>
        <v>Ciavattone, F</v>
      </c>
      <c r="D3379" s="16" t="str">
        <f>TEXT('Record List'!G3353,"m/d/yyyy")</f>
        <v>9/2/2000</v>
      </c>
      <c r="E3379" s="10"/>
    </row>
    <row r="3380" spans="1:5" x14ac:dyDescent="0.25">
      <c r="A3380" s="12" t="str">
        <f>'Record List'!A3354&amp;'Record List'!B3354&amp;'Record List'!C3354&amp;'Record List'!D3354&amp;"kg"</f>
        <v>CONTINENTAL SNATCH45M125+kg</v>
      </c>
      <c r="B3380" s="13">
        <f>'Record List'!E3354</f>
        <v>185</v>
      </c>
      <c r="C3380" s="14" t="str">
        <f>LEFT('Record List'!F3354,FIND(",",'Record List'!F3354)+2)</f>
        <v>Van Vleck, T</v>
      </c>
      <c r="D3380" s="16" t="str">
        <f>TEXT('Record List'!G3354,"m/d/yyyy")</f>
        <v>11/21/2009</v>
      </c>
      <c r="E3380" s="10"/>
    </row>
    <row r="3381" spans="1:5" x14ac:dyDescent="0.25">
      <c r="A3381" s="12" t="str">
        <f>'Record List'!A3355&amp;'Record List'!B3355&amp;'Record List'!C3355&amp;'Record List'!D3355&amp;"kg"</f>
        <v>CONTINENTAL SNATCH50M65kg</v>
      </c>
      <c r="B3381" s="13">
        <f>'Record List'!E3355</f>
        <v>171</v>
      </c>
      <c r="C3381" s="14" t="str">
        <f>LEFT('Record List'!F3355,FIND(",",'Record List'!F3355)+2)</f>
        <v>Pensyl, B</v>
      </c>
      <c r="D3381" s="16" t="str">
        <f>TEXT('Record List'!G3355,"m/d/yyyy")</f>
        <v>7/26/1998</v>
      </c>
      <c r="E3381" s="10"/>
    </row>
    <row r="3382" spans="1:5" x14ac:dyDescent="0.25">
      <c r="A3382" s="12" t="str">
        <f>'Record List'!A3356&amp;'Record List'!B3356&amp;'Record List'!C3356&amp;'Record List'!D3356&amp;"kg"</f>
        <v>CONTINENTAL SNATCH50M75kg</v>
      </c>
      <c r="B3382" s="13">
        <f>'Record List'!E3356</f>
        <v>149</v>
      </c>
      <c r="C3382" s="14" t="str">
        <f>LEFT('Record List'!F3356,FIND(",",'Record List'!F3356)+2)</f>
        <v>Habecker, D</v>
      </c>
      <c r="D3382" s="16" t="str">
        <f>TEXT('Record List'!G3356,"m/d/yyyy")</f>
        <v>7/17/1993</v>
      </c>
      <c r="E3382" s="10"/>
    </row>
    <row r="3383" spans="1:5" x14ac:dyDescent="0.25">
      <c r="A3383" s="12" t="str">
        <f>'Record List'!A3357&amp;'Record List'!B3357&amp;'Record List'!C3357&amp;'Record List'!D3357&amp;"kg"</f>
        <v>CONTINENTAL SNATCH50M80kg</v>
      </c>
      <c r="B3383" s="13">
        <f>'Record List'!E3357</f>
        <v>149</v>
      </c>
      <c r="C3383" s="14" t="str">
        <f>LEFT('Record List'!F3357,FIND(",",'Record List'!F3357)+2)</f>
        <v>Habecker, D</v>
      </c>
      <c r="D3383" s="16" t="str">
        <f>TEXT('Record List'!G3357,"m/d/yyyy")</f>
        <v>8/13/1995</v>
      </c>
      <c r="E3383" s="10"/>
    </row>
    <row r="3384" spans="1:5" x14ac:dyDescent="0.25">
      <c r="A3384" s="12" t="str">
        <f>'Record List'!A3358&amp;'Record List'!B3358&amp;'Record List'!C3358&amp;'Record List'!D3358&amp;"kg"</f>
        <v>CONTINENTAL SNATCH50M85kg</v>
      </c>
      <c r="B3384" s="13">
        <f>'Record List'!E3358</f>
        <v>165</v>
      </c>
      <c r="C3384" s="14" t="str">
        <f>LEFT('Record List'!F3358,FIND(",",'Record List'!F3358)+2)</f>
        <v>Habecker, D</v>
      </c>
      <c r="D3384" s="16" t="str">
        <f>TEXT('Record List'!G3358,"m/d/yyyy")</f>
        <v>5/7/1994</v>
      </c>
      <c r="E3384" s="10"/>
    </row>
    <row r="3385" spans="1:5" x14ac:dyDescent="0.25">
      <c r="A3385" s="12" t="str">
        <f>'Record List'!A3359&amp;'Record List'!B3359&amp;'Record List'!C3359&amp;'Record List'!D3359&amp;"kg"</f>
        <v>CONTINENTAL SNATCH50M90kg</v>
      </c>
      <c r="B3385" s="13">
        <f>'Record List'!E3359</f>
        <v>176</v>
      </c>
      <c r="C3385" s="14" t="str">
        <f>LEFT('Record List'!F3359,FIND(",",'Record List'!F3359)+2)</f>
        <v>DiCiccio, B</v>
      </c>
      <c r="D3385" s="16" t="str">
        <f>TEXT('Record List'!G3359,"m/d/yyyy")</f>
        <v>8/25/1990</v>
      </c>
      <c r="E3385" s="10"/>
    </row>
    <row r="3386" spans="1:5" x14ac:dyDescent="0.25">
      <c r="A3386" s="12" t="str">
        <f>'Record List'!A3360&amp;'Record List'!B3360&amp;'Record List'!C3360&amp;'Record List'!D3360&amp;"kg"</f>
        <v>CONTINENTAL SNATCH50M95kg</v>
      </c>
      <c r="B3386" s="13">
        <f>'Record List'!E3360</f>
        <v>176</v>
      </c>
      <c r="C3386" s="14" t="str">
        <f>LEFT('Record List'!F3360,FIND(",",'Record List'!F3360)+2)</f>
        <v>Vernacchio, J</v>
      </c>
      <c r="D3386" s="16" t="str">
        <f>TEXT('Record List'!G3360,"m/d/yyyy")</f>
        <v>8/25/1990</v>
      </c>
      <c r="E3386" s="10"/>
    </row>
    <row r="3387" spans="1:5" x14ac:dyDescent="0.25">
      <c r="A3387" s="12" t="str">
        <f>'Record List'!A3361&amp;'Record List'!B3361&amp;'Record List'!C3361&amp;'Record List'!D3361&amp;"kg"</f>
        <v>CONTINENTAL SNATCH50M105kg</v>
      </c>
      <c r="B3387" s="13">
        <f>'Record List'!E3361</f>
        <v>204</v>
      </c>
      <c r="C3387" s="14" t="str">
        <f>LEFT('Record List'!F3361,FIND(",",'Record List'!F3361)+2)</f>
        <v>Malloy, J</v>
      </c>
      <c r="D3387" s="16" t="str">
        <f>TEXT('Record List'!G3361,"m/d/yyyy")</f>
        <v>5/30/1992</v>
      </c>
      <c r="E3387" s="10"/>
    </row>
    <row r="3388" spans="1:5" x14ac:dyDescent="0.25">
      <c r="A3388" s="12" t="str">
        <f>'Record List'!A3362&amp;'Record List'!B3362&amp;'Record List'!C3362&amp;'Record List'!D3362&amp;"kg"</f>
        <v>CONTINENTAL SNATCH50M110kg</v>
      </c>
      <c r="B3388" s="13">
        <f>'Record List'!E3362</f>
        <v>198</v>
      </c>
      <c r="C3388" s="14" t="str">
        <f>LEFT('Record List'!F3362,FIND(",",'Record List'!F3362)+2)</f>
        <v>Malloy, J</v>
      </c>
      <c r="D3388" s="16" t="str">
        <f>TEXT('Record List'!G3362,"m/d/yyyy")</f>
        <v>2/15/1992</v>
      </c>
      <c r="E3388" s="10"/>
    </row>
    <row r="3389" spans="1:5" x14ac:dyDescent="0.25">
      <c r="A3389" s="12" t="str">
        <f>'Record List'!A3363&amp;'Record List'!B3363&amp;'Record List'!C3363&amp;'Record List'!D3363&amp;"kg"</f>
        <v>CONTINENTAL SNATCH50M115kg</v>
      </c>
      <c r="B3389" s="13">
        <f>'Record List'!E3363</f>
        <v>176</v>
      </c>
      <c r="C3389" s="14" t="str">
        <f>LEFT('Record List'!F3363,FIND(",",'Record List'!F3363)+2)</f>
        <v>Malloy, J</v>
      </c>
      <c r="D3389" s="16" t="str">
        <f>TEXT('Record List'!G3363,"m/d/yyyy")</f>
        <v>8/13/1995</v>
      </c>
      <c r="E3389" s="10"/>
    </row>
    <row r="3390" spans="1:5" x14ac:dyDescent="0.25">
      <c r="A3390" s="12" t="str">
        <f>'Record List'!A3364&amp;'Record List'!B3364&amp;'Record List'!C3364&amp;'Record List'!D3364&amp;"kg"</f>
        <v>CONTINENTAL SNATCH50M125+kg</v>
      </c>
      <c r="B3390" s="13">
        <f>'Record List'!E3364</f>
        <v>121</v>
      </c>
      <c r="C3390" s="14" t="str">
        <f>LEFT('Record List'!F3364,FIND(",",'Record List'!F3364)+2)</f>
        <v>Morrison, R</v>
      </c>
      <c r="D3390" s="16" t="str">
        <f>TEXT('Record List'!G3364,"m/d/yyyy")</f>
        <v>6/25/2016</v>
      </c>
      <c r="E3390" s="10"/>
    </row>
    <row r="3391" spans="1:5" x14ac:dyDescent="0.25">
      <c r="A3391" s="12" t="str">
        <f>'Record List'!A3365&amp;'Record List'!B3365&amp;'Record List'!C3365&amp;'Record List'!D3365&amp;"kg"</f>
        <v>CONTINENTAL SNATCH55M75kg</v>
      </c>
      <c r="B3391" s="13">
        <f>'Record List'!E3365</f>
        <v>83</v>
      </c>
      <c r="C3391" s="14" t="str">
        <f>LEFT('Record List'!F3365,FIND(",",'Record List'!F3365)+2)</f>
        <v>Friesz, D</v>
      </c>
      <c r="D3391" s="16" t="str">
        <f>TEXT('Record List'!G3365,"m/d/yyyy")</f>
        <v>7/26/1998</v>
      </c>
      <c r="E3391" s="10"/>
    </row>
    <row r="3392" spans="1:5" x14ac:dyDescent="0.25">
      <c r="A3392" s="12" t="str">
        <f>'Record List'!A3366&amp;'Record List'!B3366&amp;'Record List'!C3366&amp;'Record List'!D3366&amp;"kg"</f>
        <v>CONTINENTAL SNATCH55M80kg</v>
      </c>
      <c r="B3392" s="13">
        <f>'Record List'!E3366</f>
        <v>138</v>
      </c>
      <c r="C3392" s="14" t="str">
        <f>LEFT('Record List'!F3366,FIND(",",'Record List'!F3366)+2)</f>
        <v>Habecker, D</v>
      </c>
      <c r="D3392" s="16" t="str">
        <f>TEXT('Record List'!G3366,"m/d/yyyy")</f>
        <v>9/2/2000</v>
      </c>
      <c r="E3392" s="10"/>
    </row>
    <row r="3393" spans="1:5" x14ac:dyDescent="0.25">
      <c r="A3393" s="12" t="str">
        <f>'Record List'!A3367&amp;'Record List'!B3367&amp;'Record List'!C3367&amp;'Record List'!D3367&amp;"kg"</f>
        <v>CONTINENTAL SNATCH55M85kg</v>
      </c>
      <c r="B3393" s="13">
        <f>'Record List'!E3367</f>
        <v>160</v>
      </c>
      <c r="C3393" s="14" t="str">
        <f>LEFT('Record List'!F3367,FIND(",",'Record List'!F3367)+2)</f>
        <v>Habecker, D</v>
      </c>
      <c r="D3393" s="16" t="str">
        <f>TEXT('Record List'!G3367,"m/d/yyyy")</f>
        <v>7/26/1998</v>
      </c>
      <c r="E3393" s="10"/>
    </row>
    <row r="3394" spans="1:5" x14ac:dyDescent="0.25">
      <c r="A3394" s="12" t="str">
        <f>'Record List'!A3368&amp;'Record List'!B3368&amp;'Record List'!C3368&amp;'Record List'!D3368&amp;"kg"</f>
        <v>CONTINENTAL SNATCH55M90kg</v>
      </c>
      <c r="B3394" s="13">
        <f>'Record List'!E3368</f>
        <v>143</v>
      </c>
      <c r="C3394" s="14" t="str">
        <f>LEFT('Record List'!F3368,FIND(",",'Record List'!F3368)+2)</f>
        <v>Vernacchio, J</v>
      </c>
      <c r="D3394" s="16" t="str">
        <f>TEXT('Record List'!G3368,"m/d/yyyy")</f>
        <v>9/12/1992</v>
      </c>
      <c r="E3394" s="10"/>
    </row>
    <row r="3395" spans="1:5" x14ac:dyDescent="0.25">
      <c r="A3395" s="12" t="str">
        <f>'Record List'!A3369&amp;'Record List'!B3369&amp;'Record List'!C3369&amp;'Record List'!D3369&amp;"kg"</f>
        <v>CONTINENTAL SNATCH55M95kg</v>
      </c>
      <c r="B3395" s="13">
        <f>'Record List'!E3369</f>
        <v>140</v>
      </c>
      <c r="C3395" s="14" t="str">
        <f>LEFT('Record List'!F3369,FIND(",",'Record List'!F3369)+2)</f>
        <v>Garcia, J</v>
      </c>
      <c r="D3395" s="16" t="str">
        <f>TEXT('Record List'!G3369,"m/d/yyyy")</f>
        <v>10/29/2010</v>
      </c>
      <c r="E3395" s="10"/>
    </row>
    <row r="3396" spans="1:5" x14ac:dyDescent="0.25">
      <c r="A3396" s="12" t="str">
        <f>'Record List'!A3370&amp;'Record List'!B3370&amp;'Record List'!C3370&amp;'Record List'!D3370&amp;"kg"</f>
        <v>CONTINENTAL SNATCH55M100kg</v>
      </c>
      <c r="B3396" s="13">
        <f>'Record List'!E3370</f>
        <v>116</v>
      </c>
      <c r="C3396" s="14" t="str">
        <f>LEFT('Record List'!F3370,FIND(",",'Record List'!F3370)+2)</f>
        <v>Vernacchio, J</v>
      </c>
      <c r="D3396" s="16" t="str">
        <f>TEXT('Record List'!G3370,"m/d/yyyy")</f>
        <v>9/22/1996</v>
      </c>
      <c r="E3396" s="10"/>
    </row>
    <row r="3397" spans="1:5" x14ac:dyDescent="0.25">
      <c r="A3397" s="12" t="str">
        <f>'Record List'!A3371&amp;'Record List'!B3371&amp;'Record List'!C3371&amp;'Record List'!D3371&amp;"kg"</f>
        <v>CONTINENTAL SNATCH55M110kg</v>
      </c>
      <c r="B3397" s="13">
        <f>'Record List'!E3371</f>
        <v>110</v>
      </c>
      <c r="C3397" s="14" t="str">
        <f>LEFT('Record List'!F3371,FIND(",",'Record List'!F3371)+2)</f>
        <v>Lupo, T</v>
      </c>
      <c r="D3397" s="16" t="str">
        <f>TEXT('Record List'!G3371,"m/d/yyyy")</f>
        <v>8/31/2022</v>
      </c>
      <c r="E3397" s="10"/>
    </row>
    <row r="3398" spans="1:5" x14ac:dyDescent="0.25">
      <c r="A3398" s="12" t="str">
        <f>'Record List'!A3372&amp;'Record List'!B3372&amp;'Record List'!C3372&amp;'Record List'!D3372&amp;"kg"</f>
        <v>CONTINENTAL SNATCH60M75kg</v>
      </c>
      <c r="B3398" s="13">
        <f>'Record List'!E3372</f>
        <v>138</v>
      </c>
      <c r="C3398" s="14" t="str">
        <f>LEFT('Record List'!F3372,FIND(",",'Record List'!F3372)+2)</f>
        <v>Montini, A</v>
      </c>
      <c r="D3398" s="16" t="str">
        <f>TEXT('Record List'!G3372,"m/d/yyyy")</f>
        <v>8/25/1990</v>
      </c>
      <c r="E3398" s="10"/>
    </row>
    <row r="3399" spans="1:5" x14ac:dyDescent="0.25">
      <c r="A3399" s="12" t="str">
        <f>'Record List'!A3373&amp;'Record List'!B3373&amp;'Record List'!C3373&amp;'Record List'!D3373&amp;"kg"</f>
        <v>CONTINENTAL SNATCH60M80kg</v>
      </c>
      <c r="B3399" s="13">
        <f>'Record List'!E3373</f>
        <v>132</v>
      </c>
      <c r="C3399" s="14" t="str">
        <f>LEFT('Record List'!F3373,FIND(",",'Record List'!F3373)+2)</f>
        <v>Montini, A</v>
      </c>
      <c r="D3399" s="16" t="str">
        <f>TEXT('Record List'!G3373,"m/d/yyyy")</f>
        <v>2/15/1992</v>
      </c>
      <c r="E3399" s="10"/>
    </row>
    <row r="3400" spans="1:5" x14ac:dyDescent="0.25">
      <c r="A3400" s="12" t="str">
        <f>'Record List'!A3374&amp;'Record List'!B3374&amp;'Record List'!C3374&amp;'Record List'!D3374&amp;"kg"</f>
        <v>CONTINENTAL SNATCH60M85kg</v>
      </c>
      <c r="B3400" s="13">
        <f>'Record List'!E3374</f>
        <v>121</v>
      </c>
      <c r="C3400" s="14" t="str">
        <f>LEFT('Record List'!F3374,FIND(",",'Record List'!F3374)+2)</f>
        <v>Habecker, D</v>
      </c>
      <c r="D3400" s="16" t="str">
        <f>TEXT('Record List'!G3374,"m/d/yyyy")</f>
        <v>10/2/2004</v>
      </c>
      <c r="E3400" s="10"/>
    </row>
    <row r="3401" spans="1:5" x14ac:dyDescent="0.25">
      <c r="A3401" s="12" t="str">
        <f>'Record List'!A3375&amp;'Record List'!B3375&amp;'Record List'!C3375&amp;'Record List'!D3375&amp;"kg"</f>
        <v>CONTINENTAL SNATCH60M90kg</v>
      </c>
      <c r="B3401" s="13">
        <f>'Record List'!E3375</f>
        <v>126</v>
      </c>
      <c r="C3401" s="14" t="str">
        <f>LEFT('Record List'!F3375,FIND(",",'Record List'!F3375)+2)</f>
        <v>Smith, R</v>
      </c>
      <c r="D3401" s="16" t="str">
        <f>TEXT('Record List'!G3375,"m/d/yyyy")</f>
        <v>6/30/2016</v>
      </c>
      <c r="E3401" s="10"/>
    </row>
    <row r="3402" spans="1:5" x14ac:dyDescent="0.25">
      <c r="A3402" s="12" t="str">
        <f>'Record List'!A3376&amp;'Record List'!B3376&amp;'Record List'!C3376&amp;'Record List'!D3376&amp;"kg"</f>
        <v>CONTINENTAL SNATCH60M100kg</v>
      </c>
      <c r="B3402" s="13">
        <f>'Record List'!E3376</f>
        <v>115</v>
      </c>
      <c r="C3402" s="14" t="str">
        <f>LEFT('Record List'!F3376,FIND(",",'Record List'!F3376)+2)</f>
        <v>Garcia, J</v>
      </c>
      <c r="D3402" s="16" t="str">
        <f>TEXT('Record List'!G3376,"m/d/yyyy")</f>
        <v>11/8/2014</v>
      </c>
      <c r="E3402" s="10"/>
    </row>
    <row r="3403" spans="1:5" x14ac:dyDescent="0.25">
      <c r="A3403" s="12" t="str">
        <f>'Record List'!A3377&amp;'Record List'!B3377&amp;'Record List'!C3377&amp;'Record List'!D3377&amp;"kg"</f>
        <v>CONTINENTAL SNATCH65M75kg</v>
      </c>
      <c r="B3403" s="13">
        <f>'Record List'!E3377</f>
        <v>84</v>
      </c>
      <c r="C3403" s="14" t="str">
        <f>LEFT('Record List'!F3377,FIND(",",'Record List'!F3377)+2)</f>
        <v>Mitchell, D</v>
      </c>
      <c r="D3403" s="16" t="str">
        <f>TEXT('Record List'!G3377,"m/d/yyyy")</f>
        <v>9/2/2000</v>
      </c>
      <c r="E3403" s="10"/>
    </row>
    <row r="3404" spans="1:5" x14ac:dyDescent="0.25">
      <c r="A3404" s="12" t="str">
        <f>'Record List'!A3378&amp;'Record List'!B3378&amp;'Record List'!C3378&amp;'Record List'!D3378&amp;"kg"</f>
        <v>CONTINENTAL SNATCH65M85kg</v>
      </c>
      <c r="B3404" s="13">
        <f>'Record List'!E3378</f>
        <v>121</v>
      </c>
      <c r="C3404" s="14" t="str">
        <f>LEFT('Record List'!F3378,FIND(",",'Record List'!F3378)+2)</f>
        <v>Montini, A</v>
      </c>
      <c r="D3404" s="16" t="str">
        <f>TEXT('Record List'!G3378,"m/d/yyyy")</f>
        <v>8/13/1995</v>
      </c>
      <c r="E3404" s="10"/>
    </row>
    <row r="3405" spans="1:5" x14ac:dyDescent="0.25">
      <c r="A3405" s="12" t="str">
        <f>'Record List'!A3379&amp;'Record List'!B3379&amp;'Record List'!C3379&amp;'Record List'!D3379&amp;"kg"</f>
        <v>CONTINENTAL SNATCH65M90kg</v>
      </c>
      <c r="B3405" s="13">
        <f>'Record List'!E3379</f>
        <v>138</v>
      </c>
      <c r="C3405" s="14" t="str">
        <f>LEFT('Record List'!F3379,FIND(",",'Record List'!F3379)+2)</f>
        <v>Monahan, R</v>
      </c>
      <c r="D3405" s="16" t="str">
        <f>TEXT('Record List'!G3379,"m/d/yyyy")</f>
        <v>7/13/1991</v>
      </c>
      <c r="E3405" s="10"/>
    </row>
    <row r="3406" spans="1:5" x14ac:dyDescent="0.25">
      <c r="A3406" s="12" t="str">
        <f>'Record List'!A3380&amp;'Record List'!B3380&amp;'Record List'!C3380&amp;'Record List'!D3380&amp;"kg"</f>
        <v>CONTINENTAL SNATCH65M95kg</v>
      </c>
      <c r="B3406" s="13">
        <f>'Record List'!E3380</f>
        <v>132</v>
      </c>
      <c r="C3406" s="14" t="str">
        <f>LEFT('Record List'!F3380,FIND(",",'Record List'!F3380)+2)</f>
        <v>Monahan, R</v>
      </c>
      <c r="D3406" s="16" t="str">
        <f>TEXT('Record List'!G3380,"m/d/yyyy")</f>
        <v>9/12/1992</v>
      </c>
      <c r="E3406" s="10"/>
    </row>
    <row r="3407" spans="1:5" x14ac:dyDescent="0.25">
      <c r="A3407" s="12" t="str">
        <f>'Record List'!A3381&amp;'Record List'!B3381&amp;'Record List'!C3381&amp;'Record List'!D3381&amp;"kg"</f>
        <v>CONTINENTAL SNATCH65M100kg</v>
      </c>
      <c r="B3407" s="13">
        <f>'Record List'!E3381</f>
        <v>132</v>
      </c>
      <c r="C3407" s="14" t="str">
        <f>LEFT('Record List'!F3381,FIND(",",'Record List'!F3381)+2)</f>
        <v>Prechtel, H</v>
      </c>
      <c r="D3407" s="16" t="str">
        <f>TEXT('Record List'!G3381,"m/d/yyyy")</f>
        <v>7/17/1993</v>
      </c>
      <c r="E3407" s="10"/>
    </row>
    <row r="3408" spans="1:5" x14ac:dyDescent="0.25">
      <c r="A3408" s="12" t="str">
        <f>'Record List'!A3382&amp;'Record List'!B3382&amp;'Record List'!C3382&amp;'Record List'!D3382&amp;"kg"</f>
        <v>CONTINENTAL SNATCH65M105kg</v>
      </c>
      <c r="B3408" s="13">
        <f>'Record List'!E3382</f>
        <v>149</v>
      </c>
      <c r="C3408" s="14" t="str">
        <f>LEFT('Record List'!F3382,FIND(",",'Record List'!F3382)+2)</f>
        <v>Prechtel, H</v>
      </c>
      <c r="D3408" s="16" t="str">
        <f>TEXT('Record List'!G3382,"m/d/yyyy")</f>
        <v>7/13/1991</v>
      </c>
      <c r="E3408" s="10"/>
    </row>
    <row r="3409" spans="1:5" x14ac:dyDescent="0.25">
      <c r="A3409" s="12" t="str">
        <f>'Record List'!A3383&amp;'Record List'!B3383&amp;'Record List'!C3383&amp;'Record List'!D3383&amp;"kg"</f>
        <v>CONTINENTAL SNATCH65M110kg</v>
      </c>
      <c r="B3409" s="13">
        <f>'Record List'!E3383</f>
        <v>143</v>
      </c>
      <c r="C3409" s="14" t="str">
        <f>LEFT('Record List'!F3383,FIND(",",'Record List'!F3383)+2)</f>
        <v>Prechtel, H</v>
      </c>
      <c r="D3409" s="16" t="str">
        <f>TEXT('Record List'!G3383,"m/d/yyyy")</f>
        <v>2/15/1992</v>
      </c>
      <c r="E3409" s="10"/>
    </row>
    <row r="3410" spans="1:5" x14ac:dyDescent="0.25">
      <c r="A3410" s="12" t="str">
        <f>'Record List'!A3384&amp;'Record List'!B3384&amp;'Record List'!C3384&amp;'Record List'!D3384&amp;"kg"</f>
        <v>CONTINENTAL SNATCH65M125+kg</v>
      </c>
      <c r="B3410" s="13">
        <f>'Record List'!E3384</f>
        <v>44</v>
      </c>
      <c r="C3410" s="14" t="str">
        <f>LEFT('Record List'!F3384,FIND(",",'Record List'!F3384)+2)</f>
        <v>Ciavattone, F</v>
      </c>
      <c r="D3410" s="16" t="str">
        <f>TEXT('Record List'!G3384,"m/d/yyyy")</f>
        <v>10/2/2022</v>
      </c>
      <c r="E3410" s="10"/>
    </row>
    <row r="3411" spans="1:5" x14ac:dyDescent="0.25">
      <c r="A3411" s="12" t="str">
        <f>'Record List'!A3385&amp;'Record List'!B3385&amp;'Record List'!C3385&amp;'Record List'!D3385&amp;"kg"</f>
        <v>CONTINENTAL SNATCH70M75kg</v>
      </c>
      <c r="B3411" s="13">
        <f>'Record List'!E3385</f>
        <v>78</v>
      </c>
      <c r="C3411" s="14" t="str">
        <f>LEFT('Record List'!F3385,FIND(",",'Record List'!F3385)+2)</f>
        <v>Mitchell, D</v>
      </c>
      <c r="D3411" s="16" t="str">
        <f>TEXT('Record List'!G3385,"m/d/yyyy")</f>
        <v>10/2/2004</v>
      </c>
      <c r="E3411" s="10"/>
    </row>
    <row r="3412" spans="1:5" x14ac:dyDescent="0.25">
      <c r="A3412" s="12" t="str">
        <f>'Record List'!A3386&amp;'Record List'!B3386&amp;'Record List'!C3386&amp;'Record List'!D3386&amp;"kg"</f>
        <v>CONTINENTAL SNATCH70M80kg</v>
      </c>
      <c r="B3412" s="13">
        <f>'Record List'!E3386</f>
        <v>105</v>
      </c>
      <c r="C3412" s="14" t="str">
        <f>LEFT('Record List'!F3386,FIND(",",'Record List'!F3386)+2)</f>
        <v>Cox, B</v>
      </c>
      <c r="D3412" s="16" t="str">
        <f>TEXT('Record List'!G3386,"m/d/yyyy")</f>
        <v>8/13/1995</v>
      </c>
      <c r="E3412" s="10"/>
    </row>
    <row r="3413" spans="1:5" x14ac:dyDescent="0.25">
      <c r="A3413" s="12" t="str">
        <f>'Record List'!A3387&amp;'Record List'!B3387&amp;'Record List'!C3387&amp;'Record List'!D3387&amp;"kg"</f>
        <v>CONTINENTAL SNATCH70M85kg</v>
      </c>
      <c r="B3413" s="13">
        <f>'Record List'!E3387</f>
        <v>121</v>
      </c>
      <c r="C3413" s="14" t="str">
        <f>LEFT('Record List'!F3387,FIND(",",'Record List'!F3387)+2)</f>
        <v>Montini, A</v>
      </c>
      <c r="D3413" s="16" t="str">
        <f>TEXT('Record List'!G3387,"m/d/yyyy")</f>
        <v>7/26/1998</v>
      </c>
      <c r="E3413" s="10"/>
    </row>
    <row r="3414" spans="1:5" x14ac:dyDescent="0.25">
      <c r="A3414" s="12" t="str">
        <f>'Record List'!A3388&amp;'Record List'!B3388&amp;'Record List'!C3388&amp;'Record List'!D3388&amp;"kg"</f>
        <v>CONTINENTAL SNATCH70M90kg</v>
      </c>
      <c r="B3414" s="13">
        <f>'Record List'!E3388</f>
        <v>132</v>
      </c>
      <c r="C3414" s="14" t="str">
        <f>LEFT('Record List'!F3388,FIND(",",'Record List'!F3388)+2)</f>
        <v>Monahan, R</v>
      </c>
      <c r="D3414" s="16" t="str">
        <f>TEXT('Record List'!G3388,"m/d/yyyy")</f>
        <v>10/8/1994</v>
      </c>
      <c r="E3414" s="10"/>
    </row>
    <row r="3415" spans="1:5" x14ac:dyDescent="0.25">
      <c r="A3415" s="12" t="str">
        <f>'Record List'!A3389&amp;'Record List'!B3389&amp;'Record List'!C3389&amp;'Record List'!D3389&amp;"kg"</f>
        <v>CONTINENTAL SNATCH70M100kg</v>
      </c>
      <c r="B3415" s="13">
        <f>'Record List'!E3389</f>
        <v>132</v>
      </c>
      <c r="C3415" s="14" t="str">
        <f>LEFT('Record List'!F3389,FIND(",",'Record List'!F3389)+2)</f>
        <v>Prechtel, H</v>
      </c>
      <c r="D3415" s="16" t="str">
        <f>TEXT('Record List'!G3389,"m/d/yyyy")</f>
        <v>9/22/1996</v>
      </c>
      <c r="E3415" s="10"/>
    </row>
    <row r="3416" spans="1:5" x14ac:dyDescent="0.25">
      <c r="A3416" s="12" t="str">
        <f>'Record List'!A3390&amp;'Record List'!B3390&amp;'Record List'!C3390&amp;'Record List'!D3390&amp;"kg"</f>
        <v>CONTINENTAL SNATCH70M105kg</v>
      </c>
      <c r="B3416" s="13">
        <f>'Record List'!E3390</f>
        <v>138</v>
      </c>
      <c r="C3416" s="14" t="str">
        <f>LEFT('Record List'!F3390,FIND(",",'Record List'!F3390)+2)</f>
        <v>Prechtel, H</v>
      </c>
      <c r="D3416" s="16" t="str">
        <f>TEXT('Record List'!G3390,"m/d/yyyy")</f>
        <v>8/13/1995</v>
      </c>
      <c r="E3416" s="10"/>
    </row>
    <row r="3417" spans="1:5" x14ac:dyDescent="0.25">
      <c r="A3417" s="12" t="str">
        <f>'Record List'!A3391&amp;'Record List'!B3391&amp;'Record List'!C3391&amp;'Record List'!D3391&amp;"kg"</f>
        <v>CONTINENTAL SNATCH70M115kg</v>
      </c>
      <c r="B3417" s="13">
        <f>'Record List'!E3391</f>
        <v>88</v>
      </c>
      <c r="C3417" s="14" t="str">
        <f>LEFT('Record List'!F3391,FIND(",",'Record List'!F3391)+2)</f>
        <v>Ross, D</v>
      </c>
      <c r="D3417" s="16" t="str">
        <f>TEXT('Record List'!G3391,"m/d/yyyy")</f>
        <v>8/30/2015</v>
      </c>
      <c r="E3417" s="10"/>
    </row>
    <row r="3418" spans="1:5" x14ac:dyDescent="0.25">
      <c r="A3418" s="12" t="str">
        <f>'Record List'!A3392&amp;'Record List'!B3392&amp;'Record List'!C3392&amp;'Record List'!D3392&amp;"kg"</f>
        <v>CONTINENTAL SNATCH70M120kg</v>
      </c>
      <c r="B3418" s="13">
        <f>'Record List'!E3392</f>
        <v>77</v>
      </c>
      <c r="C3418" s="14" t="str">
        <f>LEFT('Record List'!F3392,FIND(",",'Record List'!F3392)+2)</f>
        <v>Ross, D</v>
      </c>
      <c r="D3418" s="16" t="str">
        <f>TEXT('Record List'!G3392,"m/d/yyyy")</f>
        <v>6/25/2016</v>
      </c>
      <c r="E3418" s="10"/>
    </row>
    <row r="3419" spans="1:5" x14ac:dyDescent="0.25">
      <c r="A3419" s="12" t="str">
        <f>'Record List'!A3393&amp;'Record List'!B3393&amp;'Record List'!C3393&amp;'Record List'!D3393&amp;"kg"</f>
        <v>CONTINENTAL SNATCH70M125kg</v>
      </c>
      <c r="B3419" s="13">
        <f>'Record List'!E3393</f>
        <v>55</v>
      </c>
      <c r="C3419" s="14" t="str">
        <f>LEFT('Record List'!F3393,FIND(",",'Record List'!F3393)+2)</f>
        <v>Geib, B</v>
      </c>
      <c r="D3419" s="16" t="str">
        <f>TEXT('Record List'!G3393,"m/d/yyyy")</f>
        <v>6/25/2016</v>
      </c>
      <c r="E3419" s="10"/>
    </row>
    <row r="3420" spans="1:5" x14ac:dyDescent="0.25">
      <c r="A3420" s="12" t="str">
        <f>'Record List'!A3394&amp;'Record List'!B3394&amp;'Record List'!C3394&amp;'Record List'!D3394&amp;"kg"</f>
        <v>CONTINENTAL SNATCH75M75kg</v>
      </c>
      <c r="B3420" s="13">
        <f>'Record List'!E3394</f>
        <v>66</v>
      </c>
      <c r="C3420" s="14" t="str">
        <f>LEFT('Record List'!F3394,FIND(",",'Record List'!F3394)+2)</f>
        <v>Mitchell, D</v>
      </c>
      <c r="D3420" s="16" t="str">
        <f>TEXT('Record List'!G3394,"m/d/yyyy")</f>
        <v>8/17/2007</v>
      </c>
      <c r="E3420" s="10"/>
    </row>
    <row r="3421" spans="1:5" x14ac:dyDescent="0.25">
      <c r="A3421" s="12" t="str">
        <f>'Record List'!A3395&amp;'Record List'!B3395&amp;'Record List'!C3395&amp;'Record List'!D3395&amp;"kg"</f>
        <v>CONTINENTAL SNATCH75M80kg</v>
      </c>
      <c r="B3421" s="13">
        <f>'Record List'!E3395</f>
        <v>84</v>
      </c>
      <c r="C3421" s="14" t="str">
        <f>LEFT('Record List'!F3395,FIND(",",'Record List'!F3395)+2)</f>
        <v>Cox, B</v>
      </c>
      <c r="D3421" s="16" t="str">
        <f>TEXT('Record List'!G3395,"m/d/yyyy")</f>
        <v>9/2/2000</v>
      </c>
      <c r="E3421" s="10"/>
    </row>
    <row r="3422" spans="1:5" x14ac:dyDescent="0.25">
      <c r="A3422" s="12" t="str">
        <f>'Record List'!A3396&amp;'Record List'!B3396&amp;'Record List'!C3396&amp;'Record List'!D3396&amp;"kg"</f>
        <v>CONTINENTAL SNATCH75M85kg</v>
      </c>
      <c r="B3422" s="13">
        <f>'Record List'!E3396</f>
        <v>85</v>
      </c>
      <c r="C3422" s="14" t="str">
        <f>LEFT('Record List'!F3396,FIND(",",'Record List'!F3396)+2)</f>
        <v>Habecker, D</v>
      </c>
      <c r="D3422" s="16" t="str">
        <f>TEXT('Record List'!G3396,"m/d/yyyy")</f>
        <v>8/6/2022</v>
      </c>
      <c r="E3422" s="10"/>
    </row>
    <row r="3423" spans="1:5" x14ac:dyDescent="0.25">
      <c r="A3423" s="12" t="str">
        <f>'Record List'!A3397&amp;'Record List'!B3397&amp;'Record List'!C3397&amp;'Record List'!D3397&amp;"kg"</f>
        <v>CONTINENTAL SNATCH75M90kg</v>
      </c>
      <c r="B3423" s="13">
        <f>'Record List'!E3397</f>
        <v>99</v>
      </c>
      <c r="C3423" s="14" t="str">
        <f>LEFT('Record List'!F3397,FIND(",",'Record List'!F3397)+2)</f>
        <v>Monahan, R</v>
      </c>
      <c r="D3423" s="16" t="str">
        <f>TEXT('Record List'!G3397,"m/d/yyyy")</f>
        <v>9/2/2000</v>
      </c>
      <c r="E3423" s="10"/>
    </row>
    <row r="3424" spans="1:5" x14ac:dyDescent="0.25">
      <c r="A3424" s="12" t="str">
        <f>'Record List'!A3398&amp;'Record List'!B3398&amp;'Record List'!C3398&amp;'Record List'!D3398&amp;"kg"</f>
        <v>CONTINENTAL SNATCH80M70kg</v>
      </c>
      <c r="B3424" s="13">
        <f>'Record List'!E3398</f>
        <v>33</v>
      </c>
      <c r="C3424" s="14" t="str">
        <f>LEFT('Record List'!F3398,FIND(",",'Record List'!F3398)+2)</f>
        <v>Mitchell, D</v>
      </c>
      <c r="D3424" s="16" t="str">
        <f>TEXT('Record List'!G3398,"m/d/yyyy")</f>
        <v>10/10/2015</v>
      </c>
      <c r="E3424" s="10"/>
    </row>
    <row r="3425" spans="1:5" x14ac:dyDescent="0.25">
      <c r="A3425" s="12" t="str">
        <f>'Record List'!A3399&amp;'Record List'!B3399&amp;'Record List'!C3399&amp;'Record List'!D3399&amp;"kg"</f>
        <v>CONTINENTAL SNATCH80M85kg</v>
      </c>
      <c r="B3425" s="13">
        <f>'Record List'!E3399</f>
        <v>77</v>
      </c>
      <c r="C3425" s="14" t="str">
        <f>LEFT('Record List'!F3399,FIND(",",'Record List'!F3399)+2)</f>
        <v>Habcker, D</v>
      </c>
      <c r="D3425" s="16" t="str">
        <f>TEXT('Record List'!G3399,"m/d/yyyy")</f>
        <v>10/2/2022</v>
      </c>
      <c r="E3425" s="10"/>
    </row>
    <row r="3426" spans="1:5" x14ac:dyDescent="0.25">
      <c r="A3426" s="12" t="str">
        <f>'Record List'!A3400&amp;'Record List'!B3400&amp;'Record List'!C3400&amp;'Record List'!D3400&amp;"kg"</f>
        <v>CONTINENTAL SNATCH85M80kg</v>
      </c>
      <c r="B3426" s="13">
        <f>'Record List'!E3400</f>
        <v>49</v>
      </c>
      <c r="C3426" s="14" t="str">
        <f>LEFT('Record List'!F3400,FIND(",",'Record List'!F3400)+2)</f>
        <v>Montini, A</v>
      </c>
      <c r="D3426" s="16" t="str">
        <f>TEXT('Record List'!G3400,"m/d/yyyy")</f>
        <v>10/5/2013</v>
      </c>
      <c r="E3426" s="10"/>
    </row>
    <row r="3427" spans="1:5" x14ac:dyDescent="0.25">
      <c r="A3427" s="12" t="str">
        <f>'Record List'!A3401&amp;'Record List'!B3401&amp;'Record List'!C3401&amp;'Record List'!D3401&amp;"kg"</f>
        <v>CONTINENTAL SNATCHALLM60kg</v>
      </c>
      <c r="B3427" s="13">
        <f>'Record List'!E3401</f>
        <v>165</v>
      </c>
      <c r="C3427" s="14" t="str">
        <f>LEFT('Record List'!F3401,FIND(",",'Record List'!F3401)+2)</f>
        <v>Gazda, G</v>
      </c>
      <c r="D3427" s="16" t="str">
        <f>TEXT('Record List'!G3401,"m/d/yyyy")</f>
        <v>8/13/1995</v>
      </c>
      <c r="E3427" s="10"/>
    </row>
    <row r="3428" spans="1:5" x14ac:dyDescent="0.25">
      <c r="A3428" s="12" t="str">
        <f>'Record List'!A3402&amp;'Record List'!B3402&amp;'Record List'!C3402&amp;'Record List'!D3402&amp;"kg"</f>
        <v>CONTINENTAL SNATCHALLM65kg</v>
      </c>
      <c r="B3428" s="13">
        <f>'Record List'!E3402</f>
        <v>176</v>
      </c>
      <c r="C3428" s="14" t="str">
        <f>LEFT('Record List'!F3402,FIND(",",'Record List'!F3402)+2)</f>
        <v>Pensyl, B</v>
      </c>
      <c r="D3428" s="16" t="str">
        <f>TEXT('Record List'!G3402,"m/d/yyyy")</f>
        <v>7/13/1991</v>
      </c>
      <c r="E3428" s="10"/>
    </row>
    <row r="3429" spans="1:5" x14ac:dyDescent="0.25">
      <c r="A3429" s="12" t="str">
        <f>'Record List'!A3403&amp;'Record List'!B3403&amp;'Record List'!C3403&amp;'Record List'!D3403&amp;"kg"</f>
        <v>CONTINENTAL SNATCHALLM70kg</v>
      </c>
      <c r="B3429" s="13">
        <f>'Record List'!E3403</f>
        <v>220</v>
      </c>
      <c r="C3429" s="14" t="str">
        <f>LEFT('Record List'!F3403,FIND(",",'Record List'!F3403)+2)</f>
        <v>Waterman, C</v>
      </c>
      <c r="D3429" s="16" t="str">
        <f>TEXT('Record List'!G3403,"m/d/yyyy")</f>
        <v>7/17/1993</v>
      </c>
      <c r="E3429" s="10"/>
    </row>
    <row r="3430" spans="1:5" x14ac:dyDescent="0.25">
      <c r="A3430" s="12" t="str">
        <f>'Record List'!A3404&amp;'Record List'!B3404&amp;'Record List'!C3404&amp;'Record List'!D3404&amp;"kg"</f>
        <v>CONTINENTAL SNATCHALLM75kg</v>
      </c>
      <c r="B3430" s="13">
        <f>'Record List'!E3404</f>
        <v>205</v>
      </c>
      <c r="C3430" s="14" t="str">
        <f>LEFT('Record List'!F3404,FIND(",",'Record List'!F3404)+2)</f>
        <v>Hirsh, B</v>
      </c>
      <c r="D3430" s="16" t="str">
        <f>TEXT('Record List'!G3404,"m/d/yyyy")</f>
        <v>8/12/1995</v>
      </c>
      <c r="E3430" s="10"/>
    </row>
    <row r="3431" spans="1:5" x14ac:dyDescent="0.25">
      <c r="A3431" s="12" t="str">
        <f>'Record List'!A3405&amp;'Record List'!B3405&amp;'Record List'!C3405&amp;'Record List'!D3405&amp;"kg"</f>
        <v>CONTINENTAL SNATCHALLM80kg</v>
      </c>
      <c r="B3431" s="13">
        <f>'Record List'!E3405</f>
        <v>171</v>
      </c>
      <c r="C3431" s="14" t="str">
        <f>LEFT('Record List'!F3405,FIND(",",'Record List'!F3405)+2)</f>
        <v>Habecker, D</v>
      </c>
      <c r="D3431" s="16" t="str">
        <f>TEXT('Record List'!G3405,"m/d/yyyy")</f>
        <v>7/13/1991</v>
      </c>
      <c r="E3431" s="10"/>
    </row>
    <row r="3432" spans="1:5" x14ac:dyDescent="0.25">
      <c r="A3432" s="12" t="str">
        <f>'Record List'!A3406&amp;'Record List'!B3406&amp;'Record List'!C3406&amp;'Record List'!D3406&amp;"kg"</f>
        <v>CONTINENTAL SNATCHALLM85kg</v>
      </c>
      <c r="B3432" s="13">
        <f>'Record List'!E3406</f>
        <v>248</v>
      </c>
      <c r="C3432" s="14" t="str">
        <f>LEFT('Record List'!F3406,FIND(",",'Record List'!F3406)+2)</f>
        <v>Bryan, B</v>
      </c>
      <c r="D3432" s="16" t="str">
        <f>TEXT('Record List'!G3406,"m/d/yyyy")</f>
        <v>7/13/1991</v>
      </c>
      <c r="E3432" s="10"/>
    </row>
    <row r="3433" spans="1:5" x14ac:dyDescent="0.25">
      <c r="A3433" s="12" t="str">
        <f>'Record List'!A3407&amp;'Record List'!B3407&amp;'Record List'!C3407&amp;'Record List'!D3407&amp;"kg"</f>
        <v>CONTINENTAL SNATCHALLM90kg</v>
      </c>
      <c r="B3433" s="13">
        <f>'Record List'!E3407</f>
        <v>243</v>
      </c>
      <c r="C3433" s="14" t="str">
        <f>LEFT('Record List'!F3407,FIND(",",'Record List'!F3407)+2)</f>
        <v>Montini, R</v>
      </c>
      <c r="D3433" s="16" t="str">
        <f>TEXT('Record List'!G3407,"m/d/yyyy")</f>
        <v>2/15/1992</v>
      </c>
      <c r="E3433" s="10"/>
    </row>
    <row r="3434" spans="1:5" x14ac:dyDescent="0.25">
      <c r="A3434" s="12" t="str">
        <f>'Record List'!A3408&amp;'Record List'!B3408&amp;'Record List'!C3408&amp;'Record List'!D3408&amp;"kg"</f>
        <v>CONTINENTAL SNATCHALLM95kg</v>
      </c>
      <c r="B3434" s="13">
        <f>'Record List'!E3408</f>
        <v>198</v>
      </c>
      <c r="C3434" s="14" t="str">
        <f>LEFT('Record List'!F3408,FIND(",",'Record List'!F3408)+2)</f>
        <v>Schock, E</v>
      </c>
      <c r="D3434" s="16" t="str">
        <f>TEXT('Record List'!G3408,"m/d/yyyy")</f>
        <v>9/2/2000</v>
      </c>
      <c r="E3434" s="10"/>
    </row>
    <row r="3435" spans="1:5" x14ac:dyDescent="0.25">
      <c r="A3435" s="12" t="str">
        <f>'Record List'!A3409&amp;'Record List'!B3409&amp;'Record List'!C3409&amp;'Record List'!D3409&amp;"kg"</f>
        <v>CONTINENTAL SNATCHALLM100kg</v>
      </c>
      <c r="B3435" s="13">
        <f>'Record List'!E3409</f>
        <v>243</v>
      </c>
      <c r="C3435" s="14" t="str">
        <f>LEFT('Record List'!F3409,FIND(",",'Record List'!F3409)+2)</f>
        <v>Venterosa, D</v>
      </c>
      <c r="D3435" s="16" t="str">
        <f>TEXT('Record List'!G3409,"m/d/yyyy")</f>
        <v>8/25/1990</v>
      </c>
      <c r="E3435" s="10"/>
    </row>
    <row r="3436" spans="1:5" x14ac:dyDescent="0.25">
      <c r="A3436" s="12" t="str">
        <f>'Record List'!A3410&amp;'Record List'!B3410&amp;'Record List'!C3410&amp;'Record List'!D3410&amp;"kg"</f>
        <v>CONTINENTAL SNATCHALLM105kg</v>
      </c>
      <c r="B3436" s="13">
        <f>'Record List'!E3410</f>
        <v>244</v>
      </c>
      <c r="C3436" s="14" t="str">
        <f>LEFT('Record List'!F3410,FIND(",",'Record List'!F3410)+2)</f>
        <v>Locondro, M</v>
      </c>
      <c r="D3436" s="16" t="str">
        <f>TEXT('Record List'!G3410,"m/d/yyyy")</f>
        <v>5/7/1994</v>
      </c>
      <c r="E3436" s="10"/>
    </row>
    <row r="3437" spans="1:5" x14ac:dyDescent="0.25">
      <c r="A3437" s="12" t="str">
        <f>'Record List'!A3411&amp;'Record List'!B3411&amp;'Record List'!C3411&amp;'Record List'!D3411&amp;"kg"</f>
        <v>CONTINENTAL SNATCHALLM110kg</v>
      </c>
      <c r="B3437" s="13">
        <f>'Record List'!E3411</f>
        <v>243</v>
      </c>
      <c r="C3437" s="14" t="str">
        <f>LEFT('Record List'!F3411,FIND(",",'Record List'!F3411)+2)</f>
        <v>Locondro, M</v>
      </c>
      <c r="D3437" s="16" t="str">
        <f>TEXT('Record List'!G3411,"m/d/yyyy")</f>
        <v>8/13/1995</v>
      </c>
      <c r="E3437" s="10"/>
    </row>
    <row r="3438" spans="1:5" x14ac:dyDescent="0.25">
      <c r="A3438" s="12" t="str">
        <f>'Record List'!A3412&amp;'Record List'!B3412&amp;'Record List'!C3412&amp;'Record List'!D3412&amp;"kg"</f>
        <v>CONTINENTAL SNATCHALLM115kg</v>
      </c>
      <c r="B3438" s="13">
        <f>'Record List'!E3412</f>
        <v>248</v>
      </c>
      <c r="C3438" s="14" t="str">
        <f>LEFT('Record List'!F3412,FIND(",",'Record List'!F3412)+2)</f>
        <v>Fulton, K</v>
      </c>
      <c r="D3438" s="16" t="str">
        <f>TEXT('Record List'!G3412,"m/d/yyyy")</f>
        <v>9/2/2000</v>
      </c>
      <c r="E3438" s="10"/>
    </row>
    <row r="3439" spans="1:5" x14ac:dyDescent="0.25">
      <c r="A3439" s="12" t="str">
        <f>'Record List'!A3413&amp;'Record List'!B3413&amp;'Record List'!C3413&amp;'Record List'!D3413&amp;"kg"</f>
        <v>CONTINENTAL SNATCHALLM120kg</v>
      </c>
      <c r="B3439" s="13">
        <f>'Record List'!E3413</f>
        <v>220</v>
      </c>
      <c r="C3439" s="14" t="str">
        <f>LEFT('Record List'!F3413,FIND(",",'Record List'!F3413)+2)</f>
        <v>Ullom, C</v>
      </c>
      <c r="D3439" s="16" t="str">
        <f>TEXT('Record List'!G3413,"m/d/yyyy")</f>
        <v>8/17/2007</v>
      </c>
      <c r="E3439" s="10"/>
    </row>
    <row r="3440" spans="1:5" x14ac:dyDescent="0.25">
      <c r="A3440" s="12" t="str">
        <f>'Record List'!A3414&amp;'Record List'!B3414&amp;'Record List'!C3414&amp;'Record List'!D3414&amp;"kg"</f>
        <v>CONTINENTAL SNATCHALLM125kg</v>
      </c>
      <c r="B3440" s="13">
        <f>'Record List'!E3414</f>
        <v>198</v>
      </c>
      <c r="C3440" s="14" t="str">
        <f>LEFT('Record List'!F3414,FIND(",",'Record List'!F3414)+2)</f>
        <v>Ciavattone, F</v>
      </c>
      <c r="D3440" s="16" t="str">
        <f>TEXT('Record List'!G3414,"m/d/yyyy")</f>
        <v>9/22/1996</v>
      </c>
      <c r="E3440" s="10"/>
    </row>
    <row r="3441" spans="1:5" x14ac:dyDescent="0.25">
      <c r="A3441" s="12" t="str">
        <f>'Record List'!A3415&amp;'Record List'!B3415&amp;'Record List'!C3415&amp;'Record List'!D3415&amp;"kg"</f>
        <v>CONTINENTAL SNATCHALLM125+kg</v>
      </c>
      <c r="B3441" s="13">
        <f>'Record List'!E3415</f>
        <v>265</v>
      </c>
      <c r="C3441" s="14" t="str">
        <f>LEFT('Record List'!F3415,FIND(",",'Record List'!F3415)+2)</f>
        <v>Ciavattone, F</v>
      </c>
      <c r="D3441" s="16" t="str">
        <f>TEXT('Record List'!G3415,"m/d/yyyy")</f>
        <v>7/13/1991</v>
      </c>
      <c r="E3441" s="10"/>
    </row>
    <row r="3442" spans="1:5" x14ac:dyDescent="0.25">
      <c r="A3442" s="12" t="str">
        <f>'Record List'!A3416&amp;'Record List'!B3416&amp;'Record List'!C3416&amp;'Record List'!D3416&amp;"kg"</f>
        <v>CONTINENTAL SNATCHNATM60kg</v>
      </c>
      <c r="B3442" s="13">
        <f>'Record List'!E3416</f>
        <v>138</v>
      </c>
      <c r="C3442" s="14" t="str">
        <f>LEFT('Record List'!F3416,FIND(",",'Record List'!F3416)+2)</f>
        <v>Doucette, T</v>
      </c>
      <c r="D3442" s="16" t="str">
        <f>TEXT('Record List'!G3416,"m/d/yyyy")</f>
        <v>5/30/1992</v>
      </c>
      <c r="E3442" s="10"/>
    </row>
    <row r="3443" spans="1:5" x14ac:dyDescent="0.25">
      <c r="A3443" s="12" t="str">
        <f>'Record List'!A3417&amp;'Record List'!B3417&amp;'Record List'!C3417&amp;'Record List'!D3417&amp;"kg"</f>
        <v>CONTINENTAL SNATCHNATM65kg</v>
      </c>
      <c r="B3443" s="13">
        <f>'Record List'!E3417</f>
        <v>176</v>
      </c>
      <c r="C3443" s="14" t="str">
        <f>LEFT('Record List'!F3417,FIND(",",'Record List'!F3417)+2)</f>
        <v>Pensyl, B</v>
      </c>
      <c r="D3443" s="16" t="str">
        <f>TEXT('Record List'!G3417,"m/d/yyyy")</f>
        <v>7/13/1991</v>
      </c>
      <c r="E3443" s="10"/>
    </row>
    <row r="3444" spans="1:5" x14ac:dyDescent="0.25">
      <c r="A3444" s="12" t="str">
        <f>'Record List'!A3418&amp;'Record List'!B3418&amp;'Record List'!C3418&amp;'Record List'!D3418&amp;"kg"</f>
        <v>CONTINENTAL SNATCHNATM70kg</v>
      </c>
      <c r="B3444" s="13">
        <f>'Record List'!E3418</f>
        <v>198</v>
      </c>
      <c r="C3444" s="14" t="str">
        <f>LEFT('Record List'!F3418,FIND(",",'Record List'!F3418)+2)</f>
        <v>Waterman, C</v>
      </c>
      <c r="D3444" s="16" t="str">
        <f>TEXT('Record List'!G3418,"m/d/yyyy")</f>
        <v>7/13/1991</v>
      </c>
      <c r="E3444" s="10"/>
    </row>
    <row r="3445" spans="1:5" x14ac:dyDescent="0.25">
      <c r="A3445" s="12" t="str">
        <f>'Record List'!A3419&amp;'Record List'!B3419&amp;'Record List'!C3419&amp;'Record List'!D3419&amp;"kg"</f>
        <v>CONTINENTAL SNATCHNATM75kg</v>
      </c>
      <c r="B3445" s="13">
        <f>'Record List'!E3419</f>
        <v>143</v>
      </c>
      <c r="C3445" s="14" t="str">
        <f>LEFT('Record List'!F3419,FIND(",",'Record List'!F3419)+2)</f>
        <v>Jones, T</v>
      </c>
      <c r="D3445" s="16" t="str">
        <f>TEXT('Record List'!G3419,"m/d/yyyy")</f>
        <v>5/30/1992</v>
      </c>
      <c r="E3445" s="10"/>
    </row>
    <row r="3446" spans="1:5" x14ac:dyDescent="0.25">
      <c r="A3446" s="12" t="str">
        <f>'Record List'!A3420&amp;'Record List'!B3420&amp;'Record List'!C3420&amp;'Record List'!D3420&amp;"kg"</f>
        <v>CONTINENTAL SNATCHNATM80kg</v>
      </c>
      <c r="B3446" s="13">
        <f>'Record List'!E3420</f>
        <v>171</v>
      </c>
      <c r="C3446" s="14" t="str">
        <f>LEFT('Record List'!F3420,FIND(",",'Record List'!F3420)+2)</f>
        <v>Habecker, D</v>
      </c>
      <c r="D3446" s="16" t="str">
        <f>TEXT('Record List'!G3420,"m/d/yyyy")</f>
        <v>7/13/1991</v>
      </c>
      <c r="E3446" s="10"/>
    </row>
    <row r="3447" spans="1:5" x14ac:dyDescent="0.25">
      <c r="A3447" s="12" t="str">
        <f>'Record List'!A3421&amp;'Record List'!B3421&amp;'Record List'!C3421&amp;'Record List'!D3421&amp;"kg"</f>
        <v>CONTINENTAL SNATCHNATM85kg</v>
      </c>
      <c r="B3447" s="13">
        <f>'Record List'!E3421</f>
        <v>248</v>
      </c>
      <c r="C3447" s="14" t="str">
        <f>LEFT('Record List'!F3421,FIND(",",'Record List'!F3421)+2)</f>
        <v>Bryan, B</v>
      </c>
      <c r="D3447" s="16" t="str">
        <f>TEXT('Record List'!G3421,"m/d/yyyy")</f>
        <v>7/13/1991</v>
      </c>
      <c r="E3447" s="10"/>
    </row>
    <row r="3448" spans="1:5" x14ac:dyDescent="0.25">
      <c r="A3448" s="12" t="str">
        <f>'Record List'!A3422&amp;'Record List'!B3422&amp;'Record List'!C3422&amp;'Record List'!D3422&amp;"kg"</f>
        <v>CONTINENTAL SNATCHNATM90kg</v>
      </c>
      <c r="B3448" s="13">
        <f>'Record List'!E3422</f>
        <v>231</v>
      </c>
      <c r="C3448" s="14" t="str">
        <f>LEFT('Record List'!F3422,FIND(",",'Record List'!F3422)+2)</f>
        <v>Montini, R</v>
      </c>
      <c r="D3448" s="16" t="str">
        <f>TEXT('Record List'!G3422,"m/d/yyyy")</f>
        <v>7/13/1991</v>
      </c>
      <c r="E3448" s="10"/>
    </row>
    <row r="3449" spans="1:5" x14ac:dyDescent="0.25">
      <c r="A3449" s="12" t="str">
        <f>'Record List'!A3423&amp;'Record List'!B3423&amp;'Record List'!C3423&amp;'Record List'!D3423&amp;"kg"</f>
        <v>CONTINENTAL SNATCHNATM95kg</v>
      </c>
      <c r="B3449" s="13">
        <f>'Record List'!E3423</f>
        <v>182</v>
      </c>
      <c r="C3449" s="14" t="str">
        <f>LEFT('Record List'!F3423,FIND(",",'Record List'!F3423)+2)</f>
        <v>Montini, P</v>
      </c>
      <c r="D3449" s="16" t="str">
        <f>TEXT('Record List'!G3423,"m/d/yyyy")</f>
        <v>7/13/1991</v>
      </c>
      <c r="E3449" s="10"/>
    </row>
    <row r="3450" spans="1:5" x14ac:dyDescent="0.25">
      <c r="A3450" s="12" t="str">
        <f>'Record List'!A3424&amp;'Record List'!B3424&amp;'Record List'!C3424&amp;'Record List'!D3424&amp;"kg"</f>
        <v>CONTINENTAL SNATCHNATM100kg</v>
      </c>
      <c r="B3450" s="13">
        <f>'Record List'!E3424</f>
        <v>205</v>
      </c>
      <c r="C3450" s="14" t="str">
        <f>LEFT('Record List'!F3424,FIND(",",'Record List'!F3424)+2)</f>
        <v>Ciavattone, J</v>
      </c>
      <c r="D3450" s="16" t="str">
        <f>TEXT('Record List'!G3424,"m/d/yyyy")</f>
        <v>6/30/2016</v>
      </c>
      <c r="E3450" s="10"/>
    </row>
    <row r="3451" spans="1:5" x14ac:dyDescent="0.25">
      <c r="A3451" s="12" t="str">
        <f>'Record List'!A3425&amp;'Record List'!B3425&amp;'Record List'!C3425&amp;'Record List'!D3425&amp;"kg"</f>
        <v>CONTINENTAL SNATCHNATM105kg</v>
      </c>
      <c r="B3451" s="13">
        <f>'Record List'!E3425</f>
        <v>204</v>
      </c>
      <c r="C3451" s="14" t="str">
        <f>LEFT('Record List'!F3425,FIND(",",'Record List'!F3425)+2)</f>
        <v>Malloy, J</v>
      </c>
      <c r="D3451" s="16" t="str">
        <f>TEXT('Record List'!G3425,"m/d/yyyy")</f>
        <v>5/30/1992</v>
      </c>
      <c r="E3451" s="10"/>
    </row>
    <row r="3452" spans="1:5" x14ac:dyDescent="0.25">
      <c r="A3452" s="12" t="str">
        <f>'Record List'!A3426&amp;'Record List'!B3426&amp;'Record List'!C3426&amp;'Record List'!D3426&amp;"kg"</f>
        <v>CONTINENTAL SNATCHNATM110kg</v>
      </c>
      <c r="B3452" s="13">
        <f>'Record List'!E3426</f>
        <v>226</v>
      </c>
      <c r="C3452" s="14" t="str">
        <f>LEFT('Record List'!F3426,FIND(",",'Record List'!F3426)+2)</f>
        <v>Ciavattone, J</v>
      </c>
      <c r="D3452" s="16" t="str">
        <f>TEXT('Record List'!G3426,"m/d/yyyy")</f>
        <v>7/13/1991</v>
      </c>
      <c r="E3452" s="10"/>
    </row>
    <row r="3453" spans="1:5" x14ac:dyDescent="0.25">
      <c r="A3453" s="12" t="str">
        <f>'Record List'!A3427&amp;'Record List'!B3427&amp;'Record List'!C3427&amp;'Record List'!D3427&amp;"kg"</f>
        <v>CONTINENTAL SNATCHNATM115kg</v>
      </c>
      <c r="B3453" s="13">
        <f>'Record List'!E3427</f>
        <v>176</v>
      </c>
      <c r="C3453" s="14" t="str">
        <f>LEFT('Record List'!F3427,FIND(",",'Record List'!F3427)+2)</f>
        <v>Fuller, J</v>
      </c>
      <c r="D3453" s="16" t="str">
        <f>TEXT('Record List'!G3427,"m/d/yyyy")</f>
        <v>6/30/2016</v>
      </c>
      <c r="E3453" s="10"/>
    </row>
    <row r="3454" spans="1:5" x14ac:dyDescent="0.25">
      <c r="A3454" s="12" t="str">
        <f>'Record List'!A3428&amp;'Record List'!B3428&amp;'Record List'!C3428&amp;'Record List'!D3428&amp;"kg"</f>
        <v>CONTINENTAL SNATCHNATM120kg</v>
      </c>
      <c r="B3454" s="13">
        <f>'Record List'!E3428</f>
        <v>209</v>
      </c>
      <c r="C3454" s="14" t="str">
        <f>LEFT('Record List'!F3428,FIND(",",'Record List'!F3428)+2)</f>
        <v>Moore, B</v>
      </c>
      <c r="D3454" s="16" t="str">
        <f>TEXT('Record List'!G3428,"m/d/yyyy")</f>
        <v>5/30/1992</v>
      </c>
      <c r="E3454" s="10"/>
    </row>
    <row r="3455" spans="1:5" x14ac:dyDescent="0.25">
      <c r="A3455" s="12" t="str">
        <f>'Record List'!A3429&amp;'Record List'!B3429&amp;'Record List'!C3429&amp;'Record List'!D3429&amp;"kg"</f>
        <v>CONTINENTAL SNATCHNATM125kg</v>
      </c>
      <c r="B3455" s="13">
        <f>'Record List'!E3429</f>
        <v>55</v>
      </c>
      <c r="C3455" s="14" t="str">
        <f>LEFT('Record List'!F3429,FIND(",",'Record List'!F3429)+2)</f>
        <v>Geib, B</v>
      </c>
      <c r="D3455" s="16" t="str">
        <f>TEXT('Record List'!G3429,"m/d/yyyy")</f>
        <v>6/30/2016</v>
      </c>
      <c r="E3455" s="10"/>
    </row>
    <row r="3456" spans="1:5" x14ac:dyDescent="0.25">
      <c r="A3456" s="12" t="str">
        <f>'Record List'!A3430&amp;'Record List'!B3430&amp;'Record List'!C3430&amp;'Record List'!D3430&amp;"kg"</f>
        <v>CONTINENTAL SNATCHNATM125+kg</v>
      </c>
      <c r="B3456" s="13">
        <f>'Record List'!E3430</f>
        <v>265</v>
      </c>
      <c r="C3456" s="14" t="str">
        <f>LEFT('Record List'!F3430,FIND(",",'Record List'!F3430)+2)</f>
        <v>Ciavattone, F</v>
      </c>
      <c r="D3456" s="16" t="str">
        <f>TEXT('Record List'!G3430,"m/d/yyyy")</f>
        <v>7/13/1991</v>
      </c>
      <c r="E3456" s="10"/>
    </row>
    <row r="3457" spans="1:5" x14ac:dyDescent="0.25">
      <c r="A3457" s="12" t="str">
        <f>'Record List'!A3431&amp;'Record List'!B3431&amp;'Record List'!C3431&amp;'Record List'!D3431&amp;"kg"</f>
        <v>CONTINENTAL TO BELT13F30kg</v>
      </c>
      <c r="B3457" s="13">
        <f>'Record List'!E3431</f>
        <v>27.5</v>
      </c>
      <c r="C3457" s="14" t="str">
        <f>LEFT('Record List'!F3431,FIND(",",'Record List'!F3431)+2)</f>
        <v>Lansdown, D</v>
      </c>
      <c r="D3457" s="16" t="str">
        <f>TEXT('Record List'!G3431,"m/d/yyyy")</f>
        <v>6/25/2022</v>
      </c>
      <c r="E3457" s="10"/>
    </row>
    <row r="3458" spans="1:5" x14ac:dyDescent="0.25">
      <c r="A3458" s="12" t="str">
        <f>'Record List'!A3432&amp;'Record List'!B3432&amp;'Record List'!C3432&amp;'Record List'!D3432&amp;"kg"</f>
        <v>CONTINENTAL TO BELT13F35kg</v>
      </c>
      <c r="B3458" s="13">
        <f>'Record List'!E3432</f>
        <v>100</v>
      </c>
      <c r="C3458" s="14" t="str">
        <f>LEFT('Record List'!F3432,FIND(",",'Record List'!F3432)+2)</f>
        <v>Monk, E</v>
      </c>
      <c r="D3458" s="16" t="str">
        <f>TEXT('Record List'!G3432,"m/d/yyyy")</f>
        <v>1/11/2007</v>
      </c>
      <c r="E3458" s="10"/>
    </row>
    <row r="3459" spans="1:5" x14ac:dyDescent="0.25">
      <c r="A3459" s="12" t="str">
        <f>'Record List'!A3433&amp;'Record List'!B3433&amp;'Record List'!C3433&amp;'Record List'!D3433&amp;"kg"</f>
        <v>CONTINENTAL TO BELT13F40kg</v>
      </c>
      <c r="B3459" s="13">
        <f>'Record List'!E3433</f>
        <v>65</v>
      </c>
      <c r="C3459" s="14" t="str">
        <f>LEFT('Record List'!F3433,FIND(",",'Record List'!F3433)+2)</f>
        <v>Todd, P</v>
      </c>
      <c r="D3459" s="16" t="str">
        <f>TEXT('Record List'!G3433,"m/d/yyyy")</f>
        <v>9/30/2019</v>
      </c>
      <c r="E3459" s="10"/>
    </row>
    <row r="3460" spans="1:5" x14ac:dyDescent="0.25">
      <c r="A3460" s="12" t="str">
        <f>'Record List'!A3434&amp;'Record List'!B3434&amp;'Record List'!C3434&amp;'Record List'!D3434&amp;"kg"</f>
        <v>CONTINENTAL TO BELT13F45kg</v>
      </c>
      <c r="B3460" s="13">
        <f>'Record List'!E3434</f>
        <v>65</v>
      </c>
      <c r="C3460" s="14" t="str">
        <f>LEFT('Record List'!F3434,FIND(",",'Record List'!F3434)+2)</f>
        <v>Jobe, G</v>
      </c>
      <c r="D3460" s="16" t="str">
        <f>TEXT('Record List'!G3434,"m/d/yyyy")</f>
        <v>3/30/2012</v>
      </c>
      <c r="E3460" s="10"/>
    </row>
    <row r="3461" spans="1:5" x14ac:dyDescent="0.25">
      <c r="A3461" s="12" t="str">
        <f>'Record List'!A3435&amp;'Record List'!B3435&amp;'Record List'!C3435&amp;'Record List'!D3435&amp;"kg"</f>
        <v>CONTINENTAL TO BELT13F50kg</v>
      </c>
      <c r="B3461" s="13">
        <f>'Record List'!E3435</f>
        <v>55</v>
      </c>
      <c r="C3461" s="14" t="str">
        <f>LEFT('Record List'!F3435,FIND(",",'Record List'!F3435)+2)</f>
        <v>Todd, P</v>
      </c>
      <c r="D3461" s="16" t="str">
        <f>TEXT('Record List'!G3435,"m/d/yyyy")</f>
        <v>9/30/2020</v>
      </c>
      <c r="E3461" s="10"/>
    </row>
    <row r="3462" spans="1:5" x14ac:dyDescent="0.25">
      <c r="A3462" s="12" t="str">
        <f>'Record List'!A3436&amp;'Record List'!B3436&amp;'Record List'!C3436&amp;'Record List'!D3436&amp;"kg"</f>
        <v>CONTINENTAL TO BELT13F80kg</v>
      </c>
      <c r="B3462" s="13">
        <f>'Record List'!E3436</f>
        <v>95</v>
      </c>
      <c r="C3462" s="14" t="str">
        <f>LEFT('Record List'!F3436,FIND(",",'Record List'!F3436)+2)</f>
        <v>Griffis, K</v>
      </c>
      <c r="D3462" s="16" t="str">
        <f>TEXT('Record List'!G3436,"m/d/yyyy")</f>
        <v>12/5/2005</v>
      </c>
      <c r="E3462" s="10"/>
    </row>
    <row r="3463" spans="1:5" x14ac:dyDescent="0.25">
      <c r="A3463" s="12" t="str">
        <f>'Record List'!A3437&amp;'Record List'!B3437&amp;'Record List'!C3437&amp;'Record List'!D3437&amp;"kg"</f>
        <v>CONTINENTAL TO BELT14F65kg</v>
      </c>
      <c r="B3463" s="13">
        <f>'Record List'!E3437</f>
        <v>88</v>
      </c>
      <c r="C3463" s="14" t="str">
        <f>LEFT('Record List'!F3437,FIND(",",'Record List'!F3437)+2)</f>
        <v>Ullom, B</v>
      </c>
      <c r="D3463" s="16" t="str">
        <f>TEXT('Record List'!G3437,"m/d/yyyy")</f>
        <v>6/29/2013</v>
      </c>
      <c r="E3463" s="10"/>
    </row>
    <row r="3464" spans="1:5" x14ac:dyDescent="0.25">
      <c r="A3464" s="12" t="str">
        <f>'Record List'!A3438&amp;'Record List'!B3438&amp;'Record List'!C3438&amp;'Record List'!D3438&amp;"kg"</f>
        <v>CONTINENTAL TO BELT14F80kg</v>
      </c>
      <c r="B3464" s="13">
        <f>'Record List'!E3438</f>
        <v>176</v>
      </c>
      <c r="C3464" s="14" t="str">
        <f>LEFT('Record List'!F3438,FIND(",",'Record List'!F3438)+2)</f>
        <v>Myers, M</v>
      </c>
      <c r="D3464" s="16" t="str">
        <f>TEXT('Record List'!G3438,"m/d/yyyy")</f>
        <v>6/29/2013</v>
      </c>
      <c r="E3464" s="10"/>
    </row>
    <row r="3465" spans="1:5" x14ac:dyDescent="0.25">
      <c r="A3465" s="12" t="str">
        <f>'Record List'!A3439&amp;'Record List'!B3439&amp;'Record List'!C3439&amp;'Record List'!D3439&amp;"kg"</f>
        <v>CONTINENTAL TO BELT40F65kg</v>
      </c>
      <c r="B3465" s="13">
        <f>'Record List'!E3439</f>
        <v>135</v>
      </c>
      <c r="C3465" s="14" t="str">
        <f>LEFT('Record List'!F3439,FIND(",",'Record List'!F3439)+2)</f>
        <v>Maciolek, P</v>
      </c>
      <c r="D3465" s="16" t="str">
        <f>TEXT('Record List'!G3439,"m/d/yyyy")</f>
        <v>6/5/2004</v>
      </c>
      <c r="E3465" s="10"/>
    </row>
    <row r="3466" spans="1:5" x14ac:dyDescent="0.25">
      <c r="A3466" s="12" t="str">
        <f>'Record List'!A3440&amp;'Record List'!B3440&amp;'Record List'!C3440&amp;'Record List'!D3440&amp;"kg"</f>
        <v>CONTINENTAL TO BELT40F70kg</v>
      </c>
      <c r="B3466" s="13">
        <f>'Record List'!E3440</f>
        <v>215</v>
      </c>
      <c r="C3466" s="14" t="str">
        <f>LEFT('Record List'!F3440,FIND(",",'Record List'!F3440)+2)</f>
        <v>Skwarecki, B</v>
      </c>
      <c r="D3466" s="16" t="str">
        <f>TEXT('Record List'!G3440,"m/d/yyyy")</f>
        <v>6/25/2022</v>
      </c>
      <c r="E3466" s="10"/>
    </row>
    <row r="3467" spans="1:5" x14ac:dyDescent="0.25">
      <c r="A3467" s="12" t="str">
        <f>'Record List'!A3441&amp;'Record List'!B3441&amp;'Record List'!C3441&amp;'Record List'!D3441&amp;"kg"</f>
        <v>CONTINENTAL TO BELT40F80kg</v>
      </c>
      <c r="B3467" s="13">
        <f>'Record List'!E3441</f>
        <v>115</v>
      </c>
      <c r="C3467" s="14" t="str">
        <f>LEFT('Record List'!F3441,FIND(",",'Record List'!F3441)+2)</f>
        <v>Guglielmo, T</v>
      </c>
      <c r="D3467" s="16" t="str">
        <f>TEXT('Record List'!G3441,"m/d/yyyy")</f>
        <v>6/5/2004</v>
      </c>
      <c r="E3467" s="10"/>
    </row>
    <row r="3468" spans="1:5" x14ac:dyDescent="0.25">
      <c r="A3468" s="12" t="str">
        <f>'Record List'!A3442&amp;'Record List'!B3442&amp;'Record List'!C3442&amp;'Record List'!D3442&amp;"kg"</f>
        <v>CONTINENTAL TO BELT45F125+kg</v>
      </c>
      <c r="B3468" s="13">
        <f>'Record List'!E3442</f>
        <v>135</v>
      </c>
      <c r="C3468" s="14" t="str">
        <f>LEFT('Record List'!F3442,FIND(",",'Record List'!F3442)+2)</f>
        <v>McConnaughey, M</v>
      </c>
      <c r="D3468" s="16" t="str">
        <f>TEXT('Record List'!G3442,"m/d/yyyy")</f>
        <v>12/5/2005</v>
      </c>
      <c r="E3468" s="10"/>
    </row>
    <row r="3469" spans="1:5" x14ac:dyDescent="0.25">
      <c r="A3469" s="12" t="str">
        <f>'Record List'!A3443&amp;'Record List'!B3443&amp;'Record List'!C3443&amp;'Record List'!D3443&amp;"kg"</f>
        <v>CONTINENTAL TO BELT50F50kg</v>
      </c>
      <c r="B3469" s="13">
        <f>'Record List'!E3443</f>
        <v>165</v>
      </c>
      <c r="C3469" s="14" t="str">
        <f>LEFT('Record List'!F3443,FIND(",",'Record List'!F3443)+2)</f>
        <v>Jackson, R</v>
      </c>
      <c r="D3469" s="16" t="str">
        <f>TEXT('Record List'!G3443,"m/d/yyyy")</f>
        <v>9/30/2014</v>
      </c>
      <c r="E3469" s="10"/>
    </row>
    <row r="3470" spans="1:5" x14ac:dyDescent="0.25">
      <c r="A3470" s="12" t="str">
        <f>'Record List'!A3444&amp;'Record List'!B3444&amp;'Record List'!C3444&amp;'Record List'!D3444&amp;"kg"</f>
        <v>CONTINENTAL TO BELT50F55kg</v>
      </c>
      <c r="B3470" s="13">
        <f>'Record List'!E3444</f>
        <v>121</v>
      </c>
      <c r="C3470" s="14" t="str">
        <f>LEFT('Record List'!F3444,FIND(",",'Record List'!F3444)+2)</f>
        <v>Phumchaona, N</v>
      </c>
      <c r="D3470" s="16" t="str">
        <f>TEXT('Record List'!G3444,"m/d/yyyy")</f>
        <v>3/7/1998</v>
      </c>
      <c r="E3470" s="10"/>
    </row>
    <row r="3471" spans="1:5" x14ac:dyDescent="0.25">
      <c r="A3471" s="12" t="str">
        <f>'Record List'!A3445&amp;'Record List'!B3445&amp;'Record List'!C3445&amp;'Record List'!D3445&amp;"kg"</f>
        <v>CONTINENTAL TO BELT50F75kg</v>
      </c>
      <c r="B3471" s="13">
        <f>'Record List'!E3445</f>
        <v>88</v>
      </c>
      <c r="C3471" s="14" t="str">
        <f>LEFT('Record List'!F3445,FIND(",",'Record List'!F3445)+2)</f>
        <v>Schmidt, K</v>
      </c>
      <c r="D3471" s="16" t="str">
        <f>TEXT('Record List'!G3445,"m/d/yyyy")</f>
        <v>10/12/2008</v>
      </c>
      <c r="E3471" s="10"/>
    </row>
    <row r="3472" spans="1:5" x14ac:dyDescent="0.25">
      <c r="A3472" s="12" t="str">
        <f>'Record List'!A3446&amp;'Record List'!B3446&amp;'Record List'!C3446&amp;'Record List'!D3446&amp;"kg"</f>
        <v>CONTINENTAL TO BELT50F100kg</v>
      </c>
      <c r="B3472" s="13">
        <f>'Record List'!E3446</f>
        <v>165</v>
      </c>
      <c r="C3472" s="14" t="str">
        <f>LEFT('Record List'!F3446,FIND(",",'Record List'!F3446)+2)</f>
        <v>Sees, S</v>
      </c>
      <c r="D3472" s="16" t="str">
        <f>TEXT('Record List'!G3446,"m/d/yyyy")</f>
        <v>6/29/2013</v>
      </c>
      <c r="E3472" s="10"/>
    </row>
    <row r="3473" spans="1:5" x14ac:dyDescent="0.25">
      <c r="A3473" s="12" t="str">
        <f>'Record List'!A3447&amp;'Record List'!B3447&amp;'Record List'!C3447&amp;'Record List'!D3447&amp;"kg"</f>
        <v>CONTINENTAL TO BELT55F50kg</v>
      </c>
      <c r="B3473" s="13">
        <f>'Record List'!E3447</f>
        <v>138</v>
      </c>
      <c r="C3473" s="14" t="str">
        <f>LEFT('Record List'!F3447,FIND(",",'Record List'!F3447)+2)</f>
        <v>Jackson, R</v>
      </c>
      <c r="D3473" s="16" t="str">
        <f>TEXT('Record List'!G3447,"m/d/yyyy")</f>
        <v>10/6/2019</v>
      </c>
      <c r="E3473" s="10"/>
    </row>
    <row r="3474" spans="1:5" x14ac:dyDescent="0.25">
      <c r="A3474" s="12" t="str">
        <f>'Record List'!A3448&amp;'Record List'!B3448&amp;'Record List'!C3448&amp;'Record List'!D3448&amp;"kg"</f>
        <v>CONTINENTAL TO BELT55F55kg</v>
      </c>
      <c r="B3474" s="13">
        <f>'Record List'!E3448</f>
        <v>132</v>
      </c>
      <c r="C3474" s="14" t="str">
        <f>LEFT('Record List'!F3448,FIND(",",'Record List'!F3448)+2)</f>
        <v>Phumchaona, N</v>
      </c>
      <c r="D3474" s="16" t="str">
        <f>TEXT('Record List'!G3448,"m/d/yyyy")</f>
        <v>9/21/2002</v>
      </c>
      <c r="E3474" s="10"/>
    </row>
    <row r="3475" spans="1:5" x14ac:dyDescent="0.25">
      <c r="A3475" s="12" t="str">
        <f>'Record List'!A3449&amp;'Record List'!B3449&amp;'Record List'!C3449&amp;'Record List'!D3449&amp;"kg"</f>
        <v>CONTINENTAL TO BELT55F75kg</v>
      </c>
      <c r="B3475" s="13">
        <f>'Record List'!E3449</f>
        <v>200</v>
      </c>
      <c r="C3475" s="14" t="str">
        <f>LEFT('Record List'!F3449,FIND(",",'Record List'!F3449)+2)</f>
        <v>Ollennuking, A</v>
      </c>
      <c r="D3475" s="16" t="str">
        <f>TEXT('Record List'!G3449,"m/d/yyyy")</f>
        <v>9/30/2020</v>
      </c>
      <c r="E3475" s="10"/>
    </row>
    <row r="3476" spans="1:5" x14ac:dyDescent="0.25">
      <c r="A3476" s="12" t="str">
        <f>'Record List'!A3450&amp;'Record List'!B3450&amp;'Record List'!C3450&amp;'Record List'!D3450&amp;"kg"</f>
        <v>CONTINENTAL TO BELT55F100kg</v>
      </c>
      <c r="B3476" s="13">
        <f>'Record List'!E3450</f>
        <v>110</v>
      </c>
      <c r="C3476" s="14" t="str">
        <f>LEFT('Record List'!F3450,FIND(",",'Record List'!F3450)+2)</f>
        <v>Lane, C</v>
      </c>
      <c r="D3476" s="16" t="str">
        <f>TEXT('Record List'!G3450,"m/d/yyyy")</f>
        <v>6/29/2013</v>
      </c>
      <c r="E3476" s="10"/>
    </row>
    <row r="3477" spans="1:5" x14ac:dyDescent="0.25">
      <c r="A3477" s="12" t="str">
        <f>'Record List'!A3451&amp;'Record List'!B3451&amp;'Record List'!C3451&amp;'Record List'!D3451&amp;"kg"</f>
        <v>CONTINENTAL TO BELT60F85kg</v>
      </c>
      <c r="B3477" s="13">
        <f>'Record List'!E3451</f>
        <v>110</v>
      </c>
      <c r="C3477" s="14" t="str">
        <f>LEFT('Record List'!F3451,FIND(",",'Record List'!F3451)+2)</f>
        <v>Thompson, J</v>
      </c>
      <c r="D3477" s="16" t="str">
        <f>TEXT('Record List'!G3451,"m/d/yyyy")</f>
        <v>9/30/2020</v>
      </c>
      <c r="E3477" s="10"/>
    </row>
    <row r="3478" spans="1:5" x14ac:dyDescent="0.25">
      <c r="A3478" s="12" t="str">
        <f>'Record List'!A3452&amp;'Record List'!B3452&amp;'Record List'!C3452&amp;'Record List'!D3452&amp;"kg"</f>
        <v>CONTINENTAL TO BELTALLF30kg</v>
      </c>
      <c r="B3478" s="13">
        <f>'Record List'!E3452</f>
        <v>27.5</v>
      </c>
      <c r="C3478" s="14" t="str">
        <f>LEFT('Record List'!F3452,FIND(",",'Record List'!F3452)+2)</f>
        <v>Lansdown, D</v>
      </c>
      <c r="D3478" s="16" t="str">
        <f>TEXT('Record List'!G3452,"m/d/yyyy")</f>
        <v>6/25/2022</v>
      </c>
      <c r="E3478" s="10"/>
    </row>
    <row r="3479" spans="1:5" x14ac:dyDescent="0.25">
      <c r="A3479" s="12" t="str">
        <f>'Record List'!A3453&amp;'Record List'!B3453&amp;'Record List'!C3453&amp;'Record List'!D3453&amp;"kg"</f>
        <v>CONTINENTAL TO BELTALLF40kg</v>
      </c>
      <c r="B3479" s="13">
        <f>'Record List'!E3453</f>
        <v>65</v>
      </c>
      <c r="C3479" s="14" t="str">
        <f>LEFT('Record List'!F3453,FIND(",",'Record List'!F3453)+2)</f>
        <v>Todd, P</v>
      </c>
      <c r="D3479" s="16" t="str">
        <f>TEXT('Record List'!G3453,"m/d/yyyy")</f>
        <v>9/30/2019</v>
      </c>
      <c r="E3479" s="10"/>
    </row>
    <row r="3480" spans="1:5" x14ac:dyDescent="0.25">
      <c r="A3480" s="12" t="str">
        <f>'Record List'!A3454&amp;'Record List'!B3454&amp;'Record List'!C3454&amp;'Record List'!D3454&amp;"kg"</f>
        <v>CONTINENTAL TO BELTALLF45kg</v>
      </c>
      <c r="B3480" s="13">
        <f>'Record List'!E3454</f>
        <v>65</v>
      </c>
      <c r="C3480" s="14" t="str">
        <f>LEFT('Record List'!F3454,FIND(",",'Record List'!F3454)+2)</f>
        <v>Jobe, G</v>
      </c>
      <c r="D3480" s="16" t="str">
        <f>TEXT('Record List'!G3454,"m/d/yyyy")</f>
        <v>3/30/2012</v>
      </c>
      <c r="E3480" s="10"/>
    </row>
    <row r="3481" spans="1:5" x14ac:dyDescent="0.25">
      <c r="A3481" s="12" t="str">
        <f>'Record List'!A3455&amp;'Record List'!B3455&amp;'Record List'!C3455&amp;'Record List'!D3455&amp;"kg"</f>
        <v>CONTINENTAL TO BELTALLF50kg</v>
      </c>
      <c r="B3481" s="13">
        <f>'Record List'!E3455</f>
        <v>165</v>
      </c>
      <c r="C3481" s="14" t="str">
        <f>LEFT('Record List'!F3455,FIND(",",'Record List'!F3455)+2)</f>
        <v>Jackson, R</v>
      </c>
      <c r="D3481" s="16" t="str">
        <f>TEXT('Record List'!G3455,"m/d/yyyy")</f>
        <v>9/30/2014</v>
      </c>
      <c r="E3481" s="10"/>
    </row>
    <row r="3482" spans="1:5" x14ac:dyDescent="0.25">
      <c r="A3482" s="12" t="str">
        <f>'Record List'!A3456&amp;'Record List'!B3456&amp;'Record List'!C3456&amp;'Record List'!D3456&amp;"kg"</f>
        <v>CONTINENTAL TO BELTALLF55kg</v>
      </c>
      <c r="B3482" s="13">
        <f>'Record List'!E3456</f>
        <v>154</v>
      </c>
      <c r="C3482" s="14" t="str">
        <f>LEFT('Record List'!F3456,FIND(",",'Record List'!F3456)+2)</f>
        <v>Kraiger, M</v>
      </c>
      <c r="D3482" s="16" t="str">
        <f>TEXT('Record List'!G3456,"m/d/yyyy")</f>
        <v>10/18/1997</v>
      </c>
      <c r="E3482" s="10"/>
    </row>
    <row r="3483" spans="1:5" x14ac:dyDescent="0.25">
      <c r="A3483" s="12" t="str">
        <f>'Record List'!A3457&amp;'Record List'!B3457&amp;'Record List'!C3457&amp;'Record List'!D3457&amp;"kg"</f>
        <v>CONTINENTAL TO BELTALLF65kg</v>
      </c>
      <c r="B3483" s="13">
        <f>'Record List'!E3457</f>
        <v>187.5</v>
      </c>
      <c r="C3483" s="14" t="str">
        <f>LEFT('Record List'!F3457,FIND(",",'Record List'!F3457)+2)</f>
        <v>Skwarecki, B</v>
      </c>
      <c r="D3483" s="16" t="str">
        <f>TEXT('Record List'!G3457,"m/d/yyyy")</f>
        <v>10/6/2019</v>
      </c>
      <c r="E3483" s="10"/>
    </row>
    <row r="3484" spans="1:5" x14ac:dyDescent="0.25">
      <c r="A3484" s="12" t="str">
        <f>'Record List'!A3458&amp;'Record List'!B3458&amp;'Record List'!C3458&amp;'Record List'!D3458&amp;"kg"</f>
        <v>CONTINENTAL TO BELTALLF70kg</v>
      </c>
      <c r="B3484" s="13">
        <f>'Record List'!E3458</f>
        <v>231</v>
      </c>
      <c r="C3484" s="14" t="str">
        <f>LEFT('Record List'!F3458,FIND(",",'Record List'!F3458)+2)</f>
        <v>Skwarecki, B</v>
      </c>
      <c r="D3484" s="16" t="str">
        <f>TEXT('Record List'!G3458,"m/d/yyyy")</f>
        <v>9/30/2020</v>
      </c>
      <c r="E3484" s="10"/>
    </row>
    <row r="3485" spans="1:5" x14ac:dyDescent="0.25">
      <c r="A3485" s="12" t="str">
        <f>'Record List'!A3459&amp;'Record List'!B3459&amp;'Record List'!C3459&amp;'Record List'!D3459&amp;"kg"</f>
        <v>CONTINENTAL TO BELTALLF75kg</v>
      </c>
      <c r="B3485" s="13">
        <f>'Record List'!E3459</f>
        <v>200</v>
      </c>
      <c r="C3485" s="14" t="str">
        <f>LEFT('Record List'!F3459,FIND(",",'Record List'!F3459)+2)</f>
        <v>Ollennuking, A</v>
      </c>
      <c r="D3485" s="16" t="str">
        <f>TEXT('Record List'!G3459,"m/d/yyyy")</f>
        <v>9/30/2020</v>
      </c>
      <c r="E3485" s="10"/>
    </row>
    <row r="3486" spans="1:5" x14ac:dyDescent="0.25">
      <c r="A3486" s="12" t="str">
        <f>'Record List'!A3460&amp;'Record List'!B3460&amp;'Record List'!C3460&amp;'Record List'!D3460&amp;"kg"</f>
        <v>CONTINENTAL TO BELTALLF80kg</v>
      </c>
      <c r="B3486" s="13">
        <f>'Record List'!E3460</f>
        <v>176</v>
      </c>
      <c r="C3486" s="14" t="str">
        <f>LEFT('Record List'!F3460,FIND(",",'Record List'!F3460)+2)</f>
        <v>Myers, M</v>
      </c>
      <c r="D3486" s="16" t="str">
        <f>TEXT('Record List'!G3460,"m/d/yyyy")</f>
        <v>6/29/2013</v>
      </c>
      <c r="E3486" s="10"/>
    </row>
    <row r="3487" spans="1:5" x14ac:dyDescent="0.25">
      <c r="A3487" s="12" t="str">
        <f>'Record List'!A3461&amp;'Record List'!B3461&amp;'Record List'!C3461&amp;'Record List'!D3461&amp;"kg"</f>
        <v>CONTINENTAL TO BELTALLF85kg</v>
      </c>
      <c r="B3487" s="13">
        <f>'Record List'!E3461</f>
        <v>110</v>
      </c>
      <c r="C3487" s="14" t="str">
        <f>LEFT('Record List'!F3461,FIND(",",'Record List'!F3461)+2)</f>
        <v>Thompson, J</v>
      </c>
      <c r="D3487" s="16" t="str">
        <f>TEXT('Record List'!G3461,"m/d/yyyy")</f>
        <v>9/30/2020</v>
      </c>
      <c r="E3487" s="10"/>
    </row>
    <row r="3488" spans="1:5" x14ac:dyDescent="0.25">
      <c r="A3488" s="12" t="str">
        <f>'Record List'!A3462&amp;'Record List'!B3462&amp;'Record List'!C3462&amp;'Record List'!D3462&amp;"kg"</f>
        <v>CONTINENTAL TO BELTALLF100kg</v>
      </c>
      <c r="B3488" s="13">
        <f>'Record List'!E3462</f>
        <v>165</v>
      </c>
      <c r="C3488" s="14" t="str">
        <f>LEFT('Record List'!F3462,FIND(",",'Record List'!F3462)+2)</f>
        <v>Sees, S</v>
      </c>
      <c r="D3488" s="16" t="str">
        <f>TEXT('Record List'!G3462,"m/d/yyyy")</f>
        <v>6/29/2013</v>
      </c>
      <c r="E3488" s="10"/>
    </row>
    <row r="3489" spans="1:5" x14ac:dyDescent="0.25">
      <c r="A3489" s="12" t="str">
        <f>'Record List'!A3463&amp;'Record List'!B3463&amp;'Record List'!C3463&amp;'Record List'!D3463&amp;"kg"</f>
        <v>CONTINENTAL TO BELTALLF115kg</v>
      </c>
      <c r="B3489" s="13">
        <f>'Record List'!E3463</f>
        <v>186</v>
      </c>
      <c r="C3489" s="14" t="str">
        <f>LEFT('Record List'!F3463,FIND(",",'Record List'!F3463)+2)</f>
        <v>Jobe, A</v>
      </c>
      <c r="D3489" s="16" t="str">
        <f>TEXT('Record List'!G3463,"m/d/yyyy")</f>
        <v>8/18/2013</v>
      </c>
      <c r="E3489" s="10"/>
    </row>
    <row r="3490" spans="1:5" x14ac:dyDescent="0.25">
      <c r="A3490" s="12" t="str">
        <f>'Record List'!A3464&amp;'Record List'!B3464&amp;'Record List'!C3464&amp;'Record List'!D3464&amp;"kg"</f>
        <v>CONTINENTAL TO BELTALLF125+kg</v>
      </c>
      <c r="B3490" s="13">
        <f>'Record List'!E3464</f>
        <v>176</v>
      </c>
      <c r="C3490" s="14" t="str">
        <f>LEFT('Record List'!F3464,FIND(",",'Record List'!F3464)+2)</f>
        <v>Goolsby, C</v>
      </c>
      <c r="D3490" s="16" t="str">
        <f>TEXT('Record List'!G3464,"m/d/yyyy")</f>
        <v>9/21/2002</v>
      </c>
      <c r="E3490" s="10"/>
    </row>
    <row r="3491" spans="1:5" x14ac:dyDescent="0.25">
      <c r="A3491" s="12" t="str">
        <f>'Record List'!A3465&amp;'Record List'!B3465&amp;'Record List'!C3465&amp;'Record List'!D3465&amp;"kg"</f>
        <v>CONTINENTAL TO BELTNATF30kg</v>
      </c>
      <c r="B3491" s="13">
        <f>'Record List'!E3465</f>
        <v>27.5</v>
      </c>
      <c r="C3491" s="14" t="str">
        <f>LEFT('Record List'!F3465,FIND(",",'Record List'!F3465)+2)</f>
        <v>Lansdown, D</v>
      </c>
      <c r="D3491" s="16" t="str">
        <f>TEXT('Record List'!G3465,"m/d/yyyy")</f>
        <v>6/25/2022</v>
      </c>
      <c r="E3491" s="10"/>
    </row>
    <row r="3492" spans="1:5" x14ac:dyDescent="0.25">
      <c r="A3492" s="12" t="str">
        <f>'Record List'!A3466&amp;'Record List'!B3466&amp;'Record List'!C3466&amp;'Record List'!D3466&amp;"kg"</f>
        <v>CONTINENTAL TO BELTNATF55kg</v>
      </c>
      <c r="B3492" s="13">
        <f>'Record List'!E3466</f>
        <v>110</v>
      </c>
      <c r="C3492" s="14" t="str">
        <f>LEFT('Record List'!F3466,FIND(",",'Record List'!F3466)+2)</f>
        <v>Guaret, M</v>
      </c>
      <c r="D3492" s="16" t="str">
        <f>TEXT('Record List'!G3466,"m/d/yyyy")</f>
        <v>6/5/2004</v>
      </c>
      <c r="E3492" s="10"/>
    </row>
    <row r="3493" spans="1:5" x14ac:dyDescent="0.25">
      <c r="A3493" s="12" t="str">
        <f>'Record List'!A3467&amp;'Record List'!B3467&amp;'Record List'!C3467&amp;'Record List'!D3467&amp;"kg"</f>
        <v>CONTINENTAL TO BELTNATF65kg</v>
      </c>
      <c r="B3493" s="13">
        <f>'Record List'!E3467</f>
        <v>135</v>
      </c>
      <c r="C3493" s="14" t="str">
        <f>LEFT('Record List'!F3467,FIND(",",'Record List'!F3467)+2)</f>
        <v>Maciolek, P</v>
      </c>
      <c r="D3493" s="16" t="str">
        <f>TEXT('Record List'!G3467,"m/d/yyyy")</f>
        <v>6/5/2004</v>
      </c>
      <c r="E3493" s="10"/>
    </row>
    <row r="3494" spans="1:5" x14ac:dyDescent="0.25">
      <c r="A3494" s="12" t="str">
        <f>'Record List'!A3468&amp;'Record List'!B3468&amp;'Record List'!C3468&amp;'Record List'!D3468&amp;"kg"</f>
        <v>CONTINENTAL TO BELTNATF70kg</v>
      </c>
      <c r="B3494" s="13">
        <f>'Record List'!E3468</f>
        <v>215</v>
      </c>
      <c r="C3494" s="14" t="str">
        <f>LEFT('Record List'!F3468,FIND(",",'Record List'!F3468)+2)</f>
        <v>Skwarecki, B</v>
      </c>
      <c r="D3494" s="16" t="str">
        <f>TEXT('Record List'!G3468,"m/d/yyyy")</f>
        <v>6/25/2022</v>
      </c>
      <c r="E3494" s="10"/>
    </row>
    <row r="3495" spans="1:5" x14ac:dyDescent="0.25">
      <c r="A3495" s="12" t="str">
        <f>'Record List'!A3469&amp;'Record List'!B3469&amp;'Record List'!C3469&amp;'Record List'!D3469&amp;"kg"</f>
        <v>CONTINENTAL TO BELTNATF80kg</v>
      </c>
      <c r="B3495" s="13">
        <f>'Record List'!E3469</f>
        <v>176</v>
      </c>
      <c r="C3495" s="14" t="str">
        <f>LEFT('Record List'!F3469,FIND(",",'Record List'!F3469)+2)</f>
        <v>Myers, M</v>
      </c>
      <c r="D3495" s="16" t="str">
        <f>TEXT('Record List'!G3469,"m/d/yyyy")</f>
        <v>6/29/2013</v>
      </c>
      <c r="E3495" s="10"/>
    </row>
    <row r="3496" spans="1:5" x14ac:dyDescent="0.25">
      <c r="A3496" s="12" t="str">
        <f>'Record List'!A3470&amp;'Record List'!B3470&amp;'Record List'!C3470&amp;'Record List'!D3470&amp;"kg"</f>
        <v>CONTINENTAL TO BELTNATF100kg</v>
      </c>
      <c r="B3496" s="13">
        <f>'Record List'!E3470</f>
        <v>165</v>
      </c>
      <c r="C3496" s="14" t="str">
        <f>LEFT('Record List'!F3470,FIND(",",'Record List'!F3470)+2)</f>
        <v>Sees, S</v>
      </c>
      <c r="D3496" s="16" t="str">
        <f>TEXT('Record List'!G3470,"m/d/yyyy")</f>
        <v>6/29/2013</v>
      </c>
      <c r="E3496" s="10"/>
    </row>
    <row r="3497" spans="1:5" x14ac:dyDescent="0.25">
      <c r="A3497" s="12" t="str">
        <f>'Record List'!A3471&amp;'Record List'!B3471&amp;'Record List'!C3471&amp;'Record List'!D3471&amp;"kg"</f>
        <v>CONTINENTAL TO BELT13M35kg</v>
      </c>
      <c r="B3497" s="13">
        <f>'Record List'!E3471</f>
        <v>50</v>
      </c>
      <c r="C3497" s="14" t="str">
        <f>LEFT('Record List'!F3471,FIND(",",'Record List'!F3471)+2)</f>
        <v>Todd, L</v>
      </c>
      <c r="D3497" s="16" t="str">
        <f>TEXT('Record List'!G3471,"m/d/yyyy")</f>
        <v>9/30/2020</v>
      </c>
      <c r="E3497" s="10"/>
    </row>
    <row r="3498" spans="1:5" x14ac:dyDescent="0.25">
      <c r="A3498" s="12" t="str">
        <f>'Record List'!A3472&amp;'Record List'!B3472&amp;'Record List'!C3472&amp;'Record List'!D3472&amp;"kg"</f>
        <v>CONTINENTAL TO BELT13M50kg</v>
      </c>
      <c r="B3498" s="13">
        <f>'Record List'!E3472</f>
        <v>80</v>
      </c>
      <c r="C3498" s="14" t="str">
        <f>LEFT('Record List'!F3472,FIND(",",'Record List'!F3472)+2)</f>
        <v>Monk, J</v>
      </c>
      <c r="D3498" s="16" t="str">
        <f>TEXT('Record List'!G3472,"m/d/yyyy")</f>
        <v>5/19/2001</v>
      </c>
      <c r="E3498" s="10"/>
    </row>
    <row r="3499" spans="1:5" x14ac:dyDescent="0.25">
      <c r="A3499" s="12" t="str">
        <f>'Record List'!A3473&amp;'Record List'!B3473&amp;'Record List'!C3473&amp;'Record List'!D3473&amp;"kg"</f>
        <v>CONTINENTAL TO BELT13M65kg</v>
      </c>
      <c r="B3499" s="13">
        <f>'Record List'!E3473</f>
        <v>143</v>
      </c>
      <c r="C3499" s="14" t="str">
        <f>LEFT('Record List'!F3473,FIND(",",'Record List'!F3473)+2)</f>
        <v>Monk, J</v>
      </c>
      <c r="D3499" s="16" t="str">
        <f>TEXT('Record List'!G3473,"m/d/yyyy")</f>
        <v>9/21/2002</v>
      </c>
      <c r="E3499" s="10"/>
    </row>
    <row r="3500" spans="1:5" x14ac:dyDescent="0.25">
      <c r="A3500" s="12" t="str">
        <f>'Record List'!A3474&amp;'Record List'!B3474&amp;'Record List'!C3474&amp;'Record List'!D3474&amp;"kg"</f>
        <v>CONTINENTAL TO BELT13M75kg</v>
      </c>
      <c r="B3500" s="13">
        <f>'Record List'!E3474</f>
        <v>215</v>
      </c>
      <c r="C3500" s="14" t="str">
        <f>LEFT('Record List'!F3474,FIND(",",'Record List'!F3474)+2)</f>
        <v>Ciavattone, J</v>
      </c>
      <c r="D3500" s="16" t="str">
        <f>TEXT('Record List'!G3474,"m/d/yyyy")</f>
        <v>1/11/2007</v>
      </c>
      <c r="E3500" s="10"/>
    </row>
    <row r="3501" spans="1:5" x14ac:dyDescent="0.25">
      <c r="A3501" s="12" t="str">
        <f>'Record List'!A3475&amp;'Record List'!B3475&amp;'Record List'!C3475&amp;'Record List'!D3475&amp;"kg"</f>
        <v>CONTINENTAL TO BELT14M55kg</v>
      </c>
      <c r="B3501" s="13">
        <f>'Record List'!E3475</f>
        <v>90</v>
      </c>
      <c r="C3501" s="14" t="str">
        <f>LEFT('Record List'!F3475,FIND(",",'Record List'!F3475)+2)</f>
        <v>Hurley, J</v>
      </c>
      <c r="D3501" s="16" t="str">
        <f>TEXT('Record List'!G3475,"m/d/yyyy")</f>
        <v>12/5/2005</v>
      </c>
      <c r="E3501" s="10"/>
    </row>
    <row r="3502" spans="1:5" x14ac:dyDescent="0.25">
      <c r="A3502" s="12" t="str">
        <f>'Record List'!A3476&amp;'Record List'!B3476&amp;'Record List'!C3476&amp;'Record List'!D3476&amp;"kg"</f>
        <v>CONTINENTAL TO BELT14M60kg</v>
      </c>
      <c r="B3502" s="13">
        <f>'Record List'!E3476</f>
        <v>155</v>
      </c>
      <c r="C3502" s="14" t="str">
        <f>LEFT('Record List'!F3476,FIND(",",'Record List'!F3476)+2)</f>
        <v>Heit, C</v>
      </c>
      <c r="D3502" s="16" t="str">
        <f>TEXT('Record List'!G3476,"m/d/yyyy")</f>
        <v>12/31/2016</v>
      </c>
      <c r="E3502" s="10"/>
    </row>
    <row r="3503" spans="1:5" x14ac:dyDescent="0.25">
      <c r="A3503" s="12" t="str">
        <f>'Record List'!A3477&amp;'Record List'!B3477&amp;'Record List'!C3477&amp;'Record List'!D3477&amp;"kg"</f>
        <v>CONTINENTAL TO BELT14M65kg</v>
      </c>
      <c r="B3503" s="13">
        <f>'Record List'!E3477</f>
        <v>143</v>
      </c>
      <c r="C3503" s="14" t="str">
        <f>LEFT('Record List'!F3477,FIND(",",'Record List'!F3477)+2)</f>
        <v>Lestan, E</v>
      </c>
      <c r="D3503" s="16" t="str">
        <f>TEXT('Record List'!G3477,"m/d/yyyy")</f>
        <v>12/31/2018</v>
      </c>
      <c r="E3503" s="10"/>
    </row>
    <row r="3504" spans="1:5" x14ac:dyDescent="0.25">
      <c r="A3504" s="12" t="str">
        <f>'Record List'!A3478&amp;'Record List'!B3478&amp;'Record List'!C3478&amp;'Record List'!D3478&amp;"kg"</f>
        <v>CONTINENTAL TO BELT14M70kg</v>
      </c>
      <c r="B3504" s="13">
        <f>'Record List'!E3478</f>
        <v>132</v>
      </c>
      <c r="C3504" s="14" t="str">
        <f>LEFT('Record List'!F3478,FIND(",",'Record List'!F3478)+2)</f>
        <v>Lestan, E</v>
      </c>
      <c r="D3504" s="16" t="str">
        <f>TEXT('Record List'!G3478,"m/d/yyyy")</f>
        <v>6/22/2019</v>
      </c>
      <c r="E3504" s="10"/>
    </row>
    <row r="3505" spans="1:5" x14ac:dyDescent="0.25">
      <c r="A3505" s="12" t="str">
        <f>'Record List'!A3479&amp;'Record List'!B3479&amp;'Record List'!C3479&amp;'Record List'!D3479&amp;"kg"</f>
        <v>CONTINENTAL TO BELT14M75kg</v>
      </c>
      <c r="B3505" s="13">
        <f>'Record List'!E3479</f>
        <v>159</v>
      </c>
      <c r="C3505" s="14" t="str">
        <f>LEFT('Record List'!F3479,FIND(",",'Record List'!F3479)+2)</f>
        <v>Demille, C</v>
      </c>
      <c r="D3505" s="16" t="str">
        <f>TEXT('Record List'!G3479,"m/d/yyyy")</f>
        <v>9/21/2002</v>
      </c>
      <c r="E3505" s="10"/>
    </row>
    <row r="3506" spans="1:5" x14ac:dyDescent="0.25">
      <c r="A3506" s="12" t="str">
        <f>'Record List'!A3480&amp;'Record List'!B3480&amp;'Record List'!C3480&amp;'Record List'!D3480&amp;"kg"</f>
        <v>CONTINENTAL TO BELT14M85kg</v>
      </c>
      <c r="B3506" s="13">
        <f>'Record List'!E3480</f>
        <v>245</v>
      </c>
      <c r="C3506" s="14" t="str">
        <f>LEFT('Record List'!F3480,FIND(",",'Record List'!F3480)+2)</f>
        <v>Beck, S</v>
      </c>
      <c r="D3506" s="16" t="str">
        <f>TEXT('Record List'!G3480,"m/d/yyyy")</f>
        <v>1/11/2007</v>
      </c>
      <c r="E3506" s="10"/>
    </row>
    <row r="3507" spans="1:5" x14ac:dyDescent="0.25">
      <c r="A3507" s="12" t="str">
        <f>'Record List'!A3481&amp;'Record List'!B3481&amp;'Record List'!C3481&amp;'Record List'!D3481&amp;"kg"</f>
        <v>CONTINENTAL TO BELT14M90kg</v>
      </c>
      <c r="B3507" s="13">
        <f>'Record List'!E3481</f>
        <v>176</v>
      </c>
      <c r="C3507" s="14" t="str">
        <f>LEFT('Record List'!F3481,FIND(",",'Record List'!F3481)+2)</f>
        <v>Blockston, J</v>
      </c>
      <c r="D3507" s="16" t="str">
        <f>TEXT('Record List'!G3481,"m/d/yyyy")</f>
        <v>9/21/2002</v>
      </c>
      <c r="E3507" s="10"/>
    </row>
    <row r="3508" spans="1:5" x14ac:dyDescent="0.25">
      <c r="A3508" s="12" t="str">
        <f>'Record List'!A3482&amp;'Record List'!B3482&amp;'Record List'!C3482&amp;'Record List'!D3482&amp;"kg"</f>
        <v>CONTINENTAL TO BELT14M95kg</v>
      </c>
      <c r="B3508" s="13">
        <f>'Record List'!E3482</f>
        <v>230</v>
      </c>
      <c r="C3508" s="14" t="str">
        <f>LEFT('Record List'!F3482,FIND(",",'Record List'!F3482)+2)</f>
        <v>Calcote, K</v>
      </c>
      <c r="D3508" s="16" t="str">
        <f>TEXT('Record List'!G3482,"m/d/yyyy")</f>
        <v>1/11/2007</v>
      </c>
      <c r="E3508" s="10"/>
    </row>
    <row r="3509" spans="1:5" x14ac:dyDescent="0.25">
      <c r="A3509" s="12" t="str">
        <f>'Record List'!A3483&amp;'Record List'!B3483&amp;'Record List'!C3483&amp;'Record List'!D3483&amp;"kg"</f>
        <v>CONTINENTAL TO BELT14M125+kg</v>
      </c>
      <c r="B3509" s="13">
        <f>'Record List'!E3483</f>
        <v>220</v>
      </c>
      <c r="C3509" s="14" t="str">
        <f>LEFT('Record List'!F3483,FIND(",",'Record List'!F3483)+2)</f>
        <v>Hess, K</v>
      </c>
      <c r="D3509" s="16" t="str">
        <f>TEXT('Record List'!G3483,"m/d/yyyy")</f>
        <v>3/31/2010</v>
      </c>
      <c r="E3509" s="10"/>
    </row>
    <row r="3510" spans="1:5" x14ac:dyDescent="0.25">
      <c r="A3510" s="12" t="str">
        <f>'Record List'!A3484&amp;'Record List'!B3484&amp;'Record List'!C3484&amp;'Record List'!D3484&amp;"kg"</f>
        <v>CONTINENTAL TO BELT16M75kg</v>
      </c>
      <c r="B3510" s="13">
        <f>'Record List'!E3484</f>
        <v>250</v>
      </c>
      <c r="C3510" s="14" t="str">
        <f>LEFT('Record List'!F3484,FIND(",",'Record List'!F3484)+2)</f>
        <v>Demille, C</v>
      </c>
      <c r="D3510" s="16" t="str">
        <f>TEXT('Record List'!G3484,"m/d/yyyy")</f>
        <v>6/5/2004</v>
      </c>
      <c r="E3510" s="10"/>
    </row>
    <row r="3511" spans="1:5" x14ac:dyDescent="0.25">
      <c r="A3511" s="12" t="str">
        <f>'Record List'!A3485&amp;'Record List'!B3485&amp;'Record List'!C3485&amp;'Record List'!D3485&amp;"kg"</f>
        <v>CONTINENTAL TO BELT16M90kg</v>
      </c>
      <c r="B3511" s="13">
        <f>'Record List'!E3485</f>
        <v>248</v>
      </c>
      <c r="C3511" s="14" t="str">
        <f>LEFT('Record List'!F3485,FIND(",",'Record List'!F3485)+2)</f>
        <v>Ciavattone, J</v>
      </c>
      <c r="D3511" s="16" t="str">
        <f>TEXT('Record List'!G3485,"m/d/yyyy")</f>
        <v>11/8/2008</v>
      </c>
      <c r="E3511" s="10"/>
    </row>
    <row r="3512" spans="1:5" x14ac:dyDescent="0.25">
      <c r="A3512" s="12" t="str">
        <f>'Record List'!A3486&amp;'Record List'!B3486&amp;'Record List'!C3486&amp;'Record List'!D3486&amp;"kg"</f>
        <v>CONTINENTAL TO BELT16M95kg</v>
      </c>
      <c r="B3512" s="13">
        <f>'Record List'!E3486</f>
        <v>209</v>
      </c>
      <c r="C3512" s="14" t="str">
        <f>LEFT('Record List'!F3486,FIND(",",'Record List'!F3486)+2)</f>
        <v>Habecker, A</v>
      </c>
      <c r="D3512" s="16" t="str">
        <f>TEXT('Record List'!G3486,"m/d/yyyy")</f>
        <v>9/30/2019</v>
      </c>
      <c r="E3512" s="10"/>
    </row>
    <row r="3513" spans="1:5" x14ac:dyDescent="0.25">
      <c r="A3513" s="12" t="str">
        <f>'Record List'!A3487&amp;'Record List'!B3487&amp;'Record List'!C3487&amp;'Record List'!D3487&amp;"kg"</f>
        <v>CONTINENTAL TO BELT16M100kg</v>
      </c>
      <c r="B3513" s="13">
        <f>'Record List'!E3487</f>
        <v>350</v>
      </c>
      <c r="C3513" s="14" t="str">
        <f>LEFT('Record List'!F3487,FIND(",",'Record List'!F3487)+2)</f>
        <v>Ciavattone, J</v>
      </c>
      <c r="D3513" s="16" t="str">
        <f>TEXT('Record List'!G3487,"m/d/yyyy")</f>
        <v>3/31/2010</v>
      </c>
      <c r="E3513" s="10"/>
    </row>
    <row r="3514" spans="1:5" x14ac:dyDescent="0.25">
      <c r="A3514" s="12" t="str">
        <f>'Record List'!A3488&amp;'Record List'!B3488&amp;'Record List'!C3488&amp;'Record List'!D3488&amp;"kg"</f>
        <v>CONTINENTAL TO BELT16M105kg</v>
      </c>
      <c r="B3514" s="13">
        <f>'Record List'!E3488</f>
        <v>264</v>
      </c>
      <c r="C3514" s="14" t="str">
        <f>LEFT('Record List'!F3488,FIND(",",'Record List'!F3488)+2)</f>
        <v>Habecker, A</v>
      </c>
      <c r="D3514" s="16" t="str">
        <f>TEXT('Record List'!G3488,"m/d/yyyy")</f>
        <v>9/30/2020</v>
      </c>
      <c r="E3514" s="10"/>
    </row>
    <row r="3515" spans="1:5" x14ac:dyDescent="0.25">
      <c r="A3515" s="12" t="str">
        <f>'Record List'!A3489&amp;'Record List'!B3489&amp;'Record List'!C3489&amp;'Record List'!D3489&amp;"kg"</f>
        <v>CONTINENTAL TO BELT18M60kg</v>
      </c>
      <c r="B3515" s="13">
        <f>'Record List'!E3489</f>
        <v>225</v>
      </c>
      <c r="C3515" s="14" t="str">
        <f>LEFT('Record List'!F3489,FIND(",",'Record List'!F3489)+2)</f>
        <v>Achenbach, J</v>
      </c>
      <c r="D3515" s="16" t="str">
        <f>TEXT('Record List'!G3489,"m/d/yyyy")</f>
        <v>1/11/2007</v>
      </c>
      <c r="E3515" s="10"/>
    </row>
    <row r="3516" spans="1:5" x14ac:dyDescent="0.25">
      <c r="A3516" s="12" t="str">
        <f>'Record List'!A3490&amp;'Record List'!B3490&amp;'Record List'!C3490&amp;'Record List'!D3490&amp;"kg"</f>
        <v>CONTINENTAL TO BELT18M80kg</v>
      </c>
      <c r="B3516" s="13">
        <f>'Record List'!E3490</f>
        <v>287</v>
      </c>
      <c r="C3516" s="14" t="str">
        <f>LEFT('Record List'!F3490,FIND(",",'Record List'!F3490)+2)</f>
        <v>Vernacchio, S</v>
      </c>
      <c r="D3516" s="16" t="str">
        <f>TEXT('Record List'!G3490,"m/d/yyyy")</f>
        <v>10/18/1997</v>
      </c>
      <c r="E3516" s="10"/>
    </row>
    <row r="3517" spans="1:5" x14ac:dyDescent="0.25">
      <c r="A3517" s="12" t="str">
        <f>'Record List'!A3491&amp;'Record List'!B3491&amp;'Record List'!C3491&amp;'Record List'!D3491&amp;"kg"</f>
        <v>CONTINENTAL TO BELT18M100kg</v>
      </c>
      <c r="B3517" s="13">
        <f>'Record List'!E3491</f>
        <v>298</v>
      </c>
      <c r="C3517" s="14" t="str">
        <f>LEFT('Record List'!F3491,FIND(",",'Record List'!F3491)+2)</f>
        <v>Cirafesi, R</v>
      </c>
      <c r="D3517" s="16" t="str">
        <f>TEXT('Record List'!G3491,"m/d/yyyy")</f>
        <v>10/18/1997</v>
      </c>
      <c r="E3517" s="10"/>
    </row>
    <row r="3518" spans="1:5" x14ac:dyDescent="0.25">
      <c r="A3518" s="12" t="str">
        <f>'Record List'!A3492&amp;'Record List'!B3492&amp;'Record List'!C3492&amp;'Record List'!D3492&amp;"kg"</f>
        <v>CONTINENTAL TO BELT40M70kg</v>
      </c>
      <c r="B3518" s="13">
        <f>'Record List'!E3492</f>
        <v>364</v>
      </c>
      <c r="C3518" s="14" t="str">
        <f>LEFT('Record List'!F3492,FIND(",",'Record List'!F3492)+2)</f>
        <v>Waterman, C</v>
      </c>
      <c r="D3518" s="16" t="str">
        <f>TEXT('Record List'!G3492,"m/d/yyyy")</f>
        <v>10/18/1997</v>
      </c>
      <c r="E3518" s="10"/>
    </row>
    <row r="3519" spans="1:5" x14ac:dyDescent="0.25">
      <c r="A3519" s="12" t="str">
        <f>'Record List'!A3493&amp;'Record List'!B3493&amp;'Record List'!C3493&amp;'Record List'!D3493&amp;"kg"</f>
        <v>CONTINENTAL TO BELT40M80kg</v>
      </c>
      <c r="B3519" s="13">
        <f>'Record List'!E3493</f>
        <v>452</v>
      </c>
      <c r="C3519" s="14" t="str">
        <f>LEFT('Record List'!F3493,FIND(",",'Record List'!F3493)+2)</f>
        <v>Hirsh, B</v>
      </c>
      <c r="D3519" s="16" t="str">
        <f>TEXT('Record List'!G3493,"m/d/yyyy")</f>
        <v>10/18/1997</v>
      </c>
      <c r="E3519" s="10"/>
    </row>
    <row r="3520" spans="1:5" x14ac:dyDescent="0.25">
      <c r="A3520" s="12" t="str">
        <f>'Record List'!A3494&amp;'Record List'!B3494&amp;'Record List'!C3494&amp;'Record List'!D3494&amp;"kg"</f>
        <v>CONTINENTAL TO BELT40M90kg</v>
      </c>
      <c r="B3520" s="13">
        <f>'Record List'!E3494</f>
        <v>284</v>
      </c>
      <c r="C3520" s="14" t="str">
        <f>LEFT('Record List'!F3494,FIND(",",'Record List'!F3494)+2)</f>
        <v>Strangeway, J</v>
      </c>
      <c r="D3520" s="16" t="str">
        <f>TEXT('Record List'!G3494,"m/d/yyyy")</f>
        <v>12/31/2018</v>
      </c>
      <c r="E3520" s="10"/>
    </row>
    <row r="3521" spans="1:5" x14ac:dyDescent="0.25">
      <c r="A3521" s="12" t="str">
        <f>'Record List'!A3495&amp;'Record List'!B3495&amp;'Record List'!C3495&amp;'Record List'!D3495&amp;"kg"</f>
        <v>CONTINENTAL TO BELT40M95kg</v>
      </c>
      <c r="B3521" s="13">
        <f>'Record List'!E3495</f>
        <v>365</v>
      </c>
      <c r="C3521" s="14" t="str">
        <f>LEFT('Record List'!F3495,FIND(",",'Record List'!F3495)+2)</f>
        <v>Strangeway, J</v>
      </c>
      <c r="D3521" s="16" t="str">
        <f>TEXT('Record List'!G3495,"m/d/yyyy")</f>
        <v>9/30/2020</v>
      </c>
      <c r="E3521" s="10"/>
    </row>
    <row r="3522" spans="1:5" x14ac:dyDescent="0.25">
      <c r="A3522" s="12" t="str">
        <f>'Record List'!A3496&amp;'Record List'!B3496&amp;'Record List'!C3496&amp;'Record List'!D3496&amp;"kg"</f>
        <v>CONTINENTAL TO BELT40M100kg</v>
      </c>
      <c r="B3522" s="13">
        <f>'Record List'!E3496</f>
        <v>345</v>
      </c>
      <c r="C3522" s="14" t="str">
        <f>LEFT('Record List'!F3496,FIND(",",'Record List'!F3496)+2)</f>
        <v>Strangeway, J</v>
      </c>
      <c r="D3522" s="16" t="str">
        <f>TEXT('Record List'!G3496,"m/d/yyyy")</f>
        <v>9/30/2019</v>
      </c>
      <c r="E3522" s="10"/>
    </row>
    <row r="3523" spans="1:5" x14ac:dyDescent="0.25">
      <c r="A3523" s="12" t="str">
        <f>'Record List'!A3497&amp;'Record List'!B3497&amp;'Record List'!C3497&amp;'Record List'!D3497&amp;"kg"</f>
        <v>CONTINENTAL TO BELT40M105kg</v>
      </c>
      <c r="B3523" s="13">
        <f>'Record List'!E3497</f>
        <v>385</v>
      </c>
      <c r="C3523" s="14" t="str">
        <f>LEFT('Record List'!F3497,FIND(",",'Record List'!F3497)+2)</f>
        <v>Silvestri, L</v>
      </c>
      <c r="D3523" s="16" t="str">
        <f>TEXT('Record List'!G3497,"m/d/yyyy")</f>
        <v>6/5/2004</v>
      </c>
      <c r="E3523" s="10"/>
    </row>
    <row r="3524" spans="1:5" x14ac:dyDescent="0.25">
      <c r="A3524" s="12" t="str">
        <f>'Record List'!A3498&amp;'Record List'!B3498&amp;'Record List'!C3498&amp;'Record List'!D3498&amp;"kg"</f>
        <v>CONTINENTAL TO BELT40M110kg</v>
      </c>
      <c r="B3524" s="13">
        <f>'Record List'!E3498</f>
        <v>435</v>
      </c>
      <c r="C3524" s="14" t="str">
        <f>LEFT('Record List'!F3498,FIND(",",'Record List'!F3498)+2)</f>
        <v>Goviannini, J</v>
      </c>
      <c r="D3524" s="16" t="str">
        <f>TEXT('Record List'!G3498,"m/d/yyyy")</f>
        <v>10/18/1997</v>
      </c>
      <c r="E3524" s="10"/>
    </row>
    <row r="3525" spans="1:5" x14ac:dyDescent="0.25">
      <c r="A3525" s="12" t="str">
        <f>'Record List'!A3499&amp;'Record List'!B3499&amp;'Record List'!C3499&amp;'Record List'!D3499&amp;"kg"</f>
        <v>CONTINENTAL TO BELT40M115kg</v>
      </c>
      <c r="B3525" s="13">
        <f>'Record List'!E3499</f>
        <v>501</v>
      </c>
      <c r="C3525" s="14" t="str">
        <f>LEFT('Record List'!F3499,FIND(",",'Record List'!F3499)+2)</f>
        <v>Ullom, C</v>
      </c>
      <c r="D3525" s="16" t="str">
        <f>TEXT('Record List'!G3499,"m/d/yyyy")</f>
        <v>3/30/2012</v>
      </c>
      <c r="E3525" s="10"/>
    </row>
    <row r="3526" spans="1:5" x14ac:dyDescent="0.25">
      <c r="A3526" s="12" t="str">
        <f>'Record List'!A3500&amp;'Record List'!B3500&amp;'Record List'!C3500&amp;'Record List'!D3500&amp;"kg"</f>
        <v>CONTINENTAL TO BELT40M120kg</v>
      </c>
      <c r="B3526" s="13">
        <f>'Record List'!E3500</f>
        <v>440</v>
      </c>
      <c r="C3526" s="14" t="str">
        <f>LEFT('Record List'!F3500,FIND(",",'Record List'!F3500)+2)</f>
        <v>Ullom, C</v>
      </c>
      <c r="D3526" s="16" t="str">
        <f>TEXT('Record List'!G3500,"m/d/yyyy")</f>
        <v>2/9/2014</v>
      </c>
      <c r="E3526" s="10"/>
    </row>
    <row r="3527" spans="1:5" x14ac:dyDescent="0.25">
      <c r="A3527" s="12" t="str">
        <f>'Record List'!A3501&amp;'Record List'!B3501&amp;'Record List'!C3501&amp;'Record List'!D3501&amp;"kg"</f>
        <v>CONTINENTAL TO BELT40M125kg</v>
      </c>
      <c r="B3527" s="13">
        <f>'Record List'!E3501</f>
        <v>402</v>
      </c>
      <c r="C3527" s="14" t="str">
        <f>LEFT('Record List'!F3501,FIND(",",'Record List'!F3501)+2)</f>
        <v>Ciavattone, F</v>
      </c>
      <c r="D3527" s="16" t="str">
        <f>TEXT('Record List'!G3501,"m/d/yyyy")</f>
        <v>10/18/1997</v>
      </c>
      <c r="E3527" s="10"/>
    </row>
    <row r="3528" spans="1:5" x14ac:dyDescent="0.25">
      <c r="A3528" s="12" t="str">
        <f>'Record List'!A3502&amp;'Record List'!B3502&amp;'Record List'!C3502&amp;'Record List'!D3502&amp;"kg"</f>
        <v>CONTINENTAL TO BELT40M125+kg</v>
      </c>
      <c r="B3528" s="13">
        <f>'Record List'!E3502</f>
        <v>353</v>
      </c>
      <c r="C3528" s="14" t="str">
        <f>LEFT('Record List'!F3502,FIND(",",'Record List'!F3502)+2)</f>
        <v>Toth, K</v>
      </c>
      <c r="D3528" s="16" t="str">
        <f>TEXT('Record List'!G3502,"m/d/yyyy")</f>
        <v>9/21/2002</v>
      </c>
      <c r="E3528" s="10"/>
    </row>
    <row r="3529" spans="1:5" x14ac:dyDescent="0.25">
      <c r="A3529" s="12" t="str">
        <f>'Record List'!A3503&amp;'Record List'!B3503&amp;'Record List'!C3503&amp;'Record List'!D3503&amp;"kg"</f>
        <v>CONTINENTAL TO BELT45M65kg</v>
      </c>
      <c r="B3529" s="13">
        <f>'Record List'!E3503</f>
        <v>265</v>
      </c>
      <c r="C3529" s="14" t="str">
        <f>LEFT('Record List'!F3503,FIND(",",'Record List'!F3503)+2)</f>
        <v>Pensyl, B</v>
      </c>
      <c r="D3529" s="16" t="str">
        <f>TEXT('Record List'!G3503,"m/d/yyyy")</f>
        <v>10/18/1997</v>
      </c>
      <c r="E3529" s="10"/>
    </row>
    <row r="3530" spans="1:5" x14ac:dyDescent="0.25">
      <c r="A3530" s="12" t="str">
        <f>'Record List'!A3504&amp;'Record List'!B3504&amp;'Record List'!C3504&amp;'Record List'!D3504&amp;"kg"</f>
        <v>CONTINENTAL TO BELT45M75kg</v>
      </c>
      <c r="B3530" s="13">
        <f>'Record List'!E3504</f>
        <v>175</v>
      </c>
      <c r="C3530" s="14" t="str">
        <f>LEFT('Record List'!F3504,FIND(",",'Record List'!F3504)+2)</f>
        <v>Gorman, T</v>
      </c>
      <c r="D3530" s="16" t="str">
        <f>TEXT('Record List'!G3504,"m/d/yyyy")</f>
        <v>5/19/2001</v>
      </c>
      <c r="E3530" s="10"/>
    </row>
    <row r="3531" spans="1:5" x14ac:dyDescent="0.25">
      <c r="A3531" s="12" t="str">
        <f>'Record List'!A3505&amp;'Record List'!B3505&amp;'Record List'!C3505&amp;'Record List'!D3505&amp;"kg"</f>
        <v>CONTINENTAL TO BELT45M80kg</v>
      </c>
      <c r="B3531" s="13">
        <f>'Record List'!E3505</f>
        <v>300</v>
      </c>
      <c r="C3531" s="14" t="str">
        <f>LEFT('Record List'!F3505,FIND(",",'Record List'!F3505)+2)</f>
        <v>Hirsh, B</v>
      </c>
      <c r="D3531" s="16" t="str">
        <f>TEXT('Record List'!G3505,"m/d/yyyy")</f>
        <v>11/23/2003</v>
      </c>
      <c r="E3531" s="10"/>
    </row>
    <row r="3532" spans="1:5" x14ac:dyDescent="0.25">
      <c r="A3532" s="12" t="str">
        <f>'Record List'!A3506&amp;'Record List'!B3506&amp;'Record List'!C3506&amp;'Record List'!D3506&amp;"kg"</f>
        <v>CONTINENTAL TO BELT45M90kg</v>
      </c>
      <c r="B3532" s="13">
        <f>'Record List'!E3506</f>
        <v>335</v>
      </c>
      <c r="C3532" s="14" t="str">
        <f>LEFT('Record List'!F3506,FIND(",",'Record List'!F3506)+2)</f>
        <v>Smith, R</v>
      </c>
      <c r="D3532" s="16" t="str">
        <f>TEXT('Record List'!G3506,"m/d/yyyy")</f>
        <v>6/5/2004</v>
      </c>
      <c r="E3532" s="10"/>
    </row>
    <row r="3533" spans="1:5" x14ac:dyDescent="0.25">
      <c r="A3533" s="12" t="str">
        <f>'Record List'!A3507&amp;'Record List'!B3507&amp;'Record List'!C3507&amp;'Record List'!D3507&amp;"kg"</f>
        <v>CONTINENTAL TO BELT45M100kg</v>
      </c>
      <c r="B3533" s="13">
        <f>'Record List'!E3507</f>
        <v>350</v>
      </c>
      <c r="C3533" s="14" t="str">
        <f>LEFT('Record List'!F3507,FIND(",",'Record List'!F3507)+2)</f>
        <v>Schock, E</v>
      </c>
      <c r="D3533" s="16" t="str">
        <f>TEXT('Record List'!G3507,"m/d/yyyy")</f>
        <v>5/19/2001</v>
      </c>
      <c r="E3533" s="10"/>
    </row>
    <row r="3534" spans="1:5" x14ac:dyDescent="0.25">
      <c r="A3534" s="12" t="str">
        <f>'Record List'!A3508&amp;'Record List'!B3508&amp;'Record List'!C3508&amp;'Record List'!D3508&amp;"kg"</f>
        <v>CONTINENTAL TO BELT45M105kg</v>
      </c>
      <c r="B3534" s="13">
        <f>'Record List'!E3508</f>
        <v>408</v>
      </c>
      <c r="C3534" s="14" t="str">
        <f>LEFT('Record List'!F3508,FIND(",",'Record List'!F3508)+2)</f>
        <v>Ullom, C</v>
      </c>
      <c r="D3534" s="16" t="str">
        <f>TEXT('Record List'!G3508,"m/d/yyyy")</f>
        <v>10/6/2019</v>
      </c>
      <c r="E3534" s="10"/>
    </row>
    <row r="3535" spans="1:5" x14ac:dyDescent="0.25">
      <c r="A3535" s="12" t="str">
        <f>'Record List'!A3509&amp;'Record List'!B3509&amp;'Record List'!C3509&amp;'Record List'!D3509&amp;"kg"</f>
        <v>CONTINENTAL TO BELT45M110kg</v>
      </c>
      <c r="B3535" s="13">
        <f>'Record List'!E3509</f>
        <v>413</v>
      </c>
      <c r="C3535" s="14" t="str">
        <f>LEFT('Record List'!F3509,FIND(",",'Record List'!F3509)+2)</f>
        <v>Schmidt, S</v>
      </c>
      <c r="D3535" s="16" t="str">
        <f>TEXT('Record List'!G3509,"m/d/yyyy")</f>
        <v>10/18/1997</v>
      </c>
      <c r="E3535" s="10"/>
    </row>
    <row r="3536" spans="1:5" x14ac:dyDescent="0.25">
      <c r="A3536" s="12" t="str">
        <f>'Record List'!A3510&amp;'Record List'!B3510&amp;'Record List'!C3510&amp;'Record List'!D3510&amp;"kg"</f>
        <v>CONTINENTAL TO BELT45M115kg</v>
      </c>
      <c r="B3536" s="13">
        <f>'Record List'!E3510</f>
        <v>440</v>
      </c>
      <c r="C3536" s="14" t="str">
        <f>LEFT('Record List'!F3510,FIND(",",'Record List'!F3510)+2)</f>
        <v>Ullom, C</v>
      </c>
      <c r="D3536" s="16" t="str">
        <f>TEXT('Record List'!G3510,"m/d/yyyy")</f>
        <v>12/31/2016</v>
      </c>
      <c r="E3536" s="10"/>
    </row>
    <row r="3537" spans="1:5" x14ac:dyDescent="0.25">
      <c r="A3537" s="12" t="str">
        <f>'Record List'!A3511&amp;'Record List'!B3511&amp;'Record List'!C3511&amp;'Record List'!D3511&amp;"kg"</f>
        <v>CONTINENTAL TO BELT45M120kg</v>
      </c>
      <c r="B3537" s="13">
        <f>'Record List'!E3511</f>
        <v>400</v>
      </c>
      <c r="C3537" s="14" t="str">
        <f>LEFT('Record List'!F3511,FIND(",",'Record List'!F3511)+2)</f>
        <v>Schmidt, S</v>
      </c>
      <c r="D3537" s="16" t="str">
        <f>TEXT('Record List'!G3511,"m/d/yyyy")</f>
        <v>12/17/2000</v>
      </c>
      <c r="E3537" s="10"/>
    </row>
    <row r="3538" spans="1:5" x14ac:dyDescent="0.25">
      <c r="A3538" s="12" t="str">
        <f>'Record List'!A3512&amp;'Record List'!B3512&amp;'Record List'!C3512&amp;'Record List'!D3512&amp;"kg"</f>
        <v>CONTINENTAL TO BELT45M125kg</v>
      </c>
      <c r="B3538" s="13">
        <f>'Record List'!E3512</f>
        <v>425</v>
      </c>
      <c r="C3538" s="14" t="str">
        <f>LEFT('Record List'!F3512,FIND(",",'Record List'!F3512)+2)</f>
        <v>Ciavattone, F</v>
      </c>
      <c r="D3538" s="16" t="str">
        <f>TEXT('Record List'!G3512,"m/d/yyyy")</f>
        <v>6/5/2004</v>
      </c>
      <c r="E3538" s="10"/>
    </row>
    <row r="3539" spans="1:5" x14ac:dyDescent="0.25">
      <c r="A3539" s="12" t="str">
        <f>'Record List'!A3513&amp;'Record List'!B3513&amp;'Record List'!C3513&amp;'Record List'!D3513&amp;"kg"</f>
        <v>CONTINENTAL TO BELT45M125+kg</v>
      </c>
      <c r="B3539" s="13">
        <f>'Record List'!E3513</f>
        <v>375</v>
      </c>
      <c r="C3539" s="14" t="str">
        <f>LEFT('Record List'!F3513,FIND(",",'Record List'!F3513)+2)</f>
        <v>Van Vleck, T</v>
      </c>
      <c r="D3539" s="16" t="str">
        <f>TEXT('Record List'!G3513,"m/d/yyyy")</f>
        <v>7/31/2011</v>
      </c>
      <c r="E3539" s="10"/>
    </row>
    <row r="3540" spans="1:5" x14ac:dyDescent="0.25">
      <c r="A3540" s="12" t="str">
        <f>'Record List'!A3514&amp;'Record List'!B3514&amp;'Record List'!C3514&amp;'Record List'!D3514&amp;"kg"</f>
        <v>CONTINENTAL TO BELT50M75kg</v>
      </c>
      <c r="B3540" s="13">
        <f>'Record List'!E3514</f>
        <v>200</v>
      </c>
      <c r="C3540" s="14" t="str">
        <f>LEFT('Record List'!F3514,FIND(",",'Record List'!F3514)+2)</f>
        <v>Marchand, W</v>
      </c>
      <c r="D3540" s="16" t="str">
        <f>TEXT('Record List'!G3514,"m/d/yyyy")</f>
        <v>9/30/2020</v>
      </c>
      <c r="E3540" s="10"/>
    </row>
    <row r="3541" spans="1:5" x14ac:dyDescent="0.25">
      <c r="A3541" s="12" t="str">
        <f>'Record List'!A3515&amp;'Record List'!B3515&amp;'Record List'!C3515&amp;'Record List'!D3515&amp;"kg"</f>
        <v>CONTINENTAL TO BELT50M85kg</v>
      </c>
      <c r="B3541" s="13">
        <f>'Record List'!E3515</f>
        <v>314</v>
      </c>
      <c r="C3541" s="14" t="str">
        <f>LEFT('Record List'!F3515,FIND(",",'Record List'!F3515)+2)</f>
        <v>Habecker, D</v>
      </c>
      <c r="D3541" s="16" t="str">
        <f>TEXT('Record List'!G3515,"m/d/yyyy")</f>
        <v>9/12/1997</v>
      </c>
      <c r="E3541" s="10"/>
    </row>
    <row r="3542" spans="1:5" x14ac:dyDescent="0.25">
      <c r="A3542" s="12" t="str">
        <f>'Record List'!A3516&amp;'Record List'!B3516&amp;'Record List'!C3516&amp;'Record List'!D3516&amp;"kg"</f>
        <v>CONTINENTAL TO BELT50M90kg</v>
      </c>
      <c r="B3542" s="13">
        <f>'Record List'!E3516</f>
        <v>335</v>
      </c>
      <c r="C3542" s="14" t="str">
        <f>LEFT('Record List'!F3516,FIND(",",'Record List'!F3516)+2)</f>
        <v>Smith, R</v>
      </c>
      <c r="D3542" s="16" t="str">
        <f>TEXT('Record List'!G3516,"m/d/yyyy")</f>
        <v>1/11/2007</v>
      </c>
      <c r="E3542" s="10"/>
    </row>
    <row r="3543" spans="1:5" x14ac:dyDescent="0.25">
      <c r="A3543" s="12" t="str">
        <f>'Record List'!A3517&amp;'Record List'!B3517&amp;'Record List'!C3517&amp;'Record List'!D3517&amp;"kg"</f>
        <v>CONTINENTAL TO BELT50M100kg</v>
      </c>
      <c r="B3543" s="13">
        <f>'Record List'!E3517</f>
        <v>400</v>
      </c>
      <c r="C3543" s="14" t="str">
        <f>LEFT('Record List'!F3517,FIND(",",'Record List'!F3517)+2)</f>
        <v>Schock, E</v>
      </c>
      <c r="D3543" s="16" t="str">
        <f>TEXT('Record List'!G3517,"m/d/yyyy")</f>
        <v>6/5/2004</v>
      </c>
      <c r="E3543" s="10"/>
    </row>
    <row r="3544" spans="1:5" x14ac:dyDescent="0.25">
      <c r="A3544" s="12" t="str">
        <f>'Record List'!A3518&amp;'Record List'!B3518&amp;'Record List'!C3518&amp;'Record List'!D3518&amp;"kg"</f>
        <v>CONTINENTAL TO BELT50M105kg</v>
      </c>
      <c r="B3544" s="13">
        <f>'Record List'!E3518</f>
        <v>386</v>
      </c>
      <c r="C3544" s="14" t="str">
        <f>LEFT('Record List'!F3518,FIND(",",'Record List'!F3518)+2)</f>
        <v>Myers, A</v>
      </c>
      <c r="D3544" s="16" t="str">
        <f>TEXT('Record List'!G3518,"m/d/yyyy")</f>
        <v>6/22/2019</v>
      </c>
      <c r="E3544" s="10"/>
    </row>
    <row r="3545" spans="1:5" x14ac:dyDescent="0.25">
      <c r="A3545" s="12" t="str">
        <f>'Record List'!A3519&amp;'Record List'!B3519&amp;'Record List'!C3519&amp;'Record List'!D3519&amp;"kg"</f>
        <v>CONTINENTAL TO BELT50M110kg</v>
      </c>
      <c r="B3545" s="13">
        <f>'Record List'!E3519</f>
        <v>360</v>
      </c>
      <c r="C3545" s="14" t="str">
        <f>LEFT('Record List'!F3519,FIND(",",'Record List'!F3519)+2)</f>
        <v>Myers, A</v>
      </c>
      <c r="D3545" s="16" t="str">
        <f>TEXT('Record List'!G3519,"m/d/yyyy")</f>
        <v>9/30/2019</v>
      </c>
      <c r="E3545" s="10"/>
    </row>
    <row r="3546" spans="1:5" x14ac:dyDescent="0.25">
      <c r="A3546" s="12" t="str">
        <f>'Record List'!A3520&amp;'Record List'!B3520&amp;'Record List'!C3520&amp;'Record List'!D3520&amp;"kg"</f>
        <v>CONTINENTAL TO BELT50M115kg</v>
      </c>
      <c r="B3546" s="13">
        <f>'Record List'!E3520</f>
        <v>375</v>
      </c>
      <c r="C3546" s="14" t="str">
        <f>LEFT('Record List'!F3520,FIND(",",'Record List'!F3520)+2)</f>
        <v>Schmidt, S</v>
      </c>
      <c r="D3546" s="16" t="str">
        <f>TEXT('Record List'!G3520,"m/d/yyyy")</f>
        <v>3/3/2001</v>
      </c>
      <c r="E3546" s="10"/>
    </row>
    <row r="3547" spans="1:5" x14ac:dyDescent="0.25">
      <c r="A3547" s="12" t="str">
        <f>'Record List'!A3521&amp;'Record List'!B3521&amp;'Record List'!C3521&amp;'Record List'!D3521&amp;"kg"</f>
        <v>CONTINENTAL TO BELT50M125kg</v>
      </c>
      <c r="B3547" s="13">
        <f>'Record List'!E3521</f>
        <v>242</v>
      </c>
      <c r="C3547" s="14" t="str">
        <f>LEFT('Record List'!F3521,FIND(",",'Record List'!F3521)+2)</f>
        <v>Morrison, R</v>
      </c>
      <c r="D3547" s="16" t="str">
        <f>TEXT('Record List'!G3521,"m/d/yyyy")</f>
        <v>12/31/2016</v>
      </c>
      <c r="E3547" s="10"/>
    </row>
    <row r="3548" spans="1:5" x14ac:dyDescent="0.25">
      <c r="A3548" s="12" t="str">
        <f>'Record List'!A3522&amp;'Record List'!B3522&amp;'Record List'!C3522&amp;'Record List'!D3522&amp;"kg"</f>
        <v>CONTINENTAL TO BELT50M125+kg</v>
      </c>
      <c r="B3548" s="13">
        <f>'Record List'!E3522</f>
        <v>275.5</v>
      </c>
      <c r="C3548" s="14" t="str">
        <f>LEFT('Record List'!F3522,FIND(",",'Record List'!F3522)+2)</f>
        <v>Foster, L</v>
      </c>
      <c r="D3548" s="16" t="str">
        <f>TEXT('Record List'!G3522,"m/d/yyyy")</f>
        <v>10/6/2019</v>
      </c>
      <c r="E3548" s="10"/>
    </row>
    <row r="3549" spans="1:5" x14ac:dyDescent="0.25">
      <c r="A3549" s="12" t="str">
        <f>'Record List'!A3523&amp;'Record List'!B3523&amp;'Record List'!C3523&amp;'Record List'!D3523&amp;"kg"</f>
        <v>CONTINENTAL TO BELT55M80kg</v>
      </c>
      <c r="B3549" s="13">
        <f>'Record List'!E3523</f>
        <v>320</v>
      </c>
      <c r="C3549" s="14" t="str">
        <f>LEFT('Record List'!F3523,FIND(",",'Record List'!F3523)+2)</f>
        <v>Habecker, D</v>
      </c>
      <c r="D3549" s="16" t="str">
        <f>TEXT('Record List'!G3523,"m/d/yyyy")</f>
        <v>10/18/1997</v>
      </c>
      <c r="E3549" s="10"/>
    </row>
    <row r="3550" spans="1:5" x14ac:dyDescent="0.25">
      <c r="A3550" s="12" t="str">
        <f>'Record List'!A3524&amp;'Record List'!B3524&amp;'Record List'!C3524&amp;'Record List'!D3524&amp;"kg"</f>
        <v>CONTINENTAL TO BELT55M85kg</v>
      </c>
      <c r="B3550" s="13">
        <f>'Record List'!E3524</f>
        <v>309</v>
      </c>
      <c r="C3550" s="14" t="str">
        <f>LEFT('Record List'!F3524,FIND(",",'Record List'!F3524)+2)</f>
        <v>Habecker, D</v>
      </c>
      <c r="D3550" s="16" t="str">
        <f>TEXT('Record List'!G3524,"m/d/yyyy")</f>
        <v>9/21/2002</v>
      </c>
      <c r="E3550" s="10"/>
    </row>
    <row r="3551" spans="1:5" x14ac:dyDescent="0.25">
      <c r="A3551" s="12" t="str">
        <f>'Record List'!A3525&amp;'Record List'!B3525&amp;'Record List'!C3525&amp;'Record List'!D3525&amp;"kg"</f>
        <v>CONTINENTAL TO BELT55M90kg</v>
      </c>
      <c r="B3551" s="13">
        <f>'Record List'!E3525</f>
        <v>308</v>
      </c>
      <c r="C3551" s="14" t="str">
        <f>LEFT('Record List'!F3525,FIND(",",'Record List'!F3525)+2)</f>
        <v>Smith, R</v>
      </c>
      <c r="D3551" s="16" t="str">
        <f>TEXT('Record List'!G3525,"m/d/yyyy")</f>
        <v>6/29/2013</v>
      </c>
      <c r="E3551" s="10"/>
    </row>
    <row r="3552" spans="1:5" x14ac:dyDescent="0.25">
      <c r="A3552" s="12" t="str">
        <f>'Record List'!A3526&amp;'Record List'!B3526&amp;'Record List'!C3526&amp;'Record List'!D3526&amp;"kg"</f>
        <v>CONTINENTAL TO BELT55M95kg</v>
      </c>
      <c r="B3552" s="13">
        <f>'Record List'!E3526</f>
        <v>270</v>
      </c>
      <c r="C3552" s="14" t="str">
        <f>LEFT('Record List'!F3526,FIND(",",'Record List'!F3526)+2)</f>
        <v>Blockston, L</v>
      </c>
      <c r="D3552" s="16" t="str">
        <f>TEXT('Record List'!G3526,"m/d/yyyy")</f>
        <v>6/5/2004</v>
      </c>
      <c r="E3552" s="10"/>
    </row>
    <row r="3553" spans="1:5" x14ac:dyDescent="0.25">
      <c r="A3553" s="12" t="str">
        <f>'Record List'!A3527&amp;'Record List'!B3527&amp;'Record List'!C3527&amp;'Record List'!D3527&amp;"kg"</f>
        <v>CONTINENTAL TO BELT55M100kg</v>
      </c>
      <c r="B3553" s="13">
        <f>'Record List'!E3527</f>
        <v>270</v>
      </c>
      <c r="C3553" s="14" t="str">
        <f>LEFT('Record List'!F3527,FIND(",",'Record List'!F3527)+2)</f>
        <v>Vernacchio, J</v>
      </c>
      <c r="D3553" s="16" t="str">
        <f>TEXT('Record List'!G3527,"m/d/yyyy")</f>
        <v>5/17/1996</v>
      </c>
      <c r="E3553" s="10"/>
    </row>
    <row r="3554" spans="1:5" x14ac:dyDescent="0.25">
      <c r="A3554" s="12" t="str">
        <f>'Record List'!A3528&amp;'Record List'!B3528&amp;'Record List'!C3528&amp;'Record List'!D3528&amp;"kg"</f>
        <v>CONTINENTAL TO BELT55M105kg</v>
      </c>
      <c r="B3554" s="13">
        <f>'Record List'!E3528</f>
        <v>275</v>
      </c>
      <c r="C3554" s="14" t="str">
        <f>LEFT('Record List'!F3528,FIND(",",'Record List'!F3528)+2)</f>
        <v>Wilmot, J</v>
      </c>
      <c r="D3554" s="16" t="str">
        <f>TEXT('Record List'!G3528,"m/d/yyyy")</f>
        <v>6/5/2004</v>
      </c>
      <c r="E3554" s="10"/>
    </row>
    <row r="3555" spans="1:5" x14ac:dyDescent="0.25">
      <c r="A3555" s="12" t="str">
        <f>'Record List'!A3529&amp;'Record List'!B3529&amp;'Record List'!C3529&amp;'Record List'!D3529&amp;"kg"</f>
        <v>CONTINENTAL TO BELT55M115kg</v>
      </c>
      <c r="B3555" s="13">
        <f>'Record List'!E3529</f>
        <v>474</v>
      </c>
      <c r="C3555" s="14" t="str">
        <f>LEFT('Record List'!F3529,FIND(",",'Record List'!F3529)+2)</f>
        <v>Malloy, J</v>
      </c>
      <c r="D3555" s="16" t="str">
        <f>TEXT('Record List'!G3529,"m/d/yyyy")</f>
        <v>10/18/1997</v>
      </c>
      <c r="E3555" s="10"/>
    </row>
    <row r="3556" spans="1:5" x14ac:dyDescent="0.25">
      <c r="A3556" s="12" t="str">
        <f>'Record List'!A3530&amp;'Record List'!B3530&amp;'Record List'!C3530&amp;'Record List'!D3530&amp;"kg"</f>
        <v>CONTINENTAL TO BELT55M120kg</v>
      </c>
      <c r="B3556" s="13">
        <f>'Record List'!E3530</f>
        <v>330</v>
      </c>
      <c r="C3556" s="14" t="str">
        <f>LEFT('Record List'!F3530,FIND(",",'Record List'!F3530)+2)</f>
        <v>Schmidt, S</v>
      </c>
      <c r="D3556" s="16" t="str">
        <f>TEXT('Record List'!G3530,"m/d/yyyy")</f>
        <v>10/11/2009</v>
      </c>
      <c r="E3556" s="10"/>
    </row>
    <row r="3557" spans="1:5" x14ac:dyDescent="0.25">
      <c r="A3557" s="12" t="str">
        <f>'Record List'!A3531&amp;'Record List'!B3531&amp;'Record List'!C3531&amp;'Record List'!D3531&amp;"kg"</f>
        <v>CONTINENTAL TO BELT55M125+kg</v>
      </c>
      <c r="B3557" s="13">
        <f>'Record List'!E3531</f>
        <v>353</v>
      </c>
      <c r="C3557" s="14" t="str">
        <f>LEFT('Record List'!F3531,FIND(",",'Record List'!F3531)+2)</f>
        <v>Douglas, J</v>
      </c>
      <c r="D3557" s="16" t="str">
        <f>TEXT('Record List'!G3531,"m/d/yyyy")</f>
        <v>10/6/2019</v>
      </c>
      <c r="E3557" s="10"/>
    </row>
    <row r="3558" spans="1:5" x14ac:dyDescent="0.25">
      <c r="A3558" s="12" t="str">
        <f>'Record List'!A3532&amp;'Record List'!B3532&amp;'Record List'!C3532&amp;'Record List'!D3532&amp;"kg"</f>
        <v>CONTINENTAL TO BELT60M75kg</v>
      </c>
      <c r="B3558" s="13">
        <f>'Record List'!E3532</f>
        <v>143</v>
      </c>
      <c r="C3558" s="14" t="str">
        <f>LEFT('Record List'!F3532,FIND(",",'Record List'!F3532)+2)</f>
        <v>Friesz, D</v>
      </c>
      <c r="D3558" s="16" t="str">
        <f>TEXT('Record List'!G3532,"m/d/yyyy")</f>
        <v>9/21/2002</v>
      </c>
      <c r="E3558" s="10"/>
    </row>
    <row r="3559" spans="1:5" x14ac:dyDescent="0.25">
      <c r="A3559" s="12" t="str">
        <f>'Record List'!A3533&amp;'Record List'!B3533&amp;'Record List'!C3533&amp;'Record List'!D3533&amp;"kg"</f>
        <v>CONTINENTAL TO BELT60M80kg</v>
      </c>
      <c r="B3559" s="13">
        <f>'Record List'!E3533</f>
        <v>190</v>
      </c>
      <c r="C3559" s="14" t="str">
        <f>LEFT('Record List'!F3533,FIND(",",'Record List'!F3533)+2)</f>
        <v>Friesz, D</v>
      </c>
      <c r="D3559" s="16" t="str">
        <f>TEXT('Record List'!G3533,"m/d/yyyy")</f>
        <v>6/5/2004</v>
      </c>
      <c r="E3559" s="10"/>
    </row>
    <row r="3560" spans="1:5" x14ac:dyDescent="0.25">
      <c r="A3560" s="12" t="str">
        <f>'Record List'!A3534&amp;'Record List'!B3534&amp;'Record List'!C3534&amp;'Record List'!D3534&amp;"kg"</f>
        <v>CONTINENTAL TO BELT60M85kg</v>
      </c>
      <c r="B3560" s="13">
        <f>'Record List'!E3534</f>
        <v>300</v>
      </c>
      <c r="C3560" s="14" t="str">
        <f>LEFT('Record List'!F3534,FIND(",",'Record List'!F3534)+2)</f>
        <v>Habecker, D</v>
      </c>
      <c r="D3560" s="16" t="str">
        <f>TEXT('Record List'!G3534,"m/d/yyyy")</f>
        <v>6/5/2004</v>
      </c>
      <c r="E3560" s="10"/>
    </row>
    <row r="3561" spans="1:5" x14ac:dyDescent="0.25">
      <c r="A3561" s="12" t="str">
        <f>'Record List'!A3535&amp;'Record List'!B3535&amp;'Record List'!C3535&amp;'Record List'!D3535&amp;"kg"</f>
        <v>CONTINENTAL TO BELT60M90kg</v>
      </c>
      <c r="B3561" s="13">
        <f>'Record List'!E3535</f>
        <v>314</v>
      </c>
      <c r="C3561" s="14" t="str">
        <f>LEFT('Record List'!F3535,FIND(",",'Record List'!F3535)+2)</f>
        <v>Habecker, D</v>
      </c>
      <c r="D3561" s="16" t="str">
        <f>TEXT('Record List'!G3535,"m/d/yyyy")</f>
        <v>9/29/2002</v>
      </c>
      <c r="E3561" s="10"/>
    </row>
    <row r="3562" spans="1:5" x14ac:dyDescent="0.25">
      <c r="A3562" s="12" t="str">
        <f>'Record List'!A3536&amp;'Record List'!B3536&amp;'Record List'!C3536&amp;'Record List'!D3536&amp;"kg"</f>
        <v>CONTINENTAL TO BELT60M95kg</v>
      </c>
      <c r="B3562" s="13">
        <f>'Record List'!E3536</f>
        <v>250</v>
      </c>
      <c r="C3562" s="14" t="str">
        <f>LEFT('Record List'!F3536,FIND(",",'Record List'!F3536)+2)</f>
        <v>Habecker, D</v>
      </c>
      <c r="D3562" s="16" t="str">
        <f>TEXT('Record List'!G3536,"m/d/yyyy")</f>
        <v>1/11/2007</v>
      </c>
      <c r="E3562" s="10"/>
    </row>
    <row r="3563" spans="1:5" x14ac:dyDescent="0.25">
      <c r="A3563" s="12" t="str">
        <f>'Record List'!A3537&amp;'Record List'!B3537&amp;'Record List'!C3537&amp;'Record List'!D3537&amp;"kg"</f>
        <v>CONTINENTAL TO BELT60M100kg</v>
      </c>
      <c r="B3563" s="13">
        <f>'Record List'!E3537</f>
        <v>300</v>
      </c>
      <c r="C3563" s="14" t="str">
        <f>LEFT('Record List'!F3537,FIND(",",'Record List'!F3537)+2)</f>
        <v>Carter, J</v>
      </c>
      <c r="D3563" s="16" t="str">
        <f>TEXT('Record List'!G3537,"m/d/yyyy")</f>
        <v>9/30/2020</v>
      </c>
      <c r="E3563" s="10"/>
    </row>
    <row r="3564" spans="1:5" x14ac:dyDescent="0.25">
      <c r="A3564" s="12" t="str">
        <f>'Record List'!A3538&amp;'Record List'!B3538&amp;'Record List'!C3538&amp;'Record List'!D3538&amp;"kg"</f>
        <v>CONTINENTAL TO BELT60M110kg</v>
      </c>
      <c r="B3564" s="13">
        <f>'Record List'!E3538</f>
        <v>242</v>
      </c>
      <c r="C3564" s="14" t="str">
        <f>LEFT('Record List'!F3538,FIND(",",'Record List'!F3538)+2)</f>
        <v>Schmidt, S</v>
      </c>
      <c r="D3564" s="16" t="str">
        <f>TEXT('Record List'!G3538,"m/d/yyyy")</f>
        <v>6/29/2013</v>
      </c>
      <c r="E3564" s="10"/>
    </row>
    <row r="3565" spans="1:5" x14ac:dyDescent="0.25">
      <c r="A3565" s="12" t="str">
        <f>'Record List'!A3539&amp;'Record List'!B3539&amp;'Record List'!C3539&amp;'Record List'!D3539&amp;"kg"</f>
        <v>CONTINENTAL TO BELT60M120kg</v>
      </c>
      <c r="B3565" s="13">
        <f>'Record List'!E3539</f>
        <v>225</v>
      </c>
      <c r="C3565" s="14" t="str">
        <f>LEFT('Record List'!F3539,FIND(",",'Record List'!F3539)+2)</f>
        <v>Geib, B</v>
      </c>
      <c r="D3565" s="16" t="str">
        <f>TEXT('Record List'!G3539,"m/d/yyyy")</f>
        <v>6/5/2004</v>
      </c>
      <c r="E3565" s="10"/>
    </row>
    <row r="3566" spans="1:5" x14ac:dyDescent="0.25">
      <c r="A3566" s="12" t="str">
        <f>'Record List'!A3540&amp;'Record List'!B3540&amp;'Record List'!C3540&amp;'Record List'!D3540&amp;"kg"</f>
        <v>CONTINENTAL TO BELT60M125+kg</v>
      </c>
      <c r="B3566" s="13">
        <f>'Record List'!E3540</f>
        <v>253.5</v>
      </c>
      <c r="C3566" s="14" t="str">
        <f>LEFT('Record List'!F3540,FIND(",",'Record List'!F3540)+2)</f>
        <v>Ciavattone, F</v>
      </c>
      <c r="D3566" s="16" t="str">
        <f>TEXT('Record List'!G3540,"m/d/yyyy")</f>
        <v>10/6/2019</v>
      </c>
      <c r="E3566" s="10"/>
    </row>
    <row r="3567" spans="1:5" x14ac:dyDescent="0.25">
      <c r="A3567" s="12" t="str">
        <f>'Record List'!A3541&amp;'Record List'!B3541&amp;'Record List'!C3541&amp;'Record List'!D3541&amp;"kg"</f>
        <v>CONTINENTAL TO BELT65M70kg</v>
      </c>
      <c r="B3567" s="13">
        <f>'Record List'!E3541</f>
        <v>176</v>
      </c>
      <c r="C3567" s="14" t="str">
        <f>LEFT('Record List'!F3541,FIND(",",'Record List'!F3541)+2)</f>
        <v>Pensyl, B</v>
      </c>
      <c r="D3567" s="16" t="str">
        <f>TEXT('Record List'!G3541,"m/d/yyyy")</f>
        <v>12/31/2016</v>
      </c>
      <c r="E3567" s="10"/>
    </row>
    <row r="3568" spans="1:5" x14ac:dyDescent="0.25">
      <c r="A3568" s="12" t="str">
        <f>'Record List'!A3542&amp;'Record List'!B3542&amp;'Record List'!C3542&amp;'Record List'!D3542&amp;"kg"</f>
        <v>CONTINENTAL TO BELT65M75kg</v>
      </c>
      <c r="B3568" s="13">
        <f>'Record List'!E3542</f>
        <v>220</v>
      </c>
      <c r="C3568" s="14" t="str">
        <f>LEFT('Record List'!F3542,FIND(",",'Record List'!F3542)+2)</f>
        <v>Mitchell, D</v>
      </c>
      <c r="D3568" s="16" t="str">
        <f>TEXT('Record List'!G3542,"m/d/yyyy")</f>
        <v>10/18/1997</v>
      </c>
      <c r="E3568" s="10"/>
    </row>
    <row r="3569" spans="1:5" x14ac:dyDescent="0.25">
      <c r="A3569" s="12" t="str">
        <f>'Record List'!A3543&amp;'Record List'!B3543&amp;'Record List'!C3543&amp;'Record List'!D3543&amp;"kg"</f>
        <v>CONTINENTAL TO BELT65M85kg</v>
      </c>
      <c r="B3569" s="13">
        <f>'Record List'!E3543</f>
        <v>275</v>
      </c>
      <c r="C3569" s="14" t="str">
        <f>LEFT('Record List'!F3543,FIND(",",'Record List'!F3543)+2)</f>
        <v>Habecker, D</v>
      </c>
      <c r="D3569" s="16" t="str">
        <f>TEXT('Record List'!G3543,"m/d/yyyy")</f>
        <v>10/2/2010</v>
      </c>
      <c r="E3569" s="10"/>
    </row>
    <row r="3570" spans="1:5" x14ac:dyDescent="0.25">
      <c r="A3570" s="12" t="str">
        <f>'Record List'!A3544&amp;'Record List'!B3544&amp;'Record List'!C3544&amp;'Record List'!D3544&amp;"kg"</f>
        <v>CONTINENTAL TO BELT65M90kg</v>
      </c>
      <c r="B3570" s="13">
        <f>'Record List'!E3544</f>
        <v>267</v>
      </c>
      <c r="C3570" s="14" t="str">
        <f>LEFT('Record List'!F3544,FIND(",",'Record List'!F3544)+2)</f>
        <v>Habecker, D</v>
      </c>
      <c r="D3570" s="16" t="str">
        <f>TEXT('Record List'!G3544,"m/d/yyyy")</f>
        <v>3/30/2012</v>
      </c>
      <c r="E3570" s="10"/>
    </row>
    <row r="3571" spans="1:5" x14ac:dyDescent="0.25">
      <c r="A3571" s="12" t="str">
        <f>'Record List'!A3545&amp;'Record List'!B3545&amp;'Record List'!C3545&amp;'Record List'!D3545&amp;"kg"</f>
        <v>CONTINENTAL TO BELT65M125+kg</v>
      </c>
      <c r="B3571" s="13">
        <f>'Record List'!E3545</f>
        <v>300</v>
      </c>
      <c r="C3571" s="14" t="str">
        <f>LEFT('Record List'!F3545,FIND(",",'Record List'!F3545)+2)</f>
        <v>Ciavattone, F</v>
      </c>
      <c r="D3571" s="16" t="str">
        <f>TEXT('Record List'!G3545,"m/d/yyyy")</f>
        <v>9/30/2020</v>
      </c>
      <c r="E3571" s="10"/>
    </row>
    <row r="3572" spans="1:5" x14ac:dyDescent="0.25">
      <c r="A3572" s="12" t="str">
        <f>'Record List'!A3546&amp;'Record List'!B3546&amp;'Record List'!C3546&amp;'Record List'!D3546&amp;"kg"</f>
        <v>CONTINENTAL TO BELT70M65kg</v>
      </c>
      <c r="B3572" s="13">
        <f>'Record List'!E3546</f>
        <v>176.5</v>
      </c>
      <c r="C3572" s="14" t="str">
        <f>LEFT('Record List'!F3546,FIND(",",'Record List'!F3546)+2)</f>
        <v>Pensyl, B</v>
      </c>
      <c r="D3572" s="16" t="str">
        <f>TEXT('Record List'!G3546,"m/d/yyyy")</f>
        <v>6/25/2022</v>
      </c>
      <c r="E3572" s="10"/>
    </row>
    <row r="3573" spans="1:5" x14ac:dyDescent="0.25">
      <c r="A3573" s="12" t="str">
        <f>'Record List'!A3547&amp;'Record List'!B3547&amp;'Record List'!C3547&amp;'Record List'!D3547&amp;"kg"</f>
        <v>CONTINENTAL TO BELT70M70kg</v>
      </c>
      <c r="B3573" s="13">
        <f>'Record List'!E3547</f>
        <v>206</v>
      </c>
      <c r="C3573" s="14" t="str">
        <f>LEFT('Record List'!F3547,FIND(",",'Record List'!F3547)+2)</f>
        <v>Pensyl, B</v>
      </c>
      <c r="D3573" s="16" t="str">
        <f>TEXT('Record List'!G3547,"m/d/yyyy")</f>
        <v>9/30/2019</v>
      </c>
      <c r="E3573" s="10"/>
    </row>
    <row r="3574" spans="1:5" x14ac:dyDescent="0.25">
      <c r="A3574" s="12" t="str">
        <f>'Record List'!A3548&amp;'Record List'!B3548&amp;'Record List'!C3548&amp;'Record List'!D3548&amp;"kg"</f>
        <v>CONTINENTAL TO BELT70M75kg</v>
      </c>
      <c r="B3574" s="13">
        <f>'Record List'!E3548</f>
        <v>223</v>
      </c>
      <c r="C3574" s="14" t="str">
        <f>LEFT('Record List'!F3548,FIND(",",'Record List'!F3548)+2)</f>
        <v>Mitchell, D</v>
      </c>
      <c r="D3574" s="16" t="str">
        <f>TEXT('Record List'!G3548,"m/d/yyyy")</f>
        <v>6/5/2004</v>
      </c>
      <c r="E3574" s="10"/>
    </row>
    <row r="3575" spans="1:5" x14ac:dyDescent="0.25">
      <c r="A3575" s="12" t="str">
        <f>'Record List'!A3549&amp;'Record List'!B3549&amp;'Record List'!C3549&amp;'Record List'!D3549&amp;"kg"</f>
        <v>CONTINENTAL TO BELT70M80kg</v>
      </c>
      <c r="B3575" s="13">
        <f>'Record List'!E3549</f>
        <v>287</v>
      </c>
      <c r="C3575" s="14" t="str">
        <f>LEFT('Record List'!F3549,FIND(",",'Record List'!F3549)+2)</f>
        <v>Montini, A</v>
      </c>
      <c r="D3575" s="16" t="str">
        <f>TEXT('Record List'!G3549,"m/d/yyyy")</f>
        <v>10/18/1997</v>
      </c>
      <c r="E3575" s="10"/>
    </row>
    <row r="3576" spans="1:5" x14ac:dyDescent="0.25">
      <c r="A3576" s="12" t="str">
        <f>'Record List'!A3550&amp;'Record List'!B3550&amp;'Record List'!C3550&amp;'Record List'!D3550&amp;"kg"</f>
        <v>CONTINENTAL TO BELT70M85kg</v>
      </c>
      <c r="B3576" s="13">
        <f>'Record List'!E3550</f>
        <v>286</v>
      </c>
      <c r="C3576" s="14" t="str">
        <f>LEFT('Record List'!F3550,FIND(",",'Record List'!F3550)+2)</f>
        <v>Habecker, D</v>
      </c>
      <c r="D3576" s="16" t="str">
        <f>TEXT('Record List'!G3550,"m/d/yyyy")</f>
        <v>6/29/2013</v>
      </c>
      <c r="E3576" s="10"/>
    </row>
    <row r="3577" spans="1:5" x14ac:dyDescent="0.25">
      <c r="A3577" s="12" t="str">
        <f>'Record List'!A3551&amp;'Record List'!B3551&amp;'Record List'!C3551&amp;'Record List'!D3551&amp;"kg"</f>
        <v>CONTINENTAL TO BELT70M90kg</v>
      </c>
      <c r="B3577" s="13">
        <f>'Record List'!E3551</f>
        <v>281</v>
      </c>
      <c r="C3577" s="14" t="str">
        <f>LEFT('Record List'!F3551,FIND(",",'Record List'!F3551)+2)</f>
        <v>Durante, R</v>
      </c>
      <c r="D3577" s="16" t="str">
        <f>TEXT('Record List'!G3551,"m/d/yyyy")</f>
        <v>9/21/2002</v>
      </c>
      <c r="E3577" s="10"/>
    </row>
    <row r="3578" spans="1:5" x14ac:dyDescent="0.25">
      <c r="A3578" s="12" t="str">
        <f>'Record List'!A3552&amp;'Record List'!B3552&amp;'Record List'!C3552&amp;'Record List'!D3552&amp;"kg"</f>
        <v>CONTINENTAL TO BELT70M95kg</v>
      </c>
      <c r="B3578" s="13">
        <f>'Record List'!E3552</f>
        <v>314</v>
      </c>
      <c r="C3578" s="14" t="str">
        <f>LEFT('Record List'!F3552,FIND(",",'Record List'!F3552)+2)</f>
        <v>Prechtel, H</v>
      </c>
      <c r="D3578" s="16" t="str">
        <f>TEXT('Record List'!G3552,"m/d/yyyy")</f>
        <v>10/18/1997</v>
      </c>
      <c r="E3578" s="10"/>
    </row>
    <row r="3579" spans="1:5" x14ac:dyDescent="0.25">
      <c r="A3579" s="12" t="str">
        <f>'Record List'!A3553&amp;'Record List'!B3553&amp;'Record List'!C3553&amp;'Record List'!D3553&amp;"kg"</f>
        <v>CONTINENTAL TO BELT70M105kg</v>
      </c>
      <c r="B3579" s="13">
        <f>'Record List'!E3553</f>
        <v>209</v>
      </c>
      <c r="C3579" s="14" t="str">
        <f>LEFT('Record List'!F3553,FIND(",",'Record List'!F3553)+2)</f>
        <v>Myers, L</v>
      </c>
      <c r="D3579" s="16" t="str">
        <f>TEXT('Record List'!G3553,"m/d/yyyy")</f>
        <v>12/31/2018</v>
      </c>
      <c r="E3579" s="10"/>
    </row>
    <row r="3580" spans="1:5" x14ac:dyDescent="0.25">
      <c r="A3580" s="12" t="str">
        <f>'Record List'!A3554&amp;'Record List'!B3554&amp;'Record List'!C3554&amp;'Record List'!D3554&amp;"kg"</f>
        <v>CONTINENTAL TO BELT70M110kg</v>
      </c>
      <c r="B3580" s="13">
        <f>'Record List'!E3554</f>
        <v>220</v>
      </c>
      <c r="C3580" s="14" t="str">
        <f>LEFT('Record List'!F3554,FIND(",",'Record List'!F3554)+2)</f>
        <v>Myers, L</v>
      </c>
      <c r="D3580" s="16" t="str">
        <f>TEXT('Record List'!G3554,"m/d/yyyy")</f>
        <v>12/31/2016</v>
      </c>
      <c r="E3580" s="10"/>
    </row>
    <row r="3581" spans="1:5" x14ac:dyDescent="0.25">
      <c r="A3581" s="12" t="str">
        <f>'Record List'!A3555&amp;'Record List'!B3555&amp;'Record List'!C3555&amp;'Record List'!D3555&amp;"kg"</f>
        <v>CONTINENTAL TO BELT70M115kg</v>
      </c>
      <c r="B3581" s="13">
        <f>'Record List'!E3555</f>
        <v>198</v>
      </c>
      <c r="C3581" s="14" t="str">
        <f>LEFT('Record List'!F3555,FIND(",",'Record List'!F3555)+2)</f>
        <v>Ross, D</v>
      </c>
      <c r="D3581" s="16" t="str">
        <f>TEXT('Record List'!G3555,"m/d/yyyy")</f>
        <v>12/31/2016</v>
      </c>
      <c r="E3581" s="10"/>
    </row>
    <row r="3582" spans="1:5" x14ac:dyDescent="0.25">
      <c r="A3582" s="12" t="str">
        <f>'Record List'!A3556&amp;'Record List'!B3556&amp;'Record List'!C3556&amp;'Record List'!D3556&amp;"kg"</f>
        <v>CONTINENTAL TO BELT70M120kg</v>
      </c>
      <c r="B3582" s="13">
        <f>'Record List'!E3556</f>
        <v>198</v>
      </c>
      <c r="C3582" s="14" t="str">
        <f>LEFT('Record List'!F3556,FIND(",",'Record List'!F3556)+2)</f>
        <v>Geib, B</v>
      </c>
      <c r="D3582" s="16" t="str">
        <f>TEXT('Record List'!G3556,"m/d/yyyy")</f>
        <v>6/29/2013</v>
      </c>
      <c r="E3582" s="10"/>
    </row>
    <row r="3583" spans="1:5" x14ac:dyDescent="0.25">
      <c r="A3583" s="12" t="str">
        <f>'Record List'!A3557&amp;'Record List'!B3557&amp;'Record List'!C3557&amp;'Record List'!D3557&amp;"kg"</f>
        <v>CONTINENTAL TO BELT75M65kg</v>
      </c>
      <c r="B3583" s="13">
        <f>'Record List'!E3557</f>
        <v>200</v>
      </c>
      <c r="C3583" s="14" t="str">
        <f>LEFT('Record List'!F3557,FIND(",",'Record List'!F3557)+2)</f>
        <v>Amendalaro, J</v>
      </c>
      <c r="D3583" s="16" t="str">
        <f>TEXT('Record List'!G3557,"m/d/yyyy")</f>
        <v>6/5/2004</v>
      </c>
      <c r="E3583" s="10"/>
    </row>
    <row r="3584" spans="1:5" x14ac:dyDescent="0.25">
      <c r="A3584" s="12" t="str">
        <f>'Record List'!A3558&amp;'Record List'!B3558&amp;'Record List'!C3558&amp;'Record List'!D3558&amp;"kg"</f>
        <v>CONTINENTAL TO BELT75M75kg</v>
      </c>
      <c r="B3584" s="13">
        <f>'Record List'!E3558</f>
        <v>220</v>
      </c>
      <c r="C3584" s="14" t="str">
        <f>LEFT('Record List'!F3558,FIND(",",'Record List'!F3558)+2)</f>
        <v>DeSanto, D</v>
      </c>
      <c r="D3584" s="16" t="str">
        <f>TEXT('Record List'!G3558,"m/d/yyyy")</f>
        <v>11/2/2003</v>
      </c>
      <c r="E3584" s="10"/>
    </row>
    <row r="3585" spans="1:5" x14ac:dyDescent="0.25">
      <c r="A3585" s="12" t="str">
        <f>'Record List'!A3559&amp;'Record List'!B3559&amp;'Record List'!C3559&amp;'Record List'!D3559&amp;"kg"</f>
        <v>CONTINENTAL TO BELT75M80kg</v>
      </c>
      <c r="B3585" s="13">
        <f>'Record List'!E3559</f>
        <v>198</v>
      </c>
      <c r="C3585" s="14" t="str">
        <f>LEFT('Record List'!F3559,FIND(",",'Record List'!F3559)+2)</f>
        <v>Cox, B</v>
      </c>
      <c r="D3585" s="16" t="str">
        <f>TEXT('Record List'!G3559,"m/d/yyyy")</f>
        <v>9/21/2002</v>
      </c>
      <c r="E3585" s="10"/>
    </row>
    <row r="3586" spans="1:5" x14ac:dyDescent="0.25">
      <c r="A3586" s="12" t="str">
        <f>'Record List'!A3560&amp;'Record List'!B3560&amp;'Record List'!C3560&amp;'Record List'!D3560&amp;"kg"</f>
        <v>CONTINENTAL TO BELT75M85kg</v>
      </c>
      <c r="B3586" s="13">
        <f>'Record List'!E3560</f>
        <v>237</v>
      </c>
      <c r="C3586" s="14" t="str">
        <f>LEFT('Record List'!F3560,FIND(",",'Record List'!F3560)+2)</f>
        <v>Habecker, D</v>
      </c>
      <c r="D3586" s="16" t="str">
        <f>TEXT('Record List'!G3560,"m/d/yyyy")</f>
        <v>10/6/2019</v>
      </c>
      <c r="E3586" s="10"/>
    </row>
    <row r="3587" spans="1:5" x14ac:dyDescent="0.25">
      <c r="A3587" s="12" t="str">
        <f>'Record List'!A3561&amp;'Record List'!B3561&amp;'Record List'!C3561&amp;'Record List'!D3561&amp;"kg"</f>
        <v>CONTINENTAL TO BELT75M90kg</v>
      </c>
      <c r="B3587" s="13">
        <f>'Record List'!E3561</f>
        <v>243</v>
      </c>
      <c r="C3587" s="14" t="str">
        <f>LEFT('Record List'!F3561,FIND(",",'Record List'!F3561)+2)</f>
        <v>Habecker, D</v>
      </c>
      <c r="D3587" s="16" t="str">
        <f>TEXT('Record List'!G3561,"m/d/yyyy")</f>
        <v>12/31/2018</v>
      </c>
      <c r="E3587" s="10"/>
    </row>
    <row r="3588" spans="1:5" x14ac:dyDescent="0.25">
      <c r="A3588" s="12" t="str">
        <f>'Record List'!A3562&amp;'Record List'!B3562&amp;'Record List'!C3562&amp;'Record List'!D3562&amp;"kg"</f>
        <v>CONTINENTAL TO BELT75M95kg</v>
      </c>
      <c r="B3588" s="13">
        <f>'Record List'!E3562</f>
        <v>220</v>
      </c>
      <c r="C3588" s="14" t="str">
        <f>LEFT('Record List'!F3562,FIND(",",'Record List'!F3562)+2)</f>
        <v>Prechtel, H</v>
      </c>
      <c r="D3588" s="16" t="str">
        <f>TEXT('Record List'!G3562,"m/d/yyyy")</f>
        <v>9/21/2002</v>
      </c>
      <c r="E3588" s="10"/>
    </row>
    <row r="3589" spans="1:5" x14ac:dyDescent="0.25">
      <c r="A3589" s="12" t="str">
        <f>'Record List'!A3563&amp;'Record List'!B3563&amp;'Record List'!C3563&amp;'Record List'!D3563&amp;"kg"</f>
        <v>CONTINENTAL TO BELT75M100kg</v>
      </c>
      <c r="B3589" s="13">
        <f>'Record List'!E3563</f>
        <v>154</v>
      </c>
      <c r="C3589" s="14" t="str">
        <f>LEFT('Record List'!F3563,FIND(",",'Record List'!F3563)+2)</f>
        <v>Eberhardinger, P</v>
      </c>
      <c r="D3589" s="16" t="str">
        <f>TEXT('Record List'!G3563,"m/d/yyyy")</f>
        <v>10/18/1997</v>
      </c>
      <c r="E3589" s="10"/>
    </row>
    <row r="3590" spans="1:5" x14ac:dyDescent="0.25">
      <c r="A3590" s="12" t="str">
        <f>'Record List'!A3564&amp;'Record List'!B3564&amp;'Record List'!C3564&amp;'Record List'!D3564&amp;"kg"</f>
        <v>CONTINENTAL TO BELT75M105kg</v>
      </c>
      <c r="B3590" s="13">
        <f>'Record List'!E3564</f>
        <v>231.5</v>
      </c>
      <c r="C3590" s="14" t="str">
        <f>LEFT('Record List'!F3564,FIND(",",'Record List'!F3564)+2)</f>
        <v>Myers, L</v>
      </c>
      <c r="D3590" s="16" t="str">
        <f>TEXT('Record List'!G3564,"m/d/yyyy")</f>
        <v>10/6/2019</v>
      </c>
      <c r="E3590" s="10"/>
    </row>
    <row r="3591" spans="1:5" x14ac:dyDescent="0.25">
      <c r="A3591" s="12" t="str">
        <f>'Record List'!A3565&amp;'Record List'!B3565&amp;'Record List'!C3565&amp;'Record List'!D3565&amp;"kg"</f>
        <v>CONTINENTAL TO BELT75M110kg</v>
      </c>
      <c r="B3591" s="13">
        <f>'Record List'!E3565</f>
        <v>180</v>
      </c>
      <c r="C3591" s="14" t="str">
        <f>LEFT('Record List'!F3565,FIND(",",'Record List'!F3565)+2)</f>
        <v>Ross, D</v>
      </c>
      <c r="D3591" s="16" t="str">
        <f>TEXT('Record List'!G3565,"m/d/yyyy")</f>
        <v>9/30/2019</v>
      </c>
      <c r="E3591" s="10"/>
    </row>
    <row r="3592" spans="1:5" x14ac:dyDescent="0.25">
      <c r="A3592" s="12" t="str">
        <f>'Record List'!A3566&amp;'Record List'!B3566&amp;'Record List'!C3566&amp;'Record List'!D3566&amp;"kg"</f>
        <v>CONTINENTAL TO BELT75M115kg</v>
      </c>
      <c r="B3592" s="13">
        <f>'Record List'!E3566</f>
        <v>187</v>
      </c>
      <c r="C3592" s="14" t="str">
        <f>LEFT('Record List'!F3566,FIND(",",'Record List'!F3566)+2)</f>
        <v>Ross, D</v>
      </c>
      <c r="D3592" s="16" t="str">
        <f>TEXT('Record List'!G3566,"m/d/yyyy")</f>
        <v>12/31/2018</v>
      </c>
      <c r="E3592" s="10"/>
    </row>
    <row r="3593" spans="1:5" x14ac:dyDescent="0.25">
      <c r="A3593" s="12" t="str">
        <f>'Record List'!A3567&amp;'Record List'!B3567&amp;'Record List'!C3567&amp;'Record List'!D3567&amp;"kg"</f>
        <v>CONTINENTAL TO BELT80M70kg</v>
      </c>
      <c r="B3593" s="13">
        <f>'Record List'!E3567</f>
        <v>115</v>
      </c>
      <c r="C3593" s="14" t="str">
        <f>LEFT('Record List'!F3567,FIND(",",'Record List'!F3567)+2)</f>
        <v>Mitchell, D</v>
      </c>
      <c r="D3593" s="16" t="str">
        <f>TEXT('Record List'!G3567,"m/d/yyyy")</f>
        <v>6/29/2013</v>
      </c>
      <c r="E3593" s="10"/>
    </row>
    <row r="3594" spans="1:5" x14ac:dyDescent="0.25">
      <c r="A3594" s="12" t="str">
        <f>'Record List'!A3568&amp;'Record List'!B3568&amp;'Record List'!C3568&amp;'Record List'!D3568&amp;"kg"</f>
        <v>CONTINENTAL TO BELT80M80kg</v>
      </c>
      <c r="B3594" s="13">
        <f>'Record List'!E3568</f>
        <v>185</v>
      </c>
      <c r="C3594" s="14" t="str">
        <f>LEFT('Record List'!F3568,FIND(",",'Record List'!F3568)+2)</f>
        <v>Montini, A</v>
      </c>
      <c r="D3594" s="16" t="str">
        <f>TEXT('Record List'!G3568,"m/d/yyyy")</f>
        <v>10/4/2008</v>
      </c>
      <c r="E3594" s="10"/>
    </row>
    <row r="3595" spans="1:5" x14ac:dyDescent="0.25">
      <c r="A3595" s="12" t="str">
        <f>'Record List'!A3569&amp;'Record List'!B3569&amp;'Record List'!C3569&amp;'Record List'!D3569&amp;"kg"</f>
        <v>CONTINENTAL TO BELT80M85kg</v>
      </c>
      <c r="B3595" s="13">
        <f>'Record List'!E3569</f>
        <v>176</v>
      </c>
      <c r="C3595" s="14" t="str">
        <f>LEFT('Record List'!F3569,FIND(",",'Record List'!F3569)+2)</f>
        <v>Durante, R</v>
      </c>
      <c r="D3595" s="16" t="str">
        <f>TEXT('Record List'!G3569,"m/d/yyyy")</f>
        <v>6/29/2013</v>
      </c>
      <c r="E3595" s="10"/>
    </row>
    <row r="3596" spans="1:5" x14ac:dyDescent="0.25">
      <c r="A3596" s="12" t="str">
        <f>'Record List'!A3570&amp;'Record List'!B3570&amp;'Record List'!C3570&amp;'Record List'!D3570&amp;"kg"</f>
        <v>CONTINENTAL TO BELT80M90kg</v>
      </c>
      <c r="B3596" s="13">
        <f>'Record List'!E3570</f>
        <v>150</v>
      </c>
      <c r="C3596" s="14" t="str">
        <f>LEFT('Record List'!F3570,FIND(",",'Record List'!F3570)+2)</f>
        <v>Dorylis, J</v>
      </c>
      <c r="D3596" s="16" t="str">
        <f>TEXT('Record List'!G3570,"m/d/yyyy")</f>
        <v>6/5/2004</v>
      </c>
      <c r="E3596" s="10"/>
    </row>
    <row r="3597" spans="1:5" x14ac:dyDescent="0.25">
      <c r="A3597" s="12" t="str">
        <f>'Record List'!A3571&amp;'Record List'!B3571&amp;'Record List'!C3571&amp;'Record List'!D3571&amp;"kg"</f>
        <v>CONTINENTAL TO BELT80M100kg</v>
      </c>
      <c r="B3597" s="13">
        <f>'Record List'!E3571</f>
        <v>148</v>
      </c>
      <c r="C3597" s="14" t="str">
        <f>LEFT('Record List'!F3571,FIND(",",'Record List'!F3571)+2)</f>
        <v>Eberhardinger, P</v>
      </c>
      <c r="D3597" s="16" t="str">
        <f>TEXT('Record List'!G3571,"m/d/yyyy")</f>
        <v>9/21/2002</v>
      </c>
      <c r="E3597" s="10"/>
    </row>
    <row r="3598" spans="1:5" x14ac:dyDescent="0.25">
      <c r="A3598" s="12" t="str">
        <f>'Record List'!A3572&amp;'Record List'!B3572&amp;'Record List'!C3572&amp;'Record List'!D3572&amp;"kg"</f>
        <v>CONTINENTAL TO BELT85M65kg</v>
      </c>
      <c r="B3598" s="13">
        <f>'Record List'!E3572</f>
        <v>100.5</v>
      </c>
      <c r="C3598" s="14" t="str">
        <f>LEFT('Record List'!F3572,FIND(",",'Record List'!F3572)+2)</f>
        <v>Mitchell, D</v>
      </c>
      <c r="D3598" s="16" t="str">
        <f>TEXT('Record List'!G3572,"m/d/yyyy")</f>
        <v>6/22/2019</v>
      </c>
      <c r="E3598" s="10"/>
    </row>
    <row r="3599" spans="1:5" x14ac:dyDescent="0.25">
      <c r="A3599" s="12" t="str">
        <f>'Record List'!A3573&amp;'Record List'!B3573&amp;'Record List'!C3573&amp;'Record List'!D3573&amp;"kg"</f>
        <v>CONTINENTAL TO BELT85M80kg</v>
      </c>
      <c r="B3599" s="13">
        <f>'Record List'!E3573</f>
        <v>132</v>
      </c>
      <c r="C3599" s="14" t="str">
        <f>LEFT('Record List'!F3573,FIND(",",'Record List'!F3573)+2)</f>
        <v>Montini, A</v>
      </c>
      <c r="D3599" s="16" t="str">
        <f>TEXT('Record List'!G3573,"m/d/yyyy")</f>
        <v>6/29/2013</v>
      </c>
      <c r="E3599" s="10"/>
    </row>
    <row r="3600" spans="1:5" x14ac:dyDescent="0.25">
      <c r="A3600" s="12" t="str">
        <f>'Record List'!A3574&amp;'Record List'!B3574&amp;'Record List'!C3574&amp;'Record List'!D3574&amp;"kg"</f>
        <v>CONTINENTAL TO BELT85M95kg</v>
      </c>
      <c r="B3600" s="13">
        <f>'Record List'!E3574</f>
        <v>120</v>
      </c>
      <c r="C3600" s="14" t="str">
        <f>LEFT('Record List'!F3574,FIND(",",'Record List'!F3574)+2)</f>
        <v>Clark, B</v>
      </c>
      <c r="D3600" s="16" t="str">
        <f>TEXT('Record List'!G3574,"m/d/yyyy")</f>
        <v>9/30/2020</v>
      </c>
      <c r="E3600" s="10"/>
    </row>
    <row r="3601" spans="1:5" x14ac:dyDescent="0.25">
      <c r="A3601" s="12" t="str">
        <f>'Record List'!A3575&amp;'Record List'!B3575&amp;'Record List'!C3575&amp;'Record List'!D3575&amp;"kg"</f>
        <v>CONTINENTAL TO BELTALLM35kg</v>
      </c>
      <c r="B3601" s="13">
        <f>'Record List'!E3575</f>
        <v>45</v>
      </c>
      <c r="C3601" s="14" t="str">
        <f>LEFT('Record List'!F3575,FIND(",",'Record List'!F3575)+2)</f>
        <v>Todd, L</v>
      </c>
      <c r="D3601" s="16" t="str">
        <f>TEXT('Record List'!G3575,"m/d/yyyy")</f>
        <v>9/30/2020</v>
      </c>
      <c r="E3601" s="10"/>
    </row>
    <row r="3602" spans="1:5" x14ac:dyDescent="0.25">
      <c r="A3602" s="12" t="str">
        <f>'Record List'!A3576&amp;'Record List'!B3576&amp;'Record List'!C3576&amp;'Record List'!D3576&amp;"kg"</f>
        <v>CONTINENTAL TO BELTALLM60kg</v>
      </c>
      <c r="B3602" s="13">
        <f>'Record List'!E3576</f>
        <v>225</v>
      </c>
      <c r="C3602" s="14" t="str">
        <f>LEFT('Record List'!F3576,FIND(",",'Record List'!F3576)+2)</f>
        <v>Achenbach, J</v>
      </c>
      <c r="D3602" s="16" t="str">
        <f>TEXT('Record List'!G3576,"m/d/yyyy")</f>
        <v>1/11/2007</v>
      </c>
      <c r="E3602" s="10"/>
    </row>
    <row r="3603" spans="1:5" x14ac:dyDescent="0.25">
      <c r="A3603" s="12" t="str">
        <f>'Record List'!A3577&amp;'Record List'!B3577&amp;'Record List'!C3577&amp;'Record List'!D3577&amp;"kg"</f>
        <v>CONTINENTAL TO BELTALLM65kg</v>
      </c>
      <c r="B3603" s="13">
        <f>'Record List'!E3577</f>
        <v>265</v>
      </c>
      <c r="C3603" s="14" t="str">
        <f>LEFT('Record List'!F3577,FIND(",",'Record List'!F3577)+2)</f>
        <v>Pensyl, B</v>
      </c>
      <c r="D3603" s="16" t="str">
        <f>TEXT('Record List'!G3577,"m/d/yyyy")</f>
        <v>10/18/1997</v>
      </c>
      <c r="E3603" s="10"/>
    </row>
    <row r="3604" spans="1:5" x14ac:dyDescent="0.25">
      <c r="A3604" s="12" t="str">
        <f>'Record List'!A3578&amp;'Record List'!B3578&amp;'Record List'!C3578&amp;'Record List'!D3578&amp;"kg"</f>
        <v>CONTINENTAL TO BELTALLM70kg</v>
      </c>
      <c r="B3604" s="13">
        <f>'Record List'!E3578</f>
        <v>365</v>
      </c>
      <c r="C3604" s="14" t="str">
        <f>LEFT('Record List'!F3578,FIND(",",'Record List'!F3578)+2)</f>
        <v>Monk, J</v>
      </c>
      <c r="D3604" s="16" t="str">
        <f>TEXT('Record List'!G3578,"m/d/yyyy")</f>
        <v>9/21/2002</v>
      </c>
      <c r="E3604" s="10"/>
    </row>
    <row r="3605" spans="1:5" x14ac:dyDescent="0.25">
      <c r="A3605" s="12" t="str">
        <f>'Record List'!A3579&amp;'Record List'!B3579&amp;'Record List'!C3579&amp;'Record List'!D3579&amp;"kg"</f>
        <v>CONTINENTAL TO BELTALLM75kg</v>
      </c>
      <c r="B3605" s="13">
        <f>'Record List'!E3579</f>
        <v>369</v>
      </c>
      <c r="C3605" s="14" t="str">
        <f>LEFT('Record List'!F3579,FIND(",",'Record List'!F3579)+2)</f>
        <v>Aldan, B</v>
      </c>
      <c r="D3605" s="16" t="str">
        <f>TEXT('Record List'!G3579,"m/d/yyyy")</f>
        <v>9/21/2002</v>
      </c>
      <c r="E3605" s="10"/>
    </row>
    <row r="3606" spans="1:5" x14ac:dyDescent="0.25">
      <c r="A3606" s="12" t="str">
        <f>'Record List'!A3580&amp;'Record List'!B3580&amp;'Record List'!C3580&amp;'Record List'!D3580&amp;"kg"</f>
        <v>CONTINENTAL TO BELTALLM80kg</v>
      </c>
      <c r="B3606" s="13">
        <f>'Record List'!E3580</f>
        <v>452</v>
      </c>
      <c r="C3606" s="14" t="str">
        <f>LEFT('Record List'!F3580,FIND(",",'Record List'!F3580)+2)</f>
        <v>Hirsh, B</v>
      </c>
      <c r="D3606" s="16" t="str">
        <f>TEXT('Record List'!G3580,"m/d/yyyy")</f>
        <v>10/18/1997</v>
      </c>
      <c r="E3606" s="10"/>
    </row>
    <row r="3607" spans="1:5" x14ac:dyDescent="0.25">
      <c r="A3607" s="12" t="str">
        <f>'Record List'!A3581&amp;'Record List'!B3581&amp;'Record List'!C3581&amp;'Record List'!D3581&amp;"kg"</f>
        <v>CONTINENTAL TO BELTALLM85kg</v>
      </c>
      <c r="B3607" s="13">
        <f>'Record List'!E3581</f>
        <v>375</v>
      </c>
      <c r="C3607" s="14" t="str">
        <f>LEFT('Record List'!F3581,FIND(",",'Record List'!F3581)+2)</f>
        <v>Wagman, D</v>
      </c>
      <c r="D3607" s="16" t="str">
        <f>TEXT('Record List'!G3581,"m/d/yyyy")</f>
        <v>12/31/2016</v>
      </c>
      <c r="E3607" s="10"/>
    </row>
    <row r="3608" spans="1:5" x14ac:dyDescent="0.25">
      <c r="A3608" s="12" t="str">
        <f>'Record List'!A3582&amp;'Record List'!B3582&amp;'Record List'!C3582&amp;'Record List'!D3582&amp;"kg"</f>
        <v>CONTINENTAL TO BELTALLM90kg</v>
      </c>
      <c r="B3608" s="13">
        <f>'Record List'!E3582</f>
        <v>364</v>
      </c>
      <c r="C3608" s="14" t="str">
        <f>LEFT('Record List'!F3582,FIND(",",'Record List'!F3582)+2)</f>
        <v>Clayton, D</v>
      </c>
      <c r="D3608" s="16" t="str">
        <f>TEXT('Record List'!G3582,"m/d/yyyy")</f>
        <v>10/18/1997</v>
      </c>
      <c r="E3608" s="10"/>
    </row>
    <row r="3609" spans="1:5" x14ac:dyDescent="0.25">
      <c r="A3609" s="12" t="str">
        <f>'Record List'!A3583&amp;'Record List'!B3583&amp;'Record List'!C3583&amp;'Record List'!D3583&amp;"kg"</f>
        <v>CONTINENTAL TO BELTALLM95kg</v>
      </c>
      <c r="B3609" s="13">
        <f>'Record List'!E3583</f>
        <v>441</v>
      </c>
      <c r="C3609" s="14" t="str">
        <f>LEFT('Record List'!F3583,FIND(",",'Record List'!F3583)+2)</f>
        <v>Moore, D</v>
      </c>
      <c r="D3609" s="16" t="str">
        <f>TEXT('Record List'!G3583,"m/d/yyyy")</f>
        <v>10/18/1997</v>
      </c>
      <c r="E3609" s="10"/>
    </row>
    <row r="3610" spans="1:5" x14ac:dyDescent="0.25">
      <c r="A3610" s="12" t="str">
        <f>'Record List'!A3584&amp;'Record List'!B3584&amp;'Record List'!C3584&amp;'Record List'!D3584&amp;"kg"</f>
        <v>CONTINENTAL TO BELTALLM100kg</v>
      </c>
      <c r="B3610" s="13">
        <f>'Record List'!E3584</f>
        <v>408</v>
      </c>
      <c r="C3610" s="14" t="str">
        <f>LEFT('Record List'!F3584,FIND(",",'Record List'!F3584)+2)</f>
        <v>Ullom, C</v>
      </c>
      <c r="D3610" s="16" t="str">
        <f>TEXT('Record List'!G3584,"m/d/yyyy")</f>
        <v>10/4/2008</v>
      </c>
      <c r="E3610" s="10"/>
    </row>
    <row r="3611" spans="1:5" x14ac:dyDescent="0.25">
      <c r="A3611" s="12" t="str">
        <f>'Record List'!A3585&amp;'Record List'!B3585&amp;'Record List'!C3585&amp;'Record List'!D3585&amp;"kg"</f>
        <v>CONTINENTAL TO BELTALLM105kg</v>
      </c>
      <c r="B3611" s="13">
        <f>'Record List'!E3585</f>
        <v>450</v>
      </c>
      <c r="C3611" s="14" t="str">
        <f>LEFT('Record List'!F3585,FIND(",",'Record List'!F3585)+2)</f>
        <v>Jobe, J</v>
      </c>
      <c r="D3611" s="16" t="str">
        <f>TEXT('Record List'!G3585,"m/d/yyyy")</f>
        <v>3/30/2012</v>
      </c>
      <c r="E3611" s="10"/>
    </row>
    <row r="3612" spans="1:5" x14ac:dyDescent="0.25">
      <c r="A3612" s="12" t="str">
        <f>'Record List'!A3586&amp;'Record List'!B3586&amp;'Record List'!C3586&amp;'Record List'!D3586&amp;"kg"</f>
        <v>CONTINENTAL TO BELTALLM110kg</v>
      </c>
      <c r="B3612" s="13">
        <f>'Record List'!E3586</f>
        <v>513</v>
      </c>
      <c r="C3612" s="14" t="str">
        <f>LEFT('Record List'!F3586,FIND(",",'Record List'!F3586)+2)</f>
        <v>Jobe, J</v>
      </c>
      <c r="D3612" s="16" t="str">
        <f>TEXT('Record List'!G3586,"m/d/yyyy")</f>
        <v>8/18/2013</v>
      </c>
      <c r="E3612" s="10"/>
    </row>
    <row r="3613" spans="1:5" x14ac:dyDescent="0.25">
      <c r="A3613" s="12" t="str">
        <f>'Record List'!A3587&amp;'Record List'!B3587&amp;'Record List'!C3587&amp;'Record List'!D3587&amp;"kg"</f>
        <v>CONTINENTAL TO BELTALLM115kg</v>
      </c>
      <c r="B3613" s="13">
        <f>'Record List'!E3587</f>
        <v>501</v>
      </c>
      <c r="C3613" s="14" t="str">
        <f>LEFT('Record List'!F3587,FIND(",",'Record List'!F3587)+2)</f>
        <v>Ullom, C</v>
      </c>
      <c r="D3613" s="16" t="str">
        <f>TEXT('Record List'!G3587,"m/d/yyyy")</f>
        <v>3/30/2012</v>
      </c>
      <c r="E3613" s="10"/>
    </row>
    <row r="3614" spans="1:5" x14ac:dyDescent="0.25">
      <c r="A3614" s="12" t="str">
        <f>'Record List'!A3588&amp;'Record List'!B3588&amp;'Record List'!C3588&amp;'Record List'!D3588&amp;"kg"</f>
        <v>CONTINENTAL TO BELTALLM120kg</v>
      </c>
      <c r="B3614" s="13">
        <f>'Record List'!E3588</f>
        <v>440</v>
      </c>
      <c r="C3614" s="14" t="str">
        <f>LEFT('Record List'!F3588,FIND(",",'Record List'!F3588)+2)</f>
        <v>Ullom, C</v>
      </c>
      <c r="D3614" s="16" t="str">
        <f>TEXT('Record List'!G3588,"m/d/yyyy")</f>
        <v>2/9/2014</v>
      </c>
      <c r="E3614" s="10"/>
    </row>
    <row r="3615" spans="1:5" x14ac:dyDescent="0.25">
      <c r="A3615" s="12" t="str">
        <f>'Record List'!A3589&amp;'Record List'!B3589&amp;'Record List'!C3589&amp;'Record List'!D3589&amp;"kg"</f>
        <v>CONTINENTAL TO BELTALLM125kg</v>
      </c>
      <c r="B3615" s="13">
        <f>'Record List'!E3589</f>
        <v>425</v>
      </c>
      <c r="C3615" s="14" t="str">
        <f>LEFT('Record List'!F3589,FIND(",",'Record List'!F3589)+2)</f>
        <v>Ciavattone, F</v>
      </c>
      <c r="D3615" s="16" t="str">
        <f>TEXT('Record List'!G3589,"m/d/yyyy")</f>
        <v>6/5/2004</v>
      </c>
      <c r="E3615" s="10"/>
    </row>
    <row r="3616" spans="1:5" x14ac:dyDescent="0.25">
      <c r="A3616" s="12" t="str">
        <f>'Record List'!A3590&amp;'Record List'!B3590&amp;'Record List'!C3590&amp;'Record List'!D3590&amp;"kg"</f>
        <v>CONTINENTAL TO BELTALLM125+kg</v>
      </c>
      <c r="B3616" s="13">
        <f>'Record List'!E3590</f>
        <v>442</v>
      </c>
      <c r="C3616" s="14" t="str">
        <f>LEFT('Record List'!F3590,FIND(",",'Record List'!F3590)+2)</f>
        <v>Lestan, C</v>
      </c>
      <c r="D3616" s="16" t="str">
        <f>TEXT('Record List'!G3590,"m/d/yyyy")</f>
        <v>10/6/2019</v>
      </c>
      <c r="E3616" s="10"/>
    </row>
    <row r="3617" spans="1:5" x14ac:dyDescent="0.25">
      <c r="A3617" s="12" t="str">
        <f>'Record List'!A3591&amp;'Record List'!B3591&amp;'Record List'!C3591&amp;'Record List'!D3591&amp;"kg"</f>
        <v>CONTINENTAL TO BELTNATM65kg</v>
      </c>
      <c r="B3617" s="13">
        <f>'Record List'!E3591</f>
        <v>200</v>
      </c>
      <c r="C3617" s="14" t="str">
        <f>LEFT('Record List'!F3591,FIND(",",'Record List'!F3591)+2)</f>
        <v>Amendalaro, J</v>
      </c>
      <c r="D3617" s="16" t="str">
        <f>TEXT('Record List'!G3591,"m/d/yyyy")</f>
        <v>6/5/2004</v>
      </c>
      <c r="E3617" s="10"/>
    </row>
    <row r="3618" spans="1:5" x14ac:dyDescent="0.25">
      <c r="A3618" s="12" t="str">
        <f>'Record List'!A3592&amp;'Record List'!B3592&amp;'Record List'!C3592&amp;'Record List'!D3592&amp;"kg"</f>
        <v>CONTINENTAL TO BELTNATM70kg</v>
      </c>
      <c r="B3618" s="13">
        <f>'Record List'!E3592</f>
        <v>350</v>
      </c>
      <c r="C3618" s="14" t="str">
        <f>LEFT('Record List'!F3592,FIND(",",'Record List'!F3592)+2)</f>
        <v>Monk, J</v>
      </c>
      <c r="D3618" s="16" t="str">
        <f>TEXT('Record List'!G3592,"m/d/yyyy")</f>
        <v>6/5/2004</v>
      </c>
      <c r="E3618" s="10"/>
    </row>
    <row r="3619" spans="1:5" x14ac:dyDescent="0.25">
      <c r="A3619" s="12" t="str">
        <f>'Record List'!A3593&amp;'Record List'!B3593&amp;'Record List'!C3593&amp;'Record List'!D3593&amp;"kg"</f>
        <v>CONTINENTAL TO BELTNATM75kg</v>
      </c>
      <c r="B3619" s="13">
        <f>'Record List'!E3593</f>
        <v>250</v>
      </c>
      <c r="C3619" s="14" t="str">
        <f>LEFT('Record List'!F3593,FIND(",",'Record List'!F3593)+2)</f>
        <v>Demille, C</v>
      </c>
      <c r="D3619" s="16" t="str">
        <f>TEXT('Record List'!G3593,"m/d/yyyy")</f>
        <v>6/5/2004</v>
      </c>
      <c r="E3619" s="10"/>
    </row>
    <row r="3620" spans="1:5" x14ac:dyDescent="0.25">
      <c r="A3620" s="12" t="str">
        <f>'Record List'!A3594&amp;'Record List'!B3594&amp;'Record List'!C3594&amp;'Record List'!D3594&amp;"kg"</f>
        <v>CONTINENTAL TO BELTNATM80kg</v>
      </c>
      <c r="B3620" s="13">
        <f>'Record List'!E3594</f>
        <v>190</v>
      </c>
      <c r="C3620" s="14" t="str">
        <f>LEFT('Record List'!F3594,FIND(",",'Record List'!F3594)+2)</f>
        <v>Friesz, D</v>
      </c>
      <c r="D3620" s="16" t="str">
        <f>TEXT('Record List'!G3594,"m/d/yyyy")</f>
        <v>6/5/2004</v>
      </c>
      <c r="E3620" s="10"/>
    </row>
    <row r="3621" spans="1:5" x14ac:dyDescent="0.25">
      <c r="A3621" s="12" t="str">
        <f>'Record List'!A3595&amp;'Record List'!B3595&amp;'Record List'!C3595&amp;'Record List'!D3595&amp;"kg"</f>
        <v>CONTINENTAL TO BELTNATM85kg</v>
      </c>
      <c r="B3621" s="13">
        <f>'Record List'!E3595</f>
        <v>300</v>
      </c>
      <c r="C3621" s="14" t="str">
        <f>LEFT('Record List'!F3595,FIND(",",'Record List'!F3595)+2)</f>
        <v>Habecker, D</v>
      </c>
      <c r="D3621" s="16" t="str">
        <f>TEXT('Record List'!G3595,"m/d/yyyy")</f>
        <v>6/5/2004</v>
      </c>
      <c r="E3621" s="10"/>
    </row>
    <row r="3622" spans="1:5" x14ac:dyDescent="0.25">
      <c r="A3622" s="12" t="str">
        <f>'Record List'!A3596&amp;'Record List'!B3596&amp;'Record List'!C3596&amp;'Record List'!D3596&amp;"kg"</f>
        <v>CONTINENTAL TO BELTNATM90kg</v>
      </c>
      <c r="B3622" s="13">
        <f>'Record List'!E3596</f>
        <v>308</v>
      </c>
      <c r="C3622" s="14" t="str">
        <f>LEFT('Record List'!F3596,FIND(",",'Record List'!F3596)+2)</f>
        <v>Smith, R</v>
      </c>
      <c r="D3622" s="16" t="str">
        <f>TEXT('Record List'!G3596,"m/d/yyyy")</f>
        <v>6/29/2013</v>
      </c>
      <c r="E3622" s="10"/>
    </row>
    <row r="3623" spans="1:5" x14ac:dyDescent="0.25">
      <c r="A3623" s="12" t="str">
        <f>'Record List'!A3597&amp;'Record List'!B3597&amp;'Record List'!C3597&amp;'Record List'!D3597&amp;"kg"</f>
        <v>CONTINENTAL TO BELTNATM95kg</v>
      </c>
      <c r="B3623" s="13">
        <f>'Record List'!E3597</f>
        <v>270</v>
      </c>
      <c r="C3623" s="14" t="str">
        <f>LEFT('Record List'!F3597,FIND(",",'Record List'!F3597)+2)</f>
        <v>Blockston, L</v>
      </c>
      <c r="D3623" s="16" t="str">
        <f>TEXT('Record List'!G3597,"m/d/yyyy")</f>
        <v>6/5/2004</v>
      </c>
      <c r="E3623" s="10"/>
    </row>
    <row r="3624" spans="1:5" x14ac:dyDescent="0.25">
      <c r="A3624" s="12" t="str">
        <f>'Record List'!A3598&amp;'Record List'!B3598&amp;'Record List'!C3598&amp;'Record List'!D3598&amp;"kg"</f>
        <v>CONTINENTAL TO BELTNATM100kg</v>
      </c>
      <c r="B3624" s="13">
        <f>'Record List'!E3598</f>
        <v>400</v>
      </c>
      <c r="C3624" s="14" t="str">
        <f>LEFT('Record List'!F3598,FIND(",",'Record List'!F3598)+2)</f>
        <v>Schock, E</v>
      </c>
      <c r="D3624" s="16" t="str">
        <f>TEXT('Record List'!G3598,"m/d/yyyy")</f>
        <v>6/5/2004</v>
      </c>
      <c r="E3624" s="10"/>
    </row>
    <row r="3625" spans="1:5" x14ac:dyDescent="0.25">
      <c r="A3625" s="12" t="str">
        <f>'Record List'!A3599&amp;'Record List'!B3599&amp;'Record List'!C3599&amp;'Record List'!D3599&amp;"kg"</f>
        <v>CONTINENTAL TO BELTNATM105kg</v>
      </c>
      <c r="B3625" s="13">
        <f>'Record List'!E3599</f>
        <v>396</v>
      </c>
      <c r="C3625" s="14" t="str">
        <f>LEFT('Record List'!F3599,FIND(",",'Record List'!F3599)+2)</f>
        <v>Myers, A</v>
      </c>
      <c r="D3625" s="16" t="str">
        <f>TEXT('Record List'!G3599,"m/d/yyyy")</f>
        <v>6/29/2013</v>
      </c>
      <c r="E3625" s="10"/>
    </row>
    <row r="3626" spans="1:5" x14ac:dyDescent="0.25">
      <c r="A3626" s="12" t="str">
        <f>'Record List'!A3600&amp;'Record List'!B3600&amp;'Record List'!C3600&amp;'Record List'!D3600&amp;"kg"</f>
        <v>CONTINENTAL TO BELTNATM110kg</v>
      </c>
      <c r="B3626" s="13">
        <f>'Record List'!E3600</f>
        <v>405</v>
      </c>
      <c r="C3626" s="14" t="str">
        <f>LEFT('Record List'!F3600,FIND(",",'Record List'!F3600)+2)</f>
        <v>Spayd, B</v>
      </c>
      <c r="D3626" s="16" t="str">
        <f>TEXT('Record List'!G3600,"m/d/yyyy")</f>
        <v>6/5/2004</v>
      </c>
      <c r="E3626" s="10"/>
    </row>
    <row r="3627" spans="1:5" x14ac:dyDescent="0.25">
      <c r="A3627" s="12" t="str">
        <f>'Record List'!A3601&amp;'Record List'!B3601&amp;'Record List'!C3601&amp;'Record List'!D3601&amp;"kg"</f>
        <v>CONTINENTAL TO BELTNATM115kg</v>
      </c>
      <c r="B3627" s="13">
        <f>'Record List'!E3601</f>
        <v>440</v>
      </c>
      <c r="C3627" s="14" t="str">
        <f>LEFT('Record List'!F3601,FIND(",",'Record List'!F3601)+2)</f>
        <v>Ullom, C</v>
      </c>
      <c r="D3627" s="16" t="str">
        <f>TEXT('Record List'!G3601,"m/d/yyyy")</f>
        <v>6/29/2013</v>
      </c>
      <c r="E3627" s="10"/>
    </row>
    <row r="3628" spans="1:5" x14ac:dyDescent="0.25">
      <c r="A3628" s="12" t="str">
        <f>'Record List'!A3602&amp;'Record List'!B3602&amp;'Record List'!C3602&amp;'Record List'!D3602&amp;"kg"</f>
        <v>CONTINENTAL TO BELTNATM120kg</v>
      </c>
      <c r="B3628" s="13">
        <f>'Record List'!E3602</f>
        <v>225</v>
      </c>
      <c r="C3628" s="14" t="str">
        <f>LEFT('Record List'!F3602,FIND(",",'Record List'!F3602)+2)</f>
        <v>Geib, B</v>
      </c>
      <c r="D3628" s="16" t="str">
        <f>TEXT('Record List'!G3602,"m/d/yyyy")</f>
        <v>6/5/2004</v>
      </c>
      <c r="E3628" s="10"/>
    </row>
    <row r="3629" spans="1:5" x14ac:dyDescent="0.25">
      <c r="A3629" s="12" t="str">
        <f>'Record List'!A3603&amp;'Record List'!B3603&amp;'Record List'!C3603&amp;'Record List'!D3603&amp;"kg"</f>
        <v>CONTINENTAL TO BELTNATM125kg</v>
      </c>
      <c r="B3629" s="13">
        <f>'Record List'!E3603</f>
        <v>425</v>
      </c>
      <c r="C3629" s="14" t="str">
        <f>LEFT('Record List'!F3603,FIND(",",'Record List'!F3603)+2)</f>
        <v>Ciavattone, F</v>
      </c>
      <c r="D3629" s="16" t="str">
        <f>TEXT('Record List'!G3603,"m/d/yyyy")</f>
        <v>6/5/2004</v>
      </c>
      <c r="E3629" s="10"/>
    </row>
    <row r="3630" spans="1:5" x14ac:dyDescent="0.25">
      <c r="A3630" s="12" t="str">
        <f>'Record List'!A3604&amp;'Record List'!B3604&amp;'Record List'!C3604&amp;'Record List'!D3604&amp;"kg"</f>
        <v>CONTINENTAL TO BELTNATM125+kg</v>
      </c>
      <c r="B3630" s="13">
        <f>'Record List'!E3604</f>
        <v>154</v>
      </c>
      <c r="C3630" s="14" t="str">
        <f>LEFT('Record List'!F3604,FIND(",",'Record List'!F3604)+2)</f>
        <v>Ciavattone, F</v>
      </c>
      <c r="D3630" s="16" t="str">
        <f>TEXT('Record List'!G3604,"m/d/yyyy")</f>
        <v>6/22/2019</v>
      </c>
      <c r="E3630" s="10"/>
    </row>
    <row r="3631" spans="1:5" x14ac:dyDescent="0.25">
      <c r="A3631" s="12" t="str">
        <f>'Record List'!A3605&amp;'Record List'!B3605&amp;'Record List'!C3605&amp;'Record List'!D3605&amp;"kg"</f>
        <v>CONTINENTAL TO CHEST13F40kg</v>
      </c>
      <c r="B3631" s="13">
        <f>'Record List'!E3605</f>
        <v>95</v>
      </c>
      <c r="C3631" s="14" t="str">
        <f>LEFT('Record List'!F3605,FIND(",",'Record List'!F3605)+2)</f>
        <v>Wilson, J</v>
      </c>
      <c r="D3631" s="16" t="str">
        <f>TEXT('Record List'!G3605,"m/d/yyyy")</f>
        <v>2/12/2006</v>
      </c>
      <c r="E3631" s="10"/>
    </row>
    <row r="3632" spans="1:5" x14ac:dyDescent="0.25">
      <c r="A3632" s="12" t="str">
        <f>'Record List'!A3606&amp;'Record List'!B3606&amp;'Record List'!C3606&amp;'Record List'!D3606&amp;"kg"</f>
        <v>CONTINENTAL TO CHEST13F45kg</v>
      </c>
      <c r="B3632" s="13">
        <f>'Record List'!E3606</f>
        <v>90</v>
      </c>
      <c r="C3632" s="14" t="str">
        <f>LEFT('Record List'!F3606,FIND(",",'Record List'!F3606)+2)</f>
        <v>Harris, E</v>
      </c>
      <c r="D3632" s="16" t="str">
        <f>TEXT('Record List'!G3606,"m/d/yyyy")</f>
        <v>2/12/2006</v>
      </c>
      <c r="E3632" s="10"/>
    </row>
    <row r="3633" spans="1:5" x14ac:dyDescent="0.25">
      <c r="A3633" s="12" t="str">
        <f>'Record List'!A3607&amp;'Record List'!B3607&amp;'Record List'!C3607&amp;'Record List'!D3607&amp;"kg"</f>
        <v>CONTINENTAL TO CHEST13F50kg</v>
      </c>
      <c r="B3633" s="13">
        <f>'Record List'!E3607</f>
        <v>110</v>
      </c>
      <c r="C3633" s="14" t="str">
        <f>LEFT('Record List'!F3607,FIND(",",'Record List'!F3607)+2)</f>
        <v>Wilson, J</v>
      </c>
      <c r="D3633" s="16" t="str">
        <f>TEXT('Record List'!G3607,"m/d/yyyy")</f>
        <v>2/10/2007</v>
      </c>
      <c r="E3633" s="10"/>
    </row>
    <row r="3634" spans="1:5" x14ac:dyDescent="0.25">
      <c r="A3634" s="12" t="str">
        <f>'Record List'!A3608&amp;'Record List'!B3608&amp;'Record List'!C3608&amp;'Record List'!D3608&amp;"kg"</f>
        <v>CONTINENTAL TO CHEST13F60kg</v>
      </c>
      <c r="B3634" s="13">
        <f>'Record List'!E3608</f>
        <v>121</v>
      </c>
      <c r="C3634" s="14" t="str">
        <f>LEFT('Record List'!F3608,FIND(",",'Record List'!F3608)+2)</f>
        <v>Myers, K</v>
      </c>
      <c r="D3634" s="16" t="str">
        <f>TEXT('Record List'!G3608,"m/d/yyyy")</f>
        <v>2/10/2007</v>
      </c>
      <c r="E3634" s="10"/>
    </row>
    <row r="3635" spans="1:5" x14ac:dyDescent="0.25">
      <c r="A3635" s="12" t="str">
        <f>'Record List'!A3609&amp;'Record List'!B3609&amp;'Record List'!C3609&amp;'Record List'!D3609&amp;"kg"</f>
        <v>CONTINENTAL TO CHEST40F50kg</v>
      </c>
      <c r="B3635" s="13">
        <f>'Record List'!E3609</f>
        <v>99</v>
      </c>
      <c r="C3635" s="14" t="str">
        <f>LEFT('Record List'!F3609,FIND(",",'Record List'!F3609)+2)</f>
        <v>Hughes, S</v>
      </c>
      <c r="D3635" s="16" t="str">
        <f>TEXT('Record List'!G3609,"m/d/yyyy")</f>
        <v>7/14/1990</v>
      </c>
      <c r="E3635" s="10"/>
    </row>
    <row r="3636" spans="1:5" x14ac:dyDescent="0.25">
      <c r="A3636" s="12" t="str">
        <f>'Record List'!A3610&amp;'Record List'!B3610&amp;'Record List'!C3610&amp;'Record List'!D3610&amp;"kg"</f>
        <v>CONTINENTAL TO CHEST40F65kg</v>
      </c>
      <c r="B3636" s="13">
        <f>'Record List'!E3610</f>
        <v>121</v>
      </c>
      <c r="C3636" s="14" t="str">
        <f>LEFT('Record List'!F3610,FIND(",",'Record List'!F3610)+2)</f>
        <v>Wooten, C</v>
      </c>
      <c r="D3636" s="16" t="str">
        <f>TEXT('Record List'!G3610,"m/d/yyyy")</f>
        <v>7/14/1990</v>
      </c>
      <c r="E3636" s="10"/>
    </row>
    <row r="3637" spans="1:5" x14ac:dyDescent="0.25">
      <c r="A3637" s="12" t="str">
        <f>'Record List'!A3611&amp;'Record List'!B3611&amp;'Record List'!C3611&amp;'Record List'!D3611&amp;"kg"</f>
        <v>CONTINENTAL TO CHEST40F105kg</v>
      </c>
      <c r="B3637" s="13">
        <f>'Record List'!E3611</f>
        <v>154</v>
      </c>
      <c r="C3637" s="14" t="str">
        <f>LEFT('Record List'!F3611,FIND(",",'Record List'!F3611)+2)</f>
        <v>Jones, J</v>
      </c>
      <c r="D3637" s="16" t="str">
        <f>TEXT('Record List'!G3611,"m/d/yyyy")</f>
        <v>7/13/2019</v>
      </c>
      <c r="E3637" s="10"/>
    </row>
    <row r="3638" spans="1:5" x14ac:dyDescent="0.25">
      <c r="A3638" s="12" t="str">
        <f>'Record List'!A3612&amp;'Record List'!B3612&amp;'Record List'!C3612&amp;'Record List'!D3612&amp;"kg"</f>
        <v>CONTINENTAL TO CHEST45F45kg</v>
      </c>
      <c r="B3638" s="13">
        <f>'Record List'!E3612</f>
        <v>110</v>
      </c>
      <c r="C3638" s="14" t="str">
        <f>LEFT('Record List'!F3612,FIND(",",'Record List'!F3612)+2)</f>
        <v>Phumchaona, N</v>
      </c>
      <c r="D3638" s="16" t="str">
        <f>TEXT('Record List'!G3612,"m/d/yyyy")</f>
        <v>7/14/1990</v>
      </c>
      <c r="E3638" s="10"/>
    </row>
    <row r="3639" spans="1:5" x14ac:dyDescent="0.25">
      <c r="A3639" s="12" t="str">
        <f>'Record List'!A3613&amp;'Record List'!B3613&amp;'Record List'!C3613&amp;'Record List'!D3613&amp;"kg"</f>
        <v>CONTINENTAL TO CHEST45F50kg</v>
      </c>
      <c r="B3639" s="13">
        <f>'Record List'!E3613</f>
        <v>105</v>
      </c>
      <c r="C3639" s="14" t="str">
        <f>LEFT('Record List'!F3613,FIND(",",'Record List'!F3613)+2)</f>
        <v>Phumchaona, N</v>
      </c>
      <c r="D3639" s="16" t="str">
        <f>TEXT('Record List'!G3613,"m/d/yyyy")</f>
        <v>6/24/1989</v>
      </c>
      <c r="E3639" s="10"/>
    </row>
    <row r="3640" spans="1:5" x14ac:dyDescent="0.25">
      <c r="A3640" s="12" t="str">
        <f>'Record List'!A3614&amp;'Record List'!B3614&amp;'Record List'!C3614&amp;'Record List'!D3614&amp;"kg"</f>
        <v>CONTINENTAL TO CHEST45F55kg</v>
      </c>
      <c r="B3640" s="13">
        <f>'Record List'!E3614</f>
        <v>100</v>
      </c>
      <c r="C3640" s="14" t="str">
        <f>LEFT('Record List'!F3614,FIND(",",'Record List'!F3614)+2)</f>
        <v>Phumchaona, N</v>
      </c>
      <c r="D3640" s="16" t="str">
        <f>TEXT('Record List'!G3614,"m/d/yyyy")</f>
        <v>10/8/1994</v>
      </c>
      <c r="E3640" s="10"/>
    </row>
    <row r="3641" spans="1:5" x14ac:dyDescent="0.25">
      <c r="A3641" s="12" t="str">
        <f>'Record List'!A3615&amp;'Record List'!B3615&amp;'Record List'!C3615&amp;'Record List'!D3615&amp;"kg"</f>
        <v>CONTINENTAL TO CHEST50F55kg</v>
      </c>
      <c r="B3641" s="13">
        <f>'Record List'!E3615</f>
        <v>110</v>
      </c>
      <c r="C3641" s="14" t="str">
        <f>LEFT('Record List'!F3615,FIND(",",'Record List'!F3615)+2)</f>
        <v>Phumchaona, N</v>
      </c>
      <c r="D3641" s="16" t="str">
        <f>TEXT('Record List'!G3615,"m/d/yyyy")</f>
        <v>6/22/1996</v>
      </c>
      <c r="E3641" s="10"/>
    </row>
    <row r="3642" spans="1:5" x14ac:dyDescent="0.25">
      <c r="A3642" s="12" t="str">
        <f>'Record List'!A3616&amp;'Record List'!B3616&amp;'Record List'!C3616&amp;'Record List'!D3616&amp;"kg"</f>
        <v>CONTINENTAL TO CHEST50F60kg</v>
      </c>
      <c r="B3642" s="13">
        <f>'Record List'!E3616</f>
        <v>83</v>
      </c>
      <c r="C3642" s="14" t="str">
        <f>LEFT('Record List'!F3616,FIND(",",'Record List'!F3616)+2)</f>
        <v>Burchette, J</v>
      </c>
      <c r="D3642" s="16" t="str">
        <f>TEXT('Record List'!G3616,"m/d/yyyy")</f>
        <v>7/14/1990</v>
      </c>
      <c r="E3642" s="10"/>
    </row>
    <row r="3643" spans="1:5" x14ac:dyDescent="0.25">
      <c r="A3643" s="12" t="str">
        <f>'Record List'!A3617&amp;'Record List'!B3617&amp;'Record List'!C3617&amp;'Record List'!D3617&amp;"kg"</f>
        <v>CONTINENTAL TO CHEST55F60kg</v>
      </c>
      <c r="B3643" s="13">
        <f>'Record List'!E3617</f>
        <v>104</v>
      </c>
      <c r="C3643" s="14" t="str">
        <f>LEFT('Record List'!F3617,FIND(",",'Record List'!F3617)+2)</f>
        <v>Phumchaona, N</v>
      </c>
      <c r="D3643" s="16" t="str">
        <f>TEXT('Record List'!G3617,"m/d/yyyy")</f>
        <v>3/4/2000</v>
      </c>
      <c r="E3643" s="10"/>
    </row>
    <row r="3644" spans="1:5" x14ac:dyDescent="0.25">
      <c r="A3644" s="12" t="str">
        <f>'Record List'!A3618&amp;'Record List'!B3618&amp;'Record List'!C3618&amp;'Record List'!D3618&amp;"kg"</f>
        <v>CONTINENTAL TO CHEST55F75kg</v>
      </c>
      <c r="B3644" s="13">
        <f>'Record List'!E3618</f>
        <v>80</v>
      </c>
      <c r="C3644" s="14" t="str">
        <f>LEFT('Record List'!F3618,FIND(",",'Record List'!F3618)+2)</f>
        <v>Kahn, H</v>
      </c>
      <c r="D3644" s="16" t="str">
        <f>TEXT('Record List'!G3618,"m/d/yyyy")</f>
        <v>9/30/2010</v>
      </c>
      <c r="E3644" s="10"/>
    </row>
    <row r="3645" spans="1:5" x14ac:dyDescent="0.25">
      <c r="A3645" s="12" t="str">
        <f>'Record List'!A3619&amp;'Record List'!B3619&amp;'Record List'!C3619&amp;'Record List'!D3619&amp;"kg"</f>
        <v>CONTINENTAL TO CHEST75F75kg</v>
      </c>
      <c r="B3645" s="13">
        <f>'Record List'!E3619</f>
        <v>38</v>
      </c>
      <c r="C3645" s="14" t="str">
        <f>LEFT('Record List'!F3619,FIND(",",'Record List'!F3619)+2)</f>
        <v>Habecker, J</v>
      </c>
      <c r="D3645" s="16" t="str">
        <f>TEXT('Record List'!G3619,"m/d/yyyy")</f>
        <v>8/31/2016</v>
      </c>
      <c r="E3645" s="10"/>
    </row>
    <row r="3646" spans="1:5" x14ac:dyDescent="0.25">
      <c r="A3646" s="12" t="str">
        <f>'Record List'!A3620&amp;'Record List'!B3620&amp;'Record List'!C3620&amp;'Record List'!D3620&amp;"kg"</f>
        <v>CONTINENTAL TO CHESTALLF40kg</v>
      </c>
      <c r="B3646" s="13">
        <f>'Record List'!E3620</f>
        <v>95</v>
      </c>
      <c r="C3646" s="14" t="str">
        <f>LEFT('Record List'!F3620,FIND(",",'Record List'!F3620)+2)</f>
        <v>Wilson, J</v>
      </c>
      <c r="D3646" s="16" t="str">
        <f>TEXT('Record List'!G3620,"m/d/yyyy")</f>
        <v>2/12/2006</v>
      </c>
      <c r="E3646" s="10"/>
    </row>
    <row r="3647" spans="1:5" x14ac:dyDescent="0.25">
      <c r="A3647" s="12" t="str">
        <f>'Record List'!A3621&amp;'Record List'!B3621&amp;'Record List'!C3621&amp;'Record List'!D3621&amp;"kg"</f>
        <v>CONTINENTAL TO CHESTALLF45kg</v>
      </c>
      <c r="B3647" s="13">
        <f>'Record List'!E3621</f>
        <v>110</v>
      </c>
      <c r="C3647" s="14" t="str">
        <f>LEFT('Record List'!F3621,FIND(",",'Record List'!F3621)+2)</f>
        <v>Phumchaona, N</v>
      </c>
      <c r="D3647" s="16" t="str">
        <f>TEXT('Record List'!G3621,"m/d/yyyy")</f>
        <v>7/14/1990</v>
      </c>
      <c r="E3647" s="10"/>
    </row>
    <row r="3648" spans="1:5" x14ac:dyDescent="0.25">
      <c r="A3648" s="12" t="str">
        <f>'Record List'!A3622&amp;'Record List'!B3622&amp;'Record List'!C3622&amp;'Record List'!D3622&amp;"kg"</f>
        <v>CONTINENTAL TO CHESTALLF55kg</v>
      </c>
      <c r="B3648" s="13">
        <f>'Record List'!E3622</f>
        <v>110</v>
      </c>
      <c r="C3648" s="14" t="str">
        <f>LEFT('Record List'!F3622,FIND(",",'Record List'!F3622)+2)</f>
        <v>Phumchaona, N</v>
      </c>
      <c r="D3648" s="16" t="str">
        <f>TEXT('Record List'!G3622,"m/d/yyyy")</f>
        <v>6/22/1996</v>
      </c>
      <c r="E3648" s="10"/>
    </row>
    <row r="3649" spans="1:5" x14ac:dyDescent="0.25">
      <c r="A3649" s="12" t="str">
        <f>'Record List'!A3623&amp;'Record List'!B3623&amp;'Record List'!C3623&amp;'Record List'!D3623&amp;"kg"</f>
        <v>CONTINENTAL TO CHESTALLF60kg</v>
      </c>
      <c r="B3649" s="13">
        <f>'Record List'!E3623</f>
        <v>149</v>
      </c>
      <c r="C3649" s="14" t="str">
        <f>LEFT('Record List'!F3623,FIND(",",'Record List'!F3623)+2)</f>
        <v>Simonsen, J</v>
      </c>
      <c r="D3649" s="16" t="str">
        <f>TEXT('Record List'!G3623,"m/d/yyyy")</f>
        <v>10/8/1994</v>
      </c>
      <c r="E3649" s="10"/>
    </row>
    <row r="3650" spans="1:5" x14ac:dyDescent="0.25">
      <c r="A3650" s="12" t="str">
        <f>'Record List'!A3624&amp;'Record List'!B3624&amp;'Record List'!C3624&amp;'Record List'!D3624&amp;"kg"</f>
        <v>CONTINENTAL TO CHESTALLF65kg</v>
      </c>
      <c r="B3650" s="13">
        <f>'Record List'!E3624</f>
        <v>176</v>
      </c>
      <c r="C3650" s="14" t="str">
        <f>LEFT('Record List'!F3624,FIND(",",'Record List'!F3624)+2)</f>
        <v>Caron, J</v>
      </c>
      <c r="D3650" s="16" t="str">
        <f>TEXT('Record List'!G3624,"m/d/yyyy")</f>
        <v>9/12/1992</v>
      </c>
      <c r="E3650" s="10"/>
    </row>
    <row r="3651" spans="1:5" x14ac:dyDescent="0.25">
      <c r="A3651" s="12" t="str">
        <f>'Record List'!A3625&amp;'Record List'!B3625&amp;'Record List'!C3625&amp;'Record List'!D3625&amp;"kg"</f>
        <v>CONTINENTAL TO CHESTALLF70kg</v>
      </c>
      <c r="B3651" s="13">
        <f>'Record List'!E3625</f>
        <v>132</v>
      </c>
      <c r="C3651" s="14" t="str">
        <f>LEFT('Record List'!F3625,FIND(",",'Record List'!F3625)+2)</f>
        <v>DeLaRosa, D</v>
      </c>
      <c r="D3651" s="16" t="str">
        <f>TEXT('Record List'!G3625,"m/d/yyyy")</f>
        <v>8/27/1988</v>
      </c>
      <c r="E3651" s="10"/>
    </row>
    <row r="3652" spans="1:5" x14ac:dyDescent="0.25">
      <c r="A3652" s="12" t="str">
        <f>'Record List'!A3626&amp;'Record List'!B3626&amp;'Record List'!C3626&amp;'Record List'!D3626&amp;"kg"</f>
        <v>CONTINENTAL TO CHESTALLF75kg</v>
      </c>
      <c r="B3652" s="13">
        <f>'Record List'!E3626</f>
        <v>80</v>
      </c>
      <c r="C3652" s="14" t="str">
        <f>LEFT('Record List'!F3626,FIND(",",'Record List'!F3626)+2)</f>
        <v>Kahn, H</v>
      </c>
      <c r="D3652" s="16" t="str">
        <f>TEXT('Record List'!G3626,"m/d/yyyy")</f>
        <v>9/30/2010</v>
      </c>
      <c r="E3652" s="10"/>
    </row>
    <row r="3653" spans="1:5" x14ac:dyDescent="0.25">
      <c r="A3653" s="12" t="str">
        <f>'Record List'!A3627&amp;'Record List'!B3627&amp;'Record List'!C3627&amp;'Record List'!D3627&amp;"kg"</f>
        <v>CONTINENTAL TO CHESTALLF80kg</v>
      </c>
      <c r="B3653" s="13">
        <f>'Record List'!E3627</f>
        <v>121</v>
      </c>
      <c r="C3653" s="14" t="str">
        <f>LEFT('Record List'!F3627,FIND(",",'Record List'!F3627)+2)</f>
        <v>Ciavattone, C</v>
      </c>
      <c r="D3653" s="16" t="str">
        <f>TEXT('Record List'!G3627,"m/d/yyyy")</f>
        <v>6/22/1996</v>
      </c>
      <c r="E3653" s="10"/>
    </row>
    <row r="3654" spans="1:5" x14ac:dyDescent="0.25">
      <c r="A3654" s="12" t="str">
        <f>'Record List'!A3628&amp;'Record List'!B3628&amp;'Record List'!C3628&amp;'Record List'!D3628&amp;"kg"</f>
        <v>CONTINENTAL TO CHESTALLF95kg</v>
      </c>
      <c r="B3654" s="13">
        <f>'Record List'!E3628</f>
        <v>121</v>
      </c>
      <c r="C3654" s="14" t="str">
        <f>LEFT('Record List'!F3628,FIND(",",'Record List'!F3628)+2)</f>
        <v>Williams, C</v>
      </c>
      <c r="D3654" s="16" t="str">
        <f>TEXT('Record List'!G3628,"m/d/yyyy")</f>
        <v>7/14/1990</v>
      </c>
      <c r="E3654" s="10"/>
    </row>
    <row r="3655" spans="1:5" x14ac:dyDescent="0.25">
      <c r="A3655" s="12" t="str">
        <f>'Record List'!A3629&amp;'Record List'!B3629&amp;'Record List'!C3629&amp;'Record List'!D3629&amp;"kg"</f>
        <v>CONTINENTAL TO CHESTALLF100kg</v>
      </c>
      <c r="B3655" s="13">
        <f>'Record List'!E3629</f>
        <v>110</v>
      </c>
      <c r="C3655" s="14" t="str">
        <f>LEFT('Record List'!F3629,FIND(",",'Record List'!F3629)+2)</f>
        <v>Holter, A</v>
      </c>
      <c r="D3655" s="16" t="str">
        <f>TEXT('Record List'!G3629,"m/d/yyyy")</f>
        <v>11/7/1998</v>
      </c>
      <c r="E3655" s="10"/>
    </row>
    <row r="3656" spans="1:5" x14ac:dyDescent="0.25">
      <c r="A3656" s="12" t="str">
        <f>'Record List'!A3630&amp;'Record List'!B3630&amp;'Record List'!C3630&amp;'Record List'!D3630&amp;"kg"</f>
        <v>CONTINENTAL TO CHESTALLF105kg</v>
      </c>
      <c r="B3656" s="13">
        <f>'Record List'!E3630</f>
        <v>154</v>
      </c>
      <c r="C3656" s="14" t="str">
        <f>LEFT('Record List'!F3630,FIND(",",'Record List'!F3630)+2)</f>
        <v>Jones, J</v>
      </c>
      <c r="D3656" s="16" t="str">
        <f>TEXT('Record List'!G3630,"m/d/yyyy")</f>
        <v>7/13/2019</v>
      </c>
      <c r="E3656" s="10"/>
    </row>
    <row r="3657" spans="1:5" x14ac:dyDescent="0.25">
      <c r="A3657" s="12" t="str">
        <f>'Record List'!A3631&amp;'Record List'!B3631&amp;'Record List'!C3631&amp;'Record List'!D3631&amp;"kg"</f>
        <v>CONTINENTAL TO CHESTNATF45kg</v>
      </c>
      <c r="B3657" s="13">
        <f>'Record List'!E3631</f>
        <v>110</v>
      </c>
      <c r="C3657" s="14" t="str">
        <f>LEFT('Record List'!F3631,FIND(",",'Record List'!F3631)+2)</f>
        <v>Phumchaona, N</v>
      </c>
      <c r="D3657" s="16" t="str">
        <f>TEXT('Record List'!G3631,"m/d/yyyy")</f>
        <v>7/15/1990</v>
      </c>
      <c r="E3657" s="10"/>
    </row>
    <row r="3658" spans="1:5" x14ac:dyDescent="0.25">
      <c r="A3658" s="12" t="str">
        <f>'Record List'!A3632&amp;'Record List'!B3632&amp;'Record List'!C3632&amp;'Record List'!D3632&amp;"kg"</f>
        <v>CONTINENTAL TO CHESTNATF50kg</v>
      </c>
      <c r="B3658" s="13">
        <f>'Record List'!E3632</f>
        <v>104</v>
      </c>
      <c r="C3658" s="14" t="str">
        <f>LEFT('Record List'!F3632,FIND(",",'Record List'!F3632)+2)</f>
        <v>Phumchaona, N</v>
      </c>
      <c r="D3658" s="16" t="str">
        <f>TEXT('Record List'!G3632,"m/d/yyyy")</f>
        <v>6/24/1989</v>
      </c>
      <c r="E3658" s="10"/>
    </row>
    <row r="3659" spans="1:5" x14ac:dyDescent="0.25">
      <c r="A3659" s="12" t="str">
        <f>'Record List'!A3633&amp;'Record List'!B3633&amp;'Record List'!C3633&amp;'Record List'!D3633&amp;"kg"</f>
        <v>CONTINENTAL TO CHESTNATF55kg</v>
      </c>
      <c r="B3659" s="13">
        <f>'Record List'!E3633</f>
        <v>110</v>
      </c>
      <c r="C3659" s="14" t="str">
        <f>LEFT('Record List'!F3633,FIND(",",'Record List'!F3633)+2)</f>
        <v>Phumchaona, N</v>
      </c>
      <c r="D3659" s="16" t="str">
        <f>TEXT('Record List'!G3633,"m/d/yyyy")</f>
        <v>6/22/1996</v>
      </c>
      <c r="E3659" s="10"/>
    </row>
    <row r="3660" spans="1:5" x14ac:dyDescent="0.25">
      <c r="A3660" s="12" t="str">
        <f>'Record List'!A3634&amp;'Record List'!B3634&amp;'Record List'!C3634&amp;'Record List'!D3634&amp;"kg"</f>
        <v>CONTINENTAL TO CHESTNATF60kg</v>
      </c>
      <c r="B3660" s="13">
        <f>'Record List'!E3634</f>
        <v>104</v>
      </c>
      <c r="C3660" s="14" t="str">
        <f>LEFT('Record List'!F3634,FIND(",",'Record List'!F3634)+2)</f>
        <v>Burchette, J</v>
      </c>
      <c r="D3660" s="16" t="str">
        <f>TEXT('Record List'!G3634,"m/d/yyyy")</f>
        <v>7/15/1990</v>
      </c>
      <c r="E3660" s="10"/>
    </row>
    <row r="3661" spans="1:5" x14ac:dyDescent="0.25">
      <c r="A3661" s="12" t="str">
        <f>'Record List'!A3635&amp;'Record List'!B3635&amp;'Record List'!C3635&amp;'Record List'!D3635&amp;"kg"</f>
        <v>CONTINENTAL TO CHESTNATF65kg</v>
      </c>
      <c r="B3661" s="13">
        <f>'Record List'!E3635</f>
        <v>121</v>
      </c>
      <c r="C3661" s="14" t="str">
        <f>LEFT('Record List'!F3635,FIND(",",'Record List'!F3635)+2)</f>
        <v>Wooten, C</v>
      </c>
      <c r="D3661" s="16" t="str">
        <f>TEXT('Record List'!G3635,"m/d/yyyy")</f>
        <v>7/15/1990</v>
      </c>
      <c r="E3661" s="10"/>
    </row>
    <row r="3662" spans="1:5" x14ac:dyDescent="0.25">
      <c r="A3662" s="12" t="str">
        <f>'Record List'!A3636&amp;'Record List'!B3636&amp;'Record List'!C3636&amp;'Record List'!D3636&amp;"kg"</f>
        <v>CONTINENTAL TO CHESTNATF70kg</v>
      </c>
      <c r="B3662" s="13">
        <f>'Record List'!E3636</f>
        <v>110</v>
      </c>
      <c r="C3662" s="14" t="str">
        <f>LEFT('Record List'!F3636,FIND(",",'Record List'!F3636)+2)</f>
        <v>Garcia, C</v>
      </c>
      <c r="D3662" s="16" t="str">
        <f>TEXT('Record List'!G3636,"m/d/yyyy")</f>
        <v>6/24/1989</v>
      </c>
      <c r="E3662" s="10"/>
    </row>
    <row r="3663" spans="1:5" x14ac:dyDescent="0.25">
      <c r="A3663" s="12" t="str">
        <f>'Record List'!A3637&amp;'Record List'!B3637&amp;'Record List'!C3637&amp;'Record List'!D3637&amp;"kg"</f>
        <v>CONTINENTAL TO CHESTNATF80kg</v>
      </c>
      <c r="B3663" s="13">
        <f>'Record List'!E3637</f>
        <v>121</v>
      </c>
      <c r="C3663" s="14" t="str">
        <f>LEFT('Record List'!F3637,FIND(",",'Record List'!F3637)+2)</f>
        <v>Ciavattone, C</v>
      </c>
      <c r="D3663" s="16" t="str">
        <f>TEXT('Record List'!G3637,"m/d/yyyy")</f>
        <v>6/22/1996</v>
      </c>
      <c r="E3663" s="10"/>
    </row>
    <row r="3664" spans="1:5" x14ac:dyDescent="0.25">
      <c r="A3664" s="12" t="str">
        <f>'Record List'!A3638&amp;'Record List'!B3638&amp;'Record List'!C3638&amp;'Record List'!D3638&amp;"kg"</f>
        <v>CONTINENTAL TO CHESTNATF95kg</v>
      </c>
      <c r="B3664" s="13">
        <f>'Record List'!E3638</f>
        <v>121</v>
      </c>
      <c r="C3664" s="14" t="str">
        <f>LEFT('Record List'!F3638,FIND(",",'Record List'!F3638)+2)</f>
        <v>Williams, C</v>
      </c>
      <c r="D3664" s="16" t="str">
        <f>TEXT('Record List'!G3638,"m/d/yyyy")</f>
        <v>7/15/1990</v>
      </c>
      <c r="E3664" s="10"/>
    </row>
    <row r="3665" spans="1:5" x14ac:dyDescent="0.25">
      <c r="A3665" s="12" t="str">
        <f>'Record List'!A3639&amp;'Record List'!B3639&amp;'Record List'!C3639&amp;'Record List'!D3639&amp;"kg"</f>
        <v>CONTINENTAL TO CHEST13M30kg</v>
      </c>
      <c r="B3665" s="13">
        <f>'Record List'!E3639</f>
        <v>50</v>
      </c>
      <c r="C3665" s="14" t="str">
        <f>LEFT('Record List'!F3639,FIND(",",'Record List'!F3639)+2)</f>
        <v>LaPointe, J</v>
      </c>
      <c r="D3665" s="16" t="str">
        <f>TEXT('Record List'!G3639,"m/d/yyyy")</f>
        <v>10/16/2016</v>
      </c>
      <c r="E3665" s="10"/>
    </row>
    <row r="3666" spans="1:5" x14ac:dyDescent="0.25">
      <c r="A3666" s="12" t="str">
        <f>'Record List'!A3640&amp;'Record List'!B3640&amp;'Record List'!C3640&amp;'Record List'!D3640&amp;"kg"</f>
        <v>CONTINENTAL TO CHEST13M35kg</v>
      </c>
      <c r="B3666" s="13">
        <f>'Record List'!E3640</f>
        <v>44</v>
      </c>
      <c r="C3666" s="14" t="str">
        <f>LEFT('Record List'!F3640,FIND(",",'Record List'!F3640)+2)</f>
        <v>Geib, A</v>
      </c>
      <c r="D3666" s="16" t="str">
        <f>TEXT('Record List'!G3640,"m/d/yyyy")</f>
        <v>10/8/1994</v>
      </c>
      <c r="E3666" s="10"/>
    </row>
    <row r="3667" spans="1:5" x14ac:dyDescent="0.25">
      <c r="A3667" s="12" t="str">
        <f>'Record List'!A3641&amp;'Record List'!B3641&amp;'Record List'!C3641&amp;'Record List'!D3641&amp;"kg"</f>
        <v>CONTINENTAL TO CHEST13M40kg</v>
      </c>
      <c r="B3667" s="13">
        <f>'Record List'!E3641</f>
        <v>75</v>
      </c>
      <c r="C3667" s="14" t="str">
        <f>LEFT('Record List'!F3641,FIND(",",'Record List'!F3641)+2)</f>
        <v>Schmidt, J</v>
      </c>
      <c r="D3667" s="16" t="str">
        <f>TEXT('Record List'!G3641,"m/d/yyyy")</f>
        <v>12/9/1990</v>
      </c>
      <c r="E3667" s="10"/>
    </row>
    <row r="3668" spans="1:5" x14ac:dyDescent="0.25">
      <c r="A3668" s="12" t="str">
        <f>'Record List'!A3642&amp;'Record List'!B3642&amp;'Record List'!C3642&amp;'Record List'!D3642&amp;"kg"</f>
        <v>CONTINENTAL TO CHEST13M55kg</v>
      </c>
      <c r="B3668" s="13">
        <f>'Record List'!E3642</f>
        <v>105</v>
      </c>
      <c r="C3668" s="14" t="str">
        <f>LEFT('Record List'!F3642,FIND(",",'Record List'!F3642)+2)</f>
        <v>McKean, R</v>
      </c>
      <c r="D3668" s="16" t="str">
        <f>TEXT('Record List'!G3642,"m/d/yyyy")</f>
        <v>7/14/1990</v>
      </c>
      <c r="E3668" s="10"/>
    </row>
    <row r="3669" spans="1:5" x14ac:dyDescent="0.25">
      <c r="A3669" s="12" t="str">
        <f>'Record List'!A3643&amp;'Record List'!B3643&amp;'Record List'!C3643&amp;'Record List'!D3643&amp;"kg"</f>
        <v>CONTINENTAL TO CHEST13M60kg</v>
      </c>
      <c r="B3669" s="13">
        <f>'Record List'!E3643</f>
        <v>121</v>
      </c>
      <c r="C3669" s="14" t="str">
        <f>LEFT('Record List'!F3643,FIND(",",'Record List'!F3643)+2)</f>
        <v>Karhan, S</v>
      </c>
      <c r="D3669" s="16" t="str">
        <f>TEXT('Record List'!G3643,"m/d/yyyy")</f>
        <v>11/12/1994</v>
      </c>
      <c r="E3669" s="10"/>
    </row>
    <row r="3670" spans="1:5" x14ac:dyDescent="0.25">
      <c r="A3670" s="12" t="str">
        <f>'Record List'!A3644&amp;'Record List'!B3644&amp;'Record List'!C3644&amp;'Record List'!D3644&amp;"kg"</f>
        <v>CONTINENTAL TO CHEST13M70kg</v>
      </c>
      <c r="B3670" s="13">
        <f>'Record List'!E3644</f>
        <v>116</v>
      </c>
      <c r="C3670" s="14" t="str">
        <f>LEFT('Record List'!F3644,FIND(",",'Record List'!F3644)+2)</f>
        <v>McKean, S</v>
      </c>
      <c r="D3670" s="16" t="str">
        <f>TEXT('Record List'!G3644,"m/d/yyyy")</f>
        <v>10/16/1994</v>
      </c>
      <c r="E3670" s="10"/>
    </row>
    <row r="3671" spans="1:5" x14ac:dyDescent="0.25">
      <c r="A3671" s="12" t="str">
        <f>'Record List'!A3645&amp;'Record List'!B3645&amp;'Record List'!C3645&amp;'Record List'!D3645&amp;"kg"</f>
        <v>CONTINENTAL TO CHEST13M80kg</v>
      </c>
      <c r="B3671" s="13">
        <f>'Record List'!E3645</f>
        <v>75</v>
      </c>
      <c r="C3671" s="14" t="str">
        <f>LEFT('Record List'!F3645,FIND(",",'Record List'!F3645)+2)</f>
        <v>Carter, J</v>
      </c>
      <c r="D3671" s="16" t="str">
        <f>TEXT('Record List'!G3645,"m/d/yyyy")</f>
        <v>12/9/1990</v>
      </c>
      <c r="E3671" s="10"/>
    </row>
    <row r="3672" spans="1:5" x14ac:dyDescent="0.25">
      <c r="A3672" s="12" t="str">
        <f>'Record List'!A3646&amp;'Record List'!B3646&amp;'Record List'!C3646&amp;'Record List'!D3646&amp;"kg"</f>
        <v>CONTINENTAL TO CHEST14M55kg</v>
      </c>
      <c r="B3672" s="13">
        <f>'Record List'!E3646</f>
        <v>110</v>
      </c>
      <c r="C3672" s="14" t="str">
        <f>LEFT('Record List'!F3646,FIND(",",'Record List'!F3646)+2)</f>
        <v>Shuba, F</v>
      </c>
      <c r="D3672" s="16" t="str">
        <f>TEXT('Record List'!G3646,"m/d/yyyy")</f>
        <v>6/24/1989</v>
      </c>
      <c r="E3672" s="10"/>
    </row>
    <row r="3673" spans="1:5" x14ac:dyDescent="0.25">
      <c r="A3673" s="12" t="str">
        <f>'Record List'!A3647&amp;'Record List'!B3647&amp;'Record List'!C3647&amp;'Record List'!D3647&amp;"kg"</f>
        <v>CONTINENTAL TO CHEST14M65kg</v>
      </c>
      <c r="B3673" s="13">
        <f>'Record List'!E3647</f>
        <v>116</v>
      </c>
      <c r="C3673" s="14" t="str">
        <f>LEFT('Record List'!F3647,FIND(",",'Record List'!F3647)+2)</f>
        <v>Schmidt, A</v>
      </c>
      <c r="D3673" s="16" t="str">
        <f>TEXT('Record List'!G3647,"m/d/yyyy")</f>
        <v>10/10/1993</v>
      </c>
      <c r="E3673" s="10"/>
    </row>
    <row r="3674" spans="1:5" x14ac:dyDescent="0.25">
      <c r="A3674" s="12" t="str">
        <f>'Record List'!A3648&amp;'Record List'!B3648&amp;'Record List'!C3648&amp;'Record List'!D3648&amp;"kg"</f>
        <v>CONTINENTAL TO CHEST14M70kg</v>
      </c>
      <c r="B3674" s="13">
        <f>'Record List'!E3648</f>
        <v>116</v>
      </c>
      <c r="C3674" s="14" t="str">
        <f>LEFT('Record List'!F3648,FIND(",",'Record List'!F3648)+2)</f>
        <v>Habecker, A</v>
      </c>
      <c r="D3674" s="16" t="str">
        <f>TEXT('Record List'!G3648,"m/d/yyyy")</f>
        <v>8/5/2017</v>
      </c>
      <c r="E3674" s="10"/>
    </row>
    <row r="3675" spans="1:5" x14ac:dyDescent="0.25">
      <c r="A3675" s="12" t="str">
        <f>'Record List'!A3649&amp;'Record List'!B3649&amp;'Record List'!C3649&amp;'Record List'!D3649&amp;"kg"</f>
        <v>CONTINENTAL TO CHEST14M80kg</v>
      </c>
      <c r="B3675" s="13">
        <f>'Record List'!E3649</f>
        <v>209</v>
      </c>
      <c r="C3675" s="14" t="str">
        <f>LEFT('Record List'!F3649,FIND(",",'Record List'!F3649)+2)</f>
        <v>Vernacchio, S</v>
      </c>
      <c r="D3675" s="16" t="str">
        <f>TEXT('Record List'!G3649,"m/d/yyyy")</f>
        <v>5/11/1994</v>
      </c>
      <c r="E3675" s="10"/>
    </row>
    <row r="3676" spans="1:5" x14ac:dyDescent="0.25">
      <c r="A3676" s="12" t="str">
        <f>'Record List'!A3650&amp;'Record List'!B3650&amp;'Record List'!C3650&amp;'Record List'!D3650&amp;"kg"</f>
        <v>CONTINENTAL TO CHEST14M85kg</v>
      </c>
      <c r="B3676" s="13">
        <f>'Record List'!E3650</f>
        <v>154</v>
      </c>
      <c r="C3676" s="14" t="str">
        <f>LEFT('Record List'!F3650,FIND(",",'Record List'!F3650)+2)</f>
        <v>Kelsey, J</v>
      </c>
      <c r="D3676" s="16" t="str">
        <f>TEXT('Record List'!G3650,"m/d/yyyy")</f>
        <v>11/7/1998</v>
      </c>
      <c r="E3676" s="10"/>
    </row>
    <row r="3677" spans="1:5" x14ac:dyDescent="0.25">
      <c r="A3677" s="12" t="str">
        <f>'Record List'!A3651&amp;'Record List'!B3651&amp;'Record List'!C3651&amp;'Record List'!D3651&amp;"kg"</f>
        <v>CONTINENTAL TO CHEST14M90kg</v>
      </c>
      <c r="B3677" s="13">
        <f>'Record List'!E3651</f>
        <v>185</v>
      </c>
      <c r="C3677" s="14" t="str">
        <f>LEFT('Record List'!F3651,FIND(",",'Record List'!F3651)+2)</f>
        <v>Ciavattone, J</v>
      </c>
      <c r="D3677" s="16" t="str">
        <f>TEXT('Record List'!G3651,"m/d/yyyy")</f>
        <v>12/31/2008</v>
      </c>
      <c r="E3677" s="10"/>
    </row>
    <row r="3678" spans="1:5" x14ac:dyDescent="0.25">
      <c r="A3678" s="12" t="str">
        <f>'Record List'!A3652&amp;'Record List'!B3652&amp;'Record List'!C3652&amp;'Record List'!D3652&amp;"kg"</f>
        <v>CONTINENTAL TO CHEST16M75kg</v>
      </c>
      <c r="B3678" s="13">
        <f>'Record List'!E3652</f>
        <v>149</v>
      </c>
      <c r="C3678" s="14" t="str">
        <f>LEFT('Record List'!F3652,FIND(",",'Record List'!F3652)+2)</f>
        <v>Kennedy, T</v>
      </c>
      <c r="D3678" s="16" t="str">
        <f>TEXT('Record List'!G3652,"m/d/yyyy")</f>
        <v>6/22/1996</v>
      </c>
      <c r="E3678" s="10"/>
    </row>
    <row r="3679" spans="1:5" x14ac:dyDescent="0.25">
      <c r="A3679" s="12" t="str">
        <f>'Record List'!A3653&amp;'Record List'!B3653&amp;'Record List'!C3653&amp;'Record List'!D3653&amp;"kg"</f>
        <v>CONTINENTAL TO CHEST16M90kg</v>
      </c>
      <c r="B3679" s="13">
        <f>'Record List'!E3653</f>
        <v>220</v>
      </c>
      <c r="C3679" s="14" t="str">
        <f>LEFT('Record List'!F3653,FIND(",",'Record List'!F3653)+2)</f>
        <v>Ciavattone, J</v>
      </c>
      <c r="D3679" s="16" t="str">
        <f>TEXT('Record List'!G3653,"m/d/yyyy")</f>
        <v>6/22/1996</v>
      </c>
      <c r="E3679" s="10"/>
    </row>
    <row r="3680" spans="1:5" x14ac:dyDescent="0.25">
      <c r="A3680" s="12" t="str">
        <f>'Record List'!A3654&amp;'Record List'!B3654&amp;'Record List'!C3654&amp;'Record List'!D3654&amp;"kg"</f>
        <v>CONTINENTAL TO CHEST16M125+kg</v>
      </c>
      <c r="B3680" s="13">
        <f>'Record List'!E3654</f>
        <v>198</v>
      </c>
      <c r="C3680" s="14" t="str">
        <f>LEFT('Record List'!F3654,FIND(",",'Record List'!F3654)+2)</f>
        <v>Hess, K</v>
      </c>
      <c r="D3680" s="16" t="str">
        <f>TEXT('Record List'!G3654,"m/d/yyyy")</f>
        <v>9/30/2010</v>
      </c>
      <c r="E3680" s="10"/>
    </row>
    <row r="3681" spans="1:5" x14ac:dyDescent="0.25">
      <c r="A3681" s="12" t="str">
        <f>'Record List'!A3655&amp;'Record List'!B3655&amp;'Record List'!C3655&amp;'Record List'!D3655&amp;"kg"</f>
        <v>CONTINENTAL TO CHEST40M60kg</v>
      </c>
      <c r="B3681" s="13">
        <f>'Record List'!E3655</f>
        <v>204</v>
      </c>
      <c r="C3681" s="14" t="str">
        <f>LEFT('Record List'!F3655,FIND(",",'Record List'!F3655)+2)</f>
        <v>McKean, J</v>
      </c>
      <c r="D3681" s="16" t="str">
        <f>TEXT('Record List'!G3655,"m/d/yyyy")</f>
        <v>6/24/1989</v>
      </c>
      <c r="E3681" s="10"/>
    </row>
    <row r="3682" spans="1:5" x14ac:dyDescent="0.25">
      <c r="A3682" s="12" t="str">
        <f>'Record List'!A3656&amp;'Record List'!B3656&amp;'Record List'!C3656&amp;'Record List'!D3656&amp;"kg"</f>
        <v>CONTINENTAL TO CHEST40M65kg</v>
      </c>
      <c r="B3682" s="13">
        <f>'Record List'!E3656</f>
        <v>226</v>
      </c>
      <c r="C3682" s="14" t="str">
        <f>LEFT('Record List'!F3656,FIND(",",'Record List'!F3656)+2)</f>
        <v>Pensyl, B</v>
      </c>
      <c r="D3682" s="16" t="str">
        <f>TEXT('Record List'!G3656,"m/d/yyyy")</f>
        <v>7/14/1990</v>
      </c>
      <c r="E3682" s="10"/>
    </row>
    <row r="3683" spans="1:5" x14ac:dyDescent="0.25">
      <c r="A3683" s="12" t="str">
        <f>'Record List'!A3657&amp;'Record List'!B3657&amp;'Record List'!C3657&amp;'Record List'!D3657&amp;"kg"</f>
        <v>CONTINENTAL TO CHEST40M70kg</v>
      </c>
      <c r="B3683" s="13">
        <f>'Record List'!E3657</f>
        <v>325</v>
      </c>
      <c r="C3683" s="14" t="str">
        <f>LEFT('Record List'!F3657,FIND(",",'Record List'!F3657)+2)</f>
        <v>Waterman, C</v>
      </c>
      <c r="D3683" s="16" t="str">
        <f>TEXT('Record List'!G3657,"m/d/yyyy")</f>
        <v>6/22/1996</v>
      </c>
      <c r="E3683" s="10"/>
    </row>
    <row r="3684" spans="1:5" x14ac:dyDescent="0.25">
      <c r="A3684" s="12" t="str">
        <f>'Record List'!A3658&amp;'Record List'!B3658&amp;'Record List'!C3658&amp;'Record List'!D3658&amp;"kg"</f>
        <v>CONTINENTAL TO CHEST40M75kg</v>
      </c>
      <c r="B3684" s="13">
        <f>'Record List'!E3658</f>
        <v>287</v>
      </c>
      <c r="C3684" s="14" t="str">
        <f>LEFT('Record List'!F3658,FIND(",",'Record List'!F3658)+2)</f>
        <v>Hirsh, B</v>
      </c>
      <c r="D3684" s="16" t="str">
        <f>TEXT('Record List'!G3658,"m/d/yyyy")</f>
        <v>6/22/1996</v>
      </c>
      <c r="E3684" s="10"/>
    </row>
    <row r="3685" spans="1:5" x14ac:dyDescent="0.25">
      <c r="A3685" s="12" t="str">
        <f>'Record List'!A3659&amp;'Record List'!B3659&amp;'Record List'!C3659&amp;'Record List'!D3659&amp;"kg"</f>
        <v>CONTINENTAL TO CHEST40M80kg</v>
      </c>
      <c r="B3685" s="13">
        <f>'Record List'!E3659</f>
        <v>205</v>
      </c>
      <c r="C3685" s="14" t="str">
        <f>LEFT('Record List'!F3659,FIND(",",'Record List'!F3659)+2)</f>
        <v>Monk, J</v>
      </c>
      <c r="D3685" s="16" t="str">
        <f>TEXT('Record List'!G3659,"m/d/yyyy")</f>
        <v>12/31/2008</v>
      </c>
      <c r="E3685" s="10"/>
    </row>
    <row r="3686" spans="1:5" x14ac:dyDescent="0.25">
      <c r="A3686" s="12" t="str">
        <f>'Record List'!A3660&amp;'Record List'!B3660&amp;'Record List'!C3660&amp;'Record List'!D3660&amp;"kg"</f>
        <v>CONTINENTAL TO CHEST40M85kg</v>
      </c>
      <c r="B3686" s="13">
        <f>'Record List'!E3660</f>
        <v>237</v>
      </c>
      <c r="C3686" s="14" t="str">
        <f>LEFT('Record List'!F3660,FIND(",",'Record List'!F3660)+2)</f>
        <v>Waple, J</v>
      </c>
      <c r="D3686" s="16" t="str">
        <f>TEXT('Record List'!G3660,"m/d/yyyy")</f>
        <v>2/26/1994</v>
      </c>
      <c r="E3686" s="10"/>
    </row>
    <row r="3687" spans="1:5" x14ac:dyDescent="0.25">
      <c r="A3687" s="12" t="str">
        <f>'Record List'!A3661&amp;'Record List'!B3661&amp;'Record List'!C3661&amp;'Record List'!D3661&amp;"kg"</f>
        <v>CONTINENTAL TO CHEST40M90kg</v>
      </c>
      <c r="B3687" s="13">
        <f>'Record List'!E3661</f>
        <v>265</v>
      </c>
      <c r="C3687" s="14" t="str">
        <f>LEFT('Record List'!F3661,FIND(",",'Record List'!F3661)+2)</f>
        <v>English, R</v>
      </c>
      <c r="D3687" s="16" t="str">
        <f>TEXT('Record List'!G3661,"m/d/yyyy")</f>
        <v>10/10/1993</v>
      </c>
      <c r="E3687" s="10"/>
    </row>
    <row r="3688" spans="1:5" x14ac:dyDescent="0.25">
      <c r="A3688" s="12" t="str">
        <f>'Record List'!A3662&amp;'Record List'!B3662&amp;'Record List'!C3662&amp;'Record List'!D3662&amp;"kg"</f>
        <v>CONTINENTAL TO CHEST40M100kg</v>
      </c>
      <c r="B3688" s="13">
        <f>'Record List'!E3662</f>
        <v>231</v>
      </c>
      <c r="C3688" s="14" t="str">
        <f>LEFT('Record List'!F3662,FIND(",",'Record List'!F3662)+2)</f>
        <v>Wilmot, J</v>
      </c>
      <c r="D3688" s="16" t="str">
        <f>TEXT('Record List'!G3662,"m/d/yyyy")</f>
        <v>6/24/1989</v>
      </c>
      <c r="E3688" s="10"/>
    </row>
    <row r="3689" spans="1:5" x14ac:dyDescent="0.25">
      <c r="A3689" s="12" t="str">
        <f>'Record List'!A3663&amp;'Record List'!B3663&amp;'Record List'!C3663&amp;'Record List'!D3663&amp;"kg"</f>
        <v>CONTINENTAL TO CHEST40M105kg</v>
      </c>
      <c r="B3689" s="13">
        <f>'Record List'!E3663</f>
        <v>270</v>
      </c>
      <c r="C3689" s="14" t="str">
        <f>LEFT('Record List'!F3663,FIND(",",'Record List'!F3663)+2)</f>
        <v>Karhan, B</v>
      </c>
      <c r="D3689" s="16" t="str">
        <f>TEXT('Record List'!G3663,"m/d/yyyy")</f>
        <v>7/14/1990</v>
      </c>
      <c r="E3689" s="10"/>
    </row>
    <row r="3690" spans="1:5" x14ac:dyDescent="0.25">
      <c r="A3690" s="12" t="str">
        <f>'Record List'!A3664&amp;'Record List'!B3664&amp;'Record List'!C3664&amp;'Record List'!D3664&amp;"kg"</f>
        <v>CONTINENTAL TO CHEST40M110kg</v>
      </c>
      <c r="B3690" s="13">
        <f>'Record List'!E3664</f>
        <v>298</v>
      </c>
      <c r="C3690" s="14" t="str">
        <f>LEFT('Record List'!F3664,FIND(",",'Record List'!F3664)+2)</f>
        <v>Myers, A</v>
      </c>
      <c r="D3690" s="16" t="str">
        <f>TEXT('Record List'!G3664,"m/d/yyyy")</f>
        <v>2/10/2008</v>
      </c>
      <c r="E3690" s="10"/>
    </row>
    <row r="3691" spans="1:5" x14ac:dyDescent="0.25">
      <c r="A3691" s="12" t="str">
        <f>'Record List'!A3665&amp;'Record List'!B3665&amp;'Record List'!C3665&amp;'Record List'!D3665&amp;"kg"</f>
        <v>CONTINENTAL TO CHEST40M115kg</v>
      </c>
      <c r="B3691" s="13">
        <f>'Record List'!E3665</f>
        <v>320</v>
      </c>
      <c r="C3691" s="14" t="str">
        <f>LEFT('Record List'!F3665,FIND(",",'Record List'!F3665)+2)</f>
        <v>Myers, A</v>
      </c>
      <c r="D3691" s="16" t="str">
        <f>TEXT('Record List'!G3665,"m/d/yyyy")</f>
        <v>12/31/2008</v>
      </c>
      <c r="E3691" s="10"/>
    </row>
    <row r="3692" spans="1:5" x14ac:dyDescent="0.25">
      <c r="A3692" s="12" t="str">
        <f>'Record List'!A3666&amp;'Record List'!B3666&amp;'Record List'!C3666&amp;'Record List'!D3666&amp;"kg"</f>
        <v>CONTINENTAL TO CHEST40M120kg</v>
      </c>
      <c r="B3692" s="13">
        <f>'Record List'!E3666</f>
        <v>325</v>
      </c>
      <c r="C3692" s="14" t="str">
        <f>LEFT('Record List'!F3666,FIND(",",'Record List'!F3666)+2)</f>
        <v>Myers, A</v>
      </c>
      <c r="D3692" s="16" t="str">
        <f>TEXT('Record List'!G3666,"m/d/yyyy")</f>
        <v>8/31/2010</v>
      </c>
      <c r="E3692" s="10"/>
    </row>
    <row r="3693" spans="1:5" x14ac:dyDescent="0.25">
      <c r="A3693" s="12" t="str">
        <f>'Record List'!A3667&amp;'Record List'!B3667&amp;'Record List'!C3667&amp;'Record List'!D3667&amp;"kg"</f>
        <v>CONTINENTAL TO CHEST40M125kg</v>
      </c>
      <c r="B3693" s="13">
        <f>'Record List'!E3667</f>
        <v>220</v>
      </c>
      <c r="C3693" s="14" t="str">
        <f>LEFT('Record List'!F3667,FIND(",",'Record List'!F3667)+2)</f>
        <v>Ciavattone, F</v>
      </c>
      <c r="D3693" s="16" t="str">
        <f>TEXT('Record List'!G3667,"m/d/yyyy")</f>
        <v>10/8/1994</v>
      </c>
      <c r="E3693" s="10"/>
    </row>
    <row r="3694" spans="1:5" x14ac:dyDescent="0.25">
      <c r="A3694" s="12" t="str">
        <f>'Record List'!A3668&amp;'Record List'!B3668&amp;'Record List'!C3668&amp;'Record List'!D3668&amp;"kg"</f>
        <v>CONTINENTAL TO CHEST40M125+kg</v>
      </c>
      <c r="B3694" s="13">
        <f>'Record List'!E3668</f>
        <v>335</v>
      </c>
      <c r="C3694" s="14" t="str">
        <f>LEFT('Record List'!F3668,FIND(",",'Record List'!F3668)+2)</f>
        <v>O'Brien, J</v>
      </c>
      <c r="D3694" s="16" t="str">
        <f>TEXT('Record List'!G3668,"m/d/yyyy")</f>
        <v>8/31/2010</v>
      </c>
      <c r="E3694" s="10"/>
    </row>
    <row r="3695" spans="1:5" x14ac:dyDescent="0.25">
      <c r="A3695" s="12" t="str">
        <f>'Record List'!A3669&amp;'Record List'!B3669&amp;'Record List'!C3669&amp;'Record List'!D3669&amp;"kg"</f>
        <v>CONTINENTAL TO CHEST45M65kg</v>
      </c>
      <c r="B3695" s="13">
        <f>'Record List'!E3669</f>
        <v>209</v>
      </c>
      <c r="C3695" s="14" t="str">
        <f>LEFT('Record List'!F3669,FIND(",",'Record List'!F3669)+2)</f>
        <v>Pensyl, B</v>
      </c>
      <c r="D3695" s="16" t="str">
        <f>TEXT('Record List'!G3669,"m/d/yyyy")</f>
        <v>6/22/1996</v>
      </c>
      <c r="E3695" s="10"/>
    </row>
    <row r="3696" spans="1:5" x14ac:dyDescent="0.25">
      <c r="A3696" s="12" t="str">
        <f>'Record List'!A3670&amp;'Record List'!B3670&amp;'Record List'!C3670&amp;'Record List'!D3670&amp;"kg"</f>
        <v>CONTINENTAL TO CHEST45M70kg</v>
      </c>
      <c r="B3696" s="13">
        <f>'Record List'!E3670</f>
        <v>243</v>
      </c>
      <c r="C3696" s="14" t="str">
        <f>LEFT('Record List'!F3670,FIND(",",'Record List'!F3670)+2)</f>
        <v>Waterman, C</v>
      </c>
      <c r="D3696" s="16" t="str">
        <f>TEXT('Record List'!G3670,"m/d/yyyy")</f>
        <v>3/4/2000</v>
      </c>
      <c r="E3696" s="10"/>
    </row>
    <row r="3697" spans="1:5" x14ac:dyDescent="0.25">
      <c r="A3697" s="12" t="str">
        <f>'Record List'!A3671&amp;'Record List'!B3671&amp;'Record List'!C3671&amp;'Record List'!D3671&amp;"kg"</f>
        <v>CONTINENTAL TO CHEST45M80kg</v>
      </c>
      <c r="B3697" s="13">
        <f>'Record List'!E3671</f>
        <v>231</v>
      </c>
      <c r="C3697" s="14" t="str">
        <f>LEFT('Record List'!F3671,FIND(",",'Record List'!F3671)+2)</f>
        <v>Hirsh, B</v>
      </c>
      <c r="D3697" s="16" t="str">
        <f>TEXT('Record List'!G3671,"m/d/yyyy")</f>
        <v>5/10/2003</v>
      </c>
      <c r="E3697" s="10"/>
    </row>
    <row r="3698" spans="1:5" x14ac:dyDescent="0.25">
      <c r="A3698" s="12" t="str">
        <f>'Record List'!A3672&amp;'Record List'!B3672&amp;'Record List'!C3672&amp;'Record List'!D3672&amp;"kg"</f>
        <v>CONTINENTAL TO CHEST45M85kg</v>
      </c>
      <c r="B3698" s="13">
        <f>'Record List'!E3672</f>
        <v>110</v>
      </c>
      <c r="C3698" s="14" t="str">
        <f>LEFT('Record List'!F3672,FIND(",",'Record List'!F3672)+2)</f>
        <v>Habecker, D</v>
      </c>
      <c r="D3698" s="16" t="str">
        <f>TEXT('Record List'!G3672,"m/d/yyyy")</f>
        <v>7/14/1990</v>
      </c>
      <c r="E3698" s="10"/>
    </row>
    <row r="3699" spans="1:5" x14ac:dyDescent="0.25">
      <c r="A3699" s="12" t="str">
        <f>'Record List'!A3673&amp;'Record List'!B3673&amp;'Record List'!C3673&amp;'Record List'!D3673&amp;"kg"</f>
        <v>CONTINENTAL TO CHEST45M90kg</v>
      </c>
      <c r="B3699" s="13">
        <f>'Record List'!E3673</f>
        <v>170</v>
      </c>
      <c r="C3699" s="14" t="str">
        <f>LEFT('Record List'!F3673,FIND(",",'Record List'!F3673)+2)</f>
        <v>Harris, P</v>
      </c>
      <c r="D3699" s="16" t="str">
        <f>TEXT('Record List'!G3673,"m/d/yyyy")</f>
        <v>9/5/1997</v>
      </c>
      <c r="E3699" s="10"/>
    </row>
    <row r="3700" spans="1:5" x14ac:dyDescent="0.25">
      <c r="A3700" s="12" t="str">
        <f>'Record List'!A3674&amp;'Record List'!B3674&amp;'Record List'!C3674&amp;'Record List'!D3674&amp;"kg"</f>
        <v>CONTINENTAL TO CHEST45M95kg</v>
      </c>
      <c r="B3700" s="13">
        <f>'Record List'!E3674</f>
        <v>231</v>
      </c>
      <c r="C3700" s="14" t="str">
        <f>LEFT('Record List'!F3674,FIND(",",'Record List'!F3674)+2)</f>
        <v>DiCiccio, B</v>
      </c>
      <c r="D3700" s="16" t="str">
        <f>TEXT('Record List'!G3674,"m/d/yyyy")</f>
        <v>6/24/1989</v>
      </c>
      <c r="E3700" s="10"/>
    </row>
    <row r="3701" spans="1:5" x14ac:dyDescent="0.25">
      <c r="A3701" s="12" t="str">
        <f>'Record List'!A3675&amp;'Record List'!B3675&amp;'Record List'!C3675&amp;'Record List'!D3675&amp;"kg"</f>
        <v>CONTINENTAL TO CHEST45M100kg</v>
      </c>
      <c r="B3701" s="13">
        <f>'Record List'!E3675</f>
        <v>220</v>
      </c>
      <c r="C3701" s="14" t="str">
        <f>LEFT('Record List'!F3675,FIND(",",'Record List'!F3675)+2)</f>
        <v>Cookson, B</v>
      </c>
      <c r="D3701" s="16" t="str">
        <f>TEXT('Record List'!G3675,"m/d/yyyy")</f>
        <v>9/30/2010</v>
      </c>
      <c r="E3701" s="10"/>
    </row>
    <row r="3702" spans="1:5" x14ac:dyDescent="0.25">
      <c r="A3702" s="12" t="str">
        <f>'Record List'!A3676&amp;'Record List'!B3676&amp;'Record List'!C3676&amp;'Record List'!D3676&amp;"kg"</f>
        <v>CONTINENTAL TO CHEST45M105kg</v>
      </c>
      <c r="B3702" s="13">
        <f>'Record List'!E3676</f>
        <v>255</v>
      </c>
      <c r="C3702" s="14" t="str">
        <f>LEFT('Record List'!F3676,FIND(",",'Record List'!F3676)+2)</f>
        <v>Barnett, O</v>
      </c>
      <c r="D3702" s="16" t="str">
        <f>TEXT('Record List'!G3676,"m/d/yyyy")</f>
        <v>12/31/2008</v>
      </c>
      <c r="E3702" s="10"/>
    </row>
    <row r="3703" spans="1:5" x14ac:dyDescent="0.25">
      <c r="A3703" s="12" t="str">
        <f>'Record List'!A3677&amp;'Record List'!B3677&amp;'Record List'!C3677&amp;'Record List'!D3677&amp;"kg"</f>
        <v>CONTINENTAL TO CHEST45M115kg</v>
      </c>
      <c r="B3703" s="13">
        <f>'Record List'!E3677</f>
        <v>226</v>
      </c>
      <c r="C3703" s="14" t="str">
        <f>LEFT('Record List'!F3677,FIND(",",'Record List'!F3677)+2)</f>
        <v>Geib, B</v>
      </c>
      <c r="D3703" s="16" t="str">
        <f>TEXT('Record List'!G3677,"m/d/yyyy")</f>
        <v>9/12/1992</v>
      </c>
      <c r="E3703" s="10"/>
    </row>
    <row r="3704" spans="1:5" x14ac:dyDescent="0.25">
      <c r="A3704" s="12" t="str">
        <f>'Record List'!A3678&amp;'Record List'!B3678&amp;'Record List'!C3678&amp;'Record List'!D3678&amp;"kg"</f>
        <v>CONTINENTAL TO CHEST45M120kg</v>
      </c>
      <c r="B3704" s="13">
        <f>'Record List'!E3678</f>
        <v>254</v>
      </c>
      <c r="C3704" s="14" t="str">
        <f>LEFT('Record List'!F3678,FIND(",",'Record List'!F3678)+2)</f>
        <v>Karhan, B</v>
      </c>
      <c r="D3704" s="16" t="str">
        <f>TEXT('Record List'!G3678,"m/d/yyyy")</f>
        <v>6/22/1996</v>
      </c>
      <c r="E3704" s="10"/>
    </row>
    <row r="3705" spans="1:5" x14ac:dyDescent="0.25">
      <c r="A3705" s="12" t="str">
        <f>'Record List'!A3679&amp;'Record List'!B3679&amp;'Record List'!C3679&amp;'Record List'!D3679&amp;"kg"</f>
        <v>CONTINENTAL TO CHEST45M125+kg</v>
      </c>
      <c r="B3705" s="13">
        <f>'Record List'!E3679</f>
        <v>315</v>
      </c>
      <c r="C3705" s="14" t="str">
        <f>LEFT('Record List'!F3679,FIND(",",'Record List'!F3679)+2)</f>
        <v>Van Vleck, T</v>
      </c>
      <c r="D3705" s="16" t="str">
        <f>TEXT('Record List'!G3679,"m/d/yyyy")</f>
        <v>8/31/2010</v>
      </c>
      <c r="E3705" s="10"/>
    </row>
    <row r="3706" spans="1:5" x14ac:dyDescent="0.25">
      <c r="A3706" s="12" t="str">
        <f>'Record List'!A3680&amp;'Record List'!B3680&amp;'Record List'!C3680&amp;'Record List'!D3680&amp;"kg"</f>
        <v>CONTINENTAL TO CHEST50M70kg</v>
      </c>
      <c r="B3706" s="13">
        <f>'Record List'!E3680</f>
        <v>138</v>
      </c>
      <c r="C3706" s="14" t="str">
        <f>LEFT('Record List'!F3680,FIND(",",'Record List'!F3680)+2)</f>
        <v>Quier, E</v>
      </c>
      <c r="D3706" s="16" t="str">
        <f>TEXT('Record List'!G3680,"m/d/yyyy")</f>
        <v>6/24/1989</v>
      </c>
      <c r="E3706" s="10"/>
    </row>
    <row r="3707" spans="1:5" x14ac:dyDescent="0.25">
      <c r="A3707" s="12" t="str">
        <f>'Record List'!A3681&amp;'Record List'!B3681&amp;'Record List'!C3681&amp;'Record List'!D3681&amp;"kg"</f>
        <v>CONTINENTAL TO CHEST50M80kg</v>
      </c>
      <c r="B3707" s="13">
        <f>'Record List'!E3681</f>
        <v>209</v>
      </c>
      <c r="C3707" s="14" t="str">
        <f>LEFT('Record List'!F3681,FIND(",",'Record List'!F3681)+2)</f>
        <v>Habecker, D</v>
      </c>
      <c r="D3707" s="16" t="str">
        <f>TEXT('Record List'!G3681,"m/d/yyyy")</f>
        <v>6/22/1996</v>
      </c>
      <c r="E3707" s="10"/>
    </row>
    <row r="3708" spans="1:5" x14ac:dyDescent="0.25">
      <c r="A3708" s="12" t="str">
        <f>'Record List'!A3682&amp;'Record List'!B3682&amp;'Record List'!C3682&amp;'Record List'!D3682&amp;"kg"</f>
        <v>CONTINENTAL TO CHEST50M85kg</v>
      </c>
      <c r="B3708" s="13">
        <f>'Record List'!E3682</f>
        <v>220</v>
      </c>
      <c r="C3708" s="14" t="str">
        <f>LEFT('Record List'!F3682,FIND(",",'Record List'!F3682)+2)</f>
        <v>Habecker, D</v>
      </c>
      <c r="D3708" s="16" t="str">
        <f>TEXT('Record List'!G3682,"m/d/yyyy")</f>
        <v>5/11/1994</v>
      </c>
      <c r="E3708" s="10"/>
    </row>
    <row r="3709" spans="1:5" x14ac:dyDescent="0.25">
      <c r="A3709" s="12" t="str">
        <f>'Record List'!A3683&amp;'Record List'!B3683&amp;'Record List'!C3683&amp;'Record List'!D3683&amp;"kg"</f>
        <v>CONTINENTAL TO CHEST50M90kg</v>
      </c>
      <c r="B3709" s="13">
        <f>'Record List'!E3683</f>
        <v>248</v>
      </c>
      <c r="C3709" s="14" t="str">
        <f>LEFT('Record List'!F3683,FIND(",",'Record List'!F3683)+2)</f>
        <v>DiCiccio, B</v>
      </c>
      <c r="D3709" s="16" t="str">
        <f>TEXT('Record List'!G3683,"m/d/yyyy")</f>
        <v>7/14/1990</v>
      </c>
      <c r="E3709" s="10"/>
    </row>
    <row r="3710" spans="1:5" x14ac:dyDescent="0.25">
      <c r="A3710" s="12" t="str">
        <f>'Record List'!A3684&amp;'Record List'!B3684&amp;'Record List'!C3684&amp;'Record List'!D3684&amp;"kg"</f>
        <v>CONTINENTAL TO CHEST50M95kg</v>
      </c>
      <c r="B3710" s="13">
        <f>'Record List'!E3684</f>
        <v>220</v>
      </c>
      <c r="C3710" s="14" t="str">
        <f>LEFT('Record List'!F3684,FIND(",",'Record List'!F3684)+2)</f>
        <v>Vernacchio, J</v>
      </c>
      <c r="D3710" s="16" t="str">
        <f>TEXT('Record List'!G3684,"m/d/yyyy")</f>
        <v>8/28/1988</v>
      </c>
      <c r="E3710" s="10"/>
    </row>
    <row r="3711" spans="1:5" x14ac:dyDescent="0.25">
      <c r="A3711" s="12" t="str">
        <f>'Record List'!A3685&amp;'Record List'!B3685&amp;'Record List'!C3685&amp;'Record List'!D3685&amp;"kg"</f>
        <v>CONTINENTAL TO CHEST50M105kg</v>
      </c>
      <c r="B3711" s="13">
        <f>'Record List'!E3685</f>
        <v>220</v>
      </c>
      <c r="C3711" s="14" t="str">
        <f>LEFT('Record List'!F3685,FIND(",",'Record List'!F3685)+2)</f>
        <v>Myers, A</v>
      </c>
      <c r="D3711" s="16" t="str">
        <f>TEXT('Record List'!G3685,"m/d/yyyy")</f>
        <v>8/31/2016</v>
      </c>
      <c r="E3711" s="10"/>
    </row>
    <row r="3712" spans="1:5" x14ac:dyDescent="0.25">
      <c r="A3712" s="12" t="str">
        <f>'Record List'!A3686&amp;'Record List'!B3686&amp;'Record List'!C3686&amp;'Record List'!D3686&amp;"kg"</f>
        <v>CONTINENTAL TO CHEST50M110kg</v>
      </c>
      <c r="B3712" s="13">
        <f>'Record List'!E3686</f>
        <v>180</v>
      </c>
      <c r="C3712" s="14" t="str">
        <f>LEFT('Record List'!F3686,FIND(",",'Record List'!F3686)+2)</f>
        <v>Raymond, M</v>
      </c>
      <c r="D3712" s="16" t="str">
        <f>TEXT('Record List'!G3686,"m/d/yyyy")</f>
        <v>8/31/2016</v>
      </c>
      <c r="E3712" s="10"/>
    </row>
    <row r="3713" spans="1:5" x14ac:dyDescent="0.25">
      <c r="A3713" s="12" t="str">
        <f>'Record List'!A3687&amp;'Record List'!B3687&amp;'Record List'!C3687&amp;'Record List'!D3687&amp;"kg"</f>
        <v>CONTINENTAL TO CHEST50M115kg</v>
      </c>
      <c r="B3713" s="13">
        <f>'Record List'!E3687</f>
        <v>303</v>
      </c>
      <c r="C3713" s="14" t="str">
        <f>LEFT('Record List'!F3687,FIND(",",'Record List'!F3687)+2)</f>
        <v>Malloy, J</v>
      </c>
      <c r="D3713" s="16" t="str">
        <f>TEXT('Record List'!G3687,"m/d/yyyy")</f>
        <v>10/10/1993</v>
      </c>
      <c r="E3713" s="10"/>
    </row>
    <row r="3714" spans="1:5" x14ac:dyDescent="0.25">
      <c r="A3714" s="12" t="str">
        <f>'Record List'!A3688&amp;'Record List'!B3688&amp;'Record List'!C3688&amp;'Record List'!D3688&amp;"kg"</f>
        <v>CONTINENTAL TO CHEST50M125+kg</v>
      </c>
      <c r="B3714" s="13">
        <f>'Record List'!E3688</f>
        <v>226</v>
      </c>
      <c r="C3714" s="14" t="str">
        <f>LEFT('Record List'!F3688,FIND(",",'Record List'!F3688)+2)</f>
        <v>Drybread, B</v>
      </c>
      <c r="D3714" s="16" t="str">
        <f>TEXT('Record List'!G3688,"m/d/yyyy")</f>
        <v>6/24/1989</v>
      </c>
      <c r="E3714" s="10"/>
    </row>
    <row r="3715" spans="1:5" x14ac:dyDescent="0.25">
      <c r="A3715" s="12" t="str">
        <f>'Record List'!A3689&amp;'Record List'!B3689&amp;'Record List'!C3689&amp;'Record List'!D3689&amp;"kg"</f>
        <v>CONTINENTAL TO CHEST55M80kg</v>
      </c>
      <c r="B3715" s="13">
        <f>'Record List'!E3689</f>
        <v>182</v>
      </c>
      <c r="C3715" s="14" t="str">
        <f>LEFT('Record List'!F3689,FIND(",",'Record List'!F3689)+2)</f>
        <v>Mitchell, D</v>
      </c>
      <c r="D3715" s="16" t="str">
        <f>TEXT('Record List'!G3689,"m/d/yyyy")</f>
        <v>7/14/1990</v>
      </c>
      <c r="E3715" s="10"/>
    </row>
    <row r="3716" spans="1:5" x14ac:dyDescent="0.25">
      <c r="A3716" s="12" t="str">
        <f>'Record List'!A3690&amp;'Record List'!B3690&amp;'Record List'!C3690&amp;'Record List'!D3690&amp;"kg"</f>
        <v>CONTINENTAL TO CHEST55M85kg</v>
      </c>
      <c r="B3716" s="13">
        <f>'Record List'!E3690</f>
        <v>231</v>
      </c>
      <c r="C3716" s="14" t="str">
        <f>LEFT('Record List'!F3690,FIND(",",'Record List'!F3690)+2)</f>
        <v>Gonzalez, G</v>
      </c>
      <c r="D3716" s="16" t="str">
        <f>TEXT('Record List'!G3690,"m/d/yyyy")</f>
        <v>6/24/1989</v>
      </c>
      <c r="E3716" s="10"/>
    </row>
    <row r="3717" spans="1:5" x14ac:dyDescent="0.25">
      <c r="A3717" s="12" t="str">
        <f>'Record List'!A3691&amp;'Record List'!B3691&amp;'Record List'!C3691&amp;'Record List'!D3691&amp;"kg"</f>
        <v>CONTINENTAL TO CHEST55M90kg</v>
      </c>
      <c r="B3717" s="13">
        <f>'Record List'!E3691</f>
        <v>204</v>
      </c>
      <c r="C3717" s="14" t="str">
        <f>LEFT('Record List'!F3691,FIND(",",'Record List'!F3691)+2)</f>
        <v>Vernacchio, J</v>
      </c>
      <c r="D3717" s="16" t="str">
        <f>TEXT('Record List'!G3691,"m/d/yyyy")</f>
        <v>9/12/1992</v>
      </c>
      <c r="E3717" s="10"/>
    </row>
    <row r="3718" spans="1:5" x14ac:dyDescent="0.25">
      <c r="A3718" s="12" t="str">
        <f>'Record List'!A3692&amp;'Record List'!B3692&amp;'Record List'!C3692&amp;'Record List'!D3692&amp;"kg"</f>
        <v>CONTINENTAL TO CHEST55M95kg</v>
      </c>
      <c r="B3718" s="13">
        <f>'Record List'!E3692</f>
        <v>210</v>
      </c>
      <c r="C3718" s="14" t="str">
        <f>LEFT('Record List'!F3692,FIND(",",'Record List'!F3692)+2)</f>
        <v>Garcia, J</v>
      </c>
      <c r="D3718" s="16" t="str">
        <f>TEXT('Record List'!G3692,"m/d/yyyy")</f>
        <v>10/29/2010</v>
      </c>
      <c r="E3718" s="10"/>
    </row>
    <row r="3719" spans="1:5" x14ac:dyDescent="0.25">
      <c r="A3719" s="12" t="str">
        <f>'Record List'!A3693&amp;'Record List'!B3693&amp;'Record List'!C3693&amp;'Record List'!D3693&amp;"kg"</f>
        <v>CONTINENTAL TO CHEST55M100kg</v>
      </c>
      <c r="B3719" s="13">
        <f>'Record List'!E3693</f>
        <v>176</v>
      </c>
      <c r="C3719" s="14" t="str">
        <f>LEFT('Record List'!F3693,FIND(",",'Record List'!F3693)+2)</f>
        <v>Vernacchio, J</v>
      </c>
      <c r="D3719" s="16" t="str">
        <f>TEXT('Record List'!G3693,"m/d/yyyy")</f>
        <v>6/22/1996</v>
      </c>
      <c r="E3719" s="10"/>
    </row>
    <row r="3720" spans="1:5" x14ac:dyDescent="0.25">
      <c r="A3720" s="12" t="str">
        <f>'Record List'!A3694&amp;'Record List'!B3694&amp;'Record List'!C3694&amp;'Record List'!D3694&amp;"kg"</f>
        <v>CONTINENTAL TO CHEST55M125+kg</v>
      </c>
      <c r="B3720" s="13">
        <f>'Record List'!E3694</f>
        <v>121</v>
      </c>
      <c r="C3720" s="14" t="str">
        <f>LEFT('Record List'!F3694,FIND(",",'Record List'!F3694)+2)</f>
        <v>Lawrence, J</v>
      </c>
      <c r="D3720" s="16" t="str">
        <f>TEXT('Record List'!G3694,"m/d/yyyy")</f>
        <v>6/24/1989</v>
      </c>
      <c r="E3720" s="10"/>
    </row>
    <row r="3721" spans="1:5" x14ac:dyDescent="0.25">
      <c r="A3721" s="12" t="str">
        <f>'Record List'!A3695&amp;'Record List'!B3695&amp;'Record List'!C3695&amp;'Record List'!D3695&amp;"kg"</f>
        <v>CONTINENTAL TO CHEST60M75kg</v>
      </c>
      <c r="B3721" s="13">
        <f>'Record List'!E3695</f>
        <v>198</v>
      </c>
      <c r="C3721" s="14" t="str">
        <f>LEFT('Record List'!F3695,FIND(",",'Record List'!F3695)+2)</f>
        <v>Montini, A</v>
      </c>
      <c r="D3721" s="16" t="str">
        <f>TEXT('Record List'!G3695,"m/d/yyyy")</f>
        <v>6/24/1989</v>
      </c>
      <c r="E3721" s="10"/>
    </row>
    <row r="3722" spans="1:5" x14ac:dyDescent="0.25">
      <c r="A3722" s="12" t="str">
        <f>'Record List'!A3696&amp;'Record List'!B3696&amp;'Record List'!C3696&amp;'Record List'!D3696&amp;"kg"</f>
        <v>CONTINENTAL TO CHEST60M80kg</v>
      </c>
      <c r="B3722" s="13">
        <f>'Record List'!E3696</f>
        <v>165</v>
      </c>
      <c r="C3722" s="14" t="str">
        <f>LEFT('Record List'!F3696,FIND(",",'Record List'!F3696)+2)</f>
        <v>Mitchell, D</v>
      </c>
      <c r="D3722" s="16" t="str">
        <f>TEXT('Record List'!G3696,"m/d/yyyy")</f>
        <v>10/10/1993</v>
      </c>
      <c r="E3722" s="10"/>
    </row>
    <row r="3723" spans="1:5" x14ac:dyDescent="0.25">
      <c r="A3723" s="12" t="str">
        <f>'Record List'!A3697&amp;'Record List'!B3697&amp;'Record List'!C3697&amp;'Record List'!D3697&amp;"kg"</f>
        <v>CONTINENTAL TO CHEST60M85kg</v>
      </c>
      <c r="B3723" s="13">
        <f>'Record List'!E3697</f>
        <v>176</v>
      </c>
      <c r="C3723" s="14" t="str">
        <f>LEFT('Record List'!F3697,FIND(",",'Record List'!F3697)+2)</f>
        <v>Mitchell, D</v>
      </c>
      <c r="D3723" s="16" t="str">
        <f>TEXT('Record List'!G3697,"m/d/yyyy")</f>
        <v>9/12/1992</v>
      </c>
      <c r="E3723" s="10"/>
    </row>
    <row r="3724" spans="1:5" x14ac:dyDescent="0.25">
      <c r="A3724" s="12" t="str">
        <f>'Record List'!A3698&amp;'Record List'!B3698&amp;'Record List'!C3698&amp;'Record List'!D3698&amp;"kg"</f>
        <v>CONTINENTAL TO CHEST60M100kg</v>
      </c>
      <c r="B3724" s="13">
        <f>'Record List'!E3698</f>
        <v>185</v>
      </c>
      <c r="C3724" s="14" t="str">
        <f>LEFT('Record List'!F3698,FIND(",",'Record List'!F3698)+2)</f>
        <v>Garcia, J</v>
      </c>
      <c r="D3724" s="16" t="str">
        <f>TEXT('Record List'!G3698,"m/d/yyyy")</f>
        <v>11/8/2014</v>
      </c>
      <c r="E3724" s="10"/>
    </row>
    <row r="3725" spans="1:5" x14ac:dyDescent="0.25">
      <c r="A3725" s="12" t="str">
        <f>'Record List'!A3699&amp;'Record List'!B3699&amp;'Record List'!C3699&amp;'Record List'!D3699&amp;"kg"</f>
        <v>CONTINENTAL TO CHEST60M105kg</v>
      </c>
      <c r="B3725" s="13">
        <f>'Record List'!E3699</f>
        <v>220</v>
      </c>
      <c r="C3725" s="14" t="str">
        <f>LEFT('Record List'!F3699,FIND(",",'Record List'!F3699)+2)</f>
        <v>Prechtel, H</v>
      </c>
      <c r="D3725" s="16" t="str">
        <f>TEXT('Record List'!G3699,"m/d/yyyy")</f>
        <v>8/28/1988</v>
      </c>
      <c r="E3725" s="10"/>
    </row>
    <row r="3726" spans="1:5" x14ac:dyDescent="0.25">
      <c r="A3726" s="12" t="str">
        <f>'Record List'!A3700&amp;'Record List'!B3700&amp;'Record List'!C3700&amp;'Record List'!D3700&amp;"kg"</f>
        <v>CONTINENTAL TO CHEST60M110kg</v>
      </c>
      <c r="B3726" s="13">
        <f>'Record List'!E3700</f>
        <v>159</v>
      </c>
      <c r="C3726" s="14" t="str">
        <f>LEFT('Record List'!F3700,FIND(",",'Record List'!F3700)+2)</f>
        <v>Schmidt, S</v>
      </c>
      <c r="D3726" s="16" t="str">
        <f>TEXT('Record List'!G3700,"m/d/yyyy")</f>
        <v>10/15/2017</v>
      </c>
      <c r="E3726" s="10"/>
    </row>
    <row r="3727" spans="1:5" x14ac:dyDescent="0.25">
      <c r="A3727" s="12" t="str">
        <f>'Record List'!A3701&amp;'Record List'!B3701&amp;'Record List'!C3701&amp;'Record List'!D3701&amp;"kg"</f>
        <v>CONTINENTAL TO CHEST60M120kg</v>
      </c>
      <c r="B3727" s="13">
        <f>'Record List'!E3701</f>
        <v>220</v>
      </c>
      <c r="C3727" s="14" t="str">
        <f>LEFT('Record List'!F3701,FIND(",",'Record List'!F3701)+2)</f>
        <v>Malloy, J</v>
      </c>
      <c r="D3727" s="16" t="str">
        <f>TEXT('Record List'!G3701,"m/d/yyyy")</f>
        <v>10/13/2002</v>
      </c>
      <c r="E3727" s="10"/>
    </row>
    <row r="3728" spans="1:5" x14ac:dyDescent="0.25">
      <c r="A3728" s="12" t="str">
        <f>'Record List'!A3702&amp;'Record List'!B3702&amp;'Record List'!C3702&amp;'Record List'!D3702&amp;"kg"</f>
        <v>CONTINENTAL TO CHEST60M125+kg</v>
      </c>
      <c r="B3728" s="13">
        <f>'Record List'!E3702</f>
        <v>44</v>
      </c>
      <c r="C3728" s="14" t="str">
        <f>LEFT('Record List'!F3702,FIND(",",'Record List'!F3702)+2)</f>
        <v>Ciavattone, F</v>
      </c>
      <c r="D3728" s="16" t="str">
        <f>TEXT('Record List'!G3702,"m/d/yyyy")</f>
        <v>8/31/2016</v>
      </c>
      <c r="E3728" s="10"/>
    </row>
    <row r="3729" spans="1:5" x14ac:dyDescent="0.25">
      <c r="A3729" s="12" t="str">
        <f>'Record List'!A3703&amp;'Record List'!B3703&amp;'Record List'!C3703&amp;'Record List'!D3703&amp;"kg"</f>
        <v>CONTINENTAL TO CHEST65M75kg</v>
      </c>
      <c r="B3729" s="13">
        <f>'Record List'!E3703</f>
        <v>154</v>
      </c>
      <c r="C3729" s="14" t="str">
        <f>LEFT('Record List'!F3703,FIND(",",'Record List'!F3703)+2)</f>
        <v>Stark, R</v>
      </c>
      <c r="D3729" s="16" t="str">
        <f>TEXT('Record List'!G3703,"m/d/yyyy")</f>
        <v>6/24/1989</v>
      </c>
      <c r="E3729" s="10"/>
    </row>
    <row r="3730" spans="1:5" x14ac:dyDescent="0.25">
      <c r="A3730" s="12" t="str">
        <f>'Record List'!A3704&amp;'Record List'!B3704&amp;'Record List'!C3704&amp;'Record List'!D3704&amp;"kg"</f>
        <v>CONTINENTAL TO CHEST65M80kg</v>
      </c>
      <c r="B3730" s="13">
        <f>'Record List'!E3704</f>
        <v>198</v>
      </c>
      <c r="C3730" s="14" t="str">
        <f>LEFT('Record List'!F3704,FIND(",",'Record List'!F3704)+2)</f>
        <v>Montini, A</v>
      </c>
      <c r="D3730" s="16" t="str">
        <f>TEXT('Record List'!G3704,"m/d/yyyy")</f>
        <v>10/10/1993</v>
      </c>
      <c r="E3730" s="10"/>
    </row>
    <row r="3731" spans="1:5" x14ac:dyDescent="0.25">
      <c r="A3731" s="12" t="str">
        <f>'Record List'!A3705&amp;'Record List'!B3705&amp;'Record List'!C3705&amp;'Record List'!D3705&amp;"kg"</f>
        <v>CONTINENTAL TO CHEST65M90kg</v>
      </c>
      <c r="B3731" s="13">
        <f>'Record List'!E3705</f>
        <v>149</v>
      </c>
      <c r="C3731" s="14" t="str">
        <f>LEFT('Record List'!F3705,FIND(",",'Record List'!F3705)+2)</f>
        <v>Schubert, J</v>
      </c>
      <c r="D3731" s="16" t="str">
        <f>TEXT('Record List'!G3705,"m/d/yyyy")</f>
        <v>7/14/1990</v>
      </c>
      <c r="E3731" s="10"/>
    </row>
    <row r="3732" spans="1:5" x14ac:dyDescent="0.25">
      <c r="A3732" s="12" t="str">
        <f>'Record List'!A3706&amp;'Record List'!B3706&amp;'Record List'!C3706&amp;'Record List'!D3706&amp;"kg"</f>
        <v>CONTINENTAL TO CHEST65M95kg</v>
      </c>
      <c r="B3732" s="13">
        <f>'Record List'!E3706</f>
        <v>193</v>
      </c>
      <c r="C3732" s="14" t="str">
        <f>LEFT('Record List'!F3706,FIND(",",'Record List'!F3706)+2)</f>
        <v>Monahan, R</v>
      </c>
      <c r="D3732" s="16" t="str">
        <f>TEXT('Record List'!G3706,"m/d/yyyy")</f>
        <v>9/12/1992</v>
      </c>
      <c r="E3732" s="10"/>
    </row>
    <row r="3733" spans="1:5" x14ac:dyDescent="0.25">
      <c r="A3733" s="12" t="str">
        <f>'Record List'!A3707&amp;'Record List'!B3707&amp;'Record List'!C3707&amp;'Record List'!D3707&amp;"kg"</f>
        <v>CONTINENTAL TO CHEST65M100kg</v>
      </c>
      <c r="B3733" s="13">
        <f>'Record List'!E3707</f>
        <v>220</v>
      </c>
      <c r="C3733" s="14" t="str">
        <f>LEFT('Record List'!F3707,FIND(",",'Record List'!F3707)+2)</f>
        <v>Prechtel, H</v>
      </c>
      <c r="D3733" s="16" t="str">
        <f>TEXT('Record List'!G3707,"m/d/yyyy")</f>
        <v>10/10/1993</v>
      </c>
      <c r="E3733" s="10"/>
    </row>
    <row r="3734" spans="1:5" x14ac:dyDescent="0.25">
      <c r="A3734" s="12" t="str">
        <f>'Record List'!A3708&amp;'Record List'!B3708&amp;'Record List'!C3708&amp;'Record List'!D3708&amp;"kg"</f>
        <v>CONTINENTAL TO CHEST65M105kg</v>
      </c>
      <c r="B3734" s="13">
        <f>'Record List'!E3708</f>
        <v>231</v>
      </c>
      <c r="C3734" s="14" t="str">
        <f>LEFT('Record List'!F3708,FIND(",",'Record List'!F3708)+2)</f>
        <v>Prechtel, H</v>
      </c>
      <c r="D3734" s="16" t="str">
        <f>TEXT('Record List'!G3708,"m/d/yyyy")</f>
        <v>9/12/1992</v>
      </c>
      <c r="E3734" s="10"/>
    </row>
    <row r="3735" spans="1:5" x14ac:dyDescent="0.25">
      <c r="A3735" s="12" t="str">
        <f>'Record List'!A3709&amp;'Record List'!B3709&amp;'Record List'!C3709&amp;'Record List'!D3709&amp;"kg"</f>
        <v>CONTINENTAL TO CHEST65M110kg</v>
      </c>
      <c r="B3735" s="13">
        <f>'Record List'!E3709</f>
        <v>204</v>
      </c>
      <c r="C3735" s="14" t="str">
        <f>LEFT('Record List'!F3709,FIND(",",'Record List'!F3709)+2)</f>
        <v>Prechtel, H</v>
      </c>
      <c r="D3735" s="16" t="str">
        <f>TEXT('Record List'!G3709,"m/d/yyyy")</f>
        <v>7/14/1990</v>
      </c>
      <c r="E3735" s="10"/>
    </row>
    <row r="3736" spans="1:5" x14ac:dyDescent="0.25">
      <c r="A3736" s="12" t="str">
        <f>'Record List'!A3710&amp;'Record List'!B3710&amp;'Record List'!C3710&amp;'Record List'!D3710&amp;"kg"</f>
        <v>CONTINENTAL TO CHEST65M115kg</v>
      </c>
      <c r="B3736" s="13">
        <f>'Record List'!E3710</f>
        <v>210</v>
      </c>
      <c r="C3736" s="14" t="str">
        <f>LEFT('Record List'!F3710,FIND(",",'Record List'!F3710)+2)</f>
        <v>Malloy, J</v>
      </c>
      <c r="D3736" s="16" t="str">
        <f>TEXT('Record List'!G3710,"m/d/yyyy")</f>
        <v>10/14/2007</v>
      </c>
      <c r="E3736" s="10"/>
    </row>
    <row r="3737" spans="1:5" x14ac:dyDescent="0.25">
      <c r="A3737" s="12" t="str">
        <f>'Record List'!A3711&amp;'Record List'!B3711&amp;'Record List'!C3711&amp;'Record List'!D3711&amp;"kg"</f>
        <v>CONTINENTAL TO CHEST65M125+kg</v>
      </c>
      <c r="B3737" s="13">
        <f>'Record List'!E3711</f>
        <v>160</v>
      </c>
      <c r="C3737" s="14" t="str">
        <f>LEFT('Record List'!F3711,FIND(",",'Record List'!F3711)+2)</f>
        <v>Harris, B</v>
      </c>
      <c r="D3737" s="16" t="str">
        <f>TEXT('Record List'!G3711,"m/d/yyyy")</f>
        <v>6/24/1989</v>
      </c>
      <c r="E3737" s="10"/>
    </row>
    <row r="3738" spans="1:5" x14ac:dyDescent="0.25">
      <c r="A3738" s="12" t="str">
        <f>'Record List'!A3712&amp;'Record List'!B3712&amp;'Record List'!C3712&amp;'Record List'!D3712&amp;"kg"</f>
        <v>CONTINENTAL TO CHEST70M80kg</v>
      </c>
      <c r="B3738" s="13">
        <f>'Record List'!E3712</f>
        <v>149</v>
      </c>
      <c r="C3738" s="14" t="str">
        <f>LEFT('Record List'!F3712,FIND(",",'Record List'!F3712)+2)</f>
        <v>Cox, B</v>
      </c>
      <c r="D3738" s="16" t="str">
        <f>TEXT('Record List'!G3712,"m/d/yyyy")</f>
        <v>6/22/1996</v>
      </c>
      <c r="E3738" s="10"/>
    </row>
    <row r="3739" spans="1:5" x14ac:dyDescent="0.25">
      <c r="A3739" s="12" t="str">
        <f>'Record List'!A3713&amp;'Record List'!B3713&amp;'Record List'!C3713&amp;'Record List'!D3713&amp;"kg"</f>
        <v>CONTINENTAL TO CHEST70M85kg</v>
      </c>
      <c r="B3739" s="13">
        <f>'Record List'!E3713</f>
        <v>154</v>
      </c>
      <c r="C3739" s="14" t="str">
        <f>LEFT('Record List'!F3713,FIND(",",'Record List'!F3713)+2)</f>
        <v>Montini, A</v>
      </c>
      <c r="D3739" s="16" t="str">
        <f>TEXT('Record List'!G3713,"m/d/yyyy")</f>
        <v>10/15/2000</v>
      </c>
      <c r="E3739" s="10"/>
    </row>
    <row r="3740" spans="1:5" x14ac:dyDescent="0.25">
      <c r="A3740" s="12" t="str">
        <f>'Record List'!A3714&amp;'Record List'!B3714&amp;'Record List'!C3714&amp;'Record List'!D3714&amp;"kg"</f>
        <v>CONTINENTAL TO CHEST70M90kg</v>
      </c>
      <c r="B3740" s="13">
        <f>'Record List'!E3714</f>
        <v>159</v>
      </c>
      <c r="C3740" s="14" t="str">
        <f>LEFT('Record List'!F3714,FIND(",",'Record List'!F3714)+2)</f>
        <v>Monahan, R</v>
      </c>
      <c r="D3740" s="16" t="str">
        <f>TEXT('Record List'!G3714,"m/d/yyyy")</f>
        <v>10/8/1994</v>
      </c>
      <c r="E3740" s="10"/>
    </row>
    <row r="3741" spans="1:5" x14ac:dyDescent="0.25">
      <c r="A3741" s="12" t="str">
        <f>'Record List'!A3715&amp;'Record List'!B3715&amp;'Record List'!C3715&amp;'Record List'!D3715&amp;"kg"</f>
        <v>CONTINENTAL TO CHEST70M95kg</v>
      </c>
      <c r="B3741" s="13">
        <f>'Record List'!E3715</f>
        <v>120</v>
      </c>
      <c r="C3741" s="14" t="str">
        <f>LEFT('Record List'!F3715,FIND(",",'Record List'!F3715)+2)</f>
        <v>Spiegelberg, B</v>
      </c>
      <c r="D3741" s="16" t="str">
        <f>TEXT('Record List'!G3715,"m/d/yyyy")</f>
        <v>12/31/2008</v>
      </c>
      <c r="E3741" s="10"/>
    </row>
    <row r="3742" spans="1:5" x14ac:dyDescent="0.25">
      <c r="A3742" s="12" t="str">
        <f>'Record List'!A3716&amp;'Record List'!B3716&amp;'Record List'!C3716&amp;'Record List'!D3716&amp;"kg"</f>
        <v>CONTINENTAL TO CHEST70M100kg</v>
      </c>
      <c r="B3742" s="13">
        <f>'Record List'!E3716</f>
        <v>214</v>
      </c>
      <c r="C3742" s="14" t="str">
        <f>LEFT('Record List'!F3716,FIND(",",'Record List'!F3716)+2)</f>
        <v>Prechtel, H</v>
      </c>
      <c r="D3742" s="16" t="str">
        <f>TEXT('Record List'!G3716,"m/d/yyyy")</f>
        <v>6/22/1996</v>
      </c>
      <c r="E3742" s="10"/>
    </row>
    <row r="3743" spans="1:5" x14ac:dyDescent="0.25">
      <c r="A3743" s="12" t="str">
        <f>'Record List'!A3717&amp;'Record List'!B3717&amp;'Record List'!C3717&amp;'Record List'!D3717&amp;"kg"</f>
        <v>CONTINENTAL TO CHEST70M110kg</v>
      </c>
      <c r="B3743" s="13">
        <f>'Record List'!E3717</f>
        <v>143</v>
      </c>
      <c r="C3743" s="14" t="str">
        <f>LEFT('Record List'!F3717,FIND(",",'Record List'!F3717)+2)</f>
        <v>Myers, L</v>
      </c>
      <c r="D3743" s="16" t="str">
        <f>TEXT('Record List'!G3717,"m/d/yyyy")</f>
        <v>10/8/2016</v>
      </c>
      <c r="E3743" s="10"/>
    </row>
    <row r="3744" spans="1:5" x14ac:dyDescent="0.25">
      <c r="A3744" s="12" t="str">
        <f>'Record List'!A3718&amp;'Record List'!B3718&amp;'Record List'!C3718&amp;'Record List'!D3718&amp;"kg"</f>
        <v>CONTINENTAL TO CHEST70M115kg</v>
      </c>
      <c r="B3744" s="13">
        <f>'Record List'!E3718</f>
        <v>132</v>
      </c>
      <c r="C3744" s="14" t="str">
        <f>LEFT('Record List'!F3718,FIND(",",'Record List'!F3718)+2)</f>
        <v>Ross, D</v>
      </c>
      <c r="D3744" s="16" t="str">
        <f>TEXT('Record List'!G3718,"m/d/yyyy")</f>
        <v>10/8/2016</v>
      </c>
      <c r="E3744" s="10"/>
    </row>
    <row r="3745" spans="1:5" x14ac:dyDescent="0.25">
      <c r="A3745" s="12" t="str">
        <f>'Record List'!A3719&amp;'Record List'!B3719&amp;'Record List'!C3719&amp;'Record List'!D3719&amp;"kg"</f>
        <v>CONTINENTAL TO CHEST80M70kg</v>
      </c>
      <c r="B3745" s="13">
        <f>'Record List'!E3719</f>
        <v>71</v>
      </c>
      <c r="C3745" s="14" t="str">
        <f>LEFT('Record List'!F3719,FIND(",",'Record List'!F3719)+2)</f>
        <v>Mitchell, D</v>
      </c>
      <c r="D3745" s="16" t="str">
        <f>TEXT('Record List'!G3719,"m/d/yyyy")</f>
        <v>10/8/2016</v>
      </c>
      <c r="E3745" s="10"/>
    </row>
    <row r="3746" spans="1:5" x14ac:dyDescent="0.25">
      <c r="A3746" s="12" t="str">
        <f>'Record List'!A3720&amp;'Record List'!B3720&amp;'Record List'!C3720&amp;'Record List'!D3720&amp;"kg"</f>
        <v>CONTINENTAL TO CHEST85M80kg</v>
      </c>
      <c r="B3746" s="13">
        <f>'Record List'!E3720</f>
        <v>66</v>
      </c>
      <c r="C3746" s="14" t="str">
        <f>LEFT('Record List'!F3720,FIND(",",'Record List'!F3720)+2)</f>
        <v>Montini, A</v>
      </c>
      <c r="D3746" s="16" t="str">
        <f>TEXT('Record List'!G3720,"m/d/yyyy")</f>
        <v>10/8/2016</v>
      </c>
      <c r="E3746" s="10"/>
    </row>
    <row r="3747" spans="1:5" x14ac:dyDescent="0.25">
      <c r="A3747" s="12" t="str">
        <f>'Record List'!A3721&amp;'Record List'!B3721&amp;'Record List'!C3721&amp;'Record List'!D3721&amp;"kg"</f>
        <v>CONTINENTAL TO CHESTALLM60kg</v>
      </c>
      <c r="B3747" s="13">
        <f>'Record List'!E3721</f>
        <v>204</v>
      </c>
      <c r="C3747" s="14" t="str">
        <f>LEFT('Record List'!F3721,FIND(",",'Record List'!F3721)+2)</f>
        <v>McKean, J</v>
      </c>
      <c r="D3747" s="16" t="str">
        <f>TEXT('Record List'!G3721,"m/d/yyyy")</f>
        <v>6/24/1989</v>
      </c>
      <c r="E3747" s="10"/>
    </row>
    <row r="3748" spans="1:5" x14ac:dyDescent="0.25">
      <c r="A3748" s="12" t="str">
        <f>'Record List'!A3722&amp;'Record List'!B3722&amp;'Record List'!C3722&amp;'Record List'!D3722&amp;"kg"</f>
        <v>CONTINENTAL TO CHESTALLM65kg</v>
      </c>
      <c r="B3748" s="13">
        <f>'Record List'!E3722</f>
        <v>309</v>
      </c>
      <c r="C3748" s="14" t="str">
        <f>LEFT('Record List'!F3722,FIND(",",'Record List'!F3722)+2)</f>
        <v>Pearce, B</v>
      </c>
      <c r="D3748" s="16" t="str">
        <f>TEXT('Record List'!G3722,"m/d/yyyy")</f>
        <v>11/8/1987</v>
      </c>
      <c r="E3748" s="10"/>
    </row>
    <row r="3749" spans="1:5" x14ac:dyDescent="0.25">
      <c r="A3749" s="12" t="str">
        <f>'Record List'!A3723&amp;'Record List'!B3723&amp;'Record List'!C3723&amp;'Record List'!D3723&amp;"kg"</f>
        <v>CONTINENTAL TO CHESTALLM70kg</v>
      </c>
      <c r="B3749" s="13">
        <f>'Record List'!E3723</f>
        <v>325</v>
      </c>
      <c r="C3749" s="14" t="str">
        <f>LEFT('Record List'!F3723,FIND(",",'Record List'!F3723)+2)</f>
        <v>Waterman, C</v>
      </c>
      <c r="D3749" s="16" t="str">
        <f>TEXT('Record List'!G3723,"m/d/yyyy")</f>
        <v>6/22/1996</v>
      </c>
      <c r="E3749" s="10"/>
    </row>
    <row r="3750" spans="1:5" x14ac:dyDescent="0.25">
      <c r="A3750" s="12" t="str">
        <f>'Record List'!A3724&amp;'Record List'!B3724&amp;'Record List'!C3724&amp;'Record List'!D3724&amp;"kg"</f>
        <v>CONTINENTAL TO CHESTALLM75kg</v>
      </c>
      <c r="B3750" s="13">
        <f>'Record List'!E3724</f>
        <v>287</v>
      </c>
      <c r="C3750" s="14" t="str">
        <f>LEFT('Record List'!F3724,FIND(",",'Record List'!F3724)+2)</f>
        <v>Hirsh, B</v>
      </c>
      <c r="D3750" s="16" t="str">
        <f>TEXT('Record List'!G3724,"m/d/yyyy")</f>
        <v>6/22/1996</v>
      </c>
      <c r="E3750" s="10"/>
    </row>
    <row r="3751" spans="1:5" x14ac:dyDescent="0.25">
      <c r="A3751" s="12" t="str">
        <f>'Record List'!A3725&amp;'Record List'!B3725&amp;'Record List'!C3725&amp;'Record List'!D3725&amp;"kg"</f>
        <v>CONTINENTAL TO CHESTALLM80kg</v>
      </c>
      <c r="B3751" s="13">
        <f>'Record List'!E3725</f>
        <v>276</v>
      </c>
      <c r="C3751" s="14" t="str">
        <f>LEFT('Record List'!F3725,FIND(",",'Record List'!F3725)+2)</f>
        <v>Haley, B</v>
      </c>
      <c r="D3751" s="16" t="str">
        <f>TEXT('Record List'!G3725,"m/d/yyyy")</f>
        <v>6/24/1989</v>
      </c>
      <c r="E3751" s="10"/>
    </row>
    <row r="3752" spans="1:5" x14ac:dyDescent="0.25">
      <c r="A3752" s="12" t="str">
        <f>'Record List'!A3726&amp;'Record List'!B3726&amp;'Record List'!C3726&amp;'Record List'!D3726&amp;"kg"</f>
        <v>CONTINENTAL TO CHESTALLM85kg</v>
      </c>
      <c r="B3752" s="13">
        <f>'Record List'!E3726</f>
        <v>353</v>
      </c>
      <c r="C3752" s="14" t="str">
        <f>LEFT('Record List'!F3726,FIND(",",'Record List'!F3726)+2)</f>
        <v>Bryan, B</v>
      </c>
      <c r="D3752" s="16" t="str">
        <f>TEXT('Record List'!G3726,"m/d/yyyy")</f>
        <v>7/14/1990</v>
      </c>
      <c r="E3752" s="10"/>
    </row>
    <row r="3753" spans="1:5" x14ac:dyDescent="0.25">
      <c r="A3753" s="12" t="str">
        <f>'Record List'!A3727&amp;'Record List'!B3727&amp;'Record List'!C3727&amp;'Record List'!D3727&amp;"kg"</f>
        <v>CONTINENTAL TO CHESTALLM90kg</v>
      </c>
      <c r="B3753" s="13">
        <f>'Record List'!E3727</f>
        <v>380</v>
      </c>
      <c r="C3753" s="14" t="str">
        <f>LEFT('Record List'!F3727,FIND(",",'Record List'!F3727)+2)</f>
        <v>Anderson, P</v>
      </c>
      <c r="D3753" s="16" t="str">
        <f>TEXT('Record List'!G3727,"m/d/yyyy")</f>
        <v>6/24/1989</v>
      </c>
      <c r="E3753" s="10"/>
    </row>
    <row r="3754" spans="1:5" x14ac:dyDescent="0.25">
      <c r="A3754" s="12" t="str">
        <f>'Record List'!A3728&amp;'Record List'!B3728&amp;'Record List'!C3728&amp;'Record List'!D3728&amp;"kg"</f>
        <v>CONTINENTAL TO CHESTALLM95kg</v>
      </c>
      <c r="B3754" s="13">
        <f>'Record List'!E3728</f>
        <v>308</v>
      </c>
      <c r="C3754" s="14" t="str">
        <f>LEFT('Record List'!F3728,FIND(",",'Record List'!F3728)+2)</f>
        <v>Bufalini, J</v>
      </c>
      <c r="D3754" s="16" t="str">
        <f>TEXT('Record List'!G3728,"m/d/yyyy")</f>
        <v>7/15/1990</v>
      </c>
      <c r="E3754" s="10"/>
    </row>
    <row r="3755" spans="1:5" x14ac:dyDescent="0.25">
      <c r="A3755" s="12" t="str">
        <f>'Record List'!A3729&amp;'Record List'!B3729&amp;'Record List'!C3729&amp;'Record List'!D3729&amp;"kg"</f>
        <v>CONTINENTAL TO CHESTALLM100kg</v>
      </c>
      <c r="B3755" s="13">
        <f>'Record List'!E3729</f>
        <v>331</v>
      </c>
      <c r="C3755" s="14" t="str">
        <f>LEFT('Record List'!F3729,FIND(",",'Record List'!F3729)+2)</f>
        <v>Venterosa, D</v>
      </c>
      <c r="D3755" s="16" t="str">
        <f>TEXT('Record List'!G3729,"m/d/yyyy")</f>
        <v>7/14/1990</v>
      </c>
      <c r="E3755" s="10"/>
    </row>
    <row r="3756" spans="1:5" x14ac:dyDescent="0.25">
      <c r="A3756" s="12" t="str">
        <f>'Record List'!A3730&amp;'Record List'!B3730&amp;'Record List'!C3730&amp;'Record List'!D3730&amp;"kg"</f>
        <v>CONTINENTAL TO CHESTALLM105kg</v>
      </c>
      <c r="B3756" s="13">
        <f>'Record List'!E3730</f>
        <v>352</v>
      </c>
      <c r="C3756" s="14" t="str">
        <f>LEFT('Record List'!F3730,FIND(",",'Record List'!F3730)+2)</f>
        <v>Ullom, C</v>
      </c>
      <c r="D3756" s="16" t="str">
        <f>TEXT('Record List'!G3730,"m/d/yyyy")</f>
        <v>12/31/2008</v>
      </c>
      <c r="E3756" s="10"/>
    </row>
    <row r="3757" spans="1:5" x14ac:dyDescent="0.25">
      <c r="A3757" s="12" t="str">
        <f>'Record List'!A3731&amp;'Record List'!B3731&amp;'Record List'!C3731&amp;'Record List'!D3731&amp;"kg"</f>
        <v>CONTINENTAL TO CHESTALLM110kg</v>
      </c>
      <c r="B3757" s="13">
        <f>'Record List'!E3731</f>
        <v>350</v>
      </c>
      <c r="C3757" s="14" t="str">
        <f>LEFT('Record List'!F3731,FIND(",",'Record List'!F3731)+2)</f>
        <v>Todd, E</v>
      </c>
      <c r="D3757" s="16" t="str">
        <f>TEXT('Record List'!G3731,"m/d/yyyy")</f>
        <v>12/31/2008</v>
      </c>
      <c r="E3757" s="10"/>
    </row>
    <row r="3758" spans="1:5" x14ac:dyDescent="0.25">
      <c r="A3758" s="12" t="str">
        <f>'Record List'!A3732&amp;'Record List'!B3732&amp;'Record List'!C3732&amp;'Record List'!D3732&amp;"kg"</f>
        <v>CONTINENTAL TO CHESTALLM115kg</v>
      </c>
      <c r="B3758" s="13">
        <f>'Record List'!E3732</f>
        <v>320</v>
      </c>
      <c r="C3758" s="14" t="str">
        <f>LEFT('Record List'!F3732,FIND(",",'Record List'!F3732)+2)</f>
        <v>Myers, A</v>
      </c>
      <c r="D3758" s="16" t="str">
        <f>TEXT('Record List'!G3732,"m/d/yyyy")</f>
        <v>12/31/2008</v>
      </c>
      <c r="E3758" s="10"/>
    </row>
    <row r="3759" spans="1:5" x14ac:dyDescent="0.25">
      <c r="A3759" s="12" t="str">
        <f>'Record List'!A3733&amp;'Record List'!B3733&amp;'Record List'!C3733&amp;'Record List'!D3733&amp;"kg"</f>
        <v>CONTINENTAL TO CHESTALLM120kg</v>
      </c>
      <c r="B3759" s="13">
        <f>'Record List'!E3733</f>
        <v>331</v>
      </c>
      <c r="C3759" s="14" t="str">
        <f>LEFT('Record List'!F3733,FIND(",",'Record List'!F3733)+2)</f>
        <v>Moore, B</v>
      </c>
      <c r="D3759" s="16" t="str">
        <f>TEXT('Record List'!G3733,"m/d/yyyy")</f>
        <v>9/12/1992</v>
      </c>
      <c r="E3759" s="10"/>
    </row>
    <row r="3760" spans="1:5" x14ac:dyDescent="0.25">
      <c r="A3760" s="12" t="str">
        <f>'Record List'!A3734&amp;'Record List'!B3734&amp;'Record List'!C3734&amp;'Record List'!D3734&amp;"kg"</f>
        <v>CONTINENTAL TO CHESTALLM125kg</v>
      </c>
      <c r="B3760" s="13">
        <f>'Record List'!E3734</f>
        <v>314</v>
      </c>
      <c r="C3760" s="14" t="str">
        <f>LEFT('Record List'!F3734,FIND(",",'Record List'!F3734)+2)</f>
        <v>Ciavattone, F</v>
      </c>
      <c r="D3760" s="16" t="str">
        <f>TEXT('Record List'!G3734,"m/d/yyyy")</f>
        <v>6/24/1989</v>
      </c>
      <c r="E3760" s="10"/>
    </row>
    <row r="3761" spans="1:5" x14ac:dyDescent="0.25">
      <c r="A3761" s="12" t="str">
        <f>'Record List'!A3735&amp;'Record List'!B3735&amp;'Record List'!C3735&amp;'Record List'!D3735&amp;"kg"</f>
        <v>CONTINENTAL TO CHESTALLM125+kg</v>
      </c>
      <c r="B3761" s="13">
        <f>'Record List'!E3735</f>
        <v>385</v>
      </c>
      <c r="C3761" s="14" t="str">
        <f>LEFT('Record List'!F3735,FIND(",",'Record List'!F3735)+2)</f>
        <v>Conner, J</v>
      </c>
      <c r="D3761" s="16" t="str">
        <f>TEXT('Record List'!G3735,"m/d/yyyy")</f>
        <v>8/31/2010</v>
      </c>
      <c r="E3761" s="10"/>
    </row>
    <row r="3762" spans="1:5" x14ac:dyDescent="0.25">
      <c r="A3762" s="12" t="str">
        <f>'Record List'!A3736&amp;'Record List'!B3736&amp;'Record List'!C3736&amp;'Record List'!D3736&amp;"kg"</f>
        <v>CONTINENTAL TO CHESTNATM60kg</v>
      </c>
      <c r="B3762" s="13">
        <f>'Record List'!E3736</f>
        <v>204</v>
      </c>
      <c r="C3762" s="14" t="str">
        <f>LEFT('Record List'!F3736,FIND(",",'Record List'!F3736)+2)</f>
        <v>McKean, J</v>
      </c>
      <c r="D3762" s="16" t="str">
        <f>TEXT('Record List'!G3736,"m/d/yyyy")</f>
        <v>6/24/1989</v>
      </c>
      <c r="E3762" s="10"/>
    </row>
    <row r="3763" spans="1:5" x14ac:dyDescent="0.25">
      <c r="A3763" s="12" t="str">
        <f>'Record List'!A3737&amp;'Record List'!B3737&amp;'Record List'!C3737&amp;'Record List'!D3737&amp;"kg"</f>
        <v>CONTINENTAL TO CHESTNATM65kg</v>
      </c>
      <c r="B3763" s="13">
        <f>'Record List'!E3737</f>
        <v>225</v>
      </c>
      <c r="C3763" s="14" t="str">
        <f>LEFT('Record List'!F3737,FIND(",",'Record List'!F3737)+2)</f>
        <v>Pensyl, B</v>
      </c>
      <c r="D3763" s="16" t="str">
        <f>TEXT('Record List'!G3737,"m/d/yyyy")</f>
        <v>7/15/1990</v>
      </c>
      <c r="E3763" s="10"/>
    </row>
    <row r="3764" spans="1:5" x14ac:dyDescent="0.25">
      <c r="A3764" s="12" t="str">
        <f>'Record List'!A3738&amp;'Record List'!B3738&amp;'Record List'!C3738&amp;'Record List'!D3738&amp;"kg"</f>
        <v>CONTINENTAL TO CHESTNATM70kg</v>
      </c>
      <c r="B3764" s="13">
        <f>'Record List'!E3738</f>
        <v>325</v>
      </c>
      <c r="C3764" s="14" t="str">
        <f>LEFT('Record List'!F3738,FIND(",",'Record List'!F3738)+2)</f>
        <v>Waterman, C</v>
      </c>
      <c r="D3764" s="16" t="str">
        <f>TEXT('Record List'!G3738,"m/d/yyyy")</f>
        <v>6/22/1996</v>
      </c>
      <c r="E3764" s="10"/>
    </row>
    <row r="3765" spans="1:5" x14ac:dyDescent="0.25">
      <c r="A3765" s="12" t="str">
        <f>'Record List'!A3739&amp;'Record List'!B3739&amp;'Record List'!C3739&amp;'Record List'!D3739&amp;"kg"</f>
        <v>CONTINENTAL TO CHESTNATM75kg</v>
      </c>
      <c r="B3765" s="13">
        <f>'Record List'!E3739</f>
        <v>287</v>
      </c>
      <c r="C3765" s="14" t="str">
        <f>LEFT('Record List'!F3739,FIND(",",'Record List'!F3739)+2)</f>
        <v>Hirsh, B</v>
      </c>
      <c r="D3765" s="16" t="str">
        <f>TEXT('Record List'!G3739,"m/d/yyyy")</f>
        <v>6/22/1996</v>
      </c>
      <c r="E3765" s="10"/>
    </row>
    <row r="3766" spans="1:5" x14ac:dyDescent="0.25">
      <c r="A3766" s="12" t="str">
        <f>'Record List'!A3740&amp;'Record List'!B3740&amp;'Record List'!C3740&amp;'Record List'!D3740&amp;"kg"</f>
        <v>CONTINENTAL TO CHESTNATM80kg</v>
      </c>
      <c r="B3766" s="13">
        <f>'Record List'!E3740</f>
        <v>276</v>
      </c>
      <c r="C3766" s="14" t="str">
        <f>LEFT('Record List'!F3740,FIND(",",'Record List'!F3740)+2)</f>
        <v>Haley, B</v>
      </c>
      <c r="D3766" s="16" t="str">
        <f>TEXT('Record List'!G3740,"m/d/yyyy")</f>
        <v>6/24/1989</v>
      </c>
      <c r="E3766" s="10"/>
    </row>
    <row r="3767" spans="1:5" x14ac:dyDescent="0.25">
      <c r="A3767" s="12" t="str">
        <f>'Record List'!A3741&amp;'Record List'!B3741&amp;'Record List'!C3741&amp;'Record List'!D3741&amp;"kg"</f>
        <v>CONTINENTAL TO CHESTNATM85kg</v>
      </c>
      <c r="B3767" s="13">
        <f>'Record List'!E3741</f>
        <v>353</v>
      </c>
      <c r="C3767" s="14" t="str">
        <f>LEFT('Record List'!F3741,FIND(",",'Record List'!F3741)+2)</f>
        <v>Bryan, B</v>
      </c>
      <c r="D3767" s="16" t="str">
        <f>TEXT('Record List'!G3741,"m/d/yyyy")</f>
        <v>7/15/1990</v>
      </c>
      <c r="E3767" s="10"/>
    </row>
    <row r="3768" spans="1:5" x14ac:dyDescent="0.25">
      <c r="A3768" s="12" t="str">
        <f>'Record List'!A3742&amp;'Record List'!B3742&amp;'Record List'!C3742&amp;'Record List'!D3742&amp;"kg"</f>
        <v>CONTINENTAL TO CHESTNATM90kg</v>
      </c>
      <c r="B3768" s="13">
        <f>'Record List'!E3742</f>
        <v>380</v>
      </c>
      <c r="C3768" s="14" t="str">
        <f>LEFT('Record List'!F3742,FIND(",",'Record List'!F3742)+2)</f>
        <v>Anderson, P</v>
      </c>
      <c r="D3768" s="16" t="str">
        <f>TEXT('Record List'!G3742,"m/d/yyyy")</f>
        <v>6/24/1989</v>
      </c>
      <c r="E3768" s="10"/>
    </row>
    <row r="3769" spans="1:5" x14ac:dyDescent="0.25">
      <c r="A3769" s="12" t="str">
        <f>'Record List'!A3743&amp;'Record List'!B3743&amp;'Record List'!C3743&amp;'Record List'!D3743&amp;"kg"</f>
        <v>CONTINENTAL TO CHESTNATM95kg</v>
      </c>
      <c r="B3769" s="13">
        <f>'Record List'!E3743</f>
        <v>308</v>
      </c>
      <c r="C3769" s="14" t="str">
        <f>LEFT('Record List'!F3743,FIND(",",'Record List'!F3743)+2)</f>
        <v>Bufalini, J</v>
      </c>
      <c r="D3769" s="16" t="str">
        <f>TEXT('Record List'!G3743,"m/d/yyyy")</f>
        <v>7/15/1990</v>
      </c>
      <c r="E3769" s="10"/>
    </row>
    <row r="3770" spans="1:5" x14ac:dyDescent="0.25">
      <c r="A3770" s="12" t="str">
        <f>'Record List'!A3744&amp;'Record List'!B3744&amp;'Record List'!C3744&amp;'Record List'!D3744&amp;"kg"</f>
        <v>CONTINENTAL TO CHESTNATM100kg</v>
      </c>
      <c r="B3770" s="13">
        <f>'Record List'!E3744</f>
        <v>331</v>
      </c>
      <c r="C3770" s="14" t="str">
        <f>LEFT('Record List'!F3744,FIND(",",'Record List'!F3744)+2)</f>
        <v>Venterosa, D</v>
      </c>
      <c r="D3770" s="16" t="str">
        <f>TEXT('Record List'!G3744,"m/d/yyyy")</f>
        <v>7/15/1990</v>
      </c>
      <c r="E3770" s="10"/>
    </row>
    <row r="3771" spans="1:5" x14ac:dyDescent="0.25">
      <c r="A3771" s="12" t="str">
        <f>'Record List'!A3745&amp;'Record List'!B3745&amp;'Record List'!C3745&amp;'Record List'!D3745&amp;"kg"</f>
        <v>CONTINENTAL TO CHESTNATM105kg</v>
      </c>
      <c r="B3771" s="13">
        <f>'Record List'!E3745</f>
        <v>303</v>
      </c>
      <c r="C3771" s="14" t="str">
        <f>LEFT('Record List'!F3745,FIND(",",'Record List'!F3745)+2)</f>
        <v>Ciavattone, J</v>
      </c>
      <c r="D3771" s="16" t="str">
        <f>TEXT('Record List'!G3745,"m/d/yyyy")</f>
        <v>6/22/1996</v>
      </c>
      <c r="E3771" s="10"/>
    </row>
    <row r="3772" spans="1:5" x14ac:dyDescent="0.25">
      <c r="A3772" s="12" t="str">
        <f>'Record List'!A3746&amp;'Record List'!B3746&amp;'Record List'!C3746&amp;'Record List'!D3746&amp;"kg"</f>
        <v>CONTINENTAL TO CHESTNATM110kg</v>
      </c>
      <c r="B3772" s="13">
        <f>'Record List'!E3746</f>
        <v>203</v>
      </c>
      <c r="C3772" s="14" t="str">
        <f>LEFT('Record List'!F3746,FIND(",",'Record List'!F3746)+2)</f>
        <v>Prechtel, H</v>
      </c>
      <c r="D3772" s="16" t="str">
        <f>TEXT('Record List'!G3746,"m/d/yyyy")</f>
        <v>7/15/1990</v>
      </c>
      <c r="E3772" s="10"/>
    </row>
    <row r="3773" spans="1:5" x14ac:dyDescent="0.25">
      <c r="A3773" s="12" t="str">
        <f>'Record List'!A3747&amp;'Record List'!B3747&amp;'Record List'!C3747&amp;'Record List'!D3747&amp;"kg"</f>
        <v>CONTINENTAL TO CHESTNATM115kg</v>
      </c>
      <c r="B3773" s="13">
        <f>'Record List'!E3747</f>
        <v>298</v>
      </c>
      <c r="C3773" s="14" t="str">
        <f>LEFT('Record List'!F3747,FIND(",",'Record List'!F3747)+2)</f>
        <v>Malloy, J</v>
      </c>
      <c r="D3773" s="16" t="str">
        <f>TEXT('Record List'!G3747,"m/d/yyyy")</f>
        <v>6/22/1996</v>
      </c>
      <c r="E3773" s="10"/>
    </row>
    <row r="3774" spans="1:5" x14ac:dyDescent="0.25">
      <c r="A3774" s="12" t="str">
        <f>'Record List'!A3748&amp;'Record List'!B3748&amp;'Record List'!C3748&amp;'Record List'!D3748&amp;"kg"</f>
        <v>CONTINENTAL TO CHESTNATM120kg</v>
      </c>
      <c r="B3774" s="13">
        <f>'Record List'!E3748</f>
        <v>254</v>
      </c>
      <c r="C3774" s="14" t="str">
        <f>LEFT('Record List'!F3748,FIND(",",'Record List'!F3748)+2)</f>
        <v>Karhan, B</v>
      </c>
      <c r="D3774" s="16" t="str">
        <f>TEXT('Record List'!G3748,"m/d/yyyy")</f>
        <v>6/22/1996</v>
      </c>
      <c r="E3774" s="10"/>
    </row>
    <row r="3775" spans="1:5" x14ac:dyDescent="0.25">
      <c r="A3775" s="12" t="str">
        <f>'Record List'!A3749&amp;'Record List'!B3749&amp;'Record List'!C3749&amp;'Record List'!D3749&amp;"kg"</f>
        <v>CONTINENTAL TO CHESTNATM125kg</v>
      </c>
      <c r="B3775" s="13">
        <f>'Record List'!E3749</f>
        <v>314</v>
      </c>
      <c r="C3775" s="14" t="str">
        <f>LEFT('Record List'!F3749,FIND(",",'Record List'!F3749)+2)</f>
        <v>Ciavattone, F</v>
      </c>
      <c r="D3775" s="16" t="str">
        <f>TEXT('Record List'!G3749,"m/d/yyyy")</f>
        <v>6/24/1989</v>
      </c>
      <c r="E3775" s="10"/>
    </row>
    <row r="3776" spans="1:5" x14ac:dyDescent="0.25">
      <c r="A3776" s="12" t="str">
        <f>'Record List'!A3750&amp;'Record List'!B3750&amp;'Record List'!C3750&amp;'Record List'!D3750&amp;"kg"</f>
        <v>CONTINENTAL TO CHESTNATM125+kg</v>
      </c>
      <c r="B3776" s="13">
        <f>'Record List'!E3750</f>
        <v>352</v>
      </c>
      <c r="C3776" s="14" t="str">
        <f>LEFT('Record List'!F3750,FIND(",",'Record List'!F3750)+2)</f>
        <v>Ciavattone, F</v>
      </c>
      <c r="D3776" s="16" t="str">
        <f>TEXT('Record List'!G3750,"m/d/yyyy")</f>
        <v>7/15/1990</v>
      </c>
      <c r="E3776" s="10"/>
    </row>
    <row r="3777" spans="1:5" x14ac:dyDescent="0.25">
      <c r="A3777" s="12" t="str">
        <f>'Record List'!A3751&amp;'Record List'!B3751&amp;'Record List'!C3751&amp;'Record List'!D3751&amp;"kg"</f>
        <v>CONTINENTAL TO CHEST &amp; JERK13F40kg</v>
      </c>
      <c r="B3777" s="13">
        <f>'Record List'!E3751</f>
        <v>75</v>
      </c>
      <c r="C3777" s="14" t="str">
        <f>LEFT('Record List'!F3751,FIND(",",'Record List'!F3751)+2)</f>
        <v>Wilson, J</v>
      </c>
      <c r="D3777" s="16" t="str">
        <f>TEXT('Record List'!G3751,"m/d/yyyy")</f>
        <v>2/12/2006</v>
      </c>
      <c r="E3777" s="10"/>
    </row>
    <row r="3778" spans="1:5" x14ac:dyDescent="0.25">
      <c r="A3778" s="12" t="str">
        <f>'Record List'!A3752&amp;'Record List'!B3752&amp;'Record List'!C3752&amp;'Record List'!D3752&amp;"kg"</f>
        <v>CONTINENTAL TO CHEST &amp; JERK13F45kg</v>
      </c>
      <c r="B3778" s="13">
        <f>'Record List'!E3752</f>
        <v>75</v>
      </c>
      <c r="C3778" s="14" t="str">
        <f>LEFT('Record List'!F3752,FIND(",",'Record List'!F3752)+2)</f>
        <v>Myers, K</v>
      </c>
      <c r="D3778" s="16" t="str">
        <f>TEXT('Record List'!G3752,"m/d/yyyy")</f>
        <v>2/20/2005</v>
      </c>
      <c r="E3778" s="10"/>
    </row>
    <row r="3779" spans="1:5" x14ac:dyDescent="0.25">
      <c r="A3779" s="12" t="str">
        <f>'Record List'!A3753&amp;'Record List'!B3753&amp;'Record List'!C3753&amp;'Record List'!D3753&amp;"kg"</f>
        <v>CONTINENTAL TO CHEST &amp; JERK13F50kg</v>
      </c>
      <c r="B3779" s="13">
        <f>'Record List'!E3753</f>
        <v>100</v>
      </c>
      <c r="C3779" s="14" t="str">
        <f>LEFT('Record List'!F3753,FIND(",",'Record List'!F3753)+2)</f>
        <v>Wilson, J</v>
      </c>
      <c r="D3779" s="16" t="str">
        <f>TEXT('Record List'!G3753,"m/d/yyyy")</f>
        <v>2/10/2007</v>
      </c>
      <c r="E3779" s="10"/>
    </row>
    <row r="3780" spans="1:5" x14ac:dyDescent="0.25">
      <c r="A3780" s="12" t="str">
        <f>'Record List'!A3754&amp;'Record List'!B3754&amp;'Record List'!C3754&amp;'Record List'!D3754&amp;"kg"</f>
        <v>CONTINENTAL TO CHEST &amp; JERK13F55kg</v>
      </c>
      <c r="B3780" s="13">
        <f>'Record List'!E3754</f>
        <v>100</v>
      </c>
      <c r="C3780" s="14" t="str">
        <f>LEFT('Record List'!F3754,FIND(",",'Record List'!F3754)+2)</f>
        <v>Harris, E</v>
      </c>
      <c r="D3780" s="16" t="str">
        <f>TEXT('Record List'!G3754,"m/d/yyyy")</f>
        <v>2/10/2007</v>
      </c>
      <c r="E3780" s="10"/>
    </row>
    <row r="3781" spans="1:5" x14ac:dyDescent="0.25">
      <c r="A3781" s="12" t="str">
        <f>'Record List'!A3755&amp;'Record List'!B3755&amp;'Record List'!C3755&amp;'Record List'!D3755&amp;"kg"</f>
        <v>CONTINENTAL TO CHEST &amp; JERK13F60kg</v>
      </c>
      <c r="B3781" s="13">
        <f>'Record List'!E3755</f>
        <v>110</v>
      </c>
      <c r="C3781" s="14" t="str">
        <f>LEFT('Record List'!F3755,FIND(",",'Record List'!F3755)+2)</f>
        <v>Myers, K</v>
      </c>
      <c r="D3781" s="16" t="str">
        <f>TEXT('Record List'!G3755,"m/d/yyyy")</f>
        <v>2/10/2007</v>
      </c>
      <c r="E3781" s="10"/>
    </row>
    <row r="3782" spans="1:5" x14ac:dyDescent="0.25">
      <c r="A3782" s="12" t="str">
        <f>'Record List'!A3756&amp;'Record List'!B3756&amp;'Record List'!C3756&amp;'Record List'!D3756&amp;"kg"</f>
        <v>CONTINENTAL TO CHEST &amp; JERK13F70kg</v>
      </c>
      <c r="B3782" s="13">
        <f>'Record List'!E3756</f>
        <v>65</v>
      </c>
      <c r="C3782" s="14" t="str">
        <f>LEFT('Record List'!F3756,FIND(",",'Record List'!F3756)+2)</f>
        <v>Griffis, K</v>
      </c>
      <c r="D3782" s="16" t="str">
        <f>TEXT('Record List'!G3756,"m/d/yyyy")</f>
        <v>7/23/2005</v>
      </c>
      <c r="E3782" s="10"/>
    </row>
    <row r="3783" spans="1:5" x14ac:dyDescent="0.25">
      <c r="A3783" s="12" t="str">
        <f>'Record List'!A3757&amp;'Record List'!B3757&amp;'Record List'!C3757&amp;'Record List'!D3757&amp;"kg"</f>
        <v>CONTINENTAL TO CHEST &amp; JERK14F60kg</v>
      </c>
      <c r="B3783" s="13">
        <f>'Record List'!E3757</f>
        <v>120</v>
      </c>
      <c r="C3783" s="14" t="str">
        <f>LEFT('Record List'!F3757,FIND(",",'Record List'!F3757)+2)</f>
        <v>Hartman, L</v>
      </c>
      <c r="D3783" s="16" t="str">
        <f>TEXT('Record List'!G3757,"m/d/yyyy")</f>
        <v>7/1/2001</v>
      </c>
      <c r="E3783" s="10"/>
    </row>
    <row r="3784" spans="1:5" x14ac:dyDescent="0.25">
      <c r="A3784" s="12" t="str">
        <f>'Record List'!A3758&amp;'Record List'!B3758&amp;'Record List'!C3758&amp;'Record List'!D3758&amp;"kg"</f>
        <v>CONTINENTAL TO CHEST &amp; JERK14F65kg</v>
      </c>
      <c r="B3784" s="13">
        <f>'Record List'!E3758</f>
        <v>120</v>
      </c>
      <c r="C3784" s="14" t="str">
        <f>LEFT('Record List'!F3758,FIND(",",'Record List'!F3758)+2)</f>
        <v>Jaeschke, S</v>
      </c>
      <c r="D3784" s="16" t="str">
        <f>TEXT('Record List'!G3758,"m/d/yyyy")</f>
        <v>9/18/2003</v>
      </c>
      <c r="E3784" s="10"/>
    </row>
    <row r="3785" spans="1:5" x14ac:dyDescent="0.25">
      <c r="A3785" s="12" t="str">
        <f>'Record List'!A3759&amp;'Record List'!B3759&amp;'Record List'!C3759&amp;'Record List'!D3759&amp;"kg"</f>
        <v>CONTINENTAL TO CHEST &amp; JERK14F75kg</v>
      </c>
      <c r="B3785" s="13">
        <f>'Record List'!E3759</f>
        <v>90</v>
      </c>
      <c r="C3785" s="14" t="str">
        <f>LEFT('Record List'!F3759,FIND(",",'Record List'!F3759)+2)</f>
        <v>Goodner, J</v>
      </c>
      <c r="D3785" s="16" t="str">
        <f>TEXT('Record List'!G3759,"m/d/yyyy")</f>
        <v>7/1/2001</v>
      </c>
      <c r="E3785" s="10"/>
    </row>
    <row r="3786" spans="1:5" x14ac:dyDescent="0.25">
      <c r="A3786" s="12" t="str">
        <f>'Record List'!A3760&amp;'Record List'!B3760&amp;'Record List'!C3760&amp;'Record List'!D3760&amp;"kg"</f>
        <v>CONTINENTAL TO CHEST &amp; JERK16F55kg</v>
      </c>
      <c r="B3786" s="13">
        <f>'Record List'!E3760</f>
        <v>90</v>
      </c>
      <c r="C3786" s="14" t="str">
        <f>LEFT('Record List'!F3760,FIND(",",'Record List'!F3760)+2)</f>
        <v>Drake, J</v>
      </c>
      <c r="D3786" s="16" t="str">
        <f>TEXT('Record List'!G3760,"m/d/yyyy")</f>
        <v>7/1/2001</v>
      </c>
      <c r="E3786" s="10"/>
    </row>
    <row r="3787" spans="1:5" x14ac:dyDescent="0.25">
      <c r="A3787" s="12" t="str">
        <f>'Record List'!A3761&amp;'Record List'!B3761&amp;'Record List'!C3761&amp;'Record List'!D3761&amp;"kg"</f>
        <v>CONTINENTAL TO CHEST &amp; JERK16F65kg</v>
      </c>
      <c r="B3787" s="13">
        <f>'Record List'!E3761</f>
        <v>125</v>
      </c>
      <c r="C3787" s="14" t="str">
        <f>LEFT('Record List'!F3761,FIND(",",'Record List'!F3761)+2)</f>
        <v>Deaver, M</v>
      </c>
      <c r="D3787" s="16" t="str">
        <f>TEXT('Record List'!G3761,"m/d/yyyy")</f>
        <v>7/1/2001</v>
      </c>
      <c r="E3787" s="10"/>
    </row>
    <row r="3788" spans="1:5" x14ac:dyDescent="0.25">
      <c r="A3788" s="12" t="str">
        <f>'Record List'!A3762&amp;'Record List'!B3762&amp;'Record List'!C3762&amp;'Record List'!D3762&amp;"kg"</f>
        <v>CONTINENTAL TO CHEST &amp; JERK18F50kg</v>
      </c>
      <c r="B3788" s="13">
        <f>'Record List'!E3762</f>
        <v>45</v>
      </c>
      <c r="C3788" s="14" t="str">
        <f>LEFT('Record List'!F3762,FIND(",",'Record List'!F3762)+2)</f>
        <v>Hall, L</v>
      </c>
      <c r="D3788" s="16" t="str">
        <f>TEXT('Record List'!G3762,"m/d/yyyy")</f>
        <v>9/18/2003</v>
      </c>
      <c r="E3788" s="10"/>
    </row>
    <row r="3789" spans="1:5" x14ac:dyDescent="0.25">
      <c r="A3789" s="12" t="str">
        <f>'Record List'!A3763&amp;'Record List'!B3763&amp;'Record List'!C3763&amp;'Record List'!D3763&amp;"kg"</f>
        <v>CONTINENTAL TO CHEST &amp; JERK40F55kg</v>
      </c>
      <c r="B3789" s="13">
        <f>'Record List'!E3763</f>
        <v>99</v>
      </c>
      <c r="C3789" s="14" t="str">
        <f>LEFT('Record List'!F3763,FIND(",",'Record List'!F3763)+2)</f>
        <v>Hughes, S</v>
      </c>
      <c r="D3789" s="16" t="str">
        <f>TEXT('Record List'!G3763,"m/d/yyyy")</f>
        <v>8/17/1991</v>
      </c>
      <c r="E3789" s="10"/>
    </row>
    <row r="3790" spans="1:5" x14ac:dyDescent="0.25">
      <c r="A3790" s="12" t="str">
        <f>'Record List'!A3764&amp;'Record List'!B3764&amp;'Record List'!C3764&amp;'Record List'!D3764&amp;"kg"</f>
        <v>CONTINENTAL TO CHEST &amp; JERK40F65kg</v>
      </c>
      <c r="B3790" s="13">
        <f>'Record List'!E3764</f>
        <v>65</v>
      </c>
      <c r="C3790" s="14" t="str">
        <f>LEFT('Record List'!F3764,FIND(",",'Record List'!F3764)+2)</f>
        <v>Springs, D</v>
      </c>
      <c r="D3790" s="16" t="str">
        <f>TEXT('Record List'!G3764,"m/d/yyyy")</f>
        <v>2/6/1993</v>
      </c>
      <c r="E3790" s="10"/>
    </row>
    <row r="3791" spans="1:5" x14ac:dyDescent="0.25">
      <c r="A3791" s="12" t="str">
        <f>'Record List'!A3765&amp;'Record List'!B3765&amp;'Record List'!C3765&amp;'Record List'!D3765&amp;"kg"</f>
        <v>CONTINENTAL TO CHEST &amp; JERK40F70kg</v>
      </c>
      <c r="B3791" s="13">
        <f>'Record List'!E3765</f>
        <v>154</v>
      </c>
      <c r="C3791" s="14" t="str">
        <f>LEFT('Record List'!F3765,FIND(",",'Record List'!F3765)+2)</f>
        <v>Skwarecki, B</v>
      </c>
      <c r="D3791" s="16" t="str">
        <f>TEXT('Record List'!G3765,"m/d/yyyy")</f>
        <v>10/2/2022</v>
      </c>
      <c r="E3791" s="10"/>
    </row>
    <row r="3792" spans="1:5" x14ac:dyDescent="0.25">
      <c r="A3792" s="12" t="str">
        <f>'Record List'!A3766&amp;'Record List'!B3766&amp;'Record List'!C3766&amp;'Record List'!D3766&amp;"kg"</f>
        <v>CONTINENTAL TO CHEST &amp; JERK40F75kg</v>
      </c>
      <c r="B3792" s="13">
        <f>'Record List'!E3766</f>
        <v>75</v>
      </c>
      <c r="C3792" s="14" t="str">
        <f>LEFT('Record List'!F3766,FIND(",",'Record List'!F3766)+2)</f>
        <v>Springs, D</v>
      </c>
      <c r="D3792" s="16" t="str">
        <f>TEXT('Record List'!G3766,"m/d/yyyy")</f>
        <v>2/4/1995</v>
      </c>
      <c r="E3792" s="10"/>
    </row>
    <row r="3793" spans="1:5" x14ac:dyDescent="0.25">
      <c r="A3793" s="12" t="str">
        <f>'Record List'!A3767&amp;'Record List'!B3767&amp;'Record List'!C3767&amp;'Record List'!D3767&amp;"kg"</f>
        <v>CONTINENTAL TO CHEST &amp; JERK40F125+kg</v>
      </c>
      <c r="B3793" s="13">
        <f>'Record List'!E3767</f>
        <v>116</v>
      </c>
      <c r="C3793" s="14" t="str">
        <f>LEFT('Record List'!F3767,FIND(",",'Record List'!F3767)+2)</f>
        <v>McConnaughey, M</v>
      </c>
      <c r="D3793" s="16" t="str">
        <f>TEXT('Record List'!G3767,"m/d/yyyy")</f>
        <v>9/18/2003</v>
      </c>
      <c r="E3793" s="10"/>
    </row>
    <row r="3794" spans="1:5" x14ac:dyDescent="0.25">
      <c r="A3794" s="12" t="str">
        <f>'Record List'!A3768&amp;'Record List'!B3768&amp;'Record List'!C3768&amp;'Record List'!D3768&amp;"kg"</f>
        <v>CONTINENTAL TO CHEST &amp; JERK45F50kg</v>
      </c>
      <c r="B3794" s="13">
        <f>'Record List'!E3768</f>
        <v>99</v>
      </c>
      <c r="C3794" s="14" t="str">
        <f>LEFT('Record List'!F3768,FIND(",",'Record List'!F3768)+2)</f>
        <v>Phumchaona, N</v>
      </c>
      <c r="D3794" s="16" t="str">
        <f>TEXT('Record List'!G3768,"m/d/yyyy")</f>
        <v>8/17/1991</v>
      </c>
      <c r="E3794" s="10"/>
    </row>
    <row r="3795" spans="1:5" x14ac:dyDescent="0.25">
      <c r="A3795" s="12" t="str">
        <f>'Record List'!A3769&amp;'Record List'!B3769&amp;'Record List'!C3769&amp;'Record List'!D3769&amp;"kg"</f>
        <v>CONTINENTAL TO CHEST &amp; JERK45F55kg</v>
      </c>
      <c r="B3795" s="13">
        <f>'Record List'!E3769</f>
        <v>101</v>
      </c>
      <c r="C3795" s="14" t="str">
        <f>LEFT('Record List'!F3769,FIND(",",'Record List'!F3769)+2)</f>
        <v>Phumchaona, N</v>
      </c>
      <c r="D3795" s="16" t="str">
        <f>TEXT('Record List'!G3769,"m/d/yyyy")</f>
        <v>3/6/1993</v>
      </c>
      <c r="E3795" s="10"/>
    </row>
    <row r="3796" spans="1:5" x14ac:dyDescent="0.25">
      <c r="A3796" s="12" t="str">
        <f>'Record List'!A3770&amp;'Record List'!B3770&amp;'Record List'!C3770&amp;'Record List'!D3770&amp;"kg"</f>
        <v>CONTINENTAL TO CHEST &amp; JERK45F125+kg</v>
      </c>
      <c r="B3796" s="13">
        <f>'Record List'!E3770</f>
        <v>125</v>
      </c>
      <c r="C3796" s="14" t="str">
        <f>LEFT('Record List'!F3770,FIND(",",'Record List'!F3770)+2)</f>
        <v>McConnaughey, M</v>
      </c>
      <c r="D3796" s="16" t="str">
        <f>TEXT('Record List'!G3770,"m/d/yyyy")</f>
        <v>7/23/2005</v>
      </c>
      <c r="E3796" s="10"/>
    </row>
    <row r="3797" spans="1:5" x14ac:dyDescent="0.25">
      <c r="A3797" s="12" t="str">
        <f>'Record List'!A3771&amp;'Record List'!B3771&amp;'Record List'!C3771&amp;'Record List'!D3771&amp;"kg"</f>
        <v>CONTINENTAL TO CHEST &amp; JERK50F55kg</v>
      </c>
      <c r="B3797" s="13">
        <f>'Record List'!E3771</f>
        <v>90</v>
      </c>
      <c r="C3797" s="14" t="str">
        <f>LEFT('Record List'!F3771,FIND(",",'Record List'!F3771)+2)</f>
        <v>Phumchaona, N</v>
      </c>
      <c r="D3797" s="16" t="str">
        <f>TEXT('Record List'!G3771,"m/d/yyyy")</f>
        <v>6/3/1995</v>
      </c>
      <c r="E3797" s="10"/>
    </row>
    <row r="3798" spans="1:5" x14ac:dyDescent="0.25">
      <c r="A3798" s="12" t="str">
        <f>'Record List'!A3772&amp;'Record List'!B3772&amp;'Record List'!C3772&amp;'Record List'!D3772&amp;"kg"</f>
        <v>CONTINENTAL TO CHEST &amp; JERK50F100kg</v>
      </c>
      <c r="B3798" s="13">
        <f>'Record List'!E3772</f>
        <v>88</v>
      </c>
      <c r="C3798" s="14" t="str">
        <f>LEFT('Record List'!F3772,FIND(",",'Record List'!F3772)+2)</f>
        <v>Sees, S</v>
      </c>
      <c r="D3798" s="16" t="str">
        <f>TEXT('Record List'!G3772,"m/d/yyyy")</f>
        <v>9/27/2014</v>
      </c>
      <c r="E3798" s="10"/>
    </row>
    <row r="3799" spans="1:5" x14ac:dyDescent="0.25">
      <c r="A3799" s="12" t="str">
        <f>'Record List'!A3773&amp;'Record List'!B3773&amp;'Record List'!C3773&amp;'Record List'!D3773&amp;"kg"</f>
        <v>CONTINENTAL TO CHEST &amp; JERK55F55kg</v>
      </c>
      <c r="B3799" s="13">
        <f>'Record List'!E3773</f>
        <v>94</v>
      </c>
      <c r="C3799" s="14" t="str">
        <f>LEFT('Record List'!F3773,FIND(",",'Record List'!F3773)+2)</f>
        <v>Phumchaona, N</v>
      </c>
      <c r="D3799" s="16" t="str">
        <f>TEXT('Record List'!G3773,"m/d/yyyy")</f>
        <v>10/9/1999</v>
      </c>
      <c r="E3799" s="10"/>
    </row>
    <row r="3800" spans="1:5" x14ac:dyDescent="0.25">
      <c r="A3800" s="12" t="str">
        <f>'Record List'!A3774&amp;'Record List'!B3774&amp;'Record List'!C3774&amp;'Record List'!D3774&amp;"kg"</f>
        <v>CONTINENTAL TO CHEST &amp; JERK55F95kg</v>
      </c>
      <c r="B3800" s="13">
        <f>'Record List'!E3774</f>
        <v>66</v>
      </c>
      <c r="C3800" s="14" t="str">
        <f>LEFT('Record List'!F3774,FIND(",",'Record List'!F3774)+2)</f>
        <v>Lane, C</v>
      </c>
      <c r="D3800" s="16" t="str">
        <f>TEXT('Record List'!G3774,"m/d/yyyy")</f>
        <v>9/27/2014</v>
      </c>
      <c r="E3800" s="10"/>
    </row>
    <row r="3801" spans="1:5" x14ac:dyDescent="0.25">
      <c r="A3801" s="12" t="str">
        <f>'Record List'!A3775&amp;'Record List'!B3775&amp;'Record List'!C3775&amp;'Record List'!D3775&amp;"kg"</f>
        <v>CONTINENTAL TO CHEST &amp; JERK55F100kg</v>
      </c>
      <c r="B3801" s="13">
        <f>'Record List'!E3775</f>
        <v>75</v>
      </c>
      <c r="C3801" s="14" t="str">
        <f>LEFT('Record List'!F3775,FIND(",",'Record List'!F3775)+2)</f>
        <v>Lane, C</v>
      </c>
      <c r="D3801" s="16" t="str">
        <f>TEXT('Record List'!G3775,"m/d/yyyy")</f>
        <v>7/31/2013</v>
      </c>
      <c r="E3801" s="10"/>
    </row>
    <row r="3802" spans="1:5" x14ac:dyDescent="0.25">
      <c r="A3802" s="12" t="str">
        <f>'Record List'!A3776&amp;'Record List'!B3776&amp;'Record List'!C3776&amp;'Record List'!D3776&amp;"kg"</f>
        <v>CONTINENTAL TO CHEST &amp; JERKALLF40kg</v>
      </c>
      <c r="B3802" s="13">
        <f>'Record List'!E3776</f>
        <v>75</v>
      </c>
      <c r="C3802" s="14" t="str">
        <f>LEFT('Record List'!F3776,FIND(",",'Record List'!F3776)+2)</f>
        <v>Wilson, J</v>
      </c>
      <c r="D3802" s="16" t="str">
        <f>TEXT('Record List'!G3776,"m/d/yyyy")</f>
        <v>2/12/2006</v>
      </c>
      <c r="E3802" s="10"/>
    </row>
    <row r="3803" spans="1:5" x14ac:dyDescent="0.25">
      <c r="A3803" s="12" t="str">
        <f>'Record List'!A3777&amp;'Record List'!B3777&amp;'Record List'!C3777&amp;'Record List'!D3777&amp;"kg"</f>
        <v>CONTINENTAL TO CHEST &amp; JERKALLF45kg</v>
      </c>
      <c r="B3803" s="13">
        <f>'Record List'!E3777</f>
        <v>75</v>
      </c>
      <c r="C3803" s="14" t="str">
        <f>LEFT('Record List'!F3777,FIND(",",'Record List'!F3777)+2)</f>
        <v>Myers, K</v>
      </c>
      <c r="D3803" s="16" t="str">
        <f>TEXT('Record List'!G3777,"m/d/yyyy")</f>
        <v>2/20/2005</v>
      </c>
      <c r="E3803" s="10"/>
    </row>
    <row r="3804" spans="1:5" x14ac:dyDescent="0.25">
      <c r="A3804" s="12" t="str">
        <f>'Record List'!A3778&amp;'Record List'!B3778&amp;'Record List'!C3778&amp;'Record List'!D3778&amp;"kg"</f>
        <v>CONTINENTAL TO CHEST &amp; JERKALLF50kg</v>
      </c>
      <c r="B3804" s="13">
        <f>'Record List'!E3778</f>
        <v>100</v>
      </c>
      <c r="C3804" s="14" t="str">
        <f>LEFT('Record List'!F3778,FIND(",",'Record List'!F3778)+2)</f>
        <v>Wilson, J</v>
      </c>
      <c r="D3804" s="16" t="str">
        <f>TEXT('Record List'!G3778,"m/d/yyyy")</f>
        <v>2/10/2007</v>
      </c>
      <c r="E3804" s="10"/>
    </row>
    <row r="3805" spans="1:5" x14ac:dyDescent="0.25">
      <c r="A3805" s="12" t="str">
        <f>'Record List'!A3779&amp;'Record List'!B3779&amp;'Record List'!C3779&amp;'Record List'!D3779&amp;"kg"</f>
        <v>CONTINENTAL TO CHEST &amp; JERKALLF55kg</v>
      </c>
      <c r="B3805" s="13">
        <f>'Record List'!E3779</f>
        <v>101</v>
      </c>
      <c r="C3805" s="14" t="str">
        <f>LEFT('Record List'!F3779,FIND(",",'Record List'!F3779)+2)</f>
        <v>Phumchaona, N</v>
      </c>
      <c r="D3805" s="16" t="str">
        <f>TEXT('Record List'!G3779,"m/d/yyyy")</f>
        <v>3/6/1993</v>
      </c>
      <c r="E3805" s="10"/>
    </row>
    <row r="3806" spans="1:5" x14ac:dyDescent="0.25">
      <c r="A3806" s="12" t="str">
        <f>'Record List'!A3780&amp;'Record List'!B3780&amp;'Record List'!C3780&amp;'Record List'!D3780&amp;"kg"</f>
        <v>CONTINENTAL TO CHEST &amp; JERKALLF60kg</v>
      </c>
      <c r="B3806" s="13">
        <f>'Record List'!E3780</f>
        <v>120</v>
      </c>
      <c r="C3806" s="14" t="str">
        <f>LEFT('Record List'!F3780,FIND(",",'Record List'!F3780)+2)</f>
        <v>Hartman, L</v>
      </c>
      <c r="D3806" s="16" t="str">
        <f>TEXT('Record List'!G3780,"m/d/yyyy")</f>
        <v>7/1/2001</v>
      </c>
      <c r="E3806" s="10"/>
    </row>
    <row r="3807" spans="1:5" x14ac:dyDescent="0.25">
      <c r="A3807" s="12" t="str">
        <f>'Record List'!A3781&amp;'Record List'!B3781&amp;'Record List'!C3781&amp;'Record List'!D3781&amp;"kg"</f>
        <v>CONTINENTAL TO CHEST &amp; JERKALLF65kg</v>
      </c>
      <c r="B3807" s="13">
        <f>'Record List'!E3781</f>
        <v>125</v>
      </c>
      <c r="C3807" s="14" t="str">
        <f>LEFT('Record List'!F3781,FIND(",",'Record List'!F3781)+2)</f>
        <v>Deaver, M</v>
      </c>
      <c r="D3807" s="16" t="str">
        <f>TEXT('Record List'!G3781,"m/d/yyyy")</f>
        <v>7/1/2001</v>
      </c>
      <c r="E3807" s="10"/>
    </row>
    <row r="3808" spans="1:5" x14ac:dyDescent="0.25">
      <c r="A3808" s="12" t="str">
        <f>'Record List'!A3782&amp;'Record List'!B3782&amp;'Record List'!C3782&amp;'Record List'!D3782&amp;"kg"</f>
        <v>CONTINENTAL TO CHEST &amp; JERKALLF70kg</v>
      </c>
      <c r="B3808" s="13">
        <f>'Record List'!E3782</f>
        <v>154</v>
      </c>
      <c r="C3808" s="14" t="str">
        <f>LEFT('Record List'!F3782,FIND(",",'Record List'!F3782)+2)</f>
        <v>Skwarecki, B</v>
      </c>
      <c r="D3808" s="16" t="str">
        <f>TEXT('Record List'!G3782,"m/d/yyyy")</f>
        <v>10/2/2022</v>
      </c>
      <c r="E3808" s="10"/>
    </row>
    <row r="3809" spans="1:5" x14ac:dyDescent="0.25">
      <c r="A3809" s="12" t="str">
        <f>'Record List'!A3783&amp;'Record List'!B3783&amp;'Record List'!C3783&amp;'Record List'!D3783&amp;"kg"</f>
        <v>CONTINENTAL TO CHEST &amp; JERKALLF75kg</v>
      </c>
      <c r="B3809" s="13">
        <f>'Record List'!E3783</f>
        <v>115</v>
      </c>
      <c r="C3809" s="14" t="str">
        <f>LEFT('Record List'!F3783,FIND(",",'Record List'!F3783)+2)</f>
        <v>Clark, K</v>
      </c>
      <c r="D3809" s="16" t="str">
        <f>TEXT('Record List'!G3783,"m/d/yyyy")</f>
        <v>2/6/1993</v>
      </c>
      <c r="E3809" s="10"/>
    </row>
    <row r="3810" spans="1:5" x14ac:dyDescent="0.25">
      <c r="A3810" s="12" t="str">
        <f>'Record List'!A3784&amp;'Record List'!B3784&amp;'Record List'!C3784&amp;'Record List'!D3784&amp;"kg"</f>
        <v>CONTINENTAL TO CHEST &amp; JERKALLF80kg</v>
      </c>
      <c r="B3810" s="13">
        <f>'Record List'!E3784</f>
        <v>200</v>
      </c>
      <c r="C3810" s="14" t="str">
        <f>LEFT('Record List'!F3784,FIND(",",'Record List'!F3784)+2)</f>
        <v>Ollennuking, A</v>
      </c>
      <c r="D3810" s="16" t="str">
        <f>TEXT('Record List'!G3784,"m/d/yyyy")</f>
        <v>2/3/1996</v>
      </c>
      <c r="E3810" s="10"/>
    </row>
    <row r="3811" spans="1:5" x14ac:dyDescent="0.25">
      <c r="A3811" s="12" t="str">
        <f>'Record List'!A3785&amp;'Record List'!B3785&amp;'Record List'!C3785&amp;'Record List'!D3785&amp;"kg"</f>
        <v>CONTINENTAL TO CHEST &amp; JERKALLF95kg</v>
      </c>
      <c r="B3811" s="13">
        <f>'Record List'!E3785</f>
        <v>88</v>
      </c>
      <c r="C3811" s="14" t="str">
        <f>LEFT('Record List'!F3785,FIND(",",'Record List'!F3785)+2)</f>
        <v>Hopps, J</v>
      </c>
      <c r="D3811" s="16" t="str">
        <f>TEXT('Record List'!G3785,"m/d/yyyy")</f>
        <v>9/27/2014</v>
      </c>
      <c r="E3811" s="10"/>
    </row>
    <row r="3812" spans="1:5" x14ac:dyDescent="0.25">
      <c r="A3812" s="12" t="str">
        <f>'Record List'!A3786&amp;'Record List'!B3786&amp;'Record List'!C3786&amp;'Record List'!D3786&amp;"kg"</f>
        <v>CONTINENTAL TO CHEST &amp; JERKALLF100kg</v>
      </c>
      <c r="B3812" s="13">
        <f>'Record List'!E3786</f>
        <v>88</v>
      </c>
      <c r="C3812" s="14" t="str">
        <f>LEFT('Record List'!F3786,FIND(",",'Record List'!F3786)+2)</f>
        <v>Sees, S</v>
      </c>
      <c r="D3812" s="16" t="str">
        <f>TEXT('Record List'!G3786,"m/d/yyyy")</f>
        <v>9/27/2014</v>
      </c>
      <c r="E3812" s="10"/>
    </row>
    <row r="3813" spans="1:5" x14ac:dyDescent="0.25">
      <c r="A3813" s="12" t="str">
        <f>'Record List'!A3787&amp;'Record List'!B3787&amp;'Record List'!C3787&amp;'Record List'!D3787&amp;"kg"</f>
        <v>CONTINENTAL TO CHEST &amp; JERKALLF125+kg</v>
      </c>
      <c r="B3813" s="13">
        <f>'Record List'!E3787</f>
        <v>125</v>
      </c>
      <c r="C3813" s="14" t="str">
        <f>LEFT('Record List'!F3787,FIND(",",'Record List'!F3787)+2)</f>
        <v>McConnaughey, M</v>
      </c>
      <c r="D3813" s="16" t="str">
        <f>TEXT('Record List'!G3787,"m/d/yyyy")</f>
        <v>7/23/2005</v>
      </c>
      <c r="E3813" s="10"/>
    </row>
    <row r="3814" spans="1:5" x14ac:dyDescent="0.25">
      <c r="A3814" s="12" t="str">
        <f>'Record List'!A3788&amp;'Record List'!B3788&amp;'Record List'!C3788&amp;'Record List'!D3788&amp;"kg"</f>
        <v>CONTINENTAL TO CHEST &amp; JERKNATF55kg</v>
      </c>
      <c r="B3814" s="13">
        <f>'Record List'!E3788</f>
        <v>90</v>
      </c>
      <c r="C3814" s="14" t="str">
        <f>LEFT('Record List'!F3788,FIND(",",'Record List'!F3788)+2)</f>
        <v>Phumchaona, N</v>
      </c>
      <c r="D3814" s="16" t="str">
        <f>TEXT('Record List'!G3788,"m/d/yyyy")</f>
        <v>6/3/1995</v>
      </c>
      <c r="E3814" s="10"/>
    </row>
    <row r="3815" spans="1:5" x14ac:dyDescent="0.25">
      <c r="A3815" s="12" t="str">
        <f>'Record List'!A3789&amp;'Record List'!B3789&amp;'Record List'!C3789&amp;'Record List'!D3789&amp;"kg"</f>
        <v>CONTINENTAL TO CHEST &amp; JERKNATF80kg</v>
      </c>
      <c r="B3815" s="13">
        <f>'Record List'!E3789</f>
        <v>100</v>
      </c>
      <c r="C3815" s="14" t="str">
        <f>LEFT('Record List'!F3789,FIND(",",'Record List'!F3789)+2)</f>
        <v>Clark, K</v>
      </c>
      <c r="D3815" s="16" t="str">
        <f>TEXT('Record List'!G3789,"m/d/yyyy")</f>
        <v>6/3/1995</v>
      </c>
      <c r="E3815" s="10"/>
    </row>
    <row r="3816" spans="1:5" x14ac:dyDescent="0.25">
      <c r="A3816" s="12" t="str">
        <f>'Record List'!A3790&amp;'Record List'!B3790&amp;'Record List'!C3790&amp;'Record List'!D3790&amp;"kg"</f>
        <v>CONTINENTAL TO CHEST &amp; JERK13M30kg</v>
      </c>
      <c r="B3816" s="13">
        <f>'Record List'!E3790</f>
        <v>44</v>
      </c>
      <c r="C3816" s="14" t="str">
        <f>LEFT('Record List'!F3790,FIND(",",'Record List'!F3790)+2)</f>
        <v>Montini, R</v>
      </c>
      <c r="D3816" s="16" t="str">
        <f>TEXT('Record List'!G3790,"m/d/yyyy")</f>
        <v>8/17/1991</v>
      </c>
      <c r="E3816" s="10"/>
    </row>
    <row r="3817" spans="1:5" x14ac:dyDescent="0.25">
      <c r="A3817" s="12" t="str">
        <f>'Record List'!A3791&amp;'Record List'!B3791&amp;'Record List'!C3791&amp;'Record List'!D3791&amp;"kg"</f>
        <v>CONTINENTAL TO CHEST &amp; JERK13M35kg</v>
      </c>
      <c r="B3817" s="13">
        <f>'Record List'!E3791</f>
        <v>55</v>
      </c>
      <c r="C3817" s="14" t="str">
        <f>LEFT('Record List'!F3791,FIND(",",'Record List'!F3791)+2)</f>
        <v>Geib, A</v>
      </c>
      <c r="D3817" s="16" t="str">
        <f>TEXT('Record List'!G3791,"m/d/yyyy")</f>
        <v>6/3/1995</v>
      </c>
      <c r="E3817" s="10"/>
    </row>
    <row r="3818" spans="1:5" x14ac:dyDescent="0.25">
      <c r="A3818" s="12" t="str">
        <f>'Record List'!A3792&amp;'Record List'!B3792&amp;'Record List'!C3792&amp;'Record List'!D3792&amp;"kg"</f>
        <v>CONTINENTAL TO CHEST &amp; JERK13M40kg</v>
      </c>
      <c r="B3818" s="13">
        <f>'Record List'!E3792</f>
        <v>60</v>
      </c>
      <c r="C3818" s="14" t="str">
        <f>LEFT('Record List'!F3792,FIND(",",'Record List'!F3792)+2)</f>
        <v>Triatti, M</v>
      </c>
      <c r="D3818" s="16" t="str">
        <f>TEXT('Record List'!G3792,"m/d/yyyy")</f>
        <v>9/27/2014</v>
      </c>
      <c r="E3818" s="10"/>
    </row>
    <row r="3819" spans="1:5" x14ac:dyDescent="0.25">
      <c r="A3819" s="12" t="str">
        <f>'Record List'!A3793&amp;'Record List'!B3793&amp;'Record List'!C3793&amp;'Record List'!D3793&amp;"kg"</f>
        <v>CONTINENTAL TO CHEST &amp; JERK13M45kg</v>
      </c>
      <c r="B3819" s="13">
        <f>'Record List'!E3793</f>
        <v>55</v>
      </c>
      <c r="C3819" s="14" t="str">
        <f>LEFT('Record List'!F3793,FIND(",",'Record List'!F3793)+2)</f>
        <v>Schmidt, J</v>
      </c>
      <c r="D3819" s="16" t="str">
        <f>TEXT('Record List'!G3793,"m/d/yyyy")</f>
        <v>11/18/1992</v>
      </c>
      <c r="E3819" s="10"/>
    </row>
    <row r="3820" spans="1:5" x14ac:dyDescent="0.25">
      <c r="A3820" s="12" t="str">
        <f>'Record List'!A3794&amp;'Record List'!B3794&amp;'Record List'!C3794&amp;'Record List'!D3794&amp;"kg"</f>
        <v>CONTINENTAL TO CHEST &amp; JERK13M55kg</v>
      </c>
      <c r="B3820" s="13">
        <f>'Record List'!E3794</f>
        <v>88</v>
      </c>
      <c r="C3820" s="14" t="str">
        <f>LEFT('Record List'!F3794,FIND(",",'Record List'!F3794)+2)</f>
        <v>Monk, J</v>
      </c>
      <c r="D3820" s="16" t="str">
        <f>TEXT('Record List'!G3794,"m/d/yyyy")</f>
        <v>6/1/2002</v>
      </c>
      <c r="E3820" s="10"/>
    </row>
    <row r="3821" spans="1:5" x14ac:dyDescent="0.25">
      <c r="A3821" s="12" t="str">
        <f>'Record List'!A3795&amp;'Record List'!B3795&amp;'Record List'!C3795&amp;'Record List'!D3795&amp;"kg"</f>
        <v>CONTINENTAL TO CHEST &amp; JERK13M65kg</v>
      </c>
      <c r="B3821" s="13">
        <f>'Record List'!E3795</f>
        <v>143</v>
      </c>
      <c r="C3821" s="14" t="str">
        <f>LEFT('Record List'!F3795,FIND(",",'Record List'!F3795)+2)</f>
        <v>Vernacchio, S</v>
      </c>
      <c r="D3821" s="16" t="str">
        <f>TEXT('Record List'!G3795,"m/d/yyyy")</f>
        <v>11/28/1992</v>
      </c>
      <c r="E3821" s="10"/>
    </row>
    <row r="3822" spans="1:5" x14ac:dyDescent="0.25">
      <c r="A3822" s="12" t="str">
        <f>'Record List'!A3796&amp;'Record List'!B3796&amp;'Record List'!C3796&amp;'Record List'!D3796&amp;"kg"</f>
        <v>CONTINENTAL TO CHEST &amp; JERK13M70kg</v>
      </c>
      <c r="B3822" s="13">
        <f>'Record List'!E3796</f>
        <v>99</v>
      </c>
      <c r="C3822" s="14" t="str">
        <f>LEFT('Record List'!F3796,FIND(",",'Record List'!F3796)+2)</f>
        <v>McKean, R</v>
      </c>
      <c r="D3822" s="16" t="str">
        <f>TEXT('Record List'!G3796,"m/d/yyyy")</f>
        <v>8/17/1991</v>
      </c>
      <c r="E3822" s="10"/>
    </row>
    <row r="3823" spans="1:5" x14ac:dyDescent="0.25">
      <c r="A3823" s="12" t="str">
        <f>'Record List'!A3797&amp;'Record List'!B3797&amp;'Record List'!C3797&amp;'Record List'!D3797&amp;"kg"</f>
        <v>CONTINENTAL TO CHEST &amp; JERK14M75kg</v>
      </c>
      <c r="B3823" s="13">
        <f>'Record List'!E3797</f>
        <v>116</v>
      </c>
      <c r="C3823" s="14" t="str">
        <f>LEFT('Record List'!F3797,FIND(",",'Record List'!F3797)+2)</f>
        <v>Demille, C</v>
      </c>
      <c r="D3823" s="16" t="str">
        <f>TEXT('Record List'!G3797,"m/d/yyyy")</f>
        <v>6/1/2002</v>
      </c>
      <c r="E3823" s="10"/>
    </row>
    <row r="3824" spans="1:5" x14ac:dyDescent="0.25">
      <c r="A3824" s="12" t="str">
        <f>'Record List'!A3798&amp;'Record List'!B3798&amp;'Record List'!C3798&amp;'Record List'!D3798&amp;"kg"</f>
        <v>CONTINENTAL TO CHEST &amp; JERK14M80kg</v>
      </c>
      <c r="B3824" s="13">
        <f>'Record List'!E3798</f>
        <v>171</v>
      </c>
      <c r="C3824" s="14" t="str">
        <f>LEFT('Record List'!F3798,FIND(",",'Record List'!F3798)+2)</f>
        <v>Vernacchio, S</v>
      </c>
      <c r="D3824" s="16" t="str">
        <f>TEXT('Record List'!G3798,"m/d/yyyy")</f>
        <v>12/10/1994</v>
      </c>
      <c r="E3824" s="10"/>
    </row>
    <row r="3825" spans="1:5" x14ac:dyDescent="0.25">
      <c r="A3825" s="12" t="str">
        <f>'Record List'!A3799&amp;'Record List'!B3799&amp;'Record List'!C3799&amp;'Record List'!D3799&amp;"kg"</f>
        <v>CONTINENTAL TO CHEST &amp; JERK14M95kg</v>
      </c>
      <c r="B3825" s="13">
        <f>'Record List'!E3799</f>
        <v>135</v>
      </c>
      <c r="C3825" s="14" t="str">
        <f>LEFT('Record List'!F3799,FIND(",",'Record List'!F3799)+2)</f>
        <v>Calcote, K</v>
      </c>
      <c r="D3825" s="16" t="str">
        <f>TEXT('Record List'!G3799,"m/d/yyyy")</f>
        <v>1/26/2008</v>
      </c>
      <c r="E3825" s="10"/>
    </row>
    <row r="3826" spans="1:5" x14ac:dyDescent="0.25">
      <c r="A3826" s="12" t="str">
        <f>'Record List'!A3800&amp;'Record List'!B3800&amp;'Record List'!C3800&amp;'Record List'!D3800&amp;"kg"</f>
        <v>CONTINENTAL TO CHEST &amp; JERK14M110kg</v>
      </c>
      <c r="B3826" s="13">
        <f>'Record List'!E3800</f>
        <v>95</v>
      </c>
      <c r="C3826" s="14" t="str">
        <f>LEFT('Record List'!F3800,FIND(",",'Record List'!F3800)+2)</f>
        <v>Bremer, M</v>
      </c>
      <c r="D3826" s="16" t="str">
        <f>TEXT('Record List'!G3800,"m/d/yyyy")</f>
        <v>11/18/1992</v>
      </c>
      <c r="E3826" s="10"/>
    </row>
    <row r="3827" spans="1:5" x14ac:dyDescent="0.25">
      <c r="A3827" s="12" t="str">
        <f>'Record List'!A3801&amp;'Record List'!B3801&amp;'Record List'!C3801&amp;'Record List'!D3801&amp;"kg"</f>
        <v>CONTINENTAL TO CHEST &amp; JERK16M70kg</v>
      </c>
      <c r="B3827" s="13">
        <f>'Record List'!E3801</f>
        <v>175</v>
      </c>
      <c r="C3827" s="14" t="str">
        <f>LEFT('Record List'!F3801,FIND(",",'Record List'!F3801)+2)</f>
        <v>Jaeschke, J</v>
      </c>
      <c r="D3827" s="16" t="str">
        <f>TEXT('Record List'!G3801,"m/d/yyyy")</f>
        <v>9/18/2003</v>
      </c>
      <c r="E3827" s="10"/>
    </row>
    <row r="3828" spans="1:5" x14ac:dyDescent="0.25">
      <c r="A3828" s="12" t="str">
        <f>'Record List'!A3802&amp;'Record List'!B3802&amp;'Record List'!C3802&amp;'Record List'!D3802&amp;"kg"</f>
        <v>CONTINENTAL TO CHEST &amp; JERK16M75kg</v>
      </c>
      <c r="B3828" s="13">
        <f>'Record List'!E3802</f>
        <v>95</v>
      </c>
      <c r="C3828" s="14" t="str">
        <f>LEFT('Record List'!F3802,FIND(",",'Record List'!F3802)+2)</f>
        <v>Hartwig, J</v>
      </c>
      <c r="D3828" s="16" t="str">
        <f>TEXT('Record List'!G3802,"m/d/yyyy")</f>
        <v>2/5/1994</v>
      </c>
      <c r="E3828" s="10"/>
    </row>
    <row r="3829" spans="1:5" x14ac:dyDescent="0.25">
      <c r="A3829" s="12" t="str">
        <f>'Record List'!A3803&amp;'Record List'!B3803&amp;'Record List'!C3803&amp;'Record List'!D3803&amp;"kg"</f>
        <v>CONTINENTAL TO CHEST &amp; JERK16M85kg</v>
      </c>
      <c r="B3829" s="13">
        <f>'Record List'!E3803</f>
        <v>234</v>
      </c>
      <c r="C3829" s="14" t="str">
        <f>LEFT('Record List'!F3803,FIND(",",'Record List'!F3803)+2)</f>
        <v>Holcomb, S</v>
      </c>
      <c r="D3829" s="16" t="str">
        <f>TEXT('Record List'!G3803,"m/d/yyyy")</f>
        <v>9/18/2003</v>
      </c>
      <c r="E3829" s="10"/>
    </row>
    <row r="3830" spans="1:5" x14ac:dyDescent="0.25">
      <c r="A3830" s="12" t="str">
        <f>'Record List'!A3804&amp;'Record List'!B3804&amp;'Record List'!C3804&amp;'Record List'!D3804&amp;"kg"</f>
        <v>CONTINENTAL TO CHEST &amp; JERK16M90kg</v>
      </c>
      <c r="B3830" s="13">
        <f>'Record List'!E3804</f>
        <v>187</v>
      </c>
      <c r="C3830" s="14" t="str">
        <f>LEFT('Record List'!F3804,FIND(",",'Record List'!F3804)+2)</f>
        <v>Riley, E</v>
      </c>
      <c r="D3830" s="16" t="str">
        <f>TEXT('Record List'!G3804,"m/d/yyyy")</f>
        <v>8/17/1991</v>
      </c>
      <c r="E3830" s="10"/>
    </row>
    <row r="3831" spans="1:5" x14ac:dyDescent="0.25">
      <c r="A3831" s="12" t="str">
        <f>'Record List'!A3805&amp;'Record List'!B3805&amp;'Record List'!C3805&amp;'Record List'!D3805&amp;"kg"</f>
        <v>CONTINENTAL TO CHEST &amp; JERK16M95kg</v>
      </c>
      <c r="B3831" s="13">
        <f>'Record List'!E3805</f>
        <v>170</v>
      </c>
      <c r="C3831" s="14" t="str">
        <f>LEFT('Record List'!F3805,FIND(",",'Record List'!F3805)+2)</f>
        <v>Heater, L</v>
      </c>
      <c r="D3831" s="16" t="str">
        <f>TEXT('Record List'!G3805,"m/d/yyyy")</f>
        <v>1/31/2009</v>
      </c>
      <c r="E3831" s="10"/>
    </row>
    <row r="3832" spans="1:5" x14ac:dyDescent="0.25">
      <c r="A3832" s="12" t="str">
        <f>'Record List'!A3806&amp;'Record List'!B3806&amp;'Record List'!C3806&amp;'Record List'!D3806&amp;"kg"</f>
        <v>CONTINENTAL TO CHEST &amp; JERK16M105kg</v>
      </c>
      <c r="B3832" s="13">
        <f>'Record List'!E3806</f>
        <v>209</v>
      </c>
      <c r="C3832" s="14" t="str">
        <f>LEFT('Record List'!F3806,FIND(",",'Record List'!F3806)+2)</f>
        <v>Reel, I</v>
      </c>
      <c r="D3832" s="16" t="str">
        <f>TEXT('Record List'!G3806,"m/d/yyyy")</f>
        <v>2/20/2005</v>
      </c>
      <c r="E3832" s="10"/>
    </row>
    <row r="3833" spans="1:5" x14ac:dyDescent="0.25">
      <c r="A3833" s="12" t="str">
        <f>'Record List'!A3807&amp;'Record List'!B3807&amp;'Record List'!C3807&amp;'Record List'!D3807&amp;"kg"</f>
        <v>CONTINENTAL TO CHEST &amp; JERK16M125kg</v>
      </c>
      <c r="B3833" s="13">
        <f>'Record List'!E3807</f>
        <v>175</v>
      </c>
      <c r="C3833" s="14" t="str">
        <f>LEFT('Record List'!F3807,FIND(",",'Record List'!F3807)+2)</f>
        <v>Hess, K</v>
      </c>
      <c r="D3833" s="16" t="str">
        <f>TEXT('Record List'!G3807,"m/d/yyyy")</f>
        <v>10/17/2010</v>
      </c>
      <c r="E3833" s="10"/>
    </row>
    <row r="3834" spans="1:5" x14ac:dyDescent="0.25">
      <c r="A3834" s="12" t="str">
        <f>'Record List'!A3808&amp;'Record List'!B3808&amp;'Record List'!C3808&amp;'Record List'!D3808&amp;"kg"</f>
        <v>CONTINENTAL TO CHEST &amp; JERK16M125+kg</v>
      </c>
      <c r="B3834" s="13">
        <f>'Record List'!E3808</f>
        <v>198</v>
      </c>
      <c r="C3834" s="14" t="str">
        <f>LEFT('Record List'!F3808,FIND(",",'Record List'!F3808)+2)</f>
        <v>Hess, K</v>
      </c>
      <c r="D3834" s="16" t="str">
        <f>TEXT('Record List'!G3808,"m/d/yyyy")</f>
        <v>6/30/2011</v>
      </c>
      <c r="E3834" s="10"/>
    </row>
    <row r="3835" spans="1:5" x14ac:dyDescent="0.25">
      <c r="A3835" s="12" t="str">
        <f>'Record List'!A3809&amp;'Record List'!B3809&amp;'Record List'!C3809&amp;'Record List'!D3809&amp;"kg"</f>
        <v>CONTINENTAL TO CHEST &amp; JERK40M65kg</v>
      </c>
      <c r="B3835" s="13">
        <f>'Record List'!E3809</f>
        <v>231</v>
      </c>
      <c r="C3835" s="14" t="str">
        <f>LEFT('Record List'!F3809,FIND(",",'Record List'!F3809)+2)</f>
        <v>Pensyl, B</v>
      </c>
      <c r="D3835" s="16" t="str">
        <f>TEXT('Record List'!G3809,"m/d/yyyy")</f>
        <v>8/17/1991</v>
      </c>
      <c r="E3835" s="10"/>
    </row>
    <row r="3836" spans="1:5" x14ac:dyDescent="0.25">
      <c r="A3836" s="12" t="str">
        <f>'Record List'!A3810&amp;'Record List'!B3810&amp;'Record List'!C3810&amp;'Record List'!D3810&amp;"kg"</f>
        <v>CONTINENTAL TO CHEST &amp; JERK40M70kg</v>
      </c>
      <c r="B3836" s="13">
        <f>'Record List'!E3810</f>
        <v>260</v>
      </c>
      <c r="C3836" s="14" t="str">
        <f>LEFT('Record List'!F3810,FIND(",",'Record List'!F3810)+2)</f>
        <v>Waterman, C</v>
      </c>
      <c r="D3836" s="16" t="str">
        <f>TEXT('Record List'!G3810,"m/d/yyyy")</f>
        <v>6/3/1995</v>
      </c>
      <c r="E3836" s="10"/>
    </row>
    <row r="3837" spans="1:5" x14ac:dyDescent="0.25">
      <c r="A3837" s="12" t="str">
        <f>'Record List'!A3811&amp;'Record List'!B3811&amp;'Record List'!C3811&amp;'Record List'!D3811&amp;"kg"</f>
        <v>CONTINENTAL TO CHEST &amp; JERK40M75kg</v>
      </c>
      <c r="B3837" s="13">
        <f>'Record List'!E3811</f>
        <v>243</v>
      </c>
      <c r="C3837" s="14" t="str">
        <f>LEFT('Record List'!F3811,FIND(",",'Record List'!F3811)+2)</f>
        <v>Waterman, C</v>
      </c>
      <c r="D3837" s="16" t="str">
        <f>TEXT('Record List'!G3811,"m/d/yyyy")</f>
        <v>3/7/1998</v>
      </c>
      <c r="E3837" s="10"/>
    </row>
    <row r="3838" spans="1:5" x14ac:dyDescent="0.25">
      <c r="A3838" s="12" t="str">
        <f>'Record List'!A3812&amp;'Record List'!B3812&amp;'Record List'!C3812&amp;'Record List'!D3812&amp;"kg"</f>
        <v>CONTINENTAL TO CHEST &amp; JERK40M85kg</v>
      </c>
      <c r="B3838" s="13">
        <f>'Record List'!E3812</f>
        <v>309</v>
      </c>
      <c r="C3838" s="14" t="str">
        <f>LEFT('Record List'!F3812,FIND(",",'Record List'!F3812)+2)</f>
        <v>Julius, J</v>
      </c>
      <c r="D3838" s="16" t="str">
        <f>TEXT('Record List'!G3812,"m/d/yyyy")</f>
        <v>11/7/1998</v>
      </c>
      <c r="E3838" s="10"/>
    </row>
    <row r="3839" spans="1:5" x14ac:dyDescent="0.25">
      <c r="A3839" s="12" t="str">
        <f>'Record List'!A3813&amp;'Record List'!B3813&amp;'Record List'!C3813&amp;'Record List'!D3813&amp;"kg"</f>
        <v>CONTINENTAL TO CHEST &amp; JERK40M95kg</v>
      </c>
      <c r="B3839" s="13">
        <f>'Record List'!E3813</f>
        <v>231</v>
      </c>
      <c r="C3839" s="14" t="str">
        <f>LEFT('Record List'!F3813,FIND(",",'Record List'!F3813)+2)</f>
        <v>Montini, P</v>
      </c>
      <c r="D3839" s="16" t="str">
        <f>TEXT('Record List'!G3813,"m/d/yyyy")</f>
        <v>8/17/1991</v>
      </c>
      <c r="E3839" s="10"/>
    </row>
    <row r="3840" spans="1:5" x14ac:dyDescent="0.25">
      <c r="A3840" s="12" t="str">
        <f>'Record List'!A3814&amp;'Record List'!B3814&amp;'Record List'!C3814&amp;'Record List'!D3814&amp;"kg"</f>
        <v>CONTINENTAL TO CHEST &amp; JERK40M100kg</v>
      </c>
      <c r="B3840" s="13">
        <f>'Record List'!E3814</f>
        <v>204</v>
      </c>
      <c r="C3840" s="14" t="str">
        <f>LEFT('Record List'!F3814,FIND(",",'Record List'!F3814)+2)</f>
        <v>Wilmot, J</v>
      </c>
      <c r="D3840" s="16" t="str">
        <f>TEXT('Record List'!G3814,"m/d/yyyy")</f>
        <v>8/17/1991</v>
      </c>
      <c r="E3840" s="10"/>
    </row>
    <row r="3841" spans="1:5" x14ac:dyDescent="0.25">
      <c r="A3841" s="12" t="str">
        <f>'Record List'!A3815&amp;'Record List'!B3815&amp;'Record List'!C3815&amp;'Record List'!D3815&amp;"kg"</f>
        <v>CONTINENTAL TO CHEST &amp; JERK40M110kg</v>
      </c>
      <c r="B3841" s="13">
        <f>'Record List'!E3815</f>
        <v>243</v>
      </c>
      <c r="C3841" s="14" t="str">
        <f>LEFT('Record List'!F3815,FIND(",",'Record List'!F3815)+2)</f>
        <v>Karhan, B</v>
      </c>
      <c r="D3841" s="16" t="str">
        <f>TEXT('Record List'!G3815,"m/d/yyyy")</f>
        <v>8/17/1991</v>
      </c>
      <c r="E3841" s="10"/>
    </row>
    <row r="3842" spans="1:5" x14ac:dyDescent="0.25">
      <c r="A3842" s="12" t="str">
        <f>'Record List'!A3816&amp;'Record List'!B3816&amp;'Record List'!C3816&amp;'Record List'!D3816&amp;"kg"</f>
        <v>CONTINENTAL TO CHEST &amp; JERK40M115kg</v>
      </c>
      <c r="B3842" s="13">
        <f>'Record List'!E3816</f>
        <v>297</v>
      </c>
      <c r="C3842" s="14" t="str">
        <f>LEFT('Record List'!F3816,FIND(",",'Record List'!F3816)+2)</f>
        <v>Ullom, C</v>
      </c>
      <c r="D3842" s="16" t="str">
        <f>TEXT('Record List'!G3816,"m/d/yyyy")</f>
        <v>9/27/2014</v>
      </c>
      <c r="E3842" s="10"/>
    </row>
    <row r="3843" spans="1:5" x14ac:dyDescent="0.25">
      <c r="A3843" s="12" t="str">
        <f>'Record List'!A3817&amp;'Record List'!B3817&amp;'Record List'!C3817&amp;'Record List'!D3817&amp;"kg"</f>
        <v>CONTINENTAL TO CHEST &amp; JERK40M120kg</v>
      </c>
      <c r="B3843" s="13">
        <f>'Record List'!E3817</f>
        <v>292</v>
      </c>
      <c r="C3843" s="14" t="str">
        <f>LEFT('Record List'!F3817,FIND(",",'Record List'!F3817)+2)</f>
        <v>Ullom, C</v>
      </c>
      <c r="D3843" s="16" t="str">
        <f>TEXT('Record List'!G3817,"m/d/yyyy")</f>
        <v>11/2/2013</v>
      </c>
      <c r="E3843" s="10"/>
    </row>
    <row r="3844" spans="1:5" x14ac:dyDescent="0.25">
      <c r="A3844" s="12" t="str">
        <f>'Record List'!A3818&amp;'Record List'!B3818&amp;'Record List'!C3818&amp;'Record List'!D3818&amp;"kg"</f>
        <v>CONTINENTAL TO CHEST &amp; JERK40M125+kg</v>
      </c>
      <c r="B3844" s="13">
        <f>'Record List'!E3818</f>
        <v>287</v>
      </c>
      <c r="C3844" s="14" t="str">
        <f>LEFT('Record List'!F3818,FIND(",",'Record List'!F3818)+2)</f>
        <v>Mitchell, M</v>
      </c>
      <c r="D3844" s="16" t="str">
        <f>TEXT('Record List'!G3818,"m/d/yyyy")</f>
        <v>9/18/2003</v>
      </c>
      <c r="E3844" s="10"/>
    </row>
    <row r="3845" spans="1:5" x14ac:dyDescent="0.25">
      <c r="A3845" s="12" t="str">
        <f>'Record List'!A3819&amp;'Record List'!B3819&amp;'Record List'!C3819&amp;'Record List'!D3819&amp;"kg"</f>
        <v>CONTINENTAL TO CHEST &amp; JERK45M60kg</v>
      </c>
      <c r="B3845" s="13">
        <f>'Record List'!E3819</f>
        <v>160</v>
      </c>
      <c r="C3845" s="14" t="str">
        <f>LEFT('Record List'!F3819,FIND(",",'Record List'!F3819)+2)</f>
        <v>McKean, J</v>
      </c>
      <c r="D3845" s="16" t="str">
        <f>TEXT('Record List'!G3819,"m/d/yyyy")</f>
        <v>8/17/1991</v>
      </c>
      <c r="E3845" s="10"/>
    </row>
    <row r="3846" spans="1:5" x14ac:dyDescent="0.25">
      <c r="A3846" s="12" t="str">
        <f>'Record List'!A3820&amp;'Record List'!B3820&amp;'Record List'!C3820&amp;'Record List'!D3820&amp;"kg"</f>
        <v>CONTINENTAL TO CHEST &amp; JERK45M75kg</v>
      </c>
      <c r="B3846" s="13">
        <f>'Record List'!E3820</f>
        <v>198</v>
      </c>
      <c r="C3846" s="14" t="str">
        <f>LEFT('Record List'!F3820,FIND(",",'Record List'!F3820)+2)</f>
        <v>LaPointe, R</v>
      </c>
      <c r="D3846" s="16" t="str">
        <f>TEXT('Record List'!G3820,"m/d/yyyy")</f>
        <v>10/16/2016</v>
      </c>
      <c r="E3846" s="10"/>
    </row>
    <row r="3847" spans="1:5" x14ac:dyDescent="0.25">
      <c r="A3847" s="12" t="str">
        <f>'Record List'!A3821&amp;'Record List'!B3821&amp;'Record List'!C3821&amp;'Record List'!D3821&amp;"kg"</f>
        <v>CONTINENTAL TO CHEST &amp; JERK45M85kg</v>
      </c>
      <c r="B3847" s="13">
        <f>'Record List'!E3821</f>
        <v>150</v>
      </c>
      <c r="C3847" s="14" t="str">
        <f>LEFT('Record List'!F3821,FIND(",",'Record List'!F3821)+2)</f>
        <v>Springs, A</v>
      </c>
      <c r="D3847" s="16" t="str">
        <f>TEXT('Record List'!G3821,"m/d/yyyy")</f>
        <v>1/18/1992</v>
      </c>
      <c r="E3847" s="10"/>
    </row>
    <row r="3848" spans="1:5" x14ac:dyDescent="0.25">
      <c r="A3848" s="12" t="str">
        <f>'Record List'!A3822&amp;'Record List'!B3822&amp;'Record List'!C3822&amp;'Record List'!D3822&amp;"kg"</f>
        <v>CONTINENTAL TO CHEST &amp; JERK45M90kg</v>
      </c>
      <c r="B3848" s="13">
        <f>'Record List'!E3822</f>
        <v>185</v>
      </c>
      <c r="C3848" s="14" t="str">
        <f>LEFT('Record List'!F3822,FIND(",",'Record List'!F3822)+2)</f>
        <v>Smith, R</v>
      </c>
      <c r="D3848" s="16" t="str">
        <f>TEXT('Record List'!G3822,"m/d/yyyy")</f>
        <v>9/18/2003</v>
      </c>
      <c r="E3848" s="10"/>
    </row>
    <row r="3849" spans="1:5" x14ac:dyDescent="0.25">
      <c r="A3849" s="12" t="str">
        <f>'Record List'!A3823&amp;'Record List'!B3823&amp;'Record List'!C3823&amp;'Record List'!D3823&amp;"kg"</f>
        <v>CONTINENTAL TO CHEST &amp; JERK45M100kg</v>
      </c>
      <c r="B3849" s="13">
        <f>'Record List'!E3823</f>
        <v>250</v>
      </c>
      <c r="C3849" s="14" t="str">
        <f>LEFT('Record List'!F3823,FIND(",",'Record List'!F3823)+2)</f>
        <v>Sisk, R</v>
      </c>
      <c r="D3849" s="16" t="str">
        <f>TEXT('Record List'!G3823,"m/d/yyyy")</f>
        <v>6/3/1995</v>
      </c>
      <c r="E3849" s="10"/>
    </row>
    <row r="3850" spans="1:5" x14ac:dyDescent="0.25">
      <c r="A3850" s="12" t="str">
        <f>'Record List'!A3824&amp;'Record List'!B3824&amp;'Record List'!C3824&amp;'Record List'!D3824&amp;"kg"</f>
        <v>CONTINENTAL TO CHEST &amp; JERK45M110kg</v>
      </c>
      <c r="B3850" s="13">
        <f>'Record List'!E3824</f>
        <v>265</v>
      </c>
      <c r="C3850" s="14" t="str">
        <f>LEFT('Record List'!F3824,FIND(",",'Record List'!F3824)+2)</f>
        <v>Schmidt, S</v>
      </c>
      <c r="D3850" s="16" t="str">
        <f>TEXT('Record List'!G3824,"m/d/yyyy")</f>
        <v>3/7/1998</v>
      </c>
      <c r="E3850" s="10"/>
    </row>
    <row r="3851" spans="1:5" x14ac:dyDescent="0.25">
      <c r="A3851" s="12" t="str">
        <f>'Record List'!A3825&amp;'Record List'!B3825&amp;'Record List'!C3825&amp;'Record List'!D3825&amp;"kg"</f>
        <v>CONTINENTAL TO CHEST &amp; JERK45M115kg</v>
      </c>
      <c r="B3851" s="13">
        <f>'Record List'!E3825</f>
        <v>297</v>
      </c>
      <c r="C3851" s="14" t="str">
        <f>LEFT('Record List'!F3825,FIND(",",'Record List'!F3825)+2)</f>
        <v>Myers, A</v>
      </c>
      <c r="D3851" s="16" t="str">
        <f>TEXT('Record List'!G3825,"m/d/yyyy")</f>
        <v>11/19/2011</v>
      </c>
      <c r="E3851" s="10"/>
    </row>
    <row r="3852" spans="1:5" x14ac:dyDescent="0.25">
      <c r="A3852" s="12" t="str">
        <f>'Record List'!A3826&amp;'Record List'!B3826&amp;'Record List'!C3826&amp;'Record List'!D3826&amp;"kg"</f>
        <v>CONTINENTAL TO CHEST &amp; JERK45M125+kg</v>
      </c>
      <c r="B3852" s="13">
        <f>'Record List'!E3826</f>
        <v>215</v>
      </c>
      <c r="C3852" s="14" t="str">
        <f>LEFT('Record List'!F3826,FIND(",",'Record List'!F3826)+2)</f>
        <v>Ryan, T</v>
      </c>
      <c r="D3852" s="16" t="str">
        <f>TEXT('Record List'!G3826,"m/d/yyyy")</f>
        <v>2/6/1993</v>
      </c>
      <c r="E3852" s="10"/>
    </row>
    <row r="3853" spans="1:5" x14ac:dyDescent="0.25">
      <c r="A3853" s="12" t="str">
        <f>'Record List'!A3827&amp;'Record List'!B3827&amp;'Record List'!C3827&amp;'Record List'!D3827&amp;"kg"</f>
        <v>CONTINENTAL TO CHEST &amp; JERK50M75kg</v>
      </c>
      <c r="B3853" s="13">
        <f>'Record List'!E3827</f>
        <v>205</v>
      </c>
      <c r="C3853" s="14" t="str">
        <f>LEFT('Record List'!F3827,FIND(",",'Record List'!F3827)+2)</f>
        <v>Habecker, D</v>
      </c>
      <c r="D3853" s="16" t="str">
        <f>TEXT('Record List'!G3827,"m/d/yyyy")</f>
        <v>6/3/1995</v>
      </c>
      <c r="E3853" s="10"/>
    </row>
    <row r="3854" spans="1:5" x14ac:dyDescent="0.25">
      <c r="A3854" s="12" t="str">
        <f>'Record List'!A3828&amp;'Record List'!B3828&amp;'Record List'!C3828&amp;'Record List'!D3828&amp;"kg"</f>
        <v>CONTINENTAL TO CHEST &amp; JERK50M80kg</v>
      </c>
      <c r="B3854" s="13">
        <f>'Record List'!E3828</f>
        <v>245</v>
      </c>
      <c r="C3854" s="14" t="str">
        <f>LEFT('Record List'!F3828,FIND(",",'Record List'!F3828)+2)</f>
        <v>Caron, J</v>
      </c>
      <c r="D3854" s="16" t="str">
        <f>TEXT('Record List'!G3828,"m/d/yyyy")</f>
        <v>6/3/1995</v>
      </c>
      <c r="E3854" s="10"/>
    </row>
    <row r="3855" spans="1:5" x14ac:dyDescent="0.25">
      <c r="A3855" s="12" t="str">
        <f>'Record List'!A3829&amp;'Record List'!B3829&amp;'Record List'!C3829&amp;'Record List'!D3829&amp;"kg"</f>
        <v>CONTINENTAL TO CHEST &amp; JERK50M85kg</v>
      </c>
      <c r="B3855" s="13">
        <f>'Record List'!E3829</f>
        <v>260</v>
      </c>
      <c r="C3855" s="14" t="str">
        <f>LEFT('Record List'!F3829,FIND(",",'Record List'!F3829)+2)</f>
        <v>Caron, J</v>
      </c>
      <c r="D3855" s="16" t="str">
        <f>TEXT('Record List'!G3829,"m/d/yyyy")</f>
        <v>2/3/1996</v>
      </c>
      <c r="E3855" s="10"/>
    </row>
    <row r="3856" spans="1:5" x14ac:dyDescent="0.25">
      <c r="A3856" s="12" t="str">
        <f>'Record List'!A3830&amp;'Record List'!B3830&amp;'Record List'!C3830&amp;'Record List'!D3830&amp;"kg"</f>
        <v>CONTINENTAL TO CHEST &amp; JERK50M90kg</v>
      </c>
      <c r="B3856" s="13">
        <f>'Record List'!E3830</f>
        <v>135</v>
      </c>
      <c r="C3856" s="14" t="str">
        <f>LEFT('Record List'!F3830,FIND(",",'Record List'!F3830)+2)</f>
        <v>Springs, A</v>
      </c>
      <c r="D3856" s="16" t="str">
        <f>TEXT('Record List'!G3830,"m/d/yyyy")</f>
        <v>2/3/1996</v>
      </c>
      <c r="E3856" s="10"/>
    </row>
    <row r="3857" spans="1:5" x14ac:dyDescent="0.25">
      <c r="A3857" s="12" t="str">
        <f>'Record List'!A3831&amp;'Record List'!B3831&amp;'Record List'!C3831&amp;'Record List'!D3831&amp;"kg"</f>
        <v>CONTINENTAL TO CHEST &amp; JERK50M95kg</v>
      </c>
      <c r="B3857" s="13">
        <f>'Record List'!E3831</f>
        <v>209</v>
      </c>
      <c r="C3857" s="14" t="str">
        <f>LEFT('Record List'!F3831,FIND(",",'Record List'!F3831)+2)</f>
        <v>Vernacchio, J</v>
      </c>
      <c r="D3857" s="16" t="str">
        <f>TEXT('Record List'!G3831,"m/d/yyyy")</f>
        <v>8/17/1991</v>
      </c>
      <c r="E3857" s="10"/>
    </row>
    <row r="3858" spans="1:5" x14ac:dyDescent="0.25">
      <c r="A3858" s="12" t="str">
        <f>'Record List'!A3832&amp;'Record List'!B3832&amp;'Record List'!C3832&amp;'Record List'!D3832&amp;"kg"</f>
        <v>CONTINENTAL TO CHEST &amp; JERK50M100kg</v>
      </c>
      <c r="B3858" s="13">
        <f>'Record List'!E3832</f>
        <v>254</v>
      </c>
      <c r="C3858" s="14" t="str">
        <f>LEFT('Record List'!F3832,FIND(",",'Record List'!F3832)+2)</f>
        <v>Schock, E</v>
      </c>
      <c r="D3858" s="16" t="str">
        <f>TEXT('Record List'!G3832,"m/d/yyyy")</f>
        <v>9/18/2003</v>
      </c>
      <c r="E3858" s="10"/>
    </row>
    <row r="3859" spans="1:5" x14ac:dyDescent="0.25">
      <c r="A3859" s="12" t="str">
        <f>'Record List'!A3833&amp;'Record List'!B3833&amp;'Record List'!C3833&amp;'Record List'!D3833&amp;"kg"</f>
        <v>CONTINENTAL TO CHEST &amp; JERK50M105kg</v>
      </c>
      <c r="B3859" s="13">
        <f>'Record List'!E3833</f>
        <v>281</v>
      </c>
      <c r="C3859" s="14" t="str">
        <f>LEFT('Record List'!F3833,FIND(",",'Record List'!F3833)+2)</f>
        <v>Malloy, J</v>
      </c>
      <c r="D3859" s="16" t="str">
        <f>TEXT('Record List'!G3833,"m/d/yyyy")</f>
        <v>8/17/1991</v>
      </c>
      <c r="E3859" s="10"/>
    </row>
    <row r="3860" spans="1:5" x14ac:dyDescent="0.25">
      <c r="A3860" s="12" t="str">
        <f>'Record List'!A3834&amp;'Record List'!B3834&amp;'Record List'!C3834&amp;'Record List'!D3834&amp;"kg"</f>
        <v>CONTINENTAL TO CHEST &amp; JERK50M110kg</v>
      </c>
      <c r="B3860" s="13">
        <f>'Record List'!E3834</f>
        <v>300</v>
      </c>
      <c r="C3860" s="14" t="str">
        <f>LEFT('Record List'!F3834,FIND(",",'Record List'!F3834)+2)</f>
        <v>Malloy, J</v>
      </c>
      <c r="D3860" s="16" t="str">
        <f>TEXT('Record List'!G3834,"m/d/yyyy")</f>
        <v>6/3/1995</v>
      </c>
      <c r="E3860" s="10"/>
    </row>
    <row r="3861" spans="1:5" x14ac:dyDescent="0.25">
      <c r="A3861" s="12" t="str">
        <f>'Record List'!A3835&amp;'Record List'!B3835&amp;'Record List'!C3835&amp;'Record List'!D3835&amp;"kg"</f>
        <v>CONTINENTAL TO CHEST &amp; JERK50M115kg</v>
      </c>
      <c r="B3861" s="13">
        <f>'Record List'!E3835</f>
        <v>65</v>
      </c>
      <c r="C3861" s="14" t="str">
        <f>LEFT('Record List'!F3835,FIND(",",'Record List'!F3835)+2)</f>
        <v>Geib, B</v>
      </c>
      <c r="D3861" s="16" t="str">
        <f>TEXT('Record List'!G3835,"m/d/yyyy")</f>
        <v>6/3/1995</v>
      </c>
      <c r="E3861" s="10"/>
    </row>
    <row r="3862" spans="1:5" x14ac:dyDescent="0.25">
      <c r="A3862" s="12" t="str">
        <f>'Record List'!A3836&amp;'Record List'!B3836&amp;'Record List'!C3836&amp;'Record List'!D3836&amp;"kg"</f>
        <v>CONTINENTAL TO CHEST &amp; JERK50M125+kg</v>
      </c>
      <c r="B3862" s="13">
        <f>'Record List'!E3836</f>
        <v>225</v>
      </c>
      <c r="C3862" s="14" t="str">
        <f>LEFT('Record List'!F3836,FIND(",",'Record List'!F3836)+2)</f>
        <v>McCoy, J</v>
      </c>
      <c r="D3862" s="16" t="str">
        <f>TEXT('Record List'!G3836,"m/d/yyyy")</f>
        <v>2/5/1994</v>
      </c>
      <c r="E3862" s="10"/>
    </row>
    <row r="3863" spans="1:5" x14ac:dyDescent="0.25">
      <c r="A3863" s="12" t="str">
        <f>'Record List'!A3837&amp;'Record List'!B3837&amp;'Record List'!C3837&amp;'Record List'!D3837&amp;"kg"</f>
        <v>CONTINENTAL TO CHEST &amp; JERK55M80kg</v>
      </c>
      <c r="B3863" s="13">
        <f>'Record List'!E3837</f>
        <v>143</v>
      </c>
      <c r="C3863" s="14" t="str">
        <f>LEFT('Record List'!F3837,FIND(",",'Record List'!F3837)+2)</f>
        <v>Mitchell, D</v>
      </c>
      <c r="D3863" s="16" t="str">
        <f>TEXT('Record List'!G3837,"m/d/yyyy")</f>
        <v>8/17/1991</v>
      </c>
      <c r="E3863" s="10"/>
    </row>
    <row r="3864" spans="1:5" x14ac:dyDescent="0.25">
      <c r="A3864" s="12" t="str">
        <f>'Record List'!A3838&amp;'Record List'!B3838&amp;'Record List'!C3838&amp;'Record List'!D3838&amp;"kg"</f>
        <v>CONTINENTAL TO CHEST &amp; JERK55M85kg</v>
      </c>
      <c r="B3864" s="13">
        <f>'Record List'!E3838</f>
        <v>209</v>
      </c>
      <c r="C3864" s="14" t="str">
        <f>LEFT('Record List'!F3838,FIND(",",'Record List'!F3838)+2)</f>
        <v>Gonzalez, G</v>
      </c>
      <c r="D3864" s="16" t="str">
        <f>TEXT('Record List'!G3838,"m/d/yyyy")</f>
        <v>8/17/1991</v>
      </c>
      <c r="E3864" s="10"/>
    </row>
    <row r="3865" spans="1:5" x14ac:dyDescent="0.25">
      <c r="A3865" s="12" t="str">
        <f>'Record List'!A3839&amp;'Record List'!B3839&amp;'Record List'!C3839&amp;'Record List'!D3839&amp;"kg"</f>
        <v>CONTINENTAL TO CHEST &amp; JERK55M90kg</v>
      </c>
      <c r="B3865" s="13">
        <f>'Record List'!E3839</f>
        <v>176</v>
      </c>
      <c r="C3865" s="14" t="str">
        <f>LEFT('Record List'!F3839,FIND(",",'Record List'!F3839)+2)</f>
        <v>Habecker, D</v>
      </c>
      <c r="D3865" s="16" t="str">
        <f>TEXT('Record List'!G3839,"m/d/yyyy")</f>
        <v>6/1/2002</v>
      </c>
      <c r="E3865" s="10"/>
    </row>
    <row r="3866" spans="1:5" x14ac:dyDescent="0.25">
      <c r="A3866" s="12" t="str">
        <f>'Record List'!A3840&amp;'Record List'!B3840&amp;'Record List'!C3840&amp;'Record List'!D3840&amp;"kg"</f>
        <v>CONTINENTAL TO CHEST &amp; JERK55M100kg</v>
      </c>
      <c r="B3866" s="13">
        <f>'Record List'!E3840</f>
        <v>175</v>
      </c>
      <c r="C3866" s="14" t="str">
        <f>LEFT('Record List'!F3840,FIND(",",'Record List'!F3840)+2)</f>
        <v>Garcia, J</v>
      </c>
      <c r="D3866" s="16" t="str">
        <f>TEXT('Record List'!G3840,"m/d/yyyy")</f>
        <v>1/28/2012</v>
      </c>
      <c r="E3866" s="10"/>
    </row>
    <row r="3867" spans="1:5" x14ac:dyDescent="0.25">
      <c r="A3867" s="12" t="str">
        <f>'Record List'!A3841&amp;'Record List'!B3841&amp;'Record List'!C3841&amp;'Record List'!D3841&amp;"kg"</f>
        <v>CONTINENTAL TO CHEST &amp; JERK55M110kg</v>
      </c>
      <c r="B3867" s="13">
        <f>'Record List'!E3841</f>
        <v>185</v>
      </c>
      <c r="C3867" s="14" t="str">
        <f>LEFT('Record List'!F3841,FIND(",",'Record List'!F3841)+2)</f>
        <v>Garcia, J</v>
      </c>
      <c r="D3867" s="16" t="str">
        <f>TEXT('Record List'!G3841,"m/d/yyyy")</f>
        <v>1/31/2009</v>
      </c>
      <c r="E3867" s="10"/>
    </row>
    <row r="3868" spans="1:5" x14ac:dyDescent="0.25">
      <c r="A3868" s="12" t="str">
        <f>'Record List'!A3842&amp;'Record List'!B3842&amp;'Record List'!C3842&amp;'Record List'!D3842&amp;"kg"</f>
        <v>CONTINENTAL TO CHEST &amp; JERK55M115kg</v>
      </c>
      <c r="B3868" s="13">
        <f>'Record List'!E3842</f>
        <v>132</v>
      </c>
      <c r="C3868" s="14" t="str">
        <f>LEFT('Record List'!F3842,FIND(",",'Record List'!F3842)+2)</f>
        <v>Geib, B</v>
      </c>
      <c r="D3868" s="16" t="str">
        <f>TEXT('Record List'!G3842,"m/d/yyyy")</f>
        <v>10/9/1999</v>
      </c>
      <c r="E3868" s="10"/>
    </row>
    <row r="3869" spans="1:5" x14ac:dyDescent="0.25">
      <c r="A3869" s="12" t="str">
        <f>'Record List'!A3843&amp;'Record List'!B3843&amp;'Record List'!C3843&amp;'Record List'!D3843&amp;"kg"</f>
        <v>CONTINENTAL TO CHEST &amp; JERK55M125kg</v>
      </c>
      <c r="B3869" s="13">
        <f>'Record List'!E3843</f>
        <v>165</v>
      </c>
      <c r="C3869" s="14" t="str">
        <f>LEFT('Record List'!F3843,FIND(",",'Record List'!F3843)+2)</f>
        <v>Hockemeyer, J</v>
      </c>
      <c r="D3869" s="16" t="str">
        <f>TEXT('Record List'!G3843,"m/d/yyyy")</f>
        <v>11/10/2004</v>
      </c>
      <c r="E3869" s="10"/>
    </row>
    <row r="3870" spans="1:5" x14ac:dyDescent="0.25">
      <c r="A3870" s="12" t="str">
        <f>'Record List'!A3844&amp;'Record List'!B3844&amp;'Record List'!C3844&amp;'Record List'!D3844&amp;"kg"</f>
        <v>CONTINENTAL TO CHEST &amp; JERK60M75kg</v>
      </c>
      <c r="B3870" s="13">
        <f>'Record List'!E3844</f>
        <v>165</v>
      </c>
      <c r="C3870" s="14" t="str">
        <f>LEFT('Record List'!F3844,FIND(",",'Record List'!F3844)+2)</f>
        <v>Montini, A</v>
      </c>
      <c r="D3870" s="16" t="str">
        <f>TEXT('Record List'!G3844,"m/d/yyyy")</f>
        <v>8/17/1991</v>
      </c>
      <c r="E3870" s="10"/>
    </row>
    <row r="3871" spans="1:5" x14ac:dyDescent="0.25">
      <c r="A3871" s="12" t="str">
        <f>'Record List'!A3845&amp;'Record List'!B3845&amp;'Record List'!C3845&amp;'Record List'!D3845&amp;"kg"</f>
        <v>CONTINENTAL TO CHEST &amp; JERK60M80kg</v>
      </c>
      <c r="B3871" s="13">
        <f>'Record List'!E3845</f>
        <v>140</v>
      </c>
      <c r="C3871" s="14" t="str">
        <f>LEFT('Record List'!F3845,FIND(",",'Record List'!F3845)+2)</f>
        <v>Mitchell, D</v>
      </c>
      <c r="D3871" s="16" t="str">
        <f>TEXT('Record List'!G3845,"m/d/yyyy")</f>
        <v>6/3/1995</v>
      </c>
      <c r="E3871" s="10"/>
    </row>
    <row r="3872" spans="1:5" x14ac:dyDescent="0.25">
      <c r="A3872" s="12" t="str">
        <f>'Record List'!A3846&amp;'Record List'!B3846&amp;'Record List'!C3846&amp;'Record List'!D3846&amp;"kg"</f>
        <v>CONTINENTAL TO CHEST &amp; JERK60M85kg</v>
      </c>
      <c r="B3872" s="13">
        <f>'Record List'!E3846</f>
        <v>78</v>
      </c>
      <c r="C3872" s="14" t="str">
        <f>LEFT('Record List'!F3846,FIND(",",'Record List'!F3846)+2)</f>
        <v>Friesz, D</v>
      </c>
      <c r="D3872" s="16" t="str">
        <f>TEXT('Record List'!G3846,"m/d/yyyy")</f>
        <v>9/18/2003</v>
      </c>
      <c r="E3872" s="10"/>
    </row>
    <row r="3873" spans="1:5" x14ac:dyDescent="0.25">
      <c r="A3873" s="12" t="str">
        <f>'Record List'!A3847&amp;'Record List'!B3847&amp;'Record List'!C3847&amp;'Record List'!D3847&amp;"kg"</f>
        <v>CONTINENTAL TO CHEST &amp; JERK60M95kg</v>
      </c>
      <c r="B3873" s="13">
        <f>'Record List'!E3847</f>
        <v>187</v>
      </c>
      <c r="C3873" s="14" t="str">
        <f>LEFT('Record List'!F3847,FIND(",",'Record List'!F3847)+2)</f>
        <v>Habecker, D</v>
      </c>
      <c r="D3873" s="16" t="str">
        <f>TEXT('Record List'!G3847,"m/d/yyyy")</f>
        <v>10/4/2003</v>
      </c>
      <c r="E3873" s="10"/>
    </row>
    <row r="3874" spans="1:5" x14ac:dyDescent="0.25">
      <c r="A3874" s="12" t="str">
        <f>'Record List'!A3848&amp;'Record List'!B3848&amp;'Record List'!C3848&amp;'Record List'!D3848&amp;"kg"</f>
        <v>CONTINENTAL TO CHEST &amp; JERK60M100kg</v>
      </c>
      <c r="B3874" s="13">
        <f>'Record List'!E3848</f>
        <v>165</v>
      </c>
      <c r="C3874" s="14" t="str">
        <f>LEFT('Record List'!F3848,FIND(",",'Record List'!F3848)+2)</f>
        <v>Garcia, J</v>
      </c>
      <c r="D3874" s="16" t="str">
        <f>TEXT('Record List'!G3848,"m/d/yyyy")</f>
        <v>3/29/2014</v>
      </c>
      <c r="E3874" s="10"/>
    </row>
    <row r="3875" spans="1:5" x14ac:dyDescent="0.25">
      <c r="A3875" s="12" t="str">
        <f>'Record List'!A3849&amp;'Record List'!B3849&amp;'Record List'!C3849&amp;'Record List'!D3849&amp;"kg"</f>
        <v>CONTINENTAL TO CHEST &amp; JERK60M105kg</v>
      </c>
      <c r="B3875" s="13">
        <f>'Record List'!E3849</f>
        <v>160</v>
      </c>
      <c r="C3875" s="14" t="str">
        <f>LEFT('Record List'!F3849,FIND(",",'Record List'!F3849)+2)</f>
        <v>Woods, J</v>
      </c>
      <c r="D3875" s="16" t="str">
        <f>TEXT('Record List'!G3849,"m/d/yyyy")</f>
        <v>1/18/1992</v>
      </c>
      <c r="E3875" s="10"/>
    </row>
    <row r="3876" spans="1:5" x14ac:dyDescent="0.25">
      <c r="A3876" s="12" t="str">
        <f>'Record List'!A3850&amp;'Record List'!B3850&amp;'Record List'!C3850&amp;'Record List'!D3850&amp;"kg"</f>
        <v>CONTINENTAL TO CHEST &amp; JERK60M110kg</v>
      </c>
      <c r="B3876" s="13">
        <f>'Record List'!E3850</f>
        <v>55</v>
      </c>
      <c r="C3876" s="14" t="str">
        <f>LEFT('Record List'!F3850,FIND(",",'Record List'!F3850)+2)</f>
        <v>Clark, B</v>
      </c>
      <c r="D3876" s="16" t="str">
        <f>TEXT('Record List'!G3850,"m/d/yyyy")</f>
        <v>2/4/1995</v>
      </c>
      <c r="E3876" s="10"/>
    </row>
    <row r="3877" spans="1:5" x14ac:dyDescent="0.25">
      <c r="A3877" s="12" t="str">
        <f>'Record List'!A3851&amp;'Record List'!B3851&amp;'Record List'!C3851&amp;'Record List'!D3851&amp;"kg"</f>
        <v>CONTINENTAL TO CHEST &amp; JERK60M115kg</v>
      </c>
      <c r="B3877" s="13">
        <f>'Record List'!E3851</f>
        <v>65</v>
      </c>
      <c r="C3877" s="14" t="str">
        <f>LEFT('Record List'!F3851,FIND(",",'Record List'!F3851)+2)</f>
        <v>Clark, B</v>
      </c>
      <c r="D3877" s="16" t="str">
        <f>TEXT('Record List'!G3851,"m/d/yyyy")</f>
        <v>6/3/1995</v>
      </c>
      <c r="E3877" s="10"/>
    </row>
    <row r="3878" spans="1:5" x14ac:dyDescent="0.25">
      <c r="A3878" s="12" t="str">
        <f>'Record List'!A3852&amp;'Record List'!B3852&amp;'Record List'!C3852&amp;'Record List'!D3852&amp;"kg"</f>
        <v>CONTINENTAL TO CHEST &amp; JERK65M75kg</v>
      </c>
      <c r="B3878" s="13">
        <f>'Record List'!E3852</f>
        <v>110</v>
      </c>
      <c r="C3878" s="14" t="str">
        <f>LEFT('Record List'!F3852,FIND(",",'Record List'!F3852)+2)</f>
        <v>Mitchell, D</v>
      </c>
      <c r="D3878" s="16" t="str">
        <f>TEXT('Record List'!G3852,"m/d/yyyy")</f>
        <v>10/9/1999</v>
      </c>
      <c r="E3878" s="10"/>
    </row>
    <row r="3879" spans="1:5" x14ac:dyDescent="0.25">
      <c r="A3879" s="12" t="str">
        <f>'Record List'!A3853&amp;'Record List'!B3853&amp;'Record List'!C3853&amp;'Record List'!D3853&amp;"kg"</f>
        <v>CONTINENTAL TO CHEST &amp; JERK65M85kg</v>
      </c>
      <c r="B3879" s="13">
        <f>'Record List'!E3853</f>
        <v>150</v>
      </c>
      <c r="C3879" s="14" t="str">
        <f>LEFT('Record List'!F3853,FIND(",",'Record List'!F3853)+2)</f>
        <v>Montini, A</v>
      </c>
      <c r="D3879" s="16" t="str">
        <f>TEXT('Record List'!G3853,"m/d/yyyy")</f>
        <v>6/3/1995</v>
      </c>
      <c r="E3879" s="10"/>
    </row>
    <row r="3880" spans="1:5" x14ac:dyDescent="0.25">
      <c r="A3880" s="12" t="str">
        <f>'Record List'!A3854&amp;'Record List'!B3854&amp;'Record List'!C3854&amp;'Record List'!D3854&amp;"kg"</f>
        <v>CONTINENTAL TO CHEST &amp; JERK65M90kg</v>
      </c>
      <c r="B3880" s="13">
        <f>'Record List'!E3854</f>
        <v>149</v>
      </c>
      <c r="C3880" s="14" t="str">
        <f>LEFT('Record List'!F3854,FIND(",",'Record List'!F3854)+2)</f>
        <v>Monahan, R</v>
      </c>
      <c r="D3880" s="16" t="str">
        <f>TEXT('Record List'!G3854,"m/d/yyyy")</f>
        <v>8/17/1991</v>
      </c>
      <c r="E3880" s="10"/>
    </row>
    <row r="3881" spans="1:5" x14ac:dyDescent="0.25">
      <c r="A3881" s="12" t="str">
        <f>'Record List'!A3855&amp;'Record List'!B3855&amp;'Record List'!C3855&amp;'Record List'!D3855&amp;"kg"</f>
        <v>CONTINENTAL TO CHEST &amp; JERK65M100kg</v>
      </c>
      <c r="B3881" s="13">
        <f>'Record List'!E3855</f>
        <v>110</v>
      </c>
      <c r="C3881" s="14" t="str">
        <f>LEFT('Record List'!F3855,FIND(",",'Record List'!F3855)+2)</f>
        <v>Bletscher, R</v>
      </c>
      <c r="D3881" s="16" t="str">
        <f>TEXT('Record List'!G3855,"m/d/yyyy")</f>
        <v>9/18/2003</v>
      </c>
      <c r="E3881" s="10"/>
    </row>
    <row r="3882" spans="1:5" x14ac:dyDescent="0.25">
      <c r="A3882" s="12" t="str">
        <f>'Record List'!A3856&amp;'Record List'!B3856&amp;'Record List'!C3856&amp;'Record List'!D3856&amp;"kg"</f>
        <v>CONTINENTAL TO CHEST &amp; JERK65M105kg</v>
      </c>
      <c r="B3882" s="13">
        <f>'Record List'!E3856</f>
        <v>204</v>
      </c>
      <c r="C3882" s="14" t="str">
        <f>LEFT('Record List'!F3856,FIND(",",'Record List'!F3856)+2)</f>
        <v>Prechtel, H</v>
      </c>
      <c r="D3882" s="16" t="str">
        <f>TEXT('Record List'!G3856,"m/d/yyyy")</f>
        <v>8/17/1991</v>
      </c>
      <c r="E3882" s="10"/>
    </row>
    <row r="3883" spans="1:5" x14ac:dyDescent="0.25">
      <c r="A3883" s="12" t="str">
        <f>'Record List'!A3857&amp;'Record List'!B3857&amp;'Record List'!C3857&amp;'Record List'!D3857&amp;"kg"</f>
        <v>CONTINENTAL TO CHEST &amp; JERK65M125+kg</v>
      </c>
      <c r="B3883" s="13">
        <f>'Record List'!E3857</f>
        <v>44</v>
      </c>
      <c r="C3883" s="14" t="str">
        <f>LEFT('Record List'!F3857,FIND(",",'Record List'!F3857)+2)</f>
        <v>Ciavattone, F</v>
      </c>
      <c r="D3883" s="16" t="str">
        <f>TEXT('Record List'!G3857,"m/d/yyyy")</f>
        <v>10/2/2022</v>
      </c>
      <c r="E3883" s="10"/>
    </row>
    <row r="3884" spans="1:5" x14ac:dyDescent="0.25">
      <c r="A3884" s="12" t="str">
        <f>'Record List'!A3858&amp;'Record List'!B3858&amp;'Record List'!C3858&amp;'Record List'!D3858&amp;"kg"</f>
        <v>CONTINENTAL TO CHEST &amp; JERK70M75kg</v>
      </c>
      <c r="B3884" s="13">
        <f>'Record List'!E3858</f>
        <v>105</v>
      </c>
      <c r="C3884" s="14" t="str">
        <f>LEFT('Record List'!F3858,FIND(",",'Record List'!F3858)+2)</f>
        <v>Mitchell, D</v>
      </c>
      <c r="D3884" s="16" t="str">
        <f>TEXT('Record List'!G3858,"m/d/yyyy")</f>
        <v>9/18/2003</v>
      </c>
      <c r="E3884" s="10"/>
    </row>
    <row r="3885" spans="1:5" x14ac:dyDescent="0.25">
      <c r="A3885" s="12" t="str">
        <f>'Record List'!A3859&amp;'Record List'!B3859&amp;'Record List'!C3859&amp;'Record List'!D3859&amp;"kg"</f>
        <v>CONTINENTAL TO CHEST &amp; JERK70M80kg</v>
      </c>
      <c r="B3885" s="13">
        <f>'Record List'!E3859</f>
        <v>140</v>
      </c>
      <c r="C3885" s="14" t="str">
        <f>LEFT('Record List'!F3859,FIND(",",'Record List'!F3859)+2)</f>
        <v>Cox, B</v>
      </c>
      <c r="D3885" s="16" t="str">
        <f>TEXT('Record List'!G3859,"m/d/yyyy")</f>
        <v>6/3/1995</v>
      </c>
      <c r="E3885" s="10"/>
    </row>
    <row r="3886" spans="1:5" x14ac:dyDescent="0.25">
      <c r="A3886" s="12" t="str">
        <f>'Record List'!A3860&amp;'Record List'!B3860&amp;'Record List'!C3860&amp;'Record List'!D3860&amp;"kg"</f>
        <v>CONTINENTAL TO CHEST &amp; JERK70M85kg</v>
      </c>
      <c r="B3886" s="13">
        <f>'Record List'!E3860</f>
        <v>142</v>
      </c>
      <c r="C3886" s="14" t="str">
        <f>LEFT('Record List'!F3860,FIND(",",'Record List'!F3860)+2)</f>
        <v>Habecker, D</v>
      </c>
      <c r="D3886" s="16" t="str">
        <f>TEXT('Record List'!G3860,"m/d/yyyy")</f>
        <v>7/31/2013</v>
      </c>
      <c r="E3886" s="10"/>
    </row>
    <row r="3887" spans="1:5" x14ac:dyDescent="0.25">
      <c r="A3887" s="12" t="str">
        <f>'Record List'!A3861&amp;'Record List'!B3861&amp;'Record List'!C3861&amp;'Record List'!D3861&amp;"kg"</f>
        <v>CONTINENTAL TO CHEST &amp; JERK70M90kg</v>
      </c>
      <c r="B3887" s="13">
        <f>'Record List'!E3861</f>
        <v>154</v>
      </c>
      <c r="C3887" s="14" t="str">
        <f>LEFT('Record List'!F3861,FIND(",",'Record List'!F3861)+2)</f>
        <v>Habecker, D</v>
      </c>
      <c r="D3887" s="16" t="str">
        <f>TEXT('Record List'!G3861,"m/d/yyyy")</f>
        <v>9/27/2014</v>
      </c>
      <c r="E3887" s="10"/>
    </row>
    <row r="3888" spans="1:5" x14ac:dyDescent="0.25">
      <c r="A3888" s="12" t="str">
        <f>'Record List'!A3862&amp;'Record List'!B3862&amp;'Record List'!C3862&amp;'Record List'!D3862&amp;"kg"</f>
        <v>CONTINENTAL TO CHEST &amp; JERK70M95kg</v>
      </c>
      <c r="B3888" s="13">
        <f>'Record List'!E3862</f>
        <v>135</v>
      </c>
      <c r="C3888" s="14" t="str">
        <f>LEFT('Record List'!F3862,FIND(",",'Record List'!F3862)+2)</f>
        <v>Monahan, R</v>
      </c>
      <c r="D3888" s="16" t="str">
        <f>TEXT('Record List'!G3862,"m/d/yyyy")</f>
        <v>2/4/1995</v>
      </c>
      <c r="E3888" s="10"/>
    </row>
    <row r="3889" spans="1:5" x14ac:dyDescent="0.25">
      <c r="A3889" s="12" t="str">
        <f>'Record List'!A3863&amp;'Record List'!B3863&amp;'Record List'!C3863&amp;'Record List'!D3863&amp;"kg"</f>
        <v>CONTINENTAL TO CHEST &amp; JERK70M105kg</v>
      </c>
      <c r="B3889" s="13">
        <f>'Record List'!E3863</f>
        <v>190</v>
      </c>
      <c r="C3889" s="14" t="str">
        <f>LEFT('Record List'!F3863,FIND(",",'Record List'!F3863)+2)</f>
        <v>Prechtel, H</v>
      </c>
      <c r="D3889" s="16" t="str">
        <f>TEXT('Record List'!G3863,"m/d/yyyy")</f>
        <v>6/3/1995</v>
      </c>
      <c r="E3889" s="10"/>
    </row>
    <row r="3890" spans="1:5" x14ac:dyDescent="0.25">
      <c r="A3890" s="12" t="str">
        <f>'Record List'!A3864&amp;'Record List'!B3864&amp;'Record List'!C3864&amp;'Record List'!D3864&amp;"kg"</f>
        <v>CONTINENTAL TO CHEST &amp; JERK70M110kg</v>
      </c>
      <c r="B3890" s="13">
        <f>'Record List'!E3864</f>
        <v>95</v>
      </c>
      <c r="C3890" s="14" t="str">
        <f>LEFT('Record List'!F3864,FIND(",",'Record List'!F3864)+2)</f>
        <v>Murdock, M</v>
      </c>
      <c r="D3890" s="16" t="str">
        <f>TEXT('Record List'!G3864,"m/d/yyyy")</f>
        <v>1/28/2012</v>
      </c>
      <c r="E3890" s="10"/>
    </row>
    <row r="3891" spans="1:5" x14ac:dyDescent="0.25">
      <c r="A3891" s="12" t="str">
        <f>'Record List'!A3865&amp;'Record List'!B3865&amp;'Record List'!C3865&amp;'Record List'!D3865&amp;"kg"</f>
        <v>CONTINENTAL TO CHEST &amp; JERK70M120kg</v>
      </c>
      <c r="B3891" s="13">
        <f>'Record List'!E3865</f>
        <v>88</v>
      </c>
      <c r="C3891" s="14" t="str">
        <f>LEFT('Record List'!F3865,FIND(",",'Record List'!F3865)+2)</f>
        <v>Geib, B</v>
      </c>
      <c r="D3891" s="16" t="str">
        <f>TEXT('Record List'!G3865,"m/d/yyyy")</f>
        <v>9/27/2014</v>
      </c>
      <c r="E3891" s="10"/>
    </row>
    <row r="3892" spans="1:5" x14ac:dyDescent="0.25">
      <c r="A3892" s="12" t="str">
        <f>'Record List'!A3866&amp;'Record List'!B3866&amp;'Record List'!C3866&amp;'Record List'!D3866&amp;"kg"</f>
        <v>CONTINENTAL TO CHEST &amp; JERK75M70kg</v>
      </c>
      <c r="B3892" s="13">
        <f>'Record List'!E3866</f>
        <v>55</v>
      </c>
      <c r="C3892" s="14" t="str">
        <f>LEFT('Record List'!F3866,FIND(",",'Record List'!F3866)+2)</f>
        <v>Mitchell, D</v>
      </c>
      <c r="D3892" s="16" t="str">
        <f>TEXT('Record List'!G3866,"m/d/yyyy")</f>
        <v>11/19/2011</v>
      </c>
      <c r="E3892" s="10"/>
    </row>
    <row r="3893" spans="1:5" x14ac:dyDescent="0.25">
      <c r="A3893" s="12" t="str">
        <f>'Record List'!A3867&amp;'Record List'!B3867&amp;'Record List'!C3867&amp;'Record List'!D3867&amp;"kg"</f>
        <v>CONTINENTAL TO CHEST &amp; JERK75M80kg</v>
      </c>
      <c r="B3893" s="13">
        <f>'Record List'!E3867</f>
        <v>105</v>
      </c>
      <c r="C3893" s="14" t="str">
        <f>LEFT('Record List'!F3867,FIND(",",'Record List'!F3867)+2)</f>
        <v>Cox, B</v>
      </c>
      <c r="D3893" s="16" t="str">
        <f>TEXT('Record List'!G3867,"m/d/yyyy")</f>
        <v>9/18/2003</v>
      </c>
      <c r="E3893" s="10"/>
    </row>
    <row r="3894" spans="1:5" x14ac:dyDescent="0.25">
      <c r="A3894" s="12" t="str">
        <f>'Record List'!A3868&amp;'Record List'!B3868&amp;'Record List'!C3868&amp;'Record List'!D3868&amp;"kg"</f>
        <v>CONTINENTAL TO CHEST &amp; JERK75M90kg</v>
      </c>
      <c r="B3894" s="13">
        <f>'Record List'!E3868</f>
        <v>132</v>
      </c>
      <c r="C3894" s="14" t="str">
        <f>LEFT('Record List'!F3868,FIND(",",'Record List'!F3868)+2)</f>
        <v>Monahan, R</v>
      </c>
      <c r="D3894" s="16" t="str">
        <f>TEXT('Record List'!G3868,"m/d/yyyy")</f>
        <v>10/9/1999</v>
      </c>
      <c r="E3894" s="10"/>
    </row>
    <row r="3895" spans="1:5" x14ac:dyDescent="0.25">
      <c r="A3895" s="12" t="str">
        <f>'Record List'!A3869&amp;'Record List'!B3869&amp;'Record List'!C3869&amp;'Record List'!D3869&amp;"kg"</f>
        <v>CONTINENTAL TO CHEST &amp; JERK75M105kg</v>
      </c>
      <c r="B3895" s="13">
        <f>'Record List'!E3869</f>
        <v>165</v>
      </c>
      <c r="C3895" s="14" t="str">
        <f>LEFT('Record List'!F3869,FIND(",",'Record List'!F3869)+2)</f>
        <v>Lano, J</v>
      </c>
      <c r="D3895" s="16" t="str">
        <f>TEXT('Record List'!G3869,"m/d/yyyy")</f>
        <v>10/9/1999</v>
      </c>
      <c r="E3895" s="10"/>
    </row>
    <row r="3896" spans="1:5" x14ac:dyDescent="0.25">
      <c r="A3896" s="12" t="str">
        <f>'Record List'!A3870&amp;'Record List'!B3870&amp;'Record List'!C3870&amp;'Record List'!D3870&amp;"kg"</f>
        <v>CONTINENTAL TO CHEST &amp; JERK80M70kg</v>
      </c>
      <c r="B3896" s="13">
        <f>'Record List'!E3870</f>
        <v>44</v>
      </c>
      <c r="C3896" s="14" t="str">
        <f>LEFT('Record List'!F3870,FIND(",",'Record List'!F3870)+2)</f>
        <v>Mitchell, D</v>
      </c>
      <c r="D3896" s="16" t="str">
        <f>TEXT('Record List'!G3870,"m/d/yyyy")</f>
        <v>9/27/2014</v>
      </c>
      <c r="E3896" s="10"/>
    </row>
    <row r="3897" spans="1:5" x14ac:dyDescent="0.25">
      <c r="A3897" s="12" t="str">
        <f>'Record List'!A3871&amp;'Record List'!B3871&amp;'Record List'!C3871&amp;'Record List'!D3871&amp;"kg"</f>
        <v>CONTINENTAL TO CHEST &amp; JERK80M80kg</v>
      </c>
      <c r="B3897" s="13">
        <f>'Record List'!E3871</f>
        <v>88</v>
      </c>
      <c r="C3897" s="14" t="str">
        <f>LEFT('Record List'!F3871,FIND(",",'Record List'!F3871)+2)</f>
        <v>Durante, R</v>
      </c>
      <c r="D3897" s="16" t="str">
        <f>TEXT('Record List'!G3871,"m/d/yyyy")</f>
        <v>9/27/2014</v>
      </c>
      <c r="E3897" s="10"/>
    </row>
    <row r="3898" spans="1:5" x14ac:dyDescent="0.25">
      <c r="A3898" s="12" t="str">
        <f>'Record List'!A3872&amp;'Record List'!B3872&amp;'Record List'!C3872&amp;'Record List'!D3872&amp;"kg"</f>
        <v>CONTINENTAL TO CHEST &amp; JERK80M85kg</v>
      </c>
      <c r="B3898" s="13">
        <f>'Record List'!E3872</f>
        <v>99</v>
      </c>
      <c r="C3898" s="14" t="str">
        <f>LEFT('Record List'!F3872,FIND(",",'Record List'!F3872)+2)</f>
        <v>Habcker, D</v>
      </c>
      <c r="D3898" s="16" t="str">
        <f>TEXT('Record List'!G3872,"m/d/yyyy")</f>
        <v>10/2/2022</v>
      </c>
      <c r="E3898" s="10"/>
    </row>
    <row r="3899" spans="1:5" x14ac:dyDescent="0.25">
      <c r="A3899" s="12" t="str">
        <f>'Record List'!A3873&amp;'Record List'!B3873&amp;'Record List'!C3873&amp;'Record List'!D3873&amp;"kg"</f>
        <v>CONTINENTAL TO CHEST &amp; JERK80M90kg</v>
      </c>
      <c r="B3899" s="13">
        <f>'Record List'!E3873</f>
        <v>82</v>
      </c>
      <c r="C3899" s="14" t="str">
        <f>LEFT('Record List'!F3873,FIND(",",'Record List'!F3873)+2)</f>
        <v>Montini, A</v>
      </c>
      <c r="D3899" s="16" t="str">
        <f>TEXT('Record List'!G3873,"m/d/yyyy")</f>
        <v>11/19/2011</v>
      </c>
      <c r="E3899" s="10"/>
    </row>
    <row r="3900" spans="1:5" x14ac:dyDescent="0.25">
      <c r="A3900" s="12" t="str">
        <f>'Record List'!A3874&amp;'Record List'!B3874&amp;'Record List'!C3874&amp;'Record List'!D3874&amp;"kg"</f>
        <v>CONTINENTAL TO CHEST &amp; JERK85M80kg</v>
      </c>
      <c r="B3900" s="13">
        <f>'Record List'!E3874</f>
        <v>66</v>
      </c>
      <c r="C3900" s="14" t="str">
        <f>LEFT('Record List'!F3874,FIND(",",'Record List'!F3874)+2)</f>
        <v>Montini, A</v>
      </c>
      <c r="D3900" s="16" t="str">
        <f>TEXT('Record List'!G3874,"m/d/yyyy")</f>
        <v>9/27/2014</v>
      </c>
      <c r="E3900" s="10"/>
    </row>
    <row r="3901" spans="1:5" x14ac:dyDescent="0.25">
      <c r="A3901" s="12" t="str">
        <f>'Record List'!A3875&amp;'Record List'!B3875&amp;'Record List'!C3875&amp;'Record List'!D3875&amp;"kg"</f>
        <v>CONTINENTAL TO CHEST &amp; JERKALLM60kg</v>
      </c>
      <c r="B3901" s="13">
        <f>'Record List'!E3875</f>
        <v>160</v>
      </c>
      <c r="C3901" s="14" t="str">
        <f>LEFT('Record List'!F3875,FIND(",",'Record List'!F3875)+2)</f>
        <v>McKean, J</v>
      </c>
      <c r="D3901" s="16" t="str">
        <f>TEXT('Record List'!G3875,"m/d/yyyy")</f>
        <v>8/17/1991</v>
      </c>
      <c r="E3901" s="10"/>
    </row>
    <row r="3902" spans="1:5" x14ac:dyDescent="0.25">
      <c r="A3902" s="12" t="str">
        <f>'Record List'!A3876&amp;'Record List'!B3876&amp;'Record List'!C3876&amp;'Record List'!D3876&amp;"kg"</f>
        <v>CONTINENTAL TO CHEST &amp; JERKALLM65kg</v>
      </c>
      <c r="B3902" s="13">
        <f>'Record List'!E3876</f>
        <v>231</v>
      </c>
      <c r="C3902" s="14" t="str">
        <f>LEFT('Record List'!F3876,FIND(",",'Record List'!F3876)+2)</f>
        <v>Pensyl, B</v>
      </c>
      <c r="D3902" s="16" t="str">
        <f>TEXT('Record List'!G3876,"m/d/yyyy")</f>
        <v>8/17/1991</v>
      </c>
      <c r="E3902" s="10"/>
    </row>
    <row r="3903" spans="1:5" x14ac:dyDescent="0.25">
      <c r="A3903" s="12" t="str">
        <f>'Record List'!A3877&amp;'Record List'!B3877&amp;'Record List'!C3877&amp;'Record List'!D3877&amp;"kg"</f>
        <v>CONTINENTAL TO CHEST &amp; JERKALLM70kg</v>
      </c>
      <c r="B3903" s="13">
        <f>'Record List'!E3877</f>
        <v>287</v>
      </c>
      <c r="C3903" s="14" t="str">
        <f>LEFT('Record List'!F3877,FIND(",",'Record List'!F3877)+2)</f>
        <v>Waterman, C</v>
      </c>
      <c r="D3903" s="16" t="str">
        <f>TEXT('Record List'!G3877,"m/d/yyyy")</f>
        <v>8/17/1991</v>
      </c>
      <c r="E3903" s="10"/>
    </row>
    <row r="3904" spans="1:5" x14ac:dyDescent="0.25">
      <c r="A3904" s="12" t="str">
        <f>'Record List'!A3878&amp;'Record List'!B3878&amp;'Record List'!C3878&amp;'Record List'!D3878&amp;"kg"</f>
        <v>CONTINENTAL TO CHEST &amp; JERKALLM75kg</v>
      </c>
      <c r="B3904" s="13">
        <f>'Record List'!E3878</f>
        <v>265</v>
      </c>
      <c r="C3904" s="14" t="str">
        <f>LEFT('Record List'!F3878,FIND(",",'Record List'!F3878)+2)</f>
        <v>Smith, A</v>
      </c>
      <c r="D3904" s="16" t="str">
        <f>TEXT('Record List'!G3878,"m/d/yyyy")</f>
        <v>11/10/2004</v>
      </c>
      <c r="E3904" s="10"/>
    </row>
    <row r="3905" spans="1:5" x14ac:dyDescent="0.25">
      <c r="A3905" s="12" t="str">
        <f>'Record List'!A3879&amp;'Record List'!B3879&amp;'Record List'!C3879&amp;'Record List'!D3879&amp;"kg"</f>
        <v>CONTINENTAL TO CHEST &amp; JERKALLM80kg</v>
      </c>
      <c r="B3905" s="13">
        <f>'Record List'!E3879</f>
        <v>245</v>
      </c>
      <c r="C3905" s="14" t="str">
        <f>LEFT('Record List'!F3879,FIND(",",'Record List'!F3879)+2)</f>
        <v>Caron, J</v>
      </c>
      <c r="D3905" s="16" t="str">
        <f>TEXT('Record List'!G3879,"m/d/yyyy")</f>
        <v>6/3/1995</v>
      </c>
      <c r="E3905" s="10"/>
    </row>
    <row r="3906" spans="1:5" x14ac:dyDescent="0.25">
      <c r="A3906" s="12" t="str">
        <f>'Record List'!A3880&amp;'Record List'!B3880&amp;'Record List'!C3880&amp;'Record List'!D3880&amp;"kg"</f>
        <v>CONTINENTAL TO CHEST &amp; JERKALLM85kg</v>
      </c>
      <c r="B3906" s="13">
        <f>'Record List'!E3880</f>
        <v>320</v>
      </c>
      <c r="C3906" s="14" t="str">
        <f>LEFT('Record List'!F3880,FIND(",",'Record List'!F3880)+2)</f>
        <v>Bryan, B</v>
      </c>
      <c r="D3906" s="16" t="str">
        <f>TEXT('Record List'!G3880,"m/d/yyyy")</f>
        <v>8/17/1991</v>
      </c>
      <c r="E3906" s="10"/>
    </row>
    <row r="3907" spans="1:5" x14ac:dyDescent="0.25">
      <c r="A3907" s="12" t="str">
        <f>'Record List'!A3881&amp;'Record List'!B3881&amp;'Record List'!C3881&amp;'Record List'!D3881&amp;"kg"</f>
        <v>CONTINENTAL TO CHEST &amp; JERKALLM90kg</v>
      </c>
      <c r="B3907" s="13">
        <f>'Record List'!E3881</f>
        <v>220</v>
      </c>
      <c r="C3907" s="14" t="str">
        <f>LEFT('Record List'!F3881,FIND(",",'Record List'!F3881)+2)</f>
        <v>Goetsch, T</v>
      </c>
      <c r="D3907" s="16" t="str">
        <f>TEXT('Record List'!G3881,"m/d/yyyy")</f>
        <v>2/12/2012</v>
      </c>
      <c r="E3907" s="10"/>
    </row>
    <row r="3908" spans="1:5" x14ac:dyDescent="0.25">
      <c r="A3908" s="12" t="str">
        <f>'Record List'!A3882&amp;'Record List'!B3882&amp;'Record List'!C3882&amp;'Record List'!D3882&amp;"kg"</f>
        <v>CONTINENTAL TO CHEST &amp; JERKALLM95kg</v>
      </c>
      <c r="B3908" s="13">
        <f>'Record List'!E3882</f>
        <v>325</v>
      </c>
      <c r="C3908" s="14" t="str">
        <f>LEFT('Record List'!F3882,FIND(",",'Record List'!F3882)+2)</f>
        <v>Shusta, T</v>
      </c>
      <c r="D3908" s="16" t="str">
        <f>TEXT('Record List'!G3882,"m/d/yyyy")</f>
        <v>11/7/1998</v>
      </c>
      <c r="E3908" s="10"/>
    </row>
    <row r="3909" spans="1:5" x14ac:dyDescent="0.25">
      <c r="A3909" s="12" t="str">
        <f>'Record List'!A3883&amp;'Record List'!B3883&amp;'Record List'!C3883&amp;'Record List'!D3883&amp;"kg"</f>
        <v>CONTINENTAL TO CHEST &amp; JERKALLM100kg</v>
      </c>
      <c r="B3909" s="13">
        <f>'Record List'!E3883</f>
        <v>331</v>
      </c>
      <c r="C3909" s="14" t="str">
        <f>LEFT('Record List'!F3883,FIND(",",'Record List'!F3883)+2)</f>
        <v>Venterosa, D</v>
      </c>
      <c r="D3909" s="16" t="str">
        <f>TEXT('Record List'!G3883,"m/d/yyyy")</f>
        <v>8/17/1991</v>
      </c>
      <c r="E3909" s="10"/>
    </row>
    <row r="3910" spans="1:5" x14ac:dyDescent="0.25">
      <c r="A3910" s="12" t="str">
        <f>'Record List'!A3884&amp;'Record List'!B3884&amp;'Record List'!C3884&amp;'Record List'!D3884&amp;"kg"</f>
        <v>CONTINENTAL TO CHEST &amp; JERKALLM105kg</v>
      </c>
      <c r="B3910" s="13">
        <f>'Record List'!E3884</f>
        <v>369</v>
      </c>
      <c r="C3910" s="14" t="str">
        <f>LEFT('Record List'!F3884,FIND(",",'Record List'!F3884)+2)</f>
        <v>Anderson, P</v>
      </c>
      <c r="D3910" s="16" t="str">
        <f>TEXT('Record List'!G3884,"m/d/yyyy")</f>
        <v>11/23/1991</v>
      </c>
      <c r="E3910" s="10"/>
    </row>
    <row r="3911" spans="1:5" x14ac:dyDescent="0.25">
      <c r="A3911" s="12" t="str">
        <f>'Record List'!A3885&amp;'Record List'!B3885&amp;'Record List'!C3885&amp;'Record List'!D3885&amp;"kg"</f>
        <v>CONTINENTAL TO CHEST &amp; JERKALLM110kg</v>
      </c>
      <c r="B3911" s="13">
        <f>'Record List'!E3885</f>
        <v>300</v>
      </c>
      <c r="C3911" s="14" t="str">
        <f>LEFT('Record List'!F3885,FIND(",",'Record List'!F3885)+2)</f>
        <v>Malloy, J</v>
      </c>
      <c r="D3911" s="16" t="str">
        <f>TEXT('Record List'!G3885,"m/d/yyyy")</f>
        <v>6/3/1995</v>
      </c>
      <c r="E3911" s="10"/>
    </row>
    <row r="3912" spans="1:5" x14ac:dyDescent="0.25">
      <c r="A3912" s="12" t="str">
        <f>'Record List'!A3886&amp;'Record List'!B3886&amp;'Record List'!C3886&amp;'Record List'!D3886&amp;"kg"</f>
        <v>CONTINENTAL TO CHEST &amp; JERKALLM115kg</v>
      </c>
      <c r="B3912" s="13">
        <f>'Record List'!E3886</f>
        <v>303</v>
      </c>
      <c r="C3912" s="14" t="str">
        <f>LEFT('Record List'!F3886,FIND(",",'Record List'!F3886)+2)</f>
        <v>Ullom, C</v>
      </c>
      <c r="D3912" s="16" t="str">
        <f>TEXT('Record List'!G3886,"m/d/yyyy")</f>
        <v>11/19/2011</v>
      </c>
      <c r="E3912" s="10"/>
    </row>
    <row r="3913" spans="1:5" x14ac:dyDescent="0.25">
      <c r="A3913" s="12" t="str">
        <f>'Record List'!A3887&amp;'Record List'!B3887&amp;'Record List'!C3887&amp;'Record List'!D3887&amp;"kg"</f>
        <v>CONTINENTAL TO CHEST &amp; JERKALLM120kg</v>
      </c>
      <c r="B3913" s="13">
        <f>'Record List'!E3887</f>
        <v>325</v>
      </c>
      <c r="C3913" s="14" t="str">
        <f>LEFT('Record List'!F3887,FIND(",",'Record List'!F3887)+2)</f>
        <v>Ullom, C</v>
      </c>
      <c r="D3913" s="16" t="str">
        <f>TEXT('Record List'!G3887,"m/d/yyyy")</f>
        <v>2/20/2005</v>
      </c>
      <c r="E3913" s="10"/>
    </row>
    <row r="3914" spans="1:5" x14ac:dyDescent="0.25">
      <c r="A3914" s="12" t="str">
        <f>'Record List'!A3888&amp;'Record List'!B3888&amp;'Record List'!C3888&amp;'Record List'!D3888&amp;"kg"</f>
        <v>CONTINENTAL TO CHEST &amp; JERKALLM125kg</v>
      </c>
      <c r="B3914" s="13">
        <f>'Record List'!E3888</f>
        <v>254</v>
      </c>
      <c r="C3914" s="14" t="str">
        <f>LEFT('Record List'!F3888,FIND(",",'Record List'!F3888)+2)</f>
        <v>Ciavattone, F</v>
      </c>
      <c r="D3914" s="16" t="str">
        <f>TEXT('Record List'!G3888,"m/d/yyyy")</f>
        <v>10/9/1999</v>
      </c>
      <c r="E3914" s="10"/>
    </row>
    <row r="3915" spans="1:5" x14ac:dyDescent="0.25">
      <c r="A3915" s="12" t="str">
        <f>'Record List'!A3889&amp;'Record List'!B3889&amp;'Record List'!C3889&amp;'Record List'!D3889&amp;"kg"</f>
        <v>CONTINENTAL TO CHEST &amp; JERKALLM125+kg</v>
      </c>
      <c r="B3915" s="13">
        <f>'Record List'!E3889</f>
        <v>298</v>
      </c>
      <c r="C3915" s="14" t="str">
        <f>LEFT('Record List'!F3889,FIND(",",'Record List'!F3889)+2)</f>
        <v>Benzel, B</v>
      </c>
      <c r="D3915" s="16" t="str">
        <f>TEXT('Record List'!G3889,"m/d/yyyy")</f>
        <v>2/12/2012</v>
      </c>
      <c r="E3915" s="10"/>
    </row>
    <row r="3916" spans="1:5" x14ac:dyDescent="0.25">
      <c r="A3916" s="12" t="str">
        <f>'Record List'!A3890&amp;'Record List'!B3890&amp;'Record List'!C3890&amp;'Record List'!D3890&amp;"kg"</f>
        <v>CONTINENTAL TO CHEST &amp; JERKNATM65kg</v>
      </c>
      <c r="B3916" s="13">
        <f>'Record List'!E3890</f>
        <v>150</v>
      </c>
      <c r="C3916" s="14" t="str">
        <f>LEFT('Record List'!F3890,FIND(",",'Record List'!F3890)+2)</f>
        <v>Holden, R</v>
      </c>
      <c r="D3916" s="16" t="str">
        <f>TEXT('Record List'!G3890,"m/d/yyyy")</f>
        <v>6/3/1995</v>
      </c>
      <c r="E3916" s="10"/>
    </row>
    <row r="3917" spans="1:5" x14ac:dyDescent="0.25">
      <c r="A3917" s="12" t="str">
        <f>'Record List'!A3891&amp;'Record List'!B3891&amp;'Record List'!C3891&amp;'Record List'!D3891&amp;"kg"</f>
        <v>CONTINENTAL TO CHEST &amp; JERKNATM70kg</v>
      </c>
      <c r="B3917" s="13">
        <f>'Record List'!E3891</f>
        <v>260</v>
      </c>
      <c r="C3917" s="14" t="str">
        <f>LEFT('Record List'!F3891,FIND(",",'Record List'!F3891)+2)</f>
        <v>Waterman, C</v>
      </c>
      <c r="D3917" s="16" t="str">
        <f>TEXT('Record List'!G3891,"m/d/yyyy")</f>
        <v>6/3/1995</v>
      </c>
      <c r="E3917" s="10"/>
    </row>
    <row r="3918" spans="1:5" x14ac:dyDescent="0.25">
      <c r="A3918" s="12" t="str">
        <f>'Record List'!A3892&amp;'Record List'!B3892&amp;'Record List'!C3892&amp;'Record List'!D3892&amp;"kg"</f>
        <v>CONTINENTAL TO CHEST &amp; JERKNATM75kg</v>
      </c>
      <c r="B3918" s="13">
        <f>'Record List'!E3892</f>
        <v>240</v>
      </c>
      <c r="C3918" s="14" t="str">
        <f>LEFT('Record List'!F3892,FIND(",",'Record List'!F3892)+2)</f>
        <v>Hirsh, B</v>
      </c>
      <c r="D3918" s="16" t="str">
        <f>TEXT('Record List'!G3892,"m/d/yyyy")</f>
        <v>6/3/1995</v>
      </c>
      <c r="E3918" s="10"/>
    </row>
    <row r="3919" spans="1:5" x14ac:dyDescent="0.25">
      <c r="A3919" s="12" t="str">
        <f>'Record List'!A3893&amp;'Record List'!B3893&amp;'Record List'!C3893&amp;'Record List'!D3893&amp;"kg"</f>
        <v>CONTINENTAL TO CHEST &amp; JERKNATM80kg</v>
      </c>
      <c r="B3919" s="13">
        <f>'Record List'!E3893</f>
        <v>245</v>
      </c>
      <c r="C3919" s="14" t="str">
        <f>LEFT('Record List'!F3893,FIND(",",'Record List'!F3893)+2)</f>
        <v>Caron, J</v>
      </c>
      <c r="D3919" s="16" t="str">
        <f>TEXT('Record List'!G3893,"m/d/yyyy")</f>
        <v>6/3/1995</v>
      </c>
      <c r="E3919" s="10"/>
    </row>
    <row r="3920" spans="1:5" x14ac:dyDescent="0.25">
      <c r="A3920" s="12" t="str">
        <f>'Record List'!A3894&amp;'Record List'!B3894&amp;'Record List'!C3894&amp;'Record List'!D3894&amp;"kg"</f>
        <v>CONTINENTAL TO CHEST &amp; JERKNATM85kg</v>
      </c>
      <c r="B3920" s="13">
        <f>'Record List'!E3894</f>
        <v>150</v>
      </c>
      <c r="C3920" s="14" t="str">
        <f>LEFT('Record List'!F3894,FIND(",",'Record List'!F3894)+2)</f>
        <v>Friesz, D</v>
      </c>
      <c r="D3920" s="16" t="str">
        <f>TEXT('Record List'!G3894,"m/d/yyyy")</f>
        <v>6/3/1995</v>
      </c>
      <c r="E3920" s="10"/>
    </row>
    <row r="3921" spans="1:5" x14ac:dyDescent="0.25">
      <c r="A3921" s="12" t="str">
        <f>'Record List'!A3895&amp;'Record List'!B3895&amp;'Record List'!C3895&amp;'Record List'!D3895&amp;"kg"</f>
        <v>CONTINENTAL TO CHEST &amp; JERKNATM90kg</v>
      </c>
      <c r="B3921" s="13">
        <f>'Record List'!E3895</f>
        <v>170</v>
      </c>
      <c r="C3921" s="14" t="str">
        <f>LEFT('Record List'!F3895,FIND(",",'Record List'!F3895)+2)</f>
        <v>Spry, D</v>
      </c>
      <c r="D3921" s="16" t="str">
        <f>TEXT('Record List'!G3895,"m/d/yyyy")</f>
        <v>6/3/1995</v>
      </c>
      <c r="E3921" s="10"/>
    </row>
    <row r="3922" spans="1:5" x14ac:dyDescent="0.25">
      <c r="A3922" s="12" t="str">
        <f>'Record List'!A3896&amp;'Record List'!B3896&amp;'Record List'!C3896&amp;'Record List'!D3896&amp;"kg"</f>
        <v>CONTINENTAL TO CHEST &amp; JERKNATM95kg</v>
      </c>
      <c r="B3922" s="13">
        <f>'Record List'!E3896</f>
        <v>215</v>
      </c>
      <c r="C3922" s="14" t="str">
        <f>LEFT('Record List'!F3896,FIND(",",'Record List'!F3896)+2)</f>
        <v>Ostermann, B</v>
      </c>
      <c r="D3922" s="16" t="str">
        <f>TEXT('Record List'!G3896,"m/d/yyyy")</f>
        <v>6/3/1995</v>
      </c>
      <c r="E3922" s="10"/>
    </row>
    <row r="3923" spans="1:5" x14ac:dyDescent="0.25">
      <c r="A3923" s="12" t="str">
        <f>'Record List'!A3897&amp;'Record List'!B3897&amp;'Record List'!C3897&amp;'Record List'!D3897&amp;"kg"</f>
        <v>CONTINENTAL TO CHEST &amp; JERKNATM100kg</v>
      </c>
      <c r="B3923" s="13">
        <f>'Record List'!E3897</f>
        <v>250</v>
      </c>
      <c r="C3923" s="14" t="str">
        <f>LEFT('Record List'!F3897,FIND(",",'Record List'!F3897)+2)</f>
        <v>Sisk, R</v>
      </c>
      <c r="D3923" s="16" t="str">
        <f>TEXT('Record List'!G3897,"m/d/yyyy")</f>
        <v>6/3/1995</v>
      </c>
      <c r="E3923" s="10"/>
    </row>
    <row r="3924" spans="1:5" x14ac:dyDescent="0.25">
      <c r="A3924" s="12" t="str">
        <f>'Record List'!A3898&amp;'Record List'!B3898&amp;'Record List'!C3898&amp;'Record List'!D3898&amp;"kg"</f>
        <v>CONTINENTAL TO CHEST &amp; JERKNATM105kg</v>
      </c>
      <c r="B3924" s="13">
        <f>'Record List'!E3898</f>
        <v>190</v>
      </c>
      <c r="C3924" s="14" t="str">
        <f>LEFT('Record List'!F3898,FIND(",",'Record List'!F3898)+2)</f>
        <v>Prechtel, H</v>
      </c>
      <c r="D3924" s="16" t="str">
        <f>TEXT('Record List'!G3898,"m/d/yyyy")</f>
        <v>6/3/1995</v>
      </c>
      <c r="E3924" s="10"/>
    </row>
    <row r="3925" spans="1:5" x14ac:dyDescent="0.25">
      <c r="A3925" s="12" t="str">
        <f>'Record List'!A3899&amp;'Record List'!B3899&amp;'Record List'!C3899&amp;'Record List'!D3899&amp;"kg"</f>
        <v>CONTINENTAL TO CHEST &amp; JERKNATM110kg</v>
      </c>
      <c r="B3925" s="13">
        <f>'Record List'!E3899</f>
        <v>300</v>
      </c>
      <c r="C3925" s="14" t="str">
        <f>LEFT('Record List'!F3899,FIND(",",'Record List'!F3899)+2)</f>
        <v>Malloy, J</v>
      </c>
      <c r="D3925" s="16" t="str">
        <f>TEXT('Record List'!G3899,"m/d/yyyy")</f>
        <v>6/3/1995</v>
      </c>
      <c r="E3925" s="10"/>
    </row>
    <row r="3926" spans="1:5" x14ac:dyDescent="0.25">
      <c r="A3926" s="12" t="str">
        <f>'Record List'!A3900&amp;'Record List'!B3900&amp;'Record List'!C3900&amp;'Record List'!D3900&amp;"kg"</f>
        <v>CONTINENTAL TO CHEST &amp; JERKNATM115kg</v>
      </c>
      <c r="B3926" s="13">
        <f>'Record List'!E3900</f>
        <v>65</v>
      </c>
      <c r="C3926" s="14" t="str">
        <f>LEFT('Record List'!F3900,FIND(",",'Record List'!F3900)+2)</f>
        <v>Geib, B</v>
      </c>
      <c r="D3926" s="16" t="str">
        <f>TEXT('Record List'!G3900,"m/d/yyyy")</f>
        <v>6/3/1995</v>
      </c>
      <c r="E3926" s="10"/>
    </row>
    <row r="3927" spans="1:5" x14ac:dyDescent="0.25">
      <c r="A3927" s="12" t="str">
        <f>'Record List'!A3901&amp;'Record List'!B3901&amp;'Record List'!C3901&amp;'Record List'!D3901&amp;"kg"</f>
        <v>CONTINENTAL TO CHEST &amp; JERKNATM125+kg</v>
      </c>
      <c r="B3927" s="13">
        <f>'Record List'!E3901</f>
        <v>225</v>
      </c>
      <c r="C3927" s="14" t="str">
        <f>LEFT('Record List'!F3901,FIND(",",'Record List'!F3901)+2)</f>
        <v>McCoy, J</v>
      </c>
      <c r="D3927" s="16" t="str">
        <f>TEXT('Record List'!G3901,"m/d/yyyy")</f>
        <v>6/3/1995</v>
      </c>
      <c r="E3927" s="10"/>
    </row>
    <row r="3928" spans="1:5" x14ac:dyDescent="0.25">
      <c r="A3928" s="12" t="str">
        <f>'Record List'!A3902&amp;'Record List'!B3902&amp;'Record List'!C3902&amp;'Record List'!D3902&amp;"kg"</f>
        <v>CONTINENTAL TO CHEST, FULTON13F85kg</v>
      </c>
      <c r="B3928" s="13">
        <f>'Record List'!E3902</f>
        <v>95</v>
      </c>
      <c r="C3928" s="14" t="str">
        <f>LEFT('Record List'!F3902,FIND(",",'Record List'!F3902)+2)</f>
        <v>Griffis, K</v>
      </c>
      <c r="D3928" s="16" t="str">
        <f>TEXT('Record List'!G3902,"m/d/yyyy")</f>
        <v>1/21/2006</v>
      </c>
      <c r="E3928" s="10"/>
    </row>
    <row r="3929" spans="1:5" x14ac:dyDescent="0.25">
      <c r="A3929" s="12" t="str">
        <f>'Record List'!A3903&amp;'Record List'!B3903&amp;'Record List'!C3903&amp;'Record List'!D3903&amp;"kg"</f>
        <v>CONTINENTAL TO CHEST, FULTON14F80kg</v>
      </c>
      <c r="B3929" s="13">
        <f>'Record List'!E3903</f>
        <v>100</v>
      </c>
      <c r="C3929" s="14" t="str">
        <f>LEFT('Record List'!F3903,FIND(",",'Record List'!F3903)+2)</f>
        <v>Fritz, M</v>
      </c>
      <c r="D3929" s="16" t="str">
        <f>TEXT('Record List'!G3903,"m/d/yyyy")</f>
        <v>1/21/2006</v>
      </c>
      <c r="E3929" s="10"/>
    </row>
    <row r="3930" spans="1:5" x14ac:dyDescent="0.25">
      <c r="A3930" s="12" t="str">
        <f>'Record List'!A3904&amp;'Record List'!B3904&amp;'Record List'!C3904&amp;'Record List'!D3904&amp;"kg"</f>
        <v>CONTINENTAL TO CHEST, FULTON45F90kg</v>
      </c>
      <c r="B3930" s="13">
        <f>'Record List'!E3904</f>
        <v>90</v>
      </c>
      <c r="C3930" s="14" t="str">
        <f>LEFT('Record List'!F3904,FIND(",",'Record List'!F3904)+2)</f>
        <v>Sees, S</v>
      </c>
      <c r="D3930" s="16" t="str">
        <f>TEXT('Record List'!G3904,"m/d/yyyy")</f>
        <v>6/26/2011</v>
      </c>
      <c r="E3930" s="10"/>
    </row>
    <row r="3931" spans="1:5" x14ac:dyDescent="0.25">
      <c r="A3931" s="12" t="str">
        <f>'Record List'!A3905&amp;'Record List'!B3905&amp;'Record List'!C3905&amp;'Record List'!D3905&amp;"kg"</f>
        <v>CONTINENTAL TO CHEST, FULTON45F125+kg</v>
      </c>
      <c r="B3931" s="13">
        <f>'Record List'!E3905</f>
        <v>130</v>
      </c>
      <c r="C3931" s="14" t="str">
        <f>LEFT('Record List'!F3905,FIND(",",'Record List'!F3905)+2)</f>
        <v>McConnaughey, M</v>
      </c>
      <c r="D3931" s="16" t="str">
        <f>TEXT('Record List'!G3905,"m/d/yyyy")</f>
        <v>1/21/2006</v>
      </c>
      <c r="E3931" s="10"/>
    </row>
    <row r="3932" spans="1:5" x14ac:dyDescent="0.25">
      <c r="A3932" s="12" t="str">
        <f>'Record List'!A3906&amp;'Record List'!B3906&amp;'Record List'!C3906&amp;'Record List'!D3906&amp;"kg"</f>
        <v>CONTINENTAL TO CHEST, FULTON50F50kg</v>
      </c>
      <c r="B3932" s="13">
        <f>'Record List'!E3906</f>
        <v>63</v>
      </c>
      <c r="C3932" s="14" t="str">
        <f>LEFT('Record List'!F3906,FIND(",",'Record List'!F3906)+2)</f>
        <v>Jackson, R</v>
      </c>
      <c r="D3932" s="16" t="str">
        <f>TEXT('Record List'!G3906,"m/d/yyyy")</f>
        <v>2/10/2013</v>
      </c>
      <c r="E3932" s="10"/>
    </row>
    <row r="3933" spans="1:5" x14ac:dyDescent="0.25">
      <c r="A3933" s="12" t="str">
        <f>'Record List'!A3907&amp;'Record List'!B3907&amp;'Record List'!C3907&amp;'Record List'!D3907&amp;"kg"</f>
        <v>CONTINENTAL TO CHEST, FULTON55F75kg</v>
      </c>
      <c r="B3933" s="13">
        <f>'Record List'!E3907</f>
        <v>75</v>
      </c>
      <c r="C3933" s="14" t="str">
        <f>LEFT('Record List'!F3907,FIND(",",'Record List'!F3907)+2)</f>
        <v>Kahn, H</v>
      </c>
      <c r="D3933" s="16" t="str">
        <f>TEXT('Record List'!G3907,"m/d/yyyy")</f>
        <v>6/25/2011</v>
      </c>
      <c r="E3933" s="10"/>
    </row>
    <row r="3934" spans="1:5" x14ac:dyDescent="0.25">
      <c r="A3934" s="12" t="str">
        <f>'Record List'!A3908&amp;'Record List'!B3908&amp;'Record List'!C3908&amp;'Record List'!D3908&amp;"kg"</f>
        <v>CONTINENTAL TO CHEST, FULTONALLF50kg</v>
      </c>
      <c r="B3934" s="13">
        <f>'Record List'!E3908</f>
        <v>63</v>
      </c>
      <c r="C3934" s="14" t="str">
        <f>LEFT('Record List'!F3908,FIND(",",'Record List'!F3908)+2)</f>
        <v>Jackson, R</v>
      </c>
      <c r="D3934" s="16" t="str">
        <f>TEXT('Record List'!G3908,"m/d/yyyy")</f>
        <v>2/10/2013</v>
      </c>
      <c r="E3934" s="10"/>
    </row>
    <row r="3935" spans="1:5" x14ac:dyDescent="0.25">
      <c r="A3935" s="12" t="str">
        <f>'Record List'!A3909&amp;'Record List'!B3909&amp;'Record List'!C3909&amp;'Record List'!D3909&amp;"kg"</f>
        <v>CONTINENTAL TO CHEST, FULTONALLF65kg</v>
      </c>
      <c r="B3935" s="13">
        <f>'Record List'!E3909</f>
        <v>85</v>
      </c>
      <c r="C3935" s="14" t="str">
        <f>LEFT('Record List'!F3909,FIND(",",'Record List'!F3909)+2)</f>
        <v>Glasgow, A</v>
      </c>
      <c r="D3935" s="16" t="str">
        <f>TEXT('Record List'!G3909,"m/d/yyyy")</f>
        <v>6/25/2011</v>
      </c>
      <c r="E3935" s="10"/>
    </row>
    <row r="3936" spans="1:5" x14ac:dyDescent="0.25">
      <c r="A3936" s="12" t="str">
        <f>'Record List'!A3910&amp;'Record List'!B3910&amp;'Record List'!C3910&amp;'Record List'!D3910&amp;"kg"</f>
        <v>CONTINENTAL TO CHEST, FULTONALLF75kg</v>
      </c>
      <c r="B3936" s="13">
        <f>'Record List'!E3910</f>
        <v>75</v>
      </c>
      <c r="C3936" s="14" t="str">
        <f>LEFT('Record List'!F3910,FIND(",",'Record List'!F3910)+2)</f>
        <v>Kahn, H</v>
      </c>
      <c r="D3936" s="16" t="str">
        <f>TEXT('Record List'!G3910,"m/d/yyyy")</f>
        <v>6/25/2011</v>
      </c>
      <c r="E3936" s="10"/>
    </row>
    <row r="3937" spans="1:5" x14ac:dyDescent="0.25">
      <c r="A3937" s="12" t="str">
        <f>'Record List'!A3911&amp;'Record List'!B3911&amp;'Record List'!C3911&amp;'Record List'!D3911&amp;"kg"</f>
        <v>CONTINENTAL TO CHEST, FULTONALLF80kg</v>
      </c>
      <c r="B3937" s="13">
        <f>'Record List'!E3911</f>
        <v>100</v>
      </c>
      <c r="C3937" s="14" t="str">
        <f>LEFT('Record List'!F3911,FIND(",",'Record List'!F3911)+2)</f>
        <v>Fritz, M</v>
      </c>
      <c r="D3937" s="16" t="str">
        <f>TEXT('Record List'!G3911,"m/d/yyyy")</f>
        <v>1/21/2006</v>
      </c>
      <c r="E3937" s="10"/>
    </row>
    <row r="3938" spans="1:5" x14ac:dyDescent="0.25">
      <c r="A3938" s="12" t="str">
        <f>'Record List'!A3912&amp;'Record List'!B3912&amp;'Record List'!C3912&amp;'Record List'!D3912&amp;"kg"</f>
        <v>CONTINENTAL TO CHEST, FULTONALLF85kg</v>
      </c>
      <c r="B3938" s="13">
        <f>'Record List'!E3912</f>
        <v>95</v>
      </c>
      <c r="C3938" s="14" t="str">
        <f>LEFT('Record List'!F3912,FIND(",",'Record List'!F3912)+2)</f>
        <v>Griffis, K</v>
      </c>
      <c r="D3938" s="16" t="str">
        <f>TEXT('Record List'!G3912,"m/d/yyyy")</f>
        <v>1/21/2006</v>
      </c>
      <c r="E3938" s="10"/>
    </row>
    <row r="3939" spans="1:5" x14ac:dyDescent="0.25">
      <c r="A3939" s="12" t="str">
        <f>'Record List'!A3913&amp;'Record List'!B3913&amp;'Record List'!C3913&amp;'Record List'!D3913&amp;"kg"</f>
        <v>CONTINENTAL TO CHEST, FULTONALLF90kg</v>
      </c>
      <c r="B3939" s="13">
        <f>'Record List'!E3913</f>
        <v>90</v>
      </c>
      <c r="C3939" s="14" t="str">
        <f>LEFT('Record List'!F3913,FIND(",",'Record List'!F3913)+2)</f>
        <v>Sees, S</v>
      </c>
      <c r="D3939" s="16" t="str">
        <f>TEXT('Record List'!G3913,"m/d/yyyy")</f>
        <v>6/25/2011</v>
      </c>
      <c r="E3939" s="10"/>
    </row>
    <row r="3940" spans="1:5" x14ac:dyDescent="0.25">
      <c r="A3940" s="12" t="str">
        <f>'Record List'!A3914&amp;'Record List'!B3914&amp;'Record List'!C3914&amp;'Record List'!D3914&amp;"kg"</f>
        <v>CONTINENTAL TO CHEST, FULTONALLF125+kg</v>
      </c>
      <c r="B3940" s="13">
        <f>'Record List'!E3914</f>
        <v>130</v>
      </c>
      <c r="C3940" s="14" t="str">
        <f>LEFT('Record List'!F3914,FIND(",",'Record List'!F3914)+2)</f>
        <v>McConnaughey, M</v>
      </c>
      <c r="D3940" s="16" t="str">
        <f>TEXT('Record List'!G3914,"m/d/yyyy")</f>
        <v>1/21/2006</v>
      </c>
      <c r="E3940" s="10"/>
    </row>
    <row r="3941" spans="1:5" x14ac:dyDescent="0.25">
      <c r="A3941" s="12" t="str">
        <f>'Record List'!A3915&amp;'Record List'!B3915&amp;'Record List'!C3915&amp;'Record List'!D3915&amp;"kg"</f>
        <v>CONTINENTAL TO CHEST, FULTONNATF65kg</v>
      </c>
      <c r="B3941" s="13">
        <f>'Record List'!E3915</f>
        <v>85</v>
      </c>
      <c r="C3941" s="14" t="str">
        <f>LEFT('Record List'!F3915,FIND(",",'Record List'!F3915)+2)</f>
        <v>Glasgow, A</v>
      </c>
      <c r="D3941" s="16" t="str">
        <f>TEXT('Record List'!G3915,"m/d/yyyy")</f>
        <v>6/25/2011</v>
      </c>
      <c r="E3941" s="10"/>
    </row>
    <row r="3942" spans="1:5" x14ac:dyDescent="0.25">
      <c r="A3942" s="12" t="str">
        <f>'Record List'!A3916&amp;'Record List'!B3916&amp;'Record List'!C3916&amp;'Record List'!D3916&amp;"kg"</f>
        <v>CONTINENTAL TO CHEST, FULTONNATF75kg</v>
      </c>
      <c r="B3942" s="13">
        <f>'Record List'!E3916</f>
        <v>75</v>
      </c>
      <c r="C3942" s="14" t="str">
        <f>LEFT('Record List'!F3916,FIND(",",'Record List'!F3916)+2)</f>
        <v>Kahn, H</v>
      </c>
      <c r="D3942" s="16" t="str">
        <f>TEXT('Record List'!G3916,"m/d/yyyy")</f>
        <v>6/25/2011</v>
      </c>
      <c r="E3942" s="10"/>
    </row>
    <row r="3943" spans="1:5" x14ac:dyDescent="0.25">
      <c r="A3943" s="12" t="str">
        <f>'Record List'!A3917&amp;'Record List'!B3917&amp;'Record List'!C3917&amp;'Record List'!D3917&amp;"kg"</f>
        <v>CONTINENTAL TO CHEST, FULTONNATF90kg</v>
      </c>
      <c r="B3943" s="13">
        <f>'Record List'!E3917</f>
        <v>90</v>
      </c>
      <c r="C3943" s="14" t="str">
        <f>LEFT('Record List'!F3917,FIND(",",'Record List'!F3917)+2)</f>
        <v>Sees, S</v>
      </c>
      <c r="D3943" s="16" t="str">
        <f>TEXT('Record List'!G3917,"m/d/yyyy")</f>
        <v>6/25/2011</v>
      </c>
      <c r="E3943" s="10"/>
    </row>
    <row r="3944" spans="1:5" x14ac:dyDescent="0.25">
      <c r="A3944" s="12" t="str">
        <f>'Record List'!A3918&amp;'Record List'!B3918&amp;'Record List'!C3918&amp;'Record List'!D3918&amp;"kg"</f>
        <v>CONTINENTAL TO CHEST, FULTON14M70kg</v>
      </c>
      <c r="B3944" s="13">
        <f>'Record List'!E3918</f>
        <v>145</v>
      </c>
      <c r="C3944" s="14" t="str">
        <f>LEFT('Record List'!F3918,FIND(",",'Record List'!F3918)+2)</f>
        <v>Longbine, K</v>
      </c>
      <c r="D3944" s="16" t="str">
        <f>TEXT('Record List'!G3918,"m/d/yyyy")</f>
        <v>1/21/2006</v>
      </c>
      <c r="E3944" s="10"/>
    </row>
    <row r="3945" spans="1:5" x14ac:dyDescent="0.25">
      <c r="A3945" s="12" t="str">
        <f>'Record List'!A3919&amp;'Record List'!B3919&amp;'Record List'!C3919&amp;'Record List'!D3919&amp;"kg"</f>
        <v>CONTINENTAL TO CHEST, FULTON16M80kg</v>
      </c>
      <c r="B3945" s="13">
        <f>'Record List'!E3919</f>
        <v>220</v>
      </c>
      <c r="C3945" s="14" t="str">
        <f>LEFT('Record List'!F3919,FIND(",",'Record List'!F3919)+2)</f>
        <v>Ibrahim, S</v>
      </c>
      <c r="D3945" s="16" t="str">
        <f>TEXT('Record List'!G3919,"m/d/yyyy")</f>
        <v>6/25/2011</v>
      </c>
      <c r="E3945" s="10"/>
    </row>
    <row r="3946" spans="1:5" x14ac:dyDescent="0.25">
      <c r="A3946" s="12" t="str">
        <f>'Record List'!A3920&amp;'Record List'!B3920&amp;'Record List'!C3920&amp;'Record List'!D3920&amp;"kg"</f>
        <v>CONTINENTAL TO CHEST, FULTON40M120kg</v>
      </c>
      <c r="B3946" s="13">
        <f>'Record List'!E3920</f>
        <v>200</v>
      </c>
      <c r="C3946" s="14" t="str">
        <f>LEFT('Record List'!F3920,FIND(",",'Record List'!F3920)+2)</f>
        <v>Janzen, J</v>
      </c>
      <c r="D3946" s="16" t="str">
        <f>TEXT('Record List'!G3920,"m/d/yyyy")</f>
        <v>1/21/2006</v>
      </c>
      <c r="E3946" s="10"/>
    </row>
    <row r="3947" spans="1:5" x14ac:dyDescent="0.25">
      <c r="A3947" s="12" t="str">
        <f>'Record List'!A3921&amp;'Record List'!B3921&amp;'Record List'!C3921&amp;'Record List'!D3921&amp;"kg"</f>
        <v>CONTINENTAL TO CHEST, FULTON40M125+kg</v>
      </c>
      <c r="B3947" s="13">
        <f>'Record List'!E3921</f>
        <v>340</v>
      </c>
      <c r="C3947" s="14" t="str">
        <f>LEFT('Record List'!F3921,FIND(",",'Record List'!F3921)+2)</f>
        <v>O'Brien, J</v>
      </c>
      <c r="D3947" s="16" t="str">
        <f>TEXT('Record List'!G3921,"m/d/yyyy")</f>
        <v>6/25/2011</v>
      </c>
      <c r="E3947" s="10"/>
    </row>
    <row r="3948" spans="1:5" x14ac:dyDescent="0.25">
      <c r="A3948" s="12" t="str">
        <f>'Record List'!A3922&amp;'Record List'!B3922&amp;'Record List'!C3922&amp;'Record List'!D3922&amp;"kg"</f>
        <v>CONTINENTAL TO CHEST, FULTON45M75kg</v>
      </c>
      <c r="B3948" s="13">
        <f>'Record List'!E3922</f>
        <v>154</v>
      </c>
      <c r="C3948" s="14" t="str">
        <f>LEFT('Record List'!F3922,FIND(",",'Record List'!F3922)+2)</f>
        <v>LaPointe, R</v>
      </c>
      <c r="D3948" s="16" t="str">
        <f>TEXT('Record List'!G3922,"m/d/yyyy")</f>
        <v>10/16/2016</v>
      </c>
      <c r="E3948" s="10"/>
    </row>
    <row r="3949" spans="1:5" x14ac:dyDescent="0.25">
      <c r="A3949" s="12" t="str">
        <f>'Record List'!A3923&amp;'Record List'!B3923&amp;'Record List'!C3923&amp;'Record List'!D3923&amp;"kg"</f>
        <v>CONTINENTAL TO CHEST, FULTON45M95kg</v>
      </c>
      <c r="B3949" s="13">
        <f>'Record List'!E3923</f>
        <v>170</v>
      </c>
      <c r="C3949" s="14" t="str">
        <f>LEFT('Record List'!F3923,FIND(",",'Record List'!F3923)+2)</f>
        <v>Burnett, L</v>
      </c>
      <c r="D3949" s="16" t="str">
        <f>TEXT('Record List'!G3923,"m/d/yyyy")</f>
        <v>1/21/2006</v>
      </c>
      <c r="E3949" s="10"/>
    </row>
    <row r="3950" spans="1:5" x14ac:dyDescent="0.25">
      <c r="A3950" s="12" t="str">
        <f>'Record List'!A3924&amp;'Record List'!B3924&amp;'Record List'!C3924&amp;'Record List'!D3924&amp;"kg"</f>
        <v>CONTINENTAL TO CHEST, FULTON45M105kg</v>
      </c>
      <c r="B3950" s="13">
        <f>'Record List'!E3924</f>
        <v>200</v>
      </c>
      <c r="C3950" s="14" t="str">
        <f>LEFT('Record List'!F3924,FIND(",",'Record List'!F3924)+2)</f>
        <v>Suttle, D</v>
      </c>
      <c r="D3950" s="16" t="str">
        <f>TEXT('Record List'!G3924,"m/d/yyyy")</f>
        <v>1/21/2006</v>
      </c>
      <c r="E3950" s="10"/>
    </row>
    <row r="3951" spans="1:5" x14ac:dyDescent="0.25">
      <c r="A3951" s="12" t="str">
        <f>'Record List'!A3925&amp;'Record List'!B3925&amp;'Record List'!C3925&amp;'Record List'!D3925&amp;"kg"</f>
        <v>CONTINENTAL TO CHEST, FULTON45M120kg</v>
      </c>
      <c r="B3951" s="13">
        <f>'Record List'!E3925</f>
        <v>200</v>
      </c>
      <c r="C3951" s="14" t="str">
        <f>LEFT('Record List'!F3925,FIND(",",'Record List'!F3925)+2)</f>
        <v>Newton, R</v>
      </c>
      <c r="D3951" s="16" t="str">
        <f>TEXT('Record List'!G3925,"m/d/yyyy")</f>
        <v>1/21/2006</v>
      </c>
      <c r="E3951" s="10"/>
    </row>
    <row r="3952" spans="1:5" x14ac:dyDescent="0.25">
      <c r="A3952" s="12" t="str">
        <f>'Record List'!A3926&amp;'Record List'!B3926&amp;'Record List'!C3926&amp;'Record List'!D3926&amp;"kg"</f>
        <v>CONTINENTAL TO CHEST, FULTON50M110kg</v>
      </c>
      <c r="B3952" s="13">
        <f>'Record List'!E3926</f>
        <v>220</v>
      </c>
      <c r="C3952" s="14" t="str">
        <f>LEFT('Record List'!F3926,FIND(",",'Record List'!F3926)+2)</f>
        <v>Garcia, J</v>
      </c>
      <c r="D3952" s="16" t="str">
        <f>TEXT('Record List'!G3926,"m/d/yyyy")</f>
        <v>1/21/2006</v>
      </c>
      <c r="E3952" s="10"/>
    </row>
    <row r="3953" spans="1:5" x14ac:dyDescent="0.25">
      <c r="A3953" s="12" t="str">
        <f>'Record List'!A3927&amp;'Record List'!B3927&amp;'Record List'!C3927&amp;'Record List'!D3927&amp;"kg"</f>
        <v>CONTINENTAL TO CHEST, FULTON55M90kg</v>
      </c>
      <c r="B3953" s="13">
        <f>'Record List'!E3927</f>
        <v>225</v>
      </c>
      <c r="C3953" s="14" t="str">
        <f>LEFT('Record List'!F3927,FIND(",",'Record List'!F3927)+2)</f>
        <v>Smith, R</v>
      </c>
      <c r="D3953" s="16" t="str">
        <f>TEXT('Record List'!G3927,"m/d/yyyy")</f>
        <v>6/25/2011</v>
      </c>
      <c r="E3953" s="10"/>
    </row>
    <row r="3954" spans="1:5" x14ac:dyDescent="0.25">
      <c r="A3954" s="12" t="str">
        <f>'Record List'!A3928&amp;'Record List'!B3928&amp;'Record List'!C3928&amp;'Record List'!D3928&amp;"kg"</f>
        <v>CONTINENTAL TO CHEST, FULTON55M95kg</v>
      </c>
      <c r="B3954" s="13">
        <f>'Record List'!E3928</f>
        <v>200</v>
      </c>
      <c r="C3954" s="14" t="str">
        <f>LEFT('Record List'!F3928,FIND(",",'Record List'!F3928)+2)</f>
        <v>Garcia, J</v>
      </c>
      <c r="D3954" s="16" t="str">
        <f>TEXT('Record List'!G3928,"m/d/yyyy")</f>
        <v>6/25/2011</v>
      </c>
      <c r="E3954" s="10"/>
    </row>
    <row r="3955" spans="1:5" x14ac:dyDescent="0.25">
      <c r="A3955" s="12" t="str">
        <f>'Record List'!A3929&amp;'Record List'!B3929&amp;'Record List'!C3929&amp;'Record List'!D3929&amp;"kg"</f>
        <v>CONTINENTAL TO CHEST, FULTON55M115kg</v>
      </c>
      <c r="B3955" s="13">
        <f>'Record List'!E3929</f>
        <v>195</v>
      </c>
      <c r="C3955" s="14" t="str">
        <f>LEFT('Record List'!F3929,FIND(",",'Record List'!F3929)+2)</f>
        <v>Glasgow, D</v>
      </c>
      <c r="D3955" s="16" t="str">
        <f>TEXT('Record List'!G3929,"m/d/yyyy")</f>
        <v>6/25/2011</v>
      </c>
      <c r="E3955" s="10"/>
    </row>
    <row r="3956" spans="1:5" x14ac:dyDescent="0.25">
      <c r="A3956" s="12" t="str">
        <f>'Record List'!A3930&amp;'Record List'!B3930&amp;'Record List'!C3930&amp;'Record List'!D3930&amp;"kg"</f>
        <v>CONTINENTAL TO CHEST, FULTON60M125+kg</v>
      </c>
      <c r="B3956" s="13">
        <f>'Record List'!E3930</f>
        <v>160</v>
      </c>
      <c r="C3956" s="14" t="str">
        <f>LEFT('Record List'!F3930,FIND(",",'Record List'!F3930)+2)</f>
        <v>Ross, D</v>
      </c>
      <c r="D3956" s="16" t="str">
        <f>TEXT('Record List'!G3930,"m/d/yyyy")</f>
        <v>1/21/2006</v>
      </c>
      <c r="E3956" s="10"/>
    </row>
    <row r="3957" spans="1:5" x14ac:dyDescent="0.25">
      <c r="A3957" s="12" t="str">
        <f>'Record List'!A3931&amp;'Record List'!B3931&amp;'Record List'!C3931&amp;'Record List'!D3931&amp;"kg"</f>
        <v>CONTINENTAL TO CHEST, FULTON65M90kg</v>
      </c>
      <c r="B3957" s="13">
        <f>'Record List'!E3931</f>
        <v>150</v>
      </c>
      <c r="C3957" s="14" t="str">
        <f>LEFT('Record List'!F3931,FIND(",",'Record List'!F3931)+2)</f>
        <v>Habecker, D</v>
      </c>
      <c r="D3957" s="16" t="str">
        <f>TEXT('Record List'!G3931,"m/d/yyyy")</f>
        <v>6/25/2011</v>
      </c>
      <c r="E3957" s="10"/>
    </row>
    <row r="3958" spans="1:5" x14ac:dyDescent="0.25">
      <c r="A3958" s="12" t="str">
        <f>'Record List'!A3932&amp;'Record List'!B3932&amp;'Record List'!C3932&amp;'Record List'!D3932&amp;"kg"</f>
        <v>CONTINENTAL TO CHEST, FULTON65M125kg</v>
      </c>
      <c r="B3958" s="13">
        <f>'Record List'!E3932</f>
        <v>85</v>
      </c>
      <c r="C3958" s="14" t="str">
        <f>LEFT('Record List'!F3932,FIND(",",'Record List'!F3932)+2)</f>
        <v>Geib, B</v>
      </c>
      <c r="D3958" s="16" t="str">
        <f>TEXT('Record List'!G3932,"m/d/yyyy")</f>
        <v>6/25/2011</v>
      </c>
      <c r="E3958" s="10"/>
    </row>
    <row r="3959" spans="1:5" x14ac:dyDescent="0.25">
      <c r="A3959" s="12" t="str">
        <f>'Record List'!A3933&amp;'Record List'!B3933&amp;'Record List'!C3933&amp;'Record List'!D3933&amp;"kg"</f>
        <v>CONTINENTAL TO CHEST, FULTON65M125+kg</v>
      </c>
      <c r="B3959" s="13">
        <f>'Record List'!E3933</f>
        <v>125</v>
      </c>
      <c r="C3959" s="14" t="str">
        <f>LEFT('Record List'!F3933,FIND(",",'Record List'!F3933)+2)</f>
        <v>Ross, D</v>
      </c>
      <c r="D3959" s="16" t="str">
        <f>TEXT('Record List'!G3933,"m/d/yyyy")</f>
        <v>6/25/2011</v>
      </c>
      <c r="E3959" s="10"/>
    </row>
    <row r="3960" spans="1:5" x14ac:dyDescent="0.25">
      <c r="A3960" s="12" t="str">
        <f>'Record List'!A3934&amp;'Record List'!B3934&amp;'Record List'!C3934&amp;'Record List'!D3934&amp;"kg"</f>
        <v>CONTINENTAL TO CHEST, FULTON70M105kg</v>
      </c>
      <c r="B3960" s="13">
        <f>'Record List'!E3934</f>
        <v>140</v>
      </c>
      <c r="C3960" s="14" t="str">
        <f>LEFT('Record List'!F3934,FIND(",",'Record List'!F3934)+2)</f>
        <v>Bletscher, R</v>
      </c>
      <c r="D3960" s="16" t="str">
        <f>TEXT('Record List'!G3934,"m/d/yyyy")</f>
        <v>1/21/2006</v>
      </c>
      <c r="E3960" s="10"/>
    </row>
    <row r="3961" spans="1:5" x14ac:dyDescent="0.25">
      <c r="A3961" s="12" t="str">
        <f>'Record List'!A3935&amp;'Record List'!B3935&amp;'Record List'!C3935&amp;'Record List'!D3935&amp;"kg"</f>
        <v>CONTINENTAL TO CHEST, FULTON75M75kg</v>
      </c>
      <c r="B3961" s="13">
        <f>'Record List'!E3935</f>
        <v>60</v>
      </c>
      <c r="C3961" s="14" t="str">
        <f>LEFT('Record List'!F3935,FIND(",",'Record List'!F3935)+2)</f>
        <v>Mitchell, D</v>
      </c>
      <c r="D3961" s="16" t="str">
        <f>TEXT('Record List'!G3935,"m/d/yyyy")</f>
        <v>6/25/2011</v>
      </c>
      <c r="E3961" s="10"/>
    </row>
    <row r="3962" spans="1:5" x14ac:dyDescent="0.25">
      <c r="A3962" s="12" t="str">
        <f>'Record List'!A3936&amp;'Record List'!B3936&amp;'Record List'!C3936&amp;'Record List'!D3936&amp;"kg"</f>
        <v>CONTINENTAL TO CHEST, FULTON75M100kg</v>
      </c>
      <c r="B3962" s="13">
        <f>'Record List'!E3936</f>
        <v>110</v>
      </c>
      <c r="C3962" s="14" t="str">
        <f>LEFT('Record List'!F3936,FIND(",",'Record List'!F3936)+2)</f>
        <v>Bletscher, R</v>
      </c>
      <c r="D3962" s="16" t="str">
        <f>TEXT('Record List'!G3936,"m/d/yyyy")</f>
        <v>6/25/2011</v>
      </c>
      <c r="E3962" s="10"/>
    </row>
    <row r="3963" spans="1:5" x14ac:dyDescent="0.25">
      <c r="A3963" s="12" t="str">
        <f>'Record List'!A3937&amp;'Record List'!B3937&amp;'Record List'!C3937&amp;'Record List'!D3937&amp;"kg"</f>
        <v>CONTINENTAL TO CHEST, FULTONALLM70kg</v>
      </c>
      <c r="B3963" s="13">
        <f>'Record List'!E3937</f>
        <v>170</v>
      </c>
      <c r="C3963" s="14" t="str">
        <f>LEFT('Record List'!F3937,FIND(",",'Record List'!F3937)+2)</f>
        <v>Rein, B</v>
      </c>
      <c r="D3963" s="16" t="str">
        <f>TEXT('Record List'!G3937,"m/d/yyyy")</f>
        <v>11/30/2020</v>
      </c>
      <c r="E3963" s="10"/>
    </row>
    <row r="3964" spans="1:5" x14ac:dyDescent="0.25">
      <c r="A3964" s="12" t="str">
        <f>'Record List'!A3938&amp;'Record List'!B3938&amp;'Record List'!C3938&amp;'Record List'!D3938&amp;"kg"</f>
        <v>CONTINENTAL TO CHEST, FULTONALLM75kg</v>
      </c>
      <c r="B3964" s="13">
        <f>'Record List'!E3938</f>
        <v>154</v>
      </c>
      <c r="C3964" s="14" t="str">
        <f>LEFT('Record List'!F3938,FIND(",",'Record List'!F3938)+2)</f>
        <v>LaPointe, R</v>
      </c>
      <c r="D3964" s="16" t="str">
        <f>TEXT('Record List'!G3938,"m/d/yyyy")</f>
        <v>10/16/2016</v>
      </c>
      <c r="E3964" s="10"/>
    </row>
    <row r="3965" spans="1:5" x14ac:dyDescent="0.25">
      <c r="A3965" s="12" t="str">
        <f>'Record List'!A3939&amp;'Record List'!B3939&amp;'Record List'!C3939&amp;'Record List'!D3939&amp;"kg"</f>
        <v>CONTINENTAL TO CHEST, FULTONALLM80kg</v>
      </c>
      <c r="B3965" s="13">
        <f>'Record List'!E3939</f>
        <v>220</v>
      </c>
      <c r="C3965" s="14" t="str">
        <f>LEFT('Record List'!F3939,FIND(",",'Record List'!F3939)+2)</f>
        <v>Ibrahim, S</v>
      </c>
      <c r="D3965" s="16" t="str">
        <f>TEXT('Record List'!G3939,"m/d/yyyy")</f>
        <v>6/25/2011</v>
      </c>
      <c r="E3965" s="10"/>
    </row>
    <row r="3966" spans="1:5" x14ac:dyDescent="0.25">
      <c r="A3966" s="12" t="str">
        <f>'Record List'!A3940&amp;'Record List'!B3940&amp;'Record List'!C3940&amp;'Record List'!D3940&amp;"kg"</f>
        <v>CONTINENTAL TO CHEST, FULTONALLM85kg</v>
      </c>
      <c r="B3966" s="13">
        <f>'Record List'!E3940</f>
        <v>230</v>
      </c>
      <c r="C3966" s="14" t="str">
        <f>LEFT('Record List'!F3940,FIND(",",'Record List'!F3940)+2)</f>
        <v>Pinkerton, T</v>
      </c>
      <c r="D3966" s="16" t="str">
        <f>TEXT('Record List'!G3940,"m/d/yyyy")</f>
        <v>1/21/2006</v>
      </c>
      <c r="E3966" s="10"/>
    </row>
    <row r="3967" spans="1:5" x14ac:dyDescent="0.25">
      <c r="A3967" s="12" t="str">
        <f>'Record List'!A3941&amp;'Record List'!B3941&amp;'Record List'!C3941&amp;'Record List'!D3941&amp;"kg"</f>
        <v>CONTINENTAL TO CHEST, FULTONALLM90kg</v>
      </c>
      <c r="B3967" s="13">
        <f>'Record List'!E3941</f>
        <v>225</v>
      </c>
      <c r="C3967" s="14" t="str">
        <f>LEFT('Record List'!F3941,FIND(",",'Record List'!F3941)+2)</f>
        <v>Smith, R</v>
      </c>
      <c r="D3967" s="16" t="str">
        <f>TEXT('Record List'!G3941,"m/d/yyyy")</f>
        <v>6/25/2011</v>
      </c>
      <c r="E3967" s="10"/>
    </row>
    <row r="3968" spans="1:5" x14ac:dyDescent="0.25">
      <c r="A3968" s="12" t="str">
        <f>'Record List'!A3942&amp;'Record List'!B3942&amp;'Record List'!C3942&amp;'Record List'!D3942&amp;"kg"</f>
        <v>CONTINENTAL TO CHEST, FULTONALLM95kg</v>
      </c>
      <c r="B3968" s="13">
        <f>'Record List'!E3942</f>
        <v>200</v>
      </c>
      <c r="C3968" s="14" t="str">
        <f>LEFT('Record List'!F3942,FIND(",",'Record List'!F3942)+2)</f>
        <v>Garcia, J</v>
      </c>
      <c r="D3968" s="16" t="str">
        <f>TEXT('Record List'!G3942,"m/d/yyyy")</f>
        <v>6/25/2011</v>
      </c>
      <c r="E3968" s="10"/>
    </row>
    <row r="3969" spans="1:5" x14ac:dyDescent="0.25">
      <c r="A3969" s="12" t="str">
        <f>'Record List'!A3943&amp;'Record List'!B3943&amp;'Record List'!C3943&amp;'Record List'!D3943&amp;"kg"</f>
        <v>CONTINENTAL TO CHEST, FULTONALLM100kg</v>
      </c>
      <c r="B3969" s="13">
        <f>'Record List'!E3943</f>
        <v>315</v>
      </c>
      <c r="C3969" s="14" t="str">
        <f>LEFT('Record List'!F3943,FIND(",",'Record List'!F3943)+2)</f>
        <v>Cox, S</v>
      </c>
      <c r="D3969" s="16" t="str">
        <f>TEXT('Record List'!G3943,"m/d/yyyy")</f>
        <v>6/25/2011</v>
      </c>
      <c r="E3969" s="10"/>
    </row>
    <row r="3970" spans="1:5" x14ac:dyDescent="0.25">
      <c r="A3970" s="12" t="str">
        <f>'Record List'!A3944&amp;'Record List'!B3944&amp;'Record List'!C3944&amp;'Record List'!D3944&amp;"kg"</f>
        <v>CONTINENTAL TO CHEST, FULTONALLM105kg</v>
      </c>
      <c r="B3970" s="13">
        <f>'Record List'!E3944</f>
        <v>210</v>
      </c>
      <c r="C3970" s="14" t="str">
        <f>LEFT('Record List'!F3944,FIND(",",'Record List'!F3944)+2)</f>
        <v>Edwards, B</v>
      </c>
      <c r="D3970" s="16" t="str">
        <f>TEXT('Record List'!G3944,"m/d/yyyy")</f>
        <v>1/21/2006</v>
      </c>
      <c r="E3970" s="10"/>
    </row>
    <row r="3971" spans="1:5" x14ac:dyDescent="0.25">
      <c r="A3971" s="12" t="str">
        <f>'Record List'!A3945&amp;'Record List'!B3945&amp;'Record List'!C3945&amp;'Record List'!D3945&amp;"kg"</f>
        <v>CONTINENTAL TO CHEST, FULTONALLM110kg</v>
      </c>
      <c r="B3971" s="13">
        <f>'Record List'!E3945</f>
        <v>305</v>
      </c>
      <c r="C3971" s="14" t="str">
        <f>LEFT('Record List'!F3945,FIND(",",'Record List'!F3945)+2)</f>
        <v>Capello, M</v>
      </c>
      <c r="D3971" s="16" t="str">
        <f>TEXT('Record List'!G3945,"m/d/yyyy")</f>
        <v>5/20/2012</v>
      </c>
      <c r="E3971" s="10"/>
    </row>
    <row r="3972" spans="1:5" x14ac:dyDescent="0.25">
      <c r="A3972" s="12" t="str">
        <f>'Record List'!A3946&amp;'Record List'!B3946&amp;'Record List'!C3946&amp;'Record List'!D3946&amp;"kg"</f>
        <v>CONTINENTAL TO CHEST, FULTONALLM115kg</v>
      </c>
      <c r="B3972" s="13">
        <f>'Record List'!E3946</f>
        <v>350</v>
      </c>
      <c r="C3972" s="14" t="str">
        <f>LEFT('Record List'!F3946,FIND(",",'Record List'!F3946)+2)</f>
        <v>Todd, E</v>
      </c>
      <c r="D3972" s="16" t="str">
        <f>TEXT('Record List'!G3946,"m/d/yyyy")</f>
        <v>1/21/2006</v>
      </c>
      <c r="E3972" s="10"/>
    </row>
    <row r="3973" spans="1:5" x14ac:dyDescent="0.25">
      <c r="A3973" s="12" t="str">
        <f>'Record List'!A3947&amp;'Record List'!B3947&amp;'Record List'!C3947&amp;'Record List'!D3947&amp;"kg"</f>
        <v>CONTINENTAL TO CHEST, FULTONALLM120kg</v>
      </c>
      <c r="B3973" s="13">
        <f>'Record List'!E3947</f>
        <v>200</v>
      </c>
      <c r="C3973" s="14" t="str">
        <f>LEFT('Record List'!F3947,FIND(",",'Record List'!F3947)+2)</f>
        <v>Newton, R</v>
      </c>
      <c r="D3973" s="16" t="str">
        <f>TEXT('Record List'!G3947,"m/d/yyyy")</f>
        <v>1/21/2006</v>
      </c>
      <c r="E3973" s="10"/>
    </row>
    <row r="3974" spans="1:5" x14ac:dyDescent="0.25">
      <c r="A3974" s="12" t="str">
        <f>'Record List'!A3948&amp;'Record List'!B3948&amp;'Record List'!C3948&amp;'Record List'!D3948&amp;"kg"</f>
        <v>CONTINENTAL TO CHEST, FULTONALLM125kg</v>
      </c>
      <c r="B3974" s="13">
        <f>'Record List'!E3948</f>
        <v>310</v>
      </c>
      <c r="C3974" s="14" t="str">
        <f>LEFT('Record List'!F3948,FIND(",",'Record List'!F3948)+2)</f>
        <v>Moore, B</v>
      </c>
      <c r="D3974" s="16" t="str">
        <f>TEXT('Record List'!G3948,"m/d/yyyy")</f>
        <v>1/21/2006</v>
      </c>
      <c r="E3974" s="10"/>
    </row>
    <row r="3975" spans="1:5" x14ac:dyDescent="0.25">
      <c r="A3975" s="12" t="str">
        <f>'Record List'!A3949&amp;'Record List'!B3949&amp;'Record List'!C3949&amp;'Record List'!D3949&amp;"kg"</f>
        <v>CONTINENTAL TO CHEST, FULTONALLM125+kg</v>
      </c>
      <c r="B3975" s="13">
        <f>'Record List'!E3949</f>
        <v>340</v>
      </c>
      <c r="C3975" s="14" t="str">
        <f>LEFT('Record List'!F3949,FIND(",",'Record List'!F3949)+2)</f>
        <v>O'Brien, J</v>
      </c>
      <c r="D3975" s="16" t="str">
        <f>TEXT('Record List'!G3949,"m/d/yyyy")</f>
        <v>6/25/2011</v>
      </c>
      <c r="E3975" s="10"/>
    </row>
    <row r="3976" spans="1:5" x14ac:dyDescent="0.25">
      <c r="A3976" s="12" t="str">
        <f>'Record List'!A3950&amp;'Record List'!B3950&amp;'Record List'!C3950&amp;'Record List'!D3950&amp;"kg"</f>
        <v>CONTINENTAL TO CHEST, FULTONNATM75kg</v>
      </c>
      <c r="B3976" s="13">
        <f>'Record List'!E3950</f>
        <v>60</v>
      </c>
      <c r="C3976" s="14" t="str">
        <f>LEFT('Record List'!F3950,FIND(",",'Record List'!F3950)+2)</f>
        <v>Mitchell, D</v>
      </c>
      <c r="D3976" s="16" t="str">
        <f>TEXT('Record List'!G3950,"m/d/yyyy")</f>
        <v>6/25/2011</v>
      </c>
      <c r="E3976" s="10"/>
    </row>
    <row r="3977" spans="1:5" x14ac:dyDescent="0.25">
      <c r="A3977" s="12" t="str">
        <f>'Record List'!A3951&amp;'Record List'!B3951&amp;'Record List'!C3951&amp;'Record List'!D3951&amp;"kg"</f>
        <v>CONTINENTAL TO CHEST, FULTONNATM80kg</v>
      </c>
      <c r="B3977" s="13">
        <f>'Record List'!E3951</f>
        <v>220</v>
      </c>
      <c r="C3977" s="14" t="str">
        <f>LEFT('Record List'!F3951,FIND(",",'Record List'!F3951)+2)</f>
        <v>Ibrahim, S</v>
      </c>
      <c r="D3977" s="16" t="str">
        <f>TEXT('Record List'!G3951,"m/d/yyyy")</f>
        <v>6/25/2011</v>
      </c>
      <c r="E3977" s="10"/>
    </row>
    <row r="3978" spans="1:5" x14ac:dyDescent="0.25">
      <c r="A3978" s="12" t="str">
        <f>'Record List'!A3952&amp;'Record List'!B3952&amp;'Record List'!C3952&amp;'Record List'!D3952&amp;"kg"</f>
        <v>CONTINENTAL TO CHEST, FULTONNATM90kg</v>
      </c>
      <c r="B3978" s="13">
        <f>'Record List'!E3952</f>
        <v>225</v>
      </c>
      <c r="C3978" s="14" t="str">
        <f>LEFT('Record List'!F3952,FIND(",",'Record List'!F3952)+2)</f>
        <v>Smith, R</v>
      </c>
      <c r="D3978" s="16" t="str">
        <f>TEXT('Record List'!G3952,"m/d/yyyy")</f>
        <v>6/25/2011</v>
      </c>
      <c r="E3978" s="10"/>
    </row>
    <row r="3979" spans="1:5" x14ac:dyDescent="0.25">
      <c r="A3979" s="12" t="str">
        <f>'Record List'!A3953&amp;'Record List'!B3953&amp;'Record List'!C3953&amp;'Record List'!D3953&amp;"kg"</f>
        <v>CONTINENTAL TO CHEST, FULTONNATM95kg</v>
      </c>
      <c r="B3979" s="13">
        <f>'Record List'!E3953</f>
        <v>200</v>
      </c>
      <c r="C3979" s="14" t="str">
        <f>LEFT('Record List'!F3953,FIND(",",'Record List'!F3953)+2)</f>
        <v>Garcia, J</v>
      </c>
      <c r="D3979" s="16" t="str">
        <f>TEXT('Record List'!G3953,"m/d/yyyy")</f>
        <v>6/25/2011</v>
      </c>
      <c r="E3979" s="10"/>
    </row>
    <row r="3980" spans="1:5" x14ac:dyDescent="0.25">
      <c r="A3980" s="12" t="str">
        <f>'Record List'!A3954&amp;'Record List'!B3954&amp;'Record List'!C3954&amp;'Record List'!D3954&amp;"kg"</f>
        <v>CONTINENTAL TO CHEST, FULTONNATM100kg</v>
      </c>
      <c r="B3980" s="13">
        <f>'Record List'!E3954</f>
        <v>315</v>
      </c>
      <c r="C3980" s="14" t="str">
        <f>LEFT('Record List'!F3954,FIND(",",'Record List'!F3954)+2)</f>
        <v>Cox, S</v>
      </c>
      <c r="D3980" s="16" t="str">
        <f>TEXT('Record List'!G3954,"m/d/yyyy")</f>
        <v>6/25/2011</v>
      </c>
      <c r="E3980" s="10"/>
    </row>
    <row r="3981" spans="1:5" x14ac:dyDescent="0.25">
      <c r="A3981" s="12" t="str">
        <f>'Record List'!A3955&amp;'Record List'!B3955&amp;'Record List'!C3955&amp;'Record List'!D3955&amp;"kg"</f>
        <v>CONTINENTAL TO CHEST, FULTONNATM105kg</v>
      </c>
      <c r="B3981" s="13">
        <f>'Record List'!E3955</f>
        <v>125</v>
      </c>
      <c r="C3981" s="14" t="str">
        <f>LEFT('Record List'!F3955,FIND(",",'Record List'!F3955)+2)</f>
        <v>Murdock, M</v>
      </c>
      <c r="D3981" s="16" t="str">
        <f>TEXT('Record List'!G3955,"m/d/yyyy")</f>
        <v>6/25/2011</v>
      </c>
      <c r="E3981" s="10"/>
    </row>
    <row r="3982" spans="1:5" x14ac:dyDescent="0.25">
      <c r="A3982" s="12" t="str">
        <f>'Record List'!A3956&amp;'Record List'!B3956&amp;'Record List'!C3956&amp;'Record List'!D3956&amp;"kg"</f>
        <v>CONTINENTAL TO CHEST, FULTONNATM115kg</v>
      </c>
      <c r="B3982" s="13">
        <f>'Record List'!E3956</f>
        <v>340</v>
      </c>
      <c r="C3982" s="14" t="str">
        <f>LEFT('Record List'!F3956,FIND(",",'Record List'!F3956)+2)</f>
        <v>Todd, E</v>
      </c>
      <c r="D3982" s="16" t="str">
        <f>TEXT('Record List'!G3956,"m/d/yyyy")</f>
        <v>6/25/2011</v>
      </c>
      <c r="E3982" s="10"/>
    </row>
    <row r="3983" spans="1:5" x14ac:dyDescent="0.25">
      <c r="A3983" s="12" t="str">
        <f>'Record List'!A3957&amp;'Record List'!B3957&amp;'Record List'!C3957&amp;'Record List'!D3957&amp;"kg"</f>
        <v>CONTINENTAL TO CHEST, FULTONNATM125kg</v>
      </c>
      <c r="B3983" s="13">
        <f>'Record List'!E3957</f>
        <v>85</v>
      </c>
      <c r="C3983" s="14" t="str">
        <f>LEFT('Record List'!F3957,FIND(",",'Record List'!F3957)+2)</f>
        <v>Geib, B</v>
      </c>
      <c r="D3983" s="16" t="str">
        <f>TEXT('Record List'!G3957,"m/d/yyyy")</f>
        <v>6/25/2011</v>
      </c>
      <c r="E3983" s="10"/>
    </row>
    <row r="3984" spans="1:5" x14ac:dyDescent="0.25">
      <c r="A3984" s="12" t="str">
        <f>'Record List'!A3958&amp;'Record List'!B3958&amp;'Record List'!C3958&amp;'Record List'!D3958&amp;"kg"</f>
        <v>CONTINENTAL TO CHEST, FULTONNATM125+kg</v>
      </c>
      <c r="B3984" s="13">
        <f>'Record List'!E3958</f>
        <v>340</v>
      </c>
      <c r="C3984" s="14" t="str">
        <f>LEFT('Record List'!F3958,FIND(",",'Record List'!F3958)+2)</f>
        <v>O'Brien, J</v>
      </c>
      <c r="D3984" s="16" t="str">
        <f>TEXT('Record List'!G3958,"m/d/yyyy")</f>
        <v>6/25/2011</v>
      </c>
      <c r="E3984" s="10"/>
    </row>
    <row r="3985" spans="1:5" x14ac:dyDescent="0.25">
      <c r="A3985" s="12" t="str">
        <f>'Record List'!A3959&amp;'Record List'!B3959&amp;'Record List'!C3959&amp;'Record List'!D3959&amp;"kg"</f>
        <v>CRUCIFIX13F55kg</v>
      </c>
      <c r="B3985" s="13">
        <f>'Record List'!E3959</f>
        <v>25</v>
      </c>
      <c r="C3985" s="14" t="str">
        <f>LEFT('Record List'!F3959,FIND(",",'Record List'!F3959)+2)</f>
        <v>Todd, P</v>
      </c>
      <c r="D3985" s="16" t="str">
        <f>TEXT('Record List'!G3959,"m/d/yyyy")</f>
        <v>6/30/2022</v>
      </c>
      <c r="E3985" s="10"/>
    </row>
    <row r="3986" spans="1:5" x14ac:dyDescent="0.25">
      <c r="A3986" s="12" t="str">
        <f>'Record List'!A3960&amp;'Record List'!B3960&amp;'Record List'!C3960&amp;'Record List'!D3960&amp;"kg"</f>
        <v>CRUCIFIX40F60kg</v>
      </c>
      <c r="B3986" s="13">
        <f>'Record List'!E3960</f>
        <v>30</v>
      </c>
      <c r="C3986" s="14" t="str">
        <f>LEFT('Record List'!F3960,FIND(",",'Record List'!F3960)+2)</f>
        <v>Devine, K</v>
      </c>
      <c r="D3986" s="16" t="str">
        <f>TEXT('Record List'!G3960,"m/d/yyyy")</f>
        <v>3/7/1998</v>
      </c>
      <c r="E3986" s="10"/>
    </row>
    <row r="3987" spans="1:5" x14ac:dyDescent="0.25">
      <c r="A3987" s="12" t="str">
        <f>'Record List'!A3961&amp;'Record List'!B3961&amp;'Record List'!C3961&amp;'Record List'!D3961&amp;"kg"</f>
        <v>CRUCIFIX40F70kg</v>
      </c>
      <c r="B3987" s="13">
        <f>'Record List'!E3961</f>
        <v>30</v>
      </c>
      <c r="C3987" s="14" t="str">
        <f>LEFT('Record List'!F3961,FIND(",",'Record List'!F3961)+2)</f>
        <v>Springs, D</v>
      </c>
      <c r="D3987" s="16" t="str">
        <f>TEXT('Record List'!G3961,"m/d/yyyy")</f>
        <v>6/25/1994</v>
      </c>
      <c r="E3987" s="10"/>
    </row>
    <row r="3988" spans="1:5" x14ac:dyDescent="0.25">
      <c r="A3988" s="12" t="str">
        <f>'Record List'!A3962&amp;'Record List'!B3962&amp;'Record List'!C3962&amp;'Record List'!D3962&amp;"kg"</f>
        <v>CRUCIFIX40F75kg</v>
      </c>
      <c r="B3988" s="13">
        <f>'Record List'!E3962</f>
        <v>30</v>
      </c>
      <c r="C3988" s="14" t="str">
        <f>LEFT('Record List'!F3962,FIND(",",'Record List'!F3962)+2)</f>
        <v>Springs, D</v>
      </c>
      <c r="D3988" s="16" t="str">
        <f>TEXT('Record List'!G3962,"m/d/yyyy")</f>
        <v>4/8/1995</v>
      </c>
      <c r="E3988" s="10"/>
    </row>
    <row r="3989" spans="1:5" x14ac:dyDescent="0.25">
      <c r="A3989" s="12" t="str">
        <f>'Record List'!A3963&amp;'Record List'!B3963&amp;'Record List'!C3963&amp;'Record List'!D3963&amp;"kg"</f>
        <v>CRUCIFIX45F70kg</v>
      </c>
      <c r="B3989" s="13">
        <f>'Record List'!E3963</f>
        <v>36</v>
      </c>
      <c r="C3989" s="14" t="str">
        <f>LEFT('Record List'!F3963,FIND(",",'Record List'!F3963)+2)</f>
        <v>Jividen, G</v>
      </c>
      <c r="D3989" s="16" t="str">
        <f>TEXT('Record List'!G3963,"m/d/yyyy")</f>
        <v>11/5/2011</v>
      </c>
      <c r="E3989" s="10"/>
    </row>
    <row r="3990" spans="1:5" x14ac:dyDescent="0.25">
      <c r="A3990" s="12" t="str">
        <f>'Record List'!A3964&amp;'Record List'!B3964&amp;'Record List'!C3964&amp;'Record List'!D3964&amp;"kg"</f>
        <v>CRUCIFIX50F50kg</v>
      </c>
      <c r="B3990" s="13">
        <f>'Record List'!E3964</f>
        <v>35</v>
      </c>
      <c r="C3990" s="14" t="str">
        <f>LEFT('Record List'!F3964,FIND(",",'Record List'!F3964)+2)</f>
        <v>Jackson, R</v>
      </c>
      <c r="D3990" s="16" t="str">
        <f>TEXT('Record List'!G3964,"m/d/yyyy")</f>
        <v>9/30/2015</v>
      </c>
      <c r="E3990" s="10"/>
    </row>
    <row r="3991" spans="1:5" x14ac:dyDescent="0.25">
      <c r="A3991" s="12" t="str">
        <f>'Record List'!A3965&amp;'Record List'!B3965&amp;'Record List'!C3965&amp;'Record List'!D3965&amp;"kg"</f>
        <v>CRUCIFIX50F60kg</v>
      </c>
      <c r="B3991" s="13">
        <f>'Record List'!E3965</f>
        <v>40</v>
      </c>
      <c r="C3991" s="14" t="str">
        <f>LEFT('Record List'!F3965,FIND(",",'Record List'!F3965)+2)</f>
        <v>Brooner-Lakowsky, T</v>
      </c>
      <c r="D3991" s="16" t="str">
        <f>TEXT('Record List'!G3965,"m/d/yyyy")</f>
        <v>1/16/2016</v>
      </c>
      <c r="E3991" s="10"/>
    </row>
    <row r="3992" spans="1:5" x14ac:dyDescent="0.25">
      <c r="A3992" s="12" t="str">
        <f>'Record List'!A3966&amp;'Record List'!B3966&amp;'Record List'!C3966&amp;'Record List'!D3966&amp;"kg"</f>
        <v>CRUCIFIX55F125+kg</v>
      </c>
      <c r="B3992" s="13">
        <f>'Record List'!E3966</f>
        <v>60</v>
      </c>
      <c r="C3992" s="14" t="str">
        <f>LEFT('Record List'!F3966,FIND(",",'Record List'!F3966)+2)</f>
        <v>McConnaughey, M</v>
      </c>
      <c r="D3992" s="16" t="str">
        <f>TEXT('Record List'!G3966,"m/d/yyyy")</f>
        <v>1/16/2016</v>
      </c>
      <c r="E3992" s="10"/>
    </row>
    <row r="3993" spans="1:5" x14ac:dyDescent="0.25">
      <c r="A3993" s="12" t="str">
        <f>'Record List'!A3967&amp;'Record List'!B3967&amp;'Record List'!C3967&amp;'Record List'!D3967&amp;"kg"</f>
        <v>CRUCIFIX60F60kg</v>
      </c>
      <c r="B3993" s="13">
        <f>'Record List'!E3967</f>
        <v>20</v>
      </c>
      <c r="C3993" s="14" t="str">
        <f>LEFT('Record List'!F3967,FIND(",",'Record List'!F3967)+2)</f>
        <v>LaRosa, M</v>
      </c>
      <c r="D3993" s="16" t="str">
        <f>TEXT('Record List'!G3967,"m/d/yyyy")</f>
        <v>10/12/2003</v>
      </c>
      <c r="E3993" s="10"/>
    </row>
    <row r="3994" spans="1:5" x14ac:dyDescent="0.25">
      <c r="A3994" s="12" t="str">
        <f>'Record List'!A3968&amp;'Record List'!B3968&amp;'Record List'!C3968&amp;'Record List'!D3968&amp;"kg"</f>
        <v>CRUCIFIX60F75kg</v>
      </c>
      <c r="B3994" s="13">
        <f>'Record List'!E3968</f>
        <v>20</v>
      </c>
      <c r="C3994" s="14" t="str">
        <f>LEFT('Record List'!F3968,FIND(",",'Record List'!F3968)+2)</f>
        <v>Thompson, J</v>
      </c>
      <c r="D3994" s="16" t="str">
        <f>TEXT('Record List'!G3968,"m/d/yyyy")</f>
        <v>6/30/2022</v>
      </c>
      <c r="E3994" s="10"/>
    </row>
    <row r="3995" spans="1:5" x14ac:dyDescent="0.25">
      <c r="A3995" s="12" t="str">
        <f>'Record List'!A3969&amp;'Record List'!B3969&amp;'Record List'!C3969&amp;'Record List'!D3969&amp;"kg"</f>
        <v>CRUCIFIXALLF50kg</v>
      </c>
      <c r="B3995" s="13">
        <f>'Record List'!E3969</f>
        <v>35</v>
      </c>
      <c r="C3995" s="14" t="str">
        <f>LEFT('Record List'!F3969,FIND(",",'Record List'!F3969)+2)</f>
        <v>Jackson, R</v>
      </c>
      <c r="D3995" s="16" t="str">
        <f>TEXT('Record List'!G3969,"m/d/yyyy")</f>
        <v>9/30/2015</v>
      </c>
      <c r="E3995" s="10"/>
    </row>
    <row r="3996" spans="1:5" x14ac:dyDescent="0.25">
      <c r="A3996" s="12" t="str">
        <f>'Record List'!A3970&amp;'Record List'!B3970&amp;'Record List'!C3970&amp;'Record List'!D3970&amp;"kg"</f>
        <v>CRUCIFIXALLF55kg</v>
      </c>
      <c r="B3996" s="13">
        <f>'Record List'!E3970</f>
        <v>25</v>
      </c>
      <c r="C3996" s="14" t="str">
        <f>LEFT('Record List'!F3970,FIND(",",'Record List'!F3970)+2)</f>
        <v>Todd, P</v>
      </c>
      <c r="D3996" s="16" t="str">
        <f>TEXT('Record List'!G3970,"m/d/yyyy")</f>
        <v>6/30/2022</v>
      </c>
      <c r="E3996" s="10"/>
    </row>
    <row r="3997" spans="1:5" x14ac:dyDescent="0.25">
      <c r="A3997" s="12" t="str">
        <f>'Record List'!A3971&amp;'Record List'!B3971&amp;'Record List'!C3971&amp;'Record List'!D3971&amp;"kg"</f>
        <v>CRUCIFIXALLF60kg</v>
      </c>
      <c r="B3997" s="13">
        <f>'Record List'!E3971</f>
        <v>40</v>
      </c>
      <c r="C3997" s="14" t="str">
        <f>LEFT('Record List'!F3971,FIND(",",'Record List'!F3971)+2)</f>
        <v>McBride, A</v>
      </c>
      <c r="D3997" s="16" t="str">
        <f>TEXT('Record List'!G3971,"m/d/yyyy")</f>
        <v>3/31/2001</v>
      </c>
      <c r="E3997" s="10"/>
    </row>
    <row r="3998" spans="1:5" x14ac:dyDescent="0.25">
      <c r="A3998" s="12" t="str">
        <f>'Record List'!A3972&amp;'Record List'!B3972&amp;'Record List'!C3972&amp;'Record List'!D3972&amp;"kg"</f>
        <v>CRUCIFIXALLF70kg</v>
      </c>
      <c r="B3998" s="13">
        <f>'Record List'!E3972</f>
        <v>50</v>
      </c>
      <c r="C3998" s="14" t="str">
        <f>LEFT('Record List'!F3972,FIND(",",'Record List'!F3972)+2)</f>
        <v>Burchett, E</v>
      </c>
      <c r="D3998" s="16" t="str">
        <f>TEXT('Record List'!G3972,"m/d/yyyy")</f>
        <v>1/16/2016</v>
      </c>
      <c r="E3998" s="10"/>
    </row>
    <row r="3999" spans="1:5" x14ac:dyDescent="0.25">
      <c r="A3999" s="12" t="str">
        <f>'Record List'!A3973&amp;'Record List'!B3973&amp;'Record List'!C3973&amp;'Record List'!D3973&amp;"kg"</f>
        <v>CRUCIFIXALLF75kg</v>
      </c>
      <c r="B3999" s="13">
        <f>'Record List'!E3973</f>
        <v>40</v>
      </c>
      <c r="C3999" s="14" t="str">
        <f>LEFT('Record List'!F3973,FIND(",",'Record List'!F3973)+2)</f>
        <v>Clark, K</v>
      </c>
      <c r="D3999" s="16" t="str">
        <f>TEXT('Record List'!G3973,"m/d/yyyy")</f>
        <v>11/6/1994</v>
      </c>
      <c r="E3999" s="10"/>
    </row>
    <row r="4000" spans="1:5" x14ac:dyDescent="0.25">
      <c r="A4000" s="12" t="str">
        <f>'Record List'!A3974&amp;'Record List'!B3974&amp;'Record List'!C3974&amp;'Record List'!D3974&amp;"kg"</f>
        <v>CRUCIFIXALLF80kg</v>
      </c>
      <c r="B4000" s="13">
        <f>'Record List'!E3974</f>
        <v>60</v>
      </c>
      <c r="C4000" s="14" t="str">
        <f>LEFT('Record List'!F3974,FIND(",",'Record List'!F3974)+2)</f>
        <v>Ollennuking, A</v>
      </c>
      <c r="D4000" s="16" t="str">
        <f>TEXT('Record List'!G3974,"m/d/yyyy")</f>
        <v>3/30/1996</v>
      </c>
      <c r="E4000" s="10"/>
    </row>
    <row r="4001" spans="1:5" x14ac:dyDescent="0.25">
      <c r="A4001" s="12" t="str">
        <f>'Record List'!A3975&amp;'Record List'!B3975&amp;'Record List'!C3975&amp;'Record List'!D3975&amp;"kg"</f>
        <v>CRUCIFIXALLF85kg</v>
      </c>
      <c r="B4001" s="13">
        <f>'Record List'!E3975</f>
        <v>50</v>
      </c>
      <c r="C4001" s="14" t="str">
        <f>LEFT('Record List'!F3975,FIND(",",'Record List'!F3975)+2)</f>
        <v>Todd, S</v>
      </c>
      <c r="D4001" s="16" t="str">
        <f>TEXT('Record List'!G3975,"m/d/yyyy")</f>
        <v>6/30/2022</v>
      </c>
      <c r="E4001" s="10"/>
    </row>
    <row r="4002" spans="1:5" x14ac:dyDescent="0.25">
      <c r="A4002" s="12" t="str">
        <f>'Record List'!A3976&amp;'Record List'!B3976&amp;'Record List'!C3976&amp;'Record List'!D3976&amp;"kg"</f>
        <v>CRUCIFIXALLF90kg</v>
      </c>
      <c r="B4002" s="13">
        <f>'Record List'!E3976</f>
        <v>40</v>
      </c>
      <c r="C4002" s="14" t="str">
        <f>LEFT('Record List'!F3976,FIND(",",'Record List'!F3976)+2)</f>
        <v>Abele, J</v>
      </c>
      <c r="D4002" s="16" t="str">
        <f>TEXT('Record List'!G3976,"m/d/yyyy")</f>
        <v>4/4/2004</v>
      </c>
      <c r="E4002" s="10"/>
    </row>
    <row r="4003" spans="1:5" x14ac:dyDescent="0.25">
      <c r="A4003" s="12" t="str">
        <f>'Record List'!A3977&amp;'Record List'!B3977&amp;'Record List'!C3977&amp;'Record List'!D3977&amp;"kg"</f>
        <v>CRUCIFIXALLF100kg</v>
      </c>
      <c r="B4003" s="13">
        <f>'Record List'!E3977</f>
        <v>50</v>
      </c>
      <c r="C4003" s="14" t="str">
        <f>LEFT('Record List'!F3977,FIND(",",'Record List'!F3977)+2)</f>
        <v>Kressly, J</v>
      </c>
      <c r="D4003" s="16" t="str">
        <f>TEXT('Record List'!G3977,"m/d/yyyy")</f>
        <v>9/30/2015</v>
      </c>
      <c r="E4003" s="10"/>
    </row>
    <row r="4004" spans="1:5" x14ac:dyDescent="0.25">
      <c r="A4004" s="12" t="str">
        <f>'Record List'!A3978&amp;'Record List'!B3978&amp;'Record List'!C3978&amp;'Record List'!D3978&amp;"kg"</f>
        <v>CRUCIFIXALLF125+kg</v>
      </c>
      <c r="B4004" s="13">
        <f>'Record List'!E3978</f>
        <v>60</v>
      </c>
      <c r="C4004" s="14" t="str">
        <f>LEFT('Record List'!F3978,FIND(",",'Record List'!F3978)+2)</f>
        <v>McConnaughey, M</v>
      </c>
      <c r="D4004" s="16" t="str">
        <f>TEXT('Record List'!G3978,"m/d/yyyy")</f>
        <v>1/16/2016</v>
      </c>
      <c r="E4004" s="10"/>
    </row>
    <row r="4005" spans="1:5" x14ac:dyDescent="0.25">
      <c r="A4005" s="12" t="str">
        <f>'Record List'!A3979&amp;'Record List'!B3979&amp;'Record List'!C3979&amp;'Record List'!D3979&amp;"kg"</f>
        <v>CRUCIFIX13M35kg</v>
      </c>
      <c r="B4005" s="13">
        <f>'Record List'!E3979</f>
        <v>16</v>
      </c>
      <c r="C4005" s="14" t="str">
        <f>LEFT('Record List'!F3979,FIND(",",'Record List'!F3979)+2)</f>
        <v>Todd, E</v>
      </c>
      <c r="D4005" s="16" t="str">
        <f>TEXT('Record List'!G3979,"m/d/yyyy")</f>
        <v>6/30/2022</v>
      </c>
      <c r="E4005" s="10"/>
    </row>
    <row r="4006" spans="1:5" x14ac:dyDescent="0.25">
      <c r="A4006" s="12" t="str">
        <f>'Record List'!A3980&amp;'Record List'!B3980&amp;'Record List'!C3980&amp;'Record List'!D3980&amp;"kg"</f>
        <v>CRUCIFIX13M40kg</v>
      </c>
      <c r="B4006" s="13">
        <f>'Record List'!E3980</f>
        <v>16</v>
      </c>
      <c r="C4006" s="14" t="str">
        <f>LEFT('Record List'!F3980,FIND(",",'Record List'!F3980)+2)</f>
        <v>Todd, L</v>
      </c>
      <c r="D4006" s="16" t="str">
        <f>TEXT('Record List'!G3980,"m/d/yyyy")</f>
        <v>6/30/2022</v>
      </c>
      <c r="E4006" s="10"/>
    </row>
    <row r="4007" spans="1:5" x14ac:dyDescent="0.25">
      <c r="A4007" s="12" t="str">
        <f>'Record List'!A3981&amp;'Record List'!B3981&amp;'Record List'!C3981&amp;'Record List'!D3981&amp;"kg"</f>
        <v>CRUCIFIX13M45kg</v>
      </c>
      <c r="B4007" s="13">
        <f>'Record List'!E3981</f>
        <v>10</v>
      </c>
      <c r="C4007" s="14" t="str">
        <f>LEFT('Record List'!F3981,FIND(",",'Record List'!F3981)+2)</f>
        <v>Montini, B</v>
      </c>
      <c r="D4007" s="16" t="str">
        <f>TEXT('Record List'!G3981,"m/d/yyyy")</f>
        <v>10/14/2012</v>
      </c>
      <c r="E4007" s="10"/>
    </row>
    <row r="4008" spans="1:5" x14ac:dyDescent="0.25">
      <c r="A4008" s="12" t="str">
        <f>'Record List'!A3982&amp;'Record List'!B3982&amp;'Record List'!C3982&amp;'Record List'!D3982&amp;"kg"</f>
        <v>CRUCIFIX13M55kg</v>
      </c>
      <c r="B4008" s="13">
        <f>'Record List'!E3982</f>
        <v>30</v>
      </c>
      <c r="C4008" s="14" t="str">
        <f>LEFT('Record List'!F3982,FIND(",",'Record List'!F3982)+2)</f>
        <v>Montini, J</v>
      </c>
      <c r="D4008" s="16" t="str">
        <f>TEXT('Record List'!G3982,"m/d/yyyy")</f>
        <v>10/15/2017</v>
      </c>
      <c r="E4008" s="10"/>
    </row>
    <row r="4009" spans="1:5" x14ac:dyDescent="0.25">
      <c r="A4009" s="12" t="str">
        <f>'Record List'!A3983&amp;'Record List'!B3983&amp;'Record List'!C3983&amp;'Record List'!D3983&amp;"kg"</f>
        <v>CRUCIFIX13M65kg</v>
      </c>
      <c r="B4009" s="13">
        <f>'Record List'!E3983</f>
        <v>30</v>
      </c>
      <c r="C4009" s="14" t="str">
        <f>LEFT('Record List'!F3983,FIND(",",'Record List'!F3983)+2)</f>
        <v>Monk, J</v>
      </c>
      <c r="D4009" s="16" t="str">
        <f>TEXT('Record List'!G3983,"m/d/yyyy")</f>
        <v>12/1/2002</v>
      </c>
      <c r="E4009" s="10"/>
    </row>
    <row r="4010" spans="1:5" x14ac:dyDescent="0.25">
      <c r="A4010" s="12" t="str">
        <f>'Record List'!A3984&amp;'Record List'!B3984&amp;'Record List'!C3984&amp;'Record List'!D3984&amp;"kg"</f>
        <v>CRUCIFIX13M95kg</v>
      </c>
      <c r="B4010" s="13">
        <f>'Record List'!E3984</f>
        <v>30</v>
      </c>
      <c r="C4010" s="14" t="str">
        <f>LEFT('Record List'!F3984,FIND(",",'Record List'!F3984)+2)</f>
        <v>Montini, B</v>
      </c>
      <c r="D4010" s="16" t="str">
        <f>TEXT('Record List'!G3984,"m/d/yyyy")</f>
        <v>10/15/2017</v>
      </c>
      <c r="E4010" s="10"/>
    </row>
    <row r="4011" spans="1:5" x14ac:dyDescent="0.25">
      <c r="A4011" s="12" t="str">
        <f>'Record List'!A3985&amp;'Record List'!B3985&amp;'Record List'!C3985&amp;'Record List'!D3985&amp;"kg"</f>
        <v>CRUCIFIX14M60kg</v>
      </c>
      <c r="B4011" s="13">
        <f>'Record List'!E3985</f>
        <v>50</v>
      </c>
      <c r="C4011" s="14" t="str">
        <f>LEFT('Record List'!F3985,FIND(",",'Record List'!F3985)+2)</f>
        <v>Brewer, A</v>
      </c>
      <c r="D4011" s="16" t="str">
        <f>TEXT('Record List'!G3985,"m/d/yyyy")</f>
        <v>9/30/2015</v>
      </c>
      <c r="E4011" s="10"/>
    </row>
    <row r="4012" spans="1:5" x14ac:dyDescent="0.25">
      <c r="A4012" s="12" t="str">
        <f>'Record List'!A3986&amp;'Record List'!B3986&amp;'Record List'!C3986&amp;'Record List'!D3986&amp;"kg"</f>
        <v>CRUCIFIX14M65kg</v>
      </c>
      <c r="B4012" s="13">
        <f>'Record List'!E3986</f>
        <v>50</v>
      </c>
      <c r="C4012" s="14" t="str">
        <f>LEFT('Record List'!F3986,FIND(",",'Record List'!F3986)+2)</f>
        <v>Kressly, D</v>
      </c>
      <c r="D4012" s="16" t="str">
        <f>TEXT('Record List'!G3986,"m/d/yyyy")</f>
        <v>9/30/2015</v>
      </c>
      <c r="E4012" s="10"/>
    </row>
    <row r="4013" spans="1:5" x14ac:dyDescent="0.25">
      <c r="A4013" s="12" t="str">
        <f>'Record List'!A3987&amp;'Record List'!B3987&amp;'Record List'!C3987&amp;'Record List'!D3987&amp;"kg"</f>
        <v>CRUCIFIX14M75kg</v>
      </c>
      <c r="B4013" s="13">
        <f>'Record List'!E3987</f>
        <v>50</v>
      </c>
      <c r="C4013" s="14" t="str">
        <f>LEFT('Record List'!F3987,FIND(",",'Record List'!F3987)+2)</f>
        <v>Loewer, J</v>
      </c>
      <c r="D4013" s="16" t="str">
        <f>TEXT('Record List'!G3987,"m/d/yyyy")</f>
        <v>10/15/2000</v>
      </c>
      <c r="E4013" s="10"/>
    </row>
    <row r="4014" spans="1:5" x14ac:dyDescent="0.25">
      <c r="A4014" s="12" t="str">
        <f>'Record List'!A3988&amp;'Record List'!B3988&amp;'Record List'!C3988&amp;'Record List'!D3988&amp;"kg"</f>
        <v>CRUCIFIX14M100kg</v>
      </c>
      <c r="B4014" s="13">
        <f>'Record List'!E3988</f>
        <v>50</v>
      </c>
      <c r="C4014" s="14" t="str">
        <f>LEFT('Record List'!F3988,FIND(",",'Record List'!F3988)+2)</f>
        <v>Calcote, K</v>
      </c>
      <c r="D4014" s="16" t="str">
        <f>TEXT('Record List'!G3988,"m/d/yyyy")</f>
        <v>3/25/2007</v>
      </c>
      <c r="E4014" s="10"/>
    </row>
    <row r="4015" spans="1:5" x14ac:dyDescent="0.25">
      <c r="A4015" s="12" t="str">
        <f>'Record List'!A3989&amp;'Record List'!B3989&amp;'Record List'!C3989&amp;'Record List'!D3989&amp;"kg"</f>
        <v>CRUCIFIX16M70kg</v>
      </c>
      <c r="B4015" s="13">
        <f>'Record List'!E3989</f>
        <v>50</v>
      </c>
      <c r="C4015" s="14" t="str">
        <f>LEFT('Record List'!F3989,FIND(",",'Record List'!F3989)+2)</f>
        <v>McKean, S</v>
      </c>
      <c r="D4015" s="16" t="str">
        <f>TEXT('Record List'!G3989,"m/d/yyyy")</f>
        <v>10/11/1998</v>
      </c>
      <c r="E4015" s="10"/>
    </row>
    <row r="4016" spans="1:5" x14ac:dyDescent="0.25">
      <c r="A4016" s="12" t="str">
        <f>'Record List'!A3990&amp;'Record List'!B3990&amp;'Record List'!C3990&amp;'Record List'!D3990&amp;"kg"</f>
        <v>CRUCIFIX16M75kg</v>
      </c>
      <c r="B4016" s="13">
        <f>'Record List'!E3990</f>
        <v>30</v>
      </c>
      <c r="C4016" s="14" t="str">
        <f>LEFT('Record List'!F3990,FIND(",",'Record List'!F3990)+2)</f>
        <v>Quick, S</v>
      </c>
      <c r="D4016" s="16" t="str">
        <f>TEXT('Record List'!G3990,"m/d/yyyy")</f>
        <v>10/30/1999</v>
      </c>
      <c r="E4016" s="10"/>
    </row>
    <row r="4017" spans="1:5" x14ac:dyDescent="0.25">
      <c r="A4017" s="12" t="str">
        <f>'Record List'!A3991&amp;'Record List'!B3991&amp;'Record List'!C3991&amp;'Record List'!D3991&amp;"kg"</f>
        <v>CRUCIFIX16M80kg</v>
      </c>
      <c r="B4017" s="13">
        <f>'Record List'!E3991</f>
        <v>60</v>
      </c>
      <c r="C4017" s="14" t="str">
        <f>LEFT('Record List'!F3991,FIND(",",'Record List'!F3991)+2)</f>
        <v>Kressly, L</v>
      </c>
      <c r="D4017" s="16" t="str">
        <f>TEXT('Record List'!G3991,"m/d/yyyy")</f>
        <v>6/21/2014</v>
      </c>
      <c r="E4017" s="10"/>
    </row>
    <row r="4018" spans="1:5" x14ac:dyDescent="0.25">
      <c r="A4018" s="12" t="str">
        <f>'Record List'!A3992&amp;'Record List'!B3992&amp;'Record List'!C3992&amp;'Record List'!D3992&amp;"kg"</f>
        <v>CRUCIFIX18M80kg</v>
      </c>
      <c r="B4018" s="13">
        <f>'Record List'!E3992</f>
        <v>70</v>
      </c>
      <c r="C4018" s="14" t="str">
        <f>LEFT('Record List'!F3992,FIND(",",'Record List'!F3992)+2)</f>
        <v>Smith, A</v>
      </c>
      <c r="D4018" s="16" t="str">
        <f>TEXT('Record List'!G3992,"m/d/yyyy")</f>
        <v>3/26/2000</v>
      </c>
      <c r="E4018" s="10"/>
    </row>
    <row r="4019" spans="1:5" x14ac:dyDescent="0.25">
      <c r="A4019" s="12" t="str">
        <f>'Record List'!A3993&amp;'Record List'!B3993&amp;'Record List'!C3993&amp;'Record List'!D3993&amp;"kg"</f>
        <v>CRUCIFIX40M70kg</v>
      </c>
      <c r="B4019" s="13">
        <f>'Record List'!E3993</f>
        <v>70</v>
      </c>
      <c r="C4019" s="14" t="str">
        <f>LEFT('Record List'!F3993,FIND(",",'Record List'!F3993)+2)</f>
        <v>Holden, R</v>
      </c>
      <c r="D4019" s="16" t="str">
        <f>TEXT('Record List'!G3993,"m/d/yyyy")</f>
        <v>6/25/1994</v>
      </c>
      <c r="E4019" s="10"/>
    </row>
    <row r="4020" spans="1:5" x14ac:dyDescent="0.25">
      <c r="A4020" s="12" t="str">
        <f>'Record List'!A3994&amp;'Record List'!B3994&amp;'Record List'!C3994&amp;'Record List'!D3994&amp;"kg"</f>
        <v>CRUCIFIX40M80kg</v>
      </c>
      <c r="B4020" s="13">
        <f>'Record List'!E3994</f>
        <v>75</v>
      </c>
      <c r="C4020" s="14" t="str">
        <f>LEFT('Record List'!F3994,FIND(",",'Record List'!F3994)+2)</f>
        <v>LaPointe, R</v>
      </c>
      <c r="D4020" s="16" t="str">
        <f>TEXT('Record List'!G3994,"m/d/yyyy")</f>
        <v>8/12/2012</v>
      </c>
      <c r="E4020" s="10"/>
    </row>
    <row r="4021" spans="1:5" x14ac:dyDescent="0.25">
      <c r="A4021" s="12" t="str">
        <f>'Record List'!A3995&amp;'Record List'!B3995&amp;'Record List'!C3995&amp;'Record List'!D3995&amp;"kg"</f>
        <v>CRUCIFIX40M85kg</v>
      </c>
      <c r="B4021" s="13">
        <f>'Record List'!E3995</f>
        <v>90</v>
      </c>
      <c r="C4021" s="14" t="str">
        <f>LEFT('Record List'!F3995,FIND(",",'Record List'!F3995)+2)</f>
        <v>Smith, A</v>
      </c>
      <c r="D4021" s="16" t="str">
        <f>TEXT('Record List'!G3995,"m/d/yyyy")</f>
        <v>6/30/2022</v>
      </c>
      <c r="E4021" s="10"/>
    </row>
    <row r="4022" spans="1:5" x14ac:dyDescent="0.25">
      <c r="A4022" s="12" t="str">
        <f>'Record List'!A3996&amp;'Record List'!B3996&amp;'Record List'!C3996&amp;'Record List'!D3996&amp;"kg"</f>
        <v>CRUCIFIX40M90kg</v>
      </c>
      <c r="B4022" s="13">
        <f>'Record List'!E3996</f>
        <v>90</v>
      </c>
      <c r="C4022" s="14" t="str">
        <f>LEFT('Record List'!F3996,FIND(",",'Record List'!F3996)+2)</f>
        <v>Piper, T</v>
      </c>
      <c r="D4022" s="16" t="str">
        <f>TEXT('Record List'!G3996,"m/d/yyyy")</f>
        <v>6/21/2014</v>
      </c>
      <c r="E4022" s="10"/>
    </row>
    <row r="4023" spans="1:5" x14ac:dyDescent="0.25">
      <c r="A4023" s="12" t="str">
        <f>'Record List'!A3997&amp;'Record List'!B3997&amp;'Record List'!C3997&amp;'Record List'!D3997&amp;"kg"</f>
        <v>CRUCIFIX40M100kg</v>
      </c>
      <c r="B4023" s="13">
        <f>'Record List'!E3997</f>
        <v>60</v>
      </c>
      <c r="C4023" s="14" t="str">
        <f>LEFT('Record List'!F3997,FIND(",",'Record List'!F3997)+2)</f>
        <v>Garcia, J</v>
      </c>
      <c r="D4023" s="16" t="str">
        <f>TEXT('Record List'!G3997,"m/d/yyyy")</f>
        <v>4/8/1995</v>
      </c>
      <c r="E4023" s="10"/>
    </row>
    <row r="4024" spans="1:5" x14ac:dyDescent="0.25">
      <c r="A4024" s="12" t="str">
        <f>'Record List'!A3998&amp;'Record List'!B3998&amp;'Record List'!C3998&amp;'Record List'!D3998&amp;"kg"</f>
        <v>CRUCIFIX40M105kg</v>
      </c>
      <c r="B4024" s="13">
        <f>'Record List'!E3998</f>
        <v>70</v>
      </c>
      <c r="C4024" s="14" t="str">
        <f>LEFT('Record List'!F3998,FIND(",",'Record List'!F3998)+2)</f>
        <v>Garcia, J</v>
      </c>
      <c r="D4024" s="16" t="str">
        <f>TEXT('Record List'!G3998,"m/d/yyyy")</f>
        <v>3/30/1996</v>
      </c>
      <c r="E4024" s="10"/>
    </row>
    <row r="4025" spans="1:5" x14ac:dyDescent="0.25">
      <c r="A4025" s="12" t="str">
        <f>'Record List'!A3999&amp;'Record List'!B3999&amp;'Record List'!C3999&amp;'Record List'!D3999&amp;"kg"</f>
        <v>CRUCIFIX40M110kg</v>
      </c>
      <c r="B4025" s="13">
        <f>'Record List'!E3999</f>
        <v>90</v>
      </c>
      <c r="C4025" s="14" t="str">
        <f>LEFT('Record List'!F3999,FIND(",",'Record List'!F3999)+2)</f>
        <v>Myers, A</v>
      </c>
      <c r="D4025" s="16" t="str">
        <f>TEXT('Record List'!G3999,"m/d/yyyy")</f>
        <v>4/6/2008</v>
      </c>
      <c r="E4025" s="10"/>
    </row>
    <row r="4026" spans="1:5" x14ac:dyDescent="0.25">
      <c r="A4026" s="12" t="str">
        <f>'Record List'!A4000&amp;'Record List'!B4000&amp;'Record List'!C4000&amp;'Record List'!D4000&amp;"kg"</f>
        <v>CRUCIFIX40M115kg</v>
      </c>
      <c r="B4026" s="13">
        <f>'Record List'!E4000</f>
        <v>148</v>
      </c>
      <c r="C4026" s="14" t="str">
        <f>LEFT('Record List'!F4000,FIND(",",'Record List'!F4000)+2)</f>
        <v>Todd, E</v>
      </c>
      <c r="D4026" s="16" t="str">
        <f>TEXT('Record List'!G4000,"m/d/yyyy")</f>
        <v>6/3/2017</v>
      </c>
      <c r="E4026" s="10"/>
    </row>
    <row r="4027" spans="1:5" x14ac:dyDescent="0.25">
      <c r="A4027" s="12" t="str">
        <f>'Record List'!A4001&amp;'Record List'!B4001&amp;'Record List'!C4001&amp;'Record List'!D4001&amp;"kg"</f>
        <v>CRUCIFIX40M120kg</v>
      </c>
      <c r="B4027" s="13">
        <f>'Record List'!E4001</f>
        <v>130</v>
      </c>
      <c r="C4027" s="14" t="str">
        <f>LEFT('Record List'!F4001,FIND(",",'Record List'!F4001)+2)</f>
        <v>Todd, E</v>
      </c>
      <c r="D4027" s="16" t="str">
        <f>TEXT('Record List'!G4001,"m/d/yyyy")</f>
        <v>1/16/2016</v>
      </c>
      <c r="E4027" s="10"/>
    </row>
    <row r="4028" spans="1:5" x14ac:dyDescent="0.25">
      <c r="A4028" s="12" t="str">
        <f>'Record List'!A4002&amp;'Record List'!B4002&amp;'Record List'!C4002&amp;'Record List'!D4002&amp;"kg"</f>
        <v>CRUCIFIX40M125kg</v>
      </c>
      <c r="B4028" s="13">
        <f>'Record List'!E4002</f>
        <v>90</v>
      </c>
      <c r="C4028" s="14" t="str">
        <f>LEFT('Record List'!F4002,FIND(",",'Record List'!F4002)+2)</f>
        <v>Todd, C</v>
      </c>
      <c r="D4028" s="16" t="str">
        <f>TEXT('Record List'!G4002,"m/d/yyyy")</f>
        <v>11/30/2020</v>
      </c>
      <c r="E4028" s="10"/>
    </row>
    <row r="4029" spans="1:5" x14ac:dyDescent="0.25">
      <c r="A4029" s="12" t="str">
        <f>'Record List'!A4003&amp;'Record List'!B4003&amp;'Record List'!C4003&amp;'Record List'!D4003&amp;"kg"</f>
        <v>CRUCIFIX40M125+kg</v>
      </c>
      <c r="B4029" s="13">
        <f>'Record List'!E4003</f>
        <v>90</v>
      </c>
      <c r="C4029" s="14" t="str">
        <f>LEFT('Record List'!F4003,FIND(",",'Record List'!F4003)+2)</f>
        <v>Barnhart, D</v>
      </c>
      <c r="D4029" s="16" t="str">
        <f>TEXT('Record List'!G4003,"m/d/yyyy")</f>
        <v>3/25/2012</v>
      </c>
      <c r="E4029" s="10"/>
    </row>
    <row r="4030" spans="1:5" x14ac:dyDescent="0.25">
      <c r="A4030" s="12" t="str">
        <f>'Record List'!A4004&amp;'Record List'!B4004&amp;'Record List'!C4004&amp;'Record List'!D4004&amp;"kg"</f>
        <v>CRUCIFIX45M100kg</v>
      </c>
      <c r="B4030" s="13">
        <f>'Record List'!E4004</f>
        <v>90</v>
      </c>
      <c r="C4030" s="14" t="str">
        <f>LEFT('Record List'!F4004,FIND(",",'Record List'!F4004)+2)</f>
        <v>Schock, E</v>
      </c>
      <c r="D4030" s="16" t="str">
        <f>TEXT('Record List'!G4004,"m/d/yyyy")</f>
        <v>9/1/2001</v>
      </c>
      <c r="E4030" s="10"/>
    </row>
    <row r="4031" spans="1:5" x14ac:dyDescent="0.25">
      <c r="A4031" s="12" t="str">
        <f>'Record List'!A4005&amp;'Record List'!B4005&amp;'Record List'!C4005&amp;'Record List'!D4005&amp;"kg"</f>
        <v>CRUCIFIX45M105kg</v>
      </c>
      <c r="B4031" s="13">
        <f>'Record List'!E4005</f>
        <v>100</v>
      </c>
      <c r="C4031" s="14" t="str">
        <f>LEFT('Record List'!F4005,FIND(",",'Record List'!F4005)+2)</f>
        <v>Schock, E</v>
      </c>
      <c r="D4031" s="16" t="str">
        <f>TEXT('Record List'!G4005,"m/d/yyyy")</f>
        <v>12/1/2002</v>
      </c>
      <c r="E4031" s="10"/>
    </row>
    <row r="4032" spans="1:5" x14ac:dyDescent="0.25">
      <c r="A4032" s="12" t="str">
        <f>'Record List'!A4006&amp;'Record List'!B4006&amp;'Record List'!C4006&amp;'Record List'!D4006&amp;"kg"</f>
        <v>CRUCIFIX45M110kg</v>
      </c>
      <c r="B4032" s="13">
        <f>'Record List'!E4006</f>
        <v>70</v>
      </c>
      <c r="C4032" s="14" t="str">
        <f>LEFT('Record List'!F4006,FIND(",",'Record List'!F4006)+2)</f>
        <v>Garcia, J</v>
      </c>
      <c r="D4032" s="16" t="str">
        <f>TEXT('Record List'!G4006,"m/d/yyyy")</f>
        <v>3/28/1999</v>
      </c>
      <c r="E4032" s="10"/>
    </row>
    <row r="4033" spans="1:5" x14ac:dyDescent="0.25">
      <c r="A4033" s="12" t="str">
        <f>'Record List'!A4007&amp;'Record List'!B4007&amp;'Record List'!C4007&amp;'Record List'!D4007&amp;"kg"</f>
        <v>CRUCIFIX45M115kg</v>
      </c>
      <c r="B4033" s="13">
        <f>'Record List'!E4007</f>
        <v>60</v>
      </c>
      <c r="C4033" s="14" t="str">
        <f>LEFT('Record List'!F4007,FIND(",",'Record List'!F4007)+2)</f>
        <v>Myers, A</v>
      </c>
      <c r="D4033" s="16" t="str">
        <f>TEXT('Record List'!G4007,"m/d/yyyy")</f>
        <v>3/24/2012</v>
      </c>
      <c r="E4033" s="10"/>
    </row>
    <row r="4034" spans="1:5" x14ac:dyDescent="0.25">
      <c r="A4034" s="12" t="str">
        <f>'Record List'!A4008&amp;'Record List'!B4008&amp;'Record List'!C4008&amp;'Record List'!D4008&amp;"kg"</f>
        <v>CRUCIFIX45M125kg</v>
      </c>
      <c r="B4034" s="13">
        <f>'Record List'!E4008</f>
        <v>130</v>
      </c>
      <c r="C4034" s="14" t="str">
        <f>LEFT('Record List'!F4008,FIND(",",'Record List'!F4008)+2)</f>
        <v>Todd, E</v>
      </c>
      <c r="D4034" s="16" t="str">
        <f>TEXT('Record List'!G4008,"m/d/yyyy")</f>
        <v>6/30/2022</v>
      </c>
      <c r="E4034" s="10"/>
    </row>
    <row r="4035" spans="1:5" x14ac:dyDescent="0.25">
      <c r="A4035" s="12" t="str">
        <f>'Record List'!A4009&amp;'Record List'!B4009&amp;'Record List'!C4009&amp;'Record List'!D4009&amp;"kg"</f>
        <v>CRUCIFIX45M125+kg</v>
      </c>
      <c r="B4035" s="13">
        <f>'Record List'!E4009</f>
        <v>90</v>
      </c>
      <c r="C4035" s="14" t="str">
        <f>LEFT('Record List'!F4009,FIND(",",'Record List'!F4009)+2)</f>
        <v>Van Vleck, T</v>
      </c>
      <c r="D4035" s="16" t="str">
        <f>TEXT('Record List'!G4009,"m/d/yyyy")</f>
        <v>10/29/2010</v>
      </c>
      <c r="E4035" s="10"/>
    </row>
    <row r="4036" spans="1:5" x14ac:dyDescent="0.25">
      <c r="A4036" s="12" t="str">
        <f>'Record List'!A4010&amp;'Record List'!B4010&amp;'Record List'!C4010&amp;'Record List'!D4010&amp;"kg"</f>
        <v>CRUCIFIX50M75kg</v>
      </c>
      <c r="B4036" s="13">
        <f>'Record List'!E4010</f>
        <v>66</v>
      </c>
      <c r="C4036" s="14" t="str">
        <f>LEFT('Record List'!F4010,FIND(",",'Record List'!F4010)+2)</f>
        <v>Marchand, W</v>
      </c>
      <c r="D4036" s="16" t="str">
        <f>TEXT('Record List'!G4010,"m/d/yyyy")</f>
        <v>6/30/2022</v>
      </c>
      <c r="E4036" s="10"/>
    </row>
    <row r="4037" spans="1:5" x14ac:dyDescent="0.25">
      <c r="A4037" s="12" t="str">
        <f>'Record List'!A4011&amp;'Record List'!B4011&amp;'Record List'!C4011&amp;'Record List'!D4011&amp;"kg"</f>
        <v>CRUCIFIX50M80kg</v>
      </c>
      <c r="B4037" s="13">
        <f>'Record List'!E4011</f>
        <v>70</v>
      </c>
      <c r="C4037" s="14" t="str">
        <f>LEFT('Record List'!F4011,FIND(",",'Record List'!F4011)+2)</f>
        <v>Habecker, D</v>
      </c>
      <c r="D4037" s="16" t="str">
        <f>TEXT('Record List'!G4011,"m/d/yyyy")</f>
        <v>5/17/1996</v>
      </c>
      <c r="E4037" s="10"/>
    </row>
    <row r="4038" spans="1:5" x14ac:dyDescent="0.25">
      <c r="A4038" s="12" t="str">
        <f>'Record List'!A4012&amp;'Record List'!B4012&amp;'Record List'!C4012&amp;'Record List'!D4012&amp;"kg"</f>
        <v>CRUCIFIX50M90kg</v>
      </c>
      <c r="B4038" s="13">
        <f>'Record List'!E4012</f>
        <v>60</v>
      </c>
      <c r="C4038" s="14" t="str">
        <f>LEFT('Record List'!F4012,FIND(",",'Record List'!F4012)+2)</f>
        <v>Springs, A</v>
      </c>
      <c r="D4038" s="16" t="str">
        <f>TEXT('Record List'!G4012,"m/d/yyyy")</f>
        <v>3/30/1996</v>
      </c>
      <c r="E4038" s="10"/>
    </row>
    <row r="4039" spans="1:5" x14ac:dyDescent="0.25">
      <c r="A4039" s="12" t="str">
        <f>'Record List'!A4013&amp;'Record List'!B4013&amp;'Record List'!C4013&amp;'Record List'!D4013&amp;"kg"</f>
        <v>CRUCIFIX50M95kg</v>
      </c>
      <c r="B4039" s="13">
        <f>'Record List'!E4013</f>
        <v>77</v>
      </c>
      <c r="C4039" s="14" t="str">
        <f>LEFT('Record List'!F4013,FIND(",",'Record List'!F4013)+2)</f>
        <v>Springs, A</v>
      </c>
      <c r="D4039" s="16" t="str">
        <f>TEXT('Record List'!G4013,"m/d/yyyy")</f>
        <v>11/3/2001</v>
      </c>
      <c r="E4039" s="10"/>
    </row>
    <row r="4040" spans="1:5" x14ac:dyDescent="0.25">
      <c r="A4040" s="12" t="str">
        <f>'Record List'!A4014&amp;'Record List'!B4014&amp;'Record List'!C4014&amp;'Record List'!D4014&amp;"kg"</f>
        <v>CRUCIFIX50M100kg</v>
      </c>
      <c r="B4040" s="13">
        <f>'Record List'!E4014</f>
        <v>60</v>
      </c>
      <c r="C4040" s="14" t="str">
        <f>LEFT('Record List'!F4014,FIND(",",'Record List'!F4014)+2)</f>
        <v>Springs, A</v>
      </c>
      <c r="D4040" s="16" t="str">
        <f>TEXT('Record List'!G4014,"m/d/yyyy")</f>
        <v>4/8/1995</v>
      </c>
      <c r="E4040" s="10"/>
    </row>
    <row r="4041" spans="1:5" x14ac:dyDescent="0.25">
      <c r="A4041" s="12" t="str">
        <f>'Record List'!A4015&amp;'Record List'!B4015&amp;'Record List'!C4015&amp;'Record List'!D4015&amp;"kg"</f>
        <v>CRUCIFIX50M105kg</v>
      </c>
      <c r="B4041" s="13">
        <f>'Record List'!E4015</f>
        <v>70</v>
      </c>
      <c r="C4041" s="14" t="str">
        <f>LEFT('Record List'!F4015,FIND(",",'Record List'!F4015)+2)</f>
        <v>Garcia, J</v>
      </c>
      <c r="D4041" s="16" t="str">
        <f>TEXT('Record List'!G4015,"m/d/yyyy")</f>
        <v>4/4/2004</v>
      </c>
      <c r="E4041" s="10"/>
    </row>
    <row r="4042" spans="1:5" x14ac:dyDescent="0.25">
      <c r="A4042" s="12" t="str">
        <f>'Record List'!A4016&amp;'Record List'!B4016&amp;'Record List'!C4016&amp;'Record List'!D4016&amp;"kg"</f>
        <v>CRUCIFIX50M115kg</v>
      </c>
      <c r="B4042" s="13">
        <f>'Record List'!E4016</f>
        <v>70</v>
      </c>
      <c r="C4042" s="14" t="str">
        <f>LEFT('Record List'!F4016,FIND(",",'Record List'!F4016)+2)</f>
        <v>Garcia, J</v>
      </c>
      <c r="D4042" s="16" t="str">
        <f>TEXT('Record List'!G4016,"m/d/yyyy")</f>
        <v>3/26/2006</v>
      </c>
      <c r="E4042" s="10"/>
    </row>
    <row r="4043" spans="1:5" x14ac:dyDescent="0.25">
      <c r="A4043" s="12" t="str">
        <f>'Record List'!A4017&amp;'Record List'!B4017&amp;'Record List'!C4017&amp;'Record List'!D4017&amp;"kg"</f>
        <v>CRUCIFIX50M125+kg</v>
      </c>
      <c r="B4043" s="13">
        <f>'Record List'!E4017</f>
        <v>90</v>
      </c>
      <c r="C4043" s="14" t="str">
        <f>LEFT('Record List'!F4017,FIND(",",'Record List'!F4017)+2)</f>
        <v>McCoy, J</v>
      </c>
      <c r="D4043" s="16" t="str">
        <f>TEXT('Record List'!G4017,"m/d/yyyy")</f>
        <v>6/25/1994</v>
      </c>
      <c r="E4043" s="10"/>
    </row>
    <row r="4044" spans="1:5" x14ac:dyDescent="0.25">
      <c r="A4044" s="12" t="str">
        <f>'Record List'!A4018&amp;'Record List'!B4018&amp;'Record List'!C4018&amp;'Record List'!D4018&amp;"kg"</f>
        <v>CRUCIFIX55M85kg</v>
      </c>
      <c r="B4044" s="13">
        <f>'Record List'!E4018</f>
        <v>60</v>
      </c>
      <c r="C4044" s="14" t="str">
        <f>LEFT('Record List'!F4018,FIND(",",'Record List'!F4018)+2)</f>
        <v>Habecker, D</v>
      </c>
      <c r="D4044" s="16" t="str">
        <f>TEXT('Record List'!G4018,"m/d/yyyy")</f>
        <v>10/12/1997</v>
      </c>
      <c r="E4044" s="10"/>
    </row>
    <row r="4045" spans="1:5" x14ac:dyDescent="0.25">
      <c r="A4045" s="12" t="str">
        <f>'Record List'!A4019&amp;'Record List'!B4019&amp;'Record List'!C4019&amp;'Record List'!D4019&amp;"kg"</f>
        <v>CRUCIFIX55M90kg</v>
      </c>
      <c r="B4045" s="13">
        <f>'Record List'!E4019</f>
        <v>80</v>
      </c>
      <c r="C4045" s="14" t="str">
        <f>LEFT('Record List'!F4019,FIND(",",'Record List'!F4019)+2)</f>
        <v>Smith, R</v>
      </c>
      <c r="D4045" s="16" t="str">
        <f>TEXT('Record List'!G4019,"m/d/yyyy")</f>
        <v>6/21/2014</v>
      </c>
      <c r="E4045" s="10"/>
    </row>
    <row r="4046" spans="1:5" x14ac:dyDescent="0.25">
      <c r="A4046" s="12" t="str">
        <f>'Record List'!A4020&amp;'Record List'!B4020&amp;'Record List'!C4020&amp;'Record List'!D4020&amp;"kg"</f>
        <v>CRUCIFIX55M95kg</v>
      </c>
      <c r="B4046" s="13">
        <f>'Record List'!E4020</f>
        <v>60</v>
      </c>
      <c r="C4046" s="14" t="str">
        <f>LEFT('Record List'!F4020,FIND(",",'Record List'!F4020)+2)</f>
        <v>Springs, A</v>
      </c>
      <c r="D4046" s="16" t="str">
        <f>TEXT('Record List'!G4020,"m/d/yyyy")</f>
        <v>3/31/2001</v>
      </c>
      <c r="E4046" s="10"/>
    </row>
    <row r="4047" spans="1:5" x14ac:dyDescent="0.25">
      <c r="A4047" s="12" t="str">
        <f>'Record List'!A4021&amp;'Record List'!B4021&amp;'Record List'!C4021&amp;'Record List'!D4021&amp;"kg"</f>
        <v>CRUCIFIX55M100kg</v>
      </c>
      <c r="B4047" s="13">
        <f>'Record List'!E4021</f>
        <v>70</v>
      </c>
      <c r="C4047" s="14" t="str">
        <f>LEFT('Record List'!F4021,FIND(",",'Record List'!F4021)+2)</f>
        <v>Garcia, J</v>
      </c>
      <c r="D4047" s="16" t="str">
        <f>TEXT('Record List'!G4021,"m/d/yyyy")</f>
        <v>3/28/2010</v>
      </c>
      <c r="E4047" s="10"/>
    </row>
    <row r="4048" spans="1:5" x14ac:dyDescent="0.25">
      <c r="A4048" s="12" t="str">
        <f>'Record List'!A4022&amp;'Record List'!B4022&amp;'Record List'!C4022&amp;'Record List'!D4022&amp;"kg"</f>
        <v>CRUCIFIX55M105kg</v>
      </c>
      <c r="B4048" s="13">
        <f>'Record List'!E4022</f>
        <v>50</v>
      </c>
      <c r="C4048" s="14" t="str">
        <f>LEFT('Record List'!F4022,FIND(",",'Record List'!F4022)+2)</f>
        <v>Myers, A</v>
      </c>
      <c r="D4048" s="16" t="str">
        <f>TEXT('Record List'!G4022,"m/d/yyyy")</f>
        <v>6/30/2022</v>
      </c>
      <c r="E4048" s="10"/>
    </row>
    <row r="4049" spans="1:5" x14ac:dyDescent="0.25">
      <c r="A4049" s="12" t="str">
        <f>'Record List'!A4023&amp;'Record List'!B4023&amp;'Record List'!C4023&amp;'Record List'!D4023&amp;"kg"</f>
        <v>CRUCIFIX55M110kg</v>
      </c>
      <c r="B4049" s="13">
        <f>'Record List'!E4023</f>
        <v>90</v>
      </c>
      <c r="C4049" s="14" t="str">
        <f>LEFT('Record List'!F4023,FIND(",",'Record List'!F4023)+2)</f>
        <v>Schmidt, S</v>
      </c>
      <c r="D4049" s="16" t="str">
        <f>TEXT('Record List'!G4023,"m/d/yyyy")</f>
        <v>8/12/2012</v>
      </c>
      <c r="E4049" s="10"/>
    </row>
    <row r="4050" spans="1:5" x14ac:dyDescent="0.25">
      <c r="A4050" s="12" t="str">
        <f>'Record List'!A4024&amp;'Record List'!B4024&amp;'Record List'!C4024&amp;'Record List'!D4024&amp;"kg"</f>
        <v>CRUCIFIX55M125+kg</v>
      </c>
      <c r="B4050" s="13">
        <f>'Record List'!E4024</f>
        <v>40</v>
      </c>
      <c r="C4050" s="14" t="str">
        <f>LEFT('Record List'!F4024,FIND(",",'Record List'!F4024)+2)</f>
        <v>Foster, L</v>
      </c>
      <c r="D4050" s="16" t="str">
        <f>TEXT('Record List'!G4024,"m/d/yyyy")</f>
        <v>6/30/2022</v>
      </c>
      <c r="E4050" s="10"/>
    </row>
    <row r="4051" spans="1:5" x14ac:dyDescent="0.25">
      <c r="A4051" s="12" t="str">
        <f>'Record List'!A4025&amp;'Record List'!B4025&amp;'Record List'!C4025&amp;'Record List'!D4025&amp;"kg"</f>
        <v>CRUCIFIX60M80kg</v>
      </c>
      <c r="B4051" s="13">
        <f>'Record List'!E4025</f>
        <v>50</v>
      </c>
      <c r="C4051" s="14" t="str">
        <f>LEFT('Record List'!F4025,FIND(",",'Record List'!F4025)+2)</f>
        <v>Mitchell, D</v>
      </c>
      <c r="D4051" s="16" t="str">
        <f>TEXT('Record List'!G4025,"m/d/yyyy")</f>
        <v>3/30/1996</v>
      </c>
      <c r="E4051" s="10"/>
    </row>
    <row r="4052" spans="1:5" x14ac:dyDescent="0.25">
      <c r="A4052" s="12" t="str">
        <f>'Record List'!A4026&amp;'Record List'!B4026&amp;'Record List'!C4026&amp;'Record List'!D4026&amp;"kg"</f>
        <v>CRUCIFIX60M85kg</v>
      </c>
      <c r="B4052" s="13">
        <f>'Record List'!E4026</f>
        <v>50</v>
      </c>
      <c r="C4052" s="14" t="str">
        <f>LEFT('Record List'!F4026,FIND(",",'Record List'!F4026)+2)</f>
        <v>DeForest, D</v>
      </c>
      <c r="D4052" s="16" t="str">
        <f>TEXT('Record List'!G4026,"m/d/yyyy")</f>
        <v>6/30/2022</v>
      </c>
      <c r="E4052" s="10"/>
    </row>
    <row r="4053" spans="1:5" x14ac:dyDescent="0.25">
      <c r="A4053" s="12" t="str">
        <f>'Record List'!A4027&amp;'Record List'!B4027&amp;'Record List'!C4027&amp;'Record List'!D4027&amp;"kg"</f>
        <v>CRUCIFIX60M90kg</v>
      </c>
      <c r="B4053" s="13">
        <f>'Record List'!E4027</f>
        <v>60</v>
      </c>
      <c r="C4053" s="14" t="str">
        <f>LEFT('Record List'!F4027,FIND(",",'Record List'!F4027)+2)</f>
        <v>Habecker, D</v>
      </c>
      <c r="D4053" s="16" t="str">
        <f>TEXT('Record List'!G4027,"m/d/yyyy")</f>
        <v>12/1/2002</v>
      </c>
      <c r="E4053" s="10"/>
    </row>
    <row r="4054" spans="1:5" x14ac:dyDescent="0.25">
      <c r="A4054" s="12" t="str">
        <f>'Record List'!A4028&amp;'Record List'!B4028&amp;'Record List'!C4028&amp;'Record List'!D4028&amp;"kg"</f>
        <v>CRUCIFIX60M95kg</v>
      </c>
      <c r="B4054" s="13">
        <f>'Record List'!E4028</f>
        <v>50</v>
      </c>
      <c r="C4054" s="14" t="str">
        <f>LEFT('Record List'!F4028,FIND(",",'Record List'!F4028)+2)</f>
        <v>Springs, A</v>
      </c>
      <c r="D4054" s="16" t="str">
        <f>TEXT('Record List'!G4028,"m/d/yyyy")</f>
        <v>4/4/2004</v>
      </c>
      <c r="E4054" s="10"/>
    </row>
    <row r="4055" spans="1:5" x14ac:dyDescent="0.25">
      <c r="A4055" s="12" t="str">
        <f>'Record List'!A4029&amp;'Record List'!B4029&amp;'Record List'!C4029&amp;'Record List'!D4029&amp;"kg"</f>
        <v>CRUCIFIX60M100kg</v>
      </c>
      <c r="B4055" s="13">
        <f>'Record List'!E4029</f>
        <v>70</v>
      </c>
      <c r="C4055" s="14" t="str">
        <f>LEFT('Record List'!F4029,FIND(",",'Record List'!F4029)+2)</f>
        <v>Garcia, J</v>
      </c>
      <c r="D4055" s="16" t="str">
        <f>TEXT('Record List'!G4029,"m/d/yyyy")</f>
        <v>3/29/2014</v>
      </c>
      <c r="E4055" s="10"/>
    </row>
    <row r="4056" spans="1:5" x14ac:dyDescent="0.25">
      <c r="A4056" s="12" t="str">
        <f>'Record List'!A4030&amp;'Record List'!B4030&amp;'Record List'!C4030&amp;'Record List'!D4030&amp;"kg"</f>
        <v>CRUCIFIX60M105kg</v>
      </c>
      <c r="B4056" s="13">
        <f>'Record List'!E4030</f>
        <v>44</v>
      </c>
      <c r="C4056" s="14" t="str">
        <f>LEFT('Record List'!F4030,FIND(",",'Record List'!F4030)+2)</f>
        <v>Crozier, B</v>
      </c>
      <c r="D4056" s="16" t="str">
        <f>TEXT('Record List'!G4030,"m/d/yyyy")</f>
        <v>4/27/2002</v>
      </c>
      <c r="E4056" s="10"/>
    </row>
    <row r="4057" spans="1:5" x14ac:dyDescent="0.25">
      <c r="A4057" s="12" t="str">
        <f>'Record List'!A4031&amp;'Record List'!B4031&amp;'Record List'!C4031&amp;'Record List'!D4031&amp;"kg"</f>
        <v>CRUCIFIX60M110kg</v>
      </c>
      <c r="B4057" s="13">
        <f>'Record List'!E4031</f>
        <v>30</v>
      </c>
      <c r="C4057" s="14" t="str">
        <f>LEFT('Record List'!F4031,FIND(",",'Record List'!F4031)+2)</f>
        <v>Clark, B</v>
      </c>
      <c r="D4057" s="16" t="str">
        <f>TEXT('Record List'!G4031,"m/d/yyyy")</f>
        <v>4/8/1995</v>
      </c>
      <c r="E4057" s="10"/>
    </row>
    <row r="4058" spans="1:5" x14ac:dyDescent="0.25">
      <c r="A4058" s="12" t="str">
        <f>'Record List'!A4032&amp;'Record List'!B4032&amp;'Record List'!C4032&amp;'Record List'!D4032&amp;"kg"</f>
        <v>CRUCIFIX60M120kg</v>
      </c>
      <c r="B4058" s="13">
        <f>'Record List'!E4032</f>
        <v>50</v>
      </c>
      <c r="C4058" s="14" t="str">
        <f>LEFT('Record List'!F4032,FIND(",",'Record List'!F4032)+2)</f>
        <v>Glasgow, D</v>
      </c>
      <c r="D4058" s="16" t="str">
        <f>TEXT('Record List'!G4032,"m/d/yyyy")</f>
        <v>1/16/2016</v>
      </c>
      <c r="E4058" s="10"/>
    </row>
    <row r="4059" spans="1:5" x14ac:dyDescent="0.25">
      <c r="A4059" s="12" t="str">
        <f>'Record List'!A4033&amp;'Record List'!B4033&amp;'Record List'!C4033&amp;'Record List'!D4033&amp;"kg"</f>
        <v>CRUCIFIX60M125+kg</v>
      </c>
      <c r="B4059" s="13">
        <f>'Record List'!E4033</f>
        <v>30</v>
      </c>
      <c r="C4059" s="14" t="str">
        <f>LEFT('Record List'!F4033,FIND(",",'Record List'!F4033)+2)</f>
        <v>Ciavattone, F</v>
      </c>
      <c r="D4059" s="16" t="str">
        <f>TEXT('Record List'!G4033,"m/d/yyyy")</f>
        <v>7/27/2019</v>
      </c>
      <c r="E4059" s="10"/>
    </row>
    <row r="4060" spans="1:5" x14ac:dyDescent="0.25">
      <c r="A4060" s="12" t="str">
        <f>'Record List'!A4034&amp;'Record List'!B4034&amp;'Record List'!C4034&amp;'Record List'!D4034&amp;"kg"</f>
        <v>CRUCIFIX65M75kg</v>
      </c>
      <c r="B4060" s="13">
        <f>'Record List'!E4034</f>
        <v>35</v>
      </c>
      <c r="C4060" s="14" t="str">
        <f>LEFT('Record List'!F4034,FIND(",",'Record List'!F4034)+2)</f>
        <v>McKean, J</v>
      </c>
      <c r="D4060" s="16" t="str">
        <f>TEXT('Record List'!G4034,"m/d/yyyy")</f>
        <v>8/12/2012</v>
      </c>
      <c r="E4060" s="10"/>
    </row>
    <row r="4061" spans="1:5" x14ac:dyDescent="0.25">
      <c r="A4061" s="12" t="str">
        <f>'Record List'!A4035&amp;'Record List'!B4035&amp;'Record List'!C4035&amp;'Record List'!D4035&amp;"kg"</f>
        <v>CRUCIFIX65M90kg</v>
      </c>
      <c r="B4061" s="13">
        <f>'Record List'!E4035</f>
        <v>50</v>
      </c>
      <c r="C4061" s="14" t="str">
        <f>LEFT('Record List'!F4035,FIND(",",'Record List'!F4035)+2)</f>
        <v>Habecker, D</v>
      </c>
      <c r="D4061" s="16" t="str">
        <f>TEXT('Record List'!G4035,"m/d/yyyy")</f>
        <v>2/13/2011</v>
      </c>
      <c r="E4061" s="10"/>
    </row>
    <row r="4062" spans="1:5" x14ac:dyDescent="0.25">
      <c r="A4062" s="12" t="str">
        <f>'Record List'!A4036&amp;'Record List'!B4036&amp;'Record List'!C4036&amp;'Record List'!D4036&amp;"kg"</f>
        <v>CRUCIFIX65M95kg</v>
      </c>
      <c r="B4062" s="13">
        <f>'Record List'!E4036</f>
        <v>40</v>
      </c>
      <c r="C4062" s="14" t="str">
        <f>LEFT('Record List'!F4036,FIND(",",'Record List'!F4036)+2)</f>
        <v>Springs, A</v>
      </c>
      <c r="D4062" s="16" t="str">
        <f>TEXT('Record List'!G4036,"m/d/yyyy")</f>
        <v>3/27/2011</v>
      </c>
      <c r="E4062" s="10"/>
    </row>
    <row r="4063" spans="1:5" x14ac:dyDescent="0.25">
      <c r="A4063" s="12" t="str">
        <f>'Record List'!A4037&amp;'Record List'!B4037&amp;'Record List'!C4037&amp;'Record List'!D4037&amp;"kg"</f>
        <v>CRUCIFIX65M100kg</v>
      </c>
      <c r="B4063" s="13">
        <f>'Record List'!E4037</f>
        <v>50</v>
      </c>
      <c r="C4063" s="14" t="str">
        <f>LEFT('Record List'!F4037,FIND(",",'Record List'!F4037)+2)</f>
        <v>Bletscher, R</v>
      </c>
      <c r="D4063" s="16" t="str">
        <f>TEXT('Record List'!G4037,"m/d/yyyy")</f>
        <v>12/15/2002</v>
      </c>
      <c r="E4063" s="10"/>
    </row>
    <row r="4064" spans="1:5" x14ac:dyDescent="0.25">
      <c r="A4064" s="12" t="str">
        <f>'Record List'!A4038&amp;'Record List'!B4038&amp;'Record List'!C4038&amp;'Record List'!D4038&amp;"kg"</f>
        <v>CRUCIFIX65M105kg</v>
      </c>
      <c r="B4064" s="13">
        <f>'Record List'!E4038</f>
        <v>45</v>
      </c>
      <c r="C4064" s="14" t="str">
        <f>LEFT('Record List'!F4038,FIND(",",'Record List'!F4038)+2)</f>
        <v>Crozier, B</v>
      </c>
      <c r="D4064" s="16" t="str">
        <f>TEXT('Record List'!G4038,"m/d/yyyy")</f>
        <v>10/17/2004</v>
      </c>
      <c r="E4064" s="10"/>
    </row>
    <row r="4065" spans="1:5" x14ac:dyDescent="0.25">
      <c r="A4065" s="12" t="str">
        <f>'Record List'!A4039&amp;'Record List'!B4039&amp;'Record List'!C4039&amp;'Record List'!D4039&amp;"kg"</f>
        <v>CRUCIFIX65M115kg</v>
      </c>
      <c r="B4065" s="13">
        <f>'Record List'!E4039</f>
        <v>40</v>
      </c>
      <c r="C4065" s="14" t="str">
        <f>LEFT('Record List'!F4039,FIND(",",'Record List'!F4039)+2)</f>
        <v>Myers, L</v>
      </c>
      <c r="D4065" s="16" t="str">
        <f>TEXT('Record List'!G4039,"m/d/yyyy")</f>
        <v>2/13/2011</v>
      </c>
      <c r="E4065" s="10"/>
    </row>
    <row r="4066" spans="1:5" x14ac:dyDescent="0.25">
      <c r="A4066" s="12" t="str">
        <f>'Record List'!A4040&amp;'Record List'!B4040&amp;'Record List'!C4040&amp;'Record List'!D4040&amp;"kg"</f>
        <v>CRUCIFIX65M120kg</v>
      </c>
      <c r="B4066" s="13">
        <f>'Record List'!E4040</f>
        <v>60</v>
      </c>
      <c r="C4066" s="14" t="str">
        <f>LEFT('Record List'!F4040,FIND(",",'Record List'!F4040)+2)</f>
        <v>Ross, D</v>
      </c>
      <c r="D4066" s="16" t="str">
        <f>TEXT('Record List'!G4040,"m/d/yyyy")</f>
        <v>3/24/2012</v>
      </c>
      <c r="E4066" s="10"/>
    </row>
    <row r="4067" spans="1:5" x14ac:dyDescent="0.25">
      <c r="A4067" s="12" t="str">
        <f>'Record List'!A4041&amp;'Record List'!B4041&amp;'Record List'!C4041&amp;'Record List'!D4041&amp;"kg"</f>
        <v>CRUCIFIX65M125kg</v>
      </c>
      <c r="B4067" s="13">
        <f>'Record List'!E4041</f>
        <v>60</v>
      </c>
      <c r="C4067" s="14" t="str">
        <f>LEFT('Record List'!F4041,FIND(",",'Record List'!F4041)+2)</f>
        <v>Ross, D</v>
      </c>
      <c r="D4067" s="16" t="str">
        <f>TEXT('Record List'!G4041,"m/d/yyyy")</f>
        <v>3/27/2011</v>
      </c>
      <c r="E4067" s="10"/>
    </row>
    <row r="4068" spans="1:5" x14ac:dyDescent="0.25">
      <c r="A4068" s="12" t="str">
        <f>'Record List'!A4042&amp;'Record List'!B4042&amp;'Record List'!C4042&amp;'Record List'!D4042&amp;"kg"</f>
        <v>CRUCIFIX70M65kg</v>
      </c>
      <c r="B4068" s="13">
        <f>'Record List'!E4042</f>
        <v>38</v>
      </c>
      <c r="C4068" s="14" t="str">
        <f>LEFT('Record List'!F4042,FIND(",",'Record List'!F4042)+2)</f>
        <v>Pensyl, B</v>
      </c>
      <c r="D4068" s="16" t="str">
        <f>TEXT('Record List'!G4042,"m/d/yyyy")</f>
        <v>6/30/2022</v>
      </c>
      <c r="E4068" s="10"/>
    </row>
    <row r="4069" spans="1:5" x14ac:dyDescent="0.25">
      <c r="A4069" s="12" t="str">
        <f>'Record List'!A4043&amp;'Record List'!B4043&amp;'Record List'!C4043&amp;'Record List'!D4043&amp;"kg"</f>
        <v>CRUCIFIX70M75kg</v>
      </c>
      <c r="B4069" s="13">
        <f>'Record List'!E4043</f>
        <v>40</v>
      </c>
      <c r="C4069" s="14" t="str">
        <f>LEFT('Record List'!F4043,FIND(",",'Record List'!F4043)+2)</f>
        <v>Mitchell, D</v>
      </c>
      <c r="D4069" s="16" t="str">
        <f>TEXT('Record List'!G4043,"m/d/yyyy")</f>
        <v>5/10/2003</v>
      </c>
      <c r="E4069" s="10"/>
    </row>
    <row r="4070" spans="1:5" x14ac:dyDescent="0.25">
      <c r="A4070" s="12" t="str">
        <f>'Record List'!A4044&amp;'Record List'!B4044&amp;'Record List'!C4044&amp;'Record List'!D4044&amp;"kg"</f>
        <v>CRUCIFIX70M80kg</v>
      </c>
      <c r="B4070" s="13">
        <f>'Record List'!E4044</f>
        <v>50</v>
      </c>
      <c r="C4070" s="14" t="str">
        <f>LEFT('Record List'!F4044,FIND(",",'Record List'!F4044)+2)</f>
        <v>Emslie, D</v>
      </c>
      <c r="D4070" s="16" t="str">
        <f>TEXT('Record List'!G4044,"m/d/yyyy")</f>
        <v>3/29/2014</v>
      </c>
      <c r="E4070" s="10"/>
    </row>
    <row r="4071" spans="1:5" x14ac:dyDescent="0.25">
      <c r="A4071" s="12" t="str">
        <f>'Record List'!A4045&amp;'Record List'!B4045&amp;'Record List'!C4045&amp;'Record List'!D4045&amp;"kg"</f>
        <v>CRUCIFIX70M85kg</v>
      </c>
      <c r="B4071" s="13">
        <f>'Record List'!E4045</f>
        <v>40</v>
      </c>
      <c r="C4071" s="14" t="str">
        <f>LEFT('Record List'!F4045,FIND(",",'Record List'!F4045)+2)</f>
        <v>Montini, A</v>
      </c>
      <c r="D4071" s="16" t="str">
        <f>TEXT('Record List'!G4045,"m/d/yyyy")</f>
        <v>10/14/2001</v>
      </c>
      <c r="E4071" s="10"/>
    </row>
    <row r="4072" spans="1:5" x14ac:dyDescent="0.25">
      <c r="A4072" s="12" t="str">
        <f>'Record List'!A4046&amp;'Record List'!B4046&amp;'Record List'!C4046&amp;'Record List'!D4046&amp;"kg"</f>
        <v>CRUCIFIX70M90kg</v>
      </c>
      <c r="B4072" s="13">
        <f>'Record List'!E4046</f>
        <v>60</v>
      </c>
      <c r="C4072" s="14" t="str">
        <f>LEFT('Record List'!F4046,FIND(",",'Record List'!F4046)+2)</f>
        <v>Habecker, D</v>
      </c>
      <c r="D4072" s="16" t="str">
        <f>TEXT('Record List'!G4046,"m/d/yyyy")</f>
        <v>6/21/2014</v>
      </c>
      <c r="E4072" s="10"/>
    </row>
    <row r="4073" spans="1:5" x14ac:dyDescent="0.25">
      <c r="A4073" s="12" t="str">
        <f>'Record List'!A4047&amp;'Record List'!B4047&amp;'Record List'!C4047&amp;'Record List'!D4047&amp;"kg"</f>
        <v>CRUCIFIX70M105kg</v>
      </c>
      <c r="B4073" s="13">
        <f>'Record List'!E4047</f>
        <v>76</v>
      </c>
      <c r="C4073" s="14" t="str">
        <f>LEFT('Record List'!F4047,FIND(",",'Record List'!F4047)+2)</f>
        <v>Murdock, M</v>
      </c>
      <c r="D4073" s="16" t="str">
        <f>TEXT('Record List'!G4047,"m/d/yyyy")</f>
        <v>11/5/2011</v>
      </c>
      <c r="E4073" s="10"/>
    </row>
    <row r="4074" spans="1:5" x14ac:dyDescent="0.25">
      <c r="A4074" s="12" t="str">
        <f>'Record List'!A4048&amp;'Record List'!B4048&amp;'Record List'!C4048&amp;'Record List'!D4048&amp;"kg"</f>
        <v>CRUCIFIX70M110kg</v>
      </c>
      <c r="B4074" s="13">
        <f>'Record List'!E4048</f>
        <v>80</v>
      </c>
      <c r="C4074" s="14" t="str">
        <f>LEFT('Record List'!F4048,FIND(",",'Record List'!F4048)+2)</f>
        <v>Murdock, M</v>
      </c>
      <c r="D4074" s="16" t="str">
        <f>TEXT('Record List'!G4048,"m/d/yyyy")</f>
        <v>2/13/2011</v>
      </c>
      <c r="E4074" s="10"/>
    </row>
    <row r="4075" spans="1:5" x14ac:dyDescent="0.25">
      <c r="A4075" s="12" t="str">
        <f>'Record List'!A4049&amp;'Record List'!B4049&amp;'Record List'!C4049&amp;'Record List'!D4049&amp;"kg"</f>
        <v>CRUCIFIX70M120kg</v>
      </c>
      <c r="B4075" s="13">
        <f>'Record List'!E4049</f>
        <v>70</v>
      </c>
      <c r="C4075" s="14" t="str">
        <f>LEFT('Record List'!F4049,FIND(",",'Record List'!F4049)+2)</f>
        <v>Ross, D</v>
      </c>
      <c r="D4075" s="16" t="str">
        <f>TEXT('Record List'!G4049,"m/d/yyyy")</f>
        <v>1/16/2016</v>
      </c>
      <c r="E4075" s="10"/>
    </row>
    <row r="4076" spans="1:5" x14ac:dyDescent="0.25">
      <c r="A4076" s="12" t="str">
        <f>'Record List'!A4050&amp;'Record List'!B4050&amp;'Record List'!C4050&amp;'Record List'!D4050&amp;"kg"</f>
        <v>CRUCIFIX70M125kg</v>
      </c>
      <c r="B4076" s="13">
        <f>'Record List'!E4050</f>
        <v>50</v>
      </c>
      <c r="C4076" s="14" t="str">
        <f>LEFT('Record List'!F4050,FIND(",",'Record List'!F4050)+2)</f>
        <v>Ross, D</v>
      </c>
      <c r="D4076" s="16" t="str">
        <f>TEXT('Record List'!G4050,"m/d/yyyy")</f>
        <v>6/21/2014</v>
      </c>
      <c r="E4076" s="10"/>
    </row>
    <row r="4077" spans="1:5" x14ac:dyDescent="0.25">
      <c r="A4077" s="12" t="str">
        <f>'Record List'!A4051&amp;'Record List'!B4051&amp;'Record List'!C4051&amp;'Record List'!D4051&amp;"kg"</f>
        <v>CRUCIFIX75M85kg</v>
      </c>
      <c r="B4077" s="13">
        <f>'Record List'!E4051</f>
        <v>40</v>
      </c>
      <c r="C4077" s="14" t="str">
        <f>LEFT('Record List'!F4051,FIND(",",'Record List'!F4051)+2)</f>
        <v>Habecker, D</v>
      </c>
      <c r="D4077" s="16" t="str">
        <f>TEXT('Record List'!G4051,"m/d/yyyy")</f>
        <v>6/30/2022</v>
      </c>
      <c r="E4077" s="10"/>
    </row>
    <row r="4078" spans="1:5" x14ac:dyDescent="0.25">
      <c r="A4078" s="12" t="str">
        <f>'Record List'!A4052&amp;'Record List'!B4052&amp;'Record List'!C4052&amp;'Record List'!D4052&amp;"kg"</f>
        <v>CRUCIFIX75M90kg</v>
      </c>
      <c r="B4078" s="13">
        <f>'Record List'!E4052</f>
        <v>50</v>
      </c>
      <c r="C4078" s="14" t="str">
        <f>LEFT('Record List'!F4052,FIND(",",'Record List'!F4052)+2)</f>
        <v>Habecker, D</v>
      </c>
      <c r="D4078" s="16" t="str">
        <f>TEXT('Record List'!G4052,"m/d/yyyy")</f>
        <v>10/15/2017</v>
      </c>
      <c r="E4078" s="10"/>
    </row>
    <row r="4079" spans="1:5" x14ac:dyDescent="0.25">
      <c r="A4079" s="12" t="str">
        <f>'Record List'!A4053&amp;'Record List'!B4053&amp;'Record List'!C4053&amp;'Record List'!D4053&amp;"kg"</f>
        <v>CRUCIFIX75M100kg</v>
      </c>
      <c r="B4079" s="13">
        <f>'Record List'!E4053</f>
        <v>60</v>
      </c>
      <c r="C4079" s="14" t="str">
        <f>LEFT('Record List'!F4053,FIND(",",'Record List'!F4053)+2)</f>
        <v>Bletscher, R</v>
      </c>
      <c r="D4079" s="16" t="str">
        <f>TEXT('Record List'!G4053,"m/d/yyyy")</f>
        <v>3/27/2011</v>
      </c>
      <c r="E4079" s="10"/>
    </row>
    <row r="4080" spans="1:5" x14ac:dyDescent="0.25">
      <c r="A4080" s="12" t="str">
        <f>'Record List'!A4054&amp;'Record List'!B4054&amp;'Record List'!C4054&amp;'Record List'!D4054&amp;"kg"</f>
        <v>CRUCIFIX75M105kg</v>
      </c>
      <c r="B4080" s="13">
        <f>'Record List'!E4054</f>
        <v>50</v>
      </c>
      <c r="C4080" s="14" t="str">
        <f>LEFT('Record List'!F4054,FIND(",",'Record List'!F4054)+2)</f>
        <v>Bletscher, R</v>
      </c>
      <c r="D4080" s="16" t="str">
        <f>TEXT('Record List'!G4054,"m/d/yyyy")</f>
        <v>3/24/2012</v>
      </c>
      <c r="E4080" s="10"/>
    </row>
    <row r="4081" spans="1:5" x14ac:dyDescent="0.25">
      <c r="A4081" s="12" t="str">
        <f>'Record List'!A4055&amp;'Record List'!B4055&amp;'Record List'!C4055&amp;'Record List'!D4055&amp;"kg"</f>
        <v>CRUCIFIX80M70kg</v>
      </c>
      <c r="B4081" s="13">
        <f>'Record List'!E4055</f>
        <v>20</v>
      </c>
      <c r="C4081" s="14" t="str">
        <f>LEFT('Record List'!F4055,FIND(",",'Record List'!F4055)+2)</f>
        <v>Mitchell, D</v>
      </c>
      <c r="D4081" s="16" t="str">
        <f>TEXT('Record List'!G4055,"m/d/yyyy")</f>
        <v>6/21/2014</v>
      </c>
      <c r="E4081" s="10"/>
    </row>
    <row r="4082" spans="1:5" x14ac:dyDescent="0.25">
      <c r="A4082" s="12" t="str">
        <f>'Record List'!A4056&amp;'Record List'!B4056&amp;'Record List'!C4056&amp;'Record List'!D4056&amp;"kg"</f>
        <v>CRUCIFIX80M110kg</v>
      </c>
      <c r="B4082" s="13">
        <f>'Record List'!E4056</f>
        <v>10</v>
      </c>
      <c r="C4082" s="14" t="str">
        <f>LEFT('Record List'!F4056,FIND(",",'Record List'!F4056)+2)</f>
        <v>Clark, B</v>
      </c>
      <c r="D4082" s="16" t="str">
        <f>TEXT('Record List'!G4056,"m/d/yyyy")</f>
        <v>3/29/2014</v>
      </c>
      <c r="E4082" s="10"/>
    </row>
    <row r="4083" spans="1:5" x14ac:dyDescent="0.25">
      <c r="A4083" s="12" t="str">
        <f>'Record List'!A4057&amp;'Record List'!B4057&amp;'Record List'!C4057&amp;'Record List'!D4057&amp;"kg"</f>
        <v>CRUCIFIX85M80kg</v>
      </c>
      <c r="B4083" s="13">
        <f>'Record List'!E4057</f>
        <v>40</v>
      </c>
      <c r="C4083" s="14" t="str">
        <f>LEFT('Record List'!F4057,FIND(",",'Record List'!F4057)+2)</f>
        <v>Montini, A</v>
      </c>
      <c r="D4083" s="16" t="str">
        <f>TEXT('Record List'!G4057,"m/d/yyyy")</f>
        <v>1/16/2016</v>
      </c>
      <c r="E4083" s="10"/>
    </row>
    <row r="4084" spans="1:5" x14ac:dyDescent="0.25">
      <c r="A4084" s="12" t="str">
        <f>'Record List'!A4058&amp;'Record List'!B4058&amp;'Record List'!C4058&amp;'Record List'!D4058&amp;"kg"</f>
        <v>CRUCIFIX85M95kg</v>
      </c>
      <c r="B4084" s="13">
        <f>'Record List'!E4058</f>
        <v>10</v>
      </c>
      <c r="C4084" s="14" t="str">
        <f>LEFT('Record List'!F4058,FIND(",",'Record List'!F4058)+2)</f>
        <v>Clark, B</v>
      </c>
      <c r="D4084" s="16" t="str">
        <f>TEXT('Record List'!G4058,"m/d/yyyy")</f>
        <v>6/30/2022</v>
      </c>
      <c r="E4084" s="10"/>
    </row>
    <row r="4085" spans="1:5" x14ac:dyDescent="0.25">
      <c r="A4085" s="12" t="str">
        <f>'Record List'!A4059&amp;'Record List'!B4059&amp;'Record List'!C4059&amp;'Record List'!D4059&amp;"kg"</f>
        <v>CRUCIFIXALLM35kg</v>
      </c>
      <c r="B4085" s="13">
        <f>'Record List'!E4059</f>
        <v>16</v>
      </c>
      <c r="C4085" s="14" t="str">
        <f>LEFT('Record List'!F4059,FIND(",",'Record List'!F4059)+2)</f>
        <v>Todd, E</v>
      </c>
      <c r="D4085" s="16" t="str">
        <f>TEXT('Record List'!G4059,"m/d/yyyy")</f>
        <v>6/30/2022</v>
      </c>
      <c r="E4085" s="10"/>
    </row>
    <row r="4086" spans="1:5" x14ac:dyDescent="0.25">
      <c r="A4086" s="12" t="str">
        <f>'Record List'!A4060&amp;'Record List'!B4060&amp;'Record List'!C4060&amp;'Record List'!D4060&amp;"kg"</f>
        <v>CRUCIFIXALLM40kg</v>
      </c>
      <c r="B4086" s="13">
        <f>'Record List'!E4060</f>
        <v>16</v>
      </c>
      <c r="C4086" s="14" t="str">
        <f>LEFT('Record List'!F4060,FIND(",",'Record List'!F4060)+2)</f>
        <v>Todd, L</v>
      </c>
      <c r="D4086" s="16" t="str">
        <f>TEXT('Record List'!G4060,"m/d/yyyy")</f>
        <v>6/30/2022</v>
      </c>
      <c r="E4086" s="10"/>
    </row>
    <row r="4087" spans="1:5" x14ac:dyDescent="0.25">
      <c r="A4087" s="12" t="str">
        <f>'Record List'!A4061&amp;'Record List'!B4061&amp;'Record List'!C4061&amp;'Record List'!D4061&amp;"kg"</f>
        <v>CRUCIFIXALLM60kg</v>
      </c>
      <c r="B4087" s="13">
        <f>'Record List'!E4061</f>
        <v>50</v>
      </c>
      <c r="C4087" s="14" t="str">
        <f>LEFT('Record List'!F4061,FIND(",",'Record List'!F4061)+2)</f>
        <v>Brewer, A</v>
      </c>
      <c r="D4087" s="16" t="str">
        <f>TEXT('Record List'!G4061,"m/d/yyyy")</f>
        <v>9/30/2015</v>
      </c>
      <c r="E4087" s="10"/>
    </row>
    <row r="4088" spans="1:5" x14ac:dyDescent="0.25">
      <c r="A4088" s="12" t="str">
        <f>'Record List'!A4062&amp;'Record List'!B4062&amp;'Record List'!C4062&amp;'Record List'!D4062&amp;"kg"</f>
        <v>CRUCIFIXALLM65kg</v>
      </c>
      <c r="B4088" s="13">
        <f>'Record List'!E4062</f>
        <v>50</v>
      </c>
      <c r="C4088" s="14" t="str">
        <f>LEFT('Record List'!F4062,FIND(",",'Record List'!F4062)+2)</f>
        <v>Kressly, D</v>
      </c>
      <c r="D4088" s="16" t="str">
        <f>TEXT('Record List'!G4062,"m/d/yyyy")</f>
        <v>9/30/2015</v>
      </c>
      <c r="E4088" s="10"/>
    </row>
    <row r="4089" spans="1:5" x14ac:dyDescent="0.25">
      <c r="A4089" s="12" t="str">
        <f>'Record List'!A4063&amp;'Record List'!B4063&amp;'Record List'!C4063&amp;'Record List'!D4063&amp;"kg"</f>
        <v>CRUCIFIXALLM70kg</v>
      </c>
      <c r="B4089" s="13">
        <f>'Record List'!E4063</f>
        <v>90</v>
      </c>
      <c r="C4089" s="14" t="str">
        <f>LEFT('Record List'!F4063,FIND(",",'Record List'!F4063)+2)</f>
        <v>Monk, J</v>
      </c>
      <c r="D4089" s="16" t="str">
        <f>TEXT('Record List'!G4063,"m/d/yyyy")</f>
        <v>9/1/2001</v>
      </c>
      <c r="E4089" s="10"/>
    </row>
    <row r="4090" spans="1:5" x14ac:dyDescent="0.25">
      <c r="A4090" s="12" t="str">
        <f>'Record List'!A4064&amp;'Record List'!B4064&amp;'Record List'!C4064&amp;'Record List'!D4064&amp;"kg"</f>
        <v>CRUCIFIXALLM75kg</v>
      </c>
      <c r="B4090" s="13">
        <f>'Record List'!E4064</f>
        <v>90</v>
      </c>
      <c r="C4090" s="14" t="str">
        <f>LEFT('Record List'!F4064,FIND(",",'Record List'!F4064)+2)</f>
        <v>Monk, J</v>
      </c>
      <c r="D4090" s="16" t="str">
        <f>TEXT('Record List'!G4064,"m/d/yyyy")</f>
        <v>12/1/2002</v>
      </c>
      <c r="E4090" s="10"/>
    </row>
    <row r="4091" spans="1:5" x14ac:dyDescent="0.25">
      <c r="A4091" s="12" t="str">
        <f>'Record List'!A4065&amp;'Record List'!B4065&amp;'Record List'!C4065&amp;'Record List'!D4065&amp;"kg"</f>
        <v>CRUCIFIXALLM80kg</v>
      </c>
      <c r="B4091" s="13">
        <f>'Record List'!E4065</f>
        <v>80</v>
      </c>
      <c r="C4091" s="14" t="str">
        <f>LEFT('Record List'!F4065,FIND(",",'Record List'!F4065)+2)</f>
        <v>Smith, A</v>
      </c>
      <c r="D4091" s="16" t="str">
        <f>TEXT('Record List'!G4065,"m/d/yyyy")</f>
        <v>11/4/2000</v>
      </c>
      <c r="E4091" s="10"/>
    </row>
    <row r="4092" spans="1:5" x14ac:dyDescent="0.25">
      <c r="A4092" s="12" t="str">
        <f>'Record List'!A4066&amp;'Record List'!B4066&amp;'Record List'!C4066&amp;'Record List'!D4066&amp;"kg"</f>
        <v>CRUCIFIXALLM85kg</v>
      </c>
      <c r="B4092" s="13">
        <f>'Record List'!E4066</f>
        <v>90</v>
      </c>
      <c r="C4092" s="14" t="str">
        <f>LEFT('Record List'!F4066,FIND(",",'Record List'!F4066)+2)</f>
        <v>Smith, A</v>
      </c>
      <c r="D4092" s="16" t="str">
        <f>TEXT('Record List'!G4066,"m/d/yyyy")</f>
        <v>6/30/2022</v>
      </c>
      <c r="E4092" s="10"/>
    </row>
    <row r="4093" spans="1:5" x14ac:dyDescent="0.25">
      <c r="A4093" s="12" t="str">
        <f>'Record List'!A4067&amp;'Record List'!B4067&amp;'Record List'!C4067&amp;'Record List'!D4067&amp;"kg"</f>
        <v>CRUCIFIXALLM90kg</v>
      </c>
      <c r="B4093" s="13">
        <f>'Record List'!E4067</f>
        <v>90</v>
      </c>
      <c r="C4093" s="14" t="str">
        <f>LEFT('Record List'!F4067,FIND(",",'Record List'!F4067)+2)</f>
        <v>Piper, T</v>
      </c>
      <c r="D4093" s="16" t="str">
        <f>TEXT('Record List'!G4067,"m/d/yyyy")</f>
        <v>6/21/2014</v>
      </c>
      <c r="E4093" s="10"/>
    </row>
    <row r="4094" spans="1:5" x14ac:dyDescent="0.25">
      <c r="A4094" s="12" t="str">
        <f>'Record List'!A4068&amp;'Record List'!B4068&amp;'Record List'!C4068&amp;'Record List'!D4068&amp;"kg"</f>
        <v>CRUCIFIXALLM95kg</v>
      </c>
      <c r="B4094" s="13">
        <f>'Record List'!E4068</f>
        <v>80</v>
      </c>
      <c r="C4094" s="14" t="str">
        <f>LEFT('Record List'!F4068,FIND(",",'Record List'!F4068)+2)</f>
        <v>Pemberton, J</v>
      </c>
      <c r="D4094" s="16" t="str">
        <f>TEXT('Record List'!G4068,"m/d/yyyy")</f>
        <v>3/26/2000</v>
      </c>
      <c r="E4094" s="10"/>
    </row>
    <row r="4095" spans="1:5" x14ac:dyDescent="0.25">
      <c r="A4095" s="12" t="str">
        <f>'Record List'!A4069&amp;'Record List'!B4069&amp;'Record List'!C4069&amp;'Record List'!D4069&amp;"kg"</f>
        <v>CRUCIFIXALLM100kg</v>
      </c>
      <c r="B4095" s="13">
        <f>'Record List'!E4069</f>
        <v>100</v>
      </c>
      <c r="C4095" s="14" t="str">
        <f>LEFT('Record List'!F4069,FIND(",",'Record List'!F4069)+2)</f>
        <v>Spayd, B</v>
      </c>
      <c r="D4095" s="16" t="str">
        <f>TEXT('Record List'!G4069,"m/d/yyyy")</f>
        <v>9/1/2001</v>
      </c>
      <c r="E4095" s="10"/>
    </row>
    <row r="4096" spans="1:5" x14ac:dyDescent="0.25">
      <c r="A4096" s="12" t="str">
        <f>'Record List'!A4070&amp;'Record List'!B4070&amp;'Record List'!C4070&amp;'Record List'!D4070&amp;"kg"</f>
        <v>CRUCIFIXALLM105kg</v>
      </c>
      <c r="B4096" s="13">
        <f>'Record List'!E4070</f>
        <v>100</v>
      </c>
      <c r="C4096" s="14" t="str">
        <f>LEFT('Record List'!F4070,FIND(",",'Record List'!F4070)+2)</f>
        <v>McBride, M</v>
      </c>
      <c r="D4096" s="16" t="str">
        <f>TEXT('Record List'!G4070,"m/d/yyyy")</f>
        <v>3/28/1999</v>
      </c>
      <c r="E4096" s="10"/>
    </row>
    <row r="4097" spans="1:5" x14ac:dyDescent="0.25">
      <c r="A4097" s="12" t="str">
        <f>'Record List'!A4071&amp;'Record List'!B4071&amp;'Record List'!C4071&amp;'Record List'!D4071&amp;"kg"</f>
        <v>CRUCIFIXALLM110kg</v>
      </c>
      <c r="B4097" s="13">
        <f>'Record List'!E4071</f>
        <v>140</v>
      </c>
      <c r="C4097" s="14" t="str">
        <f>LEFT('Record List'!F4071,FIND(",",'Record List'!F4071)+2)</f>
        <v>Todd, E</v>
      </c>
      <c r="D4097" s="16" t="str">
        <f>TEXT('Record List'!G4071,"m/d/yyyy")</f>
        <v>4/2/2005</v>
      </c>
      <c r="E4097" s="10"/>
    </row>
    <row r="4098" spans="1:5" x14ac:dyDescent="0.25">
      <c r="A4098" s="12" t="str">
        <f>'Record List'!A4072&amp;'Record List'!B4072&amp;'Record List'!C4072&amp;'Record List'!D4072&amp;"kg"</f>
        <v>CRUCIFIXALLM115kg</v>
      </c>
      <c r="B4098" s="13">
        <f>'Record List'!E4072</f>
        <v>148</v>
      </c>
      <c r="C4098" s="14" t="str">
        <f>LEFT('Record List'!F4072,FIND(",",'Record List'!F4072)+2)</f>
        <v>Todd, E</v>
      </c>
      <c r="D4098" s="16" t="str">
        <f>TEXT('Record List'!G4072,"m/d/yyyy")</f>
        <v>6/3/2017</v>
      </c>
      <c r="E4098" s="10"/>
    </row>
    <row r="4099" spans="1:5" x14ac:dyDescent="0.25">
      <c r="A4099" s="12" t="str">
        <f>'Record List'!A4073&amp;'Record List'!B4073&amp;'Record List'!C4073&amp;'Record List'!D4073&amp;"kg"</f>
        <v>CRUCIFIXALLM120kg</v>
      </c>
      <c r="B4099" s="13">
        <f>'Record List'!E4073</f>
        <v>130</v>
      </c>
      <c r="C4099" s="14" t="str">
        <f>LEFT('Record List'!F4073,FIND(",",'Record List'!F4073)+2)</f>
        <v>Todd, E</v>
      </c>
      <c r="D4099" s="16" t="str">
        <f>TEXT('Record List'!G4073,"m/d/yyyy")</f>
        <v>1/16/2016</v>
      </c>
      <c r="E4099" s="10"/>
    </row>
    <row r="4100" spans="1:5" x14ac:dyDescent="0.25">
      <c r="A4100" s="12" t="str">
        <f>'Record List'!A4074&amp;'Record List'!B4074&amp;'Record List'!C4074&amp;'Record List'!D4074&amp;"kg"</f>
        <v>CRUCIFIXALLM125kg</v>
      </c>
      <c r="B4100" s="13">
        <f>'Record List'!E4074</f>
        <v>130</v>
      </c>
      <c r="C4100" s="14" t="str">
        <f>LEFT('Record List'!F4074,FIND(",",'Record List'!F4074)+2)</f>
        <v>Todd, E</v>
      </c>
      <c r="D4100" s="16" t="str">
        <f>TEXT('Record List'!G4074,"m/d/yyyy")</f>
        <v>4/4/2004</v>
      </c>
      <c r="E4100" s="10"/>
    </row>
    <row r="4101" spans="1:5" x14ac:dyDescent="0.25">
      <c r="A4101" s="12" t="str">
        <f>'Record List'!A4075&amp;'Record List'!B4075&amp;'Record List'!C4075&amp;'Record List'!D4075&amp;"kg"</f>
        <v>CRUCIFIXALLM125+kg</v>
      </c>
      <c r="B4101" s="13">
        <f>'Record List'!E4075</f>
        <v>110</v>
      </c>
      <c r="C4101" s="14" t="str">
        <f>LEFT('Record List'!F4075,FIND(",",'Record List'!F4075)+2)</f>
        <v>Huff, S</v>
      </c>
      <c r="D4101" s="16" t="str">
        <f>TEXT('Record List'!G4075,"m/d/yyyy")</f>
        <v>4/4/2004</v>
      </c>
      <c r="E4101" s="10"/>
    </row>
    <row r="4102" spans="1:5" x14ac:dyDescent="0.25">
      <c r="A4102" s="12" t="str">
        <f>'Record List'!A4076&amp;'Record List'!B4076&amp;'Record List'!C4076&amp;'Record List'!D4076&amp;"kg"</f>
        <v>CRUCIFIXNATM70kg</v>
      </c>
      <c r="B4102" s="13">
        <f>'Record List'!E4076</f>
        <v>20</v>
      </c>
      <c r="C4102" s="14" t="str">
        <f>LEFT('Record List'!F4076,FIND(",",'Record List'!F4076)+2)</f>
        <v>Mitchell, D</v>
      </c>
      <c r="D4102" s="16" t="str">
        <f>TEXT('Record List'!G4076,"m/d/yyyy")</f>
        <v>6/21/2014</v>
      </c>
      <c r="E4102" s="10"/>
    </row>
    <row r="4103" spans="1:5" x14ac:dyDescent="0.25">
      <c r="A4103" s="12" t="str">
        <f>'Record List'!A4077&amp;'Record List'!B4077&amp;'Record List'!C4077&amp;'Record List'!D4077&amp;"kg"</f>
        <v>CRUCIFIXNATM80kg</v>
      </c>
      <c r="B4103" s="13">
        <f>'Record List'!E4077</f>
        <v>60</v>
      </c>
      <c r="C4103" s="14" t="str">
        <f>LEFT('Record List'!F4077,FIND(",",'Record List'!F4077)+2)</f>
        <v>Kressly, L</v>
      </c>
      <c r="D4103" s="16" t="str">
        <f>TEXT('Record List'!G4077,"m/d/yyyy")</f>
        <v>6/21/2014</v>
      </c>
      <c r="E4103" s="10"/>
    </row>
    <row r="4104" spans="1:5" x14ac:dyDescent="0.25">
      <c r="A4104" s="12" t="str">
        <f>'Record List'!A4078&amp;'Record List'!B4078&amp;'Record List'!C4078&amp;'Record List'!D4078&amp;"kg"</f>
        <v>CRUCIFIXNATM90kg</v>
      </c>
      <c r="B4104" s="13">
        <f>'Record List'!E4078</f>
        <v>90</v>
      </c>
      <c r="C4104" s="14" t="str">
        <f>LEFT('Record List'!F4078,FIND(",",'Record List'!F4078)+2)</f>
        <v>Piper, T</v>
      </c>
      <c r="D4104" s="16" t="str">
        <f>TEXT('Record List'!G4078,"m/d/yyyy")</f>
        <v>6/21/2014</v>
      </c>
      <c r="E4104" s="10"/>
    </row>
    <row r="4105" spans="1:5" x14ac:dyDescent="0.25">
      <c r="A4105" s="12" t="str">
        <f>'Record List'!A4079&amp;'Record List'!B4079&amp;'Record List'!C4079&amp;'Record List'!D4079&amp;"kg"</f>
        <v>CRUCIFIXNATM115kg</v>
      </c>
      <c r="B4105" s="13">
        <f>'Record List'!E4079</f>
        <v>100</v>
      </c>
      <c r="C4105" s="14" t="str">
        <f>LEFT('Record List'!F4079,FIND(",",'Record List'!F4079)+2)</f>
        <v>Ullom, C</v>
      </c>
      <c r="D4105" s="16" t="str">
        <f>TEXT('Record List'!G4079,"m/d/yyyy")</f>
        <v>6/21/2014</v>
      </c>
      <c r="E4105" s="10"/>
    </row>
    <row r="4106" spans="1:5" x14ac:dyDescent="0.25">
      <c r="A4106" s="12" t="str">
        <f>'Record List'!A4080&amp;'Record List'!B4080&amp;'Record List'!C4080&amp;'Record List'!D4080&amp;"kg"</f>
        <v>CRUCIFIXNATM120kg</v>
      </c>
      <c r="B4106" s="13">
        <f>'Record List'!E4080</f>
        <v>100</v>
      </c>
      <c r="C4106" s="14" t="str">
        <f>LEFT('Record List'!F4080,FIND(",",'Record List'!F4080)+2)</f>
        <v>Todd, E</v>
      </c>
      <c r="D4106" s="16" t="str">
        <f>TEXT('Record List'!G4080,"m/d/yyyy")</f>
        <v>6/21/2014</v>
      </c>
      <c r="E4106" s="10"/>
    </row>
    <row r="4107" spans="1:5" x14ac:dyDescent="0.25">
      <c r="A4107" s="12" t="str">
        <f>'Record List'!A4081&amp;'Record List'!B4081&amp;'Record List'!C4081&amp;'Record List'!D4081&amp;"kg"</f>
        <v>CRUCIFIXNATM125kg</v>
      </c>
      <c r="B4107" s="13">
        <f>'Record List'!E4081</f>
        <v>50</v>
      </c>
      <c r="C4107" s="14" t="str">
        <f>LEFT('Record List'!F4081,FIND(",",'Record List'!F4081)+2)</f>
        <v>Ross, D</v>
      </c>
      <c r="D4107" s="16" t="str">
        <f>TEXT('Record List'!G4081,"m/d/yyyy")</f>
        <v>6/21/2014</v>
      </c>
      <c r="E4107" s="10"/>
    </row>
    <row r="4108" spans="1:5" x14ac:dyDescent="0.25">
      <c r="A4108" s="12" t="str">
        <f>'Record List'!A4082&amp;'Record List'!B4082&amp;'Record List'!C4082&amp;'Record List'!D4082&amp;"kg"</f>
        <v>CRUCIFIXNATM125+kg</v>
      </c>
      <c r="B4108" s="13">
        <f>'Record List'!E4082</f>
        <v>40</v>
      </c>
      <c r="C4108" s="14" t="str">
        <f>LEFT('Record List'!F4082,FIND(",",'Record List'!F4082)+2)</f>
        <v>Foster, L</v>
      </c>
      <c r="D4108" s="16" t="str">
        <f>TEXT('Record List'!G4082,"m/d/yyyy")</f>
        <v>6/21/2014</v>
      </c>
      <c r="E4108" s="10"/>
    </row>
    <row r="4109" spans="1:5" x14ac:dyDescent="0.25">
      <c r="A4109" s="12" t="str">
        <f>'Record List'!A4083&amp;'Record List'!B4083&amp;'Record List'!C4083&amp;'Record List'!D4083&amp;"kg"</f>
        <v>CURL, CHEAT13F35kg</v>
      </c>
      <c r="B4109" s="13">
        <f>'Record List'!E4083</f>
        <v>54</v>
      </c>
      <c r="C4109" s="14" t="str">
        <f>LEFT('Record List'!F4083,FIND(",",'Record List'!F4083)+2)</f>
        <v>Monk, E</v>
      </c>
      <c r="D4109" s="16" t="str">
        <f>TEXT('Record List'!G4083,"m/d/yyyy")</f>
        <v>1/11/2007</v>
      </c>
      <c r="E4109" s="10"/>
    </row>
    <row r="4110" spans="1:5" x14ac:dyDescent="0.25">
      <c r="A4110" s="12" t="str">
        <f>'Record List'!A4084&amp;'Record List'!B4084&amp;'Record List'!C4084&amp;'Record List'!D4084&amp;"kg"</f>
        <v>CURL, CHEAT13F40kg</v>
      </c>
      <c r="B4110" s="13">
        <f>'Record List'!E4084</f>
        <v>61</v>
      </c>
      <c r="C4110" s="14" t="str">
        <f>LEFT('Record List'!F4084,FIND(",",'Record List'!F4084)+2)</f>
        <v>Monk, E</v>
      </c>
      <c r="D4110" s="16" t="str">
        <f>TEXT('Record List'!G4084,"m/d/yyyy")</f>
        <v>10/14/2007</v>
      </c>
      <c r="E4110" s="10"/>
    </row>
    <row r="4111" spans="1:5" x14ac:dyDescent="0.25">
      <c r="A4111" s="12" t="str">
        <f>'Record List'!A4085&amp;'Record List'!B4085&amp;'Record List'!C4085&amp;'Record List'!D4085&amp;"kg"</f>
        <v>CURL, CHEAT13F45kg</v>
      </c>
      <c r="B4111" s="13">
        <f>'Record List'!E4085</f>
        <v>45</v>
      </c>
      <c r="C4111" s="14" t="str">
        <f>LEFT('Record List'!F4085,FIND(",",'Record List'!F4085)+2)</f>
        <v>Myers, M</v>
      </c>
      <c r="D4111" s="16" t="str">
        <f>TEXT('Record List'!G4085,"m/d/yyyy")</f>
        <v>2/10/2008</v>
      </c>
      <c r="E4111" s="10"/>
    </row>
    <row r="4112" spans="1:5" x14ac:dyDescent="0.25">
      <c r="A4112" s="12" t="str">
        <f>'Record List'!A4086&amp;'Record List'!B4086&amp;'Record List'!C4086&amp;'Record List'!D4086&amp;"kg"</f>
        <v>CURL, CHEAT13F50kg</v>
      </c>
      <c r="B4112" s="13">
        <f>'Record List'!E4086</f>
        <v>60</v>
      </c>
      <c r="C4112" s="14" t="str">
        <f>LEFT('Record List'!F4086,FIND(",",'Record List'!F4086)+2)</f>
        <v>Wilson, J</v>
      </c>
      <c r="D4112" s="16" t="str">
        <f>TEXT('Record List'!G4086,"m/d/yyyy")</f>
        <v>2/10/2007</v>
      </c>
      <c r="E4112" s="10"/>
    </row>
    <row r="4113" spans="1:5" x14ac:dyDescent="0.25">
      <c r="A4113" s="12" t="str">
        <f>'Record List'!A4087&amp;'Record List'!B4087&amp;'Record List'!C4087&amp;'Record List'!D4087&amp;"kg"</f>
        <v>CURL, CHEAT13F55kg</v>
      </c>
      <c r="B4113" s="13">
        <f>'Record List'!E4087</f>
        <v>55</v>
      </c>
      <c r="C4113" s="14" t="str">
        <f>LEFT('Record List'!F4087,FIND(",",'Record List'!F4087)+2)</f>
        <v>Todd, P</v>
      </c>
      <c r="D4113" s="16" t="str">
        <f>TEXT('Record List'!G4087,"m/d/yyyy")</f>
        <v>8/31/2022</v>
      </c>
      <c r="E4113" s="10"/>
    </row>
    <row r="4114" spans="1:5" x14ac:dyDescent="0.25">
      <c r="A4114" s="12" t="str">
        <f>'Record List'!A4088&amp;'Record List'!B4088&amp;'Record List'!C4088&amp;'Record List'!D4088&amp;"kg"</f>
        <v>CURL, CHEAT13F60kg</v>
      </c>
      <c r="B4114" s="13">
        <f>'Record List'!E4088</f>
        <v>65</v>
      </c>
      <c r="C4114" s="14" t="str">
        <f>LEFT('Record List'!F4088,FIND(",",'Record List'!F4088)+2)</f>
        <v>Myers, K</v>
      </c>
      <c r="D4114" s="16" t="str">
        <f>TEXT('Record List'!G4088,"m/d/yyyy")</f>
        <v>2/10/2007</v>
      </c>
      <c r="E4114" s="10"/>
    </row>
    <row r="4115" spans="1:5" x14ac:dyDescent="0.25">
      <c r="A4115" s="12" t="str">
        <f>'Record List'!A4089&amp;'Record List'!B4089&amp;'Record List'!C4089&amp;'Record List'!D4089&amp;"kg"</f>
        <v>CURL, CHEAT13F75kg</v>
      </c>
      <c r="B4115" s="13">
        <f>'Record List'!E4089</f>
        <v>75</v>
      </c>
      <c r="C4115" s="14" t="str">
        <f>LEFT('Record List'!F4089,FIND(",",'Record List'!F4089)+2)</f>
        <v>Myers, M</v>
      </c>
      <c r="D4115" s="16" t="str">
        <f>TEXT('Record List'!G4089,"m/d/yyyy")</f>
        <v>8/12/2012</v>
      </c>
      <c r="E4115" s="10"/>
    </row>
    <row r="4116" spans="1:5" x14ac:dyDescent="0.25">
      <c r="A4116" s="12" t="str">
        <f>'Record List'!A4090&amp;'Record List'!B4090&amp;'Record List'!C4090&amp;'Record List'!D4090&amp;"kg"</f>
        <v>CURL, CHEAT40F55kg</v>
      </c>
      <c r="B4116" s="13">
        <f>'Record List'!E4090</f>
        <v>66</v>
      </c>
      <c r="C4116" s="14" t="str">
        <f>LEFT('Record List'!F4090,FIND(",",'Record List'!F4090)+2)</f>
        <v>Hughes, S</v>
      </c>
      <c r="D4116" s="16" t="str">
        <f>TEXT('Record List'!G4090,"m/d/yyyy")</f>
        <v>8/17/1991</v>
      </c>
      <c r="E4116" s="10"/>
    </row>
    <row r="4117" spans="1:5" x14ac:dyDescent="0.25">
      <c r="A4117" s="12" t="str">
        <f>'Record List'!A4091&amp;'Record List'!B4091&amp;'Record List'!C4091&amp;'Record List'!D4091&amp;"kg"</f>
        <v>CURL, CHEAT40F65kg</v>
      </c>
      <c r="B4117" s="13">
        <f>'Record List'!E4091</f>
        <v>75</v>
      </c>
      <c r="C4117" s="14" t="str">
        <f>LEFT('Record List'!F4091,FIND(",",'Record List'!F4091)+2)</f>
        <v>Maciolek, P</v>
      </c>
      <c r="D4117" s="16" t="str">
        <f>TEXT('Record List'!G4091,"m/d/yyyy")</f>
        <v>6/5/2004</v>
      </c>
      <c r="E4117" s="10"/>
    </row>
    <row r="4118" spans="1:5" x14ac:dyDescent="0.25">
      <c r="A4118" s="12" t="str">
        <f>'Record List'!A4092&amp;'Record List'!B4092&amp;'Record List'!C4092&amp;'Record List'!D4092&amp;"kg"</f>
        <v>CURL, CHEAT40F70kg</v>
      </c>
      <c r="B4118" s="13">
        <f>'Record List'!E4092</f>
        <v>123.5</v>
      </c>
      <c r="C4118" s="14" t="str">
        <f>LEFT('Record List'!F4092,FIND(",",'Record List'!F4092)+2)</f>
        <v>Skwarecki, B</v>
      </c>
      <c r="D4118" s="16" t="str">
        <f>TEXT('Record List'!G4092,"m/d/yyyy")</f>
        <v>10/2/2022</v>
      </c>
      <c r="E4118" s="10"/>
    </row>
    <row r="4119" spans="1:5" x14ac:dyDescent="0.25">
      <c r="A4119" s="12" t="str">
        <f>'Record List'!A4093&amp;'Record List'!B4093&amp;'Record List'!C4093&amp;'Record List'!D4093&amp;"kg"</f>
        <v>CURL, CHEAT40F75kg</v>
      </c>
      <c r="B4119" s="13">
        <f>'Record List'!E4093</f>
        <v>90</v>
      </c>
      <c r="C4119" s="14" t="str">
        <f>LEFT('Record List'!F4093,FIND(",",'Record List'!F4093)+2)</f>
        <v>Springs, D</v>
      </c>
      <c r="D4119" s="16" t="str">
        <f>TEXT('Record List'!G4093,"m/d/yyyy")</f>
        <v>4/8/1995</v>
      </c>
      <c r="E4119" s="10"/>
    </row>
    <row r="4120" spans="1:5" x14ac:dyDescent="0.25">
      <c r="A4120" s="12" t="str">
        <f>'Record List'!A4094&amp;'Record List'!B4094&amp;'Record List'!C4094&amp;'Record List'!D4094&amp;"kg"</f>
        <v>CURL, CHEAT40F80kg</v>
      </c>
      <c r="B4120" s="13">
        <f>'Record List'!E4094</f>
        <v>60</v>
      </c>
      <c r="C4120" s="14" t="str">
        <f>LEFT('Record List'!F4094,FIND(",",'Record List'!F4094)+2)</f>
        <v>Guglielmo, T</v>
      </c>
      <c r="D4120" s="16" t="str">
        <f>TEXT('Record List'!G4094,"m/d/yyyy")</f>
        <v>6/5/2004</v>
      </c>
      <c r="E4120" s="10"/>
    </row>
    <row r="4121" spans="1:5" x14ac:dyDescent="0.25">
      <c r="A4121" s="12" t="str">
        <f>'Record List'!A4095&amp;'Record List'!B4095&amp;'Record List'!C4095&amp;'Record List'!D4095&amp;"kg"</f>
        <v>CURL, CHEAT45F50kg</v>
      </c>
      <c r="B4121" s="13">
        <f>'Record List'!E4095</f>
        <v>44</v>
      </c>
      <c r="C4121" s="14" t="str">
        <f>LEFT('Record List'!F4095,FIND(",",'Record List'!F4095)+2)</f>
        <v>Phumchaona, N</v>
      </c>
      <c r="D4121" s="16" t="str">
        <f>TEXT('Record List'!G4095,"m/d/yyyy")</f>
        <v>8/17/1991</v>
      </c>
      <c r="E4121" s="10"/>
    </row>
    <row r="4122" spans="1:5" x14ac:dyDescent="0.25">
      <c r="A4122" s="12" t="str">
        <f>'Record List'!A4096&amp;'Record List'!B4096&amp;'Record List'!C4096&amp;'Record List'!D4096&amp;"kg"</f>
        <v>CURL, CHEAT45F55kg</v>
      </c>
      <c r="B4122" s="13">
        <f>'Record List'!E4096</f>
        <v>66</v>
      </c>
      <c r="C4122" s="14" t="str">
        <f>LEFT('Record List'!F4096,FIND(",",'Record List'!F4096)+2)</f>
        <v>Phumchaona, N</v>
      </c>
      <c r="D4122" s="16" t="str">
        <f>TEXT('Record List'!G4096,"m/d/yyyy")</f>
        <v>9/13/1992</v>
      </c>
      <c r="E4122" s="10"/>
    </row>
    <row r="4123" spans="1:5" x14ac:dyDescent="0.25">
      <c r="A4123" s="12" t="str">
        <f>'Record List'!A4097&amp;'Record List'!B4097&amp;'Record List'!C4097&amp;'Record List'!D4097&amp;"kg"</f>
        <v>CURL, CHEAT45F75kg</v>
      </c>
      <c r="B4123" s="13">
        <f>'Record List'!E4097</f>
        <v>65</v>
      </c>
      <c r="C4123" s="14" t="str">
        <f>LEFT('Record List'!F4097,FIND(",",'Record List'!F4097)+2)</f>
        <v>Schmidt, K</v>
      </c>
      <c r="D4123" s="16" t="str">
        <f>TEXT('Record List'!G4097,"m/d/yyyy")</f>
        <v>10/22/2006</v>
      </c>
      <c r="E4123" s="10"/>
    </row>
    <row r="4124" spans="1:5" x14ac:dyDescent="0.25">
      <c r="A4124" s="12" t="str">
        <f>'Record List'!A4098&amp;'Record List'!B4098&amp;'Record List'!C4098&amp;'Record List'!D4098&amp;"kg"</f>
        <v>CURL, CHEAT45F90kg</v>
      </c>
      <c r="B4124" s="13">
        <f>'Record List'!E4098</f>
        <v>90</v>
      </c>
      <c r="C4124" s="14" t="str">
        <f>LEFT('Record List'!F4098,FIND(",",'Record List'!F4098)+2)</f>
        <v>Sees, S</v>
      </c>
      <c r="D4124" s="16" t="str">
        <f>TEXT('Record List'!G4098,"m/d/yyyy")</f>
        <v>6/25/2011</v>
      </c>
      <c r="E4124" s="10"/>
    </row>
    <row r="4125" spans="1:5" x14ac:dyDescent="0.25">
      <c r="A4125" s="12" t="str">
        <f>'Record List'!A4099&amp;'Record List'!B4099&amp;'Record List'!C4099&amp;'Record List'!D4099&amp;"kg"</f>
        <v>CURL, CHEAT50F50kg</v>
      </c>
      <c r="B4125" s="13">
        <f>'Record List'!E4099</f>
        <v>105</v>
      </c>
      <c r="C4125" s="14" t="str">
        <f>LEFT('Record List'!F4099,FIND(",",'Record List'!F4099)+2)</f>
        <v>Jackson, R</v>
      </c>
      <c r="D4125" s="16" t="str">
        <f>TEXT('Record List'!G4099,"m/d/yyyy")</f>
        <v>6/30/2014</v>
      </c>
      <c r="E4125" s="10"/>
    </row>
    <row r="4126" spans="1:5" x14ac:dyDescent="0.25">
      <c r="A4126" s="12" t="str">
        <f>'Record List'!A4100&amp;'Record List'!B4100&amp;'Record List'!C4100&amp;'Record List'!D4100&amp;"kg"</f>
        <v>CURL, CHEAT50F55kg</v>
      </c>
      <c r="B4126" s="13">
        <f>'Record List'!E4100</f>
        <v>68</v>
      </c>
      <c r="C4126" s="14" t="str">
        <f>LEFT('Record List'!F4100,FIND(",",'Record List'!F4100)+2)</f>
        <v>Phumchaona, N</v>
      </c>
      <c r="D4126" s="16" t="str">
        <f>TEXT('Record List'!G4100,"m/d/yyyy")</f>
        <v>6/4/1994</v>
      </c>
      <c r="E4126" s="10"/>
    </row>
    <row r="4127" spans="1:5" x14ac:dyDescent="0.25">
      <c r="A4127" s="12" t="str">
        <f>'Record List'!A4101&amp;'Record List'!B4101&amp;'Record List'!C4101&amp;'Record List'!D4101&amp;"kg"</f>
        <v>CURL, CHEAT50F100kg</v>
      </c>
      <c r="B4127" s="13">
        <f>'Record List'!E4101</f>
        <v>88</v>
      </c>
      <c r="C4127" s="14" t="str">
        <f>LEFT('Record List'!F4101,FIND(",",'Record List'!F4101)+2)</f>
        <v>Sees, S</v>
      </c>
      <c r="D4127" s="16" t="str">
        <f>TEXT('Record List'!G4101,"m/d/yyyy")</f>
        <v>9/27/2014</v>
      </c>
      <c r="E4127" s="10"/>
    </row>
    <row r="4128" spans="1:5" x14ac:dyDescent="0.25">
      <c r="A4128" s="12" t="str">
        <f>'Record List'!A4102&amp;'Record List'!B4102&amp;'Record List'!C4102&amp;'Record List'!D4102&amp;"kg"</f>
        <v>CURL, CHEAT55F50kg</v>
      </c>
      <c r="B4128" s="13">
        <f>'Record List'!E4102</f>
        <v>99</v>
      </c>
      <c r="C4128" s="14" t="str">
        <f>LEFT('Record List'!F4102,FIND(",",'Record List'!F4102)+2)</f>
        <v>Jackson, R</v>
      </c>
      <c r="D4128" s="16" t="str">
        <f>TEXT('Record List'!G4102,"m/d/yyyy")</f>
        <v>8/31/2017</v>
      </c>
      <c r="E4128" s="10"/>
    </row>
    <row r="4129" spans="1:5" x14ac:dyDescent="0.25">
      <c r="A4129" s="12" t="str">
        <f>'Record List'!A4103&amp;'Record List'!B4103&amp;'Record List'!C4103&amp;'Record List'!D4103&amp;"kg"</f>
        <v>CURL, CHEAT55F55kg</v>
      </c>
      <c r="B4129" s="13">
        <f>'Record List'!E4103</f>
        <v>66</v>
      </c>
      <c r="C4129" s="14" t="str">
        <f>LEFT('Record List'!F4103,FIND(",",'Record List'!F4103)+2)</f>
        <v>Phumchaona, N</v>
      </c>
      <c r="D4129" s="16" t="str">
        <f>TEXT('Record List'!G4103,"m/d/yyyy")</f>
        <v>7/25/1998</v>
      </c>
      <c r="E4129" s="10"/>
    </row>
    <row r="4130" spans="1:5" x14ac:dyDescent="0.25">
      <c r="A4130" s="12" t="str">
        <f>'Record List'!A4104&amp;'Record List'!B4104&amp;'Record List'!C4104&amp;'Record List'!D4104&amp;"kg"</f>
        <v>CURL, CHEAT55F75kg</v>
      </c>
      <c r="B4130" s="13">
        <f>'Record List'!E4104</f>
        <v>60</v>
      </c>
      <c r="C4130" s="14" t="str">
        <f>LEFT('Record List'!F4104,FIND(",",'Record List'!F4104)+2)</f>
        <v>Kahn, H</v>
      </c>
      <c r="D4130" s="16" t="str">
        <f>TEXT('Record List'!G4104,"m/d/yyyy")</f>
        <v>6/25/2011</v>
      </c>
      <c r="E4130" s="10"/>
    </row>
    <row r="4131" spans="1:5" x14ac:dyDescent="0.25">
      <c r="A4131" s="12" t="str">
        <f>'Record List'!A4105&amp;'Record List'!B4105&amp;'Record List'!C4105&amp;'Record List'!D4105&amp;"kg"</f>
        <v>CURL, CHEAT55F90kg</v>
      </c>
      <c r="B4131" s="13">
        <f>'Record List'!E4105</f>
        <v>55</v>
      </c>
      <c r="C4131" s="14" t="str">
        <f>LEFT('Record List'!F4105,FIND(",",'Record List'!F4105)+2)</f>
        <v>Lane, C</v>
      </c>
      <c r="D4131" s="16" t="str">
        <f>TEXT('Record List'!G4105,"m/d/yyyy")</f>
        <v>9/27/2014</v>
      </c>
      <c r="E4131" s="10"/>
    </row>
    <row r="4132" spans="1:5" x14ac:dyDescent="0.25">
      <c r="A4132" s="12" t="str">
        <f>'Record List'!A4106&amp;'Record List'!B4106&amp;'Record List'!C4106&amp;'Record List'!D4106&amp;"kg"</f>
        <v>CURL, CHEAT60F60kg</v>
      </c>
      <c r="B4132" s="13">
        <f>'Record List'!E4106</f>
        <v>60</v>
      </c>
      <c r="C4132" s="14" t="str">
        <f>LEFT('Record List'!F4106,FIND(",",'Record List'!F4106)+2)</f>
        <v>LaRosa, M</v>
      </c>
      <c r="D4132" s="16" t="str">
        <f>TEXT('Record List'!G4106,"m/d/yyyy")</f>
        <v>6/8/2003</v>
      </c>
      <c r="E4132" s="10"/>
    </row>
    <row r="4133" spans="1:5" x14ac:dyDescent="0.25">
      <c r="A4133" s="12" t="str">
        <f>'Record List'!A4107&amp;'Record List'!B4107&amp;'Record List'!C4107&amp;'Record List'!D4107&amp;"kg"</f>
        <v>CURL, CHEAT60F75kg</v>
      </c>
      <c r="B4133" s="13">
        <f>'Record List'!E4107</f>
        <v>45</v>
      </c>
      <c r="C4133" s="14" t="str">
        <f>LEFT('Record List'!F4107,FIND(",",'Record List'!F4107)+2)</f>
        <v>Thompson, J</v>
      </c>
      <c r="D4133" s="16" t="str">
        <f>TEXT('Record List'!G4107,"m/d/yyyy")</f>
        <v>8/31/2022</v>
      </c>
      <c r="E4133" s="10"/>
    </row>
    <row r="4134" spans="1:5" x14ac:dyDescent="0.25">
      <c r="A4134" s="12" t="str">
        <f>'Record List'!A4108&amp;'Record List'!B4108&amp;'Record List'!C4108&amp;'Record List'!D4108&amp;"kg"</f>
        <v>CURL, CHEATALLF40kg</v>
      </c>
      <c r="B4134" s="13">
        <f>'Record List'!E4108</f>
        <v>61</v>
      </c>
      <c r="C4134" s="14" t="str">
        <f>LEFT('Record List'!F4108,FIND(",",'Record List'!F4108)+2)</f>
        <v>Monk, E</v>
      </c>
      <c r="D4134" s="16" t="str">
        <f>TEXT('Record List'!G4108,"m/d/yyyy")</f>
        <v>10/14/2007</v>
      </c>
      <c r="E4134" s="10"/>
    </row>
    <row r="4135" spans="1:5" x14ac:dyDescent="0.25">
      <c r="A4135" s="12" t="str">
        <f>'Record List'!A4109&amp;'Record List'!B4109&amp;'Record List'!C4109&amp;'Record List'!D4109&amp;"kg"</f>
        <v>CURL, CHEATALLF45kg</v>
      </c>
      <c r="B4135" s="13">
        <f>'Record List'!E4109</f>
        <v>45</v>
      </c>
      <c r="C4135" s="14" t="str">
        <f>LEFT('Record List'!F4109,FIND(",",'Record List'!F4109)+2)</f>
        <v>Myers, M</v>
      </c>
      <c r="D4135" s="16" t="str">
        <f>TEXT('Record List'!G4109,"m/d/yyyy")</f>
        <v>2/10/2008</v>
      </c>
      <c r="E4135" s="10"/>
    </row>
    <row r="4136" spans="1:5" x14ac:dyDescent="0.25">
      <c r="A4136" s="12" t="str">
        <f>'Record List'!A4110&amp;'Record List'!B4110&amp;'Record List'!C4110&amp;'Record List'!D4110&amp;"kg"</f>
        <v>CURL, CHEATALLF50kg</v>
      </c>
      <c r="B4136" s="13">
        <f>'Record List'!E4110</f>
        <v>105</v>
      </c>
      <c r="C4136" s="14" t="str">
        <f>LEFT('Record List'!F4110,FIND(",",'Record List'!F4110)+2)</f>
        <v>Jackson, R</v>
      </c>
      <c r="D4136" s="16" t="str">
        <f>TEXT('Record List'!G4110,"m/d/yyyy")</f>
        <v>6/30/2014</v>
      </c>
      <c r="E4136" s="10"/>
    </row>
    <row r="4137" spans="1:5" x14ac:dyDescent="0.25">
      <c r="A4137" s="12" t="str">
        <f>'Record List'!A4111&amp;'Record List'!B4111&amp;'Record List'!C4111&amp;'Record List'!D4111&amp;"kg"</f>
        <v>CURL, CHEATALLF55kg</v>
      </c>
      <c r="B4137" s="13">
        <f>'Record List'!E4111</f>
        <v>68</v>
      </c>
      <c r="C4137" s="14" t="str">
        <f>LEFT('Record List'!F4111,FIND(",",'Record List'!F4111)+2)</f>
        <v>Phumchaona, N</v>
      </c>
      <c r="D4137" s="16" t="str">
        <f>TEXT('Record List'!G4111,"m/d/yyyy")</f>
        <v>6/4/1994</v>
      </c>
      <c r="E4137" s="10"/>
    </row>
    <row r="4138" spans="1:5" x14ac:dyDescent="0.25">
      <c r="A4138" s="12" t="str">
        <f>'Record List'!A4112&amp;'Record List'!B4112&amp;'Record List'!C4112&amp;'Record List'!D4112&amp;"kg"</f>
        <v>CURL, CHEATALLF60kg</v>
      </c>
      <c r="B4138" s="13">
        <f>'Record List'!E4112</f>
        <v>110</v>
      </c>
      <c r="C4138" s="14" t="str">
        <f>LEFT('Record List'!F4112,FIND(",",'Record List'!F4112)+2)</f>
        <v>Simonsen, J</v>
      </c>
      <c r="D4138" s="16" t="str">
        <f>TEXT('Record List'!G4112,"m/d/yyyy")</f>
        <v>10/8/1994</v>
      </c>
      <c r="E4138" s="10"/>
    </row>
    <row r="4139" spans="1:5" x14ac:dyDescent="0.25">
      <c r="A4139" s="12" t="str">
        <f>'Record List'!A4113&amp;'Record List'!B4113&amp;'Record List'!C4113&amp;'Record List'!D4113&amp;"kg"</f>
        <v>CURL, CHEATALLF65kg</v>
      </c>
      <c r="B4139" s="13">
        <f>'Record List'!E4113</f>
        <v>121</v>
      </c>
      <c r="C4139" s="14" t="str">
        <f>LEFT('Record List'!F4113,FIND(",",'Record List'!F4113)+2)</f>
        <v>Caron, J</v>
      </c>
      <c r="D4139" s="16" t="str">
        <f>TEXT('Record List'!G4113,"m/d/yyyy")</f>
        <v>9/13/1992</v>
      </c>
      <c r="E4139" s="10"/>
    </row>
    <row r="4140" spans="1:5" x14ac:dyDescent="0.25">
      <c r="A4140" s="12" t="str">
        <f>'Record List'!A4114&amp;'Record List'!B4114&amp;'Record List'!C4114&amp;'Record List'!D4114&amp;"kg"</f>
        <v>CURL, CHEATALLF70kg</v>
      </c>
      <c r="B4140" s="13">
        <f>'Record List'!E4114</f>
        <v>123.5</v>
      </c>
      <c r="C4140" s="14" t="str">
        <f>LEFT('Record List'!F4114,FIND(",",'Record List'!F4114)+2)</f>
        <v>Skwarecki, B</v>
      </c>
      <c r="D4140" s="16" t="str">
        <f>TEXT('Record List'!G4114,"m/d/yyyy")</f>
        <v>10/2/2022</v>
      </c>
      <c r="E4140" s="10"/>
    </row>
    <row r="4141" spans="1:5" x14ac:dyDescent="0.25">
      <c r="A4141" s="12" t="str">
        <f>'Record List'!A4115&amp;'Record List'!B4115&amp;'Record List'!C4115&amp;'Record List'!D4115&amp;"kg"</f>
        <v>CURL, CHEATALLF75kg</v>
      </c>
      <c r="B4141" s="13">
        <f>'Record List'!E4115</f>
        <v>90</v>
      </c>
      <c r="C4141" s="14" t="str">
        <f>LEFT('Record List'!F4115,FIND(",",'Record List'!F4115)+2)</f>
        <v>Springs, D</v>
      </c>
      <c r="D4141" s="16" t="str">
        <f>TEXT('Record List'!G4115,"m/d/yyyy")</f>
        <v>4/8/1995</v>
      </c>
      <c r="E4141" s="10"/>
    </row>
    <row r="4142" spans="1:5" x14ac:dyDescent="0.25">
      <c r="A4142" s="12" t="str">
        <f>'Record List'!A4116&amp;'Record List'!B4116&amp;'Record List'!C4116&amp;'Record List'!D4116&amp;"kg"</f>
        <v>CURL, CHEATALLF80kg</v>
      </c>
      <c r="B4142" s="13">
        <f>'Record List'!E4116</f>
        <v>145</v>
      </c>
      <c r="C4142" s="14" t="str">
        <f>LEFT('Record List'!F4116,FIND(",",'Record List'!F4116)+2)</f>
        <v>Ollennuking, A</v>
      </c>
      <c r="D4142" s="16" t="str">
        <f>TEXT('Record List'!G4116,"m/d/yyyy")</f>
        <v>3/30/1996</v>
      </c>
      <c r="E4142" s="10"/>
    </row>
    <row r="4143" spans="1:5" x14ac:dyDescent="0.25">
      <c r="A4143" s="12" t="str">
        <f>'Record List'!A4117&amp;'Record List'!B4117&amp;'Record List'!C4117&amp;'Record List'!D4117&amp;"kg"</f>
        <v>CURL, CHEATALLF85kg</v>
      </c>
      <c r="B4143" s="13">
        <f>'Record List'!E4117</f>
        <v>110</v>
      </c>
      <c r="C4143" s="14" t="str">
        <f>LEFT('Record List'!F4117,FIND(",",'Record List'!F4117)+2)</f>
        <v>Todd, S</v>
      </c>
      <c r="D4143" s="16" t="str">
        <f>TEXT('Record List'!G4117,"m/d/yyyy")</f>
        <v>8/31/2022</v>
      </c>
      <c r="E4143" s="10"/>
    </row>
    <row r="4144" spans="1:5" x14ac:dyDescent="0.25">
      <c r="A4144" s="12" t="str">
        <f>'Record List'!A4118&amp;'Record List'!B4118&amp;'Record List'!C4118&amp;'Record List'!D4118&amp;"kg"</f>
        <v>CURL, CHEATALLF90kg</v>
      </c>
      <c r="B4144" s="13">
        <f>'Record List'!E4118</f>
        <v>100</v>
      </c>
      <c r="C4144" s="14" t="str">
        <f>LEFT('Record List'!F4118,FIND(",",'Record List'!F4118)+2)</f>
        <v>Abele, J</v>
      </c>
      <c r="D4144" s="16" t="str">
        <f>TEXT('Record List'!G4118,"m/d/yyyy")</f>
        <v>4/4/2004</v>
      </c>
      <c r="E4144" s="10"/>
    </row>
    <row r="4145" spans="1:5" x14ac:dyDescent="0.25">
      <c r="A4145" s="12" t="str">
        <f>'Record List'!A4119&amp;'Record List'!B4119&amp;'Record List'!C4119&amp;'Record List'!D4119&amp;"kg"</f>
        <v>CURL, CHEATALLF95kg</v>
      </c>
      <c r="B4145" s="13">
        <f>'Record List'!E4119</f>
        <v>82</v>
      </c>
      <c r="C4145" s="14" t="str">
        <f>LEFT('Record List'!F4119,FIND(",",'Record List'!F4119)+2)</f>
        <v>Hopps, J</v>
      </c>
      <c r="D4145" s="16" t="str">
        <f>TEXT('Record List'!G4119,"m/d/yyyy")</f>
        <v>9/27/2014</v>
      </c>
      <c r="E4145" s="10"/>
    </row>
    <row r="4146" spans="1:5" x14ac:dyDescent="0.25">
      <c r="A4146" s="12" t="str">
        <f>'Record List'!A4120&amp;'Record List'!B4120&amp;'Record List'!C4120&amp;'Record List'!D4120&amp;"kg"</f>
        <v>CURL, CHEATALLF100kg</v>
      </c>
      <c r="B4146" s="13">
        <f>'Record List'!E4120</f>
        <v>88</v>
      </c>
      <c r="C4146" s="14" t="str">
        <f>LEFT('Record List'!F4120,FIND(",",'Record List'!F4120)+2)</f>
        <v>Sees, S</v>
      </c>
      <c r="D4146" s="16" t="str">
        <f>TEXT('Record List'!G4120,"m/d/yyyy")</f>
        <v>9/27/2014</v>
      </c>
      <c r="E4146" s="10"/>
    </row>
    <row r="4147" spans="1:5" x14ac:dyDescent="0.25">
      <c r="A4147" s="12" t="str">
        <f>'Record List'!A4121&amp;'Record List'!B4121&amp;'Record List'!C4121&amp;'Record List'!D4121&amp;"kg"</f>
        <v>CURL, CHEATNATF40kg</v>
      </c>
      <c r="B4147" s="13">
        <f>'Record List'!E4121</f>
        <v>28</v>
      </c>
      <c r="C4147" s="14" t="str">
        <f>LEFT('Record List'!F4121,FIND(",",'Record List'!F4121)+2)</f>
        <v>Ciavattone, D</v>
      </c>
      <c r="D4147" s="16" t="str">
        <f>TEXT('Record List'!G4121,"m/d/yyyy")</f>
        <v>7/25/1998</v>
      </c>
      <c r="E4147" s="10"/>
    </row>
    <row r="4148" spans="1:5" x14ac:dyDescent="0.25">
      <c r="A4148" s="12" t="str">
        <f>'Record List'!A4122&amp;'Record List'!B4122&amp;'Record List'!C4122&amp;'Record List'!D4122&amp;"kg"</f>
        <v>CURL, CHEATNATF55kg</v>
      </c>
      <c r="B4148" s="13">
        <f>'Record List'!E4122</f>
        <v>68</v>
      </c>
      <c r="C4148" s="14" t="str">
        <f>LEFT('Record List'!F4122,FIND(",",'Record List'!F4122)+2)</f>
        <v>Phumchaona, N</v>
      </c>
      <c r="D4148" s="16" t="str">
        <f>TEXT('Record List'!G4122,"m/d/yyyy")</f>
        <v>6/4/1994</v>
      </c>
      <c r="E4148" s="10"/>
    </row>
    <row r="4149" spans="1:5" x14ac:dyDescent="0.25">
      <c r="A4149" s="12" t="str">
        <f>'Record List'!A4123&amp;'Record List'!B4123&amp;'Record List'!C4123&amp;'Record List'!D4123&amp;"kg"</f>
        <v>CURL, CHEATNATF60kg</v>
      </c>
      <c r="B4149" s="13">
        <f>'Record List'!E4123</f>
        <v>105</v>
      </c>
      <c r="C4149" s="14" t="str">
        <f>LEFT('Record List'!F4123,FIND(",",'Record List'!F4123)+2)</f>
        <v>Simonsen, J</v>
      </c>
      <c r="D4149" s="16" t="str">
        <f>TEXT('Record List'!G4123,"m/d/yyyy")</f>
        <v>6/4/1994</v>
      </c>
      <c r="E4149" s="10"/>
    </row>
    <row r="4150" spans="1:5" x14ac:dyDescent="0.25">
      <c r="A4150" s="12" t="str">
        <f>'Record List'!A4124&amp;'Record List'!B4124&amp;'Record List'!C4124&amp;'Record List'!D4124&amp;"kg"</f>
        <v>CURL, CHEATNATF65kg</v>
      </c>
      <c r="B4150" s="13">
        <f>'Record List'!E4124</f>
        <v>75</v>
      </c>
      <c r="C4150" s="14" t="str">
        <f>LEFT('Record List'!F4124,FIND(",",'Record List'!F4124)+2)</f>
        <v>Maciolek, P</v>
      </c>
      <c r="D4150" s="16" t="str">
        <f>TEXT('Record List'!G4124,"m/d/yyyy")</f>
        <v>6/5/2004</v>
      </c>
      <c r="E4150" s="10"/>
    </row>
    <row r="4151" spans="1:5" x14ac:dyDescent="0.25">
      <c r="A4151" s="12" t="str">
        <f>'Record List'!A4125&amp;'Record List'!B4125&amp;'Record List'!C4125&amp;'Record List'!D4125&amp;"kg"</f>
        <v>CURL, CHEATNATF70kg</v>
      </c>
      <c r="B4151" s="13">
        <f>'Record List'!E4125</f>
        <v>105</v>
      </c>
      <c r="C4151" s="14" t="str">
        <f>LEFT('Record List'!F4125,FIND(",",'Record List'!F4125)+2)</f>
        <v>Skwarecki, B</v>
      </c>
      <c r="D4151" s="16" t="str">
        <f>TEXT('Record List'!G4125,"m/d/yyyy")</f>
        <v>6/19/2021</v>
      </c>
      <c r="E4151" s="10"/>
    </row>
    <row r="4152" spans="1:5" x14ac:dyDescent="0.25">
      <c r="A4152" s="12" t="str">
        <f>'Record List'!A4126&amp;'Record List'!B4126&amp;'Record List'!C4126&amp;'Record List'!D4126&amp;"kg"</f>
        <v>CURL, CHEATNATF75kg</v>
      </c>
      <c r="B4152" s="13">
        <f>'Record List'!E4126</f>
        <v>60</v>
      </c>
      <c r="C4152" s="14" t="str">
        <f>LEFT('Record List'!F4126,FIND(",",'Record List'!F4126)+2)</f>
        <v>Kahn, H</v>
      </c>
      <c r="D4152" s="16" t="str">
        <f>TEXT('Record List'!G4126,"m/d/yyyy")</f>
        <v>6/25/2011</v>
      </c>
      <c r="E4152" s="10"/>
    </row>
    <row r="4153" spans="1:5" x14ac:dyDescent="0.25">
      <c r="A4153" s="12" t="str">
        <f>'Record List'!A4127&amp;'Record List'!B4127&amp;'Record List'!C4127&amp;'Record List'!D4127&amp;"kg"</f>
        <v>CURL, CHEATNATF80kg</v>
      </c>
      <c r="B4153" s="13">
        <f>'Record List'!E4127</f>
        <v>60</v>
      </c>
      <c r="C4153" s="14" t="str">
        <f>LEFT('Record List'!F4127,FIND(",",'Record List'!F4127)+2)</f>
        <v>Guglielmo, T</v>
      </c>
      <c r="D4153" s="16" t="str">
        <f>TEXT('Record List'!G4127,"m/d/yyyy")</f>
        <v>6/5/2004</v>
      </c>
      <c r="E4153" s="10"/>
    </row>
    <row r="4154" spans="1:5" x14ac:dyDescent="0.25">
      <c r="A4154" s="12" t="str">
        <f>'Record List'!A4128&amp;'Record List'!B4128&amp;'Record List'!C4128&amp;'Record List'!D4128&amp;"kg"</f>
        <v>CURL, CHEATNATF85kg</v>
      </c>
      <c r="B4154" s="13">
        <f>'Record List'!E4128</f>
        <v>66</v>
      </c>
      <c r="C4154" s="14" t="str">
        <f>LEFT('Record List'!F4128,FIND(",",'Record List'!F4128)+2)</f>
        <v>Hopps, J</v>
      </c>
      <c r="D4154" s="16" t="str">
        <f>TEXT('Record List'!G4128,"m/d/yyyy")</f>
        <v>6/25/2016</v>
      </c>
      <c r="E4154" s="10"/>
    </row>
    <row r="4155" spans="1:5" x14ac:dyDescent="0.25">
      <c r="A4155" s="12" t="str">
        <f>'Record List'!A4129&amp;'Record List'!B4129&amp;'Record List'!C4129&amp;'Record List'!D4129&amp;"kg"</f>
        <v>CURL, CHEATNATF90kg</v>
      </c>
      <c r="B4155" s="13">
        <f>'Record List'!E4129</f>
        <v>90</v>
      </c>
      <c r="C4155" s="14" t="str">
        <f>LEFT('Record List'!F4129,FIND(",",'Record List'!F4129)+2)</f>
        <v>Sees, S</v>
      </c>
      <c r="D4155" s="16" t="str">
        <f>TEXT('Record List'!G4129,"m/d/yyyy")</f>
        <v>6/25/2011</v>
      </c>
      <c r="E4155" s="10"/>
    </row>
    <row r="4156" spans="1:5" x14ac:dyDescent="0.25">
      <c r="A4156" s="12" t="str">
        <f>'Record List'!A4130&amp;'Record List'!B4130&amp;'Record List'!C4130&amp;'Record List'!D4130&amp;"kg"</f>
        <v>CURL, CHEATNATF95kg</v>
      </c>
      <c r="B4156" s="13">
        <f>'Record List'!E4130</f>
        <v>66</v>
      </c>
      <c r="C4156" s="14" t="str">
        <f>LEFT('Record List'!F4130,FIND(",",'Record List'!F4130)+2)</f>
        <v>Collins, C</v>
      </c>
      <c r="D4156" s="16" t="str">
        <f>TEXT('Record List'!G4130,"m/d/yyyy")</f>
        <v>7/25/1998</v>
      </c>
      <c r="E4156" s="10"/>
    </row>
    <row r="4157" spans="1:5" x14ac:dyDescent="0.25">
      <c r="A4157" s="12" t="str">
        <f>'Record List'!A4131&amp;'Record List'!B4131&amp;'Record List'!C4131&amp;'Record List'!D4131&amp;"kg"</f>
        <v>CURL, CHEATNATF100kg</v>
      </c>
      <c r="B4157" s="13">
        <f>'Record List'!E4131</f>
        <v>77</v>
      </c>
      <c r="C4157" s="14" t="str">
        <f>LEFT('Record List'!F4131,FIND(",",'Record List'!F4131)+2)</f>
        <v>Sees, S</v>
      </c>
      <c r="D4157" s="16" t="str">
        <f>TEXT('Record List'!G4131,"m/d/yyyy")</f>
        <v>6/25/2016</v>
      </c>
      <c r="E4157" s="10"/>
    </row>
    <row r="4158" spans="1:5" x14ac:dyDescent="0.25">
      <c r="A4158" s="12" t="str">
        <f>'Record List'!A4132&amp;'Record List'!B4132&amp;'Record List'!C4132&amp;'Record List'!D4132&amp;"kg"</f>
        <v>CURL, CHEAT13M30kg</v>
      </c>
      <c r="B4158" s="13">
        <f>'Record List'!E4132</f>
        <v>66</v>
      </c>
      <c r="C4158" s="14" t="str">
        <f>LEFT('Record List'!F4132,FIND(",",'Record List'!F4132)+2)</f>
        <v>Montini, R</v>
      </c>
      <c r="D4158" s="16" t="str">
        <f>TEXT('Record List'!G4132,"m/d/yyyy")</f>
        <v>10/17/1992</v>
      </c>
      <c r="E4158" s="10"/>
    </row>
    <row r="4159" spans="1:5" x14ac:dyDescent="0.25">
      <c r="A4159" s="12" t="str">
        <f>'Record List'!A4133&amp;'Record List'!B4133&amp;'Record List'!C4133&amp;'Record List'!D4133&amp;"kg"</f>
        <v>CURL, CHEAT13M35kg</v>
      </c>
      <c r="B4159" s="13">
        <f>'Record List'!E4133</f>
        <v>66</v>
      </c>
      <c r="C4159" s="14" t="str">
        <f>LEFT('Record List'!F4133,FIND(",",'Record List'!F4133)+2)</f>
        <v>Montini, R</v>
      </c>
      <c r="D4159" s="16" t="str">
        <f>TEXT('Record List'!G4133,"m/d/yyyy")</f>
        <v>11/28/1992</v>
      </c>
      <c r="E4159" s="10"/>
    </row>
    <row r="4160" spans="1:5" x14ac:dyDescent="0.25">
      <c r="A4160" s="12" t="str">
        <f>'Record List'!A4134&amp;'Record List'!B4134&amp;'Record List'!C4134&amp;'Record List'!D4134&amp;"kg"</f>
        <v>CURL, CHEAT13M40kg</v>
      </c>
      <c r="B4160" s="13">
        <f>'Record List'!E4134</f>
        <v>60</v>
      </c>
      <c r="C4160" s="14" t="str">
        <f>LEFT('Record List'!F4134,FIND(",",'Record List'!F4134)+2)</f>
        <v>Traietti, M</v>
      </c>
      <c r="D4160" s="16" t="str">
        <f>TEXT('Record List'!G4134,"m/d/yyyy")</f>
        <v>9/27/2014</v>
      </c>
      <c r="E4160" s="10"/>
    </row>
    <row r="4161" spans="1:5" x14ac:dyDescent="0.25">
      <c r="A4161" s="12" t="str">
        <f>'Record List'!A4135&amp;'Record List'!B4135&amp;'Record List'!C4135&amp;'Record List'!D4135&amp;"kg"</f>
        <v>CURL, CHEAT13M50kg</v>
      </c>
      <c r="B4161" s="13">
        <f>'Record List'!E4135</f>
        <v>55</v>
      </c>
      <c r="C4161" s="14" t="str">
        <f>LEFT('Record List'!F4135,FIND(",",'Record List'!F4135)+2)</f>
        <v>McKean, S</v>
      </c>
      <c r="D4161" s="16" t="str">
        <f>TEXT('Record List'!G4135,"m/d/yyyy")</f>
        <v>10/17/1992</v>
      </c>
      <c r="E4161" s="10"/>
    </row>
    <row r="4162" spans="1:5" x14ac:dyDescent="0.25">
      <c r="A4162" s="12" t="str">
        <f>'Record List'!A4136&amp;'Record List'!B4136&amp;'Record List'!C4136&amp;'Record List'!D4136&amp;"kg"</f>
        <v>CURL, CHEAT13M55kg</v>
      </c>
      <c r="B4162" s="13">
        <f>'Record List'!E4136</f>
        <v>49</v>
      </c>
      <c r="C4162" s="14" t="str">
        <f>LEFT('Record List'!F4136,FIND(",",'Record List'!F4136)+2)</f>
        <v>Habecker, A</v>
      </c>
      <c r="D4162" s="16" t="str">
        <f>TEXT('Record List'!G4136,"m/d/yyyy")</f>
        <v>6/25/2016</v>
      </c>
      <c r="E4162" s="10"/>
    </row>
    <row r="4163" spans="1:5" x14ac:dyDescent="0.25">
      <c r="A4163" s="12" t="str">
        <f>'Record List'!A4137&amp;'Record List'!B4137&amp;'Record List'!C4137&amp;'Record List'!D4137&amp;"kg"</f>
        <v>CURL, CHEAT13M60kg</v>
      </c>
      <c r="B4163" s="13">
        <f>'Record List'!E4137</f>
        <v>85</v>
      </c>
      <c r="C4163" s="14" t="str">
        <f>LEFT('Record List'!F4137,FIND(",",'Record List'!F4137)+2)</f>
        <v>McKean, R</v>
      </c>
      <c r="D4163" s="16" t="str">
        <f>TEXT('Record List'!G4137,"m/d/yyyy")</f>
        <v>12/15/1990</v>
      </c>
      <c r="E4163" s="10"/>
    </row>
    <row r="4164" spans="1:5" x14ac:dyDescent="0.25">
      <c r="A4164" s="12" t="str">
        <f>'Record List'!A4138&amp;'Record List'!B4138&amp;'Record List'!C4138&amp;'Record List'!D4138&amp;"kg"</f>
        <v>CURL, CHEAT13M65kg</v>
      </c>
      <c r="B4164" s="13">
        <f>'Record List'!E4138</f>
        <v>66</v>
      </c>
      <c r="C4164" s="14" t="str">
        <f>LEFT('Record List'!F4138,FIND(",",'Record List'!F4138)+2)</f>
        <v>McKean, S</v>
      </c>
      <c r="D4164" s="16" t="str">
        <f>TEXT('Record List'!G4138,"m/d/yyyy")</f>
        <v>6/4/1994</v>
      </c>
      <c r="E4164" s="10"/>
    </row>
    <row r="4165" spans="1:5" x14ac:dyDescent="0.25">
      <c r="A4165" s="12" t="str">
        <f>'Record List'!A4139&amp;'Record List'!B4139&amp;'Record List'!C4139&amp;'Record List'!D4139&amp;"kg"</f>
        <v>CURL, CHEAT13M70kg</v>
      </c>
      <c r="B4165" s="13">
        <f>'Record List'!E4139</f>
        <v>88</v>
      </c>
      <c r="C4165" s="14" t="str">
        <f>LEFT('Record List'!F4139,FIND(",",'Record List'!F4139)+2)</f>
        <v>McKean, R</v>
      </c>
      <c r="D4165" s="16" t="str">
        <f>TEXT('Record List'!G4139,"m/d/yyyy")</f>
        <v>8/17/1991</v>
      </c>
      <c r="E4165" s="10"/>
    </row>
    <row r="4166" spans="1:5" x14ac:dyDescent="0.25">
      <c r="A4166" s="12" t="str">
        <f>'Record List'!A4140&amp;'Record List'!B4140&amp;'Record List'!C4140&amp;'Record List'!D4140&amp;"kg"</f>
        <v>CURL, CHEAT13M75kg</v>
      </c>
      <c r="B4166" s="13">
        <f>'Record List'!E4140</f>
        <v>120</v>
      </c>
      <c r="C4166" s="14" t="str">
        <f>LEFT('Record List'!F4140,FIND(",",'Record List'!F4140)+2)</f>
        <v>Ciavattone, J</v>
      </c>
      <c r="D4166" s="16" t="str">
        <f>TEXT('Record List'!G4140,"m/d/yyyy")</f>
        <v>1/11/2007</v>
      </c>
      <c r="E4166" s="10"/>
    </row>
    <row r="4167" spans="1:5" x14ac:dyDescent="0.25">
      <c r="A4167" s="12" t="str">
        <f>'Record List'!A4141&amp;'Record List'!B4141&amp;'Record List'!C4141&amp;'Record List'!D4141&amp;"kg"</f>
        <v>CURL, CHEAT13M80kg</v>
      </c>
      <c r="B4167" s="13">
        <f>'Record List'!E4141</f>
        <v>132</v>
      </c>
      <c r="C4167" s="14" t="str">
        <f>LEFT('Record List'!F4141,FIND(",",'Record List'!F4141)+2)</f>
        <v>McKean, R</v>
      </c>
      <c r="D4167" s="16" t="str">
        <f>TEXT('Record List'!G4141,"m/d/yyyy")</f>
        <v>10/17/1992</v>
      </c>
      <c r="E4167" s="10"/>
    </row>
    <row r="4168" spans="1:5" x14ac:dyDescent="0.25">
      <c r="A4168" s="12" t="str">
        <f>'Record List'!A4142&amp;'Record List'!B4142&amp;'Record List'!C4142&amp;'Record List'!D4142&amp;"kg"</f>
        <v>CURL, CHEAT13M100kg</v>
      </c>
      <c r="B4168" s="13">
        <f>'Record List'!E4142</f>
        <v>88</v>
      </c>
      <c r="C4168" s="14" t="str">
        <f>LEFT('Record List'!F4142,FIND(",",'Record List'!F4142)+2)</f>
        <v>McKean, A</v>
      </c>
      <c r="D4168" s="16" t="str">
        <f>TEXT('Record List'!G4142,"m/d/yyyy")</f>
        <v>7/13/2019</v>
      </c>
      <c r="E4168" s="10"/>
    </row>
    <row r="4169" spans="1:5" x14ac:dyDescent="0.25">
      <c r="A4169" s="12" t="str">
        <f>'Record List'!A4143&amp;'Record List'!B4143&amp;'Record List'!C4143&amp;'Record List'!D4143&amp;"kg"</f>
        <v>CURL, CHEAT14M55kg</v>
      </c>
      <c r="B4169" s="13">
        <f>'Record List'!E4143</f>
        <v>93</v>
      </c>
      <c r="C4169" s="14" t="str">
        <f>LEFT('Record List'!F4143,FIND(",",'Record List'!F4143)+2)</f>
        <v>Myers, S</v>
      </c>
      <c r="D4169" s="16" t="str">
        <f>TEXT('Record List'!G4143,"m/d/yyyy")</f>
        <v>10/28/2006</v>
      </c>
      <c r="E4169" s="10"/>
    </row>
    <row r="4170" spans="1:5" x14ac:dyDescent="0.25">
      <c r="A4170" s="12" t="str">
        <f>'Record List'!A4144&amp;'Record List'!B4144&amp;'Record List'!C4144&amp;'Record List'!D4144&amp;"kg"</f>
        <v>CURL, CHEAT14M60kg</v>
      </c>
      <c r="B4170" s="13">
        <f>'Record List'!E4144</f>
        <v>94</v>
      </c>
      <c r="C4170" s="14" t="str">
        <f>LEFT('Record List'!F4144,FIND(",",'Record List'!F4144)+2)</f>
        <v>Drake, D</v>
      </c>
      <c r="D4170" s="16" t="str">
        <f>TEXT('Record List'!G4144,"m/d/yyyy")</f>
        <v>2/15/1992</v>
      </c>
      <c r="E4170" s="10"/>
    </row>
    <row r="4171" spans="1:5" x14ac:dyDescent="0.25">
      <c r="A4171" s="12" t="str">
        <f>'Record List'!A4145&amp;'Record List'!B4145&amp;'Record List'!C4145&amp;'Record List'!D4145&amp;"kg"</f>
        <v>CURL, CHEAT14M65kg</v>
      </c>
      <c r="B4171" s="13">
        <f>'Record List'!E4145</f>
        <v>99</v>
      </c>
      <c r="C4171" s="14" t="str">
        <f>LEFT('Record List'!F4145,FIND(",",'Record List'!F4145)+2)</f>
        <v>Ward, B</v>
      </c>
      <c r="D4171" s="16" t="str">
        <f>TEXT('Record List'!G4145,"m/d/yyyy")</f>
        <v>10/17/1992</v>
      </c>
      <c r="E4171" s="10"/>
    </row>
    <row r="4172" spans="1:5" x14ac:dyDescent="0.25">
      <c r="A4172" s="12" t="str">
        <f>'Record List'!A4146&amp;'Record List'!B4146&amp;'Record List'!C4146&amp;'Record List'!D4146&amp;"kg"</f>
        <v>CURL, CHEAT14M70kg</v>
      </c>
      <c r="B4172" s="13">
        <f>'Record List'!E4146</f>
        <v>105</v>
      </c>
      <c r="C4172" s="14" t="str">
        <f>LEFT('Record List'!F4146,FIND(",",'Record List'!F4146)+2)</f>
        <v>Monk, J</v>
      </c>
      <c r="D4172" s="16" t="str">
        <f>TEXT('Record List'!G4146,"m/d/yyyy")</f>
        <v>6/8/2003</v>
      </c>
      <c r="E4172" s="10"/>
    </row>
    <row r="4173" spans="1:5" x14ac:dyDescent="0.25">
      <c r="A4173" s="12" t="str">
        <f>'Record List'!A4147&amp;'Record List'!B4147&amp;'Record List'!C4147&amp;'Record List'!D4147&amp;"kg"</f>
        <v>CURL, CHEAT14M85kg</v>
      </c>
      <c r="B4173" s="13">
        <f>'Record List'!E4147</f>
        <v>143</v>
      </c>
      <c r="C4173" s="14" t="str">
        <f>LEFT('Record List'!F4147,FIND(",",'Record List'!F4147)+2)</f>
        <v>McKean, R</v>
      </c>
      <c r="D4173" s="16" t="str">
        <f>TEXT('Record List'!G4147,"m/d/yyyy")</f>
        <v>6/4/1994</v>
      </c>
      <c r="E4173" s="10"/>
    </row>
    <row r="4174" spans="1:5" x14ac:dyDescent="0.25">
      <c r="A4174" s="12" t="str">
        <f>'Record List'!A4148&amp;'Record List'!B4148&amp;'Record List'!C4148&amp;'Record List'!D4148&amp;"kg"</f>
        <v>CURL, CHEAT14M90kg</v>
      </c>
      <c r="B4174" s="13">
        <f>'Record List'!E4148</f>
        <v>165</v>
      </c>
      <c r="C4174" s="14" t="str">
        <f>LEFT('Record List'!F4148,FIND(",",'Record List'!F4148)+2)</f>
        <v>Riley, E</v>
      </c>
      <c r="D4174" s="16" t="str">
        <f>TEXT('Record List'!G4148,"m/d/yyyy")</f>
        <v>8/17/1991</v>
      </c>
      <c r="E4174" s="10"/>
    </row>
    <row r="4175" spans="1:5" x14ac:dyDescent="0.25">
      <c r="A4175" s="12" t="str">
        <f>'Record List'!A4149&amp;'Record List'!B4149&amp;'Record List'!C4149&amp;'Record List'!D4149&amp;"kg"</f>
        <v>CURL, CHEAT14M95kg</v>
      </c>
      <c r="B4175" s="13">
        <f>'Record List'!E4149</f>
        <v>175</v>
      </c>
      <c r="C4175" s="14" t="str">
        <f>LEFT('Record List'!F4149,FIND(",",'Record List'!F4149)+2)</f>
        <v>Ciavattone, J</v>
      </c>
      <c r="D4175" s="16" t="str">
        <f>TEXT('Record List'!G4149,"m/d/yyyy")</f>
        <v>3/30/2009</v>
      </c>
      <c r="E4175" s="10"/>
    </row>
    <row r="4176" spans="1:5" x14ac:dyDescent="0.25">
      <c r="A4176" s="12" t="str">
        <f>'Record List'!A4150&amp;'Record List'!B4150&amp;'Record List'!C4150&amp;'Record List'!D4150&amp;"kg"</f>
        <v>CURL, CHEAT14M100kg</v>
      </c>
      <c r="B4176" s="13">
        <f>'Record List'!E4150</f>
        <v>146</v>
      </c>
      <c r="C4176" s="14" t="str">
        <f>LEFT('Record List'!F4150,FIND(",",'Record List'!F4150)+2)</f>
        <v>Frasso, T</v>
      </c>
      <c r="D4176" s="16" t="str">
        <f>TEXT('Record List'!G4150,"m/d/yyyy")</f>
        <v>2/27/1999</v>
      </c>
      <c r="E4176" s="10"/>
    </row>
    <row r="4177" spans="1:5" x14ac:dyDescent="0.25">
      <c r="A4177" s="12" t="str">
        <f>'Record List'!A4151&amp;'Record List'!B4151&amp;'Record List'!C4151&amp;'Record List'!D4151&amp;"kg"</f>
        <v>CURL, CHEAT14M125+kg</v>
      </c>
      <c r="B4177" s="13">
        <f>'Record List'!E4151</f>
        <v>135</v>
      </c>
      <c r="C4177" s="14" t="str">
        <f>LEFT('Record List'!F4151,FIND(",",'Record List'!F4151)+2)</f>
        <v>Lee, K</v>
      </c>
      <c r="D4177" s="16" t="str">
        <f>TEXT('Record List'!G4151,"m/d/yyyy")</f>
        <v>11/24/2002</v>
      </c>
      <c r="E4177" s="10"/>
    </row>
    <row r="4178" spans="1:5" x14ac:dyDescent="0.25">
      <c r="A4178" s="12" t="str">
        <f>'Record List'!A4152&amp;'Record List'!B4152&amp;'Record List'!C4152&amp;'Record List'!D4152&amp;"kg"</f>
        <v>CURL, CHEAT16M55kg</v>
      </c>
      <c r="B4178" s="13">
        <f>'Record List'!E4152</f>
        <v>115</v>
      </c>
      <c r="C4178" s="14" t="str">
        <f>LEFT('Record List'!F4152,FIND(",",'Record List'!F4152)+2)</f>
        <v>Tichenor, C</v>
      </c>
      <c r="D4178" s="16" t="str">
        <f>TEXT('Record List'!G4152,"m/d/yyyy")</f>
        <v>5/7/1994</v>
      </c>
      <c r="E4178" s="10"/>
    </row>
    <row r="4179" spans="1:5" x14ac:dyDescent="0.25">
      <c r="A4179" s="12" t="str">
        <f>'Record List'!A4153&amp;'Record List'!B4153&amp;'Record List'!C4153&amp;'Record List'!D4153&amp;"kg"</f>
        <v>CURL, CHEAT16M60kg</v>
      </c>
      <c r="B4179" s="13">
        <f>'Record List'!E4153</f>
        <v>132</v>
      </c>
      <c r="C4179" s="14" t="str">
        <f>LEFT('Record List'!F4153,FIND(",",'Record List'!F4153)+2)</f>
        <v>Achenbach, J</v>
      </c>
      <c r="D4179" s="16" t="str">
        <f>TEXT('Record List'!G4153,"m/d/yyyy")</f>
        <v>10/23/2005</v>
      </c>
      <c r="E4179" s="10"/>
    </row>
    <row r="4180" spans="1:5" x14ac:dyDescent="0.25">
      <c r="A4180" s="12" t="str">
        <f>'Record List'!A4154&amp;'Record List'!B4154&amp;'Record List'!C4154&amp;'Record List'!D4154&amp;"kg"</f>
        <v>CURL, CHEAT16M65kg</v>
      </c>
      <c r="B4180" s="13">
        <f>'Record List'!E4154</f>
        <v>121</v>
      </c>
      <c r="C4180" s="14" t="str">
        <f>LEFT('Record List'!F4154,FIND(",",'Record List'!F4154)+2)</f>
        <v>Drake, D</v>
      </c>
      <c r="D4180" s="16" t="str">
        <f>TEXT('Record List'!G4154,"m/d/yyyy")</f>
        <v>10/17/1992</v>
      </c>
      <c r="E4180" s="10"/>
    </row>
    <row r="4181" spans="1:5" x14ac:dyDescent="0.25">
      <c r="A4181" s="12" t="str">
        <f>'Record List'!A4155&amp;'Record List'!B4155&amp;'Record List'!C4155&amp;'Record List'!D4155&amp;"kg"</f>
        <v>CURL, CHEAT16M70kg</v>
      </c>
      <c r="B4181" s="13">
        <f>'Record List'!E4155</f>
        <v>148</v>
      </c>
      <c r="C4181" s="14" t="str">
        <f>LEFT('Record List'!F4155,FIND(",",'Record List'!F4155)+2)</f>
        <v>Hancock, M</v>
      </c>
      <c r="D4181" s="16" t="str">
        <f>TEXT('Record List'!G4155,"m/d/yyyy")</f>
        <v>9/27/2014</v>
      </c>
      <c r="E4181" s="10"/>
    </row>
    <row r="4182" spans="1:5" x14ac:dyDescent="0.25">
      <c r="A4182" s="12" t="str">
        <f>'Record List'!A4156&amp;'Record List'!B4156&amp;'Record List'!C4156&amp;'Record List'!D4156&amp;"kg"</f>
        <v>CURL, CHEAT16M75kg</v>
      </c>
      <c r="B4182" s="13">
        <f>'Record List'!E4156</f>
        <v>135</v>
      </c>
      <c r="C4182" s="14" t="str">
        <f>LEFT('Record List'!F4156,FIND(",",'Record List'!F4156)+2)</f>
        <v>Demille, C</v>
      </c>
      <c r="D4182" s="16" t="str">
        <f>TEXT('Record List'!G4156,"m/d/yyyy")</f>
        <v>6/8/2003</v>
      </c>
      <c r="E4182" s="10"/>
    </row>
    <row r="4183" spans="1:5" x14ac:dyDescent="0.25">
      <c r="A4183" s="12" t="str">
        <f>'Record List'!A4157&amp;'Record List'!B4157&amp;'Record List'!C4157&amp;'Record List'!D4157&amp;"kg"</f>
        <v>CURL, CHEAT16M80kg</v>
      </c>
      <c r="B4183" s="13">
        <f>'Record List'!E4157</f>
        <v>175</v>
      </c>
      <c r="C4183" s="14" t="str">
        <f>LEFT('Record List'!F4157,FIND(",",'Record List'!F4157)+2)</f>
        <v>Ibrahim, S</v>
      </c>
      <c r="D4183" s="16" t="str">
        <f>TEXT('Record List'!G4157,"m/d/yyyy")</f>
        <v>6/25/2011</v>
      </c>
      <c r="E4183" s="10"/>
    </row>
    <row r="4184" spans="1:5" x14ac:dyDescent="0.25">
      <c r="A4184" s="12" t="str">
        <f>'Record List'!A4158&amp;'Record List'!B4158&amp;'Record List'!C4158&amp;'Record List'!D4158&amp;"kg"</f>
        <v>CURL, CHEAT16M90kg</v>
      </c>
      <c r="B4184" s="13">
        <f>'Record List'!E4158</f>
        <v>154</v>
      </c>
      <c r="C4184" s="14" t="str">
        <f>LEFT('Record List'!F4158,FIND(",",'Record List'!F4158)+2)</f>
        <v>Ciavattone, J</v>
      </c>
      <c r="D4184" s="16" t="str">
        <f>TEXT('Record List'!G4158,"m/d/yyyy")</f>
        <v>9/12/1997</v>
      </c>
      <c r="E4184" s="10"/>
    </row>
    <row r="4185" spans="1:5" x14ac:dyDescent="0.25">
      <c r="A4185" s="12" t="str">
        <f>'Record List'!A4159&amp;'Record List'!B4159&amp;'Record List'!C4159&amp;'Record List'!D4159&amp;"kg"</f>
        <v>CURL, CHEAT16M95kg</v>
      </c>
      <c r="B4185" s="13">
        <f>'Record List'!E4159</f>
        <v>205</v>
      </c>
      <c r="C4185" s="14" t="str">
        <f>LEFT('Record List'!F4159,FIND(",",'Record List'!F4159)+2)</f>
        <v>Ciavattone, J</v>
      </c>
      <c r="D4185" s="16" t="str">
        <f>TEXT('Record List'!G4159,"m/d/yyyy")</f>
        <v>12/31/2010</v>
      </c>
      <c r="E4185" s="10"/>
    </row>
    <row r="4186" spans="1:5" x14ac:dyDescent="0.25">
      <c r="A4186" s="12" t="str">
        <f>'Record List'!A4160&amp;'Record List'!B4160&amp;'Record List'!C4160&amp;'Record List'!D4160&amp;"kg"</f>
        <v>CURL, CHEAT16M100kg</v>
      </c>
      <c r="B4186" s="13">
        <f>'Record List'!E4160</f>
        <v>160</v>
      </c>
      <c r="C4186" s="14" t="str">
        <f>LEFT('Record List'!F4160,FIND(",",'Record List'!F4160)+2)</f>
        <v>Ciavattone, J</v>
      </c>
      <c r="D4186" s="16" t="str">
        <f>TEXT('Record List'!G4160,"m/d/yyyy")</f>
        <v>12/31/2010</v>
      </c>
      <c r="E4186" s="10"/>
    </row>
    <row r="4187" spans="1:5" x14ac:dyDescent="0.25">
      <c r="A4187" s="12" t="str">
        <f>'Record List'!A4161&amp;'Record List'!B4161&amp;'Record List'!C4161&amp;'Record List'!D4161&amp;"kg"</f>
        <v>CURL, CHEAT16M110kg</v>
      </c>
      <c r="B4187" s="13">
        <f>'Record List'!E4161</f>
        <v>215</v>
      </c>
      <c r="C4187" s="14" t="str">
        <f>LEFT('Record List'!F4161,FIND(",",'Record List'!F4161)+2)</f>
        <v>Stahnke, D</v>
      </c>
      <c r="D4187" s="16" t="str">
        <f>TEXT('Record List'!G4161,"m/d/yyyy")</f>
        <v>3/4/2000</v>
      </c>
      <c r="E4187" s="10"/>
    </row>
    <row r="4188" spans="1:5" x14ac:dyDescent="0.25">
      <c r="A4188" s="12" t="str">
        <f>'Record List'!A4162&amp;'Record List'!B4162&amp;'Record List'!C4162&amp;'Record List'!D4162&amp;"kg"</f>
        <v>CURL, CHEAT16M125+kg</v>
      </c>
      <c r="B4188" s="13">
        <f>'Record List'!E4162</f>
        <v>155</v>
      </c>
      <c r="C4188" s="14" t="str">
        <f>LEFT('Record List'!F4162,FIND(",",'Record List'!F4162)+2)</f>
        <v>Kincaid, K</v>
      </c>
      <c r="D4188" s="16" t="str">
        <f>TEXT('Record List'!G4162,"m/d/yyyy")</f>
        <v>6/8/2003</v>
      </c>
      <c r="E4188" s="10"/>
    </row>
    <row r="4189" spans="1:5" x14ac:dyDescent="0.25">
      <c r="A4189" s="12" t="str">
        <f>'Record List'!A4163&amp;'Record List'!B4163&amp;'Record List'!C4163&amp;'Record List'!D4163&amp;"kg"</f>
        <v>CURL, CHEAT18M60kg</v>
      </c>
      <c r="B4189" s="13">
        <f>'Record List'!E4163</f>
        <v>115</v>
      </c>
      <c r="C4189" s="14" t="str">
        <f>LEFT('Record List'!F4163,FIND(",",'Record List'!F4163)+2)</f>
        <v>Achenbach, J</v>
      </c>
      <c r="D4189" s="16" t="str">
        <f>TEXT('Record List'!G4163,"m/d/yyyy")</f>
        <v>1/11/2007</v>
      </c>
      <c r="E4189" s="10"/>
    </row>
    <row r="4190" spans="1:5" x14ac:dyDescent="0.25">
      <c r="A4190" s="12" t="str">
        <f>'Record List'!A4164&amp;'Record List'!B4164&amp;'Record List'!C4164&amp;'Record List'!D4164&amp;"kg"</f>
        <v>CURL, CHEAT18M75kg</v>
      </c>
      <c r="B4190" s="13">
        <f>'Record List'!E4164</f>
        <v>138</v>
      </c>
      <c r="C4190" s="14" t="str">
        <f>LEFT('Record List'!F4164,FIND(",",'Record List'!F4164)+2)</f>
        <v>Kennedy, T</v>
      </c>
      <c r="D4190" s="16" t="str">
        <f>TEXT('Record List'!G4164,"m/d/yyyy")</f>
        <v>7/25/1998</v>
      </c>
      <c r="E4190" s="10"/>
    </row>
    <row r="4191" spans="1:5" x14ac:dyDescent="0.25">
      <c r="A4191" s="12" t="str">
        <f>'Record List'!A4165&amp;'Record List'!B4165&amp;'Record List'!C4165&amp;'Record List'!D4165&amp;"kg"</f>
        <v>CURL, CHEAT18M80kg</v>
      </c>
      <c r="B4191" s="13">
        <f>'Record List'!E4165</f>
        <v>165</v>
      </c>
      <c r="C4191" s="14" t="str">
        <f>LEFT('Record List'!F4165,FIND(",",'Record List'!F4165)+2)</f>
        <v>Smith, A</v>
      </c>
      <c r="D4191" s="16" t="str">
        <f>TEXT('Record List'!G4165,"m/d/yyyy")</f>
        <v>3/26/2000</v>
      </c>
      <c r="E4191" s="10"/>
    </row>
    <row r="4192" spans="1:5" x14ac:dyDescent="0.25">
      <c r="A4192" s="12" t="str">
        <f>'Record List'!A4166&amp;'Record List'!B4166&amp;'Record List'!C4166&amp;'Record List'!D4166&amp;"kg"</f>
        <v>CURL, CHEAT18M90kg</v>
      </c>
      <c r="B4192" s="13">
        <f>'Record List'!E4166</f>
        <v>155</v>
      </c>
      <c r="C4192" s="14" t="str">
        <f>LEFT('Record List'!F4166,FIND(",",'Record List'!F4166)+2)</f>
        <v>Cox, S</v>
      </c>
      <c r="D4192" s="16" t="str">
        <f>TEXT('Record List'!G4166,"m/d/yyyy")</f>
        <v>2/10/2007</v>
      </c>
      <c r="E4192" s="10"/>
    </row>
    <row r="4193" spans="1:5" x14ac:dyDescent="0.25">
      <c r="A4193" s="12" t="str">
        <f>'Record List'!A4167&amp;'Record List'!B4167&amp;'Record List'!C4167&amp;'Record List'!D4167&amp;"kg"</f>
        <v>CURL, CHEAT18M95kg</v>
      </c>
      <c r="B4193" s="13">
        <f>'Record List'!E4167</f>
        <v>154</v>
      </c>
      <c r="C4193" s="14" t="str">
        <f>LEFT('Record List'!F4167,FIND(",",'Record List'!F4167)+2)</f>
        <v>Ciavattone, J</v>
      </c>
      <c r="D4193" s="16" t="str">
        <f>TEXT('Record List'!G4167,"m/d/yyyy")</f>
        <v>7/25/1998</v>
      </c>
      <c r="E4193" s="10"/>
    </row>
    <row r="4194" spans="1:5" x14ac:dyDescent="0.25">
      <c r="A4194" s="12" t="str">
        <f>'Record List'!A4168&amp;'Record List'!B4168&amp;'Record List'!C4168&amp;'Record List'!D4168&amp;"kg"</f>
        <v>CURL, CHEAT18M100kg</v>
      </c>
      <c r="B4194" s="13">
        <f>'Record List'!E4168</f>
        <v>166</v>
      </c>
      <c r="C4194" s="14" t="str">
        <f>LEFT('Record List'!F4168,FIND(",",'Record List'!F4168)+2)</f>
        <v>Ciavattone, J</v>
      </c>
      <c r="D4194" s="16" t="str">
        <f>TEXT('Record List'!G4168,"m/d/yyyy")</f>
        <v>8/14/2011</v>
      </c>
      <c r="E4194" s="10"/>
    </row>
    <row r="4195" spans="1:5" x14ac:dyDescent="0.25">
      <c r="A4195" s="12" t="str">
        <f>'Record List'!A4169&amp;'Record List'!B4169&amp;'Record List'!C4169&amp;'Record List'!D4169&amp;"kg"</f>
        <v>CURL, CHEAT18M120kg</v>
      </c>
      <c r="B4195" s="13">
        <f>'Record List'!E4169</f>
        <v>220</v>
      </c>
      <c r="C4195" s="14" t="str">
        <f>LEFT('Record List'!F4169,FIND(",",'Record List'!F4169)+2)</f>
        <v>Stahnke, D</v>
      </c>
      <c r="D4195" s="16" t="str">
        <f>TEXT('Record List'!G4169,"m/d/yyyy")</f>
        <v>3/3/2001</v>
      </c>
      <c r="E4195" s="10"/>
    </row>
    <row r="4196" spans="1:5" x14ac:dyDescent="0.25">
      <c r="A4196" s="12" t="str">
        <f>'Record List'!A4170&amp;'Record List'!B4170&amp;'Record List'!C4170&amp;'Record List'!D4170&amp;"kg"</f>
        <v>CURL, CHEAT40M65kg</v>
      </c>
      <c r="B4196" s="13">
        <f>'Record List'!E4170</f>
        <v>149</v>
      </c>
      <c r="C4196" s="14" t="str">
        <f>LEFT('Record List'!F4170,FIND(",",'Record List'!F4170)+2)</f>
        <v>Pensyl, B</v>
      </c>
      <c r="D4196" s="16" t="str">
        <f>TEXT('Record List'!G4170,"m/d/yyyy")</f>
        <v>8/18/1991</v>
      </c>
      <c r="E4196" s="10"/>
    </row>
    <row r="4197" spans="1:5" x14ac:dyDescent="0.25">
      <c r="A4197" s="12" t="str">
        <f>'Record List'!A4171&amp;'Record List'!B4171&amp;'Record List'!C4171&amp;'Record List'!D4171&amp;"kg"</f>
        <v>CURL, CHEAT40M70kg</v>
      </c>
      <c r="B4197" s="13">
        <f>'Record List'!E4171</f>
        <v>168</v>
      </c>
      <c r="C4197" s="14" t="str">
        <f>LEFT('Record List'!F4171,FIND(",",'Record List'!F4171)+2)</f>
        <v>Waterman, C</v>
      </c>
      <c r="D4197" s="16" t="str">
        <f>TEXT('Record List'!G4171,"m/d/yyyy")</f>
        <v>6/4/1994</v>
      </c>
      <c r="E4197" s="10"/>
    </row>
    <row r="4198" spans="1:5" x14ac:dyDescent="0.25">
      <c r="A4198" s="12" t="str">
        <f>'Record List'!A4172&amp;'Record List'!B4172&amp;'Record List'!C4172&amp;'Record List'!D4172&amp;"kg"</f>
        <v>CURL, CHEAT40M75kg</v>
      </c>
      <c r="B4198" s="13">
        <f>'Record List'!E4172</f>
        <v>182</v>
      </c>
      <c r="C4198" s="14" t="str">
        <f>LEFT('Record List'!F4172,FIND(",",'Record List'!F4172)+2)</f>
        <v>Hirsh, B</v>
      </c>
      <c r="D4198" s="16" t="str">
        <f>TEXT('Record List'!G4172,"m/d/yyyy")</f>
        <v>10/13/1996</v>
      </c>
      <c r="E4198" s="10"/>
    </row>
    <row r="4199" spans="1:5" x14ac:dyDescent="0.25">
      <c r="A4199" s="12" t="str">
        <f>'Record List'!A4173&amp;'Record List'!B4173&amp;'Record List'!C4173&amp;'Record List'!D4173&amp;"kg"</f>
        <v>CURL, CHEAT40M80kg</v>
      </c>
      <c r="B4199" s="13">
        <f>'Record List'!E4173</f>
        <v>155</v>
      </c>
      <c r="C4199" s="14" t="str">
        <f>LEFT('Record List'!F4173,FIND(",",'Record List'!F4173)+2)</f>
        <v>Monk, J</v>
      </c>
      <c r="D4199" s="16" t="str">
        <f>TEXT('Record List'!G4173,"m/d/yyyy")</f>
        <v>1/11/2007</v>
      </c>
      <c r="E4199" s="10"/>
    </row>
    <row r="4200" spans="1:5" x14ac:dyDescent="0.25">
      <c r="A4200" s="12" t="str">
        <f>'Record List'!A4174&amp;'Record List'!B4174&amp;'Record List'!C4174&amp;'Record List'!D4174&amp;"kg"</f>
        <v>CURL, CHEAT40M85kg</v>
      </c>
      <c r="B4200" s="13">
        <f>'Record List'!E4174</f>
        <v>205</v>
      </c>
      <c r="C4200" s="14" t="str">
        <f>LEFT('Record List'!F4174,FIND(",",'Record List'!F4174)+2)</f>
        <v>Smith, A</v>
      </c>
      <c r="D4200" s="16" t="str">
        <f>TEXT('Record List'!G4174,"m/d/yyyy")</f>
        <v>8/31/2022</v>
      </c>
      <c r="E4200" s="10"/>
    </row>
    <row r="4201" spans="1:5" x14ac:dyDescent="0.25">
      <c r="A4201" s="12" t="str">
        <f>'Record List'!A4175&amp;'Record List'!B4175&amp;'Record List'!C4175&amp;'Record List'!D4175&amp;"kg"</f>
        <v>CURL, CHEAT40M90kg</v>
      </c>
      <c r="B4201" s="13">
        <f>'Record List'!E4175</f>
        <v>165</v>
      </c>
      <c r="C4201" s="14" t="str">
        <f>LEFT('Record List'!F4175,FIND(",",'Record List'!F4175)+2)</f>
        <v>Piper, T</v>
      </c>
      <c r="D4201" s="16" t="str">
        <f>TEXT('Record List'!G4175,"m/d/yyyy")</f>
        <v>6/21/2014</v>
      </c>
      <c r="E4201" s="10"/>
    </row>
    <row r="4202" spans="1:5" x14ac:dyDescent="0.25">
      <c r="A4202" s="12" t="str">
        <f>'Record List'!A4176&amp;'Record List'!B4176&amp;'Record List'!C4176&amp;'Record List'!D4176&amp;"kg"</f>
        <v>CURL, CHEAT40M95kg</v>
      </c>
      <c r="B4202" s="13">
        <f>'Record List'!E4176</f>
        <v>198</v>
      </c>
      <c r="C4202" s="14" t="str">
        <f>LEFT('Record List'!F4176,FIND(",",'Record List'!F4176)+2)</f>
        <v>Montini, P</v>
      </c>
      <c r="D4202" s="16" t="str">
        <f>TEXT('Record List'!G4176,"m/d/yyyy")</f>
        <v>8/17/1991</v>
      </c>
      <c r="E4202" s="10"/>
    </row>
    <row r="4203" spans="1:5" x14ac:dyDescent="0.25">
      <c r="A4203" s="12" t="str">
        <f>'Record List'!A4177&amp;'Record List'!B4177&amp;'Record List'!C4177&amp;'Record List'!D4177&amp;"kg"</f>
        <v>CURL, CHEAT40M100kg</v>
      </c>
      <c r="B4203" s="13">
        <f>'Record List'!E4177</f>
        <v>198</v>
      </c>
      <c r="C4203" s="14" t="str">
        <f>LEFT('Record List'!F4177,FIND(",",'Record List'!F4177)+2)</f>
        <v>Montini, P</v>
      </c>
      <c r="D4203" s="16" t="str">
        <f>TEXT('Record List'!G4177,"m/d/yyyy")</f>
        <v>10/17/1992</v>
      </c>
      <c r="E4203" s="10"/>
    </row>
    <row r="4204" spans="1:5" x14ac:dyDescent="0.25">
      <c r="A4204" s="12" t="str">
        <f>'Record List'!A4178&amp;'Record List'!B4178&amp;'Record List'!C4178&amp;'Record List'!D4178&amp;"kg"</f>
        <v>CURL, CHEAT40M105kg</v>
      </c>
      <c r="B4204" s="13">
        <f>'Record List'!E4178</f>
        <v>200</v>
      </c>
      <c r="C4204" s="14" t="str">
        <f>LEFT('Record List'!F4178,FIND(",",'Record List'!F4178)+2)</f>
        <v>Silvestri, L</v>
      </c>
      <c r="D4204" s="16" t="str">
        <f>TEXT('Record List'!G4178,"m/d/yyyy")</f>
        <v>6/5/2004</v>
      </c>
      <c r="E4204" s="10"/>
    </row>
    <row r="4205" spans="1:5" x14ac:dyDescent="0.25">
      <c r="A4205" s="12" t="str">
        <f>'Record List'!A4179&amp;'Record List'!B4179&amp;'Record List'!C4179&amp;'Record List'!D4179&amp;"kg"</f>
        <v>CURL, CHEAT40M110kg</v>
      </c>
      <c r="B4205" s="13">
        <f>'Record List'!E4179</f>
        <v>220</v>
      </c>
      <c r="C4205" s="14" t="str">
        <f>LEFT('Record List'!F4179,FIND(",",'Record List'!F4179)+2)</f>
        <v>Fuller, J</v>
      </c>
      <c r="D4205" s="16" t="str">
        <f>TEXT('Record List'!G4179,"m/d/yyyy")</f>
        <v>9/27/2014</v>
      </c>
      <c r="E4205" s="10"/>
    </row>
    <row r="4206" spans="1:5" x14ac:dyDescent="0.25">
      <c r="A4206" s="12" t="str">
        <f>'Record List'!A4180&amp;'Record List'!B4180&amp;'Record List'!C4180&amp;'Record List'!D4180&amp;"kg"</f>
        <v>CURL, CHEAT40M115kg</v>
      </c>
      <c r="B4206" s="13">
        <f>'Record List'!E4180</f>
        <v>232</v>
      </c>
      <c r="C4206" s="14" t="str">
        <f>LEFT('Record List'!F4180,FIND(",",'Record List'!F4180)+2)</f>
        <v>Ullom, C</v>
      </c>
      <c r="D4206" s="16" t="str">
        <f>TEXT('Record List'!G4180,"m/d/yyyy")</f>
        <v>9/27/2014</v>
      </c>
      <c r="E4206" s="10"/>
    </row>
    <row r="4207" spans="1:5" x14ac:dyDescent="0.25">
      <c r="A4207" s="12" t="str">
        <f>'Record List'!A4181&amp;'Record List'!B4181&amp;'Record List'!C4181&amp;'Record List'!D4181&amp;"kg"</f>
        <v>CURL, CHEAT40M120kg</v>
      </c>
      <c r="B4207" s="13">
        <f>'Record List'!E4181</f>
        <v>201</v>
      </c>
      <c r="C4207" s="14" t="str">
        <f>LEFT('Record List'!F4181,FIND(",",'Record List'!F4181)+2)</f>
        <v>Myers, A</v>
      </c>
      <c r="D4207" s="16" t="str">
        <f>TEXT('Record List'!G4181,"m/d/yyyy")</f>
        <v>8/31/2010</v>
      </c>
      <c r="E4207" s="10"/>
    </row>
    <row r="4208" spans="1:5" x14ac:dyDescent="0.25">
      <c r="A4208" s="12" t="str">
        <f>'Record List'!A4182&amp;'Record List'!B4182&amp;'Record List'!C4182&amp;'Record List'!D4182&amp;"kg"</f>
        <v>CURL, CHEAT40M125kg</v>
      </c>
      <c r="B4208" s="13">
        <f>'Record List'!E4182</f>
        <v>220</v>
      </c>
      <c r="C4208" s="14" t="str">
        <f>LEFT('Record List'!F4182,FIND(",",'Record List'!F4182)+2)</f>
        <v>Cookson, C</v>
      </c>
      <c r="D4208" s="16" t="str">
        <f>TEXT('Record List'!G4182,"m/d/yyyy")</f>
        <v>12/31/2010</v>
      </c>
      <c r="E4208" s="10"/>
    </row>
    <row r="4209" spans="1:5" x14ac:dyDescent="0.25">
      <c r="A4209" s="12" t="str">
        <f>'Record List'!A4183&amp;'Record List'!B4183&amp;'Record List'!C4183&amp;'Record List'!D4183&amp;"kg"</f>
        <v>CURL, CHEAT40M125+kg</v>
      </c>
      <c r="B4209" s="13">
        <f>'Record List'!E4183</f>
        <v>240</v>
      </c>
      <c r="C4209" s="14" t="str">
        <f>LEFT('Record List'!F4183,FIND(",",'Record List'!F4183)+2)</f>
        <v>O'Brien, J</v>
      </c>
      <c r="D4209" s="16" t="str">
        <f>TEXT('Record List'!G4183,"m/d/yyyy")</f>
        <v>6/25/2011</v>
      </c>
      <c r="E4209" s="10"/>
    </row>
    <row r="4210" spans="1:5" x14ac:dyDescent="0.25">
      <c r="A4210" s="12" t="str">
        <f>'Record List'!A4184&amp;'Record List'!B4184&amp;'Record List'!C4184&amp;'Record List'!D4184&amp;"kg"</f>
        <v>CURL, CHEAT45M60kg</v>
      </c>
      <c r="B4210" s="13">
        <f>'Record List'!E4184</f>
        <v>121</v>
      </c>
      <c r="C4210" s="14" t="str">
        <f>LEFT('Record List'!F4184,FIND(",",'Record List'!F4184)+2)</f>
        <v>McKean, J</v>
      </c>
      <c r="D4210" s="16" t="str">
        <f>TEXT('Record List'!G4184,"m/d/yyyy")</f>
        <v>8/17/1991</v>
      </c>
      <c r="E4210" s="10"/>
    </row>
    <row r="4211" spans="1:5" x14ac:dyDescent="0.25">
      <c r="A4211" s="12" t="str">
        <f>'Record List'!A4185&amp;'Record List'!B4185&amp;'Record List'!C4185&amp;'Record List'!D4185&amp;"kg"</f>
        <v>CURL, CHEAT45M65kg</v>
      </c>
      <c r="B4211" s="13">
        <f>'Record List'!E4185</f>
        <v>149</v>
      </c>
      <c r="C4211" s="14" t="str">
        <f>LEFT('Record List'!F4185,FIND(",",'Record List'!F4185)+2)</f>
        <v>Pensyl, B</v>
      </c>
      <c r="D4211" s="16" t="str">
        <f>TEXT('Record List'!G4185,"m/d/yyyy")</f>
        <v>10/15/1995</v>
      </c>
      <c r="E4211" s="10"/>
    </row>
    <row r="4212" spans="1:5" x14ac:dyDescent="0.25">
      <c r="A4212" s="12" t="str">
        <f>'Record List'!A4186&amp;'Record List'!B4186&amp;'Record List'!C4186&amp;'Record List'!D4186&amp;"kg"</f>
        <v>CURL, CHEAT45M70kg</v>
      </c>
      <c r="B4212" s="13">
        <f>'Record List'!E4186</f>
        <v>140</v>
      </c>
      <c r="C4212" s="14" t="str">
        <f>LEFT('Record List'!F4186,FIND(",",'Record List'!F4186)+2)</f>
        <v>Waterman, C</v>
      </c>
      <c r="D4212" s="16" t="str">
        <f>TEXT('Record List'!G4186,"m/d/yyyy")</f>
        <v>6/8/2003</v>
      </c>
      <c r="E4212" s="10"/>
    </row>
    <row r="4213" spans="1:5" x14ac:dyDescent="0.25">
      <c r="A4213" s="12" t="e">
        <f>'Record List'!#REF!&amp;'Record List'!#REF!&amp;'Record List'!#REF!&amp;'Record List'!#REF!&amp;"kg"</f>
        <v>#REF!</v>
      </c>
      <c r="B4213" s="13" t="e">
        <f>'Record List'!#REF!</f>
        <v>#REF!</v>
      </c>
      <c r="C4213" s="14" t="e">
        <f>LEFT('Record List'!#REF!,FIND(",",'Record List'!#REF!)+2)</f>
        <v>#REF!</v>
      </c>
      <c r="D4213" s="16" t="e">
        <f>TEXT('Record List'!#REF!,"m/d/yyyy")</f>
        <v>#REF!</v>
      </c>
      <c r="E4213" s="10"/>
    </row>
    <row r="4214" spans="1:5" x14ac:dyDescent="0.25">
      <c r="A4214" s="12" t="str">
        <f>'Record List'!A4187&amp;'Record List'!B4187&amp;'Record List'!C4187&amp;'Record List'!D4187&amp;"kg"</f>
        <v>CURL, CHEAT45M75kg</v>
      </c>
      <c r="B4214" s="13">
        <f>'Record List'!E4187</f>
        <v>138</v>
      </c>
      <c r="C4214" s="14" t="str">
        <f>LEFT('Record List'!F4187,FIND(",",'Record List'!F4187)+2)</f>
        <v>Habecker, D</v>
      </c>
      <c r="D4214" s="16" t="str">
        <f>TEXT('Record List'!G4187,"m/d/yyyy")</f>
        <v>8/17/1991</v>
      </c>
      <c r="E4214" s="10"/>
    </row>
    <row r="4215" spans="1:5" x14ac:dyDescent="0.25">
      <c r="A4215" s="12" t="str">
        <f>'Record List'!A4188&amp;'Record List'!B4188&amp;'Record List'!C4188&amp;'Record List'!D4188&amp;"kg"</f>
        <v>CURL, CHEAT45M80kg</v>
      </c>
      <c r="B4215" s="13">
        <f>'Record List'!E4188</f>
        <v>149</v>
      </c>
      <c r="C4215" s="14" t="str">
        <f>LEFT('Record List'!F4188,FIND(",",'Record List'!F4188)+2)</f>
        <v>Joy, J</v>
      </c>
      <c r="D4215" s="16" t="str">
        <f>TEXT('Record List'!G4188,"m/d/yyyy")</f>
        <v>8/17/1991</v>
      </c>
      <c r="E4215" s="10"/>
    </row>
    <row r="4216" spans="1:5" x14ac:dyDescent="0.25">
      <c r="A4216" s="12" t="str">
        <f>'Record List'!A4189&amp;'Record List'!B4189&amp;'Record List'!C4189&amp;'Record List'!D4189&amp;"kg"</f>
        <v>CURL, CHEAT45M85kg</v>
      </c>
      <c r="B4216" s="13">
        <f>'Record List'!E4189</f>
        <v>154</v>
      </c>
      <c r="C4216" s="14" t="str">
        <f>LEFT('Record List'!F4189,FIND(",",'Record List'!F4189)+2)</f>
        <v>Habecker, D</v>
      </c>
      <c r="D4216" s="16" t="str">
        <f>TEXT('Record List'!G4189,"m/d/yyyy")</f>
        <v>12/1/1990</v>
      </c>
      <c r="E4216" s="10"/>
    </row>
    <row r="4217" spans="1:5" x14ac:dyDescent="0.25">
      <c r="A4217" s="12" t="str">
        <f>'Record List'!A4190&amp;'Record List'!B4190&amp;'Record List'!C4190&amp;'Record List'!D4190&amp;"kg"</f>
        <v>CURL, CHEAT45M90kg</v>
      </c>
      <c r="B4217" s="13">
        <f>'Record List'!E4190</f>
        <v>190</v>
      </c>
      <c r="C4217" s="14" t="str">
        <f>LEFT('Record List'!F4190,FIND(",",'Record List'!F4190)+2)</f>
        <v>Smith, R</v>
      </c>
      <c r="D4217" s="16" t="str">
        <f>TEXT('Record List'!G4190,"m/d/yyyy")</f>
        <v>6/5/2004</v>
      </c>
      <c r="E4217" s="10"/>
    </row>
    <row r="4218" spans="1:5" x14ac:dyDescent="0.25">
      <c r="A4218" s="12" t="str">
        <f>'Record List'!A4191&amp;'Record List'!B4191&amp;'Record List'!C4191&amp;'Record List'!D4191&amp;"kg"</f>
        <v>CURL, CHEAT45M95kg</v>
      </c>
      <c r="B4218" s="13">
        <f>'Record List'!E4191</f>
        <v>155</v>
      </c>
      <c r="C4218" s="14" t="str">
        <f>LEFT('Record List'!F4191,FIND(",",'Record List'!F4191)+2)</f>
        <v>DiCiccio, B</v>
      </c>
      <c r="D4218" s="16" t="str">
        <f>TEXT('Record List'!G4191,"m/d/yyyy")</f>
        <v>1/22/1989</v>
      </c>
      <c r="E4218" s="10"/>
    </row>
    <row r="4219" spans="1:5" x14ac:dyDescent="0.25">
      <c r="A4219" s="12" t="str">
        <f>'Record List'!A4192&amp;'Record List'!B4192&amp;'Record List'!C4192&amp;'Record List'!D4192&amp;"kg"</f>
        <v>CURL, CHEAT45M100kg</v>
      </c>
      <c r="B4219" s="13">
        <f>'Record List'!E4192</f>
        <v>205</v>
      </c>
      <c r="C4219" s="14" t="str">
        <f>LEFT('Record List'!F4192,FIND(",",'Record List'!F4192)+2)</f>
        <v>Schock, E</v>
      </c>
      <c r="D4219" s="16" t="str">
        <f>TEXT('Record List'!G4192,"m/d/yyyy")</f>
        <v>5/19/2001</v>
      </c>
      <c r="E4219" s="10"/>
    </row>
    <row r="4220" spans="1:5" x14ac:dyDescent="0.25">
      <c r="A4220" s="12" t="str">
        <f>'Record List'!A4193&amp;'Record List'!B4193&amp;'Record List'!C4193&amp;'Record List'!D4193&amp;"kg"</f>
        <v>CURL, CHEAT45M105kg</v>
      </c>
      <c r="B4220" s="13">
        <f>'Record List'!E4193</f>
        <v>162</v>
      </c>
      <c r="C4220" s="14" t="str">
        <f>LEFT('Record List'!F4193,FIND(",",'Record List'!F4193)+2)</f>
        <v>Ullom, C</v>
      </c>
      <c r="D4220" s="16" t="str">
        <f>TEXT('Record List'!G4193,"m/d/yyyy")</f>
        <v>1/18/2020</v>
      </c>
      <c r="E4220" s="10"/>
    </row>
    <row r="4221" spans="1:5" x14ac:dyDescent="0.25">
      <c r="A4221" s="12" t="str">
        <f>'Record List'!A4194&amp;'Record List'!B4194&amp;'Record List'!C4194&amp;'Record List'!D4194&amp;"kg"</f>
        <v>CURL, CHEAT45M110kg</v>
      </c>
      <c r="B4221" s="13">
        <f>'Record List'!E4194</f>
        <v>220</v>
      </c>
      <c r="C4221" s="14" t="str">
        <f>LEFT('Record List'!F4194,FIND(",",'Record List'!F4194)+2)</f>
        <v>Ullom, C</v>
      </c>
      <c r="D4221" s="16" t="str">
        <f>TEXT('Record List'!G4194,"m/d/yyyy")</f>
        <v>8/31/2017</v>
      </c>
      <c r="E4221" s="10"/>
    </row>
    <row r="4222" spans="1:5" x14ac:dyDescent="0.25">
      <c r="A4222" s="12" t="str">
        <f>'Record List'!A4195&amp;'Record List'!B4195&amp;'Record List'!C4195&amp;'Record List'!D4195&amp;"kg"</f>
        <v>CURL, CHEAT45M115kg</v>
      </c>
      <c r="B4222" s="13">
        <f>'Record List'!E4195</f>
        <v>203</v>
      </c>
      <c r="C4222" s="14" t="str">
        <f>LEFT('Record List'!F4195,FIND(",",'Record List'!F4195)+2)</f>
        <v>Myers, A</v>
      </c>
      <c r="D4222" s="16" t="str">
        <f>TEXT('Record List'!G4195,"m/d/yyyy")</f>
        <v>11/19/2011</v>
      </c>
      <c r="E4222" s="10"/>
    </row>
    <row r="4223" spans="1:5" x14ac:dyDescent="0.25">
      <c r="A4223" s="12" t="str">
        <f>'Record List'!A4196&amp;'Record List'!B4196&amp;'Record List'!C4196&amp;'Record List'!D4196&amp;"kg"</f>
        <v>CURL, CHEAT45M120kg</v>
      </c>
      <c r="B4223" s="13">
        <f>'Record List'!E4196</f>
        <v>182</v>
      </c>
      <c r="C4223" s="14" t="str">
        <f>LEFT('Record List'!F4196,FIND(",",'Record List'!F4196)+2)</f>
        <v>Schmidt, S</v>
      </c>
      <c r="D4223" s="16" t="str">
        <f>TEXT('Record List'!G4196,"m/d/yyyy")</f>
        <v>3/3/2001</v>
      </c>
      <c r="E4223" s="10"/>
    </row>
    <row r="4224" spans="1:5" x14ac:dyDescent="0.25">
      <c r="A4224" s="12" t="str">
        <f>'Record List'!A4197&amp;'Record List'!B4197&amp;'Record List'!C4197&amp;'Record List'!D4197&amp;"kg"</f>
        <v>CURL, CHEAT45M125kg</v>
      </c>
      <c r="B4224" s="13">
        <f>'Record List'!E4197</f>
        <v>210</v>
      </c>
      <c r="C4224" s="14" t="str">
        <f>LEFT('Record List'!F4197,FIND(",",'Record List'!F4197)+2)</f>
        <v>Todd, E</v>
      </c>
      <c r="D4224" s="16" t="str">
        <f>TEXT('Record List'!G4197,"m/d/yyyy")</f>
        <v>8/31/2022</v>
      </c>
      <c r="E4224" s="10"/>
    </row>
    <row r="4225" spans="1:5" x14ac:dyDescent="0.25">
      <c r="A4225" s="12" t="str">
        <f>'Record List'!A4198&amp;'Record List'!B4198&amp;'Record List'!C4198&amp;'Record List'!D4198&amp;"kg"</f>
        <v>CURL, CHEAT45M125+kg</v>
      </c>
      <c r="B4225" s="13">
        <f>'Record List'!E4198</f>
        <v>215</v>
      </c>
      <c r="C4225" s="14" t="str">
        <f>LEFT('Record List'!F4198,FIND(",",'Record List'!F4198)+2)</f>
        <v>Van Vleck, T</v>
      </c>
      <c r="D4225" s="16" t="str">
        <f>TEXT('Record List'!G4198,"m/d/yyyy")</f>
        <v>8/31/2010</v>
      </c>
      <c r="E4225" s="10"/>
    </row>
    <row r="4226" spans="1:5" x14ac:dyDescent="0.25">
      <c r="A4226" s="12" t="str">
        <f>'Record List'!A4199&amp;'Record List'!B4199&amp;'Record List'!C4199&amp;'Record List'!D4199&amp;"kg"</f>
        <v>CURL, CHEAT50M65kg</v>
      </c>
      <c r="B4226" s="13">
        <f>'Record List'!E4199</f>
        <v>154</v>
      </c>
      <c r="C4226" s="14" t="str">
        <f>LEFT('Record List'!F4199,FIND(",",'Record List'!F4199)+2)</f>
        <v>Pensyl, B</v>
      </c>
      <c r="D4226" s="16" t="str">
        <f>TEXT('Record List'!G4199,"m/d/yyyy")</f>
        <v>7/25/1998</v>
      </c>
      <c r="E4226" s="10"/>
    </row>
    <row r="4227" spans="1:5" x14ac:dyDescent="0.25">
      <c r="A4227" s="12" t="str">
        <f>'Record List'!A4200&amp;'Record List'!B4200&amp;'Record List'!C4200&amp;'Record List'!D4200&amp;"kg"</f>
        <v>CURL, CHEAT50M75kg</v>
      </c>
      <c r="B4227" s="13">
        <f>'Record List'!E4200</f>
        <v>127</v>
      </c>
      <c r="C4227" s="14" t="str">
        <f>LEFT('Record List'!F4200,FIND(",",'Record List'!F4200)+2)</f>
        <v>McKean, J</v>
      </c>
      <c r="D4227" s="16" t="str">
        <f>TEXT('Record List'!G4200,"m/d/yyyy")</f>
        <v>7/25/1998</v>
      </c>
      <c r="E4227" s="10"/>
    </row>
    <row r="4228" spans="1:5" x14ac:dyDescent="0.25">
      <c r="A4228" s="12" t="str">
        <f>'Record List'!A4201&amp;'Record List'!B4201&amp;'Record List'!C4201&amp;'Record List'!D4201&amp;"kg"</f>
        <v>CURL, CHEAT50M80kg</v>
      </c>
      <c r="B4228" s="13">
        <f>'Record List'!E4201</f>
        <v>154</v>
      </c>
      <c r="C4228" s="14" t="str">
        <f>LEFT('Record List'!F4201,FIND(",",'Record List'!F4201)+2)</f>
        <v>Habecker, D</v>
      </c>
      <c r="D4228" s="16" t="str">
        <f>TEXT('Record List'!G4201,"m/d/yyyy")</f>
        <v>6/4/1994</v>
      </c>
      <c r="E4228" s="10"/>
    </row>
    <row r="4229" spans="1:5" x14ac:dyDescent="0.25">
      <c r="A4229" s="12" t="str">
        <f>'Record List'!A4202&amp;'Record List'!B4202&amp;'Record List'!C4202&amp;'Record List'!D4202&amp;"kg"</f>
        <v>CURL, CHEAT50M85kg</v>
      </c>
      <c r="B4229" s="13">
        <f>'Record List'!E4202</f>
        <v>160</v>
      </c>
      <c r="C4229" s="14" t="str">
        <f>LEFT('Record List'!F4202,FIND(",",'Record List'!F4202)+2)</f>
        <v>Habecker, D</v>
      </c>
      <c r="D4229" s="16" t="str">
        <f>TEXT('Record List'!G4202,"m/d/yyyy")</f>
        <v>10/17/1992</v>
      </c>
      <c r="E4229" s="10"/>
    </row>
    <row r="4230" spans="1:5" x14ac:dyDescent="0.25">
      <c r="A4230" s="12" t="str">
        <f>'Record List'!A4203&amp;'Record List'!B4203&amp;'Record List'!C4203&amp;'Record List'!D4203&amp;"kg"</f>
        <v>CURL, CHEAT50M90kg</v>
      </c>
      <c r="B4230" s="13">
        <f>'Record List'!E4203</f>
        <v>200</v>
      </c>
      <c r="C4230" s="14" t="str">
        <f>LEFT('Record List'!F4203,FIND(",",'Record List'!F4203)+2)</f>
        <v>Smith, R</v>
      </c>
      <c r="D4230" s="16" t="str">
        <f>TEXT('Record List'!G4203,"m/d/yyyy")</f>
        <v>6/25/2005</v>
      </c>
      <c r="E4230" s="10"/>
    </row>
    <row r="4231" spans="1:5" x14ac:dyDescent="0.25">
      <c r="A4231" s="12" t="str">
        <f>'Record List'!A4204&amp;'Record List'!B4204&amp;'Record List'!C4204&amp;'Record List'!D4204&amp;"kg"</f>
        <v>CURL, CHEAT50M95kg</v>
      </c>
      <c r="B4231" s="13">
        <f>'Record List'!E4204</f>
        <v>180</v>
      </c>
      <c r="C4231" s="14" t="str">
        <f>LEFT('Record List'!F4204,FIND(",",'Record List'!F4204)+2)</f>
        <v>Vernacchio, J</v>
      </c>
      <c r="D4231" s="16" t="str">
        <f>TEXT('Record List'!G4204,"m/d/yyyy")</f>
        <v>1/22/1989</v>
      </c>
      <c r="E4231" s="10"/>
    </row>
    <row r="4232" spans="1:5" x14ac:dyDescent="0.25">
      <c r="A4232" s="12" t="str">
        <f>'Record List'!A4205&amp;'Record List'!B4205&amp;'Record List'!C4205&amp;'Record List'!D4205&amp;"kg"</f>
        <v>CURL, CHEAT50M100kg</v>
      </c>
      <c r="B4232" s="13">
        <f>'Record List'!E4205</f>
        <v>210</v>
      </c>
      <c r="C4232" s="14" t="str">
        <f>LEFT('Record List'!F4205,FIND(",",'Record List'!F4205)+2)</f>
        <v>Schock, E</v>
      </c>
      <c r="D4232" s="16" t="str">
        <f>TEXT('Record List'!G4205,"m/d/yyyy")</f>
        <v>6/5/2004</v>
      </c>
      <c r="E4232" s="10"/>
    </row>
    <row r="4233" spans="1:5" x14ac:dyDescent="0.25">
      <c r="A4233" s="12" t="str">
        <f>'Record List'!A4206&amp;'Record List'!B4206&amp;'Record List'!C4206&amp;'Record List'!D4206&amp;"kg"</f>
        <v>CURL, CHEAT50M105kg</v>
      </c>
      <c r="B4233" s="13">
        <f>'Record List'!E4206</f>
        <v>176</v>
      </c>
      <c r="C4233" s="14" t="str">
        <f>LEFT('Record List'!F4206,FIND(",",'Record List'!F4206)+2)</f>
        <v>Myers, A</v>
      </c>
      <c r="D4233" s="16" t="str">
        <f>TEXT('Record List'!G4206,"m/d/yyyy")</f>
        <v>9/30/2017</v>
      </c>
      <c r="E4233" s="10"/>
    </row>
    <row r="4234" spans="1:5" x14ac:dyDescent="0.25">
      <c r="A4234" s="12" t="str">
        <f>'Record List'!A4207&amp;'Record List'!B4207&amp;'Record List'!C4207&amp;'Record List'!D4207&amp;"kg"</f>
        <v>CURL, CHEAT50M110kg</v>
      </c>
      <c r="B4234" s="13">
        <f>'Record List'!E4207</f>
        <v>187</v>
      </c>
      <c r="C4234" s="14" t="str">
        <f>LEFT('Record List'!F4207,FIND(",",'Record List'!F4207)+2)</f>
        <v>Malloy, J</v>
      </c>
      <c r="D4234" s="16" t="str">
        <f>TEXT('Record List'!G4207,"m/d/yyyy")</f>
        <v>10/17/1992</v>
      </c>
      <c r="E4234" s="10"/>
    </row>
    <row r="4235" spans="1:5" x14ac:dyDescent="0.25">
      <c r="A4235" s="12" t="str">
        <f>'Record List'!A4208&amp;'Record List'!B4208&amp;'Record List'!C4208&amp;'Record List'!D4208&amp;"kg"</f>
        <v>CURL, CHEAT50M115kg</v>
      </c>
      <c r="B4235" s="13">
        <f>'Record List'!E4208</f>
        <v>155</v>
      </c>
      <c r="C4235" s="14" t="str">
        <f>LEFT('Record List'!F4208,FIND(",",'Record List'!F4208)+2)</f>
        <v>Garcia, J</v>
      </c>
      <c r="D4235" s="16" t="str">
        <f>TEXT('Record List'!G4208,"m/d/yyyy")</f>
        <v>3/26/2006</v>
      </c>
      <c r="E4235" s="10"/>
    </row>
    <row r="4236" spans="1:5" x14ac:dyDescent="0.25">
      <c r="A4236" s="12" t="str">
        <f>'Record List'!A4209&amp;'Record List'!B4209&amp;'Record List'!C4209&amp;'Record List'!D4209&amp;"kg"</f>
        <v>CURL, CHEAT50M120kg</v>
      </c>
      <c r="B4236" s="13">
        <f>'Record List'!E4209</f>
        <v>185</v>
      </c>
      <c r="C4236" s="14" t="str">
        <f>LEFT('Record List'!F4209,FIND(",",'Record List'!F4209)+2)</f>
        <v>Schmidt, S</v>
      </c>
      <c r="D4236" s="16" t="str">
        <f>TEXT('Record List'!G4209,"m/d/yyyy")</f>
        <v>6/25/2005</v>
      </c>
      <c r="E4236" s="10"/>
    </row>
    <row r="4237" spans="1:5" x14ac:dyDescent="0.25">
      <c r="A4237" s="12" t="str">
        <f>'Record List'!A4210&amp;'Record List'!B4210&amp;'Record List'!C4210&amp;'Record List'!D4210&amp;"kg"</f>
        <v>CURL, CHEAT50M125kg</v>
      </c>
      <c r="B4237" s="13">
        <f>'Record List'!E4210</f>
        <v>180</v>
      </c>
      <c r="C4237" s="14" t="str">
        <f>LEFT('Record List'!F4210,FIND(",",'Record List'!F4210)+2)</f>
        <v>Ciavattone, F</v>
      </c>
      <c r="D4237" s="16" t="str">
        <f>TEXT('Record List'!G4210,"m/d/yyyy")</f>
        <v>6/25/2005</v>
      </c>
      <c r="E4237" s="10"/>
    </row>
    <row r="4238" spans="1:5" x14ac:dyDescent="0.25">
      <c r="A4238" s="12" t="str">
        <f>'Record List'!A4211&amp;'Record List'!B4211&amp;'Record List'!C4211&amp;'Record List'!D4211&amp;"kg"</f>
        <v>CURL, CHEAT50M125+kg</v>
      </c>
      <c r="B4238" s="13">
        <f>'Record List'!E4211</f>
        <v>220</v>
      </c>
      <c r="C4238" s="14" t="str">
        <f>LEFT('Record List'!F4211,FIND(",",'Record List'!F4211)+2)</f>
        <v>Mitchell, M</v>
      </c>
      <c r="D4238" s="16" t="str">
        <f>TEXT('Record List'!G4211,"m/d/yyyy")</f>
        <v>12/31/2010</v>
      </c>
      <c r="E4238" s="10"/>
    </row>
    <row r="4239" spans="1:5" x14ac:dyDescent="0.25">
      <c r="A4239" s="12" t="str">
        <f>'Record List'!A4212&amp;'Record List'!B4212&amp;'Record List'!C4212&amp;'Record List'!D4212&amp;"kg"</f>
        <v>CURL, CHEAT55M75kg</v>
      </c>
      <c r="B4239" s="13">
        <f>'Record List'!E4212</f>
        <v>110</v>
      </c>
      <c r="C4239" s="14" t="str">
        <f>LEFT('Record List'!F4212,FIND(",",'Record List'!F4212)+2)</f>
        <v>Friesz, D</v>
      </c>
      <c r="D4239" s="16" t="str">
        <f>TEXT('Record List'!G4212,"m/d/yyyy")</f>
        <v>7/25/1998</v>
      </c>
      <c r="E4239" s="10"/>
    </row>
    <row r="4240" spans="1:5" x14ac:dyDescent="0.25">
      <c r="A4240" s="12" t="str">
        <f>'Record List'!A4213&amp;'Record List'!B4213&amp;'Record List'!C4213&amp;'Record List'!D4213&amp;"kg"</f>
        <v>CURL, CHEAT55M80kg</v>
      </c>
      <c r="B4240" s="13">
        <f>'Record List'!E4213</f>
        <v>121</v>
      </c>
      <c r="C4240" s="14" t="str">
        <f>LEFT('Record List'!F4213,FIND(",",'Record List'!F4213)+2)</f>
        <v>Mitchell, D</v>
      </c>
      <c r="D4240" s="16" t="str">
        <f>TEXT('Record List'!G4213,"m/d/yyyy")</f>
        <v>12/1/1990</v>
      </c>
      <c r="E4240" s="10"/>
    </row>
    <row r="4241" spans="1:5" x14ac:dyDescent="0.25">
      <c r="A4241" s="12" t="str">
        <f>'Record List'!A4214&amp;'Record List'!B4214&amp;'Record List'!C4214&amp;'Record List'!D4214&amp;"kg"</f>
        <v>CURL, CHEAT55M85kg</v>
      </c>
      <c r="B4241" s="13">
        <f>'Record List'!E4214</f>
        <v>154</v>
      </c>
      <c r="C4241" s="14" t="str">
        <f>LEFT('Record List'!F4214,FIND(",",'Record List'!F4214)+2)</f>
        <v>Habecker, D</v>
      </c>
      <c r="D4241" s="16" t="str">
        <f>TEXT('Record List'!G4214,"m/d/yyyy")</f>
        <v>7/25/1998</v>
      </c>
      <c r="E4241" s="10"/>
    </row>
    <row r="4242" spans="1:5" x14ac:dyDescent="0.25">
      <c r="A4242" s="12" t="str">
        <f>'Record List'!A4215&amp;'Record List'!B4215&amp;'Record List'!C4215&amp;'Record List'!D4215&amp;"kg"</f>
        <v>CURL, CHEAT55M90kg</v>
      </c>
      <c r="B4242" s="13">
        <f>'Record List'!E4215</f>
        <v>195</v>
      </c>
      <c r="C4242" s="14" t="str">
        <f>LEFT('Record List'!F4215,FIND(",",'Record List'!F4215)+2)</f>
        <v>Smith, R</v>
      </c>
      <c r="D4242" s="16" t="str">
        <f>TEXT('Record List'!G4215,"m/d/yyyy")</f>
        <v>12/31/2010</v>
      </c>
      <c r="E4242" s="10"/>
    </row>
    <row r="4243" spans="1:5" x14ac:dyDescent="0.25">
      <c r="A4243" s="12" t="str">
        <f>'Record List'!A4216&amp;'Record List'!B4216&amp;'Record List'!C4216&amp;'Record List'!D4216&amp;"kg"</f>
        <v>CURL, CHEAT55M95kg</v>
      </c>
      <c r="B4243" s="13">
        <f>'Record List'!E4216</f>
        <v>190</v>
      </c>
      <c r="C4243" s="14" t="str">
        <f>LEFT('Record List'!F4216,FIND(",",'Record List'!F4216)+2)</f>
        <v>Traub, L</v>
      </c>
      <c r="D4243" s="16" t="str">
        <f>TEXT('Record List'!G4216,"m/d/yyyy")</f>
        <v>6/25/2011</v>
      </c>
      <c r="E4243" s="10"/>
    </row>
    <row r="4244" spans="1:5" x14ac:dyDescent="0.25">
      <c r="A4244" s="12" t="str">
        <f>'Record List'!A4217&amp;'Record List'!B4217&amp;'Record List'!C4217&amp;'Record List'!D4217&amp;"kg"</f>
        <v>CURL, CHEAT55M100kg</v>
      </c>
      <c r="B4244" s="13">
        <f>'Record List'!E4217</f>
        <v>155</v>
      </c>
      <c r="C4244" s="14" t="str">
        <f>LEFT('Record List'!F4217,FIND(",",'Record List'!F4217)+2)</f>
        <v>Garcia, J</v>
      </c>
      <c r="D4244" s="16" t="str">
        <f>TEXT('Record List'!G4217,"m/d/yyyy")</f>
        <v>3/28/2010</v>
      </c>
      <c r="E4244" s="10"/>
    </row>
    <row r="4245" spans="1:5" x14ac:dyDescent="0.25">
      <c r="A4245" s="12" t="str">
        <f>'Record List'!A4218&amp;'Record List'!B4218&amp;'Record List'!C4218&amp;'Record List'!D4218&amp;"kg"</f>
        <v>CURL, CHEAT55M105kg</v>
      </c>
      <c r="B4245" s="13">
        <f>'Record List'!E4218</f>
        <v>150</v>
      </c>
      <c r="C4245" s="14" t="str">
        <f>LEFT('Record List'!F4218,FIND(",",'Record List'!F4218)+2)</f>
        <v>Wilmot, J</v>
      </c>
      <c r="D4245" s="16" t="str">
        <f>TEXT('Record List'!G4218,"m/d/yyyy")</f>
        <v>6/5/2004</v>
      </c>
      <c r="E4245" s="10"/>
    </row>
    <row r="4246" spans="1:5" x14ac:dyDescent="0.25">
      <c r="A4246" s="12" t="str">
        <f>'Record List'!A4219&amp;'Record List'!B4219&amp;'Record List'!C4219&amp;'Record List'!D4219&amp;"kg"</f>
        <v>CURL, CHEAT55M110kg</v>
      </c>
      <c r="B4246" s="13">
        <f>'Record List'!E4219</f>
        <v>155</v>
      </c>
      <c r="C4246" s="14" t="str">
        <f>LEFT('Record List'!F4219,FIND(",",'Record List'!F4219)+2)</f>
        <v>Garcia, J</v>
      </c>
      <c r="D4246" s="16" t="str">
        <f>TEXT('Record List'!G4219,"m/d/yyyy")</f>
        <v>3/28/2009</v>
      </c>
      <c r="E4246" s="10"/>
    </row>
    <row r="4247" spans="1:5" x14ac:dyDescent="0.25">
      <c r="A4247" s="12" t="str">
        <f>'Record List'!A4220&amp;'Record List'!B4220&amp;'Record List'!C4220&amp;'Record List'!D4220&amp;"kg"</f>
        <v>CURL, CHEAT55M115kg</v>
      </c>
      <c r="B4247" s="13">
        <f>'Record List'!E4220</f>
        <v>175</v>
      </c>
      <c r="C4247" s="14" t="str">
        <f>LEFT('Record List'!F4220,FIND(",",'Record List'!F4220)+2)</f>
        <v>Glasgow, D</v>
      </c>
      <c r="D4247" s="16" t="str">
        <f>TEXT('Record List'!G4220,"m/d/yyyy")</f>
        <v>6/25/2011</v>
      </c>
      <c r="E4247" s="10"/>
    </row>
    <row r="4248" spans="1:5" x14ac:dyDescent="0.25">
      <c r="A4248" s="12" t="str">
        <f>'Record List'!A4221&amp;'Record List'!B4221&amp;'Record List'!C4221&amp;'Record List'!D4221&amp;"kg"</f>
        <v>CURL, CHEAT55M120kg</v>
      </c>
      <c r="B4248" s="13">
        <f>'Record List'!E4221</f>
        <v>133</v>
      </c>
      <c r="C4248" s="14" t="str">
        <f>LEFT('Record List'!F4221,FIND(",",'Record List'!F4221)+2)</f>
        <v>Morrison, R</v>
      </c>
      <c r="D4248" s="16" t="str">
        <f>TEXT('Record List'!G4221,"m/d/yyyy")</f>
        <v>7/22/2017</v>
      </c>
      <c r="E4248" s="10"/>
    </row>
    <row r="4249" spans="1:5" x14ac:dyDescent="0.25">
      <c r="A4249" s="12" t="str">
        <f>'Record List'!A4222&amp;'Record List'!B4222&amp;'Record List'!C4222&amp;'Record List'!D4222&amp;"kg"</f>
        <v>CURL, CHEAT55M125kg</v>
      </c>
      <c r="B4249" s="13">
        <f>'Record List'!E4222</f>
        <v>132</v>
      </c>
      <c r="C4249" s="14" t="str">
        <f>LEFT('Record List'!F4222,FIND(",",'Record List'!F4222)+2)</f>
        <v>Ciavattone, F</v>
      </c>
      <c r="D4249" s="16" t="str">
        <f>TEXT('Record List'!G4222,"m/d/yyyy")</f>
        <v>9/27/2014</v>
      </c>
      <c r="E4249" s="10"/>
    </row>
    <row r="4250" spans="1:5" x14ac:dyDescent="0.25">
      <c r="A4250" s="12" t="str">
        <f>'Record List'!A4223&amp;'Record List'!B4223&amp;'Record List'!C4223&amp;'Record List'!D4223&amp;"kg"</f>
        <v>CURL, CHEAT55M125+kg</v>
      </c>
      <c r="B4250" s="13">
        <f>'Record List'!E4223</f>
        <v>190</v>
      </c>
      <c r="C4250" s="14" t="str">
        <f>LEFT('Record List'!F4223,FIND(",",'Record List'!F4223)+2)</f>
        <v>Fellows, B</v>
      </c>
      <c r="D4250" s="16" t="str">
        <f>TEXT('Record List'!G4223,"m/d/yyyy")</f>
        <v>12/9/1990</v>
      </c>
      <c r="E4250" s="10"/>
    </row>
    <row r="4251" spans="1:5" x14ac:dyDescent="0.25">
      <c r="A4251" s="12" t="str">
        <f>'Record List'!A4224&amp;'Record List'!B4224&amp;'Record List'!C4224&amp;'Record List'!D4224&amp;"kg"</f>
        <v>CURL, CHEAT60M75kg</v>
      </c>
      <c r="B4251" s="13">
        <f>'Record List'!E4224</f>
        <v>132</v>
      </c>
      <c r="C4251" s="14" t="str">
        <f>LEFT('Record List'!F4224,FIND(",",'Record List'!F4224)+2)</f>
        <v>Montini, A</v>
      </c>
      <c r="D4251" s="16" t="str">
        <f>TEXT('Record List'!G4224,"m/d/yyyy")</f>
        <v>12/1/1990</v>
      </c>
      <c r="E4251" s="10"/>
    </row>
    <row r="4252" spans="1:5" x14ac:dyDescent="0.25">
      <c r="A4252" s="12" t="str">
        <f>'Record List'!A4225&amp;'Record List'!B4225&amp;'Record List'!C4225&amp;'Record List'!D4225&amp;"kg"</f>
        <v>CURL, CHEAT60M80kg</v>
      </c>
      <c r="B4252" s="13">
        <f>'Record List'!E4225</f>
        <v>130</v>
      </c>
      <c r="C4252" s="14" t="str">
        <f>LEFT('Record List'!F4225,FIND(",",'Record List'!F4225)+2)</f>
        <v>Montini, A</v>
      </c>
      <c r="D4252" s="16" t="str">
        <f>TEXT('Record List'!G4225,"m/d/yyyy")</f>
        <v>1/22/1989</v>
      </c>
      <c r="E4252" s="10"/>
    </row>
    <row r="4253" spans="1:5" x14ac:dyDescent="0.25">
      <c r="A4253" s="12" t="str">
        <f>'Record List'!A4226&amp;'Record List'!B4226&amp;'Record List'!C4226&amp;'Record List'!D4226&amp;"kg"</f>
        <v>CURL, CHEAT60M85kg</v>
      </c>
      <c r="B4253" s="13">
        <f>'Record List'!E4226</f>
        <v>135</v>
      </c>
      <c r="C4253" s="14" t="str">
        <f>LEFT('Record List'!F4226,FIND(",",'Record List'!F4226)+2)</f>
        <v>DeForest, D</v>
      </c>
      <c r="D4253" s="16" t="str">
        <f>TEXT('Record List'!G4226,"m/d/yyyy")</f>
        <v>10/30/2021</v>
      </c>
      <c r="E4253" s="10"/>
    </row>
    <row r="4254" spans="1:5" x14ac:dyDescent="0.25">
      <c r="A4254" s="12" t="str">
        <f>'Record List'!A4227&amp;'Record List'!B4227&amp;'Record List'!C4227&amp;'Record List'!D4227&amp;"kg"</f>
        <v>CURL, CHEAT60M90kg</v>
      </c>
      <c r="B4254" s="13">
        <f>'Record List'!E4227</f>
        <v>165</v>
      </c>
      <c r="C4254" s="14" t="str">
        <f>LEFT('Record List'!F4227,FIND(",",'Record List'!F4227)+2)</f>
        <v>Smith, R</v>
      </c>
      <c r="D4254" s="16" t="str">
        <f>TEXT('Record List'!G4227,"m/d/yyyy")</f>
        <v>6/25/2016</v>
      </c>
      <c r="E4254" s="10"/>
    </row>
    <row r="4255" spans="1:5" x14ac:dyDescent="0.25">
      <c r="A4255" s="12" t="str">
        <f>'Record List'!A4228&amp;'Record List'!B4228&amp;'Record List'!C4228&amp;'Record List'!D4228&amp;"kg"</f>
        <v>CURL, CHEAT60M95kg</v>
      </c>
      <c r="B4255" s="13">
        <f>'Record List'!E4228</f>
        <v>138</v>
      </c>
      <c r="C4255" s="14" t="str">
        <f>LEFT('Record List'!F4228,FIND(",",'Record List'!F4228)+2)</f>
        <v>Habecker, D</v>
      </c>
      <c r="D4255" s="16" t="str">
        <f>TEXT('Record List'!G4228,"m/d/yyyy")</f>
        <v>10/4/2003</v>
      </c>
      <c r="E4255" s="10"/>
    </row>
    <row r="4256" spans="1:5" x14ac:dyDescent="0.25">
      <c r="A4256" s="12" t="str">
        <f>'Record List'!A4229&amp;'Record List'!B4229&amp;'Record List'!C4229&amp;'Record List'!D4229&amp;"kg"</f>
        <v>CURL, CHEAT60M100kg</v>
      </c>
      <c r="B4256" s="13">
        <f>'Record List'!E4229</f>
        <v>135</v>
      </c>
      <c r="C4256" s="14" t="str">
        <f>LEFT('Record List'!F4229,FIND(",",'Record List'!F4229)+2)</f>
        <v>Garcia, J</v>
      </c>
      <c r="D4256" s="16" t="str">
        <f>TEXT('Record List'!G4229,"m/d/yyyy")</f>
        <v>3/29/2014</v>
      </c>
      <c r="E4256" s="10"/>
    </row>
    <row r="4257" spans="1:5" x14ac:dyDescent="0.25">
      <c r="A4257" s="12" t="str">
        <f>'Record List'!A4230&amp;'Record List'!B4230&amp;'Record List'!C4230&amp;'Record List'!D4230&amp;"kg"</f>
        <v>CURL, CHEAT60M105kg</v>
      </c>
      <c r="B4257" s="13">
        <f>'Record List'!E4230</f>
        <v>95</v>
      </c>
      <c r="C4257" s="14" t="str">
        <f>LEFT('Record List'!F4230,FIND(",",'Record List'!F4230)+2)</f>
        <v>Clark, B</v>
      </c>
      <c r="D4257" s="16" t="str">
        <f>TEXT('Record List'!G4230,"m/d/yyyy")</f>
        <v>11/6/1994</v>
      </c>
      <c r="E4257" s="10"/>
    </row>
    <row r="4258" spans="1:5" x14ac:dyDescent="0.25">
      <c r="A4258" s="12" t="str">
        <f>'Record List'!A4231&amp;'Record List'!B4231&amp;'Record List'!C4231&amp;'Record List'!D4231&amp;"kg"</f>
        <v>CURL, CHEAT60M110kg</v>
      </c>
      <c r="B4258" s="13">
        <f>'Record List'!E4231</f>
        <v>120</v>
      </c>
      <c r="C4258" s="14" t="str">
        <f>LEFT('Record List'!F4231,FIND(",",'Record List'!F4231)+2)</f>
        <v>Clark, B</v>
      </c>
      <c r="D4258" s="16" t="str">
        <f>TEXT('Record List'!G4231,"m/d/yyyy")</f>
        <v>4/8/1995</v>
      </c>
      <c r="E4258" s="10"/>
    </row>
    <row r="4259" spans="1:5" x14ac:dyDescent="0.25">
      <c r="A4259" s="12" t="str">
        <f>'Record List'!A4232&amp;'Record List'!B4232&amp;'Record List'!C4232&amp;'Record List'!D4232&amp;"kg"</f>
        <v>CURL, CHEAT60M115kg</v>
      </c>
      <c r="B4259" s="13">
        <f>'Record List'!E4232</f>
        <v>150</v>
      </c>
      <c r="C4259" s="14" t="str">
        <f>LEFT('Record List'!F4232,FIND(",",'Record List'!F4232)+2)</f>
        <v>Malloy, J</v>
      </c>
      <c r="D4259" s="16" t="str">
        <f>TEXT('Record List'!G4232,"m/d/yyyy")</f>
        <v>6/25/2005</v>
      </c>
      <c r="E4259" s="10"/>
    </row>
    <row r="4260" spans="1:5" x14ac:dyDescent="0.25">
      <c r="A4260" s="12" t="str">
        <f>'Record List'!A4233&amp;'Record List'!B4233&amp;'Record List'!C4233&amp;'Record List'!D4233&amp;"kg"</f>
        <v>CURL, CHEAT60M120kg</v>
      </c>
      <c r="B4260" s="13">
        <f>'Record List'!E4233</f>
        <v>125</v>
      </c>
      <c r="C4260" s="14" t="str">
        <f>LEFT('Record List'!F4233,FIND(",",'Record List'!F4233)+2)</f>
        <v>Geib, B</v>
      </c>
      <c r="D4260" s="16" t="str">
        <f>TEXT('Record List'!G4233,"m/d/yyyy")</f>
        <v>6/5/2004</v>
      </c>
      <c r="E4260" s="10"/>
    </row>
    <row r="4261" spans="1:5" x14ac:dyDescent="0.25">
      <c r="A4261" s="12" t="str">
        <f>'Record List'!A4234&amp;'Record List'!B4234&amp;'Record List'!C4234&amp;'Record List'!D4234&amp;"kg"</f>
        <v>CURL, CHEAT60M125+kg</v>
      </c>
      <c r="B4261" s="13">
        <f>'Record List'!E4234</f>
        <v>175</v>
      </c>
      <c r="C4261" s="14" t="str">
        <f>LEFT('Record List'!F4234,FIND(",",'Record List'!F4234)+2)</f>
        <v>Fellows, B</v>
      </c>
      <c r="D4261" s="16" t="str">
        <f>TEXT('Record List'!G4234,"m/d/yyyy")</f>
        <v>11/6/1994</v>
      </c>
      <c r="E4261" s="10"/>
    </row>
    <row r="4262" spans="1:5" x14ac:dyDescent="0.25">
      <c r="A4262" s="12" t="str">
        <f>'Record List'!A4235&amp;'Record List'!B4235&amp;'Record List'!C4235&amp;'Record List'!D4235&amp;"kg"</f>
        <v>CURL, CHEAT65M70kg</v>
      </c>
      <c r="B4262" s="13">
        <f>'Record List'!E4235</f>
        <v>143</v>
      </c>
      <c r="C4262" s="14" t="str">
        <f>LEFT('Record List'!F4235,FIND(",",'Record List'!F4235)+2)</f>
        <v>Stark, R</v>
      </c>
      <c r="D4262" s="16" t="str">
        <f>TEXT('Record List'!G4235,"m/d/yyyy")</f>
        <v>6/26/1989</v>
      </c>
      <c r="E4262" s="10"/>
    </row>
    <row r="4263" spans="1:5" x14ac:dyDescent="0.25">
      <c r="A4263" s="12" t="str">
        <f>'Record List'!A4236&amp;'Record List'!B4236&amp;'Record List'!C4236&amp;'Record List'!D4236&amp;"kg"</f>
        <v>CURL, CHEAT65M75kg</v>
      </c>
      <c r="B4263" s="13">
        <f>'Record List'!E4236</f>
        <v>132</v>
      </c>
      <c r="C4263" s="14" t="str">
        <f>LEFT('Record List'!F4236,FIND(",",'Record List'!F4236)+2)</f>
        <v>Montini, A</v>
      </c>
      <c r="D4263" s="16" t="str">
        <f>TEXT('Record List'!G4236,"m/d/yyyy")</f>
        <v>10/17/1992</v>
      </c>
      <c r="E4263" s="10"/>
    </row>
    <row r="4264" spans="1:5" x14ac:dyDescent="0.25">
      <c r="A4264" s="12" t="str">
        <f>'Record List'!A4237&amp;'Record List'!B4237&amp;'Record List'!C4237&amp;'Record List'!D4237&amp;"kg"</f>
        <v>CURL, CHEAT65M80kg</v>
      </c>
      <c r="B4264" s="13">
        <f>'Record List'!E4237</f>
        <v>155</v>
      </c>
      <c r="C4264" s="14" t="str">
        <f>LEFT('Record List'!F4237,FIND(",",'Record List'!F4237)+2)</f>
        <v>Cox, B</v>
      </c>
      <c r="D4264" s="16" t="str">
        <f>TEXT('Record List'!G4237,"m/d/yyyy")</f>
        <v>2/18/1995</v>
      </c>
      <c r="E4264" s="10"/>
    </row>
    <row r="4265" spans="1:5" x14ac:dyDescent="0.25">
      <c r="A4265" s="12" t="str">
        <f>'Record List'!A4238&amp;'Record List'!B4238&amp;'Record List'!C4238&amp;'Record List'!D4238&amp;"kg"</f>
        <v>CURL, CHEAT65M85kg</v>
      </c>
      <c r="B4265" s="13">
        <f>'Record List'!E4238</f>
        <v>138</v>
      </c>
      <c r="C4265" s="14" t="str">
        <f>LEFT('Record List'!F4238,FIND(",",'Record List'!F4238)+2)</f>
        <v>Cox, B</v>
      </c>
      <c r="D4265" s="16" t="str">
        <f>TEXT('Record List'!G4238,"m/d/yyyy")</f>
        <v>2/26/1994</v>
      </c>
      <c r="E4265" s="10"/>
    </row>
    <row r="4266" spans="1:5" x14ac:dyDescent="0.25">
      <c r="A4266" s="12" t="str">
        <f>'Record List'!A4239&amp;'Record List'!B4239&amp;'Record List'!C4239&amp;'Record List'!D4239&amp;"kg"</f>
        <v>CURL, CHEAT65M90kg</v>
      </c>
      <c r="B4266" s="13">
        <f>'Record List'!E4239</f>
        <v>155</v>
      </c>
      <c r="C4266" s="14" t="str">
        <f>LEFT('Record List'!F4239,FIND(",",'Record List'!F4239)+2)</f>
        <v>Monahan, R</v>
      </c>
      <c r="D4266" s="16" t="str">
        <f>TEXT('Record List'!G4239,"m/d/yyyy")</f>
        <v>6/19/2021</v>
      </c>
      <c r="E4266" s="10"/>
    </row>
    <row r="4267" spans="1:5" x14ac:dyDescent="0.25">
      <c r="A4267" s="12" t="str">
        <f>'Record List'!A4240&amp;'Record List'!B4240&amp;'Record List'!C4240&amp;'Record List'!D4240&amp;"kg"</f>
        <v>CURL, CHEAT65M95kg</v>
      </c>
      <c r="B4267" s="13">
        <f>'Record List'!E4240</f>
        <v>132</v>
      </c>
      <c r="C4267" s="14" t="str">
        <f>LEFT('Record List'!F4240,FIND(",",'Record List'!F4240)+2)</f>
        <v>Monahan, R</v>
      </c>
      <c r="D4267" s="16" t="str">
        <f>TEXT('Record List'!G4240,"m/d/yyyy")</f>
        <v>9/13/1992</v>
      </c>
      <c r="E4267" s="10"/>
    </row>
    <row r="4268" spans="1:5" x14ac:dyDescent="0.25">
      <c r="A4268" s="12" t="str">
        <f>'Record List'!A4241&amp;'Record List'!B4241&amp;'Record List'!C4241&amp;'Record List'!D4241&amp;"kg"</f>
        <v>CURL, CHEAT65M100kg</v>
      </c>
      <c r="B4268" s="13">
        <f>'Record List'!E4241</f>
        <v>132</v>
      </c>
      <c r="C4268" s="14" t="str">
        <f>LEFT('Record List'!F4241,FIND(",",'Record List'!F4241)+2)</f>
        <v>Prechtel, H</v>
      </c>
      <c r="D4268" s="16" t="str">
        <f>TEXT('Record List'!G4241,"m/d/yyyy")</f>
        <v>6/4/1994</v>
      </c>
      <c r="E4268" s="10"/>
    </row>
    <row r="4269" spans="1:5" x14ac:dyDescent="0.25">
      <c r="A4269" s="12" t="str">
        <f>'Record List'!A4242&amp;'Record List'!B4242&amp;'Record List'!C4242&amp;'Record List'!D4242&amp;"kg"</f>
        <v>CURL, CHEAT65M105kg</v>
      </c>
      <c r="B4269" s="13">
        <f>'Record List'!E4242</f>
        <v>154</v>
      </c>
      <c r="C4269" s="14" t="str">
        <f>LEFT('Record List'!F4242,FIND(",",'Record List'!F4242)+2)</f>
        <v>Prechtel, H</v>
      </c>
      <c r="D4269" s="16" t="str">
        <f>TEXT('Record List'!G4242,"m/d/yyyy")</f>
        <v>8/17/1991</v>
      </c>
      <c r="E4269" s="10"/>
    </row>
    <row r="4270" spans="1:5" x14ac:dyDescent="0.25">
      <c r="A4270" s="12" t="str">
        <f>'Record List'!A4243&amp;'Record List'!B4243&amp;'Record List'!C4243&amp;'Record List'!D4243&amp;"kg"</f>
        <v>CURL, CHEAT65M115kg</v>
      </c>
      <c r="B4270" s="13">
        <f>'Record List'!E4243</f>
        <v>141</v>
      </c>
      <c r="C4270" s="14" t="str">
        <f>LEFT('Record List'!F4243,FIND(",",'Record List'!F4243)+2)</f>
        <v>Myers, L</v>
      </c>
      <c r="D4270" s="16" t="str">
        <f>TEXT('Record List'!G4243,"m/d/yyyy")</f>
        <v>2/12/2012</v>
      </c>
      <c r="E4270" s="10"/>
    </row>
    <row r="4271" spans="1:5" x14ac:dyDescent="0.25">
      <c r="A4271" s="12" t="str">
        <f>'Record List'!A4244&amp;'Record List'!B4244&amp;'Record List'!C4244&amp;'Record List'!D4244&amp;"kg"</f>
        <v>CURL, CHEAT65M120kg</v>
      </c>
      <c r="B4271" s="13">
        <f>'Record List'!E4244</f>
        <v>111</v>
      </c>
      <c r="C4271" s="14" t="str">
        <f>LEFT('Record List'!F4244,FIND(",",'Record List'!F4244)+2)</f>
        <v>Ross, D</v>
      </c>
      <c r="D4271" s="16" t="str">
        <f>TEXT('Record List'!G4244,"m/d/yyyy")</f>
        <v>3/25/2012</v>
      </c>
      <c r="E4271" s="10"/>
    </row>
    <row r="4272" spans="1:5" x14ac:dyDescent="0.25">
      <c r="A4272" s="12" t="str">
        <f>'Record List'!A4245&amp;'Record List'!B4245&amp;'Record List'!C4245&amp;'Record List'!D4245&amp;"kg"</f>
        <v>CURL, CHEAT65M125kg</v>
      </c>
      <c r="B4272" s="13">
        <f>'Record List'!E4245</f>
        <v>115</v>
      </c>
      <c r="C4272" s="14" t="str">
        <f>LEFT('Record List'!F4245,FIND(",",'Record List'!F4245)+2)</f>
        <v>Geib, B</v>
      </c>
      <c r="D4272" s="16" t="str">
        <f>TEXT('Record List'!G4245,"m/d/yyyy")</f>
        <v>6/25/2011</v>
      </c>
      <c r="E4272" s="10"/>
    </row>
    <row r="4273" spans="1:5" x14ac:dyDescent="0.25">
      <c r="A4273" s="12" t="str">
        <f>'Record List'!A4246&amp;'Record List'!B4246&amp;'Record List'!C4246&amp;'Record List'!D4246&amp;"kg"</f>
        <v>CURL, CHEAT65M125+kg</v>
      </c>
      <c r="B4273" s="13">
        <f>'Record List'!E4246</f>
        <v>125</v>
      </c>
      <c r="C4273" s="14" t="str">
        <f>LEFT('Record List'!F4246,FIND(",",'Record List'!F4246)+2)</f>
        <v>Ross, D</v>
      </c>
      <c r="D4273" s="16" t="str">
        <f>TEXT('Record List'!G4246,"m/d/yyyy")</f>
        <v>6/25/2011</v>
      </c>
      <c r="E4273" s="10"/>
    </row>
    <row r="4274" spans="1:5" x14ac:dyDescent="0.25">
      <c r="A4274" s="12" t="str">
        <f>'Record List'!A4247&amp;'Record List'!B4247&amp;'Record List'!C4247&amp;'Record List'!D4247&amp;"kg"</f>
        <v>CURL, CHEAT70M65kg</v>
      </c>
      <c r="B4274" s="13">
        <f>'Record List'!E4247</f>
        <v>94</v>
      </c>
      <c r="C4274" s="14" t="str">
        <f>LEFT('Record List'!F4247,FIND(",",'Record List'!F4247)+2)</f>
        <v>Pensyl, B</v>
      </c>
      <c r="D4274" s="16" t="str">
        <f>TEXT('Record List'!G4247,"m/d/yyyy")</f>
        <v>8/6/2022</v>
      </c>
      <c r="E4274" s="10"/>
    </row>
    <row r="4275" spans="1:5" x14ac:dyDescent="0.25">
      <c r="A4275" s="12" t="str">
        <f>'Record List'!A4248&amp;'Record List'!B4248&amp;'Record List'!C4248&amp;'Record List'!D4248&amp;"kg"</f>
        <v>CURL, CHEAT70M70kg</v>
      </c>
      <c r="B4275" s="13">
        <f>'Record List'!E4248</f>
        <v>105</v>
      </c>
      <c r="C4275" s="14" t="str">
        <f>LEFT('Record List'!F4248,FIND(",",'Record List'!F4248)+2)</f>
        <v>Pensyl, B</v>
      </c>
      <c r="D4275" s="16" t="str">
        <f>TEXT('Record List'!G4248,"m/d/yyyy")</f>
        <v>8/3/2019</v>
      </c>
      <c r="E4275" s="10"/>
    </row>
    <row r="4276" spans="1:5" x14ac:dyDescent="0.25">
      <c r="A4276" s="12" t="str">
        <f>'Record List'!A4249&amp;'Record List'!B4249&amp;'Record List'!C4249&amp;'Record List'!D4249&amp;"kg"</f>
        <v>CURL, CHEAT70M75kg</v>
      </c>
      <c r="B4276" s="13">
        <f>'Record List'!E4249</f>
        <v>110</v>
      </c>
      <c r="C4276" s="14" t="str">
        <f>LEFT('Record List'!F4249,FIND(",",'Record List'!F4249)+2)</f>
        <v>Mitchell, D</v>
      </c>
      <c r="D4276" s="16" t="str">
        <f>TEXT('Record List'!G4249,"m/d/yyyy")</f>
        <v>4/27/2002</v>
      </c>
      <c r="E4276" s="10"/>
    </row>
    <row r="4277" spans="1:5" x14ac:dyDescent="0.25">
      <c r="A4277" s="12" t="str">
        <f>'Record List'!A4250&amp;'Record List'!B4250&amp;'Record List'!C4250&amp;'Record List'!D4250&amp;"kg"</f>
        <v>CURL, CHEAT70M80kg</v>
      </c>
      <c r="B4277" s="13">
        <f>'Record List'!E4250</f>
        <v>127</v>
      </c>
      <c r="C4277" s="14" t="str">
        <f>LEFT('Record List'!F4250,FIND(",",'Record List'!F4250)+2)</f>
        <v>Cox, B</v>
      </c>
      <c r="D4277" s="16" t="str">
        <f>TEXT('Record List'!G4250,"m/d/yyyy")</f>
        <v>2/24/1996</v>
      </c>
      <c r="E4277" s="10"/>
    </row>
    <row r="4278" spans="1:5" x14ac:dyDescent="0.25">
      <c r="A4278" s="12" t="str">
        <f>'Record List'!A4251&amp;'Record List'!B4251&amp;'Record List'!C4251&amp;'Record List'!D4251&amp;"kg"</f>
        <v>CURL, CHEAT70M85kg</v>
      </c>
      <c r="B4278" s="13">
        <f>'Record List'!E4251</f>
        <v>127</v>
      </c>
      <c r="C4278" s="14" t="str">
        <f>LEFT('Record List'!F4251,FIND(",",'Record List'!F4251)+2)</f>
        <v>Cox, B</v>
      </c>
      <c r="D4278" s="16" t="str">
        <f>TEXT('Record List'!G4251,"m/d/yyyy")</f>
        <v>7/25/1998</v>
      </c>
      <c r="E4278" s="10"/>
    </row>
    <row r="4279" spans="1:5" x14ac:dyDescent="0.25">
      <c r="A4279" s="12" t="str">
        <f>'Record List'!A4252&amp;'Record List'!B4252&amp;'Record List'!C4252&amp;'Record List'!D4252&amp;"kg"</f>
        <v>CURL, CHEAT70M90kg</v>
      </c>
      <c r="B4279" s="13">
        <f>'Record List'!E4252</f>
        <v>140</v>
      </c>
      <c r="C4279" s="14" t="str">
        <f>LEFT('Record List'!F4252,FIND(",",'Record List'!F4252)+2)</f>
        <v>Durante, R</v>
      </c>
      <c r="D4279" s="16" t="str">
        <f>TEXT('Record List'!G4252,"m/d/yyyy")</f>
        <v>6/5/2004</v>
      </c>
      <c r="E4279" s="10"/>
    </row>
    <row r="4280" spans="1:5" x14ac:dyDescent="0.25">
      <c r="A4280" s="12" t="str">
        <f>'Record List'!A4253&amp;'Record List'!B4253&amp;'Record List'!C4253&amp;'Record List'!D4253&amp;"kg"</f>
        <v>CURL, CHEAT70M100kg</v>
      </c>
      <c r="B4280" s="13">
        <f>'Record List'!E4253</f>
        <v>121</v>
      </c>
      <c r="C4280" s="14" t="str">
        <f>LEFT('Record List'!F4253,FIND(",",'Record List'!F4253)+2)</f>
        <v>Prechtel, H</v>
      </c>
      <c r="D4280" s="16" t="str">
        <f>TEXT('Record List'!G4253,"m/d/yyyy")</f>
        <v>7/25/1998</v>
      </c>
      <c r="E4280" s="10"/>
    </row>
    <row r="4281" spans="1:5" x14ac:dyDescent="0.25">
      <c r="A4281" s="12" t="str">
        <f>'Record List'!A4254&amp;'Record List'!B4254&amp;'Record List'!C4254&amp;'Record List'!D4254&amp;"kg"</f>
        <v>CURL, CHEAT70M105kg</v>
      </c>
      <c r="B4281" s="13">
        <f>'Record List'!E4254</f>
        <v>120</v>
      </c>
      <c r="C4281" s="14" t="str">
        <f>LEFT('Record List'!F4254,FIND(",",'Record List'!F4254)+2)</f>
        <v>Murdock, M</v>
      </c>
      <c r="D4281" s="16" t="str">
        <f>TEXT('Record List'!G4254,"m/d/yyyy")</f>
        <v>6/25/2011</v>
      </c>
      <c r="E4281" s="10"/>
    </row>
    <row r="4282" spans="1:5" x14ac:dyDescent="0.25">
      <c r="A4282" s="12" t="str">
        <f>'Record List'!A4255&amp;'Record List'!B4255&amp;'Record List'!C4255&amp;'Record List'!D4255&amp;"kg"</f>
        <v>CURL, CHEAT70M110kg</v>
      </c>
      <c r="B4282" s="13">
        <f>'Record List'!E4255</f>
        <v>127</v>
      </c>
      <c r="C4282" s="14" t="str">
        <f>LEFT('Record List'!F4255,FIND(",",'Record List'!F4255)+2)</f>
        <v>Myers, L</v>
      </c>
      <c r="D4282" s="16" t="str">
        <f>TEXT('Record List'!G4255,"m/d/yyyy")</f>
        <v>8/31/2017</v>
      </c>
      <c r="E4282" s="10"/>
    </row>
    <row r="4283" spans="1:5" x14ac:dyDescent="0.25">
      <c r="A4283" s="12" t="str">
        <f>'Record List'!A4256&amp;'Record List'!B4256&amp;'Record List'!C4256&amp;'Record List'!D4256&amp;"kg"</f>
        <v>CURL, CHEAT70M115kg</v>
      </c>
      <c r="B4283" s="13">
        <f>'Record List'!E4256</f>
        <v>116</v>
      </c>
      <c r="C4283" s="14" t="str">
        <f>LEFT('Record List'!F4256,FIND(",",'Record List'!F4256)+2)</f>
        <v>Myers, L</v>
      </c>
      <c r="D4283" s="16" t="str">
        <f>TEXT('Record List'!G4256,"m/d/yyyy")</f>
        <v>8/31/2014</v>
      </c>
      <c r="E4283" s="10"/>
    </row>
    <row r="4284" spans="1:5" x14ac:dyDescent="0.25">
      <c r="A4284" s="12" t="str">
        <f>'Record List'!A4257&amp;'Record List'!B4257&amp;'Record List'!C4257&amp;'Record List'!D4257&amp;"kg"</f>
        <v>CURL, CHEAT70M120kg</v>
      </c>
      <c r="B4284" s="13">
        <f>'Record List'!E4257</f>
        <v>126</v>
      </c>
      <c r="C4284" s="14" t="str">
        <f>LEFT('Record List'!F4257,FIND(",",'Record List'!F4257)+2)</f>
        <v>Ross, D</v>
      </c>
      <c r="D4284" s="16" t="str">
        <f>TEXT('Record List'!G4257,"m/d/yyyy")</f>
        <v>6/25/2016</v>
      </c>
      <c r="E4284" s="10"/>
    </row>
    <row r="4285" spans="1:5" x14ac:dyDescent="0.25">
      <c r="A4285" s="12" t="str">
        <f>'Record List'!A4258&amp;'Record List'!B4258&amp;'Record List'!C4258&amp;'Record List'!D4258&amp;"kg"</f>
        <v>CURL, CHEAT70M125kg</v>
      </c>
      <c r="B4285" s="13">
        <f>'Record List'!E4258</f>
        <v>88</v>
      </c>
      <c r="C4285" s="14" t="str">
        <f>LEFT('Record List'!F4258,FIND(",",'Record List'!F4258)+2)</f>
        <v>Ross, D</v>
      </c>
      <c r="D4285" s="16" t="str">
        <f>TEXT('Record List'!G4258,"m/d/yyyy")</f>
        <v>6/21/2014</v>
      </c>
      <c r="E4285" s="10"/>
    </row>
    <row r="4286" spans="1:5" x14ac:dyDescent="0.25">
      <c r="A4286" s="12" t="str">
        <f>'Record List'!A4259&amp;'Record List'!B4259&amp;'Record List'!C4259&amp;'Record List'!D4259&amp;"kg"</f>
        <v>CURL, CHEAT75M70kg</v>
      </c>
      <c r="B4286" s="13">
        <f>'Record List'!E4259</f>
        <v>82</v>
      </c>
      <c r="C4286" s="14" t="str">
        <f>LEFT('Record List'!F4259,FIND(",",'Record List'!F4259)+2)</f>
        <v>Mitchell, D</v>
      </c>
      <c r="D4286" s="16" t="str">
        <f>TEXT('Record List'!G4259,"m/d/yyyy")</f>
        <v>11/19/2011</v>
      </c>
      <c r="E4286" s="10"/>
    </row>
    <row r="4287" spans="1:5" x14ac:dyDescent="0.25">
      <c r="A4287" s="12" t="str">
        <f>'Record List'!A4260&amp;'Record List'!B4260&amp;'Record List'!C4260&amp;'Record List'!D4260&amp;"kg"</f>
        <v>CURL, CHEAT75M75kg</v>
      </c>
      <c r="B4287" s="13">
        <f>'Record List'!E4260</f>
        <v>85</v>
      </c>
      <c r="C4287" s="14" t="str">
        <f>LEFT('Record List'!F4260,FIND(",",'Record List'!F4260)+2)</f>
        <v>Mitchell, D</v>
      </c>
      <c r="D4287" s="16" t="str">
        <f>TEXT('Record List'!G4260,"m/d/yyyy")</f>
        <v>6/25/2011</v>
      </c>
      <c r="E4287" s="10"/>
    </row>
    <row r="4288" spans="1:5" x14ac:dyDescent="0.25">
      <c r="A4288" s="12" t="str">
        <f>'Record List'!A4261&amp;'Record List'!B4261&amp;'Record List'!C4261&amp;'Record List'!D4261&amp;"kg"</f>
        <v>CURL, CHEAT75M80kg</v>
      </c>
      <c r="B4288" s="13">
        <f>'Record List'!E4261</f>
        <v>110</v>
      </c>
      <c r="C4288" s="14" t="str">
        <f>LEFT('Record List'!F4261,FIND(",",'Record List'!F4261)+2)</f>
        <v>Cox, B</v>
      </c>
      <c r="D4288" s="16" t="str">
        <f>TEXT('Record List'!G4261,"m/d/yyyy")</f>
        <v>3/3/2001</v>
      </c>
      <c r="E4288" s="10"/>
    </row>
    <row r="4289" spans="1:5" x14ac:dyDescent="0.25">
      <c r="A4289" s="12" t="str">
        <f>'Record List'!A4262&amp;'Record List'!B4262&amp;'Record List'!C4262&amp;'Record List'!D4262&amp;"kg"</f>
        <v>CURL, CHEAT75M85kg</v>
      </c>
      <c r="B4289" s="13">
        <f>'Record List'!E4262</f>
        <v>110</v>
      </c>
      <c r="C4289" s="14" t="str">
        <f>LEFT('Record List'!F4262,FIND(",",'Record List'!F4262)+2)</f>
        <v>Habecker, D</v>
      </c>
      <c r="D4289" s="16" t="str">
        <f>TEXT('Record List'!G4262,"m/d/yyyy")</f>
        <v>6/23/2018</v>
      </c>
      <c r="E4289" s="10"/>
    </row>
    <row r="4290" spans="1:5" x14ac:dyDescent="0.25">
      <c r="A4290" s="12" t="str">
        <f>'Record List'!A4263&amp;'Record List'!B4263&amp;'Record List'!C4263&amp;'Record List'!D4263&amp;"kg"</f>
        <v>CURL, CHEAT75M90kg</v>
      </c>
      <c r="B4290" s="13">
        <f>'Record List'!E4263</f>
        <v>110</v>
      </c>
      <c r="C4290" s="14" t="str">
        <f>LEFT('Record List'!F4263,FIND(",",'Record List'!F4263)+2)</f>
        <v>Habecker, D</v>
      </c>
      <c r="D4290" s="16" t="str">
        <f>TEXT('Record List'!G4263,"m/d/yyyy")</f>
        <v>9/30/2017</v>
      </c>
      <c r="E4290" s="10"/>
    </row>
    <row r="4291" spans="1:5" x14ac:dyDescent="0.25">
      <c r="A4291" s="12" t="e">
        <f>'Record List'!#REF!&amp;'Record List'!#REF!&amp;'Record List'!#REF!&amp;'Record List'!#REF!&amp;"kg"</f>
        <v>#REF!</v>
      </c>
      <c r="B4291" s="13" t="e">
        <f>'Record List'!#REF!</f>
        <v>#REF!</v>
      </c>
      <c r="C4291" s="14" t="e">
        <f>LEFT('Record List'!#REF!,FIND(",",'Record List'!#REF!)+2)</f>
        <v>#REF!</v>
      </c>
      <c r="D4291" s="16" t="e">
        <f>TEXT('Record List'!#REF!,"m/d/yyyy")</f>
        <v>#REF!</v>
      </c>
      <c r="E4291" s="10"/>
    </row>
    <row r="4292" spans="1:5" x14ac:dyDescent="0.25">
      <c r="A4292" s="12" t="str">
        <f>'Record List'!A4264&amp;'Record List'!B4264&amp;'Record List'!C4264&amp;'Record List'!D4264&amp;"kg"</f>
        <v>CURL, CHEAT75M100kg</v>
      </c>
      <c r="B4292" s="13">
        <f>'Record List'!E4264</f>
        <v>100</v>
      </c>
      <c r="C4292" s="14" t="str">
        <f>LEFT('Record List'!F4264,FIND(",",'Record List'!F4264)+2)</f>
        <v>Bletscher, R</v>
      </c>
      <c r="D4292" s="16" t="str">
        <f>TEXT('Record List'!G4264,"m/d/yyyy")</f>
        <v>12/31/2010</v>
      </c>
      <c r="E4292" s="10"/>
    </row>
    <row r="4293" spans="1:5" x14ac:dyDescent="0.25">
      <c r="A4293" s="12" t="str">
        <f>'Record List'!A4265&amp;'Record List'!B4265&amp;'Record List'!C4265&amp;'Record List'!D4265&amp;"kg"</f>
        <v>CURL, CHEAT75M105kg</v>
      </c>
      <c r="B4293" s="13">
        <f>'Record List'!E4265</f>
        <v>100</v>
      </c>
      <c r="C4293" s="14" t="str">
        <f>LEFT('Record List'!F4265,FIND(",",'Record List'!F4265)+2)</f>
        <v>Myers, L</v>
      </c>
      <c r="D4293" s="16" t="str">
        <f>TEXT('Record List'!G4265,"m/d/yyyy")</f>
        <v>6/19/2021</v>
      </c>
      <c r="E4293" s="10"/>
    </row>
    <row r="4294" spans="1:5" x14ac:dyDescent="0.25">
      <c r="A4294" s="12" t="str">
        <f>'Record List'!A4266&amp;'Record List'!B4266&amp;'Record List'!C4266&amp;'Record List'!D4266&amp;"kg"</f>
        <v>CURL, CHEAT75M115kg</v>
      </c>
      <c r="B4294" s="13">
        <f>'Record List'!E4266</f>
        <v>88</v>
      </c>
      <c r="C4294" s="14" t="str">
        <f>LEFT('Record List'!F4266,FIND(",",'Record List'!F4266)+2)</f>
        <v>Ross, D</v>
      </c>
      <c r="D4294" s="16" t="str">
        <f>TEXT('Record List'!G4266,"m/d/yyyy")</f>
        <v>6/23/2018</v>
      </c>
      <c r="E4294" s="10"/>
    </row>
    <row r="4295" spans="1:5" x14ac:dyDescent="0.25">
      <c r="A4295" s="12" t="str">
        <f>'Record List'!A4267&amp;'Record List'!B4267&amp;'Record List'!C4267&amp;'Record List'!D4267&amp;"kg"</f>
        <v>CURL, CHEAT80M70kg</v>
      </c>
      <c r="B4295" s="13">
        <f>'Record List'!E4267</f>
        <v>72</v>
      </c>
      <c r="C4295" s="14" t="str">
        <f>LEFT('Record List'!F4267,FIND(",",'Record List'!F4267)+2)</f>
        <v>Mitchell, D</v>
      </c>
      <c r="D4295" s="16" t="str">
        <f>TEXT('Record List'!G4267,"m/d/yyyy")</f>
        <v>6/25/2016</v>
      </c>
      <c r="E4295" s="10"/>
    </row>
    <row r="4296" spans="1:5" x14ac:dyDescent="0.25">
      <c r="A4296" s="12" t="str">
        <f>'Record List'!A4268&amp;'Record List'!B4268&amp;'Record List'!C4268&amp;'Record List'!D4268&amp;"kg"</f>
        <v>CURL, CHEAT80M80kg</v>
      </c>
      <c r="B4296" s="13">
        <f>'Record List'!E4268</f>
        <v>93</v>
      </c>
      <c r="C4296" s="14" t="str">
        <f>LEFT('Record List'!F4268,FIND(",",'Record List'!F4268)+2)</f>
        <v>Durante, R</v>
      </c>
      <c r="D4296" s="16" t="str">
        <f>TEXT('Record List'!G4268,"m/d/yyyy")</f>
        <v>9/27/2014</v>
      </c>
      <c r="E4296" s="10"/>
    </row>
    <row r="4297" spans="1:5" x14ac:dyDescent="0.25">
      <c r="A4297" s="12" t="str">
        <f>'Record List'!A4269&amp;'Record List'!B4269&amp;'Record List'!C4269&amp;'Record List'!D4269&amp;"kg"</f>
        <v>CURL, CHEAT80M85kg</v>
      </c>
      <c r="B4297" s="13">
        <f>'Record List'!E4269</f>
        <v>93.5</v>
      </c>
      <c r="C4297" s="14" t="str">
        <f>LEFT('Record List'!F4269,FIND(",",'Record List'!F4269)+2)</f>
        <v>Habcker, D</v>
      </c>
      <c r="D4297" s="16" t="str">
        <f>TEXT('Record List'!G4269,"m/d/yyyy")</f>
        <v>10/2/2022</v>
      </c>
      <c r="E4297" s="10"/>
    </row>
    <row r="4298" spans="1:5" x14ac:dyDescent="0.25">
      <c r="A4298" s="12" t="str">
        <f>'Record List'!A4270&amp;'Record List'!B4270&amp;'Record List'!C4270&amp;'Record List'!D4270&amp;"kg"</f>
        <v>CURL, CHEAT80M90kg</v>
      </c>
      <c r="B4298" s="13">
        <f>'Record List'!E4270</f>
        <v>75</v>
      </c>
      <c r="C4298" s="14" t="str">
        <f>LEFT('Record List'!F4270,FIND(",",'Record List'!F4270)+2)</f>
        <v>Zercher I, E</v>
      </c>
      <c r="D4298" s="16" t="str">
        <f>TEXT('Record List'!G4270,"m/d/yyyy")</f>
        <v>1/22/1989</v>
      </c>
      <c r="E4298" s="10"/>
    </row>
    <row r="4299" spans="1:5" x14ac:dyDescent="0.25">
      <c r="A4299" s="12" t="str">
        <f>'Record List'!A4271&amp;'Record List'!B4271&amp;'Record List'!C4271&amp;'Record List'!D4271&amp;"kg"</f>
        <v>CURL, CHEAT80M105kg</v>
      </c>
      <c r="B4299" s="13">
        <f>'Record List'!E4271</f>
        <v>75</v>
      </c>
      <c r="C4299" s="14" t="str">
        <f>LEFT('Record List'!F4271,FIND(",",'Record List'!F4271)+2)</f>
        <v>Lano, J</v>
      </c>
      <c r="D4299" s="16" t="str">
        <f>TEXT('Record List'!G4271,"m/d/yyyy")</f>
        <v>6/8/2003</v>
      </c>
      <c r="E4299" s="10"/>
    </row>
    <row r="4300" spans="1:5" x14ac:dyDescent="0.25">
      <c r="A4300" s="12" t="str">
        <f>'Record List'!A4272&amp;'Record List'!B4272&amp;'Record List'!C4272&amp;'Record List'!D4272&amp;"kg"</f>
        <v>CURL, CHEAT80M110kg</v>
      </c>
      <c r="B4300" s="13">
        <f>'Record List'!E4272</f>
        <v>45</v>
      </c>
      <c r="C4300" s="14" t="str">
        <f>LEFT('Record List'!F4272,FIND(",",'Record List'!F4272)+2)</f>
        <v>Clark, B</v>
      </c>
      <c r="D4300" s="16" t="str">
        <f>TEXT('Record List'!G4272,"m/d/yyyy")</f>
        <v>3/29/2014</v>
      </c>
      <c r="E4300" s="10"/>
    </row>
    <row r="4301" spans="1:5" x14ac:dyDescent="0.25">
      <c r="A4301" s="12" t="str">
        <f>'Record List'!A4273&amp;'Record List'!B4273&amp;'Record List'!C4273&amp;'Record List'!D4273&amp;"kg"</f>
        <v>CURL, CHEAT85M65kg</v>
      </c>
      <c r="B4301" s="13">
        <f>'Record List'!E4273</f>
        <v>60</v>
      </c>
      <c r="C4301" s="14" t="str">
        <f>LEFT('Record List'!F4273,FIND(",",'Record List'!F4273)+2)</f>
        <v>Mitchell, D</v>
      </c>
      <c r="D4301" s="16" t="str">
        <f>TEXT('Record List'!G4273,"m/d/yyyy")</f>
        <v>6/23/2018</v>
      </c>
      <c r="E4301" s="10"/>
    </row>
    <row r="4302" spans="1:5" x14ac:dyDescent="0.25">
      <c r="A4302" s="12" t="str">
        <f>'Record List'!A4274&amp;'Record List'!B4274&amp;'Record List'!C4274&amp;'Record List'!D4274&amp;"kg"</f>
        <v>CURL, CHEAT85M80kg</v>
      </c>
      <c r="B4302" s="13">
        <f>'Record List'!E4274</f>
        <v>71</v>
      </c>
      <c r="C4302" s="14" t="str">
        <f>LEFT('Record List'!F4274,FIND(",",'Record List'!F4274)+2)</f>
        <v>Montini, A</v>
      </c>
      <c r="D4302" s="16" t="str">
        <f>TEXT('Record List'!G4274,"m/d/yyyy")</f>
        <v>6/25/2016</v>
      </c>
      <c r="E4302" s="10"/>
    </row>
    <row r="4303" spans="1:5" x14ac:dyDescent="0.25">
      <c r="A4303" s="12" t="str">
        <f>'Record List'!A4275&amp;'Record List'!B4275&amp;'Record List'!C4275&amp;'Record List'!D4275&amp;"kg"</f>
        <v>CURL, CHEAT90M95kg</v>
      </c>
      <c r="B4303" s="13">
        <f>'Record List'!E4275</f>
        <v>44</v>
      </c>
      <c r="C4303" s="14" t="str">
        <f>LEFT('Record List'!F4275,FIND(",",'Record List'!F4275)+2)</f>
        <v>Clark, B</v>
      </c>
      <c r="D4303" s="16" t="str">
        <f>TEXT('Record List'!G4275,"m/d/yyyy")</f>
        <v>8/31/2022</v>
      </c>
      <c r="E4303" s="10"/>
    </row>
    <row r="4304" spans="1:5" x14ac:dyDescent="0.25">
      <c r="A4304" s="12" t="str">
        <f>'Record List'!A4276&amp;'Record List'!B4276&amp;'Record List'!C4276&amp;'Record List'!D4276&amp;"kg"</f>
        <v>CURL, CHEATALLM55kg</v>
      </c>
      <c r="B4304" s="13">
        <f>'Record List'!E4276</f>
        <v>93</v>
      </c>
      <c r="C4304" s="14" t="str">
        <f>LEFT('Record List'!F4276,FIND(",",'Record List'!F4276)+2)</f>
        <v>Myers, S</v>
      </c>
      <c r="D4304" s="16" t="str">
        <f>TEXT('Record List'!G4276,"m/d/yyyy")</f>
        <v>10/28/2006</v>
      </c>
      <c r="E4304" s="10"/>
    </row>
    <row r="4305" spans="1:5" x14ac:dyDescent="0.25">
      <c r="A4305" s="12" t="str">
        <f>'Record List'!A4277&amp;'Record List'!B4277&amp;'Record List'!C4277&amp;'Record List'!D4277&amp;"kg"</f>
        <v>CURL, CHEATALLM60kg</v>
      </c>
      <c r="B4305" s="13">
        <f>'Record List'!E4277</f>
        <v>190</v>
      </c>
      <c r="C4305" s="14" t="str">
        <f>LEFT('Record List'!F4277,FIND(",",'Record List'!F4277)+2)</f>
        <v>Gazda, G</v>
      </c>
      <c r="D4305" s="16" t="str">
        <f>TEXT('Record List'!G4277,"m/d/yyyy")</f>
        <v>6/4/1994</v>
      </c>
      <c r="E4305" s="10"/>
    </row>
    <row r="4306" spans="1:5" x14ac:dyDescent="0.25">
      <c r="A4306" s="12" t="str">
        <f>'Record List'!A4278&amp;'Record List'!B4278&amp;'Record List'!C4278&amp;'Record List'!D4278&amp;"kg"</f>
        <v>CURL, CHEATALLM65kg</v>
      </c>
      <c r="B4306" s="13">
        <f>'Record List'!E4278</f>
        <v>165</v>
      </c>
      <c r="C4306" s="14" t="str">
        <f>LEFT('Record List'!F4278,FIND(",",'Record List'!F4278)+2)</f>
        <v>Monk, J</v>
      </c>
      <c r="D4306" s="16" t="str">
        <f>TEXT('Record List'!G4278,"m/d/yyyy")</f>
        <v>7/25/1998</v>
      </c>
      <c r="E4306" s="10"/>
    </row>
    <row r="4307" spans="1:5" x14ac:dyDescent="0.25">
      <c r="A4307" s="12" t="str">
        <f>'Record List'!A4279&amp;'Record List'!B4279&amp;'Record List'!C4279&amp;'Record List'!D4279&amp;"kg"</f>
        <v>CURL, CHEATALLM70kg</v>
      </c>
      <c r="B4307" s="13">
        <f>'Record List'!E4279</f>
        <v>180</v>
      </c>
      <c r="C4307" s="14" t="str">
        <f>LEFT('Record List'!F4279,FIND(",",'Record List'!F4279)+2)</f>
        <v>Groves, J</v>
      </c>
      <c r="D4307" s="16" t="str">
        <f>TEXT('Record List'!G4279,"m/d/yyyy")</f>
        <v>11/24/2002</v>
      </c>
      <c r="E4307" s="10"/>
    </row>
    <row r="4308" spans="1:5" x14ac:dyDescent="0.25">
      <c r="A4308" s="12" t="e">
        <f>'Record List'!#REF!&amp;'Record List'!#REF!&amp;'Record List'!#REF!&amp;'Record List'!#REF!&amp;"kg"</f>
        <v>#REF!</v>
      </c>
      <c r="B4308" s="13" t="e">
        <f>'Record List'!#REF!</f>
        <v>#REF!</v>
      </c>
      <c r="C4308" s="14" t="e">
        <f>LEFT('Record List'!#REF!,FIND(",",'Record List'!#REF!)+2)</f>
        <v>#REF!</v>
      </c>
      <c r="D4308" s="16" t="e">
        <f>TEXT('Record List'!#REF!,"m/d/yyyy")</f>
        <v>#REF!</v>
      </c>
      <c r="E4308" s="10"/>
    </row>
    <row r="4309" spans="1:5" x14ac:dyDescent="0.25">
      <c r="A4309" s="12" t="str">
        <f>'Record List'!A4280&amp;'Record List'!B4280&amp;'Record List'!C4280&amp;'Record List'!D4280&amp;"kg"</f>
        <v>CURL, CHEATALLM75kg</v>
      </c>
      <c r="B4309" s="13">
        <f>'Record List'!E4280</f>
        <v>190</v>
      </c>
      <c r="C4309" s="14" t="str">
        <f>LEFT('Record List'!F4280,FIND(",",'Record List'!F4280)+2)</f>
        <v>Hirsh, B</v>
      </c>
      <c r="D4309" s="16" t="str">
        <f>TEXT('Record List'!G4280,"m/d/yyyy")</f>
        <v>6/4/1994</v>
      </c>
      <c r="E4309" s="10"/>
    </row>
    <row r="4310" spans="1:5" x14ac:dyDescent="0.25">
      <c r="A4310" s="12" t="str">
        <f>'Record List'!A4281&amp;'Record List'!B4281&amp;'Record List'!C4281&amp;'Record List'!D4281&amp;"kg"</f>
        <v>CURL, CHEATALLM80kg</v>
      </c>
      <c r="B4310" s="13">
        <f>'Record List'!E4281</f>
        <v>190</v>
      </c>
      <c r="C4310" s="14" t="str">
        <f>LEFT('Record List'!F4281,FIND(",",'Record List'!F4281)+2)</f>
        <v>Smith, A</v>
      </c>
      <c r="D4310" s="16" t="str">
        <f>TEXT('Record List'!G4281,"m/d/yyyy")</f>
        <v>6/19/2021</v>
      </c>
      <c r="E4310" s="10"/>
    </row>
    <row r="4311" spans="1:5" x14ac:dyDescent="0.25">
      <c r="A4311" s="12" t="str">
        <f>'Record List'!A4282&amp;'Record List'!B4282&amp;'Record List'!C4282&amp;'Record List'!D4282&amp;"kg"</f>
        <v>CURL, CHEATALLM85kg</v>
      </c>
      <c r="B4311" s="13">
        <f>'Record List'!E4282</f>
        <v>220</v>
      </c>
      <c r="C4311" s="14" t="str">
        <f>LEFT('Record List'!F4282,FIND(",",'Record List'!F4282)+2)</f>
        <v>Moore, D</v>
      </c>
      <c r="D4311" s="16" t="str">
        <f>TEXT('Record List'!G4282,"m/d/yyyy")</f>
        <v>5/20/1995</v>
      </c>
      <c r="E4311" s="10"/>
    </row>
    <row r="4312" spans="1:5" x14ac:dyDescent="0.25">
      <c r="A4312" s="12" t="str">
        <f>'Record List'!A4283&amp;'Record List'!B4283&amp;'Record List'!C4283&amp;'Record List'!D4283&amp;"kg"</f>
        <v>CURL, CHEATALLM90kg</v>
      </c>
      <c r="B4312" s="13">
        <f>'Record List'!E4283</f>
        <v>235</v>
      </c>
      <c r="C4312" s="14" t="str">
        <f>LEFT('Record List'!F4283,FIND(",",'Record List'!F4283)+2)</f>
        <v>Anderson, P</v>
      </c>
      <c r="D4312" s="16" t="str">
        <f>TEXT('Record List'!G4283,"m/d/yyyy")</f>
        <v>1/24/1988</v>
      </c>
      <c r="E4312" s="10"/>
    </row>
    <row r="4313" spans="1:5" x14ac:dyDescent="0.25">
      <c r="A4313" s="12" t="str">
        <f>'Record List'!A4284&amp;'Record List'!B4284&amp;'Record List'!C4284&amp;'Record List'!D4284&amp;"kg"</f>
        <v>CURL, CHEATALLM95kg</v>
      </c>
      <c r="B4313" s="13">
        <f>'Record List'!E4284</f>
        <v>220</v>
      </c>
      <c r="C4313" s="14" t="str">
        <f>LEFT('Record List'!F4284,FIND(",",'Record List'!F4284)+2)</f>
        <v>Ciavattone, J</v>
      </c>
      <c r="D4313" s="16" t="str">
        <f>TEXT('Record List'!G4284,"m/d/yyyy")</f>
        <v>9/27/2014</v>
      </c>
      <c r="E4313" s="10"/>
    </row>
    <row r="4314" spans="1:5" x14ac:dyDescent="0.25">
      <c r="A4314" s="12" t="str">
        <f>'Record List'!A4285&amp;'Record List'!B4285&amp;'Record List'!C4285&amp;'Record List'!D4285&amp;"kg"</f>
        <v>CURL, CHEATALLM100kg</v>
      </c>
      <c r="B4314" s="13">
        <f>'Record List'!E4285</f>
        <v>235</v>
      </c>
      <c r="C4314" s="14" t="str">
        <f>LEFT('Record List'!F4285,FIND(",",'Record List'!F4285)+2)</f>
        <v>Succarotte, T</v>
      </c>
      <c r="D4314" s="16" t="str">
        <f>TEXT('Record List'!G4285,"m/d/yyyy")</f>
        <v>6/5/2004</v>
      </c>
      <c r="E4314" s="10"/>
    </row>
    <row r="4315" spans="1:5" x14ac:dyDescent="0.25">
      <c r="A4315" s="12" t="str">
        <f>'Record List'!A4286&amp;'Record List'!B4286&amp;'Record List'!C4286&amp;'Record List'!D4286&amp;"kg"</f>
        <v>CURL, CHEATALLM105kg</v>
      </c>
      <c r="B4315" s="13">
        <f>'Record List'!E4286</f>
        <v>260</v>
      </c>
      <c r="C4315" s="14" t="str">
        <f>LEFT('Record List'!F4286,FIND(",",'Record List'!F4286)+2)</f>
        <v>DelSignore, A</v>
      </c>
      <c r="D4315" s="16" t="str">
        <f>TEXT('Record List'!G4286,"m/d/yyyy")</f>
        <v>6/8/2003</v>
      </c>
      <c r="E4315" s="10"/>
    </row>
    <row r="4316" spans="1:5" x14ac:dyDescent="0.25">
      <c r="A4316" s="12" t="str">
        <f>'Record List'!A4287&amp;'Record List'!B4287&amp;'Record List'!C4287&amp;'Record List'!D4287&amp;"kg"</f>
        <v>CURL, CHEATALLM110kg</v>
      </c>
      <c r="B4316" s="13">
        <f>'Record List'!E4287</f>
        <v>242</v>
      </c>
      <c r="C4316" s="14" t="str">
        <f>LEFT('Record List'!F4287,FIND(",",'Record List'!F4287)+2)</f>
        <v>Popkin, B</v>
      </c>
      <c r="D4316" s="16" t="str">
        <f>TEXT('Record List'!G4287,"m/d/yyyy")</f>
        <v>7/21/2012</v>
      </c>
      <c r="E4316" s="10"/>
    </row>
    <row r="4317" spans="1:5" x14ac:dyDescent="0.25">
      <c r="A4317" s="12" t="str">
        <f>'Record List'!A4288&amp;'Record List'!B4288&amp;'Record List'!C4288&amp;'Record List'!D4288&amp;"kg"</f>
        <v>CURL, CHEATALLM115kg</v>
      </c>
      <c r="B4317" s="13">
        <f>'Record List'!E4288</f>
        <v>235</v>
      </c>
      <c r="C4317" s="14" t="str">
        <f>LEFT('Record List'!F4288,FIND(",",'Record List'!F4288)+2)</f>
        <v>Todd, E</v>
      </c>
      <c r="D4317" s="16" t="str">
        <f>TEXT('Record List'!G4288,"m/d/yyyy")</f>
        <v>1/11/2007</v>
      </c>
      <c r="E4317" s="10"/>
    </row>
    <row r="4318" spans="1:5" x14ac:dyDescent="0.25">
      <c r="A4318" s="12" t="str">
        <f>'Record List'!A4289&amp;'Record List'!B4289&amp;'Record List'!C4289&amp;'Record List'!D4289&amp;"kg"</f>
        <v>CURL, CHEATALLM120kg</v>
      </c>
      <c r="B4318" s="13">
        <f>'Record List'!E4289</f>
        <v>220</v>
      </c>
      <c r="C4318" s="14" t="str">
        <f>LEFT('Record List'!F4289,FIND(",",'Record List'!F4289)+2)</f>
        <v>Ullom, C</v>
      </c>
      <c r="D4318" s="16" t="str">
        <f>TEXT('Record List'!G4289,"m/d/yyyy")</f>
        <v>1/11/2007</v>
      </c>
      <c r="E4318" s="10"/>
    </row>
    <row r="4319" spans="1:5" x14ac:dyDescent="0.25">
      <c r="A4319" s="12" t="str">
        <f>'Record List'!A4290&amp;'Record List'!B4290&amp;'Record List'!C4290&amp;'Record List'!D4290&amp;"kg"</f>
        <v>CURL, CHEATALLM125kg</v>
      </c>
      <c r="B4319" s="13">
        <f>'Record List'!E4290</f>
        <v>225</v>
      </c>
      <c r="C4319" s="14" t="str">
        <f>LEFT('Record List'!F4290,FIND(",",'Record List'!F4290)+2)</f>
        <v>Todd, E</v>
      </c>
      <c r="D4319" s="16" t="str">
        <f>TEXT('Record List'!G4290,"m/d/yyyy")</f>
        <v>4/4/2004</v>
      </c>
      <c r="E4319" s="10"/>
    </row>
    <row r="4320" spans="1:5" x14ac:dyDescent="0.25">
      <c r="A4320" s="12" t="str">
        <f>'Record List'!A4291&amp;'Record List'!B4291&amp;'Record List'!C4291&amp;'Record List'!D4291&amp;"kg"</f>
        <v>CURL, CHEATALLM125+kg</v>
      </c>
      <c r="B4320" s="13">
        <f>'Record List'!E4291</f>
        <v>250</v>
      </c>
      <c r="C4320" s="14" t="str">
        <f>LEFT('Record List'!F4291,FIND(",",'Record List'!F4291)+2)</f>
        <v>Conner, J</v>
      </c>
      <c r="D4320" s="16" t="str">
        <f>TEXT('Record List'!G4291,"m/d/yyyy")</f>
        <v>8/31/2010</v>
      </c>
      <c r="E4320" s="10"/>
    </row>
    <row r="4321" spans="1:5" x14ac:dyDescent="0.25">
      <c r="A4321" s="12" t="str">
        <f>'Record List'!A4292&amp;'Record List'!B4292&amp;'Record List'!C4292&amp;'Record List'!D4292&amp;"kg"</f>
        <v>CURL, CHEATNATM40kg</v>
      </c>
      <c r="B4321" s="13">
        <f>'Record List'!E4292</f>
        <v>15</v>
      </c>
      <c r="C4321" s="14" t="str">
        <f>LEFT('Record List'!F4292,FIND(",",'Record List'!F4292)+2)</f>
        <v>Todd, L</v>
      </c>
      <c r="D4321" s="16" t="str">
        <f>TEXT('Record List'!G4292,"m/d/yyyy")</f>
        <v>6/19/2021</v>
      </c>
      <c r="E4321" s="10"/>
    </row>
    <row r="4322" spans="1:5" x14ac:dyDescent="0.25">
      <c r="A4322" s="12" t="str">
        <f>'Record List'!A4293&amp;'Record List'!B4293&amp;'Record List'!C4293&amp;'Record List'!D4293&amp;"kg"</f>
        <v>CURL, CHEATNATM60kg</v>
      </c>
      <c r="B4322" s="13">
        <f>'Record List'!E4293</f>
        <v>190</v>
      </c>
      <c r="C4322" s="14" t="str">
        <f>LEFT('Record List'!F4293,FIND(",",'Record List'!F4293)+2)</f>
        <v>Gazda, G</v>
      </c>
      <c r="D4322" s="16" t="str">
        <f>TEXT('Record List'!G4293,"m/d/yyyy")</f>
        <v>6/4/1994</v>
      </c>
      <c r="E4322" s="10"/>
    </row>
    <row r="4323" spans="1:5" x14ac:dyDescent="0.25">
      <c r="A4323" s="12" t="str">
        <f>'Record List'!A4294&amp;'Record List'!B4294&amp;'Record List'!C4294&amp;'Record List'!D4294&amp;"kg"</f>
        <v>CURL, CHEATNATM65kg</v>
      </c>
      <c r="B4323" s="13">
        <f>'Record List'!E4294</f>
        <v>165</v>
      </c>
      <c r="C4323" s="14" t="str">
        <f>LEFT('Record List'!F4294,FIND(",",'Record List'!F4294)+2)</f>
        <v>Monk, J</v>
      </c>
      <c r="D4323" s="16" t="str">
        <f>TEXT('Record List'!G4294,"m/d/yyyy")</f>
        <v>7/25/1998</v>
      </c>
      <c r="E4323" s="10"/>
    </row>
    <row r="4324" spans="1:5" x14ac:dyDescent="0.25">
      <c r="A4324" s="12" t="str">
        <f>'Record List'!A4295&amp;'Record List'!B4295&amp;'Record List'!C4295&amp;'Record List'!D4295&amp;"kg"</f>
        <v>CURL, CHEATNATM70kg</v>
      </c>
      <c r="B4324" s="13">
        <f>'Record List'!E4295</f>
        <v>168</v>
      </c>
      <c r="C4324" s="14" t="str">
        <f>LEFT('Record List'!F4295,FIND(",",'Record List'!F4295)+2)</f>
        <v>Waterman, C</v>
      </c>
      <c r="D4324" s="16" t="str">
        <f>TEXT('Record List'!G4295,"m/d/yyyy")</f>
        <v>6/4/1994</v>
      </c>
      <c r="E4324" s="10"/>
    </row>
    <row r="4325" spans="1:5" x14ac:dyDescent="0.25">
      <c r="A4325" s="12" t="str">
        <f>'Record List'!A4296&amp;'Record List'!B4296&amp;'Record List'!C4296&amp;'Record List'!D4296&amp;"kg"</f>
        <v>CURL, CHEATNATM75kg</v>
      </c>
      <c r="B4325" s="13">
        <f>'Record List'!E4296</f>
        <v>190</v>
      </c>
      <c r="C4325" s="14" t="str">
        <f>LEFT('Record List'!F4296,FIND(",",'Record List'!F4296)+2)</f>
        <v>Hirsh, B</v>
      </c>
      <c r="D4325" s="16" t="str">
        <f>TEXT('Record List'!G4296,"m/d/yyyy")</f>
        <v>6/4/1994</v>
      </c>
      <c r="E4325" s="10"/>
    </row>
    <row r="4326" spans="1:5" x14ac:dyDescent="0.25">
      <c r="A4326" s="12" t="str">
        <f>'Record List'!A4297&amp;'Record List'!B4297&amp;'Record List'!C4297&amp;'Record List'!D4297&amp;"kg"</f>
        <v>CURL, CHEATNATM80kg</v>
      </c>
      <c r="B4326" s="13">
        <f>'Record List'!E4297</f>
        <v>190</v>
      </c>
      <c r="C4326" s="14" t="str">
        <f>LEFT('Record List'!F4297,FIND(",",'Record List'!F4297)+2)</f>
        <v>Smith, A</v>
      </c>
      <c r="D4326" s="16" t="str">
        <f>TEXT('Record List'!G4297,"m/d/yyyy")</f>
        <v>6/19/2021</v>
      </c>
      <c r="E4326" s="10"/>
    </row>
    <row r="4327" spans="1:5" x14ac:dyDescent="0.25">
      <c r="A4327" s="12" t="str">
        <f>'Record List'!A4298&amp;'Record List'!B4298&amp;'Record List'!C4298&amp;'Record List'!D4298&amp;"kg"</f>
        <v>CURL, CHEATNATM85kg</v>
      </c>
      <c r="B4327" s="13">
        <f>'Record List'!E4298</f>
        <v>187</v>
      </c>
      <c r="C4327" s="14" t="str">
        <f>LEFT('Record List'!F4298,FIND(",",'Record List'!F4298)+2)</f>
        <v>DiCiccio, B</v>
      </c>
      <c r="D4327" s="16" t="str">
        <f>TEXT('Record List'!G4298,"m/d/yyyy")</f>
        <v>6/4/1994</v>
      </c>
      <c r="E4327" s="10"/>
    </row>
    <row r="4328" spans="1:5" x14ac:dyDescent="0.25">
      <c r="A4328" s="12" t="str">
        <f>'Record List'!A4299&amp;'Record List'!B4299&amp;'Record List'!C4299&amp;'Record List'!D4299&amp;"kg"</f>
        <v>CURL, CHEATNATM90kg</v>
      </c>
      <c r="B4328" s="13">
        <f>'Record List'!E4299</f>
        <v>200</v>
      </c>
      <c r="C4328" s="14" t="str">
        <f>LEFT('Record List'!F4299,FIND(",",'Record List'!F4299)+2)</f>
        <v>Smith, R</v>
      </c>
      <c r="D4328" s="16" t="str">
        <f>TEXT('Record List'!G4299,"m/d/yyyy")</f>
        <v>6/25/2005</v>
      </c>
      <c r="E4328" s="10"/>
    </row>
    <row r="4329" spans="1:5" x14ac:dyDescent="0.25">
      <c r="A4329" s="12" t="str">
        <f>'Record List'!A4300&amp;'Record List'!B4300&amp;'Record List'!C4300&amp;'Record List'!D4300&amp;"kg"</f>
        <v>CURL, CHEATNATM95kg</v>
      </c>
      <c r="B4329" s="13">
        <f>'Record List'!E4300</f>
        <v>190</v>
      </c>
      <c r="C4329" s="14" t="str">
        <f>LEFT('Record List'!F4300,FIND(",",'Record List'!F4300)+2)</f>
        <v>Traub, L</v>
      </c>
      <c r="D4329" s="16" t="str">
        <f>TEXT('Record List'!G4300,"m/d/yyyy")</f>
        <v>6/25/2011</v>
      </c>
      <c r="E4329" s="10"/>
    </row>
    <row r="4330" spans="1:5" x14ac:dyDescent="0.25">
      <c r="A4330" s="12" t="str">
        <f>'Record List'!A4301&amp;'Record List'!B4301&amp;'Record List'!C4301&amp;'Record List'!D4301&amp;"kg"</f>
        <v>CURL, CHEATNATM100kg</v>
      </c>
      <c r="B4330" s="13">
        <f>'Record List'!E4301</f>
        <v>235</v>
      </c>
      <c r="C4330" s="14" t="str">
        <f>LEFT('Record List'!F4301,FIND(",",'Record List'!F4301)+2)</f>
        <v>Succarotte, T</v>
      </c>
      <c r="D4330" s="16" t="str">
        <f>TEXT('Record List'!G4301,"m/d/yyyy")</f>
        <v>6/5/2004</v>
      </c>
      <c r="E4330" s="10"/>
    </row>
    <row r="4331" spans="1:5" x14ac:dyDescent="0.25">
      <c r="A4331" s="12" t="str">
        <f>'Record List'!A4302&amp;'Record List'!B4302&amp;'Record List'!C4302&amp;'Record List'!D4302&amp;"kg"</f>
        <v>CURL, CHEATNATM105kg</v>
      </c>
      <c r="B4331" s="13">
        <f>'Record List'!E4302</f>
        <v>260</v>
      </c>
      <c r="C4331" s="14" t="str">
        <f>LEFT('Record List'!F4302,FIND(",",'Record List'!F4302)+2)</f>
        <v>DelSignore, A</v>
      </c>
      <c r="D4331" s="16" t="str">
        <f>TEXT('Record List'!G4302,"m/d/yyyy")</f>
        <v>6/7/2003</v>
      </c>
      <c r="E4331" s="10"/>
    </row>
    <row r="4332" spans="1:5" x14ac:dyDescent="0.25">
      <c r="A4332" s="12" t="str">
        <f>'Record List'!A4303&amp;'Record List'!B4303&amp;'Record List'!C4303&amp;'Record List'!D4303&amp;"kg"</f>
        <v>CURL, CHEATNATM110kg</v>
      </c>
      <c r="B4332" s="13">
        <f>'Record List'!E4303</f>
        <v>225</v>
      </c>
      <c r="C4332" s="14" t="str">
        <f>LEFT('Record List'!F4303,FIND(",",'Record List'!F4303)+2)</f>
        <v>Spayd, B</v>
      </c>
      <c r="D4332" s="16" t="str">
        <f>TEXT('Record List'!G4303,"m/d/yyyy")</f>
        <v>6/5/2004</v>
      </c>
      <c r="E4332" s="10"/>
    </row>
    <row r="4333" spans="1:5" x14ac:dyDescent="0.25">
      <c r="A4333" s="12" t="str">
        <f>'Record List'!A4304&amp;'Record List'!B4304&amp;'Record List'!C4304&amp;'Record List'!D4304&amp;"kg"</f>
        <v>CURL, CHEATNATM115kg</v>
      </c>
      <c r="B4333" s="13">
        <f>'Record List'!E4304</f>
        <v>231</v>
      </c>
      <c r="C4333" s="14" t="str">
        <f>LEFT('Record List'!F4304,FIND(",",'Record List'!F4304)+2)</f>
        <v>Fuller, J</v>
      </c>
      <c r="D4333" s="16" t="str">
        <f>TEXT('Record List'!G4304,"m/d/yyyy")</f>
        <v>6/25/2016</v>
      </c>
      <c r="E4333" s="10"/>
    </row>
    <row r="4334" spans="1:5" x14ac:dyDescent="0.25">
      <c r="A4334" s="12" t="str">
        <f>'Record List'!A4305&amp;'Record List'!B4305&amp;'Record List'!C4305&amp;'Record List'!D4305&amp;"kg"</f>
        <v>CURL, CHEATNATM120kg</v>
      </c>
      <c r="B4334" s="13">
        <f>'Record List'!E4305</f>
        <v>203</v>
      </c>
      <c r="C4334" s="14" t="str">
        <f>LEFT('Record List'!F4305,FIND(",",'Record List'!F4305)+2)</f>
        <v>Todd, E</v>
      </c>
      <c r="D4334" s="16" t="str">
        <f>TEXT('Record List'!G4305,"m/d/yyyy")</f>
        <v>6/21/2014</v>
      </c>
      <c r="E4334" s="10"/>
    </row>
    <row r="4335" spans="1:5" x14ac:dyDescent="0.25">
      <c r="A4335" s="12" t="str">
        <f>'Record List'!A4306&amp;'Record List'!B4306&amp;'Record List'!C4306&amp;'Record List'!D4306&amp;"kg"</f>
        <v>CURL, CHEATNATM125kg</v>
      </c>
      <c r="B4335" s="13">
        <f>'Record List'!E4306</f>
        <v>200</v>
      </c>
      <c r="C4335" s="14" t="str">
        <f>LEFT('Record List'!F4306,FIND(",",'Record List'!F4306)+2)</f>
        <v>Myers, A</v>
      </c>
      <c r="D4335" s="16" t="str">
        <f>TEXT('Record List'!G4306,"m/d/yyyy")</f>
        <v>6/7/2003</v>
      </c>
      <c r="E4335" s="10"/>
    </row>
    <row r="4336" spans="1:5" x14ac:dyDescent="0.25">
      <c r="A4336" s="12" t="str">
        <f>'Record List'!A4307&amp;'Record List'!B4307&amp;'Record List'!C4307&amp;'Record List'!D4307&amp;"kg"</f>
        <v>CURL, CHEATNATM125+kg</v>
      </c>
      <c r="B4336" s="13">
        <f>'Record List'!E4307</f>
        <v>240</v>
      </c>
      <c r="C4336" s="14" t="str">
        <f>LEFT('Record List'!F4307,FIND(",",'Record List'!F4307)+2)</f>
        <v>O'Brien, J</v>
      </c>
      <c r="D4336" s="16" t="str">
        <f>TEXT('Record List'!G4307,"m/d/yyyy")</f>
        <v>6/25/2011</v>
      </c>
      <c r="E4336" s="10"/>
    </row>
    <row r="4337" spans="1:5" x14ac:dyDescent="0.25">
      <c r="A4337" s="12" t="str">
        <f>'Record List'!A4308&amp;'Record List'!B4308&amp;'Record List'!C4308&amp;'Record List'!D4308&amp;"kg"</f>
        <v>CURL, CHEAT, 2 DUMBBELLS13F40kg</v>
      </c>
      <c r="B4337" s="13">
        <f>'Record List'!E4308</f>
        <v>20</v>
      </c>
      <c r="C4337" s="14" t="str">
        <f>LEFT('Record List'!F4308,FIND(",",'Record List'!F4308)+2)</f>
        <v>Todd, P</v>
      </c>
      <c r="D4337" s="16" t="str">
        <f>TEXT('Record List'!G4308,"m/d/yyyy")</f>
        <v>9/30/2019</v>
      </c>
      <c r="E4337" s="10"/>
    </row>
    <row r="4338" spans="1:5" x14ac:dyDescent="0.25">
      <c r="A4338" s="12" t="str">
        <f>'Record List'!A4309&amp;'Record List'!B4309&amp;'Record List'!C4309&amp;'Record List'!D4309&amp;"kg"</f>
        <v>CURL, CHEAT, 2 DUMBBELLS13F45kg</v>
      </c>
      <c r="B4338" s="13">
        <f>'Record List'!E4309</f>
        <v>40</v>
      </c>
      <c r="C4338" s="14" t="str">
        <f>LEFT('Record List'!F4309,FIND(",",'Record List'!F4309)+2)</f>
        <v>Jobe, G</v>
      </c>
      <c r="D4338" s="16" t="str">
        <f>TEXT('Record List'!G4309,"m/d/yyyy")</f>
        <v>6/30/2012</v>
      </c>
      <c r="E4338" s="10"/>
    </row>
    <row r="4339" spans="1:5" x14ac:dyDescent="0.25">
      <c r="A4339" s="12" t="str">
        <f>'Record List'!A4310&amp;'Record List'!B4310&amp;'Record List'!C4310&amp;'Record List'!D4310&amp;"kg"</f>
        <v>CURL, CHEAT, 2 DUMBBELLS13F75kg</v>
      </c>
      <c r="B4339" s="13">
        <f>'Record List'!E4310</f>
        <v>90</v>
      </c>
      <c r="C4339" s="14" t="str">
        <f>LEFT('Record List'!F4310,FIND(",",'Record List'!F4310)+2)</f>
        <v>Myers, M</v>
      </c>
      <c r="D4339" s="16" t="str">
        <f>TEXT('Record List'!G4310,"m/d/yyyy")</f>
        <v>6/30/2012</v>
      </c>
      <c r="E4339" s="10"/>
    </row>
    <row r="4340" spans="1:5" x14ac:dyDescent="0.25">
      <c r="A4340" s="12" t="str">
        <f>'Record List'!A4311&amp;'Record List'!B4311&amp;'Record List'!C4311&amp;'Record List'!D4311&amp;"kg"</f>
        <v>CURL, CHEAT, 2 DUMBBELLS14F65kg</v>
      </c>
      <c r="B4340" s="13">
        <f>'Record List'!E4311</f>
        <v>70</v>
      </c>
      <c r="C4340" s="14" t="str">
        <f>LEFT('Record List'!F4311,FIND(",",'Record List'!F4311)+2)</f>
        <v>Ullom, B</v>
      </c>
      <c r="D4340" s="16" t="str">
        <f>TEXT('Record List'!G4311,"m/d/yyyy")</f>
        <v>6/30/2012</v>
      </c>
      <c r="E4340" s="10"/>
    </row>
    <row r="4341" spans="1:5" x14ac:dyDescent="0.25">
      <c r="A4341" s="12" t="str">
        <f>'Record List'!A4312&amp;'Record List'!B4312&amp;'Record List'!C4312&amp;'Record List'!D4312&amp;"kg"</f>
        <v>CURL, CHEAT, 2 DUMBBELLS50F50kg</v>
      </c>
      <c r="B4341" s="13">
        <f>'Record List'!E4312</f>
        <v>70</v>
      </c>
      <c r="C4341" s="14" t="str">
        <f>LEFT('Record List'!F4312,FIND(",",'Record List'!F4312)+2)</f>
        <v>Jackson, R</v>
      </c>
      <c r="D4341" s="16" t="str">
        <f>TEXT('Record List'!G4312,"m/d/yyyy")</f>
        <v>2/10/2013</v>
      </c>
      <c r="E4341" s="10"/>
    </row>
    <row r="4342" spans="1:5" x14ac:dyDescent="0.25">
      <c r="A4342" s="12" t="str">
        <f>'Record List'!A4313&amp;'Record List'!B4313&amp;'Record List'!C4313&amp;'Record List'!D4313&amp;"kg"</f>
        <v>CURL, CHEAT, 2 DUMBBELLS55F50kg</v>
      </c>
      <c r="B4342" s="13">
        <f>'Record List'!E4313</f>
        <v>80</v>
      </c>
      <c r="C4342" s="14" t="str">
        <f>LEFT('Record List'!F4313,FIND(",",'Record List'!F4313)+2)</f>
        <v>Jackson, R</v>
      </c>
      <c r="D4342" s="16" t="str">
        <f>TEXT('Record List'!G4313,"m/d/yyyy")</f>
        <v>3/31/2017</v>
      </c>
      <c r="E4342" s="10"/>
    </row>
    <row r="4343" spans="1:5" x14ac:dyDescent="0.25">
      <c r="A4343" s="12" t="str">
        <f>'Record List'!A4314&amp;'Record List'!B4314&amp;'Record List'!C4314&amp;'Record List'!D4314&amp;"kg"</f>
        <v>CURL, CHEAT, 2 DUMBBELLSALLF40kg</v>
      </c>
      <c r="B4343" s="13">
        <f>'Record List'!E4314</f>
        <v>20</v>
      </c>
      <c r="C4343" s="14" t="str">
        <f>LEFT('Record List'!F4314,FIND(",",'Record List'!F4314)+2)</f>
        <v>Todd, P</v>
      </c>
      <c r="D4343" s="16" t="str">
        <f>TEXT('Record List'!G4314,"m/d/yyyy")</f>
        <v>9/30/2019</v>
      </c>
      <c r="E4343" s="10"/>
    </row>
    <row r="4344" spans="1:5" x14ac:dyDescent="0.25">
      <c r="A4344" s="12" t="str">
        <f>'Record List'!A4315&amp;'Record List'!B4315&amp;'Record List'!C4315&amp;'Record List'!D4315&amp;"kg"</f>
        <v>CURL, CHEAT, 2 DUMBBELLSALLF45kg</v>
      </c>
      <c r="B4344" s="13">
        <f>'Record List'!E4315</f>
        <v>40</v>
      </c>
      <c r="C4344" s="14" t="str">
        <f>LEFT('Record List'!F4315,FIND(",",'Record List'!F4315)+2)</f>
        <v>Jobe, G</v>
      </c>
      <c r="D4344" s="16" t="str">
        <f>TEXT('Record List'!G4315,"m/d/yyyy")</f>
        <v>6/30/2012</v>
      </c>
      <c r="E4344" s="10"/>
    </row>
    <row r="4345" spans="1:5" x14ac:dyDescent="0.25">
      <c r="A4345" s="12" t="str">
        <f>'Record List'!A4316&amp;'Record List'!B4316&amp;'Record List'!C4316&amp;'Record List'!D4316&amp;"kg"</f>
        <v>CURL, CHEAT, 2 DUMBBELLSALLF50kg</v>
      </c>
      <c r="B4345" s="13">
        <f>'Record List'!E4316</f>
        <v>80</v>
      </c>
      <c r="C4345" s="14" t="str">
        <f>LEFT('Record List'!F4316,FIND(",",'Record List'!F4316)+2)</f>
        <v>Jackson, R</v>
      </c>
      <c r="D4345" s="16" t="str">
        <f>TEXT('Record List'!G4316,"m/d/yyyy")</f>
        <v>3/31/2017</v>
      </c>
      <c r="E4345" s="10"/>
    </row>
    <row r="4346" spans="1:5" x14ac:dyDescent="0.25">
      <c r="A4346" s="12" t="str">
        <f>'Record List'!A4317&amp;'Record List'!B4317&amp;'Record List'!C4317&amp;'Record List'!D4317&amp;"kg"</f>
        <v>CURL, CHEAT, 2 DUMBBELLSALLF65kg</v>
      </c>
      <c r="B4346" s="13">
        <f>'Record List'!E4317</f>
        <v>70</v>
      </c>
      <c r="C4346" s="14" t="str">
        <f>LEFT('Record List'!F4317,FIND(",",'Record List'!F4317)+2)</f>
        <v>Ullom, B</v>
      </c>
      <c r="D4346" s="16" t="str">
        <f>TEXT('Record List'!G4317,"m/d/yyyy")</f>
        <v>6/30/2012</v>
      </c>
      <c r="E4346" s="10"/>
    </row>
    <row r="4347" spans="1:5" x14ac:dyDescent="0.25">
      <c r="A4347" s="12" t="str">
        <f>'Record List'!A4318&amp;'Record List'!B4318&amp;'Record List'!C4318&amp;'Record List'!D4318&amp;"kg"</f>
        <v>CURL, CHEAT, 2 DUMBBELLSALLF70kg</v>
      </c>
      <c r="B4347" s="13">
        <f>'Record List'!E4318</f>
        <v>84</v>
      </c>
      <c r="C4347" s="14" t="str">
        <f>LEFT('Record List'!F4318,FIND(",",'Record List'!F4318)+2)</f>
        <v>Schmidt, K</v>
      </c>
      <c r="D4347" s="16" t="str">
        <f>TEXT('Record List'!G4318,"m/d/yyyy")</f>
        <v>10/15/1995</v>
      </c>
      <c r="E4347" s="10"/>
    </row>
    <row r="4348" spans="1:5" x14ac:dyDescent="0.25">
      <c r="A4348" s="12" t="str">
        <f>'Record List'!A4319&amp;'Record List'!B4319&amp;'Record List'!C4319&amp;'Record List'!D4319&amp;"kg"</f>
        <v>CURL, CHEAT, 2 DUMBBELLSALLF75kg</v>
      </c>
      <c r="B4348" s="13">
        <f>'Record List'!E4319</f>
        <v>90</v>
      </c>
      <c r="C4348" s="14" t="str">
        <f>LEFT('Record List'!F4319,FIND(",",'Record List'!F4319)+2)</f>
        <v>Myers, M</v>
      </c>
      <c r="D4348" s="16" t="str">
        <f>TEXT('Record List'!G4319,"m/d/yyyy")</f>
        <v>6/30/2012</v>
      </c>
      <c r="E4348" s="10"/>
    </row>
    <row r="4349" spans="1:5" x14ac:dyDescent="0.25">
      <c r="A4349" s="12" t="str">
        <f>'Record List'!A4320&amp;'Record List'!B4320&amp;'Record List'!C4320&amp;'Record List'!D4320&amp;"kg"</f>
        <v>CURL, CHEAT, 2 DUMBBELLS13M35kg</v>
      </c>
      <c r="B4349" s="13">
        <f>'Record List'!E4320</f>
        <v>20</v>
      </c>
      <c r="C4349" s="14" t="str">
        <f>LEFT('Record List'!F4320,FIND(",",'Record List'!F4320)+2)</f>
        <v>Todd, L</v>
      </c>
      <c r="D4349" s="16" t="str">
        <f>TEXT('Record List'!G4320,"m/d/yyyy")</f>
        <v>12/7/2019</v>
      </c>
      <c r="E4349" s="10"/>
    </row>
    <row r="4350" spans="1:5" x14ac:dyDescent="0.25">
      <c r="A4350" s="12" t="str">
        <f>'Record List'!A4321&amp;'Record List'!B4321&amp;'Record List'!C4321&amp;'Record List'!D4321&amp;"kg"</f>
        <v>CURL, CHEAT, 2 DUMBBELLS13M60kg</v>
      </c>
      <c r="B4350" s="13">
        <f>'Record List'!E4321</f>
        <v>60</v>
      </c>
      <c r="C4350" s="14" t="str">
        <f>LEFT('Record List'!F4321,FIND(",",'Record List'!F4321)+2)</f>
        <v>Habecker, A</v>
      </c>
      <c r="D4350" s="16" t="str">
        <f>TEXT('Record List'!G4321,"m/d/yyyy")</f>
        <v>3/31/2017</v>
      </c>
      <c r="E4350" s="10"/>
    </row>
    <row r="4351" spans="1:5" x14ac:dyDescent="0.25">
      <c r="A4351" s="12" t="str">
        <f>'Record List'!A4322&amp;'Record List'!B4322&amp;'Record List'!C4322&amp;'Record List'!D4322&amp;"kg"</f>
        <v>CURL, CHEAT, 2 DUMBBELLS14M55kg</v>
      </c>
      <c r="B4351" s="13">
        <f>'Record List'!E4322</f>
        <v>70</v>
      </c>
      <c r="C4351" s="14" t="str">
        <f>LEFT('Record List'!F4322,FIND(",",'Record List'!F4322)+2)</f>
        <v>Myers, S</v>
      </c>
      <c r="D4351" s="16" t="str">
        <f>TEXT('Record List'!G4322,"m/d/yyyy")</f>
        <v>10/28/2006</v>
      </c>
      <c r="E4351" s="10"/>
    </row>
    <row r="4352" spans="1:5" x14ac:dyDescent="0.25">
      <c r="A4352" s="12" t="str">
        <f>'Record List'!A4323&amp;'Record List'!B4323&amp;'Record List'!C4323&amp;'Record List'!D4323&amp;"kg"</f>
        <v>CURL, CHEAT, 2 DUMBBELLS14M65kg</v>
      </c>
      <c r="B4352" s="13">
        <f>'Record List'!E4323</f>
        <v>100</v>
      </c>
      <c r="C4352" s="14" t="str">
        <f>LEFT('Record List'!F4323,FIND(",",'Record List'!F4323)+2)</f>
        <v>Heit, C</v>
      </c>
      <c r="D4352" s="16" t="str">
        <f>TEXT('Record List'!G4323,"m/d/yyyy")</f>
        <v>3/31/2017</v>
      </c>
      <c r="E4352" s="10"/>
    </row>
    <row r="4353" spans="1:5" x14ac:dyDescent="0.25">
      <c r="A4353" s="12" t="str">
        <f>'Record List'!A4324&amp;'Record List'!B4324&amp;'Record List'!C4324&amp;'Record List'!D4324&amp;"kg"</f>
        <v>CURL, CHEAT, 2 DUMBBELLS16M95kg</v>
      </c>
      <c r="B4353" s="13">
        <f>'Record List'!E4324</f>
        <v>80</v>
      </c>
      <c r="C4353" s="14" t="str">
        <f>LEFT('Record List'!F4324,FIND(",",'Record List'!F4324)+2)</f>
        <v>Habecker, A</v>
      </c>
      <c r="D4353" s="16" t="str">
        <f>TEXT('Record List'!G4324,"m/d/yyyy")</f>
        <v>9/30/2019</v>
      </c>
      <c r="E4353" s="10"/>
    </row>
    <row r="4354" spans="1:5" x14ac:dyDescent="0.25">
      <c r="A4354" s="12" t="str">
        <f>'Record List'!A4325&amp;'Record List'!B4325&amp;'Record List'!C4325&amp;'Record List'!D4325&amp;"kg"</f>
        <v>CURL, CHEAT, 2 DUMBBELLS40M100kg</v>
      </c>
      <c r="B4354" s="13">
        <f>'Record List'!E4325</f>
        <v>150</v>
      </c>
      <c r="C4354" s="14" t="str">
        <f>LEFT('Record List'!F4325,FIND(",",'Record List'!F4325)+2)</f>
        <v>Strangeway, J</v>
      </c>
      <c r="D4354" s="16" t="str">
        <f>TEXT('Record List'!G4325,"m/d/yyyy")</f>
        <v>9/30/2019</v>
      </c>
      <c r="E4354" s="10"/>
    </row>
    <row r="4355" spans="1:5" x14ac:dyDescent="0.25">
      <c r="A4355" s="12" t="str">
        <f>'Record List'!A4326&amp;'Record List'!B4326&amp;'Record List'!C4326&amp;'Record List'!D4326&amp;"kg"</f>
        <v>CURL, CHEAT, 2 DUMBBELLS40M115kg</v>
      </c>
      <c r="B4355" s="13">
        <f>'Record List'!E4326</f>
        <v>190</v>
      </c>
      <c r="C4355" s="14" t="str">
        <f>LEFT('Record List'!F4326,FIND(",",'Record List'!F4326)+2)</f>
        <v>Ullom, C</v>
      </c>
      <c r="D4355" s="16" t="str">
        <f>TEXT('Record List'!G4326,"m/d/yyyy")</f>
        <v>6/30/2012</v>
      </c>
      <c r="E4355" s="10"/>
    </row>
    <row r="4356" spans="1:5" x14ac:dyDescent="0.25">
      <c r="A4356" s="12" t="str">
        <f>'Record List'!A4327&amp;'Record List'!B4327&amp;'Record List'!C4327&amp;'Record List'!D4327&amp;"kg"</f>
        <v>CURL, CHEAT, 2 DUMBBELLS40M120kg</v>
      </c>
      <c r="B4356" s="13">
        <f>'Record List'!E4327</f>
        <v>210</v>
      </c>
      <c r="C4356" s="14" t="str">
        <f>LEFT('Record List'!F4327,FIND(",",'Record List'!F4327)+2)</f>
        <v>Ullom, C</v>
      </c>
      <c r="D4356" s="16" t="str">
        <f>TEXT('Record List'!G4327,"m/d/yyyy")</f>
        <v>12/31/2013</v>
      </c>
      <c r="E4356" s="10"/>
    </row>
    <row r="4357" spans="1:5" x14ac:dyDescent="0.25">
      <c r="A4357" s="12" t="str">
        <f>'Record List'!A4328&amp;'Record List'!B4328&amp;'Record List'!C4328&amp;'Record List'!D4328&amp;"kg"</f>
        <v>CURL, CHEAT, 2 DUMBBELLS40M125kg</v>
      </c>
      <c r="B4357" s="13">
        <f>'Record List'!E4328</f>
        <v>145</v>
      </c>
      <c r="C4357" s="14" t="str">
        <f>LEFT('Record List'!F4328,FIND(",",'Record List'!F4328)+2)</f>
        <v>Todd, C</v>
      </c>
      <c r="D4357" s="16" t="str">
        <f>TEXT('Record List'!G4328,"m/d/yyyy")</f>
        <v>9/30/2019</v>
      </c>
      <c r="E4357" s="10"/>
    </row>
    <row r="4358" spans="1:5" x14ac:dyDescent="0.25">
      <c r="A4358" s="12" t="str">
        <f>'Record List'!A4329&amp;'Record List'!B4329&amp;'Record List'!C4329&amp;'Record List'!D4329&amp;"kg"</f>
        <v>CURL, CHEAT, 2 DUMBBELLS40M125+kg</v>
      </c>
      <c r="B4358" s="13">
        <f>'Record List'!E4329</f>
        <v>170</v>
      </c>
      <c r="C4358" s="14" t="str">
        <f>LEFT('Record List'!F4329,FIND(",",'Record List'!F4329)+2)</f>
        <v>Barnhart, D</v>
      </c>
      <c r="D4358" s="16" t="str">
        <f>TEXT('Record List'!G4329,"m/d/yyyy")</f>
        <v>6/30/2012</v>
      </c>
      <c r="E4358" s="10"/>
    </row>
    <row r="4359" spans="1:5" x14ac:dyDescent="0.25">
      <c r="A4359" s="12" t="str">
        <f>'Record List'!A4330&amp;'Record List'!B4330&amp;'Record List'!C4330&amp;'Record List'!D4330&amp;"kg"</f>
        <v>CURL, CHEAT, 2 DUMBBELLS45M95kg</v>
      </c>
      <c r="B4359" s="13">
        <f>'Record List'!E4330</f>
        <v>140</v>
      </c>
      <c r="C4359" s="14" t="str">
        <f>LEFT('Record List'!F4330,FIND(",",'Record List'!F4330)+2)</f>
        <v>Songster, T</v>
      </c>
      <c r="D4359" s="16" t="str">
        <f>TEXT('Record List'!G4330,"m/d/yyyy")</f>
        <v>5/20/2012</v>
      </c>
      <c r="E4359" s="10"/>
    </row>
    <row r="4360" spans="1:5" x14ac:dyDescent="0.25">
      <c r="A4360" s="12" t="str">
        <f>'Record List'!A4331&amp;'Record List'!B4331&amp;'Record List'!C4331&amp;'Record List'!D4331&amp;"kg"</f>
        <v>CURL, CHEAT, 2 DUMBBELLS45M100kg</v>
      </c>
      <c r="B4360" s="13">
        <f>'Record List'!E4331</f>
        <v>140</v>
      </c>
      <c r="C4360" s="14" t="str">
        <f>LEFT('Record List'!F4331,FIND(",",'Record List'!F4331)+2)</f>
        <v>Songster, T</v>
      </c>
      <c r="D4360" s="16" t="str">
        <f>TEXT('Record List'!G4331,"m/d/yyyy")</f>
        <v>6/30/2012</v>
      </c>
      <c r="E4360" s="10"/>
    </row>
    <row r="4361" spans="1:5" x14ac:dyDescent="0.25">
      <c r="A4361" s="12" t="str">
        <f>'Record List'!A4332&amp;'Record List'!B4332&amp;'Record List'!C4332&amp;'Record List'!D4332&amp;"kg"</f>
        <v>CURL, CHEAT, 2 DUMBBELLS45M110kg</v>
      </c>
      <c r="B4361" s="13">
        <f>'Record List'!E4332</f>
        <v>170</v>
      </c>
      <c r="C4361" s="14" t="str">
        <f>LEFT('Record List'!F4332,FIND(",",'Record List'!F4332)+2)</f>
        <v>Myers, A</v>
      </c>
      <c r="D4361" s="16" t="str">
        <f>TEXT('Record List'!G4332,"m/d/yyyy")</f>
        <v>12/31/2013</v>
      </c>
      <c r="E4361" s="10"/>
    </row>
    <row r="4362" spans="1:5" x14ac:dyDescent="0.25">
      <c r="A4362" s="12" t="str">
        <f>'Record List'!A4333&amp;'Record List'!B4333&amp;'Record List'!C4333&amp;'Record List'!D4333&amp;"kg"</f>
        <v>CURL, CHEAT, 2 DUMBBELLS45M120kg</v>
      </c>
      <c r="B4362" s="13">
        <f>'Record List'!E4333</f>
        <v>120</v>
      </c>
      <c r="C4362" s="14" t="str">
        <f>LEFT('Record List'!F4333,FIND(",",'Record List'!F4333)+2)</f>
        <v>Myers, A</v>
      </c>
      <c r="D4362" s="16" t="str">
        <f>TEXT('Record List'!G4333,"m/d/yyyy")</f>
        <v>8/28/2011</v>
      </c>
      <c r="E4362" s="10"/>
    </row>
    <row r="4363" spans="1:5" x14ac:dyDescent="0.25">
      <c r="A4363" s="12" t="str">
        <f>'Record List'!A4334&amp;'Record List'!B4334&amp;'Record List'!C4334&amp;'Record List'!D4334&amp;"kg"</f>
        <v>CURL, CHEAT, 2 DUMBBELLS45M125+kg</v>
      </c>
      <c r="B4363" s="13">
        <f>'Record List'!E4334</f>
        <v>174</v>
      </c>
      <c r="C4363" s="14" t="str">
        <f>LEFT('Record List'!F4334,FIND(",",'Record List'!F4334)+2)</f>
        <v>Bunch, D</v>
      </c>
      <c r="D4363" s="16" t="str">
        <f>TEXT('Record List'!G4334,"m/d/yyyy")</f>
        <v>6/30/2012</v>
      </c>
      <c r="E4363" s="10"/>
    </row>
    <row r="4364" spans="1:5" x14ac:dyDescent="0.25">
      <c r="A4364" s="12" t="str">
        <f>'Record List'!A4335&amp;'Record List'!B4335&amp;'Record List'!C4335&amp;'Record List'!D4335&amp;"kg"</f>
        <v>CURL, CHEAT, 2 DUMBBELLS50M105kg</v>
      </c>
      <c r="B4364" s="13">
        <f>'Record List'!E4335</f>
        <v>162</v>
      </c>
      <c r="C4364" s="14" t="str">
        <f>LEFT('Record List'!F4335,FIND(",",'Record List'!F4335)+2)</f>
        <v>Myers, A</v>
      </c>
      <c r="D4364" s="16" t="str">
        <f>TEXT('Record List'!G4335,"m/d/yyyy")</f>
        <v>1/14/2017</v>
      </c>
      <c r="E4364" s="10"/>
    </row>
    <row r="4365" spans="1:5" x14ac:dyDescent="0.25">
      <c r="A4365" s="12" t="str">
        <f>'Record List'!A4336&amp;'Record List'!B4336&amp;'Record List'!C4336&amp;'Record List'!D4336&amp;"kg"</f>
        <v>CURL, CHEAT, 2 DUMBBELLS50M110kg</v>
      </c>
      <c r="B4365" s="13">
        <f>'Record List'!E4336</f>
        <v>150</v>
      </c>
      <c r="C4365" s="14" t="str">
        <f>LEFT('Record List'!F4336,FIND(",",'Record List'!F4336)+2)</f>
        <v>Myers, A</v>
      </c>
      <c r="D4365" s="16" t="str">
        <f>TEXT('Record List'!G4336,"m/d/yyyy")</f>
        <v>9/30/2019</v>
      </c>
      <c r="E4365" s="10"/>
    </row>
    <row r="4366" spans="1:5" x14ac:dyDescent="0.25">
      <c r="A4366" s="12" t="str">
        <f>'Record List'!A4337&amp;'Record List'!B4337&amp;'Record List'!C4337&amp;'Record List'!D4337&amp;"kg"</f>
        <v>CURL, CHEAT, 2 DUMBBELLS50M125+kg</v>
      </c>
      <c r="B4366" s="13">
        <f>'Record List'!E4337</f>
        <v>110</v>
      </c>
      <c r="C4366" s="14" t="str">
        <f>LEFT('Record List'!F4337,FIND(",",'Record List'!F4337)+2)</f>
        <v>Foster, L</v>
      </c>
      <c r="D4366" s="16" t="str">
        <f>TEXT('Record List'!G4337,"m/d/yyyy")</f>
        <v>3/31/2017</v>
      </c>
      <c r="E4366" s="10"/>
    </row>
    <row r="4367" spans="1:5" x14ac:dyDescent="0.25">
      <c r="A4367" s="12" t="str">
        <f>'Record List'!A4338&amp;'Record List'!B4338&amp;'Record List'!C4338&amp;'Record List'!D4338&amp;"kg"</f>
        <v>CURL, CHEAT, 2 DUMBBELLS55M90kg</v>
      </c>
      <c r="B4367" s="13">
        <f>'Record List'!E4338</f>
        <v>160</v>
      </c>
      <c r="C4367" s="14" t="str">
        <f>LEFT('Record List'!F4338,FIND(",",'Record List'!F4338)+2)</f>
        <v>Bryan, B</v>
      </c>
      <c r="D4367" s="16" t="str">
        <f>TEXT('Record List'!G4338,"m/d/yyyy")</f>
        <v>3/31/2017</v>
      </c>
      <c r="E4367" s="10"/>
    </row>
    <row r="4368" spans="1:5" x14ac:dyDescent="0.25">
      <c r="A4368" s="12" t="str">
        <f>'Record List'!A4339&amp;'Record List'!B4339&amp;'Record List'!C4339&amp;'Record List'!D4339&amp;"kg"</f>
        <v>CURL, CHEAT, 2 DUMBBELLS55M120kg</v>
      </c>
      <c r="B4368" s="13">
        <f>'Record List'!E4339</f>
        <v>132</v>
      </c>
      <c r="C4368" s="14" t="str">
        <f>LEFT('Record List'!F4339,FIND(",",'Record List'!F4339)+2)</f>
        <v>Morrison, R</v>
      </c>
      <c r="D4368" s="16" t="str">
        <f>TEXT('Record List'!G4339,"m/d/yyyy")</f>
        <v>3/31/2017</v>
      </c>
      <c r="E4368" s="10"/>
    </row>
    <row r="4369" spans="1:5" x14ac:dyDescent="0.25">
      <c r="A4369" s="12" t="str">
        <f>'Record List'!A4340&amp;'Record List'!B4340&amp;'Record List'!C4340&amp;'Record List'!D4340&amp;"kg"</f>
        <v>CURL, CHEAT, 2 DUMBBELLS55M125+kg</v>
      </c>
      <c r="B4369" s="13">
        <f>'Record List'!E4340</f>
        <v>150</v>
      </c>
      <c r="C4369" s="14" t="str">
        <f>LEFT('Record List'!F4340,FIND(",",'Record List'!F4340)+2)</f>
        <v>Douglas, J</v>
      </c>
      <c r="D4369" s="16" t="str">
        <f>TEXT('Record List'!G4340,"m/d/yyyy")</f>
        <v>9/30/2019</v>
      </c>
      <c r="E4369" s="10"/>
    </row>
    <row r="4370" spans="1:5" x14ac:dyDescent="0.25">
      <c r="A4370" s="12" t="str">
        <f>'Record List'!A4341&amp;'Record List'!B4341&amp;'Record List'!C4341&amp;'Record List'!D4341&amp;"kg"</f>
        <v>CURL, CHEAT, 2 DUMBBELLS60M85kg</v>
      </c>
      <c r="B4370" s="13">
        <f>'Record List'!E4341</f>
        <v>110</v>
      </c>
      <c r="C4370" s="14" t="str">
        <f>LEFT('Record List'!F4341,FIND(",",'Record List'!F4341)+2)</f>
        <v>DeForest, D</v>
      </c>
      <c r="D4370" s="16" t="str">
        <f>TEXT('Record List'!G4341,"m/d/yyyy")</f>
        <v>7/31/2022</v>
      </c>
      <c r="E4370" s="10"/>
    </row>
    <row r="4371" spans="1:5" x14ac:dyDescent="0.25">
      <c r="A4371" s="12" t="str">
        <f>'Record List'!A4342&amp;'Record List'!B4342&amp;'Record List'!C4342&amp;'Record List'!D4342&amp;"kg"</f>
        <v>CURL, CHEAT, 2 DUMBBELLS60M90kg</v>
      </c>
      <c r="B4371" s="13">
        <f>'Record List'!E4342</f>
        <v>100</v>
      </c>
      <c r="C4371" s="14" t="str">
        <f>LEFT('Record List'!F4342,FIND(",",'Record List'!F4342)+2)</f>
        <v>DeForest, D</v>
      </c>
      <c r="D4371" s="16" t="str">
        <f>TEXT('Record List'!G4342,"m/d/yyyy")</f>
        <v>12/4/2021</v>
      </c>
      <c r="E4371" s="10"/>
    </row>
    <row r="4372" spans="1:5" x14ac:dyDescent="0.25">
      <c r="A4372" s="12" t="str">
        <f>'Record List'!A4343&amp;'Record List'!B4343&amp;'Record List'!C4343&amp;'Record List'!D4343&amp;"kg"</f>
        <v>CURL, CHEAT, 2 DUMBBELLS65M80kg</v>
      </c>
      <c r="B4372" s="13">
        <f>'Record List'!E4343</f>
        <v>70</v>
      </c>
      <c r="C4372" s="14" t="str">
        <f>LEFT('Record List'!F4343,FIND(",",'Record List'!F4343)+2)</f>
        <v>McKean, J</v>
      </c>
      <c r="D4372" s="16" t="str">
        <f>TEXT('Record List'!G4343,"m/d/yyyy")</f>
        <v>10/12/2014</v>
      </c>
      <c r="E4372" s="10"/>
    </row>
    <row r="4373" spans="1:5" x14ac:dyDescent="0.25">
      <c r="A4373" s="12" t="str">
        <f>'Record List'!A4344&amp;'Record List'!B4344&amp;'Record List'!C4344&amp;'Record List'!D4344&amp;"kg"</f>
        <v>CURL, CHEAT, 2 DUMBBELLS65M90kg</v>
      </c>
      <c r="B4373" s="13">
        <f>'Record List'!E4344</f>
        <v>120</v>
      </c>
      <c r="C4373" s="14" t="str">
        <f>LEFT('Record List'!F4344,FIND(",",'Record List'!F4344)+2)</f>
        <v>Habecker, D</v>
      </c>
      <c r="D4373" s="16" t="str">
        <f>TEXT('Record List'!G4344,"m/d/yyyy")</f>
        <v>6/30/2012</v>
      </c>
      <c r="E4373" s="10"/>
    </row>
    <row r="4374" spans="1:5" x14ac:dyDescent="0.25">
      <c r="A4374" s="12" t="str">
        <f>'Record List'!A4345&amp;'Record List'!B4345&amp;'Record List'!C4345&amp;'Record List'!D4345&amp;"kg"</f>
        <v>CURL, CHEAT, 2 DUMBBELLS65M125kg</v>
      </c>
      <c r="B4374" s="13">
        <f>'Record List'!E4345</f>
        <v>80</v>
      </c>
      <c r="C4374" s="14" t="str">
        <f>LEFT('Record List'!F4345,FIND(",",'Record List'!F4345)+2)</f>
        <v>Ross, D</v>
      </c>
      <c r="D4374" s="16" t="str">
        <f>TEXT('Record List'!G4345,"m/d/yyyy")</f>
        <v>2/12/2012</v>
      </c>
      <c r="E4374" s="10"/>
    </row>
    <row r="4375" spans="1:5" x14ac:dyDescent="0.25">
      <c r="A4375" s="12" t="str">
        <f>'Record List'!A4346&amp;'Record List'!B4346&amp;'Record List'!C4346&amp;'Record List'!D4346&amp;"kg"</f>
        <v>CURL, CHEAT, 2 DUMBBELLS70M70kg</v>
      </c>
      <c r="B4375" s="13">
        <f>'Record List'!E4346</f>
        <v>80</v>
      </c>
      <c r="C4375" s="14" t="str">
        <f>LEFT('Record List'!F4346,FIND(",",'Record List'!F4346)+2)</f>
        <v>Pensyl, B</v>
      </c>
      <c r="D4375" s="16" t="str">
        <f>TEXT('Record List'!G4346,"m/d/yyyy")</f>
        <v>9/30/2019</v>
      </c>
      <c r="E4375" s="10"/>
    </row>
    <row r="4376" spans="1:5" x14ac:dyDescent="0.25">
      <c r="A4376" s="12" t="str">
        <f>'Record List'!A4347&amp;'Record List'!B4347&amp;'Record List'!C4347&amp;'Record List'!D4347&amp;"kg"</f>
        <v>CURL, CHEAT, 2 DUMBBELLS70M80kg</v>
      </c>
      <c r="B4376" s="13">
        <f>'Record List'!E4347</f>
        <v>90</v>
      </c>
      <c r="C4376" s="14" t="str">
        <f>LEFT('Record List'!F4347,FIND(",",'Record List'!F4347)+2)</f>
        <v>Emslie, D</v>
      </c>
      <c r="D4376" s="16" t="str">
        <f>TEXT('Record List'!G4347,"m/d/yyyy")</f>
        <v>1/24/2015</v>
      </c>
      <c r="E4376" s="10"/>
    </row>
    <row r="4377" spans="1:5" x14ac:dyDescent="0.25">
      <c r="A4377" s="12" t="str">
        <f>'Record List'!A4348&amp;'Record List'!B4348&amp;'Record List'!C4348&amp;'Record List'!D4348&amp;"kg"</f>
        <v>CURL, CHEAT, 2 DUMBBELLS70M90kg</v>
      </c>
      <c r="B4377" s="13">
        <f>'Record List'!E4348</f>
        <v>94</v>
      </c>
      <c r="C4377" s="14" t="str">
        <f>LEFT('Record List'!F4348,FIND(",",'Record List'!F4348)+2)</f>
        <v>Habecker, D</v>
      </c>
      <c r="D4377" s="16" t="str">
        <f>TEXT('Record List'!G4348,"m/d/yyyy")</f>
        <v>3/31/2017</v>
      </c>
      <c r="E4377" s="10"/>
    </row>
    <row r="4378" spans="1:5" x14ac:dyDescent="0.25">
      <c r="A4378" s="12" t="str">
        <f>'Record List'!A4349&amp;'Record List'!B4349&amp;'Record List'!C4349&amp;'Record List'!D4349&amp;"kg"</f>
        <v>CURL, CHEAT, 2 DUMBBELLS70M95kg</v>
      </c>
      <c r="B4378" s="13">
        <f>'Record List'!E4349</f>
        <v>90</v>
      </c>
      <c r="C4378" s="14" t="str">
        <f>LEFT('Record List'!F4349,FIND(",",'Record List'!F4349)+2)</f>
        <v>Habecker, D</v>
      </c>
      <c r="D4378" s="16" t="str">
        <f>TEXT('Record List'!G4349,"m/d/yyyy")</f>
        <v>10/16/2016</v>
      </c>
      <c r="E4378" s="10"/>
    </row>
    <row r="4379" spans="1:5" x14ac:dyDescent="0.25">
      <c r="A4379" s="12" t="str">
        <f>'Record List'!A4350&amp;'Record List'!B4350&amp;'Record List'!C4350&amp;'Record List'!D4350&amp;"kg"</f>
        <v>CURL, CHEAT, 2 DUMBBELLS70M110kg</v>
      </c>
      <c r="B4379" s="13">
        <f>'Record List'!E4350</f>
        <v>100</v>
      </c>
      <c r="C4379" s="14" t="str">
        <f>LEFT('Record List'!F4350,FIND(",",'Record List'!F4350)+2)</f>
        <v>Myers, L</v>
      </c>
      <c r="D4379" s="16" t="e">
        <f>TEXT('Record List'!#REF!,"m/d/yyyy")</f>
        <v>#REF!</v>
      </c>
      <c r="E4379" s="10"/>
    </row>
    <row r="4380" spans="1:5" x14ac:dyDescent="0.25">
      <c r="A4380" s="12" t="str">
        <f>'Record List'!A4351&amp;'Record List'!B4351&amp;'Record List'!C4351&amp;'Record List'!D4351&amp;"kg"</f>
        <v>CURL, CHEAT, 2 DUMBBELLS70M115kg</v>
      </c>
      <c r="B4380" s="13">
        <f>'Record List'!E4351</f>
        <v>80</v>
      </c>
      <c r="C4380" s="14" t="str">
        <f>LEFT('Record List'!F4351,FIND(",",'Record List'!F4351)+2)</f>
        <v>Ross, D</v>
      </c>
      <c r="D4380" s="16" t="str">
        <f>TEXT('Record List'!G4351,"m/d/yyyy")</f>
        <v>8/6/2016</v>
      </c>
      <c r="E4380" s="10"/>
    </row>
    <row r="4381" spans="1:5" x14ac:dyDescent="0.25">
      <c r="A4381" s="12" t="str">
        <f>'Record List'!A4352&amp;'Record List'!B4352&amp;'Record List'!C4352&amp;'Record List'!D4352&amp;"kg"</f>
        <v>CURL, CHEAT, 2 DUMBBELLS75M85kg</v>
      </c>
      <c r="B4381" s="13">
        <f>'Record List'!E4352</f>
        <v>80</v>
      </c>
      <c r="C4381" s="14" t="str">
        <f>LEFT('Record List'!F4352,FIND(",",'Record List'!F4352)+2)</f>
        <v>Habecker, D</v>
      </c>
      <c r="D4381" s="16" t="str">
        <f>TEXT('Record List'!G4352,"m/d/yyyy")</f>
        <v>9/30/2019</v>
      </c>
      <c r="E4381" s="10"/>
    </row>
    <row r="4382" spans="1:5" x14ac:dyDescent="0.25">
      <c r="A4382" s="12" t="str">
        <f>'Record List'!A4353&amp;'Record List'!B4353&amp;'Record List'!C4353&amp;'Record List'!D4353&amp;"kg"</f>
        <v>CURL, CHEAT, 2 DUMBBELLS75M105kg</v>
      </c>
      <c r="B4382" s="13">
        <f>'Record List'!E4353</f>
        <v>110</v>
      </c>
      <c r="C4382" s="14" t="str">
        <f>LEFT('Record List'!F4353,FIND(",",'Record List'!F4353)+2)</f>
        <v>Myers, L</v>
      </c>
      <c r="D4382" s="16" t="str">
        <f>TEXT('Record List'!G4353,"m/d/yyyy")</f>
        <v>9/30/2019</v>
      </c>
      <c r="E4382" s="10"/>
    </row>
    <row r="4383" spans="1:5" x14ac:dyDescent="0.25">
      <c r="A4383" s="12" t="str">
        <f>'Record List'!A4354&amp;'Record List'!B4354&amp;'Record List'!C4354&amp;'Record List'!D4354&amp;"kg"</f>
        <v>CURL, CHEAT, 2 DUMBBELLS75M110kg</v>
      </c>
      <c r="B4383" s="13">
        <f>'Record List'!E4354</f>
        <v>90</v>
      </c>
      <c r="C4383" s="14" t="str">
        <f>LEFT('Record List'!F4354,FIND(",",'Record List'!F4354)+2)</f>
        <v>Ross, D</v>
      </c>
      <c r="D4383" s="16" t="str">
        <f>TEXT('Record List'!G4354,"m/d/yyyy")</f>
        <v>9/30/2019</v>
      </c>
      <c r="E4383" s="10"/>
    </row>
    <row r="4384" spans="1:5" x14ac:dyDescent="0.25">
      <c r="A4384" s="12" t="str">
        <f>'Record List'!A4355&amp;'Record List'!B4355&amp;'Record List'!C4355&amp;'Record List'!D4355&amp;"kg"</f>
        <v>CURL, CHEAT, 2 DUMBBELLSALLM35kg</v>
      </c>
      <c r="B4384" s="13">
        <f>'Record List'!E4355</f>
        <v>20</v>
      </c>
      <c r="C4384" s="14" t="str">
        <f>LEFT('Record List'!F4355,FIND(",",'Record List'!F4355)+2)</f>
        <v>Todd, L</v>
      </c>
      <c r="D4384" s="16" t="str">
        <f>TEXT('Record List'!G4355,"m/d/yyyy")</f>
        <v>12/7/2019</v>
      </c>
      <c r="E4384" s="10"/>
    </row>
    <row r="4385" spans="1:5" x14ac:dyDescent="0.25">
      <c r="A4385" s="12" t="str">
        <f>'Record List'!A4356&amp;'Record List'!B4356&amp;'Record List'!C4356&amp;'Record List'!D4356&amp;"kg"</f>
        <v>CURL, CHEAT, 2 DUMBBELLSALLM60kg</v>
      </c>
      <c r="B4385" s="13">
        <f>'Record List'!E4356</f>
        <v>60</v>
      </c>
      <c r="C4385" s="14" t="str">
        <f>LEFT('Record List'!F4356,FIND(",",'Record List'!F4356)+2)</f>
        <v>Habecker, A</v>
      </c>
      <c r="D4385" s="16" t="str">
        <f>TEXT('Record List'!G4356,"m/d/yyyy")</f>
        <v>3/31/2017</v>
      </c>
      <c r="E4385" s="10"/>
    </row>
    <row r="4386" spans="1:5" x14ac:dyDescent="0.25">
      <c r="A4386" s="12" t="str">
        <f>'Record List'!A4357&amp;'Record List'!B4357&amp;'Record List'!C4357&amp;'Record List'!D4357&amp;"kg"</f>
        <v>CURL, CHEAT, 2 DUMBBELLSALLM65kg</v>
      </c>
      <c r="B4386" s="13">
        <f>'Record List'!E4357</f>
        <v>100</v>
      </c>
      <c r="C4386" s="14" t="str">
        <f>LEFT('Record List'!F4357,FIND(",",'Record List'!F4357)+2)</f>
        <v>Heit, C</v>
      </c>
      <c r="D4386" s="16" t="str">
        <f>TEXT('Record List'!G4357,"m/d/yyyy")</f>
        <v>3/31/2017</v>
      </c>
      <c r="E4386" s="10"/>
    </row>
    <row r="4387" spans="1:5" x14ac:dyDescent="0.25">
      <c r="A4387" s="12" t="str">
        <f>'Record List'!A4358&amp;'Record List'!B4358&amp;'Record List'!C4358&amp;'Record List'!D4358&amp;"kg"</f>
        <v>CURL, CHEAT, 2 DUMBBELLSALLM70kg</v>
      </c>
      <c r="B4387" s="13">
        <f>'Record List'!E4358</f>
        <v>150</v>
      </c>
      <c r="C4387" s="14" t="str">
        <f>LEFT('Record List'!F4358,FIND(",",'Record List'!F4358)+2)</f>
        <v>Jackson, D</v>
      </c>
      <c r="D4387" s="16" t="str">
        <f>TEXT('Record List'!G4358,"m/d/yyyy")</f>
        <v>3/31/2017</v>
      </c>
      <c r="E4387" s="10"/>
    </row>
    <row r="4388" spans="1:5" x14ac:dyDescent="0.25">
      <c r="A4388" s="12" t="str">
        <f>'Record List'!A4359&amp;'Record List'!B4359&amp;'Record List'!C4359&amp;'Record List'!D4359&amp;"kg"</f>
        <v>CURL, CHEAT, 2 DUMBBELLSALLM80kg</v>
      </c>
      <c r="B4388" s="13">
        <f>'Record List'!E4359</f>
        <v>150</v>
      </c>
      <c r="C4388" s="14" t="str">
        <f>LEFT('Record List'!F4359,FIND(",",'Record List'!F4359)+2)</f>
        <v>Woodward, R</v>
      </c>
      <c r="D4388" s="16" t="str">
        <f>TEXT('Record List'!G4359,"m/d/yyyy")</f>
        <v>10/28/2006</v>
      </c>
      <c r="E4388" s="10"/>
    </row>
    <row r="4389" spans="1:5" x14ac:dyDescent="0.25">
      <c r="A4389" s="12" t="str">
        <f>'Record List'!A4360&amp;'Record List'!B4360&amp;'Record List'!C4360&amp;'Record List'!D4360&amp;"kg"</f>
        <v>CURL, CHEAT, 2 DUMBBELLSALLM85kg</v>
      </c>
      <c r="B4389" s="13">
        <f>'Record List'!E4360</f>
        <v>190</v>
      </c>
      <c r="C4389" s="14" t="str">
        <f>LEFT('Record List'!F4360,FIND(",",'Record List'!F4360)+2)</f>
        <v>Wagman, D</v>
      </c>
      <c r="D4389" s="16" t="str">
        <f>TEXT('Record List'!G4360,"m/d/yyyy")</f>
        <v>2/11/2017</v>
      </c>
      <c r="E4389" s="10"/>
    </row>
    <row r="4390" spans="1:5" x14ac:dyDescent="0.25">
      <c r="A4390" s="12" t="str">
        <f>'Record List'!A4361&amp;'Record List'!B4361&amp;'Record List'!C4361&amp;'Record List'!D4361&amp;"kg"</f>
        <v>CURL, CHEAT, 2 DUMBBELLSALLM90kg</v>
      </c>
      <c r="B4390" s="13">
        <f>'Record List'!E4361</f>
        <v>160</v>
      </c>
      <c r="C4390" s="14" t="str">
        <f>LEFT('Record List'!F4361,FIND(",",'Record List'!F4361)+2)</f>
        <v>Bryan, B</v>
      </c>
      <c r="D4390" s="16" t="str">
        <f>TEXT('Record List'!G4361,"m/d/yyyy")</f>
        <v>3/31/2017</v>
      </c>
      <c r="E4390" s="10"/>
    </row>
    <row r="4391" spans="1:5" x14ac:dyDescent="0.25">
      <c r="A4391" s="12" t="str">
        <f>'Record List'!A4362&amp;'Record List'!B4362&amp;'Record List'!C4362&amp;'Record List'!D4362&amp;"kg"</f>
        <v>CURL, CHEAT, 2 DUMBBELLSALLM95kg</v>
      </c>
      <c r="B4391" s="13">
        <f>'Record List'!E4362</f>
        <v>160</v>
      </c>
      <c r="C4391" s="14" t="str">
        <f>LEFT('Record List'!F4362,FIND(",",'Record List'!F4362)+2)</f>
        <v>Jelinek, Z</v>
      </c>
      <c r="D4391" s="16" t="str">
        <f>TEXT('Record List'!G4362,"m/d/yyyy")</f>
        <v>5/20/2012</v>
      </c>
      <c r="E4391" s="10"/>
    </row>
    <row r="4392" spans="1:5" x14ac:dyDescent="0.25">
      <c r="A4392" s="12" t="str">
        <f>'Record List'!A4363&amp;'Record List'!B4363&amp;'Record List'!C4363&amp;'Record List'!D4363&amp;"kg"</f>
        <v>CURL, CHEAT, 2 DUMBBELLSALLM100kg</v>
      </c>
      <c r="B4392" s="13">
        <f>'Record List'!E4363</f>
        <v>150</v>
      </c>
      <c r="C4392" s="14" t="str">
        <f>LEFT('Record List'!F4363,FIND(",",'Record List'!F4363)+2)</f>
        <v>Strangeway, J</v>
      </c>
      <c r="D4392" s="16" t="str">
        <f>TEXT('Record List'!G4363,"m/d/yyyy")</f>
        <v>9/30/2019</v>
      </c>
      <c r="E4392" s="10"/>
    </row>
    <row r="4393" spans="1:5" x14ac:dyDescent="0.25">
      <c r="A4393" s="12" t="str">
        <f>'Record List'!A4364&amp;'Record List'!B4364&amp;'Record List'!C4364&amp;'Record List'!D4364&amp;"kg"</f>
        <v>CURL, CHEAT, 2 DUMBBELLSALLM105kg</v>
      </c>
      <c r="B4393" s="13">
        <f>'Record List'!E4364</f>
        <v>162</v>
      </c>
      <c r="C4393" s="14" t="str">
        <f>LEFT('Record List'!F4364,FIND(",",'Record List'!F4364)+2)</f>
        <v>Myers, A</v>
      </c>
      <c r="D4393" s="16" t="str">
        <f>TEXT('Record List'!G4364,"m/d/yyyy")</f>
        <v>1/14/2017</v>
      </c>
      <c r="E4393" s="10"/>
    </row>
    <row r="4394" spans="1:5" x14ac:dyDescent="0.25">
      <c r="A4394" s="12" t="str">
        <f>'Record List'!A4365&amp;'Record List'!B4365&amp;'Record List'!C4365&amp;'Record List'!D4365&amp;"kg"</f>
        <v>CURL, CHEAT, 2 DUMBBELLSALLM110kg</v>
      </c>
      <c r="B4394" s="13">
        <f>'Record List'!E4365</f>
        <v>170</v>
      </c>
      <c r="C4394" s="14" t="str">
        <f>LEFT('Record List'!F4365,FIND(",",'Record List'!F4365)+2)</f>
        <v>Myers, A</v>
      </c>
      <c r="D4394" s="16" t="str">
        <f>TEXT('Record List'!G4365,"m/d/yyyy")</f>
        <v>12/31/2013</v>
      </c>
      <c r="E4394" s="10"/>
    </row>
    <row r="4395" spans="1:5" x14ac:dyDescent="0.25">
      <c r="A4395" s="12" t="str">
        <f>'Record List'!A4366&amp;'Record List'!B4366&amp;'Record List'!C4366&amp;'Record List'!D4366&amp;"kg"</f>
        <v>CURL, CHEAT, 2 DUMBBELLSALLM115kg</v>
      </c>
      <c r="B4395" s="13">
        <f>'Record List'!E4366</f>
        <v>190</v>
      </c>
      <c r="C4395" s="14" t="str">
        <f>LEFT('Record List'!F4366,FIND(",",'Record List'!F4366)+2)</f>
        <v>Ullom, C</v>
      </c>
      <c r="D4395" s="16" t="str">
        <f>TEXT('Record List'!G4366,"m/d/yyyy")</f>
        <v>6/30/2012</v>
      </c>
      <c r="E4395" s="10"/>
    </row>
    <row r="4396" spans="1:5" x14ac:dyDescent="0.25">
      <c r="A4396" s="12" t="str">
        <f>'Record List'!A4367&amp;'Record List'!B4367&amp;'Record List'!C4367&amp;'Record List'!D4367&amp;"kg"</f>
        <v>CURL, CHEAT, 2 DUMBBELLSALLM120kg</v>
      </c>
      <c r="B4396" s="13">
        <f>'Record List'!E4367</f>
        <v>210</v>
      </c>
      <c r="C4396" s="14" t="str">
        <f>LEFT('Record List'!F4367,FIND(",",'Record List'!F4367)+2)</f>
        <v>Ullom, C</v>
      </c>
      <c r="D4396" s="16" t="str">
        <f>TEXT('Record List'!G4367,"m/d/yyyy")</f>
        <v>12/31/2013</v>
      </c>
      <c r="E4396" s="10"/>
    </row>
    <row r="4397" spans="1:5" x14ac:dyDescent="0.25">
      <c r="A4397" s="12" t="str">
        <f>'Record List'!A4368&amp;'Record List'!B4368&amp;'Record List'!C4368&amp;'Record List'!D4368&amp;"kg"</f>
        <v>CURL, CHEAT, 2 DUMBBELLSALLM125kg</v>
      </c>
      <c r="B4397" s="13">
        <f>'Record List'!E4368</f>
        <v>182</v>
      </c>
      <c r="C4397" s="14" t="str">
        <f>LEFT('Record List'!F4368,FIND(",",'Record List'!F4368)+2)</f>
        <v>Hess, K</v>
      </c>
      <c r="D4397" s="16" t="str">
        <f>TEXT('Record List'!G4368,"m/d/yyyy")</f>
        <v>3/31/2017</v>
      </c>
      <c r="E4397" s="10"/>
    </row>
    <row r="4398" spans="1:5" x14ac:dyDescent="0.25">
      <c r="A4398" s="12" t="str">
        <f>'Record List'!A4369&amp;'Record List'!B4369&amp;'Record List'!C4369&amp;'Record List'!D4369&amp;"kg"</f>
        <v>CURL, CHEAT, 2 DUMBBELLSALLM125+kg</v>
      </c>
      <c r="B4398" s="13">
        <f>'Record List'!E4369</f>
        <v>214</v>
      </c>
      <c r="C4398" s="14" t="str">
        <f>LEFT('Record List'!F4369,FIND(",",'Record List'!F4369)+2)</f>
        <v>Benzel, B</v>
      </c>
      <c r="D4398" s="16" t="str">
        <f>TEXT('Record List'!G4369,"m/d/yyyy")</f>
        <v>6/30/2012</v>
      </c>
      <c r="E4398" s="10"/>
    </row>
    <row r="4399" spans="1:5" x14ac:dyDescent="0.25">
      <c r="A4399" s="12" t="str">
        <f>'Record List'!A4370&amp;'Record List'!B4370&amp;'Record List'!C4370&amp;'Record List'!D4370&amp;"kg"</f>
        <v>CURL, CHEAT, DUMBBELL, LEFT45F125+kg</v>
      </c>
      <c r="B4399" s="13">
        <f>'Record List'!E4370</f>
        <v>65</v>
      </c>
      <c r="C4399" s="14" t="str">
        <f>LEFT('Record List'!F4370,FIND(",",'Record List'!F4370)+2)</f>
        <v>McConnaughey, M</v>
      </c>
      <c r="D4399" s="16" t="str">
        <f>TEXT('Record List'!G4370,"m/d/yyyy")</f>
        <v>7/23/2005</v>
      </c>
      <c r="E4399" s="10"/>
    </row>
    <row r="4400" spans="1:5" x14ac:dyDescent="0.25">
      <c r="A4400" s="12" t="str">
        <f>'Record List'!A4371&amp;'Record List'!B4371&amp;'Record List'!C4371&amp;'Record List'!D4371&amp;"kg"</f>
        <v>CURL, CHEAT, DUMBBELL, LEFT50F50kg</v>
      </c>
      <c r="B4400" s="13">
        <f>'Record List'!E4371</f>
        <v>40</v>
      </c>
      <c r="C4400" s="14" t="str">
        <f>LEFT('Record List'!F4371,FIND(",",'Record List'!F4371)+2)</f>
        <v>Jackson, R</v>
      </c>
      <c r="D4400" s="16" t="str">
        <f>TEXT('Record List'!G4371,"m/d/yyyy")</f>
        <v>2/10/2013</v>
      </c>
      <c r="E4400" s="10"/>
    </row>
    <row r="4401" spans="1:5" x14ac:dyDescent="0.25">
      <c r="A4401" s="12" t="str">
        <f>'Record List'!A4372&amp;'Record List'!B4372&amp;'Record List'!C4372&amp;'Record List'!D4372&amp;"kg"</f>
        <v>CURL, CHEAT, DUMBBELL, LEFTALLF50kg</v>
      </c>
      <c r="B4401" s="13">
        <f>'Record List'!E4372</f>
        <v>40</v>
      </c>
      <c r="C4401" s="14" t="str">
        <f>LEFT('Record List'!F4372,FIND(",",'Record List'!F4372)+2)</f>
        <v>Jackson, R</v>
      </c>
      <c r="D4401" s="16" t="str">
        <f>TEXT('Record List'!G4372,"m/d/yyyy")</f>
        <v>2/10/2013</v>
      </c>
      <c r="E4401" s="10"/>
    </row>
    <row r="4402" spans="1:5" x14ac:dyDescent="0.25">
      <c r="A4402" s="12" t="str">
        <f>'Record List'!A4373&amp;'Record List'!B4373&amp;'Record List'!C4373&amp;'Record List'!D4373&amp;"kg"</f>
        <v>CURL, CHEAT, DUMBBELL, LEFTALLF65kg</v>
      </c>
      <c r="B4402" s="13">
        <f>'Record List'!E4373</f>
        <v>35</v>
      </c>
      <c r="C4402" s="14" t="str">
        <f>LEFT('Record List'!F4373,FIND(",",'Record List'!F4373)+2)</f>
        <v>Glasgow, A</v>
      </c>
      <c r="D4402" s="16" t="str">
        <f>TEXT('Record List'!G4373,"m/d/yyyy")</f>
        <v>7/31/2011</v>
      </c>
      <c r="E4402" s="10"/>
    </row>
    <row r="4403" spans="1:5" x14ac:dyDescent="0.25">
      <c r="A4403" s="12" t="str">
        <f>'Record List'!A4374&amp;'Record List'!B4374&amp;'Record List'!C4374&amp;'Record List'!D4374&amp;"kg"</f>
        <v>CURL, CHEAT, DUMBBELL, LEFTALLF70kg</v>
      </c>
      <c r="B4403" s="13">
        <f>'Record List'!E4374</f>
        <v>25</v>
      </c>
      <c r="C4403" s="14" t="str">
        <f>LEFT('Record List'!F4374,FIND(",",'Record List'!F4374)+2)</f>
        <v>Diggs, C</v>
      </c>
      <c r="D4403" s="16" t="str">
        <f>TEXT('Record List'!G4374,"m/d/yyyy")</f>
        <v>9/30/2015</v>
      </c>
      <c r="E4403" s="10"/>
    </row>
    <row r="4404" spans="1:5" x14ac:dyDescent="0.25">
      <c r="A4404" s="12" t="str">
        <f>'Record List'!A4375&amp;'Record List'!B4375&amp;'Record List'!C4375&amp;'Record List'!D4375&amp;"kg"</f>
        <v>CURL, CHEAT, DUMBBELL, LEFTALLF125+kg</v>
      </c>
      <c r="B4404" s="13">
        <f>'Record List'!E4375</f>
        <v>65</v>
      </c>
      <c r="C4404" s="14" t="str">
        <f>LEFT('Record List'!F4375,FIND(",",'Record List'!F4375)+2)</f>
        <v>McConnaughey, M</v>
      </c>
      <c r="D4404" s="16" t="str">
        <f>TEXT('Record List'!G4375,"m/d/yyyy")</f>
        <v>7/23/2005</v>
      </c>
      <c r="E4404" s="10"/>
    </row>
    <row r="4405" spans="1:5" x14ac:dyDescent="0.25">
      <c r="A4405" s="12" t="str">
        <f>'Record List'!A4376&amp;'Record List'!B4376&amp;'Record List'!C4376&amp;'Record List'!D4376&amp;"kg"</f>
        <v>CURL, CHEAT, DUMBBELL, LEFT13M70kg</v>
      </c>
      <c r="B4405" s="13">
        <f>'Record List'!E4376</f>
        <v>50</v>
      </c>
      <c r="C4405" s="14" t="str">
        <f>LEFT('Record List'!F4376,FIND(",",'Record List'!F4376)+2)</f>
        <v>McKean, S</v>
      </c>
      <c r="D4405" s="16" t="str">
        <f>TEXT('Record List'!G4376,"m/d/yyyy")</f>
        <v>10/15/1995</v>
      </c>
      <c r="E4405" s="10"/>
    </row>
    <row r="4406" spans="1:5" x14ac:dyDescent="0.25">
      <c r="A4406" s="12" t="str">
        <f>'Record List'!A4377&amp;'Record List'!B4377&amp;'Record List'!C4377&amp;'Record List'!D4377&amp;"kg"</f>
        <v>CURL, CHEAT, DUMBBELL, LEFT14M55kg</v>
      </c>
      <c r="B4406" s="13">
        <f>'Record List'!E4377</f>
        <v>40</v>
      </c>
      <c r="C4406" s="14" t="str">
        <f>LEFT('Record List'!F4377,FIND(",",'Record List'!F4377)+2)</f>
        <v>Myers, S</v>
      </c>
      <c r="D4406" s="16" t="str">
        <f>TEXT('Record List'!G4377,"m/d/yyyy")</f>
        <v>10/28/2006</v>
      </c>
      <c r="E4406" s="10"/>
    </row>
    <row r="4407" spans="1:5" x14ac:dyDescent="0.25">
      <c r="A4407" s="12" t="str">
        <f>'Record List'!A4378&amp;'Record List'!B4378&amp;'Record List'!C4378&amp;'Record List'!D4378&amp;"kg"</f>
        <v>CURL, CHEAT, DUMBBELL, LEFT14M65kg</v>
      </c>
      <c r="B4407" s="13">
        <f>'Record List'!E4378</f>
        <v>65</v>
      </c>
      <c r="C4407" s="14" t="str">
        <f>LEFT('Record List'!F4378,FIND(",",'Record List'!F4378)+2)</f>
        <v>Heit, C</v>
      </c>
      <c r="D4407" s="16" t="str">
        <f>TEXT('Record List'!G4378,"m/d/yyyy")</f>
        <v>2/11/2017</v>
      </c>
      <c r="E4407" s="10"/>
    </row>
    <row r="4408" spans="1:5" x14ac:dyDescent="0.25">
      <c r="A4408" s="12" t="str">
        <f>'Record List'!A4379&amp;'Record List'!B4379&amp;'Record List'!C4379&amp;'Record List'!D4379&amp;"kg"</f>
        <v>CURL, CHEAT, DUMBBELL, LEFT18M80kg</v>
      </c>
      <c r="B4408" s="13">
        <f>'Record List'!E4379</f>
        <v>40</v>
      </c>
      <c r="C4408" s="14" t="str">
        <f>LEFT('Record List'!F4379,FIND(",",'Record List'!F4379)+2)</f>
        <v>Patterson, T</v>
      </c>
      <c r="D4408" s="16" t="str">
        <f>TEXT('Record List'!G4379,"m/d/yyyy")</f>
        <v>11/12/2016</v>
      </c>
      <c r="E4408" s="10"/>
    </row>
    <row r="4409" spans="1:5" x14ac:dyDescent="0.25">
      <c r="A4409" s="12" t="str">
        <f>'Record List'!A4380&amp;'Record List'!B4380&amp;'Record List'!C4380&amp;'Record List'!D4380&amp;"kg"</f>
        <v>CURL, CHEAT, DUMBBELL, LEFT40M75kg</v>
      </c>
      <c r="B4409" s="13">
        <f>'Record List'!E4380</f>
        <v>90</v>
      </c>
      <c r="C4409" s="14" t="str">
        <f>LEFT('Record List'!F4380,FIND(",",'Record List'!F4380)+2)</f>
        <v>Hirsh, B</v>
      </c>
      <c r="D4409" s="16" t="str">
        <f>TEXT('Record List'!G4380,"m/d/yyyy")</f>
        <v>10/13/1996</v>
      </c>
      <c r="E4409" s="10"/>
    </row>
    <row r="4410" spans="1:5" x14ac:dyDescent="0.25">
      <c r="A4410" s="12" t="str">
        <f>'Record List'!A4381&amp;'Record List'!B4381&amp;'Record List'!C4381&amp;'Record List'!D4381&amp;"kg"</f>
        <v>CURL, CHEAT, DUMBBELL, LEFT40M90kg</v>
      </c>
      <c r="B4410" s="13">
        <f>'Record List'!E4381</f>
        <v>60</v>
      </c>
      <c r="C4410" s="14" t="str">
        <f>LEFT('Record List'!F4381,FIND(",",'Record List'!F4381)+2)</f>
        <v>English, R</v>
      </c>
      <c r="D4410" s="16" t="str">
        <f>TEXT('Record List'!G4381,"m/d/yyyy")</f>
        <v>7/25/1993</v>
      </c>
      <c r="E4410" s="10"/>
    </row>
    <row r="4411" spans="1:5" x14ac:dyDescent="0.25">
      <c r="A4411" s="12" t="str">
        <f>'Record List'!A4382&amp;'Record List'!B4382&amp;'Record List'!C4382&amp;'Record List'!D4382&amp;"kg"</f>
        <v>CURL, CHEAT, DUMBBELL, LEFT40M100kg</v>
      </c>
      <c r="B4411" s="13">
        <f>'Record List'!E4382</f>
        <v>48</v>
      </c>
      <c r="C4411" s="14" t="str">
        <f>LEFT('Record List'!F4382,FIND(",",'Record List'!F4382)+2)</f>
        <v>Wilmot, J</v>
      </c>
      <c r="D4411" s="16" t="str">
        <f>TEXT('Record List'!G4382,"m/d/yyyy")</f>
        <v>6/26/1989</v>
      </c>
      <c r="E4411" s="10"/>
    </row>
    <row r="4412" spans="1:5" x14ac:dyDescent="0.25">
      <c r="A4412" s="12" t="str">
        <f>'Record List'!A4383&amp;'Record List'!B4383&amp;'Record List'!C4383&amp;'Record List'!D4383&amp;"kg"</f>
        <v>CURL, CHEAT, DUMBBELL, LEFT40M115kg</v>
      </c>
      <c r="B4412" s="13">
        <f>'Record List'!E4383</f>
        <v>115</v>
      </c>
      <c r="C4412" s="14" t="str">
        <f>LEFT('Record List'!F4383,FIND(",",'Record List'!F4383)+2)</f>
        <v>Ullom, C</v>
      </c>
      <c r="D4412" s="16" t="str">
        <f>TEXT('Record List'!G4383,"m/d/yyyy")</f>
        <v>9/30/2015</v>
      </c>
      <c r="E4412" s="10"/>
    </row>
    <row r="4413" spans="1:5" x14ac:dyDescent="0.25">
      <c r="A4413" s="12" t="str">
        <f>'Record List'!A4384&amp;'Record List'!B4384&amp;'Record List'!C4384&amp;'Record List'!D4384&amp;"kg"</f>
        <v>CURL, CHEAT, DUMBBELL, LEFT40M120kg</v>
      </c>
      <c r="B4413" s="13">
        <f>'Record List'!E4384</f>
        <v>100</v>
      </c>
      <c r="C4413" s="14" t="str">
        <f>LEFT('Record List'!F4384,FIND(",",'Record List'!F4384)+2)</f>
        <v>Ullom, C</v>
      </c>
      <c r="D4413" s="16" t="str">
        <f>TEXT('Record List'!G4384,"m/d/yyyy")</f>
        <v>1/24/2015</v>
      </c>
      <c r="E4413" s="10"/>
    </row>
    <row r="4414" spans="1:5" x14ac:dyDescent="0.25">
      <c r="A4414" s="12" t="str">
        <f>'Record List'!A4385&amp;'Record List'!B4385&amp;'Record List'!C4385&amp;'Record List'!D4385&amp;"kg"</f>
        <v>CURL, CHEAT, DUMBBELL, LEFT40M125+kg</v>
      </c>
      <c r="B4414" s="13">
        <f>'Record List'!E4385</f>
        <v>110</v>
      </c>
      <c r="C4414" s="14" t="str">
        <f>LEFT('Record List'!F4385,FIND(",",'Record List'!F4385)+2)</f>
        <v>Cookson, C</v>
      </c>
      <c r="D4414" s="16" t="str">
        <f>TEXT('Record List'!G4385,"m/d/yyyy")</f>
        <v>2/12/2012</v>
      </c>
      <c r="E4414" s="10"/>
    </row>
    <row r="4415" spans="1:5" x14ac:dyDescent="0.25">
      <c r="A4415" s="12" t="str">
        <f>'Record List'!A4386&amp;'Record List'!B4386&amp;'Record List'!C4386&amp;'Record List'!D4386&amp;"kg"</f>
        <v>CURL, CHEAT, DUMBBELL, LEFT45M100kg</v>
      </c>
      <c r="B4415" s="13">
        <f>'Record List'!E4386</f>
        <v>61</v>
      </c>
      <c r="C4415" s="14" t="str">
        <f>LEFT('Record List'!F4386,FIND(",",'Record List'!F4386)+2)</f>
        <v>Wilmot, J</v>
      </c>
      <c r="D4415" s="16" t="str">
        <f>TEXT('Record List'!G4386,"m/d/yyyy")</f>
        <v>11/16/1996</v>
      </c>
      <c r="E4415" s="10"/>
    </row>
    <row r="4416" spans="1:5" x14ac:dyDescent="0.25">
      <c r="A4416" s="12" t="str">
        <f>'Record List'!A4387&amp;'Record List'!B4387&amp;'Record List'!C4387&amp;'Record List'!D4387&amp;"kg"</f>
        <v>CURL, CHEAT, DUMBBELL, LEFT45M110kg</v>
      </c>
      <c r="B4416" s="13">
        <f>'Record List'!E4387</f>
        <v>85</v>
      </c>
      <c r="C4416" s="14" t="str">
        <f>LEFT('Record List'!F4387,FIND(",",'Record List'!F4387)+2)</f>
        <v>Myers, A</v>
      </c>
      <c r="D4416" s="16" t="str">
        <f>TEXT('Record List'!G4387,"m/d/yyyy")</f>
        <v>2/10/2013</v>
      </c>
      <c r="E4416" s="10"/>
    </row>
    <row r="4417" spans="1:5" x14ac:dyDescent="0.25">
      <c r="A4417" s="12" t="str">
        <f>'Record List'!A4388&amp;'Record List'!B4388&amp;'Record List'!C4388&amp;'Record List'!D4388&amp;"kg"</f>
        <v>CURL, CHEAT, DUMBBELL, LEFT45M125+kg</v>
      </c>
      <c r="B4417" s="13">
        <f>'Record List'!E4388</f>
        <v>85</v>
      </c>
      <c r="C4417" s="14" t="str">
        <f>LEFT('Record List'!F4388,FIND(",",'Record List'!F4388)+2)</f>
        <v>Van Vleck, T</v>
      </c>
      <c r="D4417" s="16" t="str">
        <f>TEXT('Record List'!G4388,"m/d/yyyy")</f>
        <v>10/29/2010</v>
      </c>
      <c r="E4417" s="10"/>
    </row>
    <row r="4418" spans="1:5" x14ac:dyDescent="0.25">
      <c r="A4418" s="12" t="str">
        <f>'Record List'!A4389&amp;'Record List'!B4389&amp;'Record List'!C4389&amp;'Record List'!D4389&amp;"kg"</f>
        <v>CURL, CHEAT, DUMBBELL, LEFT50M105kg</v>
      </c>
      <c r="B4418" s="13">
        <f>'Record List'!E4389</f>
        <v>105</v>
      </c>
      <c r="C4418" s="14" t="str">
        <f>LEFT('Record List'!F4389,FIND(",",'Record List'!F4389)+2)</f>
        <v>Ullom, C</v>
      </c>
      <c r="D4418" s="16" t="str">
        <f>TEXT('Record List'!G4389,"m/d/yyyy")</f>
        <v>1/15/2022</v>
      </c>
      <c r="E4418" s="10"/>
    </row>
    <row r="4419" spans="1:5" x14ac:dyDescent="0.25">
      <c r="A4419" s="12" t="str">
        <f>'Record List'!A4390&amp;'Record List'!B4390&amp;'Record List'!C4390&amp;'Record List'!D4390&amp;"kg"</f>
        <v>CURL, CHEAT, DUMBBELL, LEFT50M115kg</v>
      </c>
      <c r="B4419" s="13">
        <f>'Record List'!E4390</f>
        <v>72</v>
      </c>
      <c r="C4419" s="14" t="str">
        <f>LEFT('Record List'!F4390,FIND(",",'Record List'!F4390)+2)</f>
        <v>Geib, B</v>
      </c>
      <c r="D4419" s="16" t="str">
        <f>TEXT('Record List'!G4390,"m/d/yyyy")</f>
        <v>2/18/1995</v>
      </c>
      <c r="E4419" s="10"/>
    </row>
    <row r="4420" spans="1:5" x14ac:dyDescent="0.25">
      <c r="A4420" s="12" t="str">
        <f>'Record List'!A4391&amp;'Record List'!B4391&amp;'Record List'!C4391&amp;'Record List'!D4391&amp;"kg"</f>
        <v>CURL, CHEAT, DUMBBELL, LEFT50M120kg</v>
      </c>
      <c r="B4420" s="13">
        <f>'Record List'!E4391</f>
        <v>76</v>
      </c>
      <c r="C4420" s="14" t="str">
        <f>LEFT('Record List'!F4391,FIND(",",'Record List'!F4391)+2)</f>
        <v>Patterson, J</v>
      </c>
      <c r="D4420" s="16" t="str">
        <f>TEXT('Record List'!G4391,"m/d/yyyy")</f>
        <v>11/12/2016</v>
      </c>
      <c r="E4420" s="10"/>
    </row>
    <row r="4421" spans="1:5" x14ac:dyDescent="0.25">
      <c r="A4421" s="12" t="str">
        <f>'Record List'!A4392&amp;'Record List'!B4392&amp;'Record List'!C4392&amp;'Record List'!D4392&amp;"kg"</f>
        <v>CURL, CHEAT, DUMBBELL, LEFT55M70kg</v>
      </c>
      <c r="B4421" s="13">
        <f>'Record List'!E4392</f>
        <v>40</v>
      </c>
      <c r="C4421" s="14" t="str">
        <f>LEFT('Record List'!F4392,FIND(",",'Record List'!F4392)+2)</f>
        <v>Gago, D</v>
      </c>
      <c r="D4421" s="16" t="str">
        <f>TEXT('Record List'!G4392,"m/d/yyyy")</f>
        <v>9/27/2016</v>
      </c>
      <c r="E4421" s="10"/>
    </row>
    <row r="4422" spans="1:5" x14ac:dyDescent="0.25">
      <c r="A4422" s="12" t="str">
        <f>'Record List'!A4393&amp;'Record List'!B4393&amp;'Record List'!C4393&amp;'Record List'!D4393&amp;"kg"</f>
        <v>CURL, CHEAT, DUMBBELL, LEFT55M75kg</v>
      </c>
      <c r="B4422" s="13">
        <f>'Record List'!E4393</f>
        <v>61</v>
      </c>
      <c r="C4422" s="14" t="str">
        <f>LEFT('Record List'!F4393,FIND(",",'Record List'!F4393)+2)</f>
        <v>Gago, D</v>
      </c>
      <c r="D4422" s="16" t="str">
        <f>TEXT('Record List'!G4393,"m/d/yyyy")</f>
        <v>11/12/2016</v>
      </c>
      <c r="E4422" s="10"/>
    </row>
    <row r="4423" spans="1:5" x14ac:dyDescent="0.25">
      <c r="A4423" s="12" t="str">
        <f>'Record List'!A4394&amp;'Record List'!B4394&amp;'Record List'!C4394&amp;'Record List'!D4394&amp;"kg"</f>
        <v>CURL, CHEAT, DUMBBELL, LEFT55M85kg</v>
      </c>
      <c r="B4423" s="13">
        <f>'Record List'!E4394</f>
        <v>50</v>
      </c>
      <c r="C4423" s="14" t="str">
        <f>LEFT('Record List'!F4394,FIND(",",'Record List'!F4394)+2)</f>
        <v>DiCiccio, B</v>
      </c>
      <c r="D4423" s="16" t="str">
        <f>TEXT('Record List'!G4394,"m/d/yyyy")</f>
        <v>10/11/1998</v>
      </c>
      <c r="E4423" s="10"/>
    </row>
    <row r="4424" spans="1:5" x14ac:dyDescent="0.25">
      <c r="A4424" s="12" t="str">
        <f>'Record List'!A4395&amp;'Record List'!B4395&amp;'Record List'!C4395&amp;'Record List'!D4395&amp;"kg"</f>
        <v>CURL, CHEAT, DUMBBELL, LEFT55M95kg</v>
      </c>
      <c r="B4424" s="13">
        <f>'Record List'!E4395</f>
        <v>99</v>
      </c>
      <c r="C4424" s="14" t="str">
        <f>LEFT('Record List'!F4395,FIND(",",'Record List'!F4395)+2)</f>
        <v>Vernacchio, J</v>
      </c>
      <c r="D4424" s="16" t="str">
        <f>TEXT('Record List'!G4395,"m/d/yyyy")</f>
        <v>11/20/1996</v>
      </c>
      <c r="E4424" s="10"/>
    </row>
    <row r="4425" spans="1:5" x14ac:dyDescent="0.25">
      <c r="A4425" s="12" t="str">
        <f>'Record List'!A4396&amp;'Record List'!B4396&amp;'Record List'!C4396&amp;'Record List'!D4396&amp;"kg"</f>
        <v>CURL, CHEAT, DUMBBELL, LEFT60M90kg</v>
      </c>
      <c r="B4425" s="13">
        <f>'Record List'!E4396</f>
        <v>70</v>
      </c>
      <c r="C4425" s="14" t="str">
        <f>LEFT('Record List'!F4396,FIND(",",'Record List'!F4396)+2)</f>
        <v>Deforest, D</v>
      </c>
      <c r="D4425" s="16" t="str">
        <f>TEXT('Record List'!G4396,"m/d/yyyy")</f>
        <v>8/21/2021</v>
      </c>
      <c r="E4425" s="10"/>
    </row>
    <row r="4426" spans="1:5" x14ac:dyDescent="0.25">
      <c r="A4426" s="12" t="str">
        <f>'Record List'!A4397&amp;'Record List'!B4397&amp;'Record List'!C4397&amp;'Record List'!D4397&amp;"kg"</f>
        <v>CURL, CHEAT, DUMBBELL, LEFT60M125+kg</v>
      </c>
      <c r="B4426" s="13">
        <f>'Record List'!E4397</f>
        <v>60</v>
      </c>
      <c r="C4426" s="14" t="str">
        <f>LEFT('Record List'!F4397,FIND(",",'Record List'!F4397)+2)</f>
        <v>Ciavattone, F</v>
      </c>
      <c r="D4426" s="16" t="str">
        <f>TEXT('Record List'!G4397,"m/d/yyyy")</f>
        <v>7/27/2019</v>
      </c>
      <c r="E4426" s="10"/>
    </row>
    <row r="4427" spans="1:5" x14ac:dyDescent="0.25">
      <c r="A4427" s="12" t="str">
        <f>'Record List'!A4398&amp;'Record List'!B4398&amp;'Record List'!C4398&amp;'Record List'!D4398&amp;"kg"</f>
        <v>CURL, CHEAT, DUMBBELL, LEFT65M70kg</v>
      </c>
      <c r="B4427" s="13">
        <f>'Record List'!E4398</f>
        <v>70</v>
      </c>
      <c r="C4427" s="14" t="str">
        <f>LEFT('Record List'!F4398,FIND(",",'Record List'!F4398)+2)</f>
        <v>Stark, R</v>
      </c>
      <c r="D4427" s="16" t="str">
        <f>TEXT('Record List'!G4398,"m/d/yyyy")</f>
        <v>6/26/1989</v>
      </c>
      <c r="E4427" s="10"/>
    </row>
    <row r="4428" spans="1:5" x14ac:dyDescent="0.25">
      <c r="A4428" s="12" t="str">
        <f>'Record List'!A4399&amp;'Record List'!B4399&amp;'Record List'!C4399&amp;'Record List'!D4399&amp;"kg"</f>
        <v>CURL, CHEAT, DUMBBELL, LEFT65M80kg</v>
      </c>
      <c r="B4428" s="13">
        <f>'Record List'!E4399</f>
        <v>35</v>
      </c>
      <c r="C4428" s="14" t="str">
        <f>LEFT('Record List'!F4399,FIND(",",'Record List'!F4399)+2)</f>
        <v>McKean, J</v>
      </c>
      <c r="D4428" s="16" t="str">
        <f>TEXT('Record List'!G4399,"m/d/yyyy")</f>
        <v>10/12/2014</v>
      </c>
      <c r="E4428" s="10"/>
    </row>
    <row r="4429" spans="1:5" x14ac:dyDescent="0.25">
      <c r="A4429" s="12" t="str">
        <f>'Record List'!A4400&amp;'Record List'!B4400&amp;'Record List'!C4400&amp;'Record List'!D4400&amp;"kg"</f>
        <v>CURL, CHEAT, DUMBBELL, LEFT65M85kg</v>
      </c>
      <c r="B4429" s="13">
        <f>'Record List'!E4400</f>
        <v>50</v>
      </c>
      <c r="C4429" s="14" t="str">
        <f>LEFT('Record List'!F4400,FIND(",",'Record List'!F4400)+2)</f>
        <v>Habecker, D</v>
      </c>
      <c r="D4429" s="16" t="str">
        <f>TEXT('Record List'!G4400,"m/d/yyyy")</f>
        <v>2/12/2012</v>
      </c>
      <c r="E4429" s="10"/>
    </row>
    <row r="4430" spans="1:5" x14ac:dyDescent="0.25">
      <c r="A4430" s="12" t="str">
        <f>'Record List'!A4401&amp;'Record List'!B4401&amp;'Record List'!C4401&amp;'Record List'!D4401&amp;"kg"</f>
        <v>CURL, CHEAT, DUMBBELL, LEFT65M90kg</v>
      </c>
      <c r="B4430" s="13">
        <f>'Record List'!E4401</f>
        <v>45</v>
      </c>
      <c r="C4430" s="14" t="str">
        <f>LEFT('Record List'!F4401,FIND(",",'Record List'!F4401)+2)</f>
        <v>Habecker, D</v>
      </c>
      <c r="D4430" s="16" t="str">
        <f>TEXT('Record List'!G4401,"m/d/yyyy")</f>
        <v>10/16/2011</v>
      </c>
      <c r="E4430" s="10"/>
    </row>
    <row r="4431" spans="1:5" x14ac:dyDescent="0.25">
      <c r="A4431" s="12" t="str">
        <f>'Record List'!A4402&amp;'Record List'!B4402&amp;'Record List'!C4402&amp;'Record List'!D4402&amp;"kg"</f>
        <v>CURL, CHEAT, DUMBBELL, LEFT65M100kg</v>
      </c>
      <c r="B4431" s="13">
        <f>'Record List'!E4402</f>
        <v>65</v>
      </c>
      <c r="C4431" s="14" t="str">
        <f>LEFT('Record List'!F4402,FIND(",",'Record List'!F4402)+2)</f>
        <v>Prechtel, H</v>
      </c>
      <c r="D4431" s="16" t="str">
        <f>TEXT('Record List'!G4402,"m/d/yyyy")</f>
        <v>7/25/1993</v>
      </c>
      <c r="E4431" s="10"/>
    </row>
    <row r="4432" spans="1:5" x14ac:dyDescent="0.25">
      <c r="A4432" s="12" t="str">
        <f>'Record List'!A4403&amp;'Record List'!B4403&amp;'Record List'!C4403&amp;'Record List'!D4403&amp;"kg"</f>
        <v>CURL, CHEAT, DUMBBELL, LEFT65M125kg</v>
      </c>
      <c r="B4432" s="13">
        <f>'Record List'!E4403</f>
        <v>50</v>
      </c>
      <c r="C4432" s="14" t="str">
        <f>LEFT('Record List'!F4403,FIND(",",'Record List'!F4403)+2)</f>
        <v>Ross, D</v>
      </c>
      <c r="D4432" s="16" t="str">
        <f>TEXT('Record List'!G4403,"m/d/yyyy")</f>
        <v>2/12/2012</v>
      </c>
      <c r="E4432" s="10"/>
    </row>
    <row r="4433" spans="1:5" x14ac:dyDescent="0.25">
      <c r="A4433" s="12" t="str">
        <f>'Record List'!A4404&amp;'Record List'!B4404&amp;'Record List'!C4404&amp;'Record List'!D4404&amp;"kg"</f>
        <v>CURL, CHEAT, DUMBBELL, LEFT70M70kg</v>
      </c>
      <c r="B4433" s="13">
        <f>'Record List'!E4404</f>
        <v>42</v>
      </c>
      <c r="C4433" s="14" t="str">
        <f>LEFT('Record List'!F4404,FIND(",",'Record List'!F4404)+2)</f>
        <v>Pensyl, B</v>
      </c>
      <c r="D4433" s="16" t="str">
        <f>TEXT('Record List'!G4404,"m/d/yyyy")</f>
        <v>11/30/2020</v>
      </c>
      <c r="E4433" s="10"/>
    </row>
    <row r="4434" spans="1:5" x14ac:dyDescent="0.25">
      <c r="A4434" s="12" t="str">
        <f>'Record List'!A4405&amp;'Record List'!B4405&amp;'Record List'!C4405&amp;'Record List'!D4405&amp;"kg"</f>
        <v>CURL, CHEAT, DUMBBELL, LEFT70M75kg</v>
      </c>
      <c r="B4434" s="13">
        <f>'Record List'!E4405</f>
        <v>45</v>
      </c>
      <c r="C4434" s="14" t="str">
        <f>LEFT('Record List'!F4405,FIND(",",'Record List'!F4405)+2)</f>
        <v>Mitchell, D</v>
      </c>
      <c r="D4434" s="16" t="str">
        <f>TEXT('Record List'!G4405,"m/d/yyyy")</f>
        <v>10/23/2005</v>
      </c>
      <c r="E4434" s="10"/>
    </row>
    <row r="4435" spans="1:5" x14ac:dyDescent="0.25">
      <c r="A4435" s="12" t="str">
        <f>'Record List'!A4406&amp;'Record List'!B4406&amp;'Record List'!C4406&amp;'Record List'!D4406&amp;"kg"</f>
        <v>CURL, CHEAT, DUMBBELL, LEFT70M90kg</v>
      </c>
      <c r="B4435" s="13">
        <f>'Record List'!E4406</f>
        <v>50</v>
      </c>
      <c r="C4435" s="14" t="str">
        <f>LEFT('Record List'!F4406,FIND(",",'Record List'!F4406)+2)</f>
        <v>Habecker, D</v>
      </c>
      <c r="D4435" s="16" t="str">
        <f>TEXT('Record List'!G4406,"m/d/yyyy")</f>
        <v>9/30/2015</v>
      </c>
      <c r="E4435" s="10"/>
    </row>
    <row r="4436" spans="1:5" x14ac:dyDescent="0.25">
      <c r="A4436" s="12" t="str">
        <f>'Record List'!A4407&amp;'Record List'!B4407&amp;'Record List'!C4407&amp;'Record List'!D4407&amp;"kg"</f>
        <v>CURL, CHEAT, DUMBBELL, LEFT70M110kg</v>
      </c>
      <c r="B4436" s="13">
        <f>'Record List'!E4407</f>
        <v>60</v>
      </c>
      <c r="C4436" s="14" t="str">
        <f>LEFT('Record List'!F4407,FIND(",",'Record List'!F4407)+2)</f>
        <v>Murdock, M</v>
      </c>
      <c r="D4436" s="16" t="str">
        <f>TEXT('Record List'!G4407,"m/d/yyyy")</f>
        <v>2/12/2012</v>
      </c>
      <c r="E4436" s="10"/>
    </row>
    <row r="4437" spans="1:5" x14ac:dyDescent="0.25">
      <c r="A4437" s="12" t="str">
        <f>'Record List'!A4408&amp;'Record List'!B4408&amp;'Record List'!C4408&amp;'Record List'!D4408&amp;"kg"</f>
        <v>CURL, CHEAT, DUMBBELL, LEFT70M115kg</v>
      </c>
      <c r="B4437" s="13">
        <f>'Record List'!E4408</f>
        <v>40</v>
      </c>
      <c r="C4437" s="14" t="str">
        <f>LEFT('Record List'!F4408,FIND(",",'Record List'!F4408)+2)</f>
        <v>Ross, D</v>
      </c>
      <c r="D4437" s="16" t="str">
        <f>TEXT('Record List'!G4408,"m/d/yyyy")</f>
        <v>8/6/2016</v>
      </c>
      <c r="E4437" s="10"/>
    </row>
    <row r="4438" spans="1:5" x14ac:dyDescent="0.25">
      <c r="A4438" s="12" t="str">
        <f>'Record List'!A4409&amp;'Record List'!B4409&amp;'Record List'!C4409&amp;'Record List'!D4409&amp;"kg"</f>
        <v>CURL, CHEAT, DUMBBELL, LEFT75M105kg</v>
      </c>
      <c r="B4438" s="13">
        <f>'Record List'!E4409</f>
        <v>40</v>
      </c>
      <c r="C4438" s="14" t="str">
        <f>LEFT('Record List'!F4409,FIND(",",'Record List'!F4409)+2)</f>
        <v>Myers, L</v>
      </c>
      <c r="D4438" s="16" t="str">
        <f>TEXT('Record List'!G4409,"m/d/yyyy")</f>
        <v>11/30/2020</v>
      </c>
      <c r="E4438" s="10"/>
    </row>
    <row r="4439" spans="1:5" x14ac:dyDescent="0.25">
      <c r="A4439" s="12" t="str">
        <f>'Record List'!A4410&amp;'Record List'!B4410&amp;'Record List'!C4410&amp;'Record List'!D4410&amp;"kg"</f>
        <v>CURL, CHEAT, DUMBBELL, LEFTALLM65kg</v>
      </c>
      <c r="B4439" s="13">
        <f>'Record List'!E4410</f>
        <v>79</v>
      </c>
      <c r="C4439" s="14" t="str">
        <f>LEFT('Record List'!F4410,FIND(",",'Record List'!F4410)+2)</f>
        <v>Jackson, D</v>
      </c>
      <c r="D4439" s="16" t="str">
        <f>TEXT('Record List'!G4410,"m/d/yyyy")</f>
        <v>9/30/2015</v>
      </c>
      <c r="E4439" s="10"/>
    </row>
    <row r="4440" spans="1:5" x14ac:dyDescent="0.25">
      <c r="A4440" s="12" t="str">
        <f>'Record List'!A4411&amp;'Record List'!B4411&amp;'Record List'!C4411&amp;'Record List'!D4411&amp;"kg"</f>
        <v>CURL, CHEAT, DUMBBELL, LEFTALLM70kg</v>
      </c>
      <c r="B4440" s="13">
        <f>'Record List'!E4411</f>
        <v>90</v>
      </c>
      <c r="C4440" s="14" t="str">
        <f>LEFT('Record List'!F4411,FIND(",",'Record List'!F4411)+2)</f>
        <v>Zaremba, P</v>
      </c>
      <c r="D4440" s="16" t="str">
        <f>TEXT('Record List'!G4411,"m/d/yyyy")</f>
        <v>10/15/1995</v>
      </c>
      <c r="E4440" s="10"/>
    </row>
    <row r="4441" spans="1:5" x14ac:dyDescent="0.25">
      <c r="A4441" s="12" t="str">
        <f>'Record List'!A4412&amp;'Record List'!B4412&amp;'Record List'!C4412&amp;'Record List'!D4412&amp;"kg"</f>
        <v>CURL, CHEAT, DUMBBELL, LEFTALLM75kg</v>
      </c>
      <c r="B4441" s="13">
        <f>'Record List'!E4412</f>
        <v>90</v>
      </c>
      <c r="C4441" s="14" t="str">
        <f>LEFT('Record List'!F4412,FIND(",",'Record List'!F4412)+2)</f>
        <v>Hirsh, B</v>
      </c>
      <c r="D4441" s="16" t="str">
        <f>TEXT('Record List'!G4412,"m/d/yyyy")</f>
        <v>10/13/1996</v>
      </c>
      <c r="E4441" s="10"/>
    </row>
    <row r="4442" spans="1:5" x14ac:dyDescent="0.25">
      <c r="A4442" s="12" t="str">
        <f>'Record List'!A4413&amp;'Record List'!B4413&amp;'Record List'!C4413&amp;'Record List'!D4413&amp;"kg"</f>
        <v>CURL, CHEAT, DUMBBELL, LEFTALLM80kg</v>
      </c>
      <c r="B4442" s="13">
        <f>'Record List'!E4413</f>
        <v>85</v>
      </c>
      <c r="C4442" s="14" t="str">
        <f>LEFT('Record List'!F4413,FIND(",",'Record List'!F4413)+2)</f>
        <v>Woodward, R</v>
      </c>
      <c r="D4442" s="16" t="str">
        <f>TEXT('Record List'!G4413,"m/d/yyyy")</f>
        <v>10/28/2006</v>
      </c>
      <c r="E4442" s="10"/>
    </row>
    <row r="4443" spans="1:5" x14ac:dyDescent="0.25">
      <c r="A4443" s="12" t="str">
        <f>'Record List'!A4414&amp;'Record List'!B4414&amp;'Record List'!C4414&amp;'Record List'!D4414&amp;"kg"</f>
        <v>CURL, CHEAT, DUMBBELL, LEFTALLM85kg</v>
      </c>
      <c r="B4443" s="13">
        <f>'Record List'!E4414</f>
        <v>100</v>
      </c>
      <c r="C4443" s="14" t="str">
        <f>LEFT('Record List'!F4414,FIND(",",'Record List'!F4414)+2)</f>
        <v>Smith, A</v>
      </c>
      <c r="D4443" s="16" t="str">
        <f>TEXT('Record List'!G4414,"m/d/yyyy")</f>
        <v>3/31/2021</v>
      </c>
      <c r="E4443" s="10"/>
    </row>
    <row r="4444" spans="1:5" x14ac:dyDescent="0.25">
      <c r="A4444" s="12" t="str">
        <f>'Record List'!A4415&amp;'Record List'!B4415&amp;'Record List'!C4415&amp;'Record List'!D4415&amp;"kg"</f>
        <v>CURL, CHEAT, DUMBBELL, LEFTALLM90kg</v>
      </c>
      <c r="B4444" s="13">
        <f>'Record List'!E4415</f>
        <v>80</v>
      </c>
      <c r="C4444" s="14" t="str">
        <f>LEFT('Record List'!F4415,FIND(",",'Record List'!F4415)+2)</f>
        <v>Piper, T</v>
      </c>
      <c r="D4444" s="16" t="str">
        <f>TEXT('Record List'!G4415,"m/d/yyyy")</f>
        <v>10/28/2006</v>
      </c>
      <c r="E4444" s="10"/>
    </row>
    <row r="4445" spans="1:5" x14ac:dyDescent="0.25">
      <c r="A4445" s="12" t="str">
        <f>'Record List'!A4416&amp;'Record List'!B4416&amp;'Record List'!C4416&amp;'Record List'!D4416&amp;"kg"</f>
        <v>CURL, CHEAT, DUMBBELL, LEFTALLM95kg</v>
      </c>
      <c r="B4445" s="13">
        <f>'Record List'!E4416</f>
        <v>99</v>
      </c>
      <c r="C4445" s="14" t="str">
        <f>LEFT('Record List'!F4416,FIND(",",'Record List'!F4416)+2)</f>
        <v>Vernacchio, J</v>
      </c>
      <c r="D4445" s="16" t="str">
        <f>TEXT('Record List'!G4416,"m/d/yyyy")</f>
        <v>11/20/1996</v>
      </c>
      <c r="E4445" s="10"/>
    </row>
    <row r="4446" spans="1:5" x14ac:dyDescent="0.25">
      <c r="A4446" s="12" t="str">
        <f>'Record List'!A4417&amp;'Record List'!B4417&amp;'Record List'!C4417&amp;'Record List'!D4417&amp;"kg"</f>
        <v>CURL, CHEAT, DUMBBELL, LEFTALLM100kg</v>
      </c>
      <c r="B4446" s="13">
        <f>'Record List'!E4417</f>
        <v>88</v>
      </c>
      <c r="C4446" s="14" t="str">
        <f>LEFT('Record List'!F4417,FIND(",",'Record List'!F4417)+2)</f>
        <v>Ciavattone, J</v>
      </c>
      <c r="D4446" s="16" t="str">
        <f>TEXT('Record List'!G4417,"m/d/yyyy")</f>
        <v>4/16/2016</v>
      </c>
      <c r="E4446" s="10"/>
    </row>
    <row r="4447" spans="1:5" x14ac:dyDescent="0.25">
      <c r="A4447" s="12" t="str">
        <f>'Record List'!A4418&amp;'Record List'!B4418&amp;'Record List'!C4418&amp;'Record List'!D4418&amp;"kg"</f>
        <v>CURL, CHEAT, DUMBBELL, LEFTALLM105kg</v>
      </c>
      <c r="B4447" s="13">
        <f>'Record List'!E4418</f>
        <v>105</v>
      </c>
      <c r="C4447" s="14" t="str">
        <f>LEFT('Record List'!F4418,FIND(",",'Record List'!F4418)+2)</f>
        <v>Ullom, C</v>
      </c>
      <c r="D4447" s="16" t="str">
        <f>TEXT('Record List'!G4418,"m/d/yyyy")</f>
        <v>1/15/2022</v>
      </c>
      <c r="E4447" s="10"/>
    </row>
    <row r="4448" spans="1:5" x14ac:dyDescent="0.25">
      <c r="A4448" s="12" t="str">
        <f>'Record List'!A4419&amp;'Record List'!B4419&amp;'Record List'!C4419&amp;'Record List'!D4419&amp;"kg"</f>
        <v>CURL, CHEAT, DUMBBELL, LEFTALLM110kg</v>
      </c>
      <c r="B4448" s="13">
        <f>'Record List'!E4419</f>
        <v>90</v>
      </c>
      <c r="C4448" s="14" t="str">
        <f>LEFT('Record List'!F4419,FIND(",",'Record List'!F4419)+2)</f>
        <v>Colliluori, D</v>
      </c>
      <c r="D4448" s="16" t="str">
        <f>TEXT('Record List'!G4419,"m/d/yyyy")</f>
        <v>11/16/1996</v>
      </c>
      <c r="E4448" s="10"/>
    </row>
    <row r="4449" spans="1:5" x14ac:dyDescent="0.25">
      <c r="A4449" s="12" t="str">
        <f>'Record List'!A4420&amp;'Record List'!B4420&amp;'Record List'!C4420&amp;'Record List'!D4420&amp;"kg"</f>
        <v>CURL, CHEAT, DUMBBELL, LEFTALLM115kg</v>
      </c>
      <c r="B4449" s="13">
        <f>'Record List'!E4420</f>
        <v>115</v>
      </c>
      <c r="C4449" s="14" t="str">
        <f>LEFT('Record List'!F4420,FIND(",",'Record List'!F4420)+2)</f>
        <v>Ullom, C</v>
      </c>
      <c r="D4449" s="16" t="str">
        <f>TEXT('Record List'!G4420,"m/d/yyyy")</f>
        <v>9/30/2015</v>
      </c>
      <c r="E4449" s="10"/>
    </row>
    <row r="4450" spans="1:5" x14ac:dyDescent="0.25">
      <c r="A4450" s="12" t="str">
        <f>'Record List'!A4421&amp;'Record List'!B4421&amp;'Record List'!C4421&amp;'Record List'!D4421&amp;"kg"</f>
        <v>CURL, CHEAT, DUMBBELL, LEFTALLM120kg</v>
      </c>
      <c r="B4450" s="13">
        <f>'Record List'!E4421</f>
        <v>100</v>
      </c>
      <c r="C4450" s="14" t="str">
        <f>LEFT('Record List'!F4421,FIND(",",'Record List'!F4421)+2)</f>
        <v>Ullom, C</v>
      </c>
      <c r="D4450" s="16" t="str">
        <f>TEXT('Record List'!G4421,"m/d/yyyy")</f>
        <v>1/24/2015</v>
      </c>
      <c r="E4450" s="10"/>
    </row>
    <row r="4451" spans="1:5" x14ac:dyDescent="0.25">
      <c r="A4451" s="12" t="str">
        <f>'Record List'!A4422&amp;'Record List'!B4422&amp;'Record List'!C4422&amp;'Record List'!D4422&amp;"kg"</f>
        <v>CURL, CHEAT, DUMBBELL, LEFTALLM125kg</v>
      </c>
      <c r="B4451" s="13">
        <f>'Record List'!E4422</f>
        <v>50</v>
      </c>
      <c r="C4451" s="14" t="str">
        <f>LEFT('Record List'!F4422,FIND(",",'Record List'!F4422)+2)</f>
        <v>Ross, D</v>
      </c>
      <c r="D4451" s="16" t="str">
        <f>TEXT('Record List'!G4422,"m/d/yyyy")</f>
        <v>2/12/2012</v>
      </c>
      <c r="E4451" s="10"/>
    </row>
    <row r="4452" spans="1:5" x14ac:dyDescent="0.25">
      <c r="A4452" s="12" t="str">
        <f>'Record List'!A4423&amp;'Record List'!B4423&amp;'Record List'!C4423&amp;'Record List'!D4423&amp;"kg"</f>
        <v>CURL, CHEAT, DUMBBELL, LEFTALLM125+kg</v>
      </c>
      <c r="B4452" s="13">
        <f>'Record List'!E4423</f>
        <v>110</v>
      </c>
      <c r="C4452" s="14" t="str">
        <f>LEFT('Record List'!F4423,FIND(",",'Record List'!F4423)+2)</f>
        <v>Cookson, C</v>
      </c>
      <c r="D4452" s="16" t="str">
        <f>TEXT('Record List'!G4423,"m/d/yyyy")</f>
        <v>2/12/2012</v>
      </c>
      <c r="E4452" s="10"/>
    </row>
    <row r="4453" spans="1:5" x14ac:dyDescent="0.25">
      <c r="A4453" s="12" t="str">
        <f>'Record List'!A4424&amp;'Record List'!B4424&amp;'Record List'!C4424&amp;'Record List'!D4424&amp;"kg"</f>
        <v>CURL, CHEAT, DUMBBELL, RIGHT13F50kg</v>
      </c>
      <c r="B4453" s="13">
        <f>'Record List'!E4424</f>
        <v>30</v>
      </c>
      <c r="C4453" s="14" t="str">
        <f>LEFT('Record List'!F4424,FIND(",",'Record List'!F4424)+2)</f>
        <v>Todd, P</v>
      </c>
      <c r="D4453" s="16" t="str">
        <f>TEXT('Record List'!G4424,"m/d/yyyy")</f>
        <v>3/31/2021</v>
      </c>
      <c r="E4453" s="10"/>
    </row>
    <row r="4454" spans="1:5" x14ac:dyDescent="0.25">
      <c r="A4454" s="12" t="str">
        <f>'Record List'!A4425&amp;'Record List'!B4425&amp;'Record List'!C4425&amp;'Record List'!D4425&amp;"kg"</f>
        <v>CURL, CHEAT, DUMBBELL, RIGHT13F70kg</v>
      </c>
      <c r="B4454" s="13">
        <f>'Record List'!E4425</f>
        <v>40</v>
      </c>
      <c r="C4454" s="14" t="str">
        <f>LEFT('Record List'!F4425,FIND(",",'Record List'!F4425)+2)</f>
        <v>Griffis, K</v>
      </c>
      <c r="D4454" s="16" t="str">
        <f>TEXT('Record List'!G4425,"m/d/yyyy")</f>
        <v>7/23/2005</v>
      </c>
      <c r="E4454" s="10"/>
    </row>
    <row r="4455" spans="1:5" x14ac:dyDescent="0.25">
      <c r="A4455" s="12" t="str">
        <f>'Record List'!A4426&amp;'Record List'!B4426&amp;'Record List'!C4426&amp;'Record List'!D4426&amp;"kg"</f>
        <v>CURL, CHEAT, DUMBBELL, RIGHT14F75kg</v>
      </c>
      <c r="B4455" s="13">
        <f>'Record List'!E4426</f>
        <v>40</v>
      </c>
      <c r="C4455" s="14" t="str">
        <f>LEFT('Record List'!F4426,FIND(",",'Record List'!F4426)+2)</f>
        <v>Fritz, M</v>
      </c>
      <c r="D4455" s="16" t="str">
        <f>TEXT('Record List'!G4426,"m/d/yyyy")</f>
        <v>7/23/2005</v>
      </c>
      <c r="E4455" s="10"/>
    </row>
    <row r="4456" spans="1:5" x14ac:dyDescent="0.25">
      <c r="A4456" s="12" t="str">
        <f>'Record List'!A4427&amp;'Record List'!B4427&amp;'Record List'!C4427&amp;'Record List'!D4427&amp;"kg"</f>
        <v>CURL, CHEAT, DUMBBELL, RIGHT45F125+kg</v>
      </c>
      <c r="B4456" s="13">
        <f>'Record List'!E4427</f>
        <v>70</v>
      </c>
      <c r="C4456" s="14" t="str">
        <f>LEFT('Record List'!F4427,FIND(",",'Record List'!F4427)+2)</f>
        <v>McConnaughey, M</v>
      </c>
      <c r="D4456" s="16" t="str">
        <f>TEXT('Record List'!G4427,"m/d/yyyy")</f>
        <v>7/23/2005</v>
      </c>
      <c r="E4456" s="10"/>
    </row>
    <row r="4457" spans="1:5" x14ac:dyDescent="0.25">
      <c r="A4457" s="12" t="str">
        <f>'Record List'!A4428&amp;'Record List'!B4428&amp;'Record List'!C4428&amp;'Record List'!D4428&amp;"kg"</f>
        <v>CURL, CHEAT, DUMBBELL, RIGHT50F50kg</v>
      </c>
      <c r="B4457" s="13">
        <f>'Record List'!E4428</f>
        <v>55</v>
      </c>
      <c r="C4457" s="14" t="str">
        <f>LEFT('Record List'!F4428,FIND(",",'Record List'!F4428)+2)</f>
        <v>Jackson, R</v>
      </c>
      <c r="D4457" s="16" t="str">
        <f>TEXT('Record List'!G4428,"m/d/yyyy")</f>
        <v>9/30/2015</v>
      </c>
      <c r="E4457" s="10"/>
    </row>
    <row r="4458" spans="1:5" x14ac:dyDescent="0.25">
      <c r="A4458" s="12" t="str">
        <f>'Record List'!A4429&amp;'Record List'!B4429&amp;'Record List'!C4429&amp;'Record List'!D4429&amp;"kg"</f>
        <v>CURL, CHEAT, DUMBBELL, RIGHT55F75kg</v>
      </c>
      <c r="B4458" s="13">
        <f>'Record List'!E4429</f>
        <v>35</v>
      </c>
      <c r="C4458" s="14" t="str">
        <f>LEFT('Record List'!F4429,FIND(",",'Record List'!F4429)+2)</f>
        <v>DeRoller, C</v>
      </c>
      <c r="D4458" s="16" t="str">
        <f>TEXT('Record List'!G4429,"m/d/yyyy")</f>
        <v>3/31/2021</v>
      </c>
      <c r="E4458" s="10"/>
    </row>
    <row r="4459" spans="1:5" x14ac:dyDescent="0.25">
      <c r="A4459" s="12" t="str">
        <f>'Record List'!A4430&amp;'Record List'!B4430&amp;'Record List'!C4430&amp;'Record List'!D4430&amp;"kg"</f>
        <v>CURL, CHEAT, DUMBBELL, RIGHT60F85kg</v>
      </c>
      <c r="B4459" s="13">
        <f>'Record List'!E4430</f>
        <v>35</v>
      </c>
      <c r="C4459" s="14" t="str">
        <f>LEFT('Record List'!F4430,FIND(",",'Record List'!F4430)+2)</f>
        <v>Thompson, J</v>
      </c>
      <c r="D4459" s="16" t="str">
        <f>TEXT('Record List'!G4430,"m/d/yyyy")</f>
        <v>3/31/2021</v>
      </c>
      <c r="E4459" s="10"/>
    </row>
    <row r="4460" spans="1:5" x14ac:dyDescent="0.25">
      <c r="A4460" s="12" t="str">
        <f>'Record List'!A4431&amp;'Record List'!B4431&amp;'Record List'!C4431&amp;'Record List'!D4431&amp;"kg"</f>
        <v>CURL, CHEAT, DUMBBELL, RIGHTALLF50kg</v>
      </c>
      <c r="B4460" s="13">
        <f>'Record List'!E4431</f>
        <v>55</v>
      </c>
      <c r="C4460" s="14" t="str">
        <f>LEFT('Record List'!F4431,FIND(",",'Record List'!F4431)+2)</f>
        <v>Jackson, R</v>
      </c>
      <c r="D4460" s="16" t="str">
        <f>TEXT('Record List'!G4431,"m/d/yyyy")</f>
        <v>9/30/2015</v>
      </c>
      <c r="E4460" s="10"/>
    </row>
    <row r="4461" spans="1:5" x14ac:dyDescent="0.25">
      <c r="A4461" s="12" t="str">
        <f>'Record List'!A4432&amp;'Record List'!B4432&amp;'Record List'!C4432&amp;'Record List'!D4432&amp;"kg"</f>
        <v>CURL, CHEAT, DUMBBELL, RIGHTALLF65kg</v>
      </c>
      <c r="B4461" s="13">
        <f>'Record List'!E4432</f>
        <v>45</v>
      </c>
      <c r="C4461" s="14" t="str">
        <f>LEFT('Record List'!F4432,FIND(",",'Record List'!F4432)+2)</f>
        <v>Schmidt, K</v>
      </c>
      <c r="D4461" s="16" t="str">
        <f>TEXT('Record List'!G4432,"m/d/yyyy")</f>
        <v>2/22/1997</v>
      </c>
      <c r="E4461" s="10"/>
    </row>
    <row r="4462" spans="1:5" x14ac:dyDescent="0.25">
      <c r="A4462" s="12" t="str">
        <f>'Record List'!A4433&amp;'Record List'!B4433&amp;'Record List'!C4433&amp;'Record List'!D4433&amp;"kg"</f>
        <v>CURL, CHEAT, DUMBBELL, RIGHTALLF70kg</v>
      </c>
      <c r="B4462" s="13">
        <f>'Record List'!E4433</f>
        <v>40</v>
      </c>
      <c r="C4462" s="14" t="str">
        <f>LEFT('Record List'!F4433,FIND(",",'Record List'!F4433)+2)</f>
        <v>Griffis, K</v>
      </c>
      <c r="D4462" s="16" t="str">
        <f>TEXT('Record List'!G4433,"m/d/yyyy")</f>
        <v>7/23/2005</v>
      </c>
      <c r="E4462" s="10"/>
    </row>
    <row r="4463" spans="1:5" x14ac:dyDescent="0.25">
      <c r="A4463" s="12" t="str">
        <f>'Record List'!A4434&amp;'Record List'!B4434&amp;'Record List'!C4434&amp;'Record List'!D4434&amp;"kg"</f>
        <v>CURL, CHEAT, DUMBBELL, RIGHTALLF75kg</v>
      </c>
      <c r="B4463" s="13">
        <f>'Record List'!E4434</f>
        <v>40</v>
      </c>
      <c r="C4463" s="14" t="str">
        <f>LEFT('Record List'!F4434,FIND(",",'Record List'!F4434)+2)</f>
        <v>Fritz, M</v>
      </c>
      <c r="D4463" s="16" t="str">
        <f>TEXT('Record List'!G4434,"m/d/yyyy")</f>
        <v>7/23/2005</v>
      </c>
      <c r="E4463" s="10"/>
    </row>
    <row r="4464" spans="1:5" x14ac:dyDescent="0.25">
      <c r="A4464" s="12" t="str">
        <f>'Record List'!A4435&amp;'Record List'!B4435&amp;'Record List'!C4435&amp;'Record List'!D4435&amp;"kg"</f>
        <v>CURL, CHEAT, DUMBBELL, RIGHTALLF85kg</v>
      </c>
      <c r="B4464" s="13">
        <f>'Record List'!E4435</f>
        <v>35</v>
      </c>
      <c r="C4464" s="14" t="str">
        <f>LEFT('Record List'!F4435,FIND(",",'Record List'!F4435)+2)</f>
        <v>Thompson, J</v>
      </c>
      <c r="D4464" s="16" t="str">
        <f>TEXT('Record List'!G4435,"m/d/yyyy")</f>
        <v>3/31/2021</v>
      </c>
      <c r="E4464" s="10"/>
    </row>
    <row r="4465" spans="1:5" x14ac:dyDescent="0.25">
      <c r="A4465" s="12" t="str">
        <f>'Record List'!A4436&amp;'Record List'!B4436&amp;'Record List'!C4436&amp;'Record List'!D4436&amp;"kg"</f>
        <v>CURL, CHEAT, DUMBBELL, RIGHTALLF100kg</v>
      </c>
      <c r="B4465" s="13">
        <f>'Record List'!E4436</f>
        <v>45</v>
      </c>
      <c r="C4465" s="14" t="str">
        <f>LEFT('Record List'!F4436,FIND(",",'Record List'!F4436)+2)</f>
        <v>Kressly, J</v>
      </c>
      <c r="D4465" s="16" t="str">
        <f>TEXT('Record List'!G4436,"m/d/yyyy")</f>
        <v>9/30/2015</v>
      </c>
      <c r="E4465" s="10"/>
    </row>
    <row r="4466" spans="1:5" x14ac:dyDescent="0.25">
      <c r="A4466" s="12" t="str">
        <f>'Record List'!A4437&amp;'Record List'!B4437&amp;'Record List'!C4437&amp;'Record List'!D4437&amp;"kg"</f>
        <v>CURL, CHEAT, DUMBBELL, RIGHTALLF125+kg</v>
      </c>
      <c r="B4466" s="13">
        <f>'Record List'!E4437</f>
        <v>70</v>
      </c>
      <c r="C4466" s="14" t="str">
        <f>LEFT('Record List'!F4437,FIND(",",'Record List'!F4437)+2)</f>
        <v>McConnaughey, M</v>
      </c>
      <c r="D4466" s="16" t="str">
        <f>TEXT('Record List'!G4437,"m/d/yyyy")</f>
        <v>7/23/2005</v>
      </c>
      <c r="E4466" s="10"/>
    </row>
    <row r="4467" spans="1:5" x14ac:dyDescent="0.25">
      <c r="A4467" s="12" t="str">
        <f>'Record List'!A4438&amp;'Record List'!B4438&amp;'Record List'!C4438&amp;'Record List'!D4438&amp;"kg"</f>
        <v>CURL, CHEAT, DUMBBELL, RIGHT13M35kg</v>
      </c>
      <c r="B4467" s="13">
        <f>'Record List'!E4438</f>
        <v>15</v>
      </c>
      <c r="C4467" s="14" t="str">
        <f>LEFT('Record List'!F4438,FIND(",",'Record List'!F4438)+2)</f>
        <v>Todd, L</v>
      </c>
      <c r="D4467" s="16" t="str">
        <f>TEXT('Record List'!G4438,"m/d/yyyy")</f>
        <v>3/31/2021</v>
      </c>
      <c r="E4467" s="10"/>
    </row>
    <row r="4468" spans="1:5" x14ac:dyDescent="0.25">
      <c r="A4468" s="12" t="str">
        <f>'Record List'!A4439&amp;'Record List'!B4439&amp;'Record List'!C4439&amp;'Record List'!D4439&amp;"kg"</f>
        <v>CURL, CHEAT, DUMBBELL, RIGHT13M70kg</v>
      </c>
      <c r="B4468" s="13">
        <f>'Record List'!E4439</f>
        <v>50</v>
      </c>
      <c r="C4468" s="14" t="str">
        <f>LEFT('Record List'!F4439,FIND(",",'Record List'!F4439)+2)</f>
        <v>McKean, S</v>
      </c>
      <c r="D4468" s="16" t="str">
        <f>TEXT('Record List'!G4439,"m/d/yyyy")</f>
        <v>10/15/1995</v>
      </c>
      <c r="E4468" s="10"/>
    </row>
    <row r="4469" spans="1:5" x14ac:dyDescent="0.25">
      <c r="A4469" s="12" t="str">
        <f>'Record List'!A4440&amp;'Record List'!B4440&amp;'Record List'!C4440&amp;'Record List'!D4440&amp;"kg"</f>
        <v>CURL, CHEAT, DUMBBELL, RIGHT14M55kg</v>
      </c>
      <c r="B4469" s="13">
        <f>'Record List'!E4440</f>
        <v>40</v>
      </c>
      <c r="C4469" s="14" t="str">
        <f>LEFT('Record List'!F4440,FIND(",",'Record List'!F4440)+2)</f>
        <v>Myers, S</v>
      </c>
      <c r="D4469" s="16" t="str">
        <f>TEXT('Record List'!G4440,"m/d/yyyy")</f>
        <v>10/28/2006</v>
      </c>
      <c r="E4469" s="10"/>
    </row>
    <row r="4470" spans="1:5" x14ac:dyDescent="0.25">
      <c r="A4470" s="12" t="str">
        <f>'Record List'!A4441&amp;'Record List'!B4441&amp;'Record List'!C4441&amp;'Record List'!D4441&amp;"kg"</f>
        <v>CURL, CHEAT, DUMBBELL, RIGHT14M60kg</v>
      </c>
      <c r="B4470" s="13">
        <f>'Record List'!E4441</f>
        <v>50</v>
      </c>
      <c r="C4470" s="14" t="str">
        <f>LEFT('Record List'!F4441,FIND(",",'Record List'!F4441)+2)</f>
        <v>Brewer, A</v>
      </c>
      <c r="D4470" s="16" t="str">
        <f>TEXT('Record List'!G4441,"m/d/yyyy")</f>
        <v>9/30/2015</v>
      </c>
      <c r="E4470" s="10"/>
    </row>
    <row r="4471" spans="1:5" x14ac:dyDescent="0.25">
      <c r="A4471" s="12" t="str">
        <f>'Record List'!A4442&amp;'Record List'!B4442&amp;'Record List'!C4442&amp;'Record List'!D4442&amp;"kg"</f>
        <v>CURL, CHEAT, DUMBBELL, RIGHT14M65kg</v>
      </c>
      <c r="B4471" s="13">
        <f>'Record List'!E4442</f>
        <v>60</v>
      </c>
      <c r="C4471" s="14" t="str">
        <f>LEFT('Record List'!F4442,FIND(",",'Record List'!F4442)+2)</f>
        <v>Heit, C</v>
      </c>
      <c r="D4471" s="16" t="str">
        <f>TEXT('Record List'!G4442,"m/d/yyyy")</f>
        <v>2/11/2017</v>
      </c>
      <c r="E4471" s="10"/>
    </row>
    <row r="4472" spans="1:5" x14ac:dyDescent="0.25">
      <c r="A4472" s="12" t="str">
        <f>'Record List'!A4443&amp;'Record List'!B4443&amp;'Record List'!C4443&amp;'Record List'!D4443&amp;"kg"</f>
        <v>CURL, CHEAT, DUMBBELL, RIGHT16M65kg</v>
      </c>
      <c r="B4472" s="13">
        <f>'Record List'!E4443</f>
        <v>50</v>
      </c>
      <c r="C4472" s="14" t="str">
        <f>LEFT('Record List'!F4443,FIND(",",'Record List'!F4443)+2)</f>
        <v>Schmidt, A</v>
      </c>
      <c r="D4472" s="16" t="str">
        <f>TEXT('Record List'!G4443,"m/d/yyyy")</f>
        <v>2/26/1994</v>
      </c>
      <c r="E4472" s="10"/>
    </row>
    <row r="4473" spans="1:5" x14ac:dyDescent="0.25">
      <c r="A4473" s="12" t="str">
        <f>'Record List'!A4444&amp;'Record List'!B4444&amp;'Record List'!C4444&amp;'Record List'!D4444&amp;"kg"</f>
        <v>CURL, CHEAT, DUMBBELL, RIGHT40M75kg</v>
      </c>
      <c r="B4473" s="13">
        <f>'Record List'!E4444</f>
        <v>90</v>
      </c>
      <c r="C4473" s="14" t="str">
        <f>LEFT('Record List'!F4444,FIND(",",'Record List'!F4444)+2)</f>
        <v>Hirsh, B</v>
      </c>
      <c r="D4473" s="16" t="str">
        <f>TEXT('Record List'!G4444,"m/d/yyyy")</f>
        <v>10/13/1996</v>
      </c>
      <c r="E4473" s="10"/>
    </row>
    <row r="4474" spans="1:5" x14ac:dyDescent="0.25">
      <c r="A4474" s="12" t="str">
        <f>'Record List'!A4445&amp;'Record List'!B4445&amp;'Record List'!C4445&amp;'Record List'!D4445&amp;"kg"</f>
        <v>CURL, CHEAT, DUMBBELL, RIGHT40M85kg</v>
      </c>
      <c r="B4474" s="13">
        <f>'Record List'!E4445</f>
        <v>75</v>
      </c>
      <c r="C4474" s="14" t="str">
        <f>LEFT('Record List'!F4445,FIND(",",'Record List'!F4445)+2)</f>
        <v>Montini, P</v>
      </c>
      <c r="D4474" s="16" t="str">
        <f>TEXT('Record List'!G4445,"m/d/yyyy")</f>
        <v>7/25/1993</v>
      </c>
      <c r="E4474" s="10"/>
    </row>
    <row r="4475" spans="1:5" x14ac:dyDescent="0.25">
      <c r="A4475" s="12" t="str">
        <f>'Record List'!A4446&amp;'Record List'!B4446&amp;'Record List'!C4446&amp;'Record List'!D4446&amp;"kg"</f>
        <v>CURL, CHEAT, DUMBBELL, RIGHT40M90kg</v>
      </c>
      <c r="B4475" s="13">
        <f>'Record List'!E4446</f>
        <v>55</v>
      </c>
      <c r="C4475" s="14" t="str">
        <f>LEFT('Record List'!F4446,FIND(",",'Record List'!F4446)+2)</f>
        <v>English, R</v>
      </c>
      <c r="D4475" s="16" t="str">
        <f>TEXT('Record List'!G4446,"m/d/yyyy")</f>
        <v>7/25/1993</v>
      </c>
      <c r="E4475" s="10"/>
    </row>
    <row r="4476" spans="1:5" x14ac:dyDescent="0.25">
      <c r="A4476" s="12" t="str">
        <f>'Record List'!A4447&amp;'Record List'!B4447&amp;'Record List'!C4447&amp;'Record List'!D4447&amp;"kg"</f>
        <v>CURL, CHEAT, DUMBBELL, RIGHT40M100kg</v>
      </c>
      <c r="B4476" s="13">
        <f>'Record List'!E4447</f>
        <v>48</v>
      </c>
      <c r="C4476" s="14" t="str">
        <f>LEFT('Record List'!F4447,FIND(",",'Record List'!F4447)+2)</f>
        <v>Wilmot, J</v>
      </c>
      <c r="D4476" s="16" t="str">
        <f>TEXT('Record List'!G4447,"m/d/yyyy")</f>
        <v>6/26/1989</v>
      </c>
      <c r="E4476" s="10"/>
    </row>
    <row r="4477" spans="1:5" x14ac:dyDescent="0.25">
      <c r="A4477" s="12" t="str">
        <f>'Record List'!A4448&amp;'Record List'!B4448&amp;'Record List'!C4448&amp;'Record List'!D4448&amp;"kg"</f>
        <v>CURL, CHEAT, DUMBBELL, RIGHT40M120kg</v>
      </c>
      <c r="B4477" s="13">
        <f>'Record List'!E4448</f>
        <v>100</v>
      </c>
      <c r="C4477" s="14" t="str">
        <f>LEFT('Record List'!F4448,FIND(",",'Record List'!F4448)+2)</f>
        <v>Ullom, C</v>
      </c>
      <c r="D4477" s="16" t="str">
        <f>TEXT('Record List'!G4448,"m/d/yyyy")</f>
        <v>1/24/2015</v>
      </c>
      <c r="E4477" s="10"/>
    </row>
    <row r="4478" spans="1:5" x14ac:dyDescent="0.25">
      <c r="A4478" s="12" t="str">
        <f>'Record List'!A4449&amp;'Record List'!B4449&amp;'Record List'!C4449&amp;'Record List'!D4449&amp;"kg"</f>
        <v>CURL, CHEAT, DUMBBELL, RIGHT40M125kg</v>
      </c>
      <c r="B4478" s="13">
        <f>'Record List'!E4449</f>
        <v>80</v>
      </c>
      <c r="C4478" s="14" t="str">
        <f>LEFT('Record List'!F4449,FIND(",",'Record List'!F4449)+2)</f>
        <v>Cookson, C</v>
      </c>
      <c r="D4478" s="16" t="str">
        <f>TEXT('Record List'!G4449,"m/d/yyyy")</f>
        <v>2/13/2011</v>
      </c>
      <c r="E4478" s="10"/>
    </row>
    <row r="4479" spans="1:5" x14ac:dyDescent="0.25">
      <c r="A4479" s="12" t="str">
        <f>'Record List'!A4450&amp;'Record List'!B4450&amp;'Record List'!C4450&amp;'Record List'!D4450&amp;"kg"</f>
        <v>CURL, CHEAT, DUMBBELL, RIGHT40M125+kg</v>
      </c>
      <c r="B4479" s="13">
        <f>'Record List'!E4450</f>
        <v>110</v>
      </c>
      <c r="C4479" s="14" t="str">
        <f>LEFT('Record List'!F4450,FIND(",",'Record List'!F4450)+2)</f>
        <v>Cookson, C</v>
      </c>
      <c r="D4479" s="16" t="str">
        <f>TEXT('Record List'!G4450,"m/d/yyyy")</f>
        <v>2/12/2012</v>
      </c>
      <c r="E4479" s="10"/>
    </row>
    <row r="4480" spans="1:5" x14ac:dyDescent="0.25">
      <c r="A4480" s="12" t="str">
        <f>'Record List'!A4451&amp;'Record List'!B4451&amp;'Record List'!C4451&amp;'Record List'!D4451&amp;"kg"</f>
        <v>CURL, CHEAT, DUMBBELL, RIGHT45M65kg</v>
      </c>
      <c r="B4480" s="13">
        <f>'Record List'!E4451</f>
        <v>88</v>
      </c>
      <c r="C4480" s="14" t="str">
        <f>LEFT('Record List'!F4451,FIND(",",'Record List'!F4451)+2)</f>
        <v>Pensyl, B</v>
      </c>
      <c r="D4480" s="16" t="str">
        <f>TEXT('Record List'!G4451,"m/d/yyyy")</f>
        <v>11/20/1996</v>
      </c>
      <c r="E4480" s="10"/>
    </row>
    <row r="4481" spans="1:5" x14ac:dyDescent="0.25">
      <c r="A4481" s="12" t="str">
        <f>'Record List'!A4452&amp;'Record List'!B4452&amp;'Record List'!C4452&amp;'Record List'!D4452&amp;"kg"</f>
        <v>CURL, CHEAT, DUMBBELL, RIGHT45M105kg</v>
      </c>
      <c r="B4481" s="13">
        <f>'Record List'!E4452</f>
        <v>105</v>
      </c>
      <c r="C4481" s="14" t="str">
        <f>LEFT('Record List'!F4452,FIND(",",'Record List'!F4452)+2)</f>
        <v>Myers, A</v>
      </c>
      <c r="D4481" s="16" t="str">
        <f>TEXT('Record List'!G4452,"m/d/yyyy")</f>
        <v>9/30/2015</v>
      </c>
      <c r="E4481" s="10"/>
    </row>
    <row r="4482" spans="1:5" x14ac:dyDescent="0.25">
      <c r="A4482" s="12" t="str">
        <f>'Record List'!A4453&amp;'Record List'!B4453&amp;'Record List'!C4453&amp;'Record List'!D4453&amp;"kg"</f>
        <v>CURL, CHEAT, DUMBBELL, RIGHT45M110kg</v>
      </c>
      <c r="B4482" s="13">
        <f>'Record List'!E4453</f>
        <v>85</v>
      </c>
      <c r="C4482" s="14" t="str">
        <f>LEFT('Record List'!F4453,FIND(",",'Record List'!F4453)+2)</f>
        <v>Myers, A</v>
      </c>
      <c r="D4482" s="16" t="str">
        <f>TEXT('Record List'!G4453,"m/d/yyyy")</f>
        <v>2/10/2013</v>
      </c>
      <c r="E4482" s="10"/>
    </row>
    <row r="4483" spans="1:5" x14ac:dyDescent="0.25">
      <c r="A4483" s="12" t="str">
        <f>'Record List'!A4454&amp;'Record List'!B4454&amp;'Record List'!C4454&amp;'Record List'!D4454&amp;"kg"</f>
        <v>CURL, CHEAT, DUMBBELL, RIGHT45M115kg</v>
      </c>
      <c r="B4483" s="13">
        <f>'Record List'!E4454</f>
        <v>115</v>
      </c>
      <c r="C4483" s="14" t="str">
        <f>LEFT('Record List'!F4454,FIND(",",'Record List'!F4454)+2)</f>
        <v>Ullom, C</v>
      </c>
      <c r="D4483" s="16" t="str">
        <f>TEXT('Record List'!G4454,"m/d/yyyy")</f>
        <v>2/11/2017</v>
      </c>
      <c r="E4483" s="10"/>
    </row>
    <row r="4484" spans="1:5" x14ac:dyDescent="0.25">
      <c r="A4484" s="12" t="str">
        <f>'Record List'!A4455&amp;'Record List'!B4455&amp;'Record List'!C4455&amp;'Record List'!D4455&amp;"kg"</f>
        <v>CURL, CHEAT, DUMBBELL, RIGHT45M120kg</v>
      </c>
      <c r="B4484" s="13">
        <f>'Record List'!E4455</f>
        <v>120</v>
      </c>
      <c r="C4484" s="14" t="str">
        <f>LEFT('Record List'!F4455,FIND(",",'Record List'!F4455)+2)</f>
        <v>Todd, E</v>
      </c>
      <c r="D4484" s="16" t="str">
        <f>TEXT('Record List'!G4455,"m/d/yyyy")</f>
        <v>3/31/2021</v>
      </c>
      <c r="E4484" s="10"/>
    </row>
    <row r="4485" spans="1:5" x14ac:dyDescent="0.25">
      <c r="A4485" s="12" t="str">
        <f>'Record List'!A4456&amp;'Record List'!B4456&amp;'Record List'!C4456&amp;'Record List'!D4456&amp;"kg"</f>
        <v>CURL, CHEAT, DUMBBELL, RIGHT45M125+kg</v>
      </c>
      <c r="B4485" s="13">
        <f>'Record List'!E4456</f>
        <v>85</v>
      </c>
      <c r="C4485" s="14" t="str">
        <f>LEFT('Record List'!F4456,FIND(",",'Record List'!F4456)+2)</f>
        <v>Van Vleck, T</v>
      </c>
      <c r="D4485" s="16" t="str">
        <f>TEXT('Record List'!G4456,"m/d/yyyy")</f>
        <v>10/29/2010</v>
      </c>
      <c r="E4485" s="10"/>
    </row>
    <row r="4486" spans="1:5" x14ac:dyDescent="0.25">
      <c r="A4486" s="12" t="str">
        <f>'Record List'!A4457&amp;'Record List'!B4457&amp;'Record List'!C4457&amp;'Record List'!D4457&amp;"kg"</f>
        <v>CURL, CHEAT, DUMBBELL, RIGHT50M80kg</v>
      </c>
      <c r="B4486" s="13">
        <f>'Record List'!E4457</f>
        <v>99</v>
      </c>
      <c r="C4486" s="14" t="str">
        <f>LEFT('Record List'!F4457,FIND(",",'Record List'!F4457)+2)</f>
        <v>Patterson, T</v>
      </c>
      <c r="D4486" s="16" t="str">
        <f>TEXT('Record List'!G4457,"m/d/yyyy")</f>
        <v>11/12/2016</v>
      </c>
      <c r="E4486" s="10"/>
    </row>
    <row r="4487" spans="1:5" x14ac:dyDescent="0.25">
      <c r="A4487" s="12" t="str">
        <f>'Record List'!A4458&amp;'Record List'!B4458&amp;'Record List'!C4458&amp;'Record List'!D4458&amp;"kg"</f>
        <v>CURL, CHEAT, DUMBBELL, RIGHT50M105kg</v>
      </c>
      <c r="B4487" s="13">
        <f>'Record List'!E4458</f>
        <v>105</v>
      </c>
      <c r="C4487" s="14" t="str">
        <f>LEFT('Record List'!F4458,FIND(",",'Record List'!F4458)+2)</f>
        <v>Ullom, C</v>
      </c>
      <c r="D4487" s="16" t="str">
        <f>TEXT('Record List'!G4458,"m/d/yyyy")</f>
        <v>1/15/2022</v>
      </c>
      <c r="E4487" s="10"/>
    </row>
    <row r="4488" spans="1:5" x14ac:dyDescent="0.25">
      <c r="A4488" s="12" t="str">
        <f>'Record List'!A4459&amp;'Record List'!B4459&amp;'Record List'!C4459&amp;'Record List'!D4459&amp;"kg"</f>
        <v>CURL, CHEAT, DUMBBELL, RIGHT50M110kg</v>
      </c>
      <c r="B4488" s="13">
        <f>'Record List'!E4459</f>
        <v>90</v>
      </c>
      <c r="C4488" s="14" t="str">
        <f>LEFT('Record List'!F4459,FIND(",",'Record List'!F4459)+2)</f>
        <v>Myers, A</v>
      </c>
      <c r="D4488" s="16" t="str">
        <f>TEXT('Record List'!G4459,"m/d/yyyy")</f>
        <v>3/31/2021</v>
      </c>
      <c r="E4488" s="10"/>
    </row>
    <row r="4489" spans="1:5" x14ac:dyDescent="0.25">
      <c r="A4489" s="12" t="str">
        <f>'Record List'!A4460&amp;'Record List'!B4460&amp;'Record List'!C4460&amp;'Record List'!D4460&amp;"kg"</f>
        <v>CURL, CHEAT, DUMBBELL, RIGHT50M115kg</v>
      </c>
      <c r="B4489" s="13">
        <f>'Record List'!E4460</f>
        <v>72</v>
      </c>
      <c r="C4489" s="14" t="str">
        <f>LEFT('Record List'!F4460,FIND(",",'Record List'!F4460)+2)</f>
        <v>Geib, B</v>
      </c>
      <c r="D4489" s="16" t="str">
        <f>TEXT('Record List'!G4460,"m/d/yyyy")</f>
        <v>2/18/1995</v>
      </c>
      <c r="E4489" s="10"/>
    </row>
    <row r="4490" spans="1:5" x14ac:dyDescent="0.25">
      <c r="A4490" s="12" t="str">
        <f>'Record List'!A4461&amp;'Record List'!B4461&amp;'Record List'!C4461&amp;'Record List'!D4461&amp;"kg"</f>
        <v>CURL, CHEAT, DUMBBELL, RIGHT50M120kg</v>
      </c>
      <c r="B4490" s="13">
        <f>'Record List'!E4461</f>
        <v>99</v>
      </c>
      <c r="C4490" s="14" t="str">
        <f>LEFT('Record List'!F4461,FIND(",",'Record List'!F4461)+2)</f>
        <v>Patterson, J</v>
      </c>
      <c r="D4490" s="16" t="str">
        <f>TEXT('Record List'!G4461,"m/d/yyyy")</f>
        <v>11/12/2016</v>
      </c>
      <c r="E4490" s="10"/>
    </row>
    <row r="4491" spans="1:5" x14ac:dyDescent="0.25">
      <c r="A4491" s="12" t="str">
        <f>'Record List'!A4462&amp;'Record List'!B4462&amp;'Record List'!C4462&amp;'Record List'!D4462&amp;"kg"</f>
        <v>CURL, CHEAT, DUMBBELL, RIGHT55M70kg</v>
      </c>
      <c r="B4491" s="13">
        <f>'Record List'!E4462</f>
        <v>40</v>
      </c>
      <c r="C4491" s="14" t="str">
        <f>LEFT('Record List'!F4462,FIND(",",'Record List'!F4462)+2)</f>
        <v>Gago, D</v>
      </c>
      <c r="D4491" s="16" t="str">
        <f>TEXT('Record List'!G4462,"m/d/yyyy")</f>
        <v>9/27/2016</v>
      </c>
      <c r="E4491" s="10"/>
    </row>
    <row r="4492" spans="1:5" x14ac:dyDescent="0.25">
      <c r="A4492" s="12" t="str">
        <f>'Record List'!A4463&amp;'Record List'!B4463&amp;'Record List'!C4463&amp;'Record List'!D4463&amp;"kg"</f>
        <v>CURL, CHEAT, DUMBBELL, RIGHT55M85kg</v>
      </c>
      <c r="B4492" s="13">
        <f>'Record List'!E4463</f>
        <v>88</v>
      </c>
      <c r="C4492" s="14" t="str">
        <f>LEFT('Record List'!F4463,FIND(",",'Record List'!F4463)+2)</f>
        <v>Habecker, D</v>
      </c>
      <c r="D4492" s="16" t="str">
        <f>TEXT('Record List'!G4463,"m/d/yyyy")</f>
        <v>12/14/1996</v>
      </c>
      <c r="E4492" s="10"/>
    </row>
    <row r="4493" spans="1:5" x14ac:dyDescent="0.25">
      <c r="A4493" s="12" t="str">
        <f>'Record List'!A4464&amp;'Record List'!B4464&amp;'Record List'!C4464&amp;'Record List'!D4464&amp;"kg"</f>
        <v>CURL, CHEAT, DUMBBELL, RIGHT55M115kg</v>
      </c>
      <c r="B4493" s="13">
        <f>'Record List'!E4464</f>
        <v>62</v>
      </c>
      <c r="C4493" s="14" t="str">
        <f>LEFT('Record List'!F4464,FIND(",",'Record List'!F4464)+2)</f>
        <v>Raymond, M</v>
      </c>
      <c r="D4493" s="16" t="str">
        <f>TEXT('Record List'!G4464,"m/d/yyyy")</f>
        <v>7/27/2019</v>
      </c>
      <c r="E4493" s="10"/>
    </row>
    <row r="4494" spans="1:5" x14ac:dyDescent="0.25">
      <c r="A4494" s="12" t="str">
        <f>'Record List'!A4465&amp;'Record List'!B4465&amp;'Record List'!C4465&amp;'Record List'!D4465&amp;"kg"</f>
        <v>CURL, CHEAT, DUMBBELL, RIGHT55M125+kg</v>
      </c>
      <c r="B4494" s="13">
        <f>'Record List'!E4465</f>
        <v>65</v>
      </c>
      <c r="C4494" s="14" t="str">
        <f>LEFT('Record List'!F4465,FIND(",",'Record List'!F4465)+2)</f>
        <v>Foster, L</v>
      </c>
      <c r="D4494" s="16" t="str">
        <f>TEXT('Record List'!G4465,"m/d/yyyy")</f>
        <v>3/31/2021</v>
      </c>
      <c r="E4494" s="10"/>
    </row>
    <row r="4495" spans="1:5" x14ac:dyDescent="0.25">
      <c r="A4495" s="12" t="str">
        <f>'Record List'!A4466&amp;'Record List'!B4466&amp;'Record List'!C4466&amp;'Record List'!D4466&amp;"kg"</f>
        <v>CURL, CHEAT, DUMBBELL, RIGHT60M90kg</v>
      </c>
      <c r="B4495" s="13">
        <f>'Record List'!E4466</f>
        <v>70</v>
      </c>
      <c r="C4495" s="14" t="str">
        <f>LEFT('Record List'!F4466,FIND(",",'Record List'!F4466)+2)</f>
        <v>DeForest, D</v>
      </c>
      <c r="D4495" s="16" t="str">
        <f>TEXT('Record List'!G4466,"m/d/yyyy")</f>
        <v>3/31/2021</v>
      </c>
      <c r="E4495" s="10"/>
    </row>
    <row r="4496" spans="1:5" x14ac:dyDescent="0.25">
      <c r="A4496" s="12" t="str">
        <f>'Record List'!A4467&amp;'Record List'!B4467&amp;'Record List'!C4467&amp;'Record List'!D4467&amp;"kg"</f>
        <v>CURL, CHEAT, DUMBBELL, RIGHT60M100kg</v>
      </c>
      <c r="B4496" s="13">
        <f>'Record List'!E4467</f>
        <v>90</v>
      </c>
      <c r="C4496" s="14" t="str">
        <f>LEFT('Record List'!F4467,FIND(",",'Record List'!F4467)+2)</f>
        <v>Carter, J</v>
      </c>
      <c r="D4496" s="16" t="str">
        <f>TEXT('Record List'!G4467,"m/d/yyyy")</f>
        <v>3/31/2021</v>
      </c>
      <c r="E4496" s="10"/>
    </row>
    <row r="4497" spans="1:5" x14ac:dyDescent="0.25">
      <c r="A4497" s="12" t="str">
        <f>'Record List'!A4468&amp;'Record List'!B4468&amp;'Record List'!C4468&amp;'Record List'!D4468&amp;"kg"</f>
        <v>CURL, CHEAT, DUMBBELL, RIGHT60M125+kg</v>
      </c>
      <c r="B4497" s="13">
        <f>'Record List'!E4468</f>
        <v>60</v>
      </c>
      <c r="C4497" s="14" t="str">
        <f>LEFT('Record List'!F4468,FIND(",",'Record List'!F4468)+2)</f>
        <v>Ciavattone, F</v>
      </c>
      <c r="D4497" s="16" t="str">
        <f>TEXT('Record List'!G4468,"m/d/yyyy")</f>
        <v>7/27/2019</v>
      </c>
      <c r="E4497" s="10"/>
    </row>
    <row r="4498" spans="1:5" x14ac:dyDescent="0.25">
      <c r="A4498" s="12" t="str">
        <f>'Record List'!A4469&amp;'Record List'!B4469&amp;'Record List'!C4469&amp;'Record List'!D4469&amp;"kg"</f>
        <v>CURL, CHEAT, DUMBBELL, RIGHT65M65kg</v>
      </c>
      <c r="B4498" s="13">
        <f>'Record List'!E4469</f>
        <v>40</v>
      </c>
      <c r="C4498" s="14" t="str">
        <f>LEFT('Record List'!F4469,FIND(",",'Record List'!F4469)+2)</f>
        <v>Gilsdorf, R</v>
      </c>
      <c r="D4498" s="16" t="str">
        <f>TEXT('Record List'!G4469,"m/d/yyyy")</f>
        <v>3/31/2021</v>
      </c>
      <c r="E4498" s="10"/>
    </row>
    <row r="4499" spans="1:5" x14ac:dyDescent="0.25">
      <c r="A4499" s="12" t="str">
        <f>'Record List'!A4470&amp;'Record List'!B4470&amp;'Record List'!C4470&amp;'Record List'!D4470&amp;"kg"</f>
        <v>CURL, CHEAT, DUMBBELL, RIGHT65M70kg</v>
      </c>
      <c r="B4499" s="13">
        <f>'Record List'!E4470</f>
        <v>75</v>
      </c>
      <c r="C4499" s="14" t="str">
        <f>LEFT('Record List'!F4470,FIND(",",'Record List'!F4470)+2)</f>
        <v>Stark, R</v>
      </c>
      <c r="D4499" s="16" t="str">
        <f>TEXT('Record List'!G4470,"m/d/yyyy")</f>
        <v>6/26/1989</v>
      </c>
      <c r="E4499" s="10"/>
    </row>
    <row r="4500" spans="1:5" x14ac:dyDescent="0.25">
      <c r="A4500" s="12" t="str">
        <f>'Record List'!A4471&amp;'Record List'!B4471&amp;'Record List'!C4471&amp;'Record List'!D4471&amp;"kg"</f>
        <v>CURL, CHEAT, DUMBBELL, RIGHT65M80kg</v>
      </c>
      <c r="B4500" s="13">
        <f>'Record List'!E4471</f>
        <v>35</v>
      </c>
      <c r="C4500" s="14" t="str">
        <f>LEFT('Record List'!F4471,FIND(",",'Record List'!F4471)+2)</f>
        <v>McKean, J</v>
      </c>
      <c r="D4500" s="16" t="str">
        <f>TEXT('Record List'!G4471,"m/d/yyyy")</f>
        <v>10/12/2014</v>
      </c>
      <c r="E4500" s="10"/>
    </row>
    <row r="4501" spans="1:5" x14ac:dyDescent="0.25">
      <c r="A4501" s="12" t="str">
        <f>'Record List'!A4472&amp;'Record List'!B4472&amp;'Record List'!C4472&amp;'Record List'!D4472&amp;"kg"</f>
        <v>CURL, CHEAT, DUMBBELL, RIGHT65M85kg</v>
      </c>
      <c r="B4501" s="13">
        <f>'Record List'!E4472</f>
        <v>60</v>
      </c>
      <c r="C4501" s="14" t="str">
        <f>LEFT('Record List'!F4472,FIND(",",'Record List'!F4472)+2)</f>
        <v>Habecker, D</v>
      </c>
      <c r="D4501" s="16" t="str">
        <f>TEXT('Record List'!G4472,"m/d/yyyy")</f>
        <v>2/12/2012</v>
      </c>
      <c r="E4501" s="10"/>
    </row>
    <row r="4502" spans="1:5" x14ac:dyDescent="0.25">
      <c r="A4502" s="12" t="str">
        <f>'Record List'!A4473&amp;'Record List'!B4473&amp;'Record List'!C4473&amp;'Record List'!D4473&amp;"kg"</f>
        <v>CURL, CHEAT, DUMBBELL, RIGHT65M100kg</v>
      </c>
      <c r="B4502" s="13">
        <f>'Record List'!E4473</f>
        <v>65</v>
      </c>
      <c r="C4502" s="14" t="str">
        <f>LEFT('Record List'!F4473,FIND(",",'Record List'!F4473)+2)</f>
        <v>Prechtel, H</v>
      </c>
      <c r="D4502" s="16" t="str">
        <f>TEXT('Record List'!G4473,"m/d/yyyy")</f>
        <v>7/25/1993</v>
      </c>
      <c r="E4502" s="10"/>
    </row>
    <row r="4503" spans="1:5" x14ac:dyDescent="0.25">
      <c r="A4503" s="12" t="str">
        <f>'Record List'!A4474&amp;'Record List'!B4474&amp;'Record List'!C4474&amp;'Record List'!D4474&amp;"kg"</f>
        <v>CURL, CHEAT, DUMBBELL, RIGHT65M125kg</v>
      </c>
      <c r="B4503" s="13">
        <f>'Record List'!E4474</f>
        <v>50</v>
      </c>
      <c r="C4503" s="14" t="str">
        <f>LEFT('Record List'!F4474,FIND(",",'Record List'!F4474)+2)</f>
        <v>Ross, D</v>
      </c>
      <c r="D4503" s="16" t="str">
        <f>TEXT('Record List'!G4474,"m/d/yyyy")</f>
        <v>2/12/2012</v>
      </c>
      <c r="E4503" s="10"/>
    </row>
    <row r="4504" spans="1:5" x14ac:dyDescent="0.25">
      <c r="A4504" s="12" t="str">
        <f>'Record List'!A4475&amp;'Record List'!B4475&amp;'Record List'!C4475&amp;'Record List'!D4475&amp;"kg"</f>
        <v>CURL, CHEAT, DUMBBELL, RIGHT70M70kg</v>
      </c>
      <c r="B4504" s="13">
        <f>'Record List'!E4475</f>
        <v>50</v>
      </c>
      <c r="C4504" s="14" t="str">
        <f>LEFT('Record List'!F4475,FIND(",",'Record List'!F4475)+2)</f>
        <v>Pensyl, B</v>
      </c>
      <c r="D4504" s="16" t="str">
        <f>TEXT('Record List'!G4475,"m/d/yyyy")</f>
        <v>3/31/2021</v>
      </c>
      <c r="E4504" s="10"/>
    </row>
    <row r="4505" spans="1:5" x14ac:dyDescent="0.25">
      <c r="A4505" s="12" t="str">
        <f>'Record List'!A4476&amp;'Record List'!B4476&amp;'Record List'!C4476&amp;'Record List'!D4476&amp;"kg"</f>
        <v>CURL, CHEAT, DUMBBELL, RIGHT70M75kg</v>
      </c>
      <c r="B4505" s="13">
        <f>'Record List'!E4476</f>
        <v>45</v>
      </c>
      <c r="C4505" s="14" t="str">
        <f>LEFT('Record List'!F4476,FIND(",",'Record List'!F4476)+2)</f>
        <v>Mitchell, D</v>
      </c>
      <c r="D4505" s="16" t="str">
        <f>TEXT('Record List'!G4476,"m/d/yyyy")</f>
        <v>10/23/2005</v>
      </c>
      <c r="E4505" s="10"/>
    </row>
    <row r="4506" spans="1:5" x14ac:dyDescent="0.25">
      <c r="A4506" s="12" t="str">
        <f>'Record List'!A4477&amp;'Record List'!B4477&amp;'Record List'!C4477&amp;'Record List'!D4477&amp;"kg"</f>
        <v>CURL, CHEAT, DUMBBELL, RIGHT70M90kg</v>
      </c>
      <c r="B4506" s="13">
        <f>'Record List'!E4477</f>
        <v>55</v>
      </c>
      <c r="C4506" s="14" t="str">
        <f>LEFT('Record List'!F4477,FIND(",",'Record List'!F4477)+2)</f>
        <v>Habecker, D</v>
      </c>
      <c r="D4506" s="16" t="str">
        <f>TEXT('Record List'!G4477,"m/d/yyyy")</f>
        <v>8/5/2017</v>
      </c>
      <c r="E4506" s="10"/>
    </row>
    <row r="4507" spans="1:5" x14ac:dyDescent="0.25">
      <c r="A4507" s="12" t="str">
        <f>'Record List'!A4478&amp;'Record List'!B4478&amp;'Record List'!C4478&amp;'Record List'!D4478&amp;"kg"</f>
        <v>CURL, CHEAT, DUMBBELL, RIGHT70M95kg</v>
      </c>
      <c r="B4507" s="13">
        <f>'Record List'!E4478</f>
        <v>50</v>
      </c>
      <c r="C4507" s="14" t="str">
        <f>LEFT('Record List'!F4478,FIND(",",'Record List'!F4478)+2)</f>
        <v>Habecker, D</v>
      </c>
      <c r="D4507" s="16" t="str">
        <f>TEXT('Record List'!G4478,"m/d/yyyy")</f>
        <v>10/16/2016</v>
      </c>
      <c r="E4507" s="10"/>
    </row>
    <row r="4508" spans="1:5" x14ac:dyDescent="0.25">
      <c r="A4508" s="12" t="str">
        <f>'Record List'!A4479&amp;'Record List'!B4479&amp;'Record List'!C4479&amp;'Record List'!D4479&amp;"kg"</f>
        <v>CURL, CHEAT, DUMBBELL, RIGHT70M110kg</v>
      </c>
      <c r="B4508" s="13">
        <f>'Record List'!E4479</f>
        <v>60</v>
      </c>
      <c r="C4508" s="14" t="str">
        <f>LEFT('Record List'!F4479,FIND(",",'Record List'!F4479)+2)</f>
        <v>Myers, L</v>
      </c>
      <c r="D4508" s="16" t="str">
        <f>TEXT('Record List'!G4479,"m/d/yyyy")</f>
        <v>9/30/2015</v>
      </c>
      <c r="E4508" s="10"/>
    </row>
    <row r="4509" spans="1:5" x14ac:dyDescent="0.25">
      <c r="A4509" s="12" t="str">
        <f>'Record List'!A4480&amp;'Record List'!B4480&amp;'Record List'!C4480&amp;'Record List'!D4480&amp;"kg"</f>
        <v>CURL, CHEAT, DUMBBELL, RIGHT70M115kg</v>
      </c>
      <c r="B4509" s="13">
        <f>'Record List'!E4480</f>
        <v>40</v>
      </c>
      <c r="C4509" s="14" t="str">
        <f>LEFT('Record List'!F4480,FIND(",",'Record List'!F4480)+2)</f>
        <v>Ross, D</v>
      </c>
      <c r="D4509" s="16" t="str">
        <f>TEXT('Record List'!G4480,"m/d/yyyy")</f>
        <v>8/6/2016</v>
      </c>
      <c r="E4509" s="10"/>
    </row>
    <row r="4510" spans="1:5" x14ac:dyDescent="0.25">
      <c r="A4510" s="12" t="str">
        <f>'Record List'!A4481&amp;'Record List'!B4481&amp;'Record List'!C4481&amp;'Record List'!D4481&amp;"kg"</f>
        <v>CURL, CHEAT, DUMBBELL, RIGHT70M120kg</v>
      </c>
      <c r="B4510" s="13">
        <f>'Record List'!E4481</f>
        <v>50</v>
      </c>
      <c r="C4510" s="14" t="str">
        <f>LEFT('Record List'!F4481,FIND(",",'Record List'!F4481)+2)</f>
        <v>Ross, D</v>
      </c>
      <c r="D4510" s="16" t="str">
        <f>TEXT('Record List'!G4481,"m/d/yyyy")</f>
        <v>9/30/2015</v>
      </c>
      <c r="E4510" s="10"/>
    </row>
    <row r="4511" spans="1:5" x14ac:dyDescent="0.25">
      <c r="A4511" s="12" t="str">
        <f>'Record List'!A4482&amp;'Record List'!B4482&amp;'Record List'!C4482&amp;'Record List'!D4482&amp;"kg"</f>
        <v>CURL, CHEAT, DUMBBELL, RIGHT75M90kg</v>
      </c>
      <c r="B4511" s="13">
        <f>'Record List'!E4482</f>
        <v>45</v>
      </c>
      <c r="C4511" s="14" t="str">
        <f>LEFT('Record List'!F4482,FIND(",",'Record List'!F4482)+2)</f>
        <v>Habecker, D</v>
      </c>
      <c r="D4511" s="16" t="str">
        <f>TEXT('Record List'!G4482,"m/d/yyyy")</f>
        <v>3/31/2021</v>
      </c>
      <c r="E4511" s="10"/>
    </row>
    <row r="4512" spans="1:5" x14ac:dyDescent="0.25">
      <c r="A4512" s="12" t="str">
        <f>'Record List'!A4483&amp;'Record List'!B4483&amp;'Record List'!C4483&amp;'Record List'!D4483&amp;"kg"</f>
        <v>CURL, CHEAT, DUMBBELL, RIGHT75M105kg</v>
      </c>
      <c r="B4512" s="13">
        <f>'Record List'!E4483</f>
        <v>55</v>
      </c>
      <c r="C4512" s="14" t="str">
        <f>LEFT('Record List'!F4483,FIND(",",'Record List'!F4483)+2)</f>
        <v>Myers, L</v>
      </c>
      <c r="D4512" s="16" t="str">
        <f>TEXT('Record List'!G4483,"m/d/yyyy")</f>
        <v>3/31/2021</v>
      </c>
      <c r="E4512" s="10"/>
    </row>
    <row r="4513" spans="1:5" x14ac:dyDescent="0.25">
      <c r="A4513" s="12" t="str">
        <f>'Record List'!A4484&amp;'Record List'!B4484&amp;'Record List'!C4484&amp;'Record List'!D4484&amp;"kg"</f>
        <v>CURL, CHEAT, DUMBBELL, RIGHT85M95kg</v>
      </c>
      <c r="B4513" s="13">
        <f>'Record List'!E4484</f>
        <v>30</v>
      </c>
      <c r="C4513" s="14" t="str">
        <f>LEFT('Record List'!F4484,FIND(",",'Record List'!F4484)+2)</f>
        <v>Clark, B</v>
      </c>
      <c r="D4513" s="16" t="str">
        <f>TEXT('Record List'!G4484,"m/d/yyyy")</f>
        <v>3/31/2021</v>
      </c>
      <c r="E4513" s="10"/>
    </row>
    <row r="4514" spans="1:5" x14ac:dyDescent="0.25">
      <c r="A4514" s="12" t="str">
        <f>'Record List'!A4485&amp;'Record List'!B4485&amp;'Record List'!C4485&amp;'Record List'!D4485&amp;"kg"</f>
        <v>CURL, CHEAT, DUMBBELL, RIGHTALLM35kg</v>
      </c>
      <c r="B4514" s="13">
        <f>'Record List'!E4485</f>
        <v>15</v>
      </c>
      <c r="C4514" s="14" t="str">
        <f>LEFT('Record List'!F4485,FIND(",",'Record List'!F4485)+2)</f>
        <v>Todd, L</v>
      </c>
      <c r="D4514" s="16" t="str">
        <f>TEXT('Record List'!G4485,"m/d/yyyy")</f>
        <v>3/31/2021</v>
      </c>
      <c r="E4514" s="10"/>
    </row>
    <row r="4515" spans="1:5" x14ac:dyDescent="0.25">
      <c r="A4515" s="12" t="str">
        <f>'Record List'!A4486&amp;'Record List'!B4486&amp;'Record List'!C4486&amp;'Record List'!D4486&amp;"kg"</f>
        <v>CURL, CHEAT, DUMBBELL, RIGHTALLM60kg</v>
      </c>
      <c r="B4515" s="13">
        <f>'Record List'!E4486</f>
        <v>50</v>
      </c>
      <c r="C4515" s="14" t="str">
        <f>LEFT('Record List'!F4486,FIND(",",'Record List'!F4486)+2)</f>
        <v>Brewer, A</v>
      </c>
      <c r="D4515" s="16" t="str">
        <f>TEXT('Record List'!G4486,"m/d/yyyy")</f>
        <v>9/30/2015</v>
      </c>
      <c r="E4515" s="10"/>
    </row>
    <row r="4516" spans="1:5" x14ac:dyDescent="0.25">
      <c r="A4516" s="12" t="str">
        <f>'Record List'!A4487&amp;'Record List'!B4487&amp;'Record List'!C4487&amp;'Record List'!D4487&amp;"kg"</f>
        <v>CURL, CHEAT, DUMBBELL, RIGHTALLM65kg</v>
      </c>
      <c r="B4516" s="13">
        <f>'Record List'!E4487</f>
        <v>88</v>
      </c>
      <c r="C4516" s="14" t="str">
        <f>LEFT('Record List'!F4487,FIND(",",'Record List'!F4487)+2)</f>
        <v>Pensyl, B</v>
      </c>
      <c r="D4516" s="16" t="str">
        <f>TEXT('Record List'!G4487,"m/d/yyyy")</f>
        <v>11/20/1996</v>
      </c>
      <c r="E4516" s="10"/>
    </row>
    <row r="4517" spans="1:5" x14ac:dyDescent="0.25">
      <c r="A4517" s="12" t="str">
        <f>'Record List'!A4488&amp;'Record List'!B4488&amp;'Record List'!C4488&amp;'Record List'!D4488&amp;"kg"</f>
        <v>CURL, CHEAT, DUMBBELL, RIGHTALLM70kg</v>
      </c>
      <c r="B4517" s="13">
        <f>'Record List'!E4488</f>
        <v>100</v>
      </c>
      <c r="C4517" s="14" t="str">
        <f>LEFT('Record List'!F4488,FIND(",",'Record List'!F4488)+2)</f>
        <v>Zaremba, P</v>
      </c>
      <c r="D4517" s="16" t="str">
        <f>TEXT('Record List'!G4488,"m/d/yyyy")</f>
        <v>10/15/1995</v>
      </c>
      <c r="E4517" s="10"/>
    </row>
    <row r="4518" spans="1:5" x14ac:dyDescent="0.25">
      <c r="A4518" s="12" t="str">
        <f>'Record List'!A4489&amp;'Record List'!B4489&amp;'Record List'!C4489&amp;'Record List'!D4489&amp;"kg"</f>
        <v>CURL, CHEAT, DUMBBELL, RIGHTALLM75kg</v>
      </c>
      <c r="B4518" s="13">
        <f>'Record List'!E4489</f>
        <v>110</v>
      </c>
      <c r="C4518" s="14" t="str">
        <f>LEFT('Record List'!F4489,FIND(",",'Record List'!F4489)+2)</f>
        <v>Zaremba, P</v>
      </c>
      <c r="D4518" s="16" t="str">
        <f>TEXT('Record List'!G4489,"m/d/yyyy")</f>
        <v>2/24/1996</v>
      </c>
      <c r="E4518" s="10"/>
    </row>
    <row r="4519" spans="1:5" x14ac:dyDescent="0.25">
      <c r="A4519" s="12" t="str">
        <f>'Record List'!A4490&amp;'Record List'!B4490&amp;'Record List'!C4490&amp;'Record List'!D4490&amp;"kg"</f>
        <v>CURL, CHEAT, DUMBBELL, RIGHTALLM80kg</v>
      </c>
      <c r="B4519" s="13">
        <f>'Record List'!E4490</f>
        <v>99</v>
      </c>
      <c r="C4519" s="14" t="str">
        <f>LEFT('Record List'!F4490,FIND(",",'Record List'!F4490)+2)</f>
        <v>Patterson, T</v>
      </c>
      <c r="D4519" s="16" t="str">
        <f>TEXT('Record List'!G4490,"m/d/yyyy")</f>
        <v>11/12/2016</v>
      </c>
      <c r="E4519" s="10"/>
    </row>
    <row r="4520" spans="1:5" x14ac:dyDescent="0.25">
      <c r="A4520" s="12" t="str">
        <f>'Record List'!A4491&amp;'Record List'!B4491&amp;'Record List'!C4491&amp;'Record List'!D4491&amp;"kg"</f>
        <v>CURL, CHEAT, DUMBBELL, RIGHTALLM85kg</v>
      </c>
      <c r="B4520" s="13">
        <f>'Record List'!E4491</f>
        <v>88</v>
      </c>
      <c r="C4520" s="14" t="str">
        <f>LEFT('Record List'!F4491,FIND(",",'Record List'!F4491)+2)</f>
        <v>Habecker, D</v>
      </c>
      <c r="D4520" s="16" t="str">
        <f>TEXT('Record List'!G4491,"m/d/yyyy")</f>
        <v>12/14/1996</v>
      </c>
      <c r="E4520" s="10"/>
    </row>
    <row r="4521" spans="1:5" x14ac:dyDescent="0.25">
      <c r="A4521" s="12" t="str">
        <f>'Record List'!A4492&amp;'Record List'!B4492&amp;'Record List'!C4492&amp;'Record List'!D4492&amp;"kg"</f>
        <v>CURL, CHEAT, DUMBBELL, RIGHTALLM90kg</v>
      </c>
      <c r="B4521" s="13">
        <f>'Record List'!E4492</f>
        <v>80</v>
      </c>
      <c r="C4521" s="14" t="str">
        <f>LEFT('Record List'!F4492,FIND(",",'Record List'!F4492)+2)</f>
        <v>Piper, T</v>
      </c>
      <c r="D4521" s="16" t="str">
        <f>TEXT('Record List'!G4492,"m/d/yyyy")</f>
        <v>10/28/2006</v>
      </c>
      <c r="E4521" s="10"/>
    </row>
    <row r="4522" spans="1:5" x14ac:dyDescent="0.25">
      <c r="A4522" s="12" t="str">
        <f>'Record List'!A4493&amp;'Record List'!B4493&amp;'Record List'!C4493&amp;'Record List'!D4493&amp;"kg"</f>
        <v>CURL, CHEAT, DUMBBELL, RIGHTALLM95kg</v>
      </c>
      <c r="B4522" s="13">
        <f>'Record List'!E4493</f>
        <v>70</v>
      </c>
      <c r="C4522" s="14" t="str">
        <f>LEFT('Record List'!F4493,FIND(",",'Record List'!F4493)+2)</f>
        <v>Vuono, M</v>
      </c>
      <c r="D4522" s="16" t="str">
        <f>TEXT('Record List'!G4493,"m/d/yyyy")</f>
        <v>7/21/2018</v>
      </c>
      <c r="E4522" s="10"/>
    </row>
    <row r="4523" spans="1:5" x14ac:dyDescent="0.25">
      <c r="A4523" s="12" t="str">
        <f>'Record List'!A4494&amp;'Record List'!B4494&amp;'Record List'!C4494&amp;'Record List'!D4494&amp;"kg"</f>
        <v>CURL, CHEAT, DUMBBELL, RIGHTALLM100kg</v>
      </c>
      <c r="B4523" s="13">
        <f>'Record List'!E4494</f>
        <v>90</v>
      </c>
      <c r="C4523" s="14" t="str">
        <f>LEFT('Record List'!F4494,FIND(",",'Record List'!F4494)+2)</f>
        <v>Carter, J</v>
      </c>
      <c r="D4523" s="16" t="str">
        <f>TEXT('Record List'!G4494,"m/d/yyyy")</f>
        <v>3/31/2021</v>
      </c>
      <c r="E4523" s="10"/>
    </row>
    <row r="4524" spans="1:5" x14ac:dyDescent="0.25">
      <c r="A4524" s="12" t="str">
        <f>'Record List'!A4495&amp;'Record List'!B4495&amp;'Record List'!C4495&amp;'Record List'!D4495&amp;"kg"</f>
        <v>CURL, CHEAT, DUMBBELL, RIGHTALLM105kg</v>
      </c>
      <c r="B4524" s="13">
        <f>'Record List'!E4495</f>
        <v>105</v>
      </c>
      <c r="C4524" s="14" t="str">
        <f>LEFT('Record List'!F4495,FIND(",",'Record List'!F4495)+2)</f>
        <v>Myers, A</v>
      </c>
      <c r="D4524" s="16" t="str">
        <f>TEXT('Record List'!G4495,"m/d/yyyy")</f>
        <v>9/30/2015</v>
      </c>
      <c r="E4524" s="10"/>
    </row>
    <row r="4525" spans="1:5" x14ac:dyDescent="0.25">
      <c r="A4525" s="12" t="str">
        <f>'Record List'!A4496&amp;'Record List'!B4496&amp;'Record List'!C4496&amp;'Record List'!D4496&amp;"kg"</f>
        <v>CURL, CHEAT, DUMBBELL, RIGHTALLM110kg</v>
      </c>
      <c r="B4525" s="13">
        <f>'Record List'!E4496</f>
        <v>90</v>
      </c>
      <c r="C4525" s="14" t="str">
        <f>LEFT('Record List'!F4496,FIND(",",'Record List'!F4496)+2)</f>
        <v>Myers, A</v>
      </c>
      <c r="D4525" s="16" t="str">
        <f>TEXT('Record List'!G4496,"m/d/yyyy")</f>
        <v>3/31/2021</v>
      </c>
      <c r="E4525" s="10"/>
    </row>
    <row r="4526" spans="1:5" x14ac:dyDescent="0.25">
      <c r="A4526" s="12" t="str">
        <f>'Record List'!A4497&amp;'Record List'!B4497&amp;'Record List'!C4497&amp;'Record List'!D4497&amp;"kg"</f>
        <v>CURL, CHEAT, DUMBBELL, RIGHTALLM115kg</v>
      </c>
      <c r="B4526" s="13">
        <f>'Record List'!E4497</f>
        <v>115</v>
      </c>
      <c r="C4526" s="14" t="str">
        <f>LEFT('Record List'!F4497,FIND(",",'Record List'!F4497)+2)</f>
        <v>Ullom, C</v>
      </c>
      <c r="D4526" s="16" t="str">
        <f>TEXT('Record List'!G4497,"m/d/yyyy")</f>
        <v>2/11/2017</v>
      </c>
      <c r="E4526" s="10"/>
    </row>
    <row r="4527" spans="1:5" x14ac:dyDescent="0.25">
      <c r="A4527" s="12" t="str">
        <f>'Record List'!A4498&amp;'Record List'!B4498&amp;'Record List'!C4498&amp;'Record List'!D4498&amp;"kg"</f>
        <v>CURL, CHEAT, DUMBBELL, RIGHTALLM120kg</v>
      </c>
      <c r="B4527" s="13">
        <f>'Record List'!E4498</f>
        <v>120</v>
      </c>
      <c r="C4527" s="14" t="str">
        <f>LEFT('Record List'!F4498,FIND(",",'Record List'!F4498)+2)</f>
        <v>Todd, E</v>
      </c>
      <c r="D4527" s="16" t="str">
        <f>TEXT('Record List'!G4498,"m/d/yyyy")</f>
        <v>3/31/2021</v>
      </c>
      <c r="E4527" s="10"/>
    </row>
    <row r="4528" spans="1:5" x14ac:dyDescent="0.25">
      <c r="A4528" s="12" t="str">
        <f>'Record List'!A4499&amp;'Record List'!B4499&amp;'Record List'!C4499&amp;'Record List'!D4499&amp;"kg"</f>
        <v>CURL, CHEAT, DUMBBELL, RIGHTALLM125kg</v>
      </c>
      <c r="B4528" s="13">
        <f>'Record List'!E4499</f>
        <v>80</v>
      </c>
      <c r="C4528" s="14" t="str">
        <f>LEFT('Record List'!F4499,FIND(",",'Record List'!F4499)+2)</f>
        <v>Cookson, C</v>
      </c>
      <c r="D4528" s="16" t="str">
        <f>TEXT('Record List'!G4499,"m/d/yyyy")</f>
        <v>2/13/2011</v>
      </c>
      <c r="E4528" s="10"/>
    </row>
    <row r="4529" spans="1:5" x14ac:dyDescent="0.25">
      <c r="A4529" s="12" t="str">
        <f>'Record List'!A4500&amp;'Record List'!B4500&amp;'Record List'!C4500&amp;'Record List'!D4500&amp;"kg"</f>
        <v>CURL, CHEAT, DUMBBELL, RIGHTALLM125+kg</v>
      </c>
      <c r="B4529" s="13">
        <f>'Record List'!E4500</f>
        <v>110</v>
      </c>
      <c r="C4529" s="14" t="str">
        <f>LEFT('Record List'!F4500,FIND(",",'Record List'!F4500)+2)</f>
        <v>Cookson, C</v>
      </c>
      <c r="D4529" s="16" t="str">
        <f>TEXT('Record List'!G4500,"m/d/yyyy")</f>
        <v>2/12/2012</v>
      </c>
      <c r="E4529" s="10"/>
    </row>
    <row r="4530" spans="1:5" x14ac:dyDescent="0.25">
      <c r="A4530" s="12" t="str">
        <f>'Record List'!A4501&amp;'Record List'!B4501&amp;'Record List'!C4501&amp;'Record List'!D4501&amp;"kg"</f>
        <v>CURL, CHEAT, REVERSE GRIP13F45kg</v>
      </c>
      <c r="B4530" s="13">
        <f>'Record List'!E4501</f>
        <v>37.5</v>
      </c>
      <c r="C4530" s="14" t="str">
        <f>LEFT('Record List'!F4501,FIND(",",'Record List'!F4501)+2)</f>
        <v>Todd, P</v>
      </c>
      <c r="D4530" s="16" t="str">
        <f>TEXT('Record List'!G4501,"m/d/yyyy")</f>
        <v>6/30/2020</v>
      </c>
      <c r="E4530" s="10"/>
    </row>
    <row r="4531" spans="1:5" x14ac:dyDescent="0.25">
      <c r="A4531" s="12" t="str">
        <f>'Record List'!A4502&amp;'Record List'!B4502&amp;'Record List'!C4502&amp;'Record List'!D4502&amp;"kg"</f>
        <v>CURL, CHEAT, REVERSE GRIP13F70kg</v>
      </c>
      <c r="B4531" s="13">
        <f>'Record List'!E4502</f>
        <v>47</v>
      </c>
      <c r="C4531" s="14" t="str">
        <f>LEFT('Record List'!F4502,FIND(",",'Record List'!F4502)+2)</f>
        <v>Smith, K</v>
      </c>
      <c r="D4531" s="16" t="str">
        <f>TEXT('Record List'!G4502,"m/d/yyyy")</f>
        <v>6/30/2020</v>
      </c>
      <c r="E4531" s="10"/>
    </row>
    <row r="4532" spans="1:5" x14ac:dyDescent="0.25">
      <c r="A4532" s="12" t="str">
        <f>'Record List'!A4503&amp;'Record List'!B4503&amp;'Record List'!C4503&amp;'Record List'!D4503&amp;"kg"</f>
        <v>CURL, CHEAT, REVERSE GRIP40F65kg</v>
      </c>
      <c r="B4532" s="13">
        <f>'Record List'!E4503</f>
        <v>60</v>
      </c>
      <c r="C4532" s="14" t="str">
        <f>LEFT('Record List'!F4503,FIND(",",'Record List'!F4503)+2)</f>
        <v>Schmidt, K</v>
      </c>
      <c r="D4532" s="16" t="str">
        <f>TEXT('Record List'!G4503,"m/d/yyyy")</f>
        <v>10/11/1998</v>
      </c>
      <c r="E4532" s="10"/>
    </row>
    <row r="4533" spans="1:5" x14ac:dyDescent="0.25">
      <c r="A4533" s="12" t="str">
        <f>'Record List'!A4504&amp;'Record List'!B4504&amp;'Record List'!C4504&amp;'Record List'!D4504&amp;"kg"</f>
        <v>CURL, CHEAT, REVERSE GRIP40F75kg</v>
      </c>
      <c r="B4533" s="13">
        <f>'Record List'!E4504</f>
        <v>55</v>
      </c>
      <c r="C4533" s="14" t="str">
        <f>LEFT('Record List'!F4504,FIND(",",'Record List'!F4504)+2)</f>
        <v>Schmidt, K</v>
      </c>
      <c r="D4533" s="16" t="str">
        <f>TEXT('Record List'!G4504,"m/d/yyyy")</f>
        <v>3/3/2001</v>
      </c>
      <c r="E4533" s="10"/>
    </row>
    <row r="4534" spans="1:5" x14ac:dyDescent="0.25">
      <c r="A4534" s="12" t="str">
        <f>'Record List'!A4505&amp;'Record List'!B4505&amp;'Record List'!C4505&amp;'Record List'!D4505&amp;"kg"</f>
        <v>CURL, CHEAT, REVERSE GRIP45F100kg</v>
      </c>
      <c r="B4534" s="13">
        <f>'Record List'!E4505</f>
        <v>93</v>
      </c>
      <c r="C4534" s="14" t="str">
        <f>LEFT('Record List'!F4505,FIND(",",'Record List'!F4505)+2)</f>
        <v>Sees, S</v>
      </c>
      <c r="D4534" s="16" t="str">
        <f>TEXT('Record List'!G4505,"m/d/yyyy")</f>
        <v>6/30/2012</v>
      </c>
      <c r="E4534" s="10"/>
    </row>
    <row r="4535" spans="1:5" x14ac:dyDescent="0.25">
      <c r="A4535" s="12" t="str">
        <f>'Record List'!A4506&amp;'Record List'!B4506&amp;'Record List'!C4506&amp;'Record List'!D4506&amp;"kg"</f>
        <v>CURL, CHEAT, REVERSE GRIP50F50kg</v>
      </c>
      <c r="B4535" s="13">
        <f>'Record List'!E4506</f>
        <v>86</v>
      </c>
      <c r="C4535" s="14" t="str">
        <f>LEFT('Record List'!F4506,FIND(",",'Record List'!F4506)+2)</f>
        <v>Jackson, R</v>
      </c>
      <c r="D4535" s="16" t="str">
        <f>TEXT('Record List'!G4506,"m/d/yyyy")</f>
        <v>12/1/2012</v>
      </c>
      <c r="E4535" s="10"/>
    </row>
    <row r="4536" spans="1:5" x14ac:dyDescent="0.25">
      <c r="A4536" s="12" t="str">
        <f>'Record List'!A4507&amp;'Record List'!B4507&amp;'Record List'!C4507&amp;'Record List'!D4507&amp;"kg"</f>
        <v>CURL, CHEAT, REVERSE GRIP50F105kg</v>
      </c>
      <c r="B4536" s="13">
        <f>'Record List'!E4507</f>
        <v>88</v>
      </c>
      <c r="C4536" s="14" t="str">
        <f>LEFT('Record List'!F4507,FIND(",",'Record List'!F4507)+2)</f>
        <v>Sees, S</v>
      </c>
      <c r="D4536" s="16" t="str">
        <f>TEXT('Record List'!G4507,"m/d/yyyy")</f>
        <v>6/20/2015</v>
      </c>
      <c r="E4536" s="10"/>
    </row>
    <row r="4537" spans="1:5" x14ac:dyDescent="0.25">
      <c r="A4537" s="12" t="str">
        <f>'Record List'!A4508&amp;'Record List'!B4508&amp;'Record List'!C4508&amp;'Record List'!D4508&amp;"kg"</f>
        <v>CURL, CHEAT, REVERSE GRIP60F85kg</v>
      </c>
      <c r="B4537" s="13">
        <f>'Record List'!E4508</f>
        <v>60</v>
      </c>
      <c r="C4537" s="14" t="str">
        <f>LEFT('Record List'!F4508,FIND(",",'Record List'!F4508)+2)</f>
        <v>Thompson, J</v>
      </c>
      <c r="D4537" s="16" t="str">
        <f>TEXT('Record List'!G4508,"m/d/yyyy")</f>
        <v>6/30/2020</v>
      </c>
      <c r="E4537" s="10"/>
    </row>
    <row r="4538" spans="1:5" x14ac:dyDescent="0.25">
      <c r="A4538" s="12" t="str">
        <f>'Record List'!A4509&amp;'Record List'!B4509&amp;'Record List'!C4509&amp;'Record List'!D4509&amp;"kg"</f>
        <v>CURL, CHEAT, REVERSE GRIPALLF45kg</v>
      </c>
      <c r="B4538" s="13">
        <f>'Record List'!E4509</f>
        <v>37.5</v>
      </c>
      <c r="C4538" s="14" t="str">
        <f>LEFT('Record List'!F4509,FIND(",",'Record List'!F4509)+2)</f>
        <v>Todd, P</v>
      </c>
      <c r="D4538" s="16" t="str">
        <f>TEXT('Record List'!G4509,"m/d/yyyy")</f>
        <v>6/30/2020</v>
      </c>
      <c r="E4538" s="10"/>
    </row>
    <row r="4539" spans="1:5" x14ac:dyDescent="0.25">
      <c r="A4539" s="12" t="str">
        <f>'Record List'!A4510&amp;'Record List'!B4510&amp;'Record List'!C4510&amp;'Record List'!D4510&amp;"kg"</f>
        <v>CURL, CHEAT, REVERSE GRIPALLF50kg</v>
      </c>
      <c r="B4539" s="13">
        <f>'Record List'!E4510</f>
        <v>86</v>
      </c>
      <c r="C4539" s="14" t="str">
        <f>LEFT('Record List'!F4510,FIND(",",'Record List'!F4510)+2)</f>
        <v>Jackson, R</v>
      </c>
      <c r="D4539" s="16" t="str">
        <f>TEXT('Record List'!G4510,"m/d/yyyy")</f>
        <v>12/1/2012</v>
      </c>
      <c r="E4539" s="10"/>
    </row>
    <row r="4540" spans="1:5" x14ac:dyDescent="0.25">
      <c r="A4540" s="12" t="str">
        <f>'Record List'!A4511&amp;'Record List'!B4511&amp;'Record List'!C4511&amp;'Record List'!D4511&amp;"kg"</f>
        <v>CURL, CHEAT, REVERSE GRIPALLF65kg</v>
      </c>
      <c r="B4540" s="13">
        <f>'Record List'!E4511</f>
        <v>60</v>
      </c>
      <c r="C4540" s="14" t="str">
        <f>LEFT('Record List'!F4511,FIND(",",'Record List'!F4511)+2)</f>
        <v>Schmidt, K</v>
      </c>
      <c r="D4540" s="16" t="str">
        <f>TEXT('Record List'!G4511,"m/d/yyyy")</f>
        <v>10/11/1998</v>
      </c>
      <c r="E4540" s="10"/>
    </row>
    <row r="4541" spans="1:5" x14ac:dyDescent="0.25">
      <c r="A4541" s="12" t="str">
        <f>'Record List'!A4512&amp;'Record List'!B4512&amp;'Record List'!C4512&amp;'Record List'!D4512&amp;"kg"</f>
        <v>CURL, CHEAT, REVERSE GRIPALLF70kg</v>
      </c>
      <c r="B4541" s="13">
        <f>'Record List'!E4512</f>
        <v>47</v>
      </c>
      <c r="C4541" s="14" t="str">
        <f>LEFT('Record List'!F4512,FIND(",",'Record List'!F4512)+2)</f>
        <v>Smith, K</v>
      </c>
      <c r="D4541" s="16" t="str">
        <f>TEXT('Record List'!G4512,"m/d/yyyy")</f>
        <v>6/30/2020</v>
      </c>
      <c r="E4541" s="10"/>
    </row>
    <row r="4542" spans="1:5" x14ac:dyDescent="0.25">
      <c r="A4542" s="12" t="str">
        <f>'Record List'!A4513&amp;'Record List'!B4513&amp;'Record List'!C4513&amp;'Record List'!D4513&amp;"kg"</f>
        <v>CURL, CHEAT, REVERSE GRIPALLF75kg</v>
      </c>
      <c r="B4542" s="13">
        <f>'Record List'!E4513</f>
        <v>55</v>
      </c>
      <c r="C4542" s="14" t="str">
        <f>LEFT('Record List'!F4513,FIND(",",'Record List'!F4513)+2)</f>
        <v>Schmidt, K</v>
      </c>
      <c r="D4542" s="16" t="str">
        <f>TEXT('Record List'!G4513,"m/d/yyyy")</f>
        <v>3/3/2001</v>
      </c>
      <c r="E4542" s="10"/>
    </row>
    <row r="4543" spans="1:5" x14ac:dyDescent="0.25">
      <c r="A4543" s="12" t="str">
        <f>'Record List'!A4514&amp;'Record List'!B4514&amp;'Record List'!C4514&amp;'Record List'!D4514&amp;"kg"</f>
        <v>CURL, CHEAT, REVERSE GRIPALLF80kg</v>
      </c>
      <c r="B4543" s="13">
        <f>'Record List'!E4514</f>
        <v>85</v>
      </c>
      <c r="C4543" s="14" t="str">
        <f>LEFT('Record List'!F4514,FIND(",",'Record List'!F4514)+2)</f>
        <v>Fobes, K</v>
      </c>
      <c r="D4543" s="16" t="str">
        <f>TEXT('Record List'!G4514,"m/d/yyyy")</f>
        <v>1/1/2012</v>
      </c>
      <c r="E4543" s="10"/>
    </row>
    <row r="4544" spans="1:5" x14ac:dyDescent="0.25">
      <c r="A4544" s="12" t="str">
        <f>'Record List'!A4515&amp;'Record List'!B4515&amp;'Record List'!C4515&amp;'Record List'!D4515&amp;"kg"</f>
        <v>CURL, CHEAT, REVERSE GRIPALLF85kg</v>
      </c>
      <c r="B4544" s="13">
        <f>'Record List'!E4515</f>
        <v>60</v>
      </c>
      <c r="C4544" s="14" t="str">
        <f>LEFT('Record List'!F4515,FIND(",",'Record List'!F4515)+2)</f>
        <v>Thompson, J</v>
      </c>
      <c r="D4544" s="16" t="str">
        <f>TEXT('Record List'!G4515,"m/d/yyyy")</f>
        <v>6/30/2020</v>
      </c>
      <c r="E4544" s="10"/>
    </row>
    <row r="4545" spans="1:5" x14ac:dyDescent="0.25">
      <c r="A4545" s="12" t="str">
        <f>'Record List'!A4516&amp;'Record List'!B4516&amp;'Record List'!C4516&amp;'Record List'!D4516&amp;"kg"</f>
        <v>CURL, CHEAT, REVERSE GRIPALLF100kg</v>
      </c>
      <c r="B4545" s="13">
        <f>'Record List'!E4516</f>
        <v>93</v>
      </c>
      <c r="C4545" s="14" t="str">
        <f>LEFT('Record List'!F4516,FIND(",",'Record List'!F4516)+2)</f>
        <v>Sees, S</v>
      </c>
      <c r="D4545" s="16" t="str">
        <f>TEXT('Record List'!G4516,"m/d/yyyy")</f>
        <v>6/30/2012</v>
      </c>
      <c r="E4545" s="10"/>
    </row>
    <row r="4546" spans="1:5" x14ac:dyDescent="0.25">
      <c r="A4546" s="12" t="str">
        <f>'Record List'!A4517&amp;'Record List'!B4517&amp;'Record List'!C4517&amp;'Record List'!D4517&amp;"kg"</f>
        <v>CURL, CHEAT, REVERSE GRIPALLF105kg</v>
      </c>
      <c r="B4546" s="13">
        <f>'Record List'!E4517</f>
        <v>88</v>
      </c>
      <c r="C4546" s="14" t="str">
        <f>LEFT('Record List'!F4517,FIND(",",'Record List'!F4517)+2)</f>
        <v>Sees, S</v>
      </c>
      <c r="D4546" s="16" t="str">
        <f>TEXT('Record List'!G4517,"m/d/yyyy")</f>
        <v>6/20/2015</v>
      </c>
      <c r="E4546" s="10"/>
    </row>
    <row r="4547" spans="1:5" x14ac:dyDescent="0.25">
      <c r="A4547" s="12" t="str">
        <f>'Record List'!A4518&amp;'Record List'!B4518&amp;'Record List'!C4518&amp;'Record List'!D4518&amp;"kg"</f>
        <v>CURL, CHEAT, REVERSE GRIPNATF100kg</v>
      </c>
      <c r="B4547" s="13">
        <f>'Record List'!E4518</f>
        <v>93</v>
      </c>
      <c r="C4547" s="14" t="str">
        <f>LEFT('Record List'!F4518,FIND(",",'Record List'!F4518)+2)</f>
        <v>Sees, S</v>
      </c>
      <c r="D4547" s="16" t="str">
        <f>TEXT('Record List'!G4518,"m/d/yyyy")</f>
        <v>6/30/2012</v>
      </c>
      <c r="E4547" s="10"/>
    </row>
    <row r="4548" spans="1:5" x14ac:dyDescent="0.25">
      <c r="A4548" s="12" t="str">
        <f>'Record List'!A4519&amp;'Record List'!B4519&amp;'Record List'!C4519&amp;'Record List'!D4519&amp;"kg"</f>
        <v>CURL, CHEAT, REVERSE GRIPNATF105kg</v>
      </c>
      <c r="B4548" s="13">
        <f>'Record List'!E4519</f>
        <v>88</v>
      </c>
      <c r="C4548" s="14" t="str">
        <f>LEFT('Record List'!F4519,FIND(",",'Record List'!F4519)+2)</f>
        <v>Sees, S</v>
      </c>
      <c r="D4548" s="16" t="str">
        <f>TEXT('Record List'!G4519,"m/d/yyyy")</f>
        <v>6/20/2015</v>
      </c>
      <c r="E4548" s="10"/>
    </row>
    <row r="4549" spans="1:5" x14ac:dyDescent="0.25">
      <c r="A4549" s="12" t="str">
        <f>'Record List'!A4520&amp;'Record List'!B4520&amp;'Record List'!C4520&amp;'Record List'!D4520&amp;"kg"</f>
        <v>CURL, CHEAT, REVERSE GRIP13M35kg</v>
      </c>
      <c r="B4549" s="13">
        <f>'Record List'!E4520</f>
        <v>30</v>
      </c>
      <c r="C4549" s="14" t="str">
        <f>LEFT('Record List'!F4520,FIND(",",'Record List'!F4520)+2)</f>
        <v>Todd, L</v>
      </c>
      <c r="D4549" s="16" t="str">
        <f>TEXT('Record List'!G4520,"m/d/yyyy")</f>
        <v>6/30/2020</v>
      </c>
      <c r="E4549" s="10"/>
    </row>
    <row r="4550" spans="1:5" x14ac:dyDescent="0.25">
      <c r="A4550" s="12" t="str">
        <f>'Record List'!A4521&amp;'Record List'!B4521&amp;'Record List'!C4521&amp;'Record List'!D4521&amp;"kg"</f>
        <v>CURL, CHEAT, REVERSE GRIP13M55kg</v>
      </c>
      <c r="B4550" s="13">
        <f>'Record List'!E4521</f>
        <v>44</v>
      </c>
      <c r="C4550" s="14" t="str">
        <f>LEFT('Record List'!F4521,FIND(",",'Record List'!F4521)+2)</f>
        <v>Habecker, A</v>
      </c>
      <c r="D4550" s="16" t="str">
        <f>TEXT('Record List'!G4521,"m/d/yyyy")</f>
        <v>6/20/2015</v>
      </c>
      <c r="E4550" s="10"/>
    </row>
    <row r="4551" spans="1:5" x14ac:dyDescent="0.25">
      <c r="A4551" s="12" t="str">
        <f>'Record List'!A4522&amp;'Record List'!B4522&amp;'Record List'!C4522&amp;'Record List'!D4522&amp;"kg"</f>
        <v>CURL, CHEAT, REVERSE GRIP13M70kg</v>
      </c>
      <c r="B4551" s="13">
        <f>'Record List'!E4522</f>
        <v>55</v>
      </c>
      <c r="C4551" s="14" t="str">
        <f>LEFT('Record List'!F4522,FIND(",",'Record List'!F4522)+2)</f>
        <v>McKean, S</v>
      </c>
      <c r="D4551" s="16" t="str">
        <f>TEXT('Record List'!G4522,"m/d/yyyy")</f>
        <v>10/15/1995</v>
      </c>
      <c r="E4551" s="10"/>
    </row>
    <row r="4552" spans="1:5" x14ac:dyDescent="0.25">
      <c r="A4552" s="12" t="str">
        <f>'Record List'!A4523&amp;'Record List'!B4523&amp;'Record List'!C4523&amp;'Record List'!D4523&amp;"kg"</f>
        <v>CURL, CHEAT, REVERSE GRIP14M55kg</v>
      </c>
      <c r="B4552" s="13">
        <f>'Record List'!E4523</f>
        <v>60</v>
      </c>
      <c r="C4552" s="14" t="str">
        <f>LEFT('Record List'!F4523,FIND(",",'Record List'!F4523)+2)</f>
        <v>Myers, S</v>
      </c>
      <c r="D4552" s="16" t="str">
        <f>TEXT('Record List'!G4523,"m/d/yyyy")</f>
        <v>10/28/2006</v>
      </c>
      <c r="E4552" s="10"/>
    </row>
    <row r="4553" spans="1:5" x14ac:dyDescent="0.25">
      <c r="A4553" s="12" t="str">
        <f>'Record List'!A4524&amp;'Record List'!B4524&amp;'Record List'!C4524&amp;'Record List'!D4524&amp;"kg"</f>
        <v>CURL, CHEAT, REVERSE GRIP14M70kg</v>
      </c>
      <c r="B4553" s="13">
        <f>'Record List'!E4524</f>
        <v>88</v>
      </c>
      <c r="C4553" s="14" t="str">
        <f>LEFT('Record List'!F4524,FIND(",",'Record List'!F4524)+2)</f>
        <v>Lestan, E</v>
      </c>
      <c r="D4553" s="16" t="str">
        <f>TEXT('Record List'!G4524,"m/d/yyyy")</f>
        <v>6/22/2019</v>
      </c>
      <c r="E4553" s="10"/>
    </row>
    <row r="4554" spans="1:5" x14ac:dyDescent="0.25">
      <c r="A4554" s="12" t="str">
        <f>'Record List'!A4525&amp;'Record List'!B4525&amp;'Record List'!C4525&amp;'Record List'!D4525&amp;"kg"</f>
        <v>CURL, CHEAT, REVERSE GRIP14M95kg</v>
      </c>
      <c r="B4554" s="13">
        <f>'Record List'!E4525</f>
        <v>121</v>
      </c>
      <c r="C4554" s="14" t="str">
        <f>LEFT('Record List'!F4525,FIND(",",'Record List'!F4525)+2)</f>
        <v>Habecker, A</v>
      </c>
      <c r="D4554" s="16" t="str">
        <f>TEXT('Record List'!G4525,"m/d/yyyy")</f>
        <v>6/22/2019</v>
      </c>
      <c r="E4554" s="10"/>
    </row>
    <row r="4555" spans="1:5" x14ac:dyDescent="0.25">
      <c r="A4555" s="12" t="str">
        <f>'Record List'!A4526&amp;'Record List'!B4526&amp;'Record List'!C4526&amp;'Record List'!D4526&amp;"kg"</f>
        <v>CURL, CHEAT, REVERSE GRIP14M125+kg</v>
      </c>
      <c r="B4555" s="13">
        <f>'Record List'!E4526</f>
        <v>75</v>
      </c>
      <c r="C4555" s="14" t="str">
        <f>LEFT('Record List'!F4526,FIND(",",'Record List'!F4526)+2)</f>
        <v>Hess, K</v>
      </c>
      <c r="D4555" s="16" t="str">
        <f>TEXT('Record List'!G4526,"m/d/yyyy")</f>
        <v>6/30/2010</v>
      </c>
      <c r="E4555" s="10"/>
    </row>
    <row r="4556" spans="1:5" x14ac:dyDescent="0.25">
      <c r="A4556" s="12" t="str">
        <f>'Record List'!A4527&amp;'Record List'!B4527&amp;'Record List'!C4527&amp;'Record List'!D4527&amp;"kg"</f>
        <v>CURL, CHEAT, REVERSE GRIP16M65kg</v>
      </c>
      <c r="B4556" s="13">
        <f>'Record List'!E4527</f>
        <v>110</v>
      </c>
      <c r="C4556" s="14" t="str">
        <f>LEFT('Record List'!F4527,FIND(",",'Record List'!F4527)+2)</f>
        <v>Schmidt, A</v>
      </c>
      <c r="D4556" s="16" t="str">
        <f>TEXT('Record List'!G4527,"m/d/yyyy")</f>
        <v>2/26/1994</v>
      </c>
      <c r="E4556" s="10"/>
    </row>
    <row r="4557" spans="1:5" x14ac:dyDescent="0.25">
      <c r="A4557" s="12" t="str">
        <f>'Record List'!A4528&amp;'Record List'!B4528&amp;'Record List'!C4528&amp;'Record List'!D4528&amp;"kg"</f>
        <v>CURL, CHEAT, REVERSE GRIP16M70kg</v>
      </c>
      <c r="B4557" s="13">
        <f>'Record List'!E4528</f>
        <v>116</v>
      </c>
      <c r="C4557" s="14" t="str">
        <f>LEFT('Record List'!F4528,FIND(",",'Record List'!F4528)+2)</f>
        <v>Schmidt, A</v>
      </c>
      <c r="D4557" s="16" t="str">
        <f>TEXT('Record List'!G4528,"m/d/yyyy")</f>
        <v>11/12/1994</v>
      </c>
      <c r="E4557" s="10"/>
    </row>
    <row r="4558" spans="1:5" x14ac:dyDescent="0.25">
      <c r="A4558" s="12" t="str">
        <f>'Record List'!A4529&amp;'Record List'!B4529&amp;'Record List'!C4529&amp;'Record List'!D4529&amp;"kg"</f>
        <v>CURL, CHEAT, REVERSE GRIP16M75kg</v>
      </c>
      <c r="B4558" s="13">
        <f>'Record List'!E4529</f>
        <v>121</v>
      </c>
      <c r="C4558" s="14" t="str">
        <f>LEFT('Record List'!F4529,FIND(",",'Record List'!F4529)+2)</f>
        <v>Hancock, M</v>
      </c>
      <c r="D4558" s="16" t="str">
        <f>TEXT('Record List'!G4529,"m/d/yyyy")</f>
        <v>6/20/2015</v>
      </c>
      <c r="E4558" s="10"/>
    </row>
    <row r="4559" spans="1:5" x14ac:dyDescent="0.25">
      <c r="A4559" s="12" t="str">
        <f>'Record List'!A4530&amp;'Record List'!B4530&amp;'Record List'!C4530&amp;'Record List'!D4530&amp;"kg"</f>
        <v>CURL, CHEAT, REVERSE GRIP16M100kg</v>
      </c>
      <c r="B4559" s="13">
        <f>'Record List'!E4530</f>
        <v>121.25</v>
      </c>
      <c r="C4559" s="14" t="str">
        <f>LEFT('Record List'!F4530,FIND(",",'Record List'!F4530)+2)</f>
        <v>Habecker, A</v>
      </c>
      <c r="D4559" s="16" t="str">
        <f>TEXT('Record List'!G4530,"m/d/yyyy")</f>
        <v>6/30/2020</v>
      </c>
      <c r="E4559" s="10"/>
    </row>
    <row r="4560" spans="1:5" x14ac:dyDescent="0.25">
      <c r="A4560" s="12" t="str">
        <f>'Record List'!A4531&amp;'Record List'!B4531&amp;'Record List'!C4531&amp;'Record List'!D4531&amp;"kg"</f>
        <v>CURL, CHEAT, REVERSE GRIP18M100kg</v>
      </c>
      <c r="B4560" s="13">
        <f>'Record List'!E4531</f>
        <v>181</v>
      </c>
      <c r="C4560" s="14" t="str">
        <f>LEFT('Record List'!F4531,FIND(",",'Record List'!F4531)+2)</f>
        <v>Ciavattone, J</v>
      </c>
      <c r="D4560" s="16" t="str">
        <f>TEXT('Record List'!G4531,"m/d/yyyy")</f>
        <v>1/1/2012</v>
      </c>
      <c r="E4560" s="10"/>
    </row>
    <row r="4561" spans="1:5" x14ac:dyDescent="0.25">
      <c r="A4561" s="12" t="str">
        <f>'Record List'!A4532&amp;'Record List'!B4532&amp;'Record List'!C4532&amp;'Record List'!D4532&amp;"kg"</f>
        <v>CURL, CHEAT, REVERSE GRIP40M75kg</v>
      </c>
      <c r="B4561" s="13">
        <f>'Record List'!E4532</f>
        <v>105</v>
      </c>
      <c r="C4561" s="14" t="str">
        <f>LEFT('Record List'!F4532,FIND(",",'Record List'!F4532)+2)</f>
        <v>Hirsh, B</v>
      </c>
      <c r="D4561" s="16" t="str">
        <f>TEXT('Record List'!G4532,"m/d/yyyy")</f>
        <v>10/13/1996</v>
      </c>
      <c r="E4561" s="10"/>
    </row>
    <row r="4562" spans="1:5" x14ac:dyDescent="0.25">
      <c r="A4562" s="12" t="str">
        <f>'Record List'!A4533&amp;'Record List'!B4533&amp;'Record List'!C4533&amp;'Record List'!D4533&amp;"kg"</f>
        <v>CURL, CHEAT, REVERSE GRIP40M90kg</v>
      </c>
      <c r="B4562" s="13">
        <f>'Record List'!E4533</f>
        <v>132</v>
      </c>
      <c r="C4562" s="14" t="str">
        <f>LEFT('Record List'!F4533,FIND(",",'Record List'!F4533)+2)</f>
        <v>Piper, T</v>
      </c>
      <c r="D4562" s="16" t="str">
        <f>TEXT('Record List'!G4533,"m/d/yyyy")</f>
        <v>6/30/2012</v>
      </c>
      <c r="E4562" s="10"/>
    </row>
    <row r="4563" spans="1:5" x14ac:dyDescent="0.25">
      <c r="A4563" s="12" t="str">
        <f>'Record List'!A4534&amp;'Record List'!B4534&amp;'Record List'!C4534&amp;'Record List'!D4534&amp;"kg"</f>
        <v>CURL, CHEAT, REVERSE GRIP40M95kg</v>
      </c>
      <c r="B4563" s="13">
        <f>'Record List'!E4534</f>
        <v>205</v>
      </c>
      <c r="C4563" s="14" t="str">
        <f>LEFT('Record List'!F4534,FIND(",",'Record List'!F4534)+2)</f>
        <v>Strangeway, J</v>
      </c>
      <c r="D4563" s="16" t="str">
        <f>TEXT('Record List'!G4534,"m/d/yyyy")</f>
        <v>6/30/2020</v>
      </c>
      <c r="E4563" s="10"/>
    </row>
    <row r="4564" spans="1:5" x14ac:dyDescent="0.25">
      <c r="A4564" s="12" t="str">
        <f>'Record List'!A4535&amp;'Record List'!B4535&amp;'Record List'!C4535&amp;'Record List'!D4535&amp;"kg"</f>
        <v>CURL, CHEAT, REVERSE GRIP40M100kg</v>
      </c>
      <c r="B4564" s="13">
        <f>'Record List'!E4535</f>
        <v>88</v>
      </c>
      <c r="C4564" s="14" t="str">
        <f>LEFT('Record List'!F4535,FIND(",",'Record List'!F4535)+2)</f>
        <v>Wilmot, J</v>
      </c>
      <c r="D4564" s="16" t="str">
        <f>TEXT('Record List'!G4535,"m/d/yyyy")</f>
        <v>6/26/1989</v>
      </c>
      <c r="E4564" s="10"/>
    </row>
    <row r="4565" spans="1:5" x14ac:dyDescent="0.25">
      <c r="A4565" s="12" t="str">
        <f>'Record List'!A4536&amp;'Record List'!B4536&amp;'Record List'!C4536&amp;'Record List'!D4536&amp;"kg"</f>
        <v>CURL, CHEAT, REVERSE GRIP40M105kg</v>
      </c>
      <c r="B4565" s="13">
        <f>'Record List'!E4536</f>
        <v>135</v>
      </c>
      <c r="C4565" s="14" t="str">
        <f>LEFT('Record List'!F4536,FIND(",",'Record List'!F4536)+2)</f>
        <v>Silvestri, L</v>
      </c>
      <c r="D4565" s="16" t="str">
        <f>TEXT('Record List'!G4536,"m/d/yyyy")</f>
        <v>10/10/2005</v>
      </c>
      <c r="E4565" s="10"/>
    </row>
    <row r="4566" spans="1:5" x14ac:dyDescent="0.25">
      <c r="A4566" s="12" t="str">
        <f>'Record List'!A4537&amp;'Record List'!B4537&amp;'Record List'!C4537&amp;'Record List'!D4537&amp;"kg"</f>
        <v>CURL, CHEAT, REVERSE GRIP40M110kg</v>
      </c>
      <c r="B4566" s="13">
        <f>'Record List'!E4537</f>
        <v>231</v>
      </c>
      <c r="C4566" s="14" t="str">
        <f>LEFT('Record List'!F4537,FIND(",",'Record List'!F4537)+2)</f>
        <v>Fuller, J</v>
      </c>
      <c r="D4566" s="16" t="str">
        <f>TEXT('Record List'!G4537,"m/d/yyyy")</f>
        <v>6/20/2015</v>
      </c>
      <c r="E4566" s="10"/>
    </row>
    <row r="4567" spans="1:5" x14ac:dyDescent="0.25">
      <c r="A4567" s="12" t="str">
        <f>'Record List'!A4538&amp;'Record List'!B4538&amp;'Record List'!C4538&amp;'Record List'!D4538&amp;"kg"</f>
        <v>CURL, CHEAT, REVERSE GRIP40M115kg</v>
      </c>
      <c r="B4567" s="13">
        <f>'Record List'!E4538</f>
        <v>209</v>
      </c>
      <c r="C4567" s="14" t="str">
        <f>LEFT('Record List'!F4538,FIND(",",'Record List'!F4538)+2)</f>
        <v>Ullom, C</v>
      </c>
      <c r="D4567" s="16" t="str">
        <f>TEXT('Record List'!G4538,"m/d/yyyy")</f>
        <v>6/30/2012</v>
      </c>
      <c r="E4567" s="10"/>
    </row>
    <row r="4568" spans="1:5" x14ac:dyDescent="0.25">
      <c r="A4568" s="12" t="str">
        <f>'Record List'!A4539&amp;'Record List'!B4539&amp;'Record List'!C4539&amp;'Record List'!D4539&amp;"kg"</f>
        <v>CURL, CHEAT, REVERSE GRIP40M120kg</v>
      </c>
      <c r="B4568" s="13">
        <f>'Record List'!E4539</f>
        <v>216</v>
      </c>
      <c r="C4568" s="14" t="str">
        <f>LEFT('Record List'!F4539,FIND(",",'Record List'!F4539)+2)</f>
        <v>Todd, E</v>
      </c>
      <c r="D4568" s="16" t="str">
        <f>TEXT('Record List'!G4539,"m/d/yyyy")</f>
        <v>3/30/2015</v>
      </c>
      <c r="E4568" s="10"/>
    </row>
    <row r="4569" spans="1:5" x14ac:dyDescent="0.25">
      <c r="A4569" s="12" t="str">
        <f>'Record List'!A4540&amp;'Record List'!B4540&amp;'Record List'!C4540&amp;'Record List'!D4540&amp;"kg"</f>
        <v>CURL, CHEAT, REVERSE GRIP40M125kg</v>
      </c>
      <c r="B4569" s="13">
        <f>'Record List'!E4540</f>
        <v>180</v>
      </c>
      <c r="C4569" s="14" t="str">
        <f>LEFT('Record List'!F4540,FIND(",",'Record List'!F4540)+2)</f>
        <v>Todd, C</v>
      </c>
      <c r="D4569" s="16" t="str">
        <f>TEXT('Record List'!G4540,"m/d/yyyy")</f>
        <v>6/30/2020</v>
      </c>
      <c r="E4569" s="10"/>
    </row>
    <row r="4570" spans="1:5" x14ac:dyDescent="0.25">
      <c r="A4570" s="12" t="str">
        <f>'Record List'!A4541&amp;'Record List'!B4541&amp;'Record List'!C4541&amp;'Record List'!D4541&amp;"kg"</f>
        <v>CURL, CHEAT, REVERSE GRIP40M125+kg</v>
      </c>
      <c r="B4570" s="13">
        <f>'Record List'!E4541</f>
        <v>132</v>
      </c>
      <c r="C4570" s="14" t="str">
        <f>LEFT('Record List'!F4541,FIND(",",'Record List'!F4541)+2)</f>
        <v>Barnhart, D</v>
      </c>
      <c r="D4570" s="16" t="str">
        <f>TEXT('Record List'!G4541,"m/d/yyyy")</f>
        <v>6/30/2010</v>
      </c>
      <c r="E4570" s="10"/>
    </row>
    <row r="4571" spans="1:5" x14ac:dyDescent="0.25">
      <c r="A4571" s="12" t="str">
        <f>'Record List'!A4542&amp;'Record List'!B4542&amp;'Record List'!C4542&amp;'Record List'!D4542&amp;"kg"</f>
        <v>CURL, CHEAT, REVERSE GRIP45M70kg</v>
      </c>
      <c r="B4571" s="13">
        <f>'Record List'!E4542</f>
        <v>88</v>
      </c>
      <c r="C4571" s="14" t="str">
        <f>LEFT('Record List'!F4542,FIND(",",'Record List'!F4542)+2)</f>
        <v>Waterman, C</v>
      </c>
      <c r="D4571" s="16" t="str">
        <f>TEXT('Record List'!G4542,"m/d/yyyy")</f>
        <v>3/3/2001</v>
      </c>
      <c r="E4571" s="10"/>
    </row>
    <row r="4572" spans="1:5" x14ac:dyDescent="0.25">
      <c r="A4572" s="12" t="str">
        <f>'Record List'!A4543&amp;'Record List'!B4543&amp;'Record List'!C4543&amp;'Record List'!D4543&amp;"kg"</f>
        <v>CURL, CHEAT, REVERSE GRIP45M90kg</v>
      </c>
      <c r="B4572" s="13">
        <f>'Record List'!E4543</f>
        <v>171</v>
      </c>
      <c r="C4572" s="14" t="str">
        <f>LEFT('Record List'!F4543,FIND(",",'Record List'!F4543)+2)</f>
        <v>Clark, W</v>
      </c>
      <c r="D4572" s="16" t="str">
        <f>TEXT('Record List'!G4543,"m/d/yyyy")</f>
        <v>4/11/2015</v>
      </c>
      <c r="E4572" s="10"/>
    </row>
    <row r="4573" spans="1:5" x14ac:dyDescent="0.25">
      <c r="A4573" s="12" t="str">
        <f>'Record List'!A4544&amp;'Record List'!B4544&amp;'Record List'!C4544&amp;'Record List'!D4544&amp;"kg"</f>
        <v>CURL, CHEAT, REVERSE GRIP45M95kg</v>
      </c>
      <c r="B4573" s="13">
        <f>'Record List'!E4544</f>
        <v>125</v>
      </c>
      <c r="C4573" s="14" t="str">
        <f>LEFT('Record List'!F4544,FIND(",",'Record List'!F4544)+2)</f>
        <v>Santos, R</v>
      </c>
      <c r="D4573" s="16" t="str">
        <f>TEXT('Record List'!G4544,"m/d/yyyy")</f>
        <v>3/4/2017</v>
      </c>
      <c r="E4573" s="10"/>
    </row>
    <row r="4574" spans="1:5" x14ac:dyDescent="0.25">
      <c r="A4574" s="12" t="str">
        <f>'Record List'!A4545&amp;'Record List'!B4545&amp;'Record List'!C4545&amp;'Record List'!D4545&amp;"kg"</f>
        <v>CURL, CHEAT, REVERSE GRIP45M100kg</v>
      </c>
      <c r="B4574" s="13">
        <f>'Record List'!E4545</f>
        <v>155</v>
      </c>
      <c r="C4574" s="14" t="str">
        <f>LEFT('Record List'!F4545,FIND(",",'Record List'!F4545)+2)</f>
        <v>Ullom, C</v>
      </c>
      <c r="D4574" s="16" t="str">
        <f>TEXT('Record List'!G4545,"m/d/yyyy")</f>
        <v>6/30/2020</v>
      </c>
      <c r="E4574" s="10"/>
    </row>
    <row r="4575" spans="1:5" x14ac:dyDescent="0.25">
      <c r="A4575" s="12" t="str">
        <f>'Record List'!A4546&amp;'Record List'!B4546&amp;'Record List'!C4546&amp;'Record List'!D4546&amp;"kg"</f>
        <v>CURL, CHEAT, REVERSE GRIP45M110kg</v>
      </c>
      <c r="B4575" s="13">
        <f>'Record List'!E4546</f>
        <v>209</v>
      </c>
      <c r="C4575" s="14" t="str">
        <f>LEFT('Record List'!F4546,FIND(",",'Record List'!F4546)+2)</f>
        <v>Myers, A</v>
      </c>
      <c r="D4575" s="16" t="str">
        <f>TEXT('Record List'!G4546,"m/d/yyyy")</f>
        <v>6/30/2012</v>
      </c>
      <c r="E4575" s="10"/>
    </row>
    <row r="4576" spans="1:5" x14ac:dyDescent="0.25">
      <c r="A4576" s="12" t="str">
        <f>'Record List'!A4547&amp;'Record List'!B4547&amp;'Record List'!C4547&amp;'Record List'!D4547&amp;"kg"</f>
        <v>CURL, CHEAT, REVERSE GRIP45M115kg</v>
      </c>
      <c r="B4576" s="13">
        <f>'Record List'!E4547</f>
        <v>200</v>
      </c>
      <c r="C4576" s="14" t="str">
        <f>LEFT('Record List'!F4547,FIND(",",'Record List'!F4547)+2)</f>
        <v>Myers, A</v>
      </c>
      <c r="D4576" s="16" t="str">
        <f>TEXT('Record List'!G4547,"m/d/yyyy")</f>
        <v>1/1/2012</v>
      </c>
      <c r="E4576" s="10"/>
    </row>
    <row r="4577" spans="1:5" x14ac:dyDescent="0.25">
      <c r="A4577" s="12" t="str">
        <f>'Record List'!A4548&amp;'Record List'!B4548&amp;'Record List'!C4548&amp;'Record List'!D4548&amp;"kg"</f>
        <v>CURL, CHEAT, REVERSE GRIP45M125+kg</v>
      </c>
      <c r="B4577" s="13">
        <f>'Record List'!E4548</f>
        <v>220</v>
      </c>
      <c r="C4577" s="14" t="str">
        <f>LEFT('Record List'!F4548,FIND(",",'Record List'!F4548)+2)</f>
        <v>Mitchell, M</v>
      </c>
      <c r="D4577" s="16" t="str">
        <f>TEXT('Record List'!G4548,"m/d/yyyy")</f>
        <v>6/30/2010</v>
      </c>
      <c r="E4577" s="10"/>
    </row>
    <row r="4578" spans="1:5" x14ac:dyDescent="0.25">
      <c r="A4578" s="12" t="str">
        <f>'Record List'!A4549&amp;'Record List'!B4549&amp;'Record List'!C4549&amp;'Record List'!D4549&amp;"kg"</f>
        <v>CURL, CHEAT, REVERSE GRIP50M85kg</v>
      </c>
      <c r="B4578" s="13">
        <f>'Record List'!E4549</f>
        <v>204</v>
      </c>
      <c r="C4578" s="14" t="str">
        <f>LEFT('Record List'!F4549,FIND(",",'Record List'!F4549)+2)</f>
        <v>Wagman, D</v>
      </c>
      <c r="D4578" s="16" t="str">
        <f>TEXT('Record List'!G4549,"m/d/yyyy")</f>
        <v>1/19/2013</v>
      </c>
      <c r="E4578" s="10"/>
    </row>
    <row r="4579" spans="1:5" x14ac:dyDescent="0.25">
      <c r="A4579" s="12" t="str">
        <f>'Record List'!A4550&amp;'Record List'!B4550&amp;'Record List'!C4550&amp;'Record List'!D4550&amp;"kg"</f>
        <v>CURL, CHEAT, REVERSE GRIP50M105kg</v>
      </c>
      <c r="B4579" s="13">
        <f>'Record List'!E4550</f>
        <v>180</v>
      </c>
      <c r="C4579" s="14" t="str">
        <f>LEFT('Record List'!F4550,FIND(",",'Record List'!F4550)+2)</f>
        <v>Myers, A</v>
      </c>
      <c r="D4579" s="16" t="str">
        <f>TEXT('Record List'!G4550,"m/d/yyyy")</f>
        <v>2/11/2017</v>
      </c>
      <c r="E4579" s="10"/>
    </row>
    <row r="4580" spans="1:5" x14ac:dyDescent="0.25">
      <c r="A4580" s="12" t="str">
        <f>'Record List'!A4551&amp;'Record List'!B4551&amp;'Record List'!C4551&amp;'Record List'!D4551&amp;"kg"</f>
        <v>CURL, CHEAT, REVERSE GRIP50M110kg</v>
      </c>
      <c r="B4580" s="13">
        <f>'Record List'!E4551</f>
        <v>155</v>
      </c>
      <c r="C4580" s="14" t="str">
        <f>LEFT('Record List'!F4551,FIND(",",'Record List'!F4551)+2)</f>
        <v>Myers, A</v>
      </c>
      <c r="D4580" s="16" t="str">
        <f>TEXT('Record List'!G4551,"m/d/yyyy")</f>
        <v>12/8/2019</v>
      </c>
      <c r="E4580" s="10"/>
    </row>
    <row r="4581" spans="1:5" x14ac:dyDescent="0.25">
      <c r="A4581" s="12" t="str">
        <f>'Record List'!A4552&amp;'Record List'!B4552&amp;'Record List'!C4552&amp;'Record List'!D4552&amp;"kg"</f>
        <v>CURL, CHEAT, REVERSE GRIP50M115kg</v>
      </c>
      <c r="B4581" s="13">
        <f>'Record List'!E4552</f>
        <v>83</v>
      </c>
      <c r="C4581" s="14" t="str">
        <f>LEFT('Record List'!F4552,FIND(",",'Record List'!F4552)+2)</f>
        <v>Geib, B</v>
      </c>
      <c r="D4581" s="16" t="str">
        <f>TEXT('Record List'!G4552,"m/d/yyyy")</f>
        <v>2/22/1997</v>
      </c>
      <c r="E4581" s="10"/>
    </row>
    <row r="4582" spans="1:5" x14ac:dyDescent="0.25">
      <c r="A4582" s="12" t="str">
        <f>'Record List'!A4553&amp;'Record List'!B4553&amp;'Record List'!C4553&amp;'Record List'!D4553&amp;"kg"</f>
        <v>CURL, CHEAT, REVERSE GRIP50M120kg</v>
      </c>
      <c r="B4582" s="13">
        <f>'Record List'!E4553</f>
        <v>146</v>
      </c>
      <c r="C4582" s="14" t="str">
        <f>LEFT('Record List'!F4553,FIND(",",'Record List'!F4553)+2)</f>
        <v>Schmidt, S</v>
      </c>
      <c r="D4582" s="16" t="str">
        <f>TEXT('Record List'!G4553,"m/d/yyyy")</f>
        <v>10/23/2005</v>
      </c>
      <c r="E4582" s="10"/>
    </row>
    <row r="4583" spans="1:5" x14ac:dyDescent="0.25">
      <c r="A4583" s="12" t="str">
        <f>'Record List'!A4554&amp;'Record List'!B4554&amp;'Record List'!C4554&amp;'Record List'!D4554&amp;"kg"</f>
        <v>CURL, CHEAT, REVERSE GRIP50M125+kg</v>
      </c>
      <c r="B4583" s="13">
        <f>'Record List'!E4554</f>
        <v>100</v>
      </c>
      <c r="C4583" s="14" t="str">
        <f>LEFT('Record List'!F4554,FIND(",",'Record List'!F4554)+2)</f>
        <v>Foster, L</v>
      </c>
      <c r="D4583" s="16" t="str">
        <f>TEXT('Record List'!G4554,"m/d/yyyy")</f>
        <v>6/30/2020</v>
      </c>
      <c r="E4583" s="10"/>
    </row>
    <row r="4584" spans="1:5" x14ac:dyDescent="0.25">
      <c r="A4584" s="12" t="str">
        <f>'Record List'!A4555&amp;'Record List'!B4555&amp;'Record List'!C4555&amp;'Record List'!D4555&amp;"kg"</f>
        <v>CURL, CHEAT, REVERSE GRIP55M80kg</v>
      </c>
      <c r="B4584" s="13">
        <f>'Record List'!E4555</f>
        <v>140</v>
      </c>
      <c r="C4584" s="14" t="str">
        <f>LEFT('Record List'!F4555,FIND(",",'Record List'!F4555)+2)</f>
        <v>Patterson, T</v>
      </c>
      <c r="D4584" s="16" t="str">
        <f>TEXT('Record List'!G4555,"m/d/yyyy")</f>
        <v>3/4/2017</v>
      </c>
      <c r="E4584" s="10"/>
    </row>
    <row r="4585" spans="1:5" x14ac:dyDescent="0.25">
      <c r="A4585" s="12" t="str">
        <f>'Record List'!A4556&amp;'Record List'!B4556&amp;'Record List'!C4556&amp;'Record List'!D4556&amp;"kg"</f>
        <v>CURL, CHEAT, REVERSE GRIP55M85kg</v>
      </c>
      <c r="B4585" s="13">
        <f>'Record List'!E4556</f>
        <v>105</v>
      </c>
      <c r="C4585" s="14" t="str">
        <f>LEFT('Record List'!F4556,FIND(",",'Record List'!F4556)+2)</f>
        <v>DiCiccio, B</v>
      </c>
      <c r="D4585" s="16" t="str">
        <f>TEXT('Record List'!G4556,"m/d/yyyy")</f>
        <v>2/24/1996</v>
      </c>
      <c r="E4585" s="10"/>
    </row>
    <row r="4586" spans="1:5" x14ac:dyDescent="0.25">
      <c r="A4586" s="12" t="str">
        <f>'Record List'!A4557&amp;'Record List'!B4557&amp;'Record List'!C4557&amp;'Record List'!D4557&amp;"kg"</f>
        <v>CURL, CHEAT, REVERSE GRIP55M90kg</v>
      </c>
      <c r="B4586" s="13">
        <f>'Record List'!E4557</f>
        <v>148</v>
      </c>
      <c r="C4586" s="14" t="str">
        <f>LEFT('Record List'!F4557,FIND(",",'Record List'!F4557)+2)</f>
        <v>Bryan, B</v>
      </c>
      <c r="D4586" s="16" t="str">
        <f>TEXT('Record List'!G4557,"m/d/yyyy")</f>
        <v>6/20/2015</v>
      </c>
      <c r="E4586" s="10"/>
    </row>
    <row r="4587" spans="1:5" x14ac:dyDescent="0.25">
      <c r="A4587" s="12" t="str">
        <f>'Record List'!A4558&amp;'Record List'!B4558&amp;'Record List'!C4558&amp;'Record List'!D4558&amp;"kg"</f>
        <v>CURL, CHEAT, REVERSE GRIP55M95kg</v>
      </c>
      <c r="B4587" s="13">
        <f>'Record List'!E4558</f>
        <v>165</v>
      </c>
      <c r="C4587" s="14" t="str">
        <f>LEFT('Record List'!F4558,FIND(",",'Record List'!F4558)+2)</f>
        <v>Traub, L</v>
      </c>
      <c r="D4587" s="16" t="str">
        <f>TEXT('Record List'!G4558,"m/d/yyyy")</f>
        <v>6/30/2012</v>
      </c>
      <c r="E4587" s="10"/>
    </row>
    <row r="4588" spans="1:5" x14ac:dyDescent="0.25">
      <c r="A4588" s="12" t="str">
        <f>'Record List'!A4559&amp;'Record List'!B4559&amp;'Record List'!C4559&amp;'Record List'!D4559&amp;"kg"</f>
        <v>CURL, CHEAT, REVERSE GRIP55M115kg</v>
      </c>
      <c r="B4588" s="13">
        <f>'Record List'!E4559</f>
        <v>181</v>
      </c>
      <c r="C4588" s="14" t="str">
        <f>LEFT('Record List'!F4559,FIND(",",'Record List'!F4559)+2)</f>
        <v>Glasgow, D</v>
      </c>
      <c r="D4588" s="16" t="str">
        <f>TEXT('Record List'!G4559,"m/d/yyyy")</f>
        <v>6/30/2012</v>
      </c>
      <c r="E4588" s="10"/>
    </row>
    <row r="4589" spans="1:5" x14ac:dyDescent="0.25">
      <c r="A4589" s="12" t="str">
        <f>'Record List'!A4560&amp;'Record List'!B4560&amp;'Record List'!C4560&amp;'Record List'!D4560&amp;"kg"</f>
        <v>CURL, CHEAT, REVERSE GRIP55M125+kg</v>
      </c>
      <c r="B4589" s="13">
        <f>'Record List'!E4560</f>
        <v>200</v>
      </c>
      <c r="C4589" s="14" t="str">
        <f>LEFT('Record List'!F4560,FIND(",",'Record List'!F4560)+2)</f>
        <v>Douglas, J</v>
      </c>
      <c r="D4589" s="16" t="str">
        <f>TEXT('Record List'!G4560,"m/d/yyyy")</f>
        <v>12/8/2019</v>
      </c>
      <c r="E4589" s="10"/>
    </row>
    <row r="4590" spans="1:5" x14ac:dyDescent="0.25">
      <c r="A4590" s="12" t="str">
        <f>'Record List'!A4561&amp;'Record List'!B4561&amp;'Record List'!C4561&amp;'Record List'!D4561&amp;"kg"</f>
        <v>CURL, CHEAT, REVERSE GRIP60M75kg</v>
      </c>
      <c r="B4590" s="13">
        <f>'Record List'!E4561</f>
        <v>70</v>
      </c>
      <c r="C4590" s="14" t="str">
        <f>LEFT('Record List'!F4561,FIND(",",'Record List'!F4561)+2)</f>
        <v>McKean, J</v>
      </c>
      <c r="D4590" s="16" t="str">
        <f>TEXT('Record List'!G4561,"m/d/yyyy")</f>
        <v>10/17/2010</v>
      </c>
      <c r="E4590" s="10"/>
    </row>
    <row r="4591" spans="1:5" x14ac:dyDescent="0.25">
      <c r="A4591" s="12" t="str">
        <f>'Record List'!A4562&amp;'Record List'!B4562&amp;'Record List'!C4562&amp;'Record List'!D4562&amp;"kg"</f>
        <v>CURL, CHEAT, REVERSE GRIP60M90kg</v>
      </c>
      <c r="B4591" s="13">
        <f>'Record List'!E4562</f>
        <v>176</v>
      </c>
      <c r="C4591" s="14" t="str">
        <f>LEFT('Record List'!F4562,FIND(",",'Record List'!F4562)+2)</f>
        <v>Smith, R</v>
      </c>
      <c r="D4591" s="16" t="str">
        <f>TEXT('Record List'!G4562,"m/d/yyyy")</f>
        <v>6/20/2015</v>
      </c>
      <c r="E4591" s="10"/>
    </row>
    <row r="4592" spans="1:5" x14ac:dyDescent="0.25">
      <c r="A4592" s="12" t="str">
        <f>'Record List'!A4563&amp;'Record List'!B4563&amp;'Record List'!C4563&amp;'Record List'!D4563&amp;"kg"</f>
        <v>CURL, CHEAT, REVERSE GRIP60M110kg</v>
      </c>
      <c r="B4592" s="13">
        <f>'Record List'!E4563</f>
        <v>143</v>
      </c>
      <c r="C4592" s="14" t="str">
        <f>LEFT('Record List'!F4563,FIND(",",'Record List'!F4563)+2)</f>
        <v>Schmidt, S</v>
      </c>
      <c r="D4592" s="16" t="str">
        <f>TEXT('Record List'!G4563,"m/d/yyyy")</f>
        <v>6/20/2015</v>
      </c>
      <c r="E4592" s="10"/>
    </row>
    <row r="4593" spans="1:5" x14ac:dyDescent="0.25">
      <c r="A4593" s="12" t="str">
        <f>'Record List'!A4564&amp;'Record List'!B4564&amp;'Record List'!C4564&amp;'Record List'!D4564&amp;"kg"</f>
        <v>CURL, CHEAT, REVERSE GRIP60M125+kg</v>
      </c>
      <c r="B4593" s="13">
        <f>'Record List'!E4564</f>
        <v>66</v>
      </c>
      <c r="C4593" s="14" t="str">
        <f>LEFT('Record List'!F4564,FIND(",",'Record List'!F4564)+2)</f>
        <v>Ciavattone, F</v>
      </c>
      <c r="D4593" s="16" t="str">
        <f>TEXT('Record List'!G4564,"m/d/yyyy")</f>
        <v>6/22/2019</v>
      </c>
      <c r="E4593" s="10"/>
    </row>
    <row r="4594" spans="1:5" x14ac:dyDescent="0.25">
      <c r="A4594" s="12" t="str">
        <f>'Record List'!A4565&amp;'Record List'!B4565&amp;'Record List'!C4565&amp;'Record List'!D4565&amp;"kg"</f>
        <v>CURL, CHEAT, REVERSE GRIP65M70kg</v>
      </c>
      <c r="B4594" s="13">
        <f>'Record List'!E4565</f>
        <v>119</v>
      </c>
      <c r="C4594" s="14" t="str">
        <f>LEFT('Record List'!F4565,FIND(",",'Record List'!F4565)+2)</f>
        <v>Stark, R</v>
      </c>
      <c r="D4594" s="16" t="str">
        <f>TEXT('Record List'!G4565,"m/d/yyyy")</f>
        <v>6/26/1989</v>
      </c>
      <c r="E4594" s="10"/>
    </row>
    <row r="4595" spans="1:5" x14ac:dyDescent="0.25">
      <c r="A4595" s="12" t="str">
        <f>'Record List'!A4566&amp;'Record List'!B4566&amp;'Record List'!C4566&amp;'Record List'!D4566&amp;"kg"</f>
        <v>CURL, CHEAT, REVERSE GRIP65M75kg</v>
      </c>
      <c r="B4595" s="13">
        <f>'Record List'!E4566</f>
        <v>88</v>
      </c>
      <c r="C4595" s="14" t="str">
        <f>LEFT('Record List'!F4566,FIND(",",'Record List'!F4566)+2)</f>
        <v>McKean, J</v>
      </c>
      <c r="D4595" s="16" t="str">
        <f>TEXT('Record List'!G4566,"m/d/yyyy")</f>
        <v>6/20/2015</v>
      </c>
      <c r="E4595" s="10"/>
    </row>
    <row r="4596" spans="1:5" x14ac:dyDescent="0.25">
      <c r="A4596" s="12" t="str">
        <f>'Record List'!A4567&amp;'Record List'!B4567&amp;'Record List'!C4567&amp;'Record List'!D4567&amp;"kg"</f>
        <v>CURL, CHEAT, REVERSE GRIP65M80kg</v>
      </c>
      <c r="B4596" s="13">
        <f>'Record List'!E4567</f>
        <v>100</v>
      </c>
      <c r="C4596" s="14" t="str">
        <f>LEFT('Record List'!F4567,FIND(",",'Record List'!F4567)+2)</f>
        <v>McKean, J</v>
      </c>
      <c r="D4596" s="16" t="str">
        <f>TEXT('Record List'!G4567,"m/d/yyyy")</f>
        <v>3/10/2012</v>
      </c>
      <c r="E4596" s="10"/>
    </row>
    <row r="4597" spans="1:5" x14ac:dyDescent="0.25">
      <c r="A4597" s="12" t="str">
        <f>'Record List'!A4568&amp;'Record List'!B4568&amp;'Record List'!C4568&amp;'Record List'!D4568&amp;"kg"</f>
        <v>CURL, CHEAT, REVERSE GRIP65M85kg</v>
      </c>
      <c r="B4597" s="13">
        <f>'Record List'!E4568</f>
        <v>66</v>
      </c>
      <c r="C4597" s="14" t="str">
        <f>LEFT('Record List'!F4568,FIND(",",'Record List'!F4568)+2)</f>
        <v>Habecker, D</v>
      </c>
      <c r="D4597" s="16" t="str">
        <f>TEXT('Record List'!G4568,"m/d/yyyy")</f>
        <v>1/1/2012</v>
      </c>
      <c r="E4597" s="10"/>
    </row>
    <row r="4598" spans="1:5" x14ac:dyDescent="0.25">
      <c r="A4598" s="12" t="str">
        <f>'Record List'!A4569&amp;'Record List'!B4569&amp;'Record List'!C4569&amp;'Record List'!D4569&amp;"kg"</f>
        <v>CURL, CHEAT, REVERSE GRIP65M90kg</v>
      </c>
      <c r="B4598" s="13">
        <f>'Record List'!E4569</f>
        <v>126</v>
      </c>
      <c r="C4598" s="14" t="str">
        <f>LEFT('Record List'!F4569,FIND(",",'Record List'!F4569)+2)</f>
        <v>Habecker, D</v>
      </c>
      <c r="D4598" s="16" t="str">
        <f>TEXT('Record List'!G4569,"m/d/yyyy")</f>
        <v>6/30/2012</v>
      </c>
      <c r="E4598" s="10"/>
    </row>
    <row r="4599" spans="1:5" x14ac:dyDescent="0.25">
      <c r="A4599" s="12" t="str">
        <f>'Record List'!A4570&amp;'Record List'!B4570&amp;'Record List'!C4570&amp;'Record List'!D4570&amp;"kg"</f>
        <v>CURL, CHEAT, REVERSE GRIP65M115kg</v>
      </c>
      <c r="B4599" s="13">
        <f>'Record List'!E4570</f>
        <v>160</v>
      </c>
      <c r="C4599" s="14" t="str">
        <f>LEFT('Record List'!F4570,FIND(",",'Record List'!F4570)+2)</f>
        <v>Glasgow, D</v>
      </c>
      <c r="D4599" s="16" t="str">
        <f>TEXT('Record List'!G4570,"m/d/yyyy")</f>
        <v>12/8/2019</v>
      </c>
      <c r="E4599" s="10"/>
    </row>
    <row r="4600" spans="1:5" x14ac:dyDescent="0.25">
      <c r="A4600" s="12" t="str">
        <f>'Record List'!A4571&amp;'Record List'!B4571&amp;'Record List'!C4571&amp;'Record List'!D4571&amp;"kg"</f>
        <v>CURL, CHEAT, REVERSE GRIP65M125kg</v>
      </c>
      <c r="B4600" s="13">
        <f>'Record List'!E4571</f>
        <v>132</v>
      </c>
      <c r="C4600" s="14" t="str">
        <f>LEFT('Record List'!F4571,FIND(",",'Record List'!F4571)+2)</f>
        <v>Ross, D</v>
      </c>
      <c r="D4600" s="16" t="str">
        <f>TEXT('Record List'!G4571,"m/d/yyyy")</f>
        <v>6/30/2012</v>
      </c>
      <c r="E4600" s="10"/>
    </row>
    <row r="4601" spans="1:5" x14ac:dyDescent="0.25">
      <c r="A4601" s="12" t="str">
        <f>'Record List'!A4572&amp;'Record List'!B4572&amp;'Record List'!C4572&amp;'Record List'!D4572&amp;"kg"</f>
        <v>CURL, CHEAT, REVERSE GRIP70M70kg</v>
      </c>
      <c r="B4601" s="13">
        <f>'Record List'!E4572</f>
        <v>106</v>
      </c>
      <c r="C4601" s="14" t="str">
        <f>LEFT('Record List'!F4572,FIND(",",'Record List'!F4572)+2)</f>
        <v>Pensyl, B</v>
      </c>
      <c r="D4601" s="16" t="str">
        <f>TEXT('Record List'!G4572,"m/d/yyyy")</f>
        <v>12/15/2018</v>
      </c>
      <c r="E4601" s="10"/>
    </row>
    <row r="4602" spans="1:5" x14ac:dyDescent="0.25">
      <c r="A4602" s="12" t="str">
        <f>'Record List'!A4573&amp;'Record List'!B4573&amp;'Record List'!C4573&amp;'Record List'!D4573&amp;"kg"</f>
        <v>CURL, CHEAT, REVERSE GRIP70M75kg</v>
      </c>
      <c r="B4602" s="13">
        <f>'Record List'!E4573</f>
        <v>65</v>
      </c>
      <c r="C4602" s="14" t="str">
        <f>LEFT('Record List'!F4573,FIND(",",'Record List'!F4573)+2)</f>
        <v>Mitchell, D</v>
      </c>
      <c r="D4602" s="16" t="str">
        <f>TEXT('Record List'!G4573,"m/d/yyyy")</f>
        <v>10/29/2005</v>
      </c>
      <c r="E4602" s="10"/>
    </row>
    <row r="4603" spans="1:5" x14ac:dyDescent="0.25">
      <c r="A4603" s="12" t="str">
        <f>'Record List'!A4574&amp;'Record List'!B4574&amp;'Record List'!C4574&amp;'Record List'!D4574&amp;"kg"</f>
        <v>CURL, CHEAT, REVERSE GRIP70M80kg</v>
      </c>
      <c r="B4603" s="13">
        <f>'Record List'!E4574</f>
        <v>90</v>
      </c>
      <c r="C4603" s="14" t="str">
        <f>LEFT('Record List'!F4574,FIND(",",'Record List'!F4574)+2)</f>
        <v>Emslie, D</v>
      </c>
      <c r="D4603" s="16" t="str">
        <f>TEXT('Record List'!G4574,"m/d/yyyy")</f>
        <v>3/28/2015</v>
      </c>
      <c r="E4603" s="10"/>
    </row>
    <row r="4604" spans="1:5" x14ac:dyDescent="0.25">
      <c r="A4604" s="12" t="str">
        <f>'Record List'!A4575&amp;'Record List'!B4575&amp;'Record List'!C4575&amp;'Record List'!D4575&amp;"kg"</f>
        <v>CURL, CHEAT, REVERSE GRIP70M85kg</v>
      </c>
      <c r="B4604" s="13">
        <f>'Record List'!E4575</f>
        <v>115</v>
      </c>
      <c r="C4604" s="14" t="str">
        <f>LEFT('Record List'!F4575,FIND(",",'Record List'!F4575)+2)</f>
        <v>Habecker, D</v>
      </c>
      <c r="D4604" s="16" t="str">
        <f>TEXT('Record List'!G4575,"m/d/yyyy")</f>
        <v>6/20/2015</v>
      </c>
      <c r="E4604" s="10"/>
    </row>
    <row r="4605" spans="1:5" x14ac:dyDescent="0.25">
      <c r="A4605" s="12" t="str">
        <f>'Record List'!A4576&amp;'Record List'!B4576&amp;'Record List'!C4576&amp;'Record List'!D4576&amp;"kg"</f>
        <v>CURL, CHEAT, REVERSE GRIP70M90kg</v>
      </c>
      <c r="B4605" s="13">
        <f>'Record List'!E4576</f>
        <v>119</v>
      </c>
      <c r="C4605" s="14" t="str">
        <f>LEFT('Record List'!F4576,FIND(",",'Record List'!F4576)+2)</f>
        <v>Habecker, D</v>
      </c>
      <c r="D4605" s="16" t="str">
        <f>TEXT('Record List'!G4576,"m/d/yyyy")</f>
        <v>10/12/2014</v>
      </c>
      <c r="E4605" s="10"/>
    </row>
    <row r="4606" spans="1:5" x14ac:dyDescent="0.25">
      <c r="A4606" s="12" t="str">
        <f>'Record List'!A4577&amp;'Record List'!B4577&amp;'Record List'!C4577&amp;'Record List'!D4577&amp;"kg"</f>
        <v>CURL, CHEAT, REVERSE GRIP70M110kg</v>
      </c>
      <c r="B4606" s="13">
        <f>'Record List'!E4577</f>
        <v>137</v>
      </c>
      <c r="C4606" s="14" t="str">
        <f>LEFT('Record List'!F4577,FIND(",",'Record List'!F4577)+2)</f>
        <v>Myers, L</v>
      </c>
      <c r="D4606" s="16" t="str">
        <f>TEXT('Record List'!G4577,"m/d/yyyy")</f>
        <v>3/30/2015</v>
      </c>
      <c r="E4606" s="10"/>
    </row>
    <row r="4607" spans="1:5" x14ac:dyDescent="0.25">
      <c r="A4607" s="12" t="str">
        <f>'Record List'!A4578&amp;'Record List'!B4578&amp;'Record List'!C4578&amp;'Record List'!D4578&amp;"kg"</f>
        <v>CURL, CHEAT, REVERSE GRIP70M115kg</v>
      </c>
      <c r="B4607" s="13">
        <f>'Record List'!E4578</f>
        <v>137</v>
      </c>
      <c r="C4607" s="14" t="str">
        <f>LEFT('Record List'!F4578,FIND(",",'Record List'!F4578)+2)</f>
        <v>Ross, D</v>
      </c>
      <c r="D4607" s="16" t="str">
        <f>TEXT('Record List'!G4578,"m/d/yyyy")</f>
        <v>3/30/2015</v>
      </c>
      <c r="E4607" s="10"/>
    </row>
    <row r="4608" spans="1:5" x14ac:dyDescent="0.25">
      <c r="A4608" s="12" t="str">
        <f>'Record List'!A4579&amp;'Record List'!B4579&amp;'Record List'!C4579&amp;'Record List'!D4579&amp;"kg"</f>
        <v>CURL, CHEAT, REVERSE GRIP70M120kg</v>
      </c>
      <c r="B4608" s="13">
        <f>'Record List'!E4579</f>
        <v>135</v>
      </c>
      <c r="C4608" s="14" t="str">
        <f>LEFT('Record List'!F4579,FIND(",",'Record List'!F4579)+2)</f>
        <v>Malloy, J</v>
      </c>
      <c r="D4608" s="16" t="str">
        <f>TEXT('Record List'!G4579,"m/d/yyyy")</f>
        <v>10/14/2012</v>
      </c>
      <c r="E4608" s="10"/>
    </row>
    <row r="4609" spans="1:5" x14ac:dyDescent="0.25">
      <c r="A4609" s="12" t="str">
        <f>'Record List'!A4580&amp;'Record List'!B4580&amp;'Record List'!C4580&amp;'Record List'!D4580&amp;"kg"</f>
        <v>CURL, CHEAT, REVERSE GRIP75M85kg</v>
      </c>
      <c r="B4609" s="13">
        <f>'Record List'!E4580</f>
        <v>110</v>
      </c>
      <c r="C4609" s="14" t="str">
        <f>LEFT('Record List'!F4580,FIND(",",'Record List'!F4580)+2)</f>
        <v>Habecker, D</v>
      </c>
      <c r="D4609" s="16" t="str">
        <f>TEXT('Record List'!G4580,"m/d/yyyy")</f>
        <v>6/22/2019</v>
      </c>
      <c r="E4609" s="10"/>
    </row>
    <row r="4610" spans="1:5" x14ac:dyDescent="0.25">
      <c r="A4610" s="12" t="str">
        <f>'Record List'!A4581&amp;'Record List'!B4581&amp;'Record List'!C4581&amp;'Record List'!D4581&amp;"kg"</f>
        <v>CURL, CHEAT, REVERSE GRIP75M100kg</v>
      </c>
      <c r="B4610" s="13">
        <f>'Record List'!E4581</f>
        <v>75</v>
      </c>
      <c r="C4610" s="14" t="str">
        <f>LEFT('Record List'!F4581,FIND(",",'Record List'!F4581)+2)</f>
        <v>Ross, D</v>
      </c>
      <c r="D4610" s="16" t="str">
        <f>TEXT('Record List'!G4581,"m/d/yyyy")</f>
        <v>6/30/2020</v>
      </c>
      <c r="E4610" s="10"/>
    </row>
    <row r="4611" spans="1:5" x14ac:dyDescent="0.25">
      <c r="A4611" s="12" t="str">
        <f>'Record List'!A4582&amp;'Record List'!B4582&amp;'Record List'!C4582&amp;'Record List'!D4582&amp;"kg"</f>
        <v>CURL, CHEAT, REVERSE GRIP75M105kg</v>
      </c>
      <c r="B4611" s="13">
        <f>'Record List'!E4582</f>
        <v>121</v>
      </c>
      <c r="C4611" s="14" t="str">
        <f>LEFT('Record List'!F4582,FIND(",",'Record List'!F4582)+2)</f>
        <v>Myers, L</v>
      </c>
      <c r="D4611" s="16" t="str">
        <f>TEXT('Record List'!G4582,"m/d/yyyy")</f>
        <v>6/22/2019</v>
      </c>
      <c r="E4611" s="10"/>
    </row>
    <row r="4612" spans="1:5" x14ac:dyDescent="0.25">
      <c r="A4612" s="12" t="str">
        <f>'Record List'!A4583&amp;'Record List'!B4583&amp;'Record List'!C4583&amp;'Record List'!D4583&amp;"kg"</f>
        <v>CURL, CHEAT, REVERSE GRIP75M110kg</v>
      </c>
      <c r="B4612" s="13">
        <f>'Record List'!E4583</f>
        <v>95</v>
      </c>
      <c r="C4612" s="14" t="str">
        <f>LEFT('Record List'!F4583,FIND(",",'Record List'!F4583)+2)</f>
        <v>Ross, D</v>
      </c>
      <c r="D4612" s="16" t="str">
        <f>TEXT('Record List'!G4583,"m/d/yyyy")</f>
        <v>12/8/2019</v>
      </c>
      <c r="E4612" s="10"/>
    </row>
    <row r="4613" spans="1:5" x14ac:dyDescent="0.25">
      <c r="A4613" s="12" t="str">
        <f>'Record List'!A4584&amp;'Record List'!B4584&amp;'Record List'!C4584&amp;'Record List'!D4584&amp;"kg"</f>
        <v>CURL, CHEAT, REVERSE GRIP80M70kg</v>
      </c>
      <c r="B4613" s="13">
        <f>'Record List'!E4584</f>
        <v>55</v>
      </c>
      <c r="C4613" s="14" t="str">
        <f>LEFT('Record List'!F4584,FIND(",",'Record List'!F4584)+2)</f>
        <v>Mitchell, D</v>
      </c>
      <c r="D4613" s="16" t="str">
        <f>TEXT('Record List'!G4584,"m/d/yyyy")</f>
        <v>6/30/2012</v>
      </c>
      <c r="E4613" s="10"/>
    </row>
    <row r="4614" spans="1:5" x14ac:dyDescent="0.25">
      <c r="A4614" s="12" t="str">
        <f>'Record List'!A4585&amp;'Record List'!B4585&amp;'Record List'!C4585&amp;'Record List'!D4585&amp;"kg"</f>
        <v>CURL, CHEAT, REVERSE GRIP85M65kg</v>
      </c>
      <c r="B4614" s="13">
        <f>'Record List'!E4585</f>
        <v>44</v>
      </c>
      <c r="C4614" s="14" t="str">
        <f>LEFT('Record List'!F4585,FIND(",",'Record List'!F4585)+2)</f>
        <v>Mitchell, D</v>
      </c>
      <c r="D4614" s="16" t="str">
        <f>TEXT('Record List'!G4585,"m/d/yyyy")</f>
        <v>6/22/2019</v>
      </c>
      <c r="E4614" s="10"/>
    </row>
    <row r="4615" spans="1:5" x14ac:dyDescent="0.25">
      <c r="A4615" s="12" t="str">
        <f>'Record List'!A4586&amp;'Record List'!B4586&amp;'Record List'!C4586&amp;'Record List'!D4586&amp;"kg"</f>
        <v>CURL, CHEAT, REVERSE GRIP85M80kg</v>
      </c>
      <c r="B4615" s="13">
        <f>'Record List'!E4586</f>
        <v>66</v>
      </c>
      <c r="C4615" s="14" t="str">
        <f>LEFT('Record List'!F4586,FIND(",",'Record List'!F4586)+2)</f>
        <v>Montini, A</v>
      </c>
      <c r="D4615" s="16" t="str">
        <f>TEXT('Record List'!G4586,"m/d/yyyy")</f>
        <v>3/30/2015</v>
      </c>
      <c r="E4615" s="10"/>
    </row>
    <row r="4616" spans="1:5" x14ac:dyDescent="0.25">
      <c r="A4616" s="12" t="str">
        <f>'Record List'!A4587&amp;'Record List'!B4587&amp;'Record List'!C4587&amp;'Record List'!D4587&amp;"kg"</f>
        <v>CURL, CHEAT, REVERSE GRIPALLM60kg</v>
      </c>
      <c r="B4616" s="13">
        <f>'Record List'!E4587</f>
        <v>60</v>
      </c>
      <c r="C4616" s="14" t="str">
        <f>LEFT('Record List'!F4587,FIND(",",'Record List'!F4587)+2)</f>
        <v>Myers, S</v>
      </c>
      <c r="D4616" s="16" t="str">
        <f>TEXT('Record List'!G4587,"m/d/yyyy")</f>
        <v>10/28/2006</v>
      </c>
      <c r="E4616" s="10"/>
    </row>
    <row r="4617" spans="1:5" x14ac:dyDescent="0.25">
      <c r="A4617" s="12" t="str">
        <f>'Record List'!A4588&amp;'Record List'!B4588&amp;'Record List'!C4588&amp;'Record List'!D4588&amp;"kg"</f>
        <v>CURL, CHEAT, REVERSE GRIPALLM65kg</v>
      </c>
      <c r="B4617" s="13">
        <f>'Record List'!E4588</f>
        <v>110</v>
      </c>
      <c r="C4617" s="14" t="str">
        <f>LEFT('Record List'!F4588,FIND(",",'Record List'!F4588)+2)</f>
        <v>Schmidt, A</v>
      </c>
      <c r="D4617" s="16" t="str">
        <f>TEXT('Record List'!G4588,"m/d/yyyy")</f>
        <v>2/26/1994</v>
      </c>
      <c r="E4617" s="10"/>
    </row>
    <row r="4618" spans="1:5" x14ac:dyDescent="0.25">
      <c r="A4618" s="12" t="str">
        <f>'Record List'!A4589&amp;'Record List'!B4589&amp;'Record List'!C4589&amp;'Record List'!D4589&amp;"kg"</f>
        <v>CURL, CHEAT, REVERSE GRIPALLM70kg</v>
      </c>
      <c r="B4618" s="13">
        <f>'Record List'!E4589</f>
        <v>119</v>
      </c>
      <c r="C4618" s="14" t="str">
        <f>LEFT('Record List'!F4589,FIND(",",'Record List'!F4589)+2)</f>
        <v>Stark, R</v>
      </c>
      <c r="D4618" s="16" t="str">
        <f>TEXT('Record List'!G4589,"m/d/yyyy")</f>
        <v>6/26/1989</v>
      </c>
      <c r="E4618" s="10"/>
    </row>
    <row r="4619" spans="1:5" x14ac:dyDescent="0.25">
      <c r="A4619" s="12" t="str">
        <f>'Record List'!A4590&amp;'Record List'!B4590&amp;'Record List'!C4590&amp;'Record List'!D4590&amp;"kg"</f>
        <v>CURL, CHEAT, REVERSE GRIPALLM75kg</v>
      </c>
      <c r="B4619" s="13">
        <f>'Record List'!E4590</f>
        <v>121</v>
      </c>
      <c r="C4619" s="14" t="str">
        <f>LEFT('Record List'!F4590,FIND(",",'Record List'!F4590)+2)</f>
        <v>Hancock, M</v>
      </c>
      <c r="D4619" s="16" t="str">
        <f>TEXT('Record List'!G4590,"m/d/yyyy")</f>
        <v>6/20/2015</v>
      </c>
      <c r="E4619" s="10"/>
    </row>
    <row r="4620" spans="1:5" x14ac:dyDescent="0.25">
      <c r="A4620" s="12" t="str">
        <f>'Record List'!A4591&amp;'Record List'!B4591&amp;'Record List'!C4591&amp;'Record List'!D4591&amp;"kg"</f>
        <v>CURL, CHEAT, REVERSE GRIPALLM80kg</v>
      </c>
      <c r="B4620" s="13">
        <f>'Record List'!E4591</f>
        <v>140</v>
      </c>
      <c r="C4620" s="14" t="str">
        <f>LEFT('Record List'!F4591,FIND(",",'Record List'!F4591)+2)</f>
        <v>Patterson, T</v>
      </c>
      <c r="D4620" s="16" t="str">
        <f>TEXT('Record List'!G4591,"m/d/yyyy")</f>
        <v>3/4/2017</v>
      </c>
      <c r="E4620" s="10"/>
    </row>
    <row r="4621" spans="1:5" x14ac:dyDescent="0.25">
      <c r="A4621" s="12" t="str">
        <f>'Record List'!A4592&amp;'Record List'!B4592&amp;'Record List'!C4592&amp;'Record List'!D4592&amp;"kg"</f>
        <v>CURL, CHEAT, REVERSE GRIPALLM85kg</v>
      </c>
      <c r="B4621" s="13">
        <f>'Record List'!E4592</f>
        <v>204</v>
      </c>
      <c r="C4621" s="14" t="str">
        <f>LEFT('Record List'!F4592,FIND(",",'Record List'!F4592)+2)</f>
        <v>Wagman, D</v>
      </c>
      <c r="D4621" s="16" t="str">
        <f>TEXT('Record List'!G4592,"m/d/yyyy")</f>
        <v>1/19/2013</v>
      </c>
      <c r="E4621" s="10"/>
    </row>
    <row r="4622" spans="1:5" x14ac:dyDescent="0.25">
      <c r="A4622" s="12" t="str">
        <f>'Record List'!A4593&amp;'Record List'!B4593&amp;'Record List'!C4593&amp;'Record List'!D4593&amp;"kg"</f>
        <v>CURL, CHEAT, REVERSE GRIPALLM90kg</v>
      </c>
      <c r="B4622" s="13">
        <f>'Record List'!E4593</f>
        <v>176</v>
      </c>
      <c r="C4622" s="14" t="str">
        <f>LEFT('Record List'!F4593,FIND(",",'Record List'!F4593)+2)</f>
        <v>Smith, R</v>
      </c>
      <c r="D4622" s="16" t="str">
        <f>TEXT('Record List'!G4593,"m/d/yyyy")</f>
        <v>6/20/2015</v>
      </c>
      <c r="E4622" s="10"/>
    </row>
    <row r="4623" spans="1:5" x14ac:dyDescent="0.25">
      <c r="A4623" s="12" t="str">
        <f>'Record List'!A4594&amp;'Record List'!B4594&amp;'Record List'!C4594&amp;'Record List'!D4594&amp;"kg"</f>
        <v>CURL, CHEAT, REVERSE GRIPALLM95kg</v>
      </c>
      <c r="B4623" s="13">
        <f>'Record List'!E4594</f>
        <v>205</v>
      </c>
      <c r="C4623" s="14" t="str">
        <f>LEFT('Record List'!F4594,FIND(",",'Record List'!F4594)+2)</f>
        <v>Strangeway, J</v>
      </c>
      <c r="D4623" s="16" t="str">
        <f>TEXT('Record List'!G4594,"m/d/yyyy")</f>
        <v>6/30/2020</v>
      </c>
      <c r="E4623" s="10"/>
    </row>
    <row r="4624" spans="1:5" x14ac:dyDescent="0.25">
      <c r="A4624" s="12" t="str">
        <f>'Record List'!A4595&amp;'Record List'!B4595&amp;'Record List'!C4595&amp;'Record List'!D4595&amp;"kg"</f>
        <v>CURL, CHEAT, REVERSE GRIPALLM100kg</v>
      </c>
      <c r="B4624" s="13">
        <f>'Record List'!E4595</f>
        <v>181</v>
      </c>
      <c r="C4624" s="14" t="str">
        <f>LEFT('Record List'!F4595,FIND(",",'Record List'!F4595)+2)</f>
        <v>Ciavattone, J</v>
      </c>
      <c r="D4624" s="16" t="str">
        <f>TEXT('Record List'!G4595,"m/d/yyyy")</f>
        <v>1/1/2012</v>
      </c>
      <c r="E4624" s="10"/>
    </row>
    <row r="4625" spans="1:5" x14ac:dyDescent="0.25">
      <c r="A4625" s="12" t="str">
        <f>'Record List'!A4596&amp;'Record List'!B4596&amp;'Record List'!C4596&amp;'Record List'!D4596&amp;"kg"</f>
        <v>CURL, CHEAT, REVERSE GRIPALLM105kg</v>
      </c>
      <c r="B4625" s="13">
        <f>'Record List'!E4596</f>
        <v>180</v>
      </c>
      <c r="C4625" s="14" t="str">
        <f>LEFT('Record List'!F4596,FIND(",",'Record List'!F4596)+2)</f>
        <v>Myers, A</v>
      </c>
      <c r="D4625" s="16" t="str">
        <f>TEXT('Record List'!G4596,"m/d/yyyy")</f>
        <v>2/11/2017</v>
      </c>
      <c r="E4625" s="10"/>
    </row>
    <row r="4626" spans="1:5" x14ac:dyDescent="0.25">
      <c r="A4626" s="12" t="str">
        <f>'Record List'!A4597&amp;'Record List'!B4597&amp;'Record List'!C4597&amp;'Record List'!D4597&amp;"kg"</f>
        <v>CURL, CHEAT, REVERSE GRIPALLM110kg</v>
      </c>
      <c r="B4626" s="13">
        <f>'Record List'!E4597</f>
        <v>231</v>
      </c>
      <c r="C4626" s="14" t="str">
        <f>LEFT('Record List'!F4597,FIND(",",'Record List'!F4597)+2)</f>
        <v>Fuller, J</v>
      </c>
      <c r="D4626" s="16" t="str">
        <f>TEXT('Record List'!G4597,"m/d/yyyy")</f>
        <v>6/20/2015</v>
      </c>
      <c r="E4626" s="10"/>
    </row>
    <row r="4627" spans="1:5" x14ac:dyDescent="0.25">
      <c r="A4627" s="12" t="str">
        <f>'Record List'!A4598&amp;'Record List'!B4598&amp;'Record List'!C4598&amp;'Record List'!D4598&amp;"kg"</f>
        <v>CURL, CHEAT, REVERSE GRIPALLM115kg</v>
      </c>
      <c r="B4627" s="13">
        <f>'Record List'!E4598</f>
        <v>209</v>
      </c>
      <c r="C4627" s="14" t="str">
        <f>LEFT('Record List'!F4598,FIND(",",'Record List'!F4598)+2)</f>
        <v>Ullom, C</v>
      </c>
      <c r="D4627" s="16" t="str">
        <f>TEXT('Record List'!G4598,"m/d/yyyy")</f>
        <v>6/30/2012</v>
      </c>
      <c r="E4627" s="10"/>
    </row>
    <row r="4628" spans="1:5" x14ac:dyDescent="0.25">
      <c r="A4628" s="12" t="str">
        <f>'Record List'!A4599&amp;'Record List'!B4599&amp;'Record List'!C4599&amp;'Record List'!D4599&amp;"kg"</f>
        <v>CURL, CHEAT, REVERSE GRIPALLM120kg</v>
      </c>
      <c r="B4628" s="13">
        <f>'Record List'!E4599</f>
        <v>216</v>
      </c>
      <c r="C4628" s="14" t="str">
        <f>LEFT('Record List'!F4599,FIND(",",'Record List'!F4599)+2)</f>
        <v>Todd, E</v>
      </c>
      <c r="D4628" s="16" t="str">
        <f>TEXT('Record List'!G4599,"m/d/yyyy")</f>
        <v>3/30/2015</v>
      </c>
      <c r="E4628" s="10"/>
    </row>
    <row r="4629" spans="1:5" x14ac:dyDescent="0.25">
      <c r="A4629" s="12" t="str">
        <f>'Record List'!A4600&amp;'Record List'!B4600&amp;'Record List'!C4600&amp;'Record List'!D4600&amp;"kg"</f>
        <v>CURL, CHEAT, REVERSE GRIPALLM125kg</v>
      </c>
      <c r="B4629" s="13">
        <f>'Record List'!E4600</f>
        <v>225</v>
      </c>
      <c r="C4629" s="14" t="str">
        <f>LEFT('Record List'!F4600,FIND(",",'Record List'!F4600)+2)</f>
        <v>Johnson, E</v>
      </c>
      <c r="D4629" s="16" t="str">
        <f>TEXT('Record List'!G4600,"m/d/yyyy")</f>
        <v>12/8/2019</v>
      </c>
      <c r="E4629" s="10"/>
    </row>
    <row r="4630" spans="1:5" x14ac:dyDescent="0.25">
      <c r="A4630" s="12" t="str">
        <f>'Record List'!A4601&amp;'Record List'!B4601&amp;'Record List'!C4601&amp;'Record List'!D4601&amp;"kg"</f>
        <v>CURL, CHEAT, REVERSE GRIPALLM125+kg</v>
      </c>
      <c r="B4630" s="13">
        <f>'Record List'!E4601</f>
        <v>220</v>
      </c>
      <c r="C4630" s="14" t="str">
        <f>LEFT('Record List'!F4601,FIND(",",'Record List'!F4601)+2)</f>
        <v>Mitchell, M</v>
      </c>
      <c r="D4630" s="16" t="str">
        <f>TEXT('Record List'!G4601,"m/d/yyyy")</f>
        <v>6/30/2010</v>
      </c>
      <c r="E4630" s="10"/>
    </row>
    <row r="4631" spans="1:5" x14ac:dyDescent="0.25">
      <c r="A4631" s="12" t="str">
        <f>'Record List'!A4602&amp;'Record List'!B4602&amp;'Record List'!C4602&amp;'Record List'!D4602&amp;"kg"</f>
        <v>CURL, CHEAT, REVERSE GRIPNATM65kg</v>
      </c>
      <c r="B4631" s="13">
        <f>'Record List'!E4602</f>
        <v>44</v>
      </c>
      <c r="C4631" s="14" t="str">
        <f>LEFT('Record List'!F4602,FIND(",",'Record List'!F4602)+2)</f>
        <v>Mitchell, D</v>
      </c>
      <c r="D4631" s="16" t="str">
        <f>TEXT('Record List'!G4602,"m/d/yyyy")</f>
        <v>6/22/2019</v>
      </c>
      <c r="E4631" s="10"/>
    </row>
    <row r="4632" spans="1:5" x14ac:dyDescent="0.25">
      <c r="A4632" s="12" t="str">
        <f>'Record List'!A4603&amp;'Record List'!B4603&amp;'Record List'!C4603&amp;'Record List'!D4603&amp;"kg"</f>
        <v>CURL, CHEAT, REVERSE GRIPNATM70kg</v>
      </c>
      <c r="B4632" s="13">
        <f>'Record List'!E4603</f>
        <v>99</v>
      </c>
      <c r="C4632" s="14" t="str">
        <f>LEFT('Record List'!F4603,FIND(",",'Record List'!F4603)+2)</f>
        <v>Pensyl, B</v>
      </c>
      <c r="D4632" s="16" t="str">
        <f>TEXT('Record List'!G4603,"m/d/yyyy")</f>
        <v>6/22/2019</v>
      </c>
      <c r="E4632" s="10"/>
    </row>
    <row r="4633" spans="1:5" x14ac:dyDescent="0.25">
      <c r="A4633" s="12" t="str">
        <f>'Record List'!A4604&amp;'Record List'!B4604&amp;'Record List'!C4604&amp;'Record List'!D4604&amp;"kg"</f>
        <v>CURL, CHEAT, REVERSE GRIPNATM75kg</v>
      </c>
      <c r="B4633" s="13">
        <f>'Record List'!E4604</f>
        <v>121</v>
      </c>
      <c r="C4633" s="14" t="str">
        <f>LEFT('Record List'!F4604,FIND(",",'Record List'!F4604)+2)</f>
        <v>Hancock, M</v>
      </c>
      <c r="D4633" s="16" t="str">
        <f>TEXT('Record List'!G4604,"m/d/yyyy")</f>
        <v>6/20/2015</v>
      </c>
      <c r="E4633" s="10"/>
    </row>
    <row r="4634" spans="1:5" x14ac:dyDescent="0.25">
      <c r="A4634" s="12" t="str">
        <f>'Record List'!A4605&amp;'Record List'!B4605&amp;'Record List'!C4605&amp;'Record List'!D4605&amp;"kg"</f>
        <v>CURL, CHEAT, REVERSE GRIPNATM80kg</v>
      </c>
      <c r="B4634" s="13">
        <f>'Record List'!E4605</f>
        <v>66</v>
      </c>
      <c r="C4634" s="14" t="str">
        <f>LEFT('Record List'!F4605,FIND(",",'Record List'!F4605)+2)</f>
        <v>Montini, A</v>
      </c>
      <c r="D4634" s="16" t="str">
        <f>TEXT('Record List'!G4605,"m/d/yyyy")</f>
        <v>6/20/2015</v>
      </c>
      <c r="E4634" s="10"/>
    </row>
    <row r="4635" spans="1:5" x14ac:dyDescent="0.25">
      <c r="A4635" s="12" t="str">
        <f>'Record List'!A4606&amp;'Record List'!B4606&amp;'Record List'!C4606&amp;'Record List'!D4606&amp;"kg"</f>
        <v>CURL, CHEAT, REVERSE GRIPNATM85kg</v>
      </c>
      <c r="B4635" s="13">
        <f>'Record List'!E4606</f>
        <v>115</v>
      </c>
      <c r="C4635" s="14" t="str">
        <f>LEFT('Record List'!F4606,FIND(",",'Record List'!F4606)+2)</f>
        <v>Habecker, D</v>
      </c>
      <c r="D4635" s="16" t="str">
        <f>TEXT('Record List'!G4606,"m/d/yyyy")</f>
        <v>6/20/2015</v>
      </c>
      <c r="E4635" s="10"/>
    </row>
    <row r="4636" spans="1:5" x14ac:dyDescent="0.25">
      <c r="A4636" s="12" t="str">
        <f>'Record List'!A4607&amp;'Record List'!B4607&amp;'Record List'!C4607&amp;'Record List'!D4607&amp;"kg"</f>
        <v>CURL, CHEAT, REVERSE GRIPNATM90kg</v>
      </c>
      <c r="B4636" s="13">
        <f>'Record List'!E4607</f>
        <v>176</v>
      </c>
      <c r="C4636" s="14" t="str">
        <f>LEFT('Record List'!F4607,FIND(",",'Record List'!F4607)+2)</f>
        <v>Smith, R</v>
      </c>
      <c r="D4636" s="16" t="str">
        <f>TEXT('Record List'!G4607,"m/d/yyyy")</f>
        <v>6/20/2015</v>
      </c>
      <c r="E4636" s="10"/>
    </row>
    <row r="4637" spans="1:5" x14ac:dyDescent="0.25">
      <c r="A4637" s="12" t="str">
        <f>'Record List'!A4608&amp;'Record List'!B4608&amp;'Record List'!C4608&amp;'Record List'!D4608&amp;"kg"</f>
        <v>CURL, CHEAT, REVERSE GRIPNATM95kg</v>
      </c>
      <c r="B4637" s="13">
        <f>'Record List'!E4608</f>
        <v>165</v>
      </c>
      <c r="C4637" s="14" t="str">
        <f>LEFT('Record List'!F4608,FIND(",",'Record List'!F4608)+2)</f>
        <v>Traub, L</v>
      </c>
      <c r="D4637" s="16" t="str">
        <f>TEXT('Record List'!G4608,"m/d/yyyy")</f>
        <v>6/30/2012</v>
      </c>
      <c r="E4637" s="10"/>
    </row>
    <row r="4638" spans="1:5" x14ac:dyDescent="0.25">
      <c r="A4638" s="12" t="str">
        <f>'Record List'!A4609&amp;'Record List'!B4609&amp;'Record List'!C4609&amp;'Record List'!D4609&amp;"kg"</f>
        <v>CURL, CHEAT, REVERSE GRIPNATM105kg</v>
      </c>
      <c r="B4638" s="13">
        <f>'Record List'!E4609</f>
        <v>165</v>
      </c>
      <c r="C4638" s="14" t="str">
        <f>LEFT('Record List'!F4609,FIND(",",'Record List'!F4609)+2)</f>
        <v>Myers, A</v>
      </c>
      <c r="D4638" s="16" t="str">
        <f>TEXT('Record List'!G4609,"m/d/yyyy")</f>
        <v>6/22/2019</v>
      </c>
      <c r="E4638" s="10"/>
    </row>
    <row r="4639" spans="1:5" x14ac:dyDescent="0.25">
      <c r="A4639" s="12" t="str">
        <f>'Record List'!A4610&amp;'Record List'!B4610&amp;'Record List'!C4610&amp;'Record List'!D4610&amp;"kg"</f>
        <v>CURL, CHEAT, REVERSE GRIPNATM110kg</v>
      </c>
      <c r="B4639" s="13">
        <f>'Record List'!E4610</f>
        <v>231</v>
      </c>
      <c r="C4639" s="14" t="str">
        <f>LEFT('Record List'!F4610,FIND(",",'Record List'!F4610)+2)</f>
        <v>Fuller, J</v>
      </c>
      <c r="D4639" s="16" t="str">
        <f>TEXT('Record List'!G4610,"m/d/yyyy")</f>
        <v>6/20/2015</v>
      </c>
      <c r="E4639" s="10"/>
    </row>
    <row r="4640" spans="1:5" x14ac:dyDescent="0.25">
      <c r="A4640" s="12" t="str">
        <f>'Record List'!A4611&amp;'Record List'!B4611&amp;'Record List'!C4611&amp;'Record List'!D4611&amp;"kg"</f>
        <v>CURL, CHEAT, REVERSE GRIPNATM115kg</v>
      </c>
      <c r="B4640" s="13">
        <f>'Record List'!E4611</f>
        <v>209</v>
      </c>
      <c r="C4640" s="14" t="str">
        <f>LEFT('Record List'!F4611,FIND(",",'Record List'!F4611)+2)</f>
        <v>Ullom, C</v>
      </c>
      <c r="D4640" s="16" t="str">
        <f>TEXT('Record List'!G4611,"m/d/yyyy")</f>
        <v>6/30/2012</v>
      </c>
      <c r="E4640" s="10"/>
    </row>
    <row r="4641" spans="1:5" x14ac:dyDescent="0.25">
      <c r="A4641" s="12" t="str">
        <f>'Record List'!A4612&amp;'Record List'!B4612&amp;'Record List'!C4612&amp;'Record List'!D4612&amp;"kg"</f>
        <v>CURL, CHEAT, REVERSE GRIPNATM125kg</v>
      </c>
      <c r="B4641" s="13">
        <f>'Record List'!E4612</f>
        <v>198</v>
      </c>
      <c r="C4641" s="14" t="str">
        <f>LEFT('Record List'!F4612,FIND(",",'Record List'!F4612)+2)</f>
        <v>Lestan, C</v>
      </c>
      <c r="D4641" s="16" t="str">
        <f>TEXT('Record List'!G4612,"m/d/yyyy")</f>
        <v>6/22/2019</v>
      </c>
      <c r="E4641" s="10"/>
    </row>
    <row r="4642" spans="1:5" x14ac:dyDescent="0.25">
      <c r="A4642" s="12" t="str">
        <f>'Record List'!A4613&amp;'Record List'!B4613&amp;'Record List'!C4613&amp;'Record List'!D4613&amp;"kg"</f>
        <v>CURL, CHEAT, REVERSE GRIPNATM125+kg</v>
      </c>
      <c r="B4642" s="13">
        <f>'Record List'!E4613</f>
        <v>66</v>
      </c>
      <c r="C4642" s="14" t="str">
        <f>LEFT('Record List'!F4613,FIND(",",'Record List'!F4613)+2)</f>
        <v>Ciavattone, F</v>
      </c>
      <c r="D4642" s="16" t="str">
        <f>TEXT('Record List'!G4613,"m/d/yyyy")</f>
        <v>6/22/2019</v>
      </c>
      <c r="E4642" s="10"/>
    </row>
    <row r="4643" spans="1:5" x14ac:dyDescent="0.25">
      <c r="A4643" s="12" t="str">
        <f>'Record List'!A4614&amp;'Record List'!B4614&amp;'Record List'!C4614&amp;'Record List'!D4614&amp;"kg"</f>
        <v>CURL, STRICT 13F30kg</v>
      </c>
      <c r="B4643" s="13">
        <f>'Record List'!E4614</f>
        <v>10</v>
      </c>
      <c r="C4643" s="14" t="str">
        <f>LEFT('Record List'!F4614,FIND(",",'Record List'!F4614)+2)</f>
        <v>Monk, E</v>
      </c>
      <c r="D4643" s="16" t="str">
        <f>TEXT('Record List'!G4614,"m/d/yyyy")</f>
        <v>4/14/2002</v>
      </c>
      <c r="E4643" s="10"/>
    </row>
    <row r="4644" spans="1:5" x14ac:dyDescent="0.25">
      <c r="A4644" s="12" t="str">
        <f>'Record List'!A4615&amp;'Record List'!B4615&amp;'Record List'!C4615&amp;'Record List'!D4615&amp;"kg"</f>
        <v>CURL, STRICT 13F40kg</v>
      </c>
      <c r="B4644" s="13">
        <f>'Record List'!E4615</f>
        <v>25</v>
      </c>
      <c r="C4644" s="14" t="str">
        <f>LEFT('Record List'!F4615,FIND(",",'Record List'!F4615)+2)</f>
        <v>Myers, M</v>
      </c>
      <c r="D4644" s="16" t="str">
        <f>TEXT('Record List'!G4615,"m/d/yyyy")</f>
        <v>2/10/2007</v>
      </c>
      <c r="E4644" s="10"/>
    </row>
    <row r="4645" spans="1:5" x14ac:dyDescent="0.25">
      <c r="A4645" s="12" t="str">
        <f>'Record List'!A4616&amp;'Record List'!B4616&amp;'Record List'!C4616&amp;'Record List'!D4616&amp;"kg"</f>
        <v>CURL, STRICT 13F45kg</v>
      </c>
      <c r="B4645" s="13">
        <f>'Record List'!E4616</f>
        <v>38</v>
      </c>
      <c r="C4645" s="14" t="str">
        <f>LEFT('Record List'!F4616,FIND(",",'Record List'!F4616)+2)</f>
        <v>Monk, E</v>
      </c>
      <c r="D4645" s="16" t="str">
        <f>TEXT('Record List'!G4616,"m/d/yyyy")</f>
        <v>10/12/2008</v>
      </c>
      <c r="E4645" s="10"/>
    </row>
    <row r="4646" spans="1:5" x14ac:dyDescent="0.25">
      <c r="A4646" s="12" t="str">
        <f>'Record List'!A4617&amp;'Record List'!B4617&amp;'Record List'!C4617&amp;'Record List'!D4617&amp;"kg"</f>
        <v>CURL, STRICT 13F50kg</v>
      </c>
      <c r="B4646" s="13">
        <f>'Record List'!E4617</f>
        <v>45</v>
      </c>
      <c r="C4646" s="14" t="str">
        <f>LEFT('Record List'!F4617,FIND(",",'Record List'!F4617)+2)</f>
        <v>Wilson, J</v>
      </c>
      <c r="D4646" s="16" t="str">
        <f>TEXT('Record List'!G4617,"m/d/yyyy")</f>
        <v>2/10/2007</v>
      </c>
      <c r="E4646" s="10"/>
    </row>
    <row r="4647" spans="1:5" x14ac:dyDescent="0.25">
      <c r="A4647" s="12" t="str">
        <f>'Record List'!A4618&amp;'Record List'!B4618&amp;'Record List'!C4618&amp;'Record List'!D4618&amp;"kg"</f>
        <v>CURL, STRICT 13F55kg</v>
      </c>
      <c r="B4647" s="13">
        <f>'Record List'!E4618</f>
        <v>40</v>
      </c>
      <c r="C4647" s="14" t="str">
        <f>LEFT('Record List'!F4618,FIND(",",'Record List'!F4618)+2)</f>
        <v>Harris, E</v>
      </c>
      <c r="D4647" s="16" t="str">
        <f>TEXT('Record List'!G4618,"m/d/yyyy")</f>
        <v>2/10/2007</v>
      </c>
      <c r="E4647" s="10"/>
    </row>
    <row r="4648" spans="1:5" x14ac:dyDescent="0.25">
      <c r="A4648" s="12" t="str">
        <f>'Record List'!A4619&amp;'Record List'!B4619&amp;'Record List'!C4619&amp;'Record List'!D4619&amp;"kg"</f>
        <v>CURL, STRICT 13F60kg</v>
      </c>
      <c r="B4648" s="13">
        <f>'Record List'!E4619</f>
        <v>50</v>
      </c>
      <c r="C4648" s="14" t="str">
        <f>LEFT('Record List'!F4619,FIND(",",'Record List'!F4619)+2)</f>
        <v>Myers, K</v>
      </c>
      <c r="D4648" s="16" t="str">
        <f>TEXT('Record List'!G4619,"m/d/yyyy")</f>
        <v>2/10/2007</v>
      </c>
      <c r="E4648" s="10"/>
    </row>
    <row r="4649" spans="1:5" x14ac:dyDescent="0.25">
      <c r="A4649" s="12" t="str">
        <f>'Record List'!A4620&amp;'Record List'!B4620&amp;'Record List'!C4620&amp;'Record List'!D4620&amp;"kg"</f>
        <v>CURL, STRICT 13F80kg</v>
      </c>
      <c r="B4649" s="13">
        <f>'Record List'!E4620</f>
        <v>50</v>
      </c>
      <c r="C4649" s="14" t="str">
        <f>LEFT('Record List'!F4620,FIND(",",'Record List'!F4620)+2)</f>
        <v>Griffis, K</v>
      </c>
      <c r="D4649" s="16" t="str">
        <f>TEXT('Record List'!G4620,"m/d/yyyy")</f>
        <v>12/5/2005</v>
      </c>
      <c r="E4649" s="10"/>
    </row>
    <row r="4650" spans="1:5" x14ac:dyDescent="0.25">
      <c r="A4650" s="12" t="str">
        <f>'Record List'!A4621&amp;'Record List'!B4621&amp;'Record List'!C4621&amp;'Record List'!D4621&amp;"kg"</f>
        <v>CURL, STRICT 14F80kg</v>
      </c>
      <c r="B4650" s="13">
        <f>'Record List'!E4621</f>
        <v>55</v>
      </c>
      <c r="C4650" s="14" t="str">
        <f>LEFT('Record List'!F4621,FIND(",",'Record List'!F4621)+2)</f>
        <v>Fritz, M</v>
      </c>
      <c r="D4650" s="16" t="str">
        <f>TEXT('Record List'!G4621,"m/d/yyyy")</f>
        <v>12/5/2005</v>
      </c>
      <c r="E4650" s="10"/>
    </row>
    <row r="4651" spans="1:5" x14ac:dyDescent="0.25">
      <c r="A4651" s="12" t="str">
        <f>'Record List'!A4622&amp;'Record List'!B4622&amp;'Record List'!C4622&amp;'Record List'!D4622&amp;"kg"</f>
        <v>CURL, STRICT 40F70kg</v>
      </c>
      <c r="B4651" s="13">
        <f>'Record List'!E4622</f>
        <v>40</v>
      </c>
      <c r="C4651" s="14" t="str">
        <f>LEFT('Record List'!F4622,FIND(",",'Record List'!F4622)+2)</f>
        <v>Schmidt, K</v>
      </c>
      <c r="D4651" s="16" t="str">
        <f>TEXT('Record List'!G4622,"m/d/yyyy")</f>
        <v>11/17/1999</v>
      </c>
      <c r="E4651" s="10"/>
    </row>
    <row r="4652" spans="1:5" x14ac:dyDescent="0.25">
      <c r="A4652" s="12" t="str">
        <f>'Record List'!A4623&amp;'Record List'!B4623&amp;'Record List'!C4623&amp;'Record List'!D4623&amp;"kg"</f>
        <v>CURL, STRICT 45F125+kg</v>
      </c>
      <c r="B4652" s="13">
        <f>'Record List'!E4623</f>
        <v>80</v>
      </c>
      <c r="C4652" s="14" t="str">
        <f>LEFT('Record List'!F4623,FIND(",",'Record List'!F4623)+2)</f>
        <v>McConnaughey, M</v>
      </c>
      <c r="D4652" s="16" t="str">
        <f>TEXT('Record List'!G4623,"m/d/yyyy")</f>
        <v>12/5/2005</v>
      </c>
      <c r="E4652" s="10"/>
    </row>
    <row r="4653" spans="1:5" x14ac:dyDescent="0.25">
      <c r="A4653" s="12" t="str">
        <f>'Record List'!A4624&amp;'Record List'!B4624&amp;'Record List'!C4624&amp;'Record List'!D4624&amp;"kg"</f>
        <v>CURL, STRICT 50F50kg</v>
      </c>
      <c r="B4653" s="13">
        <f>'Record List'!E4624</f>
        <v>57</v>
      </c>
      <c r="C4653" s="14" t="str">
        <f>LEFT('Record List'!F4624,FIND(",",'Record List'!F4624)+2)</f>
        <v>Jackson, R</v>
      </c>
      <c r="D4653" s="16" t="str">
        <f>TEXT('Record List'!G4624,"m/d/yyyy")</f>
        <v>6/30/2016</v>
      </c>
      <c r="E4653" s="10"/>
    </row>
    <row r="4654" spans="1:5" x14ac:dyDescent="0.25">
      <c r="A4654" s="12" t="str">
        <f>'Record List'!A4625&amp;'Record List'!B4625&amp;'Record List'!C4625&amp;'Record List'!D4625&amp;"kg"</f>
        <v>CURL, STRICT 50F60kg</v>
      </c>
      <c r="B4654" s="13">
        <f>'Record List'!E4625</f>
        <v>65</v>
      </c>
      <c r="C4654" s="14" t="str">
        <f>LEFT('Record List'!F4625,FIND(",",'Record List'!F4625)+2)</f>
        <v>Brooner-Lakowsky, T</v>
      </c>
      <c r="D4654" s="16" t="str">
        <f>TEXT('Record List'!G4625,"m/d/yyyy")</f>
        <v>6/30/2016</v>
      </c>
      <c r="E4654" s="10"/>
    </row>
    <row r="4655" spans="1:5" x14ac:dyDescent="0.25">
      <c r="A4655" s="12" t="str">
        <f>'Record List'!A4626&amp;'Record List'!B4626&amp;'Record List'!C4626&amp;'Record List'!D4626&amp;"kg"</f>
        <v>CURL, STRICT 60F75kg</v>
      </c>
      <c r="B4655" s="13">
        <f>'Record List'!E4626</f>
        <v>45</v>
      </c>
      <c r="C4655" s="14" t="str">
        <f>LEFT('Record List'!F4626,FIND(",",'Record List'!F4626)+2)</f>
        <v>Thompson, J</v>
      </c>
      <c r="D4655" s="16" t="str">
        <f>TEXT('Record List'!G4626,"m/d/yyyy")</f>
        <v>6/30/2022</v>
      </c>
      <c r="E4655" s="10"/>
    </row>
    <row r="4656" spans="1:5" x14ac:dyDescent="0.25">
      <c r="A4656" s="12" t="str">
        <f>'Record List'!A4627&amp;'Record List'!B4627&amp;'Record List'!C4627&amp;'Record List'!D4627&amp;"kg"</f>
        <v>CURL, STRICT ALLF40kg</v>
      </c>
      <c r="B4656" s="13">
        <f>'Record List'!E4627</f>
        <v>25</v>
      </c>
      <c r="C4656" s="14" t="str">
        <f>LEFT('Record List'!F4627,FIND(",",'Record List'!F4627)+2)</f>
        <v>Myers, M</v>
      </c>
      <c r="D4656" s="16" t="str">
        <f>TEXT('Record List'!G4627,"m/d/yyyy")</f>
        <v>2/10/2007</v>
      </c>
      <c r="E4656" s="10"/>
    </row>
    <row r="4657" spans="1:5" x14ac:dyDescent="0.25">
      <c r="A4657" s="12" t="str">
        <f>'Record List'!A4628&amp;'Record List'!B4628&amp;'Record List'!C4628&amp;'Record List'!D4628&amp;"kg"</f>
        <v>CURL, STRICT ALLF45kg</v>
      </c>
      <c r="B4657" s="13">
        <f>'Record List'!E4628</f>
        <v>38</v>
      </c>
      <c r="C4657" s="14" t="str">
        <f>LEFT('Record List'!F4628,FIND(",",'Record List'!F4628)+2)</f>
        <v>Monk, E</v>
      </c>
      <c r="D4657" s="16" t="str">
        <f>TEXT('Record List'!G4628,"m/d/yyyy")</f>
        <v>10/12/2008</v>
      </c>
      <c r="E4657" s="10"/>
    </row>
    <row r="4658" spans="1:5" x14ac:dyDescent="0.25">
      <c r="A4658" s="12" t="str">
        <f>'Record List'!A4629&amp;'Record List'!B4629&amp;'Record List'!C4629&amp;'Record List'!D4629&amp;"kg"</f>
        <v>CURL, STRICT ALLF50kg</v>
      </c>
      <c r="B4658" s="13">
        <f>'Record List'!E4629</f>
        <v>57</v>
      </c>
      <c r="C4658" s="14" t="str">
        <f>LEFT('Record List'!F4629,FIND(",",'Record List'!F4629)+2)</f>
        <v>Jackson, R</v>
      </c>
      <c r="D4658" s="16" t="str">
        <f>TEXT('Record List'!G4629,"m/d/yyyy")</f>
        <v>6/30/2016</v>
      </c>
      <c r="E4658" s="10"/>
    </row>
    <row r="4659" spans="1:5" x14ac:dyDescent="0.25">
      <c r="A4659" s="12" t="str">
        <f>'Record List'!A4630&amp;'Record List'!B4630&amp;'Record List'!C4630&amp;'Record List'!D4630&amp;"kg"</f>
        <v>CURL, STRICT ALLF55kg</v>
      </c>
      <c r="B4659" s="13">
        <f>'Record List'!E4630</f>
        <v>40</v>
      </c>
      <c r="C4659" s="14" t="str">
        <f>LEFT('Record List'!F4630,FIND(",",'Record List'!F4630)+2)</f>
        <v>Harris, E</v>
      </c>
      <c r="D4659" s="16" t="str">
        <f>TEXT('Record List'!G4630,"m/d/yyyy")</f>
        <v>2/10/2007</v>
      </c>
      <c r="E4659" s="10"/>
    </row>
    <row r="4660" spans="1:5" x14ac:dyDescent="0.25">
      <c r="A4660" s="12" t="str">
        <f>'Record List'!A4631&amp;'Record List'!B4631&amp;'Record List'!C4631&amp;'Record List'!D4631&amp;"kg"</f>
        <v>CURL, STRICT ALLF60kg</v>
      </c>
      <c r="B4660" s="13">
        <f>'Record List'!E4631</f>
        <v>65</v>
      </c>
      <c r="C4660" s="14" t="str">
        <f>LEFT('Record List'!F4631,FIND(",",'Record List'!F4631)+2)</f>
        <v>Brooner-Lakowsky, T</v>
      </c>
      <c r="D4660" s="16" t="str">
        <f>TEXT('Record List'!G4631,"m/d/yyyy")</f>
        <v>6/30/2016</v>
      </c>
      <c r="E4660" s="10"/>
    </row>
    <row r="4661" spans="1:5" x14ac:dyDescent="0.25">
      <c r="A4661" s="12" t="str">
        <f>'Record List'!A4632&amp;'Record List'!B4632&amp;'Record List'!C4632&amp;'Record List'!D4632&amp;"kg"</f>
        <v>CURL, STRICT ALLF65kg</v>
      </c>
      <c r="B4661" s="13">
        <f>'Record List'!E4632</f>
        <v>60</v>
      </c>
      <c r="C4661" s="14" t="str">
        <f>LEFT('Record List'!F4632,FIND(",",'Record List'!F4632)+2)</f>
        <v>Garcia, C</v>
      </c>
      <c r="D4661" s="16" t="str">
        <f>TEXT('Record List'!G4632,"m/d/yyyy")</f>
        <v>2/6/1988</v>
      </c>
      <c r="E4661" s="10"/>
    </row>
    <row r="4662" spans="1:5" x14ac:dyDescent="0.25">
      <c r="A4662" s="12" t="str">
        <f>'Record List'!A4633&amp;'Record List'!B4633&amp;'Record List'!C4633&amp;'Record List'!D4633&amp;"kg"</f>
        <v>CURL, STRICT ALLF70kg</v>
      </c>
      <c r="B4662" s="13">
        <f>'Record List'!E4633</f>
        <v>86</v>
      </c>
      <c r="C4662" s="14" t="str">
        <f>LEFT('Record List'!F4633,FIND(",",'Record List'!F4633)+2)</f>
        <v>McKenzie, S</v>
      </c>
      <c r="D4662" s="16" t="str">
        <f>TEXT('Record List'!G4633,"m/d/yyyy")</f>
        <v>10/23/2005</v>
      </c>
      <c r="E4662" s="10"/>
    </row>
    <row r="4663" spans="1:5" x14ac:dyDescent="0.25">
      <c r="A4663" s="12" t="str">
        <f>'Record List'!A4634&amp;'Record List'!B4634&amp;'Record List'!C4634&amp;'Record List'!D4634&amp;"kg"</f>
        <v>CURL, STRICT ALLF75kg</v>
      </c>
      <c r="B4663" s="13">
        <f>'Record List'!E4634</f>
        <v>45</v>
      </c>
      <c r="C4663" s="14" t="str">
        <f>LEFT('Record List'!F4634,FIND(",",'Record List'!F4634)+2)</f>
        <v>Thompson, J</v>
      </c>
      <c r="D4663" s="16" t="str">
        <f>TEXT('Record List'!G4634,"m/d/yyyy")</f>
        <v>6/30/2022</v>
      </c>
      <c r="E4663" s="10"/>
    </row>
    <row r="4664" spans="1:5" x14ac:dyDescent="0.25">
      <c r="A4664" s="12" t="str">
        <f>'Record List'!A4635&amp;'Record List'!B4635&amp;'Record List'!C4635&amp;'Record List'!D4635&amp;"kg"</f>
        <v>CURL, STRICT ALLF80kg</v>
      </c>
      <c r="B4664" s="13">
        <f>'Record List'!E4635</f>
        <v>55</v>
      </c>
      <c r="C4664" s="14" t="str">
        <f>LEFT('Record List'!F4635,FIND(",",'Record List'!F4635)+2)</f>
        <v>Fritz, M</v>
      </c>
      <c r="D4664" s="16" t="str">
        <f>TEXT('Record List'!G4635,"m/d/yyyy")</f>
        <v>12/5/2005</v>
      </c>
      <c r="E4664" s="10"/>
    </row>
    <row r="4665" spans="1:5" x14ac:dyDescent="0.25">
      <c r="A4665" s="12" t="str">
        <f>'Record List'!A4636&amp;'Record List'!B4636&amp;'Record List'!C4636&amp;'Record List'!D4636&amp;"kg"</f>
        <v>CURL, STRICT ALLF85kg</v>
      </c>
      <c r="B4665" s="13">
        <f>'Record List'!E4636</f>
        <v>70</v>
      </c>
      <c r="C4665" s="14" t="str">
        <f>LEFT('Record List'!F4636,FIND(",",'Record List'!F4636)+2)</f>
        <v>Todd, S</v>
      </c>
      <c r="D4665" s="16" t="str">
        <f>TEXT('Record List'!G4636,"m/d/yyyy")</f>
        <v>6/30/2022</v>
      </c>
      <c r="E4665" s="10"/>
    </row>
    <row r="4666" spans="1:5" x14ac:dyDescent="0.25">
      <c r="A4666" s="12" t="str">
        <f>'Record List'!A4637&amp;'Record List'!B4637&amp;'Record List'!C4637&amp;'Record List'!D4637&amp;"kg"</f>
        <v>CURL, STRICT ALLF100kg</v>
      </c>
      <c r="B4666" s="13">
        <f>'Record List'!E4637</f>
        <v>65</v>
      </c>
      <c r="C4666" s="14" t="str">
        <f>LEFT('Record List'!F4637,FIND(",",'Record List'!F4637)+2)</f>
        <v>Kressly, J</v>
      </c>
      <c r="D4666" s="16" t="str">
        <f>TEXT('Record List'!G4637,"m/d/yyyy")</f>
        <v>7/15/2017</v>
      </c>
      <c r="E4666" s="10"/>
    </row>
    <row r="4667" spans="1:5" x14ac:dyDescent="0.25">
      <c r="A4667" s="12" t="str">
        <f>'Record List'!A4638&amp;'Record List'!B4638&amp;'Record List'!C4638&amp;'Record List'!D4638&amp;"kg"</f>
        <v>CURL, STRICT ALLF105kg</v>
      </c>
      <c r="B4667" s="13">
        <f>'Record List'!E4638</f>
        <v>55</v>
      </c>
      <c r="C4667" s="14" t="str">
        <f>LEFT('Record List'!F4638,FIND(",",'Record List'!F4638)+2)</f>
        <v>Jobe, A</v>
      </c>
      <c r="D4667" s="16" t="str">
        <f>TEXT('Record List'!G4638,"m/d/yyyy")</f>
        <v>5/20/2012</v>
      </c>
      <c r="E4667" s="10"/>
    </row>
    <row r="4668" spans="1:5" x14ac:dyDescent="0.25">
      <c r="A4668" s="12" t="str">
        <f>'Record List'!A4639&amp;'Record List'!B4639&amp;'Record List'!C4639&amp;'Record List'!D4639&amp;"kg"</f>
        <v>CURL, STRICT ALLF110kg</v>
      </c>
      <c r="B4668" s="13">
        <f>'Record List'!E4639</f>
        <v>60</v>
      </c>
      <c r="C4668" s="14" t="str">
        <f>LEFT('Record List'!F4639,FIND(",",'Record List'!F4639)+2)</f>
        <v>Channel, J</v>
      </c>
      <c r="D4668" s="16" t="str">
        <f>TEXT('Record List'!G4639,"m/d/yyyy")</f>
        <v>7/15/2017</v>
      </c>
      <c r="E4668" s="10"/>
    </row>
    <row r="4669" spans="1:5" x14ac:dyDescent="0.25">
      <c r="A4669" s="12" t="str">
        <f>'Record List'!A4640&amp;'Record List'!B4640&amp;'Record List'!C4640&amp;'Record List'!D4640&amp;"kg"</f>
        <v>CURL, STRICT ALLF125+kg</v>
      </c>
      <c r="B4669" s="13">
        <f>'Record List'!E4640</f>
        <v>80</v>
      </c>
      <c r="C4669" s="14" t="str">
        <f>LEFT('Record List'!F4640,FIND(",",'Record List'!F4640)+2)</f>
        <v>McConnaughey, M</v>
      </c>
      <c r="D4669" s="16" t="str">
        <f>TEXT('Record List'!G4640,"m/d/yyyy")</f>
        <v>12/5/2005</v>
      </c>
      <c r="E4669" s="10"/>
    </row>
    <row r="4670" spans="1:5" x14ac:dyDescent="0.25">
      <c r="A4670" s="12" t="str">
        <f>'Record List'!A4641&amp;'Record List'!B4641&amp;'Record List'!C4641&amp;'Record List'!D4641&amp;"kg"</f>
        <v>CURL, STRICT 13M35kg</v>
      </c>
      <c r="B4670" s="13">
        <f>'Record List'!E4641</f>
        <v>22.5</v>
      </c>
      <c r="C4670" s="14" t="str">
        <f>LEFT('Record List'!F4641,FIND(",",'Record List'!F4641)+2)</f>
        <v>Todd, E</v>
      </c>
      <c r="D4670" s="16" t="str">
        <f>TEXT('Record List'!G4641,"m/d/yyyy")</f>
        <v>6/30/2022</v>
      </c>
      <c r="E4670" s="10"/>
    </row>
    <row r="4671" spans="1:5" x14ac:dyDescent="0.25">
      <c r="A4671" s="12" t="str">
        <f>'Record List'!A4642&amp;'Record List'!B4642&amp;'Record List'!C4642&amp;'Record List'!D4642&amp;"kg"</f>
        <v>CURL, STRICT 13M40kg</v>
      </c>
      <c r="B4671" s="13">
        <f>'Record List'!E4642</f>
        <v>25</v>
      </c>
      <c r="C4671" s="14" t="str">
        <f>LEFT('Record List'!F4642,FIND(",",'Record List'!F4642)+2)</f>
        <v>Monk, J</v>
      </c>
      <c r="D4671" s="16" t="str">
        <f>TEXT('Record List'!G4642,"m/d/yyyy")</f>
        <v>8/1/2000</v>
      </c>
      <c r="E4671" s="10"/>
    </row>
    <row r="4672" spans="1:5" x14ac:dyDescent="0.25">
      <c r="A4672" s="12" t="str">
        <f>'Record List'!A4643&amp;'Record List'!B4643&amp;'Record List'!C4643&amp;'Record List'!D4643&amp;"kg"</f>
        <v>CURL, STRICT 13M45kg</v>
      </c>
      <c r="B4672" s="13">
        <f>'Record List'!E4643</f>
        <v>30</v>
      </c>
      <c r="C4672" s="14" t="str">
        <f>LEFT('Record List'!F4643,FIND(",",'Record List'!F4643)+2)</f>
        <v>Ciavattone, J</v>
      </c>
      <c r="D4672" s="16" t="str">
        <f>TEXT('Record List'!G4643,"m/d/yyyy")</f>
        <v>12/1/2002</v>
      </c>
      <c r="E4672" s="10"/>
    </row>
    <row r="4673" spans="1:5" x14ac:dyDescent="0.25">
      <c r="A4673" s="12" t="str">
        <f>'Record List'!A4644&amp;'Record List'!B4644&amp;'Record List'!C4644&amp;'Record List'!D4644&amp;"kg"</f>
        <v>CURL, STRICT 13M50kg</v>
      </c>
      <c r="B4673" s="13">
        <f>'Record List'!E4644</f>
        <v>25</v>
      </c>
      <c r="C4673" s="14" t="str">
        <f>LEFT('Record List'!F4644,FIND(",",'Record List'!F4644)+2)</f>
        <v>Krenzin, T</v>
      </c>
      <c r="D4673" s="16" t="str">
        <f>TEXT('Record List'!G4644,"m/d/yyyy")</f>
        <v>2/15/2009</v>
      </c>
      <c r="E4673" s="10"/>
    </row>
    <row r="4674" spans="1:5" x14ac:dyDescent="0.25">
      <c r="A4674" s="12" t="str">
        <f>'Record List'!A4645&amp;'Record List'!B4645&amp;'Record List'!C4645&amp;'Record List'!D4645&amp;"kg"</f>
        <v>CURL, STRICT 13M55kg</v>
      </c>
      <c r="B4674" s="13">
        <f>'Record List'!E4645</f>
        <v>40</v>
      </c>
      <c r="C4674" s="14" t="str">
        <f>LEFT('Record List'!F4645,FIND(",",'Record List'!F4645)+2)</f>
        <v>Monk, J</v>
      </c>
      <c r="D4674" s="16" t="str">
        <f>TEXT('Record List'!G4645,"m/d/yyyy")</f>
        <v>4/14/2002</v>
      </c>
      <c r="E4674" s="10"/>
    </row>
    <row r="4675" spans="1:5" x14ac:dyDescent="0.25">
      <c r="A4675" s="12" t="str">
        <f>'Record List'!A4646&amp;'Record List'!B4646&amp;'Record List'!C4646&amp;'Record List'!D4646&amp;"kg"</f>
        <v>CURL, STRICT 13M60kg</v>
      </c>
      <c r="B4675" s="13">
        <f>'Record List'!E4646</f>
        <v>50</v>
      </c>
      <c r="C4675" s="14" t="str">
        <f>LEFT('Record List'!F4646,FIND(",",'Record List'!F4646)+2)</f>
        <v>Houk, J</v>
      </c>
      <c r="D4675" s="16" t="str">
        <f>TEXT('Record List'!G4646,"m/d/yyyy")</f>
        <v>10/16/2011</v>
      </c>
      <c r="E4675" s="10"/>
    </row>
    <row r="4676" spans="1:5" x14ac:dyDescent="0.25">
      <c r="A4676" s="12" t="str">
        <f>'Record List'!A4647&amp;'Record List'!B4647&amp;'Record List'!C4647&amp;'Record List'!D4647&amp;"kg"</f>
        <v>CURL, STRICT 13M70kg</v>
      </c>
      <c r="B4676" s="13">
        <f>'Record List'!E4647</f>
        <v>30</v>
      </c>
      <c r="C4676" s="14" t="str">
        <f>LEFT('Record List'!F4647,FIND(",",'Record List'!F4647)+2)</f>
        <v>Krenzin, T</v>
      </c>
      <c r="D4676" s="16" t="str">
        <f>TEXT('Record List'!G4647,"m/d/yyyy")</f>
        <v>2/13/2011</v>
      </c>
      <c r="E4676" s="10"/>
    </row>
    <row r="4677" spans="1:5" x14ac:dyDescent="0.25">
      <c r="A4677" s="12" t="str">
        <f>'Record List'!A4648&amp;'Record List'!B4648&amp;'Record List'!C4648&amp;'Record List'!D4648&amp;"kg"</f>
        <v>CURL, STRICT 13M75kg</v>
      </c>
      <c r="B4677" s="13">
        <f>'Record List'!E4648</f>
        <v>35</v>
      </c>
      <c r="C4677" s="14" t="str">
        <f>LEFT('Record List'!F4648,FIND(",",'Record List'!F4648)+2)</f>
        <v>Krenzin, C</v>
      </c>
      <c r="D4677" s="16" t="str">
        <f>TEXT('Record List'!G4648,"m/d/yyyy")</f>
        <v>2/13/2011</v>
      </c>
      <c r="E4677" s="10"/>
    </row>
    <row r="4678" spans="1:5" x14ac:dyDescent="0.25">
      <c r="A4678" s="12" t="str">
        <f>'Record List'!A4649&amp;'Record List'!B4649&amp;'Record List'!C4649&amp;'Record List'!D4649&amp;"kg"</f>
        <v>CURL, STRICT 14M55kg</v>
      </c>
      <c r="B4678" s="13">
        <f>'Record List'!E4649</f>
        <v>45</v>
      </c>
      <c r="C4678" s="14" t="str">
        <f>LEFT('Record List'!F4649,FIND(",",'Record List'!F4649)+2)</f>
        <v>Hurley, J</v>
      </c>
      <c r="D4678" s="16" t="str">
        <f>TEXT('Record List'!G4649,"m/d/yyyy")</f>
        <v>12/5/2005</v>
      </c>
      <c r="E4678" s="10"/>
    </row>
    <row r="4679" spans="1:5" x14ac:dyDescent="0.25">
      <c r="A4679" s="12" t="str">
        <f>'Record List'!A4650&amp;'Record List'!B4650&amp;'Record List'!C4650&amp;'Record List'!D4650&amp;"kg"</f>
        <v>CURL, STRICT 14M70kg</v>
      </c>
      <c r="B4679" s="13">
        <f>'Record List'!E4650</f>
        <v>55</v>
      </c>
      <c r="C4679" s="14" t="str">
        <f>LEFT('Record List'!F4650,FIND(",",'Record List'!F4650)+2)</f>
        <v>Demille, C</v>
      </c>
      <c r="D4679" s="16" t="str">
        <f>TEXT('Record List'!G4650,"m/d/yyyy")</f>
        <v>4/14/2002</v>
      </c>
      <c r="E4679" s="10"/>
    </row>
    <row r="4680" spans="1:5" x14ac:dyDescent="0.25">
      <c r="A4680" s="12" t="str">
        <f>'Record List'!A4651&amp;'Record List'!B4651&amp;'Record List'!C4651&amp;'Record List'!D4651&amp;"kg"</f>
        <v>CURL, STRICT 14M80kg</v>
      </c>
      <c r="B4680" s="13">
        <f>'Record List'!E4651</f>
        <v>65</v>
      </c>
      <c r="C4680" s="14" t="str">
        <f>LEFT('Record List'!F4651,FIND(",",'Record List'!F4651)+2)</f>
        <v>Loewer, J</v>
      </c>
      <c r="D4680" s="16" t="str">
        <f>TEXT('Record List'!G4651,"m/d/yyyy")</f>
        <v>8/1/2000</v>
      </c>
      <c r="E4680" s="10"/>
    </row>
    <row r="4681" spans="1:5" x14ac:dyDescent="0.25">
      <c r="A4681" s="12" t="str">
        <f>'Record List'!A4652&amp;'Record List'!B4652&amp;'Record List'!C4652&amp;'Record List'!D4652&amp;"kg"</f>
        <v>CURL, STRICT 14M90kg</v>
      </c>
      <c r="B4681" s="13">
        <f>'Record List'!E4652</f>
        <v>95</v>
      </c>
      <c r="C4681" s="14" t="str">
        <f>LEFT('Record List'!F4652,FIND(",",'Record List'!F4652)+2)</f>
        <v>Ciavattone, J</v>
      </c>
      <c r="D4681" s="16" t="str">
        <f>TEXT('Record List'!G4652,"m/d/yyyy")</f>
        <v>5/25/2008</v>
      </c>
      <c r="E4681" s="10"/>
    </row>
    <row r="4682" spans="1:5" x14ac:dyDescent="0.25">
      <c r="A4682" s="12" t="str">
        <f>'Record List'!A4653&amp;'Record List'!B4653&amp;'Record List'!C4653&amp;'Record List'!D4653&amp;"kg"</f>
        <v>CURL, STRICT 14M95kg</v>
      </c>
      <c r="B4682" s="13">
        <f>'Record List'!E4653</f>
        <v>93</v>
      </c>
      <c r="C4682" s="14" t="str">
        <f>LEFT('Record List'!F4653,FIND(",",'Record List'!F4653)+2)</f>
        <v>Graham, T</v>
      </c>
      <c r="D4682" s="16" t="str">
        <f>TEXT('Record List'!G4653,"m/d/yyyy")</f>
        <v>8/1/2000</v>
      </c>
      <c r="E4682" s="10"/>
    </row>
    <row r="4683" spans="1:5" x14ac:dyDescent="0.25">
      <c r="A4683" s="12" t="str">
        <f>'Record List'!A4654&amp;'Record List'!B4654&amp;'Record List'!C4654&amp;'Record List'!D4654&amp;"kg"</f>
        <v>CURL, STRICT 16M65kg</v>
      </c>
      <c r="B4683" s="13">
        <f>'Record List'!E4654</f>
        <v>50</v>
      </c>
      <c r="C4683" s="14" t="str">
        <f>LEFT('Record List'!F4654,FIND(",",'Record List'!F4654)+2)</f>
        <v>O'Brien, M</v>
      </c>
      <c r="D4683" s="16" t="str">
        <f>TEXT('Record List'!G4654,"m/d/yyyy")</f>
        <v>12/1/2002</v>
      </c>
      <c r="E4683" s="10"/>
    </row>
    <row r="4684" spans="1:5" x14ac:dyDescent="0.25">
      <c r="A4684" s="12" t="str">
        <f>'Record List'!A4655&amp;'Record List'!B4655&amp;'Record List'!C4655&amp;'Record List'!D4655&amp;"kg"</f>
        <v>CURL, STRICT 16M75kg</v>
      </c>
      <c r="B4684" s="13">
        <f>'Record List'!E4655</f>
        <v>65</v>
      </c>
      <c r="C4684" s="14" t="str">
        <f>LEFT('Record List'!F4655,FIND(",",'Record List'!F4655)+2)</f>
        <v>Quick, S</v>
      </c>
      <c r="D4684" s="16" t="str">
        <f>TEXT('Record List'!G4655,"m/d/yyyy")</f>
        <v>10/30/1999</v>
      </c>
      <c r="E4684" s="10"/>
    </row>
    <row r="4685" spans="1:5" x14ac:dyDescent="0.25">
      <c r="A4685" s="12" t="str">
        <f>'Record List'!A4656&amp;'Record List'!B4656&amp;'Record List'!C4656&amp;'Record List'!D4656&amp;"kg"</f>
        <v>CURL, STRICT 16M80kg</v>
      </c>
      <c r="B4685" s="13">
        <f>'Record List'!E4656</f>
        <v>95</v>
      </c>
      <c r="C4685" s="14" t="str">
        <f>LEFT('Record List'!F4656,FIND(",",'Record List'!F4656)+2)</f>
        <v>Grist, J</v>
      </c>
      <c r="D4685" s="16" t="str">
        <f>TEXT('Record List'!G4656,"m/d/yyyy")</f>
        <v>11/24/2002</v>
      </c>
      <c r="E4685" s="10"/>
    </row>
    <row r="4686" spans="1:5" x14ac:dyDescent="0.25">
      <c r="A4686" s="12" t="str">
        <f>'Record List'!A4657&amp;'Record List'!B4657&amp;'Record List'!C4657&amp;'Record List'!D4657&amp;"kg"</f>
        <v>CURL, STRICT 16M90kg</v>
      </c>
      <c r="B4686" s="13">
        <f>'Record List'!E4657</f>
        <v>100</v>
      </c>
      <c r="C4686" s="14" t="str">
        <f>LEFT('Record List'!F4657,FIND(",",'Record List'!F4657)+2)</f>
        <v>Hunter, J</v>
      </c>
      <c r="D4686" s="16" t="str">
        <f>TEXT('Record List'!G4657,"m/d/yyyy")</f>
        <v>10/14/2001</v>
      </c>
      <c r="E4686" s="10"/>
    </row>
    <row r="4687" spans="1:5" x14ac:dyDescent="0.25">
      <c r="A4687" s="12" t="str">
        <f>'Record List'!A4658&amp;'Record List'!B4658&amp;'Record List'!C4658&amp;'Record List'!D4658&amp;"kg"</f>
        <v>CURL, STRICT 16M105kg</v>
      </c>
      <c r="B4687" s="13">
        <f>'Record List'!E4658</f>
        <v>77</v>
      </c>
      <c r="C4687" s="14" t="str">
        <f>LEFT('Record List'!F4658,FIND(",",'Record List'!F4658)+2)</f>
        <v>Habecker, A</v>
      </c>
      <c r="D4687" s="16" t="str">
        <f>TEXT('Record List'!G4658,"m/d/yyyy")</f>
        <v>11/30/2020</v>
      </c>
      <c r="E4687" s="10"/>
    </row>
    <row r="4688" spans="1:5" x14ac:dyDescent="0.25">
      <c r="A4688" s="12" t="str">
        <f>'Record List'!A4659&amp;'Record List'!B4659&amp;'Record List'!C4659&amp;'Record List'!D4659&amp;"kg"</f>
        <v>CURL, STRICT 18M75kg</v>
      </c>
      <c r="B4688" s="13">
        <f>'Record List'!E4659</f>
        <v>100</v>
      </c>
      <c r="C4688" s="14" t="str">
        <f>LEFT('Record List'!F4659,FIND(",",'Record List'!F4659)+2)</f>
        <v>Smith, A</v>
      </c>
      <c r="D4688" s="16" t="str">
        <f>TEXT('Record List'!G4659,"m/d/yyyy")</f>
        <v>8/1/2000</v>
      </c>
      <c r="E4688" s="10"/>
    </row>
    <row r="4689" spans="1:5" x14ac:dyDescent="0.25">
      <c r="A4689" s="12" t="str">
        <f>'Record List'!A4660&amp;'Record List'!B4660&amp;'Record List'!C4660&amp;'Record List'!D4660&amp;"kg"</f>
        <v>CURL, STRICT 18M80kg</v>
      </c>
      <c r="B4689" s="13">
        <f>'Record List'!E4660</f>
        <v>75</v>
      </c>
      <c r="C4689" s="14" t="str">
        <f>LEFT('Record List'!F4660,FIND(",",'Record List'!F4660)+2)</f>
        <v>McKean, S</v>
      </c>
      <c r="D4689" s="16" t="str">
        <f>TEXT('Record List'!G4660,"m/d/yyyy")</f>
        <v>8/1/2000</v>
      </c>
      <c r="E4689" s="10"/>
    </row>
    <row r="4690" spans="1:5" x14ac:dyDescent="0.25">
      <c r="A4690" s="12" t="str">
        <f>'Record List'!A4661&amp;'Record List'!B4661&amp;'Record List'!C4661&amp;'Record List'!D4661&amp;"kg"</f>
        <v>CURL, STRICT 40M75kg</v>
      </c>
      <c r="B4690" s="13">
        <f>'Record List'!E4661</f>
        <v>88</v>
      </c>
      <c r="C4690" s="14" t="str">
        <f>LEFT('Record List'!F4661,FIND(",",'Record List'!F4661)+2)</f>
        <v>Waterman, C</v>
      </c>
      <c r="D4690" s="16" t="str">
        <f>TEXT('Record List'!G4661,"m/d/yyyy")</f>
        <v>3/7/1998</v>
      </c>
      <c r="E4690" s="10"/>
    </row>
    <row r="4691" spans="1:5" x14ac:dyDescent="0.25">
      <c r="A4691" s="12" t="str">
        <f>'Record List'!A4662&amp;'Record List'!B4662&amp;'Record List'!C4662&amp;'Record List'!D4662&amp;"kg"</f>
        <v>CURL, STRICT 40M85kg</v>
      </c>
      <c r="B4691" s="13">
        <f>'Record List'!E4662</f>
        <v>115</v>
      </c>
      <c r="C4691" s="14" t="str">
        <f>LEFT('Record List'!F4662,FIND(",",'Record List'!F4662)+2)</f>
        <v>Smith, A</v>
      </c>
      <c r="D4691" s="16" t="str">
        <f>TEXT('Record List'!G4662,"m/d/yyyy")</f>
        <v>6/30/2022</v>
      </c>
      <c r="E4691" s="10"/>
    </row>
    <row r="4692" spans="1:5" x14ac:dyDescent="0.25">
      <c r="A4692" s="12" t="str">
        <f>'Record List'!A4663&amp;'Record List'!B4663&amp;'Record List'!C4663&amp;'Record List'!D4663&amp;"kg"</f>
        <v>CURL, STRICT 40M90kg</v>
      </c>
      <c r="B4692" s="13">
        <f>'Record List'!E4663</f>
        <v>130</v>
      </c>
      <c r="C4692" s="14" t="str">
        <f>LEFT('Record List'!F4663,FIND(",",'Record List'!F4663)+2)</f>
        <v>English, R</v>
      </c>
      <c r="D4692" s="16" t="str">
        <f>TEXT('Record List'!G4663,"m/d/yyyy")</f>
        <v>7/25/1993</v>
      </c>
      <c r="E4692" s="10"/>
    </row>
    <row r="4693" spans="1:5" x14ac:dyDescent="0.25">
      <c r="A4693" s="12" t="str">
        <f>'Record List'!A4664&amp;'Record List'!B4664&amp;'Record List'!C4664&amp;'Record List'!D4664&amp;"kg"</f>
        <v>CURL, STRICT 40M115kg</v>
      </c>
      <c r="B4693" s="13">
        <f>'Record List'!E4664</f>
        <v>105</v>
      </c>
      <c r="C4693" s="14" t="str">
        <f>LEFT('Record List'!F4664,FIND(",",'Record List'!F4664)+2)</f>
        <v>Powell, T</v>
      </c>
      <c r="D4693" s="16" t="str">
        <f>TEXT('Record List'!G4664,"m/d/yyyy")</f>
        <v>8/1/2000</v>
      </c>
      <c r="E4693" s="10"/>
    </row>
    <row r="4694" spans="1:5" x14ac:dyDescent="0.25">
      <c r="A4694" s="12" t="str">
        <f>'Record List'!A4665&amp;'Record List'!B4665&amp;'Record List'!C4665&amp;'Record List'!D4665&amp;"kg"</f>
        <v>CURL, STRICT 40M120kg</v>
      </c>
      <c r="B4694" s="13">
        <f>'Record List'!E4665</f>
        <v>101</v>
      </c>
      <c r="C4694" s="14" t="str">
        <f>LEFT('Record List'!F4665,FIND(",",'Record List'!F4665)+2)</f>
        <v>Myers, A</v>
      </c>
      <c r="D4694" s="16" t="str">
        <f>TEXT('Record List'!G4665,"m/d/yyyy")</f>
        <v>2/15/2009</v>
      </c>
      <c r="E4694" s="10"/>
    </row>
    <row r="4695" spans="1:5" x14ac:dyDescent="0.25">
      <c r="A4695" s="12" t="str">
        <f>'Record List'!A4666&amp;'Record List'!B4666&amp;'Record List'!C4666&amp;'Record List'!D4666&amp;"kg"</f>
        <v>CURL, STRICT 40M125kg</v>
      </c>
      <c r="B4695" s="13">
        <f>'Record List'!E4666</f>
        <v>105</v>
      </c>
      <c r="C4695" s="14" t="str">
        <f>LEFT('Record List'!F4666,FIND(",",'Record List'!F4666)+2)</f>
        <v>Todd, C</v>
      </c>
      <c r="D4695" s="16" t="str">
        <f>TEXT('Record List'!G4666,"m/d/yyyy")</f>
        <v>6/30/2022</v>
      </c>
      <c r="E4695" s="10"/>
    </row>
    <row r="4696" spans="1:5" x14ac:dyDescent="0.25">
      <c r="A4696" s="12" t="str">
        <f>'Record List'!A4667&amp;'Record List'!B4667&amp;'Record List'!C4667&amp;'Record List'!D4667&amp;"kg"</f>
        <v>CURL, STRICT 40M125+kg</v>
      </c>
      <c r="B4696" s="13">
        <f>'Record List'!E4667</f>
        <v>80</v>
      </c>
      <c r="C4696" s="14" t="str">
        <f>LEFT('Record List'!F4667,FIND(",",'Record List'!F4667)+2)</f>
        <v>Mitchell, M</v>
      </c>
      <c r="D4696" s="16" t="str">
        <f>TEXT('Record List'!G4667,"m/d/yyyy")</f>
        <v>12/15/2002</v>
      </c>
      <c r="E4696" s="10"/>
    </row>
    <row r="4697" spans="1:5" x14ac:dyDescent="0.25">
      <c r="A4697" s="12" t="str">
        <f>'Record List'!A4668&amp;'Record List'!B4668&amp;'Record List'!C4668&amp;'Record List'!D4668&amp;"kg"</f>
        <v>CURL, STRICT 45M75kg</v>
      </c>
      <c r="B4697" s="13">
        <f>'Record List'!E4668</f>
        <v>99</v>
      </c>
      <c r="C4697" s="14" t="str">
        <f>LEFT('Record List'!F4668,FIND(",",'Record List'!F4668)+2)</f>
        <v>McKenzie, B</v>
      </c>
      <c r="D4697" s="16" t="str">
        <f>TEXT('Record List'!G4668,"m/d/yyyy")</f>
        <v>3/4/2000</v>
      </c>
      <c r="E4697" s="10"/>
    </row>
    <row r="4698" spans="1:5" x14ac:dyDescent="0.25">
      <c r="A4698" s="12" t="str">
        <f>'Record List'!A4669&amp;'Record List'!B4669&amp;'Record List'!C4669&amp;'Record List'!D4669&amp;"kg"</f>
        <v>CURL, STRICT 45M90kg</v>
      </c>
      <c r="B4698" s="13">
        <f>'Record List'!E4669</f>
        <v>125</v>
      </c>
      <c r="C4698" s="14" t="str">
        <f>LEFT('Record List'!F4669,FIND(",",'Record List'!F4669)+2)</f>
        <v>Brien, D</v>
      </c>
      <c r="D4698" s="16" t="str">
        <f>TEXT('Record List'!G4669,"m/d/yyyy")</f>
        <v>3/4/2017</v>
      </c>
      <c r="E4698" s="10"/>
    </row>
    <row r="4699" spans="1:5" x14ac:dyDescent="0.25">
      <c r="A4699" s="12" t="str">
        <f>'Record List'!A4670&amp;'Record List'!B4670&amp;'Record List'!C4670&amp;'Record List'!D4670&amp;"kg"</f>
        <v>CURL, STRICT 45M95kg</v>
      </c>
      <c r="B4699" s="13">
        <f>'Record List'!E4670</f>
        <v>127</v>
      </c>
      <c r="C4699" s="14" t="str">
        <f>LEFT('Record List'!F4670,FIND(",",'Record List'!F4670)+2)</f>
        <v>Santos, R</v>
      </c>
      <c r="D4699" s="16" t="str">
        <f>TEXT('Record List'!G4670,"m/d/yyyy")</f>
        <v>3/4/2017</v>
      </c>
      <c r="E4699" s="10"/>
    </row>
    <row r="4700" spans="1:5" x14ac:dyDescent="0.25">
      <c r="A4700" s="12" t="str">
        <f>'Record List'!A4671&amp;'Record List'!B4671&amp;'Record List'!C4671&amp;'Record List'!D4671&amp;"kg"</f>
        <v>CURL, STRICT 45M100kg</v>
      </c>
      <c r="B4700" s="13">
        <f>'Record List'!E4671</f>
        <v>121</v>
      </c>
      <c r="C4700" s="14" t="str">
        <f>LEFT('Record List'!F4671,FIND(",",'Record List'!F4671)+2)</f>
        <v>Schock, E</v>
      </c>
      <c r="D4700" s="16" t="str">
        <f>TEXT('Record List'!G4671,"m/d/yyyy")</f>
        <v>4/14/2002</v>
      </c>
      <c r="E4700" s="10"/>
    </row>
    <row r="4701" spans="1:5" x14ac:dyDescent="0.25">
      <c r="A4701" s="12" t="str">
        <f>'Record List'!A4672&amp;'Record List'!B4672&amp;'Record List'!C4672&amp;'Record List'!D4672&amp;"kg"</f>
        <v>CURL, STRICT 45M105kg</v>
      </c>
      <c r="B4701" s="13">
        <f>'Record List'!E4672</f>
        <v>111</v>
      </c>
      <c r="C4701" s="14" t="str">
        <f>LEFT('Record List'!F4672,FIND(",",'Record List'!F4672)+2)</f>
        <v>Myers, A</v>
      </c>
      <c r="D4701" s="16" t="str">
        <f>TEXT('Record List'!G4672,"m/d/yyyy")</f>
        <v>6/30/2016</v>
      </c>
      <c r="E4701" s="10"/>
    </row>
    <row r="4702" spans="1:5" x14ac:dyDescent="0.25">
      <c r="A4702" s="12" t="str">
        <f>'Record List'!A4673&amp;'Record List'!B4673&amp;'Record List'!C4673&amp;'Record List'!D4673&amp;"kg"</f>
        <v>CURL, STRICT 45M110kg</v>
      </c>
      <c r="B4702" s="13">
        <f>'Record List'!E4673</f>
        <v>105</v>
      </c>
      <c r="C4702" s="14" t="str">
        <f>LEFT('Record List'!F4673,FIND(",",'Record List'!F4673)+2)</f>
        <v>Garcia, J</v>
      </c>
      <c r="D4702" s="16" t="str">
        <f>TEXT('Record List'!G4673,"m/d/yyyy")</f>
        <v>8/1/2000</v>
      </c>
      <c r="E4702" s="10"/>
    </row>
    <row r="4703" spans="1:5" x14ac:dyDescent="0.25">
      <c r="A4703" s="12" t="str">
        <f>'Record List'!A4674&amp;'Record List'!B4674&amp;'Record List'!C4674&amp;'Record List'!D4674&amp;"kg"</f>
        <v>CURL, STRICT 45M125kg</v>
      </c>
      <c r="B4703" s="13">
        <f>'Record List'!E4674</f>
        <v>135</v>
      </c>
      <c r="C4703" s="14" t="str">
        <f>LEFT('Record List'!F4674,FIND(",",'Record List'!F4674)+2)</f>
        <v>Todd, E</v>
      </c>
      <c r="D4703" s="16" t="str">
        <f>TEXT('Record List'!G4674,"m/d/yyyy")</f>
        <v>6/30/2022</v>
      </c>
      <c r="E4703" s="10"/>
    </row>
    <row r="4704" spans="1:5" x14ac:dyDescent="0.25">
      <c r="A4704" s="12" t="str">
        <f>'Record List'!A4675&amp;'Record List'!B4675&amp;'Record List'!C4675&amp;'Record List'!D4675&amp;"kg"</f>
        <v>CURL, STRICT 45M125+kg</v>
      </c>
      <c r="B4704" s="13">
        <f>'Record List'!E4675</f>
        <v>100</v>
      </c>
      <c r="C4704" s="14" t="str">
        <f>LEFT('Record List'!F4675,FIND(",",'Record List'!F4675)+2)</f>
        <v>Rogers, B</v>
      </c>
      <c r="D4704" s="16" t="str">
        <f>TEXT('Record List'!G4675,"m/d/yyyy")</f>
        <v>11/4/2000</v>
      </c>
      <c r="E4704" s="10"/>
    </row>
    <row r="4705" spans="1:5" x14ac:dyDescent="0.25">
      <c r="A4705" s="12" t="str">
        <f>'Record List'!A4676&amp;'Record List'!B4676&amp;'Record List'!C4676&amp;'Record List'!D4676&amp;"kg"</f>
        <v>CURL, STRICT 50M75kg</v>
      </c>
      <c r="B4705" s="13">
        <f>'Record List'!E4676</f>
        <v>88</v>
      </c>
      <c r="C4705" s="14" t="str">
        <f>LEFT('Record List'!F4676,FIND(",",'Record List'!F4676)+2)</f>
        <v>Marchand, W</v>
      </c>
      <c r="D4705" s="16" t="str">
        <f>TEXT('Record List'!G4676,"m/d/yyyy")</f>
        <v>6/30/2022</v>
      </c>
      <c r="E4705" s="10"/>
    </row>
    <row r="4706" spans="1:5" x14ac:dyDescent="0.25">
      <c r="A4706" s="12" t="str">
        <f>'Record List'!A4677&amp;'Record List'!B4677&amp;'Record List'!C4677&amp;'Record List'!D4677&amp;"kg"</f>
        <v>CURL, STRICT 50M80kg</v>
      </c>
      <c r="B4706" s="13">
        <f>'Record List'!E4677</f>
        <v>135</v>
      </c>
      <c r="C4706" s="14" t="str">
        <f>LEFT('Record List'!F4677,FIND(",",'Record List'!F4677)+2)</f>
        <v>Patterson, T</v>
      </c>
      <c r="D4706" s="16" t="str">
        <f>TEXT('Record List'!G4677,"m/d/yyyy")</f>
        <v>9/27/2016</v>
      </c>
      <c r="E4706" s="10"/>
    </row>
    <row r="4707" spans="1:5" x14ac:dyDescent="0.25">
      <c r="A4707" s="12" t="str">
        <f>'Record List'!A4678&amp;'Record List'!B4678&amp;'Record List'!C4678&amp;'Record List'!D4678&amp;"kg"</f>
        <v>CURL, STRICT 50M90kg</v>
      </c>
      <c r="B4707" s="13">
        <f>'Record List'!E4678</f>
        <v>105</v>
      </c>
      <c r="C4707" s="14" t="str">
        <f>LEFT('Record List'!F4678,FIND(",",'Record List'!F4678)+2)</f>
        <v>Smith, R</v>
      </c>
      <c r="D4707" s="16" t="str">
        <f>TEXT('Record List'!G4678,"m/d/yyyy")</f>
        <v>5/25/2008</v>
      </c>
      <c r="E4707" s="10"/>
    </row>
    <row r="4708" spans="1:5" x14ac:dyDescent="0.25">
      <c r="A4708" s="12" t="str">
        <f>'Record List'!A4679&amp;'Record List'!B4679&amp;'Record List'!C4679&amp;'Record List'!D4679&amp;"kg"</f>
        <v>CURL, STRICT 50M110kg</v>
      </c>
      <c r="B4708" s="13">
        <f>'Record List'!E4679</f>
        <v>110</v>
      </c>
      <c r="C4708" s="14" t="str">
        <f>LEFT('Record List'!F4679,FIND(",",'Record List'!F4679)+2)</f>
        <v>Tortorelli, L</v>
      </c>
      <c r="D4708" s="16" t="str">
        <f>TEXT('Record List'!G4679,"m/d/yyyy")</f>
        <v>12/7/2019</v>
      </c>
      <c r="E4708" s="10"/>
    </row>
    <row r="4709" spans="1:5" x14ac:dyDescent="0.25">
      <c r="A4709" s="12" t="str">
        <f>'Record List'!A4680&amp;'Record List'!B4680&amp;'Record List'!C4680&amp;'Record List'!D4680&amp;"kg"</f>
        <v>CURL, STRICT 50M125+kg</v>
      </c>
      <c r="B4709" s="13">
        <f>'Record List'!E4680</f>
        <v>110</v>
      </c>
      <c r="C4709" s="14" t="str">
        <f>LEFT('Record List'!F4680,FIND(",",'Record List'!F4680)+2)</f>
        <v>Douglas, J</v>
      </c>
      <c r="D4709" s="16" t="str">
        <f>TEXT('Record List'!G4680,"m/d/yyyy")</f>
        <v>7/15/2017</v>
      </c>
      <c r="E4709" s="10"/>
    </row>
    <row r="4710" spans="1:5" x14ac:dyDescent="0.25">
      <c r="A4710" s="12" t="str">
        <f>'Record List'!A4681&amp;'Record List'!B4681&amp;'Record List'!C4681&amp;'Record List'!D4681&amp;"kg"</f>
        <v>CURL, STRICT 55M70kg</v>
      </c>
      <c r="B4710" s="13">
        <f>'Record List'!E4681</f>
        <v>95</v>
      </c>
      <c r="C4710" s="14" t="str">
        <f>LEFT('Record List'!F4681,FIND(",",'Record List'!F4681)+2)</f>
        <v>Gago, D</v>
      </c>
      <c r="D4710" s="16" t="str">
        <f>TEXT('Record List'!G4681,"m/d/yyyy")</f>
        <v>9/27/2016</v>
      </c>
      <c r="E4710" s="10"/>
    </row>
    <row r="4711" spans="1:5" x14ac:dyDescent="0.25">
      <c r="A4711" s="12" t="str">
        <f>'Record List'!A4682&amp;'Record List'!B4682&amp;'Record List'!C4682&amp;'Record List'!D4682&amp;"kg"</f>
        <v>CURL, STRICT 55M75kg</v>
      </c>
      <c r="B4711" s="13">
        <f>'Record List'!E4682</f>
        <v>96</v>
      </c>
      <c r="C4711" s="14" t="str">
        <f>LEFT('Record List'!F4682,FIND(",",'Record List'!F4682)+2)</f>
        <v>Gago, D</v>
      </c>
      <c r="D4711" s="16" t="str">
        <f>TEXT('Record List'!G4682,"m/d/yyyy")</f>
        <v>11/12/2016</v>
      </c>
      <c r="E4711" s="10"/>
    </row>
    <row r="4712" spans="1:5" x14ac:dyDescent="0.25">
      <c r="A4712" s="12" t="str">
        <f>'Record List'!A4683&amp;'Record List'!B4683&amp;'Record List'!C4683&amp;'Record List'!D4683&amp;"kg"</f>
        <v>CURL, STRICT 55M85kg</v>
      </c>
      <c r="B4712" s="13">
        <f>'Record List'!E4683</f>
        <v>103</v>
      </c>
      <c r="C4712" s="14" t="str">
        <f>LEFT('Record List'!F4683,FIND(",",'Record List'!F4683)+2)</f>
        <v>DiCiccio, B</v>
      </c>
      <c r="D4712" s="16" t="str">
        <f>TEXT('Record List'!G4683,"m/d/yyyy")</f>
        <v>10/13/1996</v>
      </c>
      <c r="E4712" s="10"/>
    </row>
    <row r="4713" spans="1:5" x14ac:dyDescent="0.25">
      <c r="A4713" s="12" t="str">
        <f>'Record List'!A4684&amp;'Record List'!B4684&amp;'Record List'!C4684&amp;'Record List'!D4684&amp;"kg"</f>
        <v>CURL, STRICT 55M90kg</v>
      </c>
      <c r="B4713" s="13">
        <f>'Record List'!E4684</f>
        <v>88</v>
      </c>
      <c r="C4713" s="14" t="str">
        <f>LEFT('Record List'!F4684,FIND(",",'Record List'!F4684)+2)</f>
        <v>Habecker, D</v>
      </c>
      <c r="D4713" s="16" t="str">
        <f>TEXT('Record List'!G4684,"m/d/yyyy")</f>
        <v>4/14/2002</v>
      </c>
      <c r="E4713" s="10"/>
    </row>
    <row r="4714" spans="1:5" x14ac:dyDescent="0.25">
      <c r="A4714" s="12" t="str">
        <f>'Record List'!A4685&amp;'Record List'!B4685&amp;'Record List'!C4685&amp;'Record List'!D4685&amp;"kg"</f>
        <v>CURL, STRICT 55M105kg</v>
      </c>
      <c r="B4714" s="13">
        <f>'Record List'!E4685</f>
        <v>110</v>
      </c>
      <c r="C4714" s="14" t="str">
        <f>LEFT('Record List'!F4685,FIND(",",'Record List'!F4685)+2)</f>
        <v>Myers, A</v>
      </c>
      <c r="D4714" s="16" t="str">
        <f>TEXT('Record List'!G4685,"m/d/yyyy")</f>
        <v>6/30/2022</v>
      </c>
      <c r="E4714" s="10"/>
    </row>
    <row r="4715" spans="1:5" x14ac:dyDescent="0.25">
      <c r="A4715" s="12" t="str">
        <f>'Record List'!A4686&amp;'Record List'!B4686&amp;'Record List'!C4686&amp;'Record List'!D4686&amp;"kg"</f>
        <v>CURL, STRICT 55M110kg</v>
      </c>
      <c r="B4715" s="13">
        <f>'Record List'!E4686</f>
        <v>90</v>
      </c>
      <c r="C4715" s="14" t="str">
        <f>LEFT('Record List'!F4686,FIND(",",'Record List'!F4686)+2)</f>
        <v>Lupo, T</v>
      </c>
      <c r="D4715" s="16" t="str">
        <f>TEXT('Record List'!G4686,"m/d/yyyy")</f>
        <v>6/30/2022</v>
      </c>
      <c r="E4715" s="10"/>
    </row>
    <row r="4716" spans="1:5" x14ac:dyDescent="0.25">
      <c r="A4716" s="12" t="str">
        <f>'Record List'!A4687&amp;'Record List'!B4687&amp;'Record List'!C4687&amp;'Record List'!D4687&amp;"kg"</f>
        <v>CURL, STRICT 55M125+kg</v>
      </c>
      <c r="B4716" s="13">
        <f>'Record List'!E4687</f>
        <v>80</v>
      </c>
      <c r="C4716" s="14" t="str">
        <f>LEFT('Record List'!F4687,FIND(",",'Record List'!F4687)+2)</f>
        <v>Foster, L</v>
      </c>
      <c r="D4716" s="16" t="str">
        <f>TEXT('Record List'!G4687,"m/d/yyyy")</f>
        <v>6/30/2022</v>
      </c>
      <c r="E4716" s="10"/>
    </row>
    <row r="4717" spans="1:5" x14ac:dyDescent="0.25">
      <c r="A4717" s="12" t="str">
        <f>'Record List'!A4688&amp;'Record List'!B4688&amp;'Record List'!C4688&amp;'Record List'!D4688&amp;"kg"</f>
        <v>CURL, STRICT 60M85kg</v>
      </c>
      <c r="B4717" s="13">
        <f>'Record List'!E4688</f>
        <v>90</v>
      </c>
      <c r="C4717" s="14" t="str">
        <f>LEFT('Record List'!F4688,FIND(",",'Record List'!F4688)+2)</f>
        <v>DeForest, D</v>
      </c>
      <c r="D4717" s="16" t="str">
        <f>TEXT('Record List'!G4688,"m/d/yyyy")</f>
        <v>6/30/2022</v>
      </c>
      <c r="E4717" s="10"/>
    </row>
    <row r="4718" spans="1:5" x14ac:dyDescent="0.25">
      <c r="A4718" s="12" t="str">
        <f>'Record List'!A4689&amp;'Record List'!B4689&amp;'Record List'!C4689&amp;'Record List'!D4689&amp;"kg"</f>
        <v>CURL, STRICT 60M90kg</v>
      </c>
      <c r="B4718" s="13">
        <f>'Record List'!E4689</f>
        <v>80</v>
      </c>
      <c r="C4718" s="14" t="str">
        <f>LEFT('Record List'!F4689,FIND(",",'Record List'!F4689)+2)</f>
        <v>DeForest, D</v>
      </c>
      <c r="D4718" s="16" t="str">
        <f>TEXT('Record List'!G4689,"m/d/yyyy")</f>
        <v>3/21/2020</v>
      </c>
      <c r="E4718" s="10"/>
    </row>
    <row r="4719" spans="1:5" x14ac:dyDescent="0.25">
      <c r="A4719" s="12" t="str">
        <f>'Record List'!A4690&amp;'Record List'!B4690&amp;'Record List'!C4690&amp;'Record List'!D4690&amp;"kg"</f>
        <v>CURL, STRICT 60M100kg</v>
      </c>
      <c r="B4719" s="13">
        <f>'Record List'!E4690</f>
        <v>90</v>
      </c>
      <c r="C4719" s="14" t="str">
        <f>LEFT('Record List'!F4690,FIND(",",'Record List'!F4690)+2)</f>
        <v>Carter, J</v>
      </c>
      <c r="D4719" s="16" t="str">
        <f>TEXT('Record List'!G4690,"m/d/yyyy")</f>
        <v>6/30/2022</v>
      </c>
      <c r="E4719" s="10"/>
    </row>
    <row r="4720" spans="1:5" x14ac:dyDescent="0.25">
      <c r="A4720" s="12" t="str">
        <f>'Record List'!A4691&amp;'Record List'!B4691&amp;'Record List'!C4691&amp;'Record List'!D4691&amp;"kg"</f>
        <v>CURL, STRICT 60M115kg</v>
      </c>
      <c r="B4720" s="13">
        <f>'Record List'!E4691</f>
        <v>101</v>
      </c>
      <c r="C4720" s="14" t="str">
        <f>LEFT('Record List'!F4691,FIND(",",'Record List'!F4691)+2)</f>
        <v>Myers, L</v>
      </c>
      <c r="D4720" s="16" t="str">
        <f>TEXT('Record List'!G4691,"m/d/yyyy")</f>
        <v>2/15/2009</v>
      </c>
      <c r="E4720" s="10"/>
    </row>
    <row r="4721" spans="1:5" x14ac:dyDescent="0.25">
      <c r="A4721" s="12" t="str">
        <f>'Record List'!A4692&amp;'Record List'!B4692&amp;'Record List'!C4692&amp;'Record List'!D4692&amp;"kg"</f>
        <v>CURL, STRICT 60M120kg</v>
      </c>
      <c r="B4721" s="13">
        <f>'Record List'!E4692</f>
        <v>100</v>
      </c>
      <c r="C4721" s="14" t="str">
        <f>LEFT('Record List'!F4692,FIND(",",'Record List'!F4692)+2)</f>
        <v>Glasgow, D</v>
      </c>
      <c r="D4721" s="16" t="str">
        <f>TEXT('Record List'!G4692,"m/d/yyyy")</f>
        <v>7/15/2017</v>
      </c>
      <c r="E4721" s="10"/>
    </row>
    <row r="4722" spans="1:5" x14ac:dyDescent="0.25">
      <c r="A4722" s="12" t="str">
        <f>'Record List'!A4693&amp;'Record List'!B4693&amp;'Record List'!C4693&amp;'Record List'!D4693&amp;"kg"</f>
        <v>CURL, STRICT 65M70kg</v>
      </c>
      <c r="B4722" s="13">
        <f>'Record List'!E4693</f>
        <v>61</v>
      </c>
      <c r="C4722" s="14" t="str">
        <f>LEFT('Record List'!F4693,FIND(",",'Record List'!F4693)+2)</f>
        <v>Pensyl, B</v>
      </c>
      <c r="D4722" s="16" t="str">
        <f>TEXT('Record List'!G4693,"m/d/yyyy")</f>
        <v>8/5/2017</v>
      </c>
      <c r="E4722" s="10"/>
    </row>
    <row r="4723" spans="1:5" x14ac:dyDescent="0.25">
      <c r="A4723" s="12" t="str">
        <f>'Record List'!A4694&amp;'Record List'!B4694&amp;'Record List'!C4694&amp;'Record List'!D4694&amp;"kg"</f>
        <v>CURL, STRICT 65M80kg</v>
      </c>
      <c r="B4723" s="13">
        <f>'Record List'!E4694</f>
        <v>55</v>
      </c>
      <c r="C4723" s="14" t="str">
        <f>LEFT('Record List'!F4694,FIND(",",'Record List'!F4694)+2)</f>
        <v>McKean, J</v>
      </c>
      <c r="D4723" s="16" t="str">
        <f>TEXT('Record List'!G4694,"m/d/yyyy")</f>
        <v>10/12/2014</v>
      </c>
      <c r="E4723" s="10"/>
    </row>
    <row r="4724" spans="1:5" x14ac:dyDescent="0.25">
      <c r="A4724" s="12" t="str">
        <f>'Record List'!A4695&amp;'Record List'!B4695&amp;'Record List'!C4695&amp;'Record List'!D4695&amp;"kg"</f>
        <v>CURL, STRICT 65M100kg</v>
      </c>
      <c r="B4724" s="13">
        <f>'Record List'!E4695</f>
        <v>45</v>
      </c>
      <c r="C4724" s="14" t="str">
        <f>LEFT('Record List'!F4695,FIND(",",'Record List'!F4695)+2)</f>
        <v>Bletscher, R</v>
      </c>
      <c r="D4724" s="16" t="str">
        <f>TEXT('Record List'!G4695,"m/d/yyyy")</f>
        <v>12/15/2002</v>
      </c>
      <c r="E4724" s="10"/>
    </row>
    <row r="4725" spans="1:5" x14ac:dyDescent="0.25">
      <c r="A4725" s="12" t="str">
        <f>'Record List'!A4696&amp;'Record List'!B4696&amp;'Record List'!C4696&amp;'Record List'!D4696&amp;"kg"</f>
        <v>CURL, STRICT 65M115kg</v>
      </c>
      <c r="B4725" s="13">
        <f>'Record List'!E4696</f>
        <v>120</v>
      </c>
      <c r="C4725" s="14" t="str">
        <f>LEFT('Record List'!F4696,FIND(",",'Record List'!F4696)+2)</f>
        <v>Malloy, J</v>
      </c>
      <c r="D4725" s="16" t="str">
        <f>TEXT('Record List'!G4696,"m/d/yyyy")</f>
        <v>5/25/2008</v>
      </c>
      <c r="E4725" s="10"/>
    </row>
    <row r="4726" spans="1:5" x14ac:dyDescent="0.25">
      <c r="A4726" s="12" t="str">
        <f>'Record List'!A4697&amp;'Record List'!B4697&amp;'Record List'!C4697&amp;'Record List'!D4697&amp;"kg"</f>
        <v>CURL, STRICT 70M65kg</v>
      </c>
      <c r="B4726" s="13">
        <f>'Record List'!E4697</f>
        <v>57</v>
      </c>
      <c r="C4726" s="14" t="str">
        <f>LEFT('Record List'!F4697,FIND(",",'Record List'!F4697)+2)</f>
        <v>Pensyl, B</v>
      </c>
      <c r="D4726" s="16" t="str">
        <f>TEXT('Record List'!G4697,"m/d/yyyy")</f>
        <v>6/30/2022</v>
      </c>
      <c r="E4726" s="10"/>
    </row>
    <row r="4727" spans="1:5" x14ac:dyDescent="0.25">
      <c r="A4727" s="12" t="str">
        <f>'Record List'!A4698&amp;'Record List'!B4698&amp;'Record List'!C4698&amp;'Record List'!D4698&amp;"kg"</f>
        <v>CURL, STRICT 70M70kg</v>
      </c>
      <c r="B4727" s="13">
        <f>'Record List'!E4698</f>
        <v>61</v>
      </c>
      <c r="C4727" s="14" t="str">
        <f>LEFT('Record List'!F4698,FIND(",",'Record List'!F4698)+2)</f>
        <v>Pensyl, B</v>
      </c>
      <c r="D4727" s="16" t="str">
        <f>TEXT('Record List'!G4698,"m/d/yyyy")</f>
        <v>8/4/2018</v>
      </c>
      <c r="E4727" s="10"/>
    </row>
    <row r="4728" spans="1:5" x14ac:dyDescent="0.25">
      <c r="A4728" s="12" t="str">
        <f>'Record List'!A4699&amp;'Record List'!B4699&amp;'Record List'!C4699&amp;'Record List'!D4699&amp;"kg"</f>
        <v>CURL, STRICT 70M85kg</v>
      </c>
      <c r="B4728" s="13">
        <f>'Record List'!E4699</f>
        <v>75</v>
      </c>
      <c r="C4728" s="14" t="str">
        <f>LEFT('Record List'!F4699,FIND(",",'Record List'!F4699)+2)</f>
        <v>Montini, A</v>
      </c>
      <c r="D4728" s="16" t="str">
        <f>TEXT('Record List'!G4699,"m/d/yyyy")</f>
        <v>8/1/2000</v>
      </c>
      <c r="E4728" s="10"/>
    </row>
    <row r="4729" spans="1:5" x14ac:dyDescent="0.25">
      <c r="A4729" s="12" t="str">
        <f>'Record List'!A4700&amp;'Record List'!B4700&amp;'Record List'!C4700&amp;'Record List'!D4700&amp;"kg"</f>
        <v>CURL, STRICT 70M90kg</v>
      </c>
      <c r="B4729" s="13">
        <f>'Record List'!E4700</f>
        <v>75</v>
      </c>
      <c r="C4729" s="14" t="str">
        <f>LEFT('Record List'!F4700,FIND(",",'Record List'!F4700)+2)</f>
        <v>Habecker, D</v>
      </c>
      <c r="D4729" s="16" t="str">
        <f>TEXT('Record List'!G4700,"m/d/yyyy")</f>
        <v>10/12/2014</v>
      </c>
      <c r="E4729" s="10"/>
    </row>
    <row r="4730" spans="1:5" x14ac:dyDescent="0.25">
      <c r="A4730" s="12" t="str">
        <f>'Record List'!A4701&amp;'Record List'!B4701&amp;'Record List'!C4701&amp;'Record List'!D4701&amp;"kg"</f>
        <v>CURL, STRICT 70M105kg</v>
      </c>
      <c r="B4730" s="13">
        <f>'Record List'!E4701</f>
        <v>35</v>
      </c>
      <c r="C4730" s="14" t="str">
        <f>LEFT('Record List'!F4701,FIND(",",'Record List'!F4701)+2)</f>
        <v>Ross, D</v>
      </c>
      <c r="D4730" s="16" t="str">
        <f>TEXT('Record List'!G4701,"m/d/yyyy")</f>
        <v>7/15/2017</v>
      </c>
      <c r="E4730" s="10"/>
    </row>
    <row r="4731" spans="1:5" x14ac:dyDescent="0.25">
      <c r="A4731" s="12" t="str">
        <f>'Record List'!A4702&amp;'Record List'!B4702&amp;'Record List'!C4702&amp;'Record List'!D4702&amp;"kg"</f>
        <v>CURL, STRICT 70M110kg</v>
      </c>
      <c r="B4731" s="13">
        <f>'Record List'!E4702</f>
        <v>101</v>
      </c>
      <c r="C4731" s="14" t="str">
        <f>LEFT('Record List'!F4702,FIND(",",'Record List'!F4702)+2)</f>
        <v>Myers, L</v>
      </c>
      <c r="D4731" s="16" t="str">
        <f>TEXT('Record List'!G4702,"m/d/yyyy")</f>
        <v>6/30/2016</v>
      </c>
      <c r="E4731" s="10"/>
    </row>
    <row r="4732" spans="1:5" x14ac:dyDescent="0.25">
      <c r="A4732" s="12" t="str">
        <f>'Record List'!A4703&amp;'Record List'!B4703&amp;'Record List'!C4703&amp;'Record List'!D4703&amp;"kg"</f>
        <v>CURL, STRICT 70M120kg</v>
      </c>
      <c r="B4732" s="13">
        <f>'Record List'!E4703</f>
        <v>66</v>
      </c>
      <c r="C4732" s="14" t="str">
        <f>LEFT('Record List'!F4703,FIND(",",'Record List'!F4703)+2)</f>
        <v>Ross, D</v>
      </c>
      <c r="D4732" s="16" t="str">
        <f>TEXT('Record List'!G4703,"m/d/yyyy")</f>
        <v>6/30/2016</v>
      </c>
      <c r="E4732" s="10"/>
    </row>
    <row r="4733" spans="1:5" x14ac:dyDescent="0.25">
      <c r="A4733" s="12" t="str">
        <f>'Record List'!A4704&amp;'Record List'!B4704&amp;'Record List'!C4704&amp;'Record List'!D4704&amp;"kg"</f>
        <v>CURL, STRICT 75M85kg</v>
      </c>
      <c r="B4733" s="13">
        <f>'Record List'!E4704</f>
        <v>66</v>
      </c>
      <c r="C4733" s="14" t="str">
        <f>LEFT('Record List'!F4704,FIND(",",'Record List'!F4704)+2)</f>
        <v>Habecker, D</v>
      </c>
      <c r="D4733" s="16" t="str">
        <f>TEXT('Record List'!G4704,"m/d/yyyy")</f>
        <v>6/30/2022</v>
      </c>
      <c r="E4733" s="10"/>
    </row>
    <row r="4734" spans="1:5" x14ac:dyDescent="0.25">
      <c r="A4734" s="12" t="str">
        <f>'Record List'!A4705&amp;'Record List'!B4705&amp;'Record List'!C4705&amp;'Record List'!D4705&amp;"kg"</f>
        <v>CURL, STRICT 75M100kg</v>
      </c>
      <c r="B4734" s="13">
        <f>'Record List'!E4705</f>
        <v>90</v>
      </c>
      <c r="C4734" s="14" t="str">
        <f>LEFT('Record List'!F4705,FIND(",",'Record List'!F4705)+2)</f>
        <v>Myers, L</v>
      </c>
      <c r="D4734" s="16" t="str">
        <f>TEXT('Record List'!G4705,"m/d/yyyy")</f>
        <v>6/30/2022</v>
      </c>
      <c r="E4734" s="10"/>
    </row>
    <row r="4735" spans="1:5" x14ac:dyDescent="0.25">
      <c r="A4735" s="12" t="str">
        <f>'Record List'!A4706&amp;'Record List'!B4706&amp;'Record List'!C4706&amp;'Record List'!D4706&amp;"kg"</f>
        <v>CURL, STRICT 80M80kg</v>
      </c>
      <c r="B4735" s="13">
        <f>'Record List'!E4706</f>
        <v>55</v>
      </c>
      <c r="C4735" s="14" t="str">
        <f>LEFT('Record List'!F4706,FIND(",",'Record List'!F4706)+2)</f>
        <v>Durante, R</v>
      </c>
      <c r="D4735" s="16" t="str">
        <f>TEXT('Record List'!G4706,"m/d/yyyy")</f>
        <v>10/12/2014</v>
      </c>
      <c r="E4735" s="10"/>
    </row>
    <row r="4736" spans="1:5" x14ac:dyDescent="0.25">
      <c r="A4736" s="12" t="str">
        <f>'Record List'!A4707&amp;'Record List'!B4707&amp;'Record List'!C4707&amp;'Record List'!D4707&amp;"kg"</f>
        <v>CURL, STRICT 85M95kg</v>
      </c>
      <c r="B4736" s="13">
        <f>'Record List'!E4707</f>
        <v>22</v>
      </c>
      <c r="C4736" s="14" t="str">
        <f>LEFT('Record List'!F4707,FIND(",",'Record List'!F4707)+2)</f>
        <v>Clark, B</v>
      </c>
      <c r="D4736" s="16" t="str">
        <f>TEXT('Record List'!G4707,"m/d/yyyy")</f>
        <v>6/30/2022</v>
      </c>
      <c r="E4736" s="10"/>
    </row>
    <row r="4737" spans="1:5" x14ac:dyDescent="0.25">
      <c r="A4737" s="12" t="str">
        <f>'Record List'!A4708&amp;'Record List'!B4708&amp;'Record List'!C4708&amp;'Record List'!D4708&amp;"kg"</f>
        <v>CURL, STRICT ALLM35kg</v>
      </c>
      <c r="B4737" s="13">
        <f>'Record List'!E4708</f>
        <v>22.5</v>
      </c>
      <c r="C4737" s="14" t="str">
        <f>LEFT('Record List'!F4708,FIND(",",'Record List'!F4708)+2)</f>
        <v>Todd, E</v>
      </c>
      <c r="D4737" s="16" t="str">
        <f>TEXT('Record List'!G4708,"m/d/yyyy")</f>
        <v>6/30/2022</v>
      </c>
      <c r="E4737" s="10"/>
    </row>
    <row r="4738" spans="1:5" x14ac:dyDescent="0.25">
      <c r="A4738" s="12" t="str">
        <f>'Record List'!A4709&amp;'Record List'!B4709&amp;'Record List'!C4709&amp;'Record List'!D4709&amp;"kg"</f>
        <v>CURL, STRICT ALLM40kg</v>
      </c>
      <c r="B4738" s="13">
        <f>'Record List'!E4709</f>
        <v>25</v>
      </c>
      <c r="C4738" s="14" t="str">
        <f>LEFT('Record List'!F4709,FIND(",",'Record List'!F4709)+2)</f>
        <v>Monk, J</v>
      </c>
      <c r="D4738" s="16" t="str">
        <f>TEXT('Record List'!G4709,"m/d/yyyy")</f>
        <v>8/1/2000</v>
      </c>
      <c r="E4738" s="10"/>
    </row>
    <row r="4739" spans="1:5" x14ac:dyDescent="0.25">
      <c r="A4739" s="12" t="str">
        <f>'Record List'!A4710&amp;'Record List'!B4710&amp;'Record List'!C4710&amp;'Record List'!D4710&amp;"kg"</f>
        <v>CURL, STRICT ALLM60kg</v>
      </c>
      <c r="B4739" s="13">
        <f>'Record List'!E4710</f>
        <v>50</v>
      </c>
      <c r="C4739" s="14" t="str">
        <f>LEFT('Record List'!F4710,FIND(",",'Record List'!F4710)+2)</f>
        <v>Houk, J</v>
      </c>
      <c r="D4739" s="16" t="str">
        <f>TEXT('Record List'!G4710,"m/d/yyyy")</f>
        <v>10/16/2011</v>
      </c>
      <c r="E4739" s="10"/>
    </row>
    <row r="4740" spans="1:5" x14ac:dyDescent="0.25">
      <c r="A4740" s="12" t="str">
        <f>'Record List'!A4711&amp;'Record List'!B4711&amp;'Record List'!C4711&amp;'Record List'!D4711&amp;"kg"</f>
        <v>CURL, STRICT ALLM65kg</v>
      </c>
      <c r="B4740" s="13">
        <f>'Record List'!E4711</f>
        <v>57</v>
      </c>
      <c r="C4740" s="14" t="str">
        <f>LEFT('Record List'!F4711,FIND(",",'Record List'!F4711)+2)</f>
        <v>Pensyl, B</v>
      </c>
      <c r="D4740" s="16" t="str">
        <f>TEXT('Record List'!G4711,"m/d/yyyy")</f>
        <v>6/30/2022</v>
      </c>
      <c r="E4740" s="10"/>
    </row>
    <row r="4741" spans="1:5" x14ac:dyDescent="0.25">
      <c r="A4741" s="12" t="str">
        <f>'Record List'!A4712&amp;'Record List'!B4712&amp;'Record List'!C4712&amp;'Record List'!D4712&amp;"kg"</f>
        <v>CURL, STRICT ALLM70kg</v>
      </c>
      <c r="B4741" s="13">
        <f>'Record List'!E4712</f>
        <v>121</v>
      </c>
      <c r="C4741" s="14" t="str">
        <f>LEFT('Record List'!F4712,FIND(",",'Record List'!F4712)+2)</f>
        <v>Zaremba, P</v>
      </c>
      <c r="D4741" s="16" t="str">
        <f>TEXT('Record List'!G4712,"m/d/yyyy")</f>
        <v>2/18/1995</v>
      </c>
      <c r="E4741" s="10"/>
    </row>
    <row r="4742" spans="1:5" x14ac:dyDescent="0.25">
      <c r="A4742" s="12" t="str">
        <f>'Record List'!A4713&amp;'Record List'!B4713&amp;'Record List'!C4713&amp;'Record List'!D4713&amp;"kg"</f>
        <v>CURL, STRICT ALLM75kg</v>
      </c>
      <c r="B4742" s="13">
        <f>'Record List'!E4713</f>
        <v>115</v>
      </c>
      <c r="C4742" s="14" t="str">
        <f>LEFT('Record List'!F4713,FIND(",",'Record List'!F4713)+2)</f>
        <v>Groves, J</v>
      </c>
      <c r="D4742" s="16" t="str">
        <f>TEXT('Record List'!G4713,"m/d/yyyy")</f>
        <v>10/14/2001</v>
      </c>
      <c r="E4742" s="10"/>
    </row>
    <row r="4743" spans="1:5" x14ac:dyDescent="0.25">
      <c r="A4743" s="12" t="str">
        <f>'Record List'!A4714&amp;'Record List'!B4714&amp;'Record List'!C4714&amp;'Record List'!D4714&amp;"kg"</f>
        <v>CURL, STRICT ALLM80kg</v>
      </c>
      <c r="B4743" s="13">
        <f>'Record List'!E4714</f>
        <v>135</v>
      </c>
      <c r="C4743" s="14" t="str">
        <f>LEFT('Record List'!F4714,FIND(",",'Record List'!F4714)+2)</f>
        <v>Patterson, T</v>
      </c>
      <c r="D4743" s="16" t="str">
        <f>TEXT('Record List'!G4714,"m/d/yyyy")</f>
        <v>9/27/2016</v>
      </c>
      <c r="E4743" s="10"/>
    </row>
    <row r="4744" spans="1:5" x14ac:dyDescent="0.25">
      <c r="A4744" s="12" t="str">
        <f>'Record List'!A4715&amp;'Record List'!B4715&amp;'Record List'!C4715&amp;'Record List'!D4715&amp;"kg"</f>
        <v>CURL, STRICT ALLM85kg</v>
      </c>
      <c r="B4744" s="13">
        <f>'Record List'!E4715</f>
        <v>126</v>
      </c>
      <c r="C4744" s="14" t="str">
        <f>LEFT('Record List'!F4715,FIND(",",'Record List'!F4715)+2)</f>
        <v>Wagman, D</v>
      </c>
      <c r="D4744" s="16" t="str">
        <f>TEXT('Record List'!G4715,"m/d/yyyy")</f>
        <v>6/30/2016</v>
      </c>
      <c r="E4744" s="10"/>
    </row>
    <row r="4745" spans="1:5" x14ac:dyDescent="0.25">
      <c r="A4745" s="12" t="str">
        <f>'Record List'!A4716&amp;'Record List'!B4716&amp;'Record List'!C4716&amp;'Record List'!D4716&amp;"kg"</f>
        <v>CURL, STRICT ALLM90kg</v>
      </c>
      <c r="B4745" s="13">
        <f>'Record List'!E4716</f>
        <v>130</v>
      </c>
      <c r="C4745" s="14" t="str">
        <f>LEFT('Record List'!F4716,FIND(",",'Record List'!F4716)+2)</f>
        <v>English, R</v>
      </c>
      <c r="D4745" s="16" t="str">
        <f>TEXT('Record List'!G4716,"m/d/yyyy")</f>
        <v>7/25/1993</v>
      </c>
      <c r="E4745" s="10"/>
    </row>
    <row r="4746" spans="1:5" x14ac:dyDescent="0.25">
      <c r="A4746" s="12" t="str">
        <f>'Record List'!A4717&amp;'Record List'!B4717&amp;'Record List'!C4717&amp;'Record List'!D4717&amp;"kg"</f>
        <v>CURL, STRICT ALLM95kg</v>
      </c>
      <c r="B4746" s="13">
        <f>'Record List'!E4717</f>
        <v>127</v>
      </c>
      <c r="C4746" s="14" t="str">
        <f>LEFT('Record List'!F4717,FIND(",",'Record List'!F4717)+2)</f>
        <v>Santos, R</v>
      </c>
      <c r="D4746" s="16" t="str">
        <f>TEXT('Record List'!G4717,"m/d/yyyy")</f>
        <v>3/4/2017</v>
      </c>
      <c r="E4746" s="10"/>
    </row>
    <row r="4747" spans="1:5" x14ac:dyDescent="0.25">
      <c r="A4747" s="12" t="str">
        <f>'Record List'!A4718&amp;'Record List'!B4718&amp;'Record List'!C4718&amp;'Record List'!D4718&amp;"kg"</f>
        <v>CURL, STRICT ALLM100kg</v>
      </c>
      <c r="B4747" s="13">
        <f>'Record List'!E4718</f>
        <v>125</v>
      </c>
      <c r="C4747" s="14" t="str">
        <f>LEFT('Record List'!F4718,FIND(",",'Record List'!F4718)+2)</f>
        <v>Pemberton, J</v>
      </c>
      <c r="D4747" s="16" t="str">
        <f>TEXT('Record List'!G4718,"m/d/yyyy")</f>
        <v>8/1/2000</v>
      </c>
      <c r="E4747" s="10"/>
    </row>
    <row r="4748" spans="1:5" x14ac:dyDescent="0.25">
      <c r="A4748" s="12" t="str">
        <f>'Record List'!A4719&amp;'Record List'!B4719&amp;'Record List'!C4719&amp;'Record List'!D4719&amp;"kg"</f>
        <v>CURL, STRICT ALLM105kg</v>
      </c>
      <c r="B4748" s="13">
        <f>'Record List'!E4719</f>
        <v>160</v>
      </c>
      <c r="C4748" s="14" t="str">
        <f>LEFT('Record List'!F4719,FIND(",",'Record List'!F4719)+2)</f>
        <v>DelSignore, A</v>
      </c>
      <c r="D4748" s="16" t="str">
        <f>TEXT('Record List'!G4719,"m/d/yyyy")</f>
        <v>10/14/2001</v>
      </c>
      <c r="E4748" s="10"/>
    </row>
    <row r="4749" spans="1:5" x14ac:dyDescent="0.25">
      <c r="A4749" s="12" t="str">
        <f>'Record List'!A4720&amp;'Record List'!B4720&amp;'Record List'!C4720&amp;'Record List'!D4720&amp;"kg"</f>
        <v>CURL, STRICT ALLM110kg</v>
      </c>
      <c r="B4749" s="13">
        <f>'Record List'!E4720</f>
        <v>148</v>
      </c>
      <c r="C4749" s="14" t="str">
        <f>LEFT('Record List'!F4720,FIND(",",'Record List'!F4720)+2)</f>
        <v>Popkin, B</v>
      </c>
      <c r="D4749" s="16" t="str">
        <f>TEXT('Record List'!G4720,"m/d/yyyy")</f>
        <v>7/21/2012</v>
      </c>
      <c r="E4749" s="10"/>
    </row>
    <row r="4750" spans="1:5" x14ac:dyDescent="0.25">
      <c r="A4750" s="12" t="str">
        <f>'Record List'!A4721&amp;'Record List'!B4721&amp;'Record List'!C4721&amp;'Record List'!D4721&amp;"kg"</f>
        <v>CURL, STRICT ALLM115kg</v>
      </c>
      <c r="B4750" s="13">
        <f>'Record List'!E4721</f>
        <v>125</v>
      </c>
      <c r="C4750" s="14" t="str">
        <f>LEFT('Record List'!F4721,FIND(",",'Record List'!F4721)+2)</f>
        <v>Ciavattone, J</v>
      </c>
      <c r="D4750" s="16" t="str">
        <f>TEXT('Record List'!G4721,"m/d/yyyy")</f>
        <v>5/25/2008</v>
      </c>
      <c r="E4750" s="10"/>
    </row>
    <row r="4751" spans="1:5" x14ac:dyDescent="0.25">
      <c r="A4751" s="12" t="str">
        <f>'Record List'!A4722&amp;'Record List'!B4722&amp;'Record List'!C4722&amp;'Record List'!D4722&amp;"kg"</f>
        <v>CURL, STRICT ALLM120kg</v>
      </c>
      <c r="B4751" s="13">
        <f>'Record List'!E4722</f>
        <v>155</v>
      </c>
      <c r="C4751" s="14" t="str">
        <f>LEFT('Record List'!F4722,FIND(",",'Record List'!F4722)+2)</f>
        <v>Todd, E</v>
      </c>
      <c r="D4751" s="16" t="str">
        <f>TEXT('Record List'!G4722,"m/d/yyyy")</f>
        <v>12/1/2002</v>
      </c>
      <c r="E4751" s="10"/>
    </row>
    <row r="4752" spans="1:5" x14ac:dyDescent="0.25">
      <c r="A4752" s="12" t="str">
        <f>'Record List'!A4723&amp;'Record List'!B4723&amp;'Record List'!C4723&amp;'Record List'!D4723&amp;"kg"</f>
        <v>CURL, STRICT ALLM125kg</v>
      </c>
      <c r="B4752" s="13">
        <f>'Record List'!E4723</f>
        <v>135</v>
      </c>
      <c r="C4752" s="14" t="str">
        <f>LEFT('Record List'!F4723,FIND(",",'Record List'!F4723)+2)</f>
        <v>Todd, E</v>
      </c>
      <c r="D4752" s="16" t="str">
        <f>TEXT('Record List'!G4723,"m/d/yyyy")</f>
        <v>6/30/2022</v>
      </c>
      <c r="E4752" s="10"/>
    </row>
    <row r="4753" spans="1:5" x14ac:dyDescent="0.25">
      <c r="A4753" s="12" t="str">
        <f>'Record List'!A4724&amp;'Record List'!B4724&amp;'Record List'!C4724&amp;'Record List'!D4724&amp;"kg"</f>
        <v>CURL, STRICT ALLM125+kg</v>
      </c>
      <c r="B4753" s="13">
        <f>'Record List'!E4724</f>
        <v>150</v>
      </c>
      <c r="C4753" s="14" t="str">
        <f>LEFT('Record List'!F4724,FIND(",",'Record List'!F4724)+2)</f>
        <v>Beath, E</v>
      </c>
      <c r="D4753" s="16" t="str">
        <f>TEXT('Record List'!G4724,"m/d/yyyy")</f>
        <v>10/17/2010</v>
      </c>
      <c r="E4753" s="10"/>
    </row>
    <row r="4754" spans="1:5" x14ac:dyDescent="0.25">
      <c r="A4754" s="12" t="str">
        <f>'Record List'!A4725&amp;'Record List'!B4725&amp;'Record List'!C4725&amp;'Record List'!D4725&amp;"kg"</f>
        <v>CURL, STRICT, REVERSE GRIP13F55kg</v>
      </c>
      <c r="B4754" s="13">
        <f>'Record List'!E4725</f>
        <v>30</v>
      </c>
      <c r="C4754" s="14" t="str">
        <f>LEFT('Record List'!F4725,FIND(",",'Record List'!F4725)+2)</f>
        <v>Todd, P</v>
      </c>
      <c r="D4754" s="16" t="str">
        <f>TEXT('Record List'!G4725,"m/d/yyyy")</f>
        <v>6/30/2021</v>
      </c>
      <c r="E4754" s="10"/>
    </row>
    <row r="4755" spans="1:5" x14ac:dyDescent="0.25">
      <c r="A4755" s="12" t="str">
        <f>'Record List'!A4726&amp;'Record List'!B4726&amp;'Record List'!C4726&amp;'Record List'!D4726&amp;"kg"</f>
        <v>CURL, STRICT, REVERSE GRIP40F65kg</v>
      </c>
      <c r="B4755" s="13">
        <f>'Record List'!E4726</f>
        <v>38</v>
      </c>
      <c r="C4755" s="14" t="str">
        <f>LEFT('Record List'!F4726,FIND(",",'Record List'!F4726)+2)</f>
        <v>Piper, D</v>
      </c>
      <c r="D4755" s="16" t="str">
        <f>TEXT('Record List'!G4726,"m/d/yyyy")</f>
        <v>10/6/2012</v>
      </c>
      <c r="E4755" s="10"/>
    </row>
    <row r="4756" spans="1:5" x14ac:dyDescent="0.25">
      <c r="A4756" s="12" t="str">
        <f>'Record List'!A4727&amp;'Record List'!B4727&amp;'Record List'!C4727&amp;'Record List'!D4727&amp;"kg"</f>
        <v>CURL, STRICT, REVERSE GRIP45F95kg</v>
      </c>
      <c r="B4756" s="13">
        <f>'Record List'!E4727</f>
        <v>66</v>
      </c>
      <c r="C4756" s="14" t="str">
        <f>LEFT('Record List'!F4727,FIND(",",'Record List'!F4727)+2)</f>
        <v>Sees, S</v>
      </c>
      <c r="D4756" s="16" t="str">
        <f>TEXT('Record List'!G4727,"m/d/yyyy")</f>
        <v>10/6/2012</v>
      </c>
      <c r="E4756" s="10"/>
    </row>
    <row r="4757" spans="1:5" x14ac:dyDescent="0.25">
      <c r="A4757" s="12" t="str">
        <f>'Record List'!A4728&amp;'Record List'!B4728&amp;'Record List'!C4728&amp;'Record List'!D4728&amp;"kg"</f>
        <v>CURL, STRICT, REVERSE GRIP50F50kg</v>
      </c>
      <c r="B4757" s="13">
        <f>'Record List'!E4728</f>
        <v>55</v>
      </c>
      <c r="C4757" s="14" t="str">
        <f>LEFT('Record List'!F4728,FIND(",",'Record List'!F4728)+2)</f>
        <v>Jackson, R</v>
      </c>
      <c r="D4757" s="16" t="str">
        <f>TEXT('Record List'!G4728,"m/d/yyyy")</f>
        <v>12/1/2012</v>
      </c>
      <c r="E4757" s="10"/>
    </row>
    <row r="4758" spans="1:5" x14ac:dyDescent="0.25">
      <c r="A4758" s="12" t="str">
        <f>'Record List'!A4729&amp;'Record List'!B4729&amp;'Record List'!C4729&amp;'Record List'!D4729&amp;"kg"</f>
        <v>CURL, STRICT, REVERSE GRIP55F50kg</v>
      </c>
      <c r="B4758" s="13">
        <f>'Record List'!E4729</f>
        <v>38.5</v>
      </c>
      <c r="C4758" s="14" t="str">
        <f>LEFT('Record List'!F4729,FIND(",",'Record List'!F4729)+2)</f>
        <v>Jackson, R</v>
      </c>
      <c r="D4758" s="16" t="str">
        <f>TEXT('Record List'!G4729,"m/d/yyyy")</f>
        <v>10/6/2019</v>
      </c>
      <c r="E4758" s="10"/>
    </row>
    <row r="4759" spans="1:5" x14ac:dyDescent="0.25">
      <c r="A4759" s="12" t="str">
        <f>'Record List'!A4730&amp;'Record List'!B4730&amp;'Record List'!C4730&amp;'Record List'!D4730&amp;"kg"</f>
        <v>CURL, STRICT, REVERSE GRIP60F70kg</v>
      </c>
      <c r="B4759" s="13">
        <f>'Record List'!E4730</f>
        <v>42</v>
      </c>
      <c r="C4759" s="14" t="str">
        <f>LEFT('Record List'!F4730,FIND(",",'Record List'!F4730)+2)</f>
        <v>DeRoller, C</v>
      </c>
      <c r="D4759" s="16" t="str">
        <f>TEXT('Record List'!G4730,"m/d/yyyy")</f>
        <v>6/30/2021</v>
      </c>
      <c r="E4759" s="10"/>
    </row>
    <row r="4760" spans="1:5" x14ac:dyDescent="0.25">
      <c r="A4760" s="12" t="str">
        <f>'Record List'!A4731&amp;'Record List'!B4731&amp;'Record List'!C4731&amp;'Record List'!D4731&amp;"kg"</f>
        <v>CURL, STRICT, REVERSE GRIP60F85kg</v>
      </c>
      <c r="B4760" s="13">
        <f>'Record List'!E4731</f>
        <v>50</v>
      </c>
      <c r="C4760" s="14" t="str">
        <f>LEFT('Record List'!F4731,FIND(",",'Record List'!F4731)+2)</f>
        <v>Schmidt, K</v>
      </c>
      <c r="D4760" s="16" t="str">
        <f>TEXT('Record List'!G4731,"m/d/yyyy")</f>
        <v>7/13/2019</v>
      </c>
      <c r="E4760" s="10"/>
    </row>
    <row r="4761" spans="1:5" x14ac:dyDescent="0.25">
      <c r="A4761" s="12" t="str">
        <f>'Record List'!A4732&amp;'Record List'!B4732&amp;'Record List'!C4732&amp;'Record List'!D4732&amp;"kg"</f>
        <v>CURL, STRICT, REVERSE GRIPALLF50kg</v>
      </c>
      <c r="B4761" s="13">
        <f>'Record List'!E4732</f>
        <v>55</v>
      </c>
      <c r="C4761" s="14" t="str">
        <f>LEFT('Record List'!F4732,FIND(",",'Record List'!F4732)+2)</f>
        <v>Jackson, R</v>
      </c>
      <c r="D4761" s="16" t="str">
        <f>TEXT('Record List'!G4732,"m/d/yyyy")</f>
        <v>12/1/2012</v>
      </c>
      <c r="E4761" s="10"/>
    </row>
    <row r="4762" spans="1:5" x14ac:dyDescent="0.25">
      <c r="A4762" s="12" t="str">
        <f>'Record List'!A4733&amp;'Record List'!B4733&amp;'Record List'!C4733&amp;'Record List'!D4733&amp;"kg"</f>
        <v>CURL, STRICT, REVERSE GRIPALLF55kg</v>
      </c>
      <c r="B4762" s="13">
        <f>'Record List'!E4733</f>
        <v>30</v>
      </c>
      <c r="C4762" s="14" t="str">
        <f>LEFT('Record List'!F4733,FIND(",",'Record List'!F4733)+2)</f>
        <v>Todd, P</v>
      </c>
      <c r="D4762" s="16" t="str">
        <f>TEXT('Record List'!G4733,"m/d/yyyy")</f>
        <v>6/30/2021</v>
      </c>
      <c r="E4762" s="10"/>
    </row>
    <row r="4763" spans="1:5" x14ac:dyDescent="0.25">
      <c r="A4763" s="12" t="str">
        <f>'Record List'!A4734&amp;'Record List'!B4734&amp;'Record List'!C4734&amp;'Record List'!D4734&amp;"kg"</f>
        <v>CURL, STRICT, REVERSE GRIPALLF60kg</v>
      </c>
      <c r="B4763" s="13">
        <f>'Record List'!E4734</f>
        <v>44</v>
      </c>
      <c r="C4763" s="14" t="str">
        <f>LEFT('Record List'!F4734,FIND(",",'Record List'!F4734)+2)</f>
        <v>Skwarecki, B</v>
      </c>
      <c r="D4763" s="16" t="str">
        <f>TEXT('Record List'!G4734,"m/d/yyyy")</f>
        <v>10/6/2019</v>
      </c>
      <c r="E4763" s="10"/>
    </row>
    <row r="4764" spans="1:5" x14ac:dyDescent="0.25">
      <c r="A4764" s="12" t="str">
        <f>'Record List'!A4735&amp;'Record List'!B4735&amp;'Record List'!C4735&amp;'Record List'!D4735&amp;"kg"</f>
        <v>CURL, STRICT, REVERSE GRIPALLF65kg</v>
      </c>
      <c r="B4764" s="13">
        <f>'Record List'!E4735</f>
        <v>38</v>
      </c>
      <c r="C4764" s="14" t="str">
        <f>LEFT('Record List'!F4735,FIND(",",'Record List'!F4735)+2)</f>
        <v>Piper, D</v>
      </c>
      <c r="D4764" s="16" t="str">
        <f>TEXT('Record List'!G4735,"m/d/yyyy")</f>
        <v>10/6/2012</v>
      </c>
      <c r="E4764" s="10"/>
    </row>
    <row r="4765" spans="1:5" x14ac:dyDescent="0.25">
      <c r="A4765" s="12" t="str">
        <f>'Record List'!A4736&amp;'Record List'!B4736&amp;'Record List'!C4736&amp;'Record List'!D4736&amp;"kg"</f>
        <v>CURL, STRICT, REVERSE GRIPALLF70kg</v>
      </c>
      <c r="B4765" s="13">
        <f>'Record List'!E4736</f>
        <v>42</v>
      </c>
      <c r="C4765" s="14" t="str">
        <f>LEFT('Record List'!F4736,FIND(",",'Record List'!F4736)+2)</f>
        <v>DeRoller, C</v>
      </c>
      <c r="D4765" s="16" t="str">
        <f>TEXT('Record List'!G4736,"m/d/yyyy")</f>
        <v>6/30/2021</v>
      </c>
      <c r="E4765" s="10"/>
    </row>
    <row r="4766" spans="1:5" x14ac:dyDescent="0.25">
      <c r="A4766" s="12" t="str">
        <f>'Record List'!A4737&amp;'Record List'!B4737&amp;'Record List'!C4737&amp;'Record List'!D4737&amp;"kg"</f>
        <v>CURL, STRICT, REVERSE GRIPALLF75kg</v>
      </c>
      <c r="B4766" s="13">
        <f>'Record List'!E4737</f>
        <v>51</v>
      </c>
      <c r="C4766" s="14" t="str">
        <f>LEFT('Record List'!F4737,FIND(",",'Record List'!F4737)+2)</f>
        <v>Lydon, K</v>
      </c>
      <c r="D4766" s="16" t="str">
        <f>TEXT('Record List'!G4737,"m/d/yyyy")</f>
        <v>7/27/2019</v>
      </c>
      <c r="E4766" s="10"/>
    </row>
    <row r="4767" spans="1:5" x14ac:dyDescent="0.25">
      <c r="A4767" s="12" t="str">
        <f>'Record List'!A4738&amp;'Record List'!B4738&amp;'Record List'!C4738&amp;'Record List'!D4738&amp;"kg"</f>
        <v>CURL, STRICT, REVERSE GRIPALLF85kg</v>
      </c>
      <c r="B4767" s="13">
        <f>'Record List'!E4738</f>
        <v>50</v>
      </c>
      <c r="C4767" s="14" t="str">
        <f>LEFT('Record List'!F4738,FIND(",",'Record List'!F4738)+2)</f>
        <v>Schmidt, K</v>
      </c>
      <c r="D4767" s="16" t="str">
        <f>TEXT('Record List'!G4738,"m/d/yyyy")</f>
        <v>7/13/2019</v>
      </c>
      <c r="E4767" s="10"/>
    </row>
    <row r="4768" spans="1:5" x14ac:dyDescent="0.25">
      <c r="A4768" s="12" t="str">
        <f>'Record List'!A4739&amp;'Record List'!B4739&amp;'Record List'!C4739&amp;'Record List'!D4739&amp;"kg"</f>
        <v>CURL, STRICT, REVERSE GRIPALLF90kg</v>
      </c>
      <c r="B4768" s="13">
        <f>'Record List'!E4739</f>
        <v>65</v>
      </c>
      <c r="C4768" s="14" t="str">
        <f>LEFT('Record List'!F4739,FIND(",",'Record List'!F4739)+2)</f>
        <v>Todd, S</v>
      </c>
      <c r="D4768" s="16" t="str">
        <f>TEXT('Record List'!G4739,"m/d/yyyy")</f>
        <v>6/30/2021</v>
      </c>
      <c r="E4768" s="10"/>
    </row>
    <row r="4769" spans="1:5" x14ac:dyDescent="0.25">
      <c r="A4769" s="12" t="str">
        <f>'Record List'!A4740&amp;'Record List'!B4740&amp;'Record List'!C4740&amp;'Record List'!D4740&amp;"kg"</f>
        <v>CURL, STRICT, REVERSE GRIPALLF95kg</v>
      </c>
      <c r="B4769" s="13">
        <f>'Record List'!E4740</f>
        <v>66</v>
      </c>
      <c r="C4769" s="14" t="str">
        <f>LEFT('Record List'!F4740,FIND(",",'Record List'!F4740)+2)</f>
        <v>Sees, S</v>
      </c>
      <c r="D4769" s="16" t="str">
        <f>TEXT('Record List'!G4740,"m/d/yyyy")</f>
        <v>10/6/2012</v>
      </c>
      <c r="E4769" s="10"/>
    </row>
    <row r="4770" spans="1:5" x14ac:dyDescent="0.25">
      <c r="A4770" s="12" t="str">
        <f>'Record List'!A4741&amp;'Record List'!B4741&amp;'Record List'!C4741&amp;'Record List'!D4741&amp;"kg"</f>
        <v>CURL, STRICT, REVERSE GRIPALLF100kg</v>
      </c>
      <c r="B4770" s="13">
        <f>'Record List'!E4741</f>
        <v>55</v>
      </c>
      <c r="C4770" s="14" t="str">
        <f>LEFT('Record List'!F4741,FIND(",",'Record List'!F4741)+2)</f>
        <v>Kressly, J</v>
      </c>
      <c r="D4770" s="16" t="str">
        <f>TEXT('Record List'!G4741,"m/d/yyyy")</f>
        <v>10/6/2012</v>
      </c>
      <c r="E4770" s="10"/>
    </row>
    <row r="4771" spans="1:5" x14ac:dyDescent="0.25">
      <c r="A4771" s="12" t="str">
        <f>'Record List'!A4742&amp;'Record List'!B4742&amp;'Record List'!C4742&amp;'Record List'!D4742&amp;"kg"</f>
        <v>CURL, STRICT, REVERSE GRIP13M40kg</v>
      </c>
      <c r="B4771" s="13">
        <f>'Record List'!E4742</f>
        <v>20</v>
      </c>
      <c r="C4771" s="14" t="str">
        <f>LEFT('Record List'!F4742,FIND(",",'Record List'!F4742)+2)</f>
        <v>Todd, L</v>
      </c>
      <c r="D4771" s="16" t="str">
        <f>TEXT('Record List'!G4742,"m/d/yyyy")</f>
        <v>6/30/2021</v>
      </c>
      <c r="E4771" s="10"/>
    </row>
    <row r="4772" spans="1:5" x14ac:dyDescent="0.25">
      <c r="A4772" s="12" t="str">
        <f>'Record List'!A4743&amp;'Record List'!B4743&amp;'Record List'!C4743&amp;'Record List'!D4743&amp;"kg"</f>
        <v>CURL, STRICT, REVERSE GRIP14M95kg</v>
      </c>
      <c r="B4772" s="13">
        <f>'Record List'!E4743</f>
        <v>55</v>
      </c>
      <c r="C4772" s="14" t="str">
        <f>LEFT('Record List'!F4743,FIND(",",'Record List'!F4743)+2)</f>
        <v>Habecker, A</v>
      </c>
      <c r="D4772" s="16" t="str">
        <f>TEXT('Record List'!G4743,"m/d/yyyy")</f>
        <v>6/30/2019</v>
      </c>
      <c r="E4772" s="10"/>
    </row>
    <row r="4773" spans="1:5" x14ac:dyDescent="0.25">
      <c r="A4773" s="12" t="str">
        <f>'Record List'!A4744&amp;'Record List'!B4744&amp;'Record List'!C4744&amp;'Record List'!D4744&amp;"kg"</f>
        <v>CURL, STRICT, REVERSE GRIP16M95kg</v>
      </c>
      <c r="B4773" s="13">
        <f>'Record List'!E4744</f>
        <v>55</v>
      </c>
      <c r="C4773" s="14" t="str">
        <f>LEFT('Record List'!F4744,FIND(",",'Record List'!F4744)+2)</f>
        <v>Habecker, A</v>
      </c>
      <c r="D4773" s="16" t="str">
        <f>TEXT('Record List'!G4744,"m/d/yyyy")</f>
        <v>8/31/2019</v>
      </c>
      <c r="E4773" s="10"/>
    </row>
    <row r="4774" spans="1:5" x14ac:dyDescent="0.25">
      <c r="A4774" s="12" t="str">
        <f>'Record List'!A4745&amp;'Record List'!B4745&amp;'Record List'!C4745&amp;'Record List'!D4745&amp;"kg"</f>
        <v>CURL, STRICT, REVERSE GRIP40M90kg</v>
      </c>
      <c r="B4774" s="13">
        <f>'Record List'!E4745</f>
        <v>99</v>
      </c>
      <c r="C4774" s="14" t="str">
        <f>LEFT('Record List'!F4745,FIND(",",'Record List'!F4745)+2)</f>
        <v>Piper, T</v>
      </c>
      <c r="D4774" s="16" t="str">
        <f>TEXT('Record List'!G4745,"m/d/yyyy")</f>
        <v>10/6/2012</v>
      </c>
      <c r="E4774" s="10"/>
    </row>
    <row r="4775" spans="1:5" x14ac:dyDescent="0.25">
      <c r="A4775" s="12" t="str">
        <f>'Record List'!A4746&amp;'Record List'!B4746&amp;'Record List'!C4746&amp;'Record List'!D4746&amp;"kg"</f>
        <v>CURL, STRICT, REVERSE GRIP40M95kg</v>
      </c>
      <c r="B4775" s="13">
        <f>'Record List'!E4746</f>
        <v>110</v>
      </c>
      <c r="C4775" s="14" t="str">
        <f>LEFT('Record List'!F4746,FIND(",",'Record List'!F4746)+2)</f>
        <v>Strangeway, J</v>
      </c>
      <c r="D4775" s="16" t="str">
        <f>TEXT('Record List'!G4746,"m/d/yyyy")</f>
        <v>10/6/2019</v>
      </c>
      <c r="E4775" s="10"/>
    </row>
    <row r="4776" spans="1:5" x14ac:dyDescent="0.25">
      <c r="A4776" s="12" t="str">
        <f>'Record List'!A4747&amp;'Record List'!B4747&amp;'Record List'!C4747&amp;'Record List'!D4747&amp;"kg"</f>
        <v>CURL, STRICT, REVERSE GRIP40M100kg</v>
      </c>
      <c r="B4776" s="13">
        <f>'Record List'!E4747</f>
        <v>110</v>
      </c>
      <c r="C4776" s="14" t="str">
        <f>LEFT('Record List'!F4747,FIND(",",'Record List'!F4747)+2)</f>
        <v>Strangeway, J</v>
      </c>
      <c r="D4776" s="16" t="str">
        <f>TEXT('Record List'!G4747,"m/d/yyyy")</f>
        <v>8/31/2019</v>
      </c>
      <c r="E4776" s="10"/>
    </row>
    <row r="4777" spans="1:5" x14ac:dyDescent="0.25">
      <c r="A4777" s="12" t="str">
        <f>'Record List'!A4748&amp;'Record List'!B4748&amp;'Record List'!C4748&amp;'Record List'!D4748&amp;"kg"</f>
        <v>CURL, STRICT, REVERSE GRIP40M105kg</v>
      </c>
      <c r="B4777" s="13">
        <f>'Record List'!E4748</f>
        <v>95</v>
      </c>
      <c r="C4777" s="14" t="str">
        <f>LEFT('Record List'!F4748,FIND(",",'Record List'!F4748)+2)</f>
        <v>Ullom, C</v>
      </c>
      <c r="D4777" s="16" t="str">
        <f>TEXT('Record List'!G4748,"m/d/yyyy")</f>
        <v>8/31/2019</v>
      </c>
      <c r="E4777" s="10"/>
    </row>
    <row r="4778" spans="1:5" x14ac:dyDescent="0.25">
      <c r="A4778" s="12" t="str">
        <f>'Record List'!A4749&amp;'Record List'!B4749&amp;'Record List'!C4749&amp;'Record List'!D4749&amp;"kg"</f>
        <v>CURL, STRICT, REVERSE GRIP40M110kg</v>
      </c>
      <c r="B4778" s="13">
        <f>'Record List'!E4749</f>
        <v>132</v>
      </c>
      <c r="C4778" s="14" t="str">
        <f>LEFT('Record List'!F4749,FIND(",",'Record List'!F4749)+2)</f>
        <v>Ullom, C</v>
      </c>
      <c r="D4778" s="16" t="str">
        <f>TEXT('Record List'!G4749,"m/d/yyyy")</f>
        <v>10/6/2012</v>
      </c>
      <c r="E4778" s="10"/>
    </row>
    <row r="4779" spans="1:5" x14ac:dyDescent="0.25">
      <c r="A4779" s="12" t="str">
        <f>'Record List'!A4750&amp;'Record List'!B4750&amp;'Record List'!C4750&amp;'Record List'!D4750&amp;"kg"</f>
        <v>CURL, STRICT, REVERSE GRIP40M115kg</v>
      </c>
      <c r="B4779" s="13">
        <f>'Record List'!E4750</f>
        <v>145</v>
      </c>
      <c r="C4779" s="14" t="str">
        <f>LEFT('Record List'!F4750,FIND(",",'Record List'!F4750)+2)</f>
        <v>Todd, E</v>
      </c>
      <c r="D4779" s="16" t="str">
        <f>TEXT('Record List'!G4750,"m/d/yyyy")</f>
        <v>6/30/2019</v>
      </c>
      <c r="E4779" s="10"/>
    </row>
    <row r="4780" spans="1:5" x14ac:dyDescent="0.25">
      <c r="A4780" s="12" t="e">
        <f>'Record List'!#REF!&amp;'Record List'!#REF!&amp;'Record List'!#REF!&amp;'Record List'!#REF!&amp;"kg"</f>
        <v>#REF!</v>
      </c>
      <c r="B4780" s="13" t="e">
        <f>'Record List'!#REF!</f>
        <v>#REF!</v>
      </c>
      <c r="C4780" s="14" t="e">
        <f>LEFT('Record List'!#REF!,FIND(",",'Record List'!#REF!)+2)</f>
        <v>#REF!</v>
      </c>
      <c r="D4780" s="16" t="e">
        <f>TEXT('Record List'!#REF!,"m/d/yyyy")</f>
        <v>#REF!</v>
      </c>
      <c r="E4780" s="10"/>
    </row>
    <row r="4781" spans="1:5" x14ac:dyDescent="0.25">
      <c r="A4781" s="12" t="str">
        <f>'Record List'!A4751&amp;'Record List'!B4751&amp;'Record List'!C4751&amp;'Record List'!D4751&amp;"kg"</f>
        <v>CURL, STRICT, REVERSE GRIP40M120kg</v>
      </c>
      <c r="B4781" s="13">
        <f>'Record List'!E4751</f>
        <v>140</v>
      </c>
      <c r="C4781" s="14" t="str">
        <f>LEFT('Record List'!F4751,FIND(",",'Record List'!F4751)+2)</f>
        <v>Todd, E</v>
      </c>
      <c r="D4781" s="16" t="str">
        <f>TEXT('Record List'!G4751,"m/d/yyyy")</f>
        <v>8/31/2019</v>
      </c>
      <c r="E4781" s="10"/>
    </row>
    <row r="4782" spans="1:5" x14ac:dyDescent="0.25">
      <c r="A4782" s="12" t="str">
        <f>'Record List'!A4752&amp;'Record List'!B4752&amp;'Record List'!C4752&amp;'Record List'!D4752&amp;"kg"</f>
        <v>CURL, STRICT, REVERSE GRIP40M125kg</v>
      </c>
      <c r="B4782" s="13">
        <f>'Record List'!E4752</f>
        <v>100</v>
      </c>
      <c r="C4782" s="14" t="str">
        <f>LEFT('Record List'!F4752,FIND(",",'Record List'!F4752)+2)</f>
        <v>Todd, C</v>
      </c>
      <c r="D4782" s="16" t="str">
        <f>TEXT('Record List'!G4752,"m/d/yyyy")</f>
        <v>6/30/2019</v>
      </c>
      <c r="E4782" s="10"/>
    </row>
    <row r="4783" spans="1:5" x14ac:dyDescent="0.25">
      <c r="A4783" s="12" t="str">
        <f>'Record List'!A4753&amp;'Record List'!B4753&amp;'Record List'!C4753&amp;'Record List'!D4753&amp;"kg"</f>
        <v>CURL, STRICT, REVERSE GRIP45M105kg</v>
      </c>
      <c r="B4783" s="13">
        <f>'Record List'!E4753</f>
        <v>121</v>
      </c>
      <c r="C4783" s="14" t="str">
        <f>LEFT('Record List'!F4753,FIND(",",'Record List'!F4753)+2)</f>
        <v>Ullom, C</v>
      </c>
      <c r="D4783" s="16" t="str">
        <f>TEXT('Record List'!G4753,"m/d/yyyy")</f>
        <v>10/6/2019</v>
      </c>
      <c r="E4783" s="10"/>
    </row>
    <row r="4784" spans="1:5" x14ac:dyDescent="0.25">
      <c r="A4784" s="12" t="str">
        <f>'Record List'!A4754&amp;'Record List'!B4754&amp;'Record List'!C4754&amp;'Record List'!D4754&amp;"kg"</f>
        <v>CURL, STRICT, REVERSE GRIP45M110kg</v>
      </c>
      <c r="B4784" s="13">
        <f>'Record List'!E4754</f>
        <v>100</v>
      </c>
      <c r="C4784" s="14" t="str">
        <f>LEFT('Record List'!F4754,FIND(",",'Record List'!F4754)+2)</f>
        <v>Myers, A</v>
      </c>
      <c r="D4784" s="16" t="str">
        <f>TEXT('Record List'!G4754,"m/d/yyyy")</f>
        <v>7/23/2016</v>
      </c>
      <c r="E4784" s="10"/>
    </row>
    <row r="4785" spans="1:5" x14ac:dyDescent="0.25">
      <c r="A4785" s="12" t="str">
        <f>'Record List'!A4755&amp;'Record List'!B4755&amp;'Record List'!C4755&amp;'Record List'!D4755&amp;"kg"</f>
        <v>CURL, STRICT, REVERSE GRIP45M115kg</v>
      </c>
      <c r="B4785" s="13">
        <f>'Record List'!E4755</f>
        <v>143</v>
      </c>
      <c r="C4785" s="14" t="str">
        <f>LEFT('Record List'!F4755,FIND(",",'Record List'!F4755)+2)</f>
        <v>Schmidt, S</v>
      </c>
      <c r="D4785" s="16" t="str">
        <f>TEXT('Record List'!G4755,"m/d/yyyy")</f>
        <v>10/11/1998</v>
      </c>
      <c r="E4785" s="10"/>
    </row>
    <row r="4786" spans="1:5" x14ac:dyDescent="0.25">
      <c r="A4786" s="12" t="str">
        <f>'Record List'!A4756&amp;'Record List'!B4756&amp;'Record List'!C4756&amp;'Record List'!D4756&amp;"kg"</f>
        <v>CURL, STRICT, REVERSE GRIP45M120kg</v>
      </c>
      <c r="B4786" s="13">
        <f>'Record List'!E4756</f>
        <v>150</v>
      </c>
      <c r="C4786" s="14" t="str">
        <f>LEFT('Record List'!F4756,FIND(",",'Record List'!F4756)+2)</f>
        <v>Todd, E</v>
      </c>
      <c r="D4786" s="16" t="str">
        <f>TEXT('Record List'!G4756,"m/d/yyyy")</f>
        <v>6/30/2021</v>
      </c>
      <c r="E4786" s="10"/>
    </row>
    <row r="4787" spans="1:5" x14ac:dyDescent="0.25">
      <c r="A4787" s="12" t="str">
        <f>'Record List'!A4757&amp;'Record List'!B4757&amp;'Record List'!C4757&amp;'Record List'!D4757&amp;"kg"</f>
        <v>CURL, STRICT, REVERSE GRIP45M125+kg</v>
      </c>
      <c r="B4787" s="13">
        <f>'Record List'!E4757</f>
        <v>99</v>
      </c>
      <c r="C4787" s="14" t="str">
        <f>LEFT('Record List'!F4757,FIND(",",'Record List'!F4757)+2)</f>
        <v>Foster, L</v>
      </c>
      <c r="D4787" s="16" t="str">
        <f>TEXT('Record List'!G4757,"m/d/yyyy")</f>
        <v>10/6/2012</v>
      </c>
      <c r="E4787" s="10"/>
    </row>
    <row r="4788" spans="1:5" x14ac:dyDescent="0.25">
      <c r="A4788" s="12" t="str">
        <f>'Record List'!A4758&amp;'Record List'!B4758&amp;'Record List'!C4758&amp;'Record List'!D4758&amp;"kg"</f>
        <v>CURL, STRICT, REVERSE GRIP50M75kg</v>
      </c>
      <c r="B4788" s="13">
        <f>'Record List'!E4758</f>
        <v>70</v>
      </c>
      <c r="C4788" s="14" t="str">
        <f>LEFT('Record List'!F4758,FIND(",",'Record List'!F4758)+2)</f>
        <v>Marchand, W</v>
      </c>
      <c r="D4788" s="16" t="str">
        <f>TEXT('Record List'!G4758,"m/d/yyyy")</f>
        <v>6/30/2021</v>
      </c>
      <c r="E4788" s="10"/>
    </row>
    <row r="4789" spans="1:5" x14ac:dyDescent="0.25">
      <c r="A4789" s="12" t="str">
        <f>'Record List'!A4759&amp;'Record List'!B4759&amp;'Record List'!C4759&amp;'Record List'!D4759&amp;"kg"</f>
        <v>CURL, STRICT, REVERSE GRIP50M80kg</v>
      </c>
      <c r="B4789" s="13">
        <f>'Record List'!E4759</f>
        <v>138</v>
      </c>
      <c r="C4789" s="14" t="str">
        <f>LEFT('Record List'!F4759,FIND(",",'Record List'!F4759)+2)</f>
        <v>Patterson, T</v>
      </c>
      <c r="D4789" s="16" t="str">
        <f>TEXT('Record List'!G4759,"m/d/yyyy")</f>
        <v>8/15/2016</v>
      </c>
      <c r="E4789" s="10"/>
    </row>
    <row r="4790" spans="1:5" x14ac:dyDescent="0.25">
      <c r="A4790" s="12" t="str">
        <f>'Record List'!A4760&amp;'Record List'!B4760&amp;'Record List'!C4760&amp;'Record List'!D4760&amp;"kg"</f>
        <v>CURL, STRICT, REVERSE GRIP50M85kg</v>
      </c>
      <c r="B4790" s="13">
        <f>'Record List'!E4760</f>
        <v>104</v>
      </c>
      <c r="C4790" s="14" t="str">
        <f>LEFT('Record List'!F4760,FIND(",",'Record List'!F4760)+2)</f>
        <v>Wagman, D</v>
      </c>
      <c r="D4790" s="16" t="str">
        <f>TEXT('Record List'!G4760,"m/d/yyyy")</f>
        <v>10/6/2012</v>
      </c>
      <c r="E4790" s="10"/>
    </row>
    <row r="4791" spans="1:5" x14ac:dyDescent="0.25">
      <c r="A4791" s="12" t="str">
        <f>'Record List'!A4761&amp;'Record List'!B4761&amp;'Record List'!C4761&amp;'Record List'!D4761&amp;"kg"</f>
        <v>CURL, STRICT, REVERSE GRIP50M105kg</v>
      </c>
      <c r="B4791" s="13">
        <f>'Record List'!E4761</f>
        <v>99</v>
      </c>
      <c r="C4791" s="14" t="str">
        <f>LEFT('Record List'!F4761,FIND(",",'Record List'!F4761)+2)</f>
        <v>Myers, A</v>
      </c>
      <c r="D4791" s="16" t="str">
        <f>TEXT('Record List'!G4761,"m/d/yyyy")</f>
        <v>8/31/2019</v>
      </c>
      <c r="E4791" s="10"/>
    </row>
    <row r="4792" spans="1:5" x14ac:dyDescent="0.25">
      <c r="A4792" s="12" t="str">
        <f>'Record List'!A4762&amp;'Record List'!B4762&amp;'Record List'!C4762&amp;'Record List'!D4762&amp;"kg"</f>
        <v>CURL, STRICT, REVERSE GRIP50M110kg</v>
      </c>
      <c r="B4792" s="13">
        <f>'Record List'!E4762</f>
        <v>105</v>
      </c>
      <c r="C4792" s="14" t="str">
        <f>LEFT('Record List'!F4762,FIND(",",'Record List'!F4762)+2)</f>
        <v>Myers, A</v>
      </c>
      <c r="D4792" s="16" t="str">
        <f>TEXT('Record List'!G4762,"m/d/yyyy")</f>
        <v>6/30/2019</v>
      </c>
      <c r="E4792" s="10"/>
    </row>
    <row r="4793" spans="1:5" x14ac:dyDescent="0.25">
      <c r="A4793" s="12" t="str">
        <f>'Record List'!A4763&amp;'Record List'!B4763&amp;'Record List'!C4763&amp;'Record List'!D4763&amp;"kg"</f>
        <v>CURL, STRICT, REVERSE GRIP50M115kg</v>
      </c>
      <c r="B4793" s="13">
        <f>'Record List'!E4763</f>
        <v>88</v>
      </c>
      <c r="C4793" s="14" t="str">
        <f>LEFT('Record List'!F4763,FIND(",",'Record List'!F4763)+2)</f>
        <v>Raymond, M</v>
      </c>
      <c r="D4793" s="16" t="str">
        <f>TEXT('Record List'!G4763,"m/d/yyyy")</f>
        <v>7/22/2017</v>
      </c>
      <c r="E4793" s="10"/>
    </row>
    <row r="4794" spans="1:5" x14ac:dyDescent="0.25">
      <c r="A4794" s="12" t="str">
        <f>'Record List'!A4764&amp;'Record List'!B4764&amp;'Record List'!C4764&amp;'Record List'!D4764&amp;"kg"</f>
        <v>CURL, STRICT, REVERSE GRIP50M125+kg</v>
      </c>
      <c r="B4794" s="13">
        <f>'Record List'!E4764</f>
        <v>110</v>
      </c>
      <c r="C4794" s="14" t="str">
        <f>LEFT('Record List'!F4764,FIND(",",'Record List'!F4764)+2)</f>
        <v>Morrison, R</v>
      </c>
      <c r="D4794" s="16" t="str">
        <f>TEXT('Record List'!G4764,"m/d/yyyy")</f>
        <v>8/15/2016</v>
      </c>
      <c r="E4794" s="10"/>
    </row>
    <row r="4795" spans="1:5" x14ac:dyDescent="0.25">
      <c r="A4795" s="12" t="str">
        <f>'Record List'!A4765&amp;'Record List'!B4765&amp;'Record List'!C4765&amp;'Record List'!D4765&amp;"kg"</f>
        <v>CURL, STRICT, REVERSE GRIP55M90kg</v>
      </c>
      <c r="B4795" s="13">
        <f>'Record List'!E4765</f>
        <v>118</v>
      </c>
      <c r="C4795" s="14" t="str">
        <f>LEFT('Record List'!F4765,FIND(",",'Record List'!F4765)+2)</f>
        <v>Bryan, B</v>
      </c>
      <c r="D4795" s="16" t="str">
        <f>TEXT('Record List'!G4765,"m/d/yyyy")</f>
        <v>10/12/2013</v>
      </c>
      <c r="E4795" s="10"/>
    </row>
    <row r="4796" spans="1:5" x14ac:dyDescent="0.25">
      <c r="A4796" s="12" t="str">
        <f>'Record List'!A4766&amp;'Record List'!B4766&amp;'Record List'!C4766&amp;'Record List'!D4766&amp;"kg"</f>
        <v>CURL, STRICT, REVERSE GRIP55M105kg</v>
      </c>
      <c r="B4796" s="13">
        <f>'Record List'!E4766</f>
        <v>115</v>
      </c>
      <c r="C4796" s="14" t="str">
        <f>LEFT('Record List'!F4766,FIND(",",'Record List'!F4766)+2)</f>
        <v>Raymond, M</v>
      </c>
      <c r="D4796" s="16" t="str">
        <f>TEXT('Record List'!G4766,"m/d/yyyy")</f>
        <v>7/9/2022</v>
      </c>
      <c r="E4796" s="10"/>
    </row>
    <row r="4797" spans="1:5" x14ac:dyDescent="0.25">
      <c r="A4797" s="12" t="str">
        <f>'Record List'!A4767&amp;'Record List'!B4767&amp;'Record List'!C4767&amp;'Record List'!D4767&amp;"kg"</f>
        <v>CURL, STRICT, REVERSE GRIP55M110kg</v>
      </c>
      <c r="B4797" s="13">
        <f>'Record List'!E4767</f>
        <v>104</v>
      </c>
      <c r="C4797" s="14" t="str">
        <f>LEFT('Record List'!F4767,FIND(",",'Record List'!F4767)+2)</f>
        <v>Schmidt, S</v>
      </c>
      <c r="D4797" s="16" t="str">
        <f>TEXT('Record List'!G4767,"m/d/yyyy")</f>
        <v>10/14/2012</v>
      </c>
      <c r="E4797" s="10"/>
    </row>
    <row r="4798" spans="1:5" x14ac:dyDescent="0.25">
      <c r="A4798" s="12" t="str">
        <f>'Record List'!A4768&amp;'Record List'!B4768&amp;'Record List'!C4768&amp;'Record List'!D4768&amp;"kg"</f>
        <v>CURL, STRICT, REVERSE GRIP55M115kg</v>
      </c>
      <c r="B4798" s="13">
        <f>'Record List'!E4768</f>
        <v>110</v>
      </c>
      <c r="C4798" s="14" t="str">
        <f>LEFT('Record List'!F4768,FIND(",",'Record List'!F4768)+2)</f>
        <v>Glasgow, D</v>
      </c>
      <c r="D4798" s="16" t="str">
        <f>TEXT('Record List'!G4768,"m/d/yyyy")</f>
        <v>10/6/2012</v>
      </c>
      <c r="E4798" s="10"/>
    </row>
    <row r="4799" spans="1:5" x14ac:dyDescent="0.25">
      <c r="A4799" s="12" t="str">
        <f>'Record List'!A4769&amp;'Record List'!B4769&amp;'Record List'!C4769&amp;'Record List'!D4769&amp;"kg"</f>
        <v>CURL, STRICT, REVERSE GRIP55M125+kg</v>
      </c>
      <c r="B4799" s="13">
        <f>'Record List'!E4769</f>
        <v>117</v>
      </c>
      <c r="C4799" s="14" t="str">
        <f>LEFT('Record List'!F4769,FIND(",",'Record List'!F4769)+2)</f>
        <v>Douglas, J</v>
      </c>
      <c r="D4799" s="16" t="str">
        <f>TEXT('Record List'!G4769,"m/d/yyyy")</f>
        <v>10/6/2019</v>
      </c>
      <c r="E4799" s="10"/>
    </row>
    <row r="4800" spans="1:5" x14ac:dyDescent="0.25">
      <c r="A4800" s="12" t="str">
        <f>'Record List'!A4770&amp;'Record List'!B4770&amp;'Record List'!C4770&amp;'Record List'!D4770&amp;"kg"</f>
        <v>CURL, STRICT, REVERSE GRIP60M90kg</v>
      </c>
      <c r="B4800" s="13">
        <f>'Record List'!E4770</f>
        <v>70</v>
      </c>
      <c r="C4800" s="14" t="str">
        <f>LEFT('Record List'!F4770,FIND(",",'Record List'!F4770)+2)</f>
        <v>DeForest, D</v>
      </c>
      <c r="D4800" s="16" t="str">
        <f>TEXT('Record List'!G4770,"m/d/yyyy")</f>
        <v>6/30/2021</v>
      </c>
      <c r="E4800" s="10"/>
    </row>
    <row r="4801" spans="1:5" x14ac:dyDescent="0.25">
      <c r="A4801" s="12" t="str">
        <f>'Record List'!A4771&amp;'Record List'!B4771&amp;'Record List'!C4771&amp;'Record List'!D4771&amp;"kg"</f>
        <v>CURL, STRICT, REVERSE GRIP60M100kg</v>
      </c>
      <c r="B4801" s="13">
        <f>'Record List'!E4771</f>
        <v>75</v>
      </c>
      <c r="C4801" s="14" t="str">
        <f>LEFT('Record List'!F4771,FIND(",",'Record List'!F4771)+2)</f>
        <v>Garcia, J</v>
      </c>
      <c r="D4801" s="16" t="str">
        <f>TEXT('Record List'!G4771,"m/d/yyyy")</f>
        <v>11/8/2014</v>
      </c>
      <c r="E4801" s="10"/>
    </row>
    <row r="4802" spans="1:5" x14ac:dyDescent="0.25">
      <c r="A4802" s="12" t="str">
        <f>'Record List'!A4772&amp;'Record List'!B4772&amp;'Record List'!C4772&amp;'Record List'!D4772&amp;"kg"</f>
        <v>CURL, STRICT, REVERSE GRIP60M110kg</v>
      </c>
      <c r="B4802" s="13">
        <f>'Record List'!E4772</f>
        <v>137</v>
      </c>
      <c r="C4802" s="14" t="str">
        <f>LEFT('Record List'!F4772,FIND(",",'Record List'!F4772)+2)</f>
        <v>Schmidt, S</v>
      </c>
      <c r="D4802" s="16" t="str">
        <f>TEXT('Record List'!G4772,"m/d/yyyy")</f>
        <v>10/16/2016</v>
      </c>
      <c r="E4802" s="10"/>
    </row>
    <row r="4803" spans="1:5" x14ac:dyDescent="0.25">
      <c r="A4803" s="12" t="str">
        <f>'Record List'!A4773&amp;'Record List'!B4773&amp;'Record List'!C4773&amp;'Record List'!D4773&amp;"kg"</f>
        <v>CURL, STRICT, REVERSE GRIP60M115kg</v>
      </c>
      <c r="B4803" s="13">
        <f>'Record List'!E4773</f>
        <v>110</v>
      </c>
      <c r="C4803" s="14" t="str">
        <f>LEFT('Record List'!F4773,FIND(",",'Record List'!F4773)+2)</f>
        <v>Glasgow, D</v>
      </c>
      <c r="D4803" s="16" t="str">
        <f>TEXT('Record List'!G4773,"m/d/yyyy")</f>
        <v>7/23/2016</v>
      </c>
      <c r="E4803" s="10"/>
    </row>
    <row r="4804" spans="1:5" x14ac:dyDescent="0.25">
      <c r="A4804" s="12" t="str">
        <f>'Record List'!A4774&amp;'Record List'!B4774&amp;'Record List'!C4774&amp;'Record List'!D4774&amp;"kg"</f>
        <v>CURL, STRICT, REVERSE GRIP60M125+kg</v>
      </c>
      <c r="B4804" s="13">
        <f>'Record List'!E4774</f>
        <v>77</v>
      </c>
      <c r="C4804" s="14" t="str">
        <f>LEFT('Record List'!F4774,FIND(",",'Record List'!F4774)+2)</f>
        <v>Ciavattone, F</v>
      </c>
      <c r="D4804" s="16" t="str">
        <f>TEXT('Record List'!G4774,"m/d/yyyy")</f>
        <v>10/6/2019</v>
      </c>
      <c r="E4804" s="10"/>
    </row>
    <row r="4805" spans="1:5" x14ac:dyDescent="0.25">
      <c r="A4805" s="12" t="str">
        <f>'Record List'!A4775&amp;'Record List'!B4775&amp;'Record List'!C4775&amp;'Record List'!D4775&amp;"kg"</f>
        <v>CURL, STRICT, REVERSE GRIP65M70kg</v>
      </c>
      <c r="B4805" s="13">
        <f>'Record List'!E4775</f>
        <v>53</v>
      </c>
      <c r="C4805" s="14" t="str">
        <f>LEFT('Record List'!F4775,FIND(",",'Record List'!F4775)+2)</f>
        <v>Pensyl, B</v>
      </c>
      <c r="D4805" s="16" t="str">
        <f>TEXT('Record List'!G4775,"m/d/yyyy")</f>
        <v>5/6/2017</v>
      </c>
      <c r="E4805" s="10"/>
    </row>
    <row r="4806" spans="1:5" x14ac:dyDescent="0.25">
      <c r="A4806" s="12" t="str">
        <f>'Record List'!A4776&amp;'Record List'!B4776&amp;'Record List'!C4776&amp;'Record List'!D4776&amp;"kg"</f>
        <v>CURL, STRICT, REVERSE GRIP65M75kg</v>
      </c>
      <c r="B4806" s="13">
        <f>'Record List'!E4776</f>
        <v>70</v>
      </c>
      <c r="C4806" s="14" t="str">
        <f>LEFT('Record List'!F4776,FIND(",",'Record List'!F4776)+2)</f>
        <v>McKean, J</v>
      </c>
      <c r="D4806" s="16" t="str">
        <f>TEXT('Record List'!G4776,"m/d/yyyy")</f>
        <v>10/14/2012</v>
      </c>
      <c r="E4806" s="10"/>
    </row>
    <row r="4807" spans="1:5" x14ac:dyDescent="0.25">
      <c r="A4807" s="12" t="str">
        <f>'Record List'!A4777&amp;'Record List'!B4777&amp;'Record List'!C4777&amp;'Record List'!D4777&amp;"kg"</f>
        <v>CURL, STRICT, REVERSE GRIP65M115kg</v>
      </c>
      <c r="B4807" s="13">
        <f>'Record List'!E4777</f>
        <v>99</v>
      </c>
      <c r="C4807" s="14" t="str">
        <f>LEFT('Record List'!F4777,FIND(",",'Record List'!F4777)+2)</f>
        <v>Myers, L</v>
      </c>
      <c r="D4807" s="16" t="str">
        <f>TEXT('Record List'!G4777,"m/d/yyyy")</f>
        <v>10/6/2012</v>
      </c>
      <c r="E4807" s="10"/>
    </row>
    <row r="4808" spans="1:5" x14ac:dyDescent="0.25">
      <c r="A4808" s="12" t="str">
        <f>'Record List'!A4778&amp;'Record List'!B4778&amp;'Record List'!C4778&amp;'Record List'!D4778&amp;"kg"</f>
        <v>CURL, STRICT, REVERSE GRIP65M120kg</v>
      </c>
      <c r="B4808" s="13">
        <f>'Record List'!E4778</f>
        <v>66</v>
      </c>
      <c r="C4808" s="14" t="str">
        <f>LEFT('Record List'!F4778,FIND(",",'Record List'!F4778)+2)</f>
        <v>Geib, B</v>
      </c>
      <c r="D4808" s="16" t="str">
        <f>TEXT('Record List'!G4778,"m/d/yyyy")</f>
        <v>10/6/2012</v>
      </c>
      <c r="E4808" s="10"/>
    </row>
    <row r="4809" spans="1:5" x14ac:dyDescent="0.25">
      <c r="A4809" s="12" t="str">
        <f>'Record List'!A4779&amp;'Record List'!B4779&amp;'Record List'!C4779&amp;'Record List'!D4779&amp;"kg"</f>
        <v>CURL, STRICT, REVERSE GRIP65M125kg</v>
      </c>
      <c r="B4809" s="13">
        <f>'Record List'!E4779</f>
        <v>75</v>
      </c>
      <c r="C4809" s="14" t="str">
        <f>LEFT('Record List'!F4779,FIND(",",'Record List'!F4779)+2)</f>
        <v>Ross, D</v>
      </c>
      <c r="D4809" s="16" t="str">
        <f>TEXT('Record List'!G4779,"m/d/yyyy")</f>
        <v>7/15/2012</v>
      </c>
      <c r="E4809" s="10"/>
    </row>
    <row r="4810" spans="1:5" x14ac:dyDescent="0.25">
      <c r="A4810" s="12" t="str">
        <f>'Record List'!A4780&amp;'Record List'!B4780&amp;'Record List'!C4780&amp;'Record List'!D4780&amp;"kg"</f>
        <v>CURL, STRICT, REVERSE GRIP70M65kg</v>
      </c>
      <c r="B4810" s="13">
        <f>'Record List'!E4780</f>
        <v>49</v>
      </c>
      <c r="C4810" s="14" t="str">
        <f>LEFT('Record List'!F4780,FIND(",",'Record List'!F4780)+2)</f>
        <v>Pensyl, B</v>
      </c>
      <c r="D4810" s="16" t="str">
        <f>TEXT('Record List'!G4780,"m/d/yyyy")</f>
        <v>6/30/2021</v>
      </c>
      <c r="E4810" s="10"/>
    </row>
    <row r="4811" spans="1:5" x14ac:dyDescent="0.25">
      <c r="A4811" s="12" t="str">
        <f>'Record List'!A4781&amp;'Record List'!B4781&amp;'Record List'!C4781&amp;'Record List'!D4781&amp;"kg"</f>
        <v>CURL, STRICT, REVERSE GRIP70M70kg</v>
      </c>
      <c r="B4811" s="13">
        <f>'Record List'!E4781</f>
        <v>50</v>
      </c>
      <c r="C4811" s="14" t="str">
        <f>LEFT('Record List'!F4781,FIND(",",'Record List'!F4781)+2)</f>
        <v>Pensyl, B</v>
      </c>
      <c r="D4811" s="16" t="str">
        <f>TEXT('Record List'!G4781,"m/d/yyyy")</f>
        <v>8/31/2019</v>
      </c>
      <c r="E4811" s="10"/>
    </row>
    <row r="4812" spans="1:5" x14ac:dyDescent="0.25">
      <c r="A4812" s="12" t="str">
        <f>'Record List'!A4782&amp;'Record List'!B4782&amp;'Record List'!C4782&amp;'Record List'!D4782&amp;"kg"</f>
        <v>CURL, STRICT, REVERSE GRIP70M80kg</v>
      </c>
      <c r="B4812" s="13">
        <f>'Record List'!E4782</f>
        <v>85</v>
      </c>
      <c r="C4812" s="14" t="str">
        <f>LEFT('Record List'!F4782,FIND(",",'Record List'!F4782)+2)</f>
        <v>Emslie, D</v>
      </c>
      <c r="D4812" s="16" t="str">
        <f>TEXT('Record List'!G4782,"m/d/yyyy")</f>
        <v>3/28/2015</v>
      </c>
      <c r="E4812" s="10"/>
    </row>
    <row r="4813" spans="1:5" x14ac:dyDescent="0.25">
      <c r="A4813" s="12" t="str">
        <f>'Record List'!A4783&amp;'Record List'!B4783&amp;'Record List'!C4783&amp;'Record List'!D4783&amp;"kg"</f>
        <v>CURL, STRICT, REVERSE GRIP70M85kg</v>
      </c>
      <c r="B4813" s="13">
        <f>'Record List'!E4783</f>
        <v>77</v>
      </c>
      <c r="C4813" s="14" t="str">
        <f>LEFT('Record List'!F4783,FIND(",",'Record List'!F4783)+2)</f>
        <v>Habecker, D</v>
      </c>
      <c r="D4813" s="16" t="str">
        <f>TEXT('Record List'!G4783,"m/d/yyyy")</f>
        <v>10/6/2012</v>
      </c>
      <c r="E4813" s="10"/>
    </row>
    <row r="4814" spans="1:5" x14ac:dyDescent="0.25">
      <c r="A4814" s="12" t="str">
        <f>'Record List'!A4784&amp;'Record List'!B4784&amp;'Record List'!C4784&amp;'Record List'!D4784&amp;"kg"</f>
        <v>CURL, STRICT, REVERSE GRIP70M90kg</v>
      </c>
      <c r="B4814" s="13">
        <f>'Record List'!E4784</f>
        <v>77</v>
      </c>
      <c r="C4814" s="14" t="str">
        <f>LEFT('Record List'!F4784,FIND(",",'Record List'!F4784)+2)</f>
        <v>Habecker, D</v>
      </c>
      <c r="D4814" s="16" t="str">
        <f>TEXT('Record List'!G4784,"m/d/yyyy")</f>
        <v>11/29/2014</v>
      </c>
      <c r="E4814" s="10"/>
    </row>
    <row r="4815" spans="1:5" x14ac:dyDescent="0.25">
      <c r="A4815" s="12" t="str">
        <f>'Record List'!A4785&amp;'Record List'!B4785&amp;'Record List'!C4785&amp;'Record List'!D4785&amp;"kg"</f>
        <v>CURL, STRICT, REVERSE GRIP70M95kg</v>
      </c>
      <c r="B4815" s="13">
        <f>'Record List'!E4785</f>
        <v>65</v>
      </c>
      <c r="C4815" s="14" t="str">
        <f>LEFT('Record List'!F4785,FIND(",",'Record List'!F4785)+2)</f>
        <v>Habecker, D</v>
      </c>
      <c r="D4815" s="16" t="str">
        <f>TEXT('Record List'!G4785,"m/d/yyyy")</f>
        <v>10/16/2016</v>
      </c>
      <c r="E4815" s="10"/>
    </row>
    <row r="4816" spans="1:5" x14ac:dyDescent="0.25">
      <c r="A4816" s="12" t="str">
        <f>'Record List'!A4786&amp;'Record List'!B4786&amp;'Record List'!C4786&amp;'Record List'!D4786&amp;"kg"</f>
        <v>CURL, STRICT, REVERSE GRIP70M105kg</v>
      </c>
      <c r="B4816" s="13">
        <f>'Record List'!E4786</f>
        <v>75</v>
      </c>
      <c r="C4816" s="14" t="str">
        <f>LEFT('Record List'!F4786,FIND(",",'Record List'!F4786)+2)</f>
        <v>Murdock, M</v>
      </c>
      <c r="D4816" s="16" t="str">
        <f>TEXT('Record List'!G4786,"m/d/yyyy")</f>
        <v>7/15/2012</v>
      </c>
      <c r="E4816" s="10"/>
    </row>
    <row r="4817" spans="1:5" x14ac:dyDescent="0.25">
      <c r="A4817" s="12" t="str">
        <f>'Record List'!A4787&amp;'Record List'!B4787&amp;'Record List'!C4787&amp;'Record List'!D4787&amp;"kg"</f>
        <v>CURL, STRICT, REVERSE GRIP70M110kg</v>
      </c>
      <c r="B4817" s="13">
        <f>'Record List'!E4787</f>
        <v>90</v>
      </c>
      <c r="C4817" s="14" t="str">
        <f>LEFT('Record List'!F4787,FIND(",",'Record List'!F4787)+2)</f>
        <v>Myers, L</v>
      </c>
      <c r="D4817" s="16" t="str">
        <f>TEXT('Record List'!G4787,"m/d/yyyy")</f>
        <v>7/23/2016</v>
      </c>
      <c r="E4817" s="10"/>
    </row>
    <row r="4818" spans="1:5" x14ac:dyDescent="0.25">
      <c r="A4818" s="12" t="str">
        <f>'Record List'!A4788&amp;'Record List'!B4788&amp;'Record List'!C4788&amp;'Record List'!D4788&amp;"kg"</f>
        <v>CURL, STRICT, REVERSE GRIP70M115kg</v>
      </c>
      <c r="B4818" s="13">
        <f>'Record List'!E4788</f>
        <v>80</v>
      </c>
      <c r="C4818" s="14" t="str">
        <f>LEFT('Record List'!F4788,FIND(",",'Record List'!F4788)+2)</f>
        <v>Ross, D</v>
      </c>
      <c r="D4818" s="16" t="str">
        <f>TEXT('Record List'!G4788,"m/d/yyyy")</f>
        <v>7/23/2016</v>
      </c>
      <c r="E4818" s="10"/>
    </row>
    <row r="4819" spans="1:5" x14ac:dyDescent="0.25">
      <c r="A4819" s="12" t="str">
        <f>'Record List'!A4789&amp;'Record List'!B4789&amp;'Record List'!C4789&amp;'Record List'!D4789&amp;"kg"</f>
        <v>CURL, STRICT, REVERSE GRIP70M120kg</v>
      </c>
      <c r="B4819" s="13">
        <f>'Record List'!E4789</f>
        <v>95</v>
      </c>
      <c r="C4819" s="14" t="str">
        <f>LEFT('Record List'!F4789,FIND(",",'Record List'!F4789)+2)</f>
        <v>Malloy, J</v>
      </c>
      <c r="D4819" s="16" t="str">
        <f>TEXT('Record List'!G4789,"m/d/yyyy")</f>
        <v>10/14/2012</v>
      </c>
      <c r="E4819" s="10"/>
    </row>
    <row r="4820" spans="1:5" x14ac:dyDescent="0.25">
      <c r="A4820" s="12" t="str">
        <f>'Record List'!A4790&amp;'Record List'!B4790&amp;'Record List'!C4790&amp;'Record List'!D4790&amp;"kg"</f>
        <v>CURL, STRICT, REVERSE GRIP75M85kg</v>
      </c>
      <c r="B4820" s="13">
        <f>'Record List'!E4790</f>
        <v>71.5</v>
      </c>
      <c r="C4820" s="14" t="str">
        <f>LEFT('Record List'!F4790,FIND(",",'Record List'!F4790)+2)</f>
        <v>Habecker, D</v>
      </c>
      <c r="D4820" s="16" t="str">
        <f>TEXT('Record List'!G4790,"m/d/yyyy")</f>
        <v>10/6/2019</v>
      </c>
      <c r="E4820" s="10"/>
    </row>
    <row r="4821" spans="1:5" x14ac:dyDescent="0.25">
      <c r="A4821" s="12" t="str">
        <f>'Record List'!A4791&amp;'Record List'!B4791&amp;'Record List'!C4791&amp;'Record List'!D4791&amp;"kg"</f>
        <v>CURL, STRICT, REVERSE GRIP75M90kg</v>
      </c>
      <c r="B4821" s="13">
        <f>'Record List'!E4791</f>
        <v>61</v>
      </c>
      <c r="C4821" s="14" t="str">
        <f>LEFT('Record List'!F4791,FIND(",",'Record List'!F4791)+2)</f>
        <v>Habecker, D</v>
      </c>
      <c r="D4821" s="16" t="str">
        <f>TEXT('Record List'!G4791,"m/d/yyyy")</f>
        <v>6/30/2021</v>
      </c>
      <c r="E4821" s="10"/>
    </row>
    <row r="4822" spans="1:5" x14ac:dyDescent="0.25">
      <c r="A4822" s="12" t="str">
        <f>'Record List'!A4792&amp;'Record List'!B4792&amp;'Record List'!C4792&amp;'Record List'!D4792&amp;"kg"</f>
        <v>CURL, STRICT, REVERSE GRIP75M95kg</v>
      </c>
      <c r="B4822" s="13">
        <f>'Record List'!E4792</f>
        <v>65</v>
      </c>
      <c r="C4822" s="14" t="str">
        <f>LEFT('Record List'!F4792,FIND(",",'Record List'!F4792)+2)</f>
        <v>Crozier, B</v>
      </c>
      <c r="D4822" s="16" t="str">
        <f>TEXT('Record List'!G4792,"m/d/yyyy")</f>
        <v>6/30/2013</v>
      </c>
      <c r="E4822" s="10"/>
    </row>
    <row r="4823" spans="1:5" x14ac:dyDescent="0.25">
      <c r="A4823" s="12" t="str">
        <f>'Record List'!A4793&amp;'Record List'!B4793&amp;'Record List'!C4793&amp;'Record List'!D4793&amp;"kg"</f>
        <v>CURL, STRICT, REVERSE GRIP75M100kg</v>
      </c>
      <c r="B4823" s="13">
        <f>'Record List'!E4793</f>
        <v>55</v>
      </c>
      <c r="C4823" s="14" t="str">
        <f>LEFT('Record List'!F4793,FIND(",",'Record List'!F4793)+2)</f>
        <v>Bletscher, R</v>
      </c>
      <c r="D4823" s="16" t="str">
        <f>TEXT('Record List'!G4793,"m/d/yyyy")</f>
        <v>10/6/2012</v>
      </c>
      <c r="E4823" s="10"/>
    </row>
    <row r="4824" spans="1:5" x14ac:dyDescent="0.25">
      <c r="A4824" s="12" t="str">
        <f>'Record List'!A4794&amp;'Record List'!B4794&amp;'Record List'!C4794&amp;'Record List'!D4794&amp;"kg"</f>
        <v>CURL, STRICT, REVERSE GRIP75M105kg</v>
      </c>
      <c r="B4824" s="13">
        <f>'Record List'!E4794</f>
        <v>83</v>
      </c>
      <c r="C4824" s="14" t="str">
        <f>LEFT('Record List'!F4794,FIND(",",'Record List'!F4794)+2)</f>
        <v>Myers, L</v>
      </c>
      <c r="D4824" s="16" t="str">
        <f>TEXT('Record List'!G4794,"m/d/yyyy")</f>
        <v>8/31/2019</v>
      </c>
      <c r="E4824" s="10"/>
    </row>
    <row r="4825" spans="1:5" x14ac:dyDescent="0.25">
      <c r="A4825" s="12" t="str">
        <f>'Record List'!A4795&amp;'Record List'!B4795&amp;'Record List'!C4795&amp;'Record List'!D4795&amp;"kg"</f>
        <v>CURL, STRICT, REVERSE GRIP75M110kg</v>
      </c>
      <c r="B4825" s="13">
        <f>'Record List'!E4795</f>
        <v>77</v>
      </c>
      <c r="C4825" s="14" t="str">
        <f>LEFT('Record List'!F4795,FIND(",",'Record List'!F4795)+2)</f>
        <v>Ross, D</v>
      </c>
      <c r="D4825" s="16" t="str">
        <f>TEXT('Record List'!G4795,"m/d/yyyy")</f>
        <v>8/31/2019</v>
      </c>
      <c r="E4825" s="10"/>
    </row>
    <row r="4826" spans="1:5" x14ac:dyDescent="0.25">
      <c r="A4826" s="12" t="str">
        <f>'Record List'!A4796&amp;'Record List'!B4796&amp;'Record List'!C4796&amp;'Record List'!D4796&amp;"kg"</f>
        <v>CURL, STRICT, REVERSE GRIP80M70kg</v>
      </c>
      <c r="B4826" s="13">
        <f>'Record List'!E4796</f>
        <v>49</v>
      </c>
      <c r="C4826" s="14" t="str">
        <f>LEFT('Record List'!F4796,FIND(",",'Record List'!F4796)+2)</f>
        <v>Mitchell, D</v>
      </c>
      <c r="D4826" s="16" t="str">
        <f>TEXT('Record List'!G4796,"m/d/yyyy")</f>
        <v>10/6/2012</v>
      </c>
      <c r="E4826" s="10"/>
    </row>
    <row r="4827" spans="1:5" x14ac:dyDescent="0.25">
      <c r="A4827" s="12" t="str">
        <f>'Record List'!A4797&amp;'Record List'!B4797&amp;'Record List'!C4797&amp;'Record List'!D4797&amp;"kg"</f>
        <v>CURL, STRICT, REVERSE GRIP80M80kg</v>
      </c>
      <c r="B4827" s="13">
        <f>'Record List'!E4797</f>
        <v>38</v>
      </c>
      <c r="C4827" s="14" t="str">
        <f>LEFT('Record List'!F4797,FIND(",",'Record List'!F4797)+2)</f>
        <v>Montini, A</v>
      </c>
      <c r="D4827" s="16" t="str">
        <f>TEXT('Record List'!G4797,"m/d/yyyy")</f>
        <v>10/6/2012</v>
      </c>
      <c r="E4827" s="10"/>
    </row>
    <row r="4828" spans="1:5" x14ac:dyDescent="0.25">
      <c r="A4828" s="12" t="str">
        <f>'Record List'!A4798&amp;'Record List'!B4798&amp;'Record List'!C4798&amp;'Record List'!D4798&amp;"kg"</f>
        <v>CURL, STRICT, REVERSE GRIP85M65kg</v>
      </c>
      <c r="B4828" s="13">
        <f>'Record List'!E4798</f>
        <v>33</v>
      </c>
      <c r="C4828" s="14" t="str">
        <f>LEFT('Record List'!F4798,FIND(",",'Record List'!F4798)+2)</f>
        <v>Mitchell, D</v>
      </c>
      <c r="D4828" s="16" t="str">
        <f>TEXT('Record List'!G4798,"m/d/yyyy")</f>
        <v>10/6/2019</v>
      </c>
      <c r="E4828" s="10"/>
    </row>
    <row r="4829" spans="1:5" x14ac:dyDescent="0.25">
      <c r="A4829" s="12" t="str">
        <f>'Record List'!A4799&amp;'Record List'!B4799&amp;'Record List'!C4799&amp;'Record List'!D4799&amp;"kg"</f>
        <v>CURL, STRICT, REVERSE GRIP85M95kg</v>
      </c>
      <c r="B4829" s="13">
        <f>'Record List'!E4799</f>
        <v>22</v>
      </c>
      <c r="C4829" s="14" t="str">
        <f>LEFT('Record List'!F4799,FIND(",",'Record List'!F4799)+2)</f>
        <v>Clark, B</v>
      </c>
      <c r="D4829" s="16" t="str">
        <f>TEXT('Record List'!G4799,"m/d/yyyy")</f>
        <v>6/30/2021</v>
      </c>
      <c r="E4829" s="10"/>
    </row>
    <row r="4830" spans="1:5" x14ac:dyDescent="0.25">
      <c r="A4830" s="12" t="str">
        <f>'Record List'!A4800&amp;'Record List'!B4800&amp;'Record List'!C4800&amp;'Record List'!D4800&amp;"kg"</f>
        <v>CURL, STRICT, REVERSE GRIPALLM40kg</v>
      </c>
      <c r="B4830" s="13">
        <f>'Record List'!E4800</f>
        <v>20</v>
      </c>
      <c r="C4830" s="14" t="str">
        <f>LEFT('Record List'!F4800,FIND(",",'Record List'!F4800)+2)</f>
        <v>Todd, L</v>
      </c>
      <c r="D4830" s="16" t="str">
        <f>TEXT('Record List'!G4800,"m/d/yyyy")</f>
        <v>6/30/2021</v>
      </c>
      <c r="E4830" s="10"/>
    </row>
    <row r="4831" spans="1:5" x14ac:dyDescent="0.25">
      <c r="A4831" s="12" t="str">
        <f>'Record List'!A4801&amp;'Record List'!B4801&amp;'Record List'!C4801&amp;'Record List'!D4801&amp;"kg"</f>
        <v>CURL, STRICT, REVERSE GRIPALLM65kg</v>
      </c>
      <c r="B4831" s="13">
        <f>'Record List'!E4801</f>
        <v>49</v>
      </c>
      <c r="C4831" s="14" t="str">
        <f>LEFT('Record List'!F4801,FIND(",",'Record List'!F4801)+2)</f>
        <v>Pensyl, B</v>
      </c>
      <c r="D4831" s="16" t="str">
        <f>TEXT('Record List'!G4801,"m/d/yyyy")</f>
        <v>6/30/2021</v>
      </c>
      <c r="E4831" s="10"/>
    </row>
    <row r="4832" spans="1:5" x14ac:dyDescent="0.25">
      <c r="A4832" s="12" t="str">
        <f>'Record List'!A4802&amp;'Record List'!B4802&amp;'Record List'!C4802&amp;'Record List'!D4802&amp;"kg"</f>
        <v>CURL, STRICT, REVERSE GRIPALLM70kg</v>
      </c>
      <c r="B4832" s="13">
        <f>'Record List'!E4802</f>
        <v>90</v>
      </c>
      <c r="C4832" s="14" t="str">
        <f>LEFT('Record List'!F4802,FIND(",",'Record List'!F4802)+2)</f>
        <v>Rein, B</v>
      </c>
      <c r="D4832" s="16" t="str">
        <f>TEXT('Record List'!G4802,"m/d/yyyy")</f>
        <v>6/30/2019</v>
      </c>
      <c r="E4832" s="10"/>
    </row>
    <row r="4833" spans="1:5" x14ac:dyDescent="0.25">
      <c r="A4833" s="12" t="str">
        <f>'Record List'!A4803&amp;'Record List'!B4803&amp;'Record List'!C4803&amp;'Record List'!D4803&amp;"kg"</f>
        <v>CURL, STRICT, REVERSE GRIPALLM75kg</v>
      </c>
      <c r="B4833" s="13">
        <f>'Record List'!E4803</f>
        <v>75</v>
      </c>
      <c r="C4833" s="14" t="str">
        <f>LEFT('Record List'!F4803,FIND(",",'Record List'!F4803)+2)</f>
        <v>Frieders, N</v>
      </c>
      <c r="D4833" s="16" t="str">
        <f>TEXT('Record List'!G4803,"m/d/yyyy")</f>
        <v>6/30/2021</v>
      </c>
      <c r="E4833" s="10"/>
    </row>
    <row r="4834" spans="1:5" x14ac:dyDescent="0.25">
      <c r="A4834" s="12" t="str">
        <f>'Record List'!A4804&amp;'Record List'!B4804&amp;'Record List'!C4804&amp;'Record List'!D4804&amp;"kg"</f>
        <v>CURL, STRICT, REVERSE GRIPALLM80kg</v>
      </c>
      <c r="B4834" s="13">
        <f>'Record List'!E4804</f>
        <v>138</v>
      </c>
      <c r="C4834" s="14" t="str">
        <f>LEFT('Record List'!F4804,FIND(",",'Record List'!F4804)+2)</f>
        <v>Patterson, T</v>
      </c>
      <c r="D4834" s="16" t="str">
        <f>TEXT('Record List'!G4804,"m/d/yyyy")</f>
        <v>8/15/2016</v>
      </c>
      <c r="E4834" s="10"/>
    </row>
    <row r="4835" spans="1:5" x14ac:dyDescent="0.25">
      <c r="A4835" s="12" t="str">
        <f>'Record List'!A4805&amp;'Record List'!B4805&amp;'Record List'!C4805&amp;'Record List'!D4805&amp;"kg"</f>
        <v>CURL, STRICT, REVERSE GRIPALLM85kg</v>
      </c>
      <c r="B4835" s="13">
        <f>'Record List'!E4805</f>
        <v>153</v>
      </c>
      <c r="C4835" s="14" t="str">
        <f>LEFT('Record List'!F4805,FIND(",",'Record List'!F4805)+2)</f>
        <v>Wagman, D</v>
      </c>
      <c r="D4835" s="16" t="str">
        <f>TEXT('Record List'!G4805,"m/d/yyyy")</f>
        <v>10/6/2019</v>
      </c>
      <c r="E4835" s="10"/>
    </row>
    <row r="4836" spans="1:5" x14ac:dyDescent="0.25">
      <c r="A4836" s="12" t="str">
        <f>'Record List'!A4806&amp;'Record List'!B4806&amp;'Record List'!C4806&amp;'Record List'!D4806&amp;"kg"</f>
        <v>CURL, STRICT, REVERSE GRIPALLM90kg</v>
      </c>
      <c r="B4836" s="13">
        <f>'Record List'!E4806</f>
        <v>118</v>
      </c>
      <c r="C4836" s="14" t="str">
        <f>LEFT('Record List'!F4806,FIND(",",'Record List'!F4806)+2)</f>
        <v>Bryan, B</v>
      </c>
      <c r="D4836" s="16" t="str">
        <f>TEXT('Record List'!G4806,"m/d/yyyy")</f>
        <v>10/12/2013</v>
      </c>
      <c r="E4836" s="10"/>
    </row>
    <row r="4837" spans="1:5" x14ac:dyDescent="0.25">
      <c r="A4837" s="12" t="str">
        <f>'Record List'!A4807&amp;'Record List'!B4807&amp;'Record List'!C4807&amp;'Record List'!D4807&amp;"kg"</f>
        <v>CURL, STRICT, REVERSE GRIPALLM95kg</v>
      </c>
      <c r="B4837" s="13">
        <f>'Record List'!E4807</f>
        <v>110</v>
      </c>
      <c r="C4837" s="14" t="str">
        <f>LEFT('Record List'!F4807,FIND(",",'Record List'!F4807)+2)</f>
        <v>Strangeway, J</v>
      </c>
      <c r="D4837" s="16" t="str">
        <f>TEXT('Record List'!G4807,"m/d/yyyy")</f>
        <v>10/6/2019</v>
      </c>
      <c r="E4837" s="10"/>
    </row>
    <row r="4838" spans="1:5" x14ac:dyDescent="0.25">
      <c r="A4838" s="12" t="str">
        <f>'Record List'!A4808&amp;'Record List'!B4808&amp;'Record List'!C4808&amp;'Record List'!D4808&amp;"kg"</f>
        <v>CURL, STRICT, REVERSE GRIPALLM100kg</v>
      </c>
      <c r="B4838" s="13">
        <f>'Record List'!E4808</f>
        <v>110</v>
      </c>
      <c r="C4838" s="14" t="str">
        <f>LEFT('Record List'!F4808,FIND(",",'Record List'!F4808)+2)</f>
        <v>Strangeway, J</v>
      </c>
      <c r="D4838" s="16" t="str">
        <f>TEXT('Record List'!G4808,"m/d/yyyy")</f>
        <v>8/31/2019</v>
      </c>
      <c r="E4838" s="10"/>
    </row>
    <row r="4839" spans="1:5" x14ac:dyDescent="0.25">
      <c r="A4839" s="12" t="str">
        <f>'Record List'!A4809&amp;'Record List'!B4809&amp;'Record List'!C4809&amp;'Record List'!D4809&amp;"kg"</f>
        <v>CURL, STRICT, REVERSE GRIPALLM105kg</v>
      </c>
      <c r="B4839" s="13">
        <f>'Record List'!E4809</f>
        <v>121</v>
      </c>
      <c r="C4839" s="14" t="str">
        <f>LEFT('Record List'!F4809,FIND(",",'Record List'!F4809)+2)</f>
        <v>Ullom, C</v>
      </c>
      <c r="D4839" s="16" t="str">
        <f>TEXT('Record List'!G4809,"m/d/yyyy")</f>
        <v>10/6/2019</v>
      </c>
      <c r="E4839" s="10"/>
    </row>
    <row r="4840" spans="1:5" x14ac:dyDescent="0.25">
      <c r="A4840" s="12" t="str">
        <f>'Record List'!A4810&amp;'Record List'!B4810&amp;'Record List'!C4810&amp;'Record List'!D4810&amp;"kg"</f>
        <v>CURL, STRICT, REVERSE GRIPALLM110kg</v>
      </c>
      <c r="B4840" s="13">
        <f>'Record List'!E4810</f>
        <v>137</v>
      </c>
      <c r="C4840" s="14" t="str">
        <f>LEFT('Record List'!F4810,FIND(",",'Record List'!F4810)+2)</f>
        <v>Schmidt, S</v>
      </c>
      <c r="D4840" s="16" t="str">
        <f>TEXT('Record List'!G4810,"m/d/yyyy")</f>
        <v>10/16/2016</v>
      </c>
      <c r="E4840" s="10"/>
    </row>
    <row r="4841" spans="1:5" x14ac:dyDescent="0.25">
      <c r="A4841" s="12" t="str">
        <f>'Record List'!A4811&amp;'Record List'!B4811&amp;'Record List'!C4811&amp;'Record List'!D4811&amp;"kg"</f>
        <v>CURL, STRICT, REVERSE GRIPALLM115kg</v>
      </c>
      <c r="B4841" s="13">
        <f>'Record List'!E4811</f>
        <v>145</v>
      </c>
      <c r="C4841" s="14" t="str">
        <f>LEFT('Record List'!F4811,FIND(",",'Record List'!F4811)+2)</f>
        <v>Todd, E</v>
      </c>
      <c r="D4841" s="16" t="str">
        <f>TEXT('Record List'!G4811,"m/d/yyyy")</f>
        <v>6/30/2019</v>
      </c>
      <c r="E4841" s="10"/>
    </row>
    <row r="4842" spans="1:5" x14ac:dyDescent="0.25">
      <c r="A4842" s="12" t="str">
        <f>'Record List'!A4812&amp;'Record List'!B4812&amp;'Record List'!C4812&amp;'Record List'!D4812&amp;"kg"</f>
        <v>CURL, STRICT, REVERSE GRIPALLM120kg</v>
      </c>
      <c r="B4842" s="13">
        <f>'Record List'!E4812</f>
        <v>150</v>
      </c>
      <c r="C4842" s="14" t="str">
        <f>LEFT('Record List'!F4812,FIND(",",'Record List'!F4812)+2)</f>
        <v>Todd, E</v>
      </c>
      <c r="D4842" s="16" t="str">
        <f>TEXT('Record List'!G4812,"m/d/yyyy")</f>
        <v>6/30/2021</v>
      </c>
      <c r="E4842" s="10"/>
    </row>
    <row r="4843" spans="1:5" x14ac:dyDescent="0.25">
      <c r="A4843" s="12" t="str">
        <f>'Record List'!A4813&amp;'Record List'!B4813&amp;'Record List'!C4813&amp;'Record List'!D4813&amp;"kg"</f>
        <v>CURL, STRICT, REVERSE GRIPALLM125kg</v>
      </c>
      <c r="B4843" s="13">
        <f>'Record List'!E4813</f>
        <v>100</v>
      </c>
      <c r="C4843" s="14" t="str">
        <f>LEFT('Record List'!F4813,FIND(",",'Record List'!F4813)+2)</f>
        <v>Todd, C</v>
      </c>
      <c r="D4843" s="16" t="str">
        <f>TEXT('Record List'!G4813,"m/d/yyyy")</f>
        <v>6/30/2019</v>
      </c>
      <c r="E4843" s="10"/>
    </row>
    <row r="4844" spans="1:5" x14ac:dyDescent="0.25">
      <c r="A4844" s="12" t="str">
        <f>'Record List'!A4814&amp;'Record List'!B4814&amp;'Record List'!C4814&amp;'Record List'!D4814&amp;"kg"</f>
        <v>CURL, STRICT, REVERSE GRIPALLM125+kg</v>
      </c>
      <c r="B4844" s="13">
        <f>'Record List'!E4814</f>
        <v>117</v>
      </c>
      <c r="C4844" s="14" t="str">
        <f>LEFT('Record List'!F4814,FIND(",",'Record List'!F4814)+2)</f>
        <v>Lestan, C</v>
      </c>
      <c r="D4844" s="16" t="str">
        <f>TEXT('Record List'!G4814,"m/d/yyyy")</f>
        <v>10/6/2019</v>
      </c>
      <c r="E4844" s="10"/>
    </row>
    <row r="4845" spans="1:5" x14ac:dyDescent="0.25">
      <c r="A4845" s="12" t="str">
        <f>'Record List'!A4815&amp;'Record List'!B4815&amp;'Record List'!C4815&amp;'Record List'!D4815&amp;"kg"</f>
        <v>CURL, WRIST40F75kg</v>
      </c>
      <c r="B4845" s="13">
        <f>'Record List'!E4815</f>
        <v>80</v>
      </c>
      <c r="C4845" s="14" t="str">
        <f>LEFT('Record List'!F4815,FIND(",",'Record List'!F4815)+2)</f>
        <v>Durnell, L</v>
      </c>
      <c r="D4845" s="16" t="str">
        <f>TEXT('Record List'!G4815,"m/d/yyyy")</f>
        <v>10/14/2001</v>
      </c>
      <c r="E4845" s="10"/>
    </row>
    <row r="4846" spans="1:5" x14ac:dyDescent="0.25">
      <c r="A4846" s="12" t="str">
        <f>'Record List'!A4816&amp;'Record List'!B4816&amp;'Record List'!C4816&amp;'Record List'!D4816&amp;"kg"</f>
        <v>CURL, WRIST50F50kg</v>
      </c>
      <c r="B4846" s="13">
        <f>'Record List'!E4816</f>
        <v>115</v>
      </c>
      <c r="C4846" s="14" t="str">
        <f>LEFT('Record List'!F4816,FIND(",",'Record List'!F4816)+2)</f>
        <v>Jackson, R</v>
      </c>
      <c r="D4846" s="16" t="str">
        <f>TEXT('Record List'!G4816,"m/d/yyyy")</f>
        <v>12/27/2014</v>
      </c>
      <c r="E4846" s="10"/>
    </row>
    <row r="4847" spans="1:5" x14ac:dyDescent="0.25">
      <c r="A4847" s="12" t="str">
        <f>'Record List'!A4817&amp;'Record List'!B4817&amp;'Record List'!C4817&amp;'Record List'!D4817&amp;"kg"</f>
        <v>CURL, WRIST50F60kg</v>
      </c>
      <c r="B4847" s="13">
        <f>'Record List'!E4817</f>
        <v>80</v>
      </c>
      <c r="C4847" s="14" t="str">
        <f>LEFT('Record List'!F4817,FIND(",",'Record List'!F4817)+2)</f>
        <v>Brooner-Lakowsky, T</v>
      </c>
      <c r="D4847" s="16" t="str">
        <f>TEXT('Record List'!G4817,"m/d/yyyy")</f>
        <v>2/13/2016</v>
      </c>
      <c r="E4847" s="10"/>
    </row>
    <row r="4848" spans="1:5" x14ac:dyDescent="0.25">
      <c r="A4848" s="12" t="str">
        <f>'Record List'!A4818&amp;'Record List'!B4818&amp;'Record List'!C4818&amp;'Record List'!D4818&amp;"kg"</f>
        <v>CURL, WRIST55F125+kg</v>
      </c>
      <c r="B4848" s="13">
        <f>'Record List'!E4818</f>
        <v>150</v>
      </c>
      <c r="C4848" s="14" t="str">
        <f>LEFT('Record List'!F4818,FIND(",",'Record List'!F4818)+2)</f>
        <v>McConnaughey, M</v>
      </c>
      <c r="D4848" s="16" t="str">
        <f>TEXT('Record List'!G4818,"m/d/yyyy")</f>
        <v>2/13/2016</v>
      </c>
      <c r="E4848" s="10"/>
    </row>
    <row r="4849" spans="1:5" x14ac:dyDescent="0.25">
      <c r="A4849" s="12" t="str">
        <f>'Record List'!A4819&amp;'Record List'!B4819&amp;'Record List'!C4819&amp;'Record List'!D4819&amp;"kg"</f>
        <v>CURL, WRISTALLF50kg</v>
      </c>
      <c r="B4849" s="13">
        <f>'Record List'!E4819</f>
        <v>115</v>
      </c>
      <c r="C4849" s="14" t="str">
        <f>LEFT('Record List'!F4819,FIND(",",'Record List'!F4819)+2)</f>
        <v>Jackson, R</v>
      </c>
      <c r="D4849" s="16" t="str">
        <f>TEXT('Record List'!G4819,"m/d/yyyy")</f>
        <v>12/27/2014</v>
      </c>
      <c r="E4849" s="10"/>
    </row>
    <row r="4850" spans="1:5" x14ac:dyDescent="0.25">
      <c r="A4850" s="12" t="str">
        <f>'Record List'!A4820&amp;'Record List'!B4820&amp;'Record List'!C4820&amp;'Record List'!D4820&amp;"kg"</f>
        <v>CURL, WRISTALLF60kg</v>
      </c>
      <c r="B4850" s="13">
        <f>'Record List'!E4820</f>
        <v>80</v>
      </c>
      <c r="C4850" s="14" t="str">
        <f>LEFT('Record List'!F4820,FIND(",",'Record List'!F4820)+2)</f>
        <v>Brooner-Lakowsky, T</v>
      </c>
      <c r="D4850" s="16" t="str">
        <f>TEXT('Record List'!G4820,"m/d/yyyy")</f>
        <v>2/13/2016</v>
      </c>
      <c r="E4850" s="10"/>
    </row>
    <row r="4851" spans="1:5" x14ac:dyDescent="0.25">
      <c r="A4851" s="12" t="str">
        <f>'Record List'!A4821&amp;'Record List'!B4821&amp;'Record List'!C4821&amp;'Record List'!D4821&amp;"kg"</f>
        <v>CURL, WRISTALLF70kg</v>
      </c>
      <c r="B4851" s="13">
        <f>'Record List'!E4821</f>
        <v>170</v>
      </c>
      <c r="C4851" s="14" t="str">
        <f>LEFT('Record List'!F4821,FIND(",",'Record List'!F4821)+2)</f>
        <v>Burchett, E</v>
      </c>
      <c r="D4851" s="16" t="str">
        <f>TEXT('Record List'!G4821,"m/d/yyyy")</f>
        <v>2/13/2016</v>
      </c>
      <c r="E4851" s="10"/>
    </row>
    <row r="4852" spans="1:5" x14ac:dyDescent="0.25">
      <c r="A4852" s="12" t="str">
        <f>'Record List'!A4822&amp;'Record List'!B4822&amp;'Record List'!C4822&amp;'Record List'!D4822&amp;"kg"</f>
        <v>CURL, WRISTALLF75kg</v>
      </c>
      <c r="B4852" s="13">
        <f>'Record List'!E4822</f>
        <v>80</v>
      </c>
      <c r="C4852" s="14" t="str">
        <f>LEFT('Record List'!F4822,FIND(",",'Record List'!F4822)+2)</f>
        <v>Durnell, L</v>
      </c>
      <c r="D4852" s="16" t="str">
        <f>TEXT('Record List'!G4822,"m/d/yyyy")</f>
        <v>10/14/2001</v>
      </c>
      <c r="E4852" s="10"/>
    </row>
    <row r="4853" spans="1:5" x14ac:dyDescent="0.25">
      <c r="A4853" s="12" t="str">
        <f>'Record List'!A4823&amp;'Record List'!B4823&amp;'Record List'!C4823&amp;'Record List'!D4823&amp;"kg"</f>
        <v>CURL, WRISTALLF125+kg</v>
      </c>
      <c r="B4853" s="13">
        <f>'Record List'!E4823</f>
        <v>150</v>
      </c>
      <c r="C4853" s="14" t="str">
        <f>LEFT('Record List'!F4823,FIND(",",'Record List'!F4823)+2)</f>
        <v>McConnaughey, M</v>
      </c>
      <c r="D4853" s="16" t="str">
        <f>TEXT('Record List'!G4823,"m/d/yyyy")</f>
        <v>2/13/2016</v>
      </c>
      <c r="E4853" s="10"/>
    </row>
    <row r="4854" spans="1:5" x14ac:dyDescent="0.25">
      <c r="A4854" s="12" t="str">
        <f>'Record List'!A4824&amp;'Record List'!B4824&amp;'Record List'!C4824&amp;'Record List'!D4824&amp;"kg"</f>
        <v>CURL, WRIST16M90kg</v>
      </c>
      <c r="B4854" s="13">
        <f>'Record List'!E4824</f>
        <v>195</v>
      </c>
      <c r="C4854" s="14" t="str">
        <f>LEFT('Record List'!F4824,FIND(",",'Record List'!F4824)+2)</f>
        <v>McKean, R</v>
      </c>
      <c r="D4854" s="16" t="str">
        <f>TEXT('Record List'!G4824,"m/d/yyyy")</f>
        <v>10/15/1995</v>
      </c>
      <c r="E4854" s="10"/>
    </row>
    <row r="4855" spans="1:5" x14ac:dyDescent="0.25">
      <c r="A4855" s="12" t="str">
        <f>'Record List'!A4825&amp;'Record List'!B4825&amp;'Record List'!C4825&amp;'Record List'!D4825&amp;"kg"</f>
        <v>CURL, WRIST40M75kg</v>
      </c>
      <c r="B4855" s="13">
        <f>'Record List'!E4825</f>
        <v>145</v>
      </c>
      <c r="C4855" s="14" t="str">
        <f>LEFT('Record List'!F4825,FIND(",",'Record List'!F4825)+2)</f>
        <v>McKean, J</v>
      </c>
      <c r="D4855" s="16" t="str">
        <f>TEXT('Record List'!G4825,"m/d/yyyy")</f>
        <v>10/15/1995</v>
      </c>
      <c r="E4855" s="10"/>
    </row>
    <row r="4856" spans="1:5" x14ac:dyDescent="0.25">
      <c r="A4856" s="12" t="str">
        <f>'Record List'!A4826&amp;'Record List'!B4826&amp;'Record List'!C4826&amp;'Record List'!D4826&amp;"kg"</f>
        <v>CURL, WRIST40M100kg</v>
      </c>
      <c r="B4856" s="13">
        <f>'Record List'!E4826</f>
        <v>225</v>
      </c>
      <c r="C4856" s="14" t="str">
        <f>LEFT('Record List'!F4826,FIND(",",'Record List'!F4826)+2)</f>
        <v>Edwards, B</v>
      </c>
      <c r="D4856" s="16" t="str">
        <f>TEXT('Record List'!G4826,"m/d/yyyy")</f>
        <v>2/13/2016</v>
      </c>
      <c r="E4856" s="10"/>
    </row>
    <row r="4857" spans="1:5" x14ac:dyDescent="0.25">
      <c r="A4857" s="12" t="str">
        <f>'Record List'!A4827&amp;'Record List'!B4827&amp;'Record List'!C4827&amp;'Record List'!D4827&amp;"kg"</f>
        <v>CURL, WRIST40M110kg</v>
      </c>
      <c r="B4857" s="13">
        <f>'Record List'!E4827</f>
        <v>215</v>
      </c>
      <c r="C4857" s="14" t="str">
        <f>LEFT('Record List'!F4827,FIND(",",'Record List'!F4827)+2)</f>
        <v>Myers, A</v>
      </c>
      <c r="D4857" s="16" t="str">
        <f>TEXT('Record List'!G4827,"m/d/yyyy")</f>
        <v>2/10/2008</v>
      </c>
      <c r="E4857" s="10"/>
    </row>
    <row r="4858" spans="1:5" x14ac:dyDescent="0.25">
      <c r="A4858" s="12" t="str">
        <f>'Record List'!A4828&amp;'Record List'!B4828&amp;'Record List'!C4828&amp;'Record List'!D4828&amp;"kg"</f>
        <v>CURL, WRIST40M120kg</v>
      </c>
      <c r="B4858" s="13">
        <f>'Record List'!E4828</f>
        <v>220</v>
      </c>
      <c r="C4858" s="14" t="str">
        <f>LEFT('Record List'!F4828,FIND(",",'Record List'!F4828)+2)</f>
        <v>Myers, A</v>
      </c>
      <c r="D4858" s="16" t="str">
        <f>TEXT('Record List'!G4828,"m/d/yyyy")</f>
        <v>2/15/2009</v>
      </c>
      <c r="E4858" s="10"/>
    </row>
    <row r="4859" spans="1:5" x14ac:dyDescent="0.25">
      <c r="A4859" s="12" t="str">
        <f>'Record List'!A4829&amp;'Record List'!B4829&amp;'Record List'!C4829&amp;'Record List'!D4829&amp;"kg"</f>
        <v>CURL, WRIST40M125kg</v>
      </c>
      <c r="B4859" s="13">
        <f>'Record List'!E4829</f>
        <v>215</v>
      </c>
      <c r="C4859" s="14" t="str">
        <f>LEFT('Record List'!F4829,FIND(",",'Record List'!F4829)+2)</f>
        <v>Barnhart, D</v>
      </c>
      <c r="D4859" s="16" t="str">
        <f>TEXT('Record List'!G4829,"m/d/yyyy")</f>
        <v>2/10/2008</v>
      </c>
      <c r="E4859" s="10"/>
    </row>
    <row r="4860" spans="1:5" x14ac:dyDescent="0.25">
      <c r="A4860" s="12" t="str">
        <f>'Record List'!A4830&amp;'Record List'!B4830&amp;'Record List'!C4830&amp;'Record List'!D4830&amp;"kg"</f>
        <v>CURL, WRIST40M125+kg</v>
      </c>
      <c r="B4860" s="13">
        <f>'Record List'!E4830</f>
        <v>175</v>
      </c>
      <c r="C4860" s="14" t="str">
        <f>LEFT('Record List'!F4830,FIND(",",'Record List'!F4830)+2)</f>
        <v>Tully, S</v>
      </c>
      <c r="D4860" s="16" t="str">
        <f>TEXT('Record List'!G4830,"m/d/yyyy")</f>
        <v>2/13/2016</v>
      </c>
      <c r="E4860" s="10"/>
    </row>
    <row r="4861" spans="1:5" x14ac:dyDescent="0.25">
      <c r="A4861" s="12" t="str">
        <f>'Record List'!A4831&amp;'Record List'!B4831&amp;'Record List'!C4831&amp;'Record List'!D4831&amp;"kg"</f>
        <v>CURL, WRIST45M105kg</v>
      </c>
      <c r="B4861" s="13">
        <f>'Record List'!E4831</f>
        <v>275</v>
      </c>
      <c r="C4861" s="14" t="str">
        <f>LEFT('Record List'!F4831,FIND(",",'Record List'!F4831)+2)</f>
        <v>Myers, A</v>
      </c>
      <c r="D4861" s="16" t="str">
        <f>TEXT('Record List'!G4831,"m/d/yyyy")</f>
        <v>2/13/2016</v>
      </c>
      <c r="E4861" s="10"/>
    </row>
    <row r="4862" spans="1:5" x14ac:dyDescent="0.25">
      <c r="A4862" s="12" t="str">
        <f>'Record List'!A4832&amp;'Record List'!B4832&amp;'Record List'!C4832&amp;'Record List'!D4832&amp;"kg"</f>
        <v>CURL, WRIST50M110kg</v>
      </c>
      <c r="B4862" s="13">
        <f>'Record List'!E4832</f>
        <v>230</v>
      </c>
      <c r="C4862" s="14" t="str">
        <f>LEFT('Record List'!F4832,FIND(",",'Record List'!F4832)+2)</f>
        <v>Myers, A</v>
      </c>
      <c r="D4862" s="16" t="str">
        <f>TEXT('Record List'!G4832,"m/d/yyyy")</f>
        <v>5/4/2019</v>
      </c>
      <c r="E4862" s="10"/>
    </row>
    <row r="4863" spans="1:5" x14ac:dyDescent="0.25">
      <c r="A4863" s="12" t="str">
        <f>'Record List'!A4833&amp;'Record List'!B4833&amp;'Record List'!C4833&amp;'Record List'!D4833&amp;"kg"</f>
        <v>CURL, WRIST50M125+kg</v>
      </c>
      <c r="B4863" s="13">
        <f>'Record List'!E4833</f>
        <v>151</v>
      </c>
      <c r="C4863" s="14" t="str">
        <f>LEFT('Record List'!F4833,FIND(",",'Record List'!F4833)+2)</f>
        <v>Foster, L</v>
      </c>
      <c r="D4863" s="16" t="str">
        <f>TEXT('Record List'!G4833,"m/d/yyyy")</f>
        <v>2/13/2016</v>
      </c>
      <c r="E4863" s="10"/>
    </row>
    <row r="4864" spans="1:5" x14ac:dyDescent="0.25">
      <c r="A4864" s="12" t="str">
        <f>'Record List'!A4834&amp;'Record List'!B4834&amp;'Record List'!C4834&amp;'Record List'!D4834&amp;"kg"</f>
        <v>CURL, WRIST55M80kg</v>
      </c>
      <c r="B4864" s="13">
        <f>'Record List'!E4834</f>
        <v>115</v>
      </c>
      <c r="C4864" s="14" t="str">
        <f>LEFT('Record List'!F4834,FIND(",",'Record List'!F4834)+2)</f>
        <v>McKean, J</v>
      </c>
      <c r="D4864" s="16" t="str">
        <f>TEXT('Record List'!G4834,"m/d/yyyy")</f>
        <v>11/24/2002</v>
      </c>
      <c r="E4864" s="10"/>
    </row>
    <row r="4865" spans="1:5" x14ac:dyDescent="0.25">
      <c r="A4865" s="12" t="str">
        <f>'Record List'!A4835&amp;'Record List'!B4835&amp;'Record List'!C4835&amp;'Record List'!D4835&amp;"kg"</f>
        <v>CURL, WRIST60M115kg</v>
      </c>
      <c r="B4865" s="13">
        <f>'Record List'!E4835</f>
        <v>180</v>
      </c>
      <c r="C4865" s="14" t="str">
        <f>LEFT('Record List'!F4835,FIND(",",'Record List'!F4835)+2)</f>
        <v>Myers, L</v>
      </c>
      <c r="D4865" s="16" t="str">
        <f>TEXT('Record List'!G4835,"m/d/yyyy")</f>
        <v>2/15/2009</v>
      </c>
      <c r="E4865" s="10"/>
    </row>
    <row r="4866" spans="1:5" x14ac:dyDescent="0.25">
      <c r="A4866" s="12" t="str">
        <f>'Record List'!A4836&amp;'Record List'!B4836&amp;'Record List'!C4836&amp;'Record List'!D4836&amp;"kg"</f>
        <v>CURL, WRIST60M120kg</v>
      </c>
      <c r="B4866" s="13">
        <f>'Record List'!E4836</f>
        <v>180</v>
      </c>
      <c r="C4866" s="14" t="str">
        <f>LEFT('Record List'!F4836,FIND(",",'Record List'!F4836)+2)</f>
        <v>Glasgow, D</v>
      </c>
      <c r="D4866" s="16" t="str">
        <f>TEXT('Record List'!G4836,"m/d/yyyy")</f>
        <v>2/13/2016</v>
      </c>
      <c r="E4866" s="10"/>
    </row>
    <row r="4867" spans="1:5" x14ac:dyDescent="0.25">
      <c r="A4867" s="12" t="str">
        <f>'Record List'!A4837&amp;'Record List'!B4837&amp;'Record List'!C4837&amp;'Record List'!D4837&amp;"kg"</f>
        <v>CURL, WRIST70M110kg</v>
      </c>
      <c r="B4867" s="13">
        <f>'Record List'!E4837</f>
        <v>210</v>
      </c>
      <c r="C4867" s="14" t="str">
        <f>LEFT('Record List'!F4837,FIND(",",'Record List'!F4837)+2)</f>
        <v>Myers, L</v>
      </c>
      <c r="D4867" s="16" t="str">
        <f>TEXT('Record List'!G4837,"m/d/yyyy")</f>
        <v>2/13/2016</v>
      </c>
      <c r="E4867" s="10"/>
    </row>
    <row r="4868" spans="1:5" x14ac:dyDescent="0.25">
      <c r="A4868" s="12" t="str">
        <f>'Record List'!A4838&amp;'Record List'!B4838&amp;'Record List'!C4838&amp;'Record List'!D4838&amp;"kg"</f>
        <v>CURL, WRIST70M120kg</v>
      </c>
      <c r="B4868" s="13">
        <f>'Record List'!E4838</f>
        <v>120</v>
      </c>
      <c r="C4868" s="14" t="str">
        <f>LEFT('Record List'!F4838,FIND(",",'Record List'!F4838)+2)</f>
        <v>Ross, D</v>
      </c>
      <c r="D4868" s="16" t="str">
        <f>TEXT('Record List'!G4838,"m/d/yyyy")</f>
        <v>2/13/2016</v>
      </c>
      <c r="E4868" s="10"/>
    </row>
    <row r="4869" spans="1:5" x14ac:dyDescent="0.25">
      <c r="A4869" s="12" t="str">
        <f>'Record List'!A4839&amp;'Record List'!B4839&amp;'Record List'!C4839&amp;'Record List'!D4839&amp;"kg"</f>
        <v>CURL, WRISTALLM75kg</v>
      </c>
      <c r="B4869" s="13">
        <f>'Record List'!E4839</f>
        <v>145</v>
      </c>
      <c r="C4869" s="14" t="str">
        <f>LEFT('Record List'!F4839,FIND(",",'Record List'!F4839)+2)</f>
        <v>McKean, J</v>
      </c>
      <c r="D4869" s="16" t="str">
        <f>TEXT('Record List'!G4839,"m/d/yyyy")</f>
        <v>10/15/1995</v>
      </c>
      <c r="E4869" s="10"/>
    </row>
    <row r="4870" spans="1:5" x14ac:dyDescent="0.25">
      <c r="A4870" s="12" t="str">
        <f>'Record List'!A4840&amp;'Record List'!B4840&amp;'Record List'!C4840&amp;'Record List'!D4840&amp;"kg"</f>
        <v>CURL, WRISTALLM80kg</v>
      </c>
      <c r="B4870" s="13">
        <f>'Record List'!E4840</f>
        <v>118</v>
      </c>
      <c r="C4870" s="14" t="str">
        <f>LEFT('Record List'!F4840,FIND(",",'Record List'!F4840)+2)</f>
        <v>Montini, A</v>
      </c>
      <c r="D4870" s="16" t="str">
        <f>TEXT('Record List'!G4840,"m/d/yyyy")</f>
        <v>10/12/1997</v>
      </c>
      <c r="E4870" s="10"/>
    </row>
    <row r="4871" spans="1:5" x14ac:dyDescent="0.25">
      <c r="A4871" s="12" t="str">
        <f>'Record List'!A4841&amp;'Record List'!B4841&amp;'Record List'!C4841&amp;'Record List'!D4841&amp;"kg"</f>
        <v>CURL, WRISTALLM85kg</v>
      </c>
      <c r="B4871" s="13">
        <f>'Record List'!E4841</f>
        <v>300</v>
      </c>
      <c r="C4871" s="14" t="str">
        <f>LEFT('Record List'!F4841,FIND(",",'Record List'!F4841)+2)</f>
        <v>Wagman, D</v>
      </c>
      <c r="D4871" s="16" t="str">
        <f>TEXT('Record List'!G4841,"m/d/yyyy")</f>
        <v>12/27/2015</v>
      </c>
      <c r="E4871" s="10"/>
    </row>
    <row r="4872" spans="1:5" x14ac:dyDescent="0.25">
      <c r="A4872" s="12" t="str">
        <f>'Record List'!A4842&amp;'Record List'!B4842&amp;'Record List'!C4842&amp;'Record List'!D4842&amp;"kg"</f>
        <v>CURL, WRISTALLM90kg</v>
      </c>
      <c r="B4872" s="13">
        <f>'Record List'!E4842</f>
        <v>195</v>
      </c>
      <c r="C4872" s="14" t="str">
        <f>LEFT('Record List'!F4842,FIND(",",'Record List'!F4842)+2)</f>
        <v>McKean, R</v>
      </c>
      <c r="D4872" s="16" t="str">
        <f>TEXT('Record List'!G4842,"m/d/yyyy")</f>
        <v>10/15/1995</v>
      </c>
      <c r="E4872" s="10"/>
    </row>
    <row r="4873" spans="1:5" x14ac:dyDescent="0.25">
      <c r="A4873" s="12" t="str">
        <f>'Record List'!A4843&amp;'Record List'!B4843&amp;'Record List'!C4843&amp;'Record List'!D4843&amp;"kg"</f>
        <v>CURL, WRISTALLM95kg</v>
      </c>
      <c r="B4873" s="13">
        <f>'Record List'!E4843</f>
        <v>195</v>
      </c>
      <c r="C4873" s="14" t="str">
        <f>LEFT('Record List'!F4843,FIND(",",'Record List'!F4843)+2)</f>
        <v>Cathey, V</v>
      </c>
      <c r="D4873" s="16" t="str">
        <f>TEXT('Record List'!G4843,"m/d/yyyy")</f>
        <v>2/13/2016</v>
      </c>
      <c r="E4873" s="10"/>
    </row>
    <row r="4874" spans="1:5" x14ac:dyDescent="0.25">
      <c r="A4874" s="12" t="str">
        <f>'Record List'!A4844&amp;'Record List'!B4844&amp;'Record List'!C4844&amp;'Record List'!D4844&amp;"kg"</f>
        <v>CURL, WRISTALLM100kg</v>
      </c>
      <c r="B4874" s="13">
        <f>'Record List'!E4844</f>
        <v>225</v>
      </c>
      <c r="C4874" s="14" t="str">
        <f>LEFT('Record List'!F4844,FIND(",",'Record List'!F4844)+2)</f>
        <v>Edwards, B</v>
      </c>
      <c r="D4874" s="16" t="str">
        <f>TEXT('Record List'!G4844,"m/d/yyyy")</f>
        <v>2/13/2016</v>
      </c>
      <c r="E4874" s="10"/>
    </row>
    <row r="4875" spans="1:5" x14ac:dyDescent="0.25">
      <c r="A4875" s="12" t="str">
        <f>'Record List'!A4845&amp;'Record List'!B4845&amp;'Record List'!C4845&amp;'Record List'!D4845&amp;"kg"</f>
        <v>CURL, WRISTALLM105kg</v>
      </c>
      <c r="B4875" s="13">
        <f>'Record List'!E4845</f>
        <v>275</v>
      </c>
      <c r="C4875" s="14" t="str">
        <f>LEFT('Record List'!F4845,FIND(",",'Record List'!F4845)+2)</f>
        <v>Myers, A</v>
      </c>
      <c r="D4875" s="16" t="str">
        <f>TEXT('Record List'!G4845,"m/d/yyyy")</f>
        <v>2/13/2016</v>
      </c>
      <c r="E4875" s="10"/>
    </row>
    <row r="4876" spans="1:5" x14ac:dyDescent="0.25">
      <c r="A4876" s="12" t="str">
        <f>'Record List'!A4846&amp;'Record List'!B4846&amp;'Record List'!C4846&amp;'Record List'!D4846&amp;"kg"</f>
        <v>CURL, WRISTALLM110kg</v>
      </c>
      <c r="B4876" s="13">
        <f>'Record List'!E4846</f>
        <v>230</v>
      </c>
      <c r="C4876" s="14" t="str">
        <f>LEFT('Record List'!F4846,FIND(",",'Record List'!F4846)+2)</f>
        <v>Myers, A</v>
      </c>
      <c r="D4876" s="16" t="str">
        <f>TEXT('Record List'!G4846,"m/d/yyyy")</f>
        <v>5/4/2019</v>
      </c>
      <c r="E4876" s="10"/>
    </row>
    <row r="4877" spans="1:5" x14ac:dyDescent="0.25">
      <c r="A4877" s="12" t="str">
        <f>'Record List'!A4847&amp;'Record List'!B4847&amp;'Record List'!C4847&amp;'Record List'!D4847&amp;"kg"</f>
        <v>CURL, WRISTALLM115kg</v>
      </c>
      <c r="B4877" s="13">
        <f>'Record List'!E4847</f>
        <v>180</v>
      </c>
      <c r="C4877" s="14" t="str">
        <f>LEFT('Record List'!F4847,FIND(",",'Record List'!F4847)+2)</f>
        <v>Myers, L</v>
      </c>
      <c r="D4877" s="16" t="str">
        <f>TEXT('Record List'!G4847,"m/d/yyyy")</f>
        <v>2/15/2009</v>
      </c>
      <c r="E4877" s="10"/>
    </row>
    <row r="4878" spans="1:5" x14ac:dyDescent="0.25">
      <c r="A4878" s="12" t="str">
        <f>'Record List'!A4848&amp;'Record List'!B4848&amp;'Record List'!C4848&amp;'Record List'!D4848&amp;"kg"</f>
        <v>CURL, WRISTALLM120kg</v>
      </c>
      <c r="B4878" s="13">
        <f>'Record List'!E4848</f>
        <v>220</v>
      </c>
      <c r="C4878" s="14" t="str">
        <f>LEFT('Record List'!F4848,FIND(",",'Record List'!F4848)+2)</f>
        <v>Myers, A</v>
      </c>
      <c r="D4878" s="16" t="str">
        <f>TEXT('Record List'!G4848,"m/d/yyyy")</f>
        <v>2/15/2009</v>
      </c>
      <c r="E4878" s="10"/>
    </row>
    <row r="4879" spans="1:5" x14ac:dyDescent="0.25">
      <c r="A4879" s="12" t="str">
        <f>'Record List'!A4849&amp;'Record List'!B4849&amp;'Record List'!C4849&amp;'Record List'!D4849&amp;"kg"</f>
        <v>CURL, WRISTALLM125kg</v>
      </c>
      <c r="B4879" s="13">
        <f>'Record List'!E4849</f>
        <v>215</v>
      </c>
      <c r="C4879" s="14" t="str">
        <f>LEFT('Record List'!F4849,FIND(",",'Record List'!F4849)+2)</f>
        <v>Barnhart, D</v>
      </c>
      <c r="D4879" s="16" t="str">
        <f>TEXT('Record List'!G4849,"m/d/yyyy")</f>
        <v>2/10/2008</v>
      </c>
      <c r="E4879" s="10"/>
    </row>
    <row r="4880" spans="1:5" x14ac:dyDescent="0.25">
      <c r="A4880" s="12" t="str">
        <f>'Record List'!A4850&amp;'Record List'!B4850&amp;'Record List'!C4850&amp;'Record List'!D4850&amp;"kg"</f>
        <v>CURL, WRISTALLM125+kg</v>
      </c>
      <c r="B4880" s="13">
        <f>'Record List'!E4850</f>
        <v>175</v>
      </c>
      <c r="C4880" s="14" t="str">
        <f>LEFT('Record List'!F4850,FIND(",",'Record List'!F4850)+2)</f>
        <v>Tully, S</v>
      </c>
      <c r="D4880" s="16" t="str">
        <f>TEXT('Record List'!G4850,"m/d/yyyy")</f>
        <v>2/13/2016</v>
      </c>
      <c r="E4880" s="10"/>
    </row>
    <row r="4881" spans="1:5" x14ac:dyDescent="0.25">
      <c r="A4881" s="12" t="str">
        <f>'Record List'!A4851&amp;'Record List'!B4851&amp;'Record List'!C4851&amp;'Record List'!D4851&amp;"kg"</f>
        <v>CYR PRESS13F30kg</v>
      </c>
      <c r="B4881" s="13">
        <f>'Record List'!E4851</f>
        <v>15</v>
      </c>
      <c r="C4881" s="14" t="str">
        <f>LEFT('Record List'!F4851,FIND(",",'Record List'!F4851)+2)</f>
        <v>Piper, W</v>
      </c>
      <c r="D4881" s="16" t="str">
        <f>TEXT('Record List'!G4851,"m/d/yyyy")</f>
        <v>7/21/2012</v>
      </c>
      <c r="E4881" s="10"/>
    </row>
    <row r="4882" spans="1:5" x14ac:dyDescent="0.25">
      <c r="A4882" s="12" t="str">
        <f>'Record List'!A4852&amp;'Record List'!B4852&amp;'Record List'!C4852&amp;'Record List'!D4852&amp;"kg"</f>
        <v>CYR PRESS13F35kg</v>
      </c>
      <c r="B4882" s="13">
        <f>'Record List'!E4852</f>
        <v>21</v>
      </c>
      <c r="C4882" s="14" t="str">
        <f>LEFT('Record List'!F4852,FIND(",",'Record List'!F4852)+2)</f>
        <v>Piper, W</v>
      </c>
      <c r="D4882" s="16" t="str">
        <f>TEXT('Record List'!G4852,"m/d/yyyy")</f>
        <v>10/14/2012</v>
      </c>
      <c r="E4882" s="10"/>
    </row>
    <row r="4883" spans="1:5" x14ac:dyDescent="0.25">
      <c r="A4883" s="12" t="str">
        <f>'Record List'!A4853&amp;'Record List'!B4853&amp;'Record List'!C4853&amp;'Record List'!D4853&amp;"kg"</f>
        <v>CYR PRESS13F60kg</v>
      </c>
      <c r="B4883" s="13">
        <f>'Record List'!E4853</f>
        <v>26.5</v>
      </c>
      <c r="C4883" s="14" t="str">
        <f>LEFT('Record List'!F4853,FIND(",",'Record List'!F4853)+2)</f>
        <v>Todd, P</v>
      </c>
      <c r="D4883" s="16" t="str">
        <f>TEXT('Record List'!G4853,"m/d/yyyy")</f>
        <v>9/11/2021</v>
      </c>
      <c r="E4883" s="10"/>
    </row>
    <row r="4884" spans="1:5" x14ac:dyDescent="0.25">
      <c r="A4884" s="12" t="str">
        <f>'Record List'!A4854&amp;'Record List'!B4854&amp;'Record List'!C4854&amp;'Record List'!D4854&amp;"kg"</f>
        <v>CYR PRESS40F65kg</v>
      </c>
      <c r="B4884" s="13">
        <f>'Record List'!E4854</f>
        <v>30</v>
      </c>
      <c r="C4884" s="14" t="str">
        <f>LEFT('Record List'!F4854,FIND(",",'Record List'!F4854)+2)</f>
        <v>Piper, D</v>
      </c>
      <c r="D4884" s="16" t="str">
        <f>TEXT('Record List'!G4854,"m/d/yyyy")</f>
        <v>7/21/2012</v>
      </c>
      <c r="E4884" s="10"/>
    </row>
    <row r="4885" spans="1:5" x14ac:dyDescent="0.25">
      <c r="A4885" s="12" t="str">
        <f>'Record List'!A4855&amp;'Record List'!B4855&amp;'Record List'!C4855&amp;'Record List'!D4855&amp;"kg"</f>
        <v>CYR PRESSALLF60kg</v>
      </c>
      <c r="B4885" s="13">
        <f>'Record List'!E4855</f>
        <v>26.5</v>
      </c>
      <c r="C4885" s="14" t="str">
        <f>LEFT('Record List'!F4855,FIND(",",'Record List'!F4855)+2)</f>
        <v>Todd, P</v>
      </c>
      <c r="D4885" s="16" t="str">
        <f>TEXT('Record List'!G4855,"m/d/yyyy")</f>
        <v>9/11/2021</v>
      </c>
      <c r="E4885" s="10"/>
    </row>
    <row r="4886" spans="1:5" x14ac:dyDescent="0.25">
      <c r="A4886" s="12" t="str">
        <f>'Record List'!A4856&amp;'Record List'!B4856&amp;'Record List'!C4856&amp;'Record List'!D4856&amp;"kg"</f>
        <v>CYR PRESSALLF65kg</v>
      </c>
      <c r="B4886" s="13">
        <f>'Record List'!E4856</f>
        <v>30</v>
      </c>
      <c r="C4886" s="14" t="str">
        <f>LEFT('Record List'!F4856,FIND(",",'Record List'!F4856)+2)</f>
        <v>Piper, D</v>
      </c>
      <c r="D4886" s="16" t="str">
        <f>TEXT('Record List'!G4856,"m/d/yyyy")</f>
        <v>7/21/2012</v>
      </c>
      <c r="E4886" s="10"/>
    </row>
    <row r="4887" spans="1:5" x14ac:dyDescent="0.25">
      <c r="A4887" s="12" t="str">
        <f>'Record List'!A4857&amp;'Record List'!B4857&amp;'Record List'!C4857&amp;'Record List'!D4857&amp;"kg"</f>
        <v>CYR PRESSALLF70kg</v>
      </c>
      <c r="B4887" s="13">
        <f>'Record List'!E4857</f>
        <v>70</v>
      </c>
      <c r="C4887" s="14" t="str">
        <f>LEFT('Record List'!F4857,FIND(",",'Record List'!F4857)+2)</f>
        <v>Lucht, J</v>
      </c>
      <c r="D4887" s="16" t="str">
        <f>TEXT('Record List'!G4857,"m/d/yyyy")</f>
        <v>11/1/2014</v>
      </c>
      <c r="E4887" s="10"/>
    </row>
    <row r="4888" spans="1:5" x14ac:dyDescent="0.25">
      <c r="A4888" s="12" t="str">
        <f>'Record List'!A4858&amp;'Record List'!B4858&amp;'Record List'!C4858&amp;'Record List'!D4858&amp;"kg"</f>
        <v>CYR PRESSALLF100kg</v>
      </c>
      <c r="B4888" s="13">
        <f>'Record List'!E4858</f>
        <v>60</v>
      </c>
      <c r="C4888" s="14" t="str">
        <f>LEFT('Record List'!F4858,FIND(",",'Record List'!F4858)+2)</f>
        <v>Tully, H</v>
      </c>
      <c r="D4888" s="16" t="str">
        <f>TEXT('Record List'!G4858,"m/d/yyyy")</f>
        <v>9/8/2018</v>
      </c>
      <c r="E4888" s="10"/>
    </row>
    <row r="4889" spans="1:5" x14ac:dyDescent="0.25">
      <c r="A4889" s="12" t="str">
        <f>'Record List'!A4859&amp;'Record List'!B4859&amp;'Record List'!C4859&amp;'Record List'!D4859&amp;"kg"</f>
        <v>CYR PRESSALLF125+kg</v>
      </c>
      <c r="B4889" s="13">
        <f>'Record List'!E4859</f>
        <v>90</v>
      </c>
      <c r="C4889" s="14" t="str">
        <f>LEFT('Record List'!F4859,FIND(",",'Record List'!F4859)+2)</f>
        <v>Simms, F</v>
      </c>
      <c r="D4889" s="16" t="str">
        <f>TEXT('Record List'!G4859,"m/d/yyyy")</f>
        <v>1/15/2011</v>
      </c>
      <c r="E4889" s="10"/>
    </row>
    <row r="4890" spans="1:5" x14ac:dyDescent="0.25">
      <c r="A4890" s="12" t="str">
        <f>'Record List'!A4860&amp;'Record List'!B4860&amp;'Record List'!C4860&amp;'Record List'!D4860&amp;"kg"</f>
        <v>CYR PRESS13M35kg</v>
      </c>
      <c r="B4890" s="13">
        <f>'Record List'!E4860</f>
        <v>15</v>
      </c>
      <c r="C4890" s="14" t="str">
        <f>LEFT('Record List'!F4860,FIND(",",'Record List'!F4860)+2)</f>
        <v>Todd, E</v>
      </c>
      <c r="D4890" s="16" t="str">
        <f>TEXT('Record List'!G4860,"m/d/yyyy")</f>
        <v>9/11/2021</v>
      </c>
      <c r="E4890" s="10"/>
    </row>
    <row r="4891" spans="1:5" x14ac:dyDescent="0.25">
      <c r="A4891" s="12" t="str">
        <f>'Record List'!A4861&amp;'Record List'!B4861&amp;'Record List'!C4861&amp;'Record List'!D4861&amp;"kg"</f>
        <v>CYR PRESS13M40kg</v>
      </c>
      <c r="B4891" s="13">
        <f>'Record List'!E4861</f>
        <v>19</v>
      </c>
      <c r="C4891" s="14" t="str">
        <f>LEFT('Record List'!F4861,FIND(",",'Record List'!F4861)+2)</f>
        <v>Todd, L</v>
      </c>
      <c r="D4891" s="16" t="str">
        <f>TEXT('Record List'!G4861,"m/d/yyyy")</f>
        <v>9/11/2021</v>
      </c>
      <c r="E4891" s="10"/>
    </row>
    <row r="4892" spans="1:5" x14ac:dyDescent="0.25">
      <c r="A4892" s="12" t="str">
        <f>'Record List'!A4862&amp;'Record List'!B4862&amp;'Record List'!C4862&amp;'Record List'!D4862&amp;"kg"</f>
        <v>CYR PRESS16M70kg</v>
      </c>
      <c r="B4892" s="13">
        <f>'Record List'!E4862</f>
        <v>80</v>
      </c>
      <c r="C4892" s="14" t="str">
        <f>LEFT('Record List'!F4862,FIND(",",'Record List'!F4862)+2)</f>
        <v>Heit, C</v>
      </c>
      <c r="D4892" s="16" t="str">
        <f>TEXT('Record List'!G4862,"m/d/yyyy")</f>
        <v>7/14/2018</v>
      </c>
      <c r="E4892" s="10"/>
    </row>
    <row r="4893" spans="1:5" x14ac:dyDescent="0.25">
      <c r="A4893" s="12" t="str">
        <f>'Record List'!A4863&amp;'Record List'!B4863&amp;'Record List'!C4863&amp;'Record List'!D4863&amp;"kg"</f>
        <v>CYR PRESS16M75kg</v>
      </c>
      <c r="B4893" s="13">
        <f>'Record List'!E4863</f>
        <v>90</v>
      </c>
      <c r="C4893" s="14" t="str">
        <f>LEFT('Record List'!F4863,FIND(",",'Record List'!F4863)+2)</f>
        <v>Jenkins, B</v>
      </c>
      <c r="D4893" s="16" t="str">
        <f>TEXT('Record List'!G4863,"m/d/yyyy")</f>
        <v>7/21/2012</v>
      </c>
      <c r="E4893" s="10"/>
    </row>
    <row r="4894" spans="1:5" x14ac:dyDescent="0.25">
      <c r="A4894" s="12" t="str">
        <f>'Record List'!A4864&amp;'Record List'!B4864&amp;'Record List'!C4864&amp;'Record List'!D4864&amp;"kg"</f>
        <v>CYR PRESS16M115kg</v>
      </c>
      <c r="B4894" s="13">
        <f>'Record List'!E4864</f>
        <v>75</v>
      </c>
      <c r="C4894" s="14" t="str">
        <f>LEFT('Record List'!F4864,FIND(",",'Record List'!F4864)+2)</f>
        <v>Berry, N</v>
      </c>
      <c r="D4894" s="16" t="str">
        <f>TEXT('Record List'!G4864,"m/d/yyyy")</f>
        <v>1/15/2011</v>
      </c>
      <c r="E4894" s="10"/>
    </row>
    <row r="4895" spans="1:5" x14ac:dyDescent="0.25">
      <c r="A4895" s="12" t="str">
        <f>'Record List'!A4865&amp;'Record List'!B4865&amp;'Record List'!C4865&amp;'Record List'!D4865&amp;"kg"</f>
        <v>CYR PRESS40M80kg</v>
      </c>
      <c r="B4895" s="13">
        <f>'Record List'!E4865</f>
        <v>116</v>
      </c>
      <c r="C4895" s="14" t="str">
        <f>LEFT('Record List'!F4865,FIND(",",'Record List'!F4865)+2)</f>
        <v>Decker, V</v>
      </c>
      <c r="D4895" s="16" t="str">
        <f>TEXT('Record List'!G4865,"m/d/yyyy")</f>
        <v>10/14/2012</v>
      </c>
      <c r="E4895" s="10"/>
    </row>
    <row r="4896" spans="1:5" x14ac:dyDescent="0.25">
      <c r="A4896" s="12" t="str">
        <f>'Record List'!A4866&amp;'Record List'!B4866&amp;'Record List'!C4866&amp;'Record List'!D4866&amp;"kg"</f>
        <v>CYR PRESS40M90kg</v>
      </c>
      <c r="B4896" s="13">
        <f>'Record List'!E4866</f>
        <v>135</v>
      </c>
      <c r="C4896" s="14" t="str">
        <f>LEFT('Record List'!F4866,FIND(",",'Record List'!F4866)+2)</f>
        <v>Strangeway, J</v>
      </c>
      <c r="D4896" s="16" t="str">
        <f>TEXT('Record List'!G4866,"m/d/yyyy")</f>
        <v>9/8/2018</v>
      </c>
      <c r="E4896" s="10"/>
    </row>
    <row r="4897" spans="1:5" x14ac:dyDescent="0.25">
      <c r="A4897" s="12" t="str">
        <f>'Record List'!A4867&amp;'Record List'!B4867&amp;'Record List'!C4867&amp;'Record List'!D4867&amp;"kg"</f>
        <v>CYR PRESS40M115kg</v>
      </c>
      <c r="B4897" s="13">
        <f>'Record List'!E4867</f>
        <v>141</v>
      </c>
      <c r="C4897" s="14" t="str">
        <f>LEFT('Record List'!F4867,FIND(",",'Record List'!F4867)+2)</f>
        <v>Ullom, C</v>
      </c>
      <c r="D4897" s="16" t="str">
        <f>TEXT('Record List'!G4867,"m/d/yyyy")</f>
        <v>10/14/2012</v>
      </c>
      <c r="E4897" s="10"/>
    </row>
    <row r="4898" spans="1:5" x14ac:dyDescent="0.25">
      <c r="A4898" s="12" t="str">
        <f>'Record List'!A4868&amp;'Record List'!B4868&amp;'Record List'!C4868&amp;'Record List'!D4868&amp;"kg"</f>
        <v>CYR PRESS40M120kg</v>
      </c>
      <c r="B4898" s="13">
        <f>'Record List'!E4868</f>
        <v>170</v>
      </c>
      <c r="C4898" s="14" t="str">
        <f>LEFT('Record List'!F4868,FIND(",",'Record List'!F4868)+2)</f>
        <v>Todd, E</v>
      </c>
      <c r="D4898" s="16" t="str">
        <f>TEXT('Record List'!G4868,"m/d/yyyy")</f>
        <v>7/14/2018</v>
      </c>
      <c r="E4898" s="10"/>
    </row>
    <row r="4899" spans="1:5" x14ac:dyDescent="0.25">
      <c r="A4899" s="12" t="str">
        <f>'Record List'!A4869&amp;'Record List'!B4869&amp;'Record List'!C4869&amp;'Record List'!D4869&amp;"kg"</f>
        <v>CYR PRESS40M125kg</v>
      </c>
      <c r="B4899" s="13">
        <f>'Record List'!E4869</f>
        <v>141</v>
      </c>
      <c r="C4899" s="14" t="str">
        <f>LEFT('Record List'!F4869,FIND(",",'Record List'!F4869)+2)</f>
        <v>O'Brien, J</v>
      </c>
      <c r="D4899" s="16" t="str">
        <f>TEXT('Record List'!G4869,"m/d/yyyy")</f>
        <v>10/14/2012</v>
      </c>
      <c r="E4899" s="10"/>
    </row>
    <row r="4900" spans="1:5" x14ac:dyDescent="0.25">
      <c r="A4900" s="12" t="str">
        <f>'Record List'!A4870&amp;'Record List'!B4870&amp;'Record List'!C4870&amp;'Record List'!D4870&amp;"kg"</f>
        <v>CYR PRESS40M125+kg</v>
      </c>
      <c r="B4900" s="13">
        <f>'Record List'!E4870</f>
        <v>150</v>
      </c>
      <c r="C4900" s="14" t="str">
        <f>LEFT('Record List'!F4870,FIND(",",'Record List'!F4870)+2)</f>
        <v>O'Brien, J</v>
      </c>
      <c r="D4900" s="16" t="str">
        <f>TEXT('Record List'!G4870,"m/d/yyyy")</f>
        <v>1/15/2011</v>
      </c>
      <c r="E4900" s="10"/>
    </row>
    <row r="4901" spans="1:5" x14ac:dyDescent="0.25">
      <c r="A4901" s="12" t="str">
        <f>'Record List'!A4871&amp;'Record List'!B4871&amp;'Record List'!C4871&amp;'Record List'!D4871&amp;"kg"</f>
        <v>CYR PRESS45M100kg</v>
      </c>
      <c r="B4901" s="13">
        <f>'Record List'!E4871</f>
        <v>90</v>
      </c>
      <c r="C4901" s="14" t="str">
        <f>LEFT('Record List'!F4871,FIND(",",'Record List'!F4871)+2)</f>
        <v>Satterfield, D</v>
      </c>
      <c r="D4901" s="16" t="str">
        <f>TEXT('Record List'!G4871,"m/d/yyyy")</f>
        <v>1/15/2011</v>
      </c>
      <c r="E4901" s="10"/>
    </row>
    <row r="4902" spans="1:5" x14ac:dyDescent="0.25">
      <c r="A4902" s="12" t="str">
        <f>'Record List'!A4872&amp;'Record List'!B4872&amp;'Record List'!C4872&amp;'Record List'!D4872&amp;"kg"</f>
        <v>CYR PRESS45M110kg</v>
      </c>
      <c r="B4902" s="13">
        <f>'Record List'!E4872</f>
        <v>120</v>
      </c>
      <c r="C4902" s="14" t="str">
        <f>LEFT('Record List'!F4872,FIND(",",'Record List'!F4872)+2)</f>
        <v>Ullom, C</v>
      </c>
      <c r="D4902" s="16" t="str">
        <f>TEXT('Record List'!G4872,"m/d/yyyy")</f>
        <v>9/8/2018</v>
      </c>
      <c r="E4902" s="10"/>
    </row>
    <row r="4903" spans="1:5" x14ac:dyDescent="0.25">
      <c r="A4903" s="12" t="str">
        <f>'Record List'!A4873&amp;'Record List'!B4873&amp;'Record List'!C4873&amp;'Record List'!D4873&amp;"kg"</f>
        <v>CYR PRESS45M120kg</v>
      </c>
      <c r="B4903" s="13">
        <f>'Record List'!E4873</f>
        <v>165</v>
      </c>
      <c r="C4903" s="14" t="str">
        <f>LEFT('Record List'!F4873,FIND(",",'Record List'!F4873)+2)</f>
        <v>Todd, E</v>
      </c>
      <c r="D4903" s="16" t="str">
        <f>TEXT('Record List'!G4873,"m/d/yyyy")</f>
        <v>9/11/2021</v>
      </c>
      <c r="E4903" s="10"/>
    </row>
    <row r="4904" spans="1:5" x14ac:dyDescent="0.25">
      <c r="A4904" s="12" t="str">
        <f>'Record List'!A4874&amp;'Record List'!B4874&amp;'Record List'!C4874&amp;'Record List'!D4874&amp;"kg"</f>
        <v>CYR PRESS45M125+kg</v>
      </c>
      <c r="B4904" s="13">
        <f>'Record List'!E4874</f>
        <v>140</v>
      </c>
      <c r="C4904" s="14" t="str">
        <f>LEFT('Record List'!F4874,FIND(",",'Record List'!F4874)+2)</f>
        <v>O'Brien, J</v>
      </c>
      <c r="D4904" s="16" t="str">
        <f>TEXT('Record List'!G4874,"m/d/yyyy")</f>
        <v>5/31/2014</v>
      </c>
      <c r="E4904" s="10"/>
    </row>
    <row r="4905" spans="1:5" x14ac:dyDescent="0.25">
      <c r="A4905" s="12" t="str">
        <f>'Record List'!A4875&amp;'Record List'!B4875&amp;'Record List'!C4875&amp;'Record List'!D4875&amp;"kg"</f>
        <v>CYR PRESS50M125kg</v>
      </c>
      <c r="B4905" s="13">
        <f>'Record List'!E4875</f>
        <v>125</v>
      </c>
      <c r="C4905" s="14" t="str">
        <f>LEFT('Record List'!F4875,FIND(",",'Record List'!F4875)+2)</f>
        <v>Van Vleck, T</v>
      </c>
      <c r="D4905" s="16" t="str">
        <f>TEXT('Record List'!G4875,"m/d/yyyy")</f>
        <v>5/31/2014</v>
      </c>
      <c r="E4905" s="10"/>
    </row>
    <row r="4906" spans="1:5" x14ac:dyDescent="0.25">
      <c r="A4906" s="12" t="str">
        <f>'Record List'!A4876&amp;'Record List'!B4876&amp;'Record List'!C4876&amp;'Record List'!D4876&amp;"kg"</f>
        <v>CYR PRESS50M125+kg</v>
      </c>
      <c r="B4906" s="13">
        <f>'Record List'!E4876</f>
        <v>95</v>
      </c>
      <c r="C4906" s="14" t="str">
        <f>LEFT('Record List'!F4876,FIND(",",'Record List'!F4876)+2)</f>
        <v>Douglas, J</v>
      </c>
      <c r="D4906" s="16" t="str">
        <f>TEXT('Record List'!G4876,"m/d/yyyy")</f>
        <v>7/14/2018</v>
      </c>
      <c r="E4906" s="10"/>
    </row>
    <row r="4907" spans="1:5" x14ac:dyDescent="0.25">
      <c r="A4907" s="12" t="str">
        <f>'Record List'!A4877&amp;'Record List'!B4877&amp;'Record List'!C4877&amp;'Record List'!D4877&amp;"kg"</f>
        <v>CYR PRESS55M100kg</v>
      </c>
      <c r="B4907" s="13">
        <f>'Record List'!E4877</f>
        <v>105</v>
      </c>
      <c r="C4907" s="14" t="str">
        <f>LEFT('Record List'!F4877,FIND(",",'Record List'!F4877)+2)</f>
        <v>Garcia, J</v>
      </c>
      <c r="D4907" s="16" t="str">
        <f>TEXT('Record List'!G4877,"m/d/yyyy")</f>
        <v>1/15/2011</v>
      </c>
      <c r="E4907" s="10"/>
    </row>
    <row r="4908" spans="1:5" x14ac:dyDescent="0.25">
      <c r="A4908" s="12" t="str">
        <f>'Record List'!A4878&amp;'Record List'!B4878&amp;'Record List'!C4878&amp;'Record List'!D4878&amp;"kg"</f>
        <v>CYR PRESS55M115kg</v>
      </c>
      <c r="B4908" s="13">
        <f>'Record List'!E4878</f>
        <v>90</v>
      </c>
      <c r="C4908" s="14" t="str">
        <f>LEFT('Record List'!F4878,FIND(",",'Record List'!F4878)+2)</f>
        <v>Glasgow, D</v>
      </c>
      <c r="D4908" s="16" t="str">
        <f>TEXT('Record List'!G4878,"m/d/yyyy")</f>
        <v>1/15/2011</v>
      </c>
      <c r="E4908" s="10"/>
    </row>
    <row r="4909" spans="1:5" x14ac:dyDescent="0.25">
      <c r="A4909" s="12" t="str">
        <f>'Record List'!A4879&amp;'Record List'!B4879&amp;'Record List'!C4879&amp;'Record List'!D4879&amp;"kg"</f>
        <v>CYR PRESS55M125+kg</v>
      </c>
      <c r="B4909" s="13">
        <f>'Record List'!E4879</f>
        <v>105</v>
      </c>
      <c r="C4909" s="14" t="str">
        <f>LEFT('Record List'!F4879,FIND(",",'Record List'!F4879)+2)</f>
        <v>Douglas, J</v>
      </c>
      <c r="D4909" s="16" t="str">
        <f>TEXT('Record List'!G4879,"m/d/yyyy")</f>
        <v>9/8/2018</v>
      </c>
      <c r="E4909" s="10"/>
    </row>
    <row r="4910" spans="1:5" x14ac:dyDescent="0.25">
      <c r="A4910" s="12" t="str">
        <f>'Record List'!A4880&amp;'Record List'!B4880&amp;'Record List'!C4880&amp;'Record List'!D4880&amp;"kg"</f>
        <v>CYR PRESS60M85kg</v>
      </c>
      <c r="B4910" s="13">
        <f>'Record List'!E4880</f>
        <v>80</v>
      </c>
      <c r="C4910" s="14" t="str">
        <f>LEFT('Record List'!F4880,FIND(",",'Record List'!F4880)+2)</f>
        <v>Graham, D</v>
      </c>
      <c r="D4910" s="16" t="str">
        <f>TEXT('Record List'!G4880,"m/d/yyyy")</f>
        <v>10/16/2016</v>
      </c>
      <c r="E4910" s="10"/>
    </row>
    <row r="4911" spans="1:5" x14ac:dyDescent="0.25">
      <c r="A4911" s="12" t="str">
        <f>'Record List'!A4881&amp;'Record List'!B4881&amp;'Record List'!C4881&amp;'Record List'!D4881&amp;"kg"</f>
        <v>CYR PRESS60M95kg</v>
      </c>
      <c r="B4911" s="13">
        <f>'Record List'!E4881</f>
        <v>80</v>
      </c>
      <c r="C4911" s="14" t="str">
        <f>LEFT('Record List'!F4881,FIND(",",'Record List'!F4881)+2)</f>
        <v>Garcia, J</v>
      </c>
      <c r="D4911" s="16" t="str">
        <f>TEXT('Record List'!G4881,"m/d/yyyy")</f>
        <v>3/28/2015</v>
      </c>
      <c r="E4911" s="10"/>
    </row>
    <row r="4912" spans="1:5" x14ac:dyDescent="0.25">
      <c r="A4912" s="12" t="str">
        <f>'Record List'!A4882&amp;'Record List'!B4882&amp;'Record List'!C4882&amp;'Record List'!D4882&amp;"kg"</f>
        <v>CYR PRESS60M115kg</v>
      </c>
      <c r="B4912" s="13">
        <f>'Record List'!E4882</f>
        <v>79</v>
      </c>
      <c r="C4912" s="14" t="str">
        <f>LEFT('Record List'!F4882,FIND(",",'Record List'!F4882)+2)</f>
        <v>Cook, G</v>
      </c>
      <c r="D4912" s="16" t="str">
        <f>TEXT('Record List'!G4882,"m/d/yyyy")</f>
        <v>9/11/2021</v>
      </c>
      <c r="E4912" s="10"/>
    </row>
    <row r="4913" spans="1:5" x14ac:dyDescent="0.25">
      <c r="A4913" s="12" t="str">
        <f>'Record List'!A4883&amp;'Record List'!B4883&amp;'Record List'!C4883&amp;'Record List'!D4883&amp;"kg"</f>
        <v>CYR PRESS60M120kg</v>
      </c>
      <c r="B4913" s="13">
        <f>'Record List'!E4883</f>
        <v>105</v>
      </c>
      <c r="C4913" s="14" t="str">
        <f>LEFT('Record List'!F4883,FIND(",",'Record List'!F4883)+2)</f>
        <v>Cook, G</v>
      </c>
      <c r="D4913" s="16" t="str">
        <f>TEXT('Record List'!G4883,"m/d/yyyy")</f>
        <v>9/8/2018</v>
      </c>
      <c r="E4913" s="10"/>
    </row>
    <row r="4914" spans="1:5" x14ac:dyDescent="0.25">
      <c r="A4914" s="12" t="str">
        <f>'Record List'!A4884&amp;'Record List'!B4884&amp;'Record List'!C4884&amp;'Record List'!D4884&amp;"kg"</f>
        <v>CYR PRESS65M125+kg</v>
      </c>
      <c r="B4914" s="13">
        <f>'Record List'!E4884</f>
        <v>80</v>
      </c>
      <c r="C4914" s="14" t="str">
        <f>LEFT('Record List'!F4884,FIND(",",'Record List'!F4884)+2)</f>
        <v>Ross, D</v>
      </c>
      <c r="D4914" s="16" t="str">
        <f>TEXT('Record List'!G4884,"m/d/yyyy")</f>
        <v>1/15/2011</v>
      </c>
      <c r="E4914" s="10"/>
    </row>
    <row r="4915" spans="1:5" x14ac:dyDescent="0.25">
      <c r="A4915" s="12" t="str">
        <f>'Record List'!A4885&amp;'Record List'!B4885&amp;'Record List'!C4885&amp;'Record List'!D4885&amp;"kg"</f>
        <v>CYR PRESS70M85kg</v>
      </c>
      <c r="B4915" s="13">
        <f>'Record List'!E4885</f>
        <v>30</v>
      </c>
      <c r="C4915" s="14" t="str">
        <f>LEFT('Record List'!F4885,FIND(",",'Record List'!F4885)+2)</f>
        <v>Murdock, M</v>
      </c>
      <c r="D4915" s="16" t="str">
        <f>TEXT('Record List'!G4885,"m/d/yyyy")</f>
        <v>5/31/2014</v>
      </c>
      <c r="E4915" s="10"/>
    </row>
    <row r="4916" spans="1:5" x14ac:dyDescent="0.25">
      <c r="A4916" s="12" t="str">
        <f>'Record List'!A4886&amp;'Record List'!B4886&amp;'Record List'!C4886&amp;'Record List'!D4886&amp;"kg"</f>
        <v>CYR PRESS70M90kg</v>
      </c>
      <c r="B4916" s="13">
        <f>'Record List'!E4886</f>
        <v>85</v>
      </c>
      <c r="C4916" s="14" t="str">
        <f>LEFT('Record List'!F4886,FIND(",",'Record List'!F4886)+2)</f>
        <v>Habecker, D</v>
      </c>
      <c r="D4916" s="16" t="str">
        <f>TEXT('Record List'!G4886,"m/d/yyyy")</f>
        <v>5/31/2014</v>
      </c>
      <c r="E4916" s="10"/>
    </row>
    <row r="4917" spans="1:5" x14ac:dyDescent="0.25">
      <c r="A4917" s="12" t="str">
        <f>'Record List'!A4887&amp;'Record List'!B4887&amp;'Record List'!C4887&amp;'Record List'!D4887&amp;"kg"</f>
        <v>CYR PRESS70M110kg</v>
      </c>
      <c r="B4917" s="13">
        <f>'Record List'!E4887</f>
        <v>60</v>
      </c>
      <c r="C4917" s="14" t="str">
        <f>LEFT('Record List'!F4887,FIND(",",'Record List'!F4887)+2)</f>
        <v>Murdock, M</v>
      </c>
      <c r="D4917" s="16" t="str">
        <f>TEXT('Record List'!G4887,"m/d/yyyy")</f>
        <v>1/15/2011</v>
      </c>
      <c r="E4917" s="10"/>
    </row>
    <row r="4918" spans="1:5" x14ac:dyDescent="0.25">
      <c r="A4918" s="12" t="str">
        <f>'Record List'!A4888&amp;'Record List'!B4888&amp;'Record List'!C4888&amp;'Record List'!D4888&amp;"kg"</f>
        <v>CYR PRESS70M125kg</v>
      </c>
      <c r="B4918" s="13">
        <f>'Record List'!E4888</f>
        <v>65</v>
      </c>
      <c r="C4918" s="14" t="str">
        <f>LEFT('Record List'!F4888,FIND(",",'Record List'!F4888)+2)</f>
        <v>Ross, D</v>
      </c>
      <c r="D4918" s="16" t="str">
        <f>TEXT('Record List'!G4888,"m/d/yyyy")</f>
        <v>5/31/2014</v>
      </c>
      <c r="E4918" s="10"/>
    </row>
    <row r="4919" spans="1:5" x14ac:dyDescent="0.25">
      <c r="A4919" s="12" t="str">
        <f>'Record List'!A4889&amp;'Record List'!B4889&amp;'Record List'!C4889&amp;'Record List'!D4889&amp;"kg"</f>
        <v>CYR PRESS75M90kg</v>
      </c>
      <c r="B4919" s="13">
        <f>'Record List'!E4889</f>
        <v>70</v>
      </c>
      <c r="C4919" s="14" t="str">
        <f>LEFT('Record List'!F4889,FIND(",",'Record List'!F4889)+2)</f>
        <v>Habecker, D</v>
      </c>
      <c r="D4919" s="16" t="str">
        <f>TEXT('Record List'!G4889,"m/d/yyyy")</f>
        <v>9/8/2018</v>
      </c>
      <c r="E4919" s="10"/>
    </row>
    <row r="4920" spans="1:5" x14ac:dyDescent="0.25">
      <c r="A4920" s="12" t="str">
        <f>'Record List'!A4890&amp;'Record List'!B4890&amp;'Record List'!C4890&amp;'Record List'!D4890&amp;"kg"</f>
        <v>CYR PRESS75M95kg</v>
      </c>
      <c r="B4920" s="13">
        <f>'Record List'!E4890</f>
        <v>34</v>
      </c>
      <c r="C4920" s="14" t="str">
        <f>LEFT('Record List'!F4890,FIND(",",'Record List'!F4890)+2)</f>
        <v>Ross, D</v>
      </c>
      <c r="D4920" s="16" t="str">
        <f>TEXT('Record List'!G4890,"m/d/yyyy")</f>
        <v>9/11/2021</v>
      </c>
      <c r="E4920" s="10"/>
    </row>
    <row r="4921" spans="1:5" x14ac:dyDescent="0.25">
      <c r="A4921" s="12" t="str">
        <f>'Record List'!A4891&amp;'Record List'!B4891&amp;'Record List'!C4891&amp;'Record List'!D4891&amp;"kg"</f>
        <v>CYR PRESS75M105kg</v>
      </c>
      <c r="B4921" s="13">
        <f>'Record List'!E4891</f>
        <v>50</v>
      </c>
      <c r="C4921" s="14" t="str">
        <f>LEFT('Record List'!F4891,FIND(",",'Record List'!F4891)+2)</f>
        <v>Bletscher, R</v>
      </c>
      <c r="D4921" s="16" t="str">
        <f>TEXT('Record List'!G4891,"m/d/yyyy")</f>
        <v>1/15/2011</v>
      </c>
      <c r="E4921" s="10"/>
    </row>
    <row r="4922" spans="1:5" x14ac:dyDescent="0.25">
      <c r="A4922" s="12" t="str">
        <f>'Record List'!A4892&amp;'Record List'!B4892&amp;'Record List'!C4892&amp;'Record List'!D4892&amp;"kg"</f>
        <v>CYR PRESS75M115kg</v>
      </c>
      <c r="B4922" s="13">
        <f>'Record List'!E4892</f>
        <v>50</v>
      </c>
      <c r="C4922" s="14" t="str">
        <f>LEFT('Record List'!F4892,FIND(",",'Record List'!F4892)+2)</f>
        <v>Ross, D</v>
      </c>
      <c r="D4922" s="16" t="str">
        <f>TEXT('Record List'!G4892,"m/d/yyyy")</f>
        <v>9/8/2018</v>
      </c>
      <c r="E4922" s="10"/>
    </row>
    <row r="4923" spans="1:5" x14ac:dyDescent="0.25">
      <c r="A4923" s="12" t="str">
        <f>'Record List'!A4893&amp;'Record List'!B4893&amp;'Record List'!C4893&amp;'Record List'!D4893&amp;"kg"</f>
        <v>CYR PRESS85M80kg</v>
      </c>
      <c r="B4923" s="13">
        <f>'Record List'!E4893</f>
        <v>30</v>
      </c>
      <c r="C4923" s="14" t="str">
        <f>LEFT('Record List'!F4893,FIND(",",'Record List'!F4893)+2)</f>
        <v>Montini, A</v>
      </c>
      <c r="D4923" s="16" t="str">
        <f>TEXT('Record List'!G4893,"m/d/yyyy")</f>
        <v>5/31/2014</v>
      </c>
      <c r="E4923" s="10"/>
    </row>
    <row r="4924" spans="1:5" x14ac:dyDescent="0.25">
      <c r="A4924" s="12" t="str">
        <f>'Record List'!A4894&amp;'Record List'!B4894&amp;'Record List'!C4894&amp;'Record List'!D4894&amp;"kg"</f>
        <v>CYR PRESSALLM35kg</v>
      </c>
      <c r="B4924" s="13">
        <f>'Record List'!E4894</f>
        <v>15</v>
      </c>
      <c r="C4924" s="14" t="str">
        <f>LEFT('Record List'!F4894,FIND(",",'Record List'!F4894)+2)</f>
        <v>Todd, E</v>
      </c>
      <c r="D4924" s="16" t="str">
        <f>TEXT('Record List'!G4894,"m/d/yyyy")</f>
        <v>9/11/2021</v>
      </c>
      <c r="E4924" s="10"/>
    </row>
    <row r="4925" spans="1:5" x14ac:dyDescent="0.25">
      <c r="A4925" s="12" t="str">
        <f>'Record List'!A4895&amp;'Record List'!B4895&amp;'Record List'!C4895&amp;'Record List'!D4895&amp;"kg"</f>
        <v>CYR PRESSALLM40kg</v>
      </c>
      <c r="B4925" s="13">
        <f>'Record List'!E4895</f>
        <v>19</v>
      </c>
      <c r="C4925" s="14" t="str">
        <f>LEFT('Record List'!F4895,FIND(",",'Record List'!F4895)+2)</f>
        <v>Todd, L</v>
      </c>
      <c r="D4925" s="16" t="str">
        <f>TEXT('Record List'!G4895,"m/d/yyyy")</f>
        <v>9/11/2021</v>
      </c>
      <c r="E4925" s="10"/>
    </row>
    <row r="4926" spans="1:5" x14ac:dyDescent="0.25">
      <c r="A4926" s="12" t="str">
        <f>'Record List'!A4896&amp;'Record List'!B4896&amp;'Record List'!C4896&amp;'Record List'!D4896&amp;"kg"</f>
        <v>CYR PRESSALLM70kg</v>
      </c>
      <c r="B4926" s="13">
        <f>'Record List'!E4896</f>
        <v>80</v>
      </c>
      <c r="C4926" s="14" t="str">
        <f>LEFT('Record List'!F4896,FIND(",",'Record List'!F4896)+2)</f>
        <v>Heit, C</v>
      </c>
      <c r="D4926" s="16" t="str">
        <f>TEXT('Record List'!G4896,"m/d/yyyy")</f>
        <v>7/14/2018</v>
      </c>
      <c r="E4926" s="10"/>
    </row>
    <row r="4927" spans="1:5" x14ac:dyDescent="0.25">
      <c r="A4927" s="12" t="str">
        <f>'Record List'!A4897&amp;'Record List'!B4897&amp;'Record List'!C4897&amp;'Record List'!D4897&amp;"kg"</f>
        <v>CYR PRESSALLM75kg</v>
      </c>
      <c r="B4927" s="13">
        <f>'Record List'!E4897</f>
        <v>90</v>
      </c>
      <c r="C4927" s="14" t="str">
        <f>LEFT('Record List'!F4897,FIND(",",'Record List'!F4897)+2)</f>
        <v>Jenkins, B</v>
      </c>
      <c r="D4927" s="16" t="str">
        <f>TEXT('Record List'!G4897,"m/d/yyyy")</f>
        <v>7/21/2012</v>
      </c>
      <c r="E4927" s="10"/>
    </row>
    <row r="4928" spans="1:5" x14ac:dyDescent="0.25">
      <c r="A4928" s="12" t="str">
        <f>'Record List'!A4898&amp;'Record List'!B4898&amp;'Record List'!C4898&amp;'Record List'!D4898&amp;"kg"</f>
        <v>CYR PRESSALLM80kg</v>
      </c>
      <c r="B4928" s="13">
        <f>'Record List'!E4898</f>
        <v>116</v>
      </c>
      <c r="C4928" s="14" t="str">
        <f>LEFT('Record List'!F4898,FIND(",",'Record List'!F4898)+2)</f>
        <v>Decker, V</v>
      </c>
      <c r="D4928" s="16" t="str">
        <f>TEXT('Record List'!G4898,"m/d/yyyy")</f>
        <v>10/14/2012</v>
      </c>
      <c r="E4928" s="10"/>
    </row>
    <row r="4929" spans="1:5" x14ac:dyDescent="0.25">
      <c r="A4929" s="12" t="str">
        <f>'Record List'!A4899&amp;'Record List'!B4899&amp;'Record List'!C4899&amp;'Record List'!D4899&amp;"kg"</f>
        <v>CYR PRESSALLM85kg</v>
      </c>
      <c r="B4929" s="13">
        <f>'Record List'!E4899</f>
        <v>90</v>
      </c>
      <c r="C4929" s="14" t="str">
        <f>LEFT('Record List'!F4899,FIND(",",'Record List'!F4899)+2)</f>
        <v>Myres, J</v>
      </c>
      <c r="D4929" s="16" t="str">
        <f>TEXT('Record List'!G4899,"m/d/yyyy")</f>
        <v>7/21/2012</v>
      </c>
      <c r="E4929" s="10"/>
    </row>
    <row r="4930" spans="1:5" x14ac:dyDescent="0.25">
      <c r="A4930" s="12" t="str">
        <f>'Record List'!A4900&amp;'Record List'!B4900&amp;'Record List'!C4900&amp;'Record List'!D4900&amp;"kg"</f>
        <v>CYR PRESSALLM90kg</v>
      </c>
      <c r="B4930" s="13">
        <f>'Record List'!E4900</f>
        <v>135</v>
      </c>
      <c r="C4930" s="14" t="str">
        <f>LEFT('Record List'!F4900,FIND(",",'Record List'!F4900)+2)</f>
        <v>Strangeway, J</v>
      </c>
      <c r="D4930" s="16" t="str">
        <f>TEXT('Record List'!G4900,"m/d/yyyy")</f>
        <v>9/8/2018</v>
      </c>
      <c r="E4930" s="10"/>
    </row>
    <row r="4931" spans="1:5" x14ac:dyDescent="0.25">
      <c r="A4931" s="12" t="str">
        <f>'Record List'!A4901&amp;'Record List'!B4901&amp;'Record List'!C4901&amp;'Record List'!D4901&amp;"kg"</f>
        <v>CYR PRESSALLM95kg</v>
      </c>
      <c r="B4931" s="13">
        <f>'Record List'!E4901</f>
        <v>120</v>
      </c>
      <c r="C4931" s="14" t="str">
        <f>LEFT('Record List'!F4901,FIND(",",'Record List'!F4901)+2)</f>
        <v>Walter, C</v>
      </c>
      <c r="D4931" s="16" t="str">
        <f>TEXT('Record List'!G4901,"m/d/yyyy")</f>
        <v>1/15/2011</v>
      </c>
      <c r="E4931" s="10"/>
    </row>
    <row r="4932" spans="1:5" x14ac:dyDescent="0.25">
      <c r="A4932" s="12" t="str">
        <f>'Record List'!A4902&amp;'Record List'!B4902&amp;'Record List'!C4902&amp;'Record List'!D4902&amp;"kg"</f>
        <v>CYR PRESSALLM100kg</v>
      </c>
      <c r="B4932" s="13">
        <f>'Record List'!E4902</f>
        <v>150</v>
      </c>
      <c r="C4932" s="14" t="str">
        <f>LEFT('Record List'!F4902,FIND(",",'Record List'!F4902)+2)</f>
        <v>Cox, S</v>
      </c>
      <c r="D4932" s="16" t="str">
        <f>TEXT('Record List'!G4902,"m/d/yyyy")</f>
        <v>1/15/2011</v>
      </c>
      <c r="E4932" s="10"/>
    </row>
    <row r="4933" spans="1:5" x14ac:dyDescent="0.25">
      <c r="A4933" s="12" t="str">
        <f>'Record List'!A4903&amp;'Record List'!B4903&amp;'Record List'!C4903&amp;'Record List'!D4903&amp;"kg"</f>
        <v>CYR PRESSALLM105kg</v>
      </c>
      <c r="B4933" s="13">
        <f>'Record List'!E4903</f>
        <v>141</v>
      </c>
      <c r="C4933" s="14" t="str">
        <f>LEFT('Record List'!F4903,FIND(",",'Record List'!F4903)+2)</f>
        <v>Lucht, M</v>
      </c>
      <c r="D4933" s="16" t="str">
        <f>TEXT('Record List'!G4903,"m/d/yyyy")</f>
        <v>10/14/2012</v>
      </c>
      <c r="E4933" s="10"/>
    </row>
    <row r="4934" spans="1:5" x14ac:dyDescent="0.25">
      <c r="A4934" s="12" t="str">
        <f>'Record List'!A4904&amp;'Record List'!B4904&amp;'Record List'!C4904&amp;'Record List'!D4904&amp;"kg"</f>
        <v>CYR PRESSALLM110kg</v>
      </c>
      <c r="B4934" s="13">
        <f>'Record List'!E4904</f>
        <v>150</v>
      </c>
      <c r="C4934" s="14" t="str">
        <f>LEFT('Record List'!F4904,FIND(",",'Record List'!F4904)+2)</f>
        <v>Ullom, C</v>
      </c>
      <c r="D4934" s="16" t="str">
        <f>TEXT('Record List'!G4904,"m/d/yyyy")</f>
        <v>1/15/2011</v>
      </c>
      <c r="E4934" s="10"/>
    </row>
    <row r="4935" spans="1:5" x14ac:dyDescent="0.25">
      <c r="A4935" s="12" t="str">
        <f>'Record List'!A4905&amp;'Record List'!B4905&amp;'Record List'!C4905&amp;'Record List'!D4905&amp;"kg"</f>
        <v>CYR PRESSALLM115kg</v>
      </c>
      <c r="B4935" s="13">
        <f>'Record List'!E4905</f>
        <v>170</v>
      </c>
      <c r="C4935" s="14" t="str">
        <f>LEFT('Record List'!F4905,FIND(",",'Record List'!F4905)+2)</f>
        <v>Anderson, C</v>
      </c>
      <c r="D4935" s="16" t="str">
        <f>TEXT('Record List'!G4905,"m/d/yyyy")</f>
        <v>1/15/2011</v>
      </c>
      <c r="E4935" s="10"/>
    </row>
    <row r="4936" spans="1:5" x14ac:dyDescent="0.25">
      <c r="A4936" s="12" t="str">
        <f>'Record List'!A4906&amp;'Record List'!B4906&amp;'Record List'!C4906&amp;'Record List'!D4906&amp;"kg"</f>
        <v>CYR PRESSALLM120kg</v>
      </c>
      <c r="B4936" s="13">
        <f>'Record List'!E4906</f>
        <v>190</v>
      </c>
      <c r="C4936" s="14" t="str">
        <f>LEFT('Record List'!F4906,FIND(",",'Record List'!F4906)+2)</f>
        <v>Todd, E</v>
      </c>
      <c r="D4936" s="16" t="str">
        <f>TEXT('Record List'!G4906,"m/d/yyyy")</f>
        <v>1/15/2011</v>
      </c>
      <c r="E4936" s="10"/>
    </row>
    <row r="4937" spans="1:5" x14ac:dyDescent="0.25">
      <c r="A4937" s="12" t="str">
        <f>'Record List'!A4907&amp;'Record List'!B4907&amp;'Record List'!C4907&amp;'Record List'!D4907&amp;"kg"</f>
        <v>CYR PRESSALLM125kg</v>
      </c>
      <c r="B4937" s="13">
        <f>'Record List'!E4907</f>
        <v>141</v>
      </c>
      <c r="C4937" s="14" t="str">
        <f>LEFT('Record List'!F4907,FIND(",",'Record List'!F4907)+2)</f>
        <v>O'Brien, J</v>
      </c>
      <c r="D4937" s="16" t="str">
        <f>TEXT('Record List'!G4907,"m/d/yyyy")</f>
        <v>10/14/2012</v>
      </c>
      <c r="E4937" s="10"/>
    </row>
    <row r="4938" spans="1:5" x14ac:dyDescent="0.25">
      <c r="A4938" s="12" t="str">
        <f>'Record List'!A4908&amp;'Record List'!B4908&amp;'Record List'!C4908&amp;'Record List'!D4908&amp;"kg"</f>
        <v>CYR PRESSALLM125+kg</v>
      </c>
      <c r="B4938" s="13">
        <f>'Record List'!E4908</f>
        <v>150</v>
      </c>
      <c r="C4938" s="14" t="str">
        <f>LEFT('Record List'!F4908,FIND(",",'Record List'!F4908)+2)</f>
        <v>O'Brien, J</v>
      </c>
      <c r="D4938" s="16" t="str">
        <f>TEXT('Record List'!G4908,"m/d/yyyy")</f>
        <v>1/15/2011</v>
      </c>
      <c r="E4938" s="10"/>
    </row>
    <row r="4939" spans="1:5" x14ac:dyDescent="0.25">
      <c r="A4939" s="12" t="str">
        <f>'Record List'!A4909&amp;'Record List'!B4909&amp;'Record List'!C4909&amp;'Record List'!D4909&amp;"kg"</f>
        <v>DEADLIFT, 12" BASE13F30kg</v>
      </c>
      <c r="B4939" s="13">
        <f>'Record List'!E4909</f>
        <v>118</v>
      </c>
      <c r="C4939" s="14" t="str">
        <f>LEFT('Record List'!F4909,FIND(",",'Record List'!F4909)+2)</f>
        <v>Monk, E</v>
      </c>
      <c r="D4939" s="16" t="str">
        <f>TEXT('Record List'!G4909,"m/d/yyyy")</f>
        <v>10/23/2005</v>
      </c>
      <c r="E4939" s="10"/>
    </row>
    <row r="4940" spans="1:5" x14ac:dyDescent="0.25">
      <c r="A4940" s="12" t="str">
        <f>'Record List'!A4910&amp;'Record List'!B4910&amp;'Record List'!C4910&amp;'Record List'!D4910&amp;"kg"</f>
        <v>DEADLIFT, 12" BASE13F40kg</v>
      </c>
      <c r="B4940" s="13">
        <f>'Record List'!E4910</f>
        <v>121</v>
      </c>
      <c r="C4940" s="14" t="str">
        <f>LEFT('Record List'!F4910,FIND(",",'Record List'!F4910)+2)</f>
        <v>Ciavattone, H</v>
      </c>
      <c r="D4940" s="16" t="str">
        <f>TEXT('Record List'!G4910,"m/d/yyyy")</f>
        <v>11/7/1992</v>
      </c>
      <c r="E4940" s="10"/>
    </row>
    <row r="4941" spans="1:5" x14ac:dyDescent="0.25">
      <c r="A4941" s="12" t="str">
        <f>'Record List'!A4911&amp;'Record List'!B4911&amp;'Record List'!C4911&amp;'Record List'!D4911&amp;"kg"</f>
        <v>DEADLIFT, 12" BASE13F45kg</v>
      </c>
      <c r="B4941" s="13">
        <f>'Record List'!E4911</f>
        <v>140</v>
      </c>
      <c r="C4941" s="14" t="str">
        <f>LEFT('Record List'!F4911,FIND(",",'Record List'!F4911)+2)</f>
        <v>Van Vleck, M</v>
      </c>
      <c r="D4941" s="16" t="str">
        <f>TEXT('Record List'!G4911,"m/d/yyyy")</f>
        <v>11/21/2009</v>
      </c>
      <c r="E4941" s="10"/>
    </row>
    <row r="4942" spans="1:5" x14ac:dyDescent="0.25">
      <c r="A4942" s="12" t="str">
        <f>'Record List'!A4912&amp;'Record List'!B4912&amp;'Record List'!C4912&amp;'Record List'!D4912&amp;"kg"</f>
        <v>DEADLIFT, 12" BASE13F50kg</v>
      </c>
      <c r="B4942" s="13">
        <f>'Record List'!E4912</f>
        <v>165</v>
      </c>
      <c r="C4942" s="14" t="str">
        <f>LEFT('Record List'!F4912,FIND(",",'Record List'!F4912)+2)</f>
        <v>Van Vleck, M</v>
      </c>
      <c r="D4942" s="16" t="str">
        <f>TEXT('Record List'!G4912,"m/d/yyyy")</f>
        <v>10/29/2010</v>
      </c>
      <c r="E4942" s="10"/>
    </row>
    <row r="4943" spans="1:5" x14ac:dyDescent="0.25">
      <c r="A4943" s="12" t="str">
        <f>'Record List'!A4913&amp;'Record List'!B4913&amp;'Record List'!C4913&amp;'Record List'!D4913&amp;"kg"</f>
        <v>DEADLIFT, 12" BASE13F55kg</v>
      </c>
      <c r="B4943" s="13">
        <f>'Record List'!E4913</f>
        <v>140</v>
      </c>
      <c r="C4943" s="14" t="str">
        <f>LEFT('Record List'!F4913,FIND(",",'Record List'!F4913)+2)</f>
        <v>Collins, O</v>
      </c>
      <c r="D4943" s="16" t="str">
        <f>TEXT('Record List'!G4913,"m/d/yyyy")</f>
        <v>8/31/2019</v>
      </c>
      <c r="E4943" s="10"/>
    </row>
    <row r="4944" spans="1:5" x14ac:dyDescent="0.25">
      <c r="A4944" s="12" t="str">
        <f>'Record List'!A4914&amp;'Record List'!B4914&amp;'Record List'!C4914&amp;'Record List'!D4914&amp;"kg"</f>
        <v>DEADLIFT, 12" BASE13F75kg</v>
      </c>
      <c r="B4944" s="13">
        <f>'Record List'!E4914</f>
        <v>135</v>
      </c>
      <c r="C4944" s="14" t="str">
        <f>LEFT('Record List'!F4914,FIND(",",'Record List'!F4914)+2)</f>
        <v>Myers, M</v>
      </c>
      <c r="D4944" s="16" t="str">
        <f>TEXT('Record List'!G4914,"m/d/yyyy")</f>
        <v>7/31/2011</v>
      </c>
      <c r="E4944" s="10"/>
    </row>
    <row r="4945" spans="1:5" x14ac:dyDescent="0.25">
      <c r="A4945" s="12" t="str">
        <f>'Record List'!A4915&amp;'Record List'!B4915&amp;'Record List'!C4915&amp;'Record List'!D4915&amp;"kg"</f>
        <v>DEADLIFT, 12" BASE14F55kg</v>
      </c>
      <c r="B4945" s="13">
        <f>'Record List'!E4915</f>
        <v>170</v>
      </c>
      <c r="C4945" s="14" t="str">
        <f>LEFT('Record List'!F4915,FIND(",",'Record List'!F4915)+2)</f>
        <v>Tortorelli, B</v>
      </c>
      <c r="D4945" s="16" t="str">
        <f>TEXT('Record List'!G4915,"m/d/yyyy")</f>
        <v>9/23/2017</v>
      </c>
      <c r="E4945" s="10"/>
    </row>
    <row r="4946" spans="1:5" x14ac:dyDescent="0.25">
      <c r="A4946" s="12" t="str">
        <f>'Record List'!A4916&amp;'Record List'!B4916&amp;'Record List'!C4916&amp;'Record List'!D4916&amp;"kg"</f>
        <v>DEADLIFT, 12" BASE16F60kg</v>
      </c>
      <c r="B4946" s="13">
        <f>'Record List'!E4916</f>
        <v>200</v>
      </c>
      <c r="C4946" s="14" t="str">
        <f>LEFT('Record List'!F4916,FIND(",",'Record List'!F4916)+2)</f>
        <v>LaRosa, J</v>
      </c>
      <c r="D4946" s="16" t="str">
        <f>TEXT('Record List'!G4916,"m/d/yyyy")</f>
        <v>11/23/2003</v>
      </c>
      <c r="E4946" s="10"/>
    </row>
    <row r="4947" spans="1:5" x14ac:dyDescent="0.25">
      <c r="A4947" s="12" t="str">
        <f>'Record List'!A4917&amp;'Record List'!B4917&amp;'Record List'!C4917&amp;'Record List'!D4917&amp;"kg"</f>
        <v>DEADLIFT, 12" BASE18F65kg</v>
      </c>
      <c r="B4947" s="13">
        <f>'Record List'!E4917</f>
        <v>175</v>
      </c>
      <c r="C4947" s="14" t="str">
        <f>LEFT('Record List'!F4917,FIND(",",'Record List'!F4917)+2)</f>
        <v>Beemer, S</v>
      </c>
      <c r="D4947" s="16" t="str">
        <f>TEXT('Record List'!G4917,"m/d/yyyy")</f>
        <v>6/17/2006</v>
      </c>
      <c r="E4947" s="10"/>
    </row>
    <row r="4948" spans="1:5" x14ac:dyDescent="0.25">
      <c r="A4948" s="12" t="str">
        <f>'Record List'!A4918&amp;'Record List'!B4918&amp;'Record List'!C4918&amp;'Record List'!D4918&amp;"kg"</f>
        <v>DEADLIFT, 12" BASE40F80kg</v>
      </c>
      <c r="B4948" s="13">
        <f>'Record List'!E4918</f>
        <v>275</v>
      </c>
      <c r="C4948" s="14" t="str">
        <f>LEFT('Record List'!F4918,FIND(",",'Record List'!F4918)+2)</f>
        <v>Ollennuking, A</v>
      </c>
      <c r="D4948" s="16" t="str">
        <f>TEXT('Record List'!G4918,"m/d/yyyy")</f>
        <v>6/17/2006</v>
      </c>
      <c r="E4948" s="10"/>
    </row>
    <row r="4949" spans="1:5" x14ac:dyDescent="0.25">
      <c r="A4949" s="12" t="str">
        <f>'Record List'!A4919&amp;'Record List'!B4919&amp;'Record List'!C4919&amp;'Record List'!D4919&amp;"kg"</f>
        <v>DEADLIFT, 12" BASE40F120kg</v>
      </c>
      <c r="B4949" s="13">
        <f>'Record List'!E4919</f>
        <v>235</v>
      </c>
      <c r="C4949" s="14" t="str">
        <f>LEFT('Record List'!F4919,FIND(",",'Record List'!F4919)+2)</f>
        <v>Bartholomew, H</v>
      </c>
      <c r="D4949" s="16" t="str">
        <f>TEXT('Record List'!G4919,"m/d/yyyy")</f>
        <v>8/31/2019</v>
      </c>
      <c r="E4949" s="10"/>
    </row>
    <row r="4950" spans="1:5" x14ac:dyDescent="0.25">
      <c r="A4950" s="12" t="str">
        <f>'Record List'!A4920&amp;'Record List'!B4920&amp;'Record List'!C4920&amp;'Record List'!D4920&amp;"kg"</f>
        <v>DEADLIFT, 12" BASE45F90kg</v>
      </c>
      <c r="B4950" s="13">
        <f>'Record List'!E4920</f>
        <v>210</v>
      </c>
      <c r="C4950" s="14" t="str">
        <f>LEFT('Record List'!F4920,FIND(",",'Record List'!F4920)+2)</f>
        <v>Sees, S</v>
      </c>
      <c r="D4950" s="16" t="str">
        <f>TEXT('Record List'!G4920,"m/d/yyyy")</f>
        <v>6/25/2011</v>
      </c>
      <c r="E4950" s="10"/>
    </row>
    <row r="4951" spans="1:5" x14ac:dyDescent="0.25">
      <c r="A4951" s="12" t="str">
        <f>'Record List'!A4921&amp;'Record List'!B4921&amp;'Record List'!C4921&amp;'Record List'!D4921&amp;"kg"</f>
        <v>DEADLIFT, 12" BASE50F55kg</v>
      </c>
      <c r="B4951" s="13">
        <f>'Record List'!E4921</f>
        <v>187</v>
      </c>
      <c r="C4951" s="14" t="str">
        <f>LEFT('Record List'!F4921,FIND(",",'Record List'!F4921)+2)</f>
        <v>Phumchaona, N</v>
      </c>
      <c r="D4951" s="16" t="str">
        <f>TEXT('Record List'!G4921,"m/d/yyyy")</f>
        <v>10/16/1994</v>
      </c>
      <c r="E4951" s="10"/>
    </row>
    <row r="4952" spans="1:5" x14ac:dyDescent="0.25">
      <c r="A4952" s="12" t="str">
        <f>'Record List'!A4922&amp;'Record List'!B4922&amp;'Record List'!C4922&amp;'Record List'!D4922&amp;"kg"</f>
        <v>DEADLIFT, 12" BASE55F55kg</v>
      </c>
      <c r="B4952" s="13">
        <f>'Record List'!E4922</f>
        <v>220</v>
      </c>
      <c r="C4952" s="14" t="str">
        <f>LEFT('Record List'!F4922,FIND(",",'Record List'!F4922)+2)</f>
        <v>Phumchaona, N</v>
      </c>
      <c r="D4952" s="16" t="str">
        <f>TEXT('Record List'!G4922,"m/d/yyyy")</f>
        <v>11/7/1998</v>
      </c>
      <c r="E4952" s="10"/>
    </row>
    <row r="4953" spans="1:5" x14ac:dyDescent="0.25">
      <c r="A4953" s="12" t="str">
        <f>'Record List'!A4923&amp;'Record List'!B4923&amp;'Record List'!C4923&amp;'Record List'!D4923&amp;"kg"</f>
        <v>DEADLIFT, 12" BASE55F75kg</v>
      </c>
      <c r="B4953" s="13">
        <f>'Record List'!E4923</f>
        <v>185</v>
      </c>
      <c r="C4953" s="14" t="str">
        <f>LEFT('Record List'!F4923,FIND(",",'Record List'!F4923)+2)</f>
        <v>Kahn, H</v>
      </c>
      <c r="D4953" s="16" t="str">
        <f>TEXT('Record List'!G4923,"m/d/yyyy")</f>
        <v>6/25/2011</v>
      </c>
      <c r="E4953" s="10"/>
    </row>
    <row r="4954" spans="1:5" x14ac:dyDescent="0.25">
      <c r="A4954" s="12" t="str">
        <f>'Record List'!A4924&amp;'Record List'!B4924&amp;'Record List'!C4924&amp;'Record List'!D4924&amp;"kg"</f>
        <v>DEADLIFT, 12" BASE60F55kg</v>
      </c>
      <c r="B4954" s="13">
        <f>'Record List'!E4924</f>
        <v>90</v>
      </c>
      <c r="C4954" s="14" t="str">
        <f>LEFT('Record List'!F4924,FIND(",",'Record List'!F4924)+2)</f>
        <v>Anderson, C</v>
      </c>
      <c r="D4954" s="16" t="str">
        <f>TEXT('Record List'!G4924,"m/d/yyyy")</f>
        <v>3/3/2001</v>
      </c>
      <c r="E4954" s="10"/>
    </row>
    <row r="4955" spans="1:5" x14ac:dyDescent="0.25">
      <c r="A4955" s="12" t="str">
        <f>'Record List'!A4925&amp;'Record List'!B4925&amp;'Record List'!C4925&amp;'Record List'!D4925&amp;"kg"</f>
        <v>DEADLIFT, 12" BASE60F60kg</v>
      </c>
      <c r="B4955" s="13">
        <f>'Record List'!E4925</f>
        <v>185</v>
      </c>
      <c r="C4955" s="14" t="str">
        <f>LEFT('Record List'!F4925,FIND(",",'Record List'!F4925)+2)</f>
        <v>LaRosa, M</v>
      </c>
      <c r="D4955" s="16" t="str">
        <f>TEXT('Record List'!G4925,"m/d/yyyy")</f>
        <v>11/23/2003</v>
      </c>
      <c r="E4955" s="10"/>
    </row>
    <row r="4956" spans="1:5" x14ac:dyDescent="0.25">
      <c r="A4956" s="12" t="str">
        <f>'Record List'!A4926&amp;'Record List'!B4926&amp;'Record List'!C4926&amp;'Record List'!D4926&amp;"kg"</f>
        <v>DEADLIFT, 12" BASE60F80kg</v>
      </c>
      <c r="B4956" s="13">
        <f>'Record List'!E4926</f>
        <v>304</v>
      </c>
      <c r="C4956" s="14" t="str">
        <f>LEFT('Record List'!F4926,FIND(",",'Record List'!F4926)+2)</f>
        <v>Habecker, J</v>
      </c>
      <c r="D4956" s="16" t="str">
        <f>TEXT('Record List'!G4926,"m/d/yyyy")</f>
        <v>10/29/2005</v>
      </c>
      <c r="E4956" s="10"/>
    </row>
    <row r="4957" spans="1:5" x14ac:dyDescent="0.25">
      <c r="A4957" s="12" t="str">
        <f>'Record List'!A4927&amp;'Record List'!B4927&amp;'Record List'!C4927&amp;'Record List'!D4927&amp;"kg"</f>
        <v>DEADLIFT, 12" BASE65F45kg</v>
      </c>
      <c r="B4957" s="13">
        <f>'Record List'!E4927</f>
        <v>243</v>
      </c>
      <c r="C4957" s="14" t="str">
        <f>LEFT('Record List'!F4927,FIND(",",'Record List'!F4927)+2)</f>
        <v>Gedney, J</v>
      </c>
      <c r="D4957" s="16" t="str">
        <f>TEXT('Record List'!G4927,"m/d/yyyy")</f>
        <v>10/1/2005</v>
      </c>
      <c r="E4957" s="10"/>
    </row>
    <row r="4958" spans="1:5" x14ac:dyDescent="0.25">
      <c r="A4958" s="12" t="str">
        <f>'Record List'!A4928&amp;'Record List'!B4928&amp;'Record List'!C4928&amp;'Record List'!D4928&amp;"kg"</f>
        <v>DEADLIFT, 12" BASEALLF40kg</v>
      </c>
      <c r="B4958" s="13">
        <f>'Record List'!E4928</f>
        <v>121</v>
      </c>
      <c r="C4958" s="14" t="str">
        <f>LEFT('Record List'!F4928,FIND(",",'Record List'!F4928)+2)</f>
        <v>Ciavattone, H</v>
      </c>
      <c r="D4958" s="16" t="str">
        <f>TEXT('Record List'!G4928,"m/d/yyyy")</f>
        <v>11/7/1992</v>
      </c>
      <c r="E4958" s="10"/>
    </row>
    <row r="4959" spans="1:5" x14ac:dyDescent="0.25">
      <c r="A4959" s="12" t="str">
        <f>'Record List'!A4929&amp;'Record List'!B4929&amp;'Record List'!C4929&amp;'Record List'!D4929&amp;"kg"</f>
        <v>DEADLIFT, 12" BASEALLF45kg</v>
      </c>
      <c r="B4959" s="13">
        <f>'Record List'!E4929</f>
        <v>243</v>
      </c>
      <c r="C4959" s="14" t="str">
        <f>LEFT('Record List'!F4929,FIND(",",'Record List'!F4929)+2)</f>
        <v>Gedney, J</v>
      </c>
      <c r="D4959" s="16" t="str">
        <f>TEXT('Record List'!G4929,"m/d/yyyy")</f>
        <v>10/1/2005</v>
      </c>
      <c r="E4959" s="10"/>
    </row>
    <row r="4960" spans="1:5" x14ac:dyDescent="0.25">
      <c r="A4960" s="12" t="str">
        <f>'Record List'!A4930&amp;'Record List'!B4930&amp;'Record List'!C4930&amp;'Record List'!D4930&amp;"kg"</f>
        <v>DEADLIFT, 12" BASEALLF50kg</v>
      </c>
      <c r="B4960" s="13">
        <f>'Record List'!E4930</f>
        <v>165</v>
      </c>
      <c r="C4960" s="14" t="str">
        <f>LEFT('Record List'!F4930,FIND(",",'Record List'!F4930)+2)</f>
        <v>Van Vleck, M</v>
      </c>
      <c r="D4960" s="16" t="str">
        <f>TEXT('Record List'!G4930,"m/d/yyyy")</f>
        <v>10/29/2010</v>
      </c>
      <c r="E4960" s="10"/>
    </row>
    <row r="4961" spans="1:5" x14ac:dyDescent="0.25">
      <c r="A4961" s="12" t="str">
        <f>'Record List'!A4931&amp;'Record List'!B4931&amp;'Record List'!C4931&amp;'Record List'!D4931&amp;"kg"</f>
        <v>DEADLIFT, 12" BASEALLF55kg</v>
      </c>
      <c r="B4961" s="13">
        <f>'Record List'!E4931</f>
        <v>220</v>
      </c>
      <c r="C4961" s="14" t="str">
        <f>LEFT('Record List'!F4931,FIND(",",'Record List'!F4931)+2)</f>
        <v>Phumchaona, N</v>
      </c>
      <c r="D4961" s="16" t="str">
        <f>TEXT('Record List'!G4931,"m/d/yyyy")</f>
        <v>11/7/1998</v>
      </c>
      <c r="E4961" s="10"/>
    </row>
    <row r="4962" spans="1:5" x14ac:dyDescent="0.25">
      <c r="A4962" s="12" t="str">
        <f>'Record List'!A4932&amp;'Record List'!B4932&amp;'Record List'!C4932&amp;'Record List'!D4932&amp;"kg"</f>
        <v>DEADLIFT, 12" BASEALLF60kg</v>
      </c>
      <c r="B4962" s="13">
        <f>'Record List'!E4932</f>
        <v>200</v>
      </c>
      <c r="C4962" s="14" t="str">
        <f>LEFT('Record List'!F4932,FIND(",",'Record List'!F4932)+2)</f>
        <v>LaRosa, J</v>
      </c>
      <c r="D4962" s="16" t="str">
        <f>TEXT('Record List'!G4932,"m/d/yyyy")</f>
        <v>11/23/2003</v>
      </c>
      <c r="E4962" s="10"/>
    </row>
    <row r="4963" spans="1:5" x14ac:dyDescent="0.25">
      <c r="A4963" s="12" t="str">
        <f>'Record List'!A4933&amp;'Record List'!B4933&amp;'Record List'!C4933&amp;'Record List'!D4933&amp;"kg"</f>
        <v>DEADLIFT, 12" BASEALLF65kg</v>
      </c>
      <c r="B4963" s="13">
        <f>'Record List'!E4933</f>
        <v>257</v>
      </c>
      <c r="C4963" s="14" t="str">
        <f>LEFT('Record List'!F4933,FIND(",",'Record List'!F4933)+2)</f>
        <v>Lydon, K</v>
      </c>
      <c r="D4963" s="16" t="str">
        <f>TEXT('Record List'!G4933,"m/d/yyyy")</f>
        <v>8/31/2019</v>
      </c>
      <c r="E4963" s="10"/>
    </row>
    <row r="4964" spans="1:5" x14ac:dyDescent="0.25">
      <c r="A4964" s="12" t="str">
        <f>'Record List'!A4934&amp;'Record List'!B4934&amp;'Record List'!C4934&amp;'Record List'!D4934&amp;"kg"</f>
        <v>DEADLIFT, 12" BASEALLF70kg</v>
      </c>
      <c r="B4964" s="13">
        <f>'Record List'!E4934</f>
        <v>198</v>
      </c>
      <c r="C4964" s="14" t="str">
        <f>LEFT('Record List'!F4934,FIND(",",'Record List'!F4934)+2)</f>
        <v>Schmidt, K</v>
      </c>
      <c r="D4964" s="16" t="str">
        <f>TEXT('Record List'!G4934,"m/d/yyyy")</f>
        <v>2/24/1996</v>
      </c>
      <c r="E4964" s="10"/>
    </row>
    <row r="4965" spans="1:5" x14ac:dyDescent="0.25">
      <c r="A4965" s="12" t="str">
        <f>'Record List'!A4935&amp;'Record List'!B4935&amp;'Record List'!C4935&amp;'Record List'!D4935&amp;"kg"</f>
        <v>DEADLIFT, 12" BASEALLF75kg</v>
      </c>
      <c r="B4965" s="13">
        <f>'Record List'!E4935</f>
        <v>205</v>
      </c>
      <c r="C4965" s="14" t="str">
        <f>LEFT('Record List'!F4935,FIND(",",'Record List'!F4935)+2)</f>
        <v>Gibbons, S</v>
      </c>
      <c r="D4965" s="16" t="str">
        <f>TEXT('Record List'!G4935,"m/d/yyyy")</f>
        <v>8/31/2019</v>
      </c>
      <c r="E4965" s="10"/>
    </row>
    <row r="4966" spans="1:5" x14ac:dyDescent="0.25">
      <c r="A4966" s="12" t="str">
        <f>'Record List'!A4936&amp;'Record List'!B4936&amp;'Record List'!C4936&amp;'Record List'!D4936&amp;"kg"</f>
        <v>DEADLIFT, 12" BASEALLF80kg</v>
      </c>
      <c r="B4966" s="13">
        <f>'Record List'!E4936</f>
        <v>304</v>
      </c>
      <c r="C4966" s="14" t="str">
        <f>LEFT('Record List'!F4936,FIND(",",'Record List'!F4936)+2)</f>
        <v>Habecker, J</v>
      </c>
      <c r="D4966" s="16" t="str">
        <f>TEXT('Record List'!G4936,"m/d/yyyy")</f>
        <v>10/29/2005</v>
      </c>
      <c r="E4966" s="10"/>
    </row>
    <row r="4967" spans="1:5" x14ac:dyDescent="0.25">
      <c r="A4967" s="12" t="str">
        <f>'Record List'!A4937&amp;'Record List'!B4937&amp;'Record List'!C4937&amp;'Record List'!D4937&amp;"kg"</f>
        <v>DEADLIFT, 12" BASEALLF90kg</v>
      </c>
      <c r="B4967" s="13">
        <f>'Record List'!E4937</f>
        <v>210</v>
      </c>
      <c r="C4967" s="14" t="str">
        <f>LEFT('Record List'!F4937,FIND(",",'Record List'!F4937)+2)</f>
        <v>Sees, S</v>
      </c>
      <c r="D4967" s="16" t="str">
        <f>TEXT('Record List'!G4937,"m/d/yyyy")</f>
        <v>6/25/2011</v>
      </c>
      <c r="E4967" s="10"/>
    </row>
    <row r="4968" spans="1:5" x14ac:dyDescent="0.25">
      <c r="A4968" s="12" t="str">
        <f>'Record List'!A4938&amp;'Record List'!B4938&amp;'Record List'!C4938&amp;'Record List'!D4938&amp;"kg"</f>
        <v>DEADLIFT, 12" BASEALLF120kg</v>
      </c>
      <c r="B4968" s="13">
        <f>'Record List'!E4938</f>
        <v>235</v>
      </c>
      <c r="C4968" s="14" t="str">
        <f>LEFT('Record List'!F4938,FIND(",",'Record List'!F4938)+2)</f>
        <v>Bartholomew, H</v>
      </c>
      <c r="D4968" s="16" t="str">
        <f>TEXT('Record List'!G4938,"m/d/yyyy")</f>
        <v>8/31/2019</v>
      </c>
      <c r="E4968" s="10"/>
    </row>
    <row r="4969" spans="1:5" x14ac:dyDescent="0.25">
      <c r="A4969" s="12" t="str">
        <f>'Record List'!A4939&amp;'Record List'!B4939&amp;'Record List'!C4939&amp;'Record List'!D4939&amp;"kg"</f>
        <v>DEADLIFT, 12" BASENATF65kg</v>
      </c>
      <c r="B4969" s="13">
        <f>'Record List'!E4939</f>
        <v>255</v>
      </c>
      <c r="C4969" s="14" t="str">
        <f>LEFT('Record List'!F4939,FIND(",",'Record List'!F4939)+2)</f>
        <v>Glasgow, A</v>
      </c>
      <c r="D4969" s="16" t="str">
        <f>TEXT('Record List'!G4939,"m/d/yyyy")</f>
        <v>6/25/2011</v>
      </c>
      <c r="E4969" s="10"/>
    </row>
    <row r="4970" spans="1:5" x14ac:dyDescent="0.25">
      <c r="A4970" s="12" t="str">
        <f>'Record List'!A4940&amp;'Record List'!B4940&amp;'Record List'!C4940&amp;'Record List'!D4940&amp;"kg"</f>
        <v>DEADLIFT, 12" BASENATF75kg</v>
      </c>
      <c r="B4970" s="13">
        <f>'Record List'!E4940</f>
        <v>185</v>
      </c>
      <c r="C4970" s="14" t="str">
        <f>LEFT('Record List'!F4940,FIND(",",'Record List'!F4940)+2)</f>
        <v>Kahn, H</v>
      </c>
      <c r="D4970" s="16" t="str">
        <f>TEXT('Record List'!G4940,"m/d/yyyy")</f>
        <v>6/25/2011</v>
      </c>
      <c r="E4970" s="10"/>
    </row>
    <row r="4971" spans="1:5" x14ac:dyDescent="0.25">
      <c r="A4971" s="12" t="str">
        <f>'Record List'!A4941&amp;'Record List'!B4941&amp;'Record List'!C4941&amp;'Record List'!D4941&amp;"kg"</f>
        <v>DEADLIFT, 12" BASENATF80kg</v>
      </c>
      <c r="B4971" s="13">
        <f>'Record List'!E4941</f>
        <v>275</v>
      </c>
      <c r="C4971" s="14" t="str">
        <f>LEFT('Record List'!F4941,FIND(",",'Record List'!F4941)+2)</f>
        <v>Ollennuking, A</v>
      </c>
      <c r="D4971" s="16" t="str">
        <f>TEXT('Record List'!G4941,"m/d/yyyy")</f>
        <v>6/17/2006</v>
      </c>
      <c r="E4971" s="10"/>
    </row>
    <row r="4972" spans="1:5" x14ac:dyDescent="0.25">
      <c r="A4972" s="12" t="str">
        <f>'Record List'!A4942&amp;'Record List'!B4942&amp;'Record List'!C4942&amp;'Record List'!D4942&amp;"kg"</f>
        <v>DEADLIFT, 12" BASENATF90kg</v>
      </c>
      <c r="B4972" s="13">
        <f>'Record List'!E4942</f>
        <v>210</v>
      </c>
      <c r="C4972" s="14" t="str">
        <f>LEFT('Record List'!F4942,FIND(",",'Record List'!F4942)+2)</f>
        <v>Sees, S</v>
      </c>
      <c r="D4972" s="16" t="str">
        <f>TEXT('Record List'!G4942,"m/d/yyyy")</f>
        <v>6/25/2011</v>
      </c>
      <c r="E4972" s="10"/>
    </row>
    <row r="4973" spans="1:5" x14ac:dyDescent="0.25">
      <c r="A4973" s="12" t="str">
        <f>'Record List'!A4943&amp;'Record List'!B4943&amp;'Record List'!C4943&amp;'Record List'!D4943&amp;"kg"</f>
        <v>DEADLIFT, 12" BASE13M30kg</v>
      </c>
      <c r="B4973" s="13">
        <f>'Record List'!E4943</f>
        <v>100</v>
      </c>
      <c r="C4973" s="14" t="str">
        <f>LEFT('Record List'!F4943,FIND(",",'Record List'!F4943)+2)</f>
        <v>Obrion, M</v>
      </c>
      <c r="D4973" s="16" t="str">
        <f>TEXT('Record List'!G4943,"m/d/yyyy")</f>
        <v>11/7/1992</v>
      </c>
      <c r="E4973" s="10"/>
    </row>
    <row r="4974" spans="1:5" x14ac:dyDescent="0.25">
      <c r="A4974" s="12" t="str">
        <f>'Record List'!A4944&amp;'Record List'!B4944&amp;'Record List'!C4944&amp;'Record List'!D4944&amp;"kg"</f>
        <v>DEADLIFT, 12" BASE13M35kg</v>
      </c>
      <c r="B4974" s="13">
        <f>'Record List'!E4944</f>
        <v>130</v>
      </c>
      <c r="C4974" s="14" t="str">
        <f>LEFT('Record List'!F4944,FIND(",",'Record List'!F4944)+2)</f>
        <v>Van Vleck, D</v>
      </c>
      <c r="D4974" s="16" t="str">
        <f>TEXT('Record List'!G4944,"m/d/yyyy")</f>
        <v>11/21/2009</v>
      </c>
      <c r="E4974" s="10"/>
    </row>
    <row r="4975" spans="1:5" x14ac:dyDescent="0.25">
      <c r="A4975" s="12" t="str">
        <f>'Record List'!A4945&amp;'Record List'!B4945&amp;'Record List'!C4945&amp;'Record List'!D4945&amp;"kg"</f>
        <v>DEADLIFT, 12" BASE13M45kg</v>
      </c>
      <c r="B4975" s="13">
        <f>'Record List'!E4945</f>
        <v>145</v>
      </c>
      <c r="C4975" s="14" t="str">
        <f>LEFT('Record List'!F4945,FIND(",",'Record List'!F4945)+2)</f>
        <v>Van Vleck, D</v>
      </c>
      <c r="D4975" s="16" t="str">
        <f>TEXT('Record List'!G4945,"m/d/yyyy")</f>
        <v>10/29/2010</v>
      </c>
      <c r="E4975" s="10"/>
    </row>
    <row r="4976" spans="1:5" x14ac:dyDescent="0.25">
      <c r="A4976" s="12" t="str">
        <f>'Record List'!A4946&amp;'Record List'!B4946&amp;'Record List'!C4946&amp;'Record List'!D4946&amp;"kg"</f>
        <v>DEADLIFT, 12" BASE13M50kg</v>
      </c>
      <c r="B4976" s="13">
        <f>'Record List'!E4946</f>
        <v>200</v>
      </c>
      <c r="C4976" s="14" t="str">
        <f>LEFT('Record List'!F4946,FIND(",",'Record List'!F4946)+2)</f>
        <v>Monk, J</v>
      </c>
      <c r="D4976" s="16" t="str">
        <f>TEXT('Record List'!G4946,"m/d/yyyy")</f>
        <v>8/18/2001</v>
      </c>
      <c r="E4976" s="10"/>
    </row>
    <row r="4977" spans="1:5" x14ac:dyDescent="0.25">
      <c r="A4977" s="12" t="str">
        <f>'Record List'!A4947&amp;'Record List'!B4947&amp;'Record List'!C4947&amp;'Record List'!D4947&amp;"kg"</f>
        <v>DEADLIFT, 12" BASE13M100kg</v>
      </c>
      <c r="B4977" s="13">
        <f>'Record List'!E4947</f>
        <v>210</v>
      </c>
      <c r="C4977" s="14" t="str">
        <f>LEFT('Record List'!F4947,FIND(",",'Record List'!F4947)+2)</f>
        <v>McKean, A</v>
      </c>
      <c r="D4977" s="16" t="str">
        <f>TEXT('Record List'!G4947,"m/d/yyyy")</f>
        <v>7/13/2019</v>
      </c>
      <c r="E4977" s="10"/>
    </row>
    <row r="4978" spans="1:5" x14ac:dyDescent="0.25">
      <c r="A4978" s="12" t="str">
        <f>'Record List'!A4948&amp;'Record List'!B4948&amp;'Record List'!C4948&amp;'Record List'!D4948&amp;"kg"</f>
        <v>DEADLIFT, 12" BASE14M40kg</v>
      </c>
      <c r="B4978" s="13">
        <f>'Record List'!E4948</f>
        <v>121</v>
      </c>
      <c r="C4978" s="14" t="str">
        <f>LEFT('Record List'!F4948,FIND(",",'Record List'!F4948)+2)</f>
        <v>Geib, A</v>
      </c>
      <c r="D4978" s="16" t="str">
        <f>TEXT('Record List'!G4948,"m/d/yyyy")</f>
        <v>2/22/1997</v>
      </c>
      <c r="E4978" s="10"/>
    </row>
    <row r="4979" spans="1:5" x14ac:dyDescent="0.25">
      <c r="A4979" s="12" t="str">
        <f>'Record List'!A4949&amp;'Record List'!B4949&amp;'Record List'!C4949&amp;'Record List'!D4949&amp;"kg"</f>
        <v>DEADLIFT, 12" BASE14M75kg</v>
      </c>
      <c r="B4979" s="13">
        <f>'Record List'!E4949</f>
        <v>275</v>
      </c>
      <c r="C4979" s="14" t="str">
        <f>LEFT('Record List'!F4949,FIND(",",'Record List'!F4949)+2)</f>
        <v>Lestan, E</v>
      </c>
      <c r="D4979" s="16" t="str">
        <f>TEXT('Record List'!G4949,"m/d/yyyy")</f>
        <v>8/31/2019</v>
      </c>
      <c r="E4979" s="10"/>
    </row>
    <row r="4980" spans="1:5" x14ac:dyDescent="0.25">
      <c r="A4980" s="12" t="str">
        <f>'Record List'!A4950&amp;'Record List'!B4950&amp;'Record List'!C4950&amp;'Record List'!D4950&amp;"kg"</f>
        <v>DEADLIFT, 12" BASE14M85kg</v>
      </c>
      <c r="B4980" s="13">
        <f>'Record List'!E4950</f>
        <v>308</v>
      </c>
      <c r="C4980" s="14" t="str">
        <f>LEFT('Record List'!F4950,FIND(",",'Record List'!F4950)+2)</f>
        <v>Beck, S</v>
      </c>
      <c r="D4980" s="16" t="str">
        <f>TEXT('Record List'!G4950,"m/d/yyyy")</f>
        <v>11/4/2006</v>
      </c>
      <c r="E4980" s="10"/>
    </row>
    <row r="4981" spans="1:5" x14ac:dyDescent="0.25">
      <c r="A4981" s="12" t="str">
        <f>'Record List'!A4951&amp;'Record List'!B4951&amp;'Record List'!C4951&amp;'Record List'!D4951&amp;"kg"</f>
        <v>DEADLIFT, 12" BASE14M90kg</v>
      </c>
      <c r="B4981" s="13">
        <f>'Record List'!E4951</f>
        <v>405</v>
      </c>
      <c r="C4981" s="14" t="str">
        <f>LEFT('Record List'!F4951,FIND(",",'Record List'!F4951)+2)</f>
        <v>Ciavattone, J</v>
      </c>
      <c r="D4981" s="16" t="str">
        <f>TEXT('Record List'!G4951,"m/d/yyyy")</f>
        <v>5/25/2008</v>
      </c>
      <c r="E4981" s="10"/>
    </row>
    <row r="4982" spans="1:5" x14ac:dyDescent="0.25">
      <c r="A4982" s="12" t="str">
        <f>'Record List'!A4952&amp;'Record List'!B4952&amp;'Record List'!C4952&amp;'Record List'!D4952&amp;"kg"</f>
        <v>DEADLIFT, 12" BASE14M110kg</v>
      </c>
      <c r="B4982" s="13">
        <f>'Record List'!E4952</f>
        <v>345</v>
      </c>
      <c r="C4982" s="14" t="str">
        <f>LEFT('Record List'!F4952,FIND(",",'Record List'!F4952)+2)</f>
        <v>Becklun, J</v>
      </c>
      <c r="D4982" s="16" t="str">
        <f>TEXT('Record List'!G4952,"m/d/yyyy")</f>
        <v>6/17/2006</v>
      </c>
      <c r="E4982" s="10"/>
    </row>
    <row r="4983" spans="1:5" x14ac:dyDescent="0.25">
      <c r="A4983" s="12" t="str">
        <f>'Record List'!A4953&amp;'Record List'!B4953&amp;'Record List'!C4953&amp;'Record List'!D4953&amp;"kg"</f>
        <v>DEADLIFT, 12" BASE14M125+kg</v>
      </c>
      <c r="B4983" s="13">
        <f>'Record List'!E4953</f>
        <v>405</v>
      </c>
      <c r="C4983" s="14" t="str">
        <f>LEFT('Record List'!F4953,FIND(",",'Record List'!F4953)+2)</f>
        <v>Lee, K</v>
      </c>
      <c r="D4983" s="16" t="str">
        <f>TEXT('Record List'!G4953,"m/d/yyyy")</f>
        <v>11/24/2002</v>
      </c>
      <c r="E4983" s="10"/>
    </row>
    <row r="4984" spans="1:5" x14ac:dyDescent="0.25">
      <c r="A4984" s="12" t="str">
        <f>'Record List'!A4954&amp;'Record List'!B4954&amp;'Record List'!C4954&amp;'Record List'!D4954&amp;"kg"</f>
        <v>DEADLIFT, 12" BASE16M75kg</v>
      </c>
      <c r="B4984" s="13">
        <f>'Record List'!E4954</f>
        <v>280</v>
      </c>
      <c r="C4984" s="14" t="str">
        <f>LEFT('Record List'!F4954,FIND(",",'Record List'!F4954)+2)</f>
        <v>Palac, S</v>
      </c>
      <c r="D4984" s="16" t="str">
        <f>TEXT('Record List'!G4954,"m/d/yyyy")</f>
        <v>11/21/2004</v>
      </c>
      <c r="E4984" s="10"/>
    </row>
    <row r="4985" spans="1:5" x14ac:dyDescent="0.25">
      <c r="A4985" s="12" t="str">
        <f>'Record List'!A4955&amp;'Record List'!B4955&amp;'Record List'!C4955&amp;'Record List'!D4955&amp;"kg"</f>
        <v>DEADLIFT, 12" BASE16M80kg</v>
      </c>
      <c r="B4985" s="13">
        <f>'Record List'!E4955</f>
        <v>440</v>
      </c>
      <c r="C4985" s="14" t="str">
        <f>LEFT('Record List'!F4955,FIND(",",'Record List'!F4955)+2)</f>
        <v>Ibrahim, S</v>
      </c>
      <c r="D4985" s="16" t="str">
        <f>TEXT('Record List'!G4955,"m/d/yyyy")</f>
        <v>6/25/2011</v>
      </c>
      <c r="E4985" s="10"/>
    </row>
    <row r="4986" spans="1:5" x14ac:dyDescent="0.25">
      <c r="A4986" s="12" t="str">
        <f>'Record List'!A4956&amp;'Record List'!B4956&amp;'Record List'!C4956&amp;'Record List'!D4956&amp;"kg"</f>
        <v>DEADLIFT, 12" BASE16M85kg</v>
      </c>
      <c r="B4986" s="13">
        <f>'Record List'!E4956</f>
        <v>484</v>
      </c>
      <c r="C4986" s="14" t="str">
        <f>LEFT('Record List'!F4956,FIND(",",'Record List'!F4956)+2)</f>
        <v>Cookson, M</v>
      </c>
      <c r="D4986" s="16" t="str">
        <f>TEXT('Record List'!G4956,"m/d/yyyy")</f>
        <v>2/13/2011</v>
      </c>
      <c r="E4986" s="10"/>
    </row>
    <row r="4987" spans="1:5" x14ac:dyDescent="0.25">
      <c r="A4987" s="12" t="str">
        <f>'Record List'!A4957&amp;'Record List'!B4957&amp;'Record List'!C4957&amp;'Record List'!D4957&amp;"kg"</f>
        <v>DEADLIFT, 12" BASE16M95kg</v>
      </c>
      <c r="B4987" s="13">
        <f>'Record List'!E4957</f>
        <v>450</v>
      </c>
      <c r="C4987" s="14" t="str">
        <f>LEFT('Record List'!F4957,FIND(",",'Record List'!F4957)+2)</f>
        <v>Ciavattone, J</v>
      </c>
      <c r="D4987" s="16" t="str">
        <f>TEXT('Record List'!G4957,"m/d/yyyy")</f>
        <v>12/31/2010</v>
      </c>
      <c r="E4987" s="10"/>
    </row>
    <row r="4988" spans="1:5" x14ac:dyDescent="0.25">
      <c r="A4988" s="12" t="str">
        <f>'Record List'!A4958&amp;'Record List'!B4958&amp;'Record List'!C4958&amp;'Record List'!D4958&amp;"kg"</f>
        <v>DEADLIFT, 12" BASE16M100kg</v>
      </c>
      <c r="B4988" s="13">
        <f>'Record List'!E4958</f>
        <v>350</v>
      </c>
      <c r="C4988" s="14" t="str">
        <f>LEFT('Record List'!F4958,FIND(",",'Record List'!F4958)+2)</f>
        <v>Ciavattone, J</v>
      </c>
      <c r="D4988" s="16" t="str">
        <f>TEXT('Record List'!G4958,"m/d/yyyy")</f>
        <v>12/31/2010</v>
      </c>
      <c r="E4988" s="10"/>
    </row>
    <row r="4989" spans="1:5" x14ac:dyDescent="0.25">
      <c r="A4989" s="12" t="str">
        <f>'Record List'!A4959&amp;'Record List'!B4959&amp;'Record List'!C4959&amp;'Record List'!D4959&amp;"kg"</f>
        <v>DEADLIFT, 12" BASE18M80kg</v>
      </c>
      <c r="B4989" s="13">
        <f>'Record List'!E4959</f>
        <v>507</v>
      </c>
      <c r="C4989" s="14" t="str">
        <f>LEFT('Record List'!F4959,FIND(",",'Record List'!F4959)+2)</f>
        <v>Cookson, T</v>
      </c>
      <c r="D4989" s="16" t="str">
        <f>TEXT('Record List'!G4959,"m/d/yyyy")</f>
        <v>2/13/2011</v>
      </c>
      <c r="E4989" s="10"/>
    </row>
    <row r="4990" spans="1:5" x14ac:dyDescent="0.25">
      <c r="A4990" s="12" t="str">
        <f>'Record List'!A4960&amp;'Record List'!B4960&amp;'Record List'!C4960&amp;'Record List'!D4960&amp;"kg"</f>
        <v>DEADLIFT, 12" BASE18M105kg</v>
      </c>
      <c r="B4990" s="13">
        <f>'Record List'!E4960</f>
        <v>560</v>
      </c>
      <c r="C4990" s="14" t="str">
        <f>LEFT('Record List'!F4960,FIND(",",'Record List'!F4960)+2)</f>
        <v>Ciavattone, J</v>
      </c>
      <c r="D4990" s="16" t="str">
        <f>TEXT('Record List'!G4960,"m/d/yyyy")</f>
        <v>12/1/2012</v>
      </c>
      <c r="E4990" s="10"/>
    </row>
    <row r="4991" spans="1:5" x14ac:dyDescent="0.25">
      <c r="A4991" s="12" t="str">
        <f>'Record List'!A4961&amp;'Record List'!B4961&amp;'Record List'!C4961&amp;'Record List'!D4961&amp;"kg"</f>
        <v>DEADLIFT, 12" BASE18M110kg</v>
      </c>
      <c r="B4991" s="13">
        <f>'Record List'!E4961</f>
        <v>500</v>
      </c>
      <c r="C4991" s="14" t="str">
        <f>LEFT('Record List'!F4961,FIND(",",'Record List'!F4961)+2)</f>
        <v>Reel, I</v>
      </c>
      <c r="D4991" s="16" t="str">
        <f>TEXT('Record List'!G4961,"m/d/yyyy")</f>
        <v>6/17/2006</v>
      </c>
      <c r="E4991" s="10"/>
    </row>
    <row r="4992" spans="1:5" x14ac:dyDescent="0.25">
      <c r="A4992" s="12" t="str">
        <f>'Record List'!A4962&amp;'Record List'!B4962&amp;'Record List'!C4962&amp;'Record List'!D4962&amp;"kg"</f>
        <v>DEADLIFT, 12" BASE18M125+kg</v>
      </c>
      <c r="B4992" s="13">
        <f>'Record List'!E4962</f>
        <v>550</v>
      </c>
      <c r="C4992" s="14" t="str">
        <f>LEFT('Record List'!F4962,FIND(",",'Record List'!F4962)+2)</f>
        <v>Bingham, R</v>
      </c>
      <c r="D4992" s="16" t="str">
        <f>TEXT('Record List'!G4962,"m/d/yyyy")</f>
        <v>12/7/2019</v>
      </c>
      <c r="E4992" s="10"/>
    </row>
    <row r="4993" spans="1:5" x14ac:dyDescent="0.25">
      <c r="A4993" s="12" t="str">
        <f>'Record List'!A4963&amp;'Record List'!B4963&amp;'Record List'!C4963&amp;'Record List'!D4963&amp;"kg"</f>
        <v>DEADLIFT, 12" BASE40M70kg</v>
      </c>
      <c r="B4993" s="13">
        <f>'Record List'!E4963</f>
        <v>419</v>
      </c>
      <c r="C4993" s="14" t="str">
        <f>LEFT('Record List'!F4963,FIND(",",'Record List'!F4963)+2)</f>
        <v>Waterman, C</v>
      </c>
      <c r="D4993" s="16" t="str">
        <f>TEXT('Record List'!G4963,"m/d/yyyy")</f>
        <v>2/22/1997</v>
      </c>
      <c r="E4993" s="10"/>
    </row>
    <row r="4994" spans="1:5" x14ac:dyDescent="0.25">
      <c r="A4994" s="12" t="str">
        <f>'Record List'!A4964&amp;'Record List'!B4964&amp;'Record List'!C4964&amp;'Record List'!D4964&amp;"kg"</f>
        <v>DEADLIFT, 12" BASE40M85kg</v>
      </c>
      <c r="B4994" s="13">
        <f>'Record List'!E4964</f>
        <v>281</v>
      </c>
      <c r="C4994" s="14" t="str">
        <f>LEFT('Record List'!F4964,FIND(",",'Record List'!F4964)+2)</f>
        <v>Waple, J</v>
      </c>
      <c r="D4994" s="16" t="str">
        <f>TEXT('Record List'!G4964,"m/d/yyyy")</f>
        <v>2/24/1996</v>
      </c>
      <c r="E4994" s="10"/>
    </row>
    <row r="4995" spans="1:5" x14ac:dyDescent="0.25">
      <c r="A4995" s="12" t="str">
        <f>'Record List'!A4965&amp;'Record List'!B4965&amp;'Record List'!C4965&amp;'Record List'!D4965&amp;"kg"</f>
        <v>DEADLIFT, 12" BASE40M110kg</v>
      </c>
      <c r="B4995" s="13">
        <f>'Record List'!E4965</f>
        <v>365</v>
      </c>
      <c r="C4995" s="14" t="str">
        <f>LEFT('Record List'!F4965,FIND(",",'Record List'!F4965)+2)</f>
        <v>Ciavattone, J</v>
      </c>
      <c r="D4995" s="16" t="str">
        <f>TEXT('Record List'!G4965,"m/d/yyyy")</f>
        <v>12/31/2010</v>
      </c>
      <c r="E4995" s="10"/>
    </row>
    <row r="4996" spans="1:5" x14ac:dyDescent="0.25">
      <c r="A4996" s="12" t="str">
        <f>'Record List'!A4966&amp;'Record List'!B4966&amp;'Record List'!C4966&amp;'Record List'!D4966&amp;"kg"</f>
        <v>DEADLIFT, 12" BASE40M115kg</v>
      </c>
      <c r="B4996" s="13">
        <f>'Record List'!E4966</f>
        <v>617</v>
      </c>
      <c r="C4996" s="14" t="str">
        <f>LEFT('Record List'!F4966,FIND(",",'Record List'!F4966)+2)</f>
        <v>Myers, A</v>
      </c>
      <c r="D4996" s="16" t="str">
        <f>TEXT('Record List'!G4966,"m/d/yyyy")</f>
        <v>12/31/2010</v>
      </c>
      <c r="E4996" s="10"/>
    </row>
    <row r="4997" spans="1:5" x14ac:dyDescent="0.25">
      <c r="A4997" s="12" t="str">
        <f>'Record List'!A4967&amp;'Record List'!B4967&amp;'Record List'!C4967&amp;'Record List'!D4967&amp;"kg"</f>
        <v>DEADLIFT, 12" BASE40M125kg</v>
      </c>
      <c r="B4997" s="13">
        <f>'Record List'!E4967</f>
        <v>661</v>
      </c>
      <c r="C4997" s="14" t="str">
        <f>LEFT('Record List'!F4967,FIND(",",'Record List'!F4967)+2)</f>
        <v>Cookson, C</v>
      </c>
      <c r="D4997" s="16" t="str">
        <f>TEXT('Record List'!G4967,"m/d/yyyy")</f>
        <v>2/13/2011</v>
      </c>
      <c r="E4997" s="10"/>
    </row>
    <row r="4998" spans="1:5" x14ac:dyDescent="0.25">
      <c r="A4998" s="12" t="str">
        <f>'Record List'!A4968&amp;'Record List'!B4968&amp;'Record List'!C4968&amp;'Record List'!D4968&amp;"kg"</f>
        <v>DEADLIFT, 12" BASE40M125+kg</v>
      </c>
      <c r="B4998" s="13">
        <f>'Record List'!E4968</f>
        <v>475</v>
      </c>
      <c r="C4998" s="14" t="str">
        <f>LEFT('Record List'!F4968,FIND(",",'Record List'!F4968)+2)</f>
        <v>O'Brien, J</v>
      </c>
      <c r="D4998" s="16" t="str">
        <f>TEXT('Record List'!G4968,"m/d/yyyy")</f>
        <v>6/25/2011</v>
      </c>
      <c r="E4998" s="10"/>
    </row>
    <row r="4999" spans="1:5" x14ac:dyDescent="0.25">
      <c r="A4999" s="12" t="str">
        <f>'Record List'!A4969&amp;'Record List'!B4969&amp;'Record List'!C4969&amp;'Record List'!D4969&amp;"kg"</f>
        <v>DEADLIFT, 12" BASE45M70kg</v>
      </c>
      <c r="B4999" s="13">
        <f>'Record List'!E4969</f>
        <v>353</v>
      </c>
      <c r="C4999" s="14" t="str">
        <f>LEFT('Record List'!F4969,FIND(",",'Record List'!F4969)+2)</f>
        <v>McKean, J</v>
      </c>
      <c r="D4999" s="16" t="str">
        <f>TEXT('Record List'!G4969,"m/d/yyyy")</f>
        <v>2/18/1995</v>
      </c>
      <c r="E4999" s="10"/>
    </row>
    <row r="5000" spans="1:5" x14ac:dyDescent="0.25">
      <c r="A5000" s="12" t="str">
        <f>'Record List'!A4970&amp;'Record List'!B4970&amp;'Record List'!C4970&amp;'Record List'!D4970&amp;"kg"</f>
        <v>DEADLIFT, 12" BASE45M75kg</v>
      </c>
      <c r="B5000" s="13">
        <f>'Record List'!E4970</f>
        <v>470</v>
      </c>
      <c r="C5000" s="14" t="str">
        <f>LEFT('Record List'!F4970,FIND(",",'Record List'!F4970)+2)</f>
        <v>Hirsh, B</v>
      </c>
      <c r="D5000" s="16" t="str">
        <f>TEXT('Record List'!G4970,"m/d/yyyy")</f>
        <v>11/21/2004</v>
      </c>
      <c r="E5000" s="10"/>
    </row>
    <row r="5001" spans="1:5" x14ac:dyDescent="0.25">
      <c r="A5001" s="12" t="str">
        <f>'Record List'!A4971&amp;'Record List'!B4971&amp;'Record List'!C4971&amp;'Record List'!D4971&amp;"kg"</f>
        <v>DEADLIFT, 12" BASE45M90kg</v>
      </c>
      <c r="B5001" s="13">
        <f>'Record List'!E4971</f>
        <v>350</v>
      </c>
      <c r="C5001" s="14" t="str">
        <f>LEFT('Record List'!F4971,FIND(",",'Record List'!F4971)+2)</f>
        <v>Burnett, L</v>
      </c>
      <c r="D5001" s="16" t="str">
        <f>TEXT('Record List'!G4971,"m/d/yyyy")</f>
        <v>6/17/2006</v>
      </c>
      <c r="E5001" s="10"/>
    </row>
    <row r="5002" spans="1:5" x14ac:dyDescent="0.25">
      <c r="A5002" s="12" t="str">
        <f>'Record List'!A4972&amp;'Record List'!B4972&amp;'Record List'!C4972&amp;'Record List'!D4972&amp;"kg"</f>
        <v>DEADLIFT, 12" BASE45M95kg</v>
      </c>
      <c r="B5002" s="13">
        <f>'Record List'!E4972</f>
        <v>575</v>
      </c>
      <c r="C5002" s="14" t="str">
        <f>LEFT('Record List'!F4972,FIND(",",'Record List'!F4972)+2)</f>
        <v>Schock, E</v>
      </c>
      <c r="D5002" s="16" t="str">
        <f>TEXT('Record List'!G4972,"m/d/yyyy")</f>
        <v>8/18/2001</v>
      </c>
      <c r="E5002" s="10"/>
    </row>
    <row r="5003" spans="1:5" x14ac:dyDescent="0.25">
      <c r="A5003" s="12" t="str">
        <f>'Record List'!A4973&amp;'Record List'!B4973&amp;'Record List'!C4973&amp;'Record List'!D4973&amp;"kg"</f>
        <v>DEADLIFT, 12" BASE45M115kg</v>
      </c>
      <c r="B5003" s="13">
        <f>'Record List'!E4973</f>
        <v>353</v>
      </c>
      <c r="C5003" s="14" t="str">
        <f>LEFT('Record List'!F4973,FIND(",",'Record List'!F4973)+2)</f>
        <v>Geib, B</v>
      </c>
      <c r="D5003" s="16" t="str">
        <f>TEXT('Record List'!G4973,"m/d/yyyy")</f>
        <v>11/28/1992</v>
      </c>
      <c r="E5003" s="10"/>
    </row>
    <row r="5004" spans="1:5" x14ac:dyDescent="0.25">
      <c r="A5004" s="12" t="str">
        <f>'Record List'!A4974&amp;'Record List'!B4974&amp;'Record List'!C4974&amp;'Record List'!D4974&amp;"kg"</f>
        <v>DEADLIFT, 12" BASE45M120kg</v>
      </c>
      <c r="B5004" s="13">
        <f>'Record List'!E4974</f>
        <v>314</v>
      </c>
      <c r="C5004" s="14" t="str">
        <f>LEFT('Record List'!F4974,FIND(",",'Record List'!F4974)+2)</f>
        <v>Schmidt, S</v>
      </c>
      <c r="D5004" s="16" t="str">
        <f>TEXT('Record List'!G4974,"m/d/yyyy")</f>
        <v>10/13/2002</v>
      </c>
      <c r="E5004" s="10"/>
    </row>
    <row r="5005" spans="1:5" x14ac:dyDescent="0.25">
      <c r="A5005" s="12" t="str">
        <f>'Record List'!A4975&amp;'Record List'!B4975&amp;'Record List'!C4975&amp;'Record List'!D4975&amp;"kg"</f>
        <v>DEADLIFT, 12" BASE45M125+kg</v>
      </c>
      <c r="B5005" s="13">
        <f>'Record List'!E4975</f>
        <v>450</v>
      </c>
      <c r="C5005" s="14" t="str">
        <f>LEFT('Record List'!F4975,FIND(",",'Record List'!F4975)+2)</f>
        <v>Olsavsky, D</v>
      </c>
      <c r="D5005" s="16" t="str">
        <f>TEXT('Record List'!G4975,"m/d/yyyy")</f>
        <v>11/21/2004</v>
      </c>
      <c r="E5005" s="10"/>
    </row>
    <row r="5006" spans="1:5" x14ac:dyDescent="0.25">
      <c r="A5006" s="12" t="str">
        <f>'Record List'!A4976&amp;'Record List'!B4976&amp;'Record List'!C4976&amp;'Record List'!D4976&amp;"kg"</f>
        <v>DEADLIFT, 12" BASE50M90kg</v>
      </c>
      <c r="B5006" s="13">
        <f>'Record List'!E4976</f>
        <v>405</v>
      </c>
      <c r="C5006" s="14" t="str">
        <f>LEFT('Record List'!F4976,FIND(",",'Record List'!F4976)+2)</f>
        <v>Smith, R</v>
      </c>
      <c r="D5006" s="16" t="str">
        <f>TEXT('Record List'!G4976,"m/d/yyyy")</f>
        <v>6/17/2006</v>
      </c>
      <c r="E5006" s="10"/>
    </row>
    <row r="5007" spans="1:5" x14ac:dyDescent="0.25">
      <c r="A5007" s="12" t="str">
        <f>'Record List'!A4977&amp;'Record List'!B4977&amp;'Record List'!C4977&amp;'Record List'!D4977&amp;"kg"</f>
        <v>DEADLIFT, 12" BASE50M95kg</v>
      </c>
      <c r="B5007" s="13">
        <f>'Record List'!E4977</f>
        <v>315</v>
      </c>
      <c r="C5007" s="14" t="str">
        <f>LEFT('Record List'!F4977,FIND(",",'Record List'!F4977)+2)</f>
        <v>McLaughlin, M</v>
      </c>
      <c r="D5007" s="16" t="str">
        <f>TEXT('Record List'!G4977,"m/d/yyyy")</f>
        <v>8/31/2019</v>
      </c>
      <c r="E5007" s="10"/>
    </row>
    <row r="5008" spans="1:5" x14ac:dyDescent="0.25">
      <c r="A5008" s="12" t="str">
        <f>'Record List'!A4978&amp;'Record List'!B4978&amp;'Record List'!C4978&amp;'Record List'!D4978&amp;"kg"</f>
        <v>DEADLIFT, 12" BASE50M110kg</v>
      </c>
      <c r="B5008" s="13">
        <f>'Record List'!E4978</f>
        <v>335</v>
      </c>
      <c r="C5008" s="14" t="str">
        <f>LEFT('Record List'!F4978,FIND(",",'Record List'!F4978)+2)</f>
        <v>Garcia, J</v>
      </c>
      <c r="D5008" s="16" t="str">
        <f>TEXT('Record List'!G4978,"m/d/yyyy")</f>
        <v>6/17/2006</v>
      </c>
      <c r="E5008" s="10"/>
    </row>
    <row r="5009" spans="1:5" x14ac:dyDescent="0.25">
      <c r="A5009" s="12" t="str">
        <f>'Record List'!A4979&amp;'Record List'!B4979&amp;'Record List'!C4979&amp;'Record List'!D4979&amp;"kg"</f>
        <v>DEADLIFT, 12" BASE50M125+kg</v>
      </c>
      <c r="B5009" s="13">
        <f>'Record List'!E4979</f>
        <v>573</v>
      </c>
      <c r="C5009" s="14" t="str">
        <f>LEFT('Record List'!F4979,FIND(",",'Record List'!F4979)+2)</f>
        <v>Mitchell, M</v>
      </c>
      <c r="D5009" s="16" t="str">
        <f>TEXT('Record List'!G4979,"m/d/yyyy")</f>
        <v>12/31/2010</v>
      </c>
      <c r="E5009" s="10"/>
    </row>
    <row r="5010" spans="1:5" x14ac:dyDescent="0.25">
      <c r="A5010" s="12" t="str">
        <f>'Record List'!A4980&amp;'Record List'!B4980&amp;'Record List'!C4980&amp;'Record List'!D4980&amp;"kg"</f>
        <v>DEADLIFT, 12" BASE55M80kg</v>
      </c>
      <c r="B5010" s="13">
        <f>'Record List'!E4980</f>
        <v>350</v>
      </c>
      <c r="C5010" s="14" t="str">
        <f>LEFT('Record List'!F4980,FIND(",",'Record List'!F4980)+2)</f>
        <v>McKean, J</v>
      </c>
      <c r="D5010" s="16" t="str">
        <f>TEXT('Record List'!G4980,"m/d/yyyy")</f>
        <v>11/21/2004</v>
      </c>
      <c r="E5010" s="10"/>
    </row>
    <row r="5011" spans="1:5" x14ac:dyDescent="0.25">
      <c r="A5011" s="12" t="str">
        <f>'Record List'!A4981&amp;'Record List'!B4981&amp;'Record List'!C4981&amp;'Record List'!D4981&amp;"kg"</f>
        <v>DEADLIFT, 12" BASE55M85kg</v>
      </c>
      <c r="B5011" s="13">
        <f>'Record List'!E4981</f>
        <v>300</v>
      </c>
      <c r="C5011" s="14" t="str">
        <f>LEFT('Record List'!F4981,FIND(",",'Record List'!F4981)+2)</f>
        <v>Montini, A</v>
      </c>
      <c r="D5011" s="16" t="str">
        <f>TEXT('Record List'!G4981,"m/d/yyyy")</f>
        <v>10/12/2003</v>
      </c>
      <c r="E5011" s="10"/>
    </row>
    <row r="5012" spans="1:5" x14ac:dyDescent="0.25">
      <c r="A5012" s="12" t="str">
        <f>'Record List'!A4982&amp;'Record List'!B4982&amp;'Record List'!C4982&amp;'Record List'!D4982&amp;"kg"</f>
        <v>DEADLIFT, 12" BASE55M90kg</v>
      </c>
      <c r="B5012" s="13">
        <f>'Record List'!E4982</f>
        <v>405</v>
      </c>
      <c r="C5012" s="14" t="str">
        <f>LEFT('Record List'!F4982,FIND(",",'Record List'!F4982)+2)</f>
        <v>Smith, R</v>
      </c>
      <c r="D5012" s="16" t="str">
        <f>TEXT('Record List'!G4982,"m/d/yyyy")</f>
        <v>6/25/2011</v>
      </c>
      <c r="E5012" s="10"/>
    </row>
    <row r="5013" spans="1:5" x14ac:dyDescent="0.25">
      <c r="A5013" s="12" t="str">
        <f>'Record List'!A4983&amp;'Record List'!B4983&amp;'Record List'!C4983&amp;'Record List'!D4983&amp;"kg"</f>
        <v>DEADLIFT, 12" BASE55M95kg</v>
      </c>
      <c r="B5013" s="13">
        <f>'Record List'!E4983</f>
        <v>600</v>
      </c>
      <c r="C5013" s="14" t="str">
        <f>LEFT('Record List'!F4983,FIND(",",'Record List'!F4983)+2)</f>
        <v>Traub, L</v>
      </c>
      <c r="D5013" s="16" t="str">
        <f>TEXT('Record List'!G4983,"m/d/yyyy")</f>
        <v>4/30/2012</v>
      </c>
      <c r="E5013" s="10"/>
    </row>
    <row r="5014" spans="1:5" x14ac:dyDescent="0.25">
      <c r="A5014" s="12" t="str">
        <f>'Record List'!A4984&amp;'Record List'!B4984&amp;'Record List'!C4984&amp;'Record List'!D4984&amp;"kg"</f>
        <v>DEADLIFT, 12" BASE55M105kg</v>
      </c>
      <c r="B5014" s="13">
        <f>'Record List'!E4984</f>
        <v>485</v>
      </c>
      <c r="C5014" s="14" t="str">
        <f>LEFT('Record List'!F4984,FIND(",",'Record List'!F4984)+2)</f>
        <v>Ganong, R</v>
      </c>
      <c r="D5014" s="16" t="str">
        <f>TEXT('Record List'!G4984,"m/d/yyyy")</f>
        <v>4/30/2012</v>
      </c>
      <c r="E5014" s="10"/>
    </row>
    <row r="5015" spans="1:5" x14ac:dyDescent="0.25">
      <c r="A5015" s="12" t="str">
        <f>'Record List'!A4985&amp;'Record List'!B4985&amp;'Record List'!C4985&amp;'Record List'!D4985&amp;"kg"</f>
        <v>DEADLIFT, 12" BASE55M115kg</v>
      </c>
      <c r="B5015" s="13">
        <f>'Record List'!E4985</f>
        <v>440</v>
      </c>
      <c r="C5015" s="14" t="str">
        <f>LEFT('Record List'!F4985,FIND(",",'Record List'!F4985)+2)</f>
        <v>Glasgow, D</v>
      </c>
      <c r="D5015" s="16" t="str">
        <f>TEXT('Record List'!G4985,"m/d/yyyy")</f>
        <v>6/25/2011</v>
      </c>
      <c r="E5015" s="10"/>
    </row>
    <row r="5016" spans="1:5" x14ac:dyDescent="0.25">
      <c r="A5016" s="12" t="str">
        <f>'Record List'!A4986&amp;'Record List'!B4986&amp;'Record List'!C4986&amp;'Record List'!D4986&amp;"kg"</f>
        <v>DEADLIFT, 12" BASE60M90kg</v>
      </c>
      <c r="B5016" s="13">
        <f>'Record List'!E4986</f>
        <v>365</v>
      </c>
      <c r="C5016" s="14" t="str">
        <f>LEFT('Record List'!F4986,FIND(",",'Record List'!F4986)+2)</f>
        <v>DeForest, D</v>
      </c>
      <c r="D5016" s="16" t="str">
        <f>TEXT('Record List'!G4986,"m/d/yyyy")</f>
        <v>2/22/2020</v>
      </c>
      <c r="E5016" s="10"/>
    </row>
    <row r="5017" spans="1:5" x14ac:dyDescent="0.25">
      <c r="A5017" s="12" t="str">
        <f>'Record List'!A4987&amp;'Record List'!B4987&amp;'Record List'!C4987&amp;'Record List'!D4987&amp;"kg"</f>
        <v>DEADLIFT, 12" BASE60M100kg</v>
      </c>
      <c r="B5017" s="13">
        <f>'Record List'!E4987</f>
        <v>390</v>
      </c>
      <c r="C5017" s="14" t="str">
        <f>LEFT('Record List'!F4987,FIND(",",'Record List'!F4987)+2)</f>
        <v>Wilmot, J</v>
      </c>
      <c r="D5017" s="16" t="str">
        <f>TEXT('Record List'!G4987,"m/d/yyyy")</f>
        <v>5/25/2008</v>
      </c>
      <c r="E5017" s="10"/>
    </row>
    <row r="5018" spans="1:5" x14ac:dyDescent="0.25">
      <c r="A5018" s="12" t="str">
        <f>'Record List'!A4988&amp;'Record List'!B4988&amp;'Record List'!C4988&amp;'Record List'!D4988&amp;"kg"</f>
        <v>DEADLIFT, 12" BASE60M105kg</v>
      </c>
      <c r="B5018" s="13">
        <f>'Record List'!E4988</f>
        <v>415</v>
      </c>
      <c r="C5018" s="14" t="str">
        <f>LEFT('Record List'!F4988,FIND(",",'Record List'!F4988)+2)</f>
        <v>Clark, B</v>
      </c>
      <c r="D5018" s="16" t="str">
        <f>TEXT('Record List'!G4988,"m/d/yyyy")</f>
        <v>11/6/1994</v>
      </c>
      <c r="E5018" s="10"/>
    </row>
    <row r="5019" spans="1:5" x14ac:dyDescent="0.25">
      <c r="A5019" s="12" t="str">
        <f>'Record List'!A4989&amp;'Record List'!B4989&amp;'Record List'!C4989&amp;'Record List'!D4989&amp;"kg"</f>
        <v>DEADLIFT, 12" BASE60M115kg</v>
      </c>
      <c r="B5019" s="13">
        <f>'Record List'!E4989</f>
        <v>463</v>
      </c>
      <c r="C5019" s="14" t="str">
        <f>LEFT('Record List'!F4989,FIND(",",'Record List'!F4989)+2)</f>
        <v>Malloy, J</v>
      </c>
      <c r="D5019" s="16" t="str">
        <f>TEXT('Record List'!G4989,"m/d/yyyy")</f>
        <v>10/23/2005</v>
      </c>
      <c r="E5019" s="10"/>
    </row>
    <row r="5020" spans="1:5" x14ac:dyDescent="0.25">
      <c r="A5020" s="12" t="str">
        <f>'Record List'!A4990&amp;'Record List'!B4990&amp;'Record List'!C4990&amp;'Record List'!D4990&amp;"kg"</f>
        <v>DEADLIFT, 12" BASE60M120kg</v>
      </c>
      <c r="B5020" s="13">
        <f>'Record List'!E4990</f>
        <v>475</v>
      </c>
      <c r="C5020" s="14" t="str">
        <f>LEFT('Record List'!F4990,FIND(",",'Record List'!F4990)+2)</f>
        <v>Malloy, J</v>
      </c>
      <c r="D5020" s="16" t="str">
        <f>TEXT('Record List'!G4990,"m/d/yyyy")</f>
        <v>10/17/2004</v>
      </c>
      <c r="E5020" s="10"/>
    </row>
    <row r="5021" spans="1:5" x14ac:dyDescent="0.25">
      <c r="A5021" s="12" t="str">
        <f>'Record List'!A4991&amp;'Record List'!B4991&amp;'Record List'!C4991&amp;'Record List'!D4991&amp;"kg"</f>
        <v>DEADLIFT, 12" BASE65M75kg</v>
      </c>
      <c r="B5021" s="13">
        <f>'Record List'!E4991</f>
        <v>253</v>
      </c>
      <c r="C5021" s="14" t="str">
        <f>LEFT('Record List'!F4991,FIND(",",'Record List'!F4991)+2)</f>
        <v>Kondosch, K</v>
      </c>
      <c r="D5021" s="16" t="str">
        <f>TEXT('Record List'!G4991,"m/d/yyyy")</f>
        <v>7/13/2019</v>
      </c>
      <c r="E5021" s="10"/>
    </row>
    <row r="5022" spans="1:5" x14ac:dyDescent="0.25">
      <c r="A5022" s="12" t="str">
        <f>'Record List'!A4992&amp;'Record List'!B4992&amp;'Record List'!C4992&amp;'Record List'!D4992&amp;"kg"</f>
        <v>DEADLIFT, 12" BASE65M80kg</v>
      </c>
      <c r="B5022" s="13">
        <f>'Record List'!E4992</f>
        <v>420</v>
      </c>
      <c r="C5022" s="14" t="str">
        <f>LEFT('Record List'!F4992,FIND(",",'Record List'!F4992)+2)</f>
        <v>Montini, A</v>
      </c>
      <c r="D5022" s="16" t="str">
        <f>TEXT('Record List'!G4992,"m/d/yyyy")</f>
        <v>10/15/1995</v>
      </c>
      <c r="E5022" s="10"/>
    </row>
    <row r="5023" spans="1:5" x14ac:dyDescent="0.25">
      <c r="A5023" s="12" t="str">
        <f>'Record List'!A4993&amp;'Record List'!B4993&amp;'Record List'!C4993&amp;'Record List'!D4993&amp;"kg"</f>
        <v>DEADLIFT, 12" BASE65M85kg</v>
      </c>
      <c r="B5023" s="13">
        <f>'Record List'!E4993</f>
        <v>369</v>
      </c>
      <c r="C5023" s="14" t="str">
        <f>LEFT('Record List'!F4993,FIND(",",'Record List'!F4993)+2)</f>
        <v>Cox, B</v>
      </c>
      <c r="D5023" s="16" t="str">
        <f>TEXT('Record List'!G4993,"m/d/yyyy")</f>
        <v>2/26/1994</v>
      </c>
      <c r="E5023" s="10"/>
    </row>
    <row r="5024" spans="1:5" x14ac:dyDescent="0.25">
      <c r="A5024" s="12" t="str">
        <f>'Record List'!A4994&amp;'Record List'!B4994&amp;'Record List'!C4994&amp;'Record List'!D4994&amp;"kg"</f>
        <v>DEADLIFT, 12" BASE65M90kg</v>
      </c>
      <c r="B5024" s="13">
        <f>'Record List'!E4994</f>
        <v>401</v>
      </c>
      <c r="C5024" s="14" t="str">
        <f>LEFT('Record List'!F4994,FIND(",",'Record List'!F4994)+2)</f>
        <v>Vuono, P</v>
      </c>
      <c r="D5024" s="16" t="str">
        <f>TEXT('Record List'!G4994,"m/d/yyyy")</f>
        <v>1/20/2018</v>
      </c>
      <c r="E5024" s="10"/>
    </row>
    <row r="5025" spans="1:5" x14ac:dyDescent="0.25">
      <c r="A5025" s="12" t="str">
        <f>'Record List'!A4995&amp;'Record List'!B4995&amp;'Record List'!C4995&amp;'Record List'!D4995&amp;"kg"</f>
        <v>DEADLIFT, 12" BASE65M95kg</v>
      </c>
      <c r="B5025" s="13">
        <f>'Record List'!E4995</f>
        <v>281</v>
      </c>
      <c r="C5025" s="14" t="str">
        <f>LEFT('Record List'!F4995,FIND(",",'Record List'!F4995)+2)</f>
        <v>Vernacchio, J</v>
      </c>
      <c r="D5025" s="16" t="str">
        <f>TEXT('Record List'!G4995,"m/d/yyyy")</f>
        <v>11/4/2002</v>
      </c>
      <c r="E5025" s="10"/>
    </row>
    <row r="5026" spans="1:5" x14ac:dyDescent="0.25">
      <c r="A5026" s="12" t="str">
        <f>'Record List'!A4996&amp;'Record List'!B4996&amp;'Record List'!C4996&amp;'Record List'!D4996&amp;"kg"</f>
        <v>DEADLIFT, 12" BASE65M100kg</v>
      </c>
      <c r="B5026" s="13">
        <f>'Record List'!E4996</f>
        <v>346</v>
      </c>
      <c r="C5026" s="14" t="str">
        <f>LEFT('Record List'!F4996,FIND(",",'Record List'!F4996)+2)</f>
        <v>Prechtel, H</v>
      </c>
      <c r="D5026" s="16" t="str">
        <f>TEXT('Record List'!G4996,"m/d/yyyy")</f>
        <v>10/16/1994</v>
      </c>
      <c r="E5026" s="10"/>
    </row>
    <row r="5027" spans="1:5" x14ac:dyDescent="0.25">
      <c r="A5027" s="12" t="str">
        <f>'Record List'!A4997&amp;'Record List'!B4997&amp;'Record List'!C4997&amp;'Record List'!D4997&amp;"kg"</f>
        <v>DEADLIFT, 12" BASE65M115kg</v>
      </c>
      <c r="B5027" s="13">
        <f>'Record List'!E4997</f>
        <v>450</v>
      </c>
      <c r="C5027" s="14" t="str">
        <f>LEFT('Record List'!F4997,FIND(",",'Record List'!F4997)+2)</f>
        <v>Malloy, J</v>
      </c>
      <c r="D5027" s="16" t="str">
        <f>TEXT('Record List'!G4997,"m/d/yyyy")</f>
        <v>5/25/2008</v>
      </c>
      <c r="E5027" s="10"/>
    </row>
    <row r="5028" spans="1:5" x14ac:dyDescent="0.25">
      <c r="A5028" s="12" t="str">
        <f>'Record List'!A4998&amp;'Record List'!B4998&amp;'Record List'!C4998&amp;'Record List'!D4998&amp;"kg"</f>
        <v>DEADLIFT, 12" BASE65M125kg</v>
      </c>
      <c r="B5028" s="13">
        <f>'Record List'!E4998</f>
        <v>320</v>
      </c>
      <c r="C5028" s="14" t="str">
        <f>LEFT('Record List'!F4998,FIND(",",'Record List'!F4998)+2)</f>
        <v>Geib, B</v>
      </c>
      <c r="D5028" s="16" t="str">
        <f>TEXT('Record List'!G4998,"m/d/yyyy")</f>
        <v>6/25/2011</v>
      </c>
      <c r="E5028" s="10"/>
    </row>
    <row r="5029" spans="1:5" x14ac:dyDescent="0.25">
      <c r="A5029" s="12" t="str">
        <f>'Record List'!A4999&amp;'Record List'!B4999&amp;'Record List'!C4999&amp;'Record List'!D4999&amp;"kg"</f>
        <v>DEADLIFT, 12" BASE65M125+kg</v>
      </c>
      <c r="B5029" s="13">
        <f>'Record List'!E4999</f>
        <v>350</v>
      </c>
      <c r="C5029" s="14" t="str">
        <f>LEFT('Record List'!F4999,FIND(",",'Record List'!F4999)+2)</f>
        <v>Ross, D</v>
      </c>
      <c r="D5029" s="16" t="str">
        <f>TEXT('Record List'!G4999,"m/d/yyyy")</f>
        <v>6/25/2011</v>
      </c>
      <c r="E5029" s="10"/>
    </row>
    <row r="5030" spans="1:5" x14ac:dyDescent="0.25">
      <c r="A5030" s="12" t="str">
        <f>'Record List'!A5000&amp;'Record List'!B5000&amp;'Record List'!C5000&amp;'Record List'!D5000&amp;"kg"</f>
        <v>DEADLIFT, 12" BASE70M75kg</v>
      </c>
      <c r="B5030" s="13">
        <f>'Record List'!E5000</f>
        <v>280</v>
      </c>
      <c r="C5030" s="14" t="str">
        <f>LEFT('Record List'!F5000,FIND(",",'Record List'!F5000)+2)</f>
        <v>Mitchell, D</v>
      </c>
      <c r="D5030" s="16" t="str">
        <f>TEXT('Record List'!G5000,"m/d/yyyy")</f>
        <v>11/21/2004</v>
      </c>
      <c r="E5030" s="10"/>
    </row>
    <row r="5031" spans="1:5" x14ac:dyDescent="0.25">
      <c r="A5031" s="12" t="str">
        <f>'Record List'!A5001&amp;'Record List'!B5001&amp;'Record List'!C5001&amp;'Record List'!D5001&amp;"kg"</f>
        <v>DEADLIFT, 12" BASE70M80kg</v>
      </c>
      <c r="B5031" s="13">
        <f>'Record List'!E5001</f>
        <v>354</v>
      </c>
      <c r="C5031" s="14" t="str">
        <f>LEFT('Record List'!F5001,FIND(",",'Record List'!F5001)+2)</f>
        <v>Montini, A</v>
      </c>
      <c r="D5031" s="16" t="str">
        <f>TEXT('Record List'!G5001,"m/d/yyyy")</f>
        <v>12/17/2000</v>
      </c>
      <c r="E5031" s="10"/>
    </row>
    <row r="5032" spans="1:5" x14ac:dyDescent="0.25">
      <c r="A5032" s="12" t="str">
        <f>'Record List'!A5002&amp;'Record List'!B5002&amp;'Record List'!C5002&amp;'Record List'!D5002&amp;"kg"</f>
        <v>DEADLIFT, 12" BASE70M85kg</v>
      </c>
      <c r="B5032" s="13">
        <f>'Record List'!E5002</f>
        <v>376</v>
      </c>
      <c r="C5032" s="14" t="str">
        <f>LEFT('Record List'!F5002,FIND(",",'Record List'!F5002)+2)</f>
        <v>Montini, A</v>
      </c>
      <c r="D5032" s="16" t="str">
        <f>TEXT('Record List'!G5002,"m/d/yyyy")</f>
        <v>2/27/1999</v>
      </c>
      <c r="E5032" s="10"/>
    </row>
    <row r="5033" spans="1:5" x14ac:dyDescent="0.25">
      <c r="A5033" s="12" t="str">
        <f>'Record List'!A5003&amp;'Record List'!B5003&amp;'Record List'!C5003&amp;'Record List'!D5003&amp;"kg"</f>
        <v>DEADLIFT, 12" BASE70M90kg</v>
      </c>
      <c r="B5033" s="13">
        <f>'Record List'!E5003</f>
        <v>265</v>
      </c>
      <c r="C5033" s="14" t="str">
        <f>LEFT('Record List'!F5003,FIND(",",'Record List'!F5003)+2)</f>
        <v>Habecker, D</v>
      </c>
      <c r="D5033" s="16" t="str">
        <f>TEXT('Record List'!G5003,"m/d/yyyy")</f>
        <v>12/20/2015</v>
      </c>
      <c r="E5033" s="10"/>
    </row>
    <row r="5034" spans="1:5" x14ac:dyDescent="0.25">
      <c r="A5034" s="12" t="str">
        <f>'Record List'!A5004&amp;'Record List'!B5004&amp;'Record List'!C5004&amp;'Record List'!D5004&amp;"kg"</f>
        <v>DEADLIFT, 12" BASE70M100kg</v>
      </c>
      <c r="B5034" s="13">
        <f>'Record List'!E5004</f>
        <v>250</v>
      </c>
      <c r="C5034" s="14" t="str">
        <f>LEFT('Record List'!F5004,FIND(",",'Record List'!F5004)+2)</f>
        <v>Bletscher, R</v>
      </c>
      <c r="D5034" s="16" t="str">
        <f>TEXT('Record List'!G5004,"m/d/yyyy")</f>
        <v>6/17/2006</v>
      </c>
      <c r="E5034" s="10"/>
    </row>
    <row r="5035" spans="1:5" x14ac:dyDescent="0.25">
      <c r="A5035" s="12" t="str">
        <f>'Record List'!A5005&amp;'Record List'!B5005&amp;'Record List'!C5005&amp;'Record List'!D5005&amp;"kg"</f>
        <v>DEADLIFT, 12" BASE70M105kg</v>
      </c>
      <c r="B5035" s="13">
        <f>'Record List'!E5005</f>
        <v>275</v>
      </c>
      <c r="C5035" s="14" t="str">
        <f>LEFT('Record List'!F5005,FIND(",",'Record List'!F5005)+2)</f>
        <v>Murdock, M</v>
      </c>
      <c r="D5035" s="16" t="str">
        <f>TEXT('Record List'!G5005,"m/d/yyyy")</f>
        <v>6/25/2011</v>
      </c>
      <c r="E5035" s="10"/>
    </row>
    <row r="5036" spans="1:5" x14ac:dyDescent="0.25">
      <c r="A5036" s="12" t="str">
        <f>'Record List'!A5006&amp;'Record List'!B5006&amp;'Record List'!C5006&amp;'Record List'!D5006&amp;"kg"</f>
        <v>DEADLIFT, 12" BASE70M110kg</v>
      </c>
      <c r="B5036" s="13">
        <f>'Record List'!E5006</f>
        <v>265</v>
      </c>
      <c r="C5036" s="14" t="str">
        <f>LEFT('Record List'!F5006,FIND(",",'Record List'!F5006)+2)</f>
        <v>Murdock, M</v>
      </c>
      <c r="D5036" s="16" t="str">
        <f>TEXT('Record List'!G5006,"m/d/yyyy")</f>
        <v>12/31/2010</v>
      </c>
      <c r="E5036" s="10"/>
    </row>
    <row r="5037" spans="1:5" x14ac:dyDescent="0.25">
      <c r="A5037" s="12" t="str">
        <f>'Record List'!A5007&amp;'Record List'!B5007&amp;'Record List'!C5007&amp;'Record List'!D5007&amp;"kg"</f>
        <v>DEADLIFT, 12" BASE70M115kg</v>
      </c>
      <c r="B5037" s="13">
        <f>'Record List'!E5007</f>
        <v>225</v>
      </c>
      <c r="C5037" s="14" t="str">
        <f>LEFT('Record List'!F5007,FIND(",",'Record List'!F5007)+2)</f>
        <v>Ross, D</v>
      </c>
      <c r="D5037" s="16" t="str">
        <f>TEXT('Record List'!G5007,"m/d/yyyy")</f>
        <v>5/2/2015</v>
      </c>
      <c r="E5037" s="10"/>
    </row>
    <row r="5038" spans="1:5" x14ac:dyDescent="0.25">
      <c r="A5038" s="12" t="str">
        <f>'Record List'!A5008&amp;'Record List'!B5008&amp;'Record List'!C5008&amp;'Record List'!D5008&amp;"kg"</f>
        <v>DEADLIFT, 12" BASE75M70kg</v>
      </c>
      <c r="B5038" s="13">
        <f>'Record List'!E5008</f>
        <v>485</v>
      </c>
      <c r="C5038" s="14" t="str">
        <f>LEFT('Record List'!F5008,FIND(",",'Record List'!F5008)+2)</f>
        <v>Mason, R</v>
      </c>
      <c r="D5038" s="16" t="str">
        <f>TEXT('Record List'!G5008,"m/d/yyyy")</f>
        <v>1/29/1994</v>
      </c>
      <c r="E5038" s="10"/>
    </row>
    <row r="5039" spans="1:5" x14ac:dyDescent="0.25">
      <c r="A5039" s="12" t="str">
        <f>'Record List'!A5009&amp;'Record List'!B5009&amp;'Record List'!C5009&amp;'Record List'!D5009&amp;"kg"</f>
        <v>DEADLIFT, 12" BASE75M75kg</v>
      </c>
      <c r="B5039" s="13">
        <f>'Record List'!E5009</f>
        <v>210</v>
      </c>
      <c r="C5039" s="14" t="str">
        <f>LEFT('Record List'!F5009,FIND(",",'Record List'!F5009)+2)</f>
        <v>Mitchell, D</v>
      </c>
      <c r="D5039" s="16" t="str">
        <f>TEXT('Record List'!G5009,"m/d/yyyy")</f>
        <v>6/25/2011</v>
      </c>
      <c r="E5039" s="10"/>
    </row>
    <row r="5040" spans="1:5" x14ac:dyDescent="0.25">
      <c r="A5040" s="12" t="str">
        <f>'Record List'!A5010&amp;'Record List'!B5010&amp;'Record List'!C5010&amp;'Record List'!D5010&amp;"kg"</f>
        <v>DEADLIFT, 12" BASE75M80kg</v>
      </c>
      <c r="B5040" s="13">
        <f>'Record List'!E5010</f>
        <v>309</v>
      </c>
      <c r="C5040" s="14" t="str">
        <f>LEFT('Record List'!F5010,FIND(",",'Record List'!F5010)+2)</f>
        <v>Cox, B</v>
      </c>
      <c r="D5040" s="16" t="str">
        <f>TEXT('Record List'!G5010,"m/d/yyyy")</f>
        <v>5/10/2003</v>
      </c>
      <c r="E5040" s="10"/>
    </row>
    <row r="5041" spans="1:5" x14ac:dyDescent="0.25">
      <c r="A5041" s="12" t="str">
        <f>'Record List'!A5011&amp;'Record List'!B5011&amp;'Record List'!C5011&amp;'Record List'!D5011&amp;"kg"</f>
        <v>DEADLIFT, 12" BASE75M85kg</v>
      </c>
      <c r="B5041" s="13">
        <f>'Record List'!E5011</f>
        <v>300</v>
      </c>
      <c r="C5041" s="14" t="str">
        <f>LEFT('Record List'!F5011,FIND(",",'Record List'!F5011)+2)</f>
        <v>Montini, A</v>
      </c>
      <c r="D5041" s="16" t="str">
        <f>TEXT('Record List'!G5011,"m/d/yyyy")</f>
        <v>11/21/2004</v>
      </c>
      <c r="E5041" s="10"/>
    </row>
    <row r="5042" spans="1:5" x14ac:dyDescent="0.25">
      <c r="A5042" s="12" t="str">
        <f>'Record List'!A5012&amp;'Record List'!B5012&amp;'Record List'!C5012&amp;'Record List'!D5012&amp;"kg"</f>
        <v>DEADLIFT, 12" BASE75M100kg</v>
      </c>
      <c r="B5042" s="13">
        <f>'Record List'!E5012</f>
        <v>457</v>
      </c>
      <c r="C5042" s="14" t="str">
        <f>LEFT('Record List'!F5012,FIND(",",'Record List'!F5012)+2)</f>
        <v>Miller, W</v>
      </c>
      <c r="D5042" s="16" t="str">
        <f>TEXT('Record List'!G5012,"m/d/yyyy")</f>
        <v>2/12/2012</v>
      </c>
      <c r="E5042" s="10"/>
    </row>
    <row r="5043" spans="1:5" x14ac:dyDescent="0.25">
      <c r="A5043" s="12" t="str">
        <f>'Record List'!A5013&amp;'Record List'!B5013&amp;'Record List'!C5013&amp;'Record List'!D5013&amp;"kg"</f>
        <v>DEADLIFT, 12" BASE75M105kg</v>
      </c>
      <c r="B5043" s="13">
        <f>'Record List'!E5013</f>
        <v>450</v>
      </c>
      <c r="C5043" s="14" t="str">
        <f>LEFT('Record List'!F5013,FIND(",",'Record List'!F5013)+2)</f>
        <v>Miller, W</v>
      </c>
      <c r="D5043" s="16" t="str">
        <f>TEXT('Record List'!G5013,"m/d/yyyy")</f>
        <v>1/19/2008</v>
      </c>
      <c r="E5043" s="10"/>
    </row>
    <row r="5044" spans="1:5" x14ac:dyDescent="0.25">
      <c r="A5044" s="12" t="str">
        <f>'Record List'!A5014&amp;'Record List'!B5014&amp;'Record List'!C5014&amp;'Record List'!D5014&amp;"kg"</f>
        <v>DEADLIFT, 12" BASE75M110kg</v>
      </c>
      <c r="B5044" s="13">
        <f>'Record List'!E5014</f>
        <v>231</v>
      </c>
      <c r="C5044" s="14" t="str">
        <f>LEFT('Record List'!F5014,FIND(",",'Record List'!F5014)+2)</f>
        <v>Ross, D</v>
      </c>
      <c r="D5044" s="16" t="str">
        <f>TEXT('Record List'!G5014,"m/d/yyyy")</f>
        <v>8/4/2018</v>
      </c>
      <c r="E5044" s="10"/>
    </row>
    <row r="5045" spans="1:5" x14ac:dyDescent="0.25">
      <c r="A5045" s="12" t="str">
        <f>'Record List'!A5015&amp;'Record List'!B5015&amp;'Record List'!C5015&amp;'Record List'!D5015&amp;"kg"</f>
        <v>DEADLIFT, 12" BASE80M90kg</v>
      </c>
      <c r="B5045" s="13">
        <f>'Record List'!E5015</f>
        <v>214</v>
      </c>
      <c r="C5045" s="14" t="str">
        <f>LEFT('Record List'!F5015,FIND(",",'Record List'!F5015)+2)</f>
        <v>Dorylis, J</v>
      </c>
      <c r="D5045" s="16" t="str">
        <f>TEXT('Record List'!G5015,"m/d/yyyy")</f>
        <v>11/2/2003</v>
      </c>
      <c r="E5045" s="10"/>
    </row>
    <row r="5046" spans="1:5" x14ac:dyDescent="0.25">
      <c r="A5046" s="12" t="str">
        <f>'Record List'!A5016&amp;'Record List'!B5016&amp;'Record List'!C5016&amp;'Record List'!D5016&amp;"kg"</f>
        <v>DEADLIFT, 12" BASE90M80kg</v>
      </c>
      <c r="B5046" s="13">
        <f>'Record List'!E5016</f>
        <v>100</v>
      </c>
      <c r="C5046" s="14" t="str">
        <f>LEFT('Record List'!F5016,FIND(",",'Record List'!F5016)+2)</f>
        <v>Myers, C</v>
      </c>
      <c r="D5046" s="16" t="str">
        <f>TEXT('Record List'!G5016,"m/d/yyyy")</f>
        <v>6/17/2006</v>
      </c>
      <c r="E5046" s="10"/>
    </row>
    <row r="5047" spans="1:5" x14ac:dyDescent="0.25">
      <c r="A5047" s="12" t="str">
        <f>'Record List'!A5017&amp;'Record List'!B5017&amp;'Record List'!C5017&amp;'Record List'!D5017&amp;"kg"</f>
        <v>DEADLIFT, 12" BASEALLM65kg</v>
      </c>
      <c r="B5047" s="13">
        <f>'Record List'!E5017</f>
        <v>300</v>
      </c>
      <c r="C5047" s="14" t="str">
        <f>LEFT('Record List'!F5017,FIND(",",'Record List'!F5017)+2)</f>
        <v>O'Brien, M</v>
      </c>
      <c r="D5047" s="16" t="str">
        <f>TEXT('Record List'!G5017,"m/d/yyyy")</f>
        <v>12/31/2010</v>
      </c>
      <c r="E5047" s="10"/>
    </row>
    <row r="5048" spans="1:5" x14ac:dyDescent="0.25">
      <c r="A5048" s="12" t="str">
        <f>'Record List'!A5018&amp;'Record List'!B5018&amp;'Record List'!C5018&amp;'Record List'!D5018&amp;"kg"</f>
        <v>DEADLIFT, 12" BASEALLM70kg</v>
      </c>
      <c r="B5048" s="13">
        <f>'Record List'!E5018</f>
        <v>485</v>
      </c>
      <c r="C5048" s="14" t="str">
        <f>LEFT('Record List'!F5018,FIND(",",'Record List'!F5018)+2)</f>
        <v>Mason, R</v>
      </c>
      <c r="D5048" s="16" t="str">
        <f>TEXT('Record List'!G5018,"m/d/yyyy")</f>
        <v>1/29/1994</v>
      </c>
      <c r="E5048" s="10"/>
    </row>
    <row r="5049" spans="1:5" x14ac:dyDescent="0.25">
      <c r="A5049" s="12" t="str">
        <f>'Record List'!A5019&amp;'Record List'!B5019&amp;'Record List'!C5019&amp;'Record List'!D5019&amp;"kg"</f>
        <v>DEADLIFT, 12" BASEALLM75kg</v>
      </c>
      <c r="B5049" s="13">
        <f>'Record List'!E5019</f>
        <v>470</v>
      </c>
      <c r="C5049" s="14" t="str">
        <f>LEFT('Record List'!F5019,FIND(",",'Record List'!F5019)+2)</f>
        <v>Hirsh, B</v>
      </c>
      <c r="D5049" s="16" t="str">
        <f>TEXT('Record List'!G5019,"m/d/yyyy")</f>
        <v>11/21/2004</v>
      </c>
      <c r="E5049" s="10"/>
    </row>
    <row r="5050" spans="1:5" x14ac:dyDescent="0.25">
      <c r="A5050" s="12" t="str">
        <f>'Record List'!A5020&amp;'Record List'!B5020&amp;'Record List'!C5020&amp;'Record List'!D5020&amp;"kg"</f>
        <v>DEADLIFT, 12" BASEALLM80kg</v>
      </c>
      <c r="B5050" s="13">
        <f>'Record List'!E5020</f>
        <v>507</v>
      </c>
      <c r="C5050" s="14" t="str">
        <f>LEFT('Record List'!F5020,FIND(",",'Record List'!F5020)+2)</f>
        <v>Cookson, T</v>
      </c>
      <c r="D5050" s="16" t="str">
        <f>TEXT('Record List'!G5020,"m/d/yyyy")</f>
        <v>2/13/2011</v>
      </c>
      <c r="E5050" s="10"/>
    </row>
    <row r="5051" spans="1:5" x14ac:dyDescent="0.25">
      <c r="A5051" s="12" t="str">
        <f>'Record List'!A5021&amp;'Record List'!B5021&amp;'Record List'!C5021&amp;'Record List'!D5021&amp;"kg"</f>
        <v>DEADLIFT, 12" BASEALLM85kg</v>
      </c>
      <c r="B5051" s="13">
        <f>'Record List'!E5021</f>
        <v>557</v>
      </c>
      <c r="C5051" s="14" t="str">
        <f>LEFT('Record List'!F5021,FIND(",",'Record List'!F5021)+2)</f>
        <v>Ross, D</v>
      </c>
      <c r="D5051" s="16" t="str">
        <f>TEXT('Record List'!G5021,"m/d/yyyy")</f>
        <v>1/29/1994</v>
      </c>
      <c r="E5051" s="10"/>
    </row>
    <row r="5052" spans="1:5" x14ac:dyDescent="0.25">
      <c r="A5052" s="12" t="str">
        <f>'Record List'!A5022&amp;'Record List'!B5022&amp;'Record List'!C5022&amp;'Record List'!D5022&amp;"kg"</f>
        <v>DEADLIFT, 12" BASEALLM90kg</v>
      </c>
      <c r="B5052" s="13">
        <f>'Record List'!E5022</f>
        <v>429</v>
      </c>
      <c r="C5052" s="14" t="str">
        <f>LEFT('Record List'!F5022,FIND(",",'Record List'!F5022)+2)</f>
        <v>Goetsch, T</v>
      </c>
      <c r="D5052" s="16" t="str">
        <f>TEXT('Record List'!G5022,"m/d/yyyy")</f>
        <v>2/12/2012</v>
      </c>
      <c r="E5052" s="10"/>
    </row>
    <row r="5053" spans="1:5" x14ac:dyDescent="0.25">
      <c r="A5053" s="12" t="str">
        <f>'Record List'!A5023&amp;'Record List'!B5023&amp;'Record List'!C5023&amp;'Record List'!D5023&amp;"kg"</f>
        <v>DEADLIFT, 12" BASEALLM95kg</v>
      </c>
      <c r="B5053" s="13">
        <f>'Record List'!E5023</f>
        <v>600</v>
      </c>
      <c r="C5053" s="14" t="str">
        <f>LEFT('Record List'!F5023,FIND(",",'Record List'!F5023)+2)</f>
        <v>Traub, L</v>
      </c>
      <c r="D5053" s="16" t="str">
        <f>TEXT('Record List'!G5023,"m/d/yyyy")</f>
        <v>4/30/2012</v>
      </c>
      <c r="E5053" s="10"/>
    </row>
    <row r="5054" spans="1:5" x14ac:dyDescent="0.25">
      <c r="A5054" s="12" t="str">
        <f>'Record List'!A5024&amp;'Record List'!B5024&amp;'Record List'!C5024&amp;'Record List'!D5024&amp;"kg"</f>
        <v>DEADLIFT, 12" BASEALLM100kg</v>
      </c>
      <c r="B5054" s="13">
        <f>'Record List'!E5024</f>
        <v>551</v>
      </c>
      <c r="C5054" s="14" t="str">
        <f>LEFT('Record List'!F5024,FIND(",",'Record List'!F5024)+2)</f>
        <v>Hunt, K</v>
      </c>
      <c r="D5054" s="16" t="str">
        <f>TEXT('Record List'!G5024,"m/d/yyyy")</f>
        <v>10/1/2005</v>
      </c>
      <c r="E5054" s="10"/>
    </row>
    <row r="5055" spans="1:5" x14ac:dyDescent="0.25">
      <c r="A5055" s="12" t="str">
        <f>'Record List'!A5025&amp;'Record List'!B5025&amp;'Record List'!C5025&amp;'Record List'!D5025&amp;"kg"</f>
        <v>DEADLIFT, 12" BASEALLM105kg</v>
      </c>
      <c r="B5055" s="13">
        <f>'Record List'!E5025</f>
        <v>600</v>
      </c>
      <c r="C5055" s="14" t="str">
        <f>LEFT('Record List'!F5025,FIND(",",'Record List'!F5025)+2)</f>
        <v>Ciavattone, J</v>
      </c>
      <c r="D5055" s="16" t="str">
        <f>TEXT('Record List'!G5025,"m/d/yyyy")</f>
        <v>7/27/2019</v>
      </c>
      <c r="E5055" s="10"/>
    </row>
    <row r="5056" spans="1:5" x14ac:dyDescent="0.25">
      <c r="A5056" s="12" t="str">
        <f>'Record List'!A5026&amp;'Record List'!B5026&amp;'Record List'!C5026&amp;'Record List'!D5026&amp;"kg"</f>
        <v>DEADLIFT, 12" BASEALLM110kg</v>
      </c>
      <c r="B5056" s="13">
        <f>'Record List'!E5026</f>
        <v>562</v>
      </c>
      <c r="C5056" s="14" t="str">
        <f>LEFT('Record List'!F5026,FIND(",",'Record List'!F5026)+2)</f>
        <v>Popkin, B</v>
      </c>
      <c r="D5056" s="16" t="str">
        <f>TEXT('Record List'!G5026,"m/d/yyyy")</f>
        <v>7/21/2012</v>
      </c>
      <c r="E5056" s="10"/>
    </row>
    <row r="5057" spans="1:5" x14ac:dyDescent="0.25">
      <c r="A5057" s="12" t="str">
        <f>'Record List'!A5027&amp;'Record List'!B5027&amp;'Record List'!C5027&amp;'Record List'!D5027&amp;"kg"</f>
        <v>DEADLIFT, 12" BASEALLM115kg</v>
      </c>
      <c r="B5057" s="13">
        <f>'Record List'!E5027</f>
        <v>617</v>
      </c>
      <c r="C5057" s="14" t="str">
        <f>LEFT('Record List'!F5027,FIND(",",'Record List'!F5027)+2)</f>
        <v>Myers, A</v>
      </c>
      <c r="D5057" s="16" t="str">
        <f>TEXT('Record List'!G5027,"m/d/yyyy")</f>
        <v>12/31/2010</v>
      </c>
      <c r="E5057" s="10"/>
    </row>
    <row r="5058" spans="1:5" x14ac:dyDescent="0.25">
      <c r="A5058" s="12" t="str">
        <f>'Record List'!A5028&amp;'Record List'!B5028&amp;'Record List'!C5028&amp;'Record List'!D5028&amp;"kg"</f>
        <v>DEADLIFT, 12" BASEALLM120kg</v>
      </c>
      <c r="B5058" s="13">
        <f>'Record List'!E5028</f>
        <v>728</v>
      </c>
      <c r="C5058" s="14" t="str">
        <f>LEFT('Record List'!F5028,FIND(",",'Record List'!F5028)+2)</f>
        <v>Coleman, R</v>
      </c>
      <c r="D5058" s="16" t="str">
        <f>TEXT('Record List'!G5028,"m/d/yyyy")</f>
        <v>1/29/1994</v>
      </c>
      <c r="E5058" s="10"/>
    </row>
    <row r="5059" spans="1:5" x14ac:dyDescent="0.25">
      <c r="A5059" s="12" t="str">
        <f>'Record List'!A5029&amp;'Record List'!B5029&amp;'Record List'!C5029&amp;'Record List'!D5029&amp;"kg"</f>
        <v>DEADLIFT, 12" BASEALLM125kg</v>
      </c>
      <c r="B5059" s="13">
        <f>'Record List'!E5029</f>
        <v>661</v>
      </c>
      <c r="C5059" s="14" t="str">
        <f>LEFT('Record List'!F5029,FIND(",",'Record List'!F5029)+2)</f>
        <v>Cookson, C</v>
      </c>
      <c r="D5059" s="16" t="str">
        <f>TEXT('Record List'!G5029,"m/d/yyyy")</f>
        <v>2/13/2011</v>
      </c>
      <c r="E5059" s="10"/>
    </row>
    <row r="5060" spans="1:5" x14ac:dyDescent="0.25">
      <c r="A5060" s="12" t="str">
        <f>'Record List'!A5030&amp;'Record List'!B5030&amp;'Record List'!C5030&amp;'Record List'!D5030&amp;"kg"</f>
        <v>DEADLIFT, 12" BASEALLM125+kg</v>
      </c>
      <c r="B5060" s="13">
        <f>'Record List'!E5030</f>
        <v>601</v>
      </c>
      <c r="C5060" s="14" t="str">
        <f>LEFT('Record List'!F5030,FIND(",",'Record List'!F5030)+2)</f>
        <v>Tully, S</v>
      </c>
      <c r="D5060" s="16" t="str">
        <f>TEXT('Record List'!G5030,"m/d/yyyy")</f>
        <v>12/31/2010</v>
      </c>
      <c r="E5060" s="10"/>
    </row>
    <row r="5061" spans="1:5" x14ac:dyDescent="0.25">
      <c r="A5061" s="12" t="str">
        <f>'Record List'!A5031&amp;'Record List'!B5031&amp;'Record List'!C5031&amp;'Record List'!D5031&amp;"kg"</f>
        <v>DEADLIFT, 12" BASENATM75kg</v>
      </c>
      <c r="B5061" s="13">
        <f>'Record List'!E5031</f>
        <v>260</v>
      </c>
      <c r="C5061" s="14" t="str">
        <f>LEFT('Record List'!F5031,FIND(",",'Record List'!F5031)+2)</f>
        <v>Mitchell, D</v>
      </c>
      <c r="D5061" s="16" t="str">
        <f>TEXT('Record List'!G5031,"m/d/yyyy")</f>
        <v>6/17/2006</v>
      </c>
      <c r="E5061" s="10"/>
    </row>
    <row r="5062" spans="1:5" x14ac:dyDescent="0.25">
      <c r="A5062" s="12" t="str">
        <f>'Record List'!A5032&amp;'Record List'!B5032&amp;'Record List'!C5032&amp;'Record List'!D5032&amp;"kg"</f>
        <v>DEADLIFT, 12" BASENATM80kg</v>
      </c>
      <c r="B5062" s="13">
        <f>'Record List'!E5032</f>
        <v>460</v>
      </c>
      <c r="C5062" s="14" t="str">
        <f>LEFT('Record List'!F5032,FIND(",",'Record List'!F5032)+2)</f>
        <v>Mather, D</v>
      </c>
      <c r="D5062" s="16" t="str">
        <f>TEXT('Record List'!G5032,"m/d/yyyy")</f>
        <v>6/17/2006</v>
      </c>
      <c r="E5062" s="10"/>
    </row>
    <row r="5063" spans="1:5" x14ac:dyDescent="0.25">
      <c r="A5063" s="12" t="str">
        <f>'Record List'!A5033&amp;'Record List'!B5033&amp;'Record List'!C5033&amp;'Record List'!D5033&amp;"kg"</f>
        <v>DEADLIFT, 12" BASENATM85kg</v>
      </c>
      <c r="B5063" s="13">
        <f>'Record List'!E5033</f>
        <v>500</v>
      </c>
      <c r="C5063" s="14" t="str">
        <f>LEFT('Record List'!F5033,FIND(",",'Record List'!F5033)+2)</f>
        <v>Wagman, D</v>
      </c>
      <c r="D5063" s="16" t="str">
        <f>TEXT('Record List'!G5033,"m/d/yyyy")</f>
        <v>6/17/2006</v>
      </c>
      <c r="E5063" s="10"/>
    </row>
    <row r="5064" spans="1:5" x14ac:dyDescent="0.25">
      <c r="A5064" s="12" t="str">
        <f>'Record List'!A5034&amp;'Record List'!B5034&amp;'Record List'!C5034&amp;'Record List'!D5034&amp;"kg"</f>
        <v>DEADLIFT, 12" BASENATM90kg</v>
      </c>
      <c r="B5064" s="13">
        <f>'Record List'!E5034</f>
        <v>405</v>
      </c>
      <c r="C5064" s="14" t="str">
        <f>LEFT('Record List'!F5034,FIND(",",'Record List'!F5034)+2)</f>
        <v>Smith, R</v>
      </c>
      <c r="D5064" s="16" t="str">
        <f>TEXT('Record List'!G5034,"m/d/yyyy")</f>
        <v>6/17/2006</v>
      </c>
      <c r="E5064" s="10"/>
    </row>
    <row r="5065" spans="1:5" x14ac:dyDescent="0.25">
      <c r="A5065" s="12" t="str">
        <f>'Record List'!A5035&amp;'Record List'!B5035&amp;'Record List'!C5035&amp;'Record List'!D5035&amp;"kg"</f>
        <v>DEADLIFT, 12" BASENATM95kg</v>
      </c>
      <c r="B5065" s="13">
        <f>'Record List'!E5035</f>
        <v>560</v>
      </c>
      <c r="C5065" s="14" t="str">
        <f>LEFT('Record List'!F5035,FIND(",",'Record List'!F5035)+2)</f>
        <v>Traub, L</v>
      </c>
      <c r="D5065" s="16" t="str">
        <f>TEXT('Record List'!G5035,"m/d/yyyy")</f>
        <v>6/25/2011</v>
      </c>
      <c r="E5065" s="10"/>
    </row>
    <row r="5066" spans="1:5" x14ac:dyDescent="0.25">
      <c r="A5066" s="12" t="str">
        <f>'Record List'!A5036&amp;'Record List'!B5036&amp;'Record List'!C5036&amp;'Record List'!D5036&amp;"kg"</f>
        <v>DEADLIFT, 12" BASENATM100kg</v>
      </c>
      <c r="B5066" s="13">
        <f>'Record List'!E5036</f>
        <v>505</v>
      </c>
      <c r="C5066" s="14" t="str">
        <f>LEFT('Record List'!F5036,FIND(",",'Record List'!F5036)+2)</f>
        <v>Cox, S</v>
      </c>
      <c r="D5066" s="16" t="str">
        <f>TEXT('Record List'!G5036,"m/d/yyyy")</f>
        <v>6/25/2011</v>
      </c>
      <c r="E5066" s="10"/>
    </row>
    <row r="5067" spans="1:5" x14ac:dyDescent="0.25">
      <c r="A5067" s="12" t="str">
        <f>'Record List'!A5037&amp;'Record List'!B5037&amp;'Record List'!C5037&amp;'Record List'!D5037&amp;"kg"</f>
        <v>DEADLIFT, 12" BASENATM105kg</v>
      </c>
      <c r="B5067" s="13">
        <f>'Record List'!E5037</f>
        <v>530</v>
      </c>
      <c r="C5067" s="14" t="str">
        <f>LEFT('Record List'!F5037,FIND(",",'Record List'!F5037)+2)</f>
        <v>Carter, B</v>
      </c>
      <c r="D5067" s="16" t="str">
        <f>TEXT('Record List'!G5037,"m/d/yyyy")</f>
        <v>6/17/2006</v>
      </c>
      <c r="E5067" s="10"/>
    </row>
    <row r="5068" spans="1:5" x14ac:dyDescent="0.25">
      <c r="A5068" s="12" t="str">
        <f>'Record List'!A5038&amp;'Record List'!B5038&amp;'Record List'!C5038&amp;'Record List'!D5038&amp;"kg"</f>
        <v>DEADLIFT, 12" BASENATM110kg</v>
      </c>
      <c r="B5068" s="13">
        <f>'Record List'!E5038</f>
        <v>500</v>
      </c>
      <c r="C5068" s="14" t="str">
        <f>LEFT('Record List'!F5038,FIND(",",'Record List'!F5038)+2)</f>
        <v>Reel, I</v>
      </c>
      <c r="D5068" s="16" t="str">
        <f>TEXT('Record List'!G5038,"m/d/yyyy")</f>
        <v>6/17/2006</v>
      </c>
      <c r="E5068" s="10"/>
    </row>
    <row r="5069" spans="1:5" x14ac:dyDescent="0.25">
      <c r="A5069" s="12" t="str">
        <f>'Record List'!A5039&amp;'Record List'!B5039&amp;'Record List'!C5039&amp;'Record List'!D5039&amp;"kg"</f>
        <v>DEADLIFT, 12" BASENATM115kg</v>
      </c>
      <c r="B5069" s="13">
        <f>'Record List'!E5039</f>
        <v>600</v>
      </c>
      <c r="C5069" s="14" t="str">
        <f>LEFT('Record List'!F5039,FIND(",",'Record List'!F5039)+2)</f>
        <v>Myers, A</v>
      </c>
      <c r="D5069" s="16" t="str">
        <f>TEXT('Record List'!G5039,"m/d/yyyy")</f>
        <v>6/17/2006</v>
      </c>
      <c r="E5069" s="10"/>
    </row>
    <row r="5070" spans="1:5" x14ac:dyDescent="0.25">
      <c r="A5070" s="12" t="str">
        <f>'Record List'!A5040&amp;'Record List'!B5040&amp;'Record List'!C5040&amp;'Record List'!D5040&amp;"kg"</f>
        <v>DEADLIFT, 12" BASENATM125kg</v>
      </c>
      <c r="B5070" s="13">
        <f>'Record List'!E5040</f>
        <v>320</v>
      </c>
      <c r="C5070" s="14" t="str">
        <f>LEFT('Record List'!F5040,FIND(",",'Record List'!F5040)+2)</f>
        <v>Geib, B</v>
      </c>
      <c r="D5070" s="16" t="str">
        <f>TEXT('Record List'!G5040,"m/d/yyyy")</f>
        <v>6/25/2011</v>
      </c>
      <c r="E5070" s="10"/>
    </row>
    <row r="5071" spans="1:5" x14ac:dyDescent="0.25">
      <c r="A5071" s="12" t="str">
        <f>'Record List'!A5041&amp;'Record List'!B5041&amp;'Record List'!C5041&amp;'Record List'!D5041&amp;"kg"</f>
        <v>DEADLIFT, 12" BASENATM125+kg</v>
      </c>
      <c r="B5071" s="13">
        <f>'Record List'!E5041</f>
        <v>500</v>
      </c>
      <c r="C5071" s="14" t="str">
        <f>LEFT('Record List'!F5041,FIND(",",'Record List'!F5041)+2)</f>
        <v>Barnhart, D</v>
      </c>
      <c r="D5071" s="16" t="str">
        <f>TEXT('Record List'!G5041,"m/d/yyyy")</f>
        <v>6/17/2006</v>
      </c>
      <c r="E5071" s="10"/>
    </row>
    <row r="5072" spans="1:5" x14ac:dyDescent="0.25">
      <c r="A5072" s="12" t="str">
        <f>'Record List'!A5042&amp;'Record List'!B5042&amp;'Record List'!C5042&amp;'Record List'!D5042&amp;"kg"</f>
        <v>DEADLIFT, 2 BARS13F30kg</v>
      </c>
      <c r="B5072" s="13">
        <f>'Record List'!E5042</f>
        <v>35</v>
      </c>
      <c r="C5072" s="14" t="str">
        <f>LEFT('Record List'!F5042,FIND(",",'Record List'!F5042)+2)</f>
        <v>Monk, E</v>
      </c>
      <c r="D5072" s="16" t="str">
        <f>TEXT('Record List'!G5042,"m/d/yyyy")</f>
        <v>4/14/2002</v>
      </c>
      <c r="E5072" s="10"/>
    </row>
    <row r="5073" spans="1:5" x14ac:dyDescent="0.25">
      <c r="A5073" s="12" t="str">
        <f>'Record List'!A5043&amp;'Record List'!B5043&amp;'Record List'!C5043&amp;'Record List'!D5043&amp;"kg"</f>
        <v>DEADLIFT, 2 BARS13F45kg</v>
      </c>
      <c r="B5073" s="13">
        <f>'Record List'!E5043</f>
        <v>70</v>
      </c>
      <c r="C5073" s="14" t="str">
        <f>LEFT('Record List'!F5043,FIND(",",'Record List'!F5043)+2)</f>
        <v>Todd, P</v>
      </c>
      <c r="D5073" s="16" t="str">
        <f>TEXT('Record List'!G5043,"m/d/yyyy")</f>
        <v>3/31/2020</v>
      </c>
      <c r="E5073" s="10"/>
    </row>
    <row r="5074" spans="1:5" x14ac:dyDescent="0.25">
      <c r="A5074" s="12" t="str">
        <f>'Record List'!A5044&amp;'Record List'!B5044&amp;'Record List'!C5044&amp;'Record List'!D5044&amp;"kg"</f>
        <v>DEADLIFT, 2 BARS13F50kg</v>
      </c>
      <c r="B5074" s="13">
        <f>'Record List'!E5044</f>
        <v>170</v>
      </c>
      <c r="C5074" s="14" t="str">
        <f>LEFT('Record List'!F5044,FIND(",",'Record List'!F5044)+2)</f>
        <v>Holeman, K</v>
      </c>
      <c r="D5074" s="16" t="str">
        <f>TEXT('Record List'!G5044,"m/d/yyyy")</f>
        <v>12/10/2000</v>
      </c>
      <c r="E5074" s="10"/>
    </row>
    <row r="5075" spans="1:5" x14ac:dyDescent="0.25">
      <c r="A5075" s="12" t="str">
        <f>'Record List'!A5045&amp;'Record List'!B5045&amp;'Record List'!C5045&amp;'Record List'!D5045&amp;"kg"</f>
        <v>DEADLIFT, 2 BARS13F55kg</v>
      </c>
      <c r="B5075" s="13">
        <f>'Record List'!E5045</f>
        <v>140</v>
      </c>
      <c r="C5075" s="14" t="str">
        <f>LEFT('Record List'!F5045,FIND(",",'Record List'!F5045)+2)</f>
        <v>Todd, P</v>
      </c>
      <c r="D5075" s="16" t="str">
        <f>TEXT('Record List'!G5045,"m/d/yyyy")</f>
        <v>3/31/2022</v>
      </c>
      <c r="E5075" s="10"/>
    </row>
    <row r="5076" spans="1:5" x14ac:dyDescent="0.25">
      <c r="A5076" s="12" t="str">
        <f>'Record List'!A5046&amp;'Record List'!B5046&amp;'Record List'!C5046&amp;'Record List'!D5046&amp;"kg"</f>
        <v>DEADLIFT, 2 BARS13F75kg</v>
      </c>
      <c r="B5076" s="13">
        <f>'Record List'!E5046</f>
        <v>180</v>
      </c>
      <c r="C5076" s="14" t="str">
        <f>LEFT('Record List'!F5046,FIND(",",'Record List'!F5046)+2)</f>
        <v>Griffis, K</v>
      </c>
      <c r="D5076" s="16" t="str">
        <f>TEXT('Record List'!G5046,"m/d/yyyy")</f>
        <v>12/12/2004</v>
      </c>
      <c r="E5076" s="10"/>
    </row>
    <row r="5077" spans="1:5" x14ac:dyDescent="0.25">
      <c r="A5077" s="12" t="str">
        <f>'Record List'!A5047&amp;'Record List'!B5047&amp;'Record List'!C5047&amp;'Record List'!D5047&amp;"kg"</f>
        <v>DEADLIFT, 2 BARS14F60kg</v>
      </c>
      <c r="B5077" s="13">
        <f>'Record List'!E5047</f>
        <v>190</v>
      </c>
      <c r="C5077" s="14" t="str">
        <f>LEFT('Record List'!F5047,FIND(",",'Record List'!F5047)+2)</f>
        <v>Hartman, L</v>
      </c>
      <c r="D5077" s="16" t="str">
        <f>TEXT('Record List'!G5047,"m/d/yyyy")</f>
        <v>12/10/2000</v>
      </c>
      <c r="E5077" s="10"/>
    </row>
    <row r="5078" spans="1:5" x14ac:dyDescent="0.25">
      <c r="A5078" s="12" t="str">
        <f>'Record List'!A5048&amp;'Record List'!B5048&amp;'Record List'!C5048&amp;'Record List'!D5048&amp;"kg"</f>
        <v>DEADLIFT, 2 BARS14F70kg</v>
      </c>
      <c r="B5078" s="13">
        <f>'Record List'!E5048</f>
        <v>125</v>
      </c>
      <c r="C5078" s="14" t="str">
        <f>LEFT('Record List'!F5048,FIND(",",'Record List'!F5048)+2)</f>
        <v>McConnaughey, A</v>
      </c>
      <c r="D5078" s="16" t="str">
        <f>TEXT('Record List'!G5048,"m/d/yyyy")</f>
        <v>12/10/2005</v>
      </c>
      <c r="E5078" s="10"/>
    </row>
    <row r="5079" spans="1:5" x14ac:dyDescent="0.25">
      <c r="A5079" s="12" t="str">
        <f>'Record List'!A5049&amp;'Record List'!B5049&amp;'Record List'!C5049&amp;'Record List'!D5049&amp;"kg"</f>
        <v>DEADLIFT, 2 BARS14F75kg</v>
      </c>
      <c r="B5079" s="13">
        <f>'Record List'!E5049</f>
        <v>130</v>
      </c>
      <c r="C5079" s="14" t="str">
        <f>LEFT('Record List'!F5049,FIND(",",'Record List'!F5049)+2)</f>
        <v>Fritz, M</v>
      </c>
      <c r="D5079" s="16" t="str">
        <f>TEXT('Record List'!G5049,"m/d/yyyy")</f>
        <v>12/12/2004</v>
      </c>
      <c r="E5079" s="10"/>
    </row>
    <row r="5080" spans="1:5" x14ac:dyDescent="0.25">
      <c r="A5080" s="12" t="str">
        <f>'Record List'!A5050&amp;'Record List'!B5050&amp;'Record List'!C5050&amp;'Record List'!D5050&amp;"kg"</f>
        <v>DEADLIFT, 2 BARS14F80kg</v>
      </c>
      <c r="B5080" s="13">
        <f>'Record List'!E5050</f>
        <v>160</v>
      </c>
      <c r="C5080" s="14" t="str">
        <f>LEFT('Record List'!F5050,FIND(",",'Record List'!F5050)+2)</f>
        <v>Fritz, M</v>
      </c>
      <c r="D5080" s="16" t="str">
        <f>TEXT('Record List'!G5050,"m/d/yyyy")</f>
        <v>12/10/2005</v>
      </c>
      <c r="E5080" s="10"/>
    </row>
    <row r="5081" spans="1:5" x14ac:dyDescent="0.25">
      <c r="A5081" s="12" t="str">
        <f>'Record List'!A5051&amp;'Record List'!B5051&amp;'Record List'!C5051&amp;'Record List'!D5051&amp;"kg"</f>
        <v>DEADLIFT, 2 BARS16F75kg</v>
      </c>
      <c r="B5081" s="13">
        <f>'Record List'!E5051</f>
        <v>190</v>
      </c>
      <c r="C5081" s="14" t="str">
        <f>LEFT('Record List'!F5051,FIND(",",'Record List'!F5051)+2)</f>
        <v>Paul, A</v>
      </c>
      <c r="D5081" s="16" t="str">
        <f>TEXT('Record List'!G5051,"m/d/yyyy")</f>
        <v>12/14/2003</v>
      </c>
      <c r="E5081" s="10"/>
    </row>
    <row r="5082" spans="1:5" x14ac:dyDescent="0.25">
      <c r="A5082" s="12" t="str">
        <f>'Record List'!A5052&amp;'Record List'!B5052&amp;'Record List'!C5052&amp;'Record List'!D5052&amp;"kg"</f>
        <v>DEADLIFT, 2 BARS16F115kg</v>
      </c>
      <c r="B5082" s="13">
        <f>'Record List'!E5052</f>
        <v>200</v>
      </c>
      <c r="C5082" s="14" t="str">
        <f>LEFT('Record List'!F5052,FIND(",",'Record List'!F5052)+2)</f>
        <v>Sipes, J</v>
      </c>
      <c r="D5082" s="16" t="str">
        <f>TEXT('Record List'!G5052,"m/d/yyyy")</f>
        <v>12/12/1999</v>
      </c>
      <c r="E5082" s="10"/>
    </row>
    <row r="5083" spans="1:5" x14ac:dyDescent="0.25">
      <c r="A5083" s="12" t="str">
        <f>'Record List'!A5053&amp;'Record List'!B5053&amp;'Record List'!C5053&amp;'Record List'!D5053&amp;"kg"</f>
        <v>DEADLIFT, 2 BARS18F60kg</v>
      </c>
      <c r="B5083" s="13">
        <f>'Record List'!E5053</f>
        <v>200</v>
      </c>
      <c r="C5083" s="14" t="str">
        <f>LEFT('Record List'!F5053,FIND(",",'Record List'!F5053)+2)</f>
        <v>Burks, A</v>
      </c>
      <c r="D5083" s="16" t="str">
        <f>TEXT('Record List'!G5053,"m/d/yyyy")</f>
        <v>12/14/1997</v>
      </c>
      <c r="E5083" s="10"/>
    </row>
    <row r="5084" spans="1:5" x14ac:dyDescent="0.25">
      <c r="A5084" s="12" t="str">
        <f>'Record List'!A5054&amp;'Record List'!B5054&amp;'Record List'!C5054&amp;'Record List'!D5054&amp;"kg"</f>
        <v>DEADLIFT, 2 BARS40F70kg</v>
      </c>
      <c r="B5084" s="13">
        <f>'Record List'!E5054</f>
        <v>187</v>
      </c>
      <c r="C5084" s="14" t="str">
        <f>LEFT('Record List'!F5054,FIND(",",'Record List'!F5054)+2)</f>
        <v>Hall, R</v>
      </c>
      <c r="D5084" s="16" t="str">
        <f>TEXT('Record List'!G5054,"m/d/yyyy")</f>
        <v>9/21/2002</v>
      </c>
      <c r="E5084" s="10"/>
    </row>
    <row r="5085" spans="1:5" x14ac:dyDescent="0.25">
      <c r="A5085" s="12" t="str">
        <f>'Record List'!A5055&amp;'Record List'!B5055&amp;'Record List'!C5055&amp;'Record List'!D5055&amp;"kg"</f>
        <v>DEADLIFT, 2 BARS40F125+kg</v>
      </c>
      <c r="B5085" s="13">
        <f>'Record List'!E5055</f>
        <v>240</v>
      </c>
      <c r="C5085" s="14" t="str">
        <f>LEFT('Record List'!F5055,FIND(",",'Record List'!F5055)+2)</f>
        <v>McConnaughey, M</v>
      </c>
      <c r="D5085" s="16" t="str">
        <f>TEXT('Record List'!G5055,"m/d/yyyy")</f>
        <v>12/14/2003</v>
      </c>
      <c r="E5085" s="10"/>
    </row>
    <row r="5086" spans="1:5" x14ac:dyDescent="0.25">
      <c r="A5086" s="12" t="str">
        <f>'Record List'!A5056&amp;'Record List'!B5056&amp;'Record List'!C5056&amp;'Record List'!D5056&amp;"kg"</f>
        <v>DEADLIFT, 2 BARS45F125+kg</v>
      </c>
      <c r="B5086" s="13">
        <f>'Record List'!E5056</f>
        <v>230</v>
      </c>
      <c r="C5086" s="14" t="str">
        <f>LEFT('Record List'!F5056,FIND(",",'Record List'!F5056)+2)</f>
        <v>McConnaughey, M</v>
      </c>
      <c r="D5086" s="16" t="str">
        <f>TEXT('Record List'!G5056,"m/d/yyyy")</f>
        <v>12/10/2005</v>
      </c>
      <c r="E5086" s="10"/>
    </row>
    <row r="5087" spans="1:5" x14ac:dyDescent="0.25">
      <c r="A5087" s="12" t="str">
        <f>'Record List'!A5057&amp;'Record List'!B5057&amp;'Record List'!C5057&amp;'Record List'!D5057&amp;"kg"</f>
        <v>DEADLIFT, 2 BARS50F50kg</v>
      </c>
      <c r="B5087" s="13">
        <f>'Record List'!E5057</f>
        <v>210</v>
      </c>
      <c r="C5087" s="14" t="str">
        <f>LEFT('Record List'!F5057,FIND(",",'Record List'!F5057)+2)</f>
        <v>Jackson, R</v>
      </c>
      <c r="D5087" s="16" t="str">
        <f>TEXT('Record List'!G5057,"m/d/yyyy")</f>
        <v>3/31/2014</v>
      </c>
      <c r="E5087" s="10"/>
    </row>
    <row r="5088" spans="1:5" x14ac:dyDescent="0.25">
      <c r="A5088" s="12" t="str">
        <f>'Record List'!A5058&amp;'Record List'!B5058&amp;'Record List'!C5058&amp;'Record List'!D5058&amp;"kg"</f>
        <v>DEADLIFT, 2 BARS55F55kg</v>
      </c>
      <c r="B5088" s="13">
        <f>'Record List'!E5058</f>
        <v>200</v>
      </c>
      <c r="C5088" s="14" t="str">
        <f>LEFT('Record List'!F5058,FIND(",",'Record List'!F5058)+2)</f>
        <v>Phumchaona, N</v>
      </c>
      <c r="D5088" s="16" t="str">
        <f>TEXT('Record List'!G5058,"m/d/yyyy")</f>
        <v>6/23/2001</v>
      </c>
      <c r="E5088" s="10"/>
    </row>
    <row r="5089" spans="1:5" x14ac:dyDescent="0.25">
      <c r="A5089" s="12" t="str">
        <f>'Record List'!A5059&amp;'Record List'!B5059&amp;'Record List'!C5059&amp;'Record List'!D5059&amp;"kg"</f>
        <v>DEADLIFT, 2 BARS55F75kg</v>
      </c>
      <c r="B5089" s="13">
        <f>'Record List'!E5059</f>
        <v>230</v>
      </c>
      <c r="C5089" s="14" t="str">
        <f>LEFT('Record List'!F5059,FIND(",",'Record List'!F5059)+2)</f>
        <v>Ollennuking, A</v>
      </c>
      <c r="D5089" s="16" t="str">
        <f>TEXT('Record List'!G5059,"m/d/yyyy")</f>
        <v>2/22/2020</v>
      </c>
      <c r="E5089" s="10"/>
    </row>
    <row r="5090" spans="1:5" x14ac:dyDescent="0.25">
      <c r="A5090" s="12" t="str">
        <f>'Record List'!A5060&amp;'Record List'!B5060&amp;'Record List'!C5060&amp;'Record List'!D5060&amp;"kg"</f>
        <v>DEADLIFT, 2 BARS60F55kg</v>
      </c>
      <c r="B5090" s="13">
        <f>'Record List'!E5060</f>
        <v>132</v>
      </c>
      <c r="C5090" s="14" t="str">
        <f>LEFT('Record List'!F5060,FIND(",",'Record List'!F5060)+2)</f>
        <v>Phumchaona, N</v>
      </c>
      <c r="D5090" s="16" t="str">
        <f>TEXT('Record List'!G5060,"m/d/yyyy")</f>
        <v>11/23/2003</v>
      </c>
      <c r="E5090" s="10"/>
    </row>
    <row r="5091" spans="1:5" x14ac:dyDescent="0.25">
      <c r="A5091" s="12" t="str">
        <f>'Record List'!A5061&amp;'Record List'!B5061&amp;'Record List'!C5061&amp;'Record List'!D5061&amp;"kg"</f>
        <v>DEADLIFT, 2 BARS60F75kg</v>
      </c>
      <c r="B5091" s="13">
        <f>'Record List'!E5061</f>
        <v>150</v>
      </c>
      <c r="C5091" s="14" t="str">
        <f>LEFT('Record List'!F5061,FIND(",",'Record List'!F5061)+2)</f>
        <v>Thompson, J</v>
      </c>
      <c r="D5091" s="16" t="str">
        <f>TEXT('Record List'!G5061,"m/d/yyyy")</f>
        <v>3/31/2022</v>
      </c>
      <c r="E5091" s="10"/>
    </row>
    <row r="5092" spans="1:5" x14ac:dyDescent="0.25">
      <c r="A5092" s="12" t="str">
        <f>'Record List'!A5062&amp;'Record List'!B5062&amp;'Record List'!C5062&amp;'Record List'!D5062&amp;"kg"</f>
        <v>DEADLIFT, 2 BARSALLF45kg</v>
      </c>
      <c r="B5092" s="13">
        <f>'Record List'!E5062</f>
        <v>70</v>
      </c>
      <c r="C5092" s="14" t="str">
        <f>LEFT('Record List'!F5062,FIND(",",'Record List'!F5062)+2)</f>
        <v>Todd, P</v>
      </c>
      <c r="D5092" s="16" t="str">
        <f>TEXT('Record List'!G5062,"m/d/yyyy")</f>
        <v>3/31/2020</v>
      </c>
      <c r="E5092" s="10"/>
    </row>
    <row r="5093" spans="1:5" x14ac:dyDescent="0.25">
      <c r="A5093" s="12" t="str">
        <f>'Record List'!A5063&amp;'Record List'!B5063&amp;'Record List'!C5063&amp;'Record List'!D5063&amp;"kg"</f>
        <v>DEADLIFT, 2 BARSALLF50kg</v>
      </c>
      <c r="B5093" s="13">
        <f>'Record List'!E5063</f>
        <v>210</v>
      </c>
      <c r="C5093" s="14" t="str">
        <f>LEFT('Record List'!F5063,FIND(",",'Record List'!F5063)+2)</f>
        <v>Jackson, R</v>
      </c>
      <c r="D5093" s="16" t="str">
        <f>TEXT('Record List'!G5063,"m/d/yyyy")</f>
        <v>3/31/2014</v>
      </c>
      <c r="E5093" s="10"/>
    </row>
    <row r="5094" spans="1:5" x14ac:dyDescent="0.25">
      <c r="A5094" s="12" t="str">
        <f>'Record List'!A5064&amp;'Record List'!B5064&amp;'Record List'!C5064&amp;'Record List'!D5064&amp;"kg"</f>
        <v>DEADLIFT, 2 BARSALLF55kg</v>
      </c>
      <c r="B5094" s="13">
        <f>'Record List'!E5064</f>
        <v>200</v>
      </c>
      <c r="C5094" s="14" t="str">
        <f>LEFT('Record List'!F5064,FIND(",",'Record List'!F5064)+2)</f>
        <v>Phumchaona, N</v>
      </c>
      <c r="D5094" s="16" t="str">
        <f>TEXT('Record List'!G5064,"m/d/yyyy")</f>
        <v>6/23/2001</v>
      </c>
      <c r="E5094" s="10"/>
    </row>
    <row r="5095" spans="1:5" x14ac:dyDescent="0.25">
      <c r="A5095" s="12" t="str">
        <f>'Record List'!A5065&amp;'Record List'!B5065&amp;'Record List'!C5065&amp;'Record List'!D5065&amp;"kg"</f>
        <v>DEADLIFT, 2 BARSALLF60kg</v>
      </c>
      <c r="B5095" s="13">
        <f>'Record List'!E5065</f>
        <v>200</v>
      </c>
      <c r="C5095" s="14" t="str">
        <f>LEFT('Record List'!F5065,FIND(",",'Record List'!F5065)+2)</f>
        <v>Burks, A</v>
      </c>
      <c r="D5095" s="16" t="str">
        <f>TEXT('Record List'!G5065,"m/d/yyyy")</f>
        <v>12/14/1997</v>
      </c>
      <c r="E5095" s="10"/>
    </row>
    <row r="5096" spans="1:5" x14ac:dyDescent="0.25">
      <c r="A5096" s="12" t="str">
        <f>'Record List'!A5066&amp;'Record List'!B5066&amp;'Record List'!C5066&amp;'Record List'!D5066&amp;"kg"</f>
        <v>DEADLIFT, 2 BARSALLF65kg</v>
      </c>
      <c r="B5096" s="13">
        <f>'Record List'!E5066</f>
        <v>150</v>
      </c>
      <c r="C5096" s="14" t="str">
        <f>LEFT('Record List'!F5066,FIND(",",'Record List'!F5066)+2)</f>
        <v>Diggs, C</v>
      </c>
      <c r="D5096" s="16" t="str">
        <f>TEXT('Record List'!G5066,"m/d/yyyy")</f>
        <v>3/31/2014</v>
      </c>
      <c r="E5096" s="10"/>
    </row>
    <row r="5097" spans="1:5" x14ac:dyDescent="0.25">
      <c r="A5097" s="12" t="str">
        <f>'Record List'!A5067&amp;'Record List'!B5067&amp;'Record List'!C5067&amp;'Record List'!D5067&amp;"kg"</f>
        <v>DEADLIFT, 2 BARSALLF70kg</v>
      </c>
      <c r="B5097" s="13">
        <f>'Record List'!E5067</f>
        <v>187</v>
      </c>
      <c r="C5097" s="14" t="str">
        <f>LEFT('Record List'!F5067,FIND(",",'Record List'!F5067)+2)</f>
        <v>Hall, R</v>
      </c>
      <c r="D5097" s="16" t="str">
        <f>TEXT('Record List'!G5067,"m/d/yyyy")</f>
        <v>9/21/2002</v>
      </c>
      <c r="E5097" s="10"/>
    </row>
    <row r="5098" spans="1:5" x14ac:dyDescent="0.25">
      <c r="A5098" s="12" t="str">
        <f>'Record List'!A5068&amp;'Record List'!B5068&amp;'Record List'!C5068&amp;'Record List'!D5068&amp;"kg"</f>
        <v>DEADLIFT, 2 BARSALLF75kg</v>
      </c>
      <c r="B5098" s="13">
        <f>'Record List'!E5068</f>
        <v>350</v>
      </c>
      <c r="C5098" s="14" t="str">
        <f>LEFT('Record List'!F5068,FIND(",",'Record List'!F5068)+2)</f>
        <v>Ollennuking, A</v>
      </c>
      <c r="D5098" s="16" t="str">
        <f>TEXT('Record List'!G5068,"m/d/yyyy")</f>
        <v>6/23/2001</v>
      </c>
      <c r="E5098" s="10"/>
    </row>
    <row r="5099" spans="1:5" x14ac:dyDescent="0.25">
      <c r="A5099" s="12" t="str">
        <f>'Record List'!A5069&amp;'Record List'!B5069&amp;'Record List'!C5069&amp;'Record List'!D5069&amp;"kg"</f>
        <v>DEADLIFT, 2 BARSALLF80kg</v>
      </c>
      <c r="B5099" s="13">
        <f>'Record List'!E5069</f>
        <v>160</v>
      </c>
      <c r="C5099" s="14" t="str">
        <f>LEFT('Record List'!F5069,FIND(",",'Record List'!F5069)+2)</f>
        <v>Fritz, M</v>
      </c>
      <c r="D5099" s="16" t="str">
        <f>TEXT('Record List'!G5069,"m/d/yyyy")</f>
        <v>12/10/2005</v>
      </c>
      <c r="E5099" s="10"/>
    </row>
    <row r="5100" spans="1:5" x14ac:dyDescent="0.25">
      <c r="A5100" s="12" t="str">
        <f>'Record List'!A5070&amp;'Record List'!B5070&amp;'Record List'!C5070&amp;'Record List'!D5070&amp;"kg"</f>
        <v>DEADLIFT, 2 BARSALLF85kg</v>
      </c>
      <c r="B5100" s="13">
        <f>'Record List'!E5070</f>
        <v>222</v>
      </c>
      <c r="C5100" s="14" t="str">
        <f>LEFT('Record List'!F5070,FIND(",",'Record List'!F5070)+2)</f>
        <v>Todd, S</v>
      </c>
      <c r="D5100" s="16" t="str">
        <f>TEXT('Record List'!G5070,"m/d/yyyy")</f>
        <v>3/31/2022</v>
      </c>
      <c r="E5100" s="10"/>
    </row>
    <row r="5101" spans="1:5" x14ac:dyDescent="0.25">
      <c r="A5101" s="12" t="str">
        <f>'Record List'!A5071&amp;'Record List'!B5071&amp;'Record List'!C5071&amp;'Record List'!D5071&amp;"kg"</f>
        <v>DEADLIFT, 2 BARSALLF90kg</v>
      </c>
      <c r="B5101" s="13">
        <f>'Record List'!E5071</f>
        <v>230</v>
      </c>
      <c r="C5101" s="14" t="str">
        <f>LEFT('Record List'!F5071,FIND(",",'Record List'!F5071)+2)</f>
        <v>Abele, J</v>
      </c>
      <c r="D5101" s="16" t="str">
        <f>TEXT('Record List'!G5071,"m/d/yyyy")</f>
        <v>6/30/2004</v>
      </c>
      <c r="E5101" s="10"/>
    </row>
    <row r="5102" spans="1:5" x14ac:dyDescent="0.25">
      <c r="A5102" s="12" t="str">
        <f>'Record List'!A5072&amp;'Record List'!B5072&amp;'Record List'!C5072&amp;'Record List'!D5072&amp;"kg"</f>
        <v>DEADLIFT, 2 BARSALLF100kg</v>
      </c>
      <c r="B5102" s="13">
        <f>'Record List'!E5072</f>
        <v>310</v>
      </c>
      <c r="C5102" s="14" t="str">
        <f>LEFT('Record List'!F5072,FIND(",",'Record List'!F5072)+2)</f>
        <v>Kressly, J</v>
      </c>
      <c r="D5102" s="16" t="str">
        <f>TEXT('Record List'!G5072,"m/d/yyyy")</f>
        <v>8/29/2015</v>
      </c>
      <c r="E5102" s="10"/>
    </row>
    <row r="5103" spans="1:5" x14ac:dyDescent="0.25">
      <c r="A5103" s="12" t="str">
        <f>'Record List'!A5073&amp;'Record List'!B5073&amp;'Record List'!C5073&amp;'Record List'!D5073&amp;"kg"</f>
        <v>DEADLIFT, 2 BARSALLF110kg</v>
      </c>
      <c r="B5103" s="13">
        <f>'Record List'!E5073</f>
        <v>200</v>
      </c>
      <c r="C5103" s="14" t="str">
        <f>LEFT('Record List'!F5073,FIND(",",'Record List'!F5073)+2)</f>
        <v>Collins, C</v>
      </c>
      <c r="D5103" s="16" t="str">
        <f>TEXT('Record List'!G5073,"m/d/yyyy")</f>
        <v>12/1/2002</v>
      </c>
      <c r="E5103" s="10"/>
    </row>
    <row r="5104" spans="1:5" x14ac:dyDescent="0.25">
      <c r="A5104" s="12" t="str">
        <f>'Record List'!A5074&amp;'Record List'!B5074&amp;'Record List'!C5074&amp;'Record List'!D5074&amp;"kg"</f>
        <v>DEADLIFT, 2 BARSALLF115kg</v>
      </c>
      <c r="B5104" s="13">
        <f>'Record List'!E5074</f>
        <v>200</v>
      </c>
      <c r="C5104" s="14" t="str">
        <f>LEFT('Record List'!F5074,FIND(",",'Record List'!F5074)+2)</f>
        <v>Sipes, J</v>
      </c>
      <c r="D5104" s="16" t="str">
        <f>TEXT('Record List'!G5074,"m/d/yyyy")</f>
        <v>12/12/1999</v>
      </c>
      <c r="E5104" s="10"/>
    </row>
    <row r="5105" spans="1:5" x14ac:dyDescent="0.25">
      <c r="A5105" s="12" t="str">
        <f>'Record List'!A5075&amp;'Record List'!B5075&amp;'Record List'!C5075&amp;'Record List'!D5075&amp;"kg"</f>
        <v>DEADLIFT, 2 BARSALLF125+kg</v>
      </c>
      <c r="B5105" s="13">
        <f>'Record List'!E5075</f>
        <v>298</v>
      </c>
      <c r="C5105" s="14" t="str">
        <f>LEFT('Record List'!F5075,FIND(",",'Record List'!F5075)+2)</f>
        <v>Goolsby, C</v>
      </c>
      <c r="D5105" s="16" t="str">
        <f>TEXT('Record List'!G5075,"m/d/yyyy")</f>
        <v>9/21/2002</v>
      </c>
      <c r="E5105" s="10"/>
    </row>
    <row r="5106" spans="1:5" x14ac:dyDescent="0.25">
      <c r="A5106" s="12" t="str">
        <f>'Record List'!A5076&amp;'Record List'!B5076&amp;'Record List'!C5076&amp;'Record List'!D5076&amp;"kg"</f>
        <v>DEADLIFT, 2 BARSNATF55kg</v>
      </c>
      <c r="B5106" s="13">
        <f>'Record List'!E5076</f>
        <v>200</v>
      </c>
      <c r="C5106" s="14" t="str">
        <f>LEFT('Record List'!F5076,FIND(",",'Record List'!F5076)+2)</f>
        <v>Phumchaona, N</v>
      </c>
      <c r="D5106" s="16" t="str">
        <f>TEXT('Record List'!G5076,"m/d/yyyy")</f>
        <v>6/23/2001</v>
      </c>
      <c r="E5106" s="10"/>
    </row>
    <row r="5107" spans="1:5" x14ac:dyDescent="0.25">
      <c r="A5107" s="12" t="str">
        <f>'Record List'!A5077&amp;'Record List'!B5077&amp;'Record List'!C5077&amp;'Record List'!D5077&amp;"kg"</f>
        <v>DEADLIFT, 2 BARSNATF75kg</v>
      </c>
      <c r="B5107" s="13">
        <f>'Record List'!E5077</f>
        <v>350</v>
      </c>
      <c r="C5107" s="14" t="str">
        <f>LEFT('Record List'!F5077,FIND(",",'Record List'!F5077)+2)</f>
        <v>Ollennuking, A</v>
      </c>
      <c r="D5107" s="16" t="str">
        <f>TEXT('Record List'!G5077,"m/d/yyyy")</f>
        <v>6/23/2001</v>
      </c>
      <c r="E5107" s="10"/>
    </row>
    <row r="5108" spans="1:5" x14ac:dyDescent="0.25">
      <c r="A5108" s="12" t="str">
        <f>'Record List'!A5078&amp;'Record List'!B5078&amp;'Record List'!C5078&amp;'Record List'!D5078&amp;"kg"</f>
        <v>DEADLIFT, 2 BARS13M35kg</v>
      </c>
      <c r="B5108" s="13">
        <f>'Record List'!E5078</f>
        <v>90</v>
      </c>
      <c r="C5108" s="14" t="str">
        <f>LEFT('Record List'!F5078,FIND(",",'Record List'!F5078)+2)</f>
        <v>Todd, E</v>
      </c>
      <c r="D5108" s="16" t="str">
        <f>TEXT('Record List'!G5078,"m/d/yyyy")</f>
        <v>3/31/2022</v>
      </c>
      <c r="E5108" s="10"/>
    </row>
    <row r="5109" spans="1:5" x14ac:dyDescent="0.25">
      <c r="A5109" s="12" t="str">
        <f>'Record List'!A5079&amp;'Record List'!B5079&amp;'Record List'!C5079&amp;'Record List'!D5079&amp;"kg"</f>
        <v>DEADLIFT, 2 BARS13M40kg</v>
      </c>
      <c r="B5109" s="13">
        <f>'Record List'!E5079</f>
        <v>105</v>
      </c>
      <c r="C5109" s="14" t="str">
        <f>LEFT('Record List'!F5079,FIND(",",'Record List'!F5079)+2)</f>
        <v>Todd, L</v>
      </c>
      <c r="D5109" s="16" t="str">
        <f>TEXT('Record List'!G5079,"m/d/yyyy")</f>
        <v>3/31/2022</v>
      </c>
      <c r="E5109" s="10"/>
    </row>
    <row r="5110" spans="1:5" x14ac:dyDescent="0.25">
      <c r="A5110" s="12" t="str">
        <f>'Record List'!A5080&amp;'Record List'!B5080&amp;'Record List'!C5080&amp;'Record List'!D5080&amp;"kg"</f>
        <v>DEADLIFT, 2 BARS13M45kg</v>
      </c>
      <c r="B5110" s="13">
        <f>'Record List'!E5080</f>
        <v>100</v>
      </c>
      <c r="C5110" s="14" t="str">
        <f>LEFT('Record List'!F5080,FIND(",",'Record List'!F5080)+2)</f>
        <v>Ciavattone, J</v>
      </c>
      <c r="D5110" s="16" t="str">
        <f>TEXT('Record List'!G5080,"m/d/yyyy")</f>
        <v>12/1/2002</v>
      </c>
      <c r="E5110" s="10"/>
    </row>
    <row r="5111" spans="1:5" x14ac:dyDescent="0.25">
      <c r="A5111" s="12" t="e">
        <f>'Record List'!#REF!&amp;'Record List'!#REF!&amp;'Record List'!#REF!&amp;'Record List'!#REF!&amp;"kg"</f>
        <v>#REF!</v>
      </c>
      <c r="B5111" s="13" t="e">
        <f>'Record List'!#REF!</f>
        <v>#REF!</v>
      </c>
      <c r="C5111" s="14" t="e">
        <f>LEFT('Record List'!#REF!,FIND(",",'Record List'!#REF!)+2)</f>
        <v>#REF!</v>
      </c>
      <c r="D5111" s="16" t="e">
        <f>TEXT('Record List'!#REF!,"m/d/yyyy")</f>
        <v>#REF!</v>
      </c>
      <c r="E5111" s="10"/>
    </row>
    <row r="5112" spans="1:5" x14ac:dyDescent="0.25">
      <c r="A5112" s="12" t="str">
        <f>'Record List'!A5081&amp;'Record List'!B5081&amp;'Record List'!C5081&amp;'Record List'!D5081&amp;"kg"</f>
        <v>DEADLIFT, 2 BARS13M50kg</v>
      </c>
      <c r="B5112" s="13">
        <f>'Record List'!E5081</f>
        <v>170</v>
      </c>
      <c r="C5112" s="14" t="str">
        <f>LEFT('Record List'!F5081,FIND(",",'Record List'!F5081)+2)</f>
        <v>Monk, J</v>
      </c>
      <c r="D5112" s="16" t="str">
        <f>TEXT('Record List'!G5081,"m/d/yyyy")</f>
        <v>6/23/2001</v>
      </c>
      <c r="E5112" s="10"/>
    </row>
    <row r="5113" spans="1:5" x14ac:dyDescent="0.25">
      <c r="A5113" s="12" t="str">
        <f>'Record List'!A5082&amp;'Record List'!B5082&amp;'Record List'!C5082&amp;'Record List'!D5082&amp;"kg"</f>
        <v>DEADLIFT, 2 BARS13M55kg</v>
      </c>
      <c r="B5113" s="13">
        <f>'Record List'!E5082</f>
        <v>200</v>
      </c>
      <c r="C5113" s="14" t="str">
        <f>LEFT('Record List'!F5082,FIND(",",'Record List'!F5082)+2)</f>
        <v>Monk, J</v>
      </c>
      <c r="D5113" s="16" t="str">
        <f>TEXT('Record List'!G5082,"m/d/yyyy")</f>
        <v>4/14/2002</v>
      </c>
      <c r="E5113" s="10"/>
    </row>
    <row r="5114" spans="1:5" x14ac:dyDescent="0.25">
      <c r="A5114" s="12" t="str">
        <f>'Record List'!A5083&amp;'Record List'!B5083&amp;'Record List'!C5083&amp;'Record List'!D5083&amp;"kg"</f>
        <v>DEADLIFT, 2 BARS13M65kg</v>
      </c>
      <c r="B5114" s="13">
        <f>'Record List'!E5083</f>
        <v>231</v>
      </c>
      <c r="C5114" s="14" t="str">
        <f>LEFT('Record List'!F5083,FIND(",",'Record List'!F5083)+2)</f>
        <v>Monk, J</v>
      </c>
      <c r="D5114" s="16" t="str">
        <f>TEXT('Record List'!G5083,"m/d/yyyy")</f>
        <v>9/21/2002</v>
      </c>
      <c r="E5114" s="10"/>
    </row>
    <row r="5115" spans="1:5" x14ac:dyDescent="0.25">
      <c r="A5115" s="12" t="str">
        <f>'Record List'!A5084&amp;'Record List'!B5084&amp;'Record List'!C5084&amp;'Record List'!D5084&amp;"kg"</f>
        <v>DEADLIFT, 2 BARS13M70kg</v>
      </c>
      <c r="B5115" s="13">
        <f>'Record List'!E5084</f>
        <v>198</v>
      </c>
      <c r="C5115" s="14" t="str">
        <f>LEFT('Record List'!F5084,FIND(",",'Record List'!F5084)+2)</f>
        <v>McKean, S</v>
      </c>
      <c r="D5115" s="16" t="str">
        <f>TEXT('Record List'!G5084,"m/d/yyyy")</f>
        <v>2/18/1995</v>
      </c>
      <c r="E5115" s="10"/>
    </row>
    <row r="5116" spans="1:5" x14ac:dyDescent="0.25">
      <c r="A5116" s="12" t="str">
        <f>'Record List'!A5085&amp;'Record List'!B5085&amp;'Record List'!C5085&amp;'Record List'!D5085&amp;"kg"</f>
        <v>DEADLIFT, 2 BARS14M65kg</v>
      </c>
      <c r="B5116" s="13">
        <f>'Record List'!E5085</f>
        <v>310</v>
      </c>
      <c r="C5116" s="14" t="str">
        <f>LEFT('Record List'!F5085,FIND(",",'Record List'!F5085)+2)</f>
        <v>Kressly, D</v>
      </c>
      <c r="D5116" s="16" t="str">
        <f>TEXT('Record List'!G5085,"m/d/yyyy")</f>
        <v>8/29/2015</v>
      </c>
      <c r="E5116" s="10"/>
    </row>
    <row r="5117" spans="1:5" x14ac:dyDescent="0.25">
      <c r="A5117" s="12" t="str">
        <f>'Record List'!A5086&amp;'Record List'!B5086&amp;'Record List'!C5086&amp;'Record List'!D5086&amp;"kg"</f>
        <v>DEADLIFT, 2 BARS14M70kg</v>
      </c>
      <c r="B5117" s="13">
        <f>'Record List'!E5086</f>
        <v>210</v>
      </c>
      <c r="C5117" s="14" t="str">
        <f>LEFT('Record List'!F5086,FIND(",",'Record List'!F5086)+2)</f>
        <v>Demille, C</v>
      </c>
      <c r="D5117" s="16" t="str">
        <f>TEXT('Record List'!G5086,"m/d/yyyy")</f>
        <v>4/14/2002</v>
      </c>
      <c r="E5117" s="10"/>
    </row>
    <row r="5118" spans="1:5" x14ac:dyDescent="0.25">
      <c r="A5118" s="12" t="str">
        <f>'Record List'!A5087&amp;'Record List'!B5087&amp;'Record List'!C5087&amp;'Record List'!D5087&amp;"kg"</f>
        <v>DEADLIFT, 2 BARS14M75kg</v>
      </c>
      <c r="B5118" s="13">
        <f>'Record List'!E5087</f>
        <v>243</v>
      </c>
      <c r="C5118" s="14" t="str">
        <f>LEFT('Record List'!F5087,FIND(",",'Record List'!F5087)+2)</f>
        <v>Demille, C</v>
      </c>
      <c r="D5118" s="16" t="str">
        <f>TEXT('Record List'!G5087,"m/d/yyyy")</f>
        <v>9/21/2002</v>
      </c>
      <c r="E5118" s="10"/>
    </row>
    <row r="5119" spans="1:5" x14ac:dyDescent="0.25">
      <c r="A5119" s="12" t="str">
        <f>'Record List'!A5088&amp;'Record List'!B5088&amp;'Record List'!C5088&amp;'Record List'!D5088&amp;"kg"</f>
        <v>DEADLIFT, 2 BARS14M80kg</v>
      </c>
      <c r="B5119" s="13">
        <f>'Record List'!E5088</f>
        <v>314</v>
      </c>
      <c r="C5119" s="14" t="str">
        <f>LEFT('Record List'!F5088,FIND(",",'Record List'!F5088)+2)</f>
        <v>Loewer, J</v>
      </c>
      <c r="D5119" s="16" t="str">
        <f>TEXT('Record List'!G5088,"m/d/yyyy")</f>
        <v>3/4/2000</v>
      </c>
      <c r="E5119" s="10"/>
    </row>
    <row r="5120" spans="1:5" x14ac:dyDescent="0.25">
      <c r="A5120" s="12" t="str">
        <f>'Record List'!A5089&amp;'Record List'!B5089&amp;'Record List'!C5089&amp;'Record List'!D5089&amp;"kg"</f>
        <v>DEADLIFT, 2 BARS14M90kg</v>
      </c>
      <c r="B5120" s="13">
        <f>'Record List'!E5089</f>
        <v>265</v>
      </c>
      <c r="C5120" s="14" t="str">
        <f>LEFT('Record List'!F5089,FIND(",",'Record List'!F5089)+2)</f>
        <v>Blockston, J</v>
      </c>
      <c r="D5120" s="16" t="str">
        <f>TEXT('Record List'!G5089,"m/d/yyyy")</f>
        <v>9/21/2002</v>
      </c>
      <c r="E5120" s="10"/>
    </row>
    <row r="5121" spans="1:5" x14ac:dyDescent="0.25">
      <c r="A5121" s="12" t="str">
        <f>'Record List'!A5090&amp;'Record List'!B5090&amp;'Record List'!C5090&amp;'Record List'!D5090&amp;"kg"</f>
        <v>DEADLIFT, 2 BARS14M95kg</v>
      </c>
      <c r="B5121" s="13">
        <f>'Record List'!E5090</f>
        <v>385</v>
      </c>
      <c r="C5121" s="14" t="str">
        <f>LEFT('Record List'!F5090,FIND(",",'Record List'!F5090)+2)</f>
        <v>Graham, T</v>
      </c>
      <c r="D5121" s="16" t="str">
        <f>TEXT('Record List'!G5090,"m/d/yyyy")</f>
        <v>8/1/2000</v>
      </c>
      <c r="E5121" s="10"/>
    </row>
    <row r="5122" spans="1:5" x14ac:dyDescent="0.25">
      <c r="A5122" s="12" t="str">
        <f>'Record List'!A5091&amp;'Record List'!B5091&amp;'Record List'!C5091&amp;'Record List'!D5091&amp;"kg"</f>
        <v>DEADLIFT, 2 BARS16M55kg</v>
      </c>
      <c r="B5122" s="13">
        <f>'Record List'!E5091</f>
        <v>270</v>
      </c>
      <c r="C5122" s="14" t="str">
        <f>LEFT('Record List'!F5091,FIND(",",'Record List'!F5091)+2)</f>
        <v>Hafenbrock, M</v>
      </c>
      <c r="D5122" s="16" t="str">
        <f>TEXT('Record List'!G5091,"m/d/yyyy")</f>
        <v>12/9/2001</v>
      </c>
      <c r="E5122" s="10"/>
    </row>
    <row r="5123" spans="1:5" x14ac:dyDescent="0.25">
      <c r="A5123" s="12" t="str">
        <f>'Record List'!A5092&amp;'Record List'!B5092&amp;'Record List'!C5092&amp;'Record List'!D5092&amp;"kg"</f>
        <v>DEADLIFT, 2 BARS16M60kg</v>
      </c>
      <c r="B5123" s="13">
        <f>'Record List'!E5092</f>
        <v>232</v>
      </c>
      <c r="C5123" s="14" t="str">
        <f>LEFT('Record List'!F5092,FIND(",",'Record List'!F5092)+2)</f>
        <v>Van Fossan, M</v>
      </c>
      <c r="D5123" s="16" t="str">
        <f>TEXT('Record List'!G5092,"m/d/yyyy")</f>
        <v>10/11/1998</v>
      </c>
      <c r="E5123" s="10"/>
    </row>
    <row r="5124" spans="1:5" x14ac:dyDescent="0.25">
      <c r="A5124" s="12" t="str">
        <f>'Record List'!A5093&amp;'Record List'!B5093&amp;'Record List'!C5093&amp;'Record List'!D5093&amp;"kg"</f>
        <v>DEADLIFT, 2 BARS16M65kg</v>
      </c>
      <c r="B5124" s="13">
        <f>'Record List'!E5093</f>
        <v>240</v>
      </c>
      <c r="C5124" s="14" t="str">
        <f>LEFT('Record List'!F5093,FIND(",",'Record List'!F5093)+2)</f>
        <v>O'Brien, M</v>
      </c>
      <c r="D5124" s="16" t="str">
        <f>TEXT('Record List'!G5093,"m/d/yyyy")</f>
        <v>12/1/2002</v>
      </c>
      <c r="E5124" s="10"/>
    </row>
    <row r="5125" spans="1:5" x14ac:dyDescent="0.25">
      <c r="A5125" s="12" t="str">
        <f>'Record List'!A5094&amp;'Record List'!B5094&amp;'Record List'!C5094&amp;'Record List'!D5094&amp;"kg"</f>
        <v>DEADLIFT, 2 BARS16M75kg</v>
      </c>
      <c r="B5125" s="13">
        <f>'Record List'!E5094</f>
        <v>330</v>
      </c>
      <c r="C5125" s="14" t="str">
        <f>LEFT('Record List'!F5094,FIND(",",'Record List'!F5094)+2)</f>
        <v>McGowan, A</v>
      </c>
      <c r="D5125" s="16" t="str">
        <f>TEXT('Record List'!G5094,"m/d/yyyy")</f>
        <v>10/17/2004</v>
      </c>
      <c r="E5125" s="10"/>
    </row>
    <row r="5126" spans="1:5" x14ac:dyDescent="0.25">
      <c r="A5126" s="12" t="str">
        <f>'Record List'!A5095&amp;'Record List'!B5095&amp;'Record List'!C5095&amp;'Record List'!D5095&amp;"kg"</f>
        <v>DEADLIFT, 2 BARS16M90kg</v>
      </c>
      <c r="B5126" s="13">
        <f>'Record List'!E5095</f>
        <v>400</v>
      </c>
      <c r="C5126" s="14" t="str">
        <f>LEFT('Record List'!F5095,FIND(",",'Record List'!F5095)+2)</f>
        <v>Holcomb, S</v>
      </c>
      <c r="D5126" s="16" t="str">
        <f>TEXT('Record List'!G5095,"m/d/yyyy")</f>
        <v>12/9/2001</v>
      </c>
      <c r="E5126" s="10"/>
    </row>
    <row r="5127" spans="1:5" x14ac:dyDescent="0.25">
      <c r="A5127" s="12" t="str">
        <f>'Record List'!A5096&amp;'Record List'!B5096&amp;'Record List'!C5096&amp;'Record List'!D5096&amp;"kg"</f>
        <v>DEADLIFT, 2 BARS16M100kg</v>
      </c>
      <c r="B5127" s="13">
        <f>'Record List'!E5096</f>
        <v>410</v>
      </c>
      <c r="C5127" s="14" t="str">
        <f>LEFT('Record List'!F5096,FIND(",",'Record List'!F5096)+2)</f>
        <v>Ciavattone, J</v>
      </c>
      <c r="D5127" s="16" t="str">
        <f>TEXT('Record List'!G5096,"m/d/yyyy")</f>
        <v>3/12/2011</v>
      </c>
      <c r="E5127" s="10"/>
    </row>
    <row r="5128" spans="1:5" x14ac:dyDescent="0.25">
      <c r="A5128" s="12" t="str">
        <f>'Record List'!A5097&amp;'Record List'!B5097&amp;'Record List'!C5097&amp;'Record List'!D5097&amp;"kg"</f>
        <v>DEADLIFT, 2 BARS16M105kg</v>
      </c>
      <c r="B5128" s="13">
        <f>'Record List'!E5097</f>
        <v>450</v>
      </c>
      <c r="C5128" s="14" t="str">
        <f>LEFT('Record List'!F5097,FIND(",",'Record List'!F5097)+2)</f>
        <v>Kucera, E</v>
      </c>
      <c r="D5128" s="16" t="str">
        <f>TEXT('Record List'!G5097,"m/d/yyyy")</f>
        <v>12/13/1998</v>
      </c>
      <c r="E5128" s="10"/>
    </row>
    <row r="5129" spans="1:5" x14ac:dyDescent="0.25">
      <c r="A5129" s="12" t="str">
        <f>'Record List'!A5098&amp;'Record List'!B5098&amp;'Record List'!C5098&amp;'Record List'!D5098&amp;"kg"</f>
        <v>DEADLIFT, 2 BARS16M110kg</v>
      </c>
      <c r="B5129" s="13">
        <f>'Record List'!E5098</f>
        <v>350</v>
      </c>
      <c r="C5129" s="14" t="str">
        <f>LEFT('Record List'!F5098,FIND(",",'Record List'!F5098)+2)</f>
        <v>Ciavattone, J</v>
      </c>
      <c r="D5129" s="16" t="str">
        <f>TEXT('Record List'!G5098,"m/d/yyyy")</f>
        <v>3/12/2011</v>
      </c>
      <c r="E5129" s="10"/>
    </row>
    <row r="5130" spans="1:5" x14ac:dyDescent="0.25">
      <c r="A5130" s="12" t="str">
        <f>'Record List'!A5099&amp;'Record List'!B5099&amp;'Record List'!C5099&amp;'Record List'!D5099&amp;"kg"</f>
        <v>DEADLIFT, 2 BARS16M125+kg</v>
      </c>
      <c r="B5130" s="13">
        <f>'Record List'!E5099</f>
        <v>410</v>
      </c>
      <c r="C5130" s="14" t="str">
        <f>LEFT('Record List'!F5099,FIND(",",'Record List'!F5099)+2)</f>
        <v>Hess, K</v>
      </c>
      <c r="D5130" s="16" t="str">
        <f>TEXT('Record List'!G5099,"m/d/yyyy")</f>
        <v>3/12/2011</v>
      </c>
      <c r="E5130" s="10"/>
    </row>
    <row r="5131" spans="1:5" x14ac:dyDescent="0.25">
      <c r="A5131" s="12" t="str">
        <f>'Record List'!A5100&amp;'Record List'!B5100&amp;'Record List'!C5100&amp;'Record List'!D5100&amp;"kg"</f>
        <v>DEADLIFT, 2 BARS18M75kg</v>
      </c>
      <c r="B5131" s="13">
        <f>'Record List'!E5100</f>
        <v>370</v>
      </c>
      <c r="C5131" s="14" t="str">
        <f>LEFT('Record List'!F5100,FIND(",",'Record List'!F5100)+2)</f>
        <v>Smith, A</v>
      </c>
      <c r="D5131" s="16" t="str">
        <f>TEXT('Record List'!G5100,"m/d/yyyy")</f>
        <v>8/1/2000</v>
      </c>
      <c r="E5131" s="10"/>
    </row>
    <row r="5132" spans="1:5" x14ac:dyDescent="0.25">
      <c r="A5132" s="12" t="str">
        <f>'Record List'!A5101&amp;'Record List'!B5101&amp;'Record List'!C5101&amp;'Record List'!D5101&amp;"kg"</f>
        <v>DEADLIFT, 2 BARS18M80kg</v>
      </c>
      <c r="B5132" s="13">
        <f>'Record List'!E5101</f>
        <v>370</v>
      </c>
      <c r="C5132" s="14" t="str">
        <f>LEFT('Record List'!F5101,FIND(",",'Record List'!F5101)+2)</f>
        <v>Smith, A</v>
      </c>
      <c r="D5132" s="16" t="str">
        <f>TEXT('Record List'!G5101,"m/d/yyyy")</f>
        <v>12/10/2000</v>
      </c>
      <c r="E5132" s="10"/>
    </row>
    <row r="5133" spans="1:5" x14ac:dyDescent="0.25">
      <c r="A5133" s="12" t="str">
        <f>'Record List'!A5102&amp;'Record List'!B5102&amp;'Record List'!C5102&amp;'Record List'!D5102&amp;"kg"</f>
        <v>DEADLIFT, 2 BARS18M95kg</v>
      </c>
      <c r="B5133" s="13">
        <f>'Record List'!E5102</f>
        <v>353</v>
      </c>
      <c r="C5133" s="14" t="str">
        <f>LEFT('Record List'!F5102,FIND(",",'Record List'!F5102)+2)</f>
        <v>Habecker, A</v>
      </c>
      <c r="D5133" s="16" t="str">
        <f>TEXT('Record List'!G5102,"m/d/yyyy")</f>
        <v>3/31/2022</v>
      </c>
      <c r="E5133" s="10"/>
    </row>
    <row r="5134" spans="1:5" x14ac:dyDescent="0.25">
      <c r="A5134" s="12" t="str">
        <f>'Record List'!A5103&amp;'Record List'!B5103&amp;'Record List'!C5103&amp;'Record List'!D5103&amp;"kg"</f>
        <v>DEADLIFT, 2 BARS18M115kg</v>
      </c>
      <c r="B5134" s="13">
        <f>'Record List'!E5103</f>
        <v>452</v>
      </c>
      <c r="C5134" s="14" t="str">
        <f>LEFT('Record List'!F5103,FIND(",",'Record List'!F5103)+2)</f>
        <v>Stahnke, D</v>
      </c>
      <c r="D5134" s="16" t="str">
        <f>TEXT('Record List'!G5103,"m/d/yyyy")</f>
        <v>9/21/2002</v>
      </c>
      <c r="E5134" s="10"/>
    </row>
    <row r="5135" spans="1:5" x14ac:dyDescent="0.25">
      <c r="A5135" s="12" t="str">
        <f>'Record List'!A5104&amp;'Record List'!B5104&amp;'Record List'!C5104&amp;'Record List'!D5104&amp;"kg"</f>
        <v>DEADLIFT, 2 BARS40M75kg</v>
      </c>
      <c r="B5135" s="13">
        <f>'Record List'!E5104</f>
        <v>420</v>
      </c>
      <c r="C5135" s="14" t="str">
        <f>LEFT('Record List'!F5104,FIND(",",'Record List'!F5104)+2)</f>
        <v>McKean, J</v>
      </c>
      <c r="D5135" s="16" t="str">
        <f>TEXT('Record List'!G5104,"m/d/yyyy")</f>
        <v>10/15/1995</v>
      </c>
      <c r="E5135" s="10"/>
    </row>
    <row r="5136" spans="1:5" x14ac:dyDescent="0.25">
      <c r="A5136" s="12" t="str">
        <f>'Record List'!A5105&amp;'Record List'!B5105&amp;'Record List'!C5105&amp;'Record List'!D5105&amp;"kg"</f>
        <v>DEADLIFT, 2 BARS40M85kg</v>
      </c>
      <c r="B5136" s="13">
        <f>'Record List'!E5105</f>
        <v>430</v>
      </c>
      <c r="C5136" s="14" t="str">
        <f>LEFT('Record List'!F5105,FIND(",",'Record List'!F5105)+2)</f>
        <v>Smith, A</v>
      </c>
      <c r="D5136" s="16" t="str">
        <f>TEXT('Record List'!G5105,"m/d/yyyy")</f>
        <v>3/31/2022</v>
      </c>
      <c r="E5136" s="10"/>
    </row>
    <row r="5137" spans="1:5" x14ac:dyDescent="0.25">
      <c r="A5137" s="12" t="str">
        <f>'Record List'!A5106&amp;'Record List'!B5106&amp;'Record List'!C5106&amp;'Record List'!D5106&amp;"kg"</f>
        <v>DEADLIFT, 2 BARS40M90kg</v>
      </c>
      <c r="B5137" s="13">
        <f>'Record List'!E5106</f>
        <v>370</v>
      </c>
      <c r="C5137" s="14" t="str">
        <f>LEFT('Record List'!F5106,FIND(",",'Record List'!F5106)+2)</f>
        <v>Burks, E</v>
      </c>
      <c r="D5137" s="16" t="str">
        <f>TEXT('Record List'!G5106,"m/d/yyyy")</f>
        <v>12/14/1997</v>
      </c>
      <c r="E5137" s="10"/>
    </row>
    <row r="5138" spans="1:5" x14ac:dyDescent="0.25">
      <c r="A5138" s="12" t="str">
        <f>'Record List'!A5107&amp;'Record List'!B5107&amp;'Record List'!C5107&amp;'Record List'!D5107&amp;"kg"</f>
        <v>DEADLIFT, 2 BARS40M95kg</v>
      </c>
      <c r="B5138" s="13">
        <f>'Record List'!E5107</f>
        <v>550</v>
      </c>
      <c r="C5138" s="14" t="str">
        <f>LEFT('Record List'!F5107,FIND(",",'Record List'!F5107)+2)</f>
        <v>Strangeway, J</v>
      </c>
      <c r="D5138" s="16" t="str">
        <f>TEXT('Record List'!G5107,"m/d/yyyy")</f>
        <v>3/31/2020</v>
      </c>
      <c r="E5138" s="10"/>
    </row>
    <row r="5139" spans="1:5" x14ac:dyDescent="0.25">
      <c r="A5139" s="12" t="str">
        <f>'Record List'!A5108&amp;'Record List'!B5108&amp;'Record List'!C5108&amp;'Record List'!D5108&amp;"kg"</f>
        <v>DEADLIFT, 2 BARS40M100kg</v>
      </c>
      <c r="B5139" s="13">
        <f>'Record List'!E5108</f>
        <v>270</v>
      </c>
      <c r="C5139" s="14" t="str">
        <f>LEFT('Record List'!F5108,FIND(",",'Record List'!F5108)+2)</f>
        <v>Garcia, J</v>
      </c>
      <c r="D5139" s="16" t="str">
        <f>TEXT('Record List'!G5108,"m/d/yyyy")</f>
        <v>12/9/1995</v>
      </c>
      <c r="E5139" s="10"/>
    </row>
    <row r="5140" spans="1:5" x14ac:dyDescent="0.25">
      <c r="A5140" s="12" t="str">
        <f>'Record List'!A5109&amp;'Record List'!B5109&amp;'Record List'!C5109&amp;'Record List'!D5109&amp;"kg"</f>
        <v>DEADLIFT, 2 BARS40M105kg</v>
      </c>
      <c r="B5140" s="13">
        <f>'Record List'!E5109</f>
        <v>310</v>
      </c>
      <c r="C5140" s="14" t="str">
        <f>LEFT('Record List'!F5109,FIND(",",'Record List'!F5109)+2)</f>
        <v>Garcia, J</v>
      </c>
      <c r="D5140" s="16" t="str">
        <f>TEXT('Record List'!G5109,"m/d/yyyy")</f>
        <v>12/15/1996</v>
      </c>
      <c r="E5140" s="10"/>
    </row>
    <row r="5141" spans="1:5" x14ac:dyDescent="0.25">
      <c r="A5141" s="12" t="str">
        <f>'Record List'!A5110&amp;'Record List'!B5110&amp;'Record List'!C5110&amp;'Record List'!D5110&amp;"kg"</f>
        <v>DEADLIFT, 2 BARS40M110kg</v>
      </c>
      <c r="B5141" s="13">
        <f>'Record List'!E5110</f>
        <v>320</v>
      </c>
      <c r="C5141" s="14" t="str">
        <f>LEFT('Record List'!F5110,FIND(",",'Record List'!F5110)+2)</f>
        <v>Garcia, J</v>
      </c>
      <c r="D5141" s="16" t="str">
        <f>TEXT('Record List'!G5110,"m/d/yyyy")</f>
        <v>12/14/1997</v>
      </c>
      <c r="E5141" s="10"/>
    </row>
    <row r="5142" spans="1:5" x14ac:dyDescent="0.25">
      <c r="A5142" s="12" t="str">
        <f>'Record List'!A5111&amp;'Record List'!B5111&amp;'Record List'!C5111&amp;'Record List'!D5111&amp;"kg"</f>
        <v>DEADLIFT, 2 BARS40M115kg</v>
      </c>
      <c r="B5142" s="13">
        <f>'Record List'!E5111</f>
        <v>600</v>
      </c>
      <c r="C5142" s="14" t="str">
        <f>LEFT('Record List'!F5111,FIND(",",'Record List'!F5111)+2)</f>
        <v>Myers, A</v>
      </c>
      <c r="D5142" s="16" t="str">
        <f>TEXT('Record List'!G5111,"m/d/yyyy")</f>
        <v>12/6/2008</v>
      </c>
      <c r="E5142" s="10"/>
    </row>
    <row r="5143" spans="1:5" x14ac:dyDescent="0.25">
      <c r="A5143" s="12" t="str">
        <f>'Record List'!A5112&amp;'Record List'!B5112&amp;'Record List'!C5112&amp;'Record List'!D5112&amp;"kg"</f>
        <v>DEADLIFT, 2 BARS40M120kg</v>
      </c>
      <c r="B5143" s="13">
        <f>'Record List'!E5112</f>
        <v>590</v>
      </c>
      <c r="C5143" s="14" t="str">
        <f>LEFT('Record List'!F5112,FIND(",",'Record List'!F5112)+2)</f>
        <v>Myers, A</v>
      </c>
      <c r="D5143" s="16" t="str">
        <f>TEXT('Record List'!G5112,"m/d/yyyy")</f>
        <v>12/5/2009</v>
      </c>
      <c r="E5143" s="10"/>
    </row>
    <row r="5144" spans="1:5" x14ac:dyDescent="0.25">
      <c r="A5144" s="12" t="str">
        <f>'Record List'!A5113&amp;'Record List'!B5113&amp;'Record List'!C5113&amp;'Record List'!D5113&amp;"kg"</f>
        <v>DEADLIFT, 2 BARS40M125kg</v>
      </c>
      <c r="B5144" s="13">
        <f>'Record List'!E5113</f>
        <v>500</v>
      </c>
      <c r="C5144" s="14" t="str">
        <f>LEFT('Record List'!F5113,FIND(",",'Record List'!F5113)+2)</f>
        <v>Fulton, K</v>
      </c>
      <c r="D5144" s="16" t="str">
        <f>TEXT('Record List'!G5113,"m/d/yyyy")</f>
        <v>12/9/2001</v>
      </c>
      <c r="E5144" s="10"/>
    </row>
    <row r="5145" spans="1:5" x14ac:dyDescent="0.25">
      <c r="A5145" s="12" t="str">
        <f>'Record List'!A5114&amp;'Record List'!B5114&amp;'Record List'!C5114&amp;'Record List'!D5114&amp;"kg"</f>
        <v>DEADLIFT, 2 BARS40M125+kg</v>
      </c>
      <c r="B5145" s="13">
        <f>'Record List'!E5114</f>
        <v>470</v>
      </c>
      <c r="C5145" s="14" t="str">
        <f>LEFT('Record List'!F5114,FIND(",",'Record List'!F5114)+2)</f>
        <v>Barnhart, D</v>
      </c>
      <c r="D5145" s="16" t="str">
        <f>TEXT('Record List'!G5114,"m/d/yyyy")</f>
        <v>3/12/2011</v>
      </c>
      <c r="E5145" s="10"/>
    </row>
    <row r="5146" spans="1:5" x14ac:dyDescent="0.25">
      <c r="A5146" s="12" t="str">
        <f>'Record List'!A5115&amp;'Record List'!B5115&amp;'Record List'!C5115&amp;'Record List'!D5115&amp;"kg"</f>
        <v>DEADLIFT, 2 BARS45M70kg</v>
      </c>
      <c r="B5146" s="13">
        <f>'Record List'!E5115</f>
        <v>420</v>
      </c>
      <c r="C5146" s="14" t="str">
        <f>LEFT('Record List'!F5115,FIND(",",'Record List'!F5115)+2)</f>
        <v>McKean, J</v>
      </c>
      <c r="D5146" s="16" t="str">
        <f>TEXT('Record List'!G5115,"m/d/yyyy")</f>
        <v>2/18/1995</v>
      </c>
      <c r="E5146" s="10"/>
    </row>
    <row r="5147" spans="1:5" x14ac:dyDescent="0.25">
      <c r="A5147" s="12" t="str">
        <f>'Record List'!A5116&amp;'Record List'!B5116&amp;'Record List'!C5116&amp;'Record List'!D5116&amp;"kg"</f>
        <v>DEADLIFT, 2 BARS45M100kg</v>
      </c>
      <c r="B5147" s="13">
        <f>'Record List'!E5116</f>
        <v>610</v>
      </c>
      <c r="C5147" s="14" t="str">
        <f>LEFT('Record List'!F5116,FIND(",",'Record List'!F5116)+2)</f>
        <v>Schock, E</v>
      </c>
      <c r="D5147" s="16" t="str">
        <f>TEXT('Record List'!G5116,"m/d/yyyy")</f>
        <v>4/14/2002</v>
      </c>
      <c r="E5147" s="10"/>
    </row>
    <row r="5148" spans="1:5" x14ac:dyDescent="0.25">
      <c r="A5148" s="12" t="str">
        <f>'Record List'!A5117&amp;'Record List'!B5117&amp;'Record List'!C5117&amp;'Record List'!D5117&amp;"kg"</f>
        <v>DEADLIFT, 2 BARS45M105kg</v>
      </c>
      <c r="B5148" s="13">
        <f>'Record List'!E5117</f>
        <v>628</v>
      </c>
      <c r="C5148" s="14" t="str">
        <f>LEFT('Record List'!F5117,FIND(",",'Record List'!F5117)+2)</f>
        <v>Schock, E</v>
      </c>
      <c r="D5148" s="16" t="str">
        <f>TEXT('Record List'!G5117,"m/d/yyyy")</f>
        <v>9/21/2002</v>
      </c>
      <c r="E5148" s="10"/>
    </row>
    <row r="5149" spans="1:5" x14ac:dyDescent="0.25">
      <c r="A5149" s="12" t="str">
        <f>'Record List'!A5118&amp;'Record List'!B5118&amp;'Record List'!C5118&amp;'Record List'!D5118&amp;"kg"</f>
        <v>DEADLIFT, 2 BARS45M110kg</v>
      </c>
      <c r="B5149" s="13">
        <f>'Record List'!E5118</f>
        <v>370</v>
      </c>
      <c r="C5149" s="14" t="str">
        <f>LEFT('Record List'!F5118,FIND(",",'Record List'!F5118)+2)</f>
        <v>Garcia, J</v>
      </c>
      <c r="D5149" s="16" t="str">
        <f>TEXT('Record List'!G5118,"m/d/yyyy")</f>
        <v>8/1/2000</v>
      </c>
      <c r="E5149" s="10"/>
    </row>
    <row r="5150" spans="1:5" x14ac:dyDescent="0.25">
      <c r="A5150" s="12" t="str">
        <f>'Record List'!A5119&amp;'Record List'!B5119&amp;'Record List'!C5119&amp;'Record List'!D5119&amp;"kg"</f>
        <v>DEADLIFT, 2 BARS45M115kg</v>
      </c>
      <c r="B5150" s="13">
        <f>'Record List'!E5119</f>
        <v>330</v>
      </c>
      <c r="C5150" s="14" t="str">
        <f>LEFT('Record List'!F5119,FIND(",",'Record List'!F5119)+2)</f>
        <v>Garcia, J</v>
      </c>
      <c r="D5150" s="16" t="str">
        <f>TEXT('Record List'!G5119,"m/d/yyyy")</f>
        <v>6/23/2001</v>
      </c>
      <c r="E5150" s="10"/>
    </row>
    <row r="5151" spans="1:5" x14ac:dyDescent="0.25">
      <c r="A5151" s="12" t="str">
        <f>'Record List'!A5120&amp;'Record List'!B5120&amp;'Record List'!C5120&amp;'Record List'!D5120&amp;"kg"</f>
        <v>DEADLIFT, 2 BARS45M120kg</v>
      </c>
      <c r="B5151" s="13">
        <f>'Record List'!E5120</f>
        <v>407</v>
      </c>
      <c r="C5151" s="14" t="str">
        <f>LEFT('Record List'!F5120,FIND(",",'Record List'!F5120)+2)</f>
        <v>Todd, E</v>
      </c>
      <c r="D5151" s="16" t="str">
        <f>TEXT('Record List'!G5120,"m/d/yyyy")</f>
        <v>3/31/2022</v>
      </c>
      <c r="E5151" s="10"/>
    </row>
    <row r="5152" spans="1:5" x14ac:dyDescent="0.25">
      <c r="A5152" s="12" t="str">
        <f>'Record List'!A5121&amp;'Record List'!B5121&amp;'Record List'!C5121&amp;'Record List'!D5121&amp;"kg"</f>
        <v>DEADLIFT, 2 BARS45M125kg</v>
      </c>
      <c r="B5152" s="13">
        <f>'Record List'!E5121</f>
        <v>551</v>
      </c>
      <c r="C5152" s="14" t="str">
        <f>LEFT('Record List'!F5121,FIND(",",'Record List'!F5121)+2)</f>
        <v>Ciavattone, F</v>
      </c>
      <c r="D5152" s="16" t="str">
        <f>TEXT('Record List'!G5121,"m/d/yyyy")</f>
        <v>9/21/2002</v>
      </c>
      <c r="E5152" s="10"/>
    </row>
    <row r="5153" spans="1:5" x14ac:dyDescent="0.25">
      <c r="A5153" s="12" t="str">
        <f>'Record List'!A5122&amp;'Record List'!B5122&amp;'Record List'!C5122&amp;'Record List'!D5122&amp;"kg"</f>
        <v>DEADLIFT, 2 BARS45M125+kg</v>
      </c>
      <c r="B5153" s="13">
        <f>'Record List'!E5122</f>
        <v>350</v>
      </c>
      <c r="C5153" s="14" t="str">
        <f>LEFT('Record List'!F5122,FIND(",",'Record List'!F5122)+2)</f>
        <v>Foster, L</v>
      </c>
      <c r="D5153" s="16" t="str">
        <f>TEXT('Record List'!G5122,"m/d/yyyy")</f>
        <v>9/30/2013</v>
      </c>
      <c r="E5153" s="10"/>
    </row>
    <row r="5154" spans="1:5" x14ac:dyDescent="0.25">
      <c r="A5154" s="12" t="str">
        <f>'Record List'!A5123&amp;'Record List'!B5123&amp;'Record List'!C5123&amp;'Record List'!D5123&amp;"kg"</f>
        <v>DEADLIFT, 2 BARS50M75kg</v>
      </c>
      <c r="B5154" s="13">
        <f>'Record List'!E5123</f>
        <v>400</v>
      </c>
      <c r="C5154" s="14" t="str">
        <f>LEFT('Record List'!F5123,FIND(",",'Record List'!F5123)+2)</f>
        <v>McKean, J</v>
      </c>
      <c r="D5154" s="16" t="str">
        <f>TEXT('Record List'!G5123,"m/d/yyyy")</f>
        <v>10/12/1997</v>
      </c>
      <c r="E5154" s="10"/>
    </row>
    <row r="5155" spans="1:5" x14ac:dyDescent="0.25">
      <c r="A5155" s="12" t="str">
        <f>'Record List'!A5124&amp;'Record List'!B5124&amp;'Record List'!C5124&amp;'Record List'!D5124&amp;"kg"</f>
        <v>DEADLIFT, 2 BARS50M80kg</v>
      </c>
      <c r="B5155" s="13">
        <f>'Record List'!E5124</f>
        <v>430</v>
      </c>
      <c r="C5155" s="14" t="str">
        <f>LEFT('Record List'!F5124,FIND(",",'Record List'!F5124)+2)</f>
        <v>McKean, J</v>
      </c>
      <c r="D5155" s="16" t="str">
        <f>TEXT('Record List'!G5124,"m/d/yyyy")</f>
        <v>11/7/1998</v>
      </c>
      <c r="E5155" s="10"/>
    </row>
    <row r="5156" spans="1:5" x14ac:dyDescent="0.25">
      <c r="A5156" s="12" t="str">
        <f>'Record List'!A5125&amp;'Record List'!B5125&amp;'Record List'!C5125&amp;'Record List'!D5125&amp;"kg"</f>
        <v>DEADLIFT, 2 BARS50M85kg</v>
      </c>
      <c r="B5156" s="13">
        <f>'Record List'!E5125</f>
        <v>550</v>
      </c>
      <c r="C5156" s="14" t="str">
        <f>LEFT('Record List'!F5125,FIND(",",'Record List'!F5125)+2)</f>
        <v>Wagman, D</v>
      </c>
      <c r="D5156" s="16" t="str">
        <f>TEXT('Record List'!G5125,"m/d/yyyy")</f>
        <v>8/18/2013</v>
      </c>
      <c r="E5156" s="10"/>
    </row>
    <row r="5157" spans="1:5" x14ac:dyDescent="0.25">
      <c r="A5157" s="12" t="str">
        <f>'Record List'!A5126&amp;'Record List'!B5126&amp;'Record List'!C5126&amp;'Record List'!D5126&amp;"kg"</f>
        <v>DEADLIFT, 2 BARS50M90kg</v>
      </c>
      <c r="B5157" s="13">
        <f>'Record List'!E5126</f>
        <v>380</v>
      </c>
      <c r="C5157" s="14" t="str">
        <f>LEFT('Record List'!F5126,FIND(",",'Record List'!F5126)+2)</f>
        <v>Smith, R</v>
      </c>
      <c r="D5157" s="16" t="str">
        <f>TEXT('Record List'!G5126,"m/d/yyyy")</f>
        <v>6/20/2009</v>
      </c>
      <c r="E5157" s="10"/>
    </row>
    <row r="5158" spans="1:5" x14ac:dyDescent="0.25">
      <c r="A5158" s="12" t="str">
        <f>'Record List'!A5127&amp;'Record List'!B5127&amp;'Record List'!C5127&amp;'Record List'!D5127&amp;"kg"</f>
        <v>DEADLIFT, 2 BARS50M95kg</v>
      </c>
      <c r="B5158" s="13">
        <f>'Record List'!E5127</f>
        <v>220</v>
      </c>
      <c r="C5158" s="14" t="str">
        <f>LEFT('Record List'!F5127,FIND(",",'Record List'!F5127)+2)</f>
        <v>Springs, A</v>
      </c>
      <c r="D5158" s="16" t="str">
        <f>TEXT('Record List'!G5127,"m/d/yyyy")</f>
        <v>12/9/1995</v>
      </c>
      <c r="E5158" s="10"/>
    </row>
    <row r="5159" spans="1:5" x14ac:dyDescent="0.25">
      <c r="A5159" s="12" t="str">
        <f>'Record List'!A5128&amp;'Record List'!B5128&amp;'Record List'!C5128&amp;'Record List'!D5128&amp;"kg"</f>
        <v>DEADLIFT, 2 BARS50M105kg</v>
      </c>
      <c r="B5159" s="13">
        <f>'Record List'!E5128</f>
        <v>452</v>
      </c>
      <c r="C5159" s="14" t="str">
        <f>LEFT('Record List'!F5128,FIND(",",'Record List'!F5128)+2)</f>
        <v>Myers, A</v>
      </c>
      <c r="D5159" s="16" t="str">
        <f>TEXT('Record List'!G5128,"m/d/yyyy")</f>
        <v>1/14/2017</v>
      </c>
      <c r="E5159" s="10"/>
    </row>
    <row r="5160" spans="1:5" x14ac:dyDescent="0.25">
      <c r="A5160" s="12" t="str">
        <f>'Record List'!A5129&amp;'Record List'!B5129&amp;'Record List'!C5129&amp;'Record List'!D5129&amp;"kg"</f>
        <v>DEADLIFT, 2 BARS50M110kg</v>
      </c>
      <c r="B5160" s="13">
        <f>'Record List'!E5129</f>
        <v>450</v>
      </c>
      <c r="C5160" s="14" t="str">
        <f>LEFT('Record List'!F5129,FIND(",",'Record List'!F5129)+2)</f>
        <v>Myers, A</v>
      </c>
      <c r="D5160" s="16" t="str">
        <f>TEXT('Record List'!G5129,"m/d/yyyy")</f>
        <v>12/8/2019</v>
      </c>
      <c r="E5160" s="10"/>
    </row>
    <row r="5161" spans="1:5" x14ac:dyDescent="0.25">
      <c r="A5161" s="12" t="str">
        <f>'Record List'!A5130&amp;'Record List'!B5130&amp;'Record List'!C5130&amp;'Record List'!D5130&amp;"kg"</f>
        <v>DEADLIFT, 2 BARS50M125+kg</v>
      </c>
      <c r="B5161" s="13">
        <f>'Record List'!E5130</f>
        <v>350</v>
      </c>
      <c r="C5161" s="14" t="str">
        <f>LEFT('Record List'!F5130,FIND(",",'Record List'!F5130)+2)</f>
        <v>McCoy, J</v>
      </c>
      <c r="D5161" s="16" t="str">
        <f>TEXT('Record List'!G5130,"m/d/yyyy")</f>
        <v>12/15/1996</v>
      </c>
      <c r="E5161" s="10"/>
    </row>
    <row r="5162" spans="1:5" x14ac:dyDescent="0.25">
      <c r="A5162" s="12" t="str">
        <f>'Record List'!A5131&amp;'Record List'!B5131&amp;'Record List'!C5131&amp;'Record List'!D5131&amp;"kg"</f>
        <v>DEADLIFT, 2 BARS55M80kg</v>
      </c>
      <c r="B5162" s="13">
        <f>'Record List'!E5131</f>
        <v>463</v>
      </c>
      <c r="C5162" s="14" t="str">
        <f>LEFT('Record List'!F5131,FIND(",",'Record List'!F5131)+2)</f>
        <v>McKean, J</v>
      </c>
      <c r="D5162" s="16" t="str">
        <f>TEXT('Record List'!G5131,"m/d/yyyy")</f>
        <v>9/21/2002</v>
      </c>
      <c r="E5162" s="10"/>
    </row>
    <row r="5163" spans="1:5" x14ac:dyDescent="0.25">
      <c r="A5163" s="12" t="str">
        <f>'Record List'!A5132&amp;'Record List'!B5132&amp;'Record List'!C5132&amp;'Record List'!D5132&amp;"kg"</f>
        <v>DEADLIFT, 2 BARS55M85kg</v>
      </c>
      <c r="B5163" s="13">
        <f>'Record List'!E5132</f>
        <v>380</v>
      </c>
      <c r="C5163" s="14" t="str">
        <f>LEFT('Record List'!F5132,FIND(",",'Record List'!F5132)+2)</f>
        <v>Habecker, D</v>
      </c>
      <c r="D5163" s="16" t="str">
        <f>TEXT('Record List'!G5132,"m/d/yyyy")</f>
        <v>6/23/2001</v>
      </c>
      <c r="E5163" s="10"/>
    </row>
    <row r="5164" spans="1:5" x14ac:dyDescent="0.25">
      <c r="A5164" s="12" t="str">
        <f>'Record List'!A5133&amp;'Record List'!B5133&amp;'Record List'!C5133&amp;'Record List'!D5133&amp;"kg"</f>
        <v>DEADLIFT, 2 BARS55M90kg</v>
      </c>
      <c r="B5164" s="13">
        <f>'Record List'!E5133</f>
        <v>370</v>
      </c>
      <c r="C5164" s="14" t="str">
        <f>LEFT('Record List'!F5133,FIND(",",'Record List'!F5133)+2)</f>
        <v>Habecker, D</v>
      </c>
      <c r="D5164" s="16" t="str">
        <f>TEXT('Record List'!G5133,"m/d/yyyy")</f>
        <v>4/14/2002</v>
      </c>
      <c r="E5164" s="10"/>
    </row>
    <row r="5165" spans="1:5" x14ac:dyDescent="0.25">
      <c r="A5165" s="12" t="str">
        <f>'Record List'!A5134&amp;'Record List'!B5134&amp;'Record List'!C5134&amp;'Record List'!D5134&amp;"kg"</f>
        <v>DEADLIFT, 2 BARS55M95kg</v>
      </c>
      <c r="B5165" s="13">
        <f>'Record List'!E5134</f>
        <v>360</v>
      </c>
      <c r="C5165" s="14" t="str">
        <f>LEFT('Record List'!F5134,FIND(",",'Record List'!F5134)+2)</f>
        <v>Springs, A</v>
      </c>
      <c r="D5165" s="16" t="str">
        <f>TEXT('Record List'!G5134,"m/d/yyyy")</f>
        <v>6/23/2001</v>
      </c>
      <c r="E5165" s="10"/>
    </row>
    <row r="5166" spans="1:5" x14ac:dyDescent="0.25">
      <c r="A5166" s="12" t="str">
        <f>'Record List'!A5135&amp;'Record List'!B5135&amp;'Record List'!C5135&amp;'Record List'!D5135&amp;"kg"</f>
        <v>DEADLIFT, 2 BARS55M105kg</v>
      </c>
      <c r="B5166" s="13">
        <f>'Record List'!E5135</f>
        <v>310</v>
      </c>
      <c r="C5166" s="14" t="str">
        <f>LEFT('Record List'!F5135,FIND(",",'Record List'!F5135)+2)</f>
        <v>Lupo, T</v>
      </c>
      <c r="D5166" s="16" t="str">
        <f>TEXT('Record List'!G5135,"m/d/yyyy")</f>
        <v>3/31/2022</v>
      </c>
      <c r="E5166" s="10"/>
    </row>
    <row r="5167" spans="1:5" x14ac:dyDescent="0.25">
      <c r="A5167" s="12" t="str">
        <f>'Record List'!A5136&amp;'Record List'!B5136&amp;'Record List'!C5136&amp;'Record List'!D5136&amp;"kg"</f>
        <v>DEADLIFT, 2 BARS55M110kg</v>
      </c>
      <c r="B5167" s="13">
        <f>'Record List'!E5136</f>
        <v>350</v>
      </c>
      <c r="C5167" s="14" t="str">
        <f>LEFT('Record List'!F5136,FIND(",",'Record List'!F5136)+2)</f>
        <v>Garcia, J</v>
      </c>
      <c r="D5167" s="16" t="str">
        <f>TEXT('Record List'!G5136,"m/d/yyyy")</f>
        <v>6/20/2009</v>
      </c>
      <c r="E5167" s="10"/>
    </row>
    <row r="5168" spans="1:5" x14ac:dyDescent="0.25">
      <c r="A5168" s="12" t="str">
        <f>'Record List'!A5137&amp;'Record List'!B5137&amp;'Record List'!C5137&amp;'Record List'!D5137&amp;"kg"</f>
        <v>DEADLIFT, 2 BARS55M115kg</v>
      </c>
      <c r="B5168" s="13">
        <f>'Record List'!E5137</f>
        <v>370</v>
      </c>
      <c r="C5168" s="14" t="str">
        <f>LEFT('Record List'!F5137,FIND(",",'Record List'!F5137)+2)</f>
        <v>Glasgow, D</v>
      </c>
      <c r="D5168" s="16" t="str">
        <f>TEXT('Record List'!G5137,"m/d/yyyy")</f>
        <v>7/31/2011</v>
      </c>
      <c r="E5168" s="10"/>
    </row>
    <row r="5169" spans="1:5" x14ac:dyDescent="0.25">
      <c r="A5169" s="12" t="str">
        <f>'Record List'!A5138&amp;'Record List'!B5138&amp;'Record List'!C5138&amp;'Record List'!D5138&amp;"kg"</f>
        <v>DEADLIFT, 2 BARS55M120kg</v>
      </c>
      <c r="B5169" s="13">
        <f>'Record List'!E5138</f>
        <v>400</v>
      </c>
      <c r="C5169" s="14" t="str">
        <f>LEFT('Record List'!F5138,FIND(",",'Record List'!F5138)+2)</f>
        <v>Geib, B</v>
      </c>
      <c r="D5169" s="16" t="str">
        <f>TEXT('Record List'!G5138,"m/d/yyyy")</f>
        <v>6/23/2001</v>
      </c>
      <c r="E5169" s="10"/>
    </row>
    <row r="5170" spans="1:5" x14ac:dyDescent="0.25">
      <c r="A5170" s="12" t="str">
        <f>'Record List'!A5139&amp;'Record List'!B5139&amp;'Record List'!C5139&amp;'Record List'!D5139&amp;"kg"</f>
        <v>DEADLIFT, 2 BARS55M125+kg</v>
      </c>
      <c r="B5170" s="13">
        <f>'Record List'!E5139</f>
        <v>310</v>
      </c>
      <c r="C5170" s="14" t="str">
        <f>LEFT('Record List'!F5139,FIND(",",'Record List'!F5139)+2)</f>
        <v>Douglas, J</v>
      </c>
      <c r="D5170" s="16" t="str">
        <f>TEXT('Record List'!G5139,"m/d/yyyy")</f>
        <v>12/8/2019</v>
      </c>
      <c r="E5170" s="10"/>
    </row>
    <row r="5171" spans="1:5" x14ac:dyDescent="0.25">
      <c r="A5171" s="12" t="str">
        <f>'Record List'!A5140&amp;'Record List'!B5140&amp;'Record List'!C5140&amp;'Record List'!D5140&amp;"kg"</f>
        <v>DEADLIFT, 2 BARS60M75kg</v>
      </c>
      <c r="B5171" s="13">
        <f>'Record List'!E5140</f>
        <v>360</v>
      </c>
      <c r="C5171" s="14" t="str">
        <f>LEFT('Record List'!F5140,FIND(",",'Record List'!F5140)+2)</f>
        <v>McKean, J</v>
      </c>
      <c r="D5171" s="16" t="str">
        <f>TEXT('Record List'!G5140,"m/d/yyyy")</f>
        <v>10/17/2010</v>
      </c>
      <c r="E5171" s="10"/>
    </row>
    <row r="5172" spans="1:5" x14ac:dyDescent="0.25">
      <c r="A5172" s="12" t="str">
        <f>'Record List'!A5141&amp;'Record List'!B5141&amp;'Record List'!C5141&amp;'Record List'!D5141&amp;"kg"</f>
        <v>DEADLIFT, 2 BARS60M85kg</v>
      </c>
      <c r="B5172" s="13">
        <f>'Record List'!E5141</f>
        <v>441</v>
      </c>
      <c r="C5172" s="14" t="str">
        <f>LEFT('Record List'!F5141,FIND(",",'Record List'!F5141)+2)</f>
        <v>McKean, J</v>
      </c>
      <c r="D5172" s="16" t="str">
        <f>TEXT('Record List'!G5141,"m/d/yyyy")</f>
        <v>11/4/2006</v>
      </c>
      <c r="E5172" s="10"/>
    </row>
    <row r="5173" spans="1:5" x14ac:dyDescent="0.25">
      <c r="A5173" s="12" t="str">
        <f>'Record List'!A5142&amp;'Record List'!B5142&amp;'Record List'!C5142&amp;'Record List'!D5142&amp;"kg"</f>
        <v>DEADLIFT, 2 BARS60M90kg</v>
      </c>
      <c r="B5173" s="13">
        <f>'Record List'!E5142</f>
        <v>390</v>
      </c>
      <c r="C5173" s="14" t="str">
        <f>LEFT('Record List'!F5142,FIND(",",'Record List'!F5142)+2)</f>
        <v>DeForest, D</v>
      </c>
      <c r="D5173" s="16" t="str">
        <f>TEXT('Record List'!G5142,"m/d/yyyy")</f>
        <v>2/22/2020</v>
      </c>
      <c r="E5173" s="10"/>
    </row>
    <row r="5174" spans="1:5" x14ac:dyDescent="0.25">
      <c r="A5174" s="12" t="str">
        <f>'Record List'!A5143&amp;'Record List'!B5143&amp;'Record List'!C5143&amp;'Record List'!D5143&amp;"kg"</f>
        <v>DEADLIFT, 2 BARS60M100kg</v>
      </c>
      <c r="B5174" s="13">
        <f>'Record List'!E5143</f>
        <v>400</v>
      </c>
      <c r="C5174" s="14" t="str">
        <f>LEFT('Record List'!F5143,FIND(",",'Record List'!F5143)+2)</f>
        <v>Carter, J</v>
      </c>
      <c r="D5174" s="16" t="str">
        <f>TEXT('Record List'!G5143,"m/d/yyyy")</f>
        <v>3/31/2022</v>
      </c>
      <c r="E5174" s="10"/>
    </row>
    <row r="5175" spans="1:5" x14ac:dyDescent="0.25">
      <c r="A5175" s="12" t="str">
        <f>'Record List'!A5144&amp;'Record List'!B5144&amp;'Record List'!C5144&amp;'Record List'!D5144&amp;"kg"</f>
        <v>DEADLIFT, 2 BARS60M105kg</v>
      </c>
      <c r="B5175" s="13">
        <f>'Record List'!E5144</f>
        <v>410</v>
      </c>
      <c r="C5175" s="14" t="str">
        <f>LEFT('Record List'!F5144,FIND(",",'Record List'!F5144)+2)</f>
        <v>Clark, B</v>
      </c>
      <c r="D5175" s="16" t="str">
        <f>TEXT('Record List'!G5144,"m/d/yyyy")</f>
        <v>11/12/1994</v>
      </c>
      <c r="E5175" s="10"/>
    </row>
    <row r="5176" spans="1:5" x14ac:dyDescent="0.25">
      <c r="A5176" s="12" t="str">
        <f>'Record List'!A5145&amp;'Record List'!B5145&amp;'Record List'!C5145&amp;'Record List'!D5145&amp;"kg"</f>
        <v>DEADLIFT, 2 BARS60M115kg</v>
      </c>
      <c r="B5176" s="13">
        <f>'Record List'!E5145</f>
        <v>270</v>
      </c>
      <c r="C5176" s="14" t="str">
        <f>LEFT('Record List'!F5145,FIND(",",'Record List'!F5145)+2)</f>
        <v>Clark, B</v>
      </c>
      <c r="D5176" s="16" t="str">
        <f>TEXT('Record List'!G5145,"m/d/yyyy")</f>
        <v>12/15/1996</v>
      </c>
      <c r="E5176" s="10"/>
    </row>
    <row r="5177" spans="1:5" x14ac:dyDescent="0.25">
      <c r="A5177" s="12" t="str">
        <f>'Record List'!A5146&amp;'Record List'!B5146&amp;'Record List'!C5146&amp;'Record List'!D5146&amp;"kg"</f>
        <v>DEADLIFT, 2 BARS60M120kg</v>
      </c>
      <c r="B5177" s="13">
        <f>'Record List'!E5146</f>
        <v>270</v>
      </c>
      <c r="C5177" s="14" t="str">
        <f>LEFT('Record List'!F5146,FIND(",",'Record List'!F5146)+2)</f>
        <v>McCoy, J</v>
      </c>
      <c r="D5177" s="16" t="str">
        <f>TEXT('Record List'!G5146,"m/d/yyyy")</f>
        <v>2/10/2006</v>
      </c>
      <c r="E5177" s="10"/>
    </row>
    <row r="5178" spans="1:5" x14ac:dyDescent="0.25">
      <c r="A5178" s="12" t="str">
        <f>'Record List'!A5147&amp;'Record List'!B5147&amp;'Record List'!C5147&amp;'Record List'!D5147&amp;"kg"</f>
        <v>DEADLIFT, 2 BARS60M125kg</v>
      </c>
      <c r="B5178" s="13">
        <f>'Record List'!E5147</f>
        <v>320</v>
      </c>
      <c r="C5178" s="14" t="str">
        <f>LEFT('Record List'!F5147,FIND(",",'Record List'!F5147)+2)</f>
        <v>McCoy, J</v>
      </c>
      <c r="D5178" s="16" t="str">
        <f>TEXT('Record List'!G5147,"m/d/yyyy")</f>
        <v>12/14/2003</v>
      </c>
      <c r="E5178" s="10"/>
    </row>
    <row r="5179" spans="1:5" x14ac:dyDescent="0.25">
      <c r="A5179" s="12" t="str">
        <f>'Record List'!A5148&amp;'Record List'!B5148&amp;'Record List'!C5148&amp;'Record List'!D5148&amp;"kg"</f>
        <v>DEADLIFT, 2 BARS65M75kg</v>
      </c>
      <c r="B5179" s="13">
        <f>'Record List'!E5148</f>
        <v>310</v>
      </c>
      <c r="C5179" s="14" t="str">
        <f>LEFT('Record List'!F5148,FIND(",",'Record List'!F5148)+2)</f>
        <v>McKean, J</v>
      </c>
      <c r="D5179" s="16" t="str">
        <f>TEXT('Record List'!G5148,"m/d/yyyy")</f>
        <v>10/16/2011</v>
      </c>
      <c r="E5179" s="10"/>
    </row>
    <row r="5180" spans="1:5" x14ac:dyDescent="0.25">
      <c r="A5180" s="12" t="str">
        <f>'Record List'!A5149&amp;'Record List'!B5149&amp;'Record List'!C5149&amp;'Record List'!D5149&amp;"kg"</f>
        <v>DEADLIFT, 2 BARS65M80kg</v>
      </c>
      <c r="B5180" s="13">
        <f>'Record List'!E5149</f>
        <v>370</v>
      </c>
      <c r="C5180" s="14" t="str">
        <f>LEFT('Record List'!F5149,FIND(",",'Record List'!F5149)+2)</f>
        <v>McKean, J</v>
      </c>
      <c r="D5180" s="16" t="str">
        <f>TEXT('Record List'!G5149,"m/d/yyyy")</f>
        <v>3/12/2011</v>
      </c>
      <c r="E5180" s="10"/>
    </row>
    <row r="5181" spans="1:5" x14ac:dyDescent="0.25">
      <c r="A5181" s="12" t="str">
        <f>'Record List'!A5150&amp;'Record List'!B5150&amp;'Record List'!C5150&amp;'Record List'!D5150&amp;"kg"</f>
        <v>DEADLIFT, 2 BARS65M85kg</v>
      </c>
      <c r="B5181" s="13">
        <f>'Record List'!E5150</f>
        <v>397</v>
      </c>
      <c r="C5181" s="14" t="str">
        <f>LEFT('Record List'!F5150,FIND(",",'Record List'!F5150)+2)</f>
        <v>Montini, A</v>
      </c>
      <c r="D5181" s="16" t="str">
        <f>TEXT('Record List'!G5150,"m/d/yyyy")</f>
        <v>2/22/1997</v>
      </c>
      <c r="E5181" s="10"/>
    </row>
    <row r="5182" spans="1:5" x14ac:dyDescent="0.25">
      <c r="A5182" s="12" t="str">
        <f>'Record List'!A5151&amp;'Record List'!B5151&amp;'Record List'!C5151&amp;'Record List'!D5151&amp;"kg"</f>
        <v>DEADLIFT, 2 BARS65M90kg</v>
      </c>
      <c r="B5182" s="13">
        <f>'Record List'!E5151</f>
        <v>353</v>
      </c>
      <c r="C5182" s="14" t="str">
        <f>LEFT('Record List'!F5151,FIND(",",'Record List'!F5151)+2)</f>
        <v>Komorny, A</v>
      </c>
      <c r="D5182" s="16" t="str">
        <f>TEXT('Record List'!G5151,"m/d/yyyy")</f>
        <v>9/21/2002</v>
      </c>
      <c r="E5182" s="10"/>
    </row>
    <row r="5183" spans="1:5" x14ac:dyDescent="0.25">
      <c r="A5183" s="12" t="str">
        <f>'Record List'!A5152&amp;'Record List'!B5152&amp;'Record List'!C5152&amp;'Record List'!D5152&amp;"kg"</f>
        <v>DEADLIFT, 2 BARS65M100kg</v>
      </c>
      <c r="B5183" s="13">
        <f>'Record List'!E5152</f>
        <v>310</v>
      </c>
      <c r="C5183" s="14" t="str">
        <f>LEFT('Record List'!F5152,FIND(",",'Record List'!F5152)+2)</f>
        <v>Bletscher, R</v>
      </c>
      <c r="D5183" s="16" t="str">
        <f>TEXT('Record List'!G5152,"m/d/yyyy")</f>
        <v>12/15/2002</v>
      </c>
      <c r="E5183" s="10"/>
    </row>
    <row r="5184" spans="1:5" x14ac:dyDescent="0.25">
      <c r="A5184" s="12" t="str">
        <f>'Record List'!A5153&amp;'Record List'!B5153&amp;'Record List'!C5153&amp;'Record List'!D5153&amp;"kg"</f>
        <v>DEADLIFT, 2 BARS65M110kg</v>
      </c>
      <c r="B5184" s="13">
        <f>'Record List'!E5153</f>
        <v>310</v>
      </c>
      <c r="C5184" s="14" t="str">
        <f>LEFT('Record List'!F5153,FIND(",",'Record List'!F5153)+2)</f>
        <v>Woods, J</v>
      </c>
      <c r="D5184" s="16" t="str">
        <f>TEXT('Record List'!G5153,"m/d/yyyy")</f>
        <v>6/23/2001</v>
      </c>
      <c r="E5184" s="10"/>
    </row>
    <row r="5185" spans="1:5" x14ac:dyDescent="0.25">
      <c r="A5185" s="12" t="str">
        <f>'Record List'!A5154&amp;'Record List'!B5154&amp;'Record List'!C5154&amp;'Record List'!D5154&amp;"kg"</f>
        <v>DEADLIFT, 2 BARS65M115kg</v>
      </c>
      <c r="B5185" s="13">
        <f>'Record List'!E5154</f>
        <v>370</v>
      </c>
      <c r="C5185" s="14" t="str">
        <f>LEFT('Record List'!F5154,FIND(",",'Record List'!F5154)+2)</f>
        <v>Glasgow, D</v>
      </c>
      <c r="D5185" s="16" t="str">
        <f>TEXT('Record List'!G5154,"m/d/yyyy")</f>
        <v>12/8/2019</v>
      </c>
      <c r="E5185" s="10"/>
    </row>
    <row r="5186" spans="1:5" x14ac:dyDescent="0.25">
      <c r="A5186" s="12" t="str">
        <f>'Record List'!A5155&amp;'Record List'!B5155&amp;'Record List'!C5155&amp;'Record List'!D5155&amp;"kg"</f>
        <v>DEADLIFT, 2 BARS65M120kg</v>
      </c>
      <c r="B5186" s="13">
        <f>'Record List'!E5155</f>
        <v>205</v>
      </c>
      <c r="C5186" s="14" t="str">
        <f>LEFT('Record List'!F5155,FIND(",",'Record List'!F5155)+2)</f>
        <v>McCoy, J</v>
      </c>
      <c r="D5186" s="16" t="str">
        <f>TEXT('Record List'!G5155,"m/d/yyyy")</f>
        <v>12/10/2006</v>
      </c>
      <c r="E5186" s="10"/>
    </row>
    <row r="5187" spans="1:5" x14ac:dyDescent="0.25">
      <c r="A5187" s="12" t="str">
        <f>'Record List'!A5156&amp;'Record List'!B5156&amp;'Record List'!C5156&amp;'Record List'!D5156&amp;"kg"</f>
        <v>DEADLIFT, 2 BARS65M125kg</v>
      </c>
      <c r="B5187" s="13">
        <f>'Record List'!E5156</f>
        <v>300</v>
      </c>
      <c r="C5187" s="14" t="str">
        <f>LEFT('Record List'!F5156,FIND(",",'Record List'!F5156)+2)</f>
        <v>Ross, D</v>
      </c>
      <c r="D5187" s="16" t="str">
        <f>TEXT('Record List'!G5156,"m/d/yyyy")</f>
        <v>11/26/2011</v>
      </c>
      <c r="E5187" s="10"/>
    </row>
    <row r="5188" spans="1:5" x14ac:dyDescent="0.25">
      <c r="A5188" s="12" t="str">
        <f>'Record List'!A5157&amp;'Record List'!B5157&amp;'Record List'!C5157&amp;'Record List'!D5157&amp;"kg"</f>
        <v>DEADLIFT, 2 BARS70M70kg</v>
      </c>
      <c r="B5188" s="13">
        <f>'Record List'!E5157</f>
        <v>264</v>
      </c>
      <c r="C5188" s="14" t="str">
        <f>LEFT('Record List'!F5157,FIND(",",'Record List'!F5157)+2)</f>
        <v>Pensyl, B</v>
      </c>
      <c r="D5188" s="16" t="str">
        <f>TEXT('Record List'!G5157,"m/d/yyyy")</f>
        <v>11/30/2020</v>
      </c>
      <c r="E5188" s="10"/>
    </row>
    <row r="5189" spans="1:5" x14ac:dyDescent="0.25">
      <c r="A5189" s="12" t="str">
        <f>'Record List'!A5158&amp;'Record List'!B5158&amp;'Record List'!C5158&amp;'Record List'!D5158&amp;"kg"</f>
        <v>DEADLIFT, 2 BARS70M75kg</v>
      </c>
      <c r="B5189" s="13">
        <f>'Record List'!E5158</f>
        <v>260</v>
      </c>
      <c r="C5189" s="14" t="str">
        <f>LEFT('Record List'!F5158,FIND(",",'Record List'!F5158)+2)</f>
        <v>McKean, J</v>
      </c>
      <c r="D5189" s="16" t="str">
        <f>TEXT('Record List'!G5158,"m/d/yyyy")</f>
        <v>12/20/2015</v>
      </c>
      <c r="E5189" s="10"/>
    </row>
    <row r="5190" spans="1:5" x14ac:dyDescent="0.25">
      <c r="A5190" s="12" t="str">
        <f>'Record List'!A5159&amp;'Record List'!B5159&amp;'Record List'!C5159&amp;'Record List'!D5159&amp;"kg"</f>
        <v>DEADLIFT, 2 BARS70M80kg</v>
      </c>
      <c r="B5190" s="13">
        <f>'Record List'!E5159</f>
        <v>270</v>
      </c>
      <c r="C5190" s="14" t="str">
        <f>LEFT('Record List'!F5159,FIND(",",'Record List'!F5159)+2)</f>
        <v>Emslie, D</v>
      </c>
      <c r="D5190" s="16" t="str">
        <f>TEXT('Record List'!G5159,"m/d/yyyy")</f>
        <v>11/8/2014</v>
      </c>
      <c r="E5190" s="10"/>
    </row>
    <row r="5191" spans="1:5" x14ac:dyDescent="0.25">
      <c r="A5191" s="12" t="str">
        <f>'Record List'!A5160&amp;'Record List'!B5160&amp;'Record List'!C5160&amp;'Record List'!D5160&amp;"kg"</f>
        <v>DEADLIFT, 2 BARS70M85kg</v>
      </c>
      <c r="B5191" s="13">
        <f>'Record List'!E5160</f>
        <v>345</v>
      </c>
      <c r="C5191" s="14" t="str">
        <f>LEFT('Record List'!F5160,FIND(",",'Record List'!F5160)+2)</f>
        <v>Montini, A</v>
      </c>
      <c r="D5191" s="16" t="str">
        <f>TEXT('Record List'!G5160,"m/d/yyyy")</f>
        <v>8/1/2000</v>
      </c>
      <c r="E5191" s="10"/>
    </row>
    <row r="5192" spans="1:5" x14ac:dyDescent="0.25">
      <c r="A5192" s="12" t="str">
        <f>'Record List'!A5161&amp;'Record List'!B5161&amp;'Record List'!C5161&amp;'Record List'!D5161&amp;"kg"</f>
        <v>DEADLIFT, 2 BARS70M90kg</v>
      </c>
      <c r="B5192" s="13">
        <f>'Record List'!E5161</f>
        <v>330</v>
      </c>
      <c r="C5192" s="14" t="str">
        <f>LEFT('Record List'!F5161,FIND(",",'Record List'!F5161)+2)</f>
        <v>Habecker, D</v>
      </c>
      <c r="D5192" s="16" t="str">
        <f>TEXT('Record List'!G5161,"m/d/yyyy")</f>
        <v>8/29/2015</v>
      </c>
      <c r="E5192" s="10"/>
    </row>
    <row r="5193" spans="1:5" x14ac:dyDescent="0.25">
      <c r="A5193" s="12" t="str">
        <f>'Record List'!A5162&amp;'Record List'!B5162&amp;'Record List'!C5162&amp;'Record List'!D5162&amp;"kg"</f>
        <v>DEADLIFT, 2 BARS70M100kg</v>
      </c>
      <c r="B5193" s="13">
        <f>'Record List'!E5162</f>
        <v>280</v>
      </c>
      <c r="C5193" s="14" t="str">
        <f>LEFT('Record List'!F5162,FIND(",",'Record List'!F5162)+2)</f>
        <v>Bletscher, R</v>
      </c>
      <c r="D5193" s="16" t="str">
        <f>TEXT('Record List'!G5162,"m/d/yyyy")</f>
        <v>6/20/2009</v>
      </c>
      <c r="E5193" s="10"/>
    </row>
    <row r="5194" spans="1:5" x14ac:dyDescent="0.25">
      <c r="A5194" s="12" t="str">
        <f>'Record List'!A5163&amp;'Record List'!B5163&amp;'Record List'!C5163&amp;'Record List'!D5163&amp;"kg"</f>
        <v>DEADLIFT, 2 BARS70M105kg</v>
      </c>
      <c r="B5194" s="13">
        <f>'Record List'!E5163</f>
        <v>320</v>
      </c>
      <c r="C5194" s="14" t="str">
        <f>LEFT('Record List'!F5163,FIND(",",'Record List'!F5163)+2)</f>
        <v>Clark, B</v>
      </c>
      <c r="D5194" s="16" t="str">
        <f>TEXT('Record List'!G5163,"m/d/yyyy")</f>
        <v>11/2/2003</v>
      </c>
      <c r="E5194" s="10"/>
    </row>
    <row r="5195" spans="1:5" x14ac:dyDescent="0.25">
      <c r="A5195" s="12" t="str">
        <f>'Record List'!A5164&amp;'Record List'!B5164&amp;'Record List'!C5164&amp;'Record List'!D5164&amp;"kg"</f>
        <v>DEADLIFT, 2 BARS70M110kg</v>
      </c>
      <c r="B5195" s="13">
        <f>'Record List'!E5164</f>
        <v>350</v>
      </c>
      <c r="C5195" s="14" t="str">
        <f>LEFT('Record List'!F5164,FIND(",",'Record List'!F5164)+2)</f>
        <v>Clark, B</v>
      </c>
      <c r="D5195" s="16" t="str">
        <f>TEXT('Record List'!G5164,"m/d/yyyy")</f>
        <v>6/30/2004</v>
      </c>
      <c r="E5195" s="10"/>
    </row>
    <row r="5196" spans="1:5" x14ac:dyDescent="0.25">
      <c r="A5196" s="12" t="str">
        <f>'Record List'!A5165&amp;'Record List'!B5165&amp;'Record List'!C5165&amp;'Record List'!D5165&amp;"kg"</f>
        <v>DEADLIFT, 2 BARS70M115kg</v>
      </c>
      <c r="B5196" s="13">
        <f>'Record List'!E5165</f>
        <v>320</v>
      </c>
      <c r="C5196" s="14" t="str">
        <f>LEFT('Record List'!F5165,FIND(",",'Record List'!F5165)+2)</f>
        <v>Ross, D</v>
      </c>
      <c r="D5196" s="16" t="str">
        <f>TEXT('Record List'!G5165,"m/d/yyyy")</f>
        <v>8/29/2015</v>
      </c>
      <c r="E5196" s="10"/>
    </row>
    <row r="5197" spans="1:5" x14ac:dyDescent="0.25">
      <c r="A5197" s="12" t="str">
        <f>'Record List'!A5166&amp;'Record List'!B5166&amp;'Record List'!C5166&amp;'Record List'!D5166&amp;"kg"</f>
        <v>DEADLIFT, 2 BARS75M75kg</v>
      </c>
      <c r="B5197" s="13">
        <f>'Record List'!E5166</f>
        <v>200</v>
      </c>
      <c r="C5197" s="14" t="str">
        <f>LEFT('Record List'!F5166,FIND(",",'Record List'!F5166)+2)</f>
        <v>Mitchell, D</v>
      </c>
      <c r="D5197" s="16" t="str">
        <f>TEXT('Record List'!G5166,"m/d/yyyy")</f>
        <v>6/20/2009</v>
      </c>
      <c r="E5197" s="10"/>
    </row>
    <row r="5198" spans="1:5" x14ac:dyDescent="0.25">
      <c r="A5198" s="12" t="str">
        <f>'Record List'!A5167&amp;'Record List'!B5167&amp;'Record List'!C5167&amp;'Record List'!D5167&amp;"kg"</f>
        <v>DEADLIFT, 2 BARS75M80kg</v>
      </c>
      <c r="B5198" s="13">
        <f>'Record List'!E5167</f>
        <v>265</v>
      </c>
      <c r="C5198" s="14" t="str">
        <f>LEFT('Record List'!F5167,FIND(",",'Record List'!F5167)+2)</f>
        <v>Cox, B</v>
      </c>
      <c r="D5198" s="16" t="str">
        <f>TEXT('Record List'!G5167,"m/d/yyyy")</f>
        <v>9/21/2002</v>
      </c>
      <c r="E5198" s="10"/>
    </row>
    <row r="5199" spans="1:5" x14ac:dyDescent="0.25">
      <c r="A5199" s="12" t="str">
        <f>'Record List'!A5168&amp;'Record List'!B5168&amp;'Record List'!C5168&amp;'Record List'!D5168&amp;"kg"</f>
        <v>DEADLIFT, 2 BARS75M85kg</v>
      </c>
      <c r="B5199" s="13">
        <f>'Record List'!E5168</f>
        <v>287</v>
      </c>
      <c r="C5199" s="14" t="str">
        <f>LEFT('Record List'!F5168,FIND(",",'Record List'!F5168)+2)</f>
        <v>Montini, A</v>
      </c>
      <c r="D5199" s="16" t="str">
        <f>TEXT('Record List'!G5168,"m/d/yyyy")</f>
        <v>11/2/2003</v>
      </c>
      <c r="E5199" s="10"/>
    </row>
    <row r="5200" spans="1:5" x14ac:dyDescent="0.25">
      <c r="A5200" s="12" t="str">
        <f>'Record List'!A5169&amp;'Record List'!B5169&amp;'Record List'!C5169&amp;'Record List'!D5169&amp;"kg"</f>
        <v>DEADLIFT, 2 BARS75M90kg</v>
      </c>
      <c r="B5200" s="13">
        <f>'Record List'!E5169</f>
        <v>269</v>
      </c>
      <c r="C5200" s="14" t="str">
        <f>LEFT('Record List'!F5169,FIND(",",'Record List'!F5169)+2)</f>
        <v>Habecker, D</v>
      </c>
      <c r="D5200" s="16" t="str">
        <f>TEXT('Record List'!G5169,"m/d/yyyy")</f>
        <v>3/31/2022</v>
      </c>
      <c r="E5200" s="10"/>
    </row>
    <row r="5201" spans="1:5" x14ac:dyDescent="0.25">
      <c r="A5201" s="12" t="str">
        <f>'Record List'!A5170&amp;'Record List'!B5170&amp;'Record List'!C5170&amp;'Record List'!D5170&amp;"kg"</f>
        <v>DEADLIFT, 2 BARS75M95kg</v>
      </c>
      <c r="B5201" s="13">
        <f>'Record List'!E5170</f>
        <v>270</v>
      </c>
      <c r="C5201" s="14" t="str">
        <f>LEFT('Record List'!F5170,FIND(",",'Record List'!F5170)+2)</f>
        <v>Monahan, R</v>
      </c>
      <c r="D5201" s="16" t="str">
        <f>TEXT('Record List'!G5170,"m/d/yyyy")</f>
        <v>6/23/2001</v>
      </c>
      <c r="E5201" s="10"/>
    </row>
    <row r="5202" spans="1:5" x14ac:dyDescent="0.25">
      <c r="A5202" s="12" t="str">
        <f>'Record List'!A5171&amp;'Record List'!B5171&amp;'Record List'!C5171&amp;'Record List'!D5171&amp;"kg"</f>
        <v>DEADLIFT, 2 BARS75M100kg</v>
      </c>
      <c r="B5202" s="13">
        <f>'Record List'!E5171</f>
        <v>220</v>
      </c>
      <c r="C5202" s="14" t="str">
        <f>LEFT('Record List'!F5171,FIND(",",'Record List'!F5171)+2)</f>
        <v>Bletscher, R</v>
      </c>
      <c r="D5202" s="16" t="str">
        <f>TEXT('Record List'!G5171,"m/d/yyyy")</f>
        <v>12/14/2010</v>
      </c>
      <c r="E5202" s="10"/>
    </row>
    <row r="5203" spans="1:5" x14ac:dyDescent="0.25">
      <c r="A5203" s="12" t="str">
        <f>'Record List'!A5172&amp;'Record List'!B5172&amp;'Record List'!C5172&amp;'Record List'!D5172&amp;"kg"</f>
        <v>DEADLIFT, 2 BARS75M105kg</v>
      </c>
      <c r="B5203" s="13">
        <f>'Record List'!E5172</f>
        <v>270</v>
      </c>
      <c r="C5203" s="14" t="str">
        <f>LEFT('Record List'!F5172,FIND(",",'Record List'!F5172)+2)</f>
        <v>Myers, L</v>
      </c>
      <c r="D5203" s="16" t="str">
        <f>TEXT('Record List'!G5172,"m/d/yyyy")</f>
        <v>12/8/2019</v>
      </c>
      <c r="E5203" s="10"/>
    </row>
    <row r="5204" spans="1:5" x14ac:dyDescent="0.25">
      <c r="A5204" s="12" t="str">
        <f>'Record List'!A5173&amp;'Record List'!B5173&amp;'Record List'!C5173&amp;'Record List'!D5173&amp;"kg"</f>
        <v>DEADLIFT, 2 BARS75M110kg</v>
      </c>
      <c r="B5204" s="13">
        <f>'Record List'!E5173</f>
        <v>270</v>
      </c>
      <c r="C5204" s="14" t="str">
        <f>LEFT('Record List'!F5173,FIND(",",'Record List'!F5173)+2)</f>
        <v>Ross, D</v>
      </c>
      <c r="D5204" s="16" t="str">
        <f>TEXT('Record List'!G5173,"m/d/yyyy")</f>
        <v>2/11/2018</v>
      </c>
      <c r="E5204" s="10"/>
    </row>
    <row r="5205" spans="1:5" x14ac:dyDescent="0.25">
      <c r="A5205" s="12" t="str">
        <f>'Record List'!A5174&amp;'Record List'!B5174&amp;'Record List'!C5174&amp;'Record List'!D5174&amp;"kg"</f>
        <v>DEADLIFT, 2 BARS80M75kg</v>
      </c>
      <c r="B5205" s="13">
        <f>'Record List'!E5174</f>
        <v>200</v>
      </c>
      <c r="C5205" s="14" t="str">
        <f>LEFT('Record List'!F5174,FIND(",",'Record List'!F5174)+2)</f>
        <v>Stephenson, J</v>
      </c>
      <c r="D5205" s="16" t="str">
        <f>TEXT('Record List'!G5174,"m/d/yyyy")</f>
        <v>12/15/1996</v>
      </c>
      <c r="E5205" s="10"/>
    </row>
    <row r="5206" spans="1:5" x14ac:dyDescent="0.25">
      <c r="A5206" s="12" t="str">
        <f>'Record List'!A5175&amp;'Record List'!B5175&amp;'Record List'!C5175&amp;'Record List'!D5175&amp;"kg"</f>
        <v>DEADLIFT, 2 BARS80M80kg</v>
      </c>
      <c r="B5206" s="13">
        <f>'Record List'!E5175</f>
        <v>220</v>
      </c>
      <c r="C5206" s="14" t="str">
        <f>LEFT('Record List'!F5175,FIND(",",'Record List'!F5175)+2)</f>
        <v>Montini, A</v>
      </c>
      <c r="D5206" s="16" t="str">
        <f>TEXT('Record List'!G5175,"m/d/yyyy")</f>
        <v>6/20/2009</v>
      </c>
      <c r="E5206" s="10"/>
    </row>
    <row r="5207" spans="1:5" x14ac:dyDescent="0.25">
      <c r="A5207" s="12" t="str">
        <f>'Record List'!A5176&amp;'Record List'!B5176&amp;'Record List'!C5176&amp;'Record List'!D5176&amp;"kg"</f>
        <v>DEADLIFT, 2 BARS80M85kg</v>
      </c>
      <c r="B5207" s="13">
        <f>'Record List'!E5176</f>
        <v>238</v>
      </c>
      <c r="C5207" s="14" t="str">
        <f>LEFT('Record List'!F5176,FIND(",",'Record List'!F5176)+2)</f>
        <v>Montini, A</v>
      </c>
      <c r="D5207" s="16" t="str">
        <f>TEXT('Record List'!G5176,"m/d/yyyy")</f>
        <v>3/12/2011</v>
      </c>
      <c r="E5207" s="10"/>
    </row>
    <row r="5208" spans="1:5" x14ac:dyDescent="0.25">
      <c r="A5208" s="12" t="str">
        <f>'Record List'!A5177&amp;'Record List'!B5177&amp;'Record List'!C5177&amp;'Record List'!D5177&amp;"kg"</f>
        <v>DEADLIFT, 2 BARS80M100kg</v>
      </c>
      <c r="B5208" s="13">
        <f>'Record List'!E5177</f>
        <v>176</v>
      </c>
      <c r="C5208" s="14" t="str">
        <f>LEFT('Record List'!F5177,FIND(",",'Record List'!F5177)+2)</f>
        <v>Eberhardinger, P</v>
      </c>
      <c r="D5208" s="16" t="str">
        <f>TEXT('Record List'!G5177,"m/d/yyyy")</f>
        <v>9/21/2002</v>
      </c>
      <c r="E5208" s="10"/>
    </row>
    <row r="5209" spans="1:5" x14ac:dyDescent="0.25">
      <c r="A5209" s="12" t="str">
        <f>'Record List'!A5178&amp;'Record List'!B5178&amp;'Record List'!C5178&amp;'Record List'!D5178&amp;"kg"</f>
        <v>DEADLIFT, 2 BARS85M80kg</v>
      </c>
      <c r="B5209" s="13">
        <f>'Record List'!E5178</f>
        <v>163</v>
      </c>
      <c r="C5209" s="14" t="str">
        <f>LEFT('Record List'!F5178,FIND(",",'Record List'!F5178)+2)</f>
        <v>Montini, A</v>
      </c>
      <c r="D5209" s="16" t="str">
        <f>TEXT('Record List'!G5178,"m/d/yyyy")</f>
        <v>8/9/2014</v>
      </c>
      <c r="E5209" s="10"/>
    </row>
    <row r="5210" spans="1:5" x14ac:dyDescent="0.25">
      <c r="A5210" s="12" t="str">
        <f>'Record List'!A5179&amp;'Record List'!B5179&amp;'Record List'!C5179&amp;'Record List'!D5179&amp;"kg"</f>
        <v>DEADLIFT, 2 BARS85M95kg</v>
      </c>
      <c r="B5210" s="13">
        <f>'Record List'!E5179</f>
        <v>200</v>
      </c>
      <c r="C5210" s="14" t="str">
        <f>LEFT('Record List'!F5179,FIND(",",'Record List'!F5179)+2)</f>
        <v>Clark, B</v>
      </c>
      <c r="D5210" s="16" t="str">
        <f>TEXT('Record List'!G5179,"m/d/yyyy")</f>
        <v>3/31/2020</v>
      </c>
      <c r="E5210" s="10"/>
    </row>
    <row r="5211" spans="1:5" x14ac:dyDescent="0.25">
      <c r="A5211" s="12" t="str">
        <f>'Record List'!A5180&amp;'Record List'!B5180&amp;'Record List'!C5180&amp;'Record List'!D5180&amp;"kg"</f>
        <v>DEADLIFT, 2 BARSALLM35kg</v>
      </c>
      <c r="B5211" s="13">
        <f>'Record List'!E5180</f>
        <v>90</v>
      </c>
      <c r="C5211" s="14" t="str">
        <f>LEFT('Record List'!F5180,FIND(",",'Record List'!F5180)+2)</f>
        <v>Todd, E</v>
      </c>
      <c r="D5211" s="16" t="str">
        <f>TEXT('Record List'!G5180,"m/d/yyyy")</f>
        <v>3/31/2022</v>
      </c>
      <c r="E5211" s="10"/>
    </row>
    <row r="5212" spans="1:5" x14ac:dyDescent="0.25">
      <c r="A5212" s="12" t="str">
        <f>'Record List'!A5181&amp;'Record List'!B5181&amp;'Record List'!C5181&amp;'Record List'!D5181&amp;"kg"</f>
        <v>DEADLIFT, 2 BARSALLM40kg</v>
      </c>
      <c r="B5212" s="13">
        <f>'Record List'!E5181</f>
        <v>105</v>
      </c>
      <c r="C5212" s="14" t="str">
        <f>LEFT('Record List'!F5181,FIND(",",'Record List'!F5181)+2)</f>
        <v>Todd, L</v>
      </c>
      <c r="D5212" s="16" t="str">
        <f>TEXT('Record List'!G5181,"m/d/yyyy")</f>
        <v>3/31/2022</v>
      </c>
      <c r="E5212" s="10"/>
    </row>
    <row r="5213" spans="1:5" x14ac:dyDescent="0.25">
      <c r="A5213" s="12" t="str">
        <f>'Record List'!A5182&amp;'Record List'!B5182&amp;'Record List'!C5182&amp;'Record List'!D5182&amp;"kg"</f>
        <v>DEADLIFT, 2 BARSALLM60kg</v>
      </c>
      <c r="B5213" s="13">
        <f>'Record List'!E5182</f>
        <v>270</v>
      </c>
      <c r="C5213" s="14" t="str">
        <f>LEFT('Record List'!F5182,FIND(",",'Record List'!F5182)+2)</f>
        <v>Hafenbrock, M</v>
      </c>
      <c r="D5213" s="16" t="str">
        <f>TEXT('Record List'!G5182,"m/d/yyyy")</f>
        <v>12/9/2001</v>
      </c>
      <c r="E5213" s="10"/>
    </row>
    <row r="5214" spans="1:5" x14ac:dyDescent="0.25">
      <c r="A5214" s="12" t="str">
        <f>'Record List'!A5183&amp;'Record List'!B5183&amp;'Record List'!C5183&amp;'Record List'!D5183&amp;"kg"</f>
        <v>DEADLIFT, 2 BARSALLM65kg</v>
      </c>
      <c r="B5214" s="13">
        <f>'Record List'!E5183</f>
        <v>310</v>
      </c>
      <c r="C5214" s="14" t="str">
        <f>LEFT('Record List'!F5183,FIND(",",'Record List'!F5183)+2)</f>
        <v>Kressly, D</v>
      </c>
      <c r="D5214" s="16" t="str">
        <f>TEXT('Record List'!G5183,"m/d/yyyy")</f>
        <v>8/29/2015</v>
      </c>
      <c r="E5214" s="10"/>
    </row>
    <row r="5215" spans="1:5" x14ac:dyDescent="0.25">
      <c r="A5215" s="12" t="str">
        <f>'Record List'!A5184&amp;'Record List'!B5184&amp;'Record List'!C5184&amp;'Record List'!D5184&amp;"kg"</f>
        <v>DEADLIFT, 2 BARSALLM70kg</v>
      </c>
      <c r="B5215" s="13">
        <f>'Record List'!E5184</f>
        <v>440</v>
      </c>
      <c r="C5215" s="14" t="str">
        <f>LEFT('Record List'!F5184,FIND(",",'Record List'!F5184)+2)</f>
        <v>Frieders, N</v>
      </c>
      <c r="D5215" s="16" t="str">
        <f>TEXT('Record List'!G5184,"m/d/yyyy")</f>
        <v>3/31/2022</v>
      </c>
      <c r="E5215" s="10"/>
    </row>
    <row r="5216" spans="1:5" x14ac:dyDescent="0.25">
      <c r="A5216" s="12" t="str">
        <f>'Record List'!A5185&amp;'Record List'!B5185&amp;'Record List'!C5185&amp;'Record List'!D5185&amp;"kg"</f>
        <v>DEADLIFT, 2 BARSALLM75kg</v>
      </c>
      <c r="B5216" s="13">
        <f>'Record List'!E5185</f>
        <v>441</v>
      </c>
      <c r="C5216" s="14" t="str">
        <f>LEFT('Record List'!F5185,FIND(",",'Record List'!F5185)+2)</f>
        <v>Monk, J</v>
      </c>
      <c r="D5216" s="16" t="str">
        <f>TEXT('Record List'!G5185,"m/d/yyyy")</f>
        <v>9/21/2002</v>
      </c>
      <c r="E5216" s="10"/>
    </row>
    <row r="5217" spans="1:5" x14ac:dyDescent="0.25">
      <c r="A5217" s="12" t="str">
        <f>'Record List'!A5186&amp;'Record List'!B5186&amp;'Record List'!C5186&amp;'Record List'!D5186&amp;"kg"</f>
        <v>DEADLIFT, 2 BARSALLM80kg</v>
      </c>
      <c r="B5217" s="13">
        <f>'Record List'!E5186</f>
        <v>502</v>
      </c>
      <c r="C5217" s="14" t="str">
        <f>LEFT('Record List'!F5186,FIND(",",'Record List'!F5186)+2)</f>
        <v>Wagman, D</v>
      </c>
      <c r="D5217" s="16" t="str">
        <f>TEXT('Record List'!G5186,"m/d/yyyy")</f>
        <v>3/31/2022</v>
      </c>
      <c r="E5217" s="10"/>
    </row>
    <row r="5218" spans="1:5" x14ac:dyDescent="0.25">
      <c r="A5218" s="12" t="str">
        <f>'Record List'!A5187&amp;'Record List'!B5187&amp;'Record List'!C5187&amp;'Record List'!D5187&amp;"kg"</f>
        <v>DEADLIFT, 2 BARSALLM85kg</v>
      </c>
      <c r="B5218" s="13">
        <f>'Record List'!E5187</f>
        <v>550</v>
      </c>
      <c r="C5218" s="14" t="str">
        <f>LEFT('Record List'!F5187,FIND(",",'Record List'!F5187)+2)</f>
        <v>Wagman, D</v>
      </c>
      <c r="D5218" s="16" t="str">
        <f>TEXT('Record List'!G5187,"m/d/yyyy")</f>
        <v>8/18/2013</v>
      </c>
      <c r="E5218" s="10"/>
    </row>
    <row r="5219" spans="1:5" x14ac:dyDescent="0.25">
      <c r="A5219" s="12" t="str">
        <f>'Record List'!A5188&amp;'Record List'!B5188&amp;'Record List'!C5188&amp;'Record List'!D5188&amp;"kg"</f>
        <v>DEADLIFT, 2 BARSALLM90kg</v>
      </c>
      <c r="B5219" s="13">
        <f>'Record List'!E5188</f>
        <v>430</v>
      </c>
      <c r="C5219" s="14" t="str">
        <f>LEFT('Record List'!F5188,FIND(",",'Record List'!F5188)+2)</f>
        <v>Haggin, J</v>
      </c>
      <c r="D5219" s="16" t="str">
        <f>TEXT('Record List'!G5188,"m/d/yyyy")</f>
        <v>5/20/2012</v>
      </c>
      <c r="E5219" s="10"/>
    </row>
    <row r="5220" spans="1:5" x14ac:dyDescent="0.25">
      <c r="A5220" s="12" t="str">
        <f>'Record List'!A5189&amp;'Record List'!B5189&amp;'Record List'!C5189&amp;'Record List'!D5189&amp;"kg"</f>
        <v>DEADLIFT, 2 BARSALLM95kg</v>
      </c>
      <c r="B5220" s="13">
        <f>'Record List'!E5189</f>
        <v>550</v>
      </c>
      <c r="C5220" s="14" t="str">
        <f>LEFT('Record List'!F5189,FIND(",",'Record List'!F5189)+2)</f>
        <v>Strangeway, J</v>
      </c>
      <c r="D5220" s="16" t="str">
        <f>TEXT('Record List'!G5189,"m/d/yyyy")</f>
        <v>3/31/2020</v>
      </c>
      <c r="E5220" s="10"/>
    </row>
    <row r="5221" spans="1:5" x14ac:dyDescent="0.25">
      <c r="A5221" s="12" t="str">
        <f>'Record List'!A5190&amp;'Record List'!B5190&amp;'Record List'!C5190&amp;'Record List'!D5190&amp;"kg"</f>
        <v>DEADLIFT, 2 BARSALLM100kg</v>
      </c>
      <c r="B5221" s="13">
        <f>'Record List'!E5190</f>
        <v>610</v>
      </c>
      <c r="C5221" s="14" t="str">
        <f>LEFT('Record List'!F5190,FIND(",",'Record List'!F5190)+2)</f>
        <v>Schock, E</v>
      </c>
      <c r="D5221" s="16" t="str">
        <f>TEXT('Record List'!G5190,"m/d/yyyy")</f>
        <v>4/14/2002</v>
      </c>
      <c r="E5221" s="10"/>
    </row>
    <row r="5222" spans="1:5" x14ac:dyDescent="0.25">
      <c r="A5222" s="12" t="str">
        <f>'Record List'!A5191&amp;'Record List'!B5191&amp;'Record List'!C5191&amp;'Record List'!D5191&amp;"kg"</f>
        <v>DEADLIFT, 2 BARSALLM105kg</v>
      </c>
      <c r="B5222" s="13">
        <f>'Record List'!E5191</f>
        <v>628</v>
      </c>
      <c r="C5222" s="14" t="str">
        <f>LEFT('Record List'!F5191,FIND(",",'Record List'!F5191)+2)</f>
        <v>Schock, E</v>
      </c>
      <c r="D5222" s="16" t="str">
        <f>TEXT('Record List'!G5191,"m/d/yyyy")</f>
        <v>9/21/2002</v>
      </c>
      <c r="E5222" s="10"/>
    </row>
    <row r="5223" spans="1:5" x14ac:dyDescent="0.25">
      <c r="A5223" s="12" t="str">
        <f>'Record List'!A5192&amp;'Record List'!B5192&amp;'Record List'!C5192&amp;'Record List'!D5192&amp;"kg"</f>
        <v>DEADLIFT, 2 BARSALLM110kg</v>
      </c>
      <c r="B5223" s="13">
        <f>'Record List'!E5192</f>
        <v>550</v>
      </c>
      <c r="C5223" s="14" t="str">
        <f>LEFT('Record List'!F5192,FIND(",",'Record List'!F5192)+2)</f>
        <v>Ullom, C</v>
      </c>
      <c r="D5223" s="16" t="str">
        <f>TEXT('Record List'!G5192,"m/d/yyyy")</f>
        <v>3/12/2011</v>
      </c>
      <c r="E5223" s="10"/>
    </row>
    <row r="5224" spans="1:5" x14ac:dyDescent="0.25">
      <c r="A5224" s="12" t="str">
        <f>'Record List'!A5193&amp;'Record List'!B5193&amp;'Record List'!C5193&amp;'Record List'!D5193&amp;"kg"</f>
        <v>DEADLIFT, 2 BARSALLM115kg</v>
      </c>
      <c r="B5224" s="13">
        <f>'Record List'!E5193</f>
        <v>600</v>
      </c>
      <c r="C5224" s="14" t="str">
        <f>LEFT('Record List'!F5193,FIND(",",'Record List'!F5193)+2)</f>
        <v>Myers, A</v>
      </c>
      <c r="D5224" s="16" t="str">
        <f>TEXT('Record List'!G5193,"m/d/yyyy")</f>
        <v>12/6/2008</v>
      </c>
      <c r="E5224" s="10"/>
    </row>
    <row r="5225" spans="1:5" x14ac:dyDescent="0.25">
      <c r="A5225" s="12" t="str">
        <f>'Record List'!A5194&amp;'Record List'!B5194&amp;'Record List'!C5194&amp;'Record List'!D5194&amp;"kg"</f>
        <v>DEADLIFT, 2 BARSALLM120kg</v>
      </c>
      <c r="B5225" s="13">
        <f>'Record List'!E5194</f>
        <v>590</v>
      </c>
      <c r="C5225" s="14" t="str">
        <f>LEFT('Record List'!F5194,FIND(",",'Record List'!F5194)+2)</f>
        <v>Myers, A</v>
      </c>
      <c r="D5225" s="16" t="str">
        <f>TEXT('Record List'!G5194,"m/d/yyyy")</f>
        <v>12/5/2009</v>
      </c>
      <c r="E5225" s="10"/>
    </row>
    <row r="5226" spans="1:5" x14ac:dyDescent="0.25">
      <c r="A5226" s="12" t="str">
        <f>'Record List'!A5195&amp;'Record List'!B5195&amp;'Record List'!C5195&amp;'Record List'!D5195&amp;"kg"</f>
        <v>DEADLIFT, 2 BARSALLM125kg</v>
      </c>
      <c r="B5226" s="13">
        <f>'Record List'!E5195</f>
        <v>551</v>
      </c>
      <c r="C5226" s="14" t="str">
        <f>LEFT('Record List'!F5195,FIND(",",'Record List'!F5195)+2)</f>
        <v>Ciavattone, F</v>
      </c>
      <c r="D5226" s="16" t="str">
        <f>TEXT('Record List'!G5195,"m/d/yyyy")</f>
        <v>9/21/2002</v>
      </c>
      <c r="E5226" s="10"/>
    </row>
    <row r="5227" spans="1:5" x14ac:dyDescent="0.25">
      <c r="A5227" s="12" t="str">
        <f>'Record List'!A5196&amp;'Record List'!B5196&amp;'Record List'!C5196&amp;'Record List'!D5196&amp;"kg"</f>
        <v>DEADLIFT, 2 BARSALLM125+kg</v>
      </c>
      <c r="B5227" s="13">
        <f>'Record List'!E5196</f>
        <v>470</v>
      </c>
      <c r="C5227" s="14" t="str">
        <f>LEFT('Record List'!F5196,FIND(",",'Record List'!F5196)+2)</f>
        <v>Barnhart, D</v>
      </c>
      <c r="D5227" s="16" t="str">
        <f>TEXT('Record List'!G5196,"m/d/yyyy")</f>
        <v>3/12/2011</v>
      </c>
      <c r="E5227" s="10"/>
    </row>
    <row r="5228" spans="1:5" x14ac:dyDescent="0.25">
      <c r="A5228" s="12" t="str">
        <f>'Record List'!A5197&amp;'Record List'!B5197&amp;'Record List'!C5197&amp;'Record List'!D5197&amp;"kg"</f>
        <v>DEADLIFT, 2 BARSNATM70kg</v>
      </c>
      <c r="B5228" s="13">
        <f>'Record List'!E5197</f>
        <v>423</v>
      </c>
      <c r="C5228" s="14" t="str">
        <f>LEFT('Record List'!F5197,FIND(",",'Record List'!F5197)+2)</f>
        <v>Monk, J</v>
      </c>
      <c r="D5228" s="16" t="str">
        <f>TEXT('Record List'!G5197,"m/d/yyyy")</f>
        <v>6/23/2001</v>
      </c>
      <c r="E5228" s="10"/>
    </row>
    <row r="5229" spans="1:5" x14ac:dyDescent="0.25">
      <c r="A5229" s="12" t="str">
        <f>'Record List'!A5198&amp;'Record List'!B5198&amp;'Record List'!C5198&amp;'Record List'!D5198&amp;"kg"</f>
        <v>DEADLIFT, 2 BARSNATM75kg</v>
      </c>
      <c r="B5229" s="13">
        <f>'Record List'!E5198</f>
        <v>400</v>
      </c>
      <c r="C5229" s="14" t="str">
        <f>LEFT('Record List'!F5198,FIND(",",'Record List'!F5198)+2)</f>
        <v>Smith, A</v>
      </c>
      <c r="D5229" s="16" t="str">
        <f>TEXT('Record List'!G5198,"m/d/yyyy")</f>
        <v>6/23/2001</v>
      </c>
      <c r="E5229" s="10"/>
    </row>
    <row r="5230" spans="1:5" x14ac:dyDescent="0.25">
      <c r="A5230" s="12" t="str">
        <f>'Record List'!A5199&amp;'Record List'!B5199&amp;'Record List'!C5199&amp;'Record List'!D5199&amp;"kg"</f>
        <v>DEADLIFT, 2 BARSNATM80kg</v>
      </c>
      <c r="B5230" s="13">
        <f>'Record List'!E5199</f>
        <v>240</v>
      </c>
      <c r="C5230" s="14" t="str">
        <f>LEFT('Record List'!F5199,FIND(",",'Record List'!F5199)+2)</f>
        <v>Friesz, D</v>
      </c>
      <c r="D5230" s="16" t="str">
        <f>TEXT('Record List'!G5199,"m/d/yyyy")</f>
        <v>6/20/2009</v>
      </c>
      <c r="E5230" s="10"/>
    </row>
    <row r="5231" spans="1:5" x14ac:dyDescent="0.25">
      <c r="A5231" s="12" t="str">
        <f>'Record List'!A5200&amp;'Record List'!B5200&amp;'Record List'!C5200&amp;'Record List'!D5200&amp;"kg"</f>
        <v>DEADLIFT, 2 BARSNATM85kg</v>
      </c>
      <c r="B5231" s="13">
        <f>'Record List'!E5200</f>
        <v>380</v>
      </c>
      <c r="C5231" s="14" t="str">
        <f>LEFT('Record List'!F5200,FIND(",",'Record List'!F5200)+2)</f>
        <v>Habecker, D</v>
      </c>
      <c r="D5231" s="16" t="str">
        <f>TEXT('Record List'!G5200,"m/d/yyyy")</f>
        <v>6/23/2001</v>
      </c>
      <c r="E5231" s="10"/>
    </row>
    <row r="5232" spans="1:5" x14ac:dyDescent="0.25">
      <c r="A5232" s="12" t="str">
        <f>'Record List'!A5201&amp;'Record List'!B5201&amp;'Record List'!C5201&amp;'Record List'!D5201&amp;"kg"</f>
        <v>DEADLIFT, 2 BARSNATM90kg</v>
      </c>
      <c r="B5232" s="13">
        <f>'Record List'!E5201</f>
        <v>380</v>
      </c>
      <c r="C5232" s="14" t="str">
        <f>LEFT('Record List'!F5201,FIND(",",'Record List'!F5201)+2)</f>
        <v>Smith, R</v>
      </c>
      <c r="D5232" s="16" t="str">
        <f>TEXT('Record List'!G5201,"m/d/yyyy")</f>
        <v>6/20/2009</v>
      </c>
      <c r="E5232" s="10"/>
    </row>
    <row r="5233" spans="1:5" x14ac:dyDescent="0.25">
      <c r="A5233" s="12" t="str">
        <f>'Record List'!A5202&amp;'Record List'!B5202&amp;'Record List'!C5202&amp;'Record List'!D5202&amp;"kg"</f>
        <v>DEADLIFT, 2 BARSNATM95kg</v>
      </c>
      <c r="B5233" s="13">
        <f>'Record List'!E5202</f>
        <v>360</v>
      </c>
      <c r="C5233" s="14" t="str">
        <f>LEFT('Record List'!F5202,FIND(",",'Record List'!F5202)+2)</f>
        <v>Springs, A</v>
      </c>
      <c r="D5233" s="16" t="str">
        <f>TEXT('Record List'!G5202,"m/d/yyyy")</f>
        <v>6/23/2001</v>
      </c>
      <c r="E5233" s="10"/>
    </row>
    <row r="5234" spans="1:5" x14ac:dyDescent="0.25">
      <c r="A5234" s="12" t="str">
        <f>'Record List'!A5203&amp;'Record List'!B5203&amp;'Record List'!C5203&amp;'Record List'!D5203&amp;"kg"</f>
        <v>DEADLIFT, 2 BARSNATM100kg</v>
      </c>
      <c r="B5234" s="13">
        <f>'Record List'!E5203</f>
        <v>400</v>
      </c>
      <c r="C5234" s="14" t="str">
        <f>LEFT('Record List'!F5203,FIND(",",'Record List'!F5203)+2)</f>
        <v>Edwards, B</v>
      </c>
      <c r="D5234" s="16" t="str">
        <f>TEXT('Record List'!G5203,"m/d/yyyy")</f>
        <v>6/20/2009</v>
      </c>
      <c r="E5234" s="10"/>
    </row>
    <row r="5235" spans="1:5" x14ac:dyDescent="0.25">
      <c r="A5235" s="12" t="str">
        <f>'Record List'!A5204&amp;'Record List'!B5204&amp;'Record List'!C5204&amp;'Record List'!D5204&amp;"kg"</f>
        <v>DEADLIFT, 2 BARSNATM105kg</v>
      </c>
      <c r="B5235" s="13">
        <f>'Record List'!E5204</f>
        <v>540</v>
      </c>
      <c r="C5235" s="14" t="str">
        <f>LEFT('Record List'!F5204,FIND(",",'Record List'!F5204)+2)</f>
        <v>Ullom, C</v>
      </c>
      <c r="D5235" s="16" t="str">
        <f>TEXT('Record List'!G5204,"m/d/yyyy")</f>
        <v>6/20/2009</v>
      </c>
      <c r="E5235" s="10"/>
    </row>
    <row r="5236" spans="1:5" x14ac:dyDescent="0.25">
      <c r="A5236" s="12" t="str">
        <f>'Record List'!A5205&amp;'Record List'!B5205&amp;'Record List'!C5205&amp;'Record List'!D5205&amp;"kg"</f>
        <v>DEADLIFT, 2 BARSNATM110kg</v>
      </c>
      <c r="B5236" s="13">
        <f>'Record List'!E5205</f>
        <v>350</v>
      </c>
      <c r="C5236" s="14" t="str">
        <f>LEFT('Record List'!F5205,FIND(",",'Record List'!F5205)+2)</f>
        <v>Garcia, J</v>
      </c>
      <c r="D5236" s="16" t="str">
        <f>TEXT('Record List'!G5205,"m/d/yyyy")</f>
        <v>6/20/2009</v>
      </c>
      <c r="E5236" s="10"/>
    </row>
    <row r="5237" spans="1:5" x14ac:dyDescent="0.25">
      <c r="A5237" s="12" t="str">
        <f>'Record List'!A5206&amp;'Record List'!B5206&amp;'Record List'!C5206&amp;'Record List'!D5206&amp;"kg"</f>
        <v>DEADLIFT, 2 BARSNATM115kg</v>
      </c>
      <c r="B5237" s="13">
        <f>'Record List'!E5206</f>
        <v>560</v>
      </c>
      <c r="C5237" s="14" t="str">
        <f>LEFT('Record List'!F5206,FIND(",",'Record List'!F5206)+2)</f>
        <v>Myers, A</v>
      </c>
      <c r="D5237" s="16" t="str">
        <f>TEXT('Record List'!G5206,"m/d/yyyy")</f>
        <v>6/20/2009</v>
      </c>
      <c r="E5237" s="10"/>
    </row>
    <row r="5238" spans="1:5" x14ac:dyDescent="0.25">
      <c r="A5238" s="12" t="str">
        <f>'Record List'!A5207&amp;'Record List'!B5207&amp;'Record List'!C5207&amp;'Record List'!D5207&amp;"kg"</f>
        <v>DEADLIFT, 2 BARSNATM120kg</v>
      </c>
      <c r="B5238" s="13">
        <f>'Record List'!E5207</f>
        <v>400</v>
      </c>
      <c r="C5238" s="14" t="str">
        <f>LEFT('Record List'!F5207,FIND(",",'Record List'!F5207)+2)</f>
        <v>Geib, B</v>
      </c>
      <c r="D5238" s="16" t="str">
        <f>TEXT('Record List'!G5207,"m/d/yyyy")</f>
        <v>6/23/2001</v>
      </c>
      <c r="E5238" s="10"/>
    </row>
    <row r="5239" spans="1:5" x14ac:dyDescent="0.25">
      <c r="A5239" s="12" t="str">
        <f>'Record List'!A5208&amp;'Record List'!B5208&amp;'Record List'!C5208&amp;'Record List'!D5208&amp;"kg"</f>
        <v>DEADLIFT, 2 DUMBBELLS13F30kg</v>
      </c>
      <c r="B5239" s="13">
        <f>'Record List'!E5208</f>
        <v>70</v>
      </c>
      <c r="C5239" s="14" t="str">
        <f>LEFT('Record List'!F5208,FIND(",",'Record List'!F5208)+2)</f>
        <v>Monk, E</v>
      </c>
      <c r="D5239" s="16" t="str">
        <f>TEXT('Record List'!G5208,"m/d/yyyy")</f>
        <v>10/17/2004</v>
      </c>
      <c r="E5239" s="10"/>
    </row>
    <row r="5240" spans="1:5" x14ac:dyDescent="0.25">
      <c r="A5240" s="12" t="str">
        <f>'Record List'!A5209&amp;'Record List'!B5209&amp;'Record List'!C5209&amp;'Record List'!D5209&amp;"kg"</f>
        <v>DEADLIFT, 2 DUMBBELLS13F40kg</v>
      </c>
      <c r="B5240" s="13">
        <f>'Record List'!E5209</f>
        <v>70</v>
      </c>
      <c r="C5240" s="14" t="str">
        <f>LEFT('Record List'!F5209,FIND(",",'Record List'!F5209)+2)</f>
        <v>Todd, P</v>
      </c>
      <c r="D5240" s="16" t="str">
        <f>TEXT('Record List'!G5209,"m/d/yyyy")</f>
        <v>12/31/2019</v>
      </c>
      <c r="E5240" s="10"/>
    </row>
    <row r="5241" spans="1:5" x14ac:dyDescent="0.25">
      <c r="A5241" s="12" t="str">
        <f>'Record List'!A5210&amp;'Record List'!B5210&amp;'Record List'!C5210&amp;'Record List'!D5210&amp;"kg"</f>
        <v>DEADLIFT, 2 DUMBBELLS13F45kg</v>
      </c>
      <c r="B5241" s="13">
        <f>'Record List'!E5210</f>
        <v>180</v>
      </c>
      <c r="C5241" s="14" t="str">
        <f>LEFT('Record List'!F5210,FIND(",",'Record List'!F5210)+2)</f>
        <v>Monk, E</v>
      </c>
      <c r="D5241" s="16" t="str">
        <f>TEXT('Record List'!G5210,"m/d/yyyy")</f>
        <v>11/8/2008</v>
      </c>
      <c r="E5241" s="10"/>
    </row>
    <row r="5242" spans="1:5" x14ac:dyDescent="0.25">
      <c r="A5242" s="12" t="str">
        <f>'Record List'!A5211&amp;'Record List'!B5211&amp;'Record List'!C5211&amp;'Record List'!D5211&amp;"kg"</f>
        <v>DEADLIFT, 2 DUMBBELLS13F50kg</v>
      </c>
      <c r="B5242" s="13">
        <f>'Record List'!E5211</f>
        <v>100</v>
      </c>
      <c r="C5242" s="14" t="str">
        <f>LEFT('Record List'!F5211,FIND(",",'Record List'!F5211)+2)</f>
        <v>Jobe, G</v>
      </c>
      <c r="D5242" s="16" t="str">
        <f>TEXT('Record List'!G5211,"m/d/yyyy")</f>
        <v>12/31/2012</v>
      </c>
      <c r="E5242" s="10"/>
    </row>
    <row r="5243" spans="1:5" x14ac:dyDescent="0.25">
      <c r="A5243" s="12" t="str">
        <f>'Record List'!A5212&amp;'Record List'!B5212&amp;'Record List'!C5212&amp;'Record List'!D5212&amp;"kg"</f>
        <v>DEADLIFT, 2 DUMBBELLS13F75kg</v>
      </c>
      <c r="B5243" s="13">
        <f>'Record List'!E5212</f>
        <v>150</v>
      </c>
      <c r="C5243" s="14" t="str">
        <f>LEFT('Record List'!F5212,FIND(",",'Record List'!F5212)+2)</f>
        <v>Myers, M</v>
      </c>
      <c r="D5243" s="16" t="str">
        <f>TEXT('Record List'!G5212,"m/d/yyyy")</f>
        <v>7/31/2011</v>
      </c>
      <c r="E5243" s="10"/>
    </row>
    <row r="5244" spans="1:5" x14ac:dyDescent="0.25">
      <c r="A5244" s="12" t="str">
        <f>'Record List'!A5213&amp;'Record List'!B5213&amp;'Record List'!C5213&amp;'Record List'!D5213&amp;"kg"</f>
        <v>DEADLIFT, 2 DUMBBELLS40F50kg</v>
      </c>
      <c r="B5244" s="13">
        <f>'Record List'!E5213</f>
        <v>155</v>
      </c>
      <c r="C5244" s="14" t="str">
        <f>LEFT('Record List'!F5213,FIND(",",'Record List'!F5213)+2)</f>
        <v>Jones, M</v>
      </c>
      <c r="D5244" s="16" t="str">
        <f>TEXT('Record List'!G5213,"m/d/yyyy")</f>
        <v>11/12/1994</v>
      </c>
      <c r="E5244" s="10"/>
    </row>
    <row r="5245" spans="1:5" x14ac:dyDescent="0.25">
      <c r="A5245" s="12" t="str">
        <f>'Record List'!A5214&amp;'Record List'!B5214&amp;'Record List'!C5214&amp;'Record List'!D5214&amp;"kg"</f>
        <v>DEADLIFT, 2 DUMBBELLS45F45kg</v>
      </c>
      <c r="B5245" s="13">
        <f>'Record List'!E5214</f>
        <v>132</v>
      </c>
      <c r="C5245" s="14" t="str">
        <f>LEFT('Record List'!F5214,FIND(",",'Record List'!F5214)+2)</f>
        <v>Moore, K</v>
      </c>
      <c r="D5245" s="16" t="str">
        <f>TEXT('Record List'!G5214,"m/d/yyyy")</f>
        <v>11/16/1996</v>
      </c>
      <c r="E5245" s="10"/>
    </row>
    <row r="5246" spans="1:5" x14ac:dyDescent="0.25">
      <c r="A5246" s="12" t="str">
        <f>'Record List'!A5215&amp;'Record List'!B5215&amp;'Record List'!C5215&amp;'Record List'!D5215&amp;"kg"</f>
        <v>DEADLIFT, 2 DUMBBELLS45F75kg</v>
      </c>
      <c r="B5246" s="13">
        <f>'Record List'!E5215</f>
        <v>159</v>
      </c>
      <c r="C5246" s="14" t="str">
        <f>LEFT('Record List'!F5215,FIND(",",'Record List'!F5215)+2)</f>
        <v>Schmidt, K</v>
      </c>
      <c r="D5246" s="16" t="str">
        <f>TEXT('Record List'!G5215,"m/d/yyyy")</f>
        <v>11/4/2006</v>
      </c>
      <c r="E5246" s="10"/>
    </row>
    <row r="5247" spans="1:5" x14ac:dyDescent="0.25">
      <c r="A5247" s="12" t="str">
        <f>'Record List'!A5216&amp;'Record List'!B5216&amp;'Record List'!C5216&amp;'Record List'!D5216&amp;"kg"</f>
        <v>DEADLIFT, 2 DUMBBELLS50F55kg</v>
      </c>
      <c r="B5247" s="13">
        <f>'Record List'!E5216</f>
        <v>212</v>
      </c>
      <c r="C5247" s="14" t="str">
        <f>LEFT('Record List'!F5216,FIND(",",'Record List'!F5216)+2)</f>
        <v>Phumchaona, N</v>
      </c>
      <c r="D5247" s="16" t="str">
        <f>TEXT('Record List'!G5216,"m/d/yyyy")</f>
        <v>2/24/1996</v>
      </c>
      <c r="E5247" s="10"/>
    </row>
    <row r="5248" spans="1:5" x14ac:dyDescent="0.25">
      <c r="A5248" s="12" t="str">
        <f>'Record List'!A5217&amp;'Record List'!B5217&amp;'Record List'!C5217&amp;'Record List'!D5217&amp;"kg"</f>
        <v>DEADLIFT, 2 DUMBBELLS50F75kg</v>
      </c>
      <c r="B5248" s="13">
        <f>'Record List'!E5217</f>
        <v>182</v>
      </c>
      <c r="C5248" s="14" t="str">
        <f>LEFT('Record List'!F5217,FIND(",",'Record List'!F5217)+2)</f>
        <v>Schmidt, K</v>
      </c>
      <c r="D5248" s="16" t="str">
        <f>TEXT('Record List'!G5217,"m/d/yyyy")</f>
        <v>10/16/2011</v>
      </c>
      <c r="E5248" s="10"/>
    </row>
    <row r="5249" spans="1:5" x14ac:dyDescent="0.25">
      <c r="A5249" s="12" t="str">
        <f>'Record List'!A5218&amp;'Record List'!B5218&amp;'Record List'!C5218&amp;'Record List'!D5218&amp;"kg"</f>
        <v>DEADLIFT, 2 DUMBBELLS50F110kg</v>
      </c>
      <c r="B5249" s="13">
        <f>'Record List'!E5218</f>
        <v>154</v>
      </c>
      <c r="C5249" s="14" t="str">
        <f>LEFT('Record List'!F5218,FIND(",",'Record List'!F5218)+2)</f>
        <v>Sees, S</v>
      </c>
      <c r="D5249" s="16" t="str">
        <f>TEXT('Record List'!G5218,"m/d/yyyy")</f>
        <v>6/24/2017</v>
      </c>
      <c r="E5249" s="10"/>
    </row>
    <row r="5250" spans="1:5" x14ac:dyDescent="0.25">
      <c r="A5250" s="12" t="str">
        <f>'Record List'!A5219&amp;'Record List'!B5219&amp;'Record List'!C5219&amp;'Record List'!D5219&amp;"kg"</f>
        <v>DEADLIFT, 2 DUMBBELLS55F85kg</v>
      </c>
      <c r="B5250" s="13">
        <f>'Record List'!E5219</f>
        <v>121</v>
      </c>
      <c r="C5250" s="14" t="str">
        <f>LEFT('Record List'!F5219,FIND(",",'Record List'!F5219)+2)</f>
        <v>Schmidt, K</v>
      </c>
      <c r="D5250" s="16" t="str">
        <f>TEXT('Record List'!G5219,"m/d/yyyy")</f>
        <v>6/24/2017</v>
      </c>
      <c r="E5250" s="10"/>
    </row>
    <row r="5251" spans="1:5" x14ac:dyDescent="0.25">
      <c r="A5251" s="12" t="str">
        <f>'Record List'!A5220&amp;'Record List'!B5220&amp;'Record List'!C5220&amp;'Record List'!D5220&amp;"kg"</f>
        <v>DEADLIFT, 2 DUMBBELLSALLF40kg</v>
      </c>
      <c r="B5251" s="13">
        <f>'Record List'!E5220</f>
        <v>70</v>
      </c>
      <c r="C5251" s="14" t="str">
        <f>LEFT('Record List'!F5220,FIND(",",'Record List'!F5220)+2)</f>
        <v>Todd, P</v>
      </c>
      <c r="D5251" s="16" t="str">
        <f>TEXT('Record List'!G5220,"m/d/yyyy")</f>
        <v>12/31/2019</v>
      </c>
      <c r="E5251" s="10"/>
    </row>
    <row r="5252" spans="1:5" x14ac:dyDescent="0.25">
      <c r="A5252" s="12" t="str">
        <f>'Record List'!A5221&amp;'Record List'!B5221&amp;'Record List'!C5221&amp;'Record List'!D5221&amp;"kg"</f>
        <v>DEADLIFT, 2 DUMBBELLSALLF45kg</v>
      </c>
      <c r="B5252" s="13">
        <f>'Record List'!E5221</f>
        <v>180</v>
      </c>
      <c r="C5252" s="14" t="str">
        <f>LEFT('Record List'!F5221,FIND(",",'Record List'!F5221)+2)</f>
        <v>Monk, E</v>
      </c>
      <c r="D5252" s="16" t="str">
        <f>TEXT('Record List'!G5221,"m/d/yyyy")</f>
        <v>11/8/2008</v>
      </c>
      <c r="E5252" s="10"/>
    </row>
    <row r="5253" spans="1:5" x14ac:dyDescent="0.25">
      <c r="A5253" s="12" t="str">
        <f>'Record List'!A5222&amp;'Record List'!B5222&amp;'Record List'!C5222&amp;'Record List'!D5222&amp;"kg"</f>
        <v>DEADLIFT, 2 DUMBBELLSALLF50kg</v>
      </c>
      <c r="B5253" s="13">
        <f>'Record List'!E5222</f>
        <v>155</v>
      </c>
      <c r="C5253" s="14" t="str">
        <f>LEFT('Record List'!F5222,FIND(",",'Record List'!F5222)+2)</f>
        <v>Jones, M</v>
      </c>
      <c r="D5253" s="16" t="str">
        <f>TEXT('Record List'!G5222,"m/d/yyyy")</f>
        <v>11/12/1994</v>
      </c>
      <c r="E5253" s="10"/>
    </row>
    <row r="5254" spans="1:5" x14ac:dyDescent="0.25">
      <c r="A5254" s="12" t="str">
        <f>'Record List'!A5223&amp;'Record List'!B5223&amp;'Record List'!C5223&amp;'Record List'!D5223&amp;"kg"</f>
        <v>DEADLIFT, 2 DUMBBELLSALLF55kg</v>
      </c>
      <c r="B5254" s="13">
        <f>'Record List'!E5223</f>
        <v>212</v>
      </c>
      <c r="C5254" s="14" t="str">
        <f>LEFT('Record List'!F5223,FIND(",",'Record List'!F5223)+2)</f>
        <v>Phumchaona, N</v>
      </c>
      <c r="D5254" s="16" t="str">
        <f>TEXT('Record List'!G5223,"m/d/yyyy")</f>
        <v>2/24/1996</v>
      </c>
      <c r="E5254" s="10"/>
    </row>
    <row r="5255" spans="1:5" x14ac:dyDescent="0.25">
      <c r="A5255" s="12" t="str">
        <f>'Record List'!A5224&amp;'Record List'!B5224&amp;'Record List'!C5224&amp;'Record List'!D5224&amp;"kg"</f>
        <v>DEADLIFT, 2 DUMBBELLSALLF70kg</v>
      </c>
      <c r="B5255" s="13">
        <f>'Record List'!E5224</f>
        <v>176</v>
      </c>
      <c r="C5255" s="14" t="str">
        <f>LEFT('Record List'!F5224,FIND(",",'Record List'!F5224)+2)</f>
        <v>Schmidt, K</v>
      </c>
      <c r="D5255" s="16" t="str">
        <f>TEXT('Record List'!G5224,"m/d/yyyy")</f>
        <v>2/18/1995</v>
      </c>
      <c r="E5255" s="10"/>
    </row>
    <row r="5256" spans="1:5" x14ac:dyDescent="0.25">
      <c r="A5256" s="12" t="str">
        <f>'Record List'!A5225&amp;'Record List'!B5225&amp;'Record List'!C5225&amp;'Record List'!D5225&amp;"kg"</f>
        <v>DEADLIFT, 2 DUMBBELLSALLF75kg</v>
      </c>
      <c r="B5256" s="13">
        <f>'Record List'!E5225</f>
        <v>182</v>
      </c>
      <c r="C5256" s="14" t="str">
        <f>LEFT('Record List'!F5225,FIND(",",'Record List'!F5225)+2)</f>
        <v>Schmidt, K</v>
      </c>
      <c r="D5256" s="16" t="str">
        <f>TEXT('Record List'!G5225,"m/d/yyyy")</f>
        <v>10/16/2011</v>
      </c>
      <c r="E5256" s="10"/>
    </row>
    <row r="5257" spans="1:5" x14ac:dyDescent="0.25">
      <c r="A5257" s="12" t="str">
        <f>'Record List'!A5226&amp;'Record List'!B5226&amp;'Record List'!C5226&amp;'Record List'!D5226&amp;"kg"</f>
        <v>DEADLIFT, 2 DUMBBELLSALLF85kg</v>
      </c>
      <c r="B5257" s="13">
        <f>'Record List'!E5226</f>
        <v>121</v>
      </c>
      <c r="C5257" s="14" t="str">
        <f>LEFT('Record List'!F5226,FIND(",",'Record List'!F5226)+2)</f>
        <v>Schmidt, K</v>
      </c>
      <c r="D5257" s="16" t="str">
        <f>TEXT('Record List'!G5226,"m/d/yyyy")</f>
        <v>6/24/2017</v>
      </c>
      <c r="E5257" s="10"/>
    </row>
    <row r="5258" spans="1:5" x14ac:dyDescent="0.25">
      <c r="A5258" s="12" t="str">
        <f>'Record List'!A5227&amp;'Record List'!B5227&amp;'Record List'!C5227&amp;'Record List'!D5227&amp;"kg"</f>
        <v>DEADLIFT, 2 DUMBBELLSALLF110kg</v>
      </c>
      <c r="B5258" s="13">
        <f>'Record List'!E5227</f>
        <v>154</v>
      </c>
      <c r="C5258" s="14" t="str">
        <f>LEFT('Record List'!F5227,FIND(",",'Record List'!F5227)+2)</f>
        <v>Sees, S</v>
      </c>
      <c r="D5258" s="16" t="str">
        <f>TEXT('Record List'!G5227,"m/d/yyyy")</f>
        <v>6/24/2017</v>
      </c>
      <c r="E5258" s="10"/>
    </row>
    <row r="5259" spans="1:5" x14ac:dyDescent="0.25">
      <c r="A5259" s="12" t="str">
        <f>'Record List'!A5228&amp;'Record List'!B5228&amp;'Record List'!C5228&amp;'Record List'!D5228&amp;"kg"</f>
        <v>DEADLIFT, 2 DUMBBELLSNATF85kg</v>
      </c>
      <c r="B5259" s="13">
        <f>'Record List'!E5228</f>
        <v>121</v>
      </c>
      <c r="C5259" s="14" t="str">
        <f>LEFT('Record List'!F5228,FIND(",",'Record List'!F5228)+2)</f>
        <v>Schmidt, K</v>
      </c>
      <c r="D5259" s="16" t="str">
        <f>TEXT('Record List'!G5228,"m/d/yyyy")</f>
        <v>6/24/2017</v>
      </c>
      <c r="E5259" s="10"/>
    </row>
    <row r="5260" spans="1:5" x14ac:dyDescent="0.25">
      <c r="A5260" s="12" t="str">
        <f>'Record List'!A5229&amp;'Record List'!B5229&amp;'Record List'!C5229&amp;'Record List'!D5229&amp;"kg"</f>
        <v>DEADLIFT, 2 DUMBBELLSNATF110kg</v>
      </c>
      <c r="B5260" s="13">
        <f>'Record List'!E5229</f>
        <v>154</v>
      </c>
      <c r="C5260" s="14" t="str">
        <f>LEFT('Record List'!F5229,FIND(",",'Record List'!F5229)+2)</f>
        <v>Sees, S</v>
      </c>
      <c r="D5260" s="16" t="str">
        <f>TEXT('Record List'!G5229,"m/d/yyyy")</f>
        <v>6/24/2017</v>
      </c>
      <c r="E5260" s="10"/>
    </row>
    <row r="5261" spans="1:5" x14ac:dyDescent="0.25">
      <c r="A5261" s="12" t="str">
        <f>'Record List'!A5230&amp;'Record List'!B5230&amp;'Record List'!C5230&amp;'Record List'!D5230&amp;"kg"</f>
        <v>DEADLIFT, 2 DUMBBELLS13M30kg</v>
      </c>
      <c r="B5261" s="13">
        <f>'Record List'!E5230</f>
        <v>110</v>
      </c>
      <c r="C5261" s="14" t="str">
        <f>LEFT('Record List'!F5230,FIND(",",'Record List'!F5230)+2)</f>
        <v>LaPointe, J</v>
      </c>
      <c r="D5261" s="16" t="str">
        <f>TEXT('Record List'!G5230,"m/d/yyyy")</f>
        <v>6/24/2017</v>
      </c>
      <c r="E5261" s="10"/>
    </row>
    <row r="5262" spans="1:5" x14ac:dyDescent="0.25">
      <c r="A5262" s="12" t="str">
        <f>'Record List'!A5231&amp;'Record List'!B5231&amp;'Record List'!C5231&amp;'Record List'!D5231&amp;"kg"</f>
        <v>DEADLIFT, 2 DUMBBELLS13M35kg</v>
      </c>
      <c r="B5262" s="13">
        <f>'Record List'!E5231</f>
        <v>88</v>
      </c>
      <c r="C5262" s="14" t="str">
        <f>LEFT('Record List'!F5231,FIND(",",'Record List'!F5231)+2)</f>
        <v>Geib, A</v>
      </c>
      <c r="D5262" s="16" t="str">
        <f>TEXT('Record List'!G5231,"m/d/yyyy")</f>
        <v>2/18/1995</v>
      </c>
      <c r="E5262" s="10"/>
    </row>
    <row r="5263" spans="1:5" x14ac:dyDescent="0.25">
      <c r="A5263" s="12" t="str">
        <f>'Record List'!A5232&amp;'Record List'!B5232&amp;'Record List'!C5232&amp;'Record List'!D5232&amp;"kg"</f>
        <v>DEADLIFT, 2 DUMBBELLS13M45kg</v>
      </c>
      <c r="B5263" s="13">
        <f>'Record List'!E5232</f>
        <v>99</v>
      </c>
      <c r="C5263" s="14" t="str">
        <f>LEFT('Record List'!F5232,FIND(",",'Record List'!F5232)+2)</f>
        <v>Urbanski, R</v>
      </c>
      <c r="D5263" s="16" t="str">
        <f>TEXT('Record List'!G5232,"m/d/yyyy")</f>
        <v>2/18/1995</v>
      </c>
      <c r="E5263" s="10"/>
    </row>
    <row r="5264" spans="1:5" x14ac:dyDescent="0.25">
      <c r="A5264" s="12" t="str">
        <f>'Record List'!A5233&amp;'Record List'!B5233&amp;'Record List'!C5233&amp;'Record List'!D5233&amp;"kg"</f>
        <v>DEADLIFT, 2 DUMBBELLS13M65kg</v>
      </c>
      <c r="B5264" s="13">
        <f>'Record List'!E5233</f>
        <v>198</v>
      </c>
      <c r="C5264" s="14" t="str">
        <f>LEFT('Record List'!F5233,FIND(",",'Record List'!F5233)+2)</f>
        <v>Habecker, A</v>
      </c>
      <c r="D5264" s="16" t="str">
        <f>TEXT('Record List'!G5233,"m/d/yyyy")</f>
        <v>6/24/2017</v>
      </c>
      <c r="E5264" s="10"/>
    </row>
    <row r="5265" spans="1:5" x14ac:dyDescent="0.25">
      <c r="A5265" s="12" t="str">
        <f>'Record List'!A5234&amp;'Record List'!B5234&amp;'Record List'!C5234&amp;'Record List'!D5234&amp;"kg"</f>
        <v>DEADLIFT, 2 DUMBBELLS13M80kg</v>
      </c>
      <c r="B5265" s="13">
        <f>'Record List'!E5234</f>
        <v>300</v>
      </c>
      <c r="C5265" s="14" t="str">
        <f>LEFT('Record List'!F5234,FIND(",",'Record List'!F5234)+2)</f>
        <v>McKean, R</v>
      </c>
      <c r="D5265" s="16" t="str">
        <f>TEXT('Record List'!G5234,"m/d/yyyy")</f>
        <v>11/28/1992</v>
      </c>
      <c r="E5265" s="10"/>
    </row>
    <row r="5266" spans="1:5" x14ac:dyDescent="0.25">
      <c r="A5266" s="12" t="str">
        <f>'Record List'!A5235&amp;'Record List'!B5235&amp;'Record List'!C5235&amp;'Record List'!D5235&amp;"kg"</f>
        <v>DEADLIFT, 2 DUMBBELLS14M65kg</v>
      </c>
      <c r="B5266" s="13">
        <f>'Record List'!E5235</f>
        <v>212</v>
      </c>
      <c r="C5266" s="14" t="str">
        <f>LEFT('Record List'!F5235,FIND(",",'Record List'!F5235)+2)</f>
        <v>McKean, S</v>
      </c>
      <c r="D5266" s="16" t="str">
        <f>TEXT('Record List'!G5235,"m/d/yyyy")</f>
        <v>2/24/1996</v>
      </c>
      <c r="E5266" s="10"/>
    </row>
    <row r="5267" spans="1:5" x14ac:dyDescent="0.25">
      <c r="A5267" s="12" t="str">
        <f>'Record List'!A5236&amp;'Record List'!B5236&amp;'Record List'!C5236&amp;'Record List'!D5236&amp;"kg"</f>
        <v>DEADLIFT, 2 DUMBBELLS14M90kg</v>
      </c>
      <c r="B5267" s="13">
        <f>'Record List'!E5236</f>
        <v>242</v>
      </c>
      <c r="C5267" s="14" t="str">
        <f>LEFT('Record List'!F5236,FIND(",",'Record List'!F5236)+2)</f>
        <v>Habecker, A</v>
      </c>
      <c r="D5267" s="16" t="str">
        <f>TEXT('Record List'!G5236,"m/d/yyyy")</f>
        <v>9/30/2018</v>
      </c>
      <c r="E5267" s="10"/>
    </row>
    <row r="5268" spans="1:5" x14ac:dyDescent="0.25">
      <c r="A5268" s="12" t="str">
        <f>'Record List'!A5237&amp;'Record List'!B5237&amp;'Record List'!C5237&amp;'Record List'!D5237&amp;"kg"</f>
        <v>DEADLIFT, 2 DUMBBELLS14M125+kg</v>
      </c>
      <c r="B5268" s="13">
        <f>'Record List'!E5237</f>
        <v>341</v>
      </c>
      <c r="C5268" s="14" t="str">
        <f>LEFT('Record List'!F5237,FIND(",",'Record List'!F5237)+2)</f>
        <v>Hess, K</v>
      </c>
      <c r="D5268" s="16" t="str">
        <f>TEXT('Record List'!G5237,"m/d/yyyy")</f>
        <v>3/31/2010</v>
      </c>
      <c r="E5268" s="10"/>
    </row>
    <row r="5269" spans="1:5" x14ac:dyDescent="0.25">
      <c r="A5269" s="12" t="str">
        <f>'Record List'!A5238&amp;'Record List'!B5238&amp;'Record List'!C5238&amp;'Record List'!D5238&amp;"kg"</f>
        <v>DEADLIFT, 2 DUMBBELLS16M75kg</v>
      </c>
      <c r="B5269" s="13">
        <f>'Record List'!E5238</f>
        <v>300</v>
      </c>
      <c r="C5269" s="14" t="str">
        <f>LEFT('Record List'!F5238,FIND(",",'Record List'!F5238)+2)</f>
        <v>Heit, C</v>
      </c>
      <c r="D5269" s="16" t="str">
        <f>TEXT('Record List'!G5238,"m/d/yyyy")</f>
        <v>9/30/2018</v>
      </c>
      <c r="E5269" s="10"/>
    </row>
    <row r="5270" spans="1:5" x14ac:dyDescent="0.25">
      <c r="A5270" s="12" t="str">
        <f>'Record List'!A5239&amp;'Record List'!B5239&amp;'Record List'!C5239&amp;'Record List'!D5239&amp;"kg"</f>
        <v>DEADLIFT, 2 DUMBBELLS16M95kg</v>
      </c>
      <c r="B5270" s="13">
        <f>'Record List'!E5239</f>
        <v>353</v>
      </c>
      <c r="C5270" s="14" t="str">
        <f>LEFT('Record List'!F5239,FIND(",",'Record List'!F5239)+2)</f>
        <v>Ciavattone, J</v>
      </c>
      <c r="D5270" s="16" t="str">
        <f>TEXT('Record List'!G5239,"m/d/yyyy")</f>
        <v>11/6/2010</v>
      </c>
      <c r="E5270" s="10"/>
    </row>
    <row r="5271" spans="1:5" x14ac:dyDescent="0.25">
      <c r="A5271" s="12" t="str">
        <f>'Record List'!A5240&amp;'Record List'!B5240&amp;'Record List'!C5240&amp;'Record List'!D5240&amp;"kg"</f>
        <v>DEADLIFT, 2 DUMBBELLS16M100kg</v>
      </c>
      <c r="B5271" s="13">
        <f>'Record List'!E5240</f>
        <v>400</v>
      </c>
      <c r="C5271" s="14" t="str">
        <f>LEFT('Record List'!F5240,FIND(",",'Record List'!F5240)+2)</f>
        <v>Ciavattone, J</v>
      </c>
      <c r="D5271" s="16" t="str">
        <f>TEXT('Record List'!G5240,"m/d/yyyy")</f>
        <v>3/31/2010</v>
      </c>
      <c r="E5271" s="10"/>
    </row>
    <row r="5272" spans="1:5" x14ac:dyDescent="0.25">
      <c r="A5272" s="12" t="str">
        <f>'Record List'!A5241&amp;'Record List'!B5241&amp;'Record List'!C5241&amp;'Record List'!D5241&amp;"kg"</f>
        <v>DEADLIFT, 2 DUMBBELLS18M100kg</v>
      </c>
      <c r="B5272" s="13">
        <f>'Record List'!E5241</f>
        <v>450</v>
      </c>
      <c r="C5272" s="14" t="str">
        <f>LEFT('Record List'!F5241,FIND(",",'Record List'!F5241)+2)</f>
        <v>Ciavattone, J</v>
      </c>
      <c r="D5272" s="16" t="str">
        <f>TEXT('Record List'!G5241,"m/d/yyyy")</f>
        <v>12/31/2012</v>
      </c>
      <c r="E5272" s="10"/>
    </row>
    <row r="5273" spans="1:5" x14ac:dyDescent="0.25">
      <c r="A5273" s="12" t="str">
        <f>'Record List'!A5242&amp;'Record List'!B5242&amp;'Record List'!C5242&amp;'Record List'!D5242&amp;"kg"</f>
        <v>DEADLIFT, 2 DUMBBELLS40M70kg</v>
      </c>
      <c r="B5273" s="13">
        <f>'Record List'!E5242</f>
        <v>359</v>
      </c>
      <c r="C5273" s="14" t="str">
        <f>LEFT('Record List'!F5242,FIND(",",'Record List'!F5242)+2)</f>
        <v>McKean, J</v>
      </c>
      <c r="D5273" s="16" t="str">
        <f>TEXT('Record List'!G5242,"m/d/yyyy")</f>
        <v>7/25/1993</v>
      </c>
      <c r="E5273" s="10"/>
    </row>
    <row r="5274" spans="1:5" x14ac:dyDescent="0.25">
      <c r="A5274" s="12" t="str">
        <f>'Record List'!A5243&amp;'Record List'!B5243&amp;'Record List'!C5243&amp;'Record List'!D5243&amp;"kg"</f>
        <v>DEADLIFT, 2 DUMBBELLS40M75kg</v>
      </c>
      <c r="B5274" s="13">
        <f>'Record List'!E5243</f>
        <v>515</v>
      </c>
      <c r="C5274" s="14" t="str">
        <f>LEFT('Record List'!F5243,FIND(",",'Record List'!F5243)+2)</f>
        <v>Hirsh, B</v>
      </c>
      <c r="D5274" s="16" t="str">
        <f>TEXT('Record List'!G5243,"m/d/yyyy")</f>
        <v>2/18/1995</v>
      </c>
      <c r="E5274" s="10"/>
    </row>
    <row r="5275" spans="1:5" x14ac:dyDescent="0.25">
      <c r="A5275" s="12" t="str">
        <f>'Record List'!A5244&amp;'Record List'!B5244&amp;'Record List'!C5244&amp;'Record List'!D5244&amp;"kg"</f>
        <v>DEADLIFT, 2 DUMBBELLS40M90kg</v>
      </c>
      <c r="B5275" s="13">
        <f>'Record List'!E5244</f>
        <v>440</v>
      </c>
      <c r="C5275" s="14" t="str">
        <f>LEFT('Record List'!F5244,FIND(",",'Record List'!F5244)+2)</f>
        <v>Strangeway, J</v>
      </c>
      <c r="D5275" s="16" t="str">
        <f>TEXT('Record List'!G5244,"m/d/yyyy")</f>
        <v>9/30/2018</v>
      </c>
      <c r="E5275" s="10"/>
    </row>
    <row r="5276" spans="1:5" x14ac:dyDescent="0.25">
      <c r="A5276" s="12" t="str">
        <f>'Record List'!A5245&amp;'Record List'!B5245&amp;'Record List'!C5245&amp;'Record List'!D5245&amp;"kg"</f>
        <v>DEADLIFT, 2 DUMBBELLS40M95kg</v>
      </c>
      <c r="B5276" s="13">
        <f>'Record List'!E5245</f>
        <v>480</v>
      </c>
      <c r="C5276" s="14" t="str">
        <f>LEFT('Record List'!F5245,FIND(",",'Record List'!F5245)+2)</f>
        <v>Strangeway, J</v>
      </c>
      <c r="D5276" s="16" t="str">
        <f>TEXT('Record List'!G5245,"m/d/yyyy")</f>
        <v>12/31/2019</v>
      </c>
      <c r="E5276" s="10"/>
    </row>
    <row r="5277" spans="1:5" x14ac:dyDescent="0.25">
      <c r="A5277" s="12" t="str">
        <f>'Record List'!A5246&amp;'Record List'!B5246&amp;'Record List'!C5246&amp;'Record List'!D5246&amp;"kg"</f>
        <v>DEADLIFT, 2 DUMBBELLS40M110kg</v>
      </c>
      <c r="B5277" s="13">
        <f>'Record List'!E5246</f>
        <v>504</v>
      </c>
      <c r="C5277" s="14" t="str">
        <f>LEFT('Record List'!F5246,FIND(",",'Record List'!F5246)+2)</f>
        <v>Fuller, J</v>
      </c>
      <c r="D5277" s="16" t="str">
        <f>TEXT('Record List'!G5246,"m/d/yyyy")</f>
        <v>11/30/2013</v>
      </c>
      <c r="E5277" s="10"/>
    </row>
    <row r="5278" spans="1:5" x14ac:dyDescent="0.25">
      <c r="A5278" s="12" t="str">
        <f>'Record List'!A5247&amp;'Record List'!B5247&amp;'Record List'!C5247&amp;'Record List'!D5247&amp;"kg"</f>
        <v>DEADLIFT, 2 DUMBBELLS40M115kg</v>
      </c>
      <c r="B5278" s="13">
        <f>'Record List'!E5247</f>
        <v>578</v>
      </c>
      <c r="C5278" s="14" t="str">
        <f>LEFT('Record List'!F5247,FIND(",",'Record List'!F5247)+2)</f>
        <v>Myers, A</v>
      </c>
      <c r="D5278" s="16" t="str">
        <f>TEXT('Record List'!G5247,"m/d/yyyy")</f>
        <v>3/31/2010</v>
      </c>
      <c r="E5278" s="10"/>
    </row>
    <row r="5279" spans="1:5" x14ac:dyDescent="0.25">
      <c r="A5279" s="12" t="str">
        <f>'Record List'!A5248&amp;'Record List'!B5248&amp;'Record List'!C5248&amp;'Record List'!D5248&amp;"kg"</f>
        <v>DEADLIFT, 2 DUMBBELLS40M120kg</v>
      </c>
      <c r="B5279" s="13">
        <f>'Record List'!E5248</f>
        <v>480</v>
      </c>
      <c r="C5279" s="14" t="str">
        <f>LEFT('Record List'!F5248,FIND(",",'Record List'!F5248)+2)</f>
        <v>Myers, A</v>
      </c>
      <c r="D5279" s="16" t="str">
        <f>TEXT('Record List'!G5248,"m/d/yyyy")</f>
        <v>11/22/2009</v>
      </c>
      <c r="E5279" s="10"/>
    </row>
    <row r="5280" spans="1:5" x14ac:dyDescent="0.25">
      <c r="A5280" s="12" t="str">
        <f>'Record List'!A5249&amp;'Record List'!B5249&amp;'Record List'!C5249&amp;'Record List'!D5249&amp;"kg"</f>
        <v>DEADLIFT, 2 DUMBBELLS40M125kg</v>
      </c>
      <c r="B5280" s="13">
        <f>'Record List'!E5249</f>
        <v>340</v>
      </c>
      <c r="C5280" s="14" t="str">
        <f>LEFT('Record List'!F5249,FIND(",",'Record List'!F5249)+2)</f>
        <v>Todd, C</v>
      </c>
      <c r="D5280" s="16" t="str">
        <f>TEXT('Record List'!G5249,"m/d/yyyy")</f>
        <v>12/31/2019</v>
      </c>
      <c r="E5280" s="10"/>
    </row>
    <row r="5281" spans="1:5" x14ac:dyDescent="0.25">
      <c r="A5281" s="12" t="str">
        <f>'Record List'!A5250&amp;'Record List'!B5250&amp;'Record List'!C5250&amp;'Record List'!D5250&amp;"kg"</f>
        <v>DEADLIFT, 2 DUMBBELLS45M70kg</v>
      </c>
      <c r="B5281" s="13">
        <f>'Record List'!E5250</f>
        <v>354</v>
      </c>
      <c r="C5281" s="14" t="str">
        <f>LEFT('Record List'!F5250,FIND(",",'Record List'!F5250)+2)</f>
        <v>McKean, J</v>
      </c>
      <c r="D5281" s="16" t="str">
        <f>TEXT('Record List'!G5250,"m/d/yyyy")</f>
        <v>3/6/1993</v>
      </c>
      <c r="E5281" s="10"/>
    </row>
    <row r="5282" spans="1:5" x14ac:dyDescent="0.25">
      <c r="A5282" s="12" t="str">
        <f>'Record List'!A5251&amp;'Record List'!B5251&amp;'Record List'!C5251&amp;'Record List'!D5251&amp;"kg"</f>
        <v>DEADLIFT, 2 DUMBBELLS45M75kg</v>
      </c>
      <c r="B5282" s="13">
        <f>'Record List'!E5251</f>
        <v>332</v>
      </c>
      <c r="C5282" s="14" t="str">
        <f>LEFT('Record List'!F5251,FIND(",",'Record List'!F5251)+2)</f>
        <v>McKean, J</v>
      </c>
      <c r="D5282" s="16" t="str">
        <f>TEXT('Record List'!G5251,"m/d/yyyy")</f>
        <v>10/15/1995</v>
      </c>
      <c r="E5282" s="10"/>
    </row>
    <row r="5283" spans="1:5" x14ac:dyDescent="0.25">
      <c r="A5283" s="12" t="str">
        <f>'Record List'!A5252&amp;'Record List'!B5252&amp;'Record List'!C5252&amp;'Record List'!D5252&amp;"kg"</f>
        <v>DEADLIFT, 2 DUMBBELLS45M95kg</v>
      </c>
      <c r="B5283" s="13">
        <f>'Record List'!E5252</f>
        <v>350</v>
      </c>
      <c r="C5283" s="14" t="str">
        <f>LEFT('Record List'!F5252,FIND(",",'Record List'!F5252)+2)</f>
        <v>Songster, T</v>
      </c>
      <c r="D5283" s="16" t="str">
        <f>TEXT('Record List'!G5252,"m/d/yyyy")</f>
        <v>12/31/2012</v>
      </c>
      <c r="E5283" s="10"/>
    </row>
    <row r="5284" spans="1:5" x14ac:dyDescent="0.25">
      <c r="A5284" s="12" t="str">
        <f>'Record List'!A5253&amp;'Record List'!B5253&amp;'Record List'!C5253&amp;'Record List'!D5253&amp;"kg"</f>
        <v>DEADLIFT, 2 DUMBBELLS45M115kg</v>
      </c>
      <c r="B5284" s="13">
        <f>'Record List'!E5253</f>
        <v>303</v>
      </c>
      <c r="C5284" s="14" t="str">
        <f>LEFT('Record List'!F5253,FIND(",",'Record List'!F5253)+2)</f>
        <v>Montgomery, P</v>
      </c>
      <c r="D5284" s="16" t="str">
        <f>TEXT('Record List'!G5253,"m/d/yyyy")</f>
        <v>8/26/2006</v>
      </c>
      <c r="E5284" s="10"/>
    </row>
    <row r="5285" spans="1:5" x14ac:dyDescent="0.25">
      <c r="A5285" s="12" t="str">
        <f>'Record List'!A5254&amp;'Record List'!B5254&amp;'Record List'!C5254&amp;'Record List'!D5254&amp;"kg"</f>
        <v>DEADLIFT, 2 DUMBBELLS45M125+kg</v>
      </c>
      <c r="B5285" s="13">
        <f>'Record List'!E5254</f>
        <v>424</v>
      </c>
      <c r="C5285" s="14" t="str">
        <f>LEFT('Record List'!F5254,FIND(",",'Record List'!F5254)+2)</f>
        <v>Mitchell, M</v>
      </c>
      <c r="D5285" s="16" t="str">
        <f>TEXT('Record List'!G5254,"m/d/yyyy")</f>
        <v>3/31/2010</v>
      </c>
      <c r="E5285" s="10"/>
    </row>
    <row r="5286" spans="1:5" x14ac:dyDescent="0.25">
      <c r="A5286" s="12" t="str">
        <f>'Record List'!A5255&amp;'Record List'!B5255&amp;'Record List'!C5255&amp;'Record List'!D5255&amp;"kg"</f>
        <v>DEADLIFT, 2 DUMBBELLS50M75kg</v>
      </c>
      <c r="B5286" s="13">
        <f>'Record List'!E5255</f>
        <v>410</v>
      </c>
      <c r="C5286" s="14" t="str">
        <f>LEFT('Record List'!F5255,FIND(",",'Record List'!F5255)+2)</f>
        <v>McKean, J</v>
      </c>
      <c r="D5286" s="16" t="str">
        <f>TEXT('Record List'!G5255,"m/d/yyyy")</f>
        <v>2/24/1996</v>
      </c>
      <c r="E5286" s="10"/>
    </row>
    <row r="5287" spans="1:5" x14ac:dyDescent="0.25">
      <c r="A5287" s="12" t="str">
        <f>'Record List'!A5256&amp;'Record List'!B5256&amp;'Record List'!C5256&amp;'Record List'!D5256&amp;"kg"</f>
        <v>DEADLIFT, 2 DUMBBELLS50M80kg</v>
      </c>
      <c r="B5287" s="13">
        <f>'Record List'!E5256</f>
        <v>391</v>
      </c>
      <c r="C5287" s="14" t="str">
        <f>LEFT('Record List'!F5256,FIND(",",'Record List'!F5256)+2)</f>
        <v>McKean, J</v>
      </c>
      <c r="D5287" s="16" t="str">
        <f>TEXT('Record List'!G5256,"m/d/yyyy")</f>
        <v>11/17/1999</v>
      </c>
      <c r="E5287" s="10"/>
    </row>
    <row r="5288" spans="1:5" x14ac:dyDescent="0.25">
      <c r="A5288" s="12" t="str">
        <f>'Record List'!A5257&amp;'Record List'!B5257&amp;'Record List'!C5257&amp;'Record List'!D5257&amp;"kg"</f>
        <v>DEADLIFT, 2 DUMBBELLS50M90kg</v>
      </c>
      <c r="B5288" s="13">
        <f>'Record List'!E5257</f>
        <v>360</v>
      </c>
      <c r="C5288" s="14" t="str">
        <f>LEFT('Record List'!F5257,FIND(",",'Record List'!F5257)+2)</f>
        <v>Bryan, B</v>
      </c>
      <c r="D5288" s="16" t="str">
        <f>TEXT('Record List'!G5257,"m/d/yyyy")</f>
        <v>12/31/2012</v>
      </c>
      <c r="E5288" s="10"/>
    </row>
    <row r="5289" spans="1:5" x14ac:dyDescent="0.25">
      <c r="A5289" s="12" t="str">
        <f>'Record List'!A5258&amp;'Record List'!B5258&amp;'Record List'!C5258&amp;'Record List'!D5258&amp;"kg"</f>
        <v>DEADLIFT, 2 DUMBBELLS50M95kg</v>
      </c>
      <c r="B5289" s="13">
        <f>'Record List'!E5258</f>
        <v>231</v>
      </c>
      <c r="C5289" s="14" t="str">
        <f>LEFT('Record List'!F5258,FIND(",",'Record List'!F5258)+2)</f>
        <v>Pirn, P</v>
      </c>
      <c r="D5289" s="16" t="str">
        <f>TEXT('Record List'!G5258,"m/d/yyyy")</f>
        <v>6/24/2017</v>
      </c>
      <c r="E5289" s="10"/>
    </row>
    <row r="5290" spans="1:5" x14ac:dyDescent="0.25">
      <c r="A5290" s="12" t="str">
        <f>'Record List'!A5259&amp;'Record List'!B5259&amp;'Record List'!C5259&amp;'Record List'!D5259&amp;"kg"</f>
        <v>DEADLIFT, 2 DUMBBELLS50M105kg</v>
      </c>
      <c r="B5290" s="13">
        <f>'Record List'!E5259</f>
        <v>441</v>
      </c>
      <c r="C5290" s="14" t="str">
        <f>LEFT('Record List'!F5259,FIND(",",'Record List'!F5259)+2)</f>
        <v>Myers, A</v>
      </c>
      <c r="D5290" s="16" t="str">
        <f>TEXT('Record List'!G5259,"m/d/yyyy")</f>
        <v>6/24/2017</v>
      </c>
      <c r="E5290" s="10"/>
    </row>
    <row r="5291" spans="1:5" x14ac:dyDescent="0.25">
      <c r="A5291" s="12" t="str">
        <f>'Record List'!A5260&amp;'Record List'!B5260&amp;'Record List'!C5260&amp;'Record List'!D5260&amp;"kg"</f>
        <v>DEADLIFT, 2 DUMBBELLS50M110kg</v>
      </c>
      <c r="B5291" s="13">
        <f>'Record List'!E5260</f>
        <v>475</v>
      </c>
      <c r="C5291" s="14" t="str">
        <f>LEFT('Record List'!F5260,FIND(",",'Record List'!F5260)+2)</f>
        <v>Myers, A</v>
      </c>
      <c r="D5291" s="16" t="str">
        <f>TEXT('Record List'!G5260,"m/d/yyyy")</f>
        <v>12/31/2019</v>
      </c>
      <c r="E5291" s="10"/>
    </row>
    <row r="5292" spans="1:5" x14ac:dyDescent="0.25">
      <c r="A5292" s="12" t="str">
        <f>'Record List'!A5261&amp;'Record List'!B5261&amp;'Record List'!C5261&amp;'Record List'!D5261&amp;"kg"</f>
        <v>DEADLIFT, 2 DUMBBELLS50M120kg</v>
      </c>
      <c r="B5292" s="13">
        <f>'Record List'!E5261</f>
        <v>344</v>
      </c>
      <c r="C5292" s="14" t="str">
        <f>LEFT('Record List'!F5261,FIND(",",'Record List'!F5261)+2)</f>
        <v>Geib, B</v>
      </c>
      <c r="D5292" s="16" t="str">
        <f>TEXT('Record List'!G5261,"m/d/yyyy")</f>
        <v>2/24/1996</v>
      </c>
      <c r="E5292" s="10"/>
    </row>
    <row r="5293" spans="1:5" x14ac:dyDescent="0.25">
      <c r="A5293" s="12" t="str">
        <f>'Record List'!A5262&amp;'Record List'!B5262&amp;'Record List'!C5262&amp;'Record List'!D5262&amp;"kg"</f>
        <v>DEADLIFT, 2 DUMBBELLS50M125+kg</v>
      </c>
      <c r="B5293" s="13">
        <f>'Record List'!E5262</f>
        <v>422</v>
      </c>
      <c r="C5293" s="14" t="str">
        <f>LEFT('Record List'!F5262,FIND(",",'Record List'!F5262)+2)</f>
        <v>Mitchell, M</v>
      </c>
      <c r="D5293" s="16" t="str">
        <f>TEXT('Record List'!G5262,"m/d/yyyy")</f>
        <v>12/31/2012</v>
      </c>
      <c r="E5293" s="10"/>
    </row>
    <row r="5294" spans="1:5" x14ac:dyDescent="0.25">
      <c r="A5294" s="12" t="str">
        <f>'Record List'!A5263&amp;'Record List'!B5263&amp;'Record List'!C5263&amp;'Record List'!D5263&amp;"kg"</f>
        <v>DEADLIFT, 2 DUMBBELLS55M80kg</v>
      </c>
      <c r="B5294" s="13">
        <f>'Record List'!E5263</f>
        <v>247</v>
      </c>
      <c r="C5294" s="14" t="str">
        <f>LEFT('Record List'!F5263,FIND(",",'Record List'!F5263)+2)</f>
        <v>McKean, J</v>
      </c>
      <c r="D5294" s="16" t="str">
        <f>TEXT('Record List'!G5263,"m/d/yyyy")</f>
        <v>10/12/2003</v>
      </c>
      <c r="E5294" s="10"/>
    </row>
    <row r="5295" spans="1:5" x14ac:dyDescent="0.25">
      <c r="A5295" s="12" t="str">
        <f>'Record List'!A5264&amp;'Record List'!B5264&amp;'Record List'!C5264&amp;'Record List'!D5264&amp;"kg"</f>
        <v>DEADLIFT, 2 DUMBBELLS55M85kg</v>
      </c>
      <c r="B5295" s="13">
        <f>'Record List'!E5264</f>
        <v>347</v>
      </c>
      <c r="C5295" s="14" t="str">
        <f>LEFT('Record List'!F5264,FIND(",",'Record List'!F5264)+2)</f>
        <v>McKean, J</v>
      </c>
      <c r="D5295" s="16" t="str">
        <f>TEXT('Record List'!G5264,"m/d/yyyy")</f>
        <v>10/23/2005</v>
      </c>
      <c r="E5295" s="10"/>
    </row>
    <row r="5296" spans="1:5" x14ac:dyDescent="0.25">
      <c r="A5296" s="12" t="str">
        <f>'Record List'!A5265&amp;'Record List'!B5265&amp;'Record List'!C5265&amp;'Record List'!D5265&amp;"kg"</f>
        <v>DEADLIFT, 2 DUMBBELLS55M95kg</v>
      </c>
      <c r="B5296" s="13">
        <f>'Record List'!E5265</f>
        <v>331</v>
      </c>
      <c r="C5296" s="14" t="str">
        <f>LEFT('Record List'!F5265,FIND(",",'Record List'!F5265)+2)</f>
        <v>Vernacchio, J</v>
      </c>
      <c r="D5296" s="16" t="str">
        <f>TEXT('Record List'!G5265,"m/d/yyyy")</f>
        <v>11/16/1994</v>
      </c>
      <c r="E5296" s="10"/>
    </row>
    <row r="5297" spans="1:5" x14ac:dyDescent="0.25">
      <c r="A5297" s="12" t="str">
        <f>'Record List'!A5266&amp;'Record List'!B5266&amp;'Record List'!C5266&amp;'Record List'!D5266&amp;"kg"</f>
        <v>DEADLIFT, 2 DUMBBELLS55M125+kg</v>
      </c>
      <c r="B5297" s="13">
        <f>'Record List'!E5266</f>
        <v>410</v>
      </c>
      <c r="C5297" s="14" t="str">
        <f>LEFT('Record List'!F5266,FIND(",",'Record List'!F5266)+2)</f>
        <v>Ciavattone, F</v>
      </c>
      <c r="D5297" s="16" t="str">
        <f>TEXT('Record List'!G5266,"m/d/yyyy")</f>
        <v>3/31/2010</v>
      </c>
      <c r="E5297" s="10"/>
    </row>
    <row r="5298" spans="1:5" x14ac:dyDescent="0.25">
      <c r="A5298" s="12" t="str">
        <f>'Record List'!A5267&amp;'Record List'!B5267&amp;'Record List'!C5267&amp;'Record List'!D5267&amp;"kg"</f>
        <v>DEADLIFT, 2 DUMBBELLS60M70kg</v>
      </c>
      <c r="B5298" s="13">
        <f>'Record List'!E5267</f>
        <v>265</v>
      </c>
      <c r="C5298" s="14" t="str">
        <f>LEFT('Record List'!F5267,FIND(",",'Record List'!F5267)+2)</f>
        <v>Waterman, C</v>
      </c>
      <c r="D5298" s="16" t="str">
        <f>TEXT('Record List'!G5267,"m/d/yyyy")</f>
        <v>6/24/2017</v>
      </c>
      <c r="E5298" s="10"/>
    </row>
    <row r="5299" spans="1:5" x14ac:dyDescent="0.25">
      <c r="A5299" s="12" t="str">
        <f>'Record List'!A5268&amp;'Record List'!B5268&amp;'Record List'!C5268&amp;'Record List'!D5268&amp;"kg"</f>
        <v>DEADLIFT, 2 DUMBBELLS60M80kg</v>
      </c>
      <c r="B5299" s="13">
        <f>'Record List'!E5268</f>
        <v>408</v>
      </c>
      <c r="C5299" s="14" t="str">
        <f>LEFT('Record List'!F5268,FIND(",",'Record List'!F5268)+2)</f>
        <v>McKean, J</v>
      </c>
      <c r="D5299" s="16" t="str">
        <f>TEXT('Record List'!G5268,"m/d/yyyy")</f>
        <v>10/14/2007</v>
      </c>
      <c r="E5299" s="10"/>
    </row>
    <row r="5300" spans="1:5" x14ac:dyDescent="0.25">
      <c r="A5300" s="12" t="str">
        <f>'Record List'!A5269&amp;'Record List'!B5269&amp;'Record List'!C5269&amp;'Record List'!D5269&amp;"kg"</f>
        <v>DEADLIFT, 2 DUMBBELLS60M85kg</v>
      </c>
      <c r="B5300" s="13">
        <f>'Record List'!E5269</f>
        <v>308</v>
      </c>
      <c r="C5300" s="14" t="str">
        <f>LEFT('Record List'!F5269,FIND(",",'Record List'!F5269)+2)</f>
        <v>Bryan, B</v>
      </c>
      <c r="D5300" s="16" t="str">
        <f>TEXT('Record List'!G5269,"m/d/yyyy")</f>
        <v>12/31/2019</v>
      </c>
      <c r="E5300" s="10"/>
    </row>
    <row r="5301" spans="1:5" x14ac:dyDescent="0.25">
      <c r="A5301" s="12" t="str">
        <f>'Record List'!A5270&amp;'Record List'!B5270&amp;'Record List'!C5270&amp;'Record List'!D5270&amp;"kg"</f>
        <v>DEADLIFT, 2 DUMBBELLS60M90kg</v>
      </c>
      <c r="B5301" s="13">
        <f>'Record List'!E5270</f>
        <v>331</v>
      </c>
      <c r="C5301" s="14" t="str">
        <f>LEFT('Record List'!F5270,FIND(",",'Record List'!F5270)+2)</f>
        <v>Smith, R</v>
      </c>
      <c r="D5301" s="16" t="str">
        <f>TEXT('Record List'!G5270,"m/d/yyyy")</f>
        <v>6/24/2017</v>
      </c>
      <c r="E5301" s="10"/>
    </row>
    <row r="5302" spans="1:5" x14ac:dyDescent="0.25">
      <c r="A5302" s="12" t="str">
        <f>'Record List'!A5271&amp;'Record List'!B5271&amp;'Record List'!C5271&amp;'Record List'!D5271&amp;"kg"</f>
        <v>DEADLIFT, 2 DUMBBELLS60M100kg</v>
      </c>
      <c r="B5302" s="13">
        <f>'Record List'!E5271</f>
        <v>300</v>
      </c>
      <c r="C5302" s="14" t="str">
        <f>LEFT('Record List'!F5271,FIND(",",'Record List'!F5271)+2)</f>
        <v>Wilmot, J</v>
      </c>
      <c r="D5302" s="16" t="str">
        <f>TEXT('Record List'!G5271,"m/d/yyyy")</f>
        <v>10/1/2008</v>
      </c>
      <c r="E5302" s="10"/>
    </row>
    <row r="5303" spans="1:5" x14ac:dyDescent="0.25">
      <c r="A5303" s="12" t="str">
        <f>'Record List'!A5272&amp;'Record List'!B5272&amp;'Record List'!C5272&amp;'Record List'!D5272&amp;"kg"</f>
        <v>DEADLIFT, 2 DUMBBELLS60M110kg</v>
      </c>
      <c r="B5303" s="13">
        <f>'Record List'!E5272</f>
        <v>275</v>
      </c>
      <c r="C5303" s="14" t="str">
        <f>LEFT('Record List'!F5272,FIND(",",'Record List'!F5272)+2)</f>
        <v>Schmidt, S</v>
      </c>
      <c r="D5303" s="16" t="str">
        <f>TEXT('Record List'!G5272,"m/d/yyyy")</f>
        <v>6/24/2017</v>
      </c>
      <c r="E5303" s="10"/>
    </row>
    <row r="5304" spans="1:5" x14ac:dyDescent="0.25">
      <c r="A5304" s="12" t="str">
        <f>'Record List'!A5273&amp;'Record List'!B5273&amp;'Record List'!C5273&amp;'Record List'!D5273&amp;"kg"</f>
        <v>DEADLIFT, 2 DUMBBELLS60M120kg</v>
      </c>
      <c r="B5304" s="13">
        <f>'Record List'!E5273</f>
        <v>440</v>
      </c>
      <c r="C5304" s="14" t="str">
        <f>LEFT('Record List'!F5273,FIND(",",'Record List'!F5273)+2)</f>
        <v>Cook, G</v>
      </c>
      <c r="D5304" s="16" t="str">
        <f>TEXT('Record List'!G5273,"m/d/yyyy")</f>
        <v>12/31/2019</v>
      </c>
      <c r="E5304" s="10"/>
    </row>
    <row r="5305" spans="1:5" x14ac:dyDescent="0.25">
      <c r="A5305" s="12" t="str">
        <f>'Record List'!A5274&amp;'Record List'!B5274&amp;'Record List'!C5274&amp;'Record List'!D5274&amp;"kg"</f>
        <v>DEADLIFT, 2 DUMBBELLS65M75kg</v>
      </c>
      <c r="B5305" s="13">
        <f>'Record List'!E5274</f>
        <v>324</v>
      </c>
      <c r="C5305" s="14" t="str">
        <f>LEFT('Record List'!F5274,FIND(",",'Record List'!F5274)+2)</f>
        <v>McKean, J</v>
      </c>
      <c r="D5305" s="16" t="str">
        <f>TEXT('Record List'!G5274,"m/d/yyyy")</f>
        <v>8/25/2012</v>
      </c>
      <c r="E5305" s="10"/>
    </row>
    <row r="5306" spans="1:5" x14ac:dyDescent="0.25">
      <c r="A5306" s="12" t="str">
        <f>'Record List'!A5275&amp;'Record List'!B5275&amp;'Record List'!C5275&amp;'Record List'!D5275&amp;"kg"</f>
        <v>DEADLIFT, 2 DUMBBELLS65M80kg</v>
      </c>
      <c r="B5306" s="13">
        <f>'Record List'!E5275</f>
        <v>332</v>
      </c>
      <c r="C5306" s="14" t="str">
        <f>LEFT('Record List'!F5275,FIND(",",'Record List'!F5275)+2)</f>
        <v>Montini, A</v>
      </c>
      <c r="D5306" s="16" t="str">
        <f>TEXT('Record List'!G5275,"m/d/yyyy")</f>
        <v>10/15/1995</v>
      </c>
      <c r="E5306" s="10"/>
    </row>
    <row r="5307" spans="1:5" x14ac:dyDescent="0.25">
      <c r="A5307" s="12" t="str">
        <f>'Record List'!A5276&amp;'Record List'!B5276&amp;'Record List'!C5276&amp;'Record List'!D5276&amp;"kg"</f>
        <v>DEADLIFT, 2 DUMBBELLS65M90kg</v>
      </c>
      <c r="B5307" s="13">
        <f>'Record List'!E5276</f>
        <v>252</v>
      </c>
      <c r="C5307" s="14" t="str">
        <f>LEFT('Record List'!F5276,FIND(",",'Record List'!F5276)+2)</f>
        <v>Vuono, P</v>
      </c>
      <c r="D5307" s="16" t="str">
        <f>TEXT('Record List'!G5276,"m/d/yyyy")</f>
        <v>11/30/2020</v>
      </c>
      <c r="E5307" s="10"/>
    </row>
    <row r="5308" spans="1:5" x14ac:dyDescent="0.25">
      <c r="A5308" s="12" t="str">
        <f>'Record List'!A5277&amp;'Record List'!B5277&amp;'Record List'!C5277&amp;'Record List'!D5277&amp;"kg"</f>
        <v>DEADLIFT, 2 DUMBBELLS65M95kg</v>
      </c>
      <c r="B5308" s="13">
        <f>'Record List'!E5277</f>
        <v>292.5</v>
      </c>
      <c r="C5308" s="14" t="str">
        <f>LEFT('Record List'!F5277,FIND(",",'Record List'!F5277)+2)</f>
        <v>Vuono, P</v>
      </c>
      <c r="D5308" s="16" t="str">
        <f>TEXT('Record List'!G5277,"m/d/yyyy")</f>
        <v>12/31/2021</v>
      </c>
      <c r="E5308" s="10"/>
    </row>
    <row r="5309" spans="1:5" x14ac:dyDescent="0.25">
      <c r="A5309" s="12" t="str">
        <f>'Record List'!A5278&amp;'Record List'!B5278&amp;'Record List'!C5278&amp;'Record List'!D5278&amp;"kg"</f>
        <v>DEADLIFT, 2 DUMBBELLS65M100kg</v>
      </c>
      <c r="B5309" s="13">
        <f>'Record List'!E5278</f>
        <v>187</v>
      </c>
      <c r="C5309" s="14" t="str">
        <f>LEFT('Record List'!F5278,FIND(",",'Record List'!F5278)+2)</f>
        <v>Gesbeck, L</v>
      </c>
      <c r="D5309" s="16" t="str">
        <f>TEXT('Record List'!G5278,"m/d/yyyy")</f>
        <v>3/4/2000</v>
      </c>
      <c r="E5309" s="10"/>
    </row>
    <row r="5310" spans="1:5" x14ac:dyDescent="0.25">
      <c r="A5310" s="12" t="str">
        <f>'Record List'!A5279&amp;'Record List'!B5279&amp;'Record List'!C5279&amp;'Record List'!D5279&amp;"kg"</f>
        <v>DEADLIFT, 2 DUMBBELLS65M115kg</v>
      </c>
      <c r="B5310" s="13">
        <f>'Record List'!E5279</f>
        <v>350</v>
      </c>
      <c r="C5310" s="14" t="str">
        <f>LEFT('Record List'!F5279,FIND(",",'Record List'!F5279)+2)</f>
        <v>Glasgow, D</v>
      </c>
      <c r="D5310" s="16" t="str">
        <f>TEXT('Record List'!G5279,"m/d/yyyy")</f>
        <v>12/31/2019</v>
      </c>
      <c r="E5310" s="10"/>
    </row>
    <row r="5311" spans="1:5" x14ac:dyDescent="0.25">
      <c r="A5311" s="12" t="str">
        <f>'Record List'!A5280&amp;'Record List'!B5280&amp;'Record List'!C5280&amp;'Record List'!D5280&amp;"kg"</f>
        <v>DEADLIFT, 2 DUMBBELLS70M70kg</v>
      </c>
      <c r="B5311" s="13">
        <f>'Record List'!E5280</f>
        <v>265</v>
      </c>
      <c r="C5311" s="14" t="str">
        <f>LEFT('Record List'!F5280,FIND(",",'Record List'!F5280)+2)</f>
        <v>McKean, J</v>
      </c>
      <c r="D5311" s="16" t="str">
        <f>TEXT('Record List'!G5280,"m/d/yyyy")</f>
        <v>6/24/2017</v>
      </c>
      <c r="E5311" s="10"/>
    </row>
    <row r="5312" spans="1:5" x14ac:dyDescent="0.25">
      <c r="A5312" s="12" t="str">
        <f>'Record List'!A5281&amp;'Record List'!B5281&amp;'Record List'!C5281&amp;'Record List'!D5281&amp;"kg"</f>
        <v>DEADLIFT, 2 DUMBBELLS70M80kg</v>
      </c>
      <c r="B5312" s="13">
        <f>'Record List'!E5281</f>
        <v>270</v>
      </c>
      <c r="C5312" s="14" t="str">
        <f>LEFT('Record List'!F5281,FIND(",",'Record List'!F5281)+2)</f>
        <v>Emslie, D</v>
      </c>
      <c r="D5312" s="16" t="str">
        <f>TEXT('Record List'!G5281,"m/d/yyyy")</f>
        <v>1/24/2015</v>
      </c>
      <c r="E5312" s="10"/>
    </row>
    <row r="5313" spans="1:5" x14ac:dyDescent="0.25">
      <c r="A5313" s="12" t="str">
        <f>'Record List'!A5282&amp;'Record List'!B5282&amp;'Record List'!C5282&amp;'Record List'!D5282&amp;"kg"</f>
        <v>DEADLIFT, 2 DUMBBELLS70M85kg</v>
      </c>
      <c r="B5313" s="13">
        <f>'Record List'!E5282</f>
        <v>246</v>
      </c>
      <c r="C5313" s="14" t="str">
        <f>LEFT('Record List'!F5282,FIND(",",'Record List'!F5282)+2)</f>
        <v>Montini, A</v>
      </c>
      <c r="D5313" s="16" t="str">
        <f>TEXT('Record List'!G5282,"m/d/yyyy")</f>
        <v>10/15/2000</v>
      </c>
      <c r="E5313" s="10"/>
    </row>
    <row r="5314" spans="1:5" x14ac:dyDescent="0.25">
      <c r="A5314" s="12" t="str">
        <f>'Record List'!A5283&amp;'Record List'!B5283&amp;'Record List'!C5283&amp;'Record List'!D5283&amp;"kg"</f>
        <v>DEADLIFT, 2 DUMBBELLS70M90kg</v>
      </c>
      <c r="B5314" s="13">
        <f>'Record List'!E5283</f>
        <v>294</v>
      </c>
      <c r="C5314" s="14" t="str">
        <f>LEFT('Record List'!F5283,FIND(",",'Record List'!F5283)+2)</f>
        <v>Habecker, D</v>
      </c>
      <c r="D5314" s="16" t="str">
        <f>TEXT('Record List'!G5283,"m/d/yyyy")</f>
        <v>12/31/2012</v>
      </c>
      <c r="E5314" s="10"/>
    </row>
    <row r="5315" spans="1:5" x14ac:dyDescent="0.25">
      <c r="A5315" s="12" t="str">
        <f>'Record List'!A5284&amp;'Record List'!B5284&amp;'Record List'!C5284&amp;'Record List'!D5284&amp;"kg"</f>
        <v>DEADLIFT, 2 DUMBBELLS70M95kg</v>
      </c>
      <c r="B5315" s="13">
        <f>'Record List'!E5284</f>
        <v>290</v>
      </c>
      <c r="C5315" s="14" t="str">
        <f>LEFT('Record List'!F5284,FIND(",",'Record List'!F5284)+2)</f>
        <v>Spiegelberg, B</v>
      </c>
      <c r="D5315" s="16" t="str">
        <f>TEXT('Record List'!G5284,"m/d/yyyy")</f>
        <v>10/1/2008</v>
      </c>
      <c r="E5315" s="10"/>
    </row>
    <row r="5316" spans="1:5" x14ac:dyDescent="0.25">
      <c r="A5316" s="12" t="str">
        <f>'Record List'!A5285&amp;'Record List'!B5285&amp;'Record List'!C5285&amp;'Record List'!D5285&amp;"kg"</f>
        <v>DEADLIFT, 2 DUMBBELLS70M105kg</v>
      </c>
      <c r="B5316" s="13">
        <f>'Record List'!E5285</f>
        <v>344</v>
      </c>
      <c r="C5316" s="14" t="str">
        <f>LEFT('Record List'!F5285,FIND(",",'Record List'!F5285)+2)</f>
        <v>Prechtel, H</v>
      </c>
      <c r="D5316" s="16" t="str">
        <f>TEXT('Record List'!G5285,"m/d/yyyy")</f>
        <v>2/24/1996</v>
      </c>
      <c r="E5316" s="10"/>
    </row>
    <row r="5317" spans="1:5" x14ac:dyDescent="0.25">
      <c r="A5317" s="12" t="str">
        <f>'Record List'!A5286&amp;'Record List'!B5286&amp;'Record List'!C5286&amp;'Record List'!D5286&amp;"kg"</f>
        <v>DEADLIFT, 2 DUMBBELLS70M110kg</v>
      </c>
      <c r="B5317" s="13">
        <f>'Record List'!E5286</f>
        <v>280</v>
      </c>
      <c r="C5317" s="14" t="str">
        <f>LEFT('Record List'!F5286,FIND(",",'Record List'!F5286)+2)</f>
        <v>Myers, L</v>
      </c>
      <c r="D5317" s="16" t="str">
        <f>TEXT('Record List'!G5286,"m/d/yyyy")</f>
        <v>9/30/2018</v>
      </c>
      <c r="E5317" s="10"/>
    </row>
    <row r="5318" spans="1:5" x14ac:dyDescent="0.25">
      <c r="A5318" s="12" t="str">
        <f>'Record List'!A5287&amp;'Record List'!B5287&amp;'Record List'!C5287&amp;'Record List'!D5287&amp;"kg"</f>
        <v>DEADLIFT, 2 DUMBBELLS70M115kg</v>
      </c>
      <c r="B5318" s="13">
        <f>'Record List'!E5287</f>
        <v>220</v>
      </c>
      <c r="C5318" s="14" t="str">
        <f>LEFT('Record List'!F5287,FIND(",",'Record List'!F5287)+2)</f>
        <v>Ross, D</v>
      </c>
      <c r="D5318" s="16" t="str">
        <f>TEXT('Record List'!G5287,"m/d/yyyy")</f>
        <v>10/16/2016</v>
      </c>
      <c r="E5318" s="10"/>
    </row>
    <row r="5319" spans="1:5" x14ac:dyDescent="0.25">
      <c r="A5319" s="12" t="str">
        <f>'Record List'!A5288&amp;'Record List'!B5288&amp;'Record List'!C5288&amp;'Record List'!D5288&amp;"kg"</f>
        <v>DEADLIFT, 2 DUMBBELLS70M120kg</v>
      </c>
      <c r="B5319" s="13">
        <f>'Record List'!E5288</f>
        <v>154</v>
      </c>
      <c r="C5319" s="14" t="str">
        <f>LEFT('Record List'!F5288,FIND(",",'Record List'!F5288)+2)</f>
        <v>Geib, B</v>
      </c>
      <c r="D5319" s="16" t="str">
        <f>TEXT('Record List'!G5288,"m/d/yyyy")</f>
        <v>6/24/2017</v>
      </c>
      <c r="E5319" s="10"/>
    </row>
    <row r="5320" spans="1:5" x14ac:dyDescent="0.25">
      <c r="A5320" s="12" t="str">
        <f>'Record List'!A5289&amp;'Record List'!B5289&amp;'Record List'!C5289&amp;'Record List'!D5289&amp;"kg"</f>
        <v>DEADLIFT, 2 DUMBBELLS70M125kg</v>
      </c>
      <c r="B5320" s="13">
        <f>'Record List'!E5289</f>
        <v>260</v>
      </c>
      <c r="C5320" s="14" t="str">
        <f>LEFT('Record List'!F5289,FIND(",",'Record List'!F5289)+2)</f>
        <v>Ross, D</v>
      </c>
      <c r="D5320" s="16" t="str">
        <f>TEXT('Record List'!G5289,"m/d/yyyy")</f>
        <v>8/18/2013</v>
      </c>
      <c r="E5320" s="10"/>
    </row>
    <row r="5321" spans="1:5" x14ac:dyDescent="0.25">
      <c r="A5321" s="12" t="str">
        <f>'Record List'!A5290&amp;'Record List'!B5290&amp;'Record List'!C5290&amp;'Record List'!D5290&amp;"kg"</f>
        <v>DEADLIFT, 2 DUMBBELLS75M85kg</v>
      </c>
      <c r="B5321" s="13">
        <f>'Record List'!E5290</f>
        <v>254</v>
      </c>
      <c r="C5321" s="14" t="str">
        <f>LEFT('Record List'!F5290,FIND(",",'Record List'!F5290)+2)</f>
        <v>Habecker, D</v>
      </c>
      <c r="D5321" s="16" t="str">
        <f>TEXT('Record List'!G5290,"m/d/yyyy")</f>
        <v>12/31/2019</v>
      </c>
      <c r="E5321" s="10"/>
    </row>
    <row r="5322" spans="1:5" x14ac:dyDescent="0.25">
      <c r="A5322" s="12" t="str">
        <f>'Record List'!A5291&amp;'Record List'!B5291&amp;'Record List'!C5291&amp;'Record List'!D5291&amp;"kg"</f>
        <v>DEADLIFT, 2 DUMBBELLS75M90kg</v>
      </c>
      <c r="B5322" s="13">
        <f>'Record List'!E5291</f>
        <v>242</v>
      </c>
      <c r="C5322" s="14" t="str">
        <f>LEFT('Record List'!F5291,FIND(",",'Record List'!F5291)+2)</f>
        <v>Habecker, D</v>
      </c>
      <c r="D5322" s="16" t="str">
        <f>TEXT('Record List'!G5291,"m/d/yyyy")</f>
        <v>9/30/2018</v>
      </c>
      <c r="E5322" s="10"/>
    </row>
    <row r="5323" spans="1:5" x14ac:dyDescent="0.25">
      <c r="A5323" s="12" t="str">
        <f>'Record List'!A5292&amp;'Record List'!B5292&amp;'Record List'!C5292&amp;'Record List'!D5292&amp;"kg"</f>
        <v>DEADLIFT, 2 DUMBBELLS75M105kg</v>
      </c>
      <c r="B5323" s="13">
        <f>'Record List'!E5292</f>
        <v>280</v>
      </c>
      <c r="C5323" s="14" t="str">
        <f>LEFT('Record List'!F5292,FIND(",",'Record List'!F5292)+2)</f>
        <v>Myers, L</v>
      </c>
      <c r="D5323" s="16" t="str">
        <f>TEXT('Record List'!G5292,"m/d/yyyy")</f>
        <v>12/31/2019</v>
      </c>
      <c r="E5323" s="10"/>
    </row>
    <row r="5324" spans="1:5" x14ac:dyDescent="0.25">
      <c r="A5324" s="12" t="str">
        <f>'Record List'!A5293&amp;'Record List'!B5293&amp;'Record List'!C5293&amp;'Record List'!D5293&amp;"kg"</f>
        <v>DEADLIFT, 2 DUMBBELLS75M110kg</v>
      </c>
      <c r="B5324" s="13">
        <f>'Record List'!E5293</f>
        <v>200</v>
      </c>
      <c r="C5324" s="14" t="str">
        <f>LEFT('Record List'!F5293,FIND(",",'Record List'!F5293)+2)</f>
        <v>Ross, D</v>
      </c>
      <c r="D5324" s="16" t="str">
        <f>TEXT('Record List'!G5293,"m/d/yyyy")</f>
        <v>12/31/2019</v>
      </c>
      <c r="E5324" s="10"/>
    </row>
    <row r="5325" spans="1:5" x14ac:dyDescent="0.25">
      <c r="A5325" s="12" t="str">
        <f>'Record List'!A5294&amp;'Record List'!B5294&amp;'Record List'!C5294&amp;'Record List'!D5294&amp;"kg"</f>
        <v>DEADLIFT, 2 DUMBBELLS85M70kg</v>
      </c>
      <c r="B5325" s="13">
        <f>'Record List'!E5294</f>
        <v>154</v>
      </c>
      <c r="C5325" s="14" t="str">
        <f>LEFT('Record List'!F5294,FIND(",",'Record List'!F5294)+2)</f>
        <v>Mitchell, D</v>
      </c>
      <c r="D5325" s="16" t="str">
        <f>TEXT('Record List'!G5294,"m/d/yyyy")</f>
        <v>6/24/2017</v>
      </c>
      <c r="E5325" s="10"/>
    </row>
    <row r="5326" spans="1:5" x14ac:dyDescent="0.25">
      <c r="A5326" s="12" t="str">
        <f>'Record List'!A5295&amp;'Record List'!B5295&amp;'Record List'!C5295&amp;'Record List'!D5295&amp;"kg"</f>
        <v>DEADLIFT, 2 DUMBBELLS85M75kg</v>
      </c>
      <c r="B5326" s="13">
        <f>'Record List'!E5295</f>
        <v>154</v>
      </c>
      <c r="C5326" s="14" t="str">
        <f>LEFT('Record List'!F5295,FIND(",",'Record List'!F5295)+2)</f>
        <v>Montini, A</v>
      </c>
      <c r="D5326" s="16" t="str">
        <f>TEXT('Record List'!G5295,"m/d/yyyy")</f>
        <v>6/24/2017</v>
      </c>
      <c r="E5326" s="10"/>
    </row>
    <row r="5327" spans="1:5" x14ac:dyDescent="0.25">
      <c r="A5327" s="12" t="str">
        <f>'Record List'!A5296&amp;'Record List'!B5296&amp;'Record List'!C5296&amp;'Record List'!D5296&amp;"kg"</f>
        <v>DEADLIFT, 2 DUMBBELLS85M80kg</v>
      </c>
      <c r="B5327" s="13">
        <f>'Record List'!E5296</f>
        <v>140</v>
      </c>
      <c r="C5327" s="14" t="str">
        <f>LEFT('Record List'!F5296,FIND(",",'Record List'!F5296)+2)</f>
        <v>Montini, A</v>
      </c>
      <c r="D5327" s="16" t="str">
        <f>TEXT('Record List'!G5296,"m/d/yyyy")</f>
        <v>8/18/2013</v>
      </c>
      <c r="E5327" s="10"/>
    </row>
    <row r="5328" spans="1:5" x14ac:dyDescent="0.25">
      <c r="A5328" s="12" t="str">
        <f>'Record List'!A5297&amp;'Record List'!B5297&amp;'Record List'!C5297&amp;'Record List'!D5297&amp;"kg"</f>
        <v>DEADLIFT, 2 DUMBBELLSALLM65kg</v>
      </c>
      <c r="B5328" s="13">
        <f>'Record List'!E5297</f>
        <v>212</v>
      </c>
      <c r="C5328" s="14" t="str">
        <f>LEFT('Record List'!F5297,FIND(",",'Record List'!F5297)+2)</f>
        <v>McKean, S</v>
      </c>
      <c r="D5328" s="16" t="str">
        <f>TEXT('Record List'!G5297,"m/d/yyyy")</f>
        <v>2/24/1996</v>
      </c>
      <c r="E5328" s="10"/>
    </row>
    <row r="5329" spans="1:5" x14ac:dyDescent="0.25">
      <c r="A5329" s="12" t="str">
        <f>'Record List'!A5298&amp;'Record List'!B5298&amp;'Record List'!C5298&amp;'Record List'!D5298&amp;"kg"</f>
        <v>DEADLIFT, 2 DUMBBELLSALLM70kg</v>
      </c>
      <c r="B5329" s="13">
        <f>'Record List'!E5298</f>
        <v>377</v>
      </c>
      <c r="C5329" s="14" t="str">
        <f>LEFT('Record List'!F5298,FIND(",",'Record List'!F5298)+2)</f>
        <v>Monk, J</v>
      </c>
      <c r="D5329" s="16" t="str">
        <f>TEXT('Record List'!G5298,"m/d/yyyy")</f>
        <v>10/23/2005</v>
      </c>
      <c r="E5329" s="10"/>
    </row>
    <row r="5330" spans="1:5" x14ac:dyDescent="0.25">
      <c r="A5330" s="12" t="str">
        <f>'Record List'!A5299&amp;'Record List'!B5299&amp;'Record List'!C5299&amp;'Record List'!D5299&amp;"kg"</f>
        <v>DEADLIFT, 2 DUMBBELLSALLM75kg</v>
      </c>
      <c r="B5330" s="13">
        <f>'Record List'!E5299</f>
        <v>515</v>
      </c>
      <c r="C5330" s="14" t="str">
        <f>LEFT('Record List'!F5299,FIND(",",'Record List'!F5299)+2)</f>
        <v>Hirsh, B</v>
      </c>
      <c r="D5330" s="16" t="str">
        <f>TEXT('Record List'!G5299,"m/d/yyyy")</f>
        <v>2/18/1995</v>
      </c>
      <c r="E5330" s="10"/>
    </row>
    <row r="5331" spans="1:5" x14ac:dyDescent="0.25">
      <c r="A5331" s="12" t="str">
        <f>'Record List'!A5300&amp;'Record List'!B5300&amp;'Record List'!C5300&amp;'Record List'!D5300&amp;"kg"</f>
        <v>DEADLIFT, 2 DUMBBELLSALLM80kg</v>
      </c>
      <c r="B5331" s="13">
        <f>'Record List'!E5300</f>
        <v>408</v>
      </c>
      <c r="C5331" s="14" t="str">
        <f>LEFT('Record List'!F5300,FIND(",",'Record List'!F5300)+2)</f>
        <v>McKean, J</v>
      </c>
      <c r="D5331" s="16" t="str">
        <f>TEXT('Record List'!G5300,"m/d/yyyy")</f>
        <v>10/14/2007</v>
      </c>
      <c r="E5331" s="10"/>
    </row>
    <row r="5332" spans="1:5" x14ac:dyDescent="0.25">
      <c r="A5332" s="12" t="str">
        <f>'Record List'!A5301&amp;'Record List'!B5301&amp;'Record List'!C5301&amp;'Record List'!D5301&amp;"kg"</f>
        <v>DEADLIFT, 2 DUMBBELLSALLM85kg</v>
      </c>
      <c r="B5332" s="13">
        <f>'Record List'!E5301</f>
        <v>347</v>
      </c>
      <c r="C5332" s="14" t="str">
        <f>LEFT('Record List'!F5301,FIND(",",'Record List'!F5301)+2)</f>
        <v>McKean, J</v>
      </c>
      <c r="D5332" s="16" t="str">
        <f>TEXT('Record List'!G5301,"m/d/yyyy")</f>
        <v>10/23/2005</v>
      </c>
      <c r="E5332" s="10"/>
    </row>
    <row r="5333" spans="1:5" x14ac:dyDescent="0.25">
      <c r="A5333" s="12" t="str">
        <f>'Record List'!A5302&amp;'Record List'!B5302&amp;'Record List'!C5302&amp;'Record List'!D5302&amp;"kg"</f>
        <v>DEADLIFT, 2 DUMBBELLSALLM90kg</v>
      </c>
      <c r="B5333" s="13">
        <f>'Record List'!E5302</f>
        <v>440</v>
      </c>
      <c r="C5333" s="14" t="str">
        <f>LEFT('Record List'!F5302,FIND(",",'Record List'!F5302)+2)</f>
        <v>Strangeway, J</v>
      </c>
      <c r="D5333" s="16" t="str">
        <f>TEXT('Record List'!G5302,"m/d/yyyy")</f>
        <v>9/30/2018</v>
      </c>
      <c r="E5333" s="10"/>
    </row>
    <row r="5334" spans="1:5" x14ac:dyDescent="0.25">
      <c r="A5334" s="12" t="str">
        <f>'Record List'!A5303&amp;'Record List'!B5303&amp;'Record List'!C5303&amp;'Record List'!D5303&amp;"kg"</f>
        <v>DEADLIFT, 2 DUMBBELLSALLM95kg</v>
      </c>
      <c r="B5334" s="13">
        <f>'Record List'!E5303</f>
        <v>480</v>
      </c>
      <c r="C5334" s="14" t="str">
        <f>LEFT('Record List'!F5303,FIND(",",'Record List'!F5303)+2)</f>
        <v>Strangeway, J</v>
      </c>
      <c r="D5334" s="16" t="str">
        <f>TEXT('Record List'!G5303,"m/d/yyyy")</f>
        <v>12/31/2019</v>
      </c>
      <c r="E5334" s="10"/>
    </row>
    <row r="5335" spans="1:5" x14ac:dyDescent="0.25">
      <c r="A5335" s="12" t="str">
        <f>'Record List'!A5304&amp;'Record List'!B5304&amp;'Record List'!C5304&amp;'Record List'!D5304&amp;"kg"</f>
        <v>DEADLIFT, 2 DUMBBELLSALLM100kg</v>
      </c>
      <c r="B5335" s="13">
        <f>'Record List'!E5304</f>
        <v>450</v>
      </c>
      <c r="C5335" s="14" t="str">
        <f>LEFT('Record List'!F5304,FIND(",",'Record List'!F5304)+2)</f>
        <v>Ciavattone, J</v>
      </c>
      <c r="D5335" s="16" t="str">
        <f>TEXT('Record List'!G5304,"m/d/yyyy")</f>
        <v>12/31/2012</v>
      </c>
      <c r="E5335" s="10"/>
    </row>
    <row r="5336" spans="1:5" x14ac:dyDescent="0.25">
      <c r="A5336" s="12" t="str">
        <f>'Record List'!A5305&amp;'Record List'!B5305&amp;'Record List'!C5305&amp;'Record List'!D5305&amp;"kg"</f>
        <v>DEADLIFT, 2 DUMBBELLSALLM105kg</v>
      </c>
      <c r="B5336" s="13">
        <f>'Record List'!E5305</f>
        <v>441</v>
      </c>
      <c r="C5336" s="14" t="str">
        <f>LEFT('Record List'!F5305,FIND(",",'Record List'!F5305)+2)</f>
        <v>Myers, A</v>
      </c>
      <c r="D5336" s="16" t="str">
        <f>TEXT('Record List'!G5305,"m/d/yyyy")</f>
        <v>6/24/2017</v>
      </c>
      <c r="E5336" s="10"/>
    </row>
    <row r="5337" spans="1:5" x14ac:dyDescent="0.25">
      <c r="A5337" s="12" t="str">
        <f>'Record List'!A5306&amp;'Record List'!B5306&amp;'Record List'!C5306&amp;'Record List'!D5306&amp;"kg"</f>
        <v>DEADLIFT, 2 DUMBBELLSALLM110kg</v>
      </c>
      <c r="B5337" s="13">
        <f>'Record List'!E5306</f>
        <v>525</v>
      </c>
      <c r="C5337" s="14" t="str">
        <f>LEFT('Record List'!F5306,FIND(",",'Record List'!F5306)+2)</f>
        <v>Ciavattone, J</v>
      </c>
      <c r="D5337" s="16" t="str">
        <f>TEXT('Record List'!G5306,"m/d/yyyy")</f>
        <v>12/1/2012</v>
      </c>
      <c r="E5337" s="10"/>
    </row>
    <row r="5338" spans="1:5" x14ac:dyDescent="0.25">
      <c r="A5338" s="12" t="str">
        <f>'Record List'!A5307&amp;'Record List'!B5307&amp;'Record List'!C5307&amp;'Record List'!D5307&amp;"kg"</f>
        <v>DEADLIFT, 2 DUMBBELLSALLM115kg</v>
      </c>
      <c r="B5338" s="13">
        <f>'Record List'!E5307</f>
        <v>578</v>
      </c>
      <c r="C5338" s="14" t="str">
        <f>LEFT('Record List'!F5307,FIND(",",'Record List'!F5307)+2)</f>
        <v>Myers, A</v>
      </c>
      <c r="D5338" s="16" t="str">
        <f>TEXT('Record List'!G5307,"m/d/yyyy")</f>
        <v>3/31/2010</v>
      </c>
      <c r="E5338" s="10"/>
    </row>
    <row r="5339" spans="1:5" x14ac:dyDescent="0.25">
      <c r="A5339" s="12" t="str">
        <f>'Record List'!A5308&amp;'Record List'!B5308&amp;'Record List'!C5308&amp;'Record List'!D5308&amp;"kg"</f>
        <v>DEADLIFT, 2 DUMBBELLSALLM120kg</v>
      </c>
      <c r="B5339" s="13">
        <f>'Record List'!E5308</f>
        <v>520</v>
      </c>
      <c r="C5339" s="14" t="str">
        <f>LEFT('Record List'!F5308,FIND(",",'Record List'!F5308)+2)</f>
        <v>Todd, E</v>
      </c>
      <c r="D5339" s="16" t="str">
        <f>TEXT('Record List'!G5308,"m/d/yyyy")</f>
        <v>12/31/2012</v>
      </c>
      <c r="E5339" s="10"/>
    </row>
    <row r="5340" spans="1:5" x14ac:dyDescent="0.25">
      <c r="A5340" s="12" t="str">
        <f>'Record List'!A5309&amp;'Record List'!B5309&amp;'Record List'!C5309&amp;'Record List'!D5309&amp;"kg"</f>
        <v>DEADLIFT, 2 DUMBBELLSALLM125kg</v>
      </c>
      <c r="B5340" s="13">
        <f>'Record List'!E5309</f>
        <v>360</v>
      </c>
      <c r="C5340" s="14" t="str">
        <f>LEFT('Record List'!F5309,FIND(",",'Record List'!F5309)+2)</f>
        <v>Todd, C</v>
      </c>
      <c r="D5340" s="16" t="str">
        <f>TEXT('Record List'!G5309,"m/d/yyyy")</f>
        <v>12/8/2018</v>
      </c>
      <c r="E5340" s="10"/>
    </row>
    <row r="5341" spans="1:5" x14ac:dyDescent="0.25">
      <c r="A5341" s="12" t="str">
        <f>'Record List'!A5310&amp;'Record List'!B5310&amp;'Record List'!C5310&amp;'Record List'!D5310&amp;"kg"</f>
        <v>DEADLIFT, 2 DUMBBELLSALLM125+kg</v>
      </c>
      <c r="B5341" s="13">
        <f>'Record List'!E5310</f>
        <v>510</v>
      </c>
      <c r="C5341" s="14" t="str">
        <f>LEFT('Record List'!F5310,FIND(",",'Record List'!F5310)+2)</f>
        <v>Tully, S</v>
      </c>
      <c r="D5341" s="16" t="str">
        <f>TEXT('Record List'!G5310,"m/d/yyyy")</f>
        <v>12/31/2012</v>
      </c>
      <c r="E5341" s="10"/>
    </row>
    <row r="5342" spans="1:5" x14ac:dyDescent="0.25">
      <c r="A5342" s="12" t="str">
        <f>'Record List'!A5311&amp;'Record List'!B5311&amp;'Record List'!C5311&amp;'Record List'!D5311&amp;"kg"</f>
        <v>DEADLIFT, 2 DUMBBELLSNATM65kg</v>
      </c>
      <c r="B5342" s="13">
        <f>'Record List'!E5311</f>
        <v>198</v>
      </c>
      <c r="C5342" s="14" t="str">
        <f>LEFT('Record List'!F5311,FIND(",",'Record List'!F5311)+2)</f>
        <v>Habecker, A</v>
      </c>
      <c r="D5342" s="16" t="str">
        <f>TEXT('Record List'!G5311,"m/d/yyyy")</f>
        <v>6/24/2017</v>
      </c>
      <c r="E5342" s="10"/>
    </row>
    <row r="5343" spans="1:5" x14ac:dyDescent="0.25">
      <c r="A5343" s="12" t="str">
        <f>'Record List'!A5312&amp;'Record List'!B5312&amp;'Record List'!C5312&amp;'Record List'!D5312&amp;"kg"</f>
        <v>DEADLIFT, 2 DUMBBELLSNATM70kg</v>
      </c>
      <c r="B5343" s="13">
        <f>'Record List'!E5312</f>
        <v>265</v>
      </c>
      <c r="C5343" s="14" t="str">
        <f>LEFT('Record List'!F5312,FIND(",",'Record List'!F5312)+2)</f>
        <v>Waterman, C</v>
      </c>
      <c r="D5343" s="16" t="str">
        <f>TEXT('Record List'!G5312,"m/d/yyyy")</f>
        <v>6/24/2017</v>
      </c>
      <c r="E5343" s="10"/>
    </row>
    <row r="5344" spans="1:5" x14ac:dyDescent="0.25">
      <c r="A5344" s="12" t="str">
        <f>'Record List'!A5313&amp;'Record List'!B5313&amp;'Record List'!C5313&amp;'Record List'!D5313&amp;"kg"</f>
        <v>DEADLIFT, 2 DUMBBELLSNATM75kg</v>
      </c>
      <c r="B5344" s="13">
        <f>'Record List'!E5313</f>
        <v>265</v>
      </c>
      <c r="C5344" s="14" t="str">
        <f>LEFT('Record List'!F5313,FIND(",",'Record List'!F5313)+2)</f>
        <v>Dunlap, C</v>
      </c>
      <c r="D5344" s="16" t="str">
        <f>TEXT('Record List'!G5313,"m/d/yyyy")</f>
        <v>6/24/2017</v>
      </c>
      <c r="E5344" s="10"/>
    </row>
    <row r="5345" spans="1:5" x14ac:dyDescent="0.25">
      <c r="A5345" s="12" t="str">
        <f>'Record List'!A5314&amp;'Record List'!B5314&amp;'Record List'!C5314&amp;'Record List'!D5314&amp;"kg"</f>
        <v>DEADLIFT, 2 DUMBBELLSNATM80kg</v>
      </c>
      <c r="B5345" s="13">
        <f>'Record List'!E5314</f>
        <v>352</v>
      </c>
      <c r="C5345" s="14" t="str">
        <f>LEFT('Record List'!F5314,FIND(",",'Record List'!F5314)+2)</f>
        <v>Lokken, C</v>
      </c>
      <c r="D5345" s="16" t="str">
        <f>TEXT('Record List'!G5314,"m/d/yyyy")</f>
        <v>6/24/2017</v>
      </c>
      <c r="E5345" s="10"/>
    </row>
    <row r="5346" spans="1:5" x14ac:dyDescent="0.25">
      <c r="A5346" s="12" t="str">
        <f>'Record List'!A5315&amp;'Record List'!B5315&amp;'Record List'!C5315&amp;'Record List'!D5315&amp;"kg"</f>
        <v>DEADLIFT, 2 DUMBBELLSNATM90kg</v>
      </c>
      <c r="B5346" s="13">
        <f>'Record List'!E5315</f>
        <v>331</v>
      </c>
      <c r="C5346" s="14" t="str">
        <f>LEFT('Record List'!F5315,FIND(",",'Record List'!F5315)+2)</f>
        <v>Smith, R</v>
      </c>
      <c r="D5346" s="16" t="str">
        <f>TEXT('Record List'!G5315,"m/d/yyyy")</f>
        <v>6/24/2017</v>
      </c>
      <c r="E5346" s="10"/>
    </row>
    <row r="5347" spans="1:5" x14ac:dyDescent="0.25">
      <c r="A5347" s="12" t="str">
        <f>'Record List'!A5316&amp;'Record List'!B5316&amp;'Record List'!C5316&amp;'Record List'!D5316&amp;"kg"</f>
        <v>DEADLIFT, 2 DUMBBELLSNATM95kg</v>
      </c>
      <c r="B5347" s="13">
        <f>'Record List'!E5316</f>
        <v>231</v>
      </c>
      <c r="C5347" s="14" t="str">
        <f>LEFT('Record List'!F5316,FIND(",",'Record List'!F5316)+2)</f>
        <v>Pirn, P</v>
      </c>
      <c r="D5347" s="16" t="str">
        <f>TEXT('Record List'!G5316,"m/d/yyyy")</f>
        <v>6/24/2017</v>
      </c>
      <c r="E5347" s="10"/>
    </row>
    <row r="5348" spans="1:5" x14ac:dyDescent="0.25">
      <c r="A5348" s="12" t="str">
        <f>'Record List'!A5317&amp;'Record List'!B5317&amp;'Record List'!C5317&amp;'Record List'!D5317&amp;"kg"</f>
        <v>DEADLIFT, 2 DUMBBELLSNATM105kg</v>
      </c>
      <c r="B5348" s="13">
        <f>'Record List'!E5317</f>
        <v>441</v>
      </c>
      <c r="C5348" s="14" t="str">
        <f>LEFT('Record List'!F5317,FIND(",",'Record List'!F5317)+2)</f>
        <v>Myers, A</v>
      </c>
      <c r="D5348" s="16" t="str">
        <f>TEXT('Record List'!G5317,"m/d/yyyy")</f>
        <v>6/24/2017</v>
      </c>
      <c r="E5348" s="10"/>
    </row>
    <row r="5349" spans="1:5" x14ac:dyDescent="0.25">
      <c r="A5349" s="12" t="str">
        <f>'Record List'!A5318&amp;'Record List'!B5318&amp;'Record List'!C5318&amp;'Record List'!D5318&amp;"kg"</f>
        <v>DEADLIFT, 2 DUMBBELLSNATM110kg</v>
      </c>
      <c r="B5349" s="13">
        <f>'Record List'!E5318</f>
        <v>275</v>
      </c>
      <c r="C5349" s="14" t="str">
        <f>LEFT('Record List'!F5318,FIND(",",'Record List'!F5318)+2)</f>
        <v>Schmidt, S</v>
      </c>
      <c r="D5349" s="16" t="str">
        <f>TEXT('Record List'!G5318,"m/d/yyyy")</f>
        <v>6/24/2017</v>
      </c>
      <c r="E5349" s="10"/>
    </row>
    <row r="5350" spans="1:5" x14ac:dyDescent="0.25">
      <c r="A5350" s="12" t="str">
        <f>'Record List'!A5319&amp;'Record List'!B5319&amp;'Record List'!C5319&amp;'Record List'!D5319&amp;"kg"</f>
        <v>DEADLIFT, 2 DUMBBELLSNATM120kg</v>
      </c>
      <c r="B5350" s="13">
        <f>'Record List'!E5319</f>
        <v>154</v>
      </c>
      <c r="C5350" s="14" t="str">
        <f>LEFT('Record List'!F5319,FIND(",",'Record List'!F5319)+2)</f>
        <v>Geib, B</v>
      </c>
      <c r="D5350" s="16" t="str">
        <f>TEXT('Record List'!G5319,"m/d/yyyy")</f>
        <v>6/24/2017</v>
      </c>
      <c r="E5350" s="10"/>
    </row>
    <row r="5351" spans="1:5" x14ac:dyDescent="0.25">
      <c r="A5351" s="12" t="str">
        <f>'Record List'!A5320&amp;'Record List'!B5320&amp;'Record List'!C5320&amp;'Record List'!D5320&amp;"kg"</f>
        <v>DEADLIFT, 2 DUMBBELLSNATM125+kg</v>
      </c>
      <c r="B5351" s="13">
        <f>'Record List'!E5320</f>
        <v>375</v>
      </c>
      <c r="C5351" s="14" t="str">
        <f>LEFT('Record List'!F5320,FIND(",",'Record List'!F5320)+2)</f>
        <v>Moore, T</v>
      </c>
      <c r="D5351" s="16" t="str">
        <f>TEXT('Record List'!G5320,"m/d/yyyy")</f>
        <v>6/24/2017</v>
      </c>
      <c r="E5351" s="10"/>
    </row>
    <row r="5352" spans="1:5" x14ac:dyDescent="0.25">
      <c r="A5352" s="12" t="str">
        <f>'Record List'!A5321&amp;'Record List'!B5321&amp;'Record List'!C5321&amp;'Record List'!D5321&amp;"kg"</f>
        <v>DEADLIFT, 3" BAR40F65kg</v>
      </c>
      <c r="B5352" s="13">
        <f>'Record List'!E5321</f>
        <v>180</v>
      </c>
      <c r="C5352" s="14" t="str">
        <f>LEFT('Record List'!F5321,FIND(",",'Record List'!F5321)+2)</f>
        <v>Brooner-Lakowsky, T</v>
      </c>
      <c r="D5352" s="16" t="str">
        <f>TEXT('Record List'!G5321,"m/d/yyyy")</f>
        <v>9/16/2001</v>
      </c>
      <c r="E5352" s="10"/>
    </row>
    <row r="5353" spans="1:5" x14ac:dyDescent="0.25">
      <c r="A5353" s="12" t="str">
        <f>'Record List'!A5322&amp;'Record List'!B5322&amp;'Record List'!C5322&amp;'Record List'!D5322&amp;"kg"</f>
        <v>DEADLIFT, 3" BAR40F125+kg</v>
      </c>
      <c r="B5353" s="13">
        <f>'Record List'!E5322</f>
        <v>230</v>
      </c>
      <c r="C5353" s="14" t="str">
        <f>LEFT('Record List'!F5322,FIND(",",'Record List'!F5322)+2)</f>
        <v>McConnaughey, M</v>
      </c>
      <c r="D5353" s="16" t="str">
        <f>TEXT('Record List'!G5322,"m/d/yyyy")</f>
        <v>9/16/2001</v>
      </c>
      <c r="E5353" s="10"/>
    </row>
    <row r="5354" spans="1:5" x14ac:dyDescent="0.25">
      <c r="A5354" s="12" t="str">
        <f>'Record List'!A5323&amp;'Record List'!B5323&amp;'Record List'!C5323&amp;'Record List'!D5323&amp;"kg"</f>
        <v>DEADLIFT, 3" BAR50F50kg</v>
      </c>
      <c r="B5354" s="13">
        <f>'Record List'!E5323</f>
        <v>153</v>
      </c>
      <c r="C5354" s="14" t="str">
        <f>LEFT('Record List'!F5323,FIND(",",'Record List'!F5323)+2)</f>
        <v>Jackson, R</v>
      </c>
      <c r="D5354" s="16" t="str">
        <f>TEXT('Record List'!G5323,"m/d/yyyy")</f>
        <v>2/10/2013</v>
      </c>
      <c r="E5354" s="10"/>
    </row>
    <row r="5355" spans="1:5" x14ac:dyDescent="0.25">
      <c r="A5355" s="12" t="str">
        <f>'Record List'!A5324&amp;'Record List'!B5324&amp;'Record List'!C5324&amp;'Record List'!D5324&amp;"kg"</f>
        <v>DEADLIFT, 3" BAR60F75kg</v>
      </c>
      <c r="B5355" s="13">
        <f>'Record List'!E5324</f>
        <v>100</v>
      </c>
      <c r="C5355" s="14" t="str">
        <f>LEFT('Record List'!F5324,FIND(",",'Record List'!F5324)+2)</f>
        <v>Thompson, J</v>
      </c>
      <c r="D5355" s="16" t="str">
        <f>TEXT('Record List'!G5324,"m/d/yyyy")</f>
        <v>7/31/2022</v>
      </c>
      <c r="E5355" s="10"/>
    </row>
    <row r="5356" spans="1:5" x14ac:dyDescent="0.25">
      <c r="A5356" s="12" t="str">
        <f>'Record List'!A5325&amp;'Record List'!B5325&amp;'Record List'!C5325&amp;'Record List'!D5325&amp;"kg"</f>
        <v>DEADLIFT, 3" BARALLF50kg</v>
      </c>
      <c r="B5356" s="13">
        <f>'Record List'!E5325</f>
        <v>153</v>
      </c>
      <c r="C5356" s="14" t="str">
        <f>LEFT('Record List'!F5325,FIND(",",'Record List'!F5325)+2)</f>
        <v>Jackson, R</v>
      </c>
      <c r="D5356" s="16" t="str">
        <f>TEXT('Record List'!G5325,"m/d/yyyy")</f>
        <v>2/10/2013</v>
      </c>
      <c r="E5356" s="10"/>
    </row>
    <row r="5357" spans="1:5" x14ac:dyDescent="0.25">
      <c r="A5357" s="12" t="str">
        <f>'Record List'!A5326&amp;'Record List'!B5326&amp;'Record List'!C5326&amp;'Record List'!D5326&amp;"kg"</f>
        <v>DEADLIFT, 3" BARALLF65kg</v>
      </c>
      <c r="B5357" s="13">
        <f>'Record List'!E5326</f>
        <v>180</v>
      </c>
      <c r="C5357" s="14" t="str">
        <f>LEFT('Record List'!F5326,FIND(",",'Record List'!F5326)+2)</f>
        <v>Brooner-Lakowsky, T</v>
      </c>
      <c r="D5357" s="16" t="str">
        <f>TEXT('Record List'!G5326,"m/d/yyyy")</f>
        <v>9/16/2001</v>
      </c>
      <c r="E5357" s="10"/>
    </row>
    <row r="5358" spans="1:5" x14ac:dyDescent="0.25">
      <c r="A5358" s="12" t="str">
        <f>'Record List'!A5327&amp;'Record List'!B5327&amp;'Record List'!C5327&amp;'Record List'!D5327&amp;"kg"</f>
        <v>DEADLIFT, 3" BARALLF75kg</v>
      </c>
      <c r="B5358" s="13">
        <f>'Record List'!E5327</f>
        <v>100</v>
      </c>
      <c r="C5358" s="14" t="str">
        <f>LEFT('Record List'!F5327,FIND(",",'Record List'!F5327)+2)</f>
        <v>Thompson, J</v>
      </c>
      <c r="D5358" s="16" t="str">
        <f>TEXT('Record List'!G5327,"m/d/yyyy")</f>
        <v>7/31/2022</v>
      </c>
      <c r="E5358" s="10"/>
    </row>
    <row r="5359" spans="1:5" x14ac:dyDescent="0.25">
      <c r="A5359" s="12" t="str">
        <f>'Record List'!A5328&amp;'Record List'!B5328&amp;'Record List'!C5328&amp;'Record List'!D5328&amp;"kg"</f>
        <v>DEADLIFT, 3" BARALLF125+kg</v>
      </c>
      <c r="B5359" s="13">
        <f>'Record List'!E5328</f>
        <v>280</v>
      </c>
      <c r="C5359" s="14" t="str">
        <f>LEFT('Record List'!F5328,FIND(",",'Record List'!F5328)+2)</f>
        <v>Simms, F</v>
      </c>
      <c r="D5359" s="16" t="str">
        <f>TEXT('Record List'!G5328,"m/d/yyyy")</f>
        <v>2/12/2011</v>
      </c>
      <c r="E5359" s="10"/>
    </row>
    <row r="5360" spans="1:5" x14ac:dyDescent="0.25">
      <c r="A5360" s="12" t="str">
        <f>'Record List'!A5329&amp;'Record List'!B5329&amp;'Record List'!C5329&amp;'Record List'!D5329&amp;"kg"</f>
        <v>DEADLIFT, 3" BAR16M85kg</v>
      </c>
      <c r="B5360" s="13">
        <f>'Record List'!E5329</f>
        <v>325</v>
      </c>
      <c r="C5360" s="14" t="str">
        <f>LEFT('Record List'!F5329,FIND(",",'Record List'!F5329)+2)</f>
        <v>Hunter, J</v>
      </c>
      <c r="D5360" s="16" t="str">
        <f>TEXT('Record List'!G5329,"m/d/yyyy")</f>
        <v>9/16/2001</v>
      </c>
      <c r="E5360" s="10"/>
    </row>
    <row r="5361" spans="1:5" x14ac:dyDescent="0.25">
      <c r="A5361" s="12" t="str">
        <f>'Record List'!A5330&amp;'Record List'!B5330&amp;'Record List'!C5330&amp;'Record List'!D5330&amp;"kg"</f>
        <v>DEADLIFT, 3" BAR18M85kg</v>
      </c>
      <c r="B5361" s="13">
        <f>'Record List'!E5330</f>
        <v>380</v>
      </c>
      <c r="C5361" s="14" t="str">
        <f>LEFT('Record List'!F5330,FIND(",",'Record List'!F5330)+2)</f>
        <v>Kucera, M</v>
      </c>
      <c r="D5361" s="16" t="str">
        <f>TEXT('Record List'!G5330,"m/d/yyyy")</f>
        <v>9/16/2001</v>
      </c>
      <c r="E5361" s="10"/>
    </row>
    <row r="5362" spans="1:5" x14ac:dyDescent="0.25">
      <c r="A5362" s="12" t="str">
        <f>'Record List'!A5331&amp;'Record List'!B5331&amp;'Record List'!C5331&amp;'Record List'!D5331&amp;"kg"</f>
        <v>DEADLIFT, 3" BAR40M115kg</v>
      </c>
      <c r="B5362" s="13">
        <f>'Record List'!E5331</f>
        <v>555</v>
      </c>
      <c r="C5362" s="14" t="str">
        <f>LEFT('Record List'!F5331,FIND(",",'Record List'!F5331)+2)</f>
        <v>Myers, A</v>
      </c>
      <c r="D5362" s="16" t="str">
        <f>TEXT('Record List'!G5331,"m/d/yyyy")</f>
        <v>2/12/2011</v>
      </c>
      <c r="E5362" s="10"/>
    </row>
    <row r="5363" spans="1:5" x14ac:dyDescent="0.25">
      <c r="A5363" s="12" t="str">
        <f>'Record List'!A5332&amp;'Record List'!B5332&amp;'Record List'!C5332&amp;'Record List'!D5332&amp;"kg"</f>
        <v>DEADLIFT, 3" BAR40M120kg</v>
      </c>
      <c r="B5363" s="13">
        <f>'Record List'!E5332</f>
        <v>450</v>
      </c>
      <c r="C5363" s="14" t="str">
        <f>LEFT('Record List'!F5332,FIND(",",'Record List'!F5332)+2)</f>
        <v>Fulton, K</v>
      </c>
      <c r="D5363" s="16" t="str">
        <f>TEXT('Record List'!G5332,"m/d/yyyy")</f>
        <v>9/16/2001</v>
      </c>
      <c r="E5363" s="10"/>
    </row>
    <row r="5364" spans="1:5" x14ac:dyDescent="0.25">
      <c r="A5364" s="12" t="str">
        <f>'Record List'!A5333&amp;'Record List'!B5333&amp;'Record List'!C5333&amp;'Record List'!D5333&amp;"kg"</f>
        <v>DEADLIFT, 3" BAR45M125+kg</v>
      </c>
      <c r="B5364" s="13">
        <f>'Record List'!E5333</f>
        <v>550</v>
      </c>
      <c r="C5364" s="14" t="str">
        <f>LEFT('Record List'!F5333,FIND(",",'Record List'!F5333)+2)</f>
        <v>Burtzloff, B</v>
      </c>
      <c r="D5364" s="16" t="str">
        <f>TEXT('Record List'!G5333,"m/d/yyyy")</f>
        <v>9/16/2001</v>
      </c>
      <c r="E5364" s="10"/>
    </row>
    <row r="5365" spans="1:5" x14ac:dyDescent="0.25">
      <c r="A5365" s="12" t="str">
        <f>'Record List'!A5334&amp;'Record List'!B5334&amp;'Record List'!C5334&amp;'Record List'!D5334&amp;"kg"</f>
        <v>DEADLIFT, 3" BAR50M105kg</v>
      </c>
      <c r="B5365" s="13">
        <f>'Record List'!E5334</f>
        <v>335</v>
      </c>
      <c r="C5365" s="14" t="str">
        <f>LEFT('Record List'!F5334,FIND(",",'Record List'!F5334)+2)</f>
        <v>Hose, T</v>
      </c>
      <c r="D5365" s="16" t="str">
        <f>TEXT('Record List'!G5334,"m/d/yyyy")</f>
        <v>11/30/2020</v>
      </c>
      <c r="E5365" s="10"/>
    </row>
    <row r="5366" spans="1:5" x14ac:dyDescent="0.25">
      <c r="A5366" s="12" t="str">
        <f>'Record List'!A5335&amp;'Record List'!B5335&amp;'Record List'!C5335&amp;'Record List'!D5335&amp;"kg"</f>
        <v>DEADLIFT, 3" BAR50M125+kg</v>
      </c>
      <c r="B5366" s="13">
        <f>'Record List'!E5335</f>
        <v>450</v>
      </c>
      <c r="C5366" s="14" t="str">
        <f>LEFT('Record List'!F5335,FIND(",",'Record List'!F5335)+2)</f>
        <v>Mitchell, M</v>
      </c>
      <c r="D5366" s="16" t="str">
        <f>TEXT('Record List'!G5335,"m/d/yyyy")</f>
        <v>2/12/2011</v>
      </c>
      <c r="E5366" s="10"/>
    </row>
    <row r="5367" spans="1:5" x14ac:dyDescent="0.25">
      <c r="A5367" s="12" t="str">
        <f>'Record List'!A5336&amp;'Record List'!B5336&amp;'Record List'!C5336&amp;'Record List'!D5336&amp;"kg"</f>
        <v>DEADLIFT, 3" BAR55M115kg</v>
      </c>
      <c r="B5367" s="13">
        <f>'Record List'!E5336</f>
        <v>360</v>
      </c>
      <c r="C5367" s="14" t="str">
        <f>LEFT('Record List'!F5336,FIND(",",'Record List'!F5336)+2)</f>
        <v>Glasgow, D</v>
      </c>
      <c r="D5367" s="16" t="str">
        <f>TEXT('Record List'!G5336,"m/d/yyyy")</f>
        <v>2/12/2011</v>
      </c>
      <c r="E5367" s="10"/>
    </row>
    <row r="5368" spans="1:5" x14ac:dyDescent="0.25">
      <c r="A5368" s="12" t="str">
        <f>'Record List'!A5337&amp;'Record List'!B5337&amp;'Record List'!C5337&amp;'Record List'!D5337&amp;"kg"</f>
        <v>DEADLIFT, 3" BAR65M90kg</v>
      </c>
      <c r="B5368" s="13">
        <f>'Record List'!E5337</f>
        <v>275</v>
      </c>
      <c r="C5368" s="14" t="str">
        <f>LEFT('Record List'!F5337,FIND(",",'Record List'!F5337)+2)</f>
        <v>Habecker, D</v>
      </c>
      <c r="D5368" s="16" t="str">
        <f>TEXT('Record List'!G5337,"m/d/yyyy")</f>
        <v>2/12/2011</v>
      </c>
      <c r="E5368" s="10"/>
    </row>
    <row r="5369" spans="1:5" x14ac:dyDescent="0.25">
      <c r="A5369" s="12" t="str">
        <f>'Record List'!A5338&amp;'Record List'!B5338&amp;'Record List'!C5338&amp;'Record List'!D5338&amp;"kg"</f>
        <v>DEADLIFT, 3" BAR65M115kg</v>
      </c>
      <c r="B5369" s="13">
        <f>'Record List'!E5338</f>
        <v>255</v>
      </c>
      <c r="C5369" s="14" t="str">
        <f>LEFT('Record List'!F5338,FIND(",",'Record List'!F5338)+2)</f>
        <v>Myers, L</v>
      </c>
      <c r="D5369" s="16" t="str">
        <f>TEXT('Record List'!G5338,"m/d/yyyy")</f>
        <v>2/10/2013</v>
      </c>
      <c r="E5369" s="10"/>
    </row>
    <row r="5370" spans="1:5" x14ac:dyDescent="0.25">
      <c r="A5370" s="12" t="str">
        <f>'Record List'!A5339&amp;'Record List'!B5339&amp;'Record List'!C5339&amp;'Record List'!D5339&amp;"kg"</f>
        <v>DEADLIFT, 3" BAR70M80kg</v>
      </c>
      <c r="B5370" s="13">
        <f>'Record List'!E5339</f>
        <v>235</v>
      </c>
      <c r="C5370" s="14" t="str">
        <f>LEFT('Record List'!F5339,FIND(",",'Record List'!F5339)+2)</f>
        <v>Emslie, D</v>
      </c>
      <c r="D5370" s="16" t="str">
        <f>TEXT('Record List'!G5339,"m/d/yyyy")</f>
        <v>3/28/2015</v>
      </c>
      <c r="E5370" s="10"/>
    </row>
    <row r="5371" spans="1:5" x14ac:dyDescent="0.25">
      <c r="A5371" s="12" t="str">
        <f>'Record List'!A5340&amp;'Record List'!B5340&amp;'Record List'!C5340&amp;'Record List'!D5340&amp;"kg"</f>
        <v>DEADLIFT, 3" BAR70M90kg</v>
      </c>
      <c r="B5371" s="13">
        <f>'Record List'!E5340</f>
        <v>280</v>
      </c>
      <c r="C5371" s="14" t="str">
        <f>LEFT('Record List'!F5340,FIND(",",'Record List'!F5340)+2)</f>
        <v>Habecker, D</v>
      </c>
      <c r="D5371" s="16" t="str">
        <f>TEXT('Record List'!G5340,"m/d/yyyy")</f>
        <v>2/10/2013</v>
      </c>
      <c r="E5371" s="10"/>
    </row>
    <row r="5372" spans="1:5" x14ac:dyDescent="0.25">
      <c r="A5372" s="12" t="str">
        <f>'Record List'!A5341&amp;'Record List'!B5341&amp;'Record List'!C5341&amp;'Record List'!D5341&amp;"kg"</f>
        <v>DEADLIFT, 3" BAR70M110kg</v>
      </c>
      <c r="B5372" s="13">
        <f>'Record List'!E5341</f>
        <v>235</v>
      </c>
      <c r="C5372" s="14" t="str">
        <f>LEFT('Record List'!F5341,FIND(",",'Record List'!F5341)+2)</f>
        <v>Myers, L</v>
      </c>
      <c r="D5372" s="16" t="str">
        <f>TEXT('Record List'!G5341,"m/d/yyyy")</f>
        <v>2/11/2017</v>
      </c>
      <c r="E5372" s="10"/>
    </row>
    <row r="5373" spans="1:5" x14ac:dyDescent="0.25">
      <c r="A5373" s="12" t="str">
        <f>'Record List'!A5342&amp;'Record List'!B5342&amp;'Record List'!C5342&amp;'Record List'!D5342&amp;"kg"</f>
        <v>DEADLIFT, 3" BAR70M125kg</v>
      </c>
      <c r="B5373" s="13">
        <f>'Record List'!E5342</f>
        <v>280</v>
      </c>
      <c r="C5373" s="14" t="str">
        <f>LEFT('Record List'!F5342,FIND(",",'Record List'!F5342)+2)</f>
        <v>Ross, D</v>
      </c>
      <c r="D5373" s="16" t="str">
        <f>TEXT('Record List'!G5342,"m/d/yyyy")</f>
        <v>2/10/2013</v>
      </c>
      <c r="E5373" s="10"/>
    </row>
    <row r="5374" spans="1:5" x14ac:dyDescent="0.25">
      <c r="A5374" s="12" t="str">
        <f>'Record List'!A5343&amp;'Record List'!B5343&amp;'Record List'!C5343&amp;'Record List'!D5343&amp;"kg"</f>
        <v>DEADLIFT, 3" BAR75M100kg</v>
      </c>
      <c r="B5374" s="13">
        <f>'Record List'!E5343</f>
        <v>250</v>
      </c>
      <c r="C5374" s="14" t="str">
        <f>LEFT('Record List'!F5343,FIND(",",'Record List'!F5343)+2)</f>
        <v>Bletscher, R</v>
      </c>
      <c r="D5374" s="16" t="str">
        <f>TEXT('Record List'!G5343,"m/d/yyyy")</f>
        <v>2/12/2011</v>
      </c>
      <c r="E5374" s="10"/>
    </row>
    <row r="5375" spans="1:5" x14ac:dyDescent="0.25">
      <c r="A5375" s="12" t="str">
        <f>'Record List'!A5344&amp;'Record List'!B5344&amp;'Record List'!C5344&amp;'Record List'!D5344&amp;"kg"</f>
        <v>DEADLIFT, 3" BARALLM80kg</v>
      </c>
      <c r="B5375" s="13">
        <f>'Record List'!E5344</f>
        <v>235</v>
      </c>
      <c r="C5375" s="14" t="str">
        <f>LEFT('Record List'!F5344,FIND(",",'Record List'!F5344)+2)</f>
        <v>Emslie, D</v>
      </c>
      <c r="D5375" s="16" t="str">
        <f>TEXT('Record List'!G5344,"m/d/yyyy")</f>
        <v>3/28/2015</v>
      </c>
      <c r="E5375" s="10"/>
    </row>
    <row r="5376" spans="1:5" x14ac:dyDescent="0.25">
      <c r="A5376" s="12" t="str">
        <f>'Record List'!A5345&amp;'Record List'!B5345&amp;'Record List'!C5345&amp;'Record List'!D5345&amp;"kg"</f>
        <v>DEADLIFT, 3" BARALLM85kg</v>
      </c>
      <c r="B5376" s="13">
        <f>'Record List'!E5345</f>
        <v>380</v>
      </c>
      <c r="C5376" s="14" t="str">
        <f>LEFT('Record List'!F5345,FIND(",",'Record List'!F5345)+2)</f>
        <v>Kucera, M</v>
      </c>
      <c r="D5376" s="16" t="str">
        <f>TEXT('Record List'!G5345,"m/d/yyyy")</f>
        <v>9/16/2001</v>
      </c>
      <c r="E5376" s="10"/>
    </row>
    <row r="5377" spans="1:5" x14ac:dyDescent="0.25">
      <c r="A5377" s="12" t="str">
        <f>'Record List'!A5346&amp;'Record List'!B5346&amp;'Record List'!C5346&amp;'Record List'!D5346&amp;"kg"</f>
        <v>DEADLIFT, 3" BARALLM90kg</v>
      </c>
      <c r="B5377" s="13">
        <f>'Record List'!E5346</f>
        <v>280</v>
      </c>
      <c r="C5377" s="14" t="str">
        <f>LEFT('Record List'!F5346,FIND(",",'Record List'!F5346)+2)</f>
        <v>Habecker, D</v>
      </c>
      <c r="D5377" s="16" t="str">
        <f>TEXT('Record List'!G5346,"m/d/yyyy")</f>
        <v>2/10/2013</v>
      </c>
      <c r="E5377" s="10"/>
    </row>
    <row r="5378" spans="1:5" x14ac:dyDescent="0.25">
      <c r="A5378" s="12" t="str">
        <f>'Record List'!A5347&amp;'Record List'!B5347&amp;'Record List'!C5347&amp;'Record List'!D5347&amp;"kg"</f>
        <v>DEADLIFT, 3" BARALLM100kg</v>
      </c>
      <c r="B5378" s="13">
        <f>'Record List'!E5347</f>
        <v>300</v>
      </c>
      <c r="C5378" s="14" t="str">
        <f>LEFT('Record List'!F5347,FIND(",",'Record List'!F5347)+2)</f>
        <v>Edwards, B</v>
      </c>
      <c r="D5378" s="16" t="str">
        <f>TEXT('Record List'!G5347,"m/d/yyyy")</f>
        <v>2/12/2011</v>
      </c>
      <c r="E5378" s="10"/>
    </row>
    <row r="5379" spans="1:5" x14ac:dyDescent="0.25">
      <c r="A5379" s="12" t="str">
        <f>'Record List'!A5348&amp;'Record List'!B5348&amp;'Record List'!C5348&amp;'Record List'!D5348&amp;"kg"</f>
        <v>DEADLIFT, 3" BARALLM105kg</v>
      </c>
      <c r="B5379" s="13">
        <f>'Record List'!E5348</f>
        <v>335</v>
      </c>
      <c r="C5379" s="14" t="str">
        <f>LEFT('Record List'!F5348,FIND(",",'Record List'!F5348)+2)</f>
        <v>Hose, T</v>
      </c>
      <c r="D5379" s="16" t="str">
        <f>TEXT('Record List'!G5348,"m/d/yyyy")</f>
        <v>11/30/2020</v>
      </c>
      <c r="E5379" s="10"/>
    </row>
    <row r="5380" spans="1:5" x14ac:dyDescent="0.25">
      <c r="A5380" s="12" t="str">
        <f>'Record List'!A5349&amp;'Record List'!B5349&amp;'Record List'!C5349&amp;'Record List'!D5349&amp;"kg"</f>
        <v>DEADLIFT, 3" BARALLM110kg</v>
      </c>
      <c r="B5380" s="13">
        <f>'Record List'!E5349</f>
        <v>235</v>
      </c>
      <c r="C5380" s="14" t="str">
        <f>LEFT('Record List'!F5349,FIND(",",'Record List'!F5349)+2)</f>
        <v>Myers, L</v>
      </c>
      <c r="D5380" s="16" t="str">
        <f>TEXT('Record List'!G5349,"m/d/yyyy")</f>
        <v>2/11/2017</v>
      </c>
      <c r="E5380" s="10"/>
    </row>
    <row r="5381" spans="1:5" x14ac:dyDescent="0.25">
      <c r="A5381" s="12" t="str">
        <f>'Record List'!A5350&amp;'Record List'!B5350&amp;'Record List'!C5350&amp;'Record List'!D5350&amp;"kg"</f>
        <v>DEADLIFT, 3" BARALLM115kg</v>
      </c>
      <c r="B5381" s="13">
        <f>'Record List'!E5350</f>
        <v>555</v>
      </c>
      <c r="C5381" s="14" t="str">
        <f>LEFT('Record List'!F5350,FIND(",",'Record List'!F5350)+2)</f>
        <v>Myers, A</v>
      </c>
      <c r="D5381" s="16" t="str">
        <f>TEXT('Record List'!G5350,"m/d/yyyy")</f>
        <v>2/12/2011</v>
      </c>
      <c r="E5381" s="10"/>
    </row>
    <row r="5382" spans="1:5" x14ac:dyDescent="0.25">
      <c r="A5382" s="12" t="str">
        <f>'Record List'!A5351&amp;'Record List'!B5351&amp;'Record List'!C5351&amp;'Record List'!D5351&amp;"kg"</f>
        <v>DEADLIFT, 3" BARALLM120kg</v>
      </c>
      <c r="B5382" s="13">
        <f>'Record List'!E5351</f>
        <v>450</v>
      </c>
      <c r="C5382" s="14" t="str">
        <f>LEFT('Record List'!F5351,FIND(",",'Record List'!F5351)+2)</f>
        <v>Fulton, K</v>
      </c>
      <c r="D5382" s="16" t="str">
        <f>TEXT('Record List'!G5351,"m/d/yyyy")</f>
        <v>9/16/2001</v>
      </c>
      <c r="E5382" s="10"/>
    </row>
    <row r="5383" spans="1:5" x14ac:dyDescent="0.25">
      <c r="A5383" s="12" t="str">
        <f>'Record List'!A5352&amp;'Record List'!B5352&amp;'Record List'!C5352&amp;'Record List'!D5352&amp;"kg"</f>
        <v>DEADLIFT, 3" BARALLM125kg</v>
      </c>
      <c r="B5383" s="13">
        <f>'Record List'!E5352</f>
        <v>600</v>
      </c>
      <c r="C5383" s="14" t="str">
        <f>LEFT('Record List'!F5352,FIND(",",'Record List'!F5352)+2)</f>
        <v>Graham, M</v>
      </c>
      <c r="D5383" s="16" t="str">
        <f>TEXT('Record List'!G5352,"m/d/yyyy")</f>
        <v>9/16/2001</v>
      </c>
      <c r="E5383" s="10"/>
    </row>
    <row r="5384" spans="1:5" x14ac:dyDescent="0.25">
      <c r="A5384" s="12" t="str">
        <f>'Record List'!A5353&amp;'Record List'!B5353&amp;'Record List'!C5353&amp;'Record List'!D5353&amp;"kg"</f>
        <v>DEADLIFT, 3" BARALLM125+kg</v>
      </c>
      <c r="B5384" s="13">
        <f>'Record List'!E5353</f>
        <v>550</v>
      </c>
      <c r="C5384" s="14" t="str">
        <f>LEFT('Record List'!F5353,FIND(",",'Record List'!F5353)+2)</f>
        <v>Burtzloff, B</v>
      </c>
      <c r="D5384" s="16" t="str">
        <f>TEXT('Record List'!G5353,"m/d/yyyy")</f>
        <v>9/16/2001</v>
      </c>
      <c r="E5384" s="10"/>
    </row>
    <row r="5385" spans="1:5" x14ac:dyDescent="0.25">
      <c r="A5385" s="12" t="str">
        <f>'Record List'!A5354&amp;'Record List'!B5354&amp;'Record List'!C5354&amp;'Record List'!D5354&amp;"kg"</f>
        <v>DEADLIFT, CIAVATTONE GRIP13F30kg</v>
      </c>
      <c r="B5385" s="13">
        <f>'Record List'!E5354</f>
        <v>100</v>
      </c>
      <c r="C5385" s="14" t="str">
        <f>LEFT('Record List'!F5354,FIND(",",'Record List'!F5354)+2)</f>
        <v>Monk, E</v>
      </c>
      <c r="D5385" s="16" t="str">
        <f>TEXT('Record List'!G5354,"m/d/yyyy")</f>
        <v>10/15/2005</v>
      </c>
      <c r="E5385" s="10"/>
    </row>
    <row r="5386" spans="1:5" x14ac:dyDescent="0.25">
      <c r="A5386" s="12" t="str">
        <f>'Record List'!A5355&amp;'Record List'!B5355&amp;'Record List'!C5355&amp;'Record List'!D5355&amp;"kg"</f>
        <v>DEADLIFT, CIAVATTONE GRIP13F40kg</v>
      </c>
      <c r="B5386" s="13">
        <f>'Record List'!E5355</f>
        <v>134</v>
      </c>
      <c r="C5386" s="14" t="str">
        <f>LEFT('Record List'!F5355,FIND(",",'Record List'!F5355)+2)</f>
        <v>Monk, E</v>
      </c>
      <c r="D5386" s="16" t="str">
        <f>TEXT('Record List'!G5355,"m/d/yyyy")</f>
        <v>10/14/2007</v>
      </c>
      <c r="E5386" s="10"/>
    </row>
    <row r="5387" spans="1:5" x14ac:dyDescent="0.25">
      <c r="A5387" s="12" t="str">
        <f>'Record List'!A5356&amp;'Record List'!B5356&amp;'Record List'!C5356&amp;'Record List'!D5356&amp;"kg"</f>
        <v>DEADLIFT, CIAVATTONE GRIP13F45kg</v>
      </c>
      <c r="B5387" s="13">
        <f>'Record List'!E5356</f>
        <v>75</v>
      </c>
      <c r="C5387" s="14" t="str">
        <f>LEFT('Record List'!F5356,FIND(",",'Record List'!F5356)+2)</f>
        <v>Jobe, G</v>
      </c>
      <c r="D5387" s="16" t="str">
        <f>TEXT('Record List'!G5356,"m/d/yyyy")</f>
        <v>5/20/2012</v>
      </c>
      <c r="E5387" s="10"/>
    </row>
    <row r="5388" spans="1:5" x14ac:dyDescent="0.25">
      <c r="A5388" s="12" t="str">
        <f>'Record List'!A5357&amp;'Record List'!B5357&amp;'Record List'!C5357&amp;'Record List'!D5357&amp;"kg"</f>
        <v>DEADLIFT, CIAVATTONE GRIP13F50kg</v>
      </c>
      <c r="B5388" s="13">
        <f>'Record List'!E5357</f>
        <v>165</v>
      </c>
      <c r="C5388" s="14" t="str">
        <f>LEFT('Record List'!F5357,FIND(",",'Record List'!F5357)+2)</f>
        <v>Van Vleck, M</v>
      </c>
      <c r="D5388" s="16" t="str">
        <f>TEXT('Record List'!G5357,"m/d/yyyy")</f>
        <v>10/29/2010</v>
      </c>
      <c r="E5388" s="10"/>
    </row>
    <row r="5389" spans="1:5" x14ac:dyDescent="0.25">
      <c r="A5389" s="12" t="str">
        <f>'Record List'!A5358&amp;'Record List'!B5358&amp;'Record List'!C5358&amp;'Record List'!D5358&amp;"kg"</f>
        <v>DEADLIFT, CIAVATTONE GRIP13F55kg</v>
      </c>
      <c r="B5389" s="13">
        <f>'Record List'!E5358</f>
        <v>159</v>
      </c>
      <c r="C5389" s="14" t="str">
        <f>LEFT('Record List'!F5358,FIND(",",'Record List'!F5358)+2)</f>
        <v>Collins, N</v>
      </c>
      <c r="D5389" s="16" t="str">
        <f>TEXT('Record List'!G5358,"m/d/yyyy")</f>
        <v>11/30/2020</v>
      </c>
      <c r="E5389" s="10"/>
    </row>
    <row r="5390" spans="1:5" x14ac:dyDescent="0.25">
      <c r="A5390" s="12" t="str">
        <f>'Record List'!A5359&amp;'Record List'!B5359&amp;'Record List'!C5359&amp;'Record List'!D5359&amp;"kg"</f>
        <v>DEADLIFT, CIAVATTONE GRIP13F60kg</v>
      </c>
      <c r="B5390" s="13">
        <f>'Record List'!E5359</f>
        <v>175</v>
      </c>
      <c r="C5390" s="14" t="str">
        <f>LEFT('Record List'!F5359,FIND(",",'Record List'!F5359)+2)</f>
        <v>Myers, M</v>
      </c>
      <c r="D5390" s="16" t="str">
        <f>TEXT('Record List'!G5359,"m/d/yyyy")</f>
        <v>12/30/2009</v>
      </c>
      <c r="E5390" s="10"/>
    </row>
    <row r="5391" spans="1:5" x14ac:dyDescent="0.25">
      <c r="A5391" s="12" t="str">
        <f>'Record List'!A5360&amp;'Record List'!B5360&amp;'Record List'!C5360&amp;'Record List'!D5360&amp;"kg"</f>
        <v>DEADLIFT, CIAVATTONE GRIP13F65kg</v>
      </c>
      <c r="B5391" s="13">
        <f>'Record List'!E5360</f>
        <v>222</v>
      </c>
      <c r="C5391" s="14" t="str">
        <f>LEFT('Record List'!F5360,FIND(",",'Record List'!F5360)+2)</f>
        <v>Jaeschke, S</v>
      </c>
      <c r="D5391" s="16" t="str">
        <f>TEXT('Record List'!G5360,"m/d/yyyy")</f>
        <v>12/1/2002</v>
      </c>
      <c r="E5391" s="10"/>
    </row>
    <row r="5392" spans="1:5" x14ac:dyDescent="0.25">
      <c r="A5392" s="12" t="str">
        <f>'Record List'!A5361&amp;'Record List'!B5361&amp;'Record List'!C5361&amp;'Record List'!D5361&amp;"kg"</f>
        <v>DEADLIFT, CIAVATTONE GRIP13F75kg</v>
      </c>
      <c r="B5392" s="13">
        <f>'Record List'!E5361</f>
        <v>135</v>
      </c>
      <c r="C5392" s="14" t="str">
        <f>LEFT('Record List'!F5361,FIND(",",'Record List'!F5361)+2)</f>
        <v>Myers, M</v>
      </c>
      <c r="D5392" s="16" t="str">
        <f>TEXT('Record List'!G5361,"m/d/yyyy")</f>
        <v>7/31/2011</v>
      </c>
      <c r="E5392" s="10"/>
    </row>
    <row r="5393" spans="1:5" x14ac:dyDescent="0.25">
      <c r="A5393" s="12" t="str">
        <f>'Record List'!A5362&amp;'Record List'!B5362&amp;'Record List'!C5362&amp;'Record List'!D5362&amp;"kg"</f>
        <v>DEADLIFT, CIAVATTONE GRIP14F50kg</v>
      </c>
      <c r="B5393" s="13">
        <f>'Record List'!E5362</f>
        <v>155</v>
      </c>
      <c r="C5393" s="14" t="str">
        <f>LEFT('Record List'!F5362,FIND(",",'Record List'!F5362)+2)</f>
        <v>Gordon, E</v>
      </c>
      <c r="D5393" s="16" t="str">
        <f>TEXT('Record List'!G5362,"m/d/yyyy")</f>
        <v>6/14/1997</v>
      </c>
      <c r="E5393" s="10"/>
    </row>
    <row r="5394" spans="1:5" x14ac:dyDescent="0.25">
      <c r="A5394" s="12" t="str">
        <f>'Record List'!A5363&amp;'Record List'!B5363&amp;'Record List'!C5363&amp;'Record List'!D5363&amp;"kg"</f>
        <v>DEADLIFT, CIAVATTONE GRIP14F65kg</v>
      </c>
      <c r="B5394" s="13">
        <f>'Record List'!E5363</f>
        <v>187</v>
      </c>
      <c r="C5394" s="14" t="str">
        <f>LEFT('Record List'!F5363,FIND(",",'Record List'!F5363)+2)</f>
        <v>Ullom, B</v>
      </c>
      <c r="D5394" s="16" t="str">
        <f>TEXT('Record List'!G5363,"m/d/yyyy")</f>
        <v>6/30/2013</v>
      </c>
      <c r="E5394" s="10"/>
    </row>
    <row r="5395" spans="1:5" x14ac:dyDescent="0.25">
      <c r="A5395" s="12" t="str">
        <f>'Record List'!A5364&amp;'Record List'!B5364&amp;'Record List'!C5364&amp;'Record List'!D5364&amp;"kg"</f>
        <v>DEADLIFT, CIAVATTONE GRIP14F80kg</v>
      </c>
      <c r="B5395" s="13">
        <f>'Record List'!E5364</f>
        <v>203</v>
      </c>
      <c r="C5395" s="14" t="str">
        <f>LEFT('Record List'!F5364,FIND(",",'Record List'!F5364)+2)</f>
        <v>Myers, M</v>
      </c>
      <c r="D5395" s="16" t="str">
        <f>TEXT('Record List'!G5364,"m/d/yyyy")</f>
        <v>6/30/2013</v>
      </c>
      <c r="E5395" s="10"/>
    </row>
    <row r="5396" spans="1:5" x14ac:dyDescent="0.25">
      <c r="A5396" s="12" t="str">
        <f>'Record List'!A5365&amp;'Record List'!B5365&amp;'Record List'!C5365&amp;'Record List'!D5365&amp;"kg"</f>
        <v>DEADLIFT, CIAVATTONE GRIP16F65kg</v>
      </c>
      <c r="B5396" s="13">
        <f>'Record List'!E5365</f>
        <v>242</v>
      </c>
      <c r="C5396" s="14" t="str">
        <f>LEFT('Record List'!F5365,FIND(",",'Record List'!F5365)+2)</f>
        <v>Hartman, L</v>
      </c>
      <c r="D5396" s="16" t="str">
        <f>TEXT('Record List'!G5365,"m/d/yyyy")</f>
        <v>12/1/2002</v>
      </c>
      <c r="E5396" s="10"/>
    </row>
    <row r="5397" spans="1:5" x14ac:dyDescent="0.25">
      <c r="A5397" s="12" t="str">
        <f>'Record List'!A5366&amp;'Record List'!B5366&amp;'Record List'!C5366&amp;'Record List'!D5366&amp;"kg"</f>
        <v>DEADLIFT, CIAVATTONE GRIP18F100kg</v>
      </c>
      <c r="B5397" s="13">
        <f>'Record List'!E5366</f>
        <v>285</v>
      </c>
      <c r="C5397" s="14" t="str">
        <f>LEFT('Record List'!F5366,FIND(",",'Record List'!F5366)+2)</f>
        <v>Kaleshian, A</v>
      </c>
      <c r="D5397" s="16" t="str">
        <f>TEXT('Record List'!G5366,"m/d/yyyy")</f>
        <v>12/28/2019</v>
      </c>
      <c r="E5397" s="10"/>
    </row>
    <row r="5398" spans="1:5" x14ac:dyDescent="0.25">
      <c r="A5398" s="12" t="str">
        <f>'Record List'!A5367&amp;'Record List'!B5367&amp;'Record List'!C5367&amp;'Record List'!D5367&amp;"kg"</f>
        <v>DEADLIFT, CIAVATTONE GRIP40F60kg</v>
      </c>
      <c r="B5398" s="13">
        <f>'Record List'!E5367</f>
        <v>155</v>
      </c>
      <c r="C5398" s="14" t="str">
        <f>LEFT('Record List'!F5367,FIND(",",'Record List'!F5367)+2)</f>
        <v>Devine, K</v>
      </c>
      <c r="D5398" s="16" t="str">
        <f>TEXT('Record List'!G5367,"m/d/yyyy")</f>
        <v>6/14/1997</v>
      </c>
      <c r="E5398" s="10"/>
    </row>
    <row r="5399" spans="1:5" x14ac:dyDescent="0.25">
      <c r="A5399" s="12" t="str">
        <f>'Record List'!A5368&amp;'Record List'!B5368&amp;'Record List'!C5368&amp;'Record List'!D5368&amp;"kg"</f>
        <v>DEADLIFT, CIAVATTONE GRIP40F65kg</v>
      </c>
      <c r="B5399" s="13">
        <f>'Record List'!E5368</f>
        <v>204</v>
      </c>
      <c r="C5399" s="14" t="str">
        <f>LEFT('Record List'!F5368,FIND(",",'Record List'!F5368)+2)</f>
        <v>Schmidt, K</v>
      </c>
      <c r="D5399" s="16" t="str">
        <f>TEXT('Record List'!G5368,"m/d/yyyy")</f>
        <v>11/7/1998</v>
      </c>
      <c r="E5399" s="10"/>
    </row>
    <row r="5400" spans="1:5" x14ac:dyDescent="0.25">
      <c r="A5400" s="12" t="str">
        <f>'Record List'!A5369&amp;'Record List'!B5369&amp;'Record List'!C5369&amp;'Record List'!D5369&amp;"kg"</f>
        <v>DEADLIFT, CIAVATTONE GRIP45F55kg</v>
      </c>
      <c r="B5400" s="13">
        <f>'Record List'!E5369</f>
        <v>182</v>
      </c>
      <c r="C5400" s="14" t="str">
        <f>LEFT('Record List'!F5369,FIND(",",'Record List'!F5369)+2)</f>
        <v>Jones, M</v>
      </c>
      <c r="D5400" s="16" t="str">
        <f>TEXT('Record List'!G5369,"m/d/yyyy")</f>
        <v>11/16/1996</v>
      </c>
      <c r="E5400" s="10"/>
    </row>
    <row r="5401" spans="1:5" x14ac:dyDescent="0.25">
      <c r="A5401" s="12" t="str">
        <f>'Record List'!A5370&amp;'Record List'!B5370&amp;'Record List'!C5370&amp;'Record List'!D5370&amp;"kg"</f>
        <v>DEADLIFT, CIAVATTONE GRIP50F50kg</v>
      </c>
      <c r="B5401" s="13">
        <f>'Record List'!E5370</f>
        <v>200</v>
      </c>
      <c r="C5401" s="14" t="str">
        <f>LEFT('Record List'!F5370,FIND(",",'Record List'!F5370)+2)</f>
        <v>Jackson, R</v>
      </c>
      <c r="D5401" s="16" t="str">
        <f>TEXT('Record List'!G5370,"m/d/yyyy")</f>
        <v>9/30/2016</v>
      </c>
      <c r="E5401" s="10"/>
    </row>
    <row r="5402" spans="1:5" x14ac:dyDescent="0.25">
      <c r="A5402" s="12" t="str">
        <f>'Record List'!A5371&amp;'Record List'!B5371&amp;'Record List'!C5371&amp;'Record List'!D5371&amp;"kg"</f>
        <v>DEADLIFT, CIAVATTONE GRIP50F55kg</v>
      </c>
      <c r="B5402" s="13">
        <f>'Record List'!E5371</f>
        <v>165</v>
      </c>
      <c r="C5402" s="14" t="str">
        <f>LEFT('Record List'!F5371,FIND(",",'Record List'!F5371)+2)</f>
        <v>Phumchaona, N</v>
      </c>
      <c r="D5402" s="16" t="str">
        <f>TEXT('Record List'!G5371,"m/d/yyyy")</f>
        <v>6/22/1996</v>
      </c>
      <c r="E5402" s="10"/>
    </row>
    <row r="5403" spans="1:5" x14ac:dyDescent="0.25">
      <c r="A5403" s="12" t="str">
        <f>'Record List'!A5372&amp;'Record List'!B5372&amp;'Record List'!C5372&amp;'Record List'!D5372&amp;"kg"</f>
        <v>DEADLIFT, CIAVATTONE GRIP50F75kg</v>
      </c>
      <c r="B5403" s="13">
        <f>'Record List'!E5372</f>
        <v>184</v>
      </c>
      <c r="C5403" s="14" t="str">
        <f>LEFT('Record List'!F5372,FIND(",",'Record List'!F5372)+2)</f>
        <v>Schmidt, K</v>
      </c>
      <c r="D5403" s="16" t="str">
        <f>TEXT('Record List'!G5372,"m/d/yyyy")</f>
        <v>10/12/2008</v>
      </c>
      <c r="E5403" s="10"/>
    </row>
    <row r="5404" spans="1:5" x14ac:dyDescent="0.25">
      <c r="A5404" s="12" t="str">
        <f>'Record List'!A5373&amp;'Record List'!B5373&amp;'Record List'!C5373&amp;'Record List'!D5373&amp;"kg"</f>
        <v>DEADLIFT, CIAVATTONE GRIP50F100kg</v>
      </c>
      <c r="B5404" s="13">
        <f>'Record List'!E5373</f>
        <v>214</v>
      </c>
      <c r="C5404" s="14" t="str">
        <f>LEFT('Record List'!F5373,FIND(",",'Record List'!F5373)+2)</f>
        <v>Sees, S</v>
      </c>
      <c r="D5404" s="16" t="str">
        <f>TEXT('Record List'!G5373,"m/d/yyyy")</f>
        <v>9/27/2014</v>
      </c>
      <c r="E5404" s="10"/>
    </row>
    <row r="5405" spans="1:5" x14ac:dyDescent="0.25">
      <c r="A5405" s="12" t="str">
        <f>'Record List'!A5374&amp;'Record List'!B5374&amp;'Record List'!C5374&amp;'Record List'!D5374&amp;"kg"</f>
        <v>DEADLIFT, CIAVATTONE GRIP50F105kg</v>
      </c>
      <c r="B5405" s="13">
        <f>'Record List'!E5374</f>
        <v>209</v>
      </c>
      <c r="C5405" s="14" t="str">
        <f>LEFT('Record List'!F5374,FIND(",",'Record List'!F5374)+2)</f>
        <v>Sees, S</v>
      </c>
      <c r="D5405" s="16" t="str">
        <f>TEXT('Record List'!G5374,"m/d/yyyy")</f>
        <v>6/20/2015</v>
      </c>
      <c r="E5405" s="10"/>
    </row>
    <row r="5406" spans="1:5" x14ac:dyDescent="0.25">
      <c r="A5406" s="12" t="str">
        <f>'Record List'!A5375&amp;'Record List'!B5375&amp;'Record List'!C5375&amp;'Record List'!D5375&amp;"kg"</f>
        <v>DEADLIFT, CIAVATTONE GRIP55F55kg</v>
      </c>
      <c r="B5406" s="13">
        <f>'Record List'!E5375</f>
        <v>166</v>
      </c>
      <c r="C5406" s="14" t="str">
        <f>LEFT('Record List'!F5375,FIND(",",'Record List'!F5375)+2)</f>
        <v>Phumchaona, N</v>
      </c>
      <c r="D5406" s="16" t="str">
        <f>TEXT('Record List'!G5375,"m/d/yyyy")</f>
        <v>7/25/1998</v>
      </c>
      <c r="E5406" s="10"/>
    </row>
    <row r="5407" spans="1:5" x14ac:dyDescent="0.25">
      <c r="A5407" s="12" t="str">
        <f>'Record List'!A5376&amp;'Record List'!B5376&amp;'Record List'!C5376&amp;'Record List'!D5376&amp;"kg"</f>
        <v>DEADLIFT, CIAVATTONE GRIP55F75kg</v>
      </c>
      <c r="B5407" s="13">
        <f>'Record List'!E5376</f>
        <v>154</v>
      </c>
      <c r="C5407" s="14" t="str">
        <f>LEFT('Record List'!F5376,FIND(",",'Record List'!F5376)+2)</f>
        <v>Schmidt, K</v>
      </c>
      <c r="D5407" s="16" t="str">
        <f>TEXT('Record List'!G5376,"m/d/yyyy")</f>
        <v>10/14/2012</v>
      </c>
      <c r="E5407" s="10"/>
    </row>
    <row r="5408" spans="1:5" x14ac:dyDescent="0.25">
      <c r="A5408" s="12" t="str">
        <f>'Record List'!A5377&amp;'Record List'!B5377&amp;'Record List'!C5377&amp;'Record List'!D5377&amp;"kg"</f>
        <v>DEADLIFT, CIAVATTONE GRIP55F80kg</v>
      </c>
      <c r="B5408" s="13">
        <f>'Record List'!E5377</f>
        <v>132</v>
      </c>
      <c r="C5408" s="14" t="str">
        <f>LEFT('Record List'!F5377,FIND(",",'Record List'!F5377)+2)</f>
        <v>Schmidt, K</v>
      </c>
      <c r="D5408" s="16" t="str">
        <f>TEXT('Record List'!G5377,"m/d/yyyy")</f>
        <v>10/18/2015</v>
      </c>
      <c r="E5408" s="10"/>
    </row>
    <row r="5409" spans="1:5" x14ac:dyDescent="0.25">
      <c r="A5409" s="12" t="str">
        <f>'Record List'!A5378&amp;'Record List'!B5378&amp;'Record List'!C5378&amp;'Record List'!D5378&amp;"kg"</f>
        <v>DEADLIFT, CIAVATTONE GRIP55F95kg</v>
      </c>
      <c r="B5409" s="13">
        <f>'Record List'!E5378</f>
        <v>200</v>
      </c>
      <c r="C5409" s="14" t="str">
        <f>LEFT('Record List'!F5378,FIND(",",'Record List'!F5378)+2)</f>
        <v>Lane, C</v>
      </c>
      <c r="D5409" s="16" t="str">
        <f>TEXT('Record List'!G5378,"m/d/yyyy")</f>
        <v>11/30/2013</v>
      </c>
      <c r="E5409" s="10"/>
    </row>
    <row r="5410" spans="1:5" x14ac:dyDescent="0.25">
      <c r="A5410" s="12" t="str">
        <f>'Record List'!A5379&amp;'Record List'!B5379&amp;'Record List'!C5379&amp;'Record List'!D5379&amp;"kg"</f>
        <v>DEADLIFT, CIAVATTONE GRIP55F100kg</v>
      </c>
      <c r="B5410" s="13">
        <f>'Record List'!E5379</f>
        <v>199</v>
      </c>
      <c r="C5410" s="14" t="str">
        <f>LEFT('Record List'!F5379,FIND(",",'Record List'!F5379)+2)</f>
        <v>Lane, C</v>
      </c>
      <c r="D5410" s="16" t="str">
        <f>TEXT('Record List'!G5379,"m/d/yyyy")</f>
        <v>10/25/2014</v>
      </c>
      <c r="E5410" s="10"/>
    </row>
    <row r="5411" spans="1:5" x14ac:dyDescent="0.25">
      <c r="A5411" s="12" t="str">
        <f>'Record List'!A5380&amp;'Record List'!B5380&amp;'Record List'!C5380&amp;'Record List'!D5380&amp;"kg"</f>
        <v>DEADLIFT, CIAVATTONE GRIP60F65kg</v>
      </c>
      <c r="B5411" s="13">
        <f>'Record List'!E5380</f>
        <v>130</v>
      </c>
      <c r="C5411" s="14" t="str">
        <f>LEFT('Record List'!F5380,FIND(",",'Record List'!F5380)+2)</f>
        <v>Howley, K</v>
      </c>
      <c r="D5411" s="16" t="str">
        <f>TEXT('Record List'!G5380,"m/d/yyyy")</f>
        <v>8/23/2007</v>
      </c>
      <c r="E5411" s="10"/>
    </row>
    <row r="5412" spans="1:5" x14ac:dyDescent="0.25">
      <c r="A5412" s="12" t="str">
        <f>'Record List'!A5381&amp;'Record List'!B5381&amp;'Record List'!C5381&amp;'Record List'!D5381&amp;"kg"</f>
        <v>DEADLIFT, CIAVATTONE GRIP60F70kg</v>
      </c>
      <c r="B5412" s="13">
        <f>'Record List'!E5381</f>
        <v>121</v>
      </c>
      <c r="C5412" s="14" t="str">
        <f>LEFT('Record List'!F5381,FIND(",",'Record List'!F5381)+2)</f>
        <v>Habecker, J</v>
      </c>
      <c r="D5412" s="16" t="str">
        <f>TEXT('Record List'!G5381,"m/d/yyyy")</f>
        <v>12/1/2001</v>
      </c>
      <c r="E5412" s="10"/>
    </row>
    <row r="5413" spans="1:5" x14ac:dyDescent="0.25">
      <c r="A5413" s="12" t="str">
        <f>'Record List'!A5382&amp;'Record List'!B5382&amp;'Record List'!C5382&amp;'Record List'!D5382&amp;"kg"</f>
        <v>DEADLIFT, CIAVATTONE GRIP60F85kg</v>
      </c>
      <c r="B5413" s="13">
        <f>'Record List'!E5382</f>
        <v>143</v>
      </c>
      <c r="C5413" s="14" t="str">
        <f>LEFT('Record List'!F5382,FIND(",",'Record List'!F5382)+2)</f>
        <v>Habecker, J</v>
      </c>
      <c r="D5413" s="16" t="str">
        <f>TEXT('Record List'!G5382,"m/d/yyyy")</f>
        <v>11/2/2002</v>
      </c>
      <c r="E5413" s="10"/>
    </row>
    <row r="5414" spans="1:5" x14ac:dyDescent="0.25">
      <c r="A5414" s="12" t="str">
        <f>'Record List'!A5383&amp;'Record List'!B5383&amp;'Record List'!C5383&amp;'Record List'!D5383&amp;"kg"</f>
        <v>DEADLIFT, CIAVATTONE GRIP65F55kg</v>
      </c>
      <c r="B5414" s="13">
        <f>'Record List'!E5383</f>
        <v>110</v>
      </c>
      <c r="C5414" s="14" t="str">
        <f>LEFT('Record List'!F5383,FIND(",",'Record List'!F5383)+2)</f>
        <v>Anderson, C</v>
      </c>
      <c r="D5414" s="16" t="str">
        <f>TEXT('Record List'!G5383,"m/d/yyyy")</f>
        <v>8/23/2007</v>
      </c>
      <c r="E5414" s="10"/>
    </row>
    <row r="5415" spans="1:5" x14ac:dyDescent="0.25">
      <c r="A5415" s="12" t="str">
        <f>'Record List'!A5384&amp;'Record List'!B5384&amp;'Record List'!C5384&amp;'Record List'!D5384&amp;"kg"</f>
        <v>DEADLIFT, CIAVATTONE GRIP65F80kg</v>
      </c>
      <c r="B5415" s="13">
        <f>'Record List'!E5384</f>
        <v>133</v>
      </c>
      <c r="C5415" s="14" t="str">
        <f>LEFT('Record List'!F5384,FIND(",",'Record List'!F5384)+2)</f>
        <v>Habecker, J</v>
      </c>
      <c r="D5415" s="16" t="str">
        <f>TEXT('Record List'!G5384,"m/d/yyyy")</f>
        <v>11/6/2010</v>
      </c>
      <c r="E5415" s="10"/>
    </row>
    <row r="5416" spans="1:5" x14ac:dyDescent="0.25">
      <c r="A5416" s="12" t="str">
        <f>'Record List'!A5385&amp;'Record List'!B5385&amp;'Record List'!C5385&amp;'Record List'!D5385&amp;"kg"</f>
        <v>DEADLIFT, CIAVATTONE GRIP75F70kg</v>
      </c>
      <c r="B5416" s="13">
        <f>'Record List'!E5385</f>
        <v>110</v>
      </c>
      <c r="C5416" s="14" t="str">
        <f>LEFT('Record List'!F5385,FIND(",",'Record List'!F5385)+2)</f>
        <v>Habecker, J</v>
      </c>
      <c r="D5416" s="16" t="str">
        <f>TEXT('Record List'!G5385,"m/d/yyyy")</f>
        <v>8/6/2016</v>
      </c>
      <c r="E5416" s="10"/>
    </row>
    <row r="5417" spans="1:5" x14ac:dyDescent="0.25">
      <c r="A5417" s="12" t="str">
        <f>'Record List'!A5386&amp;'Record List'!B5386&amp;'Record List'!C5386&amp;'Record List'!D5386&amp;"kg"</f>
        <v>DEADLIFT, CIAVATTONE GRIPALLF40kg</v>
      </c>
      <c r="B5417" s="13">
        <f>'Record List'!E5386</f>
        <v>134</v>
      </c>
      <c r="C5417" s="14" t="str">
        <f>LEFT('Record List'!F5386,FIND(",",'Record List'!F5386)+2)</f>
        <v>Monk, E</v>
      </c>
      <c r="D5417" s="16" t="str">
        <f>TEXT('Record List'!G5386,"m/d/yyyy")</f>
        <v>10/14/2007</v>
      </c>
      <c r="E5417" s="10"/>
    </row>
    <row r="5418" spans="1:5" x14ac:dyDescent="0.25">
      <c r="A5418" s="12" t="str">
        <f>'Record List'!A5387&amp;'Record List'!B5387&amp;'Record List'!C5387&amp;'Record List'!D5387&amp;"kg"</f>
        <v>DEADLIFT, CIAVATTONE GRIPALLF45kg</v>
      </c>
      <c r="B5418" s="13">
        <f>'Record List'!E5387</f>
        <v>75</v>
      </c>
      <c r="C5418" s="14" t="str">
        <f>LEFT('Record List'!F5387,FIND(",",'Record List'!F5387)+2)</f>
        <v>Jobe, G</v>
      </c>
      <c r="D5418" s="16" t="str">
        <f>TEXT('Record List'!G5387,"m/d/yyyy")</f>
        <v>5/20/2012</v>
      </c>
      <c r="E5418" s="10"/>
    </row>
    <row r="5419" spans="1:5" x14ac:dyDescent="0.25">
      <c r="A5419" s="12" t="str">
        <f>'Record List'!A5388&amp;'Record List'!B5388&amp;'Record List'!C5388&amp;'Record List'!D5388&amp;"kg"</f>
        <v>DEADLIFT, CIAVATTONE GRIPALLF50kg</v>
      </c>
      <c r="B5419" s="13">
        <f>'Record List'!E5388</f>
        <v>200</v>
      </c>
      <c r="C5419" s="14" t="str">
        <f>LEFT('Record List'!F5388,FIND(",",'Record List'!F5388)+2)</f>
        <v>Jackson, R</v>
      </c>
      <c r="D5419" s="16" t="str">
        <f>TEXT('Record List'!G5388,"m/d/yyyy")</f>
        <v>9/30/2016</v>
      </c>
      <c r="E5419" s="10"/>
    </row>
    <row r="5420" spans="1:5" x14ac:dyDescent="0.25">
      <c r="A5420" s="12" t="str">
        <f>'Record List'!A5389&amp;'Record List'!B5389&amp;'Record List'!C5389&amp;'Record List'!D5389&amp;"kg"</f>
        <v>DEADLIFT, CIAVATTONE GRIPALLF55kg</v>
      </c>
      <c r="B5420" s="13">
        <f>'Record List'!E5389</f>
        <v>182</v>
      </c>
      <c r="C5420" s="14" t="str">
        <f>LEFT('Record List'!F5389,FIND(",",'Record List'!F5389)+2)</f>
        <v>Jones, M</v>
      </c>
      <c r="D5420" s="16" t="str">
        <f>TEXT('Record List'!G5389,"m/d/yyyy")</f>
        <v>11/16/1996</v>
      </c>
      <c r="E5420" s="10"/>
    </row>
    <row r="5421" spans="1:5" x14ac:dyDescent="0.25">
      <c r="A5421" s="12" t="str">
        <f>'Record List'!A5390&amp;'Record List'!B5390&amp;'Record List'!C5390&amp;'Record List'!D5390&amp;"kg"</f>
        <v>DEADLIFT, CIAVATTONE GRIPALLF60kg</v>
      </c>
      <c r="B5421" s="13">
        <f>'Record List'!E5390</f>
        <v>175</v>
      </c>
      <c r="C5421" s="14" t="str">
        <f>LEFT('Record List'!F5390,FIND(",",'Record List'!F5390)+2)</f>
        <v>Myers, M</v>
      </c>
      <c r="D5421" s="16" t="str">
        <f>TEXT('Record List'!G5390,"m/d/yyyy")</f>
        <v>12/30/2009</v>
      </c>
      <c r="E5421" s="10"/>
    </row>
    <row r="5422" spans="1:5" x14ac:dyDescent="0.25">
      <c r="A5422" s="12" t="str">
        <f>'Record List'!A5391&amp;'Record List'!B5391&amp;'Record List'!C5391&amp;'Record List'!D5391&amp;"kg"</f>
        <v>DEADLIFT, CIAVATTONE GRIPALLF65kg</v>
      </c>
      <c r="B5422" s="13">
        <f>'Record List'!E5391</f>
        <v>242</v>
      </c>
      <c r="C5422" s="14" t="str">
        <f>LEFT('Record List'!F5391,FIND(",",'Record List'!F5391)+2)</f>
        <v>Hartman, L</v>
      </c>
      <c r="D5422" s="16" t="str">
        <f>TEXT('Record List'!G5391,"m/d/yyyy")</f>
        <v>12/1/2002</v>
      </c>
      <c r="E5422" s="10"/>
    </row>
    <row r="5423" spans="1:5" x14ac:dyDescent="0.25">
      <c r="A5423" s="12" t="str">
        <f>'Record List'!A5392&amp;'Record List'!B5392&amp;'Record List'!C5392&amp;'Record List'!D5392&amp;"kg"</f>
        <v>DEADLIFT, CIAVATTONE GRIPALLF70kg</v>
      </c>
      <c r="B5423" s="13">
        <f>'Record List'!E5392</f>
        <v>232</v>
      </c>
      <c r="C5423" s="14" t="str">
        <f>LEFT('Record List'!F5392,FIND(",",'Record List'!F5392)+2)</f>
        <v>Lydon, K</v>
      </c>
      <c r="D5423" s="16" t="str">
        <f>TEXT('Record List'!G5392,"m/d/yyyy")</f>
        <v>11/12/2016</v>
      </c>
      <c r="E5423" s="10"/>
    </row>
    <row r="5424" spans="1:5" x14ac:dyDescent="0.25">
      <c r="A5424" s="12" t="str">
        <f>'Record List'!A5393&amp;'Record List'!B5393&amp;'Record List'!C5393&amp;'Record List'!D5393&amp;"kg"</f>
        <v>DEADLIFT, CIAVATTONE GRIPALLF75kg</v>
      </c>
      <c r="B5424" s="13">
        <f>'Record List'!E5393</f>
        <v>205</v>
      </c>
      <c r="C5424" s="14" t="str">
        <f>LEFT('Record List'!F5393,FIND(",",'Record List'!F5393)+2)</f>
        <v>Gibbons, S</v>
      </c>
      <c r="D5424" s="16" t="str">
        <f>TEXT('Record List'!G5393,"m/d/yyyy")</f>
        <v>12/28/2019</v>
      </c>
      <c r="E5424" s="10"/>
    </row>
    <row r="5425" spans="1:5" x14ac:dyDescent="0.25">
      <c r="A5425" s="12" t="str">
        <f>'Record List'!A5394&amp;'Record List'!B5394&amp;'Record List'!C5394&amp;'Record List'!D5394&amp;"kg"</f>
        <v>DEADLIFT, CIAVATTONE GRIPALLF80kg</v>
      </c>
      <c r="B5425" s="13">
        <f>'Record List'!E5394</f>
        <v>220</v>
      </c>
      <c r="C5425" s="14" t="str">
        <f>LEFT('Record List'!F5394,FIND(",",'Record List'!F5394)+2)</f>
        <v>Ciavattone, C</v>
      </c>
      <c r="D5425" s="16" t="str">
        <f>TEXT('Record List'!G5394,"m/d/yyyy")</f>
        <v>6/22/1996</v>
      </c>
      <c r="E5425" s="10"/>
    </row>
    <row r="5426" spans="1:5" x14ac:dyDescent="0.25">
      <c r="A5426" s="12" t="str">
        <f>'Record List'!A5395&amp;'Record List'!B5395&amp;'Record List'!C5395&amp;'Record List'!D5395&amp;"kg"</f>
        <v>DEADLIFT, CIAVATTONE GRIPALLF85kg</v>
      </c>
      <c r="B5426" s="13">
        <f>'Record List'!E5395</f>
        <v>231</v>
      </c>
      <c r="C5426" s="14" t="str">
        <f>LEFT('Record List'!F5395,FIND(",",'Record List'!F5395)+2)</f>
        <v>Ciavattone, C</v>
      </c>
      <c r="D5426" s="16" t="str">
        <f>TEXT('Record List'!G5395,"m/d/yyyy")</f>
        <v>11/16/1996</v>
      </c>
      <c r="E5426" s="10"/>
    </row>
    <row r="5427" spans="1:5" x14ac:dyDescent="0.25">
      <c r="A5427" s="12" t="str">
        <f>'Record List'!A5396&amp;'Record List'!B5396&amp;'Record List'!C5396&amp;'Record List'!D5396&amp;"kg"</f>
        <v>DEADLIFT, CIAVATTONE GRIPALLF90kg</v>
      </c>
      <c r="B5427" s="13">
        <f>'Record List'!E5396</f>
        <v>231</v>
      </c>
      <c r="C5427" s="14" t="str">
        <f>LEFT('Record List'!F5396,FIND(",",'Record List'!F5396)+2)</f>
        <v>Collins, C</v>
      </c>
      <c r="D5427" s="16" t="str">
        <f>TEXT('Record List'!G5396,"m/d/yyyy")</f>
        <v>5/15/1999</v>
      </c>
      <c r="E5427" s="10"/>
    </row>
    <row r="5428" spans="1:5" x14ac:dyDescent="0.25">
      <c r="A5428" s="12" t="str">
        <f>'Record List'!A5397&amp;'Record List'!B5397&amp;'Record List'!C5397&amp;'Record List'!D5397&amp;"kg"</f>
        <v>DEADLIFT, CIAVATTONE GRIPALLF95kg</v>
      </c>
      <c r="B5428" s="13">
        <f>'Record List'!E5397</f>
        <v>209</v>
      </c>
      <c r="C5428" s="14" t="str">
        <f>LEFT('Record List'!F5397,FIND(",",'Record List'!F5397)+2)</f>
        <v>Collins, C</v>
      </c>
      <c r="D5428" s="16" t="str">
        <f>TEXT('Record List'!G5397,"m/d/yyyy")</f>
        <v>7/25/1998</v>
      </c>
      <c r="E5428" s="10"/>
    </row>
    <row r="5429" spans="1:5" x14ac:dyDescent="0.25">
      <c r="A5429" s="12" t="str">
        <f>'Record List'!A5398&amp;'Record List'!B5398&amp;'Record List'!C5398&amp;'Record List'!D5398&amp;"kg"</f>
        <v>DEADLIFT, CIAVATTONE GRIPALLF100kg</v>
      </c>
      <c r="B5429" s="13">
        <f>'Record List'!E5398</f>
        <v>285</v>
      </c>
      <c r="C5429" s="14" t="str">
        <f>LEFT('Record List'!F5398,FIND(",",'Record List'!F5398)+2)</f>
        <v>Kaleshian, A</v>
      </c>
      <c r="D5429" s="16" t="str">
        <f>TEXT('Record List'!G5398,"m/d/yyyy")</f>
        <v>12/28/2019</v>
      </c>
      <c r="E5429" s="10"/>
    </row>
    <row r="5430" spans="1:5" x14ac:dyDescent="0.25">
      <c r="A5430" s="12" t="str">
        <f>'Record List'!A5399&amp;'Record List'!B5399&amp;'Record List'!C5399&amp;'Record List'!D5399&amp;"kg"</f>
        <v>DEADLIFT, CIAVATTONE GRIPALLF105kg</v>
      </c>
      <c r="B5430" s="13">
        <f>'Record List'!E5399</f>
        <v>209</v>
      </c>
      <c r="C5430" s="14" t="str">
        <f>LEFT('Record List'!F5399,FIND(",",'Record List'!F5399)+2)</f>
        <v>Sees, S</v>
      </c>
      <c r="D5430" s="16" t="str">
        <f>TEXT('Record List'!G5399,"m/d/yyyy")</f>
        <v>6/20/2015</v>
      </c>
      <c r="E5430" s="10"/>
    </row>
    <row r="5431" spans="1:5" x14ac:dyDescent="0.25">
      <c r="A5431" s="12" t="str">
        <f>'Record List'!A5400&amp;'Record List'!B5400&amp;'Record List'!C5400&amp;'Record List'!D5400&amp;"kg"</f>
        <v>DEADLIFT, CIAVATTONE GRIPALLF110kg</v>
      </c>
      <c r="B5431" s="13">
        <f>'Record List'!E5400</f>
        <v>225</v>
      </c>
      <c r="C5431" s="14" t="str">
        <f>LEFT('Record List'!F5400,FIND(",",'Record List'!F5400)+2)</f>
        <v>Collins, C</v>
      </c>
      <c r="D5431" s="16" t="str">
        <f>TEXT('Record List'!G5400,"m/d/yyyy")</f>
        <v>12/1/2002</v>
      </c>
      <c r="E5431" s="10"/>
    </row>
    <row r="5432" spans="1:5" x14ac:dyDescent="0.25">
      <c r="A5432" s="12" t="str">
        <f>'Record List'!A5401&amp;'Record List'!B5401&amp;'Record List'!C5401&amp;'Record List'!D5401&amp;"kg"</f>
        <v>DEADLIFT, CIAVATTONE GRIPALLF115kg</v>
      </c>
      <c r="B5432" s="13">
        <f>'Record List'!E5401</f>
        <v>236</v>
      </c>
      <c r="C5432" s="14" t="str">
        <f>LEFT('Record List'!F5401,FIND(",",'Record List'!F5401)+2)</f>
        <v>Jobe, A</v>
      </c>
      <c r="D5432" s="16" t="str">
        <f>TEXT('Record List'!G5401,"m/d/yyyy")</f>
        <v>8/18/2013</v>
      </c>
      <c r="E5432" s="10"/>
    </row>
    <row r="5433" spans="1:5" x14ac:dyDescent="0.25">
      <c r="A5433" s="12" t="str">
        <f>'Record List'!A5402&amp;'Record List'!B5402&amp;'Record List'!C5402&amp;'Record List'!D5402&amp;"kg"</f>
        <v>DEADLIFT, CIAVATTONE GRIPNATF40kg</v>
      </c>
      <c r="B5433" s="13">
        <f>'Record List'!E5402</f>
        <v>77</v>
      </c>
      <c r="C5433" s="14" t="str">
        <f>LEFT('Record List'!F5402,FIND(",",'Record List'!F5402)+2)</f>
        <v>Ciavattone, D</v>
      </c>
      <c r="D5433" s="16" t="str">
        <f>TEXT('Record List'!G5402,"m/d/yyyy")</f>
        <v>7/25/1998</v>
      </c>
      <c r="E5433" s="10"/>
    </row>
    <row r="5434" spans="1:5" x14ac:dyDescent="0.25">
      <c r="A5434" s="12" t="str">
        <f>'Record List'!A5403&amp;'Record List'!B5403&amp;'Record List'!C5403&amp;'Record List'!D5403&amp;"kg"</f>
        <v>DEADLIFT, CIAVATTONE GRIPNATF50kg</v>
      </c>
      <c r="B5434" s="13">
        <f>'Record List'!E5403</f>
        <v>155</v>
      </c>
      <c r="C5434" s="14" t="str">
        <f>LEFT('Record List'!F5403,FIND(",",'Record List'!F5403)+2)</f>
        <v>Gordon, E</v>
      </c>
      <c r="D5434" s="16" t="str">
        <f>TEXT('Record List'!G5403,"m/d/yyyy")</f>
        <v>6/14/1997</v>
      </c>
      <c r="E5434" s="10"/>
    </row>
    <row r="5435" spans="1:5" x14ac:dyDescent="0.25">
      <c r="A5435" s="12" t="str">
        <f>'Record List'!A5404&amp;'Record List'!B5404&amp;'Record List'!C5404&amp;'Record List'!D5404&amp;"kg"</f>
        <v>DEADLIFT, CIAVATTONE GRIPNATF55kg</v>
      </c>
      <c r="B5435" s="13">
        <f>'Record List'!E5404</f>
        <v>166</v>
      </c>
      <c r="C5435" s="14" t="str">
        <f>LEFT('Record List'!F5404,FIND(",",'Record List'!F5404)+2)</f>
        <v>Phumchaona, N</v>
      </c>
      <c r="D5435" s="16" t="str">
        <f>TEXT('Record List'!G5404,"m/d/yyyy")</f>
        <v>7/25/1998</v>
      </c>
      <c r="E5435" s="10"/>
    </row>
    <row r="5436" spans="1:5" x14ac:dyDescent="0.25">
      <c r="A5436" s="12" t="str">
        <f>'Record List'!A5405&amp;'Record List'!B5405&amp;'Record List'!C5405&amp;'Record List'!D5405&amp;"kg"</f>
        <v>DEADLIFT, CIAVATTONE GRIPNATF60kg</v>
      </c>
      <c r="B5436" s="13">
        <f>'Record List'!E5405</f>
        <v>155</v>
      </c>
      <c r="C5436" s="14" t="str">
        <f>LEFT('Record List'!F5405,FIND(",",'Record List'!F5405)+2)</f>
        <v>Devine, K</v>
      </c>
      <c r="D5436" s="16" t="str">
        <f>TEXT('Record List'!G5405,"m/d/yyyy")</f>
        <v>6/14/1997</v>
      </c>
      <c r="E5436" s="10"/>
    </row>
    <row r="5437" spans="1:5" x14ac:dyDescent="0.25">
      <c r="A5437" s="12" t="str">
        <f>'Record List'!A5406&amp;'Record List'!B5406&amp;'Record List'!C5406&amp;'Record List'!D5406&amp;"kg"</f>
        <v>DEADLIFT, CIAVATTONE GRIPNATF65kg</v>
      </c>
      <c r="B5437" s="13">
        <f>'Record List'!E5406</f>
        <v>187</v>
      </c>
      <c r="C5437" s="14" t="str">
        <f>LEFT('Record List'!F5406,FIND(",",'Record List'!F5406)+2)</f>
        <v>Ullom, B</v>
      </c>
      <c r="D5437" s="16" t="str">
        <f>TEXT('Record List'!G5406,"m/d/yyyy")</f>
        <v>6/30/2013</v>
      </c>
      <c r="E5437" s="10"/>
    </row>
    <row r="5438" spans="1:5" x14ac:dyDescent="0.25">
      <c r="A5438" s="12" t="str">
        <f>'Record List'!A5407&amp;'Record List'!B5407&amp;'Record List'!C5407&amp;'Record List'!D5407&amp;"kg"</f>
        <v>DEADLIFT, CIAVATTONE GRIPNATF80kg</v>
      </c>
      <c r="B5438" s="13">
        <f>'Record List'!E5407</f>
        <v>220</v>
      </c>
      <c r="C5438" s="14" t="str">
        <f>LEFT('Record List'!F5407,FIND(",",'Record List'!F5407)+2)</f>
        <v>Ciavattone, C</v>
      </c>
      <c r="D5438" s="16" t="str">
        <f>TEXT('Record List'!G5407,"m/d/yyyy")</f>
        <v>6/22/1996</v>
      </c>
      <c r="E5438" s="10"/>
    </row>
    <row r="5439" spans="1:5" x14ac:dyDescent="0.25">
      <c r="A5439" s="12" t="str">
        <f>'Record List'!A5408&amp;'Record List'!B5408&amp;'Record List'!C5408&amp;'Record List'!D5408&amp;"kg"</f>
        <v>DEADLIFT, CIAVATTONE GRIPNATF95kg</v>
      </c>
      <c r="B5439" s="13">
        <f>'Record List'!E5408</f>
        <v>209</v>
      </c>
      <c r="C5439" s="14" t="str">
        <f>LEFT('Record List'!F5408,FIND(",",'Record List'!F5408)+2)</f>
        <v>Collins, C</v>
      </c>
      <c r="D5439" s="16" t="str">
        <f>TEXT('Record List'!G5408,"m/d/yyyy")</f>
        <v>7/25/1998</v>
      </c>
      <c r="E5439" s="10"/>
    </row>
    <row r="5440" spans="1:5" x14ac:dyDescent="0.25">
      <c r="A5440" s="12" t="str">
        <f>'Record List'!A5409&amp;'Record List'!B5409&amp;'Record List'!C5409&amp;'Record List'!D5409&amp;"kg"</f>
        <v>DEADLIFT, CIAVATTONE GRIPNATF100kg</v>
      </c>
      <c r="B5440" s="13">
        <f>'Record List'!E5409</f>
        <v>211</v>
      </c>
      <c r="C5440" s="14" t="str">
        <f>LEFT('Record List'!F5409,FIND(",",'Record List'!F5409)+2)</f>
        <v>Sees, S</v>
      </c>
      <c r="D5440" s="16" t="str">
        <f>TEXT('Record List'!G5409,"m/d/yyyy")</f>
        <v>6/30/2013</v>
      </c>
      <c r="E5440" s="10"/>
    </row>
    <row r="5441" spans="1:5" x14ac:dyDescent="0.25">
      <c r="A5441" s="12" t="str">
        <f>'Record List'!A5410&amp;'Record List'!B5410&amp;'Record List'!C5410&amp;'Record List'!D5410&amp;"kg"</f>
        <v>DEADLIFT, CIAVATTONE GRIPNATF105kg</v>
      </c>
      <c r="B5441" s="13">
        <f>'Record List'!E5410</f>
        <v>209</v>
      </c>
      <c r="C5441" s="14" t="str">
        <f>LEFT('Record List'!F5410,FIND(",",'Record List'!F5410)+2)</f>
        <v>Sees, S</v>
      </c>
      <c r="D5441" s="16" t="str">
        <f>TEXT('Record List'!G5410,"m/d/yyyy")</f>
        <v>6/20/2015</v>
      </c>
      <c r="E5441" s="10"/>
    </row>
    <row r="5442" spans="1:5" x14ac:dyDescent="0.25">
      <c r="A5442" s="12" t="str">
        <f>'Record List'!A5411&amp;'Record List'!B5411&amp;'Record List'!C5411&amp;'Record List'!D5411&amp;"kg"</f>
        <v>DEADLIFT, CIAVATTONE GRIP13M30kg</v>
      </c>
      <c r="B5442" s="13">
        <f>'Record List'!E5411</f>
        <v>96</v>
      </c>
      <c r="C5442" s="14" t="str">
        <f>LEFT('Record List'!F5411,FIND(",",'Record List'!F5411)+2)</f>
        <v>LaPointe, J</v>
      </c>
      <c r="D5442" s="16" t="str">
        <f>TEXT('Record List'!G5411,"m/d/yyyy")</f>
        <v>10/16/2016</v>
      </c>
      <c r="E5442" s="10"/>
    </row>
    <row r="5443" spans="1:5" x14ac:dyDescent="0.25">
      <c r="A5443" s="12" t="str">
        <f>'Record List'!A5412&amp;'Record List'!B5412&amp;'Record List'!C5412&amp;'Record List'!D5412&amp;"kg"</f>
        <v>DEADLIFT, CIAVATTONE GRIP13M35kg</v>
      </c>
      <c r="B5443" s="13">
        <f>'Record List'!E5412</f>
        <v>126</v>
      </c>
      <c r="C5443" s="14" t="str">
        <f>LEFT('Record List'!F5412,FIND(",",'Record List'!F5412)+2)</f>
        <v>O'Brien, M</v>
      </c>
      <c r="D5443" s="16" t="str">
        <f>TEXT('Record List'!G5412,"m/d/yyyy")</f>
        <v>11/7/1998</v>
      </c>
      <c r="E5443" s="10"/>
    </row>
    <row r="5444" spans="1:5" x14ac:dyDescent="0.25">
      <c r="A5444" s="12" t="str">
        <f>'Record List'!A5413&amp;'Record List'!B5413&amp;'Record List'!C5413&amp;'Record List'!D5413&amp;"kg"</f>
        <v>DEADLIFT, CIAVATTONE GRIP13M40kg</v>
      </c>
      <c r="B5444" s="13">
        <f>'Record List'!E5413</f>
        <v>148</v>
      </c>
      <c r="C5444" s="14" t="str">
        <f>LEFT('Record List'!F5413,FIND(",",'Record List'!F5413)+2)</f>
        <v>Triatti, M</v>
      </c>
      <c r="D5444" s="16" t="str">
        <f>TEXT('Record List'!G5413,"m/d/yyyy")</f>
        <v>9/27/2014</v>
      </c>
      <c r="E5444" s="10"/>
    </row>
    <row r="5445" spans="1:5" x14ac:dyDescent="0.25">
      <c r="A5445" s="12" t="str">
        <f>'Record List'!A5414&amp;'Record List'!B5414&amp;'Record List'!C5414&amp;'Record List'!D5414&amp;"kg"</f>
        <v>DEADLIFT, CIAVATTONE GRIP13M45kg</v>
      </c>
      <c r="B5445" s="13">
        <f>'Record List'!E5414</f>
        <v>145</v>
      </c>
      <c r="C5445" s="14" t="str">
        <f>LEFT('Record List'!F5414,FIND(",",'Record List'!F5414)+2)</f>
        <v>Van Vleck, D</v>
      </c>
      <c r="D5445" s="16" t="str">
        <f>TEXT('Record List'!G5414,"m/d/yyyy")</f>
        <v>10/29/2010</v>
      </c>
      <c r="E5445" s="10"/>
    </row>
    <row r="5446" spans="1:5" x14ac:dyDescent="0.25">
      <c r="A5446" s="12" t="str">
        <f>'Record List'!A5415&amp;'Record List'!B5415&amp;'Record List'!C5415&amp;'Record List'!D5415&amp;"kg"</f>
        <v>DEADLIFT, CIAVATTONE GRIP13M55kg</v>
      </c>
      <c r="B5446" s="13">
        <f>'Record List'!E5415</f>
        <v>115</v>
      </c>
      <c r="C5446" s="14" t="str">
        <f>LEFT('Record List'!F5415,FIND(",",'Record List'!F5415)+2)</f>
        <v>Habecker, A</v>
      </c>
      <c r="D5446" s="16" t="str">
        <f>TEXT('Record List'!G5415,"m/d/yyyy")</f>
        <v>6/20/2015</v>
      </c>
      <c r="E5446" s="10"/>
    </row>
    <row r="5447" spans="1:5" x14ac:dyDescent="0.25">
      <c r="A5447" s="12" t="str">
        <f>'Record List'!A5416&amp;'Record List'!B5416&amp;'Record List'!C5416&amp;'Record List'!D5416&amp;"kg"</f>
        <v>DEADLIFT, CIAVATTONE GRIP13M60kg</v>
      </c>
      <c r="B5447" s="13">
        <f>'Record List'!E5416</f>
        <v>185</v>
      </c>
      <c r="C5447" s="14" t="str">
        <f>LEFT('Record List'!F5416,FIND(",",'Record List'!F5416)+2)</f>
        <v>Prior, T</v>
      </c>
      <c r="D5447" s="16" t="str">
        <f>TEXT('Record List'!G5416,"m/d/yyyy")</f>
        <v>1/24/2015</v>
      </c>
      <c r="E5447" s="10"/>
    </row>
    <row r="5448" spans="1:5" x14ac:dyDescent="0.25">
      <c r="A5448" s="12" t="str">
        <f>'Record List'!A5417&amp;'Record List'!B5417&amp;'Record List'!C5417&amp;'Record List'!D5417&amp;"kg"</f>
        <v>DEADLIFT, CIAVATTONE GRIP13M65kg</v>
      </c>
      <c r="B5448" s="13">
        <f>'Record List'!E5417</f>
        <v>209</v>
      </c>
      <c r="C5448" s="14" t="str">
        <f>LEFT('Record List'!F5417,FIND(",",'Record List'!F5417)+2)</f>
        <v>Lestan, E</v>
      </c>
      <c r="D5448" s="16" t="str">
        <f>TEXT('Record List'!G5417,"m/d/yyyy")</f>
        <v>10/27/2018</v>
      </c>
      <c r="E5448" s="10"/>
    </row>
    <row r="5449" spans="1:5" x14ac:dyDescent="0.25">
      <c r="A5449" s="12" t="str">
        <f>'Record List'!A5418&amp;'Record List'!B5418&amp;'Record List'!C5418&amp;'Record List'!D5418&amp;"kg"</f>
        <v>DEADLIFT, CIAVATTONE GRIP13M70kg</v>
      </c>
      <c r="B5449" s="13">
        <f>'Record List'!E5418</f>
        <v>140</v>
      </c>
      <c r="C5449" s="14" t="str">
        <f>LEFT('Record List'!F5418,FIND(",",'Record List'!F5418)+2)</f>
        <v>Krenzin, T</v>
      </c>
      <c r="D5449" s="16" t="str">
        <f>TEXT('Record List'!G5418,"m/d/yyyy")</f>
        <v>2/13/2011</v>
      </c>
      <c r="E5449" s="10"/>
    </row>
    <row r="5450" spans="1:5" x14ac:dyDescent="0.25">
      <c r="A5450" s="12" t="str">
        <f>'Record List'!A5419&amp;'Record List'!B5419&amp;'Record List'!C5419&amp;'Record List'!D5419&amp;"kg"</f>
        <v>DEADLIFT, CIAVATTONE GRIP13M75kg</v>
      </c>
      <c r="B5450" s="13">
        <f>'Record List'!E5419</f>
        <v>140</v>
      </c>
      <c r="C5450" s="14" t="str">
        <f>LEFT('Record List'!F5419,FIND(",",'Record List'!F5419)+2)</f>
        <v>Krenzin, C</v>
      </c>
      <c r="D5450" s="16" t="str">
        <f>TEXT('Record List'!G5419,"m/d/yyyy")</f>
        <v>2/13/2011</v>
      </c>
      <c r="E5450" s="10"/>
    </row>
    <row r="5451" spans="1:5" x14ac:dyDescent="0.25">
      <c r="A5451" s="12" t="str">
        <f>'Record List'!A5420&amp;'Record List'!B5420&amp;'Record List'!C5420&amp;'Record List'!D5420&amp;"kg"</f>
        <v>DEADLIFT, CIAVATTONE GRIP13M80kg</v>
      </c>
      <c r="B5451" s="13">
        <f>'Record List'!E5420</f>
        <v>254</v>
      </c>
      <c r="C5451" s="14" t="str">
        <f>LEFT('Record List'!F5420,FIND(",",'Record List'!F5420)+2)</f>
        <v>Beck, S</v>
      </c>
      <c r="D5451" s="16" t="str">
        <f>TEXT('Record List'!G5420,"m/d/yyyy")</f>
        <v>10/15/2005</v>
      </c>
      <c r="E5451" s="10"/>
    </row>
    <row r="5452" spans="1:5" x14ac:dyDescent="0.25">
      <c r="A5452" s="12" t="str">
        <f>'Record List'!A5421&amp;'Record List'!B5421&amp;'Record List'!C5421&amp;'Record List'!D5421&amp;"kg"</f>
        <v>DEADLIFT, CIAVATTONE GRIP14M50kg</v>
      </c>
      <c r="B5452" s="13">
        <f>'Record List'!E5421</f>
        <v>175</v>
      </c>
      <c r="C5452" s="14" t="str">
        <f>LEFT('Record List'!F5421,FIND(",",'Record List'!F5421)+2)</f>
        <v>O'Brien, M</v>
      </c>
      <c r="D5452" s="16" t="str">
        <f>TEXT('Record List'!G5421,"m/d/yyyy")</f>
        <v>3/15/1998</v>
      </c>
      <c r="E5452" s="10"/>
    </row>
    <row r="5453" spans="1:5" x14ac:dyDescent="0.25">
      <c r="A5453" s="12" t="str">
        <f>'Record List'!A5422&amp;'Record List'!B5422&amp;'Record List'!C5422&amp;'Record List'!D5422&amp;"kg"</f>
        <v>DEADLIFT, CIAVATTONE GRIP14M70kg</v>
      </c>
      <c r="B5453" s="13">
        <f>'Record List'!E5422</f>
        <v>345</v>
      </c>
      <c r="C5453" s="14" t="str">
        <f>LEFT('Record List'!F5422,FIND(",",'Record List'!F5422)+2)</f>
        <v>Jaeschke, J</v>
      </c>
      <c r="D5453" s="16" t="str">
        <f>TEXT('Record List'!G5422,"m/d/yyyy")</f>
        <v>12/1/2002</v>
      </c>
      <c r="E5453" s="10"/>
    </row>
    <row r="5454" spans="1:5" x14ac:dyDescent="0.25">
      <c r="A5454" s="12" t="str">
        <f>'Record List'!A5423&amp;'Record List'!B5423&amp;'Record List'!C5423&amp;'Record List'!D5423&amp;"kg"</f>
        <v>DEADLIFT, CIAVATTONE GRIP14M75kg</v>
      </c>
      <c r="B5454" s="13">
        <f>'Record List'!E5423</f>
        <v>310</v>
      </c>
      <c r="C5454" s="14" t="str">
        <f>LEFT('Record List'!F5423,FIND(",",'Record List'!F5423)+2)</f>
        <v>Loewer, J</v>
      </c>
      <c r="D5454" s="16" t="str">
        <f>TEXT('Record List'!G5423,"m/d/yyyy")</f>
        <v>10/15/2000</v>
      </c>
      <c r="E5454" s="10"/>
    </row>
    <row r="5455" spans="1:5" x14ac:dyDescent="0.25">
      <c r="A5455" s="12" t="str">
        <f>'Record List'!A5424&amp;'Record List'!B5424&amp;'Record List'!C5424&amp;'Record List'!D5424&amp;"kg"</f>
        <v>DEADLIFT, CIAVATTONE GRIP14M80kg</v>
      </c>
      <c r="B5455" s="13">
        <f>'Record List'!E5424</f>
        <v>265</v>
      </c>
      <c r="C5455" s="14" t="str">
        <f>LEFT('Record List'!F5424,FIND(",",'Record List'!F5424)+2)</f>
        <v>Loewer, J</v>
      </c>
      <c r="D5455" s="16" t="str">
        <f>TEXT('Record List'!G5424,"m/d/yyyy")</f>
        <v>6/26/1999</v>
      </c>
      <c r="E5455" s="10"/>
    </row>
    <row r="5456" spans="1:5" x14ac:dyDescent="0.25">
      <c r="A5456" s="12" t="str">
        <f>'Record List'!A5425&amp;'Record List'!B5425&amp;'Record List'!C5425&amp;'Record List'!D5425&amp;"kg"</f>
        <v>DEADLIFT, CIAVATTONE GRIP14M85kg</v>
      </c>
      <c r="B5456" s="13">
        <f>'Record List'!E5425</f>
        <v>303</v>
      </c>
      <c r="C5456" s="14" t="str">
        <f>LEFT('Record List'!F5425,FIND(",",'Record List'!F5425)+2)</f>
        <v>Ciavattone, J</v>
      </c>
      <c r="D5456" s="16" t="str">
        <f>TEXT('Record List'!G5425,"m/d/yyyy")</f>
        <v>4/4/1995</v>
      </c>
      <c r="E5456" s="10"/>
    </row>
    <row r="5457" spans="1:5" x14ac:dyDescent="0.25">
      <c r="A5457" s="12" t="str">
        <f>'Record List'!A5426&amp;'Record List'!B5426&amp;'Record List'!C5426&amp;'Record List'!D5426&amp;"kg"</f>
        <v>DEADLIFT, CIAVATTONE GRIP14M90kg</v>
      </c>
      <c r="B5457" s="13">
        <f>'Record List'!E5426</f>
        <v>255</v>
      </c>
      <c r="C5457" s="14" t="str">
        <f>LEFT('Record List'!F5426,FIND(",",'Record List'!F5426)+2)</f>
        <v>DeWitt, B</v>
      </c>
      <c r="D5457" s="16" t="str">
        <f>TEXT('Record List'!G5426,"m/d/yyyy")</f>
        <v>12/1/2002</v>
      </c>
      <c r="E5457" s="10"/>
    </row>
    <row r="5458" spans="1:5" x14ac:dyDescent="0.25">
      <c r="A5458" s="12" t="str">
        <f>'Record List'!A5427&amp;'Record List'!B5427&amp;'Record List'!C5427&amp;'Record List'!D5427&amp;"kg"</f>
        <v>DEADLIFT, CIAVATTONE GRIP14M95kg</v>
      </c>
      <c r="B5458" s="13">
        <f>'Record List'!E5427</f>
        <v>300</v>
      </c>
      <c r="C5458" s="14" t="str">
        <f>LEFT('Record List'!F5427,FIND(",",'Record List'!F5427)+2)</f>
        <v>Ciavattone, J</v>
      </c>
      <c r="D5458" s="16" t="str">
        <f>TEXT('Record List'!G5427,"m/d/yyyy")</f>
        <v>12/30/2009</v>
      </c>
      <c r="E5458" s="10"/>
    </row>
    <row r="5459" spans="1:5" x14ac:dyDescent="0.25">
      <c r="A5459" s="12" t="str">
        <f>'Record List'!A5428&amp;'Record List'!B5428&amp;'Record List'!C5428&amp;'Record List'!D5428&amp;"kg"</f>
        <v>DEADLIFT, CIAVATTONE GRIP14M115kg</v>
      </c>
      <c r="B5459" s="13">
        <f>'Record List'!E5428</f>
        <v>340</v>
      </c>
      <c r="C5459" s="14" t="str">
        <f>LEFT('Record List'!F5428,FIND(",",'Record List'!F5428)+2)</f>
        <v>Patrick, K</v>
      </c>
      <c r="D5459" s="16" t="str">
        <f>TEXT('Record List'!G5428,"m/d/yyyy")</f>
        <v>8/23/2007</v>
      </c>
      <c r="E5459" s="10"/>
    </row>
    <row r="5460" spans="1:5" x14ac:dyDescent="0.25">
      <c r="A5460" s="12" t="str">
        <f>'Record List'!A5429&amp;'Record List'!B5429&amp;'Record List'!C5429&amp;'Record List'!D5429&amp;"kg"</f>
        <v>DEADLIFT, CIAVATTONE GRIP14M120kg</v>
      </c>
      <c r="B5460" s="13">
        <f>'Record List'!E5429</f>
        <v>290</v>
      </c>
      <c r="C5460" s="14" t="str">
        <f>LEFT('Record List'!F5429,FIND(",",'Record List'!F5429)+2)</f>
        <v>Hess, K</v>
      </c>
      <c r="D5460" s="16" t="str">
        <f>TEXT('Record List'!G5429,"m/d/yyyy")</f>
        <v>12/6/2009</v>
      </c>
      <c r="E5460" s="10"/>
    </row>
    <row r="5461" spans="1:5" x14ac:dyDescent="0.25">
      <c r="A5461" s="12" t="str">
        <f>'Record List'!A5430&amp;'Record List'!B5430&amp;'Record List'!C5430&amp;'Record List'!D5430&amp;"kg"</f>
        <v>DEADLIFT, CIAVATTONE GRIP16M55kg</v>
      </c>
      <c r="B5461" s="13">
        <f>'Record List'!E5430</f>
        <v>314</v>
      </c>
      <c r="C5461" s="14" t="str">
        <f>LEFT('Record List'!F5430,FIND(",",'Record List'!F5430)+2)</f>
        <v>Achenbach, J</v>
      </c>
      <c r="D5461" s="16" t="str">
        <f>TEXT('Record List'!G5430,"m/d/yyyy")</f>
        <v>10/15/2005</v>
      </c>
      <c r="E5461" s="10"/>
    </row>
    <row r="5462" spans="1:5" x14ac:dyDescent="0.25">
      <c r="A5462" s="12" t="str">
        <f>'Record List'!A5431&amp;'Record List'!B5431&amp;'Record List'!C5431&amp;'Record List'!D5431&amp;"kg"</f>
        <v>DEADLIFT, CIAVATTONE GRIP16M60kg</v>
      </c>
      <c r="B5462" s="13">
        <f>'Record List'!E5431</f>
        <v>265</v>
      </c>
      <c r="C5462" s="14" t="str">
        <f>LEFT('Record List'!F5431,FIND(",",'Record List'!F5431)+2)</f>
        <v>Van Fossan, M</v>
      </c>
      <c r="D5462" s="16" t="str">
        <f>TEXT('Record List'!G5431,"m/d/yyyy")</f>
        <v>10/11/1998</v>
      </c>
      <c r="E5462" s="10"/>
    </row>
    <row r="5463" spans="1:5" x14ac:dyDescent="0.25">
      <c r="A5463" s="12" t="str">
        <f>'Record List'!A5432&amp;'Record List'!B5432&amp;'Record List'!C5432&amp;'Record List'!D5432&amp;"kg"</f>
        <v>DEADLIFT, CIAVATTONE GRIP16M65kg</v>
      </c>
      <c r="B5463" s="13">
        <f>'Record List'!E5432</f>
        <v>250</v>
      </c>
      <c r="C5463" s="14" t="str">
        <f>LEFT('Record List'!F5432,FIND(",",'Record List'!F5432)+2)</f>
        <v>O'Brien, M</v>
      </c>
      <c r="D5463" s="16" t="str">
        <f>TEXT('Record List'!G5432,"m/d/yyyy")</f>
        <v>12/1/2002</v>
      </c>
      <c r="E5463" s="10"/>
    </row>
    <row r="5464" spans="1:5" x14ac:dyDescent="0.25">
      <c r="A5464" s="12" t="str">
        <f>'Record List'!A5433&amp;'Record List'!B5433&amp;'Record List'!C5433&amp;'Record List'!D5433&amp;"kg"</f>
        <v>DEADLIFT, CIAVATTONE GRIP16M70kg</v>
      </c>
      <c r="B5464" s="13">
        <f>'Record List'!E5433</f>
        <v>320</v>
      </c>
      <c r="C5464" s="14" t="str">
        <f>LEFT('Record List'!F5433,FIND(",",'Record List'!F5433)+2)</f>
        <v>Hancock, M</v>
      </c>
      <c r="D5464" s="16" t="str">
        <f>TEXT('Record List'!G5433,"m/d/yyyy")</f>
        <v>9/27/2014</v>
      </c>
      <c r="E5464" s="10"/>
    </row>
    <row r="5465" spans="1:5" x14ac:dyDescent="0.25">
      <c r="A5465" s="12" t="str">
        <f>'Record List'!A5434&amp;'Record List'!B5434&amp;'Record List'!C5434&amp;'Record List'!D5434&amp;"kg"</f>
        <v>DEADLIFT, CIAVATTONE GRIP16M75kg</v>
      </c>
      <c r="B5465" s="13">
        <f>'Record List'!E5434</f>
        <v>353</v>
      </c>
      <c r="C5465" s="14" t="str">
        <f>LEFT('Record List'!F5434,FIND(",",'Record List'!F5434)+2)</f>
        <v>Kennedy, T</v>
      </c>
      <c r="D5465" s="16" t="str">
        <f>TEXT('Record List'!G5434,"m/d/yyyy")</f>
        <v>6/22/1996</v>
      </c>
      <c r="E5465" s="10"/>
    </row>
    <row r="5466" spans="1:5" x14ac:dyDescent="0.25">
      <c r="A5466" s="12" t="str">
        <f>'Record List'!A5435&amp;'Record List'!B5435&amp;'Record List'!C5435&amp;'Record List'!D5435&amp;"kg"</f>
        <v>DEADLIFT, CIAVATTONE GRIP16M80kg</v>
      </c>
      <c r="B5466" s="13">
        <f>'Record List'!E5435</f>
        <v>309</v>
      </c>
      <c r="C5466" s="14" t="str">
        <f>LEFT('Record List'!F5435,FIND(",",'Record List'!F5435)+2)</f>
        <v>Vernacchio, S</v>
      </c>
      <c r="D5466" s="16" t="str">
        <f>TEXT('Record List'!G5435,"m/d/yyyy")</f>
        <v>11/16/1996</v>
      </c>
      <c r="E5466" s="10"/>
    </row>
    <row r="5467" spans="1:5" x14ac:dyDescent="0.25">
      <c r="A5467" s="12" t="str">
        <f>'Record List'!A5436&amp;'Record List'!B5436&amp;'Record List'!C5436&amp;'Record List'!D5436&amp;"kg"</f>
        <v>DEADLIFT, CIAVATTONE GRIP16M85kg</v>
      </c>
      <c r="B5467" s="13">
        <f>'Record List'!E5436</f>
        <v>385</v>
      </c>
      <c r="C5467" s="14" t="str">
        <f>LEFT('Record List'!F5436,FIND(",",'Record List'!F5436)+2)</f>
        <v>Jaeschke, C</v>
      </c>
      <c r="D5467" s="16" t="str">
        <f>TEXT('Record List'!G5436,"m/d/yyyy")</f>
        <v>12/1/2002</v>
      </c>
      <c r="E5467" s="10"/>
    </row>
    <row r="5468" spans="1:5" x14ac:dyDescent="0.25">
      <c r="A5468" s="12" t="str">
        <f>'Record List'!A5437&amp;'Record List'!B5437&amp;'Record List'!C5437&amp;'Record List'!D5437&amp;"kg"</f>
        <v>DEADLIFT, CIAVATTONE GRIP16M90kg</v>
      </c>
      <c r="B5468" s="13">
        <f>'Record List'!E5437</f>
        <v>402</v>
      </c>
      <c r="C5468" s="14" t="str">
        <f>LEFT('Record List'!F5437,FIND(",",'Record List'!F5437)+2)</f>
        <v>Ciavattone, J</v>
      </c>
      <c r="D5468" s="16" t="str">
        <f>TEXT('Record List'!G5437,"m/d/yyyy")</f>
        <v>8/3/1997</v>
      </c>
      <c r="E5468" s="10"/>
    </row>
    <row r="5469" spans="1:5" x14ac:dyDescent="0.25">
      <c r="A5469" s="12" t="str">
        <f>'Record List'!A5438&amp;'Record List'!B5438&amp;'Record List'!C5438&amp;'Record List'!D5438&amp;"kg"</f>
        <v>DEADLIFT, CIAVATTONE GRIP16M95kg</v>
      </c>
      <c r="B5469" s="13">
        <f>'Record List'!E5438</f>
        <v>365</v>
      </c>
      <c r="C5469" s="14" t="str">
        <f>LEFT('Record List'!F5438,FIND(",",'Record List'!F5438)+2)</f>
        <v>Ciavattone, J</v>
      </c>
      <c r="D5469" s="16" t="str">
        <f>TEXT('Record List'!G5438,"m/d/yyyy")</f>
        <v>12/30/2009</v>
      </c>
      <c r="E5469" s="10"/>
    </row>
    <row r="5470" spans="1:5" x14ac:dyDescent="0.25">
      <c r="A5470" s="12" t="str">
        <f>'Record List'!A5439&amp;'Record List'!B5439&amp;'Record List'!C5439&amp;'Record List'!D5439&amp;"kg"</f>
        <v>DEADLIFT, CIAVATTONE GRIP16M100kg</v>
      </c>
      <c r="B5470" s="13">
        <f>'Record List'!E5439</f>
        <v>276</v>
      </c>
      <c r="C5470" s="14" t="str">
        <f>LEFT('Record List'!F5439,FIND(",",'Record List'!F5439)+2)</f>
        <v>Frasso, T</v>
      </c>
      <c r="D5470" s="16" t="str">
        <f>TEXT('Record List'!G5439,"m/d/yyyy")</f>
        <v>6/26/1999</v>
      </c>
      <c r="E5470" s="10"/>
    </row>
    <row r="5471" spans="1:5" x14ac:dyDescent="0.25">
      <c r="A5471" s="12" t="str">
        <f>'Record List'!A5440&amp;'Record List'!B5440&amp;'Record List'!C5440&amp;'Record List'!D5440&amp;"kg"</f>
        <v>DEADLIFT, CIAVATTONE GRIP16M110kg</v>
      </c>
      <c r="B5471" s="13">
        <f>'Record List'!E5440</f>
        <v>253</v>
      </c>
      <c r="C5471" s="14" t="str">
        <f>LEFT('Record List'!F5440,FIND(",",'Record List'!F5440)+2)</f>
        <v>Ciavattone, F</v>
      </c>
      <c r="D5471" s="16" t="str">
        <f>TEXT('Record List'!G5440,"m/d/yyyy")</f>
        <v>9/30/2010</v>
      </c>
      <c r="E5471" s="10"/>
    </row>
    <row r="5472" spans="1:5" x14ac:dyDescent="0.25">
      <c r="A5472" s="12" t="str">
        <f>'Record List'!A5441&amp;'Record List'!B5441&amp;'Record List'!C5441&amp;'Record List'!D5441&amp;"kg"</f>
        <v>DEADLIFT, CIAVATTONE GRIP16M125+kg</v>
      </c>
      <c r="B5472" s="13">
        <f>'Record List'!E5441</f>
        <v>319</v>
      </c>
      <c r="C5472" s="14" t="str">
        <f>LEFT('Record List'!F5441,FIND(",",'Record List'!F5441)+2)</f>
        <v>Hess, K</v>
      </c>
      <c r="D5472" s="16" t="str">
        <f>TEXT('Record List'!G5441,"m/d/yyyy")</f>
        <v>9/30/2010</v>
      </c>
      <c r="E5472" s="10"/>
    </row>
    <row r="5473" spans="1:5" x14ac:dyDescent="0.25">
      <c r="A5473" s="12" t="str">
        <f>'Record List'!A5442&amp;'Record List'!B5442&amp;'Record List'!C5442&amp;'Record List'!D5442&amp;"kg"</f>
        <v>DEADLIFT, CIAVATTONE GRIP18M60kg</v>
      </c>
      <c r="B5473" s="13">
        <f>'Record List'!E5442</f>
        <v>235</v>
      </c>
      <c r="C5473" s="14" t="str">
        <f>LEFT('Record List'!F5442,FIND(",",'Record List'!F5442)+2)</f>
        <v>O'Brien, M</v>
      </c>
      <c r="D5473" s="16" t="str">
        <f>TEXT('Record List'!G5442,"m/d/yyyy")</f>
        <v>10/1/2000</v>
      </c>
      <c r="E5473" s="10"/>
    </row>
    <row r="5474" spans="1:5" x14ac:dyDescent="0.25">
      <c r="A5474" s="12" t="str">
        <f>'Record List'!A5443&amp;'Record List'!B5443&amp;'Record List'!C5443&amp;'Record List'!D5443&amp;"kg"</f>
        <v>DEADLIFT, CIAVATTONE GRIP18M75kg</v>
      </c>
      <c r="B5474" s="13">
        <f>'Record List'!E5443</f>
        <v>353</v>
      </c>
      <c r="C5474" s="14" t="str">
        <f>LEFT('Record List'!F5443,FIND(",",'Record List'!F5443)+2)</f>
        <v>Kennedy, T</v>
      </c>
      <c r="D5474" s="16" t="str">
        <f>TEXT('Record List'!G5443,"m/d/yyyy")</f>
        <v>7/25/1998</v>
      </c>
      <c r="E5474" s="10"/>
    </row>
    <row r="5475" spans="1:5" x14ac:dyDescent="0.25">
      <c r="A5475" s="12" t="str">
        <f>'Record List'!A5444&amp;'Record List'!B5444&amp;'Record List'!C5444&amp;'Record List'!D5444&amp;"kg"</f>
        <v>DEADLIFT, CIAVATTONE GRIP18M80kg</v>
      </c>
      <c r="B5475" s="13">
        <f>'Record List'!E5444</f>
        <v>355</v>
      </c>
      <c r="C5475" s="14" t="str">
        <f>LEFT('Record List'!F5444,FIND(",",'Record List'!F5444)+2)</f>
        <v>Kennedy, T</v>
      </c>
      <c r="D5475" s="16" t="str">
        <f>TEXT('Record List'!G5444,"m/d/yyyy")</f>
        <v>3/15/1998</v>
      </c>
      <c r="E5475" s="10"/>
    </row>
    <row r="5476" spans="1:5" x14ac:dyDescent="0.25">
      <c r="A5476" s="12" t="str">
        <f>'Record List'!A5445&amp;'Record List'!B5445&amp;'Record List'!C5445&amp;'Record List'!D5445&amp;"kg"</f>
        <v>DEADLIFT, CIAVATTONE GRIP18M85kg</v>
      </c>
      <c r="B5476" s="13">
        <f>'Record List'!E5445</f>
        <v>350</v>
      </c>
      <c r="C5476" s="14" t="str">
        <f>LEFT('Record List'!F5445,FIND(",",'Record List'!F5445)+2)</f>
        <v>Fisher, C</v>
      </c>
      <c r="D5476" s="16" t="str">
        <f>TEXT('Record List'!G5445,"m/d/yyyy")</f>
        <v>12/28/2019</v>
      </c>
      <c r="E5476" s="10"/>
    </row>
    <row r="5477" spans="1:5" x14ac:dyDescent="0.25">
      <c r="A5477" s="12" t="str">
        <f>'Record List'!A5446&amp;'Record List'!B5446&amp;'Record List'!C5446&amp;'Record List'!D5446&amp;"kg"</f>
        <v>DEADLIFT, CIAVATTONE GRIP18M90kg</v>
      </c>
      <c r="B5477" s="13">
        <f>'Record List'!E5446</f>
        <v>390</v>
      </c>
      <c r="C5477" s="14" t="str">
        <f>LEFT('Record List'!F5446,FIND(",",'Record List'!F5446)+2)</f>
        <v>Ciavattone, J</v>
      </c>
      <c r="D5477" s="16" t="str">
        <f>TEXT('Record List'!G5446,"m/d/yyyy")</f>
        <v>6/26/1999</v>
      </c>
      <c r="E5477" s="10"/>
    </row>
    <row r="5478" spans="1:5" x14ac:dyDescent="0.25">
      <c r="A5478" s="12" t="str">
        <f>'Record List'!A5447&amp;'Record List'!B5447&amp;'Record List'!C5447&amp;'Record List'!D5447&amp;"kg"</f>
        <v>DEADLIFT, CIAVATTONE GRIP18M95kg</v>
      </c>
      <c r="B5478" s="13">
        <f>'Record List'!E5447</f>
        <v>408</v>
      </c>
      <c r="C5478" s="14" t="str">
        <f>LEFT('Record List'!F5447,FIND(",",'Record List'!F5447)+2)</f>
        <v>Ciavattone, J</v>
      </c>
      <c r="D5478" s="16" t="str">
        <f>TEXT('Record List'!G5447,"m/d/yyyy")</f>
        <v>7/25/1998</v>
      </c>
      <c r="E5478" s="10"/>
    </row>
    <row r="5479" spans="1:5" x14ac:dyDescent="0.25">
      <c r="A5479" s="12" t="str">
        <f>'Record List'!A5448&amp;'Record List'!B5448&amp;'Record List'!C5448&amp;'Record List'!D5448&amp;"kg"</f>
        <v>DEADLIFT, CIAVATTONE GRIP18M100kg</v>
      </c>
      <c r="B5479" s="13">
        <f>'Record List'!E5448</f>
        <v>375</v>
      </c>
      <c r="C5479" s="14" t="str">
        <f>LEFT('Record List'!F5448,FIND(",",'Record List'!F5448)+2)</f>
        <v>McCarthy, M</v>
      </c>
      <c r="D5479" s="16" t="str">
        <f>TEXT('Record List'!G5448,"m/d/yyyy")</f>
        <v>3/15/2014</v>
      </c>
      <c r="E5479" s="10"/>
    </row>
    <row r="5480" spans="1:5" x14ac:dyDescent="0.25">
      <c r="A5480" s="12" t="str">
        <f>'Record List'!A5449&amp;'Record List'!B5449&amp;'Record List'!C5449&amp;'Record List'!D5449&amp;"kg"</f>
        <v>DEADLIFT, CIAVATTONE GRIP18M125+kg</v>
      </c>
      <c r="B5480" s="13">
        <f>'Record List'!E5449</f>
        <v>440</v>
      </c>
      <c r="C5480" s="14" t="str">
        <f>LEFT('Record List'!F5449,FIND(",",'Record List'!F5449)+2)</f>
        <v>Bingham, R</v>
      </c>
      <c r="D5480" s="16" t="str">
        <f>TEXT('Record List'!G5449,"m/d/yyyy")</f>
        <v>12/28/2019</v>
      </c>
      <c r="E5480" s="10"/>
    </row>
    <row r="5481" spans="1:5" x14ac:dyDescent="0.25">
      <c r="A5481" s="12" t="str">
        <f>'Record List'!A5450&amp;'Record List'!B5450&amp;'Record List'!C5450&amp;'Record List'!D5450&amp;"kg"</f>
        <v>DEADLIFT, CIAVATTONE GRIP40M70kg</v>
      </c>
      <c r="B5481" s="13">
        <f>'Record List'!E5450</f>
        <v>369</v>
      </c>
      <c r="C5481" s="14" t="str">
        <f>LEFT('Record List'!F5450,FIND(",",'Record List'!F5450)+2)</f>
        <v>Waterman, C</v>
      </c>
      <c r="D5481" s="16" t="str">
        <f>TEXT('Record List'!G5450,"m/d/yyyy")</f>
        <v>6/22/1996</v>
      </c>
      <c r="E5481" s="10"/>
    </row>
    <row r="5482" spans="1:5" x14ac:dyDescent="0.25">
      <c r="A5482" s="12" t="str">
        <f>'Record List'!A5451&amp;'Record List'!B5451&amp;'Record List'!C5451&amp;'Record List'!D5451&amp;"kg"</f>
        <v>DEADLIFT, CIAVATTONE GRIP40M75kg</v>
      </c>
      <c r="B5482" s="13">
        <f>'Record List'!E5451</f>
        <v>446</v>
      </c>
      <c r="C5482" s="14" t="str">
        <f>LEFT('Record List'!F5451,FIND(",",'Record List'!F5451)+2)</f>
        <v>Hirsh, B</v>
      </c>
      <c r="D5482" s="16" t="str">
        <f>TEXT('Record List'!G5451,"m/d/yyyy")</f>
        <v>6/22/1996</v>
      </c>
      <c r="E5482" s="10"/>
    </row>
    <row r="5483" spans="1:5" x14ac:dyDescent="0.25">
      <c r="A5483" s="12" t="str">
        <f>'Record List'!A5452&amp;'Record List'!B5452&amp;'Record List'!C5452&amp;'Record List'!D5452&amp;"kg"</f>
        <v>DEADLIFT, CIAVATTONE GRIP40M80kg</v>
      </c>
      <c r="B5483" s="13">
        <f>'Record List'!E5452</f>
        <v>474</v>
      </c>
      <c r="C5483" s="14" t="str">
        <f>LEFT('Record List'!F5452,FIND(",",'Record List'!F5452)+2)</f>
        <v>Hirsh, B</v>
      </c>
      <c r="D5483" s="16" t="str">
        <f>TEXT('Record List'!G5452,"m/d/yyyy")</f>
        <v>2/22/1997</v>
      </c>
      <c r="E5483" s="10"/>
    </row>
    <row r="5484" spans="1:5" x14ac:dyDescent="0.25">
      <c r="A5484" s="12" t="str">
        <f>'Record List'!A5453&amp;'Record List'!B5453&amp;'Record List'!C5453&amp;'Record List'!D5453&amp;"kg"</f>
        <v>DEADLIFT, CIAVATTONE GRIP40M85kg</v>
      </c>
      <c r="B5484" s="13">
        <f>'Record List'!E5453</f>
        <v>440</v>
      </c>
      <c r="C5484" s="14" t="str">
        <f>LEFT('Record List'!F5453,FIND(",",'Record List'!F5453)+2)</f>
        <v>Hirsh, B</v>
      </c>
      <c r="D5484" s="16" t="str">
        <f>TEXT('Record List'!G5453,"m/d/yyyy")</f>
        <v>11/17/1999</v>
      </c>
      <c r="E5484" s="10"/>
    </row>
    <row r="5485" spans="1:5" x14ac:dyDescent="0.25">
      <c r="A5485" s="12" t="str">
        <f>'Record List'!A5454&amp;'Record List'!B5454&amp;'Record List'!C5454&amp;'Record List'!D5454&amp;"kg"</f>
        <v>DEADLIFT, CIAVATTONE GRIP40M95kg</v>
      </c>
      <c r="B5485" s="13">
        <f>'Record List'!E5454</f>
        <v>441</v>
      </c>
      <c r="C5485" s="14" t="str">
        <f>LEFT('Record List'!F5454,FIND(",",'Record List'!F5454)+2)</f>
        <v>Strangeway, J</v>
      </c>
      <c r="D5485" s="16" t="str">
        <f>TEXT('Record List'!G5454,"m/d/yyyy")</f>
        <v>1/18/2020</v>
      </c>
      <c r="E5485" s="10"/>
    </row>
    <row r="5486" spans="1:5" x14ac:dyDescent="0.25">
      <c r="A5486" s="12" t="str">
        <f>'Record List'!A5455&amp;'Record List'!B5455&amp;'Record List'!C5455&amp;'Record List'!D5455&amp;"kg"</f>
        <v>DEADLIFT, CIAVATTONE GRIP40M100kg</v>
      </c>
      <c r="B5486" s="13">
        <f>'Record List'!E5455</f>
        <v>330</v>
      </c>
      <c r="C5486" s="14" t="str">
        <f>LEFT('Record List'!F5455,FIND(",",'Record List'!F5455)+2)</f>
        <v>Ciavattone, J</v>
      </c>
      <c r="D5486" s="16" t="str">
        <f>TEXT('Record List'!G5455,"m/d/yyyy")</f>
        <v>6/30/2013</v>
      </c>
      <c r="E5486" s="10"/>
    </row>
    <row r="5487" spans="1:5" x14ac:dyDescent="0.25">
      <c r="A5487" s="12" t="str">
        <f>'Record List'!A5456&amp;'Record List'!B5456&amp;'Record List'!C5456&amp;'Record List'!D5456&amp;"kg"</f>
        <v>DEADLIFT, CIAVATTONE GRIP40M105kg</v>
      </c>
      <c r="B5487" s="13">
        <f>'Record List'!E5456</f>
        <v>350</v>
      </c>
      <c r="C5487" s="14" t="str">
        <f>LEFT('Record List'!F5456,FIND(",",'Record List'!F5456)+2)</f>
        <v>Garcia, J</v>
      </c>
      <c r="D5487" s="16" t="str">
        <f>TEXT('Record List'!G5456,"m/d/yyyy")</f>
        <v>6/14/1997</v>
      </c>
      <c r="E5487" s="10"/>
    </row>
    <row r="5488" spans="1:5" x14ac:dyDescent="0.25">
      <c r="A5488" s="12" t="str">
        <f>'Record List'!A5457&amp;'Record List'!B5457&amp;'Record List'!C5457&amp;'Record List'!D5457&amp;"kg"</f>
        <v>DEADLIFT, CIAVATTONE GRIP40M110kg</v>
      </c>
      <c r="B5488" s="13">
        <f>'Record List'!E5457</f>
        <v>455</v>
      </c>
      <c r="C5488" s="14" t="str">
        <f>LEFT('Record List'!F5457,FIND(",",'Record List'!F5457)+2)</f>
        <v>Cookson, B</v>
      </c>
      <c r="D5488" s="16" t="str">
        <f>TEXT('Record List'!G5457,"m/d/yyyy")</f>
        <v>8/23/2007</v>
      </c>
      <c r="E5488" s="10"/>
    </row>
    <row r="5489" spans="1:5" x14ac:dyDescent="0.25">
      <c r="A5489" s="12" t="str">
        <f>'Record List'!A5458&amp;'Record List'!B5458&amp;'Record List'!C5458&amp;'Record List'!D5458&amp;"kg"</f>
        <v>DEADLIFT, CIAVATTONE GRIP40M115kg</v>
      </c>
      <c r="B5489" s="13">
        <f>'Record List'!E5458</f>
        <v>485</v>
      </c>
      <c r="C5489" s="14" t="str">
        <f>LEFT('Record List'!F5458,FIND(",",'Record List'!F5458)+2)</f>
        <v>Ullom, C</v>
      </c>
      <c r="D5489" s="16" t="str">
        <f>TEXT('Record List'!G5458,"m/d/yyyy")</f>
        <v>9/27/2014</v>
      </c>
      <c r="E5489" s="10"/>
    </row>
    <row r="5490" spans="1:5" x14ac:dyDescent="0.25">
      <c r="A5490" s="12" t="str">
        <f>'Record List'!A5459&amp;'Record List'!B5459&amp;'Record List'!C5459&amp;'Record List'!D5459&amp;"kg"</f>
        <v>DEADLIFT, CIAVATTONE GRIP40M120kg</v>
      </c>
      <c r="B5490" s="13">
        <f>'Record List'!E5459</f>
        <v>467</v>
      </c>
      <c r="C5490" s="14" t="str">
        <f>LEFT('Record List'!F5459,FIND(",",'Record List'!F5459)+2)</f>
        <v>Ullom, C</v>
      </c>
      <c r="D5490" s="16" t="str">
        <f>TEXT('Record List'!G5459,"m/d/yyyy")</f>
        <v>1/17/2015</v>
      </c>
      <c r="E5490" s="10"/>
    </row>
    <row r="5491" spans="1:5" x14ac:dyDescent="0.25">
      <c r="A5491" s="12" t="str">
        <f>'Record List'!A5460&amp;'Record List'!B5460&amp;'Record List'!C5460&amp;'Record List'!D5460&amp;"kg"</f>
        <v>DEADLIFT, CIAVATTONE GRIP40M125kg</v>
      </c>
      <c r="B5491" s="13">
        <f>'Record List'!E5460</f>
        <v>511</v>
      </c>
      <c r="C5491" s="14" t="str">
        <f>LEFT('Record List'!F5460,FIND(",",'Record List'!F5460)+2)</f>
        <v>Ciavattone, F</v>
      </c>
      <c r="D5491" s="16" t="str">
        <f>TEXT('Record List'!G5460,"m/d/yyyy")</f>
        <v>12/28/1997</v>
      </c>
      <c r="E5491" s="10"/>
    </row>
    <row r="5492" spans="1:5" x14ac:dyDescent="0.25">
      <c r="A5492" s="12" t="str">
        <f>'Record List'!A5461&amp;'Record List'!B5461&amp;'Record List'!C5461&amp;'Record List'!D5461&amp;"kg"</f>
        <v>DEADLIFT, CIAVATTONE GRIP40M125+kg</v>
      </c>
      <c r="B5492" s="13">
        <f>'Record List'!E5461</f>
        <v>513</v>
      </c>
      <c r="C5492" s="14" t="str">
        <f>LEFT('Record List'!F5461,FIND(",",'Record List'!F5461)+2)</f>
        <v>Ciavattone, F</v>
      </c>
      <c r="D5492" s="16" t="str">
        <f>TEXT('Record List'!G5461,"m/d/yyyy")</f>
        <v>6/26/1999</v>
      </c>
      <c r="E5492" s="10"/>
    </row>
    <row r="5493" spans="1:5" x14ac:dyDescent="0.25">
      <c r="A5493" s="12" t="str">
        <f>'Record List'!A5462&amp;'Record List'!B5462&amp;'Record List'!C5462&amp;'Record List'!D5462&amp;"kg"</f>
        <v>DEADLIFT, CIAVATTONE GRIP45M65kg</v>
      </c>
      <c r="B5493" s="13">
        <f>'Record List'!E5462</f>
        <v>265</v>
      </c>
      <c r="C5493" s="14" t="str">
        <f>LEFT('Record List'!F5462,FIND(",",'Record List'!F5462)+2)</f>
        <v>Pensyl, B</v>
      </c>
      <c r="D5493" s="16" t="str">
        <f>TEXT('Record List'!G5462,"m/d/yyyy")</f>
        <v>6/22/1996</v>
      </c>
      <c r="E5493" s="10"/>
    </row>
    <row r="5494" spans="1:5" x14ac:dyDescent="0.25">
      <c r="A5494" s="12" t="str">
        <f>'Record List'!A5463&amp;'Record List'!B5463&amp;'Record List'!C5463&amp;'Record List'!D5463&amp;"kg"</f>
        <v>DEADLIFT, CIAVATTONE GRIP45M70kg</v>
      </c>
      <c r="B5494" s="13">
        <f>'Record List'!E5463</f>
        <v>402</v>
      </c>
      <c r="C5494" s="14" t="str">
        <f>LEFT('Record List'!F5463,FIND(",",'Record List'!F5463)+2)</f>
        <v>Hirsh, B</v>
      </c>
      <c r="D5494" s="16" t="str">
        <f>TEXT('Record List'!G5463,"m/d/yyyy")</f>
        <v>10/17/2004</v>
      </c>
      <c r="E5494" s="10"/>
    </row>
    <row r="5495" spans="1:5" x14ac:dyDescent="0.25">
      <c r="A5495" s="12" t="str">
        <f>'Record List'!A5464&amp;'Record List'!B5464&amp;'Record List'!C5464&amp;'Record List'!D5464&amp;"kg"</f>
        <v>DEADLIFT, CIAVATTONE GRIP45M80kg</v>
      </c>
      <c r="B5495" s="13">
        <f>'Record List'!E5464</f>
        <v>419</v>
      </c>
      <c r="C5495" s="14" t="str">
        <f>LEFT('Record List'!F5464,FIND(",",'Record List'!F5464)+2)</f>
        <v>Hirsh, B</v>
      </c>
      <c r="D5495" s="16" t="str">
        <f>TEXT('Record List'!G5464,"m/d/yyyy")</f>
        <v>11/2/2003</v>
      </c>
      <c r="E5495" s="10"/>
    </row>
    <row r="5496" spans="1:5" x14ac:dyDescent="0.25">
      <c r="A5496" s="12" t="str">
        <f>'Record List'!A5465&amp;'Record List'!B5465&amp;'Record List'!C5465&amp;'Record List'!D5465&amp;"kg"</f>
        <v>DEADLIFT, CIAVATTONE GRIP45M85kg</v>
      </c>
      <c r="B5496" s="13">
        <f>'Record List'!E5465</f>
        <v>425</v>
      </c>
      <c r="C5496" s="14" t="str">
        <f>LEFT('Record List'!F5465,FIND(",",'Record List'!F5465)+2)</f>
        <v>Hirsh, B</v>
      </c>
      <c r="D5496" s="16" t="str">
        <f>TEXT('Record List'!G5465,"m/d/yyyy")</f>
        <v>3/4/2000</v>
      </c>
      <c r="E5496" s="10"/>
    </row>
    <row r="5497" spans="1:5" x14ac:dyDescent="0.25">
      <c r="A5497" s="12" t="str">
        <f>'Record List'!A5466&amp;'Record List'!B5466&amp;'Record List'!C5466&amp;'Record List'!D5466&amp;"kg"</f>
        <v>DEADLIFT, CIAVATTONE GRIP45M90kg</v>
      </c>
      <c r="B5497" s="13">
        <f>'Record List'!E5466</f>
        <v>385</v>
      </c>
      <c r="C5497" s="14" t="str">
        <f>LEFT('Record List'!F5466,FIND(",",'Record List'!F5466)+2)</f>
        <v>Songster, T</v>
      </c>
      <c r="D5497" s="16" t="str">
        <f>TEXT('Record List'!G5466,"m/d/yyyy")</f>
        <v>9/30/2012</v>
      </c>
      <c r="E5497" s="10"/>
    </row>
    <row r="5498" spans="1:5" x14ac:dyDescent="0.25">
      <c r="A5498" s="12" t="str">
        <f>'Record List'!A5467&amp;'Record List'!B5467&amp;'Record List'!C5467&amp;'Record List'!D5467&amp;"kg"</f>
        <v>DEADLIFT, CIAVATTONE GRIP45M100kg</v>
      </c>
      <c r="B5498" s="13">
        <f>'Record List'!E5467</f>
        <v>445</v>
      </c>
      <c r="C5498" s="14" t="str">
        <f>LEFT('Record List'!F5467,FIND(",",'Record List'!F5467)+2)</f>
        <v>Schock, E</v>
      </c>
      <c r="D5498" s="16" t="str">
        <f>TEXT('Record List'!G5467,"m/d/yyyy")</f>
        <v>12/1/2001</v>
      </c>
      <c r="E5498" s="10"/>
    </row>
    <row r="5499" spans="1:5" x14ac:dyDescent="0.25">
      <c r="A5499" s="12" t="str">
        <f>'Record List'!A5468&amp;'Record List'!B5468&amp;'Record List'!C5468&amp;'Record List'!D5468&amp;"kg"</f>
        <v>DEADLIFT, CIAVATTONE GRIP45M105kg</v>
      </c>
      <c r="B5499" s="13">
        <f>'Record List'!E5468</f>
        <v>451</v>
      </c>
      <c r="C5499" s="14" t="str">
        <f>LEFT('Record List'!F5468,FIND(",",'Record List'!F5468)+2)</f>
        <v>Ullom, C</v>
      </c>
      <c r="D5499" s="16" t="str">
        <f>TEXT('Record List'!G5468,"m/d/yyyy")</f>
        <v>1/18/2020</v>
      </c>
      <c r="E5499" s="10"/>
    </row>
    <row r="5500" spans="1:5" x14ac:dyDescent="0.25">
      <c r="A5500" s="12" t="str">
        <f>'Record List'!A5469&amp;'Record List'!B5469&amp;'Record List'!C5469&amp;'Record List'!D5469&amp;"kg"</f>
        <v>DEADLIFT, CIAVATTONE GRIP45M110kg</v>
      </c>
      <c r="B5500" s="13">
        <f>'Record List'!E5469</f>
        <v>430</v>
      </c>
      <c r="C5500" s="14" t="str">
        <f>LEFT('Record List'!F5469,FIND(",",'Record List'!F5469)+2)</f>
        <v>Myers, A</v>
      </c>
      <c r="D5500" s="16" t="str">
        <f>TEXT('Record List'!G5469,"m/d/yyyy")</f>
        <v>9/27/2014</v>
      </c>
      <c r="E5500" s="10"/>
    </row>
    <row r="5501" spans="1:5" x14ac:dyDescent="0.25">
      <c r="A5501" s="12" t="str">
        <f>'Record List'!A5470&amp;'Record List'!B5470&amp;'Record List'!C5470&amp;'Record List'!D5470&amp;"kg"</f>
        <v>DEADLIFT, CIAVATTONE GRIP45M115kg</v>
      </c>
      <c r="B5501" s="13">
        <f>'Record List'!E5470</f>
        <v>440</v>
      </c>
      <c r="C5501" s="14" t="str">
        <f>LEFT('Record List'!F5470,FIND(",",'Record List'!F5470)+2)</f>
        <v>Ullom, C</v>
      </c>
      <c r="D5501" s="16" t="str">
        <f>TEXT('Record List'!G5470,"m/d/yyyy")</f>
        <v>2/11/2017</v>
      </c>
      <c r="E5501" s="10"/>
    </row>
    <row r="5502" spans="1:5" x14ac:dyDescent="0.25">
      <c r="A5502" s="12" t="str">
        <f>'Record List'!A5471&amp;'Record List'!B5471&amp;'Record List'!C5471&amp;'Record List'!D5471&amp;"kg"</f>
        <v>DEADLIFT, CIAVATTONE GRIP45M120kg</v>
      </c>
      <c r="B5502" s="13">
        <f>'Record List'!E5471</f>
        <v>500</v>
      </c>
      <c r="C5502" s="14" t="str">
        <f>LEFT('Record List'!F5471,FIND(",",'Record List'!F5471)+2)</f>
        <v>Ciavattone, F</v>
      </c>
      <c r="D5502" s="16" t="str">
        <f>TEXT('Record List'!G5471,"m/d/yyyy")</f>
        <v>12/1/2001</v>
      </c>
      <c r="E5502" s="10"/>
    </row>
    <row r="5503" spans="1:5" x14ac:dyDescent="0.25">
      <c r="A5503" s="12" t="str">
        <f>'Record List'!A5472&amp;'Record List'!B5472&amp;'Record List'!C5472&amp;'Record List'!D5472&amp;"kg"</f>
        <v>DEADLIFT, CIAVATTONE GRIP45M125+kg</v>
      </c>
      <c r="B5503" s="13">
        <f>'Record List'!E5472</f>
        <v>475</v>
      </c>
      <c r="C5503" s="14" t="str">
        <f>LEFT('Record List'!F5472,FIND(",",'Record List'!F5472)+2)</f>
        <v>Ciavattone, F</v>
      </c>
      <c r="D5503" s="16" t="str">
        <f>TEXT('Record List'!G5472,"m/d/yyyy")</f>
        <v>10/1/2000</v>
      </c>
      <c r="E5503" s="10"/>
    </row>
    <row r="5504" spans="1:5" x14ac:dyDescent="0.25">
      <c r="A5504" s="12" t="str">
        <f>'Record List'!A5473&amp;'Record List'!B5473&amp;'Record List'!C5473&amp;'Record List'!D5473&amp;"kg"</f>
        <v>DEADLIFT, CIAVATTONE GRIP50M65kg</v>
      </c>
      <c r="B5504" s="13">
        <f>'Record List'!E5473</f>
        <v>265</v>
      </c>
      <c r="C5504" s="14" t="str">
        <f>LEFT('Record List'!F5473,FIND(",",'Record List'!F5473)+2)</f>
        <v>Pensyl, B</v>
      </c>
      <c r="D5504" s="16" t="str">
        <f>TEXT('Record List'!G5473,"m/d/yyyy")</f>
        <v>7/25/1998</v>
      </c>
      <c r="E5504" s="10"/>
    </row>
    <row r="5505" spans="1:5" x14ac:dyDescent="0.25">
      <c r="A5505" s="12" t="str">
        <f>'Record List'!A5474&amp;'Record List'!B5474&amp;'Record List'!C5474&amp;'Record List'!D5474&amp;"kg"</f>
        <v>DEADLIFT, CIAVATTONE GRIP50M75kg</v>
      </c>
      <c r="B5505" s="13">
        <f>'Record List'!E5474</f>
        <v>375</v>
      </c>
      <c r="C5505" s="14" t="str">
        <f>LEFT('Record List'!F5474,FIND(",",'Record List'!F5474)+2)</f>
        <v>Waterman, C</v>
      </c>
      <c r="D5505" s="16" t="str">
        <f>TEXT('Record List'!G5474,"m/d/yyyy")</f>
        <v>10/15/2005</v>
      </c>
      <c r="E5505" s="10"/>
    </row>
    <row r="5506" spans="1:5" x14ac:dyDescent="0.25">
      <c r="A5506" s="12" t="str">
        <f>'Record List'!A5475&amp;'Record List'!B5475&amp;'Record List'!C5475&amp;'Record List'!D5475&amp;"kg"</f>
        <v>DEADLIFT, CIAVATTONE GRIP50M80kg</v>
      </c>
      <c r="B5506" s="13">
        <f>'Record List'!E5475</f>
        <v>347</v>
      </c>
      <c r="C5506" s="14" t="str">
        <f>LEFT('Record List'!F5475,FIND(",",'Record List'!F5475)+2)</f>
        <v>Patterson, T</v>
      </c>
      <c r="D5506" s="16" t="str">
        <f>TEXT('Record List'!G5475,"m/d/yyyy")</f>
        <v>11/12/2016</v>
      </c>
      <c r="E5506" s="10"/>
    </row>
    <row r="5507" spans="1:5" x14ac:dyDescent="0.25">
      <c r="A5507" s="12" t="str">
        <f>'Record List'!A5476&amp;'Record List'!B5476&amp;'Record List'!C5476&amp;'Record List'!D5476&amp;"kg"</f>
        <v>DEADLIFT, CIAVATTONE GRIP50M85kg</v>
      </c>
      <c r="B5507" s="13">
        <f>'Record List'!E5476</f>
        <v>320</v>
      </c>
      <c r="C5507" s="14" t="str">
        <f>LEFT('Record List'!F5476,FIND(",",'Record List'!F5476)+2)</f>
        <v>Habecker, D</v>
      </c>
      <c r="D5507" s="16" t="str">
        <f>TEXT('Record List'!G5476,"m/d/yyyy")</f>
        <v>6/14/1997</v>
      </c>
      <c r="E5507" s="10"/>
    </row>
    <row r="5508" spans="1:5" x14ac:dyDescent="0.25">
      <c r="A5508" s="12" t="str">
        <f>'Record List'!A5477&amp;'Record List'!B5477&amp;'Record List'!C5477&amp;'Record List'!D5477&amp;"kg"</f>
        <v>DEADLIFT, CIAVATTONE GRIP50M90kg</v>
      </c>
      <c r="B5508" s="13">
        <f>'Record List'!E5477</f>
        <v>397</v>
      </c>
      <c r="C5508" s="14" t="str">
        <f>LEFT('Record List'!F5477,FIND(",",'Record List'!F5477)+2)</f>
        <v>Smith, R</v>
      </c>
      <c r="D5508" s="16" t="str">
        <f>TEXT('Record List'!G5477,"m/d/yyyy")</f>
        <v>10/15/2005</v>
      </c>
      <c r="E5508" s="10"/>
    </row>
    <row r="5509" spans="1:5" x14ac:dyDescent="0.25">
      <c r="A5509" s="12" t="str">
        <f>'Record List'!A5478&amp;'Record List'!B5478&amp;'Record List'!C5478&amp;'Record List'!D5478&amp;"kg"</f>
        <v>DEADLIFT, CIAVATTONE GRIP50M95kg</v>
      </c>
      <c r="B5509" s="13">
        <f>'Record List'!E5478</f>
        <v>320</v>
      </c>
      <c r="C5509" s="14" t="str">
        <f>LEFT('Record List'!F5478,FIND(",",'Record List'!F5478)+2)</f>
        <v>Springs, A</v>
      </c>
      <c r="D5509" s="16" t="str">
        <f>TEXT('Record List'!G5478,"m/d/yyyy")</f>
        <v>6/14/1997</v>
      </c>
      <c r="E5509" s="10"/>
    </row>
    <row r="5510" spans="1:5" x14ac:dyDescent="0.25">
      <c r="A5510" s="12" t="str">
        <f>'Record List'!A5479&amp;'Record List'!B5479&amp;'Record List'!C5479&amp;'Record List'!D5479&amp;"kg"</f>
        <v>DEADLIFT, CIAVATTONE GRIP50M100kg</v>
      </c>
      <c r="B5510" s="13">
        <f>'Record List'!E5479</f>
        <v>463</v>
      </c>
      <c r="C5510" s="14" t="str">
        <f>LEFT('Record List'!F5479,FIND(",",'Record List'!F5479)+2)</f>
        <v>Schock, E</v>
      </c>
      <c r="D5510" s="16" t="str">
        <f>TEXT('Record List'!G5479,"m/d/yyyy")</f>
        <v>10/15/2005</v>
      </c>
      <c r="E5510" s="10"/>
    </row>
    <row r="5511" spans="1:5" x14ac:dyDescent="0.25">
      <c r="A5511" s="12" t="str">
        <f>'Record List'!A5480&amp;'Record List'!B5480&amp;'Record List'!C5480&amp;'Record List'!D5480&amp;"kg"</f>
        <v>DEADLIFT, CIAVATTONE GRIP50M105kg</v>
      </c>
      <c r="B5511" s="13">
        <f>'Record List'!E5480</f>
        <v>407</v>
      </c>
      <c r="C5511" s="14" t="str">
        <f>LEFT('Record List'!F5480,FIND(",",'Record List'!F5480)+2)</f>
        <v>Myers, A</v>
      </c>
      <c r="D5511" s="16" t="str">
        <f>TEXT('Record List'!G5480,"m/d/yyyy")</f>
        <v>9/30/2016</v>
      </c>
      <c r="E5511" s="10"/>
    </row>
    <row r="5512" spans="1:5" x14ac:dyDescent="0.25">
      <c r="A5512" s="12" t="str">
        <f>'Record List'!A5481&amp;'Record List'!B5481&amp;'Record List'!C5481&amp;'Record List'!D5481&amp;"kg"</f>
        <v>DEADLIFT, CIAVATTONE GRIP50M110kg</v>
      </c>
      <c r="B5512" s="13">
        <f>'Record List'!E5481</f>
        <v>402</v>
      </c>
      <c r="C5512" s="14" t="str">
        <f>LEFT('Record List'!F5481,FIND(",",'Record List'!F5481)+2)</f>
        <v>Ullom, C</v>
      </c>
      <c r="D5512" s="16" t="str">
        <f>TEXT('Record List'!G5481,"m/d/yyyy")</f>
        <v>2/19/2022</v>
      </c>
      <c r="E5512" s="10"/>
    </row>
    <row r="5513" spans="1:5" x14ac:dyDescent="0.25">
      <c r="A5513" s="12" t="str">
        <f>'Record List'!A5482&amp;'Record List'!B5482&amp;'Record List'!C5482&amp;'Record List'!D5482&amp;"kg"</f>
        <v>DEADLIFT, CIAVATTONE GRIP50M115kg</v>
      </c>
      <c r="B5513" s="13">
        <f>'Record List'!E5482</f>
        <v>541</v>
      </c>
      <c r="C5513" s="14" t="str">
        <f>LEFT('Record List'!F5482,FIND(",",'Record List'!F5482)+2)</f>
        <v>Ciavattone, F</v>
      </c>
      <c r="D5513" s="16" t="str">
        <f>TEXT('Record List'!G5482,"m/d/yyyy")</f>
        <v>10/1/2006</v>
      </c>
      <c r="E5513" s="10"/>
    </row>
    <row r="5514" spans="1:5" x14ac:dyDescent="0.25">
      <c r="A5514" s="12" t="str">
        <f>'Record List'!A5483&amp;'Record List'!B5483&amp;'Record List'!C5483&amp;'Record List'!D5483&amp;"kg"</f>
        <v>DEADLIFT, CIAVATTONE GRIP50M120kg</v>
      </c>
      <c r="B5514" s="13">
        <f>'Record List'!E5483</f>
        <v>407</v>
      </c>
      <c r="C5514" s="14" t="str">
        <f>LEFT('Record List'!F5483,FIND(",",'Record List'!F5483)+2)</f>
        <v>Patterson, J</v>
      </c>
      <c r="D5514" s="16" t="str">
        <f>TEXT('Record List'!G5483,"m/d/yyyy")</f>
        <v>11/12/2016</v>
      </c>
      <c r="E5514" s="10"/>
    </row>
    <row r="5515" spans="1:5" x14ac:dyDescent="0.25">
      <c r="A5515" s="12" t="str">
        <f>'Record List'!A5484&amp;'Record List'!B5484&amp;'Record List'!C5484&amp;'Record List'!D5484&amp;"kg"</f>
        <v>DEADLIFT, CIAVATTONE GRIP50M125kg</v>
      </c>
      <c r="B5515" s="13">
        <f>'Record List'!E5484</f>
        <v>457</v>
      </c>
      <c r="C5515" s="14" t="str">
        <f>LEFT('Record List'!F5484,FIND(",",'Record List'!F5484)+2)</f>
        <v>Ciavattone, F</v>
      </c>
      <c r="D5515" s="16" t="str">
        <f>TEXT('Record List'!G5484,"m/d/yyyy")</f>
        <v>10/15/2005</v>
      </c>
      <c r="E5515" s="10"/>
    </row>
    <row r="5516" spans="1:5" x14ac:dyDescent="0.25">
      <c r="A5516" s="12" t="str">
        <f>'Record List'!A5485&amp;'Record List'!B5485&amp;'Record List'!C5485&amp;'Record List'!D5485&amp;"kg"</f>
        <v>DEADLIFT, CIAVATTONE GRIP50M125+kg</v>
      </c>
      <c r="B5516" s="13">
        <f>'Record List'!E5485</f>
        <v>400</v>
      </c>
      <c r="C5516" s="14" t="str">
        <f>LEFT('Record List'!F5485,FIND(",",'Record List'!F5485)+2)</f>
        <v>McCoy, J</v>
      </c>
      <c r="D5516" s="16" t="str">
        <f>TEXT('Record List'!G5485,"m/d/yyyy")</f>
        <v>6/14/1997</v>
      </c>
      <c r="E5516" s="10"/>
    </row>
    <row r="5517" spans="1:5" x14ac:dyDescent="0.25">
      <c r="A5517" s="12" t="str">
        <f>'Record List'!A5486&amp;'Record List'!B5486&amp;'Record List'!C5486&amp;'Record List'!D5486&amp;"kg"</f>
        <v>DEADLIFT, CIAVATTONE GRIP55M75kg</v>
      </c>
      <c r="B5517" s="13">
        <f>'Record List'!E5486</f>
        <v>287</v>
      </c>
      <c r="C5517" s="14" t="str">
        <f>LEFT('Record List'!F5486,FIND(",",'Record List'!F5486)+2)</f>
        <v>Friesz, D</v>
      </c>
      <c r="D5517" s="16" t="str">
        <f>TEXT('Record List'!G5486,"m/d/yyyy")</f>
        <v>6/26/1999</v>
      </c>
      <c r="E5517" s="10"/>
    </row>
    <row r="5518" spans="1:5" x14ac:dyDescent="0.25">
      <c r="A5518" s="12" t="str">
        <f>'Record List'!A5487&amp;'Record List'!B5487&amp;'Record List'!C5487&amp;'Record List'!D5487&amp;"kg"</f>
        <v>DEADLIFT, CIAVATTONE GRIP55M80kg</v>
      </c>
      <c r="B5518" s="13">
        <f>'Record List'!E5487</f>
        <v>431</v>
      </c>
      <c r="C5518" s="14" t="str">
        <f>LEFT('Record List'!F5487,FIND(",",'Record List'!F5487)+2)</f>
        <v>Patterson, T</v>
      </c>
      <c r="D5518" s="16" t="str">
        <f>TEXT('Record List'!G5487,"m/d/yyyy")</f>
        <v>1/20/2018</v>
      </c>
      <c r="E5518" s="10"/>
    </row>
    <row r="5519" spans="1:5" x14ac:dyDescent="0.25">
      <c r="A5519" s="12" t="str">
        <f>'Record List'!A5488&amp;'Record List'!B5488&amp;'Record List'!C5488&amp;'Record List'!D5488&amp;"kg"</f>
        <v>DEADLIFT, CIAVATTONE GRIP55M85kg</v>
      </c>
      <c r="B5519" s="13">
        <f>'Record List'!E5488</f>
        <v>365</v>
      </c>
      <c r="C5519" s="14" t="str">
        <f>LEFT('Record List'!F5488,FIND(",",'Record List'!F5488)+2)</f>
        <v>DiCiccio, B</v>
      </c>
      <c r="D5519" s="16" t="str">
        <f>TEXT('Record List'!G5488,"m/d/yyyy")</f>
        <v>10/11/1998</v>
      </c>
      <c r="E5519" s="10"/>
    </row>
    <row r="5520" spans="1:5" x14ac:dyDescent="0.25">
      <c r="A5520" s="12" t="str">
        <f>'Record List'!A5489&amp;'Record List'!B5489&amp;'Record List'!C5489&amp;'Record List'!D5489&amp;"kg"</f>
        <v>DEADLIFT, CIAVATTONE GRIP55M90kg</v>
      </c>
      <c r="B5520" s="13">
        <f>'Record List'!E5489</f>
        <v>363</v>
      </c>
      <c r="C5520" s="14" t="str">
        <f>LEFT('Record List'!F5489,FIND(",",'Record List'!F5489)+2)</f>
        <v>Bryan, B</v>
      </c>
      <c r="D5520" s="16" t="str">
        <f>TEXT('Record List'!G5489,"m/d/yyyy")</f>
        <v>6/20/2015</v>
      </c>
      <c r="E5520" s="10"/>
    </row>
    <row r="5521" spans="1:5" x14ac:dyDescent="0.25">
      <c r="A5521" s="12" t="str">
        <f>'Record List'!A5490&amp;'Record List'!B5490&amp;'Record List'!C5490&amp;'Record List'!D5490&amp;"kg"</f>
        <v>DEADLIFT, CIAVATTONE GRIP55M95kg</v>
      </c>
      <c r="B5521" s="13">
        <f>'Record List'!E5490</f>
        <v>320</v>
      </c>
      <c r="C5521" s="14" t="str">
        <f>LEFT('Record List'!F5490,FIND(",",'Record List'!F5490)+2)</f>
        <v>Vernacchio, J</v>
      </c>
      <c r="D5521" s="16" t="str">
        <f>TEXT('Record List'!G5490,"m/d/yyyy")</f>
        <v>11/11/1995</v>
      </c>
      <c r="E5521" s="10"/>
    </row>
    <row r="5522" spans="1:5" x14ac:dyDescent="0.25">
      <c r="A5522" s="12" t="str">
        <f>'Record List'!A5491&amp;'Record List'!B5491&amp;'Record List'!C5491&amp;'Record List'!D5491&amp;"kg"</f>
        <v>DEADLIFT, CIAVATTONE GRIP55M100kg</v>
      </c>
      <c r="B5522" s="13">
        <f>'Record List'!E5491</f>
        <v>325</v>
      </c>
      <c r="C5522" s="14" t="str">
        <f>LEFT('Record List'!F5491,FIND(",",'Record List'!F5491)+2)</f>
        <v>Vernacchio, J</v>
      </c>
      <c r="D5522" s="16" t="str">
        <f>TEXT('Record List'!G5491,"m/d/yyyy")</f>
        <v>6/22/1996</v>
      </c>
      <c r="E5522" s="10"/>
    </row>
    <row r="5523" spans="1:5" x14ac:dyDescent="0.25">
      <c r="A5523" s="12" t="str">
        <f>'Record List'!A5492&amp;'Record List'!B5492&amp;'Record List'!C5492&amp;'Record List'!D5492&amp;"kg"</f>
        <v>DEADLIFT, CIAVATTONE GRIP55M110kg</v>
      </c>
      <c r="B5523" s="13">
        <f>'Record List'!E5492</f>
        <v>400</v>
      </c>
      <c r="C5523" s="14" t="str">
        <f>LEFT('Record List'!F5492,FIND(",",'Record List'!F5492)+2)</f>
        <v>Malloy, J</v>
      </c>
      <c r="D5523" s="16" t="str">
        <f>TEXT('Record List'!G5492,"m/d/yyyy")</f>
        <v>6/14/1997</v>
      </c>
      <c r="E5523" s="10"/>
    </row>
    <row r="5524" spans="1:5" x14ac:dyDescent="0.25">
      <c r="A5524" s="12" t="str">
        <f>'Record List'!A5493&amp;'Record List'!B5493&amp;'Record List'!C5493&amp;'Record List'!D5493&amp;"kg"</f>
        <v>DEADLIFT, CIAVATTONE GRIP55M115kg</v>
      </c>
      <c r="B5524" s="13">
        <f>'Record List'!E5493</f>
        <v>407</v>
      </c>
      <c r="C5524" s="14" t="str">
        <f>LEFT('Record List'!F5493,FIND(",",'Record List'!F5493)+2)</f>
        <v>Schmidt, S</v>
      </c>
      <c r="D5524" s="16" t="str">
        <f>TEXT('Record List'!G5493,"m/d/yyyy")</f>
        <v>9/30/2010</v>
      </c>
      <c r="E5524" s="10"/>
    </row>
    <row r="5525" spans="1:5" x14ac:dyDescent="0.25">
      <c r="A5525" s="12" t="str">
        <f>'Record List'!A5494&amp;'Record List'!B5494&amp;'Record List'!C5494&amp;'Record List'!D5494&amp;"kg"</f>
        <v>DEADLIFT, CIAVATTONE GRIP55M120kg</v>
      </c>
      <c r="B5525" s="13">
        <f>'Record List'!E5494</f>
        <v>419</v>
      </c>
      <c r="C5525" s="14" t="str">
        <f>LEFT('Record List'!F5494,FIND(",",'Record List'!F5494)+2)</f>
        <v>Malloy, J</v>
      </c>
      <c r="D5525" s="16" t="str">
        <f>TEXT('Record List'!G5494,"m/d/yyyy")</f>
        <v>6/26/1999</v>
      </c>
      <c r="E5525" s="10"/>
    </row>
    <row r="5526" spans="1:5" x14ac:dyDescent="0.25">
      <c r="A5526" s="12" t="str">
        <f>'Record List'!A5495&amp;'Record List'!B5495&amp;'Record List'!C5495&amp;'Record List'!D5495&amp;"kg"</f>
        <v>DEADLIFT, CIAVATTONE GRIP55M125kg</v>
      </c>
      <c r="B5526" s="13">
        <f>'Record List'!E5495</f>
        <v>473</v>
      </c>
      <c r="C5526" s="14" t="str">
        <f>LEFT('Record List'!F5495,FIND(",",'Record List'!F5495)+2)</f>
        <v>Ciavattone, F</v>
      </c>
      <c r="D5526" s="16" t="str">
        <f>TEXT('Record List'!G5495,"m/d/yyyy")</f>
        <v>9/30/2010</v>
      </c>
      <c r="E5526" s="10"/>
    </row>
    <row r="5527" spans="1:5" x14ac:dyDescent="0.25">
      <c r="A5527" s="12" t="str">
        <f>'Record List'!A5496&amp;'Record List'!B5496&amp;'Record List'!C5496&amp;'Record List'!D5496&amp;"kg"</f>
        <v>DEADLIFT, CIAVATTONE GRIP55M125+kg</v>
      </c>
      <c r="B5527" s="13">
        <f>'Record List'!E5496</f>
        <v>455</v>
      </c>
      <c r="C5527" s="14" t="str">
        <f>LEFT('Record List'!F5496,FIND(",",'Record List'!F5496)+2)</f>
        <v>Ciavattone, F</v>
      </c>
      <c r="D5527" s="16" t="str">
        <f>TEXT('Record List'!G5496,"m/d/yyyy")</f>
        <v>10/25/2014</v>
      </c>
      <c r="E5527" s="10"/>
    </row>
    <row r="5528" spans="1:5" x14ac:dyDescent="0.25">
      <c r="A5528" s="12" t="str">
        <f>'Record List'!A5497&amp;'Record List'!B5497&amp;'Record List'!C5497&amp;'Record List'!D5497&amp;"kg"</f>
        <v>DEADLIFT, CIAVATTONE GRIP60M75kg</v>
      </c>
      <c r="B5528" s="13">
        <f>'Record List'!E5497</f>
        <v>322</v>
      </c>
      <c r="C5528" s="14" t="str">
        <f>LEFT('Record List'!F5497,FIND(",",'Record List'!F5497)+2)</f>
        <v>McKean, J</v>
      </c>
      <c r="D5528" s="16" t="str">
        <f>TEXT('Record List'!G5497,"m/d/yyyy")</f>
        <v>10/17/2010</v>
      </c>
      <c r="E5528" s="10"/>
    </row>
    <row r="5529" spans="1:5" x14ac:dyDescent="0.25">
      <c r="A5529" s="12" t="str">
        <f>'Record List'!A5498&amp;'Record List'!B5498&amp;'Record List'!C5498&amp;'Record List'!D5498&amp;"kg"</f>
        <v>DEADLIFT, CIAVATTONE GRIP60M80kg</v>
      </c>
      <c r="B5529" s="13">
        <f>'Record List'!E5498</f>
        <v>335</v>
      </c>
      <c r="C5529" s="14" t="str">
        <f>LEFT('Record List'!F5498,FIND(",",'Record List'!F5498)+2)</f>
        <v>McKean, J</v>
      </c>
      <c r="D5529" s="16" t="str">
        <f>TEXT('Record List'!G5498,"m/d/yyyy")</f>
        <v>12/6/2009</v>
      </c>
      <c r="E5529" s="10"/>
    </row>
    <row r="5530" spans="1:5" x14ac:dyDescent="0.25">
      <c r="A5530" s="12" t="str">
        <f>'Record List'!A5499&amp;'Record List'!B5499&amp;'Record List'!C5499&amp;'Record List'!D5499&amp;"kg"</f>
        <v>DEADLIFT, CIAVATTONE GRIP60M85kg</v>
      </c>
      <c r="B5530" s="13">
        <f>'Record List'!E5499</f>
        <v>336</v>
      </c>
      <c r="C5530" s="14" t="str">
        <f>LEFT('Record List'!F5499,FIND(",",'Record List'!F5499)+2)</f>
        <v>DiCiccio, B</v>
      </c>
      <c r="D5530" s="16" t="str">
        <f>TEXT('Record List'!G5499,"m/d/yyyy")</f>
        <v>11/3/2001</v>
      </c>
      <c r="E5530" s="10"/>
    </row>
    <row r="5531" spans="1:5" x14ac:dyDescent="0.25">
      <c r="A5531" s="12" t="str">
        <f>'Record List'!A5500&amp;'Record List'!B5500&amp;'Record List'!C5500&amp;'Record List'!D5500&amp;"kg"</f>
        <v>DEADLIFT, CIAVATTONE GRIP60M90kg</v>
      </c>
      <c r="B5531" s="13">
        <f>'Record List'!E5500</f>
        <v>363</v>
      </c>
      <c r="C5531" s="14" t="str">
        <f>LEFT('Record List'!F5500,FIND(",",'Record List'!F5500)+2)</f>
        <v>Smith, R</v>
      </c>
      <c r="D5531" s="16" t="str">
        <f>TEXT('Record List'!G5500,"m/d/yyyy")</f>
        <v>6/20/2015</v>
      </c>
      <c r="E5531" s="10"/>
    </row>
    <row r="5532" spans="1:5" x14ac:dyDescent="0.25">
      <c r="A5532" s="12" t="str">
        <f>'Record List'!A5501&amp;'Record List'!B5501&amp;'Record List'!C5501&amp;'Record List'!D5501&amp;"kg"</f>
        <v>DEADLIFT, CIAVATTONE GRIP60M95kg</v>
      </c>
      <c r="B5532" s="13">
        <f>'Record List'!E5501</f>
        <v>350</v>
      </c>
      <c r="C5532" s="14" t="str">
        <f>LEFT('Record List'!F5501,FIND(",",'Record List'!F5501)+2)</f>
        <v>Wilmot, J</v>
      </c>
      <c r="D5532" s="16" t="str">
        <f>TEXT('Record List'!G5501,"m/d/yyyy")</f>
        <v>8/23/2007</v>
      </c>
      <c r="E5532" s="10"/>
    </row>
    <row r="5533" spans="1:5" x14ac:dyDescent="0.25">
      <c r="A5533" s="12" t="str">
        <f>'Record List'!A5502&amp;'Record List'!B5502&amp;'Record List'!C5502&amp;'Record List'!D5502&amp;"kg"</f>
        <v>DEADLIFT, CIAVATTONE GRIP60M100kg</v>
      </c>
      <c r="B5533" s="13">
        <f>'Record List'!E5502</f>
        <v>365</v>
      </c>
      <c r="C5533" s="14" t="str">
        <f>LEFT('Record List'!F5502,FIND(",",'Record List'!F5502)+2)</f>
        <v>Carter, J</v>
      </c>
      <c r="D5533" s="16" t="str">
        <f>TEXT('Record List'!G5502,"m/d/yyyy")</f>
        <v>5/22/2021</v>
      </c>
      <c r="E5533" s="10"/>
    </row>
    <row r="5534" spans="1:5" x14ac:dyDescent="0.25">
      <c r="A5534" s="12" t="str">
        <f>'Record List'!A5503&amp;'Record List'!B5503&amp;'Record List'!C5503&amp;'Record List'!D5503&amp;"kg"</f>
        <v>DEADLIFT, CIAVATTONE GRIP60M110kg</v>
      </c>
      <c r="B5534" s="13">
        <f>'Record List'!E5503</f>
        <v>308</v>
      </c>
      <c r="C5534" s="14" t="str">
        <f>LEFT('Record List'!F5503,FIND(",",'Record List'!F5503)+2)</f>
        <v>Schmidt, S</v>
      </c>
      <c r="D5534" s="16" t="str">
        <f>TEXT('Record List'!G5503,"m/d/yyyy")</f>
        <v>6/30/2013</v>
      </c>
      <c r="E5534" s="10"/>
    </row>
    <row r="5535" spans="1:5" x14ac:dyDescent="0.25">
      <c r="A5535" s="12" t="str">
        <f>'Record List'!A5504&amp;'Record List'!B5504&amp;'Record List'!C5504&amp;'Record List'!D5504&amp;"kg"</f>
        <v>DEADLIFT, CIAVATTONE GRIP60M115kg</v>
      </c>
      <c r="B5535" s="13">
        <f>'Record List'!E5504</f>
        <v>375</v>
      </c>
      <c r="C5535" s="14" t="str">
        <f>LEFT('Record List'!F5504,FIND(",",'Record List'!F5504)+2)</f>
        <v>Malloy, J</v>
      </c>
      <c r="D5535" s="16" t="str">
        <f>TEXT('Record List'!G5504,"m/d/yyyy")</f>
        <v>10/12/2003</v>
      </c>
      <c r="E5535" s="10"/>
    </row>
    <row r="5536" spans="1:5" x14ac:dyDescent="0.25">
      <c r="A5536" s="12" t="str">
        <f>'Record List'!A5505&amp;'Record List'!B5505&amp;'Record List'!C5505&amp;'Record List'!D5505&amp;"kg"</f>
        <v>DEADLIFT, CIAVATTONE GRIP60M120kg</v>
      </c>
      <c r="B5536" s="13">
        <f>'Record List'!E5505</f>
        <v>375</v>
      </c>
      <c r="C5536" s="14" t="str">
        <f>LEFT('Record List'!F5505,FIND(",",'Record List'!F5505)+2)</f>
        <v>Malloy, J</v>
      </c>
      <c r="D5536" s="16" t="str">
        <f>TEXT('Record List'!G5505,"m/d/yyyy")</f>
        <v>10/17/2004</v>
      </c>
      <c r="E5536" s="10"/>
    </row>
    <row r="5537" spans="1:5" x14ac:dyDescent="0.25">
      <c r="A5537" s="12" t="str">
        <f>'Record List'!A5506&amp;'Record List'!B5506&amp;'Record List'!C5506&amp;'Record List'!D5506&amp;"kg"</f>
        <v>DEADLIFT, CIAVATTONE GRIP60M125+kg</v>
      </c>
      <c r="B5537" s="13">
        <f>'Record List'!E5506</f>
        <v>413</v>
      </c>
      <c r="C5537" s="14" t="str">
        <f>LEFT('Record List'!F5506,FIND(",",'Record List'!F5506)+2)</f>
        <v>Ciavattone, F</v>
      </c>
      <c r="D5537" s="16" t="str">
        <f>TEXT('Record List'!G5506,"m/d/yyyy")</f>
        <v>6/20/2015</v>
      </c>
      <c r="E5537" s="10"/>
    </row>
    <row r="5538" spans="1:5" x14ac:dyDescent="0.25">
      <c r="A5538" s="12" t="str">
        <f>'Record List'!A5507&amp;'Record List'!B5507&amp;'Record List'!C5507&amp;'Record List'!D5507&amp;"kg"</f>
        <v>DEADLIFT, CIAVATTONE GRIP65M75kg</v>
      </c>
      <c r="B5538" s="13">
        <f>'Record List'!E5507</f>
        <v>289</v>
      </c>
      <c r="C5538" s="14" t="str">
        <f>LEFT('Record List'!F5507,FIND(",",'Record List'!F5507)+2)</f>
        <v>McKean, J</v>
      </c>
      <c r="D5538" s="16" t="str">
        <f>TEXT('Record List'!G5507,"m/d/yyyy")</f>
        <v>10/16/2011</v>
      </c>
      <c r="E5538" s="10"/>
    </row>
    <row r="5539" spans="1:5" x14ac:dyDescent="0.25">
      <c r="A5539" s="12" t="str">
        <f>'Record List'!A5508&amp;'Record List'!B5508&amp;'Record List'!C5508&amp;'Record List'!D5508&amp;"kg"</f>
        <v>DEADLIFT, CIAVATTONE GRIP65M80kg</v>
      </c>
      <c r="B5539" s="13">
        <f>'Record List'!E5508</f>
        <v>309</v>
      </c>
      <c r="C5539" s="14" t="str">
        <f>LEFT('Record List'!F5508,FIND(",",'Record List'!F5508)+2)</f>
        <v>Montini, A</v>
      </c>
      <c r="D5539" s="16" t="str">
        <f>TEXT('Record List'!G5508,"m/d/yyyy")</f>
        <v>6/22/1996</v>
      </c>
      <c r="E5539" s="10"/>
    </row>
    <row r="5540" spans="1:5" x14ac:dyDescent="0.25">
      <c r="A5540" s="12" t="str">
        <f>'Record List'!A5509&amp;'Record List'!B5509&amp;'Record List'!C5509&amp;'Record List'!D5509&amp;"kg"</f>
        <v>DEADLIFT, CIAVATTONE GRIP65M85kg</v>
      </c>
      <c r="B5540" s="13">
        <f>'Record List'!E5509</f>
        <v>297</v>
      </c>
      <c r="C5540" s="14" t="str">
        <f>LEFT('Record List'!F5509,FIND(",",'Record List'!F5509)+2)</f>
        <v>Habecker, D</v>
      </c>
      <c r="D5540" s="16" t="str">
        <f>TEXT('Record List'!G5509,"m/d/yyyy")</f>
        <v>11/6/2010</v>
      </c>
      <c r="E5540" s="10"/>
    </row>
    <row r="5541" spans="1:5" x14ac:dyDescent="0.25">
      <c r="A5541" s="12" t="str">
        <f>'Record List'!A5510&amp;'Record List'!B5510&amp;'Record List'!C5510&amp;'Record List'!D5510&amp;"kg"</f>
        <v>DEADLIFT, CIAVATTONE GRIP65M90kg</v>
      </c>
      <c r="B5541" s="13">
        <f>'Record List'!E5510</f>
        <v>308</v>
      </c>
      <c r="C5541" s="14" t="str">
        <f>LEFT('Record List'!F5510,FIND(",",'Record List'!F5510)+2)</f>
        <v>Habecker, D</v>
      </c>
      <c r="D5541" s="16" t="str">
        <f>TEXT('Record List'!G5510,"m/d/yyyy")</f>
        <v>10/3/2009</v>
      </c>
      <c r="E5541" s="10"/>
    </row>
    <row r="5542" spans="1:5" x14ac:dyDescent="0.25">
      <c r="A5542" s="12" t="str">
        <f>'Record List'!A5511&amp;'Record List'!B5511&amp;'Record List'!C5511&amp;'Record List'!D5511&amp;"kg"</f>
        <v>DEADLIFT, CIAVATTONE GRIP65M95kg</v>
      </c>
      <c r="B5542" s="13">
        <f>'Record List'!E5511</f>
        <v>315</v>
      </c>
      <c r="C5542" s="14" t="str">
        <f>LEFT('Record List'!F5511,FIND(",",'Record List'!F5511)+2)</f>
        <v>Norval, M</v>
      </c>
      <c r="D5542" s="16" t="str">
        <f>TEXT('Record List'!G5511,"m/d/yyyy")</f>
        <v>10/23/2005</v>
      </c>
      <c r="E5542" s="10"/>
    </row>
    <row r="5543" spans="1:5" x14ac:dyDescent="0.25">
      <c r="A5543" s="12" t="str">
        <f>'Record List'!A5512&amp;'Record List'!B5512&amp;'Record List'!C5512&amp;'Record List'!D5512&amp;"kg"</f>
        <v>DEADLIFT, CIAVATTONE GRIP65M115kg</v>
      </c>
      <c r="B5543" s="13">
        <f>'Record List'!E5512</f>
        <v>375</v>
      </c>
      <c r="C5543" s="14" t="str">
        <f>LEFT('Record List'!F5512,FIND(",",'Record List'!F5512)+2)</f>
        <v>Malloy, J</v>
      </c>
      <c r="D5543" s="16" t="str">
        <f>TEXT('Record List'!G5512,"m/d/yyyy")</f>
        <v>10/14/2007</v>
      </c>
      <c r="E5543" s="10"/>
    </row>
    <row r="5544" spans="1:5" x14ac:dyDescent="0.25">
      <c r="A5544" s="12" t="str">
        <f>'Record List'!A5513&amp;'Record List'!B5513&amp;'Record List'!C5513&amp;'Record List'!D5513&amp;"kg"</f>
        <v>DEADLIFT, CIAVATTONE GRIP65M125kg</v>
      </c>
      <c r="B5544" s="13">
        <f>'Record List'!E5513</f>
        <v>223</v>
      </c>
      <c r="C5544" s="14" t="str">
        <f>LEFT('Record List'!F5513,FIND(",",'Record List'!F5513)+2)</f>
        <v>Ross, D</v>
      </c>
      <c r="D5544" s="16" t="str">
        <f>TEXT('Record List'!G5513,"m/d/yyyy")</f>
        <v>2/12/2012</v>
      </c>
      <c r="E5544" s="10"/>
    </row>
    <row r="5545" spans="1:5" x14ac:dyDescent="0.25">
      <c r="A5545" s="12" t="str">
        <f>'Record List'!A5514&amp;'Record List'!B5514&amp;'Record List'!C5514&amp;'Record List'!D5514&amp;"kg"</f>
        <v>DEADLIFT, CIAVATTONE GRIP65M125+kg</v>
      </c>
      <c r="B5545" s="13">
        <f>'Record List'!E5514</f>
        <v>441</v>
      </c>
      <c r="C5545" s="14" t="str">
        <f>LEFT('Record List'!F5514,FIND(",",'Record List'!F5514)+2)</f>
        <v>Ciavattone, F</v>
      </c>
      <c r="D5545" s="16" t="str">
        <f>TEXT('Record List'!G5514,"m/d/yyyy")</f>
        <v>11/30/2020</v>
      </c>
      <c r="E5545" s="10"/>
    </row>
    <row r="5546" spans="1:5" x14ac:dyDescent="0.25">
      <c r="A5546" s="12" t="str">
        <f>'Record List'!A5515&amp;'Record List'!B5515&amp;'Record List'!C5515&amp;'Record List'!D5515&amp;"kg"</f>
        <v>DEADLIFT, CIAVATTONE GRIP70M75kg</v>
      </c>
      <c r="B5546" s="13">
        <f>'Record List'!E5515</f>
        <v>250</v>
      </c>
      <c r="C5546" s="14" t="str">
        <f>LEFT('Record List'!F5515,FIND(",",'Record List'!F5515)+2)</f>
        <v>McKean, J</v>
      </c>
      <c r="D5546" s="16" t="str">
        <f>TEXT('Record List'!G5515,"m/d/yyyy")</f>
        <v>10/16/2016</v>
      </c>
      <c r="E5546" s="10"/>
    </row>
    <row r="5547" spans="1:5" x14ac:dyDescent="0.25">
      <c r="A5547" s="12" t="str">
        <f>'Record List'!A5516&amp;'Record List'!B5516&amp;'Record List'!C5516&amp;'Record List'!D5516&amp;"kg"</f>
        <v>DEADLIFT, CIAVATTONE GRIP70M80kg</v>
      </c>
      <c r="B5547" s="13">
        <f>'Record List'!E5516</f>
        <v>290</v>
      </c>
      <c r="C5547" s="14" t="str">
        <f>LEFT('Record List'!F5516,FIND(",",'Record List'!F5516)+2)</f>
        <v>Emslie, D</v>
      </c>
      <c r="D5547" s="16" t="str">
        <f>TEXT('Record List'!G5516,"m/d/yyyy")</f>
        <v>1/24/2015</v>
      </c>
      <c r="E5547" s="10"/>
    </row>
    <row r="5548" spans="1:5" x14ac:dyDescent="0.25">
      <c r="A5548" s="12" t="str">
        <f>'Record List'!A5517&amp;'Record List'!B5517&amp;'Record List'!C5517&amp;'Record List'!D5517&amp;"kg"</f>
        <v>DEADLIFT, CIAVATTONE GRIP70M85kg</v>
      </c>
      <c r="B5548" s="13">
        <f>'Record List'!E5517</f>
        <v>308</v>
      </c>
      <c r="C5548" s="14" t="str">
        <f>LEFT('Record List'!F5517,FIND(",",'Record List'!F5517)+2)</f>
        <v>Habecker, D</v>
      </c>
      <c r="D5548" s="16" t="str">
        <f>TEXT('Record List'!G5517,"m/d/yyyy")</f>
        <v>6/30/2013</v>
      </c>
      <c r="E5548" s="10"/>
    </row>
    <row r="5549" spans="1:5" x14ac:dyDescent="0.25">
      <c r="A5549" s="12" t="str">
        <f>'Record List'!A5518&amp;'Record List'!B5518&amp;'Record List'!C5518&amp;'Record List'!D5518&amp;"kg"</f>
        <v>DEADLIFT, CIAVATTONE GRIP70M90kg</v>
      </c>
      <c r="B5549" s="13">
        <f>'Record List'!E5518</f>
        <v>320</v>
      </c>
      <c r="C5549" s="14" t="str">
        <f>LEFT('Record List'!F5518,FIND(",",'Record List'!F5518)+2)</f>
        <v>Habecker, D</v>
      </c>
      <c r="D5549" s="16" t="str">
        <f>TEXT('Record List'!G5518,"m/d/yyyy")</f>
        <v>9/27/2014</v>
      </c>
      <c r="E5549" s="10"/>
    </row>
    <row r="5550" spans="1:5" x14ac:dyDescent="0.25">
      <c r="A5550" s="12" t="str">
        <f>'Record List'!A5519&amp;'Record List'!B5519&amp;'Record List'!C5519&amp;'Record List'!D5519&amp;"kg"</f>
        <v>DEADLIFT, CIAVATTONE GRIP70M95kg</v>
      </c>
      <c r="B5550" s="13">
        <f>'Record List'!E5519</f>
        <v>265</v>
      </c>
      <c r="C5550" s="14" t="str">
        <f>LEFT('Record List'!F5519,FIND(",",'Record List'!F5519)+2)</f>
        <v>Prechtel, H</v>
      </c>
      <c r="D5550" s="16" t="str">
        <f>TEXT('Record List'!G5519,"m/d/yyyy")</f>
        <v>6/14/1997</v>
      </c>
      <c r="E5550" s="10"/>
    </row>
    <row r="5551" spans="1:5" x14ac:dyDescent="0.25">
      <c r="A5551" s="12" t="str">
        <f>'Record List'!A5520&amp;'Record List'!B5520&amp;'Record List'!C5520&amp;'Record List'!D5520&amp;"kg"</f>
        <v>DEADLIFT, CIAVATTONE GRIP70M100kg</v>
      </c>
      <c r="B5551" s="13">
        <f>'Record List'!E5520</f>
        <v>287</v>
      </c>
      <c r="C5551" s="14" t="str">
        <f>LEFT('Record List'!F5520,FIND(",",'Record List'!F5520)+2)</f>
        <v>Prechtel, H</v>
      </c>
      <c r="D5551" s="16" t="str">
        <f>TEXT('Record List'!G5520,"m/d/yyyy")</f>
        <v>6/22/1996</v>
      </c>
      <c r="E5551" s="10"/>
    </row>
    <row r="5552" spans="1:5" x14ac:dyDescent="0.25">
      <c r="A5552" s="12" t="str">
        <f>'Record List'!A5521&amp;'Record List'!B5521&amp;'Record List'!C5521&amp;'Record List'!D5521&amp;"kg"</f>
        <v>DEADLIFT, CIAVATTONE GRIP70M105kg</v>
      </c>
      <c r="B5552" s="13">
        <f>'Record List'!E5521</f>
        <v>90</v>
      </c>
      <c r="C5552" s="14" t="str">
        <f>LEFT('Record List'!F5521,FIND(",",'Record List'!F5521)+2)</f>
        <v>Crozier, B</v>
      </c>
      <c r="D5552" s="16" t="str">
        <f>TEXT('Record List'!G5521,"m/d/yyyy")</f>
        <v>8/23/2007</v>
      </c>
      <c r="E5552" s="10"/>
    </row>
    <row r="5553" spans="1:5" x14ac:dyDescent="0.25">
      <c r="A5553" s="12" t="str">
        <f>'Record List'!A5522&amp;'Record List'!B5522&amp;'Record List'!C5522&amp;'Record List'!D5522&amp;"kg"</f>
        <v>DEADLIFT, CIAVATTONE GRIP70M110kg</v>
      </c>
      <c r="B5553" s="13">
        <f>'Record List'!E5522</f>
        <v>308</v>
      </c>
      <c r="C5553" s="14" t="str">
        <f>LEFT('Record List'!F5522,FIND(",",'Record List'!F5522)+2)</f>
        <v>Myers, L</v>
      </c>
      <c r="D5553" s="16" t="str">
        <f>TEXT('Record List'!G5522,"m/d/yyyy")</f>
        <v>10/8/2016</v>
      </c>
      <c r="E5553" s="10"/>
    </row>
    <row r="5554" spans="1:5" x14ac:dyDescent="0.25">
      <c r="A5554" s="12" t="str">
        <f>'Record List'!A5523&amp;'Record List'!B5523&amp;'Record List'!C5523&amp;'Record List'!D5523&amp;"kg"</f>
        <v>DEADLIFT, CIAVATTONE GRIP70M115kg</v>
      </c>
      <c r="B5554" s="13">
        <f>'Record List'!E5523</f>
        <v>295</v>
      </c>
      <c r="C5554" s="14" t="str">
        <f>LEFT('Record List'!F5523,FIND(",",'Record List'!F5523)+2)</f>
        <v>Ross, D</v>
      </c>
      <c r="D5554" s="16" t="str">
        <f>TEXT('Record List'!G5523,"m/d/yyyy")</f>
        <v>9/30/2016</v>
      </c>
      <c r="E5554" s="10"/>
    </row>
    <row r="5555" spans="1:5" x14ac:dyDescent="0.25">
      <c r="A5555" s="12" t="str">
        <f>'Record List'!A5524&amp;'Record List'!B5524&amp;'Record List'!C5524&amp;'Record List'!D5524&amp;"kg"</f>
        <v>DEADLIFT, CIAVATTONE GRIP70M120kg</v>
      </c>
      <c r="B5555" s="13">
        <f>'Record List'!E5524</f>
        <v>314</v>
      </c>
      <c r="C5555" s="14" t="str">
        <f>LEFT('Record List'!F5524,FIND(",",'Record List'!F5524)+2)</f>
        <v>Ross, D</v>
      </c>
      <c r="D5555" s="16" t="str">
        <f>TEXT('Record List'!G5524,"m/d/yyyy")</f>
        <v>1/17/2015</v>
      </c>
      <c r="E5555" s="10"/>
    </row>
    <row r="5556" spans="1:5" x14ac:dyDescent="0.25">
      <c r="A5556" s="12" t="str">
        <f>'Record List'!A5525&amp;'Record List'!B5525&amp;'Record List'!C5525&amp;'Record List'!D5525&amp;"kg"</f>
        <v>DEADLIFT, CIAVATTONE GRIP75M75kg</v>
      </c>
      <c r="B5556" s="13">
        <f>'Record List'!E5525</f>
        <v>216</v>
      </c>
      <c r="C5556" s="14" t="str">
        <f>LEFT('Record List'!F5525,FIND(",",'Record List'!F5525)+2)</f>
        <v>Mitchell, D</v>
      </c>
      <c r="D5556" s="16" t="str">
        <f>TEXT('Record List'!G5525,"m/d/yyyy")</f>
        <v>10/3/2009</v>
      </c>
      <c r="E5556" s="10"/>
    </row>
    <row r="5557" spans="1:5" x14ac:dyDescent="0.25">
      <c r="A5557" s="12" t="str">
        <f>'Record List'!A5526&amp;'Record List'!B5526&amp;'Record List'!C5526&amp;'Record List'!D5526&amp;"kg"</f>
        <v>DEADLIFT, CIAVATTONE GRIP75M80kg</v>
      </c>
      <c r="B5557" s="13">
        <f>'Record List'!E5526</f>
        <v>265</v>
      </c>
      <c r="C5557" s="14" t="str">
        <f>LEFT('Record List'!F5526,FIND(",",'Record List'!F5526)+2)</f>
        <v>Cox, B</v>
      </c>
      <c r="D5557" s="16" t="str">
        <f>TEXT('Record List'!G5526,"m/d/yyyy")</f>
        <v>4/27/2002</v>
      </c>
      <c r="E5557" s="10"/>
    </row>
    <row r="5558" spans="1:5" x14ac:dyDescent="0.25">
      <c r="A5558" s="12" t="str">
        <f>'Record List'!A5527&amp;'Record List'!B5527&amp;'Record List'!C5527&amp;'Record List'!D5527&amp;"kg"</f>
        <v>DEADLIFT, CIAVATTONE GRIP75M85kg</v>
      </c>
      <c r="B5558" s="13">
        <f>'Record List'!E5527</f>
        <v>278</v>
      </c>
      <c r="C5558" s="14" t="str">
        <f>LEFT('Record List'!F5527,FIND(",",'Record List'!F5527)+2)</f>
        <v>Habecker, D</v>
      </c>
      <c r="D5558" s="16" t="str">
        <f>TEXT('Record List'!G5527,"m/d/yyyy")</f>
        <v>1/18/2020</v>
      </c>
      <c r="E5558" s="10"/>
    </row>
    <row r="5559" spans="1:5" x14ac:dyDescent="0.25">
      <c r="A5559" s="12" t="str">
        <f>'Record List'!A5528&amp;'Record List'!B5528&amp;'Record List'!C5528&amp;'Record List'!D5528&amp;"kg"</f>
        <v>DEADLIFT, CIAVATTONE GRIP75M90kg</v>
      </c>
      <c r="B5559" s="13">
        <f>'Record List'!E5528</f>
        <v>258</v>
      </c>
      <c r="C5559" s="14" t="str">
        <f>LEFT('Record List'!F5528,FIND(",",'Record List'!F5528)+2)</f>
        <v>Habecker, D</v>
      </c>
      <c r="D5559" s="16" t="str">
        <f>TEXT('Record List'!G5528,"m/d/yyyy")</f>
        <v>10/15/2017</v>
      </c>
      <c r="E5559" s="10"/>
    </row>
    <row r="5560" spans="1:5" x14ac:dyDescent="0.25">
      <c r="A5560" s="12" t="str">
        <f>'Record List'!A5529&amp;'Record List'!B5529&amp;'Record List'!C5529&amp;'Record List'!D5529&amp;"kg"</f>
        <v>DEADLIFT, CIAVATTONE GRIP75M100kg</v>
      </c>
      <c r="B5560" s="13">
        <f>'Record List'!E5529</f>
        <v>397</v>
      </c>
      <c r="C5560" s="14" t="str">
        <f>LEFT('Record List'!F5529,FIND(",",'Record List'!F5529)+2)</f>
        <v>Miller, W</v>
      </c>
      <c r="D5560" s="16" t="str">
        <f>TEXT('Record List'!G5529,"m/d/yyyy")</f>
        <v>2/12/2012</v>
      </c>
      <c r="E5560" s="10"/>
    </row>
    <row r="5561" spans="1:5" x14ac:dyDescent="0.25">
      <c r="A5561" s="12" t="str">
        <f>'Record List'!A5530&amp;'Record List'!B5530&amp;'Record List'!C5530&amp;'Record List'!D5530&amp;"kg"</f>
        <v>DEADLIFT, CIAVATTONE GRIP75M105kg</v>
      </c>
      <c r="B5561" s="13">
        <f>'Record List'!E5530</f>
        <v>350</v>
      </c>
      <c r="C5561" s="14" t="str">
        <f>LEFT('Record List'!F5530,FIND(",",'Record List'!F5530)+2)</f>
        <v>Miller, W</v>
      </c>
      <c r="D5561" s="16" t="str">
        <f>TEXT('Record List'!G5530,"m/d/yyyy")</f>
        <v>1/19/2008</v>
      </c>
      <c r="E5561" s="10"/>
    </row>
    <row r="5562" spans="1:5" x14ac:dyDescent="0.25">
      <c r="A5562" s="12" t="str">
        <f>'Record List'!A5531&amp;'Record List'!B5531&amp;'Record List'!C5531&amp;'Record List'!D5531&amp;"kg"</f>
        <v>DEADLIFT, CIAVATTONE GRIP75M110kg</v>
      </c>
      <c r="B5562" s="13">
        <f>'Record List'!E5531</f>
        <v>300</v>
      </c>
      <c r="C5562" s="14" t="str">
        <f>LEFT('Record List'!F5531,FIND(",",'Record List'!F5531)+2)</f>
        <v>Lano, J</v>
      </c>
      <c r="D5562" s="16" t="str">
        <f>TEXT('Record List'!G5531,"m/d/yyyy")</f>
        <v>6/14/1997</v>
      </c>
      <c r="E5562" s="10"/>
    </row>
    <row r="5563" spans="1:5" x14ac:dyDescent="0.25">
      <c r="A5563" s="12" t="str">
        <f>'Record List'!A5532&amp;'Record List'!B5532&amp;'Record List'!C5532&amp;'Record List'!D5532&amp;"kg"</f>
        <v>DEADLIFT, CIAVATTONE GRIP80M70kg</v>
      </c>
      <c r="B5563" s="13">
        <f>'Record List'!E5532</f>
        <v>210</v>
      </c>
      <c r="C5563" s="14" t="str">
        <f>LEFT('Record List'!F5532,FIND(",",'Record List'!F5532)+2)</f>
        <v>Mitchell, D</v>
      </c>
      <c r="D5563" s="16" t="str">
        <f>TEXT('Record List'!G5532,"m/d/yyyy")</f>
        <v>9/27/2014</v>
      </c>
      <c r="E5563" s="10"/>
    </row>
    <row r="5564" spans="1:5" x14ac:dyDescent="0.25">
      <c r="A5564" s="12" t="str">
        <f>'Record List'!A5533&amp;'Record List'!B5533&amp;'Record List'!C5533&amp;'Record List'!D5533&amp;"kg"</f>
        <v>DEADLIFT, CIAVATTONE GRIP80M80kg</v>
      </c>
      <c r="B5564" s="13">
        <f>'Record List'!E5533</f>
        <v>231</v>
      </c>
      <c r="C5564" s="14" t="str">
        <f>LEFT('Record List'!F5533,FIND(",",'Record List'!F5533)+2)</f>
        <v>Montini, A</v>
      </c>
      <c r="D5564" s="16" t="str">
        <f>TEXT('Record List'!G5533,"m/d/yyyy")</f>
        <v>10/3/2009</v>
      </c>
      <c r="E5564" s="10"/>
    </row>
    <row r="5565" spans="1:5" x14ac:dyDescent="0.25">
      <c r="A5565" s="12" t="str">
        <f>'Record List'!A5534&amp;'Record List'!B5534&amp;'Record List'!C5534&amp;'Record List'!D5534&amp;"kg"</f>
        <v>DEADLIFT, CIAVATTONE GRIP80M85kg</v>
      </c>
      <c r="B5565" s="13">
        <f>'Record List'!E5534</f>
        <v>225</v>
      </c>
      <c r="C5565" s="14" t="str">
        <f>LEFT('Record List'!F5534,FIND(",",'Record List'!F5534)+2)</f>
        <v>Montini, A</v>
      </c>
      <c r="D5565" s="16" t="str">
        <f>TEXT('Record List'!G5534,"m/d/yyyy")</f>
        <v>9/30/2010</v>
      </c>
      <c r="E5565" s="10"/>
    </row>
    <row r="5566" spans="1:5" x14ac:dyDescent="0.25">
      <c r="A5566" s="12" t="str">
        <f>'Record List'!A5535&amp;'Record List'!B5535&amp;'Record List'!C5535&amp;'Record List'!D5535&amp;"kg"</f>
        <v>DEADLIFT, CIAVATTONE GRIP80M95kg</v>
      </c>
      <c r="B5566" s="13">
        <f>'Record List'!E5535</f>
        <v>198</v>
      </c>
      <c r="C5566" s="14" t="str">
        <f>LEFT('Record List'!F5535,FIND(",",'Record List'!F5535)+2)</f>
        <v>Eberhardinger, P</v>
      </c>
      <c r="D5566" s="16" t="str">
        <f>TEXT('Record List'!G5535,"m/d/yyyy")</f>
        <v>11/2/2003</v>
      </c>
      <c r="E5566" s="10"/>
    </row>
    <row r="5567" spans="1:5" x14ac:dyDescent="0.25">
      <c r="A5567" s="12" t="str">
        <f>'Record List'!A5536&amp;'Record List'!B5536&amp;'Record List'!C5536&amp;'Record List'!D5536&amp;"kg"</f>
        <v>DEADLIFT, CIAVATTONE GRIP80M105kg</v>
      </c>
      <c r="B5567" s="13">
        <f>'Record List'!E5536</f>
        <v>165</v>
      </c>
      <c r="C5567" s="14" t="str">
        <f>LEFT('Record List'!F5536,FIND(",",'Record List'!F5536)+2)</f>
        <v>Clark, B</v>
      </c>
      <c r="D5567" s="16" t="str">
        <f>TEXT('Record List'!G5536,"m/d/yyyy")</f>
        <v>10/10/2016</v>
      </c>
      <c r="E5567" s="10"/>
    </row>
    <row r="5568" spans="1:5" x14ac:dyDescent="0.25">
      <c r="A5568" s="12" t="str">
        <f>'Record List'!A5537&amp;'Record List'!B5537&amp;'Record List'!C5537&amp;'Record List'!D5537&amp;"kg"</f>
        <v>DEADLIFT, CIAVATTONE GRIP85M80kg</v>
      </c>
      <c r="B5568" s="13">
        <f>'Record List'!E5537</f>
        <v>231</v>
      </c>
      <c r="C5568" s="14" t="str">
        <f>LEFT('Record List'!F5537,FIND(",",'Record List'!F5537)+2)</f>
        <v>Montini, A</v>
      </c>
      <c r="D5568" s="16" t="str">
        <f>TEXT('Record List'!G5537,"m/d/yyyy")</f>
        <v>6/30/2013</v>
      </c>
      <c r="E5568" s="10"/>
    </row>
    <row r="5569" spans="1:5" x14ac:dyDescent="0.25">
      <c r="A5569" s="12" t="str">
        <f>'Record List'!A5538&amp;'Record List'!B5538&amp;'Record List'!C5538&amp;'Record List'!D5538&amp;"kg"</f>
        <v>DEADLIFT, CIAVATTONE GRIPALLM60kg</v>
      </c>
      <c r="B5569" s="13">
        <f>'Record List'!E5538</f>
        <v>314</v>
      </c>
      <c r="C5569" s="14" t="str">
        <f>LEFT('Record List'!F5538,FIND(",",'Record List'!F5538)+2)</f>
        <v>Achenbach, J</v>
      </c>
      <c r="D5569" s="16" t="str">
        <f>TEXT('Record List'!G5538,"m/d/yyyy")</f>
        <v>10/15/2005</v>
      </c>
      <c r="E5569" s="10"/>
    </row>
    <row r="5570" spans="1:5" x14ac:dyDescent="0.25">
      <c r="A5570" s="12" t="str">
        <f>'Record List'!A5539&amp;'Record List'!B5539&amp;'Record List'!C5539&amp;'Record List'!D5539&amp;"kg"</f>
        <v>DEADLIFT, CIAVATTONE GRIPALLM65kg</v>
      </c>
      <c r="B5570" s="13">
        <f>'Record List'!E5539</f>
        <v>298</v>
      </c>
      <c r="C5570" s="14" t="str">
        <f>LEFT('Record List'!F5539,FIND(",",'Record List'!F5539)+2)</f>
        <v>Mabrey, I</v>
      </c>
      <c r="D5570" s="16" t="str">
        <f>TEXT('Record List'!G5539,"m/d/yyyy")</f>
        <v>6/26/1999</v>
      </c>
      <c r="E5570" s="10"/>
    </row>
    <row r="5571" spans="1:5" x14ac:dyDescent="0.25">
      <c r="A5571" s="12" t="str">
        <f>'Record List'!A5540&amp;'Record List'!B5540&amp;'Record List'!C5540&amp;'Record List'!D5540&amp;"kg"</f>
        <v>DEADLIFT, CIAVATTONE GRIPALLM70kg</v>
      </c>
      <c r="B5571" s="13">
        <f>'Record List'!E5540</f>
        <v>402</v>
      </c>
      <c r="C5571" s="14" t="str">
        <f>LEFT('Record List'!F5540,FIND(",",'Record List'!F5540)+2)</f>
        <v>Hirsh, B</v>
      </c>
      <c r="D5571" s="16" t="str">
        <f>TEXT('Record List'!G5540,"m/d/yyyy")</f>
        <v>10/17/2004</v>
      </c>
      <c r="E5571" s="10"/>
    </row>
    <row r="5572" spans="1:5" x14ac:dyDescent="0.25">
      <c r="A5572" s="12" t="str">
        <f>'Record List'!A5541&amp;'Record List'!B5541&amp;'Record List'!C5541&amp;'Record List'!D5541&amp;"kg"</f>
        <v>DEADLIFT, CIAVATTONE GRIPALLM75kg</v>
      </c>
      <c r="B5572" s="13">
        <f>'Record List'!E5541</f>
        <v>446</v>
      </c>
      <c r="C5572" s="14" t="str">
        <f>LEFT('Record List'!F5541,FIND(",",'Record List'!F5541)+2)</f>
        <v>Hirsh, B</v>
      </c>
      <c r="D5572" s="16" t="str">
        <f>TEXT('Record List'!G5541,"m/d/yyyy")</f>
        <v>6/22/1996</v>
      </c>
      <c r="E5572" s="10"/>
    </row>
    <row r="5573" spans="1:5" x14ac:dyDescent="0.25">
      <c r="A5573" s="12" t="str">
        <f>'Record List'!A5542&amp;'Record List'!B5542&amp;'Record List'!C5542&amp;'Record List'!D5542&amp;"kg"</f>
        <v>DEADLIFT, CIAVATTONE GRIPALLM80kg</v>
      </c>
      <c r="B5573" s="13">
        <f>'Record List'!E5542</f>
        <v>474</v>
      </c>
      <c r="C5573" s="14" t="str">
        <f>LEFT('Record List'!F5542,FIND(",",'Record List'!F5542)+2)</f>
        <v>Hirsh, B</v>
      </c>
      <c r="D5573" s="16" t="str">
        <f>TEXT('Record List'!G5542,"m/d/yyyy")</f>
        <v>2/22/1997</v>
      </c>
      <c r="E5573" s="10"/>
    </row>
    <row r="5574" spans="1:5" x14ac:dyDescent="0.25">
      <c r="A5574" s="12" t="str">
        <f>'Record List'!A5543&amp;'Record List'!B5543&amp;'Record List'!C5543&amp;'Record List'!D5543&amp;"kg"</f>
        <v>DEADLIFT, CIAVATTONE GRIPALLM85kg</v>
      </c>
      <c r="B5574" s="13">
        <f>'Record List'!E5543</f>
        <v>440</v>
      </c>
      <c r="C5574" s="14" t="str">
        <f>LEFT('Record List'!F5543,FIND(",",'Record List'!F5543)+2)</f>
        <v>Hirsh, B</v>
      </c>
      <c r="D5574" s="16" t="str">
        <f>TEXT('Record List'!G5543,"m/d/yyyy")</f>
        <v>11/17/1999</v>
      </c>
      <c r="E5574" s="10"/>
    </row>
    <row r="5575" spans="1:5" x14ac:dyDescent="0.25">
      <c r="A5575" s="12" t="str">
        <f>'Record List'!A5544&amp;'Record List'!B5544&amp;'Record List'!C5544&amp;'Record List'!D5544&amp;"kg"</f>
        <v>DEADLIFT, CIAVATTONE GRIPALLM90kg</v>
      </c>
      <c r="B5575" s="13">
        <f>'Record List'!E5544</f>
        <v>429</v>
      </c>
      <c r="C5575" s="14" t="str">
        <f>LEFT('Record List'!F5544,FIND(",",'Record List'!F5544)+2)</f>
        <v>Goetsch, T</v>
      </c>
      <c r="D5575" s="16" t="str">
        <f>TEXT('Record List'!G5544,"m/d/yyyy")</f>
        <v>2/12/2012</v>
      </c>
      <c r="E5575" s="10"/>
    </row>
    <row r="5576" spans="1:5" x14ac:dyDescent="0.25">
      <c r="A5576" s="12" t="str">
        <f>'Record List'!A5545&amp;'Record List'!B5545&amp;'Record List'!C5545&amp;'Record List'!D5545&amp;"kg"</f>
        <v>DEADLIFT, CIAVATTONE GRIPALLM95kg</v>
      </c>
      <c r="B5576" s="13">
        <f>'Record List'!E5545</f>
        <v>441</v>
      </c>
      <c r="C5576" s="14" t="str">
        <f>LEFT('Record List'!F5545,FIND(",",'Record List'!F5545)+2)</f>
        <v>Strangeway, J</v>
      </c>
      <c r="D5576" s="16" t="str">
        <f>TEXT('Record List'!G5545,"m/d/yyyy")</f>
        <v>1/18/2020</v>
      </c>
      <c r="E5576" s="10"/>
    </row>
    <row r="5577" spans="1:5" x14ac:dyDescent="0.25">
      <c r="A5577" s="12" t="str">
        <f>'Record List'!A5546&amp;'Record List'!B5546&amp;'Record List'!C5546&amp;'Record List'!D5546&amp;"kg"</f>
        <v>DEADLIFT, CIAVATTONE GRIPALLM100kg</v>
      </c>
      <c r="B5577" s="13">
        <f>'Record List'!E5546</f>
        <v>463</v>
      </c>
      <c r="C5577" s="14" t="str">
        <f>LEFT('Record List'!F5546,FIND(",",'Record List'!F5546)+2)</f>
        <v>Schock, E</v>
      </c>
      <c r="D5577" s="16" t="str">
        <f>TEXT('Record List'!G5546,"m/d/yyyy")</f>
        <v>10/15/2005</v>
      </c>
      <c r="E5577" s="10"/>
    </row>
    <row r="5578" spans="1:5" x14ac:dyDescent="0.25">
      <c r="A5578" s="12" t="str">
        <f>'Record List'!A5547&amp;'Record List'!B5547&amp;'Record List'!C5547&amp;'Record List'!D5547&amp;"kg"</f>
        <v>DEADLIFT, CIAVATTONE GRIPALLM105kg</v>
      </c>
      <c r="B5578" s="13">
        <f>'Record List'!E5547</f>
        <v>452</v>
      </c>
      <c r="C5578" s="14" t="str">
        <f>LEFT('Record List'!F5547,FIND(",",'Record List'!F5547)+2)</f>
        <v>Spayd, B</v>
      </c>
      <c r="D5578" s="16" t="str">
        <f>TEXT('Record List'!G5547,"m/d/yyyy")</f>
        <v>6/26/1999</v>
      </c>
      <c r="E5578" s="10"/>
    </row>
    <row r="5579" spans="1:5" x14ac:dyDescent="0.25">
      <c r="A5579" s="12" t="str">
        <f>'Record List'!A5548&amp;'Record List'!B5548&amp;'Record List'!C5548&amp;'Record List'!D5548&amp;"kg"</f>
        <v>DEADLIFT, CIAVATTONE GRIPALLM110kg</v>
      </c>
      <c r="B5579" s="13">
        <f>'Record List'!E5548</f>
        <v>501</v>
      </c>
      <c r="C5579" s="14" t="str">
        <f>LEFT('Record List'!F5548,FIND(",",'Record List'!F5548)+2)</f>
        <v>Ciavattone, J</v>
      </c>
      <c r="D5579" s="16" t="str">
        <f>TEXT('Record List'!G5548,"m/d/yyyy")</f>
        <v>10/27/2018</v>
      </c>
      <c r="E5579" s="10"/>
    </row>
    <row r="5580" spans="1:5" x14ac:dyDescent="0.25">
      <c r="A5580" s="12" t="str">
        <f>'Record List'!A5549&amp;'Record List'!B5549&amp;'Record List'!C5549&amp;'Record List'!D5549&amp;"kg"</f>
        <v>DEADLIFT, CIAVATTONE GRIPALLM115kg</v>
      </c>
      <c r="B5580" s="13">
        <f>'Record List'!E5549</f>
        <v>541</v>
      </c>
      <c r="C5580" s="14" t="str">
        <f>LEFT('Record List'!F5549,FIND(",",'Record List'!F5549)+2)</f>
        <v>Ciavattone, F</v>
      </c>
      <c r="D5580" s="16" t="str">
        <f>TEXT('Record List'!G5549,"m/d/yyyy")</f>
        <v>10/1/2006</v>
      </c>
      <c r="E5580" s="10"/>
    </row>
    <row r="5581" spans="1:5" x14ac:dyDescent="0.25">
      <c r="A5581" s="12" t="str">
        <f>'Record List'!A5550&amp;'Record List'!B5550&amp;'Record List'!C5550&amp;'Record List'!D5550&amp;"kg"</f>
        <v>DEADLIFT, CIAVATTONE GRIPALLM120kg</v>
      </c>
      <c r="B5581" s="13">
        <f>'Record List'!E5550</f>
        <v>500</v>
      </c>
      <c r="C5581" s="14" t="str">
        <f>LEFT('Record List'!F5550,FIND(",",'Record List'!F5550)+2)</f>
        <v>Ciavattone, F</v>
      </c>
      <c r="D5581" s="16" t="str">
        <f>TEXT('Record List'!G5550,"m/d/yyyy")</f>
        <v>12/1/2001</v>
      </c>
      <c r="E5581" s="10"/>
    </row>
    <row r="5582" spans="1:5" x14ac:dyDescent="0.25">
      <c r="A5582" s="12" t="str">
        <f>'Record List'!A5551&amp;'Record List'!B5551&amp;'Record List'!C5551&amp;'Record List'!D5551&amp;"kg"</f>
        <v>DEADLIFT, CIAVATTONE GRIPALLM125kg</v>
      </c>
      <c r="B5582" s="13">
        <f>'Record List'!E5551</f>
        <v>511</v>
      </c>
      <c r="C5582" s="14" t="str">
        <f>LEFT('Record List'!F5551,FIND(",",'Record List'!F5551)+2)</f>
        <v>Ciavattone, F</v>
      </c>
      <c r="D5582" s="16" t="str">
        <f>TEXT('Record List'!G5551,"m/d/yyyy")</f>
        <v>12/28/1997</v>
      </c>
      <c r="E5582" s="10"/>
    </row>
    <row r="5583" spans="1:5" x14ac:dyDescent="0.25">
      <c r="A5583" s="12" t="str">
        <f>'Record List'!A5552&amp;'Record List'!B5552&amp;'Record List'!C5552&amp;'Record List'!D5552&amp;"kg"</f>
        <v>DEADLIFT, CIAVATTONE GRIPALLM125+kg</v>
      </c>
      <c r="B5583" s="13">
        <f>'Record List'!E5552</f>
        <v>535</v>
      </c>
      <c r="C5583" s="14" t="str">
        <f>LEFT('Record List'!F5552,FIND(",",'Record List'!F5552)+2)</f>
        <v>Doster, M</v>
      </c>
      <c r="D5583" s="16" t="str">
        <f>TEXT('Record List'!G5552,"m/d/yyyy")</f>
        <v>10/15/2005</v>
      </c>
      <c r="E5583" s="10"/>
    </row>
    <row r="5584" spans="1:5" x14ac:dyDescent="0.25">
      <c r="A5584" s="12" t="str">
        <f>'Record List'!A5553&amp;'Record List'!B5553&amp;'Record List'!C5553&amp;'Record List'!D5553&amp;"kg"</f>
        <v>DEADLIFT, CIAVATTONE GRIPNATM60kg</v>
      </c>
      <c r="B5584" s="13">
        <f>'Record List'!E5553</f>
        <v>253</v>
      </c>
      <c r="C5584" s="14" t="str">
        <f>LEFT('Record List'!F5553,FIND(",",'Record List'!F5553)+2)</f>
        <v>Van Fossan, M</v>
      </c>
      <c r="D5584" s="16" t="str">
        <f>TEXT('Record List'!G5553,"m/d/yyyy")</f>
        <v>6/26/1999</v>
      </c>
      <c r="E5584" s="10"/>
    </row>
    <row r="5585" spans="1:5" x14ac:dyDescent="0.25">
      <c r="A5585" s="12" t="str">
        <f>'Record List'!A5554&amp;'Record List'!B5554&amp;'Record List'!C5554&amp;'Record List'!D5554&amp;"kg"</f>
        <v>DEADLIFT, CIAVATTONE GRIPNATM65kg</v>
      </c>
      <c r="B5585" s="13">
        <f>'Record List'!E5554</f>
        <v>298</v>
      </c>
      <c r="C5585" s="14" t="str">
        <f>LEFT('Record List'!F5554,FIND(",",'Record List'!F5554)+2)</f>
        <v>Mabrey, I</v>
      </c>
      <c r="D5585" s="16" t="str">
        <f>TEXT('Record List'!G5554,"m/d/yyyy")</f>
        <v>6/26/1999</v>
      </c>
      <c r="E5585" s="10"/>
    </row>
    <row r="5586" spans="1:5" x14ac:dyDescent="0.25">
      <c r="A5586" s="12" t="str">
        <f>'Record List'!A5555&amp;'Record List'!B5555&amp;'Record List'!C5555&amp;'Record List'!D5555&amp;"kg"</f>
        <v>DEADLIFT, CIAVATTONE GRIPNATM70kg</v>
      </c>
      <c r="B5586" s="13">
        <f>'Record List'!E5555</f>
        <v>369</v>
      </c>
      <c r="C5586" s="14" t="str">
        <f>LEFT('Record List'!F5555,FIND(",",'Record List'!F5555)+2)</f>
        <v>Waterman, C</v>
      </c>
      <c r="D5586" s="16" t="str">
        <f>TEXT('Record List'!G5555,"m/d/yyyy")</f>
        <v>6/22/1996</v>
      </c>
      <c r="E5586" s="10"/>
    </row>
    <row r="5587" spans="1:5" x14ac:dyDescent="0.25">
      <c r="A5587" s="12" t="str">
        <f>'Record List'!A5556&amp;'Record List'!B5556&amp;'Record List'!C5556&amp;'Record List'!D5556&amp;"kg"</f>
        <v>DEADLIFT, CIAVATTONE GRIPNATM75kg</v>
      </c>
      <c r="B5587" s="13">
        <f>'Record List'!E5556</f>
        <v>446</v>
      </c>
      <c r="C5587" s="14" t="str">
        <f>LEFT('Record List'!F5556,FIND(",",'Record List'!F5556)+2)</f>
        <v>Hirsh, B</v>
      </c>
      <c r="D5587" s="16" t="str">
        <f>TEXT('Record List'!G5556,"m/d/yyyy")</f>
        <v>6/22/1996</v>
      </c>
      <c r="E5587" s="10"/>
    </row>
    <row r="5588" spans="1:5" x14ac:dyDescent="0.25">
      <c r="A5588" s="12" t="str">
        <f>'Record List'!A5557&amp;'Record List'!B5557&amp;'Record List'!C5557&amp;'Record List'!D5557&amp;"kg"</f>
        <v>DEADLIFT, CIAVATTONE GRIPNATM80kg</v>
      </c>
      <c r="B5588" s="13">
        <f>'Record List'!E5557</f>
        <v>460</v>
      </c>
      <c r="C5588" s="14" t="str">
        <f>LEFT('Record List'!F5557,FIND(",",'Record List'!F5557)+2)</f>
        <v>Hirsh, B</v>
      </c>
      <c r="D5588" s="16" t="str">
        <f>TEXT('Record List'!G5557,"m/d/yyyy")</f>
        <v>6/14/1997</v>
      </c>
      <c r="E5588" s="10"/>
    </row>
    <row r="5589" spans="1:5" x14ac:dyDescent="0.25">
      <c r="A5589" s="12" t="str">
        <f>'Record List'!A5558&amp;'Record List'!B5558&amp;'Record List'!C5558&amp;'Record List'!D5558&amp;"kg"</f>
        <v>DEADLIFT, CIAVATTONE GRIPNATM85kg</v>
      </c>
      <c r="B5589" s="13">
        <f>'Record List'!E5558</f>
        <v>365</v>
      </c>
      <c r="C5589" s="14" t="str">
        <f>LEFT('Record List'!F5558,FIND(",",'Record List'!F5558)+2)</f>
        <v>Ellis, D</v>
      </c>
      <c r="D5589" s="16" t="str">
        <f>TEXT('Record List'!G5558,"m/d/yyyy")</f>
        <v>6/14/1997</v>
      </c>
      <c r="E5589" s="10"/>
    </row>
    <row r="5590" spans="1:5" x14ac:dyDescent="0.25">
      <c r="A5590" s="12" t="str">
        <f>'Record List'!A5559&amp;'Record List'!B5559&amp;'Record List'!C5559&amp;'Record List'!D5559&amp;"kg"</f>
        <v>DEADLIFT, CIAVATTONE GRIPNATM90kg</v>
      </c>
      <c r="B5590" s="13">
        <f>'Record List'!E5559</f>
        <v>391</v>
      </c>
      <c r="C5590" s="14" t="str">
        <f>LEFT('Record List'!F5559,FIND(",",'Record List'!F5559)+2)</f>
        <v>Ciavattone, J</v>
      </c>
      <c r="D5590" s="16" t="str">
        <f>TEXT('Record List'!G5559,"m/d/yyyy")</f>
        <v>6/26/1999</v>
      </c>
      <c r="E5590" s="10"/>
    </row>
    <row r="5591" spans="1:5" x14ac:dyDescent="0.25">
      <c r="A5591" s="12" t="str">
        <f>'Record List'!A5560&amp;'Record List'!B5560&amp;'Record List'!C5560&amp;'Record List'!D5560&amp;"kg"</f>
        <v>DEADLIFT, CIAVATTONE GRIPNATM95kg</v>
      </c>
      <c r="B5591" s="13">
        <f>'Record List'!E5560</f>
        <v>408</v>
      </c>
      <c r="C5591" s="14" t="str">
        <f>LEFT('Record List'!F5560,FIND(",",'Record List'!F5560)+2)</f>
        <v>Ciavattone, J</v>
      </c>
      <c r="D5591" s="16" t="str">
        <f>TEXT('Record List'!G5560,"m/d/yyyy")</f>
        <v>7/25/1998</v>
      </c>
      <c r="E5591" s="10"/>
    </row>
    <row r="5592" spans="1:5" x14ac:dyDescent="0.25">
      <c r="A5592" s="12" t="str">
        <f>'Record List'!A5561&amp;'Record List'!B5561&amp;'Record List'!C5561&amp;'Record List'!D5561&amp;"kg"</f>
        <v>DEADLIFT, CIAVATTONE GRIPNATM100kg</v>
      </c>
      <c r="B5592" s="13">
        <f>'Record List'!E5561</f>
        <v>335</v>
      </c>
      <c r="C5592" s="14" t="str">
        <f>LEFT('Record List'!F5561,FIND(",",'Record List'!F5561)+2)</f>
        <v>Vernacchio, J</v>
      </c>
      <c r="D5592" s="16" t="str">
        <f>TEXT('Record List'!G5561,"m/d/yyyy")</f>
        <v>6/14/1997</v>
      </c>
      <c r="E5592" s="10"/>
    </row>
    <row r="5593" spans="1:5" x14ac:dyDescent="0.25">
      <c r="A5593" s="12" t="str">
        <f>'Record List'!A5562&amp;'Record List'!B5562&amp;'Record List'!C5562&amp;'Record List'!D5562&amp;"kg"</f>
        <v>DEADLIFT, CIAVATTONE GRIPNATM105kg</v>
      </c>
      <c r="B5593" s="13">
        <f>'Record List'!E5562</f>
        <v>452</v>
      </c>
      <c r="C5593" s="14" t="str">
        <f>LEFT('Record List'!F5562,FIND(",",'Record List'!F5562)+2)</f>
        <v>Spayd, B</v>
      </c>
      <c r="D5593" s="16" t="str">
        <f>TEXT('Record List'!G5562,"m/d/yyyy")</f>
        <v>6/26/1999</v>
      </c>
      <c r="E5593" s="10"/>
    </row>
    <row r="5594" spans="1:5" x14ac:dyDescent="0.25">
      <c r="A5594" s="12" t="str">
        <f>'Record List'!A5563&amp;'Record List'!B5563&amp;'Record List'!C5563&amp;'Record List'!D5563&amp;"kg"</f>
        <v>DEADLIFT, CIAVATTONE GRIPNATM110kg</v>
      </c>
      <c r="B5594" s="13">
        <f>'Record List'!E5563</f>
        <v>441</v>
      </c>
      <c r="C5594" s="14" t="str">
        <f>LEFT('Record List'!F5563,FIND(",",'Record List'!F5563)+2)</f>
        <v>Ciavattone, J</v>
      </c>
      <c r="D5594" s="16" t="str">
        <f>TEXT('Record List'!G5563,"m/d/yyyy")</f>
        <v>7/25/1998</v>
      </c>
      <c r="E5594" s="10"/>
    </row>
    <row r="5595" spans="1:5" x14ac:dyDescent="0.25">
      <c r="A5595" s="12" t="str">
        <f>'Record List'!A5564&amp;'Record List'!B5564&amp;'Record List'!C5564&amp;'Record List'!D5564&amp;"kg"</f>
        <v>DEADLIFT, CIAVATTONE GRIPNATM115kg</v>
      </c>
      <c r="B5595" s="13">
        <f>'Record List'!E5564</f>
        <v>462</v>
      </c>
      <c r="C5595" s="14" t="str">
        <f>LEFT('Record List'!F5564,FIND(",",'Record List'!F5564)+2)</f>
        <v>Ullom, C</v>
      </c>
      <c r="D5595" s="16" t="str">
        <f>TEXT('Record List'!G5564,"m/d/yyyy")</f>
        <v>6/30/2013</v>
      </c>
      <c r="E5595" s="10"/>
    </row>
    <row r="5596" spans="1:5" x14ac:dyDescent="0.25">
      <c r="A5596" s="12" t="str">
        <f>'Record List'!A5565&amp;'Record List'!B5565&amp;'Record List'!C5565&amp;'Record List'!D5565&amp;"kg"</f>
        <v>DEADLIFT, CIAVATTONE GRIPNATM120kg</v>
      </c>
      <c r="B5596" s="13">
        <f>'Record List'!E5565</f>
        <v>419</v>
      </c>
      <c r="C5596" s="14" t="str">
        <f>LEFT('Record List'!F5565,FIND(",",'Record List'!F5565)+2)</f>
        <v>Schmidt, S</v>
      </c>
      <c r="D5596" s="16" t="str">
        <f>TEXT('Record List'!G5565,"m/d/yyyy")</f>
        <v>6/26/1999</v>
      </c>
      <c r="E5596" s="10"/>
    </row>
    <row r="5597" spans="1:5" x14ac:dyDescent="0.25">
      <c r="A5597" s="12" t="str">
        <f>'Record List'!A5566&amp;'Record List'!B5566&amp;'Record List'!C5566&amp;'Record List'!D5566&amp;"kg"</f>
        <v>DEADLIFT, CIAVATTONE GRIPNATM125kg</v>
      </c>
      <c r="B5597" s="13">
        <f>'Record List'!E5566</f>
        <v>450</v>
      </c>
      <c r="C5597" s="14" t="str">
        <f>LEFT('Record List'!F5566,FIND(",",'Record List'!F5566)+2)</f>
        <v>Ciavattone, F</v>
      </c>
      <c r="D5597" s="16" t="str">
        <f>TEXT('Record List'!G5566,"m/d/yyyy")</f>
        <v>6/14/1997</v>
      </c>
      <c r="E5597" s="10"/>
    </row>
    <row r="5598" spans="1:5" x14ac:dyDescent="0.25">
      <c r="A5598" s="12" t="str">
        <f>'Record List'!A5567&amp;'Record List'!B5567&amp;'Record List'!C5567&amp;'Record List'!D5567&amp;"kg"</f>
        <v>DEADLIFT, CIAVATTONE GRIPNATM125+kg</v>
      </c>
      <c r="B5598" s="13">
        <f>'Record List'!E5567</f>
        <v>513</v>
      </c>
      <c r="C5598" s="14" t="str">
        <f>LEFT('Record List'!F5567,FIND(",",'Record List'!F5567)+2)</f>
        <v>Ciavattone, F</v>
      </c>
      <c r="D5598" s="16" t="str">
        <f>TEXT('Record List'!G5567,"m/d/yyyy")</f>
        <v>6/26/1999</v>
      </c>
      <c r="E5598" s="10"/>
    </row>
    <row r="5599" spans="1:5" x14ac:dyDescent="0.25">
      <c r="A5599" s="12" t="str">
        <f>'Record List'!A5568&amp;'Record List'!B5568&amp;'Record List'!C5568&amp;'Record List'!D5568&amp;"kg"</f>
        <v>DEADLIFT, CIAVATTONE, LEFT13F55kg</v>
      </c>
      <c r="B5599" s="13">
        <f>'Record List'!E5568</f>
        <v>77</v>
      </c>
      <c r="C5599" s="14" t="str">
        <f>LEFT('Record List'!F5568,FIND(",",'Record List'!F5568)+2)</f>
        <v>Collins, N</v>
      </c>
      <c r="D5599" s="16" t="str">
        <f>TEXT('Record List'!G5568,"m/d/yyyy")</f>
        <v>11/30/2020</v>
      </c>
      <c r="E5599" s="10"/>
    </row>
    <row r="5600" spans="1:5" x14ac:dyDescent="0.25">
      <c r="A5600" s="12" t="str">
        <f>'Record List'!A5569&amp;'Record List'!B5569&amp;'Record List'!C5569&amp;'Record List'!D5569&amp;"kg"</f>
        <v>DEADLIFT, CIAVATTONE, LEFT13F60kg</v>
      </c>
      <c r="B5600" s="13">
        <f>'Record List'!E5569</f>
        <v>65</v>
      </c>
      <c r="C5600" s="14" t="str">
        <f>LEFT('Record List'!F5569,FIND(",",'Record List'!F5569)+2)</f>
        <v>Collins, O</v>
      </c>
      <c r="D5600" s="16" t="str">
        <f>TEXT('Record List'!G5569,"m/d/yyyy")</f>
        <v>11/30/2020</v>
      </c>
      <c r="E5600" s="10"/>
    </row>
    <row r="5601" spans="1:5" x14ac:dyDescent="0.25">
      <c r="A5601" s="12" t="str">
        <f>'Record List'!A5570&amp;'Record List'!B5570&amp;'Record List'!C5570&amp;'Record List'!D5570&amp;"kg"</f>
        <v>DEADLIFT, CIAVATTONE, LEFT50F50kg</v>
      </c>
      <c r="B5601" s="13">
        <f>'Record List'!E5570</f>
        <v>90</v>
      </c>
      <c r="C5601" s="14" t="str">
        <f>LEFT('Record List'!F5570,FIND(",",'Record List'!F5570)+2)</f>
        <v>Jackson, R</v>
      </c>
      <c r="D5601" s="16" t="str">
        <f>TEXT('Record List'!G5570,"m/d/yyyy")</f>
        <v>1/19/2013</v>
      </c>
      <c r="E5601" s="10"/>
    </row>
    <row r="5602" spans="1:5" x14ac:dyDescent="0.25">
      <c r="A5602" s="12" t="str">
        <f>'Record List'!A5571&amp;'Record List'!B5571&amp;'Record List'!C5571&amp;'Record List'!D5571&amp;"kg"</f>
        <v>DEADLIFT, CIAVATTONE, LEFT55F95kg</v>
      </c>
      <c r="B5602" s="13">
        <f>'Record List'!E5571</f>
        <v>110</v>
      </c>
      <c r="C5602" s="14" t="str">
        <f>LEFT('Record List'!F5571,FIND(",",'Record List'!F5571)+2)</f>
        <v>Lane, C</v>
      </c>
      <c r="D5602" s="16" t="str">
        <f>TEXT('Record List'!G5571,"m/d/yyyy")</f>
        <v>11/30/2013</v>
      </c>
      <c r="E5602" s="10"/>
    </row>
    <row r="5603" spans="1:5" x14ac:dyDescent="0.25">
      <c r="A5603" s="12" t="str">
        <f>'Record List'!A5572&amp;'Record List'!B5572&amp;'Record List'!C5572&amp;'Record List'!D5572&amp;"kg"</f>
        <v>DEADLIFT, CIAVATTONE, LEFT55F100kg</v>
      </c>
      <c r="B5603" s="13">
        <f>'Record List'!E5572</f>
        <v>122</v>
      </c>
      <c r="C5603" s="14" t="str">
        <f>LEFT('Record List'!F5572,FIND(",",'Record List'!F5572)+2)</f>
        <v>Lane, C</v>
      </c>
      <c r="D5603" s="16" t="str">
        <f>TEXT('Record List'!G5572,"m/d/yyyy")</f>
        <v>3/15/2014</v>
      </c>
      <c r="E5603" s="10"/>
    </row>
    <row r="5604" spans="1:5" x14ac:dyDescent="0.25">
      <c r="A5604" s="12" t="str">
        <f>'Record List'!A5573&amp;'Record List'!B5573&amp;'Record List'!C5573&amp;'Record List'!D5573&amp;"kg"</f>
        <v>DEADLIFT, CIAVATTONE, LEFTALLF50kg</v>
      </c>
      <c r="B5604" s="13">
        <f>'Record List'!E5573</f>
        <v>90</v>
      </c>
      <c r="C5604" s="14" t="str">
        <f>LEFT('Record List'!F5573,FIND(",",'Record List'!F5573)+2)</f>
        <v>Jackson, R</v>
      </c>
      <c r="D5604" s="16" t="str">
        <f>TEXT('Record List'!G5573,"m/d/yyyy")</f>
        <v>1/19/2013</v>
      </c>
      <c r="E5604" s="10"/>
    </row>
    <row r="5605" spans="1:5" x14ac:dyDescent="0.25">
      <c r="A5605" s="12" t="str">
        <f>'Record List'!A5574&amp;'Record List'!B5574&amp;'Record List'!C5574&amp;'Record List'!D5574&amp;"kg"</f>
        <v>DEADLIFT, CIAVATTONE, LEFTALLF55kg</v>
      </c>
      <c r="B5605" s="13">
        <f>'Record List'!E5574</f>
        <v>77</v>
      </c>
      <c r="C5605" s="14" t="str">
        <f>LEFT('Record List'!F5574,FIND(",",'Record List'!F5574)+2)</f>
        <v>Collins, N</v>
      </c>
      <c r="D5605" s="16" t="str">
        <f>TEXT('Record List'!G5574,"m/d/yyyy")</f>
        <v>11/30/2020</v>
      </c>
      <c r="E5605" s="10"/>
    </row>
    <row r="5606" spans="1:5" x14ac:dyDescent="0.25">
      <c r="A5606" s="12" t="str">
        <f>'Record List'!A5575&amp;'Record List'!B5575&amp;'Record List'!C5575&amp;'Record List'!D5575&amp;"kg"</f>
        <v>DEADLIFT, CIAVATTONE, LEFTALLF60kg</v>
      </c>
      <c r="B5606" s="13">
        <f>'Record List'!E5575</f>
        <v>127</v>
      </c>
      <c r="C5606" s="14" t="str">
        <f>LEFT('Record List'!F5575,FIND(",",'Record List'!F5575)+2)</f>
        <v>Mason, S</v>
      </c>
      <c r="D5606" s="16" t="str">
        <f>TEXT('Record List'!G5575,"m/d/yyyy")</f>
        <v>7/1/2000</v>
      </c>
      <c r="E5606" s="10"/>
    </row>
    <row r="5607" spans="1:5" x14ac:dyDescent="0.25">
      <c r="A5607" s="12" t="str">
        <f>'Record List'!A5576&amp;'Record List'!B5576&amp;'Record List'!C5576&amp;'Record List'!D5576&amp;"kg"</f>
        <v>DEADLIFT, CIAVATTONE, LEFTALLF70kg</v>
      </c>
      <c r="B5607" s="13">
        <f>'Record List'!E5576</f>
        <v>154</v>
      </c>
      <c r="C5607" s="14" t="str">
        <f>LEFT('Record List'!F5576,FIND(",",'Record List'!F5576)+2)</f>
        <v>Skwarecki, B</v>
      </c>
      <c r="D5607" s="16" t="str">
        <f>TEXT('Record List'!G5576,"m/d/yyyy")</f>
        <v>9/30/2020</v>
      </c>
      <c r="E5607" s="10"/>
    </row>
    <row r="5608" spans="1:5" x14ac:dyDescent="0.25">
      <c r="A5608" s="12" t="str">
        <f>'Record List'!A5577&amp;'Record List'!B5577&amp;'Record List'!C5577&amp;'Record List'!D5577&amp;"kg"</f>
        <v>DEADLIFT, CIAVATTONE, LEFTALLF75kg</v>
      </c>
      <c r="B5608" s="13">
        <f>'Record List'!E5577</f>
        <v>65</v>
      </c>
      <c r="C5608" s="14" t="str">
        <f>LEFT('Record List'!F5577,FIND(",",'Record List'!F5577)+2)</f>
        <v>Diggs, C</v>
      </c>
      <c r="D5608" s="16" t="str">
        <f>TEXT('Record List'!G5577,"m/d/yyyy")</f>
        <v>9/30/2017</v>
      </c>
      <c r="E5608" s="10"/>
    </row>
    <row r="5609" spans="1:5" x14ac:dyDescent="0.25">
      <c r="A5609" s="12" t="str">
        <f>'Record List'!A5578&amp;'Record List'!B5578&amp;'Record List'!C5578&amp;'Record List'!D5578&amp;"kg"</f>
        <v>DEADLIFT, CIAVATTONE, LEFTALLF90kg</v>
      </c>
      <c r="B5609" s="13">
        <f>'Record List'!E5578</f>
        <v>153</v>
      </c>
      <c r="C5609" s="14" t="str">
        <f>LEFT('Record List'!F5578,FIND(",",'Record List'!F5578)+2)</f>
        <v>Richards, T</v>
      </c>
      <c r="D5609" s="16" t="str">
        <f>TEXT('Record List'!G5578,"m/d/yyyy")</f>
        <v>3/15/2014</v>
      </c>
      <c r="E5609" s="10"/>
    </row>
    <row r="5610" spans="1:5" x14ac:dyDescent="0.25">
      <c r="A5610" s="12" t="str">
        <f>'Record List'!A5579&amp;'Record List'!B5579&amp;'Record List'!C5579&amp;'Record List'!D5579&amp;"kg"</f>
        <v>DEADLIFT, CIAVATTONE, LEFTALLF95kg</v>
      </c>
      <c r="B5610" s="13">
        <f>'Record List'!E5579</f>
        <v>130</v>
      </c>
      <c r="C5610" s="14" t="str">
        <f>LEFT('Record List'!F5579,FIND(",",'Record List'!F5579)+2)</f>
        <v>Collins, C</v>
      </c>
      <c r="D5610" s="16" t="str">
        <f>TEXT('Record List'!G5579,"m/d/yyyy")</f>
        <v>10/10/2005</v>
      </c>
      <c r="E5610" s="10"/>
    </row>
    <row r="5611" spans="1:5" x14ac:dyDescent="0.25">
      <c r="A5611" s="12" t="str">
        <f>'Record List'!A5580&amp;'Record List'!B5580&amp;'Record List'!C5580&amp;'Record List'!D5580&amp;"kg"</f>
        <v>DEADLIFT, CIAVATTONE, LEFTALLF100kg</v>
      </c>
      <c r="B5611" s="13">
        <f>'Record List'!E5580</f>
        <v>122</v>
      </c>
      <c r="C5611" s="14" t="str">
        <f>LEFT('Record List'!F5580,FIND(",",'Record List'!F5580)+2)</f>
        <v>Lane, C</v>
      </c>
      <c r="D5611" s="16" t="str">
        <f>TEXT('Record List'!G5580,"m/d/yyyy")</f>
        <v>3/15/2014</v>
      </c>
      <c r="E5611" s="10"/>
    </row>
    <row r="5612" spans="1:5" x14ac:dyDescent="0.25">
      <c r="A5612" s="12" t="str">
        <f>'Record List'!A5581&amp;'Record List'!B5581&amp;'Record List'!C5581&amp;'Record List'!D5581&amp;"kg"</f>
        <v>DEADLIFT, CIAVATTONE, LEFTNATF60kg</v>
      </c>
      <c r="B5612" s="13">
        <f>'Record List'!E5581</f>
        <v>127</v>
      </c>
      <c r="C5612" s="14" t="str">
        <f>LEFT('Record List'!F5581,FIND(",",'Record List'!F5581)+2)</f>
        <v>Mason, S</v>
      </c>
      <c r="D5612" s="16" t="str">
        <f>TEXT('Record List'!G5581,"m/d/yyyy")</f>
        <v>7/1/2000</v>
      </c>
      <c r="E5612" s="10"/>
    </row>
    <row r="5613" spans="1:5" x14ac:dyDescent="0.25">
      <c r="A5613" s="12" t="str">
        <f>'Record List'!A5582&amp;'Record List'!B5582&amp;'Record List'!C5582&amp;'Record List'!D5582&amp;"kg"</f>
        <v>DEADLIFT, CIAVATTONE, LEFT13M30kg</v>
      </c>
      <c r="B5613" s="13">
        <f>'Record List'!E5582</f>
        <v>50</v>
      </c>
      <c r="C5613" s="14" t="str">
        <f>LEFT('Record List'!F5582,FIND(",",'Record List'!F5582)+2)</f>
        <v>O'Brien, M</v>
      </c>
      <c r="D5613" s="16" t="str">
        <f>TEXT('Record List'!G5582,"m/d/yyyy")</f>
        <v>12/28/1997</v>
      </c>
      <c r="E5613" s="10"/>
    </row>
    <row r="5614" spans="1:5" x14ac:dyDescent="0.25">
      <c r="A5614" s="12" t="str">
        <f>'Record List'!A5583&amp;'Record List'!B5583&amp;'Record List'!C5583&amp;'Record List'!D5583&amp;"kg"</f>
        <v>DEADLIFT, CIAVATTONE, LEFT13M35kg</v>
      </c>
      <c r="B5614" s="13">
        <f>'Record List'!E5583</f>
        <v>72</v>
      </c>
      <c r="C5614" s="14" t="str">
        <f>LEFT('Record List'!F5583,FIND(",",'Record List'!F5583)+2)</f>
        <v>Ciavattone, F</v>
      </c>
      <c r="D5614" s="16" t="str">
        <f>TEXT('Record List'!G5583,"m/d/yyyy")</f>
        <v>3/13/2005</v>
      </c>
      <c r="E5614" s="10"/>
    </row>
    <row r="5615" spans="1:5" x14ac:dyDescent="0.25">
      <c r="A5615" s="12" t="str">
        <f>'Record List'!A5584&amp;'Record List'!B5584&amp;'Record List'!C5584&amp;'Record List'!D5584&amp;"kg"</f>
        <v>DEADLIFT, CIAVATTONE, LEFT13M55kg</v>
      </c>
      <c r="B5615" s="13">
        <f>'Record List'!E5584</f>
        <v>85</v>
      </c>
      <c r="C5615" s="14" t="str">
        <f>LEFT('Record List'!F5584,FIND(",",'Record List'!F5584)+2)</f>
        <v>Ciavattone, F</v>
      </c>
      <c r="D5615" s="16" t="str">
        <f>TEXT('Record List'!G5584,"m/d/yyyy")</f>
        <v>10/10/2005</v>
      </c>
      <c r="E5615" s="10"/>
    </row>
    <row r="5616" spans="1:5" x14ac:dyDescent="0.25">
      <c r="A5616" s="12" t="str">
        <f>'Record List'!A5585&amp;'Record List'!B5585&amp;'Record List'!C5585&amp;'Record List'!D5585&amp;"kg"</f>
        <v>DEADLIFT, CIAVATTONE, LEFT13M60kg</v>
      </c>
      <c r="B5616" s="13">
        <f>'Record List'!E5585</f>
        <v>118</v>
      </c>
      <c r="C5616" s="14" t="str">
        <f>LEFT('Record List'!F5585,FIND(",",'Record List'!F5585)+2)</f>
        <v>Ciavattone, F</v>
      </c>
      <c r="D5616" s="16" t="str">
        <f>TEXT('Record List'!G5585,"m/d/yyyy")</f>
        <v>10/1/2006</v>
      </c>
      <c r="E5616" s="10"/>
    </row>
    <row r="5617" spans="1:5" x14ac:dyDescent="0.25">
      <c r="A5617" s="12" t="str">
        <f>'Record List'!A5586&amp;'Record List'!B5586&amp;'Record List'!C5586&amp;'Record List'!D5586&amp;"kg"</f>
        <v>DEADLIFT, CIAVATTONE, LEFT14M50kg</v>
      </c>
      <c r="B5617" s="13">
        <f>'Record List'!E5586</f>
        <v>90</v>
      </c>
      <c r="C5617" s="14" t="str">
        <f>LEFT('Record List'!F5586,FIND(",",'Record List'!F5586)+2)</f>
        <v>O'Brien, M</v>
      </c>
      <c r="D5617" s="16" t="str">
        <f>TEXT('Record List'!G5586,"m/d/yyyy")</f>
        <v>12/28/1997</v>
      </c>
      <c r="E5617" s="10"/>
    </row>
    <row r="5618" spans="1:5" x14ac:dyDescent="0.25">
      <c r="A5618" s="12" t="str">
        <f>'Record List'!A5587&amp;'Record List'!B5587&amp;'Record List'!C5587&amp;'Record List'!D5587&amp;"kg"</f>
        <v>DEADLIFT, CIAVATTONE, LEFT14M70kg</v>
      </c>
      <c r="B5618" s="13">
        <f>'Record List'!E5587</f>
        <v>195</v>
      </c>
      <c r="C5618" s="14" t="str">
        <f>LEFT('Record List'!F5587,FIND(",",'Record List'!F5587)+2)</f>
        <v>Jaeschke, J</v>
      </c>
      <c r="D5618" s="16" t="str">
        <f>TEXT('Record List'!G5587,"m/d/yyyy")</f>
        <v>12/1/2002</v>
      </c>
      <c r="E5618" s="10"/>
    </row>
    <row r="5619" spans="1:5" x14ac:dyDescent="0.25">
      <c r="A5619" s="12" t="str">
        <f>'Record List'!A5588&amp;'Record List'!B5588&amp;'Record List'!C5588&amp;'Record List'!D5588&amp;"kg"</f>
        <v>DEADLIFT, CIAVATTONE, LEFT14M80kg</v>
      </c>
      <c r="B5619" s="13">
        <f>'Record List'!E5588</f>
        <v>165</v>
      </c>
      <c r="C5619" s="14" t="str">
        <f>LEFT('Record List'!F5588,FIND(",",'Record List'!F5588)+2)</f>
        <v>Loewer, J</v>
      </c>
      <c r="D5619" s="16" t="str">
        <f>TEXT('Record List'!G5588,"m/d/yyyy")</f>
        <v>7/1/2000</v>
      </c>
      <c r="E5619" s="10"/>
    </row>
    <row r="5620" spans="1:5" x14ac:dyDescent="0.25">
      <c r="A5620" s="12" t="str">
        <f>'Record List'!A5589&amp;'Record List'!B5589&amp;'Record List'!C5589&amp;'Record List'!D5589&amp;"kg"</f>
        <v>DEADLIFT, CIAVATTONE, LEFT16M70kg</v>
      </c>
      <c r="B5620" s="13">
        <f>'Record List'!E5589</f>
        <v>110</v>
      </c>
      <c r="C5620" s="14" t="str">
        <f>LEFT('Record List'!F5589,FIND(",",'Record List'!F5589)+2)</f>
        <v>Shepard, T</v>
      </c>
      <c r="D5620" s="16" t="str">
        <f>TEXT('Record List'!G5589,"m/d/yyyy")</f>
        <v>12/28/1997</v>
      </c>
      <c r="E5620" s="10"/>
    </row>
    <row r="5621" spans="1:5" x14ac:dyDescent="0.25">
      <c r="A5621" s="12" t="str">
        <f>'Record List'!A5590&amp;'Record List'!B5590&amp;'Record List'!C5590&amp;'Record List'!D5590&amp;"kg"</f>
        <v>DEADLIFT, CIAVATTONE, LEFT16M75kg</v>
      </c>
      <c r="B5621" s="13">
        <f>'Record List'!E5590</f>
        <v>205</v>
      </c>
      <c r="C5621" s="14" t="str">
        <f>LEFT('Record List'!F5590,FIND(",",'Record List'!F5590)+2)</f>
        <v>Kennedy, T</v>
      </c>
      <c r="D5621" s="16" t="str">
        <f>TEXT('Record List'!G5590,"m/d/yyyy")</f>
        <v>12/30/1996</v>
      </c>
      <c r="E5621" s="10"/>
    </row>
    <row r="5622" spans="1:5" x14ac:dyDescent="0.25">
      <c r="A5622" s="12" t="str">
        <f>'Record List'!A5591&amp;'Record List'!B5591&amp;'Record List'!C5591&amp;'Record List'!D5591&amp;"kg"</f>
        <v>DEADLIFT, CIAVATTONE, LEFT16M80kg</v>
      </c>
      <c r="B5622" s="13">
        <f>'Record List'!E5591</f>
        <v>132</v>
      </c>
      <c r="C5622" s="14" t="str">
        <f>LEFT('Record List'!F5591,FIND(",",'Record List'!F5591)+2)</f>
        <v>Marchand, M</v>
      </c>
      <c r="D5622" s="16" t="str">
        <f>TEXT('Record List'!G5591,"m/d/yyyy")</f>
        <v>7/31/2022</v>
      </c>
      <c r="E5622" s="10"/>
    </row>
    <row r="5623" spans="1:5" x14ac:dyDescent="0.25">
      <c r="A5623" s="12" t="str">
        <f>'Record List'!A5592&amp;'Record List'!B5592&amp;'Record List'!C5592&amp;'Record List'!D5592&amp;"kg"</f>
        <v>DEADLIFT, CIAVATTONE, LEFT16M85kg</v>
      </c>
      <c r="B5623" s="13">
        <f>'Record List'!E5592</f>
        <v>166</v>
      </c>
      <c r="C5623" s="14" t="str">
        <f>LEFT('Record List'!F5592,FIND(",",'Record List'!F5592)+2)</f>
        <v>McAuliffe, B</v>
      </c>
      <c r="D5623" s="16" t="str">
        <f>TEXT('Record List'!G5592,"m/d/yyyy")</f>
        <v>3/15/2014</v>
      </c>
      <c r="E5623" s="10"/>
    </row>
    <row r="5624" spans="1:5" x14ac:dyDescent="0.25">
      <c r="A5624" s="12" t="str">
        <f>'Record List'!A5593&amp;'Record List'!B5593&amp;'Record List'!C5593&amp;'Record List'!D5593&amp;"kg"</f>
        <v>DEADLIFT, CIAVATTONE, LEFT18M85kg</v>
      </c>
      <c r="B5624" s="13">
        <f>'Record List'!E5593</f>
        <v>170</v>
      </c>
      <c r="C5624" s="14" t="str">
        <f>LEFT('Record List'!F5593,FIND(",",'Record List'!F5593)+2)</f>
        <v>Holcomb, S</v>
      </c>
      <c r="D5624" s="16" t="str">
        <f>TEXT('Record List'!G5593,"m/d/yyyy")</f>
        <v>10/18/2003</v>
      </c>
      <c r="E5624" s="10"/>
    </row>
    <row r="5625" spans="1:5" x14ac:dyDescent="0.25">
      <c r="A5625" s="12" t="str">
        <f>'Record List'!A5594&amp;'Record List'!B5594&amp;'Record List'!C5594&amp;'Record List'!D5594&amp;"kg"</f>
        <v>DEADLIFT, CIAVATTONE, LEFT40M75kg</v>
      </c>
      <c r="B5625" s="13">
        <f>'Record List'!E5594</f>
        <v>222</v>
      </c>
      <c r="C5625" s="14" t="str">
        <f>LEFT('Record List'!F5594,FIND(",",'Record List'!F5594)+2)</f>
        <v>Hirsh, B</v>
      </c>
      <c r="D5625" s="16" t="str">
        <f>TEXT('Record List'!G5594,"m/d/yyyy")</f>
        <v>10/13/1996</v>
      </c>
      <c r="E5625" s="10"/>
    </row>
    <row r="5626" spans="1:5" x14ac:dyDescent="0.25">
      <c r="A5626" s="12" t="str">
        <f>'Record List'!A5595&amp;'Record List'!B5595&amp;'Record List'!C5595&amp;'Record List'!D5595&amp;"kg"</f>
        <v>DEADLIFT, CIAVATTONE, LEFT40M80kg</v>
      </c>
      <c r="B5626" s="13">
        <f>'Record List'!E5595</f>
        <v>231</v>
      </c>
      <c r="C5626" s="14" t="str">
        <f>LEFT('Record List'!F5595,FIND(",",'Record List'!F5595)+2)</f>
        <v>Hirsh, B</v>
      </c>
      <c r="D5626" s="16" t="str">
        <f>TEXT('Record List'!G5595,"m/d/yyyy")</f>
        <v>3/7/1998</v>
      </c>
      <c r="E5626" s="10"/>
    </row>
    <row r="5627" spans="1:5" x14ac:dyDescent="0.25">
      <c r="A5627" s="12" t="str">
        <f>'Record List'!A5596&amp;'Record List'!B5596&amp;'Record List'!C5596&amp;'Record List'!D5596&amp;"kg"</f>
        <v>DEADLIFT, CIAVATTONE, LEFT40M95kg</v>
      </c>
      <c r="B5627" s="13">
        <f>'Record List'!E5596</f>
        <v>230</v>
      </c>
      <c r="C5627" s="14" t="str">
        <f>LEFT('Record List'!F5596,FIND(",",'Record List'!F5596)+2)</f>
        <v>Strangeway, J</v>
      </c>
      <c r="D5627" s="16" t="str">
        <f>TEXT('Record List'!G5596,"m/d/yyyy")</f>
        <v>9/30/2020</v>
      </c>
      <c r="E5627" s="10"/>
    </row>
    <row r="5628" spans="1:5" x14ac:dyDescent="0.25">
      <c r="A5628" s="12" t="str">
        <f>'Record List'!A5597&amp;'Record List'!B5597&amp;'Record List'!C5597&amp;'Record List'!D5597&amp;"kg"</f>
        <v>DEADLIFT, CIAVATTONE, LEFT40M110kg</v>
      </c>
      <c r="B5628" s="13">
        <f>'Record List'!E5597</f>
        <v>200</v>
      </c>
      <c r="C5628" s="14" t="str">
        <f>LEFT('Record List'!F5597,FIND(",",'Record List'!F5597)+2)</f>
        <v>Silvestri, L</v>
      </c>
      <c r="D5628" s="16" t="str">
        <f>TEXT('Record List'!G5597,"m/d/yyyy")</f>
        <v>3/13/2005</v>
      </c>
      <c r="E5628" s="10"/>
    </row>
    <row r="5629" spans="1:5" x14ac:dyDescent="0.25">
      <c r="A5629" s="12" t="str">
        <f>'Record List'!A5598&amp;'Record List'!B5598&amp;'Record List'!C5598&amp;'Record List'!D5598&amp;"kg"</f>
        <v>DEADLIFT, CIAVATTONE, LEFT40M115kg</v>
      </c>
      <c r="B5629" s="13">
        <f>'Record List'!E5598</f>
        <v>220</v>
      </c>
      <c r="C5629" s="14" t="str">
        <f>LEFT('Record List'!F5598,FIND(",",'Record List'!F5598)+2)</f>
        <v>Ullom, C</v>
      </c>
      <c r="D5629" s="16" t="str">
        <f>TEXT('Record List'!G5598,"m/d/yyyy")</f>
        <v>6/25/2016</v>
      </c>
      <c r="E5629" s="10"/>
    </row>
    <row r="5630" spans="1:5" x14ac:dyDescent="0.25">
      <c r="A5630" s="12" t="str">
        <f>'Record List'!A5599&amp;'Record List'!B5599&amp;'Record List'!C5599&amp;'Record List'!D5599&amp;"kg"</f>
        <v>DEADLIFT, CIAVATTONE, LEFT40M120kg</v>
      </c>
      <c r="B5630" s="13">
        <f>'Record List'!E5599</f>
        <v>220</v>
      </c>
      <c r="C5630" s="14" t="str">
        <f>LEFT('Record List'!F5599,FIND(",",'Record List'!F5599)+2)</f>
        <v>Ciavattone, F</v>
      </c>
      <c r="D5630" s="16" t="str">
        <f>TEXT('Record List'!G5599,"m/d/yyyy")</f>
        <v>9/12/1997</v>
      </c>
      <c r="E5630" s="10"/>
    </row>
    <row r="5631" spans="1:5" x14ac:dyDescent="0.25">
      <c r="A5631" s="12" t="str">
        <f>'Record List'!A5600&amp;'Record List'!B5600&amp;'Record List'!C5600&amp;'Record List'!D5600&amp;"kg"</f>
        <v>DEADLIFT, CIAVATTONE, LEFT40M125kg</v>
      </c>
      <c r="B5631" s="13">
        <f>'Record List'!E5600</f>
        <v>260</v>
      </c>
      <c r="C5631" s="14" t="str">
        <f>LEFT('Record List'!F5600,FIND(",",'Record List'!F5600)+2)</f>
        <v>Ciavattone, F</v>
      </c>
      <c r="D5631" s="16" t="str">
        <f>TEXT('Record List'!G5600,"m/d/yyyy")</f>
        <v>12/28/1997</v>
      </c>
      <c r="E5631" s="10"/>
    </row>
    <row r="5632" spans="1:5" x14ac:dyDescent="0.25">
      <c r="A5632" s="12" t="str">
        <f>'Record List'!A5601&amp;'Record List'!B5601&amp;'Record List'!C5601&amp;'Record List'!D5601&amp;"kg"</f>
        <v>DEADLIFT, CIAVATTONE, LEFT45M75kg</v>
      </c>
      <c r="B5632" s="13">
        <f>'Record List'!E5601</f>
        <v>171</v>
      </c>
      <c r="C5632" s="14" t="str">
        <f>LEFT('Record List'!F5601,FIND(",",'Record List'!F5601)+2)</f>
        <v>Gorman, T</v>
      </c>
      <c r="D5632" s="16" t="str">
        <f>TEXT('Record List'!G5601,"m/d/yyyy")</f>
        <v>7/1/2000</v>
      </c>
      <c r="E5632" s="10"/>
    </row>
    <row r="5633" spans="1:5" x14ac:dyDescent="0.25">
      <c r="A5633" s="12" t="str">
        <f>'Record List'!A5602&amp;'Record List'!B5602&amp;'Record List'!C5602&amp;'Record List'!D5602&amp;"kg"</f>
        <v>DEADLIFT, CIAVATTONE, LEFT45M85kg</v>
      </c>
      <c r="B5633" s="13">
        <f>'Record List'!E5602</f>
        <v>220</v>
      </c>
      <c r="C5633" s="14" t="str">
        <f>LEFT('Record List'!F5602,FIND(",",'Record List'!F5602)+2)</f>
        <v>Hirsh, B</v>
      </c>
      <c r="D5633" s="16" t="str">
        <f>TEXT('Record List'!G5602,"m/d/yyyy")</f>
        <v>10/15/2000</v>
      </c>
      <c r="E5633" s="10"/>
    </row>
    <row r="5634" spans="1:5" x14ac:dyDescent="0.25">
      <c r="A5634" s="12" t="str">
        <f>'Record List'!A5603&amp;'Record List'!B5603&amp;'Record List'!C5603&amp;'Record List'!D5603&amp;"kg"</f>
        <v>DEADLIFT, CIAVATTONE, LEFT45M90kg</v>
      </c>
      <c r="B5634" s="13">
        <f>'Record List'!E5603</f>
        <v>202</v>
      </c>
      <c r="C5634" s="14" t="str">
        <f>LEFT('Record List'!F5603,FIND(",",'Record List'!F5603)+2)</f>
        <v>Brien, D</v>
      </c>
      <c r="D5634" s="16" t="str">
        <f>TEXT('Record List'!G5603,"m/d/yyyy")</f>
        <v>3/4/2017</v>
      </c>
      <c r="E5634" s="10"/>
    </row>
    <row r="5635" spans="1:5" x14ac:dyDescent="0.25">
      <c r="A5635" s="12" t="str">
        <f>'Record List'!A5604&amp;'Record List'!B5604&amp;'Record List'!C5604&amp;'Record List'!D5604&amp;"kg"</f>
        <v>DEADLIFT, CIAVATTONE, LEFT45M95kg</v>
      </c>
      <c r="B5635" s="13">
        <f>'Record List'!E5604</f>
        <v>226</v>
      </c>
      <c r="C5635" s="14" t="str">
        <f>LEFT('Record List'!F5604,FIND(",",'Record List'!F5604)+2)</f>
        <v>Schock, E</v>
      </c>
      <c r="D5635" s="16" t="str">
        <f>TEXT('Record List'!G5604,"m/d/yyyy")</f>
        <v>9/2/2000</v>
      </c>
      <c r="E5635" s="10"/>
    </row>
    <row r="5636" spans="1:5" x14ac:dyDescent="0.25">
      <c r="A5636" s="12" t="str">
        <f>'Record List'!A5605&amp;'Record List'!B5605&amp;'Record List'!C5605&amp;'Record List'!D5605&amp;"kg"</f>
        <v>DEADLIFT, CIAVATTONE, LEFT45M105kg</v>
      </c>
      <c r="B5636" s="13">
        <f>'Record List'!E5605</f>
        <v>235</v>
      </c>
      <c r="C5636" s="14" t="str">
        <f>LEFT('Record List'!F5605,FIND(",",'Record List'!F5605)+2)</f>
        <v>Ciavattone, J</v>
      </c>
      <c r="D5636" s="16" t="str">
        <f>TEXT('Record List'!G5605,"m/d/yyyy")</f>
        <v>11/30/2013</v>
      </c>
      <c r="E5636" s="10"/>
    </row>
    <row r="5637" spans="1:5" x14ac:dyDescent="0.25">
      <c r="A5637" s="12" t="str">
        <f>'Record List'!A5606&amp;'Record List'!B5606&amp;'Record List'!C5606&amp;'Record List'!D5606&amp;"kg"</f>
        <v>DEADLIFT, CIAVATTONE, LEFT45M110kg</v>
      </c>
      <c r="B5637" s="13">
        <f>'Record List'!E5606</f>
        <v>198</v>
      </c>
      <c r="C5637" s="14" t="str">
        <f>LEFT('Record List'!F5606,FIND(",",'Record List'!F5606)+2)</f>
        <v>Myers, A</v>
      </c>
      <c r="D5637" s="16" t="str">
        <f>TEXT('Record List'!G5606,"m/d/yyyy")</f>
        <v>2/10/2013</v>
      </c>
      <c r="E5637" s="10"/>
    </row>
    <row r="5638" spans="1:5" x14ac:dyDescent="0.25">
      <c r="A5638" s="12" t="str">
        <f>'Record List'!A5607&amp;'Record List'!B5607&amp;'Record List'!C5607&amp;'Record List'!D5607&amp;"kg"</f>
        <v>DEADLIFT, CIAVATTONE, LEFT45M115kg</v>
      </c>
      <c r="B5638" s="13">
        <f>'Record List'!E5607</f>
        <v>220</v>
      </c>
      <c r="C5638" s="14" t="str">
        <f>LEFT('Record List'!F5607,FIND(",",'Record List'!F5607)+2)</f>
        <v>Schmidt, S</v>
      </c>
      <c r="D5638" s="16" t="str">
        <f>TEXT('Record List'!G5607,"m/d/yyyy")</f>
        <v>11/17/1999</v>
      </c>
      <c r="E5638" s="10"/>
    </row>
    <row r="5639" spans="1:5" x14ac:dyDescent="0.25">
      <c r="A5639" s="12" t="str">
        <f>'Record List'!A5608&amp;'Record List'!B5608&amp;'Record List'!C5608&amp;'Record List'!D5608&amp;"kg"</f>
        <v>DEADLIFT, CIAVATTONE, LEFT45M120kg</v>
      </c>
      <c r="B5639" s="13">
        <f>'Record List'!E5608</f>
        <v>248</v>
      </c>
      <c r="C5639" s="14" t="str">
        <f>LEFT('Record List'!F5608,FIND(",",'Record List'!F5608)+2)</f>
        <v>Ciavattone, F</v>
      </c>
      <c r="D5639" s="16" t="str">
        <f>TEXT('Record List'!G5608,"m/d/yyyy")</f>
        <v>11/2/2003</v>
      </c>
      <c r="E5639" s="10"/>
    </row>
    <row r="5640" spans="1:5" x14ac:dyDescent="0.25">
      <c r="A5640" s="12" t="str">
        <f>'Record List'!A5609&amp;'Record List'!B5609&amp;'Record List'!C5609&amp;'Record List'!D5609&amp;"kg"</f>
        <v>DEADLIFT, CIAVATTONE, LEFT45M125+kg</v>
      </c>
      <c r="B5640" s="13">
        <f>'Record List'!E5609</f>
        <v>220</v>
      </c>
      <c r="C5640" s="14" t="str">
        <f>LEFT('Record List'!F5609,FIND(",",'Record List'!F5609)+2)</f>
        <v>Bunch, D</v>
      </c>
      <c r="D5640" s="16" t="str">
        <f>TEXT('Record List'!G5609,"m/d/yyyy")</f>
        <v>8/18/2013</v>
      </c>
      <c r="E5640" s="10"/>
    </row>
    <row r="5641" spans="1:5" x14ac:dyDescent="0.25">
      <c r="A5641" s="12" t="str">
        <f>'Record List'!A5610&amp;'Record List'!B5610&amp;'Record List'!C5610&amp;'Record List'!D5610&amp;"kg"</f>
        <v>DEADLIFT, CIAVATTONE, LEFT50M75kg</v>
      </c>
      <c r="B5641" s="13">
        <f>'Record List'!E5610</f>
        <v>178</v>
      </c>
      <c r="C5641" s="14" t="str">
        <f>LEFT('Record List'!F5610,FIND(",",'Record List'!F5610)+2)</f>
        <v>Waterman, C</v>
      </c>
      <c r="D5641" s="16" t="str">
        <f>TEXT('Record List'!G5610,"m/d/yyyy")</f>
        <v>11/4/2006</v>
      </c>
      <c r="E5641" s="10"/>
    </row>
    <row r="5642" spans="1:5" x14ac:dyDescent="0.25">
      <c r="A5642" s="12" t="str">
        <f>'Record List'!A5611&amp;'Record List'!B5611&amp;'Record List'!C5611&amp;'Record List'!D5611&amp;"kg"</f>
        <v>DEADLIFT, CIAVATTONE, LEFT50M85kg</v>
      </c>
      <c r="B5642" s="13">
        <f>'Record List'!E5611</f>
        <v>165</v>
      </c>
      <c r="C5642" s="14" t="str">
        <f>LEFT('Record List'!F5611,FIND(",",'Record List'!F5611)+2)</f>
        <v>Habecker, D</v>
      </c>
      <c r="D5642" s="16" t="str">
        <f>TEXT('Record List'!G5611,"m/d/yyyy")</f>
        <v>9/12/1997</v>
      </c>
      <c r="E5642" s="10"/>
    </row>
    <row r="5643" spans="1:5" x14ac:dyDescent="0.25">
      <c r="A5643" s="12" t="str">
        <f>'Record List'!A5612&amp;'Record List'!B5612&amp;'Record List'!C5612&amp;'Record List'!D5612&amp;"kg"</f>
        <v>DEADLIFT, CIAVATTONE, LEFT50M90kg</v>
      </c>
      <c r="B5643" s="13">
        <f>'Record List'!E5612</f>
        <v>187</v>
      </c>
      <c r="C5643" s="14" t="str">
        <f>LEFT('Record List'!F5612,FIND(",",'Record List'!F5612)+2)</f>
        <v>Driscoll, M</v>
      </c>
      <c r="D5643" s="16" t="str">
        <f>TEXT('Record List'!G5612,"m/d/yyyy")</f>
        <v>4/16/2016</v>
      </c>
      <c r="E5643" s="10"/>
    </row>
    <row r="5644" spans="1:5" x14ac:dyDescent="0.25">
      <c r="A5644" s="12" t="str">
        <f>'Record List'!A5613&amp;'Record List'!B5613&amp;'Record List'!C5613&amp;'Record List'!D5613&amp;"kg"</f>
        <v>DEADLIFT, CIAVATTONE, LEFT50M115kg</v>
      </c>
      <c r="B5644" s="13">
        <f>'Record List'!E5613</f>
        <v>312</v>
      </c>
      <c r="C5644" s="14" t="str">
        <f>LEFT('Record List'!F5613,FIND(",",'Record List'!F5613)+2)</f>
        <v>Ciavattone, F</v>
      </c>
      <c r="D5644" s="16" t="str">
        <f>TEXT('Record List'!G5613,"m/d/yyyy")</f>
        <v>10/1/2006</v>
      </c>
      <c r="E5644" s="10"/>
    </row>
    <row r="5645" spans="1:5" x14ac:dyDescent="0.25">
      <c r="A5645" s="12" t="str">
        <f>'Record List'!A5614&amp;'Record List'!B5614&amp;'Record List'!C5614&amp;'Record List'!D5614&amp;"kg"</f>
        <v>DEADLIFT, CIAVATTONE, LEFT50M120kg</v>
      </c>
      <c r="B5645" s="13">
        <f>'Record List'!E5614</f>
        <v>275</v>
      </c>
      <c r="C5645" s="14" t="str">
        <f>LEFT('Record List'!F5614,FIND(",",'Record List'!F5614)+2)</f>
        <v>Ciavattone, F</v>
      </c>
      <c r="D5645" s="16" t="str">
        <f>TEXT('Record List'!G5614,"m/d/yyyy")</f>
        <v>3/13/2005</v>
      </c>
      <c r="E5645" s="10"/>
    </row>
    <row r="5646" spans="1:5" x14ac:dyDescent="0.25">
      <c r="A5646" s="12" t="str">
        <f>'Record List'!A5615&amp;'Record List'!B5615&amp;'Record List'!C5615&amp;'Record List'!D5615&amp;"kg"</f>
        <v>DEADLIFT, CIAVATTONE, LEFT50M125+kg</v>
      </c>
      <c r="B5646" s="13">
        <f>'Record List'!E5615</f>
        <v>203</v>
      </c>
      <c r="C5646" s="14" t="str">
        <f>LEFT('Record List'!F5615,FIND(",",'Record List'!F5615)+2)</f>
        <v>Morrison, R</v>
      </c>
      <c r="D5646" s="16" t="str">
        <f>TEXT('Record List'!G5615,"m/d/yyyy")</f>
        <v>4/16/2016</v>
      </c>
      <c r="E5646" s="10"/>
    </row>
    <row r="5647" spans="1:5" x14ac:dyDescent="0.25">
      <c r="A5647" s="12" t="str">
        <f>'Record List'!A5616&amp;'Record List'!B5616&amp;'Record List'!C5616&amp;'Record List'!D5616&amp;"kg"</f>
        <v>DEADLIFT, CIAVATTONE, LEFT55M80kg</v>
      </c>
      <c r="B5647" s="13">
        <f>'Record List'!E5616</f>
        <v>132</v>
      </c>
      <c r="C5647" s="14" t="str">
        <f>LEFT('Record List'!F5616,FIND(",",'Record List'!F5616)+2)</f>
        <v>Gago, D</v>
      </c>
      <c r="D5647" s="16" t="str">
        <f>TEXT('Record List'!G5616,"m/d/yyyy")</f>
        <v>7/22/2017</v>
      </c>
      <c r="E5647" s="10"/>
    </row>
    <row r="5648" spans="1:5" x14ac:dyDescent="0.25">
      <c r="A5648" s="12" t="str">
        <f>'Record List'!A5617&amp;'Record List'!B5617&amp;'Record List'!C5617&amp;'Record List'!D5617&amp;"kg"</f>
        <v>DEADLIFT, CIAVATTONE, LEFT55M85kg</v>
      </c>
      <c r="B5648" s="13">
        <f>'Record List'!E5617</f>
        <v>187</v>
      </c>
      <c r="C5648" s="14" t="str">
        <f>LEFT('Record List'!F5617,FIND(",",'Record List'!F5617)+2)</f>
        <v>DiCiccio, B</v>
      </c>
      <c r="D5648" s="16" t="str">
        <f>TEXT('Record List'!G5617,"m/d/yyyy")</f>
        <v>10/11/1998</v>
      </c>
      <c r="E5648" s="10"/>
    </row>
    <row r="5649" spans="1:5" x14ac:dyDescent="0.25">
      <c r="A5649" s="12" t="str">
        <f>'Record List'!A5618&amp;'Record List'!B5618&amp;'Record List'!C5618&amp;'Record List'!D5618&amp;"kg"</f>
        <v>DEADLIFT, CIAVATTONE, LEFT55M90kg</v>
      </c>
      <c r="B5649" s="13">
        <f>'Record List'!E5618</f>
        <v>145</v>
      </c>
      <c r="C5649" s="14" t="str">
        <f>LEFT('Record List'!F5618,FIND(",",'Record List'!F5618)+2)</f>
        <v>Habecker, D</v>
      </c>
      <c r="D5649" s="16" t="str">
        <f>TEXT('Record List'!G5618,"m/d/yyyy")</f>
        <v>6/24/2001</v>
      </c>
      <c r="E5649" s="10"/>
    </row>
    <row r="5650" spans="1:5" x14ac:dyDescent="0.25">
      <c r="A5650" s="12" t="str">
        <f>'Record List'!A5619&amp;'Record List'!B5619&amp;'Record List'!C5619&amp;'Record List'!D5619&amp;"kg"</f>
        <v>DEADLIFT, CIAVATTONE, LEFT55M100kg</v>
      </c>
      <c r="B5650" s="13">
        <f>'Record List'!E5619</f>
        <v>220</v>
      </c>
      <c r="C5650" s="14" t="str">
        <f>LEFT('Record List'!F5619,FIND(",",'Record List'!F5619)+2)</f>
        <v>Schock, E</v>
      </c>
      <c r="D5650" s="16" t="str">
        <f>TEXT('Record List'!G5619,"m/d/yyyy")</f>
        <v>11/8/2008</v>
      </c>
      <c r="E5650" s="10"/>
    </row>
    <row r="5651" spans="1:5" x14ac:dyDescent="0.25">
      <c r="A5651" s="12" t="str">
        <f>'Record List'!A5620&amp;'Record List'!B5620&amp;'Record List'!C5620&amp;'Record List'!D5620&amp;"kg"</f>
        <v>DEADLIFT, CIAVATTONE, LEFT55M105kg</v>
      </c>
      <c r="B5651" s="13">
        <f>'Record List'!E5620</f>
        <v>200</v>
      </c>
      <c r="C5651" s="14" t="str">
        <f>LEFT('Record List'!F5620,FIND(",",'Record List'!F5620)+2)</f>
        <v>Raymond, M</v>
      </c>
      <c r="D5651" s="16" t="str">
        <f>TEXT('Record List'!G5620,"m/d/yyyy")</f>
        <v>7/31/2022</v>
      </c>
      <c r="E5651" s="10"/>
    </row>
    <row r="5652" spans="1:5" x14ac:dyDescent="0.25">
      <c r="A5652" s="12" t="str">
        <f>'Record List'!A5621&amp;'Record List'!B5621&amp;'Record List'!C5621&amp;'Record List'!D5621&amp;"kg"</f>
        <v>DEADLIFT, CIAVATTONE, LEFT55M110kg</v>
      </c>
      <c r="B5652" s="13">
        <f>'Record List'!E5621</f>
        <v>176</v>
      </c>
      <c r="C5652" s="14" t="str">
        <f>LEFT('Record List'!F5621,FIND(",",'Record List'!F5621)+2)</f>
        <v>Geib, B</v>
      </c>
      <c r="D5652" s="16" t="str">
        <f>TEXT('Record List'!G5621,"m/d/yyyy")</f>
        <v>9/2/2000</v>
      </c>
      <c r="E5652" s="10"/>
    </row>
    <row r="5653" spans="1:5" x14ac:dyDescent="0.25">
      <c r="A5653" s="12" t="str">
        <f>'Record List'!A5622&amp;'Record List'!B5622&amp;'Record List'!C5622&amp;'Record List'!D5622&amp;"kg"</f>
        <v>DEADLIFT, CIAVATTONE, LEFT55M115kg</v>
      </c>
      <c r="B5653" s="13">
        <f>'Record List'!E5622</f>
        <v>209</v>
      </c>
      <c r="C5653" s="14" t="str">
        <f>LEFT('Record List'!F5622,FIND(",",'Record List'!F5622)+2)</f>
        <v>Malloy, J</v>
      </c>
      <c r="D5653" s="16" t="str">
        <f>TEXT('Record List'!G5622,"m/d/yyyy")</f>
        <v>2/22/1997</v>
      </c>
      <c r="E5653" s="10"/>
    </row>
    <row r="5654" spans="1:5" x14ac:dyDescent="0.25">
      <c r="A5654" s="12" t="str">
        <f>'Record List'!A5623&amp;'Record List'!B5623&amp;'Record List'!C5623&amp;'Record List'!D5623&amp;"kg"</f>
        <v>DEADLIFT, CIAVATTONE, LEFT55M120kg</v>
      </c>
      <c r="B5654" s="13">
        <f>'Record List'!E5623</f>
        <v>165</v>
      </c>
      <c r="C5654" s="14" t="str">
        <f>LEFT('Record List'!F5623,FIND(",",'Record List'!F5623)+2)</f>
        <v>Morrison, R</v>
      </c>
      <c r="D5654" s="16" t="str">
        <f>TEXT('Record List'!G5623,"m/d/yyyy")</f>
        <v>7/22/2017</v>
      </c>
      <c r="E5654" s="10"/>
    </row>
    <row r="5655" spans="1:5" x14ac:dyDescent="0.25">
      <c r="A5655" s="12" t="str">
        <f>'Record List'!A5624&amp;'Record List'!B5624&amp;'Record List'!C5624&amp;'Record List'!D5624&amp;"kg"</f>
        <v>DEADLIFT, CIAVATTONE, LEFT55M125+kg</v>
      </c>
      <c r="B5655" s="13">
        <f>'Record List'!E5624</f>
        <v>255</v>
      </c>
      <c r="C5655" s="14" t="str">
        <f>LEFT('Record List'!F5624,FIND(",",'Record List'!F5624)+2)</f>
        <v>Ciavattone, F</v>
      </c>
      <c r="D5655" s="16" t="str">
        <f>TEXT('Record List'!G5624,"m/d/yyyy")</f>
        <v>12/1/2012</v>
      </c>
      <c r="E5655" s="10"/>
    </row>
    <row r="5656" spans="1:5" x14ac:dyDescent="0.25">
      <c r="A5656" s="12" t="str">
        <f>'Record List'!A5625&amp;'Record List'!B5625&amp;'Record List'!C5625&amp;'Record List'!D5625&amp;"kg"</f>
        <v>DEADLIFT, CIAVATTONE, LEFT60M80kg</v>
      </c>
      <c r="B5656" s="13">
        <f>'Record List'!E5625</f>
        <v>155</v>
      </c>
      <c r="C5656" s="14" t="str">
        <f>LEFT('Record List'!F5625,FIND(",",'Record List'!F5625)+2)</f>
        <v>Gago, D</v>
      </c>
      <c r="D5656" s="16" t="str">
        <f>TEXT('Record List'!G5625,"m/d/yyyy")</f>
        <v>1/20/2018</v>
      </c>
      <c r="E5656" s="10"/>
    </row>
    <row r="5657" spans="1:5" x14ac:dyDescent="0.25">
      <c r="A5657" s="12" t="str">
        <f>'Record List'!A5626&amp;'Record List'!B5626&amp;'Record List'!C5626&amp;'Record List'!D5626&amp;"kg"</f>
        <v>DEADLIFT, CIAVATTONE, LEFT60M85kg</v>
      </c>
      <c r="B5657" s="13">
        <f>'Record List'!E5626</f>
        <v>180</v>
      </c>
      <c r="C5657" s="14" t="str">
        <f>LEFT('Record List'!F5626,FIND(",",'Record List'!F5626)+2)</f>
        <v>DiCiccio, B</v>
      </c>
      <c r="D5657" s="16" t="str">
        <f>TEXT('Record List'!G5626,"m/d/yyyy")</f>
        <v>11/23/2003</v>
      </c>
      <c r="E5657" s="10"/>
    </row>
    <row r="5658" spans="1:5" x14ac:dyDescent="0.25">
      <c r="A5658" s="12" t="str">
        <f>'Record List'!A5627&amp;'Record List'!B5627&amp;'Record List'!C5627&amp;'Record List'!D5627&amp;"kg"</f>
        <v>DEADLIFT, CIAVATTONE, LEFT60M90kg</v>
      </c>
      <c r="B5658" s="13">
        <f>'Record List'!E5627</f>
        <v>170</v>
      </c>
      <c r="C5658" s="14" t="str">
        <f>LEFT('Record List'!F5627,FIND(",",'Record List'!F5627)+2)</f>
        <v>DeForest, D</v>
      </c>
      <c r="D5658" s="16" t="str">
        <f>TEXT('Record List'!G5627,"m/d/yyyy")</f>
        <v>9/30/2020</v>
      </c>
      <c r="E5658" s="10"/>
    </row>
    <row r="5659" spans="1:5" x14ac:dyDescent="0.25">
      <c r="A5659" s="12" t="str">
        <f>'Record List'!A5628&amp;'Record List'!B5628&amp;'Record List'!C5628&amp;'Record List'!D5628&amp;"kg"</f>
        <v>DEADLIFT, CIAVATTONE, LEFT60M100kg</v>
      </c>
      <c r="B5659" s="13">
        <f>'Record List'!E5628</f>
        <v>205</v>
      </c>
      <c r="C5659" s="14" t="str">
        <f>LEFT('Record List'!F5628,FIND(",",'Record List'!F5628)+2)</f>
        <v>Carter, J</v>
      </c>
      <c r="D5659" s="16" t="str">
        <f>TEXT('Record List'!G5628,"m/d/yyyy")</f>
        <v>7/31/2022</v>
      </c>
      <c r="E5659" s="10"/>
    </row>
    <row r="5660" spans="1:5" x14ac:dyDescent="0.25">
      <c r="A5660" s="12" t="str">
        <f>'Record List'!A5629&amp;'Record List'!B5629&amp;'Record List'!C5629&amp;'Record List'!D5629&amp;"kg"</f>
        <v>DEADLIFT, CIAVATTONE, LEFT60M125+kg</v>
      </c>
      <c r="B5660" s="13">
        <f>'Record List'!E5629</f>
        <v>243</v>
      </c>
      <c r="C5660" s="14" t="str">
        <f>LEFT('Record List'!F5629,FIND(",",'Record List'!F5629)+2)</f>
        <v>Ciavattone, F</v>
      </c>
      <c r="D5660" s="16" t="str">
        <f>TEXT('Record List'!G5629,"m/d/yyyy")</f>
        <v>8/15/2016</v>
      </c>
      <c r="E5660" s="10"/>
    </row>
    <row r="5661" spans="1:5" x14ac:dyDescent="0.25">
      <c r="A5661" s="12" t="str">
        <f>'Record List'!A5630&amp;'Record List'!B5630&amp;'Record List'!C5630&amp;'Record List'!D5630&amp;"kg"</f>
        <v>DEADLIFT, CIAVATTONE, LEFT65M75kg</v>
      </c>
      <c r="B5661" s="13">
        <f>'Record List'!E5630</f>
        <v>135</v>
      </c>
      <c r="C5661" s="14" t="str">
        <f>LEFT('Record List'!F5630,FIND(",",'Record List'!F5630)+2)</f>
        <v>McKean, J</v>
      </c>
      <c r="D5661" s="16" t="str">
        <f>TEXT('Record List'!G5630,"m/d/yyyy")</f>
        <v>10/18/2015</v>
      </c>
      <c r="E5661" s="10"/>
    </row>
    <row r="5662" spans="1:5" x14ac:dyDescent="0.25">
      <c r="A5662" s="12" t="str">
        <f>'Record List'!A5631&amp;'Record List'!B5631&amp;'Record List'!C5631&amp;'Record List'!D5631&amp;"kg"</f>
        <v>DEADLIFT, CIAVATTONE, LEFT65M80kg</v>
      </c>
      <c r="B5662" s="13">
        <f>'Record List'!E5631</f>
        <v>155</v>
      </c>
      <c r="C5662" s="14" t="str">
        <f>LEFT('Record List'!F5631,FIND(",",'Record List'!F5631)+2)</f>
        <v>Montini, A</v>
      </c>
      <c r="D5662" s="16" t="str">
        <f>TEXT('Record List'!G5631,"m/d/yyyy")</f>
        <v>10/15/1995</v>
      </c>
      <c r="E5662" s="10"/>
    </row>
    <row r="5663" spans="1:5" x14ac:dyDescent="0.25">
      <c r="A5663" s="12" t="str">
        <f>'Record List'!A5632&amp;'Record List'!B5632&amp;'Record List'!C5632&amp;'Record List'!D5632&amp;"kg"</f>
        <v>DEADLIFT, CIAVATTONE, LEFT65M90kg</v>
      </c>
      <c r="B5663" s="13">
        <f>'Record List'!E5632</f>
        <v>154</v>
      </c>
      <c r="C5663" s="14" t="str">
        <f>LEFT('Record List'!F5632,FIND(",",'Record List'!F5632)+2)</f>
        <v>Habecker, D</v>
      </c>
      <c r="D5663" s="16" t="str">
        <f>TEXT('Record List'!G5632,"m/d/yyyy")</f>
        <v>10/11/2009</v>
      </c>
      <c r="E5663" s="10"/>
    </row>
    <row r="5664" spans="1:5" x14ac:dyDescent="0.25">
      <c r="A5664" s="12" t="str">
        <f>'Record List'!A5633&amp;'Record List'!B5633&amp;'Record List'!C5633&amp;'Record List'!D5633&amp;"kg"</f>
        <v>DEADLIFT, CIAVATTONE, LEFT65M110kg</v>
      </c>
      <c r="B5664" s="13">
        <f>'Record List'!E5633</f>
        <v>187</v>
      </c>
      <c r="C5664" s="14" t="str">
        <f>LEFT('Record List'!F5633,FIND(",",'Record List'!F5633)+2)</f>
        <v>Myers, L</v>
      </c>
      <c r="D5664" s="16" t="str">
        <f>TEXT('Record List'!G5633,"m/d/yyyy")</f>
        <v>11/6/2010</v>
      </c>
      <c r="E5664" s="10"/>
    </row>
    <row r="5665" spans="1:5" x14ac:dyDescent="0.25">
      <c r="A5665" s="12" t="str">
        <f>'Record List'!A5634&amp;'Record List'!B5634&amp;'Record List'!C5634&amp;'Record List'!D5634&amp;"kg"</f>
        <v>DEADLIFT, CIAVATTONE, LEFT65M115kg</v>
      </c>
      <c r="B5665" s="13">
        <f>'Record List'!E5634</f>
        <v>170</v>
      </c>
      <c r="C5665" s="14" t="str">
        <f>LEFT('Record List'!F5634,FIND(",",'Record List'!F5634)+2)</f>
        <v>Myers, L</v>
      </c>
      <c r="D5665" s="16" t="str">
        <f>TEXT('Record List'!G5634,"m/d/yyyy")</f>
        <v>2/10/2013</v>
      </c>
      <c r="E5665" s="10"/>
    </row>
    <row r="5666" spans="1:5" x14ac:dyDescent="0.25">
      <c r="A5666" s="12" t="str">
        <f>'Record List'!A5635&amp;'Record List'!B5635&amp;'Record List'!C5635&amp;'Record List'!D5635&amp;"kg"</f>
        <v>DEADLIFT, CIAVATTONE, LEFT65M125kg</v>
      </c>
      <c r="B5666" s="13">
        <f>'Record List'!E5635</f>
        <v>230</v>
      </c>
      <c r="C5666" s="14" t="str">
        <f>LEFT('Record List'!F5635,FIND(",",'Record List'!F5635)+2)</f>
        <v>Ciavattone, F</v>
      </c>
      <c r="D5666" s="16" t="str">
        <f>TEXT('Record List'!G5635,"m/d/yyyy")</f>
        <v>7/31/2022</v>
      </c>
      <c r="E5666" s="10"/>
    </row>
    <row r="5667" spans="1:5" x14ac:dyDescent="0.25">
      <c r="A5667" s="12" t="str">
        <f>'Record List'!A5636&amp;'Record List'!B5636&amp;'Record List'!C5636&amp;'Record List'!D5636&amp;"kg"</f>
        <v>DEADLIFT, CIAVATTONE, LEFT65M125+kg</v>
      </c>
      <c r="B5667" s="13">
        <f>'Record List'!E5636</f>
        <v>242</v>
      </c>
      <c r="C5667" s="14" t="str">
        <f>LEFT('Record List'!F5636,FIND(",",'Record List'!F5636)+2)</f>
        <v>Ciavattone, F</v>
      </c>
      <c r="D5667" s="16" t="str">
        <f>TEXT('Record List'!G5636,"m/d/yyyy")</f>
        <v>11/30/2020</v>
      </c>
      <c r="E5667" s="10"/>
    </row>
    <row r="5668" spans="1:5" x14ac:dyDescent="0.25">
      <c r="A5668" s="12" t="str">
        <f>'Record List'!A5637&amp;'Record List'!B5637&amp;'Record List'!C5637&amp;'Record List'!D5637&amp;"kg"</f>
        <v>DEADLIFT, CIAVATTONE, LEFT70M80kg</v>
      </c>
      <c r="B5668" s="13">
        <f>'Record List'!E5637</f>
        <v>165</v>
      </c>
      <c r="C5668" s="14" t="str">
        <f>LEFT('Record List'!F5637,FIND(",",'Record List'!F5637)+2)</f>
        <v>Emslie, D</v>
      </c>
      <c r="D5668" s="16" t="str">
        <f>TEXT('Record List'!G5637,"m/d/yyyy")</f>
        <v>1/24/2015</v>
      </c>
      <c r="E5668" s="10"/>
    </row>
    <row r="5669" spans="1:5" x14ac:dyDescent="0.25">
      <c r="A5669" s="12" t="str">
        <f>'Record List'!A5638&amp;'Record List'!B5638&amp;'Record List'!C5638&amp;'Record List'!D5638&amp;"kg"</f>
        <v>DEADLIFT, CIAVATTONE, LEFT70M110kg</v>
      </c>
      <c r="B5669" s="13">
        <f>'Record List'!E5638</f>
        <v>220</v>
      </c>
      <c r="C5669" s="14" t="str">
        <f>LEFT('Record List'!F5638,FIND(",",'Record List'!F5638)+2)</f>
        <v>Myers, L</v>
      </c>
      <c r="D5669" s="16" t="str">
        <f>TEXT('Record List'!G5638,"m/d/yyyy")</f>
        <v>9/30/2017</v>
      </c>
      <c r="E5669" s="10"/>
    </row>
    <row r="5670" spans="1:5" x14ac:dyDescent="0.25">
      <c r="A5670" s="12" t="str">
        <f>'Record List'!A5639&amp;'Record List'!B5639&amp;'Record List'!C5639&amp;'Record List'!D5639&amp;"kg"</f>
        <v>DEADLIFT, CIAVATTONE, LEFT70M120kg</v>
      </c>
      <c r="B5670" s="13">
        <f>'Record List'!E5639</f>
        <v>154</v>
      </c>
      <c r="C5670" s="14" t="str">
        <f>LEFT('Record List'!F5639,FIND(",",'Record List'!F5639)+2)</f>
        <v>Ross, D</v>
      </c>
      <c r="D5670" s="16" t="str">
        <f>TEXT('Record List'!G5639,"m/d/yyyy")</f>
        <v>6/25/2016</v>
      </c>
      <c r="E5670" s="10"/>
    </row>
    <row r="5671" spans="1:5" x14ac:dyDescent="0.25">
      <c r="A5671" s="12" t="str">
        <f>'Record List'!A5640&amp;'Record List'!B5640&amp;'Record List'!C5640&amp;'Record List'!D5640&amp;"kg"</f>
        <v>DEADLIFT, CIAVATTONE, LEFT75M75kg</v>
      </c>
      <c r="B5671" s="13">
        <f>'Record List'!E5640</f>
        <v>110</v>
      </c>
      <c r="C5671" s="14" t="str">
        <f>LEFT('Record List'!F5640,FIND(",",'Record List'!F5640)+2)</f>
        <v>Mitchell, D</v>
      </c>
      <c r="D5671" s="16" t="str">
        <f>TEXT('Record List'!G5640,"m/d/yyyy")</f>
        <v>10/12/2008</v>
      </c>
      <c r="E5671" s="10"/>
    </row>
    <row r="5672" spans="1:5" x14ac:dyDescent="0.25">
      <c r="A5672" s="12" t="str">
        <f>'Record List'!A5641&amp;'Record List'!B5641&amp;'Record List'!C5641&amp;'Record List'!D5641&amp;"kg"</f>
        <v>DEADLIFT, CIAVATTONE, LEFT75M80kg</v>
      </c>
      <c r="B5672" s="13">
        <f>'Record List'!E5641</f>
        <v>110</v>
      </c>
      <c r="C5672" s="14" t="str">
        <f>LEFT('Record List'!F5641,FIND(",",'Record List'!F5641)+2)</f>
        <v>Cox, B</v>
      </c>
      <c r="D5672" s="16" t="str">
        <f>TEXT('Record List'!G5641,"m/d/yyyy")</f>
        <v>11/23/2003</v>
      </c>
      <c r="E5672" s="10"/>
    </row>
    <row r="5673" spans="1:5" x14ac:dyDescent="0.25">
      <c r="A5673" s="12" t="str">
        <f>'Record List'!A5642&amp;'Record List'!B5642&amp;'Record List'!C5642&amp;'Record List'!D5642&amp;"kg"</f>
        <v>DEADLIFT, CIAVATTONE, LEFT75M85kg</v>
      </c>
      <c r="B5673" s="13">
        <f>'Record List'!E5642</f>
        <v>137</v>
      </c>
      <c r="C5673" s="14" t="str">
        <f>LEFT('Record List'!F5642,FIND(",",'Record List'!F5642)+2)</f>
        <v>Habecker, D</v>
      </c>
      <c r="D5673" s="16" t="str">
        <f>TEXT('Record List'!G5642,"m/d/yyyy")</f>
        <v>1/18/2020</v>
      </c>
      <c r="E5673" s="10"/>
    </row>
    <row r="5674" spans="1:5" x14ac:dyDescent="0.25">
      <c r="A5674" s="12" t="str">
        <f>'Record List'!A5643&amp;'Record List'!B5643&amp;'Record List'!C5643&amp;'Record List'!D5643&amp;"kg"</f>
        <v>DEADLIFT, CIAVATTONE, LEFT75M90kg</v>
      </c>
      <c r="B5674" s="13">
        <f>'Record List'!E5643</f>
        <v>143</v>
      </c>
      <c r="C5674" s="14" t="str">
        <f>LEFT('Record List'!F5643,FIND(",",'Record List'!F5643)+2)</f>
        <v>Prechtel, H</v>
      </c>
      <c r="D5674" s="16" t="str">
        <f>TEXT('Record List'!G5643,"m/d/yyyy")</f>
        <v>7/1/2000</v>
      </c>
      <c r="E5674" s="10"/>
    </row>
    <row r="5675" spans="1:5" x14ac:dyDescent="0.25">
      <c r="A5675" s="12" t="str">
        <f>'Record List'!A5644&amp;'Record List'!B5644&amp;'Record List'!C5644&amp;'Record List'!D5644&amp;"kg"</f>
        <v>DEADLIFT, CIAVATTONE, LEFT75M95kg</v>
      </c>
      <c r="B5675" s="13">
        <f>'Record List'!E5644</f>
        <v>132</v>
      </c>
      <c r="C5675" s="14" t="str">
        <f>LEFT('Record List'!F5644,FIND(",",'Record List'!F5644)+2)</f>
        <v>Ross, D</v>
      </c>
      <c r="D5675" s="16" t="str">
        <f>TEXT('Record List'!G5644,"m/d/yyyy")</f>
        <v>9/30/2020</v>
      </c>
      <c r="E5675" s="10"/>
    </row>
    <row r="5676" spans="1:5" x14ac:dyDescent="0.25">
      <c r="A5676" s="12" t="str">
        <f>'Record List'!A5645&amp;'Record List'!B5645&amp;'Record List'!C5645&amp;'Record List'!D5645&amp;"kg"</f>
        <v>DEADLIFT, CIAVATTONE, LEFT75M105kg</v>
      </c>
      <c r="B5676" s="13">
        <f>'Record List'!E5645</f>
        <v>187</v>
      </c>
      <c r="C5676" s="14" t="str">
        <f>LEFT('Record List'!F5645,FIND(",",'Record List'!F5645)+2)</f>
        <v>Myers, L</v>
      </c>
      <c r="D5676" s="16" t="str">
        <f>TEXT('Record List'!G5645,"m/d/yyyy")</f>
        <v>1/18/2020</v>
      </c>
      <c r="E5676" s="10"/>
    </row>
    <row r="5677" spans="1:5" x14ac:dyDescent="0.25">
      <c r="A5677" s="12" t="str">
        <f>'Record List'!A5646&amp;'Record List'!B5646&amp;'Record List'!C5646&amp;'Record List'!D5646&amp;"kg"</f>
        <v>DEADLIFT, CIAVATTONE, LEFT80M70kg</v>
      </c>
      <c r="B5677" s="13">
        <f>'Record List'!E5646</f>
        <v>95</v>
      </c>
      <c r="C5677" s="14" t="str">
        <f>LEFT('Record List'!F5646,FIND(",",'Record List'!F5646)+2)</f>
        <v>Mitchell, D</v>
      </c>
      <c r="D5677" s="16" t="str">
        <f>TEXT('Record List'!G5646,"m/d/yyyy")</f>
        <v>6/25/2016</v>
      </c>
      <c r="E5677" s="10"/>
    </row>
    <row r="5678" spans="1:5" x14ac:dyDescent="0.25">
      <c r="A5678" s="12" t="str">
        <f>'Record List'!A5647&amp;'Record List'!B5647&amp;'Record List'!C5647&amp;'Record List'!D5647&amp;"kg"</f>
        <v>DEADLIFT, CIAVATTONE, LEFT80M105kg</v>
      </c>
      <c r="B5678" s="13">
        <f>'Record List'!E5647</f>
        <v>148</v>
      </c>
      <c r="C5678" s="14" t="str">
        <f>LEFT('Record List'!F5647,FIND(",",'Record List'!F5647)+2)</f>
        <v>Eberhardinger, P</v>
      </c>
      <c r="D5678" s="16" t="str">
        <f>TEXT('Record List'!G5647,"m/d/yyyy")</f>
        <v>7/1/2000</v>
      </c>
      <c r="E5678" s="10"/>
    </row>
    <row r="5679" spans="1:5" x14ac:dyDescent="0.25">
      <c r="A5679" s="12" t="str">
        <f>'Record List'!A5648&amp;'Record List'!B5648&amp;'Record List'!C5648&amp;'Record List'!D5648&amp;"kg"</f>
        <v>DEADLIFT, CIAVATTONE, LEFT85M80kg</v>
      </c>
      <c r="B5679" s="13">
        <f>'Record List'!E5648</f>
        <v>121</v>
      </c>
      <c r="C5679" s="14" t="str">
        <f>LEFT('Record List'!F5648,FIND(",",'Record List'!F5648)+2)</f>
        <v>Montini, A</v>
      </c>
      <c r="D5679" s="16" t="str">
        <f>TEXT('Record List'!G5648,"m/d/yyyy")</f>
        <v>6/25/2016</v>
      </c>
      <c r="E5679" s="10"/>
    </row>
    <row r="5680" spans="1:5" x14ac:dyDescent="0.25">
      <c r="A5680" s="12" t="str">
        <f>'Record List'!A5649&amp;'Record List'!B5649&amp;'Record List'!C5649&amp;'Record List'!D5649&amp;"kg"</f>
        <v>DEADLIFT, CIAVATTONE, LEFT85M85kg</v>
      </c>
      <c r="B5680" s="13">
        <f>'Record List'!E5649</f>
        <v>122</v>
      </c>
      <c r="C5680" s="14" t="str">
        <f>LEFT('Record List'!F5649,FIND(",",'Record List'!F5649)+2)</f>
        <v>Montini, A</v>
      </c>
      <c r="D5680" s="16" t="str">
        <f>TEXT('Record List'!G5649,"m/d/yyyy")</f>
        <v>8/10/2013</v>
      </c>
      <c r="E5680" s="10"/>
    </row>
    <row r="5681" spans="1:5" x14ac:dyDescent="0.25">
      <c r="A5681" s="12" t="str">
        <f>'Record List'!A5650&amp;'Record List'!B5650&amp;'Record List'!C5650&amp;'Record List'!D5650&amp;"kg"</f>
        <v>DEADLIFT, CIAVATTONE, LEFTALLM60kg</v>
      </c>
      <c r="B5681" s="13">
        <f>'Record List'!E5650</f>
        <v>118</v>
      </c>
      <c r="C5681" s="14" t="str">
        <f>LEFT('Record List'!F5650,FIND(",",'Record List'!F5650)+2)</f>
        <v>Ciavattone, F</v>
      </c>
      <c r="D5681" s="16" t="str">
        <f>TEXT('Record List'!G5650,"m/d/yyyy")</f>
        <v>10/1/2006</v>
      </c>
      <c r="E5681" s="10"/>
    </row>
    <row r="5682" spans="1:5" x14ac:dyDescent="0.25">
      <c r="A5682" s="12" t="str">
        <f>'Record List'!A5651&amp;'Record List'!B5651&amp;'Record List'!C5651&amp;'Record List'!D5651&amp;"kg"</f>
        <v>DEADLIFT, CIAVATTONE, LEFTALLM65kg</v>
      </c>
      <c r="B5682" s="13">
        <f>'Record List'!E5651</f>
        <v>160</v>
      </c>
      <c r="C5682" s="14" t="str">
        <f>LEFT('Record List'!F5651,FIND(",",'Record List'!F5651)+2)</f>
        <v>Mabrey, I</v>
      </c>
      <c r="D5682" s="16" t="str">
        <f>TEXT('Record List'!G5651,"m/d/yyyy")</f>
        <v>9/2/2000</v>
      </c>
      <c r="E5682" s="10"/>
    </row>
    <row r="5683" spans="1:5" x14ac:dyDescent="0.25">
      <c r="A5683" s="12" t="str">
        <f>'Record List'!A5652&amp;'Record List'!B5652&amp;'Record List'!C5652&amp;'Record List'!D5652&amp;"kg"</f>
        <v>DEADLIFT, CIAVATTONE, LEFTALLM70kg</v>
      </c>
      <c r="B5683" s="13">
        <f>'Record List'!E5652</f>
        <v>195</v>
      </c>
      <c r="C5683" s="14" t="str">
        <f>LEFT('Record List'!F5652,FIND(",",'Record List'!F5652)+2)</f>
        <v>Jaeschke, J</v>
      </c>
      <c r="D5683" s="16" t="str">
        <f>TEXT('Record List'!G5652,"m/d/yyyy")</f>
        <v>12/1/2002</v>
      </c>
      <c r="E5683" s="10"/>
    </row>
    <row r="5684" spans="1:5" x14ac:dyDescent="0.25">
      <c r="A5684" s="12" t="str">
        <f>'Record List'!A5653&amp;'Record List'!B5653&amp;'Record List'!C5653&amp;'Record List'!D5653&amp;"kg"</f>
        <v>DEADLIFT, CIAVATTONE, LEFTALLM75kg</v>
      </c>
      <c r="B5684" s="13">
        <f>'Record List'!E5653</f>
        <v>222</v>
      </c>
      <c r="C5684" s="14" t="str">
        <f>LEFT('Record List'!F5653,FIND(",",'Record List'!F5653)+2)</f>
        <v>Hirsh, B</v>
      </c>
      <c r="D5684" s="16" t="str">
        <f>TEXT('Record List'!G5653,"m/d/yyyy")</f>
        <v>10/13/1996</v>
      </c>
      <c r="E5684" s="10"/>
    </row>
    <row r="5685" spans="1:5" x14ac:dyDescent="0.25">
      <c r="A5685" s="12" t="str">
        <f>'Record List'!A5654&amp;'Record List'!B5654&amp;'Record List'!C5654&amp;'Record List'!D5654&amp;"kg"</f>
        <v>DEADLIFT, CIAVATTONE, LEFTALLM80kg</v>
      </c>
      <c r="B5685" s="13">
        <f>'Record List'!E5654</f>
        <v>231</v>
      </c>
      <c r="C5685" s="14" t="str">
        <f>LEFT('Record List'!F5654,FIND(",",'Record List'!F5654)+2)</f>
        <v>Hirsh, B</v>
      </c>
      <c r="D5685" s="16" t="str">
        <f>TEXT('Record List'!G5654,"m/d/yyyy")</f>
        <v>3/7/1998</v>
      </c>
      <c r="E5685" s="10"/>
    </row>
    <row r="5686" spans="1:5" x14ac:dyDescent="0.25">
      <c r="A5686" s="12" t="str">
        <f>'Record List'!A5655&amp;'Record List'!B5655&amp;'Record List'!C5655&amp;'Record List'!D5655&amp;"kg"</f>
        <v>DEADLIFT, CIAVATTONE, LEFTALLM85kg</v>
      </c>
      <c r="B5686" s="13">
        <f>'Record List'!E5655</f>
        <v>235</v>
      </c>
      <c r="C5686" s="14" t="str">
        <f>LEFT('Record List'!F5655,FIND(",",'Record List'!F5655)+2)</f>
        <v>Smith, A</v>
      </c>
      <c r="D5686" s="16" t="str">
        <f>TEXT('Record List'!G5655,"m/d/yyyy")</f>
        <v>9/30/2020</v>
      </c>
      <c r="E5686" s="10"/>
    </row>
    <row r="5687" spans="1:5" x14ac:dyDescent="0.25">
      <c r="A5687" s="12" t="str">
        <f>'Record List'!A5656&amp;'Record List'!B5656&amp;'Record List'!C5656&amp;'Record List'!D5656&amp;"kg"</f>
        <v>DEADLIFT, CIAVATTONE, LEFTALLM90kg</v>
      </c>
      <c r="B5687" s="13">
        <f>'Record List'!E5656</f>
        <v>202</v>
      </c>
      <c r="C5687" s="14" t="str">
        <f>LEFT('Record List'!F5656,FIND(",",'Record List'!F5656)+2)</f>
        <v>Brien, D</v>
      </c>
      <c r="D5687" s="16" t="str">
        <f>TEXT('Record List'!G5656,"m/d/yyyy")</f>
        <v>3/4/2017</v>
      </c>
      <c r="E5687" s="10"/>
    </row>
    <row r="5688" spans="1:5" x14ac:dyDescent="0.25">
      <c r="A5688" s="12" t="str">
        <f>'Record List'!A5657&amp;'Record List'!B5657&amp;'Record List'!C5657&amp;'Record List'!D5657&amp;"kg"</f>
        <v>DEADLIFT, CIAVATTONE, LEFTALLM95kg</v>
      </c>
      <c r="B5688" s="13">
        <f>'Record List'!E5657</f>
        <v>230</v>
      </c>
      <c r="C5688" s="14" t="str">
        <f>LEFT('Record List'!F5657,FIND(",",'Record List'!F5657)+2)</f>
        <v>Strangeway, J</v>
      </c>
      <c r="D5688" s="16" t="str">
        <f>TEXT('Record List'!G5657,"m/d/yyyy")</f>
        <v>9/30/2020</v>
      </c>
      <c r="E5688" s="10"/>
    </row>
    <row r="5689" spans="1:5" x14ac:dyDescent="0.25">
      <c r="A5689" s="12" t="str">
        <f>'Record List'!A5658&amp;'Record List'!B5658&amp;'Record List'!C5658&amp;'Record List'!D5658&amp;"kg"</f>
        <v>DEADLIFT, CIAVATTONE, LEFTALLM100kg</v>
      </c>
      <c r="B5689" s="13">
        <f>'Record List'!E5658</f>
        <v>235</v>
      </c>
      <c r="C5689" s="14" t="str">
        <f>LEFT('Record List'!F5658,FIND(",",'Record List'!F5658)+2)</f>
        <v>Edwards, B</v>
      </c>
      <c r="D5689" s="16" t="str">
        <f>TEXT('Record List'!G5658,"m/d/yyyy")</f>
        <v>12/13/2003</v>
      </c>
      <c r="E5689" s="10"/>
    </row>
    <row r="5690" spans="1:5" x14ac:dyDescent="0.25">
      <c r="A5690" s="12" t="str">
        <f>'Record List'!A5659&amp;'Record List'!B5659&amp;'Record List'!C5659&amp;'Record List'!D5659&amp;"kg"</f>
        <v>DEADLIFT, CIAVATTONE, LEFTALLM105kg</v>
      </c>
      <c r="B5690" s="13">
        <f>'Record List'!E5659</f>
        <v>235</v>
      </c>
      <c r="C5690" s="14" t="str">
        <f>LEFT('Record List'!F5659,FIND(",",'Record List'!F5659)+2)</f>
        <v>Ciavattone, J</v>
      </c>
      <c r="D5690" s="16" t="str">
        <f>TEXT('Record List'!G5659,"m/d/yyyy")</f>
        <v>11/30/2013</v>
      </c>
      <c r="E5690" s="10"/>
    </row>
    <row r="5691" spans="1:5" x14ac:dyDescent="0.25">
      <c r="A5691" s="12" t="str">
        <f>'Record List'!A5660&amp;'Record List'!B5660&amp;'Record List'!C5660&amp;'Record List'!D5660&amp;"kg"</f>
        <v>DEADLIFT, CIAVATTONE, LEFTALLM110kg</v>
      </c>
      <c r="B5691" s="13">
        <f>'Record List'!E5660</f>
        <v>240</v>
      </c>
      <c r="C5691" s="14" t="str">
        <f>LEFT('Record List'!F5660,FIND(",",'Record List'!F5660)+2)</f>
        <v>Ciavattone, J</v>
      </c>
      <c r="D5691" s="16" t="str">
        <f>TEXT('Record List'!G5660,"m/d/yyyy")</f>
        <v>7/21/2018</v>
      </c>
      <c r="E5691" s="10"/>
    </row>
    <row r="5692" spans="1:5" x14ac:dyDescent="0.25">
      <c r="A5692" s="12" t="str">
        <f>'Record List'!A5661&amp;'Record List'!B5661&amp;'Record List'!C5661&amp;'Record List'!D5661&amp;"kg"</f>
        <v>DEADLIFT, CIAVATTONE, LEFTALLM115kg</v>
      </c>
      <c r="B5692" s="13">
        <f>'Record List'!E5661</f>
        <v>312</v>
      </c>
      <c r="C5692" s="14" t="str">
        <f>LEFT('Record List'!F5661,FIND(",",'Record List'!F5661)+2)</f>
        <v>Ciavattone, F</v>
      </c>
      <c r="D5692" s="16" t="str">
        <f>TEXT('Record List'!G5661,"m/d/yyyy")</f>
        <v>10/1/2006</v>
      </c>
      <c r="E5692" s="10"/>
    </row>
    <row r="5693" spans="1:5" x14ac:dyDescent="0.25">
      <c r="A5693" s="12" t="str">
        <f>'Record List'!A5662&amp;'Record List'!B5662&amp;'Record List'!C5662&amp;'Record List'!D5662&amp;"kg"</f>
        <v>DEADLIFT, CIAVATTONE, LEFTALLM120kg</v>
      </c>
      <c r="B5693" s="13">
        <f>'Record List'!E5662</f>
        <v>275</v>
      </c>
      <c r="C5693" s="14" t="str">
        <f>LEFT('Record List'!F5662,FIND(",",'Record List'!F5662)+2)</f>
        <v>Ciavattone, F</v>
      </c>
      <c r="D5693" s="16" t="str">
        <f>TEXT('Record List'!G5662,"m/d/yyyy")</f>
        <v>3/13/2005</v>
      </c>
      <c r="E5693" s="10"/>
    </row>
    <row r="5694" spans="1:5" x14ac:dyDescent="0.25">
      <c r="A5694" s="12" t="str">
        <f>'Record List'!A5663&amp;'Record List'!B5663&amp;'Record List'!C5663&amp;'Record List'!D5663&amp;"kg"</f>
        <v>DEADLIFT, CIAVATTONE, LEFTALLM125kg</v>
      </c>
      <c r="B5694" s="13">
        <f>'Record List'!E5663</f>
        <v>260</v>
      </c>
      <c r="C5694" s="14" t="str">
        <f>LEFT('Record List'!F5663,FIND(",",'Record List'!F5663)+2)</f>
        <v>Ciavattone, F</v>
      </c>
      <c r="D5694" s="16" t="str">
        <f>TEXT('Record List'!G5663,"m/d/yyyy")</f>
        <v>12/28/1997</v>
      </c>
      <c r="E5694" s="10"/>
    </row>
    <row r="5695" spans="1:5" x14ac:dyDescent="0.25">
      <c r="A5695" s="12" t="str">
        <f>'Record List'!A5664&amp;'Record List'!B5664&amp;'Record List'!C5664&amp;'Record List'!D5664&amp;"kg"</f>
        <v>DEADLIFT, CIAVATTONE, LEFTALLM125+kg</v>
      </c>
      <c r="B5695" s="13">
        <f>'Record List'!E5664</f>
        <v>255</v>
      </c>
      <c r="C5695" s="14" t="str">
        <f>LEFT('Record List'!F5664,FIND(",",'Record List'!F5664)+2)</f>
        <v>Ciavattone, F</v>
      </c>
      <c r="D5695" s="16" t="str">
        <f>TEXT('Record List'!G5664,"m/d/yyyy")</f>
        <v>12/1/2012</v>
      </c>
      <c r="E5695" s="10"/>
    </row>
    <row r="5696" spans="1:5" x14ac:dyDescent="0.25">
      <c r="A5696" s="12" t="str">
        <f>'Record List'!A5665&amp;'Record List'!B5665&amp;'Record List'!C5665&amp;'Record List'!D5665&amp;"kg"</f>
        <v>DEADLIFT, CIAVATTONE, LEFTNATM70kg</v>
      </c>
      <c r="B5696" s="13">
        <f>'Record List'!E5665</f>
        <v>95</v>
      </c>
      <c r="C5696" s="14" t="str">
        <f>LEFT('Record List'!F5665,FIND(",",'Record List'!F5665)+2)</f>
        <v>Mitchell, D</v>
      </c>
      <c r="D5696" s="16" t="str">
        <f>TEXT('Record List'!G5665,"m/d/yyyy")</f>
        <v>6/25/2016</v>
      </c>
      <c r="E5696" s="10"/>
    </row>
    <row r="5697" spans="1:5" x14ac:dyDescent="0.25">
      <c r="A5697" s="12" t="str">
        <f>'Record List'!A5666&amp;'Record List'!B5666&amp;'Record List'!C5666&amp;'Record List'!D5666&amp;"kg"</f>
        <v>DEADLIFT, CIAVATTONE, LEFTNATM75kg</v>
      </c>
      <c r="B5697" s="13">
        <f>'Record List'!E5666</f>
        <v>171</v>
      </c>
      <c r="C5697" s="14" t="str">
        <f>LEFT('Record List'!F5666,FIND(",",'Record List'!F5666)+2)</f>
        <v>Gorman, T</v>
      </c>
      <c r="D5697" s="16" t="str">
        <f>TEXT('Record List'!G5666,"m/d/yyyy")</f>
        <v>7/1/2000</v>
      </c>
      <c r="E5697" s="10"/>
    </row>
    <row r="5698" spans="1:5" x14ac:dyDescent="0.25">
      <c r="A5698" s="12" t="str">
        <f>'Record List'!A5667&amp;'Record List'!B5667&amp;'Record List'!C5667&amp;'Record List'!D5667&amp;"kg"</f>
        <v>DEADLIFT, CIAVATTONE, LEFTNATM80kg</v>
      </c>
      <c r="B5698" s="13">
        <f>'Record List'!E5667</f>
        <v>160</v>
      </c>
      <c r="C5698" s="14" t="str">
        <f>LEFT('Record List'!F5667,FIND(",",'Record List'!F5667)+2)</f>
        <v>Loewer, J</v>
      </c>
      <c r="D5698" s="16" t="str">
        <f>TEXT('Record List'!G5667,"m/d/yyyy")</f>
        <v>7/1/2000</v>
      </c>
      <c r="E5698" s="10"/>
    </row>
    <row r="5699" spans="1:5" x14ac:dyDescent="0.25">
      <c r="A5699" s="12" t="str">
        <f>'Record List'!A5668&amp;'Record List'!B5668&amp;'Record List'!C5668&amp;'Record List'!D5668&amp;"kg"</f>
        <v>DEADLIFT, CIAVATTONE, LEFTNATM90kg</v>
      </c>
      <c r="B5699" s="13">
        <f>'Record List'!E5668</f>
        <v>143</v>
      </c>
      <c r="C5699" s="14" t="str">
        <f>LEFT('Record List'!F5668,FIND(",",'Record List'!F5668)+2)</f>
        <v>Prechtel, H</v>
      </c>
      <c r="D5699" s="16" t="str">
        <f>TEXT('Record List'!G5668,"m/d/yyyy")</f>
        <v>7/1/2000</v>
      </c>
      <c r="E5699" s="10"/>
    </row>
    <row r="5700" spans="1:5" x14ac:dyDescent="0.25">
      <c r="A5700" s="12" t="str">
        <f>'Record List'!A5669&amp;'Record List'!B5669&amp;'Record List'!C5669&amp;'Record List'!D5669&amp;"kg"</f>
        <v>DEADLIFT, CIAVATTONE, LEFTNATM105kg</v>
      </c>
      <c r="B5700" s="13">
        <f>'Record List'!E5669</f>
        <v>149</v>
      </c>
      <c r="C5700" s="14" t="str">
        <f>LEFT('Record List'!F5669,FIND(",",'Record List'!F5669)+2)</f>
        <v>Eberhardinger, P</v>
      </c>
      <c r="D5700" s="16" t="str">
        <f>TEXT('Record List'!G5669,"m/d/yyyy")</f>
        <v>7/1/2000</v>
      </c>
      <c r="E5700" s="10"/>
    </row>
    <row r="5701" spans="1:5" x14ac:dyDescent="0.25">
      <c r="A5701" s="12" t="str">
        <f>'Record List'!A5670&amp;'Record List'!B5670&amp;'Record List'!C5670&amp;'Record List'!D5670&amp;"kg"</f>
        <v>DEADLIFT, CIAVATTONE, LEFTNATM115kg</v>
      </c>
      <c r="B5701" s="13">
        <f>'Record List'!E5670</f>
        <v>220</v>
      </c>
      <c r="C5701" s="14" t="str">
        <f>LEFT('Record List'!F5670,FIND(",",'Record List'!F5670)+2)</f>
        <v>Ullom, C</v>
      </c>
      <c r="D5701" s="16" t="str">
        <f>TEXT('Record List'!G5670,"m/d/yyyy")</f>
        <v>6/25/2016</v>
      </c>
      <c r="E5701" s="10"/>
    </row>
    <row r="5702" spans="1:5" x14ac:dyDescent="0.25">
      <c r="A5702" s="12" t="str">
        <f>'Record List'!A5671&amp;'Record List'!B5671&amp;'Record List'!C5671&amp;'Record List'!D5671&amp;"kg"</f>
        <v>DEADLIFT, CIAVATTONE, LEFTNATM120kg</v>
      </c>
      <c r="B5702" s="13">
        <f>'Record List'!E5671</f>
        <v>154</v>
      </c>
      <c r="C5702" s="14" t="str">
        <f>LEFT('Record List'!F5671,FIND(",",'Record List'!F5671)+2)</f>
        <v>Ross, D</v>
      </c>
      <c r="D5702" s="16" t="str">
        <f>TEXT('Record List'!G5671,"m/d/yyyy")</f>
        <v>6/25/2016</v>
      </c>
      <c r="E5702" s="10"/>
    </row>
    <row r="5703" spans="1:5" x14ac:dyDescent="0.25">
      <c r="A5703" s="12" t="str">
        <f>'Record List'!A5672&amp;'Record List'!B5672&amp;'Record List'!C5672&amp;'Record List'!D5672&amp;"kg"</f>
        <v>DEADLIFT, CIAVATTONE, RIGHT13F50kg</v>
      </c>
      <c r="B5703" s="13">
        <f>'Record List'!E5672</f>
        <v>55</v>
      </c>
      <c r="C5703" s="14" t="str">
        <f>LEFT('Record List'!F5672,FIND(",",'Record List'!F5672)+2)</f>
        <v>Todd, P</v>
      </c>
      <c r="D5703" s="16" t="str">
        <f>TEXT('Record List'!G5672,"m/d/yyyy")</f>
        <v>9/30/2020</v>
      </c>
      <c r="E5703" s="10"/>
    </row>
    <row r="5704" spans="1:5" x14ac:dyDescent="0.25">
      <c r="A5704" s="12" t="str">
        <f>'Record List'!A5673&amp;'Record List'!B5673&amp;'Record List'!C5673&amp;'Record List'!D5673&amp;"kg"</f>
        <v>DEADLIFT, CIAVATTONE, RIGHT13F55kg</v>
      </c>
      <c r="B5704" s="13">
        <f>'Record List'!E5673</f>
        <v>85</v>
      </c>
      <c r="C5704" s="14" t="str">
        <f>LEFT('Record List'!F5673,FIND(",",'Record List'!F5673)+2)</f>
        <v>Collins, N</v>
      </c>
      <c r="D5704" s="16" t="str">
        <f>TEXT('Record List'!G5673,"m/d/yyyy")</f>
        <v>11/30/2020</v>
      </c>
      <c r="E5704" s="10"/>
    </row>
    <row r="5705" spans="1:5" x14ac:dyDescent="0.25">
      <c r="A5705" s="12" t="str">
        <f>'Record List'!A5674&amp;'Record List'!B5674&amp;'Record List'!C5674&amp;'Record List'!D5674&amp;"kg"</f>
        <v>DEADLIFT, CIAVATTONE, RIGHT13F60kg</v>
      </c>
      <c r="B5705" s="13">
        <f>'Record List'!E5674</f>
        <v>65</v>
      </c>
      <c r="C5705" s="14" t="str">
        <f>LEFT('Record List'!F5674,FIND(",",'Record List'!F5674)+2)</f>
        <v>Collins, O</v>
      </c>
      <c r="D5705" s="16" t="str">
        <f>TEXT('Record List'!G5674,"m/d/yyyy")</f>
        <v>11/30/2020</v>
      </c>
      <c r="E5705" s="10"/>
    </row>
    <row r="5706" spans="1:5" x14ac:dyDescent="0.25">
      <c r="A5706" s="12" t="str">
        <f>'Record List'!A5675&amp;'Record List'!B5675&amp;'Record List'!C5675&amp;'Record List'!D5675&amp;"kg"</f>
        <v>DEADLIFT, CIAVATTONE, RIGHT13F65kg</v>
      </c>
      <c r="B5706" s="13">
        <f>'Record List'!E5675</f>
        <v>120</v>
      </c>
      <c r="C5706" s="14" t="str">
        <f>LEFT('Record List'!F5675,FIND(",",'Record List'!F5675)+2)</f>
        <v>Jaeschke, S</v>
      </c>
      <c r="D5706" s="16" t="str">
        <f>TEXT('Record List'!G5675,"m/d/yyyy")</f>
        <v>12/1/2002</v>
      </c>
      <c r="E5706" s="10"/>
    </row>
    <row r="5707" spans="1:5" x14ac:dyDescent="0.25">
      <c r="A5707" s="12" t="str">
        <f>'Record List'!A5676&amp;'Record List'!B5676&amp;'Record List'!C5676&amp;'Record List'!D5676&amp;"kg"</f>
        <v>DEADLIFT, CIAVATTONE, RIGHT14F70kg</v>
      </c>
      <c r="B5707" s="13">
        <f>'Record List'!E5676</f>
        <v>110</v>
      </c>
      <c r="C5707" s="14" t="str">
        <f>LEFT('Record List'!F5676,FIND(",",'Record List'!F5676)+2)</f>
        <v>Jaeschke, S</v>
      </c>
      <c r="D5707" s="16" t="str">
        <f>TEXT('Record List'!G5676,"m/d/yyyy")</f>
        <v>10/18/2003</v>
      </c>
      <c r="E5707" s="10"/>
    </row>
    <row r="5708" spans="1:5" x14ac:dyDescent="0.25">
      <c r="A5708" s="12" t="str">
        <f>'Record List'!A5677&amp;'Record List'!B5677&amp;'Record List'!C5677&amp;'Record List'!D5677&amp;"kg"</f>
        <v>DEADLIFT, CIAVATTONE, RIGHT16F65kg</v>
      </c>
      <c r="B5708" s="13">
        <f>'Record List'!E5677</f>
        <v>110</v>
      </c>
      <c r="C5708" s="14" t="str">
        <f>LEFT('Record List'!F5677,FIND(",",'Record List'!F5677)+2)</f>
        <v>Hartman, L</v>
      </c>
      <c r="D5708" s="16" t="str">
        <f>TEXT('Record List'!G5677,"m/d/yyyy")</f>
        <v>12/1/2002</v>
      </c>
      <c r="E5708" s="10"/>
    </row>
    <row r="5709" spans="1:5" x14ac:dyDescent="0.25">
      <c r="A5709" s="12" t="str">
        <f>'Record List'!A5678&amp;'Record List'!B5678&amp;'Record List'!C5678&amp;'Record List'!D5678&amp;"kg"</f>
        <v>DEADLIFT, CIAVATTONE, RIGHT16F75kg</v>
      </c>
      <c r="B5709" s="13">
        <f>'Record List'!E5678</f>
        <v>130</v>
      </c>
      <c r="C5709" s="14" t="str">
        <f>LEFT('Record List'!F5678,FIND(",",'Record List'!F5678)+2)</f>
        <v>Paul, A</v>
      </c>
      <c r="D5709" s="16" t="str">
        <f>TEXT('Record List'!G5678,"m/d/yyyy")</f>
        <v>10/18/2003</v>
      </c>
      <c r="E5709" s="10"/>
    </row>
    <row r="5710" spans="1:5" x14ac:dyDescent="0.25">
      <c r="A5710" s="12" t="str">
        <f>'Record List'!A5679&amp;'Record List'!B5679&amp;'Record List'!C5679&amp;'Record List'!D5679&amp;"kg"</f>
        <v>DEADLIFT, CIAVATTONE, RIGHT40F70kg</v>
      </c>
      <c r="B5710" s="13">
        <f>'Record List'!E5679</f>
        <v>108</v>
      </c>
      <c r="C5710" s="14" t="str">
        <f>LEFT('Record List'!F5679,FIND(",",'Record List'!F5679)+2)</f>
        <v>Schmidt, K</v>
      </c>
      <c r="D5710" s="16" t="str">
        <f>TEXT('Record List'!G5679,"m/d/yyyy")</f>
        <v>11/17/1999</v>
      </c>
      <c r="E5710" s="10"/>
    </row>
    <row r="5711" spans="1:5" x14ac:dyDescent="0.25">
      <c r="A5711" s="12" t="str">
        <f>'Record List'!A5680&amp;'Record List'!B5680&amp;'Record List'!C5680&amp;'Record List'!D5680&amp;"kg"</f>
        <v>DEADLIFT, CIAVATTONE, RIGHT40F125+kg</v>
      </c>
      <c r="B5711" s="13">
        <f>'Record List'!E5680</f>
        <v>150</v>
      </c>
      <c r="C5711" s="14" t="str">
        <f>LEFT('Record List'!F5680,FIND(",",'Record List'!F5680)+2)</f>
        <v>McConnaughey, M</v>
      </c>
      <c r="D5711" s="16" t="str">
        <f>TEXT('Record List'!G5680,"m/d/yyyy")</f>
        <v>10/18/2003</v>
      </c>
      <c r="E5711" s="10"/>
    </row>
    <row r="5712" spans="1:5" x14ac:dyDescent="0.25">
      <c r="A5712" s="12" t="str">
        <f>'Record List'!A5681&amp;'Record List'!B5681&amp;'Record List'!C5681&amp;'Record List'!D5681&amp;"kg"</f>
        <v>DEADLIFT, CIAVATTONE, RIGHT50F50kg</v>
      </c>
      <c r="B5712" s="13">
        <f>'Record List'!E5681</f>
        <v>90</v>
      </c>
      <c r="C5712" s="14" t="str">
        <f>LEFT('Record List'!F5681,FIND(",",'Record List'!F5681)+2)</f>
        <v>Jackson, R</v>
      </c>
      <c r="D5712" s="16" t="str">
        <f>TEXT('Record List'!G5681,"m/d/yyyy")</f>
        <v>1/19/2013</v>
      </c>
      <c r="E5712" s="10"/>
    </row>
    <row r="5713" spans="1:5" x14ac:dyDescent="0.25">
      <c r="A5713" s="12" t="str">
        <f>'Record List'!A5682&amp;'Record List'!B5682&amp;'Record List'!C5682&amp;'Record List'!D5682&amp;"kg"</f>
        <v>DEADLIFT, CIAVATTONE, RIGHT50F100kg</v>
      </c>
      <c r="B5713" s="13">
        <f>'Record List'!E5682</f>
        <v>99</v>
      </c>
      <c r="C5713" s="14" t="str">
        <f>LEFT('Record List'!F5682,FIND(",",'Record List'!F5682)+2)</f>
        <v>Sees, S</v>
      </c>
      <c r="D5713" s="16" t="str">
        <f>TEXT('Record List'!G5682,"m/d/yyyy")</f>
        <v>6/25/2016</v>
      </c>
      <c r="E5713" s="10"/>
    </row>
    <row r="5714" spans="1:5" x14ac:dyDescent="0.25">
      <c r="A5714" s="12" t="str">
        <f>'Record List'!A5683&amp;'Record List'!B5683&amp;'Record List'!C5683&amp;'Record List'!D5683&amp;"kg"</f>
        <v>DEADLIFT, CIAVATTONE, RIGHT55F50kg</v>
      </c>
      <c r="B5714" s="13">
        <f>'Record List'!E5683</f>
        <v>101</v>
      </c>
      <c r="C5714" s="14" t="str">
        <f>LEFT('Record List'!F5683,FIND(",",'Record List'!F5683)+2)</f>
        <v>Jackson, R</v>
      </c>
      <c r="D5714" s="16" t="str">
        <f>TEXT('Record List'!G5683,"m/d/yyyy")</f>
        <v>9/30/2017</v>
      </c>
      <c r="E5714" s="10"/>
    </row>
    <row r="5715" spans="1:5" x14ac:dyDescent="0.25">
      <c r="A5715" s="12" t="str">
        <f>'Record List'!A5684&amp;'Record List'!B5684&amp;'Record List'!C5684&amp;'Record List'!D5684&amp;"kg"</f>
        <v>DEADLIFT, CIAVATTONE, RIGHT55F55kg</v>
      </c>
      <c r="B5715" s="13">
        <f>'Record List'!E5684</f>
        <v>88</v>
      </c>
      <c r="C5715" s="14" t="str">
        <f>LEFT('Record List'!F5684,FIND(",",'Record List'!F5684)+2)</f>
        <v>Phumchaona, N</v>
      </c>
      <c r="D5715" s="16" t="str">
        <f>TEXT('Record List'!G5684,"m/d/yyyy")</f>
        <v>9/2/2000</v>
      </c>
      <c r="E5715" s="10"/>
    </row>
    <row r="5716" spans="1:5" x14ac:dyDescent="0.25">
      <c r="A5716" s="12" t="str">
        <f>'Record List'!A5685&amp;'Record List'!B5685&amp;'Record List'!C5685&amp;'Record List'!D5685&amp;"kg"</f>
        <v>DEADLIFT, CIAVATTONE, RIGHT55F75kg</v>
      </c>
      <c r="B5716" s="13">
        <f>'Record List'!E5685</f>
        <v>155</v>
      </c>
      <c r="C5716" s="14" t="str">
        <f>LEFT('Record List'!F5685,FIND(",",'Record List'!F5685)+2)</f>
        <v>Ollennuking, A</v>
      </c>
      <c r="D5716" s="16" t="str">
        <f>TEXT('Record List'!G5685,"m/d/yyyy")</f>
        <v>9/30/2020</v>
      </c>
      <c r="E5716" s="10"/>
    </row>
    <row r="5717" spans="1:5" x14ac:dyDescent="0.25">
      <c r="A5717" s="12" t="str">
        <f>'Record List'!A5686&amp;'Record List'!B5686&amp;'Record List'!C5686&amp;'Record List'!D5686&amp;"kg"</f>
        <v>DEADLIFT, CIAVATTONE, RIGHT55F95kg</v>
      </c>
      <c r="B5717" s="13">
        <f>'Record List'!E5686</f>
        <v>110</v>
      </c>
      <c r="C5717" s="14" t="str">
        <f>LEFT('Record List'!F5686,FIND(",",'Record List'!F5686)+2)</f>
        <v>Lane, C</v>
      </c>
      <c r="D5717" s="16" t="str">
        <f>TEXT('Record List'!G5686,"m/d/yyyy")</f>
        <v>11/30/2013</v>
      </c>
      <c r="E5717" s="10"/>
    </row>
    <row r="5718" spans="1:5" x14ac:dyDescent="0.25">
      <c r="A5718" s="12" t="str">
        <f>'Record List'!A5687&amp;'Record List'!B5687&amp;'Record List'!C5687&amp;'Record List'!D5687&amp;"kg"</f>
        <v>DEADLIFT, CIAVATTONE, RIGHT55F100kg</v>
      </c>
      <c r="B5718" s="13">
        <f>'Record List'!E5687</f>
        <v>122</v>
      </c>
      <c r="C5718" s="14" t="str">
        <f>LEFT('Record List'!F5687,FIND(",",'Record List'!F5687)+2)</f>
        <v>Lane, C</v>
      </c>
      <c r="D5718" s="16" t="str">
        <f>TEXT('Record List'!G5687,"m/d/yyyy")</f>
        <v>3/15/2014</v>
      </c>
      <c r="E5718" s="10"/>
    </row>
    <row r="5719" spans="1:5" x14ac:dyDescent="0.25">
      <c r="A5719" s="12" t="str">
        <f>'Record List'!A5688&amp;'Record List'!B5688&amp;'Record List'!C5688&amp;'Record List'!D5688&amp;"kg"</f>
        <v>DEADLIFT, CIAVATTONE, RIGHT60F75kg</v>
      </c>
      <c r="B5719" s="13">
        <f>'Record List'!E5688</f>
        <v>105</v>
      </c>
      <c r="C5719" s="14" t="str">
        <f>LEFT('Record List'!F5688,FIND(",",'Record List'!F5688)+2)</f>
        <v>Thompson, J</v>
      </c>
      <c r="D5719" s="16" t="str">
        <f>TEXT('Record List'!G5688,"m/d/yyyy")</f>
        <v>7/31/2022</v>
      </c>
      <c r="E5719" s="10"/>
    </row>
    <row r="5720" spans="1:5" x14ac:dyDescent="0.25">
      <c r="A5720" s="12" t="str">
        <f>'Record List'!A5689&amp;'Record List'!B5689&amp;'Record List'!C5689&amp;'Record List'!D5689&amp;"kg"</f>
        <v>DEADLIFT, CIAVATTONE, RIGHT60F80kg</v>
      </c>
      <c r="B5720" s="13">
        <f>'Record List'!E5689</f>
        <v>80</v>
      </c>
      <c r="C5720" s="14" t="str">
        <f>LEFT('Record List'!F5689,FIND(",",'Record List'!F5689)+2)</f>
        <v>Habecker, J</v>
      </c>
      <c r="D5720" s="16" t="str">
        <f>TEXT('Record List'!G5689,"m/d/yyyy")</f>
        <v>10/29/2005</v>
      </c>
      <c r="E5720" s="10"/>
    </row>
    <row r="5721" spans="1:5" x14ac:dyDescent="0.25">
      <c r="A5721" s="12" t="str">
        <f>'Record List'!A5690&amp;'Record List'!B5690&amp;'Record List'!C5690&amp;'Record List'!D5690&amp;"kg"</f>
        <v>DEADLIFT, CIAVATTONE, RIGHT60F85kg</v>
      </c>
      <c r="B5721" s="13">
        <f>'Record List'!E5690</f>
        <v>110</v>
      </c>
      <c r="C5721" s="14" t="str">
        <f>LEFT('Record List'!F5690,FIND(",",'Record List'!F5690)+2)</f>
        <v>Thompson, J</v>
      </c>
      <c r="D5721" s="16" t="str">
        <f>TEXT('Record List'!G5690,"m/d/yyyy")</f>
        <v>9/30/2020</v>
      </c>
      <c r="E5721" s="10"/>
    </row>
    <row r="5722" spans="1:5" x14ac:dyDescent="0.25">
      <c r="A5722" s="12" t="str">
        <f>'Record List'!A5691&amp;'Record List'!B5691&amp;'Record List'!C5691&amp;'Record List'!D5691&amp;"kg"</f>
        <v>DEADLIFT, CIAVATTONE, RIGHTALLF50kg</v>
      </c>
      <c r="B5722" s="13">
        <f>'Record List'!E5691</f>
        <v>101</v>
      </c>
      <c r="C5722" s="14" t="str">
        <f>LEFT('Record List'!F5691,FIND(",",'Record List'!F5691)+2)</f>
        <v>Jackson, R</v>
      </c>
      <c r="D5722" s="16" t="str">
        <f>TEXT('Record List'!G5691,"m/d/yyyy")</f>
        <v>9/30/2017</v>
      </c>
      <c r="E5722" s="10"/>
    </row>
    <row r="5723" spans="1:5" x14ac:dyDescent="0.25">
      <c r="A5723" s="12" t="str">
        <f>'Record List'!A5692&amp;'Record List'!B5692&amp;'Record List'!C5692&amp;'Record List'!D5692&amp;"kg"</f>
        <v>DEADLIFT, CIAVATTONE, RIGHTALLF55kg</v>
      </c>
      <c r="B5723" s="13">
        <f>'Record List'!E5692</f>
        <v>88</v>
      </c>
      <c r="C5723" s="14" t="str">
        <f>LEFT('Record List'!F5692,FIND(",",'Record List'!F5692)+2)</f>
        <v>Phumchaona, N</v>
      </c>
      <c r="D5723" s="16" t="str">
        <f>TEXT('Record List'!G5692,"m/d/yyyy")</f>
        <v>9/2/2000</v>
      </c>
      <c r="E5723" s="10"/>
    </row>
    <row r="5724" spans="1:5" x14ac:dyDescent="0.25">
      <c r="A5724" s="12" t="str">
        <f>'Record List'!A5693&amp;'Record List'!B5693&amp;'Record List'!C5693&amp;'Record List'!D5693&amp;"kg"</f>
        <v>DEADLIFT, CIAVATTONE, RIGHTALLF60kg</v>
      </c>
      <c r="B5724" s="13">
        <f>'Record List'!E5693</f>
        <v>65</v>
      </c>
      <c r="C5724" s="14" t="str">
        <f>LEFT('Record List'!F5693,FIND(",",'Record List'!F5693)+2)</f>
        <v>Collins, O</v>
      </c>
      <c r="D5724" s="16" t="str">
        <f>TEXT('Record List'!G5693,"m/d/yyyy")</f>
        <v>11/30/2020</v>
      </c>
      <c r="E5724" s="10"/>
    </row>
    <row r="5725" spans="1:5" x14ac:dyDescent="0.25">
      <c r="A5725" s="12" t="str">
        <f>'Record List'!A5694&amp;'Record List'!B5694&amp;'Record List'!C5694&amp;'Record List'!D5694&amp;"kg"</f>
        <v>DEADLIFT, CIAVATTONE, RIGHTALLF65kg</v>
      </c>
      <c r="B5725" s="13">
        <f>'Record List'!E5694</f>
        <v>120</v>
      </c>
      <c r="C5725" s="14" t="str">
        <f>LEFT('Record List'!F5694,FIND(",",'Record List'!F5694)+2)</f>
        <v>Jaeschke, S</v>
      </c>
      <c r="D5725" s="16" t="str">
        <f>TEXT('Record List'!G5694,"m/d/yyyy")</f>
        <v>12/1/2002</v>
      </c>
      <c r="E5725" s="10"/>
    </row>
    <row r="5726" spans="1:5" x14ac:dyDescent="0.25">
      <c r="A5726" s="12" t="str">
        <f>'Record List'!A5695&amp;'Record List'!B5695&amp;'Record List'!C5695&amp;'Record List'!D5695&amp;"kg"</f>
        <v>DEADLIFT, CIAVATTONE, RIGHTALLF70kg</v>
      </c>
      <c r="B5726" s="13">
        <f>'Record List'!E5695</f>
        <v>110</v>
      </c>
      <c r="C5726" s="14" t="str">
        <f>LEFT('Record List'!F5695,FIND(",",'Record List'!F5695)+2)</f>
        <v>Jaeschke, S</v>
      </c>
      <c r="D5726" s="16" t="str">
        <f>TEXT('Record List'!G5695,"m/d/yyyy")</f>
        <v>10/18/2003</v>
      </c>
      <c r="E5726" s="10"/>
    </row>
    <row r="5727" spans="1:5" x14ac:dyDescent="0.25">
      <c r="A5727" s="12" t="str">
        <f>'Record List'!A5696&amp;'Record List'!B5696&amp;'Record List'!C5696&amp;'Record List'!D5696&amp;"kg"</f>
        <v>DEADLIFT, CIAVATTONE, RIGHTALLF75kg</v>
      </c>
      <c r="B5727" s="13">
        <f>'Record List'!E5696</f>
        <v>155</v>
      </c>
      <c r="C5727" s="14" t="str">
        <f>LEFT('Record List'!F5696,FIND(",",'Record List'!F5696)+2)</f>
        <v>Ollennuking, A</v>
      </c>
      <c r="D5727" s="16" t="str">
        <f>TEXT('Record List'!G5696,"m/d/yyyy")</f>
        <v>9/30/2020</v>
      </c>
      <c r="E5727" s="10"/>
    </row>
    <row r="5728" spans="1:5" x14ac:dyDescent="0.25">
      <c r="A5728" s="12" t="str">
        <f>'Record List'!A5697&amp;'Record List'!B5697&amp;'Record List'!C5697&amp;'Record List'!D5697&amp;"kg"</f>
        <v>DEADLIFT, CIAVATTONE, RIGHTALLF80kg</v>
      </c>
      <c r="B5728" s="13">
        <f>'Record List'!E5697</f>
        <v>80</v>
      </c>
      <c r="C5728" s="14" t="str">
        <f>LEFT('Record List'!F5697,FIND(",",'Record List'!F5697)+2)</f>
        <v>Habecker, J</v>
      </c>
      <c r="D5728" s="16" t="str">
        <f>TEXT('Record List'!G5697,"m/d/yyyy")</f>
        <v>10/29/2005</v>
      </c>
      <c r="E5728" s="10"/>
    </row>
    <row r="5729" spans="1:5" x14ac:dyDescent="0.25">
      <c r="A5729" s="12" t="str">
        <f>'Record List'!A5698&amp;'Record List'!B5698&amp;'Record List'!C5698&amp;'Record List'!D5698&amp;"kg"</f>
        <v>DEADLIFT, CIAVATTONE, RIGHTALLF85kg</v>
      </c>
      <c r="B5729" s="13">
        <f>'Record List'!E5698</f>
        <v>121</v>
      </c>
      <c r="C5729" s="14" t="str">
        <f>LEFT('Record List'!F5698,FIND(",",'Record List'!F5698)+2)</f>
        <v>Hopps, J</v>
      </c>
      <c r="D5729" s="16" t="str">
        <f>TEXT('Record List'!G5698,"m/d/yyyy")</f>
        <v>6/25/2016</v>
      </c>
      <c r="E5729" s="10"/>
    </row>
    <row r="5730" spans="1:5" x14ac:dyDescent="0.25">
      <c r="A5730" s="12" t="str">
        <f>'Record List'!A5699&amp;'Record List'!B5699&amp;'Record List'!C5699&amp;'Record List'!D5699&amp;"kg"</f>
        <v>DEADLIFT, CIAVATTONE, RIGHTALLF90kg</v>
      </c>
      <c r="B5730" s="13">
        <f>'Record List'!E5699</f>
        <v>146</v>
      </c>
      <c r="C5730" s="14" t="str">
        <f>LEFT('Record List'!F5699,FIND(",",'Record List'!F5699)+2)</f>
        <v>Collins, C</v>
      </c>
      <c r="D5730" s="16" t="str">
        <f>TEXT('Record List'!G5699,"m/d/yyyy")</f>
        <v>10/1/2000</v>
      </c>
      <c r="E5730" s="10"/>
    </row>
    <row r="5731" spans="1:5" x14ac:dyDescent="0.25">
      <c r="A5731" s="12" t="str">
        <f>'Record List'!A5700&amp;'Record List'!B5700&amp;'Record List'!C5700&amp;'Record List'!D5700&amp;"kg"</f>
        <v>DEADLIFT, CIAVATTONE, RIGHTALLF95kg</v>
      </c>
      <c r="B5731" s="13">
        <f>'Record List'!E5700</f>
        <v>150</v>
      </c>
      <c r="C5731" s="14" t="str">
        <f>LEFT('Record List'!F5700,FIND(",",'Record List'!F5700)+2)</f>
        <v>Collins, C</v>
      </c>
      <c r="D5731" s="16" t="str">
        <f>TEXT('Record List'!G5700,"m/d/yyyy")</f>
        <v>10/10/2005</v>
      </c>
      <c r="E5731" s="10"/>
    </row>
    <row r="5732" spans="1:5" x14ac:dyDescent="0.25">
      <c r="A5732" s="12" t="str">
        <f>'Record List'!A5701&amp;'Record List'!B5701&amp;'Record List'!C5701&amp;'Record List'!D5701&amp;"kg"</f>
        <v>DEADLIFT, CIAVATTONE, RIGHTALLF100kg</v>
      </c>
      <c r="B5732" s="13">
        <f>'Record List'!E5701</f>
        <v>122</v>
      </c>
      <c r="C5732" s="14" t="str">
        <f>LEFT('Record List'!F5701,FIND(",",'Record List'!F5701)+2)</f>
        <v>Lane, C</v>
      </c>
      <c r="D5732" s="16" t="str">
        <f>TEXT('Record List'!G5701,"m/d/yyyy")</f>
        <v>3/15/2014</v>
      </c>
      <c r="E5732" s="10"/>
    </row>
    <row r="5733" spans="1:5" x14ac:dyDescent="0.25">
      <c r="A5733" s="12" t="str">
        <f>'Record List'!A5702&amp;'Record List'!B5702&amp;'Record List'!C5702&amp;'Record List'!D5702&amp;"kg"</f>
        <v>DEADLIFT, CIAVATTONE, RIGHTALLF110kg</v>
      </c>
      <c r="B5733" s="13">
        <f>'Record List'!E5702</f>
        <v>140</v>
      </c>
      <c r="C5733" s="14" t="str">
        <f>LEFT('Record List'!F5702,FIND(",",'Record List'!F5702)+2)</f>
        <v>Collins, C</v>
      </c>
      <c r="D5733" s="16" t="str">
        <f>TEXT('Record List'!G5702,"m/d/yyyy")</f>
        <v>12/1/2002</v>
      </c>
      <c r="E5733" s="10"/>
    </row>
    <row r="5734" spans="1:5" x14ac:dyDescent="0.25">
      <c r="A5734" s="12" t="str">
        <f>'Record List'!A5703&amp;'Record List'!B5703&amp;'Record List'!C5703&amp;'Record List'!D5703&amp;"kg"</f>
        <v>DEADLIFT, CIAVATTONE, RIGHTALLF125+kg</v>
      </c>
      <c r="B5734" s="13">
        <f>'Record List'!E5703</f>
        <v>150</v>
      </c>
      <c r="C5734" s="14" t="str">
        <f>LEFT('Record List'!F5703,FIND(",",'Record List'!F5703)+2)</f>
        <v>McConnaughey, M</v>
      </c>
      <c r="D5734" s="16" t="str">
        <f>TEXT('Record List'!G5703,"m/d/yyyy")</f>
        <v>10/18/2003</v>
      </c>
      <c r="E5734" s="10"/>
    </row>
    <row r="5735" spans="1:5" x14ac:dyDescent="0.25">
      <c r="A5735" s="12" t="str">
        <f>'Record List'!A5704&amp;'Record List'!B5704&amp;'Record List'!C5704&amp;'Record List'!D5704&amp;"kg"</f>
        <v>DEADLIFT, CIAVATTONE, RIGHTNATF55kg</v>
      </c>
      <c r="B5735" s="13">
        <f>'Record List'!E5704</f>
        <v>88</v>
      </c>
      <c r="C5735" s="14" t="str">
        <f>LEFT('Record List'!F5704,FIND(",",'Record List'!F5704)+2)</f>
        <v>Phumchaona, N</v>
      </c>
      <c r="D5735" s="16" t="str">
        <f>TEXT('Record List'!G5704,"m/d/yyyy")</f>
        <v>7/1/2000</v>
      </c>
      <c r="E5735" s="10"/>
    </row>
    <row r="5736" spans="1:5" x14ac:dyDescent="0.25">
      <c r="A5736" s="12" t="str">
        <f>'Record List'!A5705&amp;'Record List'!B5705&amp;'Record List'!C5705&amp;'Record List'!D5705&amp;"kg"</f>
        <v>DEADLIFT, CIAVATTONE, RIGHTNATF85kg</v>
      </c>
      <c r="B5736" s="13">
        <f>'Record List'!E5705</f>
        <v>121</v>
      </c>
      <c r="C5736" s="14" t="str">
        <f>LEFT('Record List'!F5705,FIND(",",'Record List'!F5705)+2)</f>
        <v>Hopps, J</v>
      </c>
      <c r="D5736" s="16" t="str">
        <f>TEXT('Record List'!G5705,"m/d/yyyy")</f>
        <v>6/25/2016</v>
      </c>
      <c r="E5736" s="10"/>
    </row>
    <row r="5737" spans="1:5" x14ac:dyDescent="0.25">
      <c r="A5737" s="12" t="str">
        <f>'Record List'!A5706&amp;'Record List'!B5706&amp;'Record List'!C5706&amp;'Record List'!D5706&amp;"kg"</f>
        <v>DEADLIFT, CIAVATTONE, RIGHTNATF90kg</v>
      </c>
      <c r="B5737" s="13">
        <f>'Record List'!E5706</f>
        <v>143</v>
      </c>
      <c r="C5737" s="14" t="str">
        <f>LEFT('Record List'!F5706,FIND(",",'Record List'!F5706)+2)</f>
        <v>Collins, C</v>
      </c>
      <c r="D5737" s="16" t="str">
        <f>TEXT('Record List'!G5706,"m/d/yyyy")</f>
        <v>7/1/2000</v>
      </c>
      <c r="E5737" s="10"/>
    </row>
    <row r="5738" spans="1:5" x14ac:dyDescent="0.25">
      <c r="A5738" s="12" t="str">
        <f>'Record List'!A5707&amp;'Record List'!B5707&amp;'Record List'!C5707&amp;'Record List'!D5707&amp;"kg"</f>
        <v>DEADLIFT, CIAVATTONE, RIGHTNATF100kg</v>
      </c>
      <c r="B5738" s="13">
        <f>'Record List'!E5707</f>
        <v>99</v>
      </c>
      <c r="C5738" s="14" t="str">
        <f>LEFT('Record List'!F5707,FIND(",",'Record List'!F5707)+2)</f>
        <v>Sees, S</v>
      </c>
      <c r="D5738" s="16" t="str">
        <f>TEXT('Record List'!G5707,"m/d/yyyy")</f>
        <v>6/25/2016</v>
      </c>
      <c r="E5738" s="10"/>
    </row>
    <row r="5739" spans="1:5" x14ac:dyDescent="0.25">
      <c r="A5739" s="12" t="str">
        <f>'Record List'!A5708&amp;'Record List'!B5708&amp;'Record List'!C5708&amp;'Record List'!D5708&amp;"kg"</f>
        <v>DEADLIFT, CIAVATTONE, RIGHT13M30kg</v>
      </c>
      <c r="B5739" s="13">
        <f>'Record List'!E5708</f>
        <v>55</v>
      </c>
      <c r="C5739" s="14" t="str">
        <f>LEFT('Record List'!F5708,FIND(",",'Record List'!F5708)+2)</f>
        <v>O'Brien, M</v>
      </c>
      <c r="D5739" s="16" t="str">
        <f>TEXT('Record List'!G5708,"m/d/yyyy")</f>
        <v>12/28/1997</v>
      </c>
      <c r="E5739" s="10"/>
    </row>
    <row r="5740" spans="1:5" x14ac:dyDescent="0.25">
      <c r="A5740" s="12" t="str">
        <f>'Record List'!A5709&amp;'Record List'!B5709&amp;'Record List'!C5709&amp;'Record List'!D5709&amp;"kg"</f>
        <v>DEADLIFT, CIAVATTONE, RIGHT13M35kg</v>
      </c>
      <c r="B5740" s="13">
        <f>'Record List'!E5709</f>
        <v>72</v>
      </c>
      <c r="C5740" s="14" t="str">
        <f>LEFT('Record List'!F5709,FIND(",",'Record List'!F5709)+2)</f>
        <v>Ciavattone, F</v>
      </c>
      <c r="D5740" s="16" t="str">
        <f>TEXT('Record List'!G5709,"m/d/yyyy")</f>
        <v>3/13/2005</v>
      </c>
      <c r="E5740" s="10"/>
    </row>
    <row r="5741" spans="1:5" x14ac:dyDescent="0.25">
      <c r="A5741" s="12" t="str">
        <f>'Record List'!A5710&amp;'Record List'!B5710&amp;'Record List'!C5710&amp;'Record List'!D5710&amp;"kg"</f>
        <v>DEADLIFT, CIAVATTONE, RIGHT13M45kg</v>
      </c>
      <c r="B5741" s="13">
        <f>'Record List'!E5710</f>
        <v>55</v>
      </c>
      <c r="C5741" s="14" t="str">
        <f>LEFT('Record List'!F5710,FIND(",",'Record List'!F5710)+2)</f>
        <v>Ciavattone, J</v>
      </c>
      <c r="D5741" s="16" t="str">
        <f>TEXT('Record List'!G5710,"m/d/yyyy")</f>
        <v>12/1/2002</v>
      </c>
      <c r="E5741" s="10"/>
    </row>
    <row r="5742" spans="1:5" x14ac:dyDescent="0.25">
      <c r="A5742" s="12" t="str">
        <f>'Record List'!A5711&amp;'Record List'!B5711&amp;'Record List'!C5711&amp;'Record List'!D5711&amp;"kg"</f>
        <v>DEADLIFT, CIAVATTONE, RIGHT13M55kg</v>
      </c>
      <c r="B5742" s="13">
        <f>'Record List'!E5711</f>
        <v>85</v>
      </c>
      <c r="C5742" s="14" t="str">
        <f>LEFT('Record List'!F5711,FIND(",",'Record List'!F5711)+2)</f>
        <v>Ciavattone, F</v>
      </c>
      <c r="D5742" s="16" t="str">
        <f>TEXT('Record List'!G5711,"m/d/yyyy")</f>
        <v>10/10/2005</v>
      </c>
      <c r="E5742" s="10"/>
    </row>
    <row r="5743" spans="1:5" x14ac:dyDescent="0.25">
      <c r="A5743" s="12" t="str">
        <f>'Record List'!A5712&amp;'Record List'!B5712&amp;'Record List'!C5712&amp;'Record List'!D5712&amp;"kg"</f>
        <v>DEADLIFT, CIAVATTONE, RIGHT13M60kg</v>
      </c>
      <c r="B5743" s="13">
        <f>'Record List'!E5712</f>
        <v>108</v>
      </c>
      <c r="C5743" s="14" t="str">
        <f>LEFT('Record List'!F5712,FIND(",",'Record List'!F5712)+2)</f>
        <v>Ciavattone, F</v>
      </c>
      <c r="D5743" s="16" t="str">
        <f>TEXT('Record List'!G5712,"m/d/yyyy")</f>
        <v>10/1/2006</v>
      </c>
      <c r="E5743" s="10"/>
    </row>
    <row r="5744" spans="1:5" x14ac:dyDescent="0.25">
      <c r="A5744" s="12" t="str">
        <f>'Record List'!A5713&amp;'Record List'!B5713&amp;'Record List'!C5713&amp;'Record List'!D5713&amp;"kg"</f>
        <v>DEADLIFT, CIAVATTONE, RIGHT13M75kg</v>
      </c>
      <c r="B5744" s="13">
        <f>'Record List'!E5713</f>
        <v>99</v>
      </c>
      <c r="C5744" s="14" t="str">
        <f>LEFT('Record List'!F5713,FIND(",",'Record List'!F5713)+2)</f>
        <v>Blockston, J</v>
      </c>
      <c r="D5744" s="16" t="str">
        <f>TEXT('Record List'!G5713,"m/d/yyyy")</f>
        <v>9/2/2000</v>
      </c>
      <c r="E5744" s="10"/>
    </row>
    <row r="5745" spans="1:5" x14ac:dyDescent="0.25">
      <c r="A5745" s="12" t="str">
        <f>'Record List'!A5714&amp;'Record List'!B5714&amp;'Record List'!C5714&amp;'Record List'!D5714&amp;"kg"</f>
        <v>DEADLIFT, CIAVATTONE, RIGHT14M50kg</v>
      </c>
      <c r="B5745" s="13">
        <f>'Record List'!E5714</f>
        <v>121</v>
      </c>
      <c r="C5745" s="14" t="str">
        <f>LEFT('Record List'!F5714,FIND(",",'Record List'!F5714)+2)</f>
        <v>O'Brien, M</v>
      </c>
      <c r="D5745" s="16" t="str">
        <f>TEXT('Record List'!G5714,"m/d/yyyy")</f>
        <v>3/15/1998</v>
      </c>
      <c r="E5745" s="10"/>
    </row>
    <row r="5746" spans="1:5" x14ac:dyDescent="0.25">
      <c r="A5746" s="12" t="str">
        <f>'Record List'!A5715&amp;'Record List'!B5715&amp;'Record List'!C5715&amp;'Record List'!D5715&amp;"kg"</f>
        <v>DEADLIFT, CIAVATTONE, RIGHT14M70kg</v>
      </c>
      <c r="B5746" s="13">
        <f>'Record List'!E5715</f>
        <v>154</v>
      </c>
      <c r="C5746" s="14" t="str">
        <f>LEFT('Record List'!F5715,FIND(",",'Record List'!F5715)+2)</f>
        <v>Habecker, A</v>
      </c>
      <c r="D5746" s="16" t="str">
        <f>TEXT('Record List'!G5715,"m/d/yyyy")</f>
        <v>9/30/2017</v>
      </c>
      <c r="E5746" s="10"/>
    </row>
    <row r="5747" spans="1:5" x14ac:dyDescent="0.25">
      <c r="A5747" s="12" t="str">
        <f>'Record List'!A5716&amp;'Record List'!B5716&amp;'Record List'!C5716&amp;'Record List'!D5716&amp;"kg"</f>
        <v>DEADLIFT, CIAVATTONE, RIGHT14M80kg</v>
      </c>
      <c r="B5747" s="13">
        <f>'Record List'!E5716</f>
        <v>176</v>
      </c>
      <c r="C5747" s="14" t="str">
        <f>LEFT('Record List'!F5716,FIND(",",'Record List'!F5716)+2)</f>
        <v>Loewer, J</v>
      </c>
      <c r="D5747" s="16" t="str">
        <f>TEXT('Record List'!G5716,"m/d/yyyy")</f>
        <v>9/2/2000</v>
      </c>
      <c r="E5747" s="10"/>
    </row>
    <row r="5748" spans="1:5" x14ac:dyDescent="0.25">
      <c r="A5748" s="12" t="str">
        <f>'Record List'!A5717&amp;'Record List'!B5717&amp;'Record List'!C5717&amp;'Record List'!D5717&amp;"kg"</f>
        <v>DEADLIFT, CIAVATTONE, RIGHT14M90kg</v>
      </c>
      <c r="B5748" s="13">
        <f>'Record List'!E5717</f>
        <v>120</v>
      </c>
      <c r="C5748" s="14" t="str">
        <f>LEFT('Record List'!F5717,FIND(",",'Record List'!F5717)+2)</f>
        <v>DeWitt, B</v>
      </c>
      <c r="D5748" s="16" t="str">
        <f>TEXT('Record List'!G5717,"m/d/yyyy")</f>
        <v>12/1/2002</v>
      </c>
      <c r="E5748" s="10"/>
    </row>
    <row r="5749" spans="1:5" x14ac:dyDescent="0.25">
      <c r="A5749" s="12" t="str">
        <f>'Record List'!A5718&amp;'Record List'!B5718&amp;'Record List'!C5718&amp;'Record List'!D5718&amp;"kg"</f>
        <v>DEADLIFT, CIAVATTONE, RIGHT16M65kg</v>
      </c>
      <c r="B5749" s="13">
        <f>'Record List'!E5718</f>
        <v>165</v>
      </c>
      <c r="C5749" s="14" t="str">
        <f>LEFT('Record List'!F5718,FIND(",",'Record List'!F5718)+2)</f>
        <v>O'Brien, M</v>
      </c>
      <c r="D5749" s="16" t="str">
        <f>TEXT('Record List'!G5718,"m/d/yyyy")</f>
        <v>12/1/2002</v>
      </c>
      <c r="E5749" s="10"/>
    </row>
    <row r="5750" spans="1:5" x14ac:dyDescent="0.25">
      <c r="A5750" s="12" t="str">
        <f>'Record List'!A5719&amp;'Record List'!B5719&amp;'Record List'!C5719&amp;'Record List'!D5719&amp;"kg"</f>
        <v>DEADLIFT, CIAVATTONE, RIGHT16M70kg</v>
      </c>
      <c r="B5750" s="13">
        <f>'Record List'!E5719</f>
        <v>120</v>
      </c>
      <c r="C5750" s="14" t="str">
        <f>LEFT('Record List'!F5719,FIND(",",'Record List'!F5719)+2)</f>
        <v>Shepard, T</v>
      </c>
      <c r="D5750" s="16" t="str">
        <f>TEXT('Record List'!G5719,"m/d/yyyy")</f>
        <v>12/28/1997</v>
      </c>
      <c r="E5750" s="10"/>
    </row>
    <row r="5751" spans="1:5" x14ac:dyDescent="0.25">
      <c r="A5751" s="12" t="str">
        <f>'Record List'!A5720&amp;'Record List'!B5720&amp;'Record List'!C5720&amp;'Record List'!D5720&amp;"kg"</f>
        <v>DEADLIFT, CIAVATTONE, RIGHT16M75kg</v>
      </c>
      <c r="B5751" s="13">
        <f>'Record List'!E5720</f>
        <v>132</v>
      </c>
      <c r="C5751" s="14" t="str">
        <f>LEFT('Record List'!F5720,FIND(",",'Record List'!F5720)+2)</f>
        <v>Morrison, J</v>
      </c>
      <c r="D5751" s="16" t="str">
        <f>TEXT('Record List'!G5720,"m/d/yyyy")</f>
        <v>6/25/2016</v>
      </c>
      <c r="E5751" s="10"/>
    </row>
    <row r="5752" spans="1:5" x14ac:dyDescent="0.25">
      <c r="A5752" s="12" t="str">
        <f>'Record List'!A5721&amp;'Record List'!B5721&amp;'Record List'!C5721&amp;'Record List'!D5721&amp;"kg"</f>
        <v>DEADLIFT, CIAVATTONE, RIGHT16M80kg</v>
      </c>
      <c r="B5752" s="13">
        <f>'Record List'!E5721</f>
        <v>170</v>
      </c>
      <c r="C5752" s="14" t="str">
        <f>LEFT('Record List'!F5721,FIND(",",'Record List'!F5721)+2)</f>
        <v>Kennedy, T</v>
      </c>
      <c r="D5752" s="16" t="str">
        <f>TEXT('Record List'!G5721,"m/d/yyyy")</f>
        <v>8/3/1997</v>
      </c>
      <c r="E5752" s="10"/>
    </row>
    <row r="5753" spans="1:5" x14ac:dyDescent="0.25">
      <c r="A5753" s="12" t="str">
        <f>'Record List'!A5722&amp;'Record List'!B5722&amp;'Record List'!C5722&amp;'Record List'!D5722&amp;"kg"</f>
        <v>DEADLIFT, CIAVATTONE, RIGHT16M85kg</v>
      </c>
      <c r="B5753" s="13">
        <f>'Record List'!E5722</f>
        <v>215</v>
      </c>
      <c r="C5753" s="14" t="str">
        <f>LEFT('Record List'!F5722,FIND(",",'Record List'!F5722)+2)</f>
        <v>Jaeschke, C</v>
      </c>
      <c r="D5753" s="16" t="str">
        <f>TEXT('Record List'!G5722,"m/d/yyyy")</f>
        <v>12/1/2002</v>
      </c>
      <c r="E5753" s="10"/>
    </row>
    <row r="5754" spans="1:5" x14ac:dyDescent="0.25">
      <c r="A5754" s="12" t="str">
        <f>'Record List'!A5723&amp;'Record List'!B5723&amp;'Record List'!C5723&amp;'Record List'!D5723&amp;"kg"</f>
        <v>DEADLIFT, CIAVATTONE, RIGHT16M100kg</v>
      </c>
      <c r="B5754" s="13">
        <f>'Record List'!E5723</f>
        <v>177</v>
      </c>
      <c r="C5754" s="14" t="str">
        <f>LEFT('Record List'!F5723,FIND(",",'Record List'!F5723)+2)</f>
        <v>Ciavattone, J</v>
      </c>
      <c r="D5754" s="16" t="str">
        <f>TEXT('Record List'!G5723,"m/d/yyyy")</f>
        <v>11/6/2010</v>
      </c>
      <c r="E5754" s="10"/>
    </row>
    <row r="5755" spans="1:5" x14ac:dyDescent="0.25">
      <c r="A5755" s="12" t="str">
        <f>'Record List'!A5724&amp;'Record List'!B5724&amp;'Record List'!C5724&amp;'Record List'!D5724&amp;"kg"</f>
        <v>DEADLIFT, CIAVATTONE, RIGHT16M105kg</v>
      </c>
      <c r="B5755" s="13">
        <f>'Record List'!E5724</f>
        <v>198</v>
      </c>
      <c r="C5755" s="14" t="str">
        <f>LEFT('Record List'!F5724,FIND(",",'Record List'!F5724)+2)</f>
        <v>Habecker, A</v>
      </c>
      <c r="D5755" s="16" t="str">
        <f>TEXT('Record List'!G5724,"m/d/yyyy")</f>
        <v>9/30/2020</v>
      </c>
      <c r="E5755" s="10"/>
    </row>
    <row r="5756" spans="1:5" x14ac:dyDescent="0.25">
      <c r="A5756" s="12" t="str">
        <f>'Record List'!A5725&amp;'Record List'!B5725&amp;'Record List'!C5725&amp;'Record List'!D5725&amp;"kg"</f>
        <v>DEADLIFT, CIAVATTONE, RIGHT16M120kg</v>
      </c>
      <c r="B5756" s="13">
        <f>'Record List'!E5725</f>
        <v>198</v>
      </c>
      <c r="C5756" s="14" t="str">
        <f>LEFT('Record List'!F5725,FIND(",",'Record List'!F5725)+2)</f>
        <v>Stahnke, D</v>
      </c>
      <c r="D5756" s="16" t="str">
        <f>TEXT('Record List'!G5725,"m/d/yyyy")</f>
        <v>9/2/2000</v>
      </c>
      <c r="E5756" s="10"/>
    </row>
    <row r="5757" spans="1:5" x14ac:dyDescent="0.25">
      <c r="A5757" s="12" t="str">
        <f>'Record List'!A5726&amp;'Record List'!B5726&amp;'Record List'!C5726&amp;'Record List'!D5726&amp;"kg"</f>
        <v>DEADLIFT, CIAVATTONE, RIGHT18M60kg</v>
      </c>
      <c r="B5757" s="13">
        <f>'Record List'!E5726</f>
        <v>160</v>
      </c>
      <c r="C5757" s="14" t="str">
        <f>LEFT('Record List'!F5726,FIND(",",'Record List'!F5726)+2)</f>
        <v>O'Brien, M</v>
      </c>
      <c r="D5757" s="16" t="str">
        <f>TEXT('Record List'!G5726,"m/d/yyyy")</f>
        <v>9/2/2000</v>
      </c>
      <c r="E5757" s="10"/>
    </row>
    <row r="5758" spans="1:5" x14ac:dyDescent="0.25">
      <c r="A5758" s="12" t="str">
        <f>'Record List'!A5727&amp;'Record List'!B5727&amp;'Record List'!C5727&amp;'Record List'!D5727&amp;"kg"</f>
        <v>DEADLIFT, CIAVATTONE, RIGHT18M70kg</v>
      </c>
      <c r="B5758" s="13">
        <f>'Record List'!E5727</f>
        <v>176</v>
      </c>
      <c r="C5758" s="14" t="str">
        <f>LEFT('Record List'!F5727,FIND(",",'Record List'!F5727)+2)</f>
        <v>O'Brien, M</v>
      </c>
      <c r="D5758" s="16" t="str">
        <f>TEXT('Record List'!G5727,"m/d/yyyy")</f>
        <v>1/5/2002</v>
      </c>
      <c r="E5758" s="10"/>
    </row>
    <row r="5759" spans="1:5" x14ac:dyDescent="0.25">
      <c r="A5759" s="12" t="str">
        <f>'Record List'!A5728&amp;'Record List'!B5728&amp;'Record List'!C5728&amp;'Record List'!D5728&amp;"kg"</f>
        <v>DEADLIFT, CIAVATTONE, RIGHT18M80kg</v>
      </c>
      <c r="B5759" s="13">
        <f>'Record List'!E5728</f>
        <v>185</v>
      </c>
      <c r="C5759" s="14" t="str">
        <f>LEFT('Record List'!F5728,FIND(",",'Record List'!F5728)+2)</f>
        <v>Kennedy, T</v>
      </c>
      <c r="D5759" s="16" t="str">
        <f>TEXT('Record List'!G5728,"m/d/yyyy")</f>
        <v>3/15/1998</v>
      </c>
      <c r="E5759" s="10"/>
    </row>
    <row r="5760" spans="1:5" x14ac:dyDescent="0.25">
      <c r="A5760" s="12" t="str">
        <f>'Record List'!A5729&amp;'Record List'!B5729&amp;'Record List'!C5729&amp;'Record List'!D5729&amp;"kg"</f>
        <v>DEADLIFT, CIAVATTONE, RIGHT18M90kg</v>
      </c>
      <c r="B5760" s="13">
        <f>'Record List'!E5729</f>
        <v>240</v>
      </c>
      <c r="C5760" s="14" t="str">
        <f>LEFT('Record List'!F5729,FIND(",",'Record List'!F5729)+2)</f>
        <v>Jaeschke, C</v>
      </c>
      <c r="D5760" s="16" t="str">
        <f>TEXT('Record List'!G5729,"m/d/yyyy")</f>
        <v>10/18/2003</v>
      </c>
      <c r="E5760" s="10"/>
    </row>
    <row r="5761" spans="1:5" x14ac:dyDescent="0.25">
      <c r="A5761" s="12" t="str">
        <f>'Record List'!A5730&amp;'Record List'!B5730&amp;'Record List'!C5730&amp;'Record List'!D5730&amp;"kg"</f>
        <v>DEADLIFT, CIAVATTONE, RIGHT18M95kg</v>
      </c>
      <c r="B5761" s="13">
        <f>'Record List'!E5730</f>
        <v>236</v>
      </c>
      <c r="C5761" s="14" t="str">
        <f>LEFT('Record List'!F5730,FIND(",",'Record List'!F5730)+2)</f>
        <v>Ciavattone, J</v>
      </c>
      <c r="D5761" s="16" t="str">
        <f>TEXT('Record List'!G5730,"m/d/yyyy")</f>
        <v>3/15/1998</v>
      </c>
      <c r="E5761" s="10"/>
    </row>
    <row r="5762" spans="1:5" x14ac:dyDescent="0.25">
      <c r="A5762" s="12" t="str">
        <f>'Record List'!A5731&amp;'Record List'!B5731&amp;'Record List'!C5731&amp;'Record List'!D5731&amp;"kg"</f>
        <v>DEADLIFT, CIAVATTONE, RIGHT40M75kg</v>
      </c>
      <c r="B5762" s="13">
        <f>'Record List'!E5731</f>
        <v>200</v>
      </c>
      <c r="C5762" s="14" t="str">
        <f>LEFT('Record List'!F5731,FIND(",",'Record List'!F5731)+2)</f>
        <v>Hirsh, B</v>
      </c>
      <c r="D5762" s="16" t="str">
        <f>TEXT('Record List'!G5731,"m/d/yyyy")</f>
        <v>10/13/1996</v>
      </c>
      <c r="E5762" s="10"/>
    </row>
    <row r="5763" spans="1:5" x14ac:dyDescent="0.25">
      <c r="A5763" s="12" t="str">
        <f>'Record List'!A5732&amp;'Record List'!B5732&amp;'Record List'!C5732&amp;'Record List'!D5732&amp;"kg"</f>
        <v>DEADLIFT, CIAVATTONE, RIGHT40M80kg</v>
      </c>
      <c r="B5763" s="13">
        <f>'Record List'!E5732</f>
        <v>226</v>
      </c>
      <c r="C5763" s="14" t="str">
        <f>LEFT('Record List'!F5732,FIND(",",'Record List'!F5732)+2)</f>
        <v>Hirsh, B</v>
      </c>
      <c r="D5763" s="16" t="str">
        <f>TEXT('Record List'!G5732,"m/d/yyyy")</f>
        <v>10/11/1998</v>
      </c>
      <c r="E5763" s="10"/>
    </row>
    <row r="5764" spans="1:5" x14ac:dyDescent="0.25">
      <c r="A5764" s="12" t="str">
        <f>'Record List'!A5733&amp;'Record List'!B5733&amp;'Record List'!C5733&amp;'Record List'!D5733&amp;"kg"</f>
        <v>DEADLIFT, CIAVATTONE, RIGHT40M85kg</v>
      </c>
      <c r="B5764" s="13">
        <f>'Record List'!E5733</f>
        <v>235</v>
      </c>
      <c r="C5764" s="14" t="str">
        <f>LEFT('Record List'!F5733,FIND(",",'Record List'!F5733)+2)</f>
        <v>Smith, A</v>
      </c>
      <c r="D5764" s="16" t="str">
        <f>TEXT('Record List'!G5733,"m/d/yyyy")</f>
        <v>7/31/2022</v>
      </c>
      <c r="E5764" s="10"/>
    </row>
    <row r="5765" spans="1:5" x14ac:dyDescent="0.25">
      <c r="A5765" s="12" t="str">
        <f>'Record List'!A5734&amp;'Record List'!B5734&amp;'Record List'!C5734&amp;'Record List'!D5734&amp;"kg"</f>
        <v>DEADLIFT, CIAVATTONE, RIGHT40M100kg</v>
      </c>
      <c r="B5765" s="13">
        <f>'Record List'!E5734</f>
        <v>145</v>
      </c>
      <c r="C5765" s="14" t="str">
        <f>LEFT('Record List'!F5734,FIND(",",'Record List'!F5734)+2)</f>
        <v>Larson, N</v>
      </c>
      <c r="D5765" s="16" t="str">
        <f>TEXT('Record List'!G5734,"m/d/yyyy")</f>
        <v>1/5/2002</v>
      </c>
      <c r="E5765" s="10"/>
    </row>
    <row r="5766" spans="1:5" x14ac:dyDescent="0.25">
      <c r="A5766" s="12" t="str">
        <f>'Record List'!A5735&amp;'Record List'!B5735&amp;'Record List'!C5735&amp;'Record List'!D5735&amp;"kg"</f>
        <v>DEADLIFT, CIAVATTONE, RIGHT40M110kg</v>
      </c>
      <c r="B5766" s="13">
        <f>'Record List'!E5735</f>
        <v>281</v>
      </c>
      <c r="C5766" s="14" t="str">
        <f>LEFT('Record List'!F5735,FIND(",",'Record List'!F5735)+2)</f>
        <v>Ciavattone, J</v>
      </c>
      <c r="D5766" s="16" t="str">
        <f>TEXT('Record List'!G5735,"m/d/yyyy")</f>
        <v>9/30/2020</v>
      </c>
      <c r="E5766" s="10"/>
    </row>
    <row r="5767" spans="1:5" x14ac:dyDescent="0.25">
      <c r="A5767" s="12" t="str">
        <f>'Record List'!A5736&amp;'Record List'!B5736&amp;'Record List'!C5736&amp;'Record List'!D5736&amp;"kg"</f>
        <v>DEADLIFT, CIAVATTONE, RIGHT40M115kg</v>
      </c>
      <c r="B5767" s="13">
        <f>'Record List'!E5736</f>
        <v>237</v>
      </c>
      <c r="C5767" s="14" t="str">
        <f>LEFT('Record List'!F5736,FIND(",",'Record List'!F5736)+2)</f>
        <v>Fulton, K</v>
      </c>
      <c r="D5767" s="16" t="str">
        <f>TEXT('Record List'!G5736,"m/d/yyyy")</f>
        <v>9/2/2000</v>
      </c>
      <c r="E5767" s="10"/>
    </row>
    <row r="5768" spans="1:5" x14ac:dyDescent="0.25">
      <c r="A5768" s="12" t="str">
        <f>'Record List'!A5737&amp;'Record List'!B5737&amp;'Record List'!C5737&amp;'Record List'!D5737&amp;"kg"</f>
        <v>DEADLIFT, CIAVATTONE, RIGHT40M120kg</v>
      </c>
      <c r="B5768" s="13">
        <f>'Record List'!E5737</f>
        <v>243</v>
      </c>
      <c r="C5768" s="14" t="str">
        <f>LEFT('Record List'!F5737,FIND(",",'Record List'!F5737)+2)</f>
        <v>Fulton, K</v>
      </c>
      <c r="D5768" s="16" t="str">
        <f>TEXT('Record List'!G5737,"m/d/yyyy")</f>
        <v>10/7/2001</v>
      </c>
      <c r="E5768" s="10"/>
    </row>
    <row r="5769" spans="1:5" x14ac:dyDescent="0.25">
      <c r="A5769" s="12" t="str">
        <f>'Record List'!A5738&amp;'Record List'!B5738&amp;'Record List'!C5738&amp;'Record List'!D5738&amp;"kg"</f>
        <v>DEADLIFT, CIAVATTONE, RIGHT40M125kg</v>
      </c>
      <c r="B5769" s="13">
        <f>'Record List'!E5738</f>
        <v>255</v>
      </c>
      <c r="C5769" s="14" t="str">
        <f>LEFT('Record List'!F5738,FIND(",",'Record List'!F5738)+2)</f>
        <v>Ciavattone, F</v>
      </c>
      <c r="D5769" s="16" t="str">
        <f>TEXT('Record List'!G5738,"m/d/yyyy")</f>
        <v>12/28/1997</v>
      </c>
      <c r="E5769" s="10"/>
    </row>
    <row r="5770" spans="1:5" x14ac:dyDescent="0.25">
      <c r="A5770" s="12" t="str">
        <f>'Record List'!A5739&amp;'Record List'!B5739&amp;'Record List'!C5739&amp;'Record List'!D5739&amp;"kg"</f>
        <v>DEADLIFT, CIAVATTONE, RIGHT40M125+kg</v>
      </c>
      <c r="B5770" s="13">
        <f>'Record List'!E5739</f>
        <v>288</v>
      </c>
      <c r="C5770" s="14" t="str">
        <f>LEFT('Record List'!F5739,FIND(",",'Record List'!F5739)+2)</f>
        <v>Ciavattone, F</v>
      </c>
      <c r="D5770" s="16" t="str">
        <f>TEXT('Record List'!G5739,"m/d/yyyy")</f>
        <v>5/15/1999</v>
      </c>
      <c r="E5770" s="10"/>
    </row>
    <row r="5771" spans="1:5" x14ac:dyDescent="0.25">
      <c r="A5771" s="12" t="str">
        <f>'Record List'!A5740&amp;'Record List'!B5740&amp;'Record List'!C5740&amp;'Record List'!D5740&amp;"kg"</f>
        <v>DEADLIFT, CIAVATTONE, RIGHT45M70kg</v>
      </c>
      <c r="B5771" s="13">
        <f>'Record List'!E5740</f>
        <v>193</v>
      </c>
      <c r="C5771" s="14" t="str">
        <f>LEFT('Record List'!F5740,FIND(",",'Record List'!F5740)+2)</f>
        <v>Waterman, C</v>
      </c>
      <c r="D5771" s="16" t="str">
        <f>TEXT('Record List'!G5740,"m/d/yyyy")</f>
        <v>7/1/2000</v>
      </c>
      <c r="E5771" s="10"/>
    </row>
    <row r="5772" spans="1:5" x14ac:dyDescent="0.25">
      <c r="A5772" s="12" t="str">
        <f>'Record List'!A5741&amp;'Record List'!B5741&amp;'Record List'!C5741&amp;'Record List'!D5741&amp;"kg"</f>
        <v>DEADLIFT, CIAVATTONE, RIGHT45M75kg</v>
      </c>
      <c r="B5772" s="13">
        <f>'Record List'!E5741</f>
        <v>155</v>
      </c>
      <c r="C5772" s="14" t="str">
        <f>LEFT('Record List'!F5741,FIND(",",'Record List'!F5741)+2)</f>
        <v>McKenzie, B</v>
      </c>
      <c r="D5772" s="16" t="str">
        <f>TEXT('Record List'!G5741,"m/d/yyyy")</f>
        <v>11/17/1999</v>
      </c>
      <c r="E5772" s="10"/>
    </row>
    <row r="5773" spans="1:5" x14ac:dyDescent="0.25">
      <c r="A5773" s="12" t="str">
        <f>'Record List'!A5742&amp;'Record List'!B5742&amp;'Record List'!C5742&amp;'Record List'!D5742&amp;"kg"</f>
        <v>DEADLIFT, CIAVATTONE, RIGHT45M85kg</v>
      </c>
      <c r="B5773" s="13">
        <f>'Record List'!E5742</f>
        <v>201</v>
      </c>
      <c r="C5773" s="14" t="str">
        <f>LEFT('Record List'!F5742,FIND(",",'Record List'!F5742)+2)</f>
        <v>Hirsh, B</v>
      </c>
      <c r="D5773" s="16" t="str">
        <f>TEXT('Record List'!G5742,"m/d/yyyy")</f>
        <v>10/15/2000</v>
      </c>
      <c r="E5773" s="10"/>
    </row>
    <row r="5774" spans="1:5" x14ac:dyDescent="0.25">
      <c r="A5774" s="12" t="str">
        <f>'Record List'!A5743&amp;'Record List'!B5743&amp;'Record List'!C5743&amp;'Record List'!D5743&amp;"kg"</f>
        <v>DEADLIFT, CIAVATTONE, RIGHT45M90kg</v>
      </c>
      <c r="B5774" s="13">
        <f>'Record List'!E5743</f>
        <v>202</v>
      </c>
      <c r="C5774" s="14" t="str">
        <f>LEFT('Record List'!F5743,FIND(",",'Record List'!F5743)+2)</f>
        <v>Brien, D</v>
      </c>
      <c r="D5774" s="16" t="str">
        <f>TEXT('Record List'!G5743,"m/d/yyyy")</f>
        <v>3/4/2017</v>
      </c>
      <c r="E5774" s="10"/>
    </row>
    <row r="5775" spans="1:5" x14ac:dyDescent="0.25">
      <c r="A5775" s="12" t="str">
        <f>'Record List'!A5744&amp;'Record List'!B5744&amp;'Record List'!C5744&amp;'Record List'!D5744&amp;"kg"</f>
        <v>DEADLIFT, CIAVATTONE, RIGHT45M95kg</v>
      </c>
      <c r="B5775" s="13">
        <f>'Record List'!E5744</f>
        <v>220</v>
      </c>
      <c r="C5775" s="14" t="str">
        <f>LEFT('Record List'!F5744,FIND(",",'Record List'!F5744)+2)</f>
        <v>Schock, E</v>
      </c>
      <c r="D5775" s="16" t="str">
        <f>TEXT('Record List'!G5744,"m/d/yyyy")</f>
        <v>7/1/2000</v>
      </c>
      <c r="E5775" s="10"/>
    </row>
    <row r="5776" spans="1:5" x14ac:dyDescent="0.25">
      <c r="A5776" s="12" t="str">
        <f>'Record List'!A5745&amp;'Record List'!B5745&amp;'Record List'!C5745&amp;'Record List'!D5745&amp;"kg"</f>
        <v>DEADLIFT, CIAVATTONE, RIGHT45M105kg</v>
      </c>
      <c r="B5776" s="13">
        <f>'Record List'!E5745</f>
        <v>225</v>
      </c>
      <c r="C5776" s="14" t="str">
        <f>LEFT('Record List'!F5745,FIND(",",'Record List'!F5745)+2)</f>
        <v>Ciavattone, J</v>
      </c>
      <c r="D5776" s="16" t="str">
        <f>TEXT('Record List'!G5745,"m/d/yyyy")</f>
        <v>11/30/2013</v>
      </c>
      <c r="E5776" s="10"/>
    </row>
    <row r="5777" spans="1:5" x14ac:dyDescent="0.25">
      <c r="A5777" s="12" t="str">
        <f>'Record List'!A5746&amp;'Record List'!B5746&amp;'Record List'!C5746&amp;'Record List'!D5746&amp;"kg"</f>
        <v>DEADLIFT, CIAVATTONE, RIGHT45M110kg</v>
      </c>
      <c r="B5777" s="13">
        <f>'Record List'!E5746</f>
        <v>231</v>
      </c>
      <c r="C5777" s="14" t="str">
        <f>LEFT('Record List'!F5746,FIND(",",'Record List'!F5746)+2)</f>
        <v>Myers, A</v>
      </c>
      <c r="D5777" s="16" t="str">
        <f>TEXT('Record List'!G5746,"m/d/yyyy")</f>
        <v>2/10/2013</v>
      </c>
      <c r="E5777" s="10"/>
    </row>
    <row r="5778" spans="1:5" x14ac:dyDescent="0.25">
      <c r="A5778" s="12" t="str">
        <f>'Record List'!A5747&amp;'Record List'!B5747&amp;'Record List'!C5747&amp;'Record List'!D5747&amp;"kg"</f>
        <v>DEADLIFT, CIAVATTONE, RIGHT45M115kg</v>
      </c>
      <c r="B5778" s="13">
        <f>'Record List'!E5747</f>
        <v>222</v>
      </c>
      <c r="C5778" s="14" t="str">
        <f>LEFT('Record List'!F5747,FIND(",",'Record List'!F5747)+2)</f>
        <v>Schmidt, S</v>
      </c>
      <c r="D5778" s="16" t="str">
        <f>TEXT('Record List'!G5747,"m/d/yyyy")</f>
        <v>11/17/1999</v>
      </c>
      <c r="E5778" s="10"/>
    </row>
    <row r="5779" spans="1:5" x14ac:dyDescent="0.25">
      <c r="A5779" s="12" t="str">
        <f>'Record List'!A5748&amp;'Record List'!B5748&amp;'Record List'!C5748&amp;'Record List'!D5748&amp;"kg"</f>
        <v>DEADLIFT, CIAVATTONE, RIGHT45M120kg</v>
      </c>
      <c r="B5779" s="13">
        <f>'Record List'!E5748</f>
        <v>304</v>
      </c>
      <c r="C5779" s="14" t="str">
        <f>LEFT('Record List'!F5748,FIND(",",'Record List'!F5748)+2)</f>
        <v>Ciavattone, F</v>
      </c>
      <c r="D5779" s="16" t="str">
        <f>TEXT('Record List'!G5748,"m/d/yyyy")</f>
        <v>3/9/2002</v>
      </c>
      <c r="E5779" s="10"/>
    </row>
    <row r="5780" spans="1:5" x14ac:dyDescent="0.25">
      <c r="A5780" s="12" t="str">
        <f>'Record List'!A5749&amp;'Record List'!B5749&amp;'Record List'!C5749&amp;'Record List'!D5749&amp;"kg"</f>
        <v>DEADLIFT, CIAVATTONE, RIGHT45M125kg</v>
      </c>
      <c r="B5780" s="13">
        <f>'Record List'!E5749</f>
        <v>289</v>
      </c>
      <c r="C5780" s="14" t="str">
        <f>LEFT('Record List'!F5749,FIND(",",'Record List'!F5749)+2)</f>
        <v>Ciavattone, F</v>
      </c>
      <c r="D5780" s="16" t="str">
        <f>TEXT('Record List'!G5749,"m/d/yyyy")</f>
        <v>9/2/2000</v>
      </c>
      <c r="E5780" s="10"/>
    </row>
    <row r="5781" spans="1:5" x14ac:dyDescent="0.25">
      <c r="A5781" s="12" t="str">
        <f>'Record List'!A5750&amp;'Record List'!B5750&amp;'Record List'!C5750&amp;'Record List'!D5750&amp;"kg"</f>
        <v>DEADLIFT, CIAVATTONE, RIGHT45M125+kg</v>
      </c>
      <c r="B5781" s="13">
        <f>'Record List'!E5750</f>
        <v>265</v>
      </c>
      <c r="C5781" s="14" t="str">
        <f>LEFT('Record List'!F5750,FIND(",",'Record List'!F5750)+2)</f>
        <v>Ciavattone, F</v>
      </c>
      <c r="D5781" s="16" t="str">
        <f>TEXT('Record List'!G5750,"m/d/yyyy")</f>
        <v>10/1/2000</v>
      </c>
      <c r="E5781" s="10"/>
    </row>
    <row r="5782" spans="1:5" x14ac:dyDescent="0.25">
      <c r="A5782" s="12" t="str">
        <f>'Record List'!A5751&amp;'Record List'!B5751&amp;'Record List'!C5751&amp;'Record List'!D5751&amp;"kg"</f>
        <v>DEADLIFT, CIAVATTONE, RIGHT50M65kg</v>
      </c>
      <c r="B5782" s="13">
        <f>'Record List'!E5751</f>
        <v>143</v>
      </c>
      <c r="C5782" s="14" t="str">
        <f>LEFT('Record List'!F5751,FIND(",",'Record List'!F5751)+2)</f>
        <v>Pensyl, B</v>
      </c>
      <c r="D5782" s="16" t="str">
        <f>TEXT('Record List'!G5751,"m/d/yyyy")</f>
        <v>7/1/2000</v>
      </c>
      <c r="E5782" s="10"/>
    </row>
    <row r="5783" spans="1:5" x14ac:dyDescent="0.25">
      <c r="A5783" s="12" t="str">
        <f>'Record List'!A5752&amp;'Record List'!B5752&amp;'Record List'!C5752&amp;'Record List'!D5752&amp;"kg"</f>
        <v>DEADLIFT, CIAVATTONE, RIGHT50M75kg</v>
      </c>
      <c r="B5783" s="13">
        <f>'Record List'!E5752</f>
        <v>194</v>
      </c>
      <c r="C5783" s="14" t="str">
        <f>LEFT('Record List'!F5752,FIND(",",'Record List'!F5752)+2)</f>
        <v>Waterman, C</v>
      </c>
      <c r="D5783" s="16" t="str">
        <f>TEXT('Record List'!G5752,"m/d/yyyy")</f>
        <v>11/4/2006</v>
      </c>
      <c r="E5783" s="10"/>
    </row>
    <row r="5784" spans="1:5" x14ac:dyDescent="0.25">
      <c r="A5784" s="12" t="str">
        <f>'Record List'!A5753&amp;'Record List'!B5753&amp;'Record List'!C5753&amp;'Record List'!D5753&amp;"kg"</f>
        <v>DEADLIFT, CIAVATTONE, RIGHT50M80kg</v>
      </c>
      <c r="B5784" s="13">
        <f>'Record List'!E5753</f>
        <v>233</v>
      </c>
      <c r="C5784" s="14" t="str">
        <f>LEFT('Record List'!F5753,FIND(",",'Record List'!F5753)+2)</f>
        <v>Patterson, T</v>
      </c>
      <c r="D5784" s="16" t="str">
        <f>TEXT('Record List'!G5753,"m/d/yyyy")</f>
        <v>11/12/2016</v>
      </c>
      <c r="E5784" s="10"/>
    </row>
    <row r="5785" spans="1:5" x14ac:dyDescent="0.25">
      <c r="A5785" s="12" t="str">
        <f>'Record List'!A5754&amp;'Record List'!B5754&amp;'Record List'!C5754&amp;'Record List'!D5754&amp;"kg"</f>
        <v>DEADLIFT, CIAVATTONE, RIGHT50M85kg</v>
      </c>
      <c r="B5785" s="13">
        <f>'Record List'!E5754</f>
        <v>180</v>
      </c>
      <c r="C5785" s="14" t="str">
        <f>LEFT('Record List'!F5754,FIND(",",'Record List'!F5754)+2)</f>
        <v>Habecker, D</v>
      </c>
      <c r="D5785" s="16" t="str">
        <f>TEXT('Record List'!G5754,"m/d/yyyy")</f>
        <v>10/13/1996</v>
      </c>
      <c r="E5785" s="10"/>
    </row>
    <row r="5786" spans="1:5" x14ac:dyDescent="0.25">
      <c r="A5786" s="12" t="str">
        <f>'Record List'!A5755&amp;'Record List'!B5755&amp;'Record List'!C5755&amp;'Record List'!D5755&amp;"kg"</f>
        <v>DEADLIFT, CIAVATTONE, RIGHT50M90kg</v>
      </c>
      <c r="B5786" s="13">
        <f>'Record List'!E5755</f>
        <v>176</v>
      </c>
      <c r="C5786" s="14" t="str">
        <f>LEFT('Record List'!F5755,FIND(",",'Record List'!F5755)+2)</f>
        <v>Driscoll, M</v>
      </c>
      <c r="D5786" s="16" t="str">
        <f>TEXT('Record List'!G5755,"m/d/yyyy")</f>
        <v>4/16/2016</v>
      </c>
      <c r="E5786" s="10"/>
    </row>
    <row r="5787" spans="1:5" x14ac:dyDescent="0.25">
      <c r="A5787" s="12" t="str">
        <f>'Record List'!A5756&amp;'Record List'!B5756&amp;'Record List'!C5756&amp;'Record List'!D5756&amp;"kg"</f>
        <v>DEADLIFT, CIAVATTONE, RIGHT50M105kg</v>
      </c>
      <c r="B5787" s="13">
        <f>'Record List'!E5756</f>
        <v>230</v>
      </c>
      <c r="C5787" s="14" t="str">
        <f>LEFT('Record List'!F5756,FIND(",",'Record List'!F5756)+2)</f>
        <v>Myers, A</v>
      </c>
      <c r="D5787" s="16" t="str">
        <f>TEXT('Record List'!G5756,"m/d/yyyy")</f>
        <v>9/30/2020</v>
      </c>
      <c r="E5787" s="10"/>
    </row>
    <row r="5788" spans="1:5" x14ac:dyDescent="0.25">
      <c r="A5788" s="12" t="str">
        <f>'Record List'!A5757&amp;'Record List'!B5757&amp;'Record List'!C5757&amp;'Record List'!D5757&amp;"kg"</f>
        <v>DEADLIFT, CIAVATTONE, RIGHT50M110kg</v>
      </c>
      <c r="B5788" s="13">
        <f>'Record List'!E5757</f>
        <v>200</v>
      </c>
      <c r="C5788" s="14" t="str">
        <f>LEFT('Record List'!F5757,FIND(",",'Record List'!F5757)+2)</f>
        <v>Garcia, J</v>
      </c>
      <c r="D5788" s="16" t="str">
        <f>TEXT('Record List'!G5757,"m/d/yyyy")</f>
        <v>10/18/2003</v>
      </c>
      <c r="E5788" s="10"/>
    </row>
    <row r="5789" spans="1:5" x14ac:dyDescent="0.25">
      <c r="A5789" s="12" t="str">
        <f>'Record List'!A5758&amp;'Record List'!B5758&amp;'Record List'!C5758&amp;'Record List'!D5758&amp;"kg"</f>
        <v>DEADLIFT, CIAVATTONE, RIGHT50M115kg</v>
      </c>
      <c r="B5789" s="13">
        <f>'Record List'!E5758</f>
        <v>352</v>
      </c>
      <c r="C5789" s="14" t="str">
        <f>LEFT('Record List'!F5758,FIND(",",'Record List'!F5758)+2)</f>
        <v>Ciavattone, F</v>
      </c>
      <c r="D5789" s="16" t="str">
        <f>TEXT('Record List'!G5758,"m/d/yyyy")</f>
        <v>12/1/2007</v>
      </c>
      <c r="E5789" s="10"/>
    </row>
    <row r="5790" spans="1:5" x14ac:dyDescent="0.25">
      <c r="A5790" s="12" t="str">
        <f>'Record List'!A5759&amp;'Record List'!B5759&amp;'Record List'!C5759&amp;'Record List'!D5759&amp;"kg"</f>
        <v>DEADLIFT, CIAVATTONE, RIGHT50M125+kg</v>
      </c>
      <c r="B5790" s="13">
        <f>'Record List'!E5759</f>
        <v>209</v>
      </c>
      <c r="C5790" s="14" t="str">
        <f>LEFT('Record List'!F5759,FIND(",",'Record List'!F5759)+2)</f>
        <v>Morrison, R</v>
      </c>
      <c r="D5790" s="16" t="str">
        <f>TEXT('Record List'!G5759,"m/d/yyyy")</f>
        <v>4/16/2016</v>
      </c>
      <c r="E5790" s="10"/>
    </row>
    <row r="5791" spans="1:5" x14ac:dyDescent="0.25">
      <c r="A5791" s="12" t="str">
        <f>'Record List'!A5760&amp;'Record List'!B5760&amp;'Record List'!C5760&amp;'Record List'!D5760&amp;"kg"</f>
        <v>DEADLIFT, CIAVATTONE, RIGHT55M75kg</v>
      </c>
      <c r="B5791" s="13">
        <f>'Record List'!E5760</f>
        <v>165</v>
      </c>
      <c r="C5791" s="14" t="str">
        <f>LEFT('Record List'!F5760,FIND(",",'Record List'!F5760)+2)</f>
        <v>Gago, D</v>
      </c>
      <c r="D5791" s="16" t="str">
        <f>TEXT('Record List'!G5760,"m/d/yyyy")</f>
        <v>11/12/2016</v>
      </c>
      <c r="E5791" s="10"/>
    </row>
    <row r="5792" spans="1:5" x14ac:dyDescent="0.25">
      <c r="A5792" s="12" t="str">
        <f>'Record List'!A5761&amp;'Record List'!B5761&amp;'Record List'!C5761&amp;'Record List'!D5761&amp;"kg"</f>
        <v>DEADLIFT, CIAVATTONE, RIGHT55M80kg</v>
      </c>
      <c r="B5792" s="13">
        <f>'Record List'!E5761</f>
        <v>266</v>
      </c>
      <c r="C5792" s="14" t="str">
        <f>LEFT('Record List'!F5761,FIND(",",'Record List'!F5761)+2)</f>
        <v>Patterson, T</v>
      </c>
      <c r="D5792" s="16" t="str">
        <f>TEXT('Record List'!G5761,"m/d/yyyy")</f>
        <v>1/20/2018</v>
      </c>
      <c r="E5792" s="10"/>
    </row>
    <row r="5793" spans="1:5" x14ac:dyDescent="0.25">
      <c r="A5793" s="12" t="str">
        <f>'Record List'!A5762&amp;'Record List'!B5762&amp;'Record List'!C5762&amp;'Record List'!D5762&amp;"kg"</f>
        <v>DEADLIFT, CIAVATTONE, RIGHT55M85kg</v>
      </c>
      <c r="B5793" s="13">
        <f>'Record List'!E5762</f>
        <v>190</v>
      </c>
      <c r="C5793" s="14" t="str">
        <f>LEFT('Record List'!F5762,FIND(",",'Record List'!F5762)+2)</f>
        <v>Habecker, D</v>
      </c>
      <c r="D5793" s="16" t="str">
        <f>TEXT('Record List'!G5762,"m/d/yyyy")</f>
        <v>7/1/2000</v>
      </c>
      <c r="E5793" s="10"/>
    </row>
    <row r="5794" spans="1:5" x14ac:dyDescent="0.25">
      <c r="A5794" s="12" t="str">
        <f>'Record List'!A5763&amp;'Record List'!B5763&amp;'Record List'!C5763&amp;'Record List'!D5763&amp;"kg"</f>
        <v>DEADLIFT, CIAVATTONE, RIGHT55M90kg</v>
      </c>
      <c r="B5794" s="13">
        <f>'Record List'!E5763</f>
        <v>199</v>
      </c>
      <c r="C5794" s="14" t="str">
        <f>LEFT('Record List'!F5763,FIND(",",'Record List'!F5763)+2)</f>
        <v>Habecker, D</v>
      </c>
      <c r="D5794" s="16" t="str">
        <f>TEXT('Record List'!G5763,"m/d/yyyy")</f>
        <v>3/9/2002</v>
      </c>
      <c r="E5794" s="10"/>
    </row>
    <row r="5795" spans="1:5" x14ac:dyDescent="0.25">
      <c r="A5795" s="12" t="str">
        <f>'Record List'!A5764&amp;'Record List'!B5764&amp;'Record List'!C5764&amp;'Record List'!D5764&amp;"kg"</f>
        <v>DEADLIFT, CIAVATTONE, RIGHT55M100kg</v>
      </c>
      <c r="B5795" s="13">
        <f>'Record List'!E5764</f>
        <v>220</v>
      </c>
      <c r="C5795" s="14" t="str">
        <f>LEFT('Record List'!F5764,FIND(",",'Record List'!F5764)+2)</f>
        <v>Schock, E</v>
      </c>
      <c r="D5795" s="16" t="str">
        <f>TEXT('Record List'!G5764,"m/d/yyyy")</f>
        <v>11/8/2008</v>
      </c>
      <c r="E5795" s="10"/>
    </row>
    <row r="5796" spans="1:5" x14ac:dyDescent="0.25">
      <c r="A5796" s="12" t="str">
        <f>'Record List'!A5765&amp;'Record List'!B5765&amp;'Record List'!C5765&amp;'Record List'!D5765&amp;"kg"</f>
        <v>DEADLIFT, CIAVATTONE, RIGHT55M105kg</v>
      </c>
      <c r="B5796" s="13">
        <f>'Record List'!E5765</f>
        <v>210</v>
      </c>
      <c r="C5796" s="14" t="str">
        <f>LEFT('Record List'!F5765,FIND(",",'Record List'!F5765)+2)</f>
        <v>Hose, T</v>
      </c>
      <c r="D5796" s="16" t="str">
        <f>TEXT('Record List'!G5765,"m/d/yyyy")</f>
        <v>9/30/2020</v>
      </c>
      <c r="E5796" s="10"/>
    </row>
    <row r="5797" spans="1:5" x14ac:dyDescent="0.25">
      <c r="A5797" s="12" t="str">
        <f>'Record List'!A5766&amp;'Record List'!B5766&amp;'Record List'!C5766&amp;'Record List'!D5766&amp;"kg"</f>
        <v>DEADLIFT, CIAVATTONE, RIGHT55M110kg</v>
      </c>
      <c r="B5797" s="13">
        <f>'Record List'!E5766</f>
        <v>176</v>
      </c>
      <c r="C5797" s="14" t="str">
        <f>LEFT('Record List'!F5766,FIND(",",'Record List'!F5766)+2)</f>
        <v>Geib, B</v>
      </c>
      <c r="D5797" s="16" t="str">
        <f>TEXT('Record List'!G5766,"m/d/yyyy")</f>
        <v>9/2/2000</v>
      </c>
      <c r="E5797" s="10"/>
    </row>
    <row r="5798" spans="1:5" x14ac:dyDescent="0.25">
      <c r="A5798" s="12" t="str">
        <f>'Record List'!A5767&amp;'Record List'!B5767&amp;'Record List'!C5767&amp;'Record List'!D5767&amp;"kg"</f>
        <v>DEADLIFT, CIAVATTONE, RIGHT55M115kg</v>
      </c>
      <c r="B5798" s="13">
        <f>'Record List'!E5767</f>
        <v>220</v>
      </c>
      <c r="C5798" s="14" t="str">
        <f>LEFT('Record List'!F5767,FIND(",",'Record List'!F5767)+2)</f>
        <v>Malloy, J</v>
      </c>
      <c r="D5798" s="16" t="str">
        <f>TEXT('Record List'!G5767,"m/d/yyyy")</f>
        <v>2/22/1997</v>
      </c>
      <c r="E5798" s="10"/>
    </row>
    <row r="5799" spans="1:5" x14ac:dyDescent="0.25">
      <c r="A5799" s="12" t="str">
        <f>'Record List'!A5768&amp;'Record List'!B5768&amp;'Record List'!C5768&amp;'Record List'!D5768&amp;"kg"</f>
        <v>DEADLIFT, CIAVATTONE, RIGHT55M120kg</v>
      </c>
      <c r="B5799" s="13">
        <f>'Record List'!E5768</f>
        <v>187</v>
      </c>
      <c r="C5799" s="14" t="str">
        <f>LEFT('Record List'!F5768,FIND(",",'Record List'!F5768)+2)</f>
        <v>Morrison, R</v>
      </c>
      <c r="D5799" s="16" t="str">
        <f>TEXT('Record List'!G5768,"m/d/yyyy")</f>
        <v>7/22/2017</v>
      </c>
      <c r="E5799" s="10"/>
    </row>
    <row r="5800" spans="1:5" x14ac:dyDescent="0.25">
      <c r="A5800" s="12" t="str">
        <f>'Record List'!A5769&amp;'Record List'!B5769&amp;'Record List'!C5769&amp;'Record List'!D5769&amp;"kg"</f>
        <v>DEADLIFT, CIAVATTONE, RIGHT55M125+kg</v>
      </c>
      <c r="B5800" s="13">
        <f>'Record List'!E5769</f>
        <v>285</v>
      </c>
      <c r="C5800" s="14" t="str">
        <f>LEFT('Record List'!F5769,FIND(",",'Record List'!F5769)+2)</f>
        <v>Ciavattone, F</v>
      </c>
      <c r="D5800" s="16" t="str">
        <f>TEXT('Record List'!G5769,"m/d/yyyy")</f>
        <v>11/30/2013</v>
      </c>
      <c r="E5800" s="10"/>
    </row>
    <row r="5801" spans="1:5" x14ac:dyDescent="0.25">
      <c r="A5801" s="12" t="str">
        <f>'Record List'!A5770&amp;'Record List'!B5770&amp;'Record List'!C5770&amp;'Record List'!D5770&amp;"kg"</f>
        <v>DEADLIFT, CIAVATTONE, RIGHT60M80kg</v>
      </c>
      <c r="B5801" s="13">
        <f>'Record List'!E5770</f>
        <v>155</v>
      </c>
      <c r="C5801" s="14" t="str">
        <f>LEFT('Record List'!F5770,FIND(",",'Record List'!F5770)+2)</f>
        <v>Gago, D</v>
      </c>
      <c r="D5801" s="16" t="str">
        <f>TEXT('Record List'!G5770,"m/d/yyyy")</f>
        <v>1/20/2018</v>
      </c>
      <c r="E5801" s="10"/>
    </row>
    <row r="5802" spans="1:5" x14ac:dyDescent="0.25">
      <c r="A5802" s="12" t="str">
        <f>'Record List'!A5771&amp;'Record List'!B5771&amp;'Record List'!C5771&amp;'Record List'!D5771&amp;"kg"</f>
        <v>DEADLIFT, CIAVATTONE, RIGHT60M85kg</v>
      </c>
      <c r="B5802" s="13">
        <f>'Record List'!E5771</f>
        <v>180</v>
      </c>
      <c r="C5802" s="14" t="str">
        <f>LEFT('Record List'!F5771,FIND(",",'Record List'!F5771)+2)</f>
        <v>DiCiccio, B</v>
      </c>
      <c r="D5802" s="16" t="str">
        <f>TEXT('Record List'!G5771,"m/d/yyyy")</f>
        <v>11/23/2003</v>
      </c>
      <c r="E5802" s="10"/>
    </row>
    <row r="5803" spans="1:5" x14ac:dyDescent="0.25">
      <c r="A5803" s="12" t="str">
        <f>'Record List'!A5772&amp;'Record List'!B5772&amp;'Record List'!C5772&amp;'Record List'!D5772&amp;"kg"</f>
        <v>DEADLIFT, CIAVATTONE, RIGHT60M90kg</v>
      </c>
      <c r="B5803" s="13">
        <f>'Record List'!E5772</f>
        <v>198</v>
      </c>
      <c r="C5803" s="14" t="str">
        <f>LEFT('Record List'!F5772,FIND(",",'Record List'!F5772)+2)</f>
        <v>Smith, R</v>
      </c>
      <c r="D5803" s="16" t="str">
        <f>TEXT('Record List'!G5772,"m/d/yyyy")</f>
        <v>6/25/2016</v>
      </c>
      <c r="E5803" s="10"/>
    </row>
    <row r="5804" spans="1:5" x14ac:dyDescent="0.25">
      <c r="A5804" s="12" t="str">
        <f>'Record List'!A5773&amp;'Record List'!B5773&amp;'Record List'!C5773&amp;'Record List'!D5773&amp;"kg"</f>
        <v>DEADLIFT, CIAVATTONE, RIGHT60M95kg</v>
      </c>
      <c r="B5804" s="13">
        <f>'Record List'!E5773</f>
        <v>154</v>
      </c>
      <c r="C5804" s="14" t="str">
        <f>LEFT('Record List'!F5773,FIND(",",'Record List'!F5773)+2)</f>
        <v>Habecker, D</v>
      </c>
      <c r="D5804" s="16" t="str">
        <f>TEXT('Record List'!G5773,"m/d/yyyy")</f>
        <v>11/4/2006</v>
      </c>
      <c r="E5804" s="10"/>
    </row>
    <row r="5805" spans="1:5" x14ac:dyDescent="0.25">
      <c r="A5805" s="12" t="str">
        <f>'Record List'!A5774&amp;'Record List'!B5774&amp;'Record List'!C5774&amp;'Record List'!D5774&amp;"kg"</f>
        <v>DEADLIFT, CIAVATTONE, RIGHT60M100kg</v>
      </c>
      <c r="B5805" s="13">
        <f>'Record List'!E5774</f>
        <v>225</v>
      </c>
      <c r="C5805" s="14" t="str">
        <f>LEFT('Record List'!F5774,FIND(",",'Record List'!F5774)+2)</f>
        <v>Carter, J</v>
      </c>
      <c r="D5805" s="16" t="str">
        <f>TEXT('Record List'!G5774,"m/d/yyyy")</f>
        <v>9/30/2020</v>
      </c>
      <c r="E5805" s="10"/>
    </row>
    <row r="5806" spans="1:5" x14ac:dyDescent="0.25">
      <c r="A5806" s="12" t="str">
        <f>'Record List'!A5775&amp;'Record List'!B5775&amp;'Record List'!C5775&amp;'Record List'!D5775&amp;"kg"</f>
        <v>DEADLIFT, CIAVATTONE, RIGHT60M125+kg</v>
      </c>
      <c r="B5806" s="13">
        <f>'Record List'!E5775</f>
        <v>277</v>
      </c>
      <c r="C5806" s="14" t="str">
        <f>LEFT('Record List'!F5775,FIND(",",'Record List'!F5775)+2)</f>
        <v>Ciavattone, F</v>
      </c>
      <c r="D5806" s="16" t="str">
        <f>TEXT('Record List'!G5775,"m/d/yyyy")</f>
        <v>9/27/2016</v>
      </c>
      <c r="E5806" s="10"/>
    </row>
    <row r="5807" spans="1:5" x14ac:dyDescent="0.25">
      <c r="A5807" s="12" t="str">
        <f>'Record List'!A5776&amp;'Record List'!B5776&amp;'Record List'!C5776&amp;'Record List'!D5776&amp;"kg"</f>
        <v>DEADLIFT, CIAVATTONE, RIGHT65M75kg</v>
      </c>
      <c r="B5807" s="13">
        <f>'Record List'!E5776</f>
        <v>145</v>
      </c>
      <c r="C5807" s="14" t="str">
        <f>LEFT('Record List'!F5776,FIND(",",'Record List'!F5776)+2)</f>
        <v>McKean, J</v>
      </c>
      <c r="D5807" s="16" t="str">
        <f>TEXT('Record List'!G5776,"m/d/yyyy")</f>
        <v>10/18/2015</v>
      </c>
      <c r="E5807" s="10"/>
    </row>
    <row r="5808" spans="1:5" x14ac:dyDescent="0.25">
      <c r="A5808" s="12" t="str">
        <f>'Record List'!A5777&amp;'Record List'!B5777&amp;'Record List'!C5777&amp;'Record List'!D5777&amp;"kg"</f>
        <v>DEADLIFT, CIAVATTONE, RIGHT65M80kg</v>
      </c>
      <c r="B5808" s="13">
        <f>'Record List'!E5777</f>
        <v>165</v>
      </c>
      <c r="C5808" s="14" t="str">
        <f>LEFT('Record List'!F5777,FIND(",",'Record List'!F5777)+2)</f>
        <v>Montini, A</v>
      </c>
      <c r="D5808" s="16" t="str">
        <f>TEXT('Record List'!G5777,"m/d/yyyy")</f>
        <v>10/15/1995</v>
      </c>
      <c r="E5808" s="10"/>
    </row>
    <row r="5809" spans="1:5" x14ac:dyDescent="0.25">
      <c r="A5809" s="12" t="str">
        <f>'Record List'!A5778&amp;'Record List'!B5778&amp;'Record List'!C5778&amp;'Record List'!D5778&amp;"kg"</f>
        <v>DEADLIFT, CIAVATTONE, RIGHT65M90kg</v>
      </c>
      <c r="B5809" s="13">
        <f>'Record List'!E5778</f>
        <v>176</v>
      </c>
      <c r="C5809" s="14" t="str">
        <f>LEFT('Record List'!F5778,FIND(",",'Record List'!F5778)+2)</f>
        <v>Habecker, D</v>
      </c>
      <c r="D5809" s="16" t="str">
        <f>TEXT('Record List'!G5778,"m/d/yyyy")</f>
        <v>11/8/2008</v>
      </c>
      <c r="E5809" s="10"/>
    </row>
    <row r="5810" spans="1:5" x14ac:dyDescent="0.25">
      <c r="A5810" s="12" t="str">
        <f>'Record List'!A5779&amp;'Record List'!B5779&amp;'Record List'!C5779&amp;'Record List'!D5779&amp;"kg"</f>
        <v>DEADLIFT, CIAVATTONE, RIGHT65M115kg</v>
      </c>
      <c r="B5810" s="13">
        <f>'Record List'!E5779</f>
        <v>170</v>
      </c>
      <c r="C5810" s="14" t="str">
        <f>LEFT('Record List'!F5779,FIND(",",'Record List'!F5779)+2)</f>
        <v>Myers, L</v>
      </c>
      <c r="D5810" s="16" t="str">
        <f>TEXT('Record List'!G5779,"m/d/yyyy")</f>
        <v>2/10/2013</v>
      </c>
      <c r="E5810" s="10"/>
    </row>
    <row r="5811" spans="1:5" x14ac:dyDescent="0.25">
      <c r="A5811" s="12" t="str">
        <f>'Record List'!A5780&amp;'Record List'!B5780&amp;'Record List'!C5780&amp;'Record List'!D5780&amp;"kg"</f>
        <v>DEADLIFT, CIAVATTONE, RIGHT65M125kg</v>
      </c>
      <c r="B5811" s="13">
        <f>'Record List'!E5780</f>
        <v>242.5</v>
      </c>
      <c r="C5811" s="14" t="str">
        <f>LEFT('Record List'!F5780,FIND(",",'Record List'!F5780)+2)</f>
        <v>Ciavattone, F</v>
      </c>
      <c r="D5811" s="16" t="str">
        <f>TEXT('Record List'!G5780,"m/d/yyyy")</f>
        <v>12/31/2021</v>
      </c>
      <c r="E5811" s="10"/>
    </row>
    <row r="5812" spans="1:5" x14ac:dyDescent="0.25">
      <c r="A5812" s="12" t="str">
        <f>'Record List'!A5781&amp;'Record List'!B5781&amp;'Record List'!C5781&amp;'Record List'!D5781&amp;"kg"</f>
        <v>DEADLIFT, CIAVATTONE, RIGHT65M125+kg</v>
      </c>
      <c r="B5812" s="13">
        <f>'Record List'!E5781</f>
        <v>253</v>
      </c>
      <c r="C5812" s="14" t="str">
        <f>LEFT('Record List'!F5781,FIND(",",'Record List'!F5781)+2)</f>
        <v>Ciavattone, F</v>
      </c>
      <c r="D5812" s="16" t="str">
        <f>TEXT('Record List'!G5781,"m/d/yyyy")</f>
        <v>11/30/2020</v>
      </c>
      <c r="E5812" s="10"/>
    </row>
    <row r="5813" spans="1:5" x14ac:dyDescent="0.25">
      <c r="A5813" s="12" t="str">
        <f>'Record List'!A5782&amp;'Record List'!B5782&amp;'Record List'!C5782&amp;'Record List'!D5782&amp;"kg"</f>
        <v>DEADLIFT, CIAVATTONE, RIGHT70M65kg</v>
      </c>
      <c r="B5813" s="13">
        <f>'Record List'!E5782</f>
        <v>127</v>
      </c>
      <c r="C5813" s="14" t="str">
        <f>LEFT('Record List'!F5782,FIND(",",'Record List'!F5782)+2)</f>
        <v>Pensyl, B</v>
      </c>
      <c r="D5813" s="16" t="str">
        <f>TEXT('Record List'!G5782,"m/d/yyyy")</f>
        <v>8/6/2022</v>
      </c>
      <c r="E5813" s="10"/>
    </row>
    <row r="5814" spans="1:5" x14ac:dyDescent="0.25">
      <c r="A5814" s="12" t="str">
        <f>'Record List'!A5783&amp;'Record List'!B5783&amp;'Record List'!C5783&amp;'Record List'!D5783&amp;"kg"</f>
        <v>DEADLIFT, CIAVATTONE, RIGHT70M80kg</v>
      </c>
      <c r="B5814" s="13">
        <f>'Record List'!E5783</f>
        <v>170</v>
      </c>
      <c r="C5814" s="14" t="str">
        <f>LEFT('Record List'!F5783,FIND(",",'Record List'!F5783)+2)</f>
        <v>Emslie, D</v>
      </c>
      <c r="D5814" s="16" t="str">
        <f>TEXT('Record List'!G5783,"m/d/yyyy")</f>
        <v>1/24/2015</v>
      </c>
      <c r="E5814" s="10"/>
    </row>
    <row r="5815" spans="1:5" x14ac:dyDescent="0.25">
      <c r="A5815" s="12" t="str">
        <f>'Record List'!A5784&amp;'Record List'!B5784&amp;'Record List'!C5784&amp;'Record List'!D5784&amp;"kg"</f>
        <v>DEADLIFT, CIAVATTONE, RIGHT70M85kg</v>
      </c>
      <c r="B5815" s="13">
        <f>'Record List'!E5784</f>
        <v>165</v>
      </c>
      <c r="C5815" s="14" t="str">
        <f>LEFT('Record List'!F5784,FIND(",",'Record List'!F5784)+2)</f>
        <v>Habecker, D</v>
      </c>
      <c r="D5815" s="16" t="str">
        <f>TEXT('Record List'!G5784,"m/d/yyyy")</f>
        <v>8/10/2013</v>
      </c>
      <c r="E5815" s="10"/>
    </row>
    <row r="5816" spans="1:5" x14ac:dyDescent="0.25">
      <c r="A5816" s="12" t="str">
        <f>'Record List'!A5785&amp;'Record List'!B5785&amp;'Record List'!C5785&amp;'Record List'!D5785&amp;"kg"</f>
        <v>DEADLIFT, CIAVATTONE, RIGHT70M90kg</v>
      </c>
      <c r="B5816" s="13">
        <f>'Record List'!E5785</f>
        <v>170</v>
      </c>
      <c r="C5816" s="14" t="str">
        <f>LEFT('Record List'!F5785,FIND(",",'Record List'!F5785)+2)</f>
        <v>Monahan, R</v>
      </c>
      <c r="D5816" s="16" t="str">
        <f>TEXT('Record List'!G5785,"m/d/yyyy")</f>
        <v>12/9/1995</v>
      </c>
      <c r="E5816" s="10"/>
    </row>
    <row r="5817" spans="1:5" x14ac:dyDescent="0.25">
      <c r="A5817" s="12" t="str">
        <f>'Record List'!A5786&amp;'Record List'!B5786&amp;'Record List'!C5786&amp;'Record List'!D5786&amp;"kg"</f>
        <v>DEADLIFT, CIAVATTONE, RIGHT70M95kg</v>
      </c>
      <c r="B5817" s="13">
        <f>'Record List'!E5786</f>
        <v>165</v>
      </c>
      <c r="C5817" s="14" t="str">
        <f>LEFT('Record List'!F5786,FIND(",",'Record List'!F5786)+2)</f>
        <v>Habecker, D</v>
      </c>
      <c r="D5817" s="16" t="str">
        <f>TEXT('Record List'!G5786,"m/d/yyyy")</f>
        <v>10/22/2016</v>
      </c>
      <c r="E5817" s="10"/>
    </row>
    <row r="5818" spans="1:5" x14ac:dyDescent="0.25">
      <c r="A5818" s="12" t="str">
        <f>'Record List'!A5787&amp;'Record List'!B5787&amp;'Record List'!C5787&amp;'Record List'!D5787&amp;"kg"</f>
        <v>DEADLIFT, CIAVATTONE, RIGHT70M110kg</v>
      </c>
      <c r="B5818" s="13">
        <f>'Record List'!E5787</f>
        <v>220</v>
      </c>
      <c r="C5818" s="14" t="str">
        <f>LEFT('Record List'!F5787,FIND(",",'Record List'!F5787)+2)</f>
        <v>Myers, L</v>
      </c>
      <c r="D5818" s="16" t="str">
        <f>TEXT('Record List'!G5787,"m/d/yyyy")</f>
        <v>2/11/2018</v>
      </c>
      <c r="E5818" s="10"/>
    </row>
    <row r="5819" spans="1:5" x14ac:dyDescent="0.25">
      <c r="A5819" s="12" t="str">
        <f>'Record List'!A5788&amp;'Record List'!B5788&amp;'Record List'!C5788&amp;'Record List'!D5788&amp;"kg"</f>
        <v>DEADLIFT, CIAVATTONE, RIGHT70M125kg</v>
      </c>
      <c r="B5819" s="13">
        <f>'Record List'!E5788</f>
        <v>148</v>
      </c>
      <c r="C5819" s="14" t="str">
        <f>LEFT('Record List'!F5788,FIND(",",'Record List'!F5788)+2)</f>
        <v>Ross, D</v>
      </c>
      <c r="D5819" s="16" t="str">
        <f>TEXT('Record List'!G5788,"m/d/yyyy")</f>
        <v>2/10/2013</v>
      </c>
      <c r="E5819" s="10"/>
    </row>
    <row r="5820" spans="1:5" x14ac:dyDescent="0.25">
      <c r="A5820" s="12" t="str">
        <f>'Record List'!A5789&amp;'Record List'!B5789&amp;'Record List'!C5789&amp;'Record List'!D5789&amp;"kg"</f>
        <v>DEADLIFT, CIAVATTONE, RIGHT75M75kg</v>
      </c>
      <c r="B5820" s="13">
        <f>'Record List'!E5789</f>
        <v>110</v>
      </c>
      <c r="C5820" s="14" t="str">
        <f>LEFT('Record List'!F5789,FIND(",",'Record List'!F5789)+2)</f>
        <v>Mitchell, D</v>
      </c>
      <c r="D5820" s="16" t="str">
        <f>TEXT('Record List'!G5789,"m/d/yyyy")</f>
        <v>10/12/2008</v>
      </c>
      <c r="E5820" s="10"/>
    </row>
    <row r="5821" spans="1:5" x14ac:dyDescent="0.25">
      <c r="A5821" s="12" t="str">
        <f>'Record List'!A5790&amp;'Record List'!B5790&amp;'Record List'!C5790&amp;'Record List'!D5790&amp;"kg"</f>
        <v>DEADLIFT, CIAVATTONE, RIGHT75M85kg</v>
      </c>
      <c r="B5821" s="13">
        <f>'Record List'!E5790</f>
        <v>156</v>
      </c>
      <c r="C5821" s="14" t="str">
        <f>LEFT('Record List'!F5790,FIND(",",'Record List'!F5790)+2)</f>
        <v>Habecker, D</v>
      </c>
      <c r="D5821" s="16" t="str">
        <f>TEXT('Record List'!G5790,"m/d/yyyy")</f>
        <v>1/18/2020</v>
      </c>
      <c r="E5821" s="10"/>
    </row>
    <row r="5822" spans="1:5" x14ac:dyDescent="0.25">
      <c r="A5822" s="12" t="str">
        <f>'Record List'!A5791&amp;'Record List'!B5791&amp;'Record List'!C5791&amp;'Record List'!D5791&amp;"kg"</f>
        <v>DEADLIFT, CIAVATTONE, RIGHT75M90kg</v>
      </c>
      <c r="B5822" s="13">
        <f>'Record List'!E5791</f>
        <v>181</v>
      </c>
      <c r="C5822" s="14" t="str">
        <f>LEFT('Record List'!F5791,FIND(",",'Record List'!F5791)+2)</f>
        <v>Monahan, R</v>
      </c>
      <c r="D5822" s="16" t="str">
        <f>TEXT('Record List'!G5791,"m/d/yyyy")</f>
        <v>9/2/2000</v>
      </c>
      <c r="E5822" s="10"/>
    </row>
    <row r="5823" spans="1:5" x14ac:dyDescent="0.25">
      <c r="A5823" s="12" t="str">
        <f>'Record List'!A5792&amp;'Record List'!B5792&amp;'Record List'!C5792&amp;'Record List'!D5792&amp;"kg"</f>
        <v>DEADLIFT, CIAVATTONE, RIGHT75M105kg</v>
      </c>
      <c r="B5823" s="13">
        <f>'Record List'!E5792</f>
        <v>230</v>
      </c>
      <c r="C5823" s="14" t="str">
        <f>LEFT('Record List'!F5792,FIND(",",'Record List'!F5792)+2)</f>
        <v>Myers, L</v>
      </c>
      <c r="D5823" s="16" t="str">
        <f>TEXT('Record List'!G5792,"m/d/yyyy")</f>
        <v>9/30/2020</v>
      </c>
      <c r="E5823" s="10"/>
    </row>
    <row r="5824" spans="1:5" x14ac:dyDescent="0.25">
      <c r="A5824" s="12" t="str">
        <f>'Record List'!A5793&amp;'Record List'!B5793&amp;'Record List'!C5793&amp;'Record List'!D5793&amp;"kg"</f>
        <v>DEADLIFT, CIAVATTONE, RIGHT80M70kg</v>
      </c>
      <c r="B5824" s="13">
        <f>'Record List'!E5793</f>
        <v>93</v>
      </c>
      <c r="C5824" s="14" t="str">
        <f>LEFT('Record List'!F5793,FIND(",",'Record List'!F5793)+2)</f>
        <v>Mitchell, D</v>
      </c>
      <c r="D5824" s="16" t="str">
        <f>TEXT('Record List'!G5793,"m/d/yyyy")</f>
        <v>12/20/2015</v>
      </c>
      <c r="E5824" s="10"/>
    </row>
    <row r="5825" spans="1:5" x14ac:dyDescent="0.25">
      <c r="A5825" s="12" t="str">
        <f>'Record List'!A5794&amp;'Record List'!B5794&amp;'Record List'!C5794&amp;'Record List'!D5794&amp;"kg"</f>
        <v>DEADLIFT, CIAVATTONE, RIGHT85M80kg</v>
      </c>
      <c r="B5825" s="13">
        <f>'Record List'!E5794</f>
        <v>154</v>
      </c>
      <c r="C5825" s="14" t="str">
        <f>LEFT('Record List'!F5794,FIND(",",'Record List'!F5794)+2)</f>
        <v>Montini, A</v>
      </c>
      <c r="D5825" s="16" t="str">
        <f>TEXT('Record List'!G5794,"m/d/yyyy")</f>
        <v>10/12/2013</v>
      </c>
      <c r="E5825" s="10"/>
    </row>
    <row r="5826" spans="1:5" x14ac:dyDescent="0.25">
      <c r="A5826" s="12" t="str">
        <f>'Record List'!A5795&amp;'Record List'!B5795&amp;'Record List'!C5795&amp;'Record List'!D5795&amp;"kg"</f>
        <v>DEADLIFT, CIAVATTONE, RIGHT85M85kg</v>
      </c>
      <c r="B5826" s="13">
        <f>'Record List'!E5795</f>
        <v>122</v>
      </c>
      <c r="C5826" s="14" t="str">
        <f>LEFT('Record List'!F5795,FIND(",",'Record List'!F5795)+2)</f>
        <v>Montini, A</v>
      </c>
      <c r="D5826" s="16" t="str">
        <f>TEXT('Record List'!G5795,"m/d/yyyy")</f>
        <v>8/10/2013</v>
      </c>
      <c r="E5826" s="10"/>
    </row>
    <row r="5827" spans="1:5" x14ac:dyDescent="0.25">
      <c r="A5827" s="12" t="str">
        <f>'Record List'!A5796&amp;'Record List'!B5796&amp;'Record List'!C5796&amp;'Record List'!D5796&amp;"kg"</f>
        <v>DEADLIFT, CIAVATTONE, RIGHT85M90kg</v>
      </c>
      <c r="B5827" s="13">
        <f>'Record List'!E5796</f>
        <v>125</v>
      </c>
      <c r="C5827" s="14" t="str">
        <f>LEFT('Record List'!F5796,FIND(",",'Record List'!F5796)+2)</f>
        <v>Clark, B</v>
      </c>
      <c r="D5827" s="16" t="str">
        <f>TEXT('Record List'!G5796,"m/d/yyyy")</f>
        <v>7/31/2022</v>
      </c>
      <c r="E5827" s="10"/>
    </row>
    <row r="5828" spans="1:5" x14ac:dyDescent="0.25">
      <c r="A5828" s="12" t="str">
        <f>'Record List'!A5797&amp;'Record List'!B5797&amp;'Record List'!C5797&amp;'Record List'!D5797&amp;"kg"</f>
        <v>DEADLIFT, CIAVATTONE, RIGHT85M95kg</v>
      </c>
      <c r="B5828" s="13">
        <f>'Record List'!E5797</f>
        <v>120</v>
      </c>
      <c r="C5828" s="14" t="str">
        <f>LEFT('Record List'!F5797,FIND(",",'Record List'!F5797)+2)</f>
        <v>Clark, B</v>
      </c>
      <c r="D5828" s="16" t="str">
        <f>TEXT('Record List'!G5797,"m/d/yyyy")</f>
        <v>9/30/2020</v>
      </c>
      <c r="E5828" s="10"/>
    </row>
    <row r="5829" spans="1:5" x14ac:dyDescent="0.25">
      <c r="A5829" s="12" t="str">
        <f>'Record List'!A5798&amp;'Record List'!B5798&amp;'Record List'!C5798&amp;'Record List'!D5798&amp;"kg"</f>
        <v>DEADLIFT, CIAVATTONE, RIGHTALLM60kg</v>
      </c>
      <c r="B5829" s="13">
        <f>'Record List'!E5798</f>
        <v>160</v>
      </c>
      <c r="C5829" s="14" t="str">
        <f>LEFT('Record List'!F5798,FIND(",",'Record List'!F5798)+2)</f>
        <v>O'Brien, M</v>
      </c>
      <c r="D5829" s="16" t="str">
        <f>TEXT('Record List'!G5798,"m/d/yyyy")</f>
        <v>9/2/2000</v>
      </c>
      <c r="E5829" s="10"/>
    </row>
    <row r="5830" spans="1:5" x14ac:dyDescent="0.25">
      <c r="A5830" s="12" t="str">
        <f>'Record List'!A5799&amp;'Record List'!B5799&amp;'Record List'!C5799&amp;'Record List'!D5799&amp;"kg"</f>
        <v>DEADLIFT, CIAVATTONE, RIGHTALLM65kg</v>
      </c>
      <c r="B5830" s="13">
        <f>'Record List'!E5799</f>
        <v>165</v>
      </c>
      <c r="C5830" s="14" t="str">
        <f>LEFT('Record List'!F5799,FIND(",",'Record List'!F5799)+2)</f>
        <v>O'Brien, M</v>
      </c>
      <c r="D5830" s="16" t="str">
        <f>TEXT('Record List'!G5799,"m/d/yyyy")</f>
        <v>12/1/2002</v>
      </c>
      <c r="E5830" s="10"/>
    </row>
    <row r="5831" spans="1:5" x14ac:dyDescent="0.25">
      <c r="A5831" s="12" t="str">
        <f>'Record List'!A5800&amp;'Record List'!B5800&amp;'Record List'!C5800&amp;'Record List'!D5800&amp;"kg"</f>
        <v>DEADLIFT, CIAVATTONE, RIGHTALLM70kg</v>
      </c>
      <c r="B5831" s="13">
        <f>'Record List'!E5800</f>
        <v>193</v>
      </c>
      <c r="C5831" s="14" t="str">
        <f>LEFT('Record List'!F5800,FIND(",",'Record List'!F5800)+2)</f>
        <v>Waterman, C</v>
      </c>
      <c r="D5831" s="16" t="str">
        <f>TEXT('Record List'!G5800,"m/d/yyyy")</f>
        <v>7/1/2000</v>
      </c>
      <c r="E5831" s="10"/>
    </row>
    <row r="5832" spans="1:5" x14ac:dyDescent="0.25">
      <c r="A5832" s="12" t="str">
        <f>'Record List'!A5801&amp;'Record List'!B5801&amp;'Record List'!C5801&amp;'Record List'!D5801&amp;"kg"</f>
        <v>DEADLIFT, CIAVATTONE, RIGHTALLM75kg</v>
      </c>
      <c r="B5832" s="13">
        <f>'Record List'!E5801</f>
        <v>200</v>
      </c>
      <c r="C5832" s="14" t="str">
        <f>LEFT('Record List'!F5801,FIND(",",'Record List'!F5801)+2)</f>
        <v>Hirsh, B</v>
      </c>
      <c r="D5832" s="16" t="str">
        <f>TEXT('Record List'!G5801,"m/d/yyyy")</f>
        <v>10/13/1996</v>
      </c>
      <c r="E5832" s="10"/>
    </row>
    <row r="5833" spans="1:5" x14ac:dyDescent="0.25">
      <c r="A5833" s="12" t="str">
        <f>'Record List'!A5802&amp;'Record List'!B5802&amp;'Record List'!C5802&amp;'Record List'!D5802&amp;"kg"</f>
        <v>DEADLIFT, CIAVATTONE, RIGHTALLM80kg</v>
      </c>
      <c r="B5833" s="13">
        <f>'Record List'!E5802</f>
        <v>266</v>
      </c>
      <c r="C5833" s="14" t="str">
        <f>LEFT('Record List'!F5802,FIND(",",'Record List'!F5802)+2)</f>
        <v>Patterson, T</v>
      </c>
      <c r="D5833" s="16" t="str">
        <f>TEXT('Record List'!G5802,"m/d/yyyy")</f>
        <v>1/20/2018</v>
      </c>
      <c r="E5833" s="10"/>
    </row>
    <row r="5834" spans="1:5" x14ac:dyDescent="0.25">
      <c r="A5834" s="12" t="str">
        <f>'Record List'!A5803&amp;'Record List'!B5803&amp;'Record List'!C5803&amp;'Record List'!D5803&amp;"kg"</f>
        <v>DEADLIFT, CIAVATTONE, RIGHTALLM85kg</v>
      </c>
      <c r="B5834" s="13">
        <f>'Record List'!E5803</f>
        <v>235</v>
      </c>
      <c r="C5834" s="14" t="str">
        <f>LEFT('Record List'!F5803,FIND(",",'Record List'!F5803)+2)</f>
        <v>Smith, A</v>
      </c>
      <c r="D5834" s="16" t="str">
        <f>TEXT('Record List'!G5803,"m/d/yyyy")</f>
        <v>7/31/2022</v>
      </c>
      <c r="E5834" s="10"/>
    </row>
    <row r="5835" spans="1:5" x14ac:dyDescent="0.25">
      <c r="A5835" s="12" t="str">
        <f>'Record List'!A5804&amp;'Record List'!B5804&amp;'Record List'!C5804&amp;'Record List'!D5804&amp;"kg"</f>
        <v>DEADLIFT, CIAVATTONE, RIGHTALLM90kg</v>
      </c>
      <c r="B5835" s="13">
        <f>'Record List'!E5804</f>
        <v>240</v>
      </c>
      <c r="C5835" s="14" t="str">
        <f>LEFT('Record List'!F5804,FIND(",",'Record List'!F5804)+2)</f>
        <v>Jaeschke, C</v>
      </c>
      <c r="D5835" s="16" t="str">
        <f>TEXT('Record List'!G5804,"m/d/yyyy")</f>
        <v>10/18/2003</v>
      </c>
      <c r="E5835" s="10"/>
    </row>
    <row r="5836" spans="1:5" x14ac:dyDescent="0.25">
      <c r="A5836" s="12" t="str">
        <f>'Record List'!A5805&amp;'Record List'!B5805&amp;'Record List'!C5805&amp;'Record List'!D5805&amp;"kg"</f>
        <v>DEADLIFT, CIAVATTONE, RIGHTALLM95kg</v>
      </c>
      <c r="B5836" s="13">
        <f>'Record List'!E5805</f>
        <v>236</v>
      </c>
      <c r="C5836" s="14" t="str">
        <f>LEFT('Record List'!F5805,FIND(",",'Record List'!F5805)+2)</f>
        <v>Ciavattone, J</v>
      </c>
      <c r="D5836" s="16" t="str">
        <f>TEXT('Record List'!G5805,"m/d/yyyy")</f>
        <v>3/15/1998</v>
      </c>
      <c r="E5836" s="10"/>
    </row>
    <row r="5837" spans="1:5" x14ac:dyDescent="0.25">
      <c r="A5837" s="12" t="str">
        <f>'Record List'!A5806&amp;'Record List'!B5806&amp;'Record List'!C5806&amp;'Record List'!D5806&amp;"kg"</f>
        <v>DEADLIFT, CIAVATTONE, RIGHTALLM100kg</v>
      </c>
      <c r="B5837" s="13">
        <f>'Record List'!E5806</f>
        <v>260</v>
      </c>
      <c r="C5837" s="14" t="str">
        <f>LEFT('Record List'!F5806,FIND(",",'Record List'!F5806)+2)</f>
        <v>Edwards, B</v>
      </c>
      <c r="D5837" s="16" t="str">
        <f>TEXT('Record List'!G5806,"m/d/yyyy")</f>
        <v>12/13/2003</v>
      </c>
      <c r="E5837" s="10"/>
    </row>
    <row r="5838" spans="1:5" x14ac:dyDescent="0.25">
      <c r="A5838" s="12" t="str">
        <f>'Record List'!A5807&amp;'Record List'!B5807&amp;'Record List'!C5807&amp;'Record List'!D5807&amp;"kg"</f>
        <v>DEADLIFT, CIAVATTONE, RIGHTALLM105kg</v>
      </c>
      <c r="B5838" s="13">
        <f>'Record List'!E5807</f>
        <v>253</v>
      </c>
      <c r="C5838" s="14" t="str">
        <f>LEFT('Record List'!F5807,FIND(",",'Record List'!F5807)+2)</f>
        <v>Marhamo, Z</v>
      </c>
      <c r="D5838" s="16" t="str">
        <f>TEXT('Record List'!G5807,"m/d/yyyy")</f>
        <v>12/7/2019</v>
      </c>
      <c r="E5838" s="10"/>
    </row>
    <row r="5839" spans="1:5" x14ac:dyDescent="0.25">
      <c r="A5839" s="12" t="str">
        <f>'Record List'!A5808&amp;'Record List'!B5808&amp;'Record List'!C5808&amp;'Record List'!D5808&amp;"kg"</f>
        <v>DEADLIFT, CIAVATTONE, RIGHTALLM110kg</v>
      </c>
      <c r="B5839" s="13">
        <f>'Record List'!E5808</f>
        <v>281</v>
      </c>
      <c r="C5839" s="14" t="str">
        <f>LEFT('Record List'!F5808,FIND(",",'Record List'!F5808)+2)</f>
        <v>Ciavattone, J</v>
      </c>
      <c r="D5839" s="16" t="str">
        <f>TEXT('Record List'!G5808,"m/d/yyyy")</f>
        <v>9/30/2020</v>
      </c>
      <c r="E5839" s="10"/>
    </row>
    <row r="5840" spans="1:5" x14ac:dyDescent="0.25">
      <c r="A5840" s="12" t="str">
        <f>'Record List'!A5809&amp;'Record List'!B5809&amp;'Record List'!C5809&amp;'Record List'!D5809&amp;"kg"</f>
        <v>DEADLIFT, CIAVATTONE, RIGHTALLM115kg</v>
      </c>
      <c r="B5840" s="13">
        <f>'Record List'!E5809</f>
        <v>352</v>
      </c>
      <c r="C5840" s="14" t="str">
        <f>LEFT('Record List'!F5809,FIND(",",'Record List'!F5809)+2)</f>
        <v>Ciavattone, F</v>
      </c>
      <c r="D5840" s="16" t="str">
        <f>TEXT('Record List'!G5809,"m/d/yyyy")</f>
        <v>12/1/2007</v>
      </c>
      <c r="E5840" s="10"/>
    </row>
    <row r="5841" spans="1:5" x14ac:dyDescent="0.25">
      <c r="A5841" s="12" t="str">
        <f>'Record List'!A5810&amp;'Record List'!B5810&amp;'Record List'!C5810&amp;'Record List'!D5810&amp;"kg"</f>
        <v>DEADLIFT, CIAVATTONE, RIGHTALLM120kg</v>
      </c>
      <c r="B5841" s="13">
        <f>'Record List'!E5810</f>
        <v>304</v>
      </c>
      <c r="C5841" s="14" t="str">
        <f>LEFT('Record List'!F5810,FIND(",",'Record List'!F5810)+2)</f>
        <v>Ciavattone, F</v>
      </c>
      <c r="D5841" s="16" t="str">
        <f>TEXT('Record List'!G5810,"m/d/yyyy")</f>
        <v>3/9/2002</v>
      </c>
      <c r="E5841" s="10"/>
    </row>
    <row r="5842" spans="1:5" x14ac:dyDescent="0.25">
      <c r="A5842" s="12" t="str">
        <f>'Record List'!A5811&amp;'Record List'!B5811&amp;'Record List'!C5811&amp;'Record List'!D5811&amp;"kg"</f>
        <v>DEADLIFT, CIAVATTONE, RIGHTALLM125kg</v>
      </c>
      <c r="B5842" s="13">
        <f>'Record List'!E5811</f>
        <v>289</v>
      </c>
      <c r="C5842" s="14" t="str">
        <f>LEFT('Record List'!F5811,FIND(",",'Record List'!F5811)+2)</f>
        <v>Ciavattone, F</v>
      </c>
      <c r="D5842" s="16" t="str">
        <f>TEXT('Record List'!G5811,"m/d/yyyy")</f>
        <v>9/2/2000</v>
      </c>
      <c r="E5842" s="10"/>
    </row>
    <row r="5843" spans="1:5" x14ac:dyDescent="0.25">
      <c r="A5843" s="12" t="str">
        <f>'Record List'!A5812&amp;'Record List'!B5812&amp;'Record List'!C5812&amp;'Record List'!D5812&amp;"kg"</f>
        <v>DEADLIFT, CIAVATTONE, RIGHTALLM125+kg</v>
      </c>
      <c r="B5843" s="13">
        <f>'Record List'!E5812</f>
        <v>288</v>
      </c>
      <c r="C5843" s="14" t="str">
        <f>LEFT('Record List'!F5812,FIND(",",'Record List'!F5812)+2)</f>
        <v>Ciavattone, F</v>
      </c>
      <c r="D5843" s="16" t="str">
        <f>TEXT('Record List'!G5812,"m/d/yyyy")</f>
        <v>5/15/1999</v>
      </c>
      <c r="E5843" s="10"/>
    </row>
    <row r="5844" spans="1:5" x14ac:dyDescent="0.25">
      <c r="A5844" s="12" t="str">
        <f>'Record List'!A5813&amp;'Record List'!B5813&amp;'Record List'!C5813&amp;'Record List'!D5813&amp;"kg"</f>
        <v>DEADLIFT, CIAVATTONE, RIGHTNATM60kg</v>
      </c>
      <c r="B5844" s="13">
        <f>'Record List'!E5813</f>
        <v>149</v>
      </c>
      <c r="C5844" s="14" t="str">
        <f>LEFT('Record List'!F5813,FIND(",",'Record List'!F5813)+2)</f>
        <v>O'Brien, M</v>
      </c>
      <c r="D5844" s="16" t="str">
        <f>TEXT('Record List'!G5813,"m/d/yyyy")</f>
        <v>7/1/2000</v>
      </c>
      <c r="E5844" s="10"/>
    </row>
    <row r="5845" spans="1:5" x14ac:dyDescent="0.25">
      <c r="A5845" s="12" t="str">
        <f>'Record List'!A5814&amp;'Record List'!B5814&amp;'Record List'!C5814&amp;'Record List'!D5814&amp;"kg"</f>
        <v>DEADLIFT, CIAVATTONE, RIGHTNATM65kg</v>
      </c>
      <c r="B5845" s="13">
        <f>'Record List'!E5814</f>
        <v>160</v>
      </c>
      <c r="C5845" s="14" t="str">
        <f>LEFT('Record List'!F5814,FIND(",",'Record List'!F5814)+2)</f>
        <v>Mabrey, I</v>
      </c>
      <c r="D5845" s="16" t="str">
        <f>TEXT('Record List'!G5814,"m/d/yyyy")</f>
        <v>7/1/2000</v>
      </c>
      <c r="E5845" s="10"/>
    </row>
    <row r="5846" spans="1:5" x14ac:dyDescent="0.25">
      <c r="A5846" s="12" t="str">
        <f>'Record List'!A5815&amp;'Record List'!B5815&amp;'Record List'!C5815&amp;'Record List'!D5815&amp;"kg"</f>
        <v>DEADLIFT, CIAVATTONE, RIGHTNATM70kg</v>
      </c>
      <c r="B5846" s="13">
        <f>'Record List'!E5815</f>
        <v>193</v>
      </c>
      <c r="C5846" s="14" t="str">
        <f>LEFT('Record List'!F5815,FIND(",",'Record List'!F5815)+2)</f>
        <v>Waterman, C</v>
      </c>
      <c r="D5846" s="16" t="str">
        <f>TEXT('Record List'!G5815,"m/d/yyyy")</f>
        <v>7/1/2000</v>
      </c>
      <c r="E5846" s="10"/>
    </row>
    <row r="5847" spans="1:5" x14ac:dyDescent="0.25">
      <c r="A5847" s="12" t="str">
        <f>'Record List'!A5816&amp;'Record List'!B5816&amp;'Record List'!C5816&amp;'Record List'!D5816&amp;"kg"</f>
        <v>DEADLIFT, CIAVATTONE, RIGHTNATM75kg</v>
      </c>
      <c r="B5847" s="13">
        <f>'Record List'!E5816</f>
        <v>165</v>
      </c>
      <c r="C5847" s="14" t="str">
        <f>LEFT('Record List'!F5816,FIND(",",'Record List'!F5816)+2)</f>
        <v>McKean, J</v>
      </c>
      <c r="D5847" s="16" t="str">
        <f>TEXT('Record List'!G5816,"m/d/yyyy")</f>
        <v>7/1/2000</v>
      </c>
      <c r="E5847" s="10"/>
    </row>
    <row r="5848" spans="1:5" x14ac:dyDescent="0.25">
      <c r="A5848" s="12" t="str">
        <f>'Record List'!A5817&amp;'Record List'!B5817&amp;'Record List'!C5817&amp;'Record List'!D5817&amp;"kg"</f>
        <v>DEADLIFT, CIAVATTONE, RIGHTNATM80kg</v>
      </c>
      <c r="B5848" s="13">
        <f>'Record List'!E5817</f>
        <v>193</v>
      </c>
      <c r="C5848" s="14" t="str">
        <f>LEFT('Record List'!F5817,FIND(",",'Record List'!F5817)+2)</f>
        <v>Crowe, B</v>
      </c>
      <c r="D5848" s="16" t="str">
        <f>TEXT('Record List'!G5817,"m/d/yyyy")</f>
        <v>7/1/2000</v>
      </c>
      <c r="E5848" s="10"/>
    </row>
    <row r="5849" spans="1:5" x14ac:dyDescent="0.25">
      <c r="A5849" s="12" t="str">
        <f>'Record List'!A5818&amp;'Record List'!B5818&amp;'Record List'!C5818&amp;'Record List'!D5818&amp;"kg"</f>
        <v>DEADLIFT, CIAVATTONE, RIGHTNATM85kg</v>
      </c>
      <c r="B5849" s="13">
        <f>'Record List'!E5818</f>
        <v>190</v>
      </c>
      <c r="C5849" s="14" t="str">
        <f>LEFT('Record List'!F5818,FIND(",",'Record List'!F5818)+2)</f>
        <v>Habecker, D</v>
      </c>
      <c r="D5849" s="16" t="str">
        <f>TEXT('Record List'!G5818,"m/d/yyyy")</f>
        <v>7/1/2000</v>
      </c>
      <c r="E5849" s="10"/>
    </row>
    <row r="5850" spans="1:5" x14ac:dyDescent="0.25">
      <c r="A5850" s="12" t="str">
        <f>'Record List'!A5819&amp;'Record List'!B5819&amp;'Record List'!C5819&amp;'Record List'!D5819&amp;"kg"</f>
        <v>DEADLIFT, CIAVATTONE, RIGHTNATM90kg</v>
      </c>
      <c r="B5850" s="13">
        <f>'Record List'!E5819</f>
        <v>198</v>
      </c>
      <c r="C5850" s="14" t="str">
        <f>LEFT('Record List'!F5819,FIND(",",'Record List'!F5819)+2)</f>
        <v>Smith, R</v>
      </c>
      <c r="D5850" s="16" t="str">
        <f>TEXT('Record List'!G5819,"m/d/yyyy")</f>
        <v>6/25/2016</v>
      </c>
      <c r="E5850" s="10"/>
    </row>
    <row r="5851" spans="1:5" x14ac:dyDescent="0.25">
      <c r="A5851" s="12" t="str">
        <f>'Record List'!A5820&amp;'Record List'!B5820&amp;'Record List'!C5820&amp;'Record List'!D5820&amp;"kg"</f>
        <v>DEADLIFT, CIAVATTONE, RIGHTNATM95kg</v>
      </c>
      <c r="B5851" s="13">
        <f>'Record List'!E5820</f>
        <v>220</v>
      </c>
      <c r="C5851" s="14" t="str">
        <f>LEFT('Record List'!F5820,FIND(",",'Record List'!F5820)+2)</f>
        <v>Schock, E</v>
      </c>
      <c r="D5851" s="16" t="str">
        <f>TEXT('Record List'!G5820,"m/d/yyyy")</f>
        <v>7/1/2000</v>
      </c>
      <c r="E5851" s="10"/>
    </row>
    <row r="5852" spans="1:5" x14ac:dyDescent="0.25">
      <c r="A5852" s="12" t="str">
        <f>'Record List'!A5821&amp;'Record List'!B5821&amp;'Record List'!C5821&amp;'Record List'!D5821&amp;"kg"</f>
        <v>DEADLIFT, CIAVATTONE, RIGHTNATM100kg</v>
      </c>
      <c r="B5852" s="13">
        <f>'Record List'!E5821</f>
        <v>209</v>
      </c>
      <c r="C5852" s="14" t="str">
        <f>LEFT('Record List'!F5821,FIND(",",'Record List'!F5821)+2)</f>
        <v>Ciavattone, J</v>
      </c>
      <c r="D5852" s="16" t="str">
        <f>TEXT('Record List'!G5821,"m/d/yyyy")</f>
        <v>7/1/2000</v>
      </c>
      <c r="E5852" s="10"/>
    </row>
    <row r="5853" spans="1:5" x14ac:dyDescent="0.25">
      <c r="A5853" s="12" t="str">
        <f>'Record List'!A5822&amp;'Record List'!B5822&amp;'Record List'!C5822&amp;'Record List'!D5822&amp;"kg"</f>
        <v>DEADLIFT, CIAVATTONE, RIGHTNATM105kg</v>
      </c>
      <c r="B5853" s="13">
        <f>'Record List'!E5822</f>
        <v>220</v>
      </c>
      <c r="C5853" s="14" t="str">
        <f>LEFT('Record List'!F5822,FIND(",",'Record List'!F5822)+2)</f>
        <v>Spayd, B</v>
      </c>
      <c r="D5853" s="16" t="str">
        <f>TEXT('Record List'!G5822,"m/d/yyyy")</f>
        <v>7/1/2000</v>
      </c>
      <c r="E5853" s="10"/>
    </row>
    <row r="5854" spans="1:5" x14ac:dyDescent="0.25">
      <c r="A5854" s="12" t="str">
        <f>'Record List'!A5823&amp;'Record List'!B5823&amp;'Record List'!C5823&amp;'Record List'!D5823&amp;"kg"</f>
        <v>DEADLIFT, CIAVATTONE, RIGHTNATM110kg</v>
      </c>
      <c r="B5854" s="13">
        <f>'Record List'!E5823</f>
        <v>198</v>
      </c>
      <c r="C5854" s="14" t="str">
        <f>LEFT('Record List'!F5823,FIND(",",'Record List'!F5823)+2)</f>
        <v>Ciavattone, J</v>
      </c>
      <c r="D5854" s="16" t="str">
        <f>TEXT('Record List'!G5823,"m/d/yyyy")</f>
        <v>7/1/2000</v>
      </c>
      <c r="E5854" s="10"/>
    </row>
    <row r="5855" spans="1:5" x14ac:dyDescent="0.25">
      <c r="A5855" s="12" t="str">
        <f>'Record List'!A5824&amp;'Record List'!B5824&amp;'Record List'!C5824&amp;'Record List'!D5824&amp;"kg"</f>
        <v>DEADLIFT, CIAVATTONE, RIGHTNATM115kg</v>
      </c>
      <c r="B5855" s="13">
        <f>'Record List'!E5824</f>
        <v>220</v>
      </c>
      <c r="C5855" s="14" t="str">
        <f>LEFT('Record List'!F5824,FIND(",",'Record List'!F5824)+2)</f>
        <v>Fuller, J</v>
      </c>
      <c r="D5855" s="16" t="str">
        <f>TEXT('Record List'!G5824,"m/d/yyyy")</f>
        <v>6/25/2016</v>
      </c>
      <c r="E5855" s="10"/>
    </row>
    <row r="5856" spans="1:5" x14ac:dyDescent="0.25">
      <c r="A5856" s="12" t="str">
        <f>'Record List'!A5825&amp;'Record List'!B5825&amp;'Record List'!C5825&amp;'Record List'!D5825&amp;"kg"</f>
        <v>DEADLIFT, CIAVATTONE, RIGHTNATM120kg</v>
      </c>
      <c r="B5856" s="13">
        <f>'Record List'!E5825</f>
        <v>242</v>
      </c>
      <c r="C5856" s="14" t="str">
        <f>LEFT('Record List'!F5825,FIND(",",'Record List'!F5825)+2)</f>
        <v>Ciavattone, J</v>
      </c>
      <c r="D5856" s="16" t="str">
        <f>TEXT('Record List'!G5825,"m/d/yyyy")</f>
        <v>6/25/2016</v>
      </c>
      <c r="E5856" s="10"/>
    </row>
    <row r="5857" spans="1:5" x14ac:dyDescent="0.25">
      <c r="A5857" s="12" t="str">
        <f>'Record List'!A5826&amp;'Record List'!B5826&amp;'Record List'!C5826&amp;'Record List'!D5826&amp;"kg"</f>
        <v>DEADLIFT, CIAVATTONE, RIGHTNATM125kg</v>
      </c>
      <c r="B5857" s="13">
        <f>'Record List'!E5826</f>
        <v>254</v>
      </c>
      <c r="C5857" s="14" t="str">
        <f>LEFT('Record List'!F5826,FIND(",",'Record List'!F5826)+2)</f>
        <v>Ciavattone, F</v>
      </c>
      <c r="D5857" s="16" t="str">
        <f>TEXT('Record List'!G5826,"m/d/yyyy")</f>
        <v>7/1/2000</v>
      </c>
      <c r="E5857" s="10"/>
    </row>
    <row r="5858" spans="1:5" x14ac:dyDescent="0.25">
      <c r="A5858" s="12" t="str">
        <f>'Record List'!A5827&amp;'Record List'!B5827&amp;'Record List'!C5827&amp;'Record List'!D5827&amp;"kg"</f>
        <v>DEADLIFT, CIAVATTONE, RIGHTNATM125+kg</v>
      </c>
      <c r="B5858" s="13">
        <f>'Record List'!E5827</f>
        <v>253</v>
      </c>
      <c r="C5858" s="14" t="str">
        <f>LEFT('Record List'!F5827,FIND(",",'Record List'!F5827)+2)</f>
        <v>Ciavattone, F</v>
      </c>
      <c r="D5858" s="16" t="str">
        <f>TEXT('Record List'!G5827,"m/d/yyyy")</f>
        <v>6/25/2016</v>
      </c>
      <c r="E5858" s="10"/>
    </row>
    <row r="5859" spans="1:5" x14ac:dyDescent="0.25">
      <c r="A5859" s="12" t="str">
        <f>'Record List'!A5828&amp;'Record List'!B5828&amp;'Record List'!C5828&amp;'Record List'!D5828&amp;"kg"</f>
        <v>DEADLIFT, DUMBBELL, LEFT13F45kg</v>
      </c>
      <c r="B5859" s="13">
        <f>'Record List'!E5828</f>
        <v>50</v>
      </c>
      <c r="C5859" s="14" t="str">
        <f>LEFT('Record List'!F5828,FIND(",",'Record List'!F5828)+2)</f>
        <v>Jobe, G</v>
      </c>
      <c r="D5859" s="16" t="str">
        <f>TEXT('Record List'!G5828,"m/d/yyyy")</f>
        <v>5/20/2012</v>
      </c>
      <c r="E5859" s="10"/>
    </row>
    <row r="5860" spans="1:5" x14ac:dyDescent="0.25">
      <c r="A5860" s="12" t="str">
        <f>'Record List'!A5829&amp;'Record List'!B5829&amp;'Record List'!C5829&amp;'Record List'!D5829&amp;"kg"</f>
        <v>DEADLIFT, DUMBBELL, LEFT13F75kg</v>
      </c>
      <c r="B5860" s="13">
        <f>'Record List'!E5829</f>
        <v>75</v>
      </c>
      <c r="C5860" s="14" t="str">
        <f>LEFT('Record List'!F5829,FIND(",",'Record List'!F5829)+2)</f>
        <v>Myers, M</v>
      </c>
      <c r="D5860" s="16" t="str">
        <f>TEXT('Record List'!G5829,"m/d/yyyy")</f>
        <v>7/31/2011</v>
      </c>
      <c r="E5860" s="10"/>
    </row>
    <row r="5861" spans="1:5" x14ac:dyDescent="0.25">
      <c r="A5861" s="12" t="str">
        <f>'Record List'!A5830&amp;'Record List'!B5830&amp;'Record List'!C5830&amp;'Record List'!D5830&amp;"kg"</f>
        <v>DEADLIFT, DUMBBELL, LEFT50F50kg</v>
      </c>
      <c r="B5861" s="13">
        <f>'Record List'!E5830</f>
        <v>170</v>
      </c>
      <c r="C5861" s="14" t="str">
        <f>LEFT('Record List'!F5830,FIND(",",'Record List'!F5830)+2)</f>
        <v>Jackson, R</v>
      </c>
      <c r="D5861" s="16" t="str">
        <f>TEXT('Record List'!G5830,"m/d/yyyy")</f>
        <v>12/27/2014</v>
      </c>
      <c r="E5861" s="10"/>
    </row>
    <row r="5862" spans="1:5" x14ac:dyDescent="0.25">
      <c r="A5862" s="12" t="str">
        <f>'Record List'!A5831&amp;'Record List'!B5831&amp;'Record List'!C5831&amp;'Record List'!D5831&amp;"kg"</f>
        <v>DEADLIFT, DUMBBELL, LEFT50F75kg</v>
      </c>
      <c r="B5862" s="13">
        <f>'Record List'!E5831</f>
        <v>82</v>
      </c>
      <c r="C5862" s="14" t="str">
        <f>LEFT('Record List'!F5831,FIND(",",'Record List'!F5831)+2)</f>
        <v>Schmidt, K</v>
      </c>
      <c r="D5862" s="16" t="str">
        <f>TEXT('Record List'!G5831,"m/d/yyyy")</f>
        <v>10/16/2011</v>
      </c>
      <c r="E5862" s="10"/>
    </row>
    <row r="5863" spans="1:5" x14ac:dyDescent="0.25">
      <c r="A5863" s="12" t="str">
        <f>'Record List'!A5832&amp;'Record List'!B5832&amp;'Record List'!C5832&amp;'Record List'!D5832&amp;"kg"</f>
        <v>DEADLIFT, DUMBBELL, LEFT50F100kg</v>
      </c>
      <c r="B5863" s="13">
        <f>'Record List'!E5832</f>
        <v>95</v>
      </c>
      <c r="C5863" s="14" t="str">
        <f>LEFT('Record List'!F5832,FIND(",",'Record List'!F5832)+2)</f>
        <v>Sees, S</v>
      </c>
      <c r="D5863" s="16" t="str">
        <f>TEXT('Record List'!G5832,"m/d/yyyy")</f>
        <v>10/12/2014</v>
      </c>
      <c r="E5863" s="10"/>
    </row>
    <row r="5864" spans="1:5" x14ac:dyDescent="0.25">
      <c r="A5864" s="12" t="str">
        <f>'Record List'!A5833&amp;'Record List'!B5833&amp;'Record List'!C5833&amp;'Record List'!D5833&amp;"kg"</f>
        <v>DEADLIFT, DUMBBELL, LEFT55F80kg</v>
      </c>
      <c r="B5864" s="13">
        <f>'Record List'!E5833</f>
        <v>104</v>
      </c>
      <c r="C5864" s="14" t="str">
        <f>LEFT('Record List'!F5833,FIND(",",'Record List'!F5833)+2)</f>
        <v>Schmidt, K</v>
      </c>
      <c r="D5864" s="16" t="str">
        <f>TEXT('Record List'!G5833,"m/d/yyyy")</f>
        <v>10/18/2015</v>
      </c>
      <c r="E5864" s="10"/>
    </row>
    <row r="5865" spans="1:5" x14ac:dyDescent="0.25">
      <c r="A5865" s="12" t="str">
        <f>'Record List'!A5834&amp;'Record List'!B5834&amp;'Record List'!C5834&amp;'Record List'!D5834&amp;"kg"</f>
        <v>DEADLIFT, DUMBBELL, LEFT60F75kg</v>
      </c>
      <c r="B5865" s="13">
        <f>'Record List'!E5834</f>
        <v>85</v>
      </c>
      <c r="C5865" s="14" t="str">
        <f>LEFT('Record List'!F5834,FIND(",",'Record List'!F5834)+2)</f>
        <v>Thompson, J</v>
      </c>
      <c r="D5865" s="16" t="str">
        <f>TEXT('Record List'!G5834,"m/d/yyyy")</f>
        <v>8/21/2022</v>
      </c>
      <c r="E5865" s="10"/>
    </row>
    <row r="5866" spans="1:5" x14ac:dyDescent="0.25">
      <c r="A5866" s="12" t="str">
        <f>'Record List'!A5835&amp;'Record List'!B5835&amp;'Record List'!C5835&amp;'Record List'!D5835&amp;"kg"</f>
        <v>DEADLIFT, DUMBBELL, LEFT60F85kg</v>
      </c>
      <c r="B5866" s="13">
        <f>'Record List'!E5835</f>
        <v>70</v>
      </c>
      <c r="C5866" s="14" t="str">
        <f>LEFT('Record List'!F5835,FIND(",",'Record List'!F5835)+2)</f>
        <v>Thompson, J</v>
      </c>
      <c r="D5866" s="16" t="str">
        <f>TEXT('Record List'!G5835,"m/d/yyyy")</f>
        <v>11/30/2020</v>
      </c>
      <c r="E5866" s="10"/>
    </row>
    <row r="5867" spans="1:5" x14ac:dyDescent="0.25">
      <c r="A5867" s="12" t="str">
        <f>'Record List'!A5836&amp;'Record List'!B5836&amp;'Record List'!C5836&amp;'Record List'!D5836&amp;"kg"</f>
        <v>DEADLIFT, DUMBBELL, LEFT90F55kg</v>
      </c>
      <c r="B5867" s="13">
        <f>'Record List'!E5836</f>
        <v>39</v>
      </c>
      <c r="C5867" s="14" t="str">
        <f>LEFT('Record List'!F5836,FIND(",",'Record List'!F5836)+2)</f>
        <v>Quinby, A</v>
      </c>
      <c r="D5867" s="16" t="str">
        <f>TEXT('Record List'!G5836,"m/d/yyyy")</f>
        <v>11/8/2008</v>
      </c>
      <c r="E5867" s="10"/>
    </row>
    <row r="5868" spans="1:5" x14ac:dyDescent="0.25">
      <c r="A5868" s="12" t="str">
        <f>'Record List'!A5837&amp;'Record List'!B5837&amp;'Record List'!C5837&amp;'Record List'!D5837&amp;"kg"</f>
        <v>DEADLIFT, DUMBBELL, LEFTALLF45kg</v>
      </c>
      <c r="B5868" s="13">
        <f>'Record List'!E5837</f>
        <v>50</v>
      </c>
      <c r="C5868" s="14" t="str">
        <f>LEFT('Record List'!F5837,FIND(",",'Record List'!F5837)+2)</f>
        <v>Jobe, G</v>
      </c>
      <c r="D5868" s="16" t="str">
        <f>TEXT('Record List'!G5837,"m/d/yyyy")</f>
        <v>5/20/2012</v>
      </c>
      <c r="E5868" s="10"/>
    </row>
    <row r="5869" spans="1:5" x14ac:dyDescent="0.25">
      <c r="A5869" s="12" t="str">
        <f>'Record List'!A5838&amp;'Record List'!B5838&amp;'Record List'!C5838&amp;'Record List'!D5838&amp;"kg"</f>
        <v>DEADLIFT, DUMBBELL, LEFTALLF50kg</v>
      </c>
      <c r="B5869" s="13">
        <f>'Record List'!E5838</f>
        <v>170</v>
      </c>
      <c r="C5869" s="14" t="str">
        <f>LEFT('Record List'!F5838,FIND(",",'Record List'!F5838)+2)</f>
        <v>Jackson, R</v>
      </c>
      <c r="D5869" s="16" t="str">
        <f>TEXT('Record List'!G5838,"m/d/yyyy")</f>
        <v>12/27/2014</v>
      </c>
      <c r="E5869" s="10"/>
    </row>
    <row r="5870" spans="1:5" x14ac:dyDescent="0.25">
      <c r="A5870" s="12" t="str">
        <f>'Record List'!A5839&amp;'Record List'!B5839&amp;'Record List'!C5839&amp;'Record List'!D5839&amp;"kg"</f>
        <v>DEADLIFT, DUMBBELL, LEFTALLF55kg</v>
      </c>
      <c r="B5870" s="13">
        <f>'Record List'!E5839</f>
        <v>39</v>
      </c>
      <c r="C5870" s="14" t="str">
        <f>LEFT('Record List'!F5839,FIND(",",'Record List'!F5839)+2)</f>
        <v>Quinby, A</v>
      </c>
      <c r="D5870" s="16" t="str">
        <f>TEXT('Record List'!G5839,"m/d/yyyy")</f>
        <v>11/8/2008</v>
      </c>
      <c r="E5870" s="10"/>
    </row>
    <row r="5871" spans="1:5" x14ac:dyDescent="0.25">
      <c r="A5871" s="12" t="str">
        <f>'Record List'!A5840&amp;'Record List'!B5840&amp;'Record List'!C5840&amp;'Record List'!D5840&amp;"kg"</f>
        <v>DEADLIFT, DUMBBELL, LEFTALLF70kg</v>
      </c>
      <c r="B5871" s="13">
        <f>'Record List'!E5840</f>
        <v>137</v>
      </c>
      <c r="C5871" s="14" t="str">
        <f>LEFT('Record List'!F5840,FIND(",",'Record List'!F5840)+2)</f>
        <v>Lydon, K</v>
      </c>
      <c r="D5871" s="16" t="str">
        <f>TEXT('Record List'!G5840,"m/d/yyyy")</f>
        <v>1/20/2018</v>
      </c>
      <c r="E5871" s="10"/>
    </row>
    <row r="5872" spans="1:5" x14ac:dyDescent="0.25">
      <c r="A5872" s="12" t="str">
        <f>'Record List'!A5841&amp;'Record List'!B5841&amp;'Record List'!C5841&amp;'Record List'!D5841&amp;"kg"</f>
        <v>DEADLIFT, DUMBBELL, LEFTALLF75kg</v>
      </c>
      <c r="B5872" s="13">
        <f>'Record List'!E5841</f>
        <v>85</v>
      </c>
      <c r="C5872" s="14" t="str">
        <f>LEFT('Record List'!F5841,FIND(",",'Record List'!F5841)+2)</f>
        <v>Thompson, J</v>
      </c>
      <c r="D5872" s="16" t="str">
        <f>TEXT('Record List'!G5841,"m/d/yyyy")</f>
        <v>8/21/2022</v>
      </c>
      <c r="E5872" s="10"/>
    </row>
    <row r="5873" spans="1:5" x14ac:dyDescent="0.25">
      <c r="A5873" s="12" t="str">
        <f>'Record List'!A5842&amp;'Record List'!B5842&amp;'Record List'!C5842&amp;'Record List'!D5842&amp;"kg"</f>
        <v>DEADLIFT, DUMBBELL, LEFTALLF80kg</v>
      </c>
      <c r="B5873" s="13">
        <f>'Record List'!E5842</f>
        <v>104</v>
      </c>
      <c r="C5873" s="14" t="str">
        <f>LEFT('Record List'!F5842,FIND(",",'Record List'!F5842)+2)</f>
        <v>Schmidt, K</v>
      </c>
      <c r="D5873" s="16" t="str">
        <f>TEXT('Record List'!G5842,"m/d/yyyy")</f>
        <v>10/18/2015</v>
      </c>
      <c r="E5873" s="10"/>
    </row>
    <row r="5874" spans="1:5" x14ac:dyDescent="0.25">
      <c r="A5874" s="12" t="str">
        <f>'Record List'!A5843&amp;'Record List'!B5843&amp;'Record List'!C5843&amp;'Record List'!D5843&amp;"kg"</f>
        <v>DEADLIFT, DUMBBELL, LEFTALLF85kg</v>
      </c>
      <c r="B5874" s="13">
        <f>'Record List'!E5843</f>
        <v>70</v>
      </c>
      <c r="C5874" s="14" t="str">
        <f>LEFT('Record List'!F5843,FIND(",",'Record List'!F5843)+2)</f>
        <v>Thompson, J</v>
      </c>
      <c r="D5874" s="16" t="str">
        <f>TEXT('Record List'!G5843,"m/d/yyyy")</f>
        <v>11/30/2020</v>
      </c>
      <c r="E5874" s="10"/>
    </row>
    <row r="5875" spans="1:5" x14ac:dyDescent="0.25">
      <c r="A5875" s="12" t="str">
        <f>'Record List'!A5844&amp;'Record List'!B5844&amp;'Record List'!C5844&amp;'Record List'!D5844&amp;"kg"</f>
        <v>DEADLIFT, DUMBBELL, LEFTALLF95kg</v>
      </c>
      <c r="B5875" s="13">
        <f>'Record List'!E5844</f>
        <v>95</v>
      </c>
      <c r="C5875" s="14" t="str">
        <f>LEFT('Record List'!F5844,FIND(",",'Record List'!F5844)+2)</f>
        <v>Sees, S</v>
      </c>
      <c r="D5875" s="16" t="str">
        <f>TEXT('Record List'!G5844,"m/d/yyyy")</f>
        <v>10/12/2014</v>
      </c>
      <c r="E5875" s="10"/>
    </row>
    <row r="5876" spans="1:5" x14ac:dyDescent="0.25">
      <c r="A5876" s="12" t="str">
        <f>'Record List'!A5845&amp;'Record List'!B5845&amp;'Record List'!C5845&amp;'Record List'!D5845&amp;"kg"</f>
        <v>DEADLIFT, DUMBBELL, LEFT13M85kg</v>
      </c>
      <c r="B5876" s="13">
        <f>'Record List'!E5845</f>
        <v>86</v>
      </c>
      <c r="C5876" s="14" t="str">
        <f>LEFT('Record List'!F5845,FIND(",",'Record List'!F5845)+2)</f>
        <v>McKean, A</v>
      </c>
      <c r="D5876" s="16" t="str">
        <f>TEXT('Record List'!G5845,"m/d/yyyy")</f>
        <v>10/15/2017</v>
      </c>
      <c r="E5876" s="10"/>
    </row>
    <row r="5877" spans="1:5" x14ac:dyDescent="0.25">
      <c r="A5877" s="12" t="str">
        <f>'Record List'!A5846&amp;'Record List'!B5846&amp;'Record List'!C5846&amp;'Record List'!D5846&amp;"kg"</f>
        <v>DEADLIFT, DUMBBELL, LEFT16M110kg</v>
      </c>
      <c r="B5877" s="13">
        <f>'Record List'!E5846</f>
        <v>225</v>
      </c>
      <c r="C5877" s="14" t="str">
        <f>LEFT('Record List'!F5846,FIND(",",'Record List'!F5846)+2)</f>
        <v>Ciavattone, J</v>
      </c>
      <c r="D5877" s="16" t="str">
        <f>TEXT('Record List'!G5846,"m/d/yyyy")</f>
        <v>8/14/2011</v>
      </c>
      <c r="E5877" s="10"/>
    </row>
    <row r="5878" spans="1:5" x14ac:dyDescent="0.25">
      <c r="A5878" s="12" t="str">
        <f>'Record List'!A5847&amp;'Record List'!B5847&amp;'Record List'!C5847&amp;'Record List'!D5847&amp;"kg"</f>
        <v>DEADLIFT, DUMBBELL, LEFT40M90kg</v>
      </c>
      <c r="B5878" s="13">
        <f>'Record List'!E5847</f>
        <v>280</v>
      </c>
      <c r="C5878" s="14" t="str">
        <f>LEFT('Record List'!F5847,FIND(",",'Record List'!F5847)+2)</f>
        <v>Strangeway, J</v>
      </c>
      <c r="D5878" s="16" t="str">
        <f>TEXT('Record List'!G5847,"m/d/yyyy")</f>
        <v>11/30/2020</v>
      </c>
      <c r="E5878" s="10"/>
    </row>
    <row r="5879" spans="1:5" x14ac:dyDescent="0.25">
      <c r="A5879" s="12" t="str">
        <f>'Record List'!A5848&amp;'Record List'!B5848&amp;'Record List'!C5848&amp;'Record List'!D5848&amp;"kg"</f>
        <v>DEADLIFT, DUMBBELL, LEFT40M95kg</v>
      </c>
      <c r="B5879" s="13">
        <f>'Record List'!E5848</f>
        <v>320</v>
      </c>
      <c r="C5879" s="14" t="str">
        <f>LEFT('Record List'!F5848,FIND(",",'Record List'!F5848)+2)</f>
        <v>Strangeway, J</v>
      </c>
      <c r="D5879" s="16" t="str">
        <f>TEXT('Record List'!G5848,"m/d/yyyy")</f>
        <v>12/31/2020</v>
      </c>
      <c r="E5879" s="10"/>
    </row>
    <row r="5880" spans="1:5" x14ac:dyDescent="0.25">
      <c r="A5880" s="12" t="str">
        <f>'Record List'!A5849&amp;'Record List'!B5849&amp;'Record List'!C5849&amp;'Record List'!D5849&amp;"kg"</f>
        <v>DEADLIFT, DUMBBELL, LEFT40M105kg</v>
      </c>
      <c r="B5880" s="13">
        <f>'Record List'!E5849</f>
        <v>320</v>
      </c>
      <c r="C5880" s="14" t="str">
        <f>LEFT('Record List'!F5849,FIND(",",'Record List'!F5849)+2)</f>
        <v>Myers, A</v>
      </c>
      <c r="D5880" s="16" t="str">
        <f>TEXT('Record List'!G5849,"m/d/yyyy")</f>
        <v>2/13/2016</v>
      </c>
      <c r="E5880" s="10"/>
    </row>
    <row r="5881" spans="1:5" x14ac:dyDescent="0.25">
      <c r="A5881" s="12" t="str">
        <f>'Record List'!A5850&amp;'Record List'!B5850&amp;'Record List'!C5850&amp;'Record List'!D5850&amp;"kg"</f>
        <v>DEADLIFT, DUMBBELL, LEFT40M120kg</v>
      </c>
      <c r="B5881" s="13">
        <f>'Record List'!E5850</f>
        <v>330</v>
      </c>
      <c r="C5881" s="14" t="str">
        <f>LEFT('Record List'!F5850,FIND(",",'Record List'!F5850)+2)</f>
        <v>Myers, A</v>
      </c>
      <c r="D5881" s="16" t="str">
        <f>TEXT('Record List'!G5850,"m/d/yyyy")</f>
        <v>11/22/2009</v>
      </c>
      <c r="E5881" s="10"/>
    </row>
    <row r="5882" spans="1:5" x14ac:dyDescent="0.25">
      <c r="A5882" s="12" t="str">
        <f>'Record List'!A5851&amp;'Record List'!B5851&amp;'Record List'!C5851&amp;'Record List'!D5851&amp;"kg"</f>
        <v>DEADLIFT, DUMBBELL, LEFT40M125kg</v>
      </c>
      <c r="B5882" s="13">
        <f>'Record List'!E5851</f>
        <v>200</v>
      </c>
      <c r="C5882" s="14" t="str">
        <f>LEFT('Record List'!F5851,FIND(",",'Record List'!F5851)+2)</f>
        <v>Todd, C</v>
      </c>
      <c r="D5882" s="16" t="str">
        <f>TEXT('Record List'!G5851,"m/d/yyyy")</f>
        <v>12/11/2021</v>
      </c>
      <c r="E5882" s="10"/>
    </row>
    <row r="5883" spans="1:5" x14ac:dyDescent="0.25">
      <c r="A5883" s="12" t="str">
        <f>'Record List'!A5852&amp;'Record List'!B5852&amp;'Record List'!C5852&amp;'Record List'!D5852&amp;"kg"</f>
        <v>DEADLIFT, DUMBBELL, LEFT40M125+kg</v>
      </c>
      <c r="B5883" s="13">
        <f>'Record List'!E5852</f>
        <v>305</v>
      </c>
      <c r="C5883" s="14" t="str">
        <f>LEFT('Record List'!F5852,FIND(",",'Record List'!F5852)+2)</f>
        <v>Barnhart, D</v>
      </c>
      <c r="D5883" s="16" t="str">
        <f>TEXT('Record List'!G5852,"m/d/yyyy")</f>
        <v>2/14/2010</v>
      </c>
      <c r="E5883" s="10"/>
    </row>
    <row r="5884" spans="1:5" x14ac:dyDescent="0.25">
      <c r="A5884" s="12" t="str">
        <f>'Record List'!A5853&amp;'Record List'!B5853&amp;'Record List'!C5853&amp;'Record List'!D5853&amp;"kg"</f>
        <v>DEADLIFT, DUMBBELL, LEFT45M125+kg</v>
      </c>
      <c r="B5884" s="13">
        <f>'Record List'!E5853</f>
        <v>240</v>
      </c>
      <c r="C5884" s="14" t="str">
        <f>LEFT('Record List'!F5853,FIND(",",'Record List'!F5853)+2)</f>
        <v>Van Vleck, T</v>
      </c>
      <c r="D5884" s="16" t="str">
        <f>TEXT('Record List'!G5853,"m/d/yyyy")</f>
        <v>11/22/2009</v>
      </c>
      <c r="E5884" s="10"/>
    </row>
    <row r="5885" spans="1:5" x14ac:dyDescent="0.25">
      <c r="A5885" s="12" t="str">
        <f>'Record List'!A5854&amp;'Record List'!B5854&amp;'Record List'!C5854&amp;'Record List'!D5854&amp;"kg"</f>
        <v>DEADLIFT, DUMBBELL, LEFT50M110kg</v>
      </c>
      <c r="B5885" s="13">
        <f>'Record List'!E5854</f>
        <v>205</v>
      </c>
      <c r="C5885" s="14" t="str">
        <f>LEFT('Record List'!F5854,FIND(",",'Record List'!F5854)+2)</f>
        <v>Raymond, M</v>
      </c>
      <c r="D5885" s="16" t="str">
        <f>TEXT('Record List'!G5854,"m/d/yyyy")</f>
        <v>5/27/2017</v>
      </c>
      <c r="E5885" s="10"/>
    </row>
    <row r="5886" spans="1:5" x14ac:dyDescent="0.25">
      <c r="A5886" s="12" t="str">
        <f>'Record List'!A5855&amp;'Record List'!B5855&amp;'Record List'!C5855&amp;'Record List'!D5855&amp;"kg"</f>
        <v>DEADLIFT, DUMBBELL, LEFT50M115kg</v>
      </c>
      <c r="B5886" s="13">
        <f>'Record List'!E5855</f>
        <v>192</v>
      </c>
      <c r="C5886" s="14" t="str">
        <f>LEFT('Record List'!F5855,FIND(",",'Record List'!F5855)+2)</f>
        <v>Raymond, M</v>
      </c>
      <c r="D5886" s="16" t="str">
        <f>TEXT('Record List'!G5855,"m/d/yyyy")</f>
        <v>1/20/2018</v>
      </c>
      <c r="E5886" s="10"/>
    </row>
    <row r="5887" spans="1:5" x14ac:dyDescent="0.25">
      <c r="A5887" s="12" t="str">
        <f>'Record List'!A5856&amp;'Record List'!B5856&amp;'Record List'!C5856&amp;'Record List'!D5856&amp;"kg"</f>
        <v>DEADLIFT, DUMBBELL, LEFT50M125+kg</v>
      </c>
      <c r="B5887" s="13">
        <f>'Record List'!E5856</f>
        <v>140</v>
      </c>
      <c r="C5887" s="14" t="str">
        <f>LEFT('Record List'!F5856,FIND(",",'Record List'!F5856)+2)</f>
        <v>Foster, L</v>
      </c>
      <c r="D5887" s="16" t="str">
        <f>TEXT('Record List'!G5856,"m/d/yyyy")</f>
        <v>12/8/2018</v>
      </c>
      <c r="E5887" s="10"/>
    </row>
    <row r="5888" spans="1:5" x14ac:dyDescent="0.25">
      <c r="A5888" s="12" t="str">
        <f>'Record List'!A5857&amp;'Record List'!B5857&amp;'Record List'!C5857&amp;'Record List'!D5857&amp;"kg"</f>
        <v>DEADLIFT, DUMBBELL, LEFT55M75kg</v>
      </c>
      <c r="B5888" s="13">
        <f>'Record List'!E5857</f>
        <v>110</v>
      </c>
      <c r="C5888" s="14" t="str">
        <f>LEFT('Record List'!F5857,FIND(",",'Record List'!F5857)+2)</f>
        <v>Friesz, D</v>
      </c>
      <c r="D5888" s="16" t="str">
        <f>TEXT('Record List'!G5857,"m/d/yyyy")</f>
        <v>10/11/1998</v>
      </c>
      <c r="E5888" s="10"/>
    </row>
    <row r="5889" spans="1:5" x14ac:dyDescent="0.25">
      <c r="A5889" s="12" t="str">
        <f>'Record List'!A5858&amp;'Record List'!B5858&amp;'Record List'!C5858&amp;'Record List'!D5858&amp;"kg"</f>
        <v>DEADLIFT, DUMBBELL, LEFT55M80kg</v>
      </c>
      <c r="B5889" s="13">
        <f>'Record List'!E5858</f>
        <v>224</v>
      </c>
      <c r="C5889" s="14" t="str">
        <f>LEFT('Record List'!F5858,FIND(",",'Record List'!F5858)+2)</f>
        <v>McKean, J</v>
      </c>
      <c r="D5889" s="16" t="str">
        <f>TEXT('Record List'!G5858,"m/d/yyyy")</f>
        <v>10/17/2004</v>
      </c>
      <c r="E5889" s="10"/>
    </row>
    <row r="5890" spans="1:5" x14ac:dyDescent="0.25">
      <c r="A5890" s="12" t="str">
        <f>'Record List'!A5859&amp;'Record List'!B5859&amp;'Record List'!C5859&amp;'Record List'!D5859&amp;"kg"</f>
        <v>DEADLIFT, DUMBBELL, LEFT55M85kg</v>
      </c>
      <c r="B5890" s="13">
        <f>'Record List'!E5859</f>
        <v>194</v>
      </c>
      <c r="C5890" s="14" t="str">
        <f>LEFT('Record List'!F5859,FIND(",",'Record List'!F5859)+2)</f>
        <v>McKean, J</v>
      </c>
      <c r="D5890" s="16" t="str">
        <f>TEXT('Record List'!G5859,"m/d/yyyy")</f>
        <v>10/23/2005</v>
      </c>
      <c r="E5890" s="10"/>
    </row>
    <row r="5891" spans="1:5" x14ac:dyDescent="0.25">
      <c r="A5891" s="12" t="str">
        <f>'Record List'!A5860&amp;'Record List'!B5860&amp;'Record List'!C5860&amp;'Record List'!D5860&amp;"kg"</f>
        <v>DEADLIFT, DUMBBELL, LEFT55M95kg</v>
      </c>
      <c r="B5891" s="13">
        <f>'Record List'!E5860</f>
        <v>176</v>
      </c>
      <c r="C5891" s="14" t="str">
        <f>LEFT('Record List'!F5860,FIND(",",'Record List'!F5860)+2)</f>
        <v>Vandermark, D</v>
      </c>
      <c r="D5891" s="16" t="str">
        <f>TEXT('Record List'!G5860,"m/d/yyyy")</f>
        <v>11/8/2008</v>
      </c>
      <c r="E5891" s="10"/>
    </row>
    <row r="5892" spans="1:5" x14ac:dyDescent="0.25">
      <c r="A5892" s="12" t="str">
        <f>'Record List'!A5861&amp;'Record List'!B5861&amp;'Record List'!C5861&amp;'Record List'!D5861&amp;"kg"</f>
        <v>DEADLIFT, DUMBBELL, LEFT55M115kg</v>
      </c>
      <c r="B5892" s="13">
        <f>'Record List'!E5861</f>
        <v>200</v>
      </c>
      <c r="C5892" s="14" t="str">
        <f>LEFT('Record List'!F5861,FIND(",",'Record List'!F5861)+2)</f>
        <v>Raymond, M</v>
      </c>
      <c r="D5892" s="16" t="str">
        <f>TEXT('Record List'!G5861,"m/d/yyyy")</f>
        <v>7/21/2018</v>
      </c>
      <c r="E5892" s="10"/>
    </row>
    <row r="5893" spans="1:5" x14ac:dyDescent="0.25">
      <c r="A5893" s="12" t="str">
        <f>'Record List'!A5862&amp;'Record List'!B5862&amp;'Record List'!C5862&amp;'Record List'!D5862&amp;"kg"</f>
        <v>DEADLIFT, DUMBBELL, LEFT55M120kg</v>
      </c>
      <c r="B5893" s="13">
        <f>'Record List'!E5862</f>
        <v>192</v>
      </c>
      <c r="C5893" s="14" t="str">
        <f>LEFT('Record List'!F5862,FIND(",",'Record List'!F5862)+2)</f>
        <v>Ciavattone, F</v>
      </c>
      <c r="D5893" s="16" t="str">
        <f>TEXT('Record List'!G5862,"m/d/yyyy")</f>
        <v>8/14/2011</v>
      </c>
      <c r="E5893" s="10"/>
    </row>
    <row r="5894" spans="1:5" x14ac:dyDescent="0.25">
      <c r="A5894" s="12" t="str">
        <f>'Record List'!A5863&amp;'Record List'!B5863&amp;'Record List'!C5863&amp;'Record List'!D5863&amp;"kg"</f>
        <v>DEADLIFT, DUMBBELL, LEFT60M80kg</v>
      </c>
      <c r="B5894" s="13">
        <f>'Record List'!E5863</f>
        <v>170</v>
      </c>
      <c r="C5894" s="14" t="str">
        <f>LEFT('Record List'!F5863,FIND(",",'Record List'!F5863)+2)</f>
        <v>Santangelo, S</v>
      </c>
      <c r="D5894" s="16" t="str">
        <f>TEXT('Record List'!G5863,"m/d/yyyy")</f>
        <v>10/12/2014</v>
      </c>
      <c r="E5894" s="10"/>
    </row>
    <row r="5895" spans="1:5" x14ac:dyDescent="0.25">
      <c r="A5895" s="12" t="str">
        <f>'Record List'!A5864&amp;'Record List'!B5864&amp;'Record List'!C5864&amp;'Record List'!D5864&amp;"kg"</f>
        <v>DEADLIFT, DUMBBELL, LEFT60M85kg</v>
      </c>
      <c r="B5895" s="13">
        <f>'Record List'!E5864</f>
        <v>225</v>
      </c>
      <c r="C5895" s="14" t="str">
        <f>LEFT('Record List'!F5864,FIND(",",'Record List'!F5864)+2)</f>
        <v>McKean, J</v>
      </c>
      <c r="D5895" s="16" t="str">
        <f>TEXT('Record List'!G5864,"m/d/yyyy")</f>
        <v>11/4/2006</v>
      </c>
      <c r="E5895" s="10"/>
    </row>
    <row r="5896" spans="1:5" x14ac:dyDescent="0.25">
      <c r="A5896" s="12" t="str">
        <f>'Record List'!A5865&amp;'Record List'!B5865&amp;'Record List'!C5865&amp;'Record List'!D5865&amp;"kg"</f>
        <v>DEADLIFT, DUMBBELL, LEFT60M90kg</v>
      </c>
      <c r="B5896" s="13">
        <f>'Record List'!E5865</f>
        <v>171</v>
      </c>
      <c r="C5896" s="14" t="str">
        <f>LEFT('Record List'!F5865,FIND(",",'Record List'!F5865)+2)</f>
        <v>DeForest, D</v>
      </c>
      <c r="D5896" s="16" t="str">
        <f>TEXT('Record List'!G5865,"m/d/yyyy")</f>
        <v>11/30/2020</v>
      </c>
      <c r="E5896" s="10"/>
    </row>
    <row r="5897" spans="1:5" x14ac:dyDescent="0.25">
      <c r="A5897" s="12" t="str">
        <f>'Record List'!A5866&amp;'Record List'!B5866&amp;'Record List'!C5866&amp;'Record List'!D5866&amp;"kg"</f>
        <v>DEADLIFT, DUMBBELL, LEFT65M75kg</v>
      </c>
      <c r="B5897" s="13">
        <f>'Record List'!E5866</f>
        <v>162</v>
      </c>
      <c r="C5897" s="14" t="str">
        <f>LEFT('Record List'!F5866,FIND(",",'Record List'!F5866)+2)</f>
        <v>McKean, J</v>
      </c>
      <c r="D5897" s="16" t="str">
        <f>TEXT('Record List'!G5866,"m/d/yyyy")</f>
        <v>8/25/2012</v>
      </c>
      <c r="E5897" s="10"/>
    </row>
    <row r="5898" spans="1:5" x14ac:dyDescent="0.25">
      <c r="A5898" s="12" t="str">
        <f>'Record List'!A5867&amp;'Record List'!B5867&amp;'Record List'!C5867&amp;'Record List'!D5867&amp;"kg"</f>
        <v>DEADLIFT, DUMBBELL, LEFT65M90kg</v>
      </c>
      <c r="B5898" s="13">
        <f>'Record List'!E5867</f>
        <v>175</v>
      </c>
      <c r="C5898" s="14" t="str">
        <f>LEFT('Record List'!F5867,FIND(",",'Record List'!F5867)+2)</f>
        <v>Habecker, D</v>
      </c>
      <c r="D5898" s="16" t="str">
        <f>TEXT('Record List'!G5867,"m/d/yyyy")</f>
        <v>2/13/2011</v>
      </c>
      <c r="E5898" s="10"/>
    </row>
    <row r="5899" spans="1:5" x14ac:dyDescent="0.25">
      <c r="A5899" s="12" t="str">
        <f>'Record List'!A5868&amp;'Record List'!B5868&amp;'Record List'!C5868&amp;'Record List'!D5868&amp;"kg"</f>
        <v>DEADLIFT, DUMBBELL, LEFT65M100kg</v>
      </c>
      <c r="B5899" s="13">
        <f>'Record List'!E5868</f>
        <v>94</v>
      </c>
      <c r="C5899" s="14" t="str">
        <f>LEFT('Record List'!F5868,FIND(",",'Record List'!F5868)+2)</f>
        <v>Gesbeck, L</v>
      </c>
      <c r="D5899" s="16" t="str">
        <f>TEXT('Record List'!G5868,"m/d/yyyy")</f>
        <v>3/4/2000</v>
      </c>
      <c r="E5899" s="10"/>
    </row>
    <row r="5900" spans="1:5" x14ac:dyDescent="0.25">
      <c r="A5900" s="12" t="str">
        <f>'Record List'!A5869&amp;'Record List'!B5869&amp;'Record List'!C5869&amp;'Record List'!D5869&amp;"kg"</f>
        <v>DEADLIFT, DUMBBELL, LEFT65M125kg</v>
      </c>
      <c r="B5900" s="13">
        <f>'Record List'!E5869</f>
        <v>127</v>
      </c>
      <c r="C5900" s="14" t="str">
        <f>LEFT('Record List'!F5869,FIND(",",'Record List'!F5869)+2)</f>
        <v>Ross, D</v>
      </c>
      <c r="D5900" s="16" t="str">
        <f>TEXT('Record List'!G5869,"m/d/yyyy")</f>
        <v>7/15/2012</v>
      </c>
      <c r="E5900" s="10"/>
    </row>
    <row r="5901" spans="1:5" x14ac:dyDescent="0.25">
      <c r="A5901" s="12" t="str">
        <f>'Record List'!A5870&amp;'Record List'!B5870&amp;'Record List'!C5870&amp;'Record List'!D5870&amp;"kg"</f>
        <v>DEADLIFT, DUMBBELL, LEFT70M70kg</v>
      </c>
      <c r="B5901" s="13">
        <f>'Record List'!E5870</f>
        <v>164</v>
      </c>
      <c r="C5901" s="14" t="str">
        <f>LEFT('Record List'!F5870,FIND(",",'Record List'!F5870)+2)</f>
        <v>Pensyl, B</v>
      </c>
      <c r="D5901" s="16" t="str">
        <f>TEXT('Record List'!G5870,"m/d/yyyy")</f>
        <v>11/30/2020</v>
      </c>
      <c r="E5901" s="10"/>
    </row>
    <row r="5902" spans="1:5" x14ac:dyDescent="0.25">
      <c r="A5902" s="12" t="str">
        <f>'Record List'!A5871&amp;'Record List'!B5871&amp;'Record List'!C5871&amp;'Record List'!D5871&amp;"kg"</f>
        <v>DEADLIFT, DUMBBELL, LEFT70M80kg</v>
      </c>
      <c r="B5902" s="13">
        <f>'Record List'!E5871</f>
        <v>165</v>
      </c>
      <c r="C5902" s="14" t="str">
        <f>LEFT('Record List'!F5871,FIND(",",'Record List'!F5871)+2)</f>
        <v>Emslie, D</v>
      </c>
      <c r="D5902" s="16" t="str">
        <f>TEXT('Record List'!G5871,"m/d/yyyy")</f>
        <v>1/24/2015</v>
      </c>
      <c r="E5902" s="10"/>
    </row>
    <row r="5903" spans="1:5" x14ac:dyDescent="0.25">
      <c r="A5903" s="12" t="str">
        <f>'Record List'!A5872&amp;'Record List'!B5872&amp;'Record List'!C5872&amp;'Record List'!D5872&amp;"kg"</f>
        <v>DEADLIFT, DUMBBELL, LEFT70M90kg</v>
      </c>
      <c r="B5903" s="13">
        <f>'Record List'!E5872</f>
        <v>157</v>
      </c>
      <c r="C5903" s="14" t="str">
        <f>LEFT('Record List'!F5872,FIND(",",'Record List'!F5872)+2)</f>
        <v>Habecker, D</v>
      </c>
      <c r="D5903" s="16" t="str">
        <f>TEXT('Record List'!G5872,"m/d/yyyy")</f>
        <v>8/6/2016</v>
      </c>
      <c r="E5903" s="10"/>
    </row>
    <row r="5904" spans="1:5" x14ac:dyDescent="0.25">
      <c r="A5904" s="12" t="str">
        <f>'Record List'!A5873&amp;'Record List'!B5873&amp;'Record List'!C5873&amp;'Record List'!D5873&amp;"kg"</f>
        <v>DEADLIFT, DUMBBELL, LEFT70M105kg</v>
      </c>
      <c r="B5904" s="13">
        <f>'Record List'!E5873</f>
        <v>158</v>
      </c>
      <c r="C5904" s="14" t="str">
        <f>LEFT('Record List'!F5873,FIND(",",'Record List'!F5873)+2)</f>
        <v>Murdock, M</v>
      </c>
      <c r="D5904" s="16" t="str">
        <f>TEXT('Record List'!G5873,"m/d/yyyy")</f>
        <v>3/31/2011</v>
      </c>
      <c r="E5904" s="10"/>
    </row>
    <row r="5905" spans="1:5" x14ac:dyDescent="0.25">
      <c r="A5905" s="12" t="str">
        <f>'Record List'!A5874&amp;'Record List'!B5874&amp;'Record List'!C5874&amp;'Record List'!D5874&amp;"kg"</f>
        <v>DEADLIFT, DUMBBELL, LEFT70M110kg</v>
      </c>
      <c r="B5905" s="13">
        <f>'Record List'!E5874</f>
        <v>240</v>
      </c>
      <c r="C5905" s="14" t="str">
        <f>LEFT('Record List'!F5874,FIND(",",'Record List'!F5874)+2)</f>
        <v>Myers, L</v>
      </c>
      <c r="D5905" s="16" t="str">
        <f>TEXT('Record List'!G5874,"m/d/yyyy")</f>
        <v>2/13/2016</v>
      </c>
      <c r="E5905" s="10"/>
    </row>
    <row r="5906" spans="1:5" x14ac:dyDescent="0.25">
      <c r="A5906" s="12" t="str">
        <f>'Record List'!A5875&amp;'Record List'!B5875&amp;'Record List'!C5875&amp;'Record List'!D5875&amp;"kg"</f>
        <v>DEADLIFT, DUMBBELL, LEFT70M115kg</v>
      </c>
      <c r="B5906" s="13">
        <f>'Record List'!E5875</f>
        <v>130</v>
      </c>
      <c r="C5906" s="14" t="str">
        <f>LEFT('Record List'!F5875,FIND(",",'Record List'!F5875)+2)</f>
        <v>Geib, B</v>
      </c>
      <c r="D5906" s="16" t="str">
        <f>TEXT('Record List'!G5875,"m/d/yyyy")</f>
        <v>10/12/2014</v>
      </c>
      <c r="E5906" s="10"/>
    </row>
    <row r="5907" spans="1:5" x14ac:dyDescent="0.25">
      <c r="A5907" s="12" t="str">
        <f>'Record List'!A5876&amp;'Record List'!B5876&amp;'Record List'!C5876&amp;'Record List'!D5876&amp;"kg"</f>
        <v>DEADLIFT, DUMBBELL, LEFT70M120kg</v>
      </c>
      <c r="B5907" s="13">
        <f>'Record List'!E5876</f>
        <v>145</v>
      </c>
      <c r="C5907" s="14" t="str">
        <f>LEFT('Record List'!F5876,FIND(",",'Record List'!F5876)+2)</f>
        <v>Ross, D</v>
      </c>
      <c r="D5907" s="16" t="str">
        <f>TEXT('Record List'!G5876,"m/d/yyyy")</f>
        <v>2/15/2015</v>
      </c>
      <c r="E5907" s="10"/>
    </row>
    <row r="5908" spans="1:5" x14ac:dyDescent="0.25">
      <c r="A5908" s="12" t="str">
        <f>'Record List'!A5877&amp;'Record List'!B5877&amp;'Record List'!C5877&amp;'Record List'!D5877&amp;"kg"</f>
        <v>DEADLIFT, DUMBBELL, LEFT70M125kg</v>
      </c>
      <c r="B5908" s="13">
        <f>'Record List'!E5877</f>
        <v>125</v>
      </c>
      <c r="C5908" s="14" t="str">
        <f>LEFT('Record List'!F5877,FIND(",",'Record List'!F5877)+2)</f>
        <v>Ross, D</v>
      </c>
      <c r="D5908" s="16" t="str">
        <f>TEXT('Record List'!G5877,"m/d/yyyy")</f>
        <v>2/10/2013</v>
      </c>
      <c r="E5908" s="10"/>
    </row>
    <row r="5909" spans="1:5" x14ac:dyDescent="0.25">
      <c r="A5909" s="12" t="str">
        <f>'Record List'!A5878&amp;'Record List'!B5878&amp;'Record List'!C5878&amp;'Record List'!D5878&amp;"kg"</f>
        <v>DEADLIFT, DUMBBELL, LEFT75M85kg</v>
      </c>
      <c r="B5909" s="13">
        <f>'Record List'!E5878</f>
        <v>143</v>
      </c>
      <c r="C5909" s="14" t="str">
        <f>LEFT('Record List'!F5878,FIND(",",'Record List'!F5878)+2)</f>
        <v>Habecker, D</v>
      </c>
      <c r="D5909" s="16" t="str">
        <f>TEXT('Record List'!G5878,"m/d/yyyy")</f>
        <v>1/18/2020</v>
      </c>
      <c r="E5909" s="10"/>
    </row>
    <row r="5910" spans="1:5" x14ac:dyDescent="0.25">
      <c r="A5910" s="12" t="str">
        <f>'Record List'!A5879&amp;'Record List'!B5879&amp;'Record List'!C5879&amp;'Record List'!D5879&amp;"kg"</f>
        <v>DEADLIFT, DUMBBELL, LEFT75M90kg</v>
      </c>
      <c r="B5910" s="13">
        <f>'Record List'!E5879</f>
        <v>147</v>
      </c>
      <c r="C5910" s="14" t="str">
        <f>LEFT('Record List'!F5879,FIND(",",'Record List'!F5879)+2)</f>
        <v>Habecker, D</v>
      </c>
      <c r="D5910" s="16" t="str">
        <f>TEXT('Record List'!G5879,"m/d/yyyy")</f>
        <v>5/4/2019</v>
      </c>
      <c r="E5910" s="10"/>
    </row>
    <row r="5911" spans="1:5" x14ac:dyDescent="0.25">
      <c r="A5911" s="12" t="str">
        <f>'Record List'!A5880&amp;'Record List'!B5880&amp;'Record List'!C5880&amp;'Record List'!D5880&amp;"kg"</f>
        <v>DEADLIFT, DUMBBELL, LEFT75M95kg</v>
      </c>
      <c r="B5911" s="13">
        <f>'Record List'!E5880</f>
        <v>100</v>
      </c>
      <c r="C5911" s="14" t="str">
        <f>LEFT('Record List'!F5880,FIND(",",'Record List'!F5880)+2)</f>
        <v>Ross, D</v>
      </c>
      <c r="D5911" s="16" t="str">
        <f>TEXT('Record List'!G5880,"m/d/yyyy")</f>
        <v>12/31/2020</v>
      </c>
      <c r="E5911" s="10"/>
    </row>
    <row r="5912" spans="1:5" x14ac:dyDescent="0.25">
      <c r="A5912" s="12" t="str">
        <f>'Record List'!A5881&amp;'Record List'!B5881&amp;'Record List'!C5881&amp;'Record List'!D5881&amp;"kg"</f>
        <v>DEADLIFT, DUMBBELL, LEFT75M105kg</v>
      </c>
      <c r="B5912" s="13">
        <f>'Record List'!E5881</f>
        <v>187</v>
      </c>
      <c r="C5912" s="14" t="str">
        <f>LEFT('Record List'!F5881,FIND(",",'Record List'!F5881)+2)</f>
        <v>Myers, L</v>
      </c>
      <c r="D5912" s="16" t="str">
        <f>TEXT('Record List'!G5881,"m/d/yyyy")</f>
        <v>1/18/2020</v>
      </c>
      <c r="E5912" s="10"/>
    </row>
    <row r="5913" spans="1:5" x14ac:dyDescent="0.25">
      <c r="A5913" s="12" t="str">
        <f>'Record List'!A5882&amp;'Record List'!B5882&amp;'Record List'!C5882&amp;'Record List'!D5882&amp;"kg"</f>
        <v>DEADLIFT, DUMBBELL, LEFT80M70kg</v>
      </c>
      <c r="B5913" s="13">
        <f>'Record List'!E5882</f>
        <v>130</v>
      </c>
      <c r="C5913" s="14" t="str">
        <f>LEFT('Record List'!F5882,FIND(",",'Record List'!F5882)+2)</f>
        <v>Mitchell, D</v>
      </c>
      <c r="D5913" s="16" t="str">
        <f>TEXT('Record List'!G5882,"m/d/yyyy")</f>
        <v>10/12/2014</v>
      </c>
      <c r="E5913" s="10"/>
    </row>
    <row r="5914" spans="1:5" x14ac:dyDescent="0.25">
      <c r="A5914" s="12" t="str">
        <f>'Record List'!A5883&amp;'Record List'!B5883&amp;'Record List'!C5883&amp;'Record List'!D5883&amp;"kg"</f>
        <v>DEADLIFT, DUMBBELL, LEFT80M80kg</v>
      </c>
      <c r="B5914" s="13">
        <f>'Record List'!E5883</f>
        <v>132</v>
      </c>
      <c r="C5914" s="14" t="str">
        <f>LEFT('Record List'!F5883,FIND(",",'Record List'!F5883)+2)</f>
        <v>Montini, A</v>
      </c>
      <c r="D5914" s="16" t="str">
        <f>TEXT('Record List'!G5883,"m/d/yyyy")</f>
        <v>8/25/2012</v>
      </c>
      <c r="E5914" s="10"/>
    </row>
    <row r="5915" spans="1:5" x14ac:dyDescent="0.25">
      <c r="A5915" s="12" t="str">
        <f>'Record List'!A5884&amp;'Record List'!B5884&amp;'Record List'!C5884&amp;'Record List'!D5884&amp;"kg"</f>
        <v>DEADLIFT, DUMBBELL, LEFT85M80kg</v>
      </c>
      <c r="B5915" s="13">
        <f>'Record List'!E5884</f>
        <v>75</v>
      </c>
      <c r="C5915" s="14" t="str">
        <f>LEFT('Record List'!F5884,FIND(",",'Record List'!F5884)+2)</f>
        <v>Montini, A</v>
      </c>
      <c r="D5915" s="16" t="str">
        <f>TEXT('Record List'!G5884,"m/d/yyyy")</f>
        <v>10/12/2014</v>
      </c>
      <c r="E5915" s="10"/>
    </row>
    <row r="5916" spans="1:5" x14ac:dyDescent="0.25">
      <c r="A5916" s="12" t="str">
        <f>'Record List'!A5885&amp;'Record List'!B5885&amp;'Record List'!C5885&amp;'Record List'!D5885&amp;"kg"</f>
        <v>DEADLIFT, DUMBBELL, LEFTALLM70kg</v>
      </c>
      <c r="B5916" s="13">
        <f>'Record List'!E5885</f>
        <v>170</v>
      </c>
      <c r="C5916" s="14" t="str">
        <f>LEFT('Record List'!F5885,FIND(",",'Record List'!F5885)+2)</f>
        <v>Marchand, W</v>
      </c>
      <c r="D5916" s="16" t="str">
        <f>TEXT('Record List'!G5885,"m/d/yyyy")</f>
        <v>12/31/2020</v>
      </c>
      <c r="E5916" s="10"/>
    </row>
    <row r="5917" spans="1:5" x14ac:dyDescent="0.25">
      <c r="A5917" s="12" t="str">
        <f>'Record List'!A5886&amp;'Record List'!B5886&amp;'Record List'!C5886&amp;'Record List'!D5886&amp;"kg"</f>
        <v>DEADLIFT, DUMBBELL, LEFTALLM75kg</v>
      </c>
      <c r="B5917" s="13">
        <f>'Record List'!E5886</f>
        <v>162</v>
      </c>
      <c r="C5917" s="14" t="str">
        <f>LEFT('Record List'!F5886,FIND(",",'Record List'!F5886)+2)</f>
        <v>McKean, J</v>
      </c>
      <c r="D5917" s="16" t="str">
        <f>TEXT('Record List'!G5886,"m/d/yyyy")</f>
        <v>8/25/2012</v>
      </c>
      <c r="E5917" s="10"/>
    </row>
    <row r="5918" spans="1:5" x14ac:dyDescent="0.25">
      <c r="A5918" s="12" t="str">
        <f>'Record List'!A5887&amp;'Record List'!B5887&amp;'Record List'!C5887&amp;'Record List'!D5887&amp;"kg"</f>
        <v>DEADLIFT, DUMBBELL, LEFTALLM80kg</v>
      </c>
      <c r="B5918" s="13">
        <f>'Record List'!E5887</f>
        <v>224</v>
      </c>
      <c r="C5918" s="14" t="str">
        <f>LEFT('Record List'!F5887,FIND(",",'Record List'!F5887)+2)</f>
        <v>McKean, J</v>
      </c>
      <c r="D5918" s="16" t="str">
        <f>TEXT('Record List'!G5887,"m/d/yyyy")</f>
        <v>10/17/2004</v>
      </c>
      <c r="E5918" s="10"/>
    </row>
    <row r="5919" spans="1:5" x14ac:dyDescent="0.25">
      <c r="A5919" s="12" t="str">
        <f>'Record List'!A5888&amp;'Record List'!B5888&amp;'Record List'!C5888&amp;'Record List'!D5888&amp;"kg"</f>
        <v>DEADLIFT, DUMBBELL, LEFTALLM85kg</v>
      </c>
      <c r="B5919" s="13">
        <f>'Record List'!E5888</f>
        <v>350</v>
      </c>
      <c r="C5919" s="14" t="str">
        <f>LEFT('Record List'!F5888,FIND(",",'Record List'!F5888)+2)</f>
        <v>Wagman, D</v>
      </c>
      <c r="D5919" s="16" t="str">
        <f>TEXT('Record List'!G5888,"m/d/yyyy")</f>
        <v>12/31/2014</v>
      </c>
      <c r="E5919" s="10"/>
    </row>
    <row r="5920" spans="1:5" x14ac:dyDescent="0.25">
      <c r="A5920" s="12" t="str">
        <f>'Record List'!A5889&amp;'Record List'!B5889&amp;'Record List'!C5889&amp;'Record List'!D5889&amp;"kg"</f>
        <v>DEADLIFT, DUMBBELL, LEFTALLM90kg</v>
      </c>
      <c r="B5920" s="13">
        <f>'Record List'!E5889</f>
        <v>280</v>
      </c>
      <c r="C5920" s="14" t="str">
        <f>LEFT('Record List'!F5889,FIND(",",'Record List'!F5889)+2)</f>
        <v>Strangeway, J</v>
      </c>
      <c r="D5920" s="16" t="str">
        <f>TEXT('Record List'!G5889,"m/d/yyyy")</f>
        <v>11/30/2020</v>
      </c>
      <c r="E5920" s="10"/>
    </row>
    <row r="5921" spans="1:5" x14ac:dyDescent="0.25">
      <c r="A5921" s="12" t="str">
        <f>'Record List'!A5890&amp;'Record List'!B5890&amp;'Record List'!C5890&amp;'Record List'!D5890&amp;"kg"</f>
        <v>DEADLIFT, DUMBBELL, LEFTALLM95kg</v>
      </c>
      <c r="B5921" s="13">
        <f>'Record List'!E5890</f>
        <v>320</v>
      </c>
      <c r="C5921" s="14" t="str">
        <f>LEFT('Record List'!F5890,FIND(",",'Record List'!F5890)+2)</f>
        <v>Strangeway, J</v>
      </c>
      <c r="D5921" s="16" t="str">
        <f>TEXT('Record List'!G5890,"m/d/yyyy")</f>
        <v>12/31/2020</v>
      </c>
      <c r="E5921" s="10"/>
    </row>
    <row r="5922" spans="1:5" x14ac:dyDescent="0.25">
      <c r="A5922" s="12" t="str">
        <f>'Record List'!A5891&amp;'Record List'!B5891&amp;'Record List'!C5891&amp;'Record List'!D5891&amp;"kg"</f>
        <v>DEADLIFT, DUMBBELL, LEFTALLM100kg</v>
      </c>
      <c r="B5922" s="13">
        <f>'Record List'!E5891</f>
        <v>94</v>
      </c>
      <c r="C5922" s="14" t="str">
        <f>LEFT('Record List'!F5891,FIND(",",'Record List'!F5891)+2)</f>
        <v>Gesbeck, L</v>
      </c>
      <c r="D5922" s="16" t="str">
        <f>TEXT('Record List'!G5891,"m/d/yyyy")</f>
        <v>3/4/2000</v>
      </c>
      <c r="E5922" s="10"/>
    </row>
    <row r="5923" spans="1:5" x14ac:dyDescent="0.25">
      <c r="A5923" s="12" t="str">
        <f>'Record List'!A5892&amp;'Record List'!B5892&amp;'Record List'!C5892&amp;'Record List'!D5892&amp;"kg"</f>
        <v>DEADLIFT, DUMBBELL, LEFTALLM105kg</v>
      </c>
      <c r="B5923" s="13">
        <f>'Record List'!E5892</f>
        <v>320</v>
      </c>
      <c r="C5923" s="14" t="str">
        <f>LEFT('Record List'!F5892,FIND(",",'Record List'!F5892)+2)</f>
        <v>Myers, A</v>
      </c>
      <c r="D5923" s="16" t="str">
        <f>TEXT('Record List'!G5892,"m/d/yyyy")</f>
        <v>2/13/2016</v>
      </c>
      <c r="E5923" s="10"/>
    </row>
    <row r="5924" spans="1:5" x14ac:dyDescent="0.25">
      <c r="A5924" s="12" t="str">
        <f>'Record List'!A5893&amp;'Record List'!B5893&amp;'Record List'!C5893&amp;'Record List'!D5893&amp;"kg"</f>
        <v>DEADLIFT, DUMBBELL, LEFTALLM110kg</v>
      </c>
      <c r="B5924" s="13">
        <f>'Record List'!E5893</f>
        <v>392</v>
      </c>
      <c r="C5924" s="14" t="str">
        <f>LEFT('Record List'!F5893,FIND(",",'Record List'!F5893)+2)</f>
        <v>Ciavattone, J</v>
      </c>
      <c r="D5924" s="16" t="str">
        <f>TEXT('Record List'!G5893,"m/d/yyyy")</f>
        <v>8/14/2011</v>
      </c>
      <c r="E5924" s="10"/>
    </row>
    <row r="5925" spans="1:5" x14ac:dyDescent="0.25">
      <c r="A5925" s="12" t="str">
        <f>'Record List'!A5894&amp;'Record List'!B5894&amp;'Record List'!C5894&amp;'Record List'!D5894&amp;"kg"</f>
        <v>DEADLIFT, DUMBBELL, LEFTALLM115kg</v>
      </c>
      <c r="B5925" s="13">
        <f>'Record List'!E5894</f>
        <v>200</v>
      </c>
      <c r="C5925" s="14" t="str">
        <f>LEFT('Record List'!F5894,FIND(",",'Record List'!F5894)+2)</f>
        <v>Raymond, M</v>
      </c>
      <c r="D5925" s="16" t="str">
        <f>TEXT('Record List'!G5894,"m/d/yyyy")</f>
        <v>7/21/2018</v>
      </c>
      <c r="E5925" s="10"/>
    </row>
    <row r="5926" spans="1:5" x14ac:dyDescent="0.25">
      <c r="A5926" s="12" t="str">
        <f>'Record List'!A5895&amp;'Record List'!B5895&amp;'Record List'!C5895&amp;'Record List'!D5895&amp;"kg"</f>
        <v>DEADLIFT, DUMBBELL, LEFTALLM120kg</v>
      </c>
      <c r="B5926" s="13">
        <f>'Record List'!E5895</f>
        <v>330</v>
      </c>
      <c r="C5926" s="14" t="str">
        <f>LEFT('Record List'!F5895,FIND(",",'Record List'!F5895)+2)</f>
        <v>Myers, A</v>
      </c>
      <c r="D5926" s="16" t="str">
        <f>TEXT('Record List'!G5895,"m/d/yyyy")</f>
        <v>11/22/2009</v>
      </c>
      <c r="E5926" s="10"/>
    </row>
    <row r="5927" spans="1:5" x14ac:dyDescent="0.25">
      <c r="A5927" s="12" t="str">
        <f>'Record List'!A5896&amp;'Record List'!B5896&amp;'Record List'!C5896&amp;'Record List'!D5896&amp;"kg"</f>
        <v>DEADLIFT, DUMBBELL, LEFTALLM125kg</v>
      </c>
      <c r="B5927" s="13">
        <f>'Record List'!E5896</f>
        <v>200</v>
      </c>
      <c r="C5927" s="14" t="str">
        <f>LEFT('Record List'!F5896,FIND(",",'Record List'!F5896)+2)</f>
        <v>Todd, C</v>
      </c>
      <c r="D5927" s="16" t="str">
        <f>TEXT('Record List'!G5896,"m/d/yyyy")</f>
        <v>12/11/2021</v>
      </c>
      <c r="E5927" s="10"/>
    </row>
    <row r="5928" spans="1:5" x14ac:dyDescent="0.25">
      <c r="A5928" s="12" t="str">
        <f>'Record List'!A5897&amp;'Record List'!B5897&amp;'Record List'!C5897&amp;'Record List'!D5897&amp;"kg"</f>
        <v>DEADLIFT, DUMBBELL, LEFTALLM125+kg</v>
      </c>
      <c r="B5928" s="13">
        <f>'Record List'!E5897</f>
        <v>305</v>
      </c>
      <c r="C5928" s="14" t="str">
        <f>LEFT('Record List'!F5897,FIND(",",'Record List'!F5897)+2)</f>
        <v>Barnhart, D</v>
      </c>
      <c r="D5928" s="16" t="str">
        <f>TEXT('Record List'!G5897,"m/d/yyyy")</f>
        <v>2/14/2010</v>
      </c>
      <c r="E5928" s="10"/>
    </row>
    <row r="5929" spans="1:5" x14ac:dyDescent="0.25">
      <c r="A5929" s="12" t="str">
        <f>'Record List'!A5898&amp;'Record List'!B5898&amp;'Record List'!C5898&amp;'Record List'!D5898&amp;"kg"</f>
        <v>DEADLIFT, DUMBBELL, RIGHT13F45kg</v>
      </c>
      <c r="B5929" s="13">
        <f>'Record List'!E5898</f>
        <v>50</v>
      </c>
      <c r="C5929" s="14" t="str">
        <f>LEFT('Record List'!F5898,FIND(",",'Record List'!F5898)+2)</f>
        <v>Jobe, G</v>
      </c>
      <c r="D5929" s="16" t="str">
        <f>TEXT('Record List'!G5898,"m/d/yyyy")</f>
        <v>5/20/2012</v>
      </c>
      <c r="E5929" s="10"/>
    </row>
    <row r="5930" spans="1:5" x14ac:dyDescent="0.25">
      <c r="A5930" s="12" t="str">
        <f>'Record List'!A5899&amp;'Record List'!B5899&amp;'Record List'!C5899&amp;'Record List'!D5899&amp;"kg"</f>
        <v>DEADLIFT, DUMBBELL, RIGHT13F50kg</v>
      </c>
      <c r="B5930" s="13">
        <f>'Record List'!E5899</f>
        <v>60</v>
      </c>
      <c r="C5930" s="14" t="str">
        <f>LEFT('Record List'!F5899,FIND(",",'Record List'!F5899)+2)</f>
        <v>Todd, P</v>
      </c>
      <c r="D5930" s="16" t="str">
        <f>TEXT('Record List'!G5899,"m/d/yyyy")</f>
        <v>12/31/2020</v>
      </c>
      <c r="E5930" s="10"/>
    </row>
    <row r="5931" spans="1:5" x14ac:dyDescent="0.25">
      <c r="A5931" s="12" t="str">
        <f>'Record List'!A5900&amp;'Record List'!B5900&amp;'Record List'!C5900&amp;'Record List'!D5900&amp;"kg"</f>
        <v>DEADLIFT, DUMBBELL, RIGHT13F55kg</v>
      </c>
      <c r="B5931" s="13">
        <f>'Record List'!E5900</f>
        <v>70</v>
      </c>
      <c r="C5931" s="14" t="str">
        <f>LEFT('Record List'!F5900,FIND(",",'Record List'!F5900)+2)</f>
        <v>Collins, N</v>
      </c>
      <c r="D5931" s="16" t="str">
        <f>TEXT('Record List'!G5900,"m/d/yyyy")</f>
        <v>12/31/2020</v>
      </c>
      <c r="E5931" s="10"/>
    </row>
    <row r="5932" spans="1:5" x14ac:dyDescent="0.25">
      <c r="A5932" s="12" t="str">
        <f>'Record List'!A5901&amp;'Record List'!B5901&amp;'Record List'!C5901&amp;'Record List'!D5901&amp;"kg"</f>
        <v>DEADLIFT, DUMBBELL, RIGHT13F60kg</v>
      </c>
      <c r="B5932" s="13">
        <f>'Record List'!E5901</f>
        <v>70</v>
      </c>
      <c r="C5932" s="14" t="str">
        <f>LEFT('Record List'!F5901,FIND(",",'Record List'!F5901)+2)</f>
        <v>Collins, O</v>
      </c>
      <c r="D5932" s="16" t="str">
        <f>TEXT('Record List'!G5901,"m/d/yyyy")</f>
        <v>12/31/2020</v>
      </c>
      <c r="E5932" s="10"/>
    </row>
    <row r="5933" spans="1:5" x14ac:dyDescent="0.25">
      <c r="A5933" s="12" t="str">
        <f>'Record List'!A5902&amp;'Record List'!B5902&amp;'Record List'!C5902&amp;'Record List'!D5902&amp;"kg"</f>
        <v>DEADLIFT, DUMBBELL, RIGHT13F75kg</v>
      </c>
      <c r="B5933" s="13">
        <f>'Record List'!E5902</f>
        <v>75</v>
      </c>
      <c r="C5933" s="14" t="str">
        <f>LEFT('Record List'!F5902,FIND(",",'Record List'!F5902)+2)</f>
        <v>Myers, M</v>
      </c>
      <c r="D5933" s="16" t="str">
        <f>TEXT('Record List'!G5902,"m/d/yyyy")</f>
        <v>7/31/2011</v>
      </c>
      <c r="E5933" s="10"/>
    </row>
    <row r="5934" spans="1:5" x14ac:dyDescent="0.25">
      <c r="A5934" s="12" t="str">
        <f>'Record List'!A5903&amp;'Record List'!B5903&amp;'Record List'!C5903&amp;'Record List'!D5903&amp;"kg"</f>
        <v>DEADLIFT, DUMBBELL, RIGHT16F80kg</v>
      </c>
      <c r="B5934" s="13">
        <f>'Record List'!E5903</f>
        <v>140</v>
      </c>
      <c r="C5934" s="14" t="str">
        <f>LEFT('Record List'!F5903,FIND(",",'Record List'!F5903)+2)</f>
        <v>Myers, M</v>
      </c>
      <c r="D5934" s="16" t="str">
        <f>TEXT('Record List'!G5903,"m/d/yyyy")</f>
        <v>12/31/2014</v>
      </c>
      <c r="E5934" s="10"/>
    </row>
    <row r="5935" spans="1:5" x14ac:dyDescent="0.25">
      <c r="A5935" s="12" t="str">
        <f>'Record List'!A5904&amp;'Record List'!B5904&amp;'Record List'!C5904&amp;'Record List'!D5904&amp;"kg"</f>
        <v>DEADLIFT, DUMBBELL, RIGHT50F50kg</v>
      </c>
      <c r="B5935" s="13">
        <f>'Record List'!E5904</f>
        <v>180</v>
      </c>
      <c r="C5935" s="14" t="str">
        <f>LEFT('Record List'!F5904,FIND(",",'Record List'!F5904)+2)</f>
        <v>Jackson, R</v>
      </c>
      <c r="D5935" s="16" t="str">
        <f>TEXT('Record List'!G5904,"m/d/yyyy")</f>
        <v>12/31/2014</v>
      </c>
      <c r="E5935" s="10"/>
    </row>
    <row r="5936" spans="1:5" x14ac:dyDescent="0.25">
      <c r="A5936" s="12" t="str">
        <f>'Record List'!A5905&amp;'Record List'!B5905&amp;'Record List'!C5905&amp;'Record List'!D5905&amp;"kg"</f>
        <v>DEADLIFT, DUMBBELL, RIGHT50F60kg</v>
      </c>
      <c r="B5936" s="13">
        <f>'Record List'!E5905</f>
        <v>120</v>
      </c>
      <c r="C5936" s="14" t="str">
        <f>LEFT('Record List'!F5905,FIND(",",'Record List'!F5905)+2)</f>
        <v>Brooner-Lakowsky, T</v>
      </c>
      <c r="D5936" s="16" t="str">
        <f>TEXT('Record List'!G5905,"m/d/yyyy")</f>
        <v>2/13/2016</v>
      </c>
      <c r="E5936" s="10"/>
    </row>
    <row r="5937" spans="1:5" x14ac:dyDescent="0.25">
      <c r="A5937" s="12" t="str">
        <f>'Record List'!A5906&amp;'Record List'!B5906&amp;'Record List'!C5906&amp;'Record List'!D5906&amp;"kg"</f>
        <v>DEADLIFT, DUMBBELL, RIGHT50F75kg</v>
      </c>
      <c r="B5937" s="13">
        <f>'Record List'!E5906</f>
        <v>82</v>
      </c>
      <c r="C5937" s="14" t="str">
        <f>LEFT('Record List'!F5906,FIND(",",'Record List'!F5906)+2)</f>
        <v>Schmidt, K</v>
      </c>
      <c r="D5937" s="16" t="str">
        <f>TEXT('Record List'!G5906,"m/d/yyyy")</f>
        <v>10/16/2011</v>
      </c>
      <c r="E5937" s="10"/>
    </row>
    <row r="5938" spans="1:5" x14ac:dyDescent="0.25">
      <c r="A5938" s="12" t="str">
        <f>'Record List'!A5907&amp;'Record List'!B5907&amp;'Record List'!C5907&amp;'Record List'!D5907&amp;"kg"</f>
        <v>DEADLIFT, DUMBBELL, RIGHT50F100kg</v>
      </c>
      <c r="B5938" s="13">
        <f>'Record List'!E5907</f>
        <v>95</v>
      </c>
      <c r="C5938" s="14" t="str">
        <f>LEFT('Record List'!F5907,FIND(",",'Record List'!F5907)+2)</f>
        <v>Sees, S</v>
      </c>
      <c r="D5938" s="16" t="str">
        <f>TEXT('Record List'!G5907,"m/d/yyyy")</f>
        <v>10/12/2014</v>
      </c>
      <c r="E5938" s="10"/>
    </row>
    <row r="5939" spans="1:5" x14ac:dyDescent="0.25">
      <c r="A5939" s="12" t="str">
        <f>'Record List'!A5908&amp;'Record List'!B5908&amp;'Record List'!C5908&amp;'Record List'!D5908&amp;"kg"</f>
        <v>DEADLIFT, DUMBBELL, RIGHT55F125+kg</v>
      </c>
      <c r="B5939" s="13">
        <f>'Record List'!E5908</f>
        <v>165</v>
      </c>
      <c r="C5939" s="14" t="str">
        <f>LEFT('Record List'!F5908,FIND(",",'Record List'!F5908)+2)</f>
        <v>McConnaughey, M</v>
      </c>
      <c r="D5939" s="16" t="str">
        <f>TEXT('Record List'!G5908,"m/d/yyyy")</f>
        <v>2/13/2016</v>
      </c>
      <c r="E5939" s="10"/>
    </row>
    <row r="5940" spans="1:5" x14ac:dyDescent="0.25">
      <c r="A5940" s="12" t="str">
        <f>'Record List'!A5909&amp;'Record List'!B5909&amp;'Record List'!C5909&amp;'Record List'!D5909&amp;"kg"</f>
        <v>DEADLIFT, DUMBBELL, RIGHT60F85kg</v>
      </c>
      <c r="B5940" s="13">
        <f>'Record List'!E5909</f>
        <v>80</v>
      </c>
      <c r="C5940" s="14" t="str">
        <f>LEFT('Record List'!F5909,FIND(",",'Record List'!F5909)+2)</f>
        <v>Thompson, J</v>
      </c>
      <c r="D5940" s="16" t="str">
        <f>TEXT('Record List'!G5909,"m/d/yyyy")</f>
        <v>12/31/2020</v>
      </c>
      <c r="E5940" s="10"/>
    </row>
    <row r="5941" spans="1:5" x14ac:dyDescent="0.25">
      <c r="A5941" s="12" t="str">
        <f>'Record List'!A5910&amp;'Record List'!B5910&amp;'Record List'!C5910&amp;'Record List'!D5910&amp;"kg"</f>
        <v>DEADLIFT, DUMBBELL, RIGHT90F55kg</v>
      </c>
      <c r="B5941" s="13">
        <f>'Record List'!E5910</f>
        <v>50</v>
      </c>
      <c r="C5941" s="14" t="str">
        <f>LEFT('Record List'!F5910,FIND(",",'Record List'!F5910)+2)</f>
        <v>Quinby, A</v>
      </c>
      <c r="D5941" s="16" t="str">
        <f>TEXT('Record List'!G5910,"m/d/yyyy")</f>
        <v>11/8/2008</v>
      </c>
      <c r="E5941" s="10"/>
    </row>
    <row r="5942" spans="1:5" x14ac:dyDescent="0.25">
      <c r="A5942" s="12" t="str">
        <f>'Record List'!A5911&amp;'Record List'!B5911&amp;'Record List'!C5911&amp;'Record List'!D5911&amp;"kg"</f>
        <v>DEADLIFT, DUMBBELL, RIGHTALLF45kg</v>
      </c>
      <c r="B5942" s="13">
        <f>'Record List'!E5911</f>
        <v>50</v>
      </c>
      <c r="C5942" s="14" t="str">
        <f>LEFT('Record List'!F5911,FIND(",",'Record List'!F5911)+2)</f>
        <v>Jobe, G</v>
      </c>
      <c r="D5942" s="16" t="str">
        <f>TEXT('Record List'!G5911,"m/d/yyyy")</f>
        <v>5/20/2012</v>
      </c>
      <c r="E5942" s="10"/>
    </row>
    <row r="5943" spans="1:5" x14ac:dyDescent="0.25">
      <c r="A5943" s="12" t="str">
        <f>'Record List'!A5912&amp;'Record List'!B5912&amp;'Record List'!C5912&amp;'Record List'!D5912&amp;"kg"</f>
        <v>DEADLIFT, DUMBBELL, RIGHTALLF50kg</v>
      </c>
      <c r="B5943" s="13">
        <f>'Record List'!E5912</f>
        <v>180</v>
      </c>
      <c r="C5943" s="14" t="str">
        <f>LEFT('Record List'!F5912,FIND(",",'Record List'!F5912)+2)</f>
        <v>Jackson, R</v>
      </c>
      <c r="D5943" s="16" t="str">
        <f>TEXT('Record List'!G5912,"m/d/yyyy")</f>
        <v>12/31/2014</v>
      </c>
      <c r="E5943" s="10"/>
    </row>
    <row r="5944" spans="1:5" x14ac:dyDescent="0.25">
      <c r="A5944" s="12" t="str">
        <f>'Record List'!A5913&amp;'Record List'!B5913&amp;'Record List'!C5913&amp;'Record List'!D5913&amp;"kg"</f>
        <v>DEADLIFT, DUMBBELL, RIGHTALLF55kg</v>
      </c>
      <c r="B5944" s="13">
        <f>'Record List'!E5913</f>
        <v>70</v>
      </c>
      <c r="C5944" s="14" t="str">
        <f>LEFT('Record List'!F5913,FIND(",",'Record List'!F5913)+2)</f>
        <v>Collins, N</v>
      </c>
      <c r="D5944" s="16" t="str">
        <f>TEXT('Record List'!G5913,"m/d/yyyy")</f>
        <v>12/31/2020</v>
      </c>
      <c r="E5944" s="10"/>
    </row>
    <row r="5945" spans="1:5" x14ac:dyDescent="0.25">
      <c r="A5945" s="12" t="str">
        <f>'Record List'!A5914&amp;'Record List'!B5914&amp;'Record List'!C5914&amp;'Record List'!D5914&amp;"kg"</f>
        <v>DEADLIFT, DUMBBELL, RIGHTALLF60kg</v>
      </c>
      <c r="B5945" s="13">
        <f>'Record List'!E5914</f>
        <v>120</v>
      </c>
      <c r="C5945" s="14" t="str">
        <f>LEFT('Record List'!F5914,FIND(",",'Record List'!F5914)+2)</f>
        <v>Brooner-Lakowsky, T</v>
      </c>
      <c r="D5945" s="16" t="str">
        <f>TEXT('Record List'!G5914,"m/d/yyyy")</f>
        <v>2/13/2016</v>
      </c>
      <c r="E5945" s="10"/>
    </row>
    <row r="5946" spans="1:5" x14ac:dyDescent="0.25">
      <c r="A5946" s="12" t="str">
        <f>'Record List'!A5915&amp;'Record List'!B5915&amp;'Record List'!C5915&amp;'Record List'!D5915&amp;"kg"</f>
        <v>DEADLIFT, DUMBBELL, RIGHTALLF70kg</v>
      </c>
      <c r="B5946" s="13">
        <f>'Record List'!E5915</f>
        <v>205</v>
      </c>
      <c r="C5946" s="14" t="str">
        <f>LEFT('Record List'!F5915,FIND(",",'Record List'!F5915)+2)</f>
        <v>Burchett, E</v>
      </c>
      <c r="D5946" s="16" t="str">
        <f>TEXT('Record List'!G5915,"m/d/yyyy")</f>
        <v>2/13/2016</v>
      </c>
      <c r="E5946" s="10"/>
    </row>
    <row r="5947" spans="1:5" x14ac:dyDescent="0.25">
      <c r="A5947" s="12" t="str">
        <f>'Record List'!A5916&amp;'Record List'!B5916&amp;'Record List'!C5916&amp;'Record List'!D5916&amp;"kg"</f>
        <v>DEADLIFT, DUMBBELL, RIGHTALLF75kg</v>
      </c>
      <c r="B5947" s="13">
        <f>'Record List'!E5916</f>
        <v>82</v>
      </c>
      <c r="C5947" s="14" t="str">
        <f>LEFT('Record List'!F5916,FIND(",",'Record List'!F5916)+2)</f>
        <v>Schmidt, K</v>
      </c>
      <c r="D5947" s="16" t="str">
        <f>TEXT('Record List'!G5916,"m/d/yyyy")</f>
        <v>10/16/2011</v>
      </c>
      <c r="E5947" s="10"/>
    </row>
    <row r="5948" spans="1:5" x14ac:dyDescent="0.25">
      <c r="A5948" s="12" t="str">
        <f>'Record List'!A5917&amp;'Record List'!B5917&amp;'Record List'!C5917&amp;'Record List'!D5917&amp;"kg"</f>
        <v>DEADLIFT, DUMBBELL, RIGHTALLF80kg</v>
      </c>
      <c r="B5948" s="13">
        <f>'Record List'!E5917</f>
        <v>140</v>
      </c>
      <c r="C5948" s="14" t="str">
        <f>LEFT('Record List'!F5917,FIND(",",'Record List'!F5917)+2)</f>
        <v>Myers, M</v>
      </c>
      <c r="D5948" s="16" t="str">
        <f>TEXT('Record List'!G5917,"m/d/yyyy")</f>
        <v>12/31/2014</v>
      </c>
      <c r="E5948" s="10"/>
    </row>
    <row r="5949" spans="1:5" x14ac:dyDescent="0.25">
      <c r="A5949" s="12" t="str">
        <f>'Record List'!A5918&amp;'Record List'!B5918&amp;'Record List'!C5918&amp;'Record List'!D5918&amp;"kg"</f>
        <v>DEADLIFT, DUMBBELL, RIGHTALLF85kg</v>
      </c>
      <c r="B5949" s="13">
        <f>'Record List'!E5918</f>
        <v>80</v>
      </c>
      <c r="C5949" s="14" t="str">
        <f>LEFT('Record List'!F5918,FIND(",",'Record List'!F5918)+2)</f>
        <v>Thompson, J</v>
      </c>
      <c r="D5949" s="16" t="str">
        <f>TEXT('Record List'!G5918,"m/d/yyyy")</f>
        <v>12/31/2020</v>
      </c>
      <c r="E5949" s="10"/>
    </row>
    <row r="5950" spans="1:5" x14ac:dyDescent="0.25">
      <c r="A5950" s="12" t="str">
        <f>'Record List'!A5919&amp;'Record List'!B5919&amp;'Record List'!C5919&amp;'Record List'!D5919&amp;"kg"</f>
        <v>DEADLIFT, DUMBBELL, RIGHTALLF100kg</v>
      </c>
      <c r="B5950" s="13">
        <f>'Record List'!E5919</f>
        <v>95</v>
      </c>
      <c r="C5950" s="14" t="str">
        <f>LEFT('Record List'!F5919,FIND(",",'Record List'!F5919)+2)</f>
        <v>Sees, S</v>
      </c>
      <c r="D5950" s="16" t="str">
        <f>TEXT('Record List'!G5919,"m/d/yyyy")</f>
        <v>10/12/2014</v>
      </c>
      <c r="E5950" s="10"/>
    </row>
    <row r="5951" spans="1:5" x14ac:dyDescent="0.25">
      <c r="A5951" s="12" t="str">
        <f>'Record List'!A5920&amp;'Record List'!B5920&amp;'Record List'!C5920&amp;'Record List'!D5920&amp;"kg"</f>
        <v>DEADLIFT, DUMBBELL, RIGHTALLF125+kg</v>
      </c>
      <c r="B5951" s="13">
        <f>'Record List'!E5920</f>
        <v>165</v>
      </c>
      <c r="C5951" s="14" t="str">
        <f>LEFT('Record List'!F5920,FIND(",",'Record List'!F5920)+2)</f>
        <v>McConnaughey, M</v>
      </c>
      <c r="D5951" s="16" t="str">
        <f>TEXT('Record List'!G5920,"m/d/yyyy")</f>
        <v>2/13/2016</v>
      </c>
      <c r="E5951" s="10"/>
    </row>
    <row r="5952" spans="1:5" x14ac:dyDescent="0.25">
      <c r="A5952" s="12" t="str">
        <f>'Record List'!A5921&amp;'Record List'!B5921&amp;'Record List'!C5921&amp;'Record List'!D5921&amp;"kg"</f>
        <v>DEADLIFT, DUMBBELL, RIGHT13M70kg</v>
      </c>
      <c r="B5952" s="13">
        <f>'Record List'!E5921</f>
        <v>116</v>
      </c>
      <c r="C5952" s="14" t="str">
        <f>LEFT('Record List'!F5921,FIND(",",'Record List'!F5921)+2)</f>
        <v>McKean, S</v>
      </c>
      <c r="D5952" s="16" t="str">
        <f>TEXT('Record List'!G5921,"m/d/yyyy")</f>
        <v>2/18/1995</v>
      </c>
      <c r="E5952" s="10"/>
    </row>
    <row r="5953" spans="1:5" x14ac:dyDescent="0.25">
      <c r="A5953" s="12" t="str">
        <f>'Record List'!A5922&amp;'Record List'!B5922&amp;'Record List'!C5922&amp;'Record List'!D5922&amp;"kg"</f>
        <v>DEADLIFT, DUMBBELL, RIGHT13M85kg</v>
      </c>
      <c r="B5953" s="13">
        <f>'Record List'!E5922</f>
        <v>102</v>
      </c>
      <c r="C5953" s="14" t="str">
        <f>LEFT('Record List'!F5922,FIND(",",'Record List'!F5922)+2)</f>
        <v>McKean, A</v>
      </c>
      <c r="D5953" s="16" t="str">
        <f>TEXT('Record List'!G5922,"m/d/yyyy")</f>
        <v>10/15/2017</v>
      </c>
      <c r="E5953" s="10"/>
    </row>
    <row r="5954" spans="1:5" x14ac:dyDescent="0.25">
      <c r="A5954" s="12" t="str">
        <f>'Record List'!A5923&amp;'Record List'!B5923&amp;'Record List'!C5923&amp;'Record List'!D5923&amp;"kg"</f>
        <v>DEADLIFT, DUMBBELL, RIGHT14M65kg</v>
      </c>
      <c r="B5954" s="13">
        <f>'Record List'!E5923</f>
        <v>139</v>
      </c>
      <c r="C5954" s="14" t="e">
        <f>LEFT('Record List'!#REF!,FIND(",",'Record List'!#REF!)+2)</f>
        <v>#REF!</v>
      </c>
      <c r="D5954" s="16" t="e">
        <f>TEXT('Record List'!#REF!,"m/d/yyyy")</f>
        <v>#REF!</v>
      </c>
      <c r="E5954" s="10"/>
    </row>
    <row r="5955" spans="1:5" x14ac:dyDescent="0.25">
      <c r="A5955" s="12" t="str">
        <f>'Record List'!A5924&amp;'Record List'!B5924&amp;'Record List'!C5924&amp;'Record List'!D5924&amp;"kg"</f>
        <v>DEADLIFT, DUMBBELL, RIGHT14M75kg</v>
      </c>
      <c r="B5955" s="13">
        <f>'Record List'!E5924</f>
        <v>170</v>
      </c>
      <c r="C5955" s="14" t="str">
        <f>LEFT('Record List'!F5924,FIND(",",'Record List'!F5924)+2)</f>
        <v>Marchand, M</v>
      </c>
      <c r="D5955" s="16" t="str">
        <f>TEXT('Record List'!G5924,"m/d/yyyy")</f>
        <v>12/31/2020</v>
      </c>
      <c r="E5955" s="10"/>
    </row>
    <row r="5956" spans="1:5" x14ac:dyDescent="0.25">
      <c r="A5956" s="12" t="str">
        <f>'Record List'!A5925&amp;'Record List'!B5925&amp;'Record List'!C5925&amp;'Record List'!D5925&amp;"kg"</f>
        <v>DEADLIFT, DUMBBELL, RIGHT16M100kg</v>
      </c>
      <c r="B5956" s="13">
        <f>'Record List'!E5925</f>
        <v>222</v>
      </c>
      <c r="C5956" s="14" t="str">
        <f>LEFT('Record List'!F5925,FIND(",",'Record List'!F5925)+2)</f>
        <v>Ciavattone, J</v>
      </c>
      <c r="D5956" s="16" t="str">
        <f>TEXT('Record List'!G5925,"m/d/yyyy")</f>
        <v>3/31/2011</v>
      </c>
      <c r="E5956" s="10"/>
    </row>
    <row r="5957" spans="1:5" x14ac:dyDescent="0.25">
      <c r="A5957" s="12" t="str">
        <f>'Record List'!A5926&amp;'Record List'!B5926&amp;'Record List'!C5926&amp;'Record List'!D5926&amp;"kg"</f>
        <v>DEADLIFT, DUMBBELL, RIGHT16M105kg</v>
      </c>
      <c r="B5957" s="13">
        <f>'Record List'!E5926</f>
        <v>243</v>
      </c>
      <c r="C5957" s="14" t="str">
        <f>LEFT('Record List'!F5926,FIND(",",'Record List'!F5926)+2)</f>
        <v>Habecker, A</v>
      </c>
      <c r="D5957" s="16" t="str">
        <f>TEXT('Record List'!G5926,"m/d/yyyy")</f>
        <v>12/31/2020</v>
      </c>
      <c r="E5957" s="10"/>
    </row>
    <row r="5958" spans="1:5" x14ac:dyDescent="0.25">
      <c r="A5958" s="12" t="str">
        <f>'Record List'!A5927&amp;'Record List'!B5927&amp;'Record List'!C5927&amp;'Record List'!D5927&amp;"kg"</f>
        <v>DEADLIFT, DUMBBELL, RIGHT16M110kg</v>
      </c>
      <c r="B5958" s="13">
        <f>'Record List'!E5927</f>
        <v>222</v>
      </c>
      <c r="C5958" s="14" t="str">
        <f>LEFT('Record List'!F5927,FIND(",",'Record List'!F5927)+2)</f>
        <v>Ciavattone, J</v>
      </c>
      <c r="D5958" s="16" t="str">
        <f>TEXT('Record List'!G5927,"m/d/yyyy")</f>
        <v>3/31/2011</v>
      </c>
      <c r="E5958" s="10"/>
    </row>
    <row r="5959" spans="1:5" x14ac:dyDescent="0.25">
      <c r="A5959" s="12" t="str">
        <f>'Record List'!A5928&amp;'Record List'!B5928&amp;'Record List'!C5928&amp;'Record List'!D5928&amp;"kg"</f>
        <v>DEADLIFT, DUMBBELL, RIGHT16M125+kg</v>
      </c>
      <c r="B5959" s="13">
        <f>'Record List'!E5928</f>
        <v>277</v>
      </c>
      <c r="C5959" s="14" t="str">
        <f>LEFT('Record List'!F5928,FIND(",",'Record List'!F5928)+2)</f>
        <v>Hess, K</v>
      </c>
      <c r="D5959" s="16" t="str">
        <f>TEXT('Record List'!G5928,"m/d/yyyy")</f>
        <v>3/31/2011</v>
      </c>
      <c r="E5959" s="10"/>
    </row>
    <row r="5960" spans="1:5" x14ac:dyDescent="0.25">
      <c r="A5960" s="12" t="str">
        <f>'Record List'!A5929&amp;'Record List'!B5929&amp;'Record List'!C5929&amp;'Record List'!D5929&amp;"kg"</f>
        <v>DEADLIFT, DUMBBELL, RIGHT18M70kg</v>
      </c>
      <c r="B5960" s="13">
        <f>'Record List'!E5929</f>
        <v>180</v>
      </c>
      <c r="C5960" s="14" t="str">
        <f>LEFT('Record List'!F5929,FIND(",",'Record List'!F5929)+2)</f>
        <v>Dunlap, C</v>
      </c>
      <c r="D5960" s="16" t="str">
        <f>TEXT('Record List'!G5929,"m/d/yyyy")</f>
        <v>12/31/2014</v>
      </c>
      <c r="E5960" s="10"/>
    </row>
    <row r="5961" spans="1:5" x14ac:dyDescent="0.25">
      <c r="A5961" s="12" t="str">
        <f>'Record List'!A5930&amp;'Record List'!B5930&amp;'Record List'!C5930&amp;'Record List'!D5930&amp;"kg"</f>
        <v>DEADLIFT, DUMBBELL, RIGHT18M100kg</v>
      </c>
      <c r="B5961" s="13">
        <f>'Record List'!E5930</f>
        <v>225</v>
      </c>
      <c r="C5961" s="14" t="str">
        <f>LEFT('Record List'!F5930,FIND(",",'Record List'!F5930)+2)</f>
        <v>Ciavattone, J</v>
      </c>
      <c r="D5961" s="16" t="str">
        <f>TEXT('Record List'!G5930,"m/d/yyyy")</f>
        <v>8/14/2011</v>
      </c>
      <c r="E5961" s="10"/>
    </row>
    <row r="5962" spans="1:5" x14ac:dyDescent="0.25">
      <c r="A5962" s="12" t="str">
        <f>'Record List'!A5931&amp;'Record List'!B5931&amp;'Record List'!C5931&amp;'Record List'!D5931&amp;"kg"</f>
        <v>DEADLIFT, DUMBBELL, RIGHT40M80kg</v>
      </c>
      <c r="B5962" s="13">
        <f>'Record List'!E5931</f>
        <v>250</v>
      </c>
      <c r="C5962" s="14" t="str">
        <f>LEFT('Record List'!F5931,FIND(",",'Record List'!F5931)+2)</f>
        <v>Hirsh, B</v>
      </c>
      <c r="D5962" s="16" t="str">
        <f>TEXT('Record List'!G5931,"m/d/yyyy")</f>
        <v>10/11/1998</v>
      </c>
      <c r="E5962" s="10"/>
    </row>
    <row r="5963" spans="1:5" x14ac:dyDescent="0.25">
      <c r="A5963" s="12" t="str">
        <f>'Record List'!A5932&amp;'Record List'!B5932&amp;'Record List'!C5932&amp;'Record List'!D5932&amp;"kg"</f>
        <v>DEADLIFT, DUMBBELL, RIGHT40M100kg</v>
      </c>
      <c r="B5963" s="13">
        <f>'Record List'!E5932</f>
        <v>255</v>
      </c>
      <c r="C5963" s="14" t="str">
        <f>LEFT('Record List'!F5932,FIND(",",'Record List'!F5932)+2)</f>
        <v>Edwards, B</v>
      </c>
      <c r="D5963" s="16" t="str">
        <f>TEXT('Record List'!G5932,"m/d/yyyy")</f>
        <v>2/13/2016</v>
      </c>
      <c r="E5963" s="10"/>
    </row>
    <row r="5964" spans="1:5" x14ac:dyDescent="0.25">
      <c r="A5964" s="12" t="str">
        <f>'Record List'!A5933&amp;'Record List'!B5933&amp;'Record List'!C5933&amp;'Record List'!D5933&amp;"kg"</f>
        <v>DEADLIFT, DUMBBELL, RIGHT40M115kg</v>
      </c>
      <c r="B5964" s="13">
        <f>'Record List'!E5933</f>
        <v>395</v>
      </c>
      <c r="C5964" s="14" t="str">
        <f>LEFT('Record List'!F5933,FIND(",",'Record List'!F5933)+2)</f>
        <v>Myers, A</v>
      </c>
      <c r="D5964" s="16" t="str">
        <f>TEXT('Record List'!G5933,"m/d/yyyy")</f>
        <v>3/31/2011</v>
      </c>
      <c r="E5964" s="10"/>
    </row>
    <row r="5965" spans="1:5" x14ac:dyDescent="0.25">
      <c r="A5965" s="12" t="str">
        <f>'Record List'!A5934&amp;'Record List'!B5934&amp;'Record List'!C5934&amp;'Record List'!D5934&amp;"kg"</f>
        <v>DEADLIFT, DUMBBELL, RIGHT40M120kg</v>
      </c>
      <c r="B5965" s="13">
        <f>'Record List'!E5934</f>
        <v>417</v>
      </c>
      <c r="C5965" s="14" t="str">
        <f>LEFT('Record List'!F5934,FIND(",",'Record List'!F5934)+2)</f>
        <v>Ullom, C</v>
      </c>
      <c r="D5965" s="16" t="str">
        <f>TEXT('Record List'!G5934,"m/d/yyyy")</f>
        <v>12/31/2014</v>
      </c>
      <c r="E5965" s="10"/>
    </row>
    <row r="5966" spans="1:5" x14ac:dyDescent="0.25">
      <c r="A5966" s="12" t="str">
        <f>'Record List'!A5935&amp;'Record List'!B5935&amp;'Record List'!C5935&amp;'Record List'!D5935&amp;"kg"</f>
        <v>DEADLIFT, DUMBBELL, RIGHT40M125kg</v>
      </c>
      <c r="B5966" s="13">
        <f>'Record List'!E5935</f>
        <v>305</v>
      </c>
      <c r="C5966" s="14" t="str">
        <f>LEFT('Record List'!F5935,FIND(",",'Record List'!F5935)+2)</f>
        <v>Cookson, C</v>
      </c>
      <c r="D5966" s="16" t="str">
        <f>TEXT('Record List'!G5935,"m/d/yyyy")</f>
        <v>3/31/2011</v>
      </c>
      <c r="E5966" s="10"/>
    </row>
    <row r="5967" spans="1:5" x14ac:dyDescent="0.25">
      <c r="A5967" s="12" t="str">
        <f>'Record List'!A5936&amp;'Record List'!B5936&amp;'Record List'!C5936&amp;'Record List'!D5936&amp;"kg"</f>
        <v>DEADLIFT, DUMBBELL, RIGHT40M125+kg</v>
      </c>
      <c r="B5967" s="13">
        <f>'Record List'!E5936</f>
        <v>325</v>
      </c>
      <c r="C5967" s="14" t="str">
        <f>LEFT('Record List'!F5936,FIND(",",'Record List'!F5936)+2)</f>
        <v>Tully, S</v>
      </c>
      <c r="D5967" s="16" t="str">
        <f>TEXT('Record List'!G5936,"m/d/yyyy")</f>
        <v>2/13/2016</v>
      </c>
      <c r="E5967" s="10"/>
    </row>
    <row r="5968" spans="1:5" x14ac:dyDescent="0.25">
      <c r="A5968" s="12" t="str">
        <f>'Record List'!A5937&amp;'Record List'!B5937&amp;'Record List'!C5937&amp;'Record List'!D5937&amp;"kg"</f>
        <v>DEADLIFT, DUMBBELL, RIGHT45M70kg</v>
      </c>
      <c r="B5968" s="13">
        <f>'Record List'!E5937</f>
        <v>306</v>
      </c>
      <c r="C5968" s="14" t="str">
        <f>LEFT('Record List'!F5937,FIND(",",'Record List'!F5937)+2)</f>
        <v>McKean, J</v>
      </c>
      <c r="D5968" s="16" t="str">
        <f>TEXT('Record List'!G5937,"m/d/yyyy")</f>
        <v>2/18/1995</v>
      </c>
      <c r="E5968" s="10"/>
    </row>
    <row r="5969" spans="1:5" x14ac:dyDescent="0.25">
      <c r="A5969" s="12" t="str">
        <f>'Record List'!A5938&amp;'Record List'!B5938&amp;'Record List'!C5938&amp;'Record List'!D5938&amp;"kg"</f>
        <v>DEADLIFT, DUMBBELL, RIGHT45M75kg</v>
      </c>
      <c r="B5969" s="13">
        <f>'Record List'!E5938</f>
        <v>281</v>
      </c>
      <c r="C5969" s="14" t="str">
        <f>LEFT('Record List'!F5938,FIND(",",'Record List'!F5938)+2)</f>
        <v>McKean, J</v>
      </c>
      <c r="D5969" s="16" t="str">
        <f>TEXT('Record List'!G5938,"m/d/yyyy")</f>
        <v>11/12/1994</v>
      </c>
      <c r="E5969" s="10"/>
    </row>
    <row r="5970" spans="1:5" x14ac:dyDescent="0.25">
      <c r="A5970" s="12" t="str">
        <f>'Record List'!A5939&amp;'Record List'!B5939&amp;'Record List'!C5939&amp;'Record List'!D5939&amp;"kg"</f>
        <v>DEADLIFT, DUMBBELL, RIGHT45M105kg</v>
      </c>
      <c r="B5970" s="13">
        <f>'Record List'!E5939</f>
        <v>365</v>
      </c>
      <c r="C5970" s="14" t="str">
        <f>LEFT('Record List'!F5939,FIND(",",'Record List'!F5939)+2)</f>
        <v>Myers, A</v>
      </c>
      <c r="D5970" s="16" t="str">
        <f>TEXT('Record List'!G5939,"m/d/yyyy")</f>
        <v>2/13/2016</v>
      </c>
      <c r="E5970" s="10"/>
    </row>
    <row r="5971" spans="1:5" x14ac:dyDescent="0.25">
      <c r="A5971" s="12" t="str">
        <f>'Record List'!A5940&amp;'Record List'!B5940&amp;'Record List'!C5940&amp;'Record List'!D5940&amp;"kg"</f>
        <v>DEADLIFT, DUMBBELL, RIGHT45M110kg</v>
      </c>
      <c r="B5971" s="13">
        <f>'Record List'!E5940</f>
        <v>373</v>
      </c>
      <c r="C5971" s="14" t="str">
        <f>LEFT('Record List'!F5940,FIND(",",'Record List'!F5940)+2)</f>
        <v>Myers, A</v>
      </c>
      <c r="D5971" s="16" t="str">
        <f>TEXT('Record List'!G5940,"m/d/yyyy")</f>
        <v>12/31/2014</v>
      </c>
      <c r="E5971" s="10"/>
    </row>
    <row r="5972" spans="1:5" x14ac:dyDescent="0.25">
      <c r="A5972" s="12" t="str">
        <f>'Record List'!A5941&amp;'Record List'!B5941&amp;'Record List'!C5941&amp;'Record List'!D5941&amp;"kg"</f>
        <v>DEADLIFT, DUMBBELL, RIGHT45M120kg</v>
      </c>
      <c r="B5972" s="13">
        <f>'Record List'!E5941</f>
        <v>346</v>
      </c>
      <c r="C5972" s="14" t="str">
        <f>LEFT('Record List'!F5941,FIND(",",'Record List'!F5941)+2)</f>
        <v>Todd, E</v>
      </c>
      <c r="D5972" s="16" t="str">
        <f>TEXT('Record List'!G5941,"m/d/yyyy")</f>
        <v>12/31/2020</v>
      </c>
      <c r="E5972" s="10"/>
    </row>
    <row r="5973" spans="1:5" x14ac:dyDescent="0.25">
      <c r="A5973" s="12" t="str">
        <f>'Record List'!A5942&amp;'Record List'!B5942&amp;'Record List'!C5942&amp;'Record List'!D5942&amp;"kg"</f>
        <v>DEADLIFT, DUMBBELL, RIGHT45M125+kg</v>
      </c>
      <c r="B5973" s="13">
        <f>'Record List'!E5942</f>
        <v>240</v>
      </c>
      <c r="C5973" s="14" t="str">
        <f>LEFT('Record List'!F5942,FIND(",",'Record List'!F5942)+2)</f>
        <v>Van Vleck, T</v>
      </c>
      <c r="D5973" s="16" t="str">
        <f>TEXT('Record List'!G5942,"m/d/yyyy")</f>
        <v>11/22/2009</v>
      </c>
      <c r="E5973" s="10"/>
    </row>
    <row r="5974" spans="1:5" x14ac:dyDescent="0.25">
      <c r="A5974" s="12" t="str">
        <f>'Record List'!A5943&amp;'Record List'!B5943&amp;'Record List'!C5943&amp;'Record List'!D5943&amp;"kg"</f>
        <v>DEADLIFT, DUMBBELL, RIGHT50M75kg</v>
      </c>
      <c r="B5974" s="13">
        <f>'Record List'!E5943</f>
        <v>288</v>
      </c>
      <c r="C5974" s="14" t="str">
        <f>LEFT('Record List'!F5943,FIND(",",'Record List'!F5943)+2)</f>
        <v>McKean, J</v>
      </c>
      <c r="D5974" s="16" t="str">
        <f>TEXT('Record List'!G5943,"m/d/yyyy")</f>
        <v>2/24/1996</v>
      </c>
      <c r="E5974" s="10"/>
    </row>
    <row r="5975" spans="1:5" x14ac:dyDescent="0.25">
      <c r="A5975" s="12" t="str">
        <f>'Record List'!A5944&amp;'Record List'!B5944&amp;'Record List'!C5944&amp;'Record List'!D5944&amp;"kg"</f>
        <v>DEADLIFT, DUMBBELL, RIGHT50M80kg</v>
      </c>
      <c r="B5975" s="13">
        <f>'Record List'!E5944</f>
        <v>263</v>
      </c>
      <c r="C5975" s="14" t="str">
        <f>LEFT('Record List'!F5944,FIND(",",'Record List'!F5944)+2)</f>
        <v>McKean, J</v>
      </c>
      <c r="D5975" s="16" t="str">
        <f>TEXT('Record List'!G5944,"m/d/yyyy")</f>
        <v>11/17/1999</v>
      </c>
      <c r="E5975" s="10"/>
    </row>
    <row r="5976" spans="1:5" x14ac:dyDescent="0.25">
      <c r="A5976" s="12" t="str">
        <f>'Record List'!A5945&amp;'Record List'!B5945&amp;'Record List'!C5945&amp;'Record List'!D5945&amp;"kg"</f>
        <v>DEADLIFT, DUMBBELL, RIGHT50M105kg</v>
      </c>
      <c r="B5976" s="13">
        <f>'Record List'!E5945</f>
        <v>255</v>
      </c>
      <c r="C5976" s="14" t="str">
        <f>LEFT('Record List'!F5945,FIND(",",'Record List'!F5945)+2)</f>
        <v>Hose, T</v>
      </c>
      <c r="D5976" s="16" t="str">
        <f>TEXT('Record List'!G5945,"m/d/yyyy")</f>
        <v>12/31/2020</v>
      </c>
      <c r="E5976" s="10"/>
    </row>
    <row r="5977" spans="1:5" x14ac:dyDescent="0.25">
      <c r="A5977" s="12" t="str">
        <f>'Record List'!A5946&amp;'Record List'!B5946&amp;'Record List'!C5946&amp;'Record List'!D5946&amp;"kg"</f>
        <v>DEADLIFT, DUMBBELL, RIGHT50M110kg</v>
      </c>
      <c r="B5977" s="13">
        <f>'Record List'!E5946</f>
        <v>205</v>
      </c>
      <c r="C5977" s="14" t="str">
        <f>LEFT('Record List'!F5946,FIND(",",'Record List'!F5946)+2)</f>
        <v>Raymond, M</v>
      </c>
      <c r="D5977" s="16" t="str">
        <f>TEXT('Record List'!G5946,"m/d/yyyy")</f>
        <v>5/27/2017</v>
      </c>
      <c r="E5977" s="10"/>
    </row>
    <row r="5978" spans="1:5" x14ac:dyDescent="0.25">
      <c r="A5978" s="12" t="str">
        <f>'Record List'!A5947&amp;'Record List'!B5947&amp;'Record List'!C5947&amp;'Record List'!D5947&amp;"kg"</f>
        <v>DEADLIFT, DUMBBELL, RIGHT50M115kg</v>
      </c>
      <c r="B5978" s="13">
        <f>'Record List'!E5947</f>
        <v>192</v>
      </c>
      <c r="C5978" s="14" t="str">
        <f>LEFT('Record List'!F5947,FIND(",",'Record List'!F5947)+2)</f>
        <v>Raymond, M</v>
      </c>
      <c r="D5978" s="16" t="str">
        <f>TEXT('Record List'!G5947,"m/d/yyyy")</f>
        <v>1/20/2018</v>
      </c>
      <c r="E5978" s="10"/>
    </row>
    <row r="5979" spans="1:5" x14ac:dyDescent="0.25">
      <c r="A5979" s="12" t="str">
        <f>'Record List'!A5948&amp;'Record List'!B5948&amp;'Record List'!C5948&amp;'Record List'!D5948&amp;"kg"</f>
        <v>DEADLIFT, DUMBBELL, RIGHT50M125+kg</v>
      </c>
      <c r="B5979" s="13">
        <f>'Record List'!E5948</f>
        <v>212</v>
      </c>
      <c r="C5979" s="14" t="str">
        <f>LEFT('Record List'!F5948,FIND(",",'Record List'!F5948)+2)</f>
        <v>Foster, L</v>
      </c>
      <c r="D5979" s="16" t="str">
        <f>TEXT('Record List'!G5948,"m/d/yyyy")</f>
        <v>12/8/2018</v>
      </c>
      <c r="E5979" s="10"/>
    </row>
    <row r="5980" spans="1:5" x14ac:dyDescent="0.25">
      <c r="A5980" s="12" t="str">
        <f>'Record List'!A5949&amp;'Record List'!B5949&amp;'Record List'!C5949&amp;'Record List'!D5949&amp;"kg"</f>
        <v>DEADLIFT, DUMBBELL, RIGHT55M75kg</v>
      </c>
      <c r="B5980" s="13">
        <f>'Record List'!E5949</f>
        <v>110</v>
      </c>
      <c r="C5980" s="14" t="str">
        <f>LEFT('Record List'!F5949,FIND(",",'Record List'!F5949)+2)</f>
        <v>Friesz, D</v>
      </c>
      <c r="D5980" s="16" t="str">
        <f>TEXT('Record List'!G5949,"m/d/yyyy")</f>
        <v>10/11/1998</v>
      </c>
      <c r="E5980" s="10"/>
    </row>
    <row r="5981" spans="1:5" x14ac:dyDescent="0.25">
      <c r="A5981" s="12" t="str">
        <f>'Record List'!A5950&amp;'Record List'!B5950&amp;'Record List'!C5950&amp;'Record List'!D5950&amp;"kg"</f>
        <v>DEADLIFT, DUMBBELL, RIGHT55M85kg</v>
      </c>
      <c r="B5981" s="13">
        <f>'Record List'!E5950</f>
        <v>223</v>
      </c>
      <c r="C5981" s="14" t="str">
        <f>LEFT('Record List'!F5950,FIND(",",'Record List'!F5950)+2)</f>
        <v>McKean, J</v>
      </c>
      <c r="D5981" s="16" t="str">
        <f>TEXT('Record List'!G5950,"m/d/yyyy")</f>
        <v>10/23/2005</v>
      </c>
      <c r="E5981" s="10"/>
    </row>
    <row r="5982" spans="1:5" x14ac:dyDescent="0.25">
      <c r="A5982" s="12" t="str">
        <f>'Record List'!A5951&amp;'Record List'!B5951&amp;'Record List'!C5951&amp;'Record List'!D5951&amp;"kg"</f>
        <v>DEADLIFT, DUMBBELL, RIGHT55M90kg</v>
      </c>
      <c r="B5982" s="13">
        <f>'Record List'!E5951</f>
        <v>281</v>
      </c>
      <c r="C5982" s="14" t="str">
        <f>LEFT('Record List'!F5951,FIND(",",'Record List'!F5951)+2)</f>
        <v>Smith, R</v>
      </c>
      <c r="D5982" s="16" t="str">
        <f>TEXT('Record List'!G5951,"m/d/yyyy")</f>
        <v>3/31/2011</v>
      </c>
      <c r="E5982" s="10"/>
    </row>
    <row r="5983" spans="1:5" x14ac:dyDescent="0.25">
      <c r="A5983" s="12" t="str">
        <f>'Record List'!A5952&amp;'Record List'!B5952&amp;'Record List'!C5952&amp;'Record List'!D5952&amp;"kg"</f>
        <v>DEADLIFT, DUMBBELL, RIGHT55M105kg</v>
      </c>
      <c r="B5983" s="13">
        <f>'Record List'!E5952</f>
        <v>190</v>
      </c>
      <c r="C5983" s="14" t="str">
        <f>LEFT('Record List'!F5952,FIND(",",'Record List'!F5952)+2)</f>
        <v>Raymond, M</v>
      </c>
      <c r="D5983" s="16" t="str">
        <f>TEXT('Record List'!G5952,"m/d/yyyy")</f>
        <v>7/9/2022</v>
      </c>
      <c r="E5983" s="10"/>
    </row>
    <row r="5984" spans="1:5" x14ac:dyDescent="0.25">
      <c r="A5984" s="12" t="str">
        <f>'Record List'!A5953&amp;'Record List'!B5953&amp;'Record List'!C5953&amp;'Record List'!D5953&amp;"kg"</f>
        <v>DEADLIFT, DUMBBELL, RIGHT55M115kg</v>
      </c>
      <c r="B5984" s="13">
        <f>'Record List'!E5953</f>
        <v>200</v>
      </c>
      <c r="C5984" s="14" t="str">
        <f>LEFT('Record List'!F5953,FIND(",",'Record List'!F5953)+2)</f>
        <v>Raymond, M</v>
      </c>
      <c r="D5984" s="16" t="str">
        <f>TEXT('Record List'!G5953,"m/d/yyyy")</f>
        <v>7/21/2018</v>
      </c>
      <c r="E5984" s="10"/>
    </row>
    <row r="5985" spans="1:5" x14ac:dyDescent="0.25">
      <c r="A5985" s="12" t="str">
        <f>'Record List'!A5954&amp;'Record List'!B5954&amp;'Record List'!C5954&amp;'Record List'!D5954&amp;"kg"</f>
        <v>DEADLIFT, DUMBBELL, RIGHT55M120kg</v>
      </c>
      <c r="B5985" s="13">
        <f>'Record List'!E5954</f>
        <v>192</v>
      </c>
      <c r="C5985" s="14" t="str">
        <f>LEFT('Record List'!F5954,FIND(",",'Record List'!F5954)+2)</f>
        <v>Ciavattone, F</v>
      </c>
      <c r="D5985" s="16" t="str">
        <f>TEXT('Record List'!G5954,"m/d/yyyy")</f>
        <v>8/14/2011</v>
      </c>
      <c r="E5985" s="10"/>
    </row>
    <row r="5986" spans="1:5" x14ac:dyDescent="0.25">
      <c r="A5986" s="12" t="str">
        <f>'Record List'!A5955&amp;'Record List'!B5955&amp;'Record List'!C5955&amp;'Record List'!D5955&amp;"kg"</f>
        <v>DEADLIFT, DUMBBELL, RIGHT55M125+kg</v>
      </c>
      <c r="B5986" s="13">
        <f>'Record List'!E5955</f>
        <v>200</v>
      </c>
      <c r="C5986" s="14" t="str">
        <f>LEFT('Record List'!F5955,FIND(",",'Record List'!F5955)+2)</f>
        <v>Foster, L</v>
      </c>
      <c r="D5986" s="16" t="str">
        <f>TEXT('Record List'!G5955,"m/d/yyyy")</f>
        <v>12/31/2020</v>
      </c>
      <c r="E5986" s="10"/>
    </row>
    <row r="5987" spans="1:5" x14ac:dyDescent="0.25">
      <c r="A5987" s="12" t="str">
        <f>'Record List'!A5956&amp;'Record List'!B5956&amp;'Record List'!C5956&amp;'Record List'!D5956&amp;"kg"</f>
        <v>DEADLIFT, DUMBBELL, RIGHT60M80kg</v>
      </c>
      <c r="B5987" s="13">
        <f>'Record List'!E5956</f>
        <v>266</v>
      </c>
      <c r="C5987" s="14" t="str">
        <f>LEFT('Record List'!F5956,FIND(",",'Record List'!F5956)+2)</f>
        <v>McKean, J</v>
      </c>
      <c r="D5987" s="16" t="str">
        <f>TEXT('Record List'!G5956,"m/d/yyyy")</f>
        <v>11/6/2010</v>
      </c>
      <c r="E5987" s="10"/>
    </row>
    <row r="5988" spans="1:5" x14ac:dyDescent="0.25">
      <c r="A5988" s="12" t="str">
        <f>'Record List'!A5957&amp;'Record List'!B5957&amp;'Record List'!C5957&amp;'Record List'!D5957&amp;"kg"</f>
        <v>DEADLIFT, DUMBBELL, RIGHT60M85kg</v>
      </c>
      <c r="B5988" s="13">
        <f>'Record List'!E5957</f>
        <v>225</v>
      </c>
      <c r="C5988" s="14" t="str">
        <f>LEFT('Record List'!F5957,FIND(",",'Record List'!F5957)+2)</f>
        <v>McKean, J</v>
      </c>
      <c r="D5988" s="16" t="str">
        <f>TEXT('Record List'!G5957,"m/d/yyyy")</f>
        <v>11/4/2006</v>
      </c>
      <c r="E5988" s="10"/>
    </row>
    <row r="5989" spans="1:5" x14ac:dyDescent="0.25">
      <c r="A5989" s="12" t="str">
        <f>'Record List'!A5958&amp;'Record List'!B5958&amp;'Record List'!C5958&amp;'Record List'!D5958&amp;"kg"</f>
        <v>DEADLIFT, DUMBBELL, RIGHT60M90kg</v>
      </c>
      <c r="B5989" s="13">
        <f>'Record List'!E5958</f>
        <v>201</v>
      </c>
      <c r="C5989" s="14" t="str">
        <f>LEFT('Record List'!F5958,FIND(",",'Record List'!F5958)+2)</f>
        <v>DeForest, D</v>
      </c>
      <c r="D5989" s="16" t="str">
        <f>TEXT('Record List'!G5958,"m/d/yyyy")</f>
        <v>12/31/2020</v>
      </c>
      <c r="E5989" s="10"/>
    </row>
    <row r="5990" spans="1:5" x14ac:dyDescent="0.25">
      <c r="A5990" s="12" t="str">
        <f>'Record List'!A5959&amp;'Record List'!B5959&amp;'Record List'!C5959&amp;'Record List'!D5959&amp;"kg"</f>
        <v>DEADLIFT, DUMBBELL, RIGHT60M120kg</v>
      </c>
      <c r="B5990" s="13">
        <f>'Record List'!E5959</f>
        <v>280</v>
      </c>
      <c r="C5990" s="14" t="str">
        <f>LEFT('Record List'!F5959,FIND(",",'Record List'!F5959)+2)</f>
        <v>Glasgow, D</v>
      </c>
      <c r="D5990" s="16" t="str">
        <f>TEXT('Record List'!G5959,"m/d/yyyy")</f>
        <v>2/13/2016</v>
      </c>
      <c r="E5990" s="10"/>
    </row>
    <row r="5991" spans="1:5" x14ac:dyDescent="0.25">
      <c r="A5991" s="12" t="str">
        <f>'Record List'!A5960&amp;'Record List'!B5960&amp;'Record List'!C5960&amp;'Record List'!D5960&amp;"kg"</f>
        <v>DEADLIFT, DUMBBELL, RIGHT65M75kg</v>
      </c>
      <c r="B5991" s="13">
        <f>'Record List'!E5960</f>
        <v>162</v>
      </c>
      <c r="C5991" s="14" t="str">
        <f>LEFT('Record List'!F5960,FIND(",",'Record List'!F5960)+2)</f>
        <v>McKean, J</v>
      </c>
      <c r="D5991" s="16" t="str">
        <f>TEXT('Record List'!G5960,"m/d/yyyy")</f>
        <v>8/25/2012</v>
      </c>
      <c r="E5991" s="10"/>
    </row>
    <row r="5992" spans="1:5" x14ac:dyDescent="0.25">
      <c r="A5992" s="12" t="str">
        <f>'Record List'!A5961&amp;'Record List'!B5961&amp;'Record List'!C5961&amp;'Record List'!D5961&amp;"kg"</f>
        <v>DEADLIFT, DUMBBELL, RIGHT65M80kg</v>
      </c>
      <c r="B5992" s="13">
        <f>'Record List'!E5961</f>
        <v>222</v>
      </c>
      <c r="C5992" s="14" t="str">
        <f>LEFT('Record List'!F5961,FIND(",",'Record List'!F5961)+2)</f>
        <v>McKean, J</v>
      </c>
      <c r="D5992" s="16" t="str">
        <f>TEXT('Record List'!G5961,"m/d/yyyy")</f>
        <v>3/31/2011</v>
      </c>
      <c r="E5992" s="10"/>
    </row>
    <row r="5993" spans="1:5" x14ac:dyDescent="0.25">
      <c r="A5993" s="12" t="str">
        <f>'Record List'!A5962&amp;'Record List'!B5962&amp;'Record List'!C5962&amp;'Record List'!D5962&amp;"kg"</f>
        <v>DEADLIFT, DUMBBELL, RIGHT65M90kg</v>
      </c>
      <c r="B5993" s="13">
        <f>'Record List'!E5962</f>
        <v>182</v>
      </c>
      <c r="C5993" s="14" t="str">
        <f>LEFT('Record List'!F5962,FIND(",",'Record List'!F5962)+2)</f>
        <v>Habecker, D</v>
      </c>
      <c r="D5993" s="16" t="str">
        <f>TEXT('Record List'!G5962,"m/d/yyyy")</f>
        <v>3/31/2011</v>
      </c>
      <c r="E5993" s="10"/>
    </row>
    <row r="5994" spans="1:5" x14ac:dyDescent="0.25">
      <c r="A5994" s="12" t="str">
        <f>'Record List'!A5963&amp;'Record List'!B5963&amp;'Record List'!C5963&amp;'Record List'!D5963&amp;"kg"</f>
        <v>DEADLIFT, DUMBBELL, RIGHT65M100kg</v>
      </c>
      <c r="B5994" s="13">
        <f>'Record List'!E5963</f>
        <v>94</v>
      </c>
      <c r="C5994" s="14" t="str">
        <f>LEFT('Record List'!F5963,FIND(",",'Record List'!F5963)+2)</f>
        <v>Gesbeck, L</v>
      </c>
      <c r="D5994" s="16" t="str">
        <f>TEXT('Record List'!G5963,"m/d/yyyy")</f>
        <v>3/4/2000</v>
      </c>
      <c r="E5994" s="10"/>
    </row>
    <row r="5995" spans="1:5" x14ac:dyDescent="0.25">
      <c r="A5995" s="12" t="str">
        <f>'Record List'!A5964&amp;'Record List'!B5964&amp;'Record List'!C5964&amp;'Record List'!D5964&amp;"kg"</f>
        <v>DEADLIFT, DUMBBELL, RIGHT65M125kg</v>
      </c>
      <c r="B5995" s="13">
        <f>'Record List'!E5964</f>
        <v>127</v>
      </c>
      <c r="C5995" s="14" t="str">
        <f>LEFT('Record List'!F5964,FIND(",",'Record List'!F5964)+2)</f>
        <v>Ross, D</v>
      </c>
      <c r="D5995" s="16" t="str">
        <f>TEXT('Record List'!G5964,"m/d/yyyy")</f>
        <v>7/15/2012</v>
      </c>
      <c r="E5995" s="10"/>
    </row>
    <row r="5996" spans="1:5" x14ac:dyDescent="0.25">
      <c r="A5996" s="12" t="str">
        <f>'Record List'!A5965&amp;'Record List'!B5965&amp;'Record List'!C5965&amp;'Record List'!D5965&amp;"kg"</f>
        <v>DEADLIFT, DUMBBELL, RIGHT70M70kg</v>
      </c>
      <c r="B5996" s="13">
        <f>'Record List'!E5965</f>
        <v>182</v>
      </c>
      <c r="C5996" s="14" t="str">
        <f>LEFT('Record List'!F5965,FIND(",",'Record List'!F5965)+2)</f>
        <v>McKean, J</v>
      </c>
      <c r="D5996" s="16" t="str">
        <f>TEXT('Record List'!G5965,"m/d/yyyy")</f>
        <v>10/15/2017</v>
      </c>
      <c r="E5996" s="10"/>
    </row>
    <row r="5997" spans="1:5" x14ac:dyDescent="0.25">
      <c r="A5997" s="12" t="str">
        <f>'Record List'!A5966&amp;'Record List'!B5966&amp;'Record List'!C5966&amp;'Record List'!D5966&amp;"kg"</f>
        <v>DEADLIFT, DUMBBELL, RIGHT70M75kg</v>
      </c>
      <c r="B5997" s="13">
        <f>'Record List'!E5966</f>
        <v>175</v>
      </c>
      <c r="C5997" s="14" t="str">
        <f>LEFT('Record List'!F5966,FIND(",",'Record List'!F5966)+2)</f>
        <v>McKean, J</v>
      </c>
      <c r="D5997" s="16" t="str">
        <f>TEXT('Record List'!G5966,"m/d/yyyy")</f>
        <v>12/20/2015</v>
      </c>
      <c r="E5997" s="10"/>
    </row>
    <row r="5998" spans="1:5" x14ac:dyDescent="0.25">
      <c r="A5998" s="12" t="str">
        <f>'Record List'!A5967&amp;'Record List'!B5967&amp;'Record List'!C5967&amp;'Record List'!D5967&amp;"kg"</f>
        <v>DEADLIFT, DUMBBELL, RIGHT70M80kg</v>
      </c>
      <c r="B5998" s="13">
        <f>'Record List'!E5967</f>
        <v>165</v>
      </c>
      <c r="C5998" s="14" t="str">
        <f>LEFT('Record List'!F5967,FIND(",",'Record List'!F5967)+2)</f>
        <v>Emslie, D</v>
      </c>
      <c r="D5998" s="16" t="str">
        <f>TEXT('Record List'!G5967,"m/d/yyyy")</f>
        <v>1/24/2015</v>
      </c>
      <c r="E5998" s="10"/>
    </row>
    <row r="5999" spans="1:5" x14ac:dyDescent="0.25">
      <c r="A5999" s="12" t="str">
        <f>'Record List'!A5968&amp;'Record List'!B5968&amp;'Record List'!C5968&amp;'Record List'!D5968&amp;"kg"</f>
        <v>DEADLIFT, DUMBBELL, RIGHT70M90kg</v>
      </c>
      <c r="B5999" s="13">
        <f>'Record List'!E5968</f>
        <v>184</v>
      </c>
      <c r="C5999" s="14" t="str">
        <f>LEFT('Record List'!F5968,FIND(",",'Record List'!F5968)+2)</f>
        <v>Habecker, D</v>
      </c>
      <c r="D5999" s="16" t="str">
        <f>TEXT('Record List'!G5968,"m/d/yyyy")</f>
        <v>12/31/2014</v>
      </c>
      <c r="E5999" s="10"/>
    </row>
    <row r="6000" spans="1:5" x14ac:dyDescent="0.25">
      <c r="A6000" s="12" t="str">
        <f>'Record List'!A5969&amp;'Record List'!B5969&amp;'Record List'!C5969&amp;'Record List'!D5969&amp;"kg"</f>
        <v>DEADLIFT, DUMBBELL, RIGHT70M105kg</v>
      </c>
      <c r="B6000" s="13">
        <f>'Record List'!E5969</f>
        <v>153</v>
      </c>
      <c r="C6000" s="14" t="str">
        <f>LEFT('Record List'!F5969,FIND(",",'Record List'!F5969)+2)</f>
        <v>Murdock, M</v>
      </c>
      <c r="D6000" s="16" t="str">
        <f>TEXT('Record List'!G5969,"m/d/yyyy")</f>
        <v>3/31/2011</v>
      </c>
      <c r="E6000" s="10"/>
    </row>
    <row r="6001" spans="1:5" x14ac:dyDescent="0.25">
      <c r="A6001" s="12" t="str">
        <f>'Record List'!A5970&amp;'Record List'!B5970&amp;'Record List'!C5970&amp;'Record List'!D5970&amp;"kg"</f>
        <v>DEADLIFT, DUMBBELL, RIGHT70M110kg</v>
      </c>
      <c r="B6001" s="13">
        <f>'Record List'!E5970</f>
        <v>195</v>
      </c>
      <c r="C6001" s="14" t="str">
        <f>LEFT('Record List'!F5970,FIND(",",'Record List'!F5970)+2)</f>
        <v>Myers, L</v>
      </c>
      <c r="D6001" s="16" t="str">
        <f>TEXT('Record List'!G5970,"m/d/yyyy")</f>
        <v>8/26/2017</v>
      </c>
      <c r="E6001" s="10"/>
    </row>
    <row r="6002" spans="1:5" x14ac:dyDescent="0.25">
      <c r="A6002" s="12" t="str">
        <f>'Record List'!A5971&amp;'Record List'!B5971&amp;'Record List'!C5971&amp;'Record List'!D5971&amp;"kg"</f>
        <v>DEADLIFT, DUMBBELL, RIGHT70M115kg</v>
      </c>
      <c r="B6002" s="13">
        <f>'Record List'!E5971</f>
        <v>130</v>
      </c>
      <c r="C6002" s="14" t="str">
        <f>LEFT('Record List'!F5971,FIND(",",'Record List'!F5971)+2)</f>
        <v>Geib, B</v>
      </c>
      <c r="D6002" s="16" t="str">
        <f>TEXT('Record List'!G5971,"m/d/yyyy")</f>
        <v>10/12/2014</v>
      </c>
      <c r="E6002" s="10"/>
    </row>
    <row r="6003" spans="1:5" x14ac:dyDescent="0.25">
      <c r="A6003" s="12" t="str">
        <f>'Record List'!A5972&amp;'Record List'!B5972&amp;'Record List'!C5972&amp;'Record List'!D5972&amp;"kg"</f>
        <v>DEADLIFT, DUMBBELL, RIGHT70M120kg</v>
      </c>
      <c r="B6003" s="13">
        <f>'Record List'!E5972</f>
        <v>190</v>
      </c>
      <c r="C6003" s="14" t="str">
        <f>LEFT('Record List'!F5972,FIND(",",'Record List'!F5972)+2)</f>
        <v>Ross, D</v>
      </c>
      <c r="D6003" s="16" t="str">
        <f>TEXT('Record List'!G5972,"m/d/yyyy")</f>
        <v>2/13/2016</v>
      </c>
      <c r="E6003" s="10"/>
    </row>
    <row r="6004" spans="1:5" x14ac:dyDescent="0.25">
      <c r="A6004" s="12" t="str">
        <f>'Record List'!A5973&amp;'Record List'!B5973&amp;'Record List'!C5973&amp;'Record List'!D5973&amp;"kg"</f>
        <v>DEADLIFT, DUMBBELL, RIGHT70M125kg</v>
      </c>
      <c r="B6004" s="13">
        <f>'Record List'!E5973</f>
        <v>125</v>
      </c>
      <c r="C6004" s="14" t="str">
        <f>LEFT('Record List'!F5973,FIND(",",'Record List'!F5973)+2)</f>
        <v>Ross, D</v>
      </c>
      <c r="D6004" s="16" t="str">
        <f>TEXT('Record List'!G5973,"m/d/yyyy")</f>
        <v>2/10/2013</v>
      </c>
      <c r="E6004" s="10"/>
    </row>
    <row r="6005" spans="1:5" x14ac:dyDescent="0.25">
      <c r="A6005" s="12" t="str">
        <f>'Record List'!A5974&amp;'Record List'!B5974&amp;'Record List'!C5974&amp;'Record List'!D5974&amp;"kg"</f>
        <v>DEADLIFT, DUMBBELL, RIGHT75M85kg</v>
      </c>
      <c r="B6005" s="13">
        <f>'Record List'!E5974</f>
        <v>176</v>
      </c>
      <c r="C6005" s="14" t="str">
        <f>LEFT('Record List'!F5974,FIND(",",'Record List'!F5974)+2)</f>
        <v>Habecker, D</v>
      </c>
      <c r="D6005" s="16" t="str">
        <f>TEXT('Record List'!G5974,"m/d/yyyy")</f>
        <v>12/7/2019</v>
      </c>
      <c r="E6005" s="10"/>
    </row>
    <row r="6006" spans="1:5" x14ac:dyDescent="0.25">
      <c r="A6006" s="12" t="str">
        <f>'Record List'!A5975&amp;'Record List'!B5975&amp;'Record List'!C5975&amp;'Record List'!D5975&amp;"kg"</f>
        <v>DEADLIFT, DUMBBELL, RIGHT75M90kg</v>
      </c>
      <c r="B6006" s="13">
        <f>'Record List'!E5975</f>
        <v>189</v>
      </c>
      <c r="C6006" s="14" t="str">
        <f>LEFT('Record List'!F5975,FIND(",",'Record List'!F5975)+2)</f>
        <v>Habecker, D</v>
      </c>
      <c r="D6006" s="16" t="str">
        <f>TEXT('Record List'!G5975,"m/d/yyyy")</f>
        <v>12/31/2020</v>
      </c>
      <c r="E6006" s="10"/>
    </row>
    <row r="6007" spans="1:5" x14ac:dyDescent="0.25">
      <c r="A6007" s="12" t="e">
        <f>'Record List'!#REF!&amp;'Record List'!#REF!&amp;'Record List'!#REF!&amp;'Record List'!#REF!&amp;"kg"</f>
        <v>#REF!</v>
      </c>
      <c r="B6007" s="13" t="e">
        <f>'Record List'!#REF!</f>
        <v>#REF!</v>
      </c>
      <c r="C6007" s="14" t="e">
        <f>LEFT('Record List'!#REF!,FIND(",",'Record List'!#REF!)+2)</f>
        <v>#REF!</v>
      </c>
      <c r="D6007" s="16" t="e">
        <f>TEXT('Record List'!#REF!,"m/d/yyyy")</f>
        <v>#REF!</v>
      </c>
      <c r="E6007" s="10"/>
    </row>
    <row r="6008" spans="1:5" x14ac:dyDescent="0.25">
      <c r="A6008" s="12" t="str">
        <f>'Record List'!A5976&amp;'Record List'!B5976&amp;'Record List'!C5976&amp;'Record List'!D5976&amp;"kg"</f>
        <v>DEADLIFT, DUMBBELL, RIGHT75M105kg</v>
      </c>
      <c r="B6008" s="13">
        <f>'Record List'!E5976</f>
        <v>187</v>
      </c>
      <c r="C6008" s="14" t="str">
        <f>LEFT('Record List'!F5976,FIND(",",'Record List'!F5976)+2)</f>
        <v>Myers, L</v>
      </c>
      <c r="D6008" s="16" t="str">
        <f>TEXT('Record List'!G5976,"m/d/yyyy")</f>
        <v>1/18/2020</v>
      </c>
      <c r="E6008" s="10"/>
    </row>
    <row r="6009" spans="1:5" x14ac:dyDescent="0.25">
      <c r="A6009" s="12" t="str">
        <f>'Record List'!A5977&amp;'Record List'!B5977&amp;'Record List'!C5977&amp;'Record List'!D5977&amp;"kg"</f>
        <v>DEADLIFT, DUMBBELL, RIGHT80M70kg</v>
      </c>
      <c r="B6009" s="13">
        <f>'Record List'!E5977</f>
        <v>130</v>
      </c>
      <c r="C6009" s="14" t="str">
        <f>LEFT('Record List'!F5977,FIND(",",'Record List'!F5977)+2)</f>
        <v>Mitchell, D</v>
      </c>
      <c r="D6009" s="16" t="str">
        <f>TEXT('Record List'!G5977,"m/d/yyyy")</f>
        <v>10/12/2014</v>
      </c>
      <c r="E6009" s="10"/>
    </row>
    <row r="6010" spans="1:5" x14ac:dyDescent="0.25">
      <c r="A6010" s="12" t="str">
        <f>'Record List'!A5978&amp;'Record List'!B5978&amp;'Record List'!C5978&amp;'Record List'!D5978&amp;"kg"</f>
        <v>DEADLIFT, DUMBBELL, RIGHT80M85kg</v>
      </c>
      <c r="B6010" s="13">
        <f>'Record List'!E5978</f>
        <v>149</v>
      </c>
      <c r="C6010" s="14" t="str">
        <f>LEFT('Record List'!F5978,FIND(",",'Record List'!F5978)+2)</f>
        <v>Montini, A</v>
      </c>
      <c r="D6010" s="16" t="str">
        <f>TEXT('Record List'!G5978,"m/d/yyyy")</f>
        <v>3/31/2011</v>
      </c>
      <c r="E6010" s="10"/>
    </row>
    <row r="6011" spans="1:5" x14ac:dyDescent="0.25">
      <c r="A6011" s="12" t="str">
        <f>'Record List'!A5979&amp;'Record List'!B5979&amp;'Record List'!C5979&amp;'Record List'!D5979&amp;"kg"</f>
        <v>DEADLIFT, DUMBBELL, RIGHT85M80kg</v>
      </c>
      <c r="B6011" s="13">
        <f>'Record List'!E5979</f>
        <v>70</v>
      </c>
      <c r="C6011" s="14" t="str">
        <f>LEFT('Record List'!F5979,FIND(",",'Record List'!F5979)+2)</f>
        <v>Montini, A</v>
      </c>
      <c r="D6011" s="16" t="str">
        <f>TEXT('Record List'!G5979,"m/d/yyyy")</f>
        <v>8/18/2013</v>
      </c>
      <c r="E6011" s="10"/>
    </row>
    <row r="6012" spans="1:5" x14ac:dyDescent="0.25">
      <c r="A6012" s="12" t="str">
        <f>'Record List'!A5980&amp;'Record List'!B5980&amp;'Record List'!C5980&amp;'Record List'!D5980&amp;"kg"</f>
        <v>DEADLIFT, DUMBBELL, RIGHT85M95kg</v>
      </c>
      <c r="B6012" s="13">
        <f>'Record List'!E5980</f>
        <v>106</v>
      </c>
      <c r="C6012" s="14" t="str">
        <f>LEFT('Record List'!F5980,FIND(",",'Record List'!F5980)+2)</f>
        <v>Clark, B</v>
      </c>
      <c r="D6012" s="16" t="str">
        <f>TEXT('Record List'!G5980,"m/d/yyyy")</f>
        <v>12/31/2020</v>
      </c>
      <c r="E6012" s="10"/>
    </row>
    <row r="6013" spans="1:5" x14ac:dyDescent="0.25">
      <c r="A6013" s="12" t="str">
        <f>'Record List'!A5981&amp;'Record List'!B5981&amp;'Record List'!C5981&amp;'Record List'!D5981&amp;"kg"</f>
        <v>DEADLIFT, DUMBBELL, RIGHTALLM65kg</v>
      </c>
      <c r="B6013" s="13">
        <f>'Record List'!E5981</f>
        <v>139</v>
      </c>
      <c r="C6013" s="14" t="str">
        <f>LEFT('Record List'!F5981,FIND(",",'Record List'!F5981)+2)</f>
        <v>McKean, S</v>
      </c>
      <c r="D6013" s="16" t="str">
        <f>TEXT('Record List'!G5981,"m/d/yyyy")</f>
        <v>2/24/1996</v>
      </c>
      <c r="E6013" s="10"/>
    </row>
    <row r="6014" spans="1:5" x14ac:dyDescent="0.25">
      <c r="A6014" s="12" t="str">
        <f>'Record List'!A5982&amp;'Record List'!B5982&amp;'Record List'!C5982&amp;'Record List'!D5982&amp;"kg"</f>
        <v>DEADLIFT, DUMBBELL, RIGHTALLM70kg</v>
      </c>
      <c r="B6014" s="13">
        <f>'Record List'!E5982</f>
        <v>306</v>
      </c>
      <c r="C6014" s="14" t="str">
        <f>LEFT('Record List'!F5982,FIND(",",'Record List'!F5982)+2)</f>
        <v>McKean, J</v>
      </c>
      <c r="D6014" s="16" t="str">
        <f>TEXT('Record List'!G5982,"m/d/yyyy")</f>
        <v>2/18/1995</v>
      </c>
      <c r="E6014" s="10"/>
    </row>
    <row r="6015" spans="1:5" x14ac:dyDescent="0.25">
      <c r="A6015" s="12" t="str">
        <f>'Record List'!A5983&amp;'Record List'!B5983&amp;'Record List'!C5983&amp;'Record List'!D5983&amp;"kg"</f>
        <v>DEADLIFT, DUMBBELL, RIGHTALLM75kg</v>
      </c>
      <c r="B6015" s="13">
        <f>'Record List'!E5983</f>
        <v>288</v>
      </c>
      <c r="C6015" s="14" t="str">
        <f>LEFT('Record List'!F5983,FIND(",",'Record List'!F5983)+2)</f>
        <v>McKean, J</v>
      </c>
      <c r="D6015" s="16" t="str">
        <f>TEXT('Record List'!G5983,"m/d/yyyy")</f>
        <v>2/24/1996</v>
      </c>
      <c r="E6015" s="10"/>
    </row>
    <row r="6016" spans="1:5" x14ac:dyDescent="0.25">
      <c r="A6016" s="12" t="str">
        <f>'Record List'!A5984&amp;'Record List'!B5984&amp;'Record List'!C5984&amp;'Record List'!D5984&amp;"kg"</f>
        <v>DEADLIFT, DUMBBELL, RIGHTALLM80kg</v>
      </c>
      <c r="B6016" s="13">
        <f>'Record List'!E5984</f>
        <v>266</v>
      </c>
      <c r="C6016" s="14" t="str">
        <f>LEFT('Record List'!F5984,FIND(",",'Record List'!F5984)+2)</f>
        <v>McKean, J</v>
      </c>
      <c r="D6016" s="16" t="str">
        <f>TEXT('Record List'!G5984,"m/d/yyyy")</f>
        <v>11/6/2010</v>
      </c>
      <c r="E6016" s="10"/>
    </row>
    <row r="6017" spans="1:5" x14ac:dyDescent="0.25">
      <c r="A6017" s="12" t="str">
        <f>'Record List'!A5985&amp;'Record List'!B5985&amp;'Record List'!C5985&amp;'Record List'!D5985&amp;"kg"</f>
        <v>DEADLIFT, DUMBBELL, RIGHTALLM85kg</v>
      </c>
      <c r="B6017" s="13">
        <f>'Record List'!E5985</f>
        <v>350</v>
      </c>
      <c r="C6017" s="14" t="str">
        <f>LEFT('Record List'!F5985,FIND(",",'Record List'!F5985)+2)</f>
        <v>Wagman, D</v>
      </c>
      <c r="D6017" s="16" t="str">
        <f>TEXT('Record List'!G5985,"m/d/yyyy")</f>
        <v>12/27/2014</v>
      </c>
      <c r="E6017" s="10"/>
    </row>
    <row r="6018" spans="1:5" x14ac:dyDescent="0.25">
      <c r="A6018" s="12" t="str">
        <f>'Record List'!A5986&amp;'Record List'!B5986&amp;'Record List'!C5986&amp;'Record List'!D5986&amp;"kg"</f>
        <v>DEADLIFT, DUMBBELL, RIGHTALLM90kg</v>
      </c>
      <c r="B6018" s="13">
        <f>'Record List'!E5986</f>
        <v>281</v>
      </c>
      <c r="C6018" s="14" t="str">
        <f>LEFT('Record List'!F5986,FIND(",",'Record List'!F5986)+2)</f>
        <v>Smith, R</v>
      </c>
      <c r="D6018" s="16" t="str">
        <f>TEXT('Record List'!G5986,"m/d/yyyy")</f>
        <v>3/31/2011</v>
      </c>
      <c r="E6018" s="10"/>
    </row>
    <row r="6019" spans="1:5" x14ac:dyDescent="0.25">
      <c r="A6019" s="12" t="str">
        <f>'Record List'!A5987&amp;'Record List'!B5987&amp;'Record List'!C5987&amp;'Record List'!D5987&amp;"kg"</f>
        <v>DEADLIFT, DUMBBELL, RIGHTALLM95kg</v>
      </c>
      <c r="B6019" s="13">
        <f>'Record List'!E5987</f>
        <v>300</v>
      </c>
      <c r="C6019" s="14" t="str">
        <f>LEFT('Record List'!F5987,FIND(",",'Record List'!F5987)+2)</f>
        <v>Cathey, V</v>
      </c>
      <c r="D6019" s="16" t="str">
        <f>TEXT('Record List'!G5987,"m/d/yyyy")</f>
        <v>2/13/2016</v>
      </c>
      <c r="E6019" s="10"/>
    </row>
    <row r="6020" spans="1:5" x14ac:dyDescent="0.25">
      <c r="A6020" s="12" t="str">
        <f>'Record List'!A5988&amp;'Record List'!B5988&amp;'Record List'!C5988&amp;'Record List'!D5988&amp;"kg"</f>
        <v>DEADLIFT, DUMBBELL, RIGHTALLM100kg</v>
      </c>
      <c r="B6020" s="13">
        <f>'Record List'!E5988</f>
        <v>275</v>
      </c>
      <c r="C6020" s="14" t="str">
        <f>LEFT('Record List'!F5988,FIND(",",'Record List'!F5988)+2)</f>
        <v>Kirchman, A</v>
      </c>
      <c r="D6020" s="16" t="str">
        <f>TEXT('Record List'!G5988,"m/d/yyyy")</f>
        <v>2/13/2016</v>
      </c>
      <c r="E6020" s="10"/>
    </row>
    <row r="6021" spans="1:5" x14ac:dyDescent="0.25">
      <c r="A6021" s="12" t="str">
        <f>'Record List'!A5989&amp;'Record List'!B5989&amp;'Record List'!C5989&amp;'Record List'!D5989&amp;"kg"</f>
        <v>DEADLIFT, DUMBBELL, RIGHTALLM105kg</v>
      </c>
      <c r="B6021" s="13">
        <f>'Record List'!E5989</f>
        <v>365</v>
      </c>
      <c r="C6021" s="14" t="str">
        <f>LEFT('Record List'!F5989,FIND(",",'Record List'!F5989)+2)</f>
        <v>Myers, A</v>
      </c>
      <c r="D6021" s="16" t="str">
        <f>TEXT('Record List'!G5989,"m/d/yyyy")</f>
        <v>2/13/2016</v>
      </c>
      <c r="E6021" s="10"/>
    </row>
    <row r="6022" spans="1:5" x14ac:dyDescent="0.25">
      <c r="A6022" s="12" t="str">
        <f>'Record List'!A5990&amp;'Record List'!B5990&amp;'Record List'!C5990&amp;'Record List'!D5990&amp;"kg"</f>
        <v>DEADLIFT, DUMBBELL, RIGHTALLM110kg</v>
      </c>
      <c r="B6022" s="13">
        <f>'Record List'!E5990</f>
        <v>402</v>
      </c>
      <c r="C6022" s="14" t="str">
        <f>LEFT('Record List'!F5990,FIND(",",'Record List'!F5990)+2)</f>
        <v>Ciavattone, J</v>
      </c>
      <c r="D6022" s="16" t="str">
        <f>TEXT('Record List'!G5990,"m/d/yyyy")</f>
        <v>8/14/2011</v>
      </c>
      <c r="E6022" s="10"/>
    </row>
    <row r="6023" spans="1:5" x14ac:dyDescent="0.25">
      <c r="A6023" s="12" t="str">
        <f>'Record List'!A5991&amp;'Record List'!B5991&amp;'Record List'!C5991&amp;'Record List'!D5991&amp;"kg"</f>
        <v>DEADLIFT, DUMBBELL, RIGHTALLM115kg</v>
      </c>
      <c r="B6023" s="13">
        <f>'Record List'!E5991</f>
        <v>395</v>
      </c>
      <c r="C6023" s="14" t="str">
        <f>LEFT('Record List'!F5991,FIND(",",'Record List'!F5991)+2)</f>
        <v>Myers, A</v>
      </c>
      <c r="D6023" s="16" t="str">
        <f>TEXT('Record List'!G5991,"m/d/yyyy")</f>
        <v>3/31/2011</v>
      </c>
      <c r="E6023" s="10"/>
    </row>
    <row r="6024" spans="1:5" x14ac:dyDescent="0.25">
      <c r="A6024" s="12" t="str">
        <f>'Record List'!A5992&amp;'Record List'!B5992&amp;'Record List'!C5992&amp;'Record List'!D5992&amp;"kg"</f>
        <v>DEADLIFT, DUMBBELL, RIGHTALLM120kg</v>
      </c>
      <c r="B6024" s="13">
        <f>'Record List'!E5992</f>
        <v>417</v>
      </c>
      <c r="C6024" s="14" t="str">
        <f>LEFT('Record List'!F5992,FIND(",",'Record List'!F5992)+2)</f>
        <v>Ullom, C</v>
      </c>
      <c r="D6024" s="16" t="str">
        <f>TEXT('Record List'!G5992,"m/d/yyyy")</f>
        <v>12/31/2014</v>
      </c>
      <c r="E6024" s="10"/>
    </row>
    <row r="6025" spans="1:5" x14ac:dyDescent="0.25">
      <c r="A6025" s="12" t="str">
        <f>'Record List'!A5993&amp;'Record List'!B5993&amp;'Record List'!C5993&amp;'Record List'!D5993&amp;"kg"</f>
        <v>DEADLIFT, DUMBBELL, RIGHTALLM125kg</v>
      </c>
      <c r="B6025" s="13">
        <f>'Record List'!E5993</f>
        <v>350</v>
      </c>
      <c r="C6025" s="14" t="str">
        <f>LEFT('Record List'!F5993,FIND(",",'Record List'!F5993)+2)</f>
        <v>Lestan, C</v>
      </c>
      <c r="D6025" s="16" t="str">
        <f>TEXT('Record List'!G5993,"m/d/yyyy")</f>
        <v>12/31/2020</v>
      </c>
      <c r="E6025" s="10"/>
    </row>
    <row r="6026" spans="1:5" x14ac:dyDescent="0.25">
      <c r="A6026" s="12" t="str">
        <f>'Record List'!A5994&amp;'Record List'!B5994&amp;'Record List'!C5994&amp;'Record List'!D5994&amp;"kg"</f>
        <v>DEADLIFT, DUMBBELL, RIGHTALLM125+kg</v>
      </c>
      <c r="B6026" s="13">
        <f>'Record List'!E5994</f>
        <v>325</v>
      </c>
      <c r="C6026" s="14" t="str">
        <f>LEFT('Record List'!F5994,FIND(",",'Record List'!F5994)+2)</f>
        <v>Tully, S</v>
      </c>
      <c r="D6026" s="16" t="str">
        <f>TEXT('Record List'!G5994,"m/d/yyyy")</f>
        <v>2/13/2016</v>
      </c>
      <c r="E6026" s="10"/>
    </row>
    <row r="6027" spans="1:5" x14ac:dyDescent="0.25">
      <c r="A6027" s="12" t="str">
        <f>'Record List'!A5995&amp;'Record List'!B5995&amp;'Record List'!C5995&amp;'Record List'!D5995&amp;"kg"</f>
        <v>DEADLIFT, FINGERS, INDEX13F50kg</v>
      </c>
      <c r="B6027" s="13">
        <f>'Record List'!E5995</f>
        <v>75</v>
      </c>
      <c r="C6027" s="14" t="str">
        <f>LEFT('Record List'!F5995,FIND(",",'Record List'!F5995)+2)</f>
        <v>Holeman, K</v>
      </c>
      <c r="D6027" s="16" t="str">
        <f>TEXT('Record List'!G5995,"m/d/yyyy")</f>
        <v>12/10/2000</v>
      </c>
      <c r="E6027" s="10"/>
    </row>
    <row r="6028" spans="1:5" x14ac:dyDescent="0.25">
      <c r="A6028" s="12" t="str">
        <f>'Record List'!A5996&amp;'Record List'!B5996&amp;'Record List'!C5996&amp;'Record List'!D5996&amp;"kg"</f>
        <v>DEADLIFT, FINGERS, INDEX13F75kg</v>
      </c>
      <c r="B6028" s="13">
        <f>'Record List'!E5996</f>
        <v>70</v>
      </c>
      <c r="C6028" s="14" t="str">
        <f>LEFT('Record List'!F5996,FIND(",",'Record List'!F5996)+2)</f>
        <v>Griffis, K</v>
      </c>
      <c r="D6028" s="16" t="str">
        <f>TEXT('Record List'!G5996,"m/d/yyyy")</f>
        <v>12/12/2004</v>
      </c>
      <c r="E6028" s="10"/>
    </row>
    <row r="6029" spans="1:5" x14ac:dyDescent="0.25">
      <c r="A6029" s="12" t="str">
        <f>'Record List'!A5997&amp;'Record List'!B5997&amp;'Record List'!C5997&amp;'Record List'!D5997&amp;"kg"</f>
        <v>DEADLIFT, FINGERS, INDEX14F60kg</v>
      </c>
      <c r="B6029" s="13">
        <f>'Record List'!E5997</f>
        <v>110</v>
      </c>
      <c r="C6029" s="14" t="str">
        <f>LEFT('Record List'!F5997,FIND(",",'Record List'!F5997)+2)</f>
        <v>Hartman, L</v>
      </c>
      <c r="D6029" s="16" t="str">
        <f>TEXT('Record List'!G5997,"m/d/yyyy")</f>
        <v>12/10/2000</v>
      </c>
      <c r="E6029" s="10"/>
    </row>
    <row r="6030" spans="1:5" x14ac:dyDescent="0.25">
      <c r="A6030" s="12" t="str">
        <f>'Record List'!A5998&amp;'Record List'!B5998&amp;'Record List'!C5998&amp;'Record List'!D5998&amp;"kg"</f>
        <v>DEADLIFT, FINGERS, INDEX14F70kg</v>
      </c>
      <c r="B6030" s="13">
        <f>'Record List'!E5998</f>
        <v>65</v>
      </c>
      <c r="C6030" s="14" t="str">
        <f>LEFT('Record List'!F5998,FIND(",",'Record List'!F5998)+2)</f>
        <v>McConnaughey, A</v>
      </c>
      <c r="D6030" s="16" t="str">
        <f>TEXT('Record List'!G5998,"m/d/yyyy")</f>
        <v>12/10/2005</v>
      </c>
      <c r="E6030" s="10"/>
    </row>
    <row r="6031" spans="1:5" x14ac:dyDescent="0.25">
      <c r="A6031" s="12" t="str">
        <f>'Record List'!A5999&amp;'Record List'!B5999&amp;'Record List'!C5999&amp;'Record List'!D5999&amp;"kg"</f>
        <v>DEADLIFT, FINGERS, INDEX14F75kg</v>
      </c>
      <c r="B6031" s="13">
        <f>'Record List'!E5999</f>
        <v>106</v>
      </c>
      <c r="C6031" s="14" t="str">
        <f>LEFT('Record List'!F5999,FIND(",",'Record List'!F5999)+2)</f>
        <v>Fritz, M</v>
      </c>
      <c r="D6031" s="16" t="str">
        <f>TEXT('Record List'!G5999,"m/d/yyyy")</f>
        <v>12/12/2004</v>
      </c>
      <c r="E6031" s="10"/>
    </row>
    <row r="6032" spans="1:5" x14ac:dyDescent="0.25">
      <c r="A6032" s="12" t="str">
        <f>'Record List'!A6000&amp;'Record List'!B6000&amp;'Record List'!C6000&amp;'Record List'!D6000&amp;"kg"</f>
        <v>DEADLIFT, FINGERS, INDEX14F80kg</v>
      </c>
      <c r="B6032" s="13">
        <f>'Record List'!E6000</f>
        <v>110</v>
      </c>
      <c r="C6032" s="14" t="str">
        <f>LEFT('Record List'!F6000,FIND(",",'Record List'!F6000)+2)</f>
        <v>Fritz, M</v>
      </c>
      <c r="D6032" s="16" t="str">
        <f>TEXT('Record List'!G6000,"m/d/yyyy")</f>
        <v>12/10/2005</v>
      </c>
      <c r="E6032" s="10"/>
    </row>
    <row r="6033" spans="1:5" x14ac:dyDescent="0.25">
      <c r="A6033" s="12" t="e">
        <f>'Record List'!#REF!&amp;'Record List'!#REF!&amp;'Record List'!#REF!&amp;'Record List'!#REF!&amp;"kg"</f>
        <v>#REF!</v>
      </c>
      <c r="B6033" s="13" t="e">
        <f>'Record List'!#REF!</f>
        <v>#REF!</v>
      </c>
      <c r="C6033" s="14" t="e">
        <f>LEFT('Record List'!#REF!,FIND(",",'Record List'!#REF!)+2)</f>
        <v>#REF!</v>
      </c>
      <c r="D6033" s="16" t="e">
        <f>TEXT('Record List'!#REF!,"m/d/yyyy")</f>
        <v>#REF!</v>
      </c>
      <c r="E6033" s="10"/>
    </row>
    <row r="6034" spans="1:5" x14ac:dyDescent="0.25">
      <c r="A6034" s="12" t="str">
        <f>'Record List'!A6001&amp;'Record List'!B6001&amp;'Record List'!C6001&amp;'Record List'!D6001&amp;"kg"</f>
        <v>DEADLIFT, FINGERS, INDEX16F75kg</v>
      </c>
      <c r="B6034" s="13">
        <f>'Record List'!E6001</f>
        <v>135</v>
      </c>
      <c r="C6034" s="14" t="str">
        <f>LEFT('Record List'!F6001,FIND(",",'Record List'!F6001)+2)</f>
        <v>Paul, A</v>
      </c>
      <c r="D6034" s="16" t="str">
        <f>TEXT('Record List'!G6001,"m/d/yyyy")</f>
        <v>12/14/2003</v>
      </c>
      <c r="E6034" s="10"/>
    </row>
    <row r="6035" spans="1:5" x14ac:dyDescent="0.25">
      <c r="A6035" s="12" t="str">
        <f>'Record List'!A6002&amp;'Record List'!B6002&amp;'Record List'!C6002&amp;'Record List'!D6002&amp;"kg"</f>
        <v>DEADLIFT, FINGERS, INDEX16F115kg</v>
      </c>
      <c r="B6035" s="13">
        <f>'Record List'!E6002</f>
        <v>100</v>
      </c>
      <c r="C6035" s="14" t="str">
        <f>LEFT('Record List'!F6002,FIND(",",'Record List'!F6002)+2)</f>
        <v>Sipes, J</v>
      </c>
      <c r="D6035" s="16" t="str">
        <f>TEXT('Record List'!G6002,"m/d/yyyy")</f>
        <v>12/12/1999</v>
      </c>
      <c r="E6035" s="10"/>
    </row>
    <row r="6036" spans="1:5" x14ac:dyDescent="0.25">
      <c r="A6036" s="12" t="str">
        <f>'Record List'!A6003&amp;'Record List'!B6003&amp;'Record List'!C6003&amp;'Record List'!D6003&amp;"kg"</f>
        <v>DEADLIFT, FINGERS, INDEX18F60kg</v>
      </c>
      <c r="B6036" s="13">
        <f>'Record List'!E6003</f>
        <v>105</v>
      </c>
      <c r="C6036" s="14" t="str">
        <f>LEFT('Record List'!F6003,FIND(",",'Record List'!F6003)+2)</f>
        <v>Burks, A</v>
      </c>
      <c r="D6036" s="16" t="str">
        <f>TEXT('Record List'!G6003,"m/d/yyyy")</f>
        <v>12/14/1997</v>
      </c>
      <c r="E6036" s="10"/>
    </row>
    <row r="6037" spans="1:5" x14ac:dyDescent="0.25">
      <c r="A6037" s="12" t="str">
        <f>'Record List'!A6004&amp;'Record List'!B6004&amp;'Record List'!C6004&amp;'Record List'!D6004&amp;"kg"</f>
        <v>DEADLIFT, FINGERS, INDEX40F125+kg</v>
      </c>
      <c r="B6037" s="13">
        <f>'Record List'!E6004</f>
        <v>175</v>
      </c>
      <c r="C6037" s="14" t="str">
        <f>LEFT('Record List'!F6004,FIND(",",'Record List'!F6004)+2)</f>
        <v>McConnaughey, M</v>
      </c>
      <c r="D6037" s="16" t="str">
        <f>TEXT('Record List'!G6004,"m/d/yyyy")</f>
        <v>12/12/2004</v>
      </c>
      <c r="E6037" s="10"/>
    </row>
    <row r="6038" spans="1:5" x14ac:dyDescent="0.25">
      <c r="A6038" s="12" t="str">
        <f>'Record List'!A6005&amp;'Record List'!B6005&amp;'Record List'!C6005&amp;'Record List'!D6005&amp;"kg"</f>
        <v>DEADLIFT, FINGERS, INDEX45F125+kg</v>
      </c>
      <c r="B6038" s="13">
        <f>'Record List'!E6005</f>
        <v>180</v>
      </c>
      <c r="C6038" s="14" t="str">
        <f>LEFT('Record List'!F6005,FIND(",",'Record List'!F6005)+2)</f>
        <v>McConnaughey, M</v>
      </c>
      <c r="D6038" s="16" t="str">
        <f>TEXT('Record List'!G6005,"m/d/yyyy")</f>
        <v>12/10/2005</v>
      </c>
      <c r="E6038" s="10"/>
    </row>
    <row r="6039" spans="1:5" x14ac:dyDescent="0.25">
      <c r="A6039" s="12" t="str">
        <f>'Record List'!A6006&amp;'Record List'!B6006&amp;'Record List'!C6006&amp;'Record List'!D6006&amp;"kg"</f>
        <v>DEADLIFT, FINGERS, INDEX50F50kg</v>
      </c>
      <c r="B6039" s="13">
        <f>'Record List'!E6006</f>
        <v>80</v>
      </c>
      <c r="C6039" s="14" t="str">
        <f>LEFT('Record List'!F6006,FIND(",",'Record List'!F6006)+2)</f>
        <v>Jackson, R</v>
      </c>
      <c r="D6039" s="16" t="str">
        <f>TEXT('Record List'!G6006,"m/d/yyyy")</f>
        <v>12/27/2015</v>
      </c>
      <c r="E6039" s="10"/>
    </row>
    <row r="6040" spans="1:5" x14ac:dyDescent="0.25">
      <c r="A6040" s="12" t="str">
        <f>'Record List'!A6007&amp;'Record List'!B6007&amp;'Record List'!C6007&amp;'Record List'!D6007&amp;"kg"</f>
        <v>DEADLIFT, FINGERS, INDEX55F50kg</v>
      </c>
      <c r="B6040" s="13">
        <f>'Record List'!E6007</f>
        <v>105</v>
      </c>
      <c r="C6040" s="14" t="str">
        <f>LEFT('Record List'!F6007,FIND(",",'Record List'!F6007)+2)</f>
        <v>Jackson, R</v>
      </c>
      <c r="D6040" s="16" t="str">
        <f>TEXT('Record List'!G6007,"m/d/yyyy")</f>
        <v>8/27/2017</v>
      </c>
      <c r="E6040" s="10"/>
    </row>
    <row r="6041" spans="1:5" x14ac:dyDescent="0.25">
      <c r="A6041" s="12" t="str">
        <f>'Record List'!A6008&amp;'Record List'!B6008&amp;'Record List'!C6008&amp;'Record List'!D6008&amp;"kg"</f>
        <v>DEADLIFT, FINGERS, INDEX55F75kg</v>
      </c>
      <c r="B6041" s="13">
        <f>'Record List'!E6008</f>
        <v>95</v>
      </c>
      <c r="C6041" s="14" t="str">
        <f>LEFT('Record List'!F6008,FIND(",",'Record List'!F6008)+2)</f>
        <v>Ollennuking, A</v>
      </c>
      <c r="D6041" s="16" t="str">
        <f>TEXT('Record List'!G6008,"m/d/yyyy")</f>
        <v>2/22/2020</v>
      </c>
      <c r="E6041" s="10"/>
    </row>
    <row r="6042" spans="1:5" x14ac:dyDescent="0.25">
      <c r="A6042" s="12" t="str">
        <f>'Record List'!A6009&amp;'Record List'!B6009&amp;'Record List'!C6009&amp;'Record List'!D6009&amp;"kg"</f>
        <v>DEADLIFT, FINGERS, INDEXALLF50kg</v>
      </c>
      <c r="B6042" s="13">
        <f>'Record List'!E6009</f>
        <v>105</v>
      </c>
      <c r="C6042" s="14" t="str">
        <f>LEFT('Record List'!F6009,FIND(",",'Record List'!F6009)+2)</f>
        <v>Jackson, R</v>
      </c>
      <c r="D6042" s="16" t="str">
        <f>TEXT('Record List'!G6009,"m/d/yyyy")</f>
        <v>8/27/2017</v>
      </c>
      <c r="E6042" s="10"/>
    </row>
    <row r="6043" spans="1:5" x14ac:dyDescent="0.25">
      <c r="A6043" s="12" t="str">
        <f>'Record List'!A6010&amp;'Record List'!B6010&amp;'Record List'!C6010&amp;'Record List'!D6010&amp;"kg"</f>
        <v>DEADLIFT, FINGERS, INDEXALLF60kg</v>
      </c>
      <c r="B6043" s="13">
        <f>'Record List'!E6010</f>
        <v>110</v>
      </c>
      <c r="C6043" s="14" t="str">
        <f>LEFT('Record List'!F6010,FIND(",",'Record List'!F6010)+2)</f>
        <v>Hartman, L</v>
      </c>
      <c r="D6043" s="16" t="str">
        <f>TEXT('Record List'!G6010,"m/d/yyyy")</f>
        <v>12/10/2000</v>
      </c>
      <c r="E6043" s="10"/>
    </row>
    <row r="6044" spans="1:5" x14ac:dyDescent="0.25">
      <c r="A6044" s="12" t="str">
        <f>'Record List'!A6011&amp;'Record List'!B6011&amp;'Record List'!C6011&amp;'Record List'!D6011&amp;"kg"</f>
        <v>DEADLIFT, FINGERS, INDEXALLF70kg</v>
      </c>
      <c r="B6044" s="13">
        <f>'Record List'!E6011</f>
        <v>65</v>
      </c>
      <c r="C6044" s="14" t="str">
        <f>LEFT('Record List'!F6011,FIND(",",'Record List'!F6011)+2)</f>
        <v>McConnaughey, A</v>
      </c>
      <c r="D6044" s="16" t="str">
        <f>TEXT('Record List'!G6011,"m/d/yyyy")</f>
        <v>12/10/2005</v>
      </c>
      <c r="E6044" s="10"/>
    </row>
    <row r="6045" spans="1:5" x14ac:dyDescent="0.25">
      <c r="A6045" s="12" t="str">
        <f>'Record List'!A6012&amp;'Record List'!B6012&amp;'Record List'!C6012&amp;'Record List'!D6012&amp;"kg"</f>
        <v>DEADLIFT, FINGERS, INDEXALLF75kg</v>
      </c>
      <c r="B6045" s="13">
        <f>'Record List'!E6012</f>
        <v>135</v>
      </c>
      <c r="C6045" s="14" t="str">
        <f>LEFT('Record List'!F6012,FIND(",",'Record List'!F6012)+2)</f>
        <v>Paul, A</v>
      </c>
      <c r="D6045" s="16" t="str">
        <f>TEXT('Record List'!G6012,"m/d/yyyy")</f>
        <v>12/14/2003</v>
      </c>
      <c r="E6045" s="10"/>
    </row>
    <row r="6046" spans="1:5" x14ac:dyDescent="0.25">
      <c r="A6046" s="12" t="str">
        <f>'Record List'!A6013&amp;'Record List'!B6013&amp;'Record List'!C6013&amp;'Record List'!D6013&amp;"kg"</f>
        <v>DEADLIFT, FINGERS, INDEXALLF80kg</v>
      </c>
      <c r="B6046" s="13">
        <f>'Record List'!E6013</f>
        <v>110</v>
      </c>
      <c r="C6046" s="14" t="str">
        <f>LEFT('Record List'!F6013,FIND(",",'Record List'!F6013)+2)</f>
        <v>Fritz, M</v>
      </c>
      <c r="D6046" s="16" t="str">
        <f>TEXT('Record List'!G6013,"m/d/yyyy")</f>
        <v>12/10/2005</v>
      </c>
      <c r="E6046" s="10"/>
    </row>
    <row r="6047" spans="1:5" x14ac:dyDescent="0.25">
      <c r="A6047" s="12" t="str">
        <f>'Record List'!A6014&amp;'Record List'!B6014&amp;'Record List'!C6014&amp;'Record List'!D6014&amp;"kg"</f>
        <v>DEADLIFT, FINGERS, INDEXALLF95kg</v>
      </c>
      <c r="B6047" s="13">
        <f>'Record List'!E6014</f>
        <v>106</v>
      </c>
      <c r="C6047" s="14" t="str">
        <f>LEFT('Record List'!F6014,FIND(",",'Record List'!F6014)+2)</f>
        <v>Collins, C</v>
      </c>
      <c r="D6047" s="16" t="str">
        <f>TEXT('Record List'!G6014,"m/d/yyyy")</f>
        <v>1/5/2002</v>
      </c>
      <c r="E6047" s="10"/>
    </row>
    <row r="6048" spans="1:5" x14ac:dyDescent="0.25">
      <c r="A6048" s="12" t="str">
        <f>'Record List'!A6015&amp;'Record List'!B6015&amp;'Record List'!C6015&amp;'Record List'!D6015&amp;"kg"</f>
        <v>DEADLIFT, FINGERS, INDEXALLF105kg</v>
      </c>
      <c r="B6048" s="13">
        <f>'Record List'!E6015</f>
        <v>115</v>
      </c>
      <c r="C6048" s="14" t="str">
        <f>LEFT('Record List'!F6015,FIND(",",'Record List'!F6015)+2)</f>
        <v>Jobe, A</v>
      </c>
      <c r="D6048" s="16" t="str">
        <f>TEXT('Record List'!G6015,"m/d/yyyy")</f>
        <v>5/20/2012</v>
      </c>
      <c r="E6048" s="10"/>
    </row>
    <row r="6049" spans="1:5" x14ac:dyDescent="0.25">
      <c r="A6049" s="12" t="str">
        <f>'Record List'!A6016&amp;'Record List'!B6016&amp;'Record List'!C6016&amp;'Record List'!D6016&amp;"kg"</f>
        <v>DEADLIFT, FINGERS, INDEXALLF115kg</v>
      </c>
      <c r="B6049" s="13">
        <f>'Record List'!E6016</f>
        <v>100</v>
      </c>
      <c r="C6049" s="14" t="str">
        <f>LEFT('Record List'!F6016,FIND(",",'Record List'!F6016)+2)</f>
        <v>Sipes, J</v>
      </c>
      <c r="D6049" s="16" t="str">
        <f>TEXT('Record List'!G6016,"m/d/yyyy")</f>
        <v>12/12/1999</v>
      </c>
      <c r="E6049" s="10"/>
    </row>
    <row r="6050" spans="1:5" x14ac:dyDescent="0.25">
      <c r="A6050" s="12" t="str">
        <f>'Record List'!A6017&amp;'Record List'!B6017&amp;'Record List'!C6017&amp;'Record List'!D6017&amp;"kg"</f>
        <v>DEADLIFT, FINGERS, INDEXALLF125+kg</v>
      </c>
      <c r="B6050" s="13">
        <f>'Record List'!E6017</f>
        <v>180</v>
      </c>
      <c r="C6050" s="14" t="str">
        <f>LEFT('Record List'!F6017,FIND(",",'Record List'!F6017)+2)</f>
        <v>McConnaughey, M</v>
      </c>
      <c r="D6050" s="16" t="str">
        <f>TEXT('Record List'!G6017,"m/d/yyyy")</f>
        <v>12/10/2005</v>
      </c>
      <c r="E6050" s="10"/>
    </row>
    <row r="6051" spans="1:5" x14ac:dyDescent="0.25">
      <c r="A6051" s="12" t="str">
        <f>'Record List'!A6018&amp;'Record List'!B6018&amp;'Record List'!C6018&amp;'Record List'!D6018&amp;"kg"</f>
        <v>DEADLIFT, FINGERS, INDEX13M70kg</v>
      </c>
      <c r="B6051" s="13">
        <f>'Record List'!E6018</f>
        <v>70</v>
      </c>
      <c r="C6051" s="14" t="str">
        <f>LEFT('Record List'!F6018,FIND(",",'Record List'!F6018)+2)</f>
        <v>Anderson, J</v>
      </c>
      <c r="D6051" s="16" t="str">
        <f>TEXT('Record List'!G6018,"m/d/yyyy")</f>
        <v>12/13/1998</v>
      </c>
      <c r="E6051" s="10"/>
    </row>
    <row r="6052" spans="1:5" x14ac:dyDescent="0.25">
      <c r="A6052" s="12" t="str">
        <f>'Record List'!A6019&amp;'Record List'!B6019&amp;'Record List'!C6019&amp;'Record List'!D6019&amp;"kg"</f>
        <v>DEADLIFT, FINGERS, INDEX13M105kg</v>
      </c>
      <c r="B6052" s="13">
        <f>'Record List'!E6019</f>
        <v>235</v>
      </c>
      <c r="C6052" s="14" t="str">
        <f>LEFT('Record List'!F6019,FIND(",",'Record List'!F6019)+2)</f>
        <v>Fulton, B</v>
      </c>
      <c r="D6052" s="16" t="str">
        <f>TEXT('Record List'!G6019,"m/d/yyyy")</f>
        <v>5/23/1999</v>
      </c>
      <c r="E6052" s="10"/>
    </row>
    <row r="6053" spans="1:5" x14ac:dyDescent="0.25">
      <c r="A6053" s="12" t="str">
        <f>'Record List'!A6020&amp;'Record List'!B6020&amp;'Record List'!C6020&amp;'Record List'!D6020&amp;"kg"</f>
        <v>DEADLIFT, FINGERS, INDEX14M75kg</v>
      </c>
      <c r="B6053" s="13">
        <f>'Record List'!E6020</f>
        <v>190</v>
      </c>
      <c r="C6053" s="14" t="str">
        <f>LEFT('Record List'!F6020,FIND(",",'Record List'!F6020)+2)</f>
        <v>Kucera, M</v>
      </c>
      <c r="D6053" s="16" t="str">
        <f>TEXT('Record List'!G6020,"m/d/yyyy")</f>
        <v>5/23/1999</v>
      </c>
      <c r="E6053" s="10"/>
    </row>
    <row r="6054" spans="1:5" x14ac:dyDescent="0.25">
      <c r="A6054" s="12" t="str">
        <f>'Record List'!A6021&amp;'Record List'!B6021&amp;'Record List'!C6021&amp;'Record List'!D6021&amp;"kg"</f>
        <v>DEADLIFT, FINGERS, INDEX14M80kg</v>
      </c>
      <c r="B6054" s="13">
        <f>'Record List'!E6021</f>
        <v>155</v>
      </c>
      <c r="C6054" s="14" t="str">
        <f>LEFT('Record List'!F6021,FIND(",",'Record List'!F6021)+2)</f>
        <v>Kucera, M</v>
      </c>
      <c r="D6054" s="16" t="str">
        <f>TEXT('Record List'!G6021,"m/d/yyyy")</f>
        <v>12/13/1998</v>
      </c>
      <c r="E6054" s="10"/>
    </row>
    <row r="6055" spans="1:5" x14ac:dyDescent="0.25">
      <c r="A6055" s="12" t="str">
        <f>'Record List'!A6022&amp;'Record List'!B6022&amp;'Record List'!C6022&amp;'Record List'!D6022&amp;"kg"</f>
        <v>DEADLIFT, FINGERS, INDEX14M95kg</v>
      </c>
      <c r="B6055" s="13">
        <f>'Record List'!E6022</f>
        <v>115</v>
      </c>
      <c r="C6055" s="14" t="str">
        <f>LEFT('Record List'!F6022,FIND(",",'Record List'!F6022)+2)</f>
        <v>Calcote, K</v>
      </c>
      <c r="D6055" s="16" t="str">
        <f>TEXT('Record List'!G6022,"m/d/yyyy")</f>
        <v>2/10/2006</v>
      </c>
      <c r="E6055" s="10"/>
    </row>
    <row r="6056" spans="1:5" x14ac:dyDescent="0.25">
      <c r="A6056" s="12" t="str">
        <f>'Record List'!A6023&amp;'Record List'!B6023&amp;'Record List'!C6023&amp;'Record List'!D6023&amp;"kg"</f>
        <v>DEADLIFT, FINGERS, INDEX16M55kg</v>
      </c>
      <c r="B6056" s="13">
        <f>'Record List'!E6023</f>
        <v>135</v>
      </c>
      <c r="C6056" s="14" t="str">
        <f>LEFT('Record List'!F6023,FIND(",",'Record List'!F6023)+2)</f>
        <v>Hafenbrock, M</v>
      </c>
      <c r="D6056" s="16" t="str">
        <f>TEXT('Record List'!G6023,"m/d/yyyy")</f>
        <v>12/9/2001</v>
      </c>
      <c r="E6056" s="10"/>
    </row>
    <row r="6057" spans="1:5" x14ac:dyDescent="0.25">
      <c r="A6057" s="12" t="str">
        <f>'Record List'!A6024&amp;'Record List'!B6024&amp;'Record List'!C6024&amp;'Record List'!D6024&amp;"kg"</f>
        <v>DEADLIFT, FINGERS, INDEX16M65kg</v>
      </c>
      <c r="B6057" s="13">
        <f>'Record List'!E6024</f>
        <v>106</v>
      </c>
      <c r="C6057" s="14" t="str">
        <f>LEFT('Record List'!F6024,FIND(",",'Record List'!F6024)+2)</f>
        <v>O'Brien, M</v>
      </c>
      <c r="D6057" s="16" t="str">
        <f>TEXT('Record List'!G6024,"m/d/yyyy")</f>
        <v>1/5/2002</v>
      </c>
      <c r="E6057" s="10"/>
    </row>
    <row r="6058" spans="1:5" x14ac:dyDescent="0.25">
      <c r="A6058" s="12" t="str">
        <f>'Record List'!A6025&amp;'Record List'!B6025&amp;'Record List'!C6025&amp;'Record List'!D6025&amp;"kg"</f>
        <v>DEADLIFT, FINGERS, INDEX16M70kg</v>
      </c>
      <c r="B6058" s="13">
        <f>'Record List'!E6025</f>
        <v>135</v>
      </c>
      <c r="C6058" s="14" t="str">
        <f>LEFT('Record List'!F6025,FIND(",",'Record List'!F6025)+2)</f>
        <v>Howard, C</v>
      </c>
      <c r="D6058" s="16" t="str">
        <f>TEXT('Record List'!G6025,"m/d/yyyy")</f>
        <v>5/23/1999</v>
      </c>
      <c r="E6058" s="10"/>
    </row>
    <row r="6059" spans="1:5" x14ac:dyDescent="0.25">
      <c r="A6059" s="12" t="str">
        <f>'Record List'!A6026&amp;'Record List'!B6026&amp;'Record List'!C6026&amp;'Record List'!D6026&amp;"kg"</f>
        <v>DEADLIFT, FINGERS, INDEX16M85kg</v>
      </c>
      <c r="B6059" s="13">
        <f>'Record List'!E6026</f>
        <v>120</v>
      </c>
      <c r="C6059" s="14" t="str">
        <f>LEFT('Record List'!F6026,FIND(",",'Record List'!F6026)+2)</f>
        <v>Janzen, C</v>
      </c>
      <c r="D6059" s="16" t="str">
        <f>TEXT('Record List'!G6026,"m/d/yyyy")</f>
        <v>2/9/2019</v>
      </c>
      <c r="E6059" s="10"/>
    </row>
    <row r="6060" spans="1:5" x14ac:dyDescent="0.25">
      <c r="A6060" s="12" t="str">
        <f>'Record List'!A6027&amp;'Record List'!B6027&amp;'Record List'!C6027&amp;'Record List'!D6027&amp;"kg"</f>
        <v>DEADLIFT, FINGERS, INDEX16M90kg</v>
      </c>
      <c r="B6060" s="13">
        <f>'Record List'!E6027</f>
        <v>185</v>
      </c>
      <c r="C6060" s="14" t="str">
        <f>LEFT('Record List'!F6027,FIND(",",'Record List'!F6027)+2)</f>
        <v>Holcomb, S</v>
      </c>
      <c r="D6060" s="16" t="str">
        <f>TEXT('Record List'!G6027,"m/d/yyyy")</f>
        <v>12/9/2001</v>
      </c>
      <c r="E6060" s="10"/>
    </row>
    <row r="6061" spans="1:5" x14ac:dyDescent="0.25">
      <c r="A6061" s="12" t="str">
        <f>'Record List'!A6028&amp;'Record List'!B6028&amp;'Record List'!C6028&amp;'Record List'!D6028&amp;"kg"</f>
        <v>DEADLIFT, FINGERS, INDEX16M105kg</v>
      </c>
      <c r="B6061" s="13">
        <f>'Record List'!E6028</f>
        <v>210</v>
      </c>
      <c r="C6061" s="14" t="str">
        <f>LEFT('Record List'!F6028,FIND(",",'Record List'!F6028)+2)</f>
        <v>Kucera, E</v>
      </c>
      <c r="D6061" s="16" t="str">
        <f>TEXT('Record List'!G6028,"m/d/yyyy")</f>
        <v>12/13/1998</v>
      </c>
      <c r="E6061" s="10"/>
    </row>
    <row r="6062" spans="1:5" x14ac:dyDescent="0.25">
      <c r="A6062" s="12" t="str">
        <f>'Record List'!A6029&amp;'Record List'!B6029&amp;'Record List'!C6029&amp;'Record List'!D6029&amp;"kg"</f>
        <v>DEADLIFT, FINGERS, INDEX16M125+kg</v>
      </c>
      <c r="B6062" s="13">
        <f>'Record List'!E6029</f>
        <v>120</v>
      </c>
      <c r="C6062" s="14" t="str">
        <f>LEFT('Record List'!F6029,FIND(",",'Record List'!F6029)+2)</f>
        <v>Payne, J</v>
      </c>
      <c r="D6062" s="16" t="str">
        <f>TEXT('Record List'!G6029,"m/d/yyyy")</f>
        <v>2/9/2019</v>
      </c>
      <c r="E6062" s="10"/>
    </row>
    <row r="6063" spans="1:5" x14ac:dyDescent="0.25">
      <c r="A6063" s="12" t="str">
        <f>'Record List'!A6030&amp;'Record List'!B6030&amp;'Record List'!C6030&amp;'Record List'!D6030&amp;"kg"</f>
        <v>DEADLIFT, FINGERS, INDEX18M70kg</v>
      </c>
      <c r="B6063" s="13">
        <f>'Record List'!E6030</f>
        <v>101</v>
      </c>
      <c r="C6063" s="14" t="str">
        <f>LEFT('Record List'!F6030,FIND(",",'Record List'!F6030)+2)</f>
        <v>O'Brien, M</v>
      </c>
      <c r="D6063" s="16" t="str">
        <f>TEXT('Record List'!G6030,"m/d/yyyy")</f>
        <v>1/5/2002</v>
      </c>
      <c r="E6063" s="10"/>
    </row>
    <row r="6064" spans="1:5" x14ac:dyDescent="0.25">
      <c r="A6064" s="12" t="str">
        <f>'Record List'!A6031&amp;'Record List'!B6031&amp;'Record List'!C6031&amp;'Record List'!D6031&amp;"kg"</f>
        <v>DEADLIFT, FINGERS, INDEX18M80kg</v>
      </c>
      <c r="B6064" s="13">
        <f>'Record List'!E6031</f>
        <v>170</v>
      </c>
      <c r="C6064" s="14" t="str">
        <f>LEFT('Record List'!F6031,FIND(",",'Record List'!F6031)+2)</f>
        <v>Smith, A</v>
      </c>
      <c r="D6064" s="16" t="str">
        <f>TEXT('Record List'!G6031,"m/d/yyyy")</f>
        <v>12/10/2000</v>
      </c>
      <c r="E6064" s="10"/>
    </row>
    <row r="6065" spans="1:5" x14ac:dyDescent="0.25">
      <c r="A6065" s="12" t="str">
        <f>'Record List'!A6032&amp;'Record List'!B6032&amp;'Record List'!C6032&amp;'Record List'!D6032&amp;"kg"</f>
        <v>DEADLIFT, FINGERS, INDEX40M90kg</v>
      </c>
      <c r="B6065" s="13">
        <f>'Record List'!E6032</f>
        <v>230</v>
      </c>
      <c r="C6065" s="14" t="str">
        <f>LEFT('Record List'!F6032,FIND(",",'Record List'!F6032)+2)</f>
        <v>Strangeway, J</v>
      </c>
      <c r="D6065" s="16" t="str">
        <f>TEXT('Record List'!G6032,"m/d/yyyy")</f>
        <v>2/9/2019</v>
      </c>
      <c r="E6065" s="10"/>
    </row>
    <row r="6066" spans="1:5" x14ac:dyDescent="0.25">
      <c r="A6066" s="12" t="str">
        <f>'Record List'!A6033&amp;'Record List'!B6033&amp;'Record List'!C6033&amp;'Record List'!D6033&amp;"kg"</f>
        <v>DEADLIFT, FINGERS, INDEX40M95kg</v>
      </c>
      <c r="B6066" s="13">
        <f>'Record List'!E6033</f>
        <v>175</v>
      </c>
      <c r="C6066" s="14" t="str">
        <f>LEFT('Record List'!F6033,FIND(",",'Record List'!F6033)+2)</f>
        <v>Garcia, J</v>
      </c>
      <c r="D6066" s="16" t="str">
        <f>TEXT('Record List'!G6033,"m/d/yyyy")</f>
        <v>11/6/1994</v>
      </c>
      <c r="E6066" s="10"/>
    </row>
    <row r="6067" spans="1:5" x14ac:dyDescent="0.25">
      <c r="A6067" s="12" t="str">
        <f>'Record List'!A6034&amp;'Record List'!B6034&amp;'Record List'!C6034&amp;'Record List'!D6034&amp;"kg"</f>
        <v>DEADLIFT, FINGERS, INDEX40M100kg</v>
      </c>
      <c r="B6067" s="13">
        <f>'Record List'!E6034</f>
        <v>225</v>
      </c>
      <c r="C6067" s="14" t="str">
        <f>LEFT('Record List'!F6034,FIND(",",'Record List'!F6034)+2)</f>
        <v>Edwards, B</v>
      </c>
      <c r="D6067" s="16" t="str">
        <f>TEXT('Record List'!G6034,"m/d/yyyy")</f>
        <v>2/9/2019</v>
      </c>
      <c r="E6067" s="10"/>
    </row>
    <row r="6068" spans="1:5" x14ac:dyDescent="0.25">
      <c r="A6068" s="12" t="str">
        <f>'Record List'!A6035&amp;'Record List'!B6035&amp;'Record List'!C6035&amp;'Record List'!D6035&amp;"kg"</f>
        <v>DEADLIFT, FINGERS, INDEX40M105kg</v>
      </c>
      <c r="B6068" s="13">
        <f>'Record List'!E6035</f>
        <v>205</v>
      </c>
      <c r="C6068" s="14" t="str">
        <f>LEFT('Record List'!F6035,FIND(",",'Record List'!F6035)+2)</f>
        <v>Garcia, J</v>
      </c>
      <c r="D6068" s="16" t="str">
        <f>TEXT('Record List'!G6035,"m/d/yyyy")</f>
        <v>12/15/1996</v>
      </c>
      <c r="E6068" s="10"/>
    </row>
    <row r="6069" spans="1:5" x14ac:dyDescent="0.25">
      <c r="A6069" s="12" t="str">
        <f>'Record List'!A6036&amp;'Record List'!B6036&amp;'Record List'!C6036&amp;'Record List'!D6036&amp;"kg"</f>
        <v>DEADLIFT, FINGERS, INDEX40M110kg</v>
      </c>
      <c r="B6069" s="13">
        <f>'Record List'!E6036</f>
        <v>231</v>
      </c>
      <c r="C6069" s="14" t="str">
        <f>LEFT('Record List'!F6036,FIND(",",'Record List'!F6036)+2)</f>
        <v>Ullom, C</v>
      </c>
      <c r="D6069" s="16" t="str">
        <f>TEXT('Record List'!G6036,"m/d/yyyy")</f>
        <v>2/11/2012</v>
      </c>
      <c r="E6069" s="10"/>
    </row>
    <row r="6070" spans="1:5" x14ac:dyDescent="0.25">
      <c r="A6070" s="12" t="str">
        <f>'Record List'!A6037&amp;'Record List'!B6037&amp;'Record List'!C6037&amp;'Record List'!D6037&amp;"kg"</f>
        <v>DEADLIFT, FINGERS, INDEX40M115kg</v>
      </c>
      <c r="B6070" s="13">
        <f>'Record List'!E6037</f>
        <v>200</v>
      </c>
      <c r="C6070" s="14" t="str">
        <f>LEFT('Record List'!F6037,FIND(",",'Record List'!F6037)+2)</f>
        <v>Myers, A</v>
      </c>
      <c r="D6070" s="16" t="str">
        <f>TEXT('Record List'!G6037,"m/d/yyyy")</f>
        <v>12/6/2008</v>
      </c>
      <c r="E6070" s="10"/>
    </row>
    <row r="6071" spans="1:5" x14ac:dyDescent="0.25">
      <c r="A6071" s="12" t="str">
        <f>'Record List'!A6038&amp;'Record List'!B6038&amp;'Record List'!C6038&amp;'Record List'!D6038&amp;"kg"</f>
        <v>DEADLIFT, FINGERS, INDEX40M120kg</v>
      </c>
      <c r="B6071" s="13">
        <f>'Record List'!E6038</f>
        <v>245</v>
      </c>
      <c r="C6071" s="14" t="str">
        <f>LEFT('Record List'!F6038,FIND(",",'Record List'!F6038)+2)</f>
        <v>Fulton, K</v>
      </c>
      <c r="D6071" s="16" t="str">
        <f>TEXT('Record List'!G6038,"m/d/yyyy")</f>
        <v>12/10/2000</v>
      </c>
      <c r="E6071" s="10"/>
    </row>
    <row r="6072" spans="1:5" x14ac:dyDescent="0.25">
      <c r="A6072" s="12" t="str">
        <f>'Record List'!A6039&amp;'Record List'!B6039&amp;'Record List'!C6039&amp;'Record List'!D6039&amp;"kg"</f>
        <v>DEADLIFT, FINGERS, INDEX40M125kg</v>
      </c>
      <c r="B6072" s="13">
        <f>'Record List'!E6039</f>
        <v>230</v>
      </c>
      <c r="C6072" s="14" t="str">
        <f>LEFT('Record List'!F6039,FIND(",",'Record List'!F6039)+2)</f>
        <v>Fulton, K</v>
      </c>
      <c r="D6072" s="16" t="str">
        <f>TEXT('Record List'!G6039,"m/d/yyyy")</f>
        <v>12/9/2001</v>
      </c>
      <c r="E6072" s="10"/>
    </row>
    <row r="6073" spans="1:5" x14ac:dyDescent="0.25">
      <c r="A6073" s="12" t="str">
        <f>'Record List'!A6040&amp;'Record List'!B6040&amp;'Record List'!C6040&amp;'Record List'!D6040&amp;"kg"</f>
        <v>DEADLIFT, FINGERS, INDEX40M125+kg</v>
      </c>
      <c r="B6073" s="13">
        <f>'Record List'!E6040</f>
        <v>200</v>
      </c>
      <c r="C6073" s="14" t="str">
        <f>LEFT('Record List'!F6040,FIND(",",'Record List'!F6040)+2)</f>
        <v>Barnhart, D</v>
      </c>
      <c r="D6073" s="16" t="str">
        <f>TEXT('Record List'!G6040,"m/d/yyyy")</f>
        <v>2/11/2012</v>
      </c>
      <c r="E6073" s="10"/>
    </row>
    <row r="6074" spans="1:5" x14ac:dyDescent="0.25">
      <c r="A6074" s="12" t="str">
        <f>'Record List'!A6041&amp;'Record List'!B6041&amp;'Record List'!C6041&amp;'Record List'!D6041&amp;"kg"</f>
        <v>DEADLIFT, FINGERS, INDEX45M110kg</v>
      </c>
      <c r="B6074" s="13">
        <f>'Record List'!E6041</f>
        <v>225</v>
      </c>
      <c r="C6074" s="14" t="str">
        <f>LEFT('Record List'!F6041,FIND(",",'Record List'!F6041)+2)</f>
        <v>Garcia, J</v>
      </c>
      <c r="D6074" s="16" t="str">
        <f>TEXT('Record List'!G6041,"m/d/yyyy")</f>
        <v>5/23/1999</v>
      </c>
      <c r="E6074" s="10"/>
    </row>
    <row r="6075" spans="1:5" x14ac:dyDescent="0.25">
      <c r="A6075" s="12" t="str">
        <f>'Record List'!A6042&amp;'Record List'!B6042&amp;'Record List'!C6042&amp;'Record List'!D6042&amp;"kg"</f>
        <v>DEADLIFT, FINGERS, INDEX45M115kg</v>
      </c>
      <c r="B6075" s="13">
        <f>'Record List'!E6042</f>
        <v>231</v>
      </c>
      <c r="C6075" s="14" t="str">
        <f>LEFT('Record List'!F6042,FIND(",",'Record List'!F6042)+2)</f>
        <v>Myers, A</v>
      </c>
      <c r="D6075" s="16" t="str">
        <f>TEXT('Record List'!G6042,"m/d/yyyy")</f>
        <v>2/11/2012</v>
      </c>
      <c r="E6075" s="10"/>
    </row>
    <row r="6076" spans="1:5" x14ac:dyDescent="0.25">
      <c r="A6076" s="12" t="str">
        <f>'Record List'!A6043&amp;'Record List'!B6043&amp;'Record List'!C6043&amp;'Record List'!D6043&amp;"kg"</f>
        <v>DEADLIFT, FINGERS, INDEX45M120kg</v>
      </c>
      <c r="B6076" s="13">
        <f>'Record List'!E6043</f>
        <v>251</v>
      </c>
      <c r="C6076" s="14" t="str">
        <f>LEFT('Record List'!F6043,FIND(",",'Record List'!F6043)+2)</f>
        <v>Ciavattone, F</v>
      </c>
      <c r="D6076" s="16" t="str">
        <f>TEXT('Record List'!G6043,"m/d/yyyy")</f>
        <v>1/5/2002</v>
      </c>
      <c r="E6076" s="10"/>
    </row>
    <row r="6077" spans="1:5" x14ac:dyDescent="0.25">
      <c r="A6077" s="12" t="str">
        <f>'Record List'!A6044&amp;'Record List'!B6044&amp;'Record List'!C6044&amp;'Record List'!D6044&amp;"kg"</f>
        <v>DEADLIFT, FINGERS, INDEX45M125+kg</v>
      </c>
      <c r="B6077" s="13">
        <f>'Record List'!E6044</f>
        <v>145</v>
      </c>
      <c r="C6077" s="14" t="str">
        <f>LEFT('Record List'!F6044,FIND(",",'Record List'!F6044)+2)</f>
        <v>Van Vleck, T</v>
      </c>
      <c r="D6077" s="16" t="str">
        <f>TEXT('Record List'!G6044,"m/d/yyyy")</f>
        <v>10/29/2010</v>
      </c>
      <c r="E6077" s="10"/>
    </row>
    <row r="6078" spans="1:5" x14ac:dyDescent="0.25">
      <c r="A6078" s="12" t="str">
        <f>'Record List'!A6045&amp;'Record List'!B6045&amp;'Record List'!C6045&amp;'Record List'!D6045&amp;"kg"</f>
        <v>DEADLIFT, FINGERS, INDEX50M90kg</v>
      </c>
      <c r="B6078" s="13">
        <f>'Record List'!E6045</f>
        <v>185</v>
      </c>
      <c r="C6078" s="14" t="str">
        <f>LEFT('Record List'!F6045,FIND(",",'Record List'!F6045)+2)</f>
        <v>Caron, J</v>
      </c>
      <c r="D6078" s="16" t="str">
        <f>TEXT('Record List'!G6045,"m/d/yyyy")</f>
        <v>12/15/1996</v>
      </c>
      <c r="E6078" s="10"/>
    </row>
    <row r="6079" spans="1:5" x14ac:dyDescent="0.25">
      <c r="A6079" s="12" t="str">
        <f>'Record List'!A6046&amp;'Record List'!B6046&amp;'Record List'!C6046&amp;'Record List'!D6046&amp;"kg"</f>
        <v>DEADLIFT, FINGERS, INDEX50M95kg</v>
      </c>
      <c r="B6079" s="13">
        <f>'Record List'!E6046</f>
        <v>135</v>
      </c>
      <c r="C6079" s="14" t="str">
        <f>LEFT('Record List'!F6046,FIND(",",'Record List'!F6046)+2)</f>
        <v>Springs, A</v>
      </c>
      <c r="D6079" s="16" t="str">
        <f>TEXT('Record List'!G6046,"m/d/yyyy")</f>
        <v>12/9/1995</v>
      </c>
      <c r="E6079" s="10"/>
    </row>
    <row r="6080" spans="1:5" x14ac:dyDescent="0.25">
      <c r="A6080" s="12" t="str">
        <f>'Record List'!A6047&amp;'Record List'!B6047&amp;'Record List'!C6047&amp;'Record List'!D6047&amp;"kg"</f>
        <v>DEADLIFT, FINGERS, INDEX50M105kg</v>
      </c>
      <c r="B6080" s="13">
        <f>'Record List'!E6047</f>
        <v>209</v>
      </c>
      <c r="C6080" s="14" t="str">
        <f>LEFT('Record List'!F6047,FIND(",",'Record List'!F6047)+2)</f>
        <v>Ullom, C</v>
      </c>
      <c r="D6080" s="16" t="str">
        <f>TEXT('Record List'!G6047,"m/d/yyyy")</f>
        <v>1/15/2022</v>
      </c>
      <c r="E6080" s="10"/>
    </row>
    <row r="6081" spans="1:5" x14ac:dyDescent="0.25">
      <c r="A6081" s="12" t="str">
        <f>'Record List'!A6048&amp;'Record List'!B6048&amp;'Record List'!C6048&amp;'Record List'!D6048&amp;"kg"</f>
        <v>DEADLIFT, FINGERS, INDEX50M110kg</v>
      </c>
      <c r="B6081" s="13">
        <f>'Record List'!E6048</f>
        <v>220</v>
      </c>
      <c r="C6081" s="14" t="str">
        <f>LEFT('Record List'!F6048,FIND(",",'Record List'!F6048)+2)</f>
        <v>Ullom, C</v>
      </c>
      <c r="D6081" s="16" t="str">
        <f>TEXT('Record List'!G6048,"m/d/yyyy")</f>
        <v>2/19/2022</v>
      </c>
      <c r="E6081" s="10"/>
    </row>
    <row r="6082" spans="1:5" x14ac:dyDescent="0.25">
      <c r="A6082" s="12" t="str">
        <f>'Record List'!A6049&amp;'Record List'!B6049&amp;'Record List'!C6049&amp;'Record List'!D6049&amp;"kg"</f>
        <v>DEADLIFT, FINGERS, INDEX50M125+kg</v>
      </c>
      <c r="B6082" s="13">
        <f>'Record List'!E6049</f>
        <v>220</v>
      </c>
      <c r="C6082" s="14" t="str">
        <f>LEFT('Record List'!F6049,FIND(",",'Record List'!F6049)+2)</f>
        <v>Mitchell, M</v>
      </c>
      <c r="D6082" s="16" t="str">
        <f>TEXT('Record List'!G6049,"m/d/yyyy")</f>
        <v>2/11/2012</v>
      </c>
      <c r="E6082" s="10"/>
    </row>
    <row r="6083" spans="1:5" x14ac:dyDescent="0.25">
      <c r="A6083" s="12" t="str">
        <f>'Record List'!A6050&amp;'Record List'!B6050&amp;'Record List'!C6050&amp;'Record List'!D6050&amp;"kg"</f>
        <v>DEADLIFT, FINGERS, INDEX55M75kg</v>
      </c>
      <c r="B6083" s="13">
        <f>'Record List'!E6050</f>
        <v>175</v>
      </c>
      <c r="C6083" s="14" t="str">
        <f>LEFT('Record List'!F6050,FIND(",",'Record List'!F6050)+2)</f>
        <v>Friesz, D</v>
      </c>
      <c r="D6083" s="16" t="str">
        <f>TEXT('Record List'!G6050,"m/d/yyyy")</f>
        <v>10/12/1997</v>
      </c>
      <c r="E6083" s="10"/>
    </row>
    <row r="6084" spans="1:5" x14ac:dyDescent="0.25">
      <c r="A6084" s="12" t="str">
        <f>'Record List'!A6051&amp;'Record List'!B6051&amp;'Record List'!C6051&amp;'Record List'!D6051&amp;"kg"</f>
        <v>DEADLIFT, FINGERS, INDEX55M85kg</v>
      </c>
      <c r="B6084" s="13">
        <f>'Record List'!E6051</f>
        <v>160</v>
      </c>
      <c r="C6084" s="14" t="str">
        <f>LEFT('Record List'!F6051,FIND(",",'Record List'!F6051)+2)</f>
        <v>Friesz, D</v>
      </c>
      <c r="D6084" s="16" t="str">
        <f>TEXT('Record List'!G6051,"m/d/yyyy")</f>
        <v>12/9/1995</v>
      </c>
      <c r="E6084" s="10"/>
    </row>
    <row r="6085" spans="1:5" x14ac:dyDescent="0.25">
      <c r="A6085" s="12" t="str">
        <f>'Record List'!A6052&amp;'Record List'!B6052&amp;'Record List'!C6052&amp;'Record List'!D6052&amp;"kg"</f>
        <v>DEADLIFT, FINGERS, INDEX55M95kg</v>
      </c>
      <c r="B6085" s="13">
        <f>'Record List'!E6052</f>
        <v>185</v>
      </c>
      <c r="C6085" s="14" t="str">
        <f>LEFT('Record List'!F6052,FIND(",",'Record List'!F6052)+2)</f>
        <v>Garcia, J</v>
      </c>
      <c r="D6085" s="16" t="str">
        <f>TEXT('Record List'!G6052,"m/d/yyyy")</f>
        <v>11/26/2011</v>
      </c>
      <c r="E6085" s="10"/>
    </row>
    <row r="6086" spans="1:5" x14ac:dyDescent="0.25">
      <c r="A6086" s="12" t="str">
        <f>'Record List'!A6053&amp;'Record List'!B6053&amp;'Record List'!C6053&amp;'Record List'!D6053&amp;"kg"</f>
        <v>DEADLIFT, FINGERS, INDEX55M100kg</v>
      </c>
      <c r="B6086" s="13">
        <f>'Record List'!E6053</f>
        <v>198</v>
      </c>
      <c r="C6086" s="14" t="str">
        <f>LEFT('Record List'!F6053,FIND(",",'Record List'!F6053)+2)</f>
        <v>Myers, A</v>
      </c>
      <c r="D6086" s="16" t="str">
        <f>TEXT('Record List'!G6053,"m/d/yyyy")</f>
        <v>2/19/2022</v>
      </c>
      <c r="E6086" s="10"/>
    </row>
    <row r="6087" spans="1:5" x14ac:dyDescent="0.25">
      <c r="A6087" s="12" t="str">
        <f>'Record List'!A6054&amp;'Record List'!B6054&amp;'Record List'!C6054&amp;'Record List'!D6054&amp;"kg"</f>
        <v>DEADLIFT, FINGERS, INDEX55M105kg</v>
      </c>
      <c r="B6087" s="13">
        <f>'Record List'!E6054</f>
        <v>199</v>
      </c>
      <c r="C6087" s="14" t="str">
        <f>LEFT('Record List'!F6054,FIND(",",'Record List'!F6054)+2)</f>
        <v>Myers, A</v>
      </c>
      <c r="D6087" s="16" t="str">
        <f>TEXT('Record List'!G6054,"m/d/yyyy")</f>
        <v>1/15/2022</v>
      </c>
      <c r="E6087" s="10"/>
    </row>
    <row r="6088" spans="1:5" x14ac:dyDescent="0.25">
      <c r="A6088" s="12" t="str">
        <f>'Record List'!A6055&amp;'Record List'!B6055&amp;'Record List'!C6055&amp;'Record List'!D6055&amp;"kg"</f>
        <v>DEADLIFT, FINGERS, INDEX55M115kg</v>
      </c>
      <c r="B6088" s="13">
        <f>'Record List'!E6055</f>
        <v>176</v>
      </c>
      <c r="C6088" s="14" t="str">
        <f>LEFT('Record List'!F6055,FIND(",",'Record List'!F6055)+2)</f>
        <v>Glasgow, D</v>
      </c>
      <c r="D6088" s="16" t="str">
        <f>TEXT('Record List'!G6055,"m/d/yyyy")</f>
        <v>2/11/2012</v>
      </c>
      <c r="E6088" s="10"/>
    </row>
    <row r="6089" spans="1:5" x14ac:dyDescent="0.25">
      <c r="A6089" s="12" t="str">
        <f>'Record List'!A6056&amp;'Record List'!B6056&amp;'Record List'!C6056&amp;'Record List'!D6056&amp;"kg"</f>
        <v>DEADLIFT, FINGERS, INDEX60M75kg</v>
      </c>
      <c r="B6089" s="13">
        <f>'Record List'!E6056</f>
        <v>135</v>
      </c>
      <c r="C6089" s="14" t="str">
        <f>LEFT('Record List'!F6056,FIND(",",'Record List'!F6056)+2)</f>
        <v>Friesz, D</v>
      </c>
      <c r="D6089" s="16" t="str">
        <f>TEXT('Record List'!G6056,"m/d/yyyy")</f>
        <v>6/25/2005</v>
      </c>
      <c r="E6089" s="10"/>
    </row>
    <row r="6090" spans="1:5" x14ac:dyDescent="0.25">
      <c r="A6090" s="12" t="str">
        <f>'Record List'!A6057&amp;'Record List'!B6057&amp;'Record List'!C6057&amp;'Record List'!D6057&amp;"kg"</f>
        <v>DEADLIFT, FINGERS, INDEX60M80kg</v>
      </c>
      <c r="B6090" s="13">
        <f>'Record List'!E6057</f>
        <v>165</v>
      </c>
      <c r="C6090" s="14" t="str">
        <f>LEFT('Record List'!F6057,FIND(",",'Record List'!F6057)+2)</f>
        <v>Friesz, D</v>
      </c>
      <c r="D6090" s="16" t="str">
        <f>TEXT('Record List'!G6057,"m/d/yyyy")</f>
        <v>11/18/2000</v>
      </c>
      <c r="E6090" s="10"/>
    </row>
    <row r="6091" spans="1:5" x14ac:dyDescent="0.25">
      <c r="A6091" s="12" t="str">
        <f>'Record List'!A6058&amp;'Record List'!B6058&amp;'Record List'!C6058&amp;'Record List'!D6058&amp;"kg"</f>
        <v>DEADLIFT, FINGERS, INDEX60M85kg</v>
      </c>
      <c r="B6091" s="13">
        <f>'Record List'!E6058</f>
        <v>135</v>
      </c>
      <c r="C6091" s="14" t="str">
        <f>LEFT('Record List'!F6058,FIND(",",'Record List'!F6058)+2)</f>
        <v>DeForest, D</v>
      </c>
      <c r="D6091" s="16" t="str">
        <f>TEXT('Record List'!G6058,"m/d/yyyy")</f>
        <v>10/30/2021</v>
      </c>
      <c r="E6091" s="10"/>
    </row>
    <row r="6092" spans="1:5" x14ac:dyDescent="0.25">
      <c r="A6092" s="12" t="str">
        <f>'Record List'!A6059&amp;'Record List'!B6059&amp;'Record List'!C6059&amp;'Record List'!D6059&amp;"kg"</f>
        <v>DEADLIFT, FINGERS, INDEX60M90kg</v>
      </c>
      <c r="B6092" s="13">
        <f>'Record List'!E6059</f>
        <v>115</v>
      </c>
      <c r="C6092" s="14" t="str">
        <f>LEFT('Record List'!F6059,FIND(",",'Record List'!F6059)+2)</f>
        <v>DeForest, D</v>
      </c>
      <c r="D6092" s="16" t="str">
        <f>TEXT('Record List'!G6059,"m/d/yyyy")</f>
        <v>2/22/2020</v>
      </c>
      <c r="E6092" s="10"/>
    </row>
    <row r="6093" spans="1:5" x14ac:dyDescent="0.25">
      <c r="A6093" s="12" t="str">
        <f>'Record List'!A6060&amp;'Record List'!B6060&amp;'Record List'!C6060&amp;'Record List'!D6060&amp;"kg"</f>
        <v>DEADLIFT, FINGERS, INDEX60M100kg</v>
      </c>
      <c r="B6093" s="13">
        <f>'Record List'!E6060</f>
        <v>140</v>
      </c>
      <c r="C6093" s="14" t="str">
        <f>LEFT('Record List'!F6060,FIND(",",'Record List'!F6060)+2)</f>
        <v>Carter, J</v>
      </c>
      <c r="D6093" s="16" t="str">
        <f>TEXT('Record List'!G6060,"m/d/yyyy")</f>
        <v>10/30/2021</v>
      </c>
      <c r="E6093" s="10"/>
    </row>
    <row r="6094" spans="1:5" x14ac:dyDescent="0.25">
      <c r="A6094" s="12" t="str">
        <f>'Record List'!A6061&amp;'Record List'!B6061&amp;'Record List'!C6061&amp;'Record List'!D6061&amp;"kg"</f>
        <v>DEADLIFT, FINGERS, INDEX60M105kg</v>
      </c>
      <c r="B6094" s="13">
        <f>'Record List'!E6061</f>
        <v>200</v>
      </c>
      <c r="C6094" s="14" t="str">
        <f>LEFT('Record List'!F6061,FIND(",",'Record List'!F6061)+2)</f>
        <v>Clark, B</v>
      </c>
      <c r="D6094" s="16" t="str">
        <f>TEXT('Record List'!G6061,"m/d/yyyy")</f>
        <v>11/6/1994</v>
      </c>
      <c r="E6094" s="10"/>
    </row>
    <row r="6095" spans="1:5" x14ac:dyDescent="0.25">
      <c r="A6095" s="12" t="str">
        <f>'Record List'!A6062&amp;'Record List'!B6062&amp;'Record List'!C6062&amp;'Record List'!D6062&amp;"kg"</f>
        <v>DEADLIFT, FINGERS, INDEX60M115kg</v>
      </c>
      <c r="B6095" s="13">
        <f>'Record List'!E6062</f>
        <v>155</v>
      </c>
      <c r="C6095" s="14" t="str">
        <f>LEFT('Record List'!F6062,FIND(",",'Record List'!F6062)+2)</f>
        <v>Clark, B</v>
      </c>
      <c r="D6095" s="16" t="str">
        <f>TEXT('Record List'!G6062,"m/d/yyyy")</f>
        <v>12/15/1996</v>
      </c>
      <c r="E6095" s="10"/>
    </row>
    <row r="6096" spans="1:5" x14ac:dyDescent="0.25">
      <c r="A6096" s="12" t="str">
        <f>'Record List'!A6063&amp;'Record List'!B6063&amp;'Record List'!C6063&amp;'Record List'!D6063&amp;"kg"</f>
        <v>DEADLIFT, FINGERS, INDEX60M120kg</v>
      </c>
      <c r="B6096" s="13">
        <f>'Record List'!E6063</f>
        <v>100</v>
      </c>
      <c r="C6096" s="14" t="str">
        <f>LEFT('Record List'!F6063,FIND(",",'Record List'!F6063)+2)</f>
        <v>McCoy, J</v>
      </c>
      <c r="D6096" s="16" t="str">
        <f>TEXT('Record List'!G6063,"m/d/yyyy")</f>
        <v>2/10/2006</v>
      </c>
      <c r="E6096" s="10"/>
    </row>
    <row r="6097" spans="1:5" x14ac:dyDescent="0.25">
      <c r="A6097" s="12" t="str">
        <f>'Record List'!A6064&amp;'Record List'!B6064&amp;'Record List'!C6064&amp;'Record List'!D6064&amp;"kg"</f>
        <v>DEADLIFT, FINGERS, INDEX60M125kg</v>
      </c>
      <c r="B6097" s="13">
        <f>'Record List'!E6064</f>
        <v>140</v>
      </c>
      <c r="C6097" s="14" t="str">
        <f>LEFT('Record List'!F6064,FIND(",",'Record List'!F6064)+2)</f>
        <v>McCoy, J</v>
      </c>
      <c r="D6097" s="16" t="str">
        <f>TEXT('Record List'!G6064,"m/d/yyyy")</f>
        <v>12/14/2003</v>
      </c>
      <c r="E6097" s="10"/>
    </row>
    <row r="6098" spans="1:5" x14ac:dyDescent="0.25">
      <c r="A6098" s="12" t="str">
        <f>'Record List'!A6065&amp;'Record List'!B6065&amp;'Record List'!C6065&amp;'Record List'!D6065&amp;"kg"</f>
        <v>DEADLIFT, FINGERS, INDEX60M125+kg</v>
      </c>
      <c r="B6098" s="13">
        <f>'Record List'!E6065</f>
        <v>175</v>
      </c>
      <c r="C6098" s="14" t="str">
        <f>LEFT('Record List'!F6065,FIND(",",'Record List'!F6065)+2)</f>
        <v>Fellows, B</v>
      </c>
      <c r="D6098" s="16" t="str">
        <f>TEXT('Record List'!G6065,"m/d/yyyy")</f>
        <v>11/6/1994</v>
      </c>
      <c r="E6098" s="10"/>
    </row>
    <row r="6099" spans="1:5" x14ac:dyDescent="0.25">
      <c r="A6099" s="12" t="str">
        <f>'Record List'!A6066&amp;'Record List'!B6066&amp;'Record List'!C6066&amp;'Record List'!D6066&amp;"kg"</f>
        <v>DEADLIFT, FINGERS, INDEX65M75kg</v>
      </c>
      <c r="B6099" s="13">
        <f>'Record List'!E6066</f>
        <v>150</v>
      </c>
      <c r="C6099" s="14" t="str">
        <f>LEFT('Record List'!F6066,FIND(",",'Record List'!F6066)+2)</f>
        <v>Friesz, D</v>
      </c>
      <c r="D6099" s="16" t="str">
        <f>TEXT('Record List'!G6066,"m/d/yyyy")</f>
        <v>10/23/2005</v>
      </c>
      <c r="E6099" s="10"/>
    </row>
    <row r="6100" spans="1:5" x14ac:dyDescent="0.25">
      <c r="A6100" s="12" t="str">
        <f>'Record List'!A6067&amp;'Record List'!B6067&amp;'Record List'!C6067&amp;'Record List'!D6067&amp;"kg"</f>
        <v>DEADLIFT, FINGERS, INDEX65M80kg</v>
      </c>
      <c r="B6100" s="13">
        <f>'Record List'!E6067</f>
        <v>151</v>
      </c>
      <c r="C6100" s="14" t="str">
        <f>LEFT('Record List'!F6067,FIND(",",'Record List'!F6067)+2)</f>
        <v>Friesz, D</v>
      </c>
      <c r="D6100" s="16" t="str">
        <f>TEXT('Record List'!G6067,"m/d/yyyy")</f>
        <v>6/26/2010</v>
      </c>
      <c r="E6100" s="10"/>
    </row>
    <row r="6101" spans="1:5" x14ac:dyDescent="0.25">
      <c r="A6101" s="12" t="str">
        <f>'Record List'!A6068&amp;'Record List'!B6068&amp;'Record List'!C6068&amp;'Record List'!D6068&amp;"kg"</f>
        <v>DEADLIFT, FINGERS, INDEX65M85kg</v>
      </c>
      <c r="B6101" s="13">
        <f>'Record List'!E6068</f>
        <v>120</v>
      </c>
      <c r="C6101" s="14" t="str">
        <f>LEFT('Record List'!F6068,FIND(",",'Record List'!F6068)+2)</f>
        <v>Habecker, D</v>
      </c>
      <c r="D6101" s="16" t="str">
        <f>TEXT('Record List'!G6068,"m/d/yyyy")</f>
        <v>2/11/2012</v>
      </c>
      <c r="E6101" s="10"/>
    </row>
    <row r="6102" spans="1:5" x14ac:dyDescent="0.25">
      <c r="A6102" s="12" t="str">
        <f>'Record List'!A6069&amp;'Record List'!B6069&amp;'Record List'!C6069&amp;'Record List'!D6069&amp;"kg"</f>
        <v>DEADLIFT, FINGERS, INDEX65M100kg</v>
      </c>
      <c r="B6102" s="13">
        <f>'Record List'!E6069</f>
        <v>100</v>
      </c>
      <c r="C6102" s="14" t="str">
        <f>LEFT('Record List'!F6069,FIND(",",'Record List'!F6069)+2)</f>
        <v>Bletscher, R</v>
      </c>
      <c r="D6102" s="16" t="str">
        <f>TEXT('Record List'!G6069,"m/d/yyyy")</f>
        <v>12/15/2002</v>
      </c>
      <c r="E6102" s="10"/>
    </row>
    <row r="6103" spans="1:5" x14ac:dyDescent="0.25">
      <c r="A6103" s="12" t="str">
        <f>'Record List'!A6070&amp;'Record List'!B6070&amp;'Record List'!C6070&amp;'Record List'!D6070&amp;"kg"</f>
        <v>DEADLIFT, FINGERS, INDEX65M115kg</v>
      </c>
      <c r="B6103" s="13">
        <f>'Record List'!E6070</f>
        <v>185</v>
      </c>
      <c r="C6103" s="14" t="str">
        <f>LEFT('Record List'!F6070,FIND(",",'Record List'!F6070)+2)</f>
        <v>Clark, B</v>
      </c>
      <c r="D6103" s="16" t="str">
        <f>TEXT('Record List'!G6070,"m/d/yyyy")</f>
        <v>12/13/1998</v>
      </c>
      <c r="E6103" s="10"/>
    </row>
    <row r="6104" spans="1:5" x14ac:dyDescent="0.25">
      <c r="A6104" s="12" t="str">
        <f>'Record List'!A6071&amp;'Record List'!B6071&amp;'Record List'!C6071&amp;'Record List'!D6071&amp;"kg"</f>
        <v>DEADLIFT, FINGERS, INDEX65M125kg</v>
      </c>
      <c r="B6104" s="13">
        <f>'Record List'!E6071</f>
        <v>140</v>
      </c>
      <c r="C6104" s="14" t="str">
        <f>LEFT('Record List'!F6071,FIND(",",'Record List'!F6071)+2)</f>
        <v>Ross, D</v>
      </c>
      <c r="D6104" s="16" t="str">
        <f>TEXT('Record List'!G6071,"m/d/yyyy")</f>
        <v>2/11/2012</v>
      </c>
      <c r="E6104" s="10"/>
    </row>
    <row r="6105" spans="1:5" x14ac:dyDescent="0.25">
      <c r="A6105" s="12" t="str">
        <f>'Record List'!A6072&amp;'Record List'!B6072&amp;'Record List'!C6072&amp;'Record List'!D6072&amp;"kg"</f>
        <v>DEADLIFT, FINGERS, INDEX70M70kg</v>
      </c>
      <c r="B6105" s="13">
        <f>'Record List'!E6072</f>
        <v>95</v>
      </c>
      <c r="C6105" s="14" t="str">
        <f>LEFT('Record List'!F6072,FIND(",",'Record List'!F6072)+2)</f>
        <v>Pensyl, B</v>
      </c>
      <c r="D6105" s="16" t="str">
        <f>TEXT('Record List'!G6072,"m/d/yyyy")</f>
        <v>8/3/2019</v>
      </c>
      <c r="E6105" s="10"/>
    </row>
    <row r="6106" spans="1:5" x14ac:dyDescent="0.25">
      <c r="A6106" s="12" t="str">
        <f>'Record List'!A6073&amp;'Record List'!B6073&amp;'Record List'!C6073&amp;'Record List'!D6073&amp;"kg"</f>
        <v>DEADLIFT, FINGERS, INDEX70M75kg</v>
      </c>
      <c r="B6106" s="13">
        <f>'Record List'!E6073</f>
        <v>115</v>
      </c>
      <c r="C6106" s="14" t="str">
        <f>LEFT('Record List'!F6073,FIND(",",'Record List'!F6073)+2)</f>
        <v>Friesz, D</v>
      </c>
      <c r="D6106" s="16" t="str">
        <f>TEXT('Record List'!G6073,"m/d/yyyy")</f>
        <v>8/25/2012</v>
      </c>
      <c r="E6106" s="10"/>
    </row>
    <row r="6107" spans="1:5" x14ac:dyDescent="0.25">
      <c r="A6107" s="12" t="e">
        <f>'Record List'!#REF!&amp;'Record List'!#REF!&amp;'Record List'!#REF!&amp;'Record List'!#REF!&amp;"kg"</f>
        <v>#REF!</v>
      </c>
      <c r="B6107" s="13" t="e">
        <f>'Record List'!#REF!</f>
        <v>#REF!</v>
      </c>
      <c r="C6107" s="14" t="e">
        <f>LEFT('Record List'!#REF!,FIND(",",'Record List'!#REF!)+2)</f>
        <v>#REF!</v>
      </c>
      <c r="D6107" s="16" t="e">
        <f>TEXT('Record List'!#REF!,"m/d/yyyy")</f>
        <v>#REF!</v>
      </c>
      <c r="E6107" s="10"/>
    </row>
    <row r="6108" spans="1:5" x14ac:dyDescent="0.25">
      <c r="A6108" s="12" t="str">
        <f>'Record List'!A6074&amp;'Record List'!B6074&amp;'Record List'!C6074&amp;'Record List'!D6074&amp;"kg"</f>
        <v>DEADLIFT, FINGERS, INDEX70M80kg</v>
      </c>
      <c r="B6108" s="13">
        <f>'Record List'!E6074</f>
        <v>145</v>
      </c>
      <c r="C6108" s="14" t="str">
        <f>LEFT('Record List'!F6074,FIND(",",'Record List'!F6074)+2)</f>
        <v>Emslie, D</v>
      </c>
      <c r="D6108" s="16" t="str">
        <f>TEXT('Record List'!G6074,"m/d/yyyy")</f>
        <v>3/29/2014</v>
      </c>
      <c r="E6108" s="10"/>
    </row>
    <row r="6109" spans="1:5" x14ac:dyDescent="0.25">
      <c r="A6109" s="12" t="str">
        <f>'Record List'!A6075&amp;'Record List'!B6075&amp;'Record List'!C6075&amp;'Record List'!D6075&amp;"kg"</f>
        <v>DEADLIFT, FINGERS, INDEX70M85kg</v>
      </c>
      <c r="B6109" s="13">
        <f>'Record List'!E6075</f>
        <v>205</v>
      </c>
      <c r="C6109" s="14" t="str">
        <f>LEFT('Record List'!F6075,FIND(",",'Record List'!F6075)+2)</f>
        <v>Monahan, R</v>
      </c>
      <c r="D6109" s="16" t="str">
        <f>TEXT('Record List'!G6075,"m/d/yyyy")</f>
        <v>12/15/1996</v>
      </c>
      <c r="E6109" s="10"/>
    </row>
    <row r="6110" spans="1:5" x14ac:dyDescent="0.25">
      <c r="A6110" s="12" t="str">
        <f>'Record List'!A6076&amp;'Record List'!B6076&amp;'Record List'!C6076&amp;'Record List'!D6076&amp;"kg"</f>
        <v>DEADLIFT, FINGERS, INDEX70M90kg</v>
      </c>
      <c r="B6110" s="13">
        <f>'Record List'!E6076</f>
        <v>180</v>
      </c>
      <c r="C6110" s="14" t="str">
        <f>LEFT('Record List'!F6076,FIND(",",'Record List'!F6076)+2)</f>
        <v>Monahan, R</v>
      </c>
      <c r="D6110" s="16" t="str">
        <f>TEXT('Record List'!G6076,"m/d/yyyy")</f>
        <v>12/13/1998</v>
      </c>
      <c r="E6110" s="10"/>
    </row>
    <row r="6111" spans="1:5" x14ac:dyDescent="0.25">
      <c r="A6111" s="12" t="str">
        <f>'Record List'!A6077&amp;'Record List'!B6077&amp;'Record List'!C6077&amp;'Record List'!D6077&amp;"kg"</f>
        <v>DEADLIFT, FINGERS, INDEX70M100kg</v>
      </c>
      <c r="B6111" s="13">
        <f>'Record List'!E6077</f>
        <v>135</v>
      </c>
      <c r="C6111" s="14" t="str">
        <f>LEFT('Record List'!F6077,FIND(",",'Record List'!F6077)+2)</f>
        <v>Bletscher, R</v>
      </c>
      <c r="D6111" s="16" t="str">
        <f>TEXT('Record List'!G6077,"m/d/yyyy")</f>
        <v>12/5/2009</v>
      </c>
      <c r="E6111" s="10"/>
    </row>
    <row r="6112" spans="1:5" x14ac:dyDescent="0.25">
      <c r="A6112" s="12" t="str">
        <f>'Record List'!A6078&amp;'Record List'!B6078&amp;'Record List'!C6078&amp;'Record List'!D6078&amp;"kg"</f>
        <v>DEADLIFT, FINGERS, INDEX70M105kg</v>
      </c>
      <c r="B6112" s="13">
        <f>'Record List'!E6078</f>
        <v>135</v>
      </c>
      <c r="C6112" s="14" t="str">
        <f>LEFT('Record List'!F6078,FIND(",",'Record List'!F6078)+2)</f>
        <v>Myers, L</v>
      </c>
      <c r="D6112" s="16" t="str">
        <f>TEXT('Record List'!G6078,"m/d/yyyy")</f>
        <v>2/9/2019</v>
      </c>
      <c r="E6112" s="10"/>
    </row>
    <row r="6113" spans="1:5" x14ac:dyDescent="0.25">
      <c r="A6113" s="12" t="str">
        <f>'Record List'!A6079&amp;'Record List'!B6079&amp;'Record List'!C6079&amp;'Record List'!D6079&amp;"kg"</f>
        <v>DEADLIFT, FINGERS, INDEX70M110kg</v>
      </c>
      <c r="B6113" s="13">
        <f>'Record List'!E6079</f>
        <v>170</v>
      </c>
      <c r="C6113" s="14" t="str">
        <f>LEFT('Record List'!F6079,FIND(",",'Record List'!F6079)+2)</f>
        <v>Clark, B</v>
      </c>
      <c r="D6113" s="16" t="str">
        <f>TEXT('Record List'!G6079,"m/d/yyyy")</f>
        <v>12/14/2003</v>
      </c>
      <c r="E6113" s="10"/>
    </row>
    <row r="6114" spans="1:5" x14ac:dyDescent="0.25">
      <c r="A6114" s="12" t="str">
        <f>'Record List'!A6080&amp;'Record List'!B6080&amp;'Record List'!C6080&amp;'Record List'!D6080&amp;"kg"</f>
        <v>DEADLIFT, FINGERS, INDEX70M120kg</v>
      </c>
      <c r="B6114" s="13">
        <f>'Record List'!E6080</f>
        <v>135</v>
      </c>
      <c r="C6114" s="14" t="str">
        <f>LEFT('Record List'!F6080,FIND(",",'Record List'!F6080)+2)</f>
        <v>Ross, D</v>
      </c>
      <c r="D6114" s="16" t="str">
        <f>TEXT('Record List'!G6080,"m/d/yyyy")</f>
        <v>11/21/2015</v>
      </c>
      <c r="E6114" s="10"/>
    </row>
    <row r="6115" spans="1:5" x14ac:dyDescent="0.25">
      <c r="A6115" s="12" t="str">
        <f>'Record List'!A6081&amp;'Record List'!B6081&amp;'Record List'!C6081&amp;'Record List'!D6081&amp;"kg"</f>
        <v>DEADLIFT, FINGERS, INDEX75M90kg</v>
      </c>
      <c r="B6115" s="13">
        <f>'Record List'!E6081</f>
        <v>100</v>
      </c>
      <c r="C6115" s="14" t="str">
        <f>LEFT('Record List'!F6081,FIND(",",'Record List'!F6081)+2)</f>
        <v>Habecker, D</v>
      </c>
      <c r="D6115" s="16" t="str">
        <f>TEXT('Record List'!G6081,"m/d/yyyy")</f>
        <v>2/9/2019</v>
      </c>
      <c r="E6115" s="10"/>
    </row>
    <row r="6116" spans="1:5" x14ac:dyDescent="0.25">
      <c r="A6116" s="12" t="str">
        <f>'Record List'!A6082&amp;'Record List'!B6082&amp;'Record List'!C6082&amp;'Record List'!D6082&amp;"kg"</f>
        <v>DEADLIFT, FINGERS, INDEX75M100kg</v>
      </c>
      <c r="B6116" s="13">
        <f>'Record List'!E6082</f>
        <v>143</v>
      </c>
      <c r="C6116" s="14" t="str">
        <f>LEFT('Record List'!F6082,FIND(",",'Record List'!F6082)+2)</f>
        <v>Myers, L</v>
      </c>
      <c r="D6116" s="16" t="str">
        <f>TEXT('Record List'!G6082,"m/d/yyyy")</f>
        <v>2/19/2022</v>
      </c>
      <c r="E6116" s="10"/>
    </row>
    <row r="6117" spans="1:5" x14ac:dyDescent="0.25">
      <c r="A6117" s="12" t="e">
        <f>'Record List'!#REF!&amp;'Record List'!#REF!&amp;'Record List'!#REF!&amp;'Record List'!#REF!&amp;"kg"</f>
        <v>#REF!</v>
      </c>
      <c r="B6117" s="13" t="e">
        <f>'Record List'!#REF!</f>
        <v>#REF!</v>
      </c>
      <c r="C6117" s="14" t="e">
        <f>LEFT('Record List'!#REF!,FIND(",",'Record List'!#REF!)+2)</f>
        <v>#REF!</v>
      </c>
      <c r="D6117" s="16" t="e">
        <f>TEXT('Record List'!#REF!,"m/d/yyyy")</f>
        <v>#REF!</v>
      </c>
      <c r="E6117" s="10"/>
    </row>
    <row r="6118" spans="1:5" x14ac:dyDescent="0.25">
      <c r="A6118" s="12" t="str">
        <f>'Record List'!A6083&amp;'Record List'!B6083&amp;'Record List'!C6083&amp;'Record List'!D6083&amp;"kg"</f>
        <v>DEADLIFT, FINGERS, INDEX75M105kg</v>
      </c>
      <c r="B6118" s="13">
        <f>'Record List'!E6083</f>
        <v>95</v>
      </c>
      <c r="C6118" s="14" t="str">
        <f>LEFT('Record List'!F6083,FIND(",",'Record List'!F6083)+2)</f>
        <v>Myers, L</v>
      </c>
      <c r="D6118" s="16" t="str">
        <f>TEXT('Record List'!G6083,"m/d/yyyy")</f>
        <v>1/15/2022</v>
      </c>
      <c r="E6118" s="10"/>
    </row>
    <row r="6119" spans="1:5" x14ac:dyDescent="0.25">
      <c r="A6119" s="12" t="str">
        <f>'Record List'!A6084&amp;'Record List'!B6084&amp;'Record List'!C6084&amp;'Record List'!D6084&amp;"kg"</f>
        <v>DEADLIFT, FINGERS, INDEX75M110kg</v>
      </c>
      <c r="B6119" s="13">
        <f>'Record List'!E6084</f>
        <v>135</v>
      </c>
      <c r="C6119" s="14" t="str">
        <f>LEFT('Record List'!F6084,FIND(",",'Record List'!F6084)+2)</f>
        <v>Clark, B</v>
      </c>
      <c r="D6119" s="16" t="str">
        <f>TEXT('Record List'!G6084,"m/d/yyyy")</f>
        <v>11/26/2011</v>
      </c>
      <c r="E6119" s="10"/>
    </row>
    <row r="6120" spans="1:5" x14ac:dyDescent="0.25">
      <c r="A6120" s="12" t="str">
        <f>'Record List'!A6085&amp;'Record List'!B6085&amp;'Record List'!C6085&amp;'Record List'!D6085&amp;"kg"</f>
        <v>DEADLIFT, FINGERS, INDEX75M115kg</v>
      </c>
      <c r="B6120" s="13">
        <f>'Record List'!E6085</f>
        <v>100</v>
      </c>
      <c r="C6120" s="14" t="str">
        <f>LEFT('Record List'!F6085,FIND(",",'Record List'!F6085)+2)</f>
        <v>Ross, D</v>
      </c>
      <c r="D6120" s="16" t="str">
        <f>TEXT('Record List'!G6085,"m/d/yyyy")</f>
        <v>2/9/2019</v>
      </c>
      <c r="E6120" s="10"/>
    </row>
    <row r="6121" spans="1:5" x14ac:dyDescent="0.25">
      <c r="A6121" s="12" t="str">
        <f>'Record List'!A6086&amp;'Record List'!B6086&amp;'Record List'!C6086&amp;'Record List'!D6086&amp;"kg"</f>
        <v>DEADLIFT, FINGERS, INDEX80M75kg</v>
      </c>
      <c r="B6121" s="13">
        <f>'Record List'!E6086</f>
        <v>80</v>
      </c>
      <c r="C6121" s="14" t="str">
        <f>LEFT('Record List'!F6086,FIND(",",'Record List'!F6086)+2)</f>
        <v>Stephenson, J</v>
      </c>
      <c r="D6121" s="16" t="str">
        <f>TEXT('Record List'!G6086,"m/d/yyyy")</f>
        <v>12/15/1996</v>
      </c>
      <c r="E6121" s="10"/>
    </row>
    <row r="6122" spans="1:5" x14ac:dyDescent="0.25">
      <c r="A6122" s="12" t="str">
        <f>'Record List'!A6087&amp;'Record List'!B6087&amp;'Record List'!C6087&amp;'Record List'!D6087&amp;"kg"</f>
        <v>DEADLIFT, FINGERS, INDEX85M80kg</v>
      </c>
      <c r="B6122" s="13">
        <f>'Record List'!E6087</f>
        <v>85</v>
      </c>
      <c r="C6122" s="14" t="str">
        <f>LEFT('Record List'!F6087,FIND(",",'Record List'!F6087)+2)</f>
        <v>Montini, A</v>
      </c>
      <c r="D6122" s="16" t="str">
        <f>TEXT('Record List'!G6087,"m/d/yyyy")</f>
        <v>10/12/2014</v>
      </c>
      <c r="E6122" s="10"/>
    </row>
    <row r="6123" spans="1:5" x14ac:dyDescent="0.25">
      <c r="A6123" s="12" t="str">
        <f>'Record List'!A6088&amp;'Record List'!B6088&amp;'Record List'!C6088&amp;'Record List'!D6088&amp;"kg"</f>
        <v>DEADLIFT, FINGERS, INDEX85M95kg</v>
      </c>
      <c r="B6123" s="13">
        <f>'Record List'!E6088</f>
        <v>75</v>
      </c>
      <c r="C6123" s="14" t="str">
        <f>LEFT('Record List'!F6088,FIND(",",'Record List'!F6088)+2)</f>
        <v>Clark, B</v>
      </c>
      <c r="D6123" s="16" t="str">
        <f>TEXT('Record List'!G6088,"m/d/yyyy")</f>
        <v>10/30/2021</v>
      </c>
      <c r="E6123" s="10"/>
    </row>
    <row r="6124" spans="1:5" x14ac:dyDescent="0.25">
      <c r="A6124" s="12" t="str">
        <f>'Record List'!A6089&amp;'Record List'!B6089&amp;'Record List'!C6089&amp;'Record List'!D6089&amp;"kg"</f>
        <v>DEADLIFT, FINGERS, INDEXALLM60kg</v>
      </c>
      <c r="B6124" s="13">
        <f>'Record List'!E6089</f>
        <v>135</v>
      </c>
      <c r="C6124" s="14" t="str">
        <f>LEFT('Record List'!F6089,FIND(",",'Record List'!F6089)+2)</f>
        <v>Hafenbrock, M</v>
      </c>
      <c r="D6124" s="16" t="str">
        <f>TEXT('Record List'!G6089,"m/d/yyyy")</f>
        <v>12/9/2001</v>
      </c>
      <c r="E6124" s="10"/>
    </row>
    <row r="6125" spans="1:5" x14ac:dyDescent="0.25">
      <c r="A6125" s="12" t="str">
        <f>'Record List'!A6090&amp;'Record List'!B6090&amp;'Record List'!C6090&amp;'Record List'!D6090&amp;"kg"</f>
        <v>DEADLIFT, FINGERS, INDEXALLM65kg</v>
      </c>
      <c r="B6125" s="13">
        <f>'Record List'!E6090</f>
        <v>106</v>
      </c>
      <c r="C6125" s="14" t="str">
        <f>LEFT('Record List'!F6090,FIND(",",'Record List'!F6090)+2)</f>
        <v>O'Brien, M</v>
      </c>
      <c r="D6125" s="16" t="str">
        <f>TEXT('Record List'!G6090,"m/d/yyyy")</f>
        <v>1/5/2002</v>
      </c>
      <c r="E6125" s="10"/>
    </row>
    <row r="6126" spans="1:5" x14ac:dyDescent="0.25">
      <c r="A6126" s="12" t="str">
        <f>'Record List'!A6091&amp;'Record List'!B6091&amp;'Record List'!C6091&amp;'Record List'!D6091&amp;"kg"</f>
        <v>DEADLIFT, FINGERS, INDEXALLM70kg</v>
      </c>
      <c r="B6126" s="13">
        <f>'Record List'!E6091</f>
        <v>145</v>
      </c>
      <c r="C6126" s="14" t="str">
        <f>LEFT('Record List'!F6091,FIND(",",'Record List'!F6091)+2)</f>
        <v>Frieders, N</v>
      </c>
      <c r="D6126" s="16" t="str">
        <f>TEXT('Record List'!G6091,"m/d/yyyy")</f>
        <v>10/30/2021</v>
      </c>
      <c r="E6126" s="10"/>
    </row>
    <row r="6127" spans="1:5" x14ac:dyDescent="0.25">
      <c r="A6127" s="12" t="str">
        <f>'Record List'!A6092&amp;'Record List'!B6092&amp;'Record List'!C6092&amp;'Record List'!D6092&amp;"kg"</f>
        <v>DEADLIFT, FINGERS, INDEXALLM75kg</v>
      </c>
      <c r="B6127" s="13">
        <f>'Record List'!E6092</f>
        <v>190</v>
      </c>
      <c r="C6127" s="14" t="str">
        <f>LEFT('Record List'!F6092,FIND(",",'Record List'!F6092)+2)</f>
        <v>Kucera, M</v>
      </c>
      <c r="D6127" s="16" t="str">
        <f>TEXT('Record List'!G6092,"m/d/yyyy")</f>
        <v>5/23/1999</v>
      </c>
      <c r="E6127" s="10"/>
    </row>
    <row r="6128" spans="1:5" x14ac:dyDescent="0.25">
      <c r="A6128" s="12" t="str">
        <f>'Record List'!A6093&amp;'Record List'!B6093&amp;'Record List'!C6093&amp;'Record List'!D6093&amp;"kg"</f>
        <v>DEADLIFT, FINGERS, INDEXALLM80kg</v>
      </c>
      <c r="B6128" s="13">
        <f>'Record List'!E6093</f>
        <v>170</v>
      </c>
      <c r="C6128" s="14" t="str">
        <f>LEFT('Record List'!F6093,FIND(",",'Record List'!F6093)+2)</f>
        <v>Smith, A</v>
      </c>
      <c r="D6128" s="16" t="str">
        <f>TEXT('Record List'!G6093,"m/d/yyyy")</f>
        <v>12/10/2000</v>
      </c>
      <c r="E6128" s="10"/>
    </row>
    <row r="6129" spans="1:5" x14ac:dyDescent="0.25">
      <c r="A6129" s="12" t="str">
        <f>'Record List'!A6094&amp;'Record List'!B6094&amp;'Record List'!C6094&amp;'Record List'!D6094&amp;"kg"</f>
        <v>DEADLIFT, FINGERS, INDEXALLM85kg</v>
      </c>
      <c r="B6129" s="13">
        <f>'Record List'!E6094</f>
        <v>216</v>
      </c>
      <c r="C6129" s="14" t="str">
        <f>LEFT('Record List'!F6094,FIND(",",'Record List'!F6094)+2)</f>
        <v>Wagman, D</v>
      </c>
      <c r="D6129" s="16" t="str">
        <f>TEXT('Record List'!G6094,"m/d/yyyy")</f>
        <v>8/27/2017</v>
      </c>
      <c r="E6129" s="10"/>
    </row>
    <row r="6130" spans="1:5" x14ac:dyDescent="0.25">
      <c r="A6130" s="12" t="str">
        <f>'Record List'!A6095&amp;'Record List'!B6095&amp;'Record List'!C6095&amp;'Record List'!D6095&amp;"kg"</f>
        <v>DEADLIFT, FINGERS, INDEXALLM90kg</v>
      </c>
      <c r="B6130" s="13">
        <f>'Record List'!E6095</f>
        <v>230</v>
      </c>
      <c r="C6130" s="14" t="str">
        <f>LEFT('Record List'!F6095,FIND(",",'Record List'!F6095)+2)</f>
        <v>Strangeway, J</v>
      </c>
      <c r="D6130" s="16" t="str">
        <f>TEXT('Record List'!G6095,"m/d/yyyy")</f>
        <v>2/9/2019</v>
      </c>
      <c r="E6130" s="10"/>
    </row>
    <row r="6131" spans="1:5" x14ac:dyDescent="0.25">
      <c r="A6131" s="12" t="str">
        <f>'Record List'!A6096&amp;'Record List'!B6096&amp;'Record List'!C6096&amp;'Record List'!D6096&amp;"kg"</f>
        <v>DEADLIFT, FINGERS, INDEXALLM95kg</v>
      </c>
      <c r="B6131" s="13">
        <f>'Record List'!E6096</f>
        <v>185</v>
      </c>
      <c r="C6131" s="14" t="str">
        <f>LEFT('Record List'!F6096,FIND(",",'Record List'!F6096)+2)</f>
        <v>Spry, D</v>
      </c>
      <c r="D6131" s="16" t="str">
        <f>TEXT('Record List'!G6096,"m/d/yyyy")</f>
        <v>12/9/1995</v>
      </c>
      <c r="E6131" s="10"/>
    </row>
    <row r="6132" spans="1:5" x14ac:dyDescent="0.25">
      <c r="A6132" s="12" t="str">
        <f>'Record List'!A6097&amp;'Record List'!B6097&amp;'Record List'!C6097&amp;'Record List'!D6097&amp;"kg"</f>
        <v>DEADLIFT, FINGERS, INDEXALLM100kg</v>
      </c>
      <c r="B6132" s="13">
        <f>'Record List'!E6097</f>
        <v>225</v>
      </c>
      <c r="C6132" s="14" t="str">
        <f>LEFT('Record List'!F6097,FIND(",",'Record List'!F6097)+2)</f>
        <v>Edwards, B</v>
      </c>
      <c r="D6132" s="16" t="str">
        <f>TEXT('Record List'!G6097,"m/d/yyyy")</f>
        <v>2/9/2019</v>
      </c>
      <c r="E6132" s="10"/>
    </row>
    <row r="6133" spans="1:5" x14ac:dyDescent="0.25">
      <c r="A6133" s="12" t="str">
        <f>'Record List'!A6098&amp;'Record List'!B6098&amp;'Record List'!C6098&amp;'Record List'!D6098&amp;"kg"</f>
        <v>DEADLIFT, FINGERS, INDEXALLM105kg</v>
      </c>
      <c r="B6133" s="13">
        <f>'Record List'!E6098</f>
        <v>235</v>
      </c>
      <c r="C6133" s="14" t="str">
        <f>LEFT('Record List'!F6098,FIND(",",'Record List'!F6098)+2)</f>
        <v>Fulton, B</v>
      </c>
      <c r="D6133" s="16" t="str">
        <f>TEXT('Record List'!G6098,"m/d/yyyy")</f>
        <v>5/23/1999</v>
      </c>
      <c r="E6133" s="10"/>
    </row>
    <row r="6134" spans="1:5" x14ac:dyDescent="0.25">
      <c r="A6134" s="12" t="str">
        <f>'Record List'!A6099&amp;'Record List'!B6099&amp;'Record List'!C6099&amp;'Record List'!D6099&amp;"kg"</f>
        <v>DEADLIFT, FINGERS, INDEXALLM110kg</v>
      </c>
      <c r="B6134" s="13">
        <f>'Record List'!E6099</f>
        <v>231</v>
      </c>
      <c r="C6134" s="14" t="str">
        <f>LEFT('Record List'!F6099,FIND(",",'Record List'!F6099)+2)</f>
        <v>Ullom, C</v>
      </c>
      <c r="D6134" s="16" t="str">
        <f>TEXT('Record List'!G6099,"m/d/yyyy")</f>
        <v>2/11/2011</v>
      </c>
      <c r="E6134" s="10"/>
    </row>
    <row r="6135" spans="1:5" x14ac:dyDescent="0.25">
      <c r="A6135" s="12" t="str">
        <f>'Record List'!A6100&amp;'Record List'!B6100&amp;'Record List'!C6100&amp;'Record List'!D6100&amp;"kg"</f>
        <v>DEADLIFT, FINGERS, INDEXALLM115kg</v>
      </c>
      <c r="B6135" s="13">
        <f>'Record List'!E6100</f>
        <v>231</v>
      </c>
      <c r="C6135" s="14" t="str">
        <f>LEFT('Record List'!F6100,FIND(",",'Record List'!F6100)+2)</f>
        <v>Myers, A</v>
      </c>
      <c r="D6135" s="16" t="str">
        <f>TEXT('Record List'!G6100,"m/d/yyyy")</f>
        <v>2/11/2012</v>
      </c>
      <c r="E6135" s="10"/>
    </row>
    <row r="6136" spans="1:5" x14ac:dyDescent="0.25">
      <c r="A6136" s="12" t="str">
        <f>'Record List'!A6101&amp;'Record List'!B6101&amp;'Record List'!C6101&amp;'Record List'!D6101&amp;"kg"</f>
        <v>DEADLIFT, FINGERS, INDEXALLM120kg</v>
      </c>
      <c r="B6136" s="13">
        <f>'Record List'!E6101</f>
        <v>251</v>
      </c>
      <c r="C6136" s="14" t="str">
        <f>LEFT('Record List'!F6101,FIND(",",'Record List'!F6101)+2)</f>
        <v>Ciavattone, F</v>
      </c>
      <c r="D6136" s="16" t="str">
        <f>TEXT('Record List'!G6101,"m/d/yyyy")</f>
        <v>1/5/2002</v>
      </c>
      <c r="E6136" s="10"/>
    </row>
    <row r="6137" spans="1:5" x14ac:dyDescent="0.25">
      <c r="A6137" s="12" t="str">
        <f>'Record List'!A6102&amp;'Record List'!B6102&amp;'Record List'!C6102&amp;'Record List'!D6102&amp;"kg"</f>
        <v>DEADLIFT, FINGERS, INDEXALLM125kg</v>
      </c>
      <c r="B6137" s="13">
        <f>'Record List'!E6102</f>
        <v>230</v>
      </c>
      <c r="C6137" s="14" t="str">
        <f>LEFT('Record List'!F6102,FIND(",",'Record List'!F6102)+2)</f>
        <v>Fulton, K</v>
      </c>
      <c r="D6137" s="16" t="str">
        <f>TEXT('Record List'!G6102,"m/d/yyyy")</f>
        <v>12/9/2001</v>
      </c>
      <c r="E6137" s="10"/>
    </row>
    <row r="6138" spans="1:5" x14ac:dyDescent="0.25">
      <c r="A6138" s="12" t="str">
        <f>'Record List'!A6103&amp;'Record List'!B6103&amp;'Record List'!C6103&amp;'Record List'!D6103&amp;"kg"</f>
        <v>DEADLIFT, FINGERS, INDEXALLM125+kg</v>
      </c>
      <c r="B6138" s="13">
        <f>'Record List'!E6103</f>
        <v>220</v>
      </c>
      <c r="C6138" s="14" t="str">
        <f>LEFT('Record List'!F6103,FIND(",",'Record List'!F6103)+2)</f>
        <v>Mitchell, M</v>
      </c>
      <c r="D6138" s="16" t="str">
        <f>TEXT('Record List'!G6103,"m/d/yyyy")</f>
        <v>2/11/2012</v>
      </c>
      <c r="E6138" s="10"/>
    </row>
    <row r="6139" spans="1:5" x14ac:dyDescent="0.25">
      <c r="A6139" s="12" t="str">
        <f>'Record List'!A6104&amp;'Record List'!B6104&amp;'Record List'!C6104&amp;'Record List'!D6104&amp;"kg"</f>
        <v>DEADLIFT, FINGERS, LITTLE13F50kg</v>
      </c>
      <c r="B6139" s="13">
        <f>'Record List'!E6104</f>
        <v>45</v>
      </c>
      <c r="C6139" s="14" t="str">
        <f>LEFT('Record List'!F6104,FIND(",",'Record List'!F6104)+2)</f>
        <v>Holeman, K</v>
      </c>
      <c r="D6139" s="16" t="str">
        <f>TEXT('Record List'!G6104,"m/d/yyyy")</f>
        <v>12/10/2000</v>
      </c>
      <c r="E6139" s="10"/>
    </row>
    <row r="6140" spans="1:5" x14ac:dyDescent="0.25">
      <c r="A6140" s="12" t="str">
        <f>'Record List'!A6105&amp;'Record List'!B6105&amp;'Record List'!C6105&amp;'Record List'!D6105&amp;"kg"</f>
        <v>DEADLIFT, FINGERS, LITTLE13F75kg</v>
      </c>
      <c r="B6140" s="13">
        <f>'Record List'!E6105</f>
        <v>70</v>
      </c>
      <c r="C6140" s="14" t="str">
        <f>LEFT('Record List'!F6105,FIND(",",'Record List'!F6105)+2)</f>
        <v>Griffis, K</v>
      </c>
      <c r="D6140" s="16" t="str">
        <f>TEXT('Record List'!G6105,"m/d/yyyy")</f>
        <v>12/12/2004</v>
      </c>
      <c r="E6140" s="10"/>
    </row>
    <row r="6141" spans="1:5" x14ac:dyDescent="0.25">
      <c r="A6141" s="12" t="str">
        <f>'Record List'!A6106&amp;'Record List'!B6106&amp;'Record List'!C6106&amp;'Record List'!D6106&amp;"kg"</f>
        <v>DEADLIFT, FINGERS, LITTLE14F60kg</v>
      </c>
      <c r="B6141" s="13">
        <f>'Record List'!E6106</f>
        <v>100</v>
      </c>
      <c r="C6141" s="14" t="str">
        <f>LEFT('Record List'!F6106,FIND(",",'Record List'!F6106)+2)</f>
        <v>Hartman, L</v>
      </c>
      <c r="D6141" s="16" t="str">
        <f>TEXT('Record List'!G6106,"m/d/yyyy")</f>
        <v>12/10/2000</v>
      </c>
      <c r="E6141" s="10"/>
    </row>
    <row r="6142" spans="1:5" x14ac:dyDescent="0.25">
      <c r="A6142" s="12" t="str">
        <f>'Record List'!A6107&amp;'Record List'!B6107&amp;'Record List'!C6107&amp;'Record List'!D6107&amp;"kg"</f>
        <v>DEADLIFT, FINGERS, LITTLE14F70kg</v>
      </c>
      <c r="B6142" s="13">
        <f>'Record List'!E6107</f>
        <v>35</v>
      </c>
      <c r="C6142" s="14" t="str">
        <f>LEFT('Record List'!F6107,FIND(",",'Record List'!F6107)+2)</f>
        <v>McConnaughey, A</v>
      </c>
      <c r="D6142" s="16" t="str">
        <f>TEXT('Record List'!G6107,"m/d/yyyy")</f>
        <v>12/10/2005</v>
      </c>
      <c r="E6142" s="10"/>
    </row>
    <row r="6143" spans="1:5" x14ac:dyDescent="0.25">
      <c r="A6143" s="12" t="e">
        <f>'Record List'!#REF!&amp;'Record List'!#REF!&amp;'Record List'!#REF!&amp;'Record List'!#REF!&amp;"kg"</f>
        <v>#REF!</v>
      </c>
      <c r="B6143" s="13" t="e">
        <f>'Record List'!#REF!</f>
        <v>#REF!</v>
      </c>
      <c r="C6143" s="14" t="e">
        <f>LEFT('Record List'!#REF!,FIND(",",'Record List'!#REF!)+2)</f>
        <v>#REF!</v>
      </c>
      <c r="D6143" s="16" t="e">
        <f>TEXT('Record List'!#REF!,"m/d/yyyy")</f>
        <v>#REF!</v>
      </c>
      <c r="E6143" s="10"/>
    </row>
    <row r="6144" spans="1:5" x14ac:dyDescent="0.25">
      <c r="A6144" s="12" t="str">
        <f>'Record List'!A6108&amp;'Record List'!B6108&amp;'Record List'!C6108&amp;'Record List'!D6108&amp;"kg"</f>
        <v>DEADLIFT, FINGERS, LITTLE14F75kg</v>
      </c>
      <c r="B6144" s="13">
        <f>'Record List'!E6108</f>
        <v>76</v>
      </c>
      <c r="C6144" s="14" t="str">
        <f>LEFT('Record List'!F6108,FIND(",",'Record List'!F6108)+2)</f>
        <v>Fritz, M</v>
      </c>
      <c r="D6144" s="16" t="str">
        <f>TEXT('Record List'!G6108,"m/d/yyyy")</f>
        <v>12/12/2004</v>
      </c>
      <c r="E6144" s="10"/>
    </row>
    <row r="6145" spans="1:5" x14ac:dyDescent="0.25">
      <c r="A6145" s="12" t="str">
        <f>'Record List'!A6109&amp;'Record List'!B6109&amp;'Record List'!C6109&amp;'Record List'!D6109&amp;"kg"</f>
        <v>DEADLIFT, FINGERS, LITTLE14F80kg</v>
      </c>
      <c r="B6145" s="13">
        <f>'Record List'!E6109</f>
        <v>77</v>
      </c>
      <c r="C6145" s="14" t="str">
        <f>LEFT('Record List'!F6109,FIND(",",'Record List'!F6109)+2)</f>
        <v>Fritz, M</v>
      </c>
      <c r="D6145" s="16" t="str">
        <f>TEXT('Record List'!G6109,"m/d/yyyy")</f>
        <v>12/10/2005</v>
      </c>
      <c r="E6145" s="10"/>
    </row>
    <row r="6146" spans="1:5" x14ac:dyDescent="0.25">
      <c r="A6146" s="12" t="str">
        <f>'Record List'!A6110&amp;'Record List'!B6110&amp;'Record List'!C6110&amp;'Record List'!D6110&amp;"kg"</f>
        <v>DEADLIFT, FINGERS, LITTLE16F75kg</v>
      </c>
      <c r="B6146" s="13">
        <f>'Record List'!E6110</f>
        <v>85</v>
      </c>
      <c r="C6146" s="14" t="str">
        <f>LEFT('Record List'!F6110,FIND(",",'Record List'!F6110)+2)</f>
        <v>Paul, A</v>
      </c>
      <c r="D6146" s="16" t="str">
        <f>TEXT('Record List'!G6110,"m/d/yyyy")</f>
        <v>12/14/2003</v>
      </c>
      <c r="E6146" s="10"/>
    </row>
    <row r="6147" spans="1:5" x14ac:dyDescent="0.25">
      <c r="A6147" s="12" t="str">
        <f>'Record List'!A6111&amp;'Record List'!B6111&amp;'Record List'!C6111&amp;'Record List'!D6111&amp;"kg"</f>
        <v>DEADLIFT, FINGERS, LITTLE16F115kg</v>
      </c>
      <c r="B6147" s="13">
        <f>'Record List'!E6111</f>
        <v>45</v>
      </c>
      <c r="C6147" s="14" t="str">
        <f>LEFT('Record List'!F6111,FIND(",",'Record List'!F6111)+2)</f>
        <v>Sipes, J</v>
      </c>
      <c r="D6147" s="16" t="str">
        <f>TEXT('Record List'!G6111,"m/d/yyyy")</f>
        <v>12/12/1999</v>
      </c>
      <c r="E6147" s="10"/>
    </row>
    <row r="6148" spans="1:5" x14ac:dyDescent="0.25">
      <c r="A6148" s="12" t="str">
        <f>'Record List'!A6112&amp;'Record List'!B6112&amp;'Record List'!C6112&amp;'Record List'!D6112&amp;"kg"</f>
        <v>DEADLIFT, FINGERS, LITTLE18F60kg</v>
      </c>
      <c r="B6148" s="13">
        <f>'Record List'!E6112</f>
        <v>45</v>
      </c>
      <c r="C6148" s="14" t="str">
        <f>LEFT('Record List'!F6112,FIND(",",'Record List'!F6112)+2)</f>
        <v>Burks, A</v>
      </c>
      <c r="D6148" s="16" t="str">
        <f>TEXT('Record List'!G6112,"m/d/yyyy")</f>
        <v>12/14/1997</v>
      </c>
      <c r="E6148" s="10"/>
    </row>
    <row r="6149" spans="1:5" x14ac:dyDescent="0.25">
      <c r="A6149" s="12" t="str">
        <f>'Record List'!A6113&amp;'Record List'!B6113&amp;'Record List'!C6113&amp;'Record List'!D6113&amp;"kg"</f>
        <v>DEADLIFT, FINGERS, LITTLE40F125+kg</v>
      </c>
      <c r="B6149" s="13">
        <f>'Record List'!E6113</f>
        <v>116</v>
      </c>
      <c r="C6149" s="14" t="str">
        <f>LEFT('Record List'!F6113,FIND(",",'Record List'!F6113)+2)</f>
        <v>McConnaughey, M</v>
      </c>
      <c r="D6149" s="16" t="str">
        <f>TEXT('Record List'!G6113,"m/d/yyyy")</f>
        <v>12/12/2004</v>
      </c>
      <c r="E6149" s="10"/>
    </row>
    <row r="6150" spans="1:5" x14ac:dyDescent="0.25">
      <c r="A6150" s="12" t="str">
        <f>'Record List'!A6114&amp;'Record List'!B6114&amp;'Record List'!C6114&amp;'Record List'!D6114&amp;"kg"</f>
        <v>DEADLIFT, FINGERS, LITTLE45F125+kg</v>
      </c>
      <c r="B6150" s="13">
        <f>'Record List'!E6114</f>
        <v>120</v>
      </c>
      <c r="C6150" s="14" t="str">
        <f>LEFT('Record List'!F6114,FIND(",",'Record List'!F6114)+2)</f>
        <v>McConnaughey, M</v>
      </c>
      <c r="D6150" s="16" t="str">
        <f>TEXT('Record List'!G6114,"m/d/yyyy")</f>
        <v>12/10/2005</v>
      </c>
      <c r="E6150" s="10"/>
    </row>
    <row r="6151" spans="1:5" x14ac:dyDescent="0.25">
      <c r="A6151" s="12" t="str">
        <f>'Record List'!A6115&amp;'Record List'!B6115&amp;'Record List'!C6115&amp;'Record List'!D6115&amp;"kg"</f>
        <v>DEADLIFT, FINGERS, LITTLE55F75kg</v>
      </c>
      <c r="B6151" s="13">
        <f>'Record List'!E6115</f>
        <v>90</v>
      </c>
      <c r="C6151" s="14" t="str">
        <f>LEFT('Record List'!F6115,FIND(",",'Record List'!F6115)+2)</f>
        <v>Ollennuking, A</v>
      </c>
      <c r="D6151" s="16" t="str">
        <f>TEXT('Record List'!G6115,"m/d/yyyy")</f>
        <v>2/22/2020</v>
      </c>
      <c r="E6151" s="10"/>
    </row>
    <row r="6152" spans="1:5" x14ac:dyDescent="0.25">
      <c r="A6152" s="12" t="str">
        <f>'Record List'!A6116&amp;'Record List'!B6116&amp;'Record List'!C6116&amp;'Record List'!D6116&amp;"kg"</f>
        <v>DEADLIFT, FINGERS, LITTLE55F80kg</v>
      </c>
      <c r="B6152" s="13">
        <f>'Record List'!E6116</f>
        <v>125</v>
      </c>
      <c r="C6152" s="14" t="str">
        <f>LEFT('Record List'!F6116,FIND(",",'Record List'!F6116)+2)</f>
        <v>Ollennuking, A</v>
      </c>
      <c r="D6152" s="16" t="str">
        <f>TEXT('Record List'!G6116,"m/d/yyyy")</f>
        <v>3/21/2020</v>
      </c>
      <c r="E6152" s="10"/>
    </row>
    <row r="6153" spans="1:5" x14ac:dyDescent="0.25">
      <c r="A6153" s="12" t="str">
        <f>'Record List'!A6117&amp;'Record List'!B6117&amp;'Record List'!C6117&amp;'Record List'!D6117&amp;"kg"</f>
        <v>DEADLIFT, FINGERS, LITTLEALLF50kg</v>
      </c>
      <c r="B6153" s="13">
        <f>'Record List'!E6117</f>
        <v>45</v>
      </c>
      <c r="C6153" s="14" t="str">
        <f>LEFT('Record List'!F6117,FIND(",",'Record List'!F6117)+2)</f>
        <v>Holeman, K</v>
      </c>
      <c r="D6153" s="16" t="str">
        <f>TEXT('Record List'!G6117,"m/d/yyyy")</f>
        <v>12/10/2000</v>
      </c>
      <c r="E6153" s="10"/>
    </row>
    <row r="6154" spans="1:5" x14ac:dyDescent="0.25">
      <c r="A6154" s="12" t="str">
        <f>'Record List'!A6118&amp;'Record List'!B6118&amp;'Record List'!C6118&amp;'Record List'!D6118&amp;"kg"</f>
        <v>DEADLIFT, FINGERS, LITTLEALLF60kg</v>
      </c>
      <c r="B6154" s="13">
        <f>'Record List'!E6118</f>
        <v>100</v>
      </c>
      <c r="C6154" s="14" t="str">
        <f>LEFT('Record List'!F6118,FIND(",",'Record List'!F6118)+2)</f>
        <v>Hartman, L</v>
      </c>
      <c r="D6154" s="16" t="str">
        <f>TEXT('Record List'!G6118,"m/d/yyyy")</f>
        <v>12/10/2000</v>
      </c>
      <c r="E6154" s="10"/>
    </row>
    <row r="6155" spans="1:5" x14ac:dyDescent="0.25">
      <c r="A6155" s="12" t="str">
        <f>'Record List'!A6119&amp;'Record List'!B6119&amp;'Record List'!C6119&amp;'Record List'!D6119&amp;"kg"</f>
        <v>DEADLIFT, FINGERS, LITTLEALLF70kg</v>
      </c>
      <c r="B6155" s="13">
        <f>'Record List'!E6119</f>
        <v>35</v>
      </c>
      <c r="C6155" s="14" t="str">
        <f>LEFT('Record List'!F6119,FIND(",",'Record List'!F6119)+2)</f>
        <v>McConnaughey, A</v>
      </c>
      <c r="D6155" s="16" t="str">
        <f>TEXT('Record List'!G6119,"m/d/yyyy")</f>
        <v>12/10/2005</v>
      </c>
      <c r="E6155" s="10"/>
    </row>
    <row r="6156" spans="1:5" x14ac:dyDescent="0.25">
      <c r="A6156" s="12" t="str">
        <f>'Record List'!A6120&amp;'Record List'!B6120&amp;'Record List'!C6120&amp;'Record List'!D6120&amp;"kg"</f>
        <v>DEADLIFT, FINGERS, LITTLEALLF75kg</v>
      </c>
      <c r="B6156" s="13">
        <f>'Record List'!E6120</f>
        <v>90</v>
      </c>
      <c r="C6156" s="14" t="str">
        <f>LEFT('Record List'!F6120,FIND(",",'Record List'!F6120)+2)</f>
        <v>Ollennuking, A</v>
      </c>
      <c r="D6156" s="16" t="str">
        <f>TEXT('Record List'!G6120,"m/d/yyyy")</f>
        <v>2/22/2020</v>
      </c>
      <c r="E6156" s="10"/>
    </row>
    <row r="6157" spans="1:5" x14ac:dyDescent="0.25">
      <c r="A6157" s="12" t="str">
        <f>'Record List'!A6121&amp;'Record List'!B6121&amp;'Record List'!C6121&amp;'Record List'!D6121&amp;"kg"</f>
        <v>DEADLIFT, FINGERS, LITTLEALLF80kg</v>
      </c>
      <c r="B6157" s="13">
        <f>'Record List'!E6121</f>
        <v>125</v>
      </c>
      <c r="C6157" s="14" t="str">
        <f>LEFT('Record List'!F6121,FIND(",",'Record List'!F6121)+2)</f>
        <v>Ollennuking, A</v>
      </c>
      <c r="D6157" s="16" t="str">
        <f>TEXT('Record List'!G6121,"m/d/yyyy")</f>
        <v>3/21/2020</v>
      </c>
      <c r="E6157" s="10"/>
    </row>
    <row r="6158" spans="1:5" x14ac:dyDescent="0.25">
      <c r="A6158" s="12" t="str">
        <f>'Record List'!A6122&amp;'Record List'!B6122&amp;'Record List'!C6122&amp;'Record List'!D6122&amp;"kg"</f>
        <v>DEADLIFT, FINGERS, LITTLEALLF115kg</v>
      </c>
      <c r="B6158" s="13">
        <f>'Record List'!E6122</f>
        <v>45</v>
      </c>
      <c r="C6158" s="14" t="str">
        <f>LEFT('Record List'!F6122,FIND(",",'Record List'!F6122)+2)</f>
        <v>Sipes, J</v>
      </c>
      <c r="D6158" s="16" t="str">
        <f>TEXT('Record List'!G6122,"m/d/yyyy")</f>
        <v>12/12/1999</v>
      </c>
      <c r="E6158" s="10"/>
    </row>
    <row r="6159" spans="1:5" x14ac:dyDescent="0.25">
      <c r="A6159" s="12" t="str">
        <f>'Record List'!A6123&amp;'Record List'!B6123&amp;'Record List'!C6123&amp;'Record List'!D6123&amp;"kg"</f>
        <v>DEADLIFT, FINGERS, LITTLEALLF125+kg</v>
      </c>
      <c r="B6159" s="13">
        <f>'Record List'!E6123</f>
        <v>120</v>
      </c>
      <c r="C6159" s="14" t="str">
        <f>LEFT('Record List'!F6123,FIND(",",'Record List'!F6123)+2)</f>
        <v>McConnaughey, M</v>
      </c>
      <c r="D6159" s="16" t="str">
        <f>TEXT('Record List'!G6123,"m/d/yyyy")</f>
        <v>12/10/2005</v>
      </c>
      <c r="E6159" s="10"/>
    </row>
    <row r="6160" spans="1:5" x14ac:dyDescent="0.25">
      <c r="A6160" s="12" t="str">
        <f>'Record List'!A6124&amp;'Record List'!B6124&amp;'Record List'!C6124&amp;'Record List'!D6124&amp;"kg"</f>
        <v>DEADLIFT, FINGERS, LITTLE13M70kg</v>
      </c>
      <c r="B6160" s="13">
        <f>'Record List'!E6124</f>
        <v>55</v>
      </c>
      <c r="C6160" s="14" t="str">
        <f>LEFT('Record List'!F6124,FIND(",",'Record List'!F6124)+2)</f>
        <v>Anderson, J</v>
      </c>
      <c r="D6160" s="16" t="str">
        <f>TEXT('Record List'!G6124,"m/d/yyyy")</f>
        <v>12/13/1998</v>
      </c>
      <c r="E6160" s="10"/>
    </row>
    <row r="6161" spans="1:5" x14ac:dyDescent="0.25">
      <c r="A6161" s="12" t="str">
        <f>'Record List'!A6125&amp;'Record List'!B6125&amp;'Record List'!C6125&amp;'Record List'!D6125&amp;"kg"</f>
        <v>DEADLIFT, FINGERS, LITTLE13M105kg</v>
      </c>
      <c r="B6161" s="13">
        <f>'Record List'!E6125</f>
        <v>120</v>
      </c>
      <c r="C6161" s="14" t="str">
        <f>LEFT('Record List'!F6125,FIND(",",'Record List'!F6125)+2)</f>
        <v>Fulton, B</v>
      </c>
      <c r="D6161" s="16" t="str">
        <f>TEXT('Record List'!G6125,"m/d/yyyy")</f>
        <v>5/23/1999</v>
      </c>
      <c r="E6161" s="10"/>
    </row>
    <row r="6162" spans="1:5" x14ac:dyDescent="0.25">
      <c r="A6162" s="12" t="str">
        <f>'Record List'!A6126&amp;'Record List'!B6126&amp;'Record List'!C6126&amp;'Record List'!D6126&amp;"kg"</f>
        <v>DEADLIFT, FINGERS, LITTLE14M75kg</v>
      </c>
      <c r="B6162" s="13">
        <f>'Record List'!E6126</f>
        <v>135</v>
      </c>
      <c r="C6162" s="14" t="str">
        <f>LEFT('Record List'!F6126,FIND(",",'Record List'!F6126)+2)</f>
        <v>Kucera, M</v>
      </c>
      <c r="D6162" s="16" t="str">
        <f>TEXT('Record List'!G6126,"m/d/yyyy")</f>
        <v>5/23/1999</v>
      </c>
      <c r="E6162" s="10"/>
    </row>
    <row r="6163" spans="1:5" x14ac:dyDescent="0.25">
      <c r="A6163" s="12" t="str">
        <f>'Record List'!A6127&amp;'Record List'!B6127&amp;'Record List'!C6127&amp;'Record List'!D6127&amp;"kg"</f>
        <v>DEADLIFT, FINGERS, LITTLE14M80kg</v>
      </c>
      <c r="B6163" s="13">
        <f>'Record List'!E6127</f>
        <v>135</v>
      </c>
      <c r="C6163" s="14" t="str">
        <f>LEFT('Record List'!F6127,FIND(",",'Record List'!F6127)+2)</f>
        <v>Kucera, M</v>
      </c>
      <c r="D6163" s="16" t="str">
        <f>TEXT('Record List'!G6127,"m/d/yyyy")</f>
        <v>12/13/1998</v>
      </c>
      <c r="E6163" s="10"/>
    </row>
    <row r="6164" spans="1:5" x14ac:dyDescent="0.25">
      <c r="A6164" s="12" t="str">
        <f>'Record List'!A6128&amp;'Record List'!B6128&amp;'Record List'!C6128&amp;'Record List'!D6128&amp;"kg"</f>
        <v>DEADLIFT, FINGERS, LITTLE14M95kg</v>
      </c>
      <c r="B6164" s="13">
        <f>'Record List'!E6128</f>
        <v>55</v>
      </c>
      <c r="C6164" s="14" t="str">
        <f>LEFT('Record List'!F6128,FIND(",",'Record List'!F6128)+2)</f>
        <v>Calcote, K</v>
      </c>
      <c r="D6164" s="16" t="str">
        <f>TEXT('Record List'!G6128,"m/d/yyyy")</f>
        <v>2/10/2006</v>
      </c>
      <c r="E6164" s="10"/>
    </row>
    <row r="6165" spans="1:5" x14ac:dyDescent="0.25">
      <c r="A6165" s="12" t="str">
        <f>'Record List'!A6129&amp;'Record List'!B6129&amp;'Record List'!C6129&amp;'Record List'!D6129&amp;"kg"</f>
        <v>DEADLIFT, FINGERS, LITTLE16M55kg</v>
      </c>
      <c r="B6165" s="13">
        <f>'Record List'!E6129</f>
        <v>65</v>
      </c>
      <c r="C6165" s="14" t="str">
        <f>LEFT('Record List'!F6129,FIND(",",'Record List'!F6129)+2)</f>
        <v>Hafenbrock, M</v>
      </c>
      <c r="D6165" s="16" t="str">
        <f>TEXT('Record List'!G6129,"m/d/yyyy")</f>
        <v>12/9/2001</v>
      </c>
      <c r="E6165" s="10"/>
    </row>
    <row r="6166" spans="1:5" x14ac:dyDescent="0.25">
      <c r="A6166" s="12" t="str">
        <f>'Record List'!A6130&amp;'Record List'!B6130&amp;'Record List'!C6130&amp;'Record List'!D6130&amp;"kg"</f>
        <v>DEADLIFT, FINGERS, LITTLE16M70kg</v>
      </c>
      <c r="B6166" s="13">
        <f>'Record List'!E6130</f>
        <v>85</v>
      </c>
      <c r="C6166" s="14" t="str">
        <f>LEFT('Record List'!F6130,FIND(",",'Record List'!F6130)+2)</f>
        <v>Howard, C</v>
      </c>
      <c r="D6166" s="16" t="str">
        <f>TEXT('Record List'!G6130,"m/d/yyyy")</f>
        <v>5/23/1999</v>
      </c>
      <c r="E6166" s="10"/>
    </row>
    <row r="6167" spans="1:5" x14ac:dyDescent="0.25">
      <c r="A6167" s="12" t="str">
        <f>'Record List'!A6131&amp;'Record List'!B6131&amp;'Record List'!C6131&amp;'Record List'!D6131&amp;"kg"</f>
        <v>DEADLIFT, FINGERS, LITTLE16M90kg</v>
      </c>
      <c r="B6167" s="13">
        <f>'Record List'!E6131</f>
        <v>155</v>
      </c>
      <c r="C6167" s="14" t="str">
        <f>LEFT('Record List'!F6131,FIND(",",'Record List'!F6131)+2)</f>
        <v>Holcomb, S</v>
      </c>
      <c r="D6167" s="16" t="str">
        <f>TEXT('Record List'!G6131,"m/d/yyyy")</f>
        <v>12/9/2001</v>
      </c>
      <c r="E6167" s="10"/>
    </row>
    <row r="6168" spans="1:5" x14ac:dyDescent="0.25">
      <c r="A6168" s="12" t="str">
        <f>'Record List'!A6132&amp;'Record List'!B6132&amp;'Record List'!C6132&amp;'Record List'!D6132&amp;"kg"</f>
        <v>DEADLIFT, FINGERS, LITTLE16M105kg</v>
      </c>
      <c r="B6168" s="13">
        <f>'Record List'!E6132</f>
        <v>95</v>
      </c>
      <c r="C6168" s="14" t="str">
        <f>LEFT('Record List'!F6132,FIND(",",'Record List'!F6132)+2)</f>
        <v>Kucera, E</v>
      </c>
      <c r="D6168" s="16" t="str">
        <f>TEXT('Record List'!G6132,"m/d/yyyy")</f>
        <v>12/13/1998</v>
      </c>
      <c r="E6168" s="10"/>
    </row>
    <row r="6169" spans="1:5" x14ac:dyDescent="0.25">
      <c r="A6169" s="12" t="str">
        <f>'Record List'!A6133&amp;'Record List'!B6133&amp;'Record List'!C6133&amp;'Record List'!D6133&amp;"kg"</f>
        <v>DEADLIFT, FINGERS, LITTLE40M75kg</v>
      </c>
      <c r="B6169" s="13">
        <f>'Record List'!E6133</f>
        <v>113</v>
      </c>
      <c r="C6169" s="14" t="str">
        <f>LEFT('Record List'!F6133,FIND(",",'Record List'!F6133)+2)</f>
        <v>Monk, J</v>
      </c>
      <c r="D6169" s="16" t="str">
        <f>TEXT('Record List'!G6133,"m/d/yyyy")</f>
        <v>6/1/2006</v>
      </c>
      <c r="E6169" s="10"/>
    </row>
    <row r="6170" spans="1:5" x14ac:dyDescent="0.25">
      <c r="A6170" s="12" t="str">
        <f>'Record List'!A6134&amp;'Record List'!B6134&amp;'Record List'!C6134&amp;'Record List'!D6134&amp;"kg"</f>
        <v>DEADLIFT, FINGERS, LITTLE40M90kg</v>
      </c>
      <c r="B6170" s="13">
        <f>'Record List'!E6134</f>
        <v>105</v>
      </c>
      <c r="C6170" s="14" t="str">
        <f>LEFT('Record List'!F6134,FIND(",",'Record List'!F6134)+2)</f>
        <v>Burks, E</v>
      </c>
      <c r="D6170" s="16" t="str">
        <f>TEXT('Record List'!G6134,"m/d/yyyy")</f>
        <v>12/14/1997</v>
      </c>
      <c r="E6170" s="10"/>
    </row>
    <row r="6171" spans="1:5" x14ac:dyDescent="0.25">
      <c r="A6171" s="12" t="str">
        <f>'Record List'!A6135&amp;'Record List'!B6135&amp;'Record List'!C6135&amp;'Record List'!D6135&amp;"kg"</f>
        <v>DEADLIFT, FINGERS, LITTLE40M95kg</v>
      </c>
      <c r="B6171" s="13">
        <f>'Record List'!E6135</f>
        <v>120</v>
      </c>
      <c r="C6171" s="14" t="str">
        <f>LEFT('Record List'!F6135,FIND(",",'Record List'!F6135)+2)</f>
        <v>Garcia, J</v>
      </c>
      <c r="D6171" s="16" t="str">
        <f>TEXT('Record List'!G6135,"m/d/yyyy")</f>
        <v>11/6/1994</v>
      </c>
      <c r="E6171" s="10"/>
    </row>
    <row r="6172" spans="1:5" x14ac:dyDescent="0.25">
      <c r="A6172" s="12" t="str">
        <f>'Record List'!A6136&amp;'Record List'!B6136&amp;'Record List'!C6136&amp;'Record List'!D6136&amp;"kg"</f>
        <v>DEADLIFT, FINGERS, LITTLE40M100kg</v>
      </c>
      <c r="B6172" s="13">
        <f>'Record List'!E6136</f>
        <v>95</v>
      </c>
      <c r="C6172" s="14" t="str">
        <f>LEFT('Record List'!F6136,FIND(",",'Record List'!F6136)+2)</f>
        <v>Garcia, J</v>
      </c>
      <c r="D6172" s="16" t="str">
        <f>TEXT('Record List'!G6136,"m/d/yyyy")</f>
        <v>12/9/1995</v>
      </c>
      <c r="E6172" s="10"/>
    </row>
    <row r="6173" spans="1:5" x14ac:dyDescent="0.25">
      <c r="A6173" s="12" t="str">
        <f>'Record List'!A6137&amp;'Record List'!B6137&amp;'Record List'!C6137&amp;'Record List'!D6137&amp;"kg"</f>
        <v>DEADLIFT, FINGERS, LITTLE40M105kg</v>
      </c>
      <c r="B6173" s="13">
        <f>'Record List'!E6137</f>
        <v>135</v>
      </c>
      <c r="C6173" s="14" t="str">
        <f>LEFT('Record List'!F6137,FIND(",",'Record List'!F6137)+2)</f>
        <v>Carter, J</v>
      </c>
      <c r="D6173" s="16" t="str">
        <f>TEXT('Record List'!G6137,"m/d/yyyy")</f>
        <v>12/14/1997</v>
      </c>
      <c r="E6173" s="10"/>
    </row>
    <row r="6174" spans="1:5" x14ac:dyDescent="0.25">
      <c r="A6174" s="12" t="str">
        <f>'Record List'!A6138&amp;'Record List'!B6138&amp;'Record List'!C6138&amp;'Record List'!D6138&amp;"kg"</f>
        <v>DEADLIFT, FINGERS, LITTLE40M110kg</v>
      </c>
      <c r="B6174" s="13">
        <f>'Record List'!E6138</f>
        <v>135</v>
      </c>
      <c r="C6174" s="14" t="str">
        <f>LEFT('Record List'!F6138,FIND(",",'Record List'!F6138)+2)</f>
        <v>Garcia, J</v>
      </c>
      <c r="D6174" s="16" t="str">
        <f>TEXT('Record List'!G6138,"m/d/yyyy")</f>
        <v>12/14/1997</v>
      </c>
      <c r="E6174" s="10"/>
    </row>
    <row r="6175" spans="1:5" x14ac:dyDescent="0.25">
      <c r="A6175" s="12" t="str">
        <f>'Record List'!A6139&amp;'Record List'!B6139&amp;'Record List'!C6139&amp;'Record List'!D6139&amp;"kg"</f>
        <v>DEADLIFT, FINGERS, LITTLE40M115kg</v>
      </c>
      <c r="B6175" s="13">
        <f>'Record List'!E6139</f>
        <v>110</v>
      </c>
      <c r="C6175" s="14" t="str">
        <f>LEFT('Record List'!F6139,FIND(",",'Record List'!F6139)+2)</f>
        <v>Fuller, J</v>
      </c>
      <c r="D6175" s="16" t="str">
        <f>TEXT('Record List'!G6139,"m/d/yyyy")</f>
        <v>4/16/2016</v>
      </c>
      <c r="E6175" s="10"/>
    </row>
    <row r="6176" spans="1:5" x14ac:dyDescent="0.25">
      <c r="A6176" s="12" t="str">
        <f>'Record List'!A6140&amp;'Record List'!B6140&amp;'Record List'!C6140&amp;'Record List'!D6140&amp;"kg"</f>
        <v>DEADLIFT, FINGERS, LITTLE40M120kg</v>
      </c>
      <c r="B6176" s="13">
        <f>'Record List'!E6140</f>
        <v>190</v>
      </c>
      <c r="C6176" s="14" t="str">
        <f>LEFT('Record List'!F6140,FIND(",",'Record List'!F6140)+2)</f>
        <v>Fulton, K</v>
      </c>
      <c r="D6176" s="16" t="str">
        <f>TEXT('Record List'!G6140,"m/d/yyyy")</f>
        <v>12/10/2000</v>
      </c>
      <c r="E6176" s="10"/>
    </row>
    <row r="6177" spans="1:5" x14ac:dyDescent="0.25">
      <c r="A6177" s="12" t="str">
        <f>'Record List'!A6141&amp;'Record List'!B6141&amp;'Record List'!C6141&amp;'Record List'!D6141&amp;"kg"</f>
        <v>DEADLIFT, FINGERS, LITTLE40M125kg</v>
      </c>
      <c r="B6177" s="13">
        <f>'Record List'!E6141</f>
        <v>150</v>
      </c>
      <c r="C6177" s="14" t="str">
        <f>LEFT('Record List'!F6141,FIND(",",'Record List'!F6141)+2)</f>
        <v>Fulton, K</v>
      </c>
      <c r="D6177" s="16" t="str">
        <f>TEXT('Record List'!G6141,"m/d/yyyy")</f>
        <v>12/9/2001</v>
      </c>
      <c r="E6177" s="10"/>
    </row>
    <row r="6178" spans="1:5" x14ac:dyDescent="0.25">
      <c r="A6178" s="12" t="str">
        <f>'Record List'!A6142&amp;'Record List'!B6142&amp;'Record List'!C6142&amp;'Record List'!D6142&amp;"kg"</f>
        <v>DEADLIFT, FINGERS, LITTLE40M125+kg</v>
      </c>
      <c r="B6178" s="13">
        <f>'Record List'!E6142</f>
        <v>55</v>
      </c>
      <c r="C6178" s="14" t="str">
        <f>LEFT('Record List'!F6142,FIND(",",'Record List'!F6142)+2)</f>
        <v>Mitchell, M</v>
      </c>
      <c r="D6178" s="16" t="str">
        <f>TEXT('Record List'!G6142,"m/d/yyyy")</f>
        <v>12/15/2002</v>
      </c>
      <c r="E6178" s="10"/>
    </row>
    <row r="6179" spans="1:5" x14ac:dyDescent="0.25">
      <c r="A6179" s="12" t="str">
        <f>'Record List'!A6143&amp;'Record List'!B6143&amp;'Record List'!C6143&amp;'Record List'!D6143&amp;"kg"</f>
        <v>DEADLIFT, FINGERS, LITTLE45M110kg</v>
      </c>
      <c r="B6179" s="13">
        <f>'Record List'!E6143</f>
        <v>135</v>
      </c>
      <c r="C6179" s="14" t="str">
        <f>LEFT('Record List'!F6143,FIND(",",'Record List'!F6143)+2)</f>
        <v>Garcia, J</v>
      </c>
      <c r="D6179" s="16" t="str">
        <f>TEXT('Record List'!G6143,"m/d/yyyy")</f>
        <v>12/12/1999</v>
      </c>
      <c r="E6179" s="10"/>
    </row>
    <row r="6180" spans="1:5" x14ac:dyDescent="0.25">
      <c r="A6180" s="12" t="str">
        <f>'Record List'!A6144&amp;'Record List'!B6144&amp;'Record List'!C6144&amp;'Record List'!D6144&amp;"kg"</f>
        <v>DEADLIFT, FINGERS, LITTLE50M90kg</v>
      </c>
      <c r="B6180" s="13">
        <f>'Record List'!E6144</f>
        <v>100</v>
      </c>
      <c r="C6180" s="14" t="str">
        <f>LEFT('Record List'!F6144,FIND(",",'Record List'!F6144)+2)</f>
        <v>Smith, R</v>
      </c>
      <c r="D6180" s="16" t="str">
        <f>TEXT('Record List'!G6144,"m/d/yyyy")</f>
        <v>6/1/2006</v>
      </c>
      <c r="E6180" s="10"/>
    </row>
    <row r="6181" spans="1:5" x14ac:dyDescent="0.25">
      <c r="A6181" s="12" t="str">
        <f>'Record List'!A6145&amp;'Record List'!B6145&amp;'Record List'!C6145&amp;'Record List'!D6145&amp;"kg"</f>
        <v>DEADLIFT, FINGERS, LITTLE50M95kg</v>
      </c>
      <c r="B6181" s="13">
        <f>'Record List'!E6145</f>
        <v>95</v>
      </c>
      <c r="C6181" s="14" t="str">
        <f>LEFT('Record List'!F6145,FIND(",",'Record List'!F6145)+2)</f>
        <v>Springs, A</v>
      </c>
      <c r="D6181" s="16" t="str">
        <f>TEXT('Record List'!G6145,"m/d/yyyy")</f>
        <v>12/9/1995</v>
      </c>
      <c r="E6181" s="10"/>
    </row>
    <row r="6182" spans="1:5" x14ac:dyDescent="0.25">
      <c r="A6182" s="12" t="str">
        <f>'Record List'!A6146&amp;'Record List'!B6146&amp;'Record List'!C6146&amp;'Record List'!D6146&amp;"kg"</f>
        <v>DEADLIFT, FINGERS, LITTLE50M105kg</v>
      </c>
      <c r="B6182" s="13">
        <f>'Record List'!E6146</f>
        <v>75</v>
      </c>
      <c r="C6182" s="14" t="str">
        <f>LEFT('Record List'!F6146,FIND(",",'Record List'!F6146)+2)</f>
        <v>Hose, T</v>
      </c>
      <c r="D6182" s="16" t="str">
        <f>TEXT('Record List'!G6146,"m/d/yyyy")</f>
        <v>10/30/2021</v>
      </c>
      <c r="E6182" s="10"/>
    </row>
    <row r="6183" spans="1:5" x14ac:dyDescent="0.25">
      <c r="A6183" s="12" t="str">
        <f>'Record List'!A6147&amp;'Record List'!B6147&amp;'Record List'!C6147&amp;'Record List'!D6147&amp;"kg"</f>
        <v>DEADLIFT, FINGERS, LITTLE50M110kg</v>
      </c>
      <c r="B6183" s="13">
        <f>'Record List'!E6147</f>
        <v>120</v>
      </c>
      <c r="C6183" s="14" t="str">
        <f>LEFT('Record List'!F6147,FIND(",",'Record List'!F6147)+2)</f>
        <v>Garcia, J</v>
      </c>
      <c r="D6183" s="16" t="str">
        <f>TEXT('Record List'!G6147,"m/d/yyyy")</f>
        <v>6/1/2006</v>
      </c>
      <c r="E6183" s="10"/>
    </row>
    <row r="6184" spans="1:5" x14ac:dyDescent="0.25">
      <c r="A6184" s="12" t="str">
        <f>'Record List'!A6148&amp;'Record List'!B6148&amp;'Record List'!C6148&amp;'Record List'!D6148&amp;"kg"</f>
        <v>DEADLIFT, FINGERS, LITTLE50M125+kg</v>
      </c>
      <c r="B6184" s="13">
        <f>'Record List'!E6148</f>
        <v>95</v>
      </c>
      <c r="C6184" s="14" t="str">
        <f>LEFT('Record List'!F6148,FIND(",",'Record List'!F6148)+2)</f>
        <v>McCoy, J</v>
      </c>
      <c r="D6184" s="16" t="str">
        <f>TEXT('Record List'!G6148,"m/d/yyyy")</f>
        <v>12/15/1996</v>
      </c>
      <c r="E6184" s="10"/>
    </row>
    <row r="6185" spans="1:5" x14ac:dyDescent="0.25">
      <c r="A6185" s="12" t="str">
        <f>'Record List'!A6149&amp;'Record List'!B6149&amp;'Record List'!C6149&amp;'Record List'!D6149&amp;"kg"</f>
        <v>DEADLIFT, FINGERS, LITTLE55M75kg</v>
      </c>
      <c r="B6185" s="13">
        <f>'Record List'!E6149</f>
        <v>130</v>
      </c>
      <c r="C6185" s="14" t="str">
        <f>LEFT('Record List'!F6149,FIND(",",'Record List'!F6149)+2)</f>
        <v>Friesz, D</v>
      </c>
      <c r="D6185" s="16" t="str">
        <f>TEXT('Record List'!G6149,"m/d/yyyy")</f>
        <v>10/12/1997</v>
      </c>
      <c r="E6185" s="10"/>
    </row>
    <row r="6186" spans="1:5" x14ac:dyDescent="0.25">
      <c r="A6186" s="12" t="str">
        <f>'Record List'!A6150&amp;'Record List'!B6150&amp;'Record List'!C6150&amp;'Record List'!D6150&amp;"kg"</f>
        <v>DEADLIFT, FINGERS, LITTLE55M85kg</v>
      </c>
      <c r="B6186" s="13">
        <f>'Record List'!E6150</f>
        <v>105</v>
      </c>
      <c r="C6186" s="14" t="str">
        <f>LEFT('Record List'!F6150,FIND(",",'Record List'!F6150)+2)</f>
        <v>Friesz, D</v>
      </c>
      <c r="D6186" s="16" t="str">
        <f>TEXT('Record List'!G6150,"m/d/yyyy")</f>
        <v>12/9/1995</v>
      </c>
      <c r="E6186" s="10"/>
    </row>
    <row r="6187" spans="1:5" x14ac:dyDescent="0.25">
      <c r="A6187" s="12" t="str">
        <f>'Record List'!A6151&amp;'Record List'!B6151&amp;'Record List'!C6151&amp;'Record List'!D6151&amp;"kg"</f>
        <v>DEADLIFT, FINGERS, LITTLE55M95kg</v>
      </c>
      <c r="B6187" s="13">
        <f>'Record List'!E6151</f>
        <v>135</v>
      </c>
      <c r="C6187" s="14" t="str">
        <f>LEFT('Record List'!F6151,FIND(",",'Record List'!F6151)+2)</f>
        <v>Springs, A</v>
      </c>
      <c r="D6187" s="16" t="str">
        <f>TEXT('Record List'!G6151,"m/d/yyyy")</f>
        <v>12/9/2001</v>
      </c>
      <c r="E6187" s="10"/>
    </row>
    <row r="6188" spans="1:5" x14ac:dyDescent="0.25">
      <c r="A6188" s="12" t="str">
        <f>'Record List'!A6152&amp;'Record List'!B6152&amp;'Record List'!C6152&amp;'Record List'!D6152&amp;"kg"</f>
        <v>DEADLIFT, FINGERS, LITTLE55M105kg</v>
      </c>
      <c r="B6188" s="13">
        <f>'Record List'!E6152</f>
        <v>70</v>
      </c>
      <c r="C6188" s="14" t="str">
        <f>LEFT('Record List'!F6152,FIND(",",'Record List'!F6152)+2)</f>
        <v>Sisk, R</v>
      </c>
      <c r="D6188" s="16" t="str">
        <f>TEXT('Record List'!G6152,"m/d/yyyy")</f>
        <v>6/1/2006</v>
      </c>
      <c r="E6188" s="10"/>
    </row>
    <row r="6189" spans="1:5" x14ac:dyDescent="0.25">
      <c r="A6189" s="12" t="e">
        <f>'Record List'!#REF!&amp;'Record List'!#REF!&amp;'Record List'!#REF!&amp;'Record List'!#REF!&amp;"kg"</f>
        <v>#REF!</v>
      </c>
      <c r="B6189" s="13" t="e">
        <f>'Record List'!#REF!</f>
        <v>#REF!</v>
      </c>
      <c r="C6189" s="14" t="e">
        <f>LEFT('Record List'!#REF!,FIND(",",'Record List'!#REF!)+2)</f>
        <v>#REF!</v>
      </c>
      <c r="D6189" s="16" t="e">
        <f>TEXT('Record List'!#REF!,"m/d/yyyy")</f>
        <v>#REF!</v>
      </c>
      <c r="E6189" s="10"/>
    </row>
    <row r="6190" spans="1:5" x14ac:dyDescent="0.25">
      <c r="A6190" s="12" t="str">
        <f>'Record List'!A6153&amp;'Record List'!B6153&amp;'Record List'!C6153&amp;'Record List'!D6153&amp;"kg"</f>
        <v>DEADLIFT, FINGERS, LITTLE55M115kg</v>
      </c>
      <c r="B6190" s="13">
        <f>'Record List'!E6153</f>
        <v>70</v>
      </c>
      <c r="C6190" s="14" t="str">
        <f>LEFT('Record List'!F6153,FIND(",",'Record List'!F6153)+2)</f>
        <v>Glasgow, D</v>
      </c>
      <c r="D6190" s="16" t="str">
        <f>TEXT('Record List'!G6153,"m/d/yyyy")</f>
        <v>2/13/2010</v>
      </c>
      <c r="E6190" s="10"/>
    </row>
    <row r="6191" spans="1:5" x14ac:dyDescent="0.25">
      <c r="A6191" s="12" t="str">
        <f>'Record List'!A6154&amp;'Record List'!B6154&amp;'Record List'!C6154&amp;'Record List'!D6154&amp;"kg"</f>
        <v>DEADLIFT, FINGERS, LITTLE60M75kg</v>
      </c>
      <c r="B6191" s="13">
        <f>'Record List'!E6154</f>
        <v>115</v>
      </c>
      <c r="C6191" s="14" t="str">
        <f>LEFT('Record List'!F6154,FIND(",",'Record List'!F6154)+2)</f>
        <v>Friesz, D</v>
      </c>
      <c r="D6191" s="16" t="str">
        <f>TEXT('Record List'!G6154,"m/d/yyyy")</f>
        <v>6/25/2005</v>
      </c>
      <c r="E6191" s="10"/>
    </row>
    <row r="6192" spans="1:5" x14ac:dyDescent="0.25">
      <c r="A6192" s="12" t="str">
        <f>'Record List'!A6155&amp;'Record List'!B6155&amp;'Record List'!C6155&amp;'Record List'!D6155&amp;"kg"</f>
        <v>DEADLIFT, FINGERS, LITTLE60M80kg</v>
      </c>
      <c r="B6192" s="13">
        <f>'Record List'!E6155</f>
        <v>94</v>
      </c>
      <c r="C6192" s="14" t="str">
        <f>LEFT('Record List'!F6155,FIND(",",'Record List'!F6155)+2)</f>
        <v>Friesz, D</v>
      </c>
      <c r="D6192" s="16" t="str">
        <f>TEXT('Record List'!G6155,"m/d/yyyy")</f>
        <v>10/14/2007</v>
      </c>
      <c r="E6192" s="10"/>
    </row>
    <row r="6193" spans="1:5" x14ac:dyDescent="0.25">
      <c r="A6193" s="12" t="str">
        <f>'Record List'!A6156&amp;'Record List'!B6156&amp;'Record List'!C6156&amp;'Record List'!D6156&amp;"kg"</f>
        <v>DEADLIFT, FINGERS, LITTLE60M85kg</v>
      </c>
      <c r="B6193" s="13">
        <f>'Record List'!E6156</f>
        <v>95</v>
      </c>
      <c r="C6193" s="14" t="str">
        <f>LEFT('Record List'!F6156,FIND(",",'Record List'!F6156)+2)</f>
        <v>DeForest, D</v>
      </c>
      <c r="D6193" s="16" t="str">
        <f>TEXT('Record List'!G6156,"m/d/yyyy")</f>
        <v>10/30/2021</v>
      </c>
      <c r="E6193" s="10"/>
    </row>
    <row r="6194" spans="1:5" x14ac:dyDescent="0.25">
      <c r="A6194" s="12" t="str">
        <f>'Record List'!A6157&amp;'Record List'!B6157&amp;'Record List'!C6157&amp;'Record List'!D6157&amp;"kg"</f>
        <v>DEADLIFT, FINGERS, LITTLE60M90kg</v>
      </c>
      <c r="B6194" s="13">
        <f>'Record List'!E6157</f>
        <v>65</v>
      </c>
      <c r="C6194" s="14" t="str">
        <f>LEFT('Record List'!F6157,FIND(",",'Record List'!F6157)+2)</f>
        <v>DeForest, D</v>
      </c>
      <c r="D6194" s="16" t="str">
        <f>TEXT('Record List'!G6157,"m/d/yyyy")</f>
        <v>2/22/2020</v>
      </c>
      <c r="E6194" s="10"/>
    </row>
    <row r="6195" spans="1:5" x14ac:dyDescent="0.25">
      <c r="A6195" s="12" t="str">
        <f>'Record List'!A6158&amp;'Record List'!B6158&amp;'Record List'!C6158&amp;'Record List'!D6158&amp;"kg"</f>
        <v>DEADLIFT, FINGERS, LITTLE60M100kg</v>
      </c>
      <c r="B6195" s="13">
        <f>'Record List'!E6158</f>
        <v>100</v>
      </c>
      <c r="C6195" s="14" t="str">
        <f>LEFT('Record List'!F6158,FIND(",",'Record List'!F6158)+2)</f>
        <v>Carter, J</v>
      </c>
      <c r="D6195" s="16" t="str">
        <f>TEXT('Record List'!G6158,"m/d/yyyy")</f>
        <v>10/30/2021</v>
      </c>
      <c r="E6195" s="10"/>
    </row>
    <row r="6196" spans="1:5" x14ac:dyDescent="0.25">
      <c r="A6196" s="12" t="str">
        <f>'Record List'!A6159&amp;'Record List'!B6159&amp;'Record List'!C6159&amp;'Record List'!D6159&amp;"kg"</f>
        <v>DEADLIFT, FINGERS, LITTLE60M105kg</v>
      </c>
      <c r="B6196" s="13">
        <f>'Record List'!E6159</f>
        <v>120</v>
      </c>
      <c r="C6196" s="14" t="str">
        <f>LEFT('Record List'!F6159,FIND(",",'Record List'!F6159)+2)</f>
        <v>Clark, B</v>
      </c>
      <c r="D6196" s="16" t="str">
        <f>TEXT('Record List'!G6159,"m/d/yyyy")</f>
        <v>11/6/1994</v>
      </c>
      <c r="E6196" s="10"/>
    </row>
    <row r="6197" spans="1:5" x14ac:dyDescent="0.25">
      <c r="A6197" s="12" t="str">
        <f>'Record List'!A6160&amp;'Record List'!B6160&amp;'Record List'!C6160&amp;'Record List'!D6160&amp;"kg"</f>
        <v>DEADLIFT, FINGERS, LITTLE60M115kg</v>
      </c>
      <c r="B6197" s="13">
        <f>'Record List'!E6160</f>
        <v>115</v>
      </c>
      <c r="C6197" s="14" t="str">
        <f>LEFT('Record List'!F6160,FIND(",",'Record List'!F6160)+2)</f>
        <v>Clark, B</v>
      </c>
      <c r="D6197" s="16" t="str">
        <f>TEXT('Record List'!G6160,"m/d/yyyy")</f>
        <v>12/15/1996</v>
      </c>
      <c r="E6197" s="10"/>
    </row>
    <row r="6198" spans="1:5" x14ac:dyDescent="0.25">
      <c r="A6198" s="12" t="str">
        <f>'Record List'!A6161&amp;'Record List'!B6161&amp;'Record List'!C6161&amp;'Record List'!D6161&amp;"kg"</f>
        <v>DEADLIFT, FINGERS, LITTLE60M120kg</v>
      </c>
      <c r="B6198" s="13">
        <f>'Record List'!E6161</f>
        <v>85</v>
      </c>
      <c r="C6198" s="14" t="str">
        <f>LEFT('Record List'!F6161,FIND(",",'Record List'!F6161)+2)</f>
        <v>McCoy, J</v>
      </c>
      <c r="D6198" s="16" t="str">
        <f>TEXT('Record List'!G6161,"m/d/yyyy")</f>
        <v>2/10/2006</v>
      </c>
      <c r="E6198" s="10"/>
    </row>
    <row r="6199" spans="1:5" x14ac:dyDescent="0.25">
      <c r="A6199" s="12" t="str">
        <f>'Record List'!A6162&amp;'Record List'!B6162&amp;'Record List'!C6162&amp;'Record List'!D6162&amp;"kg"</f>
        <v>DEADLIFT, FINGERS, LITTLE60M125kg</v>
      </c>
      <c r="B6199" s="13">
        <f>'Record List'!E6162</f>
        <v>65</v>
      </c>
      <c r="C6199" s="14" t="str">
        <f>LEFT('Record List'!F6162,FIND(",",'Record List'!F6162)+2)</f>
        <v>McCoy, J</v>
      </c>
      <c r="D6199" s="16" t="str">
        <f>TEXT('Record List'!G6162,"m/d/yyyy")</f>
        <v>12/14/2003</v>
      </c>
      <c r="E6199" s="10"/>
    </row>
    <row r="6200" spans="1:5" x14ac:dyDescent="0.25">
      <c r="A6200" s="12" t="str">
        <f>'Record List'!A6163&amp;'Record List'!B6163&amp;'Record List'!C6163&amp;'Record List'!D6163&amp;"kg"</f>
        <v>DEADLIFT, FINGERS, LITTLE65M75kg</v>
      </c>
      <c r="B6200" s="13">
        <f>'Record List'!E6163</f>
        <v>116</v>
      </c>
      <c r="C6200" s="14" t="str">
        <f>LEFT('Record List'!F6163,FIND(",",'Record List'!F6163)+2)</f>
        <v>Friesz, D</v>
      </c>
      <c r="D6200" s="16" t="str">
        <f>TEXT('Record List'!G6163,"m/d/yyyy")</f>
        <v>10/23/2005</v>
      </c>
      <c r="E6200" s="10"/>
    </row>
    <row r="6201" spans="1:5" x14ac:dyDescent="0.25">
      <c r="A6201" s="12" t="str">
        <f>'Record List'!A6164&amp;'Record List'!B6164&amp;'Record List'!C6164&amp;'Record List'!D6164&amp;"kg"</f>
        <v>DEADLIFT, FINGERS, LITTLE65M80kg</v>
      </c>
      <c r="B6201" s="13">
        <f>'Record List'!E6164</f>
        <v>100</v>
      </c>
      <c r="C6201" s="14" t="str">
        <f>LEFT('Record List'!F6164,FIND(",",'Record List'!F6164)+2)</f>
        <v>Friesz, D</v>
      </c>
      <c r="D6201" s="16" t="str">
        <f>TEXT('Record List'!G6164,"m/d/yyyy")</f>
        <v>6/26/2010</v>
      </c>
      <c r="E6201" s="10"/>
    </row>
    <row r="6202" spans="1:5" x14ac:dyDescent="0.25">
      <c r="A6202" s="12" t="str">
        <f>'Record List'!A6165&amp;'Record List'!B6165&amp;'Record List'!C6165&amp;'Record List'!D6165&amp;"kg"</f>
        <v>DEADLIFT, FINGERS, LITTLE65M100kg</v>
      </c>
      <c r="B6202" s="13">
        <f>'Record List'!E6165</f>
        <v>45</v>
      </c>
      <c r="C6202" s="14" t="str">
        <f>LEFT('Record List'!F6165,FIND(",",'Record List'!F6165)+2)</f>
        <v>Bletscher, R</v>
      </c>
      <c r="D6202" s="16" t="str">
        <f>TEXT('Record List'!G6165,"m/d/yyyy")</f>
        <v>12/15/2002</v>
      </c>
      <c r="E6202" s="10"/>
    </row>
    <row r="6203" spans="1:5" x14ac:dyDescent="0.25">
      <c r="A6203" s="12" t="str">
        <f>'Record List'!A6166&amp;'Record List'!B6166&amp;'Record List'!C6166&amp;'Record List'!D6166&amp;"kg"</f>
        <v>DEADLIFT, FINGERS, LITTLE65M115kg</v>
      </c>
      <c r="B6203" s="13">
        <f>'Record List'!E6166</f>
        <v>100</v>
      </c>
      <c r="C6203" s="14" t="str">
        <f>LEFT('Record List'!F6166,FIND(",",'Record List'!F6166)+2)</f>
        <v>Clark, B</v>
      </c>
      <c r="D6203" s="16" t="str">
        <f>TEXT('Record List'!G6166,"m/d/yyyy")</f>
        <v>12/13/1998</v>
      </c>
      <c r="E6203" s="10"/>
    </row>
    <row r="6204" spans="1:5" x14ac:dyDescent="0.25">
      <c r="A6204" s="12" t="str">
        <f>'Record List'!A6167&amp;'Record List'!B6167&amp;'Record List'!C6167&amp;'Record List'!D6167&amp;"kg"</f>
        <v>DEADLIFT, FINGERS, LITTLE65M125kg</v>
      </c>
      <c r="B6204" s="13">
        <f>'Record List'!E6167</f>
        <v>95</v>
      </c>
      <c r="C6204" s="14" t="str">
        <f>LEFT('Record List'!F6167,FIND(",",'Record List'!F6167)+2)</f>
        <v>Ross, D</v>
      </c>
      <c r="D6204" s="16" t="str">
        <f>TEXT('Record List'!G6167,"m/d/yyyy")</f>
        <v>11/26/2011</v>
      </c>
      <c r="E6204" s="10"/>
    </row>
    <row r="6205" spans="1:5" x14ac:dyDescent="0.25">
      <c r="A6205" s="12" t="str">
        <f>'Record List'!A6168&amp;'Record List'!B6168&amp;'Record List'!C6168&amp;'Record List'!D6168&amp;"kg"</f>
        <v>DEADLIFT, FINGERS, LITTLE70M70kg</v>
      </c>
      <c r="B6205" s="13">
        <f>'Record List'!E6168</f>
        <v>73</v>
      </c>
      <c r="C6205" s="14" t="str">
        <f>LEFT('Record List'!F6168,FIND(",",'Record List'!F6168)+2)</f>
        <v>Friesz, D</v>
      </c>
      <c r="D6205" s="16" t="str">
        <f>TEXT('Record List'!G6168,"m/d/yyyy")</f>
        <v>10/16/2011</v>
      </c>
      <c r="E6205" s="10"/>
    </row>
    <row r="6206" spans="1:5" x14ac:dyDescent="0.25">
      <c r="A6206" s="12" t="str">
        <f>'Record List'!A6169&amp;'Record List'!B6169&amp;'Record List'!C6169&amp;'Record List'!D6169&amp;"kg"</f>
        <v>DEADLIFT, FINGERS, LITTLE70M75kg</v>
      </c>
      <c r="B6206" s="13">
        <f>'Record List'!E6169</f>
        <v>77</v>
      </c>
      <c r="C6206" s="14" t="str">
        <f>LEFT('Record List'!F6169,FIND(",",'Record List'!F6169)+2)</f>
        <v>Friesz, D</v>
      </c>
      <c r="D6206" s="16" t="str">
        <f>TEXT('Record List'!G6169,"m/d/yyyy")</f>
        <v>6/30/2012</v>
      </c>
      <c r="E6206" s="10"/>
    </row>
    <row r="6207" spans="1:5" x14ac:dyDescent="0.25">
      <c r="A6207" s="12" t="str">
        <f>'Record List'!A6170&amp;'Record List'!B6170&amp;'Record List'!C6170&amp;'Record List'!D6170&amp;"kg"</f>
        <v>DEADLIFT, FINGERS, LITTLE70M85kg</v>
      </c>
      <c r="B6207" s="13">
        <f>'Record List'!E6170</f>
        <v>130</v>
      </c>
      <c r="C6207" s="14" t="str">
        <f>LEFT('Record List'!F6170,FIND(",",'Record List'!F6170)+2)</f>
        <v>Monahan, R</v>
      </c>
      <c r="D6207" s="16" t="str">
        <f>TEXT('Record List'!G6170,"m/d/yyyy")</f>
        <v>12/15/1996</v>
      </c>
      <c r="E6207" s="10"/>
    </row>
    <row r="6208" spans="1:5" x14ac:dyDescent="0.25">
      <c r="A6208" s="12" t="str">
        <f>'Record List'!A6171&amp;'Record List'!B6171&amp;'Record List'!C6171&amp;'Record List'!D6171&amp;"kg"</f>
        <v>DEADLIFT, FINGERS, LITTLE70M90kg</v>
      </c>
      <c r="B6208" s="13">
        <f>'Record List'!E6171</f>
        <v>150</v>
      </c>
      <c r="C6208" s="14" t="str">
        <f>LEFT('Record List'!F6171,FIND(",",'Record List'!F6171)+2)</f>
        <v>Monahan, R</v>
      </c>
      <c r="D6208" s="16" t="str">
        <f>TEXT('Record List'!G6171,"m/d/yyyy")</f>
        <v>12/14/1997</v>
      </c>
      <c r="E6208" s="10"/>
    </row>
    <row r="6209" spans="1:5" x14ac:dyDescent="0.25">
      <c r="A6209" s="12" t="str">
        <f>'Record List'!A6172&amp;'Record List'!B6172&amp;'Record List'!C6172&amp;'Record List'!D6172&amp;"kg"</f>
        <v>DEADLIFT, FINGERS, LITTLE70M100kg</v>
      </c>
      <c r="B6209" s="13">
        <f>'Record List'!E6172</f>
        <v>70</v>
      </c>
      <c r="C6209" s="14" t="str">
        <f>LEFT('Record List'!F6172,FIND(",",'Record List'!F6172)+2)</f>
        <v>Bletscher, R</v>
      </c>
      <c r="D6209" s="16" t="str">
        <f>TEXT('Record List'!G6172,"m/d/yyyy")</f>
        <v>12/6/2008</v>
      </c>
      <c r="E6209" s="10"/>
    </row>
    <row r="6210" spans="1:5" x14ac:dyDescent="0.25">
      <c r="A6210" s="12" t="str">
        <f>'Record List'!A6173&amp;'Record List'!B6173&amp;'Record List'!C6173&amp;'Record List'!D6173&amp;"kg"</f>
        <v>DEADLIFT, FINGERS, LITTLE70M105kg</v>
      </c>
      <c r="B6210" s="13">
        <f>'Record List'!E6173</f>
        <v>70</v>
      </c>
      <c r="C6210" s="14" t="str">
        <f>LEFT('Record List'!F6173,FIND(",",'Record List'!F6173)+2)</f>
        <v>Bletscher, R</v>
      </c>
      <c r="D6210" s="16" t="str">
        <f>TEXT('Record List'!G6173,"m/d/yyyy")</f>
        <v>2/13/2010</v>
      </c>
      <c r="E6210" s="10"/>
    </row>
    <row r="6211" spans="1:5" x14ac:dyDescent="0.25">
      <c r="A6211" s="12" t="str">
        <f>'Record List'!A6174&amp;'Record List'!B6174&amp;'Record List'!C6174&amp;'Record List'!D6174&amp;"kg"</f>
        <v>DEADLIFT, FINGERS, LITTLE70M110kg</v>
      </c>
      <c r="B6211" s="13">
        <f>'Record List'!E6174</f>
        <v>95</v>
      </c>
      <c r="C6211" s="14" t="str">
        <f>LEFT('Record List'!F6174,FIND(",",'Record List'!F6174)+2)</f>
        <v>Myers, L</v>
      </c>
      <c r="D6211" s="16" t="str">
        <f>TEXT('Record List'!G6174,"m/d/yyyy")</f>
        <v>2/11/2018</v>
      </c>
      <c r="E6211" s="10"/>
    </row>
    <row r="6212" spans="1:5" x14ac:dyDescent="0.25">
      <c r="A6212" s="12" t="str">
        <f>'Record List'!A6175&amp;'Record List'!B6175&amp;'Record List'!C6175&amp;'Record List'!D6175&amp;"kg"</f>
        <v>DEADLIFT, FINGERS, LITTLE70M120kg</v>
      </c>
      <c r="B6212" s="13">
        <f>'Record List'!E6175</f>
        <v>95</v>
      </c>
      <c r="C6212" s="14" t="str">
        <f>LEFT('Record List'!F6175,FIND(",",'Record List'!F6175)+2)</f>
        <v>Ross, D</v>
      </c>
      <c r="D6212" s="16" t="str">
        <f>TEXT('Record List'!G6175,"m/d/yyyy")</f>
        <v>11/21/2015</v>
      </c>
      <c r="E6212" s="10"/>
    </row>
    <row r="6213" spans="1:5" x14ac:dyDescent="0.25">
      <c r="A6213" s="12" t="str">
        <f>'Record List'!A6176&amp;'Record List'!B6176&amp;'Record List'!C6176&amp;'Record List'!D6176&amp;"kg"</f>
        <v>DEADLIFT, FINGERS, LITTLE75M85kg</v>
      </c>
      <c r="B6213" s="13">
        <f>'Record List'!E6176</f>
        <v>90</v>
      </c>
      <c r="C6213" s="14" t="str">
        <f>LEFT('Record List'!F6176,FIND(",",'Record List'!F6176)+2)</f>
        <v>Montini, A</v>
      </c>
      <c r="D6213" s="16" t="str">
        <f>TEXT('Record List'!G6176,"m/d/yyyy")</f>
        <v>6/1/2006</v>
      </c>
      <c r="E6213" s="10"/>
    </row>
    <row r="6214" spans="1:5" x14ac:dyDescent="0.25">
      <c r="A6214" s="12" t="str">
        <f>'Record List'!A6177&amp;'Record List'!B6177&amp;'Record List'!C6177&amp;'Record List'!D6177&amp;"kg"</f>
        <v>DEADLIFT, FINGERS, LITTLE75M100kg</v>
      </c>
      <c r="B6214" s="13">
        <f>'Record List'!E6177</f>
        <v>45</v>
      </c>
      <c r="C6214" s="14" t="str">
        <f>LEFT('Record List'!F6177,FIND(",",'Record List'!F6177)+2)</f>
        <v>Bletscher, R</v>
      </c>
      <c r="D6214" s="16" t="str">
        <f>TEXT('Record List'!G6177,"m/d/yyyy")</f>
        <v>12/14/2010</v>
      </c>
      <c r="E6214" s="10"/>
    </row>
    <row r="6215" spans="1:5" x14ac:dyDescent="0.25">
      <c r="A6215" s="12" t="str">
        <f>'Record List'!A6178&amp;'Record List'!B6178&amp;'Record List'!C6178&amp;'Record List'!D6178&amp;"kg"</f>
        <v>DEADLIFT, FINGERS, LITTLE75M110kg</v>
      </c>
      <c r="B6215" s="13">
        <f>'Record List'!E6178</f>
        <v>95</v>
      </c>
      <c r="C6215" s="14" t="str">
        <f>LEFT('Record List'!F6178,FIND(",",'Record List'!F6178)+2)</f>
        <v>Ross, D</v>
      </c>
      <c r="D6215" s="16" t="str">
        <f>TEXT('Record List'!G6178,"m/d/yyyy")</f>
        <v>2/11/2018</v>
      </c>
      <c r="E6215" s="10"/>
    </row>
    <row r="6216" spans="1:5" x14ac:dyDescent="0.25">
      <c r="A6216" s="12" t="str">
        <f>'Record List'!A6179&amp;'Record List'!B6179&amp;'Record List'!C6179&amp;'Record List'!D6179&amp;"kg"</f>
        <v>DEADLIFT, FINGERS, LITTLE80M75kg</v>
      </c>
      <c r="B6216" s="13">
        <f>'Record List'!E6179</f>
        <v>65</v>
      </c>
      <c r="C6216" s="14" t="str">
        <f>LEFT('Record List'!F6179,FIND(",",'Record List'!F6179)+2)</f>
        <v>Stephenson, J</v>
      </c>
      <c r="D6216" s="16" t="str">
        <f>TEXT('Record List'!G6179,"m/d/yyyy")</f>
        <v>12/15/1996</v>
      </c>
      <c r="E6216" s="10"/>
    </row>
    <row r="6217" spans="1:5" x14ac:dyDescent="0.25">
      <c r="A6217" s="12" t="str">
        <f>'Record List'!A6180&amp;'Record List'!B6180&amp;'Record List'!C6180&amp;'Record List'!D6180&amp;"kg"</f>
        <v>DEADLIFT, FINGERS, LITTLE85M95kg</v>
      </c>
      <c r="B6217" s="13">
        <f>'Record List'!E6180</f>
        <v>65</v>
      </c>
      <c r="C6217" s="14" t="str">
        <f>LEFT('Record List'!F6180,FIND(",",'Record List'!F6180)+2)</f>
        <v>Clark, B</v>
      </c>
      <c r="D6217" s="16" t="str">
        <f>TEXT('Record List'!G6180,"m/d/yyyy")</f>
        <v>10/30/2021</v>
      </c>
      <c r="E6217" s="10"/>
    </row>
    <row r="6218" spans="1:5" x14ac:dyDescent="0.25">
      <c r="A6218" s="12" t="str">
        <f>'Record List'!A6181&amp;'Record List'!B6181&amp;'Record List'!C6181&amp;'Record List'!D6181&amp;"kg"</f>
        <v>DEADLIFT, FINGERS, LITTLEALLM60kg</v>
      </c>
      <c r="B6218" s="13">
        <f>'Record List'!E6181</f>
        <v>65</v>
      </c>
      <c r="C6218" s="14" t="str">
        <f>LEFT('Record List'!F6181,FIND(",",'Record List'!F6181)+2)</f>
        <v>Hafenbrock, M</v>
      </c>
      <c r="D6218" s="16" t="str">
        <f>TEXT('Record List'!G6181,"m/d/yyyy")</f>
        <v>12/9/2001</v>
      </c>
      <c r="E6218" s="10"/>
    </row>
    <row r="6219" spans="1:5" x14ac:dyDescent="0.25">
      <c r="A6219" s="12" t="str">
        <f>'Record List'!A6182&amp;'Record List'!B6182&amp;'Record List'!C6182&amp;'Record List'!D6182&amp;"kg"</f>
        <v>DEADLIFT, FINGERS, LITTLEALLM70kg</v>
      </c>
      <c r="B6219" s="13">
        <f>'Record List'!E6182</f>
        <v>105</v>
      </c>
      <c r="C6219" s="14" t="str">
        <f>LEFT('Record List'!F6182,FIND(",",'Record List'!F6182)+2)</f>
        <v>Frieders, N</v>
      </c>
      <c r="D6219" s="16" t="str">
        <f>TEXT('Record List'!G6182,"m/d/yyyy")</f>
        <v>10/30/2021</v>
      </c>
      <c r="E6219" s="10"/>
    </row>
    <row r="6220" spans="1:5" x14ac:dyDescent="0.25">
      <c r="A6220" s="12" t="str">
        <f>'Record List'!A6183&amp;'Record List'!B6183&amp;'Record List'!C6183&amp;'Record List'!D6183&amp;"kg"</f>
        <v>DEADLIFT, FINGERS, LITTLEALLM75kg</v>
      </c>
      <c r="B6220" s="13">
        <f>'Record List'!E6183</f>
        <v>135</v>
      </c>
      <c r="C6220" s="14" t="str">
        <f>LEFT('Record List'!F6183,FIND(",",'Record List'!F6183)+2)</f>
        <v>Kucera, M</v>
      </c>
      <c r="D6220" s="16" t="str">
        <f>TEXT('Record List'!G6183,"m/d/yyyy")</f>
        <v>5/23/1999</v>
      </c>
      <c r="E6220" s="10"/>
    </row>
    <row r="6221" spans="1:5" x14ac:dyDescent="0.25">
      <c r="A6221" s="12" t="str">
        <f>'Record List'!A6184&amp;'Record List'!B6184&amp;'Record List'!C6184&amp;'Record List'!D6184&amp;"kg"</f>
        <v>DEADLIFT, FINGERS, LITTLEALLM80kg</v>
      </c>
      <c r="B6221" s="13">
        <f>'Record List'!E6184</f>
        <v>135</v>
      </c>
      <c r="C6221" s="14" t="str">
        <f>LEFT('Record List'!F6184,FIND(",",'Record List'!F6184)+2)</f>
        <v>Kucera, M</v>
      </c>
      <c r="D6221" s="16" t="str">
        <f>TEXT('Record List'!G6184,"m/d/yyyy")</f>
        <v>12/13/1998</v>
      </c>
      <c r="E6221" s="10"/>
    </row>
    <row r="6222" spans="1:5" x14ac:dyDescent="0.25">
      <c r="A6222" s="12" t="str">
        <f>'Record List'!A6185&amp;'Record List'!B6185&amp;'Record List'!C6185&amp;'Record List'!D6185&amp;"kg"</f>
        <v>DEADLIFT, FINGERS, LITTLEALLM85kg</v>
      </c>
      <c r="B6222" s="13">
        <f>'Record List'!E6185</f>
        <v>130</v>
      </c>
      <c r="C6222" s="14" t="str">
        <f>LEFT('Record List'!F6185,FIND(",",'Record List'!F6185)+2)</f>
        <v>Monahan, R</v>
      </c>
      <c r="D6222" s="16" t="str">
        <f>TEXT('Record List'!G6185,"m/d/yyyy")</f>
        <v>12/15/1996</v>
      </c>
      <c r="E6222" s="10"/>
    </row>
    <row r="6223" spans="1:5" x14ac:dyDescent="0.25">
      <c r="A6223" s="12" t="str">
        <f>'Record List'!A6186&amp;'Record List'!B6186&amp;'Record List'!C6186&amp;'Record List'!D6186&amp;"kg"</f>
        <v>DEADLIFT, FINGERS, LITTLEALLM90kg</v>
      </c>
      <c r="B6223" s="13">
        <f>'Record List'!E6186</f>
        <v>155</v>
      </c>
      <c r="C6223" s="14" t="str">
        <f>LEFT('Record List'!F6186,FIND(",",'Record List'!F6186)+2)</f>
        <v>Holcomb, S</v>
      </c>
      <c r="D6223" s="16" t="str">
        <f>TEXT('Record List'!G6186,"m/d/yyyy")</f>
        <v>12/9/2001</v>
      </c>
      <c r="E6223" s="10"/>
    </row>
    <row r="6224" spans="1:5" x14ac:dyDescent="0.25">
      <c r="A6224" s="12" t="str">
        <f>'Record List'!A6187&amp;'Record List'!B6187&amp;'Record List'!C6187&amp;'Record List'!D6187&amp;"kg"</f>
        <v>DEADLIFT, FINGERS, LITTLEALLM95kg</v>
      </c>
      <c r="B6224" s="13">
        <f>'Record List'!E6187</f>
        <v>135</v>
      </c>
      <c r="C6224" s="14" t="str">
        <f>LEFT('Record List'!F6187,FIND(",",'Record List'!F6187)+2)</f>
        <v>Springs, A</v>
      </c>
      <c r="D6224" s="16" t="str">
        <f>TEXT('Record List'!G6187,"m/d/yyyy")</f>
        <v>12/9/2001</v>
      </c>
      <c r="E6224" s="10"/>
    </row>
    <row r="6225" spans="1:5" x14ac:dyDescent="0.25">
      <c r="A6225" s="12" t="str">
        <f>'Record List'!A6188&amp;'Record List'!B6188&amp;'Record List'!C6188&amp;'Record List'!D6188&amp;"kg"</f>
        <v>DEADLIFT, FINGERS, LITTLEALLM100kg</v>
      </c>
      <c r="B6225" s="13">
        <f>'Record List'!E6188</f>
        <v>175</v>
      </c>
      <c r="C6225" s="14" t="str">
        <f>LEFT('Record List'!F6188,FIND(",",'Record List'!F6188)+2)</f>
        <v>Edwards, B</v>
      </c>
      <c r="D6225" s="16" t="str">
        <f>TEXT('Record List'!G6188,"m/d/yyyy")</f>
        <v>2/13/2010</v>
      </c>
      <c r="E6225" s="10"/>
    </row>
    <row r="6226" spans="1:5" x14ac:dyDescent="0.25">
      <c r="A6226" s="12" t="str">
        <f>'Record List'!A6189&amp;'Record List'!B6189&amp;'Record List'!C6189&amp;'Record List'!D6189&amp;"kg"</f>
        <v>DEADLIFT, FINGERS, LITTLEALLM105kg</v>
      </c>
      <c r="B6226" s="13">
        <f>'Record List'!E6189</f>
        <v>200</v>
      </c>
      <c r="C6226" s="14" t="str">
        <f>LEFT('Record List'!F6189,FIND(",",'Record List'!F6189)+2)</f>
        <v>Durniat, A</v>
      </c>
      <c r="D6226" s="16" t="str">
        <f>TEXT('Record List'!G6189,"m/d/yyyy")</f>
        <v>2/13/2010</v>
      </c>
      <c r="E6226" s="10"/>
    </row>
    <row r="6227" spans="1:5" x14ac:dyDescent="0.25">
      <c r="A6227" s="12" t="str">
        <f>'Record List'!A6190&amp;'Record List'!B6190&amp;'Record List'!C6190&amp;'Record List'!D6190&amp;"kg"</f>
        <v>DEADLIFT, FINGERS, LITTLEALLM110kg</v>
      </c>
      <c r="B6227" s="13">
        <f>'Record List'!E6190</f>
        <v>165</v>
      </c>
      <c r="C6227" s="14" t="str">
        <f>LEFT('Record List'!F6190,FIND(",",'Record List'!F6190)+2)</f>
        <v>Ullom, C</v>
      </c>
      <c r="D6227" s="16" t="str">
        <f>TEXT('Record List'!G6190,"m/d/yyyy")</f>
        <v>2/13/2010</v>
      </c>
      <c r="E6227" s="10"/>
    </row>
    <row r="6228" spans="1:5" x14ac:dyDescent="0.25">
      <c r="A6228" s="12" t="str">
        <f>'Record List'!A6191&amp;'Record List'!B6191&amp;'Record List'!C6191&amp;'Record List'!D6191&amp;"kg"</f>
        <v>DEADLIFT, FINGERS, LITTLEALLM115kg</v>
      </c>
      <c r="B6228" s="13">
        <f>'Record List'!E6191</f>
        <v>165</v>
      </c>
      <c r="C6228" s="14" t="str">
        <f>LEFT('Record List'!F6191,FIND(",",'Record List'!F6191)+2)</f>
        <v>Fulton, K</v>
      </c>
      <c r="D6228" s="16" t="str">
        <f>TEXT('Record List'!G6191,"m/d/yyyy")</f>
        <v>12/13/1998</v>
      </c>
      <c r="E6228" s="10"/>
    </row>
    <row r="6229" spans="1:5" x14ac:dyDescent="0.25">
      <c r="A6229" s="12" t="str">
        <f>'Record List'!A6192&amp;'Record List'!B6192&amp;'Record List'!C6192&amp;'Record List'!D6192&amp;"kg"</f>
        <v>DEADLIFT, FINGERS, LITTLEALLM120kg</v>
      </c>
      <c r="B6229" s="13">
        <f>'Record List'!E6192</f>
        <v>195</v>
      </c>
      <c r="C6229" s="14" t="str">
        <f>LEFT('Record List'!F6192,FIND(",",'Record List'!F6192)+2)</f>
        <v>Fulton, K</v>
      </c>
      <c r="D6229" s="16" t="str">
        <f>TEXT('Record List'!G6192,"m/d/yyyy")</f>
        <v>12/12/1999</v>
      </c>
      <c r="E6229" s="10"/>
    </row>
    <row r="6230" spans="1:5" x14ac:dyDescent="0.25">
      <c r="A6230" s="12" t="str">
        <f>'Record List'!A6193&amp;'Record List'!B6193&amp;'Record List'!C6193&amp;'Record List'!D6193&amp;"kg"</f>
        <v>DEADLIFT, FINGERS, LITTLEALLM125kg</v>
      </c>
      <c r="B6230" s="13">
        <f>'Record List'!E6193</f>
        <v>160</v>
      </c>
      <c r="C6230" s="14" t="str">
        <f>LEFT('Record List'!F6193,FIND(",",'Record List'!F6193)+2)</f>
        <v>Myers, A</v>
      </c>
      <c r="D6230" s="16" t="str">
        <f>TEXT('Record List'!G6193,"m/d/yyyy")</f>
        <v>12/15/2002</v>
      </c>
      <c r="E6230" s="10"/>
    </row>
    <row r="6231" spans="1:5" x14ac:dyDescent="0.25">
      <c r="A6231" s="12" t="str">
        <f>'Record List'!A6194&amp;'Record List'!B6194&amp;'Record List'!C6194&amp;'Record List'!D6194&amp;"kg"</f>
        <v>DEADLIFT, FINGERS, LITTLEALLM125+kg</v>
      </c>
      <c r="B6231" s="13">
        <f>'Record List'!E6194</f>
        <v>95</v>
      </c>
      <c r="C6231" s="14" t="str">
        <f>LEFT('Record List'!F6194,FIND(",",'Record List'!F6194)+2)</f>
        <v>McCoy, J</v>
      </c>
      <c r="D6231" s="16" t="str">
        <f>TEXT('Record List'!G6194,"m/d/yyyy")</f>
        <v>12/15/1996</v>
      </c>
      <c r="E6231" s="10"/>
    </row>
    <row r="6232" spans="1:5" x14ac:dyDescent="0.25">
      <c r="A6232" s="12" t="str">
        <f>'Record List'!A6195&amp;'Record List'!B6195&amp;'Record List'!C6195&amp;'Record List'!D6195&amp;"kg"</f>
        <v>DEADLIFT, FINGERS, MIDDLE13F50kg</v>
      </c>
      <c r="B6232" s="13">
        <f>'Record List'!E6195</f>
        <v>85</v>
      </c>
      <c r="C6232" s="14" t="str">
        <f>LEFT('Record List'!F6195,FIND(",",'Record List'!F6195)+2)</f>
        <v>Holeman, K</v>
      </c>
      <c r="D6232" s="16" t="str">
        <f>TEXT('Record List'!G6195,"m/d/yyyy")</f>
        <v>12/10/2000</v>
      </c>
      <c r="E6232" s="10"/>
    </row>
    <row r="6233" spans="1:5" x14ac:dyDescent="0.25">
      <c r="A6233" s="12" t="str">
        <f>'Record List'!A6196&amp;'Record List'!B6196&amp;'Record List'!C6196&amp;'Record List'!D6196&amp;"kg"</f>
        <v>DEADLIFT, FINGERS, MIDDLE13F75kg</v>
      </c>
      <c r="B6233" s="13">
        <f>'Record List'!E6196</f>
        <v>75</v>
      </c>
      <c r="C6233" s="14" t="str">
        <f>LEFT('Record List'!F6196,FIND(",",'Record List'!F6196)+2)</f>
        <v>Griffis, K</v>
      </c>
      <c r="D6233" s="16" t="str">
        <f>TEXT('Record List'!G6196,"m/d/yyyy")</f>
        <v>12/12/2004</v>
      </c>
      <c r="E6233" s="10"/>
    </row>
    <row r="6234" spans="1:5" x14ac:dyDescent="0.25">
      <c r="A6234" s="12" t="str">
        <f>'Record List'!A6197&amp;'Record List'!B6197&amp;'Record List'!C6197&amp;'Record List'!D6197&amp;"kg"</f>
        <v>DEADLIFT, FINGERS, MIDDLE14F60kg</v>
      </c>
      <c r="B6234" s="13">
        <f>'Record List'!E6197</f>
        <v>165</v>
      </c>
      <c r="C6234" s="14" t="str">
        <f>LEFT('Record List'!F6197,FIND(",",'Record List'!F6197)+2)</f>
        <v>Hartman, L</v>
      </c>
      <c r="D6234" s="16" t="str">
        <f>TEXT('Record List'!G6197,"m/d/yyyy")</f>
        <v>12/10/2000</v>
      </c>
      <c r="E6234" s="10"/>
    </row>
    <row r="6235" spans="1:5" x14ac:dyDescent="0.25">
      <c r="A6235" s="12" t="str">
        <f>'Record List'!A6198&amp;'Record List'!B6198&amp;'Record List'!C6198&amp;'Record List'!D6198&amp;"kg"</f>
        <v>DEADLIFT, FINGERS, MIDDLE14F70kg</v>
      </c>
      <c r="B6235" s="13">
        <f>'Record List'!E6198</f>
        <v>65</v>
      </c>
      <c r="C6235" s="14" t="str">
        <f>LEFT('Record List'!F6198,FIND(",",'Record List'!F6198)+2)</f>
        <v>McConnaughey, A</v>
      </c>
      <c r="D6235" s="16" t="str">
        <f>TEXT('Record List'!G6198,"m/d/yyyy")</f>
        <v>12/10/2005</v>
      </c>
      <c r="E6235" s="10"/>
    </row>
    <row r="6236" spans="1:5" x14ac:dyDescent="0.25">
      <c r="A6236" s="12" t="str">
        <f>'Record List'!A6199&amp;'Record List'!B6199&amp;'Record List'!C6199&amp;'Record List'!D6199&amp;"kg"</f>
        <v>DEADLIFT, FINGERS, MIDDLE14F75kg</v>
      </c>
      <c r="B6236" s="13">
        <f>'Record List'!E6199</f>
        <v>101</v>
      </c>
      <c r="C6236" s="14" t="str">
        <f>LEFT('Record List'!F6199,FIND(",",'Record List'!F6199)+2)</f>
        <v>Fritz, M</v>
      </c>
      <c r="D6236" s="16" t="str">
        <f>TEXT('Record List'!G6199,"m/d/yyyy")</f>
        <v>12/12/2004</v>
      </c>
      <c r="E6236" s="10"/>
    </row>
    <row r="6237" spans="1:5" x14ac:dyDescent="0.25">
      <c r="A6237" s="12" t="str">
        <f>'Record List'!A6200&amp;'Record List'!B6200&amp;'Record List'!C6200&amp;'Record List'!D6200&amp;"kg"</f>
        <v>DEADLIFT, FINGERS, MIDDLE14F80kg</v>
      </c>
      <c r="B6237" s="13">
        <f>'Record List'!E6200</f>
        <v>145</v>
      </c>
      <c r="C6237" s="14" t="str">
        <f>LEFT('Record List'!F6200,FIND(",",'Record List'!F6200)+2)</f>
        <v>Fritz, M</v>
      </c>
      <c r="D6237" s="16" t="str">
        <f>TEXT('Record List'!G6200,"m/d/yyyy")</f>
        <v>12/10/2005</v>
      </c>
      <c r="E6237" s="10"/>
    </row>
    <row r="6238" spans="1:5" x14ac:dyDescent="0.25">
      <c r="A6238" s="12" t="str">
        <f>'Record List'!A6201&amp;'Record List'!B6201&amp;'Record List'!C6201&amp;'Record List'!D6201&amp;"kg"</f>
        <v>DEADLIFT, FINGERS, MIDDLE16F75kg</v>
      </c>
      <c r="B6238" s="13">
        <f>'Record List'!E6201</f>
        <v>150</v>
      </c>
      <c r="C6238" s="14" t="str">
        <f>LEFT('Record List'!F6201,FIND(",",'Record List'!F6201)+2)</f>
        <v>Fritz, M</v>
      </c>
      <c r="D6238" s="16" t="str">
        <f>TEXT('Record List'!G6201,"m/d/yyyy")</f>
        <v>5/12/2007</v>
      </c>
      <c r="E6238" s="10"/>
    </row>
    <row r="6239" spans="1:5" x14ac:dyDescent="0.25">
      <c r="A6239" s="12" t="str">
        <f>'Record List'!A6202&amp;'Record List'!B6202&amp;'Record List'!C6202&amp;'Record List'!D6202&amp;"kg"</f>
        <v>DEADLIFT, FINGERS, MIDDLE16F115kg</v>
      </c>
      <c r="B6239" s="13">
        <f>'Record List'!E6202</f>
        <v>120</v>
      </c>
      <c r="C6239" s="14" t="str">
        <f>LEFT('Record List'!F6202,FIND(",",'Record List'!F6202)+2)</f>
        <v>Sipes, J</v>
      </c>
      <c r="D6239" s="16" t="str">
        <f>TEXT('Record List'!G6202,"m/d/yyyy")</f>
        <v>12/12/1999</v>
      </c>
      <c r="E6239" s="10"/>
    </row>
    <row r="6240" spans="1:5" x14ac:dyDescent="0.25">
      <c r="A6240" s="12" t="str">
        <f>'Record List'!A6203&amp;'Record List'!B6203&amp;'Record List'!C6203&amp;'Record List'!D6203&amp;"kg"</f>
        <v>DEADLIFT, FINGERS, MIDDLE18F60kg</v>
      </c>
      <c r="B6240" s="13">
        <f>'Record List'!E6203</f>
        <v>100</v>
      </c>
      <c r="C6240" s="14" t="str">
        <f>LEFT('Record List'!F6203,FIND(",",'Record List'!F6203)+2)</f>
        <v>Burks, A</v>
      </c>
      <c r="D6240" s="16" t="str">
        <f>TEXT('Record List'!G6203,"m/d/yyyy")</f>
        <v>12/14/1997</v>
      </c>
      <c r="E6240" s="10"/>
    </row>
    <row r="6241" spans="1:5" x14ac:dyDescent="0.25">
      <c r="A6241" s="12" t="str">
        <f>'Record List'!A6204&amp;'Record List'!B6204&amp;'Record List'!C6204&amp;'Record List'!D6204&amp;"kg"</f>
        <v>DEADLIFT, FINGERS, MIDDLE40F125+kg</v>
      </c>
      <c r="B6241" s="13">
        <f>'Record List'!E6204</f>
        <v>226</v>
      </c>
      <c r="C6241" s="14" t="str">
        <f>LEFT('Record List'!F6204,FIND(",",'Record List'!F6204)+2)</f>
        <v>McConnaughey, M</v>
      </c>
      <c r="D6241" s="16" t="str">
        <f>TEXT('Record List'!G6204,"m/d/yyyy")</f>
        <v>12/12/2004</v>
      </c>
      <c r="E6241" s="10"/>
    </row>
    <row r="6242" spans="1:5" x14ac:dyDescent="0.25">
      <c r="A6242" s="12" t="str">
        <f>'Record List'!A6205&amp;'Record List'!B6205&amp;'Record List'!C6205&amp;'Record List'!D6205&amp;"kg"</f>
        <v>DEADLIFT, FINGERS, MIDDLE45F125+kg</v>
      </c>
      <c r="B6242" s="13">
        <f>'Record List'!E6205</f>
        <v>230</v>
      </c>
      <c r="C6242" s="14" t="str">
        <f>LEFT('Record List'!F6205,FIND(",",'Record List'!F6205)+2)</f>
        <v>McConnaughey, M</v>
      </c>
      <c r="D6242" s="16" t="str">
        <f>TEXT('Record List'!G6205,"m/d/yyyy")</f>
        <v>12/10/2005</v>
      </c>
      <c r="E6242" s="10"/>
    </row>
    <row r="6243" spans="1:5" x14ac:dyDescent="0.25">
      <c r="A6243" s="12" t="str">
        <f>'Record List'!A6206&amp;'Record List'!B6206&amp;'Record List'!C6206&amp;'Record List'!D6206&amp;"kg"</f>
        <v>DEADLIFT, FINGERS, MIDDLE50F50kg</v>
      </c>
      <c r="B6243" s="13">
        <f>'Record List'!E6206</f>
        <v>100</v>
      </c>
      <c r="C6243" s="14" t="str">
        <f>LEFT('Record List'!F6206,FIND(",",'Record List'!F6206)+2)</f>
        <v>Jackson, R</v>
      </c>
      <c r="D6243" s="16" t="str">
        <f>TEXT('Record List'!G6206,"m/d/yyyy")</f>
        <v>2/8/2014</v>
      </c>
      <c r="E6243" s="10"/>
    </row>
    <row r="6244" spans="1:5" x14ac:dyDescent="0.25">
      <c r="A6244" s="12" t="str">
        <f>'Record List'!A6207&amp;'Record List'!B6207&amp;'Record List'!C6207&amp;'Record List'!D6207&amp;"kg"</f>
        <v>DEADLIFT, FINGERS, MIDDLE50F60kg</v>
      </c>
      <c r="B6244" s="13">
        <f>'Record List'!E6207</f>
        <v>85</v>
      </c>
      <c r="C6244" s="14" t="str">
        <f>LEFT('Record List'!F6207,FIND(",",'Record List'!F6207)+2)</f>
        <v>Brooner-Lakowsky, T</v>
      </c>
      <c r="D6244" s="16" t="str">
        <f>TEXT('Record List'!G6207,"m/d/yyyy")</f>
        <v>2/13/2016</v>
      </c>
      <c r="E6244" s="10"/>
    </row>
    <row r="6245" spans="1:5" x14ac:dyDescent="0.25">
      <c r="A6245" s="12" t="str">
        <f>'Record List'!A6208&amp;'Record List'!B6208&amp;'Record List'!C6208&amp;'Record List'!D6208&amp;"kg"</f>
        <v>DEADLIFT, FINGERS, MIDDLE55F50kg</v>
      </c>
      <c r="B6245" s="13">
        <f>'Record List'!E6208</f>
        <v>155</v>
      </c>
      <c r="C6245" s="14" t="str">
        <f>LEFT('Record List'!F6208,FIND(",",'Record List'!F6208)+2)</f>
        <v>Jackson, R</v>
      </c>
      <c r="D6245" s="16" t="str">
        <f>TEXT('Record List'!G6208,"m/d/yyyy")</f>
        <v>2/11/2017</v>
      </c>
      <c r="E6245" s="10"/>
    </row>
    <row r="6246" spans="1:5" x14ac:dyDescent="0.25">
      <c r="A6246" s="12" t="str">
        <f>'Record List'!A6209&amp;'Record List'!B6209&amp;'Record List'!C6209&amp;'Record List'!D6209&amp;"kg"</f>
        <v>DEADLIFT, FINGERS, MIDDLE55F60kg</v>
      </c>
      <c r="B6246" s="13">
        <f>'Record List'!E6209</f>
        <v>120</v>
      </c>
      <c r="C6246" s="14" t="str">
        <f>LEFT('Record List'!F6209,FIND(",",'Record List'!F6209)+2)</f>
        <v>Brooner-Lakowsky, T</v>
      </c>
      <c r="D6246" s="16" t="str">
        <f>TEXT('Record List'!G6209,"m/d/yyyy")</f>
        <v>2/11/2017</v>
      </c>
      <c r="E6246" s="10"/>
    </row>
    <row r="6247" spans="1:5" x14ac:dyDescent="0.25">
      <c r="A6247" s="12" t="str">
        <f>'Record List'!A6210&amp;'Record List'!B6210&amp;'Record List'!C6210&amp;'Record List'!D6210&amp;"kg"</f>
        <v>DEADLIFT, FINGERS, MIDDLE55F75kg</v>
      </c>
      <c r="B6247" s="13">
        <f>'Record List'!E6210</f>
        <v>105</v>
      </c>
      <c r="C6247" s="14" t="str">
        <f>LEFT('Record List'!F6210,FIND(",",'Record List'!F6210)+2)</f>
        <v>Ollennuking, A</v>
      </c>
      <c r="D6247" s="16" t="str">
        <f>TEXT('Record List'!G6210,"m/d/yyyy")</f>
        <v>2/22/2020</v>
      </c>
      <c r="E6247" s="10"/>
    </row>
    <row r="6248" spans="1:5" x14ac:dyDescent="0.25">
      <c r="A6248" s="12" t="str">
        <f>'Record List'!A6211&amp;'Record List'!B6211&amp;'Record List'!C6211&amp;'Record List'!D6211&amp;"kg"</f>
        <v>DEADLIFT, FINGERS, MIDDLE55F125+kg</v>
      </c>
      <c r="B6248" s="13">
        <f>'Record List'!E6211</f>
        <v>200</v>
      </c>
      <c r="C6248" s="14" t="str">
        <f>LEFT('Record List'!F6211,FIND(",",'Record List'!F6211)+2)</f>
        <v>McConnaughey, M</v>
      </c>
      <c r="D6248" s="16" t="str">
        <f>TEXT('Record List'!G6211,"m/d/yyyy")</f>
        <v>2/13/2016</v>
      </c>
      <c r="E6248" s="10"/>
    </row>
    <row r="6249" spans="1:5" x14ac:dyDescent="0.25">
      <c r="A6249" s="12" t="str">
        <f>'Record List'!A6212&amp;'Record List'!B6212&amp;'Record List'!C6212&amp;'Record List'!D6212&amp;"kg"</f>
        <v>DEADLIFT, FINGERS, MIDDLE60F85kg</v>
      </c>
      <c r="B6249" s="13">
        <f>'Record List'!E6212</f>
        <v>95</v>
      </c>
      <c r="C6249" s="14" t="str">
        <f>LEFT('Record List'!F6212,FIND(",",'Record List'!F6212)+2)</f>
        <v>Thompson, J</v>
      </c>
      <c r="D6249" s="16" t="str">
        <f>TEXT('Record List'!G6212,"m/d/yyyy")</f>
        <v>11/30/2020</v>
      </c>
      <c r="E6249" s="10"/>
    </row>
    <row r="6250" spans="1:5" x14ac:dyDescent="0.25">
      <c r="A6250" s="12" t="e">
        <f>'Record List'!#REF!&amp;'Record List'!#REF!&amp;'Record List'!#REF!&amp;'Record List'!#REF!&amp;"kg"</f>
        <v>#REF!</v>
      </c>
      <c r="B6250" s="13" t="e">
        <f>'Record List'!#REF!</f>
        <v>#REF!</v>
      </c>
      <c r="C6250" s="14" t="e">
        <f>LEFT('Record List'!#REF!,FIND(",",'Record List'!#REF!)+2)</f>
        <v>#REF!</v>
      </c>
      <c r="D6250" s="16" t="e">
        <f>TEXT('Record List'!#REF!,"m/d/yyyy")</f>
        <v>#REF!</v>
      </c>
      <c r="E6250" s="10"/>
    </row>
    <row r="6251" spans="1:5" x14ac:dyDescent="0.25">
      <c r="A6251" s="12" t="str">
        <f>'Record List'!A6213&amp;'Record List'!B6213&amp;'Record List'!C6213&amp;'Record List'!D6213&amp;"kg"</f>
        <v>DEADLIFT, FINGERS, MIDDLE65F70kg</v>
      </c>
      <c r="B6251" s="13">
        <f>'Record List'!E6213</f>
        <v>95</v>
      </c>
      <c r="C6251" s="14" t="str">
        <f>LEFT('Record List'!F6213,FIND(",",'Record List'!F6213)+2)</f>
        <v>Habecker, J</v>
      </c>
      <c r="D6251" s="16" t="str">
        <f>TEXT('Record List'!G6213,"m/d/yyyy")</f>
        <v>5/12/2007</v>
      </c>
      <c r="E6251" s="10"/>
    </row>
    <row r="6252" spans="1:5" x14ac:dyDescent="0.25">
      <c r="A6252" s="12" t="str">
        <f>'Record List'!A6214&amp;'Record List'!B6214&amp;'Record List'!C6214&amp;'Record List'!D6214&amp;"kg"</f>
        <v>DEADLIFT, FINGERS, MIDDLEALLF50kg</v>
      </c>
      <c r="B6252" s="13">
        <f>'Record List'!E6214</f>
        <v>155</v>
      </c>
      <c r="C6252" s="14" t="str">
        <f>LEFT('Record List'!F6214,FIND(",",'Record List'!F6214)+2)</f>
        <v>Jackson, R</v>
      </c>
      <c r="D6252" s="16" t="str">
        <f>TEXT('Record List'!G6214,"m/d/yyyy")</f>
        <v>2/11/2017</v>
      </c>
      <c r="E6252" s="10"/>
    </row>
    <row r="6253" spans="1:5" x14ac:dyDescent="0.25">
      <c r="A6253" s="12" t="str">
        <f>'Record List'!A6215&amp;'Record List'!B6215&amp;'Record List'!C6215&amp;'Record List'!D6215&amp;"kg"</f>
        <v>DEADLIFT, FINGERS, MIDDLEALLF60kg</v>
      </c>
      <c r="B6253" s="13">
        <f>'Record List'!E6215</f>
        <v>165</v>
      </c>
      <c r="C6253" s="14" t="str">
        <f>LEFT('Record List'!F6215,FIND(",",'Record List'!F6215)+2)</f>
        <v>Hartman, L</v>
      </c>
      <c r="D6253" s="16" t="str">
        <f>TEXT('Record List'!G6215,"m/d/yyyy")</f>
        <v>12/10/2000</v>
      </c>
      <c r="E6253" s="10"/>
    </row>
    <row r="6254" spans="1:5" x14ac:dyDescent="0.25">
      <c r="A6254" s="12" t="str">
        <f>'Record List'!A6216&amp;'Record List'!B6216&amp;'Record List'!C6216&amp;'Record List'!D6216&amp;"kg"</f>
        <v>DEADLIFT, FINGERS, MIDDLEALLF70kg</v>
      </c>
      <c r="B6254" s="13">
        <f>'Record List'!E6216</f>
        <v>175</v>
      </c>
      <c r="C6254" s="14" t="str">
        <f>LEFT('Record List'!F6216,FIND(",",'Record List'!F6216)+2)</f>
        <v>Burchett, E</v>
      </c>
      <c r="D6254" s="16" t="str">
        <f>TEXT('Record List'!G6216,"m/d/yyyy")</f>
        <v>2/11/2017</v>
      </c>
      <c r="E6254" s="10"/>
    </row>
    <row r="6255" spans="1:5" x14ac:dyDescent="0.25">
      <c r="A6255" s="12" t="str">
        <f>'Record List'!A6217&amp;'Record List'!B6217&amp;'Record List'!C6217&amp;'Record List'!D6217&amp;"kg"</f>
        <v>DEADLIFT, FINGERS, MIDDLEALLF75kg</v>
      </c>
      <c r="B6255" s="13">
        <f>'Record List'!E6217</f>
        <v>150</v>
      </c>
      <c r="C6255" s="14" t="str">
        <f>LEFT('Record List'!F6217,FIND(",",'Record List'!F6217)+2)</f>
        <v>Fritz, M</v>
      </c>
      <c r="D6255" s="16" t="str">
        <f>TEXT('Record List'!G6217,"m/d/yyyy")</f>
        <v>5/12/2007</v>
      </c>
      <c r="E6255" s="10"/>
    </row>
    <row r="6256" spans="1:5" x14ac:dyDescent="0.25">
      <c r="A6256" s="12" t="str">
        <f>'Record List'!A6218&amp;'Record List'!B6218&amp;'Record List'!C6218&amp;'Record List'!D6218&amp;"kg"</f>
        <v>DEADLIFT, FINGERS, MIDDLEALLF80kg</v>
      </c>
      <c r="B6256" s="13">
        <f>'Record List'!E6218</f>
        <v>145</v>
      </c>
      <c r="C6256" s="14" t="str">
        <f>LEFT('Record List'!F6218,FIND(",",'Record List'!F6218)+2)</f>
        <v>Fritz, M</v>
      </c>
      <c r="D6256" s="16" t="str">
        <f>TEXT('Record List'!G6218,"m/d/yyyy")</f>
        <v>12/10/2005</v>
      </c>
      <c r="E6256" s="10"/>
    </row>
    <row r="6257" spans="1:5" x14ac:dyDescent="0.25">
      <c r="A6257" s="12" t="str">
        <f>'Record List'!A6219&amp;'Record List'!B6219&amp;'Record List'!C6219&amp;'Record List'!D6219&amp;"kg"</f>
        <v>DEADLIFT, FINGERS, MIDDLEALLF85kg</v>
      </c>
      <c r="B6257" s="13">
        <f>'Record List'!E6219</f>
        <v>95</v>
      </c>
      <c r="C6257" s="14" t="str">
        <f>LEFT('Record List'!F6219,FIND(",",'Record List'!F6219)+2)</f>
        <v>Thompson, J</v>
      </c>
      <c r="D6257" s="16" t="str">
        <f>TEXT('Record List'!G6219,"m/d/yyyy")</f>
        <v>11/30/2020</v>
      </c>
      <c r="E6257" s="10"/>
    </row>
    <row r="6258" spans="1:5" x14ac:dyDescent="0.25">
      <c r="A6258" s="12" t="str">
        <f>'Record List'!A6220&amp;'Record List'!B6220&amp;'Record List'!C6220&amp;'Record List'!D6220&amp;"kg"</f>
        <v>DEADLIFT, FINGERS, MIDDLEALLF90kg</v>
      </c>
      <c r="B6258" s="13">
        <f>'Record List'!E6220</f>
        <v>90</v>
      </c>
      <c r="C6258" s="14" t="str">
        <f>LEFT('Record List'!F6220,FIND(",",'Record List'!F6220)+2)</f>
        <v>Ciavattone, C</v>
      </c>
      <c r="D6258" s="16" t="str">
        <f>TEXT('Record List'!G6220,"m/d/yyyy")</f>
        <v>1/4/1998</v>
      </c>
      <c r="E6258" s="10"/>
    </row>
    <row r="6259" spans="1:5" x14ac:dyDescent="0.25">
      <c r="A6259" s="12" t="str">
        <f>'Record List'!A6221&amp;'Record List'!B6221&amp;'Record List'!C6221&amp;'Record List'!D6221&amp;"kg"</f>
        <v>DEADLIFT, FINGERS, MIDDLEALLF105kg</v>
      </c>
      <c r="B6259" s="13">
        <f>'Record List'!E6221</f>
        <v>115</v>
      </c>
      <c r="C6259" s="14" t="str">
        <f>LEFT('Record List'!F6221,FIND(",",'Record List'!F6221)+2)</f>
        <v>Jobe, A</v>
      </c>
      <c r="D6259" s="16" t="str">
        <f>TEXT('Record List'!G6221,"m/d/yyyy")</f>
        <v>5/20/2012</v>
      </c>
      <c r="E6259" s="10"/>
    </row>
    <row r="6260" spans="1:5" x14ac:dyDescent="0.25">
      <c r="A6260" s="12" t="str">
        <f>'Record List'!A6222&amp;'Record List'!B6222&amp;'Record List'!C6222&amp;'Record List'!D6222&amp;"kg"</f>
        <v>DEADLIFT, FINGERS, MIDDLEALLF115kg</v>
      </c>
      <c r="B6260" s="13">
        <f>'Record List'!E6222</f>
        <v>120</v>
      </c>
      <c r="C6260" s="14" t="str">
        <f>LEFT('Record List'!F6222,FIND(",",'Record List'!F6222)+2)</f>
        <v>Sipes, J</v>
      </c>
      <c r="D6260" s="16" t="str">
        <f>TEXT('Record List'!G6222,"m/d/yyyy")</f>
        <v>12/12/1999</v>
      </c>
      <c r="E6260" s="10"/>
    </row>
    <row r="6261" spans="1:5" x14ac:dyDescent="0.25">
      <c r="A6261" s="12" t="str">
        <f>'Record List'!A6223&amp;'Record List'!B6223&amp;'Record List'!C6223&amp;'Record List'!D6223&amp;"kg"</f>
        <v>DEADLIFT, FINGERS, MIDDLEALLF125+kg</v>
      </c>
      <c r="B6261" s="13">
        <f>'Record List'!E6223</f>
        <v>230</v>
      </c>
      <c r="C6261" s="14" t="str">
        <f>LEFT('Record List'!F6223,FIND(",",'Record List'!F6223)+2)</f>
        <v>McConnaughey, M</v>
      </c>
      <c r="D6261" s="16" t="str">
        <f>TEXT('Record List'!G6223,"m/d/yyyy")</f>
        <v>12/10/2005</v>
      </c>
      <c r="E6261" s="10"/>
    </row>
    <row r="6262" spans="1:5" x14ac:dyDescent="0.25">
      <c r="A6262" s="12" t="str">
        <f>'Record List'!A6224&amp;'Record List'!B6224&amp;'Record List'!C6224&amp;'Record List'!D6224&amp;"kg"</f>
        <v>DEADLIFT, FINGERS, MIDDLE13M30kg</v>
      </c>
      <c r="B6262" s="13">
        <f>'Record List'!E6224</f>
        <v>35</v>
      </c>
      <c r="C6262" s="14" t="str">
        <f>LEFT('Record List'!F6224,FIND(",",'Record List'!F6224)+2)</f>
        <v>O'Brien, M</v>
      </c>
      <c r="D6262" s="16" t="str">
        <f>TEXT('Record List'!G6224,"m/d/yyyy")</f>
        <v>1/4/1998</v>
      </c>
      <c r="E6262" s="10"/>
    </row>
    <row r="6263" spans="1:5" x14ac:dyDescent="0.25">
      <c r="A6263" s="12" t="str">
        <f>'Record List'!A6225&amp;'Record List'!B6225&amp;'Record List'!C6225&amp;'Record List'!D6225&amp;"kg"</f>
        <v>DEADLIFT, FINGERS, MIDDLE13M70kg</v>
      </c>
      <c r="B6263" s="13">
        <f>'Record List'!E6225</f>
        <v>65</v>
      </c>
      <c r="C6263" s="14" t="str">
        <f>LEFT('Record List'!F6225,FIND(",",'Record List'!F6225)+2)</f>
        <v>Anderson, J</v>
      </c>
      <c r="D6263" s="16" t="str">
        <f>TEXT('Record List'!G6225,"m/d/yyyy")</f>
        <v>12/13/1998</v>
      </c>
      <c r="E6263" s="10"/>
    </row>
    <row r="6264" spans="1:5" x14ac:dyDescent="0.25">
      <c r="A6264" s="12" t="str">
        <f>'Record List'!A6226&amp;'Record List'!B6226&amp;'Record List'!C6226&amp;'Record List'!D6226&amp;"kg"</f>
        <v>DEADLIFT, FINGERS, MIDDLE13M105kg</v>
      </c>
      <c r="B6264" s="13">
        <f>'Record List'!E6226</f>
        <v>225</v>
      </c>
      <c r="C6264" s="14" t="str">
        <f>LEFT('Record List'!F6226,FIND(",",'Record List'!F6226)+2)</f>
        <v>Fulton, B</v>
      </c>
      <c r="D6264" s="16" t="str">
        <f>TEXT('Record List'!G6226,"m/d/yyyy")</f>
        <v>5/23/1999</v>
      </c>
      <c r="E6264" s="10"/>
    </row>
    <row r="6265" spans="1:5" x14ac:dyDescent="0.25">
      <c r="A6265" s="12" t="str">
        <f>'Record List'!A6227&amp;'Record List'!B6227&amp;'Record List'!C6227&amp;'Record List'!D6227&amp;"kg"</f>
        <v>DEADLIFT, FINGERS, MIDDLE14M50kg</v>
      </c>
      <c r="B6265" s="13">
        <f>'Record List'!E6227</f>
        <v>65</v>
      </c>
      <c r="C6265" s="14" t="str">
        <f>LEFT('Record List'!F6227,FIND(",",'Record List'!F6227)+2)</f>
        <v>O'Brien, M</v>
      </c>
      <c r="D6265" s="16" t="str">
        <f>TEXT('Record List'!G6227,"m/d/yyyy")</f>
        <v>1/4/1998</v>
      </c>
      <c r="E6265" s="10"/>
    </row>
    <row r="6266" spans="1:5" x14ac:dyDescent="0.25">
      <c r="A6266" s="12" t="str">
        <f>'Record List'!A6228&amp;'Record List'!B6228&amp;'Record List'!C6228&amp;'Record List'!D6228&amp;"kg"</f>
        <v>DEADLIFT, FINGERS, MIDDLE14M65kg</v>
      </c>
      <c r="B6266" s="13">
        <f>'Record List'!E6228</f>
        <v>135</v>
      </c>
      <c r="C6266" s="14" t="str">
        <f>LEFT('Record List'!F6228,FIND(",",'Record List'!F6228)+2)</f>
        <v>Heit, C</v>
      </c>
      <c r="D6266" s="16" t="str">
        <f>TEXT('Record List'!G6228,"m/d/yyyy")</f>
        <v>2/11/2017</v>
      </c>
      <c r="E6266" s="10"/>
    </row>
    <row r="6267" spans="1:5" x14ac:dyDescent="0.25">
      <c r="A6267" s="12" t="str">
        <f>'Record List'!A6229&amp;'Record List'!B6229&amp;'Record List'!C6229&amp;'Record List'!D6229&amp;"kg"</f>
        <v>DEADLIFT, FINGERS, MIDDLE14M70kg</v>
      </c>
      <c r="B6267" s="13">
        <f>'Record List'!E6229</f>
        <v>115</v>
      </c>
      <c r="C6267" s="14" t="str">
        <f>LEFT('Record List'!F6229,FIND(",",'Record List'!F6229)+2)</f>
        <v>Shepard, T</v>
      </c>
      <c r="D6267" s="16" t="str">
        <f>TEXT('Record List'!G6229,"m/d/yyyy")</f>
        <v>1/4/1998</v>
      </c>
      <c r="E6267" s="10"/>
    </row>
    <row r="6268" spans="1:5" x14ac:dyDescent="0.25">
      <c r="A6268" s="12" t="str">
        <f>'Record List'!A6230&amp;'Record List'!B6230&amp;'Record List'!C6230&amp;'Record List'!D6230&amp;"kg"</f>
        <v>DEADLIFT, FINGERS, MIDDLE14M75kg</v>
      </c>
      <c r="B6268" s="13">
        <f>'Record List'!E6230</f>
        <v>205</v>
      </c>
      <c r="C6268" s="14" t="str">
        <f>LEFT('Record List'!F6230,FIND(",",'Record List'!F6230)+2)</f>
        <v>Howard, C</v>
      </c>
      <c r="D6268" s="16" t="str">
        <f>TEXT('Record List'!G6230,"m/d/yyyy")</f>
        <v>12/13/1998</v>
      </c>
      <c r="E6268" s="10"/>
    </row>
    <row r="6269" spans="1:5" x14ac:dyDescent="0.25">
      <c r="A6269" s="12" t="str">
        <f>'Record List'!A6231&amp;'Record List'!B6231&amp;'Record List'!C6231&amp;'Record List'!D6231&amp;"kg"</f>
        <v>DEADLIFT, FINGERS, MIDDLE14M80kg</v>
      </c>
      <c r="B6269" s="13">
        <f>'Record List'!E6231</f>
        <v>195</v>
      </c>
      <c r="C6269" s="14" t="str">
        <f>LEFT('Record List'!F6231,FIND(",",'Record List'!F6231)+2)</f>
        <v>Kucera, M</v>
      </c>
      <c r="D6269" s="16" t="str">
        <f>TEXT('Record List'!G6231,"m/d/yyyy")</f>
        <v>12/13/1998</v>
      </c>
      <c r="E6269" s="10"/>
    </row>
    <row r="6270" spans="1:5" x14ac:dyDescent="0.25">
      <c r="A6270" s="12" t="str">
        <f>'Record List'!A6232&amp;'Record List'!B6232&amp;'Record List'!C6232&amp;'Record List'!D6232&amp;"kg"</f>
        <v>DEADLIFT, FINGERS, MIDDLE14M95kg</v>
      </c>
      <c r="B6270" s="13">
        <f>'Record List'!E6232</f>
        <v>145</v>
      </c>
      <c r="C6270" s="14" t="str">
        <f>LEFT('Record List'!F6232,FIND(",",'Record List'!F6232)+2)</f>
        <v>Calcote, K</v>
      </c>
      <c r="D6270" s="16" t="str">
        <f>TEXT('Record List'!G6232,"m/d/yyyy")</f>
        <v>2/10/2006</v>
      </c>
      <c r="E6270" s="10"/>
    </row>
    <row r="6271" spans="1:5" x14ac:dyDescent="0.25">
      <c r="A6271" s="12" t="str">
        <f>'Record List'!A6233&amp;'Record List'!B6233&amp;'Record List'!C6233&amp;'Record List'!D6233&amp;"kg"</f>
        <v>DEADLIFT, FINGERS, MIDDLE14M120kg</v>
      </c>
      <c r="B6271" s="13">
        <f>'Record List'!E6233</f>
        <v>275</v>
      </c>
      <c r="C6271" s="14" t="str">
        <f>LEFT('Record List'!F6233,FIND(",",'Record List'!F6233)+2)</f>
        <v>Fulton, B</v>
      </c>
      <c r="D6271" s="16" t="str">
        <f>TEXT('Record List'!G6233,"m/d/yyyy")</f>
        <v>5/20/2000</v>
      </c>
      <c r="E6271" s="10"/>
    </row>
    <row r="6272" spans="1:5" x14ac:dyDescent="0.25">
      <c r="A6272" s="12" t="str">
        <f>'Record List'!A6234&amp;'Record List'!B6234&amp;'Record List'!C6234&amp;'Record List'!D6234&amp;"kg"</f>
        <v>DEADLIFT, FINGERS, MIDDLE16M55kg</v>
      </c>
      <c r="B6272" s="13">
        <f>'Record List'!E6234</f>
        <v>145</v>
      </c>
      <c r="C6272" s="14" t="str">
        <f>LEFT('Record List'!F6234,FIND(",",'Record List'!F6234)+2)</f>
        <v>Hafenbrock, M</v>
      </c>
      <c r="D6272" s="16" t="str">
        <f>TEXT('Record List'!G6234,"m/d/yyyy")</f>
        <v>12/9/2001</v>
      </c>
      <c r="E6272" s="10"/>
    </row>
    <row r="6273" spans="1:5" x14ac:dyDescent="0.25">
      <c r="A6273" s="12" t="str">
        <f>'Record List'!A6235&amp;'Record List'!B6235&amp;'Record List'!C6235&amp;'Record List'!D6235&amp;"kg"</f>
        <v>DEADLIFT, FINGERS, MIDDLE16M70kg</v>
      </c>
      <c r="B6273" s="13">
        <f>'Record List'!E6235</f>
        <v>245</v>
      </c>
      <c r="C6273" s="14" t="str">
        <f>LEFT('Record List'!F6235,FIND(",",'Record List'!F6235)+2)</f>
        <v>Howard, C</v>
      </c>
      <c r="D6273" s="16" t="str">
        <f>TEXT('Record List'!G6235,"m/d/yyyy")</f>
        <v>5/23/1999</v>
      </c>
      <c r="E6273" s="10"/>
    </row>
    <row r="6274" spans="1:5" x14ac:dyDescent="0.25">
      <c r="A6274" s="12" t="str">
        <f>'Record List'!A6236&amp;'Record List'!B6236&amp;'Record List'!C6236&amp;'Record List'!D6236&amp;"kg"</f>
        <v>DEADLIFT, FINGERS, MIDDLE16M75kg</v>
      </c>
      <c r="B6274" s="13">
        <f>'Record List'!E6236</f>
        <v>192</v>
      </c>
      <c r="C6274" s="14" t="str">
        <f>LEFT('Record List'!F6236,FIND(",",'Record List'!F6236)+2)</f>
        <v>Heit, C</v>
      </c>
      <c r="D6274" s="16" t="str">
        <f>TEXT('Record List'!G6236,"m/d/yyyy")</f>
        <v>1/19/2019</v>
      </c>
      <c r="E6274" s="10"/>
    </row>
    <row r="6275" spans="1:5" x14ac:dyDescent="0.25">
      <c r="A6275" s="12" t="str">
        <f>'Record List'!A6237&amp;'Record List'!B6237&amp;'Record List'!C6237&amp;'Record List'!D6237&amp;"kg"</f>
        <v>DEADLIFT, FINGERS, MIDDLE16M90kg</v>
      </c>
      <c r="B6275" s="13">
        <f>'Record List'!E6237</f>
        <v>235</v>
      </c>
      <c r="C6275" s="14" t="str">
        <f>LEFT('Record List'!F6237,FIND(",",'Record List'!F6237)+2)</f>
        <v>Holcomb, S</v>
      </c>
      <c r="D6275" s="16" t="str">
        <f>TEXT('Record List'!G6237,"m/d/yyyy")</f>
        <v>12/9/2001</v>
      </c>
      <c r="E6275" s="10"/>
    </row>
    <row r="6276" spans="1:5" x14ac:dyDescent="0.25">
      <c r="A6276" s="12" t="str">
        <f>'Record List'!A6238&amp;'Record List'!B6238&amp;'Record List'!C6238&amp;'Record List'!D6238&amp;"kg"</f>
        <v>DEADLIFT, FINGERS, MIDDLE16M105kg</v>
      </c>
      <c r="B6276" s="13">
        <f>'Record List'!E6238</f>
        <v>230</v>
      </c>
      <c r="C6276" s="14" t="str">
        <f>LEFT('Record List'!F6238,FIND(",",'Record List'!F6238)+2)</f>
        <v>Kucera, E</v>
      </c>
      <c r="D6276" s="16" t="str">
        <f>TEXT('Record List'!G6238,"m/d/yyyy")</f>
        <v>5/23/1999</v>
      </c>
      <c r="E6276" s="10"/>
    </row>
    <row r="6277" spans="1:5" x14ac:dyDescent="0.25">
      <c r="A6277" s="12" t="str">
        <f>'Record List'!A6239&amp;'Record List'!B6239&amp;'Record List'!C6239&amp;'Record List'!D6239&amp;"kg"</f>
        <v>DEADLIFT, FINGERS, MIDDLE18M70kg</v>
      </c>
      <c r="B6277" s="13">
        <f>'Record List'!E6239</f>
        <v>200</v>
      </c>
      <c r="C6277" s="14" t="str">
        <f>LEFT('Record List'!F6239,FIND(",",'Record List'!F6239)+2)</f>
        <v>Schimpf, C</v>
      </c>
      <c r="D6277" s="16" t="str">
        <f>TEXT('Record List'!G6239,"m/d/yyyy")</f>
        <v>2/11/2017</v>
      </c>
      <c r="E6277" s="10"/>
    </row>
    <row r="6278" spans="1:5" x14ac:dyDescent="0.25">
      <c r="A6278" s="12" t="str">
        <f>'Record List'!A6240&amp;'Record List'!B6240&amp;'Record List'!C6240&amp;'Record List'!D6240&amp;"kg"</f>
        <v>DEADLIFT, FINGERS, MIDDLE18M80kg</v>
      </c>
      <c r="B6278" s="13">
        <f>'Record List'!E6240</f>
        <v>235</v>
      </c>
      <c r="C6278" s="14" t="str">
        <f>LEFT('Record List'!F6240,FIND(",",'Record List'!F6240)+2)</f>
        <v>Smith, A</v>
      </c>
      <c r="D6278" s="16" t="str">
        <f>TEXT('Record List'!G6240,"m/d/yyyy")</f>
        <v>12/10/2000</v>
      </c>
      <c r="E6278" s="10"/>
    </row>
    <row r="6279" spans="1:5" x14ac:dyDescent="0.25">
      <c r="A6279" s="12" t="str">
        <f>'Record List'!A6241&amp;'Record List'!B6241&amp;'Record List'!C6241&amp;'Record List'!D6241&amp;"kg"</f>
        <v>DEADLIFT, FINGERS, MIDDLE18M100kg</v>
      </c>
      <c r="B6279" s="13">
        <f>'Record List'!E6241</f>
        <v>245</v>
      </c>
      <c r="C6279" s="14" t="str">
        <f>LEFT('Record List'!F6241,FIND(",",'Record List'!F6241)+2)</f>
        <v>Kucera, E</v>
      </c>
      <c r="D6279" s="16" t="str">
        <f>TEXT('Record List'!G6241,"m/d/yyyy")</f>
        <v>5/20/2000</v>
      </c>
      <c r="E6279" s="10"/>
    </row>
    <row r="6280" spans="1:5" x14ac:dyDescent="0.25">
      <c r="A6280" s="12" t="str">
        <f>'Record List'!A6242&amp;'Record List'!B6242&amp;'Record List'!C6242&amp;'Record List'!D6242&amp;"kg"</f>
        <v>DEADLIFT, FINGERS, MIDDLE40M70kg</v>
      </c>
      <c r="B6280" s="13">
        <f>'Record List'!E6242</f>
        <v>240</v>
      </c>
      <c r="C6280" s="14" t="str">
        <f>LEFT('Record List'!F6242,FIND(",",'Record List'!F6242)+2)</f>
        <v>Holden, R</v>
      </c>
      <c r="D6280" s="16" t="str">
        <f>TEXT('Record List'!G6242,"m/d/yyyy")</f>
        <v>6/25/1994</v>
      </c>
      <c r="E6280" s="10"/>
    </row>
    <row r="6281" spans="1:5" x14ac:dyDescent="0.25">
      <c r="A6281" s="12" t="str">
        <f>'Record List'!A6243&amp;'Record List'!B6243&amp;'Record List'!C6243&amp;'Record List'!D6243&amp;"kg"</f>
        <v>DEADLIFT, FINGERS, MIDDLE40M90kg</v>
      </c>
      <c r="B6281" s="13">
        <f>'Record List'!E6243</f>
        <v>205</v>
      </c>
      <c r="C6281" s="14" t="str">
        <f>LEFT('Record List'!F6243,FIND(",",'Record List'!F6243)+2)</f>
        <v>Burks, E</v>
      </c>
      <c r="D6281" s="16" t="str">
        <f>TEXT('Record List'!G6243,"m/d/yyyy")</f>
        <v>12/14/1997</v>
      </c>
      <c r="E6281" s="10"/>
    </row>
    <row r="6282" spans="1:5" x14ac:dyDescent="0.25">
      <c r="A6282" s="12" t="str">
        <f>'Record List'!A6244&amp;'Record List'!B6244&amp;'Record List'!C6244&amp;'Record List'!D6244&amp;"kg"</f>
        <v>DEADLIFT, FINGERS, MIDDLE40M95kg</v>
      </c>
      <c r="B6282" s="13">
        <f>'Record List'!E6244</f>
        <v>205</v>
      </c>
      <c r="C6282" s="14" t="str">
        <f>LEFT('Record List'!F6244,FIND(",",'Record List'!F6244)+2)</f>
        <v>Fulton, D</v>
      </c>
      <c r="D6282" s="16" t="str">
        <f>TEXT('Record List'!G6244,"m/d/yyyy")</f>
        <v>5/20/2000</v>
      </c>
      <c r="E6282" s="10"/>
    </row>
    <row r="6283" spans="1:5" x14ac:dyDescent="0.25">
      <c r="A6283" s="12" t="str">
        <f>'Record List'!A6245&amp;'Record List'!B6245&amp;'Record List'!C6245&amp;'Record List'!D6245&amp;"kg"</f>
        <v>DEADLIFT, FINGERS, MIDDLE40M100kg</v>
      </c>
      <c r="B6283" s="13">
        <f>'Record List'!E6245</f>
        <v>315</v>
      </c>
      <c r="C6283" s="14" t="str">
        <f>LEFT('Record List'!F6245,FIND(",",'Record List'!F6245)+2)</f>
        <v>Edwards, B</v>
      </c>
      <c r="D6283" s="16" t="str">
        <f>TEXT('Record List'!G6245,"m/d/yyyy")</f>
        <v>2/13/2016</v>
      </c>
      <c r="E6283" s="10"/>
    </row>
    <row r="6284" spans="1:5" x14ac:dyDescent="0.25">
      <c r="A6284" s="12" t="str">
        <f>'Record List'!A6246&amp;'Record List'!B6246&amp;'Record List'!C6246&amp;'Record List'!D6246&amp;"kg"</f>
        <v>DEADLIFT, FINGERS, MIDDLE40M105kg</v>
      </c>
      <c r="B6284" s="13">
        <f>'Record List'!E6246</f>
        <v>266</v>
      </c>
      <c r="C6284" s="14" t="str">
        <f>LEFT('Record List'!F6246,FIND(",",'Record List'!F6246)+2)</f>
        <v>Fuller, J</v>
      </c>
      <c r="D6284" s="16" t="str">
        <f>TEXT('Record List'!G6246,"m/d/yyyy")</f>
        <v>3/16/2013</v>
      </c>
      <c r="E6284" s="10"/>
    </row>
    <row r="6285" spans="1:5" x14ac:dyDescent="0.25">
      <c r="A6285" s="12" t="str">
        <f>'Record List'!A6247&amp;'Record List'!B6247&amp;'Record List'!C6247&amp;'Record List'!D6247&amp;"kg"</f>
        <v>DEADLIFT, FINGERS, MIDDLE40M110kg</v>
      </c>
      <c r="B6285" s="13">
        <f>'Record List'!E6247</f>
        <v>303</v>
      </c>
      <c r="C6285" s="14" t="str">
        <f>LEFT('Record List'!F6247,FIND(",",'Record List'!F6247)+2)</f>
        <v>Fuller, J</v>
      </c>
      <c r="D6285" s="16" t="str">
        <f>TEXT('Record List'!G6247,"m/d/yyyy")</f>
        <v>12/1/2012</v>
      </c>
      <c r="E6285" s="10"/>
    </row>
    <row r="6286" spans="1:5" x14ac:dyDescent="0.25">
      <c r="A6286" s="12" t="str">
        <f>'Record List'!A6248&amp;'Record List'!B6248&amp;'Record List'!C6248&amp;'Record List'!D6248&amp;"kg"</f>
        <v>DEADLIFT, FINGERS, MIDDLE40M115kg</v>
      </c>
      <c r="B6286" s="13">
        <f>'Record List'!E6248</f>
        <v>275</v>
      </c>
      <c r="C6286" s="14" t="str">
        <f>LEFT('Record List'!F6248,FIND(",",'Record List'!F6248)+2)</f>
        <v>Myers, A</v>
      </c>
      <c r="D6286" s="16" t="str">
        <f>TEXT('Record List'!G6248,"m/d/yyyy")</f>
        <v>2/12/2011</v>
      </c>
      <c r="E6286" s="10"/>
    </row>
    <row r="6287" spans="1:5" x14ac:dyDescent="0.25">
      <c r="A6287" s="12" t="str">
        <f>'Record List'!A6249&amp;'Record List'!B6249&amp;'Record List'!C6249&amp;'Record List'!D6249&amp;"kg"</f>
        <v>DEADLIFT, FINGERS, MIDDLE40M120kg</v>
      </c>
      <c r="B6287" s="13">
        <f>'Record List'!E6249</f>
        <v>365</v>
      </c>
      <c r="C6287" s="14" t="str">
        <f>LEFT('Record List'!F6249,FIND(",",'Record List'!F6249)+2)</f>
        <v>Fulton, K</v>
      </c>
      <c r="D6287" s="16" t="str">
        <f>TEXT('Record List'!G6249,"m/d/yyyy")</f>
        <v>12/10/2000</v>
      </c>
      <c r="E6287" s="10"/>
    </row>
    <row r="6288" spans="1:5" x14ac:dyDescent="0.25">
      <c r="A6288" s="12" t="str">
        <f>'Record List'!A6250&amp;'Record List'!B6250&amp;'Record List'!C6250&amp;'Record List'!D6250&amp;"kg"</f>
        <v>DEADLIFT, FINGERS, MIDDLE40M125kg</v>
      </c>
      <c r="B6288" s="13">
        <f>'Record List'!E6250</f>
        <v>375</v>
      </c>
      <c r="C6288" s="14" t="str">
        <f>LEFT('Record List'!F6250,FIND(",",'Record List'!F6250)+2)</f>
        <v>Fulton, K</v>
      </c>
      <c r="D6288" s="16" t="str">
        <f>TEXT('Record List'!G6250,"m/d/yyyy")</f>
        <v>5/20/2000</v>
      </c>
      <c r="E6288" s="10"/>
    </row>
    <row r="6289" spans="1:5" x14ac:dyDescent="0.25">
      <c r="A6289" s="12" t="str">
        <f>'Record List'!A6251&amp;'Record List'!B6251&amp;'Record List'!C6251&amp;'Record List'!D6251&amp;"kg"</f>
        <v>DEADLIFT, FINGERS, MIDDLE40M125+kg</v>
      </c>
      <c r="B6289" s="13">
        <f>'Record List'!E6251</f>
        <v>230</v>
      </c>
      <c r="C6289" s="14" t="str">
        <f>LEFT('Record List'!F6251,FIND(",",'Record List'!F6251)+2)</f>
        <v>Tully, S</v>
      </c>
      <c r="D6289" s="16" t="str">
        <f>TEXT('Record List'!G6251,"m/d/yyyy")</f>
        <v>2/13/2016</v>
      </c>
      <c r="E6289" s="10"/>
    </row>
    <row r="6290" spans="1:5" x14ac:dyDescent="0.25">
      <c r="A6290" s="12" t="str">
        <f>'Record List'!A6252&amp;'Record List'!B6252&amp;'Record List'!C6252&amp;'Record List'!D6252&amp;"kg"</f>
        <v>DEADLIFT, FINGERS, MIDDLE45M105kg</v>
      </c>
      <c r="B6290" s="13">
        <f>'Record List'!E6252</f>
        <v>198</v>
      </c>
      <c r="C6290" s="14" t="str">
        <f>LEFT('Record List'!F6252,FIND(",",'Record List'!F6252)+2)</f>
        <v>Ciavattone, J</v>
      </c>
      <c r="D6290" s="16" t="str">
        <f>TEXT('Record List'!G6252,"m/d/yyyy")</f>
        <v>4/16/2016</v>
      </c>
      <c r="E6290" s="10"/>
    </row>
    <row r="6291" spans="1:5" x14ac:dyDescent="0.25">
      <c r="A6291" s="12" t="str">
        <f>'Record List'!A6253&amp;'Record List'!B6253&amp;'Record List'!C6253&amp;'Record List'!D6253&amp;"kg"</f>
        <v>DEADLIFT, FINGERS, MIDDLE45M110kg</v>
      </c>
      <c r="B6291" s="13">
        <f>'Record List'!E6253</f>
        <v>310</v>
      </c>
      <c r="C6291" s="14" t="str">
        <f>LEFT('Record List'!F6253,FIND(",",'Record List'!F6253)+2)</f>
        <v>Ullom, C</v>
      </c>
      <c r="D6291" s="16" t="str">
        <f>TEXT('Record List'!G6253,"m/d/yyyy")</f>
        <v>1/19/2019</v>
      </c>
      <c r="E6291" s="10"/>
    </row>
    <row r="6292" spans="1:5" x14ac:dyDescent="0.25">
      <c r="A6292" s="12" t="str">
        <f>'Record List'!A6254&amp;'Record List'!B6254&amp;'Record List'!C6254&amp;'Record List'!D6254&amp;"kg"</f>
        <v>DEADLIFT, FINGERS, MIDDLE45M115kg</v>
      </c>
      <c r="B6292" s="13">
        <f>'Record List'!E6254</f>
        <v>285</v>
      </c>
      <c r="C6292" s="14" t="str">
        <f>LEFT('Record List'!F6254,FIND(",",'Record List'!F6254)+2)</f>
        <v>Ullom, C</v>
      </c>
      <c r="D6292" s="16" t="str">
        <f>TEXT('Record List'!G6254,"m/d/yyyy")</f>
        <v>2/11/2017</v>
      </c>
      <c r="E6292" s="10"/>
    </row>
    <row r="6293" spans="1:5" x14ac:dyDescent="0.25">
      <c r="A6293" s="12" t="str">
        <f>'Record List'!A6255&amp;'Record List'!B6255&amp;'Record List'!C6255&amp;'Record List'!D6255&amp;"kg"</f>
        <v>DEADLIFT, FINGERS, MIDDLE45M125+kg</v>
      </c>
      <c r="B6293" s="13">
        <f>'Record List'!E6255</f>
        <v>181</v>
      </c>
      <c r="C6293" s="14" t="str">
        <f>LEFT('Record List'!F6255,FIND(",",'Record List'!F6255)+2)</f>
        <v>Foster, L</v>
      </c>
      <c r="D6293" s="16" t="str">
        <f>TEXT('Record List'!G6255,"m/d/yyyy")</f>
        <v>2/8/2014</v>
      </c>
      <c r="E6293" s="10"/>
    </row>
    <row r="6294" spans="1:5" x14ac:dyDescent="0.25">
      <c r="A6294" s="12" t="str">
        <f>'Record List'!A6256&amp;'Record List'!B6256&amp;'Record List'!C6256&amp;'Record List'!D6256&amp;"kg"</f>
        <v>DEADLIFT, FINGERS, MIDDLE50M90kg</v>
      </c>
      <c r="B6294" s="13">
        <f>'Record List'!E6256</f>
        <v>309</v>
      </c>
      <c r="C6294" s="14" t="str">
        <f>LEFT('Record List'!F6256,FIND(",",'Record List'!F6256)+2)</f>
        <v>DiCiccio, B</v>
      </c>
      <c r="D6294" s="16" t="str">
        <f>TEXT('Record List'!G6256,"m/d/yyyy")</f>
        <v>11/12/1994</v>
      </c>
      <c r="E6294" s="10"/>
    </row>
    <row r="6295" spans="1:5" x14ac:dyDescent="0.25">
      <c r="A6295" s="12" t="str">
        <f>'Record List'!A6257&amp;'Record List'!B6257&amp;'Record List'!C6257&amp;'Record List'!D6257&amp;"kg"</f>
        <v>DEADLIFT, FINGERS, MIDDLE50M95kg</v>
      </c>
      <c r="B6295" s="13">
        <f>'Record List'!E6257</f>
        <v>115</v>
      </c>
      <c r="C6295" s="14" t="str">
        <f>LEFT('Record List'!F6257,FIND(",",'Record List'!F6257)+2)</f>
        <v>Springs, A</v>
      </c>
      <c r="D6295" s="16" t="str">
        <f>TEXT('Record List'!G6257,"m/d/yyyy")</f>
        <v>12/9/1995</v>
      </c>
      <c r="E6295" s="10"/>
    </row>
    <row r="6296" spans="1:5" x14ac:dyDescent="0.25">
      <c r="A6296" s="12" t="str">
        <f>'Record List'!A6258&amp;'Record List'!B6258&amp;'Record List'!C6258&amp;'Record List'!D6258&amp;"kg"</f>
        <v>DEADLIFT, FINGERS, MIDDLE50M105kg</v>
      </c>
      <c r="B6296" s="13">
        <f>'Record List'!E6258</f>
        <v>325</v>
      </c>
      <c r="C6296" s="14" t="str">
        <f>LEFT('Record List'!F6258,FIND(",",'Record List'!F6258)+2)</f>
        <v>Ullom, C</v>
      </c>
      <c r="D6296" s="16" t="str">
        <f>TEXT('Record List'!G6258,"m/d/yyyy")</f>
        <v>1/15/2022</v>
      </c>
      <c r="E6296" s="10"/>
    </row>
    <row r="6297" spans="1:5" x14ac:dyDescent="0.25">
      <c r="A6297" s="12" t="str">
        <f>'Record List'!A6259&amp;'Record List'!B6259&amp;'Record List'!C6259&amp;'Record List'!D6259&amp;"kg"</f>
        <v>DEADLIFT, FINGERS, MIDDLE50M110kg</v>
      </c>
      <c r="B6297" s="13">
        <f>'Record List'!E6259</f>
        <v>275</v>
      </c>
      <c r="C6297" s="14" t="str">
        <f>LEFT('Record List'!F6259,FIND(",",'Record List'!F6259)+2)</f>
        <v>Garcia, J</v>
      </c>
      <c r="D6297" s="16" t="str">
        <f>TEXT('Record List'!G6259,"m/d/yyyy")</f>
        <v>5/12/2007</v>
      </c>
      <c r="E6297" s="10"/>
    </row>
    <row r="6298" spans="1:5" x14ac:dyDescent="0.25">
      <c r="A6298" s="12" t="str">
        <f>'Record List'!A6260&amp;'Record List'!B6260&amp;'Record List'!C6260&amp;'Record List'!D6260&amp;"kg"</f>
        <v>DEADLIFT, FINGERS, MIDDLE50M125+kg</v>
      </c>
      <c r="B6298" s="13">
        <f>'Record List'!E6260</f>
        <v>275</v>
      </c>
      <c r="C6298" s="14" t="str">
        <f>LEFT('Record List'!F6260,FIND(",",'Record List'!F6260)+2)</f>
        <v>Mitchell, M</v>
      </c>
      <c r="D6298" s="16" t="str">
        <f>TEXT('Record List'!G6260,"m/d/yyyy")</f>
        <v>2/12/2011</v>
      </c>
      <c r="E6298" s="10"/>
    </row>
    <row r="6299" spans="1:5" x14ac:dyDescent="0.25">
      <c r="A6299" s="12" t="str">
        <f>'Record List'!A6261&amp;'Record List'!B6261&amp;'Record List'!C6261&amp;'Record List'!D6261&amp;"kg"</f>
        <v>DEADLIFT, FINGERS, MIDDLE55M70kg</v>
      </c>
      <c r="B6299" s="13">
        <f>'Record List'!E6261</f>
        <v>155</v>
      </c>
      <c r="C6299" s="14" t="str">
        <f>LEFT('Record List'!F6261,FIND(",",'Record List'!F6261)+2)</f>
        <v>Freides, S</v>
      </c>
      <c r="D6299" s="16" t="str">
        <f>TEXT('Record List'!G6261,"m/d/yyyy")</f>
        <v>11/30/2013</v>
      </c>
      <c r="E6299" s="10"/>
    </row>
    <row r="6300" spans="1:5" x14ac:dyDescent="0.25">
      <c r="A6300" s="12" t="str">
        <f>'Record List'!A6262&amp;'Record List'!B6262&amp;'Record List'!C6262&amp;'Record List'!D6262&amp;"kg"</f>
        <v>DEADLIFT, FINGERS, MIDDLE55M75kg</v>
      </c>
      <c r="B6300" s="13">
        <f>'Record List'!E6262</f>
        <v>224</v>
      </c>
      <c r="C6300" s="14" t="str">
        <f>LEFT('Record List'!F6262,FIND(",",'Record List'!F6262)+2)</f>
        <v>Friesz, D</v>
      </c>
      <c r="D6300" s="16" t="str">
        <f>TEXT('Record List'!G6262,"m/d/yyyy")</f>
        <v>10/11/1998</v>
      </c>
      <c r="E6300" s="10"/>
    </row>
    <row r="6301" spans="1:5" x14ac:dyDescent="0.25">
      <c r="A6301" s="12" t="str">
        <f>'Record List'!A6263&amp;'Record List'!B6263&amp;'Record List'!C6263&amp;'Record List'!D6263&amp;"kg"</f>
        <v>DEADLIFT, FINGERS, MIDDLE55M85kg</v>
      </c>
      <c r="B6301" s="13">
        <f>'Record List'!E6263</f>
        <v>235</v>
      </c>
      <c r="C6301" s="14" t="str">
        <f>LEFT('Record List'!F6263,FIND(",",'Record List'!F6263)+2)</f>
        <v>Friesz, D</v>
      </c>
      <c r="D6301" s="16" t="str">
        <f>TEXT('Record List'!G6263,"m/d/yyyy")</f>
        <v>12/9/1995</v>
      </c>
      <c r="E6301" s="10"/>
    </row>
    <row r="6302" spans="1:5" x14ac:dyDescent="0.25">
      <c r="A6302" s="12" t="str">
        <f>'Record List'!A6264&amp;'Record List'!B6264&amp;'Record List'!C6264&amp;'Record List'!D6264&amp;"kg"</f>
        <v>DEADLIFT, FINGERS, MIDDLE55M95kg</v>
      </c>
      <c r="B6302" s="13">
        <f>'Record List'!E6264</f>
        <v>250</v>
      </c>
      <c r="C6302" s="14" t="str">
        <f>LEFT('Record List'!F6264,FIND(",",'Record List'!F6264)+2)</f>
        <v>Garcia, J</v>
      </c>
      <c r="D6302" s="16" t="str">
        <f>TEXT('Record List'!G6264,"m/d/yyyy")</f>
        <v>10/29/2010</v>
      </c>
      <c r="E6302" s="10"/>
    </row>
    <row r="6303" spans="1:5" x14ac:dyDescent="0.25">
      <c r="A6303" s="12" t="str">
        <f>'Record List'!A6265&amp;'Record List'!B6265&amp;'Record List'!C6265&amp;'Record List'!D6265&amp;"kg"</f>
        <v>DEADLIFT, FINGERS, MIDDLE55M115kg</v>
      </c>
      <c r="B6303" s="13">
        <f>'Record List'!E6265</f>
        <v>190</v>
      </c>
      <c r="C6303" s="14" t="str">
        <f>LEFT('Record List'!F6265,FIND(",",'Record List'!F6265)+2)</f>
        <v>Glasgow, D</v>
      </c>
      <c r="D6303" s="16" t="str">
        <f>TEXT('Record List'!G6265,"m/d/yyyy")</f>
        <v>2/12/2011</v>
      </c>
      <c r="E6303" s="10"/>
    </row>
    <row r="6304" spans="1:5" x14ac:dyDescent="0.25">
      <c r="A6304" s="12" t="str">
        <f>'Record List'!A6266&amp;'Record List'!B6266&amp;'Record List'!C6266&amp;'Record List'!D6266&amp;"kg"</f>
        <v>DEADLIFT, FINGERS, MIDDLE55M125+kg</v>
      </c>
      <c r="B6304" s="13">
        <f>'Record List'!E6266</f>
        <v>205</v>
      </c>
      <c r="C6304" s="14" t="str">
        <f>LEFT('Record List'!F6266,FIND(",",'Record List'!F6266)+2)</f>
        <v>Foster, L</v>
      </c>
      <c r="D6304" s="16" t="str">
        <f>TEXT('Record List'!G6266,"m/d/yyyy")</f>
        <v>11/30/2020</v>
      </c>
      <c r="E6304" s="10"/>
    </row>
    <row r="6305" spans="1:5" x14ac:dyDescent="0.25">
      <c r="A6305" s="12" t="str">
        <f>'Record List'!A6267&amp;'Record List'!B6267&amp;'Record List'!C6267&amp;'Record List'!D6267&amp;"kg"</f>
        <v>DEADLIFT, FINGERS, MIDDLE60M75kg</v>
      </c>
      <c r="B6305" s="13">
        <f>'Record List'!E6267</f>
        <v>185</v>
      </c>
      <c r="C6305" s="14" t="str">
        <f>LEFT('Record List'!F6267,FIND(",",'Record List'!F6267)+2)</f>
        <v>Friesz, D</v>
      </c>
      <c r="D6305" s="16" t="str">
        <f>TEXT('Record List'!G6267,"m/d/yyyy")</f>
        <v>6/25/2005</v>
      </c>
      <c r="E6305" s="10"/>
    </row>
    <row r="6306" spans="1:5" x14ac:dyDescent="0.25">
      <c r="A6306" s="12" t="str">
        <f>'Record List'!A6268&amp;'Record List'!B6268&amp;'Record List'!C6268&amp;'Record List'!D6268&amp;"kg"</f>
        <v>DEADLIFT, FINGERS, MIDDLE60M80kg</v>
      </c>
      <c r="B6306" s="13">
        <f>'Record List'!E6268</f>
        <v>225</v>
      </c>
      <c r="C6306" s="14" t="str">
        <f>LEFT('Record List'!F6268,FIND(",",'Record List'!F6268)+2)</f>
        <v>Montini, A</v>
      </c>
      <c r="D6306" s="16" t="str">
        <f>TEXT('Record List'!G6268,"m/d/yyyy")</f>
        <v>12/15/1990</v>
      </c>
      <c r="E6306" s="10"/>
    </row>
    <row r="6307" spans="1:5" x14ac:dyDescent="0.25">
      <c r="A6307" s="12" t="str">
        <f>'Record List'!A6269&amp;'Record List'!B6269&amp;'Record List'!C6269&amp;'Record List'!D6269&amp;"kg"</f>
        <v>DEADLIFT, FINGERS, MIDDLE60M85kg</v>
      </c>
      <c r="B6307" s="13">
        <f>'Record List'!E6269</f>
        <v>201</v>
      </c>
      <c r="C6307" s="14" t="str">
        <f>LEFT('Record List'!F6269,FIND(",",'Record List'!F6269)+2)</f>
        <v>McKean, J</v>
      </c>
      <c r="D6307" s="16" t="str">
        <f>TEXT('Record List'!G6269,"m/d/yyyy")</f>
        <v>5/12/2007</v>
      </c>
      <c r="E6307" s="10"/>
    </row>
    <row r="6308" spans="1:5" x14ac:dyDescent="0.25">
      <c r="A6308" s="12" t="str">
        <f>'Record List'!A6270&amp;'Record List'!B6270&amp;'Record List'!C6270&amp;'Record List'!D6270&amp;"kg"</f>
        <v>DEADLIFT, FINGERS, MIDDLE60M90kg</v>
      </c>
      <c r="B6308" s="13">
        <f>'Record List'!E6270</f>
        <v>180</v>
      </c>
      <c r="C6308" s="14" t="str">
        <f>LEFT('Record List'!F6270,FIND(",",'Record List'!F6270)+2)</f>
        <v>Habecker, D</v>
      </c>
      <c r="D6308" s="16" t="str">
        <f>TEXT('Record List'!G6270,"m/d/yyyy")</f>
        <v>5/12/2007</v>
      </c>
      <c r="E6308" s="10"/>
    </row>
    <row r="6309" spans="1:5" x14ac:dyDescent="0.25">
      <c r="A6309" s="12" t="str">
        <f>'Record List'!A6271&amp;'Record List'!B6271&amp;'Record List'!C6271&amp;'Record List'!D6271&amp;"kg"</f>
        <v>DEADLIFT, FINGERS, MIDDLE60M100kg</v>
      </c>
      <c r="B6309" s="13">
        <f>'Record List'!E6271</f>
        <v>205</v>
      </c>
      <c r="C6309" s="14" t="str">
        <f>LEFT('Record List'!F6271,FIND(",",'Record List'!F6271)+2)</f>
        <v>Carter, J</v>
      </c>
      <c r="D6309" s="16" t="str">
        <f>TEXT('Record List'!G6271,"m/d/yyyy")</f>
        <v>10/30/2021</v>
      </c>
      <c r="E6309" s="10"/>
    </row>
    <row r="6310" spans="1:5" x14ac:dyDescent="0.25">
      <c r="A6310" s="12" t="str">
        <f>'Record List'!A6272&amp;'Record List'!B6272&amp;'Record List'!C6272&amp;'Record List'!D6272&amp;"kg"</f>
        <v>DEADLIFT, FINGERS, MIDDLE60M105kg</v>
      </c>
      <c r="B6310" s="13">
        <f>'Record List'!E6272</f>
        <v>235</v>
      </c>
      <c r="C6310" s="14" t="str">
        <f>LEFT('Record List'!F6272,FIND(",",'Record List'!F6272)+2)</f>
        <v>Clark, B</v>
      </c>
      <c r="D6310" s="16" t="str">
        <f>TEXT('Record List'!G6272,"m/d/yyyy")</f>
        <v>11/6/1994</v>
      </c>
      <c r="E6310" s="10"/>
    </row>
    <row r="6311" spans="1:5" x14ac:dyDescent="0.25">
      <c r="A6311" s="12" t="str">
        <f>'Record List'!A6273&amp;'Record List'!B6273&amp;'Record List'!C6273&amp;'Record List'!D6273&amp;"kg"</f>
        <v>DEADLIFT, FINGERS, MIDDLE60M115kg</v>
      </c>
      <c r="B6311" s="13">
        <f>'Record List'!E6273</f>
        <v>185</v>
      </c>
      <c r="C6311" s="14" t="str">
        <f>LEFT('Record List'!F6273,FIND(",",'Record List'!F6273)+2)</f>
        <v>Clark, B</v>
      </c>
      <c r="D6311" s="16" t="str">
        <f>TEXT('Record List'!G6273,"m/d/yyyy")</f>
        <v>12/15/1996</v>
      </c>
      <c r="E6311" s="10"/>
    </row>
    <row r="6312" spans="1:5" x14ac:dyDescent="0.25">
      <c r="A6312" s="12" t="str">
        <f>'Record List'!A6274&amp;'Record List'!B6274&amp;'Record List'!C6274&amp;'Record List'!D6274&amp;"kg"</f>
        <v>DEADLIFT, FINGERS, MIDDLE60M120kg</v>
      </c>
      <c r="B6312" s="13">
        <f>'Record List'!E6274</f>
        <v>187</v>
      </c>
      <c r="C6312" s="14" t="str">
        <f>LEFT('Record List'!F6274,FIND(",",'Record List'!F6274)+2)</f>
        <v>Glasgow, D</v>
      </c>
      <c r="D6312" s="16" t="str">
        <f>TEXT('Record List'!G6274,"m/d/yyyy")</f>
        <v>2/8/2014</v>
      </c>
      <c r="E6312" s="10"/>
    </row>
    <row r="6313" spans="1:5" x14ac:dyDescent="0.25">
      <c r="A6313" s="12" t="str">
        <f>'Record List'!A6275&amp;'Record List'!B6275&amp;'Record List'!C6275&amp;'Record List'!D6275&amp;"kg"</f>
        <v>DEADLIFT, FINGERS, MIDDLE60M125kg</v>
      </c>
      <c r="B6313" s="13">
        <f>'Record List'!E6275</f>
        <v>210</v>
      </c>
      <c r="C6313" s="14" t="str">
        <f>LEFT('Record List'!F6275,FIND(",",'Record List'!F6275)+2)</f>
        <v>McCoy, J</v>
      </c>
      <c r="D6313" s="16" t="str">
        <f>TEXT('Record List'!G6275,"m/d/yyyy")</f>
        <v>12/14/2003</v>
      </c>
      <c r="E6313" s="10"/>
    </row>
    <row r="6314" spans="1:5" x14ac:dyDescent="0.25">
      <c r="A6314" s="12" t="str">
        <f>'Record List'!A6276&amp;'Record List'!B6276&amp;'Record List'!C6276&amp;'Record List'!D6276&amp;"kg"</f>
        <v>DEADLIFT, FINGERS, MIDDLE60M125+kg</v>
      </c>
      <c r="B6314" s="13">
        <f>'Record List'!E6276</f>
        <v>185</v>
      </c>
      <c r="C6314" s="14" t="str">
        <f>LEFT('Record List'!F6276,FIND(",",'Record List'!F6276)+2)</f>
        <v>Fellows, B</v>
      </c>
      <c r="D6314" s="16" t="str">
        <f>TEXT('Record List'!G6276,"m/d/yyyy")</f>
        <v>11/6/1994</v>
      </c>
      <c r="E6314" s="10"/>
    </row>
    <row r="6315" spans="1:5" x14ac:dyDescent="0.25">
      <c r="A6315" s="12" t="str">
        <f>'Record List'!A6277&amp;'Record List'!B6277&amp;'Record List'!C6277&amp;'Record List'!D6277&amp;"kg"</f>
        <v>DEADLIFT, FINGERS, MIDDLE65M75kg</v>
      </c>
      <c r="B6315" s="13">
        <f>'Record List'!E6277</f>
        <v>186</v>
      </c>
      <c r="C6315" s="14" t="str">
        <f>LEFT('Record List'!F6277,FIND(",",'Record List'!F6277)+2)</f>
        <v>Friesz, D</v>
      </c>
      <c r="D6315" s="16" t="str">
        <f>TEXT('Record List'!G6277,"m/d/yyyy")</f>
        <v>10/23/2005</v>
      </c>
      <c r="E6315" s="10"/>
    </row>
    <row r="6316" spans="1:5" x14ac:dyDescent="0.25">
      <c r="A6316" s="12" t="str">
        <f>'Record List'!A6278&amp;'Record List'!B6278&amp;'Record List'!C6278&amp;'Record List'!D6278&amp;"kg"</f>
        <v>DEADLIFT, FINGERS, MIDDLE65M80kg</v>
      </c>
      <c r="B6316" s="13">
        <f>'Record List'!E6278</f>
        <v>225</v>
      </c>
      <c r="C6316" s="14" t="str">
        <f>LEFT('Record List'!F6278,FIND(",",'Record List'!F6278)+2)</f>
        <v>Montini, A</v>
      </c>
      <c r="D6316" s="16" t="str">
        <f>TEXT('Record List'!G6278,"m/d/yyyy")</f>
        <v>7/25/1993</v>
      </c>
      <c r="E6316" s="10"/>
    </row>
    <row r="6317" spans="1:5" x14ac:dyDescent="0.25">
      <c r="A6317" s="12" t="str">
        <f>'Record List'!A6279&amp;'Record List'!B6279&amp;'Record List'!C6279&amp;'Record List'!D6279&amp;"kg"</f>
        <v>DEADLIFT, FINGERS, MIDDLE65M90kg</v>
      </c>
      <c r="B6317" s="13">
        <f>'Record List'!E6279</f>
        <v>180</v>
      </c>
      <c r="C6317" s="14" t="str">
        <f>LEFT('Record List'!F6279,FIND(",",'Record List'!F6279)+2)</f>
        <v>Habecker, D</v>
      </c>
      <c r="D6317" s="16" t="str">
        <f>TEXT('Record List'!G6279,"m/d/yyyy")</f>
        <v>2/12/2011</v>
      </c>
      <c r="E6317" s="10"/>
    </row>
    <row r="6318" spans="1:5" x14ac:dyDescent="0.25">
      <c r="A6318" s="12" t="str">
        <f>'Record List'!A6280&amp;'Record List'!B6280&amp;'Record List'!C6280&amp;'Record List'!D6280&amp;"kg"</f>
        <v>DEADLIFT, FINGERS, MIDDLE65M100kg</v>
      </c>
      <c r="B6318" s="13">
        <f>'Record List'!E6280</f>
        <v>115</v>
      </c>
      <c r="C6318" s="14" t="str">
        <f>LEFT('Record List'!F6280,FIND(",",'Record List'!F6280)+2)</f>
        <v>Bletscher, R</v>
      </c>
      <c r="D6318" s="16" t="str">
        <f>TEXT('Record List'!G6280,"m/d/yyyy")</f>
        <v>12/15/2002</v>
      </c>
      <c r="E6318" s="10"/>
    </row>
    <row r="6319" spans="1:5" x14ac:dyDescent="0.25">
      <c r="A6319" s="12" t="str">
        <f>'Record List'!A6281&amp;'Record List'!B6281&amp;'Record List'!C6281&amp;'Record List'!D6281&amp;"kg"</f>
        <v>DEADLIFT, FINGERS, MIDDLE65M115kg</v>
      </c>
      <c r="B6319" s="13">
        <f>'Record List'!E6281</f>
        <v>185</v>
      </c>
      <c r="C6319" s="14" t="str">
        <f>LEFT('Record List'!F6281,FIND(",",'Record List'!F6281)+2)</f>
        <v>Clark, B</v>
      </c>
      <c r="D6319" s="16" t="str">
        <f>TEXT('Record List'!G6281,"m/d/yyyy")</f>
        <v>12/13/1998</v>
      </c>
      <c r="E6319" s="10"/>
    </row>
    <row r="6320" spans="1:5" x14ac:dyDescent="0.25">
      <c r="A6320" s="12" t="str">
        <f>'Record List'!A6282&amp;'Record List'!B6282&amp;'Record List'!C6282&amp;'Record List'!D6282&amp;"kg"</f>
        <v>DEADLIFT, FINGERS, MIDDLE65M125kg</v>
      </c>
      <c r="B6320" s="13">
        <f>'Record List'!E6282</f>
        <v>170</v>
      </c>
      <c r="C6320" s="14" t="str">
        <f>LEFT('Record List'!F6282,FIND(",",'Record List'!F6282)+2)</f>
        <v>Ross, D</v>
      </c>
      <c r="D6320" s="16" t="str">
        <f>TEXT('Record List'!G6282,"m/d/yyyy")</f>
        <v>11/26/2011</v>
      </c>
      <c r="E6320" s="10"/>
    </row>
    <row r="6321" spans="1:5" x14ac:dyDescent="0.25">
      <c r="A6321" s="12" t="str">
        <f>'Record List'!A6283&amp;'Record List'!B6283&amp;'Record List'!C6283&amp;'Record List'!D6283&amp;"kg"</f>
        <v>DEADLIFT, FINGERS, MIDDLE70M75kg</v>
      </c>
      <c r="B6321" s="13">
        <f>'Record List'!E6283</f>
        <v>166</v>
      </c>
      <c r="C6321" s="14" t="str">
        <f>LEFT('Record List'!F6283,FIND(",",'Record List'!F6283)+2)</f>
        <v>Friesz, D</v>
      </c>
      <c r="D6321" s="16" t="str">
        <f>TEXT('Record List'!G6283,"m/d/yyyy")</f>
        <v>10/14/2012</v>
      </c>
      <c r="E6321" s="10"/>
    </row>
    <row r="6322" spans="1:5" x14ac:dyDescent="0.25">
      <c r="A6322" s="12" t="str">
        <f>'Record List'!A6284&amp;'Record List'!B6284&amp;'Record List'!C6284&amp;'Record List'!D6284&amp;"kg"</f>
        <v>DEADLIFT, FINGERS, MIDDLE70M80kg</v>
      </c>
      <c r="B6322" s="13">
        <f>'Record List'!E6284</f>
        <v>170</v>
      </c>
      <c r="C6322" s="14" t="str">
        <f>LEFT('Record List'!F6284,FIND(",",'Record List'!F6284)+2)</f>
        <v>Emslie, D</v>
      </c>
      <c r="D6322" s="16" t="str">
        <f>TEXT('Record List'!G6284,"m/d/yyyy")</f>
        <v>1/24/2015</v>
      </c>
      <c r="E6322" s="10"/>
    </row>
    <row r="6323" spans="1:5" x14ac:dyDescent="0.25">
      <c r="A6323" s="12" t="str">
        <f>'Record List'!A6285&amp;'Record List'!B6285&amp;'Record List'!C6285&amp;'Record List'!D6285&amp;"kg"</f>
        <v>DEADLIFT, FINGERS, MIDDLE70M85kg</v>
      </c>
      <c r="B6323" s="13">
        <f>'Record List'!E6285</f>
        <v>205</v>
      </c>
      <c r="C6323" s="14" t="str">
        <f>LEFT('Record List'!F6285,FIND(",",'Record List'!F6285)+2)</f>
        <v>Monahan, R</v>
      </c>
      <c r="D6323" s="16" t="str">
        <f>TEXT('Record List'!G6285,"m/d/yyyy")</f>
        <v>12/15/1996</v>
      </c>
      <c r="E6323" s="10"/>
    </row>
    <row r="6324" spans="1:5" x14ac:dyDescent="0.25">
      <c r="A6324" s="12" t="str">
        <f>'Record List'!A6286&amp;'Record List'!B6286&amp;'Record List'!C6286&amp;'Record List'!D6286&amp;"kg"</f>
        <v>DEADLIFT, FINGERS, MIDDLE70M90kg</v>
      </c>
      <c r="B6324" s="13">
        <f>'Record List'!E6286</f>
        <v>195</v>
      </c>
      <c r="C6324" s="14" t="str">
        <f>LEFT('Record List'!F6286,FIND(",",'Record List'!F6286)+2)</f>
        <v>Monahan, R</v>
      </c>
      <c r="D6324" s="16" t="str">
        <f>TEXT('Record List'!G6286,"m/d/yyyy")</f>
        <v>12/13/1998</v>
      </c>
      <c r="E6324" s="10"/>
    </row>
    <row r="6325" spans="1:5" x14ac:dyDescent="0.25">
      <c r="A6325" s="12" t="str">
        <f>'Record List'!A6287&amp;'Record List'!B6287&amp;'Record List'!C6287&amp;'Record List'!D6287&amp;"kg"</f>
        <v>DEADLIFT, FINGERS, MIDDLE70M100kg</v>
      </c>
      <c r="B6325" s="13">
        <f>'Record List'!E6287</f>
        <v>160</v>
      </c>
      <c r="C6325" s="14" t="str">
        <f>LEFT('Record List'!F6287,FIND(",",'Record List'!F6287)+2)</f>
        <v>Bletscher, R</v>
      </c>
      <c r="D6325" s="16" t="str">
        <f>TEXT('Record List'!G6287,"m/d/yyyy")</f>
        <v>12/6/2008</v>
      </c>
      <c r="E6325" s="10"/>
    </row>
    <row r="6326" spans="1:5" x14ac:dyDescent="0.25">
      <c r="A6326" s="12" t="str">
        <f>'Record List'!A6288&amp;'Record List'!B6288&amp;'Record List'!C6288&amp;'Record List'!D6288&amp;"kg"</f>
        <v>DEADLIFT, FINGERS, MIDDLE70M105kg</v>
      </c>
      <c r="B6326" s="13">
        <f>'Record List'!E6288</f>
        <v>172</v>
      </c>
      <c r="C6326" s="14" t="str">
        <f>LEFT('Record List'!F6288,FIND(",",'Record List'!F6288)+2)</f>
        <v>Myers, L</v>
      </c>
      <c r="D6326" s="16" t="str">
        <f>TEXT('Record List'!G6288,"m/d/yyyy")</f>
        <v>1/19/2019</v>
      </c>
      <c r="E6326" s="10"/>
    </row>
    <row r="6327" spans="1:5" x14ac:dyDescent="0.25">
      <c r="A6327" s="12" t="str">
        <f>'Record List'!A6289&amp;'Record List'!B6289&amp;'Record List'!C6289&amp;'Record List'!D6289&amp;"kg"</f>
        <v>DEADLIFT, FINGERS, MIDDLE70M110kg</v>
      </c>
      <c r="B6327" s="13">
        <f>'Record List'!E6289</f>
        <v>220</v>
      </c>
      <c r="C6327" s="14" t="str">
        <f>LEFT('Record List'!F6289,FIND(",",'Record List'!F6289)+2)</f>
        <v>Clark, B</v>
      </c>
      <c r="D6327" s="16" t="str">
        <f>TEXT('Record List'!G6289,"m/d/yyyy")</f>
        <v>12/14/2003</v>
      </c>
      <c r="E6327" s="10"/>
    </row>
    <row r="6328" spans="1:5" x14ac:dyDescent="0.25">
      <c r="A6328" s="12" t="str">
        <f>'Record List'!A6290&amp;'Record List'!B6290&amp;'Record List'!C6290&amp;'Record List'!D6290&amp;"kg"</f>
        <v>DEADLIFT, FINGERS, MIDDLE70M115kg</v>
      </c>
      <c r="B6328" s="13">
        <f>'Record List'!E6290</f>
        <v>160</v>
      </c>
      <c r="C6328" s="14" t="str">
        <f>LEFT('Record List'!F6290,FIND(",",'Record List'!F6290)+2)</f>
        <v>Ross, D</v>
      </c>
      <c r="D6328" s="16" t="str">
        <f>TEXT('Record List'!G6290,"m/d/yyyy")</f>
        <v>2/11/2017</v>
      </c>
      <c r="E6328" s="10"/>
    </row>
    <row r="6329" spans="1:5" x14ac:dyDescent="0.25">
      <c r="A6329" s="12" t="str">
        <f>'Record List'!A6291&amp;'Record List'!B6291&amp;'Record List'!C6291&amp;'Record List'!D6291&amp;"kg"</f>
        <v>DEADLIFT, FINGERS, MIDDLE70M120kg</v>
      </c>
      <c r="B6329" s="13">
        <f>'Record List'!E6291</f>
        <v>165</v>
      </c>
      <c r="C6329" s="14" t="str">
        <f>LEFT('Record List'!F6291,FIND(",",'Record List'!F6291)+2)</f>
        <v>Ross, D</v>
      </c>
      <c r="D6329" s="16" t="str">
        <f>TEXT('Record List'!G6291,"m/d/yyyy")</f>
        <v>2/13/2016</v>
      </c>
      <c r="E6329" s="10"/>
    </row>
    <row r="6330" spans="1:5" x14ac:dyDescent="0.25">
      <c r="A6330" s="12" t="str">
        <f>'Record List'!A6292&amp;'Record List'!B6292&amp;'Record List'!C6292&amp;'Record List'!D6292&amp;"kg"</f>
        <v>DEADLIFT, FINGERS, MIDDLE70M125kg</v>
      </c>
      <c r="B6330" s="13">
        <f>'Record List'!E6292</f>
        <v>165</v>
      </c>
      <c r="C6330" s="14" t="str">
        <f>LEFT('Record List'!F6292,FIND(",",'Record List'!F6292)+2)</f>
        <v>Ross, D</v>
      </c>
      <c r="D6330" s="16" t="str">
        <f>TEXT('Record List'!G6292,"m/d/yyyy")</f>
        <v>2/8/2014</v>
      </c>
      <c r="E6330" s="10"/>
    </row>
    <row r="6331" spans="1:5" x14ac:dyDescent="0.25">
      <c r="A6331" s="12" t="str">
        <f>'Record List'!A6293&amp;'Record List'!B6293&amp;'Record List'!C6293&amp;'Record List'!D6293&amp;"kg"</f>
        <v>DEADLIFT, FINGERS, MIDDLE75M70kg</v>
      </c>
      <c r="B6331" s="13">
        <f>'Record List'!E6293</f>
        <v>237</v>
      </c>
      <c r="C6331" s="14" t="str">
        <f>LEFT('Record List'!F6293,FIND(",",'Record List'!F6293)+2)</f>
        <v>Mason, R</v>
      </c>
      <c r="D6331" s="16" t="str">
        <f>TEXT('Record List'!G6293,"m/d/yyyy")</f>
        <v>4/10/1994</v>
      </c>
      <c r="E6331" s="10"/>
    </row>
    <row r="6332" spans="1:5" x14ac:dyDescent="0.25">
      <c r="A6332" s="12" t="str">
        <f>'Record List'!A6294&amp;'Record List'!B6294&amp;'Record List'!C6294&amp;'Record List'!D6294&amp;"kg"</f>
        <v>DEADLIFT, FINGERS, MIDDLE75M85kg</v>
      </c>
      <c r="B6332" s="13">
        <f>'Record List'!E6294</f>
        <v>201</v>
      </c>
      <c r="C6332" s="14" t="str">
        <f>LEFT('Record List'!F6294,FIND(",",'Record List'!F6294)+2)</f>
        <v>Montini, A</v>
      </c>
      <c r="D6332" s="16" t="str">
        <f>TEXT('Record List'!G6294,"m/d/yyyy")</f>
        <v>5/12/2007</v>
      </c>
      <c r="E6332" s="10"/>
    </row>
    <row r="6333" spans="1:5" x14ac:dyDescent="0.25">
      <c r="A6333" s="12" t="str">
        <f>'Record List'!A6295&amp;'Record List'!B6295&amp;'Record List'!C6295&amp;'Record List'!D6295&amp;"kg"</f>
        <v>DEADLIFT, FINGERS, MIDDLE75M90kg</v>
      </c>
      <c r="B6333" s="13">
        <f>'Record List'!E6295</f>
        <v>105</v>
      </c>
      <c r="C6333" s="14" t="str">
        <f>LEFT('Record List'!F6295,FIND(",",'Record List'!F6295)+2)</f>
        <v>Ross, D</v>
      </c>
      <c r="D6333" s="16" t="str">
        <f>TEXT('Record List'!G6295,"m/d/yyyy")</f>
        <v>1/15/2022</v>
      </c>
      <c r="E6333" s="10"/>
    </row>
    <row r="6334" spans="1:5" x14ac:dyDescent="0.25">
      <c r="A6334" s="12" t="str">
        <f>'Record List'!A6296&amp;'Record List'!B6296&amp;'Record List'!C6296&amp;'Record List'!D6296&amp;"kg"</f>
        <v>DEADLIFT, FINGERS, MIDDLE75M100kg</v>
      </c>
      <c r="B6334" s="13">
        <f>'Record List'!E6296</f>
        <v>165</v>
      </c>
      <c r="C6334" s="14" t="str">
        <f>LEFT('Record List'!F6296,FIND(",",'Record List'!F6296)+2)</f>
        <v>Bletscher, R</v>
      </c>
      <c r="D6334" s="16" t="str">
        <f>TEXT('Record List'!G6296,"m/d/yyyy")</f>
        <v>2/12/2011</v>
      </c>
      <c r="E6334" s="10"/>
    </row>
    <row r="6335" spans="1:5" x14ac:dyDescent="0.25">
      <c r="A6335" s="12" t="str">
        <f>'Record List'!A6297&amp;'Record List'!B6297&amp;'Record List'!C6297&amp;'Record List'!D6297&amp;"kg"</f>
        <v>DEADLIFT, FINGERS, MIDDLE75M105kg</v>
      </c>
      <c r="B6335" s="13">
        <f>'Record List'!E6297</f>
        <v>130</v>
      </c>
      <c r="C6335" s="14" t="str">
        <f>LEFT('Record List'!F6297,FIND(",",'Record List'!F6297)+2)</f>
        <v>Myers, L</v>
      </c>
      <c r="D6335" s="16" t="str">
        <f>TEXT('Record List'!G6297,"m/d/yyyy")</f>
        <v>1/15/2022</v>
      </c>
      <c r="E6335" s="10"/>
    </row>
    <row r="6336" spans="1:5" x14ac:dyDescent="0.25">
      <c r="A6336" s="12" t="str">
        <f>'Record List'!A6298&amp;'Record List'!B6298&amp;'Record List'!C6298&amp;'Record List'!D6298&amp;"kg"</f>
        <v>DEADLIFT, FINGERS, MIDDLE75M110kg</v>
      </c>
      <c r="B6336" s="13">
        <f>'Record List'!E6298</f>
        <v>143</v>
      </c>
      <c r="C6336" s="14" t="str">
        <f>LEFT('Record List'!F6298,FIND(",",'Record List'!F6298)+2)</f>
        <v>Ross, D</v>
      </c>
      <c r="D6336" s="16" t="str">
        <f>TEXT('Record List'!G6298,"m/d/yyyy")</f>
        <v>8/4/2018</v>
      </c>
      <c r="E6336" s="10"/>
    </row>
    <row r="6337" spans="1:5" x14ac:dyDescent="0.25">
      <c r="A6337" s="12" t="str">
        <f>'Record List'!A6299&amp;'Record List'!B6299&amp;'Record List'!C6299&amp;'Record List'!D6299&amp;"kg"</f>
        <v>DEADLIFT, FINGERS, MIDDLE75M115kg</v>
      </c>
      <c r="B6337" s="13">
        <f>'Record List'!E6299</f>
        <v>132</v>
      </c>
      <c r="C6337" s="14" t="str">
        <f>LEFT('Record List'!F6299,FIND(",",'Record List'!F6299)+2)</f>
        <v>Ross, D</v>
      </c>
      <c r="D6337" s="16" t="str">
        <f>TEXT('Record List'!G6299,"m/d/yyyy")</f>
        <v>1/19/2019</v>
      </c>
      <c r="E6337" s="10"/>
    </row>
    <row r="6338" spans="1:5" x14ac:dyDescent="0.25">
      <c r="A6338" s="12" t="str">
        <f>'Record List'!A6300&amp;'Record List'!B6300&amp;'Record List'!C6300&amp;'Record List'!D6300&amp;"kg"</f>
        <v>DEADLIFT, FINGERS, MIDDLE80M75kg</v>
      </c>
      <c r="B6338" s="13">
        <f>'Record List'!E6300</f>
        <v>115</v>
      </c>
      <c r="C6338" s="14" t="str">
        <f>LEFT('Record List'!F6300,FIND(",",'Record List'!F6300)+2)</f>
        <v>Stephenson, J</v>
      </c>
      <c r="D6338" s="16" t="str">
        <f>TEXT('Record List'!G6300,"m/d/yyyy")</f>
        <v>12/15/1996</v>
      </c>
      <c r="E6338" s="10"/>
    </row>
    <row r="6339" spans="1:5" x14ac:dyDescent="0.25">
      <c r="A6339" s="12" t="str">
        <f>'Record List'!A6301&amp;'Record List'!B6301&amp;'Record List'!C6301&amp;'Record List'!D6301&amp;"kg"</f>
        <v>DEADLIFT, FINGERS, MIDDLE80M85kg</v>
      </c>
      <c r="B6339" s="13">
        <f>'Record List'!E6301</f>
        <v>132</v>
      </c>
      <c r="C6339" s="14" t="str">
        <f>LEFT('Record List'!F6301,FIND(",",'Record List'!F6301)+2)</f>
        <v>Montini, A</v>
      </c>
      <c r="D6339" s="16" t="str">
        <f>TEXT('Record List'!G6301,"m/d/yyyy")</f>
        <v>11/6/2010</v>
      </c>
      <c r="E6339" s="10"/>
    </row>
    <row r="6340" spans="1:5" x14ac:dyDescent="0.25">
      <c r="A6340" s="12" t="str">
        <f>'Record List'!A6302&amp;'Record List'!B6302&amp;'Record List'!C6302&amp;'Record List'!D6302&amp;"kg"</f>
        <v>DEADLIFT, FINGERS, MIDDLE85M80kg</v>
      </c>
      <c r="B6340" s="13">
        <f>'Record List'!E6302</f>
        <v>110</v>
      </c>
      <c r="C6340" s="14" t="str">
        <f>LEFT('Record List'!F6302,FIND(",",'Record List'!F6302)+2)</f>
        <v>Montini, A</v>
      </c>
      <c r="D6340" s="16" t="str">
        <f>TEXT('Record List'!G6302,"m/d/yyyy")</f>
        <v>10/12/2014</v>
      </c>
      <c r="E6340" s="10"/>
    </row>
    <row r="6341" spans="1:5" x14ac:dyDescent="0.25">
      <c r="A6341" s="12" t="str">
        <f>'Record List'!A6303&amp;'Record List'!B6303&amp;'Record List'!C6303&amp;'Record List'!D6303&amp;"kg"</f>
        <v>DEADLIFT, FINGERS, MIDDLE85M95kg</v>
      </c>
      <c r="B6341" s="13">
        <f>'Record List'!E6303</f>
        <v>75</v>
      </c>
      <c r="C6341" s="14" t="str">
        <f>LEFT('Record List'!F6303,FIND(",",'Record List'!F6303)+2)</f>
        <v>Clark, B</v>
      </c>
      <c r="D6341" s="16" t="str">
        <f>TEXT('Record List'!G6303,"m/d/yyyy")</f>
        <v>10/30/2021</v>
      </c>
      <c r="E6341" s="10"/>
    </row>
    <row r="6342" spans="1:5" x14ac:dyDescent="0.25">
      <c r="A6342" s="12" t="str">
        <f>'Record List'!A6304&amp;'Record List'!B6304&amp;'Record List'!C6304&amp;'Record List'!D6304&amp;"kg"</f>
        <v>DEADLIFT, FINGERS, MIDDLEALLM60kg</v>
      </c>
      <c r="B6342" s="13">
        <f>'Record List'!E6304</f>
        <v>145</v>
      </c>
      <c r="C6342" s="14" t="str">
        <f>LEFT('Record List'!F6304,FIND(",",'Record List'!F6304)+2)</f>
        <v>Hafenbrock, M</v>
      </c>
      <c r="D6342" s="16" t="str">
        <f>TEXT('Record List'!G6304,"m/d/yyyy")</f>
        <v>12/9/2001</v>
      </c>
      <c r="E6342" s="10"/>
    </row>
    <row r="6343" spans="1:5" x14ac:dyDescent="0.25">
      <c r="A6343" s="12" t="str">
        <f>'Record List'!A6305&amp;'Record List'!B6305&amp;'Record List'!C6305&amp;'Record List'!D6305&amp;"kg"</f>
        <v>DEADLIFT, FINGERS, MIDDLEALLM65kg</v>
      </c>
      <c r="B6343" s="13">
        <f>'Record List'!E6305</f>
        <v>135</v>
      </c>
      <c r="C6343" s="14" t="str">
        <f>LEFT('Record List'!F6305,FIND(",",'Record List'!F6305)+2)</f>
        <v>Heit, C</v>
      </c>
      <c r="D6343" s="16" t="str">
        <f>TEXT('Record List'!G6305,"m/d/yyyy")</f>
        <v>2/11/2017</v>
      </c>
      <c r="E6343" s="10"/>
    </row>
    <row r="6344" spans="1:5" x14ac:dyDescent="0.25">
      <c r="A6344" s="12" t="str">
        <f>'Record List'!A6306&amp;'Record List'!B6306&amp;'Record List'!C6306&amp;'Record List'!D6306&amp;"kg"</f>
        <v>DEADLIFT, FINGERS, MIDDLEALLM70kg</v>
      </c>
      <c r="B6344" s="13">
        <f>'Record List'!E6306</f>
        <v>245</v>
      </c>
      <c r="C6344" s="14" t="str">
        <f>LEFT('Record List'!F6306,FIND(",",'Record List'!F6306)+2)</f>
        <v>Howard, C</v>
      </c>
      <c r="D6344" s="16" t="str">
        <f>TEXT('Record List'!G6306,"m/d/yyyy")</f>
        <v>5/23/1999</v>
      </c>
      <c r="E6344" s="10"/>
    </row>
    <row r="6345" spans="1:5" x14ac:dyDescent="0.25">
      <c r="A6345" s="12" t="str">
        <f>'Record List'!A6307&amp;'Record List'!B6307&amp;'Record List'!C6307&amp;'Record List'!D6307&amp;"kg"</f>
        <v>DEADLIFT, FINGERS, MIDDLEALLM75kg</v>
      </c>
      <c r="B6345" s="13">
        <f>'Record List'!E6307</f>
        <v>224</v>
      </c>
      <c r="C6345" s="14" t="str">
        <f>LEFT('Record List'!F6307,FIND(",",'Record List'!F6307)+2)</f>
        <v>Friesz, D</v>
      </c>
      <c r="D6345" s="16" t="str">
        <f>TEXT('Record List'!G6307,"m/d/yyyy")</f>
        <v>10/11/1998</v>
      </c>
      <c r="E6345" s="10"/>
    </row>
    <row r="6346" spans="1:5" x14ac:dyDescent="0.25">
      <c r="A6346" s="12" t="str">
        <f>'Record List'!A6308&amp;'Record List'!B6308&amp;'Record List'!C6308&amp;'Record List'!D6308&amp;"kg"</f>
        <v>DEADLIFT, FINGERS, MIDDLEALLM80kg</v>
      </c>
      <c r="B6346" s="13">
        <f>'Record List'!E6308</f>
        <v>235</v>
      </c>
      <c r="C6346" s="14" t="str">
        <f>LEFT('Record List'!F6308,FIND(",",'Record List'!F6308)+2)</f>
        <v>Smith, A</v>
      </c>
      <c r="D6346" s="16" t="str">
        <f>TEXT('Record List'!G6308,"m/d/yyyy")</f>
        <v>12/10/2000</v>
      </c>
      <c r="E6346" s="10"/>
    </row>
    <row r="6347" spans="1:5" x14ac:dyDescent="0.25">
      <c r="A6347" s="12" t="str">
        <f>'Record List'!A6309&amp;'Record List'!B6309&amp;'Record List'!C6309&amp;'Record List'!D6309&amp;"kg"</f>
        <v>DEADLIFT, FINGERS, MIDDLEALLM85kg</v>
      </c>
      <c r="B6347" s="13">
        <f>'Record List'!E6309</f>
        <v>316</v>
      </c>
      <c r="C6347" s="14" t="str">
        <f>LEFT('Record List'!F6309,FIND(",",'Record List'!F6309)+2)</f>
        <v>Wagman, D</v>
      </c>
      <c r="D6347" s="16" t="str">
        <f>TEXT('Record List'!G6309,"m/d/yyyy")</f>
        <v>8/27/2017</v>
      </c>
      <c r="E6347" s="10"/>
    </row>
    <row r="6348" spans="1:5" x14ac:dyDescent="0.25">
      <c r="A6348" s="12" t="str">
        <f>'Record List'!A6310&amp;'Record List'!B6310&amp;'Record List'!C6310&amp;'Record List'!D6310&amp;"kg"</f>
        <v>DEADLIFT, FINGERS, MIDDLEALLM90kg</v>
      </c>
      <c r="B6348" s="13">
        <f>'Record List'!E6310</f>
        <v>309</v>
      </c>
      <c r="C6348" s="14" t="str">
        <f>LEFT('Record List'!F6310,FIND(",",'Record List'!F6310)+2)</f>
        <v>DiCiccio, B</v>
      </c>
      <c r="D6348" s="16" t="str">
        <f>TEXT('Record List'!G6310,"m/d/yyyy")</f>
        <v>11/12/1994</v>
      </c>
      <c r="E6348" s="10"/>
    </row>
    <row r="6349" spans="1:5" x14ac:dyDescent="0.25">
      <c r="A6349" s="12" t="str">
        <f>'Record List'!A6311&amp;'Record List'!B6311&amp;'Record List'!C6311&amp;'Record List'!D6311&amp;"kg"</f>
        <v>DEADLIFT, FINGERS, MIDDLEALLM95kg</v>
      </c>
      <c r="B6349" s="13">
        <f>'Record List'!E6311</f>
        <v>250</v>
      </c>
      <c r="C6349" s="14" t="str">
        <f>LEFT('Record List'!F6311,FIND(",",'Record List'!F6311)+2)</f>
        <v>Pemberton, J</v>
      </c>
      <c r="D6349" s="16" t="str">
        <f>TEXT('Record List'!G6311,"m/d/yyyy")</f>
        <v>5/20/2000</v>
      </c>
      <c r="E6349" s="10"/>
    </row>
    <row r="6350" spans="1:5" x14ac:dyDescent="0.25">
      <c r="A6350" s="12" t="str">
        <f>'Record List'!A6312&amp;'Record List'!B6312&amp;'Record List'!C6312&amp;'Record List'!D6312&amp;"kg"</f>
        <v>DEADLIFT, FINGERS, MIDDLEALLM100kg</v>
      </c>
      <c r="B6350" s="13">
        <f>'Record List'!E6312</f>
        <v>315</v>
      </c>
      <c r="C6350" s="14" t="str">
        <f>LEFT('Record List'!F6312,FIND(",",'Record List'!F6312)+2)</f>
        <v>Edwards, B</v>
      </c>
      <c r="D6350" s="16" t="str">
        <f>TEXT('Record List'!G6312,"m/d/yyyy")</f>
        <v>2/13/2016</v>
      </c>
      <c r="E6350" s="10"/>
    </row>
    <row r="6351" spans="1:5" x14ac:dyDescent="0.25">
      <c r="A6351" s="12" t="str">
        <f>'Record List'!A6313&amp;'Record List'!B6313&amp;'Record List'!C6313&amp;'Record List'!D6313&amp;"kg"</f>
        <v>DEADLIFT, FINGERS, MIDDLEALLM105kg</v>
      </c>
      <c r="B6351" s="13">
        <f>'Record List'!E6313</f>
        <v>325</v>
      </c>
      <c r="C6351" s="14" t="str">
        <f>LEFT('Record List'!F6313,FIND(",",'Record List'!F6313)+2)</f>
        <v>Ullom, C</v>
      </c>
      <c r="D6351" s="16" t="str">
        <f>TEXT('Record List'!G6313,"m/d/yyyy")</f>
        <v>1/15/2022</v>
      </c>
      <c r="E6351" s="10"/>
    </row>
    <row r="6352" spans="1:5" x14ac:dyDescent="0.25">
      <c r="A6352" s="12" t="str">
        <f>'Record List'!A6314&amp;'Record List'!B6314&amp;'Record List'!C6314&amp;'Record List'!D6314&amp;"kg"</f>
        <v>DEADLIFT, FINGERS, MIDDLEALLM110kg</v>
      </c>
      <c r="B6352" s="13">
        <f>'Record List'!E6314</f>
        <v>310</v>
      </c>
      <c r="C6352" s="14" t="str">
        <f>LEFT('Record List'!F6314,FIND(",",'Record List'!F6314)+2)</f>
        <v>Ullom, C</v>
      </c>
      <c r="D6352" s="16" t="str">
        <f>TEXT('Record List'!G6314,"m/d/yyyy")</f>
        <v>1/19/2019</v>
      </c>
      <c r="E6352" s="10"/>
    </row>
    <row r="6353" spans="1:5" x14ac:dyDescent="0.25">
      <c r="A6353" s="12" t="str">
        <f>'Record List'!A6315&amp;'Record List'!B6315&amp;'Record List'!C6315&amp;'Record List'!D6315&amp;"kg"</f>
        <v>DEADLIFT, FINGERS, MIDDLEALLM115kg</v>
      </c>
      <c r="B6353" s="13">
        <f>'Record List'!E6315</f>
        <v>335</v>
      </c>
      <c r="C6353" s="14" t="str">
        <f>LEFT('Record List'!F6315,FIND(",",'Record List'!F6315)+2)</f>
        <v>Fulton, K</v>
      </c>
      <c r="D6353" s="16" t="str">
        <f>TEXT('Record List'!G6315,"m/d/yyyy")</f>
        <v>12/14/1997</v>
      </c>
      <c r="E6353" s="10"/>
    </row>
    <row r="6354" spans="1:5" x14ac:dyDescent="0.25">
      <c r="A6354" s="12" t="str">
        <f>'Record List'!A6316&amp;'Record List'!B6316&amp;'Record List'!C6316&amp;'Record List'!D6316&amp;"kg"</f>
        <v>DEADLIFT, FINGERS, MIDDLEALLM120kg</v>
      </c>
      <c r="B6354" s="13">
        <f>'Record List'!E6316</f>
        <v>400</v>
      </c>
      <c r="C6354" s="14" t="str">
        <f>LEFT('Record List'!F6316,FIND(",",'Record List'!F6316)+2)</f>
        <v>Fulton, K</v>
      </c>
      <c r="D6354" s="16" t="str">
        <f>TEXT('Record List'!G6316,"m/d/yyyy")</f>
        <v>5/23/1999</v>
      </c>
      <c r="E6354" s="10"/>
    </row>
    <row r="6355" spans="1:5" x14ac:dyDescent="0.25">
      <c r="A6355" s="12" t="str">
        <f>'Record List'!A6317&amp;'Record List'!B6317&amp;'Record List'!C6317&amp;'Record List'!D6317&amp;"kg"</f>
        <v>DEADLIFT, FINGERS, MIDDLEALLM125kg</v>
      </c>
      <c r="B6355" s="13">
        <f>'Record List'!E6317</f>
        <v>375</v>
      </c>
      <c r="C6355" s="14" t="str">
        <f>LEFT('Record List'!F6317,FIND(",",'Record List'!F6317)+2)</f>
        <v>Fulton, K</v>
      </c>
      <c r="D6355" s="16" t="str">
        <f>TEXT('Record List'!G6317,"m/d/yyyy")</f>
        <v>5/20/2000</v>
      </c>
      <c r="E6355" s="10"/>
    </row>
    <row r="6356" spans="1:5" x14ac:dyDescent="0.25">
      <c r="A6356" s="12" t="str">
        <f>'Record List'!A6318&amp;'Record List'!B6318&amp;'Record List'!C6318&amp;'Record List'!D6318&amp;"kg"</f>
        <v>DEADLIFT, FINGERS, MIDDLEALLM125+kg</v>
      </c>
      <c r="B6356" s="13">
        <f>'Record List'!E6318</f>
        <v>275</v>
      </c>
      <c r="C6356" s="14" t="str">
        <f>LEFT('Record List'!F6318,FIND(",",'Record List'!F6318)+2)</f>
        <v>Mitchell, M</v>
      </c>
      <c r="D6356" s="16" t="str">
        <f>TEXT('Record List'!G6318,"m/d/yyyy")</f>
        <v>2/12/2011</v>
      </c>
      <c r="E6356" s="10"/>
    </row>
    <row r="6357" spans="1:5" x14ac:dyDescent="0.25">
      <c r="A6357" s="12" t="str">
        <f>'Record List'!A6319&amp;'Record List'!B6319&amp;'Record List'!C6319&amp;'Record List'!D6319&amp;"kg"</f>
        <v>DEADLIFT, FINGERS, RING13F50kg</v>
      </c>
      <c r="B6357" s="13">
        <f>'Record List'!E6319</f>
        <v>75</v>
      </c>
      <c r="C6357" s="14" t="str">
        <f>LEFT('Record List'!F6319,FIND(",",'Record List'!F6319)+2)</f>
        <v>Holeman, K</v>
      </c>
      <c r="D6357" s="16" t="str">
        <f>TEXT('Record List'!G6319,"m/d/yyyy")</f>
        <v>12/10/2000</v>
      </c>
      <c r="E6357" s="10"/>
    </row>
    <row r="6358" spans="1:5" x14ac:dyDescent="0.25">
      <c r="A6358" s="12" t="str">
        <f>'Record List'!A6320&amp;'Record List'!B6320&amp;'Record List'!C6320&amp;'Record List'!D6320&amp;"kg"</f>
        <v>DEADLIFT, FINGERS, RING13F75kg</v>
      </c>
      <c r="B6358" s="13">
        <f>'Record List'!E6320</f>
        <v>45</v>
      </c>
      <c r="C6358" s="14" t="str">
        <f>LEFT('Record List'!F6320,FIND(",",'Record List'!F6320)+2)</f>
        <v>Griffis, K</v>
      </c>
      <c r="D6358" s="16" t="str">
        <f>TEXT('Record List'!G6320,"m/d/yyyy")</f>
        <v>12/12/2004</v>
      </c>
      <c r="E6358" s="10"/>
    </row>
    <row r="6359" spans="1:5" x14ac:dyDescent="0.25">
      <c r="A6359" s="12" t="str">
        <f>'Record List'!A6321&amp;'Record List'!B6321&amp;'Record List'!C6321&amp;'Record List'!D6321&amp;"kg"</f>
        <v>DEADLIFT, FINGERS, RING14F60kg</v>
      </c>
      <c r="B6359" s="13">
        <f>'Record List'!E6321</f>
        <v>135</v>
      </c>
      <c r="C6359" s="14" t="str">
        <f>LEFT('Record List'!F6321,FIND(",",'Record List'!F6321)+2)</f>
        <v>Hartman, L</v>
      </c>
      <c r="D6359" s="16" t="str">
        <f>TEXT('Record List'!G6321,"m/d/yyyy")</f>
        <v>12/10/2000</v>
      </c>
      <c r="E6359" s="10"/>
    </row>
    <row r="6360" spans="1:5" x14ac:dyDescent="0.25">
      <c r="A6360" s="12" t="str">
        <f>'Record List'!A6322&amp;'Record List'!B6322&amp;'Record List'!C6322&amp;'Record List'!D6322&amp;"kg"</f>
        <v>DEADLIFT, FINGERS, RING14F70kg</v>
      </c>
      <c r="B6360" s="13">
        <f>'Record List'!E6322</f>
        <v>68</v>
      </c>
      <c r="C6360" s="14" t="str">
        <f>LEFT('Record List'!F6322,FIND(",",'Record List'!F6322)+2)</f>
        <v>McConnaughey, A</v>
      </c>
      <c r="D6360" s="16" t="str">
        <f>TEXT('Record List'!G6322,"m/d/yyyy")</f>
        <v>12/10/2005</v>
      </c>
      <c r="E6360" s="10"/>
    </row>
    <row r="6361" spans="1:5" x14ac:dyDescent="0.25">
      <c r="A6361" s="12" t="str">
        <f>'Record List'!A6323&amp;'Record List'!B6323&amp;'Record List'!C6323&amp;'Record List'!D6323&amp;"kg"</f>
        <v>DEADLIFT, FINGERS, RING14F75kg</v>
      </c>
      <c r="B6361" s="13">
        <f>'Record List'!E6323</f>
        <v>101</v>
      </c>
      <c r="C6361" s="14" t="str">
        <f>LEFT('Record List'!F6323,FIND(",",'Record List'!F6323)+2)</f>
        <v>Fritz, M</v>
      </c>
      <c r="D6361" s="16" t="str">
        <f>TEXT('Record List'!G6323,"m/d/yyyy")</f>
        <v>12/12/2004</v>
      </c>
      <c r="E6361" s="10"/>
    </row>
    <row r="6362" spans="1:5" x14ac:dyDescent="0.25">
      <c r="A6362" s="12" t="str">
        <f>'Record List'!A6324&amp;'Record List'!B6324&amp;'Record List'!C6324&amp;'Record List'!D6324&amp;"kg"</f>
        <v>DEADLIFT, FINGERS, RING14F80kg</v>
      </c>
      <c r="B6362" s="13">
        <f>'Record List'!E6324</f>
        <v>90</v>
      </c>
      <c r="C6362" s="14" t="str">
        <f>LEFT('Record List'!F6324,FIND(",",'Record List'!F6324)+2)</f>
        <v>Fritz, M</v>
      </c>
      <c r="D6362" s="16" t="str">
        <f>TEXT('Record List'!G6324,"m/d/yyyy")</f>
        <v>12/10/2005</v>
      </c>
      <c r="E6362" s="10"/>
    </row>
    <row r="6363" spans="1:5" x14ac:dyDescent="0.25">
      <c r="A6363" s="12" t="str">
        <f>'Record List'!A6325&amp;'Record List'!B6325&amp;'Record List'!C6325&amp;'Record List'!D6325&amp;"kg"</f>
        <v>DEADLIFT, FINGERS, RING16F75kg</v>
      </c>
      <c r="B6363" s="13">
        <f>'Record List'!E6325</f>
        <v>135</v>
      </c>
      <c r="C6363" s="14" t="str">
        <f>LEFT('Record List'!F6325,FIND(",",'Record List'!F6325)+2)</f>
        <v>Paul, A</v>
      </c>
      <c r="D6363" s="16" t="str">
        <f>TEXT('Record List'!G6325,"m/d/yyyy")</f>
        <v>12/14/2003</v>
      </c>
      <c r="E6363" s="10"/>
    </row>
    <row r="6364" spans="1:5" x14ac:dyDescent="0.25">
      <c r="A6364" s="12" t="str">
        <f>'Record List'!A6326&amp;'Record List'!B6326&amp;'Record List'!C6326&amp;'Record List'!D6326&amp;"kg"</f>
        <v>DEADLIFT, FINGERS, RING16F115kg</v>
      </c>
      <c r="B6364" s="13">
        <f>'Record List'!E6326</f>
        <v>95</v>
      </c>
      <c r="C6364" s="14" t="str">
        <f>LEFT('Record List'!F6326,FIND(",",'Record List'!F6326)+2)</f>
        <v>Sipes, J</v>
      </c>
      <c r="D6364" s="16" t="str">
        <f>TEXT('Record List'!G6326,"m/d/yyyy")</f>
        <v>12/12/1999</v>
      </c>
      <c r="E6364" s="10"/>
    </row>
    <row r="6365" spans="1:5" x14ac:dyDescent="0.25">
      <c r="A6365" s="12" t="str">
        <f>'Record List'!A6327&amp;'Record List'!B6327&amp;'Record List'!C6327&amp;'Record List'!D6327&amp;"kg"</f>
        <v>DEADLIFT, FINGERS, RING18F60kg</v>
      </c>
      <c r="B6365" s="13">
        <f>'Record List'!E6327</f>
        <v>120</v>
      </c>
      <c r="C6365" s="14" t="str">
        <f>LEFT('Record List'!F6327,FIND(",",'Record List'!F6327)+2)</f>
        <v>Burks, A</v>
      </c>
      <c r="D6365" s="16" t="str">
        <f>TEXT('Record List'!G6327,"m/d/yyyy")</f>
        <v>12/14/1997</v>
      </c>
      <c r="E6365" s="10"/>
    </row>
    <row r="6366" spans="1:5" x14ac:dyDescent="0.25">
      <c r="A6366" s="12" t="str">
        <f>'Record List'!A6328&amp;'Record List'!B6328&amp;'Record List'!C6328&amp;'Record List'!D6328&amp;"kg"</f>
        <v>DEADLIFT, FINGERS, RING40F125+kg</v>
      </c>
      <c r="B6366" s="13">
        <f>'Record List'!E6328</f>
        <v>205</v>
      </c>
      <c r="C6366" s="14" t="str">
        <f>LEFT('Record List'!F6328,FIND(",",'Record List'!F6328)+2)</f>
        <v>McConnaughey, M</v>
      </c>
      <c r="D6366" s="16" t="str">
        <f>TEXT('Record List'!G6328,"m/d/yyyy")</f>
        <v>12/12/2004</v>
      </c>
      <c r="E6366" s="10"/>
    </row>
    <row r="6367" spans="1:5" x14ac:dyDescent="0.25">
      <c r="A6367" s="12" t="str">
        <f>'Record List'!A6329&amp;'Record List'!B6329&amp;'Record List'!C6329&amp;'Record List'!D6329&amp;"kg"</f>
        <v>DEADLIFT, FINGERS, RING45F125+kg</v>
      </c>
      <c r="B6367" s="13">
        <f>'Record List'!E6329</f>
        <v>185</v>
      </c>
      <c r="C6367" s="14" t="str">
        <f>LEFT('Record List'!F6329,FIND(",",'Record List'!F6329)+2)</f>
        <v>McConnaughey, M</v>
      </c>
      <c r="D6367" s="16" t="str">
        <f>TEXT('Record List'!G6329,"m/d/yyyy")</f>
        <v>12/10/2005</v>
      </c>
      <c r="E6367" s="10"/>
    </row>
    <row r="6368" spans="1:5" x14ac:dyDescent="0.25">
      <c r="A6368" s="12" t="str">
        <f>'Record List'!A6330&amp;'Record List'!B6330&amp;'Record List'!C6330&amp;'Record List'!D6330&amp;"kg"</f>
        <v>DEADLIFT, FINGERS, RING50F50kg</v>
      </c>
      <c r="B6368" s="13">
        <f>'Record List'!E6330</f>
        <v>80</v>
      </c>
      <c r="C6368" s="14" t="str">
        <f>LEFT('Record List'!F6330,FIND(",",'Record List'!F6330)+2)</f>
        <v>Jackson, R</v>
      </c>
      <c r="D6368" s="16" t="str">
        <f>TEXT('Record List'!G6330,"m/d/yyyy")</f>
        <v>12/27/2015</v>
      </c>
      <c r="E6368" s="10"/>
    </row>
    <row r="6369" spans="1:5" x14ac:dyDescent="0.25">
      <c r="A6369" s="12" t="str">
        <f>'Record List'!A6331&amp;'Record List'!B6331&amp;'Record List'!C6331&amp;'Record List'!D6331&amp;"kg"</f>
        <v>DEADLIFT, FINGERS, RING55F65kg</v>
      </c>
      <c r="B6369" s="13">
        <f>'Record List'!E6331</f>
        <v>65</v>
      </c>
      <c r="C6369" s="14" t="str">
        <f>LEFT('Record List'!F6331,FIND(",",'Record List'!F6331)+2)</f>
        <v>Brooner-Lakowsky, T</v>
      </c>
      <c r="D6369" s="16" t="str">
        <f>TEXT('Record List'!G6331,"m/d/yyyy")</f>
        <v>2/10/2018</v>
      </c>
      <c r="E6369" s="10"/>
    </row>
    <row r="6370" spans="1:5" x14ac:dyDescent="0.25">
      <c r="A6370" s="12" t="str">
        <f>'Record List'!A6332&amp;'Record List'!B6332&amp;'Record List'!C6332&amp;'Record List'!D6332&amp;"kg"</f>
        <v>DEADLIFT, FINGERS, RING55F75kg</v>
      </c>
      <c r="B6370" s="13">
        <f>'Record List'!E6332</f>
        <v>95</v>
      </c>
      <c r="C6370" s="14" t="str">
        <f>LEFT('Record List'!F6332,FIND(",",'Record List'!F6332)+2)</f>
        <v>Ollennuking, A</v>
      </c>
      <c r="D6370" s="16" t="str">
        <f>TEXT('Record List'!G6332,"m/d/yyyy")</f>
        <v>2/22/2020</v>
      </c>
      <c r="E6370" s="10"/>
    </row>
    <row r="6371" spans="1:5" x14ac:dyDescent="0.25">
      <c r="A6371" s="12" t="str">
        <f>'Record List'!A6333&amp;'Record List'!B6333&amp;'Record List'!C6333&amp;'Record List'!D6333&amp;"kg"</f>
        <v>DEADLIFT, FINGERS, RING55F125+kg</v>
      </c>
      <c r="B6371" s="13">
        <f>'Record List'!E6333</f>
        <v>155</v>
      </c>
      <c r="C6371" s="14" t="str">
        <f>LEFT('Record List'!F6333,FIND(",",'Record List'!F6333)+2)</f>
        <v>McConnaughey, M</v>
      </c>
      <c r="D6371" s="16" t="str">
        <f>TEXT('Record List'!G6333,"m/d/yyyy")</f>
        <v>2/10/2018</v>
      </c>
      <c r="E6371" s="10"/>
    </row>
    <row r="6372" spans="1:5" x14ac:dyDescent="0.25">
      <c r="A6372" s="12" t="str">
        <f>'Record List'!A6334&amp;'Record List'!B6334&amp;'Record List'!C6334&amp;'Record List'!D6334&amp;"kg"</f>
        <v>DEADLIFT, FINGERS, RINGALLF50kg</v>
      </c>
      <c r="B6372" s="13">
        <f>'Record List'!E6334</f>
        <v>80</v>
      </c>
      <c r="C6372" s="14" t="str">
        <f>LEFT('Record List'!F6334,FIND(",",'Record List'!F6334)+2)</f>
        <v>Jackson, R</v>
      </c>
      <c r="D6372" s="16" t="str">
        <f>TEXT('Record List'!G6334,"m/d/yyyy")</f>
        <v>12/27/2015</v>
      </c>
      <c r="E6372" s="10"/>
    </row>
    <row r="6373" spans="1:5" x14ac:dyDescent="0.25">
      <c r="A6373" s="12" t="str">
        <f>'Record List'!A6335&amp;'Record List'!B6335&amp;'Record List'!C6335&amp;'Record List'!D6335&amp;"kg"</f>
        <v>DEADLIFT, FINGERS, RINGALLF60kg</v>
      </c>
      <c r="B6373" s="13">
        <f>'Record List'!E6335</f>
        <v>135</v>
      </c>
      <c r="C6373" s="14" t="str">
        <f>LEFT('Record List'!F6335,FIND(",",'Record List'!F6335)+2)</f>
        <v>Hartman, L</v>
      </c>
      <c r="D6373" s="16" t="str">
        <f>TEXT('Record List'!G6335,"m/d/yyyy")</f>
        <v>12/10/2000</v>
      </c>
      <c r="E6373" s="10"/>
    </row>
    <row r="6374" spans="1:5" x14ac:dyDescent="0.25">
      <c r="A6374" s="12" t="str">
        <f>'Record List'!A6336&amp;'Record List'!B6336&amp;'Record List'!C6336&amp;'Record List'!D6336&amp;"kg"</f>
        <v>DEADLIFT, FINGERS, RINGALLF65kg</v>
      </c>
      <c r="B6374" s="13">
        <f>'Record List'!E6336</f>
        <v>65</v>
      </c>
      <c r="C6374" s="14" t="str">
        <f>LEFT('Record List'!F6336,FIND(",",'Record List'!F6336)+2)</f>
        <v>Brooner-Lakowsky, T</v>
      </c>
      <c r="D6374" s="16" t="str">
        <f>TEXT('Record List'!G6336,"m/d/yyyy")</f>
        <v>2/10/2018</v>
      </c>
      <c r="E6374" s="10"/>
    </row>
    <row r="6375" spans="1:5" x14ac:dyDescent="0.25">
      <c r="A6375" s="12" t="str">
        <f>'Record List'!A6337&amp;'Record List'!B6337&amp;'Record List'!C6337&amp;'Record List'!D6337&amp;"kg"</f>
        <v>DEADLIFT, FINGERS, RINGALLF70kg</v>
      </c>
      <c r="B6375" s="13">
        <f>'Record List'!E6337</f>
        <v>68</v>
      </c>
      <c r="C6375" s="14" t="str">
        <f>LEFT('Record List'!F6337,FIND(",",'Record List'!F6337)+2)</f>
        <v>McConnaughey, A</v>
      </c>
      <c r="D6375" s="16" t="str">
        <f>TEXT('Record List'!G6337,"m/d/yyyy")</f>
        <v>12/10/2005</v>
      </c>
      <c r="E6375" s="10"/>
    </row>
    <row r="6376" spans="1:5" x14ac:dyDescent="0.25">
      <c r="A6376" s="12" t="str">
        <f>'Record List'!A6338&amp;'Record List'!B6338&amp;'Record List'!C6338&amp;'Record List'!D6338&amp;"kg"</f>
        <v>DEADLIFT, FINGERS, RINGALLF75kg</v>
      </c>
      <c r="B6376" s="13">
        <f>'Record List'!E6338</f>
        <v>135</v>
      </c>
      <c r="C6376" s="14" t="str">
        <f>LEFT('Record List'!F6338,FIND(",",'Record List'!F6338)+2)</f>
        <v>Paul, A</v>
      </c>
      <c r="D6376" s="16" t="str">
        <f>TEXT('Record List'!G6338,"m/d/yyyy")</f>
        <v>12/14/2003</v>
      </c>
      <c r="E6376" s="10"/>
    </row>
    <row r="6377" spans="1:5" x14ac:dyDescent="0.25">
      <c r="A6377" s="12" t="str">
        <f>'Record List'!A6339&amp;'Record List'!B6339&amp;'Record List'!C6339&amp;'Record List'!D6339&amp;"kg"</f>
        <v>DEADLIFT, FINGERS, RINGALLF80kg</v>
      </c>
      <c r="B6377" s="13">
        <f>'Record List'!E6339</f>
        <v>90</v>
      </c>
      <c r="C6377" s="14" t="str">
        <f>LEFT('Record List'!F6339,FIND(",",'Record List'!F6339)+2)</f>
        <v>Fritz, M</v>
      </c>
      <c r="D6377" s="16" t="str">
        <f>TEXT('Record List'!G6339,"m/d/yyyy")</f>
        <v>12/10/2005</v>
      </c>
      <c r="E6377" s="10"/>
    </row>
    <row r="6378" spans="1:5" x14ac:dyDescent="0.25">
      <c r="A6378" s="12" t="str">
        <f>'Record List'!A6340&amp;'Record List'!B6340&amp;'Record List'!C6340&amp;'Record List'!D6340&amp;"kg"</f>
        <v>DEADLIFT, FINGERS, RINGALLF105kg</v>
      </c>
      <c r="B6378" s="13">
        <f>'Record List'!E6340</f>
        <v>115</v>
      </c>
      <c r="C6378" s="14" t="str">
        <f>LEFT('Record List'!F6340,FIND(",",'Record List'!F6340)+2)</f>
        <v>Jobe, A</v>
      </c>
      <c r="D6378" s="16" t="str">
        <f>TEXT('Record List'!G6340,"m/d/yyyy")</f>
        <v>5/20/2012</v>
      </c>
      <c r="E6378" s="10"/>
    </row>
    <row r="6379" spans="1:5" x14ac:dyDescent="0.25">
      <c r="A6379" s="12" t="str">
        <f>'Record List'!A6341&amp;'Record List'!B6341&amp;'Record List'!C6341&amp;'Record List'!D6341&amp;"kg"</f>
        <v>DEADLIFT, FINGERS, RINGALLF115kg</v>
      </c>
      <c r="B6379" s="13">
        <f>'Record List'!E6341</f>
        <v>95</v>
      </c>
      <c r="C6379" s="14" t="str">
        <f>LEFT('Record List'!F6341,FIND(",",'Record List'!F6341)+2)</f>
        <v>Sipes, J</v>
      </c>
      <c r="D6379" s="16" t="str">
        <f>TEXT('Record List'!G6341,"m/d/yyyy")</f>
        <v>12/12/1999</v>
      </c>
      <c r="E6379" s="10"/>
    </row>
    <row r="6380" spans="1:5" x14ac:dyDescent="0.25">
      <c r="A6380" s="12" t="str">
        <f>'Record List'!A6342&amp;'Record List'!B6342&amp;'Record List'!C6342&amp;'Record List'!D6342&amp;"kg"</f>
        <v>DEADLIFT, FINGERS, RINGALLF125+kg</v>
      </c>
      <c r="B6380" s="13">
        <f>'Record List'!E6342</f>
        <v>205</v>
      </c>
      <c r="C6380" s="14" t="str">
        <f>LEFT('Record List'!F6342,FIND(",",'Record List'!F6342)+2)</f>
        <v>McConnaughey, M</v>
      </c>
      <c r="D6380" s="16" t="str">
        <f>TEXT('Record List'!G6342,"m/d/yyyy")</f>
        <v>12/12/2004</v>
      </c>
      <c r="E6380" s="10"/>
    </row>
    <row r="6381" spans="1:5" x14ac:dyDescent="0.25">
      <c r="A6381" s="12" t="str">
        <f>'Record List'!A6343&amp;'Record List'!B6343&amp;'Record List'!C6343&amp;'Record List'!D6343&amp;"kg"</f>
        <v>DEADLIFT, FINGERS, RING13M70kg</v>
      </c>
      <c r="B6381" s="13">
        <f>'Record List'!E6343</f>
        <v>50</v>
      </c>
      <c r="C6381" s="14" t="str">
        <f>LEFT('Record List'!F6343,FIND(",",'Record List'!F6343)+2)</f>
        <v>Anderson, J</v>
      </c>
      <c r="D6381" s="16" t="str">
        <f>TEXT('Record List'!G6343,"m/d/yyyy")</f>
        <v>12/13/1998</v>
      </c>
      <c r="E6381" s="10"/>
    </row>
    <row r="6382" spans="1:5" x14ac:dyDescent="0.25">
      <c r="A6382" s="12" t="str">
        <f>'Record List'!A6344&amp;'Record List'!B6344&amp;'Record List'!C6344&amp;'Record List'!D6344&amp;"kg"</f>
        <v>DEADLIFT, FINGERS, RING13M105kg</v>
      </c>
      <c r="B6382" s="13">
        <f>'Record List'!E6344</f>
        <v>175</v>
      </c>
      <c r="C6382" s="14" t="str">
        <f>LEFT('Record List'!F6344,FIND(",",'Record List'!F6344)+2)</f>
        <v>Fulton, B</v>
      </c>
      <c r="D6382" s="16" t="str">
        <f>TEXT('Record List'!G6344,"m/d/yyyy")</f>
        <v>5/23/1999</v>
      </c>
      <c r="E6382" s="10"/>
    </row>
    <row r="6383" spans="1:5" x14ac:dyDescent="0.25">
      <c r="A6383" s="12" t="str">
        <f>'Record List'!A6345&amp;'Record List'!B6345&amp;'Record List'!C6345&amp;'Record List'!D6345&amp;"kg"</f>
        <v>DEADLIFT, FINGERS, RING14M75kg</v>
      </c>
      <c r="B6383" s="13">
        <f>'Record List'!E6345</f>
        <v>175</v>
      </c>
      <c r="C6383" s="14" t="str">
        <f>LEFT('Record List'!F6345,FIND(",",'Record List'!F6345)+2)</f>
        <v>Howard, C</v>
      </c>
      <c r="D6383" s="16" t="str">
        <f>TEXT('Record List'!G6345,"m/d/yyyy")</f>
        <v>12/13/1998</v>
      </c>
      <c r="E6383" s="10"/>
    </row>
    <row r="6384" spans="1:5" x14ac:dyDescent="0.25">
      <c r="A6384" s="12" t="str">
        <f>'Record List'!A6346&amp;'Record List'!B6346&amp;'Record List'!C6346&amp;'Record List'!D6346&amp;"kg"</f>
        <v>DEADLIFT, FINGERS, RING14M80kg</v>
      </c>
      <c r="B6384" s="13">
        <f>'Record List'!E6346</f>
        <v>175</v>
      </c>
      <c r="C6384" s="14" t="str">
        <f>LEFT('Record List'!F6346,FIND(",",'Record List'!F6346)+2)</f>
        <v>Kucera, M</v>
      </c>
      <c r="D6384" s="16" t="str">
        <f>TEXT('Record List'!G6346,"m/d/yyyy")</f>
        <v>12/13/1998</v>
      </c>
      <c r="E6384" s="10"/>
    </row>
    <row r="6385" spans="1:5" x14ac:dyDescent="0.25">
      <c r="A6385" s="12" t="str">
        <f>'Record List'!A6347&amp;'Record List'!B6347&amp;'Record List'!C6347&amp;'Record List'!D6347&amp;"kg"</f>
        <v>DEADLIFT, FINGERS, RING14M95kg</v>
      </c>
      <c r="B6385" s="13">
        <f>'Record List'!E6347</f>
        <v>100</v>
      </c>
      <c r="C6385" s="14" t="str">
        <f>LEFT('Record List'!F6347,FIND(",",'Record List'!F6347)+2)</f>
        <v>Calcote, K</v>
      </c>
      <c r="D6385" s="16" t="str">
        <f>TEXT('Record List'!G6347,"m/d/yyyy")</f>
        <v>2/10/2006</v>
      </c>
      <c r="E6385" s="10"/>
    </row>
    <row r="6386" spans="1:5" x14ac:dyDescent="0.25">
      <c r="A6386" s="12" t="str">
        <f>'Record List'!A6348&amp;'Record List'!B6348&amp;'Record List'!C6348&amp;'Record List'!D6348&amp;"kg"</f>
        <v>DEADLIFT, FINGERS, RING16M55kg</v>
      </c>
      <c r="B6386" s="13">
        <f>'Record List'!E6348</f>
        <v>120</v>
      </c>
      <c r="C6386" s="14" t="str">
        <f>LEFT('Record List'!F6348,FIND(",",'Record List'!F6348)+2)</f>
        <v>Hafenbrock, M</v>
      </c>
      <c r="D6386" s="16" t="str">
        <f>TEXT('Record List'!G6348,"m/d/yyyy")</f>
        <v>12/9/2001</v>
      </c>
      <c r="E6386" s="10"/>
    </row>
    <row r="6387" spans="1:5" x14ac:dyDescent="0.25">
      <c r="A6387" s="12" t="str">
        <f>'Record List'!A6349&amp;'Record List'!B6349&amp;'Record List'!C6349&amp;'Record List'!D6349&amp;"kg"</f>
        <v>DEADLIFT, FINGERS, RING16M70kg</v>
      </c>
      <c r="B6387" s="13">
        <f>'Record List'!E6349</f>
        <v>156</v>
      </c>
      <c r="C6387" s="14" t="str">
        <f>LEFT('Record List'!F6349,FIND(",",'Record List'!F6349)+2)</f>
        <v>Heit, C</v>
      </c>
      <c r="D6387" s="16" t="str">
        <f>TEXT('Record List'!G6349,"m/d/yyyy")</f>
        <v>2/10/2018</v>
      </c>
      <c r="E6387" s="10"/>
    </row>
    <row r="6388" spans="1:5" x14ac:dyDescent="0.25">
      <c r="A6388" s="12" t="str">
        <f>'Record List'!A6350&amp;'Record List'!B6350&amp;'Record List'!C6350&amp;'Record List'!D6350&amp;"kg"</f>
        <v>DEADLIFT, FINGERS, RING16M80kg</v>
      </c>
      <c r="B6388" s="13">
        <f>'Record List'!E6350</f>
        <v>80</v>
      </c>
      <c r="C6388" s="14" t="str">
        <f>LEFT('Record List'!F6350,FIND(",",'Record List'!F6350)+2)</f>
        <v>Janzen, C</v>
      </c>
      <c r="D6388" s="16" t="str">
        <f>TEXT('Record List'!G6350,"m/d/yyyy")</f>
        <v>2/10/2018</v>
      </c>
      <c r="E6388" s="10"/>
    </row>
    <row r="6389" spans="1:5" x14ac:dyDescent="0.25">
      <c r="A6389" s="12" t="str">
        <f>'Record List'!A6351&amp;'Record List'!B6351&amp;'Record List'!C6351&amp;'Record List'!D6351&amp;"kg"</f>
        <v>DEADLIFT, FINGERS, RING16M90kg</v>
      </c>
      <c r="B6389" s="13">
        <f>'Record List'!E6351</f>
        <v>160</v>
      </c>
      <c r="C6389" s="14" t="str">
        <f>LEFT('Record List'!F6351,FIND(",",'Record List'!F6351)+2)</f>
        <v>Holcomb, S</v>
      </c>
      <c r="D6389" s="16" t="str">
        <f>TEXT('Record List'!G6351,"m/d/yyyy")</f>
        <v>12/9/2001</v>
      </c>
      <c r="E6389" s="10"/>
    </row>
    <row r="6390" spans="1:5" x14ac:dyDescent="0.25">
      <c r="A6390" s="12" t="str">
        <f>'Record List'!A6352&amp;'Record List'!B6352&amp;'Record List'!C6352&amp;'Record List'!D6352&amp;"kg"</f>
        <v>DEADLIFT, FINGERS, RING16M105kg</v>
      </c>
      <c r="B6390" s="13">
        <f>'Record List'!E6352</f>
        <v>150</v>
      </c>
      <c r="C6390" s="14" t="str">
        <f>LEFT('Record List'!F6352,FIND(",",'Record List'!F6352)+2)</f>
        <v>Kucera, E</v>
      </c>
      <c r="D6390" s="16" t="str">
        <f>TEXT('Record List'!G6352,"m/d/yyyy")</f>
        <v>12/13/1998</v>
      </c>
      <c r="E6390" s="10"/>
    </row>
    <row r="6391" spans="1:5" x14ac:dyDescent="0.25">
      <c r="A6391" s="12" t="str">
        <f>'Record List'!A6353&amp;'Record List'!B6353&amp;'Record List'!C6353&amp;'Record List'!D6353&amp;"kg"</f>
        <v>DEADLIFT, FINGERS, RING16M125+kg</v>
      </c>
      <c r="B6391" s="13">
        <f>'Record List'!E6353</f>
        <v>95</v>
      </c>
      <c r="C6391" s="14" t="str">
        <f>LEFT('Record List'!F6353,FIND(",",'Record List'!F6353)+2)</f>
        <v>Payne, J</v>
      </c>
      <c r="D6391" s="16" t="str">
        <f>TEXT('Record List'!G6353,"m/d/yyyy")</f>
        <v>2/10/2018</v>
      </c>
      <c r="E6391" s="10"/>
    </row>
    <row r="6392" spans="1:5" x14ac:dyDescent="0.25">
      <c r="A6392" s="12" t="str">
        <f>'Record List'!A6354&amp;'Record List'!B6354&amp;'Record List'!C6354&amp;'Record List'!D6354&amp;"kg"</f>
        <v>DEADLIFT, FINGERS, RING18M80kg</v>
      </c>
      <c r="B6392" s="13">
        <f>'Record List'!E6354</f>
        <v>155</v>
      </c>
      <c r="C6392" s="14" t="str">
        <f>LEFT('Record List'!F6354,FIND(",",'Record List'!F6354)+2)</f>
        <v>Smith, A</v>
      </c>
      <c r="D6392" s="16" t="str">
        <f>TEXT('Record List'!G6354,"m/d/yyyy")</f>
        <v>12/10/2000</v>
      </c>
      <c r="E6392" s="10"/>
    </row>
    <row r="6393" spans="1:5" x14ac:dyDescent="0.25">
      <c r="A6393" s="12" t="str">
        <f>'Record List'!A6355&amp;'Record List'!B6355&amp;'Record List'!C6355&amp;'Record List'!D6355&amp;"kg"</f>
        <v>DEADLIFT, FINGERS, RING40M90kg</v>
      </c>
      <c r="B6393" s="13">
        <f>'Record List'!E6355</f>
        <v>150</v>
      </c>
      <c r="C6393" s="14" t="str">
        <f>LEFT('Record List'!F6355,FIND(",",'Record List'!F6355)+2)</f>
        <v>Burks, E</v>
      </c>
      <c r="D6393" s="16" t="str">
        <f>TEXT('Record List'!G6355,"m/d/yyyy")</f>
        <v>12/14/1997</v>
      </c>
      <c r="E6393" s="10"/>
    </row>
    <row r="6394" spans="1:5" x14ac:dyDescent="0.25">
      <c r="A6394" s="12" t="str">
        <f>'Record List'!A6356&amp;'Record List'!B6356&amp;'Record List'!C6356&amp;'Record List'!D6356&amp;"kg"</f>
        <v>DEADLIFT, FINGERS, RING40M95kg</v>
      </c>
      <c r="B6394" s="13">
        <f>'Record List'!E6356</f>
        <v>140</v>
      </c>
      <c r="C6394" s="14" t="str">
        <f>LEFT('Record List'!F6356,FIND(",",'Record List'!F6356)+2)</f>
        <v>Hart, J</v>
      </c>
      <c r="D6394" s="16" t="str">
        <f>TEXT('Record List'!G6356,"m/d/yyyy")</f>
        <v>12/9/2001</v>
      </c>
      <c r="E6394" s="10"/>
    </row>
    <row r="6395" spans="1:5" x14ac:dyDescent="0.25">
      <c r="A6395" s="12" t="str">
        <f>'Record List'!A6357&amp;'Record List'!B6357&amp;'Record List'!C6357&amp;'Record List'!D6357&amp;"kg"</f>
        <v>DEADLIFT, FINGERS, RING40M100kg</v>
      </c>
      <c r="B6395" s="13">
        <f>'Record List'!E6357</f>
        <v>100</v>
      </c>
      <c r="C6395" s="14" t="str">
        <f>LEFT('Record List'!F6357,FIND(",",'Record List'!F6357)+2)</f>
        <v>Garcia, J</v>
      </c>
      <c r="D6395" s="16" t="str">
        <f>TEXT('Record List'!G6357,"m/d/yyyy")</f>
        <v>12/9/1995</v>
      </c>
      <c r="E6395" s="10"/>
    </row>
    <row r="6396" spans="1:5" x14ac:dyDescent="0.25">
      <c r="A6396" s="12" t="str">
        <f>'Record List'!A6358&amp;'Record List'!B6358&amp;'Record List'!C6358&amp;'Record List'!D6358&amp;"kg"</f>
        <v>DEADLIFT, FINGERS, RING40M105kg</v>
      </c>
      <c r="B6396" s="13">
        <f>'Record List'!E6358</f>
        <v>200</v>
      </c>
      <c r="C6396" s="14" t="str">
        <f>LEFT('Record List'!F6358,FIND(",",'Record List'!F6358)+2)</f>
        <v>Carter, J</v>
      </c>
      <c r="D6396" s="16" t="str">
        <f>TEXT('Record List'!G6358,"m/d/yyyy")</f>
        <v>12/14/1997</v>
      </c>
      <c r="E6396" s="10"/>
    </row>
    <row r="6397" spans="1:5" x14ac:dyDescent="0.25">
      <c r="A6397" s="12" t="str">
        <f>'Record List'!A6359&amp;'Record List'!B6359&amp;'Record List'!C6359&amp;'Record List'!D6359&amp;"kg"</f>
        <v>DEADLIFT, FINGERS, RING40M110kg</v>
      </c>
      <c r="B6397" s="13">
        <f>'Record List'!E6359</f>
        <v>135</v>
      </c>
      <c r="C6397" s="14" t="str">
        <f>LEFT('Record List'!F6359,FIND(",",'Record List'!F6359)+2)</f>
        <v>Garcia, J</v>
      </c>
      <c r="D6397" s="16" t="str">
        <f>TEXT('Record List'!G6359,"m/d/yyyy")</f>
        <v>12/14/1997</v>
      </c>
      <c r="E6397" s="10"/>
    </row>
    <row r="6398" spans="1:5" x14ac:dyDescent="0.25">
      <c r="A6398" s="12" t="str">
        <f>'Record List'!A6360&amp;'Record List'!B6360&amp;'Record List'!C6360&amp;'Record List'!D6360&amp;"kg"</f>
        <v>DEADLIFT, FINGERS, RING40M115kg</v>
      </c>
      <c r="B6398" s="13">
        <f>'Record List'!E6360</f>
        <v>185</v>
      </c>
      <c r="C6398" s="14" t="str">
        <f>LEFT('Record List'!F6360,FIND(",",'Record List'!F6360)+2)</f>
        <v>Myers, A</v>
      </c>
      <c r="D6398" s="16" t="str">
        <f>TEXT('Record List'!G6360,"m/d/yyyy")</f>
        <v>2/10/2006</v>
      </c>
      <c r="E6398" s="10"/>
    </row>
    <row r="6399" spans="1:5" x14ac:dyDescent="0.25">
      <c r="A6399" s="12" t="str">
        <f>'Record List'!A6361&amp;'Record List'!B6361&amp;'Record List'!C6361&amp;'Record List'!D6361&amp;"kg"</f>
        <v>DEADLIFT, FINGERS, RING40M120kg</v>
      </c>
      <c r="B6399" s="13">
        <f>'Record List'!E6361</f>
        <v>285</v>
      </c>
      <c r="C6399" s="14" t="str">
        <f>LEFT('Record List'!F6361,FIND(",",'Record List'!F6361)+2)</f>
        <v>Fulton, K</v>
      </c>
      <c r="D6399" s="16" t="str">
        <f>TEXT('Record List'!G6361,"m/d/yyyy")</f>
        <v>12/10/2000</v>
      </c>
      <c r="E6399" s="10"/>
    </row>
    <row r="6400" spans="1:5" x14ac:dyDescent="0.25">
      <c r="A6400" s="12" t="str">
        <f>'Record List'!A6362&amp;'Record List'!B6362&amp;'Record List'!C6362&amp;'Record List'!D6362&amp;"kg"</f>
        <v>DEADLIFT, FINGERS, RING40M125kg</v>
      </c>
      <c r="B6400" s="13">
        <f>'Record List'!E6362</f>
        <v>220</v>
      </c>
      <c r="C6400" s="14" t="str">
        <f>LEFT('Record List'!F6362,FIND(",",'Record List'!F6362)+2)</f>
        <v>Fulton, K</v>
      </c>
      <c r="D6400" s="16" t="str">
        <f>TEXT('Record List'!G6362,"m/d/yyyy")</f>
        <v>12/9/2001</v>
      </c>
      <c r="E6400" s="10"/>
    </row>
    <row r="6401" spans="1:5" x14ac:dyDescent="0.25">
      <c r="A6401" s="12" t="str">
        <f>'Record List'!A6363&amp;'Record List'!B6363&amp;'Record List'!C6363&amp;'Record List'!D6363&amp;"kg"</f>
        <v>DEADLIFT, FINGERS, RING40M125+kg</v>
      </c>
      <c r="B6401" s="13">
        <f>'Record List'!E6363</f>
        <v>155</v>
      </c>
      <c r="C6401" s="14" t="str">
        <f>LEFT('Record List'!F6363,FIND(",",'Record List'!F6363)+2)</f>
        <v>Tully, S</v>
      </c>
      <c r="D6401" s="16" t="str">
        <f>TEXT('Record List'!G6363,"m/d/yyyy")</f>
        <v>2/10/2018</v>
      </c>
      <c r="E6401" s="10"/>
    </row>
    <row r="6402" spans="1:5" x14ac:dyDescent="0.25">
      <c r="A6402" s="12" t="str">
        <f>'Record List'!A6364&amp;'Record List'!B6364&amp;'Record List'!C6364&amp;'Record List'!D6364&amp;"kg"</f>
        <v>DEADLIFT, FINGERS, RING45M110kg</v>
      </c>
      <c r="B6402" s="13">
        <f>'Record List'!E6364</f>
        <v>215</v>
      </c>
      <c r="C6402" s="14" t="str">
        <f>LEFT('Record List'!F6364,FIND(",",'Record List'!F6364)+2)</f>
        <v>Ullom, C</v>
      </c>
      <c r="D6402" s="16" t="str">
        <f>TEXT('Record List'!G6364,"m/d/yyyy")</f>
        <v>2/10/2018</v>
      </c>
      <c r="E6402" s="10"/>
    </row>
    <row r="6403" spans="1:5" x14ac:dyDescent="0.25">
      <c r="A6403" s="12" t="str">
        <f>'Record List'!A6365&amp;'Record List'!B6365&amp;'Record List'!C6365&amp;'Record List'!D6365&amp;"kg"</f>
        <v>DEADLIFT, FINGERS, RING45M125+kg</v>
      </c>
      <c r="B6403" s="13">
        <f>'Record List'!E6365</f>
        <v>145</v>
      </c>
      <c r="C6403" s="14" t="str">
        <f>LEFT('Record List'!F6365,FIND(",",'Record List'!F6365)+2)</f>
        <v>Van Vleck, T</v>
      </c>
      <c r="D6403" s="16" t="str">
        <f>TEXT('Record List'!G6365,"m/d/yyyy")</f>
        <v>11/22/2009</v>
      </c>
      <c r="E6403" s="10"/>
    </row>
    <row r="6404" spans="1:5" x14ac:dyDescent="0.25">
      <c r="A6404" s="12" t="str">
        <f>'Record List'!A6366&amp;'Record List'!B6366&amp;'Record List'!C6366&amp;'Record List'!D6366&amp;"kg"</f>
        <v>DEADLIFT, FINGERS, RING50M90kg</v>
      </c>
      <c r="B6404" s="13">
        <f>'Record List'!E6366</f>
        <v>145</v>
      </c>
      <c r="C6404" s="14" t="str">
        <f>LEFT('Record List'!F6366,FIND(",",'Record List'!F6366)+2)</f>
        <v>Caron, J</v>
      </c>
      <c r="D6404" s="16" t="str">
        <f>TEXT('Record List'!G6366,"m/d/yyyy")</f>
        <v>12/15/1996</v>
      </c>
      <c r="E6404" s="10"/>
    </row>
    <row r="6405" spans="1:5" x14ac:dyDescent="0.25">
      <c r="A6405" s="12" t="str">
        <f>'Record List'!A6367&amp;'Record List'!B6367&amp;'Record List'!C6367&amp;'Record List'!D6367&amp;"kg"</f>
        <v>DEADLIFT, FINGERS, RING50M95kg</v>
      </c>
      <c r="B6405" s="13">
        <f>'Record List'!E6367</f>
        <v>100</v>
      </c>
      <c r="C6405" s="14" t="str">
        <f>LEFT('Record List'!F6367,FIND(",",'Record List'!F6367)+2)</f>
        <v>Springs, A</v>
      </c>
      <c r="D6405" s="16" t="str">
        <f>TEXT('Record List'!G6367,"m/d/yyyy")</f>
        <v>12/9/1995</v>
      </c>
      <c r="E6405" s="10"/>
    </row>
    <row r="6406" spans="1:5" x14ac:dyDescent="0.25">
      <c r="A6406" s="12" t="str">
        <f>'Record List'!A6368&amp;'Record List'!B6368&amp;'Record List'!C6368&amp;'Record List'!D6368&amp;"kg"</f>
        <v>DEADLIFT, FINGERS, RING50M105kg</v>
      </c>
      <c r="B6406" s="13">
        <f>'Record List'!E6368</f>
        <v>170</v>
      </c>
      <c r="C6406" s="14" t="str">
        <f>LEFT('Record List'!F6368,FIND(",",'Record List'!F6368)+2)</f>
        <v>Myers, A</v>
      </c>
      <c r="D6406" s="16" t="str">
        <f>TEXT('Record List'!G6368,"m/d/yyyy")</f>
        <v>2/10/2018</v>
      </c>
      <c r="E6406" s="10"/>
    </row>
    <row r="6407" spans="1:5" x14ac:dyDescent="0.25">
      <c r="A6407" s="12" t="str">
        <f>'Record List'!A6369&amp;'Record List'!B6369&amp;'Record List'!C6369&amp;'Record List'!D6369&amp;"kg"</f>
        <v>DEADLIFT, FINGERS, RING50M125+kg</v>
      </c>
      <c r="B6407" s="13">
        <f>'Record List'!E6369</f>
        <v>165</v>
      </c>
      <c r="C6407" s="14" t="str">
        <f>LEFT('Record List'!F6369,FIND(",",'Record List'!F6369)+2)</f>
        <v>Van Vleck, T</v>
      </c>
      <c r="D6407" s="16" t="str">
        <f>TEXT('Record List'!G6369,"m/d/yyyy")</f>
        <v>1/27/2018</v>
      </c>
      <c r="E6407" s="10"/>
    </row>
    <row r="6408" spans="1:5" x14ac:dyDescent="0.25">
      <c r="A6408" s="12" t="str">
        <f>'Record List'!A6370&amp;'Record List'!B6370&amp;'Record List'!C6370&amp;'Record List'!D6370&amp;"kg"</f>
        <v>DEADLIFT, FINGERS, RING55M75kg</v>
      </c>
      <c r="B6408" s="13">
        <f>'Record List'!E6370</f>
        <v>210</v>
      </c>
      <c r="C6408" s="14" t="str">
        <f>LEFT('Record List'!F6370,FIND(",",'Record List'!F6370)+2)</f>
        <v>Friesz, D</v>
      </c>
      <c r="D6408" s="16" t="str">
        <f>TEXT('Record List'!G6370,"m/d/yyyy")</f>
        <v>10/12/1997</v>
      </c>
      <c r="E6408" s="10"/>
    </row>
    <row r="6409" spans="1:5" x14ac:dyDescent="0.25">
      <c r="A6409" s="12" t="str">
        <f>'Record List'!A6371&amp;'Record List'!B6371&amp;'Record List'!C6371&amp;'Record List'!D6371&amp;"kg"</f>
        <v>DEADLIFT, FINGERS, RING55M85kg</v>
      </c>
      <c r="B6409" s="13">
        <f>'Record List'!E6371</f>
        <v>135</v>
      </c>
      <c r="C6409" s="14" t="str">
        <f>LEFT('Record List'!F6371,FIND(",",'Record List'!F6371)+2)</f>
        <v>Friesz, D</v>
      </c>
      <c r="D6409" s="16" t="str">
        <f>TEXT('Record List'!G6371,"m/d/yyyy")</f>
        <v>12/9/1995</v>
      </c>
      <c r="E6409" s="10"/>
    </row>
    <row r="6410" spans="1:5" x14ac:dyDescent="0.25">
      <c r="A6410" s="12" t="str">
        <f>'Record List'!A6372&amp;'Record List'!B6372&amp;'Record List'!C6372&amp;'Record List'!D6372&amp;"kg"</f>
        <v>DEADLIFT, FINGERS, RING55M95kg</v>
      </c>
      <c r="B6410" s="13">
        <f>'Record List'!E6372</f>
        <v>150</v>
      </c>
      <c r="C6410" s="14" t="str">
        <f>LEFT('Record List'!F6372,FIND(",",'Record List'!F6372)+2)</f>
        <v>Springs, A</v>
      </c>
      <c r="D6410" s="16" t="str">
        <f>TEXT('Record List'!G6372,"m/d/yyyy")</f>
        <v>12/14/1997</v>
      </c>
      <c r="E6410" s="10"/>
    </row>
    <row r="6411" spans="1:5" x14ac:dyDescent="0.25">
      <c r="A6411" s="12" t="e">
        <f>'Record List'!#REF!&amp;'Record List'!#REF!&amp;'Record List'!#REF!&amp;'Record List'!#REF!&amp;"kg"</f>
        <v>#REF!</v>
      </c>
      <c r="B6411" s="13" t="e">
        <f>'Record List'!#REF!</f>
        <v>#REF!</v>
      </c>
      <c r="C6411" s="14" t="e">
        <f>LEFT('Record List'!#REF!,FIND(",",'Record List'!#REF!)+2)</f>
        <v>#REF!</v>
      </c>
      <c r="D6411" s="16" t="e">
        <f>TEXT('Record List'!#REF!,"m/d/yyyy")</f>
        <v>#REF!</v>
      </c>
      <c r="E6411" s="10"/>
    </row>
    <row r="6412" spans="1:5" x14ac:dyDescent="0.25">
      <c r="A6412" s="12" t="str">
        <f>'Record List'!A6373&amp;'Record List'!B6373&amp;'Record List'!C6373&amp;'Record List'!D6373&amp;"kg"</f>
        <v>DEADLIFT, FINGERS, RING60M75kg</v>
      </c>
      <c r="B6412" s="13">
        <f>'Record List'!E6373</f>
        <v>165</v>
      </c>
      <c r="C6412" s="14" t="str">
        <f>LEFT('Record List'!F6373,FIND(",",'Record List'!F6373)+2)</f>
        <v>Friesz, D</v>
      </c>
      <c r="D6412" s="16" t="str">
        <f>TEXT('Record List'!G6373,"m/d/yyyy")</f>
        <v>6/25/2005</v>
      </c>
      <c r="E6412" s="10"/>
    </row>
    <row r="6413" spans="1:5" x14ac:dyDescent="0.25">
      <c r="A6413" s="12" t="str">
        <f>'Record List'!A6374&amp;'Record List'!B6374&amp;'Record List'!C6374&amp;'Record List'!D6374&amp;"kg"</f>
        <v>DEADLIFT, FINGERS, RING60M80kg</v>
      </c>
      <c r="B6413" s="13">
        <f>'Record List'!E6374</f>
        <v>190</v>
      </c>
      <c r="C6413" s="14" t="str">
        <f>LEFT('Record List'!F6374,FIND(",",'Record List'!F6374)+2)</f>
        <v>Friesz, D</v>
      </c>
      <c r="D6413" s="16" t="str">
        <f>TEXT('Record List'!G6374,"m/d/yyyy")</f>
        <v>11/18/2000</v>
      </c>
      <c r="E6413" s="10"/>
    </row>
    <row r="6414" spans="1:5" x14ac:dyDescent="0.25">
      <c r="A6414" s="12" t="str">
        <f>'Record List'!A6375&amp;'Record List'!B6375&amp;'Record List'!C6375&amp;'Record List'!D6375&amp;"kg"</f>
        <v>DEADLIFT, FINGERS, RING60M85kg</v>
      </c>
      <c r="B6414" s="13">
        <f>'Record List'!E6375</f>
        <v>125</v>
      </c>
      <c r="C6414" s="14" t="str">
        <f>LEFT('Record List'!F6375,FIND(",",'Record List'!F6375)+2)</f>
        <v>DeForest, D</v>
      </c>
      <c r="D6414" s="16" t="str">
        <f>TEXT('Record List'!G6375,"m/d/yyyy")</f>
        <v>10/30/2021</v>
      </c>
      <c r="E6414" s="10"/>
    </row>
    <row r="6415" spans="1:5" x14ac:dyDescent="0.25">
      <c r="A6415" s="12" t="str">
        <f>'Record List'!A6376&amp;'Record List'!B6376&amp;'Record List'!C6376&amp;'Record List'!D6376&amp;"kg"</f>
        <v>DEADLIFT, FINGERS, RING60M90kg</v>
      </c>
      <c r="B6415" s="13">
        <f>'Record List'!E6376</f>
        <v>215</v>
      </c>
      <c r="C6415" s="14" t="str">
        <f>LEFT('Record List'!F6376,FIND(",",'Record List'!F6376)+2)</f>
        <v>Friesz, D</v>
      </c>
      <c r="D6415" s="16" t="str">
        <f>TEXT('Record List'!G6376,"m/d/yyyy")</f>
        <v>11/3/2001</v>
      </c>
      <c r="E6415" s="10"/>
    </row>
    <row r="6416" spans="1:5" x14ac:dyDescent="0.25">
      <c r="A6416" s="12" t="str">
        <f>'Record List'!A6377&amp;'Record List'!B6377&amp;'Record List'!C6377&amp;'Record List'!D6377&amp;"kg"</f>
        <v>DEADLIFT, FINGERS, RING60M100kg</v>
      </c>
      <c r="B6416" s="13">
        <f>'Record List'!E6377</f>
        <v>135</v>
      </c>
      <c r="C6416" s="14" t="str">
        <f>LEFT('Record List'!F6377,FIND(",",'Record List'!F6377)+2)</f>
        <v>Carter, J</v>
      </c>
      <c r="D6416" s="16" t="str">
        <f>TEXT('Record List'!G6377,"m/d/yyyy")</f>
        <v>2/22/2020</v>
      </c>
      <c r="E6416" s="10"/>
    </row>
    <row r="6417" spans="1:5" x14ac:dyDescent="0.25">
      <c r="A6417" s="12" t="str">
        <f>'Record List'!A6378&amp;'Record List'!B6378&amp;'Record List'!C6378&amp;'Record List'!D6378&amp;"kg"</f>
        <v>DEADLIFT, FINGERS, RING60M115kg</v>
      </c>
      <c r="B6417" s="13">
        <f>'Record List'!E6378</f>
        <v>135</v>
      </c>
      <c r="C6417" s="14" t="str">
        <f>LEFT('Record List'!F6378,FIND(",",'Record List'!F6378)+2)</f>
        <v>Clark, B</v>
      </c>
      <c r="D6417" s="16" t="str">
        <f>TEXT('Record List'!G6378,"m/d/yyyy")</f>
        <v>12/15/1996</v>
      </c>
      <c r="E6417" s="10"/>
    </row>
    <row r="6418" spans="1:5" x14ac:dyDescent="0.25">
      <c r="A6418" s="12" t="str">
        <f>'Record List'!A6379&amp;'Record List'!B6379&amp;'Record List'!C6379&amp;'Record List'!D6379&amp;"kg"</f>
        <v>DEADLIFT, FINGERS, RING60M120kg</v>
      </c>
      <c r="B6418" s="13">
        <f>'Record List'!E6379</f>
        <v>100</v>
      </c>
      <c r="C6418" s="14" t="str">
        <f>LEFT('Record List'!F6379,FIND(",",'Record List'!F6379)+2)</f>
        <v>McCoy, J</v>
      </c>
      <c r="D6418" s="16" t="str">
        <f>TEXT('Record List'!G6379,"m/d/yyyy")</f>
        <v>2/10/2006</v>
      </c>
      <c r="E6418" s="10"/>
    </row>
    <row r="6419" spans="1:5" x14ac:dyDescent="0.25">
      <c r="A6419" s="12" t="str">
        <f>'Record List'!A6380&amp;'Record List'!B6380&amp;'Record List'!C6380&amp;'Record List'!D6380&amp;"kg"</f>
        <v>DEADLIFT, FINGERS, RING60M125kg</v>
      </c>
      <c r="B6419" s="13">
        <f>'Record List'!E6380</f>
        <v>140</v>
      </c>
      <c r="C6419" s="14" t="str">
        <f>LEFT('Record List'!F6380,FIND(",",'Record List'!F6380)+2)</f>
        <v>McCoy, J</v>
      </c>
      <c r="D6419" s="16" t="str">
        <f>TEXT('Record List'!G6380,"m/d/yyyy")</f>
        <v>12/14/2003</v>
      </c>
      <c r="E6419" s="10"/>
    </row>
    <row r="6420" spans="1:5" x14ac:dyDescent="0.25">
      <c r="A6420" s="12" t="str">
        <f>'Record List'!A6381&amp;'Record List'!B6381&amp;'Record List'!C6381&amp;'Record List'!D6381&amp;"kg"</f>
        <v>DEADLIFT, FINGERS, RING65M75kg</v>
      </c>
      <c r="B6420" s="13">
        <f>'Record List'!E6381</f>
        <v>167</v>
      </c>
      <c r="C6420" s="14" t="str">
        <f>LEFT('Record List'!F6381,FIND(",",'Record List'!F6381)+2)</f>
        <v>Friesz, D</v>
      </c>
      <c r="D6420" s="16" t="str">
        <f>TEXT('Record List'!G6381,"m/d/yyyy")</f>
        <v>10/23/2005</v>
      </c>
      <c r="E6420" s="10"/>
    </row>
    <row r="6421" spans="1:5" x14ac:dyDescent="0.25">
      <c r="A6421" s="12" t="str">
        <f>'Record List'!A6382&amp;'Record List'!B6382&amp;'Record List'!C6382&amp;'Record List'!D6382&amp;"kg"</f>
        <v>DEADLIFT, FINGERS, RING65M80kg</v>
      </c>
      <c r="B6421" s="13">
        <f>'Record List'!E6382</f>
        <v>176</v>
      </c>
      <c r="C6421" s="14" t="str">
        <f>LEFT('Record List'!F6382,FIND(",",'Record List'!F6382)+2)</f>
        <v>Friesz, D</v>
      </c>
      <c r="D6421" s="16" t="str">
        <f>TEXT('Record List'!G6382,"m/d/yyyy")</f>
        <v>10/14/2007</v>
      </c>
      <c r="E6421" s="10"/>
    </row>
    <row r="6422" spans="1:5" x14ac:dyDescent="0.25">
      <c r="A6422" s="12" t="str">
        <f>'Record List'!A6383&amp;'Record List'!B6383&amp;'Record List'!C6383&amp;'Record List'!D6383&amp;"kg"</f>
        <v>DEADLIFT, FINGERS, RING65M85kg</v>
      </c>
      <c r="B6422" s="13">
        <f>'Record List'!E6383</f>
        <v>187</v>
      </c>
      <c r="C6422" s="14" t="str">
        <f>LEFT('Record List'!F6383,FIND(",",'Record List'!F6383)+2)</f>
        <v>Friesz, D</v>
      </c>
      <c r="D6422" s="16" t="str">
        <f>TEXT('Record List'!G6383,"m/d/yyyy")</f>
        <v>11/8/2008</v>
      </c>
      <c r="E6422" s="10"/>
    </row>
    <row r="6423" spans="1:5" x14ac:dyDescent="0.25">
      <c r="A6423" s="12" t="str">
        <f>'Record List'!A6384&amp;'Record List'!B6384&amp;'Record List'!C6384&amp;'Record List'!D6384&amp;"kg"</f>
        <v>DEADLIFT, FINGERS, RING65M100kg</v>
      </c>
      <c r="B6423" s="13">
        <f>'Record List'!E6384</f>
        <v>95</v>
      </c>
      <c r="C6423" s="14" t="str">
        <f>LEFT('Record List'!F6384,FIND(",",'Record List'!F6384)+2)</f>
        <v>Bletscher, R</v>
      </c>
      <c r="D6423" s="16" t="str">
        <f>TEXT('Record List'!G6384,"m/d/yyyy")</f>
        <v>12/15/2002</v>
      </c>
      <c r="E6423" s="10"/>
    </row>
    <row r="6424" spans="1:5" x14ac:dyDescent="0.25">
      <c r="A6424" s="12" t="str">
        <f>'Record List'!A6385&amp;'Record List'!B6385&amp;'Record List'!C6385&amp;'Record List'!D6385&amp;"kg"</f>
        <v>DEADLIFT, FINGERS, RING65M115kg</v>
      </c>
      <c r="B6424" s="13">
        <f>'Record List'!E6385</f>
        <v>190</v>
      </c>
      <c r="C6424" s="14" t="str">
        <f>LEFT('Record List'!F6385,FIND(",",'Record List'!F6385)+2)</f>
        <v>Clark, B</v>
      </c>
      <c r="D6424" s="16" t="str">
        <f>TEXT('Record List'!G6385,"m/d/yyyy")</f>
        <v>11/18/2000</v>
      </c>
      <c r="E6424" s="10"/>
    </row>
    <row r="6425" spans="1:5" x14ac:dyDescent="0.25">
      <c r="A6425" s="12" t="str">
        <f>'Record List'!A6386&amp;'Record List'!B6386&amp;'Record List'!C6386&amp;'Record List'!D6386&amp;"kg"</f>
        <v>DEADLIFT, FINGERS, RING65M125kg</v>
      </c>
      <c r="B6425" s="13">
        <f>'Record List'!E6386</f>
        <v>120</v>
      </c>
      <c r="C6425" s="14" t="str">
        <f>LEFT('Record List'!F6386,FIND(",",'Record List'!F6386)+2)</f>
        <v>Ross, D</v>
      </c>
      <c r="D6425" s="16" t="str">
        <f>TEXT('Record List'!G6386,"m/d/yyyy")</f>
        <v>11/26/2011</v>
      </c>
      <c r="E6425" s="10"/>
    </row>
    <row r="6426" spans="1:5" x14ac:dyDescent="0.25">
      <c r="A6426" s="12" t="e">
        <f>'Record List'!#REF!&amp;'Record List'!#REF!&amp;'Record List'!#REF!&amp;'Record List'!#REF!&amp;"kg"</f>
        <v>#REF!</v>
      </c>
      <c r="B6426" s="13" t="e">
        <f>'Record List'!#REF!</f>
        <v>#REF!</v>
      </c>
      <c r="C6426" s="14" t="e">
        <f>LEFT('Record List'!#REF!,FIND(",",'Record List'!#REF!)+2)</f>
        <v>#REF!</v>
      </c>
      <c r="D6426" s="16" t="e">
        <f>TEXT('Record List'!#REF!,"m/d/yyyy")</f>
        <v>#REF!</v>
      </c>
      <c r="E6426" s="10"/>
    </row>
    <row r="6427" spans="1:5" x14ac:dyDescent="0.25">
      <c r="A6427" s="12" t="str">
        <f>'Record List'!A6387&amp;'Record List'!B6387&amp;'Record List'!C6387&amp;'Record List'!D6387&amp;"kg"</f>
        <v>DEADLIFT, FINGERS, RING70M70kg</v>
      </c>
      <c r="B6427" s="13">
        <f>'Record List'!E6387</f>
        <v>122</v>
      </c>
      <c r="C6427" s="14" t="str">
        <f>LEFT('Record List'!F6387,FIND(",",'Record List'!F6387)+2)</f>
        <v>Friesz, D</v>
      </c>
      <c r="D6427" s="16" t="str">
        <f>TEXT('Record List'!G6387,"m/d/yyyy")</f>
        <v>10/16/2011</v>
      </c>
      <c r="E6427" s="10"/>
    </row>
    <row r="6428" spans="1:5" x14ac:dyDescent="0.25">
      <c r="A6428" s="12" t="str">
        <f>'Record List'!A6388&amp;'Record List'!B6388&amp;'Record List'!C6388&amp;'Record List'!D6388&amp;"kg"</f>
        <v>DEADLIFT, FINGERS, RING70M75kg</v>
      </c>
      <c r="B6428" s="13">
        <f>'Record List'!E6388</f>
        <v>154</v>
      </c>
      <c r="C6428" s="14" t="str">
        <f>LEFT('Record List'!F6388,FIND(",",'Record List'!F6388)+2)</f>
        <v>Friesz, D</v>
      </c>
      <c r="D6428" s="16" t="str">
        <f>TEXT('Record List'!G6388,"m/d/yyyy")</f>
        <v>8/25/2012</v>
      </c>
      <c r="E6428" s="10"/>
    </row>
    <row r="6429" spans="1:5" x14ac:dyDescent="0.25">
      <c r="A6429" s="12" t="str">
        <f>'Record List'!A6389&amp;'Record List'!B6389&amp;'Record List'!C6389&amp;'Record List'!D6389&amp;"kg"</f>
        <v>DEADLIFT, FINGERS, RING70M80kg</v>
      </c>
      <c r="B6429" s="13">
        <f>'Record List'!E6389</f>
        <v>145</v>
      </c>
      <c r="C6429" s="14" t="str">
        <f>LEFT('Record List'!F6389,FIND(",",'Record List'!F6389)+2)</f>
        <v>Emslie, D</v>
      </c>
      <c r="D6429" s="16" t="str">
        <f>TEXT('Record List'!G6389,"m/d/yyyy")</f>
        <v>3/29/2014</v>
      </c>
      <c r="E6429" s="10"/>
    </row>
    <row r="6430" spans="1:5" x14ac:dyDescent="0.25">
      <c r="A6430" s="12" t="str">
        <f>'Record List'!A6390&amp;'Record List'!B6390&amp;'Record List'!C6390&amp;'Record List'!D6390&amp;"kg"</f>
        <v>DEADLIFT, FINGERS, RING70M85kg</v>
      </c>
      <c r="B6430" s="13">
        <f>'Record List'!E6390</f>
        <v>165</v>
      </c>
      <c r="C6430" s="14" t="str">
        <f>LEFT('Record List'!F6390,FIND(",",'Record List'!F6390)+2)</f>
        <v>Monahan, R</v>
      </c>
      <c r="D6430" s="16" t="str">
        <f>TEXT('Record List'!G6390,"m/d/yyyy")</f>
        <v>12/15/1996</v>
      </c>
      <c r="E6430" s="10"/>
    </row>
    <row r="6431" spans="1:5" x14ac:dyDescent="0.25">
      <c r="A6431" s="12" t="str">
        <f>'Record List'!A6391&amp;'Record List'!B6391&amp;'Record List'!C6391&amp;'Record List'!D6391&amp;"kg"</f>
        <v>DEADLIFT, FINGERS, RING70M90kg</v>
      </c>
      <c r="B6431" s="13">
        <f>'Record List'!E6391</f>
        <v>160</v>
      </c>
      <c r="C6431" s="14" t="str">
        <f>LEFT('Record List'!F6391,FIND(",",'Record List'!F6391)+2)</f>
        <v>Monahan, R</v>
      </c>
      <c r="D6431" s="16" t="str">
        <f>TEXT('Record List'!G6391,"m/d/yyyy")</f>
        <v>12/13/1998</v>
      </c>
      <c r="E6431" s="10"/>
    </row>
    <row r="6432" spans="1:5" x14ac:dyDescent="0.25">
      <c r="A6432" s="12" t="str">
        <f>'Record List'!A6392&amp;'Record List'!B6392&amp;'Record List'!C6392&amp;'Record List'!D6392&amp;"kg"</f>
        <v>DEADLIFT, FINGERS, RING70M100kg</v>
      </c>
      <c r="B6432" s="13">
        <f>'Record List'!E6392</f>
        <v>115</v>
      </c>
      <c r="C6432" s="14" t="str">
        <f>LEFT('Record List'!F6392,FIND(",",'Record List'!F6392)+2)</f>
        <v>Bletscher, R</v>
      </c>
      <c r="D6432" s="16" t="str">
        <f>TEXT('Record List'!G6392,"m/d/yyyy")</f>
        <v>12/5/2009</v>
      </c>
      <c r="E6432" s="10"/>
    </row>
    <row r="6433" spans="1:5" x14ac:dyDescent="0.25">
      <c r="A6433" s="12" t="str">
        <f>'Record List'!A6393&amp;'Record List'!B6393&amp;'Record List'!C6393&amp;'Record List'!D6393&amp;"kg"</f>
        <v>DEADLIFT, FINGERS, RING70M110kg</v>
      </c>
      <c r="B6433" s="13">
        <f>'Record List'!E6393</f>
        <v>171</v>
      </c>
      <c r="C6433" s="14" t="str">
        <f>LEFT('Record List'!F6393,FIND(",",'Record List'!F6393)+2)</f>
        <v>Myers, L</v>
      </c>
      <c r="D6433" s="16" t="str">
        <f>TEXT('Record List'!G6393,"m/d/yyyy")</f>
        <v>2/10/2018</v>
      </c>
      <c r="E6433" s="10"/>
    </row>
    <row r="6434" spans="1:5" x14ac:dyDescent="0.25">
      <c r="A6434" s="12" t="str">
        <f>'Record List'!A6394&amp;'Record List'!B6394&amp;'Record List'!C6394&amp;'Record List'!D6394&amp;"kg"</f>
        <v>DEADLIFT, FINGERS, RING70M120kg</v>
      </c>
      <c r="B6434" s="13">
        <f>'Record List'!E6394</f>
        <v>115</v>
      </c>
      <c r="C6434" s="14" t="str">
        <f>LEFT('Record List'!F6394,FIND(",",'Record List'!F6394)+2)</f>
        <v>Ross, D</v>
      </c>
      <c r="D6434" s="16" t="str">
        <f>TEXT('Record List'!G6394,"m/d/yyyy")</f>
        <v>11/21/2015</v>
      </c>
      <c r="E6434" s="10"/>
    </row>
    <row r="6435" spans="1:5" x14ac:dyDescent="0.25">
      <c r="A6435" s="12" t="str">
        <f>'Record List'!A6395&amp;'Record List'!B6395&amp;'Record List'!C6395&amp;'Record List'!D6395&amp;"kg"</f>
        <v>DEADLIFT, FINGERS, RING75M85kg</v>
      </c>
      <c r="B6435" s="13">
        <f>'Record List'!E6395</f>
        <v>130</v>
      </c>
      <c r="C6435" s="14" t="str">
        <f>LEFT('Record List'!F6395,FIND(",",'Record List'!F6395)+2)</f>
        <v>Montini, A</v>
      </c>
      <c r="D6435" s="16" t="str">
        <f>TEXT('Record List'!G6395,"m/d/yyyy")</f>
        <v>10/23/2005</v>
      </c>
      <c r="E6435" s="10"/>
    </row>
    <row r="6436" spans="1:5" x14ac:dyDescent="0.25">
      <c r="A6436" s="12" t="str">
        <f>'Record List'!A6396&amp;'Record List'!B6396&amp;'Record List'!C6396&amp;'Record List'!D6396&amp;"kg"</f>
        <v>DEADLIFT, FINGERS, RING75M100kg</v>
      </c>
      <c r="B6436" s="13">
        <f>'Record List'!E6396</f>
        <v>95</v>
      </c>
      <c r="C6436" s="14" t="str">
        <f>LEFT('Record List'!F6396,FIND(",",'Record List'!F6396)+2)</f>
        <v>Bletscher, R</v>
      </c>
      <c r="D6436" s="16" t="str">
        <f>TEXT('Record List'!G6396,"m/d/yyyy")</f>
        <v>12/14/2010</v>
      </c>
      <c r="E6436" s="10"/>
    </row>
    <row r="6437" spans="1:5" x14ac:dyDescent="0.25">
      <c r="A6437" s="12" t="str">
        <f>'Record List'!A6397&amp;'Record List'!B6397&amp;'Record List'!C6397&amp;'Record List'!D6397&amp;"kg"</f>
        <v>DEADLIFT, FINGERS, RING75M110kg</v>
      </c>
      <c r="B6437" s="13">
        <f>'Record List'!E6397</f>
        <v>140</v>
      </c>
      <c r="C6437" s="14" t="str">
        <f>LEFT('Record List'!F6397,FIND(",",'Record List'!F6397)+2)</f>
        <v>Ross, D</v>
      </c>
      <c r="D6437" s="16" t="str">
        <f>TEXT('Record List'!G6397,"m/d/yyyy")</f>
        <v>2/10/2018</v>
      </c>
      <c r="E6437" s="10"/>
    </row>
    <row r="6438" spans="1:5" x14ac:dyDescent="0.25">
      <c r="A6438" s="12" t="str">
        <f>'Record List'!A6398&amp;'Record List'!B6398&amp;'Record List'!C6398&amp;'Record List'!D6398&amp;"kg"</f>
        <v>DEADLIFT, FINGERS, RING80M75kg</v>
      </c>
      <c r="B6438" s="13">
        <f>'Record List'!E6398</f>
        <v>75</v>
      </c>
      <c r="C6438" s="14" t="str">
        <f>LEFT('Record List'!F6398,FIND(",",'Record List'!F6398)+2)</f>
        <v>Stephenson, J</v>
      </c>
      <c r="D6438" s="16" t="str">
        <f>TEXT('Record List'!G6398,"m/d/yyyy")</f>
        <v>12/15/1996</v>
      </c>
      <c r="E6438" s="10"/>
    </row>
    <row r="6439" spans="1:5" x14ac:dyDescent="0.25">
      <c r="A6439" s="12" t="str">
        <f>'Record List'!A6399&amp;'Record List'!B6399&amp;'Record List'!C6399&amp;'Record List'!D6399&amp;"kg"</f>
        <v>DEADLIFT, FINGERS, RING85M80kg</v>
      </c>
      <c r="B6439" s="13">
        <f>'Record List'!E6399</f>
        <v>99</v>
      </c>
      <c r="C6439" s="14" t="str">
        <f>LEFT('Record List'!F6399,FIND(",",'Record List'!F6399)+2)</f>
        <v>Montini, A</v>
      </c>
      <c r="D6439" s="16" t="str">
        <f>TEXT('Record List'!G6399,"m/d/yyyy")</f>
        <v>10/12/2014</v>
      </c>
      <c r="E6439" s="10"/>
    </row>
    <row r="6440" spans="1:5" x14ac:dyDescent="0.25">
      <c r="A6440" s="12" t="str">
        <f>'Record List'!A6400&amp;'Record List'!B6400&amp;'Record List'!C6400&amp;'Record List'!D6400&amp;"kg"</f>
        <v>DEADLIFT, FINGERS, RING85M95kg</v>
      </c>
      <c r="B6440" s="13">
        <f>'Record List'!E6400</f>
        <v>85</v>
      </c>
      <c r="C6440" s="14" t="str">
        <f>LEFT('Record List'!F6400,FIND(",",'Record List'!F6400)+2)</f>
        <v>Clark, B</v>
      </c>
      <c r="D6440" s="16" t="str">
        <f>TEXT('Record List'!G6400,"m/d/yyyy")</f>
        <v>10/30/2021</v>
      </c>
      <c r="E6440" s="10"/>
    </row>
    <row r="6441" spans="1:5" x14ac:dyDescent="0.25">
      <c r="A6441" s="12" t="str">
        <f>'Record List'!A6401&amp;'Record List'!B6401&amp;'Record List'!C6401&amp;'Record List'!D6401&amp;"kg"</f>
        <v>DEADLIFT, FINGERS, RINGALLM60kg</v>
      </c>
      <c r="B6441" s="13">
        <f>'Record List'!E6401</f>
        <v>120</v>
      </c>
      <c r="C6441" s="14" t="str">
        <f>LEFT('Record List'!F6401,FIND(",",'Record List'!F6401)+2)</f>
        <v>Hafenbrock, M</v>
      </c>
      <c r="D6441" s="16" t="str">
        <f>TEXT('Record List'!G6401,"m/d/yyyy")</f>
        <v>12/9/2001</v>
      </c>
      <c r="E6441" s="10"/>
    </row>
    <row r="6442" spans="1:5" x14ac:dyDescent="0.25">
      <c r="A6442" s="12" t="str">
        <f>'Record List'!A6402&amp;'Record List'!B6402&amp;'Record List'!C6402&amp;'Record List'!D6402&amp;"kg"</f>
        <v>DEADLIFT, FINGERS, RINGALLM70kg</v>
      </c>
      <c r="B6442" s="13">
        <f>'Record List'!E6402</f>
        <v>156</v>
      </c>
      <c r="C6442" s="14" t="str">
        <f>LEFT('Record List'!F6402,FIND(",",'Record List'!F6402)+2)</f>
        <v>Heit, C</v>
      </c>
      <c r="D6442" s="16" t="str">
        <f>TEXT('Record List'!G6402,"m/d/yyyy")</f>
        <v>2/10/2018</v>
      </c>
      <c r="E6442" s="10"/>
    </row>
    <row r="6443" spans="1:5" x14ac:dyDescent="0.25">
      <c r="A6443" s="12" t="str">
        <f>'Record List'!A6403&amp;'Record List'!B6403&amp;'Record List'!C6403&amp;'Record List'!D6403&amp;"kg"</f>
        <v>DEADLIFT, FINGERS, RINGALLM75kg</v>
      </c>
      <c r="B6443" s="13">
        <f>'Record List'!E6403</f>
        <v>210</v>
      </c>
      <c r="C6443" s="14" t="str">
        <f>LEFT('Record List'!F6403,FIND(",",'Record List'!F6403)+2)</f>
        <v>Friesz, D</v>
      </c>
      <c r="D6443" s="16" t="str">
        <f>TEXT('Record List'!G6403,"m/d/yyyy")</f>
        <v>10/12/1997</v>
      </c>
      <c r="E6443" s="10"/>
    </row>
    <row r="6444" spans="1:5" x14ac:dyDescent="0.25">
      <c r="A6444" s="12" t="str">
        <f>'Record List'!A6404&amp;'Record List'!B6404&amp;'Record List'!C6404&amp;'Record List'!D6404&amp;"kg"</f>
        <v>DEADLIFT, FINGERS, RINGALLM80kg</v>
      </c>
      <c r="B6444" s="13">
        <f>'Record List'!E6404</f>
        <v>190</v>
      </c>
      <c r="C6444" s="14" t="str">
        <f>LEFT('Record List'!F6404,FIND(",",'Record List'!F6404)+2)</f>
        <v>Friesz, D</v>
      </c>
      <c r="D6444" s="16" t="str">
        <f>TEXT('Record List'!G6404,"m/d/yyyy")</f>
        <v>11/18/2000</v>
      </c>
      <c r="E6444" s="10"/>
    </row>
    <row r="6445" spans="1:5" x14ac:dyDescent="0.25">
      <c r="A6445" s="12" t="str">
        <f>'Record List'!A6405&amp;'Record List'!B6405&amp;'Record List'!C6405&amp;'Record List'!D6405&amp;"kg"</f>
        <v>DEADLIFT, FINGERS, RINGALLM85kg</v>
      </c>
      <c r="B6445" s="13">
        <f>'Record List'!E6405</f>
        <v>187</v>
      </c>
      <c r="C6445" s="14" t="str">
        <f>LEFT('Record List'!F6405,FIND(",",'Record List'!F6405)+2)</f>
        <v>Friesz, D</v>
      </c>
      <c r="D6445" s="16" t="str">
        <f>TEXT('Record List'!G6405,"m/d/yyyy")</f>
        <v>11/8/2008</v>
      </c>
      <c r="E6445" s="10"/>
    </row>
    <row r="6446" spans="1:5" x14ac:dyDescent="0.25">
      <c r="A6446" s="12" t="str">
        <f>'Record List'!A6406&amp;'Record List'!B6406&amp;'Record List'!C6406&amp;'Record List'!D6406&amp;"kg"</f>
        <v>DEADLIFT, FINGERS, RINGALLM90kg</v>
      </c>
      <c r="B6446" s="13">
        <f>'Record List'!E6406</f>
        <v>215</v>
      </c>
      <c r="C6446" s="14" t="str">
        <f>LEFT('Record List'!F6406,FIND(",",'Record List'!F6406)+2)</f>
        <v>Friesz, D</v>
      </c>
      <c r="D6446" s="16" t="str">
        <f>TEXT('Record List'!G6406,"m/d/yyyy")</f>
        <v>11/3/2001</v>
      </c>
      <c r="E6446" s="10"/>
    </row>
    <row r="6447" spans="1:5" x14ac:dyDescent="0.25">
      <c r="A6447" s="12" t="str">
        <f>'Record List'!A6407&amp;'Record List'!B6407&amp;'Record List'!C6407&amp;'Record List'!D6407&amp;"kg"</f>
        <v>DEADLIFT, FINGERS, RINGALLM95kg</v>
      </c>
      <c r="B6447" s="13">
        <f>'Record List'!E6407</f>
        <v>185</v>
      </c>
      <c r="C6447" s="14" t="str">
        <f>LEFT('Record List'!F6407,FIND(",",'Record List'!F6407)+2)</f>
        <v>Pemberton, J</v>
      </c>
      <c r="D6447" s="16" t="str">
        <f>TEXT('Record List'!G6407,"m/d/yyyy")</f>
        <v>12/12/1999</v>
      </c>
      <c r="E6447" s="10"/>
    </row>
    <row r="6448" spans="1:5" x14ac:dyDescent="0.25">
      <c r="A6448" s="12" t="str">
        <f>'Record List'!A6408&amp;'Record List'!B6408&amp;'Record List'!C6408&amp;'Record List'!D6408&amp;"kg"</f>
        <v>DEADLIFT, FINGERS, RINGALLM100kg</v>
      </c>
      <c r="B6448" s="13">
        <f>'Record List'!E6408</f>
        <v>258</v>
      </c>
      <c r="C6448" s="14" t="str">
        <f>LEFT('Record List'!F6408,FIND(",",'Record List'!F6408)+2)</f>
        <v>Ciavattone, J</v>
      </c>
      <c r="D6448" s="16" t="str">
        <f>TEXT('Record List'!G6408,"m/d/yyyy")</f>
        <v>4/16/2016</v>
      </c>
      <c r="E6448" s="10"/>
    </row>
    <row r="6449" spans="1:5" x14ac:dyDescent="0.25">
      <c r="A6449" s="12" t="str">
        <f>'Record List'!A6409&amp;'Record List'!B6409&amp;'Record List'!C6409&amp;'Record List'!D6409&amp;"kg"</f>
        <v>DEADLIFT, FINGERS, RINGALLM105kg</v>
      </c>
      <c r="B6449" s="13">
        <f>'Record List'!E6409</f>
        <v>245</v>
      </c>
      <c r="C6449" s="14" t="str">
        <f>LEFT('Record List'!F6409,FIND(",",'Record List'!F6409)+2)</f>
        <v>Fulton, K</v>
      </c>
      <c r="D6449" s="16" t="str">
        <f>TEXT('Record List'!G6409,"m/d/yyyy")</f>
        <v>12/15/1996</v>
      </c>
      <c r="E6449" s="10"/>
    </row>
    <row r="6450" spans="1:5" x14ac:dyDescent="0.25">
      <c r="A6450" s="12" t="str">
        <f>'Record List'!A6410&amp;'Record List'!B6410&amp;'Record List'!C6410&amp;'Record List'!D6410&amp;"kg"</f>
        <v>DEADLIFT, FINGERS, RINGALLM110kg</v>
      </c>
      <c r="B6450" s="13">
        <f>'Record List'!E6410</f>
        <v>215</v>
      </c>
      <c r="C6450" s="14" t="str">
        <f>LEFT('Record List'!F6410,FIND(",",'Record List'!F6410)+2)</f>
        <v>Ullom, C</v>
      </c>
      <c r="D6450" s="16" t="str">
        <f>TEXT('Record List'!G6410,"m/d/yyyy")</f>
        <v>2/10/2018</v>
      </c>
      <c r="E6450" s="10"/>
    </row>
    <row r="6451" spans="1:5" x14ac:dyDescent="0.25">
      <c r="A6451" s="12" t="str">
        <f>'Record List'!A6411&amp;'Record List'!B6411&amp;'Record List'!C6411&amp;'Record List'!D6411&amp;"kg"</f>
        <v>DEADLIFT, FINGERS, RINGALLM115kg</v>
      </c>
      <c r="B6451" s="13">
        <f>'Record List'!E6411</f>
        <v>235</v>
      </c>
      <c r="C6451" s="14" t="str">
        <f>LEFT('Record List'!F6411,FIND(",",'Record List'!F6411)+2)</f>
        <v>Fulton, K</v>
      </c>
      <c r="D6451" s="16" t="str">
        <f>TEXT('Record List'!G6411,"m/d/yyyy")</f>
        <v>12/14/1997</v>
      </c>
      <c r="E6451" s="10"/>
    </row>
    <row r="6452" spans="1:5" x14ac:dyDescent="0.25">
      <c r="A6452" s="12" t="str">
        <f>'Record List'!A6412&amp;'Record List'!B6412&amp;'Record List'!C6412&amp;'Record List'!D6412&amp;"kg"</f>
        <v>DEADLIFT, FINGERS, RINGALLM120kg</v>
      </c>
      <c r="B6452" s="13">
        <f>'Record List'!E6412</f>
        <v>285</v>
      </c>
      <c r="C6452" s="14" t="str">
        <f>LEFT('Record List'!F6412,FIND(",",'Record List'!F6412)+2)</f>
        <v>Fulton, K</v>
      </c>
      <c r="D6452" s="16" t="str">
        <f>TEXT('Record List'!G6412,"m/d/yyyy")</f>
        <v>12/10/2000</v>
      </c>
      <c r="E6452" s="10"/>
    </row>
    <row r="6453" spans="1:5" x14ac:dyDescent="0.25">
      <c r="A6453" s="12" t="str">
        <f>'Record List'!A6413&amp;'Record List'!B6413&amp;'Record List'!C6413&amp;'Record List'!D6413&amp;"kg"</f>
        <v>DEADLIFT, FINGERS, RINGALLM125kg</v>
      </c>
      <c r="B6453" s="13">
        <f>'Record List'!E6413</f>
        <v>220</v>
      </c>
      <c r="C6453" s="14" t="str">
        <f>LEFT('Record List'!F6413,FIND(",",'Record List'!F6413)+2)</f>
        <v>Fulton, K</v>
      </c>
      <c r="D6453" s="16" t="str">
        <f>TEXT('Record List'!G6413,"m/d/yyyy")</f>
        <v>12/9/2001</v>
      </c>
      <c r="E6453" s="10"/>
    </row>
    <row r="6454" spans="1:5" x14ac:dyDescent="0.25">
      <c r="A6454" s="12" t="str">
        <f>'Record List'!A6414&amp;'Record List'!B6414&amp;'Record List'!C6414&amp;'Record List'!D6414&amp;"kg"</f>
        <v>DEADLIFT, FINGERS, RINGALLM125+kg</v>
      </c>
      <c r="B6454" s="13">
        <f>'Record List'!E6414</f>
        <v>165</v>
      </c>
      <c r="C6454" s="14" t="str">
        <f>LEFT('Record List'!F6414,FIND(",",'Record List'!F6414)+2)</f>
        <v>Van Vleck, T</v>
      </c>
      <c r="D6454" s="16" t="str">
        <f>TEXT('Record List'!G6414,"m/d/yyyy")</f>
        <v>1/27/2018</v>
      </c>
      <c r="E6454" s="10"/>
    </row>
    <row r="6455" spans="1:5" x14ac:dyDescent="0.25">
      <c r="A6455" s="12" t="str">
        <f>'Record List'!A6415&amp;'Record List'!B6415&amp;'Record List'!C6415&amp;'Record List'!D6415&amp;"kg"</f>
        <v>DEADLIFT, FULTON BAR13F75kg</v>
      </c>
      <c r="B6455" s="13">
        <f>'Record List'!E6415</f>
        <v>201</v>
      </c>
      <c r="C6455" s="14" t="str">
        <f>LEFT('Record List'!F6415,FIND(",",'Record List'!F6415)+2)</f>
        <v>Myers, M</v>
      </c>
      <c r="D6455" s="16" t="str">
        <f>TEXT('Record List'!G6415,"m/d/yyyy")</f>
        <v>8/12/2012</v>
      </c>
      <c r="E6455" s="10"/>
    </row>
    <row r="6456" spans="1:5" x14ac:dyDescent="0.25">
      <c r="A6456" s="12" t="str">
        <f>'Record List'!A6416&amp;'Record List'!B6416&amp;'Record List'!C6416&amp;'Record List'!D6416&amp;"kg"</f>
        <v>DEADLIFT, FULTON BAR50F50kg</v>
      </c>
      <c r="B6456" s="13">
        <f>'Record List'!E6416</f>
        <v>187</v>
      </c>
      <c r="C6456" s="14" t="str">
        <f>LEFT('Record List'!F6416,FIND(",",'Record List'!F6416)+2)</f>
        <v>Jackson, R</v>
      </c>
      <c r="D6456" s="16" t="str">
        <f>TEXT('Record List'!G6416,"m/d/yyyy")</f>
        <v>2/9/2014</v>
      </c>
      <c r="E6456" s="10"/>
    </row>
    <row r="6457" spans="1:5" x14ac:dyDescent="0.25">
      <c r="A6457" s="12" t="str">
        <f>'Record List'!A6417&amp;'Record List'!B6417&amp;'Record List'!C6417&amp;'Record List'!D6417&amp;"kg"</f>
        <v>DEADLIFT, FULTON BAR50F100kg</v>
      </c>
      <c r="B6457" s="13">
        <f>'Record List'!E6417</f>
        <v>170</v>
      </c>
      <c r="C6457" s="14" t="str">
        <f>LEFT('Record List'!F6417,FIND(",",'Record List'!F6417)+2)</f>
        <v>Sees, S</v>
      </c>
      <c r="D6457" s="16" t="str">
        <f>TEXT('Record List'!G6417,"m/d/yyyy")</f>
        <v>10/12/2014</v>
      </c>
      <c r="E6457" s="10"/>
    </row>
    <row r="6458" spans="1:5" x14ac:dyDescent="0.25">
      <c r="A6458" s="12" t="str">
        <f>'Record List'!A6418&amp;'Record List'!B6418&amp;'Record List'!C6418&amp;'Record List'!D6418&amp;"kg"</f>
        <v>DEADLIFT, FULTON BAR55F95kg</v>
      </c>
      <c r="B6458" s="13">
        <f>'Record List'!E6418</f>
        <v>180</v>
      </c>
      <c r="C6458" s="14" t="str">
        <f>LEFT('Record List'!F6418,FIND(",",'Record List'!F6418)+2)</f>
        <v>Lane, C</v>
      </c>
      <c r="D6458" s="16" t="str">
        <f>TEXT('Record List'!G6418,"m/d/yyyy")</f>
        <v>11/29/2014</v>
      </c>
      <c r="E6458" s="10"/>
    </row>
    <row r="6459" spans="1:5" x14ac:dyDescent="0.25">
      <c r="A6459" s="12" t="str">
        <f>'Record List'!A6419&amp;'Record List'!B6419&amp;'Record List'!C6419&amp;'Record List'!D6419&amp;"kg"</f>
        <v>DEADLIFT, FULTON BAR60F65kg</v>
      </c>
      <c r="B6459" s="13">
        <f>'Record List'!E6419</f>
        <v>242</v>
      </c>
      <c r="C6459" s="14" t="str">
        <f>LEFT('Record List'!F6419,FIND(",",'Record List'!F6419)+2)</f>
        <v>Howley, K</v>
      </c>
      <c r="D6459" s="16" t="str">
        <f>TEXT('Record List'!G6419,"m/d/yyyy")</f>
        <v>9/23/2007</v>
      </c>
      <c r="E6459" s="10"/>
    </row>
    <row r="6460" spans="1:5" x14ac:dyDescent="0.25">
      <c r="A6460" s="12" t="str">
        <f>'Record List'!A6420&amp;'Record List'!B6420&amp;'Record List'!C6420&amp;'Record List'!D6420&amp;"kg"</f>
        <v>DEADLIFT, FULTON BAR65F55kg</v>
      </c>
      <c r="B6460" s="13">
        <f>'Record List'!E6420</f>
        <v>121</v>
      </c>
      <c r="C6460" s="14" t="str">
        <f>LEFT('Record List'!F6420,FIND(",",'Record List'!F6420)+2)</f>
        <v>Anderson, C</v>
      </c>
      <c r="D6460" s="16" t="str">
        <f>TEXT('Record List'!G6420,"m/d/yyyy")</f>
        <v>9/23/2007</v>
      </c>
      <c r="E6460" s="10"/>
    </row>
    <row r="6461" spans="1:5" x14ac:dyDescent="0.25">
      <c r="A6461" s="12" t="str">
        <f>'Record List'!A6421&amp;'Record List'!B6421&amp;'Record List'!C6421&amp;'Record List'!D6421&amp;"kg"</f>
        <v>DEADLIFT, FULTON BARALLF50kg</v>
      </c>
      <c r="B6461" s="13">
        <f>'Record List'!E6421</f>
        <v>187</v>
      </c>
      <c r="C6461" s="14" t="str">
        <f>LEFT('Record List'!F6421,FIND(",",'Record List'!F6421)+2)</f>
        <v>Jackson, R</v>
      </c>
      <c r="D6461" s="16" t="str">
        <f>TEXT('Record List'!G6421,"m/d/yyyy")</f>
        <v>2/9/2014</v>
      </c>
      <c r="E6461" s="10"/>
    </row>
    <row r="6462" spans="1:5" x14ac:dyDescent="0.25">
      <c r="A6462" s="12" t="str">
        <f>'Record List'!A6422&amp;'Record List'!B6422&amp;'Record List'!C6422&amp;'Record List'!D6422&amp;"kg"</f>
        <v>DEADLIFT, FULTON BARALLF55kg</v>
      </c>
      <c r="B6462" s="13">
        <f>'Record List'!E6422</f>
        <v>121</v>
      </c>
      <c r="C6462" s="14" t="str">
        <f>LEFT('Record List'!F6422,FIND(",",'Record List'!F6422)+2)</f>
        <v>Anderson, C</v>
      </c>
      <c r="D6462" s="16" t="str">
        <f>TEXT('Record List'!G6422,"m/d/yyyy")</f>
        <v>9/23/2007</v>
      </c>
      <c r="E6462" s="10"/>
    </row>
    <row r="6463" spans="1:5" x14ac:dyDescent="0.25">
      <c r="A6463" s="12" t="str">
        <f>'Record List'!A6423&amp;'Record List'!B6423&amp;'Record List'!C6423&amp;'Record List'!D6423&amp;"kg"</f>
        <v>DEADLIFT, FULTON BARALLF65kg</v>
      </c>
      <c r="B6463" s="13">
        <f>'Record List'!E6423</f>
        <v>242</v>
      </c>
      <c r="C6463" s="14" t="str">
        <f>LEFT('Record List'!F6423,FIND(",",'Record List'!F6423)+2)</f>
        <v>Howley, K</v>
      </c>
      <c r="D6463" s="16" t="str">
        <f>TEXT('Record List'!G6423,"m/d/yyyy")</f>
        <v>9/23/2007</v>
      </c>
      <c r="E6463" s="10"/>
    </row>
    <row r="6464" spans="1:5" x14ac:dyDescent="0.25">
      <c r="A6464" s="12" t="str">
        <f>'Record List'!A6424&amp;'Record List'!B6424&amp;'Record List'!C6424&amp;'Record List'!D6424&amp;"kg"</f>
        <v>DEADLIFT, FULTON BARALLF75kg</v>
      </c>
      <c r="B6464" s="13">
        <f>'Record List'!E6424</f>
        <v>201</v>
      </c>
      <c r="C6464" s="14" t="str">
        <f>LEFT('Record List'!F6424,FIND(",",'Record List'!F6424)+2)</f>
        <v>Myers, M</v>
      </c>
      <c r="D6464" s="16" t="str">
        <f>TEXT('Record List'!G6424,"m/d/yyyy")</f>
        <v>8/12/2012</v>
      </c>
      <c r="E6464" s="10"/>
    </row>
    <row r="6465" spans="1:5" x14ac:dyDescent="0.25">
      <c r="A6465" s="12" t="str">
        <f>'Record List'!A6425&amp;'Record List'!B6425&amp;'Record List'!C6425&amp;'Record List'!D6425&amp;"kg"</f>
        <v>DEADLIFT, FULTON BARALLF95kg</v>
      </c>
      <c r="B6465" s="13">
        <f>'Record List'!E6425</f>
        <v>202</v>
      </c>
      <c r="C6465" s="14" t="str">
        <f>LEFT('Record List'!F6425,FIND(",",'Record List'!F6425)+2)</f>
        <v>Delaney, J</v>
      </c>
      <c r="D6465" s="16" t="str">
        <f>TEXT('Record List'!G6425,"m/d/yyyy")</f>
        <v>11/29/2014</v>
      </c>
      <c r="E6465" s="10"/>
    </row>
    <row r="6466" spans="1:5" x14ac:dyDescent="0.25">
      <c r="A6466" s="12" t="str">
        <f>'Record List'!A6426&amp;'Record List'!B6426&amp;'Record List'!C6426&amp;'Record List'!D6426&amp;"kg"</f>
        <v>DEADLIFT, FULTON BARALLF100kg</v>
      </c>
      <c r="B6466" s="13">
        <f>'Record List'!E6426</f>
        <v>170</v>
      </c>
      <c r="C6466" s="14" t="str">
        <f>LEFT('Record List'!F6426,FIND(",",'Record List'!F6426)+2)</f>
        <v>Sees, S</v>
      </c>
      <c r="D6466" s="16" t="str">
        <f>TEXT('Record List'!G6426,"m/d/yyyy")</f>
        <v>10/12/2014</v>
      </c>
      <c r="E6466" s="10"/>
    </row>
    <row r="6467" spans="1:5" x14ac:dyDescent="0.25">
      <c r="A6467" s="12" t="str">
        <f>'Record List'!A6427&amp;'Record List'!B6427&amp;'Record List'!C6427&amp;'Record List'!D6427&amp;"kg"</f>
        <v>DEADLIFT, FULTON BAR13M40kg</v>
      </c>
      <c r="B6467" s="13">
        <f>'Record List'!E6427</f>
        <v>147</v>
      </c>
      <c r="C6467" s="14" t="str">
        <f>LEFT('Record List'!F6427,FIND(",",'Record List'!F6427)+2)</f>
        <v>Triatti, M</v>
      </c>
      <c r="D6467" s="16" t="str">
        <f>TEXT('Record List'!G6427,"m/d/yyyy")</f>
        <v>11/29/2014</v>
      </c>
      <c r="E6467" s="10"/>
    </row>
    <row r="6468" spans="1:5" x14ac:dyDescent="0.25">
      <c r="A6468" s="12" t="str">
        <f>'Record List'!A6428&amp;'Record List'!B6428&amp;'Record List'!C6428&amp;'Record List'!D6428&amp;"kg"</f>
        <v>DEADLIFT, FULTON BAR13M45kg</v>
      </c>
      <c r="B6468" s="13">
        <f>'Record List'!E6428</f>
        <v>34</v>
      </c>
      <c r="C6468" s="14" t="str">
        <f>LEFT('Record List'!F6428,FIND(",",'Record List'!F6428)+2)</f>
        <v>McKean, A</v>
      </c>
      <c r="D6468" s="16" t="str">
        <f>TEXT('Record List'!G6428,"m/d/yyyy")</f>
        <v>10/16/2011</v>
      </c>
      <c r="E6468" s="10"/>
    </row>
    <row r="6469" spans="1:5" x14ac:dyDescent="0.25">
      <c r="A6469" s="12" t="str">
        <f>'Record List'!A6429&amp;'Record List'!B6429&amp;'Record List'!C6429&amp;'Record List'!D6429&amp;"kg"</f>
        <v>DEADLIFT, FULTON BAR13M50kg</v>
      </c>
      <c r="B6469" s="13">
        <f>'Record List'!E6429</f>
        <v>125</v>
      </c>
      <c r="C6469" s="14" t="str">
        <f>LEFT('Record List'!F6429,FIND(",",'Record List'!F6429)+2)</f>
        <v>Ciavattone, F</v>
      </c>
      <c r="D6469" s="16" t="str">
        <f>TEXT('Record List'!G6429,"m/d/yyyy")</f>
        <v>6/25/2005</v>
      </c>
      <c r="E6469" s="10"/>
    </row>
    <row r="6470" spans="1:5" x14ac:dyDescent="0.25">
      <c r="A6470" s="12" t="str">
        <f>'Record List'!A6430&amp;'Record List'!B6430&amp;'Record List'!C6430&amp;'Record List'!D6430&amp;"kg"</f>
        <v>DEADLIFT, FULTON BAR13M105kg</v>
      </c>
      <c r="B6470" s="13">
        <f>'Record List'!E6430</f>
        <v>265</v>
      </c>
      <c r="C6470" s="14" t="str">
        <f>LEFT('Record List'!F6430,FIND(",",'Record List'!F6430)+2)</f>
        <v>Fulton, B</v>
      </c>
      <c r="D6470" s="16" t="str">
        <f>TEXT('Record List'!G6430,"m/d/yyyy")</f>
        <v>5/23/1999</v>
      </c>
      <c r="E6470" s="10"/>
    </row>
    <row r="6471" spans="1:5" x14ac:dyDescent="0.25">
      <c r="A6471" s="12" t="str">
        <f>'Record List'!A6431&amp;'Record List'!B6431&amp;'Record List'!C6431&amp;'Record List'!D6431&amp;"kg"</f>
        <v>DEADLIFT, FULTON BAR14M75kg</v>
      </c>
      <c r="B6471" s="13">
        <f>'Record List'!E6431</f>
        <v>325</v>
      </c>
      <c r="C6471" s="14" t="str">
        <f>LEFT('Record List'!F6431,FIND(",",'Record List'!F6431)+2)</f>
        <v>Kucera, M</v>
      </c>
      <c r="D6471" s="16" t="str">
        <f>TEXT('Record List'!G6431,"m/d/yyyy")</f>
        <v>5/23/1999</v>
      </c>
      <c r="E6471" s="10"/>
    </row>
    <row r="6472" spans="1:5" x14ac:dyDescent="0.25">
      <c r="A6472" s="12" t="str">
        <f>'Record List'!A6432&amp;'Record List'!B6432&amp;'Record List'!C6432&amp;'Record List'!D6432&amp;"kg"</f>
        <v>DEADLIFT, FULTON BAR14M80kg</v>
      </c>
      <c r="B6472" s="13">
        <f>'Record List'!E6432</f>
        <v>352</v>
      </c>
      <c r="C6472" s="14" t="str">
        <f>LEFT('Record List'!F6432,FIND(",",'Record List'!F6432)+2)</f>
        <v>Kressly, L</v>
      </c>
      <c r="D6472" s="16" t="str">
        <f>TEXT('Record List'!G6432,"m/d/yyyy")</f>
        <v>2/9/2014</v>
      </c>
      <c r="E6472" s="10"/>
    </row>
    <row r="6473" spans="1:5" x14ac:dyDescent="0.25">
      <c r="A6473" s="12" t="str">
        <f>'Record List'!A6433&amp;'Record List'!B6433&amp;'Record List'!C6433&amp;'Record List'!D6433&amp;"kg"</f>
        <v>DEADLIFT, FULTON BAR14M85kg</v>
      </c>
      <c r="B6473" s="13">
        <f>'Record List'!E6433</f>
        <v>375</v>
      </c>
      <c r="C6473" s="14" t="str">
        <f>LEFT('Record List'!F6433,FIND(",",'Record List'!F6433)+2)</f>
        <v>Holcomb, S</v>
      </c>
      <c r="D6473" s="16" t="str">
        <f>TEXT('Record List'!G6433,"m/d/yyyy")</f>
        <v>7/1/2001</v>
      </c>
      <c r="E6473" s="10"/>
    </row>
    <row r="6474" spans="1:5" x14ac:dyDescent="0.25">
      <c r="A6474" s="12" t="str">
        <f>'Record List'!A6434&amp;'Record List'!B6434&amp;'Record List'!C6434&amp;'Record List'!D6434&amp;"kg"</f>
        <v>DEADLIFT, FULTON BAR14M115kg</v>
      </c>
      <c r="B6474" s="13">
        <f>'Record List'!E6434</f>
        <v>352</v>
      </c>
      <c r="C6474" s="14" t="str">
        <f>LEFT('Record List'!F6434,FIND(",",'Record List'!F6434)+2)</f>
        <v>Patrick, K</v>
      </c>
      <c r="D6474" s="16" t="str">
        <f>TEXT('Record List'!G6434,"m/d/yyyy")</f>
        <v>9/23/2007</v>
      </c>
      <c r="E6474" s="10"/>
    </row>
    <row r="6475" spans="1:5" x14ac:dyDescent="0.25">
      <c r="A6475" s="12" t="str">
        <f>'Record List'!A6435&amp;'Record List'!B6435&amp;'Record List'!C6435&amp;'Record List'!D6435&amp;"kg"</f>
        <v>DEADLIFT, FULTON BAR16M70kg</v>
      </c>
      <c r="B6475" s="13">
        <f>'Record List'!E6435</f>
        <v>345</v>
      </c>
      <c r="C6475" s="14" t="str">
        <f>LEFT('Record List'!F6435,FIND(",",'Record List'!F6435)+2)</f>
        <v>Howard, C</v>
      </c>
      <c r="D6475" s="16" t="str">
        <f>TEXT('Record List'!G6435,"m/d/yyyy")</f>
        <v>5/23/1999</v>
      </c>
      <c r="E6475" s="10"/>
    </row>
    <row r="6476" spans="1:5" x14ac:dyDescent="0.25">
      <c r="A6476" s="12" t="str">
        <f>'Record List'!A6436&amp;'Record List'!B6436&amp;'Record List'!C6436&amp;'Record List'!D6436&amp;"kg"</f>
        <v>DEADLIFT, FULTON BAR16M75kg</v>
      </c>
      <c r="B6476" s="13">
        <f>'Record List'!E6436</f>
        <v>330</v>
      </c>
      <c r="C6476" s="14" t="str">
        <f>LEFT('Record List'!F6436,FIND(",",'Record List'!F6436)+2)</f>
        <v>Howard, C</v>
      </c>
      <c r="D6476" s="16" t="str">
        <f>TEXT('Record List'!G6436,"m/d/yyyy")</f>
        <v>3/18/2000</v>
      </c>
      <c r="E6476" s="10"/>
    </row>
    <row r="6477" spans="1:5" x14ac:dyDescent="0.25">
      <c r="A6477" s="12" t="str">
        <f>'Record List'!A6437&amp;'Record List'!B6437&amp;'Record List'!C6437&amp;'Record List'!D6437&amp;"kg"</f>
        <v>DEADLIFT, FULTON BAR16M80kg</v>
      </c>
      <c r="B6477" s="13">
        <f>'Record List'!E6437</f>
        <v>355</v>
      </c>
      <c r="C6477" s="14" t="str">
        <f>LEFT('Record List'!F6437,FIND(",",'Record List'!F6437)+2)</f>
        <v>Kucera, M</v>
      </c>
      <c r="D6477" s="16" t="str">
        <f>TEXT('Record List'!G6437,"m/d/yyyy")</f>
        <v>3/18/2000</v>
      </c>
      <c r="E6477" s="10"/>
    </row>
    <row r="6478" spans="1:5" x14ac:dyDescent="0.25">
      <c r="A6478" s="12" t="str">
        <f>'Record List'!A6438&amp;'Record List'!B6438&amp;'Record List'!C6438&amp;'Record List'!D6438&amp;"kg"</f>
        <v>DEADLIFT, FULTON BAR16M85kg</v>
      </c>
      <c r="B6478" s="13">
        <f>'Record List'!E6438</f>
        <v>405</v>
      </c>
      <c r="C6478" s="14" t="str">
        <f>LEFT('Record List'!F6438,FIND(",",'Record List'!F6438)+2)</f>
        <v>Kucera, M</v>
      </c>
      <c r="D6478" s="16" t="str">
        <f>TEXT('Record List'!G6438,"m/d/yyyy")</f>
        <v>7/1/2001</v>
      </c>
      <c r="E6478" s="10"/>
    </row>
    <row r="6479" spans="1:5" x14ac:dyDescent="0.25">
      <c r="A6479" s="12" t="str">
        <f>'Record List'!A6439&amp;'Record List'!B6439&amp;'Record List'!C6439&amp;'Record List'!D6439&amp;"kg"</f>
        <v>DEADLIFT, FULTON BAR16M90kg</v>
      </c>
      <c r="B6479" s="13">
        <f>'Record List'!E6439</f>
        <v>402</v>
      </c>
      <c r="C6479" s="14" t="str">
        <f>LEFT('Record List'!F6439,FIND(",",'Record List'!F6439)+2)</f>
        <v>Patrick, D</v>
      </c>
      <c r="D6479" s="16" t="str">
        <f>TEXT('Record List'!G6439,"m/d/yyyy")</f>
        <v>9/23/2007</v>
      </c>
      <c r="E6479" s="10"/>
    </row>
    <row r="6480" spans="1:5" x14ac:dyDescent="0.25">
      <c r="A6480" s="12" t="str">
        <f>'Record List'!A6440&amp;'Record List'!B6440&amp;'Record List'!C6440&amp;'Record List'!D6440&amp;"kg"</f>
        <v>DEADLIFT, FULTON BAR16M100kg</v>
      </c>
      <c r="B6480" s="13">
        <f>'Record List'!E6440</f>
        <v>460</v>
      </c>
      <c r="C6480" s="14" t="str">
        <f>LEFT('Record List'!F6440,FIND(",",'Record List'!F6440)+2)</f>
        <v>Kucera, E</v>
      </c>
      <c r="D6480" s="16" t="str">
        <f>TEXT('Record List'!G6440,"m/d/yyyy")</f>
        <v>3/18/2000</v>
      </c>
      <c r="E6480" s="10"/>
    </row>
    <row r="6481" spans="1:5" x14ac:dyDescent="0.25">
      <c r="A6481" s="12" t="str">
        <f>'Record List'!A6441&amp;'Record List'!B6441&amp;'Record List'!C6441&amp;'Record List'!D6441&amp;"kg"</f>
        <v>DEADLIFT, FULTON BAR16M105kg</v>
      </c>
      <c r="B6481" s="13">
        <f>'Record List'!E6441</f>
        <v>475</v>
      </c>
      <c r="C6481" s="14" t="str">
        <f>LEFT('Record List'!F6441,FIND(",",'Record List'!F6441)+2)</f>
        <v>Kucera, E</v>
      </c>
      <c r="D6481" s="16" t="str">
        <f>TEXT('Record List'!G6441,"m/d/yyyy")</f>
        <v>5/23/1999</v>
      </c>
      <c r="E6481" s="10"/>
    </row>
    <row r="6482" spans="1:5" x14ac:dyDescent="0.25">
      <c r="A6482" s="12" t="str">
        <f>'Record List'!A6442&amp;'Record List'!B6442&amp;'Record List'!C6442&amp;'Record List'!D6442&amp;"kg"</f>
        <v>DEADLIFT, FULTON BAR18M65kg</v>
      </c>
      <c r="B6482" s="13">
        <f>'Record List'!E6442</f>
        <v>319</v>
      </c>
      <c r="C6482" s="14" t="str">
        <f>LEFT('Record List'!F6442,FIND(",",'Record List'!F6442)+2)</f>
        <v>Clauson, R</v>
      </c>
      <c r="D6482" s="16" t="str">
        <f>TEXT('Record List'!G6442,"m/d/yyyy")</f>
        <v>9/23/2007</v>
      </c>
      <c r="E6482" s="10"/>
    </row>
    <row r="6483" spans="1:5" x14ac:dyDescent="0.25">
      <c r="A6483" s="12" t="str">
        <f>'Record List'!A6443&amp;'Record List'!B6443&amp;'Record List'!C6443&amp;'Record List'!D6443&amp;"kg"</f>
        <v>DEADLIFT, FULTON BAR18M80kg</v>
      </c>
      <c r="B6483" s="13">
        <f>'Record List'!E6443</f>
        <v>455</v>
      </c>
      <c r="C6483" s="14" t="str">
        <f>LEFT('Record List'!F6443,FIND(",",'Record List'!F6443)+2)</f>
        <v>Smith, A</v>
      </c>
      <c r="D6483" s="16" t="str">
        <f>TEXT('Record List'!G6443,"m/d/yyyy")</f>
        <v>11/19/2000</v>
      </c>
      <c r="E6483" s="10"/>
    </row>
    <row r="6484" spans="1:5" x14ac:dyDescent="0.25">
      <c r="A6484" s="12" t="str">
        <f>'Record List'!A6444&amp;'Record List'!B6444&amp;'Record List'!C6444&amp;'Record List'!D6444&amp;"kg"</f>
        <v>DEADLIFT, FULTON BAR18M100kg</v>
      </c>
      <c r="B6484" s="13">
        <f>'Record List'!E6444</f>
        <v>440</v>
      </c>
      <c r="C6484" s="14" t="str">
        <f>LEFT('Record List'!F6444,FIND(",",'Record List'!F6444)+2)</f>
        <v>Reel, I</v>
      </c>
      <c r="D6484" s="16" t="str">
        <f>TEXT('Record List'!G6444,"m/d/yyyy")</f>
        <v>6/25/2005</v>
      </c>
      <c r="E6484" s="10"/>
    </row>
    <row r="6485" spans="1:5" x14ac:dyDescent="0.25">
      <c r="A6485" s="12" t="str">
        <f>'Record List'!A6445&amp;'Record List'!B6445&amp;'Record List'!C6445&amp;'Record List'!D6445&amp;"kg"</f>
        <v>DEADLIFT, FULTON BAR18M105kg</v>
      </c>
      <c r="B6485" s="13">
        <f>'Record List'!E6445</f>
        <v>450</v>
      </c>
      <c r="C6485" s="14" t="str">
        <f>LEFT('Record List'!F6445,FIND(",",'Record List'!F6445)+2)</f>
        <v>Kucera, E</v>
      </c>
      <c r="D6485" s="16" t="str">
        <f>TEXT('Record List'!G6445,"m/d/yyyy")</f>
        <v>7/1/2001</v>
      </c>
      <c r="E6485" s="10"/>
    </row>
    <row r="6486" spans="1:5" x14ac:dyDescent="0.25">
      <c r="A6486" s="12" t="str">
        <f>'Record List'!A6446&amp;'Record List'!B6446&amp;'Record List'!C6446&amp;'Record List'!D6446&amp;"kg"</f>
        <v>DEADLIFT, FULTON BAR40M75kg</v>
      </c>
      <c r="B6486" s="13">
        <f>'Record List'!E6446</f>
        <v>305</v>
      </c>
      <c r="C6486" s="14" t="str">
        <f>LEFT('Record List'!F6446,FIND(",",'Record List'!F6446)+2)</f>
        <v>Hirsh, B</v>
      </c>
      <c r="D6486" s="16" t="str">
        <f>TEXT('Record List'!G6446,"m/d/yyyy")</f>
        <v>10/13/1996</v>
      </c>
      <c r="E6486" s="10"/>
    </row>
    <row r="6487" spans="1:5" x14ac:dyDescent="0.25">
      <c r="A6487" s="12" t="str">
        <f>'Record List'!A6447&amp;'Record List'!B6447&amp;'Record List'!C6447&amp;'Record List'!D6447&amp;"kg"</f>
        <v>DEADLIFT, FULTON BAR40M80kg</v>
      </c>
      <c r="B6487" s="13">
        <f>'Record List'!E6447</f>
        <v>310</v>
      </c>
      <c r="C6487" s="14" t="str">
        <f>LEFT('Record List'!F6447,FIND(",",'Record List'!F6447)+2)</f>
        <v>Hirsh, B</v>
      </c>
      <c r="D6487" s="16" t="str">
        <f>TEXT('Record List'!G6447,"m/d/yyyy")</f>
        <v>10/15/1995</v>
      </c>
      <c r="E6487" s="10"/>
    </row>
    <row r="6488" spans="1:5" x14ac:dyDescent="0.25">
      <c r="A6488" s="12" t="str">
        <f>'Record List'!A6448&amp;'Record List'!B6448&amp;'Record List'!C6448&amp;'Record List'!D6448&amp;"kg"</f>
        <v>DEADLIFT, FULTON BAR40M95kg</v>
      </c>
      <c r="B6488" s="13">
        <f>'Record List'!E6448</f>
        <v>345</v>
      </c>
      <c r="C6488" s="14" t="str">
        <f>LEFT('Record List'!F6448,FIND(",",'Record List'!F6448)+2)</f>
        <v>Fulton, D</v>
      </c>
      <c r="D6488" s="16" t="str">
        <f>TEXT('Record List'!G6448,"m/d/yyyy")</f>
        <v>5/23/1999</v>
      </c>
      <c r="E6488" s="10"/>
    </row>
    <row r="6489" spans="1:5" x14ac:dyDescent="0.25">
      <c r="A6489" s="12" t="str">
        <f>'Record List'!A6449&amp;'Record List'!B6449&amp;'Record List'!C6449&amp;'Record List'!D6449&amp;"kg"</f>
        <v>DEADLIFT, FULTON BAR40M115kg</v>
      </c>
      <c r="B6489" s="13">
        <f>'Record List'!E6449</f>
        <v>573</v>
      </c>
      <c r="C6489" s="14" t="str">
        <f>LEFT('Record List'!F6449,FIND(",",'Record List'!F6449)+2)</f>
        <v>Myers, A</v>
      </c>
      <c r="D6489" s="16" t="str">
        <f>TEXT('Record List'!G6449,"m/d/yyyy")</f>
        <v>9/23/2007</v>
      </c>
      <c r="E6489" s="10"/>
    </row>
    <row r="6490" spans="1:5" x14ac:dyDescent="0.25">
      <c r="A6490" s="12" t="str">
        <f>'Record List'!A6450&amp;'Record List'!B6450&amp;'Record List'!C6450&amp;'Record List'!D6450&amp;"kg"</f>
        <v>DEADLIFT, FULTON BAR40M120kg</v>
      </c>
      <c r="B6490" s="13">
        <f>'Record List'!E6450</f>
        <v>555</v>
      </c>
      <c r="C6490" s="14" t="str">
        <f>LEFT('Record List'!F6450,FIND(",",'Record List'!F6450)+2)</f>
        <v>Fulton, K</v>
      </c>
      <c r="D6490" s="16" t="str">
        <f>TEXT('Record List'!G6450,"m/d/yyyy")</f>
        <v>7/1/2001</v>
      </c>
      <c r="E6490" s="10"/>
    </row>
    <row r="6491" spans="1:5" x14ac:dyDescent="0.25">
      <c r="A6491" s="12" t="str">
        <f>'Record List'!A6451&amp;'Record List'!B6451&amp;'Record List'!C6451&amp;'Record List'!D6451&amp;"kg"</f>
        <v>DEADLIFT, FULTON BAR45M105kg</v>
      </c>
      <c r="B6491" s="13">
        <f>'Record List'!E6451</f>
        <v>275</v>
      </c>
      <c r="C6491" s="14" t="str">
        <f>LEFT('Record List'!F6451,FIND(",",'Record List'!F6451)+2)</f>
        <v>Garcia, J</v>
      </c>
      <c r="D6491" s="16" t="str">
        <f>TEXT('Record List'!G6451,"m/d/yyyy")</f>
        <v>11/22/1998</v>
      </c>
      <c r="E6491" s="10"/>
    </row>
    <row r="6492" spans="1:5" x14ac:dyDescent="0.25">
      <c r="A6492" s="12" t="str">
        <f>'Record List'!A6452&amp;'Record List'!B6452&amp;'Record List'!C6452&amp;'Record List'!D6452&amp;"kg"</f>
        <v>DEADLIFT, FULTON BAR45M110kg</v>
      </c>
      <c r="B6492" s="13">
        <f>'Record List'!E6452</f>
        <v>345</v>
      </c>
      <c r="C6492" s="14" t="str">
        <f>LEFT('Record List'!F6452,FIND(",",'Record List'!F6452)+2)</f>
        <v>Garcia, J</v>
      </c>
      <c r="D6492" s="16" t="str">
        <f>TEXT('Record List'!G6452,"m/d/yyyy")</f>
        <v>5/23/1999</v>
      </c>
      <c r="E6492" s="10"/>
    </row>
    <row r="6493" spans="1:5" x14ac:dyDescent="0.25">
      <c r="A6493" s="12" t="str">
        <f>'Record List'!A6453&amp;'Record List'!B6453&amp;'Record List'!C6453&amp;'Record List'!D6453&amp;"kg"</f>
        <v>DEADLIFT, FULTON BAR45M115kg</v>
      </c>
      <c r="B6493" s="13">
        <f>'Record List'!E6453</f>
        <v>475</v>
      </c>
      <c r="C6493" s="14" t="str">
        <f>LEFT('Record List'!F6453,FIND(",",'Record List'!F6453)+2)</f>
        <v>Myers, A</v>
      </c>
      <c r="D6493" s="16" t="str">
        <f>TEXT('Record List'!G6453,"m/d/yyyy")</f>
        <v>8/25/2012</v>
      </c>
      <c r="E6493" s="10"/>
    </row>
    <row r="6494" spans="1:5" x14ac:dyDescent="0.25">
      <c r="A6494" s="12" t="str">
        <f>'Record List'!A6454&amp;'Record List'!B6454&amp;'Record List'!C6454&amp;'Record List'!D6454&amp;"kg"</f>
        <v>DEADLIFT, FULTON BAR45M120kg</v>
      </c>
      <c r="B6494" s="13">
        <f>'Record List'!E6454</f>
        <v>305</v>
      </c>
      <c r="C6494" s="14" t="str">
        <f>LEFT('Record List'!F6454,FIND(",",'Record List'!F6454)+2)</f>
        <v>Karhan, B</v>
      </c>
      <c r="D6494" s="16" t="str">
        <f>TEXT('Record List'!G6454,"m/d/yyyy")</f>
        <v>10/13/1996</v>
      </c>
      <c r="E6494" s="10"/>
    </row>
    <row r="6495" spans="1:5" x14ac:dyDescent="0.25">
      <c r="A6495" s="12" t="str">
        <f>'Record List'!A6455&amp;'Record List'!B6455&amp;'Record List'!C6455&amp;'Record List'!D6455&amp;"kg"</f>
        <v>DEADLIFT, FULTON BAR45M125kg</v>
      </c>
      <c r="B6495" s="13">
        <f>'Record List'!E6455</f>
        <v>460</v>
      </c>
      <c r="C6495" s="14" t="str">
        <f>LEFT('Record List'!F6455,FIND(",",'Record List'!F6455)+2)</f>
        <v>Olsavsky, D</v>
      </c>
      <c r="D6495" s="16" t="str">
        <f>TEXT('Record List'!G6455,"m/d/yyyy")</f>
        <v>6/25/2005</v>
      </c>
      <c r="E6495" s="10"/>
    </row>
    <row r="6496" spans="1:5" x14ac:dyDescent="0.25">
      <c r="A6496" s="12" t="str">
        <f>'Record List'!A6456&amp;'Record List'!B6456&amp;'Record List'!C6456&amp;'Record List'!D6456&amp;"kg"</f>
        <v>DEADLIFT, FULTON BAR50M75kg</v>
      </c>
      <c r="B6496" s="13">
        <f>'Record List'!E6456</f>
        <v>375</v>
      </c>
      <c r="C6496" s="14" t="str">
        <f>LEFT('Record List'!F6456,FIND(",",'Record List'!F6456)+2)</f>
        <v>Waterman, C</v>
      </c>
      <c r="D6496" s="16" t="str">
        <f>TEXT('Record List'!G6456,"m/d/yyyy")</f>
        <v>9/23/2007</v>
      </c>
      <c r="E6496" s="10"/>
    </row>
    <row r="6497" spans="1:5" x14ac:dyDescent="0.25">
      <c r="A6497" s="12" t="str">
        <f>'Record List'!A6457&amp;'Record List'!B6457&amp;'Record List'!C6457&amp;'Record List'!D6457&amp;"kg"</f>
        <v>DEADLIFT, FULTON BAR50M80kg</v>
      </c>
      <c r="B6497" s="13">
        <f>'Record List'!E6457</f>
        <v>350</v>
      </c>
      <c r="C6497" s="14" t="str">
        <f>LEFT('Record List'!F6457,FIND(",",'Record List'!F6457)+2)</f>
        <v>McKean, J</v>
      </c>
      <c r="D6497" s="16" t="str">
        <f>TEXT('Record List'!G6457,"m/d/yyyy")</f>
        <v>11/17/1999</v>
      </c>
      <c r="E6497" s="10"/>
    </row>
    <row r="6498" spans="1:5" x14ac:dyDescent="0.25">
      <c r="A6498" s="12" t="str">
        <f>'Record List'!A6458&amp;'Record List'!B6458&amp;'Record List'!C6458&amp;'Record List'!D6458&amp;"kg"</f>
        <v>DEADLIFT, FULTON BAR50M90kg</v>
      </c>
      <c r="B6498" s="13">
        <f>'Record List'!E6458</f>
        <v>390</v>
      </c>
      <c r="C6498" s="14" t="str">
        <f>LEFT('Record List'!F6458,FIND(",",'Record List'!F6458)+2)</f>
        <v>Smith, R</v>
      </c>
      <c r="D6498" s="16" t="str">
        <f>TEXT('Record List'!G6458,"m/d/yyyy")</f>
        <v>6/25/2005</v>
      </c>
      <c r="E6498" s="10"/>
    </row>
    <row r="6499" spans="1:5" x14ac:dyDescent="0.25">
      <c r="A6499" s="12" t="str">
        <f>'Record List'!A6459&amp;'Record List'!B6459&amp;'Record List'!C6459&amp;'Record List'!D6459&amp;"kg"</f>
        <v>DEADLIFT, FULTON BAR50M110kg</v>
      </c>
      <c r="B6499" s="13">
        <f>'Record List'!E6459</f>
        <v>379</v>
      </c>
      <c r="C6499" s="14" t="str">
        <f>LEFT('Record List'!F6459,FIND(",",'Record List'!F6459)+2)</f>
        <v>Schmidt, S</v>
      </c>
      <c r="D6499" s="16" t="str">
        <f>TEXT('Record List'!G6459,"m/d/yyyy")</f>
        <v>10/22/2006</v>
      </c>
      <c r="E6499" s="10"/>
    </row>
    <row r="6500" spans="1:5" x14ac:dyDescent="0.25">
      <c r="A6500" s="12" t="str">
        <f>'Record List'!A6460&amp;'Record List'!B6460&amp;'Record List'!C6460&amp;'Record List'!D6460&amp;"kg"</f>
        <v>DEADLIFT, FULTON BAR50M120kg</v>
      </c>
      <c r="B6500" s="13">
        <f>'Record List'!E6460</f>
        <v>440</v>
      </c>
      <c r="C6500" s="14" t="str">
        <f>LEFT('Record List'!F6460,FIND(",",'Record List'!F6460)+2)</f>
        <v>Schmidt, S</v>
      </c>
      <c r="D6500" s="16" t="str">
        <f>TEXT('Record List'!G6460,"m/d/yyyy")</f>
        <v>6/25/2005</v>
      </c>
      <c r="E6500" s="10"/>
    </row>
    <row r="6501" spans="1:5" x14ac:dyDescent="0.25">
      <c r="A6501" s="12" t="str">
        <f>'Record List'!A6461&amp;'Record List'!B6461&amp;'Record List'!C6461&amp;'Record List'!D6461&amp;"kg"</f>
        <v>DEADLIFT, FULTON BAR50M125kg</v>
      </c>
      <c r="B6501" s="13">
        <f>'Record List'!E6461</f>
        <v>525</v>
      </c>
      <c r="C6501" s="14" t="str">
        <f>LEFT('Record List'!F6461,FIND(",",'Record List'!F6461)+2)</f>
        <v>Ciavattone, F</v>
      </c>
      <c r="D6501" s="16" t="str">
        <f>TEXT('Record List'!G6461,"m/d/yyyy")</f>
        <v>6/25/2005</v>
      </c>
      <c r="E6501" s="10"/>
    </row>
    <row r="6502" spans="1:5" x14ac:dyDescent="0.25">
      <c r="A6502" s="12" t="str">
        <f>'Record List'!A6462&amp;'Record List'!B6462&amp;'Record List'!C6462&amp;'Record List'!D6462&amp;"kg"</f>
        <v>DEADLIFT, FULTON BAR50M125+kg</v>
      </c>
      <c r="B6502" s="13">
        <f>'Record List'!E6462</f>
        <v>403</v>
      </c>
      <c r="C6502" s="14" t="str">
        <f>LEFT('Record List'!F6462,FIND(",",'Record List'!F6462)+2)</f>
        <v>Mitchell, M</v>
      </c>
      <c r="D6502" s="16" t="str">
        <f>TEXT('Record List'!G6462,"m/d/yyyy")</f>
        <v>2/12/2012</v>
      </c>
      <c r="E6502" s="10"/>
    </row>
    <row r="6503" spans="1:5" x14ac:dyDescent="0.25">
      <c r="A6503" s="12" t="str">
        <f>'Record List'!A6463&amp;'Record List'!B6463&amp;'Record List'!C6463&amp;'Record List'!D6463&amp;"kg"</f>
        <v>DEADLIFT, FULTON BAR55M80kg</v>
      </c>
      <c r="B6503" s="13">
        <f>'Record List'!E6463</f>
        <v>370</v>
      </c>
      <c r="C6503" s="14" t="str">
        <f>LEFT('Record List'!F6463,FIND(",",'Record List'!F6463)+2)</f>
        <v>McKean, J</v>
      </c>
      <c r="D6503" s="16" t="str">
        <f>TEXT('Record List'!G6463,"m/d/yyyy")</f>
        <v>6/25/2005</v>
      </c>
      <c r="E6503" s="10"/>
    </row>
    <row r="6504" spans="1:5" x14ac:dyDescent="0.25">
      <c r="A6504" s="12" t="str">
        <f>'Record List'!A6464&amp;'Record List'!B6464&amp;'Record List'!C6464&amp;'Record List'!D6464&amp;"kg"</f>
        <v>DEADLIFT, FULTON BAR55M85kg</v>
      </c>
      <c r="B6504" s="13">
        <f>'Record List'!E6464</f>
        <v>342</v>
      </c>
      <c r="C6504" s="14" t="str">
        <f>LEFT('Record List'!F6464,FIND(",",'Record List'!F6464)+2)</f>
        <v>McKean, J</v>
      </c>
      <c r="D6504" s="16" t="str">
        <f>TEXT('Record List'!G6464,"m/d/yyyy")</f>
        <v>10/23/2005</v>
      </c>
      <c r="E6504" s="10"/>
    </row>
    <row r="6505" spans="1:5" x14ac:dyDescent="0.25">
      <c r="A6505" s="12" t="str">
        <f>'Record List'!A6465&amp;'Record List'!B6465&amp;'Record List'!C6465&amp;'Record List'!D6465&amp;"kg"</f>
        <v>DEADLIFT, FULTON BAR55M90kg</v>
      </c>
      <c r="B6505" s="13">
        <f>'Record List'!E6465</f>
        <v>297</v>
      </c>
      <c r="C6505" s="14" t="str">
        <f>LEFT('Record List'!F6465,FIND(",",'Record List'!F6465)+2)</f>
        <v>Wynn, D</v>
      </c>
      <c r="D6505" s="16" t="str">
        <f>TEXT('Record List'!G6465,"m/d/yyyy")</f>
        <v>9/23/2007</v>
      </c>
      <c r="E6505" s="10"/>
    </row>
    <row r="6506" spans="1:5" x14ac:dyDescent="0.25">
      <c r="A6506" s="12" t="str">
        <f>'Record List'!A6466&amp;'Record List'!B6466&amp;'Record List'!C6466&amp;'Record List'!D6466&amp;"kg"</f>
        <v>DEADLIFT, FULTON BAR55M95kg</v>
      </c>
      <c r="B6506" s="13">
        <f>'Record List'!E6466</f>
        <v>320</v>
      </c>
      <c r="C6506" s="14" t="str">
        <f>LEFT('Record List'!F6466,FIND(",",'Record List'!F6466)+2)</f>
        <v>Springs, A</v>
      </c>
      <c r="D6506" s="16" t="str">
        <f>TEXT('Record List'!G6466,"m/d/yyyy")</f>
        <v>11/19/2000</v>
      </c>
      <c r="E6506" s="10"/>
    </row>
    <row r="6507" spans="1:5" x14ac:dyDescent="0.25">
      <c r="A6507" s="12" t="str">
        <f>'Record List'!A6467&amp;'Record List'!B6467&amp;'Record List'!C6467&amp;'Record List'!D6467&amp;"kg"</f>
        <v>DEADLIFT, FULTON BAR55M100kg</v>
      </c>
      <c r="B6507" s="13">
        <f>'Record List'!E6467</f>
        <v>425</v>
      </c>
      <c r="C6507" s="14" t="str">
        <f>LEFT('Record List'!F6467,FIND(",",'Record List'!F6467)+2)</f>
        <v>Sisk, R</v>
      </c>
      <c r="D6507" s="16" t="str">
        <f>TEXT('Record List'!G6467,"m/d/yyyy")</f>
        <v>9/23/2007</v>
      </c>
      <c r="E6507" s="10"/>
    </row>
    <row r="6508" spans="1:5" x14ac:dyDescent="0.25">
      <c r="A6508" s="12" t="str">
        <f>'Record List'!A6468&amp;'Record List'!B6468&amp;'Record List'!C6468&amp;'Record List'!D6468&amp;"kg"</f>
        <v>DEADLIFT, FULTON BAR60M75kg</v>
      </c>
      <c r="B6508" s="13">
        <f>'Record List'!E6468</f>
        <v>235</v>
      </c>
      <c r="C6508" s="14" t="str">
        <f>LEFT('Record List'!F6468,FIND(",",'Record List'!F6468)+2)</f>
        <v>Friesz, D</v>
      </c>
      <c r="D6508" s="16" t="str">
        <f>TEXT('Record List'!G6468,"m/d/yyyy")</f>
        <v>6/25/2005</v>
      </c>
      <c r="E6508" s="10"/>
    </row>
    <row r="6509" spans="1:5" x14ac:dyDescent="0.25">
      <c r="A6509" s="12" t="str">
        <f>'Record List'!A6469&amp;'Record List'!B6469&amp;'Record List'!C6469&amp;'Record List'!D6469&amp;"kg"</f>
        <v>DEADLIFT, FULTON BAR60M80kg</v>
      </c>
      <c r="B6509" s="13">
        <f>'Record List'!E6469</f>
        <v>375</v>
      </c>
      <c r="C6509" s="14" t="str">
        <f>LEFT('Record List'!F6469,FIND(",",'Record List'!F6469)+2)</f>
        <v>McKean, J</v>
      </c>
      <c r="D6509" s="16" t="str">
        <f>TEXT('Record List'!G6469,"m/d/yyyy")</f>
        <v>10/22/2006</v>
      </c>
      <c r="E6509" s="10"/>
    </row>
    <row r="6510" spans="1:5" x14ac:dyDescent="0.25">
      <c r="A6510" s="12" t="str">
        <f>'Record List'!A6470&amp;'Record List'!B6470&amp;'Record List'!C6470&amp;'Record List'!D6470&amp;"kg"</f>
        <v>DEADLIFT, FULTON BAR60M85kg</v>
      </c>
      <c r="B6510" s="13">
        <f>'Record List'!E6470</f>
        <v>300</v>
      </c>
      <c r="C6510" s="14" t="str">
        <f>LEFT('Record List'!F6470,FIND(",",'Record List'!F6470)+2)</f>
        <v>Habecker, D</v>
      </c>
      <c r="D6510" s="16" t="str">
        <f>TEXT('Record List'!G6470,"m/d/yyyy")</f>
        <v>6/25/2005</v>
      </c>
      <c r="E6510" s="10"/>
    </row>
    <row r="6511" spans="1:5" x14ac:dyDescent="0.25">
      <c r="A6511" s="12" t="str">
        <f>'Record List'!A6471&amp;'Record List'!B6471&amp;'Record List'!C6471&amp;'Record List'!D6471&amp;"kg"</f>
        <v>DEADLIFT, FULTON BAR60M90kg</v>
      </c>
      <c r="B6511" s="13">
        <f>'Record List'!E6471</f>
        <v>385</v>
      </c>
      <c r="C6511" s="14" t="str">
        <f>LEFT('Record List'!F6471,FIND(",",'Record List'!F6471)+2)</f>
        <v>Blockston, J</v>
      </c>
      <c r="D6511" s="16" t="str">
        <f>TEXT('Record List'!G6471,"m/d/yyyy")</f>
        <v>9/23/2007</v>
      </c>
      <c r="E6511" s="10"/>
    </row>
    <row r="6512" spans="1:5" x14ac:dyDescent="0.25">
      <c r="A6512" s="12" t="str">
        <f>'Record List'!A6472&amp;'Record List'!B6472&amp;'Record List'!C6472&amp;'Record List'!D6472&amp;"kg"</f>
        <v>DEADLIFT, FULTON BAR60M95kg</v>
      </c>
      <c r="B6512" s="13">
        <f>'Record List'!E6472</f>
        <v>300</v>
      </c>
      <c r="C6512" s="14" t="str">
        <f>LEFT('Record List'!F6472,FIND(",",'Record List'!F6472)+2)</f>
        <v>Wilmot, J</v>
      </c>
      <c r="D6512" s="16" t="str">
        <f>TEXT('Record List'!G6472,"m/d/yyyy")</f>
        <v>9/23/2007</v>
      </c>
      <c r="E6512" s="10"/>
    </row>
    <row r="6513" spans="1:5" x14ac:dyDescent="0.25">
      <c r="A6513" s="12" t="str">
        <f>'Record List'!A6473&amp;'Record List'!B6473&amp;'Record List'!C6473&amp;'Record List'!D6473&amp;"kg"</f>
        <v>DEADLIFT, FULTON BAR60M115kg</v>
      </c>
      <c r="B6513" s="13">
        <f>'Record List'!E6473</f>
        <v>430</v>
      </c>
      <c r="C6513" s="14" t="str">
        <f>LEFT('Record List'!F6473,FIND(",",'Record List'!F6473)+2)</f>
        <v>Malloy, J</v>
      </c>
      <c r="D6513" s="16" t="str">
        <f>TEXT('Record List'!G6473,"m/d/yyyy")</f>
        <v>6/25/2005</v>
      </c>
      <c r="E6513" s="10"/>
    </row>
    <row r="6514" spans="1:5" x14ac:dyDescent="0.25">
      <c r="A6514" s="12" t="str">
        <f>'Record List'!A6474&amp;'Record List'!B6474&amp;'Record List'!C6474&amp;'Record List'!D6474&amp;"kg"</f>
        <v>DEADLIFT, FULTON BAR65M75kg</v>
      </c>
      <c r="B6514" s="13">
        <f>'Record List'!E6474</f>
        <v>200</v>
      </c>
      <c r="C6514" s="14" t="str">
        <f>LEFT('Record List'!F6474,FIND(",",'Record List'!F6474)+2)</f>
        <v>McKean, J</v>
      </c>
      <c r="D6514" s="16" t="str">
        <f>TEXT('Record List'!G6474,"m/d/yyyy")</f>
        <v>10/16/2011</v>
      </c>
      <c r="E6514" s="10"/>
    </row>
    <row r="6515" spans="1:5" x14ac:dyDescent="0.25">
      <c r="A6515" s="12" t="str">
        <f>'Record List'!A6475&amp;'Record List'!B6475&amp;'Record List'!C6475&amp;'Record List'!D6475&amp;"kg"</f>
        <v>DEADLIFT, FULTON BAR65M80kg</v>
      </c>
      <c r="B6515" s="13">
        <f>'Record List'!E6475</f>
        <v>300</v>
      </c>
      <c r="C6515" s="14" t="str">
        <f>LEFT('Record List'!F6475,FIND(",",'Record List'!F6475)+2)</f>
        <v>McKean, J</v>
      </c>
      <c r="D6515" s="16" t="str">
        <f>TEXT('Record List'!G6475,"m/d/yyyy")</f>
        <v>3/12/2011</v>
      </c>
      <c r="E6515" s="10"/>
    </row>
    <row r="6516" spans="1:5" x14ac:dyDescent="0.25">
      <c r="A6516" s="12" t="str">
        <f>'Record List'!A6476&amp;'Record List'!B6476&amp;'Record List'!C6476&amp;'Record List'!D6476&amp;"kg"</f>
        <v>DEADLIFT, FULTON BAR65M85kg</v>
      </c>
      <c r="B6516" s="13">
        <f>'Record List'!E6476</f>
        <v>209</v>
      </c>
      <c r="C6516" s="14" t="str">
        <f>LEFT('Record List'!F6476,FIND(",",'Record List'!F6476)+2)</f>
        <v>Habecker, D</v>
      </c>
      <c r="D6516" s="16" t="str">
        <f>TEXT('Record List'!G6476,"m/d/yyyy")</f>
        <v>10/12/2008</v>
      </c>
      <c r="E6516" s="10"/>
    </row>
    <row r="6517" spans="1:5" x14ac:dyDescent="0.25">
      <c r="A6517" s="12" t="str">
        <f>'Record List'!A6477&amp;'Record List'!B6477&amp;'Record List'!C6477&amp;'Record List'!D6477&amp;"kg"</f>
        <v>DEADLIFT, FULTON BAR65M90kg</v>
      </c>
      <c r="B6517" s="13">
        <f>'Record List'!E6477</f>
        <v>262</v>
      </c>
      <c r="C6517" s="14" t="str">
        <f>LEFT('Record List'!F6477,FIND(",",'Record List'!F6477)+2)</f>
        <v>Habecker, D</v>
      </c>
      <c r="D6517" s="16" t="str">
        <f>TEXT('Record List'!G6477,"m/d/yyyy")</f>
        <v>10/17/2010</v>
      </c>
      <c r="E6517" s="10"/>
    </row>
    <row r="6518" spans="1:5" x14ac:dyDescent="0.25">
      <c r="A6518" s="12" t="str">
        <f>'Record List'!A6478&amp;'Record List'!B6478&amp;'Record List'!C6478&amp;'Record List'!D6478&amp;"kg"</f>
        <v>DEADLIFT, FULTON BAR65M105kg</v>
      </c>
      <c r="B6518" s="13">
        <f>'Record List'!E6478</f>
        <v>300</v>
      </c>
      <c r="C6518" s="14" t="str">
        <f>LEFT('Record List'!F6478,FIND(",",'Record List'!F6478)+2)</f>
        <v>Crozier, B</v>
      </c>
      <c r="D6518" s="16" t="str">
        <f>TEXT('Record List'!G6478,"m/d/yyyy")</f>
        <v>6/25/2005</v>
      </c>
      <c r="E6518" s="10"/>
    </row>
    <row r="6519" spans="1:5" x14ac:dyDescent="0.25">
      <c r="A6519" s="12" t="str">
        <f>'Record List'!A6479&amp;'Record List'!B6479&amp;'Record List'!C6479&amp;'Record List'!D6479&amp;"kg"</f>
        <v>DEADLIFT, FULTON BAR65M115kg</v>
      </c>
      <c r="B6519" s="13">
        <f>'Record List'!E6479</f>
        <v>429</v>
      </c>
      <c r="C6519" s="14" t="str">
        <f>LEFT('Record List'!F6479,FIND(",",'Record List'!F6479)+2)</f>
        <v>Malloy, J</v>
      </c>
      <c r="D6519" s="16" t="str">
        <f>TEXT('Record List'!G6479,"m/d/yyyy")</f>
        <v>9/23/2007</v>
      </c>
      <c r="E6519" s="10"/>
    </row>
    <row r="6520" spans="1:5" x14ac:dyDescent="0.25">
      <c r="A6520" s="12" t="str">
        <f>'Record List'!A6480&amp;'Record List'!B6480&amp;'Record List'!C6480&amp;'Record List'!D6480&amp;"kg"</f>
        <v>DEADLIFT, FULTON BAR70M75kg</v>
      </c>
      <c r="B6520" s="13">
        <f>'Record List'!E6480</f>
        <v>235</v>
      </c>
      <c r="C6520" s="14" t="str">
        <f>LEFT('Record List'!F6480,FIND(",",'Record List'!F6480)+2)</f>
        <v>McKean, J</v>
      </c>
      <c r="D6520" s="16" t="str">
        <f>TEXT('Record List'!G6480,"m/d/yyyy")</f>
        <v>10/16/2016</v>
      </c>
      <c r="E6520" s="10"/>
    </row>
    <row r="6521" spans="1:5" x14ac:dyDescent="0.25">
      <c r="A6521" s="12" t="str">
        <f>'Record List'!A6481&amp;'Record List'!B6481&amp;'Record List'!C6481&amp;'Record List'!D6481&amp;"kg"</f>
        <v>DEADLIFT, FULTON BAR70M85kg</v>
      </c>
      <c r="B6521" s="13">
        <f>'Record List'!E6481</f>
        <v>310</v>
      </c>
      <c r="C6521" s="14" t="str">
        <f>LEFT('Record List'!F6481,FIND(",",'Record List'!F6481)+2)</f>
        <v>Montini, A</v>
      </c>
      <c r="D6521" s="16" t="str">
        <f>TEXT('Record List'!G6481,"m/d/yyyy")</f>
        <v>10/14/2001</v>
      </c>
      <c r="E6521" s="10"/>
    </row>
    <row r="6522" spans="1:5" x14ac:dyDescent="0.25">
      <c r="A6522" s="12" t="str">
        <f>'Record List'!A6482&amp;'Record List'!B6482&amp;'Record List'!C6482&amp;'Record List'!D6482&amp;"kg"</f>
        <v>DEADLIFT, FULTON BAR70M90kg</v>
      </c>
      <c r="B6522" s="13">
        <f>'Record List'!E6482</f>
        <v>313</v>
      </c>
      <c r="C6522" s="14" t="str">
        <f>LEFT('Record List'!F6482,FIND(",",'Record List'!F6482)+2)</f>
        <v>Komorny, A</v>
      </c>
      <c r="D6522" s="16" t="str">
        <f>TEXT('Record List'!G6482,"m/d/yyyy")</f>
        <v>6/25/2005</v>
      </c>
      <c r="E6522" s="10"/>
    </row>
    <row r="6523" spans="1:5" x14ac:dyDescent="0.25">
      <c r="A6523" s="12" t="str">
        <f>'Record List'!A6483&amp;'Record List'!B6483&amp;'Record List'!C6483&amp;'Record List'!D6483&amp;"kg"</f>
        <v>DEADLIFT, FULTON BAR70M110kg</v>
      </c>
      <c r="B6523" s="13">
        <f>'Record List'!E6483</f>
        <v>255</v>
      </c>
      <c r="C6523" s="14" t="str">
        <f>LEFT('Record List'!F6483,FIND(",",'Record List'!F6483)+2)</f>
        <v>Myers, L</v>
      </c>
      <c r="D6523" s="16" t="str">
        <f>TEXT('Record List'!G6483,"m/d/yyyy")</f>
        <v>1/27/2018</v>
      </c>
      <c r="E6523" s="10"/>
    </row>
    <row r="6524" spans="1:5" x14ac:dyDescent="0.25">
      <c r="A6524" s="12" t="str">
        <f>'Record List'!A6484&amp;'Record List'!B6484&amp;'Record List'!C6484&amp;'Record List'!D6484&amp;"kg"</f>
        <v>DEADLIFT, FULTON BAR70M115kg</v>
      </c>
      <c r="B6524" s="13">
        <f>'Record List'!E6484</f>
        <v>198</v>
      </c>
      <c r="C6524" s="14" t="str">
        <f>LEFT('Record List'!F6484,FIND(",",'Record List'!F6484)+2)</f>
        <v>Ross, D</v>
      </c>
      <c r="D6524" s="16" t="str">
        <f>TEXT('Record List'!G6484,"m/d/yyyy")</f>
        <v>8/6/2016</v>
      </c>
      <c r="E6524" s="10"/>
    </row>
    <row r="6525" spans="1:5" x14ac:dyDescent="0.25">
      <c r="A6525" s="12" t="str">
        <f>'Record List'!A6485&amp;'Record List'!B6485&amp;'Record List'!C6485&amp;'Record List'!D6485&amp;"kg"</f>
        <v>DEADLIFT, FULTON BAR70M120kg</v>
      </c>
      <c r="B6525" s="13">
        <f>'Record List'!E6485</f>
        <v>270</v>
      </c>
      <c r="C6525" s="14" t="str">
        <f>LEFT('Record List'!F6485,FIND(",",'Record List'!F6485)+2)</f>
        <v>Geib, B</v>
      </c>
      <c r="D6525" s="16" t="str">
        <f>TEXT('Record List'!G6485,"m/d/yyyy")</f>
        <v>10/18/2015</v>
      </c>
      <c r="E6525" s="10"/>
    </row>
    <row r="6526" spans="1:5" x14ac:dyDescent="0.25">
      <c r="A6526" s="12" t="str">
        <f>'Record List'!A6486&amp;'Record List'!B6486&amp;'Record List'!C6486&amp;'Record List'!D6486&amp;"kg"</f>
        <v>DEADLIFT, FULTON BAR75M75kg</v>
      </c>
      <c r="B6526" s="13">
        <f>'Record List'!E6486</f>
        <v>200</v>
      </c>
      <c r="C6526" s="14" t="str">
        <f>LEFT('Record List'!F6486,FIND(",",'Record List'!F6486)+2)</f>
        <v>Mitchell, D</v>
      </c>
      <c r="D6526" s="16" t="str">
        <f>TEXT('Record List'!G6486,"m/d/yyyy")</f>
        <v>9/23/2007</v>
      </c>
      <c r="E6526" s="10"/>
    </row>
    <row r="6527" spans="1:5" x14ac:dyDescent="0.25">
      <c r="A6527" s="12" t="str">
        <f>'Record List'!A6487&amp;'Record List'!B6487&amp;'Record List'!C6487&amp;'Record List'!D6487&amp;"kg"</f>
        <v>DEADLIFT, FULTON BAR75M85kg</v>
      </c>
      <c r="B6527" s="13">
        <f>'Record List'!E6487</f>
        <v>275</v>
      </c>
      <c r="C6527" s="14" t="str">
        <f>LEFT('Record List'!F6487,FIND(",",'Record List'!F6487)+2)</f>
        <v>Montini, A</v>
      </c>
      <c r="D6527" s="16" t="str">
        <f>TEXT('Record List'!G6487,"m/d/yyyy")</f>
        <v>6/25/2005</v>
      </c>
      <c r="E6527" s="10"/>
    </row>
    <row r="6528" spans="1:5" x14ac:dyDescent="0.25">
      <c r="A6528" s="12" t="str">
        <f>'Record List'!A6488&amp;'Record List'!B6488&amp;'Record List'!C6488&amp;'Record List'!D6488&amp;"kg"</f>
        <v>DEADLIFT, FULTON BAR75M110kg</v>
      </c>
      <c r="B6528" s="13">
        <f>'Record List'!E6488</f>
        <v>305</v>
      </c>
      <c r="C6528" s="14" t="str">
        <f>LEFT('Record List'!F6488,FIND(",",'Record List'!F6488)+2)</f>
        <v>Clark, B</v>
      </c>
      <c r="D6528" s="16" t="str">
        <f>TEXT('Record List'!G6488,"m/d/yyyy")</f>
        <v>9/23/2007</v>
      </c>
      <c r="E6528" s="10"/>
    </row>
    <row r="6529" spans="1:5" x14ac:dyDescent="0.25">
      <c r="A6529" s="12" t="str">
        <f>'Record List'!A6489&amp;'Record List'!B6489&amp;'Record List'!C6489&amp;'Record List'!D6489&amp;"kg"</f>
        <v>DEADLIFT, FULTON BAR80M80kg</v>
      </c>
      <c r="B6529" s="13">
        <f>'Record List'!E6489</f>
        <v>170</v>
      </c>
      <c r="C6529" s="14" t="str">
        <f>LEFT('Record List'!F6489,FIND(",",'Record List'!F6489)+2)</f>
        <v>Durante, R</v>
      </c>
      <c r="D6529" s="16" t="str">
        <f>TEXT('Record List'!G6489,"m/d/yyyy")</f>
        <v>10/12/2014</v>
      </c>
      <c r="E6529" s="10"/>
    </row>
    <row r="6530" spans="1:5" x14ac:dyDescent="0.25">
      <c r="A6530" s="12" t="str">
        <f>'Record List'!A6490&amp;'Record List'!B6490&amp;'Record List'!C6490&amp;'Record List'!D6490&amp;"kg"</f>
        <v>DEADLIFT, FULTON BAR80M90kg</v>
      </c>
      <c r="B6530" s="13">
        <f>'Record List'!E6490</f>
        <v>200</v>
      </c>
      <c r="C6530" s="14" t="str">
        <f>LEFT('Record List'!F6490,FIND(",",'Record List'!F6490)+2)</f>
        <v>Montini, A</v>
      </c>
      <c r="D6530" s="16" t="str">
        <f>TEXT('Record List'!G6490,"m/d/yyyy")</f>
        <v>10/16/2011</v>
      </c>
      <c r="E6530" s="10"/>
    </row>
    <row r="6531" spans="1:5" x14ac:dyDescent="0.25">
      <c r="A6531" s="12" t="str">
        <f>'Record List'!A6491&amp;'Record List'!B6491&amp;'Record List'!C6491&amp;'Record List'!D6491&amp;"kg"</f>
        <v>DEADLIFT, FULTON BAR85M75kg</v>
      </c>
      <c r="B6531" s="13">
        <f>'Record List'!E6491</f>
        <v>154</v>
      </c>
      <c r="C6531" s="14" t="str">
        <f>LEFT('Record List'!F6491,FIND(",",'Record List'!F6491)+2)</f>
        <v>Montini, A</v>
      </c>
      <c r="D6531" s="16" t="str">
        <f>TEXT('Record List'!G6491,"m/d/yyyy")</f>
        <v>8/5/2017</v>
      </c>
      <c r="E6531" s="10"/>
    </row>
    <row r="6532" spans="1:5" x14ac:dyDescent="0.25">
      <c r="A6532" s="12" t="str">
        <f>'Record List'!A6492&amp;'Record List'!B6492&amp;'Record List'!C6492&amp;'Record List'!D6492&amp;"kg"</f>
        <v>DEADLIFT, FULTON BAR85M80kg</v>
      </c>
      <c r="B6532" s="13">
        <f>'Record List'!E6492</f>
        <v>165</v>
      </c>
      <c r="C6532" s="14" t="str">
        <f>LEFT('Record List'!F6492,FIND(",",'Record List'!F6492)+2)</f>
        <v>Montini, A</v>
      </c>
      <c r="D6532" s="16" t="str">
        <f>TEXT('Record List'!G6492,"m/d/yyyy")</f>
        <v>10/14/2012</v>
      </c>
      <c r="E6532" s="10"/>
    </row>
    <row r="6533" spans="1:5" x14ac:dyDescent="0.25">
      <c r="A6533" s="12" t="str">
        <f>'Record List'!A6493&amp;'Record List'!B6493&amp;'Record List'!C6493&amp;'Record List'!D6493&amp;"kg"</f>
        <v>DEADLIFT, FULTON BARALLM65kg</v>
      </c>
      <c r="B6533" s="13">
        <f>'Record List'!E6493</f>
        <v>319</v>
      </c>
      <c r="C6533" s="14" t="str">
        <f>LEFT('Record List'!F6493,FIND(",",'Record List'!F6493)+2)</f>
        <v>Clauson, R</v>
      </c>
      <c r="D6533" s="16" t="str">
        <f>TEXT('Record List'!G6493,"m/d/yyyy")</f>
        <v>9/23/2007</v>
      </c>
      <c r="E6533" s="10"/>
    </row>
    <row r="6534" spans="1:5" x14ac:dyDescent="0.25">
      <c r="A6534" s="12" t="str">
        <f>'Record List'!A6494&amp;'Record List'!B6494&amp;'Record List'!C6494&amp;'Record List'!D6494&amp;"kg"</f>
        <v>DEADLIFT, FULTON BARALLM70kg</v>
      </c>
      <c r="B6534" s="13">
        <f>'Record List'!E6494</f>
        <v>345</v>
      </c>
      <c r="C6534" s="14" t="str">
        <f>LEFT('Record List'!F6494,FIND(",",'Record List'!F6494)+2)</f>
        <v>Howard, C</v>
      </c>
      <c r="D6534" s="16" t="str">
        <f>TEXT('Record List'!G6494,"m/d/yyyy")</f>
        <v>5/23/1999</v>
      </c>
      <c r="E6534" s="10"/>
    </row>
    <row r="6535" spans="1:5" x14ac:dyDescent="0.25">
      <c r="A6535" s="12" t="str">
        <f>'Record List'!A6495&amp;'Record List'!B6495&amp;'Record List'!C6495&amp;'Record List'!D6495&amp;"kg"</f>
        <v>DEADLIFT, FULTON BARALLM75kg</v>
      </c>
      <c r="B6535" s="13">
        <f>'Record List'!E6495</f>
        <v>400</v>
      </c>
      <c r="C6535" s="14" t="str">
        <f>LEFT('Record List'!F6495,FIND(",",'Record List'!F6495)+2)</f>
        <v>Smith, A</v>
      </c>
      <c r="D6535" s="16" t="str">
        <f>TEXT('Record List'!G6495,"m/d/yyyy")</f>
        <v>11/10/2004</v>
      </c>
      <c r="E6535" s="10"/>
    </row>
    <row r="6536" spans="1:5" x14ac:dyDescent="0.25">
      <c r="A6536" s="12" t="str">
        <f>'Record List'!A6496&amp;'Record List'!B6496&amp;'Record List'!C6496&amp;'Record List'!D6496&amp;"kg"</f>
        <v>DEADLIFT, FULTON BARALLM80kg</v>
      </c>
      <c r="B6536" s="13">
        <f>'Record List'!E6496</f>
        <v>455</v>
      </c>
      <c r="C6536" s="14" t="str">
        <f>LEFT('Record List'!F6496,FIND(",",'Record List'!F6496)+2)</f>
        <v>Smith, A</v>
      </c>
      <c r="D6536" s="16" t="str">
        <f>TEXT('Record List'!G6496,"m/d/yyyy")</f>
        <v>11/19/2000</v>
      </c>
      <c r="E6536" s="10"/>
    </row>
    <row r="6537" spans="1:5" x14ac:dyDescent="0.25">
      <c r="A6537" s="12" t="str">
        <f>'Record List'!A6497&amp;'Record List'!B6497&amp;'Record List'!C6497&amp;'Record List'!D6497&amp;"kg"</f>
        <v>DEADLIFT, FULTON BARALLM85kg</v>
      </c>
      <c r="B6537" s="13">
        <f>'Record List'!E6497</f>
        <v>405</v>
      </c>
      <c r="C6537" s="14" t="str">
        <f>LEFT('Record List'!F6497,FIND(",",'Record List'!F6497)+2)</f>
        <v>Kucera, M</v>
      </c>
      <c r="D6537" s="16" t="str">
        <f>TEXT('Record List'!G6497,"m/d/yyyy")</f>
        <v>7/1/2001</v>
      </c>
      <c r="E6537" s="10"/>
    </row>
    <row r="6538" spans="1:5" x14ac:dyDescent="0.25">
      <c r="A6538" s="12" t="str">
        <f>'Record List'!A6498&amp;'Record List'!B6498&amp;'Record List'!C6498&amp;'Record List'!D6498&amp;"kg"</f>
        <v>DEADLIFT, FULTON BARALLM90kg</v>
      </c>
      <c r="B6538" s="13">
        <f>'Record List'!E6498</f>
        <v>506</v>
      </c>
      <c r="C6538" s="14" t="str">
        <f>LEFT('Record List'!F6498,FIND(",",'Record List'!F6498)+2)</f>
        <v>Goetsch, T</v>
      </c>
      <c r="D6538" s="16" t="str">
        <f>TEXT('Record List'!G6498,"m/d/yyyy")</f>
        <v>2/12/2012</v>
      </c>
      <c r="E6538" s="10"/>
    </row>
    <row r="6539" spans="1:5" x14ac:dyDescent="0.25">
      <c r="A6539" s="12" t="str">
        <f>'Record List'!A6499&amp;'Record List'!B6499&amp;'Record List'!C6499&amp;'Record List'!D6499&amp;"kg"</f>
        <v>DEADLIFT, FULTON BARALLM95kg</v>
      </c>
      <c r="B6539" s="13">
        <f>'Record List'!E6499</f>
        <v>463</v>
      </c>
      <c r="C6539" s="14" t="str">
        <f>LEFT('Record List'!F6499,FIND(",",'Record List'!F6499)+2)</f>
        <v>Rabich, M</v>
      </c>
      <c r="D6539" s="16" t="str">
        <f>TEXT('Record List'!G6499,"m/d/yyyy")</f>
        <v>5/6/2017</v>
      </c>
      <c r="E6539" s="10"/>
    </row>
    <row r="6540" spans="1:5" x14ac:dyDescent="0.25">
      <c r="A6540" s="12" t="str">
        <f>'Record List'!A6500&amp;'Record List'!B6500&amp;'Record List'!C6500&amp;'Record List'!D6500&amp;"kg"</f>
        <v>DEADLIFT, FULTON BARALLM100kg</v>
      </c>
      <c r="B6540" s="13">
        <f>'Record List'!E6500</f>
        <v>500</v>
      </c>
      <c r="C6540" s="14" t="str">
        <f>LEFT('Record List'!F6500,FIND(",",'Record List'!F6500)+2)</f>
        <v>McBride, M</v>
      </c>
      <c r="D6540" s="16" t="str">
        <f>TEXT('Record List'!G6500,"m/d/yyyy")</f>
        <v>6/25/2005</v>
      </c>
      <c r="E6540" s="10"/>
    </row>
    <row r="6541" spans="1:5" x14ac:dyDescent="0.25">
      <c r="A6541" s="12" t="str">
        <f>'Record List'!A6501&amp;'Record List'!B6501&amp;'Record List'!C6501&amp;'Record List'!D6501&amp;"kg"</f>
        <v>DEADLIFT, FULTON BARALLM105kg</v>
      </c>
      <c r="B6541" s="13">
        <f>'Record List'!E6501</f>
        <v>475</v>
      </c>
      <c r="C6541" s="14" t="str">
        <f>LEFT('Record List'!F6501,FIND(",",'Record List'!F6501)+2)</f>
        <v>Kucera, E</v>
      </c>
      <c r="D6541" s="16" t="str">
        <f>TEXT('Record List'!G6501,"m/d/yyyy")</f>
        <v>5/23/1999</v>
      </c>
      <c r="E6541" s="10"/>
    </row>
    <row r="6542" spans="1:5" x14ac:dyDescent="0.25">
      <c r="A6542" s="12" t="str">
        <f>'Record List'!A6502&amp;'Record List'!B6502&amp;'Record List'!C6502&amp;'Record List'!D6502&amp;"kg"</f>
        <v>DEADLIFT, FULTON BARALLM110kg</v>
      </c>
      <c r="B6542" s="13">
        <f>'Record List'!E6502</f>
        <v>550</v>
      </c>
      <c r="C6542" s="14" t="str">
        <f>LEFT('Record List'!F6502,FIND(",",'Record List'!F6502)+2)</f>
        <v>McBride, M</v>
      </c>
      <c r="D6542" s="16" t="str">
        <f>TEXT('Record List'!G6502,"m/d/yyyy")</f>
        <v>11/19/2000</v>
      </c>
      <c r="E6542" s="10"/>
    </row>
    <row r="6543" spans="1:5" x14ac:dyDescent="0.25">
      <c r="A6543" s="12" t="str">
        <f>'Record List'!A6503&amp;'Record List'!B6503&amp;'Record List'!C6503&amp;'Record List'!D6503&amp;"kg"</f>
        <v>DEADLIFT, FULTON BARALLM115kg</v>
      </c>
      <c r="B6543" s="13">
        <f>'Record List'!E6503</f>
        <v>573</v>
      </c>
      <c r="C6543" s="14" t="str">
        <f>LEFT('Record List'!F6503,FIND(",",'Record List'!F6503)+2)</f>
        <v>Myers, A</v>
      </c>
      <c r="D6543" s="16" t="str">
        <f>TEXT('Record List'!G6503,"m/d/yyyy")</f>
        <v>9/23/2007</v>
      </c>
      <c r="E6543" s="10"/>
    </row>
    <row r="6544" spans="1:5" x14ac:dyDescent="0.25">
      <c r="A6544" s="12" t="str">
        <f>'Record List'!A6504&amp;'Record List'!B6504&amp;'Record List'!C6504&amp;'Record List'!D6504&amp;"kg"</f>
        <v>DEADLIFT, FULTON BARALLM120kg</v>
      </c>
      <c r="B6544" s="13">
        <f>'Record List'!E6504</f>
        <v>560</v>
      </c>
      <c r="C6544" s="14" t="str">
        <f>LEFT('Record List'!F6504,FIND(",",'Record List'!F6504)+2)</f>
        <v>Myers, A</v>
      </c>
      <c r="D6544" s="16" t="str">
        <f>TEXT('Record List'!G6504,"m/d/yyyy")</f>
        <v>6/25/2005</v>
      </c>
      <c r="E6544" s="10"/>
    </row>
    <row r="6545" spans="1:5" x14ac:dyDescent="0.25">
      <c r="A6545" s="12" t="str">
        <f>'Record List'!A6505&amp;'Record List'!B6505&amp;'Record List'!C6505&amp;'Record List'!D6505&amp;"kg"</f>
        <v>DEADLIFT, FULTON BARALLM125kg</v>
      </c>
      <c r="B6545" s="13">
        <f>'Record List'!E6505</f>
        <v>525</v>
      </c>
      <c r="C6545" s="14" t="str">
        <f>LEFT('Record List'!F6505,FIND(",",'Record List'!F6505)+2)</f>
        <v>Ciavattone, F</v>
      </c>
      <c r="D6545" s="16" t="str">
        <f>TEXT('Record List'!G6505,"m/d/yyyy")</f>
        <v>6/25/2005</v>
      </c>
      <c r="E6545" s="10"/>
    </row>
    <row r="6546" spans="1:5" x14ac:dyDescent="0.25">
      <c r="A6546" s="12" t="str">
        <f>'Record List'!A6506&amp;'Record List'!B6506&amp;'Record List'!C6506&amp;'Record List'!D6506&amp;"kg"</f>
        <v>DEADLIFT, FULTON BARALLM125+kg</v>
      </c>
      <c r="B6546" s="13">
        <f>'Record List'!E6506</f>
        <v>585</v>
      </c>
      <c r="C6546" s="14" t="str">
        <f>LEFT('Record List'!F6506,FIND(",",'Record List'!F6506)+2)</f>
        <v>Duran, M</v>
      </c>
      <c r="D6546" s="16" t="str">
        <f>TEXT('Record List'!G6506,"m/d/yyyy")</f>
        <v>10/27/2018</v>
      </c>
      <c r="E6546" s="10"/>
    </row>
    <row r="6547" spans="1:5" x14ac:dyDescent="0.25">
      <c r="A6547" s="12" t="str">
        <f>'Record List'!A6507&amp;'Record List'!B6507&amp;'Record List'!C6507&amp;'Record List'!D6507&amp;"kg"</f>
        <v>DEADLIFT, FULTON BARNATM75kg</v>
      </c>
      <c r="B6547" s="13">
        <f>'Record List'!E6507</f>
        <v>275</v>
      </c>
      <c r="C6547" s="14" t="str">
        <f>LEFT('Record List'!F6507,FIND(",",'Record List'!F6507)+2)</f>
        <v>McKean, S</v>
      </c>
      <c r="D6547" s="16" t="str">
        <f>TEXT('Record List'!G6507,"m/d/yyyy")</f>
        <v>6/25/2005</v>
      </c>
      <c r="E6547" s="10"/>
    </row>
    <row r="6548" spans="1:5" x14ac:dyDescent="0.25">
      <c r="A6548" s="12" t="str">
        <f>'Record List'!A6508&amp;'Record List'!B6508&amp;'Record List'!C6508&amp;'Record List'!D6508&amp;"kg"</f>
        <v>DEADLIFT, FULTON BARNATM80kg</v>
      </c>
      <c r="B6548" s="13">
        <f>'Record List'!E6508</f>
        <v>370</v>
      </c>
      <c r="C6548" s="14" t="str">
        <f>LEFT('Record List'!F6508,FIND(",",'Record List'!F6508)+2)</f>
        <v>McKean, J</v>
      </c>
      <c r="D6548" s="16" t="str">
        <f>TEXT('Record List'!G6508,"m/d/yyyy")</f>
        <v>6/25/2005</v>
      </c>
      <c r="E6548" s="10"/>
    </row>
    <row r="6549" spans="1:5" x14ac:dyDescent="0.25">
      <c r="A6549" s="12" t="str">
        <f>'Record List'!A6509&amp;'Record List'!B6509&amp;'Record List'!C6509&amp;'Record List'!D6509&amp;"kg"</f>
        <v>DEADLIFT, FULTON BARNATM85kg</v>
      </c>
      <c r="B6549" s="13">
        <f>'Record List'!E6509</f>
        <v>300</v>
      </c>
      <c r="C6549" s="14" t="str">
        <f>LEFT('Record List'!F6509,FIND(",",'Record List'!F6509)+2)</f>
        <v>Habecker, D</v>
      </c>
      <c r="D6549" s="16" t="str">
        <f>TEXT('Record List'!G6509,"m/d/yyyy")</f>
        <v>6/25/2005</v>
      </c>
      <c r="E6549" s="10"/>
    </row>
    <row r="6550" spans="1:5" x14ac:dyDescent="0.25">
      <c r="A6550" s="12" t="str">
        <f>'Record List'!A6510&amp;'Record List'!B6510&amp;'Record List'!C6510&amp;'Record List'!D6510&amp;"kg"</f>
        <v>DEADLIFT, FULTON BARNATM90kg</v>
      </c>
      <c r="B6550" s="13">
        <f>'Record List'!E6510</f>
        <v>390</v>
      </c>
      <c r="C6550" s="14" t="str">
        <f>LEFT('Record List'!F6510,FIND(",",'Record List'!F6510)+2)</f>
        <v>Smith, R</v>
      </c>
      <c r="D6550" s="16" t="str">
        <f>TEXT('Record List'!G6510,"m/d/yyyy")</f>
        <v>6/25/2005</v>
      </c>
      <c r="E6550" s="10"/>
    </row>
    <row r="6551" spans="1:5" x14ac:dyDescent="0.25">
      <c r="A6551" s="12" t="str">
        <f>'Record List'!A6511&amp;'Record List'!B6511&amp;'Record List'!C6511&amp;'Record List'!D6511&amp;"kg"</f>
        <v>DEADLIFT, FULTON BARNATM100kg</v>
      </c>
      <c r="B6551" s="13">
        <f>'Record List'!E6511</f>
        <v>500</v>
      </c>
      <c r="C6551" s="14" t="str">
        <f>LEFT('Record List'!F6511,FIND(",",'Record List'!F6511)+2)</f>
        <v>McBride, M</v>
      </c>
      <c r="D6551" s="16" t="str">
        <f>TEXT('Record List'!G6511,"m/d/yyyy")</f>
        <v>6/25/2005</v>
      </c>
      <c r="E6551" s="10"/>
    </row>
    <row r="6552" spans="1:5" x14ac:dyDescent="0.25">
      <c r="A6552" s="12" t="str">
        <f>'Record List'!A6512&amp;'Record List'!B6512&amp;'Record List'!C6512&amp;'Record List'!D6512&amp;"kg"</f>
        <v>DEADLIFT, FULTON BARNATM105kg</v>
      </c>
      <c r="B6552" s="13">
        <f>'Record List'!E6512</f>
        <v>300</v>
      </c>
      <c r="C6552" s="14" t="str">
        <f>LEFT('Record List'!F6512,FIND(",",'Record List'!F6512)+2)</f>
        <v>Crozier, B</v>
      </c>
      <c r="D6552" s="16" t="str">
        <f>TEXT('Record List'!G6512,"m/d/yyyy")</f>
        <v>6/25/2005</v>
      </c>
      <c r="E6552" s="10"/>
    </row>
    <row r="6553" spans="1:5" x14ac:dyDescent="0.25">
      <c r="A6553" s="12" t="str">
        <f>'Record List'!A6513&amp;'Record List'!B6513&amp;'Record List'!C6513&amp;'Record List'!D6513&amp;"kg"</f>
        <v>DEADLIFT, FULTON BARNATM110kg</v>
      </c>
      <c r="B6553" s="13">
        <f>'Record List'!E6513</f>
        <v>355</v>
      </c>
      <c r="C6553" s="14" t="str">
        <f>LEFT('Record List'!F6513,FIND(",",'Record List'!F6513)+2)</f>
        <v>LaRosa, C</v>
      </c>
      <c r="D6553" s="16" t="str">
        <f>TEXT('Record List'!G6513,"m/d/yyyy")</f>
        <v>6/25/2005</v>
      </c>
      <c r="E6553" s="10"/>
    </row>
    <row r="6554" spans="1:5" x14ac:dyDescent="0.25">
      <c r="A6554" s="12" t="str">
        <f>'Record List'!A6514&amp;'Record List'!B6514&amp;'Record List'!C6514&amp;'Record List'!D6514&amp;"kg"</f>
        <v>DEADLIFT, FULTON BARNATM115kg</v>
      </c>
      <c r="B6554" s="13">
        <f>'Record List'!E6514</f>
        <v>430</v>
      </c>
      <c r="C6554" s="14" t="str">
        <f>LEFT('Record List'!F6514,FIND(",",'Record List'!F6514)+2)</f>
        <v>Malloy, J</v>
      </c>
      <c r="D6554" s="16" t="str">
        <f>TEXT('Record List'!G6514,"m/d/yyyy")</f>
        <v>6/25/2005</v>
      </c>
      <c r="E6554" s="10"/>
    </row>
    <row r="6555" spans="1:5" x14ac:dyDescent="0.25">
      <c r="A6555" s="12" t="str">
        <f>'Record List'!A6515&amp;'Record List'!B6515&amp;'Record List'!C6515&amp;'Record List'!D6515&amp;"kg"</f>
        <v>DEADLIFT, FULTON BARNATM120kg</v>
      </c>
      <c r="B6555" s="13">
        <f>'Record List'!E6515</f>
        <v>560</v>
      </c>
      <c r="C6555" s="14" t="str">
        <f>LEFT('Record List'!F6515,FIND(",",'Record List'!F6515)+2)</f>
        <v>Myers, A</v>
      </c>
      <c r="D6555" s="16" t="str">
        <f>TEXT('Record List'!G6515,"m/d/yyyy")</f>
        <v>6/25/2005</v>
      </c>
      <c r="E6555" s="10"/>
    </row>
    <row r="6556" spans="1:5" x14ac:dyDescent="0.25">
      <c r="A6556" s="12" t="str">
        <f>'Record List'!A6516&amp;'Record List'!B6516&amp;'Record List'!C6516&amp;'Record List'!D6516&amp;"kg"</f>
        <v>DEADLIFT, FULTON BARNATM125kg</v>
      </c>
      <c r="B6556" s="13">
        <f>'Record List'!E6516</f>
        <v>525</v>
      </c>
      <c r="C6556" s="14" t="str">
        <f>LEFT('Record List'!F6516,FIND(",",'Record List'!F6516)+2)</f>
        <v>Ciavattone, F</v>
      </c>
      <c r="D6556" s="16" t="str">
        <f>TEXT('Record List'!G6516,"m/d/yyyy")</f>
        <v>6/25/2005</v>
      </c>
      <c r="E6556" s="10"/>
    </row>
    <row r="6557" spans="1:5" x14ac:dyDescent="0.25">
      <c r="A6557" s="12" t="str">
        <f>'Record List'!A6517&amp;'Record List'!B6517&amp;'Record List'!C6517&amp;'Record List'!D6517&amp;"kg"</f>
        <v>DEADLIFT, FULTON DUMBBELL, LEFT40F70kg</v>
      </c>
      <c r="B6557" s="13">
        <f>'Record List'!E6517</f>
        <v>99</v>
      </c>
      <c r="C6557" s="14" t="str">
        <f>LEFT('Record List'!F6517,FIND(",",'Record List'!F6517)+2)</f>
        <v>Skwarecki, B</v>
      </c>
      <c r="D6557" s="16" t="str">
        <f>TEXT('Record List'!G6517,"m/d/yyyy")</f>
        <v>6/25/2022</v>
      </c>
      <c r="E6557" s="10"/>
    </row>
    <row r="6558" spans="1:5" x14ac:dyDescent="0.25">
      <c r="A6558" s="12" t="str">
        <f>'Record List'!A6518&amp;'Record List'!B6518&amp;'Record List'!C6518&amp;'Record List'!D6518&amp;"kg"</f>
        <v>DEADLIFT, FULTON DUMBBELL, LEFT50F50kg</v>
      </c>
      <c r="B6558" s="13">
        <f>'Record List'!E6518</f>
        <v>67</v>
      </c>
      <c r="C6558" s="14" t="str">
        <f>LEFT('Record List'!F6518,FIND(",",'Record List'!F6518)+2)</f>
        <v>Jackson, R</v>
      </c>
      <c r="D6558" s="16" t="str">
        <f>TEXT('Record List'!G6518,"m/d/yyyy")</f>
        <v>12/27/2015</v>
      </c>
      <c r="E6558" s="10"/>
    </row>
    <row r="6559" spans="1:5" x14ac:dyDescent="0.25">
      <c r="A6559" s="12" t="str">
        <f>'Record List'!A6519&amp;'Record List'!B6519&amp;'Record List'!C6519&amp;'Record List'!D6519&amp;"kg"</f>
        <v>DEADLIFT, FULTON DUMBBELL, LEFTALLF50kg</v>
      </c>
      <c r="B6559" s="13">
        <f>'Record List'!E6519</f>
        <v>67</v>
      </c>
      <c r="C6559" s="14" t="str">
        <f>LEFT('Record List'!F6519,FIND(",",'Record List'!F6519)+2)</f>
        <v>Jackson, R</v>
      </c>
      <c r="D6559" s="16" t="str">
        <f>TEXT('Record List'!G6519,"m/d/yyyy")</f>
        <v>12/27/2015</v>
      </c>
      <c r="E6559" s="10"/>
    </row>
    <row r="6560" spans="1:5" x14ac:dyDescent="0.25">
      <c r="A6560" s="12" t="str">
        <f>'Record List'!A6520&amp;'Record List'!B6520&amp;'Record List'!C6520&amp;'Record List'!D6520&amp;"kg"</f>
        <v>DEADLIFT, FULTON DUMBBELL, LEFTALLF70kg</v>
      </c>
      <c r="B6560" s="13">
        <f>'Record List'!E6520</f>
        <v>99</v>
      </c>
      <c r="C6560" s="14" t="str">
        <f>LEFT('Record List'!F6520,FIND(",",'Record List'!F6520)+2)</f>
        <v>Skwarecki, B</v>
      </c>
      <c r="D6560" s="16" t="str">
        <f>TEXT('Record List'!G6520,"m/d/yyyy")</f>
        <v>6/25/2022</v>
      </c>
      <c r="E6560" s="10"/>
    </row>
    <row r="6561" spans="1:5" x14ac:dyDescent="0.25">
      <c r="A6561" s="12" t="str">
        <f>'Record List'!A6521&amp;'Record List'!B6521&amp;'Record List'!C6521&amp;'Record List'!D6521&amp;"kg"</f>
        <v>DEADLIFT, FULTON DUMBBELL, LEFTNATF70kg</v>
      </c>
      <c r="B6561" s="13">
        <f>'Record List'!E6521</f>
        <v>99</v>
      </c>
      <c r="C6561" s="14" t="str">
        <f>LEFT('Record List'!F6521,FIND(",",'Record List'!F6521)+2)</f>
        <v>Skwarecki, B</v>
      </c>
      <c r="D6561" s="16" t="str">
        <f>TEXT('Record List'!G6521,"m/d/yyyy")</f>
        <v>6/25/2022</v>
      </c>
      <c r="E6561" s="10"/>
    </row>
    <row r="6562" spans="1:5" x14ac:dyDescent="0.25">
      <c r="A6562" s="12" t="str">
        <f>'Record List'!A6522&amp;'Record List'!B6522&amp;'Record List'!C6522&amp;'Record List'!D6522&amp;"kg"</f>
        <v>DEADLIFT, FULTON DUMBBELL, LEFT14M90kg</v>
      </c>
      <c r="B6562" s="13">
        <f>'Record List'!E6522</f>
        <v>91</v>
      </c>
      <c r="C6562" s="14" t="str">
        <f>LEFT('Record List'!F6522,FIND(",",'Record List'!F6522)+2)</f>
        <v>Habecker, A</v>
      </c>
      <c r="D6562" s="16" t="str">
        <f>TEXT('Record List'!G6522,"m/d/yyyy")</f>
        <v>3/31/2019</v>
      </c>
      <c r="E6562" s="10"/>
    </row>
    <row r="6563" spans="1:5" x14ac:dyDescent="0.25">
      <c r="A6563" s="12" t="str">
        <f>'Record List'!A6523&amp;'Record List'!B6523&amp;'Record List'!C6523&amp;'Record List'!D6523&amp;"kg"</f>
        <v>DEADLIFT, FULTON DUMBBELL, LEFT16M110kg</v>
      </c>
      <c r="B6563" s="13">
        <f>'Record List'!E6523</f>
        <v>130</v>
      </c>
      <c r="C6563" s="14" t="str">
        <f>LEFT('Record List'!F6523,FIND(",",'Record List'!F6523)+2)</f>
        <v>Ciavattone, J</v>
      </c>
      <c r="D6563" s="16" t="str">
        <f>TEXT('Record List'!G6523,"m/d/yyyy")</f>
        <v>8/14/2011</v>
      </c>
      <c r="E6563" s="10"/>
    </row>
    <row r="6564" spans="1:5" x14ac:dyDescent="0.25">
      <c r="A6564" s="12" t="str">
        <f>'Record List'!A6524&amp;'Record List'!B6524&amp;'Record List'!C6524&amp;'Record List'!D6524&amp;"kg"</f>
        <v>DEADLIFT, FULTON DUMBBELL, LEFT40M90kg</v>
      </c>
      <c r="B6564" s="13">
        <f>'Record List'!E6524</f>
        <v>186</v>
      </c>
      <c r="C6564" s="14" t="str">
        <f>LEFT('Record List'!F6524,FIND(",",'Record List'!F6524)+2)</f>
        <v>Strangeway, J</v>
      </c>
      <c r="D6564" s="16" t="str">
        <f>TEXT('Record List'!G6524,"m/d/yyyy")</f>
        <v>11/30/2020</v>
      </c>
      <c r="E6564" s="10"/>
    </row>
    <row r="6565" spans="1:5" x14ac:dyDescent="0.25">
      <c r="A6565" s="12" t="str">
        <f>'Record List'!A6525&amp;'Record List'!B6525&amp;'Record List'!C6525&amp;'Record List'!D6525&amp;"kg"</f>
        <v>DEADLIFT, FULTON DUMBBELL, LEFT40M95kg</v>
      </c>
      <c r="B6565" s="13">
        <f>'Record List'!E6525</f>
        <v>180</v>
      </c>
      <c r="C6565" s="14" t="str">
        <f>LEFT('Record List'!F6525,FIND(",",'Record List'!F6525)+2)</f>
        <v>Strangeway, J</v>
      </c>
      <c r="D6565" s="16" t="str">
        <f>TEXT('Record List'!G6525,"m/d/yyyy")</f>
        <v>2/8/2020</v>
      </c>
      <c r="E6565" s="10"/>
    </row>
    <row r="6566" spans="1:5" x14ac:dyDescent="0.25">
      <c r="A6566" s="12" t="str">
        <f>'Record List'!A6526&amp;'Record List'!B6526&amp;'Record List'!C6526&amp;'Record List'!D6526&amp;"kg"</f>
        <v>DEADLIFT, FULTON DUMBBELL, LEFT40M110kg</v>
      </c>
      <c r="B6566" s="13">
        <f>'Record List'!E6526</f>
        <v>165</v>
      </c>
      <c r="C6566" s="14" t="str">
        <f>LEFT('Record List'!F6526,FIND(",",'Record List'!F6526)+2)</f>
        <v>Ullom, C</v>
      </c>
      <c r="D6566" s="16" t="str">
        <f>TEXT('Record List'!G6526,"m/d/yyyy")</f>
        <v>2/11/2012</v>
      </c>
      <c r="E6566" s="10"/>
    </row>
    <row r="6567" spans="1:5" x14ac:dyDescent="0.25">
      <c r="A6567" s="12" t="str">
        <f>'Record List'!A6527&amp;'Record List'!B6527&amp;'Record List'!C6527&amp;'Record List'!D6527&amp;"kg"</f>
        <v>DEADLIFT, FULTON DUMBBELL, LEFT40M115kg</v>
      </c>
      <c r="B6567" s="13">
        <f>'Record List'!E6527</f>
        <v>155</v>
      </c>
      <c r="C6567" s="14" t="str">
        <f>LEFT('Record List'!F6527,FIND(",",'Record List'!F6527)+2)</f>
        <v>Myers, A</v>
      </c>
      <c r="D6567" s="16" t="str">
        <f>TEXT('Record List'!G6527,"m/d/yyyy")</f>
        <v>7/31/2011</v>
      </c>
      <c r="E6567" s="10"/>
    </row>
    <row r="6568" spans="1:5" x14ac:dyDescent="0.25">
      <c r="A6568" s="12" t="str">
        <f>'Record List'!A6528&amp;'Record List'!B6528&amp;'Record List'!C6528&amp;'Record List'!D6528&amp;"kg"</f>
        <v>DEADLIFT, FULTON DUMBBELL, LEFT40M120kg</v>
      </c>
      <c r="B6568" s="13">
        <f>'Record List'!E6528</f>
        <v>170</v>
      </c>
      <c r="C6568" s="14" t="str">
        <f>LEFT('Record List'!F6528,FIND(",",'Record List'!F6528)+2)</f>
        <v>Myers, A</v>
      </c>
      <c r="D6568" s="16" t="str">
        <f>TEXT('Record List'!G6528,"m/d/yyyy")</f>
        <v>11/22/2009</v>
      </c>
      <c r="E6568" s="10"/>
    </row>
    <row r="6569" spans="1:5" x14ac:dyDescent="0.25">
      <c r="A6569" s="12" t="str">
        <f>'Record List'!A6529&amp;'Record List'!B6529&amp;'Record List'!C6529&amp;'Record List'!D6529&amp;"kg"</f>
        <v>DEADLIFT, FULTON DUMBBELL, LEFT40M125+kg</v>
      </c>
      <c r="B6569" s="13">
        <f>'Record List'!E6529</f>
        <v>185</v>
      </c>
      <c r="C6569" s="14" t="str">
        <f>LEFT('Record List'!F6529,FIND(",",'Record List'!F6529)+2)</f>
        <v>Barnhart, D</v>
      </c>
      <c r="D6569" s="16" t="str">
        <f>TEXT('Record List'!G6529,"m/d/yyyy")</f>
        <v>2/11/2012</v>
      </c>
      <c r="E6569" s="10"/>
    </row>
    <row r="6570" spans="1:5" x14ac:dyDescent="0.25">
      <c r="A6570" s="12" t="str">
        <f>'Record List'!A6530&amp;'Record List'!B6530&amp;'Record List'!C6530&amp;'Record List'!D6530&amp;"kg"</f>
        <v>DEADLIFT, FULTON DUMBBELL, LEFT50M75kg</v>
      </c>
      <c r="B6570" s="13">
        <f>'Record List'!E6530</f>
        <v>97</v>
      </c>
      <c r="C6570" s="14" t="str">
        <f>LEFT('Record List'!F6530,FIND(",",'Record List'!F6530)+2)</f>
        <v>Marchand, W</v>
      </c>
      <c r="D6570" s="16" t="str">
        <f>TEXT('Record List'!G6530,"m/d/yyyy")</f>
        <v>7/9/2022</v>
      </c>
      <c r="E6570" s="10"/>
    </row>
    <row r="6571" spans="1:5" x14ac:dyDescent="0.25">
      <c r="A6571" s="12" t="str">
        <f>'Record List'!A6531&amp;'Record List'!B6531&amp;'Record List'!C6531&amp;'Record List'!D6531&amp;"kg"</f>
        <v>DEADLIFT, FULTON DUMBBELL, LEFT50M105kg</v>
      </c>
      <c r="B6571" s="13">
        <f>'Record List'!E6531</f>
        <v>170</v>
      </c>
      <c r="C6571" s="14" t="str">
        <f>LEFT('Record List'!F6531,FIND(",",'Record List'!F6531)+2)</f>
        <v>Myers, A</v>
      </c>
      <c r="D6571" s="16" t="str">
        <f>TEXT('Record List'!G6531,"m/d/yyyy")</f>
        <v>11/30/2020</v>
      </c>
      <c r="E6571" s="10"/>
    </row>
    <row r="6572" spans="1:5" x14ac:dyDescent="0.25">
      <c r="A6572" s="12" t="str">
        <f>'Record List'!A6532&amp;'Record List'!B6532&amp;'Record List'!C6532&amp;'Record List'!D6532&amp;"kg"</f>
        <v>DEADLIFT, FULTON DUMBBELL, LEFT50M110kg</v>
      </c>
      <c r="B6572" s="13">
        <f>'Record List'!E6532</f>
        <v>165</v>
      </c>
      <c r="C6572" s="14" t="str">
        <f>LEFT('Record List'!F6532,FIND(",",'Record List'!F6532)+2)</f>
        <v>Myers, A</v>
      </c>
      <c r="D6572" s="16" t="str">
        <f>TEXT('Record List'!G6532,"m/d/yyyy")</f>
        <v>3/31/2019</v>
      </c>
      <c r="E6572" s="10"/>
    </row>
    <row r="6573" spans="1:5" x14ac:dyDescent="0.25">
      <c r="A6573" s="12" t="str">
        <f>'Record List'!A6533&amp;'Record List'!B6533&amp;'Record List'!C6533&amp;'Record List'!D6533&amp;"kg"</f>
        <v>DEADLIFT, FULTON DUMBBELL, LEFT50M125+kg</v>
      </c>
      <c r="B6573" s="13">
        <f>'Record List'!E6533</f>
        <v>143</v>
      </c>
      <c r="C6573" s="14" t="str">
        <f>LEFT('Record List'!F6533,FIND(",",'Record List'!F6533)+2)</f>
        <v>Douglas, J</v>
      </c>
      <c r="D6573" s="16" t="str">
        <f>TEXT('Record List'!G6533,"m/d/yyyy")</f>
        <v>8/31/2018</v>
      </c>
      <c r="E6573" s="10"/>
    </row>
    <row r="6574" spans="1:5" x14ac:dyDescent="0.25">
      <c r="A6574" s="12" t="str">
        <f>'Record List'!A6534&amp;'Record List'!B6534&amp;'Record List'!C6534&amp;'Record List'!D6534&amp;"kg"</f>
        <v>DEADLIFT, FULTON DUMBBELL, LEFT55M115kg</v>
      </c>
      <c r="B6574" s="13">
        <f>'Record List'!E6534</f>
        <v>160</v>
      </c>
      <c r="C6574" s="14" t="str">
        <f>LEFT('Record List'!F6534,FIND(",",'Record List'!F6534)+2)</f>
        <v>Glasgow, D</v>
      </c>
      <c r="D6574" s="16" t="str">
        <f>TEXT('Record List'!G6534,"m/d/yyyy")</f>
        <v>2/11/2012</v>
      </c>
      <c r="E6574" s="10"/>
    </row>
    <row r="6575" spans="1:5" x14ac:dyDescent="0.25">
      <c r="A6575" s="12" t="str">
        <f>'Record List'!A6535&amp;'Record List'!B6535&amp;'Record List'!C6535&amp;'Record List'!D6535&amp;"kg"</f>
        <v>DEADLIFT, FULTON DUMBBELL, LEFT55M120kg</v>
      </c>
      <c r="B6575" s="13">
        <f>'Record List'!E6535</f>
        <v>22</v>
      </c>
      <c r="C6575" s="14" t="str">
        <f>LEFT('Record List'!F6535,FIND(",",'Record List'!F6535)+2)</f>
        <v>Ciavattone, F</v>
      </c>
      <c r="D6575" s="16" t="str">
        <f>TEXT('Record List'!G6535,"m/d/yyyy")</f>
        <v>8/14/2011</v>
      </c>
      <c r="E6575" s="10"/>
    </row>
    <row r="6576" spans="1:5" x14ac:dyDescent="0.25">
      <c r="A6576" s="12" t="str">
        <f>'Record List'!A6536&amp;'Record List'!B6536&amp;'Record List'!C6536&amp;'Record List'!D6536&amp;"kg"</f>
        <v>DEADLIFT, FULTON DUMBBELL, LEFT60M75kg</v>
      </c>
      <c r="B6576" s="13">
        <f>'Record List'!E6536</f>
        <v>130</v>
      </c>
      <c r="C6576" s="14" t="str">
        <f>LEFT('Record List'!F6536,FIND(",",'Record List'!F6536)+2)</f>
        <v>Santangelo, S</v>
      </c>
      <c r="D6576" s="16" t="str">
        <f>TEXT('Record List'!G6536,"m/d/yyyy")</f>
        <v>10/18/2015</v>
      </c>
      <c r="E6576" s="10"/>
    </row>
    <row r="6577" spans="1:5" x14ac:dyDescent="0.25">
      <c r="A6577" s="12" t="str">
        <f>'Record List'!A6537&amp;'Record List'!B6537&amp;'Record List'!C6537&amp;'Record List'!D6537&amp;"kg"</f>
        <v>DEADLIFT, FULTON DUMBBELL, LEFT60M85kg</v>
      </c>
      <c r="B6577" s="13">
        <f>'Record List'!E6537</f>
        <v>124</v>
      </c>
      <c r="C6577" s="14" t="str">
        <f>LEFT('Record List'!F6537,FIND(",",'Record List'!F6537)+2)</f>
        <v>Bryan, B</v>
      </c>
      <c r="D6577" s="16" t="str">
        <f>TEXT('Record List'!G6537,"m/d/yyyy")</f>
        <v>3/31/2019</v>
      </c>
      <c r="E6577" s="10"/>
    </row>
    <row r="6578" spans="1:5" x14ac:dyDescent="0.25">
      <c r="A6578" s="12" t="str">
        <f>'Record List'!A6538&amp;'Record List'!B6538&amp;'Record List'!C6538&amp;'Record List'!D6538&amp;"kg"</f>
        <v>DEADLIFT, FULTON DUMBBELL, LEFT60M100kg</v>
      </c>
      <c r="B6578" s="13">
        <f>'Record List'!E6538</f>
        <v>157</v>
      </c>
      <c r="C6578" s="14" t="str">
        <f>LEFT('Record List'!F6538,FIND(",",'Record List'!F6538)+2)</f>
        <v>Garcia, J</v>
      </c>
      <c r="D6578" s="16" t="str">
        <f>TEXT('Record List'!G6538,"m/d/yyyy")</f>
        <v>3/29/2014</v>
      </c>
      <c r="E6578" s="10"/>
    </row>
    <row r="6579" spans="1:5" x14ac:dyDescent="0.25">
      <c r="A6579" s="12" t="str">
        <f>'Record List'!A6539&amp;'Record List'!B6539&amp;'Record List'!C6539&amp;'Record List'!D6539&amp;"kg"</f>
        <v>DEADLIFT, FULTON DUMBBELL, LEFT65M115kg</v>
      </c>
      <c r="B6579" s="13">
        <f>'Record List'!E6539</f>
        <v>165</v>
      </c>
      <c r="C6579" s="14" t="str">
        <f>LEFT('Record List'!F6539,FIND(",",'Record List'!F6539)+2)</f>
        <v>Myers, L</v>
      </c>
      <c r="D6579" s="16" t="str">
        <f>TEXT('Record List'!G6539,"m/d/yyyy")</f>
        <v>2/11/2012</v>
      </c>
      <c r="E6579" s="10"/>
    </row>
    <row r="6580" spans="1:5" x14ac:dyDescent="0.25">
      <c r="A6580" s="12" t="str">
        <f>'Record List'!A6540&amp;'Record List'!B6540&amp;'Record List'!C6540&amp;'Record List'!D6540&amp;"kg"</f>
        <v>DEADLIFT, FULTON DUMBBELL, LEFT65M125+kg</v>
      </c>
      <c r="B6580" s="13">
        <f>'Record List'!E6540</f>
        <v>187</v>
      </c>
      <c r="C6580" s="14" t="str">
        <f>LEFT('Record List'!F6540,FIND(",",'Record List'!F6540)+2)</f>
        <v>Ciavattone, F</v>
      </c>
      <c r="D6580" s="16" t="str">
        <f>TEXT('Record List'!G6540,"m/d/yyyy")</f>
        <v>7/9/2022</v>
      </c>
      <c r="E6580" s="10"/>
    </row>
    <row r="6581" spans="1:5" x14ac:dyDescent="0.25">
      <c r="A6581" s="12" t="str">
        <f>'Record List'!A6541&amp;'Record List'!B6541&amp;'Record List'!C6541&amp;'Record List'!D6541&amp;"kg"</f>
        <v>DEADLIFT, FULTON DUMBBELL, LEFT70M90kg</v>
      </c>
      <c r="B6581" s="13">
        <f>'Record List'!E6541</f>
        <v>100</v>
      </c>
      <c r="C6581" s="14" t="str">
        <f>LEFT('Record List'!F6541,FIND(",",'Record List'!F6541)+2)</f>
        <v>Habecker, D</v>
      </c>
      <c r="D6581" s="16" t="str">
        <f>TEXT('Record List'!G6541,"m/d/yyyy")</f>
        <v>1/16/2016</v>
      </c>
      <c r="E6581" s="10"/>
    </row>
    <row r="6582" spans="1:5" x14ac:dyDescent="0.25">
      <c r="A6582" s="12" t="str">
        <f>'Record List'!A6542&amp;'Record List'!B6542&amp;'Record List'!C6542&amp;'Record List'!D6542&amp;"kg"</f>
        <v>DEADLIFT, FULTON DUMBBELL, LEFT70M105kg</v>
      </c>
      <c r="B6582" s="13">
        <f>'Record List'!E6542</f>
        <v>82</v>
      </c>
      <c r="C6582" s="14" t="str">
        <f>LEFT('Record List'!F6542,FIND(",",'Record List'!F6542)+2)</f>
        <v>Ross, D</v>
      </c>
      <c r="D6582" s="16" t="str">
        <f>TEXT('Record List'!G6542,"m/d/yyyy")</f>
        <v>6/3/2017</v>
      </c>
      <c r="E6582" s="10"/>
    </row>
    <row r="6583" spans="1:5" x14ac:dyDescent="0.25">
      <c r="A6583" s="12" t="str">
        <f>'Record List'!A6543&amp;'Record List'!B6543&amp;'Record List'!C6543&amp;'Record List'!D6543&amp;"kg"</f>
        <v>DEADLIFT, FULTON DUMBBELL, LEFT70M110kg</v>
      </c>
      <c r="B6583" s="13">
        <f>'Record List'!E6543</f>
        <v>180</v>
      </c>
      <c r="C6583" s="14" t="str">
        <f>LEFT('Record List'!F6543,FIND(",",'Record List'!F6543)+2)</f>
        <v>Myers, L</v>
      </c>
      <c r="D6583" s="16" t="str">
        <f>TEXT('Record List'!G6543,"m/d/yyyy")</f>
        <v>2/11/2017</v>
      </c>
      <c r="E6583" s="10"/>
    </row>
    <row r="6584" spans="1:5" x14ac:dyDescent="0.25">
      <c r="A6584" s="12" t="str">
        <f>'Record List'!A6544&amp;'Record List'!B6544&amp;'Record List'!C6544&amp;'Record List'!D6544&amp;"kg"</f>
        <v>DEADLIFT, FULTON DUMBBELL, LEFT70M115kg</v>
      </c>
      <c r="B6584" s="13">
        <f>'Record List'!E6544</f>
        <v>165</v>
      </c>
      <c r="C6584" s="14" t="str">
        <f>LEFT('Record List'!F6544,FIND(",",'Record List'!F6544)+2)</f>
        <v>Myers, L</v>
      </c>
      <c r="D6584" s="16" t="str">
        <f>TEXT('Record List'!G6544,"m/d/yyyy")</f>
        <v>1/16/2016</v>
      </c>
      <c r="E6584" s="10"/>
    </row>
    <row r="6585" spans="1:5" x14ac:dyDescent="0.25">
      <c r="A6585" s="12" t="str">
        <f>'Record List'!A6545&amp;'Record List'!B6545&amp;'Record List'!C6545&amp;'Record List'!D6545&amp;"kg"</f>
        <v>DEADLIFT, FULTON DUMBBELL, LEFT75M90kg</v>
      </c>
      <c r="B6585" s="13">
        <f>'Record List'!E6545</f>
        <v>96</v>
      </c>
      <c r="C6585" s="14" t="str">
        <f>LEFT('Record List'!F6545,FIND(",",'Record List'!F6545)+2)</f>
        <v>Habecker, D</v>
      </c>
      <c r="D6585" s="16" t="str">
        <f>TEXT('Record List'!G6545,"m/d/yyyy")</f>
        <v>3/31/2019</v>
      </c>
      <c r="E6585" s="10"/>
    </row>
    <row r="6586" spans="1:5" x14ac:dyDescent="0.25">
      <c r="A6586" s="12" t="str">
        <f>'Record List'!A6546&amp;'Record List'!B6546&amp;'Record List'!C6546&amp;'Record List'!D6546&amp;"kg"</f>
        <v>DEADLIFT, FULTON DUMBBELL, LEFT75M105kg</v>
      </c>
      <c r="B6586" s="13">
        <f>'Record List'!E6546</f>
        <v>165</v>
      </c>
      <c r="C6586" s="14" t="str">
        <f>LEFT('Record List'!F6546,FIND(",",'Record List'!F6546)+2)</f>
        <v>Myers, L</v>
      </c>
      <c r="D6586" s="16" t="str">
        <f>TEXT('Record List'!G6546,"m/d/yyyy")</f>
        <v>1/15/2022</v>
      </c>
      <c r="E6586" s="10"/>
    </row>
    <row r="6587" spans="1:5" x14ac:dyDescent="0.25">
      <c r="A6587" s="12" t="str">
        <f>'Record List'!A6547&amp;'Record List'!B6547&amp;'Record List'!C6547&amp;'Record List'!D6547&amp;"kg"</f>
        <v>DEADLIFT, FULTON DUMBBELL, LEFT75M110kg</v>
      </c>
      <c r="B6587" s="13">
        <f>'Record List'!E6547</f>
        <v>95</v>
      </c>
      <c r="C6587" s="14" t="str">
        <f>LEFT('Record List'!F6547,FIND(",",'Record List'!F6547)+2)</f>
        <v>Ross, D</v>
      </c>
      <c r="D6587" s="16" t="str">
        <f>TEXT('Record List'!G6547,"m/d/yyyy")</f>
        <v>2/8/2020</v>
      </c>
      <c r="E6587" s="10"/>
    </row>
    <row r="6588" spans="1:5" x14ac:dyDescent="0.25">
      <c r="A6588" s="12" t="str">
        <f>'Record List'!A6548&amp;'Record List'!B6548&amp;'Record List'!C6548&amp;'Record List'!D6548&amp;"kg"</f>
        <v>DEADLIFT, FULTON DUMBBELL, LEFT75M115kg</v>
      </c>
      <c r="B6588" s="13">
        <f>'Record List'!E6548</f>
        <v>71</v>
      </c>
      <c r="C6588" s="14" t="str">
        <f>LEFT('Record List'!F6548,FIND(",",'Record List'!F6548)+2)</f>
        <v>Ross, D</v>
      </c>
      <c r="D6588" s="16" t="str">
        <f>TEXT('Record List'!G6548,"m/d/yyyy")</f>
        <v>8/31/2018</v>
      </c>
      <c r="E6588" s="10"/>
    </row>
    <row r="6589" spans="1:5" x14ac:dyDescent="0.25">
      <c r="A6589" s="12" t="str">
        <f>'Record List'!A6549&amp;'Record List'!B6549&amp;'Record List'!C6549&amp;'Record List'!D6549&amp;"kg"</f>
        <v>DEADLIFT, FULTON DUMBBELL, LEFT85M80kg</v>
      </c>
      <c r="B6589" s="13">
        <f>'Record List'!E6549</f>
        <v>60</v>
      </c>
      <c r="C6589" s="14" t="str">
        <f>LEFT('Record List'!F6549,FIND(",",'Record List'!F6549)+2)</f>
        <v>Montini, A</v>
      </c>
      <c r="D6589" s="16" t="str">
        <f>TEXT('Record List'!G6549,"m/d/yyyy")</f>
        <v>1/16/2016</v>
      </c>
      <c r="E6589" s="10"/>
    </row>
    <row r="6590" spans="1:5" x14ac:dyDescent="0.25">
      <c r="A6590" s="12" t="str">
        <f>'Record List'!A6550&amp;'Record List'!B6550&amp;'Record List'!C6550&amp;'Record List'!D6550&amp;"kg"</f>
        <v>DEADLIFT, FULTON DUMBBELL, LEFTALLM70kg</v>
      </c>
      <c r="B6590" s="13">
        <f>'Record List'!E6550</f>
        <v>110</v>
      </c>
      <c r="C6590" s="14" t="str">
        <f>LEFT('Record List'!F6550,FIND(",",'Record List'!F6550)+2)</f>
        <v>Rein, B</v>
      </c>
      <c r="D6590" s="16" t="str">
        <f>TEXT('Record List'!G6550,"m/d/yyyy")</f>
        <v>3/31/2019</v>
      </c>
      <c r="E6590" s="10"/>
    </row>
    <row r="6591" spans="1:5" x14ac:dyDescent="0.25">
      <c r="A6591" s="12" t="str">
        <f>'Record List'!A6551&amp;'Record List'!B6551&amp;'Record List'!C6551&amp;'Record List'!D6551&amp;"kg"</f>
        <v>DEADLIFT, FULTON DUMBBELL, LEFTALLM75kg</v>
      </c>
      <c r="B6591" s="13">
        <f>'Record List'!E6551</f>
        <v>130</v>
      </c>
      <c r="C6591" s="14" t="str">
        <f>LEFT('Record List'!F6551,FIND(",",'Record List'!F6551)+2)</f>
        <v>Santangelo, S</v>
      </c>
      <c r="D6591" s="16" t="str">
        <f>TEXT('Record List'!G6551,"m/d/yyyy")</f>
        <v>10/18/2015</v>
      </c>
      <c r="E6591" s="10"/>
    </row>
    <row r="6592" spans="1:5" x14ac:dyDescent="0.25">
      <c r="A6592" s="12" t="str">
        <f>'Record List'!A6552&amp;'Record List'!B6552&amp;'Record List'!C6552&amp;'Record List'!D6552&amp;"kg"</f>
        <v>DEADLIFT, FULTON DUMBBELL, LEFTALLM80kg</v>
      </c>
      <c r="B6592" s="13">
        <f>'Record List'!E6552</f>
        <v>60</v>
      </c>
      <c r="C6592" s="14" t="str">
        <f>LEFT('Record List'!F6552,FIND(",",'Record List'!F6552)+2)</f>
        <v>Montini, A</v>
      </c>
      <c r="D6592" s="16" t="str">
        <f>TEXT('Record List'!G6552,"m/d/yyyy")</f>
        <v>1/16/2016</v>
      </c>
      <c r="E6592" s="10"/>
    </row>
    <row r="6593" spans="1:5" x14ac:dyDescent="0.25">
      <c r="A6593" s="12" t="str">
        <f>'Record List'!A6553&amp;'Record List'!B6553&amp;'Record List'!C6553&amp;'Record List'!D6553&amp;"kg"</f>
        <v>DEADLIFT, FULTON DUMBBELL, LEFTALLM85kg</v>
      </c>
      <c r="B6593" s="13">
        <f>'Record List'!E6553</f>
        <v>150</v>
      </c>
      <c r="C6593" s="14" t="str">
        <f>LEFT('Record List'!F6553,FIND(",",'Record List'!F6553)+2)</f>
        <v>Wagman, D</v>
      </c>
      <c r="D6593" s="16" t="str">
        <f>TEXT('Record List'!G6553,"m/d/yyyy")</f>
        <v>2/11/2017</v>
      </c>
      <c r="E6593" s="10"/>
    </row>
    <row r="6594" spans="1:5" x14ac:dyDescent="0.25">
      <c r="A6594" s="12" t="str">
        <f>'Record List'!A6554&amp;'Record List'!B6554&amp;'Record List'!C6554&amp;'Record List'!D6554&amp;"kg"</f>
        <v>DEADLIFT, FULTON DUMBBELL, LEFTALLM90kg</v>
      </c>
      <c r="B6594" s="13">
        <f>'Record List'!E6554</f>
        <v>186</v>
      </c>
      <c r="C6594" s="14" t="str">
        <f>LEFT('Record List'!F6554,FIND(",",'Record List'!F6554)+2)</f>
        <v>Strangeway, J</v>
      </c>
      <c r="D6594" s="16" t="str">
        <f>TEXT('Record List'!G6554,"m/d/yyyy")</f>
        <v>11/30/2020</v>
      </c>
      <c r="E6594" s="10"/>
    </row>
    <row r="6595" spans="1:5" x14ac:dyDescent="0.25">
      <c r="A6595" s="12" t="str">
        <f>'Record List'!A6555&amp;'Record List'!B6555&amp;'Record List'!C6555&amp;'Record List'!D6555&amp;"kg"</f>
        <v>DEADLIFT, FULTON DUMBBELL, LEFTALLM95kg</v>
      </c>
      <c r="B6595" s="13">
        <f>'Record List'!E6555</f>
        <v>180</v>
      </c>
      <c r="C6595" s="14" t="str">
        <f>LEFT('Record List'!F6555,FIND(",",'Record List'!F6555)+2)</f>
        <v>Strangeway, J</v>
      </c>
      <c r="D6595" s="16" t="str">
        <f>TEXT('Record List'!G6555,"m/d/yyyy")</f>
        <v>2/8/2020</v>
      </c>
      <c r="E6595" s="10"/>
    </row>
    <row r="6596" spans="1:5" x14ac:dyDescent="0.25">
      <c r="A6596" s="12" t="str">
        <f>'Record List'!A6556&amp;'Record List'!B6556&amp;'Record List'!C6556&amp;'Record List'!D6556&amp;"kg"</f>
        <v>DEADLIFT, FULTON DUMBBELL, LEFTALLM100kg</v>
      </c>
      <c r="B6596" s="13">
        <f>'Record List'!E6556</f>
        <v>175</v>
      </c>
      <c r="C6596" s="14" t="str">
        <f>LEFT('Record List'!F6556,FIND(",",'Record List'!F6556)+2)</f>
        <v>Edwards, B</v>
      </c>
      <c r="D6596" s="16" t="str">
        <f>TEXT('Record List'!G6556,"m/d/yyyy")</f>
        <v>8/28/2011</v>
      </c>
      <c r="E6596" s="10"/>
    </row>
    <row r="6597" spans="1:5" x14ac:dyDescent="0.25">
      <c r="A6597" s="12" t="str">
        <f>'Record List'!A6557&amp;'Record List'!B6557&amp;'Record List'!C6557&amp;'Record List'!D6557&amp;"kg"</f>
        <v>DEADLIFT, FULTON DUMBBELL, LEFTALLM105kg</v>
      </c>
      <c r="B6597" s="13">
        <f>'Record List'!E6557</f>
        <v>170</v>
      </c>
      <c r="C6597" s="14" t="str">
        <f>LEFT('Record List'!F6557,FIND(",",'Record List'!F6557)+2)</f>
        <v>Myers, A</v>
      </c>
      <c r="D6597" s="16" t="str">
        <f>TEXT('Record List'!G6557,"m/d/yyyy")</f>
        <v>11/30/2020</v>
      </c>
      <c r="E6597" s="10"/>
    </row>
    <row r="6598" spans="1:5" x14ac:dyDescent="0.25">
      <c r="A6598" s="12" t="str">
        <f>'Record List'!A6558&amp;'Record List'!B6558&amp;'Record List'!C6558&amp;'Record List'!D6558&amp;"kg"</f>
        <v>DEADLIFT, FULTON DUMBBELL, LEFTALLM110kg</v>
      </c>
      <c r="B6598" s="13">
        <f>'Record List'!E6558</f>
        <v>190</v>
      </c>
      <c r="C6598" s="14" t="str">
        <f>LEFT('Record List'!F6558,FIND(",",'Record List'!F6558)+2)</f>
        <v>Ciavattone, J</v>
      </c>
      <c r="D6598" s="16" t="str">
        <f>TEXT('Record List'!G6558,"m/d/yyyy")</f>
        <v>3/16/2013</v>
      </c>
      <c r="E6598" s="10"/>
    </row>
    <row r="6599" spans="1:5" x14ac:dyDescent="0.25">
      <c r="A6599" s="12" t="str">
        <f>'Record List'!A6559&amp;'Record List'!B6559&amp;'Record List'!C6559&amp;'Record List'!D6559&amp;"kg"</f>
        <v>DEADLIFT, FULTON DUMBBELL, LEFTALLM115kg</v>
      </c>
      <c r="B6599" s="13">
        <f>'Record List'!E6559</f>
        <v>165</v>
      </c>
      <c r="C6599" s="14" t="str">
        <f>LEFT('Record List'!F6559,FIND(",",'Record List'!F6559)+2)</f>
        <v>Myers, L</v>
      </c>
      <c r="D6599" s="16" t="str">
        <f>TEXT('Record List'!G6559,"m/d/yyyy")</f>
        <v>2/11/2012</v>
      </c>
      <c r="E6599" s="10"/>
    </row>
    <row r="6600" spans="1:5" x14ac:dyDescent="0.25">
      <c r="A6600" s="12" t="str">
        <f>'Record List'!A6560&amp;'Record List'!B6560&amp;'Record List'!C6560&amp;'Record List'!D6560&amp;"kg"</f>
        <v>DEADLIFT, FULTON DUMBBELL, LEFTALLM120kg</v>
      </c>
      <c r="B6600" s="13">
        <f>'Record List'!E6560</f>
        <v>170</v>
      </c>
      <c r="C6600" s="14" t="str">
        <f>LEFT('Record List'!F6560,FIND(",",'Record List'!F6560)+2)</f>
        <v>Myers, A</v>
      </c>
      <c r="D6600" s="16" t="str">
        <f>TEXT('Record List'!G6560,"m/d/yyyy")</f>
        <v>11/22/2009</v>
      </c>
      <c r="E6600" s="10"/>
    </row>
    <row r="6601" spans="1:5" x14ac:dyDescent="0.25">
      <c r="A6601" s="12" t="str">
        <f>'Record List'!A6561&amp;'Record List'!B6561&amp;'Record List'!C6561&amp;'Record List'!D6561&amp;"kg"</f>
        <v>DEADLIFT, FULTON DUMBBELL, LEFTALLM125+kg</v>
      </c>
      <c r="B6601" s="13">
        <f>'Record List'!E6561</f>
        <v>187</v>
      </c>
      <c r="C6601" s="14" t="str">
        <f>LEFT('Record List'!F6561,FIND(",",'Record List'!F6561)+2)</f>
        <v>Ciavattone, F</v>
      </c>
      <c r="D6601" s="16" t="str">
        <f>TEXT('Record List'!G6561,"m/d/yyyy")</f>
        <v>7/9/2022</v>
      </c>
      <c r="E6601" s="10"/>
    </row>
    <row r="6602" spans="1:5" x14ac:dyDescent="0.25">
      <c r="A6602" s="12" t="str">
        <f>'Record List'!A6562&amp;'Record List'!B6562&amp;'Record List'!C6562&amp;'Record List'!D6562&amp;"kg"</f>
        <v>DEADLIFT, FULTON DUMBBELL, RIGHT13F30kg</v>
      </c>
      <c r="B6602" s="13">
        <f>'Record List'!E6562</f>
        <v>20</v>
      </c>
      <c r="C6602" s="14" t="str">
        <f>LEFT('Record List'!F6562,FIND(",",'Record List'!F6562)+2)</f>
        <v>Lansdown, D</v>
      </c>
      <c r="D6602" s="16" t="str">
        <f>TEXT('Record List'!G6562,"m/d/yyyy")</f>
        <v>6/25/2022</v>
      </c>
      <c r="E6602" s="10"/>
    </row>
    <row r="6603" spans="1:5" x14ac:dyDescent="0.25">
      <c r="A6603" s="12" t="str">
        <f>'Record List'!A6563&amp;'Record List'!B6563&amp;'Record List'!C6563&amp;'Record List'!D6563&amp;"kg"</f>
        <v>DEADLIFT, FULTON DUMBBELL, RIGHT16F75kg</v>
      </c>
      <c r="B6603" s="13">
        <f>'Record List'!E6563</f>
        <v>75</v>
      </c>
      <c r="C6603" s="14" t="str">
        <f>LEFT('Record List'!F6563,FIND(",",'Record List'!F6563)+2)</f>
        <v>De La Vega, S</v>
      </c>
      <c r="D6603" s="16" t="str">
        <f>TEXT('Record List'!G6563,"m/d/yyyy")</f>
        <v>2/11/2017</v>
      </c>
      <c r="E6603" s="10"/>
    </row>
    <row r="6604" spans="1:5" x14ac:dyDescent="0.25">
      <c r="A6604" s="12" t="str">
        <f>'Record List'!A6564&amp;'Record List'!B6564&amp;'Record List'!C6564&amp;'Record List'!D6564&amp;"kg"</f>
        <v>DEADLIFT, FULTON DUMBBELL, RIGHT50F50kg</v>
      </c>
      <c r="B6604" s="13">
        <f>'Record List'!E6564</f>
        <v>77</v>
      </c>
      <c r="C6604" s="14" t="str">
        <f>LEFT('Record List'!F6564,FIND(",",'Record List'!F6564)+2)</f>
        <v>Jackson, R</v>
      </c>
      <c r="D6604" s="16" t="str">
        <f>TEXT('Record List'!G6564,"m/d/yyyy")</f>
        <v>12/27/2015</v>
      </c>
      <c r="E6604" s="10"/>
    </row>
    <row r="6605" spans="1:5" x14ac:dyDescent="0.25">
      <c r="A6605" s="12" t="str">
        <f>'Record List'!A6565&amp;'Record List'!B6565&amp;'Record List'!C6565&amp;'Record List'!D6565&amp;"kg"</f>
        <v>DEADLIFT, FULTON DUMBBELL, RIGHT55F50kg</v>
      </c>
      <c r="B6605" s="13">
        <f>'Record List'!E6565</f>
        <v>80</v>
      </c>
      <c r="C6605" s="14" t="str">
        <f>LEFT('Record List'!F6565,FIND(",",'Record List'!F6565)+2)</f>
        <v>Jackson, R</v>
      </c>
      <c r="D6605" s="16" t="str">
        <f>TEXT('Record List'!G6565,"m/d/yyyy")</f>
        <v>2/11/2017</v>
      </c>
      <c r="E6605" s="10"/>
    </row>
    <row r="6606" spans="1:5" x14ac:dyDescent="0.25">
      <c r="A6606" s="12" t="str">
        <f>'Record List'!A6566&amp;'Record List'!B6566&amp;'Record List'!C6566&amp;'Record List'!D6566&amp;"kg"</f>
        <v>DEADLIFT, FULTON DUMBBELL, RIGHT55F60kg</v>
      </c>
      <c r="B6606" s="13">
        <f>'Record List'!E6566</f>
        <v>80</v>
      </c>
      <c r="C6606" s="14" t="str">
        <f>LEFT('Record List'!F6566,FIND(",",'Record List'!F6566)+2)</f>
        <v>Brooner-Lakowsky, T</v>
      </c>
      <c r="D6606" s="16" t="str">
        <f>TEXT('Record List'!G6566,"m/d/yyyy")</f>
        <v>2/11/2017</v>
      </c>
      <c r="E6606" s="10"/>
    </row>
    <row r="6607" spans="1:5" x14ac:dyDescent="0.25">
      <c r="A6607" s="12" t="str">
        <f>'Record List'!A6567&amp;'Record List'!B6567&amp;'Record List'!C6567&amp;'Record List'!D6567&amp;"kg"</f>
        <v>DEADLIFT, FULTON DUMBBELL, RIGHT55F125+kg</v>
      </c>
      <c r="B6607" s="13">
        <f>'Record List'!E6567</f>
        <v>95</v>
      </c>
      <c r="C6607" s="14" t="str">
        <f>LEFT('Record List'!F6567,FIND(",",'Record List'!F6567)+2)</f>
        <v>McConnaughey, M</v>
      </c>
      <c r="D6607" s="16" t="str">
        <f>TEXT('Record List'!G6567,"m/d/yyyy")</f>
        <v>2/11/2017</v>
      </c>
      <c r="E6607" s="10"/>
    </row>
    <row r="6608" spans="1:5" x14ac:dyDescent="0.25">
      <c r="A6608" s="12" t="str">
        <f>'Record List'!A6568&amp;'Record List'!B6568&amp;'Record List'!C6568&amp;'Record List'!D6568&amp;"kg"</f>
        <v>DEADLIFT, FULTON DUMBBELL, RIGHTALLF30kg</v>
      </c>
      <c r="B6608" s="13">
        <f>'Record List'!E6568</f>
        <v>20</v>
      </c>
      <c r="C6608" s="14" t="str">
        <f>LEFT('Record List'!F6568,FIND(",",'Record List'!F6568)+2)</f>
        <v>Lansdown, D</v>
      </c>
      <c r="D6608" s="16" t="str">
        <f>TEXT('Record List'!G6568,"m/d/yyyy")</f>
        <v>6/25/2022</v>
      </c>
      <c r="E6608" s="10"/>
    </row>
    <row r="6609" spans="1:5" x14ac:dyDescent="0.25">
      <c r="A6609" s="12" t="str">
        <f>'Record List'!A6569&amp;'Record List'!B6569&amp;'Record List'!C6569&amp;'Record List'!D6569&amp;"kg"</f>
        <v>DEADLIFT, FULTON DUMBBELL, RIGHTALLF50kg</v>
      </c>
      <c r="B6609" s="13">
        <f>'Record List'!E6569</f>
        <v>80</v>
      </c>
      <c r="C6609" s="14" t="str">
        <f>LEFT('Record List'!F6569,FIND(",",'Record List'!F6569)+2)</f>
        <v>Jackson, R</v>
      </c>
      <c r="D6609" s="16" t="str">
        <f>TEXT('Record List'!G6569,"m/d/yyyy")</f>
        <v>2/11/2017</v>
      </c>
      <c r="E6609" s="10"/>
    </row>
    <row r="6610" spans="1:5" x14ac:dyDescent="0.25">
      <c r="A6610" s="12" t="str">
        <f>'Record List'!A6570&amp;'Record List'!B6570&amp;'Record List'!C6570&amp;'Record List'!D6570&amp;"kg"</f>
        <v>DEADLIFT, FULTON DUMBBELL, RIGHTALLF60kg</v>
      </c>
      <c r="B6610" s="13">
        <f>'Record List'!E6570</f>
        <v>80</v>
      </c>
      <c r="C6610" s="14" t="str">
        <f>LEFT('Record List'!F6570,FIND(",",'Record List'!F6570)+2)</f>
        <v>Brooner-Lakowsky, T</v>
      </c>
      <c r="D6610" s="16" t="str">
        <f>TEXT('Record List'!G6570,"m/d/yyyy")</f>
        <v>2/11/2017</v>
      </c>
      <c r="E6610" s="10"/>
    </row>
    <row r="6611" spans="1:5" x14ac:dyDescent="0.25">
      <c r="A6611" s="12" t="str">
        <f>'Record List'!A6571&amp;'Record List'!B6571&amp;'Record List'!C6571&amp;'Record List'!D6571&amp;"kg"</f>
        <v>DEADLIFT, FULTON DUMBBELL, RIGHTALLF70kg</v>
      </c>
      <c r="B6611" s="13">
        <f>'Record List'!E6571</f>
        <v>90</v>
      </c>
      <c r="C6611" s="14" t="str">
        <f>LEFT('Record List'!F6571,FIND(",",'Record List'!F6571)+2)</f>
        <v>Burchett, E</v>
      </c>
      <c r="D6611" s="16" t="str">
        <f>TEXT('Record List'!G6571,"m/d/yyyy")</f>
        <v>2/11/2017</v>
      </c>
      <c r="E6611" s="10"/>
    </row>
    <row r="6612" spans="1:5" x14ac:dyDescent="0.25">
      <c r="A6612" s="12" t="str">
        <f>'Record List'!A6572&amp;'Record List'!B6572&amp;'Record List'!C6572&amp;'Record List'!D6572&amp;"kg"</f>
        <v>DEADLIFT, FULTON DUMBBELL, RIGHTALLF75kg</v>
      </c>
      <c r="B6612" s="13">
        <f>'Record List'!E6572</f>
        <v>75</v>
      </c>
      <c r="C6612" s="14" t="str">
        <f>LEFT('Record List'!F6572,FIND(",",'Record List'!F6572)+2)</f>
        <v>De La Vega, S</v>
      </c>
      <c r="D6612" s="16" t="str">
        <f>TEXT('Record List'!G6572,"m/d/yyyy")</f>
        <v>2/11/2017</v>
      </c>
      <c r="E6612" s="10"/>
    </row>
    <row r="6613" spans="1:5" x14ac:dyDescent="0.25">
      <c r="A6613" s="12" t="str">
        <f>'Record List'!A6573&amp;'Record List'!B6573&amp;'Record List'!C6573&amp;'Record List'!D6573&amp;"kg"</f>
        <v>DEADLIFT, FULTON DUMBBELL, RIGHTALLF125+kg</v>
      </c>
      <c r="B6613" s="13">
        <f>'Record List'!E6573</f>
        <v>95</v>
      </c>
      <c r="C6613" s="14" t="str">
        <f>LEFT('Record List'!F6573,FIND(",",'Record List'!F6573)+2)</f>
        <v>McConnaughey, M</v>
      </c>
      <c r="D6613" s="16" t="str">
        <f>TEXT('Record List'!G6573,"m/d/yyyy")</f>
        <v>2/11/2017</v>
      </c>
      <c r="E6613" s="10"/>
    </row>
    <row r="6614" spans="1:5" x14ac:dyDescent="0.25">
      <c r="A6614" s="12" t="str">
        <f>'Record List'!A6574&amp;'Record List'!B6574&amp;'Record List'!C6574&amp;'Record List'!D6574&amp;"kg"</f>
        <v>DEADLIFT, FULTON DUMBBELL, RIGHTNATF30kg</v>
      </c>
      <c r="B6614" s="13">
        <f>'Record List'!E6574</f>
        <v>20</v>
      </c>
      <c r="C6614" s="14" t="str">
        <f>LEFT('Record List'!F6574,FIND(",",'Record List'!F6574)+2)</f>
        <v>Lansdown, D</v>
      </c>
      <c r="D6614" s="16" t="str">
        <f>TEXT('Record List'!G6574,"m/d/yyyy")</f>
        <v>6/25/2022</v>
      </c>
      <c r="E6614" s="10"/>
    </row>
    <row r="6615" spans="1:5" x14ac:dyDescent="0.25">
      <c r="A6615" s="12" t="str">
        <f>'Record List'!A6575&amp;'Record List'!B6575&amp;'Record List'!C6575&amp;'Record List'!D6575&amp;"kg"</f>
        <v>DEADLIFT, FULTON DUMBBELL, RIGHT14M65kg</v>
      </c>
      <c r="B6615" s="13">
        <f>'Record List'!E6575</f>
        <v>100</v>
      </c>
      <c r="C6615" s="14" t="str">
        <f>LEFT('Record List'!F6575,FIND(",",'Record List'!F6575)+2)</f>
        <v>Heit, C</v>
      </c>
      <c r="D6615" s="16" t="str">
        <f>TEXT('Record List'!G6575,"m/d/yyyy")</f>
        <v>2/11/2017</v>
      </c>
      <c r="E6615" s="10"/>
    </row>
    <row r="6616" spans="1:5" x14ac:dyDescent="0.25">
      <c r="A6616" s="12" t="str">
        <f>'Record List'!A6576&amp;'Record List'!B6576&amp;'Record List'!C6576&amp;'Record List'!D6576&amp;"kg"</f>
        <v>DEADLIFT, FULTON DUMBBELL, RIGHT14M85kg</v>
      </c>
      <c r="B6616" s="13">
        <f>'Record List'!E6576</f>
        <v>104</v>
      </c>
      <c r="C6616" s="14" t="str">
        <f>LEFT('Record List'!F6576,FIND(",",'Record List'!F6576)+2)</f>
        <v>Habecker, A</v>
      </c>
      <c r="D6616" s="16" t="str">
        <f>TEXT('Record List'!G6576,"m/d/yyyy")</f>
        <v>8/31/2018</v>
      </c>
      <c r="E6616" s="10"/>
    </row>
    <row r="6617" spans="1:5" x14ac:dyDescent="0.25">
      <c r="A6617" s="12" t="str">
        <f>'Record List'!A6577&amp;'Record List'!B6577&amp;'Record List'!C6577&amp;'Record List'!D6577&amp;"kg"</f>
        <v>DEADLIFT, FULTON DUMBBELL, RIGHT16M110kg</v>
      </c>
      <c r="B6617" s="13">
        <f>'Record List'!E6577</f>
        <v>130</v>
      </c>
      <c r="C6617" s="14" t="str">
        <f>LEFT('Record List'!F6577,FIND(",",'Record List'!F6577)+2)</f>
        <v>Ciavattone, J</v>
      </c>
      <c r="D6617" s="16" t="str">
        <f>TEXT('Record List'!G6577,"m/d/yyyy")</f>
        <v>8/14/2011</v>
      </c>
      <c r="E6617" s="10"/>
    </row>
    <row r="6618" spans="1:5" x14ac:dyDescent="0.25">
      <c r="A6618" s="12" t="str">
        <f>'Record List'!A6578&amp;'Record List'!B6578&amp;'Record List'!C6578&amp;'Record List'!D6578&amp;"kg"</f>
        <v>DEADLIFT, FULTON DUMBBELL, RIGHT18M70kg</v>
      </c>
      <c r="B6618" s="13">
        <f>'Record List'!E6578</f>
        <v>120</v>
      </c>
      <c r="C6618" s="14" t="str">
        <f>LEFT('Record List'!F6578,FIND(",",'Record List'!F6578)+2)</f>
        <v>Schimpf, C</v>
      </c>
      <c r="D6618" s="16" t="str">
        <f>TEXT('Record List'!G6578,"m/d/yyyy")</f>
        <v>2/11/2017</v>
      </c>
      <c r="E6618" s="10"/>
    </row>
    <row r="6619" spans="1:5" x14ac:dyDescent="0.25">
      <c r="A6619" s="12" t="str">
        <f>'Record List'!A6579&amp;'Record List'!B6579&amp;'Record List'!C6579&amp;'Record List'!D6579&amp;"kg"</f>
        <v>DEADLIFT, FULTON DUMBBELL, RIGHT18M90kg</v>
      </c>
      <c r="B6619" s="13">
        <f>'Record List'!E6579</f>
        <v>132</v>
      </c>
      <c r="C6619" s="14" t="str">
        <f>LEFT('Record List'!F6579,FIND(",",'Record List'!F6579)+2)</f>
        <v>Habecker, A</v>
      </c>
      <c r="D6619" s="16" t="str">
        <f>TEXT('Record List'!G6579,"m/d/yyyy")</f>
        <v>6/25/2022</v>
      </c>
      <c r="E6619" s="10"/>
    </row>
    <row r="6620" spans="1:5" x14ac:dyDescent="0.25">
      <c r="A6620" s="12" t="str">
        <f>'Record List'!A6580&amp;'Record List'!B6580&amp;'Record List'!C6580&amp;'Record List'!D6580&amp;"kg"</f>
        <v>DEADLIFT, FULTON DUMBBELL, RIGHT18M125+kg</v>
      </c>
      <c r="B6620" s="13">
        <f>'Record List'!E6580</f>
        <v>130</v>
      </c>
      <c r="C6620" s="14" t="str">
        <f>LEFT('Record List'!F6580,FIND(",",'Record List'!F6580)+2)</f>
        <v>Payne, J</v>
      </c>
      <c r="D6620" s="16" t="str">
        <f>TEXT('Record List'!G6580,"m/d/yyyy")</f>
        <v>2/8/2020</v>
      </c>
      <c r="E6620" s="10"/>
    </row>
    <row r="6621" spans="1:5" x14ac:dyDescent="0.25">
      <c r="A6621" s="12" t="str">
        <f>'Record List'!A6581&amp;'Record List'!B6581&amp;'Record List'!C6581&amp;'Record List'!D6581&amp;"kg"</f>
        <v>DEADLIFT, FULTON DUMBBELL, RIGHT40M90kg</v>
      </c>
      <c r="B6621" s="13">
        <f>'Record List'!E6581</f>
        <v>170</v>
      </c>
      <c r="C6621" s="14" t="str">
        <f>LEFT('Record List'!F6581,FIND(",",'Record List'!F6581)+2)</f>
        <v>Strangeway, J</v>
      </c>
      <c r="D6621" s="16" t="str">
        <f>TEXT('Record List'!G6581,"m/d/yyyy")</f>
        <v>12/8/2018</v>
      </c>
      <c r="E6621" s="10"/>
    </row>
    <row r="6622" spans="1:5" x14ac:dyDescent="0.25">
      <c r="A6622" s="12" t="str">
        <f>'Record List'!A6582&amp;'Record List'!B6582&amp;'Record List'!C6582&amp;'Record List'!D6582&amp;"kg"</f>
        <v>DEADLIFT, FULTON DUMBBELL, RIGHT40M95kg</v>
      </c>
      <c r="B6622" s="13">
        <f>'Record List'!E6582</f>
        <v>168</v>
      </c>
      <c r="C6622" s="14" t="str">
        <f>LEFT('Record List'!F6582,FIND(",",'Record List'!F6582)+2)</f>
        <v>Strangeway, J</v>
      </c>
      <c r="D6622" s="16" t="str">
        <f>TEXT('Record List'!G6582,"m/d/yyyy")</f>
        <v>3/31/2019</v>
      </c>
      <c r="E6622" s="10"/>
    </row>
    <row r="6623" spans="1:5" x14ac:dyDescent="0.25">
      <c r="A6623" s="12" t="str">
        <f>'Record List'!A6583&amp;'Record List'!B6583&amp;'Record List'!C6583&amp;'Record List'!D6583&amp;"kg"</f>
        <v>DEADLIFT, FULTON DUMBBELL, RIGHT40M105kg</v>
      </c>
      <c r="B6623" s="13">
        <f>'Record List'!E6583</f>
        <v>150</v>
      </c>
      <c r="C6623" s="14" t="str">
        <f>LEFT('Record List'!F6583,FIND(",",'Record List'!F6583)+2)</f>
        <v>Edwards, B</v>
      </c>
      <c r="D6623" s="16" t="str">
        <f>TEXT('Record List'!G6583,"m/d/yyyy")</f>
        <v>2/11/2017</v>
      </c>
      <c r="E6623" s="10"/>
    </row>
    <row r="6624" spans="1:5" x14ac:dyDescent="0.25">
      <c r="A6624" s="12" t="str">
        <f>'Record List'!A6584&amp;'Record List'!B6584&amp;'Record List'!C6584&amp;'Record List'!D6584&amp;"kg"</f>
        <v>DEADLIFT, FULTON DUMBBELL, RIGHT40M110kg</v>
      </c>
      <c r="B6624" s="13">
        <f>'Record List'!E6584</f>
        <v>170</v>
      </c>
      <c r="C6624" s="14" t="str">
        <f>LEFT('Record List'!F6584,FIND(",",'Record List'!F6584)+2)</f>
        <v>Ullom, C</v>
      </c>
      <c r="D6624" s="16" t="str">
        <f>TEXT('Record List'!G6584,"m/d/yyyy")</f>
        <v>2/11/2012</v>
      </c>
      <c r="E6624" s="10"/>
    </row>
    <row r="6625" spans="1:5" x14ac:dyDescent="0.25">
      <c r="A6625" s="12" t="str">
        <f>'Record List'!A6585&amp;'Record List'!B6585&amp;'Record List'!C6585&amp;'Record List'!D6585&amp;"kg"</f>
        <v>DEADLIFT, FULTON DUMBBELL, RIGHT40M115kg</v>
      </c>
      <c r="B6625" s="13">
        <f>'Record List'!E6585</f>
        <v>165</v>
      </c>
      <c r="C6625" s="14" t="str">
        <f>LEFT('Record List'!F6585,FIND(",",'Record List'!F6585)+2)</f>
        <v>Myers, A</v>
      </c>
      <c r="D6625" s="16" t="str">
        <f>TEXT('Record List'!G6585,"m/d/yyyy")</f>
        <v>7/31/2011</v>
      </c>
      <c r="E6625" s="10"/>
    </row>
    <row r="6626" spans="1:5" x14ac:dyDescent="0.25">
      <c r="A6626" s="12" t="str">
        <f>'Record List'!A6586&amp;'Record List'!B6586&amp;'Record List'!C6586&amp;'Record List'!D6586&amp;"kg"</f>
        <v>DEADLIFT, FULTON DUMBBELL, RIGHT40M120kg</v>
      </c>
      <c r="B6626" s="13">
        <f>'Record List'!E6586</f>
        <v>170</v>
      </c>
      <c r="C6626" s="14" t="str">
        <f>LEFT('Record List'!F6586,FIND(",",'Record List'!F6586)+2)</f>
        <v>Myers, A</v>
      </c>
      <c r="D6626" s="16" t="str">
        <f>TEXT('Record List'!G6586,"m/d/yyyy")</f>
        <v>11/22/2009</v>
      </c>
      <c r="E6626" s="10"/>
    </row>
    <row r="6627" spans="1:5" x14ac:dyDescent="0.25">
      <c r="A6627" s="12" t="str">
        <f>'Record List'!A6587&amp;'Record List'!B6587&amp;'Record List'!C6587&amp;'Record List'!D6587&amp;"kg"</f>
        <v>DEADLIFT, FULTON DUMBBELL, RIGHT40M125+kg</v>
      </c>
      <c r="B6627" s="13">
        <f>'Record List'!E6587</f>
        <v>185</v>
      </c>
      <c r="C6627" s="14" t="str">
        <f>LEFT('Record List'!F6587,FIND(",",'Record List'!F6587)+2)</f>
        <v>Barnhart, D</v>
      </c>
      <c r="D6627" s="16" t="str">
        <f>TEXT('Record List'!G6587,"m/d/yyyy")</f>
        <v>2/11/2012</v>
      </c>
      <c r="E6627" s="10"/>
    </row>
    <row r="6628" spans="1:5" x14ac:dyDescent="0.25">
      <c r="A6628" s="12" t="str">
        <f>'Record List'!A6588&amp;'Record List'!B6588&amp;'Record List'!C6588&amp;'Record List'!D6588&amp;"kg"</f>
        <v>DEADLIFT, FULTON DUMBBELL, RIGHT45M100kg</v>
      </c>
      <c r="B6628" s="13">
        <f>'Record List'!E6588</f>
        <v>180</v>
      </c>
      <c r="C6628" s="14" t="str">
        <f>LEFT('Record List'!F6588,FIND(",",'Record List'!F6588)+2)</f>
        <v>Ullom, C</v>
      </c>
      <c r="D6628" s="16" t="str">
        <f>TEXT('Record List'!G6588,"m/d/yyyy")</f>
        <v>2/8/2020</v>
      </c>
      <c r="E6628" s="10"/>
    </row>
    <row r="6629" spans="1:5" x14ac:dyDescent="0.25">
      <c r="A6629" s="12" t="str">
        <f>'Record List'!A6589&amp;'Record List'!B6589&amp;'Record List'!C6589&amp;'Record List'!D6589&amp;"kg"</f>
        <v>DEADLIFT, FULTON DUMBBELL, RIGHT45M110kg</v>
      </c>
      <c r="B6629" s="13">
        <f>'Record List'!E6589</f>
        <v>181</v>
      </c>
      <c r="C6629" s="14" t="str">
        <f>LEFT('Record List'!F6589,FIND(",",'Record List'!F6589)+2)</f>
        <v>Ullom, C</v>
      </c>
      <c r="D6629" s="16" t="str">
        <f>TEXT('Record List'!G6589,"m/d/yyyy")</f>
        <v>8/31/2018</v>
      </c>
      <c r="E6629" s="10"/>
    </row>
    <row r="6630" spans="1:5" x14ac:dyDescent="0.25">
      <c r="A6630" s="12" t="str">
        <f>'Record List'!A6590&amp;'Record List'!B6590&amp;'Record List'!C6590&amp;'Record List'!D6590&amp;"kg"</f>
        <v>DEADLIFT, FULTON DUMBBELL, RIGHT45M115kg</v>
      </c>
      <c r="B6630" s="13">
        <f>'Record List'!E6590</f>
        <v>195</v>
      </c>
      <c r="C6630" s="14" t="str">
        <f>LEFT('Record List'!F6590,FIND(",",'Record List'!F6590)+2)</f>
        <v>Ullom, C</v>
      </c>
      <c r="D6630" s="16" t="str">
        <f>TEXT('Record List'!G6590,"m/d/yyyy")</f>
        <v>2/11/2017</v>
      </c>
      <c r="E6630" s="10"/>
    </row>
    <row r="6631" spans="1:5" x14ac:dyDescent="0.25">
      <c r="A6631" s="12" t="str">
        <f>'Record List'!A6591&amp;'Record List'!B6591&amp;'Record List'!C6591&amp;'Record List'!D6591&amp;"kg"</f>
        <v>DEADLIFT, FULTON DUMBBELL, RIGHT45M120kg</v>
      </c>
      <c r="B6631" s="13">
        <f>'Record List'!E6591</f>
        <v>140</v>
      </c>
      <c r="C6631" s="14" t="str">
        <f>LEFT('Record List'!F6591,FIND(",",'Record List'!F6591)+2)</f>
        <v>Todd, E</v>
      </c>
      <c r="D6631" s="16" t="str">
        <f>TEXT('Record List'!G6591,"m/d/yyyy")</f>
        <v>2/8/2020</v>
      </c>
      <c r="E6631" s="10"/>
    </row>
    <row r="6632" spans="1:5" x14ac:dyDescent="0.25">
      <c r="A6632" s="12" t="str">
        <f>'Record List'!A6592&amp;'Record List'!B6592&amp;'Record List'!C6592&amp;'Record List'!D6592&amp;"kg"</f>
        <v>DEADLIFT, FULTON DUMBBELL, RIGHT45M125+kg</v>
      </c>
      <c r="B6632" s="13">
        <f>'Record List'!E6592</f>
        <v>115</v>
      </c>
      <c r="C6632" s="14" t="str">
        <f>LEFT('Record List'!F6592,FIND(",",'Record List'!F6592)+2)</f>
        <v>Van Vleck, T</v>
      </c>
      <c r="D6632" s="16" t="str">
        <f>TEXT('Record List'!G6592,"m/d/yyyy")</f>
        <v>11/22/2009</v>
      </c>
      <c r="E6632" s="10"/>
    </row>
    <row r="6633" spans="1:5" x14ac:dyDescent="0.25">
      <c r="A6633" s="12" t="str">
        <f>'Record List'!A6593&amp;'Record List'!B6593&amp;'Record List'!C6593&amp;'Record List'!D6593&amp;"kg"</f>
        <v>DEADLIFT, FULTON DUMBBELL, RIGHT50M75kg</v>
      </c>
      <c r="B6633" s="13">
        <f>'Record List'!E6593</f>
        <v>117</v>
      </c>
      <c r="C6633" s="14" t="str">
        <f>LEFT('Record List'!F6593,FIND(",",'Record List'!F6593)+2)</f>
        <v>Marchand, W</v>
      </c>
      <c r="D6633" s="16" t="str">
        <f>TEXT('Record List'!G6593,"m/d/yyyy")</f>
        <v>7/9/2022</v>
      </c>
      <c r="E6633" s="10"/>
    </row>
    <row r="6634" spans="1:5" x14ac:dyDescent="0.25">
      <c r="A6634" s="12" t="str">
        <f>'Record List'!A6594&amp;'Record List'!B6594&amp;'Record List'!C6594&amp;'Record List'!D6594&amp;"kg"</f>
        <v>DEADLIFT, FULTON DUMBBELL, RIGHT50M105kg</v>
      </c>
      <c r="B6634" s="13">
        <f>'Record List'!E6594</f>
        <v>180</v>
      </c>
      <c r="C6634" s="14" t="str">
        <f>LEFT('Record List'!F6594,FIND(",",'Record List'!F6594)+2)</f>
        <v>Myers, A</v>
      </c>
      <c r="D6634" s="16" t="str">
        <f>TEXT('Record List'!G6594,"m/d/yyyy")</f>
        <v>2/11/2017</v>
      </c>
      <c r="E6634" s="10"/>
    </row>
    <row r="6635" spans="1:5" x14ac:dyDescent="0.25">
      <c r="A6635" s="12" t="str">
        <f>'Record List'!A6595&amp;'Record List'!B6595&amp;'Record List'!C6595&amp;'Record List'!D6595&amp;"kg"</f>
        <v>DEADLIFT, FULTON DUMBBELL, RIGHT50M110kg</v>
      </c>
      <c r="B6635" s="13">
        <f>'Record List'!E6595</f>
        <v>182</v>
      </c>
      <c r="C6635" s="14" t="str">
        <f>LEFT('Record List'!F6595,FIND(",",'Record List'!F6595)+2)</f>
        <v>Raymond, M</v>
      </c>
      <c r="D6635" s="16" t="str">
        <f>TEXT('Record List'!G6595,"m/d/yyyy")</f>
        <v>3/4/2017</v>
      </c>
      <c r="E6635" s="10"/>
    </row>
    <row r="6636" spans="1:5" x14ac:dyDescent="0.25">
      <c r="A6636" s="12" t="str">
        <f>'Record List'!A6596&amp;'Record List'!B6596&amp;'Record List'!C6596&amp;'Record List'!D6596&amp;"kg"</f>
        <v>DEADLIFT, FULTON DUMBBELL, RIGHT50M125+kg</v>
      </c>
      <c r="B6636" s="13">
        <f>'Record List'!E6596</f>
        <v>180</v>
      </c>
      <c r="C6636" s="14" t="str">
        <f>LEFT('Record List'!F6596,FIND(",",'Record List'!F6596)+2)</f>
        <v>Mitchell, M</v>
      </c>
      <c r="D6636" s="16" t="str">
        <f>TEXT('Record List'!G6596,"m/d/yyyy")</f>
        <v>2/11/2012</v>
      </c>
      <c r="E6636" s="10"/>
    </row>
    <row r="6637" spans="1:5" x14ac:dyDescent="0.25">
      <c r="A6637" s="12" t="str">
        <f>'Record List'!A6597&amp;'Record List'!B6597&amp;'Record List'!C6597&amp;'Record List'!D6597&amp;"kg"</f>
        <v>DEADLIFT, FULTON DUMBBELL, RIGHT55M80kg</v>
      </c>
      <c r="B6637" s="13">
        <f>'Record List'!E6597</f>
        <v>200</v>
      </c>
      <c r="C6637" s="14" t="str">
        <f>LEFT('Record List'!F6597,FIND(",",'Record List'!F6597)+2)</f>
        <v>Patterson, T</v>
      </c>
      <c r="D6637" s="16" t="str">
        <f>TEXT('Record List'!G6597,"m/d/yyyy")</f>
        <v>3/4/2017</v>
      </c>
      <c r="E6637" s="10"/>
    </row>
    <row r="6638" spans="1:5" x14ac:dyDescent="0.25">
      <c r="A6638" s="12" t="str">
        <f>'Record List'!A6598&amp;'Record List'!B6598&amp;'Record List'!C6598&amp;'Record List'!D6598&amp;"kg"</f>
        <v>DEADLIFT, FULTON DUMBBELL, RIGHT55M115kg</v>
      </c>
      <c r="B6638" s="13">
        <f>'Record List'!E6598</f>
        <v>160</v>
      </c>
      <c r="C6638" s="14" t="str">
        <f>LEFT('Record List'!F6598,FIND(",",'Record List'!F6598)+2)</f>
        <v>Glasgow, D</v>
      </c>
      <c r="D6638" s="16" t="str">
        <f>TEXT('Record List'!G6598,"m/d/yyyy")</f>
        <v>2/11/2012</v>
      </c>
      <c r="E6638" s="10"/>
    </row>
    <row r="6639" spans="1:5" x14ac:dyDescent="0.25">
      <c r="A6639" s="12" t="str">
        <f>'Record List'!A6599&amp;'Record List'!B6599&amp;'Record List'!C6599&amp;'Record List'!D6599&amp;"kg"</f>
        <v>DEADLIFT, FULTON DUMBBELL, RIGHT55M120kg</v>
      </c>
      <c r="B6639" s="13">
        <f>'Record List'!E6599</f>
        <v>110</v>
      </c>
      <c r="C6639" s="14" t="str">
        <f>LEFT('Record List'!F6599,FIND(",",'Record List'!F6599)+2)</f>
        <v>Ciavattone, F</v>
      </c>
      <c r="D6639" s="16" t="str">
        <f>TEXT('Record List'!G6599,"m/d/yyyy")</f>
        <v>8/14/2011</v>
      </c>
      <c r="E6639" s="10"/>
    </row>
    <row r="6640" spans="1:5" x14ac:dyDescent="0.25">
      <c r="A6640" s="12" t="str">
        <f>'Record List'!A6600&amp;'Record List'!B6600&amp;'Record List'!C6600&amp;'Record List'!D6600&amp;"kg"</f>
        <v>DEADLIFT, FULTON DUMBBELL, RIGHT60M75kg</v>
      </c>
      <c r="B6640" s="13">
        <f>'Record List'!E6600</f>
        <v>130</v>
      </c>
      <c r="C6640" s="14" t="str">
        <f>LEFT('Record List'!F6600,FIND(",",'Record List'!F6600)+2)</f>
        <v>Santangelo, S</v>
      </c>
      <c r="D6640" s="16" t="str">
        <f>TEXT('Record List'!G6600,"m/d/yyyy")</f>
        <v>10/18/2015</v>
      </c>
      <c r="E6640" s="10"/>
    </row>
    <row r="6641" spans="1:5" x14ac:dyDescent="0.25">
      <c r="A6641" s="12" t="str">
        <f>'Record List'!A6601&amp;'Record List'!B6601&amp;'Record List'!C6601&amp;'Record List'!D6601&amp;"kg"</f>
        <v>DEADLIFT, FULTON DUMBBELL, RIGHT65M80kg</v>
      </c>
      <c r="B6641" s="13">
        <f>'Record List'!E6601</f>
        <v>58</v>
      </c>
      <c r="C6641" s="14" t="str">
        <f>LEFT('Record List'!F6601,FIND(",",'Record List'!F6601)+2)</f>
        <v>McKean, J</v>
      </c>
      <c r="D6641" s="16" t="str">
        <f>TEXT('Record List'!G6601,"m/d/yyyy")</f>
        <v>10/12/2014</v>
      </c>
      <c r="E6641" s="10"/>
    </row>
    <row r="6642" spans="1:5" x14ac:dyDescent="0.25">
      <c r="A6642" s="12" t="str">
        <f>'Record List'!A6602&amp;'Record List'!B6602&amp;'Record List'!C6602&amp;'Record List'!D6602&amp;"kg"</f>
        <v>DEADLIFT, FULTON DUMBBELL, RIGHT65M85kg</v>
      </c>
      <c r="B6642" s="13">
        <f>'Record List'!E6602</f>
        <v>125</v>
      </c>
      <c r="C6642" s="14" t="str">
        <f>LEFT('Record List'!F6602,FIND(",",'Record List'!F6602)+2)</f>
        <v>Habecker, D</v>
      </c>
      <c r="D6642" s="16" t="str">
        <f>TEXT('Record List'!G6602,"m/d/yyyy")</f>
        <v>2/11/2012</v>
      </c>
      <c r="E6642" s="10"/>
    </row>
    <row r="6643" spans="1:5" x14ac:dyDescent="0.25">
      <c r="A6643" s="12" t="str">
        <f>'Record List'!A6603&amp;'Record List'!B6603&amp;'Record List'!C6603&amp;'Record List'!D6603&amp;"kg"</f>
        <v>DEADLIFT, FULTON DUMBBELL, RIGHT65M115kg</v>
      </c>
      <c r="B6643" s="13">
        <f>'Record List'!E6603</f>
        <v>155</v>
      </c>
      <c r="C6643" s="14" t="str">
        <f>LEFT('Record List'!F6603,FIND(",",'Record List'!F6603)+2)</f>
        <v>Glasgow, D</v>
      </c>
      <c r="D6643" s="16" t="str">
        <f>TEXT('Record List'!G6603,"m/d/yyyy")</f>
        <v>2/8/2020</v>
      </c>
      <c r="E6643" s="10"/>
    </row>
    <row r="6644" spans="1:5" x14ac:dyDescent="0.25">
      <c r="A6644" s="12" t="str">
        <f>'Record List'!A6604&amp;'Record List'!B6604&amp;'Record List'!C6604&amp;'Record List'!D6604&amp;"kg"</f>
        <v>DEADLIFT, FULTON DUMBBELL, RIGHT65M125kg</v>
      </c>
      <c r="B6644" s="13">
        <f>'Record List'!E6604</f>
        <v>125</v>
      </c>
      <c r="C6644" s="14" t="str">
        <f>LEFT('Record List'!F6604,FIND(",",'Record List'!F6604)+2)</f>
        <v>Ross, D</v>
      </c>
      <c r="D6644" s="16" t="str">
        <f>TEXT('Record List'!G6604,"m/d/yyyy")</f>
        <v>2/11/2012</v>
      </c>
      <c r="E6644" s="10"/>
    </row>
    <row r="6645" spans="1:5" x14ac:dyDescent="0.25">
      <c r="A6645" s="12" t="str">
        <f>'Record List'!A6605&amp;'Record List'!B6605&amp;'Record List'!C6605&amp;'Record List'!D6605&amp;"kg"</f>
        <v>DEADLIFT, FULTON DUMBBELL, RIGHT65M125+kg</v>
      </c>
      <c r="B6645" s="13">
        <f>'Record List'!E6605</f>
        <v>181</v>
      </c>
      <c r="C6645" s="14" t="str">
        <f>LEFT('Record List'!F6605,FIND(",",'Record List'!F6605)+2)</f>
        <v>Ciavattone, F</v>
      </c>
      <c r="D6645" s="16" t="str">
        <f>TEXT('Record List'!G6605,"m/d/yyyy")</f>
        <v>7/9/2022</v>
      </c>
      <c r="E6645" s="10"/>
    </row>
    <row r="6646" spans="1:5" x14ac:dyDescent="0.25">
      <c r="A6646" s="12" t="str">
        <f>'Record List'!A6606&amp;'Record List'!B6606&amp;'Record List'!C6606&amp;'Record List'!D6606&amp;"kg"</f>
        <v>DEADLIFT, FULTON DUMBBELL, RIGHT70M65kg</v>
      </c>
      <c r="B6646" s="13">
        <f>'Record List'!E6606</f>
        <v>88</v>
      </c>
      <c r="C6646" s="14" t="str">
        <f>LEFT('Record List'!F6606,FIND(",",'Record List'!F6606)+2)</f>
        <v>Pensyl, B</v>
      </c>
      <c r="D6646" s="16" t="str">
        <f>TEXT('Record List'!G6606,"m/d/yyyy")</f>
        <v>6/25/2022</v>
      </c>
      <c r="E6646" s="10"/>
    </row>
    <row r="6647" spans="1:5" x14ac:dyDescent="0.25">
      <c r="A6647" s="12" t="str">
        <f>'Record List'!A6607&amp;'Record List'!B6607&amp;'Record List'!C6607&amp;'Record List'!D6607&amp;"kg"</f>
        <v>DEADLIFT, FULTON DUMBBELL, RIGHT70M85kg</v>
      </c>
      <c r="B6647" s="13">
        <f>'Record List'!E6607</f>
        <v>100</v>
      </c>
      <c r="C6647" s="14" t="str">
        <f>LEFT('Record List'!F6607,FIND(",",'Record List'!F6607)+2)</f>
        <v>Caron, J</v>
      </c>
      <c r="D6647" s="16" t="str">
        <f>TEXT('Record List'!G6607,"m/d/yyyy")</f>
        <v>2/8/2020</v>
      </c>
      <c r="E6647" s="10"/>
    </row>
    <row r="6648" spans="1:5" x14ac:dyDescent="0.25">
      <c r="A6648" s="12" t="str">
        <f>'Record List'!A6608&amp;'Record List'!B6608&amp;'Record List'!C6608&amp;'Record List'!D6608&amp;"kg"</f>
        <v>DEADLIFT, FULTON DUMBBELL, RIGHT70M90kg</v>
      </c>
      <c r="B6648" s="13">
        <f>'Record List'!E6608</f>
        <v>105</v>
      </c>
      <c r="C6648" s="14" t="str">
        <f>LEFT('Record List'!F6608,FIND(",",'Record List'!F6608)+2)</f>
        <v>Habecker, D</v>
      </c>
      <c r="D6648" s="16" t="str">
        <f>TEXT('Record List'!G6608,"m/d/yyyy")</f>
        <v>2/11/2017</v>
      </c>
      <c r="E6648" s="10"/>
    </row>
    <row r="6649" spans="1:5" x14ac:dyDescent="0.25">
      <c r="A6649" s="12" t="str">
        <f>'Record List'!A6609&amp;'Record List'!B6609&amp;'Record List'!C6609&amp;'Record List'!D6609&amp;"kg"</f>
        <v>DEADLIFT, FULTON DUMBBELL, RIGHT70M105kg</v>
      </c>
      <c r="B6649" s="13">
        <f>'Record List'!E6609</f>
        <v>155</v>
      </c>
      <c r="C6649" s="14" t="str">
        <f>LEFT('Record List'!F6609,FIND(",",'Record List'!F6609)+2)</f>
        <v>Myers, L</v>
      </c>
      <c r="D6649" s="16" t="str">
        <f>TEXT('Record List'!G6609,"m/d/yyyy")</f>
        <v>3/31/2019</v>
      </c>
      <c r="E6649" s="10"/>
    </row>
    <row r="6650" spans="1:5" x14ac:dyDescent="0.25">
      <c r="A6650" s="12" t="str">
        <f>'Record List'!A6610&amp;'Record List'!B6610&amp;'Record List'!C6610&amp;'Record List'!D6610&amp;"kg"</f>
        <v>DEADLIFT, FULTON DUMBBELL, RIGHT70M110kg</v>
      </c>
      <c r="B6650" s="13">
        <f>'Record List'!E6610</f>
        <v>185</v>
      </c>
      <c r="C6650" s="14" t="str">
        <f>LEFT('Record List'!F6610,FIND(",",'Record List'!F6610)+2)</f>
        <v>Myers, L</v>
      </c>
      <c r="D6650" s="16" t="str">
        <f>TEXT('Record List'!G6610,"m/d/yyyy")</f>
        <v>2/11/2017</v>
      </c>
      <c r="E6650" s="10"/>
    </row>
    <row r="6651" spans="1:5" x14ac:dyDescent="0.25">
      <c r="A6651" s="12" t="str">
        <f>'Record List'!A6611&amp;'Record List'!B6611&amp;'Record List'!C6611&amp;'Record List'!D6611&amp;"kg"</f>
        <v>DEADLIFT, FULTON DUMBBELL, RIGHT70M115kg</v>
      </c>
      <c r="B6651" s="13">
        <f>'Record List'!E6611</f>
        <v>187</v>
      </c>
      <c r="C6651" s="14" t="str">
        <f>LEFT('Record List'!F6611,FIND(",",'Record List'!F6611)+2)</f>
        <v>Myers, L</v>
      </c>
      <c r="D6651" s="16" t="str">
        <f>TEXT('Record List'!G6611,"m/d/yyyy")</f>
        <v>10/12/2014</v>
      </c>
      <c r="E6651" s="10"/>
    </row>
    <row r="6652" spans="1:5" x14ac:dyDescent="0.25">
      <c r="A6652" s="12" t="str">
        <f>'Record List'!A6612&amp;'Record List'!B6612&amp;'Record List'!C6612&amp;'Record List'!D6612&amp;"kg"</f>
        <v>DEADLIFT, FULTON DUMBBELL, RIGHT75M85kg</v>
      </c>
      <c r="B6652" s="13">
        <f>'Record List'!E6612</f>
        <v>125</v>
      </c>
      <c r="C6652" s="14" t="str">
        <f>LEFT('Record List'!F6612,FIND(",",'Record List'!F6612)+2)</f>
        <v>Habecker, D</v>
      </c>
      <c r="D6652" s="16" t="str">
        <f>TEXT('Record List'!G6612,"m/d/yyyy")</f>
        <v>2/8/2020</v>
      </c>
      <c r="E6652" s="10"/>
    </row>
    <row r="6653" spans="1:5" x14ac:dyDescent="0.25">
      <c r="A6653" s="12" t="str">
        <f>'Record List'!A6613&amp;'Record List'!B6613&amp;'Record List'!C6613&amp;'Record List'!D6613&amp;"kg"</f>
        <v>DEADLIFT, FULTON DUMBBELL, RIGHT75M90kg</v>
      </c>
      <c r="B6653" s="13">
        <f>'Record List'!E6613</f>
        <v>123.5</v>
      </c>
      <c r="C6653" s="14" t="str">
        <f>LEFT('Record List'!F6613,FIND(",",'Record List'!F6613)+2)</f>
        <v>Habecker, D</v>
      </c>
      <c r="D6653" s="16" t="str">
        <f>TEXT('Record List'!G6613,"m/d/yyyy")</f>
        <v>6/25/2022</v>
      </c>
      <c r="E6653" s="10"/>
    </row>
    <row r="6654" spans="1:5" x14ac:dyDescent="0.25">
      <c r="A6654" s="12" t="str">
        <f>'Record List'!A6614&amp;'Record List'!B6614&amp;'Record List'!C6614&amp;'Record List'!D6614&amp;"kg"</f>
        <v>DEADLIFT, FULTON DUMBBELL, RIGHT75M100kg</v>
      </c>
      <c r="B6654" s="13">
        <f>'Record List'!E6614</f>
        <v>115</v>
      </c>
      <c r="C6654" s="14" t="str">
        <f>LEFT('Record List'!F6614,FIND(",",'Record List'!F6614)+2)</f>
        <v>Bletscher, R</v>
      </c>
      <c r="D6654" s="16" t="str">
        <f>TEXT('Record List'!G6614,"m/d/yyyy")</f>
        <v>2/11/2012</v>
      </c>
      <c r="E6654" s="10"/>
    </row>
    <row r="6655" spans="1:5" x14ac:dyDescent="0.25">
      <c r="A6655" s="12" t="str">
        <f>'Record List'!A6615&amp;'Record List'!B6615&amp;'Record List'!C6615&amp;'Record List'!D6615&amp;"kg"</f>
        <v>DEADLIFT, FULTON DUMBBELL, RIGHT75M105kg</v>
      </c>
      <c r="B6655" s="13">
        <f>'Record List'!E6615</f>
        <v>170</v>
      </c>
      <c r="C6655" s="14" t="str">
        <f>LEFT('Record List'!F6615,FIND(",",'Record List'!F6615)+2)</f>
        <v>Myers, L</v>
      </c>
      <c r="D6655" s="16" t="str">
        <f>TEXT('Record List'!G6615,"m/d/yyyy")</f>
        <v>2/8/2020</v>
      </c>
      <c r="E6655" s="10"/>
    </row>
    <row r="6656" spans="1:5" x14ac:dyDescent="0.25">
      <c r="A6656" s="12" t="str">
        <f>'Record List'!A6616&amp;'Record List'!B6616&amp;'Record List'!C6616&amp;'Record List'!D6616&amp;"kg"</f>
        <v>DEADLIFT, FULTON DUMBBELL, RIGHT75M115kg</v>
      </c>
      <c r="B6656" s="13">
        <f>'Record List'!E6616</f>
        <v>75</v>
      </c>
      <c r="C6656" s="14" t="str">
        <f>LEFT('Record List'!F6616,FIND(",",'Record List'!F6616)+2)</f>
        <v>Ross, D</v>
      </c>
      <c r="D6656" s="16" t="str">
        <f>TEXT('Record List'!G6616,"m/d/yyyy")</f>
        <v>3/31/2019</v>
      </c>
      <c r="E6656" s="10"/>
    </row>
    <row r="6657" spans="1:5" x14ac:dyDescent="0.25">
      <c r="A6657" s="12" t="str">
        <f>'Record List'!A6617&amp;'Record List'!B6617&amp;'Record List'!C6617&amp;'Record List'!D6617&amp;"kg"</f>
        <v>DEADLIFT, FULTON DUMBBELL, RIGHT85M80kg</v>
      </c>
      <c r="B6657" s="13">
        <f>'Record List'!E6617</f>
        <v>60</v>
      </c>
      <c r="C6657" s="14" t="str">
        <f>LEFT('Record List'!F6617,FIND(",",'Record List'!F6617)+2)</f>
        <v>Montini, A</v>
      </c>
      <c r="D6657" s="16" t="str">
        <f>TEXT('Record List'!G6617,"m/d/yyyy")</f>
        <v>1/16/2016</v>
      </c>
      <c r="E6657" s="10"/>
    </row>
    <row r="6658" spans="1:5" x14ac:dyDescent="0.25">
      <c r="A6658" s="12" t="str">
        <f>'Record List'!A6618&amp;'Record List'!B6618&amp;'Record List'!C6618&amp;'Record List'!D6618&amp;"kg"</f>
        <v>DEADLIFT, FULTON DUMBBELL, RIGHT85M100kg</v>
      </c>
      <c r="B6658" s="13">
        <f>'Record List'!E6618</f>
        <v>95</v>
      </c>
      <c r="C6658" s="14" t="str">
        <f>LEFT('Record List'!F6618,FIND(",",'Record List'!F6618)+2)</f>
        <v>Clark, B</v>
      </c>
      <c r="D6658" s="16" t="str">
        <f>TEXT('Record List'!G6618,"m/d/yyyy")</f>
        <v>2/8/2020</v>
      </c>
      <c r="E6658" s="10"/>
    </row>
    <row r="6659" spans="1:5" x14ac:dyDescent="0.25">
      <c r="A6659" s="12" t="str">
        <f>'Record List'!A6619&amp;'Record List'!B6619&amp;'Record List'!C6619&amp;'Record List'!D6619&amp;"kg"</f>
        <v>DEADLIFT, FULTON DUMBBELL, RIGHTALLM65kg</v>
      </c>
      <c r="B6659" s="13">
        <f>'Record List'!E6619</f>
        <v>100</v>
      </c>
      <c r="C6659" s="14" t="str">
        <f>LEFT('Record List'!F6619,FIND(",",'Record List'!F6619)+2)</f>
        <v>Heit, C</v>
      </c>
      <c r="D6659" s="16" t="str">
        <f>TEXT('Record List'!G6619,"m/d/yyyy")</f>
        <v>2/11/2017</v>
      </c>
      <c r="E6659" s="10"/>
    </row>
    <row r="6660" spans="1:5" x14ac:dyDescent="0.25">
      <c r="A6660" s="12" t="str">
        <f>'Record List'!A6620&amp;'Record List'!B6620&amp;'Record List'!C6620&amp;'Record List'!D6620&amp;"kg"</f>
        <v>DEADLIFT, FULTON DUMBBELL, RIGHTALLM70kg</v>
      </c>
      <c r="B6660" s="13">
        <f>'Record List'!E6620</f>
        <v>120</v>
      </c>
      <c r="C6660" s="14" t="str">
        <f>LEFT('Record List'!F6620,FIND(",",'Record List'!F6620)+2)</f>
        <v>Schimpf, C</v>
      </c>
      <c r="D6660" s="16" t="str">
        <f>TEXT('Record List'!G6620,"m/d/yyyy")</f>
        <v>2/11/2017</v>
      </c>
      <c r="E6660" s="10"/>
    </row>
    <row r="6661" spans="1:5" x14ac:dyDescent="0.25">
      <c r="A6661" s="12" t="str">
        <f>'Record List'!A6621&amp;'Record List'!B6621&amp;'Record List'!C6621&amp;'Record List'!D6621&amp;"kg"</f>
        <v>DEADLIFT, FULTON DUMBBELL, RIGHTALLM75kg</v>
      </c>
      <c r="B6661" s="13">
        <f>'Record List'!E6621</f>
        <v>130</v>
      </c>
      <c r="C6661" s="14" t="str">
        <f>LEFT('Record List'!F6621,FIND(",",'Record List'!F6621)+2)</f>
        <v>Santangelo, S</v>
      </c>
      <c r="D6661" s="16" t="str">
        <f>TEXT('Record List'!G6621,"m/d/yyyy")</f>
        <v>10/18/2015</v>
      </c>
      <c r="E6661" s="10"/>
    </row>
    <row r="6662" spans="1:5" x14ac:dyDescent="0.25">
      <c r="A6662" s="12" t="str">
        <f>'Record List'!A6622&amp;'Record List'!B6622&amp;'Record List'!C6622&amp;'Record List'!D6622&amp;"kg"</f>
        <v>DEADLIFT, FULTON DUMBBELL, RIGHTALLM80kg</v>
      </c>
      <c r="B6662" s="13">
        <f>'Record List'!E6622</f>
        <v>200</v>
      </c>
      <c r="C6662" s="14" t="str">
        <f>LEFT('Record List'!F6622,FIND(",",'Record List'!F6622)+2)</f>
        <v>Patterson, T</v>
      </c>
      <c r="D6662" s="16" t="str">
        <f>TEXT('Record List'!G6622,"m/d/yyyy")</f>
        <v>3/4/2017</v>
      </c>
      <c r="E6662" s="10"/>
    </row>
    <row r="6663" spans="1:5" x14ac:dyDescent="0.25">
      <c r="A6663" s="12" t="str">
        <f>'Record List'!A6623&amp;'Record List'!B6623&amp;'Record List'!C6623&amp;'Record List'!D6623&amp;"kg"</f>
        <v>DEADLIFT, FULTON DUMBBELL, RIGHTALLM85kg</v>
      </c>
      <c r="B6663" s="13">
        <f>'Record List'!E6623</f>
        <v>125</v>
      </c>
      <c r="C6663" s="14" t="str">
        <f>LEFT('Record List'!F6623,FIND(",",'Record List'!F6623)+2)</f>
        <v>Habecker, D</v>
      </c>
      <c r="D6663" s="16" t="str">
        <f>TEXT('Record List'!G6623,"m/d/yyyy")</f>
        <v>2/11/2012</v>
      </c>
      <c r="E6663" s="10"/>
    </row>
    <row r="6664" spans="1:5" x14ac:dyDescent="0.25">
      <c r="A6664" s="12" t="str">
        <f>'Record List'!A6624&amp;'Record List'!B6624&amp;'Record List'!C6624&amp;'Record List'!D6624&amp;"kg"</f>
        <v>DEADLIFT, FULTON DUMBBELL, RIGHTALLM90kg</v>
      </c>
      <c r="B6664" s="13">
        <f>'Record List'!E6624</f>
        <v>170</v>
      </c>
      <c r="C6664" s="14" t="str">
        <f>LEFT('Record List'!F6624,FIND(",",'Record List'!F6624)+2)</f>
        <v>Strangeway, J</v>
      </c>
      <c r="D6664" s="16" t="str">
        <f>TEXT('Record List'!G6624,"m/d/yyyy")</f>
        <v>12/8/2018</v>
      </c>
      <c r="E6664" s="10"/>
    </row>
    <row r="6665" spans="1:5" x14ac:dyDescent="0.25">
      <c r="A6665" s="12" t="str">
        <f>'Record List'!A6625&amp;'Record List'!B6625&amp;'Record List'!C6625&amp;'Record List'!D6625&amp;"kg"</f>
        <v>DEADLIFT, FULTON DUMBBELL, RIGHTALLM95kg</v>
      </c>
      <c r="B6665" s="13">
        <f>'Record List'!E6625</f>
        <v>168</v>
      </c>
      <c r="C6665" s="14" t="str">
        <f>LEFT('Record List'!F6625,FIND(",",'Record List'!F6625)+2)</f>
        <v>Strangeway, J</v>
      </c>
      <c r="D6665" s="16" t="str">
        <f>TEXT('Record List'!G6625,"m/d/yyyy")</f>
        <v>3/31/2019</v>
      </c>
      <c r="E6665" s="10"/>
    </row>
    <row r="6666" spans="1:5" x14ac:dyDescent="0.25">
      <c r="A6666" s="12" t="str">
        <f>'Record List'!A6626&amp;'Record List'!B6626&amp;'Record List'!C6626&amp;'Record List'!D6626&amp;"kg"</f>
        <v>DEADLIFT, FULTON DUMBBELL, RIGHTALLM100kg</v>
      </c>
      <c r="B6666" s="13">
        <f>'Record List'!E6626</f>
        <v>185</v>
      </c>
      <c r="C6666" s="14" t="str">
        <f>LEFT('Record List'!F6626,FIND(",",'Record List'!F6626)+2)</f>
        <v>Edwards, B</v>
      </c>
      <c r="D6666" s="16" t="str">
        <f>TEXT('Record List'!G6626,"m/d/yyyy")</f>
        <v>8/28/2011</v>
      </c>
      <c r="E6666" s="10"/>
    </row>
    <row r="6667" spans="1:5" x14ac:dyDescent="0.25">
      <c r="A6667" s="12" t="str">
        <f>'Record List'!A6627&amp;'Record List'!B6627&amp;'Record List'!C6627&amp;'Record List'!D6627&amp;"kg"</f>
        <v>DEADLIFT, FULTON DUMBBELL, RIGHTALLM105kg</v>
      </c>
      <c r="B6667" s="13">
        <f>'Record List'!E6627</f>
        <v>180</v>
      </c>
      <c r="C6667" s="14" t="str">
        <f>LEFT('Record List'!F6627,FIND(",",'Record List'!F6627)+2)</f>
        <v>Myers, A</v>
      </c>
      <c r="D6667" s="16" t="str">
        <f>TEXT('Record List'!G6627,"m/d/yyyy")</f>
        <v>2/11/2017</v>
      </c>
      <c r="E6667" s="10"/>
    </row>
    <row r="6668" spans="1:5" x14ac:dyDescent="0.25">
      <c r="A6668" s="12" t="str">
        <f>'Record List'!A6628&amp;'Record List'!B6628&amp;'Record List'!C6628&amp;'Record List'!D6628&amp;"kg"</f>
        <v>DEADLIFT, FULTON DUMBBELL, RIGHTALLM110kg</v>
      </c>
      <c r="B6668" s="13">
        <f>'Record List'!E6628</f>
        <v>190</v>
      </c>
      <c r="C6668" s="14" t="str">
        <f>LEFT('Record List'!F6628,FIND(",",'Record List'!F6628)+2)</f>
        <v>Ciavattone, J</v>
      </c>
      <c r="D6668" s="16" t="str">
        <f>TEXT('Record List'!G6628,"m/d/yyyy")</f>
        <v>3/16/2013</v>
      </c>
      <c r="E6668" s="10"/>
    </row>
    <row r="6669" spans="1:5" x14ac:dyDescent="0.25">
      <c r="A6669" s="12" t="str">
        <f>'Record List'!A6629&amp;'Record List'!B6629&amp;'Record List'!C6629&amp;'Record List'!D6629&amp;"kg"</f>
        <v>DEADLIFT, FULTON DUMBBELL, RIGHTALLM115kg</v>
      </c>
      <c r="B6669" s="13">
        <f>'Record List'!E6629</f>
        <v>195</v>
      </c>
      <c r="C6669" s="14" t="str">
        <f>LEFT('Record List'!F6629,FIND(",",'Record List'!F6629)+2)</f>
        <v>Ullom, C</v>
      </c>
      <c r="D6669" s="16" t="str">
        <f>TEXT('Record List'!G6629,"m/d/yyyy")</f>
        <v>2/11/2017</v>
      </c>
      <c r="E6669" s="10"/>
    </row>
    <row r="6670" spans="1:5" x14ac:dyDescent="0.25">
      <c r="A6670" s="12" t="str">
        <f>'Record List'!A6630&amp;'Record List'!B6630&amp;'Record List'!C6630&amp;'Record List'!D6630&amp;"kg"</f>
        <v>DEADLIFT, FULTON DUMBBELL, RIGHTALLM120kg</v>
      </c>
      <c r="B6670" s="13">
        <f>'Record List'!E6630</f>
        <v>175</v>
      </c>
      <c r="C6670" s="14" t="str">
        <f>LEFT('Record List'!F6630,FIND(",",'Record List'!F6630)+2)</f>
        <v>Lucas, Z</v>
      </c>
      <c r="D6670" s="16" t="str">
        <f>TEXT('Record List'!G6630,"m/d/yyyy")</f>
        <v>2/11/2017</v>
      </c>
      <c r="E6670" s="10"/>
    </row>
    <row r="6671" spans="1:5" x14ac:dyDescent="0.25">
      <c r="A6671" s="12" t="str">
        <f>'Record List'!A6631&amp;'Record List'!B6631&amp;'Record List'!C6631&amp;'Record List'!D6631&amp;"kg"</f>
        <v>DEADLIFT, FULTON DUMBBELL, RIGHTALLM125kg</v>
      </c>
      <c r="B6671" s="13">
        <f>'Record List'!E6631</f>
        <v>125</v>
      </c>
      <c r="C6671" s="14" t="str">
        <f>LEFT('Record List'!F6631,FIND(",",'Record List'!F6631)+2)</f>
        <v>Ross, D</v>
      </c>
      <c r="D6671" s="16" t="str">
        <f>TEXT('Record List'!G6631,"m/d/yyyy")</f>
        <v>2/11/2012</v>
      </c>
      <c r="E6671" s="10"/>
    </row>
    <row r="6672" spans="1:5" x14ac:dyDescent="0.25">
      <c r="A6672" s="12" t="str">
        <f>'Record List'!A6632&amp;'Record List'!B6632&amp;'Record List'!C6632&amp;'Record List'!D6632&amp;"kg"</f>
        <v>DEADLIFT, FULTON DUMBBELL, RIGHTALLM125+kg</v>
      </c>
      <c r="B6672" s="13">
        <f>'Record List'!E6632</f>
        <v>192</v>
      </c>
      <c r="C6672" s="14" t="str">
        <f>LEFT('Record List'!F6632,FIND(",",'Record List'!F6632)+2)</f>
        <v>Tully, S</v>
      </c>
      <c r="D6672" s="16" t="str">
        <f>TEXT('Record List'!G6632,"m/d/yyyy")</f>
        <v>2/11/2012</v>
      </c>
      <c r="E6672" s="10"/>
    </row>
    <row r="6673" spans="1:5" x14ac:dyDescent="0.25">
      <c r="A6673" s="12" t="str">
        <f>'Record List'!A6633&amp;'Record List'!B6633&amp;'Record List'!C6633&amp;'Record List'!D6633&amp;"kg"</f>
        <v>DEADLIFT, FULTON DUMBBELL, RIGHTNATM65kg</v>
      </c>
      <c r="B6673" s="13">
        <f>'Record List'!E6633</f>
        <v>88</v>
      </c>
      <c r="C6673" s="14" t="str">
        <f>LEFT('Record List'!F6633,FIND(",",'Record List'!F6633)+2)</f>
        <v>Pensyl, B</v>
      </c>
      <c r="D6673" s="16" t="str">
        <f>TEXT('Record List'!G6633,"m/d/yyyy")</f>
        <v>6/25/2022</v>
      </c>
      <c r="E6673" s="10"/>
    </row>
    <row r="6674" spans="1:5" x14ac:dyDescent="0.25">
      <c r="A6674" s="12" t="str">
        <f>'Record List'!A6634&amp;'Record List'!B6634&amp;'Record List'!C6634&amp;'Record List'!D6634&amp;"kg"</f>
        <v>DEADLIFT, FULTON DUMBBELL, RIGHTNATM90kg</v>
      </c>
      <c r="B6674" s="13">
        <f>'Record List'!E6634</f>
        <v>132</v>
      </c>
      <c r="C6674" s="14" t="str">
        <f>LEFT('Record List'!F6634,FIND(",",'Record List'!F6634)+2)</f>
        <v>Habecker, A</v>
      </c>
      <c r="D6674" s="16" t="str">
        <f>TEXT('Record List'!G6634,"m/d/yyyy")</f>
        <v>6/25/2022</v>
      </c>
      <c r="E6674" s="10"/>
    </row>
    <row r="6675" spans="1:5" x14ac:dyDescent="0.25">
      <c r="A6675" s="12" t="str">
        <f>'Record List'!A6635&amp;'Record List'!B6635&amp;'Record List'!C6635&amp;'Record List'!D6635&amp;"kg"</f>
        <v>DEADLIFT, FULTON DUMBBELL, RIGHTNATM125+kg</v>
      </c>
      <c r="B6675" s="13">
        <f>'Record List'!E6635</f>
        <v>172</v>
      </c>
      <c r="C6675" s="14" t="str">
        <f>LEFT('Record List'!F6635,FIND(",",'Record List'!F6635)+2)</f>
        <v>Ciavattone, F</v>
      </c>
      <c r="D6675" s="16" t="str">
        <f>TEXT('Record List'!G6635,"m/d/yyyy")</f>
        <v>6/25/2022</v>
      </c>
      <c r="E6675" s="10"/>
    </row>
    <row r="6676" spans="1:5" x14ac:dyDescent="0.25">
      <c r="A6676" s="12" t="str">
        <f>'Record List'!A6636&amp;'Record List'!B6636&amp;'Record List'!C6636&amp;'Record List'!D6636&amp;"kg"</f>
        <v>DEADLIFT, FULTON DUMBBELLS50F50kg</v>
      </c>
      <c r="B6676" s="13">
        <f>'Record List'!E6636</f>
        <v>130</v>
      </c>
      <c r="C6676" s="14" t="str">
        <f>LEFT('Record List'!F6636,FIND(",",'Record List'!F6636)+2)</f>
        <v>Jackson, R</v>
      </c>
      <c r="D6676" s="16" t="str">
        <f>TEXT('Record List'!G6636,"m/d/yyyy")</f>
        <v>2/8/2014</v>
      </c>
      <c r="E6676" s="10"/>
    </row>
    <row r="6677" spans="1:5" x14ac:dyDescent="0.25">
      <c r="A6677" s="12" t="str">
        <f>'Record List'!A6637&amp;'Record List'!B6637&amp;'Record List'!C6637&amp;'Record List'!D6637&amp;"kg"</f>
        <v>DEADLIFT, FULTON DUMBBELLSALLF50kg</v>
      </c>
      <c r="B6677" s="13">
        <f>'Record List'!E6637</f>
        <v>130</v>
      </c>
      <c r="C6677" s="14" t="str">
        <f>LEFT('Record List'!F6637,FIND(",",'Record List'!F6637)+2)</f>
        <v>Jackson, R</v>
      </c>
      <c r="D6677" s="16" t="str">
        <f>TEXT('Record List'!G6637,"m/d/yyyy")</f>
        <v>2/8/2014</v>
      </c>
      <c r="E6677" s="10"/>
    </row>
    <row r="6678" spans="1:5" x14ac:dyDescent="0.25">
      <c r="A6678" s="12" t="str">
        <f>'Record List'!A6638&amp;'Record List'!B6638&amp;'Record List'!C6638&amp;'Record List'!D6638&amp;"kg"</f>
        <v>DEADLIFT, FULTON DUMBBELLS40M95kg</v>
      </c>
      <c r="B6678" s="13">
        <f>'Record List'!E6638</f>
        <v>320</v>
      </c>
      <c r="C6678" s="14" t="str">
        <f>LEFT('Record List'!F6638,FIND(",",'Record List'!F6638)+2)</f>
        <v>Strangeway, J</v>
      </c>
      <c r="D6678" s="16" t="str">
        <f>TEXT('Record List'!G6638,"m/d/yyyy")</f>
        <v>2/8/2020</v>
      </c>
      <c r="E6678" s="10"/>
    </row>
    <row r="6679" spans="1:5" x14ac:dyDescent="0.25">
      <c r="A6679" s="12" t="str">
        <f>'Record List'!A6639&amp;'Record List'!B6639&amp;'Record List'!C6639&amp;'Record List'!D6639&amp;"kg"</f>
        <v>DEADLIFT, FULTON DUMBBELLS40M115kg</v>
      </c>
      <c r="B6679" s="13">
        <f>'Record List'!E6639</f>
        <v>290</v>
      </c>
      <c r="C6679" s="14" t="str">
        <f>LEFT('Record List'!F6639,FIND(",",'Record List'!F6639)+2)</f>
        <v>Myers, A</v>
      </c>
      <c r="D6679" s="16" t="str">
        <f>TEXT('Record List'!G6639,"m/d/yyyy")</f>
        <v>7/31/2011</v>
      </c>
      <c r="E6679" s="10"/>
    </row>
    <row r="6680" spans="1:5" x14ac:dyDescent="0.25">
      <c r="A6680" s="12" t="str">
        <f>'Record List'!A6640&amp;'Record List'!B6640&amp;'Record List'!C6640&amp;'Record List'!D6640&amp;"kg"</f>
        <v>DEADLIFT, FULTON DUMBBELLS40M120kg</v>
      </c>
      <c r="B6680" s="13">
        <f>'Record List'!E6640</f>
        <v>310</v>
      </c>
      <c r="C6680" s="14" t="str">
        <f>LEFT('Record List'!F6640,FIND(",",'Record List'!F6640)+2)</f>
        <v>Myers, A</v>
      </c>
      <c r="D6680" s="16" t="str">
        <f>TEXT('Record List'!G6640,"m/d/yyyy")</f>
        <v>11/22/2009</v>
      </c>
      <c r="E6680" s="10"/>
    </row>
    <row r="6681" spans="1:5" x14ac:dyDescent="0.25">
      <c r="A6681" s="12" t="str">
        <f>'Record List'!A6641&amp;'Record List'!B6641&amp;'Record List'!C6641&amp;'Record List'!D6641&amp;"kg"</f>
        <v>DEADLIFT, FULTON DUMBBELLS45M125+kg</v>
      </c>
      <c r="B6681" s="13">
        <f>'Record List'!E6641</f>
        <v>230</v>
      </c>
      <c r="C6681" s="14" t="str">
        <f>LEFT('Record List'!F6641,FIND(",",'Record List'!F6641)+2)</f>
        <v>Van Vleck, T</v>
      </c>
      <c r="D6681" s="16" t="str">
        <f>TEXT('Record List'!G6641,"m/d/yyyy")</f>
        <v>11/22/2009</v>
      </c>
      <c r="E6681" s="10"/>
    </row>
    <row r="6682" spans="1:5" x14ac:dyDescent="0.25">
      <c r="A6682" s="12" t="str">
        <f>'Record List'!A6642&amp;'Record List'!B6642&amp;'Record List'!C6642&amp;'Record List'!D6642&amp;"kg"</f>
        <v>DEADLIFT, FULTON DUMBBELLS60M120kg</v>
      </c>
      <c r="B6682" s="13">
        <f>'Record List'!E6642</f>
        <v>290</v>
      </c>
      <c r="C6682" s="14" t="str">
        <f>LEFT('Record List'!F6642,FIND(",",'Record List'!F6642)+2)</f>
        <v>Glasgow, D</v>
      </c>
      <c r="D6682" s="16" t="str">
        <f>TEXT('Record List'!G6642,"m/d/yyyy")</f>
        <v>2/8/2014</v>
      </c>
      <c r="E6682" s="10"/>
    </row>
    <row r="6683" spans="1:5" x14ac:dyDescent="0.25">
      <c r="A6683" s="12" t="str">
        <f>'Record List'!A6643&amp;'Record List'!B6643&amp;'Record List'!C6643&amp;'Record List'!D6643&amp;"kg"</f>
        <v>DEADLIFT, FULTON DUMBBELLS65M80kg</v>
      </c>
      <c r="B6683" s="13">
        <f>'Record List'!E6643</f>
        <v>116</v>
      </c>
      <c r="C6683" s="14" t="str">
        <f>LEFT('Record List'!F6643,FIND(",",'Record List'!F6643)+2)</f>
        <v>McKean, J</v>
      </c>
      <c r="D6683" s="16" t="str">
        <f>TEXT('Record List'!G6643,"m/d/yyyy")</f>
        <v>10/12/2014</v>
      </c>
      <c r="E6683" s="10"/>
    </row>
    <row r="6684" spans="1:5" x14ac:dyDescent="0.25">
      <c r="A6684" s="12" t="str">
        <f>'Record List'!A6644&amp;'Record List'!B6644&amp;'Record List'!C6644&amp;'Record List'!D6644&amp;"kg"</f>
        <v>DEADLIFT, FULTON DUMBBELLS65M115kg</v>
      </c>
      <c r="B6684" s="13">
        <f>'Record List'!E6644</f>
        <v>280</v>
      </c>
      <c r="C6684" s="14" t="str">
        <f>LEFT('Record List'!F6644,FIND(",",'Record List'!F6644)+2)</f>
        <v>Myers, L</v>
      </c>
      <c r="D6684" s="16" t="str">
        <f>TEXT('Record List'!G6644,"m/d/yyyy")</f>
        <v>2/8/2014</v>
      </c>
      <c r="E6684" s="10"/>
    </row>
    <row r="6685" spans="1:5" x14ac:dyDescent="0.25">
      <c r="A6685" s="12" t="str">
        <f>'Record List'!A6645&amp;'Record List'!B6645&amp;'Record List'!C6645&amp;'Record List'!D6645&amp;"kg"</f>
        <v>DEADLIFT, FULTON DUMBBELLS70M90kg</v>
      </c>
      <c r="B6685" s="13">
        <f>'Record List'!E6645</f>
        <v>130</v>
      </c>
      <c r="C6685" s="14" t="str">
        <f>LEFT('Record List'!F6645,FIND(",",'Record List'!F6645)+2)</f>
        <v>Murdock, M</v>
      </c>
      <c r="D6685" s="16" t="str">
        <f>TEXT('Record List'!G6645,"m/d/yyyy")</f>
        <v>2/8/2014</v>
      </c>
      <c r="E6685" s="10"/>
    </row>
    <row r="6686" spans="1:5" x14ac:dyDescent="0.25">
      <c r="A6686" s="12" t="str">
        <f>'Record List'!A6646&amp;'Record List'!B6646&amp;'Record List'!C6646&amp;'Record List'!D6646&amp;"kg"</f>
        <v>DEADLIFT, FULTON DUMBBELLS70M125kg</v>
      </c>
      <c r="B6686" s="13">
        <f>'Record List'!E6646</f>
        <v>210</v>
      </c>
      <c r="C6686" s="14" t="str">
        <f>LEFT('Record List'!F6646,FIND(",",'Record List'!F6646)+2)</f>
        <v>Ross, D</v>
      </c>
      <c r="D6686" s="16" t="str">
        <f>TEXT('Record List'!G6646,"m/d/yyyy")</f>
        <v>2/8/2014</v>
      </c>
      <c r="E6686" s="10"/>
    </row>
    <row r="6687" spans="1:5" x14ac:dyDescent="0.25">
      <c r="A6687" s="12" t="str">
        <f>'Record List'!A6647&amp;'Record List'!B6647&amp;'Record List'!C6647&amp;'Record List'!D6647&amp;"kg"</f>
        <v>DEADLIFT, FULTON DUMBBELLS85M80kg</v>
      </c>
      <c r="B6687" s="13">
        <f>'Record List'!E6647</f>
        <v>120</v>
      </c>
      <c r="C6687" s="14" t="str">
        <f>LEFT('Record List'!F6647,FIND(",",'Record List'!F6647)+2)</f>
        <v>Montini, A</v>
      </c>
      <c r="D6687" s="16" t="str">
        <f>TEXT('Record List'!G6647,"m/d/yyyy")</f>
        <v>1/16/2016</v>
      </c>
      <c r="E6687" s="10"/>
    </row>
    <row r="6688" spans="1:5" x14ac:dyDescent="0.25">
      <c r="A6688" s="12" t="str">
        <f>'Record List'!A6648&amp;'Record List'!B6648&amp;'Record List'!C6648&amp;'Record List'!D6648&amp;"kg"</f>
        <v>DEADLIFT, FULTON DUMBBELLSALLM80kg</v>
      </c>
      <c r="B6688" s="13">
        <f>'Record List'!E6648</f>
        <v>120</v>
      </c>
      <c r="C6688" s="14" t="str">
        <f>LEFT('Record List'!F6648,FIND(",",'Record List'!F6648)+2)</f>
        <v>Montini, A</v>
      </c>
      <c r="D6688" s="16" t="str">
        <f>TEXT('Record List'!G6648,"m/d/yyyy")</f>
        <v>1/16/2016</v>
      </c>
      <c r="E6688" s="10"/>
    </row>
    <row r="6689" spans="1:5" x14ac:dyDescent="0.25">
      <c r="A6689" s="12" t="str">
        <f>'Record List'!A6649&amp;'Record List'!B6649&amp;'Record List'!C6649&amp;'Record List'!D6649&amp;"kg"</f>
        <v>DEADLIFT, FULTON DUMBBELLSALLM85kg</v>
      </c>
      <c r="B6689" s="13">
        <f>'Record List'!E6649</f>
        <v>290</v>
      </c>
      <c r="C6689" s="14" t="str">
        <f>LEFT('Record List'!F6649,FIND(",",'Record List'!F6649)+2)</f>
        <v>Wagman, D</v>
      </c>
      <c r="D6689" s="16" t="str">
        <f>TEXT('Record List'!G6649,"m/d/yyyy")</f>
        <v>2/8/2014</v>
      </c>
      <c r="E6689" s="10"/>
    </row>
    <row r="6690" spans="1:5" x14ac:dyDescent="0.25">
      <c r="A6690" s="12" t="str">
        <f>'Record List'!A6650&amp;'Record List'!B6650&amp;'Record List'!C6650&amp;'Record List'!D6650&amp;"kg"</f>
        <v>DEADLIFT, FULTON DUMBBELLSALLM90kg</v>
      </c>
      <c r="B6690" s="13">
        <f>'Record List'!E6650</f>
        <v>130</v>
      </c>
      <c r="C6690" s="14" t="str">
        <f>LEFT('Record List'!F6650,FIND(",",'Record List'!F6650)+2)</f>
        <v>Murdock, M</v>
      </c>
      <c r="D6690" s="16" t="str">
        <f>TEXT('Record List'!G6650,"m/d/yyyy")</f>
        <v>2/8/2014</v>
      </c>
      <c r="E6690" s="10"/>
    </row>
    <row r="6691" spans="1:5" x14ac:dyDescent="0.25">
      <c r="A6691" s="12" t="str">
        <f>'Record List'!A6651&amp;'Record List'!B6651&amp;'Record List'!C6651&amp;'Record List'!D6651&amp;"kg"</f>
        <v>DEADLIFT, FULTON DUMBBELLSALLM95kg</v>
      </c>
      <c r="B6691" s="13">
        <f>'Record List'!E6651</f>
        <v>320</v>
      </c>
      <c r="C6691" s="14" t="str">
        <f>LEFT('Record List'!F6651,FIND(",",'Record List'!F6651)+2)</f>
        <v>Strangeway, J</v>
      </c>
      <c r="D6691" s="16" t="str">
        <f>TEXT('Record List'!G6651,"m/d/yyyy")</f>
        <v>2/8/2020</v>
      </c>
      <c r="E6691" s="10"/>
    </row>
    <row r="6692" spans="1:5" x14ac:dyDescent="0.25">
      <c r="A6692" s="12" t="str">
        <f>'Record List'!A6652&amp;'Record List'!B6652&amp;'Record List'!C6652&amp;'Record List'!D6652&amp;"kg"</f>
        <v>DEADLIFT, FULTON DUMBBELLSALLM100kg</v>
      </c>
      <c r="B6692" s="13">
        <f>'Record List'!E6652</f>
        <v>320</v>
      </c>
      <c r="C6692" s="14" t="str">
        <f>LEFT('Record List'!F6652,FIND(",",'Record List'!F6652)+2)</f>
        <v>Edwards, B</v>
      </c>
      <c r="D6692" s="16" t="str">
        <f>TEXT('Record List'!G6652,"m/d/yyyy")</f>
        <v>8/28/2011</v>
      </c>
      <c r="E6692" s="10"/>
    </row>
    <row r="6693" spans="1:5" x14ac:dyDescent="0.25">
      <c r="A6693" s="12" t="str">
        <f>'Record List'!A6653&amp;'Record List'!B6653&amp;'Record List'!C6653&amp;'Record List'!D6653&amp;"kg"</f>
        <v>DEADLIFT, FULTON DUMBBELLSALLM105kg</v>
      </c>
      <c r="B6693" s="13">
        <f>'Record List'!E6653</f>
        <v>310</v>
      </c>
      <c r="C6693" s="14" t="str">
        <f>LEFT('Record List'!F6653,FIND(",",'Record List'!F6653)+2)</f>
        <v>Thompson, K</v>
      </c>
      <c r="D6693" s="16" t="str">
        <f>TEXT('Record List'!G6653,"m/d/yyyy")</f>
        <v>2/8/2014</v>
      </c>
      <c r="E6693" s="10"/>
    </row>
    <row r="6694" spans="1:5" x14ac:dyDescent="0.25">
      <c r="A6694" s="12" t="str">
        <f>'Record List'!A6654&amp;'Record List'!B6654&amp;'Record List'!C6654&amp;'Record List'!D6654&amp;"kg"</f>
        <v>DEADLIFT, FULTON DUMBBELLSALLM115kg</v>
      </c>
      <c r="B6694" s="13">
        <f>'Record List'!E6654</f>
        <v>290</v>
      </c>
      <c r="C6694" s="14" t="str">
        <f>LEFT('Record List'!F6654,FIND(",",'Record List'!F6654)+2)</f>
        <v>Myers, A</v>
      </c>
      <c r="D6694" s="16" t="str">
        <f>TEXT('Record List'!G6654,"m/d/yyyy")</f>
        <v>7/31/2011</v>
      </c>
      <c r="E6694" s="10"/>
    </row>
    <row r="6695" spans="1:5" x14ac:dyDescent="0.25">
      <c r="A6695" s="12" t="str">
        <f>'Record List'!A6655&amp;'Record List'!B6655&amp;'Record List'!C6655&amp;'Record List'!D6655&amp;"kg"</f>
        <v>DEADLIFT, FULTON DUMBBELLSALLM120kg</v>
      </c>
      <c r="B6695" s="13">
        <f>'Record List'!E6655</f>
        <v>310</v>
      </c>
      <c r="C6695" s="14" t="str">
        <f>LEFT('Record List'!F6655,FIND(",",'Record List'!F6655)+2)</f>
        <v>Myers, A</v>
      </c>
      <c r="D6695" s="16" t="str">
        <f>TEXT('Record List'!G6655,"m/d/yyyy")</f>
        <v>11/22/2009</v>
      </c>
      <c r="E6695" s="10"/>
    </row>
    <row r="6696" spans="1:5" x14ac:dyDescent="0.25">
      <c r="A6696" s="12" t="str">
        <f>'Record List'!A6656&amp;'Record List'!B6656&amp;'Record List'!C6656&amp;'Record List'!D6656&amp;"kg"</f>
        <v>DEADLIFT, FULTON DUMBBELLSALLM125kg</v>
      </c>
      <c r="B6696" s="13">
        <f>'Record List'!E6656</f>
        <v>210</v>
      </c>
      <c r="C6696" s="14" t="str">
        <f>LEFT('Record List'!F6656,FIND(",",'Record List'!F6656)+2)</f>
        <v>Ross, D</v>
      </c>
      <c r="D6696" s="16" t="str">
        <f>TEXT('Record List'!G6656,"m/d/yyyy")</f>
        <v>2/8/2014</v>
      </c>
      <c r="E6696" s="10"/>
    </row>
    <row r="6697" spans="1:5" x14ac:dyDescent="0.25">
      <c r="A6697" s="12" t="str">
        <f>'Record List'!A6657&amp;'Record List'!B6657&amp;'Record List'!C6657&amp;'Record List'!D6657&amp;"kg"</f>
        <v>DEADLIFT, FULTON DUMBBELLSALLM125+kg</v>
      </c>
      <c r="B6697" s="13">
        <f>'Record List'!E6657</f>
        <v>322</v>
      </c>
      <c r="C6697" s="14" t="str">
        <f>LEFT('Record List'!F6657,FIND(",",'Record List'!F6657)+2)</f>
        <v>Tully, S</v>
      </c>
      <c r="D6697" s="16" t="str">
        <f>TEXT('Record List'!G6657,"m/d/yyyy")</f>
        <v>2/8/2014</v>
      </c>
      <c r="E6697" s="10"/>
    </row>
    <row r="6698" spans="1:5" x14ac:dyDescent="0.25">
      <c r="A6698" s="12" t="str">
        <f>'Record List'!A6658&amp;'Record List'!B6658&amp;'Record List'!C6658&amp;'Record List'!D6658&amp;"kg"</f>
        <v>DEADLIFT, FULTON, CIAVATTONE GRIP13F45kg</v>
      </c>
      <c r="B6698" s="13">
        <f>'Record List'!E6658</f>
        <v>83</v>
      </c>
      <c r="C6698" s="14" t="str">
        <f>LEFT('Record List'!F6658,FIND(",",'Record List'!F6658)+2)</f>
        <v>Czira, J</v>
      </c>
      <c r="D6698" s="16" t="str">
        <f>TEXT('Record List'!G6658,"m/d/yyyy")</f>
        <v>4/15/2004</v>
      </c>
      <c r="E6698" s="10"/>
    </row>
    <row r="6699" spans="1:5" x14ac:dyDescent="0.25">
      <c r="A6699" s="12" t="str">
        <f>'Record List'!A6659&amp;'Record List'!B6659&amp;'Record List'!C6659&amp;'Record List'!D6659&amp;"kg"</f>
        <v>DEADLIFT, FULTON, CIAVATTONE GRIP13F50kg</v>
      </c>
      <c r="B6699" s="13">
        <f>'Record List'!E6659</f>
        <v>80</v>
      </c>
      <c r="C6699" s="14" t="str">
        <f>LEFT('Record List'!F6659,FIND(",",'Record List'!F6659)+2)</f>
        <v>Todd, P</v>
      </c>
      <c r="D6699" s="16" t="str">
        <f>TEXT('Record List'!G6659,"m/d/yyyy")</f>
        <v>3/31/2021</v>
      </c>
      <c r="E6699" s="10"/>
    </row>
    <row r="6700" spans="1:5" x14ac:dyDescent="0.25">
      <c r="A6700" s="12" t="str">
        <f>'Record List'!A6660&amp;'Record List'!B6660&amp;'Record List'!C6660&amp;'Record List'!D6660&amp;"kg"</f>
        <v>DEADLIFT, FULTON, CIAVATTONE GRIP13F55kg</v>
      </c>
      <c r="B6700" s="13">
        <f>'Record List'!E6660</f>
        <v>85</v>
      </c>
      <c r="C6700" s="14" t="str">
        <f>LEFT('Record List'!F6660,FIND(",",'Record List'!F6660)+2)</f>
        <v>Todd, P</v>
      </c>
      <c r="D6700" s="16" t="str">
        <f>TEXT('Record List'!G6660,"m/d/yyyy")</f>
        <v>6/19/2021</v>
      </c>
      <c r="E6700" s="10"/>
    </row>
    <row r="6701" spans="1:5" x14ac:dyDescent="0.25">
      <c r="A6701" s="12" t="str">
        <f>'Record List'!A6661&amp;'Record List'!B6661&amp;'Record List'!C6661&amp;'Record List'!D6661&amp;"kg"</f>
        <v>DEADLIFT, FULTON, CIAVATTONE GRIP13F65kg</v>
      </c>
      <c r="B6701" s="13">
        <f>'Record List'!E6661</f>
        <v>145</v>
      </c>
      <c r="C6701" s="14" t="str">
        <f>LEFT('Record List'!F6661,FIND(",",'Record List'!F6661)+2)</f>
        <v>Jaeschke, S</v>
      </c>
      <c r="D6701" s="16" t="str">
        <f>TEXT('Record List'!G6661,"m/d/yyyy")</f>
        <v>12/1/2002</v>
      </c>
      <c r="E6701" s="10"/>
    </row>
    <row r="6702" spans="1:5" x14ac:dyDescent="0.25">
      <c r="A6702" s="12" t="str">
        <f>'Record List'!A6662&amp;'Record List'!B6662&amp;'Record List'!C6662&amp;'Record List'!D6662&amp;"kg"</f>
        <v>DEADLIFT, FULTON, CIAVATTONE GRIP13F75kg</v>
      </c>
      <c r="B6702" s="13">
        <f>'Record List'!E6662</f>
        <v>151</v>
      </c>
      <c r="C6702" s="14" t="str">
        <f>LEFT('Record List'!F6662,FIND(",",'Record List'!F6662)+2)</f>
        <v>Myers, M</v>
      </c>
      <c r="D6702" s="16" t="str">
        <f>TEXT('Record List'!G6662,"m/d/yyyy")</f>
        <v>8/12/2012</v>
      </c>
      <c r="E6702" s="10"/>
    </row>
    <row r="6703" spans="1:5" x14ac:dyDescent="0.25">
      <c r="A6703" s="12" t="str">
        <f>'Record List'!A6663&amp;'Record List'!B6663&amp;'Record List'!C6663&amp;'Record List'!D6663&amp;"kg"</f>
        <v>DEADLIFT, FULTON, CIAVATTONE GRIP14F65kg</v>
      </c>
      <c r="B6703" s="13">
        <f>'Record List'!E6663</f>
        <v>145</v>
      </c>
      <c r="C6703" s="14" t="str">
        <f>LEFT('Record List'!F6663,FIND(",",'Record List'!F6663)+2)</f>
        <v>Jaeschke, S</v>
      </c>
      <c r="D6703" s="16" t="str">
        <f>TEXT('Record List'!G6663,"m/d/yyyy")</f>
        <v>9/18/2003</v>
      </c>
      <c r="E6703" s="10"/>
    </row>
    <row r="6704" spans="1:5" x14ac:dyDescent="0.25">
      <c r="A6704" s="12" t="str">
        <f>'Record List'!A6664&amp;'Record List'!B6664&amp;'Record List'!C6664&amp;'Record List'!D6664&amp;"kg"</f>
        <v>DEADLIFT, FULTON, CIAVATTONE GRIP14F70kg</v>
      </c>
      <c r="B6704" s="13">
        <f>'Record List'!E6664</f>
        <v>154</v>
      </c>
      <c r="C6704" s="14" t="str">
        <f>LEFT('Record List'!F6664,FIND(",",'Record List'!F6664)+2)</f>
        <v>Jaeschke, S</v>
      </c>
      <c r="D6704" s="16" t="str">
        <f>TEXT('Record List'!G6664,"m/d/yyyy")</f>
        <v>4/15/2004</v>
      </c>
      <c r="E6704" s="10"/>
    </row>
    <row r="6705" spans="1:5" x14ac:dyDescent="0.25">
      <c r="A6705" s="12" t="str">
        <f>'Record List'!A6665&amp;'Record List'!B6665&amp;'Record List'!C6665&amp;'Record List'!D6665&amp;"kg"</f>
        <v>DEADLIFT, FULTON, CIAVATTONE GRIP14F75kg</v>
      </c>
      <c r="B6705" s="13">
        <f>'Record List'!E6665</f>
        <v>148</v>
      </c>
      <c r="C6705" s="14" t="str">
        <f>LEFT('Record List'!F6665,FIND(",",'Record List'!F6665)+2)</f>
        <v>Fritz, M</v>
      </c>
      <c r="D6705" s="16" t="str">
        <f>TEXT('Record List'!G6665,"m/d/yyyy")</f>
        <v>3/15/2005</v>
      </c>
      <c r="E6705" s="10"/>
    </row>
    <row r="6706" spans="1:5" x14ac:dyDescent="0.25">
      <c r="A6706" s="12" t="str">
        <f>'Record List'!A6666&amp;'Record List'!B6666&amp;'Record List'!C6666&amp;'Record List'!D6666&amp;"kg"</f>
        <v>DEADLIFT, FULTON, CIAVATTONE GRIP16F65kg</v>
      </c>
      <c r="B6706" s="13">
        <f>'Record List'!E6666</f>
        <v>145</v>
      </c>
      <c r="C6706" s="14" t="str">
        <f>LEFT('Record List'!F6666,FIND(",",'Record List'!F6666)+2)</f>
        <v>Hartman, L</v>
      </c>
      <c r="D6706" s="16" t="str">
        <f>TEXT('Record List'!G6666,"m/d/yyyy")</f>
        <v>12/1/2002</v>
      </c>
      <c r="E6706" s="10"/>
    </row>
    <row r="6707" spans="1:5" x14ac:dyDescent="0.25">
      <c r="A6707" s="12" t="str">
        <f>'Record List'!A6667&amp;'Record List'!B6667&amp;'Record List'!C6667&amp;'Record List'!D6667&amp;"kg"</f>
        <v>DEADLIFT, FULTON, CIAVATTONE GRIP16F70kg</v>
      </c>
      <c r="B6707" s="13">
        <f>'Record List'!E6667</f>
        <v>223</v>
      </c>
      <c r="C6707" s="14" t="str">
        <f>LEFT('Record List'!F6667,FIND(",",'Record List'!F6667)+2)</f>
        <v>Paul, A</v>
      </c>
      <c r="D6707" s="16" t="str">
        <f>TEXT('Record List'!G6667,"m/d/yyyy")</f>
        <v>4/15/2004</v>
      </c>
      <c r="E6707" s="10"/>
    </row>
    <row r="6708" spans="1:5" x14ac:dyDescent="0.25">
      <c r="A6708" s="12" t="str">
        <f>'Record List'!A6668&amp;'Record List'!B6668&amp;'Record List'!C6668&amp;'Record List'!D6668&amp;"kg"</f>
        <v>DEADLIFT, FULTON, CIAVATTONE GRIP18F50kg</v>
      </c>
      <c r="B6708" s="13">
        <f>'Record List'!E6668</f>
        <v>143</v>
      </c>
      <c r="C6708" s="14" t="str">
        <f>LEFT('Record List'!F6668,FIND(",",'Record List'!F6668)+2)</f>
        <v>Hall, L</v>
      </c>
      <c r="D6708" s="16" t="str">
        <f>TEXT('Record List'!G6668,"m/d/yyyy")</f>
        <v>9/18/2003</v>
      </c>
      <c r="E6708" s="10"/>
    </row>
    <row r="6709" spans="1:5" x14ac:dyDescent="0.25">
      <c r="A6709" s="12" t="str">
        <f>'Record List'!A6669&amp;'Record List'!B6669&amp;'Record List'!C6669&amp;'Record List'!D6669&amp;"kg"</f>
        <v>DEADLIFT, FULTON, CIAVATTONE GRIP40F65kg</v>
      </c>
      <c r="B6709" s="13">
        <f>'Record List'!E6669</f>
        <v>140</v>
      </c>
      <c r="C6709" s="14" t="str">
        <f>LEFT('Record List'!F6669,FIND(",",'Record List'!F6669)+2)</f>
        <v>Brooner-Lakowsky, T</v>
      </c>
      <c r="D6709" s="16" t="str">
        <f>TEXT('Record List'!G6669,"m/d/yyyy")</f>
        <v>9/16/2001</v>
      </c>
      <c r="E6709" s="10"/>
    </row>
    <row r="6710" spans="1:5" x14ac:dyDescent="0.25">
      <c r="A6710" s="12" t="str">
        <f>'Record List'!A6670&amp;'Record List'!B6670&amp;'Record List'!C6670&amp;'Record List'!D6670&amp;"kg"</f>
        <v>DEADLIFT, FULTON, CIAVATTONE GRIP40F70kg</v>
      </c>
      <c r="B6710" s="13">
        <f>'Record List'!E6670</f>
        <v>190</v>
      </c>
      <c r="C6710" s="14" t="str">
        <f>LEFT('Record List'!F6670,FIND(",",'Record List'!F6670)+2)</f>
        <v>Skwarecki, B</v>
      </c>
      <c r="D6710" s="16" t="str">
        <f>TEXT('Record List'!G6670,"m/d/yyyy")</f>
        <v>6/19/2021</v>
      </c>
      <c r="E6710" s="10"/>
    </row>
    <row r="6711" spans="1:5" x14ac:dyDescent="0.25">
      <c r="A6711" s="12" t="str">
        <f>'Record List'!A6671&amp;'Record List'!B6671&amp;'Record List'!C6671&amp;'Record List'!D6671&amp;"kg"</f>
        <v>DEADLIFT, FULTON, CIAVATTONE GRIP40F125+kg</v>
      </c>
      <c r="B6711" s="13">
        <f>'Record List'!E6671</f>
        <v>215</v>
      </c>
      <c r="C6711" s="14" t="str">
        <f>LEFT('Record List'!F6671,FIND(",",'Record List'!F6671)+2)</f>
        <v>McConnaughey, M</v>
      </c>
      <c r="D6711" s="16" t="str">
        <f>TEXT('Record List'!G6671,"m/d/yyyy")</f>
        <v>10/19/2002</v>
      </c>
      <c r="E6711" s="10"/>
    </row>
    <row r="6712" spans="1:5" x14ac:dyDescent="0.25">
      <c r="A6712" s="12" t="str">
        <f>'Record List'!A6672&amp;'Record List'!B6672&amp;'Record List'!C6672&amp;'Record List'!D6672&amp;"kg"</f>
        <v>DEADLIFT, FULTON, CIAVATTONE GRIP45F125+kg</v>
      </c>
      <c r="B6712" s="13">
        <f>'Record List'!E6672</f>
        <v>193</v>
      </c>
      <c r="C6712" s="14" t="str">
        <f>LEFT('Record List'!F6672,FIND(",",'Record List'!F6672)+2)</f>
        <v>McConnaughey, M</v>
      </c>
      <c r="D6712" s="16" t="str">
        <f>TEXT('Record List'!G6672,"m/d/yyyy")</f>
        <v>3/15/2005</v>
      </c>
      <c r="E6712" s="10"/>
    </row>
    <row r="6713" spans="1:5" x14ac:dyDescent="0.25">
      <c r="A6713" s="12" t="str">
        <f>'Record List'!A6673&amp;'Record List'!B6673&amp;'Record List'!C6673&amp;'Record List'!D6673&amp;"kg"</f>
        <v>DEADLIFT, FULTON, CIAVATTONE GRIP50F50kg</v>
      </c>
      <c r="B6713" s="13">
        <f>'Record List'!E6673</f>
        <v>135</v>
      </c>
      <c r="C6713" s="14" t="str">
        <f>LEFT('Record List'!F6673,FIND(",",'Record List'!F6673)+2)</f>
        <v>Jackson, R</v>
      </c>
      <c r="D6713" s="16" t="str">
        <f>TEXT('Record List'!G6673,"m/d/yyyy")</f>
        <v>2/9/2013</v>
      </c>
      <c r="E6713" s="10"/>
    </row>
    <row r="6714" spans="1:5" x14ac:dyDescent="0.25">
      <c r="A6714" s="12" t="str">
        <f>'Record List'!A6674&amp;'Record List'!B6674&amp;'Record List'!C6674&amp;'Record List'!D6674&amp;"kg"</f>
        <v>DEADLIFT, FULTON, CIAVATTONE GRIP50F60kg</v>
      </c>
      <c r="B6714" s="13">
        <f>'Record List'!E6674</f>
        <v>91</v>
      </c>
      <c r="C6714" s="14" t="str">
        <f>LEFT('Record List'!F6674,FIND(",",'Record List'!F6674)+2)</f>
        <v>Wade, M</v>
      </c>
      <c r="D6714" s="16" t="str">
        <f>TEXT('Record List'!G6674,"m/d/yyyy")</f>
        <v>4/15/2004</v>
      </c>
      <c r="E6714" s="10"/>
    </row>
    <row r="6715" spans="1:5" x14ac:dyDescent="0.25">
      <c r="A6715" s="12" t="str">
        <f>'Record List'!A6675&amp;'Record List'!B6675&amp;'Record List'!C6675&amp;'Record List'!D6675&amp;"kg"</f>
        <v>DEADLIFT, FULTON, CIAVATTONE GRIP50F100kg</v>
      </c>
      <c r="B6715" s="13">
        <f>'Record List'!E6675</f>
        <v>160</v>
      </c>
      <c r="C6715" s="14" t="str">
        <f>LEFT('Record List'!F6675,FIND(",",'Record List'!F6675)+2)</f>
        <v>Sees, S</v>
      </c>
      <c r="D6715" s="16" t="str">
        <f>TEXT('Record List'!G6675,"m/d/yyyy")</f>
        <v>10/12/2014</v>
      </c>
      <c r="E6715" s="10"/>
    </row>
    <row r="6716" spans="1:5" x14ac:dyDescent="0.25">
      <c r="A6716" s="12" t="str">
        <f>'Record List'!A6676&amp;'Record List'!B6676&amp;'Record List'!C6676&amp;'Record List'!D6676&amp;"kg"</f>
        <v>DEADLIFT, FULTON, CIAVATTONE GRIP55F75kg</v>
      </c>
      <c r="B6716" s="13">
        <f>'Record List'!E6676</f>
        <v>125</v>
      </c>
      <c r="C6716" s="14" t="str">
        <f>LEFT('Record List'!F6676,FIND(",",'Record List'!F6676)+2)</f>
        <v>DeRoller, C</v>
      </c>
      <c r="D6716" s="16" t="str">
        <f>TEXT('Record List'!G6676,"m/d/yyyy")</f>
        <v>3/31/2021</v>
      </c>
      <c r="E6716" s="10"/>
    </row>
    <row r="6717" spans="1:5" x14ac:dyDescent="0.25">
      <c r="A6717" s="12" t="str">
        <f>'Record List'!A6677&amp;'Record List'!B6677&amp;'Record List'!C6677&amp;'Record List'!D6677&amp;"kg"</f>
        <v>DEADLIFT, FULTON, CIAVATTONE GRIP60F55kg</v>
      </c>
      <c r="B6717" s="13">
        <f>'Record List'!E6677</f>
        <v>77</v>
      </c>
      <c r="C6717" s="14" t="str">
        <f>LEFT('Record List'!F6677,FIND(",",'Record List'!F6677)+2)</f>
        <v>Phumchaona, N</v>
      </c>
      <c r="D6717" s="16" t="str">
        <f>TEXT('Record List'!G6677,"m/d/yyyy")</f>
        <v>3/15/2005</v>
      </c>
      <c r="E6717" s="10"/>
    </row>
    <row r="6718" spans="1:5" x14ac:dyDescent="0.25">
      <c r="A6718" s="12" t="str">
        <f>'Record List'!A6678&amp;'Record List'!B6678&amp;'Record List'!C6678&amp;'Record List'!D6678&amp;"kg"</f>
        <v>DEADLIFT, FULTON, CIAVATTONE GRIP60F60kg</v>
      </c>
      <c r="B6718" s="13">
        <f>'Record List'!E6678</f>
        <v>124</v>
      </c>
      <c r="C6718" s="14" t="str">
        <f>LEFT('Record List'!F6678,FIND(",",'Record List'!F6678)+2)</f>
        <v>LaRosa, M</v>
      </c>
      <c r="D6718" s="16" t="str">
        <f>TEXT('Record List'!G6678,"m/d/yyyy")</f>
        <v>4/15/2004</v>
      </c>
      <c r="E6718" s="10"/>
    </row>
    <row r="6719" spans="1:5" x14ac:dyDescent="0.25">
      <c r="A6719" s="12" t="str">
        <f>'Record List'!A6679&amp;'Record List'!B6679&amp;'Record List'!C6679&amp;'Record List'!D6679&amp;"kg"</f>
        <v>DEADLIFT, FULTON, CIAVATTONE GRIP60F85kg</v>
      </c>
      <c r="B6719" s="13">
        <f>'Record List'!E6679</f>
        <v>120</v>
      </c>
      <c r="C6719" s="14" t="str">
        <f>LEFT('Record List'!F6679,FIND(",",'Record List'!F6679)+2)</f>
        <v>Thompson, J</v>
      </c>
      <c r="D6719" s="16" t="str">
        <f>TEXT('Record List'!G6679,"m/d/yyyy")</f>
        <v>11/30/2020</v>
      </c>
      <c r="E6719" s="10"/>
    </row>
    <row r="6720" spans="1:5" x14ac:dyDescent="0.25">
      <c r="A6720" s="12" t="str">
        <f>'Record List'!A6680&amp;'Record List'!B6680&amp;'Record List'!C6680&amp;'Record List'!D6680&amp;"kg"</f>
        <v>DEADLIFT, FULTON, CIAVATTONE GRIP65F55kg</v>
      </c>
      <c r="B6720" s="13">
        <f>'Record List'!E6680</f>
        <v>121</v>
      </c>
      <c r="C6720" s="14" t="str">
        <f>LEFT('Record List'!F6680,FIND(",",'Record List'!F6680)+2)</f>
        <v>Anderson, C</v>
      </c>
      <c r="D6720" s="16" t="str">
        <f>TEXT('Record List'!G6680,"m/d/yyyy")</f>
        <v>3/15/2005</v>
      </c>
      <c r="E6720" s="10"/>
    </row>
    <row r="6721" spans="1:5" x14ac:dyDescent="0.25">
      <c r="A6721" s="12" t="str">
        <f>'Record List'!A6681&amp;'Record List'!B6681&amp;'Record List'!C6681&amp;'Record List'!D6681&amp;"kg"</f>
        <v>DEADLIFT, FULTON, CIAVATTONE GRIPALLF45kg</v>
      </c>
      <c r="B6721" s="13">
        <f>'Record List'!E6681</f>
        <v>83</v>
      </c>
      <c r="C6721" s="14" t="str">
        <f>LEFT('Record List'!F6681,FIND(",",'Record List'!F6681)+2)</f>
        <v>Czira, J</v>
      </c>
      <c r="D6721" s="16" t="str">
        <f>TEXT('Record List'!G6681,"m/d/yyyy")</f>
        <v>4/15/2004</v>
      </c>
      <c r="E6721" s="10"/>
    </row>
    <row r="6722" spans="1:5" x14ac:dyDescent="0.25">
      <c r="A6722" s="12" t="str">
        <f>'Record List'!A6682&amp;'Record List'!B6682&amp;'Record List'!C6682&amp;'Record List'!D6682&amp;"kg"</f>
        <v>DEADLIFT, FULTON, CIAVATTONE GRIPALLF50kg</v>
      </c>
      <c r="B6722" s="13">
        <f>'Record List'!E6682</f>
        <v>143</v>
      </c>
      <c r="C6722" s="14" t="str">
        <f>LEFT('Record List'!F6682,FIND(",",'Record List'!F6682)+2)</f>
        <v>Hall, L</v>
      </c>
      <c r="D6722" s="16" t="str">
        <f>TEXT('Record List'!G6682,"m/d/yyyy")</f>
        <v>9/18/2003</v>
      </c>
      <c r="E6722" s="10"/>
    </row>
    <row r="6723" spans="1:5" x14ac:dyDescent="0.25">
      <c r="A6723" s="12" t="str">
        <f>'Record List'!A6683&amp;'Record List'!B6683&amp;'Record List'!C6683&amp;'Record List'!D6683&amp;"kg"</f>
        <v>DEADLIFT, FULTON, CIAVATTONE GRIPALLF55kg</v>
      </c>
      <c r="B6723" s="13">
        <f>'Record List'!E6683</f>
        <v>121</v>
      </c>
      <c r="C6723" s="14" t="str">
        <f>LEFT('Record List'!F6683,FIND(",",'Record List'!F6683)+2)</f>
        <v>Anderson, C</v>
      </c>
      <c r="D6723" s="16" t="str">
        <f>TEXT('Record List'!G6683,"m/d/yyyy")</f>
        <v>3/15/2005</v>
      </c>
      <c r="E6723" s="10"/>
    </row>
    <row r="6724" spans="1:5" x14ac:dyDescent="0.25">
      <c r="A6724" s="12" t="str">
        <f>'Record List'!A6684&amp;'Record List'!B6684&amp;'Record List'!C6684&amp;'Record List'!D6684&amp;"kg"</f>
        <v>DEADLIFT, FULTON, CIAVATTONE GRIPALLF60kg</v>
      </c>
      <c r="B6724" s="13">
        <f>'Record List'!E6684</f>
        <v>124</v>
      </c>
      <c r="C6724" s="14" t="str">
        <f>LEFT('Record List'!F6684,FIND(",",'Record List'!F6684)+2)</f>
        <v>LaRosa, M</v>
      </c>
      <c r="D6724" s="16" t="str">
        <f>TEXT('Record List'!G6684,"m/d/yyyy")</f>
        <v>4/15/2004</v>
      </c>
      <c r="E6724" s="10"/>
    </row>
    <row r="6725" spans="1:5" x14ac:dyDescent="0.25">
      <c r="A6725" s="12" t="str">
        <f>'Record List'!A6685&amp;'Record List'!B6685&amp;'Record List'!C6685&amp;'Record List'!D6685&amp;"kg"</f>
        <v>DEADLIFT, FULTON, CIAVATTONE GRIPALLF65kg</v>
      </c>
      <c r="B6725" s="13">
        <f>'Record List'!E6685</f>
        <v>145</v>
      </c>
      <c r="C6725" s="14" t="str">
        <f>LEFT('Record List'!F6685,FIND(",",'Record List'!F6685)+2)</f>
        <v>Hartman, L</v>
      </c>
      <c r="D6725" s="16" t="str">
        <f>TEXT('Record List'!G6685,"m/d/yyyy")</f>
        <v>12/1/2002</v>
      </c>
      <c r="E6725" s="10"/>
    </row>
    <row r="6726" spans="1:5" x14ac:dyDescent="0.25">
      <c r="A6726" s="12" t="str">
        <f>'Record List'!A6686&amp;'Record List'!B6686&amp;'Record List'!C6686&amp;'Record List'!D6686&amp;"kg"</f>
        <v>DEADLIFT, FULTON, CIAVATTONE GRIPALLF70kg</v>
      </c>
      <c r="B6726" s="13">
        <f>'Record List'!E6686</f>
        <v>223</v>
      </c>
      <c r="C6726" s="14" t="str">
        <f>LEFT('Record List'!F6686,FIND(",",'Record List'!F6686)+2)</f>
        <v>Paul, A</v>
      </c>
      <c r="D6726" s="16" t="str">
        <f>TEXT('Record List'!G6686,"m/d/yyyy")</f>
        <v>4/15/2004</v>
      </c>
      <c r="E6726" s="10"/>
    </row>
    <row r="6727" spans="1:5" x14ac:dyDescent="0.25">
      <c r="A6727" s="12" t="str">
        <f>'Record List'!A6687&amp;'Record List'!B6687&amp;'Record List'!C6687&amp;'Record List'!D6687&amp;"kg"</f>
        <v>DEADLIFT, FULTON, CIAVATTONE GRIPALLF75kg</v>
      </c>
      <c r="B6727" s="13">
        <f>'Record List'!E6687</f>
        <v>151</v>
      </c>
      <c r="C6727" s="14" t="str">
        <f>LEFT('Record List'!F6687,FIND(",",'Record List'!F6687)+2)</f>
        <v>Myers, M</v>
      </c>
      <c r="D6727" s="16" t="str">
        <f>TEXT('Record List'!G6687,"m/d/yyyy")</f>
        <v>8/12/2012</v>
      </c>
      <c r="E6727" s="10"/>
    </row>
    <row r="6728" spans="1:5" x14ac:dyDescent="0.25">
      <c r="A6728" s="12" t="str">
        <f>'Record List'!A6688&amp;'Record List'!B6688&amp;'Record List'!C6688&amp;'Record List'!D6688&amp;"kg"</f>
        <v>DEADLIFT, FULTON, CIAVATTONE GRIPALLF80kg</v>
      </c>
      <c r="B6728" s="13">
        <f>'Record List'!E6688</f>
        <v>143</v>
      </c>
      <c r="C6728" s="14" t="str">
        <f>LEFT('Record List'!F6688,FIND(",",'Record List'!F6688)+2)</f>
        <v>Schneck, M</v>
      </c>
      <c r="D6728" s="16" t="str">
        <f>TEXT('Record List'!G6688,"m/d/yyyy")</f>
        <v>4/15/2004</v>
      </c>
      <c r="E6728" s="10"/>
    </row>
    <row r="6729" spans="1:5" x14ac:dyDescent="0.25">
      <c r="A6729" s="12" t="str">
        <f>'Record List'!A6689&amp;'Record List'!B6689&amp;'Record List'!C6689&amp;'Record List'!D6689&amp;"kg"</f>
        <v>DEADLIFT, FULTON, CIAVATTONE GRIPALLF85kg</v>
      </c>
      <c r="B6729" s="13">
        <f>'Record List'!E6689</f>
        <v>120</v>
      </c>
      <c r="C6729" s="14" t="str">
        <f>LEFT('Record List'!F6689,FIND(",",'Record List'!F6689)+2)</f>
        <v>Thompson, J</v>
      </c>
      <c r="D6729" s="16" t="str">
        <f>TEXT('Record List'!G6689,"m/d/yyyy")</f>
        <v>11/30/2020</v>
      </c>
      <c r="E6729" s="10"/>
    </row>
    <row r="6730" spans="1:5" x14ac:dyDescent="0.25">
      <c r="A6730" s="12" t="str">
        <f>'Record List'!A6690&amp;'Record List'!B6690&amp;'Record List'!C6690&amp;'Record List'!D6690&amp;"kg"</f>
        <v>DEADLIFT, FULTON, CIAVATTONE GRIPALLF90kg</v>
      </c>
      <c r="B6730" s="13">
        <f>'Record List'!E6690</f>
        <v>220</v>
      </c>
      <c r="C6730" s="14" t="str">
        <f>LEFT('Record List'!F6690,FIND(",",'Record List'!F6690)+2)</f>
        <v>Abele, J</v>
      </c>
      <c r="D6730" s="16" t="str">
        <f>TEXT('Record List'!G6690,"m/d/yyyy")</f>
        <v>4/15/2004</v>
      </c>
      <c r="E6730" s="10"/>
    </row>
    <row r="6731" spans="1:5" x14ac:dyDescent="0.25">
      <c r="A6731" s="12" t="str">
        <f>'Record List'!A6691&amp;'Record List'!B6691&amp;'Record List'!C6691&amp;'Record List'!D6691&amp;"kg"</f>
        <v>DEADLIFT, FULTON, CIAVATTONE GRIPALLF100kg</v>
      </c>
      <c r="B6731" s="13">
        <f>'Record List'!E6691</f>
        <v>160</v>
      </c>
      <c r="C6731" s="14" t="str">
        <f>LEFT('Record List'!F6691,FIND(",",'Record List'!F6691)+2)</f>
        <v>Sees, S</v>
      </c>
      <c r="D6731" s="16" t="str">
        <f>TEXT('Record List'!G6691,"m/d/yyyy")</f>
        <v>10/12/2014</v>
      </c>
      <c r="E6731" s="10"/>
    </row>
    <row r="6732" spans="1:5" x14ac:dyDescent="0.25">
      <c r="A6732" s="12" t="str">
        <f>'Record List'!A6692&amp;'Record List'!B6692&amp;'Record List'!C6692&amp;'Record List'!D6692&amp;"kg"</f>
        <v>DEADLIFT, FULTON, CIAVATTONE GRIPALLF105kg</v>
      </c>
      <c r="B6732" s="13">
        <f>'Record List'!E6692</f>
        <v>165</v>
      </c>
      <c r="C6732" s="14" t="str">
        <f>LEFT('Record List'!F6692,FIND(",",'Record List'!F6692)+2)</f>
        <v>Jobe, A</v>
      </c>
      <c r="D6732" s="16" t="str">
        <f>TEXT('Record List'!G6692,"m/d/yyyy")</f>
        <v>5/20/2012</v>
      </c>
      <c r="E6732" s="10"/>
    </row>
    <row r="6733" spans="1:5" x14ac:dyDescent="0.25">
      <c r="A6733" s="12" t="str">
        <f>'Record List'!A6693&amp;'Record List'!B6693&amp;'Record List'!C6693&amp;'Record List'!D6693&amp;"kg"</f>
        <v>DEADLIFT, FULTON, CIAVATTONE GRIPALLF110kg</v>
      </c>
      <c r="B6733" s="13">
        <f>'Record List'!E6693</f>
        <v>170</v>
      </c>
      <c r="C6733" s="14" t="str">
        <f>LEFT('Record List'!F6693,FIND(",",'Record List'!F6693)+2)</f>
        <v>Collins, C</v>
      </c>
      <c r="D6733" s="16" t="str">
        <f>TEXT('Record List'!G6693,"m/d/yyyy")</f>
        <v>12/1/2002</v>
      </c>
      <c r="E6733" s="10"/>
    </row>
    <row r="6734" spans="1:5" x14ac:dyDescent="0.25">
      <c r="A6734" s="12" t="str">
        <f>'Record List'!A6694&amp;'Record List'!B6694&amp;'Record List'!C6694&amp;'Record List'!D6694&amp;"kg"</f>
        <v>DEADLIFT, FULTON, CIAVATTONE GRIPALLF125+kg</v>
      </c>
      <c r="B6734" s="13">
        <f>'Record List'!E6694</f>
        <v>215</v>
      </c>
      <c r="C6734" s="14" t="str">
        <f>LEFT('Record List'!F6694,FIND(",",'Record List'!F6694)+2)</f>
        <v>McConnaughey, M</v>
      </c>
      <c r="D6734" s="16" t="str">
        <f>TEXT('Record List'!G6694,"m/d/yyyy")</f>
        <v>10/19/2002</v>
      </c>
      <c r="E6734" s="10"/>
    </row>
    <row r="6735" spans="1:5" x14ac:dyDescent="0.25">
      <c r="A6735" s="12" t="str">
        <f>'Record List'!A6695&amp;'Record List'!B6695&amp;'Record List'!C6695&amp;'Record List'!D6695&amp;"kg"</f>
        <v>DEADLIFT, FULTON, CIAVATTONE GRIPNATF55kg</v>
      </c>
      <c r="B6735" s="13">
        <f>'Record List'!E6695</f>
        <v>85</v>
      </c>
      <c r="C6735" s="14" t="str">
        <f>LEFT('Record List'!F6695,FIND(",",'Record List'!F6695)+2)</f>
        <v>Todd, P</v>
      </c>
      <c r="D6735" s="16" t="str">
        <f>TEXT('Record List'!G6695,"m/d/yyyy")</f>
        <v>6/19/2021</v>
      </c>
      <c r="E6735" s="10"/>
    </row>
    <row r="6736" spans="1:5" x14ac:dyDescent="0.25">
      <c r="A6736" s="12" t="str">
        <f>'Record List'!A6696&amp;'Record List'!B6696&amp;'Record List'!C6696&amp;'Record List'!D6696&amp;"kg"</f>
        <v>DEADLIFT, FULTON, CIAVATTONE GRIPNATF70kg</v>
      </c>
      <c r="B6736" s="13">
        <f>'Record List'!E6696</f>
        <v>190</v>
      </c>
      <c r="C6736" s="14" t="str">
        <f>LEFT('Record List'!F6696,FIND(",",'Record List'!F6696)+2)</f>
        <v>Skwarecki, B</v>
      </c>
      <c r="D6736" s="16" t="str">
        <f>TEXT('Record List'!G6696,"m/d/yyyy")</f>
        <v>6/19/2021</v>
      </c>
      <c r="E6736" s="10"/>
    </row>
    <row r="6737" spans="1:5" x14ac:dyDescent="0.25">
      <c r="A6737" s="12" t="str">
        <f>'Record List'!A6697&amp;'Record List'!B6697&amp;'Record List'!C6697&amp;'Record List'!D6697&amp;"kg"</f>
        <v>DEADLIFT, FULTON, CIAVATTONE GRIP13M35kg</v>
      </c>
      <c r="B6737" s="13">
        <f>'Record List'!E6697</f>
        <v>80</v>
      </c>
      <c r="C6737" s="14" t="str">
        <f>LEFT('Record List'!F6697,FIND(",",'Record List'!F6697)+2)</f>
        <v>Ciavattone, J</v>
      </c>
      <c r="D6737" s="16" t="str">
        <f>TEXT('Record List'!G6697,"m/d/yyyy")</f>
        <v>12/1/2002</v>
      </c>
      <c r="E6737" s="10"/>
    </row>
    <row r="6738" spans="1:5" x14ac:dyDescent="0.25">
      <c r="A6738" s="12" t="str">
        <f>'Record List'!A6698&amp;'Record List'!B6698&amp;'Record List'!C6698&amp;'Record List'!D6698&amp;"kg"</f>
        <v>DEADLIFT, FULTON, CIAVATTONE GRIP13M40kg</v>
      </c>
      <c r="B6738" s="13">
        <f>'Record List'!E6698</f>
        <v>82</v>
      </c>
      <c r="C6738" s="14" t="str">
        <f>LEFT('Record List'!F6698,FIND(",",'Record List'!F6698)+2)</f>
        <v>Whetstone, A</v>
      </c>
      <c r="D6738" s="16" t="str">
        <f>TEXT('Record List'!G6698,"m/d/yyyy")</f>
        <v>7/19/2014</v>
      </c>
      <c r="E6738" s="10"/>
    </row>
    <row r="6739" spans="1:5" x14ac:dyDescent="0.25">
      <c r="A6739" s="12" t="str">
        <f>'Record List'!A6699&amp;'Record List'!B6699&amp;'Record List'!C6699&amp;'Record List'!D6699&amp;"kg"</f>
        <v>DEADLIFT, FULTON, CIAVATTONE GRIP13M45kg</v>
      </c>
      <c r="B6739" s="13">
        <f>'Record List'!E6699</f>
        <v>80</v>
      </c>
      <c r="C6739" s="14" t="str">
        <f>LEFT('Record List'!F6699,FIND(",",'Record List'!F6699)+2)</f>
        <v>Ciavattone, J</v>
      </c>
      <c r="D6739" s="16" t="str">
        <f>TEXT('Record List'!G6699,"m/d/yyyy")</f>
        <v>12/1/2002</v>
      </c>
      <c r="E6739" s="10"/>
    </row>
    <row r="6740" spans="1:5" x14ac:dyDescent="0.25">
      <c r="A6740" s="12" t="str">
        <f>'Record List'!A6700&amp;'Record List'!B6700&amp;'Record List'!C6700&amp;'Record List'!D6700&amp;"kg"</f>
        <v>DEADLIFT, FULTON, CIAVATTONE GRIP13M60kg</v>
      </c>
      <c r="B6740" s="13">
        <f>'Record List'!E6700</f>
        <v>182</v>
      </c>
      <c r="C6740" s="14" t="str">
        <f>LEFT('Record List'!F6700,FIND(",",'Record List'!F6700)+2)</f>
        <v>Kressly, D</v>
      </c>
      <c r="D6740" s="16" t="str">
        <f>TEXT('Record List'!G6700,"m/d/yyyy")</f>
        <v>7/19/2014</v>
      </c>
      <c r="E6740" s="10"/>
    </row>
    <row r="6741" spans="1:5" x14ac:dyDescent="0.25">
      <c r="A6741" s="12" t="str">
        <f>'Record List'!A6701&amp;'Record List'!B6701&amp;'Record List'!C6701&amp;'Record List'!D6701&amp;"kg"</f>
        <v>DEADLIFT, FULTON, CIAVATTONE GRIP13M80kg</v>
      </c>
      <c r="B6741" s="13">
        <f>'Record List'!E6701</f>
        <v>160</v>
      </c>
      <c r="C6741" s="14" t="str">
        <f>LEFT('Record List'!F6701,FIND(",",'Record List'!F6701)+2)</f>
        <v>Beck, S</v>
      </c>
      <c r="D6741" s="16" t="str">
        <f>TEXT('Record List'!G6701,"m/d/yyyy")</f>
        <v>3/15/2005</v>
      </c>
      <c r="E6741" s="10"/>
    </row>
    <row r="6742" spans="1:5" x14ac:dyDescent="0.25">
      <c r="A6742" s="12" t="str">
        <f>'Record List'!A6702&amp;'Record List'!B6702&amp;'Record List'!C6702&amp;'Record List'!D6702&amp;"kg"</f>
        <v>DEADLIFT, FULTON, CIAVATTONE GRIP13M95kg</v>
      </c>
      <c r="B6742" s="13">
        <f>'Record List'!E6702</f>
        <v>238</v>
      </c>
      <c r="C6742" s="14" t="str">
        <f>LEFT('Record List'!F6702,FIND(",",'Record List'!F6702)+2)</f>
        <v>Patrick, K</v>
      </c>
      <c r="D6742" s="16" t="str">
        <f>TEXT('Record List'!G6702,"m/d/yyyy")</f>
        <v>4/30/2006</v>
      </c>
      <c r="E6742" s="10"/>
    </row>
    <row r="6743" spans="1:5" x14ac:dyDescent="0.25">
      <c r="A6743" s="12" t="str">
        <f>'Record List'!A6703&amp;'Record List'!B6703&amp;'Record List'!C6703&amp;'Record List'!D6703&amp;"kg"</f>
        <v>DEADLIFT, FULTON, CIAVATTONE GRIP14M70kg</v>
      </c>
      <c r="B6743" s="13">
        <f>'Record List'!E6703</f>
        <v>260</v>
      </c>
      <c r="C6743" s="14" t="str">
        <f>LEFT('Record List'!F6703,FIND(",",'Record List'!F6703)+2)</f>
        <v>Jaeschke, J</v>
      </c>
      <c r="D6743" s="16" t="str">
        <f>TEXT('Record List'!G6703,"m/d/yyyy")</f>
        <v>12/1/2002</v>
      </c>
      <c r="E6743" s="10"/>
    </row>
    <row r="6744" spans="1:5" x14ac:dyDescent="0.25">
      <c r="A6744" s="12" t="str">
        <f>'Record List'!A6704&amp;'Record List'!B6704&amp;'Record List'!C6704&amp;'Record List'!D6704&amp;"kg"</f>
        <v>DEADLIFT, FULTON, CIAVATTONE GRIP14M75kg</v>
      </c>
      <c r="B6744" s="13">
        <f>'Record List'!E6704</f>
        <v>195</v>
      </c>
      <c r="C6744" s="14" t="str">
        <f>LEFT('Record List'!F6704,FIND(",",'Record List'!F6704)+2)</f>
        <v>Goodner, D</v>
      </c>
      <c r="D6744" s="16" t="str">
        <f>TEXT('Record List'!G6704,"m/d/yyyy")</f>
        <v>10/19/2002</v>
      </c>
      <c r="E6744" s="10"/>
    </row>
    <row r="6745" spans="1:5" x14ac:dyDescent="0.25">
      <c r="A6745" s="12" t="str">
        <f>'Record List'!A6705&amp;'Record List'!B6705&amp;'Record List'!C6705&amp;'Record List'!D6705&amp;"kg"</f>
        <v>DEADLIFT, FULTON, CIAVATTONE GRIP14M80kg</v>
      </c>
      <c r="B6745" s="13">
        <f>'Record List'!E6705</f>
        <v>237</v>
      </c>
      <c r="C6745" s="14" t="str">
        <f>LEFT('Record List'!F6705,FIND(",",'Record List'!F6705)+2)</f>
        <v>Patrick, D</v>
      </c>
      <c r="D6745" s="16" t="str">
        <f>TEXT('Record List'!G6705,"m/d/yyyy")</f>
        <v>3/15/2005</v>
      </c>
      <c r="E6745" s="10"/>
    </row>
    <row r="6746" spans="1:5" x14ac:dyDescent="0.25">
      <c r="A6746" s="12" t="str">
        <f>'Record List'!A6706&amp;'Record List'!B6706&amp;'Record List'!C6706&amp;'Record List'!D6706&amp;"kg"</f>
        <v>DEADLIFT, FULTON, CIAVATTONE GRIP14M85kg</v>
      </c>
      <c r="B6746" s="13">
        <f>'Record List'!E6706</f>
        <v>210</v>
      </c>
      <c r="C6746" s="14" t="str">
        <f>LEFT('Record List'!F6706,FIND(",",'Record List'!F6706)+2)</f>
        <v>Beck, S</v>
      </c>
      <c r="D6746" s="16" t="str">
        <f>TEXT('Record List'!G6706,"m/d/yyyy")</f>
        <v>4/30/2006</v>
      </c>
      <c r="E6746" s="10"/>
    </row>
    <row r="6747" spans="1:5" x14ac:dyDescent="0.25">
      <c r="A6747" s="12" t="str">
        <f>'Record List'!A6707&amp;'Record List'!B6707&amp;'Record List'!C6707&amp;'Record List'!D6707&amp;"kg"</f>
        <v>DEADLIFT, FULTON, CIAVATTONE GRIP14M90kg</v>
      </c>
      <c r="B6747" s="13">
        <f>'Record List'!E6707</f>
        <v>185</v>
      </c>
      <c r="C6747" s="14" t="str">
        <f>LEFT('Record List'!F6707,FIND(",",'Record List'!F6707)+2)</f>
        <v>DeWitt, B</v>
      </c>
      <c r="D6747" s="16" t="str">
        <f>TEXT('Record List'!G6707,"m/d/yyyy")</f>
        <v>12/1/2002</v>
      </c>
      <c r="E6747" s="10"/>
    </row>
    <row r="6748" spans="1:5" x14ac:dyDescent="0.25">
      <c r="A6748" s="12" t="str">
        <f>'Record List'!A6708&amp;'Record List'!B6708&amp;'Record List'!C6708&amp;'Record List'!D6708&amp;"kg"</f>
        <v>DEADLIFT, FULTON, CIAVATTONE GRIP14M100kg</v>
      </c>
      <c r="B6748" s="13">
        <f>'Record List'!E6708</f>
        <v>231</v>
      </c>
      <c r="C6748" s="14" t="str">
        <f>LEFT('Record List'!F6708,FIND(",",'Record List'!F6708)+2)</f>
        <v>Blockston, J</v>
      </c>
      <c r="D6748" s="16" t="str">
        <f>TEXT('Record List'!G6708,"m/d/yyyy")</f>
        <v>4/15/2004</v>
      </c>
      <c r="E6748" s="10"/>
    </row>
    <row r="6749" spans="1:5" x14ac:dyDescent="0.25">
      <c r="A6749" s="12" t="str">
        <f>'Record List'!A6709&amp;'Record List'!B6709&amp;'Record List'!C6709&amp;'Record List'!D6709&amp;"kg"</f>
        <v>DEADLIFT, FULTON, CIAVATTONE GRIP14M105kg</v>
      </c>
      <c r="B6749" s="13">
        <f>'Record List'!E6709</f>
        <v>255</v>
      </c>
      <c r="C6749" s="14" t="str">
        <f>LEFT('Record List'!F6709,FIND(",",'Record List'!F6709)+2)</f>
        <v>Becklun, J</v>
      </c>
      <c r="D6749" s="16" t="str">
        <f>TEXT('Record List'!G6709,"m/d/yyyy")</f>
        <v>4/30/2006</v>
      </c>
      <c r="E6749" s="10"/>
    </row>
    <row r="6750" spans="1:5" x14ac:dyDescent="0.25">
      <c r="A6750" s="12" t="str">
        <f>'Record List'!A6710&amp;'Record List'!B6710&amp;'Record List'!C6710&amp;'Record List'!D6710&amp;"kg"</f>
        <v>DEADLIFT, FULTON, CIAVATTONE GRIP14M120kg</v>
      </c>
      <c r="B6750" s="13">
        <f>'Record List'!E6710</f>
        <v>235</v>
      </c>
      <c r="C6750" s="14" t="str">
        <f>LEFT('Record List'!F6710,FIND(",",'Record List'!F6710)+2)</f>
        <v>Fulton, B</v>
      </c>
      <c r="D6750" s="16" t="str">
        <f>TEXT('Record List'!G6710,"m/d/yyyy")</f>
        <v>5/20/2000</v>
      </c>
      <c r="E6750" s="10"/>
    </row>
    <row r="6751" spans="1:5" x14ac:dyDescent="0.25">
      <c r="A6751" s="12" t="str">
        <f>'Record List'!A6711&amp;'Record List'!B6711&amp;'Record List'!C6711&amp;'Record List'!D6711&amp;"kg"</f>
        <v>DEADLIFT, FULTON, CIAVATTONE GRIP16M55kg</v>
      </c>
      <c r="B6751" s="13">
        <f>'Record List'!E6711</f>
        <v>200</v>
      </c>
      <c r="C6751" s="14" t="str">
        <f>LEFT('Record List'!F6711,FIND(",",'Record List'!F6711)+2)</f>
        <v>Achenbach, J</v>
      </c>
      <c r="D6751" s="16" t="str">
        <f>TEXT('Record List'!G6711,"m/d/yyyy")</f>
        <v>3/15/2005</v>
      </c>
      <c r="E6751" s="10"/>
    </row>
    <row r="6752" spans="1:5" x14ac:dyDescent="0.25">
      <c r="A6752" s="12" t="str">
        <f>'Record List'!A6712&amp;'Record List'!B6712&amp;'Record List'!C6712&amp;'Record List'!D6712&amp;"kg"</f>
        <v>DEADLIFT, FULTON, CIAVATTONE GRIP16M65kg</v>
      </c>
      <c r="B6752" s="13">
        <f>'Record List'!E6712</f>
        <v>210</v>
      </c>
      <c r="C6752" s="14" t="str">
        <f>LEFT('Record List'!F6712,FIND(",",'Record List'!F6712)+2)</f>
        <v>Achenbach, K</v>
      </c>
      <c r="D6752" s="16" t="str">
        <f>TEXT('Record List'!G6712,"m/d/yyyy")</f>
        <v>3/15/2005</v>
      </c>
      <c r="E6752" s="10"/>
    </row>
    <row r="6753" spans="1:5" x14ac:dyDescent="0.25">
      <c r="A6753" s="12" t="str">
        <f>'Record List'!A6713&amp;'Record List'!B6713&amp;'Record List'!C6713&amp;'Record List'!D6713&amp;"kg"</f>
        <v>DEADLIFT, FULTON, CIAVATTONE GRIP16M70kg</v>
      </c>
      <c r="B6753" s="13">
        <f>'Record List'!E6713</f>
        <v>270</v>
      </c>
      <c r="C6753" s="14" t="str">
        <f>LEFT('Record List'!F6713,FIND(",",'Record List'!F6713)+2)</f>
        <v>Jaeschke, J</v>
      </c>
      <c r="D6753" s="16" t="str">
        <f>TEXT('Record List'!G6713,"m/d/yyyy")</f>
        <v>9/18/2003</v>
      </c>
      <c r="E6753" s="10"/>
    </row>
    <row r="6754" spans="1:5" x14ac:dyDescent="0.25">
      <c r="A6754" s="12" t="str">
        <f>'Record List'!A6714&amp;'Record List'!B6714&amp;'Record List'!C6714&amp;'Record List'!D6714&amp;"kg"</f>
        <v>DEADLIFT, FULTON, CIAVATTONE GRIP16M75kg</v>
      </c>
      <c r="B6754" s="13">
        <f>'Record List'!E6714</f>
        <v>259</v>
      </c>
      <c r="C6754" s="14" t="str">
        <f>LEFT('Record List'!F6714,FIND(",",'Record List'!F6714)+2)</f>
        <v>Jaeschke, J</v>
      </c>
      <c r="D6754" s="16" t="str">
        <f>TEXT('Record List'!G6714,"m/d/yyyy")</f>
        <v>4/15/2004</v>
      </c>
      <c r="E6754" s="10"/>
    </row>
    <row r="6755" spans="1:5" x14ac:dyDescent="0.25">
      <c r="A6755" s="12" t="e">
        <f>'Record List'!#REF!&amp;'Record List'!#REF!&amp;'Record List'!#REF!&amp;'Record List'!#REF!&amp;"kg"</f>
        <v>#REF!</v>
      </c>
      <c r="B6755" s="13" t="e">
        <f>'Record List'!#REF!</f>
        <v>#REF!</v>
      </c>
      <c r="C6755" s="14" t="e">
        <f>LEFT('Record List'!#REF!,FIND(",",'Record List'!#REF!)+2)</f>
        <v>#REF!</v>
      </c>
      <c r="D6755" s="16" t="e">
        <f>TEXT('Record List'!#REF!,"m/d/yyyy")</f>
        <v>#REF!</v>
      </c>
      <c r="E6755" s="10"/>
    </row>
    <row r="6756" spans="1:5" x14ac:dyDescent="0.25">
      <c r="A6756" s="12" t="str">
        <f>'Record List'!A6715&amp;'Record List'!B6715&amp;'Record List'!C6715&amp;'Record List'!D6715&amp;"kg"</f>
        <v>DEADLIFT, FULTON, CIAVATTONE GRIP16M80kg</v>
      </c>
      <c r="B6756" s="13">
        <f>'Record List'!E6715</f>
        <v>275</v>
      </c>
      <c r="C6756" s="14" t="str">
        <f>LEFT('Record List'!F6715,FIND(",",'Record List'!F6715)+2)</f>
        <v>Jaeschke, C</v>
      </c>
      <c r="D6756" s="16" t="str">
        <f>TEXT('Record List'!G6715,"m/d/yyyy")</f>
        <v>10/19/2002</v>
      </c>
      <c r="E6756" s="10"/>
    </row>
    <row r="6757" spans="1:5" x14ac:dyDescent="0.25">
      <c r="A6757" s="12" t="e">
        <f>'Record List'!#REF!&amp;'Record List'!#REF!&amp;'Record List'!#REF!&amp;'Record List'!#REF!&amp;"kg"</f>
        <v>#REF!</v>
      </c>
      <c r="B6757" s="13" t="e">
        <f>'Record List'!#REF!</f>
        <v>#REF!</v>
      </c>
      <c r="C6757" s="14" t="e">
        <f>LEFT('Record List'!#REF!,FIND(",",'Record List'!#REF!)+2)</f>
        <v>#REF!</v>
      </c>
      <c r="D6757" s="16" t="e">
        <f>TEXT('Record List'!#REF!,"m/d/yyyy")</f>
        <v>#REF!</v>
      </c>
      <c r="E6757" s="10"/>
    </row>
    <row r="6758" spans="1:5" x14ac:dyDescent="0.25">
      <c r="A6758" s="12" t="str">
        <f>'Record List'!A6716&amp;'Record List'!B6716&amp;'Record List'!C6716&amp;'Record List'!D6716&amp;"kg"</f>
        <v>DEADLIFT, FULTON, CIAVATTONE GRIP16M85kg</v>
      </c>
      <c r="B6758" s="13">
        <f>'Record List'!E6716</f>
        <v>280</v>
      </c>
      <c r="C6758" s="14" t="str">
        <f>LEFT('Record List'!F6716,FIND(",",'Record List'!F6716)+2)</f>
        <v>Jaeschke, C</v>
      </c>
      <c r="D6758" s="16" t="str">
        <f>TEXT('Record List'!G6716,"m/d/yyyy")</f>
        <v>9/18/2003</v>
      </c>
      <c r="E6758" s="10"/>
    </row>
    <row r="6759" spans="1:5" x14ac:dyDescent="0.25">
      <c r="A6759" s="12" t="str">
        <f>'Record List'!A6717&amp;'Record List'!B6717&amp;'Record List'!C6717&amp;'Record List'!D6717&amp;"kg"</f>
        <v>DEADLIFT, FULTON, CIAVATTONE GRIP16M90kg</v>
      </c>
      <c r="B6759" s="13">
        <f>'Record List'!E6717</f>
        <v>256</v>
      </c>
      <c r="C6759" s="14" t="str">
        <f>LEFT('Record List'!F6717,FIND(",",'Record List'!F6717)+2)</f>
        <v>Patrick, D</v>
      </c>
      <c r="D6759" s="16" t="str">
        <f>TEXT('Record List'!G6717,"m/d/yyyy")</f>
        <v>4/30/2006</v>
      </c>
      <c r="E6759" s="10"/>
    </row>
    <row r="6760" spans="1:5" x14ac:dyDescent="0.25">
      <c r="A6760" s="12" t="str">
        <f>'Record List'!A6718&amp;'Record List'!B6718&amp;'Record List'!C6718&amp;'Record List'!D6718&amp;"kg"</f>
        <v>DEADLIFT, FULTON, CIAVATTONE GRIP16M95kg</v>
      </c>
      <c r="B6760" s="13">
        <f>'Record List'!E6718</f>
        <v>231</v>
      </c>
      <c r="C6760" s="14" t="str">
        <f>LEFT('Record List'!F6718,FIND(",",'Record List'!F6718)+2)</f>
        <v>Blockston, J</v>
      </c>
      <c r="D6760" s="16" t="str">
        <f>TEXT('Record List'!G6718,"m/d/yyyy")</f>
        <v>3/15/2005</v>
      </c>
      <c r="E6760" s="10"/>
    </row>
    <row r="6761" spans="1:5" x14ac:dyDescent="0.25">
      <c r="A6761" s="12" t="str">
        <f>'Record List'!A6719&amp;'Record List'!B6719&amp;'Record List'!C6719&amp;'Record List'!D6719&amp;"kg"</f>
        <v>DEADLIFT, FULTON, CIAVATTONE GRIP16M100kg</v>
      </c>
      <c r="B6761" s="13">
        <f>'Record List'!E6719</f>
        <v>292</v>
      </c>
      <c r="C6761" s="14" t="str">
        <f>LEFT('Record List'!F6719,FIND(",",'Record List'!F6719)+2)</f>
        <v>Patrick, J</v>
      </c>
      <c r="D6761" s="16" t="str">
        <f>TEXT('Record List'!G6719,"m/d/yyyy")</f>
        <v>3/15/2005</v>
      </c>
      <c r="E6761" s="10"/>
    </row>
    <row r="6762" spans="1:5" x14ac:dyDescent="0.25">
      <c r="A6762" s="12" t="str">
        <f>'Record List'!A6720&amp;'Record List'!B6720&amp;'Record List'!C6720&amp;'Record List'!D6720&amp;"kg"</f>
        <v>DEADLIFT, FULTON, CIAVATTONE GRIP16M105kg</v>
      </c>
      <c r="B6762" s="13">
        <f>'Record List'!E6720</f>
        <v>307</v>
      </c>
      <c r="C6762" s="14" t="str">
        <f>LEFT('Record List'!F6720,FIND(",",'Record List'!F6720)+2)</f>
        <v>Patrick, J</v>
      </c>
      <c r="D6762" s="16" t="str">
        <f>TEXT('Record List'!G6720,"m/d/yyyy")</f>
        <v>4/30/2006</v>
      </c>
      <c r="E6762" s="10"/>
    </row>
    <row r="6763" spans="1:5" x14ac:dyDescent="0.25">
      <c r="A6763" s="12" t="str">
        <f>'Record List'!A6721&amp;'Record List'!B6721&amp;'Record List'!C6721&amp;'Record List'!D6721&amp;"kg"</f>
        <v>DEADLIFT, FULTON, CIAVATTONE GRIP18M60kg</v>
      </c>
      <c r="B6763" s="13">
        <f>'Record List'!E6721</f>
        <v>220</v>
      </c>
      <c r="C6763" s="14" t="str">
        <f>LEFT('Record List'!F6721,FIND(",",'Record List'!F6721)+2)</f>
        <v>Achenbach, J</v>
      </c>
      <c r="D6763" s="16" t="str">
        <f>TEXT('Record List'!G6721,"m/d/yyyy")</f>
        <v>4/30/2006</v>
      </c>
      <c r="E6763" s="10"/>
    </row>
    <row r="6764" spans="1:5" x14ac:dyDescent="0.25">
      <c r="A6764" s="12" t="str">
        <f>'Record List'!A6722&amp;'Record List'!B6722&amp;'Record List'!C6722&amp;'Record List'!D6722&amp;"kg"</f>
        <v>DEADLIFT, FULTON, CIAVATTONE GRIP18M70kg</v>
      </c>
      <c r="B6764" s="13">
        <f>'Record List'!E6722</f>
        <v>235</v>
      </c>
      <c r="C6764" s="14" t="str">
        <f>LEFT('Record List'!F6722,FIND(",",'Record List'!F6722)+2)</f>
        <v>Achenbach, K</v>
      </c>
      <c r="D6764" s="16" t="str">
        <f>TEXT('Record List'!G6722,"m/d/yyyy")</f>
        <v>4/30/2006</v>
      </c>
      <c r="E6764" s="10"/>
    </row>
    <row r="6765" spans="1:5" x14ac:dyDescent="0.25">
      <c r="A6765" s="12" t="str">
        <f>'Record List'!A6723&amp;'Record List'!B6723&amp;'Record List'!C6723&amp;'Record List'!D6723&amp;"kg"</f>
        <v>DEADLIFT, FULTON, CIAVATTONE GRIP18M75kg</v>
      </c>
      <c r="B6765" s="13">
        <f>'Record List'!E6723</f>
        <v>225</v>
      </c>
      <c r="C6765" s="14" t="str">
        <f>LEFT('Record List'!F6723,FIND(",",'Record List'!F6723)+2)</f>
        <v>Demille, C</v>
      </c>
      <c r="D6765" s="16" t="str">
        <f>TEXT('Record List'!G6723,"m/d/yyyy")</f>
        <v>3/15/2005</v>
      </c>
      <c r="E6765" s="10"/>
    </row>
    <row r="6766" spans="1:5" x14ac:dyDescent="0.25">
      <c r="A6766" s="12" t="str">
        <f>'Record List'!A6724&amp;'Record List'!B6724&amp;'Record List'!C6724&amp;'Record List'!D6724&amp;"kg"</f>
        <v>DEADLIFT, FULTON, CIAVATTONE GRIP18M85kg</v>
      </c>
      <c r="B6766" s="13">
        <f>'Record List'!E6724</f>
        <v>325</v>
      </c>
      <c r="C6766" s="14" t="str">
        <f>LEFT('Record List'!F6724,FIND(",",'Record List'!F6724)+2)</f>
        <v>Kucera, M</v>
      </c>
      <c r="D6766" s="16" t="str">
        <f>TEXT('Record List'!G6724,"m/d/yyyy")</f>
        <v>9/16/2001</v>
      </c>
      <c r="E6766" s="10"/>
    </row>
    <row r="6767" spans="1:5" x14ac:dyDescent="0.25">
      <c r="A6767" s="12" t="str">
        <f>'Record List'!A6725&amp;'Record List'!B6725&amp;'Record List'!C6725&amp;'Record List'!D6725&amp;"kg"</f>
        <v>DEADLIFT, FULTON, CIAVATTONE GRIP18M100kg</v>
      </c>
      <c r="B6767" s="13">
        <f>'Record List'!E6725</f>
        <v>265</v>
      </c>
      <c r="C6767" s="14" t="str">
        <f>LEFT('Record List'!F6725,FIND(",",'Record List'!F6725)+2)</f>
        <v>Kucera, E</v>
      </c>
      <c r="D6767" s="16" t="str">
        <f>TEXT('Record List'!G6725,"m/d/yyyy")</f>
        <v>5/20/2000</v>
      </c>
      <c r="E6767" s="10"/>
    </row>
    <row r="6768" spans="1:5" x14ac:dyDescent="0.25">
      <c r="A6768" s="12" t="str">
        <f>'Record List'!A6726&amp;'Record List'!B6726&amp;'Record List'!C6726&amp;'Record List'!D6726&amp;"kg"</f>
        <v>DEADLIFT, FULTON, CIAVATTONE GRIP40M70kg</v>
      </c>
      <c r="B6768" s="13">
        <f>'Record List'!E6726</f>
        <v>185</v>
      </c>
      <c r="C6768" s="14" t="str">
        <f>LEFT('Record List'!F6726,FIND(",",'Record List'!F6726)+2)</f>
        <v>Monk, J</v>
      </c>
      <c r="D6768" s="16" t="str">
        <f>TEXT('Record List'!G6726,"m/d/yyyy")</f>
        <v>4/30/2006</v>
      </c>
      <c r="E6768" s="10"/>
    </row>
    <row r="6769" spans="1:5" x14ac:dyDescent="0.25">
      <c r="A6769" s="12" t="str">
        <f>'Record List'!A6727&amp;'Record List'!B6727&amp;'Record List'!C6727&amp;'Record List'!D6727&amp;"kg"</f>
        <v>DEADLIFT, FULTON, CIAVATTONE GRIP40M75kg</v>
      </c>
      <c r="B6769" s="13">
        <f>'Record List'!E6727</f>
        <v>301</v>
      </c>
      <c r="C6769" s="14" t="str">
        <f>LEFT('Record List'!F6727,FIND(",",'Record List'!F6727)+2)</f>
        <v>Hirsh, B</v>
      </c>
      <c r="D6769" s="16" t="str">
        <f>TEXT('Record List'!G6727,"m/d/yyyy")</f>
        <v>2/18/1995</v>
      </c>
      <c r="E6769" s="10"/>
    </row>
    <row r="6770" spans="1:5" x14ac:dyDescent="0.25">
      <c r="A6770" s="12" t="str">
        <f>'Record List'!A6728&amp;'Record List'!B6728&amp;'Record List'!C6728&amp;'Record List'!D6728&amp;"kg"</f>
        <v>DEADLIFT, FULTON, CIAVATTONE GRIP40M80kg</v>
      </c>
      <c r="B6770" s="13">
        <f>'Record List'!E6728</f>
        <v>313</v>
      </c>
      <c r="C6770" s="14" t="str">
        <f>LEFT('Record List'!F6728,FIND(",",'Record List'!F6728)+2)</f>
        <v>Hirsh, B</v>
      </c>
      <c r="D6770" s="16" t="str">
        <f>TEXT('Record List'!G6728,"m/d/yyyy")</f>
        <v>3/7/1998</v>
      </c>
      <c r="E6770" s="10"/>
    </row>
    <row r="6771" spans="1:5" x14ac:dyDescent="0.25">
      <c r="A6771" s="12" t="str">
        <f>'Record List'!A6729&amp;'Record List'!B6729&amp;'Record List'!C6729&amp;'Record List'!D6729&amp;"kg"</f>
        <v>DEADLIFT, FULTON, CIAVATTONE GRIP40M95kg</v>
      </c>
      <c r="B6771" s="13">
        <f>'Record List'!E6729</f>
        <v>305</v>
      </c>
      <c r="C6771" s="14" t="str">
        <f>LEFT('Record List'!F6729,FIND(",",'Record List'!F6729)+2)</f>
        <v>Fulton, D</v>
      </c>
      <c r="D6771" s="16" t="str">
        <f>TEXT('Record List'!G6729,"m/d/yyyy")</f>
        <v>5/20/2000</v>
      </c>
      <c r="E6771" s="10"/>
    </row>
    <row r="6772" spans="1:5" x14ac:dyDescent="0.25">
      <c r="A6772" s="12" t="str">
        <f>'Record List'!A6730&amp;'Record List'!B6730&amp;'Record List'!C6730&amp;'Record List'!D6730&amp;"kg"</f>
        <v>DEADLIFT, FULTON, CIAVATTONE GRIP40M100kg</v>
      </c>
      <c r="B6772" s="13">
        <f>'Record List'!E6730</f>
        <v>300</v>
      </c>
      <c r="C6772" s="14" t="str">
        <f>LEFT('Record List'!F6730,FIND(",",'Record List'!F6730)+2)</f>
        <v>Strangeway, J</v>
      </c>
      <c r="D6772" s="16" t="str">
        <f>TEXT('Record List'!G6730,"m/d/yyyy")</f>
        <v>6/19/2021</v>
      </c>
      <c r="E6772" s="10"/>
    </row>
    <row r="6773" spans="1:5" x14ac:dyDescent="0.25">
      <c r="A6773" s="12" t="str">
        <f>'Record List'!A6731&amp;'Record List'!B6731&amp;'Record List'!C6731&amp;'Record List'!D6731&amp;"kg"</f>
        <v>DEADLIFT, FULTON, CIAVATTONE GRIP40M105kg</v>
      </c>
      <c r="B6773" s="13">
        <f>'Record List'!E6731</f>
        <v>295</v>
      </c>
      <c r="C6773" s="14" t="str">
        <f>LEFT('Record List'!F6731,FIND(",",'Record List'!F6731)+2)</f>
        <v>McBride, M</v>
      </c>
      <c r="D6773" s="16" t="str">
        <f>TEXT('Record List'!G6731,"m/d/yyyy")</f>
        <v>6/19/2021</v>
      </c>
      <c r="E6773" s="10"/>
    </row>
    <row r="6774" spans="1:5" x14ac:dyDescent="0.25">
      <c r="A6774" s="12" t="str">
        <f>'Record List'!A6732&amp;'Record List'!B6732&amp;'Record List'!C6732&amp;'Record List'!D6732&amp;"kg"</f>
        <v>DEADLIFT, FULTON, CIAVATTONE GRIP40M110kg</v>
      </c>
      <c r="B6774" s="13">
        <f>'Record List'!E6732</f>
        <v>325</v>
      </c>
      <c r="C6774" s="14" t="str">
        <f>LEFT('Record List'!F6732,FIND(",",'Record List'!F6732)+2)</f>
        <v>Edwards, B</v>
      </c>
      <c r="D6774" s="16" t="str">
        <f>TEXT('Record List'!G6732,"m/d/yyyy")</f>
        <v>12/7/2019</v>
      </c>
      <c r="E6774" s="10"/>
    </row>
    <row r="6775" spans="1:5" x14ac:dyDescent="0.25">
      <c r="A6775" s="12" t="str">
        <f>'Record List'!A6733&amp;'Record List'!B6733&amp;'Record List'!C6733&amp;'Record List'!D6733&amp;"kg"</f>
        <v>DEADLIFT, FULTON, CIAVATTONE GRIP40M115kg</v>
      </c>
      <c r="B6775" s="13">
        <f>'Record List'!E6733</f>
        <v>342</v>
      </c>
      <c r="C6775" s="14" t="str">
        <f>LEFT('Record List'!F6733,FIND(",",'Record List'!F6733)+2)</f>
        <v>Ullom, C</v>
      </c>
      <c r="D6775" s="16" t="str">
        <f>TEXT('Record List'!G6733,"m/d/yyyy")</f>
        <v>7/19/2014</v>
      </c>
      <c r="E6775" s="10"/>
    </row>
    <row r="6776" spans="1:5" x14ac:dyDescent="0.25">
      <c r="A6776" s="12" t="str">
        <f>'Record List'!A6734&amp;'Record List'!B6734&amp;'Record List'!C6734&amp;'Record List'!D6734&amp;"kg"</f>
        <v>DEADLIFT, FULTON, CIAVATTONE GRIP40M120kg</v>
      </c>
      <c r="B6776" s="13">
        <f>'Record List'!E6734</f>
        <v>355</v>
      </c>
      <c r="C6776" s="14" t="str">
        <f>LEFT('Record List'!F6734,FIND(",",'Record List'!F6734)+2)</f>
        <v>Fulton, K</v>
      </c>
      <c r="D6776" s="16" t="str">
        <f>TEXT('Record List'!G6734,"m/d/yyyy")</f>
        <v>9/16/2001</v>
      </c>
      <c r="E6776" s="10"/>
    </row>
    <row r="6777" spans="1:5" x14ac:dyDescent="0.25">
      <c r="A6777" s="12" t="str">
        <f>'Record List'!A6735&amp;'Record List'!B6735&amp;'Record List'!C6735&amp;'Record List'!D6735&amp;"kg"</f>
        <v>DEADLIFT, FULTON, CIAVATTONE GRIP40M125kg</v>
      </c>
      <c r="B6777" s="13">
        <f>'Record List'!E6735</f>
        <v>330</v>
      </c>
      <c r="C6777" s="14" t="str">
        <f>LEFT('Record List'!F6735,FIND(",",'Record List'!F6735)+2)</f>
        <v>Fulton, K</v>
      </c>
      <c r="D6777" s="16" t="str">
        <f>TEXT('Record List'!G6735,"m/d/yyyy")</f>
        <v>12/1/2002</v>
      </c>
      <c r="E6777" s="10"/>
    </row>
    <row r="6778" spans="1:5" x14ac:dyDescent="0.25">
      <c r="A6778" s="12" t="str">
        <f>'Record List'!A6736&amp;'Record List'!B6736&amp;'Record List'!C6736&amp;'Record List'!D6736&amp;"kg"</f>
        <v>DEADLIFT, FULTON, CIAVATTONE GRIP40M125+kg</v>
      </c>
      <c r="B6778" s="13">
        <f>'Record List'!E6736</f>
        <v>331</v>
      </c>
      <c r="C6778" s="14" t="str">
        <f>LEFT('Record List'!F6736,FIND(",",'Record List'!F6736)+2)</f>
        <v>Mitchell, M</v>
      </c>
      <c r="D6778" s="16" t="str">
        <f>TEXT('Record List'!G6736,"m/d/yyyy")</f>
        <v>9/18/2003</v>
      </c>
      <c r="E6778" s="10"/>
    </row>
    <row r="6779" spans="1:5" x14ac:dyDescent="0.25">
      <c r="A6779" s="12" t="str">
        <f>'Record List'!A6737&amp;'Record List'!B6737&amp;'Record List'!C6737&amp;'Record List'!D6737&amp;"kg"</f>
        <v>DEADLIFT, FULTON, CIAVATTONE GRIP45M80kg</v>
      </c>
      <c r="B6779" s="13">
        <f>'Record List'!E6737</f>
        <v>270</v>
      </c>
      <c r="C6779" s="14" t="str">
        <f>LEFT('Record List'!F6737,FIND(",",'Record List'!F6737)+2)</f>
        <v>Hirsh, B</v>
      </c>
      <c r="D6779" s="16" t="str">
        <f>TEXT('Record List'!G6737,"m/d/yyyy")</f>
        <v>10/12/2003</v>
      </c>
      <c r="E6779" s="10"/>
    </row>
    <row r="6780" spans="1:5" x14ac:dyDescent="0.25">
      <c r="A6780" s="12" t="str">
        <f>'Record List'!A6738&amp;'Record List'!B6738&amp;'Record List'!C6738&amp;'Record List'!D6738&amp;"kg"</f>
        <v>DEADLIFT, FULTON, CIAVATTONE GRIP45M90kg</v>
      </c>
      <c r="B6780" s="13">
        <f>'Record List'!E6738</f>
        <v>298</v>
      </c>
      <c r="C6780" s="14" t="str">
        <f>LEFT('Record List'!F6738,FIND(",",'Record List'!F6738)+2)</f>
        <v>Smith, R</v>
      </c>
      <c r="D6780" s="16" t="str">
        <f>TEXT('Record List'!G6738,"m/d/yyyy")</f>
        <v>4/15/2004</v>
      </c>
      <c r="E6780" s="10"/>
    </row>
    <row r="6781" spans="1:5" x14ac:dyDescent="0.25">
      <c r="A6781" s="12" t="str">
        <f>'Record List'!A6739&amp;'Record List'!B6739&amp;'Record List'!C6739&amp;'Record List'!D6739&amp;"kg"</f>
        <v>DEADLIFT, FULTON, CIAVATTONE GRIP45M100kg</v>
      </c>
      <c r="B6781" s="13">
        <f>'Record List'!E6739</f>
        <v>293</v>
      </c>
      <c r="C6781" s="14" t="str">
        <f>LEFT('Record List'!F6739,FIND(",",'Record List'!F6739)+2)</f>
        <v>English, R</v>
      </c>
      <c r="D6781" s="16" t="str">
        <f>TEXT('Record List'!G6739,"m/d/yyyy")</f>
        <v>11/11/1998</v>
      </c>
      <c r="E6781" s="10"/>
    </row>
    <row r="6782" spans="1:5" x14ac:dyDescent="0.25">
      <c r="A6782" s="12" t="str">
        <f>'Record List'!A6740&amp;'Record List'!B6740&amp;'Record List'!C6740&amp;'Record List'!D6740&amp;"kg"</f>
        <v>DEADLIFT, FULTON, CIAVATTONE GRIP45M105kg</v>
      </c>
      <c r="B6782" s="13">
        <f>'Record List'!E6740</f>
        <v>335</v>
      </c>
      <c r="C6782" s="14" t="str">
        <f>LEFT('Record List'!F6740,FIND(",",'Record List'!F6740)+2)</f>
        <v>Ullom, C</v>
      </c>
      <c r="D6782" s="16" t="str">
        <f>TEXT('Record List'!G6740,"m/d/yyyy")</f>
        <v>3/31/2021</v>
      </c>
      <c r="E6782" s="10"/>
    </row>
    <row r="6783" spans="1:5" x14ac:dyDescent="0.25">
      <c r="A6783" s="12" t="str">
        <f>'Record List'!A6741&amp;'Record List'!B6741&amp;'Record List'!C6741&amp;'Record List'!D6741&amp;"kg"</f>
        <v>DEADLIFT, FULTON, CIAVATTONE GRIP45M110kg</v>
      </c>
      <c r="B6783" s="13">
        <f>'Record List'!E6741</f>
        <v>327</v>
      </c>
      <c r="C6783" s="14" t="str">
        <f>LEFT('Record List'!F6741,FIND(",",'Record List'!F6741)+2)</f>
        <v>Myers, A</v>
      </c>
      <c r="D6783" s="16" t="str">
        <f>TEXT('Record List'!G6741,"m/d/yyyy")</f>
        <v>7/19/2014</v>
      </c>
      <c r="E6783" s="10"/>
    </row>
    <row r="6784" spans="1:5" x14ac:dyDescent="0.25">
      <c r="A6784" s="12" t="str">
        <f>'Record List'!A6742&amp;'Record List'!B6742&amp;'Record List'!C6742&amp;'Record List'!D6742&amp;"kg"</f>
        <v>DEADLIFT, FULTON, CIAVATTONE GRIP45M115kg</v>
      </c>
      <c r="B6784" s="13">
        <f>'Record List'!E6742</f>
        <v>352</v>
      </c>
      <c r="C6784" s="14" t="str">
        <f>LEFT('Record List'!F6742,FIND(",",'Record List'!F6742)+2)</f>
        <v>Myers, A</v>
      </c>
      <c r="D6784" s="16" t="str">
        <f>TEXT('Record List'!G6742,"m/d/yyyy")</f>
        <v>11/19/2011</v>
      </c>
      <c r="E6784" s="10"/>
    </row>
    <row r="6785" spans="1:5" x14ac:dyDescent="0.25">
      <c r="A6785" s="12" t="str">
        <f>'Record List'!A6743&amp;'Record List'!B6743&amp;'Record List'!C6743&amp;'Record List'!D6743&amp;"kg"</f>
        <v>DEADLIFT, FULTON, CIAVATTONE GRIP45M120kg</v>
      </c>
      <c r="B6785" s="13">
        <f>'Record List'!E6743</f>
        <v>320</v>
      </c>
      <c r="C6785" s="14" t="str">
        <f>LEFT('Record List'!F6743,FIND(",",'Record List'!F6743)+2)</f>
        <v>Newton, R</v>
      </c>
      <c r="D6785" s="16" t="str">
        <f>TEXT('Record List'!G6743,"m/d/yyyy")</f>
        <v>3/15/2005</v>
      </c>
      <c r="E6785" s="10"/>
    </row>
    <row r="6786" spans="1:5" x14ac:dyDescent="0.25">
      <c r="A6786" s="12" t="str">
        <f>'Record List'!A6744&amp;'Record List'!B6744&amp;'Record List'!C6744&amp;'Record List'!D6744&amp;"kg"</f>
        <v>DEADLIFT, FULTON, CIAVATTONE GRIP45M125kg</v>
      </c>
      <c r="B6786" s="13">
        <f>'Record List'!E6744</f>
        <v>305</v>
      </c>
      <c r="C6786" s="14" t="str">
        <f>LEFT('Record List'!F6744,FIND(",",'Record List'!F6744)+2)</f>
        <v>Burtzloff, B</v>
      </c>
      <c r="D6786" s="16" t="str">
        <f>TEXT('Record List'!G6744,"m/d/yyyy")</f>
        <v>10/19/2002</v>
      </c>
      <c r="E6786" s="10"/>
    </row>
    <row r="6787" spans="1:5" x14ac:dyDescent="0.25">
      <c r="A6787" s="12" t="str">
        <f>'Record List'!A6745&amp;'Record List'!B6745&amp;'Record List'!C6745&amp;'Record List'!D6745&amp;"kg"</f>
        <v>DEADLIFT, FULTON, CIAVATTONE GRIP45M125+kg</v>
      </c>
      <c r="B6787" s="13">
        <f>'Record List'!E6745</f>
        <v>330</v>
      </c>
      <c r="C6787" s="14" t="str">
        <f>LEFT('Record List'!F6745,FIND(",",'Record List'!F6745)+2)</f>
        <v>Bunch, D</v>
      </c>
      <c r="D6787" s="16" t="str">
        <f>TEXT('Record List'!G6745,"m/d/yyyy")</f>
        <v>2/9/2013</v>
      </c>
      <c r="E6787" s="10"/>
    </row>
    <row r="6788" spans="1:5" x14ac:dyDescent="0.25">
      <c r="A6788" s="12" t="str">
        <f>'Record List'!A6746&amp;'Record List'!B6746&amp;'Record List'!C6746&amp;'Record List'!D6746&amp;"kg"</f>
        <v>DEADLIFT, FULTON, CIAVATTONE GRIP50M75kg</v>
      </c>
      <c r="B6788" s="13">
        <f>'Record List'!E6746</f>
        <v>211</v>
      </c>
      <c r="C6788" s="14" t="str">
        <f>LEFT('Record List'!F6746,FIND(",",'Record List'!F6746)+2)</f>
        <v>McKean, J</v>
      </c>
      <c r="D6788" s="16" t="str">
        <f>TEXT('Record List'!G6746,"m/d/yyyy")</f>
        <v>11/11/1998</v>
      </c>
      <c r="E6788" s="10"/>
    </row>
    <row r="6789" spans="1:5" x14ac:dyDescent="0.25">
      <c r="A6789" s="12" t="str">
        <f>'Record List'!A6747&amp;'Record List'!B6747&amp;'Record List'!C6747&amp;'Record List'!D6747&amp;"kg"</f>
        <v>DEADLIFT, FULTON, CIAVATTONE GRIP50M85kg</v>
      </c>
      <c r="B6789" s="13">
        <f>'Record List'!E6747</f>
        <v>280</v>
      </c>
      <c r="C6789" s="14" t="str">
        <f>LEFT('Record List'!F6747,FIND(",",'Record List'!F6747)+2)</f>
        <v>Wagman, D</v>
      </c>
      <c r="D6789" s="16" t="str">
        <f>TEXT('Record List'!G6747,"m/d/yyyy")</f>
        <v>2/9/2013</v>
      </c>
      <c r="E6789" s="10"/>
    </row>
    <row r="6790" spans="1:5" x14ac:dyDescent="0.25">
      <c r="A6790" s="12" t="str">
        <f>'Record List'!A6748&amp;'Record List'!B6748&amp;'Record List'!C6748&amp;'Record List'!D6748&amp;"kg"</f>
        <v>DEADLIFT, FULTON, CIAVATTONE GRIP50M90kg</v>
      </c>
      <c r="B6790" s="13">
        <f>'Record List'!E6748</f>
        <v>298</v>
      </c>
      <c r="C6790" s="14" t="str">
        <f>LEFT('Record List'!F6748,FIND(",",'Record List'!F6748)+2)</f>
        <v>Smith, R</v>
      </c>
      <c r="D6790" s="16" t="str">
        <f>TEXT('Record List'!G6748,"m/d/yyyy")</f>
        <v>4/30/2006</v>
      </c>
      <c r="E6790" s="10"/>
    </row>
    <row r="6791" spans="1:5" x14ac:dyDescent="0.25">
      <c r="A6791" s="12" t="str">
        <f>'Record List'!A6749&amp;'Record List'!B6749&amp;'Record List'!C6749&amp;'Record List'!D6749&amp;"kg"</f>
        <v>DEADLIFT, FULTON, CIAVATTONE GRIP50M100kg</v>
      </c>
      <c r="B6791" s="13">
        <f>'Record List'!E6749</f>
        <v>353</v>
      </c>
      <c r="C6791" s="14" t="str">
        <f>LEFT('Record List'!F6749,FIND(",",'Record List'!F6749)+2)</f>
        <v>Schock, E</v>
      </c>
      <c r="D6791" s="16" t="str">
        <f>TEXT('Record List'!G6749,"m/d/yyyy")</f>
        <v>4/15/2004</v>
      </c>
      <c r="E6791" s="10"/>
    </row>
    <row r="6792" spans="1:5" x14ac:dyDescent="0.25">
      <c r="A6792" s="12" t="str">
        <f>'Record List'!A6750&amp;'Record List'!B6750&amp;'Record List'!C6750&amp;'Record List'!D6750&amp;"kg"</f>
        <v>DEADLIFT, FULTON, CIAVATTONE GRIP50M105kg</v>
      </c>
      <c r="B6792" s="13">
        <f>'Record List'!E6750</f>
        <v>315</v>
      </c>
      <c r="C6792" s="14" t="str">
        <f>LEFT('Record List'!F6750,FIND(",",'Record List'!F6750)+2)</f>
        <v>Myers, A</v>
      </c>
      <c r="D6792" s="16" t="str">
        <f>TEXT('Record List'!G6750,"m/d/yyyy")</f>
        <v>11/30/2020</v>
      </c>
      <c r="E6792" s="10"/>
    </row>
    <row r="6793" spans="1:5" x14ac:dyDescent="0.25">
      <c r="A6793" s="12" t="str">
        <f>'Record List'!A6751&amp;'Record List'!B6751&amp;'Record List'!C6751&amp;'Record List'!D6751&amp;"kg"</f>
        <v>DEADLIFT, FULTON, CIAVATTONE GRIP50M110kg</v>
      </c>
      <c r="B6793" s="13">
        <f>'Record List'!E6751</f>
        <v>335</v>
      </c>
      <c r="C6793" s="14" t="str">
        <f>LEFT('Record List'!F6751,FIND(",",'Record List'!F6751)+2)</f>
        <v>Myers, a</v>
      </c>
      <c r="D6793" s="16" t="str">
        <f>TEXT('Record List'!G6751,"m/d/yyyy")</f>
        <v>3/31/2021</v>
      </c>
      <c r="E6793" s="10"/>
    </row>
    <row r="6794" spans="1:5" x14ac:dyDescent="0.25">
      <c r="A6794" s="12" t="str">
        <f>'Record List'!A6752&amp;'Record List'!B6752&amp;'Record List'!C6752&amp;'Record List'!D6752&amp;"kg"</f>
        <v>DEADLIFT, FULTON, CIAVATTONE GRIP50M115kg</v>
      </c>
      <c r="B6794" s="13">
        <f>'Record List'!E6752</f>
        <v>301</v>
      </c>
      <c r="C6794" s="14" t="str">
        <f>LEFT('Record List'!F6752,FIND(",",'Record List'!F6752)+2)</f>
        <v>Raymond, M</v>
      </c>
      <c r="D6794" s="16" t="str">
        <f>TEXT('Record List'!G6752,"m/d/yyyy")</f>
        <v>7/22/2017</v>
      </c>
      <c r="E6794" s="10"/>
    </row>
    <row r="6795" spans="1:5" x14ac:dyDescent="0.25">
      <c r="A6795" s="12" t="str">
        <f>'Record List'!A6753&amp;'Record List'!B6753&amp;'Record List'!C6753&amp;'Record List'!D6753&amp;"kg"</f>
        <v>DEADLIFT, FULTON, CIAVATTONE GRIP50M120kg</v>
      </c>
      <c r="B6795" s="13">
        <f>'Record List'!E6753</f>
        <v>308</v>
      </c>
      <c r="C6795" s="14" t="str">
        <f>LEFT('Record List'!F6753,FIND(",",'Record List'!F6753)+2)</f>
        <v>Schmidt, S</v>
      </c>
      <c r="D6795" s="16" t="str">
        <f>TEXT('Record List'!G6753,"m/d/yyyy")</f>
        <v>4/30/2006</v>
      </c>
      <c r="E6795" s="10"/>
    </row>
    <row r="6796" spans="1:5" x14ac:dyDescent="0.25">
      <c r="A6796" s="12" t="str">
        <f>'Record List'!A6754&amp;'Record List'!B6754&amp;'Record List'!C6754&amp;'Record List'!D6754&amp;"kg"</f>
        <v>DEADLIFT, FULTON, CIAVATTONE GRIP50M125kg</v>
      </c>
      <c r="B6796" s="13">
        <f>'Record List'!E6754</f>
        <v>240</v>
      </c>
      <c r="C6796" s="14" t="str">
        <f>LEFT('Record List'!F6754,FIND(",",'Record List'!F6754)+2)</f>
        <v>Schmidt, S</v>
      </c>
      <c r="D6796" s="16" t="str">
        <f>TEXT('Record List'!G6754,"m/d/yyyy")</f>
        <v>10/17/2004</v>
      </c>
      <c r="E6796" s="10"/>
    </row>
    <row r="6797" spans="1:5" x14ac:dyDescent="0.25">
      <c r="A6797" s="12" t="str">
        <f>'Record List'!A6755&amp;'Record List'!B6755&amp;'Record List'!C6755&amp;'Record List'!D6755&amp;"kg"</f>
        <v>DEADLIFT, FULTON, CIAVATTONE GRIP50M125+kg</v>
      </c>
      <c r="B6797" s="13">
        <f>'Record List'!E6755</f>
        <v>330</v>
      </c>
      <c r="C6797" s="14" t="str">
        <f>LEFT('Record List'!F6755,FIND(",",'Record List'!F6755)+2)</f>
        <v>Mitchell, M</v>
      </c>
      <c r="D6797" s="16" t="str">
        <f>TEXT('Record List'!G6755,"m/d/yyyy")</f>
        <v>2/12/2011</v>
      </c>
      <c r="E6797" s="10"/>
    </row>
    <row r="6798" spans="1:5" x14ac:dyDescent="0.25">
      <c r="A6798" s="12" t="str">
        <f>'Record List'!A6756&amp;'Record List'!B6756&amp;'Record List'!C6756&amp;'Record List'!D6756&amp;"kg"</f>
        <v>DEADLIFT, FULTON, CIAVATTONE GRIP55M90kg</v>
      </c>
      <c r="B6798" s="13">
        <f>'Record List'!E6756</f>
        <v>264</v>
      </c>
      <c r="C6798" s="14" t="str">
        <f>LEFT('Record List'!F6756,FIND(",",'Record List'!F6756)+2)</f>
        <v>Bryan, B</v>
      </c>
      <c r="D6798" s="16" t="str">
        <f>TEXT('Record List'!G6756,"m/d/yyyy")</f>
        <v>12/31/2015</v>
      </c>
      <c r="E6798" s="10"/>
    </row>
    <row r="6799" spans="1:5" x14ac:dyDescent="0.25">
      <c r="A6799" s="12" t="str">
        <f>'Record List'!A6757&amp;'Record List'!B6757&amp;'Record List'!C6757&amp;'Record List'!D6757&amp;"kg"</f>
        <v>DEADLIFT, FULTON, CIAVATTONE GRIP55M95kg</v>
      </c>
      <c r="B6799" s="13">
        <f>'Record List'!E6757</f>
        <v>260</v>
      </c>
      <c r="C6799" s="14" t="str">
        <f>LEFT('Record List'!F6757,FIND(",",'Record List'!F6757)+2)</f>
        <v>Garcia, J</v>
      </c>
      <c r="D6799" s="16" t="str">
        <f>TEXT('Record List'!G6757,"m/d/yyyy")</f>
        <v>10/24/2010</v>
      </c>
      <c r="E6799" s="10"/>
    </row>
    <row r="6800" spans="1:5" x14ac:dyDescent="0.25">
      <c r="A6800" s="12" t="str">
        <f>'Record List'!A6758&amp;'Record List'!B6758&amp;'Record List'!C6758&amp;'Record List'!D6758&amp;"kg"</f>
        <v>DEADLIFT, FULTON, CIAVATTONE GRIP55M100kg</v>
      </c>
      <c r="B6800" s="13">
        <f>'Record List'!E6758</f>
        <v>220</v>
      </c>
      <c r="C6800" s="14" t="str">
        <f>LEFT('Record List'!F6758,FIND(",",'Record List'!F6758)+2)</f>
        <v>Sisk, R</v>
      </c>
      <c r="D6800" s="16" t="str">
        <f>TEXT('Record List'!G6758,"m/d/yyyy")</f>
        <v>4/15/2004</v>
      </c>
      <c r="E6800" s="10"/>
    </row>
    <row r="6801" spans="1:5" x14ac:dyDescent="0.25">
      <c r="A6801" s="12" t="str">
        <f>'Record List'!A6759&amp;'Record List'!B6759&amp;'Record List'!C6759&amp;'Record List'!D6759&amp;"kg"</f>
        <v>DEADLIFT, FULTON, CIAVATTONE GRIP55M105kg</v>
      </c>
      <c r="B6801" s="13">
        <f>'Record List'!E6759</f>
        <v>300</v>
      </c>
      <c r="C6801" s="14" t="str">
        <f>LEFT('Record List'!F6759,FIND(",",'Record List'!F6759)+2)</f>
        <v>Myers, A</v>
      </c>
      <c r="D6801" s="16" t="str">
        <f>TEXT('Record List'!G6759,"m/d/yyyy")</f>
        <v>12/11/2021</v>
      </c>
      <c r="E6801" s="10"/>
    </row>
    <row r="6802" spans="1:5" x14ac:dyDescent="0.25">
      <c r="A6802" s="12" t="str">
        <f>'Record List'!A6760&amp;'Record List'!B6760&amp;'Record List'!C6760&amp;'Record List'!D6760&amp;"kg"</f>
        <v>DEADLIFT, FULTON, CIAVATTONE GRIP55M115kg</v>
      </c>
      <c r="B6802" s="13">
        <f>'Record List'!E6760</f>
        <v>275</v>
      </c>
      <c r="C6802" s="14" t="str">
        <f>LEFT('Record List'!F6760,FIND(",",'Record List'!F6760)+2)</f>
        <v>Glasgow, D</v>
      </c>
      <c r="D6802" s="16" t="str">
        <f>TEXT('Record List'!G6760,"m/d/yyyy")</f>
        <v>2/12/2011</v>
      </c>
      <c r="E6802" s="10"/>
    </row>
    <row r="6803" spans="1:5" x14ac:dyDescent="0.25">
      <c r="A6803" s="12" t="str">
        <f>'Record List'!A6761&amp;'Record List'!B6761&amp;'Record List'!C6761&amp;'Record List'!D6761&amp;"kg"</f>
        <v>DEADLIFT, FULTON, CIAVATTONE GRIP55M125+kg</v>
      </c>
      <c r="B6803" s="13">
        <f>'Record List'!E6761</f>
        <v>200</v>
      </c>
      <c r="C6803" s="14" t="str">
        <f>LEFT('Record List'!F6761,FIND(",",'Record List'!F6761)+2)</f>
        <v>Foster, L</v>
      </c>
      <c r="D6803" s="16" t="str">
        <f>TEXT('Record List'!G6761,"m/d/yyyy")</f>
        <v>3/31/2021</v>
      </c>
      <c r="E6803" s="10"/>
    </row>
    <row r="6804" spans="1:5" x14ac:dyDescent="0.25">
      <c r="A6804" s="12" t="str">
        <f>'Record List'!A6762&amp;'Record List'!B6762&amp;'Record List'!C6762&amp;'Record List'!D6762&amp;"kg"</f>
        <v>DEADLIFT, FULTON, CIAVATTONE GRIP60M80kg</v>
      </c>
      <c r="B6804" s="13">
        <f>'Record List'!E6762</f>
        <v>203</v>
      </c>
      <c r="C6804" s="14" t="str">
        <f>LEFT('Record List'!F6762,FIND(",",'Record List'!F6762)+2)</f>
        <v>Mitchell, D</v>
      </c>
      <c r="D6804" s="16" t="str">
        <f>TEXT('Record List'!G6762,"m/d/yyyy")</f>
        <v>2/18/1995</v>
      </c>
      <c r="E6804" s="10"/>
    </row>
    <row r="6805" spans="1:5" x14ac:dyDescent="0.25">
      <c r="A6805" s="12" t="str">
        <f>'Record List'!A6763&amp;'Record List'!B6763&amp;'Record List'!C6763&amp;'Record List'!D6763&amp;"kg"</f>
        <v>DEADLIFT, FULTON, CIAVATTONE GRIP60M85kg</v>
      </c>
      <c r="B6805" s="13">
        <f>'Record List'!E6763</f>
        <v>251</v>
      </c>
      <c r="C6805" s="14" t="str">
        <f>LEFT('Record List'!F6763,FIND(",",'Record List'!F6763)+2)</f>
        <v>Habecker, D</v>
      </c>
      <c r="D6805" s="16" t="str">
        <f>TEXT('Record List'!G6763,"m/d/yyyy")</f>
        <v>4/15/2004</v>
      </c>
      <c r="E6805" s="10"/>
    </row>
    <row r="6806" spans="1:5" x14ac:dyDescent="0.25">
      <c r="A6806" s="12" t="str">
        <f>'Record List'!A6764&amp;'Record List'!B6764&amp;'Record List'!C6764&amp;'Record List'!D6764&amp;"kg"</f>
        <v>DEADLIFT, FULTON, CIAVATTONE GRIP60M90kg</v>
      </c>
      <c r="B6806" s="13">
        <f>'Record List'!E6764</f>
        <v>253</v>
      </c>
      <c r="C6806" s="14" t="str">
        <f>LEFT('Record List'!F6764,FIND(",",'Record List'!F6764)+2)</f>
        <v>Bryan, B</v>
      </c>
      <c r="D6806" s="16" t="str">
        <f>TEXT('Record List'!G6764,"m/d/yyyy")</f>
        <v>3/31/2021</v>
      </c>
      <c r="E6806" s="10"/>
    </row>
    <row r="6807" spans="1:5" x14ac:dyDescent="0.25">
      <c r="A6807" s="12" t="str">
        <f>'Record List'!A6765&amp;'Record List'!B6765&amp;'Record List'!C6765&amp;'Record List'!D6765&amp;"kg"</f>
        <v>DEADLIFT, FULTON, CIAVATTONE GRIP60M95kg</v>
      </c>
      <c r="B6807" s="13">
        <f>'Record List'!E6765</f>
        <v>272</v>
      </c>
      <c r="C6807" s="14" t="str">
        <f>LEFT('Record List'!F6765,FIND(",",'Record List'!F6765)+2)</f>
        <v>Traub, L</v>
      </c>
      <c r="D6807" s="16" t="str">
        <f>TEXT('Record List'!G6765,"m/d/yyyy")</f>
        <v>7/19/2014</v>
      </c>
      <c r="E6807" s="10"/>
    </row>
    <row r="6808" spans="1:5" x14ac:dyDescent="0.25">
      <c r="A6808" s="12" t="str">
        <f>'Record List'!A6766&amp;'Record List'!B6766&amp;'Record List'!C6766&amp;'Record List'!D6766&amp;"kg"</f>
        <v>DEADLIFT, FULTON, CIAVATTONE GRIP60M100kg</v>
      </c>
      <c r="B6808" s="13">
        <f>'Record List'!E6766</f>
        <v>270</v>
      </c>
      <c r="C6808" s="14" t="str">
        <f>LEFT('Record List'!F6766,FIND(",",'Record List'!F6766)+2)</f>
        <v>Carter, J</v>
      </c>
      <c r="D6808" s="16" t="str">
        <f>TEXT('Record List'!G6766,"m/d/yyyy")</f>
        <v>3/31/2021</v>
      </c>
      <c r="E6808" s="10"/>
    </row>
    <row r="6809" spans="1:5" x14ac:dyDescent="0.25">
      <c r="A6809" s="12" t="str">
        <f>'Record List'!A6767&amp;'Record List'!B6767&amp;'Record List'!C6767&amp;'Record List'!D6767&amp;"kg"</f>
        <v>DEADLIFT, FULTON, CIAVATTONE GRIP60M115kg</v>
      </c>
      <c r="B6809" s="13">
        <f>'Record List'!E6767</f>
        <v>304</v>
      </c>
      <c r="C6809" s="14" t="str">
        <f>LEFT('Record List'!F6767,FIND(",",'Record List'!F6767)+2)</f>
        <v>Glasgow, D</v>
      </c>
      <c r="D6809" s="16" t="str">
        <f>TEXT('Record List'!G6767,"m/d/yyyy")</f>
        <v>7/19/2014</v>
      </c>
      <c r="E6809" s="10"/>
    </row>
    <row r="6810" spans="1:5" x14ac:dyDescent="0.25">
      <c r="A6810" s="12" t="str">
        <f>'Record List'!A6768&amp;'Record List'!B6768&amp;'Record List'!C6768&amp;'Record List'!D6768&amp;"kg"</f>
        <v>DEADLIFT, FULTON, CIAVATTONE GRIP60M120kg</v>
      </c>
      <c r="B6810" s="13">
        <f>'Record List'!E6768</f>
        <v>276</v>
      </c>
      <c r="C6810" s="14" t="str">
        <f>LEFT('Record List'!F6768,FIND(",",'Record List'!F6768)+2)</f>
        <v>Glasgow, D</v>
      </c>
      <c r="D6810" s="16" t="str">
        <f>TEXT('Record List'!G6768,"m/d/yyyy")</f>
        <v>1/17/2014</v>
      </c>
      <c r="E6810" s="10"/>
    </row>
    <row r="6811" spans="1:5" x14ac:dyDescent="0.25">
      <c r="A6811" s="12" t="str">
        <f>'Record List'!A6769&amp;'Record List'!B6769&amp;'Record List'!C6769&amp;'Record List'!D6769&amp;"kg"</f>
        <v>DEADLIFT, FULTON, CIAVATTONE GRIP65M65kg</v>
      </c>
      <c r="B6811" s="13">
        <f>'Record List'!E6769</f>
        <v>150</v>
      </c>
      <c r="C6811" s="14" t="str">
        <f>LEFT('Record List'!F6769,FIND(",",'Record List'!F6769)+2)</f>
        <v>Gilsdorf, R</v>
      </c>
      <c r="D6811" s="16" t="str">
        <f>TEXT('Record List'!G6769,"m/d/yyyy")</f>
        <v>3/31/2021</v>
      </c>
      <c r="E6811" s="10"/>
    </row>
    <row r="6812" spans="1:5" x14ac:dyDescent="0.25">
      <c r="A6812" s="12" t="str">
        <f>'Record List'!A6770&amp;'Record List'!B6770&amp;'Record List'!C6770&amp;'Record List'!D6770&amp;"kg"</f>
        <v>DEADLIFT, FULTON, CIAVATTONE GRIP65M75kg</v>
      </c>
      <c r="B6812" s="13">
        <f>'Record List'!E6770</f>
        <v>175</v>
      </c>
      <c r="C6812" s="14" t="str">
        <f>LEFT('Record List'!F6770,FIND(",",'Record List'!F6770)+2)</f>
        <v>McKean, J</v>
      </c>
      <c r="D6812" s="16" t="str">
        <f>TEXT('Record List'!G6770,"m/d/yyyy")</f>
        <v>10/18/2015</v>
      </c>
      <c r="E6812" s="10"/>
    </row>
    <row r="6813" spans="1:5" x14ac:dyDescent="0.25">
      <c r="A6813" s="12" t="str">
        <f>'Record List'!A6771&amp;'Record List'!B6771&amp;'Record List'!C6771&amp;'Record List'!D6771&amp;"kg"</f>
        <v>DEADLIFT, FULTON, CIAVATTONE GRIP65M80kg</v>
      </c>
      <c r="B6813" s="13">
        <f>'Record List'!E6771</f>
        <v>200</v>
      </c>
      <c r="C6813" s="14" t="str">
        <f>LEFT('Record List'!F6771,FIND(",",'Record List'!F6771)+2)</f>
        <v>McKean, J</v>
      </c>
      <c r="D6813" s="16" t="str">
        <f>TEXT('Record List'!G6771,"m/d/yyyy")</f>
        <v>10/12/2014</v>
      </c>
      <c r="E6813" s="10"/>
    </row>
    <row r="6814" spans="1:5" x14ac:dyDescent="0.25">
      <c r="A6814" s="12" t="str">
        <f>'Record List'!A6772&amp;'Record List'!B6772&amp;'Record List'!C6772&amp;'Record List'!D6772&amp;"kg"</f>
        <v>DEADLIFT, FULTON, CIAVATTONE GRIP65M85kg</v>
      </c>
      <c r="B6814" s="13">
        <f>'Record List'!E6772</f>
        <v>220</v>
      </c>
      <c r="C6814" s="14" t="str">
        <f>LEFT('Record List'!F6772,FIND(",",'Record List'!F6772)+2)</f>
        <v>Habecker, D</v>
      </c>
      <c r="D6814" s="16" t="str">
        <f>TEXT('Record List'!G6772,"m/d/yyyy")</f>
        <v>11/19/2011</v>
      </c>
      <c r="E6814" s="10"/>
    </row>
    <row r="6815" spans="1:5" x14ac:dyDescent="0.25">
      <c r="A6815" s="12" t="str">
        <f>'Record List'!A6773&amp;'Record List'!B6773&amp;'Record List'!C6773&amp;'Record List'!D6773&amp;"kg"</f>
        <v>DEADLIFT, FULTON, CIAVATTONE GRIP65M90kg</v>
      </c>
      <c r="B6815" s="13">
        <f>'Record List'!E6773</f>
        <v>260</v>
      </c>
      <c r="C6815" s="14" t="str">
        <f>LEFT('Record List'!F6773,FIND(",",'Record List'!F6773)+2)</f>
        <v>smith, R</v>
      </c>
      <c r="D6815" s="16" t="str">
        <f>TEXT('Record List'!G6773,"m/d/yyyy")</f>
        <v>6/19/2021</v>
      </c>
      <c r="E6815" s="10"/>
    </row>
    <row r="6816" spans="1:5" x14ac:dyDescent="0.25">
      <c r="A6816" s="12" t="str">
        <f>'Record List'!A6774&amp;'Record List'!B6774&amp;'Record List'!C6774&amp;'Record List'!D6774&amp;"kg"</f>
        <v>DEADLIFT, FULTON, CIAVATTONE GRIP65M100kg</v>
      </c>
      <c r="B6816" s="13">
        <f>'Record List'!E6774</f>
        <v>254</v>
      </c>
      <c r="C6816" s="14" t="str">
        <f>LEFT('Record List'!F6774,FIND(",",'Record List'!F6774)+2)</f>
        <v>Bletscher, R</v>
      </c>
      <c r="D6816" s="16" t="str">
        <f>TEXT('Record List'!G6774,"m/d/yyyy")</f>
        <v>9/18/2003</v>
      </c>
      <c r="E6816" s="10"/>
    </row>
    <row r="6817" spans="1:5" x14ac:dyDescent="0.25">
      <c r="A6817" s="12" t="str">
        <f>'Record List'!A6775&amp;'Record List'!B6775&amp;'Record List'!C6775&amp;'Record List'!D6775&amp;"kg"</f>
        <v>DEADLIFT, FULTON, CIAVATTONE GRIP65M105kg</v>
      </c>
      <c r="B6817" s="13">
        <f>'Record List'!E6775</f>
        <v>254</v>
      </c>
      <c r="C6817" s="14" t="str">
        <f>LEFT('Record List'!F6775,FIND(",",'Record List'!F6775)+2)</f>
        <v>Bletscher, R</v>
      </c>
      <c r="D6817" s="16" t="str">
        <f>TEXT('Record List'!G6775,"m/d/yyyy")</f>
        <v>4/15/2004</v>
      </c>
      <c r="E6817" s="10"/>
    </row>
    <row r="6818" spans="1:5" x14ac:dyDescent="0.25">
      <c r="A6818" s="12" t="str">
        <f>'Record List'!A6776&amp;'Record List'!B6776&amp;'Record List'!C6776&amp;'Record List'!D6776&amp;"kg"</f>
        <v>DEADLIFT, FULTON, CIAVATTONE GRIP65M110kg</v>
      </c>
      <c r="B6818" s="13">
        <f>'Record List'!E6776</f>
        <v>200</v>
      </c>
      <c r="C6818" s="14" t="str">
        <f>LEFT('Record List'!F6776,FIND(",",'Record List'!F6776)+2)</f>
        <v>Crozier, B</v>
      </c>
      <c r="D6818" s="16" t="str">
        <f>TEXT('Record List'!G6776,"m/d/yyyy")</f>
        <v>4/15/2004</v>
      </c>
      <c r="E6818" s="10"/>
    </row>
    <row r="6819" spans="1:5" x14ac:dyDescent="0.25">
      <c r="A6819" s="12" t="str">
        <f>'Record List'!A6777&amp;'Record List'!B6777&amp;'Record List'!C6777&amp;'Record List'!D6777&amp;"kg"</f>
        <v>DEADLIFT, FULTON, CIAVATTONE GRIP65M115kg</v>
      </c>
      <c r="B6819" s="13">
        <f>'Record List'!E6777</f>
        <v>300</v>
      </c>
      <c r="C6819" s="14" t="str">
        <f>LEFT('Record List'!F6777,FIND(",",'Record List'!F6777)+2)</f>
        <v>Myers, L</v>
      </c>
      <c r="D6819" s="16" t="str">
        <f>TEXT('Record List'!G6777,"m/d/yyyy")</f>
        <v>2/9/2013</v>
      </c>
      <c r="E6819" s="10"/>
    </row>
    <row r="6820" spans="1:5" x14ac:dyDescent="0.25">
      <c r="A6820" s="12" t="str">
        <f>'Record List'!A6778&amp;'Record List'!B6778&amp;'Record List'!C6778&amp;'Record List'!D6778&amp;"kg"</f>
        <v>DEADLIFT, FULTON, CIAVATTONE GRIP70M70kg</v>
      </c>
      <c r="B6820" s="13">
        <f>'Record List'!E6778</f>
        <v>165</v>
      </c>
      <c r="C6820" s="14" t="str">
        <f>LEFT('Record List'!F6778,FIND(",",'Record List'!F6778)+2)</f>
        <v>Pensyl, B</v>
      </c>
      <c r="D6820" s="16" t="str">
        <f>TEXT('Record List'!G6778,"m/d/yyyy")</f>
        <v>3/31/2021</v>
      </c>
      <c r="E6820" s="10"/>
    </row>
    <row r="6821" spans="1:5" x14ac:dyDescent="0.25">
      <c r="A6821" s="12" t="str">
        <f>'Record List'!A6779&amp;'Record List'!B6779&amp;'Record List'!C6779&amp;'Record List'!D6779&amp;"kg"</f>
        <v>DEADLIFT, FULTON, CIAVATTONE GRIP70M75kg</v>
      </c>
      <c r="B6821" s="13">
        <f>'Record List'!E6779</f>
        <v>182</v>
      </c>
      <c r="C6821" s="14" t="str">
        <f>LEFT('Record List'!F6779,FIND(",",'Record List'!F6779)+2)</f>
        <v>Mitchell, D</v>
      </c>
      <c r="D6821" s="16" t="str">
        <f>TEXT('Record List'!G6779,"m/d/yyyy")</f>
        <v>9/18/2003</v>
      </c>
      <c r="E6821" s="10"/>
    </row>
    <row r="6822" spans="1:5" x14ac:dyDescent="0.25">
      <c r="A6822" s="12" t="str">
        <f>'Record List'!A6780&amp;'Record List'!B6780&amp;'Record List'!C6780&amp;'Record List'!D6780&amp;"kg"</f>
        <v>DEADLIFT, FULTON, CIAVATTONE GRIP70M80kg</v>
      </c>
      <c r="B6822" s="13">
        <f>'Record List'!E6780</f>
        <v>230</v>
      </c>
      <c r="C6822" s="14" t="str">
        <f>LEFT('Record List'!F6780,FIND(",",'Record List'!F6780)+2)</f>
        <v>Emslie, D</v>
      </c>
      <c r="D6822" s="16" t="str">
        <f>TEXT('Record List'!G6780,"m/d/yyyy")</f>
        <v>11/8/2014</v>
      </c>
      <c r="E6822" s="10"/>
    </row>
    <row r="6823" spans="1:5" x14ac:dyDescent="0.25">
      <c r="A6823" s="12" t="str">
        <f>'Record List'!A6781&amp;'Record List'!B6781&amp;'Record List'!C6781&amp;'Record List'!D6781&amp;"kg"</f>
        <v>DEADLIFT, FULTON, CIAVATTONE GRIP70M85kg</v>
      </c>
      <c r="B6823" s="13">
        <f>'Record List'!E6781</f>
        <v>200</v>
      </c>
      <c r="C6823" s="14" t="str">
        <f>LEFT('Record List'!F6781,FIND(",",'Record List'!F6781)+2)</f>
        <v>Montini, A</v>
      </c>
      <c r="D6823" s="16" t="str">
        <f>TEXT('Record List'!G6781,"m/d/yyyy")</f>
        <v>11/17/1999</v>
      </c>
      <c r="E6823" s="10"/>
    </row>
    <row r="6824" spans="1:5" x14ac:dyDescent="0.25">
      <c r="A6824" s="12" t="str">
        <f>'Record List'!A6782&amp;'Record List'!B6782&amp;'Record List'!C6782&amp;'Record List'!D6782&amp;"kg"</f>
        <v>DEADLIFT, FULTON, CIAVATTONE GRIP70M90kg</v>
      </c>
      <c r="B6824" s="13">
        <f>'Record List'!E6782</f>
        <v>242</v>
      </c>
      <c r="C6824" s="14" t="str">
        <f>LEFT('Record List'!F6782,FIND(",",'Record List'!F6782)+2)</f>
        <v>Habecker, D</v>
      </c>
      <c r="D6824" s="16" t="str">
        <f>TEXT('Record List'!G6782,"m/d/yyyy")</f>
        <v>7/19/2014</v>
      </c>
      <c r="E6824" s="10"/>
    </row>
    <row r="6825" spans="1:5" x14ac:dyDescent="0.25">
      <c r="A6825" s="12" t="str">
        <f>'Record List'!A6783&amp;'Record List'!B6783&amp;'Record List'!C6783&amp;'Record List'!D6783&amp;"kg"</f>
        <v>DEADLIFT, FULTON, CIAVATTONE GRIP70M95kg</v>
      </c>
      <c r="B6825" s="13">
        <f>'Record List'!E6783</f>
        <v>180</v>
      </c>
      <c r="C6825" s="14" t="str">
        <f>LEFT('Record List'!F6783,FIND(",",'Record List'!F6783)+2)</f>
        <v>Murdock, M</v>
      </c>
      <c r="D6825" s="16" t="str">
        <f>TEXT('Record List'!G6783,"m/d/yyyy")</f>
        <v>2/9/2013</v>
      </c>
      <c r="E6825" s="10"/>
    </row>
    <row r="6826" spans="1:5" x14ac:dyDescent="0.25">
      <c r="A6826" s="12" t="str">
        <f>'Record List'!A6784&amp;'Record List'!B6784&amp;'Record List'!C6784&amp;'Record List'!D6784&amp;"kg"</f>
        <v>DEADLIFT, FULTON, CIAVATTONE GRIP70M105kg</v>
      </c>
      <c r="B6826" s="13">
        <f>'Record List'!E6784</f>
        <v>201</v>
      </c>
      <c r="C6826" s="14" t="str">
        <f>LEFT('Record List'!F6784,FIND(",",'Record List'!F6784)+2)</f>
        <v>Murdock, M</v>
      </c>
      <c r="D6826" s="16" t="str">
        <f>TEXT('Record List'!G6784,"m/d/yyyy")</f>
        <v>8/12/2012</v>
      </c>
      <c r="E6826" s="10"/>
    </row>
    <row r="6827" spans="1:5" x14ac:dyDescent="0.25">
      <c r="A6827" s="12" t="str">
        <f>'Record List'!A6785&amp;'Record List'!B6785&amp;'Record List'!C6785&amp;'Record List'!D6785&amp;"kg"</f>
        <v>DEADLIFT, FULTON, CIAVATTONE GRIP70M110kg</v>
      </c>
      <c r="B6827" s="13">
        <f>'Record List'!E6785</f>
        <v>282</v>
      </c>
      <c r="C6827" s="14" t="str">
        <f>LEFT('Record List'!F6785,FIND(",",'Record List'!F6785)+2)</f>
        <v>Myers, L</v>
      </c>
      <c r="D6827" s="16" t="str">
        <f>TEXT('Record List'!G6785,"m/d/yyyy")</f>
        <v>7/23/2016</v>
      </c>
      <c r="E6827" s="10"/>
    </row>
    <row r="6828" spans="1:5" x14ac:dyDescent="0.25">
      <c r="A6828" s="12" t="str">
        <f>'Record List'!A6786&amp;'Record List'!B6786&amp;'Record List'!C6786&amp;'Record List'!D6786&amp;"kg"</f>
        <v>DEADLIFT, FULTON, CIAVATTONE GRIP70M115kg</v>
      </c>
      <c r="B6828" s="13">
        <f>'Record List'!E6786</f>
        <v>275</v>
      </c>
      <c r="C6828" s="14" t="str">
        <f>LEFT('Record List'!F6786,FIND(",",'Record List'!F6786)+2)</f>
        <v>Myers, L</v>
      </c>
      <c r="D6828" s="16" t="str">
        <f>TEXT('Record List'!G6786,"m/d/yyyy")</f>
        <v>12/31/2015</v>
      </c>
      <c r="E6828" s="10"/>
    </row>
    <row r="6829" spans="1:5" x14ac:dyDescent="0.25">
      <c r="A6829" s="12" t="str">
        <f>'Record List'!A6787&amp;'Record List'!B6787&amp;'Record List'!C6787&amp;'Record List'!D6787&amp;"kg"</f>
        <v>DEADLIFT, FULTON, CIAVATTONE GRIP70M120kg</v>
      </c>
      <c r="B6829" s="13">
        <f>'Record List'!E6787</f>
        <v>242</v>
      </c>
      <c r="C6829" s="14" t="str">
        <f>LEFT('Record List'!F6787,FIND(",",'Record List'!F6787)+2)</f>
        <v>Ross, D</v>
      </c>
      <c r="D6829" s="16" t="str">
        <f>TEXT('Record List'!G6787,"m/d/yyyy")</f>
        <v>7/19/2014</v>
      </c>
      <c r="E6829" s="10"/>
    </row>
    <row r="6830" spans="1:5" x14ac:dyDescent="0.25">
      <c r="A6830" s="12" t="str">
        <f>'Record List'!A6788&amp;'Record List'!B6788&amp;'Record List'!C6788&amp;'Record List'!D6788&amp;"kg"</f>
        <v>DEADLIFT, FULTON, CIAVATTONE GRIP70M125kg</v>
      </c>
      <c r="B6830" s="13">
        <f>'Record List'!E6788</f>
        <v>230</v>
      </c>
      <c r="C6830" s="14" t="str">
        <f>LEFT('Record List'!F6788,FIND(",",'Record List'!F6788)+2)</f>
        <v>Ross, D</v>
      </c>
      <c r="D6830" s="16" t="str">
        <f>TEXT('Record List'!G6788,"m/d/yyyy")</f>
        <v>2/9/2013</v>
      </c>
      <c r="E6830" s="10"/>
    </row>
    <row r="6831" spans="1:5" x14ac:dyDescent="0.25">
      <c r="A6831" s="12" t="str">
        <f>'Record List'!A6789&amp;'Record List'!B6789&amp;'Record List'!C6789&amp;'Record List'!D6789&amp;"kg"</f>
        <v>DEADLIFT, FULTON, CIAVATTONE GRIP75M70kg</v>
      </c>
      <c r="B6831" s="13">
        <f>'Record List'!E6789</f>
        <v>154</v>
      </c>
      <c r="C6831" s="14" t="str">
        <f>LEFT('Record List'!F6789,FIND(",",'Record List'!F6789)+2)</f>
        <v>Mitchell, D</v>
      </c>
      <c r="D6831" s="16" t="str">
        <f>TEXT('Record List'!G6789,"m/d/yyyy")</f>
        <v>11/19/2011</v>
      </c>
      <c r="E6831" s="10"/>
    </row>
    <row r="6832" spans="1:5" x14ac:dyDescent="0.25">
      <c r="A6832" s="12" t="str">
        <f>'Record List'!A6790&amp;'Record List'!B6790&amp;'Record List'!C6790&amp;'Record List'!D6790&amp;"kg"</f>
        <v>DEADLIFT, FULTON, CIAVATTONE GRIP75M75kg</v>
      </c>
      <c r="B6832" s="13">
        <f>'Record List'!E6790</f>
        <v>171</v>
      </c>
      <c r="C6832" s="14" t="str">
        <f>LEFT('Record List'!F6790,FIND(",",'Record List'!F6790)+2)</f>
        <v>Cox, B</v>
      </c>
      <c r="D6832" s="16" t="str">
        <f>TEXT('Record List'!G6790,"m/d/yyyy")</f>
        <v>3/15/2005</v>
      </c>
      <c r="E6832" s="10"/>
    </row>
    <row r="6833" spans="1:5" x14ac:dyDescent="0.25">
      <c r="A6833" s="12" t="str">
        <f>'Record List'!A6791&amp;'Record List'!B6791&amp;'Record List'!C6791&amp;'Record List'!D6791&amp;"kg"</f>
        <v>DEADLIFT, FULTON, CIAVATTONE GRIP75M80kg</v>
      </c>
      <c r="B6833" s="13">
        <f>'Record List'!E6791</f>
        <v>165</v>
      </c>
      <c r="C6833" s="14" t="str">
        <f>LEFT('Record List'!F6791,FIND(",",'Record List'!F6791)+2)</f>
        <v>Cox, B</v>
      </c>
      <c r="D6833" s="16" t="str">
        <f>TEXT('Record List'!G6791,"m/d/yyyy")</f>
        <v>9/18/2003</v>
      </c>
      <c r="E6833" s="10"/>
    </row>
    <row r="6834" spans="1:5" x14ac:dyDescent="0.25">
      <c r="A6834" s="12" t="str">
        <f>'Record List'!A6792&amp;'Record List'!B6792&amp;'Record List'!C6792&amp;'Record List'!D6792&amp;"kg"</f>
        <v>DEADLIFT, FULTON, CIAVATTONE GRIP75M85kg</v>
      </c>
      <c r="B6834" s="13">
        <f>'Record List'!E6792</f>
        <v>209.5</v>
      </c>
      <c r="C6834" s="14" t="str">
        <f>LEFT('Record List'!F6792,FIND(",",'Record List'!F6792)+2)</f>
        <v>Habecker, D</v>
      </c>
      <c r="D6834" s="16" t="str">
        <f>TEXT('Record List'!G6792,"m/d/yyyy")</f>
        <v>11/3/2019</v>
      </c>
      <c r="E6834" s="10"/>
    </row>
    <row r="6835" spans="1:5" x14ac:dyDescent="0.25">
      <c r="A6835" s="12" t="str">
        <f>'Record List'!A6793&amp;'Record List'!B6793&amp;'Record List'!C6793&amp;'Record List'!D6793&amp;"kg"</f>
        <v>DEADLIFT, FULTON, CIAVATTONE GRIP75M90kg</v>
      </c>
      <c r="B6835" s="13">
        <f>'Record List'!E6793</f>
        <v>220</v>
      </c>
      <c r="C6835" s="14" t="str">
        <f>LEFT('Record List'!F6793,FIND(",",'Record List'!F6793)+2)</f>
        <v>Habecker, D</v>
      </c>
      <c r="D6835" s="16" t="str">
        <f>TEXT('Record List'!G6793,"m/d/yyyy")</f>
        <v>3/31/2021</v>
      </c>
      <c r="E6835" s="10"/>
    </row>
    <row r="6836" spans="1:5" x14ac:dyDescent="0.25">
      <c r="A6836" s="12" t="str">
        <f>'Record List'!A6794&amp;'Record List'!B6794&amp;'Record List'!C6794&amp;'Record List'!D6794&amp;"kg"</f>
        <v>DEADLIFT, FULTON, CIAVATTONE GRIP75M100kg</v>
      </c>
      <c r="B6836" s="13">
        <f>'Record List'!E6794</f>
        <v>225</v>
      </c>
      <c r="C6836" s="14" t="str">
        <f>LEFT('Record List'!F6794,FIND(",",'Record List'!F6794)+2)</f>
        <v>Bletscher, R</v>
      </c>
      <c r="D6836" s="16" t="str">
        <f>TEXT('Record List'!G6794,"m/d/yyyy")</f>
        <v>2/12/2011</v>
      </c>
      <c r="E6836" s="10"/>
    </row>
    <row r="6837" spans="1:5" x14ac:dyDescent="0.25">
      <c r="A6837" s="12" t="str">
        <f>'Record List'!A6795&amp;'Record List'!B6795&amp;'Record List'!C6795&amp;'Record List'!D6795&amp;"kg"</f>
        <v>DEADLIFT, FULTON, CIAVATTONE GRIP75M105kg</v>
      </c>
      <c r="B6837" s="13">
        <f>'Record List'!E6795</f>
        <v>270</v>
      </c>
      <c r="C6837" s="14" t="str">
        <f>LEFT('Record List'!F6795,FIND(",",'Record List'!F6795)+2)</f>
        <v>Myers, L</v>
      </c>
      <c r="D6837" s="16" t="str">
        <f>TEXT('Record List'!G6795,"m/d/yyyy")</f>
        <v>3/31/2021</v>
      </c>
      <c r="E6837" s="10"/>
    </row>
    <row r="6838" spans="1:5" x14ac:dyDescent="0.25">
      <c r="A6838" s="12" t="str">
        <f>'Record List'!A6796&amp;'Record List'!B6796&amp;'Record List'!C6796&amp;'Record List'!D6796&amp;"kg"</f>
        <v>DEADLIFT, FULTON, CIAVATTONE GRIP75M110kg</v>
      </c>
      <c r="B6838" s="13">
        <f>'Record List'!E6796</f>
        <v>160</v>
      </c>
      <c r="C6838" s="14" t="str">
        <f>LEFT('Record List'!F6796,FIND(",",'Record List'!F6796)+2)</f>
        <v>Ross, D</v>
      </c>
      <c r="D6838" s="16" t="str">
        <f>TEXT('Record List'!G6796,"m/d/yyyy")</f>
        <v>2/10/2019</v>
      </c>
      <c r="E6838" s="10"/>
    </row>
    <row r="6839" spans="1:5" x14ac:dyDescent="0.25">
      <c r="A6839" s="12" t="str">
        <f>'Record List'!A6797&amp;'Record List'!B6797&amp;'Record List'!C6797&amp;'Record List'!D6797&amp;"kg"</f>
        <v>DEADLIFT, FULTON, CIAVATTONE GRIP80M75kg</v>
      </c>
      <c r="B6839" s="13">
        <f>'Record List'!E6797</f>
        <v>154</v>
      </c>
      <c r="C6839" s="14" t="str">
        <f>LEFT('Record List'!F6797,FIND(",",'Record List'!F6797)+2)</f>
        <v>Cox, B</v>
      </c>
      <c r="D6839" s="16" t="str">
        <f>TEXT('Record List'!G6797,"m/d/yyyy")</f>
        <v>8/31/2006</v>
      </c>
      <c r="E6839" s="10"/>
    </row>
    <row r="6840" spans="1:5" x14ac:dyDescent="0.25">
      <c r="A6840" s="12" t="str">
        <f>'Record List'!A6798&amp;'Record List'!B6798&amp;'Record List'!C6798&amp;'Record List'!D6798&amp;"kg"</f>
        <v>DEADLIFT, FULTON, CIAVATTONE GRIP80M90kg</v>
      </c>
      <c r="B6840" s="13">
        <f>'Record List'!E6798</f>
        <v>170</v>
      </c>
      <c r="C6840" s="14" t="str">
        <f>LEFT('Record List'!F6798,FIND(",",'Record List'!F6798)+2)</f>
        <v>Montini, A</v>
      </c>
      <c r="D6840" s="16" t="str">
        <f>TEXT('Record List'!G6798,"m/d/yyyy")</f>
        <v>11/19/2011</v>
      </c>
      <c r="E6840" s="10"/>
    </row>
    <row r="6841" spans="1:5" x14ac:dyDescent="0.25">
      <c r="A6841" s="12" t="str">
        <f>'Record List'!A6799&amp;'Record List'!B6799&amp;'Record List'!C6799&amp;'Record List'!D6799&amp;"kg"</f>
        <v>DEADLIFT, FULTON, CIAVATTONE GRIP80M95kg</v>
      </c>
      <c r="B6841" s="13">
        <f>'Record List'!E6799</f>
        <v>204</v>
      </c>
      <c r="C6841" s="14" t="str">
        <f>LEFT('Record List'!F6799,FIND(",",'Record List'!F6799)+2)</f>
        <v>Prechtel, H</v>
      </c>
      <c r="D6841" s="16" t="str">
        <f>TEXT('Record List'!G6799,"m/d/yyyy")</f>
        <v>3/15/2005</v>
      </c>
      <c r="E6841" s="10"/>
    </row>
    <row r="6842" spans="1:5" x14ac:dyDescent="0.25">
      <c r="A6842" s="12" t="str">
        <f>'Record List'!A6800&amp;'Record List'!B6800&amp;'Record List'!C6800&amp;'Record List'!D6800&amp;"kg"</f>
        <v>DEADLIFT, FULTON, CIAVATTONE GRIP85M75kg</v>
      </c>
      <c r="B6842" s="13">
        <f>'Record List'!E6800</f>
        <v>132</v>
      </c>
      <c r="C6842" s="14" t="str">
        <f>LEFT('Record List'!F6800,FIND(",",'Record List'!F6800)+2)</f>
        <v>Montini, A</v>
      </c>
      <c r="D6842" s="16" t="str">
        <f>TEXT('Record List'!G6800,"m/d/yyyy")</f>
        <v>8/5/2017</v>
      </c>
      <c r="E6842" s="10"/>
    </row>
    <row r="6843" spans="1:5" x14ac:dyDescent="0.25">
      <c r="A6843" s="12" t="str">
        <f>'Record List'!A6801&amp;'Record List'!B6801&amp;'Record List'!C6801&amp;'Record List'!D6801&amp;"kg"</f>
        <v>DEADLIFT, FULTON, CIAVATTONE GRIP85M80kg</v>
      </c>
      <c r="B6843" s="13">
        <f>'Record List'!E6801</f>
        <v>165</v>
      </c>
      <c r="C6843" s="14" t="str">
        <f>LEFT('Record List'!F6801,FIND(",",'Record List'!F6801)+2)</f>
        <v>Montini, A</v>
      </c>
      <c r="D6843" s="16" t="str">
        <f>TEXT('Record List'!G6801,"m/d/yyyy")</f>
        <v>10/12/2013</v>
      </c>
      <c r="E6843" s="10"/>
    </row>
    <row r="6844" spans="1:5" x14ac:dyDescent="0.25">
      <c r="A6844" s="12" t="str">
        <f>'Record List'!A6802&amp;'Record List'!B6802&amp;'Record List'!C6802&amp;'Record List'!D6802&amp;"kg"</f>
        <v>DEADLIFT, FULTON, CIAVATTONE GRIP85M95kg</v>
      </c>
      <c r="B6844" s="13">
        <f>'Record List'!E6802</f>
        <v>170</v>
      </c>
      <c r="C6844" s="14" t="str">
        <f>LEFT('Record List'!F6802,FIND(",",'Record List'!F6802)+2)</f>
        <v>Clark, B</v>
      </c>
      <c r="D6844" s="16" t="str">
        <f>TEXT('Record List'!G6802,"m/d/yyyy")</f>
        <v>3/31/2021</v>
      </c>
      <c r="E6844" s="10"/>
    </row>
    <row r="6845" spans="1:5" x14ac:dyDescent="0.25">
      <c r="A6845" s="12" t="str">
        <f>'Record List'!A6803&amp;'Record List'!B6803&amp;'Record List'!C6803&amp;'Record List'!D6803&amp;"kg"</f>
        <v>DEADLIFT, FULTON, CIAVATTONE GRIPALLM60kg</v>
      </c>
      <c r="B6845" s="13">
        <f>'Record List'!E6803</f>
        <v>220</v>
      </c>
      <c r="C6845" s="14" t="str">
        <f>LEFT('Record List'!F6803,FIND(",",'Record List'!F6803)+2)</f>
        <v>Achenbach, J</v>
      </c>
      <c r="D6845" s="16" t="str">
        <f>TEXT('Record List'!G6803,"m/d/yyyy")</f>
        <v>4/30/2006</v>
      </c>
      <c r="E6845" s="10"/>
    </row>
    <row r="6846" spans="1:5" x14ac:dyDescent="0.25">
      <c r="A6846" s="12" t="str">
        <f>'Record List'!A6804&amp;'Record List'!B6804&amp;'Record List'!C6804&amp;'Record List'!D6804&amp;"kg"</f>
        <v>DEADLIFT, FULTON, CIAVATTONE GRIPALLM65kg</v>
      </c>
      <c r="B6846" s="13">
        <f>'Record List'!E6804</f>
        <v>210</v>
      </c>
      <c r="C6846" s="14" t="str">
        <f>LEFT('Record List'!F6804,FIND(",",'Record List'!F6804)+2)</f>
        <v>Achenbach, K</v>
      </c>
      <c r="D6846" s="16" t="str">
        <f>TEXT('Record List'!G6804,"m/d/yyyy")</f>
        <v>3/15/2005</v>
      </c>
      <c r="E6846" s="10"/>
    </row>
    <row r="6847" spans="1:5" x14ac:dyDescent="0.25">
      <c r="A6847" s="12" t="str">
        <f>'Record List'!A6805&amp;'Record List'!B6805&amp;'Record List'!C6805&amp;'Record List'!D6805&amp;"kg"</f>
        <v>DEADLIFT, FULTON, CIAVATTONE GRIPALLM70kg</v>
      </c>
      <c r="B6847" s="13">
        <f>'Record List'!E6805</f>
        <v>270</v>
      </c>
      <c r="C6847" s="14" t="str">
        <f>LEFT('Record List'!F6805,FIND(",",'Record List'!F6805)+2)</f>
        <v>Jaeschke, J</v>
      </c>
      <c r="D6847" s="16" t="str">
        <f>TEXT('Record List'!G6805,"m/d/yyyy")</f>
        <v>9/18/2003</v>
      </c>
      <c r="E6847" s="10"/>
    </row>
    <row r="6848" spans="1:5" x14ac:dyDescent="0.25">
      <c r="A6848" s="12" t="str">
        <f>'Record List'!A6806&amp;'Record List'!B6806&amp;'Record List'!C6806&amp;'Record List'!D6806&amp;"kg"</f>
        <v>DEADLIFT, FULTON, CIAVATTONE GRIPALLM75kg</v>
      </c>
      <c r="B6848" s="13">
        <f>'Record List'!E6806</f>
        <v>301</v>
      </c>
      <c r="C6848" s="14" t="str">
        <f>LEFT('Record List'!F6806,FIND(",",'Record List'!F6806)+2)</f>
        <v>Hirsh, B</v>
      </c>
      <c r="D6848" s="16" t="str">
        <f>TEXT('Record List'!G6806,"m/d/yyyy")</f>
        <v>2/18/1995</v>
      </c>
      <c r="E6848" s="10"/>
    </row>
    <row r="6849" spans="1:5" x14ac:dyDescent="0.25">
      <c r="A6849" s="12" t="str">
        <f>'Record List'!A6807&amp;'Record List'!B6807&amp;'Record List'!C6807&amp;'Record List'!D6807&amp;"kg"</f>
        <v>DEADLIFT, FULTON, CIAVATTONE GRIPALLM80kg</v>
      </c>
      <c r="B6849" s="13">
        <f>'Record List'!E6807</f>
        <v>313</v>
      </c>
      <c r="C6849" s="14" t="str">
        <f>LEFT('Record List'!F6807,FIND(",",'Record List'!F6807)+2)</f>
        <v>Hirsh, B</v>
      </c>
      <c r="D6849" s="16" t="str">
        <f>TEXT('Record List'!G6807,"m/d/yyyy")</f>
        <v>3/7/1998</v>
      </c>
      <c r="E6849" s="10"/>
    </row>
    <row r="6850" spans="1:5" x14ac:dyDescent="0.25">
      <c r="A6850" s="12" t="str">
        <f>'Record List'!A6808&amp;'Record List'!B6808&amp;'Record List'!C6808&amp;'Record List'!D6808&amp;"kg"</f>
        <v>DEADLIFT, FULTON, CIAVATTONE GRIPALLM85kg</v>
      </c>
      <c r="B6850" s="13">
        <f>'Record List'!E6808</f>
        <v>325</v>
      </c>
      <c r="C6850" s="14" t="str">
        <f>LEFT('Record List'!F6808,FIND(",",'Record List'!F6808)+2)</f>
        <v>Kucera, M</v>
      </c>
      <c r="D6850" s="16" t="str">
        <f>TEXT('Record List'!G6808,"m/d/yyyy")</f>
        <v>9/16/2001</v>
      </c>
      <c r="E6850" s="10"/>
    </row>
    <row r="6851" spans="1:5" x14ac:dyDescent="0.25">
      <c r="A6851" s="12" t="str">
        <f>'Record List'!A6809&amp;'Record List'!B6809&amp;'Record List'!C6809&amp;'Record List'!D6809&amp;"kg"</f>
        <v>DEADLIFT, FULTON, CIAVATTONE GRIPALLM90kg</v>
      </c>
      <c r="B6851" s="13">
        <f>'Record List'!E6809</f>
        <v>310</v>
      </c>
      <c r="C6851" s="14" t="str">
        <f>LEFT('Record List'!F6809,FIND(",",'Record List'!F6809)+2)</f>
        <v>Goetsch, T</v>
      </c>
      <c r="D6851" s="16" t="str">
        <f>TEXT('Record List'!G6809,"m/d/yyyy")</f>
        <v>5/20/2012</v>
      </c>
      <c r="E6851" s="10"/>
    </row>
    <row r="6852" spans="1:5" x14ac:dyDescent="0.25">
      <c r="A6852" s="12" t="str">
        <f>'Record List'!A6810&amp;'Record List'!B6810&amp;'Record List'!C6810&amp;'Record List'!D6810&amp;"kg"</f>
        <v>DEADLIFT, FULTON, CIAVATTONE GRIPALLM95kg</v>
      </c>
      <c r="B6852" s="13">
        <f>'Record List'!E6810</f>
        <v>360</v>
      </c>
      <c r="C6852" s="14" t="str">
        <f>LEFT('Record List'!F6810,FIND(",",'Record List'!F6810)+2)</f>
        <v>Goetsch, T</v>
      </c>
      <c r="D6852" s="16" t="str">
        <f>TEXT('Record List'!G6810,"m/d/yyyy")</f>
        <v>2/9/2013</v>
      </c>
      <c r="E6852" s="10"/>
    </row>
    <row r="6853" spans="1:5" x14ac:dyDescent="0.25">
      <c r="A6853" s="12" t="str">
        <f>'Record List'!A6811&amp;'Record List'!B6811&amp;'Record List'!C6811&amp;'Record List'!D6811&amp;"kg"</f>
        <v>DEADLIFT, FULTON, CIAVATTONE GRIPALLM100kg</v>
      </c>
      <c r="B6853" s="13">
        <f>'Record List'!E6811</f>
        <v>353</v>
      </c>
      <c r="C6853" s="14" t="str">
        <f>LEFT('Record List'!F6811,FIND(",",'Record List'!F6811)+2)</f>
        <v>Schock, E</v>
      </c>
      <c r="D6853" s="16" t="str">
        <f>TEXT('Record List'!G6811,"m/d/yyyy")</f>
        <v>4/15/2004</v>
      </c>
      <c r="E6853" s="10"/>
    </row>
    <row r="6854" spans="1:5" x14ac:dyDescent="0.25">
      <c r="A6854" s="12" t="str">
        <f>'Record List'!A6812&amp;'Record List'!B6812&amp;'Record List'!C6812&amp;'Record List'!D6812&amp;"kg"</f>
        <v>DEADLIFT, FULTON, CIAVATTONE GRIPALLM105kg</v>
      </c>
      <c r="B6854" s="13">
        <f>'Record List'!E6812</f>
        <v>335</v>
      </c>
      <c r="C6854" s="14" t="str">
        <f>LEFT('Record List'!F6812,FIND(",",'Record List'!F6812)+2)</f>
        <v>Ullom, C</v>
      </c>
      <c r="D6854" s="16" t="str">
        <f>TEXT('Record List'!G6812,"m/d/yyyy")</f>
        <v>3/31/2021</v>
      </c>
      <c r="E6854" s="10"/>
    </row>
    <row r="6855" spans="1:5" x14ac:dyDescent="0.25">
      <c r="A6855" s="12" t="str">
        <f>'Record List'!A6813&amp;'Record List'!B6813&amp;'Record List'!C6813&amp;'Record List'!D6813&amp;"kg"</f>
        <v>DEADLIFT, FULTON, CIAVATTONE GRIPALLM110kg</v>
      </c>
      <c r="B6855" s="13">
        <f>'Record List'!E6813</f>
        <v>382</v>
      </c>
      <c r="C6855" s="14" t="str">
        <f>LEFT('Record List'!F6813,FIND(",",'Record List'!F6813)+2)</f>
        <v>Ciavattone, J</v>
      </c>
      <c r="D6855" s="16" t="str">
        <f>TEXT('Record List'!G6813,"m/d/yyyy")</f>
        <v>12/1/2012</v>
      </c>
      <c r="E6855" s="10"/>
    </row>
    <row r="6856" spans="1:5" x14ac:dyDescent="0.25">
      <c r="A6856" s="12" t="str">
        <f>'Record List'!A6814&amp;'Record List'!B6814&amp;'Record List'!C6814&amp;'Record List'!D6814&amp;"kg"</f>
        <v>DEADLIFT, FULTON, CIAVATTONE GRIPALLM115kg</v>
      </c>
      <c r="B6856" s="13">
        <f>'Record List'!E6814</f>
        <v>352</v>
      </c>
      <c r="C6856" s="14" t="str">
        <f>LEFT('Record List'!F6814,FIND(",",'Record List'!F6814)+2)</f>
        <v>Myers, A</v>
      </c>
      <c r="D6856" s="16" t="str">
        <f>TEXT('Record List'!G6814,"m/d/yyyy")</f>
        <v>11/19/2011</v>
      </c>
      <c r="E6856" s="10"/>
    </row>
    <row r="6857" spans="1:5" x14ac:dyDescent="0.25">
      <c r="A6857" s="12" t="str">
        <f>'Record List'!A6815&amp;'Record List'!B6815&amp;'Record List'!C6815&amp;'Record List'!D6815&amp;"kg"</f>
        <v>DEADLIFT, FULTON, CIAVATTONE GRIPALLM120kg</v>
      </c>
      <c r="B6857" s="13">
        <f>'Record List'!E6815</f>
        <v>455</v>
      </c>
      <c r="C6857" s="14" t="str">
        <f>LEFT('Record List'!F6815,FIND(",",'Record List'!F6815)+2)</f>
        <v>Graham, M</v>
      </c>
      <c r="D6857" s="16" t="str">
        <f>TEXT('Record List'!G6815,"m/d/yyyy")</f>
        <v>10/19/2002</v>
      </c>
      <c r="E6857" s="10"/>
    </row>
    <row r="6858" spans="1:5" x14ac:dyDescent="0.25">
      <c r="A6858" s="12" t="str">
        <f>'Record List'!A6816&amp;'Record List'!B6816&amp;'Record List'!C6816&amp;'Record List'!D6816&amp;"kg"</f>
        <v>DEADLIFT, FULTON, CIAVATTONE GRIPALLM125kg</v>
      </c>
      <c r="B6858" s="13">
        <f>'Record List'!E6816</f>
        <v>540</v>
      </c>
      <c r="C6858" s="14" t="str">
        <f>LEFT('Record List'!F6816,FIND(",",'Record List'!F6816)+2)</f>
        <v>Graham, M</v>
      </c>
      <c r="D6858" s="16" t="str">
        <f>TEXT('Record List'!G6816,"m/d/yyyy")</f>
        <v>9/16/2001</v>
      </c>
      <c r="E6858" s="10"/>
    </row>
    <row r="6859" spans="1:5" x14ac:dyDescent="0.25">
      <c r="A6859" s="12" t="str">
        <f>'Record List'!A6817&amp;'Record List'!B6817&amp;'Record List'!C6817&amp;'Record List'!D6817&amp;"kg"</f>
        <v>DEADLIFT, FULTON, CIAVATTONE GRIPALLM125+kg</v>
      </c>
      <c r="B6859" s="13">
        <f>'Record List'!E6817</f>
        <v>358</v>
      </c>
      <c r="C6859" s="14" t="str">
        <f>LEFT('Record List'!F6817,FIND(",",'Record List'!F6817)+2)</f>
        <v>Tully, S</v>
      </c>
      <c r="D6859" s="16" t="str">
        <f>TEXT('Record List'!G6817,"m/d/yyyy")</f>
        <v>2/13/2011</v>
      </c>
      <c r="E6859" s="10"/>
    </row>
    <row r="6860" spans="1:5" x14ac:dyDescent="0.25">
      <c r="A6860" s="12" t="str">
        <f>'Record List'!A6818&amp;'Record List'!B6818&amp;'Record List'!C6818&amp;'Record List'!D6818&amp;"kg"</f>
        <v>DEADLIFT, FULTON, CIAVATTONE GRIPNATM40kg</v>
      </c>
      <c r="B6860" s="13">
        <f>'Record List'!E6818</f>
        <v>45</v>
      </c>
      <c r="C6860" s="14" t="str">
        <f>LEFT('Record List'!F6818,FIND(",",'Record List'!F6818)+2)</f>
        <v>Todd, L</v>
      </c>
      <c r="D6860" s="16" t="str">
        <f>TEXT('Record List'!G6818,"m/d/yyyy")</f>
        <v>6/19/2021</v>
      </c>
      <c r="E6860" s="10"/>
    </row>
    <row r="6861" spans="1:5" x14ac:dyDescent="0.25">
      <c r="A6861" s="12" t="str">
        <f>'Record List'!A6819&amp;'Record List'!B6819&amp;'Record List'!C6819&amp;'Record List'!D6819&amp;"kg"</f>
        <v>DEADLIFT, FULTON, CIAVATTONE GRIPNATM80kg</v>
      </c>
      <c r="B6861" s="13">
        <f>'Record List'!E6819</f>
        <v>315</v>
      </c>
      <c r="C6861" s="14" t="str">
        <f>LEFT('Record List'!F6819,FIND(",",'Record List'!F6819)+2)</f>
        <v>Smith, A</v>
      </c>
      <c r="D6861" s="16" t="str">
        <f>TEXT('Record List'!G6819,"m/d/yyyy")</f>
        <v>6/19/2021</v>
      </c>
      <c r="E6861" s="10"/>
    </row>
    <row r="6862" spans="1:5" x14ac:dyDescent="0.25">
      <c r="A6862" s="12" t="str">
        <f>'Record List'!A6820&amp;'Record List'!B6820&amp;'Record List'!C6820&amp;'Record List'!D6820&amp;"kg"</f>
        <v>DEADLIFT, FULTON, CIAVATTONE GRIPNATM90kg</v>
      </c>
      <c r="B6862" s="13">
        <f>'Record List'!E6820</f>
        <v>260</v>
      </c>
      <c r="C6862" s="14" t="str">
        <f>LEFT('Record List'!F6820,FIND(",",'Record List'!F6820)+2)</f>
        <v>smith, R</v>
      </c>
      <c r="D6862" s="16" t="str">
        <f>TEXT('Record List'!G6820,"m/d/yyyy")</f>
        <v>6/19/2021</v>
      </c>
      <c r="E6862" s="10"/>
    </row>
    <row r="6863" spans="1:5" x14ac:dyDescent="0.25">
      <c r="A6863" s="12" t="str">
        <f>'Record List'!A6821&amp;'Record List'!B6821&amp;'Record List'!C6821&amp;'Record List'!D6821&amp;"kg"</f>
        <v>DEADLIFT, FULTON, CIAVATTONE GRIPNATM100kg</v>
      </c>
      <c r="B6863" s="13">
        <f>'Record List'!E6821</f>
        <v>300</v>
      </c>
      <c r="C6863" s="14" t="str">
        <f>LEFT('Record List'!F6821,FIND(",",'Record List'!F6821)+2)</f>
        <v>Strangeway, J</v>
      </c>
      <c r="D6863" s="16" t="str">
        <f>TEXT('Record List'!G6821,"m/d/yyyy")</f>
        <v>6/19/2021</v>
      </c>
      <c r="E6863" s="10"/>
    </row>
    <row r="6864" spans="1:5" x14ac:dyDescent="0.25">
      <c r="A6864" s="12" t="str">
        <f>'Record List'!A6822&amp;'Record List'!B6822&amp;'Record List'!C6822&amp;'Record List'!D6822&amp;"kg"</f>
        <v>DEADLIFT, FULTON, CIAVATTONE GRIPNATM105kg</v>
      </c>
      <c r="B6864" s="13">
        <f>'Record List'!E6822</f>
        <v>295</v>
      </c>
      <c r="C6864" s="14" t="str">
        <f>LEFT('Record List'!F6822,FIND(",",'Record List'!F6822)+2)</f>
        <v>McBride, M</v>
      </c>
      <c r="D6864" s="16" t="str">
        <f>TEXT('Record List'!G6822,"m/d/yyyy")</f>
        <v>6/19/2021</v>
      </c>
      <c r="E6864" s="10"/>
    </row>
    <row r="6865" spans="1:5" x14ac:dyDescent="0.25">
      <c r="A6865" s="12" t="str">
        <f>'Record List'!A6823&amp;'Record List'!B6823&amp;'Record List'!C6823&amp;'Record List'!D6823&amp;"kg"</f>
        <v>DEADLIFT, FULTON, CIAVATTONE GRIPNATM115kg</v>
      </c>
      <c r="B6865" s="13">
        <f>'Record List'!E6823</f>
        <v>230</v>
      </c>
      <c r="C6865" s="14" t="str">
        <f>LEFT('Record List'!F6823,FIND(",",'Record List'!F6823)+2)</f>
        <v>Todd, E</v>
      </c>
      <c r="D6865" s="16" t="str">
        <f>TEXT('Record List'!G6823,"m/d/yyyy")</f>
        <v>6/19/2021</v>
      </c>
      <c r="E6865" s="10"/>
    </row>
    <row r="6866" spans="1:5" x14ac:dyDescent="0.25">
      <c r="A6866" s="12" t="str">
        <f>'Record List'!A6824&amp;'Record List'!B6824&amp;'Record List'!C6824&amp;'Record List'!D6824&amp;"kg"</f>
        <v>DEADLIFT, FULTON, CIAVATTONE GRIPNATM120kg</v>
      </c>
      <c r="B6866" s="13">
        <f>'Record List'!E6824</f>
        <v>220</v>
      </c>
      <c r="C6866" s="14" t="str">
        <f>LEFT('Record List'!F6824,FIND(",",'Record List'!F6824)+2)</f>
        <v>Todd, C</v>
      </c>
      <c r="D6866" s="16" t="str">
        <f>TEXT('Record List'!G6824,"m/d/yyyy")</f>
        <v>6/19/2021</v>
      </c>
      <c r="E6866" s="10"/>
    </row>
    <row r="6867" spans="1:5" x14ac:dyDescent="0.25">
      <c r="A6867" s="12" t="str">
        <f>'Record List'!A6825&amp;'Record List'!B6825&amp;'Record List'!C6825&amp;'Record List'!D6825&amp;"kg"</f>
        <v>DEADLIFT, FULTON, LEFT16F65kg</v>
      </c>
      <c r="B6867" s="13">
        <f>'Record List'!E6825</f>
        <v>80</v>
      </c>
      <c r="C6867" s="14" t="str">
        <f>LEFT('Record List'!F6825,FIND(",",'Record List'!F6825)+2)</f>
        <v>Hartman, L</v>
      </c>
      <c r="D6867" s="16" t="str">
        <f>TEXT('Record List'!G6825,"m/d/yyyy")</f>
        <v>12/1/2002</v>
      </c>
      <c r="E6867" s="10"/>
    </row>
    <row r="6868" spans="1:5" x14ac:dyDescent="0.25">
      <c r="A6868" s="12" t="str">
        <f>'Record List'!A6826&amp;'Record List'!B6826&amp;'Record List'!C6826&amp;'Record List'!D6826&amp;"kg"</f>
        <v>DEADLIFT, FULTON, LEFT50F50kg</v>
      </c>
      <c r="B6868" s="13">
        <f>'Record List'!E6826</f>
        <v>68</v>
      </c>
      <c r="C6868" s="14" t="str">
        <f>LEFT('Record List'!F6826,FIND(",",'Record List'!F6826)+2)</f>
        <v>Jackson, R</v>
      </c>
      <c r="D6868" s="16" t="str">
        <f>TEXT('Record List'!G6826,"m/d/yyyy")</f>
        <v>2/10/2013</v>
      </c>
      <c r="E6868" s="10"/>
    </row>
    <row r="6869" spans="1:5" x14ac:dyDescent="0.25">
      <c r="A6869" s="12" t="str">
        <f>'Record List'!A6827&amp;'Record List'!B6827&amp;'Record List'!C6827&amp;'Record List'!D6827&amp;"kg"</f>
        <v>DEADLIFT, FULTON, LEFTALLF50kg</v>
      </c>
      <c r="B6869" s="13">
        <f>'Record List'!E6827</f>
        <v>68</v>
      </c>
      <c r="C6869" s="14" t="str">
        <f>LEFT('Record List'!F6827,FIND(",",'Record List'!F6827)+2)</f>
        <v>Jackson, R</v>
      </c>
      <c r="D6869" s="16" t="str">
        <f>TEXT('Record List'!G6827,"m/d/yyyy")</f>
        <v>2/10/2013</v>
      </c>
      <c r="E6869" s="10"/>
    </row>
    <row r="6870" spans="1:5" x14ac:dyDescent="0.25">
      <c r="A6870" s="12" t="str">
        <f>'Record List'!A6828&amp;'Record List'!B6828&amp;'Record List'!C6828&amp;'Record List'!D6828&amp;"kg"</f>
        <v>DEADLIFT, FULTON, LEFTALLF65kg</v>
      </c>
      <c r="B6870" s="13">
        <f>'Record List'!E6828</f>
        <v>80</v>
      </c>
      <c r="C6870" s="14" t="str">
        <f>LEFT('Record List'!F6828,FIND(",",'Record List'!F6828)+2)</f>
        <v>Hartman, L</v>
      </c>
      <c r="D6870" s="16" t="str">
        <f>TEXT('Record List'!G6828,"m/d/yyyy")</f>
        <v>12/1/2002</v>
      </c>
      <c r="E6870" s="10"/>
    </row>
    <row r="6871" spans="1:5" x14ac:dyDescent="0.25">
      <c r="A6871" s="12" t="str">
        <f>'Record List'!A6829&amp;'Record List'!B6829&amp;'Record List'!C6829&amp;'Record List'!D6829&amp;"kg"</f>
        <v>DEADLIFT, FULTON, LEFTALLF95kg</v>
      </c>
      <c r="B6871" s="13">
        <f>'Record List'!E6829</f>
        <v>78</v>
      </c>
      <c r="C6871" s="14" t="str">
        <f>LEFT('Record List'!F6829,FIND(",",'Record List'!F6829)+2)</f>
        <v>Collins, C</v>
      </c>
      <c r="D6871" s="16" t="str">
        <f>TEXT('Record List'!G6829,"m/d/yyyy")</f>
        <v>10/10/2005</v>
      </c>
      <c r="E6871" s="10"/>
    </row>
    <row r="6872" spans="1:5" x14ac:dyDescent="0.25">
      <c r="A6872" s="12" t="str">
        <f>'Record List'!A6830&amp;'Record List'!B6830&amp;'Record List'!C6830&amp;'Record List'!D6830&amp;"kg"</f>
        <v>DEADLIFT, FULTON, LEFT13M45kg</v>
      </c>
      <c r="B6872" s="13">
        <f>'Record List'!E6830</f>
        <v>44</v>
      </c>
      <c r="C6872" s="14" t="str">
        <f>LEFT('Record List'!F6830,FIND(",",'Record List'!F6830)+2)</f>
        <v>Ciavattone, F</v>
      </c>
      <c r="D6872" s="16" t="str">
        <f>TEXT('Record List'!G6830,"m/d/yyyy")</f>
        <v>10/9/2004</v>
      </c>
      <c r="E6872" s="10"/>
    </row>
    <row r="6873" spans="1:5" x14ac:dyDescent="0.25">
      <c r="A6873" s="12" t="str">
        <f>'Record List'!A6831&amp;'Record List'!B6831&amp;'Record List'!C6831&amp;'Record List'!D6831&amp;"kg"</f>
        <v>DEADLIFT, FULTON, LEFT13M55kg</v>
      </c>
      <c r="B6873" s="13">
        <f>'Record List'!E6831</f>
        <v>43</v>
      </c>
      <c r="C6873" s="14" t="str">
        <f>LEFT('Record List'!F6831,FIND(",",'Record List'!F6831)+2)</f>
        <v>Ciavattone, F</v>
      </c>
      <c r="D6873" s="16" t="str">
        <f>TEXT('Record List'!G6831,"m/d/yyyy")</f>
        <v>10/10/2005</v>
      </c>
      <c r="E6873" s="10"/>
    </row>
    <row r="6874" spans="1:5" x14ac:dyDescent="0.25">
      <c r="A6874" s="12" t="str">
        <f>'Record List'!A6832&amp;'Record List'!B6832&amp;'Record List'!C6832&amp;'Record List'!D6832&amp;"kg"</f>
        <v>DEADLIFT, FULTON, LEFT13M105kg</v>
      </c>
      <c r="B6874" s="13">
        <f>'Record List'!E6832</f>
        <v>120</v>
      </c>
      <c r="C6874" s="14" t="str">
        <f>LEFT('Record List'!F6832,FIND(",",'Record List'!F6832)+2)</f>
        <v>Fulton, B</v>
      </c>
      <c r="D6874" s="16" t="str">
        <f>TEXT('Record List'!G6832,"m/d/yyyy")</f>
        <v>5/23/1999</v>
      </c>
      <c r="E6874" s="10"/>
    </row>
    <row r="6875" spans="1:5" x14ac:dyDescent="0.25">
      <c r="A6875" s="12" t="str">
        <f>'Record List'!A6833&amp;'Record List'!B6833&amp;'Record List'!C6833&amp;'Record List'!D6833&amp;"kg"</f>
        <v>DEADLIFT, FULTON, LEFT14M70kg</v>
      </c>
      <c r="B6875" s="13">
        <f>'Record List'!E6833</f>
        <v>140</v>
      </c>
      <c r="C6875" s="14" t="str">
        <f>LEFT('Record List'!F6833,FIND(",",'Record List'!F6833)+2)</f>
        <v>Jaeschke, J</v>
      </c>
      <c r="D6875" s="16" t="str">
        <f>TEXT('Record List'!G6833,"m/d/yyyy")</f>
        <v>12/1/2002</v>
      </c>
      <c r="E6875" s="10"/>
    </row>
    <row r="6876" spans="1:5" x14ac:dyDescent="0.25">
      <c r="A6876" s="12" t="str">
        <f>'Record List'!A6834&amp;'Record List'!B6834&amp;'Record List'!C6834&amp;'Record List'!D6834&amp;"kg"</f>
        <v>DEADLIFT, FULTON, LEFT14M75kg</v>
      </c>
      <c r="B6876" s="13">
        <f>'Record List'!E6834</f>
        <v>165</v>
      </c>
      <c r="C6876" s="14" t="str">
        <f>LEFT('Record List'!F6834,FIND(",",'Record List'!F6834)+2)</f>
        <v>Kucera, M</v>
      </c>
      <c r="D6876" s="16" t="str">
        <f>TEXT('Record List'!G6834,"m/d/yyyy")</f>
        <v>5/23/1999</v>
      </c>
      <c r="E6876" s="10"/>
    </row>
    <row r="6877" spans="1:5" x14ac:dyDescent="0.25">
      <c r="A6877" s="12" t="str">
        <f>'Record List'!A6835&amp;'Record List'!B6835&amp;'Record List'!C6835&amp;'Record List'!D6835&amp;"kg"</f>
        <v>DEADLIFT, FULTON, LEFT16M90kg</v>
      </c>
      <c r="B6877" s="13">
        <f>'Record List'!E6835</f>
        <v>134</v>
      </c>
      <c r="C6877" s="14" t="str">
        <f>LEFT('Record List'!F6835,FIND(",",'Record List'!F6835)+2)</f>
        <v>Ciavattone, J</v>
      </c>
      <c r="D6877" s="16" t="str">
        <f>TEXT('Record List'!G6835,"m/d/yyyy")</f>
        <v>8/3/1997</v>
      </c>
      <c r="E6877" s="10"/>
    </row>
    <row r="6878" spans="1:5" x14ac:dyDescent="0.25">
      <c r="A6878" s="12" t="str">
        <f>'Record List'!A6836&amp;'Record List'!B6836&amp;'Record List'!C6836&amp;'Record List'!D6836&amp;"kg"</f>
        <v>DEADLIFT, FULTON, LEFT40M75kg</v>
      </c>
      <c r="B6878" s="13">
        <f>'Record List'!E6836</f>
        <v>150</v>
      </c>
      <c r="C6878" s="14" t="str">
        <f>LEFT('Record List'!F6836,FIND(",",'Record List'!F6836)+2)</f>
        <v>Hirsh, B</v>
      </c>
      <c r="D6878" s="16" t="str">
        <f>TEXT('Record List'!G6836,"m/d/yyyy")</f>
        <v>6/3/1995</v>
      </c>
      <c r="E6878" s="10"/>
    </row>
    <row r="6879" spans="1:5" x14ac:dyDescent="0.25">
      <c r="A6879" s="12" t="str">
        <f>'Record List'!A6837&amp;'Record List'!B6837&amp;'Record List'!C6837&amp;'Record List'!D6837&amp;"kg"</f>
        <v>DEADLIFT, FULTON, LEFT40M90kg</v>
      </c>
      <c r="B6879" s="13">
        <f>'Record List'!E6837</f>
        <v>160</v>
      </c>
      <c r="C6879" s="14" t="str">
        <f>LEFT('Record List'!F6837,FIND(",",'Record List'!F6837)+2)</f>
        <v>Strangeway, J</v>
      </c>
      <c r="D6879" s="16" t="str">
        <f>TEXT('Record List'!G6837,"m/d/yyyy")</f>
        <v>2/9/2019</v>
      </c>
      <c r="E6879" s="10"/>
    </row>
    <row r="6880" spans="1:5" x14ac:dyDescent="0.25">
      <c r="A6880" s="12" t="str">
        <f>'Record List'!A6838&amp;'Record List'!B6838&amp;'Record List'!C6838&amp;'Record List'!D6838&amp;"kg"</f>
        <v>DEADLIFT, FULTON, LEFT40M95kg</v>
      </c>
      <c r="B6880" s="13">
        <f>'Record List'!E6838</f>
        <v>157</v>
      </c>
      <c r="C6880" s="14" t="str">
        <f>LEFT('Record List'!F6838,FIND(",",'Record List'!F6838)+2)</f>
        <v>Garcia, J</v>
      </c>
      <c r="D6880" s="16" t="str">
        <f>TEXT('Record List'!G6838,"m/d/yyyy")</f>
        <v>11/6/1994</v>
      </c>
      <c r="E6880" s="10"/>
    </row>
    <row r="6881" spans="1:5" x14ac:dyDescent="0.25">
      <c r="A6881" s="12" t="str">
        <f>'Record List'!A6839&amp;'Record List'!B6839&amp;'Record List'!C6839&amp;'Record List'!D6839&amp;"kg"</f>
        <v>DEADLIFT, FULTON, LEFT40M105kg</v>
      </c>
      <c r="B6881" s="13">
        <f>'Record List'!E6839</f>
        <v>147</v>
      </c>
      <c r="C6881" s="14" t="str">
        <f>LEFT('Record List'!F6839,FIND(",",'Record List'!F6839)+2)</f>
        <v>Garcia, J</v>
      </c>
      <c r="D6881" s="16" t="str">
        <f>TEXT('Record List'!G6839,"m/d/yyyy")</f>
        <v>12/15/1996</v>
      </c>
      <c r="E6881" s="10"/>
    </row>
    <row r="6882" spans="1:5" x14ac:dyDescent="0.25">
      <c r="A6882" s="12" t="str">
        <f>'Record List'!A6840&amp;'Record List'!B6840&amp;'Record List'!C6840&amp;'Record List'!D6840&amp;"kg"</f>
        <v>DEADLIFT, FULTON, LEFT40M115kg</v>
      </c>
      <c r="B6882" s="13">
        <f>'Record List'!E6840</f>
        <v>165</v>
      </c>
      <c r="C6882" s="14" t="str">
        <f>LEFT('Record List'!F6840,FIND(",",'Record List'!F6840)+2)</f>
        <v>Myers, A</v>
      </c>
      <c r="D6882" s="16" t="str">
        <f>TEXT('Record List'!G6840,"m/d/yyyy")</f>
        <v>2/14/2010</v>
      </c>
      <c r="E6882" s="10"/>
    </row>
    <row r="6883" spans="1:5" x14ac:dyDescent="0.25">
      <c r="A6883" s="12" t="str">
        <f>'Record List'!A6841&amp;'Record List'!B6841&amp;'Record List'!C6841&amp;'Record List'!D6841&amp;"kg"</f>
        <v>DEADLIFT, FULTON, LEFT40M120kg</v>
      </c>
      <c r="B6883" s="13">
        <f>'Record List'!E6841</f>
        <v>165</v>
      </c>
      <c r="C6883" s="14" t="str">
        <f>LEFT('Record List'!F6841,FIND(",",'Record List'!F6841)+2)</f>
        <v>Myers, A</v>
      </c>
      <c r="D6883" s="16" t="str">
        <f>TEXT('Record List'!G6841,"m/d/yyyy")</f>
        <v>7/18/2010</v>
      </c>
      <c r="E6883" s="10"/>
    </row>
    <row r="6884" spans="1:5" x14ac:dyDescent="0.25">
      <c r="A6884" s="12" t="str">
        <f>'Record List'!A6842&amp;'Record List'!B6842&amp;'Record List'!C6842&amp;'Record List'!D6842&amp;"kg"</f>
        <v>DEADLIFT, FULTON, LEFT40M125kg</v>
      </c>
      <c r="B6884" s="13">
        <f>'Record List'!E6842</f>
        <v>187</v>
      </c>
      <c r="C6884" s="14" t="str">
        <f>LEFT('Record List'!F6842,FIND(",",'Record List'!F6842)+2)</f>
        <v>Ciavattone, F</v>
      </c>
      <c r="D6884" s="16" t="str">
        <f>TEXT('Record List'!G6842,"m/d/yyyy")</f>
        <v>6/15/1997</v>
      </c>
      <c r="E6884" s="10"/>
    </row>
    <row r="6885" spans="1:5" x14ac:dyDescent="0.25">
      <c r="A6885" s="12" t="str">
        <f>'Record List'!A6843&amp;'Record List'!B6843&amp;'Record List'!C6843&amp;'Record List'!D6843&amp;"kg"</f>
        <v>DEADLIFT, FULTON, LEFT40M125+kg</v>
      </c>
      <c r="B6885" s="13">
        <f>'Record List'!E6843</f>
        <v>180</v>
      </c>
      <c r="C6885" s="14" t="str">
        <f>LEFT('Record List'!F6843,FIND(",",'Record List'!F6843)+2)</f>
        <v>Barnhart, D</v>
      </c>
      <c r="D6885" s="16" t="str">
        <f>TEXT('Record List'!G6843,"m/d/yyyy")</f>
        <v>7/18/2010</v>
      </c>
      <c r="E6885" s="10"/>
    </row>
    <row r="6886" spans="1:5" x14ac:dyDescent="0.25">
      <c r="A6886" s="12" t="str">
        <f>'Record List'!A6844&amp;'Record List'!B6844&amp;'Record List'!C6844&amp;'Record List'!D6844&amp;"kg"</f>
        <v>DEADLIFT, FULTON, LEFT45M85kg</v>
      </c>
      <c r="B6886" s="13">
        <f>'Record List'!E6844</f>
        <v>150</v>
      </c>
      <c r="C6886" s="14" t="str">
        <f>LEFT('Record List'!F6844,FIND(",",'Record List'!F6844)+2)</f>
        <v>Hirsh, B</v>
      </c>
      <c r="D6886" s="16" t="str">
        <f>TEXT('Record List'!G6844,"m/d/yyyy")</f>
        <v>3/4/2000</v>
      </c>
      <c r="E6886" s="10"/>
    </row>
    <row r="6887" spans="1:5" x14ac:dyDescent="0.25">
      <c r="A6887" s="12" t="str">
        <f>'Record List'!A6845&amp;'Record List'!B6845&amp;'Record List'!C6845&amp;'Record List'!D6845&amp;"kg"</f>
        <v>DEADLIFT, FULTON, LEFT45M100kg</v>
      </c>
      <c r="B6887" s="13">
        <f>'Record List'!E6845</f>
        <v>165</v>
      </c>
      <c r="C6887" s="14" t="str">
        <f>LEFT('Record List'!F6845,FIND(",",'Record List'!F6845)+2)</f>
        <v>Boyden, D</v>
      </c>
      <c r="D6887" s="16" t="str">
        <f>TEXT('Record List'!G6845,"m/d/yyyy")</f>
        <v>10/10/2005</v>
      </c>
      <c r="E6887" s="10"/>
    </row>
    <row r="6888" spans="1:5" x14ac:dyDescent="0.25">
      <c r="A6888" s="12" t="str">
        <f>'Record List'!A6846&amp;'Record List'!B6846&amp;'Record List'!C6846&amp;'Record List'!D6846&amp;"kg"</f>
        <v>DEADLIFT, FULTON, LEFT45M105kg</v>
      </c>
      <c r="B6888" s="13">
        <f>'Record List'!E6846</f>
        <v>171</v>
      </c>
      <c r="C6888" s="14" t="str">
        <f>LEFT('Record List'!F6846,FIND(",",'Record List'!F6846)+2)</f>
        <v>Myers, A</v>
      </c>
      <c r="D6888" s="16" t="str">
        <f>TEXT('Record List'!G6846,"m/d/yyyy")</f>
        <v>8/22/2015</v>
      </c>
      <c r="E6888" s="10"/>
    </row>
    <row r="6889" spans="1:5" x14ac:dyDescent="0.25">
      <c r="A6889" s="12" t="str">
        <f>'Record List'!A6847&amp;'Record List'!B6847&amp;'Record List'!C6847&amp;'Record List'!D6847&amp;"kg"</f>
        <v>DEADLIFT, FULTON, LEFT45M110kg</v>
      </c>
      <c r="B6889" s="13">
        <f>'Record List'!E6847</f>
        <v>165</v>
      </c>
      <c r="C6889" s="14" t="str">
        <f>LEFT('Record List'!F6847,FIND(",",'Record List'!F6847)+2)</f>
        <v>Ullom, C</v>
      </c>
      <c r="D6889" s="16" t="str">
        <f>TEXT('Record List'!G6847,"m/d/yyyy")</f>
        <v>2/9/2019</v>
      </c>
      <c r="E6889" s="10"/>
    </row>
    <row r="6890" spans="1:5" x14ac:dyDescent="0.25">
      <c r="A6890" s="12" t="str">
        <f>'Record List'!A6848&amp;'Record List'!B6848&amp;'Record List'!C6848&amp;'Record List'!D6848&amp;"kg"</f>
        <v>DEADLIFT, FULTON, LEFT45M115kg</v>
      </c>
      <c r="B6890" s="13">
        <f>'Record List'!E6848</f>
        <v>154</v>
      </c>
      <c r="C6890" s="14" t="str">
        <f>LEFT('Record List'!F6848,FIND(",",'Record List'!F6848)+2)</f>
        <v>Myers, A</v>
      </c>
      <c r="D6890" s="16" t="str">
        <f>TEXT('Record List'!G6848,"m/d/yyyy")</f>
        <v>8/25/2012</v>
      </c>
      <c r="E6890" s="10"/>
    </row>
    <row r="6891" spans="1:5" x14ac:dyDescent="0.25">
      <c r="A6891" s="12" t="str">
        <f>'Record List'!A6849&amp;'Record List'!B6849&amp;'Record List'!C6849&amp;'Record List'!D6849&amp;"kg"</f>
        <v>DEADLIFT, FULTON, LEFT45M120kg</v>
      </c>
      <c r="B6891" s="13">
        <f>'Record List'!E6849</f>
        <v>140</v>
      </c>
      <c r="C6891" s="14" t="str">
        <f>LEFT('Record List'!F6849,FIND(",",'Record List'!F6849)+2)</f>
        <v>Schmidt, S</v>
      </c>
      <c r="D6891" s="16" t="str">
        <f>TEXT('Record List'!G6849,"m/d/yyyy")</f>
        <v>10/13/2002</v>
      </c>
      <c r="E6891" s="10"/>
    </row>
    <row r="6892" spans="1:5" x14ac:dyDescent="0.25">
      <c r="A6892" s="12" t="str">
        <f>'Record List'!A6850&amp;'Record List'!B6850&amp;'Record List'!C6850&amp;'Record List'!D6850&amp;"kg"</f>
        <v>DEADLIFT, FULTON, LEFT45M125kg</v>
      </c>
      <c r="B6892" s="13">
        <f>'Record List'!E6850</f>
        <v>209</v>
      </c>
      <c r="C6892" s="14" t="str">
        <f>LEFT('Record List'!F6850,FIND(",",'Record List'!F6850)+2)</f>
        <v>Ciavattone, F</v>
      </c>
      <c r="D6892" s="16" t="str">
        <f>TEXT('Record List'!G6850,"m/d/yyyy")</f>
        <v>10/9/2004</v>
      </c>
      <c r="E6892" s="10"/>
    </row>
    <row r="6893" spans="1:5" x14ac:dyDescent="0.25">
      <c r="A6893" s="12" t="str">
        <f>'Record List'!A6851&amp;'Record List'!B6851&amp;'Record List'!C6851&amp;'Record List'!D6851&amp;"kg"</f>
        <v>DEADLIFT, FULTON, LEFT50M85kg</v>
      </c>
      <c r="B6893" s="13">
        <f>'Record List'!E6851</f>
        <v>120</v>
      </c>
      <c r="C6893" s="14" t="str">
        <f>LEFT('Record List'!F6851,FIND(",",'Record List'!F6851)+2)</f>
        <v>Friesz, D</v>
      </c>
      <c r="D6893" s="16" t="str">
        <f>TEXT('Record List'!G6851,"m/d/yyyy")</f>
        <v>10/24/1993</v>
      </c>
      <c r="E6893" s="10"/>
    </row>
    <row r="6894" spans="1:5" x14ac:dyDescent="0.25">
      <c r="A6894" s="12" t="str">
        <f>'Record List'!A6852&amp;'Record List'!B6852&amp;'Record List'!C6852&amp;'Record List'!D6852&amp;"kg"</f>
        <v>DEADLIFT, FULTON, LEFT50M90kg</v>
      </c>
      <c r="B6894" s="13">
        <f>'Record List'!E6852</f>
        <v>137</v>
      </c>
      <c r="C6894" s="14" t="str">
        <f>LEFT('Record List'!F6852,FIND(",",'Record List'!F6852)+2)</f>
        <v>Caron, J</v>
      </c>
      <c r="D6894" s="16" t="str">
        <f>TEXT('Record List'!G6852,"m/d/yyyy")</f>
        <v>6/15/1997</v>
      </c>
      <c r="E6894" s="10"/>
    </row>
    <row r="6895" spans="1:5" x14ac:dyDescent="0.25">
      <c r="A6895" s="12" t="str">
        <f>'Record List'!A6853&amp;'Record List'!B6853&amp;'Record List'!C6853&amp;'Record List'!D6853&amp;"kg"</f>
        <v>DEADLIFT, FULTON, LEFT50M105kg</v>
      </c>
      <c r="B6895" s="13">
        <f>'Record List'!E6853</f>
        <v>190</v>
      </c>
      <c r="C6895" s="14" t="str">
        <f>LEFT('Record List'!F6853,FIND(",",'Record List'!F6853)+2)</f>
        <v>Garcia, J</v>
      </c>
      <c r="D6895" s="16" t="str">
        <f>TEXT('Record List'!G6853,"m/d/yyyy")</f>
        <v>6/30/2004</v>
      </c>
      <c r="E6895" s="10"/>
    </row>
    <row r="6896" spans="1:5" x14ac:dyDescent="0.25">
      <c r="A6896" s="12" t="str">
        <f>'Record List'!A6854&amp;'Record List'!B6854&amp;'Record List'!C6854&amp;'Record List'!D6854&amp;"kg"</f>
        <v>DEADLIFT, FULTON, LEFT50M110kg</v>
      </c>
      <c r="B6896" s="13">
        <f>'Record List'!E6854</f>
        <v>152</v>
      </c>
      <c r="C6896" s="14" t="str">
        <f>LEFT('Record List'!F6854,FIND(",",'Record List'!F6854)+2)</f>
        <v>Raymond, M</v>
      </c>
      <c r="D6896" s="16" t="str">
        <f>TEXT('Record List'!G6854,"m/d/yyyy")</f>
        <v>8/15/2016</v>
      </c>
      <c r="E6896" s="10"/>
    </row>
    <row r="6897" spans="1:5" x14ac:dyDescent="0.25">
      <c r="A6897" s="12" t="str">
        <f>'Record List'!A6855&amp;'Record List'!B6855&amp;'Record List'!C6855&amp;'Record List'!D6855&amp;"kg"</f>
        <v>DEADLIFT, FULTON, LEFT50M115kg</v>
      </c>
      <c r="B6897" s="13">
        <f>'Record List'!E6855</f>
        <v>135</v>
      </c>
      <c r="C6897" s="14" t="str">
        <f>LEFT('Record List'!F6855,FIND(",",'Record List'!F6855)+2)</f>
        <v>Geib, B</v>
      </c>
      <c r="D6897" s="16" t="str">
        <f>TEXT('Record List'!G6855,"m/d/yyyy")</f>
        <v>6/3/1995</v>
      </c>
      <c r="E6897" s="10"/>
    </row>
    <row r="6898" spans="1:5" x14ac:dyDescent="0.25">
      <c r="A6898" s="12" t="str">
        <f>'Record List'!A6856&amp;'Record List'!B6856&amp;'Record List'!C6856&amp;'Record List'!D6856&amp;"kg"</f>
        <v>DEADLIFT, FULTON, LEFT50M120kg</v>
      </c>
      <c r="B6898" s="13">
        <f>'Record List'!E6856</f>
        <v>210</v>
      </c>
      <c r="C6898" s="14" t="str">
        <f>LEFT('Record List'!F6856,FIND(",",'Record List'!F6856)+2)</f>
        <v>Ciavattone, F</v>
      </c>
      <c r="D6898" s="16" t="str">
        <f>TEXT('Record List'!G6856,"m/d/yyyy")</f>
        <v>3/13/2005</v>
      </c>
      <c r="E6898" s="10"/>
    </row>
    <row r="6899" spans="1:5" x14ac:dyDescent="0.25">
      <c r="A6899" s="12" t="str">
        <f>'Record List'!A6857&amp;'Record List'!B6857&amp;'Record List'!C6857&amp;'Record List'!D6857&amp;"kg"</f>
        <v>DEADLIFT, FULTON, LEFT50M125+kg</v>
      </c>
      <c r="B6899" s="13">
        <f>'Record List'!E6857</f>
        <v>150</v>
      </c>
      <c r="C6899" s="14" t="str">
        <f>LEFT('Record List'!F6857,FIND(",",'Record List'!F6857)+2)</f>
        <v>McCoy, J</v>
      </c>
      <c r="D6899" s="16" t="str">
        <f>TEXT('Record List'!G6857,"m/d/yyyy")</f>
        <v>6/3/1995</v>
      </c>
      <c r="E6899" s="10"/>
    </row>
    <row r="6900" spans="1:5" x14ac:dyDescent="0.25">
      <c r="A6900" s="12" t="str">
        <f>'Record List'!A6858&amp;'Record List'!B6858&amp;'Record List'!C6858&amp;'Record List'!D6858&amp;"kg"</f>
        <v>DEADLIFT, FULTON, LEFT55M80kg</v>
      </c>
      <c r="B6900" s="13">
        <f>'Record List'!E6858</f>
        <v>117</v>
      </c>
      <c r="C6900" s="14" t="str">
        <f>LEFT('Record List'!F6858,FIND(",",'Record List'!F6858)+2)</f>
        <v>Friesz, D</v>
      </c>
      <c r="D6900" s="16" t="str">
        <f>TEXT('Record List'!G6858,"m/d/yyyy")</f>
        <v>6/15/1997</v>
      </c>
      <c r="E6900" s="10"/>
    </row>
    <row r="6901" spans="1:5" x14ac:dyDescent="0.25">
      <c r="A6901" s="12" t="str">
        <f>'Record List'!A6859&amp;'Record List'!B6859&amp;'Record List'!C6859&amp;'Record List'!D6859&amp;"kg"</f>
        <v>DEADLIFT, FULTON, LEFT55M85kg</v>
      </c>
      <c r="B6901" s="13">
        <f>'Record List'!E6859</f>
        <v>116</v>
      </c>
      <c r="C6901" s="14" t="str">
        <f>LEFT('Record List'!F6859,FIND(",",'Record List'!F6859)+2)</f>
        <v>DiCiccio, B</v>
      </c>
      <c r="D6901" s="16" t="str">
        <f>TEXT('Record List'!G6859,"m/d/yyyy")</f>
        <v>10/11/1998</v>
      </c>
      <c r="E6901" s="10"/>
    </row>
    <row r="6902" spans="1:5" x14ac:dyDescent="0.25">
      <c r="A6902" s="12" t="str">
        <f>'Record List'!A6860&amp;'Record List'!B6860&amp;'Record List'!C6860&amp;'Record List'!D6860&amp;"kg"</f>
        <v>DEADLIFT, FULTON, LEFT55M105kg</v>
      </c>
      <c r="B6902" s="13">
        <f>'Record List'!E6860</f>
        <v>147</v>
      </c>
      <c r="C6902" s="14" t="str">
        <f>LEFT('Record List'!F6860,FIND(",",'Record List'!F6860)+2)</f>
        <v>Raymond, M</v>
      </c>
      <c r="D6902" s="16" t="str">
        <f>TEXT('Record List'!G6860,"m/d/yyyy")</f>
        <v>7/9/2022</v>
      </c>
      <c r="E6902" s="10"/>
    </row>
    <row r="6903" spans="1:5" x14ac:dyDescent="0.25">
      <c r="A6903" s="12" t="str">
        <f>'Record List'!A6861&amp;'Record List'!B6861&amp;'Record List'!C6861&amp;'Record List'!D6861&amp;"kg"</f>
        <v>DEADLIFT, FULTON, LEFT55M125kg</v>
      </c>
      <c r="B6903" s="13">
        <f>'Record List'!E6861</f>
        <v>122</v>
      </c>
      <c r="C6903" s="14" t="str">
        <f>LEFT('Record List'!F6861,FIND(",",'Record List'!F6861)+2)</f>
        <v>Geib, B</v>
      </c>
      <c r="D6903" s="16" t="str">
        <f>TEXT('Record List'!G6861,"m/d/yyyy")</f>
        <v>2/27/1999</v>
      </c>
      <c r="E6903" s="10"/>
    </row>
    <row r="6904" spans="1:5" x14ac:dyDescent="0.25">
      <c r="A6904" s="12" t="str">
        <f>'Record List'!A6862&amp;'Record List'!B6862&amp;'Record List'!C6862&amp;'Record List'!D6862&amp;"kg"</f>
        <v>DEADLIFT, FULTON, LEFT55M125+kg</v>
      </c>
      <c r="B6904" s="13">
        <f>'Record List'!E6862</f>
        <v>166</v>
      </c>
      <c r="C6904" s="14" t="str">
        <f>LEFT('Record List'!F6862,FIND(",",'Record List'!F6862)+2)</f>
        <v>Ciavattone, F</v>
      </c>
      <c r="D6904" s="16" t="str">
        <f>TEXT('Record List'!G6862,"m/d/yyyy")</f>
        <v>3/15/2014</v>
      </c>
      <c r="E6904" s="10"/>
    </row>
    <row r="6905" spans="1:5" x14ac:dyDescent="0.25">
      <c r="A6905" s="12" t="str">
        <f>'Record List'!A6863&amp;'Record List'!B6863&amp;'Record List'!C6863&amp;'Record List'!D6863&amp;"kg"</f>
        <v>DEADLIFT, FULTON, LEFT60M80kg</v>
      </c>
      <c r="B6905" s="13">
        <f>'Record List'!E6863</f>
        <v>100</v>
      </c>
      <c r="C6905" s="14" t="str">
        <f>LEFT('Record List'!F6863,FIND(",",'Record List'!F6863)+2)</f>
        <v>Friesz, D</v>
      </c>
      <c r="D6905" s="16" t="str">
        <f>TEXT('Record List'!G6863,"m/d/yyyy")</f>
        <v>11/18/2000</v>
      </c>
      <c r="E6905" s="10"/>
    </row>
    <row r="6906" spans="1:5" x14ac:dyDescent="0.25">
      <c r="A6906" s="12" t="str">
        <f>'Record List'!A6864&amp;'Record List'!B6864&amp;'Record List'!C6864&amp;'Record List'!D6864&amp;"kg"</f>
        <v>DEADLIFT, FULTON, LEFT60M100kg</v>
      </c>
      <c r="B6906" s="13">
        <f>'Record List'!E6864</f>
        <v>178</v>
      </c>
      <c r="C6906" s="14" t="str">
        <f>LEFT('Record List'!F6864,FIND(",",'Record List'!F6864)+2)</f>
        <v>Garcia, J</v>
      </c>
      <c r="D6906" s="16" t="str">
        <f>TEXT('Record List'!G6864,"m/d/yyyy")</f>
        <v>11/8/2014</v>
      </c>
      <c r="E6906" s="10"/>
    </row>
    <row r="6907" spans="1:5" x14ac:dyDescent="0.25">
      <c r="A6907" s="12" t="str">
        <f>'Record List'!A6865&amp;'Record List'!B6865&amp;'Record List'!C6865&amp;'Record List'!D6865&amp;"kg"</f>
        <v>DEADLIFT, FULTON, LEFT60M105kg</v>
      </c>
      <c r="B6907" s="13">
        <f>'Record List'!E6865</f>
        <v>137</v>
      </c>
      <c r="C6907" s="14" t="str">
        <f>LEFT('Record List'!F6865,FIND(",",'Record List'!F6865)+2)</f>
        <v>Clark, B</v>
      </c>
      <c r="D6907" s="16" t="str">
        <f>TEXT('Record List'!G6865,"m/d/yyyy")</f>
        <v>11/6/1994</v>
      </c>
      <c r="E6907" s="10"/>
    </row>
    <row r="6908" spans="1:5" x14ac:dyDescent="0.25">
      <c r="A6908" s="12" t="str">
        <f>'Record List'!A6866&amp;'Record List'!B6866&amp;'Record List'!C6866&amp;'Record List'!D6866&amp;"kg"</f>
        <v>DEADLIFT, FULTON, LEFT60M115kg</v>
      </c>
      <c r="B6908" s="13">
        <f>'Record List'!E6866</f>
        <v>117</v>
      </c>
      <c r="C6908" s="14" t="str">
        <f>LEFT('Record List'!F6866,FIND(",",'Record List'!F6866)+2)</f>
        <v>Clark, B</v>
      </c>
      <c r="D6908" s="16" t="str">
        <f>TEXT('Record List'!G6866,"m/d/yyyy")</f>
        <v>12/15/1996</v>
      </c>
      <c r="E6908" s="10"/>
    </row>
    <row r="6909" spans="1:5" x14ac:dyDescent="0.25">
      <c r="A6909" s="12" t="str">
        <f>'Record List'!A6867&amp;'Record List'!B6867&amp;'Record List'!C6867&amp;'Record List'!D6867&amp;"kg"</f>
        <v>DEADLIFT, FULTON, LEFT65M80kg</v>
      </c>
      <c r="B6909" s="13">
        <f>'Record List'!E6867</f>
        <v>105</v>
      </c>
      <c r="C6909" s="14" t="str">
        <f>LEFT('Record List'!F6867,FIND(",",'Record List'!F6867)+2)</f>
        <v>Montini, A</v>
      </c>
      <c r="D6909" s="16" t="str">
        <f>TEXT('Record List'!G6867,"m/d/yyyy")</f>
        <v>7/25/1993</v>
      </c>
      <c r="E6909" s="10"/>
    </row>
    <row r="6910" spans="1:5" x14ac:dyDescent="0.25">
      <c r="A6910" s="12" t="str">
        <f>'Record List'!A6868&amp;'Record List'!B6868&amp;'Record List'!C6868&amp;'Record List'!D6868&amp;"kg"</f>
        <v>DEADLIFT, FULTON, LEFT65M90kg</v>
      </c>
      <c r="B6910" s="13">
        <f>'Record List'!E6868</f>
        <v>125</v>
      </c>
      <c r="C6910" s="14" t="str">
        <f>LEFT('Record List'!F6868,FIND(",",'Record List'!F6868)+2)</f>
        <v>Smith, R</v>
      </c>
      <c r="D6910" s="16" t="str">
        <f>TEXT('Record List'!G6868,"m/d/yyyy")</f>
        <v>8/21/2022</v>
      </c>
      <c r="E6910" s="10"/>
    </row>
    <row r="6911" spans="1:5" x14ac:dyDescent="0.25">
      <c r="A6911" s="12" t="str">
        <f>'Record List'!A6869&amp;'Record List'!B6869&amp;'Record List'!C6869&amp;'Record List'!D6869&amp;"kg"</f>
        <v>DEADLIFT, FULTON, LEFT65M115kg</v>
      </c>
      <c r="B6911" s="13">
        <f>'Record List'!E6869</f>
        <v>141</v>
      </c>
      <c r="C6911" s="14" t="str">
        <f>LEFT('Record List'!F6869,FIND(",",'Record List'!F6869)+2)</f>
        <v>Myers, L</v>
      </c>
      <c r="D6911" s="16" t="str">
        <f>TEXT('Record List'!G6869,"m/d/yyyy")</f>
        <v>2/13/2011</v>
      </c>
      <c r="E6911" s="10"/>
    </row>
    <row r="6912" spans="1:5" x14ac:dyDescent="0.25">
      <c r="A6912" s="12" t="str">
        <f>'Record List'!A6870&amp;'Record List'!B6870&amp;'Record List'!C6870&amp;'Record List'!D6870&amp;"kg"</f>
        <v>DEADLIFT, FULTON, LEFT70M80kg</v>
      </c>
      <c r="B6912" s="13">
        <f>'Record List'!E6870</f>
        <v>110</v>
      </c>
      <c r="C6912" s="14" t="str">
        <f>LEFT('Record List'!F6870,FIND(",",'Record List'!F6870)+2)</f>
        <v>Emslie, D</v>
      </c>
      <c r="D6912" s="16" t="str">
        <f>TEXT('Record List'!G6870,"m/d/yyyy")</f>
        <v>1/24/2015</v>
      </c>
      <c r="E6912" s="10"/>
    </row>
    <row r="6913" spans="1:5" x14ac:dyDescent="0.25">
      <c r="A6913" s="12" t="str">
        <f>'Record List'!A6871&amp;'Record List'!B6871&amp;'Record List'!C6871&amp;'Record List'!D6871&amp;"kg"</f>
        <v>DEADLIFT, FULTON, LEFT70M85kg</v>
      </c>
      <c r="B6913" s="13">
        <f>'Record List'!E6871</f>
        <v>117</v>
      </c>
      <c r="C6913" s="14" t="str">
        <f>LEFT('Record List'!F6871,FIND(",",'Record List'!F6871)+2)</f>
        <v>Monahan, R</v>
      </c>
      <c r="D6913" s="16" t="str">
        <f>TEXT('Record List'!G6871,"m/d/yyyy")</f>
        <v>12/15/1996</v>
      </c>
      <c r="E6913" s="10"/>
    </row>
    <row r="6914" spans="1:5" x14ac:dyDescent="0.25">
      <c r="A6914" s="12" t="str">
        <f>'Record List'!A6872&amp;'Record List'!B6872&amp;'Record List'!C6872&amp;'Record List'!D6872&amp;"kg"</f>
        <v>DEADLIFT, FULTON, LEFT70M90kg</v>
      </c>
      <c r="B6914" s="13">
        <f>'Record List'!E6872</f>
        <v>115</v>
      </c>
      <c r="C6914" s="14" t="str">
        <f>LEFT('Record List'!F6872,FIND(",",'Record List'!F6872)+2)</f>
        <v>Monahan, R</v>
      </c>
      <c r="D6914" s="16" t="str">
        <f>TEXT('Record List'!G6872,"m/d/yyyy")</f>
        <v>6/3/1995</v>
      </c>
      <c r="E6914" s="10"/>
    </row>
    <row r="6915" spans="1:5" x14ac:dyDescent="0.25">
      <c r="A6915" s="12" t="str">
        <f>'Record List'!A6873&amp;'Record List'!B6873&amp;'Record List'!C6873&amp;'Record List'!D6873&amp;"kg"</f>
        <v>DEADLIFT, FULTON, LEFT70M105kg</v>
      </c>
      <c r="B6915" s="13">
        <f>'Record List'!E6873</f>
        <v>170</v>
      </c>
      <c r="C6915" s="14" t="str">
        <f>LEFT('Record List'!F6873,FIND(",",'Record List'!F6873)+2)</f>
        <v>Myers, L</v>
      </c>
      <c r="D6915" s="16" t="str">
        <f>TEXT('Record List'!G6873,"m/d/yyyy")</f>
        <v>1/19/2019</v>
      </c>
      <c r="E6915" s="10"/>
    </row>
    <row r="6916" spans="1:5" x14ac:dyDescent="0.25">
      <c r="A6916" s="12" t="str">
        <f>'Record List'!A6874&amp;'Record List'!B6874&amp;'Record List'!C6874&amp;'Record List'!D6874&amp;"kg"</f>
        <v>DEADLIFT, FULTON, LEFT70M110kg</v>
      </c>
      <c r="B6916" s="13">
        <f>'Record List'!E6874</f>
        <v>175</v>
      </c>
      <c r="C6916" s="14" t="str">
        <f>LEFT('Record List'!F6874,FIND(",",'Record List'!F6874)+2)</f>
        <v>Myers, L</v>
      </c>
      <c r="D6916" s="16" t="str">
        <f>TEXT('Record List'!G6874,"m/d/yyyy")</f>
        <v>2/10/2018</v>
      </c>
      <c r="E6916" s="10"/>
    </row>
    <row r="6917" spans="1:5" x14ac:dyDescent="0.25">
      <c r="A6917" s="12" t="str">
        <f>'Record List'!A6875&amp;'Record List'!B6875&amp;'Record List'!C6875&amp;'Record List'!D6875&amp;"kg"</f>
        <v>DEADLIFT, FULTON, LEFT70M120kg</v>
      </c>
      <c r="B6917" s="13">
        <f>'Record List'!E6875</f>
        <v>80</v>
      </c>
      <c r="C6917" s="14" t="str">
        <f>LEFT('Record List'!F6875,FIND(",",'Record List'!F6875)+2)</f>
        <v>Ross, D</v>
      </c>
      <c r="D6917" s="16" t="str">
        <f>TEXT('Record List'!G6875,"m/d/yyyy")</f>
        <v>12/20/2015</v>
      </c>
      <c r="E6917" s="10"/>
    </row>
    <row r="6918" spans="1:5" x14ac:dyDescent="0.25">
      <c r="A6918" s="12" t="str">
        <f>'Record List'!A6876&amp;'Record List'!B6876&amp;'Record List'!C6876&amp;'Record List'!D6876&amp;"kg"</f>
        <v>DEADLIFT, FULTON, LEFT70M125kg</v>
      </c>
      <c r="B6918" s="13">
        <f>'Record List'!E6876</f>
        <v>93</v>
      </c>
      <c r="C6918" s="14" t="str">
        <f>LEFT('Record List'!F6876,FIND(",",'Record List'!F6876)+2)</f>
        <v>Geib, B</v>
      </c>
      <c r="D6918" s="16" t="str">
        <f>TEXT('Record List'!G6876,"m/d/yyyy")</f>
        <v>10/22/2016</v>
      </c>
      <c r="E6918" s="10"/>
    </row>
    <row r="6919" spans="1:5" x14ac:dyDescent="0.25">
      <c r="A6919" s="12" t="str">
        <f>'Record List'!A6877&amp;'Record List'!B6877&amp;'Record List'!C6877&amp;'Record List'!D6877&amp;"kg"</f>
        <v>DEADLIFT, FULTON, LEFT75M85kg</v>
      </c>
      <c r="B6919" s="13">
        <f>'Record List'!E6877</f>
        <v>93</v>
      </c>
      <c r="C6919" s="14" t="str">
        <f>LEFT('Record List'!F6877,FIND(",",'Record List'!F6877)+2)</f>
        <v>Montini, A</v>
      </c>
      <c r="D6919" s="16" t="str">
        <f>TEXT('Record List'!G6877,"m/d/yyyy")</f>
        <v>10/17/2004</v>
      </c>
      <c r="E6919" s="10"/>
    </row>
    <row r="6920" spans="1:5" x14ac:dyDescent="0.25">
      <c r="A6920" s="12" t="str">
        <f>'Record List'!A6878&amp;'Record List'!B6878&amp;'Record List'!C6878&amp;'Record List'!D6878&amp;"kg"</f>
        <v>DEADLIFT, FULTON, LEFT75M90kg</v>
      </c>
      <c r="B6920" s="13">
        <f>'Record List'!E6878</f>
        <v>100</v>
      </c>
      <c r="C6920" s="14" t="str">
        <f>LEFT('Record List'!F6878,FIND(",",'Record List'!F6878)+2)</f>
        <v>Habecker, D</v>
      </c>
      <c r="D6920" s="16" t="str">
        <f>TEXT('Record List'!G6878,"m/d/yyyy")</f>
        <v>2/10/2019</v>
      </c>
      <c r="E6920" s="10"/>
    </row>
    <row r="6921" spans="1:5" x14ac:dyDescent="0.25">
      <c r="A6921" s="12" t="str">
        <f>'Record List'!A6879&amp;'Record List'!B6879&amp;'Record List'!C6879&amp;'Record List'!D6879&amp;"kg"</f>
        <v>DEADLIFT, FULTON, LEFT75M105kg</v>
      </c>
      <c r="B6921" s="13">
        <f>'Record List'!E6879</f>
        <v>160</v>
      </c>
      <c r="C6921" s="14" t="str">
        <f>LEFT('Record List'!F6879,FIND(",",'Record List'!F6879)+2)</f>
        <v>Myers, L</v>
      </c>
      <c r="D6921" s="16" t="str">
        <f>TEXT('Record List'!G6879,"m/d/yyyy")</f>
        <v>2/19/2022</v>
      </c>
      <c r="E6921" s="10"/>
    </row>
    <row r="6922" spans="1:5" x14ac:dyDescent="0.25">
      <c r="A6922" s="12" t="str">
        <f>'Record List'!A6880&amp;'Record List'!B6880&amp;'Record List'!C6880&amp;'Record List'!D6880&amp;"kg"</f>
        <v>DEADLIFT, FULTON, LEFT75M110kg</v>
      </c>
      <c r="B6922" s="13">
        <f>'Record List'!E6880</f>
        <v>117</v>
      </c>
      <c r="C6922" s="14" t="str">
        <f>LEFT('Record List'!F6880,FIND(",",'Record List'!F6880)+2)</f>
        <v>Lano, J</v>
      </c>
      <c r="D6922" s="16" t="str">
        <f>TEXT('Record List'!G6880,"m/d/yyyy")</f>
        <v>6/15/1997</v>
      </c>
      <c r="E6922" s="10"/>
    </row>
    <row r="6923" spans="1:5" x14ac:dyDescent="0.25">
      <c r="A6923" s="12" t="str">
        <f>'Record List'!A6881&amp;'Record List'!B6881&amp;'Record List'!C6881&amp;'Record List'!D6881&amp;"kg"</f>
        <v>DEADLIFT, FULTON, LEFT75M115kg</v>
      </c>
      <c r="B6923" s="13">
        <f>'Record List'!E6881</f>
        <v>92</v>
      </c>
      <c r="C6923" s="14" t="str">
        <f>LEFT('Record List'!F6881,FIND(",",'Record List'!F6881)+2)</f>
        <v>Ross, D</v>
      </c>
      <c r="D6923" s="16" t="str">
        <f>TEXT('Record List'!G6881,"m/d/yyyy")</f>
        <v>7/15/2018</v>
      </c>
      <c r="E6923" s="10"/>
    </row>
    <row r="6924" spans="1:5" x14ac:dyDescent="0.25">
      <c r="A6924" s="12" t="str">
        <f>'Record List'!A6882&amp;'Record List'!B6882&amp;'Record List'!C6882&amp;'Record List'!D6882&amp;"kg"</f>
        <v>DEADLIFT, FULTON, LEFT80M105kg</v>
      </c>
      <c r="B6924" s="13">
        <f>'Record List'!E6882</f>
        <v>90</v>
      </c>
      <c r="C6924" s="14" t="str">
        <f>LEFT('Record List'!F6882,FIND(",",'Record List'!F6882)+2)</f>
        <v>Clark, B</v>
      </c>
      <c r="D6924" s="16" t="str">
        <f>TEXT('Record List'!G6882,"m/d/yyyy")</f>
        <v>10/10/2016</v>
      </c>
      <c r="E6924" s="10"/>
    </row>
    <row r="6925" spans="1:5" x14ac:dyDescent="0.25">
      <c r="A6925" s="12" t="str">
        <f>'Record List'!A6883&amp;'Record List'!B6883&amp;'Record List'!C6883&amp;'Record List'!D6883&amp;"kg"</f>
        <v>DEADLIFT, FULTON, LEFT85M80kg</v>
      </c>
      <c r="B6925" s="13">
        <f>'Record List'!E6883</f>
        <v>77</v>
      </c>
      <c r="C6925" s="14" t="str">
        <f>LEFT('Record List'!F6883,FIND(",",'Record List'!F6883)+2)</f>
        <v>Montini, A</v>
      </c>
      <c r="D6925" s="16" t="str">
        <f>TEXT('Record List'!G6883,"m/d/yyyy")</f>
        <v>10/12/2013</v>
      </c>
      <c r="E6925" s="10"/>
    </row>
    <row r="6926" spans="1:5" x14ac:dyDescent="0.25">
      <c r="A6926" s="12" t="str">
        <f>'Record List'!A6884&amp;'Record List'!B6884&amp;'Record List'!C6884&amp;'Record List'!D6884&amp;"kg"</f>
        <v>DEADLIFT, FULTON, LEFTALLM70kg</v>
      </c>
      <c r="B6926" s="13">
        <f>'Record List'!E6884</f>
        <v>146</v>
      </c>
      <c r="C6926" s="14" t="str">
        <f>LEFT('Record List'!F6884,FIND(",",'Record List'!F6884)+2)</f>
        <v>Rodgers, D</v>
      </c>
      <c r="D6926" s="16" t="str">
        <f>TEXT('Record List'!G6884,"m/d/yyyy")</f>
        <v>11/7/1992</v>
      </c>
      <c r="E6926" s="10"/>
    </row>
    <row r="6927" spans="1:5" x14ac:dyDescent="0.25">
      <c r="A6927" s="12" t="str">
        <f>'Record List'!A6885&amp;'Record List'!B6885&amp;'Record List'!C6885&amp;'Record List'!D6885&amp;"kg"</f>
        <v>DEADLIFT, FULTON, LEFTALLM75kg</v>
      </c>
      <c r="B6927" s="13">
        <f>'Record List'!E6885</f>
        <v>165</v>
      </c>
      <c r="C6927" s="14" t="str">
        <f>LEFT('Record List'!F6885,FIND(",",'Record List'!F6885)+2)</f>
        <v>Kucera, M</v>
      </c>
      <c r="D6927" s="16" t="str">
        <f>TEXT('Record List'!G6885,"m/d/yyyy")</f>
        <v>5/23/1999</v>
      </c>
      <c r="E6927" s="10"/>
    </row>
    <row r="6928" spans="1:5" x14ac:dyDescent="0.25">
      <c r="A6928" s="12" t="str">
        <f>'Record List'!A6886&amp;'Record List'!B6886&amp;'Record List'!C6886&amp;'Record List'!D6886&amp;"kg"</f>
        <v>DEADLIFT, FULTON, LEFTALLM80kg</v>
      </c>
      <c r="B6928" s="13">
        <f>'Record List'!E6886</f>
        <v>121</v>
      </c>
      <c r="C6928" s="14" t="str">
        <f>LEFT('Record List'!F6886,FIND(",",'Record List'!F6886)+2)</f>
        <v>Barten, C</v>
      </c>
      <c r="D6928" s="16" t="str">
        <f>TEXT('Record List'!G6886,"m/d/yyyy")</f>
        <v>2/15/2009</v>
      </c>
      <c r="E6928" s="10"/>
    </row>
    <row r="6929" spans="1:5" x14ac:dyDescent="0.25">
      <c r="A6929" s="12" t="str">
        <f>'Record List'!A6887&amp;'Record List'!B6887&amp;'Record List'!C6887&amp;'Record List'!D6887&amp;"kg"</f>
        <v>DEADLIFT, FULTON, LEFTALLM85kg</v>
      </c>
      <c r="B6929" s="13">
        <f>'Record List'!E6887</f>
        <v>150</v>
      </c>
      <c r="C6929" s="14" t="str">
        <f>LEFT('Record List'!F6887,FIND(",",'Record List'!F6887)+2)</f>
        <v>Hirsh, B</v>
      </c>
      <c r="D6929" s="16" t="str">
        <f>TEXT('Record List'!G6887,"m/d/yyyy")</f>
        <v>3/4/2000</v>
      </c>
      <c r="E6929" s="10"/>
    </row>
    <row r="6930" spans="1:5" x14ac:dyDescent="0.25">
      <c r="A6930" s="12" t="str">
        <f>'Record List'!A6888&amp;'Record List'!B6888&amp;'Record List'!C6888&amp;'Record List'!D6888&amp;"kg"</f>
        <v>DEADLIFT, FULTON, LEFTALLM90kg</v>
      </c>
      <c r="B6930" s="13">
        <f>'Record List'!E6888</f>
        <v>160</v>
      </c>
      <c r="C6930" s="14" t="str">
        <f>LEFT('Record List'!F6888,FIND(",",'Record List'!F6888)+2)</f>
        <v>Strangeway, J</v>
      </c>
      <c r="D6930" s="16" t="str">
        <f>TEXT('Record List'!G6888,"m/d/yyyy")</f>
        <v>2/9/2019</v>
      </c>
      <c r="E6930" s="10"/>
    </row>
    <row r="6931" spans="1:5" x14ac:dyDescent="0.25">
      <c r="A6931" s="12" t="str">
        <f>'Record List'!A6889&amp;'Record List'!B6889&amp;'Record List'!C6889&amp;'Record List'!D6889&amp;"kg"</f>
        <v>DEADLIFT, FULTON, LEFTALLM95kg</v>
      </c>
      <c r="B6931" s="13">
        <f>'Record List'!E6889</f>
        <v>157</v>
      </c>
      <c r="C6931" s="14" t="str">
        <f>LEFT('Record List'!F6889,FIND(",",'Record List'!F6889)+2)</f>
        <v>Garcia, J</v>
      </c>
      <c r="D6931" s="16" t="str">
        <f>TEXT('Record List'!G6889,"m/d/yyyy")</f>
        <v>11/6/1994</v>
      </c>
      <c r="E6931" s="10"/>
    </row>
    <row r="6932" spans="1:5" x14ac:dyDescent="0.25">
      <c r="A6932" s="12" t="str">
        <f>'Record List'!A6890&amp;'Record List'!B6890&amp;'Record List'!C6890&amp;'Record List'!D6890&amp;"kg"</f>
        <v>DEADLIFT, FULTON, LEFTALLM100kg</v>
      </c>
      <c r="B6932" s="13">
        <f>'Record List'!E6890</f>
        <v>178</v>
      </c>
      <c r="C6932" s="14" t="str">
        <f>LEFT('Record List'!F6890,FIND(",",'Record List'!F6890)+2)</f>
        <v>Garcia, J</v>
      </c>
      <c r="D6932" s="16" t="str">
        <f>TEXT('Record List'!G6890,"m/d/yyyy")</f>
        <v>11/8/2014</v>
      </c>
      <c r="E6932" s="10"/>
    </row>
    <row r="6933" spans="1:5" x14ac:dyDescent="0.25">
      <c r="A6933" s="12" t="str">
        <f>'Record List'!A6891&amp;'Record List'!B6891&amp;'Record List'!C6891&amp;'Record List'!D6891&amp;"kg"</f>
        <v>DEADLIFT, FULTON, LEFTALLM105kg</v>
      </c>
      <c r="B6933" s="13">
        <f>'Record List'!E6891</f>
        <v>190</v>
      </c>
      <c r="C6933" s="14" t="str">
        <f>LEFT('Record List'!F6891,FIND(",",'Record List'!F6891)+2)</f>
        <v>Garcia, J</v>
      </c>
      <c r="D6933" s="16" t="str">
        <f>TEXT('Record List'!G6891,"m/d/yyyy")</f>
        <v>6/30/2004</v>
      </c>
      <c r="E6933" s="10"/>
    </row>
    <row r="6934" spans="1:5" x14ac:dyDescent="0.25">
      <c r="A6934" s="12" t="str">
        <f>'Record List'!A6892&amp;'Record List'!B6892&amp;'Record List'!C6892&amp;'Record List'!D6892&amp;"kg"</f>
        <v>DEADLIFT, FULTON, LEFTALLM110kg</v>
      </c>
      <c r="B6934" s="13">
        <f>'Record List'!E6892</f>
        <v>175</v>
      </c>
      <c r="C6934" s="14" t="str">
        <f>LEFT('Record List'!F6892,FIND(",",'Record List'!F6892)+2)</f>
        <v>Myers, L</v>
      </c>
      <c r="D6934" s="16" t="str">
        <f>TEXT('Record List'!G6892,"m/d/yyyy")</f>
        <v>2/10/2018</v>
      </c>
      <c r="E6934" s="10"/>
    </row>
    <row r="6935" spans="1:5" x14ac:dyDescent="0.25">
      <c r="A6935" s="12" t="str">
        <f>'Record List'!A6893&amp;'Record List'!B6893&amp;'Record List'!C6893&amp;'Record List'!D6893&amp;"kg"</f>
        <v>DEADLIFT, FULTON, LEFTALLM115kg</v>
      </c>
      <c r="B6935" s="13">
        <f>'Record List'!E6893</f>
        <v>165</v>
      </c>
      <c r="C6935" s="14" t="str">
        <f>LEFT('Record List'!F6893,FIND(",",'Record List'!F6893)+2)</f>
        <v>Myers, A</v>
      </c>
      <c r="D6935" s="16" t="str">
        <f>TEXT('Record List'!G6893,"m/d/yyyy")</f>
        <v>2/14/2010</v>
      </c>
      <c r="E6935" s="10"/>
    </row>
    <row r="6936" spans="1:5" x14ac:dyDescent="0.25">
      <c r="A6936" s="12" t="str">
        <f>'Record List'!A6894&amp;'Record List'!B6894&amp;'Record List'!C6894&amp;'Record List'!D6894&amp;"kg"</f>
        <v>DEADLIFT, FULTON, LEFTALLM120kg</v>
      </c>
      <c r="B6936" s="13">
        <f>'Record List'!E6894</f>
        <v>210</v>
      </c>
      <c r="C6936" s="14" t="str">
        <f>LEFT('Record List'!F6894,FIND(",",'Record List'!F6894)+2)</f>
        <v>Ciavattone, F</v>
      </c>
      <c r="D6936" s="16" t="str">
        <f>TEXT('Record List'!G6894,"m/d/yyyy")</f>
        <v>3/13/2005</v>
      </c>
      <c r="E6936" s="10"/>
    </row>
    <row r="6937" spans="1:5" x14ac:dyDescent="0.25">
      <c r="A6937" s="12" t="str">
        <f>'Record List'!A6895&amp;'Record List'!B6895&amp;'Record List'!C6895&amp;'Record List'!D6895&amp;"kg"</f>
        <v>DEADLIFT, FULTON, LEFTALLM125kg</v>
      </c>
      <c r="B6937" s="13">
        <f>'Record List'!E6895</f>
        <v>209</v>
      </c>
      <c r="C6937" s="14" t="str">
        <f>LEFT('Record List'!F6895,FIND(",",'Record List'!F6895)+2)</f>
        <v>Ciavattone, F</v>
      </c>
      <c r="D6937" s="16" t="str">
        <f>TEXT('Record List'!G6895,"m/d/yyyy")</f>
        <v>10/9/2004</v>
      </c>
      <c r="E6937" s="10"/>
    </row>
    <row r="6938" spans="1:5" x14ac:dyDescent="0.25">
      <c r="A6938" s="12" t="str">
        <f>'Record List'!A6896&amp;'Record List'!B6896&amp;'Record List'!C6896&amp;'Record List'!D6896&amp;"kg"</f>
        <v>DEADLIFT, FULTON, LEFTALLM125+kg</v>
      </c>
      <c r="B6938" s="13">
        <f>'Record List'!E6896</f>
        <v>180</v>
      </c>
      <c r="C6938" s="14" t="str">
        <f>LEFT('Record List'!F6896,FIND(",",'Record List'!F6896)+2)</f>
        <v>Barnhart, D</v>
      </c>
      <c r="D6938" s="16" t="str">
        <f>TEXT('Record List'!G6896,"m/d/yyyy")</f>
        <v>7/18/2010</v>
      </c>
      <c r="E6938" s="10"/>
    </row>
    <row r="6939" spans="1:5" x14ac:dyDescent="0.25">
      <c r="A6939" s="12" t="str">
        <f>'Record List'!A6897&amp;'Record List'!B6897&amp;'Record List'!C6897&amp;'Record List'!D6897&amp;"kg"</f>
        <v>DEADLIFT, FULTON, RIGHT13F65kg</v>
      </c>
      <c r="B6939" s="13">
        <f>'Record List'!E6897</f>
        <v>80</v>
      </c>
      <c r="C6939" s="14" t="str">
        <f>LEFT('Record List'!F6897,FIND(",",'Record List'!F6897)+2)</f>
        <v>Jaeschke, S</v>
      </c>
      <c r="D6939" s="16" t="str">
        <f>TEXT('Record List'!G6897,"m/d/yyyy")</f>
        <v>12/1/2002</v>
      </c>
      <c r="E6939" s="10"/>
    </row>
    <row r="6940" spans="1:5" x14ac:dyDescent="0.25">
      <c r="A6940" s="12" t="str">
        <f>'Record List'!A6898&amp;'Record List'!B6898&amp;'Record List'!C6898&amp;'Record List'!D6898&amp;"kg"</f>
        <v>DEADLIFT, FULTON, RIGHT50F50kg</v>
      </c>
      <c r="B6940" s="13">
        <f>'Record List'!E6898</f>
        <v>68</v>
      </c>
      <c r="C6940" s="14" t="str">
        <f>LEFT('Record List'!F6898,FIND(",",'Record List'!F6898)+2)</f>
        <v>Jackson, R</v>
      </c>
      <c r="D6940" s="16" t="str">
        <f>TEXT('Record List'!G6898,"m/d/yyyy")</f>
        <v>2/10/2013</v>
      </c>
      <c r="E6940" s="10"/>
    </row>
    <row r="6941" spans="1:5" x14ac:dyDescent="0.25">
      <c r="A6941" s="12" t="str">
        <f>'Record List'!A6899&amp;'Record List'!B6899&amp;'Record List'!C6899&amp;'Record List'!D6899&amp;"kg"</f>
        <v>DEADLIFT, FULTON, RIGHT55F65kg</v>
      </c>
      <c r="B6941" s="13">
        <f>'Record List'!E6899</f>
        <v>75</v>
      </c>
      <c r="C6941" s="14" t="str">
        <f>LEFT('Record List'!F6899,FIND(",",'Record List'!F6899)+2)</f>
        <v>Brooner-Lakowsky, T</v>
      </c>
      <c r="D6941" s="16" t="str">
        <f>TEXT('Record List'!G6899,"m/d/yyyy")</f>
        <v>2/10/2018</v>
      </c>
      <c r="E6941" s="10"/>
    </row>
    <row r="6942" spans="1:5" x14ac:dyDescent="0.25">
      <c r="A6942" s="12" t="str">
        <f>'Record List'!A6900&amp;'Record List'!B6900&amp;'Record List'!C6900&amp;'Record List'!D6900&amp;"kg"</f>
        <v>DEADLIFT, FULTON, RIGHT55F125+kg</v>
      </c>
      <c r="B6942" s="13">
        <f>'Record List'!E6900</f>
        <v>90</v>
      </c>
      <c r="C6942" s="14" t="str">
        <f>LEFT('Record List'!F6900,FIND(",",'Record List'!F6900)+2)</f>
        <v>McConnaughey, M</v>
      </c>
      <c r="D6942" s="16" t="str">
        <f>TEXT('Record List'!G6900,"m/d/yyyy")</f>
        <v>2/10/2018</v>
      </c>
      <c r="E6942" s="10"/>
    </row>
    <row r="6943" spans="1:5" x14ac:dyDescent="0.25">
      <c r="A6943" s="12" t="str">
        <f>'Record List'!A6901&amp;'Record List'!B6901&amp;'Record List'!C6901&amp;'Record List'!D6901&amp;"kg"</f>
        <v>DEADLIFT, FULTON, RIGHTALLF50kg</v>
      </c>
      <c r="B6943" s="13">
        <f>'Record List'!E6901</f>
        <v>68</v>
      </c>
      <c r="C6943" s="14" t="str">
        <f>LEFT('Record List'!F6901,FIND(",",'Record List'!F6901)+2)</f>
        <v>Jackson, R</v>
      </c>
      <c r="D6943" s="16" t="str">
        <f>TEXT('Record List'!G6901,"m/d/yyyy")</f>
        <v>2/10/2013</v>
      </c>
      <c r="E6943" s="10"/>
    </row>
    <row r="6944" spans="1:5" x14ac:dyDescent="0.25">
      <c r="A6944" s="12" t="str">
        <f>'Record List'!A6902&amp;'Record List'!B6902&amp;'Record List'!C6902&amp;'Record List'!D6902&amp;"kg"</f>
        <v>DEADLIFT, FULTON, RIGHTALLF65kg</v>
      </c>
      <c r="B6944" s="13">
        <f>'Record List'!E6902</f>
        <v>80</v>
      </c>
      <c r="C6944" s="14" t="str">
        <f>LEFT('Record List'!F6902,FIND(",",'Record List'!F6902)+2)</f>
        <v>Jaeschke, S</v>
      </c>
      <c r="D6944" s="16" t="str">
        <f>TEXT('Record List'!G6902,"m/d/yyyy")</f>
        <v>12/1/2002</v>
      </c>
      <c r="E6944" s="10"/>
    </row>
    <row r="6945" spans="1:5" x14ac:dyDescent="0.25">
      <c r="A6945" s="12" t="str">
        <f>'Record List'!A6903&amp;'Record List'!B6903&amp;'Record List'!C6903&amp;'Record List'!D6903&amp;"kg"</f>
        <v>DEADLIFT, FULTON, RIGHTALLF70kg</v>
      </c>
      <c r="B6945" s="13">
        <f>'Record List'!E6903</f>
        <v>92</v>
      </c>
      <c r="C6945" s="14" t="str">
        <f>LEFT('Record List'!F6903,FIND(",",'Record List'!F6903)+2)</f>
        <v>Burchett, E</v>
      </c>
      <c r="D6945" s="16" t="str">
        <f>TEXT('Record List'!G6903,"m/d/yyyy")</f>
        <v>7/15/2018</v>
      </c>
      <c r="E6945" s="10"/>
    </row>
    <row r="6946" spans="1:5" x14ac:dyDescent="0.25">
      <c r="A6946" s="12" t="str">
        <f>'Record List'!A6904&amp;'Record List'!B6904&amp;'Record List'!C6904&amp;'Record List'!D6904&amp;"kg"</f>
        <v>DEADLIFT, FULTON, RIGHTALLF75kg</v>
      </c>
      <c r="B6946" s="13">
        <f>'Record List'!E6904</f>
        <v>102</v>
      </c>
      <c r="C6946" s="14" t="str">
        <f>LEFT('Record List'!F6904,FIND(",",'Record List'!F6904)+2)</f>
        <v>Clark, K</v>
      </c>
      <c r="D6946" s="16" t="str">
        <f>TEXT('Record List'!G6904,"m/d/yyyy")</f>
        <v>11/6/1994</v>
      </c>
      <c r="E6946" s="10"/>
    </row>
    <row r="6947" spans="1:5" x14ac:dyDescent="0.25">
      <c r="A6947" s="12" t="str">
        <f>'Record List'!A6905&amp;'Record List'!B6905&amp;'Record List'!C6905&amp;'Record List'!D6905&amp;"kg"</f>
        <v>DEADLIFT, FULTON, RIGHTALLF85kg</v>
      </c>
      <c r="B6947" s="13">
        <f>'Record List'!E6905</f>
        <v>80</v>
      </c>
      <c r="C6947" s="14" t="str">
        <f>LEFT('Record List'!F6905,FIND(",",'Record List'!F6905)+2)</f>
        <v>Janzen, K</v>
      </c>
      <c r="D6947" s="16" t="str">
        <f>TEXT('Record List'!G6905,"m/d/yyyy")</f>
        <v>2/9/2019</v>
      </c>
      <c r="E6947" s="10"/>
    </row>
    <row r="6948" spans="1:5" x14ac:dyDescent="0.25">
      <c r="A6948" s="12" t="str">
        <f>'Record List'!A6906&amp;'Record List'!B6906&amp;'Record List'!C6906&amp;'Record List'!D6906&amp;"kg"</f>
        <v>DEADLIFT, FULTON, RIGHTALLF90kg</v>
      </c>
      <c r="B6948" s="13">
        <f>'Record List'!E6906</f>
        <v>102</v>
      </c>
      <c r="C6948" s="14" t="str">
        <f>LEFT('Record List'!F6906,FIND(",",'Record List'!F6906)+2)</f>
        <v>Clasen, M</v>
      </c>
      <c r="D6948" s="16" t="str">
        <f>TEXT('Record List'!G6906,"m/d/yyyy")</f>
        <v>7/15/2018</v>
      </c>
      <c r="E6948" s="10"/>
    </row>
    <row r="6949" spans="1:5" x14ac:dyDescent="0.25">
      <c r="A6949" s="12" t="str">
        <f>'Record List'!A6907&amp;'Record List'!B6907&amp;'Record List'!C6907&amp;'Record List'!D6907&amp;"kg"</f>
        <v>DEADLIFT, FULTON, RIGHTALLF95kg</v>
      </c>
      <c r="B6949" s="13">
        <f>'Record List'!E6907</f>
        <v>93</v>
      </c>
      <c r="C6949" s="14" t="str">
        <f>LEFT('Record List'!F6907,FIND(",",'Record List'!F6907)+2)</f>
        <v>Collins, C</v>
      </c>
      <c r="D6949" s="16" t="str">
        <f>TEXT('Record List'!G6907,"m/d/yyyy")</f>
        <v>3/9/2002</v>
      </c>
      <c r="E6949" s="10"/>
    </row>
    <row r="6950" spans="1:5" x14ac:dyDescent="0.25">
      <c r="A6950" s="12" t="str">
        <f>'Record List'!A6908&amp;'Record List'!B6908&amp;'Record List'!C6908&amp;'Record List'!D6908&amp;"kg"</f>
        <v>DEADLIFT, FULTON, RIGHTALLF110kg</v>
      </c>
      <c r="B6950" s="13">
        <f>'Record List'!E6908</f>
        <v>81</v>
      </c>
      <c r="C6950" s="14" t="str">
        <f>LEFT('Record List'!F6908,FIND(",",'Record List'!F6908)+2)</f>
        <v>Collins, C</v>
      </c>
      <c r="D6950" s="16" t="str">
        <f>TEXT('Record List'!G6908,"m/d/yyyy")</f>
        <v>12/1/2002</v>
      </c>
      <c r="E6950" s="10"/>
    </row>
    <row r="6951" spans="1:5" x14ac:dyDescent="0.25">
      <c r="A6951" s="12" t="str">
        <f>'Record List'!A6909&amp;'Record List'!B6909&amp;'Record List'!C6909&amp;'Record List'!D6909&amp;"kg"</f>
        <v>DEADLIFT, FULTON, RIGHTALLF115kg</v>
      </c>
      <c r="B6951" s="13">
        <f>'Record List'!E6909</f>
        <v>92</v>
      </c>
      <c r="C6951" s="14" t="str">
        <f>LEFT('Record List'!F6909,FIND(",",'Record List'!F6909)+2)</f>
        <v>Channel, J</v>
      </c>
      <c r="D6951" s="16" t="str">
        <f>TEXT('Record List'!G6909,"m/d/yyyy")</f>
        <v>7/15/2018</v>
      </c>
      <c r="E6951" s="10"/>
    </row>
    <row r="6952" spans="1:5" x14ac:dyDescent="0.25">
      <c r="A6952" s="12" t="str">
        <f>'Record List'!A6910&amp;'Record List'!B6910&amp;'Record List'!C6910&amp;'Record List'!D6910&amp;"kg"</f>
        <v>DEADLIFT, FULTON, RIGHTALLF125+kg</v>
      </c>
      <c r="B6952" s="13">
        <f>'Record List'!E6910</f>
        <v>90</v>
      </c>
      <c r="C6952" s="14" t="str">
        <f>LEFT('Record List'!F6910,FIND(",",'Record List'!F6910)+2)</f>
        <v>McConnaughey, M</v>
      </c>
      <c r="D6952" s="16" t="str">
        <f>TEXT('Record List'!G6910,"m/d/yyyy")</f>
        <v>2/10/2018</v>
      </c>
      <c r="E6952" s="10"/>
    </row>
    <row r="6953" spans="1:5" x14ac:dyDescent="0.25">
      <c r="A6953" s="12" t="str">
        <f>'Record List'!A6911&amp;'Record List'!B6911&amp;'Record List'!C6911&amp;'Record List'!D6911&amp;"kg"</f>
        <v>DEADLIFT, FULTON, RIGHT13M35kg</v>
      </c>
      <c r="B6953" s="13">
        <f>'Record List'!E6911</f>
        <v>34</v>
      </c>
      <c r="C6953" s="14" t="str">
        <f>LEFT('Record List'!F6911,FIND(",",'Record List'!F6911)+2)</f>
        <v>O'Brien, M</v>
      </c>
      <c r="D6953" s="16" t="str">
        <f>TEXT('Record List'!G6911,"m/d/yyyy")</f>
        <v>8/3/1997</v>
      </c>
      <c r="E6953" s="10"/>
    </row>
    <row r="6954" spans="1:5" x14ac:dyDescent="0.25">
      <c r="A6954" s="12" t="str">
        <f>'Record List'!A6912&amp;'Record List'!B6912&amp;'Record List'!C6912&amp;'Record List'!D6912&amp;"kg"</f>
        <v>DEADLIFT, FULTON, RIGHT13M45kg</v>
      </c>
      <c r="B6954" s="13">
        <f>'Record List'!E6912</f>
        <v>37</v>
      </c>
      <c r="C6954" s="14" t="str">
        <f>LEFT('Record List'!F6912,FIND(",",'Record List'!F6912)+2)</f>
        <v>Ciavattone, F</v>
      </c>
      <c r="D6954" s="16" t="str">
        <f>TEXT('Record List'!G6912,"m/d/yyyy")</f>
        <v>10/9/2004</v>
      </c>
      <c r="E6954" s="10"/>
    </row>
    <row r="6955" spans="1:5" x14ac:dyDescent="0.25">
      <c r="A6955" s="12" t="str">
        <f>'Record List'!A6913&amp;'Record List'!B6913&amp;'Record List'!C6913&amp;'Record List'!D6913&amp;"kg"</f>
        <v>DEADLIFT, FULTON, RIGHT13M55kg</v>
      </c>
      <c r="B6955" s="13">
        <f>'Record List'!E6913</f>
        <v>43</v>
      </c>
      <c r="C6955" s="14" t="str">
        <f>LEFT('Record List'!F6913,FIND(",",'Record List'!F6913)+2)</f>
        <v>Ciavattone, F</v>
      </c>
      <c r="D6955" s="16" t="str">
        <f>TEXT('Record List'!G6913,"m/d/yyyy")</f>
        <v>10/10/2005</v>
      </c>
      <c r="E6955" s="10"/>
    </row>
    <row r="6956" spans="1:5" x14ac:dyDescent="0.25">
      <c r="A6956" s="12" t="str">
        <f>'Record List'!A6914&amp;'Record List'!B6914&amp;'Record List'!C6914&amp;'Record List'!D6914&amp;"kg"</f>
        <v>DEADLIFT, FULTON, RIGHT13M60kg</v>
      </c>
      <c r="B6956" s="13">
        <f>'Record List'!E6914</f>
        <v>55</v>
      </c>
      <c r="C6956" s="14" t="str">
        <f>LEFT('Record List'!F6914,FIND(",",'Record List'!F6914)+2)</f>
        <v>Habecker, A</v>
      </c>
      <c r="D6956" s="16" t="str">
        <f>TEXT('Record List'!G6914,"m/d/yyyy")</f>
        <v>12/28/2016</v>
      </c>
      <c r="E6956" s="10"/>
    </row>
    <row r="6957" spans="1:5" x14ac:dyDescent="0.25">
      <c r="A6957" s="12" t="str">
        <f>'Record List'!A6915&amp;'Record List'!B6915&amp;'Record List'!C6915&amp;'Record List'!D6915&amp;"kg"</f>
        <v>DEADLIFT, FULTON, RIGHT13M105kg</v>
      </c>
      <c r="B6957" s="13">
        <f>'Record List'!E6915</f>
        <v>120</v>
      </c>
      <c r="C6957" s="14" t="str">
        <f>LEFT('Record List'!F6915,FIND(",",'Record List'!F6915)+2)</f>
        <v>Fulton, B</v>
      </c>
      <c r="D6957" s="16" t="str">
        <f>TEXT('Record List'!G6915,"m/d/yyyy")</f>
        <v>5/23/1999</v>
      </c>
      <c r="E6957" s="10"/>
    </row>
    <row r="6958" spans="1:5" x14ac:dyDescent="0.25">
      <c r="A6958" s="12" t="str">
        <f>'Record List'!A6916&amp;'Record List'!B6916&amp;'Record List'!C6916&amp;'Record List'!D6916&amp;"kg"</f>
        <v>DEADLIFT, FULTON, RIGHT14M75kg</v>
      </c>
      <c r="B6958" s="13">
        <f>'Record List'!E6916</f>
        <v>150</v>
      </c>
      <c r="C6958" s="14" t="str">
        <f>LEFT('Record List'!F6916,FIND(",",'Record List'!F6916)+2)</f>
        <v>Kucera, M</v>
      </c>
      <c r="D6958" s="16" t="str">
        <f>TEXT('Record List'!G6916,"m/d/yyyy")</f>
        <v>5/23/1999</v>
      </c>
      <c r="E6958" s="10"/>
    </row>
    <row r="6959" spans="1:5" x14ac:dyDescent="0.25">
      <c r="A6959" s="12" t="str">
        <f>'Record List'!A6917&amp;'Record List'!B6917&amp;'Record List'!C6917&amp;'Record List'!D6917&amp;"kg"</f>
        <v>DEADLIFT, FULTON, RIGHT14M90kg</v>
      </c>
      <c r="B6959" s="13">
        <f>'Record List'!E6917</f>
        <v>90</v>
      </c>
      <c r="C6959" s="14" t="str">
        <f>LEFT('Record List'!F6917,FIND(",",'Record List'!F6917)+2)</f>
        <v>DeWitt, B</v>
      </c>
      <c r="D6959" s="16" t="str">
        <f>TEXT('Record List'!G6917,"m/d/yyyy")</f>
        <v>12/1/2002</v>
      </c>
      <c r="E6959" s="10"/>
    </row>
    <row r="6960" spans="1:5" x14ac:dyDescent="0.25">
      <c r="A6960" s="12" t="str">
        <f>'Record List'!A6918&amp;'Record List'!B6918&amp;'Record List'!C6918&amp;'Record List'!D6918&amp;"kg"</f>
        <v>DEADLIFT, FULTON, RIGHT14M120kg</v>
      </c>
      <c r="B6960" s="13">
        <f>'Record List'!E6918</f>
        <v>130</v>
      </c>
      <c r="C6960" s="14" t="str">
        <f>LEFT('Record List'!F6918,FIND(",",'Record List'!F6918)+2)</f>
        <v>Fulton, B</v>
      </c>
      <c r="D6960" s="16" t="str">
        <f>TEXT('Record List'!G6918,"m/d/yyyy")</f>
        <v>5/20/2000</v>
      </c>
      <c r="E6960" s="10"/>
    </row>
    <row r="6961" spans="1:5" x14ac:dyDescent="0.25">
      <c r="A6961" s="12" t="str">
        <f>'Record List'!A6919&amp;'Record List'!B6919&amp;'Record List'!C6919&amp;'Record List'!D6919&amp;"kg"</f>
        <v>DEADLIFT, FULTON, RIGHT16M55kg</v>
      </c>
      <c r="B6961" s="13">
        <f>'Record List'!E6919</f>
        <v>84</v>
      </c>
      <c r="C6961" s="14" t="str">
        <f>LEFT('Record List'!F6919,FIND(",",'Record List'!F6919)+2)</f>
        <v>Geib, A</v>
      </c>
      <c r="D6961" s="16" t="str">
        <f>TEXT('Record List'!G6919,"m/d/yyyy")</f>
        <v>2/27/1999</v>
      </c>
      <c r="E6961" s="10"/>
    </row>
    <row r="6962" spans="1:5" x14ac:dyDescent="0.25">
      <c r="A6962" s="12" t="str">
        <f>'Record List'!A6920&amp;'Record List'!B6920&amp;'Record List'!C6920&amp;'Record List'!D6920&amp;"kg"</f>
        <v>DEADLIFT, FULTON, RIGHT16M65kg</v>
      </c>
      <c r="B6962" s="13">
        <f>'Record List'!E6920</f>
        <v>101</v>
      </c>
      <c r="C6962" s="14" t="str">
        <f>LEFT('Record List'!F6920,FIND(",",'Record List'!F6920)+2)</f>
        <v>O'Brien, M</v>
      </c>
      <c r="D6962" s="16" t="str">
        <f>TEXT('Record List'!G6920,"m/d/yyyy")</f>
        <v>12/1/2002</v>
      </c>
      <c r="E6962" s="10"/>
    </row>
    <row r="6963" spans="1:5" x14ac:dyDescent="0.25">
      <c r="A6963" s="12" t="str">
        <f>'Record List'!A6921&amp;'Record List'!B6921&amp;'Record List'!C6921&amp;'Record List'!D6921&amp;"kg"</f>
        <v>DEADLIFT, FULTON, RIGHT16M70kg</v>
      </c>
      <c r="B6963" s="13">
        <f>'Record List'!E6921</f>
        <v>122</v>
      </c>
      <c r="C6963" s="14" t="str">
        <f>LEFT('Record List'!F6921,FIND(",",'Record List'!F6921)+2)</f>
        <v>Heit, C</v>
      </c>
      <c r="D6963" s="16" t="str">
        <f>TEXT('Record List'!G6921,"m/d/yyyy")</f>
        <v>7/15/2018</v>
      </c>
      <c r="E6963" s="10"/>
    </row>
    <row r="6964" spans="1:5" x14ac:dyDescent="0.25">
      <c r="A6964" s="12" t="str">
        <f>'Record List'!A6922&amp;'Record List'!B6922&amp;'Record List'!C6922&amp;'Record List'!D6922&amp;"kg"</f>
        <v>DEADLIFT, FULTON, RIGHT16M75kg</v>
      </c>
      <c r="B6964" s="13">
        <f>'Record List'!E6922</f>
        <v>120</v>
      </c>
      <c r="C6964" s="14" t="str">
        <f>LEFT('Record List'!F6922,FIND(",",'Record List'!F6922)+2)</f>
        <v>Heit, C</v>
      </c>
      <c r="D6964" s="16" t="str">
        <f>TEXT('Record List'!G6922,"m/d/yyyy")</f>
        <v>1/19/2019</v>
      </c>
      <c r="E6964" s="10"/>
    </row>
    <row r="6965" spans="1:5" x14ac:dyDescent="0.25">
      <c r="A6965" s="12" t="str">
        <f>'Record List'!A6923&amp;'Record List'!B6923&amp;'Record List'!C6923&amp;'Record List'!D6923&amp;"kg"</f>
        <v>DEADLIFT, FULTON, RIGHT16M80kg</v>
      </c>
      <c r="B6965" s="13">
        <f>'Record List'!E6923</f>
        <v>151</v>
      </c>
      <c r="C6965" s="14" t="str">
        <f>LEFT('Record List'!F6923,FIND(",",'Record List'!F6923)+2)</f>
        <v>Janzen, C</v>
      </c>
      <c r="D6965" s="16" t="str">
        <f>TEXT('Record List'!G6923,"m/d/yyyy")</f>
        <v>2/10/2018</v>
      </c>
      <c r="E6965" s="10"/>
    </row>
    <row r="6966" spans="1:5" x14ac:dyDescent="0.25">
      <c r="A6966" s="12" t="str">
        <f>'Record List'!A6924&amp;'Record List'!B6924&amp;'Record List'!C6924&amp;'Record List'!D6924&amp;"kg"</f>
        <v>DEADLIFT, FULTON, RIGHT16M85kg</v>
      </c>
      <c r="B6966" s="13">
        <f>'Record List'!E6924</f>
        <v>155</v>
      </c>
      <c r="C6966" s="14" t="str">
        <f>LEFT('Record List'!F6924,FIND(",",'Record List'!F6924)+2)</f>
        <v>Janzen, C</v>
      </c>
      <c r="D6966" s="16" t="str">
        <f>TEXT('Record List'!G6924,"m/d/yyyy")</f>
        <v>2/9/2019</v>
      </c>
      <c r="E6966" s="10"/>
    </row>
    <row r="6967" spans="1:5" x14ac:dyDescent="0.25">
      <c r="A6967" s="12" t="str">
        <f>'Record List'!A6925&amp;'Record List'!B6925&amp;'Record List'!C6925&amp;'Record List'!D6925&amp;"kg"</f>
        <v>DEADLIFT, FULTON, RIGHT16M90kg</v>
      </c>
      <c r="B6967" s="13">
        <f>'Record List'!E6925</f>
        <v>158</v>
      </c>
      <c r="C6967" s="14" t="str">
        <f>LEFT('Record List'!F6925,FIND(",",'Record List'!F6925)+2)</f>
        <v>Ciavattone, J</v>
      </c>
      <c r="D6967" s="16" t="str">
        <f>TEXT('Record List'!G6925,"m/d/yyyy")</f>
        <v>8/3/1997</v>
      </c>
      <c r="E6967" s="10"/>
    </row>
    <row r="6968" spans="1:5" x14ac:dyDescent="0.25">
      <c r="A6968" s="12" t="str">
        <f>'Record List'!A6926&amp;'Record List'!B6926&amp;'Record List'!C6926&amp;'Record List'!D6926&amp;"kg"</f>
        <v>DEADLIFT, FULTON, RIGHT16M105kg</v>
      </c>
      <c r="B6968" s="13">
        <f>'Record List'!E6926</f>
        <v>150</v>
      </c>
      <c r="C6968" s="14" t="str">
        <f>LEFT('Record List'!F6926,FIND(",",'Record List'!F6926)+2)</f>
        <v>Kucera, E</v>
      </c>
      <c r="D6968" s="16" t="str">
        <f>TEXT('Record List'!G6926,"m/d/yyyy")</f>
        <v>5/23/1999</v>
      </c>
      <c r="E6968" s="10"/>
    </row>
    <row r="6969" spans="1:5" x14ac:dyDescent="0.25">
      <c r="A6969" s="12" t="str">
        <f>'Record List'!A6927&amp;'Record List'!B6927&amp;'Record List'!C6927&amp;'Record List'!D6927&amp;"kg"</f>
        <v>DEADLIFT, FULTON, RIGHT16M125+kg</v>
      </c>
      <c r="B6969" s="13">
        <f>'Record List'!E6927</f>
        <v>130</v>
      </c>
      <c r="C6969" s="14" t="str">
        <f>LEFT('Record List'!F6927,FIND(",",'Record List'!F6927)+2)</f>
        <v>Payne, J</v>
      </c>
      <c r="D6969" s="16" t="str">
        <f>TEXT('Record List'!G6927,"m/d/yyyy")</f>
        <v>2/10/2018</v>
      </c>
      <c r="E6969" s="10"/>
    </row>
    <row r="6970" spans="1:5" x14ac:dyDescent="0.25">
      <c r="A6970" s="12" t="str">
        <f>'Record List'!A6928&amp;'Record List'!B6928&amp;'Record List'!C6928&amp;'Record List'!D6928&amp;"kg"</f>
        <v>DEADLIFT, FULTON, RIGHT18M90kg</v>
      </c>
      <c r="B6970" s="13">
        <f>'Record List'!E6928</f>
        <v>114</v>
      </c>
      <c r="C6970" s="14" t="str">
        <f>LEFT('Record List'!F6928,FIND(",",'Record List'!F6928)+2)</f>
        <v>Murphy, M</v>
      </c>
      <c r="D6970" s="16" t="str">
        <f>TEXT('Record List'!G6928,"m/d/yyyy")</f>
        <v>8/3/1997</v>
      </c>
      <c r="E6970" s="10"/>
    </row>
    <row r="6971" spans="1:5" x14ac:dyDescent="0.25">
      <c r="A6971" s="12" t="str">
        <f>'Record List'!A6929&amp;'Record List'!B6929&amp;'Record List'!C6929&amp;'Record List'!D6929&amp;"kg"</f>
        <v>DEADLIFT, FULTON, RIGHT18M100kg</v>
      </c>
      <c r="B6971" s="13">
        <f>'Record List'!E6929</f>
        <v>130</v>
      </c>
      <c r="C6971" s="14" t="str">
        <f>LEFT('Record List'!F6929,FIND(",",'Record List'!F6929)+2)</f>
        <v>Kucera, E</v>
      </c>
      <c r="D6971" s="16" t="str">
        <f>TEXT('Record List'!G6929,"m/d/yyyy")</f>
        <v>5/20/2000</v>
      </c>
      <c r="E6971" s="10"/>
    </row>
    <row r="6972" spans="1:5" x14ac:dyDescent="0.25">
      <c r="A6972" s="12" t="str">
        <f>'Record List'!A6930&amp;'Record List'!B6930&amp;'Record List'!C6930&amp;'Record List'!D6930&amp;"kg"</f>
        <v>DEADLIFT, FULTON, RIGHT40M70kg</v>
      </c>
      <c r="B6972" s="13">
        <f>'Record List'!E6930</f>
        <v>120</v>
      </c>
      <c r="C6972" s="14" t="str">
        <f>LEFT('Record List'!F6930,FIND(",",'Record List'!F6930)+2)</f>
        <v>McKean, J</v>
      </c>
      <c r="D6972" s="16" t="str">
        <f>TEXT('Record List'!G6930,"m/d/yyyy")</f>
        <v>7/25/1993</v>
      </c>
      <c r="E6972" s="10"/>
    </row>
    <row r="6973" spans="1:5" x14ac:dyDescent="0.25">
      <c r="A6973" s="12" t="str">
        <f>'Record List'!A6931&amp;'Record List'!B6931&amp;'Record List'!C6931&amp;'Record List'!D6931&amp;"kg"</f>
        <v>DEADLIFT, FULTON, RIGHT40M75kg</v>
      </c>
      <c r="B6973" s="13">
        <f>'Record List'!E6931</f>
        <v>135</v>
      </c>
      <c r="C6973" s="14" t="str">
        <f>LEFT('Record List'!F6931,FIND(",",'Record List'!F6931)+2)</f>
        <v>Hirsh, B</v>
      </c>
      <c r="D6973" s="16" t="str">
        <f>TEXT('Record List'!G6931,"m/d/yyyy")</f>
        <v>6/3/1995</v>
      </c>
      <c r="E6973" s="10"/>
    </row>
    <row r="6974" spans="1:5" x14ac:dyDescent="0.25">
      <c r="A6974" s="12" t="str">
        <f>'Record List'!A6932&amp;'Record List'!B6932&amp;'Record List'!C6932&amp;'Record List'!D6932&amp;"kg"</f>
        <v>DEADLIFT, FULTON, RIGHT40M80kg</v>
      </c>
      <c r="B6974" s="13">
        <f>'Record List'!E6932</f>
        <v>155</v>
      </c>
      <c r="C6974" s="14" t="str">
        <f>LEFT('Record List'!F6932,FIND(",",'Record List'!F6932)+2)</f>
        <v>Hirsh, B</v>
      </c>
      <c r="D6974" s="16" t="str">
        <f>TEXT('Record List'!G6932,"m/d/yyyy")</f>
        <v>10/11/1998</v>
      </c>
      <c r="E6974" s="10"/>
    </row>
    <row r="6975" spans="1:5" x14ac:dyDescent="0.25">
      <c r="A6975" s="12" t="str">
        <f>'Record List'!A6933&amp;'Record List'!B6933&amp;'Record List'!C6933&amp;'Record List'!D6933&amp;"kg"</f>
        <v>DEADLIFT, FULTON, RIGHT40M85kg</v>
      </c>
      <c r="B6975" s="13">
        <f>'Record List'!E6933</f>
        <v>155</v>
      </c>
      <c r="C6975" s="14" t="str">
        <f>LEFT('Record List'!F6933,FIND(",",'Record List'!F6933)+2)</f>
        <v>Montini, P</v>
      </c>
      <c r="D6975" s="16" t="str">
        <f>TEXT('Record List'!G6933,"m/d/yyyy")</f>
        <v>7/25/1993</v>
      </c>
      <c r="E6975" s="10"/>
    </row>
    <row r="6976" spans="1:5" x14ac:dyDescent="0.25">
      <c r="A6976" s="12" t="str">
        <f>'Record List'!A6934&amp;'Record List'!B6934&amp;'Record List'!C6934&amp;'Record List'!D6934&amp;"kg"</f>
        <v>DEADLIFT, FULTON, RIGHT40M90kg</v>
      </c>
      <c r="B6976" s="13">
        <f>'Record List'!E6934</f>
        <v>185</v>
      </c>
      <c r="C6976" s="14" t="str">
        <f>LEFT('Record List'!F6934,FIND(",",'Record List'!F6934)+2)</f>
        <v>Strangeway, J</v>
      </c>
      <c r="D6976" s="16" t="str">
        <f>TEXT('Record List'!G6934,"m/d/yyyy")</f>
        <v>2/9/2019</v>
      </c>
      <c r="E6976" s="10"/>
    </row>
    <row r="6977" spans="1:5" x14ac:dyDescent="0.25">
      <c r="A6977" s="12" t="str">
        <f>'Record List'!A6935&amp;'Record List'!B6935&amp;'Record List'!C6935&amp;'Record List'!D6935&amp;"kg"</f>
        <v>DEADLIFT, FULTON, RIGHT40M95kg</v>
      </c>
      <c r="B6977" s="13">
        <f>'Record List'!E6935</f>
        <v>165</v>
      </c>
      <c r="C6977" s="14" t="str">
        <f>LEFT('Record List'!F6935,FIND(",",'Record List'!F6935)+2)</f>
        <v>Fulton, D</v>
      </c>
      <c r="D6977" s="16" t="str">
        <f>TEXT('Record List'!G6935,"m/d/yyyy")</f>
        <v>5/20/2000</v>
      </c>
      <c r="E6977" s="10"/>
    </row>
    <row r="6978" spans="1:5" x14ac:dyDescent="0.25">
      <c r="A6978" s="12" t="str">
        <f>'Record List'!A6936&amp;'Record List'!B6936&amp;'Record List'!C6936&amp;'Record List'!D6936&amp;"kg"</f>
        <v>DEADLIFT, FULTON, RIGHT40M100kg</v>
      </c>
      <c r="B6978" s="13">
        <f>'Record List'!E6936</f>
        <v>160</v>
      </c>
      <c r="C6978" s="14" t="str">
        <f>LEFT('Record List'!F6936,FIND(",",'Record List'!F6936)+2)</f>
        <v>Edwards, B</v>
      </c>
      <c r="D6978" s="16" t="str">
        <f>TEXT('Record List'!G6936,"m/d/yyyy")</f>
        <v>2/9/2019</v>
      </c>
      <c r="E6978" s="10"/>
    </row>
    <row r="6979" spans="1:5" x14ac:dyDescent="0.25">
      <c r="A6979" s="12" t="str">
        <f>'Record List'!A6937&amp;'Record List'!B6937&amp;'Record List'!C6937&amp;'Record List'!D6937&amp;"kg"</f>
        <v>DEADLIFT, FULTON, RIGHT40M105kg</v>
      </c>
      <c r="B6979" s="13">
        <f>'Record List'!E6937</f>
        <v>160</v>
      </c>
      <c r="C6979" s="14" t="str">
        <f>LEFT('Record List'!F6937,FIND(",",'Record List'!F6937)+2)</f>
        <v>Edwards, B</v>
      </c>
      <c r="D6979" s="16" t="str">
        <f>TEXT('Record List'!G6937,"m/d/yyyy")</f>
        <v>2/10/2018</v>
      </c>
      <c r="E6979" s="10"/>
    </row>
    <row r="6980" spans="1:5" x14ac:dyDescent="0.25">
      <c r="A6980" s="12" t="str">
        <f>'Record List'!A6938&amp;'Record List'!B6938&amp;'Record List'!C6938&amp;'Record List'!D6938&amp;"kg"</f>
        <v>DEADLIFT, FULTON, RIGHT40M115kg</v>
      </c>
      <c r="B6980" s="13">
        <f>'Record List'!E6938</f>
        <v>175</v>
      </c>
      <c r="C6980" s="14" t="str">
        <f>LEFT('Record List'!F6938,FIND(",",'Record List'!F6938)+2)</f>
        <v>Myers, A</v>
      </c>
      <c r="D6980" s="16" t="str">
        <f>TEXT('Record List'!G6938,"m/d/yyyy")</f>
        <v>2/14/2010</v>
      </c>
      <c r="E6980" s="10"/>
    </row>
    <row r="6981" spans="1:5" x14ac:dyDescent="0.25">
      <c r="A6981" s="12" t="str">
        <f>'Record List'!A6939&amp;'Record List'!B6939&amp;'Record List'!C6939&amp;'Record List'!D6939&amp;"kg"</f>
        <v>DEADLIFT, FULTON, RIGHT40M120kg</v>
      </c>
      <c r="B6981" s="13">
        <f>'Record List'!E6939</f>
        <v>166</v>
      </c>
      <c r="C6981" s="14" t="str">
        <f>LEFT('Record List'!F6939,FIND(",",'Record List'!F6939)+2)</f>
        <v>Ullom, C</v>
      </c>
      <c r="D6981" s="16" t="str">
        <f>TEXT('Record List'!G6939,"m/d/yyyy")</f>
        <v>2/14/2015</v>
      </c>
      <c r="E6981" s="10"/>
    </row>
    <row r="6982" spans="1:5" x14ac:dyDescent="0.25">
      <c r="A6982" s="12" t="str">
        <f>'Record List'!A6940&amp;'Record List'!B6940&amp;'Record List'!C6940&amp;'Record List'!D6940&amp;"kg"</f>
        <v>DEADLIFT, FULTON, RIGHT40M125kg</v>
      </c>
      <c r="B6982" s="13">
        <f>'Record List'!E6940</f>
        <v>185</v>
      </c>
      <c r="C6982" s="14" t="str">
        <f>LEFT('Record List'!F6940,FIND(",",'Record List'!F6940)+2)</f>
        <v>Fulton, K</v>
      </c>
      <c r="D6982" s="16" t="str">
        <f>TEXT('Record List'!G6940,"m/d/yyyy")</f>
        <v>5/20/2000</v>
      </c>
      <c r="E6982" s="10"/>
    </row>
    <row r="6983" spans="1:5" x14ac:dyDescent="0.25">
      <c r="A6983" s="12" t="str">
        <f>'Record List'!A6941&amp;'Record List'!B6941&amp;'Record List'!C6941&amp;'Record List'!D6941&amp;"kg"</f>
        <v>DEADLIFT, FULTON, RIGHT40M125+kg</v>
      </c>
      <c r="B6983" s="13">
        <f>'Record List'!E6941</f>
        <v>180</v>
      </c>
      <c r="C6983" s="14" t="str">
        <f>LEFT('Record List'!F6941,FIND(",",'Record List'!F6941)+2)</f>
        <v>Tully, S</v>
      </c>
      <c r="D6983" s="16" t="str">
        <f>TEXT('Record List'!G6941,"m/d/yyyy")</f>
        <v>2/10/2018</v>
      </c>
      <c r="E6983" s="10"/>
    </row>
    <row r="6984" spans="1:5" x14ac:dyDescent="0.25">
      <c r="A6984" s="12" t="str">
        <f>'Record List'!A6942&amp;'Record List'!B6942&amp;'Record List'!C6942&amp;'Record List'!D6942&amp;"kg"</f>
        <v>DEADLIFT, FULTON, RIGHT45M85kg</v>
      </c>
      <c r="B6984" s="13">
        <f>'Record List'!E6942</f>
        <v>140</v>
      </c>
      <c r="C6984" s="14" t="str">
        <f>LEFT('Record List'!F6942,FIND(",",'Record List'!F6942)+2)</f>
        <v>Hirsh, B</v>
      </c>
      <c r="D6984" s="16" t="str">
        <f>TEXT('Record List'!G6942,"m/d/yyyy")</f>
        <v>3/4/2000</v>
      </c>
      <c r="E6984" s="10"/>
    </row>
    <row r="6985" spans="1:5" x14ac:dyDescent="0.25">
      <c r="A6985" s="12" t="str">
        <f>'Record List'!A6943&amp;'Record List'!B6943&amp;'Record List'!C6943&amp;'Record List'!D6943&amp;"kg"</f>
        <v>DEADLIFT, FULTON, RIGHT45M100kg</v>
      </c>
      <c r="B6985" s="13">
        <f>'Record List'!E6943</f>
        <v>165</v>
      </c>
      <c r="C6985" s="14" t="str">
        <f>LEFT('Record List'!F6943,FIND(",",'Record List'!F6943)+2)</f>
        <v>Boyden, D</v>
      </c>
      <c r="D6985" s="16" t="str">
        <f>TEXT('Record List'!G6943,"m/d/yyyy")</f>
        <v>10/10/2005</v>
      </c>
      <c r="E6985" s="10"/>
    </row>
    <row r="6986" spans="1:5" x14ac:dyDescent="0.25">
      <c r="A6986" s="12" t="str">
        <f>'Record List'!A6944&amp;'Record List'!B6944&amp;'Record List'!C6944&amp;'Record List'!D6944&amp;"kg"</f>
        <v>DEADLIFT, FULTON, RIGHT45M105kg</v>
      </c>
      <c r="B6986" s="13">
        <f>'Record List'!E6944</f>
        <v>171</v>
      </c>
      <c r="C6986" s="14" t="str">
        <f>LEFT('Record List'!F6944,FIND(",",'Record List'!F6944)+2)</f>
        <v>Myers, A</v>
      </c>
      <c r="D6986" s="16" t="str">
        <f>TEXT('Record List'!G6944,"m/d/yyyy")</f>
        <v>8/22/2015</v>
      </c>
      <c r="E6986" s="10"/>
    </row>
    <row r="6987" spans="1:5" x14ac:dyDescent="0.25">
      <c r="A6987" s="12" t="str">
        <f>'Record List'!A6945&amp;'Record List'!B6945&amp;'Record List'!C6945&amp;'Record List'!D6945&amp;"kg"</f>
        <v>DEADLIFT, FULTON, RIGHT45M110kg</v>
      </c>
      <c r="B6987" s="13">
        <f>'Record List'!E6945</f>
        <v>176</v>
      </c>
      <c r="C6987" s="14" t="str">
        <f>LEFT('Record List'!F6945,FIND(",",'Record List'!F6945)+2)</f>
        <v>Ullom, C</v>
      </c>
      <c r="D6987" s="16" t="str">
        <f>TEXT('Record List'!G6945,"m/d/yyyy")</f>
        <v>2/10/2018</v>
      </c>
      <c r="E6987" s="10"/>
    </row>
    <row r="6988" spans="1:5" x14ac:dyDescent="0.25">
      <c r="A6988" s="12" t="str">
        <f>'Record List'!A6946&amp;'Record List'!B6946&amp;'Record List'!C6946&amp;'Record List'!D6946&amp;"kg"</f>
        <v>DEADLIFT, FULTON, RIGHT45M115kg</v>
      </c>
      <c r="B6988" s="13">
        <f>'Record List'!E6946</f>
        <v>176</v>
      </c>
      <c r="C6988" s="14" t="str">
        <f>LEFT('Record List'!F6946,FIND(",",'Record List'!F6946)+2)</f>
        <v>Myers, A</v>
      </c>
      <c r="D6988" s="16" t="str">
        <f>TEXT('Record List'!G6946,"m/d/yyyy")</f>
        <v>8/25/2012</v>
      </c>
      <c r="E6988" s="10"/>
    </row>
    <row r="6989" spans="1:5" x14ac:dyDescent="0.25">
      <c r="A6989" s="12" t="str">
        <f>'Record List'!A6947&amp;'Record List'!B6947&amp;'Record List'!C6947&amp;'Record List'!D6947&amp;"kg"</f>
        <v>DEADLIFT, FULTON, RIGHT45M120kg</v>
      </c>
      <c r="B6989" s="13">
        <f>'Record List'!E6947</f>
        <v>140</v>
      </c>
      <c r="C6989" s="14" t="str">
        <f>LEFT('Record List'!F6947,FIND(",",'Record List'!F6947)+2)</f>
        <v>Schmidt, S</v>
      </c>
      <c r="D6989" s="16" t="str">
        <f>TEXT('Record List'!G6947,"m/d/yyyy")</f>
        <v>10/13/2002</v>
      </c>
      <c r="E6989" s="10"/>
    </row>
    <row r="6990" spans="1:5" x14ac:dyDescent="0.25">
      <c r="A6990" s="12" t="str">
        <f>'Record List'!A6948&amp;'Record List'!B6948&amp;'Record List'!C6948&amp;'Record List'!D6948&amp;"kg"</f>
        <v>DEADLIFT, FULTON, RIGHT45M125kg</v>
      </c>
      <c r="B6990" s="13">
        <f>'Record List'!E6948</f>
        <v>147</v>
      </c>
      <c r="C6990" s="14" t="str">
        <f>LEFT('Record List'!F6948,FIND(",",'Record List'!F6948)+2)</f>
        <v>Grieshaber, J</v>
      </c>
      <c r="D6990" s="16" t="str">
        <f>TEXT('Record List'!G6948,"m/d/yyyy")</f>
        <v>7/15/2018</v>
      </c>
      <c r="E6990" s="10"/>
    </row>
    <row r="6991" spans="1:5" x14ac:dyDescent="0.25">
      <c r="A6991" s="12" t="str">
        <f>'Record List'!A6949&amp;'Record List'!B6949&amp;'Record List'!C6949&amp;'Record List'!D6949&amp;"kg"</f>
        <v>DEADLIFT, FULTON, RIGHT45M125+kg</v>
      </c>
      <c r="B6991" s="13">
        <f>'Record List'!E6949</f>
        <v>121</v>
      </c>
      <c r="C6991" s="14" t="str">
        <f>LEFT('Record List'!F6949,FIND(",",'Record List'!F6949)+2)</f>
        <v>Foster, L</v>
      </c>
      <c r="D6991" s="16" t="str">
        <f>TEXT('Record List'!G6949,"m/d/yyyy")</f>
        <v>2/14/2015</v>
      </c>
      <c r="E6991" s="10"/>
    </row>
    <row r="6992" spans="1:5" x14ac:dyDescent="0.25">
      <c r="A6992" s="12" t="str">
        <f>'Record List'!A6950&amp;'Record List'!B6950&amp;'Record List'!C6950&amp;'Record List'!D6950&amp;"kg"</f>
        <v>DEADLIFT, FULTON, RIGHT50M80kg</v>
      </c>
      <c r="B6992" s="13">
        <f>'Record List'!E6950</f>
        <v>190</v>
      </c>
      <c r="C6992" s="14" t="str">
        <f>LEFT('Record List'!F6950,FIND(",",'Record List'!F6950)+2)</f>
        <v>Patterson, T</v>
      </c>
      <c r="D6992" s="16" t="str">
        <f>TEXT('Record List'!G6950,"m/d/yyyy")</f>
        <v>8/15/2016</v>
      </c>
      <c r="E6992" s="10"/>
    </row>
    <row r="6993" spans="1:5" x14ac:dyDescent="0.25">
      <c r="A6993" s="12" t="str">
        <f>'Record List'!A6951&amp;'Record List'!B6951&amp;'Record List'!C6951&amp;'Record List'!D6951&amp;"kg"</f>
        <v>DEADLIFT, FULTON, RIGHT50M85kg</v>
      </c>
      <c r="B6993" s="13">
        <f>'Record List'!E6951</f>
        <v>130</v>
      </c>
      <c r="C6993" s="14" t="str">
        <f>LEFT('Record List'!F6951,FIND(",",'Record List'!F6951)+2)</f>
        <v>Friesz, D</v>
      </c>
      <c r="D6993" s="16" t="str">
        <f>TEXT('Record List'!G6951,"m/d/yyyy")</f>
        <v>10/24/1993</v>
      </c>
      <c r="E6993" s="10"/>
    </row>
    <row r="6994" spans="1:5" x14ac:dyDescent="0.25">
      <c r="A6994" s="12" t="str">
        <f>'Record List'!A6952&amp;'Record List'!B6952&amp;'Record List'!C6952&amp;'Record List'!D6952&amp;"kg"</f>
        <v>DEADLIFT, FULTON, RIGHT50M90kg</v>
      </c>
      <c r="B6994" s="13">
        <f>'Record List'!E6952</f>
        <v>132</v>
      </c>
      <c r="C6994" s="14" t="str">
        <f>LEFT('Record List'!F6952,FIND(",",'Record List'!F6952)+2)</f>
        <v>Bryan, B</v>
      </c>
      <c r="D6994" s="16" t="str">
        <f>TEXT('Record List'!G6952,"m/d/yyyy")</f>
        <v>8/25/2012</v>
      </c>
      <c r="E6994" s="10"/>
    </row>
    <row r="6995" spans="1:5" x14ac:dyDescent="0.25">
      <c r="A6995" s="12" t="str">
        <f>'Record List'!A6953&amp;'Record List'!B6953&amp;'Record List'!C6953&amp;'Record List'!D6953&amp;"kg"</f>
        <v>DEADLIFT, FULTON, RIGHT50M105kg</v>
      </c>
      <c r="B6995" s="13">
        <f>'Record List'!E6953</f>
        <v>180</v>
      </c>
      <c r="C6995" s="14" t="str">
        <f>LEFT('Record List'!F6953,FIND(",",'Record List'!F6953)+2)</f>
        <v>Myers, A</v>
      </c>
      <c r="D6995" s="16" t="str">
        <f>TEXT('Record List'!G6953,"m/d/yyyy")</f>
        <v>2/11/2017</v>
      </c>
      <c r="E6995" s="10"/>
    </row>
    <row r="6996" spans="1:5" x14ac:dyDescent="0.25">
      <c r="A6996" s="12" t="str">
        <f>'Record List'!A6954&amp;'Record List'!B6954&amp;'Record List'!C6954&amp;'Record List'!D6954&amp;"kg"</f>
        <v>DEADLIFT, FULTON, RIGHT50M110kg</v>
      </c>
      <c r="B6996" s="13">
        <f>'Record List'!E6954</f>
        <v>182</v>
      </c>
      <c r="C6996" s="14" t="str">
        <f>LEFT('Record List'!F6954,FIND(",",'Record List'!F6954)+2)</f>
        <v>Myers, A</v>
      </c>
      <c r="D6996" s="16" t="str">
        <f>TEXT('Record List'!G6954,"m/d/yyyy")</f>
        <v>1/19/2019</v>
      </c>
      <c r="E6996" s="10"/>
    </row>
    <row r="6997" spans="1:5" x14ac:dyDescent="0.25">
      <c r="A6997" s="12" t="str">
        <f>'Record List'!A6955&amp;'Record List'!B6955&amp;'Record List'!C6955&amp;'Record List'!D6955&amp;"kg"</f>
        <v>DEADLIFT, FULTON, RIGHT50M125+kg</v>
      </c>
      <c r="B6997" s="13">
        <f>'Record List'!E6955</f>
        <v>170</v>
      </c>
      <c r="C6997" s="14" t="str">
        <f>LEFT('Record List'!F6955,FIND(",",'Record List'!F6955)+2)</f>
        <v>McCoy, J</v>
      </c>
      <c r="D6997" s="16" t="str">
        <f>TEXT('Record List'!G6955,"m/d/yyyy")</f>
        <v>6/3/1995</v>
      </c>
      <c r="E6997" s="10"/>
    </row>
    <row r="6998" spans="1:5" x14ac:dyDescent="0.25">
      <c r="A6998" s="12" t="str">
        <f>'Record List'!A6956&amp;'Record List'!B6956&amp;'Record List'!C6956&amp;'Record List'!D6956&amp;"kg"</f>
        <v>DEADLIFT, FULTON, RIGHT55M80kg</v>
      </c>
      <c r="B6998" s="13">
        <f>'Record List'!E6956</f>
        <v>117</v>
      </c>
      <c r="C6998" s="14" t="str">
        <f>LEFT('Record List'!F6956,FIND(",",'Record List'!F6956)+2)</f>
        <v>Friesz, D</v>
      </c>
      <c r="D6998" s="16" t="str">
        <f>TEXT('Record List'!G6956,"m/d/yyyy")</f>
        <v>6/15/1997</v>
      </c>
      <c r="E6998" s="10"/>
    </row>
    <row r="6999" spans="1:5" x14ac:dyDescent="0.25">
      <c r="A6999" s="12" t="str">
        <f>'Record List'!A6957&amp;'Record List'!B6957&amp;'Record List'!C6957&amp;'Record List'!D6957&amp;"kg"</f>
        <v>DEADLIFT, FULTON, RIGHT55M85kg</v>
      </c>
      <c r="B6999" s="13">
        <f>'Record List'!E6957</f>
        <v>116</v>
      </c>
      <c r="C6999" s="14" t="str">
        <f>LEFT('Record List'!F6957,FIND(",",'Record List'!F6957)+2)</f>
        <v>DiCiccio, B</v>
      </c>
      <c r="D6999" s="16" t="str">
        <f>TEXT('Record List'!G6957,"m/d/yyyy")</f>
        <v>10/11/1998</v>
      </c>
      <c r="E6999" s="10"/>
    </row>
    <row r="7000" spans="1:5" x14ac:dyDescent="0.25">
      <c r="A7000" s="12" t="str">
        <f>'Record List'!A6958&amp;'Record List'!B6958&amp;'Record List'!C6958&amp;'Record List'!D6958&amp;"kg"</f>
        <v>DEADLIFT, FULTON, RIGHT55M105kg</v>
      </c>
      <c r="B7000" s="13">
        <f>'Record List'!E6958</f>
        <v>187</v>
      </c>
      <c r="C7000" s="14" t="str">
        <f>LEFT('Record List'!F6958,FIND(",",'Record List'!F6958)+2)</f>
        <v>Raymond, M</v>
      </c>
      <c r="D7000" s="16" t="str">
        <f>TEXT('Record List'!G6958,"m/d/yyyy")</f>
        <v>7/9/2022</v>
      </c>
      <c r="E7000" s="10"/>
    </row>
    <row r="7001" spans="1:5" x14ac:dyDescent="0.25">
      <c r="A7001" s="12" t="str">
        <f>'Record List'!A6959&amp;'Record List'!B6959&amp;'Record List'!C6959&amp;'Record List'!D6959&amp;"kg"</f>
        <v>DEADLIFT, FULTON, RIGHT55M125kg</v>
      </c>
      <c r="B7001" s="13">
        <f>'Record List'!E6959</f>
        <v>122</v>
      </c>
      <c r="C7001" s="14" t="str">
        <f>LEFT('Record List'!F6959,FIND(",",'Record List'!F6959)+2)</f>
        <v>Geib, B</v>
      </c>
      <c r="D7001" s="16" t="str">
        <f>TEXT('Record List'!G6959,"m/d/yyyy")</f>
        <v>2/27/1999</v>
      </c>
      <c r="E7001" s="10"/>
    </row>
    <row r="7002" spans="1:5" x14ac:dyDescent="0.25">
      <c r="A7002" s="12" t="str">
        <f>'Record List'!A6960&amp;'Record List'!B6960&amp;'Record List'!C6960&amp;'Record List'!D6960&amp;"kg"</f>
        <v>DEADLIFT, FULTON, RIGHT55M125+kg</v>
      </c>
      <c r="B7002" s="13">
        <f>'Record List'!E6960</f>
        <v>166</v>
      </c>
      <c r="C7002" s="14" t="str">
        <f>LEFT('Record List'!F6960,FIND(",",'Record List'!F6960)+2)</f>
        <v>Ciavattone, F</v>
      </c>
      <c r="D7002" s="16" t="str">
        <f>TEXT('Record List'!G6960,"m/d/yyyy")</f>
        <v>3/15/2014</v>
      </c>
      <c r="E7002" s="10"/>
    </row>
    <row r="7003" spans="1:5" x14ac:dyDescent="0.25">
      <c r="A7003" s="12" t="str">
        <f>'Record List'!A6961&amp;'Record List'!B6961&amp;'Record List'!C6961&amp;'Record List'!D6961&amp;"kg"</f>
        <v>DEADLIFT, FULTON, RIGHT60M80kg</v>
      </c>
      <c r="B7003" s="13">
        <f>'Record List'!E6961</f>
        <v>110</v>
      </c>
      <c r="C7003" s="14" t="str">
        <f>LEFT('Record List'!F6961,FIND(",",'Record List'!F6961)+2)</f>
        <v>Friesz, D</v>
      </c>
      <c r="D7003" s="16" t="str">
        <f>TEXT('Record List'!G6961,"m/d/yyyy")</f>
        <v>11/18/2000</v>
      </c>
      <c r="E7003" s="10"/>
    </row>
    <row r="7004" spans="1:5" x14ac:dyDescent="0.25">
      <c r="A7004" s="12" t="str">
        <f>'Record List'!A6962&amp;'Record List'!B6962&amp;'Record List'!C6962&amp;'Record List'!D6962&amp;"kg"</f>
        <v>DEADLIFT, FULTON, RIGHT60M85kg</v>
      </c>
      <c r="B7004" s="13">
        <f>'Record List'!E6962</f>
        <v>112</v>
      </c>
      <c r="C7004" s="14" t="str">
        <f>LEFT('Record List'!F6962,FIND(",",'Record List'!F6962)+2)</f>
        <v>Friesz, D</v>
      </c>
      <c r="D7004" s="16" t="str">
        <f>TEXT('Record List'!G6962,"m/d/yyyy")</f>
        <v>11/2/2003</v>
      </c>
      <c r="E7004" s="10"/>
    </row>
    <row r="7005" spans="1:5" x14ac:dyDescent="0.25">
      <c r="A7005" s="12" t="str">
        <f>'Record List'!A6963&amp;'Record List'!B6963&amp;'Record List'!C6963&amp;'Record List'!D6963&amp;"kg"</f>
        <v>DEADLIFT, FULTON, RIGHT60M105kg</v>
      </c>
      <c r="B7005" s="13">
        <f>'Record List'!E6963</f>
        <v>137</v>
      </c>
      <c r="C7005" s="14" t="str">
        <f>LEFT('Record List'!F6963,FIND(",",'Record List'!F6963)+2)</f>
        <v>Clark, B</v>
      </c>
      <c r="D7005" s="16" t="str">
        <f>TEXT('Record List'!G6963,"m/d/yyyy")</f>
        <v>11/6/1994</v>
      </c>
      <c r="E7005" s="10"/>
    </row>
    <row r="7006" spans="1:5" x14ac:dyDescent="0.25">
      <c r="A7006" s="12" t="str">
        <f>'Record List'!A6964&amp;'Record List'!B6964&amp;'Record List'!C6964&amp;'Record List'!D6964&amp;"kg"</f>
        <v>DEADLIFT, FULTON, RIGHT60M115kg</v>
      </c>
      <c r="B7006" s="13">
        <f>'Record List'!E6964</f>
        <v>117</v>
      </c>
      <c r="C7006" s="14" t="str">
        <f>LEFT('Record List'!F6964,FIND(",",'Record List'!F6964)+2)</f>
        <v>Clark, B</v>
      </c>
      <c r="D7006" s="16" t="str">
        <f>TEXT('Record List'!G6964,"m/d/yyyy")</f>
        <v>12/15/1996</v>
      </c>
      <c r="E7006" s="10"/>
    </row>
    <row r="7007" spans="1:5" x14ac:dyDescent="0.25">
      <c r="A7007" s="12" t="str">
        <f>'Record List'!A6965&amp;'Record List'!B6965&amp;'Record List'!C6965&amp;'Record List'!D6965&amp;"kg"</f>
        <v>DEADLIFT, FULTON, RIGHT60M120kg</v>
      </c>
      <c r="B7007" s="13">
        <f>'Record List'!E6965</f>
        <v>143</v>
      </c>
      <c r="C7007" s="14" t="str">
        <f>LEFT('Record List'!F6965,FIND(",",'Record List'!F6965)+2)</f>
        <v>Glasgow, D</v>
      </c>
      <c r="D7007" s="16" t="str">
        <f>TEXT('Record List'!G6965,"m/d/yyyy")</f>
        <v>2/14/2015</v>
      </c>
      <c r="E7007" s="10"/>
    </row>
    <row r="7008" spans="1:5" x14ac:dyDescent="0.25">
      <c r="A7008" s="12" t="str">
        <f>'Record List'!A6966&amp;'Record List'!B6966&amp;'Record List'!C6966&amp;'Record List'!D6966&amp;"kg"</f>
        <v>DEADLIFT, FULTON, RIGHT60M125+kg</v>
      </c>
      <c r="B7008" s="13">
        <f>'Record List'!E6966</f>
        <v>147</v>
      </c>
      <c r="C7008" s="14" t="str">
        <f>LEFT('Record List'!F6966,FIND(",",'Record List'!F6966)+2)</f>
        <v>Fellows, B</v>
      </c>
      <c r="D7008" s="16" t="str">
        <f>TEXT('Record List'!G6966,"m/d/yyyy")</f>
        <v>11/6/1994</v>
      </c>
      <c r="E7008" s="10"/>
    </row>
    <row r="7009" spans="1:5" x14ac:dyDescent="0.25">
      <c r="A7009" s="12" t="str">
        <f>'Record List'!A6967&amp;'Record List'!B6967&amp;'Record List'!C6967&amp;'Record List'!D6967&amp;"kg"</f>
        <v>DEADLIFT, FULTON, RIGHT65M75kg</v>
      </c>
      <c r="B7009" s="13">
        <f>'Record List'!E6967</f>
        <v>139</v>
      </c>
      <c r="C7009" s="14" t="str">
        <f>LEFT('Record List'!F6967,FIND(",",'Record List'!F6967)+2)</f>
        <v>Friesz, D</v>
      </c>
      <c r="D7009" s="16" t="str">
        <f>TEXT('Record List'!G6967,"m/d/yyyy")</f>
        <v>10/23/2005</v>
      </c>
      <c r="E7009" s="10"/>
    </row>
    <row r="7010" spans="1:5" x14ac:dyDescent="0.25">
      <c r="A7010" s="12" t="str">
        <f>'Record List'!A6968&amp;'Record List'!B6968&amp;'Record List'!C6968&amp;'Record List'!D6968&amp;"kg"</f>
        <v>DEADLIFT, FULTON, RIGHT65M80kg</v>
      </c>
      <c r="B7010" s="13">
        <f>'Record List'!E6968</f>
        <v>120</v>
      </c>
      <c r="C7010" s="14" t="str">
        <f>LEFT('Record List'!F6968,FIND(",",'Record List'!F6968)+2)</f>
        <v>Montini, A</v>
      </c>
      <c r="D7010" s="16" t="str">
        <f>TEXT('Record List'!G6968,"m/d/yyyy")</f>
        <v>7/25/1993</v>
      </c>
      <c r="E7010" s="10"/>
    </row>
    <row r="7011" spans="1:5" x14ac:dyDescent="0.25">
      <c r="A7011" s="12" t="str">
        <f>'Record List'!A6969&amp;'Record List'!B6969&amp;'Record List'!C6969&amp;'Record List'!D6969&amp;"kg"</f>
        <v>DEADLIFT, FULTON, RIGHT65M85kg</v>
      </c>
      <c r="B7011" s="13">
        <f>'Record List'!E6969</f>
        <v>115</v>
      </c>
      <c r="C7011" s="14" t="str">
        <f>LEFT('Record List'!F6969,FIND(",",'Record List'!F6969)+2)</f>
        <v>Cox, B</v>
      </c>
      <c r="D7011" s="16" t="str">
        <f>TEXT('Record List'!G6969,"m/d/yyyy")</f>
        <v>7/25/1993</v>
      </c>
      <c r="E7011" s="10"/>
    </row>
    <row r="7012" spans="1:5" x14ac:dyDescent="0.25">
      <c r="A7012" s="12" t="str">
        <f>'Record List'!A6970&amp;'Record List'!B6970&amp;'Record List'!C6970&amp;'Record List'!D6970&amp;"kg"</f>
        <v>DEADLIFT, FULTON, RIGHT65M90kg</v>
      </c>
      <c r="B7012" s="13">
        <f>'Record List'!E6970</f>
        <v>125</v>
      </c>
      <c r="C7012" s="14" t="str">
        <f>LEFT('Record List'!F6970,FIND(",",'Record List'!F6970)+2)</f>
        <v>Smith, R</v>
      </c>
      <c r="D7012" s="16" t="str">
        <f>TEXT('Record List'!G6970,"m/d/yyyy")</f>
        <v>8/21/2022</v>
      </c>
      <c r="E7012" s="10"/>
    </row>
    <row r="7013" spans="1:5" x14ac:dyDescent="0.25">
      <c r="A7013" s="12" t="str">
        <f>'Record List'!A6971&amp;'Record List'!B6971&amp;'Record List'!C6971&amp;'Record List'!D6971&amp;"kg"</f>
        <v>DEADLIFT, FULTON, RIGHT65M100kg</v>
      </c>
      <c r="B7013" s="13">
        <f>'Record List'!E6971</f>
        <v>123</v>
      </c>
      <c r="C7013" s="14" t="str">
        <f>LEFT('Record List'!F6971,FIND(",",'Record List'!F6971)+2)</f>
        <v>Gesbeck, L</v>
      </c>
      <c r="D7013" s="16" t="str">
        <f>TEXT('Record List'!G6971,"m/d/yyyy")</f>
        <v>3/4/2000</v>
      </c>
      <c r="E7013" s="10"/>
    </row>
    <row r="7014" spans="1:5" x14ac:dyDescent="0.25">
      <c r="A7014" s="12" t="str">
        <f>'Record List'!A6972&amp;'Record List'!B6972&amp;'Record List'!C6972&amp;'Record List'!D6972&amp;"kg"</f>
        <v>DEADLIFT, FULTON, RIGHT65M115kg</v>
      </c>
      <c r="B7014" s="13">
        <f>'Record List'!E6972</f>
        <v>176</v>
      </c>
      <c r="C7014" s="14" t="str">
        <f>LEFT('Record List'!F6972,FIND(",",'Record List'!F6972)+2)</f>
        <v>Myers, L</v>
      </c>
      <c r="D7014" s="16" t="str">
        <f>TEXT('Record List'!G6972,"m/d/yyyy")</f>
        <v>11/2/2013</v>
      </c>
      <c r="E7014" s="10"/>
    </row>
    <row r="7015" spans="1:5" x14ac:dyDescent="0.25">
      <c r="A7015" s="12" t="str">
        <f>'Record List'!A6973&amp;'Record List'!B6973&amp;'Record List'!C6973&amp;'Record List'!D6973&amp;"kg"</f>
        <v>DEADLIFT, FULTON, RIGHT70M80kg</v>
      </c>
      <c r="B7015" s="13">
        <f>'Record List'!E6973</f>
        <v>110</v>
      </c>
      <c r="C7015" s="14" t="str">
        <f>LEFT('Record List'!F6973,FIND(",",'Record List'!F6973)+2)</f>
        <v>Emslie, D</v>
      </c>
      <c r="D7015" s="16" t="str">
        <f>TEXT('Record List'!G6973,"m/d/yyyy")</f>
        <v>1/24/2015</v>
      </c>
      <c r="E7015" s="10"/>
    </row>
    <row r="7016" spans="1:5" x14ac:dyDescent="0.25">
      <c r="A7016" s="12" t="str">
        <f>'Record List'!A6974&amp;'Record List'!B6974&amp;'Record List'!C6974&amp;'Record List'!D6974&amp;"kg"</f>
        <v>DEADLIFT, FULTON, RIGHT70M85kg</v>
      </c>
      <c r="B7016" s="13">
        <f>'Record List'!E6974</f>
        <v>117</v>
      </c>
      <c r="C7016" s="14" t="str">
        <f>LEFT('Record List'!F6974,FIND(",",'Record List'!F6974)+2)</f>
        <v>Monahan, R</v>
      </c>
      <c r="D7016" s="16" t="str">
        <f>TEXT('Record List'!G6974,"m/d/yyyy")</f>
        <v>12/15/1996</v>
      </c>
      <c r="E7016" s="10"/>
    </row>
    <row r="7017" spans="1:5" x14ac:dyDescent="0.25">
      <c r="A7017" s="12" t="str">
        <f>'Record List'!A6975&amp;'Record List'!B6975&amp;'Record List'!C6975&amp;'Record List'!D6975&amp;"kg"</f>
        <v>DEADLIFT, FULTON, RIGHT70M90kg</v>
      </c>
      <c r="B7017" s="13">
        <f>'Record List'!E6975</f>
        <v>121</v>
      </c>
      <c r="C7017" s="14" t="str">
        <f>LEFT('Record List'!F6975,FIND(",",'Record List'!F6975)+2)</f>
        <v>Habecker, D</v>
      </c>
      <c r="D7017" s="16" t="str">
        <f>TEXT('Record List'!G6975,"m/d/yyyy")</f>
        <v>8/6/2016</v>
      </c>
      <c r="E7017" s="10"/>
    </row>
    <row r="7018" spans="1:5" x14ac:dyDescent="0.25">
      <c r="A7018" s="12" t="str">
        <f>'Record List'!A6976&amp;'Record List'!B6976&amp;'Record List'!C6976&amp;'Record List'!D6976&amp;"kg"</f>
        <v>DEADLIFT, FULTON, RIGHT70M105kg</v>
      </c>
      <c r="B7018" s="13">
        <f>'Record List'!E6976</f>
        <v>170</v>
      </c>
      <c r="C7018" s="14" t="str">
        <f>LEFT('Record List'!F6976,FIND(",",'Record List'!F6976)+2)</f>
        <v>Myers, L</v>
      </c>
      <c r="D7018" s="16" t="str">
        <f>TEXT('Record List'!G6976,"m/d/yyyy")</f>
        <v>2/9/2019</v>
      </c>
      <c r="E7018" s="10"/>
    </row>
    <row r="7019" spans="1:5" x14ac:dyDescent="0.25">
      <c r="A7019" s="12" t="str">
        <f>'Record List'!A6977&amp;'Record List'!B6977&amp;'Record List'!C6977&amp;'Record List'!D6977&amp;"kg"</f>
        <v>DEADLIFT, FULTON, RIGHT70M110kg</v>
      </c>
      <c r="B7019" s="13">
        <f>'Record List'!E6977</f>
        <v>182</v>
      </c>
      <c r="C7019" s="14" t="str">
        <f>LEFT('Record List'!F6977,FIND(",",'Record List'!F6977)+2)</f>
        <v>Myers, L</v>
      </c>
      <c r="D7019" s="16" t="str">
        <f>TEXT('Record List'!G6977,"m/d/yyyy")</f>
        <v>2/14/2015</v>
      </c>
      <c r="E7019" s="10"/>
    </row>
    <row r="7020" spans="1:5" x14ac:dyDescent="0.25">
      <c r="A7020" s="12" t="str">
        <f>'Record List'!A6978&amp;'Record List'!B6978&amp;'Record List'!C6978&amp;'Record List'!D6978&amp;"kg"</f>
        <v>DEADLIFT, FULTON, RIGHT70M120kg</v>
      </c>
      <c r="B7020" s="13">
        <f>'Record List'!E6978</f>
        <v>113</v>
      </c>
      <c r="C7020" s="14" t="str">
        <f>LEFT('Record List'!F6978,FIND(",",'Record List'!F6978)+2)</f>
        <v>Ross, D</v>
      </c>
      <c r="D7020" s="16" t="str">
        <f>TEXT('Record List'!G6978,"m/d/yyyy")</f>
        <v>2/14/2015</v>
      </c>
      <c r="E7020" s="10"/>
    </row>
    <row r="7021" spans="1:5" x14ac:dyDescent="0.25">
      <c r="A7021" s="12" t="str">
        <f>'Record List'!A6979&amp;'Record List'!B6979&amp;'Record List'!C6979&amp;'Record List'!D6979&amp;"kg"</f>
        <v>DEADLIFT, FULTON, RIGHT70M125kg</v>
      </c>
      <c r="B7021" s="13">
        <f>'Record List'!E6979</f>
        <v>99</v>
      </c>
      <c r="C7021" s="14" t="str">
        <f>LEFT('Record List'!F6979,FIND(",",'Record List'!F6979)+2)</f>
        <v>Geib, B</v>
      </c>
      <c r="D7021" s="16" t="str">
        <f>TEXT('Record List'!G6979,"m/d/yyyy")</f>
        <v>10/22/2016</v>
      </c>
      <c r="E7021" s="10"/>
    </row>
    <row r="7022" spans="1:5" x14ac:dyDescent="0.25">
      <c r="A7022" s="12" t="str">
        <f>'Record List'!A6980&amp;'Record List'!B6980&amp;'Record List'!C6980&amp;'Record List'!D6980&amp;"kg"</f>
        <v>DEADLIFT, FULTON, RIGHT75M85kg</v>
      </c>
      <c r="B7022" s="13">
        <f>'Record List'!E6980</f>
        <v>110</v>
      </c>
      <c r="C7022" s="14" t="str">
        <f>LEFT('Record List'!F6980,FIND(",",'Record List'!F6980)+2)</f>
        <v>Habecker, D</v>
      </c>
      <c r="D7022" s="16" t="str">
        <f>TEXT('Record List'!G6980,"m/d/yyyy")</f>
        <v>2/10/2018</v>
      </c>
      <c r="E7022" s="10"/>
    </row>
    <row r="7023" spans="1:5" x14ac:dyDescent="0.25">
      <c r="A7023" s="12" t="str">
        <f>'Record List'!A6981&amp;'Record List'!B6981&amp;'Record List'!C6981&amp;'Record List'!D6981&amp;"kg"</f>
        <v>DEADLIFT, FULTON, RIGHT75M90kg</v>
      </c>
      <c r="B7023" s="13">
        <f>'Record List'!E6981</f>
        <v>115</v>
      </c>
      <c r="C7023" s="14" t="str">
        <f>LEFT('Record List'!F6981,FIND(",",'Record List'!F6981)+2)</f>
        <v>Habecker, D</v>
      </c>
      <c r="D7023" s="16" t="str">
        <f>TEXT('Record List'!G6981,"m/d/yyyy")</f>
        <v>2/9/2019</v>
      </c>
      <c r="E7023" s="10"/>
    </row>
    <row r="7024" spans="1:5" x14ac:dyDescent="0.25">
      <c r="A7024" s="12" t="str">
        <f>'Record List'!A6982&amp;'Record List'!B6982&amp;'Record List'!C6982&amp;'Record List'!D6982&amp;"kg"</f>
        <v>DEADLIFT, FULTON, RIGHT75M110kg</v>
      </c>
      <c r="B7024" s="13">
        <f>'Record List'!E6982</f>
        <v>117</v>
      </c>
      <c r="C7024" s="14" t="str">
        <f>LEFT('Record List'!F6982,FIND(",",'Record List'!F6982)+2)</f>
        <v>Lano, J</v>
      </c>
      <c r="D7024" s="16" t="str">
        <f>TEXT('Record List'!G6982,"m/d/yyyy")</f>
        <v>6/15/1997</v>
      </c>
      <c r="E7024" s="10"/>
    </row>
    <row r="7025" spans="1:5" x14ac:dyDescent="0.25">
      <c r="A7025" s="12" t="str">
        <f>'Record List'!A6983&amp;'Record List'!B6983&amp;'Record List'!C6983&amp;'Record List'!D6983&amp;"kg"</f>
        <v>DEADLIFT, FULTON, RIGHT75M115kg</v>
      </c>
      <c r="B7025" s="13">
        <f>'Record List'!E6983</f>
        <v>95</v>
      </c>
      <c r="C7025" s="14" t="str">
        <f>LEFT('Record List'!F6983,FIND(",",'Record List'!F6983)+2)</f>
        <v>Ross, D</v>
      </c>
      <c r="D7025" s="16" t="str">
        <f>TEXT('Record List'!G6983,"m/d/yyyy")</f>
        <v>1/19/2019</v>
      </c>
      <c r="E7025" s="10"/>
    </row>
    <row r="7026" spans="1:5" x14ac:dyDescent="0.25">
      <c r="A7026" s="12" t="str">
        <f>'Record List'!A6984&amp;'Record List'!B6984&amp;'Record List'!C6984&amp;'Record List'!D6984&amp;"kg"</f>
        <v>DEADLIFT, FULTON, RIGHT85M80kg</v>
      </c>
      <c r="B7026" s="13">
        <f>'Record List'!E6984</f>
        <v>77</v>
      </c>
      <c r="C7026" s="14" t="str">
        <f>LEFT('Record List'!F6984,FIND(",",'Record List'!F6984)+2)</f>
        <v>Montini, A</v>
      </c>
      <c r="D7026" s="16" t="str">
        <f>TEXT('Record List'!G6984,"m/d/yyyy")</f>
        <v>10/12/2013</v>
      </c>
      <c r="E7026" s="10"/>
    </row>
    <row r="7027" spans="1:5" x14ac:dyDescent="0.25">
      <c r="A7027" s="12" t="str">
        <f>'Record List'!A6985&amp;'Record List'!B6985&amp;'Record List'!C6985&amp;'Record List'!D6985&amp;"kg"</f>
        <v>DEADLIFT, FULTON, RIGHTALLM60kg</v>
      </c>
      <c r="B7027" s="13">
        <f>'Record List'!E6985</f>
        <v>55</v>
      </c>
      <c r="C7027" s="14" t="str">
        <f>LEFT('Record List'!F6985,FIND(",",'Record List'!F6985)+2)</f>
        <v>Habecker, A</v>
      </c>
      <c r="D7027" s="16" t="str">
        <f>TEXT('Record List'!G6985,"m/d/yyyy")</f>
        <v>12/28/2016</v>
      </c>
      <c r="E7027" s="10"/>
    </row>
    <row r="7028" spans="1:5" x14ac:dyDescent="0.25">
      <c r="A7028" s="12" t="str">
        <f>'Record List'!A6986&amp;'Record List'!B6986&amp;'Record List'!C6986&amp;'Record List'!D6986&amp;"kg"</f>
        <v>DEADLIFT, FULTON, RIGHTALLM65kg</v>
      </c>
      <c r="B7028" s="13">
        <f>'Record List'!E6986</f>
        <v>101</v>
      </c>
      <c r="C7028" s="14" t="str">
        <f>LEFT('Record List'!F6986,FIND(",",'Record List'!F6986)+2)</f>
        <v>O'Brien, M</v>
      </c>
      <c r="D7028" s="16" t="str">
        <f>TEXT('Record List'!G6986,"m/d/yyyy")</f>
        <v>12/1/2002</v>
      </c>
      <c r="E7028" s="10"/>
    </row>
    <row r="7029" spans="1:5" x14ac:dyDescent="0.25">
      <c r="A7029" s="12" t="str">
        <f>'Record List'!A6987&amp;'Record List'!B6987&amp;'Record List'!C6987&amp;'Record List'!D6987&amp;"kg"</f>
        <v>DEADLIFT, FULTON, RIGHTALLM70kg</v>
      </c>
      <c r="B7029" s="13">
        <f>'Record List'!E6987</f>
        <v>122</v>
      </c>
      <c r="C7029" s="14" t="str">
        <f>LEFT('Record List'!F6987,FIND(",",'Record List'!F6987)+2)</f>
        <v>Heit, C</v>
      </c>
      <c r="D7029" s="16" t="str">
        <f>TEXT('Record List'!G6987,"m/d/yyyy")</f>
        <v>7/15/2018</v>
      </c>
      <c r="E7029" s="10"/>
    </row>
    <row r="7030" spans="1:5" x14ac:dyDescent="0.25">
      <c r="A7030" s="12" t="str">
        <f>'Record List'!A6988&amp;'Record List'!B6988&amp;'Record List'!C6988&amp;'Record List'!D6988&amp;"kg"</f>
        <v>DEADLIFT, FULTON, RIGHTALLM75kg</v>
      </c>
      <c r="B7030" s="13">
        <f>'Record List'!E6988</f>
        <v>150</v>
      </c>
      <c r="C7030" s="14" t="str">
        <f>LEFT('Record List'!F6988,FIND(",",'Record List'!F6988)+2)</f>
        <v>Kucera, M</v>
      </c>
      <c r="D7030" s="16" t="str">
        <f>TEXT('Record List'!G6988,"m/d/yyyy")</f>
        <v>5/23/1999</v>
      </c>
      <c r="E7030" s="10"/>
    </row>
    <row r="7031" spans="1:5" x14ac:dyDescent="0.25">
      <c r="A7031" s="12" t="str">
        <f>'Record List'!A6989&amp;'Record List'!B6989&amp;'Record List'!C6989&amp;'Record List'!D6989&amp;"kg"</f>
        <v>DEADLIFT, FULTON, RIGHTALLM80kg</v>
      </c>
      <c r="B7031" s="13">
        <f>'Record List'!E6989</f>
        <v>190</v>
      </c>
      <c r="C7031" s="14" t="str">
        <f>LEFT('Record List'!F6989,FIND(",",'Record List'!F6989)+2)</f>
        <v>Patterson, T</v>
      </c>
      <c r="D7031" s="16" t="str">
        <f>TEXT('Record List'!G6989,"m/d/yyyy")</f>
        <v>8/15/2016</v>
      </c>
      <c r="E7031" s="10"/>
    </row>
    <row r="7032" spans="1:5" x14ac:dyDescent="0.25">
      <c r="A7032" s="12" t="str">
        <f>'Record List'!A6990&amp;'Record List'!B6990&amp;'Record List'!C6990&amp;'Record List'!D6990&amp;"kg"</f>
        <v>DEADLIFT, FULTON, RIGHTALLM85kg</v>
      </c>
      <c r="B7032" s="13">
        <f>'Record List'!E6990</f>
        <v>159</v>
      </c>
      <c r="C7032" s="14" t="str">
        <f>LEFT('Record List'!F6990,FIND(",",'Record List'!F6990)+2)</f>
        <v>Ellis, D</v>
      </c>
      <c r="D7032" s="16" t="str">
        <f>TEXT('Record List'!G6990,"m/d/yyyy")</f>
        <v>12/30/1996</v>
      </c>
      <c r="E7032" s="10"/>
    </row>
    <row r="7033" spans="1:5" x14ac:dyDescent="0.25">
      <c r="A7033" s="12" t="str">
        <f>'Record List'!A6991&amp;'Record List'!B6991&amp;'Record List'!C6991&amp;'Record List'!D6991&amp;"kg"</f>
        <v>DEADLIFT, FULTON, RIGHTALLM90kg</v>
      </c>
      <c r="B7033" s="13">
        <f>'Record List'!E6991</f>
        <v>185</v>
      </c>
      <c r="C7033" s="14" t="str">
        <f>LEFT('Record List'!F6991,FIND(",",'Record List'!F6991)+2)</f>
        <v>Strangeway, J</v>
      </c>
      <c r="D7033" s="16" t="str">
        <f>TEXT('Record List'!G6991,"m/d/yyyy")</f>
        <v>2/9/2019</v>
      </c>
      <c r="E7033" s="10"/>
    </row>
    <row r="7034" spans="1:5" x14ac:dyDescent="0.25">
      <c r="A7034" s="12" t="str">
        <f>'Record List'!A6992&amp;'Record List'!B6992&amp;'Record List'!C6992&amp;'Record List'!D6992&amp;"kg"</f>
        <v>DEADLIFT, FULTON, RIGHTALLM95kg</v>
      </c>
      <c r="B7034" s="13">
        <f>'Record List'!E6992</f>
        <v>165</v>
      </c>
      <c r="C7034" s="14" t="str">
        <f>LEFT('Record List'!F6992,FIND(",",'Record List'!F6992)+2)</f>
        <v>Fulton, D</v>
      </c>
      <c r="D7034" s="16" t="str">
        <f>TEXT('Record List'!G6992,"m/d/yyyy")</f>
        <v>5/20/2000</v>
      </c>
      <c r="E7034" s="10"/>
    </row>
    <row r="7035" spans="1:5" x14ac:dyDescent="0.25">
      <c r="A7035" s="12" t="str">
        <f>'Record List'!A6993&amp;'Record List'!B6993&amp;'Record List'!C6993&amp;'Record List'!D6993&amp;"kg"</f>
        <v>DEADLIFT, FULTON, RIGHTALLM100kg</v>
      </c>
      <c r="B7035" s="13">
        <f>'Record List'!E6993</f>
        <v>183</v>
      </c>
      <c r="C7035" s="14" t="str">
        <f>LEFT('Record List'!F6993,FIND(",",'Record List'!F6993)+2)</f>
        <v>Ciavattone, J</v>
      </c>
      <c r="D7035" s="16" t="str">
        <f>TEXT('Record List'!G6993,"m/d/yyyy")</f>
        <v>10/9/2004</v>
      </c>
      <c r="E7035" s="10"/>
    </row>
    <row r="7036" spans="1:5" x14ac:dyDescent="0.25">
      <c r="A7036" s="12" t="str">
        <f>'Record List'!A6994&amp;'Record List'!B6994&amp;'Record List'!C6994&amp;'Record List'!D6994&amp;"kg"</f>
        <v>DEADLIFT, FULTON, RIGHTALLM105kg</v>
      </c>
      <c r="B7036" s="13">
        <f>'Record List'!E6994</f>
        <v>187</v>
      </c>
      <c r="C7036" s="14" t="str">
        <f>LEFT('Record List'!F6994,FIND(",",'Record List'!F6994)+2)</f>
        <v>Raymond, M</v>
      </c>
      <c r="D7036" s="16" t="str">
        <f>TEXT('Record List'!G6994,"m/d/yyyy")</f>
        <v>7/9/2022</v>
      </c>
      <c r="E7036" s="10"/>
    </row>
    <row r="7037" spans="1:5" x14ac:dyDescent="0.25">
      <c r="A7037" s="12" t="str">
        <f>'Record List'!A6995&amp;'Record List'!B6995&amp;'Record List'!C6995&amp;'Record List'!D6995&amp;"kg"</f>
        <v>DEADLIFT, FULTON, RIGHTALLM110kg</v>
      </c>
      <c r="B7037" s="13">
        <f>'Record List'!E6995</f>
        <v>182</v>
      </c>
      <c r="C7037" s="14" t="str">
        <f>LEFT('Record List'!F6995,FIND(",",'Record List'!F6995)+2)</f>
        <v>Myers, L</v>
      </c>
      <c r="D7037" s="16" t="str">
        <f>TEXT('Record List'!G6995,"m/d/yyyy")</f>
        <v>2/14/2015</v>
      </c>
      <c r="E7037" s="10"/>
    </row>
    <row r="7038" spans="1:5" x14ac:dyDescent="0.25">
      <c r="A7038" s="12" t="str">
        <f>'Record List'!A6996&amp;'Record List'!B6996&amp;'Record List'!C6996&amp;'Record List'!D6996&amp;"kg"</f>
        <v>DEADLIFT, FULTON, RIGHTALLM115kg</v>
      </c>
      <c r="B7038" s="13">
        <f>'Record List'!E6996</f>
        <v>176</v>
      </c>
      <c r="C7038" s="14" t="str">
        <f>LEFT('Record List'!F6996,FIND(",",'Record List'!F6996)+2)</f>
        <v>Myers, A</v>
      </c>
      <c r="D7038" s="16" t="str">
        <f>TEXT('Record List'!G6996,"m/d/yyyy")</f>
        <v>8/25/2012</v>
      </c>
      <c r="E7038" s="10"/>
    </row>
    <row r="7039" spans="1:5" x14ac:dyDescent="0.25">
      <c r="A7039" s="12" t="str">
        <f>'Record List'!A6997&amp;'Record List'!B6997&amp;'Record List'!C6997&amp;'Record List'!D6997&amp;"kg"</f>
        <v>DEADLIFT, FULTON, RIGHTALLM120kg</v>
      </c>
      <c r="B7039" s="13">
        <f>'Record List'!E6997</f>
        <v>203</v>
      </c>
      <c r="C7039" s="14" t="str">
        <f>LEFT('Record List'!F6997,FIND(",",'Record List'!F6997)+2)</f>
        <v>Ciavattone, J</v>
      </c>
      <c r="D7039" s="16" t="str">
        <f>TEXT('Record List'!G6997,"m/d/yyyy")</f>
        <v>4/16/2016</v>
      </c>
      <c r="E7039" s="10"/>
    </row>
    <row r="7040" spans="1:5" x14ac:dyDescent="0.25">
      <c r="A7040" s="12" t="str">
        <f>'Record List'!A6998&amp;'Record List'!B6998&amp;'Record List'!C6998&amp;'Record List'!D6998&amp;"kg"</f>
        <v>DEADLIFT, FULTON, RIGHTALLM125kg</v>
      </c>
      <c r="B7040" s="13">
        <f>'Record List'!E6998</f>
        <v>185</v>
      </c>
      <c r="C7040" s="14" t="str">
        <f>LEFT('Record List'!F6998,FIND(",",'Record List'!F6998)+2)</f>
        <v>Fulton, K</v>
      </c>
      <c r="D7040" s="16" t="str">
        <f>TEXT('Record List'!G6998,"m/d/yyyy")</f>
        <v>5/20/2000</v>
      </c>
      <c r="E7040" s="10"/>
    </row>
    <row r="7041" spans="1:5" x14ac:dyDescent="0.25">
      <c r="A7041" s="12" t="str">
        <f>'Record List'!A6999&amp;'Record List'!B6999&amp;'Record List'!C6999&amp;'Record List'!D6999&amp;"kg"</f>
        <v>DEADLIFT, FULTON, RIGHTALLM125+kg</v>
      </c>
      <c r="B7041" s="13">
        <f>'Record List'!E6999</f>
        <v>180</v>
      </c>
      <c r="C7041" s="14" t="str">
        <f>LEFT('Record List'!F6999,FIND(",",'Record List'!F6999)+2)</f>
        <v>Tully, S</v>
      </c>
      <c r="D7041" s="16" t="str">
        <f>TEXT('Record List'!G6999,"m/d/yyyy")</f>
        <v>2/10/2018</v>
      </c>
      <c r="E7041" s="10"/>
    </row>
    <row r="7042" spans="1:5" x14ac:dyDescent="0.25">
      <c r="A7042" s="12" t="str">
        <f>'Record List'!A7000&amp;'Record List'!B7000&amp;'Record List'!C7000&amp;'Record List'!D7000&amp;"kg"</f>
        <v>DEADLIFT, HEELS TOGETHER13F30kg</v>
      </c>
      <c r="B7042" s="13">
        <f>'Record List'!E7000</f>
        <v>118</v>
      </c>
      <c r="C7042" s="14" t="str">
        <f>LEFT('Record List'!F7000,FIND(",",'Record List'!F7000)+2)</f>
        <v>Monk, E</v>
      </c>
      <c r="D7042" s="16" t="str">
        <f>TEXT('Record List'!G7000,"m/d/yyyy")</f>
        <v>10/23/2005</v>
      </c>
      <c r="E7042" s="10"/>
    </row>
    <row r="7043" spans="1:5" x14ac:dyDescent="0.25">
      <c r="A7043" s="12" t="str">
        <f>'Record List'!A7001&amp;'Record List'!B7001&amp;'Record List'!C7001&amp;'Record List'!D7001&amp;"kg"</f>
        <v>DEADLIFT, HEELS TOGETHER13F35kg</v>
      </c>
      <c r="B7043" s="13">
        <f>'Record List'!E7001</f>
        <v>145</v>
      </c>
      <c r="C7043" s="14" t="str">
        <f>LEFT('Record List'!F7001,FIND(",",'Record List'!F7001)+2)</f>
        <v>Monk, E</v>
      </c>
      <c r="D7043" s="16" t="str">
        <f>TEXT('Record List'!G7001,"m/d/yyyy")</f>
        <v>1/11/2007</v>
      </c>
      <c r="E7043" s="10"/>
    </row>
    <row r="7044" spans="1:5" x14ac:dyDescent="0.25">
      <c r="A7044" s="12" t="str">
        <f>'Record List'!A7002&amp;'Record List'!B7002&amp;'Record List'!C7002&amp;'Record List'!D7002&amp;"kg"</f>
        <v>DEADLIFT, HEELS TOGETHER13F45kg</v>
      </c>
      <c r="B7044" s="13">
        <f>'Record List'!E7002</f>
        <v>135</v>
      </c>
      <c r="C7044" s="14" t="str">
        <f>LEFT('Record List'!F7002,FIND(",",'Record List'!F7002)+2)</f>
        <v>Gordon, E</v>
      </c>
      <c r="D7044" s="16" t="str">
        <f>TEXT('Record List'!G7002,"m/d/yyyy")</f>
        <v>2/1/1997</v>
      </c>
      <c r="E7044" s="10"/>
    </row>
    <row r="7045" spans="1:5" x14ac:dyDescent="0.25">
      <c r="A7045" s="12" t="str">
        <f>'Record List'!A7003&amp;'Record List'!B7003&amp;'Record List'!C7003&amp;'Record List'!D7003&amp;"kg"</f>
        <v>DEADLIFT, HEELS TOGETHER13F50kg</v>
      </c>
      <c r="B7045" s="13">
        <f>'Record List'!E7003</f>
        <v>185</v>
      </c>
      <c r="C7045" s="14" t="str">
        <f>LEFT('Record List'!F7003,FIND(",",'Record List'!F7003)+2)</f>
        <v>Holeman, K</v>
      </c>
      <c r="D7045" s="16" t="str">
        <f>TEXT('Record List'!G7003,"m/d/yyyy")</f>
        <v>12/10/2000</v>
      </c>
      <c r="E7045" s="10"/>
    </row>
    <row r="7046" spans="1:5" x14ac:dyDescent="0.25">
      <c r="A7046" s="12" t="str">
        <f>'Record List'!A7004&amp;'Record List'!B7004&amp;'Record List'!C7004&amp;'Record List'!D7004&amp;"kg"</f>
        <v>DEADLIFT, HEELS TOGETHER13F55kg</v>
      </c>
      <c r="B7046" s="13">
        <f>'Record List'!E7004</f>
        <v>160</v>
      </c>
      <c r="C7046" s="14" t="str">
        <f>LEFT('Record List'!F7004,FIND(",",'Record List'!F7004)+2)</f>
        <v>Myers, M</v>
      </c>
      <c r="D7046" s="16" t="str">
        <f>TEXT('Record List'!G7004,"m/d/yyyy")</f>
        <v>2/15/2009</v>
      </c>
      <c r="E7046" s="10"/>
    </row>
    <row r="7047" spans="1:5" x14ac:dyDescent="0.25">
      <c r="A7047" s="12" t="str">
        <f>'Record List'!A7005&amp;'Record List'!B7005&amp;'Record List'!C7005&amp;'Record List'!D7005&amp;"kg"</f>
        <v>DEADLIFT, HEELS TOGETHER13F70kg</v>
      </c>
      <c r="B7047" s="13">
        <f>'Record List'!E7005</f>
        <v>145</v>
      </c>
      <c r="C7047" s="14" t="str">
        <f>LEFT('Record List'!F7005,FIND(",",'Record List'!F7005)+2)</f>
        <v>Griffis, K</v>
      </c>
      <c r="D7047" s="16" t="str">
        <f>TEXT('Record List'!G7005,"m/d/yyyy")</f>
        <v>7/23/2005</v>
      </c>
      <c r="E7047" s="10"/>
    </row>
    <row r="7048" spans="1:5" x14ac:dyDescent="0.25">
      <c r="A7048" s="12" t="str">
        <f>'Record List'!A7006&amp;'Record List'!B7006&amp;'Record List'!C7006&amp;'Record List'!D7006&amp;"kg"</f>
        <v>DEADLIFT, HEELS TOGETHER13F75kg</v>
      </c>
      <c r="B7048" s="13">
        <f>'Record List'!E7006</f>
        <v>182</v>
      </c>
      <c r="C7048" s="14" t="str">
        <f>LEFT('Record List'!F7006,FIND(",",'Record List'!F7006)+2)</f>
        <v>Myers, M</v>
      </c>
      <c r="D7048" s="16" t="str">
        <f>TEXT('Record List'!G7006,"m/d/yyyy")</f>
        <v>8/12/2012</v>
      </c>
      <c r="E7048" s="10"/>
    </row>
    <row r="7049" spans="1:5" x14ac:dyDescent="0.25">
      <c r="A7049" s="12" t="str">
        <f>'Record List'!A7007&amp;'Record List'!B7007&amp;'Record List'!C7007&amp;'Record List'!D7007&amp;"kg"</f>
        <v>DEADLIFT, HEELS TOGETHER14F60kg</v>
      </c>
      <c r="B7049" s="13">
        <f>'Record List'!E7007</f>
        <v>243</v>
      </c>
      <c r="C7049" s="14" t="str">
        <f>LEFT('Record List'!F7007,FIND(",",'Record List'!F7007)+2)</f>
        <v>Hartman, L</v>
      </c>
      <c r="D7049" s="16" t="str">
        <f>TEXT('Record List'!G7007,"m/d/yyyy")</f>
        <v>7/1/2001</v>
      </c>
      <c r="E7049" s="10"/>
    </row>
    <row r="7050" spans="1:5" x14ac:dyDescent="0.25">
      <c r="A7050" s="12" t="str">
        <f>'Record List'!A7008&amp;'Record List'!B7008&amp;'Record List'!C7008&amp;'Record List'!D7008&amp;"kg"</f>
        <v>DEADLIFT, HEELS TOGETHER14F65kg</v>
      </c>
      <c r="B7050" s="13">
        <f>'Record List'!E7008</f>
        <v>303</v>
      </c>
      <c r="C7050" s="14" t="str">
        <f>LEFT('Record List'!F7008,FIND(",",'Record List'!F7008)+2)</f>
        <v>Jaeschke, S</v>
      </c>
      <c r="D7050" s="16" t="str">
        <f>TEXT('Record List'!G7008,"m/d/yyyy")</f>
        <v>6/1/2003</v>
      </c>
      <c r="E7050" s="10"/>
    </row>
    <row r="7051" spans="1:5" x14ac:dyDescent="0.25">
      <c r="A7051" s="12" t="str">
        <f>'Record List'!A7009&amp;'Record List'!B7009&amp;'Record List'!C7009&amp;'Record List'!D7009&amp;"kg"</f>
        <v>DEADLIFT, HEELS TOGETHER14F70kg</v>
      </c>
      <c r="B7051" s="13">
        <f>'Record List'!E7009</f>
        <v>125</v>
      </c>
      <c r="C7051" s="14" t="str">
        <f>LEFT('Record List'!F7009,FIND(",",'Record List'!F7009)+2)</f>
        <v>McConnaughey, A</v>
      </c>
      <c r="D7051" s="16" t="str">
        <f>TEXT('Record List'!G7009,"m/d/yyyy")</f>
        <v>12/10/2005</v>
      </c>
      <c r="E7051" s="10"/>
    </row>
    <row r="7052" spans="1:5" x14ac:dyDescent="0.25">
      <c r="A7052" s="12" t="str">
        <f>'Record List'!A7010&amp;'Record List'!B7010&amp;'Record List'!C7010&amp;'Record List'!D7010&amp;"kg"</f>
        <v>DEADLIFT, HEELS TOGETHER14F75kg</v>
      </c>
      <c r="B7052" s="13">
        <f>'Record List'!E7010</f>
        <v>223</v>
      </c>
      <c r="C7052" s="14" t="str">
        <f>LEFT('Record List'!F7010,FIND(",",'Record List'!F7010)+2)</f>
        <v>Goodner, J</v>
      </c>
      <c r="D7052" s="16" t="str">
        <f>TEXT('Record List'!G7010,"m/d/yyyy")</f>
        <v>7/1/2001</v>
      </c>
      <c r="E7052" s="10"/>
    </row>
    <row r="7053" spans="1:5" x14ac:dyDescent="0.25">
      <c r="A7053" s="12" t="str">
        <f>'Record List'!A7011&amp;'Record List'!B7011&amp;'Record List'!C7011&amp;'Record List'!D7011&amp;"kg"</f>
        <v>DEADLIFT, HEELS TOGETHER14F80kg</v>
      </c>
      <c r="B7053" s="13">
        <f>'Record List'!E7011</f>
        <v>175</v>
      </c>
      <c r="C7053" s="14" t="str">
        <f>LEFT('Record List'!F7011,FIND(",",'Record List'!F7011)+2)</f>
        <v>Fritz, M</v>
      </c>
      <c r="D7053" s="16" t="str">
        <f>TEXT('Record List'!G7011,"m/d/yyyy")</f>
        <v>12/10/2005</v>
      </c>
      <c r="E7053" s="10"/>
    </row>
    <row r="7054" spans="1:5" x14ac:dyDescent="0.25">
      <c r="A7054" s="12" t="str">
        <f>'Record List'!A7012&amp;'Record List'!B7012&amp;'Record List'!C7012&amp;'Record List'!D7012&amp;"kg"</f>
        <v>DEADLIFT, HEELS TOGETHER16F55kg</v>
      </c>
      <c r="B7054" s="13">
        <f>'Record List'!E7012</f>
        <v>243</v>
      </c>
      <c r="C7054" s="14" t="str">
        <f>LEFT('Record List'!F7012,FIND(",",'Record List'!F7012)+2)</f>
        <v>Drake, J</v>
      </c>
      <c r="D7054" s="16" t="str">
        <f>TEXT('Record List'!G7012,"m/d/yyyy")</f>
        <v>7/1/2001</v>
      </c>
      <c r="E7054" s="10"/>
    </row>
    <row r="7055" spans="1:5" x14ac:dyDescent="0.25">
      <c r="A7055" s="12" t="str">
        <f>'Record List'!A7013&amp;'Record List'!B7013&amp;'Record List'!C7013&amp;'Record List'!D7013&amp;"kg"</f>
        <v>DEADLIFT, HEELS TOGETHER16F60kg</v>
      </c>
      <c r="B7055" s="13">
        <f>'Record List'!E7013</f>
        <v>248</v>
      </c>
      <c r="C7055" s="14" t="str">
        <f>LEFT('Record List'!F7013,FIND(",",'Record List'!F7013)+2)</f>
        <v>Hartman, L</v>
      </c>
      <c r="D7055" s="16" t="str">
        <f>TEXT('Record List'!G7013,"m/d/yyyy")</f>
        <v>6/1/2003</v>
      </c>
      <c r="E7055" s="10"/>
    </row>
    <row r="7056" spans="1:5" x14ac:dyDescent="0.25">
      <c r="A7056" s="12" t="str">
        <f>'Record List'!A7014&amp;'Record List'!B7014&amp;'Record List'!C7014&amp;'Record List'!D7014&amp;"kg"</f>
        <v>DEADLIFT, HEELS TOGETHER16F65kg</v>
      </c>
      <c r="B7056" s="13">
        <f>'Record List'!E7014</f>
        <v>303</v>
      </c>
      <c r="C7056" s="14" t="str">
        <f>LEFT('Record List'!F7014,FIND(",",'Record List'!F7014)+2)</f>
        <v>Deaver, M</v>
      </c>
      <c r="D7056" s="16" t="str">
        <f>TEXT('Record List'!G7014,"m/d/yyyy")</f>
        <v>7/1/2001</v>
      </c>
      <c r="E7056" s="10"/>
    </row>
    <row r="7057" spans="1:5" x14ac:dyDescent="0.25">
      <c r="A7057" s="12" t="str">
        <f>'Record List'!A7015&amp;'Record List'!B7015&amp;'Record List'!C7015&amp;'Record List'!D7015&amp;"kg"</f>
        <v>DEADLIFT, HEELS TOGETHER16F75kg</v>
      </c>
      <c r="B7057" s="13">
        <f>'Record List'!E7015</f>
        <v>215</v>
      </c>
      <c r="C7057" s="14" t="str">
        <f>LEFT('Record List'!F7015,FIND(",",'Record List'!F7015)+2)</f>
        <v>Paul, A</v>
      </c>
      <c r="D7057" s="16" t="str">
        <f>TEXT('Record List'!G7015,"m/d/yyyy")</f>
        <v>12/14/2003</v>
      </c>
      <c r="E7057" s="10"/>
    </row>
    <row r="7058" spans="1:5" x14ac:dyDescent="0.25">
      <c r="A7058" s="12" t="str">
        <f>'Record List'!A7016&amp;'Record List'!B7016&amp;'Record List'!C7016&amp;'Record List'!D7016&amp;"kg"</f>
        <v>DEADLIFT, HEELS TOGETHER16F115kg</v>
      </c>
      <c r="B7058" s="13">
        <f>'Record List'!E7016</f>
        <v>275</v>
      </c>
      <c r="C7058" s="14" t="str">
        <f>LEFT('Record List'!F7016,FIND(",",'Record List'!F7016)+2)</f>
        <v>Sipes, J</v>
      </c>
      <c r="D7058" s="16" t="str">
        <f>TEXT('Record List'!G7016,"m/d/yyyy")</f>
        <v>12/12/1999</v>
      </c>
      <c r="E7058" s="10"/>
    </row>
    <row r="7059" spans="1:5" x14ac:dyDescent="0.25">
      <c r="A7059" s="12" t="str">
        <f>'Record List'!A7017&amp;'Record List'!B7017&amp;'Record List'!C7017&amp;'Record List'!D7017&amp;"kg"</f>
        <v>DEADLIFT, HEELS TOGETHER18F60kg</v>
      </c>
      <c r="B7059" s="13">
        <f>'Record List'!E7017</f>
        <v>205</v>
      </c>
      <c r="C7059" s="14" t="str">
        <f>LEFT('Record List'!F7017,FIND(",",'Record List'!F7017)+2)</f>
        <v>Burks, A</v>
      </c>
      <c r="D7059" s="16" t="str">
        <f>TEXT('Record List'!G7017,"m/d/yyyy")</f>
        <v>12/14/1997</v>
      </c>
      <c r="E7059" s="10"/>
    </row>
    <row r="7060" spans="1:5" x14ac:dyDescent="0.25">
      <c r="A7060" s="12" t="str">
        <f>'Record List'!A7018&amp;'Record List'!B7018&amp;'Record List'!C7018&amp;'Record List'!D7018&amp;"kg"</f>
        <v>DEADLIFT, HEELS TOGETHER18F65kg</v>
      </c>
      <c r="B7060" s="13">
        <f>'Record List'!E7018</f>
        <v>225</v>
      </c>
      <c r="C7060" s="14" t="str">
        <f>LEFT('Record List'!F7018,FIND(",",'Record List'!F7018)+2)</f>
        <v>McBride, A</v>
      </c>
      <c r="D7060" s="16" t="str">
        <f>TEXT('Record List'!G7018,"m/d/yyyy")</f>
        <v>1/30/1999</v>
      </c>
      <c r="E7060" s="10"/>
    </row>
    <row r="7061" spans="1:5" x14ac:dyDescent="0.25">
      <c r="A7061" s="12" t="str">
        <f>'Record List'!A7019&amp;'Record List'!B7019&amp;'Record List'!C7019&amp;'Record List'!D7019&amp;"kg"</f>
        <v>DEADLIFT, HEELS TOGETHER40F55kg</v>
      </c>
      <c r="B7061" s="13">
        <f>'Record List'!E7019</f>
        <v>204</v>
      </c>
      <c r="C7061" s="14" t="str">
        <f>LEFT('Record List'!F7019,FIND(",",'Record List'!F7019)+2)</f>
        <v>Hughes, S</v>
      </c>
      <c r="D7061" s="16" t="str">
        <f>TEXT('Record List'!G7019,"m/d/yyyy")</f>
        <v>8/17/1991</v>
      </c>
      <c r="E7061" s="10"/>
    </row>
    <row r="7062" spans="1:5" x14ac:dyDescent="0.25">
      <c r="A7062" s="12" t="str">
        <f>'Record List'!A7020&amp;'Record List'!B7020&amp;'Record List'!C7020&amp;'Record List'!D7020&amp;"kg"</f>
        <v>DEADLIFT, HEELS TOGETHER40F70kg</v>
      </c>
      <c r="B7062" s="13">
        <f>'Record List'!E7020</f>
        <v>210</v>
      </c>
      <c r="C7062" s="14" t="str">
        <f>LEFT('Record List'!F7020,FIND(",",'Record List'!F7020)+2)</f>
        <v>Hall, R</v>
      </c>
      <c r="D7062" s="16" t="str">
        <f>TEXT('Record List'!G7020,"m/d/yyyy")</f>
        <v>4/26/2003</v>
      </c>
      <c r="E7062" s="10"/>
    </row>
    <row r="7063" spans="1:5" x14ac:dyDescent="0.25">
      <c r="A7063" s="12" t="str">
        <f>'Record List'!A7021&amp;'Record List'!B7021&amp;'Record List'!C7021&amp;'Record List'!D7021&amp;"kg"</f>
        <v>DEADLIFT, HEELS TOGETHER40F75kg</v>
      </c>
      <c r="B7063" s="13">
        <f>'Record List'!E7021</f>
        <v>315</v>
      </c>
      <c r="C7063" s="14" t="str">
        <f>LEFT('Record List'!F7021,FIND(",",'Record List'!F7021)+2)</f>
        <v>Ollennuking, A</v>
      </c>
      <c r="D7063" s="16" t="str">
        <f>TEXT('Record List'!G7021,"m/d/yyyy")</f>
        <v>2/1/2003</v>
      </c>
      <c r="E7063" s="10"/>
    </row>
    <row r="7064" spans="1:5" x14ac:dyDescent="0.25">
      <c r="A7064" s="12" t="str">
        <f>'Record List'!A7022&amp;'Record List'!B7022&amp;'Record List'!C7022&amp;'Record List'!D7022&amp;"kg"</f>
        <v>DEADLIFT, HEELS TOGETHER40F100kg</v>
      </c>
      <c r="B7064" s="13">
        <f>'Record List'!E7022</f>
        <v>90</v>
      </c>
      <c r="C7064" s="14" t="str">
        <f>LEFT('Record List'!F7022,FIND(",",'Record List'!F7022)+2)</f>
        <v>Ollennu, A</v>
      </c>
      <c r="D7064" s="16" t="str">
        <f>TEXT('Record List'!G7022,"m/d/yyyy")</f>
        <v>2/1/2003</v>
      </c>
      <c r="E7064" s="10"/>
    </row>
    <row r="7065" spans="1:5" x14ac:dyDescent="0.25">
      <c r="A7065" s="12" t="str">
        <f>'Record List'!A7023&amp;'Record List'!B7023&amp;'Record List'!C7023&amp;'Record List'!D7023&amp;"kg"</f>
        <v>DEADLIFT, HEELS TOGETHER40F125+kg</v>
      </c>
      <c r="B7065" s="13">
        <f>'Record List'!E7023</f>
        <v>265</v>
      </c>
      <c r="C7065" s="14" t="str">
        <f>LEFT('Record List'!F7023,FIND(",",'Record List'!F7023)+2)</f>
        <v>McConnaughey, M</v>
      </c>
      <c r="D7065" s="16" t="str">
        <f>TEXT('Record List'!G7023,"m/d/yyyy")</f>
        <v>12/14/2003</v>
      </c>
      <c r="E7065" s="10"/>
    </row>
    <row r="7066" spans="1:5" x14ac:dyDescent="0.25">
      <c r="A7066" s="12" t="str">
        <f>'Record List'!A7024&amp;'Record List'!B7024&amp;'Record List'!C7024&amp;'Record List'!D7024&amp;"kg"</f>
        <v>DEADLIFT, HEELS TOGETHER45F50kg</v>
      </c>
      <c r="B7066" s="13">
        <f>'Record List'!E7024</f>
        <v>187</v>
      </c>
      <c r="C7066" s="14" t="str">
        <f>LEFT('Record List'!F7024,FIND(",",'Record List'!F7024)+2)</f>
        <v>Phumchaona, N</v>
      </c>
      <c r="D7066" s="16" t="str">
        <f>TEXT('Record List'!G7024,"m/d/yyyy")</f>
        <v>8/17/1991</v>
      </c>
      <c r="E7066" s="10"/>
    </row>
    <row r="7067" spans="1:5" x14ac:dyDescent="0.25">
      <c r="A7067" s="12" t="str">
        <f>'Record List'!A7025&amp;'Record List'!B7025&amp;'Record List'!C7025&amp;'Record List'!D7025&amp;"kg"</f>
        <v>DEADLIFT, HEELS TOGETHER45F125+kg</v>
      </c>
      <c r="B7067" s="13">
        <f>'Record List'!E7025</f>
        <v>235</v>
      </c>
      <c r="C7067" s="14" t="str">
        <f>LEFT('Record List'!F7025,FIND(",",'Record List'!F7025)+2)</f>
        <v>McConnaughey, M</v>
      </c>
      <c r="D7067" s="16" t="str">
        <f>TEXT('Record List'!G7025,"m/d/yyyy")</f>
        <v>12/10/2005</v>
      </c>
      <c r="E7067" s="10"/>
    </row>
    <row r="7068" spans="1:5" x14ac:dyDescent="0.25">
      <c r="A7068" s="12" t="str">
        <f>'Record List'!A7026&amp;'Record List'!B7026&amp;'Record List'!C7026&amp;'Record List'!D7026&amp;"kg"</f>
        <v>DEADLIFT, HEELS TOGETHER50F50kg</v>
      </c>
      <c r="B7068" s="13">
        <f>'Record List'!E7026</f>
        <v>205</v>
      </c>
      <c r="C7068" s="14" t="str">
        <f>LEFT('Record List'!F7026,FIND(",",'Record List'!F7026)+2)</f>
        <v>Jackson, R</v>
      </c>
      <c r="D7068" s="16" t="str">
        <f>TEXT('Record List'!G7026,"m/d/yyyy")</f>
        <v>12/1/2012</v>
      </c>
      <c r="E7068" s="10"/>
    </row>
    <row r="7069" spans="1:5" x14ac:dyDescent="0.25">
      <c r="A7069" s="12" t="str">
        <f>'Record List'!A7027&amp;'Record List'!B7027&amp;'Record List'!C7027&amp;'Record List'!D7027&amp;"kg"</f>
        <v>DEADLIFT, HEELS TOGETHER50F55kg</v>
      </c>
      <c r="B7069" s="13">
        <f>'Record List'!E7027</f>
        <v>195</v>
      </c>
      <c r="C7069" s="14" t="str">
        <f>LEFT('Record List'!F7027,FIND(",",'Record List'!F7027)+2)</f>
        <v>Phumchaona, N</v>
      </c>
      <c r="D7069" s="16" t="str">
        <f>TEXT('Record List'!G7027,"m/d/yyyy")</f>
        <v>6/3/1995</v>
      </c>
      <c r="E7069" s="10"/>
    </row>
    <row r="7070" spans="1:5" x14ac:dyDescent="0.25">
      <c r="A7070" s="12" t="str">
        <f>'Record List'!A7028&amp;'Record List'!B7028&amp;'Record List'!C7028&amp;'Record List'!D7028&amp;"kg"</f>
        <v>DEADLIFT, HEELS TOGETHER55F75kg</v>
      </c>
      <c r="B7070" s="13">
        <f>'Record List'!E7028</f>
        <v>245</v>
      </c>
      <c r="C7070" s="14" t="str">
        <f>LEFT('Record List'!F7028,FIND(",",'Record List'!F7028)+2)</f>
        <v>Ollennuking, A</v>
      </c>
      <c r="D7070" s="16" t="str">
        <f>TEXT('Record List'!G7028,"m/d/yyyy")</f>
        <v>2/22/2020</v>
      </c>
      <c r="E7070" s="10"/>
    </row>
    <row r="7071" spans="1:5" x14ac:dyDescent="0.25">
      <c r="A7071" s="12" t="str">
        <f>'Record List'!A7029&amp;'Record List'!B7029&amp;'Record List'!C7029&amp;'Record List'!D7029&amp;"kg"</f>
        <v>DEADLIFT, HEELS TOGETHER60F60kg</v>
      </c>
      <c r="B7071" s="13">
        <f>'Record List'!E7029</f>
        <v>145</v>
      </c>
      <c r="C7071" s="14" t="str">
        <f>LEFT('Record List'!F7029,FIND(",",'Record List'!F7029)+2)</f>
        <v>LaRosa, M</v>
      </c>
      <c r="D7071" s="16" t="str">
        <f>TEXT('Record List'!G7029,"m/d/yyyy")</f>
        <v>11/23/2003</v>
      </c>
      <c r="E7071" s="10"/>
    </row>
    <row r="7072" spans="1:5" x14ac:dyDescent="0.25">
      <c r="A7072" s="12" t="str">
        <f>'Record List'!A7030&amp;'Record List'!B7030&amp;'Record List'!C7030&amp;'Record List'!D7030&amp;"kg"</f>
        <v>DEADLIFT, HEELS TOGETHER65F45kg</v>
      </c>
      <c r="B7072" s="13">
        <f>'Record List'!E7030</f>
        <v>225</v>
      </c>
      <c r="C7072" s="14" t="str">
        <f>LEFT('Record List'!F7030,FIND(",",'Record List'!F7030)+2)</f>
        <v>Gedney, J</v>
      </c>
      <c r="D7072" s="16" t="str">
        <f>TEXT('Record List'!G7030,"m/d/yyyy")</f>
        <v>10/1/2005</v>
      </c>
      <c r="E7072" s="10"/>
    </row>
    <row r="7073" spans="1:5" x14ac:dyDescent="0.25">
      <c r="A7073" s="12" t="str">
        <f>'Record List'!A7031&amp;'Record List'!B7031&amp;'Record List'!C7031&amp;'Record List'!D7031&amp;"kg"</f>
        <v>DEADLIFT, HEELS TOGETHERALLF45kg</v>
      </c>
      <c r="B7073" s="13">
        <f>'Record List'!E7031</f>
        <v>225</v>
      </c>
      <c r="C7073" s="14" t="str">
        <f>LEFT('Record List'!F7031,FIND(",",'Record List'!F7031)+2)</f>
        <v>Gedney, J</v>
      </c>
      <c r="D7073" s="16" t="str">
        <f>TEXT('Record List'!G7031,"m/d/yyyy")</f>
        <v>10/1/2005</v>
      </c>
      <c r="E7073" s="10"/>
    </row>
    <row r="7074" spans="1:5" x14ac:dyDescent="0.25">
      <c r="A7074" s="12" t="str">
        <f>'Record List'!A7032&amp;'Record List'!B7032&amp;'Record List'!C7032&amp;'Record List'!D7032&amp;"kg"</f>
        <v>DEADLIFT, HEELS TOGETHERALLF50kg</v>
      </c>
      <c r="B7074" s="13">
        <f>'Record List'!E7032</f>
        <v>205</v>
      </c>
      <c r="C7074" s="14" t="str">
        <f>LEFT('Record List'!F7032,FIND(",",'Record List'!F7032)+2)</f>
        <v>Jackson, R</v>
      </c>
      <c r="D7074" s="16" t="str">
        <f>TEXT('Record List'!G7032,"m/d/yyyy")</f>
        <v>12/1/2012</v>
      </c>
      <c r="E7074" s="10"/>
    </row>
    <row r="7075" spans="1:5" x14ac:dyDescent="0.25">
      <c r="A7075" s="12" t="str">
        <f>'Record List'!A7033&amp;'Record List'!B7033&amp;'Record List'!C7033&amp;'Record List'!D7033&amp;"kg"</f>
        <v>DEADLIFT, HEELS TOGETHERALLF55kg</v>
      </c>
      <c r="B7075" s="13">
        <f>'Record List'!E7033</f>
        <v>243</v>
      </c>
      <c r="C7075" s="14" t="str">
        <f>LEFT('Record List'!F7033,FIND(",",'Record List'!F7033)+2)</f>
        <v>Drake, J</v>
      </c>
      <c r="D7075" s="16" t="str">
        <f>TEXT('Record List'!G7033,"m/d/yyyy")</f>
        <v>7/1/2001</v>
      </c>
      <c r="E7075" s="10"/>
    </row>
    <row r="7076" spans="1:5" x14ac:dyDescent="0.25">
      <c r="A7076" s="12" t="str">
        <f>'Record List'!A7034&amp;'Record List'!B7034&amp;'Record List'!C7034&amp;'Record List'!D7034&amp;"kg"</f>
        <v>DEADLIFT, HEELS TOGETHERALLF60kg</v>
      </c>
      <c r="B7076" s="13">
        <f>'Record List'!E7034</f>
        <v>248</v>
      </c>
      <c r="C7076" s="14" t="str">
        <f>LEFT('Record List'!F7034,FIND(",",'Record List'!F7034)+2)</f>
        <v>Hartman, L</v>
      </c>
      <c r="D7076" s="16" t="str">
        <f>TEXT('Record List'!G7034,"m/d/yyyy")</f>
        <v>6/1/2003</v>
      </c>
      <c r="E7076" s="10"/>
    </row>
    <row r="7077" spans="1:5" x14ac:dyDescent="0.25">
      <c r="A7077" s="12" t="str">
        <f>'Record List'!A7035&amp;'Record List'!B7035&amp;'Record List'!C7035&amp;'Record List'!D7035&amp;"kg"</f>
        <v>DEADLIFT, HEELS TOGETHERALLF65kg</v>
      </c>
      <c r="B7077" s="13">
        <f>'Record List'!E7035</f>
        <v>303</v>
      </c>
      <c r="C7077" s="14" t="str">
        <f>LEFT('Record List'!F7035,FIND(",",'Record List'!F7035)+2)</f>
        <v>Deaver, M</v>
      </c>
      <c r="D7077" s="16" t="str">
        <f>TEXT('Record List'!G7035,"m/d/yyyy")</f>
        <v>7/1/2001</v>
      </c>
      <c r="E7077" s="10"/>
    </row>
    <row r="7078" spans="1:5" x14ac:dyDescent="0.25">
      <c r="A7078" s="12" t="str">
        <f>'Record List'!A7036&amp;'Record List'!B7036&amp;'Record List'!C7036&amp;'Record List'!D7036&amp;"kg"</f>
        <v>DEADLIFT, HEELS TOGETHERALLF70kg</v>
      </c>
      <c r="B7078" s="13">
        <f>'Record List'!E7036</f>
        <v>310</v>
      </c>
      <c r="C7078" s="14" t="str">
        <f>LEFT('Record List'!F7036,FIND(",",'Record List'!F7036)+2)</f>
        <v>Barry, K</v>
      </c>
      <c r="D7078" s="16" t="str">
        <f>TEXT('Record List'!G7036,"m/d/yyyy")</f>
        <v>1/20/2007</v>
      </c>
      <c r="E7078" s="10"/>
    </row>
    <row r="7079" spans="1:5" x14ac:dyDescent="0.25">
      <c r="A7079" s="12" t="str">
        <f>'Record List'!A7037&amp;'Record List'!B7037&amp;'Record List'!C7037&amp;'Record List'!D7037&amp;"kg"</f>
        <v>DEADLIFT, HEELS TOGETHERALLF75kg</v>
      </c>
      <c r="B7079" s="13">
        <f>'Record List'!E7037</f>
        <v>350</v>
      </c>
      <c r="C7079" s="14" t="str">
        <f>LEFT('Record List'!F7037,FIND(",",'Record List'!F7037)+2)</f>
        <v>Ollennuking, A</v>
      </c>
      <c r="D7079" s="16" t="str">
        <f>TEXT('Record List'!G7037,"m/d/yyyy")</f>
        <v>2/3/2001</v>
      </c>
      <c r="E7079" s="10"/>
    </row>
    <row r="7080" spans="1:5" x14ac:dyDescent="0.25">
      <c r="A7080" s="12" t="str">
        <f>'Record List'!A7038&amp;'Record List'!B7038&amp;'Record List'!C7038&amp;'Record List'!D7038&amp;"kg"</f>
        <v>DEADLIFT, HEELS TOGETHERALLF80kg</v>
      </c>
      <c r="B7080" s="13">
        <f>'Record List'!E7038</f>
        <v>355</v>
      </c>
      <c r="C7080" s="14" t="str">
        <f>LEFT('Record List'!F7038,FIND(",",'Record List'!F7038)+2)</f>
        <v>Ollennuking, A</v>
      </c>
      <c r="D7080" s="16" t="str">
        <f>TEXT('Record List'!G7038,"m/d/yyyy")</f>
        <v>2/1/1997</v>
      </c>
      <c r="E7080" s="10"/>
    </row>
    <row r="7081" spans="1:5" x14ac:dyDescent="0.25">
      <c r="A7081" s="12" t="str">
        <f>'Record List'!A7039&amp;'Record List'!B7039&amp;'Record List'!C7039&amp;'Record List'!D7039&amp;"kg"</f>
        <v>DEADLIFT, HEELS TOGETHERALLF100kg</v>
      </c>
      <c r="B7081" s="13">
        <f>'Record List'!E7039</f>
        <v>90</v>
      </c>
      <c r="C7081" s="14" t="str">
        <f>LEFT('Record List'!F7039,FIND(",",'Record List'!F7039)+2)</f>
        <v>Ollennu, A</v>
      </c>
      <c r="D7081" s="16" t="str">
        <f>TEXT('Record List'!G7039,"m/d/yyyy")</f>
        <v>2/1/2003</v>
      </c>
      <c r="E7081" s="10"/>
    </row>
    <row r="7082" spans="1:5" x14ac:dyDescent="0.25">
      <c r="A7082" s="12" t="str">
        <f>'Record List'!A7040&amp;'Record List'!B7040&amp;'Record List'!C7040&amp;'Record List'!D7040&amp;"kg"</f>
        <v>DEADLIFT, HEELS TOGETHERALLF115kg</v>
      </c>
      <c r="B7082" s="13">
        <f>'Record List'!E7040</f>
        <v>275</v>
      </c>
      <c r="C7082" s="14" t="str">
        <f>LEFT('Record List'!F7040,FIND(",",'Record List'!F7040)+2)</f>
        <v>Sipes, J</v>
      </c>
      <c r="D7082" s="16" t="str">
        <f>TEXT('Record List'!G7040,"m/d/yyyy")</f>
        <v>12/12/1999</v>
      </c>
      <c r="E7082" s="10"/>
    </row>
    <row r="7083" spans="1:5" x14ac:dyDescent="0.25">
      <c r="A7083" s="12" t="str">
        <f>'Record List'!A7041&amp;'Record List'!B7041&amp;'Record List'!C7041&amp;'Record List'!D7041&amp;"kg"</f>
        <v>DEADLIFT, HEELS TOGETHERALLF125+kg</v>
      </c>
      <c r="B7083" s="13">
        <f>'Record List'!E7041</f>
        <v>265</v>
      </c>
      <c r="C7083" s="14" t="str">
        <f>LEFT('Record List'!F7041,FIND(",",'Record List'!F7041)+2)</f>
        <v>McConnaughey, M</v>
      </c>
      <c r="D7083" s="16" t="str">
        <f>TEXT('Record List'!G7041,"m/d/yyyy")</f>
        <v>12/14/2003</v>
      </c>
      <c r="E7083" s="10"/>
    </row>
    <row r="7084" spans="1:5" x14ac:dyDescent="0.25">
      <c r="A7084" s="12" t="str">
        <f>'Record List'!A7042&amp;'Record List'!B7042&amp;'Record List'!C7042&amp;'Record List'!D7042&amp;"kg"</f>
        <v>DEADLIFT, HEELS TOGETHERNATF55kg</v>
      </c>
      <c r="B7084" s="13">
        <f>'Record List'!E7042</f>
        <v>195</v>
      </c>
      <c r="C7084" s="14" t="str">
        <f>LEFT('Record List'!F7042,FIND(",",'Record List'!F7042)+2)</f>
        <v>Phumchaona, N</v>
      </c>
      <c r="D7084" s="16" t="str">
        <f>TEXT('Record List'!G7042,"m/d/yyyy")</f>
        <v>6/3/1995</v>
      </c>
      <c r="E7084" s="10"/>
    </row>
    <row r="7085" spans="1:5" x14ac:dyDescent="0.25">
      <c r="A7085" s="12" t="str">
        <f>'Record List'!A7043&amp;'Record List'!B7043&amp;'Record List'!C7043&amp;'Record List'!D7043&amp;"kg"</f>
        <v>DEADLIFT, HEELS TOGETHERNATF80kg</v>
      </c>
      <c r="B7085" s="13">
        <f>'Record List'!E7043</f>
        <v>225</v>
      </c>
      <c r="C7085" s="14" t="str">
        <f>LEFT('Record List'!F7043,FIND(",",'Record List'!F7043)+2)</f>
        <v>Clark, K</v>
      </c>
      <c r="D7085" s="16" t="str">
        <f>TEXT('Record List'!G7043,"m/d/yyyy")</f>
        <v>6/3/1995</v>
      </c>
      <c r="E7085" s="10"/>
    </row>
    <row r="7086" spans="1:5" x14ac:dyDescent="0.25">
      <c r="A7086" s="12" t="str">
        <f>'Record List'!A7044&amp;'Record List'!B7044&amp;'Record List'!C7044&amp;'Record List'!D7044&amp;"kg"</f>
        <v>DEADLIFT, HEELS TOGETHER13M30kg</v>
      </c>
      <c r="B7086" s="13">
        <f>'Record List'!E7044</f>
        <v>165</v>
      </c>
      <c r="C7086" s="14" t="str">
        <f>LEFT('Record List'!F7044,FIND(",",'Record List'!F7044)+2)</f>
        <v>Montini, R</v>
      </c>
      <c r="D7086" s="16" t="str">
        <f>TEXT('Record List'!G7044,"m/d/yyyy")</f>
        <v>8/17/1991</v>
      </c>
      <c r="E7086" s="10"/>
    </row>
    <row r="7087" spans="1:5" x14ac:dyDescent="0.25">
      <c r="A7087" s="12" t="str">
        <f>'Record List'!A7045&amp;'Record List'!B7045&amp;'Record List'!C7045&amp;'Record List'!D7045&amp;"kg"</f>
        <v>DEADLIFT, HEELS TOGETHER13M35kg</v>
      </c>
      <c r="B7087" s="13">
        <f>'Record List'!E7045</f>
        <v>176</v>
      </c>
      <c r="C7087" s="14" t="str">
        <f>LEFT('Record List'!F7045,FIND(",",'Record List'!F7045)+2)</f>
        <v>Montini, R</v>
      </c>
      <c r="D7087" s="16" t="str">
        <f>TEXT('Record List'!G7045,"m/d/yyyy")</f>
        <v>11/28/1992</v>
      </c>
      <c r="E7087" s="10"/>
    </row>
    <row r="7088" spans="1:5" x14ac:dyDescent="0.25">
      <c r="A7088" s="12" t="str">
        <f>'Record List'!A7046&amp;'Record List'!B7046&amp;'Record List'!C7046&amp;'Record List'!D7046&amp;"kg"</f>
        <v>DEADLIFT, HEELS TOGETHER13M40kg</v>
      </c>
      <c r="B7088" s="13">
        <f>'Record List'!E7046</f>
        <v>150</v>
      </c>
      <c r="C7088" s="14" t="str">
        <f>LEFT('Record List'!F7046,FIND(",",'Record List'!F7046)+2)</f>
        <v>Schmidt, J</v>
      </c>
      <c r="D7088" s="16" t="str">
        <f>TEXT('Record List'!G7046,"m/d/yyyy")</f>
        <v>12/9/1990</v>
      </c>
      <c r="E7088" s="10"/>
    </row>
    <row r="7089" spans="1:5" x14ac:dyDescent="0.25">
      <c r="A7089" s="12" t="str">
        <f>'Record List'!A7047&amp;'Record List'!B7047&amp;'Record List'!C7047&amp;'Record List'!D7047&amp;"kg"</f>
        <v>DEADLIFT, HEELS TOGETHER13M45kg</v>
      </c>
      <c r="B7089" s="13">
        <f>'Record List'!E7047</f>
        <v>160</v>
      </c>
      <c r="C7089" s="14" t="str">
        <f>LEFT('Record List'!F7047,FIND(",",'Record List'!F7047)+2)</f>
        <v>Schmidt, J</v>
      </c>
      <c r="D7089" s="16" t="str">
        <f>TEXT('Record List'!G7047,"m/d/yyyy")</f>
        <v>11/18/1992</v>
      </c>
      <c r="E7089" s="10"/>
    </row>
    <row r="7090" spans="1:5" x14ac:dyDescent="0.25">
      <c r="A7090" s="12" t="str">
        <f>'Record List'!A7048&amp;'Record List'!B7048&amp;'Record List'!C7048&amp;'Record List'!D7048&amp;"kg"</f>
        <v>DEADLIFT, HEELS TOGETHER13M50kg</v>
      </c>
      <c r="B7090" s="13">
        <f>'Record List'!E7048</f>
        <v>120</v>
      </c>
      <c r="C7090" s="14" t="str">
        <f>LEFT('Record List'!F7048,FIND(",",'Record List'!F7048)+2)</f>
        <v>Krenzin, T</v>
      </c>
      <c r="D7090" s="16" t="str">
        <f>TEXT('Record List'!G7048,"m/d/yyyy")</f>
        <v>2/15/2009</v>
      </c>
      <c r="E7090" s="10"/>
    </row>
    <row r="7091" spans="1:5" x14ac:dyDescent="0.25">
      <c r="A7091" s="12" t="str">
        <f>'Record List'!A7049&amp;'Record List'!B7049&amp;'Record List'!C7049&amp;'Record List'!D7049&amp;"kg"</f>
        <v>DEADLIFT, HEELS TOGETHER13M55kg</v>
      </c>
      <c r="B7091" s="13">
        <f>'Record List'!E7049</f>
        <v>198</v>
      </c>
      <c r="C7091" s="14" t="str">
        <f>LEFT('Record List'!F7049,FIND(",",'Record List'!F7049)+2)</f>
        <v>Myers, S</v>
      </c>
      <c r="D7091" s="16" t="str">
        <f>TEXT('Record List'!G7049,"m/d/yyyy")</f>
        <v>10/1/2005</v>
      </c>
      <c r="E7091" s="10"/>
    </row>
    <row r="7092" spans="1:5" x14ac:dyDescent="0.25">
      <c r="A7092" s="12" t="str">
        <f>'Record List'!A7050&amp;'Record List'!B7050&amp;'Record List'!C7050&amp;'Record List'!D7050&amp;"kg"</f>
        <v>DEADLIFT, HEELS TOGETHER13M60kg</v>
      </c>
      <c r="B7092" s="13">
        <f>'Record List'!E7050</f>
        <v>132</v>
      </c>
      <c r="C7092" s="14" t="str">
        <f>LEFT('Record List'!F7050,FIND(",",'Record List'!F7050)+2)</f>
        <v>Habecker, A</v>
      </c>
      <c r="D7092" s="16" t="str">
        <f>TEXT('Record List'!G7050,"m/d/yyyy")</f>
        <v>8/6/2016</v>
      </c>
      <c r="E7092" s="10"/>
    </row>
    <row r="7093" spans="1:5" x14ac:dyDescent="0.25">
      <c r="A7093" s="12" t="str">
        <f>'Record List'!A7051&amp;'Record List'!B7051&amp;'Record List'!C7051&amp;'Record List'!D7051&amp;"kg"</f>
        <v>DEADLIFT, HEELS TOGETHER13M65kg</v>
      </c>
      <c r="B7093" s="13">
        <f>'Record List'!E7051</f>
        <v>231</v>
      </c>
      <c r="C7093" s="14" t="str">
        <f>LEFT('Record List'!F7051,FIND(",",'Record List'!F7051)+2)</f>
        <v>Vernacchio, S</v>
      </c>
      <c r="D7093" s="16" t="str">
        <f>TEXT('Record List'!G7051,"m/d/yyyy")</f>
        <v>2/27/1993</v>
      </c>
      <c r="E7093" s="10"/>
    </row>
    <row r="7094" spans="1:5" x14ac:dyDescent="0.25">
      <c r="A7094" s="12" t="str">
        <f>'Record List'!A7052&amp;'Record List'!B7052&amp;'Record List'!C7052&amp;'Record List'!D7052&amp;"kg"</f>
        <v>DEADLIFT, HEELS TOGETHER13M70kg</v>
      </c>
      <c r="B7094" s="13">
        <f>'Record List'!E7052</f>
        <v>243</v>
      </c>
      <c r="C7094" s="14" t="str">
        <f>LEFT('Record List'!F7052,FIND(",",'Record List'!F7052)+2)</f>
        <v>McKean, R</v>
      </c>
      <c r="D7094" s="16" t="str">
        <f>TEXT('Record List'!G7052,"m/d/yyyy")</f>
        <v>8/17/1991</v>
      </c>
      <c r="E7094" s="10"/>
    </row>
    <row r="7095" spans="1:5" x14ac:dyDescent="0.25">
      <c r="A7095" s="12" t="str">
        <f>'Record List'!A7053&amp;'Record List'!B7053&amp;'Record List'!C7053&amp;'Record List'!D7053&amp;"kg"</f>
        <v>DEADLIFT, HEELS TOGETHER13M75kg</v>
      </c>
      <c r="B7095" s="13">
        <f>'Record List'!E7053</f>
        <v>303</v>
      </c>
      <c r="C7095" s="14" t="str">
        <f>LEFT('Record List'!F7053,FIND(",",'Record List'!F7053)+2)</f>
        <v>Achenbach, J</v>
      </c>
      <c r="D7095" s="16" t="str">
        <f>TEXT('Record List'!G7053,"m/d/yyyy")</f>
        <v>1/11/2007</v>
      </c>
      <c r="E7095" s="10"/>
    </row>
    <row r="7096" spans="1:5" x14ac:dyDescent="0.25">
      <c r="A7096" s="12" t="str">
        <f>'Record List'!A7054&amp;'Record List'!B7054&amp;'Record List'!C7054&amp;'Record List'!D7054&amp;"kg"</f>
        <v>DEADLIFT, HEELS TOGETHER13M80kg</v>
      </c>
      <c r="B7096" s="13">
        <f>'Record List'!E7054</f>
        <v>150</v>
      </c>
      <c r="C7096" s="14" t="str">
        <f>LEFT('Record List'!F7054,FIND(",",'Record List'!F7054)+2)</f>
        <v>Carter, J</v>
      </c>
      <c r="D7096" s="16" t="str">
        <f>TEXT('Record List'!G7054,"m/d/yyyy")</f>
        <v>12/9/1990</v>
      </c>
      <c r="E7096" s="10"/>
    </row>
    <row r="7097" spans="1:5" x14ac:dyDescent="0.25">
      <c r="A7097" s="12" t="str">
        <f>'Record List'!A7055&amp;'Record List'!B7055&amp;'Record List'!C7055&amp;'Record List'!D7055&amp;"kg"</f>
        <v>DEADLIFT, HEELS TOGETHER13M85kg</v>
      </c>
      <c r="B7097" s="13">
        <f>'Record List'!E7055</f>
        <v>150</v>
      </c>
      <c r="C7097" s="14" t="str">
        <f>LEFT('Record List'!F7055,FIND(",",'Record List'!F7055)+2)</f>
        <v>Sauer, B</v>
      </c>
      <c r="D7097" s="16" t="str">
        <f>TEXT('Record List'!G7055,"m/d/yyyy")</f>
        <v>4/26/2003</v>
      </c>
      <c r="E7097" s="10"/>
    </row>
    <row r="7098" spans="1:5" x14ac:dyDescent="0.25">
      <c r="A7098" s="12" t="str">
        <f>'Record List'!A7056&amp;'Record List'!B7056&amp;'Record List'!C7056&amp;'Record List'!D7056&amp;"kg"</f>
        <v>DEADLIFT, HEELS TOGETHER14M60kg</v>
      </c>
      <c r="B7098" s="13">
        <f>'Record List'!E7056</f>
        <v>276</v>
      </c>
      <c r="C7098" s="14" t="str">
        <f>LEFT('Record List'!F7056,FIND(",",'Record List'!F7056)+2)</f>
        <v>Tomsic, J</v>
      </c>
      <c r="D7098" s="16" t="str">
        <f>TEXT('Record List'!G7056,"m/d/yyyy")</f>
        <v>1/12/1991</v>
      </c>
      <c r="E7098" s="10"/>
    </row>
    <row r="7099" spans="1:5" x14ac:dyDescent="0.25">
      <c r="A7099" s="12" t="str">
        <f>'Record List'!A7057&amp;'Record List'!B7057&amp;'Record List'!C7057&amp;'Record List'!D7057&amp;"kg"</f>
        <v>DEADLIFT, HEELS TOGETHER14M65kg</v>
      </c>
      <c r="B7099" s="13">
        <f>'Record List'!E7057</f>
        <v>275</v>
      </c>
      <c r="C7099" s="14" t="str">
        <f>LEFT('Record List'!F7057,FIND(",",'Record List'!F7057)+2)</f>
        <v>Monk, J</v>
      </c>
      <c r="D7099" s="16" t="str">
        <f>TEXT('Record List'!G7057,"m/d/yyyy")</f>
        <v>4/26/2003</v>
      </c>
      <c r="E7099" s="10"/>
    </row>
    <row r="7100" spans="1:5" x14ac:dyDescent="0.25">
      <c r="A7100" s="12" t="e">
        <f>'Record List'!#REF!&amp;'Record List'!#REF!&amp;'Record List'!#REF!&amp;'Record List'!#REF!&amp;"kg"</f>
        <v>#REF!</v>
      </c>
      <c r="B7100" s="13" t="e">
        <f>'Record List'!#REF!</f>
        <v>#REF!</v>
      </c>
      <c r="C7100" s="14" t="e">
        <f>LEFT('Record List'!#REF!,FIND(",",'Record List'!#REF!)+2)</f>
        <v>#REF!</v>
      </c>
      <c r="D7100" s="16" t="e">
        <f>TEXT('Record List'!#REF!,"m/d/yyyy")</f>
        <v>#REF!</v>
      </c>
      <c r="E7100" s="10"/>
    </row>
    <row r="7101" spans="1:5" x14ac:dyDescent="0.25">
      <c r="A7101" s="12" t="str">
        <f>'Record List'!A7058&amp;'Record List'!B7058&amp;'Record List'!C7058&amp;'Record List'!D7058&amp;"kg"</f>
        <v>DEADLIFT, HEELS TOGETHER14M70kg</v>
      </c>
      <c r="B7101" s="13">
        <f>'Record List'!E7058</f>
        <v>303</v>
      </c>
      <c r="C7101" s="14" t="str">
        <f>LEFT('Record List'!F7058,FIND(",",'Record List'!F7058)+2)</f>
        <v>Husowitz, B</v>
      </c>
      <c r="D7101" s="16" t="str">
        <f>TEXT('Record List'!G7058,"m/d/yyyy")</f>
        <v>1/12/1991</v>
      </c>
      <c r="E7101" s="10"/>
    </row>
    <row r="7102" spans="1:5" x14ac:dyDescent="0.25">
      <c r="A7102" s="12" t="str">
        <f>'Record List'!A7059&amp;'Record List'!B7059&amp;'Record List'!C7059&amp;'Record List'!D7059&amp;"kg"</f>
        <v>DEADLIFT, HEELS TOGETHER14M75kg</v>
      </c>
      <c r="B7102" s="13">
        <f>'Record List'!E7059</f>
        <v>325</v>
      </c>
      <c r="C7102" s="14" t="str">
        <f>LEFT('Record List'!F7059,FIND(",",'Record List'!F7059)+2)</f>
        <v>Howard, C</v>
      </c>
      <c r="D7102" s="16" t="str">
        <f>TEXT('Record List'!G7059,"m/d/yyyy")</f>
        <v>12/13/1998</v>
      </c>
      <c r="E7102" s="10"/>
    </row>
    <row r="7103" spans="1:5" x14ac:dyDescent="0.25">
      <c r="A7103" s="12" t="str">
        <f>'Record List'!A7060&amp;'Record List'!B7060&amp;'Record List'!C7060&amp;'Record List'!D7060&amp;"kg"</f>
        <v>DEADLIFT, HEELS TOGETHER14M80kg</v>
      </c>
      <c r="B7103" s="13">
        <f>'Record List'!E7060</f>
        <v>353</v>
      </c>
      <c r="C7103" s="14" t="str">
        <f>LEFT('Record List'!F7060,FIND(",",'Record List'!F7060)+2)</f>
        <v>Riley, E</v>
      </c>
      <c r="D7103" s="16" t="str">
        <f>TEXT('Record List'!G7060,"m/d/yyyy")</f>
        <v>1/12/1991</v>
      </c>
      <c r="E7103" s="10"/>
    </row>
    <row r="7104" spans="1:5" x14ac:dyDescent="0.25">
      <c r="A7104" s="12" t="str">
        <f>'Record List'!A7061&amp;'Record List'!B7061&amp;'Record List'!C7061&amp;'Record List'!D7061&amp;"kg"</f>
        <v>DEADLIFT, HEELS TOGETHER14M85kg</v>
      </c>
      <c r="B7104" s="13">
        <f>'Record List'!E7061</f>
        <v>315</v>
      </c>
      <c r="C7104" s="14" t="str">
        <f>LEFT('Record List'!F7061,FIND(",",'Record List'!F7061)+2)</f>
        <v>Beck, S</v>
      </c>
      <c r="D7104" s="16" t="str">
        <f>TEXT('Record List'!G7061,"m/d/yyyy")</f>
        <v>1/11/2007</v>
      </c>
      <c r="E7104" s="10"/>
    </row>
    <row r="7105" spans="1:5" x14ac:dyDescent="0.25">
      <c r="A7105" s="12" t="str">
        <f>'Record List'!A7062&amp;'Record List'!B7062&amp;'Record List'!C7062&amp;'Record List'!D7062&amp;"kg"</f>
        <v>DEADLIFT, HEELS TOGETHER14M90kg</v>
      </c>
      <c r="B7105" s="13">
        <f>'Record List'!E7062</f>
        <v>446</v>
      </c>
      <c r="C7105" s="14" t="str">
        <f>LEFT('Record List'!F7062,FIND(",",'Record List'!F7062)+2)</f>
        <v>Riley, E</v>
      </c>
      <c r="D7105" s="16" t="str">
        <f>TEXT('Record List'!G7062,"m/d/yyyy")</f>
        <v>8/17/1991</v>
      </c>
      <c r="E7105" s="10"/>
    </row>
    <row r="7106" spans="1:5" x14ac:dyDescent="0.25">
      <c r="A7106" s="12" t="str">
        <f>'Record List'!A7063&amp;'Record List'!B7063&amp;'Record List'!C7063&amp;'Record List'!D7063&amp;"kg"</f>
        <v>DEADLIFT, HEELS TOGETHER14M95kg</v>
      </c>
      <c r="B7106" s="13">
        <f>'Record List'!E7063</f>
        <v>275</v>
      </c>
      <c r="C7106" s="14" t="str">
        <f>LEFT('Record List'!F7063,FIND(",",'Record List'!F7063)+2)</f>
        <v>Calcote, K</v>
      </c>
      <c r="D7106" s="16" t="str">
        <f>TEXT('Record List'!G7063,"m/d/yyyy")</f>
        <v>1/19/2008</v>
      </c>
      <c r="E7106" s="10"/>
    </row>
    <row r="7107" spans="1:5" x14ac:dyDescent="0.25">
      <c r="A7107" s="12" t="str">
        <f>'Record List'!A7064&amp;'Record List'!B7064&amp;'Record List'!C7064&amp;'Record List'!D7064&amp;"kg"</f>
        <v>DEADLIFT, HEELS TOGETHER14M100kg</v>
      </c>
      <c r="B7107" s="13">
        <f>'Record List'!E7064</f>
        <v>225</v>
      </c>
      <c r="C7107" s="14" t="str">
        <f>LEFT('Record List'!F7064,FIND(",",'Record List'!F7064)+2)</f>
        <v>Calcote, K</v>
      </c>
      <c r="D7107" s="16" t="str">
        <f>TEXT('Record List'!G7064,"m/d/yyyy")</f>
        <v>1/20/2007</v>
      </c>
      <c r="E7107" s="10"/>
    </row>
    <row r="7108" spans="1:5" x14ac:dyDescent="0.25">
      <c r="A7108" s="12" t="str">
        <f>'Record List'!A7065&amp;'Record List'!B7065&amp;'Record List'!C7065&amp;'Record List'!D7065&amp;"kg"</f>
        <v>DEADLIFT, HEELS TOGETHER14M110kg</v>
      </c>
      <c r="B7108" s="13">
        <f>'Record List'!E7065</f>
        <v>300</v>
      </c>
      <c r="C7108" s="14" t="str">
        <f>LEFT('Record List'!F7065,FIND(",",'Record List'!F7065)+2)</f>
        <v>Bremer, M</v>
      </c>
      <c r="D7108" s="16" t="str">
        <f>TEXT('Record List'!G7065,"m/d/yyyy")</f>
        <v>11/18/1992</v>
      </c>
      <c r="E7108" s="10"/>
    </row>
    <row r="7109" spans="1:5" x14ac:dyDescent="0.25">
      <c r="A7109" s="12" t="str">
        <f>'Record List'!A7066&amp;'Record List'!B7066&amp;'Record List'!C7066&amp;'Record List'!D7066&amp;"kg"</f>
        <v>DEADLIFT, HEELS TOGETHER16M55kg</v>
      </c>
      <c r="B7109" s="13">
        <f>'Record List'!E7066</f>
        <v>315</v>
      </c>
      <c r="C7109" s="14" t="str">
        <f>LEFT('Record List'!F7066,FIND(",",'Record List'!F7066)+2)</f>
        <v>Hafenbrock, M</v>
      </c>
      <c r="D7109" s="16" t="str">
        <f>TEXT('Record List'!G7066,"m/d/yyyy")</f>
        <v>12/9/2001</v>
      </c>
      <c r="E7109" s="10"/>
    </row>
    <row r="7110" spans="1:5" x14ac:dyDescent="0.25">
      <c r="A7110" s="12" t="str">
        <f>'Record List'!A7067&amp;'Record List'!B7067&amp;'Record List'!C7067&amp;'Record List'!D7067&amp;"kg"</f>
        <v>DEADLIFT, HEELS TOGETHER16M75kg</v>
      </c>
      <c r="B7110" s="13">
        <f>'Record List'!E7067</f>
        <v>280</v>
      </c>
      <c r="C7110" s="14" t="str">
        <f>LEFT('Record List'!F7067,FIND(",",'Record List'!F7067)+2)</f>
        <v>Demille, C</v>
      </c>
      <c r="D7110" s="16" t="str">
        <f>TEXT('Record List'!G7067,"m/d/yyyy")</f>
        <v>4/26/2003</v>
      </c>
      <c r="E7110" s="10"/>
    </row>
    <row r="7111" spans="1:5" x14ac:dyDescent="0.25">
      <c r="A7111" s="12" t="str">
        <f>'Record List'!A7068&amp;'Record List'!B7068&amp;'Record List'!C7068&amp;'Record List'!D7068&amp;"kg"</f>
        <v>DEADLIFT, HEELS TOGETHER16M80kg</v>
      </c>
      <c r="B7111" s="13">
        <f>'Record List'!E7068</f>
        <v>200</v>
      </c>
      <c r="C7111" s="14" t="str">
        <f>LEFT('Record List'!F7068,FIND(",",'Record List'!F7068)+2)</f>
        <v>Quick, S</v>
      </c>
      <c r="D7111" s="16" t="str">
        <f>TEXT('Record List'!G7068,"m/d/yyyy")</f>
        <v>2/5/2000</v>
      </c>
      <c r="E7111" s="10"/>
    </row>
    <row r="7112" spans="1:5" x14ac:dyDescent="0.25">
      <c r="A7112" s="12" t="str">
        <f>'Record List'!A7069&amp;'Record List'!B7069&amp;'Record List'!C7069&amp;'Record List'!D7069&amp;"kg"</f>
        <v>DEADLIFT, HEELS TOGETHER16M90kg</v>
      </c>
      <c r="B7112" s="13">
        <f>'Record List'!E7069</f>
        <v>375</v>
      </c>
      <c r="C7112" s="14" t="str">
        <f>LEFT('Record List'!F7069,FIND(",",'Record List'!F7069)+2)</f>
        <v>Holcomb, S</v>
      </c>
      <c r="D7112" s="16" t="str">
        <f>TEXT('Record List'!G7069,"m/d/yyyy")</f>
        <v>12/9/2001</v>
      </c>
      <c r="E7112" s="10"/>
    </row>
    <row r="7113" spans="1:5" x14ac:dyDescent="0.25">
      <c r="A7113" s="12" t="str">
        <f>'Record List'!A7070&amp;'Record List'!B7070&amp;'Record List'!C7070&amp;'Record List'!D7070&amp;"kg"</f>
        <v>DEADLIFT, HEELS TOGETHER16M95kg</v>
      </c>
      <c r="B7113" s="13">
        <f>'Record List'!E7070</f>
        <v>400</v>
      </c>
      <c r="C7113" s="14" t="str">
        <f>LEFT('Record List'!F7070,FIND(",",'Record List'!F7070)+2)</f>
        <v>Heater, L</v>
      </c>
      <c r="D7113" s="16" t="str">
        <f>TEXT('Record List'!G7070,"m/d/yyyy")</f>
        <v>1/31/2009</v>
      </c>
      <c r="E7113" s="10"/>
    </row>
    <row r="7114" spans="1:5" x14ac:dyDescent="0.25">
      <c r="A7114" s="12" t="str">
        <f>'Record List'!A7071&amp;'Record List'!B7071&amp;'Record List'!C7071&amp;'Record List'!D7071&amp;"kg"</f>
        <v>DEADLIFT, HEELS TOGETHER16M105kg</v>
      </c>
      <c r="B7114" s="13">
        <f>'Record List'!E7071</f>
        <v>425</v>
      </c>
      <c r="C7114" s="14" t="str">
        <f>LEFT('Record List'!F7071,FIND(",",'Record List'!F7071)+2)</f>
        <v>Reel, I</v>
      </c>
      <c r="D7114" s="16" t="str">
        <f>TEXT('Record List'!G7071,"m/d/yyyy")</f>
        <v>12/12/2004</v>
      </c>
      <c r="E7114" s="10"/>
    </row>
    <row r="7115" spans="1:5" x14ac:dyDescent="0.25">
      <c r="A7115" s="12" t="str">
        <f>'Record List'!A7072&amp;'Record List'!B7072&amp;'Record List'!C7072&amp;'Record List'!D7072&amp;"kg"</f>
        <v>DEADLIFT, HEELS TOGETHER18M60kg</v>
      </c>
      <c r="B7115" s="13">
        <f>'Record List'!E7072</f>
        <v>275</v>
      </c>
      <c r="C7115" s="14" t="str">
        <f>LEFT('Record List'!F7072,FIND(",",'Record List'!F7072)+2)</f>
        <v>Achenbach, J</v>
      </c>
      <c r="D7115" s="16" t="str">
        <f>TEXT('Record List'!G7072,"m/d/yyyy")</f>
        <v>1/11/2007</v>
      </c>
      <c r="E7115" s="10"/>
    </row>
    <row r="7116" spans="1:5" x14ac:dyDescent="0.25">
      <c r="A7116" s="12" t="str">
        <f>'Record List'!A7073&amp;'Record List'!B7073&amp;'Record List'!C7073&amp;'Record List'!D7073&amp;"kg"</f>
        <v>DEADLIFT, HEELS TOGETHER18M80kg</v>
      </c>
      <c r="B7116" s="13">
        <f>'Record List'!E7073</f>
        <v>505</v>
      </c>
      <c r="C7116" s="14" t="str">
        <f>LEFT('Record List'!F7073,FIND(",",'Record List'!F7073)+2)</f>
        <v>Smith, A</v>
      </c>
      <c r="D7116" s="16" t="str">
        <f>TEXT('Record List'!G7073,"m/d/yyyy")</f>
        <v>11/18/2000</v>
      </c>
      <c r="E7116" s="10"/>
    </row>
    <row r="7117" spans="1:5" x14ac:dyDescent="0.25">
      <c r="A7117" s="12" t="str">
        <f>'Record List'!A7074&amp;'Record List'!B7074&amp;'Record List'!C7074&amp;'Record List'!D7074&amp;"kg"</f>
        <v>DEADLIFT, HEELS TOGETHER18M95kg</v>
      </c>
      <c r="B7117" s="13">
        <f>'Record List'!E7074</f>
        <v>375</v>
      </c>
      <c r="C7117" s="14" t="str">
        <f>LEFT('Record List'!F7074,FIND(",",'Record List'!F7074)+2)</f>
        <v>Patterson, D</v>
      </c>
      <c r="D7117" s="16" t="str">
        <f>TEXT('Record List'!G7074,"m/d/yyyy")</f>
        <v>1/20/2007</v>
      </c>
      <c r="E7117" s="10"/>
    </row>
    <row r="7118" spans="1:5" x14ac:dyDescent="0.25">
      <c r="A7118" s="12" t="str">
        <f>'Record List'!A7075&amp;'Record List'!B7075&amp;'Record List'!C7075&amp;'Record List'!D7075&amp;"kg"</f>
        <v>DEADLIFT, HEELS TOGETHER40M60kg</v>
      </c>
      <c r="B7118" s="13">
        <f>'Record List'!E7075</f>
        <v>419</v>
      </c>
      <c r="C7118" s="14" t="str">
        <f>LEFT('Record List'!F7075,FIND(",",'Record List'!F7075)+2)</f>
        <v>McKean, J</v>
      </c>
      <c r="D7118" s="16" t="str">
        <f>TEXT('Record List'!G7075,"m/d/yyyy")</f>
        <v>5/19/1990</v>
      </c>
      <c r="E7118" s="10"/>
    </row>
    <row r="7119" spans="1:5" x14ac:dyDescent="0.25">
      <c r="A7119" s="12" t="str">
        <f>'Record List'!A7076&amp;'Record List'!B7076&amp;'Record List'!C7076&amp;'Record List'!D7076&amp;"kg"</f>
        <v>DEADLIFT, HEELS TOGETHER40M65kg</v>
      </c>
      <c r="B7119" s="13">
        <f>'Record List'!E7076</f>
        <v>400</v>
      </c>
      <c r="C7119" s="14" t="str">
        <f>LEFT('Record List'!F7076,FIND(",",'Record List'!F7076)+2)</f>
        <v>Holden, R</v>
      </c>
      <c r="D7119" s="16" t="str">
        <f>TEXT('Record List'!G7076,"m/d/yyyy")</f>
        <v>6/3/1995</v>
      </c>
      <c r="E7119" s="10"/>
    </row>
    <row r="7120" spans="1:5" x14ac:dyDescent="0.25">
      <c r="A7120" s="12" t="str">
        <f>'Record List'!A7077&amp;'Record List'!B7077&amp;'Record List'!C7077&amp;'Record List'!D7077&amp;"kg"</f>
        <v>DEADLIFT, HEELS TOGETHER40M70kg</v>
      </c>
      <c r="B7120" s="13">
        <f>'Record List'!E7077</f>
        <v>420</v>
      </c>
      <c r="C7120" s="14" t="str">
        <f>LEFT('Record List'!F7077,FIND(",",'Record List'!F7077)+2)</f>
        <v>Waterman, C</v>
      </c>
      <c r="D7120" s="16" t="str">
        <f>TEXT('Record List'!G7077,"m/d/yyyy")</f>
        <v>6/3/1995</v>
      </c>
      <c r="E7120" s="10"/>
    </row>
    <row r="7121" spans="1:5" x14ac:dyDescent="0.25">
      <c r="A7121" s="12" t="str">
        <f>'Record List'!A7078&amp;'Record List'!B7078&amp;'Record List'!C7078&amp;'Record List'!D7078&amp;"kg"</f>
        <v>DEADLIFT, HEELS TOGETHER40M75kg</v>
      </c>
      <c r="B7121" s="13">
        <f>'Record List'!E7078</f>
        <v>560</v>
      </c>
      <c r="C7121" s="14" t="str">
        <f>LEFT('Record List'!F7078,FIND(",",'Record List'!F7078)+2)</f>
        <v>Hirsh, B</v>
      </c>
      <c r="D7121" s="16" t="str">
        <f>TEXT('Record List'!G7078,"m/d/yyyy")</f>
        <v>6/3/1995</v>
      </c>
      <c r="E7121" s="10"/>
    </row>
    <row r="7122" spans="1:5" x14ac:dyDescent="0.25">
      <c r="A7122" s="12" t="str">
        <f>'Record List'!A7079&amp;'Record List'!B7079&amp;'Record List'!C7079&amp;'Record List'!D7079&amp;"kg"</f>
        <v>DEADLIFT, HEELS TOGETHER40M80kg</v>
      </c>
      <c r="B7122" s="13">
        <f>'Record List'!E7079</f>
        <v>465</v>
      </c>
      <c r="C7122" s="14" t="str">
        <f>LEFT('Record List'!F7079,FIND(",",'Record List'!F7079)+2)</f>
        <v>Monk, J</v>
      </c>
      <c r="D7122" s="16" t="str">
        <f>TEXT('Record List'!G7079,"m/d/yyyy")</f>
        <v>1/11/2007</v>
      </c>
      <c r="E7122" s="10"/>
    </row>
    <row r="7123" spans="1:5" x14ac:dyDescent="0.25">
      <c r="A7123" s="12" t="str">
        <f>'Record List'!A7080&amp;'Record List'!B7080&amp;'Record List'!C7080&amp;'Record List'!D7080&amp;"kg"</f>
        <v>DEADLIFT, HEELS TOGETHER40M85kg</v>
      </c>
      <c r="B7123" s="13">
        <f>'Record List'!E7080</f>
        <v>440</v>
      </c>
      <c r="C7123" s="14" t="str">
        <f>LEFT('Record List'!F7080,FIND(",",'Record List'!F7080)+2)</f>
        <v>Smith, A</v>
      </c>
      <c r="D7123" s="16" t="str">
        <f>TEXT('Record List'!G7080,"m/d/yyyy")</f>
        <v>8/21/2022</v>
      </c>
      <c r="E7123" s="10"/>
    </row>
    <row r="7124" spans="1:5" x14ac:dyDescent="0.25">
      <c r="A7124" s="12" t="str">
        <f>'Record List'!A7081&amp;'Record List'!B7081&amp;'Record List'!C7081&amp;'Record List'!D7081&amp;"kg"</f>
        <v>DEADLIFT, HEELS TOGETHER40M90kg</v>
      </c>
      <c r="B7124" s="13">
        <f>'Record List'!E7081</f>
        <v>375</v>
      </c>
      <c r="C7124" s="14" t="str">
        <f>LEFT('Record List'!F7081,FIND(",",'Record List'!F7081)+2)</f>
        <v>Burks, E</v>
      </c>
      <c r="D7124" s="16" t="str">
        <f>TEXT('Record List'!G7081,"m/d/yyyy")</f>
        <v>12/14/1997</v>
      </c>
      <c r="E7124" s="10"/>
    </row>
    <row r="7125" spans="1:5" x14ac:dyDescent="0.25">
      <c r="A7125" s="12" t="str">
        <f>'Record List'!A7082&amp;'Record List'!B7082&amp;'Record List'!C7082&amp;'Record List'!D7082&amp;"kg"</f>
        <v>DEADLIFT, HEELS TOGETHER40M95kg</v>
      </c>
      <c r="B7125" s="13">
        <f>'Record List'!E7082</f>
        <v>445</v>
      </c>
      <c r="C7125" s="14" t="str">
        <f>LEFT('Record List'!F7082,FIND(",",'Record List'!F7082)+2)</f>
        <v>Hart, J</v>
      </c>
      <c r="D7125" s="16" t="str">
        <f>TEXT('Record List'!G7082,"m/d/yyyy")</f>
        <v>12/9/2001</v>
      </c>
      <c r="E7125" s="10"/>
    </row>
    <row r="7126" spans="1:5" x14ac:dyDescent="0.25">
      <c r="A7126" s="12" t="str">
        <f>'Record List'!A7083&amp;'Record List'!B7083&amp;'Record List'!C7083&amp;'Record List'!D7083&amp;"kg"</f>
        <v>DEADLIFT, HEELS TOGETHER40M100kg</v>
      </c>
      <c r="B7126" s="13">
        <f>'Record List'!E7083</f>
        <v>408</v>
      </c>
      <c r="C7126" s="14" t="str">
        <f>LEFT('Record List'!F7083,FIND(",",'Record List'!F7083)+2)</f>
        <v>Wilmot, J</v>
      </c>
      <c r="D7126" s="16" t="str">
        <f>TEXT('Record List'!G7083,"m/d/yyyy")</f>
        <v>8/17/1991</v>
      </c>
      <c r="E7126" s="10"/>
    </row>
    <row r="7127" spans="1:5" x14ac:dyDescent="0.25">
      <c r="A7127" s="12" t="str">
        <f>'Record List'!A7084&amp;'Record List'!B7084&amp;'Record List'!C7084&amp;'Record List'!D7084&amp;"kg"</f>
        <v>DEADLIFT, HEELS TOGETHER40M105kg</v>
      </c>
      <c r="B7127" s="13">
        <f>'Record List'!E7084</f>
        <v>520</v>
      </c>
      <c r="C7127" s="14" t="str">
        <f>LEFT('Record List'!F7084,FIND(",",'Record List'!F7084)+2)</f>
        <v>Carter, J</v>
      </c>
      <c r="D7127" s="16" t="str">
        <f>TEXT('Record List'!G7084,"m/d/yyyy")</f>
        <v>1/31/1998</v>
      </c>
      <c r="E7127" s="10"/>
    </row>
    <row r="7128" spans="1:5" x14ac:dyDescent="0.25">
      <c r="A7128" s="12" t="str">
        <f>'Record List'!A7085&amp;'Record List'!B7085&amp;'Record List'!C7085&amp;'Record List'!D7085&amp;"kg"</f>
        <v>DEADLIFT, HEELS TOGETHER40M110kg</v>
      </c>
      <c r="B7128" s="13">
        <f>'Record List'!E7085</f>
        <v>540</v>
      </c>
      <c r="C7128" s="14" t="str">
        <f>LEFT('Record List'!F7085,FIND(",",'Record List'!F7085)+2)</f>
        <v>Cookson, B</v>
      </c>
      <c r="D7128" s="16" t="str">
        <f>TEXT('Record List'!G7085,"m/d/yyyy")</f>
        <v>1/20/2007</v>
      </c>
      <c r="E7128" s="10"/>
    </row>
    <row r="7129" spans="1:5" x14ac:dyDescent="0.25">
      <c r="A7129" s="12" t="str">
        <f>'Record List'!A7086&amp;'Record List'!B7086&amp;'Record List'!C7086&amp;'Record List'!D7086&amp;"kg"</f>
        <v>DEADLIFT, HEELS TOGETHER40M115kg</v>
      </c>
      <c r="B7129" s="13">
        <f>'Record List'!E7086</f>
        <v>575</v>
      </c>
      <c r="C7129" s="14" t="str">
        <f>LEFT('Record List'!F7086,FIND(",",'Record List'!F7086)+2)</f>
        <v>Myers, A</v>
      </c>
      <c r="D7129" s="16" t="str">
        <f>TEXT('Record List'!G7086,"m/d/yyyy")</f>
        <v>1/11/2007</v>
      </c>
      <c r="E7129" s="10"/>
    </row>
    <row r="7130" spans="1:5" x14ac:dyDescent="0.25">
      <c r="A7130" s="12" t="str">
        <f>'Record List'!A7087&amp;'Record List'!B7087&amp;'Record List'!C7087&amp;'Record List'!D7087&amp;"kg"</f>
        <v>DEADLIFT, HEELS TOGETHER40M120kg</v>
      </c>
      <c r="B7130" s="13">
        <f>'Record List'!E7087</f>
        <v>551</v>
      </c>
      <c r="C7130" s="14" t="str">
        <f>LEFT('Record List'!F7087,FIND(",",'Record List'!F7087)+2)</f>
        <v>Ullom, C</v>
      </c>
      <c r="D7130" s="16" t="str">
        <f>TEXT('Record List'!G7087,"m/d/yyyy")</f>
        <v>1/17/2015</v>
      </c>
      <c r="E7130" s="10"/>
    </row>
    <row r="7131" spans="1:5" x14ac:dyDescent="0.25">
      <c r="A7131" s="12" t="str">
        <f>'Record List'!A7088&amp;'Record List'!B7088&amp;'Record List'!C7088&amp;'Record List'!D7088&amp;"kg"</f>
        <v>DEADLIFT, HEELS TOGETHER40M125kg</v>
      </c>
      <c r="B7131" s="13">
        <f>'Record List'!E7088</f>
        <v>525</v>
      </c>
      <c r="C7131" s="14" t="str">
        <f>LEFT('Record List'!F7088,FIND(",",'Record List'!F7088)+2)</f>
        <v>Fulton, K</v>
      </c>
      <c r="D7131" s="16" t="str">
        <f>TEXT('Record List'!G7088,"m/d/yyyy")</f>
        <v>12/9/2001</v>
      </c>
      <c r="E7131" s="10"/>
    </row>
    <row r="7132" spans="1:5" x14ac:dyDescent="0.25">
      <c r="A7132" s="12" t="str">
        <f>'Record List'!A7089&amp;'Record List'!B7089&amp;'Record List'!C7089&amp;'Record List'!D7089&amp;"kg"</f>
        <v>DEADLIFT, HEELS TOGETHER40M125+kg</v>
      </c>
      <c r="B7132" s="13">
        <f>'Record List'!E7089</f>
        <v>575</v>
      </c>
      <c r="C7132" s="14" t="str">
        <f>LEFT('Record List'!F7089,FIND(",",'Record List'!F7089)+2)</f>
        <v>Mitchell, M</v>
      </c>
      <c r="D7132" s="16" t="str">
        <f>TEXT('Record List'!G7089,"m/d/yyyy")</f>
        <v>12/15/2002</v>
      </c>
      <c r="E7132" s="10"/>
    </row>
    <row r="7133" spans="1:5" x14ac:dyDescent="0.25">
      <c r="A7133" s="12" t="str">
        <f>'Record List'!A7090&amp;'Record List'!B7090&amp;'Record List'!C7090&amp;'Record List'!D7090&amp;"kg"</f>
        <v>DEADLIFT, HEELS TOGETHER45M60kg</v>
      </c>
      <c r="B7133" s="13">
        <f>'Record List'!E7090</f>
        <v>402</v>
      </c>
      <c r="C7133" s="14" t="str">
        <f>LEFT('Record List'!F7090,FIND(",",'Record List'!F7090)+2)</f>
        <v>McKean, J</v>
      </c>
      <c r="D7133" s="16" t="str">
        <f>TEXT('Record List'!G7090,"m/d/yyyy")</f>
        <v>8/17/1991</v>
      </c>
      <c r="E7133" s="10"/>
    </row>
    <row r="7134" spans="1:5" x14ac:dyDescent="0.25">
      <c r="A7134" s="12" t="str">
        <f>'Record List'!A7091&amp;'Record List'!B7091&amp;'Record List'!C7091&amp;'Record List'!D7091&amp;"kg"</f>
        <v>DEADLIFT, HEELS TOGETHER45M70kg</v>
      </c>
      <c r="B7134" s="13">
        <f>'Record List'!E7091</f>
        <v>452</v>
      </c>
      <c r="C7134" s="14" t="str">
        <f>LEFT('Record List'!F7091,FIND(",",'Record List'!F7091)+2)</f>
        <v>Hirsh, B</v>
      </c>
      <c r="D7134" s="16" t="str">
        <f>TEXT('Record List'!G7091,"m/d/yyyy")</f>
        <v>10/17/2004</v>
      </c>
      <c r="E7134" s="10"/>
    </row>
    <row r="7135" spans="1:5" x14ac:dyDescent="0.25">
      <c r="A7135" s="12" t="str">
        <f>'Record List'!A7092&amp;'Record List'!B7092&amp;'Record List'!C7092&amp;'Record List'!D7092&amp;"kg"</f>
        <v>DEADLIFT, HEELS TOGETHER45M75kg</v>
      </c>
      <c r="B7135" s="13">
        <f>'Record List'!E7092</f>
        <v>331</v>
      </c>
      <c r="C7135" s="14" t="str">
        <f>LEFT('Record List'!F7092,FIND(",",'Record List'!F7092)+2)</f>
        <v>Habecker, D</v>
      </c>
      <c r="D7135" s="16" t="str">
        <f>TEXT('Record List'!G7092,"m/d/yyyy")</f>
        <v>8/17/1991</v>
      </c>
      <c r="E7135" s="10"/>
    </row>
    <row r="7136" spans="1:5" x14ac:dyDescent="0.25">
      <c r="A7136" s="12" t="str">
        <f>'Record List'!A7093&amp;'Record List'!B7093&amp;'Record List'!C7093&amp;'Record List'!D7093&amp;"kg"</f>
        <v>DEADLIFT, HEELS TOGETHER45M80kg</v>
      </c>
      <c r="B7136" s="13">
        <f>'Record List'!E7093</f>
        <v>450</v>
      </c>
      <c r="C7136" s="14" t="str">
        <f>LEFT('Record List'!F7093,FIND(",",'Record List'!F7093)+2)</f>
        <v>Hirsh, B</v>
      </c>
      <c r="D7136" s="16" t="str">
        <f>TEXT('Record List'!G7093,"m/d/yyyy")</f>
        <v>10/12/2003</v>
      </c>
      <c r="E7136" s="10"/>
    </row>
    <row r="7137" spans="1:5" x14ac:dyDescent="0.25">
      <c r="A7137" s="12" t="str">
        <f>'Record List'!A7094&amp;'Record List'!B7094&amp;'Record List'!C7094&amp;'Record List'!D7094&amp;"kg"</f>
        <v>DEADLIFT, HEELS TOGETHER45M85kg</v>
      </c>
      <c r="B7137" s="13">
        <f>'Record List'!E7094</f>
        <v>350</v>
      </c>
      <c r="C7137" s="14" t="str">
        <f>LEFT('Record List'!F7094,FIND(",",'Record List'!F7094)+2)</f>
        <v>Springs, A</v>
      </c>
      <c r="D7137" s="16" t="str">
        <f>TEXT('Record List'!G7094,"m/d/yyyy")</f>
        <v>1/18/1992</v>
      </c>
      <c r="E7137" s="10"/>
    </row>
    <row r="7138" spans="1:5" x14ac:dyDescent="0.25">
      <c r="A7138" s="12" t="str">
        <f>'Record List'!A7095&amp;'Record List'!B7095&amp;'Record List'!C7095&amp;'Record List'!D7095&amp;"kg"</f>
        <v>DEADLIFT, HEELS TOGETHER45M90kg</v>
      </c>
      <c r="B7138" s="13">
        <f>'Record List'!E7095</f>
        <v>375</v>
      </c>
      <c r="C7138" s="14" t="str">
        <f>LEFT('Record List'!F7095,FIND(",",'Record List'!F7095)+2)</f>
        <v>Eichenberger, D</v>
      </c>
      <c r="D7138" s="16" t="str">
        <f>TEXT('Record List'!G7095,"m/d/yyyy")</f>
        <v>2/3/1996</v>
      </c>
      <c r="E7138" s="10"/>
    </row>
    <row r="7139" spans="1:5" x14ac:dyDescent="0.25">
      <c r="A7139" s="12" t="str">
        <f>'Record List'!A7096&amp;'Record List'!B7096&amp;'Record List'!C7096&amp;'Record List'!D7096&amp;"kg"</f>
        <v>DEADLIFT, HEELS TOGETHER45M95kg</v>
      </c>
      <c r="B7139" s="13">
        <f>'Record List'!E7096</f>
        <v>425</v>
      </c>
      <c r="C7139" s="14" t="str">
        <f>LEFT('Record List'!F7096,FIND(",",'Record List'!F7096)+2)</f>
        <v>DiCiccio, B</v>
      </c>
      <c r="D7139" s="16" t="str">
        <f>TEXT('Record List'!G7096,"m/d/yyyy")</f>
        <v>1/22/1989</v>
      </c>
      <c r="E7139" s="10"/>
    </row>
    <row r="7140" spans="1:5" x14ac:dyDescent="0.25">
      <c r="A7140" s="12" t="str">
        <f>'Record List'!A7097&amp;'Record List'!B7097&amp;'Record List'!C7097&amp;'Record List'!D7097&amp;"kg"</f>
        <v>DEADLIFT, HEELS TOGETHER45M100kg</v>
      </c>
      <c r="B7140" s="13">
        <f>'Record List'!E7097</f>
        <v>450</v>
      </c>
      <c r="C7140" s="14" t="str">
        <f>LEFT('Record List'!F7097,FIND(",",'Record List'!F7097)+2)</f>
        <v>Sisk, R</v>
      </c>
      <c r="D7140" s="16" t="str">
        <f>TEXT('Record List'!G7097,"m/d/yyyy")</f>
        <v>6/3/1995</v>
      </c>
      <c r="E7140" s="10"/>
    </row>
    <row r="7141" spans="1:5" x14ac:dyDescent="0.25">
      <c r="A7141" s="12" t="str">
        <f>'Record List'!A7098&amp;'Record List'!B7098&amp;'Record List'!C7098&amp;'Record List'!D7098&amp;"kg"</f>
        <v>DEADLIFT, HEELS TOGETHER45M110kg</v>
      </c>
      <c r="B7141" s="13">
        <f>'Record List'!E7098</f>
        <v>550</v>
      </c>
      <c r="C7141" s="14" t="str">
        <f>LEFT('Record List'!F7098,FIND(",",'Record List'!F7098)+2)</f>
        <v>Myers, A</v>
      </c>
      <c r="D7141" s="16" t="str">
        <f>TEXT('Record List'!G7098,"m/d/yyyy")</f>
        <v>12/31/2013</v>
      </c>
      <c r="E7141" s="10"/>
    </row>
    <row r="7142" spans="1:5" x14ac:dyDescent="0.25">
      <c r="A7142" s="12" t="str">
        <f>'Record List'!A7099&amp;'Record List'!B7099&amp;'Record List'!C7099&amp;'Record List'!D7099&amp;"kg"</f>
        <v>DEADLIFT, HEELS TOGETHER45M125+kg</v>
      </c>
      <c r="B7142" s="13">
        <f>'Record List'!E7099</f>
        <v>435</v>
      </c>
      <c r="C7142" s="14" t="str">
        <f>LEFT('Record List'!F7099,FIND(",",'Record List'!F7099)+2)</f>
        <v>Ryan, T</v>
      </c>
      <c r="D7142" s="16" t="str">
        <f>TEXT('Record List'!G7099,"m/d/yyyy")</f>
        <v>2/6/1993</v>
      </c>
      <c r="E7142" s="10"/>
    </row>
    <row r="7143" spans="1:5" x14ac:dyDescent="0.25">
      <c r="A7143" s="12" t="str">
        <f>'Record List'!A7100&amp;'Record List'!B7100&amp;'Record List'!C7100&amp;'Record List'!D7100&amp;"kg"</f>
        <v>DEADLIFT, HEELS TOGETHER50M60kg</v>
      </c>
      <c r="B7143" s="13">
        <f>'Record List'!E7100</f>
        <v>303</v>
      </c>
      <c r="C7143" s="14" t="str">
        <f>LEFT('Record List'!F7100,FIND(",",'Record List'!F7100)+2)</f>
        <v>Tarlecki, J</v>
      </c>
      <c r="D7143" s="16" t="str">
        <f>TEXT('Record List'!G7100,"m/d/yyyy")</f>
        <v>5/19/1990</v>
      </c>
      <c r="E7143" s="10"/>
    </row>
    <row r="7144" spans="1:5" x14ac:dyDescent="0.25">
      <c r="A7144" s="12" t="str">
        <f>'Record List'!A7101&amp;'Record List'!B7101&amp;'Record List'!C7101&amp;'Record List'!D7101&amp;"kg"</f>
        <v>DEADLIFT, HEELS TOGETHER50M75kg</v>
      </c>
      <c r="B7144" s="13">
        <f>'Record List'!E7101</f>
        <v>335</v>
      </c>
      <c r="C7144" s="14" t="str">
        <f>LEFT('Record List'!F7101,FIND(",",'Record List'!F7101)+2)</f>
        <v>Habecker, D</v>
      </c>
      <c r="D7144" s="16" t="str">
        <f>TEXT('Record List'!G7101,"m/d/yyyy")</f>
        <v>6/3/1995</v>
      </c>
      <c r="E7144" s="10"/>
    </row>
    <row r="7145" spans="1:5" x14ac:dyDescent="0.25">
      <c r="A7145" s="12" t="str">
        <f>'Record List'!A7102&amp;'Record List'!B7102&amp;'Record List'!C7102&amp;'Record List'!D7102&amp;"kg"</f>
        <v>DEADLIFT, HEELS TOGETHER50M80kg</v>
      </c>
      <c r="B7145" s="13">
        <f>'Record List'!E7102</f>
        <v>520</v>
      </c>
      <c r="C7145" s="14" t="str">
        <f>LEFT('Record List'!F7102,FIND(",",'Record List'!F7102)+2)</f>
        <v>Fleischer, E</v>
      </c>
      <c r="D7145" s="16" t="str">
        <f>TEXT('Record List'!G7102,"m/d/yyyy")</f>
        <v>7/16/1990</v>
      </c>
      <c r="E7145" s="10"/>
    </row>
    <row r="7146" spans="1:5" x14ac:dyDescent="0.25">
      <c r="A7146" s="12" t="str">
        <f>'Record List'!A7103&amp;'Record List'!B7103&amp;'Record List'!C7103&amp;'Record List'!D7103&amp;"kg"</f>
        <v>DEADLIFT, HEELS TOGETHER50M85kg</v>
      </c>
      <c r="B7146" s="13">
        <f>'Record List'!E7103</f>
        <v>425</v>
      </c>
      <c r="C7146" s="14" t="str">
        <f>LEFT('Record List'!F7103,FIND(",",'Record List'!F7103)+2)</f>
        <v>Caron, J</v>
      </c>
      <c r="D7146" s="16" t="str">
        <f>TEXT('Record List'!G7103,"m/d/yyyy")</f>
        <v>2/3/1996</v>
      </c>
      <c r="E7146" s="10"/>
    </row>
    <row r="7147" spans="1:5" x14ac:dyDescent="0.25">
      <c r="A7147" s="12" t="str">
        <f>'Record List'!A7104&amp;'Record List'!B7104&amp;'Record List'!C7104&amp;'Record List'!D7104&amp;"kg"</f>
        <v>DEADLIFT, HEELS TOGETHER50M90kg</v>
      </c>
      <c r="B7147" s="13">
        <f>'Record List'!E7104</f>
        <v>502</v>
      </c>
      <c r="C7147" s="14" t="str">
        <f>LEFT('Record List'!F7104,FIND(",",'Record List'!F7104)+2)</f>
        <v>Vernacchio, J</v>
      </c>
      <c r="D7147" s="16" t="str">
        <f>TEXT('Record List'!G7104,"m/d/yyyy")</f>
        <v>5/19/1990</v>
      </c>
      <c r="E7147" s="10"/>
    </row>
    <row r="7148" spans="1:5" x14ac:dyDescent="0.25">
      <c r="A7148" s="12" t="str">
        <f>'Record List'!A7105&amp;'Record List'!B7105&amp;'Record List'!C7105&amp;'Record List'!D7105&amp;"kg"</f>
        <v>DEADLIFT, HEELS TOGETHER50M95kg</v>
      </c>
      <c r="B7148" s="13">
        <f>'Record List'!E7105</f>
        <v>480</v>
      </c>
      <c r="C7148" s="14" t="str">
        <f>LEFT('Record List'!F7105,FIND(",",'Record List'!F7105)+2)</f>
        <v>Vernacchio, J</v>
      </c>
      <c r="D7148" s="16" t="str">
        <f>TEXT('Record List'!G7105,"m/d/yyyy")</f>
        <v>1/20/1990</v>
      </c>
      <c r="E7148" s="10"/>
    </row>
    <row r="7149" spans="1:5" x14ac:dyDescent="0.25">
      <c r="A7149" s="12" t="str">
        <f>'Record List'!A7106&amp;'Record List'!B7106&amp;'Record List'!C7106&amp;'Record List'!D7106&amp;"kg"</f>
        <v>DEADLIFT, HEELS TOGETHER50M100kg</v>
      </c>
      <c r="B7149" s="13">
        <f>'Record List'!E7106</f>
        <v>605</v>
      </c>
      <c r="C7149" s="14" t="str">
        <f>LEFT('Record List'!F7106,FIND(",",'Record List'!F7106)+2)</f>
        <v>Schock, E</v>
      </c>
      <c r="D7149" s="16" t="str">
        <f>TEXT('Record List'!G7106,"m/d/yyyy")</f>
        <v>4/26/2003</v>
      </c>
      <c r="E7149" s="10"/>
    </row>
    <row r="7150" spans="1:5" x14ac:dyDescent="0.25">
      <c r="A7150" s="12" t="str">
        <f>'Record List'!A7107&amp;'Record List'!B7107&amp;'Record List'!C7107&amp;'Record List'!D7107&amp;"kg"</f>
        <v>DEADLIFT, HEELS TOGETHER50M105kg</v>
      </c>
      <c r="B7150" s="13">
        <f>'Record List'!E7107</f>
        <v>325</v>
      </c>
      <c r="C7150" s="14" t="str">
        <f>LEFT('Record List'!F7107,FIND(",",'Record List'!F7107)+2)</f>
        <v>Garcia, J</v>
      </c>
      <c r="D7150" s="16" t="str">
        <f>TEXT('Record List'!G7107,"m/d/yyyy")</f>
        <v>1/19/2008</v>
      </c>
      <c r="E7150" s="10"/>
    </row>
    <row r="7151" spans="1:5" x14ac:dyDescent="0.25">
      <c r="A7151" s="12" t="str">
        <f>'Record List'!A7108&amp;'Record List'!B7108&amp;'Record List'!C7108&amp;'Record List'!D7108&amp;"kg"</f>
        <v>DEADLIFT, HEELS TOGETHER50M110kg</v>
      </c>
      <c r="B7151" s="13">
        <f>'Record List'!E7108</f>
        <v>500</v>
      </c>
      <c r="C7151" s="14" t="str">
        <f>LEFT('Record List'!F7108,FIND(",",'Record List'!F7108)+2)</f>
        <v>Malloy, J</v>
      </c>
      <c r="D7151" s="16" t="str">
        <f>TEXT('Record List'!G7108,"m/d/yyyy")</f>
        <v>6/3/1995</v>
      </c>
      <c r="E7151" s="10"/>
    </row>
    <row r="7152" spans="1:5" x14ac:dyDescent="0.25">
      <c r="A7152" s="12" t="str">
        <f>'Record List'!A7109&amp;'Record List'!B7109&amp;'Record List'!C7109&amp;'Record List'!D7109&amp;"kg"</f>
        <v>DEADLIFT, HEELS TOGETHER50M115kg</v>
      </c>
      <c r="B7152" s="13">
        <f>'Record List'!E7109</f>
        <v>500</v>
      </c>
      <c r="C7152" s="14" t="str">
        <f>LEFT('Record List'!F7109,FIND(",",'Record List'!F7109)+2)</f>
        <v>Malloy, J</v>
      </c>
      <c r="D7152" s="16" t="str">
        <f>TEXT('Record List'!G7109,"m/d/yyyy")</f>
        <v>2/18/1995</v>
      </c>
      <c r="E7152" s="10"/>
    </row>
    <row r="7153" spans="1:5" x14ac:dyDescent="0.25">
      <c r="A7153" s="12" t="str">
        <f>'Record List'!A7110&amp;'Record List'!B7110&amp;'Record List'!C7110&amp;'Record List'!D7110&amp;"kg"</f>
        <v>DEADLIFT, HEELS TOGETHER50M125+kg</v>
      </c>
      <c r="B7153" s="13">
        <f>'Record List'!E7110</f>
        <v>455</v>
      </c>
      <c r="C7153" s="14" t="str">
        <f>LEFT('Record List'!F7110,FIND(",",'Record List'!F7110)+2)</f>
        <v>McCoy, J</v>
      </c>
      <c r="D7153" s="16" t="str">
        <f>TEXT('Record List'!G7110,"m/d/yyyy")</f>
        <v>6/3/1995</v>
      </c>
      <c r="E7153" s="10"/>
    </row>
    <row r="7154" spans="1:5" x14ac:dyDescent="0.25">
      <c r="A7154" s="12" t="str">
        <f>'Record List'!A7111&amp;'Record List'!B7111&amp;'Record List'!C7111&amp;'Record List'!D7111&amp;"kg"</f>
        <v>DEADLIFT, HEELS TOGETHER55M70kg</v>
      </c>
      <c r="B7154" s="13">
        <f>'Record List'!E7111</f>
        <v>303</v>
      </c>
      <c r="C7154" s="14" t="str">
        <f>LEFT('Record List'!F7111,FIND(",",'Record List'!F7111)+2)</f>
        <v>Quier, E</v>
      </c>
      <c r="D7154" s="16" t="str">
        <f>TEXT('Record List'!G7111,"m/d/yyyy")</f>
        <v>1/12/1991</v>
      </c>
      <c r="E7154" s="10"/>
    </row>
    <row r="7155" spans="1:5" x14ac:dyDescent="0.25">
      <c r="A7155" s="12" t="str">
        <f>'Record List'!A7112&amp;'Record List'!B7112&amp;'Record List'!C7112&amp;'Record List'!D7112&amp;"kg"</f>
        <v>DEADLIFT, HEELS TOGETHER55M75kg</v>
      </c>
      <c r="B7155" s="13">
        <f>'Record List'!E7112</f>
        <v>340</v>
      </c>
      <c r="C7155" s="14" t="str">
        <f>LEFT('Record List'!F7112,FIND(",",'Record List'!F7112)+2)</f>
        <v>Friesz, D</v>
      </c>
      <c r="D7155" s="16" t="str">
        <f>TEXT('Record List'!G7112,"m/d/yyyy")</f>
        <v>10/11/1998</v>
      </c>
      <c r="E7155" s="10"/>
    </row>
    <row r="7156" spans="1:5" x14ac:dyDescent="0.25">
      <c r="A7156" s="12" t="str">
        <f>'Record List'!A7113&amp;'Record List'!B7113&amp;'Record List'!C7113&amp;'Record List'!D7113&amp;"kg"</f>
        <v>DEADLIFT, HEELS TOGETHER55M80kg</v>
      </c>
      <c r="B7156" s="13">
        <f>'Record List'!E7113</f>
        <v>336</v>
      </c>
      <c r="C7156" s="14" t="str">
        <f>LEFT('Record List'!F7113,FIND(",",'Record List'!F7113)+2)</f>
        <v>Mitchell, D</v>
      </c>
      <c r="D7156" s="16" t="str">
        <f>TEXT('Record List'!G7113,"m/d/yyyy")</f>
        <v>8/17/1991</v>
      </c>
      <c r="E7156" s="10"/>
    </row>
    <row r="7157" spans="1:5" x14ac:dyDescent="0.25">
      <c r="A7157" s="12" t="str">
        <f>'Record List'!A7114&amp;'Record List'!B7114&amp;'Record List'!C7114&amp;'Record List'!D7114&amp;"kg"</f>
        <v>DEADLIFT, HEELS TOGETHER55M85kg</v>
      </c>
      <c r="B7157" s="13">
        <f>'Record List'!E7114</f>
        <v>365</v>
      </c>
      <c r="C7157" s="14" t="str">
        <f>LEFT('Record List'!F7114,FIND(",",'Record List'!F7114)+2)</f>
        <v>Friesz, D</v>
      </c>
      <c r="D7157" s="16" t="str">
        <f>TEXT('Record List'!G7114,"m/d/yyyy")</f>
        <v>12/9/1995</v>
      </c>
      <c r="E7157" s="10"/>
    </row>
    <row r="7158" spans="1:5" x14ac:dyDescent="0.25">
      <c r="A7158" s="12" t="str">
        <f>'Record List'!A7115&amp;'Record List'!B7115&amp;'Record List'!C7115&amp;'Record List'!D7115&amp;"kg"</f>
        <v>DEADLIFT, HEELS TOGETHER55M90kg</v>
      </c>
      <c r="B7158" s="13">
        <f>'Record List'!E7115</f>
        <v>441</v>
      </c>
      <c r="C7158" s="14" t="str">
        <f>LEFT('Record List'!F7115,FIND(",",'Record List'!F7115)+2)</f>
        <v>Vernacchio, J</v>
      </c>
      <c r="D7158" s="16" t="str">
        <f>TEXT('Record List'!G7115,"m/d/yyyy")</f>
        <v>2/27/1993</v>
      </c>
      <c r="E7158" s="10"/>
    </row>
    <row r="7159" spans="1:5" x14ac:dyDescent="0.25">
      <c r="A7159" s="12" t="str">
        <f>'Record List'!A7116&amp;'Record List'!B7116&amp;'Record List'!C7116&amp;'Record List'!D7116&amp;"kg"</f>
        <v>DEADLIFT, HEELS TOGETHER55M95kg</v>
      </c>
      <c r="B7159" s="13">
        <f>'Record List'!E7116</f>
        <v>400</v>
      </c>
      <c r="C7159" s="14" t="str">
        <f>LEFT('Record List'!F7116,FIND(",",'Record List'!F7116)+2)</f>
        <v>Wilmot, J</v>
      </c>
      <c r="D7159" s="16" t="str">
        <f>TEXT('Record List'!G7116,"m/d/yyyy")</f>
        <v>1/11/2007</v>
      </c>
      <c r="E7159" s="10"/>
    </row>
    <row r="7160" spans="1:5" x14ac:dyDescent="0.25">
      <c r="A7160" s="12" t="str">
        <f>'Record List'!A7117&amp;'Record List'!B7117&amp;'Record List'!C7117&amp;'Record List'!D7117&amp;"kg"</f>
        <v>DEADLIFT, HEELS TOGETHER55M100kg</v>
      </c>
      <c r="B7160" s="13">
        <f>'Record List'!E7117</f>
        <v>315</v>
      </c>
      <c r="C7160" s="14" t="str">
        <f>LEFT('Record List'!F7117,FIND(",",'Record List'!F7117)+2)</f>
        <v>Garcia, J</v>
      </c>
      <c r="D7160" s="16" t="str">
        <f>TEXT('Record List'!G7117,"m/d/yyyy")</f>
        <v>1/29/2011</v>
      </c>
      <c r="E7160" s="10"/>
    </row>
    <row r="7161" spans="1:5" x14ac:dyDescent="0.25">
      <c r="A7161" s="12" t="str">
        <f>'Record List'!A7118&amp;'Record List'!B7118&amp;'Record List'!C7118&amp;'Record List'!D7118&amp;"kg"</f>
        <v>DEADLIFT, HEELS TOGETHER55M105kg</v>
      </c>
      <c r="B7161" s="13">
        <f>'Record List'!E7118</f>
        <v>400</v>
      </c>
      <c r="C7161" s="14" t="str">
        <f>LEFT('Record List'!F7118,FIND(",",'Record List'!F7118)+2)</f>
        <v>Wilmot, J</v>
      </c>
      <c r="D7161" s="16" t="str">
        <f>TEXT('Record List'!G7118,"m/d/yyyy")</f>
        <v>4/26/2003</v>
      </c>
      <c r="E7161" s="10"/>
    </row>
    <row r="7162" spans="1:5" x14ac:dyDescent="0.25">
      <c r="A7162" s="12" t="str">
        <f>'Record List'!A7119&amp;'Record List'!B7119&amp;'Record List'!C7119&amp;'Record List'!D7119&amp;"kg"</f>
        <v>DEADLIFT, HEELS TOGETHER55M110kg</v>
      </c>
      <c r="B7162" s="13">
        <f>'Record List'!E7119</f>
        <v>415</v>
      </c>
      <c r="C7162" s="14" t="str">
        <f>LEFT('Record List'!F7119,FIND(",",'Record List'!F7119)+2)</f>
        <v>Clark, B</v>
      </c>
      <c r="D7162" s="16" t="str">
        <f>TEXT('Record List'!G7119,"m/d/yyyy")</f>
        <v>1/18/1992</v>
      </c>
      <c r="E7162" s="10"/>
    </row>
    <row r="7163" spans="1:5" x14ac:dyDescent="0.25">
      <c r="A7163" s="12" t="str">
        <f>'Record List'!A7120&amp;'Record List'!B7120&amp;'Record List'!C7120&amp;'Record List'!D7120&amp;"kg"</f>
        <v>DEADLIFT, HEELS TOGETHER55M125+kg</v>
      </c>
      <c r="B7163" s="13">
        <f>'Record List'!E7120</f>
        <v>500</v>
      </c>
      <c r="C7163" s="14" t="str">
        <f>LEFT('Record List'!F7120,FIND(",",'Record List'!F7120)+2)</f>
        <v>Fellows, B</v>
      </c>
      <c r="D7163" s="16" t="str">
        <f>TEXT('Record List'!G7120,"m/d/yyyy")</f>
        <v>1/20/1990</v>
      </c>
      <c r="E7163" s="10"/>
    </row>
    <row r="7164" spans="1:5" x14ac:dyDescent="0.25">
      <c r="A7164" s="12" t="str">
        <f>'Record List'!A7121&amp;'Record List'!B7121&amp;'Record List'!C7121&amp;'Record List'!D7121&amp;"kg"</f>
        <v>DEADLIFT, HEELS TOGETHER60M75kg</v>
      </c>
      <c r="B7164" s="13">
        <f>'Record List'!E7121</f>
        <v>457</v>
      </c>
      <c r="C7164" s="14" t="str">
        <f>LEFT('Record List'!F7121,FIND(",",'Record List'!F7121)+2)</f>
        <v>Montini, A</v>
      </c>
      <c r="D7164" s="16" t="str">
        <f>TEXT('Record List'!G7121,"m/d/yyyy")</f>
        <v>8/17/1991</v>
      </c>
      <c r="E7164" s="10"/>
    </row>
    <row r="7165" spans="1:5" x14ac:dyDescent="0.25">
      <c r="A7165" s="12" t="str">
        <f>'Record List'!A7122&amp;'Record List'!B7122&amp;'Record List'!C7122&amp;'Record List'!D7122&amp;"kg"</f>
        <v>DEADLIFT, HEELS TOGETHER60M80kg</v>
      </c>
      <c r="B7165" s="13">
        <f>'Record List'!E7122</f>
        <v>457</v>
      </c>
      <c r="C7165" s="14" t="str">
        <f>LEFT('Record List'!F7122,FIND(",",'Record List'!F7122)+2)</f>
        <v>Montini, A</v>
      </c>
      <c r="D7165" s="16" t="str">
        <f>TEXT('Record List'!G7122,"m/d/yyyy")</f>
        <v>1/12/1991</v>
      </c>
      <c r="E7165" s="10"/>
    </row>
    <row r="7166" spans="1:5" x14ac:dyDescent="0.25">
      <c r="A7166" s="12" t="str">
        <f>'Record List'!A7123&amp;'Record List'!B7123&amp;'Record List'!C7123&amp;'Record List'!D7123&amp;"kg"</f>
        <v>DEADLIFT, HEELS TOGETHER60M85kg</v>
      </c>
      <c r="B7166" s="13">
        <f>'Record List'!E7123</f>
        <v>370</v>
      </c>
      <c r="C7166" s="14" t="str">
        <f>LEFT('Record List'!F7123,FIND(",",'Record List'!F7123)+2)</f>
        <v>DeForest, D</v>
      </c>
      <c r="D7166" s="16" t="str">
        <f>TEXT('Record List'!G7123,"m/d/yyyy")</f>
        <v>8/21/2022</v>
      </c>
      <c r="E7166" s="10"/>
    </row>
    <row r="7167" spans="1:5" x14ac:dyDescent="0.25">
      <c r="A7167" s="12" t="str">
        <f>'Record List'!A7124&amp;'Record List'!B7124&amp;'Record List'!C7124&amp;'Record List'!D7124&amp;"kg"</f>
        <v>DEADLIFT, HEELS TOGETHER60M90kg</v>
      </c>
      <c r="B7167" s="13">
        <f>'Record List'!E7124</f>
        <v>375</v>
      </c>
      <c r="C7167" s="14" t="str">
        <f>LEFT('Record List'!F7124,FIND(",",'Record List'!F7124)+2)</f>
        <v>DeForest, D</v>
      </c>
      <c r="D7167" s="16" t="str">
        <f>TEXT('Record List'!G7124,"m/d/yyyy")</f>
        <v>2/22/2020</v>
      </c>
      <c r="E7167" s="10"/>
    </row>
    <row r="7168" spans="1:5" x14ac:dyDescent="0.25">
      <c r="A7168" s="12" t="str">
        <f>'Record List'!A7125&amp;'Record List'!B7125&amp;'Record List'!C7125&amp;'Record List'!D7125&amp;"kg"</f>
        <v>DEADLIFT, HEELS TOGETHER60M95kg</v>
      </c>
      <c r="B7168" s="13">
        <f>'Record List'!E7125</f>
        <v>325</v>
      </c>
      <c r="C7168" s="14" t="str">
        <f>LEFT('Record List'!F7125,FIND(",",'Record List'!F7125)+2)</f>
        <v>Habecker, D</v>
      </c>
      <c r="D7168" s="16" t="str">
        <f>TEXT('Record List'!G7125,"m/d/yyyy")</f>
        <v>1/11/2007</v>
      </c>
      <c r="E7168" s="10"/>
    </row>
    <row r="7169" spans="1:5" x14ac:dyDescent="0.25">
      <c r="A7169" s="12" t="str">
        <f>'Record List'!A7126&amp;'Record List'!B7126&amp;'Record List'!C7126&amp;'Record List'!D7126&amp;"kg"</f>
        <v>DEADLIFT, HEELS TOGETHER60M100kg</v>
      </c>
      <c r="B7169" s="13">
        <f>'Record List'!E7126</f>
        <v>365</v>
      </c>
      <c r="C7169" s="14" t="str">
        <f>LEFT('Record List'!F7126,FIND(",",'Record List'!F7126)+2)</f>
        <v>Carter, J</v>
      </c>
      <c r="D7169" s="16" t="str">
        <f>TEXT('Record List'!G7126,"m/d/yyyy")</f>
        <v>5/22/2021</v>
      </c>
      <c r="E7169" s="10"/>
    </row>
    <row r="7170" spans="1:5" x14ac:dyDescent="0.25">
      <c r="A7170" s="12" t="str">
        <f>'Record List'!A7127&amp;'Record List'!B7127&amp;'Record List'!C7127&amp;'Record List'!D7127&amp;"kg"</f>
        <v>DEADLIFT, HEELS TOGETHER60M105kg</v>
      </c>
      <c r="B7170" s="13">
        <f>'Record List'!E7127</f>
        <v>415</v>
      </c>
      <c r="C7170" s="14" t="str">
        <f>LEFT('Record List'!F7127,FIND(",",'Record List'!F7127)+2)</f>
        <v>Clark, B</v>
      </c>
      <c r="D7170" s="16" t="str">
        <f>TEXT('Record List'!G7127,"m/d/yyyy")</f>
        <v>11/6/1994</v>
      </c>
      <c r="E7170" s="10"/>
    </row>
    <row r="7171" spans="1:5" x14ac:dyDescent="0.25">
      <c r="A7171" s="12" t="str">
        <f>'Record List'!A7128&amp;'Record List'!B7128&amp;'Record List'!C7128&amp;'Record List'!D7128&amp;"kg"</f>
        <v>DEADLIFT, HEELS TOGETHER60M110kg</v>
      </c>
      <c r="B7171" s="13">
        <f>'Record List'!E7128</f>
        <v>460</v>
      </c>
      <c r="C7171" s="14" t="str">
        <f>LEFT('Record List'!F7128,FIND(",",'Record List'!F7128)+2)</f>
        <v>Clark, B</v>
      </c>
      <c r="D7171" s="16" t="str">
        <f>TEXT('Record List'!G7128,"m/d/yyyy")</f>
        <v>2/4/1995</v>
      </c>
      <c r="E7171" s="10"/>
    </row>
    <row r="7172" spans="1:5" x14ac:dyDescent="0.25">
      <c r="A7172" s="12" t="str">
        <f>'Record List'!A7129&amp;'Record List'!B7129&amp;'Record List'!C7129&amp;'Record List'!D7129&amp;"kg"</f>
        <v>DEADLIFT, HEELS TOGETHER60M115kg</v>
      </c>
      <c r="B7172" s="13">
        <f>'Record List'!E7129</f>
        <v>455</v>
      </c>
      <c r="C7172" s="14" t="str">
        <f>LEFT('Record List'!F7129,FIND(",",'Record List'!F7129)+2)</f>
        <v>Clark, B</v>
      </c>
      <c r="D7172" s="16" t="str">
        <f>TEXT('Record List'!G7129,"m/d/yyyy")</f>
        <v>6/3/1995</v>
      </c>
      <c r="E7172" s="10"/>
    </row>
    <row r="7173" spans="1:5" x14ac:dyDescent="0.25">
      <c r="A7173" s="12" t="str">
        <f>'Record List'!A7130&amp;'Record List'!B7130&amp;'Record List'!C7130&amp;'Record List'!D7130&amp;"kg"</f>
        <v>DEADLIFT, HEELS TOGETHER60M120kg</v>
      </c>
      <c r="B7173" s="13">
        <f>'Record List'!E7130</f>
        <v>418</v>
      </c>
      <c r="C7173" s="14" t="str">
        <f>LEFT('Record List'!F7130,FIND(",",'Record List'!F7130)+2)</f>
        <v>Glasgow, D</v>
      </c>
      <c r="D7173" s="16" t="str">
        <f>TEXT('Record List'!G7130,"m/d/yyyy")</f>
        <v>1/17/2015</v>
      </c>
      <c r="E7173" s="10"/>
    </row>
    <row r="7174" spans="1:5" x14ac:dyDescent="0.25">
      <c r="A7174" s="12" t="str">
        <f>'Record List'!A7131&amp;'Record List'!B7131&amp;'Record List'!C7131&amp;'Record List'!D7131&amp;"kg"</f>
        <v>DEADLIFT, HEELS TOGETHER60M125kg</v>
      </c>
      <c r="B7174" s="13">
        <f>'Record List'!E7131</f>
        <v>300</v>
      </c>
      <c r="C7174" s="14" t="str">
        <f>LEFT('Record List'!F7131,FIND(",",'Record List'!F7131)+2)</f>
        <v>McCoy, J</v>
      </c>
      <c r="D7174" s="16" t="str">
        <f>TEXT('Record List'!G7131,"m/d/yyyy")</f>
        <v>12/14/2003</v>
      </c>
      <c r="E7174" s="10"/>
    </row>
    <row r="7175" spans="1:5" x14ac:dyDescent="0.25">
      <c r="A7175" s="12" t="str">
        <f>'Record List'!A7132&amp;'Record List'!B7132&amp;'Record List'!C7132&amp;'Record List'!D7132&amp;"kg"</f>
        <v>DEADLIFT, HEELS TOGETHER60M125+kg</v>
      </c>
      <c r="B7175" s="13">
        <f>'Record List'!E7132</f>
        <v>465</v>
      </c>
      <c r="C7175" s="14" t="str">
        <f>LEFT('Record List'!F7132,FIND(",",'Record List'!F7132)+2)</f>
        <v>Fellows, B</v>
      </c>
      <c r="D7175" s="16" t="str">
        <f>TEXT('Record List'!G7132,"m/d/yyyy")</f>
        <v>11/6/1994</v>
      </c>
      <c r="E7175" s="10"/>
    </row>
    <row r="7176" spans="1:5" x14ac:dyDescent="0.25">
      <c r="A7176" s="12" t="str">
        <f>'Record List'!A7133&amp;'Record List'!B7133&amp;'Record List'!C7133&amp;'Record List'!D7133&amp;"kg"</f>
        <v>DEADLIFT, HEELS TOGETHER65M75kg</v>
      </c>
      <c r="B7176" s="13">
        <f>'Record List'!E7133</f>
        <v>224</v>
      </c>
      <c r="C7176" s="14" t="str">
        <f>LEFT('Record List'!F7133,FIND(",",'Record List'!F7133)+2)</f>
        <v>McKean, J</v>
      </c>
      <c r="D7176" s="16" t="str">
        <f>TEXT('Record List'!G7133,"m/d/yyyy")</f>
        <v>10/18/2015</v>
      </c>
      <c r="E7176" s="10"/>
    </row>
    <row r="7177" spans="1:5" x14ac:dyDescent="0.25">
      <c r="A7177" s="12" t="str">
        <f>'Record List'!A7134&amp;'Record List'!B7134&amp;'Record List'!C7134&amp;'Record List'!D7134&amp;"kg"</f>
        <v>DEADLIFT, HEELS TOGETHER65M80kg</v>
      </c>
      <c r="B7177" s="13">
        <f>'Record List'!E7134</f>
        <v>402</v>
      </c>
      <c r="C7177" s="14" t="str">
        <f>LEFT('Record List'!F7134,FIND(",",'Record List'!F7134)+2)</f>
        <v>Montini, A</v>
      </c>
      <c r="D7177" s="16" t="str">
        <f>TEXT('Record List'!G7134,"m/d/yyyy")</f>
        <v>2/26/1994</v>
      </c>
      <c r="E7177" s="10"/>
    </row>
    <row r="7178" spans="1:5" x14ac:dyDescent="0.25">
      <c r="A7178" s="12" t="str">
        <f>'Record List'!A7135&amp;'Record List'!B7135&amp;'Record List'!C7135&amp;'Record List'!D7135&amp;"kg"</f>
        <v>DEADLIFT, HEELS TOGETHER65M85kg</v>
      </c>
      <c r="B7178" s="13">
        <f>'Record List'!E7135</f>
        <v>430</v>
      </c>
      <c r="C7178" s="14" t="str">
        <f>LEFT('Record List'!F7135,FIND(",",'Record List'!F7135)+2)</f>
        <v>Montini, A</v>
      </c>
      <c r="D7178" s="16" t="str">
        <f>TEXT('Record List'!G7135,"m/d/yyyy")</f>
        <v>6/3/1995</v>
      </c>
      <c r="E7178" s="10"/>
    </row>
    <row r="7179" spans="1:5" x14ac:dyDescent="0.25">
      <c r="A7179" s="12" t="str">
        <f>'Record List'!A7136&amp;'Record List'!B7136&amp;'Record List'!C7136&amp;'Record List'!D7136&amp;"kg"</f>
        <v>DEADLIFT, HEELS TOGETHER65M90kg</v>
      </c>
      <c r="B7179" s="13">
        <f>'Record List'!E7136</f>
        <v>350</v>
      </c>
      <c r="C7179" s="14" t="str">
        <f>LEFT('Record List'!F7136,FIND(",",'Record List'!F7136)+2)</f>
        <v>Smith, R</v>
      </c>
      <c r="D7179" s="16" t="str">
        <f>TEXT('Record List'!G7136,"m/d/yyyy")</f>
        <v>8/21/2022</v>
      </c>
      <c r="E7179" s="10"/>
    </row>
    <row r="7180" spans="1:5" x14ac:dyDescent="0.25">
      <c r="A7180" s="12" t="str">
        <f>'Record List'!A7137&amp;'Record List'!B7137&amp;'Record List'!C7137&amp;'Record List'!D7137&amp;"kg"</f>
        <v>DEADLIFT, HEELS TOGETHER65M95kg</v>
      </c>
      <c r="B7180" s="13">
        <f>'Record List'!E7137</f>
        <v>265</v>
      </c>
      <c r="C7180" s="14" t="str">
        <f>LEFT('Record List'!F7137,FIND(",",'Record List'!F7137)+2)</f>
        <v>Skeete, H</v>
      </c>
      <c r="D7180" s="16" t="str">
        <f>TEXT('Record List'!G7137,"m/d/yyyy")</f>
        <v>5/19/1990</v>
      </c>
      <c r="E7180" s="10"/>
    </row>
    <row r="7181" spans="1:5" x14ac:dyDescent="0.25">
      <c r="A7181" s="12" t="str">
        <f>'Record List'!A7138&amp;'Record List'!B7138&amp;'Record List'!C7138&amp;'Record List'!D7138&amp;"kg"</f>
        <v>DEADLIFT, HEELS TOGETHER65M100kg</v>
      </c>
      <c r="B7181" s="13">
        <f>'Record List'!E7138</f>
        <v>275</v>
      </c>
      <c r="C7181" s="14" t="str">
        <f>LEFT('Record List'!F7138,FIND(",",'Record List'!F7138)+2)</f>
        <v>Bletscher, R</v>
      </c>
      <c r="D7181" s="16" t="str">
        <f>TEXT('Record List'!G7138,"m/d/yyyy")</f>
        <v>12/15/2002</v>
      </c>
      <c r="E7181" s="10"/>
    </row>
    <row r="7182" spans="1:5" x14ac:dyDescent="0.25">
      <c r="A7182" s="12" t="str">
        <f>'Record List'!A7139&amp;'Record List'!B7139&amp;'Record List'!C7139&amp;'Record List'!D7139&amp;"kg"</f>
        <v>DEADLIFT, HEELS TOGETHER65M105kg</v>
      </c>
      <c r="B7182" s="13">
        <f>'Record List'!E7139</f>
        <v>353</v>
      </c>
      <c r="C7182" s="14" t="str">
        <f>LEFT('Record List'!F7139,FIND(",",'Record List'!F7139)+2)</f>
        <v>Prechtel, H</v>
      </c>
      <c r="D7182" s="16" t="str">
        <f>TEXT('Record List'!G7139,"m/d/yyyy")</f>
        <v>8/17/1991</v>
      </c>
      <c r="E7182" s="10"/>
    </row>
    <row r="7183" spans="1:5" x14ac:dyDescent="0.25">
      <c r="A7183" s="12" t="str">
        <f>'Record List'!A7140&amp;'Record List'!B7140&amp;'Record List'!C7140&amp;'Record List'!D7140&amp;"kg"</f>
        <v>DEADLIFT, HEELS TOGETHER65M110kg</v>
      </c>
      <c r="B7183" s="13">
        <f>'Record List'!E7140</f>
        <v>254</v>
      </c>
      <c r="C7183" s="14" t="str">
        <f>LEFT('Record List'!F7140,FIND(",",'Record List'!F7140)+2)</f>
        <v>Prechtel, H</v>
      </c>
      <c r="D7183" s="16" t="str">
        <f>TEXT('Record List'!G7140,"m/d/yyyy")</f>
        <v>5/19/1990</v>
      </c>
      <c r="E7183" s="10"/>
    </row>
    <row r="7184" spans="1:5" x14ac:dyDescent="0.25">
      <c r="A7184" s="12" t="str">
        <f>'Record List'!A7141&amp;'Record List'!B7141&amp;'Record List'!C7141&amp;'Record List'!D7141&amp;"kg"</f>
        <v>DEADLIFT, HEELS TOGETHER65M115kg</v>
      </c>
      <c r="B7184" s="13">
        <f>'Record List'!E7141</f>
        <v>365</v>
      </c>
      <c r="C7184" s="14" t="str">
        <f>LEFT('Record List'!F7141,FIND(",",'Record List'!F7141)+2)</f>
        <v>Clark, B</v>
      </c>
      <c r="D7184" s="16" t="str">
        <f>TEXT('Record List'!G7141,"m/d/yyyy")</f>
        <v>12/13/1998</v>
      </c>
      <c r="E7184" s="10"/>
    </row>
    <row r="7185" spans="1:5" x14ac:dyDescent="0.25">
      <c r="A7185" s="12" t="str">
        <f>'Record List'!A7142&amp;'Record List'!B7142&amp;'Record List'!C7142&amp;'Record List'!D7142&amp;"kg"</f>
        <v>DEADLIFT, HEELS TOGETHER65M125kg</v>
      </c>
      <c r="B7185" s="13">
        <f>'Record List'!E7142</f>
        <v>315</v>
      </c>
      <c r="C7185" s="14" t="str">
        <f>LEFT('Record List'!F7142,FIND(",",'Record List'!F7142)+2)</f>
        <v>Ross, D</v>
      </c>
      <c r="D7185" s="16" t="str">
        <f>TEXT('Record List'!G7142,"m/d/yyyy")</f>
        <v>11/26/2011</v>
      </c>
      <c r="E7185" s="10"/>
    </row>
    <row r="7186" spans="1:5" x14ac:dyDescent="0.25">
      <c r="A7186" s="12" t="str">
        <f>'Record List'!A7143&amp;'Record List'!B7143&amp;'Record List'!C7143&amp;'Record List'!D7143&amp;"kg"</f>
        <v>DEADLIFT, HEELS TOGETHER65M125+kg</v>
      </c>
      <c r="B7186" s="13">
        <f>'Record List'!E7143</f>
        <v>275</v>
      </c>
      <c r="C7186" s="14" t="str">
        <f>LEFT('Record List'!F7143,FIND(",",'Record List'!F7143)+2)</f>
        <v>Ross, D</v>
      </c>
      <c r="D7186" s="16" t="str">
        <f>TEXT('Record List'!G7143,"m/d/yyyy")</f>
        <v>1/28/2012</v>
      </c>
      <c r="E7186" s="10"/>
    </row>
    <row r="7187" spans="1:5" x14ac:dyDescent="0.25">
      <c r="A7187" s="12" t="str">
        <f>'Record List'!A7144&amp;'Record List'!B7144&amp;'Record List'!C7144&amp;'Record List'!D7144&amp;"kg"</f>
        <v>DEADLIFT, HEELS TOGETHER70M75kg</v>
      </c>
      <c r="B7187" s="13">
        <f>'Record List'!E7144</f>
        <v>250</v>
      </c>
      <c r="C7187" s="14" t="str">
        <f>LEFT('Record List'!F7144,FIND(",",'Record List'!F7144)+2)</f>
        <v>McKean, J</v>
      </c>
      <c r="D7187" s="16" t="str">
        <f>TEXT('Record List'!G7144,"m/d/yyyy")</f>
        <v>10/16/2016</v>
      </c>
      <c r="E7187" s="10"/>
    </row>
    <row r="7188" spans="1:5" x14ac:dyDescent="0.25">
      <c r="A7188" s="12" t="str">
        <f>'Record List'!A7145&amp;'Record List'!B7145&amp;'Record List'!C7145&amp;'Record List'!D7145&amp;"kg"</f>
        <v>DEADLIFT, HEELS TOGETHER70M80kg</v>
      </c>
      <c r="B7188" s="13">
        <f>'Record List'!E7145</f>
        <v>353</v>
      </c>
      <c r="C7188" s="14" t="str">
        <f>LEFT('Record List'!F7145,FIND(",",'Record List'!F7145)+2)</f>
        <v>Montini, A</v>
      </c>
      <c r="D7188" s="16" t="str">
        <f>TEXT('Record List'!G7145,"m/d/yyyy")</f>
        <v>3/7/1998</v>
      </c>
      <c r="E7188" s="10"/>
    </row>
    <row r="7189" spans="1:5" x14ac:dyDescent="0.25">
      <c r="A7189" s="12" t="str">
        <f>'Record List'!A7146&amp;'Record List'!B7146&amp;'Record List'!C7146&amp;'Record List'!D7146&amp;"kg"</f>
        <v>DEADLIFT, HEELS TOGETHER70M85kg</v>
      </c>
      <c r="B7189" s="13">
        <f>'Record List'!E7146</f>
        <v>402</v>
      </c>
      <c r="C7189" s="14" t="str">
        <f>LEFT('Record List'!F7146,FIND(",",'Record List'!F7146)+2)</f>
        <v>Montini, A</v>
      </c>
      <c r="D7189" s="16" t="str">
        <f>TEXT('Record List'!G7146,"m/d/yyyy")</f>
        <v>3/4/2000</v>
      </c>
      <c r="E7189" s="10"/>
    </row>
    <row r="7190" spans="1:5" x14ac:dyDescent="0.25">
      <c r="A7190" s="12" t="str">
        <f>'Record List'!A7147&amp;'Record List'!B7147&amp;'Record List'!C7147&amp;'Record List'!D7147&amp;"kg"</f>
        <v>DEADLIFT, HEELS TOGETHER70M90kg</v>
      </c>
      <c r="B7190" s="13">
        <f>'Record List'!E7147</f>
        <v>325</v>
      </c>
      <c r="C7190" s="14" t="str">
        <f>LEFT('Record List'!F7147,FIND(",",'Record List'!F7147)+2)</f>
        <v>Monahan, R</v>
      </c>
      <c r="D7190" s="16" t="str">
        <f>TEXT('Record List'!G7147,"m/d/yyyy")</f>
        <v>12/14/1997</v>
      </c>
      <c r="E7190" s="10"/>
    </row>
    <row r="7191" spans="1:5" x14ac:dyDescent="0.25">
      <c r="A7191" s="12" t="str">
        <f>'Record List'!A7148&amp;'Record List'!B7148&amp;'Record List'!C7148&amp;'Record List'!D7148&amp;"kg"</f>
        <v>DEADLIFT, HEELS TOGETHER70M95kg</v>
      </c>
      <c r="B7191" s="13">
        <f>'Record List'!E7148</f>
        <v>265</v>
      </c>
      <c r="C7191" s="14" t="str">
        <f>LEFT('Record List'!F7148,FIND(",",'Record List'!F7148)+2)</f>
        <v>Monahan, R</v>
      </c>
      <c r="D7191" s="16" t="str">
        <f>TEXT('Record List'!G7148,"m/d/yyyy")</f>
        <v>2/4/1995</v>
      </c>
      <c r="E7191" s="10"/>
    </row>
    <row r="7192" spans="1:5" x14ac:dyDescent="0.25">
      <c r="A7192" s="12" t="str">
        <f>'Record List'!A7149&amp;'Record List'!B7149&amp;'Record List'!C7149&amp;'Record List'!D7149&amp;"kg"</f>
        <v>DEADLIFT, HEELS TOGETHER70M100kg</v>
      </c>
      <c r="B7192" s="13">
        <f>'Record List'!E7149</f>
        <v>275</v>
      </c>
      <c r="C7192" s="14" t="str">
        <f>LEFT('Record List'!F7149,FIND(",",'Record List'!F7149)+2)</f>
        <v>Bletscher, R</v>
      </c>
      <c r="D7192" s="16" t="str">
        <f>TEXT('Record List'!G7149,"m/d/yyyy")</f>
        <v>2/10/2006</v>
      </c>
      <c r="E7192" s="10"/>
    </row>
    <row r="7193" spans="1:5" x14ac:dyDescent="0.25">
      <c r="A7193" s="12" t="str">
        <f>'Record List'!A7150&amp;'Record List'!B7150&amp;'Record List'!C7150&amp;'Record List'!D7150&amp;"kg"</f>
        <v>DEADLIFT, HEELS TOGETHER70M105kg</v>
      </c>
      <c r="B7193" s="13">
        <f>'Record List'!E7150</f>
        <v>325</v>
      </c>
      <c r="C7193" s="14" t="str">
        <f>LEFT('Record List'!F7150,FIND(",",'Record List'!F7150)+2)</f>
        <v>Prechtel, H</v>
      </c>
      <c r="D7193" s="16" t="str">
        <f>TEXT('Record List'!G7150,"m/d/yyyy")</f>
        <v>6/3/1995</v>
      </c>
      <c r="E7193" s="10"/>
    </row>
    <row r="7194" spans="1:5" x14ac:dyDescent="0.25">
      <c r="A7194" s="12" t="str">
        <f>'Record List'!A7151&amp;'Record List'!B7151&amp;'Record List'!C7151&amp;'Record List'!D7151&amp;"kg"</f>
        <v>DEADLIFT, HEELS TOGETHER70M110kg</v>
      </c>
      <c r="B7194" s="13">
        <f>'Record List'!E7151</f>
        <v>350</v>
      </c>
      <c r="C7194" s="14" t="str">
        <f>LEFT('Record List'!F7151,FIND(",",'Record List'!F7151)+2)</f>
        <v>Clark, B</v>
      </c>
      <c r="D7194" s="16" t="str">
        <f>TEXT('Record List'!G7151,"m/d/yyyy")</f>
        <v>12/15/2002</v>
      </c>
      <c r="E7194" s="10"/>
    </row>
    <row r="7195" spans="1:5" x14ac:dyDescent="0.25">
      <c r="A7195" s="12" t="str">
        <f>'Record List'!A7152&amp;'Record List'!B7152&amp;'Record List'!C7152&amp;'Record List'!D7152&amp;"kg"</f>
        <v>DEADLIFT, HEELS TOGETHER70M115kg</v>
      </c>
      <c r="B7195" s="13">
        <f>'Record List'!E7152</f>
        <v>225</v>
      </c>
      <c r="C7195" s="14" t="str">
        <f>LEFT('Record List'!F7152,FIND(",",'Record List'!F7152)+2)</f>
        <v>Ross, D</v>
      </c>
      <c r="D7195" s="16" t="str">
        <f>TEXT('Record List'!G7152,"m/d/yyyy")</f>
        <v>5/2/2015</v>
      </c>
      <c r="E7195" s="10"/>
    </row>
    <row r="7196" spans="1:5" x14ac:dyDescent="0.25">
      <c r="A7196" s="12" t="str">
        <f>'Record List'!A7153&amp;'Record List'!B7153&amp;'Record List'!C7153&amp;'Record List'!D7153&amp;"kg"</f>
        <v>DEADLIFT, HEELS TOGETHER70M120kg</v>
      </c>
      <c r="B7196" s="13">
        <f>'Record List'!E7153</f>
        <v>242</v>
      </c>
      <c r="C7196" s="14" t="str">
        <f>LEFT('Record List'!F7153,FIND(",",'Record List'!F7153)+2)</f>
        <v>Ross, D</v>
      </c>
      <c r="D7196" s="16" t="str">
        <f>TEXT('Record List'!G7153,"m/d/yyyy")</f>
        <v>1/17/2015</v>
      </c>
      <c r="E7196" s="10"/>
    </row>
    <row r="7197" spans="1:5" x14ac:dyDescent="0.25">
      <c r="A7197" s="12" t="str">
        <f>'Record List'!A7154&amp;'Record List'!B7154&amp;'Record List'!C7154&amp;'Record List'!D7154&amp;"kg"</f>
        <v>DEADLIFT, HEELS TOGETHER75M85kg</v>
      </c>
      <c r="B7197" s="13">
        <f>'Record List'!E7154</f>
        <v>275</v>
      </c>
      <c r="C7197" s="14" t="str">
        <f>LEFT('Record List'!F7154,FIND(",",'Record List'!F7154)+2)</f>
        <v>Montini, A</v>
      </c>
      <c r="D7197" s="16" t="str">
        <f>TEXT('Record List'!G7154,"m/d/yyyy")</f>
        <v>4/26/2003</v>
      </c>
      <c r="E7197" s="10"/>
    </row>
    <row r="7198" spans="1:5" x14ac:dyDescent="0.25">
      <c r="A7198" s="12" t="str">
        <f>'Record List'!A7155&amp;'Record List'!B7155&amp;'Record List'!C7155&amp;'Record List'!D7155&amp;"kg"</f>
        <v>DEADLIFT, HEELS TOGETHER75M100kg</v>
      </c>
      <c r="B7198" s="13">
        <f>'Record List'!E7155</f>
        <v>419</v>
      </c>
      <c r="C7198" s="14" t="str">
        <f>LEFT('Record List'!F7155,FIND(",",'Record List'!F7155)+2)</f>
        <v>Miller, W</v>
      </c>
      <c r="D7198" s="16" t="str">
        <f>TEXT('Record List'!G7155,"m/d/yyyy")</f>
        <v>2/12/2012</v>
      </c>
      <c r="E7198" s="10"/>
    </row>
    <row r="7199" spans="1:5" x14ac:dyDescent="0.25">
      <c r="A7199" s="12" t="str">
        <f>'Record List'!A7156&amp;'Record List'!B7156&amp;'Record List'!C7156&amp;'Record List'!D7156&amp;"kg"</f>
        <v>DEADLIFT, HEELS TOGETHER75M105kg</v>
      </c>
      <c r="B7199" s="13">
        <f>'Record List'!E7156</f>
        <v>400</v>
      </c>
      <c r="C7199" s="14" t="str">
        <f>LEFT('Record List'!F7156,FIND(",",'Record List'!F7156)+2)</f>
        <v>Miller, W</v>
      </c>
      <c r="D7199" s="16" t="str">
        <f>TEXT('Record List'!G7156,"m/d/yyyy")</f>
        <v>1/19/2008</v>
      </c>
      <c r="E7199" s="10"/>
    </row>
    <row r="7200" spans="1:5" x14ac:dyDescent="0.25">
      <c r="A7200" s="12" t="str">
        <f>'Record List'!A7157&amp;'Record List'!B7157&amp;'Record List'!C7157&amp;'Record List'!D7157&amp;"kg"</f>
        <v>DEADLIFT, HEELS TOGETHER75M110kg</v>
      </c>
      <c r="B7200" s="13">
        <f>'Record List'!E7157</f>
        <v>231</v>
      </c>
      <c r="C7200" s="14" t="str">
        <f>LEFT('Record List'!F7157,FIND(",",'Record List'!F7157)+2)</f>
        <v>Ross, D</v>
      </c>
      <c r="D7200" s="16" t="str">
        <f>TEXT('Record List'!G7157,"m/d/yyyy")</f>
        <v>8/4/2018</v>
      </c>
      <c r="E7200" s="10"/>
    </row>
    <row r="7201" spans="1:5" x14ac:dyDescent="0.25">
      <c r="A7201" s="12" t="str">
        <f>'Record List'!A7158&amp;'Record List'!B7158&amp;'Record List'!C7158&amp;'Record List'!D7158&amp;"kg"</f>
        <v>DEADLIFT, HEELS TOGETHER80M75kg</v>
      </c>
      <c r="B7201" s="13">
        <f>'Record List'!E7158</f>
        <v>175</v>
      </c>
      <c r="C7201" s="14" t="str">
        <f>LEFT('Record List'!F7158,FIND(",",'Record List'!F7158)+2)</f>
        <v>Stephenson, J</v>
      </c>
      <c r="D7201" s="16" t="str">
        <f>TEXT('Record List'!G7158,"m/d/yyyy")</f>
        <v>12/15/1996</v>
      </c>
      <c r="E7201" s="10"/>
    </row>
    <row r="7202" spans="1:5" x14ac:dyDescent="0.25">
      <c r="A7202" s="12" t="str">
        <f>'Record List'!A7159&amp;'Record List'!B7159&amp;'Record List'!C7159&amp;'Record List'!D7159&amp;"kg"</f>
        <v>DEADLIFT, HEELS TOGETHER80M85kg</v>
      </c>
      <c r="B7202" s="13">
        <f>'Record List'!E7159</f>
        <v>180</v>
      </c>
      <c r="C7202" s="14" t="str">
        <f>LEFT('Record List'!F7159,FIND(",",'Record List'!F7159)+2)</f>
        <v>Zercher I, E</v>
      </c>
      <c r="D7202" s="16" t="str">
        <f>TEXT('Record List'!G7159,"m/d/yyyy")</f>
        <v>1/24/1988</v>
      </c>
      <c r="E7202" s="10"/>
    </row>
    <row r="7203" spans="1:5" x14ac:dyDescent="0.25">
      <c r="A7203" s="12" t="str">
        <f>'Record List'!A7160&amp;'Record List'!B7160&amp;'Record List'!C7160&amp;'Record List'!D7160&amp;"kg"</f>
        <v>DEADLIFT, HEELS TOGETHER80M90kg</v>
      </c>
      <c r="B7203" s="13">
        <f>'Record List'!E7160</f>
        <v>175</v>
      </c>
      <c r="C7203" s="14" t="str">
        <f>LEFT('Record List'!F7160,FIND(",",'Record List'!F7160)+2)</f>
        <v>Zercher I, E</v>
      </c>
      <c r="D7203" s="16" t="str">
        <f>TEXT('Record List'!G7160,"m/d/yyyy")</f>
        <v>1/22/1989</v>
      </c>
      <c r="E7203" s="10"/>
    </row>
    <row r="7204" spans="1:5" x14ac:dyDescent="0.25">
      <c r="A7204" s="12" t="str">
        <f>'Record List'!A7161&amp;'Record List'!B7161&amp;'Record List'!C7161&amp;'Record List'!D7161&amp;"kg"</f>
        <v>DEADLIFT, HEELS TOGETHER80M100kg</v>
      </c>
      <c r="B7204" s="13">
        <f>'Record List'!E7161</f>
        <v>185</v>
      </c>
      <c r="C7204" s="14" t="str">
        <f>LEFT('Record List'!F7161,FIND(",",'Record List'!F7161)+2)</f>
        <v>Clark, B</v>
      </c>
      <c r="D7204" s="16" t="str">
        <f>TEXT('Record List'!G7161,"m/d/yyyy")</f>
        <v>4/23/2016</v>
      </c>
      <c r="E7204" s="10"/>
    </row>
    <row r="7205" spans="1:5" x14ac:dyDescent="0.25">
      <c r="A7205" s="12" t="str">
        <f>'Record List'!A7162&amp;'Record List'!B7162&amp;'Record List'!C7162&amp;'Record List'!D7162&amp;"kg"</f>
        <v>DEADLIFT, HEELS TOGETHER80M110kg</v>
      </c>
      <c r="B7205" s="13">
        <f>'Record List'!E7162</f>
        <v>135</v>
      </c>
      <c r="C7205" s="14" t="str">
        <f>LEFT('Record List'!F7162,FIND(",",'Record List'!F7162)+2)</f>
        <v>Clark, B</v>
      </c>
      <c r="D7205" s="16" t="str">
        <f>TEXT('Record List'!G7162,"m/d/yyyy")</f>
        <v>3/29/2014</v>
      </c>
      <c r="E7205" s="10"/>
    </row>
    <row r="7206" spans="1:5" x14ac:dyDescent="0.25">
      <c r="A7206" s="12" t="str">
        <f>'Record List'!A7163&amp;'Record List'!B7163&amp;'Record List'!C7163&amp;'Record List'!D7163&amp;"kg"</f>
        <v>DEADLIFT, HEELS TOGETHER85M75kg</v>
      </c>
      <c r="B7206" s="13">
        <f>'Record List'!E7163</f>
        <v>170</v>
      </c>
      <c r="C7206" s="14" t="str">
        <f>LEFT('Record List'!F7163,FIND(",",'Record List'!F7163)+2)</f>
        <v>Messer, J</v>
      </c>
      <c r="D7206" s="16" t="str">
        <f>TEXT('Record List'!G7163,"m/d/yyyy")</f>
        <v>10/31/1992</v>
      </c>
      <c r="E7206" s="10"/>
    </row>
    <row r="7207" spans="1:5" x14ac:dyDescent="0.25">
      <c r="A7207" s="12" t="str">
        <f>'Record List'!A7164&amp;'Record List'!B7164&amp;'Record List'!C7164&amp;'Record List'!D7164&amp;"kg"</f>
        <v>DEADLIFT, HEELS TOGETHER85M95kg</v>
      </c>
      <c r="B7207" s="13">
        <f>'Record List'!E7164</f>
        <v>200</v>
      </c>
      <c r="C7207" s="14" t="str">
        <f>LEFT('Record List'!F7164,FIND(",",'Record List'!F7164)+2)</f>
        <v>Clark, B</v>
      </c>
      <c r="D7207" s="16" t="str">
        <f>TEXT('Record List'!G7164,"m/d/yyyy")</f>
        <v>10/30/2021</v>
      </c>
      <c r="E7207" s="10"/>
    </row>
    <row r="7208" spans="1:5" x14ac:dyDescent="0.25">
      <c r="A7208" s="12" t="str">
        <f>'Record List'!A7165&amp;'Record List'!B7165&amp;'Record List'!C7165&amp;'Record List'!D7165&amp;"kg"</f>
        <v>DEADLIFT, HEELS TOGETHERALLM60kg</v>
      </c>
      <c r="B7208" s="13">
        <f>'Record List'!E7165</f>
        <v>419</v>
      </c>
      <c r="C7208" s="14" t="str">
        <f>LEFT('Record List'!F7165,FIND(",",'Record List'!F7165)+2)</f>
        <v>McKean, J</v>
      </c>
      <c r="D7208" s="16" t="str">
        <f>TEXT('Record List'!G7165,"m/d/yyyy")</f>
        <v>5/19/1990</v>
      </c>
      <c r="E7208" s="10"/>
    </row>
    <row r="7209" spans="1:5" x14ac:dyDescent="0.25">
      <c r="A7209" s="12" t="str">
        <f>'Record List'!A7166&amp;'Record List'!B7166&amp;'Record List'!C7166&amp;'Record List'!D7166&amp;"kg"</f>
        <v>DEADLIFT, HEELS TOGETHERALLM65kg</v>
      </c>
      <c r="B7209" s="13">
        <f>'Record List'!E7166</f>
        <v>445</v>
      </c>
      <c r="C7209" s="14" t="str">
        <f>LEFT('Record List'!F7166,FIND(",",'Record List'!F7166)+2)</f>
        <v>Drainer, R</v>
      </c>
      <c r="D7209" s="16" t="str">
        <f>TEXT('Record List'!G7166,"m/d/yyyy")</f>
        <v>1/19/1991</v>
      </c>
      <c r="E7209" s="10"/>
    </row>
    <row r="7210" spans="1:5" x14ac:dyDescent="0.25">
      <c r="A7210" s="12" t="str">
        <f>'Record List'!A7167&amp;'Record List'!B7167&amp;'Record List'!C7167&amp;'Record List'!D7167&amp;"kg"</f>
        <v>DEADLIFT, HEELS TOGETHERALLM70kg</v>
      </c>
      <c r="B7210" s="13">
        <f>'Record List'!E7167</f>
        <v>452</v>
      </c>
      <c r="C7210" s="14" t="str">
        <f>LEFT('Record List'!F7167,FIND(",",'Record List'!F7167)+2)</f>
        <v>Hirsh, B</v>
      </c>
      <c r="D7210" s="16" t="str">
        <f>TEXT('Record List'!G7167,"m/d/yyyy")</f>
        <v>10/17/2004</v>
      </c>
      <c r="E7210" s="10"/>
    </row>
    <row r="7211" spans="1:5" x14ac:dyDescent="0.25">
      <c r="A7211" s="12" t="str">
        <f>'Record List'!A7168&amp;'Record List'!B7168&amp;'Record List'!C7168&amp;'Record List'!D7168&amp;"kg"</f>
        <v>DEADLIFT, HEELS TOGETHERALLM75kg</v>
      </c>
      <c r="B7211" s="13">
        <f>'Record List'!E7168</f>
        <v>560</v>
      </c>
      <c r="C7211" s="14" t="str">
        <f>LEFT('Record List'!F7168,FIND(",",'Record List'!F7168)+2)</f>
        <v>Hirsh, B</v>
      </c>
      <c r="D7211" s="16" t="str">
        <f>TEXT('Record List'!G7168,"m/d/yyyy")</f>
        <v>6/3/1995</v>
      </c>
      <c r="E7211" s="10"/>
    </row>
    <row r="7212" spans="1:5" x14ac:dyDescent="0.25">
      <c r="A7212" s="12" t="str">
        <f>'Record List'!A7169&amp;'Record List'!B7169&amp;'Record List'!C7169&amp;'Record List'!D7169&amp;"kg"</f>
        <v>DEADLIFT, HEELS TOGETHERALLM80kg</v>
      </c>
      <c r="B7212" s="13">
        <f>'Record List'!E7169</f>
        <v>520</v>
      </c>
      <c r="C7212" s="14" t="str">
        <f>LEFT('Record List'!F7169,FIND(",",'Record List'!F7169)+2)</f>
        <v>Fleischer, E</v>
      </c>
      <c r="D7212" s="16" t="str">
        <f>TEXT('Record List'!G7169,"m/d/yyyy")</f>
        <v>7/16/1990</v>
      </c>
      <c r="E7212" s="10"/>
    </row>
    <row r="7213" spans="1:5" x14ac:dyDescent="0.25">
      <c r="A7213" s="12" t="str">
        <f>'Record List'!A7170&amp;'Record List'!B7170&amp;'Record List'!C7170&amp;'Record List'!D7170&amp;"kg"</f>
        <v>DEADLIFT, HEELS TOGETHERALLM85kg</v>
      </c>
      <c r="B7213" s="13">
        <f>'Record List'!E7170</f>
        <v>475</v>
      </c>
      <c r="C7213" s="14" t="str">
        <f>LEFT('Record List'!F7170,FIND(",",'Record List'!F7170)+2)</f>
        <v>Blakely, D</v>
      </c>
      <c r="D7213" s="16" t="str">
        <f>TEXT('Record List'!G7170,"m/d/yyyy")</f>
        <v>11/23/2003</v>
      </c>
      <c r="E7213" s="10"/>
    </row>
    <row r="7214" spans="1:5" x14ac:dyDescent="0.25">
      <c r="A7214" s="12" t="str">
        <f>'Record List'!A7171&amp;'Record List'!B7171&amp;'Record List'!C7171&amp;'Record List'!D7171&amp;"kg"</f>
        <v>DEADLIFT, HEELS TOGETHERALLM90kg</v>
      </c>
      <c r="B7214" s="13">
        <f>'Record List'!E7171</f>
        <v>590</v>
      </c>
      <c r="C7214" s="14" t="str">
        <f>LEFT('Record List'!F7171,FIND(",",'Record List'!F7171)+2)</f>
        <v>Anderson, P</v>
      </c>
      <c r="D7214" s="16" t="str">
        <f>TEXT('Record List'!G7171,"m/d/yyyy")</f>
        <v>1/24/1988</v>
      </c>
      <c r="E7214" s="10"/>
    </row>
    <row r="7215" spans="1:5" x14ac:dyDescent="0.25">
      <c r="A7215" s="12" t="str">
        <f>'Record List'!A7172&amp;'Record List'!B7172&amp;'Record List'!C7172&amp;'Record List'!D7172&amp;"kg"</f>
        <v>DEADLIFT, HEELS TOGETHERALLM95kg</v>
      </c>
      <c r="B7215" s="13">
        <f>'Record List'!E7172</f>
        <v>480</v>
      </c>
      <c r="C7215" s="14" t="str">
        <f>LEFT('Record List'!F7172,FIND(",",'Record List'!F7172)+2)</f>
        <v>Vernacchio, J</v>
      </c>
      <c r="D7215" s="16" t="str">
        <f>TEXT('Record List'!G7172,"m/d/yyyy")</f>
        <v>1/20/1990</v>
      </c>
      <c r="E7215" s="10"/>
    </row>
    <row r="7216" spans="1:5" x14ac:dyDescent="0.25">
      <c r="A7216" s="12" t="str">
        <f>'Record List'!A7173&amp;'Record List'!B7173&amp;'Record List'!C7173&amp;'Record List'!D7173&amp;"kg"</f>
        <v>DEADLIFT, HEELS TOGETHERALLM100kg</v>
      </c>
      <c r="B7216" s="13">
        <f>'Record List'!E7173</f>
        <v>605</v>
      </c>
      <c r="C7216" s="14" t="str">
        <f>LEFT('Record List'!F7173,FIND(",",'Record List'!F7173)+2)</f>
        <v>Schock, E</v>
      </c>
      <c r="D7216" s="16" t="str">
        <f>TEXT('Record List'!G7173,"m/d/yyyy")</f>
        <v>4/26/2003</v>
      </c>
      <c r="E7216" s="10"/>
    </row>
    <row r="7217" spans="1:5" x14ac:dyDescent="0.25">
      <c r="A7217" s="12" t="str">
        <f>'Record List'!A7174&amp;'Record List'!B7174&amp;'Record List'!C7174&amp;'Record List'!D7174&amp;"kg"</f>
        <v>DEADLIFT, HEELS TOGETHERALLM105kg</v>
      </c>
      <c r="B7217" s="13">
        <f>'Record List'!E7174</f>
        <v>575</v>
      </c>
      <c r="C7217" s="14" t="str">
        <f>LEFT('Record List'!F7174,FIND(",",'Record List'!F7174)+2)</f>
        <v>McBride, M</v>
      </c>
      <c r="D7217" s="16" t="str">
        <f>TEXT('Record List'!G7174,"m/d/yyyy")</f>
        <v>12/13/1998</v>
      </c>
      <c r="E7217" s="10"/>
    </row>
    <row r="7218" spans="1:5" x14ac:dyDescent="0.25">
      <c r="A7218" s="12" t="str">
        <f>'Record List'!A7175&amp;'Record List'!B7175&amp;'Record List'!C7175&amp;'Record List'!D7175&amp;"kg"</f>
        <v>DEADLIFT, HEELS TOGETHERALLM110kg</v>
      </c>
      <c r="B7218" s="13">
        <f>'Record List'!E7175</f>
        <v>550</v>
      </c>
      <c r="C7218" s="14" t="str">
        <f>LEFT('Record List'!F7175,FIND(",",'Record List'!F7175)+2)</f>
        <v>Myers, A</v>
      </c>
      <c r="D7218" s="16" t="str">
        <f>TEXT('Record List'!G7175,"m/d/yyyy")</f>
        <v>12/31/2013</v>
      </c>
      <c r="E7218" s="10"/>
    </row>
    <row r="7219" spans="1:5" x14ac:dyDescent="0.25">
      <c r="A7219" s="12" t="str">
        <f>'Record List'!A7176&amp;'Record List'!B7176&amp;'Record List'!C7176&amp;'Record List'!D7176&amp;"kg"</f>
        <v>DEADLIFT, HEELS TOGETHERALLM115kg</v>
      </c>
      <c r="B7219" s="13">
        <f>'Record List'!E7176</f>
        <v>575</v>
      </c>
      <c r="C7219" s="14" t="str">
        <f>LEFT('Record List'!F7176,FIND(",",'Record List'!F7176)+2)</f>
        <v>Myers, A</v>
      </c>
      <c r="D7219" s="16" t="str">
        <f>TEXT('Record List'!G7176,"m/d/yyyy")</f>
        <v>1/11/2007</v>
      </c>
      <c r="E7219" s="10"/>
    </row>
    <row r="7220" spans="1:5" x14ac:dyDescent="0.25">
      <c r="A7220" s="12" t="str">
        <f>'Record List'!A7177&amp;'Record List'!B7177&amp;'Record List'!C7177&amp;'Record List'!D7177&amp;"kg"</f>
        <v>DEADLIFT, HEELS TOGETHERALLM120kg</v>
      </c>
      <c r="B7220" s="13">
        <f>'Record List'!E7177</f>
        <v>551</v>
      </c>
      <c r="C7220" s="14" t="str">
        <f>LEFT('Record List'!F7177,FIND(",",'Record List'!F7177)+2)</f>
        <v>Ullom, C</v>
      </c>
      <c r="D7220" s="16" t="str">
        <f>TEXT('Record List'!G7177,"m/d/yyyy")</f>
        <v>1/17/2015</v>
      </c>
      <c r="E7220" s="10"/>
    </row>
    <row r="7221" spans="1:5" x14ac:dyDescent="0.25">
      <c r="A7221" s="12" t="str">
        <f>'Record List'!A7178&amp;'Record List'!B7178&amp;'Record List'!C7178&amp;'Record List'!D7178&amp;"kg"</f>
        <v>DEADLIFT, HEELS TOGETHERALLM125kg</v>
      </c>
      <c r="B7221" s="13">
        <f>'Record List'!E7178</f>
        <v>650</v>
      </c>
      <c r="C7221" s="14" t="str">
        <f>LEFT('Record List'!F7178,FIND(",",'Record List'!F7178)+2)</f>
        <v>Myers, A</v>
      </c>
      <c r="D7221" s="16" t="str">
        <f>TEXT('Record List'!G7178,"m/d/yyyy")</f>
        <v>12/12/2004</v>
      </c>
      <c r="E7221" s="10"/>
    </row>
    <row r="7222" spans="1:5" x14ac:dyDescent="0.25">
      <c r="A7222" s="12" t="str">
        <f>'Record List'!A7179&amp;'Record List'!B7179&amp;'Record List'!C7179&amp;'Record List'!D7179&amp;"kg"</f>
        <v>DEADLIFT, HEELS TOGETHERALLM125+kg</v>
      </c>
      <c r="B7222" s="13">
        <f>'Record List'!E7179</f>
        <v>575</v>
      </c>
      <c r="C7222" s="14" t="str">
        <f>LEFT('Record List'!F7179,FIND(",",'Record List'!F7179)+2)</f>
        <v>Mitchell, M</v>
      </c>
      <c r="D7222" s="16" t="str">
        <f>TEXT('Record List'!G7179,"m/d/yyyy")</f>
        <v>12/15/2002</v>
      </c>
      <c r="E7222" s="10"/>
    </row>
    <row r="7223" spans="1:5" x14ac:dyDescent="0.25">
      <c r="A7223" s="12" t="str">
        <f>'Record List'!A7180&amp;'Record List'!B7180&amp;'Record List'!C7180&amp;'Record List'!D7180&amp;"kg"</f>
        <v>DEADLIFT, HEELS TOGETHERNATM65kg</v>
      </c>
      <c r="B7223" s="13">
        <f>'Record List'!E7180</f>
        <v>400</v>
      </c>
      <c r="C7223" s="14" t="str">
        <f>LEFT('Record List'!F7180,FIND(",",'Record List'!F7180)+2)</f>
        <v>Holden, R</v>
      </c>
      <c r="D7223" s="16" t="str">
        <f>TEXT('Record List'!G7180,"m/d/yyyy")</f>
        <v>6/3/1995</v>
      </c>
      <c r="E7223" s="10"/>
    </row>
    <row r="7224" spans="1:5" x14ac:dyDescent="0.25">
      <c r="A7224" s="12" t="str">
        <f>'Record List'!A7181&amp;'Record List'!B7181&amp;'Record List'!C7181&amp;'Record List'!D7181&amp;"kg"</f>
        <v>DEADLIFT, HEELS TOGETHERNATM70kg</v>
      </c>
      <c r="B7224" s="13">
        <f>'Record List'!E7181</f>
        <v>420</v>
      </c>
      <c r="C7224" s="14" t="str">
        <f>LEFT('Record List'!F7181,FIND(",",'Record List'!F7181)+2)</f>
        <v>Waterman, C</v>
      </c>
      <c r="D7224" s="16" t="str">
        <f>TEXT('Record List'!G7181,"m/d/yyyy")</f>
        <v>6/3/1995</v>
      </c>
      <c r="E7224" s="10"/>
    </row>
    <row r="7225" spans="1:5" x14ac:dyDescent="0.25">
      <c r="A7225" s="12" t="str">
        <f>'Record List'!A7182&amp;'Record List'!B7182&amp;'Record List'!C7182&amp;'Record List'!D7182&amp;"kg"</f>
        <v>DEADLIFT, HEELS TOGETHERNATM75kg</v>
      </c>
      <c r="B7225" s="13">
        <f>'Record List'!E7182</f>
        <v>560</v>
      </c>
      <c r="C7225" s="14" t="str">
        <f>LEFT('Record List'!F7182,FIND(",",'Record List'!F7182)+2)</f>
        <v>Hirsh, B</v>
      </c>
      <c r="D7225" s="16" t="str">
        <f>TEXT('Record List'!G7182,"m/d/yyyy")</f>
        <v>6/3/1995</v>
      </c>
      <c r="E7225" s="10"/>
    </row>
    <row r="7226" spans="1:5" x14ac:dyDescent="0.25">
      <c r="A7226" s="12" t="str">
        <f>'Record List'!A7183&amp;'Record List'!B7183&amp;'Record List'!C7183&amp;'Record List'!D7183&amp;"kg"</f>
        <v>DEADLIFT, HEELS TOGETHERNATM80kg</v>
      </c>
      <c r="B7226" s="13">
        <f>'Record List'!E7183</f>
        <v>400</v>
      </c>
      <c r="C7226" s="14" t="str">
        <f>LEFT('Record List'!F7183,FIND(",",'Record List'!F7183)+2)</f>
        <v>Caron, J</v>
      </c>
      <c r="D7226" s="16" t="str">
        <f>TEXT('Record List'!G7183,"m/d/yyyy")</f>
        <v>6/3/1995</v>
      </c>
      <c r="E7226" s="10"/>
    </row>
    <row r="7227" spans="1:5" x14ac:dyDescent="0.25">
      <c r="A7227" s="12" t="str">
        <f>'Record List'!A7184&amp;'Record List'!B7184&amp;'Record List'!C7184&amp;'Record List'!D7184&amp;"kg"</f>
        <v>DEADLIFT, HEELS TOGETHERNATM85kg</v>
      </c>
      <c r="B7227" s="13">
        <f>'Record List'!E7184</f>
        <v>430</v>
      </c>
      <c r="C7227" s="14" t="str">
        <f>LEFT('Record List'!F7184,FIND(",",'Record List'!F7184)+2)</f>
        <v>Montini, A</v>
      </c>
      <c r="D7227" s="16" t="str">
        <f>TEXT('Record List'!G7184,"m/d/yyyy")</f>
        <v>6/3/1995</v>
      </c>
      <c r="E7227" s="10"/>
    </row>
    <row r="7228" spans="1:5" x14ac:dyDescent="0.25">
      <c r="A7228" s="12" t="str">
        <f>'Record List'!A7185&amp;'Record List'!B7185&amp;'Record List'!C7185&amp;'Record List'!D7185&amp;"kg"</f>
        <v>DEADLIFT, HEELS TOGETHERNATM90kg</v>
      </c>
      <c r="B7228" s="13">
        <f>'Record List'!E7185</f>
        <v>355</v>
      </c>
      <c r="C7228" s="14" t="str">
        <f>LEFT('Record List'!F7185,FIND(",",'Record List'!F7185)+2)</f>
        <v>Spry, D</v>
      </c>
      <c r="D7228" s="16" t="str">
        <f>TEXT('Record List'!G7185,"m/d/yyyy")</f>
        <v>6/3/1995</v>
      </c>
      <c r="E7228" s="10"/>
    </row>
    <row r="7229" spans="1:5" x14ac:dyDescent="0.25">
      <c r="A7229" s="12" t="str">
        <f>'Record List'!A7186&amp;'Record List'!B7186&amp;'Record List'!C7186&amp;'Record List'!D7186&amp;"kg"</f>
        <v>DEADLIFT, HEELS TOGETHERNATM95kg</v>
      </c>
      <c r="B7229" s="13">
        <f>'Record List'!E7186</f>
        <v>440</v>
      </c>
      <c r="C7229" s="14" t="str">
        <f>LEFT('Record List'!F7186,FIND(",",'Record List'!F7186)+2)</f>
        <v>Ostermann, B</v>
      </c>
      <c r="D7229" s="16" t="str">
        <f>TEXT('Record List'!G7186,"m/d/yyyy")</f>
        <v>6/3/1995</v>
      </c>
      <c r="E7229" s="10"/>
    </row>
    <row r="7230" spans="1:5" x14ac:dyDescent="0.25">
      <c r="A7230" s="12" t="str">
        <f>'Record List'!A7187&amp;'Record List'!B7187&amp;'Record List'!C7187&amp;'Record List'!D7187&amp;"kg"</f>
        <v>DEADLIFT, HEELS TOGETHERNATM100kg</v>
      </c>
      <c r="B7230" s="13">
        <f>'Record List'!E7187</f>
        <v>530</v>
      </c>
      <c r="C7230" s="14" t="str">
        <f>LEFT('Record List'!F7187,FIND(",",'Record List'!F7187)+2)</f>
        <v>Carter, J</v>
      </c>
      <c r="D7230" s="16" t="str">
        <f>TEXT('Record List'!G7187,"m/d/yyyy")</f>
        <v>6/3/1995</v>
      </c>
      <c r="E7230" s="10"/>
    </row>
    <row r="7231" spans="1:5" x14ac:dyDescent="0.25">
      <c r="A7231" s="12" t="str">
        <f>'Record List'!A7188&amp;'Record List'!B7188&amp;'Record List'!C7188&amp;'Record List'!D7188&amp;"kg"</f>
        <v>DEADLIFT, HEELS TOGETHERNATM105kg</v>
      </c>
      <c r="B7231" s="13">
        <f>'Record List'!E7188</f>
        <v>325</v>
      </c>
      <c r="C7231" s="14" t="str">
        <f>LEFT('Record List'!F7188,FIND(",",'Record List'!F7188)+2)</f>
        <v>Prechtel, H</v>
      </c>
      <c r="D7231" s="16" t="str">
        <f>TEXT('Record List'!G7188,"m/d/yyyy")</f>
        <v>6/3/1995</v>
      </c>
      <c r="E7231" s="10"/>
    </row>
    <row r="7232" spans="1:5" x14ac:dyDescent="0.25">
      <c r="A7232" s="12" t="str">
        <f>'Record List'!A7189&amp;'Record List'!B7189&amp;'Record List'!C7189&amp;'Record List'!D7189&amp;"kg"</f>
        <v>DEADLIFT, HEELS TOGETHERNATM110kg</v>
      </c>
      <c r="B7232" s="13">
        <f>'Record List'!E7189</f>
        <v>500</v>
      </c>
      <c r="C7232" s="14" t="str">
        <f>LEFT('Record List'!F7189,FIND(",",'Record List'!F7189)+2)</f>
        <v>Malloy, J</v>
      </c>
      <c r="D7232" s="16" t="str">
        <f>TEXT('Record List'!G7189,"m/d/yyyy")</f>
        <v>6/3/1995</v>
      </c>
      <c r="E7232" s="10"/>
    </row>
    <row r="7233" spans="1:5" x14ac:dyDescent="0.25">
      <c r="A7233" s="12" t="str">
        <f>'Record List'!A7190&amp;'Record List'!B7190&amp;'Record List'!C7190&amp;'Record List'!D7190&amp;"kg"</f>
        <v>DEADLIFT, HEELS TOGETHERNATM115kg</v>
      </c>
      <c r="B7233" s="13">
        <f>'Record List'!E7190</f>
        <v>455</v>
      </c>
      <c r="C7233" s="14" t="str">
        <f>LEFT('Record List'!F7190,FIND(",",'Record List'!F7190)+2)</f>
        <v>Clark, B</v>
      </c>
      <c r="D7233" s="16" t="str">
        <f>TEXT('Record List'!G7190,"m/d/yyyy")</f>
        <v>6/3/1995</v>
      </c>
      <c r="E7233" s="10"/>
    </row>
    <row r="7234" spans="1:5" x14ac:dyDescent="0.25">
      <c r="A7234" s="12" t="str">
        <f>'Record List'!A7191&amp;'Record List'!B7191&amp;'Record List'!C7191&amp;'Record List'!D7191&amp;"kg"</f>
        <v>DEADLIFT, HEELS TOGETHERNATM125+kg</v>
      </c>
      <c r="B7234" s="13">
        <f>'Record List'!E7191</f>
        <v>455</v>
      </c>
      <c r="C7234" s="14" t="str">
        <f>LEFT('Record List'!F7191,FIND(",",'Record List'!F7191)+2)</f>
        <v>McCoy, J</v>
      </c>
      <c r="D7234" s="16" t="str">
        <f>TEXT('Record List'!G7191,"m/d/yyyy")</f>
        <v>6/3/1995</v>
      </c>
      <c r="E7234" s="10"/>
    </row>
    <row r="7235" spans="1:5" x14ac:dyDescent="0.25">
      <c r="A7235" s="12" t="str">
        <f>'Record List'!A7192&amp;'Record List'!B7192&amp;'Record List'!C7192&amp;'Record List'!D7192&amp;"kg"</f>
        <v>DEADLIFT, INCH DUMBBELL, LEFT55F50kg</v>
      </c>
      <c r="B7235" s="13">
        <f>'Record List'!E7192</f>
        <v>58</v>
      </c>
      <c r="C7235" s="14" t="str">
        <f>LEFT('Record List'!F7192,FIND(",",'Record List'!F7192)+2)</f>
        <v>Jackson, R</v>
      </c>
      <c r="D7235" s="16" t="str">
        <f>TEXT('Record List'!G7192,"m/d/yyyy")</f>
        <v>2/11/2017</v>
      </c>
      <c r="E7235" s="10"/>
    </row>
    <row r="7236" spans="1:5" x14ac:dyDescent="0.25">
      <c r="A7236" s="12" t="str">
        <f>'Record List'!A7193&amp;'Record List'!B7193&amp;'Record List'!C7193&amp;'Record List'!D7193&amp;"kg"</f>
        <v>DEADLIFT, INCH DUMBBELL, LEFT60F85kg</v>
      </c>
      <c r="B7236" s="13">
        <f>'Record List'!E7193</f>
        <v>57</v>
      </c>
      <c r="C7236" s="14" t="str">
        <f>LEFT('Record List'!F7193,FIND(",",'Record List'!F7193)+2)</f>
        <v>Thompson, J</v>
      </c>
      <c r="D7236" s="16" t="str">
        <f>TEXT('Record List'!G7193,"m/d/yyyy")</f>
        <v>11/30/2020</v>
      </c>
      <c r="E7236" s="10"/>
    </row>
    <row r="7237" spans="1:5" x14ac:dyDescent="0.25">
      <c r="A7237" s="12" t="str">
        <f>'Record List'!A7194&amp;'Record List'!B7194&amp;'Record List'!C7194&amp;'Record List'!D7194&amp;"kg"</f>
        <v>DEADLIFT, INCH DUMBBELL, LEFTALLF50kg</v>
      </c>
      <c r="B7237" s="13">
        <f>'Record List'!E7194</f>
        <v>58</v>
      </c>
      <c r="C7237" s="14" t="str">
        <f>LEFT('Record List'!F7194,FIND(",",'Record List'!F7194)+2)</f>
        <v>Jackson, R</v>
      </c>
      <c r="D7237" s="16" t="str">
        <f>TEXT('Record List'!G7194,"m/d/yyyy")</f>
        <v>2/11/2017</v>
      </c>
      <c r="E7237" s="10"/>
    </row>
    <row r="7238" spans="1:5" x14ac:dyDescent="0.25">
      <c r="A7238" s="12" t="str">
        <f>'Record List'!A7195&amp;'Record List'!B7195&amp;'Record List'!C7195&amp;'Record List'!D7195&amp;"kg"</f>
        <v>DEADLIFT, INCH DUMBBELL, LEFTALLF85kg</v>
      </c>
      <c r="B7238" s="13">
        <f>'Record List'!E7195</f>
        <v>57</v>
      </c>
      <c r="C7238" s="14" t="str">
        <f>LEFT('Record List'!F7195,FIND(",",'Record List'!F7195)+2)</f>
        <v>Thompson, J</v>
      </c>
      <c r="D7238" s="16" t="str">
        <f>TEXT('Record List'!G7195,"m/d/yyyy")</f>
        <v>11/30/2020</v>
      </c>
      <c r="E7238" s="10"/>
    </row>
    <row r="7239" spans="1:5" x14ac:dyDescent="0.25">
      <c r="A7239" s="12" t="str">
        <f>'Record List'!A7196&amp;'Record List'!B7196&amp;'Record List'!C7196&amp;'Record List'!D7196&amp;"kg"</f>
        <v>DEADLIFT, INCH DUMBBELL, LEFT40M90kg</v>
      </c>
      <c r="B7239" s="13">
        <f>'Record List'!E7196</f>
        <v>140</v>
      </c>
      <c r="C7239" s="14" t="str">
        <f>LEFT('Record List'!F7196,FIND(",",'Record List'!F7196)+2)</f>
        <v>Strangeway, J</v>
      </c>
      <c r="D7239" s="16" t="str">
        <f>TEXT('Record List'!G7196,"m/d/yyyy")</f>
        <v>11/30/2020</v>
      </c>
      <c r="E7239" s="10"/>
    </row>
    <row r="7240" spans="1:5" x14ac:dyDescent="0.25">
      <c r="A7240" s="12" t="str">
        <f>'Record List'!A7197&amp;'Record List'!B7197&amp;'Record List'!C7197&amp;'Record List'!D7197&amp;"kg"</f>
        <v>DEADLIFT, INCH DUMBBELL, LEFT40M95kg</v>
      </c>
      <c r="B7240" s="13">
        <f>'Record List'!E7197</f>
        <v>132</v>
      </c>
      <c r="C7240" s="14" t="str">
        <f>LEFT('Record List'!F7197,FIND(",",'Record List'!F7197)+2)</f>
        <v>Strangeway, J</v>
      </c>
      <c r="D7240" s="16" t="str">
        <f>TEXT('Record List'!G7197,"m/d/yyyy")</f>
        <v>12/7/2019</v>
      </c>
      <c r="E7240" s="10"/>
    </row>
    <row r="7241" spans="1:5" x14ac:dyDescent="0.25">
      <c r="A7241" s="12" t="str">
        <f>'Record List'!A7198&amp;'Record List'!B7198&amp;'Record List'!C7198&amp;'Record List'!D7198&amp;"kg"</f>
        <v>DEADLIFT, INCH DUMBBELL, LEFT40M115kg</v>
      </c>
      <c r="B7241" s="13">
        <f>'Record List'!E7198</f>
        <v>129</v>
      </c>
      <c r="C7241" s="14" t="str">
        <f>LEFT('Record List'!F7198,FIND(",",'Record List'!F7198)+2)</f>
        <v>Ullom, C</v>
      </c>
      <c r="D7241" s="16" t="str">
        <f>TEXT('Record List'!G7198,"m/d/yyyy")</f>
        <v>7/15/2012</v>
      </c>
      <c r="E7241" s="10"/>
    </row>
    <row r="7242" spans="1:5" x14ac:dyDescent="0.25">
      <c r="A7242" s="12" t="str">
        <f>'Record List'!A7199&amp;'Record List'!B7199&amp;'Record List'!C7199&amp;'Record List'!D7199&amp;"kg"</f>
        <v>DEADLIFT, INCH DUMBBELL, LEFT40M120kg</v>
      </c>
      <c r="B7242" s="13">
        <f>'Record List'!E7199</f>
        <v>130</v>
      </c>
      <c r="C7242" s="14" t="str">
        <f>LEFT('Record List'!F7199,FIND(",",'Record List'!F7199)+2)</f>
        <v>Myers, A</v>
      </c>
      <c r="D7242" s="16" t="str">
        <f>TEXT('Record List'!G7199,"m/d/yyyy")</f>
        <v>2/15/2009</v>
      </c>
      <c r="E7242" s="10"/>
    </row>
    <row r="7243" spans="1:5" x14ac:dyDescent="0.25">
      <c r="A7243" s="12" t="str">
        <f>'Record List'!A7200&amp;'Record List'!B7200&amp;'Record List'!C7200&amp;'Record List'!D7200&amp;"kg"</f>
        <v>DEADLIFT, INCH DUMBBELL, LEFT45M105kg</v>
      </c>
      <c r="B7243" s="13">
        <f>'Record List'!E7200</f>
        <v>140</v>
      </c>
      <c r="C7243" s="14" t="str">
        <f>LEFT('Record List'!F7200,FIND(",",'Record List'!F7200)+2)</f>
        <v>Myers, A</v>
      </c>
      <c r="D7243" s="16" t="str">
        <f>TEXT('Record List'!G7200,"m/d/yyyy")</f>
        <v>1/16/2016</v>
      </c>
      <c r="E7243" s="10"/>
    </row>
    <row r="7244" spans="1:5" x14ac:dyDescent="0.25">
      <c r="A7244" s="12" t="str">
        <f>'Record List'!A7201&amp;'Record List'!B7201&amp;'Record List'!C7201&amp;'Record List'!D7201&amp;"kg"</f>
        <v>DEADLIFT, INCH DUMBBELL, LEFT45M110kg</v>
      </c>
      <c r="B7244" s="13">
        <f>'Record List'!E7201</f>
        <v>130</v>
      </c>
      <c r="C7244" s="14" t="str">
        <f>LEFT('Record List'!F7201,FIND(",",'Record List'!F7201)+2)</f>
        <v>Myers, A</v>
      </c>
      <c r="D7244" s="16" t="str">
        <f>TEXT('Record List'!G7201,"m/d/yyyy")</f>
        <v>2/15/2015</v>
      </c>
      <c r="E7244" s="10"/>
    </row>
    <row r="7245" spans="1:5" x14ac:dyDescent="0.25">
      <c r="A7245" s="12" t="str">
        <f>'Record List'!A7202&amp;'Record List'!B7202&amp;'Record List'!C7202&amp;'Record List'!D7202&amp;"kg"</f>
        <v>DEADLIFT, INCH DUMBBELL, LEFT50M105kg</v>
      </c>
      <c r="B7245" s="13">
        <f>'Record List'!E7202</f>
        <v>130</v>
      </c>
      <c r="C7245" s="14" t="str">
        <f>LEFT('Record List'!F7202,FIND(",",'Record List'!F7202)+2)</f>
        <v>Myers, A</v>
      </c>
      <c r="D7245" s="16" t="str">
        <f>TEXT('Record List'!G7202,"m/d/yyyy")</f>
        <v>1/27/2018</v>
      </c>
      <c r="E7245" s="10"/>
    </row>
    <row r="7246" spans="1:5" x14ac:dyDescent="0.25">
      <c r="A7246" s="12" t="str">
        <f>'Record List'!A7203&amp;'Record List'!B7203&amp;'Record List'!C7203&amp;'Record List'!D7203&amp;"kg"</f>
        <v>DEADLIFT, INCH DUMBBELL, LEFT50M125+kg</v>
      </c>
      <c r="B7246" s="13">
        <f>'Record List'!E7203</f>
        <v>80</v>
      </c>
      <c r="C7246" s="14" t="str">
        <f>LEFT('Record List'!F7203,FIND(",",'Record List'!F7203)+2)</f>
        <v>Foster, L</v>
      </c>
      <c r="D7246" s="16" t="str">
        <f>TEXT('Record List'!G7203,"m/d/yyyy")</f>
        <v>12/7/2019</v>
      </c>
      <c r="E7246" s="10"/>
    </row>
    <row r="7247" spans="1:5" x14ac:dyDescent="0.25">
      <c r="A7247" s="12" t="str">
        <f>'Record List'!A7204&amp;'Record List'!B7204&amp;'Record List'!C7204&amp;'Record List'!D7204&amp;"kg"</f>
        <v>DEADLIFT, INCH DUMBBELL, LEFT55M105kg</v>
      </c>
      <c r="B7247" s="13">
        <f>'Record List'!E7204</f>
        <v>135</v>
      </c>
      <c r="C7247" s="14" t="str">
        <f>LEFT('Record List'!F7204,FIND(",",'Record List'!F7204)+2)</f>
        <v>Myers, A</v>
      </c>
      <c r="D7247" s="16" t="str">
        <f>TEXT('Record List'!G7204,"m/d/yyyy")</f>
        <v>1/15/2022</v>
      </c>
      <c r="E7247" s="10"/>
    </row>
    <row r="7248" spans="1:5" x14ac:dyDescent="0.25">
      <c r="A7248" s="12" t="str">
        <f>'Record List'!A7205&amp;'Record List'!B7205&amp;'Record List'!C7205&amp;'Record List'!D7205&amp;"kg"</f>
        <v>DEADLIFT, INCH DUMBBELL, LEFT55M115kg</v>
      </c>
      <c r="B7248" s="13">
        <f>'Record List'!E7205</f>
        <v>109</v>
      </c>
      <c r="C7248" s="14" t="str">
        <f>LEFT('Record List'!F7205,FIND(",",'Record List'!F7205)+2)</f>
        <v>Glasgow, D</v>
      </c>
      <c r="D7248" s="16" t="str">
        <f>TEXT('Record List'!G7205,"m/d/yyyy")</f>
        <v>7/15/2012</v>
      </c>
      <c r="E7248" s="10"/>
    </row>
    <row r="7249" spans="1:5" x14ac:dyDescent="0.25">
      <c r="A7249" s="12" t="str">
        <f>'Record List'!A7206&amp;'Record List'!B7206&amp;'Record List'!C7206&amp;'Record List'!D7206&amp;"kg"</f>
        <v>DEADLIFT, INCH DUMBBELL, LEFT60M75kg</v>
      </c>
      <c r="B7249" s="13">
        <f>'Record List'!E7206</f>
        <v>101</v>
      </c>
      <c r="C7249" s="14" t="str">
        <f>LEFT('Record List'!F7206,FIND(",",'Record List'!F7206)+2)</f>
        <v>Santangelo, S</v>
      </c>
      <c r="D7249" s="16" t="str">
        <f>TEXT('Record List'!G7206,"m/d/yyyy")</f>
        <v>10/16/2016</v>
      </c>
      <c r="E7249" s="10"/>
    </row>
    <row r="7250" spans="1:5" x14ac:dyDescent="0.25">
      <c r="A7250" s="12" t="str">
        <f>'Record List'!A7207&amp;'Record List'!B7207&amp;'Record List'!C7207&amp;'Record List'!D7207&amp;"kg"</f>
        <v>DEADLIFT, INCH DUMBBELL, LEFT60M90kg</v>
      </c>
      <c r="B7250" s="13">
        <f>'Record List'!E7207</f>
        <v>77</v>
      </c>
      <c r="C7250" s="14" t="str">
        <f>LEFT('Record List'!F7207,FIND(",",'Record List'!F7207)+2)</f>
        <v>Deforest, D</v>
      </c>
      <c r="D7250" s="16" t="str">
        <f>TEXT('Record List'!G7207,"m/d/yyyy")</f>
        <v>8/21/2021</v>
      </c>
      <c r="E7250" s="10"/>
    </row>
    <row r="7251" spans="1:5" x14ac:dyDescent="0.25">
      <c r="A7251" s="12" t="str">
        <f>'Record List'!A7208&amp;'Record List'!B7208&amp;'Record List'!C7208&amp;'Record List'!D7208&amp;"kg"</f>
        <v>DEADLIFT, INCH DUMBBELL, LEFT60M95kg</v>
      </c>
      <c r="B7251" s="13">
        <f>'Record List'!E7208</f>
        <v>128</v>
      </c>
      <c r="C7251" s="14" t="str">
        <f>LEFT('Record List'!F7208,FIND(",",'Record List'!F7208)+2)</f>
        <v>Garcia, J</v>
      </c>
      <c r="D7251" s="16" t="str">
        <f>TEXT('Record List'!G7208,"m/d/yyyy")</f>
        <v>3/28/2015</v>
      </c>
      <c r="E7251" s="10"/>
    </row>
    <row r="7252" spans="1:5" x14ac:dyDescent="0.25">
      <c r="A7252" s="12" t="str">
        <f>'Record List'!A7209&amp;'Record List'!B7209&amp;'Record List'!C7209&amp;'Record List'!D7209&amp;"kg"</f>
        <v>DEADLIFT, INCH DUMBBELL, LEFT60M100kg</v>
      </c>
      <c r="B7252" s="13">
        <f>'Record List'!E7209</f>
        <v>82</v>
      </c>
      <c r="C7252" s="14" t="str">
        <f>LEFT('Record List'!F7209,FIND(",",'Record List'!F7209)+2)</f>
        <v>Garcia, J</v>
      </c>
      <c r="D7252" s="16" t="str">
        <f>TEXT('Record List'!G7209,"m/d/yyyy")</f>
        <v>11/8/2014</v>
      </c>
      <c r="E7252" s="10"/>
    </row>
    <row r="7253" spans="1:5" x14ac:dyDescent="0.25">
      <c r="A7253" s="12" t="str">
        <f>'Record List'!A7210&amp;'Record List'!B7210&amp;'Record List'!C7210&amp;'Record List'!D7210&amp;"kg"</f>
        <v>DEADLIFT, INCH DUMBBELL, LEFT60M115kg</v>
      </c>
      <c r="B7253" s="13">
        <f>'Record List'!E7210</f>
        <v>140</v>
      </c>
      <c r="C7253" s="14" t="str">
        <f>LEFT('Record List'!F7210,FIND(",",'Record List'!F7210)+2)</f>
        <v>Myers, L</v>
      </c>
      <c r="D7253" s="16" t="str">
        <f>TEXT('Record List'!G7210,"m/d/yyyy")</f>
        <v>2/15/2009</v>
      </c>
      <c r="E7253" s="10"/>
    </row>
    <row r="7254" spans="1:5" x14ac:dyDescent="0.25">
      <c r="A7254" s="12" t="str">
        <f>'Record List'!A7211&amp;'Record List'!B7211&amp;'Record List'!C7211&amp;'Record List'!D7211&amp;"kg"</f>
        <v>DEADLIFT, INCH DUMBBELL, LEFT65M115kg</v>
      </c>
      <c r="B7254" s="13">
        <f>'Record List'!E7211</f>
        <v>120</v>
      </c>
      <c r="C7254" s="14" t="str">
        <f>LEFT('Record List'!F7211,FIND(",",'Record List'!F7211)+2)</f>
        <v>Myers, L</v>
      </c>
      <c r="D7254" s="16" t="str">
        <f>TEXT('Record List'!G7211,"m/d/yyyy")</f>
        <v>2/13/2011</v>
      </c>
      <c r="E7254" s="10"/>
    </row>
    <row r="7255" spans="1:5" x14ac:dyDescent="0.25">
      <c r="A7255" s="12" t="str">
        <f>'Record List'!A7212&amp;'Record List'!B7212&amp;'Record List'!C7212&amp;'Record List'!D7212&amp;"kg"</f>
        <v>DEADLIFT, INCH DUMBBELL, LEFT65M125kg</v>
      </c>
      <c r="B7255" s="13">
        <f>'Record List'!E7212</f>
        <v>59</v>
      </c>
      <c r="C7255" s="14" t="str">
        <f>LEFT('Record List'!F7212,FIND(",",'Record List'!F7212)+2)</f>
        <v>Ross, D</v>
      </c>
      <c r="D7255" s="16" t="str">
        <f>TEXT('Record List'!G7212,"m/d/yyyy")</f>
        <v>7/15/2012</v>
      </c>
      <c r="E7255" s="10"/>
    </row>
    <row r="7256" spans="1:5" x14ac:dyDescent="0.25">
      <c r="A7256" s="12" t="str">
        <f>'Record List'!A7213&amp;'Record List'!B7213&amp;'Record List'!C7213&amp;'Record List'!D7213&amp;"kg"</f>
        <v>DEADLIFT, INCH DUMBBELL, LEFT70M80kg</v>
      </c>
      <c r="B7256" s="13">
        <f>'Record List'!E7213</f>
        <v>103</v>
      </c>
      <c r="C7256" s="14" t="str">
        <f>LEFT('Record List'!F7213,FIND(",",'Record List'!F7213)+2)</f>
        <v>Emslie, D</v>
      </c>
      <c r="D7256" s="16" t="str">
        <f>TEXT('Record List'!G7213,"m/d/yyyy")</f>
        <v>3/28/2015</v>
      </c>
      <c r="E7256" s="10"/>
    </row>
    <row r="7257" spans="1:5" x14ac:dyDescent="0.25">
      <c r="A7257" s="12" t="str">
        <f>'Record List'!A7214&amp;'Record List'!B7214&amp;'Record List'!C7214&amp;'Record List'!D7214&amp;"kg"</f>
        <v>DEADLIFT, INCH DUMBBELL, LEFT70M90kg</v>
      </c>
      <c r="B7257" s="13">
        <f>'Record List'!E7214</f>
        <v>50</v>
      </c>
      <c r="C7257" s="14" t="str">
        <f>LEFT('Record List'!F7214,FIND(",",'Record List'!F7214)+2)</f>
        <v>Habecker, D</v>
      </c>
      <c r="D7257" s="16" t="str">
        <f>TEXT('Record List'!G7214,"m/d/yyyy")</f>
        <v>1/16/2016</v>
      </c>
      <c r="E7257" s="10"/>
    </row>
    <row r="7258" spans="1:5" x14ac:dyDescent="0.25">
      <c r="A7258" s="12" t="str">
        <f>'Record List'!A7215&amp;'Record List'!B7215&amp;'Record List'!C7215&amp;'Record List'!D7215&amp;"kg"</f>
        <v>DEADLIFT, INCH DUMBBELL, LEFT70M110kg</v>
      </c>
      <c r="B7258" s="13">
        <f>'Record List'!E7215</f>
        <v>140</v>
      </c>
      <c r="C7258" s="14" t="str">
        <f>LEFT('Record List'!F7215,FIND(",",'Record List'!F7215)+2)</f>
        <v>Myers, L</v>
      </c>
      <c r="D7258" s="16" t="str">
        <f>TEXT('Record List'!G7215,"m/d/yyyy")</f>
        <v>2/15/2015</v>
      </c>
      <c r="E7258" s="10"/>
    </row>
    <row r="7259" spans="1:5" x14ac:dyDescent="0.25">
      <c r="A7259" s="12" t="str">
        <f>'Record List'!A7216&amp;'Record List'!B7216&amp;'Record List'!C7216&amp;'Record List'!D7216&amp;"kg"</f>
        <v>DEADLIFT, INCH DUMBBELL, LEFT70M115kg</v>
      </c>
      <c r="B7259" s="13">
        <f>'Record List'!E7216</f>
        <v>140</v>
      </c>
      <c r="C7259" s="14" t="str">
        <f>LEFT('Record List'!F7216,FIND(",",'Record List'!F7216)+2)</f>
        <v>Myers, L</v>
      </c>
      <c r="D7259" s="16" t="str">
        <f>TEXT('Record List'!G7216,"m/d/yyyy")</f>
        <v>1/16/2016</v>
      </c>
      <c r="E7259" s="10"/>
    </row>
    <row r="7260" spans="1:5" x14ac:dyDescent="0.25">
      <c r="A7260" s="12" t="str">
        <f>'Record List'!A7217&amp;'Record List'!B7217&amp;'Record List'!C7217&amp;'Record List'!D7217&amp;"kg"</f>
        <v>DEADLIFT, INCH DUMBBELL, LEFT75M105kg</v>
      </c>
      <c r="B7260" s="13">
        <f>'Record List'!E7217</f>
        <v>135</v>
      </c>
      <c r="C7260" s="14" t="str">
        <f>LEFT('Record List'!F7217,FIND(",",'Record List'!F7217)+2)</f>
        <v>Myers, L</v>
      </c>
      <c r="D7260" s="16" t="str">
        <f>TEXT('Record List'!G7217,"m/d/yyyy")</f>
        <v>1/15/2022</v>
      </c>
      <c r="E7260" s="10"/>
    </row>
    <row r="7261" spans="1:5" x14ac:dyDescent="0.25">
      <c r="A7261" s="12" t="str">
        <f>'Record List'!A7218&amp;'Record List'!B7218&amp;'Record List'!C7218&amp;'Record List'!D7218&amp;"kg"</f>
        <v>DEADLIFT, INCH DUMBBELL, LEFT85M80kg</v>
      </c>
      <c r="B7261" s="13">
        <f>'Record List'!E7218</f>
        <v>50</v>
      </c>
      <c r="C7261" s="14" t="str">
        <f>LEFT('Record List'!F7218,FIND(",",'Record List'!F7218)+2)</f>
        <v>Montini, A</v>
      </c>
      <c r="D7261" s="16" t="str">
        <f>TEXT('Record List'!G7218,"m/d/yyyy")</f>
        <v>1/16/2016</v>
      </c>
      <c r="E7261" s="10"/>
    </row>
    <row r="7262" spans="1:5" x14ac:dyDescent="0.25">
      <c r="A7262" s="12" t="str">
        <f>'Record List'!A7219&amp;'Record List'!B7219&amp;'Record List'!C7219&amp;'Record List'!D7219&amp;"kg"</f>
        <v>DEADLIFT, INCH DUMBBELL, LEFTALLM75kg</v>
      </c>
      <c r="B7262" s="13">
        <f>'Record List'!E7219</f>
        <v>101</v>
      </c>
      <c r="C7262" s="14" t="str">
        <f>LEFT('Record List'!F7219,FIND(",",'Record List'!F7219)+2)</f>
        <v>Santangelo, S</v>
      </c>
      <c r="D7262" s="16" t="str">
        <f>TEXT('Record List'!G7219,"m/d/yyyy")</f>
        <v>10/16/2016</v>
      </c>
      <c r="E7262" s="10"/>
    </row>
    <row r="7263" spans="1:5" x14ac:dyDescent="0.25">
      <c r="A7263" s="12" t="str">
        <f>'Record List'!A7220&amp;'Record List'!B7220&amp;'Record List'!C7220&amp;'Record List'!D7220&amp;"kg"</f>
        <v>DEADLIFT, INCH DUMBBELL, LEFTALLM80kg</v>
      </c>
      <c r="B7263" s="13">
        <f>'Record List'!E7220</f>
        <v>103</v>
      </c>
      <c r="C7263" s="14" t="str">
        <f>LEFT('Record List'!F7220,FIND(",",'Record List'!F7220)+2)</f>
        <v>Emslie, D</v>
      </c>
      <c r="D7263" s="16" t="str">
        <f>TEXT('Record List'!G7220,"m/d/yyyy")</f>
        <v>3/28/2015</v>
      </c>
      <c r="E7263" s="10"/>
    </row>
    <row r="7264" spans="1:5" x14ac:dyDescent="0.25">
      <c r="A7264" s="12" t="str">
        <f>'Record List'!A7221&amp;'Record List'!B7221&amp;'Record List'!C7221&amp;'Record List'!D7221&amp;"kg"</f>
        <v>DEADLIFT, INCH DUMBBELL, LEFTALLM85kg</v>
      </c>
      <c r="B7264" s="13">
        <f>'Record List'!E7221</f>
        <v>105</v>
      </c>
      <c r="C7264" s="14" t="str">
        <f>LEFT('Record List'!F7221,FIND(",",'Record List'!F7221)+2)</f>
        <v>Barten, C</v>
      </c>
      <c r="D7264" s="16" t="str">
        <f>TEXT('Record List'!G7221,"m/d/yyyy")</f>
        <v>2/13/2011</v>
      </c>
      <c r="E7264" s="10"/>
    </row>
    <row r="7265" spans="1:5" x14ac:dyDescent="0.25">
      <c r="A7265" s="12" t="str">
        <f>'Record List'!A7222&amp;'Record List'!B7222&amp;'Record List'!C7222&amp;'Record List'!D7222&amp;"kg"</f>
        <v>DEADLIFT, INCH DUMBBELL, LEFTALLM90kg</v>
      </c>
      <c r="B7265" s="13">
        <f>'Record List'!E7222</f>
        <v>140</v>
      </c>
      <c r="C7265" s="14" t="str">
        <f>LEFT('Record List'!F7222,FIND(",",'Record List'!F7222)+2)</f>
        <v>Strangeway, J</v>
      </c>
      <c r="D7265" s="16" t="str">
        <f>TEXT('Record List'!G7222,"m/d/yyyy")</f>
        <v>11/30/2020</v>
      </c>
      <c r="E7265" s="10"/>
    </row>
    <row r="7266" spans="1:5" x14ac:dyDescent="0.25">
      <c r="A7266" s="12" t="str">
        <f>'Record List'!A7223&amp;'Record List'!B7223&amp;'Record List'!C7223&amp;'Record List'!D7223&amp;"kg"</f>
        <v>DEADLIFT, INCH DUMBBELL, LEFTALLM95kg</v>
      </c>
      <c r="B7266" s="13">
        <f>'Record List'!E7223</f>
        <v>132</v>
      </c>
      <c r="C7266" s="14" t="str">
        <f>LEFT('Record List'!F7223,FIND(",",'Record List'!F7223)+2)</f>
        <v>Strangeway, J</v>
      </c>
      <c r="D7266" s="16" t="str">
        <f>TEXT('Record List'!G7223,"m/d/yyyy")</f>
        <v>12/7/2019</v>
      </c>
      <c r="E7266" s="10"/>
    </row>
    <row r="7267" spans="1:5" x14ac:dyDescent="0.25">
      <c r="A7267" s="12" t="str">
        <f>'Record List'!A7224&amp;'Record List'!B7224&amp;'Record List'!C7224&amp;'Record List'!D7224&amp;"kg"</f>
        <v>DEADLIFT, INCH DUMBBELL, LEFTALLM100kg</v>
      </c>
      <c r="B7267" s="13">
        <f>'Record List'!E7224</f>
        <v>82</v>
      </c>
      <c r="C7267" s="14" t="str">
        <f>LEFT('Record List'!F7224,FIND(",",'Record List'!F7224)+2)</f>
        <v>Garcia, J</v>
      </c>
      <c r="D7267" s="16" t="str">
        <f>TEXT('Record List'!G7224,"m/d/yyyy")</f>
        <v>11/8/2014</v>
      </c>
      <c r="E7267" s="10"/>
    </row>
    <row r="7268" spans="1:5" x14ac:dyDescent="0.25">
      <c r="A7268" s="12" t="str">
        <f>'Record List'!A7225&amp;'Record List'!B7225&amp;'Record List'!C7225&amp;'Record List'!D7225&amp;"kg"</f>
        <v>DEADLIFT, INCH DUMBBELL, LEFTALLM105kg</v>
      </c>
      <c r="B7268" s="13">
        <f>'Record List'!E7225</f>
        <v>140</v>
      </c>
      <c r="C7268" s="14" t="str">
        <f>LEFT('Record List'!F7225,FIND(",",'Record List'!F7225)+2)</f>
        <v>Myers, A</v>
      </c>
      <c r="D7268" s="16" t="str">
        <f>TEXT('Record List'!G7225,"m/d/yyyy")</f>
        <v>1/16/2016</v>
      </c>
      <c r="E7268" s="10"/>
    </row>
    <row r="7269" spans="1:5" x14ac:dyDescent="0.25">
      <c r="A7269" s="12" t="str">
        <f>'Record List'!A7226&amp;'Record List'!B7226&amp;'Record List'!C7226&amp;'Record List'!D7226&amp;"kg"</f>
        <v>DEADLIFT, INCH DUMBBELL, LEFTALLM110kg</v>
      </c>
      <c r="B7269" s="13">
        <f>'Record List'!E7226</f>
        <v>140</v>
      </c>
      <c r="C7269" s="14" t="str">
        <f>LEFT('Record List'!F7226,FIND(",",'Record List'!F7226)+2)</f>
        <v>Myers, L</v>
      </c>
      <c r="D7269" s="16" t="str">
        <f>TEXT('Record List'!G7226,"m/d/yyyy")</f>
        <v>2/15/2015</v>
      </c>
      <c r="E7269" s="10"/>
    </row>
    <row r="7270" spans="1:5" x14ac:dyDescent="0.25">
      <c r="A7270" s="12" t="str">
        <f>'Record List'!A7227&amp;'Record List'!B7227&amp;'Record List'!C7227&amp;'Record List'!D7227&amp;"kg"</f>
        <v>DEADLIFT, INCH DUMBBELL, LEFTALLM115kg</v>
      </c>
      <c r="B7270" s="13">
        <f>'Record List'!E7227</f>
        <v>140</v>
      </c>
      <c r="C7270" s="14" t="str">
        <f>LEFT('Record List'!F7227,FIND(",",'Record List'!F7227)+2)</f>
        <v>Myers, L</v>
      </c>
      <c r="D7270" s="16" t="str">
        <f>TEXT('Record List'!G7227,"m/d/yyyy")</f>
        <v>2/15/2009</v>
      </c>
      <c r="E7270" s="10"/>
    </row>
    <row r="7271" spans="1:5" x14ac:dyDescent="0.25">
      <c r="A7271" s="12" t="str">
        <f>'Record List'!A7228&amp;'Record List'!B7228&amp;'Record List'!C7228&amp;'Record List'!D7228&amp;"kg"</f>
        <v>DEADLIFT, INCH DUMBBELL, LEFTALLM120kg</v>
      </c>
      <c r="B7271" s="13">
        <f>'Record List'!E7228</f>
        <v>130</v>
      </c>
      <c r="C7271" s="14" t="str">
        <f>LEFT('Record List'!F7228,FIND(",",'Record List'!F7228)+2)</f>
        <v>Myers, A</v>
      </c>
      <c r="D7271" s="16" t="str">
        <f>TEXT('Record List'!G7228,"m/d/yyyy")</f>
        <v>2/15/2009</v>
      </c>
      <c r="E7271" s="10"/>
    </row>
    <row r="7272" spans="1:5" x14ac:dyDescent="0.25">
      <c r="A7272" s="12" t="str">
        <f>'Record List'!A7229&amp;'Record List'!B7229&amp;'Record List'!C7229&amp;'Record List'!D7229&amp;"kg"</f>
        <v>DEADLIFT, INCH DUMBBELL, LEFTALLM125kg</v>
      </c>
      <c r="B7272" s="13">
        <f>'Record List'!E7229</f>
        <v>59</v>
      </c>
      <c r="C7272" s="14" t="str">
        <f>LEFT('Record List'!F7229,FIND(",",'Record List'!F7229)+2)</f>
        <v>Ross, D</v>
      </c>
      <c r="D7272" s="16" t="str">
        <f>TEXT('Record List'!G7229,"m/d/yyyy")</f>
        <v>7/15/2012</v>
      </c>
      <c r="E7272" s="10"/>
    </row>
    <row r="7273" spans="1:5" x14ac:dyDescent="0.25">
      <c r="A7273" s="12" t="str">
        <f>'Record List'!A7230&amp;'Record List'!B7230&amp;'Record List'!C7230&amp;'Record List'!D7230&amp;"kg"</f>
        <v>DEADLIFT, INCH DUMBBELL, LEFTALLM125+kg</v>
      </c>
      <c r="B7273" s="13">
        <f>'Record List'!E7230</f>
        <v>80</v>
      </c>
      <c r="C7273" s="14" t="str">
        <f>LEFT('Record List'!F7230,FIND(",",'Record List'!F7230)+2)</f>
        <v>Foster, L</v>
      </c>
      <c r="D7273" s="16" t="str">
        <f>TEXT('Record List'!G7230,"m/d/yyyy")</f>
        <v>12/7/2019</v>
      </c>
      <c r="E7273" s="10"/>
    </row>
    <row r="7274" spans="1:5" x14ac:dyDescent="0.25">
      <c r="A7274" s="12" t="str">
        <f>'Record List'!A7231&amp;'Record List'!B7231&amp;'Record List'!C7231&amp;'Record List'!D7231&amp;"kg"</f>
        <v>DEADLIFT, INCH DUMBBELL, RIGHT50F60kg</v>
      </c>
      <c r="B7274" s="13">
        <f>'Record List'!E7231</f>
        <v>55</v>
      </c>
      <c r="C7274" s="14" t="str">
        <f>LEFT('Record List'!F7231,FIND(",",'Record List'!F7231)+2)</f>
        <v>Brooner-Lakowsky, T</v>
      </c>
      <c r="D7274" s="16" t="str">
        <f>TEXT('Record List'!G7231,"m/d/yyyy")</f>
        <v>2/13/2016</v>
      </c>
      <c r="E7274" s="10"/>
    </row>
    <row r="7275" spans="1:5" x14ac:dyDescent="0.25">
      <c r="A7275" s="12" t="str">
        <f>'Record List'!A7232&amp;'Record List'!B7232&amp;'Record List'!C7232&amp;'Record List'!D7232&amp;"kg"</f>
        <v>DEADLIFT, INCH DUMBBELL, RIGHT55F50kg</v>
      </c>
      <c r="B7275" s="13">
        <f>'Record List'!E7232</f>
        <v>61</v>
      </c>
      <c r="C7275" s="14" t="str">
        <f>LEFT('Record List'!F7232,FIND(",",'Record List'!F7232)+2)</f>
        <v>Jackson, R</v>
      </c>
      <c r="D7275" s="16" t="str">
        <f>TEXT('Record List'!G7232,"m/d/yyyy")</f>
        <v>2/11/2017</v>
      </c>
      <c r="E7275" s="10"/>
    </row>
    <row r="7276" spans="1:5" x14ac:dyDescent="0.25">
      <c r="A7276" s="12" t="str">
        <f>'Record List'!A7233&amp;'Record List'!B7233&amp;'Record List'!C7233&amp;'Record List'!D7233&amp;"kg"</f>
        <v>DEADLIFT, INCH DUMBBELL, RIGHT55F125+kg</v>
      </c>
      <c r="B7276" s="13">
        <f>'Record List'!E7233</f>
        <v>80</v>
      </c>
      <c r="C7276" s="14" t="str">
        <f>LEFT('Record List'!F7233,FIND(",",'Record List'!F7233)+2)</f>
        <v>McConnaughey, M</v>
      </c>
      <c r="D7276" s="16" t="str">
        <f>TEXT('Record List'!G7233,"m/d/yyyy")</f>
        <v>2/13/2016</v>
      </c>
      <c r="E7276" s="10"/>
    </row>
    <row r="7277" spans="1:5" x14ac:dyDescent="0.25">
      <c r="A7277" s="12" t="str">
        <f>'Record List'!A7234&amp;'Record List'!B7234&amp;'Record List'!C7234&amp;'Record List'!D7234&amp;"kg"</f>
        <v>DEADLIFT, INCH DUMBBELL, RIGHTALLF50kg</v>
      </c>
      <c r="B7277" s="13">
        <f>'Record List'!E7234</f>
        <v>61</v>
      </c>
      <c r="C7277" s="14" t="str">
        <f>LEFT('Record List'!F7234,FIND(",",'Record List'!F7234)+2)</f>
        <v>Jackson, R</v>
      </c>
      <c r="D7277" s="16" t="str">
        <f>TEXT('Record List'!G7234,"m/d/yyyy")</f>
        <v>2/11/2017</v>
      </c>
      <c r="E7277" s="10"/>
    </row>
    <row r="7278" spans="1:5" x14ac:dyDescent="0.25">
      <c r="A7278" s="12" t="str">
        <f>'Record List'!A7235&amp;'Record List'!B7235&amp;'Record List'!C7235&amp;'Record List'!D7235&amp;"kg"</f>
        <v>DEADLIFT, INCH DUMBBELL, RIGHTALLF60kg</v>
      </c>
      <c r="B7278" s="13">
        <f>'Record List'!E7235</f>
        <v>55</v>
      </c>
      <c r="C7278" s="14" t="str">
        <f>LEFT('Record List'!F7235,FIND(",",'Record List'!F7235)+2)</f>
        <v>Brooner-Lakowsky, T</v>
      </c>
      <c r="D7278" s="16" t="str">
        <f>TEXT('Record List'!G7235,"m/d/yyyy")</f>
        <v>2/13/2016</v>
      </c>
      <c r="E7278" s="10"/>
    </row>
    <row r="7279" spans="1:5" x14ac:dyDescent="0.25">
      <c r="A7279" s="12" t="str">
        <f>'Record List'!A7236&amp;'Record List'!B7236&amp;'Record List'!C7236&amp;'Record List'!D7236&amp;"kg"</f>
        <v>DEADLIFT, INCH DUMBBELL, RIGHTALLF70kg</v>
      </c>
      <c r="B7279" s="13">
        <f>'Record List'!E7236</f>
        <v>75</v>
      </c>
      <c r="C7279" s="14" t="str">
        <f>LEFT('Record List'!F7236,FIND(",",'Record List'!F7236)+2)</f>
        <v>Burchett, E</v>
      </c>
      <c r="D7279" s="16" t="str">
        <f>TEXT('Record List'!G7236,"m/d/yyyy")</f>
        <v>2/13/2016</v>
      </c>
      <c r="E7279" s="10"/>
    </row>
    <row r="7280" spans="1:5" x14ac:dyDescent="0.25">
      <c r="A7280" s="12" t="str">
        <f>'Record List'!A7237&amp;'Record List'!B7237&amp;'Record List'!C7237&amp;'Record List'!D7237&amp;"kg"</f>
        <v>DEADLIFT, INCH DUMBBELL, RIGHTALLF125+kg</v>
      </c>
      <c r="B7280" s="13">
        <f>'Record List'!E7237</f>
        <v>80</v>
      </c>
      <c r="C7280" s="14" t="str">
        <f>LEFT('Record List'!F7237,FIND(",",'Record List'!F7237)+2)</f>
        <v>McConnaughey, M</v>
      </c>
      <c r="D7280" s="16" t="str">
        <f>TEXT('Record List'!G7237,"m/d/yyyy")</f>
        <v>2/13/2016</v>
      </c>
      <c r="E7280" s="10"/>
    </row>
    <row r="7281" spans="1:5" x14ac:dyDescent="0.25">
      <c r="A7281" s="12" t="str">
        <f>'Record List'!A7238&amp;'Record List'!B7238&amp;'Record List'!C7238&amp;'Record List'!D7238&amp;"kg"</f>
        <v>DEADLIFT, INCH DUMBBELL, RIGHT40M100kg</v>
      </c>
      <c r="B7281" s="13">
        <f>'Record List'!E7238</f>
        <v>130</v>
      </c>
      <c r="C7281" s="14" t="str">
        <f>LEFT('Record List'!F7238,FIND(",",'Record List'!F7238)+2)</f>
        <v>Edwards, B</v>
      </c>
      <c r="D7281" s="16" t="str">
        <f>TEXT('Record List'!G7238,"m/d/yyyy")</f>
        <v>2/13/2015</v>
      </c>
      <c r="E7281" s="10"/>
    </row>
    <row r="7282" spans="1:5" x14ac:dyDescent="0.25">
      <c r="A7282" s="12" t="str">
        <f>'Record List'!A7239&amp;'Record List'!B7239&amp;'Record List'!C7239&amp;'Record List'!D7239&amp;"kg"</f>
        <v>DEADLIFT, INCH DUMBBELL, RIGHT40M115kg</v>
      </c>
      <c r="B7282" s="13">
        <f>'Record List'!E7239</f>
        <v>129</v>
      </c>
      <c r="C7282" s="14" t="str">
        <f>LEFT('Record List'!F7239,FIND(",",'Record List'!F7239)+2)</f>
        <v>Ullom, C</v>
      </c>
      <c r="D7282" s="16" t="str">
        <f>TEXT('Record List'!G7239,"m/d/yyyy")</f>
        <v>7/15/2012</v>
      </c>
      <c r="E7282" s="10"/>
    </row>
    <row r="7283" spans="1:5" x14ac:dyDescent="0.25">
      <c r="A7283" s="12" t="str">
        <f>'Record List'!A7240&amp;'Record List'!B7240&amp;'Record List'!C7240&amp;'Record List'!D7240&amp;"kg"</f>
        <v>DEADLIFT, INCH DUMBBELL, RIGHT40M120kg</v>
      </c>
      <c r="B7283" s="13">
        <f>'Record List'!E7240</f>
        <v>140</v>
      </c>
      <c r="C7283" s="14" t="str">
        <f>LEFT('Record List'!F7240,FIND(",",'Record List'!F7240)+2)</f>
        <v>Myers, A</v>
      </c>
      <c r="D7283" s="16" t="str">
        <f>TEXT('Record List'!G7240,"m/d/yyyy")</f>
        <v>2/15/2009</v>
      </c>
      <c r="E7283" s="10"/>
    </row>
    <row r="7284" spans="1:5" x14ac:dyDescent="0.25">
      <c r="A7284" s="12" t="str">
        <f>'Record List'!A7241&amp;'Record List'!B7241&amp;'Record List'!C7241&amp;'Record List'!D7241&amp;"kg"</f>
        <v>DEADLIFT, INCH DUMBBELL, RIGHT40M125+kg</v>
      </c>
      <c r="B7284" s="13">
        <f>'Record List'!E7241</f>
        <v>140</v>
      </c>
      <c r="C7284" s="14" t="str">
        <f>LEFT('Record List'!F7241,FIND(",",'Record List'!F7241)+2)</f>
        <v>Tully, S</v>
      </c>
      <c r="D7284" s="16" t="str">
        <f>TEXT('Record List'!G7241,"m/d/yyyy")</f>
        <v>2/13/2016</v>
      </c>
      <c r="E7284" s="10"/>
    </row>
    <row r="7285" spans="1:5" x14ac:dyDescent="0.25">
      <c r="A7285" s="12" t="str">
        <f>'Record List'!A7242&amp;'Record List'!B7242&amp;'Record List'!C7242&amp;'Record List'!D7242&amp;"kg"</f>
        <v>DEADLIFT, INCH DUMBBELL, RIGHT45M105kg</v>
      </c>
      <c r="B7285" s="13">
        <f>'Record List'!E7242</f>
        <v>140</v>
      </c>
      <c r="C7285" s="14" t="str">
        <f>LEFT('Record List'!F7242,FIND(",",'Record List'!F7242)+2)</f>
        <v>Myers, A</v>
      </c>
      <c r="D7285" s="16" t="str">
        <f>TEXT('Record List'!G7242,"m/d/yyyy")</f>
        <v>1/16/2016</v>
      </c>
      <c r="E7285" s="10"/>
    </row>
    <row r="7286" spans="1:5" x14ac:dyDescent="0.25">
      <c r="A7286" s="12" t="str">
        <f>'Record List'!A7243&amp;'Record List'!B7243&amp;'Record List'!C7243&amp;'Record List'!D7243&amp;"kg"</f>
        <v>DEADLIFT, INCH DUMBBELL, RIGHT45M110kg</v>
      </c>
      <c r="B7286" s="13">
        <f>'Record List'!E7243</f>
        <v>140</v>
      </c>
      <c r="C7286" s="14" t="str">
        <f>LEFT('Record List'!F7243,FIND(",",'Record List'!F7243)+2)</f>
        <v>Myers, A</v>
      </c>
      <c r="D7286" s="16" t="str">
        <f>TEXT('Record List'!G7243,"m/d/yyyy")</f>
        <v>2/15/2015</v>
      </c>
      <c r="E7286" s="10"/>
    </row>
    <row r="7287" spans="1:5" x14ac:dyDescent="0.25">
      <c r="A7287" s="12" t="str">
        <f>'Record List'!A7244&amp;'Record List'!B7244&amp;'Record List'!C7244&amp;'Record List'!D7244&amp;"kg"</f>
        <v>DEADLIFT, INCH DUMBBELL, RIGHT50M105kg</v>
      </c>
      <c r="B7287" s="13">
        <f>'Record List'!E7244</f>
        <v>130</v>
      </c>
      <c r="C7287" s="14" t="str">
        <f>LEFT('Record List'!F7244,FIND(",",'Record List'!F7244)+2)</f>
        <v>Myers, A</v>
      </c>
      <c r="D7287" s="16" t="str">
        <f>TEXT('Record List'!G7244,"m/d/yyyy")</f>
        <v>1/27/2018</v>
      </c>
      <c r="E7287" s="10"/>
    </row>
    <row r="7288" spans="1:5" x14ac:dyDescent="0.25">
      <c r="A7288" s="12" t="str">
        <f>'Record List'!A7245&amp;'Record List'!B7245&amp;'Record List'!C7245&amp;'Record List'!D7245&amp;"kg"</f>
        <v>DEADLIFT, INCH DUMBBELL, RIGHT50M125+kg</v>
      </c>
      <c r="B7288" s="13">
        <f>'Record List'!E7245</f>
        <v>80</v>
      </c>
      <c r="C7288" s="14" t="str">
        <f>LEFT('Record List'!F7245,FIND(",",'Record List'!F7245)+2)</f>
        <v>Foster, L</v>
      </c>
      <c r="D7288" s="16" t="str">
        <f>TEXT('Record List'!G7245,"m/d/yyyy")</f>
        <v>2/13/2016</v>
      </c>
      <c r="E7288" s="10"/>
    </row>
    <row r="7289" spans="1:5" x14ac:dyDescent="0.25">
      <c r="A7289" s="12" t="str">
        <f>'Record List'!A7246&amp;'Record List'!B7246&amp;'Record List'!C7246&amp;'Record List'!D7246&amp;"kg"</f>
        <v>DEADLIFT, INCH DUMBBELL, RIGHT55M105kg</v>
      </c>
      <c r="B7289" s="13">
        <f>'Record List'!E7246</f>
        <v>135</v>
      </c>
      <c r="C7289" s="14" t="str">
        <f>LEFT('Record List'!F7246,FIND(",",'Record List'!F7246)+2)</f>
        <v>Myers, A</v>
      </c>
      <c r="D7289" s="16" t="str">
        <f>TEXT('Record List'!G7246,"m/d/yyyy")</f>
        <v>1/15/2022</v>
      </c>
      <c r="E7289" s="10"/>
    </row>
    <row r="7290" spans="1:5" x14ac:dyDescent="0.25">
      <c r="A7290" s="12" t="str">
        <f>'Record List'!A7247&amp;'Record List'!B7247&amp;'Record List'!C7247&amp;'Record List'!D7247&amp;"kg"</f>
        <v>DEADLIFT, INCH DUMBBELL, RIGHT55M115kg</v>
      </c>
      <c r="B7290" s="13">
        <f>'Record List'!E7247</f>
        <v>129</v>
      </c>
      <c r="C7290" s="14" t="str">
        <f>LEFT('Record List'!F7247,FIND(",",'Record List'!F7247)+2)</f>
        <v>Glasgow, D</v>
      </c>
      <c r="D7290" s="16" t="str">
        <f>TEXT('Record List'!G7247,"m/d/yyyy")</f>
        <v>7/15/2012</v>
      </c>
      <c r="E7290" s="10"/>
    </row>
    <row r="7291" spans="1:5" x14ac:dyDescent="0.25">
      <c r="A7291" s="12" t="str">
        <f>'Record List'!A7248&amp;'Record List'!B7248&amp;'Record List'!C7248&amp;'Record List'!D7248&amp;"kg"</f>
        <v>DEADLIFT, INCH DUMBBELL, RIGHT60M75kg</v>
      </c>
      <c r="B7291" s="13">
        <f>'Record List'!E7248</f>
        <v>113</v>
      </c>
      <c r="C7291" s="14" t="str">
        <f>LEFT('Record List'!F7248,FIND(",",'Record List'!F7248)+2)</f>
        <v>Santangelo, S</v>
      </c>
      <c r="D7291" s="16" t="str">
        <f>TEXT('Record List'!G7248,"m/d/yyyy")</f>
        <v>10/16/2016</v>
      </c>
      <c r="E7291" s="10"/>
    </row>
    <row r="7292" spans="1:5" x14ac:dyDescent="0.25">
      <c r="A7292" s="12" t="str">
        <f>'Record List'!A7249&amp;'Record List'!B7249&amp;'Record List'!C7249&amp;'Record List'!D7249&amp;"kg"</f>
        <v>DEADLIFT, INCH DUMBBELL, RIGHT60M90kg</v>
      </c>
      <c r="B7292" s="13">
        <f>'Record List'!E7249</f>
        <v>88</v>
      </c>
      <c r="C7292" s="14" t="str">
        <f>LEFT('Record List'!F7249,FIND(",",'Record List'!F7249)+2)</f>
        <v>DeForest, D</v>
      </c>
      <c r="D7292" s="16" t="str">
        <f>TEXT('Record List'!G7249,"m/d/yyyy")</f>
        <v>12/4/2021</v>
      </c>
      <c r="E7292" s="10"/>
    </row>
    <row r="7293" spans="1:5" x14ac:dyDescent="0.25">
      <c r="A7293" s="12" t="str">
        <f>'Record List'!A7250&amp;'Record List'!B7250&amp;'Record List'!C7250&amp;'Record List'!D7250&amp;"kg"</f>
        <v>DEADLIFT, INCH DUMBBELL, RIGHT60M95kg</v>
      </c>
      <c r="B7293" s="13">
        <f>'Record List'!E7250</f>
        <v>128</v>
      </c>
      <c r="C7293" s="14" t="str">
        <f>LEFT('Record List'!F7250,FIND(",",'Record List'!F7250)+2)</f>
        <v>Garcia, J</v>
      </c>
      <c r="D7293" s="16" t="str">
        <f>TEXT('Record List'!G7250,"m/d/yyyy")</f>
        <v>3/28/2015</v>
      </c>
      <c r="E7293" s="10"/>
    </row>
    <row r="7294" spans="1:5" x14ac:dyDescent="0.25">
      <c r="A7294" s="12" t="str">
        <f>'Record List'!A7251&amp;'Record List'!B7251&amp;'Record List'!C7251&amp;'Record List'!D7251&amp;"kg"</f>
        <v>DEADLIFT, INCH DUMBBELL, RIGHT60M100kg</v>
      </c>
      <c r="B7294" s="13">
        <f>'Record List'!E7251</f>
        <v>87</v>
      </c>
      <c r="C7294" s="14" t="str">
        <f>LEFT('Record List'!F7251,FIND(",",'Record List'!F7251)+2)</f>
        <v>Garcia, J</v>
      </c>
      <c r="D7294" s="16" t="str">
        <f>TEXT('Record List'!G7251,"m/d/yyyy")</f>
        <v>11/8/2014</v>
      </c>
      <c r="E7294" s="10"/>
    </row>
    <row r="7295" spans="1:5" x14ac:dyDescent="0.25">
      <c r="A7295" s="12" t="str">
        <f>'Record List'!A7252&amp;'Record List'!B7252&amp;'Record List'!C7252&amp;'Record List'!D7252&amp;"kg"</f>
        <v>DEADLIFT, INCH DUMBBELL, RIGHT60M115kg</v>
      </c>
      <c r="B7295" s="13">
        <f>'Record List'!E7252</f>
        <v>140</v>
      </c>
      <c r="C7295" s="14" t="str">
        <f>LEFT('Record List'!F7252,FIND(",",'Record List'!F7252)+2)</f>
        <v>Myers, L</v>
      </c>
      <c r="D7295" s="16" t="str">
        <f>TEXT('Record List'!G7252,"m/d/yyyy")</f>
        <v>2/15/2009</v>
      </c>
      <c r="E7295" s="10"/>
    </row>
    <row r="7296" spans="1:5" x14ac:dyDescent="0.25">
      <c r="A7296" s="12" t="str">
        <f>'Record List'!A7253&amp;'Record List'!B7253&amp;'Record List'!C7253&amp;'Record List'!D7253&amp;"kg"</f>
        <v>DEADLIFT, INCH DUMBBELL, RIGHT60M120kg</v>
      </c>
      <c r="B7296" s="13">
        <f>'Record List'!E7253</f>
        <v>115</v>
      </c>
      <c r="C7296" s="14" t="str">
        <f>LEFT('Record List'!F7253,FIND(",",'Record List'!F7253)+2)</f>
        <v>Glasgow, D</v>
      </c>
      <c r="D7296" s="16" t="str">
        <f>TEXT('Record List'!G7253,"m/d/yyyy")</f>
        <v>2/13/2016</v>
      </c>
      <c r="E7296" s="10"/>
    </row>
    <row r="7297" spans="1:5" x14ac:dyDescent="0.25">
      <c r="A7297" s="12" t="str">
        <f>'Record List'!A7254&amp;'Record List'!B7254&amp;'Record List'!C7254&amp;'Record List'!D7254&amp;"kg"</f>
        <v>DEADLIFT, INCH DUMBBELL, RIGHT65M115kg</v>
      </c>
      <c r="B7297" s="13">
        <f>'Record List'!E7254</f>
        <v>120</v>
      </c>
      <c r="C7297" s="14" t="str">
        <f>LEFT('Record List'!F7254,FIND(",",'Record List'!F7254)+2)</f>
        <v>Myers, L</v>
      </c>
      <c r="D7297" s="16" t="str">
        <f>TEXT('Record List'!G7254,"m/d/yyyy")</f>
        <v>2/13/2011</v>
      </c>
      <c r="E7297" s="10"/>
    </row>
    <row r="7298" spans="1:5" x14ac:dyDescent="0.25">
      <c r="A7298" s="12" t="str">
        <f>'Record List'!A7255&amp;'Record List'!B7255&amp;'Record List'!C7255&amp;'Record List'!D7255&amp;"kg"</f>
        <v>DEADLIFT, INCH DUMBBELL, RIGHT65M125kg</v>
      </c>
      <c r="B7298" s="13">
        <f>'Record List'!E7255</f>
        <v>59</v>
      </c>
      <c r="C7298" s="14" t="str">
        <f>LEFT('Record List'!F7255,FIND(",",'Record List'!F7255)+2)</f>
        <v>Ross, D</v>
      </c>
      <c r="D7298" s="16" t="str">
        <f>TEXT('Record List'!G7255,"m/d/yyyy")</f>
        <v>7/15/2012</v>
      </c>
      <c r="E7298" s="10"/>
    </row>
    <row r="7299" spans="1:5" x14ac:dyDescent="0.25">
      <c r="A7299" s="12" t="str">
        <f>'Record List'!A7256&amp;'Record List'!B7256&amp;'Record List'!C7256&amp;'Record List'!D7256&amp;"kg"</f>
        <v>DEADLIFT, INCH DUMBBELL, RIGHT70M80kg</v>
      </c>
      <c r="B7299" s="13">
        <f>'Record List'!E7256</f>
        <v>103</v>
      </c>
      <c r="C7299" s="14" t="str">
        <f>LEFT('Record List'!F7256,FIND(",",'Record List'!F7256)+2)</f>
        <v>Emslie, D</v>
      </c>
      <c r="D7299" s="16" t="str">
        <f>TEXT('Record List'!G7256,"m/d/yyyy")</f>
        <v>3/28/2015</v>
      </c>
      <c r="E7299" s="10"/>
    </row>
    <row r="7300" spans="1:5" x14ac:dyDescent="0.25">
      <c r="A7300" s="12" t="str">
        <f>'Record List'!A7257&amp;'Record List'!B7257&amp;'Record List'!C7257&amp;'Record List'!D7257&amp;"kg"</f>
        <v>DEADLIFT, INCH DUMBBELL, RIGHT70M90kg</v>
      </c>
      <c r="B7300" s="13">
        <f>'Record List'!E7257</f>
        <v>85</v>
      </c>
      <c r="C7300" s="14" t="str">
        <f>LEFT('Record List'!F7257,FIND(",",'Record List'!F7257)+2)</f>
        <v>Habecker, D</v>
      </c>
      <c r="D7300" s="16" t="str">
        <f>TEXT('Record List'!G7257,"m/d/yyyy")</f>
        <v>1/16/2016</v>
      </c>
      <c r="E7300" s="10"/>
    </row>
    <row r="7301" spans="1:5" x14ac:dyDescent="0.25">
      <c r="A7301" s="12" t="str">
        <f>'Record List'!A7258&amp;'Record List'!B7258&amp;'Record List'!C7258&amp;'Record List'!D7258&amp;"kg"</f>
        <v>DEADLIFT, INCH DUMBBELL, RIGHT70M110kg</v>
      </c>
      <c r="B7301" s="13">
        <f>'Record List'!E7258</f>
        <v>140</v>
      </c>
      <c r="C7301" s="14" t="str">
        <f>LEFT('Record List'!F7258,FIND(",",'Record List'!F7258)+2)</f>
        <v>Myers, L</v>
      </c>
      <c r="D7301" s="16" t="str">
        <f>TEXT('Record List'!G7258,"m/d/yyyy")</f>
        <v>2/15/2015</v>
      </c>
      <c r="E7301" s="10"/>
    </row>
    <row r="7302" spans="1:5" x14ac:dyDescent="0.25">
      <c r="A7302" s="12" t="str">
        <f>'Record List'!A7259&amp;'Record List'!B7259&amp;'Record List'!C7259&amp;'Record List'!D7259&amp;"kg"</f>
        <v>DEADLIFT, INCH DUMBBELL, RIGHT70M115kg</v>
      </c>
      <c r="B7302" s="13">
        <f>'Record List'!E7259</f>
        <v>140</v>
      </c>
      <c r="C7302" s="14" t="str">
        <f>LEFT('Record List'!F7259,FIND(",",'Record List'!F7259)+2)</f>
        <v>Myers, L</v>
      </c>
      <c r="D7302" s="16" t="str">
        <f>TEXT('Record List'!G7259,"m/d/yyyy")</f>
        <v>1/16/2016</v>
      </c>
      <c r="E7302" s="10"/>
    </row>
    <row r="7303" spans="1:5" x14ac:dyDescent="0.25">
      <c r="A7303" s="12" t="str">
        <f>'Record List'!A7260&amp;'Record List'!B7260&amp;'Record List'!C7260&amp;'Record List'!D7260&amp;"kg"</f>
        <v>DEADLIFT, INCH DUMBBELL, RIGHT70M120kg</v>
      </c>
      <c r="B7303" s="13">
        <f>'Record List'!E7260</f>
        <v>80</v>
      </c>
      <c r="C7303" s="14" t="str">
        <f>LEFT('Record List'!F7260,FIND(",",'Record List'!F7260)+2)</f>
        <v>Ross, D</v>
      </c>
      <c r="D7303" s="16" t="str">
        <f>TEXT('Record List'!G7260,"m/d/yyyy")</f>
        <v>2/13/2016</v>
      </c>
      <c r="E7303" s="10"/>
    </row>
    <row r="7304" spans="1:5" x14ac:dyDescent="0.25">
      <c r="A7304" s="12" t="str">
        <f>'Record List'!A7261&amp;'Record List'!B7261&amp;'Record List'!C7261&amp;'Record List'!D7261&amp;"kg"</f>
        <v>DEADLIFT, INCH DUMBBELL, RIGHT75M105kg</v>
      </c>
      <c r="B7304" s="13">
        <f>'Record List'!E7261</f>
        <v>135</v>
      </c>
      <c r="C7304" s="14" t="str">
        <f>LEFT('Record List'!F7261,FIND(",",'Record List'!F7261)+2)</f>
        <v>Myers, L</v>
      </c>
      <c r="D7304" s="16" t="str">
        <f>TEXT('Record List'!G7261,"m/d/yyyy")</f>
        <v>1/15/2022</v>
      </c>
      <c r="E7304" s="10"/>
    </row>
    <row r="7305" spans="1:5" x14ac:dyDescent="0.25">
      <c r="A7305" s="12" t="str">
        <f>'Record List'!A7262&amp;'Record List'!B7262&amp;'Record List'!C7262&amp;'Record List'!D7262&amp;"kg"</f>
        <v>DEADLIFT, INCH DUMBBELL, RIGHT80M110kg</v>
      </c>
      <c r="B7305" s="13">
        <f>'Record List'!E7262</f>
        <v>57</v>
      </c>
      <c r="C7305" s="14" t="str">
        <f>LEFT('Record List'!F7262,FIND(",",'Record List'!F7262)+2)</f>
        <v>Clark, B</v>
      </c>
      <c r="D7305" s="16" t="str">
        <f>TEXT('Record List'!G7262,"m/d/yyyy")</f>
        <v>11/8/2014</v>
      </c>
      <c r="E7305" s="10"/>
    </row>
    <row r="7306" spans="1:5" x14ac:dyDescent="0.25">
      <c r="A7306" s="12" t="str">
        <f>'Record List'!A7263&amp;'Record List'!B7263&amp;'Record List'!C7263&amp;'Record List'!D7263&amp;"kg"</f>
        <v>DEADLIFT, INCH DUMBBELL, RIGHT85M80kg</v>
      </c>
      <c r="B7306" s="13">
        <f>'Record List'!E7263</f>
        <v>50</v>
      </c>
      <c r="C7306" s="14" t="str">
        <f>LEFT('Record List'!F7263,FIND(",",'Record List'!F7263)+2)</f>
        <v>Montini, A</v>
      </c>
      <c r="D7306" s="16" t="str">
        <f>TEXT('Record List'!G7263,"m/d/yyyy")</f>
        <v>1/16/2016</v>
      </c>
      <c r="E7306" s="10"/>
    </row>
    <row r="7307" spans="1:5" x14ac:dyDescent="0.25">
      <c r="A7307" s="12" t="str">
        <f>'Record List'!A7264&amp;'Record List'!B7264&amp;'Record List'!C7264&amp;'Record List'!D7264&amp;"kg"</f>
        <v>DEADLIFT, INCH DUMBBELL, RIGHT85M95kg</v>
      </c>
      <c r="B7307" s="13">
        <f>'Record List'!E7264</f>
        <v>57</v>
      </c>
      <c r="C7307" s="14" t="str">
        <f>LEFT('Record List'!F7264,FIND(",",'Record List'!F7264)+2)</f>
        <v>Clark, B</v>
      </c>
      <c r="D7307" s="16" t="str">
        <f>TEXT('Record List'!G7264,"m/d/yyyy")</f>
        <v>11/30/2020</v>
      </c>
      <c r="E7307" s="10"/>
    </row>
    <row r="7308" spans="1:5" x14ac:dyDescent="0.25">
      <c r="A7308" s="12" t="str">
        <f>'Record List'!A7265&amp;'Record List'!B7265&amp;'Record List'!C7265&amp;'Record List'!D7265&amp;"kg"</f>
        <v>DEADLIFT, INCH DUMBBELL, RIGHTALLM75kg</v>
      </c>
      <c r="B7308" s="13">
        <f>'Record List'!E7265</f>
        <v>113</v>
      </c>
      <c r="C7308" s="14" t="str">
        <f>LEFT('Record List'!F7265,FIND(",",'Record List'!F7265)+2)</f>
        <v>Santangelo, S</v>
      </c>
      <c r="D7308" s="16" t="str">
        <f>TEXT('Record List'!G7265,"m/d/yyyy")</f>
        <v>10/16/2016</v>
      </c>
      <c r="E7308" s="10"/>
    </row>
    <row r="7309" spans="1:5" x14ac:dyDescent="0.25">
      <c r="A7309" s="12" t="str">
        <f>'Record List'!A7266&amp;'Record List'!B7266&amp;'Record List'!C7266&amp;'Record List'!D7266&amp;"kg"</f>
        <v>DEADLIFT, INCH DUMBBELL, RIGHTALLM80kg</v>
      </c>
      <c r="B7309" s="13">
        <f>'Record List'!E7266</f>
        <v>103</v>
      </c>
      <c r="C7309" s="14" t="str">
        <f>LEFT('Record List'!F7266,FIND(",",'Record List'!F7266)+2)</f>
        <v>Emslie, D</v>
      </c>
      <c r="D7309" s="16" t="str">
        <f>TEXT('Record List'!G7266,"m/d/yyyy")</f>
        <v>3/28/2015</v>
      </c>
      <c r="E7309" s="10"/>
    </row>
    <row r="7310" spans="1:5" x14ac:dyDescent="0.25">
      <c r="A7310" s="12" t="str">
        <f>'Record List'!A7267&amp;'Record List'!B7267&amp;'Record List'!C7267&amp;'Record List'!D7267&amp;"kg"</f>
        <v>DEADLIFT, INCH DUMBBELL, RIGHTALLM85kg</v>
      </c>
      <c r="B7310" s="13">
        <f>'Record List'!E7267</f>
        <v>105</v>
      </c>
      <c r="C7310" s="14" t="str">
        <f>LEFT('Record List'!F7267,FIND(",",'Record List'!F7267)+2)</f>
        <v>Barten, C</v>
      </c>
      <c r="D7310" s="16" t="str">
        <f>TEXT('Record List'!G7267,"m/d/yyyy")</f>
        <v>2/13/2011</v>
      </c>
      <c r="E7310" s="10"/>
    </row>
    <row r="7311" spans="1:5" x14ac:dyDescent="0.25">
      <c r="A7311" s="12" t="str">
        <f>'Record List'!A7268&amp;'Record List'!B7268&amp;'Record List'!C7268&amp;'Record List'!D7268&amp;"kg"</f>
        <v>DEADLIFT, INCH DUMBBELL, RIGHTALLM90kg</v>
      </c>
      <c r="B7311" s="13">
        <f>'Record List'!E7268</f>
        <v>88</v>
      </c>
      <c r="C7311" s="14" t="str">
        <f>LEFT('Record List'!F7268,FIND(",",'Record List'!F7268)+2)</f>
        <v>DeForest, D</v>
      </c>
      <c r="D7311" s="16" t="str">
        <f>TEXT('Record List'!G7268,"m/d/yyyy")</f>
        <v>12/4/2021</v>
      </c>
      <c r="E7311" s="10"/>
    </row>
    <row r="7312" spans="1:5" x14ac:dyDescent="0.25">
      <c r="A7312" s="12" t="str">
        <f>'Record List'!A7269&amp;'Record List'!B7269&amp;'Record List'!C7269&amp;'Record List'!D7269&amp;"kg"</f>
        <v>DEADLIFT, INCH DUMBBELL, RIGHTALLM95kg</v>
      </c>
      <c r="B7312" s="13">
        <f>'Record List'!E7269</f>
        <v>128</v>
      </c>
      <c r="C7312" s="14" t="str">
        <f>LEFT('Record List'!F7269,FIND(",",'Record List'!F7269)+2)</f>
        <v>Garcia, J</v>
      </c>
      <c r="D7312" s="16" t="str">
        <f>TEXT('Record List'!G7269,"m/d/yyyy")</f>
        <v>3/28/2015</v>
      </c>
      <c r="E7312" s="10"/>
    </row>
    <row r="7313" spans="1:5" x14ac:dyDescent="0.25">
      <c r="A7313" s="12" t="str">
        <f>'Record List'!A7270&amp;'Record List'!B7270&amp;'Record List'!C7270&amp;'Record List'!D7270&amp;"kg"</f>
        <v>DEADLIFT, INCH DUMBBELL, RIGHTALLM100kg</v>
      </c>
      <c r="B7313" s="13">
        <f>'Record List'!E7270</f>
        <v>130</v>
      </c>
      <c r="C7313" s="14" t="str">
        <f>LEFT('Record List'!F7270,FIND(",",'Record List'!F7270)+2)</f>
        <v>Edwards, B</v>
      </c>
      <c r="D7313" s="16" t="str">
        <f>TEXT('Record List'!G7270,"m/d/yyyy")</f>
        <v>2/13/2016</v>
      </c>
      <c r="E7313" s="10"/>
    </row>
    <row r="7314" spans="1:5" x14ac:dyDescent="0.25">
      <c r="A7314" s="12" t="str">
        <f>'Record List'!A7271&amp;'Record List'!B7271&amp;'Record List'!C7271&amp;'Record List'!D7271&amp;"kg"</f>
        <v>DEADLIFT, INCH DUMBBELL, RIGHTALLM105kg</v>
      </c>
      <c r="B7314" s="13">
        <f>'Record List'!E7271</f>
        <v>140</v>
      </c>
      <c r="C7314" s="14" t="str">
        <f>LEFT('Record List'!F7271,FIND(",",'Record List'!F7271)+2)</f>
        <v>Myers, A</v>
      </c>
      <c r="D7314" s="16" t="str">
        <f>TEXT('Record List'!G7271,"m/d/yyyy")</f>
        <v>1/16/2016</v>
      </c>
      <c r="E7314" s="10"/>
    </row>
    <row r="7315" spans="1:5" x14ac:dyDescent="0.25">
      <c r="A7315" s="12" t="str">
        <f>'Record List'!A7272&amp;'Record List'!B7272&amp;'Record List'!C7272&amp;'Record List'!D7272&amp;"kg"</f>
        <v>DEADLIFT, INCH DUMBBELL, RIGHTALLM110kg</v>
      </c>
      <c r="B7315" s="13">
        <f>'Record List'!E7272</f>
        <v>140</v>
      </c>
      <c r="C7315" s="14" t="str">
        <f>LEFT('Record List'!F7272,FIND(",",'Record List'!F7272)+2)</f>
        <v>Myers, A</v>
      </c>
      <c r="D7315" s="16" t="str">
        <f>TEXT('Record List'!G7272,"m/d/yyyy")</f>
        <v>2/15/2015</v>
      </c>
      <c r="E7315" s="10"/>
    </row>
    <row r="7316" spans="1:5" x14ac:dyDescent="0.25">
      <c r="A7316" s="12" t="str">
        <f>'Record List'!A7273&amp;'Record List'!B7273&amp;'Record List'!C7273&amp;'Record List'!D7273&amp;"kg"</f>
        <v>DEADLIFT, INCH DUMBBELL, RIGHTALLM115kg</v>
      </c>
      <c r="B7316" s="13">
        <f>'Record List'!E7273</f>
        <v>140</v>
      </c>
      <c r="C7316" s="14" t="str">
        <f>LEFT('Record List'!F7273,FIND(",",'Record List'!F7273)+2)</f>
        <v>Myers, L</v>
      </c>
      <c r="D7316" s="16" t="str">
        <f>TEXT('Record List'!G7273,"m/d/yyyy")</f>
        <v>2/15/2009</v>
      </c>
      <c r="E7316" s="10"/>
    </row>
    <row r="7317" spans="1:5" x14ac:dyDescent="0.25">
      <c r="A7317" s="12" t="str">
        <f>'Record List'!A7274&amp;'Record List'!B7274&amp;'Record List'!C7274&amp;'Record List'!D7274&amp;"kg"</f>
        <v>DEADLIFT, INCH DUMBBELL, RIGHTALLM120kg</v>
      </c>
      <c r="B7317" s="13">
        <f>'Record List'!E7274</f>
        <v>140</v>
      </c>
      <c r="C7317" s="14" t="str">
        <f>LEFT('Record List'!F7274,FIND(",",'Record List'!F7274)+2)</f>
        <v>Myers, A</v>
      </c>
      <c r="D7317" s="16" t="str">
        <f>TEXT('Record List'!G7274,"m/d/yyyy")</f>
        <v>2/15/2009</v>
      </c>
      <c r="E7317" s="10"/>
    </row>
    <row r="7318" spans="1:5" x14ac:dyDescent="0.25">
      <c r="A7318" s="12" t="str">
        <f>'Record List'!A7275&amp;'Record List'!B7275&amp;'Record List'!C7275&amp;'Record List'!D7275&amp;"kg"</f>
        <v>DEADLIFT, INCH DUMBBELL, RIGHTALLM125kg</v>
      </c>
      <c r="B7318" s="13">
        <f>'Record List'!E7275</f>
        <v>59</v>
      </c>
      <c r="C7318" s="14" t="str">
        <f>LEFT('Record List'!F7275,FIND(",",'Record List'!F7275)+2)</f>
        <v>Ross, D</v>
      </c>
      <c r="D7318" s="16" t="str">
        <f>TEXT('Record List'!G7275,"m/d/yyyy")</f>
        <v>7/15/2012</v>
      </c>
      <c r="E7318" s="10"/>
    </row>
    <row r="7319" spans="1:5" x14ac:dyDescent="0.25">
      <c r="A7319" s="12" t="str">
        <f>'Record List'!A7276&amp;'Record List'!B7276&amp;'Record List'!C7276&amp;'Record List'!D7276&amp;"kg"</f>
        <v>DEADLIFT, INCH DUMBBELL, RIGHTALLM125+kg</v>
      </c>
      <c r="B7319" s="13">
        <f>'Record List'!E7276</f>
        <v>140</v>
      </c>
      <c r="C7319" s="14" t="str">
        <f>LEFT('Record List'!F7276,FIND(",",'Record List'!F7276)+2)</f>
        <v>Tully, S</v>
      </c>
      <c r="D7319" s="16" t="str">
        <f>TEXT('Record List'!G7276,"m/d/yyyy")</f>
        <v>2/13/2016</v>
      </c>
      <c r="E7319" s="10"/>
    </row>
    <row r="7320" spans="1:5" x14ac:dyDescent="0.25">
      <c r="A7320" s="12" t="str">
        <f>'Record List'!A7277&amp;'Record List'!B7277&amp;'Record List'!C7277&amp;'Record List'!D7277&amp;"kg"</f>
        <v>DEADLIFT, INCH DUMBBELLS14F80kg</v>
      </c>
      <c r="B7320" s="13">
        <f>'Record List'!E7277</f>
        <v>120</v>
      </c>
      <c r="C7320" s="14" t="str">
        <f>LEFT('Record List'!F7277,FIND(",",'Record List'!F7277)+2)</f>
        <v>Fritz, M</v>
      </c>
      <c r="D7320" s="16" t="str">
        <f>TEXT('Record List'!G7277,"m/d/yyyy")</f>
        <v>1/15/2005</v>
      </c>
      <c r="E7320" s="10"/>
    </row>
    <row r="7321" spans="1:5" x14ac:dyDescent="0.25">
      <c r="A7321" s="12" t="str">
        <f>'Record List'!A7278&amp;'Record List'!B7278&amp;'Record List'!C7278&amp;'Record List'!D7278&amp;"kg"</f>
        <v>DEADLIFT, INCH DUMBBELLS45F125+kg</v>
      </c>
      <c r="B7321" s="13">
        <f>'Record List'!E7278</f>
        <v>160</v>
      </c>
      <c r="C7321" s="14" t="str">
        <f>LEFT('Record List'!F7278,FIND(",",'Record List'!F7278)+2)</f>
        <v>McConnaughey, M</v>
      </c>
      <c r="D7321" s="16" t="str">
        <f>TEXT('Record List'!G7278,"m/d/yyyy")</f>
        <v>1/15/2005</v>
      </c>
      <c r="E7321" s="10"/>
    </row>
    <row r="7322" spans="1:5" x14ac:dyDescent="0.25">
      <c r="A7322" s="12" t="str">
        <f>'Record List'!A7279&amp;'Record List'!B7279&amp;'Record List'!C7279&amp;'Record List'!D7279&amp;"kg"</f>
        <v>DEADLIFT, INCH DUMBBELLSALLF80kg</v>
      </c>
      <c r="B7322" s="13">
        <f>'Record List'!E7279</f>
        <v>120</v>
      </c>
      <c r="C7322" s="14" t="str">
        <f>LEFT('Record List'!F7279,FIND(",",'Record List'!F7279)+2)</f>
        <v>Fritz, M</v>
      </c>
      <c r="D7322" s="16" t="str">
        <f>TEXT('Record List'!G7279,"m/d/yyyy")</f>
        <v>1/15/2005</v>
      </c>
      <c r="E7322" s="10"/>
    </row>
    <row r="7323" spans="1:5" x14ac:dyDescent="0.25">
      <c r="A7323" s="12" t="str">
        <f>'Record List'!A7280&amp;'Record List'!B7280&amp;'Record List'!C7280&amp;'Record List'!D7280&amp;"kg"</f>
        <v>DEADLIFT, INCH DUMBBELLSALLF85kg</v>
      </c>
      <c r="B7323" s="13">
        <f>'Record List'!E7280</f>
        <v>160</v>
      </c>
      <c r="C7323" s="14" t="str">
        <f>LEFT('Record List'!F7280,FIND(",",'Record List'!F7280)+2)</f>
        <v>Janzen, K</v>
      </c>
      <c r="D7323" s="16" t="str">
        <f>TEXT('Record List'!G7280,"m/d/yyyy")</f>
        <v>2/9/2019</v>
      </c>
      <c r="E7323" s="10"/>
    </row>
    <row r="7324" spans="1:5" x14ac:dyDescent="0.25">
      <c r="A7324" s="12" t="str">
        <f>'Record List'!A7281&amp;'Record List'!B7281&amp;'Record List'!C7281&amp;'Record List'!D7281&amp;"kg"</f>
        <v>DEADLIFT, INCH DUMBBELLSALLF125+kg</v>
      </c>
      <c r="B7324" s="13">
        <f>'Record List'!E7281</f>
        <v>160</v>
      </c>
      <c r="C7324" s="14" t="str">
        <f>LEFT('Record List'!F7281,FIND(",",'Record List'!F7281)+2)</f>
        <v>McConnaughey, M</v>
      </c>
      <c r="D7324" s="16" t="str">
        <f>TEXT('Record List'!G7281,"m/d/yyyy")</f>
        <v>1/15/2005</v>
      </c>
      <c r="E7324" s="10"/>
    </row>
    <row r="7325" spans="1:5" x14ac:dyDescent="0.25">
      <c r="A7325" s="12" t="str">
        <f>'Record List'!A7282&amp;'Record List'!B7282&amp;'Record List'!C7282&amp;'Record List'!D7282&amp;"kg"</f>
        <v>DEADLIFT, INCH DUMBBELLS16M85kg</v>
      </c>
      <c r="B7325" s="13">
        <f>'Record List'!E7282</f>
        <v>190</v>
      </c>
      <c r="C7325" s="14" t="str">
        <f>LEFT('Record List'!F7282,FIND(",",'Record List'!F7282)+2)</f>
        <v>Janzen, C</v>
      </c>
      <c r="D7325" s="16" t="str">
        <f>TEXT('Record List'!G7282,"m/d/yyyy")</f>
        <v>2/9/2019</v>
      </c>
      <c r="E7325" s="10"/>
    </row>
    <row r="7326" spans="1:5" x14ac:dyDescent="0.25">
      <c r="A7326" s="12" t="str">
        <f>'Record List'!A7283&amp;'Record List'!B7283&amp;'Record List'!C7283&amp;'Record List'!D7283&amp;"kg"</f>
        <v>DEADLIFT, INCH DUMBBELLS16M110kg</v>
      </c>
      <c r="B7326" s="13">
        <f>'Record List'!E7283</f>
        <v>200</v>
      </c>
      <c r="C7326" s="14" t="str">
        <f>LEFT('Record List'!F7283,FIND(",",'Record List'!F7283)+2)</f>
        <v>Reel, I</v>
      </c>
      <c r="D7326" s="16" t="str">
        <f>TEXT('Record List'!G7283,"m/d/yyyy")</f>
        <v>1/15/2005</v>
      </c>
      <c r="E7326" s="10"/>
    </row>
    <row r="7327" spans="1:5" x14ac:dyDescent="0.25">
      <c r="A7327" s="12" t="str">
        <f>'Record List'!A7284&amp;'Record List'!B7284&amp;'Record List'!C7284&amp;'Record List'!D7284&amp;"kg"</f>
        <v>DEADLIFT, INCH DUMBBELLS16M125+kg</v>
      </c>
      <c r="B7327" s="13">
        <f>'Record List'!E7284</f>
        <v>220</v>
      </c>
      <c r="C7327" s="14" t="str">
        <f>LEFT('Record List'!F7284,FIND(",",'Record List'!F7284)+2)</f>
        <v>Payne, J</v>
      </c>
      <c r="D7327" s="16" t="str">
        <f>TEXT('Record List'!G7284,"m/d/yyyy")</f>
        <v>2/9/2019</v>
      </c>
      <c r="E7327" s="10"/>
    </row>
    <row r="7328" spans="1:5" x14ac:dyDescent="0.25">
      <c r="A7328" s="12" t="str">
        <f>'Record List'!A7285&amp;'Record List'!B7285&amp;'Record List'!C7285&amp;'Record List'!D7285&amp;"kg"</f>
        <v>DEADLIFT, INCH DUMBBELLS18M125+kg</v>
      </c>
      <c r="B7328" s="13">
        <f>'Record List'!E7285</f>
        <v>220</v>
      </c>
      <c r="C7328" s="14" t="str">
        <f>LEFT('Record List'!F7285,FIND(",",'Record List'!F7285)+2)</f>
        <v>Payne, J</v>
      </c>
      <c r="D7328" s="16" t="str">
        <f>TEXT('Record List'!G7285,"m/d/yyyy")</f>
        <v>2/8/2020</v>
      </c>
      <c r="E7328" s="10"/>
    </row>
    <row r="7329" spans="1:5" x14ac:dyDescent="0.25">
      <c r="A7329" s="12" t="str">
        <f>'Record List'!A7286&amp;'Record List'!B7286&amp;'Record List'!C7286&amp;'Record List'!D7286&amp;"kg"</f>
        <v>DEADLIFT, INCH DUMBBELLS40M90kg</v>
      </c>
      <c r="B7329" s="13">
        <f>'Record List'!E7286</f>
        <v>240</v>
      </c>
      <c r="C7329" s="14" t="str">
        <f>LEFT('Record List'!F7286,FIND(",",'Record List'!F7286)+2)</f>
        <v>Strangeway, J</v>
      </c>
      <c r="D7329" s="16" t="str">
        <f>TEXT('Record List'!G7286,"m/d/yyyy")</f>
        <v>2/9/2019</v>
      </c>
      <c r="E7329" s="10"/>
    </row>
    <row r="7330" spans="1:5" x14ac:dyDescent="0.25">
      <c r="A7330" s="12" t="str">
        <f>'Record List'!A7287&amp;'Record List'!B7287&amp;'Record List'!C7287&amp;'Record List'!D7287&amp;"kg"</f>
        <v>DEADLIFT, INCH DUMBBELLS40M95kg</v>
      </c>
      <c r="B7330" s="13">
        <f>'Record List'!E7287</f>
        <v>270</v>
      </c>
      <c r="C7330" s="14" t="str">
        <f>LEFT('Record List'!F7287,FIND(",",'Record List'!F7287)+2)</f>
        <v>Strangeway, J</v>
      </c>
      <c r="D7330" s="16" t="str">
        <f>TEXT('Record List'!G7287,"m/d/yyyy")</f>
        <v>2/8/2020</v>
      </c>
      <c r="E7330" s="10"/>
    </row>
    <row r="7331" spans="1:5" x14ac:dyDescent="0.25">
      <c r="A7331" s="12" t="e">
        <f>'Record List'!#REF!&amp;'Record List'!#REF!&amp;'Record List'!#REF!&amp;'Record List'!#REF!&amp;"kg"</f>
        <v>#REF!</v>
      </c>
      <c r="B7331" s="13" t="e">
        <f>'Record List'!#REF!</f>
        <v>#REF!</v>
      </c>
      <c r="C7331" s="14" t="e">
        <f>LEFT('Record List'!#REF!,FIND(",",'Record List'!#REF!)+2)</f>
        <v>#REF!</v>
      </c>
      <c r="D7331" s="16" t="e">
        <f>TEXT('Record List'!#REF!,"m/d/yyyy")</f>
        <v>#REF!</v>
      </c>
      <c r="E7331" s="10"/>
    </row>
    <row r="7332" spans="1:5" x14ac:dyDescent="0.25">
      <c r="A7332" s="12" t="str">
        <f>'Record List'!A7288&amp;'Record List'!B7288&amp;'Record List'!C7288&amp;'Record List'!D7288&amp;"kg"</f>
        <v>DEADLIFT, INCH DUMBBELLS40M100kg</v>
      </c>
      <c r="B7332" s="13">
        <f>'Record List'!E7288</f>
        <v>220</v>
      </c>
      <c r="C7332" s="14" t="str">
        <f>LEFT('Record List'!F7288,FIND(",",'Record List'!F7288)+2)</f>
        <v>Edwards, B</v>
      </c>
      <c r="D7332" s="16" t="str">
        <f>TEXT('Record List'!G7288,"m/d/yyyy")</f>
        <v>2/9/2019</v>
      </c>
      <c r="E7332" s="10"/>
    </row>
    <row r="7333" spans="1:5" x14ac:dyDescent="0.25">
      <c r="A7333" s="12" t="str">
        <f>'Record List'!A7289&amp;'Record List'!B7289&amp;'Record List'!C7289&amp;'Record List'!D7289&amp;"kg"</f>
        <v>DEADLIFT, INCH DUMBBELLS40M110kg</v>
      </c>
      <c r="B7333" s="13">
        <f>'Record List'!E7289</f>
        <v>240</v>
      </c>
      <c r="C7333" s="14" t="str">
        <f>LEFT('Record List'!F7289,FIND(",",'Record List'!F7289)+2)</f>
        <v>Edwards, B</v>
      </c>
      <c r="D7333" s="16" t="str">
        <f>TEXT('Record List'!G7289,"m/d/yyyy")</f>
        <v>2/8/2020</v>
      </c>
      <c r="E7333" s="10"/>
    </row>
    <row r="7334" spans="1:5" x14ac:dyDescent="0.25">
      <c r="A7334" s="12" t="str">
        <f>'Record List'!A7290&amp;'Record List'!B7290&amp;'Record List'!C7290&amp;'Record List'!D7290&amp;"kg"</f>
        <v>DEADLIFT, INCH DUMBBELLS40M115kg</v>
      </c>
      <c r="B7334" s="13">
        <f>'Record List'!E7290</f>
        <v>240</v>
      </c>
      <c r="C7334" s="14" t="str">
        <f>LEFT('Record List'!F7290,FIND(",",'Record List'!F7290)+2)</f>
        <v>Myers, A</v>
      </c>
      <c r="D7334" s="16" t="str">
        <f>TEXT('Record List'!G7290,"m/d/yyyy")</f>
        <v>2/13/2011</v>
      </c>
      <c r="E7334" s="10"/>
    </row>
    <row r="7335" spans="1:5" x14ac:dyDescent="0.25">
      <c r="A7335" s="12" t="str">
        <f>'Record List'!A7291&amp;'Record List'!B7291&amp;'Record List'!C7291&amp;'Record List'!D7291&amp;"kg"</f>
        <v>DEADLIFT, INCH DUMBBELLS40M125+kg</v>
      </c>
      <c r="B7335" s="13">
        <f>'Record List'!E7291</f>
        <v>210</v>
      </c>
      <c r="C7335" s="14" t="str">
        <f>LEFT('Record List'!F7291,FIND(",",'Record List'!F7291)+2)</f>
        <v>Mitchell, M</v>
      </c>
      <c r="D7335" s="16" t="str">
        <f>TEXT('Record List'!G7291,"m/d/yyyy")</f>
        <v>1/15/2005</v>
      </c>
      <c r="E7335" s="10"/>
    </row>
    <row r="7336" spans="1:5" x14ac:dyDescent="0.25">
      <c r="A7336" s="12" t="str">
        <f>'Record List'!A7292&amp;'Record List'!B7292&amp;'Record List'!C7292&amp;'Record List'!D7292&amp;"kg"</f>
        <v>DEADLIFT, INCH DUMBBELLS45M100kg</v>
      </c>
      <c r="B7336" s="13">
        <f>'Record List'!E7292</f>
        <v>280</v>
      </c>
      <c r="C7336" s="14" t="str">
        <f>LEFT('Record List'!F7292,FIND(",",'Record List'!F7292)+2)</f>
        <v>Ullom, C</v>
      </c>
      <c r="D7336" s="16" t="str">
        <f>TEXT('Record List'!G7292,"m/d/yyyy")</f>
        <v>2/8/2020</v>
      </c>
      <c r="E7336" s="10"/>
    </row>
    <row r="7337" spans="1:5" x14ac:dyDescent="0.25">
      <c r="A7337" s="12" t="str">
        <f>'Record List'!A7293&amp;'Record List'!B7293&amp;'Record List'!C7293&amp;'Record List'!D7293&amp;"kg"</f>
        <v>DEADLIFT, INCH DUMBBELLS45M105kg</v>
      </c>
      <c r="B7337" s="13">
        <f>'Record List'!E7293</f>
        <v>250</v>
      </c>
      <c r="C7337" s="14" t="str">
        <f>LEFT('Record List'!F7293,FIND(",",'Record List'!F7293)+2)</f>
        <v>Myers, A</v>
      </c>
      <c r="D7337" s="16" t="str">
        <f>TEXT('Record List'!G7293,"m/d/yyyy")</f>
        <v>1/16/2016</v>
      </c>
      <c r="E7337" s="10"/>
    </row>
    <row r="7338" spans="1:5" x14ac:dyDescent="0.25">
      <c r="A7338" s="12" t="str">
        <f>'Record List'!A7294&amp;'Record List'!B7294&amp;'Record List'!C7294&amp;'Record List'!D7294&amp;"kg"</f>
        <v>DEADLIFT, INCH DUMBBELLS45M110kg</v>
      </c>
      <c r="B7338" s="13">
        <f>'Record List'!E7294</f>
        <v>240</v>
      </c>
      <c r="C7338" s="14" t="str">
        <f>LEFT('Record List'!F7294,FIND(",",'Record List'!F7294)+2)</f>
        <v>Ullom, C</v>
      </c>
      <c r="D7338" s="16" t="str">
        <f>TEXT('Record List'!G7294,"m/d/yyyy")</f>
        <v>2/9/2019</v>
      </c>
      <c r="E7338" s="10"/>
    </row>
    <row r="7339" spans="1:5" x14ac:dyDescent="0.25">
      <c r="A7339" s="12" t="str">
        <f>'Record List'!A7295&amp;'Record List'!B7295&amp;'Record List'!C7295&amp;'Record List'!D7295&amp;"kg"</f>
        <v>DEADLIFT, INCH DUMBBELLS45M120kg</v>
      </c>
      <c r="B7339" s="13">
        <f>'Record List'!E7295</f>
        <v>210</v>
      </c>
      <c r="C7339" s="14" t="str">
        <f>LEFT('Record List'!F7295,FIND(",",'Record List'!F7295)+2)</f>
        <v>Todd, E</v>
      </c>
      <c r="D7339" s="16" t="str">
        <f>TEXT('Record List'!G7295,"m/d/yyyy")</f>
        <v>2/8/2020</v>
      </c>
      <c r="E7339" s="10"/>
    </row>
    <row r="7340" spans="1:5" x14ac:dyDescent="0.25">
      <c r="A7340" s="12" t="str">
        <f>'Record List'!A7296&amp;'Record List'!B7296&amp;'Record List'!C7296&amp;'Record List'!D7296&amp;"kg"</f>
        <v>DEADLIFT, INCH DUMBBELLS45M125+kg</v>
      </c>
      <c r="B7340" s="13">
        <f>'Record List'!E7296</f>
        <v>190</v>
      </c>
      <c r="C7340" s="14" t="str">
        <f>LEFT('Record List'!F7296,FIND(",",'Record List'!F7296)+2)</f>
        <v>Maxey, B</v>
      </c>
      <c r="D7340" s="16" t="str">
        <f>TEXT('Record List'!G7296,"m/d/yyyy")</f>
        <v>1/15/2005</v>
      </c>
      <c r="E7340" s="10"/>
    </row>
    <row r="7341" spans="1:5" x14ac:dyDescent="0.25">
      <c r="A7341" s="12" t="str">
        <f>'Record List'!A7297&amp;'Record List'!B7297&amp;'Record List'!C7297&amp;'Record List'!D7297&amp;"kg"</f>
        <v>DEADLIFT, INCH DUMBBELLS50M105kg</v>
      </c>
      <c r="B7341" s="13">
        <f>'Record List'!E7297</f>
        <v>260</v>
      </c>
      <c r="C7341" s="14" t="str">
        <f>LEFT('Record List'!F7297,FIND(",",'Record List'!F7297)+2)</f>
        <v>Myers, A</v>
      </c>
      <c r="D7341" s="16" t="str">
        <f>TEXT('Record List'!G7297,"m/d/yyyy")</f>
        <v>1/14/2017</v>
      </c>
      <c r="E7341" s="10"/>
    </row>
    <row r="7342" spans="1:5" x14ac:dyDescent="0.25">
      <c r="A7342" s="12" t="str">
        <f>'Record List'!A7298&amp;'Record List'!B7298&amp;'Record List'!C7298&amp;'Record List'!D7298&amp;"kg"</f>
        <v>DEADLIFT, INCH DUMBBELLS50M110kg</v>
      </c>
      <c r="B7342" s="13">
        <f>'Record List'!E7298</f>
        <v>260</v>
      </c>
      <c r="C7342" s="14" t="str">
        <f>LEFT('Record List'!F7298,FIND(",",'Record List'!F7298)+2)</f>
        <v>Ullom, C</v>
      </c>
      <c r="D7342" s="16" t="str">
        <f>TEXT('Record List'!G7298,"m/d/yyyy")</f>
        <v>2/19/2022</v>
      </c>
      <c r="E7342" s="10"/>
    </row>
    <row r="7343" spans="1:5" x14ac:dyDescent="0.25">
      <c r="A7343" s="12" t="str">
        <f>'Record List'!A7299&amp;'Record List'!B7299&amp;'Record List'!C7299&amp;'Record List'!D7299&amp;"kg"</f>
        <v>DEADLIFT, INCH DUMBBELLS50M125+kg</v>
      </c>
      <c r="B7343" s="13">
        <f>'Record List'!E7299</f>
        <v>230</v>
      </c>
      <c r="C7343" s="14" t="str">
        <f>LEFT('Record List'!F7299,FIND(",",'Record List'!F7299)+2)</f>
        <v>Payne, J</v>
      </c>
      <c r="D7343" s="16" t="str">
        <f>TEXT('Record List'!G7299,"m/d/yyyy")</f>
        <v>2/8/2020</v>
      </c>
      <c r="E7343" s="10"/>
    </row>
    <row r="7344" spans="1:5" x14ac:dyDescent="0.25">
      <c r="A7344" s="12" t="str">
        <f>'Record List'!A7300&amp;'Record List'!B7300&amp;'Record List'!C7300&amp;'Record List'!D7300&amp;"kg"</f>
        <v>DEADLIFT, INCH DUMBBELLS55M95kg</v>
      </c>
      <c r="B7344" s="13">
        <f>'Record List'!E7300</f>
        <v>230</v>
      </c>
      <c r="C7344" s="14" t="str">
        <f>LEFT('Record List'!F7300,FIND(",",'Record List'!F7300)+2)</f>
        <v>Traub, L</v>
      </c>
      <c r="D7344" s="16" t="str">
        <f>TEXT('Record List'!G7300,"m/d/yyyy")</f>
        <v>2/13/2010</v>
      </c>
      <c r="E7344" s="10"/>
    </row>
    <row r="7345" spans="1:5" x14ac:dyDescent="0.25">
      <c r="A7345" s="12" t="str">
        <f>'Record List'!A7301&amp;'Record List'!B7301&amp;'Record List'!C7301&amp;'Record List'!D7301&amp;"kg"</f>
        <v>DEADLIFT, INCH DUMBBELLS55M105kg</v>
      </c>
      <c r="B7345" s="13">
        <f>'Record List'!E7301</f>
        <v>260</v>
      </c>
      <c r="C7345" s="14" t="str">
        <f>LEFT('Record List'!F7301,FIND(",",'Record List'!F7301)+2)</f>
        <v>Myers, A</v>
      </c>
      <c r="D7345" s="16" t="str">
        <f>TEXT('Record List'!G7301,"m/d/yyyy")</f>
        <v>2/19/2022</v>
      </c>
      <c r="E7345" s="10"/>
    </row>
    <row r="7346" spans="1:5" x14ac:dyDescent="0.25">
      <c r="A7346" s="12" t="str">
        <f>'Record List'!A7302&amp;'Record List'!B7302&amp;'Record List'!C7302&amp;'Record List'!D7302&amp;"kg"</f>
        <v>DEADLIFT, INCH DUMBBELLS55M115kg</v>
      </c>
      <c r="B7346" s="13">
        <f>'Record List'!E7302</f>
        <v>200</v>
      </c>
      <c r="C7346" s="14" t="str">
        <f>LEFT('Record List'!F7302,FIND(",",'Record List'!F7302)+2)</f>
        <v>Glasgow, D</v>
      </c>
      <c r="D7346" s="16" t="str">
        <f>TEXT('Record List'!G7302,"m/d/yyyy")</f>
        <v>2/13/2010</v>
      </c>
      <c r="E7346" s="10"/>
    </row>
    <row r="7347" spans="1:5" x14ac:dyDescent="0.25">
      <c r="A7347" s="12" t="str">
        <f>'Record List'!A7303&amp;'Record List'!B7303&amp;'Record List'!C7303&amp;'Record List'!D7303&amp;"kg"</f>
        <v>DEADLIFT, INCH DUMBBELLS60M95kg</v>
      </c>
      <c r="B7347" s="13">
        <f>'Record List'!E7303</f>
        <v>236</v>
      </c>
      <c r="C7347" s="14" t="str">
        <f>LEFT('Record List'!F7303,FIND(",",'Record List'!F7303)+2)</f>
        <v>Garcia, J</v>
      </c>
      <c r="D7347" s="16" t="str">
        <f>TEXT('Record List'!G7303,"m/d/yyyy")</f>
        <v>3/28/2015</v>
      </c>
      <c r="E7347" s="10"/>
    </row>
    <row r="7348" spans="1:5" x14ac:dyDescent="0.25">
      <c r="A7348" s="12" t="str">
        <f>'Record List'!A7304&amp;'Record List'!B7304&amp;'Record List'!C7304&amp;'Record List'!D7304&amp;"kg"</f>
        <v>DEADLIFT, INCH DUMBBELLS60M125+kg</v>
      </c>
      <c r="B7348" s="13">
        <f>'Record List'!E7304</f>
        <v>180</v>
      </c>
      <c r="C7348" s="14" t="str">
        <f>LEFT('Record List'!F7304,FIND(",",'Record List'!F7304)+2)</f>
        <v>Ross, D</v>
      </c>
      <c r="D7348" s="16" t="str">
        <f>TEXT('Record List'!G7304,"m/d/yyyy")</f>
        <v>1/15/2005</v>
      </c>
      <c r="E7348" s="10"/>
    </row>
    <row r="7349" spans="1:5" x14ac:dyDescent="0.25">
      <c r="A7349" s="12" t="str">
        <f>'Record List'!A7305&amp;'Record List'!B7305&amp;'Record List'!C7305&amp;'Record List'!D7305&amp;"kg"</f>
        <v>DEADLIFT, INCH DUMBBELLS65M100kg</v>
      </c>
      <c r="B7349" s="13">
        <f>'Record List'!E7305</f>
        <v>170</v>
      </c>
      <c r="C7349" s="14" t="str">
        <f>LEFT('Record List'!F7305,FIND(",",'Record List'!F7305)+2)</f>
        <v>Bletscher, R</v>
      </c>
      <c r="D7349" s="16" t="str">
        <f>TEXT('Record List'!G7305,"m/d/yyyy")</f>
        <v>1/15/2005</v>
      </c>
      <c r="E7349" s="10"/>
    </row>
    <row r="7350" spans="1:5" x14ac:dyDescent="0.25">
      <c r="A7350" s="12" t="str">
        <f>'Record List'!A7306&amp;'Record List'!B7306&amp;'Record List'!C7306&amp;'Record List'!D7306&amp;"kg"</f>
        <v>DEADLIFT, INCH DUMBBELLS65M115kg</v>
      </c>
      <c r="B7350" s="13">
        <f>'Record List'!E7306</f>
        <v>220</v>
      </c>
      <c r="C7350" s="14" t="str">
        <f>LEFT('Record List'!F7306,FIND(",",'Record List'!F7306)+2)</f>
        <v>Glasgow, D</v>
      </c>
      <c r="D7350" s="16" t="str">
        <f>TEXT('Record List'!G7306,"m/d/yyyy")</f>
        <v>2/8/2020</v>
      </c>
      <c r="E7350" s="10"/>
    </row>
    <row r="7351" spans="1:5" x14ac:dyDescent="0.25">
      <c r="A7351" s="12" t="str">
        <f>'Record List'!A7307&amp;'Record List'!B7307&amp;'Record List'!C7307&amp;'Record List'!D7307&amp;"kg"</f>
        <v>DEADLIFT, INCH DUMBBELLS70M85kg</v>
      </c>
      <c r="B7351" s="13">
        <f>'Record List'!E7307</f>
        <v>140</v>
      </c>
      <c r="C7351" s="14" t="str">
        <f>LEFT('Record List'!F7307,FIND(",",'Record List'!F7307)+2)</f>
        <v>Caron, J</v>
      </c>
      <c r="D7351" s="16" t="str">
        <f>TEXT('Record List'!G7307,"m/d/yyyy")</f>
        <v>2/8/2020</v>
      </c>
      <c r="E7351" s="10"/>
    </row>
    <row r="7352" spans="1:5" x14ac:dyDescent="0.25">
      <c r="A7352" s="12" t="str">
        <f>'Record List'!A7308&amp;'Record List'!B7308&amp;'Record List'!C7308&amp;'Record List'!D7308&amp;"kg"</f>
        <v>DEADLIFT, INCH DUMBBELLS70M105kg</v>
      </c>
      <c r="B7352" s="13">
        <f>'Record List'!E7308</f>
        <v>240</v>
      </c>
      <c r="C7352" s="14" t="str">
        <f>LEFT('Record List'!F7308,FIND(",",'Record List'!F7308)+2)</f>
        <v>Myers, L</v>
      </c>
      <c r="D7352" s="16" t="str">
        <f>TEXT('Record List'!G7308,"m/d/yyyy")</f>
        <v>2/9/2019</v>
      </c>
      <c r="E7352" s="10"/>
    </row>
    <row r="7353" spans="1:5" x14ac:dyDescent="0.25">
      <c r="A7353" s="12" t="str">
        <f>'Record List'!A7309&amp;'Record List'!B7309&amp;'Record List'!C7309&amp;'Record List'!D7309&amp;"kg"</f>
        <v>DEADLIFT, INCH DUMBBELLS70M110kg</v>
      </c>
      <c r="B7353" s="13">
        <f>'Record List'!E7309</f>
        <v>242</v>
      </c>
      <c r="C7353" s="14" t="str">
        <f>LEFT('Record List'!F7309,FIND(",",'Record List'!F7309)+2)</f>
        <v>Myers, L</v>
      </c>
      <c r="D7353" s="16" t="str">
        <f>TEXT('Record List'!G7309,"m/d/yyyy")</f>
        <v>1/14/2017</v>
      </c>
      <c r="E7353" s="10"/>
    </row>
    <row r="7354" spans="1:5" x14ac:dyDescent="0.25">
      <c r="A7354" s="12" t="str">
        <f>'Record List'!A7310&amp;'Record List'!B7310&amp;'Record List'!C7310&amp;'Record List'!D7310&amp;"kg"</f>
        <v>DEADLIFT, INCH DUMBBELLS75M85kg</v>
      </c>
      <c r="B7354" s="13">
        <f>'Record List'!E7310</f>
        <v>140</v>
      </c>
      <c r="C7354" s="14" t="str">
        <f>LEFT('Record List'!F7310,FIND(",",'Record List'!F7310)+2)</f>
        <v>Habecker, D</v>
      </c>
      <c r="D7354" s="16" t="str">
        <f>TEXT('Record List'!G7310,"m/d/yyyy")</f>
        <v>2/8/2020</v>
      </c>
      <c r="E7354" s="10"/>
    </row>
    <row r="7355" spans="1:5" x14ac:dyDescent="0.25">
      <c r="A7355" s="12" t="str">
        <f>'Record List'!A7311&amp;'Record List'!B7311&amp;'Record List'!C7311&amp;'Record List'!D7311&amp;"kg"</f>
        <v>DEADLIFT, INCH DUMBBELLS75M90kg</v>
      </c>
      <c r="B7355" s="13">
        <f>'Record List'!E7311</f>
        <v>140</v>
      </c>
      <c r="C7355" s="14" t="str">
        <f>LEFT('Record List'!F7311,FIND(",",'Record List'!F7311)+2)</f>
        <v>Habecker, D</v>
      </c>
      <c r="D7355" s="16" t="str">
        <f>TEXT('Record List'!G7311,"m/d/yyyy")</f>
        <v>2/9/2019</v>
      </c>
      <c r="E7355" s="10"/>
    </row>
    <row r="7356" spans="1:5" x14ac:dyDescent="0.25">
      <c r="A7356" s="12" t="str">
        <f>'Record List'!A7312&amp;'Record List'!B7312&amp;'Record List'!C7312&amp;'Record List'!D7312&amp;"kg"</f>
        <v>DEADLIFT, INCH DUMBBELLS75M100kg</v>
      </c>
      <c r="B7356" s="13">
        <f>'Record List'!E7312</f>
        <v>240</v>
      </c>
      <c r="C7356" s="14" t="str">
        <f>LEFT('Record List'!F7312,FIND(",",'Record List'!F7312)+2)</f>
        <v>Myers, L</v>
      </c>
      <c r="D7356" s="16" t="str">
        <f>TEXT('Record List'!G7312,"m/d/yyyy")</f>
        <v>2/19/2022</v>
      </c>
      <c r="E7356" s="10"/>
    </row>
    <row r="7357" spans="1:5" x14ac:dyDescent="0.25">
      <c r="A7357" s="12" t="str">
        <f>'Record List'!A7313&amp;'Record List'!B7313&amp;'Record List'!C7313&amp;'Record List'!D7313&amp;"kg"</f>
        <v>DEADLIFT, INCH DUMBBELLS75M105kg</v>
      </c>
      <c r="B7357" s="13">
        <f>'Record List'!E7313</f>
        <v>260</v>
      </c>
      <c r="C7357" s="14" t="str">
        <f>LEFT('Record List'!F7313,FIND(",",'Record List'!F7313)+2)</f>
        <v>Myers, L</v>
      </c>
      <c r="D7357" s="16" t="str">
        <f>TEXT('Record List'!G7313,"m/d/yyyy")</f>
        <v>2/8/2020</v>
      </c>
      <c r="E7357" s="10"/>
    </row>
    <row r="7358" spans="1:5" x14ac:dyDescent="0.25">
      <c r="A7358" s="12" t="str">
        <f>'Record List'!A7314&amp;'Record List'!B7314&amp;'Record List'!C7314&amp;'Record List'!D7314&amp;"kg"</f>
        <v>DEADLIFT, INCH DUMBBELLS75M110kg</v>
      </c>
      <c r="B7358" s="13">
        <f>'Record List'!E7314</f>
        <v>130</v>
      </c>
      <c r="C7358" s="14" t="str">
        <f>LEFT('Record List'!F7314,FIND(",",'Record List'!F7314)+2)</f>
        <v>Ross, D</v>
      </c>
      <c r="D7358" s="16" t="str">
        <f>TEXT('Record List'!G7314,"m/d/yyyy")</f>
        <v>2/8/2020</v>
      </c>
      <c r="E7358" s="10"/>
    </row>
    <row r="7359" spans="1:5" x14ac:dyDescent="0.25">
      <c r="A7359" s="12" t="str">
        <f>'Record List'!A7315&amp;'Record List'!B7315&amp;'Record List'!C7315&amp;'Record List'!D7315&amp;"kg"</f>
        <v>DEADLIFT, INCH DUMBBELLS75M115kg</v>
      </c>
      <c r="B7359" s="13">
        <f>'Record List'!E7315</f>
        <v>120</v>
      </c>
      <c r="C7359" s="14" t="str">
        <f>LEFT('Record List'!F7315,FIND(",",'Record List'!F7315)+2)</f>
        <v>Ross, D</v>
      </c>
      <c r="D7359" s="16" t="str">
        <f>TEXT('Record List'!G7315,"m/d/yyyy")</f>
        <v>2/9/2019</v>
      </c>
      <c r="E7359" s="10"/>
    </row>
    <row r="7360" spans="1:5" x14ac:dyDescent="0.25">
      <c r="A7360" s="12" t="str">
        <f>'Record List'!A7316&amp;'Record List'!B7316&amp;'Record List'!C7316&amp;'Record List'!D7316&amp;"kg"</f>
        <v>DEADLIFT, INCH DUMBBELLS85M100kg</v>
      </c>
      <c r="B7360" s="13">
        <f>'Record List'!E7316</f>
        <v>120</v>
      </c>
      <c r="C7360" s="14" t="str">
        <f>LEFT('Record List'!F7316,FIND(",",'Record List'!F7316)+2)</f>
        <v>Clark, B</v>
      </c>
      <c r="D7360" s="16" t="str">
        <f>TEXT('Record List'!G7316,"m/d/yyyy")</f>
        <v>2/8/2020</v>
      </c>
      <c r="E7360" s="10"/>
    </row>
    <row r="7361" spans="1:5" x14ac:dyDescent="0.25">
      <c r="A7361" s="12" t="str">
        <f>'Record List'!A7317&amp;'Record List'!B7317&amp;'Record List'!C7317&amp;'Record List'!D7317&amp;"kg"</f>
        <v>DEADLIFT, INCH DUMBBELLSALLM70kg</v>
      </c>
      <c r="B7361" s="13">
        <f>'Record List'!E7317</f>
        <v>160</v>
      </c>
      <c r="C7361" s="14" t="str">
        <f>LEFT('Record List'!F7317,FIND(",",'Record List'!F7317)+2)</f>
        <v>Rein, B</v>
      </c>
      <c r="D7361" s="16" t="str">
        <f>TEXT('Record List'!G7317,"m/d/yyyy")</f>
        <v>2/9/2019</v>
      </c>
      <c r="E7361" s="10"/>
    </row>
    <row r="7362" spans="1:5" x14ac:dyDescent="0.25">
      <c r="A7362" s="12" t="str">
        <f>'Record List'!A7318&amp;'Record List'!B7318&amp;'Record List'!C7318&amp;'Record List'!D7318&amp;"kg"</f>
        <v>DEADLIFT, INCH DUMBBELLSALLM85kg</v>
      </c>
      <c r="B7362" s="13">
        <f>'Record List'!E7318</f>
        <v>220</v>
      </c>
      <c r="C7362" s="14" t="str">
        <f>LEFT('Record List'!F7318,FIND(",",'Record List'!F7318)+2)</f>
        <v>Pinkerton, T</v>
      </c>
      <c r="D7362" s="16" t="str">
        <f>TEXT('Record List'!G7318,"m/d/yyyy")</f>
        <v>1/15/2005</v>
      </c>
      <c r="E7362" s="10"/>
    </row>
    <row r="7363" spans="1:5" x14ac:dyDescent="0.25">
      <c r="A7363" s="12" t="str">
        <f>'Record List'!A7319&amp;'Record List'!B7319&amp;'Record List'!C7319&amp;'Record List'!D7319&amp;"kg"</f>
        <v>DEADLIFT, INCH DUMBBELLSALLM90kg</v>
      </c>
      <c r="B7363" s="13">
        <f>'Record List'!E7319</f>
        <v>240</v>
      </c>
      <c r="C7363" s="14" t="str">
        <f>LEFT('Record List'!F7319,FIND(",",'Record List'!F7319)+2)</f>
        <v>Strangeway, J</v>
      </c>
      <c r="D7363" s="16" t="str">
        <f>TEXT('Record List'!G7319,"m/d/yyyy")</f>
        <v>2/9/2019</v>
      </c>
      <c r="E7363" s="10"/>
    </row>
    <row r="7364" spans="1:5" x14ac:dyDescent="0.25">
      <c r="A7364" s="12" t="str">
        <f>'Record List'!A7320&amp;'Record List'!B7320&amp;'Record List'!C7320&amp;'Record List'!D7320&amp;"kg"</f>
        <v>DEADLIFT, INCH DUMBBELLSALLM95kg</v>
      </c>
      <c r="B7364" s="13">
        <f>'Record List'!E7320</f>
        <v>270</v>
      </c>
      <c r="C7364" s="14" t="str">
        <f>LEFT('Record List'!F7320,FIND(",",'Record List'!F7320)+2)</f>
        <v>Strangeway, J</v>
      </c>
      <c r="D7364" s="16" t="str">
        <f>TEXT('Record List'!G7320,"m/d/yyyy")</f>
        <v>2/8/2020</v>
      </c>
      <c r="E7364" s="10"/>
    </row>
    <row r="7365" spans="1:5" x14ac:dyDescent="0.25">
      <c r="A7365" s="12" t="str">
        <f>'Record List'!A7321&amp;'Record List'!B7321&amp;'Record List'!C7321&amp;'Record List'!D7321&amp;"kg"</f>
        <v>DEADLIFT, INCH DUMBBELLSALLM100kg</v>
      </c>
      <c r="B7365" s="13">
        <f>'Record List'!E7321</f>
        <v>280</v>
      </c>
      <c r="C7365" s="14" t="str">
        <f>LEFT('Record List'!F7321,FIND(",",'Record List'!F7321)+2)</f>
        <v>Ullom, C</v>
      </c>
      <c r="D7365" s="16" t="str">
        <f>TEXT('Record List'!G7321,"m/d/yyyy")</f>
        <v>2/8/2020</v>
      </c>
      <c r="E7365" s="10"/>
    </row>
    <row r="7366" spans="1:5" x14ac:dyDescent="0.25">
      <c r="A7366" s="12" t="e">
        <f>'Record List'!#REF!&amp;'Record List'!#REF!&amp;'Record List'!#REF!&amp;'Record List'!#REF!&amp;"kg"</f>
        <v>#REF!</v>
      </c>
      <c r="B7366" s="13" t="e">
        <f>'Record List'!#REF!</f>
        <v>#REF!</v>
      </c>
      <c r="C7366" s="14" t="e">
        <f>LEFT('Record List'!#REF!,FIND(",",'Record List'!#REF!)+2)</f>
        <v>#REF!</v>
      </c>
      <c r="D7366" s="16" t="e">
        <f>TEXT('Record List'!#REF!,"m/d/yyyy")</f>
        <v>#REF!</v>
      </c>
      <c r="E7366" s="10"/>
    </row>
    <row r="7367" spans="1:5" x14ac:dyDescent="0.25">
      <c r="A7367" s="12" t="str">
        <f>'Record List'!A7322&amp;'Record List'!B7322&amp;'Record List'!C7322&amp;'Record List'!D7322&amp;"kg"</f>
        <v>DEADLIFT, INCH DUMBBELLSALLM105kg</v>
      </c>
      <c r="B7367" s="13">
        <f>'Record List'!E7322</f>
        <v>360</v>
      </c>
      <c r="C7367" s="14" t="str">
        <f>LEFT('Record List'!F7322,FIND(",",'Record List'!F7322)+2)</f>
        <v>Durniat, A</v>
      </c>
      <c r="D7367" s="16" t="str">
        <f>TEXT('Record List'!G7322,"m/d/yyyy")</f>
        <v>2/13/2010</v>
      </c>
      <c r="E7367" s="10"/>
    </row>
    <row r="7368" spans="1:5" x14ac:dyDescent="0.25">
      <c r="A7368" s="12" t="str">
        <f>'Record List'!A7323&amp;'Record List'!B7323&amp;'Record List'!C7323&amp;'Record List'!D7323&amp;"kg"</f>
        <v>DEADLIFT, INCH DUMBBELLSALLM110kg</v>
      </c>
      <c r="B7368" s="13">
        <f>'Record List'!E7323</f>
        <v>260</v>
      </c>
      <c r="C7368" s="14" t="str">
        <f>LEFT('Record List'!F7323,FIND(",",'Record List'!F7323)+2)</f>
        <v>Ullom, C</v>
      </c>
      <c r="D7368" s="16" t="str">
        <f>TEXT('Record List'!G7323,"m/d/yyyy")</f>
        <v>2/19/2022</v>
      </c>
      <c r="E7368" s="10"/>
    </row>
    <row r="7369" spans="1:5" x14ac:dyDescent="0.25">
      <c r="A7369" s="12" t="str">
        <f>'Record List'!A7324&amp;'Record List'!B7324&amp;'Record List'!C7324&amp;'Record List'!D7324&amp;"kg"</f>
        <v>DEADLIFT, INCH DUMBBELLSALLM115kg</v>
      </c>
      <c r="B7369" s="13">
        <f>'Record List'!E7324</f>
        <v>240</v>
      </c>
      <c r="C7369" s="14" t="str">
        <f>LEFT('Record List'!F7324,FIND(",",'Record List'!F7324)+2)</f>
        <v>Myers, A</v>
      </c>
      <c r="D7369" s="16" t="str">
        <f>TEXT('Record List'!G7324,"m/d/yyyy")</f>
        <v>2/13/2011</v>
      </c>
      <c r="E7369" s="10"/>
    </row>
    <row r="7370" spans="1:5" x14ac:dyDescent="0.25">
      <c r="A7370" s="12" t="str">
        <f>'Record List'!A7325&amp;'Record List'!B7325&amp;'Record List'!C7325&amp;'Record List'!D7325&amp;"kg"</f>
        <v>DEADLIFT, INCH DUMBBELLSALLM120kg</v>
      </c>
      <c r="B7370" s="13">
        <f>'Record List'!E7325</f>
        <v>240</v>
      </c>
      <c r="C7370" s="14" t="str">
        <f>LEFT('Record List'!F7325,FIND(",",'Record List'!F7325)+2)</f>
        <v>Ullom, C</v>
      </c>
      <c r="D7370" s="16" t="str">
        <f>TEXT('Record List'!G7325,"m/d/yyyy")</f>
        <v>1/15/2005</v>
      </c>
      <c r="E7370" s="10"/>
    </row>
    <row r="7371" spans="1:5" x14ac:dyDescent="0.25">
      <c r="A7371" s="12" t="str">
        <f>'Record List'!A7326&amp;'Record List'!B7326&amp;'Record List'!C7326&amp;'Record List'!D7326&amp;"kg"</f>
        <v>DEADLIFT, INCH DUMBBELLSALLM125+kg</v>
      </c>
      <c r="B7371" s="13">
        <f>'Record List'!E7326</f>
        <v>344</v>
      </c>
      <c r="C7371" s="14" t="str">
        <f>LEFT('Record List'!F7326,FIND(",",'Record List'!F7326)+2)</f>
        <v>Graham, M</v>
      </c>
      <c r="D7371" s="16" t="str">
        <f>TEXT('Record List'!G7326,"m/d/yyyy")</f>
        <v>1/15/2005</v>
      </c>
      <c r="E7371" s="10"/>
    </row>
    <row r="7372" spans="1:5" x14ac:dyDescent="0.25">
      <c r="A7372" s="12" t="str">
        <f>'Record List'!A7327&amp;'Record List'!B7327&amp;'Record List'!C7327&amp;'Record List'!D7327&amp;"kg"</f>
        <v>DEADLIFT, NO THUMBALLF95kg</v>
      </c>
      <c r="B7372" s="13">
        <f>'Record List'!E7327</f>
        <v>185</v>
      </c>
      <c r="C7372" s="14" t="str">
        <f>LEFT('Record List'!F7327,FIND(",",'Record List'!F7327)+2)</f>
        <v>Hopps, J</v>
      </c>
      <c r="D7372" s="16" t="str">
        <f>TEXT('Record List'!G7327,"m/d/yyyy")</f>
        <v>7/31/2022</v>
      </c>
      <c r="E7372" s="10"/>
    </row>
    <row r="7373" spans="1:5" x14ac:dyDescent="0.25">
      <c r="A7373" s="12" t="str">
        <f>'Record List'!A7328&amp;'Record List'!B7328&amp;'Record List'!C7328&amp;'Record List'!D7328&amp;"kg"</f>
        <v>DEADLIFT, NO THUMB, LEFT13F45kg</v>
      </c>
      <c r="B7373" s="13">
        <f>'Record List'!E7328</f>
        <v>40</v>
      </c>
      <c r="C7373" s="14" t="str">
        <f>LEFT('Record List'!F7328,FIND(",",'Record List'!F7328)+2)</f>
        <v>Todd, P</v>
      </c>
      <c r="D7373" s="16" t="str">
        <f>TEXT('Record List'!G7328,"m/d/yyyy")</f>
        <v>3/31/2020</v>
      </c>
      <c r="E7373" s="10"/>
    </row>
    <row r="7374" spans="1:5" x14ac:dyDescent="0.25">
      <c r="A7374" s="12" t="str">
        <f>'Record List'!A7329&amp;'Record List'!B7329&amp;'Record List'!C7329&amp;'Record List'!D7329&amp;"kg"</f>
        <v>DEADLIFT, NO THUMB, LEFT13F50kg</v>
      </c>
      <c r="B7374" s="13">
        <f>'Record List'!E7329</f>
        <v>75</v>
      </c>
      <c r="C7374" s="14" t="str">
        <f>LEFT('Record List'!F7329,FIND(",",'Record List'!F7329)+2)</f>
        <v>Holeman, K</v>
      </c>
      <c r="D7374" s="16" t="str">
        <f>TEXT('Record List'!G7329,"m/d/yyyy")</f>
        <v>12/10/2000</v>
      </c>
      <c r="E7374" s="10"/>
    </row>
    <row r="7375" spans="1:5" x14ac:dyDescent="0.25">
      <c r="A7375" s="12" t="str">
        <f>'Record List'!A7330&amp;'Record List'!B7330&amp;'Record List'!C7330&amp;'Record List'!D7330&amp;"kg"</f>
        <v>DEADLIFT, NO THUMB, LEFT13F75kg</v>
      </c>
      <c r="B7375" s="13">
        <f>'Record List'!E7330</f>
        <v>85</v>
      </c>
      <c r="C7375" s="14" t="str">
        <f>LEFT('Record List'!F7330,FIND(",",'Record List'!F7330)+2)</f>
        <v>Griffis, K</v>
      </c>
      <c r="D7375" s="16" t="str">
        <f>TEXT('Record List'!G7330,"m/d/yyyy")</f>
        <v>12/12/2004</v>
      </c>
      <c r="E7375" s="10"/>
    </row>
    <row r="7376" spans="1:5" x14ac:dyDescent="0.25">
      <c r="A7376" s="12" t="str">
        <f>'Record List'!A7331&amp;'Record List'!B7331&amp;'Record List'!C7331&amp;'Record List'!D7331&amp;"kg"</f>
        <v>DEADLIFT, NO THUMB, LEFT14F60kg</v>
      </c>
      <c r="B7376" s="13">
        <f>'Record List'!E7331</f>
        <v>95</v>
      </c>
      <c r="C7376" s="14" t="str">
        <f>LEFT('Record List'!F7331,FIND(",",'Record List'!F7331)+2)</f>
        <v>Hartman, L</v>
      </c>
      <c r="D7376" s="16" t="str">
        <f>TEXT('Record List'!G7331,"m/d/yyyy")</f>
        <v>12/10/2000</v>
      </c>
      <c r="E7376" s="10"/>
    </row>
    <row r="7377" spans="1:5" x14ac:dyDescent="0.25">
      <c r="A7377" s="12" t="str">
        <f>'Record List'!A7332&amp;'Record List'!B7332&amp;'Record List'!C7332&amp;'Record List'!D7332&amp;"kg"</f>
        <v>DEADLIFT, NO THUMB, LEFT14F70kg</v>
      </c>
      <c r="B7377" s="13">
        <f>'Record List'!E7332</f>
        <v>80</v>
      </c>
      <c r="C7377" s="14" t="str">
        <f>LEFT('Record List'!F7332,FIND(",",'Record List'!F7332)+2)</f>
        <v>McConnaughey, A</v>
      </c>
      <c r="D7377" s="16" t="str">
        <f>TEXT('Record List'!G7332,"m/d/yyyy")</f>
        <v>12/10/2005</v>
      </c>
      <c r="E7377" s="10"/>
    </row>
    <row r="7378" spans="1:5" x14ac:dyDescent="0.25">
      <c r="A7378" s="12" t="str">
        <f>'Record List'!A7333&amp;'Record List'!B7333&amp;'Record List'!C7333&amp;'Record List'!D7333&amp;"kg"</f>
        <v>DEADLIFT, NO THUMB, LEFT14F75kg</v>
      </c>
      <c r="B7378" s="13">
        <f>'Record List'!E7333</f>
        <v>105</v>
      </c>
      <c r="C7378" s="14" t="str">
        <f>LEFT('Record List'!F7333,FIND(",",'Record List'!F7333)+2)</f>
        <v>Fritz, M</v>
      </c>
      <c r="D7378" s="16" t="str">
        <f>TEXT('Record List'!G7333,"m/d/yyyy")</f>
        <v>12/12/2004</v>
      </c>
      <c r="E7378" s="10"/>
    </row>
    <row r="7379" spans="1:5" x14ac:dyDescent="0.25">
      <c r="A7379" s="12" t="str">
        <f>'Record List'!A7334&amp;'Record List'!B7334&amp;'Record List'!C7334&amp;'Record List'!D7334&amp;"kg"</f>
        <v>DEADLIFT, NO THUMB, LEFT14F80kg</v>
      </c>
      <c r="B7379" s="13">
        <f>'Record List'!E7334</f>
        <v>120</v>
      </c>
      <c r="C7379" s="14" t="str">
        <f>LEFT('Record List'!F7334,FIND(",",'Record List'!F7334)+2)</f>
        <v>Fritz, M</v>
      </c>
      <c r="D7379" s="16" t="str">
        <f>TEXT('Record List'!G7334,"m/d/yyyy")</f>
        <v>12/10/2005</v>
      </c>
      <c r="E7379" s="10"/>
    </row>
    <row r="7380" spans="1:5" x14ac:dyDescent="0.25">
      <c r="A7380" s="12" t="str">
        <f>'Record List'!A7335&amp;'Record List'!B7335&amp;'Record List'!C7335&amp;'Record List'!D7335&amp;"kg"</f>
        <v>DEADLIFT, NO THUMB, LEFT16F75kg</v>
      </c>
      <c r="B7380" s="13">
        <f>'Record List'!E7335</f>
        <v>125</v>
      </c>
      <c r="C7380" s="14" t="str">
        <f>LEFT('Record List'!F7335,FIND(",",'Record List'!F7335)+2)</f>
        <v>Paul, A</v>
      </c>
      <c r="D7380" s="16" t="str">
        <f>TEXT('Record List'!G7335,"m/d/yyyy")</f>
        <v>12/14/2003</v>
      </c>
      <c r="E7380" s="10"/>
    </row>
    <row r="7381" spans="1:5" x14ac:dyDescent="0.25">
      <c r="A7381" s="12" t="str">
        <f>'Record List'!A7336&amp;'Record List'!B7336&amp;'Record List'!C7336&amp;'Record List'!D7336&amp;"kg"</f>
        <v>DEADLIFT, NO THUMB, LEFT16F115kg</v>
      </c>
      <c r="B7381" s="13">
        <f>'Record List'!E7336</f>
        <v>80</v>
      </c>
      <c r="C7381" s="14" t="str">
        <f>LEFT('Record List'!F7336,FIND(",",'Record List'!F7336)+2)</f>
        <v>Sipes, J</v>
      </c>
      <c r="D7381" s="16" t="str">
        <f>TEXT('Record List'!G7336,"m/d/yyyy")</f>
        <v>12/12/1999</v>
      </c>
      <c r="E7381" s="10"/>
    </row>
    <row r="7382" spans="1:5" x14ac:dyDescent="0.25">
      <c r="A7382" s="12" t="str">
        <f>'Record List'!A7337&amp;'Record List'!B7337&amp;'Record List'!C7337&amp;'Record List'!D7337&amp;"kg"</f>
        <v>DEADLIFT, NO THUMB, LEFT18F60kg</v>
      </c>
      <c r="B7382" s="13">
        <f>'Record List'!E7337</f>
        <v>65</v>
      </c>
      <c r="C7382" s="14" t="str">
        <f>LEFT('Record List'!F7337,FIND(",",'Record List'!F7337)+2)</f>
        <v>Burks, A</v>
      </c>
      <c r="D7382" s="16" t="str">
        <f>TEXT('Record List'!G7337,"m/d/yyyy")</f>
        <v>12/14/1997</v>
      </c>
      <c r="E7382" s="10"/>
    </row>
    <row r="7383" spans="1:5" x14ac:dyDescent="0.25">
      <c r="A7383" s="12" t="str">
        <f>'Record List'!A7338&amp;'Record List'!B7338&amp;'Record List'!C7338&amp;'Record List'!D7338&amp;"kg"</f>
        <v>DEADLIFT, NO THUMB, LEFT40F125+kg</v>
      </c>
      <c r="B7383" s="13">
        <f>'Record List'!E7338</f>
        <v>145</v>
      </c>
      <c r="C7383" s="14" t="str">
        <f>LEFT('Record List'!F7338,FIND(",",'Record List'!F7338)+2)</f>
        <v>McConnaughey, M</v>
      </c>
      <c r="D7383" s="16" t="str">
        <f>TEXT('Record List'!G7338,"m/d/yyyy")</f>
        <v>12/14/2003</v>
      </c>
      <c r="E7383" s="10"/>
    </row>
    <row r="7384" spans="1:5" x14ac:dyDescent="0.25">
      <c r="A7384" s="12" t="str">
        <f>'Record List'!A7339&amp;'Record List'!B7339&amp;'Record List'!C7339&amp;'Record List'!D7339&amp;"kg"</f>
        <v>DEADLIFT, NO THUMB, LEFT45F125+kg</v>
      </c>
      <c r="B7384" s="13">
        <f>'Record List'!E7339</f>
        <v>147</v>
      </c>
      <c r="C7384" s="14" t="str">
        <f>LEFT('Record List'!F7339,FIND(",",'Record List'!F7339)+2)</f>
        <v>McConnaughey, M</v>
      </c>
      <c r="D7384" s="16" t="str">
        <f>TEXT('Record List'!G7339,"m/d/yyyy")</f>
        <v>12/10/2005</v>
      </c>
      <c r="E7384" s="10"/>
    </row>
    <row r="7385" spans="1:5" x14ac:dyDescent="0.25">
      <c r="A7385" s="12" t="str">
        <f>'Record List'!A7340&amp;'Record List'!B7340&amp;'Record List'!C7340&amp;'Record List'!D7340&amp;"kg"</f>
        <v>DEADLIFT, NO THUMB, LEFT50F50kg</v>
      </c>
      <c r="B7385" s="13">
        <f>'Record List'!E7340</f>
        <v>81</v>
      </c>
      <c r="C7385" s="14" t="str">
        <f>LEFT('Record List'!F7340,FIND(",",'Record List'!F7340)+2)</f>
        <v>Jackson, R</v>
      </c>
      <c r="D7385" s="16" t="str">
        <f>TEXT('Record List'!G7340,"m/d/yyyy")</f>
        <v>12/1/2012</v>
      </c>
      <c r="E7385" s="10"/>
    </row>
    <row r="7386" spans="1:5" x14ac:dyDescent="0.25">
      <c r="A7386" s="12" t="str">
        <f>'Record List'!A7341&amp;'Record List'!B7341&amp;'Record List'!C7341&amp;'Record List'!D7341&amp;"kg"</f>
        <v>DEADLIFT, NO THUMB, LEFT55F75kg</v>
      </c>
      <c r="B7386" s="13">
        <f>'Record List'!E7341</f>
        <v>125</v>
      </c>
      <c r="C7386" s="14" t="str">
        <f>LEFT('Record List'!F7341,FIND(",",'Record List'!F7341)+2)</f>
        <v>Ollennuking, A</v>
      </c>
      <c r="D7386" s="16" t="str">
        <f>TEXT('Record List'!G7341,"m/d/yyyy")</f>
        <v>2/22/2020</v>
      </c>
      <c r="E7386" s="10"/>
    </row>
    <row r="7387" spans="1:5" x14ac:dyDescent="0.25">
      <c r="A7387" s="12" t="str">
        <f>'Record List'!A7342&amp;'Record List'!B7342&amp;'Record List'!C7342&amp;'Record List'!D7342&amp;"kg"</f>
        <v>DEADLIFT, NO THUMB, LEFTALLF45kg</v>
      </c>
      <c r="B7387" s="13">
        <f>'Record List'!E7342</f>
        <v>40</v>
      </c>
      <c r="C7387" s="14" t="str">
        <f>LEFT('Record List'!F7342,FIND(",",'Record List'!F7342)+2)</f>
        <v>Todd, P</v>
      </c>
      <c r="D7387" s="16" t="str">
        <f>TEXT('Record List'!G7342,"m/d/yyyy")</f>
        <v>3/31/2020</v>
      </c>
      <c r="E7387" s="10"/>
    </row>
    <row r="7388" spans="1:5" x14ac:dyDescent="0.25">
      <c r="A7388" s="12" t="str">
        <f>'Record List'!A7343&amp;'Record List'!B7343&amp;'Record List'!C7343&amp;'Record List'!D7343&amp;"kg"</f>
        <v>DEADLIFT, NO THUMB, LEFTALLF50kg</v>
      </c>
      <c r="B7388" s="13">
        <f>'Record List'!E7343</f>
        <v>81</v>
      </c>
      <c r="C7388" s="14" t="str">
        <f>LEFT('Record List'!F7343,FIND(",",'Record List'!F7343)+2)</f>
        <v>Jackson, R</v>
      </c>
      <c r="D7388" s="16" t="str">
        <f>TEXT('Record List'!G7343,"m/d/yyyy")</f>
        <v>12/1/2012</v>
      </c>
      <c r="E7388" s="10"/>
    </row>
    <row r="7389" spans="1:5" x14ac:dyDescent="0.25">
      <c r="A7389" s="12" t="str">
        <f>'Record List'!A7344&amp;'Record List'!B7344&amp;'Record List'!C7344&amp;'Record List'!D7344&amp;"kg"</f>
        <v>DEADLIFT, NO THUMB, LEFTALLF60kg</v>
      </c>
      <c r="B7389" s="13">
        <f>'Record List'!E7344</f>
        <v>95</v>
      </c>
      <c r="C7389" s="14" t="str">
        <f>LEFT('Record List'!F7344,FIND(",",'Record List'!F7344)+2)</f>
        <v>Hartman, L</v>
      </c>
      <c r="D7389" s="16" t="str">
        <f>TEXT('Record List'!G7344,"m/d/yyyy")</f>
        <v>12/10/2000</v>
      </c>
      <c r="E7389" s="10"/>
    </row>
    <row r="7390" spans="1:5" x14ac:dyDescent="0.25">
      <c r="A7390" s="12" t="str">
        <f>'Record List'!A7345&amp;'Record List'!B7345&amp;'Record List'!C7345&amp;'Record List'!D7345&amp;"kg"</f>
        <v>DEADLIFT, NO THUMB, LEFTALLF65kg</v>
      </c>
      <c r="B7390" s="13">
        <f>'Record List'!E7345</f>
        <v>85</v>
      </c>
      <c r="C7390" s="14" t="str">
        <f>LEFT('Record List'!F7345,FIND(",",'Record List'!F7345)+2)</f>
        <v>Glasgow, A</v>
      </c>
      <c r="D7390" s="16" t="str">
        <f>TEXT('Record List'!G7345,"m/d/yyyy")</f>
        <v>7/31/2011</v>
      </c>
      <c r="E7390" s="10"/>
    </row>
    <row r="7391" spans="1:5" x14ac:dyDescent="0.25">
      <c r="A7391" s="12" t="str">
        <f>'Record List'!A7346&amp;'Record List'!B7346&amp;'Record List'!C7346&amp;'Record List'!D7346&amp;"kg"</f>
        <v>DEADLIFT, NO THUMB, LEFTALLF70kg</v>
      </c>
      <c r="B7391" s="13">
        <f>'Record List'!E7346</f>
        <v>80</v>
      </c>
      <c r="C7391" s="14" t="str">
        <f>LEFT('Record List'!F7346,FIND(",",'Record List'!F7346)+2)</f>
        <v>McConnaughey, A</v>
      </c>
      <c r="D7391" s="16" t="str">
        <f>TEXT('Record List'!G7346,"m/d/yyyy")</f>
        <v>12/10/2005</v>
      </c>
      <c r="E7391" s="10"/>
    </row>
    <row r="7392" spans="1:5" x14ac:dyDescent="0.25">
      <c r="A7392" s="12" t="str">
        <f>'Record List'!A7347&amp;'Record List'!B7347&amp;'Record List'!C7347&amp;'Record List'!D7347&amp;"kg"</f>
        <v>DEADLIFT, NO THUMB, LEFTALLF75kg</v>
      </c>
      <c r="B7392" s="13">
        <f>'Record List'!E7347</f>
        <v>125</v>
      </c>
      <c r="C7392" s="14" t="str">
        <f>LEFT('Record List'!F7347,FIND(",",'Record List'!F7347)+2)</f>
        <v>Paul, A</v>
      </c>
      <c r="D7392" s="16" t="str">
        <f>TEXT('Record List'!G7347,"m/d/yyyy")</f>
        <v>12/14/2003</v>
      </c>
      <c r="E7392" s="10"/>
    </row>
    <row r="7393" spans="1:5" x14ac:dyDescent="0.25">
      <c r="A7393" s="12" t="str">
        <f>'Record List'!A7348&amp;'Record List'!B7348&amp;'Record List'!C7348&amp;'Record List'!D7348&amp;"kg"</f>
        <v>DEADLIFT, NO THUMB, LEFTALLF80kg</v>
      </c>
      <c r="B7393" s="13">
        <f>'Record List'!E7348</f>
        <v>120</v>
      </c>
      <c r="C7393" s="14" t="str">
        <f>LEFT('Record List'!F7348,FIND(",",'Record List'!F7348)+2)</f>
        <v>Fritz, M</v>
      </c>
      <c r="D7393" s="16" t="str">
        <f>TEXT('Record List'!G7348,"m/d/yyyy")</f>
        <v>12/10/2005</v>
      </c>
      <c r="E7393" s="10"/>
    </row>
    <row r="7394" spans="1:5" x14ac:dyDescent="0.25">
      <c r="A7394" s="12" t="str">
        <f>'Record List'!A7349&amp;'Record List'!B7349&amp;'Record List'!C7349&amp;'Record List'!D7349&amp;"kg"</f>
        <v>DEADLIFT, NO THUMB, LEFTALLF115kg</v>
      </c>
      <c r="B7394" s="13">
        <f>'Record List'!E7349</f>
        <v>80</v>
      </c>
      <c r="C7394" s="14" t="str">
        <f>LEFT('Record List'!F7349,FIND(",",'Record List'!F7349)+2)</f>
        <v>Sipes, J</v>
      </c>
      <c r="D7394" s="16" t="str">
        <f>TEXT('Record List'!G7349,"m/d/yyyy")</f>
        <v>12/12/1999</v>
      </c>
      <c r="E7394" s="10"/>
    </row>
    <row r="7395" spans="1:5" x14ac:dyDescent="0.25">
      <c r="A7395" s="12" t="str">
        <f>'Record List'!A7350&amp;'Record List'!B7350&amp;'Record List'!C7350&amp;'Record List'!D7350&amp;"kg"</f>
        <v>DEADLIFT, NO THUMB, LEFTALLF125+kg</v>
      </c>
      <c r="B7395" s="13">
        <f>'Record List'!E7350</f>
        <v>147</v>
      </c>
      <c r="C7395" s="14" t="str">
        <f>LEFT('Record List'!F7350,FIND(",",'Record List'!F7350)+2)</f>
        <v>McConnaughey, M</v>
      </c>
      <c r="D7395" s="16" t="str">
        <f>TEXT('Record List'!G7350,"m/d/yyyy")</f>
        <v>12/10/2005</v>
      </c>
      <c r="E7395" s="10"/>
    </row>
    <row r="7396" spans="1:5" x14ac:dyDescent="0.25">
      <c r="A7396" s="12" t="str">
        <f>'Record List'!A7351&amp;'Record List'!B7351&amp;'Record List'!C7351&amp;'Record List'!D7351&amp;"kg"</f>
        <v>DEADLIFT, NO THUMB, LEFT13M70kg</v>
      </c>
      <c r="B7396" s="13">
        <f>'Record List'!E7351</f>
        <v>75</v>
      </c>
      <c r="C7396" s="14" t="str">
        <f>LEFT('Record List'!F7351,FIND(",",'Record List'!F7351)+2)</f>
        <v>Anderson, J</v>
      </c>
      <c r="D7396" s="16" t="str">
        <f>TEXT('Record List'!G7351,"m/d/yyyy")</f>
        <v>12/13/1998</v>
      </c>
      <c r="E7396" s="10"/>
    </row>
    <row r="7397" spans="1:5" x14ac:dyDescent="0.25">
      <c r="A7397" s="12" t="str">
        <f>'Record List'!A7352&amp;'Record List'!B7352&amp;'Record List'!C7352&amp;'Record List'!D7352&amp;"kg"</f>
        <v>DEADLIFT, NO THUMB, LEFT14M80kg</v>
      </c>
      <c r="B7397" s="13">
        <f>'Record List'!E7352</f>
        <v>145</v>
      </c>
      <c r="C7397" s="14" t="str">
        <f>LEFT('Record List'!F7352,FIND(",",'Record List'!F7352)+2)</f>
        <v>Kucera, M</v>
      </c>
      <c r="D7397" s="16" t="str">
        <f>TEXT('Record List'!G7352,"m/d/yyyy")</f>
        <v>12/13/1998</v>
      </c>
      <c r="E7397" s="10"/>
    </row>
    <row r="7398" spans="1:5" x14ac:dyDescent="0.25">
      <c r="A7398" s="12" t="str">
        <f>'Record List'!A7353&amp;'Record List'!B7353&amp;'Record List'!C7353&amp;'Record List'!D7353&amp;"kg"</f>
        <v>DEADLIFT, NO THUMB, LEFT14M95kg</v>
      </c>
      <c r="B7398" s="13">
        <f>'Record List'!E7353</f>
        <v>65</v>
      </c>
      <c r="C7398" s="14" t="str">
        <f>LEFT('Record List'!F7353,FIND(",",'Record List'!F7353)+2)</f>
        <v>Calcote, K</v>
      </c>
      <c r="D7398" s="16" t="str">
        <f>TEXT('Record List'!G7353,"m/d/yyyy")</f>
        <v>2/10/2006</v>
      </c>
      <c r="E7398" s="10"/>
    </row>
    <row r="7399" spans="1:5" x14ac:dyDescent="0.25">
      <c r="A7399" s="12" t="str">
        <f>'Record List'!A7354&amp;'Record List'!B7354&amp;'Record List'!C7354&amp;'Record List'!D7354&amp;"kg"</f>
        <v>DEADLIFT, NO THUMB, LEFT16M55kg</v>
      </c>
      <c r="B7399" s="13">
        <f>'Record List'!E7354</f>
        <v>95</v>
      </c>
      <c r="C7399" s="14" t="str">
        <f>LEFT('Record List'!F7354,FIND(",",'Record List'!F7354)+2)</f>
        <v>Hafenbrock, M</v>
      </c>
      <c r="D7399" s="16" t="str">
        <f>TEXT('Record List'!G7354,"m/d/yyyy")</f>
        <v>12/9/2001</v>
      </c>
      <c r="E7399" s="10"/>
    </row>
    <row r="7400" spans="1:5" x14ac:dyDescent="0.25">
      <c r="A7400" s="12" t="str">
        <f>'Record List'!A7355&amp;'Record List'!B7355&amp;'Record List'!C7355&amp;'Record List'!D7355&amp;"kg"</f>
        <v>DEADLIFT, NO THUMB, LEFT16M80kg</v>
      </c>
      <c r="B7400" s="13">
        <f>'Record List'!E7355</f>
        <v>116</v>
      </c>
      <c r="C7400" s="14" t="str">
        <f>LEFT('Record List'!F7355,FIND(",",'Record List'!F7355)+2)</f>
        <v>Marchand, M</v>
      </c>
      <c r="D7400" s="16" t="str">
        <f>TEXT('Record List'!G7355,"m/d/yyyy")</f>
        <v>7/31/2022</v>
      </c>
      <c r="E7400" s="10"/>
    </row>
    <row r="7401" spans="1:5" x14ac:dyDescent="0.25">
      <c r="A7401" s="12" t="str">
        <f>'Record List'!A7356&amp;'Record List'!B7356&amp;'Record List'!C7356&amp;'Record List'!D7356&amp;"kg"</f>
        <v>DEADLIFT, NO THUMB, LEFT16M90kg</v>
      </c>
      <c r="B7401" s="13">
        <f>'Record List'!E7356</f>
        <v>135</v>
      </c>
      <c r="C7401" s="14" t="str">
        <f>LEFT('Record List'!F7356,FIND(",",'Record List'!F7356)+2)</f>
        <v>Holcomb, S</v>
      </c>
      <c r="D7401" s="16" t="str">
        <f>TEXT('Record List'!G7356,"m/d/yyyy")</f>
        <v>12/9/2001</v>
      </c>
      <c r="E7401" s="10"/>
    </row>
    <row r="7402" spans="1:5" x14ac:dyDescent="0.25">
      <c r="A7402" s="12" t="str">
        <f>'Record List'!A7357&amp;'Record List'!B7357&amp;'Record List'!C7357&amp;'Record List'!D7357&amp;"kg"</f>
        <v>DEADLIFT, NO THUMB, LEFT16M105kg</v>
      </c>
      <c r="B7402" s="13">
        <f>'Record List'!E7357</f>
        <v>175</v>
      </c>
      <c r="C7402" s="14" t="str">
        <f>LEFT('Record List'!F7357,FIND(",",'Record List'!F7357)+2)</f>
        <v>Reel, I</v>
      </c>
      <c r="D7402" s="16" t="str">
        <f>TEXT('Record List'!G7357,"m/d/yyyy")</f>
        <v>12/12/2004</v>
      </c>
      <c r="E7402" s="10"/>
    </row>
    <row r="7403" spans="1:5" x14ac:dyDescent="0.25">
      <c r="A7403" s="12" t="str">
        <f>'Record List'!A7358&amp;'Record List'!B7358&amp;'Record List'!C7358&amp;'Record List'!D7358&amp;"kg"</f>
        <v>DEADLIFT, NO THUMB, LEFT18M75kg</v>
      </c>
      <c r="B7403" s="13">
        <f>'Record List'!E7358</f>
        <v>175</v>
      </c>
      <c r="C7403" s="14" t="str">
        <f>LEFT('Record List'!F7358,FIND(",",'Record List'!F7358)+2)</f>
        <v>Smith, A</v>
      </c>
      <c r="D7403" s="16" t="str">
        <f>TEXT('Record List'!G7358,"m/d/yyyy")</f>
        <v>8/1/2000</v>
      </c>
      <c r="E7403" s="10"/>
    </row>
    <row r="7404" spans="1:5" x14ac:dyDescent="0.25">
      <c r="A7404" s="12" t="str">
        <f>'Record List'!A7359&amp;'Record List'!B7359&amp;'Record List'!C7359&amp;'Record List'!D7359&amp;"kg"</f>
        <v>DEADLIFT, NO THUMB, LEFT18M80kg</v>
      </c>
      <c r="B7404" s="13">
        <f>'Record List'!E7359</f>
        <v>175</v>
      </c>
      <c r="C7404" s="14" t="str">
        <f>LEFT('Record List'!F7359,FIND(",",'Record List'!F7359)+2)</f>
        <v>Smith, A</v>
      </c>
      <c r="D7404" s="16" t="str">
        <f>TEXT('Record List'!G7359,"m/d/yyyy")</f>
        <v>12/10/2000</v>
      </c>
      <c r="E7404" s="10"/>
    </row>
    <row r="7405" spans="1:5" x14ac:dyDescent="0.25">
      <c r="A7405" s="12" t="str">
        <f>'Record List'!A7360&amp;'Record List'!B7360&amp;'Record List'!C7360&amp;'Record List'!D7360&amp;"kg"</f>
        <v>DEADLIFT, NO THUMB, LEFT18M125+kg</v>
      </c>
      <c r="B7405" s="13">
        <f>'Record List'!E7360</f>
        <v>160</v>
      </c>
      <c r="C7405" s="14" t="str">
        <f>LEFT('Record List'!F7360,FIND(",",'Record List'!F7360)+2)</f>
        <v>Payne, J</v>
      </c>
      <c r="D7405" s="16" t="str">
        <f>TEXT('Record List'!G7360,"m/d/yyyy")</f>
        <v>2/8/2020</v>
      </c>
      <c r="E7405" s="10"/>
    </row>
    <row r="7406" spans="1:5" x14ac:dyDescent="0.25">
      <c r="A7406" s="12" t="str">
        <f>'Record List'!A7361&amp;'Record List'!B7361&amp;'Record List'!C7361&amp;'Record List'!D7361&amp;"kg"</f>
        <v>DEADLIFT, NO THUMB, LEFT40M85kg</v>
      </c>
      <c r="B7406" s="13">
        <f>'Record List'!E7361</f>
        <v>182</v>
      </c>
      <c r="C7406" s="14" t="str">
        <f>LEFT('Record List'!F7361,FIND(",",'Record List'!F7361)+2)</f>
        <v>Hirsh, B</v>
      </c>
      <c r="D7406" s="16" t="str">
        <f>TEXT('Record List'!G7361,"m/d/yyyy")</f>
        <v>10/15/2000</v>
      </c>
      <c r="E7406" s="10"/>
    </row>
    <row r="7407" spans="1:5" x14ac:dyDescent="0.25">
      <c r="A7407" s="12" t="str">
        <f>'Record List'!A7362&amp;'Record List'!B7362&amp;'Record List'!C7362&amp;'Record List'!D7362&amp;"kg"</f>
        <v>DEADLIFT, NO THUMB, LEFT40M90kg</v>
      </c>
      <c r="B7407" s="13">
        <f>'Record List'!E7362</f>
        <v>195</v>
      </c>
      <c r="C7407" s="14" t="str">
        <f>LEFT('Record List'!F7362,FIND(",",'Record List'!F7362)+2)</f>
        <v>Strangeway, J</v>
      </c>
      <c r="D7407" s="16" t="str">
        <f>TEXT('Record List'!G7362,"m/d/yyyy")</f>
        <v>2/9/2019</v>
      </c>
      <c r="E7407" s="10"/>
    </row>
    <row r="7408" spans="1:5" x14ac:dyDescent="0.25">
      <c r="A7408" s="12" t="str">
        <f>'Record List'!A7363&amp;'Record List'!B7363&amp;'Record List'!C7363&amp;'Record List'!D7363&amp;"kg"</f>
        <v>DEADLIFT, NO THUMB, LEFT40M95kg</v>
      </c>
      <c r="B7408" s="13">
        <f>'Record List'!E7363</f>
        <v>221</v>
      </c>
      <c r="C7408" s="14" t="str">
        <f>LEFT('Record List'!F7363,FIND(",",'Record List'!F7363)+2)</f>
        <v>Strangeway, J</v>
      </c>
      <c r="D7408" s="16" t="str">
        <f>TEXT('Record List'!G7363,"m/d/yyyy")</f>
        <v>2/8/2020</v>
      </c>
      <c r="E7408" s="10"/>
    </row>
    <row r="7409" spans="1:5" x14ac:dyDescent="0.25">
      <c r="A7409" s="12" t="str">
        <f>'Record List'!A7364&amp;'Record List'!B7364&amp;'Record List'!C7364&amp;'Record List'!D7364&amp;"kg"</f>
        <v>DEADLIFT, NO THUMB, LEFT40M100kg</v>
      </c>
      <c r="B7409" s="13">
        <f>'Record List'!E7364</f>
        <v>165</v>
      </c>
      <c r="C7409" s="14" t="str">
        <f>LEFT('Record List'!F7364,FIND(",",'Record List'!F7364)+2)</f>
        <v>Garcia, J</v>
      </c>
      <c r="D7409" s="16" t="str">
        <f>TEXT('Record List'!G7364,"m/d/yyyy")</f>
        <v>12/9/1995</v>
      </c>
      <c r="E7409" s="10"/>
    </row>
    <row r="7410" spans="1:5" x14ac:dyDescent="0.25">
      <c r="A7410" s="12" t="str">
        <f>'Record List'!A7365&amp;'Record List'!B7365&amp;'Record List'!C7365&amp;'Record List'!D7365&amp;"kg"</f>
        <v>DEADLIFT, NO THUMB, LEFT40M105kg</v>
      </c>
      <c r="B7410" s="13">
        <f>'Record List'!E7365</f>
        <v>155</v>
      </c>
      <c r="C7410" s="14" t="str">
        <f>LEFT('Record List'!F7365,FIND(",",'Record List'!F7365)+2)</f>
        <v>Garcia, J</v>
      </c>
      <c r="D7410" s="16" t="str">
        <f>TEXT('Record List'!G7365,"m/d/yyyy")</f>
        <v>12/15/1996</v>
      </c>
      <c r="E7410" s="10"/>
    </row>
    <row r="7411" spans="1:5" x14ac:dyDescent="0.25">
      <c r="A7411" s="12" t="str">
        <f>'Record List'!A7366&amp;'Record List'!B7366&amp;'Record List'!C7366&amp;'Record List'!D7366&amp;"kg"</f>
        <v>DEADLIFT, NO THUMB, LEFT40M110kg</v>
      </c>
      <c r="B7411" s="13">
        <f>'Record List'!E7366</f>
        <v>198</v>
      </c>
      <c r="C7411" s="14" t="str">
        <f>LEFT('Record List'!F7366,FIND(",",'Record List'!F7366)+2)</f>
        <v>Ullom, C</v>
      </c>
      <c r="D7411" s="16" t="str">
        <f>TEXT('Record List'!G7366,"m/d/yyyy")</f>
        <v>2/11/2012</v>
      </c>
      <c r="E7411" s="10"/>
    </row>
    <row r="7412" spans="1:5" x14ac:dyDescent="0.25">
      <c r="A7412" s="12" t="str">
        <f>'Record List'!A7367&amp;'Record List'!B7367&amp;'Record List'!C7367&amp;'Record List'!D7367&amp;"kg"</f>
        <v>DEADLIFT, NO THUMB, LEFT40M115kg</v>
      </c>
      <c r="B7412" s="13">
        <f>'Record List'!E7367</f>
        <v>225</v>
      </c>
      <c r="C7412" s="14" t="str">
        <f>LEFT('Record List'!F7367,FIND(",",'Record List'!F7367)+2)</f>
        <v>Myers, A</v>
      </c>
      <c r="D7412" s="16" t="str">
        <f>TEXT('Record List'!G7367,"m/d/yyyy")</f>
        <v>2/10/2006</v>
      </c>
      <c r="E7412" s="10"/>
    </row>
    <row r="7413" spans="1:5" x14ac:dyDescent="0.25">
      <c r="A7413" s="12" t="str">
        <f>'Record List'!A7368&amp;'Record List'!B7368&amp;'Record List'!C7368&amp;'Record List'!D7368&amp;"kg"</f>
        <v>DEADLIFT, NO THUMB, LEFT40M120kg</v>
      </c>
      <c r="B7413" s="13">
        <f>'Record List'!E7368</f>
        <v>250</v>
      </c>
      <c r="C7413" s="14" t="str">
        <f>LEFT('Record List'!F7368,FIND(",",'Record List'!F7368)+2)</f>
        <v>Myers, A</v>
      </c>
      <c r="D7413" s="16" t="str">
        <f>TEXT('Record List'!G7368,"m/d/yyyy")</f>
        <v>12/5/2009</v>
      </c>
      <c r="E7413" s="10"/>
    </row>
    <row r="7414" spans="1:5" x14ac:dyDescent="0.25">
      <c r="A7414" s="12" t="str">
        <f>'Record List'!A7369&amp;'Record List'!B7369&amp;'Record List'!C7369&amp;'Record List'!D7369&amp;"kg"</f>
        <v>DEADLIFT, NO THUMB, LEFT40M125kg</v>
      </c>
      <c r="B7414" s="13">
        <f>'Record List'!E7369</f>
        <v>185</v>
      </c>
      <c r="C7414" s="14" t="str">
        <f>LEFT('Record List'!F7369,FIND(",",'Record List'!F7369)+2)</f>
        <v>Fulton, K</v>
      </c>
      <c r="D7414" s="16" t="str">
        <f>TEXT('Record List'!G7369,"m/d/yyyy")</f>
        <v>12/9/2001</v>
      </c>
      <c r="E7414" s="10"/>
    </row>
    <row r="7415" spans="1:5" x14ac:dyDescent="0.25">
      <c r="A7415" s="12" t="str">
        <f>'Record List'!A7370&amp;'Record List'!B7370&amp;'Record List'!C7370&amp;'Record List'!D7370&amp;"kg"</f>
        <v>DEADLIFT, NO THUMB, LEFT40M125+kg</v>
      </c>
      <c r="B7415" s="13">
        <f>'Record List'!E7370</f>
        <v>210</v>
      </c>
      <c r="C7415" s="14" t="str">
        <f>LEFT('Record List'!F7370,FIND(",",'Record List'!F7370)+2)</f>
        <v>Barnhart, D</v>
      </c>
      <c r="D7415" s="16" t="str">
        <f>TEXT('Record List'!G7370,"m/d/yyyy")</f>
        <v>2/11/2012</v>
      </c>
      <c r="E7415" s="10"/>
    </row>
    <row r="7416" spans="1:5" x14ac:dyDescent="0.25">
      <c r="A7416" s="12" t="str">
        <f>'Record List'!A7371&amp;'Record List'!B7371&amp;'Record List'!C7371&amp;'Record List'!D7371&amp;"kg"</f>
        <v>DEADLIFT, NO THUMB, LEFT45M110kg</v>
      </c>
      <c r="B7416" s="13">
        <f>'Record List'!E7371</f>
        <v>200</v>
      </c>
      <c r="C7416" s="14" t="str">
        <f>LEFT('Record List'!F7371,FIND(",",'Record List'!F7371)+2)</f>
        <v>Myers, A</v>
      </c>
      <c r="D7416" s="16" t="str">
        <f>TEXT('Record List'!G7371,"m/d/yyyy")</f>
        <v>8/10/2013</v>
      </c>
      <c r="E7416" s="10"/>
    </row>
    <row r="7417" spans="1:5" x14ac:dyDescent="0.25">
      <c r="A7417" s="12" t="str">
        <f>'Record List'!A7372&amp;'Record List'!B7372&amp;'Record List'!C7372&amp;'Record List'!D7372&amp;"kg"</f>
        <v>DEADLIFT, NO THUMB, LEFT45M125+kg</v>
      </c>
      <c r="B7417" s="13">
        <f>'Record List'!E7372</f>
        <v>206</v>
      </c>
      <c r="C7417" s="14" t="str">
        <f>LEFT('Record List'!F7372,FIND(",",'Record List'!F7372)+2)</f>
        <v>Bunch, D</v>
      </c>
      <c r="D7417" s="16" t="str">
        <f>TEXT('Record List'!G7372,"m/d/yyyy")</f>
        <v>8/18/2013</v>
      </c>
      <c r="E7417" s="10"/>
    </row>
    <row r="7418" spans="1:5" x14ac:dyDescent="0.25">
      <c r="A7418" s="12" t="str">
        <f>'Record List'!A7373&amp;'Record List'!B7373&amp;'Record List'!C7373&amp;'Record List'!D7373&amp;"kg"</f>
        <v>DEADLIFT, NO THUMB, LEFT50M75kg</v>
      </c>
      <c r="B7418" s="13">
        <f>'Record List'!E7373</f>
        <v>116</v>
      </c>
      <c r="C7418" s="14" t="str">
        <f>LEFT('Record List'!F7373,FIND(",",'Record List'!F7373)+2)</f>
        <v>Marchand, w</v>
      </c>
      <c r="D7418" s="16" t="str">
        <f>TEXT('Record List'!G7373,"m/d/yyyy")</f>
        <v>7/31/2022</v>
      </c>
      <c r="E7418" s="10"/>
    </row>
    <row r="7419" spans="1:5" x14ac:dyDescent="0.25">
      <c r="A7419" s="12" t="str">
        <f>'Record List'!A7374&amp;'Record List'!B7374&amp;'Record List'!C7374&amp;'Record List'!D7374&amp;"kg"</f>
        <v>DEADLIFT, NO THUMB, LEFT50M90kg</v>
      </c>
      <c r="B7419" s="13">
        <f>'Record List'!E7374</f>
        <v>170</v>
      </c>
      <c r="C7419" s="14" t="str">
        <f>LEFT('Record List'!F7374,FIND(",",'Record List'!F7374)+2)</f>
        <v>Caron, J</v>
      </c>
      <c r="D7419" s="16" t="str">
        <f>TEXT('Record List'!G7374,"m/d/yyyy")</f>
        <v>12/14/1997</v>
      </c>
      <c r="E7419" s="10"/>
    </row>
    <row r="7420" spans="1:5" x14ac:dyDescent="0.25">
      <c r="A7420" s="12" t="str">
        <f>'Record List'!A7375&amp;'Record List'!B7375&amp;'Record List'!C7375&amp;'Record List'!D7375&amp;"kg"</f>
        <v>DEADLIFT, NO THUMB, LEFT50M95kg</v>
      </c>
      <c r="B7420" s="13">
        <f>'Record List'!E7375</f>
        <v>120</v>
      </c>
      <c r="C7420" s="14" t="str">
        <f>LEFT('Record List'!F7375,FIND(",",'Record List'!F7375)+2)</f>
        <v>Springs, A</v>
      </c>
      <c r="D7420" s="16" t="str">
        <f>TEXT('Record List'!G7375,"m/d/yyyy")</f>
        <v>12/9/1995</v>
      </c>
      <c r="E7420" s="10"/>
    </row>
    <row r="7421" spans="1:5" x14ac:dyDescent="0.25">
      <c r="A7421" s="12" t="str">
        <f>'Record List'!A7376&amp;'Record List'!B7376&amp;'Record List'!C7376&amp;'Record List'!D7376&amp;"kg"</f>
        <v>DEADLIFT, NO THUMB, LEFT50M105kg</v>
      </c>
      <c r="B7421" s="13">
        <f>'Record List'!E7376</f>
        <v>200</v>
      </c>
      <c r="C7421" s="14" t="str">
        <f>LEFT('Record List'!F7376,FIND(",",'Record List'!F7376)+2)</f>
        <v>Myers, A</v>
      </c>
      <c r="D7421" s="16" t="str">
        <f>TEXT('Record List'!G7376,"m/d/yyyy")</f>
        <v>11/30/2020</v>
      </c>
      <c r="E7421" s="10"/>
    </row>
    <row r="7422" spans="1:5" x14ac:dyDescent="0.25">
      <c r="A7422" s="12" t="str">
        <f>'Record List'!A7377&amp;'Record List'!B7377&amp;'Record List'!C7377&amp;'Record List'!D7377&amp;"kg"</f>
        <v>DEADLIFT, NO THUMB, LEFT50M115kg</v>
      </c>
      <c r="B7422" s="13">
        <f>'Record List'!E7377</f>
        <v>171</v>
      </c>
      <c r="C7422" s="14" t="str">
        <f>LEFT('Record List'!F7377,FIND(",",'Record List'!F7377)+2)</f>
        <v>Raymond, M</v>
      </c>
      <c r="D7422" s="16" t="str">
        <f>TEXT('Record List'!G7377,"m/d/yyyy")</f>
        <v>1/20/2018</v>
      </c>
      <c r="E7422" s="10"/>
    </row>
    <row r="7423" spans="1:5" x14ac:dyDescent="0.25">
      <c r="A7423" s="12" t="str">
        <f>'Record List'!A7378&amp;'Record List'!B7378&amp;'Record List'!C7378&amp;'Record List'!D7378&amp;"kg"</f>
        <v>DEADLIFT, NO THUMB, LEFT50M120kg</v>
      </c>
      <c r="B7423" s="13">
        <f>'Record List'!E7378</f>
        <v>254</v>
      </c>
      <c r="C7423" s="14" t="str">
        <f>LEFT('Record List'!F7378,FIND(",",'Record List'!F7378)+2)</f>
        <v>Ryan, T</v>
      </c>
      <c r="D7423" s="16" t="str">
        <f>TEXT('Record List'!G7378,"m/d/yyyy")</f>
        <v>2/22/1997</v>
      </c>
      <c r="E7423" s="10"/>
    </row>
    <row r="7424" spans="1:5" x14ac:dyDescent="0.25">
      <c r="A7424" s="12" t="str">
        <f>'Record List'!A7379&amp;'Record List'!B7379&amp;'Record List'!C7379&amp;'Record List'!D7379&amp;"kg"</f>
        <v>DEADLIFT, NO THUMB, LEFT50M125+kg</v>
      </c>
      <c r="B7424" s="13">
        <f>'Record List'!E7379</f>
        <v>175</v>
      </c>
      <c r="C7424" s="14" t="str">
        <f>LEFT('Record List'!F7379,FIND(",",'Record List'!F7379)+2)</f>
        <v>McCoy, J</v>
      </c>
      <c r="D7424" s="16" t="str">
        <f>TEXT('Record List'!G7379,"m/d/yyyy")</f>
        <v>12/15/1996</v>
      </c>
      <c r="E7424" s="10"/>
    </row>
    <row r="7425" spans="1:5" x14ac:dyDescent="0.25">
      <c r="A7425" s="12" t="str">
        <f>'Record List'!A7380&amp;'Record List'!B7380&amp;'Record List'!C7380&amp;'Record List'!D7380&amp;"kg"</f>
        <v>DEADLIFT, NO THUMB, LEFT55M75kg</v>
      </c>
      <c r="B7425" s="13">
        <f>'Record List'!E7380</f>
        <v>127</v>
      </c>
      <c r="C7425" s="14" t="str">
        <f>LEFT('Record List'!F7380,FIND(",",'Record List'!F7380)+2)</f>
        <v>Friesz, D</v>
      </c>
      <c r="D7425" s="16" t="str">
        <f>TEXT('Record List'!G7380,"m/d/yyyy")</f>
        <v>10/11/1998</v>
      </c>
      <c r="E7425" s="10"/>
    </row>
    <row r="7426" spans="1:5" x14ac:dyDescent="0.25">
      <c r="A7426" s="12" t="str">
        <f>'Record List'!A7381&amp;'Record List'!B7381&amp;'Record List'!C7381&amp;'Record List'!D7381&amp;"kg"</f>
        <v>DEADLIFT, NO THUMB, LEFT55M85kg</v>
      </c>
      <c r="B7426" s="13">
        <f>'Record List'!E7381</f>
        <v>140</v>
      </c>
      <c r="C7426" s="14" t="str">
        <f>LEFT('Record List'!F7381,FIND(",",'Record List'!F7381)+2)</f>
        <v>DiCiccio, B</v>
      </c>
      <c r="D7426" s="16" t="str">
        <f>TEXT('Record List'!G7381,"m/d/yyyy")</f>
        <v>10/13/1996</v>
      </c>
      <c r="E7426" s="10"/>
    </row>
    <row r="7427" spans="1:5" x14ac:dyDescent="0.25">
      <c r="A7427" s="12" t="str">
        <f>'Record List'!A7382&amp;'Record List'!B7382&amp;'Record List'!C7382&amp;'Record List'!D7382&amp;"kg"</f>
        <v>DEADLIFT, NO THUMB, LEFT55M95kg</v>
      </c>
      <c r="B7427" s="13">
        <f>'Record List'!E7382</f>
        <v>205</v>
      </c>
      <c r="C7427" s="14" t="str">
        <f>LEFT('Record List'!F7382,FIND(",",'Record List'!F7382)+2)</f>
        <v>Garcia, J</v>
      </c>
      <c r="D7427" s="16" t="str">
        <f>TEXT('Record List'!G7382,"m/d/yyyy")</f>
        <v>11/26/2011</v>
      </c>
      <c r="E7427" s="10"/>
    </row>
    <row r="7428" spans="1:5" x14ac:dyDescent="0.25">
      <c r="A7428" s="12" t="str">
        <f>'Record List'!A7383&amp;'Record List'!B7383&amp;'Record List'!C7383&amp;'Record List'!D7383&amp;"kg"</f>
        <v>DEADLIFT, NO THUMB, LEFT55M105kg</v>
      </c>
      <c r="B7428" s="13">
        <f>'Record List'!E7383</f>
        <v>200</v>
      </c>
      <c r="C7428" s="14" t="str">
        <f>LEFT('Record List'!F7383,FIND(",",'Record List'!F7383)+2)</f>
        <v>Myers, A</v>
      </c>
      <c r="D7428" s="16" t="str">
        <f>TEXT('Record List'!G7383,"m/d/yyyy")</f>
        <v>12/11/2021</v>
      </c>
      <c r="E7428" s="10"/>
    </row>
    <row r="7429" spans="1:5" x14ac:dyDescent="0.25">
      <c r="A7429" s="12" t="str">
        <f>'Record List'!A7384&amp;'Record List'!B7384&amp;'Record List'!C7384&amp;'Record List'!D7384&amp;"kg"</f>
        <v>DEADLIFT, NO THUMB, LEFT55M115kg</v>
      </c>
      <c r="B7429" s="13">
        <f>'Record List'!E7384</f>
        <v>198</v>
      </c>
      <c r="C7429" s="14" t="str">
        <f>LEFT('Record List'!F7384,FIND(",",'Record List'!F7384)+2)</f>
        <v>Glasgow, D</v>
      </c>
      <c r="D7429" s="16" t="str">
        <f>TEXT('Record List'!G7384,"m/d/yyyy")</f>
        <v>2/14/2010</v>
      </c>
      <c r="E7429" s="10"/>
    </row>
    <row r="7430" spans="1:5" x14ac:dyDescent="0.25">
      <c r="A7430" s="12" t="str">
        <f>'Record List'!A7385&amp;'Record List'!B7385&amp;'Record List'!C7385&amp;'Record List'!D7385&amp;"kg"</f>
        <v>DEADLIFT, NO THUMB, LEFT60M80kg</v>
      </c>
      <c r="B7430" s="13">
        <f>'Record List'!E7385</f>
        <v>125</v>
      </c>
      <c r="C7430" s="14" t="str">
        <f>LEFT('Record List'!F7385,FIND(",",'Record List'!F7385)+2)</f>
        <v>Friesz, D</v>
      </c>
      <c r="D7430" s="16" t="str">
        <f>TEXT('Record List'!G7385,"m/d/yyyy")</f>
        <v>11/18/2000</v>
      </c>
      <c r="E7430" s="10"/>
    </row>
    <row r="7431" spans="1:5" x14ac:dyDescent="0.25">
      <c r="A7431" s="12" t="str">
        <f>'Record List'!A7386&amp;'Record List'!B7386&amp;'Record List'!C7386&amp;'Record List'!D7386&amp;"kg"</f>
        <v>DEADLIFT, NO THUMB, LEFT60M85kg</v>
      </c>
      <c r="B7431" s="13">
        <f>'Record List'!E7386</f>
        <v>120</v>
      </c>
      <c r="C7431" s="14" t="str">
        <f>LEFT('Record List'!F7386,FIND(",",'Record List'!F7386)+2)</f>
        <v>DeForest, D</v>
      </c>
      <c r="D7431" s="16" t="str">
        <f>TEXT('Record List'!G7386,"m/d/yyyy")</f>
        <v>10/30/2021</v>
      </c>
      <c r="E7431" s="10"/>
    </row>
    <row r="7432" spans="1:5" x14ac:dyDescent="0.25">
      <c r="A7432" s="12" t="str">
        <f>'Record List'!A7387&amp;'Record List'!B7387&amp;'Record List'!C7387&amp;'Record List'!D7387&amp;"kg"</f>
        <v>DEADLIFT, NO THUMB, LEFT60M90kg</v>
      </c>
      <c r="B7432" s="13">
        <f>'Record List'!E7387</f>
        <v>170</v>
      </c>
      <c r="C7432" s="14" t="str">
        <f>LEFT('Record List'!F7387,FIND(",",'Record List'!F7387)+2)</f>
        <v>DeForest, D</v>
      </c>
      <c r="D7432" s="16" t="str">
        <f>TEXT('Record List'!G7387,"m/d/yyyy")</f>
        <v>3/31/2020</v>
      </c>
      <c r="E7432" s="10"/>
    </row>
    <row r="7433" spans="1:5" x14ac:dyDescent="0.25">
      <c r="A7433" s="12" t="str">
        <f>'Record List'!A7388&amp;'Record List'!B7388&amp;'Record List'!C7388&amp;'Record List'!D7388&amp;"kg"</f>
        <v>DEADLIFT, NO THUMB, LEFT60M100kg</v>
      </c>
      <c r="B7433" s="13">
        <f>'Record List'!E7388</f>
        <v>150</v>
      </c>
      <c r="C7433" s="14" t="str">
        <f>LEFT('Record List'!F7388,FIND(",",'Record List'!F7388)+2)</f>
        <v>Carter, J</v>
      </c>
      <c r="D7433" s="16" t="str">
        <f>TEXT('Record List'!G7388,"m/d/yyyy")</f>
        <v>10/30/2021</v>
      </c>
      <c r="E7433" s="10"/>
    </row>
    <row r="7434" spans="1:5" x14ac:dyDescent="0.25">
      <c r="A7434" s="12" t="str">
        <f>'Record List'!A7389&amp;'Record List'!B7389&amp;'Record List'!C7389&amp;'Record List'!D7389&amp;"kg"</f>
        <v>DEADLIFT, NO THUMB, LEFT60M115kg</v>
      </c>
      <c r="B7434" s="13">
        <f>'Record List'!E7389</f>
        <v>135</v>
      </c>
      <c r="C7434" s="14" t="str">
        <f>LEFT('Record List'!F7389,FIND(",",'Record List'!F7389)+2)</f>
        <v>Clark, B</v>
      </c>
      <c r="D7434" s="16" t="str">
        <f>TEXT('Record List'!G7389,"m/d/yyyy")</f>
        <v>12/15/1996</v>
      </c>
      <c r="E7434" s="10"/>
    </row>
    <row r="7435" spans="1:5" x14ac:dyDescent="0.25">
      <c r="A7435" s="12" t="str">
        <f>'Record List'!A7390&amp;'Record List'!B7390&amp;'Record List'!C7390&amp;'Record List'!D7390&amp;"kg"</f>
        <v>DEADLIFT, NO THUMB, LEFT60M120kg</v>
      </c>
      <c r="B7435" s="13">
        <f>'Record List'!E7390</f>
        <v>185</v>
      </c>
      <c r="C7435" s="14" t="str">
        <f>LEFT('Record List'!F7390,FIND(",",'Record List'!F7390)+2)</f>
        <v>Glasgow, D</v>
      </c>
      <c r="D7435" s="16" t="str">
        <f>TEXT('Record List'!G7390,"m/d/yyyy")</f>
        <v>7/15/2017</v>
      </c>
      <c r="E7435" s="10"/>
    </row>
    <row r="7436" spans="1:5" x14ac:dyDescent="0.25">
      <c r="A7436" s="12" t="str">
        <f>'Record List'!A7391&amp;'Record List'!B7391&amp;'Record List'!C7391&amp;'Record List'!D7391&amp;"kg"</f>
        <v>DEADLIFT, NO THUMB, LEFT60M125kg</v>
      </c>
      <c r="B7436" s="13">
        <f>'Record List'!E7391</f>
        <v>170</v>
      </c>
      <c r="C7436" s="14" t="str">
        <f>LEFT('Record List'!F7391,FIND(",",'Record List'!F7391)+2)</f>
        <v>McCoy, J</v>
      </c>
      <c r="D7436" s="16" t="str">
        <f>TEXT('Record List'!G7391,"m/d/yyyy")</f>
        <v>12/14/2003</v>
      </c>
      <c r="E7436" s="10"/>
    </row>
    <row r="7437" spans="1:5" x14ac:dyDescent="0.25">
      <c r="A7437" s="12" t="str">
        <f>'Record List'!A7392&amp;'Record List'!B7392&amp;'Record List'!C7392&amp;'Record List'!D7392&amp;"kg"</f>
        <v>DEADLIFT, NO THUMB, LEFT65M70kg</v>
      </c>
      <c r="B7437" s="13">
        <f>'Record List'!E7392</f>
        <v>110</v>
      </c>
      <c r="C7437" s="14" t="str">
        <f>LEFT('Record List'!F7392,FIND(",",'Record List'!F7392)+2)</f>
        <v>Pensyl, B</v>
      </c>
      <c r="D7437" s="16" t="str">
        <f>TEXT('Record List'!G7392,"m/d/yyyy")</f>
        <v>12/16/2017</v>
      </c>
      <c r="E7437" s="10"/>
    </row>
    <row r="7438" spans="1:5" x14ac:dyDescent="0.25">
      <c r="A7438" s="12" t="str">
        <f>'Record List'!A7393&amp;'Record List'!B7393&amp;'Record List'!C7393&amp;'Record List'!D7393&amp;"kg"</f>
        <v>DEADLIFT, NO THUMB, LEFT65M75kg</v>
      </c>
      <c r="B7438" s="13">
        <f>'Record List'!E7393</f>
        <v>110</v>
      </c>
      <c r="C7438" s="14" t="str">
        <f>LEFT('Record List'!F7393,FIND(",",'Record List'!F7393)+2)</f>
        <v>Mitchell, D</v>
      </c>
      <c r="D7438" s="16" t="str">
        <f>TEXT('Record List'!G7393,"m/d/yyyy")</f>
        <v>3/3/2001</v>
      </c>
      <c r="E7438" s="10"/>
    </row>
    <row r="7439" spans="1:5" x14ac:dyDescent="0.25">
      <c r="A7439" s="12" t="str">
        <f>'Record List'!A7394&amp;'Record List'!B7394&amp;'Record List'!C7394&amp;'Record List'!D7394&amp;"kg"</f>
        <v>DEADLIFT, NO THUMB, LEFT65M80kg</v>
      </c>
      <c r="B7439" s="13">
        <f>'Record List'!E7394</f>
        <v>130</v>
      </c>
      <c r="C7439" s="14" t="str">
        <f>LEFT('Record List'!F7394,FIND(",",'Record List'!F7394)+2)</f>
        <v>Montini, A</v>
      </c>
      <c r="D7439" s="16" t="str">
        <f>TEXT('Record List'!G7394,"m/d/yyyy")</f>
        <v>10/13/1996</v>
      </c>
      <c r="E7439" s="10"/>
    </row>
    <row r="7440" spans="1:5" x14ac:dyDescent="0.25">
      <c r="A7440" s="12" t="str">
        <f>'Record List'!A7395&amp;'Record List'!B7395&amp;'Record List'!C7395&amp;'Record List'!D7395&amp;"kg"</f>
        <v>DEADLIFT, NO THUMB, LEFT65M100kg</v>
      </c>
      <c r="B7440" s="13">
        <f>'Record List'!E7395</f>
        <v>135</v>
      </c>
      <c r="C7440" s="14" t="str">
        <f>LEFT('Record List'!F7395,FIND(",",'Record List'!F7395)+2)</f>
        <v>Bletscher, R</v>
      </c>
      <c r="D7440" s="16" t="str">
        <f>TEXT('Record List'!G7395,"m/d/yyyy")</f>
        <v>12/15/2002</v>
      </c>
      <c r="E7440" s="10"/>
    </row>
    <row r="7441" spans="1:5" x14ac:dyDescent="0.25">
      <c r="A7441" s="12" t="str">
        <f>'Record List'!A7396&amp;'Record List'!B7396&amp;'Record List'!C7396&amp;'Record List'!D7396&amp;"kg"</f>
        <v>DEADLIFT, NO THUMB, LEFT65M115kg</v>
      </c>
      <c r="B7441" s="13">
        <f>'Record List'!E7396</f>
        <v>200</v>
      </c>
      <c r="C7441" s="14" t="str">
        <f>LEFT('Record List'!F7396,FIND(",",'Record List'!F7396)+2)</f>
        <v>Myers, L</v>
      </c>
      <c r="D7441" s="16" t="str">
        <f>TEXT('Record List'!G7396,"m/d/yyyy")</f>
        <v>8/10/2013</v>
      </c>
      <c r="E7441" s="10"/>
    </row>
    <row r="7442" spans="1:5" x14ac:dyDescent="0.25">
      <c r="A7442" s="12" t="str">
        <f>'Record List'!A7397&amp;'Record List'!B7397&amp;'Record List'!C7397&amp;'Record List'!D7397&amp;"kg"</f>
        <v>DEADLIFT, NO THUMB, LEFT65M125kg</v>
      </c>
      <c r="B7442" s="13">
        <f>'Record List'!E7397</f>
        <v>185</v>
      </c>
      <c r="C7442" s="14" t="str">
        <f>LEFT('Record List'!F7397,FIND(",",'Record List'!F7397)+2)</f>
        <v>Ciavattone, F</v>
      </c>
      <c r="D7442" s="16" t="str">
        <f>TEXT('Record List'!G7397,"m/d/yyyy")</f>
        <v>7/31/2022</v>
      </c>
      <c r="E7442" s="10"/>
    </row>
    <row r="7443" spans="1:5" x14ac:dyDescent="0.25">
      <c r="A7443" s="12" t="str">
        <f>'Record List'!A7398&amp;'Record List'!B7398&amp;'Record List'!C7398&amp;'Record List'!D7398&amp;"kg"</f>
        <v>DEADLIFT, NO THUMB, LEFT70M80kg</v>
      </c>
      <c r="B7443" s="13">
        <f>'Record List'!E7398</f>
        <v>145</v>
      </c>
      <c r="C7443" s="14" t="str">
        <f>LEFT('Record List'!F7398,FIND(",",'Record List'!F7398)+2)</f>
        <v>Emslie, D</v>
      </c>
      <c r="D7443" s="16" t="str">
        <f>TEXT('Record List'!G7398,"m/d/yyyy")</f>
        <v>11/8/2014</v>
      </c>
      <c r="E7443" s="10"/>
    </row>
    <row r="7444" spans="1:5" x14ac:dyDescent="0.25">
      <c r="A7444" s="12" t="str">
        <f>'Record List'!A7399&amp;'Record List'!B7399&amp;'Record List'!C7399&amp;'Record List'!D7399&amp;"kg"</f>
        <v>DEADLIFT, NO THUMB, LEFT70M85kg</v>
      </c>
      <c r="B7444" s="13">
        <f>'Record List'!E7399</f>
        <v>158</v>
      </c>
      <c r="C7444" s="14" t="str">
        <f>LEFT('Record List'!F7399,FIND(",",'Record List'!F7399)+2)</f>
        <v>Monahan, R</v>
      </c>
      <c r="D7444" s="16" t="str">
        <f>TEXT('Record List'!G7399,"m/d/yyyy")</f>
        <v>12/15/1996</v>
      </c>
      <c r="E7444" s="10"/>
    </row>
    <row r="7445" spans="1:5" x14ac:dyDescent="0.25">
      <c r="A7445" s="12" t="str">
        <f>'Record List'!A7400&amp;'Record List'!B7400&amp;'Record List'!C7400&amp;'Record List'!D7400&amp;"kg"</f>
        <v>DEADLIFT, NO THUMB, LEFT70M90kg</v>
      </c>
      <c r="B7445" s="13">
        <f>'Record List'!E7400</f>
        <v>145</v>
      </c>
      <c r="C7445" s="14" t="str">
        <f>LEFT('Record List'!F7400,FIND(",",'Record List'!F7400)+2)</f>
        <v>Monahan, R</v>
      </c>
      <c r="D7445" s="16" t="str">
        <f>TEXT('Record List'!G7400,"m/d/yyyy")</f>
        <v>12/13/1998</v>
      </c>
      <c r="E7445" s="10"/>
    </row>
    <row r="7446" spans="1:5" x14ac:dyDescent="0.25">
      <c r="A7446" s="12" t="str">
        <f>'Record List'!A7401&amp;'Record List'!B7401&amp;'Record List'!C7401&amp;'Record List'!D7401&amp;"kg"</f>
        <v>DEADLIFT, NO THUMB, LEFT70M100kg</v>
      </c>
      <c r="B7446" s="13">
        <f>'Record List'!E7401</f>
        <v>155</v>
      </c>
      <c r="C7446" s="14" t="str">
        <f>LEFT('Record List'!F7401,FIND(",",'Record List'!F7401)+2)</f>
        <v>Bletscher, R</v>
      </c>
      <c r="D7446" s="16" t="str">
        <f>TEXT('Record List'!G7401,"m/d/yyyy")</f>
        <v>12/5/2009</v>
      </c>
      <c r="E7446" s="10"/>
    </row>
    <row r="7447" spans="1:5" x14ac:dyDescent="0.25">
      <c r="A7447" s="12" t="str">
        <f>'Record List'!A7402&amp;'Record List'!B7402&amp;'Record List'!C7402&amp;'Record List'!D7402&amp;"kg"</f>
        <v>DEADLIFT, NO THUMB, LEFT70M105kg</v>
      </c>
      <c r="B7447" s="13">
        <f>'Record List'!E7402</f>
        <v>105</v>
      </c>
      <c r="C7447" s="14" t="str">
        <f>LEFT('Record List'!F7402,FIND(",",'Record List'!F7402)+2)</f>
        <v>Ross, D</v>
      </c>
      <c r="D7447" s="16" t="str">
        <f>TEXT('Record List'!G7402,"m/d/yyyy")</f>
        <v>7/15/2017</v>
      </c>
      <c r="E7447" s="10"/>
    </row>
    <row r="7448" spans="1:5" x14ac:dyDescent="0.25">
      <c r="A7448" s="12" t="str">
        <f>'Record List'!A7403&amp;'Record List'!B7403&amp;'Record List'!C7403&amp;'Record List'!D7403&amp;"kg"</f>
        <v>DEADLIFT, NO THUMB, LEFT70M110kg</v>
      </c>
      <c r="B7448" s="13">
        <f>'Record List'!E7403</f>
        <v>201</v>
      </c>
      <c r="C7448" s="14" t="str">
        <f>LEFT('Record List'!F7403,FIND(",",'Record List'!F7403)+2)</f>
        <v>Myers, L</v>
      </c>
      <c r="D7448" s="16" t="str">
        <f>TEXT('Record List'!G7403,"m/d/yyyy")</f>
        <v>1/27/2018</v>
      </c>
      <c r="E7448" s="10"/>
    </row>
    <row r="7449" spans="1:5" x14ac:dyDescent="0.25">
      <c r="A7449" s="12" t="str">
        <f>'Record List'!A7404&amp;'Record List'!B7404&amp;'Record List'!C7404&amp;'Record List'!D7404&amp;"kg"</f>
        <v>DEADLIFT, NO THUMB, LEFT75M85kg</v>
      </c>
      <c r="B7449" s="13">
        <f>'Record List'!E7404</f>
        <v>120</v>
      </c>
      <c r="C7449" s="14" t="str">
        <f>LEFT('Record List'!F7404,FIND(",",'Record List'!F7404)+2)</f>
        <v>Montini, A</v>
      </c>
      <c r="D7449" s="16" t="str">
        <f>TEXT('Record List'!G7404,"m/d/yyyy")</f>
        <v>10/23/2005</v>
      </c>
      <c r="E7449" s="10"/>
    </row>
    <row r="7450" spans="1:5" x14ac:dyDescent="0.25">
      <c r="A7450" s="12" t="str">
        <f>'Record List'!A7405&amp;'Record List'!B7405&amp;'Record List'!C7405&amp;'Record List'!D7405&amp;"kg"</f>
        <v>DEADLIFT, NO THUMB, LEFT75M90kg</v>
      </c>
      <c r="B7450" s="13">
        <f>'Record List'!E7405</f>
        <v>100</v>
      </c>
      <c r="C7450" s="14" t="str">
        <f>LEFT('Record List'!F7405,FIND(",",'Record List'!F7405)+2)</f>
        <v>Habecker, D</v>
      </c>
      <c r="D7450" s="16" t="str">
        <f>TEXT('Record List'!G7405,"m/d/yyyy")</f>
        <v>2/10/2019</v>
      </c>
      <c r="E7450" s="10"/>
    </row>
    <row r="7451" spans="1:5" x14ac:dyDescent="0.25">
      <c r="A7451" s="12" t="str">
        <f>'Record List'!A7406&amp;'Record List'!B7406&amp;'Record List'!C7406&amp;'Record List'!D7406&amp;"kg"</f>
        <v>DEADLIFT, NO THUMB, LEFT75M100kg</v>
      </c>
      <c r="B7451" s="13">
        <f>'Record List'!E7406</f>
        <v>171</v>
      </c>
      <c r="C7451" s="14" t="str">
        <f>LEFT('Record List'!F7406,FIND(",",'Record List'!F7406)+2)</f>
        <v>Myers, L</v>
      </c>
      <c r="D7451" s="16" t="str">
        <f>TEXT('Record List'!G7406,"m/d/yyyy")</f>
        <v>2/19/2022</v>
      </c>
      <c r="E7451" s="10"/>
    </row>
    <row r="7452" spans="1:5" x14ac:dyDescent="0.25">
      <c r="A7452" s="12" t="str">
        <f>'Record List'!A7407&amp;'Record List'!B7407&amp;'Record List'!C7407&amp;'Record List'!D7407&amp;"kg"</f>
        <v>DEADLIFT, NO THUMB, LEFT75M105kg</v>
      </c>
      <c r="B7452" s="13">
        <f>'Record List'!E7407</f>
        <v>175</v>
      </c>
      <c r="C7452" s="14" t="str">
        <f>LEFT('Record List'!F7407,FIND(",",'Record List'!F7407)+2)</f>
        <v>Myers, L</v>
      </c>
      <c r="D7452" s="16" t="str">
        <f>TEXT('Record List'!G7407,"m/d/yyyy")</f>
        <v>2/8/2020</v>
      </c>
      <c r="E7452" s="10"/>
    </row>
    <row r="7453" spans="1:5" x14ac:dyDescent="0.25">
      <c r="A7453" s="12" t="str">
        <f>'Record List'!A7408&amp;'Record List'!B7408&amp;'Record List'!C7408&amp;'Record List'!D7408&amp;"kg"</f>
        <v>DEADLIFT, NO THUMB, LEFT75M110kg</v>
      </c>
      <c r="B7453" s="13">
        <f>'Record List'!E7408</f>
        <v>135</v>
      </c>
      <c r="C7453" s="14" t="str">
        <f>LEFT('Record List'!F7408,FIND(",",'Record List'!F7408)+2)</f>
        <v>Ross, D</v>
      </c>
      <c r="D7453" s="16" t="str">
        <f>TEXT('Record List'!G7408,"m/d/yyyy")</f>
        <v>1/27/2018</v>
      </c>
      <c r="E7453" s="10"/>
    </row>
    <row r="7454" spans="1:5" x14ac:dyDescent="0.25">
      <c r="A7454" s="12" t="str">
        <f>'Record List'!A7409&amp;'Record List'!B7409&amp;'Record List'!C7409&amp;'Record List'!D7409&amp;"kg"</f>
        <v>DEADLIFT, NO THUMB, LEFT75M115kg</v>
      </c>
      <c r="B7454" s="13">
        <f>'Record List'!E7409</f>
        <v>120</v>
      </c>
      <c r="C7454" s="14" t="str">
        <f>LEFT('Record List'!F7409,FIND(",",'Record List'!F7409)+2)</f>
        <v>Ross, D</v>
      </c>
      <c r="D7454" s="16" t="str">
        <f>TEXT('Record List'!G7409,"m/d/yyyy")</f>
        <v>2/9/2019</v>
      </c>
      <c r="E7454" s="10"/>
    </row>
    <row r="7455" spans="1:5" x14ac:dyDescent="0.25">
      <c r="A7455" s="12" t="str">
        <f>'Record List'!A7410&amp;'Record List'!B7410&amp;'Record List'!C7410&amp;'Record List'!D7410&amp;"kg"</f>
        <v>DEADLIFT, NO THUMB, LEFT80M75kg</v>
      </c>
      <c r="B7455" s="13">
        <f>'Record List'!E7410</f>
        <v>110</v>
      </c>
      <c r="C7455" s="14" t="str">
        <f>LEFT('Record List'!F7410,FIND(",",'Record List'!F7410)+2)</f>
        <v>Stephenson, J</v>
      </c>
      <c r="D7455" s="16" t="str">
        <f>TEXT('Record List'!G7410,"m/d/yyyy")</f>
        <v>12/15/1996</v>
      </c>
      <c r="E7455" s="10"/>
    </row>
    <row r="7456" spans="1:5" x14ac:dyDescent="0.25">
      <c r="A7456" s="12" t="str">
        <f>'Record List'!A7411&amp;'Record List'!B7411&amp;'Record List'!C7411&amp;'Record List'!D7411&amp;"kg"</f>
        <v>DEADLIFT, NO THUMB, LEFT85M95kg</v>
      </c>
      <c r="B7456" s="13">
        <f>'Record List'!E7411</f>
        <v>100</v>
      </c>
      <c r="C7456" s="14" t="str">
        <f>LEFT('Record List'!F7411,FIND(",",'Record List'!F7411)+2)</f>
        <v>Clark, B</v>
      </c>
      <c r="D7456" s="16" t="str">
        <f>TEXT('Record List'!G7411,"m/d/yyyy")</f>
        <v>10/30/2021</v>
      </c>
      <c r="E7456" s="10"/>
    </row>
    <row r="7457" spans="1:5" x14ac:dyDescent="0.25">
      <c r="A7457" s="12" t="str">
        <f>'Record List'!A7412&amp;'Record List'!B7412&amp;'Record List'!C7412&amp;'Record List'!D7412&amp;"kg"</f>
        <v>DEADLIFT, NO THUMB, LEFTALLM60kg</v>
      </c>
      <c r="B7457" s="13">
        <f>'Record List'!E7412</f>
        <v>95</v>
      </c>
      <c r="C7457" s="14" t="str">
        <f>LEFT('Record List'!F7412,FIND(",",'Record List'!F7412)+2)</f>
        <v>Hafenbrock, M</v>
      </c>
      <c r="D7457" s="16" t="str">
        <f>TEXT('Record List'!G7412,"m/d/yyyy")</f>
        <v>12/9/2001</v>
      </c>
      <c r="E7457" s="10"/>
    </row>
    <row r="7458" spans="1:5" x14ac:dyDescent="0.25">
      <c r="A7458" s="12" t="str">
        <f>'Record List'!A7413&amp;'Record List'!B7413&amp;'Record List'!C7413&amp;'Record List'!D7413&amp;"kg"</f>
        <v>DEADLIFT, NO THUMB, LEFTALLM70kg</v>
      </c>
      <c r="B7458" s="13">
        <f>'Record List'!E7413</f>
        <v>170</v>
      </c>
      <c r="C7458" s="14" t="str">
        <f>LEFT('Record List'!F7413,FIND(",",'Record List'!F7413)+2)</f>
        <v>Frieders, N</v>
      </c>
      <c r="D7458" s="16" t="str">
        <f>TEXT('Record List'!G7413,"m/d/yyyy")</f>
        <v>10/30/2021</v>
      </c>
      <c r="E7458" s="10"/>
    </row>
    <row r="7459" spans="1:5" x14ac:dyDescent="0.25">
      <c r="A7459" s="12" t="str">
        <f>'Record List'!A7414&amp;'Record List'!B7414&amp;'Record List'!C7414&amp;'Record List'!D7414&amp;"kg"</f>
        <v>DEADLIFT, NO THUMB, LEFTALLM75kg</v>
      </c>
      <c r="B7459" s="13">
        <f>'Record List'!E7414</f>
        <v>175</v>
      </c>
      <c r="C7459" s="14" t="str">
        <f>LEFT('Record List'!F7414,FIND(",",'Record List'!F7414)+2)</f>
        <v>Smith, A</v>
      </c>
      <c r="D7459" s="16" t="str">
        <f>TEXT('Record List'!G7414,"m/d/yyyy")</f>
        <v>8/1/2000</v>
      </c>
      <c r="E7459" s="10"/>
    </row>
    <row r="7460" spans="1:5" x14ac:dyDescent="0.25">
      <c r="A7460" s="12" t="str">
        <f>'Record List'!A7415&amp;'Record List'!B7415&amp;'Record List'!C7415&amp;'Record List'!D7415&amp;"kg"</f>
        <v>DEADLIFT, NO THUMB, LEFTALLM80kg</v>
      </c>
      <c r="B7460" s="13">
        <f>'Record List'!E7415</f>
        <v>175</v>
      </c>
      <c r="C7460" s="14" t="str">
        <f>LEFT('Record List'!F7415,FIND(",",'Record List'!F7415)+2)</f>
        <v>Smith, A</v>
      </c>
      <c r="D7460" s="16" t="str">
        <f>TEXT('Record List'!G7415,"m/d/yyyy")</f>
        <v>12/10/2000</v>
      </c>
      <c r="E7460" s="10"/>
    </row>
    <row r="7461" spans="1:5" x14ac:dyDescent="0.25">
      <c r="A7461" s="12" t="str">
        <f>'Record List'!A7416&amp;'Record List'!B7416&amp;'Record List'!C7416&amp;'Record List'!D7416&amp;"kg"</f>
        <v>DEADLIFT, NO THUMB, LEFTALLM85kg</v>
      </c>
      <c r="B7461" s="13">
        <f>'Record List'!E7416</f>
        <v>200</v>
      </c>
      <c r="C7461" s="14" t="str">
        <f>LEFT('Record List'!F7416,FIND(",",'Record List'!F7416)+2)</f>
        <v>Smith, A</v>
      </c>
      <c r="D7461" s="16" t="str">
        <f>TEXT('Record List'!G7416,"m/d/yyyy")</f>
        <v>2/22/2020</v>
      </c>
      <c r="E7461" s="10"/>
    </row>
    <row r="7462" spans="1:5" x14ac:dyDescent="0.25">
      <c r="A7462" s="12" t="str">
        <f>'Record List'!A7417&amp;'Record List'!B7417&amp;'Record List'!C7417&amp;'Record List'!D7417&amp;"kg"</f>
        <v>DEADLIFT, NO THUMB, LEFTALLM90kg</v>
      </c>
      <c r="B7462" s="13">
        <f>'Record List'!E7417</f>
        <v>195</v>
      </c>
      <c r="C7462" s="14" t="str">
        <f>LEFT('Record List'!F7417,FIND(",",'Record List'!F7417)+2)</f>
        <v>Strangeway, J</v>
      </c>
      <c r="D7462" s="16" t="str">
        <f>TEXT('Record List'!G7417,"m/d/yyyy")</f>
        <v>2/9/2019</v>
      </c>
      <c r="E7462" s="10"/>
    </row>
    <row r="7463" spans="1:5" x14ac:dyDescent="0.25">
      <c r="A7463" s="12" t="str">
        <f>'Record List'!A7418&amp;'Record List'!B7418&amp;'Record List'!C7418&amp;'Record List'!D7418&amp;"kg"</f>
        <v>DEADLIFT, NO THUMB, LEFTALLM95kg</v>
      </c>
      <c r="B7463" s="13">
        <f>'Record List'!E7418</f>
        <v>221</v>
      </c>
      <c r="C7463" s="14" t="str">
        <f>LEFT('Record List'!F7418,FIND(",",'Record List'!F7418)+2)</f>
        <v>Strangeway, J</v>
      </c>
      <c r="D7463" s="16" t="str">
        <f>TEXT('Record List'!G7418,"m/d/yyyy")</f>
        <v>2/8/2020</v>
      </c>
      <c r="E7463" s="10"/>
    </row>
    <row r="7464" spans="1:5" x14ac:dyDescent="0.25">
      <c r="A7464" s="12" t="str">
        <f>'Record List'!A7419&amp;'Record List'!B7419&amp;'Record List'!C7419&amp;'Record List'!D7419&amp;"kg"</f>
        <v>DEADLIFT, NO THUMB, LEFTALLM100kg</v>
      </c>
      <c r="B7464" s="13">
        <f>'Record List'!E7419</f>
        <v>230</v>
      </c>
      <c r="C7464" s="14" t="str">
        <f>LEFT('Record List'!F7419,FIND(",",'Record List'!F7419)+2)</f>
        <v>Edwards, B</v>
      </c>
      <c r="D7464" s="16" t="str">
        <f>TEXT('Record List'!G7419,"m/d/yyyy")</f>
        <v>2/15/2009</v>
      </c>
      <c r="E7464" s="10"/>
    </row>
    <row r="7465" spans="1:5" x14ac:dyDescent="0.25">
      <c r="A7465" s="12" t="str">
        <f>'Record List'!A7420&amp;'Record List'!B7420&amp;'Record List'!C7420&amp;'Record List'!D7420&amp;"kg"</f>
        <v>DEADLIFT, NO THUMB, LEFTALLM105kg</v>
      </c>
      <c r="B7465" s="13">
        <f>'Record List'!E7420</f>
        <v>308</v>
      </c>
      <c r="C7465" s="14" t="str">
        <f>LEFT('Record List'!F7420,FIND(",",'Record List'!F7420)+2)</f>
        <v>Durniat, A</v>
      </c>
      <c r="D7465" s="16" t="str">
        <f>TEXT('Record List'!G7420,"m/d/yyyy")</f>
        <v>2/13/2010</v>
      </c>
      <c r="E7465" s="10"/>
    </row>
    <row r="7466" spans="1:5" x14ac:dyDescent="0.25">
      <c r="A7466" s="12" t="str">
        <f>'Record List'!A7421&amp;'Record List'!B7421&amp;'Record List'!C7421&amp;'Record List'!D7421&amp;"kg"</f>
        <v>DEADLIFT, NO THUMB, LEFTALLM110kg</v>
      </c>
      <c r="B7466" s="13">
        <f>'Record List'!E7421</f>
        <v>205</v>
      </c>
      <c r="C7466" s="14" t="str">
        <f>LEFT('Record List'!F7421,FIND(",",'Record List'!F7421)+2)</f>
        <v>Ciavattone, J</v>
      </c>
      <c r="D7466" s="16" t="str">
        <f>TEXT('Record List'!G7421,"m/d/yyyy")</f>
        <v>7/21/2018</v>
      </c>
      <c r="E7466" s="10"/>
    </row>
    <row r="7467" spans="1:5" x14ac:dyDescent="0.25">
      <c r="A7467" s="12" t="str">
        <f>'Record List'!A7422&amp;'Record List'!B7422&amp;'Record List'!C7422&amp;'Record List'!D7422&amp;"kg"</f>
        <v>DEADLIFT, NO THUMB, LEFTALLM115kg</v>
      </c>
      <c r="B7467" s="13">
        <f>'Record List'!E7422</f>
        <v>225</v>
      </c>
      <c r="C7467" s="14" t="str">
        <f>LEFT('Record List'!F7422,FIND(",",'Record List'!F7422)+2)</f>
        <v>Myers, A</v>
      </c>
      <c r="D7467" s="16" t="str">
        <f>TEXT('Record List'!G7422,"m/d/yyyy")</f>
        <v>2/10/2006</v>
      </c>
      <c r="E7467" s="10"/>
    </row>
    <row r="7468" spans="1:5" x14ac:dyDescent="0.25">
      <c r="A7468" s="12" t="str">
        <f>'Record List'!A7423&amp;'Record List'!B7423&amp;'Record List'!C7423&amp;'Record List'!D7423&amp;"kg"</f>
        <v>DEADLIFT, NO THUMB, LEFTALLM120kg</v>
      </c>
      <c r="B7468" s="13">
        <f>'Record List'!E7423</f>
        <v>254</v>
      </c>
      <c r="C7468" s="14" t="str">
        <f>LEFT('Record List'!F7423,FIND(",",'Record List'!F7423)+2)</f>
        <v>Ryan, T</v>
      </c>
      <c r="D7468" s="16" t="str">
        <f>TEXT('Record List'!G7423,"m/d/yyyy")</f>
        <v>2/22/1997</v>
      </c>
      <c r="E7468" s="10"/>
    </row>
    <row r="7469" spans="1:5" x14ac:dyDescent="0.25">
      <c r="A7469" s="12" t="str">
        <f>'Record List'!A7424&amp;'Record List'!B7424&amp;'Record List'!C7424&amp;'Record List'!D7424&amp;"kg"</f>
        <v>DEADLIFT, NO THUMB, LEFTALLM125kg</v>
      </c>
      <c r="B7469" s="13">
        <f>'Record List'!E7424</f>
        <v>225</v>
      </c>
      <c r="C7469" s="14" t="str">
        <f>LEFT('Record List'!F7424,FIND(",",'Record List'!F7424)+2)</f>
        <v>Graham, M</v>
      </c>
      <c r="D7469" s="16" t="str">
        <f>TEXT('Record List'!G7424,"m/d/yyyy")</f>
        <v>9/16/2001</v>
      </c>
      <c r="E7469" s="10"/>
    </row>
    <row r="7470" spans="1:5" x14ac:dyDescent="0.25">
      <c r="A7470" s="12" t="str">
        <f>'Record List'!A7425&amp;'Record List'!B7425&amp;'Record List'!C7425&amp;'Record List'!D7425&amp;"kg"</f>
        <v>DEADLIFT, NO THUMB, LEFTALLM125+kg</v>
      </c>
      <c r="B7470" s="13">
        <f>'Record List'!E7425</f>
        <v>210</v>
      </c>
      <c r="C7470" s="14" t="str">
        <f>LEFT('Record List'!F7425,FIND(",",'Record List'!F7425)+2)</f>
        <v>Barnhart, D</v>
      </c>
      <c r="D7470" s="16" t="str">
        <f>TEXT('Record List'!G7425,"m/d/yyyy")</f>
        <v>2/11/2012</v>
      </c>
      <c r="E7470" s="10"/>
    </row>
    <row r="7471" spans="1:5" x14ac:dyDescent="0.25">
      <c r="A7471" s="12" t="str">
        <f>'Record List'!A7426&amp;'Record List'!B7426&amp;'Record List'!C7426&amp;'Record List'!D7426&amp;"kg"</f>
        <v>DEADLIFT, NO THUMB, RIGHT13F30kg</v>
      </c>
      <c r="B7471" s="13">
        <f>'Record List'!E7426</f>
        <v>10</v>
      </c>
      <c r="C7471" s="14" t="str">
        <f>LEFT('Record List'!F7426,FIND(",",'Record List'!F7426)+2)</f>
        <v>Monk, E</v>
      </c>
      <c r="D7471" s="16" t="str">
        <f>TEXT('Record List'!G7426,"m/d/yyyy")</f>
        <v>4/14/2002</v>
      </c>
      <c r="E7471" s="10"/>
    </row>
    <row r="7472" spans="1:5" x14ac:dyDescent="0.25">
      <c r="A7472" s="12" t="str">
        <f>'Record List'!A7427&amp;'Record List'!B7427&amp;'Record List'!C7427&amp;'Record List'!D7427&amp;"kg"</f>
        <v>DEADLIFT, NO THUMB, RIGHT13F50kg</v>
      </c>
      <c r="B7472" s="13">
        <f>'Record List'!E7427</f>
        <v>65</v>
      </c>
      <c r="C7472" s="14" t="str">
        <f>LEFT('Record List'!F7427,FIND(",",'Record List'!F7427)+2)</f>
        <v>Holeman, K</v>
      </c>
      <c r="D7472" s="16" t="str">
        <f>TEXT('Record List'!G7427,"m/d/yyyy")</f>
        <v>12/10/2000</v>
      </c>
      <c r="E7472" s="10"/>
    </row>
    <row r="7473" spans="1:5" x14ac:dyDescent="0.25">
      <c r="A7473" s="12" t="str">
        <f>'Record List'!A7428&amp;'Record List'!B7428&amp;'Record List'!C7428&amp;'Record List'!D7428&amp;"kg"</f>
        <v>DEADLIFT, NO THUMB, RIGHT13F75kg</v>
      </c>
      <c r="B7473" s="13">
        <f>'Record List'!E7428</f>
        <v>85</v>
      </c>
      <c r="C7473" s="14" t="str">
        <f>LEFT('Record List'!F7428,FIND(",",'Record List'!F7428)+2)</f>
        <v>Griffis, K</v>
      </c>
      <c r="D7473" s="16" t="str">
        <f>TEXT('Record List'!G7428,"m/d/yyyy")</f>
        <v>12/12/2004</v>
      </c>
      <c r="E7473" s="10"/>
    </row>
    <row r="7474" spans="1:5" x14ac:dyDescent="0.25">
      <c r="A7474" s="12" t="str">
        <f>'Record List'!A7429&amp;'Record List'!B7429&amp;'Record List'!C7429&amp;'Record List'!D7429&amp;"kg"</f>
        <v>DEADLIFT, NO THUMB, RIGHT14F60kg</v>
      </c>
      <c r="B7474" s="13">
        <f>'Record List'!E7429</f>
        <v>95</v>
      </c>
      <c r="C7474" s="14" t="str">
        <f>LEFT('Record List'!F7429,FIND(",",'Record List'!F7429)+2)</f>
        <v>Hartman, L</v>
      </c>
      <c r="D7474" s="16" t="str">
        <f>TEXT('Record List'!G7429,"m/d/yyyy")</f>
        <v>12/10/2000</v>
      </c>
      <c r="E7474" s="10"/>
    </row>
    <row r="7475" spans="1:5" x14ac:dyDescent="0.25">
      <c r="A7475" s="12" t="str">
        <f>'Record List'!A7430&amp;'Record List'!B7430&amp;'Record List'!C7430&amp;'Record List'!D7430&amp;"kg"</f>
        <v>DEADLIFT, NO THUMB, RIGHT14F70kg</v>
      </c>
      <c r="B7475" s="13">
        <f>'Record List'!E7430</f>
        <v>65</v>
      </c>
      <c r="C7475" s="14" t="str">
        <f>LEFT('Record List'!F7430,FIND(",",'Record List'!F7430)+2)</f>
        <v>McConnaughey, A</v>
      </c>
      <c r="D7475" s="16" t="str">
        <f>TEXT('Record List'!G7430,"m/d/yyyy")</f>
        <v>12/10/2005</v>
      </c>
      <c r="E7475" s="10"/>
    </row>
    <row r="7476" spans="1:5" x14ac:dyDescent="0.25">
      <c r="A7476" s="12" t="str">
        <f>'Record List'!A7431&amp;'Record List'!B7431&amp;'Record List'!C7431&amp;'Record List'!D7431&amp;"kg"</f>
        <v>DEADLIFT, NO THUMB, RIGHT14F75kg</v>
      </c>
      <c r="B7476" s="13">
        <f>'Record List'!E7431</f>
        <v>110</v>
      </c>
      <c r="C7476" s="14" t="str">
        <f>LEFT('Record List'!F7431,FIND(",",'Record List'!F7431)+2)</f>
        <v>Fritz, M</v>
      </c>
      <c r="D7476" s="16" t="str">
        <f>TEXT('Record List'!G7431,"m/d/yyyy")</f>
        <v>12/12/2004</v>
      </c>
      <c r="E7476" s="10"/>
    </row>
    <row r="7477" spans="1:5" x14ac:dyDescent="0.25">
      <c r="A7477" s="12" t="str">
        <f>'Record List'!A7432&amp;'Record List'!B7432&amp;'Record List'!C7432&amp;'Record List'!D7432&amp;"kg"</f>
        <v>DEADLIFT, NO THUMB, RIGHT14F80kg</v>
      </c>
      <c r="B7477" s="13">
        <f>'Record List'!E7432</f>
        <v>135</v>
      </c>
      <c r="C7477" s="14" t="str">
        <f>LEFT('Record List'!F7432,FIND(",",'Record List'!F7432)+2)</f>
        <v>Fritz, M</v>
      </c>
      <c r="D7477" s="16" t="str">
        <f>TEXT('Record List'!G7432,"m/d/yyyy")</f>
        <v>12/10/2005</v>
      </c>
      <c r="E7477" s="10"/>
    </row>
    <row r="7478" spans="1:5" x14ac:dyDescent="0.25">
      <c r="A7478" s="12" t="str">
        <f>'Record List'!A7433&amp;'Record List'!B7433&amp;'Record List'!C7433&amp;'Record List'!D7433&amp;"kg"</f>
        <v>DEADLIFT, NO THUMB, RIGHT16F75kg</v>
      </c>
      <c r="B7478" s="13">
        <f>'Record List'!E7433</f>
        <v>165</v>
      </c>
      <c r="C7478" s="14" t="str">
        <f>LEFT('Record List'!F7433,FIND(",",'Record List'!F7433)+2)</f>
        <v>Paul, A</v>
      </c>
      <c r="D7478" s="16" t="str">
        <f>TEXT('Record List'!G7433,"m/d/yyyy")</f>
        <v>12/14/2003</v>
      </c>
      <c r="E7478" s="10"/>
    </row>
    <row r="7479" spans="1:5" x14ac:dyDescent="0.25">
      <c r="A7479" s="12" t="str">
        <f>'Record List'!A7434&amp;'Record List'!B7434&amp;'Record List'!C7434&amp;'Record List'!D7434&amp;"kg"</f>
        <v>DEADLIFT, NO THUMB, RIGHT16F115kg</v>
      </c>
      <c r="B7479" s="13">
        <f>'Record List'!E7434</f>
        <v>100</v>
      </c>
      <c r="C7479" s="14" t="str">
        <f>LEFT('Record List'!F7434,FIND(",",'Record List'!F7434)+2)</f>
        <v>Sipes, J</v>
      </c>
      <c r="D7479" s="16" t="str">
        <f>TEXT('Record List'!G7434,"m/d/yyyy")</f>
        <v>12/12/1999</v>
      </c>
      <c r="E7479" s="10"/>
    </row>
    <row r="7480" spans="1:5" x14ac:dyDescent="0.25">
      <c r="A7480" s="12" t="str">
        <f>'Record List'!A7435&amp;'Record List'!B7435&amp;'Record List'!C7435&amp;'Record List'!D7435&amp;"kg"</f>
        <v>DEADLIFT, NO THUMB, RIGHT18F60kg</v>
      </c>
      <c r="B7480" s="13">
        <f>'Record List'!E7435</f>
        <v>85</v>
      </c>
      <c r="C7480" s="14" t="str">
        <f>LEFT('Record List'!F7435,FIND(",",'Record List'!F7435)+2)</f>
        <v>Burks, A</v>
      </c>
      <c r="D7480" s="16" t="str">
        <f>TEXT('Record List'!G7435,"m/d/yyyy")</f>
        <v>12/14/1997</v>
      </c>
      <c r="E7480" s="10"/>
    </row>
    <row r="7481" spans="1:5" x14ac:dyDescent="0.25">
      <c r="A7481" s="12" t="str">
        <f>'Record List'!A7436&amp;'Record List'!B7436&amp;'Record List'!C7436&amp;'Record List'!D7436&amp;"kg"</f>
        <v>DEADLIFT, NO THUMB, RIGHT40F65kg</v>
      </c>
      <c r="B7481" s="13">
        <f>'Record List'!E7436</f>
        <v>90</v>
      </c>
      <c r="C7481" s="14" t="str">
        <f>LEFT('Record List'!F7436,FIND(",",'Record List'!F7436)+2)</f>
        <v>Brooner-Lakowsky, T</v>
      </c>
      <c r="D7481" s="16" t="str">
        <f>TEXT('Record List'!G7436,"m/d/yyyy")</f>
        <v>9/16/2001</v>
      </c>
      <c r="E7481" s="10"/>
    </row>
    <row r="7482" spans="1:5" x14ac:dyDescent="0.25">
      <c r="A7482" s="12" t="str">
        <f>'Record List'!A7437&amp;'Record List'!B7437&amp;'Record List'!C7437&amp;'Record List'!D7437&amp;"kg"</f>
        <v>DEADLIFT, NO THUMB, RIGHT40F125+kg</v>
      </c>
      <c r="B7482" s="13">
        <f>'Record List'!E7437</f>
        <v>175</v>
      </c>
      <c r="C7482" s="14" t="str">
        <f>LEFT('Record List'!F7437,FIND(",",'Record List'!F7437)+2)</f>
        <v>McConnaughey, M</v>
      </c>
      <c r="D7482" s="16" t="str">
        <f>TEXT('Record List'!G7437,"m/d/yyyy")</f>
        <v>12/12/2004</v>
      </c>
      <c r="E7482" s="10"/>
    </row>
    <row r="7483" spans="1:5" x14ac:dyDescent="0.25">
      <c r="A7483" s="12" t="str">
        <f>'Record List'!A7438&amp;'Record List'!B7438&amp;'Record List'!C7438&amp;'Record List'!D7438&amp;"kg"</f>
        <v>DEADLIFT, NO THUMB, RIGHT45F125+kg</v>
      </c>
      <c r="B7483" s="13">
        <f>'Record List'!E7438</f>
        <v>155</v>
      </c>
      <c r="C7483" s="14" t="str">
        <f>LEFT('Record List'!F7438,FIND(",",'Record List'!F7438)+2)</f>
        <v>McConnaughey, M</v>
      </c>
      <c r="D7483" s="16" t="str">
        <f>TEXT('Record List'!G7438,"m/d/yyyy")</f>
        <v>12/10/2005</v>
      </c>
      <c r="E7483" s="10"/>
    </row>
    <row r="7484" spans="1:5" x14ac:dyDescent="0.25">
      <c r="A7484" s="12" t="str">
        <f>'Record List'!A7439&amp;'Record List'!B7439&amp;'Record List'!C7439&amp;'Record List'!D7439&amp;"kg"</f>
        <v>DEADLIFT, NO THUMB, RIGHT50F50kg</v>
      </c>
      <c r="B7484" s="13">
        <f>'Record List'!E7439</f>
        <v>97</v>
      </c>
      <c r="C7484" s="14" t="str">
        <f>LEFT('Record List'!F7439,FIND(",",'Record List'!F7439)+2)</f>
        <v>Jackson, R</v>
      </c>
      <c r="D7484" s="16" t="str">
        <f>TEXT('Record List'!G7439,"m/d/yyyy")</f>
        <v>3/31/2014</v>
      </c>
      <c r="E7484" s="10"/>
    </row>
    <row r="7485" spans="1:5" x14ac:dyDescent="0.25">
      <c r="A7485" s="12" t="str">
        <f>'Record List'!A7440&amp;'Record List'!B7440&amp;'Record List'!C7440&amp;'Record List'!D7440&amp;"kg"</f>
        <v>DEADLIFT, NO THUMB, RIGHT55F75kg</v>
      </c>
      <c r="B7485" s="13">
        <f>'Record List'!E7440</f>
        <v>135</v>
      </c>
      <c r="C7485" s="14" t="str">
        <f>LEFT('Record List'!F7440,FIND(",",'Record List'!F7440)+2)</f>
        <v>Ollennuking, A</v>
      </c>
      <c r="D7485" s="16" t="str">
        <f>TEXT('Record List'!G7440,"m/d/yyyy")</f>
        <v>2/22/2020</v>
      </c>
      <c r="E7485" s="10"/>
    </row>
    <row r="7486" spans="1:5" x14ac:dyDescent="0.25">
      <c r="A7486" s="12" t="str">
        <f>'Record List'!A7441&amp;'Record List'!B7441&amp;'Record List'!C7441&amp;'Record List'!D7441&amp;"kg"</f>
        <v>DEADLIFT, NO THUMB, RIGHTALLF50kg</v>
      </c>
      <c r="B7486" s="13">
        <f>'Record List'!E7441</f>
        <v>97</v>
      </c>
      <c r="C7486" s="14" t="str">
        <f>LEFT('Record List'!F7441,FIND(",",'Record List'!F7441)+2)</f>
        <v>Jackson, R</v>
      </c>
      <c r="D7486" s="16" t="str">
        <f>TEXT('Record List'!G7441,"m/d/yyyy")</f>
        <v>3/31/2014</v>
      </c>
      <c r="E7486" s="10"/>
    </row>
    <row r="7487" spans="1:5" x14ac:dyDescent="0.25">
      <c r="A7487" s="12" t="str">
        <f>'Record List'!A7442&amp;'Record List'!B7442&amp;'Record List'!C7442&amp;'Record List'!D7442&amp;"kg"</f>
        <v>DEADLIFT, NO THUMB, RIGHTALLF60kg</v>
      </c>
      <c r="B7487" s="13">
        <f>'Record List'!E7442</f>
        <v>95</v>
      </c>
      <c r="C7487" s="14" t="str">
        <f>LEFT('Record List'!F7442,FIND(",",'Record List'!F7442)+2)</f>
        <v>Hartman, L</v>
      </c>
      <c r="D7487" s="16" t="str">
        <f>TEXT('Record List'!G7442,"m/d/yyyy")</f>
        <v>12/10/2000</v>
      </c>
      <c r="E7487" s="10"/>
    </row>
    <row r="7488" spans="1:5" x14ac:dyDescent="0.25">
      <c r="A7488" s="12" t="str">
        <f>'Record List'!A7443&amp;'Record List'!B7443&amp;'Record List'!C7443&amp;'Record List'!D7443&amp;"kg"</f>
        <v>DEADLIFT, NO THUMB, RIGHTALLF65kg</v>
      </c>
      <c r="B7488" s="13">
        <f>'Record List'!E7443</f>
        <v>95</v>
      </c>
      <c r="C7488" s="14" t="str">
        <f>LEFT('Record List'!F7443,FIND(",",'Record List'!F7443)+2)</f>
        <v>Glasgow, A</v>
      </c>
      <c r="D7488" s="16" t="str">
        <f>TEXT('Record List'!G7443,"m/d/yyyy")</f>
        <v>7/31/2011</v>
      </c>
      <c r="E7488" s="10"/>
    </row>
    <row r="7489" spans="1:5" x14ac:dyDescent="0.25">
      <c r="A7489" s="12" t="str">
        <f>'Record List'!A7444&amp;'Record List'!B7444&amp;'Record List'!C7444&amp;'Record List'!D7444&amp;"kg"</f>
        <v>DEADLIFT, NO THUMB, RIGHTALLF70kg</v>
      </c>
      <c r="B7489" s="13">
        <f>'Record List'!E7444</f>
        <v>65</v>
      </c>
      <c r="C7489" s="14" t="str">
        <f>LEFT('Record List'!F7444,FIND(",",'Record List'!F7444)+2)</f>
        <v>McConnaughey, A</v>
      </c>
      <c r="D7489" s="16" t="str">
        <f>TEXT('Record List'!G7444,"m/d/yyyy")</f>
        <v>12/10/2005</v>
      </c>
      <c r="E7489" s="10"/>
    </row>
    <row r="7490" spans="1:5" x14ac:dyDescent="0.25">
      <c r="A7490" s="12" t="str">
        <f>'Record List'!A7445&amp;'Record List'!B7445&amp;'Record List'!C7445&amp;'Record List'!D7445&amp;"kg"</f>
        <v>DEADLIFT, NO THUMB, RIGHTALLF75kg</v>
      </c>
      <c r="B7490" s="13">
        <f>'Record List'!E7445</f>
        <v>165</v>
      </c>
      <c r="C7490" s="14" t="str">
        <f>LEFT('Record List'!F7445,FIND(",",'Record List'!F7445)+2)</f>
        <v>Paul, A</v>
      </c>
      <c r="D7490" s="16" t="str">
        <f>TEXT('Record List'!G7445,"m/d/yyyy")</f>
        <v>12/14/2003</v>
      </c>
      <c r="E7490" s="10"/>
    </row>
    <row r="7491" spans="1:5" x14ac:dyDescent="0.25">
      <c r="A7491" s="12" t="str">
        <f>'Record List'!A7446&amp;'Record List'!B7446&amp;'Record List'!C7446&amp;'Record List'!D7446&amp;"kg"</f>
        <v>DEADLIFT, NO THUMB, RIGHTALLF80kg</v>
      </c>
      <c r="B7491" s="13">
        <f>'Record List'!E7446</f>
        <v>135</v>
      </c>
      <c r="C7491" s="14" t="str">
        <f>LEFT('Record List'!F7446,FIND(",",'Record List'!F7446)+2)</f>
        <v>Fritz, M</v>
      </c>
      <c r="D7491" s="16" t="str">
        <f>TEXT('Record List'!G7446,"m/d/yyyy")</f>
        <v>12/10/2005</v>
      </c>
      <c r="E7491" s="10"/>
    </row>
    <row r="7492" spans="1:5" x14ac:dyDescent="0.25">
      <c r="A7492" s="12" t="str">
        <f>'Record List'!A7447&amp;'Record List'!B7447&amp;'Record List'!C7447&amp;'Record List'!D7447&amp;"kg"</f>
        <v>DEADLIFT, NO THUMB, RIGHTALLF85kg</v>
      </c>
      <c r="B7492" s="13">
        <f>'Record List'!E7447</f>
        <v>85</v>
      </c>
      <c r="C7492" s="14" t="str">
        <f>LEFT('Record List'!F7447,FIND(",",'Record List'!F7447)+2)</f>
        <v>Janzen, K</v>
      </c>
      <c r="D7492" s="16" t="str">
        <f>TEXT('Record List'!G7447,"m/d/yyyy")</f>
        <v>2/9/2019</v>
      </c>
      <c r="E7492" s="10"/>
    </row>
    <row r="7493" spans="1:5" x14ac:dyDescent="0.25">
      <c r="A7493" s="12" t="str">
        <f>'Record List'!A7448&amp;'Record List'!B7448&amp;'Record List'!C7448&amp;'Record List'!D7448&amp;"kg"</f>
        <v>DEADLIFT, NO THUMB, RIGHTALLF100kg</v>
      </c>
      <c r="B7493" s="13">
        <f>'Record List'!E7448</f>
        <v>135</v>
      </c>
      <c r="C7493" s="14" t="str">
        <f>LEFT('Record List'!F7448,FIND(",",'Record List'!F7448)+2)</f>
        <v>Kressly, J</v>
      </c>
      <c r="D7493" s="16" t="str">
        <f>TEXT('Record List'!G7448,"m/d/yyyy")</f>
        <v>7/15/2017</v>
      </c>
      <c r="E7493" s="10"/>
    </row>
    <row r="7494" spans="1:5" x14ac:dyDescent="0.25">
      <c r="A7494" s="12" t="str">
        <f>'Record List'!A7449&amp;'Record List'!B7449&amp;'Record List'!C7449&amp;'Record List'!D7449&amp;"kg"</f>
        <v>DEADLIFT, NO THUMB, RIGHTALLF110kg</v>
      </c>
      <c r="B7494" s="13">
        <f>'Record List'!E7449</f>
        <v>135</v>
      </c>
      <c r="C7494" s="14" t="str">
        <f>LEFT('Record List'!F7449,FIND(",",'Record List'!F7449)+2)</f>
        <v>Channel, J</v>
      </c>
      <c r="D7494" s="16" t="str">
        <f>TEXT('Record List'!G7449,"m/d/yyyy")</f>
        <v>7/15/2017</v>
      </c>
      <c r="E7494" s="10"/>
    </row>
    <row r="7495" spans="1:5" x14ac:dyDescent="0.25">
      <c r="A7495" s="12" t="str">
        <f>'Record List'!A7450&amp;'Record List'!B7450&amp;'Record List'!C7450&amp;'Record List'!D7450&amp;"kg"</f>
        <v>DEADLIFT, NO THUMB, RIGHTALLF115kg</v>
      </c>
      <c r="B7495" s="13">
        <f>'Record List'!E7450</f>
        <v>100</v>
      </c>
      <c r="C7495" s="14" t="str">
        <f>LEFT('Record List'!F7450,FIND(",",'Record List'!F7450)+2)</f>
        <v>Sipes, J</v>
      </c>
      <c r="D7495" s="16" t="str">
        <f>TEXT('Record List'!G7450,"m/d/yyyy")</f>
        <v>12/12/1999</v>
      </c>
      <c r="E7495" s="10"/>
    </row>
    <row r="7496" spans="1:5" x14ac:dyDescent="0.25">
      <c r="A7496" s="12" t="str">
        <f>'Record List'!A7451&amp;'Record List'!B7451&amp;'Record List'!C7451&amp;'Record List'!D7451&amp;"kg"</f>
        <v>DEADLIFT, NO THUMB, RIGHTALLF125+kg</v>
      </c>
      <c r="B7496" s="13">
        <f>'Record List'!E7451</f>
        <v>175</v>
      </c>
      <c r="C7496" s="14" t="str">
        <f>LEFT('Record List'!F7451,FIND(",",'Record List'!F7451)+2)</f>
        <v>McConnaughey, M</v>
      </c>
      <c r="D7496" s="16" t="str">
        <f>TEXT('Record List'!G7451,"m/d/yyyy")</f>
        <v>12/12/2004</v>
      </c>
      <c r="E7496" s="10"/>
    </row>
    <row r="7497" spans="1:5" x14ac:dyDescent="0.25">
      <c r="A7497" s="12" t="str">
        <f>'Record List'!A7452&amp;'Record List'!B7452&amp;'Record List'!C7452&amp;'Record List'!D7452&amp;"kg"</f>
        <v>DEADLIFT, NO THUMB, RIGHT13M35kg</v>
      </c>
      <c r="B7497" s="13">
        <f>'Record List'!E7452</f>
        <v>40</v>
      </c>
      <c r="C7497" s="14" t="str">
        <f>LEFT('Record List'!F7452,FIND(",",'Record List'!F7452)+2)</f>
        <v>Todd, L</v>
      </c>
      <c r="D7497" s="16" t="str">
        <f>TEXT('Record List'!G7452,"m/d/yyyy")</f>
        <v>3/31/2020</v>
      </c>
      <c r="E7497" s="10"/>
    </row>
    <row r="7498" spans="1:5" x14ac:dyDescent="0.25">
      <c r="A7498" s="12" t="str">
        <f>'Record List'!A7453&amp;'Record List'!B7453&amp;'Record List'!C7453&amp;'Record List'!D7453&amp;"kg"</f>
        <v>DEADLIFT, NO THUMB, RIGHT13M40kg</v>
      </c>
      <c r="B7498" s="13">
        <f>'Record List'!E7453</f>
        <v>50</v>
      </c>
      <c r="C7498" s="14" t="str">
        <f>LEFT('Record List'!F7453,FIND(",",'Record List'!F7453)+2)</f>
        <v>Monk, J</v>
      </c>
      <c r="D7498" s="16" t="str">
        <f>TEXT('Record List'!G7453,"m/d/yyyy")</f>
        <v>8/1/2000</v>
      </c>
      <c r="E7498" s="10"/>
    </row>
    <row r="7499" spans="1:5" x14ac:dyDescent="0.25">
      <c r="A7499" s="12" t="str">
        <f>'Record List'!A7454&amp;'Record List'!B7454&amp;'Record List'!C7454&amp;'Record List'!D7454&amp;"kg"</f>
        <v>DEADLIFT, NO THUMB, RIGHT13M45kg</v>
      </c>
      <c r="B7499" s="13">
        <f>'Record List'!E7454</f>
        <v>30</v>
      </c>
      <c r="C7499" s="14" t="str">
        <f>LEFT('Record List'!F7454,FIND(",",'Record List'!F7454)+2)</f>
        <v>Ciavattone, J</v>
      </c>
      <c r="D7499" s="16" t="str">
        <f>TEXT('Record List'!G7454,"m/d/yyyy")</f>
        <v>12/1/2002</v>
      </c>
      <c r="E7499" s="10"/>
    </row>
    <row r="7500" spans="1:5" x14ac:dyDescent="0.25">
      <c r="A7500" s="12" t="str">
        <f>'Record List'!A7455&amp;'Record List'!B7455&amp;'Record List'!C7455&amp;'Record List'!D7455&amp;"kg"</f>
        <v>DEADLIFT, NO THUMB, RIGHT13M55kg</v>
      </c>
      <c r="B7500" s="13">
        <f>'Record List'!E7455</f>
        <v>88</v>
      </c>
      <c r="C7500" s="14" t="str">
        <f>LEFT('Record List'!F7455,FIND(",",'Record List'!F7455)+2)</f>
        <v>Monk, J</v>
      </c>
      <c r="D7500" s="16" t="str">
        <f>TEXT('Record List'!G7455,"m/d/yyyy")</f>
        <v>4/14/2002</v>
      </c>
      <c r="E7500" s="10"/>
    </row>
    <row r="7501" spans="1:5" x14ac:dyDescent="0.25">
      <c r="A7501" s="12" t="str">
        <f>'Record List'!A7456&amp;'Record List'!B7456&amp;'Record List'!C7456&amp;'Record List'!D7456&amp;"kg"</f>
        <v>DEADLIFT, NO THUMB, RIGHT13M70kg</v>
      </c>
      <c r="B7501" s="13">
        <f>'Record List'!E7456</f>
        <v>75</v>
      </c>
      <c r="C7501" s="14" t="str">
        <f>LEFT('Record List'!F7456,FIND(",",'Record List'!F7456)+2)</f>
        <v>Anderson, J</v>
      </c>
      <c r="D7501" s="16" t="str">
        <f>TEXT('Record List'!G7456,"m/d/yyyy")</f>
        <v>12/13/1998</v>
      </c>
      <c r="E7501" s="10"/>
    </row>
    <row r="7502" spans="1:5" x14ac:dyDescent="0.25">
      <c r="A7502" s="12" t="str">
        <f>'Record List'!A7457&amp;'Record List'!B7457&amp;'Record List'!C7457&amp;'Record List'!D7457&amp;"kg"</f>
        <v>DEADLIFT, NO THUMB, RIGHT14M70kg</v>
      </c>
      <c r="B7502" s="13">
        <f>'Record List'!E7457</f>
        <v>150</v>
      </c>
      <c r="C7502" s="14" t="str">
        <f>LEFT('Record List'!F7457,FIND(",",'Record List'!F7457)+2)</f>
        <v>Heit, C</v>
      </c>
      <c r="D7502" s="16" t="str">
        <f>TEXT('Record List'!G7457,"m/d/yyyy")</f>
        <v>1/27/2018</v>
      </c>
      <c r="E7502" s="10"/>
    </row>
    <row r="7503" spans="1:5" x14ac:dyDescent="0.25">
      <c r="A7503" s="12" t="str">
        <f>'Record List'!A7458&amp;'Record List'!B7458&amp;'Record List'!C7458&amp;'Record List'!D7458&amp;"kg"</f>
        <v>DEADLIFT, NO THUMB, RIGHT14M75kg</v>
      </c>
      <c r="B7503" s="13">
        <f>'Record List'!E7458</f>
        <v>135</v>
      </c>
      <c r="C7503" s="14" t="str">
        <f>LEFT('Record List'!F7458,FIND(",",'Record List'!F7458)+2)</f>
        <v>Howard, C</v>
      </c>
      <c r="D7503" s="16" t="str">
        <f>TEXT('Record List'!G7458,"m/d/yyyy")</f>
        <v>12/13/1998</v>
      </c>
      <c r="E7503" s="10"/>
    </row>
    <row r="7504" spans="1:5" x14ac:dyDescent="0.25">
      <c r="A7504" s="12" t="str">
        <f>'Record List'!A7459&amp;'Record List'!B7459&amp;'Record List'!C7459&amp;'Record List'!D7459&amp;"kg"</f>
        <v>DEADLIFT, NO THUMB, RIGHT14M80kg</v>
      </c>
      <c r="B7504" s="13">
        <f>'Record List'!E7459</f>
        <v>175</v>
      </c>
      <c r="C7504" s="14" t="str">
        <f>LEFT('Record List'!F7459,FIND(",",'Record List'!F7459)+2)</f>
        <v>Kucera, M</v>
      </c>
      <c r="D7504" s="16" t="str">
        <f>TEXT('Record List'!G7459,"m/d/yyyy")</f>
        <v>12/13/1998</v>
      </c>
      <c r="E7504" s="10"/>
    </row>
    <row r="7505" spans="1:5" x14ac:dyDescent="0.25">
      <c r="A7505" s="12" t="str">
        <f>'Record List'!A7460&amp;'Record List'!B7460&amp;'Record List'!C7460&amp;'Record List'!D7460&amp;"kg"</f>
        <v>DEADLIFT, NO THUMB, RIGHT14M95kg</v>
      </c>
      <c r="B7505" s="13">
        <f>'Record List'!E7460</f>
        <v>140</v>
      </c>
      <c r="C7505" s="14" t="str">
        <f>LEFT('Record List'!F7460,FIND(",",'Record List'!F7460)+2)</f>
        <v>Graham, T</v>
      </c>
      <c r="D7505" s="16" t="str">
        <f>TEXT('Record List'!G7460,"m/d/yyyy")</f>
        <v>8/1/2000</v>
      </c>
      <c r="E7505" s="10"/>
    </row>
    <row r="7506" spans="1:5" x14ac:dyDescent="0.25">
      <c r="A7506" s="12" t="str">
        <f>'Record List'!A7461&amp;'Record List'!B7461&amp;'Record List'!C7461&amp;'Record List'!D7461&amp;"kg"</f>
        <v>DEADLIFT, NO THUMB, RIGHT14M120kg</v>
      </c>
      <c r="B7506" s="13">
        <f>'Record List'!E7461</f>
        <v>165</v>
      </c>
      <c r="C7506" s="14" t="str">
        <f>LEFT('Record List'!F7461,FIND(",",'Record List'!F7461)+2)</f>
        <v>Fulton, B</v>
      </c>
      <c r="D7506" s="16" t="str">
        <f>TEXT('Record List'!G7461,"m/d/yyyy")</f>
        <v>5/20/2000</v>
      </c>
      <c r="E7506" s="10"/>
    </row>
    <row r="7507" spans="1:5" x14ac:dyDescent="0.25">
      <c r="A7507" s="12" t="str">
        <f>'Record List'!A7462&amp;'Record List'!B7462&amp;'Record List'!C7462&amp;'Record List'!D7462&amp;"kg"</f>
        <v>DEADLIFT, NO THUMB, RIGHT16M55kg</v>
      </c>
      <c r="B7507" s="13">
        <f>'Record List'!E7462</f>
        <v>95</v>
      </c>
      <c r="C7507" s="14" t="str">
        <f>LEFT('Record List'!F7462,FIND(",",'Record List'!F7462)+2)</f>
        <v>Hafenbrock, M</v>
      </c>
      <c r="D7507" s="16" t="str">
        <f>TEXT('Record List'!G7462,"m/d/yyyy")</f>
        <v>12/9/2001</v>
      </c>
      <c r="E7507" s="10"/>
    </row>
    <row r="7508" spans="1:5" x14ac:dyDescent="0.25">
      <c r="A7508" s="12" t="str">
        <f>'Record List'!A7463&amp;'Record List'!B7463&amp;'Record List'!C7463&amp;'Record List'!D7463&amp;"kg"</f>
        <v>DEADLIFT, NO THUMB, RIGHT16M65kg</v>
      </c>
      <c r="B7508" s="13">
        <f>'Record List'!E7463</f>
        <v>125</v>
      </c>
      <c r="C7508" s="14" t="str">
        <f>LEFT('Record List'!F7463,FIND(",",'Record List'!F7463)+2)</f>
        <v>O'Brien, M</v>
      </c>
      <c r="D7508" s="16" t="str">
        <f>TEXT('Record List'!G7463,"m/d/yyyy")</f>
        <v>12/1/2002</v>
      </c>
      <c r="E7508" s="10"/>
    </row>
    <row r="7509" spans="1:5" x14ac:dyDescent="0.25">
      <c r="A7509" s="12" t="str">
        <f>'Record List'!A7464&amp;'Record List'!B7464&amp;'Record List'!C7464&amp;'Record List'!D7464&amp;"kg"</f>
        <v>DEADLIFT, NO THUMB, RIGHT16M80kg</v>
      </c>
      <c r="B7509" s="13">
        <f>'Record List'!E7464</f>
        <v>160</v>
      </c>
      <c r="C7509" s="14" t="str">
        <f>LEFT('Record List'!F7464,FIND(",",'Record List'!F7464)+2)</f>
        <v>Loewer, J</v>
      </c>
      <c r="D7509" s="16" t="str">
        <f>TEXT('Record List'!G7464,"m/d/yyyy")</f>
        <v>12/17/2000</v>
      </c>
      <c r="E7509" s="10"/>
    </row>
    <row r="7510" spans="1:5" x14ac:dyDescent="0.25">
      <c r="A7510" s="12" t="str">
        <f>'Record List'!A7465&amp;'Record List'!B7465&amp;'Record List'!C7465&amp;'Record List'!D7465&amp;"kg"</f>
        <v>DEADLIFT, NO THUMB, RIGHT16M85kg</v>
      </c>
      <c r="B7510" s="13">
        <f>'Record List'!E7465</f>
        <v>160</v>
      </c>
      <c r="C7510" s="14" t="str">
        <f>LEFT('Record List'!F7465,FIND(",",'Record List'!F7465)+2)</f>
        <v>Janzen, C</v>
      </c>
      <c r="D7510" s="16" t="str">
        <f>TEXT('Record List'!G7465,"m/d/yyyy")</f>
        <v>2/9/2019</v>
      </c>
      <c r="E7510" s="10"/>
    </row>
    <row r="7511" spans="1:5" x14ac:dyDescent="0.25">
      <c r="A7511" s="12" t="str">
        <f>'Record List'!A7466&amp;'Record List'!B7466&amp;'Record List'!C7466&amp;'Record List'!D7466&amp;"kg"</f>
        <v>DEADLIFT, NO THUMB, RIGHT16M90kg</v>
      </c>
      <c r="B7511" s="13">
        <f>'Record List'!E7466</f>
        <v>135</v>
      </c>
      <c r="C7511" s="14" t="str">
        <f>LEFT('Record List'!F7466,FIND(",",'Record List'!F7466)+2)</f>
        <v>Holcomb, S</v>
      </c>
      <c r="D7511" s="16" t="str">
        <f>TEXT('Record List'!G7466,"m/d/yyyy")</f>
        <v>12/9/2001</v>
      </c>
      <c r="E7511" s="10"/>
    </row>
    <row r="7512" spans="1:5" x14ac:dyDescent="0.25">
      <c r="A7512" s="12" t="str">
        <f>'Record List'!A7467&amp;'Record List'!B7467&amp;'Record List'!C7467&amp;'Record List'!D7467&amp;"kg"</f>
        <v>DEADLIFT, NO THUMB, RIGHT16M105kg</v>
      </c>
      <c r="B7512" s="13">
        <f>'Record List'!E7467</f>
        <v>175</v>
      </c>
      <c r="C7512" s="14" t="str">
        <f>LEFT('Record List'!F7467,FIND(",",'Record List'!F7467)+2)</f>
        <v>Reel, I</v>
      </c>
      <c r="D7512" s="16" t="str">
        <f>TEXT('Record List'!G7467,"m/d/yyyy")</f>
        <v>12/12/2004</v>
      </c>
      <c r="E7512" s="10"/>
    </row>
    <row r="7513" spans="1:5" x14ac:dyDescent="0.25">
      <c r="A7513" s="12" t="str">
        <f>'Record List'!A7468&amp;'Record List'!B7468&amp;'Record List'!C7468&amp;'Record List'!D7468&amp;"kg"</f>
        <v>DEADLIFT, NO THUMB, RIGHT16M125+kg</v>
      </c>
      <c r="B7513" s="13">
        <f>'Record List'!E7468</f>
        <v>145</v>
      </c>
      <c r="C7513" s="14" t="str">
        <f>LEFT('Record List'!F7468,FIND(",",'Record List'!F7468)+2)</f>
        <v>Payne, J</v>
      </c>
      <c r="D7513" s="16" t="str">
        <f>TEXT('Record List'!G7468,"m/d/yyyy")</f>
        <v>2/9/2019</v>
      </c>
      <c r="E7513" s="10"/>
    </row>
    <row r="7514" spans="1:5" x14ac:dyDescent="0.25">
      <c r="A7514" s="12" t="str">
        <f>'Record List'!A7469&amp;'Record List'!B7469&amp;'Record List'!C7469&amp;'Record List'!D7469&amp;"kg"</f>
        <v>DEADLIFT, NO THUMB, RIGHT18M80kg</v>
      </c>
      <c r="B7514" s="13">
        <f>'Record List'!E7469</f>
        <v>175</v>
      </c>
      <c r="C7514" s="14" t="str">
        <f>LEFT('Record List'!F7469,FIND(",",'Record List'!F7469)+2)</f>
        <v>Smith, A</v>
      </c>
      <c r="D7514" s="16" t="str">
        <f>TEXT('Record List'!G7469,"m/d/yyyy")</f>
        <v>12/10/2000</v>
      </c>
      <c r="E7514" s="10"/>
    </row>
    <row r="7515" spans="1:5" x14ac:dyDescent="0.25">
      <c r="A7515" s="12" t="str">
        <f>'Record List'!A7470&amp;'Record List'!B7470&amp;'Record List'!C7470&amp;'Record List'!D7470&amp;"kg"</f>
        <v>DEADLIFT, NO THUMB, RIGHT18M85kg</v>
      </c>
      <c r="B7515" s="13">
        <f>'Record List'!E7470</f>
        <v>175</v>
      </c>
      <c r="C7515" s="14" t="str">
        <f>LEFT('Record List'!F7470,FIND(",",'Record List'!F7470)+2)</f>
        <v>Kucera, M</v>
      </c>
      <c r="D7515" s="16" t="str">
        <f>TEXT('Record List'!G7470,"m/d/yyyy")</f>
        <v>9/16/2001</v>
      </c>
      <c r="E7515" s="10"/>
    </row>
    <row r="7516" spans="1:5" x14ac:dyDescent="0.25">
      <c r="A7516" s="12" t="str">
        <f>'Record List'!A7471&amp;'Record List'!B7471&amp;'Record List'!C7471&amp;'Record List'!D7471&amp;"kg"</f>
        <v>DEADLIFT, NO THUMB, RIGHT18M100kg</v>
      </c>
      <c r="B7516" s="13">
        <f>'Record List'!E7471</f>
        <v>165</v>
      </c>
      <c r="C7516" s="14" t="str">
        <f>LEFT('Record List'!F7471,FIND(",",'Record List'!F7471)+2)</f>
        <v>Kucera, E</v>
      </c>
      <c r="D7516" s="16" t="str">
        <f>TEXT('Record List'!G7471,"m/d/yyyy")</f>
        <v>5/20/2000</v>
      </c>
      <c r="E7516" s="10"/>
    </row>
    <row r="7517" spans="1:5" x14ac:dyDescent="0.25">
      <c r="A7517" s="12" t="str">
        <f>'Record List'!A7472&amp;'Record List'!B7472&amp;'Record List'!C7472&amp;'Record List'!D7472&amp;"kg"</f>
        <v>DEADLIFT, NO THUMB, RIGHT40M85kg</v>
      </c>
      <c r="B7517" s="13">
        <f>'Record List'!E7472</f>
        <v>165</v>
      </c>
      <c r="C7517" s="14" t="str">
        <f>LEFT('Record List'!F7472,FIND(",",'Record List'!F7472)+2)</f>
        <v>Hirsh, B</v>
      </c>
      <c r="D7517" s="16" t="str">
        <f>TEXT('Record List'!G7472,"m/d/yyyy")</f>
        <v>2/27/1999</v>
      </c>
      <c r="E7517" s="10"/>
    </row>
    <row r="7518" spans="1:5" x14ac:dyDescent="0.25">
      <c r="A7518" s="12" t="str">
        <f>'Record List'!A7473&amp;'Record List'!B7473&amp;'Record List'!C7473&amp;'Record List'!D7473&amp;"kg"</f>
        <v>DEADLIFT, NO THUMB, RIGHT40M90kg</v>
      </c>
      <c r="B7518" s="13">
        <f>'Record List'!E7473</f>
        <v>155</v>
      </c>
      <c r="C7518" s="14" t="str">
        <f>LEFT('Record List'!F7473,FIND(",",'Record List'!F7473)+2)</f>
        <v>Burks, E</v>
      </c>
      <c r="D7518" s="16" t="str">
        <f>TEXT('Record List'!G7473,"m/d/yyyy")</f>
        <v>12/14/1997</v>
      </c>
      <c r="E7518" s="10"/>
    </row>
    <row r="7519" spans="1:5" x14ac:dyDescent="0.25">
      <c r="A7519" s="12" t="str">
        <f>'Record List'!A7474&amp;'Record List'!B7474&amp;'Record List'!C7474&amp;'Record List'!D7474&amp;"kg"</f>
        <v>DEADLIFT, NO THUMB, RIGHT40M95kg</v>
      </c>
      <c r="B7519" s="13">
        <f>'Record List'!E7474</f>
        <v>225</v>
      </c>
      <c r="C7519" s="14" t="str">
        <f>LEFT('Record List'!F7474,FIND(",",'Record List'!F7474)+2)</f>
        <v>Strangeway, J</v>
      </c>
      <c r="D7519" s="16" t="str">
        <f>TEXT('Record List'!G7474,"m/d/yyyy")</f>
        <v>3/31/2020</v>
      </c>
      <c r="E7519" s="10"/>
    </row>
    <row r="7520" spans="1:5" x14ac:dyDescent="0.25">
      <c r="A7520" s="12" t="str">
        <f>'Record List'!A7475&amp;'Record List'!B7475&amp;'Record List'!C7475&amp;'Record List'!D7475&amp;"kg"</f>
        <v>DEADLIFT, NO THUMB, RIGHT40M100kg</v>
      </c>
      <c r="B7520" s="13">
        <f>'Record List'!E7475</f>
        <v>195</v>
      </c>
      <c r="C7520" s="14" t="str">
        <f>LEFT('Record List'!F7475,FIND(",",'Record List'!F7475)+2)</f>
        <v>Edwards, B</v>
      </c>
      <c r="D7520" s="16" t="str">
        <f>TEXT('Record List'!G7475,"m/d/yyyy")</f>
        <v>2/9/2019</v>
      </c>
      <c r="E7520" s="10"/>
    </row>
    <row r="7521" spans="1:5" x14ac:dyDescent="0.25">
      <c r="A7521" s="12" t="str">
        <f>'Record List'!A7476&amp;'Record List'!B7476&amp;'Record List'!C7476&amp;'Record List'!D7476&amp;"kg"</f>
        <v>DEADLIFT, NO THUMB, RIGHT40M105kg</v>
      </c>
      <c r="B7521" s="13">
        <f>'Record List'!E7476</f>
        <v>200</v>
      </c>
      <c r="C7521" s="14" t="str">
        <f>LEFT('Record List'!F7476,FIND(",",'Record List'!F7476)+2)</f>
        <v>Carter, J</v>
      </c>
      <c r="D7521" s="16" t="str">
        <f>TEXT('Record List'!G7476,"m/d/yyyy")</f>
        <v>12/14/1997</v>
      </c>
      <c r="E7521" s="10"/>
    </row>
    <row r="7522" spans="1:5" x14ac:dyDescent="0.25">
      <c r="A7522" s="12" t="str">
        <f>'Record List'!A7477&amp;'Record List'!B7477&amp;'Record List'!C7477&amp;'Record List'!D7477&amp;"kg"</f>
        <v>DEADLIFT, NO THUMB, RIGHT40M110kg</v>
      </c>
      <c r="B7522" s="13">
        <f>'Record List'!E7477</f>
        <v>210</v>
      </c>
      <c r="C7522" s="14" t="str">
        <f>LEFT('Record List'!F7477,FIND(",",'Record List'!F7477)+2)</f>
        <v>Ullom, C</v>
      </c>
      <c r="D7522" s="16" t="str">
        <f>TEXT('Record List'!G7477,"m/d/yyyy")</f>
        <v>2/11/2012</v>
      </c>
      <c r="E7522" s="10"/>
    </row>
    <row r="7523" spans="1:5" x14ac:dyDescent="0.25">
      <c r="A7523" s="12" t="str">
        <f>'Record List'!A7478&amp;'Record List'!B7478&amp;'Record List'!C7478&amp;'Record List'!D7478&amp;"kg"</f>
        <v>DEADLIFT, NO THUMB, RIGHT40M115kg</v>
      </c>
      <c r="B7523" s="13">
        <f>'Record List'!E7478</f>
        <v>225</v>
      </c>
      <c r="C7523" s="14" t="str">
        <f>LEFT('Record List'!F7478,FIND(",",'Record List'!F7478)+2)</f>
        <v>Myers, A</v>
      </c>
      <c r="D7523" s="16" t="str">
        <f>TEXT('Record List'!G7478,"m/d/yyyy")</f>
        <v>2/10/2006</v>
      </c>
      <c r="E7523" s="10"/>
    </row>
    <row r="7524" spans="1:5" x14ac:dyDescent="0.25">
      <c r="A7524" s="12" t="str">
        <f>'Record List'!A7479&amp;'Record List'!B7479&amp;'Record List'!C7479&amp;'Record List'!D7479&amp;"kg"</f>
        <v>DEADLIFT, NO THUMB, RIGHT40M120kg</v>
      </c>
      <c r="B7524" s="13">
        <f>'Record List'!E7479</f>
        <v>275</v>
      </c>
      <c r="C7524" s="14" t="str">
        <f>LEFT('Record List'!F7479,FIND(",",'Record List'!F7479)+2)</f>
        <v>Myers, A</v>
      </c>
      <c r="D7524" s="16" t="str">
        <f>TEXT('Record List'!G7479,"m/d/yyyy")</f>
        <v>11/22/2009</v>
      </c>
      <c r="E7524" s="10"/>
    </row>
    <row r="7525" spans="1:5" x14ac:dyDescent="0.25">
      <c r="A7525" s="12" t="str">
        <f>'Record List'!A7480&amp;'Record List'!B7480&amp;'Record List'!C7480&amp;'Record List'!D7480&amp;"kg"</f>
        <v>DEADLIFT, NO THUMB, RIGHT40M125kg</v>
      </c>
      <c r="B7525" s="13">
        <f>'Record List'!E7480</f>
        <v>215</v>
      </c>
      <c r="C7525" s="14" t="str">
        <f>LEFT('Record List'!F7480,FIND(",",'Record List'!F7480)+2)</f>
        <v>Fulton, K</v>
      </c>
      <c r="D7525" s="16" t="str">
        <f>TEXT('Record List'!G7480,"m/d/yyyy")</f>
        <v>5/20/2000</v>
      </c>
      <c r="E7525" s="10"/>
    </row>
    <row r="7526" spans="1:5" x14ac:dyDescent="0.25">
      <c r="A7526" s="12" t="str">
        <f>'Record List'!A7481&amp;'Record List'!B7481&amp;'Record List'!C7481&amp;'Record List'!D7481&amp;"kg"</f>
        <v>DEADLIFT, NO THUMB, RIGHT40M125+kg</v>
      </c>
      <c r="B7526" s="13">
        <f>'Record List'!E7481</f>
        <v>209</v>
      </c>
      <c r="C7526" s="14" t="str">
        <f>LEFT('Record List'!F7481,FIND(",",'Record List'!F7481)+2)</f>
        <v>Barnhart, D</v>
      </c>
      <c r="D7526" s="16" t="str">
        <f>TEXT('Record List'!G7481,"m/d/yyyy")</f>
        <v>2/11/2012</v>
      </c>
      <c r="E7526" s="10"/>
    </row>
    <row r="7527" spans="1:5" x14ac:dyDescent="0.25">
      <c r="A7527" s="12" t="str">
        <f>'Record List'!A7482&amp;'Record List'!B7482&amp;'Record List'!C7482&amp;'Record List'!D7482&amp;"kg"</f>
        <v>DEADLIFT, NO THUMB, RIGHT45M80kg</v>
      </c>
      <c r="B7527" s="13">
        <f>'Record List'!E7482</f>
        <v>149</v>
      </c>
      <c r="C7527" s="14" t="str">
        <f>LEFT('Record List'!F7482,FIND(",",'Record List'!F7482)+2)</f>
        <v>Caron, J</v>
      </c>
      <c r="D7527" s="16" t="str">
        <f>TEXT('Record List'!G7482,"m/d/yyyy")</f>
        <v>11/12/1994</v>
      </c>
      <c r="E7527" s="10"/>
    </row>
    <row r="7528" spans="1:5" x14ac:dyDescent="0.25">
      <c r="A7528" s="12" t="str">
        <f>'Record List'!A7483&amp;'Record List'!B7483&amp;'Record List'!C7483&amp;'Record List'!D7483&amp;"kg"</f>
        <v>DEADLIFT, NO THUMB, RIGHT45M100kg</v>
      </c>
      <c r="B7528" s="13">
        <f>'Record List'!E7483</f>
        <v>204</v>
      </c>
      <c r="C7528" s="14" t="str">
        <f>LEFT('Record List'!F7483,FIND(",",'Record List'!F7483)+2)</f>
        <v>Schock, E</v>
      </c>
      <c r="D7528" s="16" t="str">
        <f>TEXT('Record List'!G7483,"m/d/yyyy")</f>
        <v>4/14/2002</v>
      </c>
      <c r="E7528" s="10"/>
    </row>
    <row r="7529" spans="1:5" x14ac:dyDescent="0.25">
      <c r="A7529" s="12" t="str">
        <f>'Record List'!A7484&amp;'Record List'!B7484&amp;'Record List'!C7484&amp;'Record List'!D7484&amp;"kg"</f>
        <v>DEADLIFT, NO THUMB, RIGHT45M110kg</v>
      </c>
      <c r="B7529" s="13">
        <f>'Record List'!E7484</f>
        <v>211</v>
      </c>
      <c r="C7529" s="14" t="str">
        <f>LEFT('Record List'!F7484,FIND(",",'Record List'!F7484)+2)</f>
        <v>Myers, A</v>
      </c>
      <c r="D7529" s="16" t="str">
        <f>TEXT('Record List'!G7484,"m/d/yyyy")</f>
        <v>8/10/2013</v>
      </c>
      <c r="E7529" s="10"/>
    </row>
    <row r="7530" spans="1:5" x14ac:dyDescent="0.25">
      <c r="A7530" s="12" t="str">
        <f>'Record List'!A7485&amp;'Record List'!B7485&amp;'Record List'!C7485&amp;'Record List'!D7485&amp;"kg"</f>
        <v>DEADLIFT, NO THUMB, RIGHT45M115kg</v>
      </c>
      <c r="B7530" s="13">
        <f>'Record List'!E7485</f>
        <v>220</v>
      </c>
      <c r="C7530" s="14" t="str">
        <f>LEFT('Record List'!F7485,FIND(",",'Record List'!F7485)+2)</f>
        <v>Myers, A</v>
      </c>
      <c r="D7530" s="16" t="str">
        <f>TEXT('Record List'!G7485,"m/d/yyyy")</f>
        <v>2/11/2012</v>
      </c>
      <c r="E7530" s="10"/>
    </row>
    <row r="7531" spans="1:5" x14ac:dyDescent="0.25">
      <c r="A7531" s="12" t="str">
        <f>'Record List'!A7486&amp;'Record List'!B7486&amp;'Record List'!C7486&amp;'Record List'!D7486&amp;"kg"</f>
        <v>DEADLIFT, NO THUMB, RIGHT45M120kg</v>
      </c>
      <c r="B7531" s="13">
        <f>'Record List'!E7486</f>
        <v>175</v>
      </c>
      <c r="C7531" s="14" t="str">
        <f>LEFT('Record List'!F7486,FIND(",",'Record List'!F7486)+2)</f>
        <v>Todd, E</v>
      </c>
      <c r="D7531" s="16" t="str">
        <f>TEXT('Record List'!G7486,"m/d/yyyy")</f>
        <v>3/31/2020</v>
      </c>
      <c r="E7531" s="10"/>
    </row>
    <row r="7532" spans="1:5" x14ac:dyDescent="0.25">
      <c r="A7532" s="12" t="str">
        <f>'Record List'!A7487&amp;'Record List'!B7487&amp;'Record List'!C7487&amp;'Record List'!D7487&amp;"kg"</f>
        <v>DEADLIFT, NO THUMB, RIGHT45M125+kg</v>
      </c>
      <c r="B7532" s="13">
        <f>'Record List'!E7487</f>
        <v>165</v>
      </c>
      <c r="C7532" s="14" t="str">
        <f>LEFT('Record List'!F7487,FIND(",",'Record List'!F7487)+2)</f>
        <v>Van Vleck, T</v>
      </c>
      <c r="D7532" s="16" t="str">
        <f>TEXT('Record List'!G7487,"m/d/yyyy")</f>
        <v>11/22/2009</v>
      </c>
      <c r="E7532" s="10"/>
    </row>
    <row r="7533" spans="1:5" x14ac:dyDescent="0.25">
      <c r="A7533" s="12" t="str">
        <f>'Record List'!A7488&amp;'Record List'!B7488&amp;'Record List'!C7488&amp;'Record List'!D7488&amp;"kg"</f>
        <v>DEADLIFT, NO THUMB, RIGHT50M75kg</v>
      </c>
      <c r="B7533" s="13">
        <f>'Record List'!E7488</f>
        <v>116</v>
      </c>
      <c r="C7533" s="14" t="str">
        <f>LEFT('Record List'!F7488,FIND(",",'Record List'!F7488)+2)</f>
        <v>Marchand, w</v>
      </c>
      <c r="D7533" s="16" t="str">
        <f>TEXT('Record List'!G7488,"m/d/yyyy")</f>
        <v>7/31/2022</v>
      </c>
      <c r="E7533" s="10"/>
    </row>
    <row r="7534" spans="1:5" x14ac:dyDescent="0.25">
      <c r="A7534" s="12" t="str">
        <f>'Record List'!A7489&amp;'Record List'!B7489&amp;'Record List'!C7489&amp;'Record List'!D7489&amp;"kg"</f>
        <v>DEADLIFT, NO THUMB, RIGHT50M80kg</v>
      </c>
      <c r="B7534" s="13">
        <f>'Record List'!E7489</f>
        <v>140</v>
      </c>
      <c r="C7534" s="14" t="str">
        <f>LEFT('Record List'!F7489,FIND(",",'Record List'!F7489)+2)</f>
        <v>McKean, J</v>
      </c>
      <c r="D7534" s="16" t="str">
        <f>TEXT('Record List'!G7489,"m/d/yyyy")</f>
        <v>8/1/2000</v>
      </c>
      <c r="E7534" s="10"/>
    </row>
    <row r="7535" spans="1:5" x14ac:dyDescent="0.25">
      <c r="A7535" s="12" t="str">
        <f>'Record List'!A7490&amp;'Record List'!B7490&amp;'Record List'!C7490&amp;'Record List'!D7490&amp;"kg"</f>
        <v>DEADLIFT, NO THUMB, RIGHT50M90kg</v>
      </c>
      <c r="B7535" s="13">
        <f>'Record List'!E7490</f>
        <v>175</v>
      </c>
      <c r="C7535" s="14" t="str">
        <f>LEFT('Record List'!F7490,FIND(",",'Record List'!F7490)+2)</f>
        <v>Caron, J</v>
      </c>
      <c r="D7535" s="16" t="str">
        <f>TEXT('Record List'!G7490,"m/d/yyyy")</f>
        <v>12/14/1997</v>
      </c>
      <c r="E7535" s="10"/>
    </row>
    <row r="7536" spans="1:5" x14ac:dyDescent="0.25">
      <c r="A7536" s="12" t="str">
        <f>'Record List'!A7491&amp;'Record List'!B7491&amp;'Record List'!C7491&amp;'Record List'!D7491&amp;"kg"</f>
        <v>DEADLIFT, NO THUMB, RIGHT50M95kg</v>
      </c>
      <c r="B7536" s="13">
        <f>'Record List'!E7491</f>
        <v>120</v>
      </c>
      <c r="C7536" s="14" t="str">
        <f>LEFT('Record List'!F7491,FIND(",",'Record List'!F7491)+2)</f>
        <v>Springs, A</v>
      </c>
      <c r="D7536" s="16" t="str">
        <f>TEXT('Record List'!G7491,"m/d/yyyy")</f>
        <v>12/9/1995</v>
      </c>
      <c r="E7536" s="10"/>
    </row>
    <row r="7537" spans="1:5" x14ac:dyDescent="0.25">
      <c r="A7537" s="12" t="str">
        <f>'Record List'!A7492&amp;'Record List'!B7492&amp;'Record List'!C7492&amp;'Record List'!D7492&amp;"kg"</f>
        <v>DEADLIFT, NO THUMB, RIGHT50M105kg</v>
      </c>
      <c r="B7537" s="13">
        <f>'Record List'!E7492</f>
        <v>202</v>
      </c>
      <c r="C7537" s="14" t="str">
        <f>LEFT('Record List'!F7492,FIND(",",'Record List'!F7492)+2)</f>
        <v>Myers, A</v>
      </c>
      <c r="D7537" s="16" t="str">
        <f>TEXT('Record List'!G7492,"m/d/yyyy")</f>
        <v>1/27/2018</v>
      </c>
      <c r="E7537" s="10"/>
    </row>
    <row r="7538" spans="1:5" x14ac:dyDescent="0.25">
      <c r="A7538" s="12" t="str">
        <f>'Record List'!A7493&amp;'Record List'!B7493&amp;'Record List'!C7493&amp;'Record List'!D7493&amp;"kg"</f>
        <v>DEADLIFT, NO THUMB, RIGHT50M110kg</v>
      </c>
      <c r="B7538" s="13">
        <f>'Record List'!E7493</f>
        <v>193</v>
      </c>
      <c r="C7538" s="14" t="str">
        <f>LEFT('Record List'!F7493,FIND(",",'Record List'!F7493)+2)</f>
        <v>Ullom, C</v>
      </c>
      <c r="D7538" s="16" t="str">
        <f>TEXT('Record List'!G7493,"m/d/yyyy")</f>
        <v>2/19/2022</v>
      </c>
      <c r="E7538" s="10"/>
    </row>
    <row r="7539" spans="1:5" x14ac:dyDescent="0.25">
      <c r="A7539" s="12" t="str">
        <f>'Record List'!A7494&amp;'Record List'!B7494&amp;'Record List'!C7494&amp;'Record List'!D7494&amp;"kg"</f>
        <v>DEADLIFT, NO THUMB, RIGHT50M115kg</v>
      </c>
      <c r="B7539" s="13">
        <f>'Record List'!E7494</f>
        <v>171</v>
      </c>
      <c r="C7539" s="14" t="str">
        <f>LEFT('Record List'!F7494,FIND(",",'Record List'!F7494)+2)</f>
        <v>Raymond, M</v>
      </c>
      <c r="D7539" s="16" t="str">
        <f>TEXT('Record List'!G7494,"m/d/yyyy")</f>
        <v>1/20/2018</v>
      </c>
      <c r="E7539" s="10"/>
    </row>
    <row r="7540" spans="1:5" x14ac:dyDescent="0.25">
      <c r="A7540" s="12" t="str">
        <f>'Record List'!A7495&amp;'Record List'!B7495&amp;'Record List'!C7495&amp;'Record List'!D7495&amp;"kg"</f>
        <v>DEADLIFT, NO THUMB, RIGHT50M120kg</v>
      </c>
      <c r="B7540" s="13">
        <f>'Record List'!E7495</f>
        <v>187</v>
      </c>
      <c r="C7540" s="14" t="str">
        <f>LEFT('Record List'!F7495,FIND(",",'Record List'!F7495)+2)</f>
        <v>Ryan, T</v>
      </c>
      <c r="D7540" s="16" t="str">
        <f>TEXT('Record List'!G7495,"m/d/yyyy")</f>
        <v>2/22/1997</v>
      </c>
      <c r="E7540" s="10"/>
    </row>
    <row r="7541" spans="1:5" x14ac:dyDescent="0.25">
      <c r="A7541" s="12" t="str">
        <f>'Record List'!A7496&amp;'Record List'!B7496&amp;'Record List'!C7496&amp;'Record List'!D7496&amp;"kg"</f>
        <v>DEADLIFT, NO THUMB, RIGHT50M125+kg</v>
      </c>
      <c r="B7541" s="13">
        <f>'Record List'!E7496</f>
        <v>210</v>
      </c>
      <c r="C7541" s="14" t="str">
        <f>LEFT('Record List'!F7496,FIND(",",'Record List'!F7496)+2)</f>
        <v>Mitchell, M</v>
      </c>
      <c r="D7541" s="16" t="str">
        <f>TEXT('Record List'!G7496,"m/d/yyyy")</f>
        <v>2/11/2012</v>
      </c>
      <c r="E7541" s="10"/>
    </row>
    <row r="7542" spans="1:5" x14ac:dyDescent="0.25">
      <c r="A7542" s="12" t="str">
        <f>'Record List'!A7497&amp;'Record List'!B7497&amp;'Record List'!C7497&amp;'Record List'!D7497&amp;"kg"</f>
        <v>DEADLIFT, NO THUMB, RIGHT55M75kg</v>
      </c>
      <c r="B7542" s="13">
        <f>'Record List'!E7497</f>
        <v>138</v>
      </c>
      <c r="C7542" s="14" t="str">
        <f>LEFT('Record List'!F7497,FIND(",",'Record List'!F7497)+2)</f>
        <v>Friesz, D</v>
      </c>
      <c r="D7542" s="16" t="str">
        <f>TEXT('Record List'!G7497,"m/d/yyyy")</f>
        <v>10/11/1998</v>
      </c>
      <c r="E7542" s="10"/>
    </row>
    <row r="7543" spans="1:5" x14ac:dyDescent="0.25">
      <c r="A7543" s="12" t="str">
        <f>'Record List'!A7498&amp;'Record List'!B7498&amp;'Record List'!C7498&amp;'Record List'!D7498&amp;"kg"</f>
        <v>DEADLIFT, NO THUMB, RIGHT55M85kg</v>
      </c>
      <c r="B7543" s="13">
        <f>'Record List'!E7498</f>
        <v>155</v>
      </c>
      <c r="C7543" s="14" t="str">
        <f>LEFT('Record List'!F7498,FIND(",",'Record List'!F7498)+2)</f>
        <v>Habecker, D</v>
      </c>
      <c r="D7543" s="16" t="str">
        <f>TEXT('Record List'!G7498,"m/d/yyyy")</f>
        <v>4/8/2001</v>
      </c>
      <c r="E7543" s="10"/>
    </row>
    <row r="7544" spans="1:5" x14ac:dyDescent="0.25">
      <c r="A7544" s="12" t="e">
        <f>'Record List'!#REF!&amp;'Record List'!#REF!&amp;'Record List'!#REF!&amp;'Record List'!#REF!&amp;"kg"</f>
        <v>#REF!</v>
      </c>
      <c r="B7544" s="13" t="e">
        <f>'Record List'!#REF!</f>
        <v>#REF!</v>
      </c>
      <c r="C7544" s="14" t="e">
        <f>LEFT('Record List'!#REF!,FIND(",",'Record List'!#REF!)+2)</f>
        <v>#REF!</v>
      </c>
      <c r="D7544" s="16" t="e">
        <f>TEXT('Record List'!#REF!,"m/d/yyyy")</f>
        <v>#REF!</v>
      </c>
      <c r="E7544" s="10"/>
    </row>
    <row r="7545" spans="1:5" x14ac:dyDescent="0.25">
      <c r="A7545" s="12" t="str">
        <f>'Record List'!A7499&amp;'Record List'!B7499&amp;'Record List'!C7499&amp;'Record List'!D7499&amp;"kg"</f>
        <v>DEADLIFT, NO THUMB, RIGHT55M90kg</v>
      </c>
      <c r="B7545" s="13">
        <f>'Record List'!E7499</f>
        <v>187</v>
      </c>
      <c r="C7545" s="14" t="str">
        <f>LEFT('Record List'!F7499,FIND(",",'Record List'!F7499)+2)</f>
        <v>Bryan, B</v>
      </c>
      <c r="D7545" s="16" t="str">
        <f>TEXT('Record List'!G7499,"m/d/yyyy")</f>
        <v>3/31/2014</v>
      </c>
      <c r="E7545" s="10"/>
    </row>
    <row r="7546" spans="1:5" x14ac:dyDescent="0.25">
      <c r="A7546" s="12" t="str">
        <f>'Record List'!A7500&amp;'Record List'!B7500&amp;'Record List'!C7500&amp;'Record List'!D7500&amp;"kg"</f>
        <v>DEADLIFT, NO THUMB, RIGHT55M95kg</v>
      </c>
      <c r="B7546" s="13">
        <f>'Record List'!E7500</f>
        <v>205</v>
      </c>
      <c r="C7546" s="14" t="str">
        <f>LEFT('Record List'!F7500,FIND(",",'Record List'!F7500)+2)</f>
        <v>Garcia, J</v>
      </c>
      <c r="D7546" s="16" t="str">
        <f>TEXT('Record List'!G7500,"m/d/yyyy")</f>
        <v>11/26/2011</v>
      </c>
      <c r="E7546" s="10"/>
    </row>
    <row r="7547" spans="1:5" x14ac:dyDescent="0.25">
      <c r="A7547" s="12" t="str">
        <f>'Record List'!A7501&amp;'Record List'!B7501&amp;'Record List'!C7501&amp;'Record List'!D7501&amp;"kg"</f>
        <v>DEADLIFT, NO THUMB, RIGHT55M105kg</v>
      </c>
      <c r="B7547" s="13">
        <f>'Record List'!E7501</f>
        <v>204</v>
      </c>
      <c r="C7547" s="14" t="str">
        <f>LEFT('Record List'!F7501,FIND(",",'Record List'!F7501)+2)</f>
        <v>Myers, A</v>
      </c>
      <c r="D7547" s="16" t="str">
        <f>TEXT('Record List'!G7501,"m/d/yyyy")</f>
        <v>2/19/2022</v>
      </c>
      <c r="E7547" s="10"/>
    </row>
    <row r="7548" spans="1:5" x14ac:dyDescent="0.25">
      <c r="A7548" s="12" t="str">
        <f>'Record List'!A7502&amp;'Record List'!B7502&amp;'Record List'!C7502&amp;'Record List'!D7502&amp;"kg"</f>
        <v>DEADLIFT, NO THUMB, RIGHT55M115kg</v>
      </c>
      <c r="B7548" s="13">
        <f>'Record List'!E7502</f>
        <v>209</v>
      </c>
      <c r="C7548" s="14" t="str">
        <f>LEFT('Record List'!F7502,FIND(",",'Record List'!F7502)+2)</f>
        <v>Glasgow, D</v>
      </c>
      <c r="D7548" s="16" t="str">
        <f>TEXT('Record List'!G7502,"m/d/yyyy")</f>
        <v>2/13/2010</v>
      </c>
      <c r="E7548" s="10"/>
    </row>
    <row r="7549" spans="1:5" x14ac:dyDescent="0.25">
      <c r="A7549" s="12" t="str">
        <f>'Record List'!A7503&amp;'Record List'!B7503&amp;'Record List'!C7503&amp;'Record List'!D7503&amp;"kg"</f>
        <v>DEADLIFT, NO THUMB, RIGHT55M125+kg</v>
      </c>
      <c r="B7549" s="13">
        <f>'Record List'!E7503</f>
        <v>180</v>
      </c>
      <c r="C7549" s="14" t="str">
        <f>LEFT('Record List'!F7503,FIND(",",'Record List'!F7503)+2)</f>
        <v>Ryan, T</v>
      </c>
      <c r="D7549" s="16" t="str">
        <f>TEXT('Record List'!G7503,"m/d/yyyy")</f>
        <v>12/13/2003</v>
      </c>
      <c r="E7549" s="10"/>
    </row>
    <row r="7550" spans="1:5" x14ac:dyDescent="0.25">
      <c r="A7550" s="12" t="str">
        <f>'Record List'!A7504&amp;'Record List'!B7504&amp;'Record List'!C7504&amp;'Record List'!D7504&amp;"kg"</f>
        <v>DEADLIFT, NO THUMB, RIGHT60M80kg</v>
      </c>
      <c r="B7550" s="13">
        <f>'Record List'!E7504</f>
        <v>135</v>
      </c>
      <c r="C7550" s="14" t="str">
        <f>LEFT('Record List'!F7504,FIND(",",'Record List'!F7504)+2)</f>
        <v>Friesz, D</v>
      </c>
      <c r="D7550" s="16" t="str">
        <f>TEXT('Record List'!G7504,"m/d/yyyy")</f>
        <v>11/18/2000</v>
      </c>
      <c r="E7550" s="10"/>
    </row>
    <row r="7551" spans="1:5" x14ac:dyDescent="0.25">
      <c r="A7551" s="12" t="str">
        <f>'Record List'!A7505&amp;'Record List'!B7505&amp;'Record List'!C7505&amp;'Record List'!D7505&amp;"kg"</f>
        <v>DEADLIFT, NO THUMB, RIGHT60M85kg</v>
      </c>
      <c r="B7551" s="13">
        <f>'Record List'!E7505</f>
        <v>171</v>
      </c>
      <c r="C7551" s="14" t="str">
        <f>LEFT('Record List'!F7505,FIND(",",'Record List'!F7505)+2)</f>
        <v>DiCiccio, B</v>
      </c>
      <c r="D7551" s="16" t="str">
        <f>TEXT('Record List'!G7505,"m/d/yyyy")</f>
        <v>11/2/2003</v>
      </c>
      <c r="E7551" s="10"/>
    </row>
    <row r="7552" spans="1:5" x14ac:dyDescent="0.25">
      <c r="A7552" s="12" t="str">
        <f>'Record List'!A7506&amp;'Record List'!B7506&amp;'Record List'!C7506&amp;'Record List'!D7506&amp;"kg"</f>
        <v>DEADLIFT, NO THUMB, RIGHT60M90kg</v>
      </c>
      <c r="B7552" s="13">
        <f>'Record List'!E7506</f>
        <v>145</v>
      </c>
      <c r="C7552" s="14" t="str">
        <f>LEFT('Record List'!F7506,FIND(",",'Record List'!F7506)+2)</f>
        <v>DeForest, D</v>
      </c>
      <c r="D7552" s="16" t="str">
        <f>TEXT('Record List'!G7506,"m/d/yyyy")</f>
        <v>2/22/2020</v>
      </c>
      <c r="E7552" s="10"/>
    </row>
    <row r="7553" spans="1:5" x14ac:dyDescent="0.25">
      <c r="A7553" s="12" t="str">
        <f>'Record List'!A7507&amp;'Record List'!B7507&amp;'Record List'!C7507&amp;'Record List'!D7507&amp;"kg"</f>
        <v>DEADLIFT, NO THUMB, RIGHT60M100kg</v>
      </c>
      <c r="B7553" s="13">
        <f>'Record List'!E7507</f>
        <v>205</v>
      </c>
      <c r="C7553" s="14" t="str">
        <f>LEFT('Record List'!F7507,FIND(",",'Record List'!F7507)+2)</f>
        <v>Carter, J</v>
      </c>
      <c r="D7553" s="16" t="str">
        <f>TEXT('Record List'!G7507,"m/d/yyyy")</f>
        <v>2/22/2020</v>
      </c>
      <c r="E7553" s="10"/>
    </row>
    <row r="7554" spans="1:5" x14ac:dyDescent="0.25">
      <c r="A7554" s="12" t="str">
        <f>'Record List'!A7508&amp;'Record List'!B7508&amp;'Record List'!C7508&amp;'Record List'!D7508&amp;"kg"</f>
        <v>DEADLIFT, NO THUMB, RIGHT60M105kg</v>
      </c>
      <c r="B7554" s="13">
        <f>'Record List'!E7508</f>
        <v>160</v>
      </c>
      <c r="C7554" s="14" t="str">
        <f>LEFT('Record List'!F7508,FIND(",",'Record List'!F7508)+2)</f>
        <v>Clark, B</v>
      </c>
      <c r="D7554" s="16" t="str">
        <f>TEXT('Record List'!G7508,"m/d/yyyy")</f>
        <v>11/6/1994</v>
      </c>
      <c r="E7554" s="10"/>
    </row>
    <row r="7555" spans="1:5" x14ac:dyDescent="0.25">
      <c r="A7555" s="12" t="str">
        <f>'Record List'!A7509&amp;'Record List'!B7509&amp;'Record List'!C7509&amp;'Record List'!D7509&amp;"kg"</f>
        <v>DEADLIFT, NO THUMB, RIGHT60M115kg</v>
      </c>
      <c r="B7555" s="13">
        <f>'Record List'!E7509</f>
        <v>155</v>
      </c>
      <c r="C7555" s="14" t="str">
        <f>LEFT('Record List'!F7509,FIND(",",'Record List'!F7509)+2)</f>
        <v>Clark, B</v>
      </c>
      <c r="D7555" s="16" t="str">
        <f>TEXT('Record List'!G7509,"m/d/yyyy")</f>
        <v>12/15/1996</v>
      </c>
      <c r="E7555" s="10"/>
    </row>
    <row r="7556" spans="1:5" x14ac:dyDescent="0.25">
      <c r="A7556" s="12" t="str">
        <f>'Record List'!A7510&amp;'Record List'!B7510&amp;'Record List'!C7510&amp;'Record List'!D7510&amp;"kg"</f>
        <v>DEADLIFT, NO THUMB, RIGHT60M120kg</v>
      </c>
      <c r="B7556" s="13">
        <f>'Record List'!E7510</f>
        <v>195</v>
      </c>
      <c r="C7556" s="14" t="str">
        <f>LEFT('Record List'!F7510,FIND(",",'Record List'!F7510)+2)</f>
        <v>Glasgow, D</v>
      </c>
      <c r="D7556" s="16" t="str">
        <f>TEXT('Record List'!G7510,"m/d/yyyy")</f>
        <v>7/15/2017</v>
      </c>
      <c r="E7556" s="10"/>
    </row>
    <row r="7557" spans="1:5" x14ac:dyDescent="0.25">
      <c r="A7557" s="12" t="str">
        <f>'Record List'!A7511&amp;'Record List'!B7511&amp;'Record List'!C7511&amp;'Record List'!D7511&amp;"kg"</f>
        <v>DEADLIFT, NO THUMB, RIGHT60M125kg</v>
      </c>
      <c r="B7557" s="13">
        <f>'Record List'!E7511</f>
        <v>170</v>
      </c>
      <c r="C7557" s="14" t="str">
        <f>LEFT('Record List'!F7511,FIND(",",'Record List'!F7511)+2)</f>
        <v>McCoy, J</v>
      </c>
      <c r="D7557" s="16" t="str">
        <f>TEXT('Record List'!G7511,"m/d/yyyy")</f>
        <v>12/14/2003</v>
      </c>
      <c r="E7557" s="10"/>
    </row>
    <row r="7558" spans="1:5" x14ac:dyDescent="0.25">
      <c r="A7558" s="12" t="str">
        <f>'Record List'!A7512&amp;'Record List'!B7512&amp;'Record List'!C7512&amp;'Record List'!D7512&amp;"kg"</f>
        <v>DEADLIFT, NO THUMB, RIGHT60M125+kg</v>
      </c>
      <c r="B7558" s="13">
        <f>'Record List'!E7512</f>
        <v>202</v>
      </c>
      <c r="C7558" s="14" t="str">
        <f>LEFT('Record List'!F7512,FIND(",",'Record List'!F7512)+2)</f>
        <v>Ryan, T</v>
      </c>
      <c r="D7558" s="16" t="str">
        <f>TEXT('Record List'!G7512,"m/d/yyyy")</f>
        <v>2/10/2006</v>
      </c>
      <c r="E7558" s="10"/>
    </row>
    <row r="7559" spans="1:5" x14ac:dyDescent="0.25">
      <c r="A7559" s="12" t="str">
        <f>'Record List'!A7513&amp;'Record List'!B7513&amp;'Record List'!C7513&amp;'Record List'!D7513&amp;"kg"</f>
        <v>DEADLIFT, NO THUMB, RIGHT65M70kg</v>
      </c>
      <c r="B7559" s="13">
        <f>'Record List'!E7513</f>
        <v>116</v>
      </c>
      <c r="C7559" s="14" t="str">
        <f>LEFT('Record List'!F7513,FIND(",",'Record List'!F7513)+2)</f>
        <v>Pensyl, B</v>
      </c>
      <c r="D7559" s="16" t="str">
        <f>TEXT('Record List'!G7513,"m/d/yyyy")</f>
        <v>12/16/2017</v>
      </c>
      <c r="E7559" s="10"/>
    </row>
    <row r="7560" spans="1:5" x14ac:dyDescent="0.25">
      <c r="A7560" s="12" t="str">
        <f>'Record List'!A7514&amp;'Record List'!B7514&amp;'Record List'!C7514&amp;'Record List'!D7514&amp;"kg"</f>
        <v>DEADLIFT, NO THUMB, RIGHT65M75kg</v>
      </c>
      <c r="B7560" s="13">
        <f>'Record List'!E7514</f>
        <v>110</v>
      </c>
      <c r="C7560" s="14" t="str">
        <f>LEFT('Record List'!F7514,FIND(",",'Record List'!F7514)+2)</f>
        <v>Mitchell, D</v>
      </c>
      <c r="D7560" s="16" t="str">
        <f>TEXT('Record List'!G7514,"m/d/yyyy")</f>
        <v>3/3/2001</v>
      </c>
      <c r="E7560" s="10"/>
    </row>
    <row r="7561" spans="1:5" x14ac:dyDescent="0.25">
      <c r="A7561" s="12" t="str">
        <f>'Record List'!A7515&amp;'Record List'!B7515&amp;'Record List'!C7515&amp;'Record List'!D7515&amp;"kg"</f>
        <v>DEADLIFT, NO THUMB, RIGHT65M80kg</v>
      </c>
      <c r="B7561" s="13">
        <f>'Record List'!E7515</f>
        <v>135</v>
      </c>
      <c r="C7561" s="14" t="str">
        <f>LEFT('Record List'!F7515,FIND(",",'Record List'!F7515)+2)</f>
        <v>Montini, A</v>
      </c>
      <c r="D7561" s="16" t="str">
        <f>TEXT('Record List'!G7515,"m/d/yyyy")</f>
        <v>10/13/1996</v>
      </c>
      <c r="E7561" s="10"/>
    </row>
    <row r="7562" spans="1:5" x14ac:dyDescent="0.25">
      <c r="A7562" s="12" t="str">
        <f>'Record List'!A7516&amp;'Record List'!B7516&amp;'Record List'!C7516&amp;'Record List'!D7516&amp;"kg"</f>
        <v>DEADLIFT, NO THUMB, RIGHT65M85kg</v>
      </c>
      <c r="B7562" s="13">
        <f>'Record List'!E7516</f>
        <v>135</v>
      </c>
      <c r="C7562" s="14" t="str">
        <f>LEFT('Record List'!F7516,FIND(",",'Record List'!F7516)+2)</f>
        <v>Habecker, D</v>
      </c>
      <c r="D7562" s="16" t="str">
        <f>TEXT('Record List'!G7516,"m/d/yyyy")</f>
        <v>2/11/2012</v>
      </c>
      <c r="E7562" s="10"/>
    </row>
    <row r="7563" spans="1:5" x14ac:dyDescent="0.25">
      <c r="A7563" s="12" t="str">
        <f>'Record List'!A7517&amp;'Record List'!B7517&amp;'Record List'!C7517&amp;'Record List'!D7517&amp;"kg"</f>
        <v>DEADLIFT, NO THUMB, RIGHT65M90kg</v>
      </c>
      <c r="B7563" s="13">
        <f>'Record List'!E7517</f>
        <v>128</v>
      </c>
      <c r="C7563" s="14" t="str">
        <f>LEFT('Record List'!F7517,FIND(",",'Record List'!F7517)+2)</f>
        <v>Habecker, D</v>
      </c>
      <c r="D7563" s="16" t="str">
        <f>TEXT('Record List'!G7517,"m/d/yyyy")</f>
        <v>10/17/2010</v>
      </c>
      <c r="E7563" s="10"/>
    </row>
    <row r="7564" spans="1:5" x14ac:dyDescent="0.25">
      <c r="A7564" s="12" t="str">
        <f>'Record List'!A7518&amp;'Record List'!B7518&amp;'Record List'!C7518&amp;'Record List'!D7518&amp;"kg"</f>
        <v>DEADLIFT, NO THUMB, RIGHT65M100kg</v>
      </c>
      <c r="B7564" s="13">
        <f>'Record List'!E7518</f>
        <v>150</v>
      </c>
      <c r="C7564" s="14" t="str">
        <f>LEFT('Record List'!F7518,FIND(",",'Record List'!F7518)+2)</f>
        <v>Bletscher, R</v>
      </c>
      <c r="D7564" s="16" t="str">
        <f>TEXT('Record List'!G7518,"m/d/yyyy")</f>
        <v>12/15/2002</v>
      </c>
      <c r="E7564" s="10"/>
    </row>
    <row r="7565" spans="1:5" x14ac:dyDescent="0.25">
      <c r="A7565" s="12" t="str">
        <f>'Record List'!A7519&amp;'Record List'!B7519&amp;'Record List'!C7519&amp;'Record List'!D7519&amp;"kg"</f>
        <v>DEADLIFT, NO THUMB, RIGHT65M115kg</v>
      </c>
      <c r="B7565" s="13">
        <f>'Record List'!E7519</f>
        <v>190</v>
      </c>
      <c r="C7565" s="14" t="str">
        <f>LEFT('Record List'!F7519,FIND(",",'Record List'!F7519)+2)</f>
        <v>Glasgow, D</v>
      </c>
      <c r="D7565" s="16" t="str">
        <f>TEXT('Record List'!G7519,"m/d/yyyy")</f>
        <v>2/8/2020</v>
      </c>
      <c r="E7565" s="10"/>
    </row>
    <row r="7566" spans="1:5" x14ac:dyDescent="0.25">
      <c r="A7566" s="12" t="str">
        <f>'Record List'!A7520&amp;'Record List'!B7520&amp;'Record List'!C7520&amp;'Record List'!D7520&amp;"kg"</f>
        <v>DEADLIFT, NO THUMB, RIGHT65M125kg</v>
      </c>
      <c r="B7566" s="13">
        <f>'Record List'!E7520</f>
        <v>185</v>
      </c>
      <c r="C7566" s="14" t="str">
        <f>LEFT('Record List'!F7520,FIND(",",'Record List'!F7520)+2)</f>
        <v>Ciavattone, F</v>
      </c>
      <c r="D7566" s="16" t="str">
        <f>TEXT('Record List'!G7520,"m/d/yyyy")</f>
        <v>7/31/2022</v>
      </c>
      <c r="E7566" s="10"/>
    </row>
    <row r="7567" spans="1:5" x14ac:dyDescent="0.25">
      <c r="A7567" s="12" t="str">
        <f>'Record List'!A7521&amp;'Record List'!B7521&amp;'Record List'!C7521&amp;'Record List'!D7521&amp;"kg"</f>
        <v>DEADLIFT, NO THUMB, RIGHT70M65kg</v>
      </c>
      <c r="B7567" s="13">
        <f>'Record List'!E7521</f>
        <v>231</v>
      </c>
      <c r="C7567" s="14" t="str">
        <f>LEFT('Record List'!F7521,FIND(",",'Record List'!F7521)+2)</f>
        <v>Pensyl, B</v>
      </c>
      <c r="D7567" s="16" t="str">
        <f>TEXT('Record List'!G7521,"m/d/yyyy")</f>
        <v>6/30/2022</v>
      </c>
      <c r="E7567" s="10"/>
    </row>
    <row r="7568" spans="1:5" x14ac:dyDescent="0.25">
      <c r="A7568" s="12" t="str">
        <f>'Record List'!A7522&amp;'Record List'!B7522&amp;'Record List'!C7522&amp;'Record List'!D7522&amp;"kg"</f>
        <v>DEADLIFT, NO THUMB, RIGHT70M80kg</v>
      </c>
      <c r="B7568" s="13">
        <f>'Record List'!E7522</f>
        <v>155</v>
      </c>
      <c r="C7568" s="14" t="str">
        <f>LEFT('Record List'!F7522,FIND(",",'Record List'!F7522)+2)</f>
        <v>Emslie, D</v>
      </c>
      <c r="D7568" s="16" t="str">
        <f>TEXT('Record List'!G7522,"m/d/yyyy")</f>
        <v>11/8/2014</v>
      </c>
      <c r="E7568" s="10"/>
    </row>
    <row r="7569" spans="1:5" x14ac:dyDescent="0.25">
      <c r="A7569" s="12" t="str">
        <f>'Record List'!A7523&amp;'Record List'!B7523&amp;'Record List'!C7523&amp;'Record List'!D7523&amp;"kg"</f>
        <v>DEADLIFT, NO THUMB, RIGHT70M85kg</v>
      </c>
      <c r="B7569" s="13">
        <f>'Record List'!E7523</f>
        <v>160</v>
      </c>
      <c r="C7569" s="14" t="str">
        <f>LEFT('Record List'!F7523,FIND(",",'Record List'!F7523)+2)</f>
        <v>Monahan, R</v>
      </c>
      <c r="D7569" s="16" t="str">
        <f>TEXT('Record List'!G7523,"m/d/yyyy")</f>
        <v>12/15/1996</v>
      </c>
      <c r="E7569" s="10"/>
    </row>
    <row r="7570" spans="1:5" x14ac:dyDescent="0.25">
      <c r="A7570" s="12" t="str">
        <f>'Record List'!A7524&amp;'Record List'!B7524&amp;'Record List'!C7524&amp;'Record List'!D7524&amp;"kg"</f>
        <v>DEADLIFT, NO THUMB, RIGHT70M90kg</v>
      </c>
      <c r="B7570" s="13">
        <f>'Record List'!E7524</f>
        <v>170</v>
      </c>
      <c r="C7570" s="14" t="str">
        <f>LEFT('Record List'!F7524,FIND(",",'Record List'!F7524)+2)</f>
        <v>Monahan, R</v>
      </c>
      <c r="D7570" s="16" t="str">
        <f>TEXT('Record List'!G7524,"m/d/yyyy")</f>
        <v>12/9/1995</v>
      </c>
      <c r="E7570" s="10"/>
    </row>
    <row r="7571" spans="1:5" x14ac:dyDescent="0.25">
      <c r="A7571" s="12" t="str">
        <f>'Record List'!A7525&amp;'Record List'!B7525&amp;'Record List'!C7525&amp;'Record List'!D7525&amp;"kg"</f>
        <v>DEADLIFT, NO THUMB, RIGHT70M100kg</v>
      </c>
      <c r="B7571" s="13">
        <f>'Record List'!E7525</f>
        <v>155</v>
      </c>
      <c r="C7571" s="14" t="str">
        <f>LEFT('Record List'!F7525,FIND(",",'Record List'!F7525)+2)</f>
        <v>Bletscher, R</v>
      </c>
      <c r="D7571" s="16" t="str">
        <f>TEXT('Record List'!G7525,"m/d/yyyy")</f>
        <v>12/5/2009</v>
      </c>
      <c r="E7571" s="10"/>
    </row>
    <row r="7572" spans="1:5" x14ac:dyDescent="0.25">
      <c r="A7572" s="12" t="str">
        <f>'Record List'!A7526&amp;'Record List'!B7526&amp;'Record List'!C7526&amp;'Record List'!D7526&amp;"kg"</f>
        <v>DEADLIFT, NO THUMB, RIGHT70M105kg</v>
      </c>
      <c r="B7572" s="13">
        <f>'Record List'!E7526</f>
        <v>185</v>
      </c>
      <c r="C7572" s="14" t="str">
        <f>LEFT('Record List'!F7526,FIND(",",'Record List'!F7526)+2)</f>
        <v>Myers, L</v>
      </c>
      <c r="D7572" s="16" t="str">
        <f>TEXT('Record List'!G7526,"m/d/yyyy")</f>
        <v>2/9/2019</v>
      </c>
      <c r="E7572" s="10"/>
    </row>
    <row r="7573" spans="1:5" x14ac:dyDescent="0.25">
      <c r="A7573" s="12" t="str">
        <f>'Record List'!A7527&amp;'Record List'!B7527&amp;'Record List'!C7527&amp;'Record List'!D7527&amp;"kg"</f>
        <v>DEADLIFT, NO THUMB, RIGHT70M110kg</v>
      </c>
      <c r="B7573" s="13">
        <f>'Record List'!E7527</f>
        <v>187</v>
      </c>
      <c r="C7573" s="14" t="str">
        <f>LEFT('Record List'!F7527,FIND(",",'Record List'!F7527)+2)</f>
        <v>Myers, L</v>
      </c>
      <c r="D7573" s="16" t="str">
        <f>TEXT('Record List'!G7527,"m/d/yyyy")</f>
        <v>11/4/2017</v>
      </c>
      <c r="E7573" s="10"/>
    </row>
    <row r="7574" spans="1:5" x14ac:dyDescent="0.25">
      <c r="A7574" s="12" t="str">
        <f>'Record List'!A7528&amp;'Record List'!B7528&amp;'Record List'!C7528&amp;'Record List'!D7528&amp;"kg"</f>
        <v>DEADLIFT, NO THUMB, RIGHT75M85kg</v>
      </c>
      <c r="B7574" s="13">
        <f>'Record List'!E7528</f>
        <v>135</v>
      </c>
      <c r="C7574" s="14" t="str">
        <f>LEFT('Record List'!F7528,FIND(",",'Record List'!F7528)+2)</f>
        <v>Habecker, D</v>
      </c>
      <c r="D7574" s="16" t="str">
        <f>TEXT('Record List'!G7528,"m/d/yyyy")</f>
        <v>2/8/2020</v>
      </c>
      <c r="E7574" s="10"/>
    </row>
    <row r="7575" spans="1:5" x14ac:dyDescent="0.25">
      <c r="A7575" s="12" t="str">
        <f>'Record List'!A7529&amp;'Record List'!B7529&amp;'Record List'!C7529&amp;'Record List'!D7529&amp;"kg"</f>
        <v>DEADLIFT, NO THUMB, RIGHT75M90kg</v>
      </c>
      <c r="B7575" s="13">
        <f>'Record List'!E7529</f>
        <v>125</v>
      </c>
      <c r="C7575" s="14" t="str">
        <f>LEFT('Record List'!F7529,FIND(",",'Record List'!F7529)+2)</f>
        <v>Habecker, D</v>
      </c>
      <c r="D7575" s="16" t="str">
        <f>TEXT('Record List'!G7529,"m/d/yyyy")</f>
        <v>2/9/2019</v>
      </c>
      <c r="E7575" s="10"/>
    </row>
    <row r="7576" spans="1:5" x14ac:dyDescent="0.25">
      <c r="A7576" s="12" t="str">
        <f>'Record List'!A7530&amp;'Record List'!B7530&amp;'Record List'!C7530&amp;'Record List'!D7530&amp;"kg"</f>
        <v>DEADLIFT, NO THUMB, RIGHT75M100kg</v>
      </c>
      <c r="B7576" s="13">
        <f>'Record List'!E7530</f>
        <v>140</v>
      </c>
      <c r="C7576" s="14" t="str">
        <f>LEFT('Record List'!F7530,FIND(",",'Record List'!F7530)+2)</f>
        <v>Bletscher, R</v>
      </c>
      <c r="D7576" s="16" t="str">
        <f>TEXT('Record List'!G7530,"m/d/yyyy")</f>
        <v>2/11/2012</v>
      </c>
      <c r="E7576" s="10"/>
    </row>
    <row r="7577" spans="1:5" x14ac:dyDescent="0.25">
      <c r="A7577" s="12" t="str">
        <f>'Record List'!A7531&amp;'Record List'!B7531&amp;'Record List'!C7531&amp;'Record List'!D7531&amp;"kg"</f>
        <v>DEADLIFT, NO THUMB, RIGHT75M105kg</v>
      </c>
      <c r="B7577" s="13">
        <f>'Record List'!E7531</f>
        <v>164</v>
      </c>
      <c r="C7577" s="14" t="str">
        <f>LEFT('Record List'!F7531,FIND(",",'Record List'!F7531)+2)</f>
        <v>Myers, L</v>
      </c>
      <c r="D7577" s="16" t="str">
        <f>TEXT('Record List'!G7531,"m/d/yyyy")</f>
        <v>1/15/2022</v>
      </c>
      <c r="E7577" s="10"/>
    </row>
    <row r="7578" spans="1:5" x14ac:dyDescent="0.25">
      <c r="A7578" s="12" t="str">
        <f>'Record List'!A7532&amp;'Record List'!B7532&amp;'Record List'!C7532&amp;'Record List'!D7532&amp;"kg"</f>
        <v>DEADLIFT, NO THUMB, RIGHT75M110kg</v>
      </c>
      <c r="B7578" s="13">
        <f>'Record List'!E7532</f>
        <v>135</v>
      </c>
      <c r="C7578" s="14" t="str">
        <f>LEFT('Record List'!F7532,FIND(",",'Record List'!F7532)+2)</f>
        <v>Ross, D</v>
      </c>
      <c r="D7578" s="16" t="str">
        <f>TEXT('Record List'!G7532,"m/d/yyyy")</f>
        <v>2/11/2018</v>
      </c>
      <c r="E7578" s="10"/>
    </row>
    <row r="7579" spans="1:5" x14ac:dyDescent="0.25">
      <c r="A7579" s="12" t="str">
        <f>'Record List'!A7533&amp;'Record List'!B7533&amp;'Record List'!C7533&amp;'Record List'!D7533&amp;"kg"</f>
        <v>DEADLIFT, NO THUMB, RIGHT80M75kg</v>
      </c>
      <c r="B7579" s="13">
        <f>'Record List'!E7533</f>
        <v>110</v>
      </c>
      <c r="C7579" s="14" t="str">
        <f>LEFT('Record List'!F7533,FIND(",",'Record List'!F7533)+2)</f>
        <v>Stephenson, J</v>
      </c>
      <c r="D7579" s="16" t="str">
        <f>TEXT('Record List'!G7533,"m/d/yyyy")</f>
        <v>12/15/1996</v>
      </c>
      <c r="E7579" s="10"/>
    </row>
    <row r="7580" spans="1:5" x14ac:dyDescent="0.25">
      <c r="A7580" s="12" t="str">
        <f>'Record List'!A7534&amp;'Record List'!B7534&amp;'Record List'!C7534&amp;'Record List'!D7534&amp;"kg"</f>
        <v>DEADLIFT, NO THUMB, RIGHT80M110kg</v>
      </c>
      <c r="B7580" s="13">
        <f>'Record List'!E7534</f>
        <v>135</v>
      </c>
      <c r="C7580" s="14" t="str">
        <f>LEFT('Record List'!F7534,FIND(",",'Record List'!F7534)+2)</f>
        <v>Clark, B</v>
      </c>
      <c r="D7580" s="16" t="str">
        <f>TEXT('Record List'!G7534,"m/d/yyyy")</f>
        <v>11/8/2014</v>
      </c>
      <c r="E7580" s="10"/>
    </row>
    <row r="7581" spans="1:5" x14ac:dyDescent="0.25">
      <c r="A7581" s="12" t="str">
        <f>'Record List'!A7535&amp;'Record List'!B7535&amp;'Record List'!C7535&amp;'Record List'!D7535&amp;"kg"</f>
        <v>DEADLIFT, NO THUMB, RIGHT85M95kg</v>
      </c>
      <c r="B7581" s="13">
        <f>'Record List'!E7535</f>
        <v>135</v>
      </c>
      <c r="C7581" s="14" t="str">
        <f>LEFT('Record List'!F7535,FIND(",",'Record List'!F7535)+2)</f>
        <v>Clark, B</v>
      </c>
      <c r="D7581" s="16" t="str">
        <f>TEXT('Record List'!G7535,"m/d/yyyy")</f>
        <v>3/31/2020</v>
      </c>
      <c r="E7581" s="10"/>
    </row>
    <row r="7582" spans="1:5" x14ac:dyDescent="0.25">
      <c r="A7582" s="12" t="str">
        <f>'Record List'!A7536&amp;'Record List'!B7536&amp;'Record List'!C7536&amp;'Record List'!D7536&amp;"kg"</f>
        <v>DEADLIFT, NO THUMB, RIGHT85M100kg</v>
      </c>
      <c r="B7582" s="13">
        <f>'Record List'!E7536</f>
        <v>125</v>
      </c>
      <c r="C7582" s="14" t="str">
        <f>LEFT('Record List'!F7536,FIND(",",'Record List'!F7536)+2)</f>
        <v>Clark, B</v>
      </c>
      <c r="D7582" s="16" t="str">
        <f>TEXT('Record List'!G7536,"m/d/yyyy")</f>
        <v>2/8/2020</v>
      </c>
      <c r="E7582" s="10"/>
    </row>
    <row r="7583" spans="1:5" x14ac:dyDescent="0.25">
      <c r="A7583" s="12" t="str">
        <f>'Record List'!A7537&amp;'Record List'!B7537&amp;'Record List'!C7537&amp;'Record List'!D7537&amp;"kg"</f>
        <v>DEADLIFT, NO THUMB, RIGHTALLM60kg</v>
      </c>
      <c r="B7583" s="13">
        <f>'Record List'!E7537</f>
        <v>95</v>
      </c>
      <c r="C7583" s="14" t="str">
        <f>LEFT('Record List'!F7537,FIND(",",'Record List'!F7537)+2)</f>
        <v>Hafenbrock, M</v>
      </c>
      <c r="D7583" s="16" t="str">
        <f>TEXT('Record List'!G7537,"m/d/yyyy")</f>
        <v>12/9/2001</v>
      </c>
      <c r="E7583" s="10"/>
    </row>
    <row r="7584" spans="1:5" x14ac:dyDescent="0.25">
      <c r="A7584" s="12" t="str">
        <f>'Record List'!A7538&amp;'Record List'!B7538&amp;'Record List'!C7538&amp;'Record List'!D7538&amp;"kg"</f>
        <v>DEADLIFT, NO THUMB, RIGHTALLM65kg</v>
      </c>
      <c r="B7584" s="13">
        <f>'Record List'!E7538</f>
        <v>231</v>
      </c>
      <c r="C7584" s="14" t="str">
        <f>LEFT('Record List'!F7538,FIND(",",'Record List'!F7538)+2)</f>
        <v>Pensyl, B</v>
      </c>
      <c r="D7584" s="16" t="str">
        <f>TEXT('Record List'!G7538,"m/d/yyyy")</f>
        <v>6/30/2022</v>
      </c>
      <c r="E7584" s="10"/>
    </row>
    <row r="7585" spans="1:5" x14ac:dyDescent="0.25">
      <c r="A7585" s="12" t="str">
        <f>'Record List'!A7539&amp;'Record List'!B7539&amp;'Record List'!C7539&amp;'Record List'!D7539&amp;"kg"</f>
        <v>DEADLIFT, NO THUMB, RIGHTALLM70kg</v>
      </c>
      <c r="B7585" s="13">
        <f>'Record List'!E7539</f>
        <v>150</v>
      </c>
      <c r="C7585" s="14" t="str">
        <f>LEFT('Record List'!F7539,FIND(",",'Record List'!F7539)+2)</f>
        <v>Heit, C</v>
      </c>
      <c r="D7585" s="16" t="str">
        <f>TEXT('Record List'!G7539,"m/d/yyyy")</f>
        <v>1/27/2018</v>
      </c>
      <c r="E7585" s="10"/>
    </row>
    <row r="7586" spans="1:5" x14ac:dyDescent="0.25">
      <c r="A7586" s="12" t="str">
        <f>'Record List'!A7540&amp;'Record List'!B7540&amp;'Record List'!C7540&amp;'Record List'!D7540&amp;"kg"</f>
        <v>DEADLIFT, NO THUMB, RIGHTALLM75kg</v>
      </c>
      <c r="B7586" s="13">
        <f>'Record List'!E7540</f>
        <v>155</v>
      </c>
      <c r="C7586" s="14" t="str">
        <f>LEFT('Record List'!F7540,FIND(",",'Record List'!F7540)+2)</f>
        <v>Zaremba, P</v>
      </c>
      <c r="D7586" s="16" t="str">
        <f>TEXT('Record List'!G7540,"m/d/yyyy")</f>
        <v>10/12/1997</v>
      </c>
      <c r="E7586" s="10"/>
    </row>
    <row r="7587" spans="1:5" x14ac:dyDescent="0.25">
      <c r="A7587" s="12" t="str">
        <f>'Record List'!A7541&amp;'Record List'!B7541&amp;'Record List'!C7541&amp;'Record List'!D7541&amp;"kg"</f>
        <v>DEADLIFT, NO THUMB, RIGHTALLM80kg</v>
      </c>
      <c r="B7587" s="13">
        <f>'Record List'!E7541</f>
        <v>180</v>
      </c>
      <c r="C7587" s="14" t="str">
        <f>LEFT('Record List'!F7541,FIND(",",'Record List'!F7541)+2)</f>
        <v>DiCiccio, B</v>
      </c>
      <c r="D7587" s="16" t="str">
        <f>TEXT('Record List'!G7541,"m/d/yyyy")</f>
        <v>10/13/1996</v>
      </c>
      <c r="E7587" s="10"/>
    </row>
    <row r="7588" spans="1:5" x14ac:dyDescent="0.25">
      <c r="A7588" s="12" t="str">
        <f>'Record List'!A7542&amp;'Record List'!B7542&amp;'Record List'!C7542&amp;'Record List'!D7542&amp;"kg"</f>
        <v>DEADLIFT, NO THUMB, RIGHTALLM85kg</v>
      </c>
      <c r="B7588" s="13">
        <f>'Record List'!E7542</f>
        <v>210</v>
      </c>
      <c r="C7588" s="14" t="str">
        <f>LEFT('Record List'!F7542,FIND(",",'Record List'!F7542)+2)</f>
        <v>Smith, A</v>
      </c>
      <c r="D7588" s="16" t="str">
        <f>TEXT('Record List'!G7542,"m/d/yyyy")</f>
        <v>2/22/2020</v>
      </c>
      <c r="E7588" s="10"/>
    </row>
    <row r="7589" spans="1:5" x14ac:dyDescent="0.25">
      <c r="A7589" s="12" t="str">
        <f>'Record List'!A7543&amp;'Record List'!B7543&amp;'Record List'!C7543&amp;'Record List'!D7543&amp;"kg"</f>
        <v>DEADLIFT, NO THUMB, RIGHTALLM90kg</v>
      </c>
      <c r="B7589" s="13">
        <f>'Record List'!E7543</f>
        <v>187</v>
      </c>
      <c r="C7589" s="14" t="str">
        <f>LEFT('Record List'!F7543,FIND(",",'Record List'!F7543)+2)</f>
        <v>Bryan, B</v>
      </c>
      <c r="D7589" s="16" t="str">
        <f>TEXT('Record List'!G7543,"m/d/yyyy")</f>
        <v>3/31/2014</v>
      </c>
      <c r="E7589" s="10"/>
    </row>
    <row r="7590" spans="1:5" x14ac:dyDescent="0.25">
      <c r="A7590" s="12" t="str">
        <f>'Record List'!A7544&amp;'Record List'!B7544&amp;'Record List'!C7544&amp;'Record List'!D7544&amp;"kg"</f>
        <v>DEADLIFT, NO THUMB, RIGHTALLM95kg</v>
      </c>
      <c r="B7590" s="13">
        <f>'Record List'!E7544</f>
        <v>225</v>
      </c>
      <c r="C7590" s="14" t="str">
        <f>LEFT('Record List'!F7544,FIND(",",'Record List'!F7544)+2)</f>
        <v>Strangeway, J</v>
      </c>
      <c r="D7590" s="16" t="str">
        <f>TEXT('Record List'!G7544,"m/d/yyyy")</f>
        <v>3/31/2020</v>
      </c>
      <c r="E7590" s="10"/>
    </row>
    <row r="7591" spans="1:5" x14ac:dyDescent="0.25">
      <c r="A7591" s="12" t="str">
        <f>'Record List'!A7545&amp;'Record List'!B7545&amp;'Record List'!C7545&amp;'Record List'!D7545&amp;"kg"</f>
        <v>DEADLIFT, NO THUMB, RIGHTALLM100kg</v>
      </c>
      <c r="B7591" s="13">
        <f>'Record List'!E7545</f>
        <v>275</v>
      </c>
      <c r="C7591" s="14" t="str">
        <f>LEFT('Record List'!F7545,FIND(",",'Record List'!F7545)+2)</f>
        <v>Edwards, B</v>
      </c>
      <c r="D7591" s="16" t="str">
        <f>TEXT('Record List'!G7545,"m/d/yyyy")</f>
        <v>11/22/2009</v>
      </c>
      <c r="E7591" s="10"/>
    </row>
    <row r="7592" spans="1:5" x14ac:dyDescent="0.25">
      <c r="A7592" s="12" t="str">
        <f>'Record List'!A7546&amp;'Record List'!B7546&amp;'Record List'!C7546&amp;'Record List'!D7546&amp;"kg"</f>
        <v>DEADLIFT, NO THUMB, RIGHTALLM105kg</v>
      </c>
      <c r="B7592" s="13">
        <f>'Record List'!E7546</f>
        <v>266</v>
      </c>
      <c r="C7592" s="14" t="str">
        <f>LEFT('Record List'!F7546,FIND(",",'Record List'!F7546)+2)</f>
        <v>McBride, M</v>
      </c>
      <c r="D7592" s="16" t="str">
        <f>TEXT('Record List'!G7546,"m/d/yyyy")</f>
        <v>12/10/2005</v>
      </c>
      <c r="E7592" s="10"/>
    </row>
    <row r="7593" spans="1:5" x14ac:dyDescent="0.25">
      <c r="A7593" s="12" t="str">
        <f>'Record List'!A7547&amp;'Record List'!B7547&amp;'Record List'!C7547&amp;'Record List'!D7547&amp;"kg"</f>
        <v>DEADLIFT, NO THUMB, RIGHTALLM110kg</v>
      </c>
      <c r="B7593" s="13">
        <f>'Record List'!E7547</f>
        <v>220</v>
      </c>
      <c r="C7593" s="14" t="str">
        <f>LEFT('Record List'!F7547,FIND(",",'Record List'!F7547)+2)</f>
        <v>Ciavattone, J</v>
      </c>
      <c r="D7593" s="16" t="str">
        <f>TEXT('Record List'!G7547,"m/d/yyyy")</f>
        <v>10/27/2018</v>
      </c>
      <c r="E7593" s="10"/>
    </row>
    <row r="7594" spans="1:5" x14ac:dyDescent="0.25">
      <c r="A7594" s="12" t="str">
        <f>'Record List'!A7548&amp;'Record List'!B7548&amp;'Record List'!C7548&amp;'Record List'!D7548&amp;"kg"</f>
        <v>DEADLIFT, NO THUMB, RIGHTALLM115kg</v>
      </c>
      <c r="B7594" s="13">
        <f>'Record List'!E7548</f>
        <v>225</v>
      </c>
      <c r="C7594" s="14" t="str">
        <f>LEFT('Record List'!F7548,FIND(",",'Record List'!F7548)+2)</f>
        <v>Myers, A</v>
      </c>
      <c r="D7594" s="16" t="str">
        <f>TEXT('Record List'!G7548,"m/d/yyyy")</f>
        <v>2/10/2006</v>
      </c>
      <c r="E7594" s="10"/>
    </row>
    <row r="7595" spans="1:5" x14ac:dyDescent="0.25">
      <c r="A7595" s="12" t="str">
        <f>'Record List'!A7549&amp;'Record List'!B7549&amp;'Record List'!C7549&amp;'Record List'!D7549&amp;"kg"</f>
        <v>DEADLIFT, NO THUMB, RIGHTALLM120kg</v>
      </c>
      <c r="B7595" s="13">
        <f>'Record List'!E7549</f>
        <v>275</v>
      </c>
      <c r="C7595" s="14" t="str">
        <f>LEFT('Record List'!F7549,FIND(",",'Record List'!F7549)+2)</f>
        <v>Myers, A</v>
      </c>
      <c r="D7595" s="16" t="str">
        <f>TEXT('Record List'!G7549,"m/d/yyyy")</f>
        <v>11/22/2009</v>
      </c>
      <c r="E7595" s="10"/>
    </row>
    <row r="7596" spans="1:5" x14ac:dyDescent="0.25">
      <c r="A7596" s="12" t="str">
        <f>'Record List'!A7550&amp;'Record List'!B7550&amp;'Record List'!C7550&amp;'Record List'!D7550&amp;"kg"</f>
        <v>DEADLIFT, NO THUMB, RIGHTALLM125kg</v>
      </c>
      <c r="B7596" s="13">
        <f>'Record List'!E7550</f>
        <v>215</v>
      </c>
      <c r="C7596" s="14" t="str">
        <f>LEFT('Record List'!F7550,FIND(",",'Record List'!F7550)+2)</f>
        <v>Fulton, K</v>
      </c>
      <c r="D7596" s="16" t="str">
        <f>TEXT('Record List'!G7550,"m/d/yyyy")</f>
        <v>5/20/2000</v>
      </c>
      <c r="E7596" s="10"/>
    </row>
    <row r="7597" spans="1:5" x14ac:dyDescent="0.25">
      <c r="A7597" s="12" t="str">
        <f>'Record List'!A7551&amp;'Record List'!B7551&amp;'Record List'!C7551&amp;'Record List'!D7551&amp;"kg"</f>
        <v>DEADLIFT, NO THUMB, RIGHTALLM125+kg</v>
      </c>
      <c r="B7597" s="13">
        <f>'Record List'!E7551</f>
        <v>225</v>
      </c>
      <c r="C7597" s="14" t="str">
        <f>LEFT('Record List'!F7551,FIND(",",'Record List'!F7551)+2)</f>
        <v>Tully, S</v>
      </c>
      <c r="D7597" s="16" t="str">
        <f>TEXT('Record List'!G7551,"m/d/yyyy")</f>
        <v>2/11/2012</v>
      </c>
      <c r="E7597" s="10"/>
    </row>
    <row r="7598" spans="1:5" x14ac:dyDescent="0.25">
      <c r="A7598" s="12" t="str">
        <f>'Record List'!A7552&amp;'Record List'!B7552&amp;'Record List'!C7552&amp;'Record List'!D7552&amp;"kg"</f>
        <v>DEADLIFT, NO THUMBS13F55kg</v>
      </c>
      <c r="B7598" s="13">
        <f>'Record List'!E7552</f>
        <v>130</v>
      </c>
      <c r="C7598" s="14" t="str">
        <f>LEFT('Record List'!F7552,FIND(",",'Record List'!F7552)+2)</f>
        <v>Todd, P</v>
      </c>
      <c r="D7598" s="16" t="str">
        <f>TEXT('Record List'!G7552,"m/d/yyyy")</f>
        <v>6/30/2022</v>
      </c>
      <c r="E7598" s="10"/>
    </row>
    <row r="7599" spans="1:5" x14ac:dyDescent="0.25">
      <c r="A7599" s="12" t="str">
        <f>'Record List'!A7553&amp;'Record List'!B7553&amp;'Record List'!C7553&amp;'Record List'!D7553&amp;"kg"</f>
        <v>DEADLIFT, NO THUMBS50F50kg</v>
      </c>
      <c r="B7599" s="13">
        <f>'Record List'!E7553</f>
        <v>225</v>
      </c>
      <c r="C7599" s="14" t="str">
        <f>LEFT('Record List'!F7553,FIND(",",'Record List'!F7553)+2)</f>
        <v>Jackson, R</v>
      </c>
      <c r="D7599" s="16" t="str">
        <f>TEXT('Record List'!G7553,"m/d/yyyy")</f>
        <v>12/1/2012</v>
      </c>
      <c r="E7599" s="10"/>
    </row>
    <row r="7600" spans="1:5" x14ac:dyDescent="0.25">
      <c r="A7600" s="12" t="str">
        <f>'Record List'!A7554&amp;'Record List'!B7554&amp;'Record List'!C7554&amp;'Record List'!D7554&amp;"kg"</f>
        <v>DEADLIFT, NO THUMBS50F60kg</v>
      </c>
      <c r="B7600" s="13">
        <f>'Record List'!E7554</f>
        <v>185</v>
      </c>
      <c r="C7600" s="14" t="str">
        <f>LEFT('Record List'!F7554,FIND(",",'Record List'!F7554)+2)</f>
        <v>Brooner-Lakowsky, T</v>
      </c>
      <c r="D7600" s="16" t="str">
        <f>TEXT('Record List'!G7554,"m/d/yyyy")</f>
        <v>6/30/2016</v>
      </c>
      <c r="E7600" s="10"/>
    </row>
    <row r="7601" spans="1:5" x14ac:dyDescent="0.25">
      <c r="A7601" s="12" t="str">
        <f>'Record List'!A7555&amp;'Record List'!B7555&amp;'Record List'!C7555&amp;'Record List'!D7555&amp;"kg"</f>
        <v>DEADLIFT, NO THUMBS50F100kg</v>
      </c>
      <c r="B7601" s="13">
        <f>'Record List'!E7555</f>
        <v>180</v>
      </c>
      <c r="C7601" s="14" t="str">
        <f>LEFT('Record List'!F7555,FIND(",",'Record List'!F7555)+2)</f>
        <v>Sees, S</v>
      </c>
      <c r="D7601" s="16" t="str">
        <f>TEXT('Record List'!G7555,"m/d/yyyy")</f>
        <v>10/12/2014</v>
      </c>
      <c r="E7601" s="10"/>
    </row>
    <row r="7602" spans="1:5" x14ac:dyDescent="0.25">
      <c r="A7602" s="12" t="str">
        <f>'Record List'!A7556&amp;'Record List'!B7556&amp;'Record List'!C7556&amp;'Record List'!D7556&amp;"kg"</f>
        <v>DEADLIFT, NO THUMBS60F75kg</v>
      </c>
      <c r="B7602" s="13">
        <f>'Record List'!E7556</f>
        <v>150</v>
      </c>
      <c r="C7602" s="14" t="str">
        <f>LEFT('Record List'!F7556,FIND(",",'Record List'!F7556)+2)</f>
        <v>Thompson, J</v>
      </c>
      <c r="D7602" s="16" t="str">
        <f>TEXT('Record List'!G7556,"m/d/yyyy")</f>
        <v>6/30/2022</v>
      </c>
      <c r="E7602" s="10"/>
    </row>
    <row r="7603" spans="1:5" x14ac:dyDescent="0.25">
      <c r="A7603" s="12" t="str">
        <f>'Record List'!A7557&amp;'Record List'!B7557&amp;'Record List'!C7557&amp;'Record List'!D7557&amp;"kg"</f>
        <v>DEADLIFT, NO THUMBSALLF50kg</v>
      </c>
      <c r="B7603" s="13">
        <f>'Record List'!E7557</f>
        <v>225</v>
      </c>
      <c r="C7603" s="14" t="str">
        <f>LEFT('Record List'!F7557,FIND(",",'Record List'!F7557)+2)</f>
        <v>Jackson, R</v>
      </c>
      <c r="D7603" s="16" t="str">
        <f>TEXT('Record List'!G7557,"m/d/yyyy")</f>
        <v>12/1/2012</v>
      </c>
      <c r="E7603" s="10"/>
    </row>
    <row r="7604" spans="1:5" x14ac:dyDescent="0.25">
      <c r="A7604" s="12" t="str">
        <f>'Record List'!A7558&amp;'Record List'!B7558&amp;'Record List'!C7558&amp;'Record List'!D7558&amp;"kg"</f>
        <v>DEADLIFT, NO THUMBSALLF55kg</v>
      </c>
      <c r="B7604" s="13">
        <f>'Record List'!E7558</f>
        <v>130</v>
      </c>
      <c r="C7604" s="14" t="str">
        <f>LEFT('Record List'!F7558,FIND(",",'Record List'!F7558)+2)</f>
        <v>Todd, P</v>
      </c>
      <c r="D7604" s="16" t="str">
        <f>TEXT('Record List'!G7558,"m/d/yyyy")</f>
        <v>6/30/2022</v>
      </c>
      <c r="E7604" s="10"/>
    </row>
    <row r="7605" spans="1:5" x14ac:dyDescent="0.25">
      <c r="A7605" s="12" t="str">
        <f>'Record List'!A7559&amp;'Record List'!B7559&amp;'Record List'!C7559&amp;'Record List'!D7559&amp;"kg"</f>
        <v>DEADLIFT, NO THUMBSALLF60kg</v>
      </c>
      <c r="B7605" s="13">
        <f>'Record List'!E7559</f>
        <v>185</v>
      </c>
      <c r="C7605" s="14" t="str">
        <f>LEFT('Record List'!F7559,FIND(",",'Record List'!F7559)+2)</f>
        <v>Brooner-Lakowsky, T</v>
      </c>
      <c r="D7605" s="16" t="str">
        <f>TEXT('Record List'!G7559,"m/d/yyyy")</f>
        <v>6/30/2016</v>
      </c>
      <c r="E7605" s="10"/>
    </row>
    <row r="7606" spans="1:5" x14ac:dyDescent="0.25">
      <c r="A7606" s="12" t="str">
        <f>'Record List'!A7560&amp;'Record List'!B7560&amp;'Record List'!C7560&amp;'Record List'!D7560&amp;"kg"</f>
        <v>DEADLIFT, NO THUMBSALLF75kg</v>
      </c>
      <c r="B7606" s="13">
        <f>'Record List'!E7560</f>
        <v>200</v>
      </c>
      <c r="C7606" s="14" t="str">
        <f>LEFT('Record List'!F7560,FIND(",",'Record List'!F7560)+2)</f>
        <v>Lydon, K</v>
      </c>
      <c r="D7606" s="16" t="str">
        <f>TEXT('Record List'!G7560,"m/d/yyyy")</f>
        <v>7/27/2019</v>
      </c>
      <c r="E7606" s="10"/>
    </row>
    <row r="7607" spans="1:5" x14ac:dyDescent="0.25">
      <c r="A7607" s="12" t="str">
        <f>'Record List'!A7561&amp;'Record List'!B7561&amp;'Record List'!C7561&amp;'Record List'!D7561&amp;"kg"</f>
        <v>DEADLIFT, NO THUMBSALLF85kg</v>
      </c>
      <c r="B7607" s="13">
        <f>'Record List'!E7561</f>
        <v>200</v>
      </c>
      <c r="C7607" s="14" t="str">
        <f>LEFT('Record List'!F7561,FIND(",",'Record List'!F7561)+2)</f>
        <v>Todd, S</v>
      </c>
      <c r="D7607" s="16" t="str">
        <f>TEXT('Record List'!G7561,"m/d/yyyy")</f>
        <v>6/30/2022</v>
      </c>
      <c r="E7607" s="10"/>
    </row>
    <row r="7608" spans="1:5" x14ac:dyDescent="0.25">
      <c r="A7608" s="12" t="str">
        <f>'Record List'!A7562&amp;'Record List'!B7562&amp;'Record List'!C7562&amp;'Record List'!D7562&amp;"kg"</f>
        <v>DEADLIFT, NO THUMBSALLF100kg</v>
      </c>
      <c r="B7608" s="13">
        <f>'Record List'!E7562</f>
        <v>180</v>
      </c>
      <c r="C7608" s="14" t="str">
        <f>LEFT('Record List'!F7562,FIND(",",'Record List'!F7562)+2)</f>
        <v>Sees, S</v>
      </c>
      <c r="D7608" s="16" t="str">
        <f>TEXT('Record List'!G7562,"m/d/yyyy")</f>
        <v>10/12/2014</v>
      </c>
      <c r="E7608" s="10"/>
    </row>
    <row r="7609" spans="1:5" x14ac:dyDescent="0.25">
      <c r="A7609" s="12" t="str">
        <f>'Record List'!A7563&amp;'Record List'!B7563&amp;'Record List'!C7563&amp;'Record List'!D7563&amp;"kg"</f>
        <v>DEADLIFT, NO THUMBS13M35kg</v>
      </c>
      <c r="B7609" s="13">
        <f>'Record List'!E7563</f>
        <v>100</v>
      </c>
      <c r="C7609" s="14" t="str">
        <f>LEFT('Record List'!F7563,FIND(",",'Record List'!F7563)+2)</f>
        <v>Todd, E</v>
      </c>
      <c r="D7609" s="16" t="str">
        <f>TEXT('Record List'!G7563,"m/d/yyyy")</f>
        <v>6/30/2022</v>
      </c>
      <c r="E7609" s="10"/>
    </row>
    <row r="7610" spans="1:5" x14ac:dyDescent="0.25">
      <c r="A7610" s="12" t="str">
        <f>'Record List'!A7564&amp;'Record List'!B7564&amp;'Record List'!C7564&amp;'Record List'!D7564&amp;"kg"</f>
        <v>DEADLIFT, NO THUMBS13M40kg</v>
      </c>
      <c r="B7610" s="13">
        <f>'Record List'!E7564</f>
        <v>110</v>
      </c>
      <c r="C7610" s="14" t="str">
        <f>LEFT('Record List'!F7564,FIND(",",'Record List'!F7564)+2)</f>
        <v>Todd, L</v>
      </c>
      <c r="D7610" s="16" t="str">
        <f>TEXT('Record List'!G7564,"m/d/yyyy")</f>
        <v>6/30/2022</v>
      </c>
      <c r="E7610" s="10"/>
    </row>
    <row r="7611" spans="1:5" x14ac:dyDescent="0.25">
      <c r="A7611" s="12" t="str">
        <f>'Record List'!A7565&amp;'Record List'!B7565&amp;'Record List'!C7565&amp;'Record List'!D7565&amp;"kg"</f>
        <v>DEADLIFT, NO THUMBS13M60kg</v>
      </c>
      <c r="B7611" s="13">
        <f>'Record List'!E7565</f>
        <v>127</v>
      </c>
      <c r="C7611" s="14" t="str">
        <f>LEFT('Record List'!F7565,FIND(",",'Record List'!F7565)+2)</f>
        <v>Habecker, A</v>
      </c>
      <c r="D7611" s="16" t="str">
        <f>TEXT('Record List'!G7565,"m/d/yyyy")</f>
        <v>6/30/2016</v>
      </c>
      <c r="E7611" s="10"/>
    </row>
    <row r="7612" spans="1:5" x14ac:dyDescent="0.25">
      <c r="A7612" s="12" t="str">
        <f>'Record List'!A7566&amp;'Record List'!B7566&amp;'Record List'!C7566&amp;'Record List'!D7566&amp;"kg"</f>
        <v>DEADLIFT, NO THUMBS40M85kg</v>
      </c>
      <c r="B7612" s="13">
        <f>'Record List'!E7566</f>
        <v>470</v>
      </c>
      <c r="C7612" s="14" t="str">
        <f>LEFT('Record List'!F7566,FIND(",",'Record List'!F7566)+2)</f>
        <v>Smith, A</v>
      </c>
      <c r="D7612" s="16" t="str">
        <f>TEXT('Record List'!G7566,"m/d/yyyy")</f>
        <v>6/30/2022</v>
      </c>
      <c r="E7612" s="10"/>
    </row>
    <row r="7613" spans="1:5" x14ac:dyDescent="0.25">
      <c r="A7613" s="12" t="str">
        <f>'Record List'!A7567&amp;'Record List'!B7567&amp;'Record List'!C7567&amp;'Record List'!D7567&amp;"kg"</f>
        <v>DEADLIFT, NO THUMBS40M95kg</v>
      </c>
      <c r="B7613" s="13">
        <f>'Record List'!E7567</f>
        <v>474</v>
      </c>
      <c r="C7613" s="14" t="str">
        <f>LEFT('Record List'!F7567,FIND(",",'Record List'!F7567)+2)</f>
        <v>Strangeway, J</v>
      </c>
      <c r="D7613" s="16" t="str">
        <f>TEXT('Record List'!G7567,"m/d/yyyy")</f>
        <v>5/4/2019</v>
      </c>
      <c r="E7613" s="10"/>
    </row>
    <row r="7614" spans="1:5" x14ac:dyDescent="0.25">
      <c r="A7614" s="12" t="str">
        <f>'Record List'!A7568&amp;'Record List'!B7568&amp;'Record List'!C7568&amp;'Record List'!D7568&amp;"kg"</f>
        <v>DEADLIFT, NO THUMBS40M115kg</v>
      </c>
      <c r="B7614" s="13">
        <f>'Record List'!E7568</f>
        <v>510</v>
      </c>
      <c r="C7614" s="14" t="str">
        <f>LEFT('Record List'!F7568,FIND(",",'Record List'!F7568)+2)</f>
        <v>Ullom, C</v>
      </c>
      <c r="D7614" s="16" t="str">
        <f>TEXT('Record List'!G7568,"m/d/yyyy")</f>
        <v>7/15/2012</v>
      </c>
      <c r="E7614" s="10"/>
    </row>
    <row r="7615" spans="1:5" x14ac:dyDescent="0.25">
      <c r="A7615" s="12" t="str">
        <f>'Record List'!A7569&amp;'Record List'!B7569&amp;'Record List'!C7569&amp;'Record List'!D7569&amp;"kg"</f>
        <v>DEADLIFT, NO THUMBS40M125kg</v>
      </c>
      <c r="B7615" s="13">
        <f>'Record List'!E7569</f>
        <v>359</v>
      </c>
      <c r="C7615" s="14" t="str">
        <f>LEFT('Record List'!F7569,FIND(",",'Record List'!F7569)+2)</f>
        <v>Todd, C</v>
      </c>
      <c r="D7615" s="16" t="str">
        <f>TEXT('Record List'!G7569,"m/d/yyyy")</f>
        <v>11/30/2020</v>
      </c>
      <c r="E7615" s="10"/>
    </row>
    <row r="7616" spans="1:5" x14ac:dyDescent="0.25">
      <c r="A7616" s="12" t="str">
        <f>'Record List'!A7570&amp;'Record List'!B7570&amp;'Record List'!C7570&amp;'Record List'!D7570&amp;"kg"</f>
        <v>DEADLIFT, NO THUMBS40M125+kg</v>
      </c>
      <c r="B7616" s="13">
        <f>'Record List'!E7570</f>
        <v>365</v>
      </c>
      <c r="C7616" s="14" t="str">
        <f>LEFT('Record List'!F7570,FIND(",",'Record List'!F7570)+2)</f>
        <v>Barnhart, D</v>
      </c>
      <c r="D7616" s="16" t="str">
        <f>TEXT('Record List'!G7570,"m/d/yyyy")</f>
        <v>5/20/2012</v>
      </c>
      <c r="E7616" s="10"/>
    </row>
    <row r="7617" spans="1:5" x14ac:dyDescent="0.25">
      <c r="A7617" s="12" t="str">
        <f>'Record List'!A7571&amp;'Record List'!B7571&amp;'Record List'!C7571&amp;'Record List'!D7571&amp;"kg"</f>
        <v>DEADLIFT, NO THUMBS45M90kg</v>
      </c>
      <c r="B7617" s="13">
        <f>'Record List'!E7571</f>
        <v>310</v>
      </c>
      <c r="C7617" s="14" t="str">
        <f>LEFT('Record List'!F7571,FIND(",",'Record List'!F7571)+2)</f>
        <v>Brien, D</v>
      </c>
      <c r="D7617" s="16" t="str">
        <f>TEXT('Record List'!G7571,"m/d/yyyy")</f>
        <v>3/4/2017</v>
      </c>
      <c r="E7617" s="10"/>
    </row>
    <row r="7618" spans="1:5" x14ac:dyDescent="0.25">
      <c r="A7618" s="12" t="str">
        <f>'Record List'!A7572&amp;'Record List'!B7572&amp;'Record List'!C7572&amp;'Record List'!D7572&amp;"kg"</f>
        <v>DEADLIFT, NO THUMBS45M125kg</v>
      </c>
      <c r="B7618" s="13">
        <f>'Record List'!E7572</f>
        <v>357</v>
      </c>
      <c r="C7618" s="14" t="str">
        <f>LEFT('Record List'!F7572,FIND(",",'Record List'!F7572)+2)</f>
        <v>Todd, E</v>
      </c>
      <c r="D7618" s="16" t="str">
        <f>TEXT('Record List'!G7572,"m/d/yyyy")</f>
        <v>6/30/2022</v>
      </c>
      <c r="E7618" s="10"/>
    </row>
    <row r="7619" spans="1:5" x14ac:dyDescent="0.25">
      <c r="A7619" s="12" t="str">
        <f>'Record List'!A7573&amp;'Record List'!B7573&amp;'Record List'!C7573&amp;'Record List'!D7573&amp;"kg"</f>
        <v>DEADLIFT, NO THUMBS50M75kg</v>
      </c>
      <c r="B7619" s="13">
        <f>'Record List'!E7573</f>
        <v>242</v>
      </c>
      <c r="C7619" s="14" t="str">
        <f>LEFT('Record List'!F7573,FIND(",",'Record List'!F7573)+2)</f>
        <v>Marchand, W</v>
      </c>
      <c r="D7619" s="16" t="str">
        <f>TEXT('Record List'!G7573,"m/d/yyyy")</f>
        <v>6/30/2022</v>
      </c>
      <c r="E7619" s="10"/>
    </row>
    <row r="7620" spans="1:5" x14ac:dyDescent="0.25">
      <c r="A7620" s="12" t="str">
        <f>'Record List'!A7574&amp;'Record List'!B7574&amp;'Record List'!C7574&amp;'Record List'!D7574&amp;"kg"</f>
        <v>DEADLIFT, NO THUMBS50M125+kg</v>
      </c>
      <c r="B7620" s="13">
        <f>'Record List'!E7574</f>
        <v>275</v>
      </c>
      <c r="C7620" s="14" t="str">
        <f>LEFT('Record List'!F7574,FIND(",",'Record List'!F7574)+2)</f>
        <v>Foster, L</v>
      </c>
      <c r="D7620" s="16" t="str">
        <f>TEXT('Record List'!G7574,"m/d/yyyy")</f>
        <v>5/4/2019</v>
      </c>
      <c r="E7620" s="10"/>
    </row>
    <row r="7621" spans="1:5" x14ac:dyDescent="0.25">
      <c r="A7621" s="12" t="str">
        <f>'Record List'!A7575&amp;'Record List'!B7575&amp;'Record List'!C7575&amp;'Record List'!D7575&amp;"kg"</f>
        <v>DEADLIFT, NO THUMBS55M80kg</v>
      </c>
      <c r="B7621" s="13">
        <f>'Record List'!E7575</f>
        <v>334</v>
      </c>
      <c r="C7621" s="14" t="str">
        <f>LEFT('Record List'!F7575,FIND(",",'Record List'!F7575)+2)</f>
        <v>Patterson, T</v>
      </c>
      <c r="D7621" s="16" t="str">
        <f>TEXT('Record List'!G7575,"m/d/yyyy")</f>
        <v>3/4/2017</v>
      </c>
      <c r="E7621" s="10"/>
    </row>
    <row r="7622" spans="1:5" x14ac:dyDescent="0.25">
      <c r="A7622" s="12" t="str">
        <f>'Record List'!A7576&amp;'Record List'!B7576&amp;'Record List'!C7576&amp;'Record List'!D7576&amp;"kg"</f>
        <v>DEADLIFT, NO THUMBS55M105kg</v>
      </c>
      <c r="B7622" s="13">
        <f>'Record List'!E7576</f>
        <v>375</v>
      </c>
      <c r="C7622" s="14" t="str">
        <f>LEFT('Record List'!F7576,FIND(",",'Record List'!F7576)+2)</f>
        <v>Myers, A</v>
      </c>
      <c r="D7622" s="16" t="str">
        <f>TEXT('Record List'!G7576,"m/d/yyyy")</f>
        <v>6/30/2022</v>
      </c>
      <c r="E7622" s="10"/>
    </row>
    <row r="7623" spans="1:5" x14ac:dyDescent="0.25">
      <c r="A7623" s="12" t="str">
        <f>'Record List'!A7577&amp;'Record List'!B7577&amp;'Record List'!C7577&amp;'Record List'!D7577&amp;"kg"</f>
        <v>DEADLIFT, NO THUMBS55M110kg</v>
      </c>
      <c r="B7623" s="13">
        <f>'Record List'!E7577</f>
        <v>350</v>
      </c>
      <c r="C7623" s="14" t="str">
        <f>LEFT('Record List'!F7577,FIND(",",'Record List'!F7577)+2)</f>
        <v>Lupo, T</v>
      </c>
      <c r="D7623" s="16" t="str">
        <f>TEXT('Record List'!G7577,"m/d/yyyy")</f>
        <v>6/30/2022</v>
      </c>
      <c r="E7623" s="10"/>
    </row>
    <row r="7624" spans="1:5" x14ac:dyDescent="0.25">
      <c r="A7624" s="12" t="str">
        <f>'Record List'!A7578&amp;'Record List'!B7578&amp;'Record List'!C7578&amp;'Record List'!D7578&amp;"kg"</f>
        <v>DEADLIFT, NO THUMBS55M115kg</v>
      </c>
      <c r="B7624" s="13">
        <f>'Record List'!E7578</f>
        <v>275</v>
      </c>
      <c r="C7624" s="14" t="str">
        <f>LEFT('Record List'!F7578,FIND(",",'Record List'!F7578)+2)</f>
        <v>Raymond, M</v>
      </c>
      <c r="D7624" s="16" t="str">
        <f>TEXT('Record List'!G7578,"m/d/yyyy")</f>
        <v>7/27/2019</v>
      </c>
      <c r="E7624" s="10"/>
    </row>
    <row r="7625" spans="1:5" x14ac:dyDescent="0.25">
      <c r="A7625" s="12" t="str">
        <f>'Record List'!A7579&amp;'Record List'!B7579&amp;'Record List'!C7579&amp;'Record List'!D7579&amp;"kg"</f>
        <v>DEADLIFT, NO THUMBS55M125+kg</v>
      </c>
      <c r="B7625" s="13">
        <f>'Record List'!E7579</f>
        <v>275</v>
      </c>
      <c r="C7625" s="14" t="str">
        <f>LEFT('Record List'!F7579,FIND(",",'Record List'!F7579)+2)</f>
        <v>Foster, L</v>
      </c>
      <c r="D7625" s="16" t="str">
        <f>TEXT('Record List'!G7579,"m/d/yyyy")</f>
        <v>11/30/2020</v>
      </c>
      <c r="E7625" s="10"/>
    </row>
    <row r="7626" spans="1:5" x14ac:dyDescent="0.25">
      <c r="A7626" s="12" t="str">
        <f>'Record List'!A7580&amp;'Record List'!B7580&amp;'Record List'!C7580&amp;'Record List'!D7580&amp;"kg"</f>
        <v>DEADLIFT, NO THUMBS60M75kg</v>
      </c>
      <c r="B7626" s="13">
        <f>'Record List'!E7580</f>
        <v>280</v>
      </c>
      <c r="C7626" s="14" t="str">
        <f>LEFT('Record List'!F7580,FIND(",",'Record List'!F7580)+2)</f>
        <v>Santangelo, S</v>
      </c>
      <c r="D7626" s="16" t="str">
        <f>TEXT('Record List'!G7580,"m/d/yyyy")</f>
        <v>10/18/2015</v>
      </c>
      <c r="E7626" s="10"/>
    </row>
    <row r="7627" spans="1:5" x14ac:dyDescent="0.25">
      <c r="A7627" s="12" t="str">
        <f>'Record List'!A7581&amp;'Record List'!B7581&amp;'Record List'!C7581&amp;'Record List'!D7581&amp;"kg"</f>
        <v>DEADLIFT, NO THUMBS60M80kg</v>
      </c>
      <c r="B7627" s="13">
        <f>'Record List'!E7581</f>
        <v>305</v>
      </c>
      <c r="C7627" s="14" t="str">
        <f>LEFT('Record List'!F7581,FIND(",",'Record List'!F7581)+2)</f>
        <v>Santangelo, S</v>
      </c>
      <c r="D7627" s="16" t="str">
        <f>TEXT('Record List'!G7581,"m/d/yyyy")</f>
        <v>12/20/2015</v>
      </c>
      <c r="E7627" s="10"/>
    </row>
    <row r="7628" spans="1:5" x14ac:dyDescent="0.25">
      <c r="A7628" s="12" t="str">
        <f>'Record List'!A7582&amp;'Record List'!B7582&amp;'Record List'!C7582&amp;'Record List'!D7582&amp;"kg"</f>
        <v>DEADLIFT, NO THUMBS60M85kg</v>
      </c>
      <c r="B7628" s="13">
        <f>'Record List'!E7582</f>
        <v>350</v>
      </c>
      <c r="C7628" s="14" t="str">
        <f>LEFT('Record List'!F7582,FIND(",",'Record List'!F7582)+2)</f>
        <v>DeForest, D</v>
      </c>
      <c r="D7628" s="16" t="str">
        <f>TEXT('Record List'!G7582,"m/d/yyyy")</f>
        <v>6/30/2022</v>
      </c>
      <c r="E7628" s="10"/>
    </row>
    <row r="7629" spans="1:5" x14ac:dyDescent="0.25">
      <c r="A7629" s="12" t="str">
        <f>'Record List'!A7583&amp;'Record List'!B7583&amp;'Record List'!C7583&amp;'Record List'!D7583&amp;"kg"</f>
        <v>DEADLIFT, NO THUMBS60M100kg</v>
      </c>
      <c r="B7629" s="13">
        <f>'Record List'!E7583</f>
        <v>400</v>
      </c>
      <c r="C7629" s="14" t="str">
        <f>LEFT('Record List'!F7583,FIND(",",'Record List'!F7583)+2)</f>
        <v>Carter, J</v>
      </c>
      <c r="D7629" s="16" t="str">
        <f>TEXT('Record List'!G7583,"m/d/yyyy")</f>
        <v>6/30/2022</v>
      </c>
      <c r="E7629" s="10"/>
    </row>
    <row r="7630" spans="1:5" x14ac:dyDescent="0.25">
      <c r="A7630" s="12" t="str">
        <f>'Record List'!A7584&amp;'Record List'!B7584&amp;'Record List'!C7584&amp;'Record List'!D7584&amp;"kg"</f>
        <v>DEADLIFT, NO THUMBS65M75kg</v>
      </c>
      <c r="B7630" s="13">
        <f>'Record List'!E7584</f>
        <v>254</v>
      </c>
      <c r="C7630" s="14" t="str">
        <f>LEFT('Record List'!F7584,FIND(",",'Record List'!F7584)+2)</f>
        <v>McKean, J</v>
      </c>
      <c r="D7630" s="16" t="str">
        <f>TEXT('Record List'!G7584,"m/d/yyyy")</f>
        <v>10/16/2011</v>
      </c>
      <c r="E7630" s="10"/>
    </row>
    <row r="7631" spans="1:5" x14ac:dyDescent="0.25">
      <c r="A7631" s="12" t="str">
        <f>'Record List'!A7585&amp;'Record List'!B7585&amp;'Record List'!C7585&amp;'Record List'!D7585&amp;"kg"</f>
        <v>DEADLIFT, NO THUMBS65M90kg</v>
      </c>
      <c r="B7631" s="13">
        <f>'Record List'!E7585</f>
        <v>286</v>
      </c>
      <c r="C7631" s="14" t="str">
        <f>LEFT('Record List'!F7585,FIND(",",'Record List'!F7585)+2)</f>
        <v>Habecker, D</v>
      </c>
      <c r="D7631" s="16" t="str">
        <f>TEXT('Record List'!G7585,"m/d/yyyy")</f>
        <v>8/25/2012</v>
      </c>
      <c r="E7631" s="10"/>
    </row>
    <row r="7632" spans="1:5" x14ac:dyDescent="0.25">
      <c r="A7632" s="12" t="str">
        <f>'Record List'!A7586&amp;'Record List'!B7586&amp;'Record List'!C7586&amp;'Record List'!D7586&amp;"kg"</f>
        <v>DEADLIFT, NO THUMBS65M125kg</v>
      </c>
      <c r="B7632" s="13">
        <f>'Record List'!E7586</f>
        <v>315</v>
      </c>
      <c r="C7632" s="14" t="str">
        <f>LEFT('Record List'!F7586,FIND(",",'Record List'!F7586)+2)</f>
        <v>Ross, D</v>
      </c>
      <c r="D7632" s="16" t="str">
        <f>TEXT('Record List'!G7586,"m/d/yyyy")</f>
        <v>7/15/2012</v>
      </c>
      <c r="E7632" s="10"/>
    </row>
    <row r="7633" spans="1:5" x14ac:dyDescent="0.25">
      <c r="A7633" s="12" t="str">
        <f>'Record List'!A7587&amp;'Record List'!B7587&amp;'Record List'!C7587&amp;'Record List'!D7587&amp;"kg"</f>
        <v>DEADLIFT, NO THUMBS65M125+kg</v>
      </c>
      <c r="B7633" s="13">
        <f>'Record List'!E7587</f>
        <v>408</v>
      </c>
      <c r="C7633" s="14" t="str">
        <f>LEFT('Record List'!F7587,FIND(",",'Record List'!F7587)+2)</f>
        <v>Ciavattone, F</v>
      </c>
      <c r="D7633" s="16" t="str">
        <f>TEXT('Record List'!G7587,"m/d/yyyy")</f>
        <v>11/30/2020</v>
      </c>
      <c r="E7633" s="10"/>
    </row>
    <row r="7634" spans="1:5" x14ac:dyDescent="0.25">
      <c r="A7634" s="12" t="str">
        <f>'Record List'!A7588&amp;'Record List'!B7588&amp;'Record List'!C7588&amp;'Record List'!D7588&amp;"kg"</f>
        <v>DEADLIFT, NO THUMBS70M75kg</v>
      </c>
      <c r="B7634" s="13">
        <f>'Record List'!E7588</f>
        <v>210</v>
      </c>
      <c r="C7634" s="14" t="str">
        <f>LEFT('Record List'!F7588,FIND(",",'Record List'!F7588)+2)</f>
        <v>McKean, J</v>
      </c>
      <c r="D7634" s="16" t="str">
        <f>TEXT('Record List'!G7588,"m/d/yyyy")</f>
        <v>10/16/2016</v>
      </c>
      <c r="E7634" s="10"/>
    </row>
    <row r="7635" spans="1:5" x14ac:dyDescent="0.25">
      <c r="A7635" s="12" t="str">
        <f>'Record List'!A7589&amp;'Record List'!B7589&amp;'Record List'!C7589&amp;'Record List'!D7589&amp;"kg"</f>
        <v>DEADLIFT, NO THUMBS70M80kg</v>
      </c>
      <c r="B7635" s="13">
        <f>'Record List'!E7589</f>
        <v>265</v>
      </c>
      <c r="C7635" s="14" t="str">
        <f>LEFT('Record List'!F7589,FIND(",",'Record List'!F7589)+2)</f>
        <v>Emslie, D</v>
      </c>
      <c r="D7635" s="16" t="str">
        <f>TEXT('Record List'!G7589,"m/d/yyyy")</f>
        <v>3/29/2014</v>
      </c>
      <c r="E7635" s="10"/>
    </row>
    <row r="7636" spans="1:5" x14ac:dyDescent="0.25">
      <c r="A7636" s="12" t="str">
        <f>'Record List'!A7590&amp;'Record List'!B7590&amp;'Record List'!C7590&amp;'Record List'!D7590&amp;"kg"</f>
        <v>DEADLIFT, NO THUMBS70M90kg</v>
      </c>
      <c r="B7636" s="13">
        <f>'Record List'!E7590</f>
        <v>270</v>
      </c>
      <c r="C7636" s="14" t="str">
        <f>LEFT('Record List'!F7590,FIND(",",'Record List'!F7590)+2)</f>
        <v>Habecker, D</v>
      </c>
      <c r="D7636" s="16" t="str">
        <f>TEXT('Record List'!G7590,"m/d/yyyy")</f>
        <v>10/12/2014</v>
      </c>
      <c r="E7636" s="10"/>
    </row>
    <row r="7637" spans="1:5" x14ac:dyDescent="0.25">
      <c r="A7637" s="12" t="str">
        <f>'Record List'!A7591&amp;'Record List'!B7591&amp;'Record List'!C7591&amp;'Record List'!D7591&amp;"kg"</f>
        <v>DEADLIFT, NO THUMBS70M110kg</v>
      </c>
      <c r="B7637" s="13">
        <f>'Record List'!E7591</f>
        <v>242</v>
      </c>
      <c r="C7637" s="14" t="str">
        <f>LEFT('Record List'!F7591,FIND(",",'Record List'!F7591)+2)</f>
        <v>Myers, L</v>
      </c>
      <c r="D7637" s="16" t="str">
        <f>TEXT('Record List'!G7591,"m/d/yyyy")</f>
        <v>6/30/2016</v>
      </c>
      <c r="E7637" s="10"/>
    </row>
    <row r="7638" spans="1:5" x14ac:dyDescent="0.25">
      <c r="A7638" s="12" t="str">
        <f>'Record List'!A7592&amp;'Record List'!B7592&amp;'Record List'!C7592&amp;'Record List'!D7592&amp;"kg"</f>
        <v>DEADLIFT, NO THUMBS70M115kg</v>
      </c>
      <c r="B7638" s="13">
        <f>'Record List'!E7592</f>
        <v>200</v>
      </c>
      <c r="C7638" s="14" t="str">
        <f>LEFT('Record List'!F7592,FIND(",",'Record List'!F7592)+2)</f>
        <v>Geib, B</v>
      </c>
      <c r="D7638" s="16" t="str">
        <f>TEXT('Record List'!G7592,"m/d/yyyy")</f>
        <v>10/12/2014</v>
      </c>
      <c r="E7638" s="10"/>
    </row>
    <row r="7639" spans="1:5" x14ac:dyDescent="0.25">
      <c r="A7639" s="12" t="str">
        <f>'Record List'!A7593&amp;'Record List'!B7593&amp;'Record List'!C7593&amp;'Record List'!D7593&amp;"kg"</f>
        <v>DEADLIFT, NO THUMBS70M120kg</v>
      </c>
      <c r="B7639" s="13">
        <f>'Record List'!E7593</f>
        <v>220</v>
      </c>
      <c r="C7639" s="14" t="str">
        <f>LEFT('Record List'!F7593,FIND(",",'Record List'!F7593)+2)</f>
        <v>Ross, D</v>
      </c>
      <c r="D7639" s="16" t="str">
        <f>TEXT('Record List'!G7593,"m/d/yyyy")</f>
        <v>6/30/2016</v>
      </c>
      <c r="E7639" s="10"/>
    </row>
    <row r="7640" spans="1:5" x14ac:dyDescent="0.25">
      <c r="A7640" s="12" t="str">
        <f>'Record List'!A7594&amp;'Record List'!B7594&amp;'Record List'!C7594&amp;'Record List'!D7594&amp;"kg"</f>
        <v>DEADLIFT, NO THUMBS75M70kg</v>
      </c>
      <c r="B7640" s="13">
        <f>'Record List'!E7594</f>
        <v>187</v>
      </c>
      <c r="C7640" s="14" t="str">
        <f>LEFT('Record List'!F7594,FIND(",",'Record List'!F7594)+2)</f>
        <v>Mitchell, D</v>
      </c>
      <c r="D7640" s="16" t="str">
        <f>TEXT('Record List'!G7594,"m/d/yyyy")</f>
        <v>10/16/2011</v>
      </c>
      <c r="E7640" s="10"/>
    </row>
    <row r="7641" spans="1:5" x14ac:dyDescent="0.25">
      <c r="A7641" s="12" t="str">
        <f>'Record List'!A7595&amp;'Record List'!B7595&amp;'Record List'!C7595&amp;'Record List'!D7595&amp;"kg"</f>
        <v>DEADLIFT, NO THUMBS75M85kg</v>
      </c>
      <c r="B7641" s="13">
        <f>'Record List'!E7595</f>
        <v>264</v>
      </c>
      <c r="C7641" s="14" t="str">
        <f>LEFT('Record List'!F7595,FIND(",",'Record List'!F7595)+2)</f>
        <v>Habecker, D</v>
      </c>
      <c r="D7641" s="16" t="str">
        <f>TEXT('Record List'!G7595,"m/d/yyyy")</f>
        <v>11/30/2020</v>
      </c>
      <c r="E7641" s="10"/>
    </row>
    <row r="7642" spans="1:5" x14ac:dyDescent="0.25">
      <c r="A7642" s="12" t="str">
        <f>'Record List'!A7596&amp;'Record List'!B7596&amp;'Record List'!C7596&amp;'Record List'!D7596&amp;"kg"</f>
        <v>DEADLIFT, NO THUMBS75M90kg</v>
      </c>
      <c r="B7642" s="13">
        <f>'Record List'!E7596</f>
        <v>243</v>
      </c>
      <c r="C7642" s="14" t="str">
        <f>LEFT('Record List'!F7596,FIND(",",'Record List'!F7596)+2)</f>
        <v>Habecker, D</v>
      </c>
      <c r="D7642" s="16" t="str">
        <f>TEXT('Record List'!G7596,"m/d/yyyy")</f>
        <v>5/4/2019</v>
      </c>
      <c r="E7642" s="10"/>
    </row>
    <row r="7643" spans="1:5" x14ac:dyDescent="0.25">
      <c r="A7643" s="12" t="str">
        <f>'Record List'!A7597&amp;'Record List'!B7597&amp;'Record List'!C7597&amp;'Record List'!D7597&amp;"kg"</f>
        <v>DEADLIFT, NO THUMBS75M100kg</v>
      </c>
      <c r="B7643" s="13">
        <f>'Record List'!E7597</f>
        <v>265</v>
      </c>
      <c r="C7643" s="14" t="str">
        <f>LEFT('Record List'!F7597,FIND(",",'Record List'!F7597)+2)</f>
        <v>Myers, L</v>
      </c>
      <c r="D7643" s="16" t="str">
        <f>TEXT('Record List'!G7597,"m/d/yyyy")</f>
        <v>6/30/2022</v>
      </c>
      <c r="E7643" s="10"/>
    </row>
    <row r="7644" spans="1:5" x14ac:dyDescent="0.25">
      <c r="A7644" s="12" t="str">
        <f>'Record List'!A7598&amp;'Record List'!B7598&amp;'Record List'!C7598&amp;'Record List'!D7598&amp;"kg"</f>
        <v>DEADLIFT, NO THUMBS80M70kg</v>
      </c>
      <c r="B7644" s="13">
        <f>'Record List'!E7598</f>
        <v>170</v>
      </c>
      <c r="C7644" s="14" t="str">
        <f>LEFT('Record List'!F7598,FIND(",",'Record List'!F7598)+2)</f>
        <v>Mitchell, D</v>
      </c>
      <c r="D7644" s="16" t="str">
        <f>TEXT('Record List'!G7598,"m/d/yyyy")</f>
        <v>10/12/2014</v>
      </c>
      <c r="E7644" s="10"/>
    </row>
    <row r="7645" spans="1:5" x14ac:dyDescent="0.25">
      <c r="A7645" s="12" t="str">
        <f>'Record List'!A7599&amp;'Record List'!B7599&amp;'Record List'!C7599&amp;'Record List'!D7599&amp;"kg"</f>
        <v>DEADLIFT, NO THUMBS85M70kg</v>
      </c>
      <c r="B7645" s="13">
        <f>'Record List'!E7599</f>
        <v>154</v>
      </c>
      <c r="C7645" s="14" t="str">
        <f>LEFT('Record List'!F7599,FIND(",",'Record List'!F7599)+2)</f>
        <v>Mitchell, D</v>
      </c>
      <c r="D7645" s="16" t="str">
        <f>TEXT('Record List'!G7599,"m/d/yyyy")</f>
        <v>10/15/2017</v>
      </c>
      <c r="E7645" s="10"/>
    </row>
    <row r="7646" spans="1:5" x14ac:dyDescent="0.25">
      <c r="A7646" s="12" t="str">
        <f>'Record List'!A7600&amp;'Record List'!B7600&amp;'Record List'!C7600&amp;'Record List'!D7600&amp;"kg"</f>
        <v>DEADLIFT, NO THUMBS85M95kg</v>
      </c>
      <c r="B7646" s="13">
        <f>'Record List'!E7600</f>
        <v>150</v>
      </c>
      <c r="C7646" s="14" t="str">
        <f>LEFT('Record List'!F7600,FIND(",",'Record List'!F7600)+2)</f>
        <v>Clark, B</v>
      </c>
      <c r="D7646" s="16" t="str">
        <f>TEXT('Record List'!G7600,"m/d/yyyy")</f>
        <v>6/30/2022</v>
      </c>
      <c r="E7646" s="10"/>
    </row>
    <row r="7647" spans="1:5" x14ac:dyDescent="0.25">
      <c r="A7647" s="12" t="str">
        <f>'Record List'!A7601&amp;'Record List'!B7601&amp;'Record List'!C7601&amp;'Record List'!D7601&amp;"kg"</f>
        <v>DEADLIFT, NO THUMBSALLM35kg</v>
      </c>
      <c r="B7647" s="13">
        <f>'Record List'!E7601</f>
        <v>100</v>
      </c>
      <c r="C7647" s="14" t="str">
        <f>LEFT('Record List'!F7601,FIND(",",'Record List'!F7601)+2)</f>
        <v>Todd, E</v>
      </c>
      <c r="D7647" s="16" t="str">
        <f>TEXT('Record List'!G7601,"m/d/yyyy")</f>
        <v>6/30/2022</v>
      </c>
      <c r="E7647" s="10"/>
    </row>
    <row r="7648" spans="1:5" x14ac:dyDescent="0.25">
      <c r="A7648" s="12" t="str">
        <f>'Record List'!A7602&amp;'Record List'!B7602&amp;'Record List'!C7602&amp;'Record List'!D7602&amp;"kg"</f>
        <v>DEADLIFT, NO THUMBSALLM40kg</v>
      </c>
      <c r="B7648" s="13">
        <f>'Record List'!E7602</f>
        <v>110</v>
      </c>
      <c r="C7648" s="14" t="str">
        <f>LEFT('Record List'!F7602,FIND(",",'Record List'!F7602)+2)</f>
        <v>Todd, L</v>
      </c>
      <c r="D7648" s="16" t="str">
        <f>TEXT('Record List'!G7602,"m/d/yyyy")</f>
        <v>6/30/2022</v>
      </c>
      <c r="E7648" s="10"/>
    </row>
    <row r="7649" spans="1:5" x14ac:dyDescent="0.25">
      <c r="A7649" s="12" t="str">
        <f>'Record List'!A7603&amp;'Record List'!B7603&amp;'Record List'!C7603&amp;'Record List'!D7603&amp;"kg"</f>
        <v>DEADLIFT, NO THUMBSALLM60kg</v>
      </c>
      <c r="B7649" s="13">
        <f>'Record List'!E7603</f>
        <v>127</v>
      </c>
      <c r="C7649" s="14" t="str">
        <f>LEFT('Record List'!F7603,FIND(",",'Record List'!F7603)+2)</f>
        <v>Habecker, A</v>
      </c>
      <c r="D7649" s="16" t="str">
        <f>TEXT('Record List'!G7603,"m/d/yyyy")</f>
        <v>6/30/2016</v>
      </c>
      <c r="E7649" s="10"/>
    </row>
    <row r="7650" spans="1:5" x14ac:dyDescent="0.25">
      <c r="A7650" s="12" t="str">
        <f>'Record List'!A7604&amp;'Record List'!B7604&amp;'Record List'!C7604&amp;'Record List'!D7604&amp;"kg"</f>
        <v>DEADLIFT, NO THUMBSALLM70kg</v>
      </c>
      <c r="B7650" s="13">
        <f>'Record List'!E7604</f>
        <v>405</v>
      </c>
      <c r="C7650" s="14" t="str">
        <f>LEFT('Record List'!F7604,FIND(",",'Record List'!F7604)+2)</f>
        <v>Frieders, N</v>
      </c>
      <c r="D7650" s="16" t="str">
        <f>TEXT('Record List'!G7604,"m/d/yyyy")</f>
        <v>6/30/2022</v>
      </c>
      <c r="E7650" s="10"/>
    </row>
    <row r="7651" spans="1:5" x14ac:dyDescent="0.25">
      <c r="A7651" s="12" t="str">
        <f>'Record List'!A7605&amp;'Record List'!B7605&amp;'Record List'!C7605&amp;'Record List'!D7605&amp;"kg"</f>
        <v>DEADLIFT, NO THUMBSALLM75kg</v>
      </c>
      <c r="B7651" s="13">
        <f>'Record List'!E7605</f>
        <v>280</v>
      </c>
      <c r="C7651" s="14" t="str">
        <f>LEFT('Record List'!F7605,FIND(",",'Record List'!F7605)+2)</f>
        <v>Santangelo, S</v>
      </c>
      <c r="D7651" s="16" t="str">
        <f>TEXT('Record List'!G7605,"m/d/yyyy")</f>
        <v>10/18/2015</v>
      </c>
      <c r="E7651" s="10"/>
    </row>
    <row r="7652" spans="1:5" x14ac:dyDescent="0.25">
      <c r="A7652" s="12" t="str">
        <f>'Record List'!A7606&amp;'Record List'!B7606&amp;'Record List'!C7606&amp;'Record List'!D7606&amp;"kg"</f>
        <v>DEADLIFT, NO THUMBSALLM80kg</v>
      </c>
      <c r="B7652" s="13">
        <f>'Record List'!E7606</f>
        <v>334</v>
      </c>
      <c r="C7652" s="14" t="str">
        <f>LEFT('Record List'!F7606,FIND(",",'Record List'!F7606)+2)</f>
        <v>Patterson, T</v>
      </c>
      <c r="D7652" s="16" t="str">
        <f>TEXT('Record List'!G7606,"m/d/yyyy")</f>
        <v>3/4/2017</v>
      </c>
      <c r="E7652" s="10"/>
    </row>
    <row r="7653" spans="1:5" x14ac:dyDescent="0.25">
      <c r="A7653" s="12" t="str">
        <f>'Record List'!A7607&amp;'Record List'!B7607&amp;'Record List'!C7607&amp;'Record List'!D7607&amp;"kg"</f>
        <v>DEADLIFT, NO THUMBSALLM85kg</v>
      </c>
      <c r="B7653" s="13">
        <f>'Record List'!E7607</f>
        <v>505</v>
      </c>
      <c r="C7653" s="14" t="str">
        <f>LEFT('Record List'!F7607,FIND(",",'Record List'!F7607)+2)</f>
        <v>Wagman, D</v>
      </c>
      <c r="D7653" s="16" t="str">
        <f>TEXT('Record List'!G7607,"m/d/yyyy")</f>
        <v>6/30/2016</v>
      </c>
      <c r="E7653" s="10"/>
    </row>
    <row r="7654" spans="1:5" x14ac:dyDescent="0.25">
      <c r="A7654" s="12" t="str">
        <f>'Record List'!A7608&amp;'Record List'!B7608&amp;'Record List'!C7608&amp;'Record List'!D7608&amp;"kg"</f>
        <v>DEADLIFT, NO THUMBSALLM90kg</v>
      </c>
      <c r="B7654" s="13">
        <f>'Record List'!E7608</f>
        <v>310</v>
      </c>
      <c r="C7654" s="14" t="str">
        <f>LEFT('Record List'!F7608,FIND(",",'Record List'!F7608)+2)</f>
        <v>Brien, D</v>
      </c>
      <c r="D7654" s="16" t="str">
        <f>TEXT('Record List'!G7608,"m/d/yyyy")</f>
        <v>3/4/2017</v>
      </c>
      <c r="E7654" s="10"/>
    </row>
    <row r="7655" spans="1:5" x14ac:dyDescent="0.25">
      <c r="A7655" s="12" t="str">
        <f>'Record List'!A7609&amp;'Record List'!B7609&amp;'Record List'!C7609&amp;'Record List'!D7609&amp;"kg"</f>
        <v>DEADLIFT, NO THUMBSALLM95kg</v>
      </c>
      <c r="B7655" s="13">
        <f>'Record List'!E7609</f>
        <v>474</v>
      </c>
      <c r="C7655" s="14" t="str">
        <f>LEFT('Record List'!F7609,FIND(",",'Record List'!F7609)+2)</f>
        <v>Strangeway, J</v>
      </c>
      <c r="D7655" s="16" t="str">
        <f>TEXT('Record List'!G7609,"m/d/yyyy")</f>
        <v>5/4/2019</v>
      </c>
      <c r="E7655" s="10"/>
    </row>
    <row r="7656" spans="1:5" x14ac:dyDescent="0.25">
      <c r="A7656" s="12" t="str">
        <f>'Record List'!A7610&amp;'Record List'!B7610&amp;'Record List'!C7610&amp;'Record List'!D7610&amp;"kg"</f>
        <v>DEADLIFT, NO THUMBSALLM100kg</v>
      </c>
      <c r="B7656" s="13">
        <f>'Record List'!E7610</f>
        <v>401</v>
      </c>
      <c r="C7656" s="14" t="str">
        <f>LEFT('Record List'!F7610,FIND(",",'Record List'!F7610)+2)</f>
        <v>Ciavattone, J</v>
      </c>
      <c r="D7656" s="16" t="str">
        <f>TEXT('Record List'!G7610,"m/d/yyyy")</f>
        <v>4/16/2016</v>
      </c>
      <c r="E7656" s="10"/>
    </row>
    <row r="7657" spans="1:5" x14ac:dyDescent="0.25">
      <c r="A7657" s="12" t="str">
        <f>'Record List'!A7611&amp;'Record List'!B7611&amp;'Record List'!C7611&amp;'Record List'!D7611&amp;"kg"</f>
        <v>DEADLIFT, NO THUMBSALLM105kg</v>
      </c>
      <c r="B7657" s="13">
        <f>'Record List'!E7611</f>
        <v>505</v>
      </c>
      <c r="C7657" s="14" t="str">
        <f>LEFT('Record List'!F7611,FIND(",",'Record List'!F7611)+2)</f>
        <v>Jobe, J</v>
      </c>
      <c r="D7657" s="16" t="str">
        <f>TEXT('Record List'!G7611,"m/d/yyyy")</f>
        <v>5/20/2012</v>
      </c>
      <c r="E7657" s="10"/>
    </row>
    <row r="7658" spans="1:5" x14ac:dyDescent="0.25">
      <c r="A7658" s="12" t="str">
        <f>'Record List'!A7612&amp;'Record List'!B7612&amp;'Record List'!C7612&amp;'Record List'!D7612&amp;"kg"</f>
        <v>DEADLIFT, NO THUMBSALLM110kg</v>
      </c>
      <c r="B7658" s="13">
        <f>'Record List'!E7612</f>
        <v>455</v>
      </c>
      <c r="C7658" s="14" t="str">
        <f>LEFT('Record List'!F7612,FIND(",",'Record List'!F7612)+2)</f>
        <v>Ciavattone, J</v>
      </c>
      <c r="D7658" s="16" t="str">
        <f>TEXT('Record List'!G7612,"m/d/yyyy")</f>
        <v>10/27/2018</v>
      </c>
      <c r="E7658" s="10"/>
    </row>
    <row r="7659" spans="1:5" x14ac:dyDescent="0.25">
      <c r="A7659" s="12" t="str">
        <f>'Record List'!A7613&amp;'Record List'!B7613&amp;'Record List'!C7613&amp;'Record List'!D7613&amp;"kg"</f>
        <v>DEADLIFT, NO THUMBSALLM115kg</v>
      </c>
      <c r="B7659" s="13">
        <f>'Record List'!E7613</f>
        <v>510</v>
      </c>
      <c r="C7659" s="14" t="str">
        <f>LEFT('Record List'!F7613,FIND(",",'Record List'!F7613)+2)</f>
        <v>Ullom, C</v>
      </c>
      <c r="D7659" s="16" t="str">
        <f>TEXT('Record List'!G7613,"m/d/yyyy")</f>
        <v>7/15/2012</v>
      </c>
      <c r="E7659" s="10"/>
    </row>
    <row r="7660" spans="1:5" x14ac:dyDescent="0.25">
      <c r="A7660" s="12" t="str">
        <f>'Record List'!A7614&amp;'Record List'!B7614&amp;'Record List'!C7614&amp;'Record List'!D7614&amp;"kg"</f>
        <v>DEADLIFT, NO THUMBSALLM120kg</v>
      </c>
      <c r="B7660" s="13">
        <f>'Record List'!E7614</f>
        <v>454</v>
      </c>
      <c r="C7660" s="14" t="str">
        <f>LEFT('Record List'!F7614,FIND(",",'Record List'!F7614)+2)</f>
        <v>Ciavattone, J</v>
      </c>
      <c r="D7660" s="16" t="str">
        <f>TEXT('Record List'!G7614,"m/d/yyyy")</f>
        <v>4/16/2016</v>
      </c>
      <c r="E7660" s="10"/>
    </row>
    <row r="7661" spans="1:5" x14ac:dyDescent="0.25">
      <c r="A7661" s="12" t="str">
        <f>'Record List'!A7615&amp;'Record List'!B7615&amp;'Record List'!C7615&amp;'Record List'!D7615&amp;"kg"</f>
        <v>DEADLIFT, NO THUMBSALLM125kg</v>
      </c>
      <c r="B7661" s="13">
        <f>'Record List'!E7615</f>
        <v>357</v>
      </c>
      <c r="C7661" s="14" t="str">
        <f>LEFT('Record List'!F7615,FIND(",",'Record List'!F7615)+2)</f>
        <v>Todd, E</v>
      </c>
      <c r="D7661" s="16" t="str">
        <f>TEXT('Record List'!G7615,"m/d/yyyy")</f>
        <v>6/30/2022</v>
      </c>
      <c r="E7661" s="10"/>
    </row>
    <row r="7662" spans="1:5" x14ac:dyDescent="0.25">
      <c r="A7662" s="12" t="str">
        <f>'Record List'!A7616&amp;'Record List'!B7616&amp;'Record List'!C7616&amp;'Record List'!D7616&amp;"kg"</f>
        <v>DEADLIFT, NO THUMBSALLM125+kg</v>
      </c>
      <c r="B7662" s="13">
        <f>'Record List'!E7616</f>
        <v>602</v>
      </c>
      <c r="C7662" s="14" t="str">
        <f>LEFT('Record List'!F7616,FIND(",",'Record List'!F7616)+2)</f>
        <v>Benzel, B</v>
      </c>
      <c r="D7662" s="16" t="str">
        <f>TEXT('Record List'!G7616,"m/d/yyyy")</f>
        <v>5/20/2012</v>
      </c>
      <c r="E7662" s="10"/>
    </row>
    <row r="7663" spans="1:5" x14ac:dyDescent="0.25">
      <c r="A7663" s="12" t="str">
        <f>'Record List'!A7617&amp;'Record List'!B7617&amp;'Record List'!C7617&amp;'Record List'!D7617&amp;"kg"</f>
        <v>DEADLIFT, NO THUMBS, OVERHAND GRIP13F40kg</v>
      </c>
      <c r="B7663" s="13">
        <f>'Record List'!E7617</f>
        <v>75</v>
      </c>
      <c r="C7663" s="14" t="str">
        <f>LEFT('Record List'!F7617,FIND(",",'Record List'!F7617)+2)</f>
        <v>Todd, P</v>
      </c>
      <c r="D7663" s="16" t="str">
        <f>TEXT('Record List'!G7617,"m/d/yyyy")</f>
        <v>8/31/2019</v>
      </c>
      <c r="E7663" s="10"/>
    </row>
    <row r="7664" spans="1:5" x14ac:dyDescent="0.25">
      <c r="A7664" s="12" t="str">
        <f>'Record List'!A7618&amp;'Record List'!B7618&amp;'Record List'!C7618&amp;'Record List'!D7618&amp;"kg"</f>
        <v>DEADLIFT, NO THUMBS, OVERHAND GRIP50F50kg</v>
      </c>
      <c r="B7664" s="13">
        <f>'Record List'!E7618</f>
        <v>175</v>
      </c>
      <c r="C7664" s="14" t="str">
        <f>LEFT('Record List'!F7618,FIND(",",'Record List'!F7618)+2)</f>
        <v>Jackson, R</v>
      </c>
      <c r="D7664" s="16" t="str">
        <f>TEXT('Record List'!G7618,"m/d/yyyy")</f>
        <v>12/27/2014</v>
      </c>
      <c r="E7664" s="10"/>
    </row>
    <row r="7665" spans="1:5" x14ac:dyDescent="0.25">
      <c r="A7665" s="12" t="str">
        <f>'Record List'!A7619&amp;'Record List'!B7619&amp;'Record List'!C7619&amp;'Record List'!D7619&amp;"kg"</f>
        <v>DEADLIFT, NO THUMBS, OVERHAND GRIP50F120kg</v>
      </c>
      <c r="B7665" s="13">
        <f>'Record List'!E7619</f>
        <v>176</v>
      </c>
      <c r="C7665" s="14" t="str">
        <f>LEFT('Record List'!F7619,FIND(",",'Record List'!F7619)+2)</f>
        <v>Sees, S</v>
      </c>
      <c r="D7665" s="16" t="str">
        <f>TEXT('Record List'!G7619,"m/d/yyyy")</f>
        <v>10/22/2016</v>
      </c>
      <c r="E7665" s="10"/>
    </row>
    <row r="7666" spans="1:5" x14ac:dyDescent="0.25">
      <c r="A7666" s="12" t="str">
        <f>'Record List'!A7620&amp;'Record List'!B7620&amp;'Record List'!C7620&amp;'Record List'!D7620&amp;"kg"</f>
        <v>DEADLIFT, NO THUMBS, OVERHAND GRIP55F50kg</v>
      </c>
      <c r="B7666" s="13">
        <f>'Record List'!E7620</f>
        <v>176.5</v>
      </c>
      <c r="C7666" s="14" t="str">
        <f>LEFT('Record List'!F7620,FIND(",",'Record List'!F7620)+2)</f>
        <v>Jackson, R</v>
      </c>
      <c r="D7666" s="16" t="str">
        <f>TEXT('Record List'!G7620,"m/d/yyyy")</f>
        <v>10/6/2019</v>
      </c>
      <c r="E7666" s="10"/>
    </row>
    <row r="7667" spans="1:5" x14ac:dyDescent="0.25">
      <c r="A7667" s="12" t="str">
        <f>'Record List'!A7621&amp;'Record List'!B7621&amp;'Record List'!C7621&amp;'Record List'!D7621&amp;"kg"</f>
        <v>DEADLIFT, NO THUMBS, OVERHAND GRIPALLF40kg</v>
      </c>
      <c r="B7667" s="13">
        <f>'Record List'!E7621</f>
        <v>75</v>
      </c>
      <c r="C7667" s="14" t="str">
        <f>LEFT('Record List'!F7621,FIND(",",'Record List'!F7621)+2)</f>
        <v>Todd, P</v>
      </c>
      <c r="D7667" s="16" t="str">
        <f>TEXT('Record List'!G7621,"m/d/yyyy")</f>
        <v>8/31/2019</v>
      </c>
      <c r="E7667" s="10"/>
    </row>
    <row r="7668" spans="1:5" x14ac:dyDescent="0.25">
      <c r="A7668" s="12" t="str">
        <f>'Record List'!A7622&amp;'Record List'!B7622&amp;'Record List'!C7622&amp;'Record List'!D7622&amp;"kg"</f>
        <v>DEADLIFT, NO THUMBS, OVERHAND GRIPALLF50kg</v>
      </c>
      <c r="B7668" s="13">
        <f>'Record List'!E7622</f>
        <v>176.5</v>
      </c>
      <c r="C7668" s="14" t="str">
        <f>LEFT('Record List'!F7622,FIND(",",'Record List'!F7622)+2)</f>
        <v>Jackson, R</v>
      </c>
      <c r="D7668" s="16" t="str">
        <f>TEXT('Record List'!G7622,"m/d/yyyy")</f>
        <v>10/6/2019</v>
      </c>
      <c r="E7668" s="10"/>
    </row>
    <row r="7669" spans="1:5" x14ac:dyDescent="0.25">
      <c r="A7669" s="12" t="str">
        <f>'Record List'!A7623&amp;'Record List'!B7623&amp;'Record List'!C7623&amp;'Record List'!D7623&amp;"kg"</f>
        <v>DEADLIFT, NO THUMBS, OVERHAND GRIPALLF60kg</v>
      </c>
      <c r="B7669" s="13">
        <f>'Record List'!E7623</f>
        <v>226</v>
      </c>
      <c r="C7669" s="14" t="str">
        <f>LEFT('Record List'!F7623,FIND(",",'Record List'!F7623)+2)</f>
        <v>Skwarecki, B</v>
      </c>
      <c r="D7669" s="16" t="str">
        <f>TEXT('Record List'!G7623,"m/d/yyyy")</f>
        <v>10/6/2019</v>
      </c>
      <c r="E7669" s="10"/>
    </row>
    <row r="7670" spans="1:5" x14ac:dyDescent="0.25">
      <c r="A7670" s="12" t="str">
        <f>'Record List'!A7624&amp;'Record List'!B7624&amp;'Record List'!C7624&amp;'Record List'!D7624&amp;"kg"</f>
        <v>DEADLIFT, NO THUMBS, OVERHAND GRIPALLF70kg</v>
      </c>
      <c r="B7670" s="13">
        <f>'Record List'!E7624</f>
        <v>200</v>
      </c>
      <c r="C7670" s="14" t="str">
        <f>LEFT('Record List'!F7624,FIND(",",'Record List'!F7624)+2)</f>
        <v>Lydon, K</v>
      </c>
      <c r="D7670" s="16" t="str">
        <f>TEXT('Record List'!G7624,"m/d/yyyy")</f>
        <v>12/31/2018</v>
      </c>
      <c r="E7670" s="10"/>
    </row>
    <row r="7671" spans="1:5" x14ac:dyDescent="0.25">
      <c r="A7671" s="12" t="str">
        <f>'Record List'!A7625&amp;'Record List'!B7625&amp;'Record List'!C7625&amp;'Record List'!D7625&amp;"kg"</f>
        <v>DEADLIFT, NO THUMBS, OVERHAND GRIPALLF75kg</v>
      </c>
      <c r="B7671" s="13">
        <f>'Record List'!E7625</f>
        <v>75</v>
      </c>
      <c r="C7671" s="14" t="str">
        <f>LEFT('Record List'!F7625,FIND(",",'Record List'!F7625)+2)</f>
        <v>Diggs, C</v>
      </c>
      <c r="D7671" s="16" t="str">
        <f>TEXT('Record List'!G7625,"m/d/yyyy")</f>
        <v>12/31/2018</v>
      </c>
      <c r="E7671" s="10"/>
    </row>
    <row r="7672" spans="1:5" x14ac:dyDescent="0.25">
      <c r="A7672" s="12" t="str">
        <f>'Record List'!A7626&amp;'Record List'!B7626&amp;'Record List'!C7626&amp;'Record List'!D7626&amp;"kg"</f>
        <v>DEADLIFT, NO THUMBS, OVERHAND GRIPALLF115kg</v>
      </c>
      <c r="B7672" s="13">
        <f>'Record List'!E7626</f>
        <v>186</v>
      </c>
      <c r="C7672" s="14" t="str">
        <f>LEFT('Record List'!F7626,FIND(",",'Record List'!F7626)+2)</f>
        <v>Jobe, A</v>
      </c>
      <c r="D7672" s="16" t="str">
        <f>TEXT('Record List'!G7626,"m/d/yyyy")</f>
        <v>8/18/2013</v>
      </c>
      <c r="E7672" s="10"/>
    </row>
    <row r="7673" spans="1:5" x14ac:dyDescent="0.25">
      <c r="A7673" s="12" t="str">
        <f>'Record List'!A7627&amp;'Record List'!B7627&amp;'Record List'!C7627&amp;'Record List'!D7627&amp;"kg"</f>
        <v>DEADLIFT, NO THUMBS, OVERHAND GRIPALLF120kg</v>
      </c>
      <c r="B7673" s="13">
        <f>'Record List'!E7627</f>
        <v>176</v>
      </c>
      <c r="C7673" s="14" t="str">
        <f>LEFT('Record List'!F7627,FIND(",",'Record List'!F7627)+2)</f>
        <v>Sees, S</v>
      </c>
      <c r="D7673" s="16" t="str">
        <f>TEXT('Record List'!G7627,"m/d/yyyy")</f>
        <v>10/22/2016</v>
      </c>
      <c r="E7673" s="10"/>
    </row>
    <row r="7674" spans="1:5" x14ac:dyDescent="0.25">
      <c r="A7674" s="12" t="str">
        <f>'Record List'!A7628&amp;'Record List'!B7628&amp;'Record List'!C7628&amp;'Record List'!D7628&amp;"kg"</f>
        <v>DEADLIFT, NO THUMBS, OVERHAND GRIP13M45kg</v>
      </c>
      <c r="B7674" s="13">
        <f>'Record List'!E7628</f>
        <v>74</v>
      </c>
      <c r="C7674" s="14" t="str">
        <f>LEFT('Record List'!F7628,FIND(",",'Record List'!F7628)+2)</f>
        <v>Montini, B</v>
      </c>
      <c r="D7674" s="16" t="str">
        <f>TEXT('Record List'!G7628,"m/d/yyyy")</f>
        <v>10/14/2012</v>
      </c>
      <c r="E7674" s="10"/>
    </row>
    <row r="7675" spans="1:5" x14ac:dyDescent="0.25">
      <c r="A7675" s="12" t="str">
        <f>'Record List'!A7629&amp;'Record List'!B7629&amp;'Record List'!C7629&amp;'Record List'!D7629&amp;"kg"</f>
        <v>DEADLIFT, NO THUMBS, OVERHAND GRIP14M65kg</v>
      </c>
      <c r="B7675" s="13">
        <f>'Record List'!E7629</f>
        <v>210</v>
      </c>
      <c r="C7675" s="14" t="str">
        <f>LEFT('Record List'!F7629,FIND(",",'Record List'!F7629)+2)</f>
        <v>Lestan, E</v>
      </c>
      <c r="D7675" s="16" t="str">
        <f>TEXT('Record List'!G7629,"m/d/yyyy")</f>
        <v>12/31/2018</v>
      </c>
      <c r="E7675" s="10"/>
    </row>
    <row r="7676" spans="1:5" x14ac:dyDescent="0.25">
      <c r="A7676" s="12" t="str">
        <f>'Record List'!A7630&amp;'Record List'!B7630&amp;'Record List'!C7630&amp;'Record List'!D7630&amp;"kg"</f>
        <v>DEADLIFT, NO THUMBS, OVERHAND GRIP14M70kg</v>
      </c>
      <c r="B7676" s="13">
        <f>'Record List'!E7630</f>
        <v>215</v>
      </c>
      <c r="C7676" s="14" t="str">
        <f>LEFT('Record List'!F7630,FIND(",",'Record List'!F7630)+2)</f>
        <v>Lestan, E</v>
      </c>
      <c r="D7676" s="16" t="str">
        <f>TEXT('Record List'!G7630,"m/d/yyyy")</f>
        <v>6/22/2019</v>
      </c>
      <c r="E7676" s="10"/>
    </row>
    <row r="7677" spans="1:5" x14ac:dyDescent="0.25">
      <c r="A7677" s="12" t="str">
        <f>'Record List'!A7631&amp;'Record List'!B7631&amp;'Record List'!C7631&amp;'Record List'!D7631&amp;"kg"</f>
        <v>DEADLIFT, NO THUMBS, OVERHAND GRIP14M90kg</v>
      </c>
      <c r="B7677" s="13">
        <f>'Record List'!E7631</f>
        <v>220</v>
      </c>
      <c r="C7677" s="14" t="str">
        <f>LEFT('Record List'!F7631,FIND(",",'Record List'!F7631)+2)</f>
        <v>Habecker, A</v>
      </c>
      <c r="D7677" s="16" t="str">
        <f>TEXT('Record List'!G7631,"m/d/yyyy")</f>
        <v>12/31/2018</v>
      </c>
      <c r="E7677" s="10"/>
    </row>
    <row r="7678" spans="1:5" x14ac:dyDescent="0.25">
      <c r="A7678" s="12" t="str">
        <f>'Record List'!A7632&amp;'Record List'!B7632&amp;'Record List'!C7632&amp;'Record List'!D7632&amp;"kg"</f>
        <v>DEADLIFT, NO THUMBS, OVERHAND GRIP14M95kg</v>
      </c>
      <c r="B7678" s="13">
        <f>'Record List'!E7632</f>
        <v>242</v>
      </c>
      <c r="C7678" s="14" t="str">
        <f>LEFT('Record List'!F7632,FIND(",",'Record List'!F7632)+2)</f>
        <v>Habecker, A</v>
      </c>
      <c r="D7678" s="16" t="str">
        <f>TEXT('Record List'!G7632,"m/d/yyyy")</f>
        <v>6/22/2019</v>
      </c>
      <c r="E7678" s="10"/>
    </row>
    <row r="7679" spans="1:5" x14ac:dyDescent="0.25">
      <c r="A7679" s="12" t="str">
        <f>'Record List'!A7633&amp;'Record List'!B7633&amp;'Record List'!C7633&amp;'Record List'!D7633&amp;"kg"</f>
        <v>DEADLIFT, NO THUMBS, OVERHAND GRIP16M95kg</v>
      </c>
      <c r="B7679" s="13">
        <f>'Record List'!E7633</f>
        <v>231</v>
      </c>
      <c r="C7679" s="14" t="str">
        <f>LEFT('Record List'!F7633,FIND(",",'Record List'!F7633)+2)</f>
        <v>Habecker, A</v>
      </c>
      <c r="D7679" s="16" t="str">
        <f>TEXT('Record List'!G7633,"m/d/yyyy")</f>
        <v>8/31/2019</v>
      </c>
      <c r="E7679" s="10"/>
    </row>
    <row r="7680" spans="1:5" x14ac:dyDescent="0.25">
      <c r="A7680" s="12" t="str">
        <f>'Record List'!A7634&amp;'Record List'!B7634&amp;'Record List'!C7634&amp;'Record List'!D7634&amp;"kg"</f>
        <v>DEADLIFT, NO THUMBS, OVERHAND GRIP40M90kg</v>
      </c>
      <c r="B7680" s="13">
        <f>'Record List'!E7634</f>
        <v>370</v>
      </c>
      <c r="C7680" s="14" t="str">
        <f>LEFT('Record List'!F7634,FIND(",",'Record List'!F7634)+2)</f>
        <v>Strangeway, J</v>
      </c>
      <c r="D7680" s="16" t="str">
        <f>TEXT('Record List'!G7634,"m/d/yyyy")</f>
        <v>12/31/2018</v>
      </c>
      <c r="E7680" s="10"/>
    </row>
    <row r="7681" spans="1:5" x14ac:dyDescent="0.25">
      <c r="A7681" s="12" t="str">
        <f>'Record List'!A7635&amp;'Record List'!B7635&amp;'Record List'!C7635&amp;'Record List'!D7635&amp;"kg"</f>
        <v>DEADLIFT, NO THUMBS, OVERHAND GRIP40M95kg</v>
      </c>
      <c r="B7681" s="13">
        <f>'Record List'!E7635</f>
        <v>402.5</v>
      </c>
      <c r="C7681" s="14" t="str">
        <f>LEFT('Record List'!F7635,FIND(",",'Record List'!F7635)+2)</f>
        <v>Strangeway, J</v>
      </c>
      <c r="D7681" s="16" t="str">
        <f>TEXT('Record List'!G7635,"m/d/yyyy")</f>
        <v>10/6/2019</v>
      </c>
      <c r="E7681" s="10"/>
    </row>
    <row r="7682" spans="1:5" x14ac:dyDescent="0.25">
      <c r="A7682" s="12" t="str">
        <f>'Record List'!A7636&amp;'Record List'!B7636&amp;'Record List'!C7636&amp;'Record List'!D7636&amp;"kg"</f>
        <v>DEADLIFT, NO THUMBS, OVERHAND GRIP40M100kg</v>
      </c>
      <c r="B7682" s="13">
        <f>'Record List'!E7636</f>
        <v>395</v>
      </c>
      <c r="C7682" s="14" t="str">
        <f>LEFT('Record List'!F7636,FIND(",",'Record List'!F7636)+2)</f>
        <v>Strangeway, J</v>
      </c>
      <c r="D7682" s="16" t="str">
        <f>TEXT('Record List'!G7636,"m/d/yyyy")</f>
        <v>8/31/2019</v>
      </c>
      <c r="E7682" s="10"/>
    </row>
    <row r="7683" spans="1:5" x14ac:dyDescent="0.25">
      <c r="A7683" s="12" t="str">
        <f>'Record List'!A7637&amp;'Record List'!B7637&amp;'Record List'!C7637&amp;'Record List'!D7637&amp;"kg"</f>
        <v>DEADLIFT, NO THUMBS, OVERHAND GRIP40M115kg</v>
      </c>
      <c r="B7683" s="13">
        <f>'Record List'!E7637</f>
        <v>303</v>
      </c>
      <c r="C7683" s="14" t="str">
        <f>LEFT('Record List'!F7637,FIND(",",'Record List'!F7637)+2)</f>
        <v>Todd, E</v>
      </c>
      <c r="D7683" s="16" t="str">
        <f>TEXT('Record List'!G7637,"m/d/yyyy")</f>
        <v>10/6/2019</v>
      </c>
      <c r="E7683" s="10"/>
    </row>
    <row r="7684" spans="1:5" x14ac:dyDescent="0.25">
      <c r="A7684" s="12" t="str">
        <f>'Record List'!A7638&amp;'Record List'!B7638&amp;'Record List'!C7638&amp;'Record List'!D7638&amp;"kg"</f>
        <v>DEADLIFT, NO THUMBS, OVERHAND GRIP40M120kg</v>
      </c>
      <c r="B7684" s="13">
        <f>'Record List'!E7638</f>
        <v>402</v>
      </c>
      <c r="C7684" s="14" t="str">
        <f>LEFT('Record List'!F7638,FIND(",",'Record List'!F7638)+2)</f>
        <v>Ullom, C</v>
      </c>
      <c r="D7684" s="16" t="str">
        <f>TEXT('Record List'!G7638,"m/d/yyyy")</f>
        <v>1/17/2015</v>
      </c>
      <c r="E7684" s="10"/>
    </row>
    <row r="7685" spans="1:5" x14ac:dyDescent="0.25">
      <c r="A7685" s="12" t="str">
        <f>'Record List'!A7639&amp;'Record List'!B7639&amp;'Record List'!C7639&amp;'Record List'!D7639&amp;"kg"</f>
        <v>DEADLIFT, NO THUMBS, OVERHAND GRIP40M125kg</v>
      </c>
      <c r="B7685" s="13">
        <f>'Record List'!E7639</f>
        <v>303</v>
      </c>
      <c r="C7685" s="14" t="str">
        <f>LEFT('Record List'!F7639,FIND(",",'Record List'!F7639)+2)</f>
        <v>Todd, C</v>
      </c>
      <c r="D7685" s="16" t="str">
        <f>TEXT('Record List'!G7639,"m/d/yyyy")</f>
        <v>10/6/2019</v>
      </c>
      <c r="E7685" s="10"/>
    </row>
    <row r="7686" spans="1:5" x14ac:dyDescent="0.25">
      <c r="A7686" s="12" t="str">
        <f>'Record List'!A7640&amp;'Record List'!B7640&amp;'Record List'!C7640&amp;'Record List'!D7640&amp;"kg"</f>
        <v>DEADLIFT, NO THUMBS, OVERHAND GRIP45M105kg</v>
      </c>
      <c r="B7686" s="13">
        <f>'Record List'!E7640</f>
        <v>402</v>
      </c>
      <c r="C7686" s="14" t="str">
        <f>LEFT('Record List'!F7640,FIND(",",'Record List'!F7640)+2)</f>
        <v>Myers, A</v>
      </c>
      <c r="D7686" s="16" t="str">
        <f>TEXT('Record List'!G7640,"m/d/yyyy")</f>
        <v>11/27/2015</v>
      </c>
      <c r="E7686" s="10"/>
    </row>
    <row r="7687" spans="1:5" x14ac:dyDescent="0.25">
      <c r="A7687" s="12" t="str">
        <f>'Record List'!A7641&amp;'Record List'!B7641&amp;'Record List'!C7641&amp;'Record List'!D7641&amp;"kg"</f>
        <v>DEADLIFT, NO THUMBS, OVERHAND GRIP45M110kg</v>
      </c>
      <c r="B7687" s="13">
        <f>'Record List'!E7641</f>
        <v>408</v>
      </c>
      <c r="C7687" s="14" t="str">
        <f>LEFT('Record List'!F7641,FIND(",",'Record List'!F7641)+2)</f>
        <v>Ullom, C</v>
      </c>
      <c r="D7687" s="16" t="str">
        <f>TEXT('Record List'!G7641,"m/d/yyyy")</f>
        <v>12/31/2018</v>
      </c>
      <c r="E7687" s="10"/>
    </row>
    <row r="7688" spans="1:5" x14ac:dyDescent="0.25">
      <c r="A7688" s="12" t="str">
        <f>'Record List'!A7642&amp;'Record List'!B7642&amp;'Record List'!C7642&amp;'Record List'!D7642&amp;"kg"</f>
        <v>DEADLIFT, NO THUMBS, OVERHAND GRIP45M125+kg</v>
      </c>
      <c r="B7688" s="13">
        <f>'Record List'!E7642</f>
        <v>303</v>
      </c>
      <c r="C7688" s="14" t="str">
        <f>LEFT('Record List'!F7642,FIND(",",'Record List'!F7642)+2)</f>
        <v>Foster, L</v>
      </c>
      <c r="D7688" s="16" t="str">
        <f>TEXT('Record List'!G7642,"m/d/yyyy")</f>
        <v>1/17/2015</v>
      </c>
      <c r="E7688" s="10"/>
    </row>
    <row r="7689" spans="1:5" x14ac:dyDescent="0.25">
      <c r="A7689" s="12" t="str">
        <f>'Record List'!A7643&amp;'Record List'!B7643&amp;'Record List'!C7643&amp;'Record List'!D7643&amp;"kg"</f>
        <v>DEADLIFT, NO THUMBS, OVERHAND GRIP50M105kg</v>
      </c>
      <c r="B7689" s="13">
        <f>'Record List'!E7643</f>
        <v>397</v>
      </c>
      <c r="C7689" s="14" t="str">
        <f>LEFT('Record List'!F7643,FIND(",",'Record List'!F7643)+2)</f>
        <v>Myers, A</v>
      </c>
      <c r="D7689" s="16" t="str">
        <f>TEXT('Record List'!G7643,"m/d/yyyy")</f>
        <v>8/31/2019</v>
      </c>
      <c r="E7689" s="10"/>
    </row>
    <row r="7690" spans="1:5" x14ac:dyDescent="0.25">
      <c r="A7690" s="12" t="str">
        <f>'Record List'!A7644&amp;'Record List'!B7644&amp;'Record List'!C7644&amp;'Record List'!D7644&amp;"kg"</f>
        <v>DEADLIFT, NO THUMBS, OVERHAND GRIP50M110kg</v>
      </c>
      <c r="B7690" s="13">
        <f>'Record List'!E7644</f>
        <v>375</v>
      </c>
      <c r="C7690" s="14" t="str">
        <f>LEFT('Record List'!F7644,FIND(",",'Record List'!F7644)+2)</f>
        <v>Myers, A</v>
      </c>
      <c r="D7690" s="16" t="str">
        <f>TEXT('Record List'!G7644,"m/d/yyyy")</f>
        <v>12/31/2018</v>
      </c>
      <c r="E7690" s="10"/>
    </row>
    <row r="7691" spans="1:5" x14ac:dyDescent="0.25">
      <c r="A7691" s="12" t="str">
        <f>'Record List'!A7645&amp;'Record List'!B7645&amp;'Record List'!C7645&amp;'Record List'!D7645&amp;"kg"</f>
        <v>DEADLIFT, NO THUMBS, OVERHAND GRIP50M115kg</v>
      </c>
      <c r="B7691" s="13">
        <f>'Record List'!E7645</f>
        <v>300</v>
      </c>
      <c r="C7691" s="14" t="str">
        <f>LEFT('Record List'!F7645,FIND(",",'Record List'!F7645)+2)</f>
        <v>Raymond, M</v>
      </c>
      <c r="D7691" s="16" t="str">
        <f>TEXT('Record List'!G7645,"m/d/yyyy")</f>
        <v>1/20/2018</v>
      </c>
      <c r="E7691" s="10"/>
    </row>
    <row r="7692" spans="1:5" x14ac:dyDescent="0.25">
      <c r="A7692" s="12" t="str">
        <f>'Record List'!A7646&amp;'Record List'!B7646&amp;'Record List'!C7646&amp;'Record List'!D7646&amp;"kg"</f>
        <v>DEADLIFT, NO THUMBS, OVERHAND GRIP50M125+kg</v>
      </c>
      <c r="B7692" s="13">
        <f>'Record List'!E7646</f>
        <v>270</v>
      </c>
      <c r="C7692" s="14" t="str">
        <f>LEFT('Record List'!F7646,FIND(",",'Record List'!F7646)+2)</f>
        <v>Foster, L</v>
      </c>
      <c r="D7692" s="16" t="str">
        <f>TEXT('Record List'!G7646,"m/d/yyyy")</f>
        <v>8/31/2019</v>
      </c>
      <c r="E7692" s="10"/>
    </row>
    <row r="7693" spans="1:5" x14ac:dyDescent="0.25">
      <c r="A7693" s="12" t="str">
        <f>'Record List'!A7647&amp;'Record List'!B7647&amp;'Record List'!C7647&amp;'Record List'!D7647&amp;"kg"</f>
        <v>DEADLIFT, NO THUMBS, OVERHAND GRIP55M80kg</v>
      </c>
      <c r="B7693" s="13">
        <f>'Record List'!E7647</f>
        <v>401</v>
      </c>
      <c r="C7693" s="14" t="str">
        <f>LEFT('Record List'!F7647,FIND(",",'Record List'!F7647)+2)</f>
        <v>Patterson, T</v>
      </c>
      <c r="D7693" s="16" t="str">
        <f>TEXT('Record List'!G7647,"m/d/yyyy")</f>
        <v>1/20/2018</v>
      </c>
      <c r="E7693" s="10"/>
    </row>
    <row r="7694" spans="1:5" x14ac:dyDescent="0.25">
      <c r="A7694" s="12" t="str">
        <f>'Record List'!A7648&amp;'Record List'!B7648&amp;'Record List'!C7648&amp;'Record List'!D7648&amp;"kg"</f>
        <v>DEADLIFT, NO THUMBS, OVERHAND GRIP55M115kg</v>
      </c>
      <c r="B7694" s="13">
        <f>'Record List'!E7648</f>
        <v>286</v>
      </c>
      <c r="C7694" s="14" t="str">
        <f>LEFT('Record List'!F7648,FIND(",",'Record List'!F7648)+2)</f>
        <v>Raymond, M</v>
      </c>
      <c r="D7694" s="16" t="str">
        <f>TEXT('Record List'!G7648,"m/d/yyyy")</f>
        <v>7/21/2018</v>
      </c>
      <c r="E7694" s="10"/>
    </row>
    <row r="7695" spans="1:5" x14ac:dyDescent="0.25">
      <c r="A7695" s="12" t="str">
        <f>'Record List'!A7649&amp;'Record List'!B7649&amp;'Record List'!C7649&amp;'Record List'!D7649&amp;"kg"</f>
        <v>DEADLIFT, NO THUMBS, OVERHAND GRIP55M125+kg</v>
      </c>
      <c r="B7695" s="13">
        <f>'Record List'!E7649</f>
        <v>364</v>
      </c>
      <c r="C7695" s="14" t="str">
        <f>LEFT('Record List'!F7649,FIND(",",'Record List'!F7649)+2)</f>
        <v>Douglas, J</v>
      </c>
      <c r="D7695" s="16" t="str">
        <f>TEXT('Record List'!G7649,"m/d/yyyy")</f>
        <v>10/6/2019</v>
      </c>
      <c r="E7695" s="10"/>
    </row>
    <row r="7696" spans="1:5" x14ac:dyDescent="0.25">
      <c r="A7696" s="12" t="str">
        <f>'Record List'!A7650&amp;'Record List'!B7650&amp;'Record List'!C7650&amp;'Record List'!D7650&amp;"kg"</f>
        <v>DEADLIFT, NO THUMBS, OVERHAND GRIP60M75kg</v>
      </c>
      <c r="B7696" s="13">
        <f>'Record List'!E7650</f>
        <v>265</v>
      </c>
      <c r="C7696" s="14" t="str">
        <f>LEFT('Record List'!F7650,FIND(",",'Record List'!F7650)+2)</f>
        <v>Santangelo, S</v>
      </c>
      <c r="D7696" s="16" t="str">
        <f>TEXT('Record List'!G7650,"m/d/yyyy")</f>
        <v>10/18/2015</v>
      </c>
      <c r="E7696" s="10"/>
    </row>
    <row r="7697" spans="1:5" x14ac:dyDescent="0.25">
      <c r="A7697" s="12" t="str">
        <f>'Record List'!A7651&amp;'Record List'!B7651&amp;'Record List'!C7651&amp;'Record List'!D7651&amp;"kg"</f>
        <v>DEADLIFT, NO THUMBS, OVERHAND GRIP60M80kg</v>
      </c>
      <c r="B7697" s="13">
        <f>'Record List'!E7651</f>
        <v>285</v>
      </c>
      <c r="C7697" s="14" t="str">
        <f>LEFT('Record List'!F7651,FIND(",",'Record List'!F7651)+2)</f>
        <v>Santangelo, S</v>
      </c>
      <c r="D7697" s="16" t="str">
        <f>TEXT('Record List'!G7651,"m/d/yyyy")</f>
        <v>12/20/2015</v>
      </c>
      <c r="E7697" s="10"/>
    </row>
    <row r="7698" spans="1:5" x14ac:dyDescent="0.25">
      <c r="A7698" s="12" t="str">
        <f>'Record List'!A7652&amp;'Record List'!B7652&amp;'Record List'!C7652&amp;'Record List'!D7652&amp;"kg"</f>
        <v>DEADLIFT, NO THUMBS, OVERHAND GRIP60M85kg</v>
      </c>
      <c r="B7698" s="13">
        <f>'Record List'!E7652</f>
        <v>330</v>
      </c>
      <c r="C7698" s="14" t="str">
        <f>LEFT('Record List'!F7652,FIND(",",'Record List'!F7652)+2)</f>
        <v>Bryan, B</v>
      </c>
      <c r="D7698" s="16" t="str">
        <f>TEXT('Record List'!G7652,"m/d/yyyy")</f>
        <v>12/31/2018</v>
      </c>
      <c r="E7698" s="10"/>
    </row>
    <row r="7699" spans="1:5" x14ac:dyDescent="0.25">
      <c r="A7699" s="12" t="str">
        <f>'Record List'!A7653&amp;'Record List'!B7653&amp;'Record List'!C7653&amp;'Record List'!D7653&amp;"kg"</f>
        <v>DEADLIFT, NO THUMBS, OVERHAND GRIP60M90kg</v>
      </c>
      <c r="B7699" s="13">
        <f>'Record List'!E7653</f>
        <v>308</v>
      </c>
      <c r="C7699" s="14" t="str">
        <f>LEFT('Record List'!F7653,FIND(",",'Record List'!F7653)+2)</f>
        <v>Smith, R</v>
      </c>
      <c r="D7699" s="16" t="str">
        <f>TEXT('Record List'!G7653,"m/d/yyyy")</f>
        <v>6/22/2019</v>
      </c>
      <c r="E7699" s="10"/>
    </row>
    <row r="7700" spans="1:5" x14ac:dyDescent="0.25">
      <c r="A7700" s="12" t="str">
        <f>'Record List'!A7654&amp;'Record List'!B7654&amp;'Record List'!C7654&amp;'Record List'!D7654&amp;"kg"</f>
        <v>DEADLIFT, NO THUMBS, OVERHAND GRIP60M125+kg</v>
      </c>
      <c r="B7700" s="13">
        <f>'Record List'!E7654</f>
        <v>375</v>
      </c>
      <c r="C7700" s="14" t="str">
        <f>LEFT('Record List'!F7654,FIND(",",'Record List'!F7654)+2)</f>
        <v>Ciavattone, F</v>
      </c>
      <c r="D7700" s="16" t="str">
        <f>TEXT('Record List'!G7654,"m/d/yyyy")</f>
        <v>12/28/2019</v>
      </c>
      <c r="E7700" s="10"/>
    </row>
    <row r="7701" spans="1:5" x14ac:dyDescent="0.25">
      <c r="A7701" s="12" t="str">
        <f>'Record List'!A7655&amp;'Record List'!B7655&amp;'Record List'!C7655&amp;'Record List'!D7655&amp;"kg"</f>
        <v>DEADLIFT, NO THUMBS, OVERHAND GRIP70M70kg</v>
      </c>
      <c r="B7701" s="13">
        <f>'Record List'!E7655</f>
        <v>200</v>
      </c>
      <c r="C7701" s="14" t="str">
        <f>LEFT('Record List'!F7655,FIND(",",'Record List'!F7655)+2)</f>
        <v>Pensyl, B</v>
      </c>
      <c r="D7701" s="16" t="str">
        <f>TEXT('Record List'!G7655,"m/d/yyyy")</f>
        <v>12/31/2018</v>
      </c>
      <c r="E7701" s="10"/>
    </row>
    <row r="7702" spans="1:5" x14ac:dyDescent="0.25">
      <c r="A7702" s="12" t="str">
        <f>'Record List'!A7656&amp;'Record List'!B7656&amp;'Record List'!C7656&amp;'Record List'!D7656&amp;"kg"</f>
        <v>DEADLIFT, NO THUMBS, OVERHAND GRIP70M105kg</v>
      </c>
      <c r="B7702" s="13">
        <f>'Record List'!E7656</f>
        <v>275</v>
      </c>
      <c r="C7702" s="14" t="str">
        <f>LEFT('Record List'!F7656,FIND(",",'Record List'!F7656)+2)</f>
        <v>Myers, L</v>
      </c>
      <c r="D7702" s="16" t="str">
        <f>TEXT('Record List'!G7656,"m/d/yyyy")</f>
        <v>12/31/2018</v>
      </c>
      <c r="E7702" s="10"/>
    </row>
    <row r="7703" spans="1:5" x14ac:dyDescent="0.25">
      <c r="A7703" s="12" t="str">
        <f>'Record List'!A7657&amp;'Record List'!B7657&amp;'Record List'!C7657&amp;'Record List'!D7657&amp;"kg"</f>
        <v>DEADLIFT, NO THUMBS, OVERHAND GRIP70M110kg</v>
      </c>
      <c r="B7703" s="13">
        <f>'Record List'!E7657</f>
        <v>250</v>
      </c>
      <c r="C7703" s="14" t="str">
        <f>LEFT('Record List'!F7657,FIND(",",'Record List'!F7657)+2)</f>
        <v>Myers, L</v>
      </c>
      <c r="D7703" s="16" t="str">
        <f>TEXT('Record List'!G7657,"m/d/yyyy")</f>
        <v>1/27/2018</v>
      </c>
      <c r="E7703" s="10"/>
    </row>
    <row r="7704" spans="1:5" x14ac:dyDescent="0.25">
      <c r="A7704" s="12" t="str">
        <f>'Record List'!A7658&amp;'Record List'!B7658&amp;'Record List'!C7658&amp;'Record List'!D7658&amp;"kg"</f>
        <v>DEADLIFT, NO THUMBS, OVERHAND GRIP70M120kg</v>
      </c>
      <c r="B7704" s="13">
        <f>'Record List'!E7658</f>
        <v>253</v>
      </c>
      <c r="C7704" s="14" t="str">
        <f>LEFT('Record List'!F7658,FIND(",",'Record List'!F7658)+2)</f>
        <v>Ross, D</v>
      </c>
      <c r="D7704" s="16" t="str">
        <f>TEXT('Record List'!G7658,"m/d/yyyy")</f>
        <v>1/17/2015</v>
      </c>
      <c r="E7704" s="10"/>
    </row>
    <row r="7705" spans="1:5" x14ac:dyDescent="0.25">
      <c r="A7705" s="12" t="str">
        <f>'Record List'!A7659&amp;'Record List'!B7659&amp;'Record List'!C7659&amp;'Record List'!D7659&amp;"kg"</f>
        <v>DEADLIFT, NO THUMBS, OVERHAND GRIP75M85kg</v>
      </c>
      <c r="B7705" s="13">
        <f>'Record List'!E7659</f>
        <v>253.5</v>
      </c>
      <c r="C7705" s="14" t="str">
        <f>LEFT('Record List'!F7659,FIND(",",'Record List'!F7659)+2)</f>
        <v>Habecker, D</v>
      </c>
      <c r="D7705" s="16" t="str">
        <f>TEXT('Record List'!G7659,"m/d/yyyy")</f>
        <v>10/6/2019</v>
      </c>
      <c r="E7705" s="10"/>
    </row>
    <row r="7706" spans="1:5" x14ac:dyDescent="0.25">
      <c r="A7706" s="12" t="str">
        <f>'Record List'!A7660&amp;'Record List'!B7660&amp;'Record List'!C7660&amp;'Record List'!D7660&amp;"kg"</f>
        <v>DEADLIFT, NO THUMBS, OVERHAND GRIP75M90kg</v>
      </c>
      <c r="B7706" s="13">
        <f>'Record List'!E7660</f>
        <v>264</v>
      </c>
      <c r="C7706" s="14" t="str">
        <f>LEFT('Record List'!F7660,FIND(",",'Record List'!F7660)+2)</f>
        <v>Habecker, D</v>
      </c>
      <c r="D7706" s="16" t="str">
        <f>TEXT('Record List'!G7660,"m/d/yyyy")</f>
        <v>12/31/2018</v>
      </c>
      <c r="E7706" s="10"/>
    </row>
    <row r="7707" spans="1:5" x14ac:dyDescent="0.25">
      <c r="A7707" s="12" t="str">
        <f>'Record List'!A7661&amp;'Record List'!B7661&amp;'Record List'!C7661&amp;'Record List'!D7661&amp;"kg"</f>
        <v>DEADLIFT, NO THUMBS, OVERHAND GRIP75M105kg</v>
      </c>
      <c r="B7707" s="13">
        <f>'Record List'!E7661</f>
        <v>286.5</v>
      </c>
      <c r="C7707" s="14" t="str">
        <f>LEFT('Record List'!F7661,FIND(",",'Record List'!F7661)+2)</f>
        <v>Myers, L</v>
      </c>
      <c r="D7707" s="16" t="str">
        <f>TEXT('Record List'!G7661,"m/d/yyyy")</f>
        <v>10/6/2019</v>
      </c>
      <c r="E7707" s="10"/>
    </row>
    <row r="7708" spans="1:5" x14ac:dyDescent="0.25">
      <c r="A7708" s="12" t="str">
        <f>'Record List'!A7662&amp;'Record List'!B7662&amp;'Record List'!C7662&amp;'Record List'!D7662&amp;"kg"</f>
        <v>DEADLIFT, NO THUMBS, OVERHAND GRIP75M110kg</v>
      </c>
      <c r="B7708" s="13">
        <f>'Record List'!E7662</f>
        <v>242.5</v>
      </c>
      <c r="C7708" s="14" t="str">
        <f>LEFT('Record List'!F7662,FIND(",",'Record List'!F7662)+2)</f>
        <v>Ross, D</v>
      </c>
      <c r="D7708" s="16" t="str">
        <f>TEXT('Record List'!G7662,"m/d/yyyy")</f>
        <v>10/6/2019</v>
      </c>
      <c r="E7708" s="10"/>
    </row>
    <row r="7709" spans="1:5" x14ac:dyDescent="0.25">
      <c r="A7709" s="12" t="str">
        <f>'Record List'!A7663&amp;'Record List'!B7663&amp;'Record List'!C7663&amp;'Record List'!D7663&amp;"kg"</f>
        <v>DEADLIFT, NO THUMBS, OVERHAND GRIP75M115kg</v>
      </c>
      <c r="B7709" s="13">
        <f>'Record List'!E7663</f>
        <v>220</v>
      </c>
      <c r="C7709" s="14" t="str">
        <f>LEFT('Record List'!F7663,FIND(",",'Record List'!F7663)+2)</f>
        <v>Ross, D</v>
      </c>
      <c r="D7709" s="16" t="str">
        <f>TEXT('Record List'!G7663,"m/d/yyyy")</f>
        <v>12/31/2018</v>
      </c>
      <c r="E7709" s="10"/>
    </row>
    <row r="7710" spans="1:5" x14ac:dyDescent="0.25">
      <c r="A7710" s="12" t="str">
        <f>'Record List'!A7664&amp;'Record List'!B7664&amp;'Record List'!C7664&amp;'Record List'!D7664&amp;"kg"</f>
        <v>DEADLIFT, NO THUMBS, OVERHAND GRIP80M70kg</v>
      </c>
      <c r="B7710" s="13">
        <f>'Record List'!E7664</f>
        <v>154</v>
      </c>
      <c r="C7710" s="14" t="str">
        <f>LEFT('Record List'!F7664,FIND(",",'Record List'!F7664)+2)</f>
        <v>Mitchell, D</v>
      </c>
      <c r="D7710" s="16" t="str">
        <f>TEXT('Record List'!G7664,"m/d/yyyy")</f>
        <v>10/22/2016</v>
      </c>
      <c r="E7710" s="10"/>
    </row>
    <row r="7711" spans="1:5" x14ac:dyDescent="0.25">
      <c r="A7711" s="12" t="str">
        <f>'Record List'!A7665&amp;'Record List'!B7665&amp;'Record List'!C7665&amp;'Record List'!D7665&amp;"kg"</f>
        <v>DEADLIFT, NO THUMBS, OVERHAND GRIP85M65kg</v>
      </c>
      <c r="B7711" s="13">
        <f>'Record List'!E7665</f>
        <v>156</v>
      </c>
      <c r="C7711" s="14" t="str">
        <f>LEFT('Record List'!F7665,FIND(",",'Record List'!F7665)+2)</f>
        <v>Mitchell, D</v>
      </c>
      <c r="D7711" s="16" t="str">
        <f>TEXT('Record List'!G7665,"m/d/yyyy")</f>
        <v>6/22/2019</v>
      </c>
      <c r="E7711" s="10"/>
    </row>
    <row r="7712" spans="1:5" x14ac:dyDescent="0.25">
      <c r="A7712" s="12" t="str">
        <f>'Record List'!A7666&amp;'Record List'!B7666&amp;'Record List'!C7666&amp;'Record List'!D7666&amp;"kg"</f>
        <v>DEADLIFT, NO THUMBS, OVERHAND GRIPALLM65kg</v>
      </c>
      <c r="B7712" s="13">
        <f>'Record List'!E7666</f>
        <v>156</v>
      </c>
      <c r="C7712" s="14" t="str">
        <f>LEFT('Record List'!F7666,FIND(",",'Record List'!F7666)+2)</f>
        <v>Mitchell, D</v>
      </c>
      <c r="D7712" s="16" t="str">
        <f>TEXT('Record List'!G7666,"m/d/yyyy")</f>
        <v>6/22/2019</v>
      </c>
      <c r="E7712" s="10"/>
    </row>
    <row r="7713" spans="1:5" x14ac:dyDescent="0.25">
      <c r="A7713" s="12" t="str">
        <f>'Record List'!A7667&amp;'Record List'!B7667&amp;'Record List'!C7667&amp;'Record List'!D7667&amp;"kg"</f>
        <v>DEADLIFT, NO THUMBS, OVERHAND GRIPALLM70kg</v>
      </c>
      <c r="B7713" s="13">
        <f>'Record List'!E7667</f>
        <v>253</v>
      </c>
      <c r="C7713" s="14" t="str">
        <f>LEFT('Record List'!F7667,FIND(",",'Record List'!F7667)+2)</f>
        <v>Rein, B</v>
      </c>
      <c r="D7713" s="16" t="str">
        <f>TEXT('Record List'!G7667,"m/d/yyyy")</f>
        <v>12/31/2018</v>
      </c>
      <c r="E7713" s="10"/>
    </row>
    <row r="7714" spans="1:5" x14ac:dyDescent="0.25">
      <c r="A7714" s="12" t="str">
        <f>'Record List'!A7668&amp;'Record List'!B7668&amp;'Record List'!C7668&amp;'Record List'!D7668&amp;"kg"</f>
        <v>DEADLIFT, NO THUMBS, OVERHAND GRIPALLM75kg</v>
      </c>
      <c r="B7714" s="13">
        <f>'Record List'!E7668</f>
        <v>308</v>
      </c>
      <c r="C7714" s="14" t="str">
        <f>LEFT('Record List'!F7668,FIND(",",'Record List'!F7668)+2)</f>
        <v>Lokken, C</v>
      </c>
      <c r="D7714" s="16" t="str">
        <f>TEXT('Record List'!G7668,"m/d/yyyy")</f>
        <v>12/31/2018</v>
      </c>
      <c r="E7714" s="10"/>
    </row>
    <row r="7715" spans="1:5" x14ac:dyDescent="0.25">
      <c r="A7715" s="12" t="e">
        <f>'Record List'!#REF!&amp;'Record List'!#REF!&amp;'Record List'!#REF!&amp;'Record List'!#REF!&amp;"kg"</f>
        <v>#REF!</v>
      </c>
      <c r="B7715" s="13" t="e">
        <f>'Record List'!#REF!</f>
        <v>#REF!</v>
      </c>
      <c r="C7715" s="14" t="e">
        <f>LEFT('Record List'!#REF!,FIND(",",'Record List'!#REF!)+2)</f>
        <v>#REF!</v>
      </c>
      <c r="D7715" s="16" t="e">
        <f>TEXT('Record List'!#REF!,"m/d/yyyy")</f>
        <v>#REF!</v>
      </c>
      <c r="E7715" s="10"/>
    </row>
    <row r="7716" spans="1:5" x14ac:dyDescent="0.25">
      <c r="A7716" s="12" t="str">
        <f>'Record List'!A7669&amp;'Record List'!B7669&amp;'Record List'!C7669&amp;'Record List'!D7669&amp;"kg"</f>
        <v>DEADLIFT, NO THUMBS, OVERHAND GRIPALLM80kg</v>
      </c>
      <c r="B7716" s="13">
        <f>'Record List'!E7669</f>
        <v>401</v>
      </c>
      <c r="C7716" s="14" t="str">
        <f>LEFT('Record List'!F7669,FIND(",",'Record List'!F7669)+2)</f>
        <v>Patterson, T</v>
      </c>
      <c r="D7716" s="16" t="str">
        <f>TEXT('Record List'!G7669,"m/d/yyyy")</f>
        <v>1/20/2018</v>
      </c>
      <c r="E7716" s="10"/>
    </row>
    <row r="7717" spans="1:5" x14ac:dyDescent="0.25">
      <c r="A7717" s="12" t="str">
        <f>'Record List'!A7670&amp;'Record List'!B7670&amp;'Record List'!C7670&amp;'Record List'!D7670&amp;"kg"</f>
        <v>DEADLIFT, NO THUMBS, OVERHAND GRIPALLM85kg</v>
      </c>
      <c r="B7717" s="13">
        <f>'Record List'!E7670</f>
        <v>359.5</v>
      </c>
      <c r="C7717" s="14" t="str">
        <f>LEFT('Record List'!F7670,FIND(",",'Record List'!F7670)+2)</f>
        <v>Wagman, D</v>
      </c>
      <c r="D7717" s="16" t="str">
        <f>TEXT('Record List'!G7670,"m/d/yyyy")</f>
        <v>10/6/2019</v>
      </c>
      <c r="E7717" s="10"/>
    </row>
    <row r="7718" spans="1:5" x14ac:dyDescent="0.25">
      <c r="A7718" s="12" t="str">
        <f>'Record List'!A7671&amp;'Record List'!B7671&amp;'Record List'!C7671&amp;'Record List'!D7671&amp;"kg"</f>
        <v>DEADLIFT, NO THUMBS, OVERHAND GRIPALLM90kg</v>
      </c>
      <c r="B7718" s="13">
        <f>'Record List'!E7671</f>
        <v>370</v>
      </c>
      <c r="C7718" s="14" t="str">
        <f>LEFT('Record List'!F7671,FIND(",",'Record List'!F7671)+2)</f>
        <v>Strangeway, J</v>
      </c>
      <c r="D7718" s="16" t="str">
        <f>TEXT('Record List'!G7671,"m/d/yyyy")</f>
        <v>12/31/2018</v>
      </c>
      <c r="E7718" s="10"/>
    </row>
    <row r="7719" spans="1:5" x14ac:dyDescent="0.25">
      <c r="A7719" s="12" t="str">
        <f>'Record List'!A7672&amp;'Record List'!B7672&amp;'Record List'!C7672&amp;'Record List'!D7672&amp;"kg"</f>
        <v>DEADLIFT, NO THUMBS, OVERHAND GRIPALLM95kg</v>
      </c>
      <c r="B7719" s="13">
        <f>'Record List'!E7672</f>
        <v>402.5</v>
      </c>
      <c r="C7719" s="14" t="str">
        <f>LEFT('Record List'!F7672,FIND(",",'Record List'!F7672)+2)</f>
        <v>Strangeway, J</v>
      </c>
      <c r="D7719" s="16" t="str">
        <f>TEXT('Record List'!G7672,"m/d/yyyy")</f>
        <v>10/6/2019</v>
      </c>
      <c r="E7719" s="10"/>
    </row>
    <row r="7720" spans="1:5" x14ac:dyDescent="0.25">
      <c r="A7720" s="12" t="str">
        <f>'Record List'!A7673&amp;'Record List'!B7673&amp;'Record List'!C7673&amp;'Record List'!D7673&amp;"kg"</f>
        <v>DEADLIFT, NO THUMBS, OVERHAND GRIPALLM100kg</v>
      </c>
      <c r="B7720" s="13">
        <f>'Record List'!E7673</f>
        <v>395</v>
      </c>
      <c r="C7720" s="14" t="str">
        <f>LEFT('Record List'!F7673,FIND(",",'Record List'!F7673)+2)</f>
        <v>Strangeway, J</v>
      </c>
      <c r="D7720" s="16" t="str">
        <f>TEXT('Record List'!G7673,"m/d/yyyy")</f>
        <v>8/31/2019</v>
      </c>
      <c r="E7720" s="10"/>
    </row>
    <row r="7721" spans="1:5" x14ac:dyDescent="0.25">
      <c r="A7721" s="12" t="str">
        <f>'Record List'!A7674&amp;'Record List'!B7674&amp;'Record List'!C7674&amp;'Record List'!D7674&amp;"kg"</f>
        <v>DEADLIFT, NO THUMBS, OVERHAND GRIPALLM105kg</v>
      </c>
      <c r="B7721" s="13">
        <f>'Record List'!E7674</f>
        <v>402</v>
      </c>
      <c r="C7721" s="14" t="str">
        <f>LEFT('Record List'!F7674,FIND(",",'Record List'!F7674)+2)</f>
        <v>Myers, A</v>
      </c>
      <c r="D7721" s="16" t="str">
        <f>TEXT('Record List'!G7674,"m/d/yyyy")</f>
        <v>11/27/2015</v>
      </c>
      <c r="E7721" s="10"/>
    </row>
    <row r="7722" spans="1:5" x14ac:dyDescent="0.25">
      <c r="A7722" s="12" t="str">
        <f>'Record List'!A7675&amp;'Record List'!B7675&amp;'Record List'!C7675&amp;'Record List'!D7675&amp;"kg"</f>
        <v>DEADLIFT, NO THUMBS, OVERHAND GRIPALLM110kg</v>
      </c>
      <c r="B7722" s="13">
        <f>'Record List'!E7675</f>
        <v>450</v>
      </c>
      <c r="C7722" s="14" t="str">
        <f>LEFT('Record List'!F7675,FIND(",",'Record List'!F7675)+2)</f>
        <v>Ciavattone, J</v>
      </c>
      <c r="D7722" s="16" t="str">
        <f>TEXT('Record List'!G7675,"m/d/yyyy")</f>
        <v>12/31/2018</v>
      </c>
      <c r="E7722" s="10"/>
    </row>
    <row r="7723" spans="1:5" x14ac:dyDescent="0.25">
      <c r="A7723" s="12" t="str">
        <f>'Record List'!A7676&amp;'Record List'!B7676&amp;'Record List'!C7676&amp;'Record List'!D7676&amp;"kg"</f>
        <v>DEADLIFT, NO THUMBS, OVERHAND GRIPALLM115kg</v>
      </c>
      <c r="B7723" s="13">
        <f>'Record List'!E7676</f>
        <v>369</v>
      </c>
      <c r="C7723" s="14" t="str">
        <f>LEFT('Record List'!F7676,FIND(",",'Record List'!F7676)+2)</f>
        <v>Jones, K</v>
      </c>
      <c r="D7723" s="16" t="str">
        <f>TEXT('Record List'!G7676,"m/d/yyyy")</f>
        <v>1/17/2015</v>
      </c>
      <c r="E7723" s="10"/>
    </row>
    <row r="7724" spans="1:5" x14ac:dyDescent="0.25">
      <c r="A7724" s="12" t="str">
        <f>'Record List'!A7677&amp;'Record List'!B7677&amp;'Record List'!C7677&amp;'Record List'!D7677&amp;"kg"</f>
        <v>DEADLIFT, NO THUMBS, OVERHAND GRIPALLM120kg</v>
      </c>
      <c r="B7724" s="13">
        <f>'Record List'!E7677</f>
        <v>402</v>
      </c>
      <c r="C7724" s="14" t="str">
        <f>LEFT('Record List'!F7677,FIND(",",'Record List'!F7677)+2)</f>
        <v>Ullom, C</v>
      </c>
      <c r="D7724" s="16" t="str">
        <f>TEXT('Record List'!G7677,"m/d/yyyy")</f>
        <v>1/17/2015</v>
      </c>
      <c r="E7724" s="10"/>
    </row>
    <row r="7725" spans="1:5" x14ac:dyDescent="0.25">
      <c r="A7725" s="12" t="str">
        <f>'Record List'!A7678&amp;'Record List'!B7678&amp;'Record List'!C7678&amp;'Record List'!D7678&amp;"kg"</f>
        <v>DEADLIFT, NO THUMBS, OVERHAND GRIPALLM125kg</v>
      </c>
      <c r="B7725" s="13">
        <f>'Record List'!E7678</f>
        <v>424</v>
      </c>
      <c r="C7725" s="14" t="str">
        <f>LEFT('Record List'!F7678,FIND(",",'Record List'!F7678)+2)</f>
        <v>Lestan, C</v>
      </c>
      <c r="D7725" s="16" t="str">
        <f>TEXT('Record List'!G7678,"m/d/yyyy")</f>
        <v>6/22/2019</v>
      </c>
      <c r="E7725" s="10"/>
    </row>
    <row r="7726" spans="1:5" x14ac:dyDescent="0.25">
      <c r="A7726" s="12" t="str">
        <f>'Record List'!A7679&amp;'Record List'!B7679&amp;'Record List'!C7679&amp;'Record List'!D7679&amp;"kg"</f>
        <v>DEADLIFT, NO THUMBS, OVERHAND GRIPALLM125+kg</v>
      </c>
      <c r="B7726" s="13">
        <f>'Record List'!E7679</f>
        <v>419</v>
      </c>
      <c r="C7726" s="14" t="str">
        <f>LEFT('Record List'!F7679,FIND(",",'Record List'!F7679)+2)</f>
        <v>Lestan, C</v>
      </c>
      <c r="D7726" s="16" t="str">
        <f>TEXT('Record List'!G7679,"m/d/yyyy")</f>
        <v>10/6/2019</v>
      </c>
      <c r="E7726" s="10"/>
    </row>
    <row r="7727" spans="1:5" x14ac:dyDescent="0.25">
      <c r="A7727" s="12" t="str">
        <f>'Record List'!A7680&amp;'Record List'!B7680&amp;'Record List'!C7680&amp;'Record List'!D7680&amp;"kg"</f>
        <v>DEADLIFT, NO THUMBS, OVERHAND GRIPNATM65kg</v>
      </c>
      <c r="B7727" s="13">
        <f>'Record List'!E7680</f>
        <v>156</v>
      </c>
      <c r="C7727" s="14" t="str">
        <f>LEFT('Record List'!F7680,FIND(",",'Record List'!F7680)+2)</f>
        <v>Mitchell, D</v>
      </c>
      <c r="D7727" s="16" t="str">
        <f>TEXT('Record List'!G7680,"m/d/yyyy")</f>
        <v>6/22/2019</v>
      </c>
      <c r="E7727" s="10"/>
    </row>
    <row r="7728" spans="1:5" x14ac:dyDescent="0.25">
      <c r="A7728" s="12" t="str">
        <f>'Record List'!A7681&amp;'Record List'!B7681&amp;'Record List'!C7681&amp;'Record List'!D7681&amp;"kg"</f>
        <v>DEADLIFT, NO THUMBS, OVERHAND GRIPNATM70kg</v>
      </c>
      <c r="B7728" s="13">
        <f>'Record List'!E7681</f>
        <v>215</v>
      </c>
      <c r="C7728" s="14" t="str">
        <f>LEFT('Record List'!F7681,FIND(",",'Record List'!F7681)+2)</f>
        <v>Lestan, E</v>
      </c>
      <c r="D7728" s="16" t="str">
        <f>TEXT('Record List'!G7681,"m/d/yyyy")</f>
        <v>6/22/2019</v>
      </c>
      <c r="E7728" s="10"/>
    </row>
    <row r="7729" spans="1:5" x14ac:dyDescent="0.25">
      <c r="A7729" s="12" t="str">
        <f>'Record List'!A7682&amp;'Record List'!B7682&amp;'Record List'!C7682&amp;'Record List'!D7682&amp;"kg"</f>
        <v>DEADLIFT, NO THUMBS, OVERHAND GRIPNATM85kg</v>
      </c>
      <c r="B7729" s="13">
        <f>'Record List'!E7682</f>
        <v>242</v>
      </c>
      <c r="C7729" s="14" t="str">
        <f>LEFT('Record List'!F7682,FIND(",",'Record List'!F7682)+2)</f>
        <v>Habecker, D</v>
      </c>
      <c r="D7729" s="16" t="str">
        <f>TEXT('Record List'!G7682,"m/d/yyyy")</f>
        <v>6/22/2019</v>
      </c>
      <c r="E7729" s="10"/>
    </row>
    <row r="7730" spans="1:5" x14ac:dyDescent="0.25">
      <c r="A7730" s="12" t="str">
        <f>'Record List'!A7683&amp;'Record List'!B7683&amp;'Record List'!C7683&amp;'Record List'!D7683&amp;"kg"</f>
        <v>DEADLIFT, NO THUMBS, OVERHAND GRIPNATM90kg</v>
      </c>
      <c r="B7730" s="13">
        <f>'Record List'!E7683</f>
        <v>308</v>
      </c>
      <c r="C7730" s="14" t="str">
        <f>LEFT('Record List'!F7683,FIND(",",'Record List'!F7683)+2)</f>
        <v>Smith, R</v>
      </c>
      <c r="D7730" s="16" t="str">
        <f>TEXT('Record List'!G7683,"m/d/yyyy")</f>
        <v>6/22/2019</v>
      </c>
      <c r="E7730" s="10"/>
    </row>
    <row r="7731" spans="1:5" x14ac:dyDescent="0.25">
      <c r="A7731" s="12" t="str">
        <f>'Record List'!A7684&amp;'Record List'!B7684&amp;'Record List'!C7684&amp;'Record List'!D7684&amp;"kg"</f>
        <v>DEADLIFT, NO THUMBS, OVERHAND GRIPNATM95kg</v>
      </c>
      <c r="B7731" s="13">
        <f>'Record List'!E7684</f>
        <v>242</v>
      </c>
      <c r="C7731" s="14" t="str">
        <f>LEFT('Record List'!F7684,FIND(",",'Record List'!F7684)+2)</f>
        <v>Habecker, A</v>
      </c>
      <c r="D7731" s="16" t="str">
        <f>TEXT('Record List'!G7684,"m/d/yyyy")</f>
        <v>6/22/2019</v>
      </c>
      <c r="E7731" s="10"/>
    </row>
    <row r="7732" spans="1:5" x14ac:dyDescent="0.25">
      <c r="A7732" s="12" t="str">
        <f>'Record List'!A7685&amp;'Record List'!B7685&amp;'Record List'!C7685&amp;'Record List'!D7685&amp;"kg"</f>
        <v>DEADLIFT, NO THUMBS, OVERHAND GRIPNATM105kg</v>
      </c>
      <c r="B7732" s="13">
        <f>'Record List'!E7685</f>
        <v>375</v>
      </c>
      <c r="C7732" s="14" t="str">
        <f>LEFT('Record List'!F7685,FIND(",",'Record List'!F7685)+2)</f>
        <v>Myers, A</v>
      </c>
      <c r="D7732" s="16" t="str">
        <f>TEXT('Record List'!G7685,"m/d/yyyy")</f>
        <v>6/22/2019</v>
      </c>
      <c r="E7732" s="10"/>
    </row>
    <row r="7733" spans="1:5" x14ac:dyDescent="0.25">
      <c r="A7733" s="12" t="str">
        <f>'Record List'!A7686&amp;'Record List'!B7686&amp;'Record List'!C7686&amp;'Record List'!D7686&amp;"kg"</f>
        <v>DEADLIFT, NO THUMBS, OVERHAND GRIPNATM110kg</v>
      </c>
      <c r="B7733" s="13">
        <f>'Record List'!E7686</f>
        <v>242</v>
      </c>
      <c r="C7733" s="14" t="str">
        <f>LEFT('Record List'!F7686,FIND(",",'Record List'!F7686)+2)</f>
        <v>Ross, D</v>
      </c>
      <c r="D7733" s="16" t="str">
        <f>TEXT('Record List'!G7686,"m/d/yyyy")</f>
        <v>6/22/2019</v>
      </c>
      <c r="E7733" s="10"/>
    </row>
    <row r="7734" spans="1:5" x14ac:dyDescent="0.25">
      <c r="A7734" s="12" t="str">
        <f>'Record List'!A7687&amp;'Record List'!B7687&amp;'Record List'!C7687&amp;'Record List'!D7687&amp;"kg"</f>
        <v>DEADLIFT, NO THUMBS, OVERHAND GRIPNATM125kg</v>
      </c>
      <c r="B7734" s="13">
        <f>'Record List'!E7687</f>
        <v>424</v>
      </c>
      <c r="C7734" s="14" t="str">
        <f>LEFT('Record List'!F7687,FIND(",",'Record List'!F7687)+2)</f>
        <v>Lestan, C</v>
      </c>
      <c r="D7734" s="16" t="str">
        <f>TEXT('Record List'!G7687,"m/d/yyyy")</f>
        <v>6/22/2019</v>
      </c>
      <c r="E7734" s="10"/>
    </row>
    <row r="7735" spans="1:5" x14ac:dyDescent="0.25">
      <c r="A7735" s="12" t="str">
        <f>'Record List'!A7688&amp;'Record List'!B7688&amp;'Record List'!C7688&amp;'Record List'!D7688&amp;"kg"</f>
        <v>DEADLIFT, NO THUMBS, OVERHAND GRIPNATM125+kg</v>
      </c>
      <c r="B7735" s="13">
        <f>'Record List'!E7688</f>
        <v>198</v>
      </c>
      <c r="C7735" s="14" t="str">
        <f>LEFT('Record List'!F7688,FIND(",",'Record List'!F7688)+2)</f>
        <v>Ciavattone, F</v>
      </c>
      <c r="D7735" s="16" t="str">
        <f>TEXT('Record List'!G7688,"m/d/yyyy")</f>
        <v>6/22/2019</v>
      </c>
      <c r="E7735" s="10"/>
    </row>
    <row r="7736" spans="1:5" x14ac:dyDescent="0.25">
      <c r="A7736" s="12" t="str">
        <f>'Record List'!A7689&amp;'Record List'!B7689&amp;'Record List'!C7689&amp;'Record List'!D7689&amp;"kg"</f>
        <v>DEADLIFT, ONE ARM, LEFT13F50kg</v>
      </c>
      <c r="B7736" s="13">
        <f>'Record List'!E7689</f>
        <v>125</v>
      </c>
      <c r="C7736" s="14" t="str">
        <f>LEFT('Record List'!F7689,FIND(",",'Record List'!F7689)+2)</f>
        <v>Holeman, K</v>
      </c>
      <c r="D7736" s="16" t="str">
        <f>TEXT('Record List'!G7689,"m/d/yyyy")</f>
        <v>12/10/2000</v>
      </c>
      <c r="E7736" s="10"/>
    </row>
    <row r="7737" spans="1:5" x14ac:dyDescent="0.25">
      <c r="A7737" s="12" t="str">
        <f>'Record List'!A7690&amp;'Record List'!B7690&amp;'Record List'!C7690&amp;'Record List'!D7690&amp;"kg"</f>
        <v>DEADLIFT, ONE ARM, LEFT13F55kg</v>
      </c>
      <c r="B7737" s="13">
        <f>'Record List'!E7690</f>
        <v>90</v>
      </c>
      <c r="C7737" s="14" t="str">
        <f>LEFT('Record List'!F7690,FIND(",",'Record List'!F7690)+2)</f>
        <v>Myers, M</v>
      </c>
      <c r="D7737" s="16" t="str">
        <f>TEXT('Record List'!G7690,"m/d/yyyy")</f>
        <v>2/15/2009</v>
      </c>
      <c r="E7737" s="10"/>
    </row>
    <row r="7738" spans="1:5" x14ac:dyDescent="0.25">
      <c r="A7738" s="12" t="str">
        <f>'Record List'!A7691&amp;'Record List'!B7691&amp;'Record List'!C7691&amp;'Record List'!D7691&amp;"kg"</f>
        <v>DEADLIFT, ONE ARM, LEFT13F75kg</v>
      </c>
      <c r="B7738" s="13">
        <f>'Record List'!E7691</f>
        <v>106</v>
      </c>
      <c r="C7738" s="14" t="str">
        <f>LEFT('Record List'!F7691,FIND(",",'Record List'!F7691)+2)</f>
        <v>Griffis, K</v>
      </c>
      <c r="D7738" s="16" t="str">
        <f>TEXT('Record List'!G7691,"m/d/yyyy")</f>
        <v>12/12/2004</v>
      </c>
      <c r="E7738" s="10"/>
    </row>
    <row r="7739" spans="1:5" x14ac:dyDescent="0.25">
      <c r="A7739" s="12" t="str">
        <f>'Record List'!A7692&amp;'Record List'!B7692&amp;'Record List'!C7692&amp;'Record List'!D7692&amp;"kg"</f>
        <v>DEADLIFT, ONE ARM, LEFT14F60kg</v>
      </c>
      <c r="B7739" s="13">
        <f>'Record List'!E7692</f>
        <v>155</v>
      </c>
      <c r="C7739" s="14" t="str">
        <f>LEFT('Record List'!F7692,FIND(",",'Record List'!F7692)+2)</f>
        <v>Hartman, L</v>
      </c>
      <c r="D7739" s="16" t="str">
        <f>TEXT('Record List'!G7692,"m/d/yyyy")</f>
        <v>12/10/2000</v>
      </c>
      <c r="E7739" s="10"/>
    </row>
    <row r="7740" spans="1:5" x14ac:dyDescent="0.25">
      <c r="A7740" s="12" t="str">
        <f>'Record List'!A7693&amp;'Record List'!B7693&amp;'Record List'!C7693&amp;'Record List'!D7693&amp;"kg"</f>
        <v>DEADLIFT, ONE ARM, LEFT14F70kg</v>
      </c>
      <c r="B7740" s="13">
        <f>'Record List'!E7693</f>
        <v>90</v>
      </c>
      <c r="C7740" s="14" t="str">
        <f>LEFT('Record List'!F7693,FIND(",",'Record List'!F7693)+2)</f>
        <v>McConnaughey, A</v>
      </c>
      <c r="D7740" s="16" t="str">
        <f>TEXT('Record List'!G7693,"m/d/yyyy")</f>
        <v>12/10/2005</v>
      </c>
      <c r="E7740" s="10"/>
    </row>
    <row r="7741" spans="1:5" x14ac:dyDescent="0.25">
      <c r="A7741" s="12" t="str">
        <f>'Record List'!A7694&amp;'Record List'!B7694&amp;'Record List'!C7694&amp;'Record List'!D7694&amp;"kg"</f>
        <v>DEADLIFT, ONE ARM, LEFT14F75kg</v>
      </c>
      <c r="B7741" s="13">
        <f>'Record List'!E7694</f>
        <v>136</v>
      </c>
      <c r="C7741" s="14" t="str">
        <f>LEFT('Record List'!F7694,FIND(",",'Record List'!F7694)+2)</f>
        <v>Fritz, M</v>
      </c>
      <c r="D7741" s="16" t="str">
        <f>TEXT('Record List'!G7694,"m/d/yyyy")</f>
        <v>12/12/2004</v>
      </c>
      <c r="E7741" s="10"/>
    </row>
    <row r="7742" spans="1:5" x14ac:dyDescent="0.25">
      <c r="A7742" s="12" t="str">
        <f>'Record List'!A7695&amp;'Record List'!B7695&amp;'Record List'!C7695&amp;'Record List'!D7695&amp;"kg"</f>
        <v>DEADLIFT, ONE ARM, LEFT14F80kg</v>
      </c>
      <c r="B7742" s="13">
        <f>'Record List'!E7695</f>
        <v>167</v>
      </c>
      <c r="C7742" s="14" t="str">
        <f>LEFT('Record List'!F7695,FIND(",",'Record List'!F7695)+2)</f>
        <v>Fritz, M</v>
      </c>
      <c r="D7742" s="16" t="str">
        <f>TEXT('Record List'!G7695,"m/d/yyyy")</f>
        <v>12/10/2005</v>
      </c>
      <c r="E7742" s="10"/>
    </row>
    <row r="7743" spans="1:5" x14ac:dyDescent="0.25">
      <c r="A7743" s="12" t="str">
        <f>'Record List'!A7696&amp;'Record List'!B7696&amp;'Record List'!C7696&amp;'Record List'!D7696&amp;"kg"</f>
        <v>DEADLIFT, ONE ARM, LEFT16F75kg</v>
      </c>
      <c r="B7743" s="13">
        <f>'Record List'!E7696</f>
        <v>165</v>
      </c>
      <c r="C7743" s="14" t="str">
        <f>LEFT('Record List'!F7696,FIND(",",'Record List'!F7696)+2)</f>
        <v>Paul, A</v>
      </c>
      <c r="D7743" s="16" t="str">
        <f>TEXT('Record List'!G7696,"m/d/yyyy")</f>
        <v>12/14/2003</v>
      </c>
      <c r="E7743" s="10"/>
    </row>
    <row r="7744" spans="1:5" x14ac:dyDescent="0.25">
      <c r="A7744" s="12" t="str">
        <f>'Record List'!A7697&amp;'Record List'!B7697&amp;'Record List'!C7697&amp;'Record List'!D7697&amp;"kg"</f>
        <v>DEADLIFT, ONE ARM, LEFT16F115kg</v>
      </c>
      <c r="B7744" s="13">
        <f>'Record List'!E7697</f>
        <v>150</v>
      </c>
      <c r="C7744" s="14" t="str">
        <f>LEFT('Record List'!F7697,FIND(",",'Record List'!F7697)+2)</f>
        <v>Sipes, J</v>
      </c>
      <c r="D7744" s="16" t="str">
        <f>TEXT('Record List'!G7697,"m/d/yyyy")</f>
        <v>12/12/1999</v>
      </c>
      <c r="E7744" s="10"/>
    </row>
    <row r="7745" spans="1:5" x14ac:dyDescent="0.25">
      <c r="A7745" s="12" t="str">
        <f>'Record List'!A7698&amp;'Record List'!B7698&amp;'Record List'!C7698&amp;'Record List'!D7698&amp;"kg"</f>
        <v>DEADLIFT, ONE ARM, LEFT18F60kg</v>
      </c>
      <c r="B7745" s="13">
        <f>'Record List'!E7698</f>
        <v>100</v>
      </c>
      <c r="C7745" s="14" t="str">
        <f>LEFT('Record List'!F7698,FIND(",",'Record List'!F7698)+2)</f>
        <v>Burks, A</v>
      </c>
      <c r="D7745" s="16" t="str">
        <f>TEXT('Record List'!G7698,"m/d/yyyy")</f>
        <v>12/14/1997</v>
      </c>
      <c r="E7745" s="10"/>
    </row>
    <row r="7746" spans="1:5" x14ac:dyDescent="0.25">
      <c r="A7746" s="12" t="str">
        <f>'Record List'!A7699&amp;'Record List'!B7699&amp;'Record List'!C7699&amp;'Record List'!D7699&amp;"kg"</f>
        <v>DEADLIFT, ONE ARM, LEFT40F70kg</v>
      </c>
      <c r="B7746" s="13">
        <f>'Record List'!E7699</f>
        <v>198.5</v>
      </c>
      <c r="C7746" s="14" t="str">
        <f>LEFT('Record List'!F7699,FIND(",",'Record List'!F7699)+2)</f>
        <v>Skwarecki, B</v>
      </c>
      <c r="D7746" s="16" t="str">
        <f>TEXT('Record List'!G7699,"m/d/yyyy")</f>
        <v>10/2/2021</v>
      </c>
      <c r="E7746" s="10"/>
    </row>
    <row r="7747" spans="1:5" x14ac:dyDescent="0.25">
      <c r="A7747" s="12" t="str">
        <f>'Record List'!A7700&amp;'Record List'!B7700&amp;'Record List'!C7700&amp;'Record List'!D7700&amp;"kg"</f>
        <v>DEADLIFT, ONE ARM, LEFT40F125+kg</v>
      </c>
      <c r="B7747" s="13">
        <f>'Record List'!E7700</f>
        <v>165</v>
      </c>
      <c r="C7747" s="14" t="str">
        <f>LEFT('Record List'!F7700,FIND(",",'Record List'!F7700)+2)</f>
        <v>McConnaughey, M</v>
      </c>
      <c r="D7747" s="16" t="str">
        <f>TEXT('Record List'!G7700,"m/d/yyyy")</f>
        <v>12/12/2004</v>
      </c>
      <c r="E7747" s="10"/>
    </row>
    <row r="7748" spans="1:5" x14ac:dyDescent="0.25">
      <c r="A7748" s="12" t="str">
        <f>'Record List'!A7701&amp;'Record List'!B7701&amp;'Record List'!C7701&amp;'Record List'!D7701&amp;"kg"</f>
        <v>DEADLIFT, ONE ARM, LEFT45F50kg</v>
      </c>
      <c r="B7748" s="13">
        <f>'Record List'!E7701</f>
        <v>77</v>
      </c>
      <c r="C7748" s="14" t="str">
        <f>LEFT('Record List'!F7701,FIND(",",'Record List'!F7701)+2)</f>
        <v>Phumchaona, N</v>
      </c>
      <c r="D7748" s="16" t="str">
        <f>TEXT('Record List'!G7701,"m/d/yyyy")</f>
        <v>10/12/1991</v>
      </c>
      <c r="E7748" s="10"/>
    </row>
    <row r="7749" spans="1:5" x14ac:dyDescent="0.25">
      <c r="A7749" s="12" t="str">
        <f>'Record List'!A7702&amp;'Record List'!B7702&amp;'Record List'!C7702&amp;'Record List'!D7702&amp;"kg"</f>
        <v>DEADLIFT, ONE ARM, LEFT45F55kg</v>
      </c>
      <c r="B7749" s="13">
        <f>'Record List'!E7702</f>
        <v>110</v>
      </c>
      <c r="C7749" s="14" t="str">
        <f>LEFT('Record List'!F7702,FIND(",",'Record List'!F7702)+2)</f>
        <v>Phumchaona, N</v>
      </c>
      <c r="D7749" s="16" t="str">
        <f>TEXT('Record List'!G7702,"m/d/yyyy")</f>
        <v>1/30/1993</v>
      </c>
      <c r="E7749" s="10"/>
    </row>
    <row r="7750" spans="1:5" x14ac:dyDescent="0.25">
      <c r="A7750" s="12" t="str">
        <f>'Record List'!A7703&amp;'Record List'!B7703&amp;'Record List'!C7703&amp;'Record List'!D7703&amp;"kg"</f>
        <v>DEADLIFT, ONE ARM, LEFT45F125+kg</v>
      </c>
      <c r="B7750" s="13">
        <f>'Record List'!E7703</f>
        <v>167</v>
      </c>
      <c r="C7750" s="14" t="str">
        <f>LEFT('Record List'!F7703,FIND(",",'Record List'!F7703)+2)</f>
        <v>McConnaughey, M</v>
      </c>
      <c r="D7750" s="16" t="str">
        <f>TEXT('Record List'!G7703,"m/d/yyyy")</f>
        <v>12/10/2005</v>
      </c>
      <c r="E7750" s="10"/>
    </row>
    <row r="7751" spans="1:5" x14ac:dyDescent="0.25">
      <c r="A7751" s="12" t="str">
        <f>'Record List'!A7704&amp;'Record List'!B7704&amp;'Record List'!C7704&amp;'Record List'!D7704&amp;"kg"</f>
        <v>DEADLIFT, ONE ARM, LEFT50F50kg</v>
      </c>
      <c r="B7751" s="13">
        <f>'Record List'!E7704</f>
        <v>181</v>
      </c>
      <c r="C7751" s="14" t="str">
        <f>LEFT('Record List'!F7704,FIND(",",'Record List'!F7704)+2)</f>
        <v>Jackson, R</v>
      </c>
      <c r="D7751" s="16" t="str">
        <f>TEXT('Record List'!G7704,"m/d/yyyy")</f>
        <v>1/19/2013</v>
      </c>
      <c r="E7751" s="10"/>
    </row>
    <row r="7752" spans="1:5" x14ac:dyDescent="0.25">
      <c r="A7752" s="12" t="str">
        <f>'Record List'!A7705&amp;'Record List'!B7705&amp;'Record List'!C7705&amp;'Record List'!D7705&amp;"kg"</f>
        <v>DEADLIFT, ONE ARM, LEFT50F55kg</v>
      </c>
      <c r="B7752" s="13">
        <f>'Record List'!E7705</f>
        <v>143</v>
      </c>
      <c r="C7752" s="14" t="str">
        <f>LEFT('Record List'!F7705,FIND(",",'Record List'!F7705)+2)</f>
        <v>Phumchaona, N</v>
      </c>
      <c r="D7752" s="16" t="str">
        <f>TEXT('Record List'!G7705,"m/d/yyyy")</f>
        <v>2/26/1994</v>
      </c>
      <c r="E7752" s="10"/>
    </row>
    <row r="7753" spans="1:5" x14ac:dyDescent="0.25">
      <c r="A7753" s="12" t="str">
        <f>'Record List'!A7706&amp;'Record List'!B7706&amp;'Record List'!C7706&amp;'Record List'!D7706&amp;"kg"</f>
        <v>DEADLIFT, ONE ARM, LEFT50F100kg</v>
      </c>
      <c r="B7753" s="13">
        <f>'Record List'!E7706</f>
        <v>110</v>
      </c>
      <c r="C7753" s="14" t="str">
        <f>LEFT('Record List'!F7706,FIND(",",'Record List'!F7706)+2)</f>
        <v>Sees, S</v>
      </c>
      <c r="D7753" s="16" t="str">
        <f>TEXT('Record List'!G7706,"m/d/yyyy")</f>
        <v>9/27/2014</v>
      </c>
      <c r="E7753" s="10"/>
    </row>
    <row r="7754" spans="1:5" x14ac:dyDescent="0.25">
      <c r="A7754" s="12" t="str">
        <f>'Record List'!A7707&amp;'Record List'!B7707&amp;'Record List'!C7707&amp;'Record List'!D7707&amp;"kg"</f>
        <v>DEADLIFT, ONE ARM, LEFT55F55kg</v>
      </c>
      <c r="B7754" s="13">
        <f>'Record List'!E7707</f>
        <v>110</v>
      </c>
      <c r="C7754" s="14" t="str">
        <f>LEFT('Record List'!F7707,FIND(",",'Record List'!F7707)+2)</f>
        <v>Phumchaona, N</v>
      </c>
      <c r="D7754" s="16" t="str">
        <f>TEXT('Record List'!G7707,"m/d/yyyy")</f>
        <v>2/27/1999</v>
      </c>
      <c r="E7754" s="10"/>
    </row>
    <row r="7755" spans="1:5" x14ac:dyDescent="0.25">
      <c r="A7755" s="12" t="str">
        <f>'Record List'!A7708&amp;'Record List'!B7708&amp;'Record List'!C7708&amp;'Record List'!D7708&amp;"kg"</f>
        <v>DEADLIFT, ONE ARM, LEFT55F75kg</v>
      </c>
      <c r="B7755" s="13">
        <f>'Record List'!E7708</f>
        <v>135</v>
      </c>
      <c r="C7755" s="14" t="str">
        <f>LEFT('Record List'!F7708,FIND(",",'Record List'!F7708)+2)</f>
        <v>Ollennuking, A</v>
      </c>
      <c r="D7755" s="16" t="str">
        <f>TEXT('Record List'!G7708,"m/d/yyyy")</f>
        <v>2/22/2020</v>
      </c>
      <c r="E7755" s="10"/>
    </row>
    <row r="7756" spans="1:5" x14ac:dyDescent="0.25">
      <c r="A7756" s="12" t="str">
        <f>'Record List'!A7709&amp;'Record List'!B7709&amp;'Record List'!C7709&amp;'Record List'!D7709&amp;"kg"</f>
        <v>DEADLIFT, ONE ARM, LEFT60F55kg</v>
      </c>
      <c r="B7756" s="13">
        <f>'Record List'!E7709</f>
        <v>67</v>
      </c>
      <c r="C7756" s="14" t="str">
        <f>LEFT('Record List'!F7709,FIND(",",'Record List'!F7709)+2)</f>
        <v>Anderson, C</v>
      </c>
      <c r="D7756" s="16" t="str">
        <f>TEXT('Record List'!G7709,"m/d/yyyy")</f>
        <v>5/10/2003</v>
      </c>
      <c r="E7756" s="10"/>
    </row>
    <row r="7757" spans="1:5" x14ac:dyDescent="0.25">
      <c r="A7757" s="12" t="str">
        <f>'Record List'!A7710&amp;'Record List'!B7710&amp;'Record List'!C7710&amp;'Record List'!D7710&amp;"kg"</f>
        <v>DEADLIFT, ONE ARM, LEFT60F75kg</v>
      </c>
      <c r="B7757" s="13">
        <f>'Record List'!E7710</f>
        <v>100</v>
      </c>
      <c r="C7757" s="14" t="str">
        <f>LEFT('Record List'!F7710,FIND(",",'Record List'!F7710)+2)</f>
        <v>Thompson, J</v>
      </c>
      <c r="D7757" s="16" t="str">
        <f>TEXT('Record List'!G7710,"m/d/yyyy")</f>
        <v>8/31/2022</v>
      </c>
      <c r="E7757" s="10"/>
    </row>
    <row r="7758" spans="1:5" x14ac:dyDescent="0.25">
      <c r="A7758" s="12" t="str">
        <f>'Record List'!A7711&amp;'Record List'!B7711&amp;'Record List'!C7711&amp;'Record List'!D7711&amp;"kg"</f>
        <v>DEADLIFT, ONE ARM, LEFTALLF50kg</v>
      </c>
      <c r="B7758" s="13">
        <f>'Record List'!E7711</f>
        <v>181</v>
      </c>
      <c r="C7758" s="14" t="str">
        <f>LEFT('Record List'!F7711,FIND(",",'Record List'!F7711)+2)</f>
        <v>Jackson, R</v>
      </c>
      <c r="D7758" s="16" t="str">
        <f>TEXT('Record List'!G7711,"m/d/yyyy")</f>
        <v>1/19/2013</v>
      </c>
      <c r="E7758" s="10"/>
    </row>
    <row r="7759" spans="1:5" x14ac:dyDescent="0.25">
      <c r="A7759" s="12" t="str">
        <f>'Record List'!A7712&amp;'Record List'!B7712&amp;'Record List'!C7712&amp;'Record List'!D7712&amp;"kg"</f>
        <v>DEADLIFT, ONE ARM, LEFTALLF55kg</v>
      </c>
      <c r="B7759" s="13">
        <f>'Record List'!E7712</f>
        <v>143</v>
      </c>
      <c r="C7759" s="14" t="str">
        <f>LEFT('Record List'!F7712,FIND(",",'Record List'!F7712)+2)</f>
        <v>Phumchaona, N</v>
      </c>
      <c r="D7759" s="16" t="str">
        <f>TEXT('Record List'!G7712,"m/d/yyyy")</f>
        <v>2/26/1994</v>
      </c>
      <c r="E7759" s="10"/>
    </row>
    <row r="7760" spans="1:5" x14ac:dyDescent="0.25">
      <c r="A7760" s="12" t="str">
        <f>'Record List'!A7713&amp;'Record List'!B7713&amp;'Record List'!C7713&amp;'Record List'!D7713&amp;"kg"</f>
        <v>DEADLIFT, ONE ARM, LEFTALLF60kg</v>
      </c>
      <c r="B7760" s="13">
        <f>'Record List'!E7713</f>
        <v>155</v>
      </c>
      <c r="C7760" s="14" t="str">
        <f>LEFT('Record List'!F7713,FIND(",",'Record List'!F7713)+2)</f>
        <v>Hartman, L</v>
      </c>
      <c r="D7760" s="16" t="str">
        <f>TEXT('Record List'!G7713,"m/d/yyyy")</f>
        <v>12/10/2000</v>
      </c>
      <c r="E7760" s="10"/>
    </row>
    <row r="7761" spans="1:5" x14ac:dyDescent="0.25">
      <c r="A7761" s="12" t="str">
        <f>'Record List'!A7714&amp;'Record List'!B7714&amp;'Record List'!C7714&amp;'Record List'!D7714&amp;"kg"</f>
        <v>DEADLIFT, ONE ARM, LEFTALLF65kg</v>
      </c>
      <c r="B7761" s="13">
        <f>'Record List'!E7714</f>
        <v>187</v>
      </c>
      <c r="C7761" s="14" t="str">
        <f>LEFT('Record List'!F7714,FIND(",",'Record List'!F7714)+2)</f>
        <v>Simonsen, J</v>
      </c>
      <c r="D7761" s="16" t="str">
        <f>TEXT('Record List'!G7714,"m/d/yyyy")</f>
        <v>7/18/1993</v>
      </c>
      <c r="E7761" s="10"/>
    </row>
    <row r="7762" spans="1:5" x14ac:dyDescent="0.25">
      <c r="A7762" s="12" t="str">
        <f>'Record List'!A7715&amp;'Record List'!B7715&amp;'Record List'!C7715&amp;'Record List'!D7715&amp;"kg"</f>
        <v>DEADLIFT, ONE ARM, LEFTALLF70kg</v>
      </c>
      <c r="B7762" s="13">
        <f>'Record List'!E7715</f>
        <v>198.5</v>
      </c>
      <c r="C7762" s="14" t="str">
        <f>LEFT('Record List'!F7715,FIND(",",'Record List'!F7715)+2)</f>
        <v>Skwarecki, B</v>
      </c>
      <c r="D7762" s="16" t="str">
        <f>TEXT('Record List'!G7715,"m/d/yyyy")</f>
        <v>10/2/2021</v>
      </c>
      <c r="E7762" s="10"/>
    </row>
    <row r="7763" spans="1:5" x14ac:dyDescent="0.25">
      <c r="A7763" s="12" t="str">
        <f>'Record List'!A7716&amp;'Record List'!B7716&amp;'Record List'!C7716&amp;'Record List'!D7716&amp;"kg"</f>
        <v>DEADLIFT, ONE ARM, LEFTALLF75kg</v>
      </c>
      <c r="B7763" s="13">
        <f>'Record List'!E7716</f>
        <v>225</v>
      </c>
      <c r="C7763" s="14" t="str">
        <f>LEFT('Record List'!F7716,FIND(",",'Record List'!F7716)+2)</f>
        <v>Ollennuking, A</v>
      </c>
      <c r="D7763" s="16" t="str">
        <f>TEXT('Record List'!G7716,"m/d/yyyy")</f>
        <v>12/15/2002</v>
      </c>
      <c r="E7763" s="10"/>
    </row>
    <row r="7764" spans="1:5" x14ac:dyDescent="0.25">
      <c r="A7764" s="12" t="str">
        <f>'Record List'!A7717&amp;'Record List'!B7717&amp;'Record List'!C7717&amp;'Record List'!D7717&amp;"kg"</f>
        <v>DEADLIFT, ONE ARM, LEFTALLF80kg</v>
      </c>
      <c r="B7764" s="13">
        <f>'Record List'!E7717</f>
        <v>220</v>
      </c>
      <c r="C7764" s="14" t="str">
        <f>LEFT('Record List'!F7717,FIND(",",'Record List'!F7717)+2)</f>
        <v>Ollennuking, A</v>
      </c>
      <c r="D7764" s="16" t="str">
        <f>TEXT('Record List'!G7717,"m/d/yyyy")</f>
        <v>2/4/1996</v>
      </c>
      <c r="E7764" s="10"/>
    </row>
    <row r="7765" spans="1:5" x14ac:dyDescent="0.25">
      <c r="A7765" s="12" t="e">
        <f>'Record List'!#REF!&amp;'Record List'!#REF!&amp;'Record List'!#REF!&amp;'Record List'!#REF!&amp;"kg"</f>
        <v>#REF!</v>
      </c>
      <c r="B7765" s="13" t="e">
        <f>'Record List'!#REF!</f>
        <v>#REF!</v>
      </c>
      <c r="C7765" s="14" t="e">
        <f>LEFT('Record List'!#REF!,FIND(",",'Record List'!#REF!)+2)</f>
        <v>#REF!</v>
      </c>
      <c r="D7765" s="16" t="e">
        <f>TEXT('Record List'!#REF!,"m/d/yyyy")</f>
        <v>#REF!</v>
      </c>
      <c r="E7765" s="10"/>
    </row>
    <row r="7766" spans="1:5" x14ac:dyDescent="0.25">
      <c r="A7766" s="12" t="str">
        <f>'Record List'!A7718&amp;'Record List'!B7718&amp;'Record List'!C7718&amp;'Record List'!D7718&amp;"kg"</f>
        <v>DEADLIFT, ONE ARM, LEFTALLF85kg</v>
      </c>
      <c r="B7766" s="13">
        <f>'Record List'!E7718</f>
        <v>160</v>
      </c>
      <c r="C7766" s="14" t="str">
        <f>LEFT('Record List'!F7718,FIND(",",'Record List'!F7718)+2)</f>
        <v>Schuster, J</v>
      </c>
      <c r="D7766" s="16" t="str">
        <f>TEXT('Record List'!G7718,"m/d/yyyy")</f>
        <v>2/6/1988</v>
      </c>
      <c r="E7766" s="10"/>
    </row>
    <row r="7767" spans="1:5" x14ac:dyDescent="0.25">
      <c r="A7767" s="12" t="str">
        <f>'Record List'!A7719&amp;'Record List'!B7719&amp;'Record List'!C7719&amp;'Record List'!D7719&amp;"kg"</f>
        <v>DEADLIFT, ONE ARM, LEFTALLF100kg</v>
      </c>
      <c r="B7767" s="13">
        <f>'Record List'!E7719</f>
        <v>110</v>
      </c>
      <c r="C7767" s="14" t="str">
        <f>LEFT('Record List'!F7719,FIND(",",'Record List'!F7719)+2)</f>
        <v>Sees, S</v>
      </c>
      <c r="D7767" s="16" t="str">
        <f>TEXT('Record List'!G7719,"m/d/yyyy")</f>
        <v>9/27/2014</v>
      </c>
      <c r="E7767" s="10"/>
    </row>
    <row r="7768" spans="1:5" x14ac:dyDescent="0.25">
      <c r="A7768" s="12" t="str">
        <f>'Record List'!A7720&amp;'Record List'!B7720&amp;'Record List'!C7720&amp;'Record List'!D7720&amp;"kg"</f>
        <v>DEADLIFT, ONE ARM, LEFTALLF115kg</v>
      </c>
      <c r="B7768" s="13">
        <f>'Record List'!E7720</f>
        <v>150</v>
      </c>
      <c r="C7768" s="14" t="str">
        <f>LEFT('Record List'!F7720,FIND(",",'Record List'!F7720)+2)</f>
        <v>Sipes, J</v>
      </c>
      <c r="D7768" s="16" t="str">
        <f>TEXT('Record List'!G7720,"m/d/yyyy")</f>
        <v>12/12/1999</v>
      </c>
      <c r="E7768" s="10"/>
    </row>
    <row r="7769" spans="1:5" x14ac:dyDescent="0.25">
      <c r="A7769" s="12" t="str">
        <f>'Record List'!A7721&amp;'Record List'!B7721&amp;'Record List'!C7721&amp;'Record List'!D7721&amp;"kg"</f>
        <v>DEADLIFT, ONE ARM, LEFTALLF125+kg</v>
      </c>
      <c r="B7769" s="13">
        <f>'Record List'!E7721</f>
        <v>167</v>
      </c>
      <c r="C7769" s="14" t="str">
        <f>LEFT('Record List'!F7721,FIND(",",'Record List'!F7721)+2)</f>
        <v>McConnaughey, M</v>
      </c>
      <c r="D7769" s="16" t="str">
        <f>TEXT('Record List'!G7721,"m/d/yyyy")</f>
        <v>12/10/2005</v>
      </c>
      <c r="E7769" s="10"/>
    </row>
    <row r="7770" spans="1:5" x14ac:dyDescent="0.25">
      <c r="A7770" s="12" t="str">
        <f>'Record List'!A7722&amp;'Record List'!B7722&amp;'Record List'!C7722&amp;'Record List'!D7722&amp;"kg"</f>
        <v>DEADLIFT, ONE ARM, LEFTNATF50kg</v>
      </c>
      <c r="B7770" s="13">
        <f>'Record List'!E7722</f>
        <v>77</v>
      </c>
      <c r="C7770" s="14" t="str">
        <f>LEFT('Record List'!F7722,FIND(",",'Record List'!F7722)+2)</f>
        <v>Phumchaona, N</v>
      </c>
      <c r="D7770" s="16" t="str">
        <f>TEXT('Record List'!G7722,"m/d/yyyy")</f>
        <v>7/13/1991</v>
      </c>
      <c r="E7770" s="10"/>
    </row>
    <row r="7771" spans="1:5" x14ac:dyDescent="0.25">
      <c r="A7771" s="12" t="str">
        <f>'Record List'!A7723&amp;'Record List'!B7723&amp;'Record List'!C7723&amp;'Record List'!D7723&amp;"kg"</f>
        <v>DEADLIFT, ONE ARM, LEFT13M35kg</v>
      </c>
      <c r="B7771" s="13">
        <f>'Record List'!E7723</f>
        <v>56</v>
      </c>
      <c r="C7771" s="14" t="str">
        <f>LEFT('Record List'!F7723,FIND(",",'Record List'!F7723)+2)</f>
        <v>Geib, A</v>
      </c>
      <c r="D7771" s="16" t="str">
        <f>TEXT('Record List'!G7723,"m/d/yyyy")</f>
        <v>2/26/1994</v>
      </c>
      <c r="E7771" s="10"/>
    </row>
    <row r="7772" spans="1:5" x14ac:dyDescent="0.25">
      <c r="A7772" s="12" t="str">
        <f>'Record List'!A7724&amp;'Record List'!B7724&amp;'Record List'!C7724&amp;'Record List'!D7724&amp;"kg"</f>
        <v>DEADLIFT, ONE ARM, LEFT13M40kg</v>
      </c>
      <c r="B7772" s="13">
        <f>'Record List'!E7724</f>
        <v>100</v>
      </c>
      <c r="C7772" s="14" t="str">
        <f>LEFT('Record List'!F7724,FIND(",",'Record List'!F7724)+2)</f>
        <v>Schmidt, J</v>
      </c>
      <c r="D7772" s="16" t="str">
        <f>TEXT('Record List'!G7724,"m/d/yyyy")</f>
        <v>12/9/1990</v>
      </c>
      <c r="E7772" s="10"/>
    </row>
    <row r="7773" spans="1:5" x14ac:dyDescent="0.25">
      <c r="A7773" s="12" t="str">
        <f>'Record List'!A7725&amp;'Record List'!B7725&amp;'Record List'!C7725&amp;'Record List'!D7725&amp;"kg"</f>
        <v>DEADLIFT, ONE ARM, LEFT13M45kg</v>
      </c>
      <c r="B7773" s="13">
        <f>'Record List'!E7725</f>
        <v>95</v>
      </c>
      <c r="C7773" s="14" t="str">
        <f>LEFT('Record List'!F7725,FIND(",",'Record List'!F7725)+2)</f>
        <v>Schmidt, J</v>
      </c>
      <c r="D7773" s="16" t="str">
        <f>TEXT('Record List'!G7725,"m/d/yyyy")</f>
        <v>1/19/1992</v>
      </c>
      <c r="E7773" s="10"/>
    </row>
    <row r="7774" spans="1:5" x14ac:dyDescent="0.25">
      <c r="A7774" s="12" t="str">
        <f>'Record List'!A7726&amp;'Record List'!B7726&amp;'Record List'!C7726&amp;'Record List'!D7726&amp;"kg"</f>
        <v>DEADLIFT, ONE ARM, LEFT13M70kg</v>
      </c>
      <c r="B7774" s="13">
        <f>'Record List'!E7726</f>
        <v>135</v>
      </c>
      <c r="C7774" s="14" t="str">
        <f>LEFT('Record List'!F7726,FIND(",",'Record List'!F7726)+2)</f>
        <v>Anderson, J</v>
      </c>
      <c r="D7774" s="16" t="str">
        <f>TEXT('Record List'!G7726,"m/d/yyyy")</f>
        <v>12/13/1998</v>
      </c>
      <c r="E7774" s="10"/>
    </row>
    <row r="7775" spans="1:5" x14ac:dyDescent="0.25">
      <c r="A7775" s="12" t="str">
        <f>'Record List'!A7727&amp;'Record List'!B7727&amp;'Record List'!C7727&amp;'Record List'!D7727&amp;"kg"</f>
        <v>DEADLIFT, ONE ARM, LEFT14M60kg</v>
      </c>
      <c r="B7775" s="13">
        <f>'Record List'!E7727</f>
        <v>176</v>
      </c>
      <c r="C7775" s="14" t="str">
        <f>LEFT('Record List'!F7727,FIND(",",'Record List'!F7727)+2)</f>
        <v>Brewer, A</v>
      </c>
      <c r="D7775" s="16" t="str">
        <f>TEXT('Record List'!G7727,"m/d/yyyy")</f>
        <v>9/30/2015</v>
      </c>
      <c r="E7775" s="10"/>
    </row>
    <row r="7776" spans="1:5" x14ac:dyDescent="0.25">
      <c r="A7776" s="12" t="str">
        <f>'Record List'!A7728&amp;'Record List'!B7728&amp;'Record List'!C7728&amp;'Record List'!D7728&amp;"kg"</f>
        <v>DEADLIFT, ONE ARM, LEFT14M65kg</v>
      </c>
      <c r="B7776" s="13">
        <f>'Record List'!E7728</f>
        <v>198</v>
      </c>
      <c r="C7776" s="14" t="str">
        <f>LEFT('Record List'!F7728,FIND(",",'Record List'!F7728)+2)</f>
        <v>Kressly, D</v>
      </c>
      <c r="D7776" s="16" t="str">
        <f>TEXT('Record List'!G7728,"m/d/yyyy")</f>
        <v>9/30/2015</v>
      </c>
      <c r="E7776" s="10"/>
    </row>
    <row r="7777" spans="1:5" x14ac:dyDescent="0.25">
      <c r="A7777" s="12" t="str">
        <f>'Record List'!A7729&amp;'Record List'!B7729&amp;'Record List'!C7729&amp;'Record List'!D7729&amp;"kg"</f>
        <v>DEADLIFT, ONE ARM, LEFT14M75kg</v>
      </c>
      <c r="B7777" s="13">
        <f>'Record List'!E7729</f>
        <v>200</v>
      </c>
      <c r="C7777" s="14" t="str">
        <f>LEFT('Record List'!F7729,FIND(",",'Record List'!F7729)+2)</f>
        <v>Howard, C</v>
      </c>
      <c r="D7777" s="16" t="str">
        <f>TEXT('Record List'!G7729,"m/d/yyyy")</f>
        <v>12/13/1998</v>
      </c>
      <c r="E7777" s="10"/>
    </row>
    <row r="7778" spans="1:5" x14ac:dyDescent="0.25">
      <c r="A7778" s="12" t="str">
        <f>'Record List'!A7730&amp;'Record List'!B7730&amp;'Record List'!C7730&amp;'Record List'!D7730&amp;"kg"</f>
        <v>DEADLIFT, ONE ARM, LEFT14M80kg</v>
      </c>
      <c r="B7778" s="13">
        <f>'Record List'!E7730</f>
        <v>241</v>
      </c>
      <c r="C7778" s="14" t="str">
        <f>LEFT('Record List'!F7730,FIND(",",'Record List'!F7730)+2)</f>
        <v>Loewer, J</v>
      </c>
      <c r="D7778" s="16" t="str">
        <f>TEXT('Record List'!G7730,"m/d/yyyy")</f>
        <v>11/17/1999</v>
      </c>
      <c r="E7778" s="10"/>
    </row>
    <row r="7779" spans="1:5" x14ac:dyDescent="0.25">
      <c r="A7779" s="12" t="str">
        <f>'Record List'!A7731&amp;'Record List'!B7731&amp;'Record List'!C7731&amp;'Record List'!D7731&amp;"kg"</f>
        <v>DEADLIFT, ONE ARM, LEFT14M95kg</v>
      </c>
      <c r="B7779" s="13">
        <f>'Record List'!E7731</f>
        <v>135</v>
      </c>
      <c r="C7779" s="14" t="str">
        <f>LEFT('Record List'!F7731,FIND(",",'Record List'!F7731)+2)</f>
        <v>Calcote, K</v>
      </c>
      <c r="D7779" s="16" t="str">
        <f>TEXT('Record List'!G7731,"m/d/yyyy")</f>
        <v>2/10/2006</v>
      </c>
      <c r="E7779" s="10"/>
    </row>
    <row r="7780" spans="1:5" x14ac:dyDescent="0.25">
      <c r="A7780" s="12" t="str">
        <f>'Record List'!A7732&amp;'Record List'!B7732&amp;'Record List'!C7732&amp;'Record List'!D7732&amp;"kg"</f>
        <v>DEADLIFT, ONE ARM, LEFT14M125+kg</v>
      </c>
      <c r="B7780" s="13">
        <f>'Record List'!E7732</f>
        <v>165</v>
      </c>
      <c r="C7780" s="14" t="str">
        <f>LEFT('Record List'!F7732,FIND(",",'Record List'!F7732)+2)</f>
        <v>Montague-Casillas, T</v>
      </c>
      <c r="D7780" s="16" t="str">
        <f>TEXT('Record List'!G7732,"m/d/yyyy")</f>
        <v>8/20/2011</v>
      </c>
      <c r="E7780" s="10"/>
    </row>
    <row r="7781" spans="1:5" x14ac:dyDescent="0.25">
      <c r="A7781" s="12" t="str">
        <f>'Record List'!A7733&amp;'Record List'!B7733&amp;'Record List'!C7733&amp;'Record List'!D7733&amp;"kg"</f>
        <v>DEADLIFT, ONE ARM, LEFT16M55kg</v>
      </c>
      <c r="B7781" s="13">
        <f>'Record List'!E7733</f>
        <v>125</v>
      </c>
      <c r="C7781" s="14" t="str">
        <f>LEFT('Record List'!F7733,FIND(",",'Record List'!F7733)+2)</f>
        <v>Hafenbrock, M</v>
      </c>
      <c r="D7781" s="16" t="str">
        <f>TEXT('Record List'!G7733,"m/d/yyyy")</f>
        <v>12/9/2001</v>
      </c>
      <c r="E7781" s="10"/>
    </row>
    <row r="7782" spans="1:5" x14ac:dyDescent="0.25">
      <c r="A7782" s="12" t="e">
        <f>'Record List'!#REF!&amp;'Record List'!#REF!&amp;'Record List'!#REF!&amp;'Record List'!#REF!&amp;"kg"</f>
        <v>#REF!</v>
      </c>
      <c r="B7782" s="13" t="e">
        <f>'Record List'!#REF!</f>
        <v>#REF!</v>
      </c>
      <c r="C7782" s="14" t="e">
        <f>LEFT('Record List'!#REF!,FIND(",",'Record List'!#REF!)+2)</f>
        <v>#REF!</v>
      </c>
      <c r="D7782" s="16" t="e">
        <f>TEXT('Record List'!#REF!,"m/d/yyyy")</f>
        <v>#REF!</v>
      </c>
      <c r="E7782" s="10"/>
    </row>
    <row r="7783" spans="1:5" x14ac:dyDescent="0.25">
      <c r="A7783" s="12" t="str">
        <f>'Record List'!A7734&amp;'Record List'!B7734&amp;'Record List'!C7734&amp;'Record List'!D7734&amp;"kg"</f>
        <v>DEADLIFT, ONE ARM, LEFT16M70kg</v>
      </c>
      <c r="B7783" s="13">
        <f>'Record List'!E7734</f>
        <v>308</v>
      </c>
      <c r="C7783" s="14" t="str">
        <f>LEFT('Record List'!F7734,FIND(",",'Record List'!F7734)+2)</f>
        <v>Hancock, M</v>
      </c>
      <c r="D7783" s="16" t="str">
        <f>TEXT('Record List'!G7734,"m/d/yyyy")</f>
        <v>9/27/2014</v>
      </c>
      <c r="E7783" s="10"/>
    </row>
    <row r="7784" spans="1:5" x14ac:dyDescent="0.25">
      <c r="A7784" s="12" t="str">
        <f>'Record List'!A7735&amp;'Record List'!B7735&amp;'Record List'!C7735&amp;'Record List'!D7735&amp;"kg"</f>
        <v>DEADLIFT, ONE ARM, LEFT16M75kg</v>
      </c>
      <c r="B7784" s="13">
        <f>'Record List'!E7735</f>
        <v>325</v>
      </c>
      <c r="C7784" s="14" t="str">
        <f>LEFT('Record List'!F7735,FIND(",",'Record List'!F7735)+2)</f>
        <v>Hancock, M</v>
      </c>
      <c r="D7784" s="16" t="str">
        <f>TEXT('Record List'!G7735,"m/d/yyyy")</f>
        <v>6/20/2015</v>
      </c>
      <c r="E7784" s="10"/>
    </row>
    <row r="7785" spans="1:5" x14ac:dyDescent="0.25">
      <c r="A7785" s="12" t="str">
        <f>'Record List'!A7736&amp;'Record List'!B7736&amp;'Record List'!C7736&amp;'Record List'!D7736&amp;"kg"</f>
        <v>DEADLIFT, ONE ARM, LEFT16M80kg</v>
      </c>
      <c r="B7785" s="13">
        <f>'Record List'!E7736</f>
        <v>165</v>
      </c>
      <c r="C7785" s="14" t="str">
        <f>LEFT('Record List'!F7736,FIND(",",'Record List'!F7736)+2)</f>
        <v>Quick, S</v>
      </c>
      <c r="D7785" s="16" t="str">
        <f>TEXT('Record List'!G7736,"m/d/yyyy")</f>
        <v>2/5/2000</v>
      </c>
      <c r="E7785" s="10"/>
    </row>
    <row r="7786" spans="1:5" x14ac:dyDescent="0.25">
      <c r="A7786" s="12" t="str">
        <f>'Record List'!A7737&amp;'Record List'!B7737&amp;'Record List'!C7737&amp;'Record List'!D7737&amp;"kg"</f>
        <v>DEADLIFT, ONE ARM, LEFT16M85kg</v>
      </c>
      <c r="B7786" s="13">
        <f>'Record List'!E7737</f>
        <v>315</v>
      </c>
      <c r="C7786" s="14" t="str">
        <f>LEFT('Record List'!F7737,FIND(",",'Record List'!F7737)+2)</f>
        <v>Holcomb, S</v>
      </c>
      <c r="D7786" s="16" t="str">
        <f>TEXT('Record List'!G7737,"m/d/yyyy")</f>
        <v>9/18/2003</v>
      </c>
      <c r="E7786" s="10"/>
    </row>
    <row r="7787" spans="1:5" x14ac:dyDescent="0.25">
      <c r="A7787" s="12" t="str">
        <f>'Record List'!A7738&amp;'Record List'!B7738&amp;'Record List'!C7738&amp;'Record List'!D7738&amp;"kg"</f>
        <v>DEADLIFT, ONE ARM, LEFT16M90kg</v>
      </c>
      <c r="B7787" s="13">
        <f>'Record List'!E7738</f>
        <v>315</v>
      </c>
      <c r="C7787" s="14" t="str">
        <f>LEFT('Record List'!F7738,FIND(",",'Record List'!F7738)+2)</f>
        <v>Holcomb, S</v>
      </c>
      <c r="D7787" s="16" t="str">
        <f>TEXT('Record List'!G7738,"m/d/yyyy")</f>
        <v>12/9/2001</v>
      </c>
      <c r="E7787" s="10"/>
    </row>
    <row r="7788" spans="1:5" x14ac:dyDescent="0.25">
      <c r="A7788" s="12" t="str">
        <f>'Record List'!A7739&amp;'Record List'!B7739&amp;'Record List'!C7739&amp;'Record List'!D7739&amp;"kg"</f>
        <v>DEADLIFT, ONE ARM, LEFT16M105kg</v>
      </c>
      <c r="B7788" s="13">
        <f>'Record List'!E7739</f>
        <v>300</v>
      </c>
      <c r="C7788" s="14" t="str">
        <f>LEFT('Record List'!F7739,FIND(",",'Record List'!F7739)+2)</f>
        <v>Kucera, E</v>
      </c>
      <c r="D7788" s="16" t="str">
        <f>TEXT('Record List'!G7739,"m/d/yyyy")</f>
        <v>12/13/1998</v>
      </c>
      <c r="E7788" s="10"/>
    </row>
    <row r="7789" spans="1:5" x14ac:dyDescent="0.25">
      <c r="A7789" s="12" t="str">
        <f>'Record List'!A7740&amp;'Record List'!B7740&amp;'Record List'!C7740&amp;'Record List'!D7740&amp;"kg"</f>
        <v>DEADLIFT, ONE ARM, LEFT18M80kg</v>
      </c>
      <c r="B7789" s="13">
        <f>'Record List'!E7740</f>
        <v>318</v>
      </c>
      <c r="C7789" s="14" t="str">
        <f>LEFT('Record List'!F7740,FIND(",",'Record List'!F7740)+2)</f>
        <v>Esquibel, R</v>
      </c>
      <c r="D7789" s="16" t="str">
        <f>TEXT('Record List'!G7740,"m/d/yyyy")</f>
        <v>12/6/1987</v>
      </c>
      <c r="E7789" s="10"/>
    </row>
    <row r="7790" spans="1:5" x14ac:dyDescent="0.25">
      <c r="A7790" s="12" t="str">
        <f>'Record List'!A7741&amp;'Record List'!B7741&amp;'Record List'!C7741&amp;'Record List'!D7741&amp;"kg"</f>
        <v>DEADLIFT, ONE ARM, LEFT40M65kg</v>
      </c>
      <c r="B7790" s="13">
        <f>'Record List'!E7741</f>
        <v>265</v>
      </c>
      <c r="C7790" s="14" t="str">
        <f>LEFT('Record List'!F7741,FIND(",",'Record List'!F7741)+2)</f>
        <v>Pensyl, B</v>
      </c>
      <c r="D7790" s="16" t="str">
        <f>TEXT('Record List'!G7741,"m/d/yyyy")</f>
        <v>8/17/1991</v>
      </c>
      <c r="E7790" s="10"/>
    </row>
    <row r="7791" spans="1:5" x14ac:dyDescent="0.25">
      <c r="A7791" s="12" t="str">
        <f>'Record List'!A7742&amp;'Record List'!B7742&amp;'Record List'!C7742&amp;'Record List'!D7742&amp;"kg"</f>
        <v>DEADLIFT, ONE ARM, LEFT40M70kg</v>
      </c>
      <c r="B7791" s="13">
        <f>'Record List'!E7742</f>
        <v>310</v>
      </c>
      <c r="C7791" s="14" t="str">
        <f>LEFT('Record List'!F7742,FIND(",",'Record List'!F7742)+2)</f>
        <v>Waterman, C</v>
      </c>
      <c r="D7791" s="16" t="str">
        <f>TEXT('Record List'!G7742,"m/d/yyyy")</f>
        <v>6/4/1995</v>
      </c>
      <c r="E7791" s="10"/>
    </row>
    <row r="7792" spans="1:5" x14ac:dyDescent="0.25">
      <c r="A7792" s="12" t="str">
        <f>'Record List'!A7743&amp;'Record List'!B7743&amp;'Record List'!C7743&amp;'Record List'!D7743&amp;"kg"</f>
        <v>DEADLIFT, ONE ARM, LEFT40M75kg</v>
      </c>
      <c r="B7792" s="13">
        <f>'Record List'!E7743</f>
        <v>360</v>
      </c>
      <c r="C7792" s="14" t="str">
        <f>LEFT('Record List'!F7743,FIND(",",'Record List'!F7743)+2)</f>
        <v>Hirsh, B</v>
      </c>
      <c r="D7792" s="16" t="str">
        <f>TEXT('Record List'!G7743,"m/d/yyyy")</f>
        <v>6/3/1995</v>
      </c>
      <c r="E7792" s="10"/>
    </row>
    <row r="7793" spans="1:5" x14ac:dyDescent="0.25">
      <c r="A7793" s="12" t="str">
        <f>'Record List'!A7744&amp;'Record List'!B7744&amp;'Record List'!C7744&amp;'Record List'!D7744&amp;"kg"</f>
        <v>DEADLIFT, ONE ARM, LEFT40M80kg</v>
      </c>
      <c r="B7793" s="13">
        <f>'Record List'!E7744</f>
        <v>441</v>
      </c>
      <c r="C7793" s="14" t="str">
        <f>LEFT('Record List'!F7744,FIND(",",'Record List'!F7744)+2)</f>
        <v>Hirsh, B</v>
      </c>
      <c r="D7793" s="16" t="str">
        <f>TEXT('Record List'!G7744,"m/d/yyyy")</f>
        <v>10/15/1995</v>
      </c>
      <c r="E7793" s="10"/>
    </row>
    <row r="7794" spans="1:5" x14ac:dyDescent="0.25">
      <c r="A7794" s="12" t="str">
        <f>'Record List'!A7745&amp;'Record List'!B7745&amp;'Record List'!C7745&amp;'Record List'!D7745&amp;"kg"</f>
        <v>DEADLIFT, ONE ARM, LEFT40M85kg</v>
      </c>
      <c r="B7794" s="13">
        <f>'Record List'!E7745</f>
        <v>400</v>
      </c>
      <c r="C7794" s="14" t="str">
        <f>LEFT('Record List'!F7745,FIND(",",'Record List'!F7745)+2)</f>
        <v>Hirsh, B</v>
      </c>
      <c r="D7794" s="16" t="str">
        <f>TEXT('Record List'!G7745,"m/d/yyyy")</f>
        <v>6/15/1997</v>
      </c>
      <c r="E7794" s="10"/>
    </row>
    <row r="7795" spans="1:5" x14ac:dyDescent="0.25">
      <c r="A7795" s="12" t="str">
        <f>'Record List'!A7746&amp;'Record List'!B7746&amp;'Record List'!C7746&amp;'Record List'!D7746&amp;"kg"</f>
        <v>DEADLIFT, ONE ARM, LEFT40M90kg</v>
      </c>
      <c r="B7795" s="13">
        <f>'Record List'!E7746</f>
        <v>300</v>
      </c>
      <c r="C7795" s="14" t="str">
        <f>LEFT('Record List'!F7746,FIND(",",'Record List'!F7746)+2)</f>
        <v>Burks, E</v>
      </c>
      <c r="D7795" s="16" t="str">
        <f>TEXT('Record List'!G7746,"m/d/yyyy")</f>
        <v>12/14/1997</v>
      </c>
      <c r="E7795" s="10"/>
    </row>
    <row r="7796" spans="1:5" x14ac:dyDescent="0.25">
      <c r="A7796" s="12" t="str">
        <f>'Record List'!A7747&amp;'Record List'!B7747&amp;'Record List'!C7747&amp;'Record List'!D7747&amp;"kg"</f>
        <v>DEADLIFT, ONE ARM, LEFT40M95kg</v>
      </c>
      <c r="B7796" s="13">
        <f>'Record List'!E7747</f>
        <v>170</v>
      </c>
      <c r="C7796" s="14" t="str">
        <f>LEFT('Record List'!F7747,FIND(",",'Record List'!F7747)+2)</f>
        <v>Hart, J</v>
      </c>
      <c r="D7796" s="16" t="str">
        <f>TEXT('Record List'!G7747,"m/d/yyyy")</f>
        <v>12/9/2001</v>
      </c>
      <c r="E7796" s="10"/>
    </row>
    <row r="7797" spans="1:5" x14ac:dyDescent="0.25">
      <c r="A7797" s="12" t="str">
        <f>'Record List'!A7748&amp;'Record List'!B7748&amp;'Record List'!C7748&amp;'Record List'!D7748&amp;"kg"</f>
        <v>DEADLIFT, ONE ARM, LEFT40M100kg</v>
      </c>
      <c r="B7797" s="13">
        <f>'Record List'!E7748</f>
        <v>200</v>
      </c>
      <c r="C7797" s="14" t="str">
        <f>LEFT('Record List'!F7748,FIND(",",'Record List'!F7748)+2)</f>
        <v>Strangeway, J</v>
      </c>
      <c r="D7797" s="16" t="str">
        <f>TEXT('Record List'!G7748,"m/d/yyyy")</f>
        <v>6/19/2021</v>
      </c>
      <c r="E7797" s="10"/>
    </row>
    <row r="7798" spans="1:5" x14ac:dyDescent="0.25">
      <c r="A7798" s="12" t="str">
        <f>'Record List'!A7749&amp;'Record List'!B7749&amp;'Record List'!C7749&amp;'Record List'!D7749&amp;"kg"</f>
        <v>DEADLIFT, ONE ARM, LEFT40M105kg</v>
      </c>
      <c r="B7798" s="13">
        <f>'Record List'!E7749</f>
        <v>300</v>
      </c>
      <c r="C7798" s="14" t="str">
        <f>LEFT('Record List'!F7749,FIND(",",'Record List'!F7749)+2)</f>
        <v>Carter, J</v>
      </c>
      <c r="D7798" s="16" t="str">
        <f>TEXT('Record List'!G7749,"m/d/yyyy")</f>
        <v>12/14/1997</v>
      </c>
      <c r="E7798" s="10"/>
    </row>
    <row r="7799" spans="1:5" x14ac:dyDescent="0.25">
      <c r="A7799" s="12" t="str">
        <f>'Record List'!A7750&amp;'Record List'!B7750&amp;'Record List'!C7750&amp;'Record List'!D7750&amp;"kg"</f>
        <v>DEADLIFT, ONE ARM, LEFT40M110kg</v>
      </c>
      <c r="B7799" s="13">
        <f>'Record List'!E7750</f>
        <v>309</v>
      </c>
      <c r="C7799" s="14" t="str">
        <f>LEFT('Record List'!F7750,FIND(",",'Record List'!F7750)+2)</f>
        <v>Karhan, B</v>
      </c>
      <c r="D7799" s="16" t="str">
        <f>TEXT('Record List'!G7750,"m/d/yyyy")</f>
        <v>10/12/1991</v>
      </c>
      <c r="E7799" s="10"/>
    </row>
    <row r="7800" spans="1:5" x14ac:dyDescent="0.25">
      <c r="A7800" s="12" t="str">
        <f>'Record List'!A7751&amp;'Record List'!B7751&amp;'Record List'!C7751&amp;'Record List'!D7751&amp;"kg"</f>
        <v>DEADLIFT, ONE ARM, LEFT40M115kg</v>
      </c>
      <c r="B7800" s="13">
        <f>'Record List'!E7751</f>
        <v>400</v>
      </c>
      <c r="C7800" s="14" t="str">
        <f>LEFT('Record List'!F7751,FIND(",",'Record List'!F7751)+2)</f>
        <v>Ullom, C</v>
      </c>
      <c r="D7800" s="16" t="str">
        <f>TEXT('Record List'!G7751,"m/d/yyyy")</f>
        <v>1/14/2012</v>
      </c>
      <c r="E7800" s="10"/>
    </row>
    <row r="7801" spans="1:5" x14ac:dyDescent="0.25">
      <c r="A7801" s="12" t="str">
        <f>'Record List'!A7752&amp;'Record List'!B7752&amp;'Record List'!C7752&amp;'Record List'!D7752&amp;"kg"</f>
        <v>DEADLIFT, ONE ARM, LEFT40M120kg</v>
      </c>
      <c r="B7801" s="13">
        <f>'Record List'!E7752</f>
        <v>365</v>
      </c>
      <c r="C7801" s="14" t="str">
        <f>LEFT('Record List'!F7752,FIND(",",'Record List'!F7752)+2)</f>
        <v>Myers, A</v>
      </c>
      <c r="D7801" s="16" t="str">
        <f>TEXT('Record List'!G7752,"m/d/yyyy")</f>
        <v>12/5/2009</v>
      </c>
      <c r="E7801" s="10"/>
    </row>
    <row r="7802" spans="1:5" x14ac:dyDescent="0.25">
      <c r="A7802" s="12" t="str">
        <f>'Record List'!A7753&amp;'Record List'!B7753&amp;'Record List'!C7753&amp;'Record List'!D7753&amp;"kg"</f>
        <v>DEADLIFT, ONE ARM, LEFT40M125kg</v>
      </c>
      <c r="B7802" s="13">
        <f>'Record List'!E7753</f>
        <v>315</v>
      </c>
      <c r="C7802" s="14" t="str">
        <f>LEFT('Record List'!F7753,FIND(",",'Record List'!F7753)+2)</f>
        <v>Fulton, K</v>
      </c>
      <c r="D7802" s="16" t="str">
        <f>TEXT('Record List'!G7753,"m/d/yyyy")</f>
        <v>12/9/2001</v>
      </c>
      <c r="E7802" s="10"/>
    </row>
    <row r="7803" spans="1:5" x14ac:dyDescent="0.25">
      <c r="A7803" s="12" t="str">
        <f>'Record List'!A7754&amp;'Record List'!B7754&amp;'Record List'!C7754&amp;'Record List'!D7754&amp;"kg"</f>
        <v>DEADLIFT, ONE ARM, LEFT40M125+kg</v>
      </c>
      <c r="B7803" s="13">
        <f>'Record List'!E7754</f>
        <v>352</v>
      </c>
      <c r="C7803" s="14" t="str">
        <f>LEFT('Record List'!F7754,FIND(",",'Record List'!F7754)+2)</f>
        <v>Campbell, S</v>
      </c>
      <c r="D7803" s="16" t="str">
        <f>TEXT('Record List'!G7754,"m/d/yyyy")</f>
        <v>8/30/2015</v>
      </c>
      <c r="E7803" s="10"/>
    </row>
    <row r="7804" spans="1:5" x14ac:dyDescent="0.25">
      <c r="A7804" s="12" t="str">
        <f>'Record List'!A7755&amp;'Record List'!B7755&amp;'Record List'!C7755&amp;'Record List'!D7755&amp;"kg"</f>
        <v>DEADLIFT, ONE ARM, LEFT45M65kg</v>
      </c>
      <c r="B7804" s="13">
        <f>'Record List'!E7755</f>
        <v>270</v>
      </c>
      <c r="C7804" s="14" t="str">
        <f>LEFT('Record List'!F7755,FIND(",",'Record List'!F7755)+2)</f>
        <v>Pensyl, B</v>
      </c>
      <c r="D7804" s="16" t="str">
        <f>TEXT('Record List'!G7755,"m/d/yyyy")</f>
        <v>6/22/1996</v>
      </c>
      <c r="E7804" s="10"/>
    </row>
    <row r="7805" spans="1:5" x14ac:dyDescent="0.25">
      <c r="A7805" s="12" t="str">
        <f>'Record List'!A7756&amp;'Record List'!B7756&amp;'Record List'!C7756&amp;'Record List'!D7756&amp;"kg"</f>
        <v>DEADLIFT, ONE ARM, LEFT45M90kg</v>
      </c>
      <c r="B7805" s="13">
        <f>'Record List'!E7756</f>
        <v>364</v>
      </c>
      <c r="C7805" s="14" t="str">
        <f>LEFT('Record List'!F7756,FIND(",",'Record List'!F7756)+2)</f>
        <v>Clark, W</v>
      </c>
      <c r="D7805" s="16" t="str">
        <f>TEXT('Record List'!G7756,"m/d/yyyy")</f>
        <v>12/28/2016</v>
      </c>
      <c r="E7805" s="10"/>
    </row>
    <row r="7806" spans="1:5" x14ac:dyDescent="0.25">
      <c r="A7806" s="12" t="str">
        <f>'Record List'!A7757&amp;'Record List'!B7757&amp;'Record List'!C7757&amp;'Record List'!D7757&amp;"kg"</f>
        <v>DEADLIFT, ONE ARM, LEFT45M105kg</v>
      </c>
      <c r="B7806" s="13">
        <f>'Record List'!E7757</f>
        <v>375</v>
      </c>
      <c r="C7806" s="14" t="str">
        <f>LEFT('Record List'!F7757,FIND(",",'Record List'!F7757)+2)</f>
        <v>Schock, E</v>
      </c>
      <c r="D7806" s="16" t="str">
        <f>TEXT('Record List'!G7757,"m/d/yyyy")</f>
        <v>12/1/2002</v>
      </c>
      <c r="E7806" s="10"/>
    </row>
    <row r="7807" spans="1:5" x14ac:dyDescent="0.25">
      <c r="A7807" s="12" t="str">
        <f>'Record List'!A7758&amp;'Record List'!B7758&amp;'Record List'!C7758&amp;'Record List'!D7758&amp;"kg"</f>
        <v>DEADLIFT, ONE ARM, LEFT45M110kg</v>
      </c>
      <c r="B7807" s="13">
        <f>'Record List'!E7758</f>
        <v>315</v>
      </c>
      <c r="C7807" s="14" t="str">
        <f>LEFT('Record List'!F7758,FIND(",",'Record List'!F7758)+2)</f>
        <v>Garcia, J</v>
      </c>
      <c r="D7807" s="16" t="str">
        <f>TEXT('Record List'!G7758,"m/d/yyyy")</f>
        <v>12/12/1999</v>
      </c>
      <c r="E7807" s="10"/>
    </row>
    <row r="7808" spans="1:5" x14ac:dyDescent="0.25">
      <c r="A7808" s="12" t="str">
        <f>'Record List'!A7759&amp;'Record List'!B7759&amp;'Record List'!C7759&amp;'Record List'!D7759&amp;"kg"</f>
        <v>DEADLIFT, ONE ARM, LEFT45M115kg</v>
      </c>
      <c r="B7808" s="13">
        <f>'Record List'!E7759</f>
        <v>320</v>
      </c>
      <c r="C7808" s="14" t="str">
        <f>LEFT('Record List'!F7759,FIND(",",'Record List'!F7759)+2)</f>
        <v>Myers, A</v>
      </c>
      <c r="D7808" s="16" t="str">
        <f>TEXT('Record List'!G7759,"m/d/yyyy")</f>
        <v>1/14/2012</v>
      </c>
      <c r="E7808" s="10"/>
    </row>
    <row r="7809" spans="1:5" x14ac:dyDescent="0.25">
      <c r="A7809" s="12" t="str">
        <f>'Record List'!A7760&amp;'Record List'!B7760&amp;'Record List'!C7760&amp;'Record List'!D7760&amp;"kg"</f>
        <v>DEADLIFT, ONE ARM, LEFT45M120kg</v>
      </c>
      <c r="B7809" s="13">
        <f>'Record List'!E7760</f>
        <v>198</v>
      </c>
      <c r="C7809" s="14" t="str">
        <f>LEFT('Record List'!F7760,FIND(",",'Record List'!F7760)+2)</f>
        <v>Sullivan, J</v>
      </c>
      <c r="D7809" s="16" t="str">
        <f>TEXT('Record List'!G7760,"m/d/yyyy")</f>
        <v>9/21/2002</v>
      </c>
      <c r="E7809" s="10"/>
    </row>
    <row r="7810" spans="1:5" x14ac:dyDescent="0.25">
      <c r="A7810" s="12" t="str">
        <f>'Record List'!A7761&amp;'Record List'!B7761&amp;'Record List'!C7761&amp;'Record List'!D7761&amp;"kg"</f>
        <v>DEADLIFT, ONE ARM, LEFT45M125+kg</v>
      </c>
      <c r="B7810" s="13">
        <f>'Record List'!E7761</f>
        <v>135</v>
      </c>
      <c r="C7810" s="14" t="str">
        <f>LEFT('Record List'!F7761,FIND(",",'Record List'!F7761)+2)</f>
        <v>Van Vleck, T</v>
      </c>
      <c r="D7810" s="16" t="str">
        <f>TEXT('Record List'!G7761,"m/d/yyyy")</f>
        <v>11/21/2009</v>
      </c>
      <c r="E7810" s="10"/>
    </row>
    <row r="7811" spans="1:5" x14ac:dyDescent="0.25">
      <c r="A7811" s="12" t="str">
        <f>'Record List'!A7762&amp;'Record List'!B7762&amp;'Record List'!C7762&amp;'Record List'!D7762&amp;"kg"</f>
        <v>DEADLIFT, ONE ARM, LEFT50M80kg</v>
      </c>
      <c r="B7811" s="13">
        <f>'Record List'!E7762</f>
        <v>275</v>
      </c>
      <c r="C7811" s="14" t="str">
        <f>LEFT('Record List'!F7762,FIND(",",'Record List'!F7762)+2)</f>
        <v>Ellis, D</v>
      </c>
      <c r="D7811" s="16" t="str">
        <f>TEXT('Record List'!G7762,"m/d/yyyy")</f>
        <v>9/27/2014</v>
      </c>
      <c r="E7811" s="10"/>
    </row>
    <row r="7812" spans="1:5" x14ac:dyDescent="0.25">
      <c r="A7812" s="12" t="str">
        <f>'Record List'!A7763&amp;'Record List'!B7763&amp;'Record List'!C7763&amp;'Record List'!D7763&amp;"kg"</f>
        <v>DEADLIFT, ONE ARM, LEFT50M85kg</v>
      </c>
      <c r="B7812" s="13">
        <f>'Record List'!E7763</f>
        <v>305</v>
      </c>
      <c r="C7812" s="14" t="str">
        <f>LEFT('Record List'!F7763,FIND(",",'Record List'!F7763)+2)</f>
        <v>Friesz, D</v>
      </c>
      <c r="D7812" s="16" t="str">
        <f>TEXT('Record List'!G7763,"m/d/yyyy")</f>
        <v>2/6/1994</v>
      </c>
      <c r="E7812" s="10"/>
    </row>
    <row r="7813" spans="1:5" x14ac:dyDescent="0.25">
      <c r="A7813" s="12" t="str">
        <f>'Record List'!A7764&amp;'Record List'!B7764&amp;'Record List'!C7764&amp;'Record List'!D7764&amp;"kg"</f>
        <v>DEADLIFT, ONE ARM, LEFT50M90kg</v>
      </c>
      <c r="B7813" s="13">
        <f>'Record List'!E7764</f>
        <v>300</v>
      </c>
      <c r="C7813" s="14" t="str">
        <f>LEFT('Record List'!F7764,FIND(",",'Record List'!F7764)+2)</f>
        <v>Caron, J</v>
      </c>
      <c r="D7813" s="16" t="str">
        <f>TEXT('Record List'!G7764,"m/d/yyyy")</f>
        <v>12/14/1997</v>
      </c>
      <c r="E7813" s="10"/>
    </row>
    <row r="7814" spans="1:5" x14ac:dyDescent="0.25">
      <c r="A7814" s="12" t="str">
        <f>'Record List'!A7765&amp;'Record List'!B7765&amp;'Record List'!C7765&amp;'Record List'!D7765&amp;"kg"</f>
        <v>DEADLIFT, ONE ARM, LEFT50M95kg</v>
      </c>
      <c r="B7814" s="13">
        <f>'Record List'!E7765</f>
        <v>320</v>
      </c>
      <c r="C7814" s="14" t="str">
        <f>LEFT('Record List'!F7765,FIND(",",'Record List'!F7765)+2)</f>
        <v>Vernacchio, J</v>
      </c>
      <c r="D7814" s="16" t="str">
        <f>TEXT('Record List'!G7765,"m/d/yyyy")</f>
        <v>10/12/1991</v>
      </c>
      <c r="E7814" s="10"/>
    </row>
    <row r="7815" spans="1:5" x14ac:dyDescent="0.25">
      <c r="A7815" s="12" t="str">
        <f>'Record List'!A7766&amp;'Record List'!B7766&amp;'Record List'!C7766&amp;'Record List'!D7766&amp;"kg"</f>
        <v>DEADLIFT, ONE ARM, LEFT50M100kg</v>
      </c>
      <c r="B7815" s="13">
        <f>'Record List'!E7766</f>
        <v>253</v>
      </c>
      <c r="C7815" s="14" t="str">
        <f>LEFT('Record List'!F7766,FIND(",",'Record List'!F7766)+2)</f>
        <v>Schock, E</v>
      </c>
      <c r="D7815" s="16" t="str">
        <f>TEXT('Record List'!G7766,"m/d/yyyy")</f>
        <v>7/7/2007</v>
      </c>
      <c r="E7815" s="10"/>
    </row>
    <row r="7816" spans="1:5" x14ac:dyDescent="0.25">
      <c r="A7816" s="12" t="str">
        <f>'Record List'!A7767&amp;'Record List'!B7767&amp;'Record List'!C7767&amp;'Record List'!D7767&amp;"kg"</f>
        <v>DEADLIFT, ONE ARM, LEFT50M105kg</v>
      </c>
      <c r="B7816" s="13">
        <f>'Record List'!E7767</f>
        <v>260</v>
      </c>
      <c r="C7816" s="14" t="str">
        <f>LEFT('Record List'!F7767,FIND(",",'Record List'!F7767)+2)</f>
        <v>Hose, T</v>
      </c>
      <c r="D7816" s="16" t="str">
        <f>TEXT('Record List'!G7767,"m/d/yyyy")</f>
        <v>10/30/2021</v>
      </c>
      <c r="E7816" s="10"/>
    </row>
    <row r="7817" spans="1:5" x14ac:dyDescent="0.25">
      <c r="A7817" s="12" t="str">
        <f>'Record List'!A7768&amp;'Record List'!B7768&amp;'Record List'!C7768&amp;'Record List'!D7768&amp;"kg"</f>
        <v>DEADLIFT, ONE ARM, LEFT50M110kg</v>
      </c>
      <c r="B7817" s="13">
        <f>'Record List'!E7768</f>
        <v>350</v>
      </c>
      <c r="C7817" s="14" t="str">
        <f>LEFT('Record List'!F7768,FIND(",",'Record List'!F7768)+2)</f>
        <v>Malloy, J</v>
      </c>
      <c r="D7817" s="16" t="str">
        <f>TEXT('Record List'!G7768,"m/d/yyyy")</f>
        <v>6/4/1995</v>
      </c>
      <c r="E7817" s="10"/>
    </row>
    <row r="7818" spans="1:5" x14ac:dyDescent="0.25">
      <c r="A7818" s="12" t="str">
        <f>'Record List'!A7769&amp;'Record List'!B7769&amp;'Record List'!C7769&amp;'Record List'!D7769&amp;"kg"</f>
        <v>DEADLIFT, ONE ARM, LEFT50M115kg</v>
      </c>
      <c r="B7818" s="13">
        <f>'Record List'!E7769</f>
        <v>342</v>
      </c>
      <c r="C7818" s="14" t="str">
        <f>LEFT('Record List'!F7769,FIND(",",'Record List'!F7769)+2)</f>
        <v>Malloy, J</v>
      </c>
      <c r="D7818" s="16" t="str">
        <f>TEXT('Record List'!G7769,"m/d/yyyy")</f>
        <v>3/6/1993</v>
      </c>
      <c r="E7818" s="10"/>
    </row>
    <row r="7819" spans="1:5" x14ac:dyDescent="0.25">
      <c r="A7819" s="12" t="str">
        <f>'Record List'!A7770&amp;'Record List'!B7770&amp;'Record List'!C7770&amp;'Record List'!D7770&amp;"kg"</f>
        <v>DEADLIFT, ONE ARM, LEFT50M125+kg</v>
      </c>
      <c r="B7819" s="13">
        <f>'Record List'!E7770</f>
        <v>310</v>
      </c>
      <c r="C7819" s="14" t="str">
        <f>LEFT('Record List'!F7770,FIND(",",'Record List'!F7770)+2)</f>
        <v>McCoy, J</v>
      </c>
      <c r="D7819" s="16" t="str">
        <f>TEXT('Record List'!G7770,"m/d/yyyy")</f>
        <v>2/6/1994</v>
      </c>
      <c r="E7819" s="10"/>
    </row>
    <row r="7820" spans="1:5" x14ac:dyDescent="0.25">
      <c r="A7820" s="12" t="str">
        <f>'Record List'!A7771&amp;'Record List'!B7771&amp;'Record List'!C7771&amp;'Record List'!D7771&amp;"kg"</f>
        <v>DEADLIFT, ONE ARM, LEFT55M75kg</v>
      </c>
      <c r="B7820" s="13">
        <f>'Record List'!E7771</f>
        <v>276</v>
      </c>
      <c r="C7820" s="14" t="str">
        <f>LEFT('Record List'!F7771,FIND(",",'Record List'!F7771)+2)</f>
        <v>Friesz, D</v>
      </c>
      <c r="D7820" s="16" t="str">
        <f>TEXT('Record List'!G7771,"m/d/yyyy")</f>
        <v>11/7/1998</v>
      </c>
      <c r="E7820" s="10"/>
    </row>
    <row r="7821" spans="1:5" x14ac:dyDescent="0.25">
      <c r="A7821" s="12" t="str">
        <f>'Record List'!A7772&amp;'Record List'!B7772&amp;'Record List'!C7772&amp;'Record List'!D7772&amp;"kg"</f>
        <v>DEADLIFT, ONE ARM, LEFT55M80kg</v>
      </c>
      <c r="B7821" s="13">
        <f>'Record List'!E7772</f>
        <v>305</v>
      </c>
      <c r="C7821" s="14" t="str">
        <f>LEFT('Record List'!F7772,FIND(",",'Record List'!F7772)+2)</f>
        <v>Friesz, D</v>
      </c>
      <c r="D7821" s="16" t="str">
        <f>TEXT('Record List'!G7772,"m/d/yyyy")</f>
        <v>6/15/1997</v>
      </c>
      <c r="E7821" s="10"/>
    </row>
    <row r="7822" spans="1:5" x14ac:dyDescent="0.25">
      <c r="A7822" s="12" t="str">
        <f>'Record List'!A7773&amp;'Record List'!B7773&amp;'Record List'!C7773&amp;'Record List'!D7773&amp;"kg"</f>
        <v>DEADLIFT, ONE ARM, LEFT55M85kg</v>
      </c>
      <c r="B7822" s="13">
        <f>'Record List'!E7773</f>
        <v>305</v>
      </c>
      <c r="C7822" s="14" t="str">
        <f>LEFT('Record List'!F7773,FIND(",",'Record List'!F7773)+2)</f>
        <v>Friesz, D</v>
      </c>
      <c r="D7822" s="16" t="str">
        <f>TEXT('Record List'!G7773,"m/d/yyyy")</f>
        <v>12/9/1995</v>
      </c>
      <c r="E7822" s="10"/>
    </row>
    <row r="7823" spans="1:5" x14ac:dyDescent="0.25">
      <c r="A7823" s="12" t="str">
        <f>'Record List'!A7774&amp;'Record List'!B7774&amp;'Record List'!C7774&amp;'Record List'!D7774&amp;"kg"</f>
        <v>DEADLIFT, ONE ARM, LEFT55M90kg</v>
      </c>
      <c r="B7823" s="13">
        <f>'Record List'!E7774</f>
        <v>220</v>
      </c>
      <c r="C7823" s="14" t="str">
        <f>LEFT('Record List'!F7774,FIND(",",'Record List'!F7774)+2)</f>
        <v>Durante, R</v>
      </c>
      <c r="D7823" s="16" t="str">
        <f>TEXT('Record List'!G7774,"m/d/yyyy")</f>
        <v>3/10/1990</v>
      </c>
      <c r="E7823" s="10"/>
    </row>
    <row r="7824" spans="1:5" x14ac:dyDescent="0.25">
      <c r="A7824" s="12" t="str">
        <f>'Record List'!A7775&amp;'Record List'!B7775&amp;'Record List'!C7775&amp;'Record List'!D7775&amp;"kg"</f>
        <v>DEADLIFT, ONE ARM, LEFT55M95kg</v>
      </c>
      <c r="B7824" s="13">
        <f>'Record List'!E7775</f>
        <v>275</v>
      </c>
      <c r="C7824" s="14" t="str">
        <f>LEFT('Record List'!F7775,FIND(",",'Record List'!F7775)+2)</f>
        <v>Garcia, J</v>
      </c>
      <c r="D7824" s="16" t="str">
        <f>TEXT('Record List'!G7775,"m/d/yyyy")</f>
        <v>11/26/2011</v>
      </c>
      <c r="E7824" s="10"/>
    </row>
    <row r="7825" spans="1:5" x14ac:dyDescent="0.25">
      <c r="A7825" s="12" t="str">
        <f>'Record List'!A7776&amp;'Record List'!B7776&amp;'Record List'!C7776&amp;'Record List'!D7776&amp;"kg"</f>
        <v>DEADLIFT, ONE ARM, LEFT55M100kg</v>
      </c>
      <c r="B7825" s="13">
        <f>'Record List'!E7776</f>
        <v>314</v>
      </c>
      <c r="C7825" s="14" t="str">
        <f>LEFT('Record List'!F7776,FIND(",",'Record List'!F7776)+2)</f>
        <v>Vernacchio, J</v>
      </c>
      <c r="D7825" s="16" t="str">
        <f>TEXT('Record List'!G7776,"m/d/yyyy")</f>
        <v>6/22/1996</v>
      </c>
      <c r="E7825" s="10"/>
    </row>
    <row r="7826" spans="1:5" x14ac:dyDescent="0.25">
      <c r="A7826" s="12" t="str">
        <f>'Record List'!A7777&amp;'Record List'!B7777&amp;'Record List'!C7777&amp;'Record List'!D7777&amp;"kg"</f>
        <v>DEADLIFT, ONE ARM, LEFT55M110kg</v>
      </c>
      <c r="B7826" s="13">
        <f>'Record List'!E7777</f>
        <v>355</v>
      </c>
      <c r="C7826" s="14" t="str">
        <f>LEFT('Record List'!F7777,FIND(",",'Record List'!F7777)+2)</f>
        <v>Malloy, J</v>
      </c>
      <c r="D7826" s="16" t="str">
        <f>TEXT('Record List'!G7777,"m/d/yyyy")</f>
        <v>6/15/1997</v>
      </c>
      <c r="E7826" s="10"/>
    </row>
    <row r="7827" spans="1:5" x14ac:dyDescent="0.25">
      <c r="A7827" s="12" t="str">
        <f>'Record List'!A7778&amp;'Record List'!B7778&amp;'Record List'!C7778&amp;'Record List'!D7778&amp;"kg"</f>
        <v>DEADLIFT, ONE ARM, LEFT55M115kg</v>
      </c>
      <c r="B7827" s="13">
        <f>'Record List'!E7778</f>
        <v>300</v>
      </c>
      <c r="C7827" s="14" t="str">
        <f>LEFT('Record List'!F7778,FIND(",",'Record List'!F7778)+2)</f>
        <v>Glasgow, D</v>
      </c>
      <c r="D7827" s="16" t="str">
        <f>TEXT('Record List'!G7778,"m/d/yyyy")</f>
        <v>1/14/2012</v>
      </c>
      <c r="E7827" s="10"/>
    </row>
    <row r="7828" spans="1:5" x14ac:dyDescent="0.25">
      <c r="A7828" s="12" t="str">
        <f>'Record List'!A7779&amp;'Record List'!B7779&amp;'Record List'!C7779&amp;'Record List'!D7779&amp;"kg"</f>
        <v>DEADLIFT, ONE ARM, LEFT55M125+kg</v>
      </c>
      <c r="B7828" s="13">
        <f>'Record List'!E7779</f>
        <v>190.5</v>
      </c>
      <c r="C7828" s="14" t="str">
        <f>LEFT('Record List'!F7779,FIND(",",'Record List'!F7779)+2)</f>
        <v>Foster, L</v>
      </c>
      <c r="D7828" s="16" t="str">
        <f>TEXT('Record List'!G7779,"m/d/yyyy")</f>
        <v>8/31/2021</v>
      </c>
      <c r="E7828" s="10"/>
    </row>
    <row r="7829" spans="1:5" x14ac:dyDescent="0.25">
      <c r="A7829" s="12" t="str">
        <f>'Record List'!A7780&amp;'Record List'!B7780&amp;'Record List'!C7780&amp;'Record List'!D7780&amp;"kg"</f>
        <v>DEADLIFT, ONE ARM, LEFT60M75kg</v>
      </c>
      <c r="B7829" s="13">
        <f>'Record List'!E7780</f>
        <v>314</v>
      </c>
      <c r="C7829" s="14" t="str">
        <f>LEFT('Record List'!F7780,FIND(",",'Record List'!F7780)+2)</f>
        <v>Montini, A</v>
      </c>
      <c r="D7829" s="16" t="str">
        <f>TEXT('Record List'!G7780,"m/d/yyyy")</f>
        <v>10/12/1991</v>
      </c>
      <c r="E7829" s="10"/>
    </row>
    <row r="7830" spans="1:5" x14ac:dyDescent="0.25">
      <c r="A7830" s="12" t="str">
        <f>'Record List'!A7781&amp;'Record List'!B7781&amp;'Record List'!C7781&amp;'Record List'!D7781&amp;"kg"</f>
        <v>DEADLIFT, ONE ARM, LEFT60M80kg</v>
      </c>
      <c r="B7830" s="13">
        <f>'Record List'!E7781</f>
        <v>228</v>
      </c>
      <c r="C7830" s="14" t="str">
        <f>LEFT('Record List'!F7781,FIND(",",'Record List'!F7781)+2)</f>
        <v>Mitchell, D</v>
      </c>
      <c r="D7830" s="16" t="str">
        <f>TEXT('Record List'!G7781,"m/d/yyyy")</f>
        <v>6/4/1995</v>
      </c>
      <c r="E7830" s="10"/>
    </row>
    <row r="7831" spans="1:5" x14ac:dyDescent="0.25">
      <c r="A7831" s="12" t="str">
        <f>'Record List'!A7782&amp;'Record List'!B7782&amp;'Record List'!C7782&amp;'Record List'!D7782&amp;"kg"</f>
        <v>DEADLIFT, ONE ARM, LEFT60M85kg</v>
      </c>
      <c r="B7831" s="13">
        <f>'Record List'!E7782</f>
        <v>227</v>
      </c>
      <c r="C7831" s="14" t="str">
        <f>LEFT('Record List'!F7782,FIND(",",'Record List'!F7782)+2)</f>
        <v>DeForest, D</v>
      </c>
      <c r="D7831" s="16" t="str">
        <f>TEXT('Record List'!G7782,"m/d/yyyy")</f>
        <v>8/21/2022</v>
      </c>
      <c r="E7831" s="10"/>
    </row>
    <row r="7832" spans="1:5" x14ac:dyDescent="0.25">
      <c r="A7832" s="12" t="str">
        <f>'Record List'!A7783&amp;'Record List'!B7783&amp;'Record List'!C7783&amp;'Record List'!D7783&amp;"kg"</f>
        <v>DEADLIFT, ONE ARM, LEFT60M90kg</v>
      </c>
      <c r="B7832" s="13">
        <f>'Record List'!E7783</f>
        <v>250</v>
      </c>
      <c r="C7832" s="14" t="str">
        <f>LEFT('Record List'!F7783,FIND(",",'Record List'!F7783)+2)</f>
        <v>DeForest, D</v>
      </c>
      <c r="D7832" s="16" t="str">
        <f>TEXT('Record List'!G7783,"m/d/yyyy")</f>
        <v>8/31/2022</v>
      </c>
      <c r="E7832" s="10"/>
    </row>
    <row r="7833" spans="1:5" x14ac:dyDescent="0.25">
      <c r="A7833" s="12" t="str">
        <f>'Record List'!A7784&amp;'Record List'!B7784&amp;'Record List'!C7784&amp;'Record List'!D7784&amp;"kg"</f>
        <v>DEADLIFT, ONE ARM, LEFT60M95kg</v>
      </c>
      <c r="B7833" s="13">
        <f>'Record List'!E7784</f>
        <v>304</v>
      </c>
      <c r="C7833" s="14" t="str">
        <f>LEFT('Record List'!F7784,FIND(",",'Record List'!F7784)+2)</f>
        <v>Rice, C</v>
      </c>
      <c r="D7833" s="16" t="str">
        <f>TEXT('Record List'!G7784,"m/d/yyyy")</f>
        <v>5/14/2011</v>
      </c>
      <c r="E7833" s="10"/>
    </row>
    <row r="7834" spans="1:5" x14ac:dyDescent="0.25">
      <c r="A7834" s="12" t="str">
        <f>'Record List'!A7785&amp;'Record List'!B7785&amp;'Record List'!C7785&amp;'Record List'!D7785&amp;"kg"</f>
        <v>DEADLIFT, ONE ARM, LEFT60M100kg</v>
      </c>
      <c r="B7834" s="13">
        <f>'Record List'!E7785</f>
        <v>250</v>
      </c>
      <c r="C7834" s="14" t="str">
        <f>LEFT('Record List'!F7785,FIND(",",'Record List'!F7785)+2)</f>
        <v>Carter, J</v>
      </c>
      <c r="D7834" s="16" t="str">
        <f>TEXT('Record List'!G7785,"m/d/yyyy")</f>
        <v>10/30/2021</v>
      </c>
      <c r="E7834" s="10"/>
    </row>
    <row r="7835" spans="1:5" x14ac:dyDescent="0.25">
      <c r="A7835" s="12" t="str">
        <f>'Record List'!A7786&amp;'Record List'!B7786&amp;'Record List'!C7786&amp;'Record List'!D7786&amp;"kg"</f>
        <v>DEADLIFT, ONE ARM, LEFT60M105kg</v>
      </c>
      <c r="B7835" s="13">
        <f>'Record List'!E7786</f>
        <v>275</v>
      </c>
      <c r="C7835" s="14" t="str">
        <f>LEFT('Record List'!F7786,FIND(",",'Record List'!F7786)+2)</f>
        <v>Clark, B</v>
      </c>
      <c r="D7835" s="16" t="str">
        <f>TEXT('Record List'!G7786,"m/d/yyyy")</f>
        <v>11/6/1994</v>
      </c>
      <c r="E7835" s="10"/>
    </row>
    <row r="7836" spans="1:5" x14ac:dyDescent="0.25">
      <c r="A7836" s="12" t="str">
        <f>'Record List'!A7787&amp;'Record List'!B7787&amp;'Record List'!C7787&amp;'Record List'!D7787&amp;"kg"</f>
        <v>DEADLIFT, ONE ARM, LEFT60M110kg</v>
      </c>
      <c r="B7836" s="13">
        <f>'Record List'!E7787</f>
        <v>203</v>
      </c>
      <c r="C7836" s="14" t="str">
        <f>LEFT('Record List'!F7787,FIND(",",'Record List'!F7787)+2)</f>
        <v>Schmidt, S</v>
      </c>
      <c r="D7836" s="16" t="str">
        <f>TEXT('Record List'!G7787,"m/d/yyyy")</f>
        <v>6/20/2015</v>
      </c>
      <c r="E7836" s="10"/>
    </row>
    <row r="7837" spans="1:5" x14ac:dyDescent="0.25">
      <c r="A7837" s="12" t="str">
        <f>'Record List'!A7788&amp;'Record List'!B7788&amp;'Record List'!C7788&amp;'Record List'!D7788&amp;"kg"</f>
        <v>DEADLIFT, ONE ARM, LEFT60M115kg</v>
      </c>
      <c r="B7837" s="13">
        <f>'Record List'!E7788</f>
        <v>225</v>
      </c>
      <c r="C7837" s="14" t="str">
        <f>LEFT('Record List'!F7788,FIND(",",'Record List'!F7788)+2)</f>
        <v>Clark, B</v>
      </c>
      <c r="D7837" s="16" t="str">
        <f>TEXT('Record List'!G7788,"m/d/yyyy")</f>
        <v>12/15/1996</v>
      </c>
      <c r="E7837" s="10"/>
    </row>
    <row r="7838" spans="1:5" x14ac:dyDescent="0.25">
      <c r="A7838" s="12" t="str">
        <f>'Record List'!A7789&amp;'Record List'!B7789&amp;'Record List'!C7789&amp;'Record List'!D7789&amp;"kg"</f>
        <v>DEADLIFT, ONE ARM, LEFT60M120kg</v>
      </c>
      <c r="B7838" s="13">
        <f>'Record List'!E7789</f>
        <v>305</v>
      </c>
      <c r="C7838" s="14" t="str">
        <f>LEFT('Record List'!F7789,FIND(",",'Record List'!F7789)+2)</f>
        <v>Malloy, J</v>
      </c>
      <c r="D7838" s="16" t="str">
        <f>TEXT('Record List'!G7789,"m/d/yyyy")</f>
        <v>10/17/2004</v>
      </c>
      <c r="E7838" s="10"/>
    </row>
    <row r="7839" spans="1:5" x14ac:dyDescent="0.25">
      <c r="A7839" s="12" t="str">
        <f>'Record List'!A7790&amp;'Record List'!B7790&amp;'Record List'!C7790&amp;'Record List'!D7790&amp;"kg"</f>
        <v>DEADLIFT, ONE ARM, LEFT60M125kg</v>
      </c>
      <c r="B7839" s="13">
        <f>'Record List'!E7790</f>
        <v>215</v>
      </c>
      <c r="C7839" s="14" t="str">
        <f>LEFT('Record List'!F7790,FIND(",",'Record List'!F7790)+2)</f>
        <v>McCoy, J</v>
      </c>
      <c r="D7839" s="16" t="str">
        <f>TEXT('Record List'!G7790,"m/d/yyyy")</f>
        <v>12/14/2003</v>
      </c>
      <c r="E7839" s="10"/>
    </row>
    <row r="7840" spans="1:5" x14ac:dyDescent="0.25">
      <c r="A7840" s="12" t="str">
        <f>'Record List'!A7791&amp;'Record List'!B7791&amp;'Record List'!C7791&amp;'Record List'!D7791&amp;"kg"</f>
        <v>DEADLIFT, ONE ARM, LEFT65M75kg</v>
      </c>
      <c r="B7840" s="13">
        <f>'Record List'!E7791</f>
        <v>300</v>
      </c>
      <c r="C7840" s="14" t="str">
        <f>LEFT('Record List'!F7791,FIND(",",'Record List'!F7791)+2)</f>
        <v>Montini, A</v>
      </c>
      <c r="D7840" s="16" t="str">
        <f>TEXT('Record List'!G7791,"m/d/yyyy")</f>
        <v>11/28/1992</v>
      </c>
      <c r="E7840" s="10"/>
    </row>
    <row r="7841" spans="1:5" x14ac:dyDescent="0.25">
      <c r="A7841" s="12" t="str">
        <f>'Record List'!A7792&amp;'Record List'!B7792&amp;'Record List'!C7792&amp;'Record List'!D7792&amp;"kg"</f>
        <v>DEADLIFT, ONE ARM, LEFT65M80kg</v>
      </c>
      <c r="B7841" s="13">
        <f>'Record List'!E7792</f>
        <v>281</v>
      </c>
      <c r="C7841" s="14" t="str">
        <f>LEFT('Record List'!F7792,FIND(",",'Record List'!F7792)+2)</f>
        <v>Montini, A</v>
      </c>
      <c r="D7841" s="16" t="str">
        <f>TEXT('Record List'!G7792,"m/d/yyyy")</f>
        <v>6/22/1996</v>
      </c>
      <c r="E7841" s="10"/>
    </row>
    <row r="7842" spans="1:5" x14ac:dyDescent="0.25">
      <c r="A7842" s="12" t="str">
        <f>'Record List'!A7793&amp;'Record List'!B7793&amp;'Record List'!C7793&amp;'Record List'!D7793&amp;"kg"</f>
        <v>DEADLIFT, ONE ARM, LEFT65M85kg</v>
      </c>
      <c r="B7842" s="13">
        <f>'Record List'!E7793</f>
        <v>275</v>
      </c>
      <c r="C7842" s="14" t="str">
        <f>LEFT('Record List'!F7793,FIND(",",'Record List'!F7793)+2)</f>
        <v>Montini, A</v>
      </c>
      <c r="D7842" s="16" t="str">
        <f>TEXT('Record List'!G7793,"m/d/yyyy")</f>
        <v>6/4/1995</v>
      </c>
      <c r="E7842" s="10"/>
    </row>
    <row r="7843" spans="1:5" x14ac:dyDescent="0.25">
      <c r="A7843" s="12" t="str">
        <f>'Record List'!A7794&amp;'Record List'!B7794&amp;'Record List'!C7794&amp;'Record List'!D7794&amp;"kg"</f>
        <v>DEADLIFT, ONE ARM, LEFT65M90kg</v>
      </c>
      <c r="B7843" s="13">
        <f>'Record List'!E7794</f>
        <v>280</v>
      </c>
      <c r="C7843" s="14" t="str">
        <f>LEFT('Record List'!F7794,FIND(",",'Record List'!F7794)+2)</f>
        <v>Smith, R</v>
      </c>
      <c r="D7843" s="16" t="str">
        <f>TEXT('Record List'!G7794,"m/d/yyyy")</f>
        <v>8/21/2022</v>
      </c>
      <c r="E7843" s="10"/>
    </row>
    <row r="7844" spans="1:5" x14ac:dyDescent="0.25">
      <c r="A7844" s="12" t="str">
        <f>'Record List'!A7795&amp;'Record List'!B7795&amp;'Record List'!C7795&amp;'Record List'!D7795&amp;"kg"</f>
        <v>DEADLIFT, ONE ARM, LEFT65M95kg</v>
      </c>
      <c r="B7844" s="13">
        <f>'Record List'!E7795</f>
        <v>321</v>
      </c>
      <c r="C7844" s="14" t="str">
        <f>LEFT('Record List'!F7795,FIND(",",'Record List'!F7795)+2)</f>
        <v>Monahan, R</v>
      </c>
      <c r="D7844" s="16" t="str">
        <f>TEXT('Record List'!G7795,"m/d/yyyy")</f>
        <v>7/18/1993</v>
      </c>
      <c r="E7844" s="10"/>
    </row>
    <row r="7845" spans="1:5" x14ac:dyDescent="0.25">
      <c r="A7845" s="12" t="str">
        <f>'Record List'!A7796&amp;'Record List'!B7796&amp;'Record List'!C7796&amp;'Record List'!D7796&amp;"kg"</f>
        <v>DEADLIFT, ONE ARM, LEFT65M100kg</v>
      </c>
      <c r="B7845" s="13">
        <f>'Record List'!E7796</f>
        <v>325</v>
      </c>
      <c r="C7845" s="14" t="str">
        <f>LEFT('Record List'!F7796,FIND(",",'Record List'!F7796)+2)</f>
        <v>Monahan, R</v>
      </c>
      <c r="D7845" s="16" t="str">
        <f>TEXT('Record List'!G7796,"m/d/yyyy")</f>
        <v>11/28/1992</v>
      </c>
      <c r="E7845" s="10"/>
    </row>
    <row r="7846" spans="1:5" x14ac:dyDescent="0.25">
      <c r="A7846" s="12" t="str">
        <f>'Record List'!A7797&amp;'Record List'!B7797&amp;'Record List'!C7797&amp;'Record List'!D7797&amp;"kg"</f>
        <v>DEADLIFT, ONE ARM, LEFT65M115kg</v>
      </c>
      <c r="B7846" s="13">
        <f>'Record List'!E7797</f>
        <v>254</v>
      </c>
      <c r="C7846" s="14" t="str">
        <f>LEFT('Record List'!F7797,FIND(",",'Record List'!F7797)+2)</f>
        <v>Myers, L</v>
      </c>
      <c r="D7846" s="16" t="str">
        <f>TEXT('Record List'!G7797,"m/d/yyyy")</f>
        <v>2/8/2014</v>
      </c>
      <c r="E7846" s="10"/>
    </row>
    <row r="7847" spans="1:5" x14ac:dyDescent="0.25">
      <c r="A7847" s="12" t="str">
        <f>'Record List'!A7798&amp;'Record List'!B7798&amp;'Record List'!C7798&amp;'Record List'!D7798&amp;"kg"</f>
        <v>DEADLIFT, ONE ARM, LEFT65M125kg</v>
      </c>
      <c r="B7847" s="13">
        <f>'Record List'!E7798</f>
        <v>185</v>
      </c>
      <c r="C7847" s="14" t="str">
        <f>LEFT('Record List'!F7798,FIND(",",'Record List'!F7798)+2)</f>
        <v>Ross, D</v>
      </c>
      <c r="D7847" s="16" t="str">
        <f>TEXT('Record List'!G7798,"m/d/yyyy")</f>
        <v>11/26/2011</v>
      </c>
      <c r="E7847" s="10"/>
    </row>
    <row r="7848" spans="1:5" x14ac:dyDescent="0.25">
      <c r="A7848" s="12" t="str">
        <f>'Record List'!A7799&amp;'Record List'!B7799&amp;'Record List'!C7799&amp;'Record List'!D7799&amp;"kg"</f>
        <v>DEADLIFT, ONE ARM, LEFT65M125+kg</v>
      </c>
      <c r="B7848" s="13">
        <f>'Record List'!E7799</f>
        <v>185</v>
      </c>
      <c r="C7848" s="14" t="str">
        <f>LEFT('Record List'!F7799,FIND(",",'Record List'!F7799)+2)</f>
        <v>Ross, D</v>
      </c>
      <c r="D7848" s="16" t="str">
        <f>TEXT('Record List'!G7799,"m/d/yyyy")</f>
        <v>1/28/2012</v>
      </c>
      <c r="E7848" s="10"/>
    </row>
    <row r="7849" spans="1:5" x14ac:dyDescent="0.25">
      <c r="A7849" s="12" t="str">
        <f>'Record List'!A7800&amp;'Record List'!B7800&amp;'Record List'!C7800&amp;'Record List'!D7800&amp;"kg"</f>
        <v>DEADLIFT, ONE ARM, LEFT70M75kg</v>
      </c>
      <c r="B7849" s="13">
        <f>'Record List'!E7800</f>
        <v>209</v>
      </c>
      <c r="C7849" s="14" t="str">
        <f>LEFT('Record List'!F7800,FIND(",",'Record List'!F7800)+2)</f>
        <v>McKean, J</v>
      </c>
      <c r="D7849" s="16" t="str">
        <f>TEXT('Record List'!G7800,"m/d/yyyy")</f>
        <v>12/20/2015</v>
      </c>
      <c r="E7849" s="10"/>
    </row>
    <row r="7850" spans="1:5" x14ac:dyDescent="0.25">
      <c r="A7850" s="12" t="str">
        <f>'Record List'!A7801&amp;'Record List'!B7801&amp;'Record List'!C7801&amp;'Record List'!D7801&amp;"kg"</f>
        <v>DEADLIFT, ONE ARM, LEFT70M80kg</v>
      </c>
      <c r="B7850" s="13">
        <f>'Record List'!E7801</f>
        <v>225</v>
      </c>
      <c r="C7850" s="14" t="str">
        <f>LEFT('Record List'!F7801,FIND(",",'Record List'!F7801)+2)</f>
        <v>Emslie, D</v>
      </c>
      <c r="D7850" s="16" t="str">
        <f>TEXT('Record List'!G7801,"m/d/yyyy")</f>
        <v>11/8/2014</v>
      </c>
      <c r="E7850" s="10"/>
    </row>
    <row r="7851" spans="1:5" x14ac:dyDescent="0.25">
      <c r="A7851" s="12" t="str">
        <f>'Record List'!A7802&amp;'Record List'!B7802&amp;'Record List'!C7802&amp;'Record List'!D7802&amp;"kg"</f>
        <v>DEADLIFT, ONE ARM, LEFT70M85kg</v>
      </c>
      <c r="B7851" s="13">
        <f>'Record List'!E7802</f>
        <v>345</v>
      </c>
      <c r="C7851" s="14" t="str">
        <f>LEFT('Record List'!F7802,FIND(",",'Record List'!F7802)+2)</f>
        <v>Monahan, R</v>
      </c>
      <c r="D7851" s="16" t="str">
        <f>TEXT('Record List'!G7802,"m/d/yyyy")</f>
        <v>2/2/1997</v>
      </c>
      <c r="E7851" s="10"/>
    </row>
    <row r="7852" spans="1:5" x14ac:dyDescent="0.25">
      <c r="A7852" s="12" t="str">
        <f>'Record List'!A7803&amp;'Record List'!B7803&amp;'Record List'!C7803&amp;'Record List'!D7803&amp;"kg"</f>
        <v>DEADLIFT, ONE ARM, LEFT70M90kg</v>
      </c>
      <c r="B7852" s="13">
        <f>'Record List'!E7803</f>
        <v>350</v>
      </c>
      <c r="C7852" s="14" t="str">
        <f>LEFT('Record List'!F7803,FIND(",",'Record List'!F7803)+2)</f>
        <v>Monahan, R</v>
      </c>
      <c r="D7852" s="16" t="str">
        <f>TEXT('Record List'!G7803,"m/d/yyyy")</f>
        <v>12/14/1997</v>
      </c>
      <c r="E7852" s="10"/>
    </row>
    <row r="7853" spans="1:5" x14ac:dyDescent="0.25">
      <c r="A7853" s="12" t="str">
        <f>'Record List'!A7804&amp;'Record List'!B7804&amp;'Record List'!C7804&amp;'Record List'!D7804&amp;"kg"</f>
        <v>DEADLIFT, ONE ARM, LEFT70M95kg</v>
      </c>
      <c r="B7853" s="13">
        <f>'Record List'!E7804</f>
        <v>342</v>
      </c>
      <c r="C7853" s="14" t="str">
        <f>LEFT('Record List'!F7804,FIND(",",'Record List'!F7804)+2)</f>
        <v>Monahan, R</v>
      </c>
      <c r="D7853" s="16" t="str">
        <f>TEXT('Record List'!G7804,"m/d/yyyy")</f>
        <v>2/5/1995</v>
      </c>
      <c r="E7853" s="10"/>
    </row>
    <row r="7854" spans="1:5" x14ac:dyDescent="0.25">
      <c r="A7854" s="12" t="str">
        <f>'Record List'!A7805&amp;'Record List'!B7805&amp;'Record List'!C7805&amp;'Record List'!D7805&amp;"kg"</f>
        <v>DEADLIFT, ONE ARM, LEFT70M100kg</v>
      </c>
      <c r="B7854" s="13">
        <f>'Record List'!E7805</f>
        <v>180</v>
      </c>
      <c r="C7854" s="14" t="str">
        <f>LEFT('Record List'!F7805,FIND(",",'Record List'!F7805)+2)</f>
        <v>Bletscher, R</v>
      </c>
      <c r="D7854" s="16" t="str">
        <f>TEXT('Record List'!G7805,"m/d/yyyy")</f>
        <v>12/6/2008</v>
      </c>
      <c r="E7854" s="10"/>
    </row>
    <row r="7855" spans="1:5" x14ac:dyDescent="0.25">
      <c r="A7855" s="12" t="str">
        <f>'Record List'!A7806&amp;'Record List'!B7806&amp;'Record List'!C7806&amp;'Record List'!D7806&amp;"kg"</f>
        <v>DEADLIFT, ONE ARM, LEFT70M110kg</v>
      </c>
      <c r="B7855" s="13">
        <f>'Record List'!E7806</f>
        <v>226</v>
      </c>
      <c r="C7855" s="14" t="str">
        <f>LEFT('Record List'!F7806,FIND(",",'Record List'!F7806)+2)</f>
        <v>Myers, L</v>
      </c>
      <c r="D7855" s="16" t="str">
        <f>TEXT('Record List'!G7806,"m/d/yyyy")</f>
        <v>9/30/2015</v>
      </c>
      <c r="E7855" s="10"/>
    </row>
    <row r="7856" spans="1:5" x14ac:dyDescent="0.25">
      <c r="A7856" s="12" t="str">
        <f>'Record List'!A7807&amp;'Record List'!B7807&amp;'Record List'!C7807&amp;'Record List'!D7807&amp;"kg"</f>
        <v>DEADLIFT, ONE ARM, LEFT70M115kg</v>
      </c>
      <c r="B7856" s="13">
        <f>'Record List'!E7807</f>
        <v>226</v>
      </c>
      <c r="C7856" s="14" t="str">
        <f>LEFT('Record List'!F7807,FIND(",",'Record List'!F7807)+2)</f>
        <v>Myers, L</v>
      </c>
      <c r="D7856" s="16" t="str">
        <f>TEXT('Record List'!G7807,"m/d/yyyy")</f>
        <v>8/31/2014</v>
      </c>
      <c r="E7856" s="10"/>
    </row>
    <row r="7857" spans="1:5" x14ac:dyDescent="0.25">
      <c r="A7857" s="12" t="str">
        <f>'Record List'!A7808&amp;'Record List'!B7808&amp;'Record List'!C7808&amp;'Record List'!D7808&amp;"kg"</f>
        <v>DEADLIFT, ONE ARM, LEFT70M120kg</v>
      </c>
      <c r="B7857" s="13">
        <f>'Record List'!E7808</f>
        <v>160</v>
      </c>
      <c r="C7857" s="14" t="str">
        <f>LEFT('Record List'!F7808,FIND(",",'Record List'!F7808)+2)</f>
        <v>Geib, B</v>
      </c>
      <c r="D7857" s="16" t="str">
        <f>TEXT('Record List'!G7808,"m/d/yyyy")</f>
        <v>9/27/2014</v>
      </c>
      <c r="E7857" s="10"/>
    </row>
    <row r="7858" spans="1:5" x14ac:dyDescent="0.25">
      <c r="A7858" s="12" t="str">
        <f>'Record List'!A7809&amp;'Record List'!B7809&amp;'Record List'!C7809&amp;'Record List'!D7809&amp;"kg"</f>
        <v>DEADLIFT, ONE ARM, LEFT75M70kg</v>
      </c>
      <c r="B7858" s="13">
        <f>'Record List'!E7809</f>
        <v>176</v>
      </c>
      <c r="C7858" s="14" t="str">
        <f>LEFT('Record List'!F7809,FIND(",",'Record List'!F7809)+2)</f>
        <v>Mitchell, D</v>
      </c>
      <c r="D7858" s="16" t="str">
        <f>TEXT('Record List'!G7809,"m/d/yyyy")</f>
        <v>6/27/2010</v>
      </c>
      <c r="E7858" s="10"/>
    </row>
    <row r="7859" spans="1:5" x14ac:dyDescent="0.25">
      <c r="A7859" s="12" t="str">
        <f>'Record List'!A7810&amp;'Record List'!B7810&amp;'Record List'!C7810&amp;'Record List'!D7810&amp;"kg"</f>
        <v>DEADLIFT, ONE ARM, LEFT75M75kg</v>
      </c>
      <c r="B7859" s="13">
        <f>'Record List'!E7810</f>
        <v>200</v>
      </c>
      <c r="C7859" s="14" t="str">
        <f>LEFT('Record List'!F7810,FIND(",",'Record List'!F7810)+2)</f>
        <v>Mitchell, D</v>
      </c>
      <c r="D7859" s="16" t="str">
        <f>TEXT('Record List'!G7810,"m/d/yyyy")</f>
        <v>8/3/2008</v>
      </c>
      <c r="E7859" s="10"/>
    </row>
    <row r="7860" spans="1:5" x14ac:dyDescent="0.25">
      <c r="A7860" s="12" t="str">
        <f>'Record List'!A7811&amp;'Record List'!B7811&amp;'Record List'!C7811&amp;'Record List'!D7811&amp;"kg"</f>
        <v>DEADLIFT, ONE ARM, LEFT75M80kg</v>
      </c>
      <c r="B7860" s="13">
        <f>'Record List'!E7811</f>
        <v>140</v>
      </c>
      <c r="C7860" s="14" t="str">
        <f>LEFT('Record List'!F7811,FIND(",",'Record List'!F7811)+2)</f>
        <v>Cox, B</v>
      </c>
      <c r="D7860" s="16" t="str">
        <f>TEXT('Record List'!G7811,"m/d/yyyy")</f>
        <v>11/23/2003</v>
      </c>
      <c r="E7860" s="10"/>
    </row>
    <row r="7861" spans="1:5" x14ac:dyDescent="0.25">
      <c r="A7861" s="12" t="str">
        <f>'Record List'!A7812&amp;'Record List'!B7812&amp;'Record List'!C7812&amp;'Record List'!D7812&amp;"kg"</f>
        <v>DEADLIFT, ONE ARM, LEFT75M85kg</v>
      </c>
      <c r="B7861" s="13">
        <f>'Record List'!E7812</f>
        <v>300</v>
      </c>
      <c r="C7861" s="14" t="str">
        <f>LEFT('Record List'!F7812,FIND(",",'Record List'!F7812)+2)</f>
        <v>Monahan, R</v>
      </c>
      <c r="D7861" s="16" t="str">
        <f>TEXT('Record List'!G7812,"m/d/yyyy")</f>
        <v>9/21/2002</v>
      </c>
      <c r="E7861" s="10"/>
    </row>
    <row r="7862" spans="1:5" x14ac:dyDescent="0.25">
      <c r="A7862" s="12" t="str">
        <f>'Record List'!A7813&amp;'Record List'!B7813&amp;'Record List'!C7813&amp;'Record List'!D7813&amp;"kg"</f>
        <v>DEADLIFT, ONE ARM, LEFT75M90kg</v>
      </c>
      <c r="B7862" s="13">
        <f>'Record List'!E7813</f>
        <v>105</v>
      </c>
      <c r="C7862" s="14" t="str">
        <f>LEFT('Record List'!F7813,FIND(",",'Record List'!F7813)+2)</f>
        <v>Ross, D</v>
      </c>
      <c r="D7862" s="16" t="str">
        <f>TEXT('Record List'!G7813,"m/d/yyyy")</f>
        <v>1/15/2022</v>
      </c>
      <c r="E7862" s="10"/>
    </row>
    <row r="7863" spans="1:5" x14ac:dyDescent="0.25">
      <c r="A7863" s="12" t="str">
        <f>'Record List'!A7814&amp;'Record List'!B7814&amp;'Record List'!C7814&amp;'Record List'!D7814&amp;"kg"</f>
        <v>DEADLIFT, ONE ARM, LEFT75M95kg</v>
      </c>
      <c r="B7863" s="13">
        <f>'Record List'!E7814</f>
        <v>353</v>
      </c>
      <c r="C7863" s="14" t="str">
        <f>LEFT('Record List'!F7814,FIND(",",'Record List'!F7814)+2)</f>
        <v>Monahan, R</v>
      </c>
      <c r="D7863" s="16" t="str">
        <f>TEXT('Record List'!G7814,"m/d/yyyy")</f>
        <v>10/10/1999</v>
      </c>
      <c r="E7863" s="10"/>
    </row>
    <row r="7864" spans="1:5" x14ac:dyDescent="0.25">
      <c r="A7864" s="12" t="str">
        <f>'Record List'!A7815&amp;'Record List'!B7815&amp;'Record List'!C7815&amp;'Record List'!D7815&amp;"kg"</f>
        <v>DEADLIFT, ONE ARM, LEFT75M100kg</v>
      </c>
      <c r="B7864" s="13">
        <f>'Record List'!E7815</f>
        <v>165</v>
      </c>
      <c r="C7864" s="14" t="str">
        <f>LEFT('Record List'!F7815,FIND(",",'Record List'!F7815)+2)</f>
        <v>Bletscher, R</v>
      </c>
      <c r="D7864" s="16" t="str">
        <f>TEXT('Record List'!G7815,"m/d/yyyy")</f>
        <v>1/14/2012</v>
      </c>
      <c r="E7864" s="10"/>
    </row>
    <row r="7865" spans="1:5" x14ac:dyDescent="0.25">
      <c r="A7865" s="12" t="str">
        <f>'Record List'!A7816&amp;'Record List'!B7816&amp;'Record List'!C7816&amp;'Record List'!D7816&amp;"kg"</f>
        <v>DEADLIFT, ONE ARM, LEFT75M105kg</v>
      </c>
      <c r="B7865" s="13">
        <f>'Record List'!E7816</f>
        <v>200</v>
      </c>
      <c r="C7865" s="14" t="str">
        <f>LEFT('Record List'!F7816,FIND(",",'Record List'!F7816)+2)</f>
        <v>Myers, L</v>
      </c>
      <c r="D7865" s="16" t="str">
        <f>TEXT('Record List'!G7816,"m/d/yyyy")</f>
        <v>11/30/2020</v>
      </c>
      <c r="E7865" s="10"/>
    </row>
    <row r="7866" spans="1:5" x14ac:dyDescent="0.25">
      <c r="A7866" s="12" t="str">
        <f>'Record List'!A7817&amp;'Record List'!B7817&amp;'Record List'!C7817&amp;'Record List'!D7817&amp;"kg"</f>
        <v>DEADLIFT, ONE ARM, LEFT75M110kg</v>
      </c>
      <c r="B7866" s="13">
        <f>'Record List'!E7817</f>
        <v>165</v>
      </c>
      <c r="C7866" s="14" t="str">
        <f>LEFT('Record List'!F7817,FIND(",",'Record List'!F7817)+2)</f>
        <v>Ross, D</v>
      </c>
      <c r="D7866" s="16" t="str">
        <f>TEXT('Record List'!G7817,"m/d/yyyy")</f>
        <v>6/30/2018</v>
      </c>
      <c r="E7866" s="10"/>
    </row>
    <row r="7867" spans="1:5" x14ac:dyDescent="0.25">
      <c r="A7867" s="12" t="str">
        <f>'Record List'!A7818&amp;'Record List'!B7818&amp;'Record List'!C7818&amp;'Record List'!D7818&amp;"kg"</f>
        <v>DEADLIFT, ONE ARM, LEFT75M115kg</v>
      </c>
      <c r="B7867" s="13">
        <f>'Record List'!E7818</f>
        <v>209</v>
      </c>
      <c r="C7867" s="14" t="str">
        <f>LEFT('Record List'!F7818,FIND(",",'Record List'!F7818)+2)</f>
        <v>Clark, B</v>
      </c>
      <c r="D7867" s="16" t="str">
        <f>TEXT('Record List'!G7818,"m/d/yyyy")</f>
        <v>8/3/2008</v>
      </c>
      <c r="E7867" s="10"/>
    </row>
    <row r="7868" spans="1:5" x14ac:dyDescent="0.25">
      <c r="A7868" s="12" t="str">
        <f>'Record List'!A7819&amp;'Record List'!B7819&amp;'Record List'!C7819&amp;'Record List'!D7819&amp;"kg"</f>
        <v>DEADLIFT, ONE ARM, LEFT80M70kg</v>
      </c>
      <c r="B7868" s="13">
        <f>'Record List'!E7819</f>
        <v>138</v>
      </c>
      <c r="C7868" s="14" t="str">
        <f>LEFT('Record List'!F7819,FIND(",",'Record List'!F7819)+2)</f>
        <v>Mitchell, D</v>
      </c>
      <c r="D7868" s="16" t="str">
        <f>TEXT('Record List'!G7819,"m/d/yyyy")</f>
        <v>10/10/2015</v>
      </c>
      <c r="E7868" s="10"/>
    </row>
    <row r="7869" spans="1:5" x14ac:dyDescent="0.25">
      <c r="A7869" s="12" t="str">
        <f>'Record List'!A7820&amp;'Record List'!B7820&amp;'Record List'!C7820&amp;'Record List'!D7820&amp;"kg"</f>
        <v>DEADLIFT, ONE ARM, LEFT80M80kg</v>
      </c>
      <c r="B7869" s="13">
        <f>'Record List'!E7820</f>
        <v>95</v>
      </c>
      <c r="C7869" s="14" t="str">
        <f>LEFT('Record List'!F7820,FIND(",",'Record List'!F7820)+2)</f>
        <v>Durante, R</v>
      </c>
      <c r="D7869" s="16" t="str">
        <f>TEXT('Record List'!G7820,"m/d/yyyy")</f>
        <v>10/12/2014</v>
      </c>
      <c r="E7869" s="10"/>
    </row>
    <row r="7870" spans="1:5" x14ac:dyDescent="0.25">
      <c r="A7870" s="12" t="str">
        <f>'Record List'!A7821&amp;'Record List'!B7821&amp;'Record List'!C7821&amp;'Record List'!D7821&amp;"kg"</f>
        <v>DEADLIFT, ONE ARM, LEFT80M85kg</v>
      </c>
      <c r="B7870" s="13">
        <f>'Record List'!E7821</f>
        <v>198</v>
      </c>
      <c r="C7870" s="14" t="str">
        <f>LEFT('Record List'!F7821,FIND(",",'Record List'!F7821)+2)</f>
        <v>Montini, A</v>
      </c>
      <c r="D7870" s="16" t="str">
        <f>TEXT('Record List'!G7821,"m/d/yyyy")</f>
        <v>6/27/2010</v>
      </c>
      <c r="E7870" s="10"/>
    </row>
    <row r="7871" spans="1:5" x14ac:dyDescent="0.25">
      <c r="A7871" s="12" t="str">
        <f>'Record List'!A7822&amp;'Record List'!B7822&amp;'Record List'!C7822&amp;'Record List'!D7822&amp;"kg"</f>
        <v>DEADLIFT, ONE ARM, LEFT80M100kg</v>
      </c>
      <c r="B7871" s="13">
        <f>'Record List'!E7822</f>
        <v>150</v>
      </c>
      <c r="C7871" s="14" t="str">
        <f>LEFT('Record List'!F7822,FIND(",",'Record List'!F7822)+2)</f>
        <v>Clark, B</v>
      </c>
      <c r="D7871" s="16" t="str">
        <f>TEXT('Record List'!G7822,"m/d/yyyy")</f>
        <v>4/23/2016</v>
      </c>
      <c r="E7871" s="10"/>
    </row>
    <row r="7872" spans="1:5" x14ac:dyDescent="0.25">
      <c r="A7872" s="12" t="str">
        <f>'Record List'!A7823&amp;'Record List'!B7823&amp;'Record List'!C7823&amp;'Record List'!D7823&amp;"kg"</f>
        <v>DEADLIFT, ONE ARM, LEFT80M110kg</v>
      </c>
      <c r="B7872" s="13">
        <f>'Record List'!E7823</f>
        <v>160</v>
      </c>
      <c r="C7872" s="14" t="str">
        <f>LEFT('Record List'!F7823,FIND(",",'Record List'!F7823)+2)</f>
        <v>Clark, B</v>
      </c>
      <c r="D7872" s="16" t="str">
        <f>TEXT('Record List'!G7823,"m/d/yyyy")</f>
        <v>11/8/2014</v>
      </c>
      <c r="E7872" s="10"/>
    </row>
    <row r="7873" spans="1:5" x14ac:dyDescent="0.25">
      <c r="A7873" s="12" t="str">
        <f>'Record List'!A7824&amp;'Record List'!B7824&amp;'Record List'!C7824&amp;'Record List'!D7824&amp;"kg"</f>
        <v>DEADLIFT, ONE ARM, LEFT85M65kg</v>
      </c>
      <c r="B7873" s="13">
        <f>'Record List'!E7824</f>
        <v>115</v>
      </c>
      <c r="C7873" s="14" t="str">
        <f>LEFT('Record List'!F7824,FIND(",",'Record List'!F7824)+2)</f>
        <v>Mitchell, D</v>
      </c>
      <c r="D7873" s="16" t="str">
        <f>TEXT('Record List'!G7824,"m/d/yyyy")</f>
        <v>6/23/2018</v>
      </c>
      <c r="E7873" s="10"/>
    </row>
    <row r="7874" spans="1:5" x14ac:dyDescent="0.25">
      <c r="A7874" s="12" t="str">
        <f>'Record List'!A7825&amp;'Record List'!B7825&amp;'Record List'!C7825&amp;'Record List'!D7825&amp;"kg"</f>
        <v>DEADLIFT, ONE ARM, LEFT85M70kg</v>
      </c>
      <c r="B7874" s="13">
        <f>'Record List'!E7825</f>
        <v>132</v>
      </c>
      <c r="C7874" s="14" t="str">
        <f>LEFT('Record List'!F7825,FIND(",",'Record List'!F7825)+2)</f>
        <v>Mitchell, D</v>
      </c>
      <c r="D7874" s="16" t="str">
        <f>TEXT('Record List'!G7825,"m/d/yyyy")</f>
        <v>10/15/2017</v>
      </c>
      <c r="E7874" s="10"/>
    </row>
    <row r="7875" spans="1:5" x14ac:dyDescent="0.25">
      <c r="A7875" s="12" t="str">
        <f>'Record List'!A7826&amp;'Record List'!B7826&amp;'Record List'!C7826&amp;'Record List'!D7826&amp;"kg"</f>
        <v>DEADLIFT, ONE ARM, LEFT85M80kg</v>
      </c>
      <c r="B7875" s="13">
        <f>'Record List'!E7826</f>
        <v>176</v>
      </c>
      <c r="C7875" s="14" t="str">
        <f>LEFT('Record List'!F7826,FIND(",",'Record List'!F7826)+2)</f>
        <v>Montini, A</v>
      </c>
      <c r="D7875" s="16" t="str">
        <f>TEXT('Record List'!G7826,"m/d/yyyy")</f>
        <v>9/27/2014</v>
      </c>
      <c r="E7875" s="10"/>
    </row>
    <row r="7876" spans="1:5" x14ac:dyDescent="0.25">
      <c r="A7876" s="12" t="str">
        <f>'Record List'!A7827&amp;'Record List'!B7827&amp;'Record List'!C7827&amp;'Record List'!D7827&amp;"kg"</f>
        <v>DEADLIFT, ONE ARM, LEFT85M95kg</v>
      </c>
      <c r="B7876" s="13">
        <f>'Record List'!E7827</f>
        <v>140</v>
      </c>
      <c r="C7876" s="14" t="str">
        <f>LEFT('Record List'!F7827,FIND(",",'Record List'!F7827)+2)</f>
        <v>Clark, B</v>
      </c>
      <c r="D7876" s="16" t="str">
        <f>TEXT('Record List'!G7827,"m/d/yyyy")</f>
        <v>10/30/2021</v>
      </c>
      <c r="E7876" s="10"/>
    </row>
    <row r="7877" spans="1:5" x14ac:dyDescent="0.25">
      <c r="A7877" s="12" t="str">
        <f>'Record List'!A7828&amp;'Record List'!B7828&amp;'Record List'!C7828&amp;'Record List'!D7828&amp;"kg"</f>
        <v>DEADLIFT, ONE ARM, LEFT90M95kg</v>
      </c>
      <c r="B7877" s="13">
        <f>'Record List'!E7828</f>
        <v>135</v>
      </c>
      <c r="C7877" s="14" t="str">
        <f>LEFT('Record List'!F7828,FIND(",",'Record List'!F7828)+2)</f>
        <v>Clark, B</v>
      </c>
      <c r="D7877" s="16" t="str">
        <f>TEXT('Record List'!G7828,"m/d/yyyy")</f>
        <v>8/21/2022</v>
      </c>
      <c r="E7877" s="10"/>
    </row>
    <row r="7878" spans="1:5" x14ac:dyDescent="0.25">
      <c r="A7878" s="12" t="str">
        <f>'Record List'!A7829&amp;'Record List'!B7829&amp;'Record List'!C7829&amp;'Record List'!D7829&amp;"kg"</f>
        <v>DEADLIFT, ONE ARM, LEFTALLM60kg</v>
      </c>
      <c r="B7878" s="13">
        <f>'Record List'!E7829</f>
        <v>309</v>
      </c>
      <c r="C7878" s="14" t="str">
        <f>LEFT('Record List'!F7829,FIND(",",'Record List'!F7829)+2)</f>
        <v>Quier, D</v>
      </c>
      <c r="D7878" s="16" t="str">
        <f>TEXT('Record List'!G7829,"m/d/yyyy")</f>
        <v>11/23/1991</v>
      </c>
      <c r="E7878" s="10"/>
    </row>
    <row r="7879" spans="1:5" x14ac:dyDescent="0.25">
      <c r="A7879" s="12" t="str">
        <f>'Record List'!A7830&amp;'Record List'!B7830&amp;'Record List'!C7830&amp;'Record List'!D7830&amp;"kg"</f>
        <v>DEADLIFT, ONE ARM, LEFTALLM65kg</v>
      </c>
      <c r="B7879" s="13">
        <f>'Record List'!E7830</f>
        <v>270</v>
      </c>
      <c r="C7879" s="14" t="str">
        <f>LEFT('Record List'!F7830,FIND(",",'Record List'!F7830)+2)</f>
        <v>Pensyl, B</v>
      </c>
      <c r="D7879" s="16" t="str">
        <f>TEXT('Record List'!G7830,"m/d/yyyy")</f>
        <v>6/22/1996</v>
      </c>
      <c r="E7879" s="10"/>
    </row>
    <row r="7880" spans="1:5" x14ac:dyDescent="0.25">
      <c r="A7880" s="12" t="str">
        <f>'Record List'!A7831&amp;'Record List'!B7831&amp;'Record List'!C7831&amp;'Record List'!D7831&amp;"kg"</f>
        <v>DEADLIFT, ONE ARM, LEFTALLM70kg</v>
      </c>
      <c r="B7880" s="13">
        <f>'Record List'!E7831</f>
        <v>325</v>
      </c>
      <c r="C7880" s="14" t="str">
        <f>LEFT('Record List'!F7831,FIND(",",'Record List'!F7831)+2)</f>
        <v>Frieders, N</v>
      </c>
      <c r="D7880" s="16" t="str">
        <f>TEXT('Record List'!G7831,"m/d/yyyy")</f>
        <v>1/30/2022</v>
      </c>
      <c r="E7880" s="10"/>
    </row>
    <row r="7881" spans="1:5" x14ac:dyDescent="0.25">
      <c r="A7881" s="12" t="str">
        <f>'Record List'!A7832&amp;'Record List'!B7832&amp;'Record List'!C7832&amp;'Record List'!D7832&amp;"kg"</f>
        <v>DEADLIFT, ONE ARM, LEFTALLM75kg</v>
      </c>
      <c r="B7881" s="13">
        <f>'Record List'!E7832</f>
        <v>360</v>
      </c>
      <c r="C7881" s="14" t="str">
        <f>LEFT('Record List'!F7832,FIND(",",'Record List'!F7832)+2)</f>
        <v>Hirsh, B</v>
      </c>
      <c r="D7881" s="16" t="str">
        <f>TEXT('Record List'!G7832,"m/d/yyyy")</f>
        <v>6/3/1995</v>
      </c>
      <c r="E7881" s="10"/>
    </row>
    <row r="7882" spans="1:5" x14ac:dyDescent="0.25">
      <c r="A7882" s="12" t="str">
        <f>'Record List'!A7833&amp;'Record List'!B7833&amp;'Record List'!C7833&amp;'Record List'!D7833&amp;"kg"</f>
        <v>DEADLIFT, ONE ARM, LEFTALLM80kg</v>
      </c>
      <c r="B7882" s="13">
        <f>'Record List'!E7833</f>
        <v>441</v>
      </c>
      <c r="C7882" s="14" t="str">
        <f>LEFT('Record List'!F7833,FIND(",",'Record List'!F7833)+2)</f>
        <v>Hirsh, B</v>
      </c>
      <c r="D7882" s="16" t="str">
        <f>TEXT('Record List'!G7833,"m/d/yyyy")</f>
        <v>10/15/1995</v>
      </c>
      <c r="E7882" s="10"/>
    </row>
    <row r="7883" spans="1:5" x14ac:dyDescent="0.25">
      <c r="A7883" s="12" t="str">
        <f>'Record List'!A7834&amp;'Record List'!B7834&amp;'Record List'!C7834&amp;'Record List'!D7834&amp;"kg"</f>
        <v>DEADLIFT, ONE ARM, LEFTALLM85kg</v>
      </c>
      <c r="B7883" s="13">
        <f>'Record List'!E7834</f>
        <v>400</v>
      </c>
      <c r="C7883" s="14" t="str">
        <f>LEFT('Record List'!F7834,FIND(",",'Record List'!F7834)+2)</f>
        <v>Hirsh, B</v>
      </c>
      <c r="D7883" s="16" t="str">
        <f>TEXT('Record List'!G7834,"m/d/yyyy")</f>
        <v>6/15/1997</v>
      </c>
      <c r="E7883" s="10"/>
    </row>
    <row r="7884" spans="1:5" x14ac:dyDescent="0.25">
      <c r="A7884" s="12" t="str">
        <f>'Record List'!A7835&amp;'Record List'!B7835&amp;'Record List'!C7835&amp;'Record List'!D7835&amp;"kg"</f>
        <v>DEADLIFT, ONE ARM, LEFTALLM90kg</v>
      </c>
      <c r="B7884" s="13">
        <f>'Record List'!E7835</f>
        <v>364</v>
      </c>
      <c r="C7884" s="14" t="str">
        <f>LEFT('Record List'!F7835,FIND(",",'Record List'!F7835)+2)</f>
        <v>Clark, W</v>
      </c>
      <c r="D7884" s="16" t="str">
        <f>TEXT('Record List'!G7835,"m/d/yyyy")</f>
        <v>12/28/2016</v>
      </c>
      <c r="E7884" s="10"/>
    </row>
    <row r="7885" spans="1:5" x14ac:dyDescent="0.25">
      <c r="A7885" s="12" t="str">
        <f>'Record List'!A7836&amp;'Record List'!B7836&amp;'Record List'!C7836&amp;'Record List'!D7836&amp;"kg"</f>
        <v>DEADLIFT, ONE ARM, LEFTALLM95kg</v>
      </c>
      <c r="B7885" s="13">
        <f>'Record List'!E7836</f>
        <v>353</v>
      </c>
      <c r="C7885" s="14" t="str">
        <f>LEFT('Record List'!F7836,FIND(",",'Record List'!F7836)+2)</f>
        <v>Monahan, R</v>
      </c>
      <c r="D7885" s="16" t="str">
        <f>TEXT('Record List'!G7836,"m/d/yyyy")</f>
        <v>10/10/1999</v>
      </c>
      <c r="E7885" s="10"/>
    </row>
    <row r="7886" spans="1:5" x14ac:dyDescent="0.25">
      <c r="A7886" s="12" t="str">
        <f>'Record List'!A7837&amp;'Record List'!B7837&amp;'Record List'!C7837&amp;'Record List'!D7837&amp;"kg"</f>
        <v>DEADLIFT, ONE ARM, LEFTALLM100kg</v>
      </c>
      <c r="B7886" s="13">
        <f>'Record List'!E7837</f>
        <v>410</v>
      </c>
      <c r="C7886" s="14" t="str">
        <f>LEFT('Record List'!F7837,FIND(",",'Record List'!F7837)+2)</f>
        <v>Venterosa, D</v>
      </c>
      <c r="D7886" s="16" t="str">
        <f>TEXT('Record List'!G7837,"m/d/yyyy")</f>
        <v>11/4/1989</v>
      </c>
      <c r="E7886" s="10"/>
    </row>
    <row r="7887" spans="1:5" x14ac:dyDescent="0.25">
      <c r="A7887" s="12" t="str">
        <f>'Record List'!A7838&amp;'Record List'!B7838&amp;'Record List'!C7838&amp;'Record List'!D7838&amp;"kg"</f>
        <v>DEADLIFT, ONE ARM, LEFTALLM105kg</v>
      </c>
      <c r="B7887" s="13">
        <f>'Record List'!E7838</f>
        <v>519</v>
      </c>
      <c r="C7887" s="14" t="str">
        <f>LEFT('Record List'!F7838,FIND(",",'Record List'!F7838)+2)</f>
        <v>Durniat, A</v>
      </c>
      <c r="D7887" s="16" t="str">
        <f>TEXT('Record List'!G7838,"m/d/yyyy")</f>
        <v>5/14/2011</v>
      </c>
      <c r="E7887" s="10"/>
    </row>
    <row r="7888" spans="1:5" x14ac:dyDescent="0.25">
      <c r="A7888" s="12" t="str">
        <f>'Record List'!A7839&amp;'Record List'!B7839&amp;'Record List'!C7839&amp;'Record List'!D7839&amp;"kg"</f>
        <v>DEADLIFT, ONE ARM, LEFTALLM110kg</v>
      </c>
      <c r="B7888" s="13">
        <f>'Record List'!E7839</f>
        <v>413</v>
      </c>
      <c r="C7888" s="14" t="str">
        <f>LEFT('Record List'!F7839,FIND(",",'Record List'!F7839)+2)</f>
        <v>Ullom, C</v>
      </c>
      <c r="D7888" s="16" t="str">
        <f>TEXT('Record List'!G7839,"m/d/yyyy")</f>
        <v>2/14/2010</v>
      </c>
      <c r="E7888" s="10"/>
    </row>
    <row r="7889" spans="1:5" x14ac:dyDescent="0.25">
      <c r="A7889" s="12" t="str">
        <f>'Record List'!A7840&amp;'Record List'!B7840&amp;'Record List'!C7840&amp;'Record List'!D7840&amp;"kg"</f>
        <v>DEADLIFT, ONE ARM, LEFTALLM115kg</v>
      </c>
      <c r="B7889" s="13">
        <f>'Record List'!E7840</f>
        <v>400</v>
      </c>
      <c r="C7889" s="14" t="str">
        <f>LEFT('Record List'!F7840,FIND(",",'Record List'!F7840)+2)</f>
        <v>Ullom, C</v>
      </c>
      <c r="D7889" s="16" t="str">
        <f>TEXT('Record List'!G7840,"m/d/yyyy")</f>
        <v>1/14/2012</v>
      </c>
      <c r="E7889" s="10"/>
    </row>
    <row r="7890" spans="1:5" x14ac:dyDescent="0.25">
      <c r="A7890" s="12" t="str">
        <f>'Record List'!A7841&amp;'Record List'!B7841&amp;'Record List'!C7841&amp;'Record List'!D7841&amp;"kg"</f>
        <v>DEADLIFT, ONE ARM, LEFTALLM120kg</v>
      </c>
      <c r="B7890" s="13">
        <f>'Record List'!E7841</f>
        <v>365</v>
      </c>
      <c r="C7890" s="14" t="str">
        <f>LEFT('Record List'!F7841,FIND(",",'Record List'!F7841)+2)</f>
        <v>Myers, A</v>
      </c>
      <c r="D7890" s="16" t="str">
        <f>TEXT('Record List'!G7841,"m/d/yyyy")</f>
        <v>12/5/2009</v>
      </c>
      <c r="E7890" s="10"/>
    </row>
    <row r="7891" spans="1:5" x14ac:dyDescent="0.25">
      <c r="A7891" s="12" t="str">
        <f>'Record List'!A7842&amp;'Record List'!B7842&amp;'Record List'!C7842&amp;'Record List'!D7842&amp;"kg"</f>
        <v>DEADLIFT, ONE ARM, LEFTALLM125kg</v>
      </c>
      <c r="B7891" s="13">
        <f>'Record List'!E7842</f>
        <v>345</v>
      </c>
      <c r="C7891" s="14" t="str">
        <f>LEFT('Record List'!F7842,FIND(",",'Record List'!F7842)+2)</f>
        <v>Myers, A</v>
      </c>
      <c r="D7891" s="16" t="str">
        <f>TEXT('Record List'!G7842,"m/d/yyyy")</f>
        <v>12/12/2004</v>
      </c>
      <c r="E7891" s="10"/>
    </row>
    <row r="7892" spans="1:5" x14ac:dyDescent="0.25">
      <c r="A7892" s="12" t="str">
        <f>'Record List'!A7843&amp;'Record List'!B7843&amp;'Record List'!C7843&amp;'Record List'!D7843&amp;"kg"</f>
        <v>DEADLIFT, ONE ARM, LEFTALLM125+kg</v>
      </c>
      <c r="B7892" s="13">
        <f>'Record List'!E7843</f>
        <v>480</v>
      </c>
      <c r="C7892" s="14" t="str">
        <f>LEFT('Record List'!F7843,FIND(",",'Record List'!F7843)+2)</f>
        <v>Ciavattone, F</v>
      </c>
      <c r="D7892" s="16" t="str">
        <f>TEXT('Record List'!G7843,"m/d/yyyy")</f>
        <v>11/28/1992</v>
      </c>
      <c r="E7892" s="10"/>
    </row>
    <row r="7893" spans="1:5" x14ac:dyDescent="0.25">
      <c r="A7893" s="12" t="str">
        <f>'Record List'!A7844&amp;'Record List'!B7844&amp;'Record List'!C7844&amp;'Record List'!D7844&amp;"kg"</f>
        <v>DEADLIFT, ONE ARM, LEFTNATM65kg</v>
      </c>
      <c r="B7893" s="13">
        <f>'Record List'!E7844</f>
        <v>270</v>
      </c>
      <c r="C7893" s="14" t="str">
        <f>LEFT('Record List'!F7844,FIND(",",'Record List'!F7844)+2)</f>
        <v>Pensyl, B</v>
      </c>
      <c r="D7893" s="16" t="str">
        <f>TEXT('Record List'!G7844,"m/d/yyyy")</f>
        <v>6/22/1996</v>
      </c>
      <c r="E7893" s="10"/>
    </row>
    <row r="7894" spans="1:5" x14ac:dyDescent="0.25">
      <c r="A7894" s="12" t="str">
        <f>'Record List'!A7845&amp;'Record List'!B7845&amp;'Record List'!C7845&amp;'Record List'!D7845&amp;"kg"</f>
        <v>DEADLIFT, ONE ARM, LEFTNATM70kg</v>
      </c>
      <c r="B7894" s="13">
        <f>'Record List'!E7845</f>
        <v>310</v>
      </c>
      <c r="C7894" s="14" t="str">
        <f>LEFT('Record List'!F7845,FIND(",",'Record List'!F7845)+2)</f>
        <v>Waterman, C</v>
      </c>
      <c r="D7894" s="16" t="str">
        <f>TEXT('Record List'!G7845,"m/d/yyyy")</f>
        <v>6/3/1995</v>
      </c>
      <c r="E7894" s="10"/>
    </row>
    <row r="7895" spans="1:5" x14ac:dyDescent="0.25">
      <c r="A7895" s="12" t="str">
        <f>'Record List'!A7846&amp;'Record List'!B7846&amp;'Record List'!C7846&amp;'Record List'!D7846&amp;"kg"</f>
        <v>DEADLIFT, ONE ARM, LEFTNATM75kg</v>
      </c>
      <c r="B7895" s="13">
        <f>'Record List'!E7846</f>
        <v>360</v>
      </c>
      <c r="C7895" s="14" t="str">
        <f>LEFT('Record List'!F7846,FIND(",",'Record List'!F7846)+2)</f>
        <v>Hirsh, B</v>
      </c>
      <c r="D7895" s="16" t="str">
        <f>TEXT('Record List'!G7846,"m/d/yyyy")</f>
        <v>6/3/1995</v>
      </c>
      <c r="E7895" s="10"/>
    </row>
    <row r="7896" spans="1:5" x14ac:dyDescent="0.25">
      <c r="A7896" s="12" t="str">
        <f>'Record List'!A7847&amp;'Record List'!B7847&amp;'Record List'!C7847&amp;'Record List'!D7847&amp;"kg"</f>
        <v>DEADLIFT, ONE ARM, LEFTNATM80kg</v>
      </c>
      <c r="B7896" s="13">
        <f>'Record List'!E7847</f>
        <v>402</v>
      </c>
      <c r="C7896" s="14" t="str">
        <f>LEFT('Record List'!F7847,FIND(",",'Record List'!F7847)+2)</f>
        <v>Hirsh, B</v>
      </c>
      <c r="D7896" s="16" t="str">
        <f>TEXT('Record List'!G7847,"m/d/yyyy")</f>
        <v>6/22/1996</v>
      </c>
      <c r="E7896" s="10"/>
    </row>
    <row r="7897" spans="1:5" x14ac:dyDescent="0.25">
      <c r="A7897" s="12" t="str">
        <f>'Record List'!A7848&amp;'Record List'!B7848&amp;'Record List'!C7848&amp;'Record List'!D7848&amp;"kg"</f>
        <v>DEADLIFT, ONE ARM, LEFTNATM85kg</v>
      </c>
      <c r="B7897" s="13">
        <f>'Record List'!E7848</f>
        <v>400</v>
      </c>
      <c r="C7897" s="14" t="str">
        <f>LEFT('Record List'!F7848,FIND(",",'Record List'!F7848)+2)</f>
        <v>Hirsh, B</v>
      </c>
      <c r="D7897" s="16" t="str">
        <f>TEXT('Record List'!G7848,"m/d/yyyy")</f>
        <v>6/14/1997</v>
      </c>
      <c r="E7897" s="10"/>
    </row>
    <row r="7898" spans="1:5" x14ac:dyDescent="0.25">
      <c r="A7898" s="12" t="str">
        <f>'Record List'!A7849&amp;'Record List'!B7849&amp;'Record List'!C7849&amp;'Record List'!D7849&amp;"kg"</f>
        <v>DEADLIFT, ONE ARM, LEFTNATM90kg</v>
      </c>
      <c r="B7898" s="13">
        <f>'Record List'!E7849</f>
        <v>300</v>
      </c>
      <c r="C7898" s="14" t="str">
        <f>LEFT('Record List'!F7849,FIND(",",'Record List'!F7849)+2)</f>
        <v>Monahan, R</v>
      </c>
      <c r="D7898" s="16" t="str">
        <f>TEXT('Record List'!G7849,"m/d/yyyy")</f>
        <v>6/3/1995</v>
      </c>
      <c r="E7898" s="10"/>
    </row>
    <row r="7899" spans="1:5" x14ac:dyDescent="0.25">
      <c r="A7899" s="12" t="str">
        <f>'Record List'!A7850&amp;'Record List'!B7850&amp;'Record List'!C7850&amp;'Record List'!D7850&amp;"kg"</f>
        <v>DEADLIFT, ONE ARM, LEFTNATM95kg</v>
      </c>
      <c r="B7899" s="13">
        <f>'Record List'!E7850</f>
        <v>287</v>
      </c>
      <c r="C7899" s="14" t="str">
        <f>LEFT('Record List'!F7850,FIND(",",'Record List'!F7850)+2)</f>
        <v>Vernacchio, J</v>
      </c>
      <c r="D7899" s="16" t="str">
        <f>TEXT('Record List'!G7850,"m/d/yyyy")</f>
        <v>7/13/1991</v>
      </c>
      <c r="E7899" s="10"/>
    </row>
    <row r="7900" spans="1:5" x14ac:dyDescent="0.25">
      <c r="A7900" s="12" t="str">
        <f>'Record List'!A7851&amp;'Record List'!B7851&amp;'Record List'!C7851&amp;'Record List'!D7851&amp;"kg"</f>
        <v>DEADLIFT, ONE ARM, LEFTNATM100kg</v>
      </c>
      <c r="B7900" s="13">
        <f>'Record List'!E7851</f>
        <v>314</v>
      </c>
      <c r="C7900" s="14" t="str">
        <f>LEFT('Record List'!F7851,FIND(",",'Record List'!F7851)+2)</f>
        <v>Vernacchio, J</v>
      </c>
      <c r="D7900" s="16" t="str">
        <f>TEXT('Record List'!G7851,"m/d/yyyy")</f>
        <v>6/22/1996</v>
      </c>
      <c r="E7900" s="10"/>
    </row>
    <row r="7901" spans="1:5" x14ac:dyDescent="0.25">
      <c r="A7901" s="12" t="str">
        <f>'Record List'!A7852&amp;'Record List'!B7852&amp;'Record List'!C7852&amp;'Record List'!D7852&amp;"kg"</f>
        <v>DEADLIFT, ONE ARM, LEFTNATM105kg</v>
      </c>
      <c r="B7901" s="13">
        <f>'Record List'!E7852</f>
        <v>441</v>
      </c>
      <c r="C7901" s="14" t="str">
        <f>LEFT('Record List'!F7852,FIND(",",'Record List'!F7852)+2)</f>
        <v>Durniat, A</v>
      </c>
      <c r="D7901" s="16" t="str">
        <f>TEXT('Record List'!G7852,"m/d/yyyy")</f>
        <v>8/3/2008</v>
      </c>
      <c r="E7901" s="10"/>
    </row>
    <row r="7902" spans="1:5" x14ac:dyDescent="0.25">
      <c r="A7902" s="12" t="str">
        <f>'Record List'!A7853&amp;'Record List'!B7853&amp;'Record List'!C7853&amp;'Record List'!D7853&amp;"kg"</f>
        <v>DEADLIFT, ONE ARM, LEFTNATM110kg</v>
      </c>
      <c r="B7902" s="13">
        <f>'Record List'!E7853</f>
        <v>355</v>
      </c>
      <c r="C7902" s="14" t="str">
        <f>LEFT('Record List'!F7853,FIND(",",'Record List'!F7853)+2)</f>
        <v>Malloy, J</v>
      </c>
      <c r="D7902" s="16" t="str">
        <f>TEXT('Record List'!G7853,"m/d/yyyy")</f>
        <v>6/14/1997</v>
      </c>
      <c r="E7902" s="10"/>
    </row>
    <row r="7903" spans="1:5" x14ac:dyDescent="0.25">
      <c r="A7903" s="12" t="str">
        <f>'Record List'!A7854&amp;'Record List'!B7854&amp;'Record List'!C7854&amp;'Record List'!D7854&amp;"kg"</f>
        <v>DEADLIFT, ONE ARM, LEFTNATM115kg</v>
      </c>
      <c r="B7903" s="13">
        <f>'Record List'!E7854</f>
        <v>209</v>
      </c>
      <c r="C7903" s="14" t="str">
        <f>LEFT('Record List'!F7854,FIND(",",'Record List'!F7854)+2)</f>
        <v>Clark, B</v>
      </c>
      <c r="D7903" s="16" t="str">
        <f>TEXT('Record List'!G7854,"m/d/yyyy")</f>
        <v>8/3/2008</v>
      </c>
      <c r="E7903" s="10"/>
    </row>
    <row r="7904" spans="1:5" x14ac:dyDescent="0.25">
      <c r="A7904" s="12" t="str">
        <f>'Record List'!A7855&amp;'Record List'!B7855&amp;'Record List'!C7855&amp;'Record List'!D7855&amp;"kg"</f>
        <v>DEADLIFT, ONE ARM, LEFTNATM125+kg</v>
      </c>
      <c r="B7904" s="13">
        <f>'Record List'!E7855</f>
        <v>275</v>
      </c>
      <c r="C7904" s="14" t="str">
        <f>LEFT('Record List'!F7855,FIND(",",'Record List'!F7855)+2)</f>
        <v>McCoy, J</v>
      </c>
      <c r="D7904" s="16" t="str">
        <f>TEXT('Record List'!G7855,"m/d/yyyy")</f>
        <v>6/3/1995</v>
      </c>
      <c r="E7904" s="10"/>
    </row>
    <row r="7905" spans="1:5" x14ac:dyDescent="0.25">
      <c r="A7905" s="12" t="str">
        <f>'Record List'!A7856&amp;'Record List'!B7856&amp;'Record List'!C7856&amp;'Record List'!D7856&amp;"kg"</f>
        <v>DEADLIFT, ONE ARM, RIGHT70M65kg</v>
      </c>
      <c r="B7905" s="13">
        <f>'Record List'!E7856</f>
        <v>176.5</v>
      </c>
      <c r="C7905" s="14" t="str">
        <f>LEFT('Record List'!F7856,FIND(",",'Record List'!F7856)+2)</f>
        <v>Pensyl, b</v>
      </c>
      <c r="D7905" s="16" t="str">
        <f>TEXT('Record List'!G7856,"m/d/yyyy")</f>
        <v>10/2/2021</v>
      </c>
      <c r="E7905" s="10"/>
    </row>
    <row r="7906" spans="1:5" x14ac:dyDescent="0.25">
      <c r="A7906" s="12" t="str">
        <f>'Record List'!A7857&amp;'Record List'!B7857&amp;'Record List'!C7857&amp;'Record List'!D7857&amp;"kg"</f>
        <v>DEADLIFT, ONE ARM, RIGHT 13F35kg</v>
      </c>
      <c r="B7906" s="13">
        <f>'Record List'!E7857</f>
        <v>44</v>
      </c>
      <c r="C7906" s="14" t="str">
        <f>LEFT('Record List'!F7857,FIND(",",'Record List'!F7857)+2)</f>
        <v>Ciavattone, H</v>
      </c>
      <c r="D7906" s="16" t="str">
        <f>TEXT('Record List'!G7857,"m/d/yyyy")</f>
        <v>7/18/1993</v>
      </c>
      <c r="E7906" s="10"/>
    </row>
    <row r="7907" spans="1:5" x14ac:dyDescent="0.25">
      <c r="A7907" s="12" t="str">
        <f>'Record List'!A7858&amp;'Record List'!B7858&amp;'Record List'!C7858&amp;'Record List'!D7858&amp;"kg"</f>
        <v>DEADLIFT, ONE ARM, RIGHT 13F40kg</v>
      </c>
      <c r="B7907" s="13">
        <f>'Record List'!E7858</f>
        <v>88</v>
      </c>
      <c r="C7907" s="14" t="str">
        <f>LEFT('Record List'!F7858,FIND(",",'Record List'!F7858)+2)</f>
        <v>Monk, E</v>
      </c>
      <c r="D7907" s="16" t="str">
        <f>TEXT('Record List'!G7858,"m/d/yyyy")</f>
        <v>7/7/2007</v>
      </c>
      <c r="E7907" s="10"/>
    </row>
    <row r="7908" spans="1:5" x14ac:dyDescent="0.25">
      <c r="A7908" s="12" t="str">
        <f>'Record List'!A7859&amp;'Record List'!B7859&amp;'Record List'!C7859&amp;'Record List'!D7859&amp;"kg"</f>
        <v>DEADLIFT, ONE ARM, RIGHT 13F45kg</v>
      </c>
      <c r="B7908" s="13">
        <f>'Record List'!E7859</f>
        <v>85</v>
      </c>
      <c r="C7908" s="14" t="str">
        <f>LEFT('Record List'!F7859,FIND(",",'Record List'!F7859)+2)</f>
        <v>Gordon, E</v>
      </c>
      <c r="D7908" s="16" t="str">
        <f>TEXT('Record List'!G7859,"m/d/yyyy")</f>
        <v>2/2/1997</v>
      </c>
      <c r="E7908" s="10"/>
    </row>
    <row r="7909" spans="1:5" x14ac:dyDescent="0.25">
      <c r="A7909" s="12" t="str">
        <f>'Record List'!A7860&amp;'Record List'!B7860&amp;'Record List'!C7860&amp;'Record List'!D7860&amp;"kg"</f>
        <v>DEADLIFT, ONE ARM, RIGHT 13F50kg</v>
      </c>
      <c r="B7909" s="13">
        <f>'Record List'!E7860</f>
        <v>105</v>
      </c>
      <c r="C7909" s="14" t="str">
        <f>LEFT('Record List'!F7860,FIND(",",'Record List'!F7860)+2)</f>
        <v>Holeman, K</v>
      </c>
      <c r="D7909" s="16" t="str">
        <f>TEXT('Record List'!G7860,"m/d/yyyy")</f>
        <v>12/10/2000</v>
      </c>
      <c r="E7909" s="10"/>
    </row>
    <row r="7910" spans="1:5" x14ac:dyDescent="0.25">
      <c r="A7910" s="12" t="str">
        <f>'Record List'!A7861&amp;'Record List'!B7861&amp;'Record List'!C7861&amp;'Record List'!D7861&amp;"kg"</f>
        <v>DEADLIFT, ONE ARM, RIGHT 13F55kg</v>
      </c>
      <c r="B7910" s="13">
        <f>'Record List'!E7861</f>
        <v>120</v>
      </c>
      <c r="C7910" s="14" t="str">
        <f>LEFT('Record List'!F7861,FIND(",",'Record List'!F7861)+2)</f>
        <v>Todd, P</v>
      </c>
      <c r="D7910" s="16" t="str">
        <f>TEXT('Record List'!G7861,"m/d/yyyy")</f>
        <v>8/31/2022</v>
      </c>
      <c r="E7910" s="10"/>
    </row>
    <row r="7911" spans="1:5" x14ac:dyDescent="0.25">
      <c r="A7911" s="12" t="str">
        <f>'Record List'!A7862&amp;'Record List'!B7862&amp;'Record List'!C7862&amp;'Record List'!D7862&amp;"kg"</f>
        <v>DEADLIFT, ONE ARM, RIGHT 13F60kg</v>
      </c>
      <c r="B7911" s="13">
        <f>'Record List'!E7862</f>
        <v>90</v>
      </c>
      <c r="C7911" s="14" t="str">
        <f>LEFT('Record List'!F7862,FIND(",",'Record List'!F7862)+2)</f>
        <v>Todd, L</v>
      </c>
      <c r="D7911" s="16" t="str">
        <f>TEXT('Record List'!G7862,"m/d/yyyy")</f>
        <v>8/31/2022</v>
      </c>
      <c r="E7911" s="10"/>
    </row>
    <row r="7912" spans="1:5" x14ac:dyDescent="0.25">
      <c r="A7912" s="12" t="str">
        <f>'Record List'!A7863&amp;'Record List'!B7863&amp;'Record List'!C7863&amp;'Record List'!D7863&amp;"kg"</f>
        <v>DEADLIFT, ONE ARM, RIGHT 13F70kg</v>
      </c>
      <c r="B7912" s="13">
        <f>'Record List'!E7863</f>
        <v>85</v>
      </c>
      <c r="C7912" s="14" t="str">
        <f>LEFT('Record List'!F7863,FIND(",",'Record List'!F7863)+2)</f>
        <v>Griffis, K</v>
      </c>
      <c r="D7912" s="16" t="str">
        <f>TEXT('Record List'!G7863,"m/d/yyyy")</f>
        <v>7/23/2005</v>
      </c>
      <c r="E7912" s="10"/>
    </row>
    <row r="7913" spans="1:5" x14ac:dyDescent="0.25">
      <c r="A7913" s="12" t="str">
        <f>'Record List'!A7864&amp;'Record List'!B7864&amp;'Record List'!C7864&amp;'Record List'!D7864&amp;"kg"</f>
        <v>DEADLIFT, ONE ARM, RIGHT 13F75kg</v>
      </c>
      <c r="B7913" s="13">
        <f>'Record List'!E7864</f>
        <v>85</v>
      </c>
      <c r="C7913" s="14" t="str">
        <f>LEFT('Record List'!F7864,FIND(",",'Record List'!F7864)+2)</f>
        <v>Griffis, K</v>
      </c>
      <c r="D7913" s="16" t="str">
        <f>TEXT('Record List'!G7864,"m/d/yyyy")</f>
        <v>12/12/2004</v>
      </c>
      <c r="E7913" s="10"/>
    </row>
    <row r="7914" spans="1:5" x14ac:dyDescent="0.25">
      <c r="A7914" s="12" t="str">
        <f>'Record List'!A7865&amp;'Record List'!B7865&amp;'Record List'!C7865&amp;'Record List'!D7865&amp;"kg"</f>
        <v>DEADLIFT, ONE ARM, RIGHT 14F50kg</v>
      </c>
      <c r="B7914" s="13">
        <f>'Record List'!E7865</f>
        <v>80</v>
      </c>
      <c r="C7914" s="14" t="str">
        <f>LEFT('Record List'!F7865,FIND(",",'Record List'!F7865)+2)</f>
        <v>Gordon, E</v>
      </c>
      <c r="D7914" s="16" t="str">
        <f>TEXT('Record List'!G7865,"m/d/yyyy")</f>
        <v>6/15/1997</v>
      </c>
      <c r="E7914" s="10"/>
    </row>
    <row r="7915" spans="1:5" x14ac:dyDescent="0.25">
      <c r="A7915" s="12" t="str">
        <f>'Record List'!A7866&amp;'Record List'!B7866&amp;'Record List'!C7866&amp;'Record List'!D7866&amp;"kg"</f>
        <v>DEADLIFT, ONE ARM, RIGHT 14F60kg</v>
      </c>
      <c r="B7915" s="13">
        <f>'Record List'!E7866</f>
        <v>155</v>
      </c>
      <c r="C7915" s="14" t="str">
        <f>LEFT('Record List'!F7866,FIND(",",'Record List'!F7866)+2)</f>
        <v>Hartman, L</v>
      </c>
      <c r="D7915" s="16" t="str">
        <f>TEXT('Record List'!G7866,"m/d/yyyy")</f>
        <v>12/10/2000</v>
      </c>
      <c r="E7915" s="10"/>
    </row>
    <row r="7916" spans="1:5" x14ac:dyDescent="0.25">
      <c r="A7916" s="12" t="str">
        <f>'Record List'!A7867&amp;'Record List'!B7867&amp;'Record List'!C7867&amp;'Record List'!D7867&amp;"kg"</f>
        <v>DEADLIFT, ONE ARM, RIGHT 14F65kg</v>
      </c>
      <c r="B7916" s="13">
        <f>'Record List'!E7867</f>
        <v>135</v>
      </c>
      <c r="C7916" s="14" t="str">
        <f>LEFT('Record List'!F7867,FIND(",",'Record List'!F7867)+2)</f>
        <v>Jaeschke, S</v>
      </c>
      <c r="D7916" s="16" t="str">
        <f>TEXT('Record List'!G7867,"m/d/yyyy")</f>
        <v>9/18/2003</v>
      </c>
      <c r="E7916" s="10"/>
    </row>
    <row r="7917" spans="1:5" x14ac:dyDescent="0.25">
      <c r="A7917" s="12" t="str">
        <f>'Record List'!A7868&amp;'Record List'!B7868&amp;'Record List'!C7868&amp;'Record List'!D7868&amp;"kg"</f>
        <v>DEADLIFT, ONE ARM, RIGHT 14F70kg</v>
      </c>
      <c r="B7917" s="13">
        <f>'Record List'!E7868</f>
        <v>90</v>
      </c>
      <c r="C7917" s="14" t="str">
        <f>LEFT('Record List'!F7868,FIND(",",'Record List'!F7868)+2)</f>
        <v>McConnaughey, A</v>
      </c>
      <c r="D7917" s="16" t="str">
        <f>TEXT('Record List'!G7868,"m/d/yyyy")</f>
        <v>12/10/2005</v>
      </c>
      <c r="E7917" s="10"/>
    </row>
    <row r="7918" spans="1:5" x14ac:dyDescent="0.25">
      <c r="A7918" s="12" t="str">
        <f>'Record List'!A7869&amp;'Record List'!B7869&amp;'Record List'!C7869&amp;'Record List'!D7869&amp;"kg"</f>
        <v>DEADLIFT, ONE ARM, RIGHT 14F75kg</v>
      </c>
      <c r="B7918" s="13">
        <f>'Record List'!E7869</f>
        <v>136</v>
      </c>
      <c r="C7918" s="14" t="str">
        <f>LEFT('Record List'!F7869,FIND(",",'Record List'!F7869)+2)</f>
        <v>Fritz, M</v>
      </c>
      <c r="D7918" s="16" t="str">
        <f>TEXT('Record List'!G7869,"m/d/yyyy")</f>
        <v>12/12/2004</v>
      </c>
      <c r="E7918" s="10"/>
    </row>
    <row r="7919" spans="1:5" x14ac:dyDescent="0.25">
      <c r="A7919" s="12" t="str">
        <f>'Record List'!A7870&amp;'Record List'!B7870&amp;'Record List'!C7870&amp;'Record List'!D7870&amp;"kg"</f>
        <v>DEADLIFT, ONE ARM, RIGHT 14F80kg</v>
      </c>
      <c r="B7919" s="13">
        <f>'Record List'!E7870</f>
        <v>167</v>
      </c>
      <c r="C7919" s="14" t="str">
        <f>LEFT('Record List'!F7870,FIND(",",'Record List'!F7870)+2)</f>
        <v>Fritz, M</v>
      </c>
      <c r="D7919" s="16" t="str">
        <f>TEXT('Record List'!G7870,"m/d/yyyy")</f>
        <v>12/10/2005</v>
      </c>
      <c r="E7919" s="10"/>
    </row>
    <row r="7920" spans="1:5" x14ac:dyDescent="0.25">
      <c r="A7920" s="12" t="str">
        <f>'Record List'!A7871&amp;'Record List'!B7871&amp;'Record List'!C7871&amp;'Record List'!D7871&amp;"kg"</f>
        <v>DEADLIFT, ONE ARM, RIGHT 16F75kg</v>
      </c>
      <c r="B7920" s="13">
        <f>'Record List'!E7871</f>
        <v>165</v>
      </c>
      <c r="C7920" s="14" t="str">
        <f>LEFT('Record List'!F7871,FIND(",",'Record List'!F7871)+2)</f>
        <v>Paul, A</v>
      </c>
      <c r="D7920" s="16" t="str">
        <f>TEXT('Record List'!G7871,"m/d/yyyy")</f>
        <v>12/14/2003</v>
      </c>
      <c r="E7920" s="10"/>
    </row>
    <row r="7921" spans="1:5" x14ac:dyDescent="0.25">
      <c r="A7921" s="12" t="str">
        <f>'Record List'!A7872&amp;'Record List'!B7872&amp;'Record List'!C7872&amp;'Record List'!D7872&amp;"kg"</f>
        <v>DEADLIFT, ONE ARM, RIGHT 16F115kg</v>
      </c>
      <c r="B7921" s="13">
        <f>'Record List'!E7872</f>
        <v>160</v>
      </c>
      <c r="C7921" s="14" t="str">
        <f>LEFT('Record List'!F7872,FIND(",",'Record List'!F7872)+2)</f>
        <v>Sipes, J</v>
      </c>
      <c r="D7921" s="16" t="str">
        <f>TEXT('Record List'!G7872,"m/d/yyyy")</f>
        <v>12/12/1999</v>
      </c>
      <c r="E7921" s="10"/>
    </row>
    <row r="7922" spans="1:5" x14ac:dyDescent="0.25">
      <c r="A7922" s="12" t="str">
        <f>'Record List'!A7873&amp;'Record List'!B7873&amp;'Record List'!C7873&amp;'Record List'!D7873&amp;"kg"</f>
        <v>DEADLIFT, ONE ARM, RIGHT 18F50kg</v>
      </c>
      <c r="B7922" s="13">
        <f>'Record List'!E7873</f>
        <v>151</v>
      </c>
      <c r="C7922" s="14" t="str">
        <f>LEFT('Record List'!F7873,FIND(",",'Record List'!F7873)+2)</f>
        <v>Hall, L</v>
      </c>
      <c r="D7922" s="16" t="str">
        <f>TEXT('Record List'!G7873,"m/d/yyyy")</f>
        <v>9/18/2003</v>
      </c>
      <c r="E7922" s="10"/>
    </row>
    <row r="7923" spans="1:5" x14ac:dyDescent="0.25">
      <c r="A7923" s="12" t="str">
        <f>'Record List'!A7874&amp;'Record List'!B7874&amp;'Record List'!C7874&amp;'Record List'!D7874&amp;"kg"</f>
        <v>DEADLIFT, ONE ARM, RIGHT 18F60kg</v>
      </c>
      <c r="B7923" s="13">
        <f>'Record List'!E7874</f>
        <v>155</v>
      </c>
      <c r="C7923" s="14" t="str">
        <f>LEFT('Record List'!F7874,FIND(",",'Record List'!F7874)+2)</f>
        <v>Burks, A</v>
      </c>
      <c r="D7923" s="16" t="str">
        <f>TEXT('Record List'!G7874,"m/d/yyyy")</f>
        <v>12/14/1997</v>
      </c>
      <c r="E7923" s="10"/>
    </row>
    <row r="7924" spans="1:5" x14ac:dyDescent="0.25">
      <c r="A7924" s="12" t="str">
        <f>'Record List'!A7875&amp;'Record List'!B7875&amp;'Record List'!C7875&amp;'Record List'!D7875&amp;"kg"</f>
        <v>DEADLIFT, ONE ARM, RIGHT 18F65kg</v>
      </c>
      <c r="B7924" s="13">
        <f>'Record List'!E7875</f>
        <v>135</v>
      </c>
      <c r="C7924" s="14" t="str">
        <f>LEFT('Record List'!F7875,FIND(",",'Record List'!F7875)+2)</f>
        <v>McBride, A</v>
      </c>
      <c r="D7924" s="16" t="str">
        <f>TEXT('Record List'!G7875,"m/d/yyyy")</f>
        <v>1/30/1999</v>
      </c>
      <c r="E7924" s="10"/>
    </row>
    <row r="7925" spans="1:5" x14ac:dyDescent="0.25">
      <c r="A7925" s="12" t="str">
        <f>'Record List'!A7876&amp;'Record List'!B7876&amp;'Record List'!C7876&amp;'Record List'!D7876&amp;"kg"</f>
        <v>DEADLIFT, ONE ARM, RIGHT 40F50kg</v>
      </c>
      <c r="B7925" s="13">
        <f>'Record List'!E7876</f>
        <v>94</v>
      </c>
      <c r="C7925" s="14" t="str">
        <f>LEFT('Record List'!F7876,FIND(",",'Record List'!F7876)+2)</f>
        <v>Hughes, S</v>
      </c>
      <c r="D7925" s="16" t="str">
        <f>TEXT('Record List'!G7876,"m/d/yyyy")</f>
        <v>7/15/1990</v>
      </c>
      <c r="E7925" s="10"/>
    </row>
    <row r="7926" spans="1:5" x14ac:dyDescent="0.25">
      <c r="A7926" s="12" t="str">
        <f>'Record List'!A7877&amp;'Record List'!B7877&amp;'Record List'!C7877&amp;'Record List'!D7877&amp;"kg"</f>
        <v>DEADLIFT, ONE ARM, RIGHT 40F55kg</v>
      </c>
      <c r="B7926" s="13">
        <f>'Record List'!E7877</f>
        <v>99</v>
      </c>
      <c r="C7926" s="14" t="str">
        <f>LEFT('Record List'!F7877,FIND(",",'Record List'!F7877)+2)</f>
        <v>Hughes, S</v>
      </c>
      <c r="D7926" s="16" t="str">
        <f>TEXT('Record List'!G7877,"m/d/yyyy")</f>
        <v>8/17/1991</v>
      </c>
      <c r="E7926" s="10"/>
    </row>
    <row r="7927" spans="1:5" x14ac:dyDescent="0.25">
      <c r="A7927" s="12" t="str">
        <f>'Record List'!A7878&amp;'Record List'!B7878&amp;'Record List'!C7878&amp;'Record List'!D7878&amp;"kg"</f>
        <v>DEADLIFT, ONE ARM, RIGHT 40F60kg</v>
      </c>
      <c r="B7927" s="13">
        <f>'Record List'!E7878</f>
        <v>110</v>
      </c>
      <c r="C7927" s="14" t="str">
        <f>LEFT('Record List'!F7878,FIND(",",'Record List'!F7878)+2)</f>
        <v>Devine, K</v>
      </c>
      <c r="D7927" s="16" t="str">
        <f>TEXT('Record List'!G7878,"m/d/yyyy")</f>
        <v>6/15/1997</v>
      </c>
      <c r="E7927" s="10"/>
    </row>
    <row r="7928" spans="1:5" x14ac:dyDescent="0.25">
      <c r="A7928" s="12" t="str">
        <f>'Record List'!A7879&amp;'Record List'!B7879&amp;'Record List'!C7879&amp;'Record List'!D7879&amp;"kg"</f>
        <v>DEADLIFT, ONE ARM, RIGHT 40F65kg</v>
      </c>
      <c r="B7928" s="13">
        <f>'Record List'!E7879</f>
        <v>110</v>
      </c>
      <c r="C7928" s="14" t="str">
        <f>LEFT('Record List'!F7879,FIND(",",'Record List'!F7879)+2)</f>
        <v>Wooten, C</v>
      </c>
      <c r="D7928" s="16" t="str">
        <f>TEXT('Record List'!G7879,"m/d/yyyy")</f>
        <v>7/15/1990</v>
      </c>
      <c r="E7928" s="10"/>
    </row>
    <row r="7929" spans="1:5" x14ac:dyDescent="0.25">
      <c r="A7929" s="12" t="str">
        <f>'Record List'!A7880&amp;'Record List'!B7880&amp;'Record List'!C7880&amp;'Record List'!D7880&amp;"kg"</f>
        <v>DEADLIFT, ONE ARM, RIGHT 40F70kg</v>
      </c>
      <c r="B7929" s="13">
        <f>'Record List'!E7880</f>
        <v>222</v>
      </c>
      <c r="C7929" s="14" t="str">
        <f>LEFT('Record List'!F7880,FIND(",",'Record List'!F7880)+2)</f>
        <v>Skwarecki, B</v>
      </c>
      <c r="D7929" s="16" t="str">
        <f>TEXT('Record List'!G7880,"m/d/yyyy")</f>
        <v>10/2/2022</v>
      </c>
      <c r="E7929" s="10"/>
    </row>
    <row r="7930" spans="1:5" x14ac:dyDescent="0.25">
      <c r="A7930" s="12" t="str">
        <f>'Record List'!A7881&amp;'Record List'!B7881&amp;'Record List'!C7881&amp;'Record List'!D7881&amp;"kg"</f>
        <v>DEADLIFT, ONE ARM, RIGHT 40F75kg</v>
      </c>
      <c r="B7930" s="13">
        <f>'Record List'!E7881</f>
        <v>265</v>
      </c>
      <c r="C7930" s="14" t="str">
        <f>LEFT('Record List'!F7881,FIND(",",'Record List'!F7881)+2)</f>
        <v>Ollennuking, A</v>
      </c>
      <c r="D7930" s="16" t="str">
        <f>TEXT('Record List'!G7881,"m/d/yyyy")</f>
        <v>2/1/2003</v>
      </c>
      <c r="E7930" s="10"/>
    </row>
    <row r="7931" spans="1:5" x14ac:dyDescent="0.25">
      <c r="A7931" s="12" t="str">
        <f>'Record List'!A7882&amp;'Record List'!B7882&amp;'Record List'!C7882&amp;'Record List'!D7882&amp;"kg"</f>
        <v>DEADLIFT, ONE ARM, RIGHT 40F100kg</v>
      </c>
      <c r="B7931" s="13">
        <f>'Record List'!E7882</f>
        <v>45</v>
      </c>
      <c r="C7931" s="14" t="str">
        <f>LEFT('Record List'!F7882,FIND(",",'Record List'!F7882)+2)</f>
        <v>Ollennu, A</v>
      </c>
      <c r="D7931" s="16" t="str">
        <f>TEXT('Record List'!G7882,"m/d/yyyy")</f>
        <v>2/1/2003</v>
      </c>
      <c r="E7931" s="10"/>
    </row>
    <row r="7932" spans="1:5" x14ac:dyDescent="0.25">
      <c r="A7932" s="12" t="str">
        <f>'Record List'!A7883&amp;'Record List'!B7883&amp;'Record List'!C7883&amp;'Record List'!D7883&amp;"kg"</f>
        <v>DEADLIFT, ONE ARM, RIGHT 40F125+kg</v>
      </c>
      <c r="B7932" s="13">
        <f>'Record List'!E7883</f>
        <v>196</v>
      </c>
      <c r="C7932" s="14" t="str">
        <f>LEFT('Record List'!F7883,FIND(",",'Record List'!F7883)+2)</f>
        <v>McConnaughey, M</v>
      </c>
      <c r="D7932" s="16" t="str">
        <f>TEXT('Record List'!G7883,"m/d/yyyy")</f>
        <v>9/18/2003</v>
      </c>
      <c r="E7932" s="10"/>
    </row>
    <row r="7933" spans="1:5" x14ac:dyDescent="0.25">
      <c r="A7933" s="12" t="str">
        <f>'Record List'!A7884&amp;'Record List'!B7884&amp;'Record List'!C7884&amp;'Record List'!D7884&amp;"kg"</f>
        <v>DEADLIFT, ONE ARM, RIGHT 45F45kg</v>
      </c>
      <c r="B7933" s="13">
        <f>'Record List'!E7884</f>
        <v>88</v>
      </c>
      <c r="C7933" s="14" t="str">
        <f>LEFT('Record List'!F7884,FIND(",",'Record List'!F7884)+2)</f>
        <v>Phumchaona, N</v>
      </c>
      <c r="D7933" s="16" t="str">
        <f>TEXT('Record List'!G7884,"m/d/yyyy")</f>
        <v>7/15/1990</v>
      </c>
      <c r="E7933" s="10"/>
    </row>
    <row r="7934" spans="1:5" x14ac:dyDescent="0.25">
      <c r="A7934" s="12" t="str">
        <f>'Record List'!A7885&amp;'Record List'!B7885&amp;'Record List'!C7885&amp;'Record List'!D7885&amp;"kg"</f>
        <v>DEADLIFT, ONE ARM, RIGHT 45F50kg</v>
      </c>
      <c r="B7934" s="13">
        <f>'Record List'!E7885</f>
        <v>99</v>
      </c>
      <c r="C7934" s="14" t="str">
        <f>LEFT('Record List'!F7885,FIND(",",'Record List'!F7885)+2)</f>
        <v>Phumchaona, N</v>
      </c>
      <c r="D7934" s="16" t="str">
        <f>TEXT('Record List'!G7885,"m/d/yyyy")</f>
        <v>8/17/1991</v>
      </c>
      <c r="E7934" s="10"/>
    </row>
    <row r="7935" spans="1:5" x14ac:dyDescent="0.25">
      <c r="A7935" s="12" t="str">
        <f>'Record List'!A7886&amp;'Record List'!B7886&amp;'Record List'!C7886&amp;'Record List'!D7886&amp;"kg"</f>
        <v>DEADLIFT, ONE ARM, RIGHT 45F55kg</v>
      </c>
      <c r="B7935" s="13">
        <f>'Record List'!E7886</f>
        <v>121</v>
      </c>
      <c r="C7935" s="14" t="str">
        <f>LEFT('Record List'!F7886,FIND(",",'Record List'!F7886)+2)</f>
        <v>Phumchaona, N</v>
      </c>
      <c r="D7935" s="16" t="str">
        <f>TEXT('Record List'!G7886,"m/d/yyyy")</f>
        <v>3/6/1993</v>
      </c>
      <c r="E7935" s="10"/>
    </row>
    <row r="7936" spans="1:5" x14ac:dyDescent="0.25">
      <c r="A7936" s="12" t="str">
        <f>'Record List'!A7887&amp;'Record List'!B7887&amp;'Record List'!C7887&amp;'Record List'!D7887&amp;"kg"</f>
        <v>DEADLIFT, ONE ARM, RIGHT 45F90kg</v>
      </c>
      <c r="B7936" s="13">
        <f>'Record List'!E7887</f>
        <v>99</v>
      </c>
      <c r="C7936" s="14" t="str">
        <f>LEFT('Record List'!F7887,FIND(",",'Record List'!F7887)+2)</f>
        <v>Sees, S</v>
      </c>
      <c r="D7936" s="16" t="str">
        <f>TEXT('Record List'!G7887,"m/d/yyyy")</f>
        <v>8/20/2011</v>
      </c>
      <c r="E7936" s="10"/>
    </row>
    <row r="7937" spans="1:5" x14ac:dyDescent="0.25">
      <c r="A7937" s="12" t="str">
        <f>'Record List'!A7888&amp;'Record List'!B7888&amp;'Record List'!C7888&amp;'Record List'!D7888&amp;"kg"</f>
        <v>DEADLIFT, ONE ARM, RIGHT 45F125+kg</v>
      </c>
      <c r="B7937" s="13">
        <f>'Record List'!E7888</f>
        <v>167</v>
      </c>
      <c r="C7937" s="14" t="str">
        <f>LEFT('Record List'!F7888,FIND(",",'Record List'!F7888)+2)</f>
        <v>McConnaughey, M</v>
      </c>
      <c r="D7937" s="16" t="str">
        <f>TEXT('Record List'!G7888,"m/d/yyyy")</f>
        <v>12/10/2005</v>
      </c>
      <c r="E7937" s="10"/>
    </row>
    <row r="7938" spans="1:5" x14ac:dyDescent="0.25">
      <c r="A7938" s="12" t="str">
        <f>'Record List'!A7889&amp;'Record List'!B7889&amp;'Record List'!C7889&amp;'Record List'!D7889&amp;"kg"</f>
        <v>DEADLIFT, ONE ARM, RIGHT 50F50kg</v>
      </c>
      <c r="B7938" s="13">
        <f>'Record List'!E7889</f>
        <v>185</v>
      </c>
      <c r="C7938" s="14" t="str">
        <f>LEFT('Record List'!F7889,FIND(",",'Record List'!F7889)+2)</f>
        <v>Jackson, R</v>
      </c>
      <c r="D7938" s="16" t="str">
        <f>TEXT('Record List'!G7889,"m/d/yyyy")</f>
        <v>2/8/2014</v>
      </c>
      <c r="E7938" s="10"/>
    </row>
    <row r="7939" spans="1:5" x14ac:dyDescent="0.25">
      <c r="A7939" s="12" t="str">
        <f>'Record List'!A7890&amp;'Record List'!B7890&amp;'Record List'!C7890&amp;'Record List'!D7890&amp;"kg"</f>
        <v>DEADLIFT, ONE ARM, RIGHT 50F60kg</v>
      </c>
      <c r="B7939" s="13">
        <f>'Record List'!E7890</f>
        <v>226</v>
      </c>
      <c r="C7939" s="14" t="str">
        <f>LEFT('Record List'!F7890,FIND(",",'Record List'!F7890)+2)</f>
        <v>Burchette, J</v>
      </c>
      <c r="D7939" s="16" t="str">
        <f>TEXT('Record List'!G7890,"m/d/yyyy")</f>
        <v>7/13/1991</v>
      </c>
      <c r="E7939" s="10"/>
    </row>
    <row r="7940" spans="1:5" x14ac:dyDescent="0.25">
      <c r="A7940" s="12" t="str">
        <f>'Record List'!A7891&amp;'Record List'!B7891&amp;'Record List'!C7891&amp;'Record List'!D7891&amp;"kg"</f>
        <v>DEADLIFT, ONE ARM, RIGHT 50F100kg</v>
      </c>
      <c r="B7940" s="13">
        <f>'Record List'!E7891</f>
        <v>132</v>
      </c>
      <c r="C7940" s="14" t="str">
        <f>LEFT('Record List'!F7891,FIND(",",'Record List'!F7891)+2)</f>
        <v>Sees, S</v>
      </c>
      <c r="D7940" s="16" t="str">
        <f>TEXT('Record List'!G7891,"m/d/yyyy")</f>
        <v>6/29/2013</v>
      </c>
      <c r="E7940" s="10"/>
    </row>
    <row r="7941" spans="1:5" x14ac:dyDescent="0.25">
      <c r="A7941" s="12" t="str">
        <f>'Record List'!A7892&amp;'Record List'!B7892&amp;'Record List'!C7892&amp;'Record List'!D7892&amp;"kg"</f>
        <v>DEADLIFT, ONE ARM, RIGHT 50F105kg</v>
      </c>
      <c r="B7941" s="13">
        <f>'Record List'!E7892</f>
        <v>110</v>
      </c>
      <c r="C7941" s="14" t="str">
        <f>LEFT('Record List'!F7892,FIND(",",'Record List'!F7892)+2)</f>
        <v>Sees, S</v>
      </c>
      <c r="D7941" s="16" t="str">
        <f>TEXT('Record List'!G7892,"m/d/yyyy")</f>
        <v>6/20/2015</v>
      </c>
      <c r="E7941" s="10"/>
    </row>
    <row r="7942" spans="1:5" x14ac:dyDescent="0.25">
      <c r="A7942" s="12" t="str">
        <f>'Record List'!A7893&amp;'Record List'!B7893&amp;'Record List'!C7893&amp;'Record List'!D7893&amp;"kg"</f>
        <v>DEADLIFT, ONE ARM, RIGHT 55F55kg</v>
      </c>
      <c r="B7942" s="13">
        <f>'Record List'!E7893</f>
        <v>149</v>
      </c>
      <c r="C7942" s="14" t="str">
        <f>LEFT('Record List'!F7893,FIND(",",'Record List'!F7893)+2)</f>
        <v>Phumchaona, N</v>
      </c>
      <c r="D7942" s="16" t="str">
        <f>TEXT('Record List'!G7893,"m/d/yyyy")</f>
        <v>2/22/1997</v>
      </c>
      <c r="E7942" s="10"/>
    </row>
    <row r="7943" spans="1:5" x14ac:dyDescent="0.25">
      <c r="A7943" s="12" t="str">
        <f>'Record List'!A7894&amp;'Record List'!B7894&amp;'Record List'!C7894&amp;'Record List'!D7894&amp;"kg"</f>
        <v>DEADLIFT, ONE ARM, RIGHT 55F60kg</v>
      </c>
      <c r="B7943" s="13">
        <f>'Record List'!E7894</f>
        <v>110</v>
      </c>
      <c r="C7943" s="14" t="str">
        <f>LEFT('Record List'!F7894,FIND(",",'Record List'!F7894)+2)</f>
        <v>Phumchaona, N</v>
      </c>
      <c r="D7943" s="16" t="str">
        <f>TEXT('Record List'!G7894,"m/d/yyyy")</f>
        <v>3/4/2000</v>
      </c>
      <c r="E7943" s="10"/>
    </row>
    <row r="7944" spans="1:5" x14ac:dyDescent="0.25">
      <c r="A7944" s="12" t="str">
        <f>'Record List'!A7895&amp;'Record List'!B7895&amp;'Record List'!C7895&amp;'Record List'!D7895&amp;"kg"</f>
        <v>DEADLIFT, ONE ARM, RIGHT 55F75kg</v>
      </c>
      <c r="B7944" s="13">
        <f>'Record List'!E7895</f>
        <v>190</v>
      </c>
      <c r="C7944" s="14" t="str">
        <f>LEFT('Record List'!F7895,FIND(",",'Record List'!F7895)+2)</f>
        <v>Ollennuking, A</v>
      </c>
      <c r="D7944" s="16" t="str">
        <f>TEXT('Record List'!G7895,"m/d/yyyy")</f>
        <v>2/22/2020</v>
      </c>
      <c r="E7944" s="10"/>
    </row>
    <row r="7945" spans="1:5" x14ac:dyDescent="0.25">
      <c r="A7945" s="12" t="str">
        <f>'Record List'!A7896&amp;'Record List'!B7896&amp;'Record List'!C7896&amp;'Record List'!D7896&amp;"kg"</f>
        <v>DEADLIFT, ONE ARM, RIGHT 55F95kg</v>
      </c>
      <c r="B7945" s="13">
        <f>'Record List'!E7896</f>
        <v>99</v>
      </c>
      <c r="C7945" s="14" t="str">
        <f>LEFT('Record List'!F7896,FIND(",",'Record List'!F7896)+2)</f>
        <v>Lane, C</v>
      </c>
      <c r="D7945" s="16" t="str">
        <f>TEXT('Record List'!G7896,"m/d/yyyy")</f>
        <v>9/27/2014</v>
      </c>
      <c r="E7945" s="10"/>
    </row>
    <row r="7946" spans="1:5" x14ac:dyDescent="0.25">
      <c r="A7946" s="12" t="str">
        <f>'Record List'!A7897&amp;'Record List'!B7897&amp;'Record List'!C7897&amp;'Record List'!D7897&amp;"kg"</f>
        <v>DEADLIFT, ONE ARM, RIGHT 55F100kg</v>
      </c>
      <c r="B7946" s="13">
        <f>'Record List'!E7897</f>
        <v>143</v>
      </c>
      <c r="C7946" s="14" t="str">
        <f>LEFT('Record List'!F7897,FIND(",",'Record List'!F7897)+2)</f>
        <v>Lane, C</v>
      </c>
      <c r="D7946" s="16" t="str">
        <f>TEXT('Record List'!G7897,"m/d/yyyy")</f>
        <v>6/29/2013</v>
      </c>
      <c r="E7946" s="10"/>
    </row>
    <row r="7947" spans="1:5" x14ac:dyDescent="0.25">
      <c r="A7947" s="12" t="str">
        <f>'Record List'!A7898&amp;'Record List'!B7898&amp;'Record List'!C7898&amp;'Record List'!D7898&amp;"kg"</f>
        <v>DEADLIFT, ONE ARM, RIGHT 60F55kg</v>
      </c>
      <c r="B7947" s="13">
        <f>'Record List'!E7898</f>
        <v>99</v>
      </c>
      <c r="C7947" s="14" t="str">
        <f>LEFT('Record List'!F7898,FIND(",",'Record List'!F7898)+2)</f>
        <v>Anderson, C</v>
      </c>
      <c r="D7947" s="16" t="str">
        <f>TEXT('Record List'!G7898,"m/d/yyyy")</f>
        <v>4/27/2002</v>
      </c>
      <c r="E7947" s="10"/>
    </row>
    <row r="7948" spans="1:5" x14ac:dyDescent="0.25">
      <c r="A7948" s="12" t="str">
        <f>'Record List'!A7899&amp;'Record List'!B7899&amp;'Record List'!C7899&amp;'Record List'!D7899&amp;"kg"</f>
        <v>DEADLIFT, ONE ARM, RIGHT 60F70kg</v>
      </c>
      <c r="B7948" s="13">
        <f>'Record List'!E7899</f>
        <v>120</v>
      </c>
      <c r="C7948" s="14" t="str">
        <f>LEFT('Record List'!F7899,FIND(",",'Record List'!F7899)+2)</f>
        <v>DeRoller, C</v>
      </c>
      <c r="D7948" s="16" t="str">
        <f>TEXT('Record List'!G7899,"m/d/yyyy")</f>
        <v>6/30/2021</v>
      </c>
      <c r="E7948" s="10"/>
    </row>
    <row r="7949" spans="1:5" x14ac:dyDescent="0.25">
      <c r="A7949" s="12" t="str">
        <f>'Record List'!A7900&amp;'Record List'!B7900&amp;'Record List'!C7900&amp;'Record List'!D7900&amp;"kg"</f>
        <v>DEADLIFT, ONE ARM, RIGHT ALLF40kg</v>
      </c>
      <c r="B7949" s="13">
        <f>'Record List'!E7900</f>
        <v>88</v>
      </c>
      <c r="C7949" s="14" t="str">
        <f>LEFT('Record List'!F7900,FIND(",",'Record List'!F7900)+2)</f>
        <v>Monk, E</v>
      </c>
      <c r="D7949" s="16" t="str">
        <f>TEXT('Record List'!G7900,"m/d/yyyy")</f>
        <v>7/7/2007</v>
      </c>
      <c r="E7949" s="10"/>
    </row>
    <row r="7950" spans="1:5" x14ac:dyDescent="0.25">
      <c r="A7950" s="12" t="str">
        <f>'Record List'!A7901&amp;'Record List'!B7901&amp;'Record List'!C7901&amp;'Record List'!D7901&amp;"kg"</f>
        <v>DEADLIFT, ONE ARM, RIGHT ALLF45kg</v>
      </c>
      <c r="B7950" s="13">
        <f>'Record List'!E7901</f>
        <v>88</v>
      </c>
      <c r="C7950" s="14" t="str">
        <f>LEFT('Record List'!F7901,FIND(",",'Record List'!F7901)+2)</f>
        <v>Phumchaona, N</v>
      </c>
      <c r="D7950" s="16" t="str">
        <f>TEXT('Record List'!G7901,"m/d/yyyy")</f>
        <v>7/15/1990</v>
      </c>
      <c r="E7950" s="10"/>
    </row>
    <row r="7951" spans="1:5" x14ac:dyDescent="0.25">
      <c r="A7951" s="12" t="str">
        <f>'Record List'!A7902&amp;'Record List'!B7902&amp;'Record List'!C7902&amp;'Record List'!D7902&amp;"kg"</f>
        <v>DEADLIFT, ONE ARM, RIGHT ALLF50kg</v>
      </c>
      <c r="B7951" s="13">
        <f>'Record List'!E7902</f>
        <v>185</v>
      </c>
      <c r="C7951" s="14" t="str">
        <f>LEFT('Record List'!F7902,FIND(",",'Record List'!F7902)+2)</f>
        <v>Jackson, R</v>
      </c>
      <c r="D7951" s="16" t="str">
        <f>TEXT('Record List'!G7902,"m/d/yyyy")</f>
        <v>2/8/2014</v>
      </c>
      <c r="E7951" s="10"/>
    </row>
    <row r="7952" spans="1:5" x14ac:dyDescent="0.25">
      <c r="A7952" s="12" t="str">
        <f>'Record List'!A7903&amp;'Record List'!B7903&amp;'Record List'!C7903&amp;'Record List'!D7903&amp;"kg"</f>
        <v>DEADLIFT, ONE ARM, RIGHT ALLF55kg</v>
      </c>
      <c r="B7952" s="13">
        <f>'Record List'!E7903</f>
        <v>149</v>
      </c>
      <c r="C7952" s="14" t="str">
        <f>LEFT('Record List'!F7903,FIND(",",'Record List'!F7903)+2)</f>
        <v>Phumchaona, N</v>
      </c>
      <c r="D7952" s="16" t="str">
        <f>TEXT('Record List'!G7903,"m/d/yyyy")</f>
        <v>2/22/1997</v>
      </c>
      <c r="E7952" s="10"/>
    </row>
    <row r="7953" spans="1:5" x14ac:dyDescent="0.25">
      <c r="A7953" s="12" t="str">
        <f>'Record List'!A7904&amp;'Record List'!B7904&amp;'Record List'!C7904&amp;'Record List'!D7904&amp;"kg"</f>
        <v>DEADLIFT, ONE ARM, RIGHT ALLF60kg</v>
      </c>
      <c r="B7953" s="13">
        <f>'Record List'!E7904</f>
        <v>226</v>
      </c>
      <c r="C7953" s="14" t="str">
        <f>LEFT('Record List'!F7904,FIND(",",'Record List'!F7904)+2)</f>
        <v>Burchette, J</v>
      </c>
      <c r="D7953" s="16" t="str">
        <f>TEXT('Record List'!G7904,"m/d/yyyy")</f>
        <v>7/13/1991</v>
      </c>
      <c r="E7953" s="10"/>
    </row>
    <row r="7954" spans="1:5" x14ac:dyDescent="0.25">
      <c r="A7954" s="12" t="str">
        <f>'Record List'!A7905&amp;'Record List'!B7905&amp;'Record List'!C7905&amp;'Record List'!D7905&amp;"kg"</f>
        <v>DEADLIFT, ONE ARM, RIGHT ALLF65kg</v>
      </c>
      <c r="B7954" s="13">
        <f>'Record List'!E7905</f>
        <v>135</v>
      </c>
      <c r="C7954" s="14" t="str">
        <f>LEFT('Record List'!F7905,FIND(",",'Record List'!F7905)+2)</f>
        <v>McBride, A</v>
      </c>
      <c r="D7954" s="16" t="str">
        <f>TEXT('Record List'!G7905,"m/d/yyyy")</f>
        <v>1/30/1999</v>
      </c>
      <c r="E7954" s="10"/>
    </row>
    <row r="7955" spans="1:5" x14ac:dyDescent="0.25">
      <c r="A7955" s="12" t="str">
        <f>'Record List'!A7906&amp;'Record List'!B7906&amp;'Record List'!C7906&amp;'Record List'!D7906&amp;"kg"</f>
        <v>DEADLIFT, ONE ARM, RIGHT ALLF70kg</v>
      </c>
      <c r="B7955" s="13">
        <f>'Record List'!E7906</f>
        <v>222</v>
      </c>
      <c r="C7955" s="14" t="str">
        <f>LEFT('Record List'!F7906,FIND(",",'Record List'!F7906)+2)</f>
        <v>Skwarecki, B</v>
      </c>
      <c r="D7955" s="16" t="str">
        <f>TEXT('Record List'!G7906,"m/d/yyyy")</f>
        <v>10/2/2022</v>
      </c>
      <c r="E7955" s="10"/>
    </row>
    <row r="7956" spans="1:5" x14ac:dyDescent="0.25">
      <c r="A7956" s="12" t="str">
        <f>'Record List'!A7907&amp;'Record List'!B7907&amp;'Record List'!C7907&amp;'Record List'!D7907&amp;"kg"</f>
        <v>DEADLIFT, ONE ARM, RIGHT ALLF75kg</v>
      </c>
      <c r="B7956" s="13">
        <f>'Record List'!E7907</f>
        <v>265</v>
      </c>
      <c r="C7956" s="14" t="str">
        <f>LEFT('Record List'!F7907,FIND(",",'Record List'!F7907)+2)</f>
        <v>Ollennuking, A</v>
      </c>
      <c r="D7956" s="16" t="str">
        <f>TEXT('Record List'!G7907,"m/d/yyyy")</f>
        <v>2/1/2003</v>
      </c>
      <c r="E7956" s="10"/>
    </row>
    <row r="7957" spans="1:5" x14ac:dyDescent="0.25">
      <c r="A7957" s="12" t="str">
        <f>'Record List'!A7908&amp;'Record List'!B7908&amp;'Record List'!C7908&amp;'Record List'!D7908&amp;"kg"</f>
        <v>DEADLIFT, ONE ARM, RIGHT ALLF80kg</v>
      </c>
      <c r="B7957" s="13">
        <f>'Record List'!E7908</f>
        <v>275</v>
      </c>
      <c r="C7957" s="14" t="str">
        <f>LEFT('Record List'!F7908,FIND(",",'Record List'!F7908)+2)</f>
        <v>Ollennuking, A</v>
      </c>
      <c r="D7957" s="16" t="str">
        <f>TEXT('Record List'!G7908,"m/d/yyyy")</f>
        <v>2/2/1997</v>
      </c>
      <c r="E7957" s="10"/>
    </row>
    <row r="7958" spans="1:5" x14ac:dyDescent="0.25">
      <c r="A7958" s="12" t="str">
        <f>'Record List'!A7909&amp;'Record List'!B7909&amp;'Record List'!C7909&amp;'Record List'!D7909&amp;"kg"</f>
        <v>DEADLIFT, ONE ARM, RIGHT ALLF85kg</v>
      </c>
      <c r="B7958" s="13">
        <f>'Record List'!E7909</f>
        <v>200</v>
      </c>
      <c r="C7958" s="14" t="str">
        <f>LEFT('Record List'!F7909,FIND(",",'Record List'!F7909)+2)</f>
        <v>Todd, S</v>
      </c>
      <c r="D7958" s="16" t="str">
        <f>TEXT('Record List'!G7909,"m/d/yyyy")</f>
        <v>8/31/2022</v>
      </c>
      <c r="E7958" s="10"/>
    </row>
    <row r="7959" spans="1:5" x14ac:dyDescent="0.25">
      <c r="A7959" s="12" t="str">
        <f>'Record List'!A7910&amp;'Record List'!B7910&amp;'Record List'!C7910&amp;'Record List'!D7910&amp;"kg"</f>
        <v>DEADLIFT, ONE ARM, RIGHT ALLF90kg</v>
      </c>
      <c r="B7959" s="13">
        <f>'Record List'!E7910</f>
        <v>156</v>
      </c>
      <c r="C7959" s="14" t="str">
        <f>LEFT('Record List'!F7910,FIND(",",'Record List'!F7910)+2)</f>
        <v>Todd, S</v>
      </c>
      <c r="D7959" s="16" t="str">
        <f>TEXT('Record List'!G7910,"m/d/yyyy")</f>
        <v>6/30/2021</v>
      </c>
      <c r="E7959" s="10"/>
    </row>
    <row r="7960" spans="1:5" x14ac:dyDescent="0.25">
      <c r="A7960" s="12" t="str">
        <f>'Record List'!A7911&amp;'Record List'!B7911&amp;'Record List'!C7911&amp;'Record List'!D7911&amp;"kg"</f>
        <v>DEADLIFT, ONE ARM, RIGHT ALLF95kg</v>
      </c>
      <c r="B7960" s="13">
        <f>'Record List'!E7911</f>
        <v>165</v>
      </c>
      <c r="C7960" s="14" t="str">
        <f>LEFT('Record List'!F7911,FIND(",",'Record List'!F7911)+2)</f>
        <v>Hopps, J</v>
      </c>
      <c r="D7960" s="16" t="str">
        <f>TEXT('Record List'!G7911,"m/d/yyyy")</f>
        <v>8/31/2014</v>
      </c>
      <c r="E7960" s="10"/>
    </row>
    <row r="7961" spans="1:5" x14ac:dyDescent="0.25">
      <c r="A7961" s="12" t="str">
        <f>'Record List'!A7912&amp;'Record List'!B7912&amp;'Record List'!C7912&amp;'Record List'!D7912&amp;"kg"</f>
        <v>DEADLIFT, ONE ARM, RIGHT ALLF100kg</v>
      </c>
      <c r="B7961" s="13">
        <f>'Record List'!E7912</f>
        <v>143</v>
      </c>
      <c r="C7961" s="14" t="str">
        <f>LEFT('Record List'!F7912,FIND(",",'Record List'!F7912)+2)</f>
        <v>Lane, C</v>
      </c>
      <c r="D7961" s="16" t="str">
        <f>TEXT('Record List'!G7912,"m/d/yyyy")</f>
        <v>6/29/2013</v>
      </c>
      <c r="E7961" s="10"/>
    </row>
    <row r="7962" spans="1:5" x14ac:dyDescent="0.25">
      <c r="A7962" s="12" t="str">
        <f>'Record List'!A7913&amp;'Record List'!B7913&amp;'Record List'!C7913&amp;'Record List'!D7913&amp;"kg"</f>
        <v>DEADLIFT, ONE ARM, RIGHT ALLF105kg</v>
      </c>
      <c r="B7962" s="13">
        <f>'Record List'!E7913</f>
        <v>110</v>
      </c>
      <c r="C7962" s="14" t="str">
        <f>LEFT('Record List'!F7913,FIND(",",'Record List'!F7913)+2)</f>
        <v>Sees, S</v>
      </c>
      <c r="D7962" s="16" t="str">
        <f>TEXT('Record List'!G7913,"m/d/yyyy")</f>
        <v>6/20/2015</v>
      </c>
      <c r="E7962" s="10"/>
    </row>
    <row r="7963" spans="1:5" x14ac:dyDescent="0.25">
      <c r="A7963" s="12" t="str">
        <f>'Record List'!A7914&amp;'Record List'!B7914&amp;'Record List'!C7914&amp;'Record List'!D7914&amp;"kg"</f>
        <v>DEADLIFT, ONE ARM, RIGHT ALLF110kg</v>
      </c>
      <c r="B7963" s="13">
        <f>'Record List'!E7914</f>
        <v>182</v>
      </c>
      <c r="C7963" s="14" t="str">
        <f>LEFT('Record List'!F7914,FIND(",",'Record List'!F7914)+2)</f>
        <v>McVay, M</v>
      </c>
      <c r="D7963" s="16" t="str">
        <f>TEXT('Record List'!G7914,"m/d/yyyy")</f>
        <v>7/18/1993</v>
      </c>
      <c r="E7963" s="10"/>
    </row>
    <row r="7964" spans="1:5" x14ac:dyDescent="0.25">
      <c r="A7964" s="12" t="str">
        <f>'Record List'!A7915&amp;'Record List'!B7915&amp;'Record List'!C7915&amp;'Record List'!D7915&amp;"kg"</f>
        <v>DEADLIFT, ONE ARM, RIGHT ALLF115kg</v>
      </c>
      <c r="B7964" s="13">
        <f>'Record List'!E7915</f>
        <v>160</v>
      </c>
      <c r="C7964" s="14" t="str">
        <f>LEFT('Record List'!F7915,FIND(",",'Record List'!F7915)+2)</f>
        <v>Sipes, J</v>
      </c>
      <c r="D7964" s="16" t="str">
        <f>TEXT('Record List'!G7915,"m/d/yyyy")</f>
        <v>12/12/1999</v>
      </c>
      <c r="E7964" s="10"/>
    </row>
    <row r="7965" spans="1:5" x14ac:dyDescent="0.25">
      <c r="A7965" s="12" t="str">
        <f>'Record List'!A7916&amp;'Record List'!B7916&amp;'Record List'!C7916&amp;'Record List'!D7916&amp;"kg"</f>
        <v>DEADLIFT, ONE ARM, RIGHT ALLF125+kg</v>
      </c>
      <c r="B7965" s="13">
        <f>'Record List'!E7916</f>
        <v>198</v>
      </c>
      <c r="C7965" s="14" t="str">
        <f>LEFT('Record List'!F7916,FIND(",",'Record List'!F7916)+2)</f>
        <v>Goolsby, C</v>
      </c>
      <c r="D7965" s="16" t="str">
        <f>TEXT('Record List'!G7916,"m/d/yyyy")</f>
        <v>9/21/2002</v>
      </c>
      <c r="E7965" s="10"/>
    </row>
    <row r="7966" spans="1:5" x14ac:dyDescent="0.25">
      <c r="A7966" s="12" t="str">
        <f>'Record List'!A7917&amp;'Record List'!B7917&amp;'Record List'!C7917&amp;'Record List'!D7917&amp;"kg"</f>
        <v>DEADLIFT, ONE ARM, RIGHT NATF40kg</v>
      </c>
      <c r="B7966" s="13">
        <f>'Record List'!E7917</f>
        <v>88</v>
      </c>
      <c r="C7966" s="14" t="str">
        <f>LEFT('Record List'!F7917,FIND(",",'Record List'!F7917)+2)</f>
        <v>Monk, E</v>
      </c>
      <c r="D7966" s="16" t="str">
        <f>TEXT('Record List'!G7917,"m/d/yyyy")</f>
        <v>7/7/2007</v>
      </c>
      <c r="E7966" s="10"/>
    </row>
    <row r="7967" spans="1:5" x14ac:dyDescent="0.25">
      <c r="A7967" s="12" t="str">
        <f>'Record List'!A7918&amp;'Record List'!B7918&amp;'Record List'!C7918&amp;'Record List'!D7918&amp;"kg"</f>
        <v>DEADLIFT, ONE ARM, RIGHT NATF45kg</v>
      </c>
      <c r="B7967" s="13">
        <f>'Record List'!E7918</f>
        <v>88</v>
      </c>
      <c r="C7967" s="14" t="str">
        <f>LEFT('Record List'!F7918,FIND(",",'Record List'!F7918)+2)</f>
        <v>Phumchaona, N</v>
      </c>
      <c r="D7967" s="16" t="str">
        <f>TEXT('Record List'!G7918,"m/d/yyyy")</f>
        <v>7/15/1990</v>
      </c>
      <c r="E7967" s="10"/>
    </row>
    <row r="7968" spans="1:5" x14ac:dyDescent="0.25">
      <c r="A7968" s="12" t="str">
        <f>'Record List'!A7919&amp;'Record List'!B7919&amp;'Record List'!C7919&amp;'Record List'!D7919&amp;"kg"</f>
        <v>DEADLIFT, ONE ARM, RIGHT NATF50kg</v>
      </c>
      <c r="B7968" s="13">
        <f>'Record List'!E7919</f>
        <v>93</v>
      </c>
      <c r="C7968" s="14" t="str">
        <f>LEFT('Record List'!F7919,FIND(",",'Record List'!F7919)+2)</f>
        <v>Hughes, S</v>
      </c>
      <c r="D7968" s="16" t="str">
        <f>TEXT('Record List'!G7919,"m/d/yyyy")</f>
        <v>7/15/1990</v>
      </c>
      <c r="E7968" s="10"/>
    </row>
    <row r="7969" spans="1:5" x14ac:dyDescent="0.25">
      <c r="A7969" s="12" t="str">
        <f>'Record List'!A7920&amp;'Record List'!B7920&amp;'Record List'!C7920&amp;'Record List'!D7920&amp;"kg"</f>
        <v>DEADLIFT, ONE ARM, RIGHT NATF55kg</v>
      </c>
      <c r="B7969" s="13">
        <f>'Record List'!E7920</f>
        <v>149</v>
      </c>
      <c r="C7969" s="14" t="str">
        <f>LEFT('Record List'!F7920,FIND(",",'Record List'!F7920)+2)</f>
        <v>Phumchaona, N</v>
      </c>
      <c r="D7969" s="16" t="str">
        <f>TEXT('Record List'!G7920,"m/d/yyyy")</f>
        <v>6/26/1999</v>
      </c>
      <c r="E7969" s="10"/>
    </row>
    <row r="7970" spans="1:5" x14ac:dyDescent="0.25">
      <c r="A7970" s="12" t="str">
        <f>'Record List'!A7921&amp;'Record List'!B7921&amp;'Record List'!C7921&amp;'Record List'!D7921&amp;"kg"</f>
        <v>DEADLIFT, ONE ARM, RIGHT NATF60kg</v>
      </c>
      <c r="B7970" s="13">
        <f>'Record List'!E7921</f>
        <v>226</v>
      </c>
      <c r="C7970" s="14" t="str">
        <f>LEFT('Record List'!F7921,FIND(",",'Record List'!F7921)+2)</f>
        <v>Burchette, J</v>
      </c>
      <c r="D7970" s="16" t="str">
        <f>TEXT('Record List'!G7921,"m/d/yyyy")</f>
        <v>7/13/1991</v>
      </c>
      <c r="E7970" s="10"/>
    </row>
    <row r="7971" spans="1:5" x14ac:dyDescent="0.25">
      <c r="A7971" s="12" t="str">
        <f>'Record List'!A7922&amp;'Record List'!B7922&amp;'Record List'!C7922&amp;'Record List'!D7922&amp;"kg"</f>
        <v>DEADLIFT, ONE ARM, RIGHT NATF65kg</v>
      </c>
      <c r="B7971" s="13">
        <f>'Record List'!E7922</f>
        <v>132</v>
      </c>
      <c r="C7971" s="14" t="str">
        <f>LEFT('Record List'!F7922,FIND(",",'Record List'!F7922)+2)</f>
        <v>Ullom, B</v>
      </c>
      <c r="D7971" s="16" t="str">
        <f>TEXT('Record List'!G7922,"m/d/yyyy")</f>
        <v>6/29/2013</v>
      </c>
      <c r="E7971" s="10"/>
    </row>
    <row r="7972" spans="1:5" x14ac:dyDescent="0.25">
      <c r="A7972" s="12" t="str">
        <f>'Record List'!A7923&amp;'Record List'!B7923&amp;'Record List'!C7923&amp;'Record List'!D7923&amp;"kg"</f>
        <v>DEADLIFT, ONE ARM, RIGHT NATF70kg</v>
      </c>
      <c r="B7972" s="13">
        <f>'Record List'!E7923</f>
        <v>210</v>
      </c>
      <c r="C7972" s="14" t="str">
        <f>LEFT('Record List'!F7923,FIND(",",'Record List'!F7923)+2)</f>
        <v>Skwarecki, B</v>
      </c>
      <c r="D7972" s="16" t="str">
        <f>TEXT('Record List'!G7923,"m/d/yyyy")</f>
        <v>6/19/2021</v>
      </c>
      <c r="E7972" s="10"/>
    </row>
    <row r="7973" spans="1:5" x14ac:dyDescent="0.25">
      <c r="A7973" s="12" t="str">
        <f>'Record List'!A7924&amp;'Record List'!B7924&amp;'Record List'!C7924&amp;'Record List'!D7924&amp;"kg"</f>
        <v>DEADLIFT, ONE ARM, RIGHT NATF80kg</v>
      </c>
      <c r="B7973" s="13">
        <f>'Record List'!E7924</f>
        <v>176</v>
      </c>
      <c r="C7973" s="14" t="str">
        <f>LEFT('Record List'!F7924,FIND(",",'Record List'!F7924)+2)</f>
        <v>Ciavattone, C</v>
      </c>
      <c r="D7973" s="16" t="str">
        <f>TEXT('Record List'!G7924,"m/d/yyyy")</f>
        <v>6/22/1996</v>
      </c>
      <c r="E7973" s="10"/>
    </row>
    <row r="7974" spans="1:5" x14ac:dyDescent="0.25">
      <c r="A7974" s="12" t="str">
        <f>'Record List'!A7925&amp;'Record List'!B7925&amp;'Record List'!C7925&amp;'Record List'!D7925&amp;"kg"</f>
        <v>DEADLIFT, ONE ARM, RIGHT NATF95kg</v>
      </c>
      <c r="B7974" s="13">
        <f>'Record List'!E7925</f>
        <v>121</v>
      </c>
      <c r="C7974" s="14" t="str">
        <f>LEFT('Record List'!F7925,FIND(",",'Record List'!F7925)+2)</f>
        <v>Williams, C</v>
      </c>
      <c r="D7974" s="16" t="str">
        <f>TEXT('Record List'!G7925,"m/d/yyyy")</f>
        <v>7/15/1990</v>
      </c>
      <c r="E7974" s="10"/>
    </row>
    <row r="7975" spans="1:5" x14ac:dyDescent="0.25">
      <c r="A7975" s="12" t="str">
        <f>'Record List'!A7926&amp;'Record List'!B7926&amp;'Record List'!C7926&amp;'Record List'!D7926&amp;"kg"</f>
        <v>DEADLIFT, ONE ARM, RIGHT NATF100kg</v>
      </c>
      <c r="B7975" s="13">
        <f>'Record List'!E7926</f>
        <v>143</v>
      </c>
      <c r="C7975" s="14" t="str">
        <f>LEFT('Record List'!F7926,FIND(",",'Record List'!F7926)+2)</f>
        <v>Lane, C</v>
      </c>
      <c r="D7975" s="16" t="str">
        <f>TEXT('Record List'!G7926,"m/d/yyyy")</f>
        <v>6/29/2013</v>
      </c>
      <c r="E7975" s="10"/>
    </row>
    <row r="7976" spans="1:5" x14ac:dyDescent="0.25">
      <c r="A7976" s="12" t="str">
        <f>'Record List'!A7927&amp;'Record List'!B7927&amp;'Record List'!C7927&amp;'Record List'!D7927&amp;"kg"</f>
        <v>DEADLIFT, ONE ARM, RIGHT NATF105kg</v>
      </c>
      <c r="B7976" s="13">
        <f>'Record List'!E7927</f>
        <v>110</v>
      </c>
      <c r="C7976" s="14" t="str">
        <f>LEFT('Record List'!F7927,FIND(",",'Record List'!F7927)+2)</f>
        <v>Sees, S</v>
      </c>
      <c r="D7976" s="16" t="str">
        <f>TEXT('Record List'!G7927,"m/d/yyyy")</f>
        <v>6/20/2015</v>
      </c>
      <c r="E7976" s="10"/>
    </row>
    <row r="7977" spans="1:5" x14ac:dyDescent="0.25">
      <c r="A7977" s="12" t="str">
        <f>'Record List'!A7928&amp;'Record List'!B7928&amp;'Record List'!C7928&amp;'Record List'!D7928&amp;"kg"</f>
        <v>DEADLIFT, ONE ARM, RIGHT 13M30kg</v>
      </c>
      <c r="B7977" s="13">
        <f>'Record List'!E7928</f>
        <v>99</v>
      </c>
      <c r="C7977" s="14" t="str">
        <f>LEFT('Record List'!F7928,FIND(",",'Record List'!F7928)+2)</f>
        <v>Montini, R</v>
      </c>
      <c r="D7977" s="16" t="str">
        <f>TEXT('Record List'!G7928,"m/d/yyyy")</f>
        <v>4/11/1992</v>
      </c>
      <c r="E7977" s="10"/>
    </row>
    <row r="7978" spans="1:5" x14ac:dyDescent="0.25">
      <c r="A7978" s="12" t="str">
        <f>'Record List'!A7929&amp;'Record List'!B7929&amp;'Record List'!C7929&amp;'Record List'!D7929&amp;"kg"</f>
        <v>DEADLIFT, ONE ARM, RIGHT 13M35kg</v>
      </c>
      <c r="B7978" s="13">
        <f>'Record List'!E7929</f>
        <v>73</v>
      </c>
      <c r="C7978" s="14" t="str">
        <f>LEFT('Record List'!F7929,FIND(",",'Record List'!F7929)+2)</f>
        <v>Geib, A</v>
      </c>
      <c r="D7978" s="16" t="str">
        <f>TEXT('Record List'!G7929,"m/d/yyyy")</f>
        <v>6/4/1995</v>
      </c>
      <c r="E7978" s="10"/>
    </row>
    <row r="7979" spans="1:5" x14ac:dyDescent="0.25">
      <c r="A7979" s="12" t="str">
        <f>'Record List'!A7930&amp;'Record List'!B7930&amp;'Record List'!C7930&amp;'Record List'!D7930&amp;"kg"</f>
        <v>DEADLIFT, ONE ARM, RIGHT 13M40kg</v>
      </c>
      <c r="B7979" s="13">
        <f>'Record List'!E7930</f>
        <v>125</v>
      </c>
      <c r="C7979" s="14" t="str">
        <f>LEFT('Record List'!F7930,FIND(",",'Record List'!F7930)+2)</f>
        <v>Traietti, M</v>
      </c>
      <c r="D7979" s="16" t="str">
        <f>TEXT('Record List'!G7930,"m/d/yyyy")</f>
        <v>8/31/2014</v>
      </c>
      <c r="E7979" s="10"/>
    </row>
    <row r="7980" spans="1:5" x14ac:dyDescent="0.25">
      <c r="A7980" s="12" t="str">
        <f>'Record List'!A7931&amp;'Record List'!B7931&amp;'Record List'!C7931&amp;'Record List'!D7931&amp;"kg"</f>
        <v>DEADLIFT, ONE ARM, RIGHT 13M45kg</v>
      </c>
      <c r="B7980" s="13">
        <f>'Record List'!E7931</f>
        <v>132</v>
      </c>
      <c r="C7980" s="14" t="str">
        <f>LEFT('Record List'!F7931,FIND(",",'Record List'!F7931)+2)</f>
        <v>Montini, J</v>
      </c>
      <c r="D7980" s="16" t="str">
        <f>TEXT('Record List'!G7931,"m/d/yyyy")</f>
        <v>7/13/1991</v>
      </c>
      <c r="E7980" s="10"/>
    </row>
    <row r="7981" spans="1:5" x14ac:dyDescent="0.25">
      <c r="A7981" s="12" t="str">
        <f>'Record List'!A7932&amp;'Record List'!B7932&amp;'Record List'!C7932&amp;'Record List'!D7932&amp;"kg"</f>
        <v>DEADLIFT, ONE ARM, RIGHT 13M50kg</v>
      </c>
      <c r="B7981" s="13">
        <f>'Record List'!E7932</f>
        <v>127</v>
      </c>
      <c r="C7981" s="14" t="str">
        <f>LEFT('Record List'!F7932,FIND(",",'Record List'!F7932)+2)</f>
        <v>Kennedy, T</v>
      </c>
      <c r="D7981" s="16" t="str">
        <f>TEXT('Record List'!G7932,"m/d/yyyy")</f>
        <v>7/18/1993</v>
      </c>
      <c r="E7981" s="10"/>
    </row>
    <row r="7982" spans="1:5" x14ac:dyDescent="0.25">
      <c r="A7982" s="12" t="str">
        <f>'Record List'!A7933&amp;'Record List'!B7933&amp;'Record List'!C7933&amp;'Record List'!D7933&amp;"kg"</f>
        <v>DEADLIFT, ONE ARM, RIGHT 13M55kg</v>
      </c>
      <c r="B7982" s="13">
        <f>'Record List'!E7933</f>
        <v>130</v>
      </c>
      <c r="C7982" s="14" t="str">
        <f>LEFT('Record List'!F7933,FIND(",",'Record List'!F7933)+2)</f>
        <v>Monk, J</v>
      </c>
      <c r="D7982" s="16" t="str">
        <f>TEXT('Record List'!G7933,"m/d/yyyy")</f>
        <v>6/1/2002</v>
      </c>
      <c r="E7982" s="10"/>
    </row>
    <row r="7983" spans="1:5" x14ac:dyDescent="0.25">
      <c r="A7983" s="12" t="str">
        <f>'Record List'!A7934&amp;'Record List'!B7934&amp;'Record List'!C7934&amp;'Record List'!D7934&amp;"kg"</f>
        <v>DEADLIFT, ONE ARM, RIGHT 13M60kg</v>
      </c>
      <c r="B7983" s="13">
        <f>'Record List'!E7934</f>
        <v>160</v>
      </c>
      <c r="C7983" s="14" t="str">
        <f>LEFT('Record List'!F7934,FIND(",",'Record List'!F7934)+2)</f>
        <v>Ward, B</v>
      </c>
      <c r="D7983" s="16" t="str">
        <f>TEXT('Record List'!G7934,"m/d/yyyy")</f>
        <v>10/12/1991</v>
      </c>
      <c r="E7983" s="10"/>
    </row>
    <row r="7984" spans="1:5" x14ac:dyDescent="0.25">
      <c r="A7984" s="12" t="str">
        <f>'Record List'!A7935&amp;'Record List'!B7935&amp;'Record List'!C7935&amp;'Record List'!D7935&amp;"kg"</f>
        <v>DEADLIFT, ONE ARM, RIGHT 13M65kg</v>
      </c>
      <c r="B7984" s="13">
        <f>'Record List'!E7935</f>
        <v>170</v>
      </c>
      <c r="C7984" s="14" t="str">
        <f>LEFT('Record List'!F7935,FIND(",",'Record List'!F7935)+2)</f>
        <v>Ciavattone, J</v>
      </c>
      <c r="D7984" s="16" t="str">
        <f>TEXT('Record List'!G7935,"m/d/yyyy")</f>
        <v>7/13/1991</v>
      </c>
      <c r="E7984" s="10"/>
    </row>
    <row r="7985" spans="1:5" x14ac:dyDescent="0.25">
      <c r="A7985" s="12" t="str">
        <f>'Record List'!A7936&amp;'Record List'!B7936&amp;'Record List'!C7936&amp;'Record List'!D7936&amp;"kg"</f>
        <v>DEADLIFT, ONE ARM, RIGHT 13M70kg</v>
      </c>
      <c r="B7985" s="13">
        <f>'Record List'!E7936</f>
        <v>204</v>
      </c>
      <c r="C7985" s="14" t="str">
        <f>LEFT('Record List'!F7936,FIND(",",'Record List'!F7936)+2)</f>
        <v>McKean, R</v>
      </c>
      <c r="D7985" s="16" t="str">
        <f>TEXT('Record List'!G7936,"m/d/yyyy")</f>
        <v>10/12/1991</v>
      </c>
      <c r="E7985" s="10"/>
    </row>
    <row r="7986" spans="1:5" x14ac:dyDescent="0.25">
      <c r="A7986" s="12" t="str">
        <f>'Record List'!A7937&amp;'Record List'!B7937&amp;'Record List'!C7937&amp;'Record List'!D7937&amp;"kg"</f>
        <v>DEADLIFT, ONE ARM, RIGHT 13M75kg</v>
      </c>
      <c r="B7986" s="13">
        <f>'Record List'!E7937</f>
        <v>222</v>
      </c>
      <c r="C7986" s="14" t="str">
        <f>LEFT('Record List'!F7937,FIND(",",'Record List'!F7937)+2)</f>
        <v>Ciavattone, J</v>
      </c>
      <c r="D7986" s="16" t="str">
        <f>TEXT('Record List'!G7937,"m/d/yyyy")</f>
        <v>7/18/1993</v>
      </c>
      <c r="E7986" s="10"/>
    </row>
    <row r="7987" spans="1:5" x14ac:dyDescent="0.25">
      <c r="A7987" s="12" t="str">
        <f>'Record List'!A7938&amp;'Record List'!B7938&amp;'Record List'!C7938&amp;'Record List'!D7938&amp;"kg"</f>
        <v>DEADLIFT, ONE ARM, RIGHT 13M80kg</v>
      </c>
      <c r="B7987" s="13">
        <f>'Record List'!E7938</f>
        <v>90</v>
      </c>
      <c r="C7987" s="14" t="str">
        <f>LEFT('Record List'!F7938,FIND(",",'Record List'!F7938)+2)</f>
        <v>Carter, J</v>
      </c>
      <c r="D7987" s="16" t="str">
        <f>TEXT('Record List'!G7938,"m/d/yyyy")</f>
        <v>12/9/1990</v>
      </c>
      <c r="E7987" s="10"/>
    </row>
    <row r="7988" spans="1:5" x14ac:dyDescent="0.25">
      <c r="A7988" s="12" t="str">
        <f>'Record List'!A7939&amp;'Record List'!B7939&amp;'Record List'!C7939&amp;'Record List'!D7939&amp;"kg"</f>
        <v>DEADLIFT, ONE ARM, RIGHT 13M85kg</v>
      </c>
      <c r="B7988" s="13">
        <f>'Record List'!E7939</f>
        <v>254</v>
      </c>
      <c r="C7988" s="14" t="str">
        <f>LEFT('Record List'!F7939,FIND(",",'Record List'!F7939)+2)</f>
        <v>McKean, R</v>
      </c>
      <c r="D7988" s="16" t="str">
        <f>TEXT('Record List'!G7939,"m/d/yyyy")</f>
        <v>3/6/1993</v>
      </c>
      <c r="E7988" s="10"/>
    </row>
    <row r="7989" spans="1:5" x14ac:dyDescent="0.25">
      <c r="A7989" s="12" t="str">
        <f>'Record List'!A7940&amp;'Record List'!B7940&amp;'Record List'!C7940&amp;'Record List'!D7940&amp;"kg"</f>
        <v>DEADLIFT, ONE ARM, RIGHT 13M105kg</v>
      </c>
      <c r="B7989" s="13">
        <f>'Record List'!E7940</f>
        <v>155</v>
      </c>
      <c r="C7989" s="14" t="str">
        <f>LEFT('Record List'!F7940,FIND(",",'Record List'!F7940)+2)</f>
        <v>Fulton, B</v>
      </c>
      <c r="D7989" s="16" t="str">
        <f>TEXT('Record List'!G7940,"m/d/yyyy")</f>
        <v>5/23/1999</v>
      </c>
      <c r="E7989" s="10"/>
    </row>
    <row r="7990" spans="1:5" x14ac:dyDescent="0.25">
      <c r="A7990" s="12" t="str">
        <f>'Record List'!A7941&amp;'Record List'!B7941&amp;'Record List'!C7941&amp;'Record List'!D7941&amp;"kg"</f>
        <v>DEADLIFT, ONE ARM, RIGHT 14M55kg</v>
      </c>
      <c r="B7990" s="13">
        <f>'Record List'!E7941</f>
        <v>154</v>
      </c>
      <c r="C7990" s="14" t="str">
        <f>LEFT('Record List'!F7941,FIND(",",'Record List'!F7941)+2)</f>
        <v>Shuba, F</v>
      </c>
      <c r="D7990" s="16" t="str">
        <f>TEXT('Record List'!G7941,"m/d/yyyy")</f>
        <v>6/25/1989</v>
      </c>
      <c r="E7990" s="10"/>
    </row>
    <row r="7991" spans="1:5" x14ac:dyDescent="0.25">
      <c r="A7991" s="12" t="str">
        <f>'Record List'!A7942&amp;'Record List'!B7942&amp;'Record List'!C7942&amp;'Record List'!D7942&amp;"kg"</f>
        <v>DEADLIFT, ONE ARM, RIGHT 14M65kg</v>
      </c>
      <c r="B7991" s="13">
        <f>'Record List'!E7942</f>
        <v>165</v>
      </c>
      <c r="C7991" s="14" t="str">
        <f>LEFT('Record List'!F7942,FIND(",",'Record List'!F7942)+2)</f>
        <v>Ward, B</v>
      </c>
      <c r="D7991" s="16" t="str">
        <f>TEXT('Record List'!G7942,"m/d/yyyy")</f>
        <v>5/31/1992</v>
      </c>
      <c r="E7991" s="10"/>
    </row>
    <row r="7992" spans="1:5" x14ac:dyDescent="0.25">
      <c r="A7992" s="12" t="str">
        <f>'Record List'!A7943&amp;'Record List'!B7943&amp;'Record List'!C7943&amp;'Record List'!D7943&amp;"kg"</f>
        <v>DEADLIFT, ONE ARM, RIGHT 14M70kg</v>
      </c>
      <c r="B7992" s="13">
        <f>'Record List'!E7943</f>
        <v>135</v>
      </c>
      <c r="C7992" s="14" t="str">
        <f>LEFT('Record List'!F7943,FIND(",",'Record List'!F7943)+2)</f>
        <v>Demille, C</v>
      </c>
      <c r="D7992" s="16" t="str">
        <f>TEXT('Record List'!G7943,"m/d/yyyy")</f>
        <v>12/1/2002</v>
      </c>
      <c r="E7992" s="10"/>
    </row>
    <row r="7993" spans="1:5" x14ac:dyDescent="0.25">
      <c r="A7993" s="12" t="str">
        <f>'Record List'!A7944&amp;'Record List'!B7944&amp;'Record List'!C7944&amp;'Record List'!D7944&amp;"kg"</f>
        <v>DEADLIFT, ONE ARM, RIGHT 14M75kg</v>
      </c>
      <c r="B7993" s="13">
        <f>'Record List'!E7944</f>
        <v>275</v>
      </c>
      <c r="C7993" s="14" t="str">
        <f>LEFT('Record List'!F7944,FIND(",",'Record List'!F7944)+2)</f>
        <v>Howard, C</v>
      </c>
      <c r="D7993" s="16" t="str">
        <f>TEXT('Record List'!G7944,"m/d/yyyy")</f>
        <v>12/13/1998</v>
      </c>
      <c r="E7993" s="10"/>
    </row>
    <row r="7994" spans="1:5" x14ac:dyDescent="0.25">
      <c r="A7994" s="12" t="str">
        <f>'Record List'!A7945&amp;'Record List'!B7945&amp;'Record List'!C7945&amp;'Record List'!D7945&amp;"kg"</f>
        <v>DEADLIFT, ONE ARM, RIGHT 14M80kg</v>
      </c>
      <c r="B7994" s="13">
        <f>'Record List'!E7945</f>
        <v>259</v>
      </c>
      <c r="C7994" s="14" t="str">
        <f>LEFT('Record List'!F7945,FIND(",",'Record List'!F7945)+2)</f>
        <v>Loewer, J</v>
      </c>
      <c r="D7994" s="16" t="str">
        <f>TEXT('Record List'!G7945,"m/d/yyyy")</f>
        <v>3/4/2000</v>
      </c>
      <c r="E7994" s="10"/>
    </row>
    <row r="7995" spans="1:5" x14ac:dyDescent="0.25">
      <c r="A7995" s="12" t="str">
        <f>'Record List'!A7946&amp;'Record List'!B7946&amp;'Record List'!C7946&amp;'Record List'!D7946&amp;"kg"</f>
        <v>DEADLIFT, ONE ARM, RIGHT 14M90kg</v>
      </c>
      <c r="B7995" s="13">
        <f>'Record List'!E7946</f>
        <v>231</v>
      </c>
      <c r="C7995" s="14" t="str">
        <f>LEFT('Record List'!F7946,FIND(",",'Record List'!F7946)+2)</f>
        <v>McKean, R</v>
      </c>
      <c r="D7995" s="16" t="str">
        <f>TEXT('Record List'!G7946,"m/d/yyyy")</f>
        <v>7/18/1993</v>
      </c>
      <c r="E7995" s="10"/>
    </row>
    <row r="7996" spans="1:5" x14ac:dyDescent="0.25">
      <c r="A7996" s="12" t="str">
        <f>'Record List'!A7947&amp;'Record List'!B7947&amp;'Record List'!C7947&amp;'Record List'!D7947&amp;"kg"</f>
        <v>DEADLIFT, ONE ARM, RIGHT 14M95kg</v>
      </c>
      <c r="B7996" s="13">
        <f>'Record List'!E7947</f>
        <v>250</v>
      </c>
      <c r="C7996" s="14" t="str">
        <f>LEFT('Record List'!F7947,FIND(",",'Record List'!F7947)+2)</f>
        <v>Calcote, K</v>
      </c>
      <c r="D7996" s="16" t="str">
        <f>TEXT('Record List'!G7947,"m/d/yyyy")</f>
        <v>1/19/2008</v>
      </c>
      <c r="E7996" s="10"/>
    </row>
    <row r="7997" spans="1:5" x14ac:dyDescent="0.25">
      <c r="A7997" s="12" t="str">
        <f>'Record List'!A7948&amp;'Record List'!B7948&amp;'Record List'!C7948&amp;'Record List'!D7948&amp;"kg"</f>
        <v>DEADLIFT, ONE ARM, RIGHT 14M110kg</v>
      </c>
      <c r="B7997" s="13">
        <f>'Record List'!E7948</f>
        <v>160</v>
      </c>
      <c r="C7997" s="14" t="str">
        <f>LEFT('Record List'!F7948,FIND(",",'Record List'!F7948)+2)</f>
        <v>Bremer, M</v>
      </c>
      <c r="D7997" s="16" t="str">
        <f>TEXT('Record List'!G7948,"m/d/yyyy")</f>
        <v>1/19/1992</v>
      </c>
      <c r="E7997" s="10"/>
    </row>
    <row r="7998" spans="1:5" x14ac:dyDescent="0.25">
      <c r="A7998" s="12" t="str">
        <f>'Record List'!A7949&amp;'Record List'!B7949&amp;'Record List'!C7949&amp;'Record List'!D7949&amp;"kg"</f>
        <v>DEADLIFT, ONE ARM, RIGHT 14M125kg</v>
      </c>
      <c r="B7998" s="13">
        <f>'Record List'!E7949</f>
        <v>121</v>
      </c>
      <c r="C7998" s="14" t="str">
        <f>LEFT('Record List'!F7949,FIND(",",'Record List'!F7949)+2)</f>
        <v>Montague-Casillas, T</v>
      </c>
      <c r="D7998" s="16" t="str">
        <f>TEXT('Record List'!G7949,"m/d/yyyy")</f>
        <v>5/14/2011</v>
      </c>
      <c r="E7998" s="10"/>
    </row>
    <row r="7999" spans="1:5" x14ac:dyDescent="0.25">
      <c r="A7999" s="12" t="str">
        <f>'Record List'!A7950&amp;'Record List'!B7950&amp;'Record List'!C7950&amp;'Record List'!D7950&amp;"kg"</f>
        <v>DEADLIFT, ONE ARM, RIGHT 14M125+kg</v>
      </c>
      <c r="B7999" s="13">
        <f>'Record List'!E7950</f>
        <v>220</v>
      </c>
      <c r="C7999" s="14" t="str">
        <f>LEFT('Record List'!F7950,FIND(",",'Record List'!F7950)+2)</f>
        <v>Hess, K</v>
      </c>
      <c r="D7999" s="16" t="str">
        <f>TEXT('Record List'!G7950,"m/d/yyyy")</f>
        <v>6/27/2010</v>
      </c>
      <c r="E7999" s="10"/>
    </row>
    <row r="8000" spans="1:5" x14ac:dyDescent="0.25">
      <c r="A8000" s="12" t="str">
        <f>'Record List'!A7951&amp;'Record List'!B7951&amp;'Record List'!C7951&amp;'Record List'!D7951&amp;"kg"</f>
        <v>DEADLIFT, ONE ARM, RIGHT 16M55kg</v>
      </c>
      <c r="B8000" s="13">
        <f>'Record List'!E7951</f>
        <v>145</v>
      </c>
      <c r="C8000" s="14" t="str">
        <f>LEFT('Record List'!F7951,FIND(",",'Record List'!F7951)+2)</f>
        <v>Hafenbrock, M</v>
      </c>
      <c r="D8000" s="16" t="str">
        <f>TEXT('Record List'!G7951,"m/d/yyyy")</f>
        <v>12/9/2001</v>
      </c>
      <c r="E8000" s="10"/>
    </row>
    <row r="8001" spans="1:5" x14ac:dyDescent="0.25">
      <c r="A8001" s="12" t="str">
        <f>'Record List'!A7952&amp;'Record List'!B7952&amp;'Record List'!C7952&amp;'Record List'!D7952&amp;"kg"</f>
        <v>DEADLIFT, ONE ARM, RIGHT 16M60kg</v>
      </c>
      <c r="B8001" s="13">
        <f>'Record List'!E7952</f>
        <v>220</v>
      </c>
      <c r="C8001" s="14" t="str">
        <f>LEFT('Record List'!F7952,FIND(",",'Record List'!F7952)+2)</f>
        <v>Van Fossan, M</v>
      </c>
      <c r="D8001" s="16" t="str">
        <f>TEXT('Record List'!G7952,"m/d/yyyy")</f>
        <v>6/27/1999</v>
      </c>
      <c r="E8001" s="10"/>
    </row>
    <row r="8002" spans="1:5" x14ac:dyDescent="0.25">
      <c r="A8002" s="12" t="str">
        <f>'Record List'!A7953&amp;'Record List'!B7953&amp;'Record List'!C7953&amp;'Record List'!D7953&amp;"kg"</f>
        <v>DEADLIFT, ONE ARM, RIGHT 16M65kg</v>
      </c>
      <c r="B8002" s="13">
        <f>'Record List'!E7953</f>
        <v>143</v>
      </c>
      <c r="C8002" s="14" t="str">
        <f>LEFT('Record List'!F7953,FIND(",",'Record List'!F7953)+2)</f>
        <v>Drake, D</v>
      </c>
      <c r="D8002" s="16" t="str">
        <f>TEXT('Record List'!G7953,"m/d/yyyy")</f>
        <v>5/31/1992</v>
      </c>
      <c r="E8002" s="10"/>
    </row>
    <row r="8003" spans="1:5" x14ac:dyDescent="0.25">
      <c r="A8003" s="12" t="str">
        <f>'Record List'!A7954&amp;'Record List'!B7954&amp;'Record List'!C7954&amp;'Record List'!D7954&amp;"kg"</f>
        <v>DEADLIFT, ONE ARM, RIGHT 16M70kg</v>
      </c>
      <c r="B8003" s="13">
        <f>'Record List'!E7954</f>
        <v>225</v>
      </c>
      <c r="C8003" s="14" t="str">
        <f>LEFT('Record List'!F7954,FIND(",",'Record List'!F7954)+2)</f>
        <v>Howard, C</v>
      </c>
      <c r="D8003" s="16" t="str">
        <f>TEXT('Record List'!G7954,"m/d/yyyy")</f>
        <v>5/23/1999</v>
      </c>
      <c r="E8003" s="10"/>
    </row>
    <row r="8004" spans="1:5" x14ac:dyDescent="0.25">
      <c r="A8004" s="12" t="str">
        <f>'Record List'!A7955&amp;'Record List'!B7955&amp;'Record List'!C7955&amp;'Record List'!D7955&amp;"kg"</f>
        <v>DEADLIFT, ONE ARM, RIGHT 16M75kg</v>
      </c>
      <c r="B8004" s="13">
        <f>'Record List'!E7955</f>
        <v>276</v>
      </c>
      <c r="C8004" s="14" t="str">
        <f>LEFT('Record List'!F7955,FIND(",",'Record List'!F7955)+2)</f>
        <v>Kennedy, T</v>
      </c>
      <c r="D8004" s="16" t="str">
        <f>TEXT('Record List'!G7955,"m/d/yyyy")</f>
        <v>6/22/1996</v>
      </c>
      <c r="E8004" s="10"/>
    </row>
    <row r="8005" spans="1:5" x14ac:dyDescent="0.25">
      <c r="A8005" s="12" t="str">
        <f>'Record List'!A7956&amp;'Record List'!B7956&amp;'Record List'!C7956&amp;'Record List'!D7956&amp;"kg"</f>
        <v>DEADLIFT, ONE ARM, RIGHT 16M80kg</v>
      </c>
      <c r="B8005" s="13">
        <f>'Record List'!E7956</f>
        <v>185</v>
      </c>
      <c r="C8005" s="14" t="str">
        <f>LEFT('Record List'!F7956,FIND(",",'Record List'!F7956)+2)</f>
        <v>Demille, C</v>
      </c>
      <c r="D8005" s="16" t="str">
        <f>TEXT('Record List'!G7956,"m/d/yyyy")</f>
        <v>10/12/2003</v>
      </c>
      <c r="E8005" s="10"/>
    </row>
    <row r="8006" spans="1:5" x14ac:dyDescent="0.25">
      <c r="A8006" s="12" t="str">
        <f>'Record List'!A7957&amp;'Record List'!B7957&amp;'Record List'!C7957&amp;'Record List'!D7957&amp;"kg"</f>
        <v>DEADLIFT, ONE ARM, RIGHT 16M85kg</v>
      </c>
      <c r="B8006" s="13">
        <f>'Record List'!E7957</f>
        <v>330</v>
      </c>
      <c r="C8006" s="14" t="str">
        <f>LEFT('Record List'!F7957,FIND(",",'Record List'!F7957)+2)</f>
        <v>Jaeschke, C</v>
      </c>
      <c r="D8006" s="16" t="str">
        <f>TEXT('Record List'!G7957,"m/d/yyyy")</f>
        <v>9/18/2003</v>
      </c>
      <c r="E8006" s="10"/>
    </row>
    <row r="8007" spans="1:5" x14ac:dyDescent="0.25">
      <c r="A8007" s="12" t="str">
        <f>'Record List'!A7958&amp;'Record List'!B7958&amp;'Record List'!C7958&amp;'Record List'!D7958&amp;"kg"</f>
        <v>DEADLIFT, ONE ARM, RIGHT 16M90kg</v>
      </c>
      <c r="B8007" s="13">
        <f>'Record List'!E7958</f>
        <v>344</v>
      </c>
      <c r="C8007" s="14" t="str">
        <f>LEFT('Record List'!F7958,FIND(",",'Record List'!F7958)+2)</f>
        <v>Ciavattone, J</v>
      </c>
      <c r="D8007" s="16" t="str">
        <f>TEXT('Record List'!G7958,"m/d/yyyy")</f>
        <v>11/16/1996</v>
      </c>
      <c r="E8007" s="10"/>
    </row>
    <row r="8008" spans="1:5" x14ac:dyDescent="0.25">
      <c r="A8008" s="12" t="str">
        <f>'Record List'!A7959&amp;'Record List'!B7959&amp;'Record List'!C7959&amp;'Record List'!D7959&amp;"kg"</f>
        <v>DEADLIFT, ONE ARM, RIGHT 16M95kg</v>
      </c>
      <c r="B8008" s="13">
        <f>'Record List'!E7959</f>
        <v>200</v>
      </c>
      <c r="C8008" s="14" t="str">
        <f>LEFT('Record List'!F7959,FIND(",",'Record List'!F7959)+2)</f>
        <v>Heater, L</v>
      </c>
      <c r="D8008" s="16" t="str">
        <f>TEXT('Record List'!G7959,"m/d/yyyy")</f>
        <v>1/31/2009</v>
      </c>
      <c r="E8008" s="10"/>
    </row>
    <row r="8009" spans="1:5" x14ac:dyDescent="0.25">
      <c r="A8009" s="12" t="str">
        <f>'Record List'!A7960&amp;'Record List'!B7960&amp;'Record List'!C7960&amp;'Record List'!D7960&amp;"kg"</f>
        <v>DEADLIFT, ONE ARM, RIGHT 16M100kg</v>
      </c>
      <c r="B8009" s="13">
        <f>'Record List'!E7960</f>
        <v>143</v>
      </c>
      <c r="C8009" s="14" t="str">
        <f>LEFT('Record List'!F7960,FIND(",",'Record List'!F7960)+2)</f>
        <v>Frasso, T</v>
      </c>
      <c r="D8009" s="16" t="str">
        <f>TEXT('Record List'!G7960,"m/d/yyyy")</f>
        <v>6/27/1999</v>
      </c>
      <c r="E8009" s="10"/>
    </row>
    <row r="8010" spans="1:5" x14ac:dyDescent="0.25">
      <c r="A8010" s="12" t="str">
        <f>'Record List'!A7961&amp;'Record List'!B7961&amp;'Record List'!C7961&amp;'Record List'!D7961&amp;"kg"</f>
        <v>DEADLIFT, ONE ARM, RIGHT 16M105kg</v>
      </c>
      <c r="B8010" s="13">
        <f>'Record List'!E7961</f>
        <v>350</v>
      </c>
      <c r="C8010" s="14" t="str">
        <f>LEFT('Record List'!F7961,FIND(",",'Record List'!F7961)+2)</f>
        <v>Kucera, E</v>
      </c>
      <c r="D8010" s="16" t="str">
        <f>TEXT('Record List'!G7961,"m/d/yyyy")</f>
        <v>5/23/1999</v>
      </c>
      <c r="E8010" s="10"/>
    </row>
    <row r="8011" spans="1:5" x14ac:dyDescent="0.25">
      <c r="A8011" s="12" t="str">
        <f>'Record List'!A7962&amp;'Record List'!B7962&amp;'Record List'!C7962&amp;'Record List'!D7962&amp;"kg"</f>
        <v>DEADLIFT, ONE ARM, RIGHT 16M110kg</v>
      </c>
      <c r="B8011" s="13">
        <f>'Record List'!E7962</f>
        <v>143</v>
      </c>
      <c r="C8011" s="14" t="str">
        <f>LEFT('Record List'!F7962,FIND(",",'Record List'!F7962)+2)</f>
        <v>Ciavattone, F</v>
      </c>
      <c r="D8011" s="16" t="str">
        <f>TEXT('Record List'!G7962,"m/d/yyyy")</f>
        <v>6/27/2010</v>
      </c>
      <c r="E8011" s="10"/>
    </row>
    <row r="8012" spans="1:5" x14ac:dyDescent="0.25">
      <c r="A8012" s="12" t="str">
        <f>'Record List'!A7963&amp;'Record List'!B7963&amp;'Record List'!C7963&amp;'Record List'!D7963&amp;"kg"</f>
        <v>DEADLIFT, ONE ARM, RIGHT 18M60kg</v>
      </c>
      <c r="B8012" s="13">
        <f>'Record List'!E7963</f>
        <v>187</v>
      </c>
      <c r="C8012" s="14" t="str">
        <f>LEFT('Record List'!F7963,FIND(",",'Record List'!F7963)+2)</f>
        <v>O'Brien, M</v>
      </c>
      <c r="D8012" s="16" t="str">
        <f>TEXT('Record List'!G7963,"m/d/yyyy")</f>
        <v>12/16/2000</v>
      </c>
      <c r="E8012" s="10"/>
    </row>
    <row r="8013" spans="1:5" x14ac:dyDescent="0.25">
      <c r="A8013" s="12" t="str">
        <f>'Record List'!A7964&amp;'Record List'!B7964&amp;'Record List'!C7964&amp;'Record List'!D7964&amp;"kg"</f>
        <v>DEADLIFT, ONE ARM, RIGHT 18M75kg</v>
      </c>
      <c r="B8013" s="13">
        <f>'Record List'!E7964</f>
        <v>190</v>
      </c>
      <c r="C8013" s="14" t="str">
        <f>LEFT('Record List'!F7964,FIND(",",'Record List'!F7964)+2)</f>
        <v>Bate, A</v>
      </c>
      <c r="D8013" s="16" t="str">
        <f>TEXT('Record List'!G7964,"m/d/yyyy")</f>
        <v>6/15/1997</v>
      </c>
      <c r="E8013" s="10"/>
    </row>
    <row r="8014" spans="1:5" x14ac:dyDescent="0.25">
      <c r="A8014" s="12" t="str">
        <f>'Record List'!A7965&amp;'Record List'!B7965&amp;'Record List'!C7965&amp;'Record List'!D7965&amp;"kg"</f>
        <v>DEADLIFT, ONE ARM, RIGHT 18M80kg</v>
      </c>
      <c r="B8014" s="13">
        <f>'Record List'!E7965</f>
        <v>318</v>
      </c>
      <c r="C8014" s="14" t="str">
        <f>LEFT('Record List'!F7965,FIND(",",'Record List'!F7965)+2)</f>
        <v>Esquibel, R</v>
      </c>
      <c r="D8014" s="16" t="str">
        <f>TEXT('Record List'!G7965,"m/d/yyyy")</f>
        <v>12/6/1987</v>
      </c>
      <c r="E8014" s="10"/>
    </row>
    <row r="8015" spans="1:5" x14ac:dyDescent="0.25">
      <c r="A8015" s="12" t="str">
        <f>'Record List'!A7966&amp;'Record List'!B7966&amp;'Record List'!C7966&amp;'Record List'!D7966&amp;"kg"</f>
        <v>DEADLIFT, ONE ARM, RIGHT 18M90kg</v>
      </c>
      <c r="B8015" s="13">
        <f>'Record List'!E7966</f>
        <v>345</v>
      </c>
      <c r="C8015" s="14" t="str">
        <f>LEFT('Record List'!F7966,FIND(",",'Record List'!F7966)+2)</f>
        <v>Cox, S</v>
      </c>
      <c r="D8015" s="16" t="str">
        <f>TEXT('Record List'!G7966,"m/d/yyyy")</f>
        <v>2/10/2007</v>
      </c>
      <c r="E8015" s="10"/>
    </row>
    <row r="8016" spans="1:5" x14ac:dyDescent="0.25">
      <c r="A8016" s="12" t="str">
        <f>'Record List'!A7967&amp;'Record List'!B7967&amp;'Record List'!C7967&amp;'Record List'!D7967&amp;"kg"</f>
        <v>DEADLIFT, ONE ARM, RIGHT 18M95kg</v>
      </c>
      <c r="B8016" s="13">
        <f>'Record List'!E7967</f>
        <v>353</v>
      </c>
      <c r="C8016" s="14" t="str">
        <f>LEFT('Record List'!F7967,FIND(",",'Record List'!F7967)+2)</f>
        <v>Ciavattone, J</v>
      </c>
      <c r="D8016" s="16" t="str">
        <f>TEXT('Record List'!G7967,"m/d/yyyy")</f>
        <v>6/27/1999</v>
      </c>
      <c r="E8016" s="10"/>
    </row>
    <row r="8017" spans="1:5" x14ac:dyDescent="0.25">
      <c r="A8017" s="12" t="str">
        <f>'Record List'!A7968&amp;'Record List'!B7968&amp;'Record List'!C7968&amp;'Record List'!D7968&amp;"kg"</f>
        <v>DEADLIFT, ONE ARM, RIGHT 18M115kg</v>
      </c>
      <c r="B8017" s="13">
        <f>'Record List'!E7968</f>
        <v>314</v>
      </c>
      <c r="C8017" s="14" t="str">
        <f>LEFT('Record List'!F7968,FIND(",",'Record List'!F7968)+2)</f>
        <v>Stahnke, D</v>
      </c>
      <c r="D8017" s="16" t="str">
        <f>TEXT('Record List'!G7968,"m/d/yyyy")</f>
        <v>9/21/2002</v>
      </c>
      <c r="E8017" s="10"/>
    </row>
    <row r="8018" spans="1:5" x14ac:dyDescent="0.25">
      <c r="A8018" s="12" t="str">
        <f>'Record List'!A7969&amp;'Record List'!B7969&amp;'Record List'!C7969&amp;'Record List'!D7969&amp;"kg"</f>
        <v>DEADLIFT, ONE ARM, RIGHT 40M60kg</v>
      </c>
      <c r="B8018" s="13">
        <f>'Record List'!E7969</f>
        <v>309</v>
      </c>
      <c r="C8018" s="14" t="str">
        <f>LEFT('Record List'!F7969,FIND(",",'Record List'!F7969)+2)</f>
        <v>McKean, J</v>
      </c>
      <c r="D8018" s="16" t="str">
        <f>TEXT('Record List'!G7969,"m/d/yyyy")</f>
        <v>7/15/1990</v>
      </c>
      <c r="E8018" s="10"/>
    </row>
    <row r="8019" spans="1:5" x14ac:dyDescent="0.25">
      <c r="A8019" s="12" t="str">
        <f>'Record List'!A7970&amp;'Record List'!B7970&amp;'Record List'!C7970&amp;'Record List'!D7970&amp;"kg"</f>
        <v>DEADLIFT, ONE ARM, RIGHT 40M65kg</v>
      </c>
      <c r="B8019" s="13">
        <f>'Record List'!E7970</f>
        <v>345</v>
      </c>
      <c r="C8019" s="14" t="str">
        <f>LEFT('Record List'!F7970,FIND(",",'Record List'!F7970)+2)</f>
        <v>Holden, R</v>
      </c>
      <c r="D8019" s="16" t="str">
        <f>TEXT('Record List'!G7970,"m/d/yyyy")</f>
        <v>6/4/1995</v>
      </c>
      <c r="E8019" s="10"/>
    </row>
    <row r="8020" spans="1:5" x14ac:dyDescent="0.25">
      <c r="A8020" s="12" t="str">
        <f>'Record List'!A7971&amp;'Record List'!B7971&amp;'Record List'!C7971&amp;'Record List'!D7971&amp;"kg"</f>
        <v>DEADLIFT, ONE ARM, RIGHT 40M70kg</v>
      </c>
      <c r="B8020" s="13">
        <f>'Record List'!E7971</f>
        <v>332</v>
      </c>
      <c r="C8020" s="14" t="str">
        <f>LEFT('Record List'!F7971,FIND(",",'Record List'!F7971)+2)</f>
        <v>Waterman, C</v>
      </c>
      <c r="D8020" s="16" t="str">
        <f>TEXT('Record List'!G7971,"m/d/yyyy")</f>
        <v>10/15/1995</v>
      </c>
      <c r="E8020" s="10"/>
    </row>
    <row r="8021" spans="1:5" x14ac:dyDescent="0.25">
      <c r="A8021" s="12" t="str">
        <f>'Record List'!A7972&amp;'Record List'!B7972&amp;'Record List'!C7972&amp;'Record List'!D7972&amp;"kg"</f>
        <v>DEADLIFT, ONE ARM, RIGHT 40M75kg</v>
      </c>
      <c r="B8021" s="13">
        <f>'Record List'!E7972</f>
        <v>325</v>
      </c>
      <c r="C8021" s="14" t="str">
        <f>LEFT('Record List'!F7972,FIND(",",'Record List'!F7972)+2)</f>
        <v>Waterman, C</v>
      </c>
      <c r="D8021" s="16" t="str">
        <f>TEXT('Record List'!G7972,"m/d/yyyy")</f>
        <v>6/15/1997</v>
      </c>
      <c r="E8021" s="10"/>
    </row>
    <row r="8022" spans="1:5" x14ac:dyDescent="0.25">
      <c r="A8022" s="12" t="str">
        <f>'Record List'!A7973&amp;'Record List'!B7973&amp;'Record List'!C7973&amp;'Record List'!D7973&amp;"kg"</f>
        <v>DEADLIFT, ONE ARM, RIGHT 40M80kg</v>
      </c>
      <c r="B8022" s="13">
        <f>'Record List'!E7973</f>
        <v>267</v>
      </c>
      <c r="C8022" s="14" t="str">
        <f>LEFT('Record List'!F7973,FIND(",",'Record List'!F7973)+2)</f>
        <v>LaPointe, R</v>
      </c>
      <c r="D8022" s="16" t="str">
        <f>TEXT('Record List'!G7973,"m/d/yyyy")</f>
        <v>8/18/2012</v>
      </c>
      <c r="E8022" s="10"/>
    </row>
    <row r="8023" spans="1:5" x14ac:dyDescent="0.25">
      <c r="A8023" s="12" t="str">
        <f>'Record List'!A7974&amp;'Record List'!B7974&amp;'Record List'!C7974&amp;'Record List'!D7974&amp;"kg"</f>
        <v>DEADLIFT, ONE ARM, RIGHT 40M85kg</v>
      </c>
      <c r="B8023" s="13">
        <f>'Record List'!E7974</f>
        <v>355</v>
      </c>
      <c r="C8023" s="14" t="str">
        <f>LEFT('Record List'!F7974,FIND(",",'Record List'!F7974)+2)</f>
        <v>Smith, A</v>
      </c>
      <c r="D8023" s="16" t="str">
        <f>TEXT('Record List'!G7974,"m/d/yyyy")</f>
        <v>8/21/2022</v>
      </c>
      <c r="E8023" s="10"/>
    </row>
    <row r="8024" spans="1:5" x14ac:dyDescent="0.25">
      <c r="A8024" s="12" t="str">
        <f>'Record List'!A7975&amp;'Record List'!B7975&amp;'Record List'!C7975&amp;'Record List'!D7975&amp;"kg"</f>
        <v>DEADLIFT, ONE ARM, RIGHT 40M90kg</v>
      </c>
      <c r="B8024" s="13">
        <f>'Record List'!E7975</f>
        <v>330</v>
      </c>
      <c r="C8024" s="14" t="str">
        <f>LEFT('Record List'!F7975,FIND(",",'Record List'!F7975)+2)</f>
        <v>Burks, E</v>
      </c>
      <c r="D8024" s="16" t="str">
        <f>TEXT('Record List'!G7975,"m/d/yyyy")</f>
        <v>1/31/1998</v>
      </c>
      <c r="E8024" s="10"/>
    </row>
    <row r="8025" spans="1:5" x14ac:dyDescent="0.25">
      <c r="A8025" s="12" t="str">
        <f>'Record List'!A7976&amp;'Record List'!B7976&amp;'Record List'!C7976&amp;'Record List'!D7976&amp;"kg"</f>
        <v>DEADLIFT, ONE ARM, RIGHT 40M95kg</v>
      </c>
      <c r="B8025" s="13">
        <f>'Record List'!E7976</f>
        <v>325</v>
      </c>
      <c r="C8025" s="14" t="str">
        <f>LEFT('Record List'!F7976,FIND(",",'Record List'!F7976)+2)</f>
        <v>Montini, P</v>
      </c>
      <c r="D8025" s="16" t="str">
        <f>TEXT('Record List'!G7976,"m/d/yyyy")</f>
        <v>4/11/1992</v>
      </c>
      <c r="E8025" s="10"/>
    </row>
    <row r="8026" spans="1:5" x14ac:dyDescent="0.25">
      <c r="A8026" s="12" t="str">
        <f>'Record List'!A7977&amp;'Record List'!B7977&amp;'Record List'!C7977&amp;'Record List'!D7977&amp;"kg"</f>
        <v>DEADLIFT, ONE ARM, RIGHT 40M100kg</v>
      </c>
      <c r="B8026" s="13">
        <f>'Record List'!E7977</f>
        <v>303</v>
      </c>
      <c r="C8026" s="14" t="str">
        <f>LEFT('Record List'!F7977,FIND(",",'Record List'!F7977)+2)</f>
        <v>Ciavattone, J</v>
      </c>
      <c r="D8026" s="16" t="str">
        <f>TEXT('Record List'!G7977,"m/d/yyyy")</f>
        <v>6/29/2013</v>
      </c>
      <c r="E8026" s="10"/>
    </row>
    <row r="8027" spans="1:5" x14ac:dyDescent="0.25">
      <c r="A8027" s="12" t="str">
        <f>'Record List'!A7978&amp;'Record List'!B7978&amp;'Record List'!C7978&amp;'Record List'!D7978&amp;"kg"</f>
        <v>DEADLIFT, ONE ARM, RIGHT 40M105kg</v>
      </c>
      <c r="B8027" s="13">
        <f>'Record List'!E7978</f>
        <v>375</v>
      </c>
      <c r="C8027" s="14" t="str">
        <f>LEFT('Record List'!F7978,FIND(",",'Record List'!F7978)+2)</f>
        <v>Carter, J</v>
      </c>
      <c r="D8027" s="16" t="str">
        <f>TEXT('Record List'!G7978,"m/d/yyyy")</f>
        <v>1/31/1998</v>
      </c>
      <c r="E8027" s="10"/>
    </row>
    <row r="8028" spans="1:5" x14ac:dyDescent="0.25">
      <c r="A8028" s="12" t="str">
        <f>'Record List'!A7979&amp;'Record List'!B7979&amp;'Record List'!C7979&amp;'Record List'!D7979&amp;"kg"</f>
        <v>DEADLIFT, ONE ARM, RIGHT 40M110kg</v>
      </c>
      <c r="B8028" s="13">
        <f>'Record List'!E7979</f>
        <v>369</v>
      </c>
      <c r="C8028" s="14" t="str">
        <f>LEFT('Record List'!F7979,FIND(",",'Record List'!F7979)+2)</f>
        <v>Fuller, J</v>
      </c>
      <c r="D8028" s="16" t="str">
        <f>TEXT('Record List'!G7979,"m/d/yyyy")</f>
        <v>6/20/2015</v>
      </c>
      <c r="E8028" s="10"/>
    </row>
    <row r="8029" spans="1:5" x14ac:dyDescent="0.25">
      <c r="A8029" s="12" t="str">
        <f>'Record List'!A7980&amp;'Record List'!B7980&amp;'Record List'!C7980&amp;'Record List'!D7980&amp;"kg"</f>
        <v>DEADLIFT, ONE ARM, RIGHT 40M115kg</v>
      </c>
      <c r="B8029" s="13">
        <f>'Record List'!E7980</f>
        <v>451</v>
      </c>
      <c r="C8029" s="14" t="str">
        <f>LEFT('Record List'!F7980,FIND(",",'Record List'!F7980)+2)</f>
        <v>Ullom, C</v>
      </c>
      <c r="D8029" s="16" t="str">
        <f>TEXT('Record List'!G7980,"m/d/yyyy")</f>
        <v>1/14/2012</v>
      </c>
      <c r="E8029" s="10"/>
    </row>
    <row r="8030" spans="1:5" x14ac:dyDescent="0.25">
      <c r="A8030" s="12" t="str">
        <f>'Record List'!A7981&amp;'Record List'!B7981&amp;'Record List'!C7981&amp;'Record List'!D7981&amp;"kg"</f>
        <v>DEADLIFT, ONE ARM, RIGHT 40M120kg</v>
      </c>
      <c r="B8030" s="13">
        <f>'Record List'!E7981</f>
        <v>452</v>
      </c>
      <c r="C8030" s="14" t="str">
        <f>LEFT('Record List'!F7981,FIND(",",'Record List'!F7981)+2)</f>
        <v>Ciavattone, F</v>
      </c>
      <c r="D8030" s="16" t="str">
        <f>TEXT('Record List'!G7981,"m/d/yyyy")</f>
        <v>11/16/1996</v>
      </c>
      <c r="E8030" s="10"/>
    </row>
    <row r="8031" spans="1:5" x14ac:dyDescent="0.25">
      <c r="A8031" s="12" t="str">
        <f>'Record List'!A7982&amp;'Record List'!B7982&amp;'Record List'!C7982&amp;'Record List'!D7982&amp;"kg"</f>
        <v>DEADLIFT, ONE ARM, RIGHT 40M125kg</v>
      </c>
      <c r="B8031" s="13">
        <f>'Record List'!E7982</f>
        <v>513</v>
      </c>
      <c r="C8031" s="14" t="str">
        <f>LEFT('Record List'!F7982,FIND(",",'Record List'!F7982)+2)</f>
        <v>Ciavattone, F</v>
      </c>
      <c r="D8031" s="16" t="str">
        <f>TEXT('Record List'!G7982,"m/d/yyyy")</f>
        <v>12/16/2000</v>
      </c>
      <c r="E8031" s="10"/>
    </row>
    <row r="8032" spans="1:5" x14ac:dyDescent="0.25">
      <c r="A8032" s="12" t="str">
        <f>'Record List'!A7983&amp;'Record List'!B7983&amp;'Record List'!C7983&amp;'Record List'!D7983&amp;"kg"</f>
        <v>DEADLIFT, ONE ARM, RIGHT 40M125+kg</v>
      </c>
      <c r="B8032" s="13">
        <f>'Record List'!E7983</f>
        <v>441</v>
      </c>
      <c r="C8032" s="14" t="str">
        <f>LEFT('Record List'!F7983,FIND(",",'Record List'!F7983)+2)</f>
        <v>Ciavattone, F</v>
      </c>
      <c r="D8032" s="16" t="str">
        <f>TEXT('Record List'!G7983,"m/d/yyyy")</f>
        <v>6/27/1999</v>
      </c>
      <c r="E8032" s="10"/>
    </row>
    <row r="8033" spans="1:5" x14ac:dyDescent="0.25">
      <c r="A8033" s="12" t="str">
        <f>'Record List'!A7984&amp;'Record List'!B7984&amp;'Record List'!C7984&amp;'Record List'!D7984&amp;"kg"</f>
        <v>DEADLIFT, ONE ARM, RIGHT 40M125+kg</v>
      </c>
      <c r="B8033" s="13">
        <f>'Record List'!E7984</f>
        <v>303</v>
      </c>
      <c r="C8033" s="14" t="str">
        <f>LEFT('Record List'!F7984,FIND(",",'Record List'!F7984)+2)</f>
        <v>Todd, C</v>
      </c>
      <c r="D8033" s="16" t="str">
        <f>TEXT('Record List'!G7984,"m/d/yyyy")</f>
        <v>8/31/2022</v>
      </c>
      <c r="E8033" s="10"/>
    </row>
    <row r="8034" spans="1:5" x14ac:dyDescent="0.25">
      <c r="A8034" s="12" t="str">
        <f>'Record List'!A7985&amp;'Record List'!B7985&amp;'Record List'!C7985&amp;'Record List'!D7985&amp;"kg"</f>
        <v>DEADLIFT, ONE ARM, RIGHT 45M60kg</v>
      </c>
      <c r="B8034" s="13">
        <f>'Record List'!E7985</f>
        <v>325</v>
      </c>
      <c r="C8034" s="14" t="str">
        <f>LEFT('Record List'!F7985,FIND(",",'Record List'!F7985)+2)</f>
        <v>McKean, J</v>
      </c>
      <c r="D8034" s="16" t="str">
        <f>TEXT('Record List'!G7985,"m/d/yyyy")</f>
        <v>5/31/1992</v>
      </c>
      <c r="E8034" s="10"/>
    </row>
    <row r="8035" spans="1:5" x14ac:dyDescent="0.25">
      <c r="A8035" s="12" t="str">
        <f>'Record List'!A7986&amp;'Record List'!B7986&amp;'Record List'!C7986&amp;'Record List'!D7986&amp;"kg"</f>
        <v>DEADLIFT, ONE ARM, RIGHT 45M65kg</v>
      </c>
      <c r="B8035" s="13">
        <f>'Record List'!E7986</f>
        <v>342</v>
      </c>
      <c r="C8035" s="14" t="str">
        <f>LEFT('Record List'!F7986,FIND(",",'Record List'!F7986)+2)</f>
        <v>McKean, J</v>
      </c>
      <c r="D8035" s="16" t="str">
        <f>TEXT('Record List'!G7986,"m/d/yyyy")</f>
        <v>4/11/1992</v>
      </c>
      <c r="E8035" s="10"/>
    </row>
    <row r="8036" spans="1:5" x14ac:dyDescent="0.25">
      <c r="A8036" s="12" t="str">
        <f>'Record List'!A7987&amp;'Record List'!B7987&amp;'Record List'!C7987&amp;'Record List'!D7987&amp;"kg"</f>
        <v>DEADLIFT, ONE ARM, RIGHT 45M70kg</v>
      </c>
      <c r="B8036" s="13">
        <f>'Record List'!E7987</f>
        <v>369</v>
      </c>
      <c r="C8036" s="14" t="str">
        <f>LEFT('Record List'!F7987,FIND(",",'Record List'!F7987)+2)</f>
        <v>McKean, J</v>
      </c>
      <c r="D8036" s="16" t="str">
        <f>TEXT('Record List'!G7987,"m/d/yyyy")</f>
        <v>3/6/1993</v>
      </c>
      <c r="E8036" s="10"/>
    </row>
    <row r="8037" spans="1:5" x14ac:dyDescent="0.25">
      <c r="A8037" s="12" t="str">
        <f>'Record List'!A7988&amp;'Record List'!B7988&amp;'Record List'!C7988&amp;'Record List'!D7988&amp;"kg"</f>
        <v>DEADLIFT, ONE ARM, RIGHT 45M75kg</v>
      </c>
      <c r="B8037" s="13">
        <f>'Record List'!E7988</f>
        <v>270</v>
      </c>
      <c r="C8037" s="14" t="str">
        <f>LEFT('Record List'!F7988,FIND(",",'Record List'!F7988)+2)</f>
        <v>Habecker, D</v>
      </c>
      <c r="D8037" s="16" t="str">
        <f>TEXT('Record List'!G7988,"m/d/yyyy")</f>
        <v>8/17/1991</v>
      </c>
      <c r="E8037" s="10"/>
    </row>
    <row r="8038" spans="1:5" x14ac:dyDescent="0.25">
      <c r="A8038" s="12" t="str">
        <f>'Record List'!A7989&amp;'Record List'!B7989&amp;'Record List'!C7989&amp;'Record List'!D7989&amp;"kg"</f>
        <v>DEADLIFT, ONE ARM, RIGHT 45M80kg</v>
      </c>
      <c r="B8038" s="13">
        <f>'Record List'!E7989</f>
        <v>303</v>
      </c>
      <c r="C8038" s="14" t="str">
        <f>LEFT('Record List'!F7989,FIND(",",'Record List'!F7989)+2)</f>
        <v>Friesz, D</v>
      </c>
      <c r="D8038" s="16" t="str">
        <f>TEXT('Record List'!G7989,"m/d/yyyy")</f>
        <v>7/15/1990</v>
      </c>
      <c r="E8038" s="10"/>
    </row>
    <row r="8039" spans="1:5" x14ac:dyDescent="0.25">
      <c r="A8039" s="12" t="str">
        <f>'Record List'!A7990&amp;'Record List'!B7990&amp;'Record List'!C7990&amp;'Record List'!D7990&amp;"kg"</f>
        <v>DEADLIFT, ONE ARM, RIGHT 45M85kg</v>
      </c>
      <c r="B8039" s="13">
        <f>'Record List'!E7990</f>
        <v>276</v>
      </c>
      <c r="C8039" s="14" t="str">
        <f>LEFT('Record List'!F7990,FIND(",",'Record List'!F7990)+2)</f>
        <v>Habecker, D</v>
      </c>
      <c r="D8039" s="16" t="str">
        <f>TEXT('Record List'!G7990,"m/d/yyyy")</f>
        <v>10/12/1991</v>
      </c>
      <c r="E8039" s="10"/>
    </row>
    <row r="8040" spans="1:5" x14ac:dyDescent="0.25">
      <c r="A8040" s="12" t="str">
        <f>'Record List'!A7991&amp;'Record List'!B7991&amp;'Record List'!C7991&amp;'Record List'!D7991&amp;"kg"</f>
        <v>DEADLIFT, ONE ARM, RIGHT 45M90kg</v>
      </c>
      <c r="B8040" s="13">
        <f>'Record List'!E7991</f>
        <v>276</v>
      </c>
      <c r="C8040" s="14" t="str">
        <f>LEFT('Record List'!F7991,FIND(",",'Record List'!F7991)+2)</f>
        <v>Smith, R</v>
      </c>
      <c r="D8040" s="16" t="str">
        <f>TEXT('Record List'!G7991,"m/d/yyyy")</f>
        <v>9/18/2003</v>
      </c>
      <c r="E8040" s="10"/>
    </row>
    <row r="8041" spans="1:5" x14ac:dyDescent="0.25">
      <c r="A8041" s="12" t="str">
        <f>'Record List'!A7992&amp;'Record List'!B7992&amp;'Record List'!C7992&amp;'Record List'!D7992&amp;"kg"</f>
        <v>DEADLIFT, ONE ARM, RIGHT 45M95kg</v>
      </c>
      <c r="B8041" s="13">
        <f>'Record List'!E7992</f>
        <v>290</v>
      </c>
      <c r="C8041" s="14" t="str">
        <f>LEFT('Record List'!F7992,FIND(",",'Record List'!F7992)+2)</f>
        <v>DiCiccio, B</v>
      </c>
      <c r="D8041" s="16" t="str">
        <f>TEXT('Record List'!G7992,"m/d/yyyy")</f>
        <v>1/21/1989</v>
      </c>
      <c r="E8041" s="10"/>
    </row>
    <row r="8042" spans="1:5" x14ac:dyDescent="0.25">
      <c r="A8042" s="12" t="str">
        <f>'Record List'!A7993&amp;'Record List'!B7993&amp;'Record List'!C7993&amp;'Record List'!D7993&amp;"kg"</f>
        <v>DEADLIFT, ONE ARM, RIGHT 45M100kg</v>
      </c>
      <c r="B8042" s="13">
        <f>'Record List'!E7993</f>
        <v>375</v>
      </c>
      <c r="C8042" s="14" t="str">
        <f>LEFT('Record List'!F7993,FIND(",",'Record List'!F7993)+2)</f>
        <v>Schock, E</v>
      </c>
      <c r="D8042" s="16" t="str">
        <f>TEXT('Record List'!G7993,"m/d/yyyy")</f>
        <v>12/15/2001</v>
      </c>
      <c r="E8042" s="10"/>
    </row>
    <row r="8043" spans="1:5" x14ac:dyDescent="0.25">
      <c r="A8043" s="12" t="str">
        <f>'Record List'!A7994&amp;'Record List'!B7994&amp;'Record List'!C7994&amp;'Record List'!D7994&amp;"kg"</f>
        <v>DEADLIFT, ONE ARM, RIGHT 45M105kg</v>
      </c>
      <c r="B8043" s="13">
        <f>'Record List'!E7994</f>
        <v>381</v>
      </c>
      <c r="C8043" s="14" t="str">
        <f>LEFT('Record List'!F7994,FIND(",",'Record List'!F7994)+2)</f>
        <v>Myers, A</v>
      </c>
      <c r="D8043" s="16" t="str">
        <f>TEXT('Record List'!G7994,"m/d/yyyy")</f>
        <v>6/29/2013</v>
      </c>
      <c r="E8043" s="10"/>
    </row>
    <row r="8044" spans="1:5" x14ac:dyDescent="0.25">
      <c r="A8044" s="12" t="str">
        <f>'Record List'!A7995&amp;'Record List'!B7995&amp;'Record List'!C7995&amp;'Record List'!D7995&amp;"kg"</f>
        <v>DEADLIFT, ONE ARM, RIGHT 45M110kg</v>
      </c>
      <c r="B8044" s="13">
        <f>'Record List'!E7995</f>
        <v>397</v>
      </c>
      <c r="C8044" s="14" t="str">
        <f>LEFT('Record List'!F7995,FIND(",",'Record List'!F7995)+2)</f>
        <v>Myers, A</v>
      </c>
      <c r="D8044" s="16" t="str">
        <f>TEXT('Record List'!G7995,"m/d/yyyy")</f>
        <v>8/31/2014</v>
      </c>
      <c r="E8044" s="10"/>
    </row>
    <row r="8045" spans="1:5" x14ac:dyDescent="0.25">
      <c r="A8045" s="12" t="str">
        <f>'Record List'!A7996&amp;'Record List'!B7996&amp;'Record List'!C7996&amp;'Record List'!D7996&amp;"kg"</f>
        <v>DEADLIFT, ONE ARM, RIGHT 45M115kg</v>
      </c>
      <c r="B8045" s="13">
        <f>'Record List'!E7996</f>
        <v>418</v>
      </c>
      <c r="C8045" s="14" t="str">
        <f>LEFT('Record List'!F7996,FIND(",",'Record List'!F7996)+2)</f>
        <v>Ullom, C</v>
      </c>
      <c r="D8045" s="16" t="str">
        <f>TEXT('Record List'!G7996,"m/d/yyyy")</f>
        <v>6/30/2018</v>
      </c>
      <c r="E8045" s="10"/>
    </row>
    <row r="8046" spans="1:5" x14ac:dyDescent="0.25">
      <c r="A8046" s="12" t="str">
        <f>'Record List'!A7997&amp;'Record List'!B7997&amp;'Record List'!C7997&amp;'Record List'!D7997&amp;"kg"</f>
        <v>DEADLIFT, ONE ARM, RIGHT 45M120kg</v>
      </c>
      <c r="B8046" s="13">
        <f>'Record List'!E7997</f>
        <v>401</v>
      </c>
      <c r="C8046" s="14" t="str">
        <f>LEFT('Record List'!F7997,FIND(",",'Record List'!F7997)+2)</f>
        <v>Todd, E</v>
      </c>
      <c r="D8046" s="16" t="str">
        <f>TEXT('Record List'!G7997,"m/d/yyyy")</f>
        <v>8/31/2021</v>
      </c>
      <c r="E8046" s="10"/>
    </row>
    <row r="8047" spans="1:5" x14ac:dyDescent="0.25">
      <c r="A8047" s="12" t="str">
        <f>'Record List'!A7998&amp;'Record List'!B7998&amp;'Record List'!C7998&amp;'Record List'!D7998&amp;"kg"</f>
        <v>DEADLIFT, ONE ARM, RIGHT 45M125kg</v>
      </c>
      <c r="B8047" s="13">
        <f>'Record List'!E7998</f>
        <v>452</v>
      </c>
      <c r="C8047" s="14" t="str">
        <f>LEFT('Record List'!F7998,FIND(",",'Record List'!F7998)+2)</f>
        <v>Ciavattone, F</v>
      </c>
      <c r="D8047" s="16" t="str">
        <f>TEXT('Record List'!G7998,"m/d/yyyy")</f>
        <v>10/14/2000</v>
      </c>
      <c r="E8047" s="10"/>
    </row>
    <row r="8048" spans="1:5" x14ac:dyDescent="0.25">
      <c r="A8048" s="12" t="str">
        <f>'Record List'!A7999&amp;'Record List'!B7999&amp;'Record List'!C7999&amp;'Record List'!D7999&amp;"kg"</f>
        <v>DEADLIFT, ONE ARM, RIGHT 45M125+kg</v>
      </c>
      <c r="B8048" s="13">
        <f>'Record List'!E7999</f>
        <v>345</v>
      </c>
      <c r="C8048" s="14" t="str">
        <f>LEFT('Record List'!F7999,FIND(",",'Record List'!F7999)+2)</f>
        <v>Ryan, T</v>
      </c>
      <c r="D8048" s="16" t="str">
        <f>TEXT('Record List'!G7999,"m/d/yyyy")</f>
        <v>2/6/1993</v>
      </c>
      <c r="E8048" s="10"/>
    </row>
    <row r="8049" spans="1:5" x14ac:dyDescent="0.25">
      <c r="A8049" s="12" t="str">
        <f>'Record List'!A8000&amp;'Record List'!B8000&amp;'Record List'!C8000&amp;'Record List'!D8000&amp;"kg"</f>
        <v>DEADLIFT, ONE ARM, RIGHT 50M60kg</v>
      </c>
      <c r="B8049" s="13">
        <f>'Record List'!E8000</f>
        <v>176</v>
      </c>
      <c r="C8049" s="14" t="str">
        <f>LEFT('Record List'!F8000,FIND(",",'Record List'!F8000)+2)</f>
        <v>Tarlecki, J</v>
      </c>
      <c r="D8049" s="16" t="str">
        <f>TEXT('Record List'!G8000,"m/d/yyyy")</f>
        <v>3/10/1990</v>
      </c>
      <c r="E8049" s="10"/>
    </row>
    <row r="8050" spans="1:5" x14ac:dyDescent="0.25">
      <c r="A8050" s="12" t="str">
        <f>'Record List'!A8001&amp;'Record List'!B8001&amp;'Record List'!C8001&amp;'Record List'!D8001&amp;"kg"</f>
        <v>DEADLIFT, ONE ARM, RIGHT 50M70kg</v>
      </c>
      <c r="B8050" s="13">
        <f>'Record List'!E8001</f>
        <v>110</v>
      </c>
      <c r="C8050" s="14" t="str">
        <f>LEFT('Record List'!F8001,FIND(",",'Record List'!F8001)+2)</f>
        <v>Quier, E</v>
      </c>
      <c r="D8050" s="16" t="str">
        <f>TEXT('Record List'!G8001,"m/d/yyyy")</f>
        <v>6/25/1989</v>
      </c>
      <c r="E8050" s="10"/>
    </row>
    <row r="8051" spans="1:5" x14ac:dyDescent="0.25">
      <c r="A8051" s="12" t="str">
        <f>'Record List'!A8002&amp;'Record List'!B8002&amp;'Record List'!C8002&amp;'Record List'!D8002&amp;"kg"</f>
        <v>DEADLIFT, ONE ARM, RIGHT 50M75kg</v>
      </c>
      <c r="B8051" s="13">
        <f>'Record List'!E8002</f>
        <v>298</v>
      </c>
      <c r="C8051" s="14" t="str">
        <f>LEFT('Record List'!F8002,FIND(",",'Record List'!F8002)+2)</f>
        <v>McKean, J</v>
      </c>
      <c r="D8051" s="16" t="str">
        <f>TEXT('Record List'!G8002,"m/d/yyyy")</f>
        <v>2/24/1996</v>
      </c>
      <c r="E8051" s="10"/>
    </row>
    <row r="8052" spans="1:5" x14ac:dyDescent="0.25">
      <c r="A8052" s="12" t="str">
        <f>'Record List'!A8003&amp;'Record List'!B8003&amp;'Record List'!C8003&amp;'Record List'!D8003&amp;"kg"</f>
        <v>DEADLIFT, ONE ARM, RIGHT 50M80kg</v>
      </c>
      <c r="B8052" s="13">
        <f>'Record List'!E8003</f>
        <v>358</v>
      </c>
      <c r="C8052" s="14" t="str">
        <f>LEFT('Record List'!F8003,FIND(",",'Record List'!F8003)+2)</f>
        <v>McKean, J</v>
      </c>
      <c r="D8052" s="16" t="str">
        <f>TEXT('Record List'!G8003,"m/d/yyyy")</f>
        <v>6/27/1999</v>
      </c>
      <c r="E8052" s="10"/>
    </row>
    <row r="8053" spans="1:5" x14ac:dyDescent="0.25">
      <c r="A8053" s="12" t="str">
        <f>'Record List'!A8004&amp;'Record List'!B8004&amp;'Record List'!C8004&amp;'Record List'!D8004&amp;"kg"</f>
        <v>DEADLIFT, ONE ARM, RIGHT 50M85kg</v>
      </c>
      <c r="B8053" s="13">
        <f>'Record List'!E8004</f>
        <v>354</v>
      </c>
      <c r="C8053" s="14" t="str">
        <f>LEFT('Record List'!F8004,FIND(",",'Record List'!F8004)+2)</f>
        <v>Friesz, D</v>
      </c>
      <c r="D8053" s="16" t="str">
        <f>TEXT('Record List'!G8004,"m/d/yyyy")</f>
        <v>11/28/1992</v>
      </c>
      <c r="E8053" s="10"/>
    </row>
    <row r="8054" spans="1:5" x14ac:dyDescent="0.25">
      <c r="A8054" s="12" t="str">
        <f>'Record List'!A8005&amp;'Record List'!B8005&amp;'Record List'!C8005&amp;'Record List'!D8005&amp;"kg"</f>
        <v>DEADLIFT, ONE ARM, RIGHT 50M90kg</v>
      </c>
      <c r="B8054" s="13">
        <f>'Record List'!E8005</f>
        <v>314</v>
      </c>
      <c r="C8054" s="14" t="str">
        <f>LEFT('Record List'!F8005,FIND(",",'Record List'!F8005)+2)</f>
        <v>DiCiccio, B</v>
      </c>
      <c r="D8054" s="16" t="str">
        <f>TEXT('Record List'!G8005,"m/d/yyyy")</f>
        <v>4/11/1992</v>
      </c>
      <c r="E8054" s="10"/>
    </row>
    <row r="8055" spans="1:5" x14ac:dyDescent="0.25">
      <c r="A8055" s="12" t="str">
        <f>'Record List'!A8006&amp;'Record List'!B8006&amp;'Record List'!C8006&amp;'Record List'!D8006&amp;"kg"</f>
        <v>DEADLIFT, ONE ARM, RIGHT 50M95kg</v>
      </c>
      <c r="B8055" s="13">
        <f>'Record List'!E8006</f>
        <v>309</v>
      </c>
      <c r="C8055" s="14" t="str">
        <f>LEFT('Record List'!F8006,FIND(",",'Record List'!F8006)+2)</f>
        <v>Vernacchio, J</v>
      </c>
      <c r="D8055" s="16" t="str">
        <f>TEXT('Record List'!G8006,"m/d/yyyy")</f>
        <v>8/17/1991</v>
      </c>
      <c r="E8055" s="10"/>
    </row>
    <row r="8056" spans="1:5" x14ac:dyDescent="0.25">
      <c r="A8056" s="12" t="str">
        <f>'Record List'!A8007&amp;'Record List'!B8007&amp;'Record List'!C8007&amp;'Record List'!D8007&amp;"kg"</f>
        <v>DEADLIFT, ONE ARM, RIGHT 50M100kg</v>
      </c>
      <c r="B8056" s="13">
        <f>'Record List'!E8007</f>
        <v>364</v>
      </c>
      <c r="C8056" s="14" t="str">
        <f>LEFT('Record List'!F8007,FIND(",",'Record List'!F8007)+2)</f>
        <v>Schock, E</v>
      </c>
      <c r="D8056" s="16" t="str">
        <f>TEXT('Record List'!G8007,"m/d/yyyy")</f>
        <v>9/18/2003</v>
      </c>
      <c r="E8056" s="10"/>
    </row>
    <row r="8057" spans="1:5" x14ac:dyDescent="0.25">
      <c r="A8057" s="12" t="str">
        <f>'Record List'!A8008&amp;'Record List'!B8008&amp;'Record List'!C8008&amp;'Record List'!D8008&amp;"kg"</f>
        <v>DEADLIFT, ONE ARM, RIGHT 50M105kg</v>
      </c>
      <c r="B8057" s="13">
        <f>'Record List'!E8008</f>
        <v>400</v>
      </c>
      <c r="C8057" s="14" t="str">
        <f>LEFT('Record List'!F8008,FIND(",",'Record List'!F8008)+2)</f>
        <v>Ullom, C</v>
      </c>
      <c r="D8057" s="16" t="str">
        <f>TEXT('Record List'!G8008,"m/d/yyyy")</f>
        <v>1/15/2022</v>
      </c>
      <c r="E8057" s="10"/>
    </row>
    <row r="8058" spans="1:5" x14ac:dyDescent="0.25">
      <c r="A8058" s="12" t="str">
        <f>'Record List'!A8009&amp;'Record List'!B8009&amp;'Record List'!C8009&amp;'Record List'!D8009&amp;"kg"</f>
        <v>DEADLIFT, ONE ARM, RIGHT 50M110kg</v>
      </c>
      <c r="B8058" s="13">
        <f>'Record List'!E8009</f>
        <v>336</v>
      </c>
      <c r="C8058" s="14" t="str">
        <f>LEFT('Record List'!F8009,FIND(",",'Record List'!F8009)+2)</f>
        <v>Malloy, J</v>
      </c>
      <c r="D8058" s="16" t="str">
        <f>TEXT('Record List'!G8009,"m/d/yyyy")</f>
        <v>7/18/1993</v>
      </c>
      <c r="E8058" s="10"/>
    </row>
    <row r="8059" spans="1:5" x14ac:dyDescent="0.25">
      <c r="A8059" s="12" t="str">
        <f>'Record List'!A8010&amp;'Record List'!B8010&amp;'Record List'!C8010&amp;'Record List'!D8010&amp;"kg"</f>
        <v>DEADLIFT, ONE ARM, RIGHT 50M115kg</v>
      </c>
      <c r="B8059" s="13">
        <f>'Record List'!E8010</f>
        <v>426</v>
      </c>
      <c r="C8059" s="14" t="str">
        <f>LEFT('Record List'!F8010,FIND(",",'Record List'!F8010)+2)</f>
        <v>Ciavattone, F</v>
      </c>
      <c r="D8059" s="16" t="str">
        <f>TEXT('Record List'!G8010,"m/d/yyyy")</f>
        <v>10/1/2006</v>
      </c>
      <c r="E8059" s="10"/>
    </row>
    <row r="8060" spans="1:5" x14ac:dyDescent="0.25">
      <c r="A8060" s="12" t="str">
        <f>'Record List'!A8011&amp;'Record List'!B8011&amp;'Record List'!C8011&amp;'Record List'!D8011&amp;"kg"</f>
        <v>DEADLIFT, ONE ARM, RIGHT 50M120kg</v>
      </c>
      <c r="B8060" s="13">
        <f>'Record List'!E8011</f>
        <v>170</v>
      </c>
      <c r="C8060" s="14" t="str">
        <f>LEFT('Record List'!F8011,FIND(",",'Record List'!F8011)+2)</f>
        <v>Geib, B</v>
      </c>
      <c r="D8060" s="16" t="str">
        <f>TEXT('Record List'!G8011,"m/d/yyyy")</f>
        <v>6/15/1997</v>
      </c>
      <c r="E8060" s="10"/>
    </row>
    <row r="8061" spans="1:5" x14ac:dyDescent="0.25">
      <c r="A8061" s="12" t="str">
        <f>'Record List'!A8012&amp;'Record List'!B8012&amp;'Record List'!C8012&amp;'Record List'!D8012&amp;"kg"</f>
        <v>DEADLIFT, ONE ARM, RIGHT 50M125+kg</v>
      </c>
      <c r="B8061" s="13">
        <f>'Record List'!E8012</f>
        <v>562</v>
      </c>
      <c r="C8061" s="14" t="str">
        <f>LEFT('Record List'!F8012,FIND(",",'Record List'!F8012)+2)</f>
        <v>Ciavattone, F</v>
      </c>
      <c r="D8061" s="16" t="str">
        <f>TEXT('Record List'!G8012,"m/d/yyyy")</f>
        <v>10/10/2005</v>
      </c>
      <c r="E8061" s="10"/>
    </row>
    <row r="8062" spans="1:5" x14ac:dyDescent="0.25">
      <c r="A8062" s="12" t="str">
        <f>'Record List'!A8013&amp;'Record List'!B8013&amp;'Record List'!C8013&amp;'Record List'!D8013&amp;"kg"</f>
        <v>DEADLIFT, ONE ARM, RIGHT 55M75kg</v>
      </c>
      <c r="B8062" s="13">
        <f>'Record List'!E8013</f>
        <v>304</v>
      </c>
      <c r="C8062" s="14" t="str">
        <f>LEFT('Record List'!F8013,FIND(",",'Record List'!F8013)+2)</f>
        <v>Friesz, D</v>
      </c>
      <c r="D8062" s="16" t="str">
        <f>TEXT('Record List'!G8013,"m/d/yyyy")</f>
        <v>6/27/1999</v>
      </c>
      <c r="E8062" s="10"/>
    </row>
    <row r="8063" spans="1:5" x14ac:dyDescent="0.25">
      <c r="A8063" s="12" t="str">
        <f>'Record List'!A8014&amp;'Record List'!B8014&amp;'Record List'!C8014&amp;'Record List'!D8014&amp;"kg"</f>
        <v>DEADLIFT, ONE ARM, RIGHT 55M80kg</v>
      </c>
      <c r="B8063" s="13">
        <f>'Record List'!E8014</f>
        <v>336</v>
      </c>
      <c r="C8063" s="14" t="str">
        <f>LEFT('Record List'!F8014,FIND(",",'Record List'!F8014)+2)</f>
        <v>McKean, J</v>
      </c>
      <c r="D8063" s="16" t="str">
        <f>TEXT('Record List'!G8014,"m/d/yyyy")</f>
        <v>9/21/2002</v>
      </c>
      <c r="E8063" s="10"/>
    </row>
    <row r="8064" spans="1:5" x14ac:dyDescent="0.25">
      <c r="A8064" s="12" t="str">
        <f>'Record List'!A8015&amp;'Record List'!B8015&amp;'Record List'!C8015&amp;'Record List'!D8015&amp;"kg"</f>
        <v>DEADLIFT, ONE ARM, RIGHT 55M85kg</v>
      </c>
      <c r="B8064" s="13">
        <f>'Record List'!E8015</f>
        <v>325</v>
      </c>
      <c r="C8064" s="14" t="str">
        <f>LEFT('Record List'!F8015,FIND(",",'Record List'!F8015)+2)</f>
        <v>Habecker, D</v>
      </c>
      <c r="D8064" s="16" t="str">
        <f>TEXT('Record List'!G8015,"m/d/yyyy")</f>
        <v>9/21/2002</v>
      </c>
      <c r="E8064" s="10"/>
    </row>
    <row r="8065" spans="1:5" x14ac:dyDescent="0.25">
      <c r="A8065" s="12" t="str">
        <f>'Record List'!A8016&amp;'Record List'!B8016&amp;'Record List'!C8016&amp;'Record List'!D8016&amp;"kg"</f>
        <v>DEADLIFT, ONE ARM, RIGHT 55M90kg</v>
      </c>
      <c r="B8065" s="13">
        <f>'Record List'!E8016</f>
        <v>303</v>
      </c>
      <c r="C8065" s="14" t="str">
        <f>LEFT('Record List'!F8016,FIND(",",'Record List'!F8016)+2)</f>
        <v>Smith, R</v>
      </c>
      <c r="D8065" s="16" t="str">
        <f>TEXT('Record List'!G8016,"m/d/yyyy")</f>
        <v>6/29/2013</v>
      </c>
      <c r="E8065" s="10"/>
    </row>
    <row r="8066" spans="1:5" x14ac:dyDescent="0.25">
      <c r="A8066" s="12" t="str">
        <f>'Record List'!A8017&amp;'Record List'!B8017&amp;'Record List'!C8017&amp;'Record List'!D8017&amp;"kg"</f>
        <v>DEADLIFT, ONE ARM, RIGHT 55M95kg</v>
      </c>
      <c r="B8066" s="13">
        <f>'Record List'!E8017</f>
        <v>275</v>
      </c>
      <c r="C8066" s="14" t="str">
        <f>LEFT('Record List'!F8017,FIND(",",'Record List'!F8017)+2)</f>
        <v>Garcia, J</v>
      </c>
      <c r="D8066" s="16" t="str">
        <f>TEXT('Record List'!G8017,"m/d/yyyy")</f>
        <v>11/26/2011</v>
      </c>
      <c r="E8066" s="10"/>
    </row>
    <row r="8067" spans="1:5" x14ac:dyDescent="0.25">
      <c r="A8067" s="12" t="str">
        <f>'Record List'!A8018&amp;'Record List'!B8018&amp;'Record List'!C8018&amp;'Record List'!D8018&amp;"kg"</f>
        <v>DEADLIFT, ONE ARM, RIGHT 55M100kg</v>
      </c>
      <c r="B8067" s="13">
        <f>'Record List'!E8018</f>
        <v>275</v>
      </c>
      <c r="C8067" s="14" t="str">
        <f>LEFT('Record List'!F8018,FIND(",",'Record List'!F8018)+2)</f>
        <v>Garcia, J</v>
      </c>
      <c r="D8067" s="16" t="str">
        <f>TEXT('Record List'!G8018,"m/d/yyyy")</f>
        <v>1/28/2012</v>
      </c>
      <c r="E8067" s="10"/>
    </row>
    <row r="8068" spans="1:5" x14ac:dyDescent="0.25">
      <c r="A8068" s="12" t="str">
        <f>'Record List'!A8019&amp;'Record List'!B8019&amp;'Record List'!C8019&amp;'Record List'!D8019&amp;"kg"</f>
        <v>DEADLIFT, ONE ARM, RIGHT 55M105kg</v>
      </c>
      <c r="B8068" s="13">
        <f>'Record List'!E8019</f>
        <v>308.5</v>
      </c>
      <c r="C8068" s="14" t="str">
        <f>LEFT('Record List'!F8019,FIND(",",'Record List'!F8019)+2)</f>
        <v>Myers, A</v>
      </c>
      <c r="D8068" s="16" t="str">
        <f>TEXT('Record List'!G8019,"m/d/yyyy")</f>
        <v>8/31/2021</v>
      </c>
      <c r="E8068" s="10"/>
    </row>
    <row r="8069" spans="1:5" x14ac:dyDescent="0.25">
      <c r="A8069" s="12" t="str">
        <f>'Record List'!A8020&amp;'Record List'!B8020&amp;'Record List'!C8020&amp;'Record List'!D8020&amp;"kg"</f>
        <v>DEADLIFT, ONE ARM, RIGHT 55M110kg</v>
      </c>
      <c r="B8069" s="13">
        <f>'Record List'!E8020</f>
        <v>308</v>
      </c>
      <c r="C8069" s="14" t="str">
        <f>LEFT('Record List'!F8020,FIND(",",'Record List'!F8020)+2)</f>
        <v>Clark, B</v>
      </c>
      <c r="D8069" s="16" t="str">
        <f>TEXT('Record List'!G8020,"m/d/yyyy")</f>
        <v>12/6/1988</v>
      </c>
      <c r="E8069" s="10"/>
    </row>
    <row r="8070" spans="1:5" x14ac:dyDescent="0.25">
      <c r="A8070" s="12" t="str">
        <f>'Record List'!A8021&amp;'Record List'!B8021&amp;'Record List'!C8021&amp;'Record List'!D8021&amp;"kg"</f>
        <v>DEADLIFT, ONE ARM, RIGHT 55M115kg</v>
      </c>
      <c r="B8070" s="13">
        <f>'Record List'!E8021</f>
        <v>315</v>
      </c>
      <c r="C8070" s="14" t="str">
        <f>LEFT('Record List'!F8021,FIND(",",'Record List'!F8021)+2)</f>
        <v>Glasgow, D</v>
      </c>
      <c r="D8070" s="16" t="str">
        <f>TEXT('Record List'!G8021,"m/d/yyyy")</f>
        <v>1/14/2012</v>
      </c>
      <c r="E8070" s="10"/>
    </row>
    <row r="8071" spans="1:5" x14ac:dyDescent="0.25">
      <c r="A8071" s="12" t="str">
        <f>'Record List'!A8022&amp;'Record List'!B8022&amp;'Record List'!C8022&amp;'Record List'!D8022&amp;"kg"</f>
        <v>DEADLIFT, ONE ARM, RIGHT 55M120kg</v>
      </c>
      <c r="B8071" s="13">
        <f>'Record List'!E8022</f>
        <v>353</v>
      </c>
      <c r="C8071" s="14" t="str">
        <f>LEFT('Record List'!F8022,FIND(",",'Record List'!F8022)+2)</f>
        <v>Malloy, J</v>
      </c>
      <c r="D8071" s="16" t="str">
        <f>TEXT('Record List'!G8022,"m/d/yyyy")</f>
        <v>6/27/1999</v>
      </c>
      <c r="E8071" s="10"/>
    </row>
    <row r="8072" spans="1:5" x14ac:dyDescent="0.25">
      <c r="A8072" s="12" t="str">
        <f>'Record List'!A8023&amp;'Record List'!B8023&amp;'Record List'!C8023&amp;'Record List'!D8023&amp;"kg"</f>
        <v>DEADLIFT, ONE ARM, RIGHT 55M125kg</v>
      </c>
      <c r="B8072" s="13">
        <f>'Record List'!E8023</f>
        <v>352</v>
      </c>
      <c r="C8072" s="14" t="str">
        <f>LEFT('Record List'!F8023,FIND(",",'Record List'!F8023)+2)</f>
        <v>Ciavattone, F</v>
      </c>
      <c r="D8072" s="16" t="str">
        <f>TEXT('Record List'!G8023,"m/d/yyyy")</f>
        <v>11/6/2010</v>
      </c>
      <c r="E8072" s="10"/>
    </row>
    <row r="8073" spans="1:5" x14ac:dyDescent="0.25">
      <c r="A8073" s="12" t="str">
        <f>'Record List'!A8024&amp;'Record List'!B8024&amp;'Record List'!C8024&amp;'Record List'!D8024&amp;"kg"</f>
        <v>DEADLIFT, ONE ARM, RIGHT 55M125+kg</v>
      </c>
      <c r="B8073" s="13">
        <f>'Record List'!E8024</f>
        <v>404</v>
      </c>
      <c r="C8073" s="14" t="str">
        <f>LEFT('Record List'!F8024,FIND(",",'Record List'!F8024)+2)</f>
        <v>Ciavattone, F</v>
      </c>
      <c r="D8073" s="16" t="str">
        <f>TEXT('Record List'!G8024,"m/d/yyyy")</f>
        <v>11/29/2014</v>
      </c>
      <c r="E8073" s="10"/>
    </row>
    <row r="8074" spans="1:5" x14ac:dyDescent="0.25">
      <c r="A8074" s="12" t="str">
        <f>'Record List'!A8025&amp;'Record List'!B8025&amp;'Record List'!C8025&amp;'Record List'!D8025&amp;"kg"</f>
        <v>DEADLIFT, ONE ARM, RIGHT 60M75kg</v>
      </c>
      <c r="B8074" s="13">
        <f>'Record List'!E8025</f>
        <v>353</v>
      </c>
      <c r="C8074" s="14" t="str">
        <f>LEFT('Record List'!F8025,FIND(",",'Record List'!F8025)+2)</f>
        <v>Montini, A</v>
      </c>
      <c r="D8074" s="16" t="str">
        <f>TEXT('Record List'!G8025,"m/d/yyyy")</f>
        <v>7/15/1990</v>
      </c>
      <c r="E8074" s="10"/>
    </row>
    <row r="8075" spans="1:5" x14ac:dyDescent="0.25">
      <c r="A8075" s="12" t="str">
        <f>'Record List'!A8026&amp;'Record List'!B8026&amp;'Record List'!C8026&amp;'Record List'!D8026&amp;"kg"</f>
        <v>DEADLIFT, ONE ARM, RIGHT 60M80kg</v>
      </c>
      <c r="B8075" s="13">
        <f>'Record List'!E8026</f>
        <v>336</v>
      </c>
      <c r="C8075" s="14" t="str">
        <f>LEFT('Record List'!F8026,FIND(",",'Record List'!F8026)+2)</f>
        <v>Montini, A</v>
      </c>
      <c r="D8075" s="16" t="str">
        <f>TEXT('Record List'!G8026,"m/d/yyyy")</f>
        <v>4/11/1992</v>
      </c>
      <c r="E8075" s="10"/>
    </row>
    <row r="8076" spans="1:5" x14ac:dyDescent="0.25">
      <c r="A8076" s="12" t="str">
        <f>'Record List'!A8027&amp;'Record List'!B8027&amp;'Record List'!C8027&amp;'Record List'!D8027&amp;"kg"</f>
        <v>DEADLIFT, ONE ARM, RIGHT 60M85kg</v>
      </c>
      <c r="B8076" s="13">
        <f>'Record List'!E8027</f>
        <v>256</v>
      </c>
      <c r="C8076" s="14" t="str">
        <f>LEFT('Record List'!F8027,FIND(",",'Record List'!F8027)+2)</f>
        <v>Friesz, D</v>
      </c>
      <c r="D8076" s="16" t="str">
        <f>TEXT('Record List'!G8027,"m/d/yyyy")</f>
        <v>9/18/2003</v>
      </c>
      <c r="E8076" s="10"/>
    </row>
    <row r="8077" spans="1:5" x14ac:dyDescent="0.25">
      <c r="A8077" s="12" t="str">
        <f>'Record List'!A8028&amp;'Record List'!B8028&amp;'Record List'!C8028&amp;'Record List'!D8028&amp;"kg"</f>
        <v>DEADLIFT, ONE ARM, RIGHT 60M90kg</v>
      </c>
      <c r="B8077" s="13">
        <f>'Record List'!E8028</f>
        <v>297</v>
      </c>
      <c r="C8077" s="14" t="str">
        <f>LEFT('Record List'!F8028,FIND(",",'Record List'!F8028)+2)</f>
        <v>Smith, R</v>
      </c>
      <c r="D8077" s="16" t="str">
        <f>TEXT('Record List'!G8028,"m/d/yyyy")</f>
        <v>6/20/2015</v>
      </c>
      <c r="E8077" s="10"/>
    </row>
    <row r="8078" spans="1:5" x14ac:dyDescent="0.25">
      <c r="A8078" s="12" t="str">
        <f>'Record List'!A8029&amp;'Record List'!B8029&amp;'Record List'!C8029&amp;'Record List'!D8029&amp;"kg"</f>
        <v>DEADLIFT, ONE ARM, RIGHT 60M95kg</v>
      </c>
      <c r="B8078" s="13">
        <f>'Record List'!E8029</f>
        <v>304</v>
      </c>
      <c r="C8078" s="14" t="str">
        <f>LEFT('Record List'!F8029,FIND(",",'Record List'!F8029)+2)</f>
        <v>Rice, C</v>
      </c>
      <c r="D8078" s="16" t="str">
        <f>TEXT('Record List'!G8029,"m/d/yyyy")</f>
        <v>5/14/2011</v>
      </c>
      <c r="E8078" s="10"/>
    </row>
    <row r="8079" spans="1:5" x14ac:dyDescent="0.25">
      <c r="A8079" s="12" t="str">
        <f>'Record List'!A8030&amp;'Record List'!B8030&amp;'Record List'!C8030&amp;'Record List'!D8030&amp;"kg"</f>
        <v>DEADLIFT, ONE ARM, RIGHT 60M100kg</v>
      </c>
      <c r="B8079" s="13">
        <f>'Record List'!E8030</f>
        <v>311</v>
      </c>
      <c r="C8079" s="14" t="str">
        <f>LEFT('Record List'!F8030,FIND(",",'Record List'!F8030)+2)</f>
        <v>Polzin, D</v>
      </c>
      <c r="D8079" s="16" t="str">
        <f>TEXT('Record List'!G8030,"m/d/yyyy")</f>
        <v>8/18/2012</v>
      </c>
      <c r="E8079" s="10"/>
    </row>
    <row r="8080" spans="1:5" x14ac:dyDescent="0.25">
      <c r="A8080" s="12" t="str">
        <f>'Record List'!A8031&amp;'Record List'!B8031&amp;'Record List'!C8031&amp;'Record List'!D8031&amp;"kg"</f>
        <v>DEADLIFT, ONE ARM, RIGHT 60M105kg</v>
      </c>
      <c r="B8080" s="13">
        <f>'Record List'!E8031</f>
        <v>275</v>
      </c>
      <c r="C8080" s="14" t="str">
        <f>LEFT('Record List'!F8031,FIND(",",'Record List'!F8031)+2)</f>
        <v>Clark, B</v>
      </c>
      <c r="D8080" s="16" t="str">
        <f>TEXT('Record List'!G8031,"m/d/yyyy")</f>
        <v>11/6/1994</v>
      </c>
      <c r="E8080" s="10"/>
    </row>
    <row r="8081" spans="1:5" x14ac:dyDescent="0.25">
      <c r="A8081" s="12" t="str">
        <f>'Record List'!A8032&amp;'Record List'!B8032&amp;'Record List'!C8032&amp;'Record List'!D8032&amp;"kg"</f>
        <v>DEADLIFT, ONE ARM, RIGHT 60M110kg</v>
      </c>
      <c r="B8081" s="13">
        <f>'Record List'!E8032</f>
        <v>275</v>
      </c>
      <c r="C8081" s="14" t="str">
        <f>LEFT('Record List'!F8032,FIND(",",'Record List'!F8032)+2)</f>
        <v>Clark, B</v>
      </c>
      <c r="D8081" s="16" t="str">
        <f>TEXT('Record List'!G8032,"m/d/yyyy")</f>
        <v>2/5/1995</v>
      </c>
      <c r="E8081" s="10"/>
    </row>
    <row r="8082" spans="1:5" x14ac:dyDescent="0.25">
      <c r="A8082" s="12" t="str">
        <f>'Record List'!A8033&amp;'Record List'!B8033&amp;'Record List'!C8033&amp;'Record List'!D8033&amp;"kg"</f>
        <v>DEADLIFT, ONE ARM, RIGHT 60M115kg</v>
      </c>
      <c r="B8082" s="13">
        <f>'Record List'!E8033</f>
        <v>275</v>
      </c>
      <c r="C8082" s="14" t="str">
        <f>LEFT('Record List'!F8033,FIND(",",'Record List'!F8033)+2)</f>
        <v>Clark, B</v>
      </c>
      <c r="D8082" s="16" t="str">
        <f>TEXT('Record List'!G8033,"m/d/yyyy")</f>
        <v>6/4/1995</v>
      </c>
      <c r="E8082" s="10"/>
    </row>
    <row r="8083" spans="1:5" x14ac:dyDescent="0.25">
      <c r="A8083" s="12" t="str">
        <f>'Record List'!A8034&amp;'Record List'!B8034&amp;'Record List'!C8034&amp;'Record List'!D8034&amp;"kg"</f>
        <v>DEADLIFT, ONE ARM, RIGHT 60M120kg</v>
      </c>
      <c r="B8083" s="13">
        <f>'Record List'!E8034</f>
        <v>314</v>
      </c>
      <c r="C8083" s="14" t="str">
        <f>LEFT('Record List'!F8034,FIND(",",'Record List'!F8034)+2)</f>
        <v>Glasgow, D</v>
      </c>
      <c r="D8083" s="16" t="str">
        <f>TEXT('Record List'!G8034,"m/d/yyyy")</f>
        <v>1/17/2015</v>
      </c>
      <c r="E8083" s="10"/>
    </row>
    <row r="8084" spans="1:5" x14ac:dyDescent="0.25">
      <c r="A8084" s="12" t="str">
        <f>'Record List'!A8035&amp;'Record List'!B8035&amp;'Record List'!C8035&amp;'Record List'!D8035&amp;"kg"</f>
        <v>DEADLIFT, ONE ARM, RIGHT 60M125kg</v>
      </c>
      <c r="B8084" s="13">
        <f>'Record List'!E8035</f>
        <v>215</v>
      </c>
      <c r="C8084" s="14" t="str">
        <f>LEFT('Record List'!F8035,FIND(",",'Record List'!F8035)+2)</f>
        <v>McCoy, J</v>
      </c>
      <c r="D8084" s="16" t="str">
        <f>TEXT('Record List'!G8035,"m/d/yyyy")</f>
        <v>12/14/2003</v>
      </c>
      <c r="E8084" s="10"/>
    </row>
    <row r="8085" spans="1:5" x14ac:dyDescent="0.25">
      <c r="A8085" s="12" t="str">
        <f>'Record List'!A8036&amp;'Record List'!B8036&amp;'Record List'!C8036&amp;'Record List'!D8036&amp;"kg"</f>
        <v>DEADLIFT, ONE ARM, RIGHT 60M125+kg</v>
      </c>
      <c r="B8085" s="13">
        <f>'Record List'!E8036</f>
        <v>402</v>
      </c>
      <c r="C8085" s="14" t="str">
        <f>LEFT('Record List'!F8036,FIND(",",'Record List'!F8036)+2)</f>
        <v>Ciavattone, F</v>
      </c>
      <c r="D8085" s="16" t="str">
        <f>TEXT('Record List'!G8036,"m/d/yyyy")</f>
        <v>6/20/2015</v>
      </c>
      <c r="E8085" s="10"/>
    </row>
    <row r="8086" spans="1:5" x14ac:dyDescent="0.25">
      <c r="A8086" s="12" t="str">
        <f>'Record List'!A8037&amp;'Record List'!B8037&amp;'Record List'!C8037&amp;'Record List'!D8037&amp;"kg"</f>
        <v>DEADLIFT, ONE ARM, RIGHT 65M75kg</v>
      </c>
      <c r="B8086" s="13">
        <f>'Record List'!E8037</f>
        <v>325</v>
      </c>
      <c r="C8086" s="14" t="str">
        <f>LEFT('Record List'!F8037,FIND(",",'Record List'!F8037)+2)</f>
        <v>Montini, A</v>
      </c>
      <c r="D8086" s="16" t="str">
        <f>TEXT('Record List'!G8037,"m/d/yyyy")</f>
        <v>11/28/1992</v>
      </c>
      <c r="E8086" s="10"/>
    </row>
    <row r="8087" spans="1:5" x14ac:dyDescent="0.25">
      <c r="A8087" s="12" t="str">
        <f>'Record List'!A8038&amp;'Record List'!B8038&amp;'Record List'!C8038&amp;'Record List'!D8038&amp;"kg"</f>
        <v>DEADLIFT, ONE ARM, RIGHT 65M80kg</v>
      </c>
      <c r="B8087" s="13">
        <f>'Record List'!E8038</f>
        <v>336</v>
      </c>
      <c r="C8087" s="14" t="str">
        <f>LEFT('Record List'!F8038,FIND(",",'Record List'!F8038)+2)</f>
        <v>Montini, A</v>
      </c>
      <c r="D8087" s="16" t="str">
        <f>TEXT('Record List'!G8038,"m/d/yyyy")</f>
        <v>3/6/1993</v>
      </c>
      <c r="E8087" s="10"/>
    </row>
    <row r="8088" spans="1:5" x14ac:dyDescent="0.25">
      <c r="A8088" s="12" t="str">
        <f>'Record List'!A8039&amp;'Record List'!B8039&amp;'Record List'!C8039&amp;'Record List'!D8039&amp;"kg"</f>
        <v>DEADLIFT, ONE ARM, RIGHT 65M85kg</v>
      </c>
      <c r="B8088" s="13">
        <f>'Record List'!E8039</f>
        <v>330</v>
      </c>
      <c r="C8088" s="14" t="str">
        <f>LEFT('Record List'!F8039,FIND(",",'Record List'!F8039)+2)</f>
        <v>Montini, A</v>
      </c>
      <c r="D8088" s="16" t="str">
        <f>TEXT('Record List'!G8039,"m/d/yyyy")</f>
        <v>6/4/1995</v>
      </c>
      <c r="E8088" s="10"/>
    </row>
    <row r="8089" spans="1:5" x14ac:dyDescent="0.25">
      <c r="A8089" s="12" t="str">
        <f>'Record List'!A8040&amp;'Record List'!B8040&amp;'Record List'!C8040&amp;'Record List'!D8040&amp;"kg"</f>
        <v>DEADLIFT, ONE ARM, RIGHT 65M90kg</v>
      </c>
      <c r="B8089" s="13">
        <f>'Record List'!E8040</f>
        <v>275</v>
      </c>
      <c r="C8089" s="14" t="str">
        <f>LEFT('Record List'!F8040,FIND(",",'Record List'!F8040)+2)</f>
        <v>Habecker, D</v>
      </c>
      <c r="D8089" s="16" t="str">
        <f>TEXT('Record List'!G8040,"m/d/yyyy")</f>
        <v>5/14/2011</v>
      </c>
      <c r="E8089" s="10"/>
    </row>
    <row r="8090" spans="1:5" x14ac:dyDescent="0.25">
      <c r="A8090" s="12" t="str">
        <f>'Record List'!A8041&amp;'Record List'!B8041&amp;'Record List'!C8041&amp;'Record List'!D8041&amp;"kg"</f>
        <v>DEADLIFT, ONE ARM, RIGHT 65M100kg</v>
      </c>
      <c r="B8090" s="13">
        <f>'Record List'!E8041</f>
        <v>265</v>
      </c>
      <c r="C8090" s="14" t="str">
        <f>LEFT('Record List'!F8041,FIND(",",'Record List'!F8041)+2)</f>
        <v>Prechtel, H</v>
      </c>
      <c r="D8090" s="16" t="str">
        <f>TEXT('Record List'!G8041,"m/d/yyyy")</f>
        <v>7/18/1993</v>
      </c>
      <c r="E8090" s="10"/>
    </row>
    <row r="8091" spans="1:5" x14ac:dyDescent="0.25">
      <c r="A8091" s="12" t="str">
        <f>'Record List'!A8042&amp;'Record List'!B8042&amp;'Record List'!C8042&amp;'Record List'!D8042&amp;"kg"</f>
        <v>DEADLIFT, ONE ARM, RIGHT 65M105kg</v>
      </c>
      <c r="B8091" s="13">
        <f>'Record List'!E8042</f>
        <v>281</v>
      </c>
      <c r="C8091" s="14" t="str">
        <f>LEFT('Record List'!F8042,FIND(",",'Record List'!F8042)+2)</f>
        <v>Prechtel, H</v>
      </c>
      <c r="D8091" s="16" t="str">
        <f>TEXT('Record List'!G8042,"m/d/yyyy")</f>
        <v>10/12/1991</v>
      </c>
      <c r="E8091" s="10"/>
    </row>
    <row r="8092" spans="1:5" x14ac:dyDescent="0.25">
      <c r="A8092" s="12" t="str">
        <f>'Record List'!A8043&amp;'Record List'!B8043&amp;'Record List'!C8043&amp;'Record List'!D8043&amp;"kg"</f>
        <v>DEADLIFT, ONE ARM, RIGHT 65M110kg</v>
      </c>
      <c r="B8092" s="13">
        <f>'Record List'!E8043</f>
        <v>220</v>
      </c>
      <c r="C8092" s="14" t="str">
        <f>LEFT('Record List'!F8043,FIND(",",'Record List'!F8043)+2)</f>
        <v>Prechtel, H</v>
      </c>
      <c r="D8092" s="16" t="str">
        <f>TEXT('Record List'!G8043,"m/d/yyyy")</f>
        <v>7/15/1990</v>
      </c>
      <c r="E8092" s="10"/>
    </row>
    <row r="8093" spans="1:5" x14ac:dyDescent="0.25">
      <c r="A8093" s="12" t="str">
        <f>'Record List'!A8044&amp;'Record List'!B8044&amp;'Record List'!C8044&amp;'Record List'!D8044&amp;"kg"</f>
        <v>DEADLIFT, ONE ARM, RIGHT 65M115kg</v>
      </c>
      <c r="B8093" s="13">
        <f>'Record List'!E8044</f>
        <v>303</v>
      </c>
      <c r="C8093" s="14" t="str">
        <f>LEFT('Record List'!F8044,FIND(",",'Record List'!F8044)+2)</f>
        <v>Malloy, J</v>
      </c>
      <c r="D8093" s="16" t="str">
        <f>TEXT('Record List'!G8044,"m/d/yyyy")</f>
        <v>7/7/2007</v>
      </c>
      <c r="E8093" s="10"/>
    </row>
    <row r="8094" spans="1:5" x14ac:dyDescent="0.25">
      <c r="A8094" s="12" t="str">
        <f>'Record List'!A8045&amp;'Record List'!B8045&amp;'Record List'!C8045&amp;'Record List'!D8045&amp;"kg"</f>
        <v>DEADLIFT, ONE ARM, RIGHT 65M120kg</v>
      </c>
      <c r="B8094" s="13">
        <f>'Record List'!E8045</f>
        <v>154</v>
      </c>
      <c r="C8094" s="14" t="str">
        <f>LEFT('Record List'!F8045,FIND(",",'Record List'!F8045)+2)</f>
        <v>Geib, B</v>
      </c>
      <c r="D8094" s="16" t="str">
        <f>TEXT('Record List'!G8045,"m/d/yyyy")</f>
        <v>8/20/2011</v>
      </c>
      <c r="E8094" s="10"/>
    </row>
    <row r="8095" spans="1:5" x14ac:dyDescent="0.25">
      <c r="A8095" s="12" t="str">
        <f>'Record List'!A8046&amp;'Record List'!B8046&amp;'Record List'!C8046&amp;'Record List'!D8046&amp;"kg"</f>
        <v>DEADLIFT, ONE ARM, RIGHT 65M125kg</v>
      </c>
      <c r="B8095" s="13">
        <f>'Record List'!E8046</f>
        <v>185</v>
      </c>
      <c r="C8095" s="14" t="str">
        <f>LEFT('Record List'!F8046,FIND(",",'Record List'!F8046)+2)</f>
        <v>Ross, D</v>
      </c>
      <c r="D8095" s="16" t="str">
        <f>TEXT('Record List'!G8046,"m/d/yyyy")</f>
        <v>11/26/2011</v>
      </c>
      <c r="E8095" s="10"/>
    </row>
    <row r="8096" spans="1:5" x14ac:dyDescent="0.25">
      <c r="A8096" s="12" t="str">
        <f>'Record List'!A8047&amp;'Record List'!B8047&amp;'Record List'!C8047&amp;'Record List'!D8047&amp;"kg"</f>
        <v>DEADLIFT, ONE ARM, RIGHT 65M125+kg</v>
      </c>
      <c r="B8096" s="13">
        <f>'Record List'!E8047</f>
        <v>220</v>
      </c>
      <c r="C8096" s="14" t="str">
        <f>LEFT('Record List'!F8047,FIND(",",'Record List'!F8047)+2)</f>
        <v>Harris, B</v>
      </c>
      <c r="D8096" s="16" t="str">
        <f>TEXT('Record List'!G8047,"m/d/yyyy")</f>
        <v>6/25/1989</v>
      </c>
      <c r="E8096" s="10"/>
    </row>
    <row r="8097" spans="1:5" x14ac:dyDescent="0.25">
      <c r="A8097" s="12" t="str">
        <f>'Record List'!A8048&amp;'Record List'!B8048&amp;'Record List'!C8048&amp;'Record List'!D8048&amp;"kg"</f>
        <v>DEADLIFT, ONE ARM, RIGHT 70M75kg</v>
      </c>
      <c r="B8097" s="13">
        <f>'Record List'!E8048</f>
        <v>209</v>
      </c>
      <c r="C8097" s="14" t="str">
        <f>LEFT('Record List'!F8048,FIND(",",'Record List'!F8048)+2)</f>
        <v>McKean, J</v>
      </c>
      <c r="D8097" s="16" t="str">
        <f>TEXT('Record List'!G8048,"m/d/yyyy")</f>
        <v>12/20/2015</v>
      </c>
      <c r="E8097" s="10"/>
    </row>
    <row r="8098" spans="1:5" x14ac:dyDescent="0.25">
      <c r="A8098" s="12" t="str">
        <f>'Record List'!A8049&amp;'Record List'!B8049&amp;'Record List'!C8049&amp;'Record List'!D8049&amp;"kg"</f>
        <v>DEADLIFT, ONE ARM, RIGHT 70M80kg</v>
      </c>
      <c r="B8098" s="13">
        <f>'Record List'!E8049</f>
        <v>235</v>
      </c>
      <c r="C8098" s="14" t="str">
        <f>LEFT('Record List'!F8049,FIND(",",'Record List'!F8049)+2)</f>
        <v>Emslie, D</v>
      </c>
      <c r="D8098" s="16" t="str">
        <f>TEXT('Record List'!G8049,"m/d/yyyy")</f>
        <v>11/8/2014</v>
      </c>
      <c r="E8098" s="10"/>
    </row>
    <row r="8099" spans="1:5" x14ac:dyDescent="0.25">
      <c r="A8099" s="12" t="str">
        <f>'Record List'!A8050&amp;'Record List'!B8050&amp;'Record List'!C8050&amp;'Record List'!D8050&amp;"kg"</f>
        <v>DEADLIFT, ONE ARM, RIGHT 70M85kg</v>
      </c>
      <c r="B8099" s="13">
        <f>'Record List'!E8050</f>
        <v>276</v>
      </c>
      <c r="C8099" s="14" t="str">
        <f>LEFT('Record List'!F8050,FIND(",",'Record List'!F8050)+2)</f>
        <v>Montini, A</v>
      </c>
      <c r="D8099" s="16" t="str">
        <f>TEXT('Record List'!G8050,"m/d/yyyy")</f>
        <v>6/27/1999</v>
      </c>
      <c r="E8099" s="10"/>
    </row>
    <row r="8100" spans="1:5" x14ac:dyDescent="0.25">
      <c r="A8100" s="12" t="str">
        <f>'Record List'!A8051&amp;'Record List'!B8051&amp;'Record List'!C8051&amp;'Record List'!D8051&amp;"kg"</f>
        <v>DEADLIFT, ONE ARM, RIGHT 70M90kg</v>
      </c>
      <c r="B8100" s="13">
        <f>'Record List'!E8051</f>
        <v>266</v>
      </c>
      <c r="C8100" s="14" t="str">
        <f>LEFT('Record List'!F8051,FIND(",",'Record List'!F8051)+2)</f>
        <v>Habecker, D</v>
      </c>
      <c r="D8100" s="16" t="str">
        <f>TEXT('Record List'!G8051,"m/d/yyyy")</f>
        <v>9/27/2014</v>
      </c>
      <c r="E8100" s="10"/>
    </row>
    <row r="8101" spans="1:5" x14ac:dyDescent="0.25">
      <c r="A8101" s="12" t="str">
        <f>'Record List'!A8052&amp;'Record List'!B8052&amp;'Record List'!C8052&amp;'Record List'!D8052&amp;"kg"</f>
        <v>DEADLIFT, ONE ARM, RIGHT 70M95kg</v>
      </c>
      <c r="B8101" s="13">
        <f>'Record List'!E8052</f>
        <v>255</v>
      </c>
      <c r="C8101" s="14" t="str">
        <f>LEFT('Record List'!F8052,FIND(",",'Record List'!F8052)+2)</f>
        <v>Prechtel, H</v>
      </c>
      <c r="D8101" s="16" t="str">
        <f>TEXT('Record List'!G8052,"m/d/yyyy")</f>
        <v>6/15/1997</v>
      </c>
      <c r="E8101" s="10"/>
    </row>
    <row r="8102" spans="1:5" x14ac:dyDescent="0.25">
      <c r="A8102" s="12" t="str">
        <f>'Record List'!A8053&amp;'Record List'!B8053&amp;'Record List'!C8053&amp;'Record List'!D8053&amp;"kg"</f>
        <v>DEADLIFT, ONE ARM, RIGHT 70M100kg</v>
      </c>
      <c r="B8102" s="13">
        <f>'Record List'!E8053</f>
        <v>254</v>
      </c>
      <c r="C8102" s="14" t="str">
        <f>LEFT('Record List'!F8053,FIND(",",'Record List'!F8053)+2)</f>
        <v>Prechtel, H</v>
      </c>
      <c r="D8102" s="16" t="str">
        <f>TEXT('Record List'!G8053,"m/d/yyyy")</f>
        <v>6/22/1996</v>
      </c>
      <c r="E8102" s="10"/>
    </row>
    <row r="8103" spans="1:5" x14ac:dyDescent="0.25">
      <c r="A8103" s="12" t="str">
        <f>'Record List'!A8054&amp;'Record List'!B8054&amp;'Record List'!C8054&amp;'Record List'!D8054&amp;"kg"</f>
        <v>DEADLIFT, ONE ARM, RIGHT 70M105kg</v>
      </c>
      <c r="B8103" s="13">
        <f>'Record List'!E8054</f>
        <v>250</v>
      </c>
      <c r="C8103" s="14" t="str">
        <f>LEFT('Record List'!F8054,FIND(",",'Record List'!F8054)+2)</f>
        <v>Prechtel, H</v>
      </c>
      <c r="D8103" s="16" t="str">
        <f>TEXT('Record List'!G8054,"m/d/yyyy")</f>
        <v>6/4/1995</v>
      </c>
      <c r="E8103" s="10"/>
    </row>
    <row r="8104" spans="1:5" x14ac:dyDescent="0.25">
      <c r="A8104" s="12" t="str">
        <f>'Record List'!A8055&amp;'Record List'!B8055&amp;'Record List'!C8055&amp;'Record List'!D8055&amp;"kg"</f>
        <v>DEADLIFT, ONE ARM, RIGHT 70M110kg</v>
      </c>
      <c r="B8104" s="13">
        <f>'Record List'!E8055</f>
        <v>250</v>
      </c>
      <c r="C8104" s="14" t="str">
        <f>LEFT('Record List'!F8055,FIND(",",'Record List'!F8055)+2)</f>
        <v>Clark, B</v>
      </c>
      <c r="D8104" s="16" t="str">
        <f>TEXT('Record List'!G8055,"m/d/yyyy")</f>
        <v>9/18/2003</v>
      </c>
      <c r="E8104" s="10"/>
    </row>
    <row r="8105" spans="1:5" x14ac:dyDescent="0.25">
      <c r="A8105" s="12" t="str">
        <f>'Record List'!A8056&amp;'Record List'!B8056&amp;'Record List'!C8056&amp;'Record List'!D8056&amp;"kg"</f>
        <v>DEADLIFT, ONE ARM, RIGHT 70M115kg</v>
      </c>
      <c r="B8105" s="13">
        <f>'Record List'!E8056</f>
        <v>176</v>
      </c>
      <c r="C8105" s="14" t="str">
        <f>LEFT('Record List'!F8056,FIND(",",'Record List'!F8056)+2)</f>
        <v>Ross, D</v>
      </c>
      <c r="D8105" s="16" t="str">
        <f>TEXT('Record List'!G8056,"m/d/yyyy")</f>
        <v>8/30/2015</v>
      </c>
      <c r="E8105" s="10"/>
    </row>
    <row r="8106" spans="1:5" x14ac:dyDescent="0.25">
      <c r="A8106" s="12" t="str">
        <f>'Record List'!A8057&amp;'Record List'!B8057&amp;'Record List'!C8057&amp;'Record List'!D8057&amp;"kg"</f>
        <v>DEADLIFT, ONE ARM, RIGHT 70M120kg</v>
      </c>
      <c r="B8106" s="13">
        <f>'Record List'!E8057</f>
        <v>165</v>
      </c>
      <c r="C8106" s="14" t="str">
        <f>LEFT('Record List'!F8057,FIND(",",'Record List'!F8057)+2)</f>
        <v>Geib, B</v>
      </c>
      <c r="D8106" s="16" t="str">
        <f>TEXT('Record List'!G8057,"m/d/yyyy")</f>
        <v>6/29/2013</v>
      </c>
      <c r="E8106" s="10"/>
    </row>
    <row r="8107" spans="1:5" x14ac:dyDescent="0.25">
      <c r="A8107" s="12" t="str">
        <f>'Record List'!A8058&amp;'Record List'!B8058&amp;'Record List'!C8058&amp;'Record List'!D8058&amp;"kg"</f>
        <v>DEADLIFT, ONE ARM, RIGHT 70M125kg</v>
      </c>
      <c r="B8107" s="13">
        <f>'Record List'!E8058</f>
        <v>162</v>
      </c>
      <c r="C8107" s="14" t="str">
        <f>LEFT('Record List'!F8058,FIND(",",'Record List'!F8058)+2)</f>
        <v>Ross, D</v>
      </c>
      <c r="D8107" s="16" t="str">
        <f>TEXT('Record List'!G8058,"m/d/yyyy")</f>
        <v>2/8/2014</v>
      </c>
      <c r="E8107" s="10"/>
    </row>
    <row r="8108" spans="1:5" x14ac:dyDescent="0.25">
      <c r="A8108" s="12" t="str">
        <f>'Record List'!A8059&amp;'Record List'!B8059&amp;'Record List'!C8059&amp;'Record List'!D8059&amp;"kg"</f>
        <v>DEADLIFT, ONE ARM, RIGHT 75M75kg</v>
      </c>
      <c r="B8108" s="13">
        <f>'Record List'!E8059</f>
        <v>176</v>
      </c>
      <c r="C8108" s="14" t="str">
        <f>LEFT('Record List'!F8059,FIND(",",'Record List'!F8059)+2)</f>
        <v>Mitchell, D</v>
      </c>
      <c r="D8108" s="16" t="str">
        <f>TEXT('Record List'!G8059,"m/d/yyyy")</f>
        <v>8/17/2007</v>
      </c>
      <c r="E8108" s="10"/>
    </row>
    <row r="8109" spans="1:5" x14ac:dyDescent="0.25">
      <c r="A8109" s="12" t="str">
        <f>'Record List'!A8060&amp;'Record List'!B8060&amp;'Record List'!C8060&amp;'Record List'!D8060&amp;"kg"</f>
        <v>DEADLIFT, ONE ARM, RIGHT 75M80kg</v>
      </c>
      <c r="B8109" s="13">
        <f>'Record List'!E8060</f>
        <v>182</v>
      </c>
      <c r="C8109" s="14" t="str">
        <f>LEFT('Record List'!F8060,FIND(",",'Record List'!F8060)+2)</f>
        <v>Cox, B</v>
      </c>
      <c r="D8109" s="16" t="str">
        <f>TEXT('Record List'!G8060,"m/d/yyyy")</f>
        <v>9/18/2003</v>
      </c>
      <c r="E8109" s="10"/>
    </row>
    <row r="8110" spans="1:5" x14ac:dyDescent="0.25">
      <c r="A8110" s="12" t="str">
        <f>'Record List'!A8061&amp;'Record List'!B8061&amp;'Record List'!C8061&amp;'Record List'!D8061&amp;"kg"</f>
        <v>DEADLIFT, ONE ARM, RIGHT 75M85kg</v>
      </c>
      <c r="B8110" s="13">
        <f>'Record List'!E8061</f>
        <v>222</v>
      </c>
      <c r="C8110" s="14" t="str">
        <f>LEFT('Record List'!F8061,FIND(",",'Record List'!F8061)+2)</f>
        <v>Habecker, D</v>
      </c>
      <c r="D8110" s="16" t="str">
        <f>TEXT('Record List'!G8061,"m/d/yyyy")</f>
        <v>6/23/2018</v>
      </c>
      <c r="E8110" s="10"/>
    </row>
    <row r="8111" spans="1:5" x14ac:dyDescent="0.25">
      <c r="A8111" s="12" t="str">
        <f>'Record List'!A8062&amp;'Record List'!B8062&amp;'Record List'!C8062&amp;'Record List'!D8062&amp;"kg"</f>
        <v>DEADLIFT, ONE ARM, RIGHT 75M90kg</v>
      </c>
      <c r="B8111" s="13">
        <f>'Record List'!E8062</f>
        <v>320</v>
      </c>
      <c r="C8111" s="14" t="str">
        <f>LEFT('Record List'!F8062,FIND(",",'Record List'!F8062)+2)</f>
        <v>Monahan, R</v>
      </c>
      <c r="D8111" s="16" t="str">
        <f>TEXT('Record List'!G8062,"m/d/yyyy")</f>
        <v>10/9/1999</v>
      </c>
      <c r="E8111" s="10"/>
    </row>
    <row r="8112" spans="1:5" x14ac:dyDescent="0.25">
      <c r="A8112" s="12" t="str">
        <f>'Record List'!A8063&amp;'Record List'!B8063&amp;'Record List'!C8063&amp;'Record List'!D8063&amp;"kg"</f>
        <v>DEADLIFT, ONE ARM, RIGHT 75M95kg</v>
      </c>
      <c r="B8112" s="13">
        <f>'Record List'!E8063</f>
        <v>220</v>
      </c>
      <c r="C8112" s="14" t="str">
        <f>LEFT('Record List'!F8063,FIND(",",'Record List'!F8063)+2)</f>
        <v>Prechtel, H</v>
      </c>
      <c r="D8112" s="16" t="str">
        <f>TEXT('Record List'!G8063,"m/d/yyyy")</f>
        <v>9/21/2002</v>
      </c>
      <c r="E8112" s="10"/>
    </row>
    <row r="8113" spans="1:5" x14ac:dyDescent="0.25">
      <c r="A8113" s="12" t="str">
        <f>'Record List'!A8064&amp;'Record List'!B8064&amp;'Record List'!C8064&amp;'Record List'!D8064&amp;"kg"</f>
        <v>DEADLIFT, ONE ARM, RIGHT 75M100kg</v>
      </c>
      <c r="B8113" s="13">
        <f>'Record List'!E8064</f>
        <v>198.5</v>
      </c>
      <c r="C8113" s="14" t="str">
        <f>LEFT('Record List'!F8064,FIND(",",'Record List'!F8064)+2)</f>
        <v>Myers, L</v>
      </c>
      <c r="D8113" s="16" t="str">
        <f>TEXT('Record List'!G8064,"m/d/yyyy")</f>
        <v>8/31/2021</v>
      </c>
      <c r="E8113" s="10"/>
    </row>
    <row r="8114" spans="1:5" x14ac:dyDescent="0.25">
      <c r="A8114" s="12" t="str">
        <f>'Record List'!A8065&amp;'Record List'!B8065&amp;'Record List'!C8065&amp;'Record List'!D8065&amp;"kg"</f>
        <v>DEADLIFT, ONE ARM, RIGHT 75M105kg</v>
      </c>
      <c r="B8114" s="13">
        <f>'Record List'!E8065</f>
        <v>195</v>
      </c>
      <c r="C8114" s="14" t="str">
        <f>LEFT('Record List'!F8065,FIND(",",'Record List'!F8065)+2)</f>
        <v>Myers, L</v>
      </c>
      <c r="D8114" s="16" t="str">
        <f>TEXT('Record List'!G8065,"m/d/yyyy")</f>
        <v>6/19/2021</v>
      </c>
      <c r="E8114" s="10"/>
    </row>
    <row r="8115" spans="1:5" x14ac:dyDescent="0.25">
      <c r="A8115" s="12" t="str">
        <f>'Record List'!A8066&amp;'Record List'!B8066&amp;'Record List'!C8066&amp;'Record List'!D8066&amp;"kg"</f>
        <v>DEADLIFT, ONE ARM, RIGHT 75M110kg</v>
      </c>
      <c r="B8115" s="13">
        <f>'Record List'!E8066</f>
        <v>175</v>
      </c>
      <c r="C8115" s="14" t="str">
        <f>LEFT('Record List'!F8066,FIND(",",'Record List'!F8066)+2)</f>
        <v>Lano, J</v>
      </c>
      <c r="D8115" s="16" t="str">
        <f>TEXT('Record List'!G8066,"m/d/yyyy")</f>
        <v>6/15/1997</v>
      </c>
      <c r="E8115" s="10"/>
    </row>
    <row r="8116" spans="1:5" x14ac:dyDescent="0.25">
      <c r="A8116" s="12" t="str">
        <f>'Record List'!A8067&amp;'Record List'!B8067&amp;'Record List'!C8067&amp;'Record List'!D8067&amp;"kg"</f>
        <v>DEADLIFT, ONE ARM, RIGHT 75M115kg</v>
      </c>
      <c r="B8116" s="13">
        <f>'Record List'!E8067</f>
        <v>143</v>
      </c>
      <c r="C8116" s="14" t="str">
        <f>LEFT('Record List'!F8067,FIND(",",'Record List'!F8067)+2)</f>
        <v>Ross, D</v>
      </c>
      <c r="D8116" s="16" t="str">
        <f>TEXT('Record List'!G8067,"m/d/yyyy")</f>
        <v>6/23/2018</v>
      </c>
      <c r="E8116" s="10"/>
    </row>
    <row r="8117" spans="1:5" x14ac:dyDescent="0.25">
      <c r="A8117" s="12" t="str">
        <f>'Record List'!A8068&amp;'Record List'!B8068&amp;'Record List'!C8068&amp;'Record List'!D8068&amp;"kg"</f>
        <v>DEADLIFT, ONE ARM, RIGHT 80M70kg</v>
      </c>
      <c r="B8117" s="13">
        <f>'Record List'!E8068</f>
        <v>136</v>
      </c>
      <c r="C8117" s="14" t="str">
        <f>LEFT('Record List'!F8068,FIND(",",'Record List'!F8068)+2)</f>
        <v>Mitchell, D</v>
      </c>
      <c r="D8117" s="16" t="str">
        <f>TEXT('Record List'!G8068,"m/d/yyyy")</f>
        <v>10/16/2016</v>
      </c>
      <c r="E8117" s="10"/>
    </row>
    <row r="8118" spans="1:5" x14ac:dyDescent="0.25">
      <c r="A8118" s="12" t="str">
        <f>'Record List'!A8069&amp;'Record List'!B8069&amp;'Record List'!C8069&amp;'Record List'!D8069&amp;"kg"</f>
        <v>DEADLIFT, ONE ARM, RIGHT 80M75kg</v>
      </c>
      <c r="B8118" s="13">
        <f>'Record List'!E8069</f>
        <v>135</v>
      </c>
      <c r="C8118" s="14" t="str">
        <f>LEFT('Record List'!F8069,FIND(",",'Record List'!F8069)+2)</f>
        <v>Stephenson, J</v>
      </c>
      <c r="D8118" s="16" t="str">
        <f>TEXT('Record List'!G8069,"m/d/yyyy")</f>
        <v>12/15/1996</v>
      </c>
      <c r="E8118" s="10"/>
    </row>
    <row r="8119" spans="1:5" x14ac:dyDescent="0.25">
      <c r="A8119" s="12" t="str">
        <f>'Record List'!A8070&amp;'Record List'!B8070&amp;'Record List'!C8070&amp;'Record List'!D8070&amp;"kg"</f>
        <v>DEADLIFT, ONE ARM, RIGHT 80M80kg</v>
      </c>
      <c r="B8119" s="13">
        <f>'Record List'!E8070</f>
        <v>154</v>
      </c>
      <c r="C8119" s="14" t="str">
        <f>LEFT('Record List'!F8070,FIND(",",'Record List'!F8070)+2)</f>
        <v>Durante, R</v>
      </c>
      <c r="D8119" s="16" t="str">
        <f>TEXT('Record List'!G8070,"m/d/yyyy")</f>
        <v>9/27/2014</v>
      </c>
      <c r="E8119" s="10"/>
    </row>
    <row r="8120" spans="1:5" x14ac:dyDescent="0.25">
      <c r="A8120" s="12" t="str">
        <f>'Record List'!A8071&amp;'Record List'!B8071&amp;'Record List'!C8071&amp;'Record List'!D8071&amp;"kg"</f>
        <v>DEADLIFT, ONE ARM, RIGHT 80M85kg</v>
      </c>
      <c r="B8120" s="13">
        <f>'Record List'!E8071</f>
        <v>220</v>
      </c>
      <c r="C8120" s="14" t="str">
        <f>LEFT('Record List'!F8071,FIND(",",'Record List'!F8071)+2)</f>
        <v>Montini, A</v>
      </c>
      <c r="D8120" s="16" t="str">
        <f>TEXT('Record List'!G8071,"m/d/yyyy")</f>
        <v>8/3/2008</v>
      </c>
      <c r="E8120" s="10"/>
    </row>
    <row r="8121" spans="1:5" x14ac:dyDescent="0.25">
      <c r="A8121" s="12" t="str">
        <f>'Record List'!A8072&amp;'Record List'!B8072&amp;'Record List'!C8072&amp;'Record List'!D8072&amp;"kg"</f>
        <v>DEADLIFT, ONE ARM, RIGHT 80M90kg</v>
      </c>
      <c r="B8121" s="13">
        <f>'Record List'!E8072</f>
        <v>176</v>
      </c>
      <c r="C8121" s="14" t="str">
        <f>LEFT('Record List'!F8072,FIND(",",'Record List'!F8072)+2)</f>
        <v>Montini, A</v>
      </c>
      <c r="D8121" s="16" t="str">
        <f>TEXT('Record List'!G8072,"m/d/yyyy")</f>
        <v>8/20/2011</v>
      </c>
      <c r="E8121" s="10"/>
    </row>
    <row r="8122" spans="1:5" x14ac:dyDescent="0.25">
      <c r="A8122" s="12" t="str">
        <f>'Record List'!A8073&amp;'Record List'!B8073&amp;'Record List'!C8073&amp;'Record List'!D8073&amp;"kg"</f>
        <v>DEADLIFT, ONE ARM, RIGHT 80M100kg</v>
      </c>
      <c r="B8122" s="13">
        <f>'Record List'!E8073</f>
        <v>150</v>
      </c>
      <c r="C8122" s="14" t="str">
        <f>LEFT('Record List'!F8073,FIND(",",'Record List'!F8073)+2)</f>
        <v>Clark, B</v>
      </c>
      <c r="D8122" s="16" t="str">
        <f>TEXT('Record List'!G8073,"m/d/yyyy")</f>
        <v>4/23/2016</v>
      </c>
      <c r="E8122" s="10"/>
    </row>
    <row r="8123" spans="1:5" x14ac:dyDescent="0.25">
      <c r="A8123" s="12" t="str">
        <f>'Record List'!A8074&amp;'Record List'!B8074&amp;'Record List'!C8074&amp;'Record List'!D8074&amp;"kg"</f>
        <v>DEADLIFT, ONE ARM, RIGHT 80M110kg</v>
      </c>
      <c r="B8123" s="13">
        <f>'Record List'!E8074</f>
        <v>160</v>
      </c>
      <c r="C8123" s="14" t="str">
        <f>LEFT('Record List'!F8074,FIND(",",'Record List'!F8074)+2)</f>
        <v>Clark, B</v>
      </c>
      <c r="D8123" s="16" t="str">
        <f>TEXT('Record List'!G8074,"m/d/yyyy")</f>
        <v>11/8/2014</v>
      </c>
      <c r="E8123" s="10"/>
    </row>
    <row r="8124" spans="1:5" x14ac:dyDescent="0.25">
      <c r="A8124" s="12" t="str">
        <f>'Record List'!A8075&amp;'Record List'!B8075&amp;'Record List'!C8075&amp;'Record List'!D8075&amp;"kg"</f>
        <v>DEADLIFT, ONE ARM, RIGHT 85M70kg</v>
      </c>
      <c r="B8124" s="13">
        <f>'Record List'!E8075</f>
        <v>132</v>
      </c>
      <c r="C8124" s="14" t="str">
        <f>LEFT('Record List'!F8075,FIND(",",'Record List'!F8075)+2)</f>
        <v>Mitchell, D</v>
      </c>
      <c r="D8124" s="16" t="str">
        <f>TEXT('Record List'!G8075,"m/d/yyyy")</f>
        <v>10/15/2017</v>
      </c>
      <c r="E8124" s="10"/>
    </row>
    <row r="8125" spans="1:5" x14ac:dyDescent="0.25">
      <c r="A8125" s="12" t="str">
        <f>'Record List'!A8076&amp;'Record List'!B8076&amp;'Record List'!C8076&amp;'Record List'!D8076&amp;"kg"</f>
        <v>DEADLIFT, ONE ARM, RIGHT 85M80kg</v>
      </c>
      <c r="B8125" s="13">
        <f>'Record List'!E8076</f>
        <v>176</v>
      </c>
      <c r="C8125" s="14" t="str">
        <f>LEFT('Record List'!F8076,FIND(",",'Record List'!F8076)+2)</f>
        <v>Montini, A</v>
      </c>
      <c r="D8125" s="16" t="str">
        <f>TEXT('Record List'!G8076,"m/d/yyyy")</f>
        <v>6/29/2013</v>
      </c>
      <c r="E8125" s="10"/>
    </row>
    <row r="8126" spans="1:5" x14ac:dyDescent="0.25">
      <c r="A8126" s="12" t="str">
        <f>'Record List'!A8077&amp;'Record List'!B8077&amp;'Record List'!C8077&amp;'Record List'!D8077&amp;"kg"</f>
        <v>DEADLIFT, ONE ARM, RIGHT 85M95kg</v>
      </c>
      <c r="B8126" s="13">
        <f>'Record List'!E8077</f>
        <v>140</v>
      </c>
      <c r="C8126" s="14" t="str">
        <f>LEFT('Record List'!F8077,FIND(",",'Record List'!F8077)+2)</f>
        <v>Clark, B</v>
      </c>
      <c r="D8126" s="16" t="str">
        <f>TEXT('Record List'!G8077,"m/d/yyyy")</f>
        <v>6/30/2021</v>
      </c>
      <c r="E8126" s="10"/>
    </row>
    <row r="8127" spans="1:5" x14ac:dyDescent="0.25">
      <c r="A8127" s="12" t="str">
        <f>'Record List'!A8078&amp;'Record List'!B8078&amp;'Record List'!C8078&amp;'Record List'!D8078&amp;"kg"</f>
        <v>DEADLIFT, ONE ARM, RIGHT 90M95kg</v>
      </c>
      <c r="B8127" s="13">
        <f>'Record List'!E8078</f>
        <v>135</v>
      </c>
      <c r="C8127" s="14" t="str">
        <f>LEFT('Record List'!F8078,FIND(",",'Record List'!F8078)+2)</f>
        <v>Clark, B</v>
      </c>
      <c r="D8127" s="16" t="str">
        <f>TEXT('Record List'!G8078,"m/d/yyyy")</f>
        <v>8/21/2022</v>
      </c>
      <c r="E8127" s="10"/>
    </row>
    <row r="8128" spans="1:5" x14ac:dyDescent="0.25">
      <c r="A8128" s="12" t="str">
        <f>'Record List'!A8079&amp;'Record List'!B8079&amp;'Record List'!C8079&amp;'Record List'!D8079&amp;"kg"</f>
        <v>DEADLIFT, ONE ARM, RIGHT 90M95kg</v>
      </c>
      <c r="B8128" s="13">
        <f>'Record List'!E8079</f>
        <v>61.5</v>
      </c>
      <c r="C8128" s="14" t="str">
        <f>LEFT('Record List'!F8079,FIND(",",'Record List'!F8079)+2)</f>
        <v>Clark, B</v>
      </c>
      <c r="D8128" s="16" t="str">
        <f>TEXT('Record List'!G8079,"m/d/yyyy")</f>
        <v>8/31/2022</v>
      </c>
      <c r="E8128" s="10"/>
    </row>
    <row r="8129" spans="1:5" x14ac:dyDescent="0.25">
      <c r="A8129" s="12" t="str">
        <f>'Record List'!A8080&amp;'Record List'!B8080&amp;'Record List'!C8080&amp;'Record List'!D8080&amp;"kg"</f>
        <v>DEADLIFT, ONE ARM, RIGHT ALLM55kg</v>
      </c>
      <c r="B8129" s="13">
        <f>'Record List'!E8080</f>
        <v>303</v>
      </c>
      <c r="C8129" s="14" t="str">
        <f>LEFT('Record List'!F8080,FIND(",",'Record List'!F8080)+2)</f>
        <v>Quier, D</v>
      </c>
      <c r="D8129" s="16" t="str">
        <f>TEXT('Record List'!G8080,"m/d/yyyy")</f>
        <v>3/10/1990</v>
      </c>
      <c r="E8129" s="10"/>
    </row>
    <row r="8130" spans="1:5" x14ac:dyDescent="0.25">
      <c r="A8130" s="12" t="str">
        <f>'Record List'!A8081&amp;'Record List'!B8081&amp;'Record List'!C8081&amp;'Record List'!D8081&amp;"kg"</f>
        <v>DEADLIFT, ONE ARM, RIGHT ALLM60kg</v>
      </c>
      <c r="B8130" s="13">
        <f>'Record List'!E8081</f>
        <v>325</v>
      </c>
      <c r="C8130" s="14" t="str">
        <f>LEFT('Record List'!F8081,FIND(",",'Record List'!F8081)+2)</f>
        <v>McKean, J</v>
      </c>
      <c r="D8130" s="16" t="str">
        <f>TEXT('Record List'!G8081,"m/d/yyyy")</f>
        <v>5/31/1992</v>
      </c>
      <c r="E8130" s="10"/>
    </row>
    <row r="8131" spans="1:5" x14ac:dyDescent="0.25">
      <c r="A8131" s="12" t="str">
        <f>'Record List'!A8082&amp;'Record List'!B8082&amp;'Record List'!C8082&amp;'Record List'!D8082&amp;"kg"</f>
        <v>DEADLIFT, ONE ARM, RIGHT ALLM65kg</v>
      </c>
      <c r="B8131" s="13">
        <f>'Record List'!E8082</f>
        <v>345</v>
      </c>
      <c r="C8131" s="14" t="str">
        <f>LEFT('Record List'!F8082,FIND(",",'Record List'!F8082)+2)</f>
        <v>Holden, R</v>
      </c>
      <c r="D8131" s="16" t="str">
        <f>TEXT('Record List'!G8082,"m/d/yyyy")</f>
        <v>6/4/1995</v>
      </c>
      <c r="E8131" s="10"/>
    </row>
    <row r="8132" spans="1:5" x14ac:dyDescent="0.25">
      <c r="A8132" s="12" t="str">
        <f>'Record List'!A8083&amp;'Record List'!B8083&amp;'Record List'!C8083&amp;'Record List'!D8083&amp;"kg"</f>
        <v>DEADLIFT, ONE ARM, RIGHT ALLM70kg</v>
      </c>
      <c r="B8132" s="13">
        <f>'Record List'!E8083</f>
        <v>369</v>
      </c>
      <c r="C8132" s="14" t="str">
        <f>LEFT('Record List'!F8083,FIND(",",'Record List'!F8083)+2)</f>
        <v>McKean, J</v>
      </c>
      <c r="D8132" s="16" t="str">
        <f>TEXT('Record List'!G8083,"m/d/yyyy")</f>
        <v>3/6/1993</v>
      </c>
      <c r="E8132" s="10"/>
    </row>
    <row r="8133" spans="1:5" x14ac:dyDescent="0.25">
      <c r="A8133" s="12" t="str">
        <f>'Record List'!A8084&amp;'Record List'!B8084&amp;'Record List'!C8084&amp;'Record List'!D8084&amp;"kg"</f>
        <v>DEADLIFT, ONE ARM, RIGHT ALLM75kg</v>
      </c>
      <c r="B8133" s="13">
        <f>'Record List'!E8084</f>
        <v>353</v>
      </c>
      <c r="C8133" s="14" t="str">
        <f>LEFT('Record List'!F8084,FIND(",",'Record List'!F8084)+2)</f>
        <v>Montini, A</v>
      </c>
      <c r="D8133" s="16" t="str">
        <f>TEXT('Record List'!G8084,"m/d/yyyy")</f>
        <v>7/15/1990</v>
      </c>
      <c r="E8133" s="10"/>
    </row>
    <row r="8134" spans="1:5" x14ac:dyDescent="0.25">
      <c r="A8134" s="12" t="str">
        <f>'Record List'!A8085&amp;'Record List'!B8085&amp;'Record List'!C8085&amp;'Record List'!D8085&amp;"kg"</f>
        <v>DEADLIFT, ONE ARM, RIGHT ALLM80kg</v>
      </c>
      <c r="B8134" s="13">
        <f>'Record List'!E8085</f>
        <v>365</v>
      </c>
      <c r="C8134" s="14" t="str">
        <f>LEFT('Record List'!F8085,FIND(",",'Record List'!F8085)+2)</f>
        <v>Ellis, D</v>
      </c>
      <c r="D8134" s="16" t="str">
        <f>TEXT('Record List'!G8085,"m/d/yyyy")</f>
        <v>8/29/1991</v>
      </c>
      <c r="E8134" s="10"/>
    </row>
    <row r="8135" spans="1:5" x14ac:dyDescent="0.25">
      <c r="A8135" s="12" t="str">
        <f>'Record List'!A8086&amp;'Record List'!B8086&amp;'Record List'!C8086&amp;'Record List'!D8086&amp;"kg"</f>
        <v>DEADLIFT, ONE ARM, RIGHT ALLM85kg</v>
      </c>
      <c r="B8135" s="13">
        <f>'Record List'!E8086</f>
        <v>355</v>
      </c>
      <c r="C8135" s="14" t="str">
        <f>LEFT('Record List'!F8086,FIND(",",'Record List'!F8086)+2)</f>
        <v>Ellis, D</v>
      </c>
      <c r="D8135" s="16" t="str">
        <f>TEXT('Record List'!G8086,"m/d/yyyy")</f>
        <v>6/15/1997</v>
      </c>
      <c r="E8135" s="10"/>
    </row>
    <row r="8136" spans="1:5" x14ac:dyDescent="0.25">
      <c r="A8136" s="12" t="str">
        <f>'Record List'!A8087&amp;'Record List'!B8087&amp;'Record List'!C8087&amp;'Record List'!D8087&amp;"kg"</f>
        <v>DEADLIFT, ONE ARM, RIGHT ALLM90kg</v>
      </c>
      <c r="B8136" s="13">
        <f>'Record List'!E8087</f>
        <v>375</v>
      </c>
      <c r="C8136" s="14" t="str">
        <f>LEFT('Record List'!F8087,FIND(",",'Record List'!F8087)+2)</f>
        <v>Anderson, P</v>
      </c>
      <c r="D8136" s="16" t="str">
        <f>TEXT('Record List'!G8087,"m/d/yyyy")</f>
        <v>1/23/1988</v>
      </c>
      <c r="E8136" s="10"/>
    </row>
    <row r="8137" spans="1:5" x14ac:dyDescent="0.25">
      <c r="A8137" s="12" t="str">
        <f>'Record List'!A8088&amp;'Record List'!B8088&amp;'Record List'!C8088&amp;'Record List'!D8088&amp;"kg"</f>
        <v>DEADLIFT, ONE ARM, RIGHT ALLM95kg</v>
      </c>
      <c r="B8137" s="13">
        <f>'Record List'!E8088</f>
        <v>358</v>
      </c>
      <c r="C8137" s="14" t="str">
        <f>LEFT('Record List'!F8088,FIND(",",'Record List'!F8088)+2)</f>
        <v>Bufalini, J</v>
      </c>
      <c r="D8137" s="16" t="str">
        <f>TEXT('Record List'!G8088,"m/d/yyyy")</f>
        <v>7/15/1990</v>
      </c>
      <c r="E8137" s="10"/>
    </row>
    <row r="8138" spans="1:5" x14ac:dyDescent="0.25">
      <c r="A8138" s="12" t="str">
        <f>'Record List'!A8089&amp;'Record List'!B8089&amp;'Record List'!C8089&amp;'Record List'!D8089&amp;"kg"</f>
        <v>DEADLIFT, ONE ARM, RIGHT ALLM100kg</v>
      </c>
      <c r="B8138" s="13">
        <f>'Record List'!E8089</f>
        <v>402</v>
      </c>
      <c r="C8138" s="14" t="str">
        <f>LEFT('Record List'!F8089,FIND(",",'Record List'!F8089)+2)</f>
        <v>Ullom, C</v>
      </c>
      <c r="D8138" s="16" t="str">
        <f>TEXT('Record List'!G8089,"m/d/yyyy")</f>
        <v>8/3/2008</v>
      </c>
      <c r="E8138" s="10"/>
    </row>
    <row r="8139" spans="1:5" x14ac:dyDescent="0.25">
      <c r="A8139" s="12" t="str">
        <f>'Record List'!A8090&amp;'Record List'!B8090&amp;'Record List'!C8090&amp;'Record List'!D8090&amp;"kg"</f>
        <v>DEADLIFT, ONE ARM, RIGHT ALLM105kg</v>
      </c>
      <c r="B8139" s="13">
        <f>'Record List'!E8090</f>
        <v>451</v>
      </c>
      <c r="C8139" s="14" t="str">
        <f>LEFT('Record List'!F8090,FIND(",",'Record List'!F8090)+2)</f>
        <v>Durniat, A</v>
      </c>
      <c r="D8139" s="16" t="str">
        <f>TEXT('Record List'!G8090,"m/d/yyyy")</f>
        <v>5/14/2011</v>
      </c>
      <c r="E8139" s="10"/>
    </row>
    <row r="8140" spans="1:5" x14ac:dyDescent="0.25">
      <c r="A8140" s="12" t="str">
        <f>'Record List'!A8091&amp;'Record List'!B8091&amp;'Record List'!C8091&amp;'Record List'!D8091&amp;"kg"</f>
        <v>DEADLIFT, ONE ARM, RIGHT ALLM110kg</v>
      </c>
      <c r="B8140" s="13">
        <f>'Record List'!E8091</f>
        <v>419</v>
      </c>
      <c r="C8140" s="14" t="str">
        <f>LEFT('Record List'!F8091,FIND(",",'Record List'!F8091)+2)</f>
        <v>Ullom, C</v>
      </c>
      <c r="D8140" s="16" t="str">
        <f>TEXT('Record List'!G8091,"m/d/yyyy")</f>
        <v>2/14/2010</v>
      </c>
      <c r="E8140" s="10"/>
    </row>
    <row r="8141" spans="1:5" x14ac:dyDescent="0.25">
      <c r="A8141" s="12" t="str">
        <f>'Record List'!A8092&amp;'Record List'!B8092&amp;'Record List'!C8092&amp;'Record List'!D8092&amp;"kg"</f>
        <v>DEADLIFT, ONE ARM, RIGHT ALLM115kg</v>
      </c>
      <c r="B8141" s="13">
        <f>'Record List'!E8092</f>
        <v>451</v>
      </c>
      <c r="C8141" s="14" t="str">
        <f>LEFT('Record List'!F8092,FIND(",",'Record List'!F8092)+2)</f>
        <v>Ullom, C</v>
      </c>
      <c r="D8141" s="16" t="str">
        <f>TEXT('Record List'!G8092,"m/d/yyyy")</f>
        <v>1/14/2012</v>
      </c>
      <c r="E8141" s="10"/>
    </row>
    <row r="8142" spans="1:5" x14ac:dyDescent="0.25">
      <c r="A8142" s="12" t="str">
        <f>'Record List'!A8093&amp;'Record List'!B8093&amp;'Record List'!C8093&amp;'Record List'!D8093&amp;"kg"</f>
        <v>DEADLIFT, ONE ARM, RIGHT ALLM120kg</v>
      </c>
      <c r="B8142" s="13">
        <f>'Record List'!E8093</f>
        <v>452</v>
      </c>
      <c r="C8142" s="14" t="str">
        <f>LEFT('Record List'!F8093,FIND(",",'Record List'!F8093)+2)</f>
        <v>Ciavattone, F</v>
      </c>
      <c r="D8142" s="16" t="str">
        <f>TEXT('Record List'!G8093,"m/d/yyyy")</f>
        <v>11/16/1996</v>
      </c>
      <c r="E8142" s="10"/>
    </row>
    <row r="8143" spans="1:5" x14ac:dyDescent="0.25">
      <c r="A8143" s="12" t="str">
        <f>'Record List'!A8094&amp;'Record List'!B8094&amp;'Record List'!C8094&amp;'Record List'!D8094&amp;"kg"</f>
        <v>DEADLIFT, ONE ARM, RIGHT ALLM125kg</v>
      </c>
      <c r="B8143" s="13">
        <f>'Record List'!E8094</f>
        <v>513</v>
      </c>
      <c r="C8143" s="14" t="str">
        <f>LEFT('Record List'!F8094,FIND(",",'Record List'!F8094)+2)</f>
        <v>Ciavattone, F</v>
      </c>
      <c r="D8143" s="16" t="str">
        <f>TEXT('Record List'!G8094,"m/d/yyyy")</f>
        <v>12/16/2000</v>
      </c>
      <c r="E8143" s="10"/>
    </row>
    <row r="8144" spans="1:5" x14ac:dyDescent="0.25">
      <c r="A8144" s="12" t="str">
        <f>'Record List'!A8095&amp;'Record List'!B8095&amp;'Record List'!C8095&amp;'Record List'!D8095&amp;"kg"</f>
        <v>DEADLIFT, ONE ARM, RIGHT ALLM125+kg</v>
      </c>
      <c r="B8144" s="13">
        <f>'Record List'!E8095</f>
        <v>562</v>
      </c>
      <c r="C8144" s="14" t="str">
        <f>LEFT('Record List'!F8095,FIND(",",'Record List'!F8095)+2)</f>
        <v>Ciavattone, F</v>
      </c>
      <c r="D8144" s="16" t="str">
        <f>TEXT('Record List'!G8095,"m/d/yyyy")</f>
        <v>10/10/2005</v>
      </c>
      <c r="E8144" s="10"/>
    </row>
    <row r="8145" spans="1:5" x14ac:dyDescent="0.25">
      <c r="A8145" s="12" t="str">
        <f>'Record List'!A8096&amp;'Record List'!B8096&amp;'Record List'!C8096&amp;'Record List'!D8096&amp;"kg"</f>
        <v>DEADLIFT, ONE ARM, RIGHT NATM40kg</v>
      </c>
      <c r="B8145" s="13">
        <f>'Record List'!E8096</f>
        <v>35</v>
      </c>
      <c r="C8145" s="14" t="str">
        <f>LEFT('Record List'!F8096,FIND(",",'Record List'!F8096)+2)</f>
        <v>Todd, L</v>
      </c>
      <c r="D8145" s="16" t="str">
        <f>TEXT('Record List'!G8096,"m/d/yyyy")</f>
        <v>6/19/2021</v>
      </c>
      <c r="E8145" s="10"/>
    </row>
    <row r="8146" spans="1:5" x14ac:dyDescent="0.25">
      <c r="A8146" s="12" t="str">
        <f>'Record List'!A8097&amp;'Record List'!B8097&amp;'Record List'!C8097&amp;'Record List'!D8097&amp;"kg"</f>
        <v>DEADLIFT, ONE ARM, RIGHT NATM60kg</v>
      </c>
      <c r="B8146" s="13">
        <f>'Record List'!E8097</f>
        <v>325</v>
      </c>
      <c r="C8146" s="14" t="str">
        <f>LEFT('Record List'!F8097,FIND(",",'Record List'!F8097)+2)</f>
        <v>McKean, J</v>
      </c>
      <c r="D8146" s="16" t="str">
        <f>TEXT('Record List'!G8097,"m/d/yyyy")</f>
        <v>5/30/1992</v>
      </c>
      <c r="E8146" s="10"/>
    </row>
    <row r="8147" spans="1:5" x14ac:dyDescent="0.25">
      <c r="A8147" s="12" t="str">
        <f>'Record List'!A8098&amp;'Record List'!B8098&amp;'Record List'!C8098&amp;'Record List'!D8098&amp;"kg"</f>
        <v>DEADLIFT, ONE ARM, RIGHT NATM65kg</v>
      </c>
      <c r="B8147" s="13">
        <f>'Record List'!E8098</f>
        <v>345</v>
      </c>
      <c r="C8147" s="14" t="str">
        <f>LEFT('Record List'!F8098,FIND(",",'Record List'!F8098)+2)</f>
        <v>Holden, R</v>
      </c>
      <c r="D8147" s="16" t="str">
        <f>TEXT('Record List'!G8098,"m/d/yyyy")</f>
        <v>6/3/1995</v>
      </c>
      <c r="E8147" s="10"/>
    </row>
    <row r="8148" spans="1:5" x14ac:dyDescent="0.25">
      <c r="A8148" s="12" t="str">
        <f>'Record List'!A8099&amp;'Record List'!B8099&amp;'Record List'!C8099&amp;'Record List'!D8099&amp;"kg"</f>
        <v>DEADLIFT, ONE ARM, RIGHT NATM70kg</v>
      </c>
      <c r="B8148" s="13">
        <f>'Record List'!E8099</f>
        <v>336</v>
      </c>
      <c r="C8148" s="14" t="str">
        <f>LEFT('Record List'!F8099,FIND(",",'Record List'!F8099)+2)</f>
        <v>Waterman, C</v>
      </c>
      <c r="D8148" s="16" t="str">
        <f>TEXT('Record List'!G8099,"m/d/yyyy")</f>
        <v>7/13/1991</v>
      </c>
      <c r="E8148" s="10"/>
    </row>
    <row r="8149" spans="1:5" x14ac:dyDescent="0.25">
      <c r="A8149" s="12" t="str">
        <f>'Record List'!A8100&amp;'Record List'!B8100&amp;'Record List'!C8100&amp;'Record List'!D8100&amp;"kg"</f>
        <v>DEADLIFT, ONE ARM, RIGHT NATM75kg</v>
      </c>
      <c r="B8149" s="13">
        <f>'Record List'!E8100</f>
        <v>353</v>
      </c>
      <c r="C8149" s="14" t="str">
        <f>LEFT('Record List'!F8100,FIND(",",'Record List'!F8100)+2)</f>
        <v>Montini, A</v>
      </c>
      <c r="D8149" s="16" t="str">
        <f>TEXT('Record List'!G8100,"m/d/yyyy")</f>
        <v>7/15/1990</v>
      </c>
      <c r="E8149" s="10"/>
    </row>
    <row r="8150" spans="1:5" x14ac:dyDescent="0.25">
      <c r="A8150" s="12" t="str">
        <f>'Record List'!A8101&amp;'Record List'!B8101&amp;'Record List'!C8101&amp;'Record List'!D8101&amp;"kg"</f>
        <v>DEADLIFT, ONE ARM, RIGHT NATM80kg</v>
      </c>
      <c r="B8150" s="13">
        <f>'Record List'!E8101</f>
        <v>342</v>
      </c>
      <c r="C8150" s="14" t="str">
        <f>LEFT('Record List'!F8101,FIND(",",'Record List'!F8101)+2)</f>
        <v>Zaremba, P</v>
      </c>
      <c r="D8150" s="16" t="str">
        <f>TEXT('Record List'!G8101,"m/d/yyyy")</f>
        <v>6/26/1999</v>
      </c>
      <c r="E8150" s="10"/>
    </row>
    <row r="8151" spans="1:5" x14ac:dyDescent="0.25">
      <c r="A8151" s="12" t="str">
        <f>'Record List'!A8102&amp;'Record List'!B8102&amp;'Record List'!C8102&amp;'Record List'!D8102&amp;"kg"</f>
        <v>DEADLIFT, ONE ARM, RIGHT NATM85kg</v>
      </c>
      <c r="B8151" s="13">
        <f>'Record List'!E8102</f>
        <v>355</v>
      </c>
      <c r="C8151" s="14" t="str">
        <f>LEFT('Record List'!F8102,FIND(",",'Record List'!F8102)+2)</f>
        <v>Ellis, D</v>
      </c>
      <c r="D8151" s="16" t="str">
        <f>TEXT('Record List'!G8102,"m/d/yyyy")</f>
        <v>6/14/1997</v>
      </c>
      <c r="E8151" s="10"/>
    </row>
    <row r="8152" spans="1:5" x14ac:dyDescent="0.25">
      <c r="A8152" s="12" t="str">
        <f>'Record List'!A8103&amp;'Record List'!B8103&amp;'Record List'!C8103&amp;'Record List'!D8103&amp;"kg"</f>
        <v>DEADLIFT, ONE ARM, RIGHT NATM90kg</v>
      </c>
      <c r="B8152" s="13">
        <f>'Record List'!E8103</f>
        <v>350</v>
      </c>
      <c r="C8152" s="14" t="str">
        <f>LEFT('Record List'!F8103,FIND(",",'Record List'!F8103)+2)</f>
        <v>Anderson, P</v>
      </c>
      <c r="D8152" s="16" t="str">
        <f>TEXT('Record List'!G8103,"m/d/yyyy")</f>
        <v>7/9/1988</v>
      </c>
      <c r="E8152" s="10"/>
    </row>
    <row r="8153" spans="1:5" x14ac:dyDescent="0.25">
      <c r="A8153" s="12" t="str">
        <f>'Record List'!A8104&amp;'Record List'!B8104&amp;'Record List'!C8104&amp;'Record List'!D8104&amp;"kg"</f>
        <v>DEADLIFT, ONE ARM, RIGHT NATM95kg</v>
      </c>
      <c r="B8153" s="13">
        <f>'Record List'!E8104</f>
        <v>358</v>
      </c>
      <c r="C8153" s="14" t="str">
        <f>LEFT('Record List'!F8104,FIND(",",'Record List'!F8104)+2)</f>
        <v>Bufalini, J</v>
      </c>
      <c r="D8153" s="16" t="str">
        <f>TEXT('Record List'!G8104,"m/d/yyyy")</f>
        <v>7/15/1990</v>
      </c>
      <c r="E8153" s="10"/>
    </row>
    <row r="8154" spans="1:5" x14ac:dyDescent="0.25">
      <c r="A8154" s="12" t="str">
        <f>'Record List'!A8105&amp;'Record List'!B8105&amp;'Record List'!C8105&amp;'Record List'!D8105&amp;"kg"</f>
        <v>DEADLIFT, ONE ARM, RIGHT NATM100kg</v>
      </c>
      <c r="B8154" s="13">
        <f>'Record List'!E8105</f>
        <v>402</v>
      </c>
      <c r="C8154" s="14" t="str">
        <f>LEFT('Record List'!F8105,FIND(",",'Record List'!F8105)+2)</f>
        <v>Ullom, C</v>
      </c>
      <c r="D8154" s="16" t="str">
        <f>TEXT('Record List'!G8105,"m/d/yyyy")</f>
        <v>8/3/2008</v>
      </c>
      <c r="E8154" s="10"/>
    </row>
    <row r="8155" spans="1:5" x14ac:dyDescent="0.25">
      <c r="A8155" s="12" t="str">
        <f>'Record List'!A8106&amp;'Record List'!B8106&amp;'Record List'!C8106&amp;'Record List'!D8106&amp;"kg"</f>
        <v>DEADLIFT, ONE ARM, RIGHT NATM105kg</v>
      </c>
      <c r="B8155" s="13">
        <f>'Record List'!E8106</f>
        <v>430</v>
      </c>
      <c r="C8155" s="14" t="str">
        <f>LEFT('Record List'!F8106,FIND(",",'Record List'!F8106)+2)</f>
        <v>Durniat, A</v>
      </c>
      <c r="D8155" s="16" t="str">
        <f>TEXT('Record List'!G8106,"m/d/yyyy")</f>
        <v>8/3/2008</v>
      </c>
      <c r="E8155" s="10"/>
    </row>
    <row r="8156" spans="1:5" x14ac:dyDescent="0.25">
      <c r="A8156" s="12" t="str">
        <f>'Record List'!A8107&amp;'Record List'!B8107&amp;'Record List'!C8107&amp;'Record List'!D8107&amp;"kg"</f>
        <v>DEADLIFT, ONE ARM, RIGHT NATM110kg</v>
      </c>
      <c r="B8156" s="13">
        <f>'Record List'!E8107</f>
        <v>408</v>
      </c>
      <c r="C8156" s="14" t="str">
        <f>LEFT('Record List'!F8107,FIND(",",'Record List'!F8107)+2)</f>
        <v>Ullom, C</v>
      </c>
      <c r="D8156" s="16" t="str">
        <f>TEXT('Record List'!G8107,"m/d/yyyy")</f>
        <v>6/26/2010</v>
      </c>
      <c r="E8156" s="10"/>
    </row>
    <row r="8157" spans="1:5" x14ac:dyDescent="0.25">
      <c r="A8157" s="12" t="str">
        <f>'Record List'!A8108&amp;'Record List'!B8108&amp;'Record List'!C8108&amp;'Record List'!D8108&amp;"kg"</f>
        <v>DEADLIFT, ONE ARM, RIGHT NATM115kg</v>
      </c>
      <c r="B8157" s="13">
        <f>'Record List'!E8108</f>
        <v>418</v>
      </c>
      <c r="C8157" s="14" t="str">
        <f>LEFT('Record List'!F8108,FIND(",",'Record List'!F8108)+2)</f>
        <v>Ullom, C</v>
      </c>
      <c r="D8157" s="16" t="str">
        <f>TEXT('Record List'!G8108,"m/d/yyyy")</f>
        <v>6/29/2013</v>
      </c>
      <c r="E8157" s="10"/>
    </row>
    <row r="8158" spans="1:5" x14ac:dyDescent="0.25">
      <c r="A8158" s="12" t="str">
        <f>'Record List'!A8109&amp;'Record List'!B8109&amp;'Record List'!C8109&amp;'Record List'!D8109&amp;"kg"</f>
        <v>DEADLIFT, ONE ARM, RIGHT NATM120kg</v>
      </c>
      <c r="B8158" s="13">
        <f>'Record List'!E8109</f>
        <v>375</v>
      </c>
      <c r="C8158" s="14" t="str">
        <f>LEFT('Record List'!F8109,FIND(",",'Record List'!F8109)+2)</f>
        <v>Myers, A</v>
      </c>
      <c r="D8158" s="16" t="str">
        <f>TEXT('Record List'!G8109,"m/d/yyyy")</f>
        <v>6/26/2010</v>
      </c>
      <c r="E8158" s="10"/>
    </row>
    <row r="8159" spans="1:5" x14ac:dyDescent="0.25">
      <c r="A8159" s="12" t="str">
        <f>'Record List'!A8110&amp;'Record List'!B8110&amp;'Record List'!C8110&amp;'Record List'!D8110&amp;"kg"</f>
        <v>DEADLIFT, ONE ARM, RIGHT NATM125kg</v>
      </c>
      <c r="B8159" s="13">
        <f>'Record List'!E8110</f>
        <v>510</v>
      </c>
      <c r="C8159" s="14" t="str">
        <f>LEFT('Record List'!F8110,FIND(",",'Record List'!F8110)+2)</f>
        <v>Ciavattone, F</v>
      </c>
      <c r="D8159" s="16" t="str">
        <f>TEXT('Record List'!G8110,"m/d/yyyy")</f>
        <v>6/14/1997</v>
      </c>
      <c r="E8159" s="10"/>
    </row>
    <row r="8160" spans="1:5" x14ac:dyDescent="0.25">
      <c r="A8160" s="12" t="str">
        <f>'Record List'!A8111&amp;'Record List'!B8111&amp;'Record List'!C8111&amp;'Record List'!D8111&amp;"kg"</f>
        <v>DEADLIFT, ONE ARM, RIGHT NATM125+kg</v>
      </c>
      <c r="B8160" s="13">
        <f>'Record List'!E8111</f>
        <v>457</v>
      </c>
      <c r="C8160" s="14" t="str">
        <f>LEFT('Record List'!F8111,FIND(",",'Record List'!F8111)+2)</f>
        <v>Ciavattone, F</v>
      </c>
      <c r="D8160" s="16" t="str">
        <f>TEXT('Record List'!G8111,"m/d/yyyy")</f>
        <v>7/15/1990</v>
      </c>
      <c r="E8160" s="10"/>
    </row>
    <row r="8161" spans="1:5" x14ac:dyDescent="0.25">
      <c r="A8161" s="12" t="str">
        <f>'Record List'!A8112&amp;'Record List'!B8112&amp;'Record List'!C8112&amp;'Record List'!D8112&amp;"kg"</f>
        <v>DEADLIFT, ONE LEG, LEFT40F70kg</v>
      </c>
      <c r="B8161" s="13">
        <f>'Record List'!E8112</f>
        <v>121</v>
      </c>
      <c r="C8161" s="14" t="str">
        <f>LEFT('Record List'!F8112,FIND(",",'Record List'!F8112)+2)</f>
        <v>Hall, R</v>
      </c>
      <c r="D8161" s="16" t="str">
        <f>TEXT('Record List'!G8112,"m/d/yyyy")</f>
        <v>8/16/2003</v>
      </c>
      <c r="E8161" s="10"/>
    </row>
    <row r="8162" spans="1:5" x14ac:dyDescent="0.25">
      <c r="A8162" s="12" t="str">
        <f>'Record List'!A8113&amp;'Record List'!B8113&amp;'Record List'!C8113&amp;'Record List'!D8113&amp;"kg"</f>
        <v>DEADLIFT, ONE LEG, LEFT50F50kg</v>
      </c>
      <c r="B8162" s="13">
        <f>'Record List'!E8113</f>
        <v>95</v>
      </c>
      <c r="C8162" s="14" t="str">
        <f>LEFT('Record List'!F8113,FIND(",",'Record List'!F8113)+2)</f>
        <v>Jackson, R</v>
      </c>
      <c r="D8162" s="16" t="str">
        <f>TEXT('Record List'!G8113,"m/d/yyyy")</f>
        <v>12/27/2015</v>
      </c>
      <c r="E8162" s="10"/>
    </row>
    <row r="8163" spans="1:5" x14ac:dyDescent="0.25">
      <c r="A8163" s="12" t="str">
        <f>'Record List'!A8114&amp;'Record List'!B8114&amp;'Record List'!C8114&amp;'Record List'!D8114&amp;"kg"</f>
        <v>DEADLIFT, ONE LEG, LEFTALLF50kg</v>
      </c>
      <c r="B8163" s="13">
        <f>'Record List'!E8114</f>
        <v>95</v>
      </c>
      <c r="C8163" s="14" t="str">
        <f>LEFT('Record List'!F8114,FIND(",",'Record List'!F8114)+2)</f>
        <v>Jackson, R</v>
      </c>
      <c r="D8163" s="16" t="str">
        <f>TEXT('Record List'!G8114,"m/d/yyyy")</f>
        <v>12/27/2015</v>
      </c>
      <c r="E8163" s="10"/>
    </row>
    <row r="8164" spans="1:5" x14ac:dyDescent="0.25">
      <c r="A8164" s="12" t="str">
        <f>'Record List'!A8115&amp;'Record List'!B8115&amp;'Record List'!C8115&amp;'Record List'!D8115&amp;"kg"</f>
        <v>DEADLIFT, ONE LEG, LEFTALLF60kg</v>
      </c>
      <c r="B8164" s="13">
        <f>'Record List'!E8115</f>
        <v>110</v>
      </c>
      <c r="C8164" s="14" t="str">
        <f>LEFT('Record List'!F8115,FIND(",",'Record List'!F8115)+2)</f>
        <v>Maye, D</v>
      </c>
      <c r="D8164" s="16" t="str">
        <f>TEXT('Record List'!G8115,"m/d/yyyy")</f>
        <v>4/15/2006</v>
      </c>
      <c r="E8164" s="10"/>
    </row>
    <row r="8165" spans="1:5" x14ac:dyDescent="0.25">
      <c r="A8165" s="12" t="str">
        <f>'Record List'!A8116&amp;'Record List'!B8116&amp;'Record List'!C8116&amp;'Record List'!D8116&amp;"kg"</f>
        <v>DEADLIFT, ONE LEG, LEFTALLF65kg</v>
      </c>
      <c r="B8165" s="13">
        <f>'Record List'!E8116</f>
        <v>110</v>
      </c>
      <c r="C8165" s="14" t="str">
        <f>LEFT('Record List'!F8116,FIND(",",'Record List'!F8116)+2)</f>
        <v>Maye, D</v>
      </c>
      <c r="D8165" s="16" t="str">
        <f>TEXT('Record List'!G8116,"m/d/yyyy")</f>
        <v>10/1/2005</v>
      </c>
      <c r="E8165" s="10"/>
    </row>
    <row r="8166" spans="1:5" x14ac:dyDescent="0.25">
      <c r="A8166" s="12" t="str">
        <f>'Record List'!A8117&amp;'Record List'!B8117&amp;'Record List'!C8117&amp;'Record List'!D8117&amp;"kg"</f>
        <v>DEADLIFT, ONE LEG, LEFTALLF70kg</v>
      </c>
      <c r="B8166" s="13">
        <f>'Record List'!E8117</f>
        <v>121</v>
      </c>
      <c r="C8166" s="14" t="str">
        <f>LEFT('Record List'!F8117,FIND(",",'Record List'!F8117)+2)</f>
        <v>Hall, R</v>
      </c>
      <c r="D8166" s="16" t="str">
        <f>TEXT('Record List'!G8117,"m/d/yyyy")</f>
        <v>8/16/2003</v>
      </c>
      <c r="E8166" s="10"/>
    </row>
    <row r="8167" spans="1:5" x14ac:dyDescent="0.25">
      <c r="A8167" s="12" t="str">
        <f>'Record List'!A8118&amp;'Record List'!B8118&amp;'Record List'!C8118&amp;'Record List'!D8118&amp;"kg"</f>
        <v>DEADLIFT, ONE LEG, LEFT13M55kg</v>
      </c>
      <c r="B8167" s="13">
        <f>'Record List'!E8118</f>
        <v>121</v>
      </c>
      <c r="C8167" s="14" t="str">
        <f>LEFT('Record List'!F8118,FIND(",",'Record List'!F8118)+2)</f>
        <v>Myers, S</v>
      </c>
      <c r="D8167" s="16" t="str">
        <f>TEXT('Record List'!G8118,"m/d/yyyy")</f>
        <v>10/1/2005</v>
      </c>
      <c r="E8167" s="10"/>
    </row>
    <row r="8168" spans="1:5" x14ac:dyDescent="0.25">
      <c r="A8168" s="12" t="str">
        <f>'Record List'!A8119&amp;'Record List'!B8119&amp;'Record List'!C8119&amp;'Record List'!D8119&amp;"kg"</f>
        <v>DEADLIFT, ONE LEG, LEFT16M60kg</v>
      </c>
      <c r="B8168" s="13">
        <f>'Record List'!E8119</f>
        <v>143</v>
      </c>
      <c r="C8168" s="14" t="str">
        <f>LEFT('Record List'!F8119,FIND(",",'Record List'!F8119)+2)</f>
        <v>Clauson, R</v>
      </c>
      <c r="D8168" s="16" t="str">
        <f>TEXT('Record List'!G8119,"m/d/yyyy")</f>
        <v>10/1/2005</v>
      </c>
      <c r="E8168" s="10"/>
    </row>
    <row r="8169" spans="1:5" x14ac:dyDescent="0.25">
      <c r="A8169" s="12" t="str">
        <f>'Record List'!A8120&amp;'Record List'!B8120&amp;'Record List'!C8120&amp;'Record List'!D8120&amp;"kg"</f>
        <v>DEADLIFT, ONE LEG, LEFT16M65kg</v>
      </c>
      <c r="B8169" s="13">
        <f>'Record List'!E8120</f>
        <v>198</v>
      </c>
      <c r="C8169" s="14" t="str">
        <f>LEFT('Record List'!F8120,FIND(",",'Record List'!F8120)+2)</f>
        <v>Frantz, N</v>
      </c>
      <c r="D8169" s="16" t="str">
        <f>TEXT('Record List'!G8120,"m/d/yyyy")</f>
        <v>10/1/2005</v>
      </c>
      <c r="E8169" s="10"/>
    </row>
    <row r="8170" spans="1:5" x14ac:dyDescent="0.25">
      <c r="A8170" s="12" t="str">
        <f>'Record List'!A8121&amp;'Record List'!B8121&amp;'Record List'!C8121&amp;'Record List'!D8121&amp;"kg"</f>
        <v>DEADLIFT, ONE LEG, LEFT18M60kg</v>
      </c>
      <c r="B8170" s="13">
        <f>'Record List'!E8121</f>
        <v>155</v>
      </c>
      <c r="C8170" s="14" t="str">
        <f>LEFT('Record List'!F8121,FIND(",",'Record List'!F8121)+2)</f>
        <v>Achenbach, J</v>
      </c>
      <c r="D8170" s="16" t="str">
        <f>TEXT('Record List'!G8121,"m/d/yyyy")</f>
        <v>10/22/2006</v>
      </c>
      <c r="E8170" s="10"/>
    </row>
    <row r="8171" spans="1:5" x14ac:dyDescent="0.25">
      <c r="A8171" s="12" t="str">
        <f>'Record List'!A8122&amp;'Record List'!B8122&amp;'Record List'!C8122&amp;'Record List'!D8122&amp;"kg"</f>
        <v>DEADLIFT, ONE LEG, LEFT45M125+kg</v>
      </c>
      <c r="B8171" s="13">
        <f>'Record List'!E8122</f>
        <v>135</v>
      </c>
      <c r="C8171" s="14" t="str">
        <f>LEFT('Record List'!F8122,FIND(",",'Record List'!F8122)+2)</f>
        <v>Van Vleck, T</v>
      </c>
      <c r="D8171" s="16" t="str">
        <f>TEXT('Record List'!G8122,"m/d/yyyy")</f>
        <v>11/21/2009</v>
      </c>
      <c r="E8171" s="10"/>
    </row>
    <row r="8172" spans="1:5" x14ac:dyDescent="0.25">
      <c r="A8172" s="12" t="str">
        <f>'Record List'!A8123&amp;'Record List'!B8123&amp;'Record List'!C8123&amp;'Record List'!D8123&amp;"kg"</f>
        <v>DEADLIFT, ONE LEG, LEFT60M95kg</v>
      </c>
      <c r="B8172" s="13">
        <f>'Record List'!E8123</f>
        <v>135</v>
      </c>
      <c r="C8172" s="14" t="str">
        <f>LEFT('Record List'!F8123,FIND(",",'Record List'!F8123)+2)</f>
        <v>Garcia, J</v>
      </c>
      <c r="D8172" s="16" t="str">
        <f>TEXT('Record List'!G8123,"m/d/yyyy")</f>
        <v>3/28/2015</v>
      </c>
      <c r="E8172" s="10"/>
    </row>
    <row r="8173" spans="1:5" x14ac:dyDescent="0.25">
      <c r="A8173" s="12" t="str">
        <f>'Record List'!A8124&amp;'Record List'!B8124&amp;'Record List'!C8124&amp;'Record List'!D8124&amp;"kg"</f>
        <v>DEADLIFT, ONE LEG, LEFT65M80kg</v>
      </c>
      <c r="B8173" s="13">
        <f>'Record List'!E8124</f>
        <v>143</v>
      </c>
      <c r="C8173" s="14" t="str">
        <f>LEFT('Record List'!F8124,FIND(",",'Record List'!F8124)+2)</f>
        <v>Montini, A</v>
      </c>
      <c r="D8173" s="16" t="str">
        <f>TEXT('Record List'!G8124,"m/d/yyyy")</f>
        <v>10/15/1995</v>
      </c>
      <c r="E8173" s="10"/>
    </row>
    <row r="8174" spans="1:5" x14ac:dyDescent="0.25">
      <c r="A8174" s="12" t="str">
        <f>'Record List'!A8125&amp;'Record List'!B8125&amp;'Record List'!C8125&amp;'Record List'!D8125&amp;"kg"</f>
        <v>DEADLIFT, ONE LEG, LEFTALLM60kg</v>
      </c>
      <c r="B8174" s="13">
        <f>'Record List'!E8125</f>
        <v>155</v>
      </c>
      <c r="C8174" s="14" t="str">
        <f>LEFT('Record List'!F8125,FIND(",",'Record List'!F8125)+2)</f>
        <v>Achenbach, J</v>
      </c>
      <c r="D8174" s="16" t="str">
        <f>TEXT('Record List'!G8125,"m/d/yyyy")</f>
        <v>10/22/2006</v>
      </c>
      <c r="E8174" s="10"/>
    </row>
    <row r="8175" spans="1:5" x14ac:dyDescent="0.25">
      <c r="A8175" s="12" t="str">
        <f>'Record List'!A8126&amp;'Record List'!B8126&amp;'Record List'!C8126&amp;'Record List'!D8126&amp;"kg"</f>
        <v>DEADLIFT, ONE LEG, LEFTALLM65kg</v>
      </c>
      <c r="B8175" s="13">
        <f>'Record List'!E8126</f>
        <v>198</v>
      </c>
      <c r="C8175" s="14" t="str">
        <f>LEFT('Record List'!F8126,FIND(",",'Record List'!F8126)+2)</f>
        <v>Frantz, N</v>
      </c>
      <c r="D8175" s="16" t="str">
        <f>TEXT('Record List'!G8126,"m/d/yyyy")</f>
        <v>10/1/2005</v>
      </c>
      <c r="E8175" s="10"/>
    </row>
    <row r="8176" spans="1:5" x14ac:dyDescent="0.25">
      <c r="A8176" s="12" t="str">
        <f>'Record List'!A8127&amp;'Record List'!B8127&amp;'Record List'!C8127&amp;'Record List'!D8127&amp;"kg"</f>
        <v>DEADLIFT, ONE LEG, LEFTALLM70kg</v>
      </c>
      <c r="B8176" s="13">
        <f>'Record List'!E8127</f>
        <v>120</v>
      </c>
      <c r="C8176" s="14" t="str">
        <f>LEFT('Record List'!F8127,FIND(",",'Record List'!F8127)+2)</f>
        <v>Rein, B</v>
      </c>
      <c r="D8176" s="16" t="str">
        <f>TEXT('Record List'!G8127,"m/d/yyyy")</f>
        <v>11/30/2020</v>
      </c>
      <c r="E8176" s="10"/>
    </row>
    <row r="8177" spans="1:5" x14ac:dyDescent="0.25">
      <c r="A8177" s="12" t="str">
        <f>'Record List'!A8128&amp;'Record List'!B8128&amp;'Record List'!C8128&amp;'Record List'!D8128&amp;"kg"</f>
        <v>DEADLIFT, ONE LEG, LEFTALLM80kg</v>
      </c>
      <c r="B8177" s="13">
        <f>'Record List'!E8128</f>
        <v>160</v>
      </c>
      <c r="C8177" s="14" t="str">
        <f>LEFT('Record List'!F8128,FIND(",",'Record List'!F8128)+2)</f>
        <v>Smith, A</v>
      </c>
      <c r="D8177" s="16" t="str">
        <f>TEXT('Record List'!G8128,"m/d/yyyy")</f>
        <v>12/8/2001</v>
      </c>
      <c r="E8177" s="10"/>
    </row>
    <row r="8178" spans="1:5" x14ac:dyDescent="0.25">
      <c r="A8178" s="12" t="str">
        <f>'Record List'!A8129&amp;'Record List'!B8129&amp;'Record List'!C8129&amp;'Record List'!D8129&amp;"kg"</f>
        <v>DEADLIFT, ONE LEG, LEFTALLM85kg</v>
      </c>
      <c r="B8178" s="13">
        <f>'Record List'!E8129</f>
        <v>198</v>
      </c>
      <c r="C8178" s="14" t="str">
        <f>LEFT('Record List'!F8129,FIND(",",'Record List'!F8129)+2)</f>
        <v>Piper, T</v>
      </c>
      <c r="D8178" s="16" t="str">
        <f>TEXT('Record List'!G8129,"m/d/yyyy")</f>
        <v>10/1/2005</v>
      </c>
      <c r="E8178" s="10"/>
    </row>
    <row r="8179" spans="1:5" x14ac:dyDescent="0.25">
      <c r="A8179" s="12" t="str">
        <f>'Record List'!A8130&amp;'Record List'!B8130&amp;'Record List'!C8130&amp;'Record List'!D8130&amp;"kg"</f>
        <v>DEADLIFT, ONE LEG, LEFTALLM95kg</v>
      </c>
      <c r="B8179" s="13">
        <f>'Record List'!E8130</f>
        <v>176</v>
      </c>
      <c r="C8179" s="14" t="str">
        <f>LEFT('Record List'!F8130,FIND(",",'Record List'!F8130)+2)</f>
        <v>Piper, T</v>
      </c>
      <c r="D8179" s="16" t="str">
        <f>TEXT('Record List'!G8130,"m/d/yyyy")</f>
        <v>4/15/2006</v>
      </c>
      <c r="E8179" s="10"/>
    </row>
    <row r="8180" spans="1:5" x14ac:dyDescent="0.25">
      <c r="A8180" s="12" t="str">
        <f>'Record List'!A8131&amp;'Record List'!B8131&amp;'Record List'!C8131&amp;'Record List'!D8131&amp;"kg"</f>
        <v>DEADLIFT, ONE LEG, LEFTALLM105kg</v>
      </c>
      <c r="B8180" s="13">
        <f>'Record List'!E8131</f>
        <v>185</v>
      </c>
      <c r="C8180" s="14" t="str">
        <f>LEFT('Record List'!F8131,FIND(",",'Record List'!F8131)+2)</f>
        <v>Jobe, J</v>
      </c>
      <c r="D8180" s="16" t="str">
        <f>TEXT('Record List'!G8131,"m/d/yyyy")</f>
        <v>5/20/2012</v>
      </c>
      <c r="E8180" s="10"/>
    </row>
    <row r="8181" spans="1:5" x14ac:dyDescent="0.25">
      <c r="A8181" s="12" t="str">
        <f>'Record List'!A8132&amp;'Record List'!B8132&amp;'Record List'!C8132&amp;'Record List'!D8132&amp;"kg"</f>
        <v>DEADLIFT, ONE LEG, LEFTALLM125+kg</v>
      </c>
      <c r="B8181" s="13">
        <f>'Record List'!E8132</f>
        <v>205</v>
      </c>
      <c r="C8181" s="14" t="str">
        <f>LEFT('Record List'!F8132,FIND(",",'Record List'!F8132)+2)</f>
        <v>Benzel, B</v>
      </c>
      <c r="D8181" s="16" t="str">
        <f>TEXT('Record List'!G8132,"m/d/yyyy")</f>
        <v>5/20/2012</v>
      </c>
      <c r="E8181" s="10"/>
    </row>
    <row r="8182" spans="1:5" x14ac:dyDescent="0.25">
      <c r="A8182" s="12" t="str">
        <f>'Record List'!A8133&amp;'Record List'!B8133&amp;'Record List'!C8133&amp;'Record List'!D8133&amp;"kg"</f>
        <v>DEADLIFT, ONE LEG, RIGHT13F35kg</v>
      </c>
      <c r="B8182" s="13">
        <f>'Record List'!E8133</f>
        <v>69</v>
      </c>
      <c r="C8182" s="14" t="str">
        <f>LEFT('Record List'!F8133,FIND(",",'Record List'!F8133)+2)</f>
        <v>Monk, E</v>
      </c>
      <c r="D8182" s="16" t="str">
        <f>TEXT('Record List'!G8133,"m/d/yyyy")</f>
        <v>10/22/2006</v>
      </c>
      <c r="E8182" s="10"/>
    </row>
    <row r="8183" spans="1:5" x14ac:dyDescent="0.25">
      <c r="A8183" s="12" t="str">
        <f>'Record List'!A8134&amp;'Record List'!B8134&amp;'Record List'!C8134&amp;'Record List'!D8134&amp;"kg"</f>
        <v>DEADLIFT, ONE LEG, RIGHT40F70kg</v>
      </c>
      <c r="B8183" s="13">
        <f>'Record List'!E8134</f>
        <v>121</v>
      </c>
      <c r="C8183" s="14" t="str">
        <f>LEFT('Record List'!F8134,FIND(",",'Record List'!F8134)+2)</f>
        <v>Hall, R</v>
      </c>
      <c r="D8183" s="16" t="str">
        <f>TEXT('Record List'!G8134,"m/d/yyyy")</f>
        <v>8/16/2003</v>
      </c>
      <c r="E8183" s="10"/>
    </row>
    <row r="8184" spans="1:5" x14ac:dyDescent="0.25">
      <c r="A8184" s="12" t="str">
        <f>'Record List'!A8135&amp;'Record List'!B8135&amp;'Record List'!C8135&amp;'Record List'!D8135&amp;"kg"</f>
        <v>DEADLIFT, ONE LEG, RIGHT50F50kg</v>
      </c>
      <c r="B8184" s="13">
        <f>'Record List'!E8135</f>
        <v>105</v>
      </c>
      <c r="C8184" s="14" t="str">
        <f>LEFT('Record List'!F8135,FIND(",",'Record List'!F8135)+2)</f>
        <v>Jackson, R</v>
      </c>
      <c r="D8184" s="16" t="str">
        <f>TEXT('Record List'!G8135,"m/d/yyyy")</f>
        <v>12/27/2015</v>
      </c>
      <c r="E8184" s="10"/>
    </row>
    <row r="8185" spans="1:5" x14ac:dyDescent="0.25">
      <c r="A8185" s="12" t="str">
        <f>'Record List'!A8136&amp;'Record List'!B8136&amp;'Record List'!C8136&amp;'Record List'!D8136&amp;"kg"</f>
        <v>DEADLIFT, ONE LEG, RIGHTALLF50kg</v>
      </c>
      <c r="B8185" s="13">
        <f>'Record List'!E8136</f>
        <v>105</v>
      </c>
      <c r="C8185" s="14" t="str">
        <f>LEFT('Record List'!F8136,FIND(",",'Record List'!F8136)+2)</f>
        <v>Jackson, R</v>
      </c>
      <c r="D8185" s="16" t="str">
        <f>TEXT('Record List'!G8136,"m/d/yyyy")</f>
        <v>12/27/2015</v>
      </c>
      <c r="E8185" s="10"/>
    </row>
    <row r="8186" spans="1:5" x14ac:dyDescent="0.25">
      <c r="A8186" s="12" t="str">
        <f>'Record List'!A8137&amp;'Record List'!B8137&amp;'Record List'!C8137&amp;'Record List'!D8137&amp;"kg"</f>
        <v>DEADLIFT, ONE LEG, RIGHTALLF60kg</v>
      </c>
      <c r="B8186" s="13">
        <f>'Record List'!E8137</f>
        <v>110</v>
      </c>
      <c r="C8186" s="14" t="str">
        <f>LEFT('Record List'!F8137,FIND(",",'Record List'!F8137)+2)</f>
        <v>Maye, D</v>
      </c>
      <c r="D8186" s="16" t="str">
        <f>TEXT('Record List'!G8137,"m/d/yyyy")</f>
        <v>4/15/2006</v>
      </c>
      <c r="E8186" s="10"/>
    </row>
    <row r="8187" spans="1:5" x14ac:dyDescent="0.25">
      <c r="A8187" s="12" t="str">
        <f>'Record List'!A8138&amp;'Record List'!B8138&amp;'Record List'!C8138&amp;'Record List'!D8138&amp;"kg"</f>
        <v>DEADLIFT, ONE LEG, RIGHTALLF65kg</v>
      </c>
      <c r="B8187" s="13">
        <f>'Record List'!E8138</f>
        <v>110</v>
      </c>
      <c r="C8187" s="14" t="str">
        <f>LEFT('Record List'!F8138,FIND(",",'Record List'!F8138)+2)</f>
        <v>Maye, D</v>
      </c>
      <c r="D8187" s="16" t="str">
        <f>TEXT('Record List'!G8138,"m/d/yyyy")</f>
        <v>10/1/2005</v>
      </c>
      <c r="E8187" s="10"/>
    </row>
    <row r="8188" spans="1:5" x14ac:dyDescent="0.25">
      <c r="A8188" s="12" t="str">
        <f>'Record List'!A8139&amp;'Record List'!B8139&amp;'Record List'!C8139&amp;'Record List'!D8139&amp;"kg"</f>
        <v>DEADLIFT, ONE LEG, RIGHTALLF70kg</v>
      </c>
      <c r="B8188" s="13">
        <f>'Record List'!E8139</f>
        <v>121</v>
      </c>
      <c r="C8188" s="14" t="str">
        <f>LEFT('Record List'!F8139,FIND(",",'Record List'!F8139)+2)</f>
        <v>Hall, R</v>
      </c>
      <c r="D8188" s="16" t="str">
        <f>TEXT('Record List'!G8139,"m/d/yyyy")</f>
        <v>8/16/2003</v>
      </c>
      <c r="E8188" s="10"/>
    </row>
    <row r="8189" spans="1:5" x14ac:dyDescent="0.25">
      <c r="A8189" s="12" t="str">
        <f>'Record List'!A8140&amp;'Record List'!B8140&amp;'Record List'!C8140&amp;'Record List'!D8140&amp;"kg"</f>
        <v>DEADLIFT, ONE LEG, RIGHT13M45kg</v>
      </c>
      <c r="B8189" s="13">
        <f>'Record List'!E8140</f>
        <v>44</v>
      </c>
      <c r="C8189" s="14" t="str">
        <f>LEFT('Record List'!F8140,FIND(",",'Record List'!F8140)+2)</f>
        <v>Montini, B</v>
      </c>
      <c r="D8189" s="16" t="str">
        <f>TEXT('Record List'!G8140,"m/d/yyyy")</f>
        <v>10/14/2012</v>
      </c>
      <c r="E8189" s="10"/>
    </row>
    <row r="8190" spans="1:5" x14ac:dyDescent="0.25">
      <c r="A8190" s="12" t="str">
        <f>'Record List'!A8141&amp;'Record List'!B8141&amp;'Record List'!C8141&amp;'Record List'!D8141&amp;"kg"</f>
        <v>DEADLIFT, ONE LEG, RIGHT13M55kg</v>
      </c>
      <c r="B8190" s="13">
        <f>'Record List'!E8141</f>
        <v>132</v>
      </c>
      <c r="C8190" s="14" t="str">
        <f>LEFT('Record List'!F8141,FIND(",",'Record List'!F8141)+2)</f>
        <v>Myers, S</v>
      </c>
      <c r="D8190" s="16" t="str">
        <f>TEXT('Record List'!G8141,"m/d/yyyy")</f>
        <v>10/1/2005</v>
      </c>
      <c r="E8190" s="10"/>
    </row>
    <row r="8191" spans="1:5" x14ac:dyDescent="0.25">
      <c r="A8191" s="12" t="str">
        <f>'Record List'!A8142&amp;'Record List'!B8142&amp;'Record List'!C8142&amp;'Record List'!D8142&amp;"kg"</f>
        <v>DEADLIFT, ONE LEG, RIGHT14M85kg</v>
      </c>
      <c r="B8191" s="13">
        <f>'Record List'!E8142</f>
        <v>143</v>
      </c>
      <c r="C8191" s="14" t="str">
        <f>LEFT('Record List'!F8142,FIND(",",'Record List'!F8142)+2)</f>
        <v>Sears, A</v>
      </c>
      <c r="D8191" s="16" t="str">
        <f>TEXT('Record List'!G8142,"m/d/yyyy")</f>
        <v>10/1/2005</v>
      </c>
      <c r="E8191" s="10"/>
    </row>
    <row r="8192" spans="1:5" x14ac:dyDescent="0.25">
      <c r="A8192" s="12" t="str">
        <f>'Record List'!A8143&amp;'Record List'!B8143&amp;'Record List'!C8143&amp;'Record List'!D8143&amp;"kg"</f>
        <v>DEADLIFT, ONE LEG, RIGHT14M125kg</v>
      </c>
      <c r="B8192" s="13">
        <f>'Record List'!E8143</f>
        <v>121</v>
      </c>
      <c r="C8192" s="14" t="str">
        <f>LEFT('Record List'!F8143,FIND(",",'Record List'!F8143)+2)</f>
        <v>Hall, J</v>
      </c>
      <c r="D8192" s="16" t="str">
        <f>TEXT('Record List'!G8143,"m/d/yyyy")</f>
        <v>8/16/2003</v>
      </c>
      <c r="E8192" s="10"/>
    </row>
    <row r="8193" spans="1:5" x14ac:dyDescent="0.25">
      <c r="A8193" s="12" t="str">
        <f>'Record List'!A8144&amp;'Record List'!B8144&amp;'Record List'!C8144&amp;'Record List'!D8144&amp;"kg"</f>
        <v>DEADLIFT, ONE LEG, RIGHT16M60kg</v>
      </c>
      <c r="B8193" s="13">
        <f>'Record List'!E8144</f>
        <v>187</v>
      </c>
      <c r="C8193" s="14" t="str">
        <f>LEFT('Record List'!F8144,FIND(",",'Record List'!F8144)+2)</f>
        <v>Clauson, R</v>
      </c>
      <c r="D8193" s="16" t="str">
        <f>TEXT('Record List'!G8144,"m/d/yyyy")</f>
        <v>10/1/2005</v>
      </c>
      <c r="E8193" s="10"/>
    </row>
    <row r="8194" spans="1:5" x14ac:dyDescent="0.25">
      <c r="A8194" s="12" t="str">
        <f>'Record List'!A8145&amp;'Record List'!B8145&amp;'Record List'!C8145&amp;'Record List'!D8145&amp;"kg"</f>
        <v>DEADLIFT, ONE LEG, RIGHT16M65kg</v>
      </c>
      <c r="B8194" s="13">
        <f>'Record List'!E8145</f>
        <v>198</v>
      </c>
      <c r="C8194" s="14" t="str">
        <f>LEFT('Record List'!F8145,FIND(",",'Record List'!F8145)+2)</f>
        <v>Clauson, R</v>
      </c>
      <c r="D8194" s="16" t="str">
        <f>TEXT('Record List'!G8145,"m/d/yyyy")</f>
        <v>4/14/2007</v>
      </c>
      <c r="E8194" s="10"/>
    </row>
    <row r="8195" spans="1:5" x14ac:dyDescent="0.25">
      <c r="A8195" s="12" t="str">
        <f>'Record List'!A8146&amp;'Record List'!B8146&amp;'Record List'!C8146&amp;'Record List'!D8146&amp;"kg"</f>
        <v>DEADLIFT, ONE LEG, RIGHT16M90kg</v>
      </c>
      <c r="B8195" s="13">
        <f>'Record List'!E8146</f>
        <v>149</v>
      </c>
      <c r="C8195" s="14" t="str">
        <f>LEFT('Record List'!F8146,FIND(",",'Record List'!F8146)+2)</f>
        <v>McKean, R</v>
      </c>
      <c r="D8195" s="16" t="str">
        <f>TEXT('Record List'!G8146,"m/d/yyyy")</f>
        <v>10/15/1995</v>
      </c>
      <c r="E8195" s="10"/>
    </row>
    <row r="8196" spans="1:5" x14ac:dyDescent="0.25">
      <c r="A8196" s="12" t="str">
        <f>'Record List'!A8147&amp;'Record List'!B8147&amp;'Record List'!C8147&amp;'Record List'!D8147&amp;"kg"</f>
        <v>DEADLIFT, ONE LEG, RIGHT18M60kg</v>
      </c>
      <c r="B8196" s="13">
        <f>'Record List'!E8147</f>
        <v>175</v>
      </c>
      <c r="C8196" s="14" t="str">
        <f>LEFT('Record List'!F8147,FIND(",",'Record List'!F8147)+2)</f>
        <v>Achenbach, J</v>
      </c>
      <c r="D8196" s="16" t="str">
        <f>TEXT('Record List'!G8147,"m/d/yyyy")</f>
        <v>10/22/2006</v>
      </c>
      <c r="E8196" s="10"/>
    </row>
    <row r="8197" spans="1:5" x14ac:dyDescent="0.25">
      <c r="A8197" s="12" t="str">
        <f>'Record List'!A8148&amp;'Record List'!B8148&amp;'Record List'!C8148&amp;'Record List'!D8148&amp;"kg"</f>
        <v>DEADLIFT, ONE LEG, RIGHT18M80kg</v>
      </c>
      <c r="B8197" s="13">
        <f>'Record List'!E8148</f>
        <v>185</v>
      </c>
      <c r="C8197" s="14" t="str">
        <f>LEFT('Record List'!F8148,FIND(",",'Record List'!F8148)+2)</f>
        <v>Muzzy, J</v>
      </c>
      <c r="D8197" s="16" t="str">
        <f>TEXT('Record List'!G8148,"m/d/yyyy")</f>
        <v>10/22/2006</v>
      </c>
      <c r="E8197" s="10"/>
    </row>
    <row r="8198" spans="1:5" x14ac:dyDescent="0.25">
      <c r="A8198" s="12" t="str">
        <f>'Record List'!A8149&amp;'Record List'!B8149&amp;'Record List'!C8149&amp;'Record List'!D8149&amp;"kg"</f>
        <v>DEADLIFT, ONE LEG, RIGHT40M75kg</v>
      </c>
      <c r="B8198" s="13">
        <f>'Record List'!E8149</f>
        <v>248</v>
      </c>
      <c r="C8198" s="14" t="str">
        <f>LEFT('Record List'!F8149,FIND(",",'Record List'!F8149)+2)</f>
        <v>Monk, J</v>
      </c>
      <c r="D8198" s="16" t="str">
        <f>TEXT('Record List'!G8149,"m/d/yyyy")</f>
        <v>11/4/2006</v>
      </c>
      <c r="E8198" s="10"/>
    </row>
    <row r="8199" spans="1:5" x14ac:dyDescent="0.25">
      <c r="A8199" s="12" t="str">
        <f>'Record List'!A8150&amp;'Record List'!B8150&amp;'Record List'!C8150&amp;'Record List'!D8150&amp;"kg"</f>
        <v>DEADLIFT, ONE LEG, RIGHT40M125kg</v>
      </c>
      <c r="B8199" s="13">
        <f>'Record List'!E8150</f>
        <v>250</v>
      </c>
      <c r="C8199" s="14" t="str">
        <f>LEFT('Record List'!F8150,FIND(",",'Record List'!F8150)+2)</f>
        <v>Ciavattone, F</v>
      </c>
      <c r="D8199" s="16" t="str">
        <f>TEXT('Record List'!G8150,"m/d/yyyy")</f>
        <v>1/4/1998</v>
      </c>
      <c r="E8199" s="10"/>
    </row>
    <row r="8200" spans="1:5" x14ac:dyDescent="0.25">
      <c r="A8200" s="12" t="str">
        <f>'Record List'!A8151&amp;'Record List'!B8151&amp;'Record List'!C8151&amp;'Record List'!D8151&amp;"kg"</f>
        <v>DEADLIFT, ONE LEG, RIGHT45M65kg</v>
      </c>
      <c r="B8200" s="13">
        <f>'Record List'!E8151</f>
        <v>143</v>
      </c>
      <c r="C8200" s="14" t="str">
        <f>LEFT('Record List'!F8151,FIND(",",'Record List'!F8151)+2)</f>
        <v>McKean, J</v>
      </c>
      <c r="D8200" s="16" t="str">
        <f>TEXT('Record List'!G8151,"m/d/yyyy")</f>
        <v>12/15/1990</v>
      </c>
      <c r="E8200" s="10"/>
    </row>
    <row r="8201" spans="1:5" x14ac:dyDescent="0.25">
      <c r="A8201" s="12" t="str">
        <f>'Record List'!A8152&amp;'Record List'!B8152&amp;'Record List'!C8152&amp;'Record List'!D8152&amp;"kg"</f>
        <v>DEADLIFT, ONE LEG, RIGHT45M70kg</v>
      </c>
      <c r="B8201" s="13">
        <f>'Record List'!E8152</f>
        <v>235</v>
      </c>
      <c r="C8201" s="14" t="str">
        <f>LEFT('Record List'!F8152,FIND(",",'Record List'!F8152)+2)</f>
        <v>Hirsh, B</v>
      </c>
      <c r="D8201" s="16" t="str">
        <f>TEXT('Record List'!G8152,"m/d/yyyy")</f>
        <v>10/17/2004</v>
      </c>
      <c r="E8201" s="10"/>
    </row>
    <row r="8202" spans="1:5" x14ac:dyDescent="0.25">
      <c r="A8202" s="12" t="str">
        <f>'Record List'!A8153&amp;'Record List'!B8153&amp;'Record List'!C8153&amp;'Record List'!D8153&amp;"kg"</f>
        <v>DEADLIFT, ONE LEG, RIGHT45M75kg</v>
      </c>
      <c r="B8202" s="13">
        <f>'Record List'!E8153</f>
        <v>149</v>
      </c>
      <c r="C8202" s="14" t="str">
        <f>LEFT('Record List'!F8153,FIND(",",'Record List'!F8153)+2)</f>
        <v>McKean, J</v>
      </c>
      <c r="D8202" s="16" t="str">
        <f>TEXT('Record List'!G8153,"m/d/yyyy")</f>
        <v>10/15/1995</v>
      </c>
      <c r="E8202" s="10"/>
    </row>
    <row r="8203" spans="1:5" x14ac:dyDescent="0.25">
      <c r="A8203" s="12" t="str">
        <f>'Record List'!A8154&amp;'Record List'!B8154&amp;'Record List'!C8154&amp;'Record List'!D8154&amp;"kg"</f>
        <v>DEADLIFT, ONE LEG, RIGHT45M105kg</v>
      </c>
      <c r="B8203" s="13">
        <f>'Record List'!E8154</f>
        <v>242</v>
      </c>
      <c r="C8203" s="14" t="str">
        <f>LEFT('Record List'!F8154,FIND(",",'Record List'!F8154)+2)</f>
        <v>Myers, A</v>
      </c>
      <c r="D8203" s="16" t="str">
        <f>TEXT('Record List'!G8154,"m/d/yyyy")</f>
        <v>8/22/2015</v>
      </c>
      <c r="E8203" s="10"/>
    </row>
    <row r="8204" spans="1:5" x14ac:dyDescent="0.25">
      <c r="A8204" s="12" t="str">
        <f>'Record List'!A8155&amp;'Record List'!B8155&amp;'Record List'!C8155&amp;'Record List'!D8155&amp;"kg"</f>
        <v>DEADLIFT, ONE LEG, RIGHT45M115kg</v>
      </c>
      <c r="B8204" s="13">
        <f>'Record List'!E8155</f>
        <v>232</v>
      </c>
      <c r="C8204" s="14" t="str">
        <f>LEFT('Record List'!F8155,FIND(",",'Record List'!F8155)+2)</f>
        <v>Ullom, C</v>
      </c>
      <c r="D8204" s="16" t="str">
        <f>TEXT('Record List'!G8155,"m/d/yyyy")</f>
        <v>2/11/2018</v>
      </c>
      <c r="E8204" s="10"/>
    </row>
    <row r="8205" spans="1:5" x14ac:dyDescent="0.25">
      <c r="A8205" s="12" t="str">
        <f>'Record List'!A8156&amp;'Record List'!B8156&amp;'Record List'!C8156&amp;'Record List'!D8156&amp;"kg"</f>
        <v>DEADLIFT, ONE LEG, RIGHT45M125+kg</v>
      </c>
      <c r="B8205" s="13">
        <f>'Record List'!E8156</f>
        <v>135</v>
      </c>
      <c r="C8205" s="14" t="str">
        <f>LEFT('Record List'!F8156,FIND(",",'Record List'!F8156)+2)</f>
        <v>Van Vleck, T</v>
      </c>
      <c r="D8205" s="16" t="str">
        <f>TEXT('Record List'!G8156,"m/d/yyyy")</f>
        <v>11/21/2009</v>
      </c>
      <c r="E8205" s="10"/>
    </row>
    <row r="8206" spans="1:5" x14ac:dyDescent="0.25">
      <c r="A8206" s="12" t="str">
        <f>'Record List'!A8157&amp;'Record List'!B8157&amp;'Record List'!C8157&amp;'Record List'!D8157&amp;"kg"</f>
        <v>DEADLIFT, ONE LEG, RIGHT50M75kg</v>
      </c>
      <c r="B8206" s="13">
        <f>'Record List'!E8157</f>
        <v>174</v>
      </c>
      <c r="C8206" s="14" t="str">
        <f>LEFT('Record List'!F8157,FIND(",",'Record List'!F8157)+2)</f>
        <v>McKean, J</v>
      </c>
      <c r="D8206" s="16" t="str">
        <f>TEXT('Record List'!G8157,"m/d/yyyy")</f>
        <v>10/12/1997</v>
      </c>
      <c r="E8206" s="10"/>
    </row>
    <row r="8207" spans="1:5" x14ac:dyDescent="0.25">
      <c r="A8207" s="12" t="str">
        <f>'Record List'!A8158&amp;'Record List'!B8158&amp;'Record List'!C8158&amp;'Record List'!D8158&amp;"kg"</f>
        <v>DEADLIFT, ONE LEG, RIGHT55M80kg</v>
      </c>
      <c r="B8207" s="13">
        <f>'Record List'!E8158</f>
        <v>125</v>
      </c>
      <c r="C8207" s="14" t="str">
        <f>LEFT('Record List'!F8158,FIND(",",'Record List'!F8158)+2)</f>
        <v>McKean, J</v>
      </c>
      <c r="D8207" s="16" t="str">
        <f>TEXT('Record List'!G8158,"m/d/yyyy")</f>
        <v>11/23/2003</v>
      </c>
      <c r="E8207" s="10"/>
    </row>
    <row r="8208" spans="1:5" x14ac:dyDescent="0.25">
      <c r="A8208" s="12" t="str">
        <f>'Record List'!A8159&amp;'Record List'!B8159&amp;'Record List'!C8159&amp;'Record List'!D8159&amp;"kg"</f>
        <v>DEADLIFT, ONE LEG, RIGHT55M90kg</v>
      </c>
      <c r="B8208" s="13">
        <f>'Record List'!E8159</f>
        <v>187</v>
      </c>
      <c r="C8208" s="14" t="str">
        <f>LEFT('Record List'!F8159,FIND(",",'Record List'!F8159)+2)</f>
        <v>Wynn, D</v>
      </c>
      <c r="D8208" s="16" t="str">
        <f>TEXT('Record List'!G8159,"m/d/yyyy")</f>
        <v>10/1/2005</v>
      </c>
      <c r="E8208" s="10"/>
    </row>
    <row r="8209" spans="1:5" x14ac:dyDescent="0.25">
      <c r="A8209" s="12" t="str">
        <f>'Record List'!A8160&amp;'Record List'!B8160&amp;'Record List'!C8160&amp;'Record List'!D8160&amp;"kg"</f>
        <v>DEADLIFT, ONE LEG, RIGHT55M110kg</v>
      </c>
      <c r="B8209" s="13">
        <f>'Record List'!E8160</f>
        <v>230</v>
      </c>
      <c r="C8209" s="14" t="str">
        <f>LEFT('Record List'!F8160,FIND(",",'Record List'!F8160)+2)</f>
        <v>Clark, B</v>
      </c>
      <c r="D8209" s="16" t="str">
        <f>TEXT('Record List'!G8160,"m/d/yyyy")</f>
        <v>12/6/1988</v>
      </c>
      <c r="E8209" s="10"/>
    </row>
    <row r="8210" spans="1:5" x14ac:dyDescent="0.25">
      <c r="A8210" s="12" t="str">
        <f>'Record List'!A8161&amp;'Record List'!B8161&amp;'Record List'!C8161&amp;'Record List'!D8161&amp;"kg"</f>
        <v>DEADLIFT, ONE LEG, RIGHT65M80kg</v>
      </c>
      <c r="B8210" s="13">
        <f>'Record List'!E8161</f>
        <v>148</v>
      </c>
      <c r="C8210" s="14" t="str">
        <f>LEFT('Record List'!F8161,FIND(",",'Record List'!F8161)+2)</f>
        <v>Montini, A</v>
      </c>
      <c r="D8210" s="16" t="str">
        <f>TEXT('Record List'!G8161,"m/d/yyyy")</f>
        <v>10/15/1995</v>
      </c>
      <c r="E8210" s="10"/>
    </row>
    <row r="8211" spans="1:5" x14ac:dyDescent="0.25">
      <c r="A8211" s="12" t="str">
        <f>'Record List'!A8162&amp;'Record List'!B8162&amp;'Record List'!C8162&amp;'Record List'!D8162&amp;"kg"</f>
        <v>DEADLIFT, ONE LEG, RIGHTALLM60kg</v>
      </c>
      <c r="B8211" s="13">
        <f>'Record List'!E8162</f>
        <v>220</v>
      </c>
      <c r="C8211" s="14" t="str">
        <f>LEFT('Record List'!F8162,FIND(",",'Record List'!F8162)+2)</f>
        <v>Quier, D</v>
      </c>
      <c r="D8211" s="16" t="str">
        <f>TEXT('Record List'!G8162,"m/d/yyyy")</f>
        <v>11/28/1992</v>
      </c>
      <c r="E8211" s="10"/>
    </row>
    <row r="8212" spans="1:5" x14ac:dyDescent="0.25">
      <c r="A8212" s="12" t="str">
        <f>'Record List'!A8163&amp;'Record List'!B8163&amp;'Record List'!C8163&amp;'Record List'!D8163&amp;"kg"</f>
        <v>DEADLIFT, ONE LEG, RIGHTALLM65kg</v>
      </c>
      <c r="B8212" s="13">
        <f>'Record List'!E8163</f>
        <v>198</v>
      </c>
      <c r="C8212" s="14" t="str">
        <f>LEFT('Record List'!F8163,FIND(",",'Record List'!F8163)+2)</f>
        <v>Clauson, R</v>
      </c>
      <c r="D8212" s="16" t="str">
        <f>TEXT('Record List'!G8163,"m/d/yyyy")</f>
        <v>4/14/2007</v>
      </c>
      <c r="E8212" s="10"/>
    </row>
    <row r="8213" spans="1:5" x14ac:dyDescent="0.25">
      <c r="A8213" s="12" t="str">
        <f>'Record List'!A8164&amp;'Record List'!B8164&amp;'Record List'!C8164&amp;'Record List'!D8164&amp;"kg"</f>
        <v>DEADLIFT, ONE LEG, RIGHTALLM70kg</v>
      </c>
      <c r="B8213" s="13">
        <f>'Record List'!E8164</f>
        <v>235</v>
      </c>
      <c r="C8213" s="14" t="str">
        <f>LEFT('Record List'!F8164,FIND(",",'Record List'!F8164)+2)</f>
        <v>Hirsh, B</v>
      </c>
      <c r="D8213" s="16" t="str">
        <f>TEXT('Record List'!G8164,"m/d/yyyy")</f>
        <v>10/17/2004</v>
      </c>
      <c r="E8213" s="10"/>
    </row>
    <row r="8214" spans="1:5" x14ac:dyDescent="0.25">
      <c r="A8214" s="12" t="str">
        <f>'Record List'!A8165&amp;'Record List'!B8165&amp;'Record List'!C8165&amp;'Record List'!D8165&amp;"kg"</f>
        <v>DEADLIFT, ONE LEG, RIGHTALLM75kg</v>
      </c>
      <c r="B8214" s="13">
        <f>'Record List'!E8165</f>
        <v>248</v>
      </c>
      <c r="C8214" s="14" t="str">
        <f>LEFT('Record List'!F8165,FIND(",",'Record List'!F8165)+2)</f>
        <v>Monk, J</v>
      </c>
      <c r="D8214" s="16" t="str">
        <f>TEXT('Record List'!G8165,"m/d/yyyy")</f>
        <v>11/4/2006</v>
      </c>
      <c r="E8214" s="10"/>
    </row>
    <row r="8215" spans="1:5" x14ac:dyDescent="0.25">
      <c r="A8215" s="12" t="str">
        <f>'Record List'!A8166&amp;'Record List'!B8166&amp;'Record List'!C8166&amp;'Record List'!D8166&amp;"kg"</f>
        <v>DEADLIFT, ONE LEG, RIGHTALLM80kg</v>
      </c>
      <c r="B8215" s="13">
        <f>'Record List'!E8166</f>
        <v>260</v>
      </c>
      <c r="C8215" s="14" t="str">
        <f>LEFT('Record List'!F8166,FIND(",",'Record List'!F8166)+2)</f>
        <v>Smith, A</v>
      </c>
      <c r="D8215" s="16" t="str">
        <f>TEXT('Record List'!G8166,"m/d/yyyy")</f>
        <v>12/8/2001</v>
      </c>
      <c r="E8215" s="10"/>
    </row>
    <row r="8216" spans="1:5" x14ac:dyDescent="0.25">
      <c r="A8216" s="12" t="str">
        <f>'Record List'!A8167&amp;'Record List'!B8167&amp;'Record List'!C8167&amp;'Record List'!D8167&amp;"kg"</f>
        <v>DEADLIFT, ONE LEG, RIGHTALLM85kg</v>
      </c>
      <c r="B8216" s="13">
        <f>'Record List'!E8167</f>
        <v>198</v>
      </c>
      <c r="C8216" s="14" t="str">
        <f>LEFT('Record List'!F8167,FIND(",",'Record List'!F8167)+2)</f>
        <v>Piper, T</v>
      </c>
      <c r="D8216" s="16" t="str">
        <f>TEXT('Record List'!G8167,"m/d/yyyy")</f>
        <v>10/1/2005</v>
      </c>
      <c r="E8216" s="10"/>
    </row>
    <row r="8217" spans="1:5" x14ac:dyDescent="0.25">
      <c r="A8217" s="12" t="str">
        <f>'Record List'!A8168&amp;'Record List'!B8168&amp;'Record List'!C8168&amp;'Record List'!D8168&amp;"kg"</f>
        <v>DEADLIFT, ONE LEG, RIGHTALLM90kg</v>
      </c>
      <c r="B8217" s="13">
        <f>'Record List'!E8168</f>
        <v>197</v>
      </c>
      <c r="C8217" s="14" t="str">
        <f>LEFT('Record List'!F8168,FIND(",",'Record List'!F8168)+2)</f>
        <v>Dickson, B</v>
      </c>
      <c r="D8217" s="16" t="str">
        <f>TEXT('Record List'!G8168,"m/d/yyyy")</f>
        <v>10/23/2005</v>
      </c>
      <c r="E8217" s="10"/>
    </row>
    <row r="8218" spans="1:5" x14ac:dyDescent="0.25">
      <c r="A8218" s="12" t="str">
        <f>'Record List'!A8169&amp;'Record List'!B8169&amp;'Record List'!C8169&amp;'Record List'!D8169&amp;"kg"</f>
        <v>DEADLIFT, ONE LEG, RIGHTALLM95kg</v>
      </c>
      <c r="B8218" s="13">
        <f>'Record List'!E8169</f>
        <v>176</v>
      </c>
      <c r="C8218" s="14" t="str">
        <f>LEFT('Record List'!F8169,FIND(",",'Record List'!F8169)+2)</f>
        <v>Piper, T</v>
      </c>
      <c r="D8218" s="16" t="str">
        <f>TEXT('Record List'!G8169,"m/d/yyyy")</f>
        <v>4/15/2006</v>
      </c>
      <c r="E8218" s="10"/>
    </row>
    <row r="8219" spans="1:5" x14ac:dyDescent="0.25">
      <c r="A8219" s="12" t="str">
        <f>'Record List'!A8170&amp;'Record List'!B8170&amp;'Record List'!C8170&amp;'Record List'!D8170&amp;"kg"</f>
        <v>DEADLIFT, ONE LEG, RIGHTALLM100kg</v>
      </c>
      <c r="B8219" s="13">
        <f>'Record List'!E8170</f>
        <v>295</v>
      </c>
      <c r="C8219" s="14" t="str">
        <f>LEFT('Record List'!F8170,FIND(",",'Record List'!F8170)+2)</f>
        <v>Overfelt, E</v>
      </c>
      <c r="D8219" s="16" t="str">
        <f>TEXT('Record List'!G8170,"m/d/yyyy")</f>
        <v>12/10/1989</v>
      </c>
      <c r="E8219" s="10"/>
    </row>
    <row r="8220" spans="1:5" x14ac:dyDescent="0.25">
      <c r="A8220" s="12" t="str">
        <f>'Record List'!A8171&amp;'Record List'!B8171&amp;'Record List'!C8171&amp;'Record List'!D8171&amp;"kg"</f>
        <v>DEADLIFT, ONE LEG, RIGHTALLM105kg</v>
      </c>
      <c r="B8220" s="13">
        <f>'Record List'!E8171</f>
        <v>275</v>
      </c>
      <c r="C8220" s="14" t="str">
        <f>LEFT('Record List'!F8171,FIND(",",'Record List'!F8171)+2)</f>
        <v>Schmidt, S</v>
      </c>
      <c r="D8220" s="16" t="str">
        <f>TEXT('Record List'!G8171,"m/d/yyyy")</f>
        <v>12/10/1989</v>
      </c>
      <c r="E8220" s="10"/>
    </row>
    <row r="8221" spans="1:5" x14ac:dyDescent="0.25">
      <c r="A8221" s="12" t="str">
        <f>'Record List'!A8172&amp;'Record List'!B8172&amp;'Record List'!C8172&amp;'Record List'!D8172&amp;"kg"</f>
        <v>DEADLIFT, ONE LEG, RIGHTALLM110kg</v>
      </c>
      <c r="B8221" s="13">
        <f>'Record List'!E8172</f>
        <v>253</v>
      </c>
      <c r="C8221" s="14" t="str">
        <f>LEFT('Record List'!F8172,FIND(",",'Record List'!F8172)+2)</f>
        <v>Lucas, Z</v>
      </c>
      <c r="D8221" s="16" t="str">
        <f>TEXT('Record List'!G8172,"m/d/yyyy")</f>
        <v>10/22/2016</v>
      </c>
      <c r="E8221" s="10"/>
    </row>
    <row r="8222" spans="1:5" x14ac:dyDescent="0.25">
      <c r="A8222" s="12" t="str">
        <f>'Record List'!A8173&amp;'Record List'!B8173&amp;'Record List'!C8173&amp;'Record List'!D8173&amp;"kg"</f>
        <v>DEADLIFT, ONE LEG, RIGHTALLM115kg</v>
      </c>
      <c r="B8222" s="13">
        <f>'Record List'!E8173</f>
        <v>232</v>
      </c>
      <c r="C8222" s="14" t="str">
        <f>LEFT('Record List'!F8173,FIND(",",'Record List'!F8173)+2)</f>
        <v>Ullom, C</v>
      </c>
      <c r="D8222" s="16" t="str">
        <f>TEXT('Record List'!G8173,"m/d/yyyy")</f>
        <v>2/11/2018</v>
      </c>
      <c r="E8222" s="10"/>
    </row>
    <row r="8223" spans="1:5" x14ac:dyDescent="0.25">
      <c r="A8223" s="12" t="str">
        <f>'Record List'!A8174&amp;'Record List'!B8174&amp;'Record List'!C8174&amp;'Record List'!D8174&amp;"kg"</f>
        <v>DEADLIFT, ONE LEG, RIGHTALLM125kg</v>
      </c>
      <c r="B8223" s="13">
        <f>'Record List'!E8174</f>
        <v>309</v>
      </c>
      <c r="C8223" s="14" t="str">
        <f>LEFT('Record List'!F8174,FIND(",",'Record List'!F8174)+2)</f>
        <v>Myers, A</v>
      </c>
      <c r="D8223" s="16" t="str">
        <f>TEXT('Record List'!G8174,"m/d/yyyy")</f>
        <v>2/20/2005</v>
      </c>
      <c r="E8223" s="10"/>
    </row>
    <row r="8224" spans="1:5" x14ac:dyDescent="0.25">
      <c r="A8224" s="12" t="str">
        <f>'Record List'!A8175&amp;'Record List'!B8175&amp;'Record List'!C8175&amp;'Record List'!D8175&amp;"kg"</f>
        <v>DEADLIFT, ONE LEG, RIGHTALLM125+kg</v>
      </c>
      <c r="B8224" s="13">
        <f>'Record List'!E8175</f>
        <v>205</v>
      </c>
      <c r="C8224" s="14" t="str">
        <f>LEFT('Record List'!F8175,FIND(",",'Record List'!F8175)+2)</f>
        <v>Benzel, B</v>
      </c>
      <c r="D8224" s="16" t="str">
        <f>TEXT('Record List'!G8175,"m/d/yyyy")</f>
        <v>5/20/2012</v>
      </c>
      <c r="E8224" s="10"/>
    </row>
    <row r="8225" spans="1:5" x14ac:dyDescent="0.25">
      <c r="A8225" s="12" t="str">
        <f>'Record List'!A8176&amp;'Record List'!B8176&amp;'Record List'!C8176&amp;'Record List'!D8176&amp;"kg"</f>
        <v>DEADLIFT, STIFF LEGGED13F40kg</v>
      </c>
      <c r="B8225" s="13">
        <f>'Record List'!E8176</f>
        <v>132</v>
      </c>
      <c r="C8225" s="14" t="str">
        <f>LEFT('Record List'!F8176,FIND(",",'Record List'!F8176)+2)</f>
        <v>Monk, E</v>
      </c>
      <c r="D8225" s="16" t="str">
        <f>TEXT('Record List'!G8176,"m/d/yyyy")</f>
        <v>7/7/2007</v>
      </c>
      <c r="E8225" s="10"/>
    </row>
    <row r="8226" spans="1:5" x14ac:dyDescent="0.25">
      <c r="A8226" s="12" t="str">
        <f>'Record List'!A8177&amp;'Record List'!B8177&amp;'Record List'!C8177&amp;'Record List'!D8177&amp;"kg"</f>
        <v>DEADLIFT, STIFF LEGGED13F55kg</v>
      </c>
      <c r="B8226" s="13">
        <f>'Record List'!E8177</f>
        <v>85</v>
      </c>
      <c r="C8226" s="14" t="str">
        <f>LEFT('Record List'!F8177,FIND(",",'Record List'!F8177)+2)</f>
        <v>Todd, P</v>
      </c>
      <c r="D8226" s="16" t="str">
        <f>TEXT('Record List'!G8177,"m/d/yyyy")</f>
        <v>9/30/2021</v>
      </c>
      <c r="E8226" s="10"/>
    </row>
    <row r="8227" spans="1:5" x14ac:dyDescent="0.25">
      <c r="A8227" s="12" t="str">
        <f>'Record List'!A8178&amp;'Record List'!B8178&amp;'Record List'!C8178&amp;'Record List'!D8178&amp;"kg"</f>
        <v>DEADLIFT, STIFF LEGGED40F70kg</v>
      </c>
      <c r="B8227" s="13">
        <f>'Record List'!E8178</f>
        <v>180</v>
      </c>
      <c r="C8227" s="14" t="str">
        <f>LEFT('Record List'!F8178,FIND(",",'Record List'!F8178)+2)</f>
        <v>Hall, R</v>
      </c>
      <c r="D8227" s="16" t="str">
        <f>TEXT('Record List'!G8178,"m/d/yyyy")</f>
        <v>6/7/2003</v>
      </c>
      <c r="E8227" s="10"/>
    </row>
    <row r="8228" spans="1:5" x14ac:dyDescent="0.25">
      <c r="A8228" s="12" t="str">
        <f>'Record List'!A8179&amp;'Record List'!B8179&amp;'Record List'!C8179&amp;'Record List'!D8179&amp;"kg"</f>
        <v>DEADLIFT, STIFF LEGGED50F55kg</v>
      </c>
      <c r="B8228" s="13">
        <f>'Record List'!E8179</f>
        <v>154</v>
      </c>
      <c r="C8228" s="14" t="str">
        <f>LEFT('Record List'!F8179,FIND(",",'Record List'!F8179)+2)</f>
        <v>Phumchaona, N</v>
      </c>
      <c r="D8228" s="16" t="str">
        <f>TEXT('Record List'!G8179,"m/d/yyyy")</f>
        <v>3/7/1998</v>
      </c>
      <c r="E8228" s="10"/>
    </row>
    <row r="8229" spans="1:5" x14ac:dyDescent="0.25">
      <c r="A8229" s="12" t="str">
        <f>'Record List'!A8180&amp;'Record List'!B8180&amp;'Record List'!C8180&amp;'Record List'!D8180&amp;"kg"</f>
        <v>DEADLIFT, STIFF LEGGED50F70kg</v>
      </c>
      <c r="B8229" s="13">
        <f>'Record List'!E8180</f>
        <v>87</v>
      </c>
      <c r="C8229" s="14" t="str">
        <f>LEFT('Record List'!F8180,FIND(",",'Record List'!F8180)+2)</f>
        <v>Wade, M</v>
      </c>
      <c r="D8229" s="16" t="str">
        <f>TEXT('Record List'!G8180,"m/d/yyyy")</f>
        <v>5/10/2003</v>
      </c>
      <c r="E8229" s="10"/>
    </row>
    <row r="8230" spans="1:5" x14ac:dyDescent="0.25">
      <c r="A8230" s="12" t="str">
        <f>'Record List'!A8181&amp;'Record List'!B8181&amp;'Record List'!C8181&amp;'Record List'!D8181&amp;"kg"</f>
        <v>DEADLIFT, STIFF LEGGED55F55kg</v>
      </c>
      <c r="B8230" s="13">
        <f>'Record List'!E8181</f>
        <v>143</v>
      </c>
      <c r="C8230" s="14" t="str">
        <f>LEFT('Record List'!F8181,FIND(",",'Record List'!F8181)+2)</f>
        <v>Phumchaona, N</v>
      </c>
      <c r="D8230" s="16" t="str">
        <f>TEXT('Record List'!G8181,"m/d/yyyy")</f>
        <v>6/29/2002</v>
      </c>
      <c r="E8230" s="10"/>
    </row>
    <row r="8231" spans="1:5" x14ac:dyDescent="0.25">
      <c r="A8231" s="12" t="str">
        <f>'Record List'!A8182&amp;'Record List'!B8182&amp;'Record List'!C8182&amp;'Record List'!D8182&amp;"kg"</f>
        <v>DEADLIFT, STIFF LEGGED60F60kg</v>
      </c>
      <c r="B8231" s="13">
        <f>'Record List'!E8182</f>
        <v>170</v>
      </c>
      <c r="C8231" s="14" t="str">
        <f>LEFT('Record List'!F8182,FIND(",",'Record List'!F8182)+2)</f>
        <v>LaRosa, M</v>
      </c>
      <c r="D8231" s="16" t="str">
        <f>TEXT('Record List'!G8182,"m/d/yyyy")</f>
        <v>6/7/2003</v>
      </c>
      <c r="E8231" s="10"/>
    </row>
    <row r="8232" spans="1:5" x14ac:dyDescent="0.25">
      <c r="A8232" s="12" t="e">
        <f>'Record List'!#REF!&amp;'Record List'!#REF!&amp;'Record List'!#REF!&amp;'Record List'!#REF!&amp;"kg"</f>
        <v>#REF!</v>
      </c>
      <c r="B8232" s="13" t="e">
        <f>'Record List'!#REF!</f>
        <v>#REF!</v>
      </c>
      <c r="C8232" s="14" t="e">
        <f>LEFT('Record List'!#REF!,FIND(",",'Record List'!#REF!)+2)</f>
        <v>#REF!</v>
      </c>
      <c r="D8232" s="16" t="e">
        <f>TEXT('Record List'!#REF!,"m/d/yyyy")</f>
        <v>#REF!</v>
      </c>
      <c r="E8232" s="10"/>
    </row>
    <row r="8233" spans="1:5" x14ac:dyDescent="0.25">
      <c r="A8233" s="12" t="str">
        <f>'Record List'!A8183&amp;'Record List'!B8183&amp;'Record List'!C8183&amp;'Record List'!D8183&amp;"kg"</f>
        <v>DEADLIFT, STIFF LEGGEDALLF40kg</v>
      </c>
      <c r="B8233" s="13">
        <f>'Record List'!E8183</f>
        <v>132</v>
      </c>
      <c r="C8233" s="14" t="str">
        <f>LEFT('Record List'!F8183,FIND(",",'Record List'!F8183)+2)</f>
        <v>Monk, E</v>
      </c>
      <c r="D8233" s="16" t="str">
        <f>TEXT('Record List'!G8183,"m/d/yyyy")</f>
        <v>7/7/2007</v>
      </c>
      <c r="E8233" s="10"/>
    </row>
    <row r="8234" spans="1:5" x14ac:dyDescent="0.25">
      <c r="A8234" s="12" t="str">
        <f>'Record List'!A8184&amp;'Record List'!B8184&amp;'Record List'!C8184&amp;'Record List'!D8184&amp;"kg"</f>
        <v>DEADLIFT, STIFF LEGGEDALLF45kg</v>
      </c>
      <c r="B8234" s="13">
        <f>'Record List'!E8184</f>
        <v>154</v>
      </c>
      <c r="C8234" s="14" t="str">
        <f>LEFT('Record List'!F8184,FIND(",",'Record List'!F8184)+2)</f>
        <v>Fosco, M</v>
      </c>
      <c r="D8234" s="16" t="str">
        <f>TEXT('Record List'!G8184,"m/d/yyyy")</f>
        <v>11/16/1996</v>
      </c>
      <c r="E8234" s="10"/>
    </row>
    <row r="8235" spans="1:5" x14ac:dyDescent="0.25">
      <c r="A8235" s="12" t="str">
        <f>'Record List'!A8185&amp;'Record List'!B8185&amp;'Record List'!C8185&amp;'Record List'!D8185&amp;"kg"</f>
        <v>DEADLIFT, STIFF LEGGEDALLF55kg</v>
      </c>
      <c r="B8235" s="13">
        <f>'Record List'!E8185</f>
        <v>154</v>
      </c>
      <c r="C8235" s="14" t="str">
        <f>LEFT('Record List'!F8185,FIND(",",'Record List'!F8185)+2)</f>
        <v>Phumchaona, N</v>
      </c>
      <c r="D8235" s="16" t="str">
        <f>TEXT('Record List'!G8185,"m/d/yyyy")</f>
        <v>3/7/1998</v>
      </c>
      <c r="E8235" s="10"/>
    </row>
    <row r="8236" spans="1:5" x14ac:dyDescent="0.25">
      <c r="A8236" s="12" t="str">
        <f>'Record List'!A8186&amp;'Record List'!B8186&amp;'Record List'!C8186&amp;'Record List'!D8186&amp;"kg"</f>
        <v>DEADLIFT, STIFF LEGGEDALLF60kg</v>
      </c>
      <c r="B8236" s="13">
        <f>'Record List'!E8186</f>
        <v>209</v>
      </c>
      <c r="C8236" s="14" t="str">
        <f>LEFT('Record List'!F8186,FIND(",",'Record List'!F8186)+2)</f>
        <v>DePallo, M</v>
      </c>
      <c r="D8236" s="16" t="str">
        <f>TEXT('Record List'!G8186,"m/d/yyyy")</f>
        <v>11/16/1996</v>
      </c>
      <c r="E8236" s="10"/>
    </row>
    <row r="8237" spans="1:5" x14ac:dyDescent="0.25">
      <c r="A8237" s="12" t="str">
        <f>'Record List'!A8187&amp;'Record List'!B8187&amp;'Record List'!C8187&amp;'Record List'!D8187&amp;"kg"</f>
        <v>DEADLIFT, STIFF LEGGEDALLF70kg</v>
      </c>
      <c r="B8237" s="13">
        <f>'Record List'!E8187</f>
        <v>265</v>
      </c>
      <c r="C8237" s="14" t="str">
        <f>LEFT('Record List'!F8187,FIND(",",'Record List'!F8187)+2)</f>
        <v>McKenzie, S</v>
      </c>
      <c r="D8237" s="16" t="str">
        <f>TEXT('Record List'!G8187,"m/d/yyyy")</f>
        <v>10/23/2005</v>
      </c>
      <c r="E8237" s="10"/>
    </row>
    <row r="8238" spans="1:5" x14ac:dyDescent="0.25">
      <c r="A8238" s="12" t="str">
        <f>'Record List'!A8188&amp;'Record List'!B8188&amp;'Record List'!C8188&amp;'Record List'!D8188&amp;"kg"</f>
        <v>DEADLIFT, STIFF LEGGEDALLF85kg</v>
      </c>
      <c r="B8238" s="13">
        <f>'Record List'!E8188</f>
        <v>173</v>
      </c>
      <c r="C8238" s="14" t="str">
        <f>LEFT('Record List'!F8188,FIND(",",'Record List'!F8188)+2)</f>
        <v>Todd, S</v>
      </c>
      <c r="D8238" s="16" t="str">
        <f>TEXT('Record List'!G8188,"m/d/yyyy")</f>
        <v>9/30/2021</v>
      </c>
      <c r="E8238" s="10"/>
    </row>
    <row r="8239" spans="1:5" x14ac:dyDescent="0.25">
      <c r="A8239" s="12" t="str">
        <f>'Record List'!A8189&amp;'Record List'!B8189&amp;'Record List'!C8189&amp;'Record List'!D8189&amp;"kg"</f>
        <v>DEADLIFT, STIFF LEGGEDALLF125+kg</v>
      </c>
      <c r="B8239" s="13">
        <f>'Record List'!E8189</f>
        <v>243</v>
      </c>
      <c r="C8239" s="14" t="str">
        <f>LEFT('Record List'!F8189,FIND(",",'Record List'!F8189)+2)</f>
        <v>Goolsby, C</v>
      </c>
      <c r="D8239" s="16" t="str">
        <f>TEXT('Record List'!G8189,"m/d/yyyy")</f>
        <v>6/29/2002</v>
      </c>
      <c r="E8239" s="10"/>
    </row>
    <row r="8240" spans="1:5" x14ac:dyDescent="0.25">
      <c r="A8240" s="12" t="str">
        <f>'Record List'!A8190&amp;'Record List'!B8190&amp;'Record List'!C8190&amp;'Record List'!D8190&amp;"kg"</f>
        <v>DEADLIFT, STIFF LEGGEDNATF40kg</v>
      </c>
      <c r="B8240" s="13">
        <f>'Record List'!E8190</f>
        <v>132</v>
      </c>
      <c r="C8240" s="14" t="str">
        <f>LEFT('Record List'!F8190,FIND(",",'Record List'!F8190)+2)</f>
        <v>Monk, E</v>
      </c>
      <c r="D8240" s="16" t="str">
        <f>TEXT('Record List'!G8190,"m/d/yyyy")</f>
        <v>7/7/2007</v>
      </c>
      <c r="E8240" s="10"/>
    </row>
    <row r="8241" spans="1:5" x14ac:dyDescent="0.25">
      <c r="A8241" s="12" t="str">
        <f>'Record List'!A8191&amp;'Record List'!B8191&amp;'Record List'!C8191&amp;'Record List'!D8191&amp;"kg"</f>
        <v>DEADLIFT, STIFF LEGGEDNATF55kg</v>
      </c>
      <c r="B8241" s="13">
        <f>'Record List'!E8191</f>
        <v>143</v>
      </c>
      <c r="C8241" s="14" t="str">
        <f>LEFT('Record List'!F8191,FIND(",",'Record List'!F8191)+2)</f>
        <v>Phumchaona, N</v>
      </c>
      <c r="D8241" s="16" t="str">
        <f>TEXT('Record List'!G8191,"m/d/yyyy")</f>
        <v>6/29/2002</v>
      </c>
      <c r="E8241" s="10"/>
    </row>
    <row r="8242" spans="1:5" x14ac:dyDescent="0.25">
      <c r="A8242" s="12" t="str">
        <f>'Record List'!A8192&amp;'Record List'!B8192&amp;'Record List'!C8192&amp;'Record List'!D8192&amp;"kg"</f>
        <v>DEADLIFT, STIFF LEGGEDNATF60kg</v>
      </c>
      <c r="B8242" s="13">
        <f>'Record List'!E8192</f>
        <v>170</v>
      </c>
      <c r="C8242" s="14" t="str">
        <f>LEFT('Record List'!F8192,FIND(",",'Record List'!F8192)+2)</f>
        <v>LaRosa, M</v>
      </c>
      <c r="D8242" s="16" t="str">
        <f>TEXT('Record List'!G8192,"m/d/yyyy")</f>
        <v>6/7/2003</v>
      </c>
      <c r="E8242" s="10"/>
    </row>
    <row r="8243" spans="1:5" x14ac:dyDescent="0.25">
      <c r="A8243" s="12" t="str">
        <f>'Record List'!A8193&amp;'Record List'!B8193&amp;'Record List'!C8193&amp;'Record List'!D8193&amp;"kg"</f>
        <v>DEADLIFT, STIFF LEGGEDNATF70kg</v>
      </c>
      <c r="B8243" s="13">
        <f>'Record List'!E8193</f>
        <v>180</v>
      </c>
      <c r="C8243" s="14" t="str">
        <f>LEFT('Record List'!F8193,FIND(",",'Record List'!F8193)+2)</f>
        <v>Hall, R</v>
      </c>
      <c r="D8243" s="16" t="str">
        <f>TEXT('Record List'!G8193,"m/d/yyyy")</f>
        <v>6/7/2003</v>
      </c>
      <c r="E8243" s="10"/>
    </row>
    <row r="8244" spans="1:5" x14ac:dyDescent="0.25">
      <c r="A8244" s="12" t="str">
        <f>'Record List'!A8194&amp;'Record List'!B8194&amp;'Record List'!C8194&amp;'Record List'!D8194&amp;"kg"</f>
        <v>DEADLIFT, STIFF LEGGEDNATF125+kg</v>
      </c>
      <c r="B8244" s="13">
        <f>'Record List'!E8194</f>
        <v>243</v>
      </c>
      <c r="C8244" s="14" t="str">
        <f>LEFT('Record List'!F8194,FIND(",",'Record List'!F8194)+2)</f>
        <v>Goolsby, C</v>
      </c>
      <c r="D8244" s="16" t="str">
        <f>TEXT('Record List'!G8194,"m/d/yyyy")</f>
        <v>6/29/2002</v>
      </c>
      <c r="E8244" s="10"/>
    </row>
    <row r="8245" spans="1:5" x14ac:dyDescent="0.25">
      <c r="A8245" s="12" t="str">
        <f>'Record List'!A8195&amp;'Record List'!B8195&amp;'Record List'!C8195&amp;'Record List'!D8195&amp;"kg"</f>
        <v>DEADLIFT, STIFF LEGGED13M30kg</v>
      </c>
      <c r="B8245" s="13">
        <f>'Record List'!E8195</f>
        <v>65</v>
      </c>
      <c r="C8245" s="14" t="str">
        <f>LEFT('Record List'!F8195,FIND(",",'Record List'!F8195)+2)</f>
        <v>Todd, E</v>
      </c>
      <c r="D8245" s="16" t="str">
        <f>TEXT('Record List'!G8195,"m/d/yyyy")</f>
        <v>9/30/2021</v>
      </c>
      <c r="E8245" s="10"/>
    </row>
    <row r="8246" spans="1:5" x14ac:dyDescent="0.25">
      <c r="A8246" s="12" t="str">
        <f>'Record List'!A8196&amp;'Record List'!B8196&amp;'Record List'!C8196&amp;'Record List'!D8196&amp;"kg"</f>
        <v>DEADLIFT, STIFF LEGGED13M55kg</v>
      </c>
      <c r="B8246" s="13">
        <f>'Record List'!E8196</f>
        <v>115</v>
      </c>
      <c r="C8246" s="14" t="str">
        <f>LEFT('Record List'!F8196,FIND(",",'Record List'!F8196)+2)</f>
        <v>Gilligan, J</v>
      </c>
      <c r="D8246" s="16" t="str">
        <f>TEXT('Record List'!G8196,"m/d/yyyy")</f>
        <v>7/7/2007</v>
      </c>
      <c r="E8246" s="10"/>
    </row>
    <row r="8247" spans="1:5" x14ac:dyDescent="0.25">
      <c r="A8247" s="12" t="str">
        <f>'Record List'!A8197&amp;'Record List'!B8197&amp;'Record List'!C8197&amp;'Record List'!D8197&amp;"kg"</f>
        <v>DEADLIFT, STIFF LEGGED13M60kg</v>
      </c>
      <c r="B8247" s="13">
        <f>'Record List'!E8197</f>
        <v>176</v>
      </c>
      <c r="C8247" s="14" t="str">
        <f>LEFT('Record List'!F8197,FIND(",",'Record List'!F8197)+2)</f>
        <v>Monk, J</v>
      </c>
      <c r="D8247" s="16" t="str">
        <f>TEXT('Record List'!G8197,"m/d/yyyy")</f>
        <v>6/29/2002</v>
      </c>
      <c r="E8247" s="10"/>
    </row>
    <row r="8248" spans="1:5" x14ac:dyDescent="0.25">
      <c r="A8248" s="12" t="str">
        <f>'Record List'!A8198&amp;'Record List'!B8198&amp;'Record List'!C8198&amp;'Record List'!D8198&amp;"kg"</f>
        <v>DEADLIFT, STIFF LEGGED14M60kg</v>
      </c>
      <c r="B8248" s="13">
        <f>'Record List'!E8198</f>
        <v>220</v>
      </c>
      <c r="C8248" s="14" t="str">
        <f>LEFT('Record List'!F8198,FIND(",",'Record List'!F8198)+2)</f>
        <v>Schmidt, A</v>
      </c>
      <c r="D8248" s="16" t="str">
        <f>TEXT('Record List'!G8198,"m/d/yyyy")</f>
        <v>1/30/1993</v>
      </c>
      <c r="E8248" s="10"/>
    </row>
    <row r="8249" spans="1:5" x14ac:dyDescent="0.25">
      <c r="A8249" s="12" t="str">
        <f>'Record List'!A8199&amp;'Record List'!B8199&amp;'Record List'!C8199&amp;'Record List'!D8199&amp;"kg"</f>
        <v>DEADLIFT, STIFF LEGGED14M65kg</v>
      </c>
      <c r="B8249" s="13">
        <f>'Record List'!E8199</f>
        <v>225</v>
      </c>
      <c r="C8249" s="14" t="str">
        <f>LEFT('Record List'!F8199,FIND(",",'Record List'!F8199)+2)</f>
        <v>Monk, J</v>
      </c>
      <c r="D8249" s="16" t="str">
        <f>TEXT('Record List'!G8199,"m/d/yyyy")</f>
        <v>6/7/2003</v>
      </c>
      <c r="E8249" s="10"/>
    </row>
    <row r="8250" spans="1:5" x14ac:dyDescent="0.25">
      <c r="A8250" s="12" t="str">
        <f>'Record List'!A8200&amp;'Record List'!B8200&amp;'Record List'!C8200&amp;'Record List'!D8200&amp;"kg"</f>
        <v>DEADLIFT, STIFF LEGGED14M75kg</v>
      </c>
      <c r="B8250" s="13">
        <f>'Record List'!E8200</f>
        <v>237</v>
      </c>
      <c r="C8250" s="14" t="str">
        <f>LEFT('Record List'!F8200,FIND(",",'Record List'!F8200)+2)</f>
        <v>Demille, C</v>
      </c>
      <c r="D8250" s="16" t="str">
        <f>TEXT('Record List'!G8200,"m/d/yyyy")</f>
        <v>6/29/2002</v>
      </c>
      <c r="E8250" s="10"/>
    </row>
    <row r="8251" spans="1:5" x14ac:dyDescent="0.25">
      <c r="A8251" s="12" t="str">
        <f>'Record List'!A8201&amp;'Record List'!B8201&amp;'Record List'!C8201&amp;'Record List'!D8201&amp;"kg"</f>
        <v>DEADLIFT, STIFF LEGGED14M80kg</v>
      </c>
      <c r="B8251" s="13">
        <f>'Record List'!E8201</f>
        <v>260</v>
      </c>
      <c r="C8251" s="14" t="str">
        <f>LEFT('Record List'!F8201,FIND(",",'Record List'!F8201)+2)</f>
        <v>Loewer, J</v>
      </c>
      <c r="D8251" s="16" t="str">
        <f>TEXT('Record List'!G8201,"m/d/yyyy")</f>
        <v>11/17/1999</v>
      </c>
      <c r="E8251" s="10"/>
    </row>
    <row r="8252" spans="1:5" x14ac:dyDescent="0.25">
      <c r="A8252" s="12" t="str">
        <f>'Record List'!A8202&amp;'Record List'!B8202&amp;'Record List'!C8202&amp;'Record List'!D8202&amp;"kg"</f>
        <v>DEADLIFT, STIFF LEGGED16M75kg</v>
      </c>
      <c r="B8252" s="13">
        <f>'Record List'!E8202</f>
        <v>270</v>
      </c>
      <c r="C8252" s="14" t="str">
        <f>LEFT('Record List'!F8202,FIND(",",'Record List'!F8202)+2)</f>
        <v>Demille, C</v>
      </c>
      <c r="D8252" s="16" t="str">
        <f>TEXT('Record List'!G8202,"m/d/yyyy")</f>
        <v>6/7/2003</v>
      </c>
      <c r="E8252" s="10"/>
    </row>
    <row r="8253" spans="1:5" x14ac:dyDescent="0.25">
      <c r="A8253" s="12" t="str">
        <f>'Record List'!A8203&amp;'Record List'!B8203&amp;'Record List'!C8203&amp;'Record List'!D8203&amp;"kg"</f>
        <v>DEADLIFT, STIFF LEGGED16M80kg</v>
      </c>
      <c r="B8253" s="13">
        <f>'Record List'!E8203</f>
        <v>309</v>
      </c>
      <c r="C8253" s="14" t="str">
        <f>LEFT('Record List'!F8203,FIND(",",'Record List'!F8203)+2)</f>
        <v>Loewer, J</v>
      </c>
      <c r="D8253" s="16" t="str">
        <f>TEXT('Record List'!G8203,"m/d/yyyy")</f>
        <v>12/17/2000</v>
      </c>
      <c r="E8253" s="10"/>
    </row>
    <row r="8254" spans="1:5" x14ac:dyDescent="0.25">
      <c r="A8254" s="12" t="str">
        <f>'Record List'!A8204&amp;'Record List'!B8204&amp;'Record List'!C8204&amp;'Record List'!D8204&amp;"kg"</f>
        <v>DEADLIFT, STIFF LEGGED16M90kg</v>
      </c>
      <c r="B8254" s="13">
        <f>'Record List'!E8204</f>
        <v>350</v>
      </c>
      <c r="C8254" s="14" t="str">
        <f>LEFT('Record List'!F8204,FIND(",",'Record List'!F8204)+2)</f>
        <v>Hunter, J</v>
      </c>
      <c r="D8254" s="16" t="str">
        <f>TEXT('Record List'!G8204,"m/d/yyyy")</f>
        <v>10/14/2001</v>
      </c>
      <c r="E8254" s="10"/>
    </row>
    <row r="8255" spans="1:5" x14ac:dyDescent="0.25">
      <c r="A8255" s="12" t="str">
        <f>'Record List'!A8205&amp;'Record List'!B8205&amp;'Record List'!C8205&amp;'Record List'!D8205&amp;"kg"</f>
        <v>DEADLIFT, STIFF LEGGED16M95kg</v>
      </c>
      <c r="B8255" s="13">
        <f>'Record List'!E8205</f>
        <v>375</v>
      </c>
      <c r="C8255" s="14" t="str">
        <f>LEFT('Record List'!F8205,FIND(",",'Record List'!F8205)+2)</f>
        <v>Hunter, J</v>
      </c>
      <c r="D8255" s="16" t="str">
        <f>TEXT('Record List'!G8205,"m/d/yyyy")</f>
        <v>11/24/2002</v>
      </c>
      <c r="E8255" s="10"/>
    </row>
    <row r="8256" spans="1:5" x14ac:dyDescent="0.25">
      <c r="A8256" s="12" t="str">
        <f>'Record List'!A8206&amp;'Record List'!B8206&amp;'Record List'!C8206&amp;'Record List'!D8206&amp;"kg"</f>
        <v>DEADLIFT, STIFF LEGGED16M125+kg</v>
      </c>
      <c r="B8256" s="13">
        <f>'Record List'!E8206</f>
        <v>400</v>
      </c>
      <c r="C8256" s="14" t="str">
        <f>LEFT('Record List'!F8206,FIND(",",'Record List'!F8206)+2)</f>
        <v>Kincaid, K</v>
      </c>
      <c r="D8256" s="16" t="str">
        <f>TEXT('Record List'!G8206,"m/d/yyyy")</f>
        <v>6/7/2003</v>
      </c>
      <c r="E8256" s="10"/>
    </row>
    <row r="8257" spans="1:5" x14ac:dyDescent="0.25">
      <c r="A8257" s="12" t="str">
        <f>'Record List'!A8207&amp;'Record List'!B8207&amp;'Record List'!C8207&amp;'Record List'!D8207&amp;"kg"</f>
        <v>DEADLIFT, STIFF LEGGED18M90kg</v>
      </c>
      <c r="B8257" s="13">
        <f>'Record List'!E8207</f>
        <v>400</v>
      </c>
      <c r="C8257" s="14" t="str">
        <f>LEFT('Record List'!F8207,FIND(",",'Record List'!F8207)+2)</f>
        <v>Cox, S</v>
      </c>
      <c r="D8257" s="16" t="str">
        <f>TEXT('Record List'!G8207,"m/d/yyyy")</f>
        <v>2/10/2007</v>
      </c>
      <c r="E8257" s="10"/>
    </row>
    <row r="8258" spans="1:5" x14ac:dyDescent="0.25">
      <c r="A8258" s="12" t="str">
        <f>'Record List'!A8208&amp;'Record List'!B8208&amp;'Record List'!C8208&amp;'Record List'!D8208&amp;"kg"</f>
        <v>DEADLIFT, STIFF LEGGED18M100kg</v>
      </c>
      <c r="B8258" s="13">
        <f>'Record List'!E8208</f>
        <v>350</v>
      </c>
      <c r="C8258" s="14" t="str">
        <f>LEFT('Record List'!F8208,FIND(",",'Record List'!F8208)+2)</f>
        <v>Hunter, J</v>
      </c>
      <c r="D8258" s="16" t="str">
        <f>TEXT('Record List'!G8208,"m/d/yyyy")</f>
        <v>6/7/2003</v>
      </c>
      <c r="E8258" s="10"/>
    </row>
    <row r="8259" spans="1:5" x14ac:dyDescent="0.25">
      <c r="A8259" s="12" t="str">
        <f>'Record List'!A8209&amp;'Record List'!B8209&amp;'Record List'!C8209&amp;'Record List'!D8209&amp;"kg"</f>
        <v>DEADLIFT, STIFF LEGGED40M70kg</v>
      </c>
      <c r="B8259" s="13">
        <f>'Record List'!E8209</f>
        <v>353</v>
      </c>
      <c r="C8259" s="14" t="str">
        <f>LEFT('Record List'!F8209,FIND(",",'Record List'!F8209)+2)</f>
        <v>Waterman, C</v>
      </c>
      <c r="D8259" s="16" t="str">
        <f>TEXT('Record List'!G8209,"m/d/yyyy")</f>
        <v>2/22/1997</v>
      </c>
      <c r="E8259" s="10"/>
    </row>
    <row r="8260" spans="1:5" x14ac:dyDescent="0.25">
      <c r="A8260" s="12" t="str">
        <f>'Record List'!A8210&amp;'Record List'!B8210&amp;'Record List'!C8210&amp;'Record List'!D8210&amp;"kg"</f>
        <v>DEADLIFT, STIFF LEGGED40M75kg</v>
      </c>
      <c r="B8260" s="13">
        <f>'Record List'!E8210</f>
        <v>364</v>
      </c>
      <c r="C8260" s="14" t="str">
        <f>LEFT('Record List'!F8210,FIND(",",'Record List'!F8210)+2)</f>
        <v>Waterman, C</v>
      </c>
      <c r="D8260" s="16" t="str">
        <f>TEXT('Record List'!G8210,"m/d/yyyy")</f>
        <v>3/7/1998</v>
      </c>
      <c r="E8260" s="10"/>
    </row>
    <row r="8261" spans="1:5" x14ac:dyDescent="0.25">
      <c r="A8261" s="12" t="str">
        <f>'Record List'!A8211&amp;'Record List'!B8211&amp;'Record List'!C8211&amp;'Record List'!D8211&amp;"kg"</f>
        <v>DEADLIFT, STIFF LEGGED40M80kg</v>
      </c>
      <c r="B8261" s="13">
        <f>'Record List'!E8211</f>
        <v>341</v>
      </c>
      <c r="C8261" s="14" t="str">
        <f>LEFT('Record List'!F8211,FIND(",",'Record List'!F8211)+2)</f>
        <v>Monk, J</v>
      </c>
      <c r="D8261" s="16" t="str">
        <f>TEXT('Record List'!G8211,"m/d/yyyy")</f>
        <v>7/7/2007</v>
      </c>
      <c r="E8261" s="10"/>
    </row>
    <row r="8262" spans="1:5" x14ac:dyDescent="0.25">
      <c r="A8262" s="12" t="str">
        <f>'Record List'!A8212&amp;'Record List'!B8212&amp;'Record List'!C8212&amp;'Record List'!D8212&amp;"kg"</f>
        <v>DEADLIFT, STIFF LEGGED40M90kg</v>
      </c>
      <c r="B8262" s="13">
        <f>'Record List'!E8212</f>
        <v>231</v>
      </c>
      <c r="C8262" s="14" t="str">
        <f>LEFT('Record List'!F8212,FIND(",",'Record List'!F8212)+2)</f>
        <v>Larson, N</v>
      </c>
      <c r="D8262" s="16" t="str">
        <f>TEXT('Record List'!G8212,"m/d/yyyy")</f>
        <v>6/29/2002</v>
      </c>
      <c r="E8262" s="10"/>
    </row>
    <row r="8263" spans="1:5" x14ac:dyDescent="0.25">
      <c r="A8263" s="12" t="str">
        <f>'Record List'!A8213&amp;'Record List'!B8213&amp;'Record List'!C8213&amp;'Record List'!D8213&amp;"kg"</f>
        <v>DEADLIFT, STIFF LEGGED40M105kg</v>
      </c>
      <c r="B8263" s="13">
        <f>'Record List'!E8213</f>
        <v>195</v>
      </c>
      <c r="C8263" s="14" t="str">
        <f>LEFT('Record List'!F8213,FIND(",",'Record List'!F8213)+2)</f>
        <v>Kopnisky, P</v>
      </c>
      <c r="D8263" s="16" t="str">
        <f>TEXT('Record List'!G8213,"m/d/yyyy")</f>
        <v>6/7/2003</v>
      </c>
      <c r="E8263" s="10"/>
    </row>
    <row r="8264" spans="1:5" x14ac:dyDescent="0.25">
      <c r="A8264" s="12" t="str">
        <f>'Record List'!A8214&amp;'Record List'!B8214&amp;'Record List'!C8214&amp;'Record List'!D8214&amp;"kg"</f>
        <v>DEADLIFT, STIFF LEGGED40M115kg</v>
      </c>
      <c r="B8264" s="13">
        <f>'Record List'!E8214</f>
        <v>507</v>
      </c>
      <c r="C8264" s="14" t="str">
        <f>LEFT('Record List'!F8214,FIND(",",'Record List'!F8214)+2)</f>
        <v>Myers, A</v>
      </c>
      <c r="D8264" s="16" t="str">
        <f>TEXT('Record List'!G8214,"m/d/yyyy")</f>
        <v>7/7/2007</v>
      </c>
      <c r="E8264" s="10"/>
    </row>
    <row r="8265" spans="1:5" x14ac:dyDescent="0.25">
      <c r="A8265" s="12" t="str">
        <f>'Record List'!A8215&amp;'Record List'!B8215&amp;'Record List'!C8215&amp;'Record List'!D8215&amp;"kg"</f>
        <v>DEADLIFT, STIFF LEGGED40M120kg</v>
      </c>
      <c r="B8265" s="13">
        <f>'Record List'!E8215</f>
        <v>375</v>
      </c>
      <c r="C8265" s="14" t="str">
        <f>LEFT('Record List'!F8215,FIND(",",'Record List'!F8215)+2)</f>
        <v>Ullom, C</v>
      </c>
      <c r="D8265" s="16" t="str">
        <f>TEXT('Record List'!G8215,"m/d/yyyy")</f>
        <v>1/16/2016</v>
      </c>
      <c r="E8265" s="10"/>
    </row>
    <row r="8266" spans="1:5" x14ac:dyDescent="0.25">
      <c r="A8266" s="12" t="str">
        <f>'Record List'!A8216&amp;'Record List'!B8216&amp;'Record List'!C8216&amp;'Record List'!D8216&amp;"kg"</f>
        <v>DEADLIFT, STIFF LEGGED40M125kg</v>
      </c>
      <c r="B8266" s="13">
        <f>'Record List'!E8216</f>
        <v>255</v>
      </c>
      <c r="C8266" s="14" t="str">
        <f>LEFT('Record List'!F8216,FIND(",",'Record List'!F8216)+2)</f>
        <v>Todd, C</v>
      </c>
      <c r="D8266" s="16" t="str">
        <f>TEXT('Record List'!G8216,"m/d/yyyy")</f>
        <v>9/30/2021</v>
      </c>
      <c r="E8266" s="10"/>
    </row>
    <row r="8267" spans="1:5" x14ac:dyDescent="0.25">
      <c r="A8267" s="12" t="str">
        <f>'Record List'!A8217&amp;'Record List'!B8217&amp;'Record List'!C8217&amp;'Record List'!D8217&amp;"kg"</f>
        <v>DEADLIFT, STIFF LEGGED45M70kg</v>
      </c>
      <c r="B8267" s="13">
        <f>'Record List'!E8217</f>
        <v>300</v>
      </c>
      <c r="C8267" s="14" t="str">
        <f>LEFT('Record List'!F8217,FIND(",",'Record List'!F8217)+2)</f>
        <v>Waterman, C</v>
      </c>
      <c r="D8267" s="16" t="str">
        <f>TEXT('Record List'!G8217,"m/d/yyyy")</f>
        <v>6/7/2003</v>
      </c>
      <c r="E8267" s="10"/>
    </row>
    <row r="8268" spans="1:5" x14ac:dyDescent="0.25">
      <c r="A8268" s="12" t="str">
        <f>'Record List'!A8218&amp;'Record List'!B8218&amp;'Record List'!C8218&amp;'Record List'!D8218&amp;"kg"</f>
        <v>DEADLIFT, STIFF LEGGED45M80kg</v>
      </c>
      <c r="B8268" s="13">
        <f>'Record List'!E8218</f>
        <v>310</v>
      </c>
      <c r="C8268" s="14" t="str">
        <f>LEFT('Record List'!F8218,FIND(",",'Record List'!F8218)+2)</f>
        <v>Hirsh, B</v>
      </c>
      <c r="D8268" s="16" t="str">
        <f>TEXT('Record List'!G8218,"m/d/yyyy")</f>
        <v>6/7/2003</v>
      </c>
      <c r="E8268" s="10"/>
    </row>
    <row r="8269" spans="1:5" x14ac:dyDescent="0.25">
      <c r="A8269" s="12" t="str">
        <f>'Record List'!A8219&amp;'Record List'!B8219&amp;'Record List'!C8219&amp;'Record List'!D8219&amp;"kg"</f>
        <v>DEADLIFT, STIFF LEGGED45M90kg</v>
      </c>
      <c r="B8269" s="13">
        <f>'Record List'!E8219</f>
        <v>325</v>
      </c>
      <c r="C8269" s="14" t="str">
        <f>LEFT('Record List'!F8219,FIND(",",'Record List'!F8219)+2)</f>
        <v>Smith, R</v>
      </c>
      <c r="D8269" s="16" t="str">
        <f>TEXT('Record List'!G8219,"m/d/yyyy")</f>
        <v>6/7/2003</v>
      </c>
      <c r="E8269" s="10"/>
    </row>
    <row r="8270" spans="1:5" x14ac:dyDescent="0.25">
      <c r="A8270" s="12" t="str">
        <f>'Record List'!A8220&amp;'Record List'!B8220&amp;'Record List'!C8220&amp;'Record List'!D8220&amp;"kg"</f>
        <v>DEADLIFT, STIFF LEGGED45M115kg</v>
      </c>
      <c r="B8270" s="13">
        <f>'Record List'!E8220</f>
        <v>303</v>
      </c>
      <c r="C8270" s="14" t="str">
        <f>LEFT('Record List'!F8220,FIND(",",'Record List'!F8220)+2)</f>
        <v>Montgomery, P</v>
      </c>
      <c r="D8270" s="16" t="str">
        <f>TEXT('Record List'!G8220,"m/d/yyyy")</f>
        <v>7/7/2007</v>
      </c>
      <c r="E8270" s="10"/>
    </row>
    <row r="8271" spans="1:5" x14ac:dyDescent="0.25">
      <c r="A8271" s="12" t="str">
        <f>'Record List'!A8221&amp;'Record List'!B8221&amp;'Record List'!C8221&amp;'Record List'!D8221&amp;"kg"</f>
        <v>DEADLIFT, STIFF LEGGED45M120kg</v>
      </c>
      <c r="B8271" s="13">
        <f>'Record List'!E8221</f>
        <v>502</v>
      </c>
      <c r="C8271" s="14" t="str">
        <f>LEFT('Record List'!F8221,FIND(",",'Record List'!F8221)+2)</f>
        <v>Ciavattone, F</v>
      </c>
      <c r="D8271" s="16" t="str">
        <f>TEXT('Record List'!G8221,"m/d/yyyy")</f>
        <v>6/29/2002</v>
      </c>
      <c r="E8271" s="10"/>
    </row>
    <row r="8272" spans="1:5" x14ac:dyDescent="0.25">
      <c r="A8272" s="12" t="str">
        <f>'Record List'!A8222&amp;'Record List'!B8222&amp;'Record List'!C8222&amp;'Record List'!D8222&amp;"kg"</f>
        <v>DEADLIFT, STIFF LEGGED45M125+kg</v>
      </c>
      <c r="B8272" s="13">
        <f>'Record List'!E8222</f>
        <v>396</v>
      </c>
      <c r="C8272" s="14" t="str">
        <f>LEFT('Record List'!F8222,FIND(",",'Record List'!F8222)+2)</f>
        <v>Bunch, D</v>
      </c>
      <c r="D8272" s="16" t="str">
        <f>TEXT('Record List'!G8222,"m/d/yyyy")</f>
        <v>8/18/2013</v>
      </c>
      <c r="E8272" s="10"/>
    </row>
    <row r="8273" spans="1:5" x14ac:dyDescent="0.25">
      <c r="A8273" s="12" t="str">
        <f>'Record List'!A8223&amp;'Record List'!B8223&amp;'Record List'!C8223&amp;'Record List'!D8223&amp;"kg"</f>
        <v>DEADLIFT, STIFF LEGGED50M80kg</v>
      </c>
      <c r="B8273" s="13">
        <f>'Record List'!E8223</f>
        <v>324</v>
      </c>
      <c r="C8273" s="14" t="str">
        <f>LEFT('Record List'!F8223,FIND(",",'Record List'!F8223)+2)</f>
        <v>McKean, J</v>
      </c>
      <c r="D8273" s="16" t="str">
        <f>TEXT('Record List'!G8223,"m/d/yyyy")</f>
        <v>10/15/2000</v>
      </c>
      <c r="E8273" s="10"/>
    </row>
    <row r="8274" spans="1:5" x14ac:dyDescent="0.25">
      <c r="A8274" s="12" t="str">
        <f>'Record List'!A8224&amp;'Record List'!B8224&amp;'Record List'!C8224&amp;'Record List'!D8224&amp;"kg"</f>
        <v>DEADLIFT, STIFF LEGGED50M90kg</v>
      </c>
      <c r="B8274" s="13">
        <f>'Record List'!E8224</f>
        <v>358</v>
      </c>
      <c r="C8274" s="14" t="str">
        <f>LEFT('Record List'!F8224,FIND(",",'Record List'!F8224)+2)</f>
        <v>Smith, R</v>
      </c>
      <c r="D8274" s="16" t="str">
        <f>TEXT('Record List'!G8224,"m/d/yyyy")</f>
        <v>7/7/2007</v>
      </c>
      <c r="E8274" s="10"/>
    </row>
    <row r="8275" spans="1:5" x14ac:dyDescent="0.25">
      <c r="A8275" s="12" t="str">
        <f>'Record List'!A8225&amp;'Record List'!B8225&amp;'Record List'!C8225&amp;'Record List'!D8225&amp;"kg"</f>
        <v>DEADLIFT, STIFF LEGGED50M100kg</v>
      </c>
      <c r="B8275" s="13">
        <f>'Record List'!E8225</f>
        <v>507</v>
      </c>
      <c r="C8275" s="14" t="str">
        <f>LEFT('Record List'!F8225,FIND(",",'Record List'!F8225)+2)</f>
        <v>Schock, E</v>
      </c>
      <c r="D8275" s="16" t="str">
        <f>TEXT('Record List'!G8225,"m/d/yyyy")</f>
        <v>11/2/2003</v>
      </c>
      <c r="E8275" s="10"/>
    </row>
    <row r="8276" spans="1:5" x14ac:dyDescent="0.25">
      <c r="A8276" s="12" t="str">
        <f>'Record List'!A8226&amp;'Record List'!B8226&amp;'Record List'!C8226&amp;'Record List'!D8226&amp;"kg"</f>
        <v>DEADLIFT, STIFF LEGGED50M105kg</v>
      </c>
      <c r="B8276" s="13">
        <f>'Record List'!E8226</f>
        <v>400</v>
      </c>
      <c r="C8276" s="14" t="str">
        <f>LEFT('Record List'!F8226,FIND(",",'Record List'!F8226)+2)</f>
        <v>Myers, A</v>
      </c>
      <c r="D8276" s="16" t="str">
        <f>TEXT('Record List'!G8226,"m/d/yyyy")</f>
        <v>8/26/2017</v>
      </c>
      <c r="E8276" s="10"/>
    </row>
    <row r="8277" spans="1:5" x14ac:dyDescent="0.25">
      <c r="A8277" s="12" t="str">
        <f>'Record List'!A8227&amp;'Record List'!B8227&amp;'Record List'!C8227&amp;'Record List'!D8227&amp;"kg"</f>
        <v>DEADLIFT, STIFF LEGGED50M110kg</v>
      </c>
      <c r="B8277" s="13">
        <f>'Record List'!E8227</f>
        <v>364</v>
      </c>
      <c r="C8277" s="14" t="str">
        <f>LEFT('Record List'!F8227,FIND(",",'Record List'!F8227)+2)</f>
        <v>Ullom, C</v>
      </c>
      <c r="D8277" s="16" t="str">
        <f>TEXT('Record List'!G8227,"m/d/yyyy")</f>
        <v>2/19/2022</v>
      </c>
      <c r="E8277" s="10"/>
    </row>
    <row r="8278" spans="1:5" x14ac:dyDescent="0.25">
      <c r="A8278" s="12" t="str">
        <f>'Record List'!A8228&amp;'Record List'!B8228&amp;'Record List'!C8228&amp;'Record List'!D8228&amp;"kg"</f>
        <v>DEADLIFT, STIFF LEGGED50M125+kg</v>
      </c>
      <c r="B8278" s="13">
        <f>'Record List'!E8228</f>
        <v>350</v>
      </c>
      <c r="C8278" s="14" t="str">
        <f>LEFT('Record List'!F8228,FIND(",",'Record List'!F8228)+2)</f>
        <v>Morrison, R</v>
      </c>
      <c r="D8278" s="16" t="str">
        <f>TEXT('Record List'!G8228,"m/d/yyyy")</f>
        <v>8/15/2016</v>
      </c>
      <c r="E8278" s="10"/>
    </row>
    <row r="8279" spans="1:5" x14ac:dyDescent="0.25">
      <c r="A8279" s="12" t="str">
        <f>'Record List'!A8229&amp;'Record List'!B8229&amp;'Record List'!C8229&amp;'Record List'!D8229&amp;"kg"</f>
        <v>DEADLIFT, STIFF LEGGED55M80kg</v>
      </c>
      <c r="B8279" s="13">
        <f>'Record List'!E8229</f>
        <v>205</v>
      </c>
      <c r="C8279" s="14" t="str">
        <f>LEFT('Record List'!F8229,FIND(",",'Record List'!F8229)+2)</f>
        <v>McKean, J</v>
      </c>
      <c r="D8279" s="16" t="str">
        <f>TEXT('Record List'!G8229,"m/d/yyyy")</f>
        <v>6/7/2003</v>
      </c>
      <c r="E8279" s="10"/>
    </row>
    <row r="8280" spans="1:5" x14ac:dyDescent="0.25">
      <c r="A8280" s="12" t="str">
        <f>'Record List'!A8230&amp;'Record List'!B8230&amp;'Record List'!C8230&amp;'Record List'!D8230&amp;"kg"</f>
        <v>DEADLIFT, STIFF LEGGED55M90kg</v>
      </c>
      <c r="B8280" s="13">
        <f>'Record List'!E8230</f>
        <v>287</v>
      </c>
      <c r="C8280" s="14" t="str">
        <f>LEFT('Record List'!F8230,FIND(",",'Record List'!F8230)+2)</f>
        <v>Habecker, D</v>
      </c>
      <c r="D8280" s="16" t="str">
        <f>TEXT('Record List'!G8230,"m/d/yyyy")</f>
        <v>6/29/2002</v>
      </c>
      <c r="E8280" s="10"/>
    </row>
    <row r="8281" spans="1:5" x14ac:dyDescent="0.25">
      <c r="A8281" s="12" t="str">
        <f>'Record List'!A8231&amp;'Record List'!B8231&amp;'Record List'!C8231&amp;'Record List'!D8231&amp;"kg"</f>
        <v>DEADLIFT, STIFF LEGGED55M95kg</v>
      </c>
      <c r="B8281" s="13">
        <f>'Record List'!E8231</f>
        <v>336</v>
      </c>
      <c r="C8281" s="14" t="str">
        <f>LEFT('Record List'!F8231,FIND(",",'Record List'!F8231)+2)</f>
        <v>Vernacchio, J</v>
      </c>
      <c r="D8281" s="16" t="str">
        <f>TEXT('Record List'!G8231,"m/d/yyyy")</f>
        <v>11/16/1996</v>
      </c>
      <c r="E8281" s="10"/>
    </row>
    <row r="8282" spans="1:5" x14ac:dyDescent="0.25">
      <c r="A8282" s="12" t="str">
        <f>'Record List'!A8232&amp;'Record List'!B8232&amp;'Record List'!C8232&amp;'Record List'!D8232&amp;"kg"</f>
        <v>DEADLIFT, STIFF LEGGED55M105kg</v>
      </c>
      <c r="B8282" s="13">
        <f>'Record List'!E8232</f>
        <v>305</v>
      </c>
      <c r="C8282" s="14" t="str">
        <f>LEFT('Record List'!F8232,FIND(",",'Record List'!F8232)+2)</f>
        <v>Lupo, T</v>
      </c>
      <c r="D8282" s="16" t="str">
        <f>TEXT('Record List'!G8232,"m/d/yyyy")</f>
        <v>9/30/2021</v>
      </c>
      <c r="E8282" s="10"/>
    </row>
    <row r="8283" spans="1:5" x14ac:dyDescent="0.25">
      <c r="A8283" s="12" t="str">
        <f>'Record List'!A8233&amp;'Record List'!B8233&amp;'Record List'!C8233&amp;'Record List'!D8233&amp;"kg"</f>
        <v>DEADLIFT, STIFF LEGGED55M115kg</v>
      </c>
      <c r="B8283" s="13">
        <f>'Record List'!E8233</f>
        <v>243</v>
      </c>
      <c r="C8283" s="14" t="str">
        <f>LEFT('Record List'!F8233,FIND(",",'Record List'!F8233)+2)</f>
        <v>Geib, B</v>
      </c>
      <c r="D8283" s="16" t="str">
        <f>TEXT('Record List'!G8233,"m/d/yyyy")</f>
        <v>6/29/2002</v>
      </c>
      <c r="E8283" s="10"/>
    </row>
    <row r="8284" spans="1:5" x14ac:dyDescent="0.25">
      <c r="A8284" s="12" t="str">
        <f>'Record List'!A8234&amp;'Record List'!B8234&amp;'Record List'!C8234&amp;'Record List'!D8234&amp;"kg"</f>
        <v>DEADLIFT, STIFF LEGGED55M125+kg</v>
      </c>
      <c r="B8284" s="13">
        <f>'Record List'!E8234</f>
        <v>250</v>
      </c>
      <c r="C8284" s="14" t="str">
        <f>LEFT('Record List'!F8234,FIND(",",'Record List'!F8234)+2)</f>
        <v>Foster, L</v>
      </c>
      <c r="D8284" s="16" t="str">
        <f>TEXT('Record List'!G8234,"m/d/yyyy")</f>
        <v>9/30/2021</v>
      </c>
      <c r="E8284" s="10"/>
    </row>
    <row r="8285" spans="1:5" x14ac:dyDescent="0.25">
      <c r="A8285" s="12" t="str">
        <f>'Record List'!A8235&amp;'Record List'!B8235&amp;'Record List'!C8235&amp;'Record List'!D8235&amp;"kg"</f>
        <v>DEADLIFT, STIFF LEGGED60M85kg</v>
      </c>
      <c r="B8285" s="13">
        <f>'Record List'!E8235</f>
        <v>280</v>
      </c>
      <c r="C8285" s="14" t="str">
        <f>LEFT('Record List'!F8235,FIND(",",'Record List'!F8235)+2)</f>
        <v>DeForest, D</v>
      </c>
      <c r="D8285" s="16" t="str">
        <f>TEXT('Record List'!G8235,"m/d/yyyy")</f>
        <v>5/5/2022</v>
      </c>
      <c r="E8285" s="10"/>
    </row>
    <row r="8286" spans="1:5" x14ac:dyDescent="0.25">
      <c r="A8286" s="12" t="str">
        <f>'Record List'!A8236&amp;'Record List'!B8236&amp;'Record List'!C8236&amp;'Record List'!D8236&amp;"kg"</f>
        <v>DEADLIFT, STIFF LEGGED60M90kg</v>
      </c>
      <c r="B8286" s="13">
        <f>'Record List'!E8236</f>
        <v>330</v>
      </c>
      <c r="C8286" s="14" t="str">
        <f>LEFT('Record List'!F8236,FIND(",",'Record List'!F8236)+2)</f>
        <v>DeForest, D</v>
      </c>
      <c r="D8286" s="16" t="str">
        <f>TEXT('Record List'!G8236,"m/d/yyyy")</f>
        <v>9/30/2021</v>
      </c>
      <c r="E8286" s="10"/>
    </row>
    <row r="8287" spans="1:5" x14ac:dyDescent="0.25">
      <c r="A8287" s="12" t="str">
        <f>'Record List'!A8237&amp;'Record List'!B8237&amp;'Record List'!C8237&amp;'Record List'!D8237&amp;"kg"</f>
        <v>DEADLIFT, STIFF LEGGED60M100kg</v>
      </c>
      <c r="B8287" s="13">
        <f>'Record List'!E8237</f>
        <v>320</v>
      </c>
      <c r="C8287" s="14" t="str">
        <f>LEFT('Record List'!F8237,FIND(",",'Record List'!F8237)+2)</f>
        <v>Carter, J</v>
      </c>
      <c r="D8287" s="16" t="str">
        <f>TEXT('Record List'!G8237,"m/d/yyyy")</f>
        <v>9/30/2021</v>
      </c>
      <c r="E8287" s="10"/>
    </row>
    <row r="8288" spans="1:5" x14ac:dyDescent="0.25">
      <c r="A8288" s="12" t="str">
        <f>'Record List'!A8238&amp;'Record List'!B8238&amp;'Record List'!C8238&amp;'Record List'!D8238&amp;"kg"</f>
        <v>DEADLIFT, STIFF LEGGED60M120kg</v>
      </c>
      <c r="B8288" s="13">
        <f>'Record List'!E8238</f>
        <v>405</v>
      </c>
      <c r="C8288" s="14" t="str">
        <f>LEFT('Record List'!F8238,FIND(",",'Record List'!F8238)+2)</f>
        <v>Cook, G</v>
      </c>
      <c r="D8288" s="16" t="str">
        <f>TEXT('Record List'!G8238,"m/d/yyyy")</f>
        <v>12/7/2019</v>
      </c>
      <c r="E8288" s="10"/>
    </row>
    <row r="8289" spans="1:5" x14ac:dyDescent="0.25">
      <c r="A8289" s="12" t="str">
        <f>'Record List'!A8239&amp;'Record List'!B8239&amp;'Record List'!C8239&amp;'Record List'!D8239&amp;"kg"</f>
        <v>DEADLIFT, STIFF LEGGED65M75kg</v>
      </c>
      <c r="B8289" s="13">
        <f>'Record List'!E8239</f>
        <v>220</v>
      </c>
      <c r="C8289" s="14" t="str">
        <f>LEFT('Record List'!F8239,FIND(",",'Record List'!F8239)+2)</f>
        <v>Mitchell, D</v>
      </c>
      <c r="D8289" s="16" t="str">
        <f>TEXT('Record List'!G8239,"m/d/yyyy")</f>
        <v>11/3/2001</v>
      </c>
      <c r="E8289" s="10"/>
    </row>
    <row r="8290" spans="1:5" x14ac:dyDescent="0.25">
      <c r="A8290" s="12" t="str">
        <f>'Record List'!A8240&amp;'Record List'!B8240&amp;'Record List'!C8240&amp;'Record List'!D8240&amp;"kg"</f>
        <v>DEADLIFT, STIFF LEGGED65M80kg</v>
      </c>
      <c r="B8290" s="13">
        <f>'Record List'!E8240</f>
        <v>198</v>
      </c>
      <c r="C8290" s="14" t="str">
        <f>LEFT('Record List'!F8240,FIND(",",'Record List'!F8240)+2)</f>
        <v>Friesz, D</v>
      </c>
      <c r="D8290" s="16" t="str">
        <f>TEXT('Record List'!G8240,"m/d/yyyy")</f>
        <v>7/7/2007</v>
      </c>
      <c r="E8290" s="10"/>
    </row>
    <row r="8291" spans="1:5" x14ac:dyDescent="0.25">
      <c r="A8291" s="12" t="str">
        <f>'Record List'!A8241&amp;'Record List'!B8241&amp;'Record List'!C8241&amp;'Record List'!D8241&amp;"kg"</f>
        <v>DEADLIFT, STIFF LEGGED65M85kg</v>
      </c>
      <c r="B8291" s="13">
        <f>'Record List'!E8241</f>
        <v>402</v>
      </c>
      <c r="C8291" s="14" t="str">
        <f>LEFT('Record List'!F8241,FIND(",",'Record List'!F8241)+2)</f>
        <v>Montini, A</v>
      </c>
      <c r="D8291" s="16" t="str">
        <f>TEXT('Record List'!G8241,"m/d/yyyy")</f>
        <v>11/16/1996</v>
      </c>
      <c r="E8291" s="10"/>
    </row>
    <row r="8292" spans="1:5" x14ac:dyDescent="0.25">
      <c r="A8292" s="12" t="str">
        <f>'Record List'!A8242&amp;'Record List'!B8242&amp;'Record List'!C8242&amp;'Record List'!D8242&amp;"kg"</f>
        <v>DEADLIFT, STIFF LEGGED65M90kg</v>
      </c>
      <c r="B8292" s="13">
        <f>'Record List'!E8242</f>
        <v>310</v>
      </c>
      <c r="C8292" s="14" t="str">
        <f>LEFT('Record List'!F8242,FIND(",",'Record List'!F8242)+2)</f>
        <v>Komorny, A</v>
      </c>
      <c r="D8292" s="16" t="str">
        <f>TEXT('Record List'!G8242,"m/d/yyyy")</f>
        <v>6/7/2003</v>
      </c>
      <c r="E8292" s="10"/>
    </row>
    <row r="8293" spans="1:5" x14ac:dyDescent="0.25">
      <c r="A8293" s="12" t="str">
        <f>'Record List'!A8243&amp;'Record List'!B8243&amp;'Record List'!C8243&amp;'Record List'!D8243&amp;"kg"</f>
        <v>DEADLIFT, STIFF LEGGED65M95kg</v>
      </c>
      <c r="B8293" s="13">
        <f>'Record List'!E8243</f>
        <v>275</v>
      </c>
      <c r="C8293" s="14" t="str">
        <f>LEFT('Record List'!F8243,FIND(",",'Record List'!F8243)+2)</f>
        <v>D'Angelo, B</v>
      </c>
      <c r="D8293" s="16" t="str">
        <f>TEXT('Record List'!G8243,"m/d/yyyy")</f>
        <v>7/7/2007</v>
      </c>
      <c r="E8293" s="10"/>
    </row>
    <row r="8294" spans="1:5" x14ac:dyDescent="0.25">
      <c r="A8294" s="12" t="str">
        <f>'Record List'!A8244&amp;'Record List'!B8244&amp;'Record List'!C8244&amp;'Record List'!D8244&amp;"kg"</f>
        <v>DEADLIFT, STIFF LEGGED65M115kg</v>
      </c>
      <c r="B8294" s="13">
        <f>'Record List'!E8244</f>
        <v>330</v>
      </c>
      <c r="C8294" s="14" t="str">
        <f>LEFT('Record List'!F8244,FIND(",",'Record List'!F8244)+2)</f>
        <v>Malloy, J</v>
      </c>
      <c r="D8294" s="16" t="str">
        <f>TEXT('Record List'!G8244,"m/d/yyyy")</f>
        <v>7/7/2007</v>
      </c>
      <c r="E8294" s="10"/>
    </row>
    <row r="8295" spans="1:5" x14ac:dyDescent="0.25">
      <c r="A8295" s="12" t="str">
        <f>'Record List'!A8245&amp;'Record List'!B8245&amp;'Record List'!C8245&amp;'Record List'!D8245&amp;"kg"</f>
        <v>DEADLIFT, STIFF LEGGED70M70kg</v>
      </c>
      <c r="B8295" s="13">
        <f>'Record List'!E8245</f>
        <v>204</v>
      </c>
      <c r="C8295" s="14" t="str">
        <f>LEFT('Record List'!F8245,FIND(",",'Record List'!F8245)+2)</f>
        <v>Pensyl, B</v>
      </c>
      <c r="D8295" s="16" t="str">
        <f>TEXT('Record List'!G8245,"m/d/yyyy")</f>
        <v>8/15/2021</v>
      </c>
      <c r="E8295" s="10"/>
    </row>
    <row r="8296" spans="1:5" x14ac:dyDescent="0.25">
      <c r="A8296" s="12" t="str">
        <f>'Record List'!A8246&amp;'Record List'!B8246&amp;'Record List'!C8246&amp;'Record List'!D8246&amp;"kg"</f>
        <v>DEADLIFT, STIFF LEGGED70M75kg</v>
      </c>
      <c r="B8296" s="13">
        <f>'Record List'!E8246</f>
        <v>223</v>
      </c>
      <c r="C8296" s="14" t="str">
        <f>LEFT('Record List'!F8246,FIND(",",'Record List'!F8246)+2)</f>
        <v>Mitchell, D</v>
      </c>
      <c r="D8296" s="16" t="str">
        <f>TEXT('Record List'!G8246,"m/d/yyyy")</f>
        <v>6/7/2003</v>
      </c>
      <c r="E8296" s="10"/>
    </row>
    <row r="8297" spans="1:5" x14ac:dyDescent="0.25">
      <c r="A8297" s="12" t="str">
        <f>'Record List'!A8247&amp;'Record List'!B8247&amp;'Record List'!C8247&amp;'Record List'!D8247&amp;"kg"</f>
        <v>DEADLIFT, STIFF LEGGED70M80kg</v>
      </c>
      <c r="B8297" s="13">
        <f>'Record List'!E8247</f>
        <v>309</v>
      </c>
      <c r="C8297" s="14" t="str">
        <f>LEFT('Record List'!F8247,FIND(",",'Record List'!F8247)+2)</f>
        <v>Montini, A</v>
      </c>
      <c r="D8297" s="16" t="str">
        <f>TEXT('Record List'!G8247,"m/d/yyyy")</f>
        <v>12/17/2000</v>
      </c>
      <c r="E8297" s="10"/>
    </row>
    <row r="8298" spans="1:5" x14ac:dyDescent="0.25">
      <c r="A8298" s="12" t="str">
        <f>'Record List'!A8248&amp;'Record List'!B8248&amp;'Record List'!C8248&amp;'Record List'!D8248&amp;"kg"</f>
        <v>DEADLIFT, STIFF LEGGED70M85kg</v>
      </c>
      <c r="B8298" s="13">
        <f>'Record List'!E8248</f>
        <v>325</v>
      </c>
      <c r="C8298" s="14" t="str">
        <f>LEFT('Record List'!F8248,FIND(",",'Record List'!F8248)+2)</f>
        <v>Montini, A</v>
      </c>
      <c r="D8298" s="16" t="str">
        <f>TEXT('Record List'!G8248,"m/d/yyyy")</f>
        <v>2/27/1999</v>
      </c>
      <c r="E8298" s="10"/>
    </row>
    <row r="8299" spans="1:5" x14ac:dyDescent="0.25">
      <c r="A8299" s="12" t="str">
        <f>'Record List'!A8249&amp;'Record List'!B8249&amp;'Record List'!C8249&amp;'Record List'!D8249&amp;"kg"</f>
        <v>DEADLIFT, STIFF LEGGED70M90kg</v>
      </c>
      <c r="B8299" s="13">
        <f>'Record List'!E8249</f>
        <v>270</v>
      </c>
      <c r="C8299" s="14" t="str">
        <f>LEFT('Record List'!F8249,FIND(",",'Record List'!F8249)+2)</f>
        <v>Habecker, D</v>
      </c>
      <c r="D8299" s="16" t="str">
        <f>TEXT('Record List'!G8249,"m/d/yyyy")</f>
        <v>10/12/2014</v>
      </c>
      <c r="E8299" s="10"/>
    </row>
    <row r="8300" spans="1:5" x14ac:dyDescent="0.25">
      <c r="A8300" s="12" t="str">
        <f>'Record List'!A8250&amp;'Record List'!B8250&amp;'Record List'!C8250&amp;'Record List'!D8250&amp;"kg"</f>
        <v>DEADLIFT, STIFF LEGGED70M110kg</v>
      </c>
      <c r="B8300" s="13">
        <f>'Record List'!E8250</f>
        <v>210</v>
      </c>
      <c r="C8300" s="14" t="str">
        <f>LEFT('Record List'!F8250,FIND(",",'Record List'!F8250)+2)</f>
        <v>Myers, L</v>
      </c>
      <c r="D8300" s="16" t="str">
        <f>TEXT('Record List'!G8250,"m/d/yyyy")</f>
        <v>8/26/2017</v>
      </c>
      <c r="E8300" s="10"/>
    </row>
    <row r="8301" spans="1:5" x14ac:dyDescent="0.25">
      <c r="A8301" s="12" t="str">
        <f>'Record List'!A8251&amp;'Record List'!B8251&amp;'Record List'!C8251&amp;'Record List'!D8251&amp;"kg"</f>
        <v>DEADLIFT, STIFF LEGGED70M115kg</v>
      </c>
      <c r="B8301" s="13">
        <f>'Record List'!E8251</f>
        <v>255</v>
      </c>
      <c r="C8301" s="14" t="str">
        <f>LEFT('Record List'!F8251,FIND(",",'Record List'!F8251)+2)</f>
        <v>Ross, D</v>
      </c>
      <c r="D8301" s="16" t="str">
        <f>TEXT('Record List'!G8251,"m/d/yyyy")</f>
        <v>10/16/2016</v>
      </c>
      <c r="E8301" s="10"/>
    </row>
    <row r="8302" spans="1:5" x14ac:dyDescent="0.25">
      <c r="A8302" s="12" t="str">
        <f>'Record List'!A8252&amp;'Record List'!B8252&amp;'Record List'!C8252&amp;'Record List'!D8252&amp;"kg"</f>
        <v>DEADLIFT, STIFF LEGGED70M120kg</v>
      </c>
      <c r="B8302" s="13">
        <f>'Record List'!E8252</f>
        <v>209</v>
      </c>
      <c r="C8302" s="14" t="str">
        <f>LEFT('Record List'!F8252,FIND(",",'Record List'!F8252)+2)</f>
        <v>Geib, B</v>
      </c>
      <c r="D8302" s="16" t="str">
        <f>TEXT('Record List'!G8252,"m/d/yyyy")</f>
        <v>10/18/2015</v>
      </c>
      <c r="E8302" s="10"/>
    </row>
    <row r="8303" spans="1:5" x14ac:dyDescent="0.25">
      <c r="A8303" s="12" t="str">
        <f>'Record List'!A8253&amp;'Record List'!B8253&amp;'Record List'!C8253&amp;'Record List'!D8253&amp;"kg"</f>
        <v>DEADLIFT, STIFF LEGGED70M125kg</v>
      </c>
      <c r="B8303" s="13">
        <f>'Record List'!E8253</f>
        <v>154</v>
      </c>
      <c r="C8303" s="14" t="str">
        <f>LEFT('Record List'!F8253,FIND(",",'Record List'!F8253)+2)</f>
        <v>Geib, B</v>
      </c>
      <c r="D8303" s="16" t="str">
        <f>TEXT('Record List'!G8253,"m/d/yyyy")</f>
        <v>10/16/2016</v>
      </c>
      <c r="E8303" s="10"/>
    </row>
    <row r="8304" spans="1:5" x14ac:dyDescent="0.25">
      <c r="A8304" s="12" t="str">
        <f>'Record List'!A8254&amp;'Record List'!B8254&amp;'Record List'!C8254&amp;'Record List'!D8254&amp;"kg"</f>
        <v>DEADLIFT, STIFF LEGGED75M65kg</v>
      </c>
      <c r="B8304" s="13">
        <f>'Record List'!E8254</f>
        <v>242</v>
      </c>
      <c r="C8304" s="14" t="str">
        <f>LEFT('Record List'!F8254,FIND(",",'Record List'!F8254)+2)</f>
        <v>Amendalaro, J</v>
      </c>
      <c r="D8304" s="16" t="str">
        <f>TEXT('Record List'!G8254,"m/d/yyyy")</f>
        <v>7/7/2007</v>
      </c>
      <c r="E8304" s="10"/>
    </row>
    <row r="8305" spans="1:5" x14ac:dyDescent="0.25">
      <c r="A8305" s="12" t="str">
        <f>'Record List'!A8255&amp;'Record List'!B8255&amp;'Record List'!C8255&amp;'Record List'!D8255&amp;"kg"</f>
        <v>DEADLIFT, STIFF LEGGED75M70kg</v>
      </c>
      <c r="B8305" s="13">
        <f>'Record List'!E8255</f>
        <v>190</v>
      </c>
      <c r="C8305" s="14" t="str">
        <f>LEFT('Record List'!F8255,FIND(",",'Record List'!F8255)+2)</f>
        <v>Mitchell, D</v>
      </c>
      <c r="D8305" s="16" t="str">
        <f>TEXT('Record List'!G8255,"m/d/yyyy")</f>
        <v>10/16/2011</v>
      </c>
      <c r="E8305" s="10"/>
    </row>
    <row r="8306" spans="1:5" x14ac:dyDescent="0.25">
      <c r="A8306" s="12" t="str">
        <f>'Record List'!A8256&amp;'Record List'!B8256&amp;'Record List'!C8256&amp;'Record List'!D8256&amp;"kg"</f>
        <v>DEADLIFT, STIFF LEGGED75M75kg</v>
      </c>
      <c r="B8306" s="13">
        <f>'Record List'!E8256</f>
        <v>220</v>
      </c>
      <c r="C8306" s="14" t="str">
        <f>LEFT('Record List'!F8256,FIND(",",'Record List'!F8256)+2)</f>
        <v>Mitchell, D</v>
      </c>
      <c r="D8306" s="16" t="str">
        <f>TEXT('Record List'!G8256,"m/d/yyyy")</f>
        <v>7/7/2007</v>
      </c>
      <c r="E8306" s="10"/>
    </row>
    <row r="8307" spans="1:5" x14ac:dyDescent="0.25">
      <c r="A8307" s="12" t="str">
        <f>'Record List'!A8257&amp;'Record List'!B8257&amp;'Record List'!C8257&amp;'Record List'!D8257&amp;"kg"</f>
        <v>DEADLIFT, STIFF LEGGED75M80kg</v>
      </c>
      <c r="B8307" s="13">
        <f>'Record List'!E8257</f>
        <v>245</v>
      </c>
      <c r="C8307" s="14" t="str">
        <f>LEFT('Record List'!F8257,FIND(",",'Record List'!F8257)+2)</f>
        <v>Cox, B</v>
      </c>
      <c r="D8307" s="16" t="str">
        <f>TEXT('Record List'!G8257,"m/d/yyyy")</f>
        <v>11/23/2003</v>
      </c>
      <c r="E8307" s="10"/>
    </row>
    <row r="8308" spans="1:5" x14ac:dyDescent="0.25">
      <c r="A8308" s="12" t="str">
        <f>'Record List'!A8258&amp;'Record List'!B8258&amp;'Record List'!C8258&amp;'Record List'!D8258&amp;"kg"</f>
        <v>DEADLIFT, STIFF LEGGED75M85kg</v>
      </c>
      <c r="B8308" s="13">
        <f>'Record List'!E8258</f>
        <v>275</v>
      </c>
      <c r="C8308" s="14" t="str">
        <f>LEFT('Record List'!F8258,FIND(",",'Record List'!F8258)+2)</f>
        <v>Montini, A</v>
      </c>
      <c r="D8308" s="16" t="str">
        <f>TEXT('Record List'!G8258,"m/d/yyyy")</f>
        <v>6/7/2003</v>
      </c>
      <c r="E8308" s="10"/>
    </row>
    <row r="8309" spans="1:5" x14ac:dyDescent="0.25">
      <c r="A8309" s="12" t="str">
        <f>'Record List'!A8259&amp;'Record List'!B8259&amp;'Record List'!C8259&amp;'Record List'!D8259&amp;"kg"</f>
        <v>DEADLIFT, STIFF LEGGED80M70kg</v>
      </c>
      <c r="B8309" s="13">
        <f>'Record List'!E8259</f>
        <v>187</v>
      </c>
      <c r="C8309" s="14" t="str">
        <f>LEFT('Record List'!F8259,FIND(",",'Record List'!F8259)+2)</f>
        <v>Mitchell, D</v>
      </c>
      <c r="D8309" s="16" t="str">
        <f>TEXT('Record List'!G8259,"m/d/yyyy")</f>
        <v>10/14/2012</v>
      </c>
      <c r="E8309" s="10"/>
    </row>
    <row r="8310" spans="1:5" x14ac:dyDescent="0.25">
      <c r="A8310" s="12" t="str">
        <f>'Record List'!A8260&amp;'Record List'!B8260&amp;'Record List'!C8260&amp;'Record List'!D8260&amp;"kg"</f>
        <v>DEADLIFT, STIFF LEGGED80M85kg</v>
      </c>
      <c r="B8310" s="13">
        <f>'Record List'!E8260</f>
        <v>220</v>
      </c>
      <c r="C8310" s="14" t="str">
        <f>LEFT('Record List'!F8260,FIND(",",'Record List'!F8260)+2)</f>
        <v>Montini, A</v>
      </c>
      <c r="D8310" s="16" t="str">
        <f>TEXT('Record List'!G8260,"m/d/yyyy")</f>
        <v>11/6/2010</v>
      </c>
      <c r="E8310" s="10"/>
    </row>
    <row r="8311" spans="1:5" x14ac:dyDescent="0.25">
      <c r="A8311" s="12" t="str">
        <f>'Record List'!A8261&amp;'Record List'!B8261&amp;'Record List'!C8261&amp;'Record List'!D8261&amp;"kg"</f>
        <v>DEADLIFT, STIFF LEGGED80M105kg</v>
      </c>
      <c r="B8311" s="13">
        <f>'Record List'!E8261</f>
        <v>175</v>
      </c>
      <c r="C8311" s="14" t="str">
        <f>LEFT('Record List'!F8261,FIND(",",'Record List'!F8261)+2)</f>
        <v>Lano, J</v>
      </c>
      <c r="D8311" s="16" t="str">
        <f>TEXT('Record List'!G8261,"m/d/yyyy")</f>
        <v>6/7/2003</v>
      </c>
      <c r="E8311" s="10"/>
    </row>
    <row r="8312" spans="1:5" x14ac:dyDescent="0.25">
      <c r="A8312" s="12" t="str">
        <f>'Record List'!A8262&amp;'Record List'!B8262&amp;'Record List'!C8262&amp;'Record List'!D8262&amp;"kg"</f>
        <v>DEADLIFT, STIFF LEGGED85M65kg</v>
      </c>
      <c r="B8312" s="13">
        <f>'Record List'!E8262</f>
        <v>132</v>
      </c>
      <c r="C8312" s="14" t="str">
        <f>LEFT('Record List'!F8262,FIND(",",'Record List'!F8262)+2)</f>
        <v>Mitchell, D</v>
      </c>
      <c r="D8312" s="16" t="str">
        <f>TEXT('Record List'!G8262,"m/d/yyyy")</f>
        <v>7/13/2019</v>
      </c>
      <c r="E8312" s="10"/>
    </row>
    <row r="8313" spans="1:5" x14ac:dyDescent="0.25">
      <c r="A8313" s="12" t="str">
        <f>'Record List'!A8263&amp;'Record List'!B8263&amp;'Record List'!C8263&amp;'Record List'!D8263&amp;"kg"</f>
        <v>DEADLIFT, STIFF LEGGED85M95kg</v>
      </c>
      <c r="B8313" s="13">
        <f>'Record List'!E8263</f>
        <v>150</v>
      </c>
      <c r="C8313" s="14" t="str">
        <f>LEFT('Record List'!F8263,FIND(",",'Record List'!F8263)+2)</f>
        <v>Clark, B</v>
      </c>
      <c r="D8313" s="16" t="str">
        <f>TEXT('Record List'!G8263,"m/d/yyyy")</f>
        <v>9/30/2021</v>
      </c>
      <c r="E8313" s="10"/>
    </row>
    <row r="8314" spans="1:5" x14ac:dyDescent="0.25">
      <c r="A8314" s="12" t="str">
        <f>'Record List'!A8264&amp;'Record List'!B8264&amp;'Record List'!C8264&amp;'Record List'!D8264&amp;"kg"</f>
        <v>DEADLIFT, STIFF LEGGEDALLM30kg</v>
      </c>
      <c r="B8314" s="13">
        <f>'Record List'!E8264</f>
        <v>65</v>
      </c>
      <c r="C8314" s="14" t="str">
        <f>LEFT('Record List'!F8264,FIND(",",'Record List'!F8264)+2)</f>
        <v>Todd, E</v>
      </c>
      <c r="D8314" s="16" t="str">
        <f>TEXT('Record List'!G8264,"m/d/yyyy")</f>
        <v>9/30/2021</v>
      </c>
      <c r="E8314" s="10"/>
    </row>
    <row r="8315" spans="1:5" x14ac:dyDescent="0.25">
      <c r="A8315" s="12" t="str">
        <f>'Record List'!A8265&amp;'Record List'!B8265&amp;'Record List'!C8265&amp;'Record List'!D8265&amp;"kg"</f>
        <v>DEADLIFT, STIFF LEGGEDALLM60kg</v>
      </c>
      <c r="B8315" s="13">
        <f>'Record List'!E8265</f>
        <v>350</v>
      </c>
      <c r="C8315" s="14" t="str">
        <f>LEFT('Record List'!F8265,FIND(",",'Record List'!F8265)+2)</f>
        <v>Drainer, R</v>
      </c>
      <c r="D8315" s="16" t="str">
        <f>TEXT('Record List'!G8265,"m/d/yyyy")</f>
        <v>12/10/1989</v>
      </c>
      <c r="E8315" s="10"/>
    </row>
    <row r="8316" spans="1:5" x14ac:dyDescent="0.25">
      <c r="A8316" s="12" t="str">
        <f>'Record List'!A8266&amp;'Record List'!B8266&amp;'Record List'!C8266&amp;'Record List'!D8266&amp;"kg"</f>
        <v>DEADLIFT, STIFF LEGGEDALLM65kg</v>
      </c>
      <c r="B8316" s="13">
        <f>'Record List'!E8266</f>
        <v>242</v>
      </c>
      <c r="C8316" s="14" t="str">
        <f>LEFT('Record List'!F8266,FIND(",",'Record List'!F8266)+2)</f>
        <v>Amendalaro, J</v>
      </c>
      <c r="D8316" s="16" t="str">
        <f>TEXT('Record List'!G8266,"m/d/yyyy")</f>
        <v>7/7/2007</v>
      </c>
      <c r="E8316" s="10"/>
    </row>
    <row r="8317" spans="1:5" x14ac:dyDescent="0.25">
      <c r="A8317" s="12" t="str">
        <f>'Record List'!A8267&amp;'Record List'!B8267&amp;'Record List'!C8267&amp;'Record List'!D8267&amp;"kg"</f>
        <v>DEADLIFT, STIFF LEGGEDALLM70kg</v>
      </c>
      <c r="B8317" s="13">
        <f>'Record List'!E8267</f>
        <v>424</v>
      </c>
      <c r="C8317" s="14" t="str">
        <f>LEFT('Record List'!F8267,FIND(",",'Record List'!F8267)+2)</f>
        <v>Aldan, B</v>
      </c>
      <c r="D8317" s="16" t="str">
        <f>TEXT('Record List'!G8267,"m/d/yyyy")</f>
        <v>6/29/2002</v>
      </c>
      <c r="E8317" s="10"/>
    </row>
    <row r="8318" spans="1:5" x14ac:dyDescent="0.25">
      <c r="A8318" s="12" t="str">
        <f>'Record List'!A8268&amp;'Record List'!B8268&amp;'Record List'!C8268&amp;'Record List'!D8268&amp;"kg"</f>
        <v>DEADLIFT, STIFF LEGGEDALLM75kg</v>
      </c>
      <c r="B8318" s="13">
        <f>'Record List'!E8268</f>
        <v>408</v>
      </c>
      <c r="C8318" s="14" t="str">
        <f>LEFT('Record List'!F8268,FIND(",",'Record List'!F8268)+2)</f>
        <v>Aldan, B</v>
      </c>
      <c r="D8318" s="16" t="str">
        <f>TEXT('Record List'!G8268,"m/d/yyyy")</f>
        <v>6/7/2003</v>
      </c>
      <c r="E8318" s="10"/>
    </row>
    <row r="8319" spans="1:5" x14ac:dyDescent="0.25">
      <c r="A8319" s="12" t="str">
        <f>'Record List'!A8269&amp;'Record List'!B8269&amp;'Record List'!C8269&amp;'Record List'!D8269&amp;"kg"</f>
        <v>DEADLIFT, STIFF LEGGEDALLM80kg</v>
      </c>
      <c r="B8319" s="13">
        <f>'Record List'!E8269</f>
        <v>475</v>
      </c>
      <c r="C8319" s="14" t="str">
        <f>LEFT('Record List'!F8269,FIND(",",'Record List'!F8269)+2)</f>
        <v>Dickson, B</v>
      </c>
      <c r="D8319" s="16" t="str">
        <f>TEXT('Record List'!G8269,"m/d/yyyy")</f>
        <v>10/15/1995</v>
      </c>
      <c r="E8319" s="10"/>
    </row>
    <row r="8320" spans="1:5" x14ac:dyDescent="0.25">
      <c r="A8320" s="12" t="str">
        <f>'Record List'!A8270&amp;'Record List'!B8270&amp;'Record List'!C8270&amp;'Record List'!D8270&amp;"kg"</f>
        <v>DEADLIFT, STIFF LEGGEDALLM85kg</v>
      </c>
      <c r="B8320" s="13">
        <f>'Record List'!E8270</f>
        <v>402</v>
      </c>
      <c r="C8320" s="14" t="str">
        <f>LEFT('Record List'!F8270,FIND(",",'Record List'!F8270)+2)</f>
        <v>Montini, A</v>
      </c>
      <c r="D8320" s="16" t="str">
        <f>TEXT('Record List'!G8270,"m/d/yyyy")</f>
        <v>11/16/1996</v>
      </c>
      <c r="E8320" s="10"/>
    </row>
    <row r="8321" spans="1:5" x14ac:dyDescent="0.25">
      <c r="A8321" s="12" t="str">
        <f>'Record List'!A8271&amp;'Record List'!B8271&amp;'Record List'!C8271&amp;'Record List'!D8271&amp;"kg"</f>
        <v>DEADLIFT, STIFF LEGGEDALLM90kg</v>
      </c>
      <c r="B8321" s="13">
        <f>'Record List'!E8271</f>
        <v>490</v>
      </c>
      <c r="C8321" s="14" t="str">
        <f>LEFT('Record List'!F8271,FIND(",",'Record List'!F8271)+2)</f>
        <v>Dickson, B</v>
      </c>
      <c r="D8321" s="16" t="str">
        <f>TEXT('Record List'!G8271,"m/d/yyyy")</f>
        <v>10/23/2005</v>
      </c>
      <c r="E8321" s="10"/>
    </row>
    <row r="8322" spans="1:5" x14ac:dyDescent="0.25">
      <c r="A8322" s="12" t="str">
        <f>'Record List'!A8272&amp;'Record List'!B8272&amp;'Record List'!C8272&amp;'Record List'!D8272&amp;"kg"</f>
        <v>DEADLIFT, STIFF LEGGEDALLM95kg</v>
      </c>
      <c r="B8322" s="13">
        <f>'Record List'!E8272</f>
        <v>375</v>
      </c>
      <c r="C8322" s="14" t="str">
        <f>LEFT('Record List'!F8272,FIND(",",'Record List'!F8272)+2)</f>
        <v>Hunter, J</v>
      </c>
      <c r="D8322" s="16" t="str">
        <f>TEXT('Record List'!G8272,"m/d/yyyy")</f>
        <v>11/24/2002</v>
      </c>
      <c r="E8322" s="10"/>
    </row>
    <row r="8323" spans="1:5" x14ac:dyDescent="0.25">
      <c r="A8323" s="12" t="str">
        <f>'Record List'!A8273&amp;'Record List'!B8273&amp;'Record List'!C8273&amp;'Record List'!D8273&amp;"kg"</f>
        <v>DEADLIFT, STIFF LEGGEDALLM100kg</v>
      </c>
      <c r="B8323" s="13">
        <f>'Record List'!E8273</f>
        <v>507</v>
      </c>
      <c r="C8323" s="14" t="str">
        <f>LEFT('Record List'!F8273,FIND(",",'Record List'!F8273)+2)</f>
        <v>Schock, E</v>
      </c>
      <c r="D8323" s="16" t="str">
        <f>TEXT('Record List'!G8273,"m/d/yyyy")</f>
        <v>11/2/2003</v>
      </c>
      <c r="E8323" s="10"/>
    </row>
    <row r="8324" spans="1:5" x14ac:dyDescent="0.25">
      <c r="A8324" s="12" t="str">
        <f>'Record List'!A8274&amp;'Record List'!B8274&amp;'Record List'!C8274&amp;'Record List'!D8274&amp;"kg"</f>
        <v>DEADLIFT, STIFF LEGGEDALLM105kg</v>
      </c>
      <c r="B8324" s="13">
        <f>'Record List'!E8274</f>
        <v>475</v>
      </c>
      <c r="C8324" s="14" t="str">
        <f>LEFT('Record List'!F8274,FIND(",",'Record List'!F8274)+2)</f>
        <v>Spayd, B</v>
      </c>
      <c r="D8324" s="16" t="str">
        <f>TEXT('Record List'!G8274,"m/d/yyyy")</f>
        <v>6/7/2003</v>
      </c>
      <c r="E8324" s="10"/>
    </row>
    <row r="8325" spans="1:5" x14ac:dyDescent="0.25">
      <c r="A8325" s="12" t="str">
        <f>'Record List'!A8275&amp;'Record List'!B8275&amp;'Record List'!C8275&amp;'Record List'!D8275&amp;"kg"</f>
        <v>DEADLIFT, STIFF LEGGEDALLM110kg</v>
      </c>
      <c r="B8325" s="13">
        <f>'Record List'!E8275</f>
        <v>425</v>
      </c>
      <c r="C8325" s="14" t="str">
        <f>LEFT('Record List'!F8275,FIND(",",'Record List'!F8275)+2)</f>
        <v>LaRosa, C</v>
      </c>
      <c r="D8325" s="16" t="str">
        <f>TEXT('Record List'!G8275,"m/d/yyyy")</f>
        <v>6/7/2003</v>
      </c>
      <c r="E8325" s="10"/>
    </row>
    <row r="8326" spans="1:5" x14ac:dyDescent="0.25">
      <c r="A8326" s="12" t="str">
        <f>'Record List'!A8276&amp;'Record List'!B8276&amp;'Record List'!C8276&amp;'Record List'!D8276&amp;"kg"</f>
        <v>DEADLIFT, STIFF LEGGEDALLM115kg</v>
      </c>
      <c r="B8326" s="13">
        <f>'Record List'!E8276</f>
        <v>507</v>
      </c>
      <c r="C8326" s="14" t="str">
        <f>LEFT('Record List'!F8276,FIND(",",'Record List'!F8276)+2)</f>
        <v>Myers, A</v>
      </c>
      <c r="D8326" s="16" t="str">
        <f>TEXT('Record List'!G8276,"m/d/yyyy")</f>
        <v>7/7/2007</v>
      </c>
      <c r="E8326" s="10"/>
    </row>
    <row r="8327" spans="1:5" x14ac:dyDescent="0.25">
      <c r="A8327" s="12" t="str">
        <f>'Record List'!A8277&amp;'Record List'!B8277&amp;'Record List'!C8277&amp;'Record List'!D8277&amp;"kg"</f>
        <v>DEADLIFT, STIFF LEGGEDALLM120kg</v>
      </c>
      <c r="B8327" s="13">
        <f>'Record List'!E8277</f>
        <v>502</v>
      </c>
      <c r="C8327" s="14" t="str">
        <f>LEFT('Record List'!F8277,FIND(",",'Record List'!F8277)+2)</f>
        <v>Ciavattone, F</v>
      </c>
      <c r="D8327" s="16" t="str">
        <f>TEXT('Record List'!G8277,"m/d/yyyy")</f>
        <v>6/29/2002</v>
      </c>
      <c r="E8327" s="10"/>
    </row>
    <row r="8328" spans="1:5" x14ac:dyDescent="0.25">
      <c r="A8328" s="12" t="str">
        <f>'Record List'!A8278&amp;'Record List'!B8278&amp;'Record List'!C8278&amp;'Record List'!D8278&amp;"kg"</f>
        <v>DEADLIFT, STIFF LEGGEDALLM125kg</v>
      </c>
      <c r="B8328" s="13">
        <f>'Record List'!E8278</f>
        <v>500</v>
      </c>
      <c r="C8328" s="14" t="str">
        <f>LEFT('Record List'!F8278,FIND(",",'Record List'!F8278)+2)</f>
        <v>Myers, A</v>
      </c>
      <c r="D8328" s="16" t="str">
        <f>TEXT('Record List'!G8278,"m/d/yyyy")</f>
        <v>6/7/2003</v>
      </c>
      <c r="E8328" s="10"/>
    </row>
    <row r="8329" spans="1:5" x14ac:dyDescent="0.25">
      <c r="A8329" s="12" t="str">
        <f>'Record List'!A8279&amp;'Record List'!B8279&amp;'Record List'!C8279&amp;'Record List'!D8279&amp;"kg"</f>
        <v>DEADLIFT, STIFF LEGGEDALLM125+kg</v>
      </c>
      <c r="B8329" s="13">
        <f>'Record List'!E8279</f>
        <v>512</v>
      </c>
      <c r="C8329" s="14" t="str">
        <f>LEFT('Record List'!F8279,FIND(",",'Record List'!F8279)+2)</f>
        <v>Tully, S</v>
      </c>
      <c r="D8329" s="16" t="str">
        <f>TEXT('Record List'!G8279,"m/d/yyyy")</f>
        <v>8/28/2011</v>
      </c>
      <c r="E8329" s="10"/>
    </row>
    <row r="8330" spans="1:5" x14ac:dyDescent="0.25">
      <c r="A8330" s="12" t="str">
        <f>'Record List'!A8280&amp;'Record List'!B8280&amp;'Record List'!C8280&amp;'Record List'!D8280&amp;"kg"</f>
        <v>DEADLIFT, STIFF LEGGEDNATM60kg</v>
      </c>
      <c r="B8330" s="13">
        <f>'Record List'!E8280</f>
        <v>176</v>
      </c>
      <c r="C8330" s="14" t="str">
        <f>LEFT('Record List'!F8280,FIND(",",'Record List'!F8280)+2)</f>
        <v>Monk, J</v>
      </c>
      <c r="D8330" s="16" t="str">
        <f>TEXT('Record List'!G8280,"m/d/yyyy")</f>
        <v>6/29/2002</v>
      </c>
      <c r="E8330" s="10"/>
    </row>
    <row r="8331" spans="1:5" x14ac:dyDescent="0.25">
      <c r="A8331" s="12" t="str">
        <f>'Record List'!A8281&amp;'Record List'!B8281&amp;'Record List'!C8281&amp;'Record List'!D8281&amp;"kg"</f>
        <v>DEADLIFT, STIFF LEGGEDNATM65kg</v>
      </c>
      <c r="B8331" s="13">
        <f>'Record List'!E8281</f>
        <v>242</v>
      </c>
      <c r="C8331" s="14" t="str">
        <f>LEFT('Record List'!F8281,FIND(",",'Record List'!F8281)+2)</f>
        <v>Amendalaro, J</v>
      </c>
      <c r="D8331" s="16" t="str">
        <f>TEXT('Record List'!G8281,"m/d/yyyy")</f>
        <v>7/7/2007</v>
      </c>
      <c r="E8331" s="10"/>
    </row>
    <row r="8332" spans="1:5" x14ac:dyDescent="0.25">
      <c r="A8332" s="12" t="str">
        <f>'Record List'!A8282&amp;'Record List'!B8282&amp;'Record List'!C8282&amp;'Record List'!D8282&amp;"kg"</f>
        <v>DEADLIFT, STIFF LEGGEDNATM70kg</v>
      </c>
      <c r="B8332" s="13">
        <f>'Record List'!E8282</f>
        <v>424</v>
      </c>
      <c r="C8332" s="14" t="str">
        <f>LEFT('Record List'!F8282,FIND(",",'Record List'!F8282)+2)</f>
        <v>Aldan, B</v>
      </c>
      <c r="D8332" s="16" t="str">
        <f>TEXT('Record List'!G8282,"m/d/yyyy")</f>
        <v>6/29/2002</v>
      </c>
      <c r="E8332" s="10"/>
    </row>
    <row r="8333" spans="1:5" x14ac:dyDescent="0.25">
      <c r="A8333" s="12" t="str">
        <f>'Record List'!A8283&amp;'Record List'!B8283&amp;'Record List'!C8283&amp;'Record List'!D8283&amp;"kg"</f>
        <v>DEADLIFT, STIFF LEGGEDNATM75kg</v>
      </c>
      <c r="B8333" s="13">
        <f>'Record List'!E8283</f>
        <v>408</v>
      </c>
      <c r="C8333" s="14" t="str">
        <f>LEFT('Record List'!F8283,FIND(",",'Record List'!F8283)+2)</f>
        <v>Aldan, B</v>
      </c>
      <c r="D8333" s="16" t="str">
        <f>TEXT('Record List'!G8283,"m/d/yyyy")</f>
        <v>6/7/2003</v>
      </c>
      <c r="E8333" s="10"/>
    </row>
    <row r="8334" spans="1:5" x14ac:dyDescent="0.25">
      <c r="A8334" s="12" t="str">
        <f>'Record List'!A8284&amp;'Record List'!B8284&amp;'Record List'!C8284&amp;'Record List'!D8284&amp;"kg"</f>
        <v>DEADLIFT, STIFF LEGGEDNATM80kg</v>
      </c>
      <c r="B8334" s="13">
        <f>'Record List'!E8284</f>
        <v>341</v>
      </c>
      <c r="C8334" s="14" t="str">
        <f>LEFT('Record List'!F8284,FIND(",",'Record List'!F8284)+2)</f>
        <v>Monk, J</v>
      </c>
      <c r="D8334" s="16" t="str">
        <f>TEXT('Record List'!G8284,"m/d/yyyy")</f>
        <v>7/7/2007</v>
      </c>
      <c r="E8334" s="10"/>
    </row>
    <row r="8335" spans="1:5" x14ac:dyDescent="0.25">
      <c r="A8335" s="12" t="str">
        <f>'Record List'!A8285&amp;'Record List'!B8285&amp;'Record List'!C8285&amp;'Record List'!D8285&amp;"kg"</f>
        <v>DEADLIFT, STIFF LEGGEDNATM85kg</v>
      </c>
      <c r="B8335" s="13">
        <f>'Record List'!E8285</f>
        <v>303</v>
      </c>
      <c r="C8335" s="14" t="str">
        <f>LEFT('Record List'!F8285,FIND(",",'Record List'!F8285)+2)</f>
        <v>Montini, A</v>
      </c>
      <c r="D8335" s="16" t="str">
        <f>TEXT('Record List'!G8285,"m/d/yyyy")</f>
        <v>6/29/2002</v>
      </c>
      <c r="E8335" s="10"/>
    </row>
    <row r="8336" spans="1:5" x14ac:dyDescent="0.25">
      <c r="A8336" s="12" t="str">
        <f>'Record List'!A8286&amp;'Record List'!B8286&amp;'Record List'!C8286&amp;'Record List'!D8286&amp;"kg"</f>
        <v>DEADLIFT, STIFF LEGGEDNATM90kg</v>
      </c>
      <c r="B8336" s="13">
        <f>'Record List'!E8286</f>
        <v>358</v>
      </c>
      <c r="C8336" s="14" t="str">
        <f>LEFT('Record List'!F8286,FIND(",",'Record List'!F8286)+2)</f>
        <v>Smith, R</v>
      </c>
      <c r="D8336" s="16" t="str">
        <f>TEXT('Record List'!G8286,"m/d/yyyy")</f>
        <v>7/7/2007</v>
      </c>
      <c r="E8336" s="10"/>
    </row>
    <row r="8337" spans="1:5" x14ac:dyDescent="0.25">
      <c r="A8337" s="12" t="str">
        <f>'Record List'!A8287&amp;'Record List'!B8287&amp;'Record List'!C8287&amp;'Record List'!D8287&amp;"kg"</f>
        <v>DEADLIFT, STIFF LEGGEDNATM95kg</v>
      </c>
      <c r="B8337" s="13">
        <f>'Record List'!E8287</f>
        <v>364</v>
      </c>
      <c r="C8337" s="14" t="str">
        <f>LEFT('Record List'!F8287,FIND(",",'Record List'!F8287)+2)</f>
        <v>Hunter, J</v>
      </c>
      <c r="D8337" s="16" t="str">
        <f>TEXT('Record List'!G8287,"m/d/yyyy")</f>
        <v>6/29/2002</v>
      </c>
      <c r="E8337" s="10"/>
    </row>
    <row r="8338" spans="1:5" x14ac:dyDescent="0.25">
      <c r="A8338" s="12" t="str">
        <f>'Record List'!A8288&amp;'Record List'!B8288&amp;'Record List'!C8288&amp;'Record List'!D8288&amp;"kg"</f>
        <v>DEADLIFT, STIFF LEGGEDNATM100kg</v>
      </c>
      <c r="B8338" s="13">
        <f>'Record List'!E8288</f>
        <v>463</v>
      </c>
      <c r="C8338" s="14" t="str">
        <f>LEFT('Record List'!F8288,FIND(",",'Record List'!F8288)+2)</f>
        <v>Schock, E</v>
      </c>
      <c r="D8338" s="16" t="str">
        <f>TEXT('Record List'!G8288,"m/d/yyyy")</f>
        <v>7/7/2007</v>
      </c>
      <c r="E8338" s="10"/>
    </row>
    <row r="8339" spans="1:5" x14ac:dyDescent="0.25">
      <c r="A8339" s="12" t="str">
        <f>'Record List'!A8289&amp;'Record List'!B8289&amp;'Record List'!C8289&amp;'Record List'!D8289&amp;"kg"</f>
        <v>DEADLIFT, STIFF LEGGEDNATM105kg</v>
      </c>
      <c r="B8339" s="13">
        <f>'Record List'!E8289</f>
        <v>475</v>
      </c>
      <c r="C8339" s="14" t="str">
        <f>LEFT('Record List'!F8289,FIND(",",'Record List'!F8289)+2)</f>
        <v>Spayd, B</v>
      </c>
      <c r="D8339" s="16" t="str">
        <f>TEXT('Record List'!G8289,"m/d/yyyy")</f>
        <v>6/7/2003</v>
      </c>
      <c r="E8339" s="10"/>
    </row>
    <row r="8340" spans="1:5" x14ac:dyDescent="0.25">
      <c r="A8340" s="12" t="str">
        <f>'Record List'!A8290&amp;'Record List'!B8290&amp;'Record List'!C8290&amp;'Record List'!D8290&amp;"kg"</f>
        <v>DEADLIFT, STIFF LEGGEDNATM110kg</v>
      </c>
      <c r="B8340" s="13">
        <f>'Record List'!E8290</f>
        <v>425</v>
      </c>
      <c r="C8340" s="14" t="str">
        <f>LEFT('Record List'!F8290,FIND(",",'Record List'!F8290)+2)</f>
        <v>LaRosa, C</v>
      </c>
      <c r="D8340" s="16" t="str">
        <f>TEXT('Record List'!G8290,"m/d/yyyy")</f>
        <v>6/7/2003</v>
      </c>
      <c r="E8340" s="10"/>
    </row>
    <row r="8341" spans="1:5" x14ac:dyDescent="0.25">
      <c r="A8341" s="12" t="str">
        <f>'Record List'!A8291&amp;'Record List'!B8291&amp;'Record List'!C8291&amp;'Record List'!D8291&amp;"kg"</f>
        <v>DEADLIFT, STIFF LEGGEDNATM115kg</v>
      </c>
      <c r="B8341" s="13">
        <f>'Record List'!E8291</f>
        <v>507</v>
      </c>
      <c r="C8341" s="14" t="str">
        <f>LEFT('Record List'!F8291,FIND(",",'Record List'!F8291)+2)</f>
        <v>Myers, A</v>
      </c>
      <c r="D8341" s="16" t="str">
        <f>TEXT('Record List'!G8291,"m/d/yyyy")</f>
        <v>7/7/2007</v>
      </c>
      <c r="E8341" s="10"/>
    </row>
    <row r="8342" spans="1:5" x14ac:dyDescent="0.25">
      <c r="A8342" s="12" t="str">
        <f>'Record List'!A8292&amp;'Record List'!B8292&amp;'Record List'!C8292&amp;'Record List'!D8292&amp;"kg"</f>
        <v>DEADLIFT, STIFF LEGGEDNATM120kg</v>
      </c>
      <c r="B8342" s="13">
        <f>'Record List'!E8292</f>
        <v>502</v>
      </c>
      <c r="C8342" s="14" t="str">
        <f>LEFT('Record List'!F8292,FIND(",",'Record List'!F8292)+2)</f>
        <v>Ciavattone, F</v>
      </c>
      <c r="D8342" s="16" t="str">
        <f>TEXT('Record List'!G8292,"m/d/yyyy")</f>
        <v>6/29/2002</v>
      </c>
      <c r="E8342" s="10"/>
    </row>
    <row r="8343" spans="1:5" x14ac:dyDescent="0.25">
      <c r="A8343" s="12" t="str">
        <f>'Record List'!A8293&amp;'Record List'!B8293&amp;'Record List'!C8293&amp;'Record List'!D8293&amp;"kg"</f>
        <v>DEADLIFT, STIFF LEGGEDNATM125kg</v>
      </c>
      <c r="B8343" s="13">
        <f>'Record List'!E8293</f>
        <v>500</v>
      </c>
      <c r="C8343" s="14" t="str">
        <f>LEFT('Record List'!F8293,FIND(",",'Record List'!F8293)+2)</f>
        <v>Myers, A</v>
      </c>
      <c r="D8343" s="16" t="str">
        <f>TEXT('Record List'!G8293,"m/d/yyyy")</f>
        <v>6/7/2003</v>
      </c>
      <c r="E8343" s="10"/>
    </row>
    <row r="8344" spans="1:5" x14ac:dyDescent="0.25">
      <c r="A8344" s="12" t="str">
        <f>'Record List'!A8294&amp;'Record List'!B8294&amp;'Record List'!C8294&amp;'Record List'!D8294&amp;"kg"</f>
        <v>DEADLIFT, STIFF LEGGEDNATM125+kg</v>
      </c>
      <c r="B8344" s="13">
        <f>'Record List'!E8294</f>
        <v>502</v>
      </c>
      <c r="C8344" s="14" t="str">
        <f>LEFT('Record List'!F8294,FIND(",",'Record List'!F8294)+2)</f>
        <v>Doster, M</v>
      </c>
      <c r="D8344" s="16" t="str">
        <f>TEXT('Record List'!G8294,"m/d/yyyy")</f>
        <v>6/29/2002</v>
      </c>
      <c r="E8344" s="10"/>
    </row>
    <row r="8345" spans="1:5" x14ac:dyDescent="0.25">
      <c r="A8345" s="12" t="str">
        <f>'Record List'!A8295&amp;'Record List'!B8295&amp;'Record List'!C8295&amp;'Record List'!D8295&amp;"kg"</f>
        <v>DEADLIFT, TRAP BAR13F30kg</v>
      </c>
      <c r="B8345" s="13">
        <f>'Record List'!E8295</f>
        <v>134</v>
      </c>
      <c r="C8345" s="14" t="str">
        <f>LEFT('Record List'!F8295,FIND(",",'Record List'!F8295)+2)</f>
        <v>Monk, E</v>
      </c>
      <c r="D8345" s="16" t="str">
        <f>TEXT('Record List'!G8295,"m/d/yyyy")</f>
        <v>10/17/2005</v>
      </c>
      <c r="E8345" s="10"/>
    </row>
    <row r="8346" spans="1:5" x14ac:dyDescent="0.25">
      <c r="A8346" s="12" t="str">
        <f>'Record List'!A8296&amp;'Record List'!B8296&amp;'Record List'!C8296&amp;'Record List'!D8296&amp;"kg"</f>
        <v>DEADLIFT, TRAP BAR13F35kg</v>
      </c>
      <c r="B8346" s="13">
        <f>'Record List'!E8296</f>
        <v>150</v>
      </c>
      <c r="C8346" s="14" t="str">
        <f>LEFT('Record List'!F8296,FIND(",",'Record List'!F8296)+2)</f>
        <v>Monk, E</v>
      </c>
      <c r="D8346" s="16" t="str">
        <f>TEXT('Record List'!G8296,"m/d/yyyy")</f>
        <v>10/22/2006</v>
      </c>
      <c r="E8346" s="10"/>
    </row>
    <row r="8347" spans="1:5" x14ac:dyDescent="0.25">
      <c r="A8347" s="12" t="str">
        <f>'Record List'!A8297&amp;'Record List'!B8297&amp;'Record List'!C8297&amp;'Record List'!D8297&amp;"kg"</f>
        <v>DEADLIFT, TRAP BAR13F45kg</v>
      </c>
      <c r="B8347" s="13">
        <f>'Record List'!E8297</f>
        <v>170</v>
      </c>
      <c r="C8347" s="14" t="str">
        <f>LEFT('Record List'!F8297,FIND(",",'Record List'!F8297)+2)</f>
        <v>Myers, K</v>
      </c>
      <c r="D8347" s="16" t="str">
        <f>TEXT('Record List'!G8297,"m/d/yyyy")</f>
        <v>2/20/2005</v>
      </c>
      <c r="E8347" s="10"/>
    </row>
    <row r="8348" spans="1:5" x14ac:dyDescent="0.25">
      <c r="A8348" s="12" t="str">
        <f>'Record List'!A8298&amp;'Record List'!B8298&amp;'Record List'!C8298&amp;'Record List'!D8298&amp;"kg"</f>
        <v>DEADLIFT, TRAP BAR13F50kg</v>
      </c>
      <c r="B8348" s="13">
        <f>'Record List'!E8298</f>
        <v>175</v>
      </c>
      <c r="C8348" s="14" t="str">
        <f>LEFT('Record List'!F8298,FIND(",",'Record List'!F8298)+2)</f>
        <v>Van Vleck, M</v>
      </c>
      <c r="D8348" s="16" t="str">
        <f>TEXT('Record List'!G8298,"m/d/yyyy")</f>
        <v>10/29/2010</v>
      </c>
      <c r="E8348" s="10"/>
    </row>
    <row r="8349" spans="1:5" x14ac:dyDescent="0.25">
      <c r="A8349" s="12" t="str">
        <f>'Record List'!A8299&amp;'Record List'!B8299&amp;'Record List'!C8299&amp;'Record List'!D8299&amp;"kg"</f>
        <v>DEADLIFT, TRAP BAR13F60kg</v>
      </c>
      <c r="B8349" s="13">
        <f>'Record List'!E8299</f>
        <v>185</v>
      </c>
      <c r="C8349" s="14" t="str">
        <f>LEFT('Record List'!F8299,FIND(",",'Record List'!F8299)+2)</f>
        <v>Myers, M</v>
      </c>
      <c r="D8349" s="16" t="str">
        <f>TEXT('Record List'!G8299,"m/d/yyyy")</f>
        <v>2/14/2010</v>
      </c>
      <c r="E8349" s="10"/>
    </row>
    <row r="8350" spans="1:5" x14ac:dyDescent="0.25">
      <c r="A8350" s="12" t="str">
        <f>'Record List'!A8300&amp;'Record List'!B8300&amp;'Record List'!C8300&amp;'Record List'!D8300&amp;"kg"</f>
        <v>DEADLIFT, TRAP BAR13F85kg</v>
      </c>
      <c r="B8350" s="13">
        <f>'Record List'!E8300</f>
        <v>165</v>
      </c>
      <c r="C8350" s="14" t="str">
        <f>LEFT('Record List'!F8300,FIND(",",'Record List'!F8300)+2)</f>
        <v>Montini, A</v>
      </c>
      <c r="D8350" s="16" t="str">
        <f>TEXT('Record List'!G8300,"m/d/yyyy")</f>
        <v>10/15/2017</v>
      </c>
      <c r="E8350" s="10"/>
    </row>
    <row r="8351" spans="1:5" x14ac:dyDescent="0.25">
      <c r="A8351" s="12" t="str">
        <f>'Record List'!A8301&amp;'Record List'!B8301&amp;'Record List'!C8301&amp;'Record List'!D8301&amp;"kg"</f>
        <v>DEADLIFT, TRAP BAR16F85kg</v>
      </c>
      <c r="B8351" s="13">
        <f>'Record List'!E8301</f>
        <v>175</v>
      </c>
      <c r="C8351" s="14" t="str">
        <f>LEFT('Record List'!F8301,FIND(",",'Record List'!F8301)+2)</f>
        <v>Montini, R</v>
      </c>
      <c r="D8351" s="16" t="str">
        <f>TEXT('Record List'!G8301,"m/d/yyyy")</f>
        <v>10/15/2017</v>
      </c>
      <c r="E8351" s="10"/>
    </row>
    <row r="8352" spans="1:5" x14ac:dyDescent="0.25">
      <c r="A8352" s="12" t="str">
        <f>'Record List'!A8302&amp;'Record List'!B8302&amp;'Record List'!C8302&amp;'Record List'!D8302&amp;"kg"</f>
        <v>DEADLIFT, TRAP BAR40F65kg</v>
      </c>
      <c r="B8352" s="13">
        <f>'Record List'!E8302</f>
        <v>300</v>
      </c>
      <c r="C8352" s="14" t="str">
        <f>LEFT('Record List'!F8302,FIND(",",'Record List'!F8302)+2)</f>
        <v>Maciolek, P</v>
      </c>
      <c r="D8352" s="16" t="str">
        <f>TEXT('Record List'!G8302,"m/d/yyyy")</f>
        <v>6/5/2004</v>
      </c>
      <c r="E8352" s="10"/>
    </row>
    <row r="8353" spans="1:5" x14ac:dyDescent="0.25">
      <c r="A8353" s="12" t="str">
        <f>'Record List'!A8303&amp;'Record List'!B8303&amp;'Record List'!C8303&amp;'Record List'!D8303&amp;"kg"</f>
        <v>DEADLIFT, TRAP BAR40F75kg</v>
      </c>
      <c r="B8353" s="13">
        <f>'Record List'!E8303</f>
        <v>200</v>
      </c>
      <c r="C8353" s="14" t="str">
        <f>LEFT('Record List'!F8303,FIND(",",'Record List'!F8303)+2)</f>
        <v>Durnell, L</v>
      </c>
      <c r="D8353" s="16" t="str">
        <f>TEXT('Record List'!G8303,"m/d/yyyy")</f>
        <v>10/14/2001</v>
      </c>
      <c r="E8353" s="10"/>
    </row>
    <row r="8354" spans="1:5" x14ac:dyDescent="0.25">
      <c r="A8354" s="12" t="str">
        <f>'Record List'!A8304&amp;'Record List'!B8304&amp;'Record List'!C8304&amp;'Record List'!D8304&amp;"kg"</f>
        <v>DEADLIFT, TRAP BAR40F80kg</v>
      </c>
      <c r="B8354" s="13">
        <f>'Record List'!E8304</f>
        <v>200</v>
      </c>
      <c r="C8354" s="14" t="str">
        <f>LEFT('Record List'!F8304,FIND(",",'Record List'!F8304)+2)</f>
        <v>Guglielmo, T</v>
      </c>
      <c r="D8354" s="16" t="str">
        <f>TEXT('Record List'!G8304,"m/d/yyyy")</f>
        <v>6/5/2004</v>
      </c>
      <c r="E8354" s="10"/>
    </row>
    <row r="8355" spans="1:5" x14ac:dyDescent="0.25">
      <c r="A8355" s="12" t="str">
        <f>'Record List'!A8305&amp;'Record List'!B8305&amp;'Record List'!C8305&amp;'Record List'!D8305&amp;"kg"</f>
        <v>DEADLIFT, TRAP BAR40F85kg</v>
      </c>
      <c r="B8355" s="13">
        <f>'Record List'!E8305</f>
        <v>193</v>
      </c>
      <c r="C8355" s="14" t="str">
        <f>LEFT('Record List'!F8305,FIND(",",'Record List'!F8305)+2)</f>
        <v>Guglielmo, T</v>
      </c>
      <c r="D8355" s="16" t="str">
        <f>TEXT('Record List'!G8305,"m/d/yyyy")</f>
        <v>11/2/2003</v>
      </c>
      <c r="E8355" s="10"/>
    </row>
    <row r="8356" spans="1:5" x14ac:dyDescent="0.25">
      <c r="A8356" s="12" t="str">
        <f>'Record List'!A8306&amp;'Record List'!B8306&amp;'Record List'!C8306&amp;'Record List'!D8306&amp;"kg"</f>
        <v>DEADLIFT, TRAP BAR45F65kg</v>
      </c>
      <c r="B8356" s="13">
        <f>'Record List'!E8306</f>
        <v>132</v>
      </c>
      <c r="C8356" s="14" t="str">
        <f>LEFT('Record List'!F8306,FIND(",",'Record List'!F8306)+2)</f>
        <v>Burger, D</v>
      </c>
      <c r="D8356" s="16" t="str">
        <f>TEXT('Record List'!G8306,"m/d/yyyy")</f>
        <v>10/13/1996</v>
      </c>
      <c r="E8356" s="10"/>
    </row>
    <row r="8357" spans="1:5" x14ac:dyDescent="0.25">
      <c r="A8357" s="12" t="str">
        <f>'Record List'!A8307&amp;'Record List'!B8307&amp;'Record List'!C8307&amp;'Record List'!D8307&amp;"kg"</f>
        <v>DEADLIFT, TRAP BAR45F75kg</v>
      </c>
      <c r="B8357" s="13">
        <f>'Record List'!E8307</f>
        <v>205</v>
      </c>
      <c r="C8357" s="14" t="str">
        <f>LEFT('Record List'!F8307,FIND(",",'Record List'!F8307)+2)</f>
        <v>Schmidt, K</v>
      </c>
      <c r="D8357" s="16" t="str">
        <f>TEXT('Record List'!G8307,"m/d/yyyy")</f>
        <v>10/12/2003</v>
      </c>
      <c r="E8357" s="10"/>
    </row>
    <row r="8358" spans="1:5" x14ac:dyDescent="0.25">
      <c r="A8358" s="12" t="str">
        <f>'Record List'!A8308&amp;'Record List'!B8308&amp;'Record List'!C8308&amp;'Record List'!D8308&amp;"kg"</f>
        <v>DEADLIFT, TRAP BAR45F90kg</v>
      </c>
      <c r="B8358" s="13">
        <f>'Record List'!E8308</f>
        <v>220</v>
      </c>
      <c r="C8358" s="14" t="str">
        <f>LEFT('Record List'!F8308,FIND(",",'Record List'!F8308)+2)</f>
        <v>Sees, S</v>
      </c>
      <c r="D8358" s="16" t="str">
        <f>TEXT('Record List'!G8308,"m/d/yyyy")</f>
        <v>8/20/2011</v>
      </c>
      <c r="E8358" s="10"/>
    </row>
    <row r="8359" spans="1:5" x14ac:dyDescent="0.25">
      <c r="A8359" s="12" t="str">
        <f>'Record List'!A8309&amp;'Record List'!B8309&amp;'Record List'!C8309&amp;'Record List'!D8309&amp;"kg"</f>
        <v>DEADLIFT, TRAP BAR50F50kg</v>
      </c>
      <c r="B8359" s="13">
        <f>'Record List'!E8309</f>
        <v>207</v>
      </c>
      <c r="C8359" s="14" t="str">
        <f>LEFT('Record List'!F8309,FIND(",",'Record List'!F8309)+2)</f>
        <v>Jackson, R</v>
      </c>
      <c r="D8359" s="16" t="str">
        <f>TEXT('Record List'!G8309,"m/d/yyyy")</f>
        <v>2/10/2013</v>
      </c>
      <c r="E8359" s="10"/>
    </row>
    <row r="8360" spans="1:5" x14ac:dyDescent="0.25">
      <c r="A8360" s="12" t="str">
        <f>'Record List'!A8310&amp;'Record List'!B8310&amp;'Record List'!C8310&amp;'Record List'!D8310&amp;"kg"</f>
        <v>DEADLIFT, TRAP BAR50F60kg</v>
      </c>
      <c r="B8360" s="13">
        <f>'Record List'!E8310</f>
        <v>182</v>
      </c>
      <c r="C8360" s="14" t="str">
        <f>LEFT('Record List'!F8310,FIND(",",'Record List'!F8310)+2)</f>
        <v>Faucher, Y</v>
      </c>
      <c r="D8360" s="16" t="str">
        <f>TEXT('Record List'!G8310,"m/d/yyyy")</f>
        <v>11/2/2003</v>
      </c>
      <c r="E8360" s="10"/>
    </row>
    <row r="8361" spans="1:5" x14ac:dyDescent="0.25">
      <c r="A8361" s="12" t="str">
        <f>'Record List'!A8311&amp;'Record List'!B8311&amp;'Record List'!C8311&amp;'Record List'!D8311&amp;"kg"</f>
        <v>DEADLIFT, TRAP BAR50F75kg</v>
      </c>
      <c r="B8361" s="13">
        <f>'Record List'!E8311</f>
        <v>182</v>
      </c>
      <c r="C8361" s="14" t="str">
        <f>LEFT('Record List'!F8311,FIND(",",'Record List'!F8311)+2)</f>
        <v>Schmidt, K</v>
      </c>
      <c r="D8361" s="16" t="str">
        <f>TEXT('Record List'!G8311,"m/d/yyyy")</f>
        <v>10/16/2011</v>
      </c>
      <c r="E8361" s="10"/>
    </row>
    <row r="8362" spans="1:5" x14ac:dyDescent="0.25">
      <c r="A8362" s="12" t="str">
        <f>'Record List'!A8312&amp;'Record List'!B8312&amp;'Record List'!C8312&amp;'Record List'!D8312&amp;"kg"</f>
        <v>DEADLIFT, TRAP BAR50F90kg</v>
      </c>
      <c r="B8362" s="13">
        <f>'Record List'!E8312</f>
        <v>225</v>
      </c>
      <c r="C8362" s="14" t="str">
        <f>LEFT('Record List'!F8312,FIND(",",'Record List'!F8312)+2)</f>
        <v>Inglis, L</v>
      </c>
      <c r="D8362" s="16" t="str">
        <f>TEXT('Record List'!G8312,"m/d/yyyy")</f>
        <v>1/20/2018</v>
      </c>
      <c r="E8362" s="10"/>
    </row>
    <row r="8363" spans="1:5" x14ac:dyDescent="0.25">
      <c r="A8363" s="12" t="str">
        <f>'Record List'!A8313&amp;'Record List'!B8313&amp;'Record List'!C8313&amp;'Record List'!D8313&amp;"kg"</f>
        <v>DEADLIFT, TRAP BAR50F100kg</v>
      </c>
      <c r="B8363" s="13">
        <f>'Record List'!E8313</f>
        <v>220</v>
      </c>
      <c r="C8363" s="14" t="str">
        <f>LEFT('Record List'!F8313,FIND(",",'Record List'!F8313)+2)</f>
        <v>Sees, S</v>
      </c>
      <c r="D8363" s="16" t="str">
        <f>TEXT('Record List'!G8313,"m/d/yyyy")</f>
        <v>6/25/2016</v>
      </c>
      <c r="E8363" s="10"/>
    </row>
    <row r="8364" spans="1:5" x14ac:dyDescent="0.25">
      <c r="A8364" s="12" t="str">
        <f>'Record List'!A8314&amp;'Record List'!B8314&amp;'Record List'!C8314&amp;'Record List'!D8314&amp;"kg"</f>
        <v>DEADLIFT, TRAP BAR50F120kg</v>
      </c>
      <c r="B8364" s="13">
        <f>'Record List'!E8314</f>
        <v>242</v>
      </c>
      <c r="C8364" s="14" t="str">
        <f>LEFT('Record List'!F8314,FIND(",",'Record List'!F8314)+2)</f>
        <v>Sees, S</v>
      </c>
      <c r="D8364" s="16" t="str">
        <f>TEXT('Record List'!G8314,"m/d/yyyy")</f>
        <v>10/22/2016</v>
      </c>
      <c r="E8364" s="10"/>
    </row>
    <row r="8365" spans="1:5" x14ac:dyDescent="0.25">
      <c r="A8365" s="12" t="str">
        <f>'Record List'!A8315&amp;'Record List'!B8315&amp;'Record List'!C8315&amp;'Record List'!D8315&amp;"kg"</f>
        <v>DEADLIFT, TRAP BAR55F55kg</v>
      </c>
      <c r="B8365" s="13">
        <f>'Record List'!E8315</f>
        <v>220</v>
      </c>
      <c r="C8365" s="14" t="str">
        <f>LEFT('Record List'!F8315,FIND(",",'Record List'!F8315)+2)</f>
        <v>Phumchaona, N</v>
      </c>
      <c r="D8365" s="16" t="str">
        <f>TEXT('Record List'!G8315,"m/d/yyyy")</f>
        <v>6/29/2002</v>
      </c>
      <c r="E8365" s="10"/>
    </row>
    <row r="8366" spans="1:5" x14ac:dyDescent="0.25">
      <c r="A8366" s="12" t="str">
        <f>'Record List'!A8316&amp;'Record List'!B8316&amp;'Record List'!C8316&amp;'Record List'!D8316&amp;"kg"</f>
        <v>DEADLIFT, TRAP BAR55F75kg</v>
      </c>
      <c r="B8366" s="13">
        <f>'Record List'!E8316</f>
        <v>170</v>
      </c>
      <c r="C8366" s="14" t="str">
        <f>LEFT('Record List'!F8316,FIND(",",'Record List'!F8316)+2)</f>
        <v>Schmidt, K</v>
      </c>
      <c r="D8366" s="16" t="str">
        <f>TEXT('Record List'!G8316,"m/d/yyyy")</f>
        <v>10/14/2012</v>
      </c>
      <c r="E8366" s="10"/>
    </row>
    <row r="8367" spans="1:5" x14ac:dyDescent="0.25">
      <c r="A8367" s="12" t="str">
        <f>'Record List'!A8317&amp;'Record List'!B8317&amp;'Record List'!C8317&amp;'Record List'!D8317&amp;"kg"</f>
        <v>DEADLIFT, TRAP BAR55F125+kg</v>
      </c>
      <c r="B8367" s="13">
        <f>'Record List'!E8317</f>
        <v>220</v>
      </c>
      <c r="C8367" s="14" t="str">
        <f>LEFT('Record List'!F8317,FIND(",",'Record List'!F8317)+2)</f>
        <v>McConnaughey, M</v>
      </c>
      <c r="D8367" s="16" t="str">
        <f>TEXT('Record List'!G8317,"m/d/yyyy")</f>
        <v>1/16/2016</v>
      </c>
      <c r="E8367" s="10"/>
    </row>
    <row r="8368" spans="1:5" x14ac:dyDescent="0.25">
      <c r="A8368" s="12" t="str">
        <f>'Record List'!A8318&amp;'Record List'!B8318&amp;'Record List'!C8318&amp;'Record List'!D8318&amp;"kg"</f>
        <v>DEADLIFT, TRAP BAR60F60kg</v>
      </c>
      <c r="B8368" s="13">
        <f>'Record List'!E8318</f>
        <v>155</v>
      </c>
      <c r="C8368" s="14" t="str">
        <f>LEFT('Record List'!F8318,FIND(",",'Record List'!F8318)+2)</f>
        <v>LaRosa, M</v>
      </c>
      <c r="D8368" s="16" t="str">
        <f>TEXT('Record List'!G8318,"m/d/yyyy")</f>
        <v>11/24/2002</v>
      </c>
      <c r="E8368" s="10"/>
    </row>
    <row r="8369" spans="1:5" x14ac:dyDescent="0.25">
      <c r="A8369" s="12" t="str">
        <f>'Record List'!A8319&amp;'Record List'!B8319&amp;'Record List'!C8319&amp;'Record List'!D8319&amp;"kg"</f>
        <v>DEADLIFT, TRAP BAR60F80kg</v>
      </c>
      <c r="B8369" s="13">
        <f>'Record List'!E8319</f>
        <v>132</v>
      </c>
      <c r="C8369" s="14" t="str">
        <f>LEFT('Record List'!F8319,FIND(",",'Record List'!F8319)+2)</f>
        <v>Habecker, J</v>
      </c>
      <c r="D8369" s="16" t="str">
        <f>TEXT('Record List'!G8319,"m/d/yyyy")</f>
        <v>10/17/2005</v>
      </c>
      <c r="E8369" s="10"/>
    </row>
    <row r="8370" spans="1:5" x14ac:dyDescent="0.25">
      <c r="A8370" s="12" t="str">
        <f>'Record List'!A8320&amp;'Record List'!B8320&amp;'Record List'!C8320&amp;'Record List'!D8320&amp;"kg"</f>
        <v>DEADLIFT, TRAP BAR60F90kg</v>
      </c>
      <c r="B8370" s="13">
        <f>'Record List'!E8320</f>
        <v>185</v>
      </c>
      <c r="C8370" s="14" t="str">
        <f>LEFT('Record List'!F8320,FIND(",",'Record List'!F8320)+2)</f>
        <v>Lane-Richards, C</v>
      </c>
      <c r="D8370" s="16" t="str">
        <f>TEXT('Record List'!G8320,"m/d/yyyy")</f>
        <v>1/20/2018</v>
      </c>
      <c r="E8370" s="10"/>
    </row>
    <row r="8371" spans="1:5" x14ac:dyDescent="0.25">
      <c r="A8371" s="12" t="str">
        <f>'Record List'!A8321&amp;'Record List'!B8321&amp;'Record List'!C8321&amp;'Record List'!D8321&amp;"kg"</f>
        <v>DEADLIFT, TRAP BAR70F80kg</v>
      </c>
      <c r="B8371" s="13">
        <f>'Record List'!E8321</f>
        <v>110</v>
      </c>
      <c r="C8371" s="14" t="str">
        <f>LEFT('Record List'!F8321,FIND(",",'Record List'!F8321)+2)</f>
        <v>Habecker, J</v>
      </c>
      <c r="D8371" s="16" t="str">
        <f>TEXT('Record List'!G8321,"m/d/yyyy")</f>
        <v>10/25/2014</v>
      </c>
      <c r="E8371" s="10"/>
    </row>
    <row r="8372" spans="1:5" x14ac:dyDescent="0.25">
      <c r="A8372" s="12" t="str">
        <f>'Record List'!A8322&amp;'Record List'!B8322&amp;'Record List'!C8322&amp;'Record List'!D8322&amp;"kg"</f>
        <v>DEADLIFT, TRAP BAR85F60kg</v>
      </c>
      <c r="B8372" s="13">
        <f>'Record List'!E8322</f>
        <v>99</v>
      </c>
      <c r="C8372" s="14" t="str">
        <f>LEFT('Record List'!F8322,FIND(",",'Record List'!F8322)+2)</f>
        <v>Quinby, A</v>
      </c>
      <c r="D8372" s="16" t="str">
        <f>TEXT('Record List'!G8322,"m/d/yyyy")</f>
        <v>11/4/2006</v>
      </c>
      <c r="E8372" s="10"/>
    </row>
    <row r="8373" spans="1:5" x14ac:dyDescent="0.25">
      <c r="A8373" s="12" t="str">
        <f>'Record List'!A8323&amp;'Record List'!B8323&amp;'Record List'!C8323&amp;'Record List'!D8323&amp;"kg"</f>
        <v>DEADLIFT, TRAP BARALLF30kg</v>
      </c>
      <c r="B8373" s="13">
        <f>'Record List'!E8323</f>
        <v>134</v>
      </c>
      <c r="C8373" s="14" t="str">
        <f>LEFT('Record List'!F8323,FIND(",",'Record List'!F8323)+2)</f>
        <v>Monk, E</v>
      </c>
      <c r="D8373" s="16" t="str">
        <f>TEXT('Record List'!G8323,"m/d/yyyy")</f>
        <v>10/17/2005</v>
      </c>
      <c r="E8373" s="10"/>
    </row>
    <row r="8374" spans="1:5" x14ac:dyDescent="0.25">
      <c r="A8374" s="12" t="str">
        <f>'Record List'!A8324&amp;'Record List'!B8324&amp;'Record List'!C8324&amp;'Record List'!D8324&amp;"kg"</f>
        <v>DEADLIFT, TRAP BARALLF45kg</v>
      </c>
      <c r="B8374" s="13">
        <f>'Record List'!E8324</f>
        <v>170</v>
      </c>
      <c r="C8374" s="14" t="str">
        <f>LEFT('Record List'!F8324,FIND(",",'Record List'!F8324)+2)</f>
        <v>Myers, K</v>
      </c>
      <c r="D8374" s="16" t="str">
        <f>TEXT('Record List'!G8324,"m/d/yyyy")</f>
        <v>2/20/2005</v>
      </c>
      <c r="E8374" s="10"/>
    </row>
    <row r="8375" spans="1:5" x14ac:dyDescent="0.25">
      <c r="A8375" s="12" t="str">
        <f>'Record List'!A8325&amp;'Record List'!B8325&amp;'Record List'!C8325&amp;'Record List'!D8325&amp;"kg"</f>
        <v>DEADLIFT, TRAP BARALLF50kg</v>
      </c>
      <c r="B8375" s="13">
        <f>'Record List'!E8325</f>
        <v>207</v>
      </c>
      <c r="C8375" s="14" t="str">
        <f>LEFT('Record List'!F8325,FIND(",",'Record List'!F8325)+2)</f>
        <v>Jackson, R</v>
      </c>
      <c r="D8375" s="16" t="str">
        <f>TEXT('Record List'!G8325,"m/d/yyyy")</f>
        <v>2/10/2013</v>
      </c>
      <c r="E8375" s="10"/>
    </row>
    <row r="8376" spans="1:5" x14ac:dyDescent="0.25">
      <c r="A8376" s="12" t="str">
        <f>'Record List'!A8326&amp;'Record List'!B8326&amp;'Record List'!C8326&amp;'Record List'!D8326&amp;"kg"</f>
        <v>DEADLIFT, TRAP BARALLF55kg</v>
      </c>
      <c r="B8376" s="13">
        <f>'Record List'!E8326</f>
        <v>220</v>
      </c>
      <c r="C8376" s="14" t="str">
        <f>LEFT('Record List'!F8326,FIND(",",'Record List'!F8326)+2)</f>
        <v>Phumchaona, N</v>
      </c>
      <c r="D8376" s="16" t="str">
        <f>TEXT('Record List'!G8326,"m/d/yyyy")</f>
        <v>6/29/2002</v>
      </c>
      <c r="E8376" s="10"/>
    </row>
    <row r="8377" spans="1:5" x14ac:dyDescent="0.25">
      <c r="A8377" s="12" t="str">
        <f>'Record List'!A8327&amp;'Record List'!B8327&amp;'Record List'!C8327&amp;'Record List'!D8327&amp;"kg"</f>
        <v>DEADLIFT, TRAP BARALLF60kg</v>
      </c>
      <c r="B8377" s="13">
        <f>'Record List'!E8327</f>
        <v>185</v>
      </c>
      <c r="C8377" s="14" t="str">
        <f>LEFT('Record List'!F8327,FIND(",",'Record List'!F8327)+2)</f>
        <v>Myers, M</v>
      </c>
      <c r="D8377" s="16" t="str">
        <f>TEXT('Record List'!G8327,"m/d/yyyy")</f>
        <v>2/14/2010</v>
      </c>
      <c r="E8377" s="10"/>
    </row>
    <row r="8378" spans="1:5" x14ac:dyDescent="0.25">
      <c r="A8378" s="12" t="str">
        <f>'Record List'!A8328&amp;'Record List'!B8328&amp;'Record List'!C8328&amp;'Record List'!D8328&amp;"kg"</f>
        <v>DEADLIFT, TRAP BARALLF65kg</v>
      </c>
      <c r="B8378" s="13">
        <f>'Record List'!E8328</f>
        <v>300</v>
      </c>
      <c r="C8378" s="14" t="str">
        <f>LEFT('Record List'!F8328,FIND(",",'Record List'!F8328)+2)</f>
        <v>Maciolek, P</v>
      </c>
      <c r="D8378" s="16" t="str">
        <f>TEXT('Record List'!G8328,"m/d/yyyy")</f>
        <v>6/5/2004</v>
      </c>
      <c r="E8378" s="10"/>
    </row>
    <row r="8379" spans="1:5" x14ac:dyDescent="0.25">
      <c r="A8379" s="12" t="str">
        <f>'Record List'!A8329&amp;'Record List'!B8329&amp;'Record List'!C8329&amp;'Record List'!D8329&amp;"kg"</f>
        <v>DEADLIFT, TRAP BARALLF70kg</v>
      </c>
      <c r="B8379" s="13">
        <f>'Record List'!E8329</f>
        <v>250</v>
      </c>
      <c r="C8379" s="14" t="str">
        <f>LEFT('Record List'!F8329,FIND(",",'Record List'!F8329)+2)</f>
        <v>Rudisell, T</v>
      </c>
      <c r="D8379" s="16" t="str">
        <f>TEXT('Record List'!G8329,"m/d/yyyy")</f>
        <v>6/5/2004</v>
      </c>
      <c r="E8379" s="10"/>
    </row>
    <row r="8380" spans="1:5" x14ac:dyDescent="0.25">
      <c r="A8380" s="12" t="str">
        <f>'Record List'!A8330&amp;'Record List'!B8330&amp;'Record List'!C8330&amp;'Record List'!D8330&amp;"kg"</f>
        <v>DEADLIFT, TRAP BARALLF75kg</v>
      </c>
      <c r="B8380" s="13">
        <f>'Record List'!E8330</f>
        <v>205</v>
      </c>
      <c r="C8380" s="14" t="str">
        <f>LEFT('Record List'!F8330,FIND(",",'Record List'!F8330)+2)</f>
        <v>Schmidt, K</v>
      </c>
      <c r="D8380" s="16" t="str">
        <f>TEXT('Record List'!G8330,"m/d/yyyy")</f>
        <v>10/12/2003</v>
      </c>
      <c r="E8380" s="10"/>
    </row>
    <row r="8381" spans="1:5" x14ac:dyDescent="0.25">
      <c r="A8381" s="12" t="str">
        <f>'Record List'!A8331&amp;'Record List'!B8331&amp;'Record List'!C8331&amp;'Record List'!D8331&amp;"kg"</f>
        <v>DEADLIFT, TRAP BARALLF80kg</v>
      </c>
      <c r="B8381" s="13">
        <f>'Record List'!E8331</f>
        <v>286</v>
      </c>
      <c r="C8381" s="14" t="str">
        <f>LEFT('Record List'!F8331,FIND(",",'Record List'!F8331)+2)</f>
        <v>Watkins, S</v>
      </c>
      <c r="D8381" s="16" t="str">
        <f>TEXT('Record List'!G8331,"m/d/yyyy")</f>
        <v>8/20/2011</v>
      </c>
      <c r="E8381" s="10"/>
    </row>
    <row r="8382" spans="1:5" x14ac:dyDescent="0.25">
      <c r="A8382" s="12" t="str">
        <f>'Record List'!A8332&amp;'Record List'!B8332&amp;'Record List'!C8332&amp;'Record List'!D8332&amp;"kg"</f>
        <v>DEADLIFT, TRAP BARALLF85kg</v>
      </c>
      <c r="B8382" s="13">
        <f>'Record List'!E8332</f>
        <v>193</v>
      </c>
      <c r="C8382" s="14" t="str">
        <f>LEFT('Record List'!F8332,FIND(",",'Record List'!F8332)+2)</f>
        <v>Guglielmo, T</v>
      </c>
      <c r="D8382" s="16" t="str">
        <f>TEXT('Record List'!G8332,"m/d/yyyy")</f>
        <v>11/2/2003</v>
      </c>
      <c r="E8382" s="10"/>
    </row>
    <row r="8383" spans="1:5" x14ac:dyDescent="0.25">
      <c r="A8383" s="12" t="str">
        <f>'Record List'!A8333&amp;'Record List'!B8333&amp;'Record List'!C8333&amp;'Record List'!D8333&amp;"kg"</f>
        <v>DEADLIFT, TRAP BARALLF90kg</v>
      </c>
      <c r="B8383" s="13">
        <f>'Record List'!E8333</f>
        <v>264</v>
      </c>
      <c r="C8383" s="14" t="str">
        <f>LEFT('Record List'!F8333,FIND(",",'Record List'!F8333)+2)</f>
        <v>Morrison, C</v>
      </c>
      <c r="D8383" s="16" t="str">
        <f>TEXT('Record List'!G8333,"m/d/yyyy")</f>
        <v>6/25/2016</v>
      </c>
      <c r="E8383" s="10"/>
    </row>
    <row r="8384" spans="1:5" x14ac:dyDescent="0.25">
      <c r="A8384" s="12" t="str">
        <f>'Record List'!A8334&amp;'Record List'!B8334&amp;'Record List'!C8334&amp;'Record List'!D8334&amp;"kg"</f>
        <v>DEADLIFT, TRAP BARALLF100kg</v>
      </c>
      <c r="B8384" s="13">
        <f>'Record List'!E8334</f>
        <v>220</v>
      </c>
      <c r="C8384" s="14" t="str">
        <f>LEFT('Record List'!F8334,FIND(",",'Record List'!F8334)+2)</f>
        <v>Sees, S</v>
      </c>
      <c r="D8384" s="16" t="str">
        <f>TEXT('Record List'!G8334,"m/d/yyyy")</f>
        <v>6/25/2016</v>
      </c>
      <c r="E8384" s="10"/>
    </row>
    <row r="8385" spans="1:5" x14ac:dyDescent="0.25">
      <c r="A8385" s="12" t="str">
        <f>'Record List'!A8335&amp;'Record List'!B8335&amp;'Record List'!C8335&amp;'Record List'!D8335&amp;"kg"</f>
        <v>DEADLIFT, TRAP BARALLF110kg</v>
      </c>
      <c r="B8385" s="13">
        <f>'Record List'!E8335</f>
        <v>350</v>
      </c>
      <c r="C8385" s="14" t="str">
        <f>LEFT('Record List'!F8335,FIND(",",'Record List'!F8335)+2)</f>
        <v>Kressly, J</v>
      </c>
      <c r="D8385" s="16" t="str">
        <f>TEXT('Record List'!G8335,"m/d/yyyy")</f>
        <v>7/19/2014</v>
      </c>
      <c r="E8385" s="10"/>
    </row>
    <row r="8386" spans="1:5" x14ac:dyDescent="0.25">
      <c r="A8386" s="12" t="str">
        <f>'Record List'!A8336&amp;'Record List'!B8336&amp;'Record List'!C8336&amp;'Record List'!D8336&amp;"kg"</f>
        <v>DEADLIFT, TRAP BARALLF120kg</v>
      </c>
      <c r="B8386" s="13">
        <f>'Record List'!E8336</f>
        <v>242</v>
      </c>
      <c r="C8386" s="14" t="str">
        <f>LEFT('Record List'!F8336,FIND(",",'Record List'!F8336)+2)</f>
        <v>Sees, S</v>
      </c>
      <c r="D8386" s="16" t="str">
        <f>TEXT('Record List'!G8336,"m/d/yyyy")</f>
        <v>10/22/2016</v>
      </c>
      <c r="E8386" s="10"/>
    </row>
    <row r="8387" spans="1:5" x14ac:dyDescent="0.25">
      <c r="A8387" s="12" t="str">
        <f>'Record List'!A8337&amp;'Record List'!B8337&amp;'Record List'!C8337&amp;'Record List'!D8337&amp;"kg"</f>
        <v>DEADLIFT, TRAP BARALLF125+kg</v>
      </c>
      <c r="B8387" s="13">
        <f>'Record List'!E8337</f>
        <v>298</v>
      </c>
      <c r="C8387" s="14" t="str">
        <f>LEFT('Record List'!F8337,FIND(",",'Record List'!F8337)+2)</f>
        <v>Goolsby, C</v>
      </c>
      <c r="D8387" s="16" t="str">
        <f>TEXT('Record List'!G8337,"m/d/yyyy")</f>
        <v>6/29/2002</v>
      </c>
      <c r="E8387" s="10"/>
    </row>
    <row r="8388" spans="1:5" x14ac:dyDescent="0.25">
      <c r="A8388" s="12" t="str">
        <f>'Record List'!A8338&amp;'Record List'!B8338&amp;'Record List'!C8338&amp;'Record List'!D8338&amp;"kg"</f>
        <v>DEADLIFT, TRAP BARNATF30kg</v>
      </c>
      <c r="B8388" s="13">
        <f>'Record List'!E8338</f>
        <v>66</v>
      </c>
      <c r="C8388" s="14" t="str">
        <f>LEFT('Record List'!F8338,FIND(",",'Record List'!F8338)+2)</f>
        <v>Lansdown, D</v>
      </c>
      <c r="D8388" s="16" t="str">
        <f>TEXT('Record List'!G8338,"m/d/yyyy")</f>
        <v>6/25/2022</v>
      </c>
      <c r="E8388" s="10"/>
    </row>
    <row r="8389" spans="1:5" x14ac:dyDescent="0.25">
      <c r="A8389" s="12" t="str">
        <f>'Record List'!A8339&amp;'Record List'!B8339&amp;'Record List'!C8339&amp;'Record List'!D8339&amp;"kg"</f>
        <v>DEADLIFT, TRAP BARNATF55kg</v>
      </c>
      <c r="B8389" s="13">
        <f>'Record List'!E8339</f>
        <v>220</v>
      </c>
      <c r="C8389" s="14" t="str">
        <f>LEFT('Record List'!F8339,FIND(",",'Record List'!F8339)+2)</f>
        <v>Phumchaona, N</v>
      </c>
      <c r="D8389" s="16" t="str">
        <f>TEXT('Record List'!G8339,"m/d/yyyy")</f>
        <v>6/29/2002</v>
      </c>
      <c r="E8389" s="10"/>
    </row>
    <row r="8390" spans="1:5" x14ac:dyDescent="0.25">
      <c r="A8390" s="12" t="str">
        <f>'Record List'!A8340&amp;'Record List'!B8340&amp;'Record List'!C8340&amp;'Record List'!D8340&amp;"kg"</f>
        <v>DEADLIFT, TRAP BARNATF60kg</v>
      </c>
      <c r="B8390" s="13">
        <f>'Record List'!E8340</f>
        <v>185</v>
      </c>
      <c r="C8390" s="14" t="str">
        <f>LEFT('Record List'!F8340,FIND(",",'Record List'!F8340)+2)</f>
        <v>Guaret, M</v>
      </c>
      <c r="D8390" s="16" t="str">
        <f>TEXT('Record List'!G8340,"m/d/yyyy")</f>
        <v>6/5/2004</v>
      </c>
      <c r="E8390" s="10"/>
    </row>
    <row r="8391" spans="1:5" x14ac:dyDescent="0.25">
      <c r="A8391" s="12" t="str">
        <f>'Record List'!A8341&amp;'Record List'!B8341&amp;'Record List'!C8341&amp;'Record List'!D8341&amp;"kg"</f>
        <v>DEADLIFT, TRAP BARNATF65kg</v>
      </c>
      <c r="B8391" s="13">
        <f>'Record List'!E8341</f>
        <v>300</v>
      </c>
      <c r="C8391" s="14" t="str">
        <f>LEFT('Record List'!F8341,FIND(",",'Record List'!F8341)+2)</f>
        <v>Maciolek, P</v>
      </c>
      <c r="D8391" s="16" t="str">
        <f>TEXT('Record List'!G8341,"m/d/yyyy")</f>
        <v>6/5/2004</v>
      </c>
      <c r="E8391" s="10"/>
    </row>
    <row r="8392" spans="1:5" x14ac:dyDescent="0.25">
      <c r="A8392" s="12" t="str">
        <f>'Record List'!A8342&amp;'Record List'!B8342&amp;'Record List'!C8342&amp;'Record List'!D8342&amp;"kg"</f>
        <v>DEADLIFT, TRAP BARNATF70kg</v>
      </c>
      <c r="B8392" s="13">
        <f>'Record List'!E8342</f>
        <v>250</v>
      </c>
      <c r="C8392" s="14" t="str">
        <f>LEFT('Record List'!F8342,FIND(",",'Record List'!F8342)+2)</f>
        <v>Rudisell, T</v>
      </c>
      <c r="D8392" s="16" t="str">
        <f>TEXT('Record List'!G8342,"m/d/yyyy")</f>
        <v>6/5/2004</v>
      </c>
      <c r="E8392" s="10"/>
    </row>
    <row r="8393" spans="1:5" x14ac:dyDescent="0.25">
      <c r="A8393" s="12" t="str">
        <f>'Record List'!A8343&amp;'Record List'!B8343&amp;'Record List'!C8343&amp;'Record List'!D8343&amp;"kg"</f>
        <v>DEADLIFT, TRAP BARNATF80kg</v>
      </c>
      <c r="B8393" s="13">
        <f>'Record List'!E8343</f>
        <v>200</v>
      </c>
      <c r="C8393" s="14" t="str">
        <f>LEFT('Record List'!F8343,FIND(",",'Record List'!F8343)+2)</f>
        <v>Guglielmo, T</v>
      </c>
      <c r="D8393" s="16" t="str">
        <f>TEXT('Record List'!G8343,"m/d/yyyy")</f>
        <v>6/5/2004</v>
      </c>
      <c r="E8393" s="10"/>
    </row>
    <row r="8394" spans="1:5" x14ac:dyDescent="0.25">
      <c r="A8394" s="12" t="str">
        <f>'Record List'!A8344&amp;'Record List'!B8344&amp;'Record List'!C8344&amp;'Record List'!D8344&amp;"kg"</f>
        <v>DEADLIFT, TRAP BARNATF85kg</v>
      </c>
      <c r="B8394" s="13">
        <f>'Record List'!E8344</f>
        <v>187</v>
      </c>
      <c r="C8394" s="14" t="str">
        <f>LEFT('Record List'!F8344,FIND(",",'Record List'!F8344)+2)</f>
        <v>Hopps, J</v>
      </c>
      <c r="D8394" s="16" t="str">
        <f>TEXT('Record List'!G8344,"m/d/yyyy")</f>
        <v>6/25/2016</v>
      </c>
      <c r="E8394" s="10"/>
    </row>
    <row r="8395" spans="1:5" x14ac:dyDescent="0.25">
      <c r="A8395" s="12" t="str">
        <f>'Record List'!A8345&amp;'Record List'!B8345&amp;'Record List'!C8345&amp;'Record List'!D8345&amp;"kg"</f>
        <v>DEADLIFT, TRAP BARNATF90kg</v>
      </c>
      <c r="B8395" s="13">
        <f>'Record List'!E8345</f>
        <v>264</v>
      </c>
      <c r="C8395" s="14" t="str">
        <f>LEFT('Record List'!F8345,FIND(",",'Record List'!F8345)+2)</f>
        <v>Morrison, C</v>
      </c>
      <c r="D8395" s="16" t="str">
        <f>TEXT('Record List'!G8345,"m/d/yyyy")</f>
        <v>6/25/2016</v>
      </c>
      <c r="E8395" s="10"/>
    </row>
    <row r="8396" spans="1:5" x14ac:dyDescent="0.25">
      <c r="A8396" s="12" t="str">
        <f>'Record List'!A8346&amp;'Record List'!B8346&amp;'Record List'!C8346&amp;'Record List'!D8346&amp;"kg"</f>
        <v>DEADLIFT, TRAP BARNATF100kg</v>
      </c>
      <c r="B8396" s="13">
        <f>'Record List'!E8346</f>
        <v>220</v>
      </c>
      <c r="C8396" s="14" t="str">
        <f>LEFT('Record List'!F8346,FIND(",",'Record List'!F8346)+2)</f>
        <v>Sees, S</v>
      </c>
      <c r="D8396" s="16" t="str">
        <f>TEXT('Record List'!G8346,"m/d/yyyy")</f>
        <v>6/25/2016</v>
      </c>
      <c r="E8396" s="10"/>
    </row>
    <row r="8397" spans="1:5" x14ac:dyDescent="0.25">
      <c r="A8397" s="12" t="str">
        <f>'Record List'!A8347&amp;'Record List'!B8347&amp;'Record List'!C8347&amp;'Record List'!D8347&amp;"kg"</f>
        <v>DEADLIFT, TRAP BARNATF125+kg</v>
      </c>
      <c r="B8397" s="13">
        <f>'Record List'!E8347</f>
        <v>298</v>
      </c>
      <c r="C8397" s="14" t="str">
        <f>LEFT('Record List'!F8347,FIND(",",'Record List'!F8347)+2)</f>
        <v>Goolsby, C</v>
      </c>
      <c r="D8397" s="16" t="str">
        <f>TEXT('Record List'!G8347,"m/d/yyyy")</f>
        <v>6/29/2002</v>
      </c>
      <c r="E8397" s="10"/>
    </row>
    <row r="8398" spans="1:5" x14ac:dyDescent="0.25">
      <c r="A8398" s="12" t="str">
        <f>'Record List'!A8348&amp;'Record List'!B8348&amp;'Record List'!C8348&amp;'Record List'!D8348&amp;"kg"</f>
        <v>DEADLIFT, TRAP BAR13M30kg</v>
      </c>
      <c r="B8398" s="13">
        <f>'Record List'!E8348</f>
        <v>105</v>
      </c>
      <c r="C8398" s="14" t="str">
        <f>LEFT('Record List'!F8348,FIND(",",'Record List'!F8348)+2)</f>
        <v>LaPointe, J</v>
      </c>
      <c r="D8398" s="16" t="str">
        <f>TEXT('Record List'!G8348,"m/d/yyyy")</f>
        <v>10/16/2016</v>
      </c>
      <c r="E8398" s="10"/>
    </row>
    <row r="8399" spans="1:5" x14ac:dyDescent="0.25">
      <c r="A8399" s="12" t="str">
        <f>'Record List'!A8349&amp;'Record List'!B8349&amp;'Record List'!C8349&amp;'Record List'!D8349&amp;"kg"</f>
        <v>DEADLIFT, TRAP BAR13M40kg</v>
      </c>
      <c r="B8399" s="13">
        <f>'Record List'!E8349</f>
        <v>110</v>
      </c>
      <c r="C8399" s="14" t="str">
        <f>LEFT('Record List'!F8349,FIND(",",'Record List'!F8349)+2)</f>
        <v>Whetstone, A</v>
      </c>
      <c r="D8399" s="16" t="str">
        <f>TEXT('Record List'!G8349,"m/d/yyyy")</f>
        <v>7/19/2014</v>
      </c>
      <c r="E8399" s="10"/>
    </row>
    <row r="8400" spans="1:5" x14ac:dyDescent="0.25">
      <c r="A8400" s="12" t="str">
        <f>'Record List'!A8350&amp;'Record List'!B8350&amp;'Record List'!C8350&amp;'Record List'!D8350&amp;"kg"</f>
        <v>DEADLIFT, TRAP BAR13M45kg</v>
      </c>
      <c r="B8400" s="13">
        <f>'Record List'!E8350</f>
        <v>150</v>
      </c>
      <c r="C8400" s="14" t="str">
        <f>LEFT('Record List'!F8350,FIND(",",'Record List'!F8350)+2)</f>
        <v>Van Vleck, D</v>
      </c>
      <c r="D8400" s="16" t="str">
        <f>TEXT('Record List'!G8350,"m/d/yyyy")</f>
        <v>10/29/2010</v>
      </c>
      <c r="E8400" s="10"/>
    </row>
    <row r="8401" spans="1:5" x14ac:dyDescent="0.25">
      <c r="A8401" s="12" t="str">
        <f>'Record List'!A8351&amp;'Record List'!B8351&amp;'Record List'!C8351&amp;'Record List'!D8351&amp;"kg"</f>
        <v>DEADLIFT, TRAP BAR13M55kg</v>
      </c>
      <c r="B8401" s="13">
        <f>'Record List'!E8351</f>
        <v>168</v>
      </c>
      <c r="C8401" s="14" t="str">
        <f>LEFT('Record List'!F8351,FIND(",",'Record List'!F8351)+2)</f>
        <v>Blockston, J</v>
      </c>
      <c r="D8401" s="16" t="str">
        <f>TEXT('Record List'!G8351,"m/d/yyyy")</f>
        <v>10/11/1998</v>
      </c>
      <c r="E8401" s="10"/>
    </row>
    <row r="8402" spans="1:5" x14ac:dyDescent="0.25">
      <c r="A8402" s="12" t="str">
        <f>'Record List'!A8352&amp;'Record List'!B8352&amp;'Record List'!C8352&amp;'Record List'!D8352&amp;"kg"</f>
        <v>DEADLIFT, TRAP BAR13M60kg</v>
      </c>
      <c r="B8402" s="13">
        <f>'Record List'!E8352</f>
        <v>250</v>
      </c>
      <c r="C8402" s="14" t="str">
        <f>LEFT('Record List'!F8352,FIND(",",'Record List'!F8352)+2)</f>
        <v>Kressly, D</v>
      </c>
      <c r="D8402" s="16" t="str">
        <f>TEXT('Record List'!G8352,"m/d/yyyy")</f>
        <v>7/19/2014</v>
      </c>
      <c r="E8402" s="10"/>
    </row>
    <row r="8403" spans="1:5" x14ac:dyDescent="0.25">
      <c r="A8403" s="12" t="str">
        <f>'Record List'!A8353&amp;'Record List'!B8353&amp;'Record List'!C8353&amp;'Record List'!D8353&amp;"kg"</f>
        <v>DEADLIFT, TRAP BAR13M80kg</v>
      </c>
      <c r="B8403" s="13">
        <f>'Record List'!E8353</f>
        <v>314</v>
      </c>
      <c r="C8403" s="14" t="str">
        <f>LEFT('Record List'!F8353,FIND(",",'Record List'!F8353)+2)</f>
        <v>Beck, S</v>
      </c>
      <c r="D8403" s="16" t="str">
        <f>TEXT('Record List'!G8353,"m/d/yyyy")</f>
        <v>10/16/2005</v>
      </c>
      <c r="E8403" s="10"/>
    </row>
    <row r="8404" spans="1:5" x14ac:dyDescent="0.25">
      <c r="A8404" s="12" t="str">
        <f>'Record List'!A8354&amp;'Record List'!B8354&amp;'Record List'!C8354&amp;'Record List'!D8354&amp;"kg"</f>
        <v>DEADLIFT, TRAP BAR13M95kg</v>
      </c>
      <c r="B8404" s="13">
        <f>'Record List'!E8354</f>
        <v>275</v>
      </c>
      <c r="C8404" s="14" t="str">
        <f>LEFT('Record List'!F8354,FIND(",",'Record List'!F8354)+2)</f>
        <v>Montini, B</v>
      </c>
      <c r="D8404" s="16" t="str">
        <f>TEXT('Record List'!G8354,"m/d/yyyy")</f>
        <v>10/15/2017</v>
      </c>
      <c r="E8404" s="10"/>
    </row>
    <row r="8405" spans="1:5" x14ac:dyDescent="0.25">
      <c r="A8405" s="12" t="str">
        <f>'Record List'!A8355&amp;'Record List'!B8355&amp;'Record List'!C8355&amp;'Record List'!D8355&amp;"kg"</f>
        <v>DEADLIFT, TRAP BAR14M55kg</v>
      </c>
      <c r="B8405" s="13">
        <f>'Record List'!E8355</f>
        <v>218</v>
      </c>
      <c r="C8405" s="14" t="str">
        <f>LEFT('Record List'!F8355,FIND(",",'Record List'!F8355)+2)</f>
        <v>Van Fossan, M</v>
      </c>
      <c r="D8405" s="16" t="str">
        <f>TEXT('Record List'!G8355,"m/d/yyyy")</f>
        <v>10/13/1996</v>
      </c>
      <c r="E8405" s="10"/>
    </row>
    <row r="8406" spans="1:5" x14ac:dyDescent="0.25">
      <c r="A8406" s="12" t="str">
        <f>'Record List'!A8356&amp;'Record List'!B8356&amp;'Record List'!C8356&amp;'Record List'!D8356&amp;"kg"</f>
        <v>DEADLIFT, TRAP BAR14M75kg</v>
      </c>
      <c r="B8406" s="13">
        <f>'Record List'!E8356</f>
        <v>358</v>
      </c>
      <c r="C8406" s="14" t="str">
        <f>LEFT('Record List'!F8356,FIND(",",'Record List'!F8356)+2)</f>
        <v>Demille, C</v>
      </c>
      <c r="D8406" s="16" t="str">
        <f>TEXT('Record List'!G8356,"m/d/yyyy")</f>
        <v>6/29/2002</v>
      </c>
      <c r="E8406" s="10"/>
    </row>
    <row r="8407" spans="1:5" x14ac:dyDescent="0.25">
      <c r="A8407" s="12" t="str">
        <f>'Record List'!A8357&amp;'Record List'!B8357&amp;'Record List'!C8357&amp;'Record List'!D8357&amp;"kg"</f>
        <v>DEADLIFT, TRAP BAR14M80kg</v>
      </c>
      <c r="B8407" s="13">
        <f>'Record List'!E8357</f>
        <v>325</v>
      </c>
      <c r="C8407" s="14" t="str">
        <f>LEFT('Record List'!F8357,FIND(",",'Record List'!F8357)+2)</f>
        <v>Loewer, J</v>
      </c>
      <c r="D8407" s="16" t="str">
        <f>TEXT('Record List'!G8357,"m/d/yyyy")</f>
        <v>3/4/2000</v>
      </c>
      <c r="E8407" s="10"/>
    </row>
    <row r="8408" spans="1:5" x14ac:dyDescent="0.25">
      <c r="A8408" s="12" t="str">
        <f>'Record List'!A8358&amp;'Record List'!B8358&amp;'Record List'!C8358&amp;'Record List'!D8358&amp;"kg"</f>
        <v>DEADLIFT, TRAP BAR14M85kg</v>
      </c>
      <c r="B8408" s="13">
        <f>'Record List'!E8358</f>
        <v>314</v>
      </c>
      <c r="C8408" s="14" t="str">
        <f>LEFT('Record List'!F8358,FIND(",",'Record List'!F8358)+2)</f>
        <v>Beck, S</v>
      </c>
      <c r="D8408" s="16" t="str">
        <f>TEXT('Record List'!G8358,"m/d/yyyy")</f>
        <v>11/4/2006</v>
      </c>
      <c r="E8408" s="10"/>
    </row>
    <row r="8409" spans="1:5" x14ac:dyDescent="0.25">
      <c r="A8409" s="12" t="str">
        <f>'Record List'!A8359&amp;'Record List'!B8359&amp;'Record List'!C8359&amp;'Record List'!D8359&amp;"kg"</f>
        <v>DEADLIFT, TRAP BAR14M125+kg</v>
      </c>
      <c r="B8409" s="13">
        <f>'Record List'!E8359</f>
        <v>518</v>
      </c>
      <c r="C8409" s="14" t="str">
        <f>LEFT('Record List'!F8359,FIND(",",'Record List'!F8359)+2)</f>
        <v>Hess, K</v>
      </c>
      <c r="D8409" s="16" t="str">
        <f>TEXT('Record List'!G8359,"m/d/yyyy")</f>
        <v>6/26/2010</v>
      </c>
      <c r="E8409" s="10"/>
    </row>
    <row r="8410" spans="1:5" x14ac:dyDescent="0.25">
      <c r="A8410" s="12" t="str">
        <f>'Record List'!A8360&amp;'Record List'!B8360&amp;'Record List'!C8360&amp;'Record List'!D8360&amp;"kg"</f>
        <v>DEADLIFT, TRAP BAR16M55kg</v>
      </c>
      <c r="B8410" s="13">
        <f>'Record List'!E8360</f>
        <v>342</v>
      </c>
      <c r="C8410" s="14" t="str">
        <f>LEFT('Record List'!F8360,FIND(",",'Record List'!F8360)+2)</f>
        <v>Achenbach, J</v>
      </c>
      <c r="D8410" s="16" t="str">
        <f>TEXT('Record List'!G8360,"m/d/yyyy")</f>
        <v>10/16/2005</v>
      </c>
      <c r="E8410" s="10"/>
    </row>
    <row r="8411" spans="1:5" x14ac:dyDescent="0.25">
      <c r="A8411" s="12" t="str">
        <f>'Record List'!A8361&amp;'Record List'!B8361&amp;'Record List'!C8361&amp;'Record List'!D8361&amp;"kg"</f>
        <v>DEADLIFT, TRAP BAR16M60kg</v>
      </c>
      <c r="B8411" s="13">
        <f>'Record List'!E8361</f>
        <v>265</v>
      </c>
      <c r="C8411" s="14" t="str">
        <f>LEFT('Record List'!F8361,FIND(",",'Record List'!F8361)+2)</f>
        <v>Van Fossan, M</v>
      </c>
      <c r="D8411" s="16" t="str">
        <f>TEXT('Record List'!G8361,"m/d/yyyy")</f>
        <v>11/7/1998</v>
      </c>
      <c r="E8411" s="10"/>
    </row>
    <row r="8412" spans="1:5" x14ac:dyDescent="0.25">
      <c r="A8412" s="12" t="str">
        <f>'Record List'!A8362&amp;'Record List'!B8362&amp;'Record List'!C8362&amp;'Record List'!D8362&amp;"kg"</f>
        <v>DEADLIFT, TRAP BAR16M75kg</v>
      </c>
      <c r="B8412" s="13">
        <f>'Record List'!E8362</f>
        <v>405</v>
      </c>
      <c r="C8412" s="14" t="str">
        <f>LEFT('Record List'!F8362,FIND(",",'Record List'!F8362)+2)</f>
        <v>McGowan, A</v>
      </c>
      <c r="D8412" s="16" t="str">
        <f>TEXT('Record List'!G8362,"m/d/yyyy")</f>
        <v>10/17/2004</v>
      </c>
      <c r="E8412" s="10"/>
    </row>
    <row r="8413" spans="1:5" x14ac:dyDescent="0.25">
      <c r="A8413" s="12" t="str">
        <f>'Record List'!A8363&amp;'Record List'!B8363&amp;'Record List'!C8363&amp;'Record List'!D8363&amp;"kg"</f>
        <v>DEADLIFT, TRAP BAR16M80kg</v>
      </c>
      <c r="B8413" s="13">
        <f>'Record List'!E8363</f>
        <v>419</v>
      </c>
      <c r="C8413" s="14" t="str">
        <f>LEFT('Record List'!F8363,FIND(",",'Record List'!F8363)+2)</f>
        <v>Monk, J</v>
      </c>
      <c r="D8413" s="16" t="str">
        <f>TEXT('Record List'!G8363,"m/d/yyyy")</f>
        <v>10/16/2005</v>
      </c>
      <c r="E8413" s="10"/>
    </row>
    <row r="8414" spans="1:5" x14ac:dyDescent="0.25">
      <c r="A8414" s="12" t="str">
        <f>'Record List'!A8364&amp;'Record List'!B8364&amp;'Record List'!C8364&amp;'Record List'!D8364&amp;"kg"</f>
        <v>DEADLIFT, TRAP BAR16M90kg</v>
      </c>
      <c r="B8414" s="13">
        <f>'Record List'!E8364</f>
        <v>355</v>
      </c>
      <c r="C8414" s="14" t="str">
        <f>LEFT('Record List'!F8364,FIND(",",'Record List'!F8364)+2)</f>
        <v>Hunter, J</v>
      </c>
      <c r="D8414" s="16" t="str">
        <f>TEXT('Record List'!G8364,"m/d/yyyy")</f>
        <v>10/14/2001</v>
      </c>
      <c r="E8414" s="10"/>
    </row>
    <row r="8415" spans="1:5" x14ac:dyDescent="0.25">
      <c r="A8415" s="12" t="str">
        <f>'Record List'!A8365&amp;'Record List'!B8365&amp;'Record List'!C8365&amp;'Record List'!D8365&amp;"kg"</f>
        <v>DEADLIFT, TRAP BAR16M95kg</v>
      </c>
      <c r="B8415" s="13">
        <f>'Record List'!E8365</f>
        <v>380</v>
      </c>
      <c r="C8415" s="14" t="str">
        <f>LEFT('Record List'!F8365,FIND(",",'Record List'!F8365)+2)</f>
        <v>Hunter, J</v>
      </c>
      <c r="D8415" s="16" t="str">
        <f>TEXT('Record List'!G8365,"m/d/yyyy")</f>
        <v>6/29/2002</v>
      </c>
      <c r="E8415" s="10"/>
    </row>
    <row r="8416" spans="1:5" x14ac:dyDescent="0.25">
      <c r="A8416" s="12" t="str">
        <f>'Record List'!A8366&amp;'Record List'!B8366&amp;'Record List'!C8366&amp;'Record List'!D8366&amp;"kg"</f>
        <v>DEADLIFT, TRAP BAR16M100kg</v>
      </c>
      <c r="B8416" s="13">
        <f>'Record List'!E8366</f>
        <v>375</v>
      </c>
      <c r="C8416" s="14" t="str">
        <f>LEFT('Record List'!F8366,FIND(",",'Record List'!F8366)+2)</f>
        <v>Blockston, J</v>
      </c>
      <c r="D8416" s="16" t="str">
        <f>TEXT('Record List'!G8366,"m/d/yyyy")</f>
        <v>6/5/2004</v>
      </c>
      <c r="E8416" s="10"/>
    </row>
    <row r="8417" spans="1:5" x14ac:dyDescent="0.25">
      <c r="A8417" s="12" t="str">
        <f>'Record List'!A8367&amp;'Record List'!B8367&amp;'Record List'!C8367&amp;'Record List'!D8367&amp;"kg"</f>
        <v>DEADLIFT, TRAP BAR16M105kg</v>
      </c>
      <c r="B8417" s="13">
        <f>'Record List'!E8367</f>
        <v>441</v>
      </c>
      <c r="C8417" s="14" t="str">
        <f>LEFT('Record List'!F8367,FIND(",",'Record List'!F8367)+2)</f>
        <v>Habecker, A</v>
      </c>
      <c r="D8417" s="16" t="str">
        <f>TEXT('Record List'!G8367,"m/d/yyyy")</f>
        <v>11/30/2020</v>
      </c>
      <c r="E8417" s="10"/>
    </row>
    <row r="8418" spans="1:5" x14ac:dyDescent="0.25">
      <c r="A8418" s="12" t="str">
        <f>'Record List'!A8368&amp;'Record List'!B8368&amp;'Record List'!C8368&amp;'Record List'!D8368&amp;"kg"</f>
        <v>DEADLIFT, TRAP BAR16M110kg</v>
      </c>
      <c r="B8418" s="13">
        <f>'Record List'!E8368</f>
        <v>231</v>
      </c>
      <c r="C8418" s="14" t="str">
        <f>LEFT('Record List'!F8368,FIND(",",'Record List'!F8368)+2)</f>
        <v>Ciavattone, F</v>
      </c>
      <c r="D8418" s="16" t="str">
        <f>TEXT('Record List'!G8368,"m/d/yyyy")</f>
        <v>6/26/2010</v>
      </c>
      <c r="E8418" s="10"/>
    </row>
    <row r="8419" spans="1:5" x14ac:dyDescent="0.25">
      <c r="A8419" s="12" t="str">
        <f>'Record List'!A8369&amp;'Record List'!B8369&amp;'Record List'!C8369&amp;'Record List'!D8369&amp;"kg"</f>
        <v>DEADLIFT, TRAP BAR18M90kg</v>
      </c>
      <c r="B8419" s="13">
        <f>'Record List'!E8369</f>
        <v>419</v>
      </c>
      <c r="C8419" s="14" t="str">
        <f>LEFT('Record List'!F8369,FIND(",",'Record List'!F8369)+2)</f>
        <v>Habecker, A</v>
      </c>
      <c r="D8419" s="16" t="str">
        <f>TEXT('Record List'!G8369,"m/d/yyyy")</f>
        <v>6/25/2022</v>
      </c>
      <c r="E8419" s="10"/>
    </row>
    <row r="8420" spans="1:5" x14ac:dyDescent="0.25">
      <c r="A8420" s="12" t="str">
        <f>'Record List'!A8370&amp;'Record List'!B8370&amp;'Record List'!C8370&amp;'Record List'!D8370&amp;"kg"</f>
        <v>DEADLIFT, TRAP BAR40M70kg</v>
      </c>
      <c r="B8420" s="13">
        <f>'Record List'!E8370</f>
        <v>451</v>
      </c>
      <c r="C8420" s="14" t="str">
        <f>LEFT('Record List'!F8370,FIND(",",'Record List'!F8370)+2)</f>
        <v>Monk, J</v>
      </c>
      <c r="D8420" s="16" t="str">
        <f>TEXT('Record List'!G8370,"m/d/yyyy")</f>
        <v>10/14/2006</v>
      </c>
      <c r="E8420" s="10"/>
    </row>
    <row r="8421" spans="1:5" x14ac:dyDescent="0.25">
      <c r="A8421" s="12" t="str">
        <f>'Record List'!A8371&amp;'Record List'!B8371&amp;'Record List'!C8371&amp;'Record List'!D8371&amp;"kg"</f>
        <v>DEADLIFT, TRAP BAR40M75kg</v>
      </c>
      <c r="B8421" s="13">
        <f>'Record List'!E8371</f>
        <v>545</v>
      </c>
      <c r="C8421" s="14" t="str">
        <f>LEFT('Record List'!F8371,FIND(",",'Record List'!F8371)+2)</f>
        <v>Hirsh, B</v>
      </c>
      <c r="D8421" s="16" t="str">
        <f>TEXT('Record List'!G8371,"m/d/yyyy")</f>
        <v>10/13/1996</v>
      </c>
      <c r="E8421" s="10"/>
    </row>
    <row r="8422" spans="1:5" x14ac:dyDescent="0.25">
      <c r="A8422" s="12" t="str">
        <f>'Record List'!A8372&amp;'Record List'!B8372&amp;'Record List'!C8372&amp;'Record List'!D8372&amp;"kg"</f>
        <v>DEADLIFT, TRAP BAR40M80kg</v>
      </c>
      <c r="B8422" s="13">
        <f>'Record List'!E8372</f>
        <v>600</v>
      </c>
      <c r="C8422" s="14" t="str">
        <f>LEFT('Record List'!F8372,FIND(",",'Record List'!F8372)+2)</f>
        <v>Hirsh, B</v>
      </c>
      <c r="D8422" s="16" t="str">
        <f>TEXT('Record List'!G8372,"m/d/yyyy")</f>
        <v>3/7/1998</v>
      </c>
      <c r="E8422" s="10"/>
    </row>
    <row r="8423" spans="1:5" x14ac:dyDescent="0.25">
      <c r="A8423" s="12" t="str">
        <f>'Record List'!A8373&amp;'Record List'!B8373&amp;'Record List'!C8373&amp;'Record List'!D8373&amp;"kg"</f>
        <v>DEADLIFT, TRAP BAR40M85kg</v>
      </c>
      <c r="B8423" s="13">
        <f>'Record List'!E8373</f>
        <v>475</v>
      </c>
      <c r="C8423" s="14" t="str">
        <f>LEFT('Record List'!F8373,FIND(",",'Record List'!F8373)+2)</f>
        <v>Hirsh, B</v>
      </c>
      <c r="D8423" s="16" t="str">
        <f>TEXT('Record List'!G8373,"m/d/yyyy")</f>
        <v>11/17/1999</v>
      </c>
      <c r="E8423" s="10"/>
    </row>
    <row r="8424" spans="1:5" x14ac:dyDescent="0.25">
      <c r="A8424" s="12" t="str">
        <f>'Record List'!A8374&amp;'Record List'!B8374&amp;'Record List'!C8374&amp;'Record List'!D8374&amp;"kg"</f>
        <v>DEADLIFT, TRAP BAR40M90kg</v>
      </c>
      <c r="B8424" s="13">
        <f>'Record List'!E8374</f>
        <v>303</v>
      </c>
      <c r="C8424" s="14" t="str">
        <f>LEFT('Record List'!F8374,FIND(",",'Record List'!F8374)+2)</f>
        <v>Larson, N</v>
      </c>
      <c r="D8424" s="16" t="str">
        <f>TEXT('Record List'!G8374,"m/d/yyyy")</f>
        <v>6/29/2002</v>
      </c>
      <c r="E8424" s="10"/>
    </row>
    <row r="8425" spans="1:5" x14ac:dyDescent="0.25">
      <c r="A8425" s="12" t="str">
        <f>'Record List'!A8375&amp;'Record List'!B8375&amp;'Record List'!C8375&amp;'Record List'!D8375&amp;"kg"</f>
        <v>DEADLIFT, TRAP BAR40M95kg</v>
      </c>
      <c r="B8425" s="13">
        <f>'Record List'!E8375</f>
        <v>550</v>
      </c>
      <c r="C8425" s="14" t="str">
        <f>LEFT('Record List'!F8375,FIND(",",'Record List'!F8375)+2)</f>
        <v>Strangeway, J</v>
      </c>
      <c r="D8425" s="16" t="str">
        <f>TEXT('Record List'!G8375,"m/d/yyyy")</f>
        <v>2/8/2020</v>
      </c>
      <c r="E8425" s="10"/>
    </row>
    <row r="8426" spans="1:5" x14ac:dyDescent="0.25">
      <c r="A8426" s="12" t="str">
        <f>'Record List'!A8376&amp;'Record List'!B8376&amp;'Record List'!C8376&amp;'Record List'!D8376&amp;"kg"</f>
        <v>DEADLIFT, TRAP BAR40M105kg</v>
      </c>
      <c r="B8426" s="13">
        <f>'Record List'!E8376</f>
        <v>500</v>
      </c>
      <c r="C8426" s="14" t="str">
        <f>LEFT('Record List'!F8376,FIND(",",'Record List'!F8376)+2)</f>
        <v>Silvestri, L</v>
      </c>
      <c r="D8426" s="16" t="str">
        <f>TEXT('Record List'!G8376,"m/d/yyyy")</f>
        <v>6/5/2004</v>
      </c>
      <c r="E8426" s="10"/>
    </row>
    <row r="8427" spans="1:5" x14ac:dyDescent="0.25">
      <c r="A8427" s="12" t="str">
        <f>'Record List'!A8377&amp;'Record List'!B8377&amp;'Record List'!C8377&amp;'Record List'!D8377&amp;"kg"</f>
        <v>DEADLIFT, TRAP BAR40M110kg</v>
      </c>
      <c r="B8427" s="13">
        <f>'Record List'!E8377</f>
        <v>518</v>
      </c>
      <c r="C8427" s="14" t="str">
        <f>LEFT('Record List'!F8377,FIND(",",'Record List'!F8377)+2)</f>
        <v>Silvestri, L</v>
      </c>
      <c r="D8427" s="16" t="str">
        <f>TEXT('Record List'!G8377,"m/d/yyyy")</f>
        <v>10/16/2005</v>
      </c>
      <c r="E8427" s="10"/>
    </row>
    <row r="8428" spans="1:5" x14ac:dyDescent="0.25">
      <c r="A8428" s="12" t="str">
        <f>'Record List'!A8378&amp;'Record List'!B8378&amp;'Record List'!C8378&amp;'Record List'!D8378&amp;"kg"</f>
        <v>DEADLIFT, TRAP BAR40M115kg</v>
      </c>
      <c r="B8428" s="13">
        <f>'Record List'!E8378</f>
        <v>661</v>
      </c>
      <c r="C8428" s="14" t="str">
        <f>LEFT('Record List'!F8378,FIND(",",'Record List'!F8378)+2)</f>
        <v>Myers, A</v>
      </c>
      <c r="D8428" s="16" t="str">
        <f>TEXT('Record List'!G8378,"m/d/yyyy")</f>
        <v>10/14/2006</v>
      </c>
      <c r="E8428" s="10"/>
    </row>
    <row r="8429" spans="1:5" x14ac:dyDescent="0.25">
      <c r="A8429" s="12" t="str">
        <f>'Record List'!A8379&amp;'Record List'!B8379&amp;'Record List'!C8379&amp;'Record List'!D8379&amp;"kg"</f>
        <v>DEADLIFT, TRAP BAR40M120kg</v>
      </c>
      <c r="B8429" s="13">
        <f>'Record List'!E8379</f>
        <v>562</v>
      </c>
      <c r="C8429" s="14" t="str">
        <f>LEFT('Record List'!F8379,FIND(",",'Record List'!F8379)+2)</f>
        <v>Ullom, C</v>
      </c>
      <c r="D8429" s="16" t="str">
        <f>TEXT('Record List'!G8379,"m/d/yyyy")</f>
        <v>1/16/2016</v>
      </c>
      <c r="E8429" s="10"/>
    </row>
    <row r="8430" spans="1:5" x14ac:dyDescent="0.25">
      <c r="A8430" s="12" t="str">
        <f>'Record List'!A8380&amp;'Record List'!B8380&amp;'Record List'!C8380&amp;'Record List'!D8380&amp;"kg"</f>
        <v>DEADLIFT, TRAP BAR45M90kg</v>
      </c>
      <c r="B8430" s="13">
        <f>'Record List'!E8380</f>
        <v>400</v>
      </c>
      <c r="C8430" s="14" t="str">
        <f>LEFT('Record List'!F8380,FIND(",",'Record List'!F8380)+2)</f>
        <v>Smith, R</v>
      </c>
      <c r="D8430" s="16" t="str">
        <f>TEXT('Record List'!G8380,"m/d/yyyy")</f>
        <v>6/5/2004</v>
      </c>
      <c r="E8430" s="10"/>
    </row>
    <row r="8431" spans="1:5" x14ac:dyDescent="0.25">
      <c r="A8431" s="12" t="str">
        <f>'Record List'!A8381&amp;'Record List'!B8381&amp;'Record List'!C8381&amp;'Record List'!D8381&amp;"kg"</f>
        <v>DEADLIFT, TRAP BAR45M105kg</v>
      </c>
      <c r="B8431" s="13">
        <f>'Record List'!E8381</f>
        <v>529</v>
      </c>
      <c r="C8431" s="14" t="str">
        <f>LEFT('Record List'!F8381,FIND(",",'Record List'!F8381)+2)</f>
        <v>Myers, A</v>
      </c>
      <c r="D8431" s="16" t="str">
        <f>TEXT('Record List'!G8381,"m/d/yyyy")</f>
        <v>1/16/2016</v>
      </c>
      <c r="E8431" s="10"/>
    </row>
    <row r="8432" spans="1:5" x14ac:dyDescent="0.25">
      <c r="A8432" s="12" t="str">
        <f>'Record List'!A8382&amp;'Record List'!B8382&amp;'Record List'!C8382&amp;'Record List'!D8382&amp;"kg"</f>
        <v>DEADLIFT, TRAP BAR45M110kg</v>
      </c>
      <c r="B8432" s="13">
        <f>'Record List'!E8382</f>
        <v>420</v>
      </c>
      <c r="C8432" s="14" t="str">
        <f>LEFT('Record List'!F8382,FIND(",",'Record List'!F8382)+2)</f>
        <v>Myers, A</v>
      </c>
      <c r="D8432" s="16" t="str">
        <f>TEXT('Record List'!G8382,"m/d/yyyy")</f>
        <v>7/19/2014</v>
      </c>
      <c r="E8432" s="10"/>
    </row>
    <row r="8433" spans="1:5" x14ac:dyDescent="0.25">
      <c r="A8433" s="12" t="str">
        <f>'Record List'!A8383&amp;'Record List'!B8383&amp;'Record List'!C8383&amp;'Record List'!D8383&amp;"kg"</f>
        <v>DEADLIFT, TRAP BAR45M115kg</v>
      </c>
      <c r="B8433" s="13">
        <f>'Record List'!E8383</f>
        <v>518</v>
      </c>
      <c r="C8433" s="14" t="str">
        <f>LEFT('Record List'!F8383,FIND(",",'Record List'!F8383)+2)</f>
        <v>Ullom, C</v>
      </c>
      <c r="D8433" s="16" t="str">
        <f>TEXT('Record List'!G8383,"m/d/yyyy")</f>
        <v>12/31/2017</v>
      </c>
      <c r="E8433" s="10"/>
    </row>
    <row r="8434" spans="1:5" x14ac:dyDescent="0.25">
      <c r="A8434" s="12" t="str">
        <f>'Record List'!A8384&amp;'Record List'!B8384&amp;'Record List'!C8384&amp;'Record List'!D8384&amp;"kg"</f>
        <v>DEADLIFT, TRAP BAR45M120kg</v>
      </c>
      <c r="B8434" s="13">
        <f>'Record List'!E8384</f>
        <v>557</v>
      </c>
      <c r="C8434" s="14" t="str">
        <f>LEFT('Record List'!F8384,FIND(",",'Record List'!F8384)+2)</f>
        <v>Ciavattone, F</v>
      </c>
      <c r="D8434" s="16" t="str">
        <f>TEXT('Record List'!G8384,"m/d/yyyy")</f>
        <v>6/29/2002</v>
      </c>
      <c r="E8434" s="10"/>
    </row>
    <row r="8435" spans="1:5" x14ac:dyDescent="0.25">
      <c r="A8435" s="12" t="str">
        <f>'Record List'!A8385&amp;'Record List'!B8385&amp;'Record List'!C8385&amp;'Record List'!D8385&amp;"kg"</f>
        <v>DEADLIFT, TRAP BAR45M125kg</v>
      </c>
      <c r="B8435" s="13">
        <f>'Record List'!E8385</f>
        <v>525</v>
      </c>
      <c r="C8435" s="14" t="str">
        <f>LEFT('Record List'!F8385,FIND(",",'Record List'!F8385)+2)</f>
        <v>Ciavattone, F</v>
      </c>
      <c r="D8435" s="16" t="str">
        <f>TEXT('Record List'!G8385,"m/d/yyyy")</f>
        <v>6/5/2004</v>
      </c>
      <c r="E8435" s="10"/>
    </row>
    <row r="8436" spans="1:5" x14ac:dyDescent="0.25">
      <c r="A8436" s="12" t="str">
        <f>'Record List'!A8386&amp;'Record List'!B8386&amp;'Record List'!C8386&amp;'Record List'!D8386&amp;"kg"</f>
        <v>DEADLIFT, TRAP BAR45M125+kg</v>
      </c>
      <c r="B8436" s="13">
        <f>'Record List'!E8386</f>
        <v>397</v>
      </c>
      <c r="C8436" s="14" t="str">
        <f>LEFT('Record List'!F8386,FIND(",",'Record List'!F8386)+2)</f>
        <v>Fulton, K</v>
      </c>
      <c r="D8436" s="16" t="str">
        <f>TEXT('Record List'!G8386,"m/d/yyyy")</f>
        <v>10/16/2005</v>
      </c>
      <c r="E8436" s="10"/>
    </row>
    <row r="8437" spans="1:5" x14ac:dyDescent="0.25">
      <c r="A8437" s="12" t="str">
        <f>'Record List'!A8387&amp;'Record List'!B8387&amp;'Record List'!C8387&amp;'Record List'!D8387&amp;"kg"</f>
        <v>DEADLIFT, TRAP BAR50M75kg</v>
      </c>
      <c r="B8437" s="13">
        <f>'Record List'!E8387</f>
        <v>427</v>
      </c>
      <c r="C8437" s="14" t="str">
        <f>LEFT('Record List'!F8387,FIND(",",'Record List'!F8387)+2)</f>
        <v>McKean, J</v>
      </c>
      <c r="D8437" s="16" t="str">
        <f>TEXT('Record List'!G8387,"m/d/yyyy")</f>
        <v>10/13/1996</v>
      </c>
      <c r="E8437" s="10"/>
    </row>
    <row r="8438" spans="1:5" x14ac:dyDescent="0.25">
      <c r="A8438" s="12" t="str">
        <f>'Record List'!A8388&amp;'Record List'!B8388&amp;'Record List'!C8388&amp;'Record List'!D8388&amp;"kg"</f>
        <v>DEADLIFT, TRAP BAR50M80kg</v>
      </c>
      <c r="B8438" s="13">
        <f>'Record List'!E8388</f>
        <v>415</v>
      </c>
      <c r="C8438" s="14" t="str">
        <f>LEFT('Record List'!F8388,FIND(",",'Record List'!F8388)+2)</f>
        <v>McKean, J</v>
      </c>
      <c r="D8438" s="16" t="str">
        <f>TEXT('Record List'!G8388,"m/d/yyyy")</f>
        <v>10/15/2000</v>
      </c>
      <c r="E8438" s="10"/>
    </row>
    <row r="8439" spans="1:5" x14ac:dyDescent="0.25">
      <c r="A8439" s="12" t="str">
        <f>'Record List'!A8389&amp;'Record List'!B8389&amp;'Record List'!C8389&amp;'Record List'!D8389&amp;"kg"</f>
        <v>DEADLIFT, TRAP BAR50M90kg</v>
      </c>
      <c r="B8439" s="13">
        <f>'Record List'!E8389</f>
        <v>463</v>
      </c>
      <c r="C8439" s="14" t="str">
        <f>LEFT('Record List'!F8389,FIND(",",'Record List'!F8389)+2)</f>
        <v>Blockston, L</v>
      </c>
      <c r="D8439" s="16" t="str">
        <f>TEXT('Record List'!G8389,"m/d/yyyy")</f>
        <v>11/7/1998</v>
      </c>
      <c r="E8439" s="10"/>
    </row>
    <row r="8440" spans="1:5" x14ac:dyDescent="0.25">
      <c r="A8440" s="12" t="str">
        <f>'Record List'!A8390&amp;'Record List'!B8390&amp;'Record List'!C8390&amp;'Record List'!D8390&amp;"kg"</f>
        <v>DEADLIFT, TRAP BAR50M100kg</v>
      </c>
      <c r="B8440" s="13">
        <f>'Record List'!E8390</f>
        <v>635</v>
      </c>
      <c r="C8440" s="14" t="str">
        <f>LEFT('Record List'!F8390,FIND(",",'Record List'!F8390)+2)</f>
        <v>Schock, E</v>
      </c>
      <c r="D8440" s="16" t="str">
        <f>TEXT('Record List'!G8390,"m/d/yyyy")</f>
        <v>6/5/2004</v>
      </c>
      <c r="E8440" s="10"/>
    </row>
    <row r="8441" spans="1:5" x14ac:dyDescent="0.25">
      <c r="A8441" s="12" t="str">
        <f>'Record List'!A8391&amp;'Record List'!B8391&amp;'Record List'!C8391&amp;'Record List'!D8391&amp;"kg"</f>
        <v>DEADLIFT, TRAP BAR50M105kg</v>
      </c>
      <c r="B8441" s="13">
        <f>'Record List'!E8391</f>
        <v>485</v>
      </c>
      <c r="C8441" s="14" t="str">
        <f>LEFT('Record List'!F8391,FIND(",",'Record List'!F8391)+2)</f>
        <v>Myers, A</v>
      </c>
      <c r="D8441" s="16" t="str">
        <f>TEXT('Record List'!G8391,"m/d/yyyy")</f>
        <v>12/31/2017</v>
      </c>
      <c r="E8441" s="10"/>
    </row>
    <row r="8442" spans="1:5" x14ac:dyDescent="0.25">
      <c r="A8442" s="12" t="str">
        <f>'Record List'!A8392&amp;'Record List'!B8392&amp;'Record List'!C8392&amp;'Record List'!D8392&amp;"kg"</f>
        <v>DEADLIFT, TRAP BAR50M110kg</v>
      </c>
      <c r="B8442" s="13">
        <f>'Record List'!E8392</f>
        <v>425</v>
      </c>
      <c r="C8442" s="14" t="str">
        <f>LEFT('Record List'!F8392,FIND(",",'Record List'!F8392)+2)</f>
        <v>Tortorelli, L</v>
      </c>
      <c r="D8442" s="16" t="str">
        <f>TEXT('Record List'!G8392,"m/d/yyyy")</f>
        <v>8/3/2019</v>
      </c>
      <c r="E8442" s="10"/>
    </row>
    <row r="8443" spans="1:5" x14ac:dyDescent="0.25">
      <c r="A8443" s="12" t="str">
        <f>'Record List'!A8393&amp;'Record List'!B8393&amp;'Record List'!C8393&amp;'Record List'!D8393&amp;"kg"</f>
        <v>DEADLIFT, TRAP BAR50M115kg</v>
      </c>
      <c r="B8443" s="13">
        <f>'Record List'!E8393</f>
        <v>380</v>
      </c>
      <c r="C8443" s="14" t="str">
        <f>LEFT('Record List'!F8393,FIND(",",'Record List'!F8393)+2)</f>
        <v>Raymond, M</v>
      </c>
      <c r="D8443" s="16" t="str">
        <f>TEXT('Record List'!G8393,"m/d/yyyy")</f>
        <v>7/22/2017</v>
      </c>
      <c r="E8443" s="10"/>
    </row>
    <row r="8444" spans="1:5" x14ac:dyDescent="0.25">
      <c r="A8444" s="12" t="str">
        <f>'Record List'!A8394&amp;'Record List'!B8394&amp;'Record List'!C8394&amp;'Record List'!D8394&amp;"kg"</f>
        <v>DEADLIFT, TRAP BAR50M120kg</v>
      </c>
      <c r="B8444" s="13">
        <f>'Record List'!E8394</f>
        <v>463</v>
      </c>
      <c r="C8444" s="14" t="str">
        <f>LEFT('Record List'!F8394,FIND(",",'Record List'!F8394)+2)</f>
        <v>Schmidt, S</v>
      </c>
      <c r="D8444" s="16" t="str">
        <f>TEXT('Record List'!G8394,"m/d/yyyy")</f>
        <v>10/16/2005</v>
      </c>
      <c r="E8444" s="10"/>
    </row>
    <row r="8445" spans="1:5" x14ac:dyDescent="0.25">
      <c r="A8445" s="12" t="str">
        <f>'Record List'!A8395&amp;'Record List'!B8395&amp;'Record List'!C8395&amp;'Record List'!D8395&amp;"kg"</f>
        <v>DEADLIFT, TRAP BAR50M125kg</v>
      </c>
      <c r="B8445" s="13">
        <f>'Record List'!E8395</f>
        <v>457</v>
      </c>
      <c r="C8445" s="14" t="str">
        <f>LEFT('Record List'!F8395,FIND(",",'Record List'!F8395)+2)</f>
        <v>Ciavattone, F</v>
      </c>
      <c r="D8445" s="16" t="str">
        <f>TEXT('Record List'!G8395,"m/d/yyyy")</f>
        <v>10/16/2005</v>
      </c>
      <c r="E8445" s="10"/>
    </row>
    <row r="8446" spans="1:5" x14ac:dyDescent="0.25">
      <c r="A8446" s="12" t="str">
        <f>'Record List'!A8396&amp;'Record List'!B8396&amp;'Record List'!C8396&amp;'Record List'!D8396&amp;"kg"</f>
        <v>DEADLIFT, TRAP BAR50M125+kg</v>
      </c>
      <c r="B8446" s="13">
        <f>'Record List'!E8396</f>
        <v>473</v>
      </c>
      <c r="C8446" s="14" t="str">
        <f>LEFT('Record List'!F8396,FIND(",",'Record List'!F8396)+2)</f>
        <v>Morrison, R</v>
      </c>
      <c r="D8446" s="16" t="str">
        <f>TEXT('Record List'!G8396,"m/d/yyyy")</f>
        <v>6/25/2016</v>
      </c>
      <c r="E8446" s="10"/>
    </row>
    <row r="8447" spans="1:5" x14ac:dyDescent="0.25">
      <c r="A8447" s="12" t="str">
        <f>'Record List'!A8397&amp;'Record List'!B8397&amp;'Record List'!C8397&amp;'Record List'!D8397&amp;"kg"</f>
        <v>DEADLIFT, TRAP BAR55M80kg</v>
      </c>
      <c r="B8447" s="13">
        <f>'Record List'!E8397</f>
        <v>480</v>
      </c>
      <c r="C8447" s="14" t="str">
        <f>LEFT('Record List'!F8397,FIND(",",'Record List'!F8397)+2)</f>
        <v>Patterson, T</v>
      </c>
      <c r="D8447" s="16" t="str">
        <f>TEXT('Record List'!G8397,"m/d/yyyy")</f>
        <v>12/31/2017</v>
      </c>
      <c r="E8447" s="10"/>
    </row>
    <row r="8448" spans="1:5" x14ac:dyDescent="0.25">
      <c r="A8448" s="12" t="str">
        <f>'Record List'!A8398&amp;'Record List'!B8398&amp;'Record List'!C8398&amp;'Record List'!D8398&amp;"kg"</f>
        <v>DEADLIFT, TRAP BAR55M85kg</v>
      </c>
      <c r="B8448" s="13">
        <f>'Record List'!E8398</f>
        <v>415</v>
      </c>
      <c r="C8448" s="14" t="str">
        <f>LEFT('Record List'!F8398,FIND(",",'Record List'!F8398)+2)</f>
        <v>McKean, J</v>
      </c>
      <c r="D8448" s="16" t="str">
        <f>TEXT('Record List'!G8398,"m/d/yyyy")</f>
        <v>10/15/2005</v>
      </c>
      <c r="E8448" s="10"/>
    </row>
    <row r="8449" spans="1:5" x14ac:dyDescent="0.25">
      <c r="A8449" s="12" t="str">
        <f>'Record List'!A8399&amp;'Record List'!B8399&amp;'Record List'!C8399&amp;'Record List'!D8399&amp;"kg"</f>
        <v>DEADLIFT, TRAP BAR55M90kg</v>
      </c>
      <c r="B8449" s="13">
        <f>'Record List'!E8399</f>
        <v>441</v>
      </c>
      <c r="C8449" s="14" t="str">
        <f>LEFT('Record List'!F8399,FIND(",",'Record List'!F8399)+2)</f>
        <v>Blockston, L</v>
      </c>
      <c r="D8449" s="16" t="str">
        <f>TEXT('Record List'!G8399,"m/d/yyyy")</f>
        <v>6/29/2002</v>
      </c>
      <c r="E8449" s="10"/>
    </row>
    <row r="8450" spans="1:5" x14ac:dyDescent="0.25">
      <c r="A8450" s="12" t="str">
        <f>'Record List'!A8400&amp;'Record List'!B8400&amp;'Record List'!C8400&amp;'Record List'!D8400&amp;"kg"</f>
        <v>DEADLIFT, TRAP BAR55M95kg</v>
      </c>
      <c r="B8450" s="13">
        <f>'Record List'!E8400</f>
        <v>470</v>
      </c>
      <c r="C8450" s="14" t="str">
        <f>LEFT('Record List'!F8400,FIND(",",'Record List'!F8400)+2)</f>
        <v>Blockston, L</v>
      </c>
      <c r="D8450" s="16" t="str">
        <f>TEXT('Record List'!G8400,"m/d/yyyy")</f>
        <v>6/5/2004</v>
      </c>
      <c r="E8450" s="10"/>
    </row>
    <row r="8451" spans="1:5" x14ac:dyDescent="0.25">
      <c r="A8451" s="12" t="str">
        <f>'Record List'!A8401&amp;'Record List'!B8401&amp;'Record List'!C8401&amp;'Record List'!D8401&amp;"kg"</f>
        <v>DEADLIFT, TRAP BAR55M105kg</v>
      </c>
      <c r="B8451" s="13">
        <f>'Record List'!E8401</f>
        <v>400</v>
      </c>
      <c r="C8451" s="14" t="str">
        <f>LEFT('Record List'!F8401,FIND(",",'Record List'!F8401)+2)</f>
        <v>Wilmot, J</v>
      </c>
      <c r="D8451" s="16" t="str">
        <f>TEXT('Record List'!G8401,"m/d/yyyy")</f>
        <v>6/5/2004</v>
      </c>
      <c r="E8451" s="10"/>
    </row>
    <row r="8452" spans="1:5" x14ac:dyDescent="0.25">
      <c r="A8452" s="12" t="str">
        <f>'Record List'!A8402&amp;'Record List'!B8402&amp;'Record List'!C8402&amp;'Record List'!D8402&amp;"kg"</f>
        <v>DEADLIFT, TRAP BAR55M110kg</v>
      </c>
      <c r="B8452" s="13">
        <f>'Record List'!E8402</f>
        <v>358</v>
      </c>
      <c r="C8452" s="14" t="str">
        <f>LEFT('Record List'!F8402,FIND(",",'Record List'!F8402)+2)</f>
        <v>Schmidt, S</v>
      </c>
      <c r="D8452" s="16" t="str">
        <f>TEXT('Record List'!G8402,"m/d/yyyy")</f>
        <v>8/20/2011</v>
      </c>
      <c r="E8452" s="10"/>
    </row>
    <row r="8453" spans="1:5" x14ac:dyDescent="0.25">
      <c r="A8453" s="12" t="str">
        <f>'Record List'!A8403&amp;'Record List'!B8403&amp;'Record List'!C8403&amp;'Record List'!D8403&amp;"kg"</f>
        <v>DEADLIFT, TRAP BAR55M115kg</v>
      </c>
      <c r="B8453" s="13">
        <f>'Record List'!E8403</f>
        <v>530</v>
      </c>
      <c r="C8453" s="14" t="str">
        <f>LEFT('Record List'!F8403,FIND(",",'Record List'!F8403)+2)</f>
        <v>Malloy, J</v>
      </c>
      <c r="D8453" s="16" t="str">
        <f>TEXT('Record List'!G8403,"m/d/yyyy")</f>
        <v>2/27/1999</v>
      </c>
      <c r="E8453" s="10"/>
    </row>
    <row r="8454" spans="1:5" x14ac:dyDescent="0.25">
      <c r="A8454" s="12" t="str">
        <f>'Record List'!A8404&amp;'Record List'!B8404&amp;'Record List'!C8404&amp;'Record List'!D8404&amp;"kg"</f>
        <v>DEADLIFT, TRAP BAR55M120kg</v>
      </c>
      <c r="B8454" s="13">
        <f>'Record List'!E8404</f>
        <v>446</v>
      </c>
      <c r="C8454" s="14" t="str">
        <f>LEFT('Record List'!F8404,FIND(",",'Record List'!F8404)+2)</f>
        <v>Schmidt, S</v>
      </c>
      <c r="D8454" s="16" t="str">
        <f>TEXT('Record List'!G8404,"m/d/yyyy")</f>
        <v>6/26/2010</v>
      </c>
      <c r="E8454" s="10"/>
    </row>
    <row r="8455" spans="1:5" x14ac:dyDescent="0.25">
      <c r="A8455" s="12" t="str">
        <f>'Record List'!A8405&amp;'Record List'!B8405&amp;'Record List'!C8405&amp;'Record List'!D8405&amp;"kg"</f>
        <v>DEADLIFT, TRAP BAR55M125kg</v>
      </c>
      <c r="B8455" s="13">
        <f>'Record List'!E8405</f>
        <v>455</v>
      </c>
      <c r="C8455" s="14" t="str">
        <f>LEFT('Record List'!F8405,FIND(",",'Record List'!F8405)+2)</f>
        <v>Geib, B</v>
      </c>
      <c r="D8455" s="16" t="str">
        <f>TEXT('Record List'!G8405,"m/d/yyyy")</f>
        <v>2/27/1999</v>
      </c>
      <c r="E8455" s="10"/>
    </row>
    <row r="8456" spans="1:5" x14ac:dyDescent="0.25">
      <c r="A8456" s="12" t="str">
        <f>'Record List'!A8406&amp;'Record List'!B8406&amp;'Record List'!C8406&amp;'Record List'!D8406&amp;"kg"</f>
        <v>DEADLIFT, TRAP BAR55M125+kg</v>
      </c>
      <c r="B8456" s="13">
        <f>'Record List'!E8406</f>
        <v>501</v>
      </c>
      <c r="C8456" s="14" t="str">
        <f>LEFT('Record List'!F8406,FIND(",",'Record List'!F8406)+2)</f>
        <v>Douglas, J</v>
      </c>
      <c r="D8456" s="16" t="str">
        <f>TEXT('Record List'!G8406,"m/d/yyyy")</f>
        <v>5/4/2019</v>
      </c>
      <c r="E8456" s="10"/>
    </row>
    <row r="8457" spans="1:5" x14ac:dyDescent="0.25">
      <c r="A8457" s="12" t="str">
        <f>'Record List'!A8407&amp;'Record List'!B8407&amp;'Record List'!C8407&amp;'Record List'!D8407&amp;"kg"</f>
        <v>DEADLIFT, TRAP BAR60M70kg</v>
      </c>
      <c r="B8457" s="13">
        <f>'Record List'!E8407</f>
        <v>331</v>
      </c>
      <c r="C8457" s="14" t="str">
        <f>LEFT('Record List'!F8407,FIND(",",'Record List'!F8407)+2)</f>
        <v>Freides, S</v>
      </c>
      <c r="D8457" s="16" t="str">
        <f>TEXT('Record List'!G8407,"m/d/yyyy")</f>
        <v>12/16/2017</v>
      </c>
      <c r="E8457" s="10"/>
    </row>
    <row r="8458" spans="1:5" x14ac:dyDescent="0.25">
      <c r="A8458" s="12" t="str">
        <f>'Record List'!A8408&amp;'Record List'!B8408&amp;'Record List'!C8408&amp;'Record List'!D8408&amp;"kg"</f>
        <v>DEADLIFT, TRAP BAR60M75kg</v>
      </c>
      <c r="B8458" s="13">
        <f>'Record List'!E8408</f>
        <v>365</v>
      </c>
      <c r="C8458" s="14" t="str">
        <f>LEFT('Record List'!F8408,FIND(",",'Record List'!F8408)+2)</f>
        <v>McKean, J</v>
      </c>
      <c r="D8458" s="16" t="str">
        <f>TEXT('Record List'!G8408,"m/d/yyyy")</f>
        <v>10/17/2010</v>
      </c>
      <c r="E8458" s="10"/>
    </row>
    <row r="8459" spans="1:5" x14ac:dyDescent="0.25">
      <c r="A8459" s="12" t="str">
        <f>'Record List'!A8409&amp;'Record List'!B8409&amp;'Record List'!C8409&amp;'Record List'!D8409&amp;"kg"</f>
        <v>DEADLIFT, TRAP BAR60M80kg</v>
      </c>
      <c r="B8459" s="13">
        <f>'Record List'!E8409</f>
        <v>405</v>
      </c>
      <c r="C8459" s="14" t="str">
        <f>LEFT('Record List'!F8409,FIND(",",'Record List'!F8409)+2)</f>
        <v>McKean, J</v>
      </c>
      <c r="D8459" s="16" t="str">
        <f>TEXT('Record List'!G8409,"m/d/yyyy")</f>
        <v>10/22/2006</v>
      </c>
      <c r="E8459" s="10"/>
    </row>
    <row r="8460" spans="1:5" x14ac:dyDescent="0.25">
      <c r="A8460" s="12" t="str">
        <f>'Record List'!A8410&amp;'Record List'!B8410&amp;'Record List'!C8410&amp;'Record List'!D8410&amp;"kg"</f>
        <v>DEADLIFT, TRAP BAR60M85kg</v>
      </c>
      <c r="B8460" s="13">
        <f>'Record List'!E8410</f>
        <v>385</v>
      </c>
      <c r="C8460" s="14" t="str">
        <f>LEFT('Record List'!F8410,FIND(",",'Record List'!F8410)+2)</f>
        <v>Habecker, D</v>
      </c>
      <c r="D8460" s="16" t="str">
        <f>TEXT('Record List'!G8410,"m/d/yyyy")</f>
        <v>6/5/2004</v>
      </c>
      <c r="E8460" s="10"/>
    </row>
    <row r="8461" spans="1:5" x14ac:dyDescent="0.25">
      <c r="A8461" s="12" t="str">
        <f>'Record List'!A8411&amp;'Record List'!B8411&amp;'Record List'!C8411&amp;'Record List'!D8411&amp;"kg"</f>
        <v>DEADLIFT, TRAP BAR60M90kg</v>
      </c>
      <c r="B8461" s="13">
        <f>'Record List'!E8411</f>
        <v>353</v>
      </c>
      <c r="C8461" s="14" t="str">
        <f>LEFT('Record List'!F8411,FIND(",",'Record List'!F8411)+2)</f>
        <v>Habecker, D</v>
      </c>
      <c r="D8461" s="16" t="str">
        <f>TEXT('Record List'!G8411,"m/d/yyyy")</f>
        <v>10/16/2005</v>
      </c>
      <c r="E8461" s="10"/>
    </row>
    <row r="8462" spans="1:5" x14ac:dyDescent="0.25">
      <c r="A8462" s="12" t="str">
        <f>'Record List'!A8412&amp;'Record List'!B8412&amp;'Record List'!C8412&amp;'Record List'!D8412&amp;"kg"</f>
        <v>DEADLIFT, TRAP BAR60M95kg</v>
      </c>
      <c r="B8462" s="13">
        <f>'Record List'!E8412</f>
        <v>500</v>
      </c>
      <c r="C8462" s="14" t="str">
        <f>LEFT('Record List'!F8412,FIND(",",'Record List'!F8412)+2)</f>
        <v>Traub, L</v>
      </c>
      <c r="D8462" s="16" t="str">
        <f>TEXT('Record List'!G8412,"m/d/yyyy")</f>
        <v>7/19/2014</v>
      </c>
      <c r="E8462" s="10"/>
    </row>
    <row r="8463" spans="1:5" x14ac:dyDescent="0.25">
      <c r="A8463" s="12" t="str">
        <f>'Record List'!A8413&amp;'Record List'!B8413&amp;'Record List'!C8413&amp;'Record List'!D8413&amp;"kg"</f>
        <v>DEADLIFT, TRAP BAR60M100kg</v>
      </c>
      <c r="B8463" s="13">
        <f>'Record List'!E8413</f>
        <v>452</v>
      </c>
      <c r="C8463" s="14" t="str">
        <f>LEFT('Record List'!F8413,FIND(",",'Record List'!F8413)+2)</f>
        <v>Polzin, D</v>
      </c>
      <c r="D8463" s="16" t="str">
        <f>TEXT('Record List'!G8413,"m/d/yyyy")</f>
        <v>8/20/2011</v>
      </c>
      <c r="E8463" s="10"/>
    </row>
    <row r="8464" spans="1:5" x14ac:dyDescent="0.25">
      <c r="A8464" s="12" t="str">
        <f>'Record List'!A8414&amp;'Record List'!B8414&amp;'Record List'!C8414&amp;'Record List'!D8414&amp;"kg"</f>
        <v>DEADLIFT, TRAP BAR60M115kg</v>
      </c>
      <c r="B8464" s="13">
        <f>'Record List'!E8414</f>
        <v>490</v>
      </c>
      <c r="C8464" s="14" t="str">
        <f>LEFT('Record List'!F8414,FIND(",",'Record List'!F8414)+2)</f>
        <v>Malloy, J</v>
      </c>
      <c r="D8464" s="16" t="str">
        <f>TEXT('Record List'!G8414,"m/d/yyyy")</f>
        <v>10/23/2005</v>
      </c>
      <c r="E8464" s="10"/>
    </row>
    <row r="8465" spans="1:5" x14ac:dyDescent="0.25">
      <c r="A8465" s="12" t="str">
        <f>'Record List'!A8415&amp;'Record List'!B8415&amp;'Record List'!C8415&amp;'Record List'!D8415&amp;"kg"</f>
        <v>DEADLIFT, TRAP BAR60M120kg</v>
      </c>
      <c r="B8465" s="13">
        <f>'Record List'!E8415</f>
        <v>500</v>
      </c>
      <c r="C8465" s="14" t="str">
        <f>LEFT('Record List'!F8415,FIND(",",'Record List'!F8415)+2)</f>
        <v>Malloy, J</v>
      </c>
      <c r="D8465" s="16" t="str">
        <f>TEXT('Record List'!G8415,"m/d/yyyy")</f>
        <v>10/17/2004</v>
      </c>
      <c r="E8465" s="10"/>
    </row>
    <row r="8466" spans="1:5" x14ac:dyDescent="0.25">
      <c r="A8466" s="12" t="str">
        <f>'Record List'!A8416&amp;'Record List'!B8416&amp;'Record List'!C8416&amp;'Record List'!D8416&amp;"kg"</f>
        <v>DEADLIFT, TRAP BAR60M125+kg</v>
      </c>
      <c r="B8466" s="13">
        <f>'Record List'!E8416</f>
        <v>198</v>
      </c>
      <c r="C8466" s="14" t="str">
        <f>LEFT('Record List'!F8416,FIND(",",'Record List'!F8416)+2)</f>
        <v>Ciavattone, F</v>
      </c>
      <c r="D8466" s="16" t="str">
        <f>TEXT('Record List'!G8416,"m/d/yyyy")</f>
        <v>12/31/2017</v>
      </c>
      <c r="E8466" s="10"/>
    </row>
    <row r="8467" spans="1:5" x14ac:dyDescent="0.25">
      <c r="A8467" s="12" t="str">
        <f>'Record List'!A8417&amp;'Record List'!B8417&amp;'Record List'!C8417&amp;'Record List'!D8417&amp;"kg"</f>
        <v>DEADLIFT, TRAP BAR65M70kg</v>
      </c>
      <c r="B8467" s="13">
        <f>'Record List'!E8417</f>
        <v>286</v>
      </c>
      <c r="C8467" s="14" t="str">
        <f>LEFT('Record List'!F8417,FIND(",",'Record List'!F8417)+2)</f>
        <v>Pensyl, B</v>
      </c>
      <c r="D8467" s="16" t="str">
        <f>TEXT('Record List'!G8417,"m/d/yyyy")</f>
        <v>12/31/2017</v>
      </c>
      <c r="E8467" s="10"/>
    </row>
    <row r="8468" spans="1:5" x14ac:dyDescent="0.25">
      <c r="A8468" s="12" t="str">
        <f>'Record List'!A8418&amp;'Record List'!B8418&amp;'Record List'!C8418&amp;'Record List'!D8418&amp;"kg"</f>
        <v>DEADLIFT, TRAP BAR65M75kg</v>
      </c>
      <c r="B8468" s="13">
        <f>'Record List'!E8418</f>
        <v>341</v>
      </c>
      <c r="C8468" s="14" t="str">
        <f>LEFT('Record List'!F8418,FIND(",",'Record List'!F8418)+2)</f>
        <v>McKean, J</v>
      </c>
      <c r="D8468" s="16" t="str">
        <f>TEXT('Record List'!G8418,"m/d/yyyy")</f>
        <v>8/20/2011</v>
      </c>
      <c r="E8468" s="10"/>
    </row>
    <row r="8469" spans="1:5" x14ac:dyDescent="0.25">
      <c r="A8469" s="12" t="str">
        <f>'Record List'!A8419&amp;'Record List'!B8419&amp;'Record List'!C8419&amp;'Record List'!D8419&amp;"kg"</f>
        <v>DEADLIFT, TRAP BAR65M80kg</v>
      </c>
      <c r="B8469" s="13">
        <f>'Record List'!E8419</f>
        <v>402</v>
      </c>
      <c r="C8469" s="14" t="str">
        <f>LEFT('Record List'!F8419,FIND(",",'Record List'!F8419)+2)</f>
        <v>Montini, A</v>
      </c>
      <c r="D8469" s="16" t="str">
        <f>TEXT('Record List'!G8419,"m/d/yyyy")</f>
        <v>10/13/1996</v>
      </c>
      <c r="E8469" s="10"/>
    </row>
    <row r="8470" spans="1:5" x14ac:dyDescent="0.25">
      <c r="A8470" s="12" t="str">
        <f>'Record List'!A8420&amp;'Record List'!B8420&amp;'Record List'!C8420&amp;'Record List'!D8420&amp;"kg"</f>
        <v>DEADLIFT, TRAP BAR65M85kg</v>
      </c>
      <c r="B8470" s="13">
        <f>'Record List'!E8420</f>
        <v>341</v>
      </c>
      <c r="C8470" s="14" t="str">
        <f>LEFT('Record List'!F8420,FIND(",",'Record List'!F8420)+2)</f>
        <v>Habecker, D</v>
      </c>
      <c r="D8470" s="16" t="str">
        <f>TEXT('Record List'!G8420,"m/d/yyyy")</f>
        <v>6/26/2010</v>
      </c>
      <c r="E8470" s="10"/>
    </row>
    <row r="8471" spans="1:5" x14ac:dyDescent="0.25">
      <c r="A8471" s="12" t="e">
        <f>'Record List'!#REF!&amp;'Record List'!#REF!&amp;'Record List'!#REF!&amp;'Record List'!#REF!&amp;"kg"</f>
        <v>#REF!</v>
      </c>
      <c r="B8471" s="13" t="e">
        <f>'Record List'!#REF!</f>
        <v>#REF!</v>
      </c>
      <c r="C8471" s="14" t="e">
        <f>LEFT('Record List'!#REF!,FIND(",",'Record List'!#REF!)+2)</f>
        <v>#REF!</v>
      </c>
      <c r="D8471" s="16" t="e">
        <f>TEXT('Record List'!#REF!,"m/d/yyyy")</f>
        <v>#REF!</v>
      </c>
      <c r="E8471" s="10"/>
    </row>
    <row r="8472" spans="1:5" x14ac:dyDescent="0.25">
      <c r="A8472" s="12" t="str">
        <f>'Record List'!A8421&amp;'Record List'!B8421&amp;'Record List'!C8421&amp;'Record List'!D8421&amp;"kg"</f>
        <v>DEADLIFT, TRAP BAR65M90kg</v>
      </c>
      <c r="B8472" s="13">
        <f>'Record List'!E8421</f>
        <v>352</v>
      </c>
      <c r="C8472" s="14" t="str">
        <f>LEFT('Record List'!F8421,FIND(",",'Record List'!F8421)+2)</f>
        <v>Habecker, D</v>
      </c>
      <c r="D8472" s="16" t="str">
        <f>TEXT('Record List'!G8421,"m/d/yyyy")</f>
        <v>11/7/2009</v>
      </c>
      <c r="E8472" s="10"/>
    </row>
    <row r="8473" spans="1:5" x14ac:dyDescent="0.25">
      <c r="A8473" s="12" t="str">
        <f>'Record List'!A8422&amp;'Record List'!B8422&amp;'Record List'!C8422&amp;'Record List'!D8422&amp;"kg"</f>
        <v>DEADLIFT, TRAP BAR65M115kg</v>
      </c>
      <c r="B8473" s="13">
        <f>'Record List'!E8422</f>
        <v>440</v>
      </c>
      <c r="C8473" s="14" t="str">
        <f>LEFT('Record List'!F8422,FIND(",",'Record List'!F8422)+2)</f>
        <v>Malloy, J</v>
      </c>
      <c r="D8473" s="16" t="str">
        <f>TEXT('Record List'!G8422,"m/d/yyyy")</f>
        <v>11/4/2006</v>
      </c>
      <c r="E8473" s="10"/>
    </row>
    <row r="8474" spans="1:5" x14ac:dyDescent="0.25">
      <c r="A8474" s="12" t="str">
        <f>'Record List'!A8423&amp;'Record List'!B8423&amp;'Record List'!C8423&amp;'Record List'!D8423&amp;"kg"</f>
        <v>DEADLIFT, TRAP BAR65M120kg</v>
      </c>
      <c r="B8474" s="13">
        <f>'Record List'!E8423</f>
        <v>424</v>
      </c>
      <c r="C8474" s="14" t="str">
        <f>LEFT('Record List'!F8423,FIND(",",'Record List'!F8423)+2)</f>
        <v>Malloy, J</v>
      </c>
      <c r="D8474" s="16" t="str">
        <f>TEXT('Record List'!G8423,"m/d/yyyy")</f>
        <v>10/12/2008</v>
      </c>
      <c r="E8474" s="10"/>
    </row>
    <row r="8475" spans="1:5" x14ac:dyDescent="0.25">
      <c r="A8475" s="12" t="str">
        <f>'Record List'!A8424&amp;'Record List'!B8424&amp;'Record List'!C8424&amp;'Record List'!D8424&amp;"kg"</f>
        <v>DEADLIFT, TRAP BAR65M125kg</v>
      </c>
      <c r="B8475" s="13">
        <f>'Record List'!E8424</f>
        <v>317</v>
      </c>
      <c r="C8475" s="14" t="str">
        <f>LEFT('Record List'!F8424,FIND(",",'Record List'!F8424)+2)</f>
        <v>Ross, D</v>
      </c>
      <c r="D8475" s="16" t="str">
        <f>TEXT('Record List'!G8424,"m/d/yyyy")</f>
        <v>2/12/2012</v>
      </c>
      <c r="E8475" s="10"/>
    </row>
    <row r="8476" spans="1:5" x14ac:dyDescent="0.25">
      <c r="A8476" s="12" t="str">
        <f>'Record List'!A8425&amp;'Record List'!B8425&amp;'Record List'!C8425&amp;'Record List'!D8425&amp;"kg"</f>
        <v>DEADLIFT, TRAP BAR70M65kg</v>
      </c>
      <c r="B8476" s="13">
        <f>'Record List'!E8425</f>
        <v>242.5</v>
      </c>
      <c r="C8476" s="14" t="str">
        <f>LEFT('Record List'!F8425,FIND(",",'Record List'!F8425)+2)</f>
        <v>Pensyl, B</v>
      </c>
      <c r="D8476" s="16" t="str">
        <f>TEXT('Record List'!G8425,"m/d/yyyy")</f>
        <v>6/25/2022</v>
      </c>
      <c r="E8476" s="10"/>
    </row>
    <row r="8477" spans="1:5" x14ac:dyDescent="0.25">
      <c r="A8477" s="12" t="str">
        <f>'Record List'!A8426&amp;'Record List'!B8426&amp;'Record List'!C8426&amp;'Record List'!D8426&amp;"kg"</f>
        <v>DEADLIFT, TRAP BAR70M75kg</v>
      </c>
      <c r="B8477" s="13">
        <f>'Record List'!E8426</f>
        <v>300</v>
      </c>
      <c r="C8477" s="14" t="str">
        <f>LEFT('Record List'!F8426,FIND(",",'Record List'!F8426)+2)</f>
        <v>McKean, J</v>
      </c>
      <c r="D8477" s="16" t="str">
        <f>TEXT('Record List'!G8426,"m/d/yyyy")</f>
        <v>12/20/2015</v>
      </c>
      <c r="E8477" s="10"/>
    </row>
    <row r="8478" spans="1:5" x14ac:dyDescent="0.25">
      <c r="A8478" s="12" t="str">
        <f>'Record List'!A8427&amp;'Record List'!B8427&amp;'Record List'!C8427&amp;'Record List'!D8427&amp;"kg"</f>
        <v>DEADLIFT, TRAP BAR70M80kg</v>
      </c>
      <c r="B8478" s="13">
        <f>'Record List'!E8427</f>
        <v>360</v>
      </c>
      <c r="C8478" s="14" t="str">
        <f>LEFT('Record List'!F8427,FIND(",",'Record List'!F8427)+2)</f>
        <v>Montini, A</v>
      </c>
      <c r="D8478" s="16" t="str">
        <f>TEXT('Record List'!G8427,"m/d/yyyy")</f>
        <v>3/7/1998</v>
      </c>
      <c r="E8478" s="10"/>
    </row>
    <row r="8479" spans="1:5" x14ac:dyDescent="0.25">
      <c r="A8479" s="12" t="str">
        <f>'Record List'!A8428&amp;'Record List'!B8428&amp;'Record List'!C8428&amp;'Record List'!D8428&amp;"kg"</f>
        <v>DEADLIFT, TRAP BAR70M85kg</v>
      </c>
      <c r="B8479" s="13">
        <f>'Record List'!E8428</f>
        <v>405</v>
      </c>
      <c r="C8479" s="14" t="str">
        <f>LEFT('Record List'!F8428,FIND(",",'Record List'!F8428)+2)</f>
        <v>Montini, A</v>
      </c>
      <c r="D8479" s="16" t="str">
        <f>TEXT('Record List'!G8428,"m/d/yyyy")</f>
        <v>10/11/1998</v>
      </c>
      <c r="E8479" s="10"/>
    </row>
    <row r="8480" spans="1:5" x14ac:dyDescent="0.25">
      <c r="A8480" s="12" t="str">
        <f>'Record List'!A8429&amp;'Record List'!B8429&amp;'Record List'!C8429&amp;'Record List'!D8429&amp;"kg"</f>
        <v>DEADLIFT, TRAP BAR70M90kg</v>
      </c>
      <c r="B8480" s="13">
        <f>'Record List'!E8429</f>
        <v>330</v>
      </c>
      <c r="C8480" s="14" t="str">
        <f>LEFT('Record List'!F8429,FIND(",",'Record List'!F8429)+2)</f>
        <v>Habecker, D</v>
      </c>
      <c r="D8480" s="16" t="str">
        <f>TEXT('Record List'!G8429,"m/d/yyyy")</f>
        <v>7/19/2014</v>
      </c>
      <c r="E8480" s="10"/>
    </row>
    <row r="8481" spans="1:5" x14ac:dyDescent="0.25">
      <c r="A8481" s="12" t="str">
        <f>'Record List'!A8430&amp;'Record List'!B8430&amp;'Record List'!C8430&amp;'Record List'!D8430&amp;"kg"</f>
        <v>DEADLIFT, TRAP BAR70M105kg</v>
      </c>
      <c r="B8481" s="13">
        <f>'Record List'!E8430</f>
        <v>270</v>
      </c>
      <c r="C8481" s="14" t="str">
        <f>LEFT('Record List'!F8430,FIND(",",'Record List'!F8430)+2)</f>
        <v>Murdock, M</v>
      </c>
      <c r="D8481" s="16" t="str">
        <f>TEXT('Record List'!G8430,"m/d/yyyy")</f>
        <v>7/15/2012</v>
      </c>
      <c r="E8481" s="10"/>
    </row>
    <row r="8482" spans="1:5" x14ac:dyDescent="0.25">
      <c r="A8482" s="12" t="str">
        <f>'Record List'!A8431&amp;'Record List'!B8431&amp;'Record List'!C8431&amp;'Record List'!D8431&amp;"kg"</f>
        <v>DEADLIFT, TRAP BAR70M110kg</v>
      </c>
      <c r="B8482" s="13">
        <f>'Record List'!E8431</f>
        <v>308</v>
      </c>
      <c r="C8482" s="14" t="str">
        <f>LEFT('Record List'!F8431,FIND(",",'Record List'!F8431)+2)</f>
        <v>Myers, L</v>
      </c>
      <c r="D8482" s="16" t="str">
        <f>TEXT('Record List'!G8431,"m/d/yyyy")</f>
        <v>12/31/2017</v>
      </c>
      <c r="E8482" s="10"/>
    </row>
    <row r="8483" spans="1:5" x14ac:dyDescent="0.25">
      <c r="A8483" s="12" t="str">
        <f>'Record List'!A8432&amp;'Record List'!B8432&amp;'Record List'!C8432&amp;'Record List'!D8432&amp;"kg"</f>
        <v>DEADLIFT, TRAP BAR70M120kg</v>
      </c>
      <c r="B8483" s="13">
        <f>'Record List'!E8432</f>
        <v>358</v>
      </c>
      <c r="C8483" s="14" t="str">
        <f>LEFT('Record List'!F8432,FIND(",",'Record List'!F8432)+2)</f>
        <v>Ross, D</v>
      </c>
      <c r="D8483" s="16" t="str">
        <f>TEXT('Record List'!G8432,"m/d/yyyy")</f>
        <v>6/25/2016</v>
      </c>
      <c r="E8483" s="10"/>
    </row>
    <row r="8484" spans="1:5" x14ac:dyDescent="0.25">
      <c r="A8484" s="12" t="str">
        <f>'Record List'!A8433&amp;'Record List'!B8433&amp;'Record List'!C8433&amp;'Record List'!D8433&amp;"kg"</f>
        <v>DEADLIFT, TRAP BAR70M125kg</v>
      </c>
      <c r="B8484" s="13">
        <f>'Record List'!E8433</f>
        <v>352</v>
      </c>
      <c r="C8484" s="14" t="str">
        <f>LEFT('Record List'!F8433,FIND(",",'Record List'!F8433)+2)</f>
        <v>Ross, D</v>
      </c>
      <c r="D8484" s="16" t="str">
        <f>TEXT('Record List'!G8433,"m/d/yyyy")</f>
        <v>11/2/2013</v>
      </c>
      <c r="E8484" s="10"/>
    </row>
    <row r="8485" spans="1:5" x14ac:dyDescent="0.25">
      <c r="A8485" s="12" t="str">
        <f>'Record List'!A8434&amp;'Record List'!B8434&amp;'Record List'!C8434&amp;'Record List'!D8434&amp;"kg"</f>
        <v>DEADLIFT, TRAP BAR75M75kg</v>
      </c>
      <c r="B8485" s="13">
        <f>'Record List'!E8434</f>
        <v>225</v>
      </c>
      <c r="C8485" s="14" t="str">
        <f>LEFT('Record List'!F8434,FIND(",",'Record List'!F8434)+2)</f>
        <v>Mitchell, D</v>
      </c>
      <c r="D8485" s="16" t="str">
        <f>TEXT('Record List'!G8434,"m/d/yyyy")</f>
        <v>10/3/2010</v>
      </c>
      <c r="E8485" s="10"/>
    </row>
    <row r="8486" spans="1:5" x14ac:dyDescent="0.25">
      <c r="A8486" s="12" t="str">
        <f>'Record List'!A8435&amp;'Record List'!B8435&amp;'Record List'!C8435&amp;'Record List'!D8435&amp;"kg"</f>
        <v>DEADLIFT, TRAP BAR75M80kg</v>
      </c>
      <c r="B8486" s="13">
        <f>'Record List'!E8435</f>
        <v>285</v>
      </c>
      <c r="C8486" s="14" t="str">
        <f>LEFT('Record List'!F8435,FIND(",",'Record List'!F8435)+2)</f>
        <v>Cox, B</v>
      </c>
      <c r="D8486" s="16" t="str">
        <f>TEXT('Record List'!G8435,"m/d/yyyy")</f>
        <v>11/23/2003</v>
      </c>
      <c r="E8486" s="10"/>
    </row>
    <row r="8487" spans="1:5" x14ac:dyDescent="0.25">
      <c r="A8487" s="12" t="str">
        <f>'Record List'!A8436&amp;'Record List'!B8436&amp;'Record List'!C8436&amp;'Record List'!D8436&amp;"kg"</f>
        <v>DEADLIFT, TRAP BAR75M85kg</v>
      </c>
      <c r="B8487" s="13">
        <f>'Record List'!E8436</f>
        <v>292</v>
      </c>
      <c r="C8487" s="14" t="str">
        <f>LEFT('Record List'!F8436,FIND(",",'Record List'!F8436)+2)</f>
        <v>Monahan, R</v>
      </c>
      <c r="D8487" s="16" t="str">
        <f>TEXT('Record List'!G8436,"m/d/yyyy")</f>
        <v>6/29/2002</v>
      </c>
      <c r="E8487" s="10"/>
    </row>
    <row r="8488" spans="1:5" x14ac:dyDescent="0.25">
      <c r="A8488" s="12" t="str">
        <f>'Record List'!A8437&amp;'Record List'!B8437&amp;'Record List'!C8437&amp;'Record List'!D8437&amp;"kg"</f>
        <v>DEADLIFT, TRAP BAR75M90kg</v>
      </c>
      <c r="B8488" s="13">
        <f>'Record List'!E8437</f>
        <v>303</v>
      </c>
      <c r="C8488" s="14" t="str">
        <f>LEFT('Record List'!F8437,FIND(",",'Record List'!F8437)+2)</f>
        <v>Montini, A</v>
      </c>
      <c r="D8488" s="16" t="str">
        <f>TEXT('Record List'!G8437,"m/d/yyyy")</f>
        <v>10/16/2005</v>
      </c>
      <c r="E8488" s="10"/>
    </row>
    <row r="8489" spans="1:5" x14ac:dyDescent="0.25">
      <c r="A8489" s="12" t="str">
        <f>'Record List'!A8438&amp;'Record List'!B8438&amp;'Record List'!C8438&amp;'Record List'!D8438&amp;"kg"</f>
        <v>DEADLIFT, TRAP BAR75M100kg</v>
      </c>
      <c r="B8489" s="13">
        <f>'Record List'!E8438</f>
        <v>302</v>
      </c>
      <c r="C8489" s="14" t="str">
        <f>LEFT('Record List'!F8438,FIND(",",'Record List'!F8438)+2)</f>
        <v>Glasgow, K</v>
      </c>
      <c r="D8489" s="16" t="str">
        <f>TEXT('Record List'!G8438,"m/d/yyyy")</f>
        <v>2/10/2013</v>
      </c>
      <c r="E8489" s="10"/>
    </row>
    <row r="8490" spans="1:5" x14ac:dyDescent="0.25">
      <c r="A8490" s="12" t="str">
        <f>'Record List'!A8439&amp;'Record List'!B8439&amp;'Record List'!C8439&amp;'Record List'!D8439&amp;"kg"</f>
        <v>DEADLIFT, TRAP BAR80M70kg</v>
      </c>
      <c r="B8490" s="13">
        <f>'Record List'!E8439</f>
        <v>198</v>
      </c>
      <c r="C8490" s="14" t="str">
        <f>LEFT('Record List'!F8439,FIND(",",'Record List'!F8439)+2)</f>
        <v>Mitchell, D</v>
      </c>
      <c r="D8490" s="16" t="str">
        <f>TEXT('Record List'!G8439,"m/d/yyyy")</f>
        <v>6/25/2016</v>
      </c>
      <c r="E8490" s="10"/>
    </row>
    <row r="8491" spans="1:5" x14ac:dyDescent="0.25">
      <c r="A8491" s="12" t="str">
        <f>'Record List'!A8440&amp;'Record List'!B8440&amp;'Record List'!C8440&amp;'Record List'!D8440&amp;"kg"</f>
        <v>DEADLIFT, TRAP BAR80M80kg</v>
      </c>
      <c r="B8491" s="13">
        <f>'Record List'!E8440</f>
        <v>225</v>
      </c>
      <c r="C8491" s="14" t="str">
        <f>LEFT('Record List'!F8440,FIND(",",'Record List'!F8440)+2)</f>
        <v>Montini, A</v>
      </c>
      <c r="D8491" s="16" t="str">
        <f>TEXT('Record List'!G8440,"m/d/yyyy")</f>
        <v>10/12/2008</v>
      </c>
      <c r="E8491" s="10"/>
    </row>
    <row r="8492" spans="1:5" x14ac:dyDescent="0.25">
      <c r="A8492" s="12" t="str">
        <f>'Record List'!A8441&amp;'Record List'!B8441&amp;'Record List'!C8441&amp;'Record List'!D8441&amp;"kg"</f>
        <v>DEADLIFT, TRAP BAR80M85kg</v>
      </c>
      <c r="B8492" s="13">
        <f>'Record List'!E8441</f>
        <v>248</v>
      </c>
      <c r="C8492" s="14" t="str">
        <f>LEFT('Record List'!F8441,FIND(",",'Record List'!F8441)+2)</f>
        <v>Montini, A</v>
      </c>
      <c r="D8492" s="16" t="str">
        <f>TEXT('Record List'!G8441,"m/d/yyyy")</f>
        <v>10/3/2010</v>
      </c>
      <c r="E8492" s="10"/>
    </row>
    <row r="8493" spans="1:5" x14ac:dyDescent="0.25">
      <c r="A8493" s="12" t="str">
        <f>'Record List'!A8442&amp;'Record List'!B8442&amp;'Record List'!C8442&amp;'Record List'!D8442&amp;"kg"</f>
        <v>DEADLIFT, TRAP BAR80M90kg</v>
      </c>
      <c r="B8493" s="13">
        <f>'Record List'!E8442</f>
        <v>242</v>
      </c>
      <c r="C8493" s="14" t="str">
        <f>LEFT('Record List'!F8442,FIND(",",'Record List'!F8442)+2)</f>
        <v>Montini, A</v>
      </c>
      <c r="D8493" s="16" t="str">
        <f>TEXT('Record List'!G8442,"m/d/yyyy")</f>
        <v>8/20/2011</v>
      </c>
      <c r="E8493" s="10"/>
    </row>
    <row r="8494" spans="1:5" x14ac:dyDescent="0.25">
      <c r="A8494" s="12" t="str">
        <f>'Record List'!A8443&amp;'Record List'!B8443&amp;'Record List'!C8443&amp;'Record List'!D8443&amp;"kg"</f>
        <v>DEADLIFT, TRAP BAR85M80kg</v>
      </c>
      <c r="B8494" s="13">
        <f>'Record List'!E8443</f>
        <v>210</v>
      </c>
      <c r="C8494" s="14" t="str">
        <f>LEFT('Record List'!F8443,FIND(",",'Record List'!F8443)+2)</f>
        <v>Montini, A</v>
      </c>
      <c r="D8494" s="16" t="str">
        <f>TEXT('Record List'!G8443,"m/d/yyyy")</f>
        <v>7/19/2014</v>
      </c>
      <c r="E8494" s="10"/>
    </row>
    <row r="8495" spans="1:5" x14ac:dyDescent="0.25">
      <c r="A8495" s="12" t="str">
        <f>'Record List'!A8444&amp;'Record List'!B8444&amp;'Record List'!C8444&amp;'Record List'!D8444&amp;"kg"</f>
        <v>DEADLIFT, TRAP BARALLM60kg</v>
      </c>
      <c r="B8495" s="13">
        <f>'Record List'!E8444</f>
        <v>342</v>
      </c>
      <c r="C8495" s="14" t="str">
        <f>LEFT('Record List'!F8444,FIND(",",'Record List'!F8444)+2)</f>
        <v>Achenbach, J</v>
      </c>
      <c r="D8495" s="16" t="str">
        <f>TEXT('Record List'!G8444,"m/d/yyyy")</f>
        <v>10/16/2005</v>
      </c>
      <c r="E8495" s="10"/>
    </row>
    <row r="8496" spans="1:5" x14ac:dyDescent="0.25">
      <c r="A8496" s="12" t="str">
        <f>'Record List'!A8445&amp;'Record List'!B8445&amp;'Record List'!C8445&amp;'Record List'!D8445&amp;"kg"</f>
        <v>DEADLIFT, TRAP BARALLM65kg</v>
      </c>
      <c r="B8496" s="13">
        <f>'Record List'!E8445</f>
        <v>364</v>
      </c>
      <c r="C8496" s="14" t="str">
        <f>LEFT('Record List'!F8445,FIND(",",'Record List'!F8445)+2)</f>
        <v>Mabrey, I</v>
      </c>
      <c r="D8496" s="16" t="str">
        <f>TEXT('Record List'!G8445,"m/d/yyyy")</f>
        <v>10/14/2000</v>
      </c>
      <c r="E8496" s="10"/>
    </row>
    <row r="8497" spans="1:5" x14ac:dyDescent="0.25">
      <c r="A8497" s="12" t="str">
        <f>'Record List'!A8446&amp;'Record List'!B8446&amp;'Record List'!C8446&amp;'Record List'!D8446&amp;"kg"</f>
        <v>DEADLIFT, TRAP BARALLM70kg</v>
      </c>
      <c r="B8497" s="13">
        <f>'Record List'!E8446</f>
        <v>465</v>
      </c>
      <c r="C8497" s="14" t="str">
        <f>LEFT('Record List'!F8446,FIND(",",'Record List'!F8446)+2)</f>
        <v>Monk, J</v>
      </c>
      <c r="D8497" s="16" t="str">
        <f>TEXT('Record List'!G8446,"m/d/yyyy")</f>
        <v>6/5/2004</v>
      </c>
      <c r="E8497" s="10"/>
    </row>
    <row r="8498" spans="1:5" x14ac:dyDescent="0.25">
      <c r="A8498" s="12" t="str">
        <f>'Record List'!A8447&amp;'Record List'!B8447&amp;'Record List'!C8447&amp;'Record List'!D8447&amp;"kg"</f>
        <v>DEADLIFT, TRAP BARALLM75kg</v>
      </c>
      <c r="B8498" s="13">
        <f>'Record List'!E8447</f>
        <v>545</v>
      </c>
      <c r="C8498" s="14" t="str">
        <f>LEFT('Record List'!F8447,FIND(",",'Record List'!F8447)+2)</f>
        <v>Hirsh, B</v>
      </c>
      <c r="D8498" s="16" t="str">
        <f>TEXT('Record List'!G8447,"m/d/yyyy")</f>
        <v>10/13/1996</v>
      </c>
      <c r="E8498" s="10"/>
    </row>
    <row r="8499" spans="1:5" x14ac:dyDescent="0.25">
      <c r="A8499" s="12" t="str">
        <f>'Record List'!A8448&amp;'Record List'!B8448&amp;'Record List'!C8448&amp;'Record List'!D8448&amp;"kg"</f>
        <v>DEADLIFT, TRAP BARALLM80kg</v>
      </c>
      <c r="B8499" s="13">
        <f>'Record List'!E8448</f>
        <v>600</v>
      </c>
      <c r="C8499" s="14" t="str">
        <f>LEFT('Record List'!F8448,FIND(",",'Record List'!F8448)+2)</f>
        <v>Hirsh, B</v>
      </c>
      <c r="D8499" s="16" t="str">
        <f>TEXT('Record List'!G8448,"m/d/yyyy")</f>
        <v>3/7/1998</v>
      </c>
      <c r="E8499" s="10"/>
    </row>
    <row r="8500" spans="1:5" x14ac:dyDescent="0.25">
      <c r="A8500" s="12" t="str">
        <f>'Record List'!A8449&amp;'Record List'!B8449&amp;'Record List'!C8449&amp;'Record List'!D8449&amp;"kg"</f>
        <v>DEADLIFT, TRAP BARALLM85kg</v>
      </c>
      <c r="B8500" s="13">
        <f>'Record List'!E8449</f>
        <v>500</v>
      </c>
      <c r="C8500" s="14" t="str">
        <f>LEFT('Record List'!F8449,FIND(",",'Record List'!F8449)+2)</f>
        <v>Dissinger, M</v>
      </c>
      <c r="D8500" s="16" t="str">
        <f>TEXT('Record List'!G8449,"m/d/yyyy")</f>
        <v>8/28/2004</v>
      </c>
      <c r="E8500" s="10"/>
    </row>
    <row r="8501" spans="1:5" x14ac:dyDescent="0.25">
      <c r="A8501" s="12" t="str">
        <f>'Record List'!A8450&amp;'Record List'!B8450&amp;'Record List'!C8450&amp;'Record List'!D8450&amp;"kg"</f>
        <v>DEADLIFT, TRAP BARALLM90kg</v>
      </c>
      <c r="B8501" s="13">
        <f>'Record List'!E8450</f>
        <v>520</v>
      </c>
      <c r="C8501" s="14" t="str">
        <f>LEFT('Record List'!F8450,FIND(",",'Record List'!F8450)+2)</f>
        <v>Dickson, B</v>
      </c>
      <c r="D8501" s="16" t="str">
        <f>TEXT('Record List'!G8450,"m/d/yyyy")</f>
        <v>10/22/2006</v>
      </c>
      <c r="E8501" s="10"/>
    </row>
    <row r="8502" spans="1:5" x14ac:dyDescent="0.25">
      <c r="A8502" s="12" t="str">
        <f>'Record List'!A8451&amp;'Record List'!B8451&amp;'Record List'!C8451&amp;'Record List'!D8451&amp;"kg"</f>
        <v>DEADLIFT, TRAP BARALLM95kg</v>
      </c>
      <c r="B8502" s="13">
        <f>'Record List'!E8451</f>
        <v>550</v>
      </c>
      <c r="C8502" s="14" t="str">
        <f>LEFT('Record List'!F8451,FIND(",",'Record List'!F8451)+2)</f>
        <v>Strangeway, J</v>
      </c>
      <c r="D8502" s="16" t="str">
        <f>TEXT('Record List'!G8451,"m/d/yyyy")</f>
        <v>2/8/2020</v>
      </c>
      <c r="E8502" s="10"/>
    </row>
    <row r="8503" spans="1:5" x14ac:dyDescent="0.25">
      <c r="A8503" s="12" t="str">
        <f>'Record List'!A8452&amp;'Record List'!B8452&amp;'Record List'!C8452&amp;'Record List'!D8452&amp;"kg"</f>
        <v>DEADLIFT, TRAP BARALLM100kg</v>
      </c>
      <c r="B8503" s="13">
        <f>'Record List'!E8452</f>
        <v>635</v>
      </c>
      <c r="C8503" s="14" t="str">
        <f>LEFT('Record List'!F8452,FIND(",",'Record List'!F8452)+2)</f>
        <v>Schock, E</v>
      </c>
      <c r="D8503" s="16" t="str">
        <f>TEXT('Record List'!G8452,"m/d/yyyy")</f>
        <v>6/5/2004</v>
      </c>
      <c r="E8503" s="10"/>
    </row>
    <row r="8504" spans="1:5" x14ac:dyDescent="0.25">
      <c r="A8504" s="12" t="str">
        <f>'Record List'!A8453&amp;'Record List'!B8453&amp;'Record List'!C8453&amp;'Record List'!D8453&amp;"kg"</f>
        <v>DEADLIFT, TRAP BARALLM105kg</v>
      </c>
      <c r="B8504" s="13">
        <f>'Record List'!E8453</f>
        <v>529</v>
      </c>
      <c r="C8504" s="14" t="str">
        <f>LEFT('Record List'!F8453,FIND(",",'Record List'!F8453)+2)</f>
        <v>Myers, A</v>
      </c>
      <c r="D8504" s="16" t="str">
        <f>TEXT('Record List'!G8453,"m/d/yyyy")</f>
        <v>1/16/2016</v>
      </c>
      <c r="E8504" s="10"/>
    </row>
    <row r="8505" spans="1:5" x14ac:dyDescent="0.25">
      <c r="A8505" s="12" t="str">
        <f>'Record List'!A8454&amp;'Record List'!B8454&amp;'Record List'!C8454&amp;'Record List'!D8454&amp;"kg"</f>
        <v>DEADLIFT, TRAP BARALLM110kg</v>
      </c>
      <c r="B8505" s="13">
        <f>'Record List'!E8454</f>
        <v>617</v>
      </c>
      <c r="C8505" s="14" t="str">
        <f>LEFT('Record List'!F8454,FIND(",",'Record List'!F8454)+2)</f>
        <v>Spayd, B</v>
      </c>
      <c r="D8505" s="16" t="str">
        <f>TEXT('Record List'!G8454,"m/d/yyyy")</f>
        <v>10/16/2005</v>
      </c>
      <c r="E8505" s="10"/>
    </row>
    <row r="8506" spans="1:5" x14ac:dyDescent="0.25">
      <c r="A8506" s="12" t="str">
        <f>'Record List'!A8455&amp;'Record List'!B8455&amp;'Record List'!C8455&amp;'Record List'!D8455&amp;"kg"</f>
        <v>DEADLIFT, TRAP BARALLM115kg</v>
      </c>
      <c r="B8506" s="13">
        <f>'Record List'!E8455</f>
        <v>661</v>
      </c>
      <c r="C8506" s="14" t="str">
        <f>LEFT('Record List'!F8455,FIND(",",'Record List'!F8455)+2)</f>
        <v>Myers, A</v>
      </c>
      <c r="D8506" s="16" t="str">
        <f>TEXT('Record List'!G8455,"m/d/yyyy")</f>
        <v>10/14/2006</v>
      </c>
      <c r="E8506" s="10"/>
    </row>
    <row r="8507" spans="1:5" x14ac:dyDescent="0.25">
      <c r="A8507" s="12" t="str">
        <f>'Record List'!A8456&amp;'Record List'!B8456&amp;'Record List'!C8456&amp;'Record List'!D8456&amp;"kg"</f>
        <v>DEADLIFT, TRAP BARALLM120kg</v>
      </c>
      <c r="B8507" s="13">
        <f>'Record List'!E8456</f>
        <v>562</v>
      </c>
      <c r="C8507" s="14" t="str">
        <f>LEFT('Record List'!F8456,FIND(",",'Record List'!F8456)+2)</f>
        <v>Ullom, C</v>
      </c>
      <c r="D8507" s="16" t="str">
        <f>TEXT('Record List'!G8456,"m/d/yyyy")</f>
        <v>1/16/2016</v>
      </c>
      <c r="E8507" s="10"/>
    </row>
    <row r="8508" spans="1:5" x14ac:dyDescent="0.25">
      <c r="A8508" s="12" t="str">
        <f>'Record List'!A8457&amp;'Record List'!B8457&amp;'Record List'!C8457&amp;'Record List'!D8457&amp;"kg"</f>
        <v>DEADLIFT, TRAP BARALLM125kg</v>
      </c>
      <c r="B8508" s="13">
        <f>'Record List'!E8457</f>
        <v>535</v>
      </c>
      <c r="C8508" s="14" t="str">
        <f>LEFT('Record List'!F8457,FIND(",",'Record List'!F8457)+2)</f>
        <v>Lestan, C</v>
      </c>
      <c r="D8508" s="16" t="str">
        <f>TEXT('Record List'!G8457,"m/d/yyyy")</f>
        <v>11/30/2020</v>
      </c>
      <c r="E8508" s="10"/>
    </row>
    <row r="8509" spans="1:5" x14ac:dyDescent="0.25">
      <c r="A8509" s="12" t="str">
        <f>'Record List'!A8458&amp;'Record List'!B8458&amp;'Record List'!C8458&amp;'Record List'!D8458&amp;"kg"</f>
        <v>DEADLIFT, TRAP BARALLM125+kg</v>
      </c>
      <c r="B8509" s="13">
        <f>'Record List'!E8458</f>
        <v>705</v>
      </c>
      <c r="C8509" s="14" t="str">
        <f>LEFT('Record List'!F8458,FIND(",",'Record List'!F8458)+2)</f>
        <v>Doster, M</v>
      </c>
      <c r="D8509" s="16" t="str">
        <f>TEXT('Record List'!G8458,"m/d/yyyy")</f>
        <v>10/16/2005</v>
      </c>
      <c r="E8509" s="10"/>
    </row>
    <row r="8510" spans="1:5" x14ac:dyDescent="0.25">
      <c r="A8510" s="12" t="str">
        <f>'Record List'!A8459&amp;'Record List'!B8459&amp;'Record List'!C8459&amp;'Record List'!D8459&amp;"kg"</f>
        <v>DEADLIFT, TRAP BARNATM60kg</v>
      </c>
      <c r="B8510" s="13">
        <f>'Record List'!E8459</f>
        <v>237</v>
      </c>
      <c r="C8510" s="14" t="str">
        <f>LEFT('Record List'!F8459,FIND(",",'Record List'!F8459)+2)</f>
        <v>Monk, J</v>
      </c>
      <c r="D8510" s="16" t="str">
        <f>TEXT('Record List'!G8459,"m/d/yyyy")</f>
        <v>6/29/2002</v>
      </c>
      <c r="E8510" s="10"/>
    </row>
    <row r="8511" spans="1:5" x14ac:dyDescent="0.25">
      <c r="A8511" s="12" t="str">
        <f>'Record List'!A8460&amp;'Record List'!B8460&amp;'Record List'!C8460&amp;'Record List'!D8460&amp;"kg"</f>
        <v>DEADLIFT, TRAP BARNATM65kg</v>
      </c>
      <c r="B8511" s="13">
        <f>'Record List'!E8460</f>
        <v>242.5</v>
      </c>
      <c r="C8511" s="14" t="str">
        <f>LEFT('Record List'!F8460,FIND(",",'Record List'!F8460)+2)</f>
        <v>Pensyl, B</v>
      </c>
      <c r="D8511" s="16" t="str">
        <f>TEXT('Record List'!G8460,"m/d/yyyy")</f>
        <v>6/25/2022</v>
      </c>
      <c r="E8511" s="10"/>
    </row>
    <row r="8512" spans="1:5" x14ac:dyDescent="0.25">
      <c r="A8512" s="12" t="str">
        <f>'Record List'!A8461&amp;'Record List'!B8461&amp;'Record List'!C8461&amp;'Record List'!D8461&amp;"kg"</f>
        <v>DEADLIFT, TRAP BARNATM70kg</v>
      </c>
      <c r="B8512" s="13">
        <f>'Record List'!E8461</f>
        <v>465</v>
      </c>
      <c r="C8512" s="14" t="str">
        <f>LEFT('Record List'!F8461,FIND(",",'Record List'!F8461)+2)</f>
        <v>Monk, J</v>
      </c>
      <c r="D8512" s="16" t="str">
        <f>TEXT('Record List'!G8461,"m/d/yyyy")</f>
        <v>6/5/2004</v>
      </c>
      <c r="E8512" s="10"/>
    </row>
    <row r="8513" spans="1:5" x14ac:dyDescent="0.25">
      <c r="A8513" s="12" t="str">
        <f>'Record List'!A8462&amp;'Record List'!B8462&amp;'Record List'!C8462&amp;'Record List'!D8462&amp;"kg"</f>
        <v>DEADLIFT, TRAP BARNATM75kg</v>
      </c>
      <c r="B8513" s="13">
        <f>'Record List'!E8462</f>
        <v>375</v>
      </c>
      <c r="C8513" s="14" t="str">
        <f>LEFT('Record List'!F8462,FIND(",",'Record List'!F8462)+2)</f>
        <v>Demille, C</v>
      </c>
      <c r="D8513" s="16" t="str">
        <f>TEXT('Record List'!G8462,"m/d/yyyy")</f>
        <v>6/5/2004</v>
      </c>
      <c r="E8513" s="10"/>
    </row>
    <row r="8514" spans="1:5" x14ac:dyDescent="0.25">
      <c r="A8514" s="12" t="str">
        <f>'Record List'!A8463&amp;'Record List'!B8463&amp;'Record List'!C8463&amp;'Record List'!D8463&amp;"kg"</f>
        <v>DEADLIFT, TRAP BARNATM80kg</v>
      </c>
      <c r="B8514" s="13">
        <f>'Record List'!E8463</f>
        <v>408</v>
      </c>
      <c r="C8514" s="14" t="str">
        <f>LEFT('Record List'!F8463,FIND(",",'Record List'!F8463)+2)</f>
        <v>McKean, J</v>
      </c>
      <c r="D8514" s="16" t="str">
        <f>TEXT('Record List'!G8463,"m/d/yyyy")</f>
        <v>6/29/2002</v>
      </c>
      <c r="E8514" s="10"/>
    </row>
    <row r="8515" spans="1:5" x14ac:dyDescent="0.25">
      <c r="A8515" s="12" t="str">
        <f>'Record List'!A8464&amp;'Record List'!B8464&amp;'Record List'!C8464&amp;'Record List'!D8464&amp;"kg"</f>
        <v>DEADLIFT, TRAP BARNATM85kg</v>
      </c>
      <c r="B8515" s="13">
        <f>'Record List'!E8464</f>
        <v>365</v>
      </c>
      <c r="C8515" s="14" t="str">
        <f>LEFT('Record List'!F8464,FIND(",",'Record List'!F8464)+2)</f>
        <v>Habecker, D</v>
      </c>
      <c r="D8515" s="16" t="str">
        <f>TEXT('Record List'!G8464,"m/d/yyyy")</f>
        <v>6/5/2004</v>
      </c>
      <c r="E8515" s="10"/>
    </row>
    <row r="8516" spans="1:5" x14ac:dyDescent="0.25">
      <c r="A8516" s="12" t="str">
        <f>'Record List'!A8465&amp;'Record List'!B8465&amp;'Record List'!C8465&amp;'Record List'!D8465&amp;"kg"</f>
        <v>DEADLIFT, TRAP BARNATM90kg</v>
      </c>
      <c r="B8516" s="13">
        <f>'Record List'!E8465</f>
        <v>441</v>
      </c>
      <c r="C8516" s="14" t="str">
        <f>LEFT('Record List'!F8465,FIND(",",'Record List'!F8465)+2)</f>
        <v>Blockston, L</v>
      </c>
      <c r="D8516" s="16" t="str">
        <f>TEXT('Record List'!G8465,"m/d/yyyy")</f>
        <v>6/29/2002</v>
      </c>
      <c r="E8516" s="10"/>
    </row>
    <row r="8517" spans="1:5" x14ac:dyDescent="0.25">
      <c r="A8517" s="12" t="str">
        <f>'Record List'!A8466&amp;'Record List'!B8466&amp;'Record List'!C8466&amp;'Record List'!D8466&amp;"kg"</f>
        <v>DEADLIFT, TRAP BARNATM95kg</v>
      </c>
      <c r="B8517" s="13">
        <f>'Record List'!E8466</f>
        <v>470</v>
      </c>
      <c r="C8517" s="14" t="str">
        <f>LEFT('Record List'!F8466,FIND(",",'Record List'!F8466)+2)</f>
        <v>Blockston, L</v>
      </c>
      <c r="D8517" s="16" t="str">
        <f>TEXT('Record List'!G8466,"m/d/yyyy")</f>
        <v>6/5/2004</v>
      </c>
      <c r="E8517" s="10"/>
    </row>
    <row r="8518" spans="1:5" x14ac:dyDescent="0.25">
      <c r="A8518" s="12" t="str">
        <f>'Record List'!A8467&amp;'Record List'!B8467&amp;'Record List'!C8467&amp;'Record List'!D8467&amp;"kg"</f>
        <v>DEADLIFT, TRAP BARNATM100kg</v>
      </c>
      <c r="B8518" s="13">
        <f>'Record List'!E8467</f>
        <v>635</v>
      </c>
      <c r="C8518" s="14" t="str">
        <f>LEFT('Record List'!F8467,FIND(",",'Record List'!F8467)+2)</f>
        <v>Schock, E</v>
      </c>
      <c r="D8518" s="16" t="str">
        <f>TEXT('Record List'!G8467,"m/d/yyyy")</f>
        <v>6/5/2004</v>
      </c>
      <c r="E8518" s="10"/>
    </row>
    <row r="8519" spans="1:5" x14ac:dyDescent="0.25">
      <c r="A8519" s="12" t="str">
        <f>'Record List'!A8468&amp;'Record List'!B8468&amp;'Record List'!C8468&amp;'Record List'!D8468&amp;"kg"</f>
        <v>DEADLIFT, TRAP BARNATM105kg</v>
      </c>
      <c r="B8519" s="13">
        <f>'Record List'!E8468</f>
        <v>500</v>
      </c>
      <c r="C8519" s="14" t="str">
        <f>LEFT('Record List'!F8468,FIND(",",'Record List'!F8468)+2)</f>
        <v>Silvestri, L</v>
      </c>
      <c r="D8519" s="16" t="str">
        <f>TEXT('Record List'!G8468,"m/d/yyyy")</f>
        <v>6/5/2004</v>
      </c>
      <c r="E8519" s="10"/>
    </row>
    <row r="8520" spans="1:5" x14ac:dyDescent="0.25">
      <c r="A8520" s="12" t="str">
        <f>'Record List'!A8469&amp;'Record List'!B8469&amp;'Record List'!C8469&amp;'Record List'!D8469&amp;"kg"</f>
        <v>DEADLIFT, TRAP BARNATM110kg</v>
      </c>
      <c r="B8520" s="13">
        <f>'Record List'!E8469</f>
        <v>600</v>
      </c>
      <c r="C8520" s="14" t="str">
        <f>LEFT('Record List'!F8469,FIND(",",'Record List'!F8469)+2)</f>
        <v>Spayd, B</v>
      </c>
      <c r="D8520" s="16" t="str">
        <f>TEXT('Record List'!G8469,"m/d/yyyy")</f>
        <v>6/5/2004</v>
      </c>
      <c r="E8520" s="10"/>
    </row>
    <row r="8521" spans="1:5" x14ac:dyDescent="0.25">
      <c r="A8521" s="12" t="str">
        <f>'Record List'!A8470&amp;'Record List'!B8470&amp;'Record List'!C8470&amp;'Record List'!D8470&amp;"kg"</f>
        <v>DEADLIFT, TRAP BARNATM115kg</v>
      </c>
      <c r="B8521" s="13">
        <f>'Record List'!E8470</f>
        <v>650</v>
      </c>
      <c r="C8521" s="14" t="str">
        <f>LEFT('Record List'!F8470,FIND(",",'Record List'!F8470)+2)</f>
        <v>Myers, A</v>
      </c>
      <c r="D8521" s="16" t="str">
        <f>TEXT('Record List'!G8470,"m/d/yyyy")</f>
        <v>6/26/2010</v>
      </c>
      <c r="E8521" s="10"/>
    </row>
    <row r="8522" spans="1:5" x14ac:dyDescent="0.25">
      <c r="A8522" s="12" t="str">
        <f>'Record List'!A8471&amp;'Record List'!B8471&amp;'Record List'!C8471&amp;'Record List'!D8471&amp;"kg"</f>
        <v>DEADLIFT, TRAP BARNATM120kg</v>
      </c>
      <c r="B8522" s="13">
        <f>'Record List'!E8471</f>
        <v>557</v>
      </c>
      <c r="C8522" s="14" t="str">
        <f>LEFT('Record List'!F8471,FIND(",",'Record List'!F8471)+2)</f>
        <v>Ciavattone, F</v>
      </c>
      <c r="D8522" s="16" t="str">
        <f>TEXT('Record List'!G8471,"m/d/yyyy")</f>
        <v>6/29/2002</v>
      </c>
      <c r="E8522" s="10"/>
    </row>
    <row r="8523" spans="1:5" x14ac:dyDescent="0.25">
      <c r="A8523" s="12" t="str">
        <f>'Record List'!A8472&amp;'Record List'!B8472&amp;'Record List'!C8472&amp;'Record List'!D8472&amp;"kg"</f>
        <v>DEADLIFT, TRAP BARNATM125kg</v>
      </c>
      <c r="B8523" s="13">
        <f>'Record List'!E8472</f>
        <v>525</v>
      </c>
      <c r="C8523" s="14" t="str">
        <f>LEFT('Record List'!F8472,FIND(",",'Record List'!F8472)+2)</f>
        <v>Ciavattone, F</v>
      </c>
      <c r="D8523" s="16" t="str">
        <f>TEXT('Record List'!G8472,"m/d/yyyy")</f>
        <v>6/5/2004</v>
      </c>
      <c r="E8523" s="10"/>
    </row>
    <row r="8524" spans="1:5" x14ac:dyDescent="0.25">
      <c r="A8524" s="12" t="str">
        <f>'Record List'!A8473&amp;'Record List'!B8473&amp;'Record List'!C8473&amp;'Record List'!D8473&amp;"kg"</f>
        <v>DEADLIFT, TRAP BARNATM125+kg</v>
      </c>
      <c r="B8524" s="13">
        <f>'Record List'!E8473</f>
        <v>700</v>
      </c>
      <c r="C8524" s="14" t="str">
        <f>LEFT('Record List'!F8473,FIND(",",'Record List'!F8473)+2)</f>
        <v>Doster, M</v>
      </c>
      <c r="D8524" s="16" t="str">
        <f>TEXT('Record List'!G8473,"m/d/yyyy")</f>
        <v>6/29/2002</v>
      </c>
      <c r="E8524" s="10"/>
    </row>
    <row r="8525" spans="1:5" x14ac:dyDescent="0.25">
      <c r="A8525" s="12" t="str">
        <f>'Record List'!A8474&amp;'Record List'!B8474&amp;'Record List'!C8474&amp;'Record List'!D8474&amp;"kg"</f>
        <v>DEANNA LIFTALLF60kg</v>
      </c>
      <c r="B8525" s="13">
        <f>'Record List'!E8474</f>
        <v>405</v>
      </c>
      <c r="C8525" s="14" t="str">
        <f>LEFT('Record List'!F8474,FIND(",",'Record List'!F8474)+2)</f>
        <v>McBride, A</v>
      </c>
      <c r="D8525" s="16" t="str">
        <f>TEXT('Record List'!G8474,"m/d/yyyy")</f>
        <v>3/31/2001</v>
      </c>
      <c r="E8525" s="10"/>
    </row>
    <row r="8526" spans="1:5" x14ac:dyDescent="0.25">
      <c r="A8526" s="12" t="str">
        <f>'Record List'!A8475&amp;'Record List'!B8475&amp;'Record List'!C8475&amp;'Record List'!D8475&amp;"kg"</f>
        <v>DEANNA LIFTALLF90kg</v>
      </c>
      <c r="B8526" s="13">
        <f>'Record List'!E8475</f>
        <v>355</v>
      </c>
      <c r="C8526" s="14" t="str">
        <f>LEFT('Record List'!F8475,FIND(",",'Record List'!F8475)+2)</f>
        <v>Abele, J</v>
      </c>
      <c r="D8526" s="16" t="str">
        <f>TEXT('Record List'!G8475,"m/d/yyyy")</f>
        <v>4/4/2004</v>
      </c>
      <c r="E8526" s="10"/>
    </row>
    <row r="8527" spans="1:5" x14ac:dyDescent="0.25">
      <c r="A8527" s="12" t="str">
        <f>'Record List'!A8476&amp;'Record List'!B8476&amp;'Record List'!C8476&amp;'Record List'!D8476&amp;"kg"</f>
        <v>DEANNA LIFT13M60kg</v>
      </c>
      <c r="B8527" s="13">
        <f>'Record List'!E8476</f>
        <v>262</v>
      </c>
      <c r="C8527" s="14" t="str">
        <f>LEFT('Record List'!F8476,FIND(",",'Record List'!F8476)+2)</f>
        <v>Monk, J</v>
      </c>
      <c r="D8527" s="16" t="str">
        <f>TEXT('Record List'!G8476,"m/d/yyyy")</f>
        <v>12/1/2002</v>
      </c>
      <c r="E8527" s="10"/>
    </row>
    <row r="8528" spans="1:5" x14ac:dyDescent="0.25">
      <c r="A8528" s="12" t="str">
        <f>'Record List'!A8477&amp;'Record List'!B8477&amp;'Record List'!C8477&amp;'Record List'!D8477&amp;"kg"</f>
        <v>DEANNA LIFT14M75kg</v>
      </c>
      <c r="B8528" s="13">
        <f>'Record List'!E8477</f>
        <v>352</v>
      </c>
      <c r="C8528" s="14" t="str">
        <f>LEFT('Record List'!F8477,FIND(",",'Record List'!F8477)+2)</f>
        <v>Demille, C</v>
      </c>
      <c r="D8528" s="16" t="str">
        <f>TEXT('Record List'!G8477,"m/d/yyyy")</f>
        <v>12/1/2002</v>
      </c>
      <c r="E8528" s="10"/>
    </row>
    <row r="8529" spans="1:5" x14ac:dyDescent="0.25">
      <c r="A8529" s="12" t="str">
        <f>'Record List'!A8478&amp;'Record List'!B8478&amp;'Record List'!C8478&amp;'Record List'!D8478&amp;"kg"</f>
        <v>DEANNA LIFT14M100kg</v>
      </c>
      <c r="B8529" s="13">
        <f>'Record List'!E8478</f>
        <v>435</v>
      </c>
      <c r="C8529" s="14" t="str">
        <f>LEFT('Record List'!F8478,FIND(",",'Record List'!F8478)+2)</f>
        <v>Calcote, K</v>
      </c>
      <c r="D8529" s="16" t="str">
        <f>TEXT('Record List'!G8478,"m/d/yyyy")</f>
        <v>3/25/2007</v>
      </c>
      <c r="E8529" s="10"/>
    </row>
    <row r="8530" spans="1:5" x14ac:dyDescent="0.25">
      <c r="A8530" s="12" t="str">
        <f>'Record List'!A8479&amp;'Record List'!B8479&amp;'Record List'!C8479&amp;'Record List'!D8479&amp;"kg"</f>
        <v>DEANNA LIFT16M80kg</v>
      </c>
      <c r="B8530" s="13">
        <f>'Record List'!E8479</f>
        <v>400</v>
      </c>
      <c r="C8530" s="14" t="str">
        <f>LEFT('Record List'!F8479,FIND(",",'Record List'!F8479)+2)</f>
        <v>Loewer, J</v>
      </c>
      <c r="D8530" s="16" t="str">
        <f>TEXT('Record List'!G8479,"m/d/yyyy")</f>
        <v>12/17/2000</v>
      </c>
      <c r="E8530" s="10"/>
    </row>
    <row r="8531" spans="1:5" x14ac:dyDescent="0.25">
      <c r="A8531" s="12" t="str">
        <f>'Record List'!A8480&amp;'Record List'!B8480&amp;'Record List'!C8480&amp;'Record List'!D8480&amp;"kg"</f>
        <v>DEANNA LIFT16M90kg</v>
      </c>
      <c r="B8531" s="13">
        <f>'Record List'!E8480</f>
        <v>440</v>
      </c>
      <c r="C8531" s="14" t="str">
        <f>LEFT('Record List'!F8480,FIND(",",'Record List'!F8480)+2)</f>
        <v>Hunter, J</v>
      </c>
      <c r="D8531" s="16" t="str">
        <f>TEXT('Record List'!G8480,"m/d/yyyy")</f>
        <v>10/13/2002</v>
      </c>
      <c r="E8531" s="10"/>
    </row>
    <row r="8532" spans="1:5" x14ac:dyDescent="0.25">
      <c r="A8532" s="12" t="str">
        <f>'Record List'!A8481&amp;'Record List'!B8481&amp;'Record List'!C8481&amp;'Record List'!D8481&amp;"kg"</f>
        <v>DEANNA LIFT18M80kg</v>
      </c>
      <c r="B8532" s="13">
        <f>'Record List'!E8481</f>
        <v>500</v>
      </c>
      <c r="C8532" s="14" t="str">
        <f>LEFT('Record List'!F8481,FIND(",",'Record List'!F8481)+2)</f>
        <v>Smith, A</v>
      </c>
      <c r="D8532" s="16" t="str">
        <f>TEXT('Record List'!G8481,"m/d/yyyy")</f>
        <v>11/19/2000</v>
      </c>
      <c r="E8532" s="10"/>
    </row>
    <row r="8533" spans="1:5" x14ac:dyDescent="0.25">
      <c r="A8533" s="12" t="str">
        <f>'Record List'!A8482&amp;'Record List'!B8482&amp;'Record List'!C8482&amp;'Record List'!D8482&amp;"kg"</f>
        <v>DEANNA LIFT40M110kg</v>
      </c>
      <c r="B8533" s="13">
        <f>'Record List'!E8482</f>
        <v>685</v>
      </c>
      <c r="C8533" s="14" t="str">
        <f>LEFT('Record List'!F8482,FIND(",",'Record List'!F8482)+2)</f>
        <v>Myers, A</v>
      </c>
      <c r="D8533" s="16" t="str">
        <f>TEXT('Record List'!G8482,"m/d/yyyy")</f>
        <v>4/6/2008</v>
      </c>
      <c r="E8533" s="10"/>
    </row>
    <row r="8534" spans="1:5" x14ac:dyDescent="0.25">
      <c r="A8534" s="12" t="str">
        <f>'Record List'!A8483&amp;'Record List'!B8483&amp;'Record List'!C8483&amp;'Record List'!D8483&amp;"kg"</f>
        <v>DEANNA LIFT40M115kg</v>
      </c>
      <c r="B8534" s="13">
        <f>'Record List'!E8483</f>
        <v>800</v>
      </c>
      <c r="C8534" s="14" t="str">
        <f>LEFT('Record List'!F8483,FIND(",",'Record List'!F8483)+2)</f>
        <v>Myers, A</v>
      </c>
      <c r="D8534" s="16" t="str">
        <f>TEXT('Record List'!G8483,"m/d/yyyy")</f>
        <v>3/27/2011</v>
      </c>
      <c r="E8534" s="10"/>
    </row>
    <row r="8535" spans="1:5" x14ac:dyDescent="0.25">
      <c r="A8535" s="12" t="str">
        <f>'Record List'!A8484&amp;'Record List'!B8484&amp;'Record List'!C8484&amp;'Record List'!D8484&amp;"kg"</f>
        <v>DEANNA LIFT45M100kg</v>
      </c>
      <c r="B8535" s="13">
        <f>'Record List'!E8484</f>
        <v>640</v>
      </c>
      <c r="C8535" s="14" t="str">
        <f>LEFT('Record List'!F8484,FIND(",",'Record List'!F8484)+2)</f>
        <v>Schmidt, S</v>
      </c>
      <c r="D8535" s="16" t="str">
        <f>TEXT('Record List'!G8484,"m/d/yyyy")</f>
        <v>5/6/2003</v>
      </c>
      <c r="E8535" s="10"/>
    </row>
    <row r="8536" spans="1:5" x14ac:dyDescent="0.25">
      <c r="A8536" s="12" t="str">
        <f>'Record List'!A8485&amp;'Record List'!B8485&amp;'Record List'!C8485&amp;'Record List'!D8485&amp;"kg"</f>
        <v>DEANNA LIFT45M105kg</v>
      </c>
      <c r="B8536" s="13">
        <f>'Record List'!E8485</f>
        <v>552</v>
      </c>
      <c r="C8536" s="14" t="str">
        <f>LEFT('Record List'!F8485,FIND(",",'Record List'!F8485)+2)</f>
        <v>Schock, E</v>
      </c>
      <c r="D8536" s="16" t="str">
        <f>TEXT('Record List'!G8485,"m/d/yyyy")</f>
        <v>12/1/2002</v>
      </c>
      <c r="E8536" s="10"/>
    </row>
    <row r="8537" spans="1:5" x14ac:dyDescent="0.25">
      <c r="A8537" s="12" t="str">
        <f>'Record List'!A8486&amp;'Record List'!B8486&amp;'Record List'!C8486&amp;'Record List'!D8486&amp;"kg"</f>
        <v>DEANNA LIFT45M110kg</v>
      </c>
      <c r="B8537" s="13">
        <f>'Record List'!E8486</f>
        <v>700</v>
      </c>
      <c r="C8537" s="14" t="str">
        <f>LEFT('Record List'!F8486,FIND(",",'Record List'!F8486)+2)</f>
        <v>Garcia, J</v>
      </c>
      <c r="D8537" s="16" t="str">
        <f>TEXT('Record List'!G8486,"m/d/yyyy")</f>
        <v>3/28/1999</v>
      </c>
      <c r="E8537" s="10"/>
    </row>
    <row r="8538" spans="1:5" x14ac:dyDescent="0.25">
      <c r="A8538" s="12" t="str">
        <f>'Record List'!A8487&amp;'Record List'!B8487&amp;'Record List'!C8487&amp;'Record List'!D8487&amp;"kg"</f>
        <v>DEANNA LIFT45M115kg</v>
      </c>
      <c r="B8538" s="13">
        <f>'Record List'!E8487</f>
        <v>805</v>
      </c>
      <c r="C8538" s="14" t="str">
        <f>LEFT('Record List'!F8487,FIND(",",'Record List'!F8487)+2)</f>
        <v>Myers, A</v>
      </c>
      <c r="D8538" s="16" t="str">
        <f>TEXT('Record List'!G8487,"m/d/yyyy")</f>
        <v>3/24/2012</v>
      </c>
      <c r="E8538" s="10"/>
    </row>
    <row r="8539" spans="1:5" x14ac:dyDescent="0.25">
      <c r="A8539" s="12" t="str">
        <f>'Record List'!A8488&amp;'Record List'!B8488&amp;'Record List'!C8488&amp;'Record List'!D8488&amp;"kg"</f>
        <v>DEANNA LIFT45M125+kg</v>
      </c>
      <c r="B8539" s="13">
        <f>'Record List'!E8488</f>
        <v>525</v>
      </c>
      <c r="C8539" s="14" t="str">
        <f>LEFT('Record List'!F8488,FIND(",",'Record List'!F8488)+2)</f>
        <v>Van Vleck, T</v>
      </c>
      <c r="D8539" s="16" t="str">
        <f>TEXT('Record List'!G8488,"m/d/yyyy")</f>
        <v>3/27/2011</v>
      </c>
      <c r="E8539" s="10"/>
    </row>
    <row r="8540" spans="1:5" x14ac:dyDescent="0.25">
      <c r="A8540" s="12" t="str">
        <f>'Record List'!A8489&amp;'Record List'!B8489&amp;'Record List'!C8489&amp;'Record List'!D8489&amp;"kg"</f>
        <v>DEANNA LIFT50M105kg</v>
      </c>
      <c r="B8540" s="13">
        <f>'Record List'!E8489</f>
        <v>475</v>
      </c>
      <c r="C8540" s="14" t="str">
        <f>LEFT('Record List'!F8489,FIND(",",'Record List'!F8489)+2)</f>
        <v>Garcia, J</v>
      </c>
      <c r="D8540" s="16" t="str">
        <f>TEXT('Record List'!G8489,"m/d/yyyy")</f>
        <v>4/4/2004</v>
      </c>
      <c r="E8540" s="10"/>
    </row>
    <row r="8541" spans="1:5" x14ac:dyDescent="0.25">
      <c r="A8541" s="12" t="str">
        <f>'Record List'!A8490&amp;'Record List'!B8490&amp;'Record List'!C8490&amp;'Record List'!D8490&amp;"kg"</f>
        <v>DEANNA LIFT50M115kg</v>
      </c>
      <c r="B8541" s="13">
        <f>'Record List'!E8490</f>
        <v>600</v>
      </c>
      <c r="C8541" s="14" t="str">
        <f>LEFT('Record List'!F8490,FIND(",",'Record List'!F8490)+2)</f>
        <v>Garcia, J</v>
      </c>
      <c r="D8541" s="16" t="str">
        <f>TEXT('Record List'!G8490,"m/d/yyyy")</f>
        <v>3/26/2006</v>
      </c>
      <c r="E8541" s="10"/>
    </row>
    <row r="8542" spans="1:5" x14ac:dyDescent="0.25">
      <c r="A8542" s="12" t="str">
        <f>'Record List'!A8491&amp;'Record List'!B8491&amp;'Record List'!C8491&amp;'Record List'!D8491&amp;"kg"</f>
        <v>DEANNA LIFT55M90kg</v>
      </c>
      <c r="B8542" s="13">
        <f>'Record List'!E8491</f>
        <v>575</v>
      </c>
      <c r="C8542" s="14" t="str">
        <f>LEFT('Record List'!F8491,FIND(",",'Record List'!F8491)+2)</f>
        <v>Springs, A</v>
      </c>
      <c r="D8542" s="16" t="str">
        <f>TEXT('Record List'!G8491,"m/d/yyyy")</f>
        <v>3/26/2000</v>
      </c>
      <c r="E8542" s="10"/>
    </row>
    <row r="8543" spans="1:5" x14ac:dyDescent="0.25">
      <c r="A8543" s="12" t="str">
        <f>'Record List'!A8492&amp;'Record List'!B8492&amp;'Record List'!C8492&amp;'Record List'!D8492&amp;"kg"</f>
        <v>DEANNA LIFT55M95kg</v>
      </c>
      <c r="B8543" s="13">
        <f>'Record List'!E8492</f>
        <v>600</v>
      </c>
      <c r="C8543" s="14" t="str">
        <f>LEFT('Record List'!F8492,FIND(",",'Record List'!F8492)+2)</f>
        <v>Garcia, J</v>
      </c>
      <c r="D8543" s="16" t="str">
        <f>TEXT('Record List'!G8492,"m/d/yyyy")</f>
        <v>3/27/2011</v>
      </c>
      <c r="E8543" s="10"/>
    </row>
    <row r="8544" spans="1:5" x14ac:dyDescent="0.25">
      <c r="A8544" s="12" t="str">
        <f>'Record List'!A8493&amp;'Record List'!B8493&amp;'Record List'!C8493&amp;'Record List'!D8493&amp;"kg"</f>
        <v>DEANNA LIFT55M100kg</v>
      </c>
      <c r="B8544" s="13">
        <f>'Record List'!E8493</f>
        <v>575</v>
      </c>
      <c r="C8544" s="14" t="str">
        <f>LEFT('Record List'!F8493,FIND(",",'Record List'!F8493)+2)</f>
        <v>Garcia, J</v>
      </c>
      <c r="D8544" s="16" t="str">
        <f>TEXT('Record List'!G8493,"m/d/yyyy")</f>
        <v>3/28/2010</v>
      </c>
      <c r="E8544" s="10"/>
    </row>
    <row r="8545" spans="1:5" x14ac:dyDescent="0.25">
      <c r="A8545" s="12" t="str">
        <f>'Record List'!A8494&amp;'Record List'!B8494&amp;'Record List'!C8494&amp;'Record List'!D8494&amp;"kg"</f>
        <v>DEANNA LIFT55M110kg</v>
      </c>
      <c r="B8545" s="13">
        <f>'Record List'!E8494</f>
        <v>575</v>
      </c>
      <c r="C8545" s="14" t="str">
        <f>LEFT('Record List'!F8494,FIND(",",'Record List'!F8494)+2)</f>
        <v>Garcia, J</v>
      </c>
      <c r="D8545" s="16" t="str">
        <f>TEXT('Record List'!G8494,"m/d/yyyy")</f>
        <v>3/28/2009</v>
      </c>
      <c r="E8545" s="10"/>
    </row>
    <row r="8546" spans="1:5" x14ac:dyDescent="0.25">
      <c r="A8546" s="12" t="str">
        <f>'Record List'!A8495&amp;'Record List'!B8495&amp;'Record List'!C8495&amp;'Record List'!D8495&amp;"kg"</f>
        <v>DEANNA LIFT60M85kg</v>
      </c>
      <c r="B8546" s="13">
        <f>'Record List'!E8495</f>
        <v>410</v>
      </c>
      <c r="C8546" s="14" t="str">
        <f>LEFT('Record List'!F8495,FIND(",",'Record List'!F8495)+2)</f>
        <v>DeForest, D</v>
      </c>
      <c r="D8546" s="16" t="str">
        <f>TEXT('Record List'!G8495,"m/d/yyyy")</f>
        <v>10/30/2021</v>
      </c>
      <c r="E8546" s="10"/>
    </row>
    <row r="8547" spans="1:5" x14ac:dyDescent="0.25">
      <c r="A8547" s="12" t="str">
        <f>'Record List'!A8496&amp;'Record List'!B8496&amp;'Record List'!C8496&amp;'Record List'!D8496&amp;"kg"</f>
        <v>DEANNA LIFT60M90kg</v>
      </c>
      <c r="B8547" s="13">
        <f>'Record List'!E8496</f>
        <v>405</v>
      </c>
      <c r="C8547" s="14" t="str">
        <f>LEFT('Record List'!F8496,FIND(",",'Record List'!F8496)+2)</f>
        <v>DeForest, D</v>
      </c>
      <c r="D8547" s="16" t="str">
        <f>TEXT('Record List'!G8496,"m/d/yyyy")</f>
        <v>5/22/2021</v>
      </c>
      <c r="E8547" s="10"/>
    </row>
    <row r="8548" spans="1:5" x14ac:dyDescent="0.25">
      <c r="A8548" s="12" t="str">
        <f>'Record List'!A8497&amp;'Record List'!B8497&amp;'Record List'!C8497&amp;'Record List'!D8497&amp;"kg"</f>
        <v>DEANNA LIFT60M95kg</v>
      </c>
      <c r="B8548" s="13">
        <f>'Record List'!E8497</f>
        <v>405</v>
      </c>
      <c r="C8548" s="14" t="str">
        <f>LEFT('Record List'!F8497,FIND(",",'Record List'!F8497)+2)</f>
        <v>Springs, A</v>
      </c>
      <c r="D8548" s="16" t="str">
        <f>TEXT('Record List'!G8497,"m/d/yyyy")</f>
        <v>4/4/2004</v>
      </c>
      <c r="E8548" s="10"/>
    </row>
    <row r="8549" spans="1:5" x14ac:dyDescent="0.25">
      <c r="A8549" s="12" t="str">
        <f>'Record List'!A8498&amp;'Record List'!B8498&amp;'Record List'!C8498&amp;'Record List'!D8498&amp;"kg"</f>
        <v>DEANNA LIFT60M100kg</v>
      </c>
      <c r="B8549" s="13">
        <f>'Record List'!E8498</f>
        <v>430</v>
      </c>
      <c r="C8549" s="14" t="str">
        <f>LEFT('Record List'!F8498,FIND(",",'Record List'!F8498)+2)</f>
        <v>Garcia, J</v>
      </c>
      <c r="D8549" s="16" t="str">
        <f>TEXT('Record List'!G8498,"m/d/yyyy")</f>
        <v>3/29/2014</v>
      </c>
      <c r="E8549" s="10"/>
    </row>
    <row r="8550" spans="1:5" x14ac:dyDescent="0.25">
      <c r="A8550" s="12" t="str">
        <f>'Record List'!A8499&amp;'Record List'!B8499&amp;'Record List'!C8499&amp;'Record List'!D8499&amp;"kg"</f>
        <v>DEANNA LIFT65M95kg</v>
      </c>
      <c r="B8550" s="13">
        <f>'Record List'!E8499</f>
        <v>335</v>
      </c>
      <c r="C8550" s="14" t="str">
        <f>LEFT('Record List'!F8499,FIND(",",'Record List'!F8499)+2)</f>
        <v>Springs, A</v>
      </c>
      <c r="D8550" s="16" t="str">
        <f>TEXT('Record List'!G8499,"m/d/yyyy")</f>
        <v>3/27/2011</v>
      </c>
      <c r="E8550" s="10"/>
    </row>
    <row r="8551" spans="1:5" x14ac:dyDescent="0.25">
      <c r="A8551" s="12" t="str">
        <f>'Record List'!A8500&amp;'Record List'!B8500&amp;'Record List'!C8500&amp;'Record List'!D8500&amp;"kg"</f>
        <v>DEANNA LIFT65M100kg</v>
      </c>
      <c r="B8551" s="13">
        <f>'Record List'!E8500</f>
        <v>235</v>
      </c>
      <c r="C8551" s="14" t="str">
        <f>LEFT('Record List'!F8500,FIND(",",'Record List'!F8500)+2)</f>
        <v>Springs, A</v>
      </c>
      <c r="D8551" s="16" t="str">
        <f>TEXT('Record List'!G8500,"m/d/yyyy")</f>
        <v>3/28/2009</v>
      </c>
      <c r="E8551" s="10"/>
    </row>
    <row r="8552" spans="1:5" x14ac:dyDescent="0.25">
      <c r="A8552" s="12" t="str">
        <f>'Record List'!A8501&amp;'Record List'!B8501&amp;'Record List'!C8501&amp;'Record List'!D8501&amp;"kg"</f>
        <v>DEANNA LIFT65M115kg</v>
      </c>
      <c r="B8552" s="13">
        <f>'Record List'!E8501</f>
        <v>405</v>
      </c>
      <c r="C8552" s="14" t="str">
        <f>LEFT('Record List'!F8501,FIND(",",'Record List'!F8501)+2)</f>
        <v>Clark, B</v>
      </c>
      <c r="D8552" s="16" t="str">
        <f>TEXT('Record List'!G8501,"m/d/yyyy")</f>
        <v>3/31/2001</v>
      </c>
      <c r="E8552" s="10"/>
    </row>
    <row r="8553" spans="1:5" x14ac:dyDescent="0.25">
      <c r="A8553" s="12" t="str">
        <f>'Record List'!A8502&amp;'Record List'!B8502&amp;'Record List'!C8502&amp;'Record List'!D8502&amp;"kg"</f>
        <v>DEANNA LIFT65M120kg</v>
      </c>
      <c r="B8553" s="13">
        <f>'Record List'!E8502</f>
        <v>405</v>
      </c>
      <c r="C8553" s="14" t="str">
        <f>LEFT('Record List'!F8502,FIND(",",'Record List'!F8502)+2)</f>
        <v>Ross, D</v>
      </c>
      <c r="D8553" s="16" t="str">
        <f>TEXT('Record List'!G8502,"m/d/yyyy")</f>
        <v>3/24/2012</v>
      </c>
      <c r="E8553" s="10"/>
    </row>
    <row r="8554" spans="1:5" x14ac:dyDescent="0.25">
      <c r="A8554" s="12" t="str">
        <f>'Record List'!A8503&amp;'Record List'!B8503&amp;'Record List'!C8503&amp;'Record List'!D8503&amp;"kg"</f>
        <v>DEANNA LIFT65M125kg</v>
      </c>
      <c r="B8554" s="13">
        <f>'Record List'!E8503</f>
        <v>455</v>
      </c>
      <c r="C8554" s="14" t="str">
        <f>LEFT('Record List'!F8503,FIND(",",'Record List'!F8503)+2)</f>
        <v>Ross, D</v>
      </c>
      <c r="D8554" s="16" t="str">
        <f>TEXT('Record List'!G8503,"m/d/yyyy")</f>
        <v>3/27/2011</v>
      </c>
      <c r="E8554" s="10"/>
    </row>
    <row r="8555" spans="1:5" x14ac:dyDescent="0.25">
      <c r="A8555" s="12" t="str">
        <f>'Record List'!A8504&amp;'Record List'!B8504&amp;'Record List'!C8504&amp;'Record List'!D8504&amp;"kg"</f>
        <v>DEANNA LIFT70M80kg</v>
      </c>
      <c r="B8555" s="13">
        <f>'Record List'!E8504</f>
        <v>430</v>
      </c>
      <c r="C8555" s="14" t="str">
        <f>LEFT('Record List'!F8504,FIND(",",'Record List'!F8504)+2)</f>
        <v>Emslie, D</v>
      </c>
      <c r="D8555" s="16" t="str">
        <f>TEXT('Record List'!G8504,"m/d/yyyy")</f>
        <v>3/29/2014</v>
      </c>
      <c r="E8555" s="10"/>
    </row>
    <row r="8556" spans="1:5" x14ac:dyDescent="0.25">
      <c r="A8556" s="12" t="str">
        <f>'Record List'!A8505&amp;'Record List'!B8505&amp;'Record List'!C8505&amp;'Record List'!D8505&amp;"kg"</f>
        <v>DEANNA LIFT70M85kg</v>
      </c>
      <c r="B8556" s="13">
        <f>'Record List'!E8505</f>
        <v>350</v>
      </c>
      <c r="C8556" s="14" t="str">
        <f>LEFT('Record List'!F8505,FIND(",",'Record List'!F8505)+2)</f>
        <v>Montini, A</v>
      </c>
      <c r="D8556" s="16" t="str">
        <f>TEXT('Record List'!G8505,"m/d/yyyy")</f>
        <v>10/14/2001</v>
      </c>
      <c r="E8556" s="10"/>
    </row>
    <row r="8557" spans="1:5" x14ac:dyDescent="0.25">
      <c r="A8557" s="12" t="str">
        <f>'Record List'!A8506&amp;'Record List'!B8506&amp;'Record List'!C8506&amp;'Record List'!D8506&amp;"kg"</f>
        <v>DEANNA LIFT70M90kg</v>
      </c>
      <c r="B8557" s="13">
        <f>'Record List'!E8506</f>
        <v>325</v>
      </c>
      <c r="C8557" s="14" t="str">
        <f>LEFT('Record List'!F8506,FIND(",",'Record List'!F8506)+2)</f>
        <v>Springs, A</v>
      </c>
      <c r="D8557" s="16" t="str">
        <f>TEXT('Record List'!G8506,"m/d/yyyy")</f>
        <v>3/23/2013</v>
      </c>
      <c r="E8557" s="10"/>
    </row>
    <row r="8558" spans="1:5" x14ac:dyDescent="0.25">
      <c r="A8558" s="12" t="str">
        <f>'Record List'!A8507&amp;'Record List'!B8507&amp;'Record List'!C8507&amp;'Record List'!D8507&amp;"kg"</f>
        <v>DEANNA LIFT70M105kg</v>
      </c>
      <c r="B8558" s="13">
        <f>'Record List'!E8507</f>
        <v>400</v>
      </c>
      <c r="C8558" s="14" t="str">
        <f>LEFT('Record List'!F8507,FIND(",",'Record List'!F8507)+2)</f>
        <v>Bletscher, R</v>
      </c>
      <c r="D8558" s="16" t="str">
        <f>TEXT('Record List'!G8507,"m/d/yyyy")</f>
        <v>3/26/2008</v>
      </c>
      <c r="E8558" s="10"/>
    </row>
    <row r="8559" spans="1:5" x14ac:dyDescent="0.25">
      <c r="A8559" s="12" t="str">
        <f>'Record List'!A8508&amp;'Record List'!B8508&amp;'Record List'!C8508&amp;'Record List'!D8508&amp;"kg"</f>
        <v>DEANNA LIFT70M110kg</v>
      </c>
      <c r="B8559" s="13">
        <f>'Record List'!E8508</f>
        <v>405</v>
      </c>
      <c r="C8559" s="14" t="str">
        <f>LEFT('Record List'!F8508,FIND(",",'Record List'!F8508)+2)</f>
        <v>Murdock, M</v>
      </c>
      <c r="D8559" s="16" t="str">
        <f>TEXT('Record List'!G8508,"m/d/yyyy")</f>
        <v>3/27/2011</v>
      </c>
      <c r="E8559" s="10"/>
    </row>
    <row r="8560" spans="1:5" x14ac:dyDescent="0.25">
      <c r="A8560" s="12" t="str">
        <f>'Record List'!A8509&amp;'Record List'!B8509&amp;'Record List'!C8509&amp;'Record List'!D8509&amp;"kg"</f>
        <v>DEANNA LIFT70M120kg</v>
      </c>
      <c r="B8560" s="13">
        <f>'Record List'!E8509</f>
        <v>355</v>
      </c>
      <c r="C8560" s="14" t="str">
        <f>LEFT('Record List'!F8509,FIND(",",'Record List'!F8509)+2)</f>
        <v>Ross, D</v>
      </c>
      <c r="D8560" s="16" t="str">
        <f>TEXT('Record List'!G8509,"m/d/yyyy")</f>
        <v>3/23/2013</v>
      </c>
      <c r="E8560" s="10"/>
    </row>
    <row r="8561" spans="1:5" x14ac:dyDescent="0.25">
      <c r="A8561" s="12" t="str">
        <f>'Record List'!A8510&amp;'Record List'!B8510&amp;'Record List'!C8510&amp;'Record List'!D8510&amp;"kg"</f>
        <v>DEANNA LIFT75M100kg</v>
      </c>
      <c r="B8561" s="13">
        <f>'Record List'!E8510</f>
        <v>405</v>
      </c>
      <c r="C8561" s="14" t="str">
        <f>LEFT('Record List'!F8510,FIND(",",'Record List'!F8510)+2)</f>
        <v>Bletscher, R</v>
      </c>
      <c r="D8561" s="16" t="str">
        <f>TEXT('Record List'!G8510,"m/d/yyyy")</f>
        <v>3/27/2011</v>
      </c>
      <c r="E8561" s="10"/>
    </row>
    <row r="8562" spans="1:5" x14ac:dyDescent="0.25">
      <c r="A8562" s="12" t="str">
        <f>'Record List'!A8511&amp;'Record List'!B8511&amp;'Record List'!C8511&amp;'Record List'!D8511&amp;"kg"</f>
        <v>DEANNA LIFT75M105kg</v>
      </c>
      <c r="B8562" s="13">
        <f>'Record List'!E8511</f>
        <v>405</v>
      </c>
      <c r="C8562" s="14" t="str">
        <f>LEFT('Record List'!F8511,FIND(",",'Record List'!F8511)+2)</f>
        <v>Bletscher, R</v>
      </c>
      <c r="D8562" s="16" t="str">
        <f>TEXT('Record List'!G8511,"m/d/yyyy")</f>
        <v>3/24/2012</v>
      </c>
      <c r="E8562" s="10"/>
    </row>
    <row r="8563" spans="1:5" x14ac:dyDescent="0.25">
      <c r="A8563" s="12" t="str">
        <f>'Record List'!A8512&amp;'Record List'!B8512&amp;'Record List'!C8512&amp;'Record List'!D8512&amp;"kg"</f>
        <v>DEANNA LIFT80M105kg</v>
      </c>
      <c r="B8563" s="13">
        <f>'Record List'!E8512</f>
        <v>235</v>
      </c>
      <c r="C8563" s="14" t="str">
        <f>LEFT('Record List'!F8512,FIND(",",'Record List'!F8512)+2)</f>
        <v>Clark, B</v>
      </c>
      <c r="D8563" s="16" t="str">
        <f>TEXT('Record List'!G8512,"m/d/yyyy")</f>
        <v>10/10/2016</v>
      </c>
      <c r="E8563" s="10"/>
    </row>
    <row r="8564" spans="1:5" x14ac:dyDescent="0.25">
      <c r="A8564" s="12" t="str">
        <f>'Record List'!A8513&amp;'Record List'!B8513&amp;'Record List'!C8513&amp;'Record List'!D8513&amp;"kg"</f>
        <v>DEANNA LIFT80M110kg</v>
      </c>
      <c r="B8564" s="13">
        <f>'Record List'!E8513</f>
        <v>235</v>
      </c>
      <c r="C8564" s="14" t="str">
        <f>LEFT('Record List'!F8513,FIND(",",'Record List'!F8513)+2)</f>
        <v>Clark, B</v>
      </c>
      <c r="D8564" s="16" t="str">
        <f>TEXT('Record List'!G8513,"m/d/yyyy")</f>
        <v>3/29/2014</v>
      </c>
      <c r="E8564" s="10"/>
    </row>
    <row r="8565" spans="1:5" x14ac:dyDescent="0.25">
      <c r="A8565" s="12" t="str">
        <f>'Record List'!A8514&amp;'Record List'!B8514&amp;'Record List'!C8514&amp;'Record List'!D8514&amp;"kg"</f>
        <v>DEANNA LIFTALLM60kg</v>
      </c>
      <c r="B8565" s="13">
        <f>'Record List'!E8514</f>
        <v>262</v>
      </c>
      <c r="C8565" s="14" t="str">
        <f>LEFT('Record List'!F8514,FIND(",",'Record List'!F8514)+2)</f>
        <v>Monk, J</v>
      </c>
      <c r="D8565" s="16" t="str">
        <f>TEXT('Record List'!G8514,"m/d/yyyy")</f>
        <v>12/1/2002</v>
      </c>
      <c r="E8565" s="10"/>
    </row>
    <row r="8566" spans="1:5" x14ac:dyDescent="0.25">
      <c r="A8566" s="12" t="str">
        <f>'Record List'!A8515&amp;'Record List'!B8515&amp;'Record List'!C8515&amp;'Record List'!D8515&amp;"kg"</f>
        <v>DEANNA LIFTALLM70kg</v>
      </c>
      <c r="B8566" s="13">
        <f>'Record List'!E8515</f>
        <v>480</v>
      </c>
      <c r="C8566" s="14" t="str">
        <f>LEFT('Record List'!F8515,FIND(",",'Record List'!F8515)+2)</f>
        <v>Aldan, B</v>
      </c>
      <c r="D8566" s="16" t="str">
        <f>TEXT('Record List'!G8515,"m/d/yyyy")</f>
        <v>10/14/2001</v>
      </c>
      <c r="E8566" s="10"/>
    </row>
    <row r="8567" spans="1:5" x14ac:dyDescent="0.25">
      <c r="A8567" s="12" t="str">
        <f>'Record List'!A8516&amp;'Record List'!B8516&amp;'Record List'!C8516&amp;'Record List'!D8516&amp;"kg"</f>
        <v>DEANNA LIFTALLM75kg</v>
      </c>
      <c r="B8567" s="13">
        <f>'Record List'!E8516</f>
        <v>705</v>
      </c>
      <c r="C8567" s="14" t="str">
        <f>LEFT('Record List'!F8516,FIND(",",'Record List'!F8516)+2)</f>
        <v>Smith, A</v>
      </c>
      <c r="D8567" s="16" t="str">
        <f>TEXT('Record List'!G8516,"m/d/yyyy")</f>
        <v>4/2/2005</v>
      </c>
      <c r="E8567" s="10"/>
    </row>
    <row r="8568" spans="1:5" x14ac:dyDescent="0.25">
      <c r="A8568" s="12" t="str">
        <f>'Record List'!A8517&amp;'Record List'!B8517&amp;'Record List'!C8517&amp;'Record List'!D8517&amp;"kg"</f>
        <v>DEANNA LIFTALLM80kg</v>
      </c>
      <c r="B8568" s="13">
        <f>'Record List'!E8517</f>
        <v>655</v>
      </c>
      <c r="C8568" s="14" t="str">
        <f>LEFT('Record List'!F8517,FIND(",",'Record List'!F8517)+2)</f>
        <v>Smith, A</v>
      </c>
      <c r="D8568" s="16" t="str">
        <f>TEXT('Record List'!G8517,"m/d/yyyy")</f>
        <v>3/25/2007</v>
      </c>
      <c r="E8568" s="10"/>
    </row>
    <row r="8569" spans="1:5" x14ac:dyDescent="0.25">
      <c r="A8569" s="12" t="str">
        <f>'Record List'!A8518&amp;'Record List'!B8518&amp;'Record List'!C8518&amp;'Record List'!D8518&amp;"kg"</f>
        <v>DEANNA LIFTALLM85kg</v>
      </c>
      <c r="B8569" s="13">
        <f>'Record List'!E8518</f>
        <v>350</v>
      </c>
      <c r="C8569" s="14" t="str">
        <f>LEFT('Record List'!F8518,FIND(",",'Record List'!F8518)+2)</f>
        <v>Montini, A</v>
      </c>
      <c r="D8569" s="16" t="str">
        <f>TEXT('Record List'!G8518,"m/d/yyyy")</f>
        <v>10/14/2001</v>
      </c>
      <c r="E8569" s="10"/>
    </row>
    <row r="8570" spans="1:5" x14ac:dyDescent="0.25">
      <c r="A8570" s="12" t="str">
        <f>'Record List'!A8519&amp;'Record List'!B8519&amp;'Record List'!C8519&amp;'Record List'!D8519&amp;"kg"</f>
        <v>DEANNA LIFTALLM90kg</v>
      </c>
      <c r="B8570" s="13">
        <f>'Record List'!E8519</f>
        <v>575</v>
      </c>
      <c r="C8570" s="14" t="str">
        <f>LEFT('Record List'!F8519,FIND(",",'Record List'!F8519)+2)</f>
        <v>Springs, A</v>
      </c>
      <c r="D8570" s="16" t="str">
        <f>TEXT('Record List'!G8519,"m/d/yyyy")</f>
        <v>3/26/2000</v>
      </c>
      <c r="E8570" s="10"/>
    </row>
    <row r="8571" spans="1:5" x14ac:dyDescent="0.25">
      <c r="A8571" s="12" t="str">
        <f>'Record List'!A8520&amp;'Record List'!B8520&amp;'Record List'!C8520&amp;'Record List'!D8520&amp;"kg"</f>
        <v>DEANNA LIFTALLM95kg</v>
      </c>
      <c r="B8571" s="13">
        <f>'Record List'!E8520</f>
        <v>600</v>
      </c>
      <c r="C8571" s="14" t="str">
        <f>LEFT('Record List'!F8520,FIND(",",'Record List'!F8520)+2)</f>
        <v>Garcia, J</v>
      </c>
      <c r="D8571" s="16" t="str">
        <f>TEXT('Record List'!G8520,"m/d/yyyy")</f>
        <v>3/27/2011</v>
      </c>
      <c r="E8571" s="10"/>
    </row>
    <row r="8572" spans="1:5" x14ac:dyDescent="0.25">
      <c r="A8572" s="12" t="str">
        <f>'Record List'!A8521&amp;'Record List'!B8521&amp;'Record List'!C8521&amp;'Record List'!D8521&amp;"kg"</f>
        <v>DEANNA LIFTALLM100kg</v>
      </c>
      <c r="B8572" s="13">
        <f>'Record List'!E8521</f>
        <v>800</v>
      </c>
      <c r="C8572" s="14" t="str">
        <f>LEFT('Record List'!F8521,FIND(",",'Record List'!F8521)+2)</f>
        <v>McBride, M</v>
      </c>
      <c r="D8572" s="16" t="str">
        <f>TEXT('Record List'!G8521,"m/d/yyyy")</f>
        <v>4/2/2005</v>
      </c>
      <c r="E8572" s="10"/>
    </row>
    <row r="8573" spans="1:5" x14ac:dyDescent="0.25">
      <c r="A8573" s="12" t="str">
        <f>'Record List'!A8522&amp;'Record List'!B8522&amp;'Record List'!C8522&amp;'Record List'!D8522&amp;"kg"</f>
        <v>DEANNA LIFTALLM105kg</v>
      </c>
      <c r="B8573" s="13">
        <f>'Record List'!E8522</f>
        <v>705</v>
      </c>
      <c r="C8573" s="14" t="str">
        <f>LEFT('Record List'!F8522,FIND(",",'Record List'!F8522)+2)</f>
        <v>DelSignore, A</v>
      </c>
      <c r="D8573" s="16" t="str">
        <f>TEXT('Record List'!G8522,"m/d/yyyy")</f>
        <v>10/14/2001</v>
      </c>
      <c r="E8573" s="10"/>
    </row>
    <row r="8574" spans="1:5" x14ac:dyDescent="0.25">
      <c r="A8574" s="12" t="str">
        <f>'Record List'!A8523&amp;'Record List'!B8523&amp;'Record List'!C8523&amp;'Record List'!D8523&amp;"kg"</f>
        <v>DEANNA LIFTALLM110kg</v>
      </c>
      <c r="B8574" s="13">
        <f>'Record List'!E8523</f>
        <v>800</v>
      </c>
      <c r="C8574" s="14" t="str">
        <f>LEFT('Record List'!F8523,FIND(",",'Record List'!F8523)+2)</f>
        <v>Todd, E</v>
      </c>
      <c r="D8574" s="16" t="str">
        <f>TEXT('Record List'!G8523,"m/d/yyyy")</f>
        <v>4/2/2005</v>
      </c>
      <c r="E8574" s="10"/>
    </row>
    <row r="8575" spans="1:5" x14ac:dyDescent="0.25">
      <c r="A8575" s="12" t="str">
        <f>'Record List'!A8524&amp;'Record List'!B8524&amp;'Record List'!C8524&amp;'Record List'!D8524&amp;"kg"</f>
        <v>DEANNA LIFTALLM115kg</v>
      </c>
      <c r="B8575" s="13">
        <f>'Record List'!E8524</f>
        <v>805</v>
      </c>
      <c r="C8575" s="14" t="str">
        <f>LEFT('Record List'!F8524,FIND(",",'Record List'!F8524)+2)</f>
        <v>Myers, A</v>
      </c>
      <c r="D8575" s="16" t="str">
        <f>TEXT('Record List'!G8524,"m/d/yyyy")</f>
        <v>3/24/2012</v>
      </c>
      <c r="E8575" s="10"/>
    </row>
    <row r="8576" spans="1:5" x14ac:dyDescent="0.25">
      <c r="A8576" s="12" t="str">
        <f>'Record List'!A8525&amp;'Record List'!B8525&amp;'Record List'!C8525&amp;'Record List'!D8525&amp;"kg"</f>
        <v>DEANNA LIFTALLM120kg</v>
      </c>
      <c r="B8576" s="13">
        <f>'Record List'!E8525</f>
        <v>750</v>
      </c>
      <c r="C8576" s="14" t="str">
        <f>LEFT('Record List'!F8525,FIND(",",'Record List'!F8525)+2)</f>
        <v>Myers, A</v>
      </c>
      <c r="D8576" s="16" t="str">
        <f>TEXT('Record List'!G8525,"m/d/yyyy")</f>
        <v>3/26/2006</v>
      </c>
      <c r="E8576" s="10"/>
    </row>
    <row r="8577" spans="1:5" x14ac:dyDescent="0.25">
      <c r="A8577" s="12" t="str">
        <f>'Record List'!A8526&amp;'Record List'!B8526&amp;'Record List'!C8526&amp;'Record List'!D8526&amp;"kg"</f>
        <v>DEANNA LIFTALLM125kg</v>
      </c>
      <c r="B8577" s="13">
        <f>'Record List'!E8526</f>
        <v>850</v>
      </c>
      <c r="C8577" s="14" t="str">
        <f>LEFT('Record List'!F8526,FIND(",",'Record List'!F8526)+2)</f>
        <v>Huff, S</v>
      </c>
      <c r="D8577" s="16" t="str">
        <f>TEXT('Record List'!G8526,"m/d/yyyy")</f>
        <v>4/2/2005</v>
      </c>
      <c r="E8577" s="10"/>
    </row>
    <row r="8578" spans="1:5" x14ac:dyDescent="0.25">
      <c r="A8578" s="12" t="str">
        <f>'Record List'!A8527&amp;'Record List'!B8527&amp;'Record List'!C8527&amp;'Record List'!D8527&amp;"kg"</f>
        <v>DEANNA LIFTALLM125+kg</v>
      </c>
      <c r="B8578" s="13">
        <f>'Record List'!E8527</f>
        <v>700</v>
      </c>
      <c r="C8578" s="14" t="str">
        <f>LEFT('Record List'!F8527,FIND(",",'Record List'!F8527)+2)</f>
        <v>Huff, S</v>
      </c>
      <c r="D8578" s="16" t="str">
        <f>TEXT('Record List'!G8527,"m/d/yyyy")</f>
        <v>4/4/2004</v>
      </c>
      <c r="E8578" s="10"/>
    </row>
    <row r="8579" spans="1:5" x14ac:dyDescent="0.25">
      <c r="A8579" s="12" t="str">
        <f>'Record List'!A8528&amp;'Record List'!B8528&amp;'Record List'!C8528&amp;'Record List'!D8528&amp;"kg"</f>
        <v>DINNIE LIFT13F40kg</v>
      </c>
      <c r="B8579" s="13">
        <f>'Record List'!E8528</f>
        <v>120</v>
      </c>
      <c r="C8579" s="14" t="str">
        <f>LEFT('Record List'!F8528,FIND(",",'Record List'!F8528)+2)</f>
        <v>Todd, P</v>
      </c>
      <c r="D8579" s="16" t="str">
        <f>TEXT('Record List'!G8528,"m/d/yyyy")</f>
        <v>9/7/2019</v>
      </c>
      <c r="E8579" s="10"/>
    </row>
    <row r="8580" spans="1:5" x14ac:dyDescent="0.25">
      <c r="A8580" s="12" t="str">
        <f>'Record List'!A8529&amp;'Record List'!B8529&amp;'Record List'!C8529&amp;'Record List'!D8529&amp;"kg"</f>
        <v>DINNIE LIFT13F55kg</v>
      </c>
      <c r="B8580" s="13">
        <f>'Record List'!E8529</f>
        <v>245</v>
      </c>
      <c r="C8580" s="14" t="str">
        <f>LEFT('Record List'!F8529,FIND(",",'Record List'!F8529)+2)</f>
        <v>Todd, P</v>
      </c>
      <c r="D8580" s="16" t="str">
        <f>TEXT('Record List'!G8529,"m/d/yyyy")</f>
        <v>9/10/2022</v>
      </c>
      <c r="E8580" s="10"/>
    </row>
    <row r="8581" spans="1:5" x14ac:dyDescent="0.25">
      <c r="A8581" s="12" t="str">
        <f>'Record List'!A8530&amp;'Record List'!B8530&amp;'Record List'!C8530&amp;'Record List'!D8530&amp;"kg"</f>
        <v>DINNIE LIFT13F65kg</v>
      </c>
      <c r="B8581" s="13">
        <f>'Record List'!E8530</f>
        <v>210</v>
      </c>
      <c r="C8581" s="14" t="str">
        <f>LEFT('Record List'!F8530,FIND(",",'Record List'!F8530)+2)</f>
        <v>Todd, L</v>
      </c>
      <c r="D8581" s="16" t="str">
        <f>TEXT('Record List'!G8530,"m/d/yyyy")</f>
        <v>9/10/2022</v>
      </c>
      <c r="E8581" s="10"/>
    </row>
    <row r="8582" spans="1:5" x14ac:dyDescent="0.25">
      <c r="A8582" s="12" t="str">
        <f>'Record List'!A8531&amp;'Record List'!B8531&amp;'Record List'!C8531&amp;'Record List'!D8531&amp;"kg"</f>
        <v>DINNIE LIFT40F80kg</v>
      </c>
      <c r="B8582" s="13">
        <f>'Record List'!E8531</f>
        <v>225</v>
      </c>
      <c r="C8582" s="14" t="str">
        <f>LEFT('Record List'!F8531,FIND(",",'Record List'!F8531)+2)</f>
        <v>Burns, L</v>
      </c>
      <c r="D8582" s="16" t="str">
        <f>TEXT('Record List'!G8531,"m/d/yyyy")</f>
        <v>9/7/2019</v>
      </c>
      <c r="E8582" s="10"/>
    </row>
    <row r="8583" spans="1:5" x14ac:dyDescent="0.25">
      <c r="A8583" s="12" t="str">
        <f>'Record List'!A8532&amp;'Record List'!B8532&amp;'Record List'!C8532&amp;'Record List'!D8532&amp;"kg"</f>
        <v>DINNIE LIFTALLF40kg</v>
      </c>
      <c r="B8583" s="13">
        <f>'Record List'!E8532</f>
        <v>120</v>
      </c>
      <c r="C8583" s="14" t="str">
        <f>LEFT('Record List'!F8532,FIND(",",'Record List'!F8532)+2)</f>
        <v>Todd, P</v>
      </c>
      <c r="D8583" s="16" t="str">
        <f>TEXT('Record List'!G8532,"m/d/yyyy")</f>
        <v>9/7/2019</v>
      </c>
      <c r="E8583" s="10"/>
    </row>
    <row r="8584" spans="1:5" x14ac:dyDescent="0.25">
      <c r="A8584" s="12" t="str">
        <f>'Record List'!A8533&amp;'Record List'!B8533&amp;'Record List'!C8533&amp;'Record List'!D8533&amp;"kg"</f>
        <v>DINNIE LIFTALLF55kg</v>
      </c>
      <c r="B8584" s="13">
        <f>'Record List'!E8533</f>
        <v>245</v>
      </c>
      <c r="C8584" s="14" t="str">
        <f>LEFT('Record List'!F8533,FIND(",",'Record List'!F8533)+2)</f>
        <v>Todd, P</v>
      </c>
      <c r="D8584" s="16" t="str">
        <f>TEXT('Record List'!G8533,"m/d/yyyy")</f>
        <v>9/10/2022</v>
      </c>
      <c r="E8584" s="10"/>
    </row>
    <row r="8585" spans="1:5" x14ac:dyDescent="0.25">
      <c r="A8585" s="12" t="str">
        <f>'Record List'!A8534&amp;'Record List'!B8534&amp;'Record List'!C8534&amp;'Record List'!D8534&amp;"kg"</f>
        <v>DINNIE LIFTALLF60kg</v>
      </c>
      <c r="B8585" s="13">
        <f>'Record List'!E8534</f>
        <v>420</v>
      </c>
      <c r="C8585" s="14" t="str">
        <f>LEFT('Record List'!F8534,FIND(",",'Record List'!F8534)+2)</f>
        <v>Lucht, J</v>
      </c>
      <c r="D8585" s="16" t="str">
        <f>TEXT('Record List'!G8534,"m/d/yyyy")</f>
        <v>11/1/2014</v>
      </c>
      <c r="E8585" s="10"/>
    </row>
    <row r="8586" spans="1:5" x14ac:dyDescent="0.25">
      <c r="A8586" s="12" t="str">
        <f>'Record List'!A8535&amp;'Record List'!B8535&amp;'Record List'!C8535&amp;'Record List'!D8535&amp;"kg"</f>
        <v>DINNIE LIFTALLF65kg</v>
      </c>
      <c r="B8586" s="13">
        <f>'Record List'!E8535</f>
        <v>355</v>
      </c>
      <c r="C8586" s="14" t="str">
        <f>LEFT('Record List'!F8535,FIND(",",'Record List'!F8535)+2)</f>
        <v>Skwarecki, B</v>
      </c>
      <c r="D8586" s="16" t="str">
        <f>TEXT('Record List'!G8535,"m/d/yyyy")</f>
        <v>12/7/2019</v>
      </c>
      <c r="E8586" s="10"/>
    </row>
    <row r="8587" spans="1:5" x14ac:dyDescent="0.25">
      <c r="A8587" s="12" t="str">
        <f>'Record List'!A8536&amp;'Record List'!B8536&amp;'Record List'!C8536&amp;'Record List'!D8536&amp;"kg"</f>
        <v>DINNIE LIFTALLF70kg</v>
      </c>
      <c r="B8587" s="13">
        <f>'Record List'!E8536</f>
        <v>474</v>
      </c>
      <c r="C8587" s="14" t="str">
        <f>LEFT('Record List'!F8536,FIND(",",'Record List'!F8536)+2)</f>
        <v>Halvorson, J</v>
      </c>
      <c r="D8587" s="16" t="str">
        <f>TEXT('Record List'!G8536,"m/d/yyyy")</f>
        <v>3/3/2012</v>
      </c>
      <c r="E8587" s="10"/>
    </row>
    <row r="8588" spans="1:5" x14ac:dyDescent="0.25">
      <c r="A8588" s="12" t="str">
        <f>'Record List'!A8537&amp;'Record List'!B8537&amp;'Record List'!C8537&amp;'Record List'!D8537&amp;"kg"</f>
        <v>DINNIE LIFTALLF80kg</v>
      </c>
      <c r="B8588" s="13">
        <f>'Record List'!E8537</f>
        <v>225</v>
      </c>
      <c r="C8588" s="14" t="str">
        <f>LEFT('Record List'!F8537,FIND(",",'Record List'!F8537)+2)</f>
        <v>Burns, L</v>
      </c>
      <c r="D8588" s="16" t="str">
        <f>TEXT('Record List'!G8537,"m/d/yyyy")</f>
        <v>9/7/2019</v>
      </c>
      <c r="E8588" s="10"/>
    </row>
    <row r="8589" spans="1:5" x14ac:dyDescent="0.25">
      <c r="A8589" s="12" t="str">
        <f>'Record List'!A8538&amp;'Record List'!B8538&amp;'Record List'!C8538&amp;'Record List'!D8538&amp;"kg"</f>
        <v>DINNIE LIFTALLF85kg</v>
      </c>
      <c r="B8589" s="13">
        <f>'Record List'!E8538</f>
        <v>360</v>
      </c>
      <c r="C8589" s="14" t="str">
        <f>LEFT('Record List'!F8538,FIND(",",'Record List'!F8538)+2)</f>
        <v>Todd, S</v>
      </c>
      <c r="D8589" s="16" t="str">
        <f>TEXT('Record List'!G8538,"m/d/yyyy")</f>
        <v>9/10/2022</v>
      </c>
      <c r="E8589" s="10"/>
    </row>
    <row r="8590" spans="1:5" x14ac:dyDescent="0.25">
      <c r="A8590" s="12" t="str">
        <f>'Record List'!A8539&amp;'Record List'!B8539&amp;'Record List'!C8539&amp;'Record List'!D8539&amp;"kg"</f>
        <v>DINNIE LIFTALLF100kg</v>
      </c>
      <c r="B8590" s="13">
        <f>'Record List'!E8539</f>
        <v>480</v>
      </c>
      <c r="C8590" s="14" t="str">
        <f>LEFT('Record List'!F8539,FIND(",",'Record List'!F8539)+2)</f>
        <v>Gardner, H</v>
      </c>
      <c r="D8590" s="16" t="str">
        <f>TEXT('Record List'!G8539,"m/d/yyyy")</f>
        <v>9/10/2016</v>
      </c>
      <c r="E8590" s="10"/>
    </row>
    <row r="8591" spans="1:5" x14ac:dyDescent="0.25">
      <c r="A8591" s="12" t="str">
        <f>'Record List'!A8540&amp;'Record List'!B8540&amp;'Record List'!C8540&amp;'Record List'!D8540&amp;"kg"</f>
        <v>DINNIE LIFTALLF125+kg</v>
      </c>
      <c r="B8591" s="13">
        <f>'Record List'!E8540</f>
        <v>375</v>
      </c>
      <c r="C8591" s="14" t="str">
        <f>LEFT('Record List'!F8540,FIND(",",'Record List'!F8540)+2)</f>
        <v>Simms, F</v>
      </c>
      <c r="D8591" s="16" t="str">
        <f>TEXT('Record List'!G8540,"m/d/yyyy")</f>
        <v>1/15/2011</v>
      </c>
      <c r="E8591" s="10"/>
    </row>
    <row r="8592" spans="1:5" x14ac:dyDescent="0.25">
      <c r="A8592" s="12" t="str">
        <f>'Record List'!A8541&amp;'Record List'!B8541&amp;'Record List'!C8541&amp;'Record List'!D8541&amp;"kg"</f>
        <v>DINNIE LIFT13M35kg</v>
      </c>
      <c r="B8592" s="13">
        <f>'Record List'!E8541</f>
        <v>110</v>
      </c>
      <c r="C8592" s="14" t="str">
        <f>LEFT('Record List'!F8541,FIND(",",'Record List'!F8541)+2)</f>
        <v>Todd, L</v>
      </c>
      <c r="D8592" s="16" t="str">
        <f>TEXT('Record List'!G8541,"m/d/yyyy")</f>
        <v>9/7/2019</v>
      </c>
      <c r="E8592" s="10"/>
    </row>
    <row r="8593" spans="1:5" x14ac:dyDescent="0.25">
      <c r="A8593" s="12" t="str">
        <f>'Record List'!A8542&amp;'Record List'!B8542&amp;'Record List'!C8542&amp;'Record List'!D8542&amp;"kg"</f>
        <v>DINNIE LIFT13M40kg</v>
      </c>
      <c r="B8593" s="13">
        <f>'Record List'!E8542</f>
        <v>175</v>
      </c>
      <c r="C8593" s="14" t="str">
        <f>LEFT('Record List'!F8542,FIND(",",'Record List'!F8542)+2)</f>
        <v>Todd, E</v>
      </c>
      <c r="D8593" s="16" t="str">
        <f>TEXT('Record List'!G8542,"m/d/yyyy")</f>
        <v>9/10/2022</v>
      </c>
      <c r="E8593" s="10"/>
    </row>
    <row r="8594" spans="1:5" x14ac:dyDescent="0.25">
      <c r="A8594" s="12" t="str">
        <f>'Record List'!A8543&amp;'Record List'!B8543&amp;'Record List'!C8543&amp;'Record List'!D8543&amp;"kg"</f>
        <v>DINNIE LIFT13M45kg</v>
      </c>
      <c r="B8594" s="13">
        <f>'Record List'!E8543</f>
        <v>200</v>
      </c>
      <c r="C8594" s="14" t="str">
        <f>LEFT('Record List'!F8543,FIND(",",'Record List'!F8543)+2)</f>
        <v>Todd, L</v>
      </c>
      <c r="D8594" s="16" t="str">
        <f>TEXT('Record List'!G8543,"m/d/yyyy")</f>
        <v>9/10/2022</v>
      </c>
      <c r="E8594" s="10"/>
    </row>
    <row r="8595" spans="1:5" x14ac:dyDescent="0.25">
      <c r="A8595" s="12" t="str">
        <f>'Record List'!A8544&amp;'Record List'!B8544&amp;'Record List'!C8544&amp;'Record List'!D8544&amp;"kg"</f>
        <v>DINNIE LIFT14M80kg</v>
      </c>
      <c r="B8595" s="13">
        <f>'Record List'!E8544</f>
        <v>550</v>
      </c>
      <c r="C8595" s="14" t="str">
        <f>LEFT('Record List'!F8544,FIND(",",'Record List'!F8544)+2)</f>
        <v>Kressly, L</v>
      </c>
      <c r="D8595" s="16" t="str">
        <f>TEXT('Record List'!G8544,"m/d/yyyy")</f>
        <v>2/9/2014</v>
      </c>
      <c r="E8595" s="10"/>
    </row>
    <row r="8596" spans="1:5" x14ac:dyDescent="0.25">
      <c r="A8596" s="12" t="str">
        <f>'Record List'!A8545&amp;'Record List'!B8545&amp;'Record List'!C8545&amp;'Record List'!D8545&amp;"kg"</f>
        <v>DINNIE LIFT16M70kg</v>
      </c>
      <c r="B8596" s="13">
        <f>'Record List'!E8545</f>
        <v>355</v>
      </c>
      <c r="C8596" s="14" t="str">
        <f>LEFT('Record List'!F8545,FIND(",",'Record List'!F8545)+2)</f>
        <v>Lokken, C</v>
      </c>
      <c r="D8596" s="16" t="str">
        <f>TEXT('Record List'!G8545,"m/d/yyyy")</f>
        <v>1/15/2011</v>
      </c>
      <c r="E8596" s="10"/>
    </row>
    <row r="8597" spans="1:5" x14ac:dyDescent="0.25">
      <c r="A8597" s="12" t="str">
        <f>'Record List'!A8546&amp;'Record List'!B8546&amp;'Record List'!C8546&amp;'Record List'!D8546&amp;"kg"</f>
        <v>DINNIE LIFT16M115kg</v>
      </c>
      <c r="B8597" s="13">
        <f>'Record List'!E8546</f>
        <v>355</v>
      </c>
      <c r="C8597" s="14" t="str">
        <f>LEFT('Record List'!F8546,FIND(",",'Record List'!F8546)+2)</f>
        <v>Berry, N</v>
      </c>
      <c r="D8597" s="16" t="str">
        <f>TEXT('Record List'!G8546,"m/d/yyyy")</f>
        <v>1/15/2011</v>
      </c>
      <c r="E8597" s="10"/>
    </row>
    <row r="8598" spans="1:5" x14ac:dyDescent="0.25">
      <c r="A8598" s="12" t="str">
        <f>'Record List'!A8547&amp;'Record List'!B8547&amp;'Record List'!C8547&amp;'Record List'!D8547&amp;"kg"</f>
        <v>DINNIE LIFT40M90kg</v>
      </c>
      <c r="B8598" s="13">
        <f>'Record List'!E8547</f>
        <v>700</v>
      </c>
      <c r="C8598" s="14" t="str">
        <f>LEFT('Record List'!F8547,FIND(",",'Record List'!F8547)+2)</f>
        <v>Strangeway, J</v>
      </c>
      <c r="D8598" s="16" t="str">
        <f>TEXT('Record List'!G8547,"m/d/yyyy")</f>
        <v>9/8/2018</v>
      </c>
      <c r="E8598" s="10"/>
    </row>
    <row r="8599" spans="1:5" x14ac:dyDescent="0.25">
      <c r="A8599" s="12" t="str">
        <f>'Record List'!A8548&amp;'Record List'!B8548&amp;'Record List'!C8548&amp;'Record List'!D8548&amp;"kg"</f>
        <v>DINNIE LIFT40M95kg</v>
      </c>
      <c r="B8599" s="13">
        <f>'Record List'!E8548</f>
        <v>740</v>
      </c>
      <c r="C8599" s="14" t="str">
        <f>LEFT('Record List'!F8548,FIND(",",'Record List'!F8548)+2)</f>
        <v>Strangeway, J</v>
      </c>
      <c r="D8599" s="16" t="str">
        <f>TEXT('Record List'!G8548,"m/d/yyyy")</f>
        <v>9/7/2019</v>
      </c>
      <c r="E8599" s="10"/>
    </row>
    <row r="8600" spans="1:5" x14ac:dyDescent="0.25">
      <c r="A8600" s="12" t="str">
        <f>'Record List'!A8549&amp;'Record List'!B8549&amp;'Record List'!C8549&amp;'Record List'!D8549&amp;"kg"</f>
        <v>DINNIE LIFT40M105kg</v>
      </c>
      <c r="B8600" s="13">
        <f>'Record List'!E8549</f>
        <v>500</v>
      </c>
      <c r="C8600" s="14" t="str">
        <f>LEFT('Record List'!F8549,FIND(",",'Record List'!F8549)+2)</f>
        <v>Edwards, B</v>
      </c>
      <c r="D8600" s="16" t="str">
        <f>TEXT('Record List'!G8549,"m/d/yyyy")</f>
        <v>9/10/2016</v>
      </c>
      <c r="E8600" s="10"/>
    </row>
    <row r="8601" spans="1:5" x14ac:dyDescent="0.25">
      <c r="A8601" s="12" t="str">
        <f>'Record List'!A8550&amp;'Record List'!B8550&amp;'Record List'!C8550&amp;'Record List'!D8550&amp;"kg"</f>
        <v>DINNIE LIFT40M115kg</v>
      </c>
      <c r="B8601" s="13">
        <f>'Record List'!E8550</f>
        <v>700</v>
      </c>
      <c r="C8601" s="14" t="str">
        <f>LEFT('Record List'!F8550,FIND(",",'Record List'!F8550)+2)</f>
        <v>Todd, E</v>
      </c>
      <c r="D8601" s="16" t="str">
        <f>TEXT('Record List'!G8550,"m/d/yyyy")</f>
        <v>9/7/2019</v>
      </c>
      <c r="E8601" s="10"/>
    </row>
    <row r="8602" spans="1:5" x14ac:dyDescent="0.25">
      <c r="A8602" s="12" t="str">
        <f>'Record List'!A8551&amp;'Record List'!B8551&amp;'Record List'!C8551&amp;'Record List'!D8551&amp;"kg"</f>
        <v>DINNIE LIFT40M120kg</v>
      </c>
      <c r="B8602" s="13">
        <f>'Record List'!E8551</f>
        <v>700</v>
      </c>
      <c r="C8602" s="14" t="str">
        <f>LEFT('Record List'!F8551,FIND(",",'Record List'!F8551)+2)</f>
        <v>Todd, E</v>
      </c>
      <c r="D8602" s="16" t="str">
        <f>TEXT('Record List'!G8551,"m/d/yyyy")</f>
        <v>9/10/2016</v>
      </c>
      <c r="E8602" s="10"/>
    </row>
    <row r="8603" spans="1:5" x14ac:dyDescent="0.25">
      <c r="A8603" s="12" t="str">
        <f>'Record List'!A8552&amp;'Record List'!B8552&amp;'Record List'!C8552&amp;'Record List'!D8552&amp;"kg"</f>
        <v>DINNIE LIFT40M125kg</v>
      </c>
      <c r="B8603" s="13">
        <f>'Record List'!E8552</f>
        <v>600</v>
      </c>
      <c r="C8603" s="14" t="str">
        <f>LEFT('Record List'!F8552,FIND(",",'Record List'!F8552)+2)</f>
        <v>Todd, C</v>
      </c>
      <c r="D8603" s="16" t="str">
        <f>TEXT('Record List'!G8552,"m/d/yyyy")</f>
        <v>9/10/2022</v>
      </c>
      <c r="E8603" s="10"/>
    </row>
    <row r="8604" spans="1:5" x14ac:dyDescent="0.25">
      <c r="A8604" s="12" t="str">
        <f>'Record List'!A8553&amp;'Record List'!B8553&amp;'Record List'!C8553&amp;'Record List'!D8553&amp;"kg"</f>
        <v>DINNIE LIFT40M125+kg</v>
      </c>
      <c r="B8604" s="13">
        <f>'Record List'!E8553</f>
        <v>635</v>
      </c>
      <c r="C8604" s="14" t="str">
        <f>LEFT('Record List'!F8553,FIND(",",'Record List'!F8553)+2)</f>
        <v>O'Brien, J</v>
      </c>
      <c r="D8604" s="16" t="str">
        <f>TEXT('Record List'!G8553,"m/d/yyyy")</f>
        <v>10/16/2011</v>
      </c>
      <c r="E8604" s="10"/>
    </row>
    <row r="8605" spans="1:5" x14ac:dyDescent="0.25">
      <c r="A8605" s="12" t="str">
        <f>'Record List'!A8554&amp;'Record List'!B8554&amp;'Record List'!C8554&amp;'Record List'!D8554&amp;"kg"</f>
        <v>DINNIE LIFT45M100kg</v>
      </c>
      <c r="B8605" s="13">
        <f>'Record List'!E8554</f>
        <v>505</v>
      </c>
      <c r="C8605" s="14" t="str">
        <f>LEFT('Record List'!F8554,FIND(",",'Record List'!F8554)+2)</f>
        <v>Satterfield, D</v>
      </c>
      <c r="D8605" s="16" t="str">
        <f>TEXT('Record List'!G8554,"m/d/yyyy")</f>
        <v>1/15/2011</v>
      </c>
      <c r="E8605" s="10"/>
    </row>
    <row r="8606" spans="1:5" x14ac:dyDescent="0.25">
      <c r="A8606" s="12" t="str">
        <f>'Record List'!A8555&amp;'Record List'!B8555&amp;'Record List'!C8555&amp;'Record List'!D8555&amp;"kg"</f>
        <v>DINNIE LIFT45M105kg</v>
      </c>
      <c r="B8606" s="13">
        <f>'Record List'!E8555</f>
        <v>800</v>
      </c>
      <c r="C8606" s="14" t="str">
        <f>LEFT('Record List'!F8555,FIND(",",'Record List'!F8555)+2)</f>
        <v>Ullom, C</v>
      </c>
      <c r="D8606" s="16" t="str">
        <f>TEXT('Record List'!G8555,"m/d/yyyy")</f>
        <v>9/7/2019</v>
      </c>
      <c r="E8606" s="10"/>
    </row>
    <row r="8607" spans="1:5" x14ac:dyDescent="0.25">
      <c r="A8607" s="12" t="str">
        <f>'Record List'!A8556&amp;'Record List'!B8556&amp;'Record List'!C8556&amp;'Record List'!D8556&amp;"kg"</f>
        <v>DINNIE LIFT45M110kg</v>
      </c>
      <c r="B8607" s="13">
        <f>'Record List'!E8556</f>
        <v>825</v>
      </c>
      <c r="C8607" s="14" t="str">
        <f>LEFT('Record List'!F8556,FIND(",",'Record List'!F8556)+2)</f>
        <v>Ullom, C</v>
      </c>
      <c r="D8607" s="16" t="str">
        <f>TEXT('Record List'!G8556,"m/d/yyyy")</f>
        <v>9/8/2018</v>
      </c>
      <c r="E8607" s="10"/>
    </row>
    <row r="8608" spans="1:5" x14ac:dyDescent="0.25">
      <c r="A8608" s="12" t="str">
        <f>'Record List'!A8557&amp;'Record List'!B8557&amp;'Record List'!C8557&amp;'Record List'!D8557&amp;"kg"</f>
        <v>DINNIE LIFT45M115kg</v>
      </c>
      <c r="B8608" s="13">
        <f>'Record List'!E8557</f>
        <v>705</v>
      </c>
      <c r="C8608" s="14" t="str">
        <f>LEFT('Record List'!F8557,FIND(",",'Record List'!F8557)+2)</f>
        <v>Myers, A</v>
      </c>
      <c r="D8608" s="16" t="str">
        <f>TEXT('Record List'!G8557,"m/d/yyyy")</f>
        <v>10/16/2011</v>
      </c>
      <c r="E8608" s="10"/>
    </row>
    <row r="8609" spans="1:5" x14ac:dyDescent="0.25">
      <c r="A8609" s="12" t="str">
        <f>'Record List'!A8558&amp;'Record List'!B8558&amp;'Record List'!C8558&amp;'Record List'!D8558&amp;"kg"</f>
        <v>DINNIE LIFT45M125+kg</v>
      </c>
      <c r="B8609" s="13">
        <f>'Record List'!E8558</f>
        <v>575</v>
      </c>
      <c r="C8609" s="14" t="str">
        <f>LEFT('Record List'!F8558,FIND(",",'Record List'!F8558)+2)</f>
        <v>Foster, L</v>
      </c>
      <c r="D8609" s="16" t="str">
        <f>TEXT('Record List'!G8558,"m/d/yyyy")</f>
        <v>11/2/2013</v>
      </c>
      <c r="E8609" s="10"/>
    </row>
    <row r="8610" spans="1:5" x14ac:dyDescent="0.25">
      <c r="A8610" s="12" t="str">
        <f>'Record List'!A8559&amp;'Record List'!B8559&amp;'Record List'!C8559&amp;'Record List'!D8559&amp;"kg"</f>
        <v>DINNIE LIFT50M105kg</v>
      </c>
      <c r="B8610" s="13">
        <f>'Record List'!E8559</f>
        <v>800</v>
      </c>
      <c r="C8610" s="14" t="str">
        <f>LEFT('Record List'!F8559,FIND(",",'Record List'!F8559)+2)</f>
        <v>Ullum, C</v>
      </c>
      <c r="D8610" s="16" t="str">
        <f>TEXT('Record List'!G8559,"m/d/yyyy")</f>
        <v>9/10/2022</v>
      </c>
      <c r="E8610" s="10"/>
    </row>
    <row r="8611" spans="1:5" x14ac:dyDescent="0.25">
      <c r="A8611" s="12" t="str">
        <f>'Record List'!A8560&amp;'Record List'!B8560&amp;'Record List'!C8560&amp;'Record List'!D8560&amp;"kg"</f>
        <v>DINNIE LIFT50M125+kg</v>
      </c>
      <c r="B8611" s="13">
        <f>'Record List'!E8560</f>
        <v>485</v>
      </c>
      <c r="C8611" s="14" t="str">
        <f>LEFT('Record List'!F8560,FIND(",",'Record List'!F8560)+2)</f>
        <v>Foster, L</v>
      </c>
      <c r="D8611" s="16" t="str">
        <f>TEXT('Record List'!G8560,"m/d/yyyy")</f>
        <v>9/7/2019</v>
      </c>
      <c r="E8611" s="10"/>
    </row>
    <row r="8612" spans="1:5" x14ac:dyDescent="0.25">
      <c r="A8612" s="12" t="str">
        <f>'Record List'!A8561&amp;'Record List'!B8561&amp;'Record List'!C8561&amp;'Record List'!D8561&amp;"kg"</f>
        <v>DINNIE LIFT55M100kg</v>
      </c>
      <c r="B8612" s="13">
        <f>'Record List'!E8561</f>
        <v>600</v>
      </c>
      <c r="C8612" s="14" t="str">
        <f>LEFT('Record List'!F8561,FIND(",",'Record List'!F8561)+2)</f>
        <v>Garcia, J</v>
      </c>
      <c r="D8612" s="16" t="str">
        <f>TEXT('Record List'!G8561,"m/d/yyyy")</f>
        <v>1/15/2011</v>
      </c>
      <c r="E8612" s="10"/>
    </row>
    <row r="8613" spans="1:5" x14ac:dyDescent="0.25">
      <c r="A8613" s="12" t="str">
        <f>'Record List'!A8562&amp;'Record List'!B8562&amp;'Record List'!C8562&amp;'Record List'!D8562&amp;"kg"</f>
        <v>DINNIE LIFT55M115kg</v>
      </c>
      <c r="B8613" s="13">
        <f>'Record List'!E8562</f>
        <v>650</v>
      </c>
      <c r="C8613" s="14" t="str">
        <f>LEFT('Record List'!F8562,FIND(",",'Record List'!F8562)+2)</f>
        <v>Cook, G</v>
      </c>
      <c r="D8613" s="16" t="str">
        <f>TEXT('Record List'!G8562,"m/d/yyyy")</f>
        <v>11/1/2014</v>
      </c>
      <c r="E8613" s="10"/>
    </row>
    <row r="8614" spans="1:5" x14ac:dyDescent="0.25">
      <c r="A8614" s="12" t="str">
        <f>'Record List'!A8563&amp;'Record List'!B8563&amp;'Record List'!C8563&amp;'Record List'!D8563&amp;"kg"</f>
        <v>DINNIE LIFT55M120kg</v>
      </c>
      <c r="B8614" s="13">
        <f>'Record List'!E8563</f>
        <v>600</v>
      </c>
      <c r="C8614" s="14" t="str">
        <f>LEFT('Record List'!F8563,FIND(",",'Record List'!F8563)+2)</f>
        <v>Cook, G</v>
      </c>
      <c r="D8614" s="16" t="str">
        <f>TEXT('Record List'!G8563,"m/d/yyyy")</f>
        <v>9/10/2016</v>
      </c>
      <c r="E8614" s="10"/>
    </row>
    <row r="8615" spans="1:5" x14ac:dyDescent="0.25">
      <c r="A8615" s="12" t="str">
        <f>'Record List'!A8564&amp;'Record List'!B8564&amp;'Record List'!C8564&amp;'Record List'!D8564&amp;"kg"</f>
        <v>DINNIE LIFT55M125kg</v>
      </c>
      <c r="B8615" s="13">
        <f>'Record List'!E8564</f>
        <v>400</v>
      </c>
      <c r="C8615" s="14" t="str">
        <f>LEFT('Record List'!F8564,FIND(",",'Record List'!F8564)+2)</f>
        <v>Foster, L</v>
      </c>
      <c r="D8615" s="16" t="str">
        <f>TEXT('Record List'!G8564,"m/d/yyyy")</f>
        <v>9/10/2022</v>
      </c>
      <c r="E8615" s="10"/>
    </row>
    <row r="8616" spans="1:5" x14ac:dyDescent="0.25">
      <c r="A8616" s="12" t="str">
        <f>'Record List'!A8565&amp;'Record List'!B8565&amp;'Record List'!C8565&amp;'Record List'!D8565&amp;"kg"</f>
        <v>DINNIE LIFT55M125+kg</v>
      </c>
      <c r="B8616" s="13">
        <f>'Record List'!E8565</f>
        <v>600</v>
      </c>
      <c r="C8616" s="14" t="str">
        <f>LEFT('Record List'!F8565,FIND(",",'Record List'!F8565)+2)</f>
        <v>Mitchell, M</v>
      </c>
      <c r="D8616" s="16" t="str">
        <f>TEXT('Record List'!G8565,"m/d/yyyy")</f>
        <v>11/2/2013</v>
      </c>
      <c r="E8616" s="10"/>
    </row>
    <row r="8617" spans="1:5" x14ac:dyDescent="0.25">
      <c r="A8617" s="12" t="str">
        <f>'Record List'!A8566&amp;'Record List'!B8566&amp;'Record List'!C8566&amp;'Record List'!D8566&amp;"kg"</f>
        <v>DINNIE LIFT60M90kg</v>
      </c>
      <c r="B8617" s="13">
        <f>'Record List'!E8566</f>
        <v>400</v>
      </c>
      <c r="C8617" s="14" t="str">
        <f>LEFT('Record List'!F8566,FIND(",",'Record List'!F8566)+2)</f>
        <v>DeForest, D</v>
      </c>
      <c r="D8617" s="16" t="str">
        <f>TEXT('Record List'!G8566,"m/d/yyyy")</f>
        <v>9/10/2022</v>
      </c>
      <c r="E8617" s="10"/>
    </row>
    <row r="8618" spans="1:5" x14ac:dyDescent="0.25">
      <c r="A8618" s="12" t="str">
        <f>'Record List'!A8567&amp;'Record List'!B8567&amp;'Record List'!C8567&amp;'Record List'!D8567&amp;"kg"</f>
        <v>DINNIE LIFT60M100kg</v>
      </c>
      <c r="B8618" s="13">
        <f>'Record List'!E8567</f>
        <v>523</v>
      </c>
      <c r="C8618" s="14" t="str">
        <f>LEFT('Record List'!F8567,FIND(",",'Record List'!F8567)+2)</f>
        <v>Garcia, J</v>
      </c>
      <c r="D8618" s="16" t="str">
        <f>TEXT('Record List'!G8567,"m/d/yyyy")</f>
        <v>10/10/2016</v>
      </c>
      <c r="E8618" s="10"/>
    </row>
    <row r="8619" spans="1:5" x14ac:dyDescent="0.25">
      <c r="A8619" s="12" t="str">
        <f>'Record List'!A8568&amp;'Record List'!B8568&amp;'Record List'!C8568&amp;'Record List'!D8568&amp;"kg"</f>
        <v>DINNIE LIFT60M120kg</v>
      </c>
      <c r="B8619" s="13">
        <f>'Record List'!E8568</f>
        <v>550</v>
      </c>
      <c r="C8619" s="14" t="str">
        <f>LEFT('Record List'!F8568,FIND(",",'Record List'!F8568)+2)</f>
        <v>Cook, G</v>
      </c>
      <c r="D8619" s="16" t="str">
        <f>TEXT('Record List'!G8568,"m/d/yyyy")</f>
        <v>9/8/2018</v>
      </c>
      <c r="E8619" s="10"/>
    </row>
    <row r="8620" spans="1:5" x14ac:dyDescent="0.25">
      <c r="A8620" s="12" t="str">
        <f>'Record List'!A8569&amp;'Record List'!B8569&amp;'Record List'!C8569&amp;'Record List'!D8569&amp;"kg"</f>
        <v>DINNIE LIFT65M75kg</v>
      </c>
      <c r="B8620" s="13">
        <f>'Record List'!E8569</f>
        <v>320</v>
      </c>
      <c r="C8620" s="14" t="str">
        <f>LEFT('Record List'!F8569,FIND(",",'Record List'!F8569)+2)</f>
        <v>McKean, J</v>
      </c>
      <c r="D8620" s="16" t="str">
        <f>TEXT('Record List'!G8569,"m/d/yyyy")</f>
        <v>10/18/2015</v>
      </c>
      <c r="E8620" s="10"/>
    </row>
    <row r="8621" spans="1:5" x14ac:dyDescent="0.25">
      <c r="A8621" s="12" t="str">
        <f>'Record List'!A8570&amp;'Record List'!B8570&amp;'Record List'!C8570&amp;'Record List'!D8570&amp;"kg"</f>
        <v>DINNIE LIFT65M115kg</v>
      </c>
      <c r="B8621" s="13">
        <f>'Record List'!E8570</f>
        <v>550</v>
      </c>
      <c r="C8621" s="14" t="str">
        <f>LEFT('Record List'!F8570,FIND(",",'Record List'!F8570)+2)</f>
        <v>Cook, G</v>
      </c>
      <c r="D8621" s="16" t="str">
        <f>TEXT('Record List'!G8570,"m/d/yyyy")</f>
        <v>9/10/2022</v>
      </c>
      <c r="E8621" s="10"/>
    </row>
    <row r="8622" spans="1:5" x14ac:dyDescent="0.25">
      <c r="A8622" s="12" t="str">
        <f>'Record List'!A8571&amp;'Record List'!B8571&amp;'Record List'!C8571&amp;'Record List'!D8571&amp;"kg"</f>
        <v>DINNIE LIFT65M125+kg</v>
      </c>
      <c r="B8622" s="13">
        <f>'Record List'!E8571</f>
        <v>440</v>
      </c>
      <c r="C8622" s="14" t="str">
        <f>LEFT('Record List'!F8571,FIND(",",'Record List'!F8571)+2)</f>
        <v>Ross, D</v>
      </c>
      <c r="D8622" s="16" t="str">
        <f>TEXT('Record List'!G8571,"m/d/yyyy")</f>
        <v>10/16/2011</v>
      </c>
      <c r="E8622" s="10"/>
    </row>
    <row r="8623" spans="1:5" x14ac:dyDescent="0.25">
      <c r="A8623" s="12" t="str">
        <f>'Record List'!A8572&amp;'Record List'!B8572&amp;'Record List'!C8572&amp;'Record List'!D8572&amp;"kg"</f>
        <v>DINNIE LIFT70M90kg</v>
      </c>
      <c r="B8623" s="13">
        <f>'Record List'!E8572</f>
        <v>440</v>
      </c>
      <c r="C8623" s="14" t="str">
        <f>LEFT('Record List'!F8572,FIND(",",'Record List'!F8572)+2)</f>
        <v>Habecker, D</v>
      </c>
      <c r="D8623" s="16" t="str">
        <f>TEXT('Record List'!G8572,"m/d/yyyy")</f>
        <v>11/2/2013</v>
      </c>
      <c r="E8623" s="10"/>
    </row>
    <row r="8624" spans="1:5" x14ac:dyDescent="0.25">
      <c r="A8624" s="12" t="str">
        <f>'Record List'!A8573&amp;'Record List'!B8573&amp;'Record List'!C8573&amp;'Record List'!D8573&amp;"kg"</f>
        <v>DINNIE LIFT70M110kg</v>
      </c>
      <c r="B8624" s="13">
        <f>'Record List'!E8573</f>
        <v>410</v>
      </c>
      <c r="C8624" s="14" t="str">
        <f>LEFT('Record List'!F8573,FIND(",",'Record List'!F8573)+2)</f>
        <v>Murdock, M</v>
      </c>
      <c r="D8624" s="16" t="str">
        <f>TEXT('Record List'!G8573,"m/d/yyyy")</f>
        <v>10/16/2011</v>
      </c>
      <c r="E8624" s="10"/>
    </row>
    <row r="8625" spans="1:5" x14ac:dyDescent="0.25">
      <c r="A8625" s="12" t="str">
        <f>'Record List'!A8574&amp;'Record List'!B8574&amp;'Record List'!C8574&amp;'Record List'!D8574&amp;"kg"</f>
        <v>DINNIE LIFT70M115kg</v>
      </c>
      <c r="B8625" s="13">
        <f>'Record List'!E8574</f>
        <v>400</v>
      </c>
      <c r="C8625" s="14" t="str">
        <f>LEFT('Record List'!F8574,FIND(",",'Record List'!F8574)+2)</f>
        <v>Ross, D</v>
      </c>
      <c r="D8625" s="16" t="str">
        <f>TEXT('Record List'!G8574,"m/d/yyyy")</f>
        <v>9/10/2016</v>
      </c>
      <c r="E8625" s="10"/>
    </row>
    <row r="8626" spans="1:5" x14ac:dyDescent="0.25">
      <c r="A8626" s="12" t="str">
        <f>'Record List'!A8575&amp;'Record List'!B8575&amp;'Record List'!C8575&amp;'Record List'!D8575&amp;"kg"</f>
        <v>DINNIE LIFT70M120kg</v>
      </c>
      <c r="B8626" s="13">
        <f>'Record List'!E8575</f>
        <v>309</v>
      </c>
      <c r="C8626" s="14" t="str">
        <f>LEFT('Record List'!F8575,FIND(",",'Record List'!F8575)+2)</f>
        <v>Geib, B</v>
      </c>
      <c r="D8626" s="16" t="str">
        <f>TEXT('Record List'!G8575,"m/d/yyyy")</f>
        <v>10/18/2015</v>
      </c>
      <c r="E8626" s="10"/>
    </row>
    <row r="8627" spans="1:5" x14ac:dyDescent="0.25">
      <c r="A8627" s="12" t="str">
        <f>'Record List'!A8576&amp;'Record List'!B8576&amp;'Record List'!C8576&amp;'Record List'!D8576&amp;"kg"</f>
        <v>DINNIE LIFT70M125kg</v>
      </c>
      <c r="B8627" s="13">
        <f>'Record List'!E8576</f>
        <v>435</v>
      </c>
      <c r="C8627" s="14" t="str">
        <f>LEFT('Record List'!F8576,FIND(",",'Record List'!F8576)+2)</f>
        <v>Ross, D</v>
      </c>
      <c r="D8627" s="16" t="str">
        <f>TEXT('Record List'!G8576,"m/d/yyyy")</f>
        <v>10/19/2013</v>
      </c>
      <c r="E8627" s="10"/>
    </row>
    <row r="8628" spans="1:5" x14ac:dyDescent="0.25">
      <c r="A8628" s="12" t="str">
        <f>'Record List'!A8577&amp;'Record List'!B8577&amp;'Record List'!C8577&amp;'Record List'!D8577&amp;"kg"</f>
        <v>DINNIE LIFT75M90kg</v>
      </c>
      <c r="B8628" s="13">
        <f>'Record List'!E8577</f>
        <v>400</v>
      </c>
      <c r="C8628" s="14" t="str">
        <f>LEFT('Record List'!F8577,FIND(",",'Record List'!F8577)+2)</f>
        <v>Habecker, D</v>
      </c>
      <c r="D8628" s="16" t="str">
        <f>TEXT('Record List'!G8577,"m/d/yyyy")</f>
        <v>9/8/2018</v>
      </c>
      <c r="E8628" s="10"/>
    </row>
    <row r="8629" spans="1:5" x14ac:dyDescent="0.25">
      <c r="A8629" s="12" t="str">
        <f>'Record List'!A8578&amp;'Record List'!B8578&amp;'Record List'!C8578&amp;'Record List'!D8578&amp;"kg"</f>
        <v>DINNIE LIFT75M100kg</v>
      </c>
      <c r="B8629" s="13">
        <f>'Record List'!E8578</f>
        <v>410</v>
      </c>
      <c r="C8629" s="14" t="str">
        <f>LEFT('Record List'!F8578,FIND(",",'Record List'!F8578)+2)</f>
        <v>Bletscher, R</v>
      </c>
      <c r="D8629" s="16" t="str">
        <f>TEXT('Record List'!G8578,"m/d/yyyy")</f>
        <v>10/16/2011</v>
      </c>
      <c r="E8629" s="10"/>
    </row>
    <row r="8630" spans="1:5" x14ac:dyDescent="0.25">
      <c r="A8630" s="12" t="str">
        <f>'Record List'!A8579&amp;'Record List'!B8579&amp;'Record List'!C8579&amp;'Record List'!D8579&amp;"kg"</f>
        <v>DINNIE LIFT75M105kg</v>
      </c>
      <c r="B8630" s="13">
        <f>'Record List'!E8579</f>
        <v>275</v>
      </c>
      <c r="C8630" s="14" t="str">
        <f>LEFT('Record List'!F8579,FIND(",",'Record List'!F8579)+2)</f>
        <v>Bletscher, R</v>
      </c>
      <c r="D8630" s="16" t="str">
        <f>TEXT('Record List'!G8579,"m/d/yyyy")</f>
        <v>1/15/2011</v>
      </c>
      <c r="E8630" s="10"/>
    </row>
    <row r="8631" spans="1:5" x14ac:dyDescent="0.25">
      <c r="A8631" s="12" t="str">
        <f>'Record List'!A8580&amp;'Record List'!B8580&amp;'Record List'!C8580&amp;'Record List'!D8580&amp;"kg"</f>
        <v>DINNIE LIFT75M115kg</v>
      </c>
      <c r="B8631" s="13">
        <f>'Record List'!E8580</f>
        <v>400</v>
      </c>
      <c r="C8631" s="14" t="str">
        <f>LEFT('Record List'!F8580,FIND(",",'Record List'!F8580)+2)</f>
        <v>Ross, D</v>
      </c>
      <c r="D8631" s="16" t="str">
        <f>TEXT('Record List'!G8580,"m/d/yyyy")</f>
        <v>9/8/2018</v>
      </c>
      <c r="E8631" s="10"/>
    </row>
    <row r="8632" spans="1:5" x14ac:dyDescent="0.25">
      <c r="A8632" s="12" t="str">
        <f>'Record List'!A8581&amp;'Record List'!B8581&amp;'Record List'!C8581&amp;'Record List'!D8581&amp;"kg"</f>
        <v>DINNIE LIFT80M105kg</v>
      </c>
      <c r="B8632" s="13">
        <f>'Record List'!E8581</f>
        <v>253</v>
      </c>
      <c r="C8632" s="14" t="str">
        <f>LEFT('Record List'!F8581,FIND(",",'Record List'!F8581)+2)</f>
        <v>Clark, B</v>
      </c>
      <c r="D8632" s="16" t="str">
        <f>TEXT('Record List'!G8581,"m/d/yyyy")</f>
        <v>10/10/2016</v>
      </c>
      <c r="E8632" s="10"/>
    </row>
    <row r="8633" spans="1:5" x14ac:dyDescent="0.25">
      <c r="A8633" s="12" t="str">
        <f>'Record List'!A8582&amp;'Record List'!B8582&amp;'Record List'!C8582&amp;'Record List'!D8582&amp;"kg"</f>
        <v>DINNIE LIFT85M80kg</v>
      </c>
      <c r="B8633" s="13">
        <f>'Record List'!E8582</f>
        <v>283</v>
      </c>
      <c r="C8633" s="14" t="str">
        <f>LEFT('Record List'!F8582,FIND(",",'Record List'!F8582)+2)</f>
        <v>Montini, A</v>
      </c>
      <c r="D8633" s="16" t="str">
        <f>TEXT('Record List'!G8582,"m/d/yyyy")</f>
        <v>10/18/2015</v>
      </c>
      <c r="E8633" s="10"/>
    </row>
    <row r="8634" spans="1:5" x14ac:dyDescent="0.25">
      <c r="A8634" s="12" t="str">
        <f>'Record List'!A8583&amp;'Record List'!B8583&amp;'Record List'!C8583&amp;'Record List'!D8583&amp;"kg"</f>
        <v>DINNIE LIFTALLM40kg</v>
      </c>
      <c r="B8634" s="13">
        <f>'Record List'!E8583</f>
        <v>175</v>
      </c>
      <c r="C8634" s="14" t="str">
        <f>LEFT('Record List'!F8583,FIND(",",'Record List'!F8583)+2)</f>
        <v>Todd, E</v>
      </c>
      <c r="D8634" s="16" t="str">
        <f>TEXT('Record List'!G8583,"m/d/yyyy")</f>
        <v>9/10/2022</v>
      </c>
      <c r="E8634" s="10"/>
    </row>
    <row r="8635" spans="1:5" x14ac:dyDescent="0.25">
      <c r="A8635" s="12" t="str">
        <f>'Record List'!A8584&amp;'Record List'!B8584&amp;'Record List'!C8584&amp;'Record List'!D8584&amp;"kg"</f>
        <v>DINNIE LIFTALLM45kg</v>
      </c>
      <c r="B8635" s="13">
        <f>'Record List'!E8584</f>
        <v>200</v>
      </c>
      <c r="C8635" s="14" t="str">
        <f>LEFT('Record List'!F8584,FIND(",",'Record List'!F8584)+2)</f>
        <v>Todd, L</v>
      </c>
      <c r="D8635" s="16" t="str">
        <f>TEXT('Record List'!G8584,"m/d/yyyy")</f>
        <v>9/10/2022</v>
      </c>
      <c r="E8635" s="10"/>
    </row>
    <row r="8636" spans="1:5" x14ac:dyDescent="0.25">
      <c r="A8636" s="12" t="str">
        <f>'Record List'!A8585&amp;'Record List'!B8585&amp;'Record List'!C8585&amp;'Record List'!D8585&amp;"kg"</f>
        <v>DINNIE LIFTALLM70kg</v>
      </c>
      <c r="B8636" s="13">
        <f>'Record List'!E8585</f>
        <v>355</v>
      </c>
      <c r="C8636" s="14" t="str">
        <f>LEFT('Record List'!F8585,FIND(",",'Record List'!F8585)+2)</f>
        <v>Lokken, C</v>
      </c>
      <c r="D8636" s="16" t="str">
        <f>TEXT('Record List'!G8585,"m/d/yyyy")</f>
        <v>1/15/2011</v>
      </c>
      <c r="E8636" s="10"/>
    </row>
    <row r="8637" spans="1:5" x14ac:dyDescent="0.25">
      <c r="A8637" s="12" t="str">
        <f>'Record List'!A8586&amp;'Record List'!B8586&amp;'Record List'!C8586&amp;'Record List'!D8586&amp;"kg"</f>
        <v>DINNIE LIFTALLM75kg</v>
      </c>
      <c r="B8637" s="13">
        <f>'Record List'!E8586</f>
        <v>320</v>
      </c>
      <c r="C8637" s="14" t="str">
        <f>LEFT('Record List'!F8586,FIND(",",'Record List'!F8586)+2)</f>
        <v>McKean, J</v>
      </c>
      <c r="D8637" s="16" t="str">
        <f>TEXT('Record List'!G8586,"m/d/yyyy")</f>
        <v>10/18/2015</v>
      </c>
      <c r="E8637" s="10"/>
    </row>
    <row r="8638" spans="1:5" x14ac:dyDescent="0.25">
      <c r="A8638" s="12" t="str">
        <f>'Record List'!A8587&amp;'Record List'!B8587&amp;'Record List'!C8587&amp;'Record List'!D8587&amp;"kg"</f>
        <v>DINNIE LIFTALLM80kg</v>
      </c>
      <c r="B8638" s="13">
        <f>'Record List'!E8587</f>
        <v>550</v>
      </c>
      <c r="C8638" s="14" t="str">
        <f>LEFT('Record List'!F8587,FIND(",",'Record List'!F8587)+2)</f>
        <v>Kressly, L</v>
      </c>
      <c r="D8638" s="16" t="str">
        <f>TEXT('Record List'!G8587,"m/d/yyyy")</f>
        <v>2/9/2014</v>
      </c>
      <c r="E8638" s="10"/>
    </row>
    <row r="8639" spans="1:5" x14ac:dyDescent="0.25">
      <c r="A8639" s="12" t="str">
        <f>'Record List'!A8588&amp;'Record List'!B8588&amp;'Record List'!C8588&amp;'Record List'!D8588&amp;"kg"</f>
        <v>DINNIE LIFTALLM85kg</v>
      </c>
      <c r="B8639" s="13">
        <f>'Record List'!E8588</f>
        <v>650</v>
      </c>
      <c r="C8639" s="14" t="str">
        <f>LEFT('Record List'!F8588,FIND(",",'Record List'!F8588)+2)</f>
        <v>Smith, A</v>
      </c>
      <c r="D8639" s="16" t="str">
        <f>TEXT('Record List'!G8588,"m/d/yyyy")</f>
        <v>9/10/2016</v>
      </c>
      <c r="E8639" s="10"/>
    </row>
    <row r="8640" spans="1:5" x14ac:dyDescent="0.25">
      <c r="A8640" s="12" t="str">
        <f>'Record List'!A8589&amp;'Record List'!B8589&amp;'Record List'!C8589&amp;'Record List'!D8589&amp;"kg"</f>
        <v>DINNIE LIFTALLM90kg</v>
      </c>
      <c r="B8640" s="13">
        <f>'Record List'!E8589</f>
        <v>700</v>
      </c>
      <c r="C8640" s="14" t="str">
        <f>LEFT('Record List'!F8589,FIND(",",'Record List'!F8589)+2)</f>
        <v>Strangeway, J</v>
      </c>
      <c r="D8640" s="16" t="str">
        <f>TEXT('Record List'!G8589,"m/d/yyyy")</f>
        <v>9/8/2018</v>
      </c>
      <c r="E8640" s="10"/>
    </row>
    <row r="8641" spans="1:5" x14ac:dyDescent="0.25">
      <c r="A8641" s="12" t="str">
        <f>'Record List'!A8590&amp;'Record List'!B8590&amp;'Record List'!C8590&amp;'Record List'!D8590&amp;"kg"</f>
        <v>DINNIE LIFTALLM95kg</v>
      </c>
      <c r="B8641" s="13">
        <f>'Record List'!E8590</f>
        <v>740</v>
      </c>
      <c r="C8641" s="14" t="str">
        <f>LEFT('Record List'!F8590,FIND(",",'Record List'!F8590)+2)</f>
        <v>Strangeway, J</v>
      </c>
      <c r="D8641" s="16" t="str">
        <f>TEXT('Record List'!G8590,"m/d/yyyy")</f>
        <v>9/7/2019</v>
      </c>
      <c r="E8641" s="10"/>
    </row>
    <row r="8642" spans="1:5" x14ac:dyDescent="0.25">
      <c r="A8642" s="12" t="str">
        <f>'Record List'!A8591&amp;'Record List'!B8591&amp;'Record List'!C8591&amp;'Record List'!D8591&amp;"kg"</f>
        <v>DINNIE LIFTALLM100kg</v>
      </c>
      <c r="B8642" s="13">
        <f>'Record List'!E8591</f>
        <v>655</v>
      </c>
      <c r="C8642" s="14" t="str">
        <f>LEFT('Record List'!F8591,FIND(",",'Record List'!F8591)+2)</f>
        <v>Cox, S</v>
      </c>
      <c r="D8642" s="16" t="str">
        <f>TEXT('Record List'!G8591,"m/d/yyyy")</f>
        <v>1/15/2011</v>
      </c>
      <c r="E8642" s="10"/>
    </row>
    <row r="8643" spans="1:5" x14ac:dyDescent="0.25">
      <c r="A8643" s="12" t="str">
        <f>'Record List'!A8592&amp;'Record List'!B8592&amp;'Record List'!C8592&amp;'Record List'!D8592&amp;"kg"</f>
        <v>DINNIE LIFTALLM105kg</v>
      </c>
      <c r="B8643" s="13">
        <f>'Record List'!E8592</f>
        <v>822</v>
      </c>
      <c r="C8643" s="14" t="str">
        <f>LEFT('Record List'!F8592,FIND(",",'Record List'!F8592)+2)</f>
        <v>Glass, A</v>
      </c>
      <c r="D8643" s="16" t="str">
        <f>TEXT('Record List'!G8592,"m/d/yyyy")</f>
        <v>3/3/2012</v>
      </c>
      <c r="E8643" s="10"/>
    </row>
    <row r="8644" spans="1:5" x14ac:dyDescent="0.25">
      <c r="A8644" s="12" t="str">
        <f>'Record List'!A8593&amp;'Record List'!B8593&amp;'Record List'!C8593&amp;'Record List'!D8593&amp;"kg"</f>
        <v>DINNIE LIFTALLM110kg</v>
      </c>
      <c r="B8644" s="13">
        <f>'Record List'!E8593</f>
        <v>825</v>
      </c>
      <c r="C8644" s="14" t="str">
        <f>LEFT('Record List'!F8593,FIND(",",'Record List'!F8593)+2)</f>
        <v>Ullom, C</v>
      </c>
      <c r="D8644" s="16" t="str">
        <f>TEXT('Record List'!G8593,"m/d/yyyy")</f>
        <v>9/8/2018</v>
      </c>
      <c r="E8644" s="10"/>
    </row>
    <row r="8645" spans="1:5" x14ac:dyDescent="0.25">
      <c r="A8645" s="12" t="str">
        <f>'Record List'!A8594&amp;'Record List'!B8594&amp;'Record List'!C8594&amp;'Record List'!D8594&amp;"kg"</f>
        <v>DINNIE LIFTALLM115kg</v>
      </c>
      <c r="B8645" s="13">
        <f>'Record List'!E8594</f>
        <v>735</v>
      </c>
      <c r="C8645" s="14" t="str">
        <f>LEFT('Record List'!F8594,FIND(",",'Record List'!F8594)+2)</f>
        <v>Anderson, C</v>
      </c>
      <c r="D8645" s="16" t="str">
        <f>TEXT('Record List'!G8594,"m/d/yyyy")</f>
        <v>1/15/2011</v>
      </c>
      <c r="E8645" s="10"/>
    </row>
    <row r="8646" spans="1:5" x14ac:dyDescent="0.25">
      <c r="A8646" s="12" t="str">
        <f>'Record List'!A8595&amp;'Record List'!B8595&amp;'Record List'!C8595&amp;'Record List'!D8595&amp;"kg"</f>
        <v>DINNIE LIFTALLM120kg</v>
      </c>
      <c r="B8646" s="13">
        <f>'Record List'!E8595</f>
        <v>770</v>
      </c>
      <c r="C8646" s="14" t="str">
        <f>LEFT('Record List'!F8595,FIND(",",'Record List'!F8595)+2)</f>
        <v>Todd, E</v>
      </c>
      <c r="D8646" s="16" t="str">
        <f>TEXT('Record List'!G8595,"m/d/yyyy")</f>
        <v>10/19/2013</v>
      </c>
      <c r="E8646" s="10"/>
    </row>
    <row r="8647" spans="1:5" x14ac:dyDescent="0.25">
      <c r="A8647" s="12" t="str">
        <f>'Record List'!A8596&amp;'Record List'!B8596&amp;'Record List'!C8596&amp;'Record List'!D8596&amp;"kg"</f>
        <v>DINNIE LIFTALLM125kg</v>
      </c>
      <c r="B8647" s="13">
        <f>'Record List'!E8596</f>
        <v>600</v>
      </c>
      <c r="C8647" s="14" t="str">
        <f>LEFT('Record List'!F8596,FIND(",",'Record List'!F8596)+2)</f>
        <v>Lestan, C</v>
      </c>
      <c r="D8647" s="16" t="str">
        <f>TEXT('Record List'!G8596,"m/d/yyyy")</f>
        <v>11/30/2020</v>
      </c>
      <c r="E8647" s="10"/>
    </row>
    <row r="8648" spans="1:5" x14ac:dyDescent="0.25">
      <c r="A8648" s="12" t="str">
        <f>'Record List'!A8597&amp;'Record List'!B8597&amp;'Record List'!C8597&amp;'Record List'!D8597&amp;"kg"</f>
        <v>DINNIE LIFTALLM125+kg</v>
      </c>
      <c r="B8648" s="13">
        <f>'Record List'!E8597</f>
        <v>710</v>
      </c>
      <c r="C8648" s="14" t="str">
        <f>LEFT('Record List'!F8597,FIND(",",'Record List'!F8597)+2)</f>
        <v>McIntyre, M</v>
      </c>
      <c r="D8648" s="16" t="str">
        <f>TEXT('Record List'!G8597,"m/d/yyyy")</f>
        <v>11/2/2013</v>
      </c>
      <c r="E8648" s="10"/>
    </row>
    <row r="8649" spans="1:5" x14ac:dyDescent="0.25">
      <c r="A8649" s="12" t="str">
        <f>'Record List'!A8598&amp;'Record List'!B8598&amp;'Record List'!C8598&amp;'Record List'!D8598&amp;"kg"</f>
        <v>DUMBBELL TO SHOULDER13F40kg</v>
      </c>
      <c r="B8649" s="13">
        <f>'Record List'!E8598</f>
        <v>28</v>
      </c>
      <c r="C8649" s="14" t="str">
        <f>LEFT('Record List'!F8598,FIND(",",'Record List'!F8598)+2)</f>
        <v>Piper, W</v>
      </c>
      <c r="D8649" s="16" t="str">
        <f>TEXT('Record List'!G8598,"m/d/yyyy")</f>
        <v>7/27/2013</v>
      </c>
      <c r="E8649" s="10"/>
    </row>
    <row r="8650" spans="1:5" x14ac:dyDescent="0.25">
      <c r="A8650" s="12" t="str">
        <f>'Record List'!A8599&amp;'Record List'!B8599&amp;'Record List'!C8599&amp;'Record List'!D8599&amp;"kg"</f>
        <v>DUMBBELL TO SHOULDER55F50kg</v>
      </c>
      <c r="B8650" s="13">
        <f>'Record List'!E8599</f>
        <v>75</v>
      </c>
      <c r="C8650" s="14" t="str">
        <f>LEFT('Record List'!F8599,FIND(",",'Record List'!F8599)+2)</f>
        <v>Jackson, R</v>
      </c>
      <c r="D8650" s="16" t="str">
        <f>TEXT('Record List'!G8599,"m/d/yyyy")</f>
        <v>8/27/2017</v>
      </c>
      <c r="E8650" s="10"/>
    </row>
    <row r="8651" spans="1:5" x14ac:dyDescent="0.25">
      <c r="A8651" s="12" t="str">
        <f>'Record List'!A8600&amp;'Record List'!B8600&amp;'Record List'!C8600&amp;'Record List'!D8600&amp;"kg"</f>
        <v>DUMBBELL TO SHOULDERALLF40kg</v>
      </c>
      <c r="B8651" s="13">
        <f>'Record List'!E8600</f>
        <v>28</v>
      </c>
      <c r="C8651" s="14" t="str">
        <f>LEFT('Record List'!F8600,FIND(",",'Record List'!F8600)+2)</f>
        <v>Piper, W</v>
      </c>
      <c r="D8651" s="16" t="str">
        <f>TEXT('Record List'!G8600,"m/d/yyyy")</f>
        <v>7/27/2013</v>
      </c>
      <c r="E8651" s="10"/>
    </row>
    <row r="8652" spans="1:5" x14ac:dyDescent="0.25">
      <c r="A8652" s="12" t="str">
        <f>'Record List'!A8601&amp;'Record List'!B8601&amp;'Record List'!C8601&amp;'Record List'!D8601&amp;"kg"</f>
        <v>DUMBBELL TO SHOULDERALLF50kg</v>
      </c>
      <c r="B8652" s="13">
        <f>'Record List'!E8601</f>
        <v>75</v>
      </c>
      <c r="C8652" s="14" t="str">
        <f>LEFT('Record List'!F8601,FIND(",",'Record List'!F8601)+2)</f>
        <v>Jackson, R</v>
      </c>
      <c r="D8652" s="16" t="str">
        <f>TEXT('Record List'!G8601,"m/d/yyyy")</f>
        <v>8/27/2017</v>
      </c>
      <c r="E8652" s="10"/>
    </row>
    <row r="8653" spans="1:5" x14ac:dyDescent="0.25">
      <c r="A8653" s="12" t="str">
        <f>'Record List'!A8602&amp;'Record List'!B8602&amp;'Record List'!C8602&amp;'Record List'!D8602&amp;"kg"</f>
        <v>DUMBBELL TO SHOULDERALLF100kg</v>
      </c>
      <c r="B8653" s="13">
        <f>'Record List'!E8602</f>
        <v>110</v>
      </c>
      <c r="C8653" s="14" t="str">
        <f>LEFT('Record List'!F8602,FIND(",",'Record List'!F8602)+2)</f>
        <v>Tully, H</v>
      </c>
      <c r="D8653" s="16" t="str">
        <f>TEXT('Record List'!G8602,"m/d/yyyy")</f>
        <v>9/8/2018</v>
      </c>
      <c r="E8653" s="10"/>
    </row>
    <row r="8654" spans="1:5" x14ac:dyDescent="0.25">
      <c r="A8654" s="12" t="str">
        <f>'Record List'!A8603&amp;'Record List'!B8603&amp;'Record List'!C8603&amp;'Record List'!D8603&amp;"kg"</f>
        <v>DUMBBELL TO SHOULDER13M35kg</v>
      </c>
      <c r="B8654" s="13">
        <f>'Record List'!E8603</f>
        <v>32.5</v>
      </c>
      <c r="C8654" s="14" t="str">
        <f>LEFT('Record List'!F8603,FIND(",",'Record List'!F8603)+2)</f>
        <v>Todd, L</v>
      </c>
      <c r="D8654" s="16" t="str">
        <f>TEXT('Record List'!G8603,"m/d/yyyy")</f>
        <v>11/30/2020</v>
      </c>
      <c r="E8654" s="10"/>
    </row>
    <row r="8655" spans="1:5" x14ac:dyDescent="0.25">
      <c r="A8655" s="12" t="str">
        <f>'Record List'!A8604&amp;'Record List'!B8604&amp;'Record List'!C8604&amp;'Record List'!D8604&amp;"kg"</f>
        <v>DUMBBELL TO SHOULDER40M90kg</v>
      </c>
      <c r="B8655" s="13">
        <f>'Record List'!E8604</f>
        <v>230</v>
      </c>
      <c r="C8655" s="14" t="str">
        <f>LEFT('Record List'!F8604,FIND(",",'Record List'!F8604)+2)</f>
        <v>Strangeway, J</v>
      </c>
      <c r="D8655" s="16" t="str">
        <f>TEXT('Record List'!G8604,"m/d/yyyy")</f>
        <v>9/8/2018</v>
      </c>
      <c r="E8655" s="10"/>
    </row>
    <row r="8656" spans="1:5" x14ac:dyDescent="0.25">
      <c r="A8656" s="12" t="str">
        <f>'Record List'!A8605&amp;'Record List'!B8605&amp;'Record List'!C8605&amp;'Record List'!D8605&amp;"kg"</f>
        <v>DUMBBELL TO SHOULDER40M95kg</v>
      </c>
      <c r="B8656" s="13">
        <f>'Record List'!E8605</f>
        <v>188</v>
      </c>
      <c r="C8656" s="14" t="str">
        <f>LEFT('Record List'!F8605,FIND(",",'Record List'!F8605)+2)</f>
        <v>Piper, T</v>
      </c>
      <c r="D8656" s="16" t="str">
        <f>TEXT('Record List'!G8605,"m/d/yyyy")</f>
        <v>7/27/2013</v>
      </c>
      <c r="E8656" s="10"/>
    </row>
    <row r="8657" spans="1:5" x14ac:dyDescent="0.25">
      <c r="A8657" s="12" t="str">
        <f>'Record List'!A8606&amp;'Record List'!B8606&amp;'Record List'!C8606&amp;'Record List'!D8606&amp;"kg"</f>
        <v>DUMBBELL TO SHOULDER40M110kg</v>
      </c>
      <c r="B8657" s="13">
        <f>'Record List'!E8606</f>
        <v>150</v>
      </c>
      <c r="C8657" s="14" t="str">
        <f>LEFT('Record List'!F8606,FIND(",",'Record List'!F8606)+2)</f>
        <v>Edwards, B</v>
      </c>
      <c r="D8657" s="16" t="str">
        <f>TEXT('Record List'!G8606,"m/d/yyyy")</f>
        <v>9/9/2017</v>
      </c>
      <c r="E8657" s="10"/>
    </row>
    <row r="8658" spans="1:5" x14ac:dyDescent="0.25">
      <c r="A8658" s="12" t="str">
        <f>'Record List'!A8607&amp;'Record List'!B8607&amp;'Record List'!C8607&amp;'Record List'!D8607&amp;"kg"</f>
        <v>DUMBBELL TO SHOULDER40M115kg</v>
      </c>
      <c r="B8658" s="13">
        <f>'Record List'!E8607</f>
        <v>313</v>
      </c>
      <c r="C8658" s="14" t="str">
        <f>LEFT('Record List'!F8607,FIND(",",'Record List'!F8607)+2)</f>
        <v>Todd, E</v>
      </c>
      <c r="D8658" s="16" t="str">
        <f>TEXT('Record List'!G8607,"m/d/yyyy")</f>
        <v>9/9/2017</v>
      </c>
      <c r="E8658" s="10"/>
    </row>
    <row r="8659" spans="1:5" x14ac:dyDescent="0.25">
      <c r="A8659" s="12" t="str">
        <f>'Record List'!A8608&amp;'Record List'!B8608&amp;'Record List'!C8608&amp;'Record List'!D8608&amp;"kg"</f>
        <v>DUMBBELL TO SHOULDER40M125+kg</v>
      </c>
      <c r="B8659" s="13">
        <f>'Record List'!E8608</f>
        <v>270</v>
      </c>
      <c r="C8659" s="14" t="str">
        <f>LEFT('Record List'!F8608,FIND(",",'Record List'!F8608)+2)</f>
        <v>O'Brien, J</v>
      </c>
      <c r="D8659" s="16" t="str">
        <f>TEXT('Record List'!G8608,"m/d/yyyy")</f>
        <v>10/16/2011</v>
      </c>
      <c r="E8659" s="10"/>
    </row>
    <row r="8660" spans="1:5" x14ac:dyDescent="0.25">
      <c r="A8660" s="12" t="str">
        <f>'Record List'!A8609&amp;'Record List'!B8609&amp;'Record List'!C8609&amp;'Record List'!D8609&amp;"kg"</f>
        <v>DUMBBELL TO SHOULDER45M110kg</v>
      </c>
      <c r="B8660" s="13">
        <f>'Record List'!E8609</f>
        <v>240</v>
      </c>
      <c r="C8660" s="14" t="str">
        <f>LEFT('Record List'!F8609,FIND(",",'Record List'!F8609)+2)</f>
        <v>Ullom, C</v>
      </c>
      <c r="D8660" s="16" t="str">
        <f>TEXT('Record List'!G8609,"m/d/yyyy")</f>
        <v>9/8/2018</v>
      </c>
      <c r="E8660" s="10"/>
    </row>
    <row r="8661" spans="1:5" x14ac:dyDescent="0.25">
      <c r="A8661" s="12" t="str">
        <f>'Record List'!A8610&amp;'Record List'!B8610&amp;'Record List'!C8610&amp;'Record List'!D8610&amp;"kg"</f>
        <v>DUMBBELL TO SHOULDER45M115kg</v>
      </c>
      <c r="B8661" s="13">
        <f>'Record List'!E8610</f>
        <v>270</v>
      </c>
      <c r="C8661" s="14" t="str">
        <f>LEFT('Record List'!F8610,FIND(",",'Record List'!F8610)+2)</f>
        <v>Myers, A</v>
      </c>
      <c r="D8661" s="16" t="str">
        <f>TEXT('Record List'!G8610,"m/d/yyyy")</f>
        <v>10/16/2011</v>
      </c>
      <c r="E8661" s="10"/>
    </row>
    <row r="8662" spans="1:5" x14ac:dyDescent="0.25">
      <c r="A8662" s="12" t="str">
        <f>'Record List'!A8611&amp;'Record List'!B8611&amp;'Record List'!C8611&amp;'Record List'!D8611&amp;"kg"</f>
        <v>DUMBBELL TO SHOULDER45M125+kg</v>
      </c>
      <c r="B8662" s="13">
        <f>'Record List'!E8611</f>
        <v>300</v>
      </c>
      <c r="C8662" s="14" t="str">
        <f>LEFT('Record List'!F8611,FIND(",",'Record List'!F8611)+2)</f>
        <v>O'Brien, J</v>
      </c>
      <c r="D8662" s="16" t="str">
        <f>TEXT('Record List'!G8611,"m/d/yyyy")</f>
        <v>5/31/2014</v>
      </c>
      <c r="E8662" s="10"/>
    </row>
    <row r="8663" spans="1:5" x14ac:dyDescent="0.25">
      <c r="A8663" s="12" t="str">
        <f>'Record List'!A8612&amp;'Record List'!B8612&amp;'Record List'!C8612&amp;'Record List'!D8612&amp;"kg"</f>
        <v>DUMBBELL TO SHOULDER50M110kg</v>
      </c>
      <c r="B8663" s="13">
        <f>'Record List'!E8612</f>
        <v>99</v>
      </c>
      <c r="C8663" s="14" t="str">
        <f>LEFT('Record List'!F8612,FIND(",",'Record List'!F8612)+2)</f>
        <v>Myers, A</v>
      </c>
      <c r="D8663" s="16" t="str">
        <f>TEXT('Record List'!G8612,"m/d/yyyy")</f>
        <v>12/8/2019</v>
      </c>
      <c r="E8663" s="10"/>
    </row>
    <row r="8664" spans="1:5" x14ac:dyDescent="0.25">
      <c r="A8664" s="12" t="str">
        <f>'Record List'!A8613&amp;'Record List'!B8613&amp;'Record List'!C8613&amp;'Record List'!D8613&amp;"kg"</f>
        <v>DUMBBELL TO SHOULDER50M125kg</v>
      </c>
      <c r="B8664" s="13">
        <f>'Record List'!E8613</f>
        <v>235</v>
      </c>
      <c r="C8664" s="14" t="str">
        <f>LEFT('Record List'!F8613,FIND(",",'Record List'!F8613)+2)</f>
        <v>Van Vleck, T</v>
      </c>
      <c r="D8664" s="16" t="str">
        <f>TEXT('Record List'!G8613,"m/d/yyyy")</f>
        <v>5/31/2014</v>
      </c>
      <c r="E8664" s="10"/>
    </row>
    <row r="8665" spans="1:5" x14ac:dyDescent="0.25">
      <c r="A8665" s="12" t="str">
        <f>'Record List'!A8614&amp;'Record List'!B8614&amp;'Record List'!C8614&amp;'Record List'!D8614&amp;"kg"</f>
        <v>DUMBBELL TO SHOULDER50M125+kg</v>
      </c>
      <c r="B8665" s="13">
        <f>'Record List'!E8614</f>
        <v>200</v>
      </c>
      <c r="C8665" s="14" t="str">
        <f>LEFT('Record List'!F8614,FIND(",",'Record List'!F8614)+2)</f>
        <v>Douglas, J</v>
      </c>
      <c r="D8665" s="16" t="str">
        <f>TEXT('Record List'!G8614,"m/d/yyyy")</f>
        <v>9/9/2017</v>
      </c>
      <c r="E8665" s="10"/>
    </row>
    <row r="8666" spans="1:5" x14ac:dyDescent="0.25">
      <c r="A8666" s="12" t="str">
        <f>'Record List'!A8615&amp;'Record List'!B8615&amp;'Record List'!C8615&amp;'Record List'!D8615&amp;"kg"</f>
        <v>DUMBBELL TO SHOULDER55M125+kg</v>
      </c>
      <c r="B8666" s="13">
        <f>'Record List'!E8615</f>
        <v>240</v>
      </c>
      <c r="C8666" s="14" t="str">
        <f>LEFT('Record List'!F8615,FIND(",",'Record List'!F8615)+2)</f>
        <v>Douglas, J</v>
      </c>
      <c r="D8666" s="16" t="str">
        <f>TEXT('Record List'!G8615,"m/d/yyyy")</f>
        <v>9/8/2018</v>
      </c>
      <c r="E8666" s="10"/>
    </row>
    <row r="8667" spans="1:5" x14ac:dyDescent="0.25">
      <c r="A8667" s="12" t="str">
        <f>'Record List'!A8616&amp;'Record List'!B8616&amp;'Record List'!C8616&amp;'Record List'!D8616&amp;"kg"</f>
        <v>DUMBBELL TO SHOULDER60M85kg</v>
      </c>
      <c r="B8667" s="13">
        <f>'Record List'!E8616</f>
        <v>132</v>
      </c>
      <c r="C8667" s="14" t="str">
        <f>LEFT('Record List'!F8616,FIND(",",'Record List'!F8616)+2)</f>
        <v>DeForest, D</v>
      </c>
      <c r="D8667" s="16" t="str">
        <f>TEXT('Record List'!G8616,"m/d/yyyy")</f>
        <v>7/31/2022</v>
      </c>
      <c r="E8667" s="10"/>
    </row>
    <row r="8668" spans="1:5" x14ac:dyDescent="0.25">
      <c r="A8668" s="12" t="str">
        <f>'Record List'!A8617&amp;'Record List'!B8617&amp;'Record List'!C8617&amp;'Record List'!D8617&amp;"kg"</f>
        <v>DUMBBELL TO SHOULDER60M90kg</v>
      </c>
      <c r="B8668" s="13">
        <f>'Record List'!E8617</f>
        <v>132</v>
      </c>
      <c r="C8668" s="14" t="str">
        <f>LEFT('Record List'!F8617,FIND(",",'Record List'!F8617)+2)</f>
        <v>Deforest, D</v>
      </c>
      <c r="D8668" s="16" t="str">
        <f>TEXT('Record List'!G8617,"m/d/yyyy")</f>
        <v>8/21/2021</v>
      </c>
      <c r="E8668" s="10"/>
    </row>
    <row r="8669" spans="1:5" x14ac:dyDescent="0.25">
      <c r="A8669" s="12" t="str">
        <f>'Record List'!A8618&amp;'Record List'!B8618&amp;'Record List'!C8618&amp;'Record List'!D8618&amp;"kg"</f>
        <v>DUMBBELL TO SHOULDER60M115kg</v>
      </c>
      <c r="B8669" s="13">
        <f>'Record List'!E8618</f>
        <v>175</v>
      </c>
      <c r="C8669" s="14" t="str">
        <f>LEFT('Record List'!F8618,FIND(",",'Record List'!F8618)+2)</f>
        <v>Cook, G</v>
      </c>
      <c r="D8669" s="16" t="str">
        <f>TEXT('Record List'!G8618,"m/d/yyyy")</f>
        <v>9/9/2017</v>
      </c>
      <c r="E8669" s="10"/>
    </row>
    <row r="8670" spans="1:5" x14ac:dyDescent="0.25">
      <c r="A8670" s="12" t="str">
        <f>'Record List'!A8619&amp;'Record List'!B8619&amp;'Record List'!C8619&amp;'Record List'!D8619&amp;"kg"</f>
        <v>DUMBBELL TO SHOULDER60M120kg</v>
      </c>
      <c r="B8670" s="13">
        <f>'Record List'!E8619</f>
        <v>180</v>
      </c>
      <c r="C8670" s="14" t="str">
        <f>LEFT('Record List'!F8619,FIND(",",'Record List'!F8619)+2)</f>
        <v>Cook, G</v>
      </c>
      <c r="D8670" s="16" t="str">
        <f>TEXT('Record List'!G8619,"m/d/yyyy")</f>
        <v>9/8/2018</v>
      </c>
      <c r="E8670" s="10"/>
    </row>
    <row r="8671" spans="1:5" x14ac:dyDescent="0.25">
      <c r="A8671" s="12" t="str">
        <f>'Record List'!A8620&amp;'Record List'!B8620&amp;'Record List'!C8620&amp;'Record List'!D8620&amp;"kg"</f>
        <v>DUMBBELL TO SHOULDER65M115kg</v>
      </c>
      <c r="B8671" s="13">
        <f>'Record List'!E8620</f>
        <v>134</v>
      </c>
      <c r="C8671" s="14" t="str">
        <f>LEFT('Record List'!F8620,FIND(",",'Record List'!F8620)+2)</f>
        <v>Glasgow, D</v>
      </c>
      <c r="D8671" s="16" t="str">
        <f>TEXT('Record List'!G8620,"m/d/yyyy")</f>
        <v>12/8/2019</v>
      </c>
      <c r="E8671" s="10"/>
    </row>
    <row r="8672" spans="1:5" x14ac:dyDescent="0.25">
      <c r="A8672" s="12" t="str">
        <f>'Record List'!A8621&amp;'Record List'!B8621&amp;'Record List'!C8621&amp;'Record List'!D8621&amp;"kg"</f>
        <v>DUMBBELL TO SHOULDER65M125+kg</v>
      </c>
      <c r="B8672" s="13">
        <f>'Record List'!E8621</f>
        <v>150</v>
      </c>
      <c r="C8672" s="14" t="str">
        <f>LEFT('Record List'!F8621,FIND(",",'Record List'!F8621)+2)</f>
        <v>Ross, D</v>
      </c>
      <c r="D8672" s="16" t="str">
        <f>TEXT('Record List'!G8621,"m/d/yyyy")</f>
        <v>10/16/2011</v>
      </c>
      <c r="E8672" s="10"/>
    </row>
    <row r="8673" spans="1:5" x14ac:dyDescent="0.25">
      <c r="A8673" s="12" t="str">
        <f>'Record List'!A8622&amp;'Record List'!B8622&amp;'Record List'!C8622&amp;'Record List'!D8622&amp;"kg"</f>
        <v>DUMBBELL TO SHOULDER70M85kg</v>
      </c>
      <c r="B8673" s="13">
        <f>'Record List'!E8622</f>
        <v>111</v>
      </c>
      <c r="C8673" s="14" t="str">
        <f>LEFT('Record List'!F8622,FIND(",",'Record List'!F8622)+2)</f>
        <v>Habecker, D</v>
      </c>
      <c r="D8673" s="16" t="str">
        <f>TEXT('Record List'!G8622,"m/d/yyyy")</f>
        <v>7/27/2013</v>
      </c>
      <c r="E8673" s="10"/>
    </row>
    <row r="8674" spans="1:5" x14ac:dyDescent="0.25">
      <c r="A8674" s="12" t="str">
        <f>'Record List'!A8623&amp;'Record List'!B8623&amp;'Record List'!C8623&amp;'Record List'!D8623&amp;"kg"</f>
        <v>DUMBBELL TO SHOULDER70M90kg</v>
      </c>
      <c r="B8674" s="13">
        <f>'Record List'!E8623</f>
        <v>100</v>
      </c>
      <c r="C8674" s="14" t="str">
        <f>LEFT('Record List'!F8623,FIND(",",'Record List'!F8623)+2)</f>
        <v>Habecker, D</v>
      </c>
      <c r="D8674" s="16" t="str">
        <f>TEXT('Record List'!G8623,"m/d/yyyy")</f>
        <v>5/31/2014</v>
      </c>
      <c r="E8674" s="10"/>
    </row>
    <row r="8675" spans="1:5" x14ac:dyDescent="0.25">
      <c r="A8675" s="12" t="str">
        <f>'Record List'!A8624&amp;'Record List'!B8624&amp;'Record List'!C8624&amp;'Record List'!D8624&amp;"kg"</f>
        <v>DUMBBELL TO SHOULDER70M105kg</v>
      </c>
      <c r="B8675" s="13">
        <f>'Record List'!E8624</f>
        <v>90</v>
      </c>
      <c r="C8675" s="14" t="str">
        <f>LEFT('Record List'!F8624,FIND(",",'Record List'!F8624)+2)</f>
        <v>Ross, D</v>
      </c>
      <c r="D8675" s="16" t="str">
        <f>TEXT('Record List'!G8624,"m/d/yyyy")</f>
        <v>9/9/2017</v>
      </c>
      <c r="E8675" s="10"/>
    </row>
    <row r="8676" spans="1:5" x14ac:dyDescent="0.25">
      <c r="A8676" s="12" t="str">
        <f>'Record List'!A8625&amp;'Record List'!B8625&amp;'Record List'!C8625&amp;'Record List'!D8625&amp;"kg"</f>
        <v>DUMBBELL TO SHOULDER70M110kg</v>
      </c>
      <c r="B8676" s="13">
        <f>'Record List'!E8625</f>
        <v>120</v>
      </c>
      <c r="C8676" s="14" t="str">
        <f>LEFT('Record List'!F8625,FIND(",",'Record List'!F8625)+2)</f>
        <v>Murdock, M</v>
      </c>
      <c r="D8676" s="16" t="str">
        <f>TEXT('Record List'!G8625,"m/d/yyyy")</f>
        <v>10/16/2011</v>
      </c>
      <c r="E8676" s="10"/>
    </row>
    <row r="8677" spans="1:5" x14ac:dyDescent="0.25">
      <c r="A8677" s="12" t="str">
        <f>'Record List'!A8626&amp;'Record List'!B8626&amp;'Record List'!C8626&amp;'Record List'!D8626&amp;"kg"</f>
        <v>DUMBBELL TO SHOULDER70M125kg</v>
      </c>
      <c r="B8677" s="13">
        <f>'Record List'!E8626</f>
        <v>130</v>
      </c>
      <c r="C8677" s="14" t="str">
        <f>LEFT('Record List'!F8626,FIND(",",'Record List'!F8626)+2)</f>
        <v>Ross, D</v>
      </c>
      <c r="D8677" s="16" t="str">
        <f>TEXT('Record List'!G8626,"m/d/yyyy")</f>
        <v>5/31/2014</v>
      </c>
      <c r="E8677" s="10"/>
    </row>
    <row r="8678" spans="1:5" x14ac:dyDescent="0.25">
      <c r="A8678" s="12" t="str">
        <f>'Record List'!A8627&amp;'Record List'!B8627&amp;'Record List'!C8627&amp;'Record List'!D8627&amp;"kg"</f>
        <v>DUMBBELL TO SHOULDER75M90kg</v>
      </c>
      <c r="B8678" s="13">
        <f>'Record List'!E8627</f>
        <v>90</v>
      </c>
      <c r="C8678" s="14" t="str">
        <f>LEFT('Record List'!F8627,FIND(",",'Record List'!F8627)+2)</f>
        <v>Habecker, D</v>
      </c>
      <c r="D8678" s="16" t="str">
        <f>TEXT('Record List'!G8627,"m/d/yyyy")</f>
        <v>9/8/2018</v>
      </c>
      <c r="E8678" s="10"/>
    </row>
    <row r="8679" spans="1:5" x14ac:dyDescent="0.25">
      <c r="A8679" s="12" t="str">
        <f>'Record List'!A8628&amp;'Record List'!B8628&amp;'Record List'!C8628&amp;'Record List'!D8628&amp;"kg"</f>
        <v>DUMBBELL TO SHOULDER75M100kg</v>
      </c>
      <c r="B8679" s="13">
        <f>'Record List'!E8628</f>
        <v>120</v>
      </c>
      <c r="C8679" s="14" t="str">
        <f>LEFT('Record List'!F8628,FIND(",",'Record List'!F8628)+2)</f>
        <v>Bletscher, R</v>
      </c>
      <c r="D8679" s="16" t="str">
        <f>TEXT('Record List'!G8628,"m/d/yyyy")</f>
        <v>10/16/2011</v>
      </c>
      <c r="E8679" s="10"/>
    </row>
    <row r="8680" spans="1:5" x14ac:dyDescent="0.25">
      <c r="A8680" s="12" t="str">
        <f>'Record List'!A8629&amp;'Record List'!B8629&amp;'Record List'!C8629&amp;'Record List'!D8629&amp;"kg"</f>
        <v>DUMBBELL TO SHOULDER75M105kg</v>
      </c>
      <c r="B8680" s="13">
        <f>'Record List'!E8629</f>
        <v>99</v>
      </c>
      <c r="C8680" s="14" t="str">
        <f>LEFT('Record List'!F8629,FIND(",",'Record List'!F8629)+2)</f>
        <v>Myers, L</v>
      </c>
      <c r="D8680" s="16" t="str">
        <f>TEXT('Record List'!G8629,"m/d/yyyy")</f>
        <v>12/8/2019</v>
      </c>
      <c r="E8680" s="10"/>
    </row>
    <row r="8681" spans="1:5" x14ac:dyDescent="0.25">
      <c r="A8681" s="12" t="str">
        <f>'Record List'!A8630&amp;'Record List'!B8630&amp;'Record List'!C8630&amp;'Record List'!D8630&amp;"kg"</f>
        <v>DUMBBELL TO SHOULDER75M110kg</v>
      </c>
      <c r="B8681" s="13">
        <f>'Record List'!E8630</f>
        <v>80</v>
      </c>
      <c r="C8681" s="14" t="str">
        <f>LEFT('Record List'!F8630,FIND(",",'Record List'!F8630)+2)</f>
        <v>Ross, D</v>
      </c>
      <c r="D8681" s="16" t="str">
        <f>TEXT('Record List'!G8630,"m/d/yyyy")</f>
        <v>12/8/2019</v>
      </c>
      <c r="E8681" s="10"/>
    </row>
    <row r="8682" spans="1:5" x14ac:dyDescent="0.25">
      <c r="A8682" s="12" t="str">
        <f>'Record List'!A8631&amp;'Record List'!B8631&amp;'Record List'!C8631&amp;'Record List'!D8631&amp;"kg"</f>
        <v>DUMBBELL TO SHOULDER75M115kg</v>
      </c>
      <c r="B8682" s="13">
        <f>'Record List'!E8631</f>
        <v>80</v>
      </c>
      <c r="C8682" s="14" t="str">
        <f>LEFT('Record List'!F8631,FIND(",",'Record List'!F8631)+2)</f>
        <v>Ross, D</v>
      </c>
      <c r="D8682" s="16" t="str">
        <f>TEXT('Record List'!G8631,"m/d/yyyy")</f>
        <v>9/8/2018</v>
      </c>
      <c r="E8682" s="10"/>
    </row>
    <row r="8683" spans="1:5" x14ac:dyDescent="0.25">
      <c r="A8683" s="12" t="str">
        <f>'Record List'!A8632&amp;'Record List'!B8632&amp;'Record List'!C8632&amp;'Record List'!D8632&amp;"kg"</f>
        <v>DUMBBELL TO SHOULDER85M80kg</v>
      </c>
      <c r="B8683" s="13">
        <f>'Record List'!E8632</f>
        <v>60</v>
      </c>
      <c r="C8683" s="14" t="str">
        <f>LEFT('Record List'!F8632,FIND(",",'Record List'!F8632)+2)</f>
        <v>Montini, A</v>
      </c>
      <c r="D8683" s="16" t="str">
        <f>TEXT('Record List'!G8632,"m/d/yyyy")</f>
        <v>5/31/2014</v>
      </c>
      <c r="E8683" s="10"/>
    </row>
    <row r="8684" spans="1:5" x14ac:dyDescent="0.25">
      <c r="A8684" s="12" t="str">
        <f>'Record List'!A8633&amp;'Record List'!B8633&amp;'Record List'!C8633&amp;'Record List'!D8633&amp;"kg"</f>
        <v>DUMBBELL TO SHOULDERALLM35kg</v>
      </c>
      <c r="B8684" s="13">
        <f>'Record List'!E8633</f>
        <v>32.5</v>
      </c>
      <c r="C8684" s="14" t="str">
        <f>LEFT('Record List'!F8633,FIND(",",'Record List'!F8633)+2)</f>
        <v>Todd, L</v>
      </c>
      <c r="D8684" s="16" t="str">
        <f>TEXT('Record List'!G8633,"m/d/yyyy")</f>
        <v>11/30/2020</v>
      </c>
      <c r="E8684" s="10"/>
    </row>
    <row r="8685" spans="1:5" x14ac:dyDescent="0.25">
      <c r="A8685" s="12" t="str">
        <f>'Record List'!A8634&amp;'Record List'!B8634&amp;'Record List'!C8634&amp;'Record List'!D8634&amp;"kg"</f>
        <v>DUMBBELL TO SHOULDERALLM80kg</v>
      </c>
      <c r="B8685" s="13">
        <f>'Record List'!E8634</f>
        <v>225</v>
      </c>
      <c r="C8685" s="14" t="str">
        <f>LEFT('Record List'!F8634,FIND(",",'Record List'!F8634)+2)</f>
        <v>Pringle, M</v>
      </c>
      <c r="D8685" s="16" t="str">
        <f>TEXT('Record List'!G8634,"m/d/yyyy")</f>
        <v>10/19/2013</v>
      </c>
      <c r="E8685" s="10"/>
    </row>
    <row r="8686" spans="1:5" x14ac:dyDescent="0.25">
      <c r="A8686" s="12" t="str">
        <f>'Record List'!A8635&amp;'Record List'!B8635&amp;'Record List'!C8635&amp;'Record List'!D8635&amp;"kg"</f>
        <v>DUMBBELL TO SHOULDERALLM85kg</v>
      </c>
      <c r="B8686" s="13">
        <f>'Record List'!E8635</f>
        <v>200</v>
      </c>
      <c r="C8686" s="14" t="str">
        <f>LEFT('Record List'!F8635,FIND(",",'Record List'!F8635)+2)</f>
        <v>Smith, A</v>
      </c>
      <c r="D8686" s="16" t="str">
        <f>TEXT('Record List'!G8635,"m/d/yyyy")</f>
        <v>9/9/2017</v>
      </c>
      <c r="E8686" s="10"/>
    </row>
    <row r="8687" spans="1:5" x14ac:dyDescent="0.25">
      <c r="A8687" s="12" t="str">
        <f>'Record List'!A8636&amp;'Record List'!B8636&amp;'Record List'!C8636&amp;'Record List'!D8636&amp;"kg"</f>
        <v>DUMBBELL TO SHOULDERALLM90kg</v>
      </c>
      <c r="B8687" s="13">
        <f>'Record List'!E8636</f>
        <v>230</v>
      </c>
      <c r="C8687" s="14" t="str">
        <f>LEFT('Record List'!F8636,FIND(",",'Record List'!F8636)+2)</f>
        <v>Strangeway, J</v>
      </c>
      <c r="D8687" s="16" t="str">
        <f>TEXT('Record List'!G8636,"m/d/yyyy")</f>
        <v>9/8/2018</v>
      </c>
      <c r="E8687" s="10"/>
    </row>
    <row r="8688" spans="1:5" x14ac:dyDescent="0.25">
      <c r="A8688" s="12" t="str">
        <f>'Record List'!A8637&amp;'Record List'!B8637&amp;'Record List'!C8637&amp;'Record List'!D8637&amp;"kg"</f>
        <v>DUMBBELL TO SHOULDERALLM95kg</v>
      </c>
      <c r="B8688" s="13">
        <f>'Record List'!E8637</f>
        <v>188</v>
      </c>
      <c r="C8688" s="14" t="str">
        <f>LEFT('Record List'!F8637,FIND(",",'Record List'!F8637)+2)</f>
        <v>Piper, T</v>
      </c>
      <c r="D8688" s="16" t="str">
        <f>TEXT('Record List'!G8637,"m/d/yyyy")</f>
        <v>7/27/2013</v>
      </c>
      <c r="E8688" s="10"/>
    </row>
    <row r="8689" spans="1:5" x14ac:dyDescent="0.25">
      <c r="A8689" s="12" t="str">
        <f>'Record List'!A8638&amp;'Record List'!B8638&amp;'Record List'!C8638&amp;'Record List'!D8638&amp;"kg"</f>
        <v>DUMBBELL TO SHOULDERALLM100kg</v>
      </c>
      <c r="B8689" s="13">
        <f>'Record List'!E8638</f>
        <v>120</v>
      </c>
      <c r="C8689" s="14" t="str">
        <f>LEFT('Record List'!F8638,FIND(",",'Record List'!F8638)+2)</f>
        <v>Bletscher, R</v>
      </c>
      <c r="D8689" s="16" t="str">
        <f>TEXT('Record List'!G8638,"m/d/yyyy")</f>
        <v>10/16/2011</v>
      </c>
      <c r="E8689" s="10"/>
    </row>
    <row r="8690" spans="1:5" x14ac:dyDescent="0.25">
      <c r="A8690" s="12" t="str">
        <f>'Record List'!A8639&amp;'Record List'!B8639&amp;'Record List'!C8639&amp;'Record List'!D8639&amp;"kg"</f>
        <v>DUMBBELL TO SHOULDERALLM105kg</v>
      </c>
      <c r="B8690" s="13">
        <f>'Record List'!E8639</f>
        <v>130</v>
      </c>
      <c r="C8690" s="14" t="str">
        <f>LEFT('Record List'!F8639,FIND(",",'Record List'!F8639)+2)</f>
        <v>Lucht, M</v>
      </c>
      <c r="D8690" s="16" t="str">
        <f>TEXT('Record List'!G8639,"m/d/yyyy")</f>
        <v>2/22/2020</v>
      </c>
      <c r="E8690" s="10"/>
    </row>
    <row r="8691" spans="1:5" x14ac:dyDescent="0.25">
      <c r="A8691" s="12" t="str">
        <f>'Record List'!A8640&amp;'Record List'!B8640&amp;'Record List'!C8640&amp;'Record List'!D8640&amp;"kg"</f>
        <v>DUMBBELL TO SHOULDERALLM110kg</v>
      </c>
      <c r="B8691" s="13">
        <f>'Record List'!E8640</f>
        <v>240</v>
      </c>
      <c r="C8691" s="14" t="str">
        <f>LEFT('Record List'!F8640,FIND(",",'Record List'!F8640)+2)</f>
        <v>Ullom, C</v>
      </c>
      <c r="D8691" s="16" t="str">
        <f>TEXT('Record List'!G8640,"m/d/yyyy")</f>
        <v>9/8/2018</v>
      </c>
      <c r="E8691" s="10"/>
    </row>
    <row r="8692" spans="1:5" x14ac:dyDescent="0.25">
      <c r="A8692" s="12" t="str">
        <f>'Record List'!A8641&amp;'Record List'!B8641&amp;'Record List'!C8641&amp;'Record List'!D8641&amp;"kg"</f>
        <v>DUMBBELL TO SHOULDERALLM115kg</v>
      </c>
      <c r="B8692" s="13">
        <f>'Record List'!E8641</f>
        <v>313</v>
      </c>
      <c r="C8692" s="14" t="str">
        <f>LEFT('Record List'!F8641,FIND(",",'Record List'!F8641)+2)</f>
        <v>Todd, E</v>
      </c>
      <c r="D8692" s="16" t="str">
        <f>TEXT('Record List'!G8641,"m/d/yyyy")</f>
        <v>9/9/2017</v>
      </c>
      <c r="E8692" s="10"/>
    </row>
    <row r="8693" spans="1:5" x14ac:dyDescent="0.25">
      <c r="A8693" s="12" t="str">
        <f>'Record List'!A8642&amp;'Record List'!B8642&amp;'Record List'!C8642&amp;'Record List'!D8642&amp;"kg"</f>
        <v>DUMBBELL TO SHOULDERALLM120kg</v>
      </c>
      <c r="B8693" s="13">
        <f>'Record List'!E8642</f>
        <v>305</v>
      </c>
      <c r="C8693" s="14" t="str">
        <f>LEFT('Record List'!F8642,FIND(",",'Record List'!F8642)+2)</f>
        <v>Todd, E</v>
      </c>
      <c r="D8693" s="16" t="str">
        <f>TEXT('Record List'!G8642,"m/d/yyyy")</f>
        <v>5/31/2014</v>
      </c>
      <c r="E8693" s="10"/>
    </row>
    <row r="8694" spans="1:5" x14ac:dyDescent="0.25">
      <c r="A8694" s="12" t="str">
        <f>'Record List'!A8643&amp;'Record List'!B8643&amp;'Record List'!C8643&amp;'Record List'!D8643&amp;"kg"</f>
        <v>DUMBBELL TO SHOULDERALLM125kg</v>
      </c>
      <c r="B8694" s="13">
        <f>'Record List'!E8643</f>
        <v>235</v>
      </c>
      <c r="C8694" s="14" t="str">
        <f>LEFT('Record List'!F8643,FIND(",",'Record List'!F8643)+2)</f>
        <v>Van Vleck, T</v>
      </c>
      <c r="D8694" s="16" t="str">
        <f>TEXT('Record List'!G8643,"m/d/yyyy")</f>
        <v>5/31/2014</v>
      </c>
      <c r="E8694" s="10"/>
    </row>
    <row r="8695" spans="1:5" x14ac:dyDescent="0.25">
      <c r="A8695" s="12" t="str">
        <f>'Record List'!A8644&amp;'Record List'!B8644&amp;'Record List'!C8644&amp;'Record List'!D8644&amp;"kg"</f>
        <v>DUMBBELL TO SHOULDERALLM125+kg</v>
      </c>
      <c r="B8695" s="13">
        <f>'Record List'!E8644</f>
        <v>300</v>
      </c>
      <c r="C8695" s="14" t="str">
        <f>LEFT('Record List'!F8644,FIND(",",'Record List'!F8644)+2)</f>
        <v>Anderson, C</v>
      </c>
      <c r="D8695" s="16" t="str">
        <f>TEXT('Record List'!G8644,"m/d/yyyy")</f>
        <v>10/16/2011</v>
      </c>
      <c r="E8695" s="10"/>
    </row>
    <row r="8696" spans="1:5" x14ac:dyDescent="0.25">
      <c r="A8696" s="12" t="str">
        <f>'Record List'!A8645&amp;'Record List'!B8645&amp;'Record List'!C8645&amp;'Record List'!D8645&amp;"kg"</f>
        <v>DUMBBELL WALK45F70kg</v>
      </c>
      <c r="B8696" s="13">
        <f>'Record List'!E8645</f>
        <v>48</v>
      </c>
      <c r="C8696" s="14" t="str">
        <f>LEFT('Record List'!F8645,FIND(",",'Record List'!F8645)+2)</f>
        <v>Jividen, G</v>
      </c>
      <c r="D8696" s="16" t="str">
        <f>TEXT('Record List'!G8645,"m/d/yyyy")</f>
        <v>11/5/2011</v>
      </c>
      <c r="E8696" s="10"/>
    </row>
    <row r="8697" spans="1:5" x14ac:dyDescent="0.25">
      <c r="A8697" s="12" t="str">
        <f>'Record List'!A8646&amp;'Record List'!B8646&amp;'Record List'!C8646&amp;'Record List'!D8646&amp;"kg"</f>
        <v>DUMBBELL WALK50F50kg</v>
      </c>
      <c r="B8697" s="13">
        <f>'Record List'!E8646</f>
        <v>52</v>
      </c>
      <c r="C8697" s="14" t="str">
        <f>LEFT('Record List'!F8646,FIND(",",'Record List'!F8646)+2)</f>
        <v>Jackson, R</v>
      </c>
      <c r="D8697" s="16" t="str">
        <f>TEXT('Record List'!G8646,"m/d/yyyy")</f>
        <v>12/27/2015</v>
      </c>
      <c r="E8697" s="10"/>
    </row>
    <row r="8698" spans="1:5" x14ac:dyDescent="0.25">
      <c r="A8698" s="12" t="str">
        <f>'Record List'!A8647&amp;'Record List'!B8647&amp;'Record List'!C8647&amp;'Record List'!D8647&amp;"kg"</f>
        <v>DUMBBELL WALKALLF50kg</v>
      </c>
      <c r="B8698" s="13">
        <f>'Record List'!E8647</f>
        <v>52</v>
      </c>
      <c r="C8698" s="14" t="str">
        <f>LEFT('Record List'!F8647,FIND(",",'Record List'!F8647)+2)</f>
        <v>Jackson, R</v>
      </c>
      <c r="D8698" s="16" t="str">
        <f>TEXT('Record List'!G8647,"m/d/yyyy")</f>
        <v>12/27/2015</v>
      </c>
      <c r="E8698" s="10"/>
    </row>
    <row r="8699" spans="1:5" x14ac:dyDescent="0.25">
      <c r="A8699" s="12" t="str">
        <f>'Record List'!A8648&amp;'Record List'!B8648&amp;'Record List'!C8648&amp;'Record List'!D8648&amp;"kg"</f>
        <v>DUMBBELL WALKALLF70kg</v>
      </c>
      <c r="B8699" s="13">
        <f>'Record List'!E8648</f>
        <v>48</v>
      </c>
      <c r="C8699" s="14" t="str">
        <f>LEFT('Record List'!F8648,FIND(",",'Record List'!F8648)+2)</f>
        <v>Jividen, G</v>
      </c>
      <c r="D8699" s="16" t="str">
        <f>TEXT('Record List'!G8648,"m/d/yyyy")</f>
        <v>11/5/2011</v>
      </c>
      <c r="E8699" s="10"/>
    </row>
    <row r="8700" spans="1:5" x14ac:dyDescent="0.25">
      <c r="A8700" s="12" t="str">
        <f>'Record List'!A8649&amp;'Record List'!B8649&amp;'Record List'!C8649&amp;'Record List'!D8649&amp;"kg"</f>
        <v>DUMBBELL WALKALLF80kg</v>
      </c>
      <c r="B8700" s="13">
        <f>'Record List'!E8649</f>
        <v>58</v>
      </c>
      <c r="C8700" s="14" t="str">
        <f>LEFT('Record List'!F8649,FIND(",",'Record List'!F8649)+2)</f>
        <v>Fobes, K</v>
      </c>
      <c r="D8700" s="16" t="str">
        <f>TEXT('Record List'!G8649,"m/d/yyyy")</f>
        <v>11/5/2011</v>
      </c>
      <c r="E8700" s="10"/>
    </row>
    <row r="8701" spans="1:5" x14ac:dyDescent="0.25">
      <c r="A8701" s="12" t="str">
        <f>'Record List'!A8650&amp;'Record List'!B8650&amp;'Record List'!C8650&amp;'Record List'!D8650&amp;"kg"</f>
        <v>DUMBBELL WALKALLF85kg</v>
      </c>
      <c r="B8701" s="13">
        <f>'Record List'!E8650</f>
        <v>47</v>
      </c>
      <c r="C8701" s="14" t="str">
        <f>LEFT('Record List'!F8650,FIND(",",'Record List'!F8650)+2)</f>
        <v>Janzen, K</v>
      </c>
      <c r="D8701" s="16" t="str">
        <f>TEXT('Record List'!G8650,"m/d/yyyy")</f>
        <v>2/9/2019</v>
      </c>
      <c r="E8701" s="10"/>
    </row>
    <row r="8702" spans="1:5" x14ac:dyDescent="0.25">
      <c r="A8702" s="12" t="str">
        <f>'Record List'!A8651&amp;'Record List'!B8651&amp;'Record List'!C8651&amp;'Record List'!D8651&amp;"kg"</f>
        <v>DUMBBELL WALK13M65kg</v>
      </c>
      <c r="B8702" s="13">
        <f>'Record List'!E8651</f>
        <v>40</v>
      </c>
      <c r="C8702" s="14" t="str">
        <f>LEFT('Record List'!F8651,FIND(",",'Record List'!F8651)+2)</f>
        <v>Habecker, A</v>
      </c>
      <c r="D8702" s="16" t="str">
        <f>TEXT('Record List'!G8651,"m/d/yyyy")</f>
        <v>5/6/2017</v>
      </c>
      <c r="E8702" s="10"/>
    </row>
    <row r="8703" spans="1:5" x14ac:dyDescent="0.25">
      <c r="A8703" s="12" t="str">
        <f>'Record List'!A8652&amp;'Record List'!B8652&amp;'Record List'!C8652&amp;'Record List'!D8652&amp;"kg"</f>
        <v>DUMBBELL WALK14M60kg</v>
      </c>
      <c r="B8703" s="13">
        <f>'Record List'!E8652</f>
        <v>38</v>
      </c>
      <c r="C8703" s="14" t="str">
        <f>LEFT('Record List'!F8652,FIND(",",'Record List'!F8652)+2)</f>
        <v>Policky, F</v>
      </c>
      <c r="D8703" s="16" t="str">
        <f>TEXT('Record List'!G8652,"m/d/yyyy")</f>
        <v>11/5/2011</v>
      </c>
      <c r="E8703" s="10"/>
    </row>
    <row r="8704" spans="1:5" x14ac:dyDescent="0.25">
      <c r="A8704" s="12" t="str">
        <f>'Record List'!A8653&amp;'Record List'!B8653&amp;'Record List'!C8653&amp;'Record List'!D8653&amp;"kg"</f>
        <v>DUMBBELL WALK16M85kg</v>
      </c>
      <c r="B8704" s="13">
        <f>'Record List'!E8653</f>
        <v>102</v>
      </c>
      <c r="C8704" s="14" t="str">
        <f>LEFT('Record List'!F8653,FIND(",",'Record List'!F8653)+2)</f>
        <v>Janzen, C</v>
      </c>
      <c r="D8704" s="16" t="str">
        <f>TEXT('Record List'!G8653,"m/d/yyyy")</f>
        <v>2/9/2019</v>
      </c>
      <c r="E8704" s="10"/>
    </row>
    <row r="8705" spans="1:5" x14ac:dyDescent="0.25">
      <c r="A8705" s="12" t="str">
        <f>'Record List'!A8654&amp;'Record List'!B8654&amp;'Record List'!C8654&amp;'Record List'!D8654&amp;"kg"</f>
        <v>DUMBBELL WALK16M95kg</v>
      </c>
      <c r="B8705" s="13">
        <f>'Record List'!E8654</f>
        <v>55</v>
      </c>
      <c r="C8705" s="14" t="str">
        <f>LEFT('Record List'!F8654,FIND(",",'Record List'!F8654)+2)</f>
        <v>Habecker, A</v>
      </c>
      <c r="D8705" s="16" t="str">
        <f>TEXT('Record List'!G8654,"m/d/yyyy")</f>
        <v>8/3/2019</v>
      </c>
      <c r="E8705" s="10"/>
    </row>
    <row r="8706" spans="1:5" x14ac:dyDescent="0.25">
      <c r="A8706" s="12" t="str">
        <f>'Record List'!A8655&amp;'Record List'!B8655&amp;'Record List'!C8655&amp;'Record List'!D8655&amp;"kg"</f>
        <v>DUMBBELL WALK16M125+kg</v>
      </c>
      <c r="B8706" s="13">
        <f>'Record List'!E8655</f>
        <v>102</v>
      </c>
      <c r="C8706" s="14" t="str">
        <f>LEFT('Record List'!F8655,FIND(",",'Record List'!F8655)+2)</f>
        <v>Payne, J</v>
      </c>
      <c r="D8706" s="16" t="str">
        <f>TEXT('Record List'!G8655,"m/d/yyyy")</f>
        <v>2/9/2019</v>
      </c>
      <c r="E8706" s="10"/>
    </row>
    <row r="8707" spans="1:5" x14ac:dyDescent="0.25">
      <c r="A8707" s="12" t="str">
        <f>'Record List'!A8656&amp;'Record List'!B8656&amp;'Record List'!C8656&amp;'Record List'!D8656&amp;"kg"</f>
        <v>DUMBBELL WALK40M90kg</v>
      </c>
      <c r="B8707" s="13">
        <f>'Record List'!E8656</f>
        <v>102</v>
      </c>
      <c r="C8707" s="14" t="str">
        <f>LEFT('Record List'!F8656,FIND(",",'Record List'!F8656)+2)</f>
        <v>Strangeway, J</v>
      </c>
      <c r="D8707" s="16" t="str">
        <f>TEXT('Record List'!G8656,"m/d/yyyy")</f>
        <v>2/9/2019</v>
      </c>
      <c r="E8707" s="10"/>
    </row>
    <row r="8708" spans="1:5" x14ac:dyDescent="0.25">
      <c r="A8708" s="12" t="str">
        <f>'Record List'!A8657&amp;'Record List'!B8657&amp;'Record List'!C8657&amp;'Record List'!D8657&amp;"kg"</f>
        <v>DUMBBELL WALK40M100kg</v>
      </c>
      <c r="B8708" s="13">
        <f>'Record List'!E8657</f>
        <v>112</v>
      </c>
      <c r="C8708" s="14" t="str">
        <f>LEFT('Record List'!F8657,FIND(",",'Record List'!F8657)+2)</f>
        <v>Edwards, B</v>
      </c>
      <c r="D8708" s="16" t="str">
        <f>TEXT('Record List'!G8657,"m/d/yyyy")</f>
        <v>2/9/2019</v>
      </c>
      <c r="E8708" s="10"/>
    </row>
    <row r="8709" spans="1:5" x14ac:dyDescent="0.25">
      <c r="A8709" s="12" t="str">
        <f>'Record List'!A8658&amp;'Record List'!B8658&amp;'Record List'!C8658&amp;'Record List'!D8658&amp;"kg"</f>
        <v>DUMBBELL WALK40M110kg</v>
      </c>
      <c r="B8709" s="13">
        <f>'Record List'!E8658</f>
        <v>102</v>
      </c>
      <c r="C8709" s="14" t="str">
        <f>LEFT('Record List'!F8658,FIND(",",'Record List'!F8658)+2)</f>
        <v>Ullom, C</v>
      </c>
      <c r="D8709" s="16" t="str">
        <f>TEXT('Record List'!G8658,"m/d/yyyy")</f>
        <v>2/11/2012</v>
      </c>
      <c r="E8709" s="10"/>
    </row>
    <row r="8710" spans="1:5" x14ac:dyDescent="0.25">
      <c r="A8710" s="12" t="str">
        <f>'Record List'!A8659&amp;'Record List'!B8659&amp;'Record List'!C8659&amp;'Record List'!D8659&amp;"kg"</f>
        <v>DUMBBELL WALK40M115kg</v>
      </c>
      <c r="B8710" s="13">
        <f>'Record List'!E8659</f>
        <v>95</v>
      </c>
      <c r="C8710" s="14" t="str">
        <f>LEFT('Record List'!F8659,FIND(",",'Record List'!F8659)+2)</f>
        <v>Myers, A</v>
      </c>
      <c r="D8710" s="16" t="str">
        <f>TEXT('Record List'!G8659,"m/d/yyyy")</f>
        <v>2/14/2010</v>
      </c>
      <c r="E8710" s="10"/>
    </row>
    <row r="8711" spans="1:5" x14ac:dyDescent="0.25">
      <c r="A8711" s="12" t="str">
        <f>'Record List'!A8660&amp;'Record List'!B8660&amp;'Record List'!C8660&amp;'Record List'!D8660&amp;"kg"</f>
        <v>DUMBBELL WALK40M125+kg</v>
      </c>
      <c r="B8711" s="13">
        <f>'Record List'!E8660</f>
        <v>122</v>
      </c>
      <c r="C8711" s="14" t="str">
        <f>LEFT('Record List'!F8660,FIND(",",'Record List'!F8660)+2)</f>
        <v>Barnhart, D</v>
      </c>
      <c r="D8711" s="16" t="str">
        <f>TEXT('Record List'!G8660,"m/d/yyyy")</f>
        <v>2/11/2012</v>
      </c>
      <c r="E8711" s="10"/>
    </row>
    <row r="8712" spans="1:5" x14ac:dyDescent="0.25">
      <c r="A8712" s="12" t="str">
        <f>'Record List'!A8661&amp;'Record List'!B8661&amp;'Record List'!C8661&amp;'Record List'!D8661&amp;"kg"</f>
        <v>DUMBBELL WALK45M110kg</v>
      </c>
      <c r="B8712" s="13">
        <f>'Record List'!E8661</f>
        <v>107</v>
      </c>
      <c r="C8712" s="14" t="str">
        <f>LEFT('Record List'!F8661,FIND(",",'Record List'!F8661)+2)</f>
        <v>Myers, A</v>
      </c>
      <c r="D8712" s="16" t="str">
        <f>TEXT('Record List'!G8661,"m/d/yyyy")</f>
        <v>8/9/2014</v>
      </c>
      <c r="E8712" s="10"/>
    </row>
    <row r="8713" spans="1:5" x14ac:dyDescent="0.25">
      <c r="A8713" s="12" t="str">
        <f>'Record List'!A8662&amp;'Record List'!B8662&amp;'Record List'!C8662&amp;'Record List'!D8662&amp;"kg"</f>
        <v>DUMBBELL WALK45M115kg</v>
      </c>
      <c r="B8713" s="13">
        <f>'Record List'!E8662</f>
        <v>122</v>
      </c>
      <c r="C8713" s="14" t="str">
        <f>LEFT('Record List'!F8662,FIND(",",'Record List'!F8662)+2)</f>
        <v>Myers, A</v>
      </c>
      <c r="D8713" s="16" t="str">
        <f>TEXT('Record List'!G8662,"m/d/yyyy")</f>
        <v>2/11/2012</v>
      </c>
      <c r="E8713" s="10"/>
    </row>
    <row r="8714" spans="1:5" x14ac:dyDescent="0.25">
      <c r="A8714" s="12" t="str">
        <f>'Record List'!A8663&amp;'Record List'!B8663&amp;'Record List'!C8663&amp;'Record List'!D8663&amp;"kg"</f>
        <v>DUMBBELL WALK45M120kg</v>
      </c>
      <c r="B8714" s="13">
        <f>'Record List'!E8663</f>
        <v>117</v>
      </c>
      <c r="C8714" s="14" t="str">
        <f>LEFT('Record List'!F8663,FIND(",",'Record List'!F8663)+2)</f>
        <v>Myers, A</v>
      </c>
      <c r="D8714" s="16" t="str">
        <f>TEXT('Record List'!G8663,"m/d/yyyy")</f>
        <v>8/28/2011</v>
      </c>
      <c r="E8714" s="10"/>
    </row>
    <row r="8715" spans="1:5" x14ac:dyDescent="0.25">
      <c r="A8715" s="12" t="str">
        <f>'Record List'!A8664&amp;'Record List'!B8664&amp;'Record List'!C8664&amp;'Record List'!D8664&amp;"kg"</f>
        <v>DUMBBELL WALK45M125+kg</v>
      </c>
      <c r="B8715" s="13">
        <f>'Record List'!E8664</f>
        <v>73</v>
      </c>
      <c r="C8715" s="14" t="str">
        <f>LEFT('Record List'!F8664,FIND(",",'Record List'!F8664)+2)</f>
        <v>Foster, L</v>
      </c>
      <c r="D8715" s="16" t="str">
        <f>TEXT('Record List'!G8664,"m/d/yyyy")</f>
        <v>2/8/2014</v>
      </c>
      <c r="E8715" s="10"/>
    </row>
    <row r="8716" spans="1:5" x14ac:dyDescent="0.25">
      <c r="A8716" s="12" t="str">
        <f>'Record List'!A8665&amp;'Record List'!B8665&amp;'Record List'!C8665&amp;'Record List'!D8665&amp;"kg"</f>
        <v>DUMBBELL WALK50M110kg</v>
      </c>
      <c r="B8716" s="13">
        <f>'Record List'!E8665</f>
        <v>93</v>
      </c>
      <c r="C8716" s="14" t="str">
        <f>LEFT('Record List'!F8665,FIND(",",'Record List'!F8665)+2)</f>
        <v>Ullom, C</v>
      </c>
      <c r="D8716" s="16" t="str">
        <f>TEXT('Record List'!G8665,"m/d/yyyy")</f>
        <v>2/19/2022</v>
      </c>
      <c r="E8716" s="10"/>
    </row>
    <row r="8717" spans="1:5" x14ac:dyDescent="0.25">
      <c r="A8717" s="12" t="str">
        <f>'Record List'!A8666&amp;'Record List'!B8666&amp;'Record List'!C8666&amp;'Record List'!D8666&amp;"kg"</f>
        <v>DUMBBELL WALK50M125+kg</v>
      </c>
      <c r="B8717" s="13">
        <f>'Record List'!E8666</f>
        <v>92</v>
      </c>
      <c r="C8717" s="14" t="str">
        <f>LEFT('Record List'!F8666,FIND(",",'Record List'!F8666)+2)</f>
        <v>Mitchell, M</v>
      </c>
      <c r="D8717" s="16" t="str">
        <f>TEXT('Record List'!G8666,"m/d/yyyy")</f>
        <v>2/11/2012</v>
      </c>
      <c r="E8717" s="10"/>
    </row>
    <row r="8718" spans="1:5" x14ac:dyDescent="0.25">
      <c r="A8718" s="12" t="str">
        <f>'Record List'!A8667&amp;'Record List'!B8667&amp;'Record List'!C8667&amp;'Record List'!D8667&amp;"kg"</f>
        <v>DUMBBELL WALK55M105kg</v>
      </c>
      <c r="B8718" s="13">
        <f>'Record List'!E8667</f>
        <v>113</v>
      </c>
      <c r="C8718" s="14" t="str">
        <f>LEFT('Record List'!F8667,FIND(",",'Record List'!F8667)+2)</f>
        <v>Myers, A</v>
      </c>
      <c r="D8718" s="16" t="str">
        <f>TEXT('Record List'!G8667,"m/d/yyyy")</f>
        <v>2/19/2022</v>
      </c>
      <c r="E8718" s="10"/>
    </row>
    <row r="8719" spans="1:5" x14ac:dyDescent="0.25">
      <c r="A8719" s="12" t="str">
        <f>'Record List'!A8668&amp;'Record List'!B8668&amp;'Record List'!C8668&amp;'Record List'!D8668&amp;"kg"</f>
        <v>DUMBBELL WALK55M115kg</v>
      </c>
      <c r="B8719" s="13">
        <f>'Record List'!E8668</f>
        <v>92</v>
      </c>
      <c r="C8719" s="14" t="str">
        <f>LEFT('Record List'!F8668,FIND(",",'Record List'!F8668)+2)</f>
        <v>Glasgow, D</v>
      </c>
      <c r="D8719" s="16" t="str">
        <f>TEXT('Record List'!G8668,"m/d/yyyy")</f>
        <v>2/11/2012</v>
      </c>
      <c r="E8719" s="10"/>
    </row>
    <row r="8720" spans="1:5" x14ac:dyDescent="0.25">
      <c r="A8720" s="12" t="str">
        <f>'Record List'!A8669&amp;'Record List'!B8669&amp;'Record List'!C8669&amp;'Record List'!D8669&amp;"kg"</f>
        <v>DUMBBELL WALK60M75kg</v>
      </c>
      <c r="B8720" s="13">
        <f>'Record List'!E8669</f>
        <v>76</v>
      </c>
      <c r="C8720" s="14" t="str">
        <f>LEFT('Record List'!F8669,FIND(",",'Record List'!F8669)+2)</f>
        <v>Santangelo, S</v>
      </c>
      <c r="D8720" s="16" t="str">
        <f>TEXT('Record List'!G8669,"m/d/yyyy")</f>
        <v>1/24/2015</v>
      </c>
      <c r="E8720" s="10"/>
    </row>
    <row r="8721" spans="1:5" x14ac:dyDescent="0.25">
      <c r="A8721" s="12" t="str">
        <f>'Record List'!A8670&amp;'Record List'!B8670&amp;'Record List'!C8670&amp;'Record List'!D8670&amp;"kg"</f>
        <v>DUMBBELL WALK60M80kg</v>
      </c>
      <c r="B8721" s="13">
        <f>'Record List'!E8670</f>
        <v>77</v>
      </c>
      <c r="C8721" s="14" t="str">
        <f>LEFT('Record List'!F8670,FIND(",",'Record List'!F8670)+2)</f>
        <v>Santangelo, S</v>
      </c>
      <c r="D8721" s="16" t="str">
        <f>TEXT('Record List'!G8670,"m/d/yyyy")</f>
        <v>12/20/2015</v>
      </c>
      <c r="E8721" s="10"/>
    </row>
    <row r="8722" spans="1:5" x14ac:dyDescent="0.25">
      <c r="A8722" s="12" t="str">
        <f>'Record List'!A8671&amp;'Record List'!B8671&amp;'Record List'!C8671&amp;'Record List'!D8671&amp;"kg"</f>
        <v>DUMBBELL WALK60M120kg</v>
      </c>
      <c r="B8722" s="13">
        <f>'Record List'!E8671</f>
        <v>98</v>
      </c>
      <c r="C8722" s="14" t="str">
        <f>LEFT('Record List'!F8671,FIND(",",'Record List'!F8671)+2)</f>
        <v>Glasgow, D</v>
      </c>
      <c r="D8722" s="16" t="str">
        <f>TEXT('Record List'!G8671,"m/d/yyyy")</f>
        <v>2/8/2014</v>
      </c>
      <c r="E8722" s="10"/>
    </row>
    <row r="8723" spans="1:5" x14ac:dyDescent="0.25">
      <c r="A8723" s="12" t="str">
        <f>'Record List'!A8672&amp;'Record List'!B8672&amp;'Record List'!C8672&amp;'Record List'!D8672&amp;"kg"</f>
        <v>DUMBBELL WALK65M80kg</v>
      </c>
      <c r="B8723" s="13">
        <f>'Record List'!E8672</f>
        <v>26</v>
      </c>
      <c r="C8723" s="14" t="str">
        <f>LEFT('Record List'!F8672,FIND(",",'Record List'!F8672)+2)</f>
        <v>McKean, J</v>
      </c>
      <c r="D8723" s="16" t="str">
        <f>TEXT('Record List'!G8672,"m/d/yyyy")</f>
        <v>10/12/2014</v>
      </c>
      <c r="E8723" s="10"/>
    </row>
    <row r="8724" spans="1:5" x14ac:dyDescent="0.25">
      <c r="A8724" s="12" t="str">
        <f>'Record List'!A8673&amp;'Record List'!B8673&amp;'Record List'!C8673&amp;'Record List'!D8673&amp;"kg"</f>
        <v>DUMBBELL WALK65M85kg</v>
      </c>
      <c r="B8724" s="13">
        <f>'Record List'!E8673</f>
        <v>52</v>
      </c>
      <c r="C8724" s="14" t="str">
        <f>LEFT('Record List'!F8673,FIND(",",'Record List'!F8673)+2)</f>
        <v>Habecker, D</v>
      </c>
      <c r="D8724" s="16" t="str">
        <f>TEXT('Record List'!G8673,"m/d/yyyy")</f>
        <v>2/11/2012</v>
      </c>
      <c r="E8724" s="10"/>
    </row>
    <row r="8725" spans="1:5" x14ac:dyDescent="0.25">
      <c r="A8725" s="12" t="str">
        <f>'Record List'!A8674&amp;'Record List'!B8674&amp;'Record List'!C8674&amp;'Record List'!D8674&amp;"kg"</f>
        <v>DUMBBELL WALK65M115kg</v>
      </c>
      <c r="B8725" s="13">
        <f>'Record List'!E8674</f>
        <v>123</v>
      </c>
      <c r="C8725" s="14" t="str">
        <f>LEFT('Record List'!F8674,FIND(",",'Record List'!F8674)+2)</f>
        <v>Myers, L</v>
      </c>
      <c r="D8725" s="16" t="str">
        <f>TEXT('Record List'!G8674,"m/d/yyyy")</f>
        <v>2/8/2014</v>
      </c>
      <c r="E8725" s="10"/>
    </row>
    <row r="8726" spans="1:5" x14ac:dyDescent="0.25">
      <c r="A8726" s="12" t="str">
        <f>'Record List'!A8675&amp;'Record List'!B8675&amp;'Record List'!C8675&amp;'Record List'!D8675&amp;"kg"</f>
        <v>DUMBBELL WALK65M125kg</v>
      </c>
      <c r="B8726" s="13">
        <f>'Record List'!E8675</f>
        <v>77</v>
      </c>
      <c r="C8726" s="14" t="str">
        <f>LEFT('Record List'!F8675,FIND(",",'Record List'!F8675)+2)</f>
        <v>Ross, D</v>
      </c>
      <c r="D8726" s="16" t="str">
        <f>TEXT('Record List'!G8675,"m/d/yyyy")</f>
        <v>2/11/2012</v>
      </c>
      <c r="E8726" s="10"/>
    </row>
    <row r="8727" spans="1:5" x14ac:dyDescent="0.25">
      <c r="A8727" s="12" t="str">
        <f>'Record List'!A8676&amp;'Record List'!B8676&amp;'Record List'!C8676&amp;'Record List'!D8676&amp;"kg"</f>
        <v>DUMBBELL WALK70M90kg</v>
      </c>
      <c r="B8727" s="13">
        <f>'Record List'!E8676</f>
        <v>48</v>
      </c>
      <c r="C8727" s="14" t="str">
        <f>LEFT('Record List'!F8676,FIND(",",'Record List'!F8676)+2)</f>
        <v>Murdock, M</v>
      </c>
      <c r="D8727" s="16" t="str">
        <f>TEXT('Record List'!G8676,"m/d/yyyy")</f>
        <v>2/8/2014</v>
      </c>
      <c r="E8727" s="10"/>
    </row>
    <row r="8728" spans="1:5" x14ac:dyDescent="0.25">
      <c r="A8728" s="12" t="str">
        <f>'Record List'!A8677&amp;'Record List'!B8677&amp;'Record List'!C8677&amp;'Record List'!D8677&amp;"kg"</f>
        <v>DUMBBELL WALK70M105kg</v>
      </c>
      <c r="B8728" s="13">
        <f>'Record List'!E8677</f>
        <v>97</v>
      </c>
      <c r="C8728" s="14" t="str">
        <f>LEFT('Record List'!F8677,FIND(",",'Record List'!F8677)+2)</f>
        <v>Myers, L</v>
      </c>
      <c r="D8728" s="16" t="str">
        <f>TEXT('Record List'!G8677,"m/d/yyyy")</f>
        <v>2/9/2019</v>
      </c>
      <c r="E8728" s="10"/>
    </row>
    <row r="8729" spans="1:5" x14ac:dyDescent="0.25">
      <c r="A8729" s="12" t="str">
        <f>'Record List'!A8678&amp;'Record List'!B8678&amp;'Record List'!C8678&amp;'Record List'!D8678&amp;"kg"</f>
        <v>DUMBBELL WALK70M110kg</v>
      </c>
      <c r="B8729" s="13">
        <f>'Record List'!E8678</f>
        <v>110</v>
      </c>
      <c r="C8729" s="14" t="str">
        <f>LEFT('Record List'!F8678,FIND(",",'Record List'!F8678)+2)</f>
        <v>Myers, L</v>
      </c>
      <c r="D8729" s="16" t="str">
        <f>TEXT('Record List'!G8678,"m/d/yyyy")</f>
        <v>10/22/2016</v>
      </c>
      <c r="E8729" s="10"/>
    </row>
    <row r="8730" spans="1:5" x14ac:dyDescent="0.25">
      <c r="A8730" s="12" t="str">
        <f>'Record List'!A8679&amp;'Record List'!B8679&amp;'Record List'!C8679&amp;'Record List'!D8679&amp;"kg"</f>
        <v>DUMBBELL WALK70M125kg</v>
      </c>
      <c r="B8730" s="13">
        <f>'Record List'!E8679</f>
        <v>63</v>
      </c>
      <c r="C8730" s="14" t="str">
        <f>LEFT('Record List'!F8679,FIND(",",'Record List'!F8679)+2)</f>
        <v>Ross, D</v>
      </c>
      <c r="D8730" s="16" t="str">
        <f>TEXT('Record List'!G8679,"m/d/yyyy")</f>
        <v>2/8/2014</v>
      </c>
      <c r="E8730" s="10"/>
    </row>
    <row r="8731" spans="1:5" x14ac:dyDescent="0.25">
      <c r="A8731" s="12" t="str">
        <f>'Record List'!A8680&amp;'Record List'!B8680&amp;'Record List'!C8680&amp;'Record List'!D8680&amp;"kg"</f>
        <v>DUMBBELL WALK75M90kg</v>
      </c>
      <c r="B8731" s="13">
        <f>'Record List'!E8680</f>
        <v>37</v>
      </c>
      <c r="C8731" s="14" t="str">
        <f>LEFT('Record List'!F8680,FIND(",",'Record List'!F8680)+2)</f>
        <v>Habecker, D</v>
      </c>
      <c r="D8731" s="16" t="str">
        <f>TEXT('Record List'!G8680,"m/d/yyyy")</f>
        <v>2/9/2019</v>
      </c>
      <c r="E8731" s="10"/>
    </row>
    <row r="8732" spans="1:5" x14ac:dyDescent="0.25">
      <c r="A8732" s="12" t="str">
        <f>'Record List'!A8681&amp;'Record List'!B8681&amp;'Record List'!C8681&amp;'Record List'!D8681&amp;"kg"</f>
        <v>DUMBBELL WALK75M100kg</v>
      </c>
      <c r="B8732" s="13">
        <f>'Record List'!E8681</f>
        <v>113</v>
      </c>
      <c r="C8732" s="14" t="str">
        <f>LEFT('Record List'!F8681,FIND(",",'Record List'!F8681)+2)</f>
        <v>Myers, L</v>
      </c>
      <c r="D8732" s="16" t="str">
        <f>TEXT('Record List'!G8681,"m/d/yyyy")</f>
        <v>2/19/2022</v>
      </c>
      <c r="E8732" s="10"/>
    </row>
    <row r="8733" spans="1:5" x14ac:dyDescent="0.25">
      <c r="A8733" s="12" t="str">
        <f>'Record List'!A8682&amp;'Record List'!B8682&amp;'Record List'!C8682&amp;'Record List'!D8682&amp;"kg"</f>
        <v>DUMBBELL WALK75M115kg</v>
      </c>
      <c r="B8733" s="13">
        <f>'Record List'!E8682</f>
        <v>57</v>
      </c>
      <c r="C8733" s="14" t="str">
        <f>LEFT('Record List'!F8682,FIND(",",'Record List'!F8682)+2)</f>
        <v>Ross, D</v>
      </c>
      <c r="D8733" s="16" t="str">
        <f>TEXT('Record List'!G8682,"m/d/yyyy")</f>
        <v>2/9/2019</v>
      </c>
      <c r="E8733" s="10"/>
    </row>
    <row r="8734" spans="1:5" x14ac:dyDescent="0.25">
      <c r="A8734" s="12" t="str">
        <f>'Record List'!A8683&amp;'Record List'!B8683&amp;'Record List'!C8683&amp;'Record List'!D8683&amp;"kg"</f>
        <v>DUMBBELL WALKALLM60kg</v>
      </c>
      <c r="B8734" s="13">
        <f>'Record List'!E8683</f>
        <v>38</v>
      </c>
      <c r="C8734" s="14" t="str">
        <f>LEFT('Record List'!F8683,FIND(",",'Record List'!F8683)+2)</f>
        <v>Policky, F</v>
      </c>
      <c r="D8734" s="16" t="str">
        <f>TEXT('Record List'!G8683,"m/d/yyyy")</f>
        <v>11/5/2011</v>
      </c>
      <c r="E8734" s="10"/>
    </row>
    <row r="8735" spans="1:5" x14ac:dyDescent="0.25">
      <c r="A8735" s="12" t="str">
        <f>'Record List'!A8684&amp;'Record List'!B8684&amp;'Record List'!C8684&amp;'Record List'!D8684&amp;"kg"</f>
        <v>DUMBBELL WALKALLM65kg</v>
      </c>
      <c r="B8735" s="13">
        <f>'Record List'!E8684</f>
        <v>40</v>
      </c>
      <c r="C8735" s="14" t="str">
        <f>LEFT('Record List'!F8684,FIND(",",'Record List'!F8684)+2)</f>
        <v>Habecker, A</v>
      </c>
      <c r="D8735" s="16" t="str">
        <f>TEXT('Record List'!G8684,"m/d/yyyy")</f>
        <v>5/6/2017</v>
      </c>
      <c r="E8735" s="10"/>
    </row>
    <row r="8736" spans="1:5" x14ac:dyDescent="0.25">
      <c r="A8736" s="12" t="str">
        <f>'Record List'!A8685&amp;'Record List'!B8685&amp;'Record List'!C8685&amp;'Record List'!D8685&amp;"kg"</f>
        <v>DUMBBELL WALKALLM70kg</v>
      </c>
      <c r="B8736" s="13">
        <f>'Record List'!E8685</f>
        <v>77</v>
      </c>
      <c r="C8736" s="14" t="str">
        <f>LEFT('Record List'!F8685,FIND(",",'Record List'!F8685)+2)</f>
        <v>Rein, B</v>
      </c>
      <c r="D8736" s="16" t="str">
        <f>TEXT('Record List'!G8685,"m/d/yyyy")</f>
        <v>2/9/2019</v>
      </c>
      <c r="E8736" s="10"/>
    </row>
    <row r="8737" spans="1:5" x14ac:dyDescent="0.25">
      <c r="A8737" s="12" t="str">
        <f>'Record List'!A8686&amp;'Record List'!B8686&amp;'Record List'!C8686&amp;'Record List'!D8686&amp;"kg"</f>
        <v>DUMBBELL WALKALLM75kg</v>
      </c>
      <c r="B8737" s="13">
        <f>'Record List'!E8686</f>
        <v>100</v>
      </c>
      <c r="C8737" s="14" t="str">
        <f>LEFT('Record List'!F8686,FIND(",",'Record List'!F8686)+2)</f>
        <v>Cadwallader, M</v>
      </c>
      <c r="D8737" s="16" t="str">
        <f>TEXT('Record List'!G8686,"m/d/yyyy")</f>
        <v>11/5/2011</v>
      </c>
      <c r="E8737" s="10"/>
    </row>
    <row r="8738" spans="1:5" x14ac:dyDescent="0.25">
      <c r="A8738" s="12" t="str">
        <f>'Record List'!A8687&amp;'Record List'!B8687&amp;'Record List'!C8687&amp;'Record List'!D8687&amp;"kg"</f>
        <v>DUMBBELL WALKALLM80kg</v>
      </c>
      <c r="B8738" s="13">
        <f>'Record List'!E8687</f>
        <v>77</v>
      </c>
      <c r="C8738" s="14" t="str">
        <f>LEFT('Record List'!F8687,FIND(",",'Record List'!F8687)+2)</f>
        <v>Santangelo, S</v>
      </c>
      <c r="D8738" s="16" t="str">
        <f>TEXT('Record List'!G8687,"m/d/yyyy")</f>
        <v>12/20/2015</v>
      </c>
      <c r="E8738" s="10"/>
    </row>
    <row r="8739" spans="1:5" x14ac:dyDescent="0.25">
      <c r="A8739" s="12" t="str">
        <f>'Record List'!A8688&amp;'Record List'!B8688&amp;'Record List'!C8688&amp;'Record List'!D8688&amp;"kg"</f>
        <v>DUMBBELL WALKALLM85kg</v>
      </c>
      <c r="B8739" s="13">
        <f>'Record List'!E8688</f>
        <v>103</v>
      </c>
      <c r="C8739" s="14" t="str">
        <f>LEFT('Record List'!F8688,FIND(",",'Record List'!F8688)+2)</f>
        <v>Wagman, D</v>
      </c>
      <c r="D8739" s="16" t="str">
        <f>TEXT('Record List'!G8688,"m/d/yyyy")</f>
        <v>2/8/2014</v>
      </c>
      <c r="E8739" s="10"/>
    </row>
    <row r="8740" spans="1:5" x14ac:dyDescent="0.25">
      <c r="A8740" s="12" t="str">
        <f>'Record List'!A8689&amp;'Record List'!B8689&amp;'Record List'!C8689&amp;'Record List'!D8689&amp;"kg"</f>
        <v>DUMBBELL WALKALLM90kg</v>
      </c>
      <c r="B8740" s="13">
        <f>'Record List'!E8689</f>
        <v>102</v>
      </c>
      <c r="C8740" s="14" t="str">
        <f>LEFT('Record List'!F8689,FIND(",",'Record List'!F8689)+2)</f>
        <v>Strangeway, J</v>
      </c>
      <c r="D8740" s="16" t="str">
        <f>TEXT('Record List'!G8689,"m/d/yyyy")</f>
        <v>2/9/2019</v>
      </c>
      <c r="E8740" s="10"/>
    </row>
    <row r="8741" spans="1:5" x14ac:dyDescent="0.25">
      <c r="A8741" s="12" t="str">
        <f>'Record List'!A8690&amp;'Record List'!B8690&amp;'Record List'!C8690&amp;'Record List'!D8690&amp;"kg"</f>
        <v>DUMBBELL WALKALLM95kg</v>
      </c>
      <c r="B8741" s="13">
        <f>'Record List'!E8690</f>
        <v>55</v>
      </c>
      <c r="C8741" s="14" t="str">
        <f>LEFT('Record List'!F8690,FIND(",",'Record List'!F8690)+2)</f>
        <v>Habecker, A</v>
      </c>
      <c r="D8741" s="16" t="str">
        <f>TEXT('Record List'!G8690,"m/d/yyyy")</f>
        <v>8/3/2019</v>
      </c>
      <c r="E8741" s="10"/>
    </row>
    <row r="8742" spans="1:5" x14ac:dyDescent="0.25">
      <c r="A8742" s="12" t="str">
        <f>'Record List'!A8691&amp;'Record List'!B8691&amp;'Record List'!C8691&amp;'Record List'!D8691&amp;"kg"</f>
        <v>DUMBBELL WALKALLM100kg</v>
      </c>
      <c r="B8742" s="13">
        <f>'Record List'!E8691</f>
        <v>112</v>
      </c>
      <c r="C8742" s="14" t="str">
        <f>LEFT('Record List'!F8691,FIND(",",'Record List'!F8691)+2)</f>
        <v>Edwards, B</v>
      </c>
      <c r="D8742" s="16" t="str">
        <f>TEXT('Record List'!G8691,"m/d/yyyy")</f>
        <v>2/9/2019</v>
      </c>
      <c r="E8742" s="10"/>
    </row>
    <row r="8743" spans="1:5" x14ac:dyDescent="0.25">
      <c r="A8743" s="12" t="str">
        <f>'Record List'!A8692&amp;'Record List'!B8692&amp;'Record List'!C8692&amp;'Record List'!D8692&amp;"kg"</f>
        <v>DUMBBELL WALKALLM105kg</v>
      </c>
      <c r="B8743" s="13">
        <f>'Record List'!E8692</f>
        <v>118</v>
      </c>
      <c r="C8743" s="14" t="str">
        <f>LEFT('Record List'!F8692,FIND(",",'Record List'!F8692)+2)</f>
        <v>Thompson, K</v>
      </c>
      <c r="D8743" s="16" t="str">
        <f>TEXT('Record List'!G8692,"m/d/yyyy")</f>
        <v>2/8/2014</v>
      </c>
      <c r="E8743" s="10"/>
    </row>
    <row r="8744" spans="1:5" x14ac:dyDescent="0.25">
      <c r="A8744" s="12" t="str">
        <f>'Record List'!A8693&amp;'Record List'!B8693&amp;'Record List'!C8693&amp;'Record List'!D8693&amp;"kg"</f>
        <v>DUMBBELL WALKALLM110kg</v>
      </c>
      <c r="B8744" s="13">
        <f>'Record List'!E8693</f>
        <v>110</v>
      </c>
      <c r="C8744" s="14" t="str">
        <f>LEFT('Record List'!F8693,FIND(",",'Record List'!F8693)+2)</f>
        <v>Myers, L</v>
      </c>
      <c r="D8744" s="16" t="str">
        <f>TEXT('Record List'!G8693,"m/d/yyyy")</f>
        <v>10/22/2016</v>
      </c>
      <c r="E8744" s="10"/>
    </row>
    <row r="8745" spans="1:5" x14ac:dyDescent="0.25">
      <c r="A8745" s="12" t="str">
        <f>'Record List'!A8694&amp;'Record List'!B8694&amp;'Record List'!C8694&amp;'Record List'!D8694&amp;"kg"</f>
        <v>DUMBBELL WALKALLM115kg</v>
      </c>
      <c r="B8745" s="13">
        <f>'Record List'!E8694</f>
        <v>123</v>
      </c>
      <c r="C8745" s="14" t="str">
        <f>LEFT('Record List'!F8694,FIND(",",'Record List'!F8694)+2)</f>
        <v>Myers, L</v>
      </c>
      <c r="D8745" s="16" t="str">
        <f>TEXT('Record List'!G8694,"m/d/yyyy")</f>
        <v>2/8/2014</v>
      </c>
      <c r="E8745" s="10"/>
    </row>
    <row r="8746" spans="1:5" x14ac:dyDescent="0.25">
      <c r="A8746" s="12" t="str">
        <f>'Record List'!A8695&amp;'Record List'!B8695&amp;'Record List'!C8695&amp;'Record List'!D8695&amp;"kg"</f>
        <v>DUMBBELL WALKALLM120kg</v>
      </c>
      <c r="B8746" s="13">
        <f>'Record List'!E8695</f>
        <v>117</v>
      </c>
      <c r="C8746" s="14" t="str">
        <f>LEFT('Record List'!F8695,FIND(",",'Record List'!F8695)+2)</f>
        <v>Myers, A</v>
      </c>
      <c r="D8746" s="16" t="str">
        <f>TEXT('Record List'!G8695,"m/d/yyyy")</f>
        <v>8/28/2011</v>
      </c>
      <c r="E8746" s="10"/>
    </row>
    <row r="8747" spans="1:5" x14ac:dyDescent="0.25">
      <c r="A8747" s="12" t="str">
        <f>'Record List'!A8696&amp;'Record List'!B8696&amp;'Record List'!C8696&amp;'Record List'!D8696&amp;"kg"</f>
        <v>DUMBBELL WALKALLM125kg</v>
      </c>
      <c r="B8747" s="13">
        <f>'Record List'!E8696</f>
        <v>106</v>
      </c>
      <c r="C8747" s="14" t="str">
        <f>LEFT('Record List'!F8696,FIND(",",'Record List'!F8696)+2)</f>
        <v>Hess, K</v>
      </c>
      <c r="D8747" s="16" t="str">
        <f>TEXT('Record List'!G8696,"m/d/yyyy")</f>
        <v>5/6/2017</v>
      </c>
      <c r="E8747" s="10"/>
    </row>
    <row r="8748" spans="1:5" x14ac:dyDescent="0.25">
      <c r="A8748" s="12" t="str">
        <f>'Record List'!A8697&amp;'Record List'!B8697&amp;'Record List'!C8697&amp;'Record List'!D8697&amp;"kg"</f>
        <v>DUMBBELL WALKALLM125+kg</v>
      </c>
      <c r="B8748" s="13">
        <f>'Record List'!E8697</f>
        <v>122</v>
      </c>
      <c r="C8748" s="14" t="str">
        <f>LEFT('Record List'!F8697,FIND(",",'Record List'!F8697)+2)</f>
        <v>Barnhart, D</v>
      </c>
      <c r="D8748" s="16" t="str">
        <f>TEXT('Record List'!G8697,"m/d/yyyy")</f>
        <v>2/11/2012</v>
      </c>
      <c r="E8748" s="10"/>
    </row>
    <row r="8749" spans="1:5" x14ac:dyDescent="0.25">
      <c r="A8749" s="12" t="str">
        <f>'Record List'!A8698&amp;'Record List'!B8698&amp;'Record List'!C8698&amp;'Record List'!D8698&amp;"kg"</f>
        <v>FINGER LIFT, LEFT INDEX18F90kg</v>
      </c>
      <c r="B8749" s="13">
        <f>'Record List'!E8698</f>
        <v>82</v>
      </c>
      <c r="C8749" s="14" t="str">
        <f>LEFT('Record List'!F8698,FIND(",",'Record List'!F8698)+2)</f>
        <v>Fritz, M</v>
      </c>
      <c r="D8749" s="16" t="str">
        <f>TEXT('Record List'!G8698,"m/d/yyyy")</f>
        <v>5/14/2008</v>
      </c>
      <c r="E8749" s="10"/>
    </row>
    <row r="8750" spans="1:5" x14ac:dyDescent="0.25">
      <c r="A8750" s="12" t="str">
        <f>'Record List'!A8699&amp;'Record List'!B8699&amp;'Record List'!C8699&amp;'Record List'!D8699&amp;"kg"</f>
        <v>FINGER LIFT, LEFT INDEX45F125+kg</v>
      </c>
      <c r="B8750" s="13">
        <f>'Record List'!E8699</f>
        <v>75</v>
      </c>
      <c r="C8750" s="14" t="str">
        <f>LEFT('Record List'!F8699,FIND(",",'Record List'!F8699)+2)</f>
        <v>McConnaughey, M</v>
      </c>
      <c r="D8750" s="16" t="str">
        <f>TEXT('Record List'!G8699,"m/d/yyyy")</f>
        <v>5/14/2008</v>
      </c>
      <c r="E8750" s="10"/>
    </row>
    <row r="8751" spans="1:5" x14ac:dyDescent="0.25">
      <c r="A8751" s="12" t="str">
        <f>'Record List'!A8700&amp;'Record List'!B8700&amp;'Record List'!C8700&amp;'Record List'!D8700&amp;"kg"</f>
        <v>FINGER LIFT, LEFT INDEX50F50kg</v>
      </c>
      <c r="B8751" s="13">
        <f>'Record List'!E8700</f>
        <v>70</v>
      </c>
      <c r="C8751" s="14" t="str">
        <f>LEFT('Record List'!F8700,FIND(",",'Record List'!F8700)+2)</f>
        <v>Jackson, R</v>
      </c>
      <c r="D8751" s="16" t="str">
        <f>TEXT('Record List'!G8700,"m/d/yyyy")</f>
        <v>12/27/2015</v>
      </c>
      <c r="E8751" s="10"/>
    </row>
    <row r="8752" spans="1:5" x14ac:dyDescent="0.25">
      <c r="A8752" s="12" t="str">
        <f>'Record List'!A8701&amp;'Record List'!B8701&amp;'Record List'!C8701&amp;'Record List'!D8701&amp;"kg"</f>
        <v>FINGER LIFT, LEFT INDEX55F125+kg</v>
      </c>
      <c r="B8752" s="13">
        <f>'Record List'!E8701</f>
        <v>90</v>
      </c>
      <c r="C8752" s="14" t="str">
        <f>LEFT('Record List'!F8701,FIND(",",'Record List'!F8701)+2)</f>
        <v>McConnaughey, M</v>
      </c>
      <c r="D8752" s="16" t="str">
        <f>TEXT('Record List'!G8701,"m/d/yyyy")</f>
        <v>2/14/2015</v>
      </c>
      <c r="E8752" s="10"/>
    </row>
    <row r="8753" spans="1:5" x14ac:dyDescent="0.25">
      <c r="A8753" s="12" t="str">
        <f>'Record List'!A8702&amp;'Record List'!B8702&amp;'Record List'!C8702&amp;'Record List'!D8702&amp;"kg"</f>
        <v>FINGER LIFT, LEFT INDEXALLF50kg</v>
      </c>
      <c r="B8753" s="13">
        <f>'Record List'!E8702</f>
        <v>70</v>
      </c>
      <c r="C8753" s="14" t="str">
        <f>LEFT('Record List'!F8702,FIND(",",'Record List'!F8702)+2)</f>
        <v>Jackson, R</v>
      </c>
      <c r="D8753" s="16" t="str">
        <f>TEXT('Record List'!G8702,"m/d/yyyy")</f>
        <v>12/27/2015</v>
      </c>
      <c r="E8753" s="10"/>
    </row>
    <row r="8754" spans="1:5" x14ac:dyDescent="0.25">
      <c r="A8754" s="12" t="str">
        <f>'Record List'!A8703&amp;'Record List'!B8703&amp;'Record List'!C8703&amp;'Record List'!D8703&amp;"kg"</f>
        <v>FINGER LIFT, LEFT INDEXALLF90kg</v>
      </c>
      <c r="B8754" s="13">
        <f>'Record List'!E8703</f>
        <v>82</v>
      </c>
      <c r="C8754" s="14" t="str">
        <f>LEFT('Record List'!F8703,FIND(",",'Record List'!F8703)+2)</f>
        <v>Fritz, M</v>
      </c>
      <c r="D8754" s="16" t="str">
        <f>TEXT('Record List'!G8703,"m/d/yyyy")</f>
        <v>5/14/2008</v>
      </c>
      <c r="E8754" s="10"/>
    </row>
    <row r="8755" spans="1:5" x14ac:dyDescent="0.25">
      <c r="A8755" s="12" t="str">
        <f>'Record List'!A8704&amp;'Record List'!B8704&amp;'Record List'!C8704&amp;'Record List'!D8704&amp;"kg"</f>
        <v>FINGER LIFT, LEFT INDEXALLF105kg</v>
      </c>
      <c r="B8755" s="13">
        <f>'Record List'!E8704</f>
        <v>79</v>
      </c>
      <c r="C8755" s="14" t="str">
        <f>LEFT('Record List'!F8704,FIND(",",'Record List'!F8704)+2)</f>
        <v>Jobe, A</v>
      </c>
      <c r="D8755" s="16" t="str">
        <f>TEXT('Record List'!G8704,"m/d/yyyy")</f>
        <v>5/20/2012</v>
      </c>
      <c r="E8755" s="10"/>
    </row>
    <row r="8756" spans="1:5" x14ac:dyDescent="0.25">
      <c r="A8756" s="12" t="str">
        <f>'Record List'!A8705&amp;'Record List'!B8705&amp;'Record List'!C8705&amp;'Record List'!D8705&amp;"kg"</f>
        <v>FINGER LIFT, LEFT INDEXALLF125+kg</v>
      </c>
      <c r="B8756" s="13">
        <f>'Record List'!E8705</f>
        <v>90</v>
      </c>
      <c r="C8756" s="14" t="str">
        <f>LEFT('Record List'!F8705,FIND(",",'Record List'!F8705)+2)</f>
        <v>McConnaughey, M</v>
      </c>
      <c r="D8756" s="16" t="str">
        <f>TEXT('Record List'!G8705,"m/d/yyyy")</f>
        <v>2/14/2015</v>
      </c>
      <c r="E8756" s="10"/>
    </row>
    <row r="8757" spans="1:5" x14ac:dyDescent="0.25">
      <c r="A8757" s="12" t="str">
        <f>'Record List'!A8706&amp;'Record List'!B8706&amp;'Record List'!C8706&amp;'Record List'!D8706&amp;"kg"</f>
        <v>FINGER LIFT, LEFT INDEX13M60kg</v>
      </c>
      <c r="B8757" s="13">
        <f>'Record List'!E8706</f>
        <v>55</v>
      </c>
      <c r="C8757" s="14" t="str">
        <f>LEFT('Record List'!F8706,FIND(",",'Record List'!F8706)+2)</f>
        <v>Heit, C</v>
      </c>
      <c r="D8757" s="16" t="str">
        <f>TEXT('Record List'!G8706,"m/d/yyyy")</f>
        <v>2/14/2015</v>
      </c>
      <c r="E8757" s="10"/>
    </row>
    <row r="8758" spans="1:5" x14ac:dyDescent="0.25">
      <c r="A8758" s="12" t="str">
        <f>'Record List'!A8707&amp;'Record List'!B8707&amp;'Record List'!C8707&amp;'Record List'!D8707&amp;"kg"</f>
        <v>FINGER LIFT, LEFT INDEX16M70kg</v>
      </c>
      <c r="B8758" s="13">
        <f>'Record List'!E8707</f>
        <v>80</v>
      </c>
      <c r="C8758" s="14" t="str">
        <f>LEFT('Record List'!F8707,FIND(",",'Record List'!F8707)+2)</f>
        <v>Schimpf, C</v>
      </c>
      <c r="D8758" s="16" t="str">
        <f>TEXT('Record List'!G8707,"m/d/yyyy")</f>
        <v>2/14/2015</v>
      </c>
      <c r="E8758" s="10"/>
    </row>
    <row r="8759" spans="1:5" x14ac:dyDescent="0.25">
      <c r="A8759" s="12" t="str">
        <f>'Record List'!A8708&amp;'Record List'!B8708&amp;'Record List'!C8708&amp;'Record List'!D8708&amp;"kg"</f>
        <v>FINGER LIFT, LEFT INDEX16M80kg</v>
      </c>
      <c r="B8759" s="13">
        <f>'Record List'!E8708</f>
        <v>60</v>
      </c>
      <c r="C8759" s="14" t="str">
        <f>LEFT('Record List'!F8708,FIND(",",'Record List'!F8708)+2)</f>
        <v>Marchand, M</v>
      </c>
      <c r="D8759" s="16" t="str">
        <f>TEXT('Record List'!G8708,"m/d/yyyy")</f>
        <v>7/9/2022</v>
      </c>
      <c r="E8759" s="10"/>
    </row>
    <row r="8760" spans="1:5" x14ac:dyDescent="0.25">
      <c r="A8760" s="12" t="str">
        <f>'Record List'!A8709&amp;'Record List'!B8709&amp;'Record List'!C8709&amp;'Record List'!D8709&amp;"kg"</f>
        <v>FINGER LIFT, LEFT INDEX40M90kg</v>
      </c>
      <c r="B8760" s="13">
        <f>'Record List'!E8709</f>
        <v>151</v>
      </c>
      <c r="C8760" s="14" t="str">
        <f>LEFT('Record List'!F8709,FIND(",",'Record List'!F8709)+2)</f>
        <v>Strangeway, J</v>
      </c>
      <c r="D8760" s="16" t="str">
        <f>TEXT('Record List'!G8709,"m/d/yyyy")</f>
        <v>11/30/2020</v>
      </c>
      <c r="E8760" s="10"/>
    </row>
    <row r="8761" spans="1:5" x14ac:dyDescent="0.25">
      <c r="A8761" s="12" t="str">
        <f>'Record List'!A8710&amp;'Record List'!B8710&amp;'Record List'!C8710&amp;'Record List'!D8710&amp;"kg"</f>
        <v>FINGER LIFT, LEFT INDEX40M95kg</v>
      </c>
      <c r="B8761" s="13">
        <f>'Record List'!E8710</f>
        <v>135</v>
      </c>
      <c r="C8761" s="14" t="str">
        <f>LEFT('Record List'!F8710,FIND(",",'Record List'!F8710)+2)</f>
        <v>Strangeway, J</v>
      </c>
      <c r="D8761" s="16" t="str">
        <f>TEXT('Record List'!G8710,"m/d/yyyy")</f>
        <v>5/4/2019</v>
      </c>
      <c r="E8761" s="10"/>
    </row>
    <row r="8762" spans="1:5" x14ac:dyDescent="0.25">
      <c r="A8762" s="12" t="str">
        <f>'Record List'!A8711&amp;'Record List'!B8711&amp;'Record List'!C8711&amp;'Record List'!D8711&amp;"kg"</f>
        <v>FINGER LIFT, LEFT INDEX40M115kg</v>
      </c>
      <c r="B8762" s="13">
        <f>'Record List'!E8711</f>
        <v>120</v>
      </c>
      <c r="C8762" s="14" t="str">
        <f>LEFT('Record List'!F8711,FIND(",",'Record List'!F8711)+2)</f>
        <v>Todd, E</v>
      </c>
      <c r="D8762" s="16" t="str">
        <f>TEXT('Record List'!G8711,"m/d/yyyy")</f>
        <v>5/2/2015</v>
      </c>
      <c r="E8762" s="10"/>
    </row>
    <row r="8763" spans="1:5" x14ac:dyDescent="0.25">
      <c r="A8763" s="12" t="str">
        <f>'Record List'!A8712&amp;'Record List'!B8712&amp;'Record List'!C8712&amp;'Record List'!D8712&amp;"kg"</f>
        <v>FINGER LIFT, LEFT INDEX40M120kg</v>
      </c>
      <c r="B8763" s="13">
        <f>'Record List'!E8712</f>
        <v>100</v>
      </c>
      <c r="C8763" s="14" t="str">
        <f>LEFT('Record List'!F8712,FIND(",",'Record List'!F8712)+2)</f>
        <v>Ullom, C</v>
      </c>
      <c r="D8763" s="16" t="str">
        <f>TEXT('Record List'!G8712,"m/d/yyyy")</f>
        <v>2/14/2015</v>
      </c>
      <c r="E8763" s="10"/>
    </row>
    <row r="8764" spans="1:5" x14ac:dyDescent="0.25">
      <c r="A8764" s="12" t="str">
        <f>'Record List'!A8713&amp;'Record List'!B8713&amp;'Record List'!C8713&amp;'Record List'!D8713&amp;"kg"</f>
        <v>FINGER LIFT, LEFT INDEX40M125+kg</v>
      </c>
      <c r="B8764" s="13">
        <f>'Record List'!E8713</f>
        <v>85</v>
      </c>
      <c r="C8764" s="14" t="str">
        <f>LEFT('Record List'!F8713,FIND(",",'Record List'!F8713)+2)</f>
        <v>Mitchell, M</v>
      </c>
      <c r="D8764" s="16" t="str">
        <f>TEXT('Record List'!G8713,"m/d/yyyy")</f>
        <v>12/15/2002</v>
      </c>
      <c r="E8764" s="10"/>
    </row>
    <row r="8765" spans="1:5" x14ac:dyDescent="0.25">
      <c r="A8765" s="12" t="str">
        <f>'Record List'!A8714&amp;'Record List'!B8714&amp;'Record List'!C8714&amp;'Record List'!D8714&amp;"kg"</f>
        <v>FINGER LIFT, LEFT INDEX45M115kg</v>
      </c>
      <c r="B8765" s="13">
        <f>'Record List'!E8714</f>
        <v>95</v>
      </c>
      <c r="C8765" s="14" t="str">
        <f>LEFT('Record List'!F8714,FIND(",",'Record List'!F8714)+2)</f>
        <v>Stone, D</v>
      </c>
      <c r="D8765" s="16" t="str">
        <f>TEXT('Record List'!G8714,"m/d/yyyy")</f>
        <v>5/14/2008</v>
      </c>
      <c r="E8765" s="10"/>
    </row>
    <row r="8766" spans="1:5" x14ac:dyDescent="0.25">
      <c r="A8766" s="12" t="str">
        <f>'Record List'!A8715&amp;'Record List'!B8715&amp;'Record List'!C8715&amp;'Record List'!D8715&amp;"kg"</f>
        <v>FINGER LIFT, LEFT INDEX45M125+kg</v>
      </c>
      <c r="B8766" s="13">
        <f>'Record List'!E8715</f>
        <v>90</v>
      </c>
      <c r="C8766" s="14" t="str">
        <f>LEFT('Record List'!F8715,FIND(",",'Record List'!F8715)+2)</f>
        <v>Foster, L</v>
      </c>
      <c r="D8766" s="16" t="str">
        <f>TEXT('Record List'!G8715,"m/d/yyyy")</f>
        <v>2/14/2015</v>
      </c>
      <c r="E8766" s="10"/>
    </row>
    <row r="8767" spans="1:5" x14ac:dyDescent="0.25">
      <c r="A8767" s="12" t="str">
        <f>'Record List'!A8716&amp;'Record List'!B8716&amp;'Record List'!C8716&amp;'Record List'!D8716&amp;"kg"</f>
        <v>FINGER LIFT, LEFT INDEX50M90kg</v>
      </c>
      <c r="B8767" s="13">
        <f>'Record List'!E8716</f>
        <v>100</v>
      </c>
      <c r="C8767" s="14" t="str">
        <f>LEFT('Record List'!F8716,FIND(",",'Record List'!F8716)+2)</f>
        <v>DiCiccio, B</v>
      </c>
      <c r="D8767" s="16" t="str">
        <f>TEXT('Record List'!G8716,"m/d/yyyy")</f>
        <v>7/25/1993</v>
      </c>
      <c r="E8767" s="10"/>
    </row>
    <row r="8768" spans="1:5" x14ac:dyDescent="0.25">
      <c r="A8768" s="12" t="str">
        <f>'Record List'!A8717&amp;'Record List'!B8717&amp;'Record List'!C8717&amp;'Record List'!D8717&amp;"kg"</f>
        <v>FINGER LIFT, LEFT INDEX50M110kg</v>
      </c>
      <c r="B8768" s="13">
        <f>'Record List'!E8717</f>
        <v>118</v>
      </c>
      <c r="C8768" s="14" t="str">
        <f>LEFT('Record List'!F8717,FIND(",",'Record List'!F8717)+2)</f>
        <v>Ullom, C</v>
      </c>
      <c r="D8768" s="16" t="str">
        <f>TEXT('Record List'!G8717,"m/d/yyyy")</f>
        <v>2/19/2022</v>
      </c>
      <c r="E8768" s="10"/>
    </row>
    <row r="8769" spans="1:5" x14ac:dyDescent="0.25">
      <c r="A8769" s="12" t="str">
        <f>'Record List'!A8718&amp;'Record List'!B8718&amp;'Record List'!C8718&amp;'Record List'!D8718&amp;"kg"</f>
        <v>FINGER LIFT, LEFT INDEX50M115kg</v>
      </c>
      <c r="B8769" s="13">
        <f>'Record List'!E8718</f>
        <v>95</v>
      </c>
      <c r="C8769" s="14" t="str">
        <f>LEFT('Record List'!F8718,FIND(",",'Record List'!F8718)+2)</f>
        <v>Powell, T</v>
      </c>
      <c r="D8769" s="16" t="str">
        <f>TEXT('Record List'!G8718,"m/d/yyyy")</f>
        <v>5/14/2008</v>
      </c>
      <c r="E8769" s="10"/>
    </row>
    <row r="8770" spans="1:5" x14ac:dyDescent="0.25">
      <c r="A8770" s="12" t="str">
        <f>'Record List'!A8719&amp;'Record List'!B8719&amp;'Record List'!C8719&amp;'Record List'!D8719&amp;"kg"</f>
        <v>FINGER LIFT, LEFT INDEX55M110kg</v>
      </c>
      <c r="B8770" s="13">
        <f>'Record List'!E8719</f>
        <v>85</v>
      </c>
      <c r="C8770" s="14" t="str">
        <f>LEFT('Record List'!F8719,FIND(",",'Record List'!F8719)+2)</f>
        <v>Clark, B</v>
      </c>
      <c r="D8770" s="16" t="str">
        <f>TEXT('Record List'!G8719,"m/d/yyyy")</f>
        <v>12/6/1988</v>
      </c>
      <c r="E8770" s="10"/>
    </row>
    <row r="8771" spans="1:5" x14ac:dyDescent="0.25">
      <c r="A8771" s="12" t="str">
        <f>'Record List'!A8720&amp;'Record List'!B8720&amp;'Record List'!C8720&amp;'Record List'!D8720&amp;"kg"</f>
        <v>FINGER LIFT, LEFT INDEX55M115kg</v>
      </c>
      <c r="B8771" s="13">
        <f>'Record List'!E8720</f>
        <v>80</v>
      </c>
      <c r="C8771" s="14" t="str">
        <f>LEFT('Record List'!F8720,FIND(",",'Record List'!F8720)+2)</f>
        <v>Raymond, M</v>
      </c>
      <c r="D8771" s="16" t="str">
        <f>TEXT('Record List'!G8720,"m/d/yyyy")</f>
        <v>10/27/2018</v>
      </c>
      <c r="E8771" s="10"/>
    </row>
    <row r="8772" spans="1:5" x14ac:dyDescent="0.25">
      <c r="A8772" s="12" t="str">
        <f>'Record List'!A8721&amp;'Record List'!B8721&amp;'Record List'!C8721&amp;'Record List'!D8721&amp;"kg"</f>
        <v>FINGER LIFT, LEFT INDEX60M80kg</v>
      </c>
      <c r="B8772" s="13">
        <f>'Record List'!E8721</f>
        <v>84</v>
      </c>
      <c r="C8772" s="14" t="str">
        <f>LEFT('Record List'!F8721,FIND(",",'Record List'!F8721)+2)</f>
        <v>Montini, A</v>
      </c>
      <c r="D8772" s="16" t="str">
        <f>TEXT('Record List'!G8721,"m/d/yyyy")</f>
        <v>12/15/1990</v>
      </c>
      <c r="E8772" s="10"/>
    </row>
    <row r="8773" spans="1:5" x14ac:dyDescent="0.25">
      <c r="A8773" s="12" t="str">
        <f>'Record List'!A8722&amp;'Record List'!B8722&amp;'Record List'!C8722&amp;'Record List'!D8722&amp;"kg"</f>
        <v>FINGER LIFT, LEFT INDEX60M85kg</v>
      </c>
      <c r="B8773" s="13">
        <f>'Record List'!E8722</f>
        <v>88</v>
      </c>
      <c r="C8773" s="14" t="str">
        <f>LEFT('Record List'!F8722,FIND(",",'Record List'!F8722)+2)</f>
        <v>Habecker, D</v>
      </c>
      <c r="D8773" s="16" t="str">
        <f>TEXT('Record List'!G8722,"m/d/yyyy")</f>
        <v>6/1/2006</v>
      </c>
      <c r="E8773" s="10"/>
    </row>
    <row r="8774" spans="1:5" x14ac:dyDescent="0.25">
      <c r="A8774" s="12" t="str">
        <f>'Record List'!A8723&amp;'Record List'!B8723&amp;'Record List'!C8723&amp;'Record List'!D8723&amp;"kg"</f>
        <v>FINGER LIFT, LEFT INDEX60M120kg</v>
      </c>
      <c r="B8774" s="13">
        <f>'Record List'!E8723</f>
        <v>105</v>
      </c>
      <c r="C8774" s="14" t="str">
        <f>LEFT('Record List'!F8723,FIND(",",'Record List'!F8723)+2)</f>
        <v>Glasgow, D</v>
      </c>
      <c r="D8774" s="16" t="str">
        <f>TEXT('Record List'!G8723,"m/d/yyyy")</f>
        <v>2/14/2015</v>
      </c>
      <c r="E8774" s="10"/>
    </row>
    <row r="8775" spans="1:5" x14ac:dyDescent="0.25">
      <c r="A8775" s="12" t="str">
        <f>'Record List'!A8724&amp;'Record List'!B8724&amp;'Record List'!C8724&amp;'Record List'!D8724&amp;"kg"</f>
        <v>FINGER LIFT, LEFT INDEX60M125+kg</v>
      </c>
      <c r="B8775" s="13">
        <f>'Record List'!E8724</f>
        <v>100</v>
      </c>
      <c r="C8775" s="14" t="str">
        <f>LEFT('Record List'!F8724,FIND(",",'Record List'!F8724)+2)</f>
        <v>Ciavattone, F</v>
      </c>
      <c r="D8775" s="16" t="str">
        <f>TEXT('Record List'!G8724,"m/d/yyyy")</f>
        <v>10/27/2018</v>
      </c>
      <c r="E8775" s="10"/>
    </row>
    <row r="8776" spans="1:5" x14ac:dyDescent="0.25">
      <c r="A8776" s="12" t="str">
        <f>'Record List'!A8725&amp;'Record List'!B8725&amp;'Record List'!C8725&amp;'Record List'!D8725&amp;"kg"</f>
        <v>FINGER LIFT, LEFT INDEX65M80kg</v>
      </c>
      <c r="B8776" s="13">
        <f>'Record List'!E8725</f>
        <v>100</v>
      </c>
      <c r="C8776" s="14" t="str">
        <f>LEFT('Record List'!F8725,FIND(",",'Record List'!F8725)+2)</f>
        <v>Friesz, D</v>
      </c>
      <c r="D8776" s="16" t="str">
        <f>TEXT('Record List'!G8725,"m/d/yyyy")</f>
        <v>5/14/2008</v>
      </c>
      <c r="E8776" s="10"/>
    </row>
    <row r="8777" spans="1:5" x14ac:dyDescent="0.25">
      <c r="A8777" s="12" t="str">
        <f>'Record List'!A8726&amp;'Record List'!B8726&amp;'Record List'!C8726&amp;'Record List'!D8726&amp;"kg"</f>
        <v>FINGER LIFT, LEFT INDEX65M90kg</v>
      </c>
      <c r="B8777" s="13">
        <f>'Record List'!E8726</f>
        <v>45</v>
      </c>
      <c r="C8777" s="14" t="str">
        <f>LEFT('Record List'!F8726,FIND(",",'Record List'!F8726)+2)</f>
        <v>Habecker, D</v>
      </c>
      <c r="D8777" s="16" t="str">
        <f>TEXT('Record List'!G8726,"m/d/yyyy")</f>
        <v>5/14/2008</v>
      </c>
      <c r="E8777" s="10"/>
    </row>
    <row r="8778" spans="1:5" x14ac:dyDescent="0.25">
      <c r="A8778" s="12" t="str">
        <f>'Record List'!A8727&amp;'Record List'!B8727&amp;'Record List'!C8727&amp;'Record List'!D8727&amp;"kg"</f>
        <v>FINGER LIFT, LEFT INDEX65M95kg</v>
      </c>
      <c r="B8778" s="13">
        <f>'Record List'!E8727</f>
        <v>92</v>
      </c>
      <c r="C8778" s="14" t="str">
        <f>LEFT('Record List'!F8727,FIND(",",'Record List'!F8727)+2)</f>
        <v>Habecker, D</v>
      </c>
      <c r="D8778" s="16" t="str">
        <f>TEXT('Record List'!G8727,"m/d/yyyy")</f>
        <v>11/13/2009</v>
      </c>
      <c r="E8778" s="10"/>
    </row>
    <row r="8779" spans="1:5" x14ac:dyDescent="0.25">
      <c r="A8779" s="12" t="str">
        <f>'Record List'!A8728&amp;'Record List'!B8728&amp;'Record List'!C8728&amp;'Record List'!D8728&amp;"kg"</f>
        <v>FINGER LIFT, LEFT INDEX65M115kg</v>
      </c>
      <c r="B8779" s="13">
        <f>'Record List'!E8728</f>
        <v>58</v>
      </c>
      <c r="C8779" s="14" t="str">
        <f>LEFT('Record List'!F8728,FIND(",",'Record List'!F8728)+2)</f>
        <v>Myers, L</v>
      </c>
      <c r="D8779" s="16" t="str">
        <f>TEXT('Record List'!G8728,"m/d/yyyy")</f>
        <v>2/12/2012</v>
      </c>
      <c r="E8779" s="10"/>
    </row>
    <row r="8780" spans="1:5" x14ac:dyDescent="0.25">
      <c r="A8780" s="12" t="str">
        <f>'Record List'!A8729&amp;'Record List'!B8729&amp;'Record List'!C8729&amp;'Record List'!D8729&amp;"kg"</f>
        <v>FINGER LIFT, LEFT INDEX70M80kg</v>
      </c>
      <c r="B8780" s="13">
        <f>'Record List'!E8729</f>
        <v>90</v>
      </c>
      <c r="C8780" s="14" t="str">
        <f>LEFT('Record List'!F8729,FIND(",",'Record List'!F8729)+2)</f>
        <v>Emslie, D</v>
      </c>
      <c r="D8780" s="16" t="str">
        <f>TEXT('Record List'!G8729,"m/d/yyyy")</f>
        <v>11/8/2014</v>
      </c>
      <c r="E8780" s="10"/>
    </row>
    <row r="8781" spans="1:5" x14ac:dyDescent="0.25">
      <c r="A8781" s="12" t="str">
        <f>'Record List'!A8730&amp;'Record List'!B8730&amp;'Record List'!C8730&amp;'Record List'!D8730&amp;"kg"</f>
        <v>FINGER LIFT, LEFT INDEX70M85kg</v>
      </c>
      <c r="B8781" s="13">
        <f>'Record List'!E8730</f>
        <v>93</v>
      </c>
      <c r="C8781" s="14" t="str">
        <f>LEFT('Record List'!F8730,FIND(",",'Record List'!F8730)+2)</f>
        <v>Montini, A</v>
      </c>
      <c r="D8781" s="16" t="str">
        <f>TEXT('Record List'!G8730,"m/d/yyyy")</f>
        <v>10/11/1998</v>
      </c>
      <c r="E8781" s="10"/>
    </row>
    <row r="8782" spans="1:5" x14ac:dyDescent="0.25">
      <c r="A8782" s="12" t="str">
        <f>'Record List'!A8731&amp;'Record List'!B8731&amp;'Record List'!C8731&amp;'Record List'!D8731&amp;"kg"</f>
        <v>FINGER LIFT, LEFT INDEX70M90kg</v>
      </c>
      <c r="B8782" s="13">
        <f>'Record List'!E8731</f>
        <v>61</v>
      </c>
      <c r="C8782" s="14" t="str">
        <f>LEFT('Record List'!F8731,FIND(",",'Record List'!F8731)+2)</f>
        <v>Habecker, D</v>
      </c>
      <c r="D8782" s="16" t="str">
        <f>TEXT('Record List'!G8731,"m/d/yyyy")</f>
        <v>12/28/2016</v>
      </c>
      <c r="E8782" s="10"/>
    </row>
    <row r="8783" spans="1:5" x14ac:dyDescent="0.25">
      <c r="A8783" s="12" t="str">
        <f>'Record List'!A8732&amp;'Record List'!B8732&amp;'Record List'!C8732&amp;'Record List'!D8732&amp;"kg"</f>
        <v>FINGER LIFT, LEFT INDEX70M105kg</v>
      </c>
      <c r="B8783" s="13">
        <f>'Record List'!E8732</f>
        <v>95</v>
      </c>
      <c r="C8783" s="14" t="str">
        <f>LEFT('Record List'!F8732,FIND(",",'Record List'!F8732)+2)</f>
        <v>Myers, L</v>
      </c>
      <c r="D8783" s="16" t="str">
        <f>TEXT('Record List'!G8732,"m/d/yyyy")</f>
        <v>2/9/2019</v>
      </c>
      <c r="E8783" s="10"/>
    </row>
    <row r="8784" spans="1:5" x14ac:dyDescent="0.25">
      <c r="A8784" s="12" t="str">
        <f>'Record List'!A8733&amp;'Record List'!B8733&amp;'Record List'!C8733&amp;'Record List'!D8733&amp;"kg"</f>
        <v>FINGER LIFT, LEFT INDEX70M110kg</v>
      </c>
      <c r="B8784" s="13">
        <f>'Record List'!E8733</f>
        <v>110</v>
      </c>
      <c r="C8784" s="14" t="str">
        <f>LEFT('Record List'!F8733,FIND(",",'Record List'!F8733)+2)</f>
        <v>Myers, L</v>
      </c>
      <c r="D8784" s="16" t="str">
        <f>TEXT('Record List'!G8733,"m/d/yyyy")</f>
        <v>2/14/2015</v>
      </c>
      <c r="E8784" s="10"/>
    </row>
    <row r="8785" spans="1:5" x14ac:dyDescent="0.25">
      <c r="A8785" s="12" t="str">
        <f>'Record List'!A8734&amp;'Record List'!B8734&amp;'Record List'!C8734&amp;'Record List'!D8734&amp;"kg"</f>
        <v>FINGER LIFT, LEFT INDEX70M115kg</v>
      </c>
      <c r="B8785" s="13">
        <f>'Record List'!E8734</f>
        <v>72</v>
      </c>
      <c r="C8785" s="14" t="str">
        <f>LEFT('Record List'!F8734,FIND(",",'Record List'!F8734)+2)</f>
        <v>Ross, D</v>
      </c>
      <c r="D8785" s="16" t="str">
        <f>TEXT('Record List'!G8734,"m/d/yyyy")</f>
        <v>10/18/2015</v>
      </c>
      <c r="E8785" s="10"/>
    </row>
    <row r="8786" spans="1:5" x14ac:dyDescent="0.25">
      <c r="A8786" s="12" t="str">
        <f>'Record List'!A8735&amp;'Record List'!B8735&amp;'Record List'!C8735&amp;'Record List'!D8735&amp;"kg"</f>
        <v>FINGER LIFT, LEFT INDEX70M120kg</v>
      </c>
      <c r="B8786" s="13">
        <f>'Record List'!E8735</f>
        <v>75</v>
      </c>
      <c r="C8786" s="14" t="str">
        <f>LEFT('Record List'!F8735,FIND(",",'Record List'!F8735)+2)</f>
        <v>Ross, D</v>
      </c>
      <c r="D8786" s="16" t="str">
        <f>TEXT('Record List'!G8735,"m/d/yyyy")</f>
        <v>2/14/2015</v>
      </c>
      <c r="E8786" s="10"/>
    </row>
    <row r="8787" spans="1:5" x14ac:dyDescent="0.25">
      <c r="A8787" s="12" t="str">
        <f>'Record List'!A8736&amp;'Record List'!B8736&amp;'Record List'!C8736&amp;'Record List'!D8736&amp;"kg"</f>
        <v>FINGER LIFT, LEFT INDEX75M105kg</v>
      </c>
      <c r="B8787" s="13">
        <f>'Record List'!E8736</f>
        <v>95</v>
      </c>
      <c r="C8787" s="14" t="str">
        <f>LEFT('Record List'!F8736,FIND(",",'Record List'!F8736)+2)</f>
        <v>Myers, L</v>
      </c>
      <c r="D8787" s="16" t="str">
        <f>TEXT('Record List'!G8736,"m/d/yyyy")</f>
        <v>9/8/2019</v>
      </c>
      <c r="E8787" s="10"/>
    </row>
    <row r="8788" spans="1:5" x14ac:dyDescent="0.25">
      <c r="A8788" s="12" t="str">
        <f>'Record List'!A8737&amp;'Record List'!B8737&amp;'Record List'!C8737&amp;'Record List'!D8737&amp;"kg"</f>
        <v>FINGER LIFT, LEFT INDEX75M110kg</v>
      </c>
      <c r="B8788" s="13">
        <f>'Record List'!E8737</f>
        <v>90</v>
      </c>
      <c r="C8788" s="14" t="str">
        <f>LEFT('Record List'!F8737,FIND(",",'Record List'!F8737)+2)</f>
        <v>Myers, L</v>
      </c>
      <c r="D8788" s="16" t="str">
        <f>TEXT('Record List'!G8737,"m/d/yyyy")</f>
        <v>5/4/2019</v>
      </c>
      <c r="E8788" s="10"/>
    </row>
    <row r="8789" spans="1:5" x14ac:dyDescent="0.25">
      <c r="A8789" s="12" t="str">
        <f>'Record List'!A8738&amp;'Record List'!B8738&amp;'Record List'!C8738&amp;'Record List'!D8738&amp;"kg"</f>
        <v>FINGER LIFT, LEFT INDEX80M85kg</v>
      </c>
      <c r="B8789" s="13">
        <f>'Record List'!E8738</f>
        <v>45</v>
      </c>
      <c r="C8789" s="14" t="str">
        <f>LEFT('Record List'!F8738,FIND(",",'Record List'!F8738)+2)</f>
        <v>Montini, A</v>
      </c>
      <c r="D8789" s="16" t="str">
        <f>TEXT('Record List'!G8738,"m/d/yyyy")</f>
        <v>5/14/2008</v>
      </c>
      <c r="E8789" s="10"/>
    </row>
    <row r="8790" spans="1:5" x14ac:dyDescent="0.25">
      <c r="A8790" s="12" t="str">
        <f>'Record List'!A8739&amp;'Record List'!B8739&amp;'Record List'!C8739&amp;'Record List'!D8739&amp;"kg"</f>
        <v>FINGER LIFT, LEFT INDEX80M110kg</v>
      </c>
      <c r="B8790" s="13">
        <f>'Record List'!E8739</f>
        <v>70</v>
      </c>
      <c r="C8790" s="14" t="str">
        <f>LEFT('Record List'!F8739,FIND(",",'Record List'!F8739)+2)</f>
        <v>Clark, B</v>
      </c>
      <c r="D8790" s="16" t="str">
        <f>TEXT('Record List'!G8739,"m/d/yyyy")</f>
        <v>11/8/2014</v>
      </c>
      <c r="E8790" s="10"/>
    </row>
    <row r="8791" spans="1:5" x14ac:dyDescent="0.25">
      <c r="A8791" s="12" t="str">
        <f>'Record List'!A8740&amp;'Record List'!B8740&amp;'Record List'!C8740&amp;'Record List'!D8740&amp;"kg"</f>
        <v>FINGER LIFT, LEFT INDEXALLM60kg</v>
      </c>
      <c r="B8791" s="13">
        <f>'Record List'!E8740</f>
        <v>55</v>
      </c>
      <c r="C8791" s="14" t="str">
        <f>LEFT('Record List'!F8740,FIND(",",'Record List'!F8740)+2)</f>
        <v>Heit, C</v>
      </c>
      <c r="D8791" s="16" t="str">
        <f>TEXT('Record List'!G8740,"m/d/yyyy")</f>
        <v>2/14/2015</v>
      </c>
      <c r="E8791" s="10"/>
    </row>
    <row r="8792" spans="1:5" x14ac:dyDescent="0.25">
      <c r="A8792" s="12" t="str">
        <f>'Record List'!A8741&amp;'Record List'!B8741&amp;'Record List'!C8741&amp;'Record List'!D8741&amp;"kg"</f>
        <v>FINGER LIFT, LEFT INDEXALLM70kg</v>
      </c>
      <c r="B8792" s="13">
        <f>'Record List'!E8741</f>
        <v>80</v>
      </c>
      <c r="C8792" s="14" t="str">
        <f>LEFT('Record List'!F8741,FIND(",",'Record List'!F8741)+2)</f>
        <v>Schimpf, C</v>
      </c>
      <c r="D8792" s="16" t="str">
        <f>TEXT('Record List'!G8741,"m/d/yyyy")</f>
        <v>2/14/2015</v>
      </c>
      <c r="E8792" s="10"/>
    </row>
    <row r="8793" spans="1:5" x14ac:dyDescent="0.25">
      <c r="A8793" s="12" t="str">
        <f>'Record List'!A8742&amp;'Record List'!B8742&amp;'Record List'!C8742&amp;'Record List'!D8742&amp;"kg"</f>
        <v>FINGER LIFT, LEFT INDEXALLM80kg</v>
      </c>
      <c r="B8793" s="13">
        <f>'Record List'!E8742</f>
        <v>100</v>
      </c>
      <c r="C8793" s="14" t="str">
        <f>LEFT('Record List'!F8742,FIND(",",'Record List'!F8742)+2)</f>
        <v>Smith, A</v>
      </c>
      <c r="D8793" s="16" t="str">
        <f>TEXT('Record List'!G8742,"m/d/yyyy")</f>
        <v>6/1/2006</v>
      </c>
      <c r="E8793" s="10"/>
    </row>
    <row r="8794" spans="1:5" x14ac:dyDescent="0.25">
      <c r="A8794" s="12" t="str">
        <f>'Record List'!A8743&amp;'Record List'!B8743&amp;'Record List'!C8743&amp;'Record List'!D8743&amp;"kg"</f>
        <v>FINGER LIFT, LEFT INDEXALLM85kg</v>
      </c>
      <c r="B8794" s="13">
        <f>'Record List'!E8743</f>
        <v>137</v>
      </c>
      <c r="C8794" s="14" t="str">
        <f>LEFT('Record List'!F8743,FIND(",",'Record List'!F8743)+2)</f>
        <v>Wagman, D</v>
      </c>
      <c r="D8794" s="16" t="str">
        <f>TEXT('Record List'!G8743,"m/d/yyyy")</f>
        <v>12/27/2015</v>
      </c>
      <c r="E8794" s="10"/>
    </row>
    <row r="8795" spans="1:5" x14ac:dyDescent="0.25">
      <c r="A8795" s="12" t="str">
        <f>'Record List'!A8744&amp;'Record List'!B8744&amp;'Record List'!C8744&amp;'Record List'!D8744&amp;"kg"</f>
        <v>FINGER LIFT, LEFT INDEXALLM90kg</v>
      </c>
      <c r="B8795" s="13">
        <f>'Record List'!E8744</f>
        <v>151</v>
      </c>
      <c r="C8795" s="14" t="str">
        <f>LEFT('Record List'!F8744,FIND(",",'Record List'!F8744)+2)</f>
        <v>Strangeway, J</v>
      </c>
      <c r="D8795" s="16" t="str">
        <f>TEXT('Record List'!G8744,"m/d/yyyy")</f>
        <v>11/30/2020</v>
      </c>
      <c r="E8795" s="10"/>
    </row>
    <row r="8796" spans="1:5" x14ac:dyDescent="0.25">
      <c r="A8796" s="12" t="str">
        <f>'Record List'!A8745&amp;'Record List'!B8745&amp;'Record List'!C8745&amp;'Record List'!D8745&amp;"kg"</f>
        <v>FINGER LIFT, LEFT INDEXALLM95kg</v>
      </c>
      <c r="B8796" s="13">
        <f>'Record List'!E8745</f>
        <v>135</v>
      </c>
      <c r="C8796" s="14" t="str">
        <f>LEFT('Record List'!F8745,FIND(",",'Record List'!F8745)+2)</f>
        <v>Strangeway, J</v>
      </c>
      <c r="D8796" s="16" t="str">
        <f>TEXT('Record List'!G8745,"m/d/yyyy")</f>
        <v>5/4/2019</v>
      </c>
      <c r="E8796" s="10"/>
    </row>
    <row r="8797" spans="1:5" x14ac:dyDescent="0.25">
      <c r="A8797" s="12" t="str">
        <f>'Record List'!A8746&amp;'Record List'!B8746&amp;'Record List'!C8746&amp;'Record List'!D8746&amp;"kg"</f>
        <v>FINGER LIFT, LEFT INDEXALLM105kg</v>
      </c>
      <c r="B8797" s="13">
        <f>'Record List'!E8746</f>
        <v>115</v>
      </c>
      <c r="C8797" s="14" t="str">
        <f>LEFT('Record List'!F8746,FIND(",",'Record List'!F8746)+2)</f>
        <v>English, A</v>
      </c>
      <c r="D8797" s="16" t="str">
        <f>TEXT('Record List'!G8746,"m/d/yyyy")</f>
        <v>2/14/2015</v>
      </c>
      <c r="E8797" s="10"/>
    </row>
    <row r="8798" spans="1:5" x14ac:dyDescent="0.25">
      <c r="A8798" s="12" t="str">
        <f>'Record List'!A8747&amp;'Record List'!B8747&amp;'Record List'!C8747&amp;'Record List'!D8747&amp;"kg"</f>
        <v>FINGER LIFT, LEFT INDEXALLM110kg</v>
      </c>
      <c r="B8798" s="13">
        <f>'Record List'!E8747</f>
        <v>118</v>
      </c>
      <c r="C8798" s="14" t="str">
        <f>LEFT('Record List'!F8747,FIND(",",'Record List'!F8747)+2)</f>
        <v>Ullom, C</v>
      </c>
      <c r="D8798" s="16" t="str">
        <f>TEXT('Record List'!G8747,"m/d/yyyy")</f>
        <v>2/19/2022</v>
      </c>
      <c r="E8798" s="10"/>
    </row>
    <row r="8799" spans="1:5" x14ac:dyDescent="0.25">
      <c r="A8799" s="12" t="str">
        <f>'Record List'!A8748&amp;'Record List'!B8748&amp;'Record List'!C8748&amp;'Record List'!D8748&amp;"kg"</f>
        <v>FINGER LIFT, LEFT INDEXALLM115kg</v>
      </c>
      <c r="B8799" s="13">
        <f>'Record List'!E8748</f>
        <v>120</v>
      </c>
      <c r="C8799" s="14" t="str">
        <f>LEFT('Record List'!F8748,FIND(",",'Record List'!F8748)+2)</f>
        <v>Todd, E</v>
      </c>
      <c r="D8799" s="16" t="str">
        <f>TEXT('Record List'!G8748,"m/d/yyyy")</f>
        <v>5/2/2015</v>
      </c>
      <c r="E8799" s="10"/>
    </row>
    <row r="8800" spans="1:5" x14ac:dyDescent="0.25">
      <c r="A8800" s="12" t="str">
        <f>'Record List'!A8749&amp;'Record List'!B8749&amp;'Record List'!C8749&amp;'Record List'!D8749&amp;"kg"</f>
        <v>FINGER LIFT, LEFT INDEXALLM120kg</v>
      </c>
      <c r="B8800" s="13">
        <f>'Record List'!E8749</f>
        <v>105</v>
      </c>
      <c r="C8800" s="14" t="str">
        <f>LEFT('Record List'!F8749,FIND(",",'Record List'!F8749)+2)</f>
        <v>Glasgow, D</v>
      </c>
      <c r="D8800" s="16" t="str">
        <f>TEXT('Record List'!G8749,"m/d/yyyy")</f>
        <v>2/14/2015</v>
      </c>
      <c r="E8800" s="10"/>
    </row>
    <row r="8801" spans="1:5" x14ac:dyDescent="0.25">
      <c r="A8801" s="12" t="str">
        <f>'Record List'!A8750&amp;'Record List'!B8750&amp;'Record List'!C8750&amp;'Record List'!D8750&amp;"kg"</f>
        <v>FINGER LIFT, LEFT INDEXALLM125kg</v>
      </c>
      <c r="B8801" s="13">
        <f>'Record List'!E8750</f>
        <v>105</v>
      </c>
      <c r="C8801" s="14" t="str">
        <f>LEFT('Record List'!F8750,FIND(",",'Record List'!F8750)+2)</f>
        <v>Myers, A</v>
      </c>
      <c r="D8801" s="16" t="str">
        <f>TEXT('Record List'!G8750,"m/d/yyyy")</f>
        <v>12/15/2002</v>
      </c>
      <c r="E8801" s="10"/>
    </row>
    <row r="8802" spans="1:5" x14ac:dyDescent="0.25">
      <c r="A8802" s="12" t="str">
        <f>'Record List'!A8751&amp;'Record List'!B8751&amp;'Record List'!C8751&amp;'Record List'!D8751&amp;"kg"</f>
        <v>FINGER LIFT, LEFT INDEXALLM125+kg</v>
      </c>
      <c r="B8802" s="13">
        <f>'Record List'!E8751</f>
        <v>100</v>
      </c>
      <c r="C8802" s="14" t="str">
        <f>LEFT('Record List'!F8751,FIND(",",'Record List'!F8751)+2)</f>
        <v>Tully, S</v>
      </c>
      <c r="D8802" s="16" t="str">
        <f>TEXT('Record List'!G8751,"m/d/yyyy")</f>
        <v>2/14/2015</v>
      </c>
      <c r="E8802" s="10"/>
    </row>
    <row r="8803" spans="1:5" x14ac:dyDescent="0.25">
      <c r="A8803" s="12" t="str">
        <f>'Record List'!A8752&amp;'Record List'!B8752&amp;'Record List'!C8752&amp;'Record List'!D8752&amp;"kg"</f>
        <v>FINGER LIFT, LEFT LITTLE18F90kg</v>
      </c>
      <c r="B8803" s="13">
        <f>'Record List'!E8752</f>
        <v>71</v>
      </c>
      <c r="C8803" s="14" t="str">
        <f>LEFT('Record List'!F8752,FIND(",",'Record List'!F8752)+2)</f>
        <v>Fritz, M</v>
      </c>
      <c r="D8803" s="16" t="str">
        <f>TEXT('Record List'!G8752,"m/d/yyyy")</f>
        <v>5/14/2008</v>
      </c>
      <c r="E8803" s="10"/>
    </row>
    <row r="8804" spans="1:5" x14ac:dyDescent="0.25">
      <c r="A8804" s="12" t="str">
        <f>'Record List'!A8753&amp;'Record List'!B8753&amp;'Record List'!C8753&amp;'Record List'!D8753&amp;"kg"</f>
        <v>FINGER LIFT, LEFT LITTLE45F125+kg</v>
      </c>
      <c r="B8804" s="13">
        <f>'Record List'!E8753</f>
        <v>60</v>
      </c>
      <c r="C8804" s="14" t="str">
        <f>LEFT('Record List'!F8753,FIND(",",'Record List'!F8753)+2)</f>
        <v>McConnaughey, M</v>
      </c>
      <c r="D8804" s="16" t="str">
        <f>TEXT('Record List'!G8753,"m/d/yyyy")</f>
        <v>5/14/2008</v>
      </c>
      <c r="E8804" s="10"/>
    </row>
    <row r="8805" spans="1:5" x14ac:dyDescent="0.25">
      <c r="A8805" s="12" t="str">
        <f>'Record List'!A8754&amp;'Record List'!B8754&amp;'Record List'!C8754&amp;'Record List'!D8754&amp;"kg"</f>
        <v>FINGER LIFT, LEFT LITTLE50F50kg</v>
      </c>
      <c r="B8805" s="13">
        <f>'Record List'!E8754</f>
        <v>28</v>
      </c>
      <c r="C8805" s="14" t="str">
        <f>LEFT('Record List'!F8754,FIND(",",'Record List'!F8754)+2)</f>
        <v>Jackson, R</v>
      </c>
      <c r="D8805" s="16" t="str">
        <f>TEXT('Record List'!G8754,"m/d/yyyy")</f>
        <v>12/27/2014</v>
      </c>
      <c r="E8805" s="10"/>
    </row>
    <row r="8806" spans="1:5" x14ac:dyDescent="0.25">
      <c r="A8806" s="12" t="str">
        <f>'Record List'!A8755&amp;'Record List'!B8755&amp;'Record List'!C8755&amp;'Record List'!D8755&amp;"kg"</f>
        <v>FINGER LIFT, LEFT LITTLEALLF50kg</v>
      </c>
      <c r="B8806" s="13">
        <f>'Record List'!E8755</f>
        <v>28</v>
      </c>
      <c r="C8806" s="14" t="str">
        <f>LEFT('Record List'!F8755,FIND(",",'Record List'!F8755)+2)</f>
        <v>Jackson, R</v>
      </c>
      <c r="D8806" s="16" t="str">
        <f>TEXT('Record List'!G8755,"m/d/yyyy")</f>
        <v>12/27/2014</v>
      </c>
      <c r="E8806" s="10"/>
    </row>
    <row r="8807" spans="1:5" x14ac:dyDescent="0.25">
      <c r="A8807" s="12" t="str">
        <f>'Record List'!A8756&amp;'Record List'!B8756&amp;'Record List'!C8756&amp;'Record List'!D8756&amp;"kg"</f>
        <v>FINGER LIFT, LEFT LITTLEALLF90kg</v>
      </c>
      <c r="B8807" s="13">
        <f>'Record List'!E8756</f>
        <v>71</v>
      </c>
      <c r="C8807" s="14" t="str">
        <f>LEFT('Record List'!F8756,FIND(",",'Record List'!F8756)+2)</f>
        <v>Fritz, M</v>
      </c>
      <c r="D8807" s="16" t="str">
        <f>TEXT('Record List'!G8756,"m/d/yyyy")</f>
        <v>5/14/2008</v>
      </c>
      <c r="E8807" s="10"/>
    </row>
    <row r="8808" spans="1:5" x14ac:dyDescent="0.25">
      <c r="A8808" s="12" t="str">
        <f>'Record List'!A8757&amp;'Record List'!B8757&amp;'Record List'!C8757&amp;'Record List'!D8757&amp;"kg"</f>
        <v>FINGER LIFT, LEFT LITTLEALLF105kg</v>
      </c>
      <c r="B8808" s="13">
        <f>'Record List'!E8757</f>
        <v>54</v>
      </c>
      <c r="C8808" s="14" t="str">
        <f>LEFT('Record List'!F8757,FIND(",",'Record List'!F8757)+2)</f>
        <v>Jobe, A</v>
      </c>
      <c r="D8808" s="16" t="str">
        <f>TEXT('Record List'!G8757,"m/d/yyyy")</f>
        <v>5/20/2012</v>
      </c>
      <c r="E8808" s="10"/>
    </row>
    <row r="8809" spans="1:5" x14ac:dyDescent="0.25">
      <c r="A8809" s="12" t="str">
        <f>'Record List'!A8758&amp;'Record List'!B8758&amp;'Record List'!C8758&amp;'Record List'!D8758&amp;"kg"</f>
        <v>FINGER LIFT, LEFT LITTLEALLF125+kg</v>
      </c>
      <c r="B8809" s="13">
        <f>'Record List'!E8758</f>
        <v>60</v>
      </c>
      <c r="C8809" s="14" t="str">
        <f>LEFT('Record List'!F8758,FIND(",",'Record List'!F8758)+2)</f>
        <v>McConnaughey, M</v>
      </c>
      <c r="D8809" s="16" t="str">
        <f>TEXT('Record List'!G8758,"m/d/yyyy")</f>
        <v>5/14/2008</v>
      </c>
      <c r="E8809" s="10"/>
    </row>
    <row r="8810" spans="1:5" x14ac:dyDescent="0.25">
      <c r="A8810" s="12" t="str">
        <f>'Record List'!A8759&amp;'Record List'!B8759&amp;'Record List'!C8759&amp;'Record List'!D8759&amp;"kg"</f>
        <v>FINGER LIFT, LEFT LITTLE16M80kg</v>
      </c>
      <c r="B8810" s="13">
        <f>'Record List'!E8759</f>
        <v>50</v>
      </c>
      <c r="C8810" s="14" t="str">
        <f>LEFT('Record List'!F8759,FIND(",",'Record List'!F8759)+2)</f>
        <v>Marchand, M</v>
      </c>
      <c r="D8810" s="16" t="str">
        <f>TEXT('Record List'!G8759,"m/d/yyyy")</f>
        <v>7/9/2022</v>
      </c>
      <c r="E8810" s="10"/>
    </row>
    <row r="8811" spans="1:5" x14ac:dyDescent="0.25">
      <c r="A8811" s="12" t="str">
        <f>'Record List'!A8760&amp;'Record List'!B8760&amp;'Record List'!C8760&amp;'Record List'!D8760&amp;"kg"</f>
        <v>FINGER LIFT, LEFT LITTLE40M115kg</v>
      </c>
      <c r="B8811" s="13">
        <f>'Record List'!E8760</f>
        <v>85</v>
      </c>
      <c r="C8811" s="14" t="str">
        <f>LEFT('Record List'!F8760,FIND(",",'Record List'!F8760)+2)</f>
        <v>Todd, E</v>
      </c>
      <c r="D8811" s="16" t="str">
        <f>TEXT('Record List'!G8760,"m/d/yyyy")</f>
        <v>11/21/2015</v>
      </c>
      <c r="E8811" s="10"/>
    </row>
    <row r="8812" spans="1:5" x14ac:dyDescent="0.25">
      <c r="A8812" s="12" t="str">
        <f>'Record List'!A8761&amp;'Record List'!B8761&amp;'Record List'!C8761&amp;'Record List'!D8761&amp;"kg"</f>
        <v>FINGER LIFT, LEFT LITTLE40M120kg</v>
      </c>
      <c r="B8812" s="13">
        <f>'Record List'!E8761</f>
        <v>110</v>
      </c>
      <c r="C8812" s="14" t="str">
        <f>LEFT('Record List'!F8761,FIND(",",'Record List'!F8761)+2)</f>
        <v>Todd, E</v>
      </c>
      <c r="D8812" s="16" t="str">
        <f>TEXT('Record List'!G8761,"m/d/yyyy")</f>
        <v>12/8/2018</v>
      </c>
      <c r="E8812" s="10"/>
    </row>
    <row r="8813" spans="1:5" x14ac:dyDescent="0.25">
      <c r="A8813" s="12" t="str">
        <f>'Record List'!A8762&amp;'Record List'!B8762&amp;'Record List'!C8762&amp;'Record List'!D8762&amp;"kg"</f>
        <v>FINGER LIFT, LEFT LITTLE40M125+kg</v>
      </c>
      <c r="B8813" s="13">
        <f>'Record List'!E8762</f>
        <v>60</v>
      </c>
      <c r="C8813" s="14" t="str">
        <f>LEFT('Record List'!F8762,FIND(",",'Record List'!F8762)+2)</f>
        <v>Mitchell, M</v>
      </c>
      <c r="D8813" s="16" t="str">
        <f>TEXT('Record List'!G8762,"m/d/yyyy")</f>
        <v>12/15/2002</v>
      </c>
      <c r="E8813" s="10"/>
    </row>
    <row r="8814" spans="1:5" x14ac:dyDescent="0.25">
      <c r="A8814" s="12" t="str">
        <f>'Record List'!A8763&amp;'Record List'!B8763&amp;'Record List'!C8763&amp;'Record List'!D8763&amp;"kg"</f>
        <v>FINGER LIFT, LEFT LITTLE45M95kg</v>
      </c>
      <c r="B8814" s="13">
        <f>'Record List'!E8763</f>
        <v>54</v>
      </c>
      <c r="C8814" s="14" t="str">
        <f>LEFT('Record List'!F8763,FIND(",",'Record List'!F8763)+2)</f>
        <v>Songster, T</v>
      </c>
      <c r="D8814" s="16" t="str">
        <f>TEXT('Record List'!G8763,"m/d/yyyy")</f>
        <v>5/20/2012</v>
      </c>
      <c r="E8814" s="10"/>
    </row>
    <row r="8815" spans="1:5" x14ac:dyDescent="0.25">
      <c r="A8815" s="12" t="str">
        <f>'Record List'!A8764&amp;'Record List'!B8764&amp;'Record List'!C8764&amp;'Record List'!D8764&amp;"kg"</f>
        <v>FINGER LIFT, LEFT LITTLE45M110kg</v>
      </c>
      <c r="B8815" s="13">
        <f>'Record List'!E8764</f>
        <v>69</v>
      </c>
      <c r="C8815" s="14" t="str">
        <f>LEFT('Record List'!F8764,FIND(",",'Record List'!F8764)+2)</f>
        <v>Myers, A</v>
      </c>
      <c r="D8815" s="16" t="str">
        <f>TEXT('Record List'!G8764,"m/d/yyyy")</f>
        <v>8/9/2014</v>
      </c>
      <c r="E8815" s="10"/>
    </row>
    <row r="8816" spans="1:5" x14ac:dyDescent="0.25">
      <c r="A8816" s="12" t="str">
        <f>'Record List'!A8765&amp;'Record List'!B8765&amp;'Record List'!C8765&amp;'Record List'!D8765&amp;"kg"</f>
        <v>FINGER LIFT, LEFT LITTLE45M115kg</v>
      </c>
      <c r="B8816" s="13">
        <f>'Record List'!E8765</f>
        <v>85</v>
      </c>
      <c r="C8816" s="14" t="str">
        <f>LEFT('Record List'!F8765,FIND(",",'Record List'!F8765)+2)</f>
        <v>Stone, D</v>
      </c>
      <c r="D8816" s="16" t="str">
        <f>TEXT('Record List'!G8765,"m/d/yyyy")</f>
        <v>5/14/2008</v>
      </c>
      <c r="E8816" s="10"/>
    </row>
    <row r="8817" spans="1:5" x14ac:dyDescent="0.25">
      <c r="A8817" s="12" t="str">
        <f>'Record List'!A8766&amp;'Record List'!B8766&amp;'Record List'!C8766&amp;'Record List'!D8766&amp;"kg"</f>
        <v>FINGER LIFT, LEFT LITTLE45M125+kg</v>
      </c>
      <c r="B8817" s="13">
        <f>'Record List'!E8766</f>
        <v>85</v>
      </c>
      <c r="C8817" s="14" t="str">
        <f>LEFT('Record List'!F8766,FIND(",",'Record List'!F8766)+2)</f>
        <v>Maxey, B</v>
      </c>
      <c r="D8817" s="16" t="str">
        <f>TEXT('Record List'!G8766,"m/d/yyyy")</f>
        <v>12/15/2002</v>
      </c>
      <c r="E8817" s="10"/>
    </row>
    <row r="8818" spans="1:5" x14ac:dyDescent="0.25">
      <c r="A8818" s="12" t="str">
        <f>'Record List'!A8767&amp;'Record List'!B8767&amp;'Record List'!C8767&amp;'Record List'!D8767&amp;"kg"</f>
        <v>FINGER LIFT, LEFT LITTLE50M90kg</v>
      </c>
      <c r="B8818" s="13">
        <f>'Record List'!E8767</f>
        <v>70</v>
      </c>
      <c r="C8818" s="14" t="str">
        <f>LEFT('Record List'!F8767,FIND(",",'Record List'!F8767)+2)</f>
        <v>DiCiccio, B</v>
      </c>
      <c r="D8818" s="16" t="str">
        <f>TEXT('Record List'!G8767,"m/d/yyyy")</f>
        <v>7/25/1993</v>
      </c>
      <c r="E8818" s="10"/>
    </row>
    <row r="8819" spans="1:5" x14ac:dyDescent="0.25">
      <c r="A8819" s="12" t="str">
        <f>'Record List'!A8768&amp;'Record List'!B8768&amp;'Record List'!C8768&amp;'Record List'!D8768&amp;"kg"</f>
        <v>FINGER LIFT, LEFT LITTLE50M105kg</v>
      </c>
      <c r="B8819" s="13">
        <f>'Record List'!E8768</f>
        <v>75</v>
      </c>
      <c r="C8819" s="14" t="str">
        <f>LEFT('Record List'!F8768,FIND(",",'Record List'!F8768)+2)</f>
        <v>Myers, A</v>
      </c>
      <c r="D8819" s="16" t="str">
        <f>TEXT('Record List'!G8768,"m/d/yyyy")</f>
        <v>1/14/2017</v>
      </c>
      <c r="E8819" s="10"/>
    </row>
    <row r="8820" spans="1:5" x14ac:dyDescent="0.25">
      <c r="A8820" s="12" t="str">
        <f>'Record List'!A8769&amp;'Record List'!B8769&amp;'Record List'!C8769&amp;'Record List'!D8769&amp;"kg"</f>
        <v>FINGER LIFT, LEFT LITTLE50M115kg</v>
      </c>
      <c r="B8820" s="13">
        <f>'Record List'!E8769</f>
        <v>100</v>
      </c>
      <c r="C8820" s="14" t="str">
        <f>LEFT('Record List'!F8769,FIND(",",'Record List'!F8769)+2)</f>
        <v>Powell, T</v>
      </c>
      <c r="D8820" s="16" t="str">
        <f>TEXT('Record List'!G8769,"m/d/yyyy")</f>
        <v>5/14/2008</v>
      </c>
      <c r="E8820" s="10"/>
    </row>
    <row r="8821" spans="1:5" x14ac:dyDescent="0.25">
      <c r="A8821" s="12" t="str">
        <f>'Record List'!A8770&amp;'Record List'!B8770&amp;'Record List'!C8770&amp;'Record List'!D8770&amp;"kg"</f>
        <v>FINGER LIFT, LEFT LITTLE55M75kg</v>
      </c>
      <c r="B8821" s="13">
        <f>'Record List'!E8770</f>
        <v>78</v>
      </c>
      <c r="C8821" s="14" t="str">
        <f>LEFT('Record List'!F8770,FIND(",",'Record List'!F8770)+2)</f>
        <v>Friesz, D</v>
      </c>
      <c r="D8821" s="16" t="str">
        <f>TEXT('Record List'!G8770,"m/d/yyyy")</f>
        <v>10/11/1998</v>
      </c>
      <c r="E8821" s="10"/>
    </row>
    <row r="8822" spans="1:5" x14ac:dyDescent="0.25">
      <c r="A8822" s="12" t="str">
        <f>'Record List'!A8771&amp;'Record List'!B8771&amp;'Record List'!C8771&amp;'Record List'!D8771&amp;"kg"</f>
        <v>FINGER LIFT, LEFT LITTLE55M110kg</v>
      </c>
      <c r="B8822" s="13">
        <f>'Record List'!E8771</f>
        <v>85</v>
      </c>
      <c r="C8822" s="14" t="str">
        <f>LEFT('Record List'!F8771,FIND(",",'Record List'!F8771)+2)</f>
        <v>Clark, B</v>
      </c>
      <c r="D8822" s="16" t="str">
        <f>TEXT('Record List'!G8771,"m/d/yyyy")</f>
        <v>12/6/1988</v>
      </c>
      <c r="E8822" s="10"/>
    </row>
    <row r="8823" spans="1:5" x14ac:dyDescent="0.25">
      <c r="A8823" s="12" t="str">
        <f>'Record List'!A8772&amp;'Record List'!B8772&amp;'Record List'!C8772&amp;'Record List'!D8772&amp;"kg"</f>
        <v>FINGER LIFT, LEFT LITTLE60M80kg</v>
      </c>
      <c r="B8823" s="13">
        <f>'Record List'!E8772</f>
        <v>64</v>
      </c>
      <c r="C8823" s="14" t="str">
        <f>LEFT('Record List'!F8772,FIND(",",'Record List'!F8772)+2)</f>
        <v>Montini, A</v>
      </c>
      <c r="D8823" s="16" t="str">
        <f>TEXT('Record List'!G8772,"m/d/yyyy")</f>
        <v>12/15/1990</v>
      </c>
      <c r="E8823" s="10"/>
    </row>
    <row r="8824" spans="1:5" x14ac:dyDescent="0.25">
      <c r="A8824" s="12" t="str">
        <f>'Record List'!A8773&amp;'Record List'!B8773&amp;'Record List'!C8773&amp;'Record List'!D8773&amp;"kg"</f>
        <v>FINGER LIFT, LEFT LITTLE60M125+kg</v>
      </c>
      <c r="B8824" s="13">
        <f>'Record List'!E8773</f>
        <v>100</v>
      </c>
      <c r="C8824" s="14" t="str">
        <f>LEFT('Record List'!F8773,FIND(",",'Record List'!F8773)+2)</f>
        <v>Ciavattone, F</v>
      </c>
      <c r="D8824" s="16" t="str">
        <f>TEXT('Record List'!G8773,"m/d/yyyy")</f>
        <v>10/27/2018</v>
      </c>
      <c r="E8824" s="10"/>
    </row>
    <row r="8825" spans="1:5" x14ac:dyDescent="0.25">
      <c r="A8825" s="12" t="str">
        <f>'Record List'!A8774&amp;'Record List'!B8774&amp;'Record List'!C8774&amp;'Record List'!D8774&amp;"kg"</f>
        <v>FINGER LIFT, LEFT LITTLE65M75kg</v>
      </c>
      <c r="B8825" s="13">
        <f>'Record List'!E8774</f>
        <v>105</v>
      </c>
      <c r="C8825" s="14" t="str">
        <f>LEFT('Record List'!F8774,FIND(",",'Record List'!F8774)+2)</f>
        <v>Santangelo, S</v>
      </c>
      <c r="D8825" s="16" t="str">
        <f>TEXT('Record List'!G8774,"m/d/yyyy")</f>
        <v>12/15/2018</v>
      </c>
      <c r="E8825" s="10"/>
    </row>
    <row r="8826" spans="1:5" x14ac:dyDescent="0.25">
      <c r="A8826" s="12" t="str">
        <f>'Record List'!A8775&amp;'Record List'!B8775&amp;'Record List'!C8775&amp;'Record List'!D8775&amp;"kg"</f>
        <v>FINGER LIFT, LEFT LITTLE65M80kg</v>
      </c>
      <c r="B8826" s="13">
        <f>'Record List'!E8775</f>
        <v>70</v>
      </c>
      <c r="C8826" s="14" t="str">
        <f>LEFT('Record List'!F8775,FIND(",",'Record List'!F8775)+2)</f>
        <v>Montini, A</v>
      </c>
      <c r="D8826" s="16" t="str">
        <f>TEXT('Record List'!G8775,"m/d/yyyy")</f>
        <v>3/6/1993</v>
      </c>
      <c r="E8826" s="10"/>
    </row>
    <row r="8827" spans="1:5" x14ac:dyDescent="0.25">
      <c r="A8827" s="12" t="str">
        <f>'Record List'!A8776&amp;'Record List'!B8776&amp;'Record List'!C8776&amp;'Record List'!D8776&amp;"kg"</f>
        <v>FINGER LIFT, LEFT LITTLE65M90kg</v>
      </c>
      <c r="B8827" s="13">
        <f>'Record List'!E8776</f>
        <v>55</v>
      </c>
      <c r="C8827" s="14" t="str">
        <f>LEFT('Record List'!F8776,FIND(",",'Record List'!F8776)+2)</f>
        <v>Habecker, D</v>
      </c>
      <c r="D8827" s="16" t="str">
        <f>TEXT('Record List'!G8776,"m/d/yyyy")</f>
        <v>5/14/2008</v>
      </c>
      <c r="E8827" s="10"/>
    </row>
    <row r="8828" spans="1:5" x14ac:dyDescent="0.25">
      <c r="A8828" s="12" t="str">
        <f>'Record List'!A8777&amp;'Record List'!B8777&amp;'Record List'!C8777&amp;'Record List'!D8777&amp;"kg"</f>
        <v>FINGER LIFT, LEFT LITTLE65M115kg</v>
      </c>
      <c r="B8828" s="13">
        <f>'Record List'!E8777</f>
        <v>48</v>
      </c>
      <c r="C8828" s="14" t="str">
        <f>LEFT('Record List'!F8777,FIND(",",'Record List'!F8777)+2)</f>
        <v>Myers, L</v>
      </c>
      <c r="D8828" s="16" t="str">
        <f>TEXT('Record List'!G8777,"m/d/yyyy")</f>
        <v>2/12/2012</v>
      </c>
      <c r="E8828" s="10"/>
    </row>
    <row r="8829" spans="1:5" x14ac:dyDescent="0.25">
      <c r="A8829" s="12" t="str">
        <f>'Record List'!A8778&amp;'Record List'!B8778&amp;'Record List'!C8778&amp;'Record List'!D8778&amp;"kg"</f>
        <v>FINGER LIFT, LEFT LITTLE70M80kg</v>
      </c>
      <c r="B8829" s="13">
        <f>'Record List'!E8778</f>
        <v>45</v>
      </c>
      <c r="C8829" s="14" t="str">
        <f>LEFT('Record List'!F8778,FIND(",",'Record List'!F8778)+2)</f>
        <v>Emslie, D</v>
      </c>
      <c r="D8829" s="16" t="str">
        <f>TEXT('Record List'!G8778,"m/d/yyyy")</f>
        <v>11/8/2014</v>
      </c>
      <c r="E8829" s="10"/>
    </row>
    <row r="8830" spans="1:5" x14ac:dyDescent="0.25">
      <c r="A8830" s="12" t="str">
        <f>'Record List'!A8779&amp;'Record List'!B8779&amp;'Record List'!C8779&amp;'Record List'!D8779&amp;"kg"</f>
        <v>FINGER LIFT, LEFT LITTLE70M85kg</v>
      </c>
      <c r="B8830" s="13">
        <f>'Record List'!E8779</f>
        <v>63</v>
      </c>
      <c r="C8830" s="14" t="str">
        <f>LEFT('Record List'!F8779,FIND(",",'Record List'!F8779)+2)</f>
        <v>Montini, A</v>
      </c>
      <c r="D8830" s="16" t="str">
        <f>TEXT('Record List'!G8779,"m/d/yyyy")</f>
        <v>10/11/1998</v>
      </c>
      <c r="E8830" s="10"/>
    </row>
    <row r="8831" spans="1:5" x14ac:dyDescent="0.25">
      <c r="A8831" s="12" t="str">
        <f>'Record List'!A8780&amp;'Record List'!B8780&amp;'Record List'!C8780&amp;'Record List'!D8780&amp;"kg"</f>
        <v>FINGER LIFT, LEFT LITTLE70M90kg</v>
      </c>
      <c r="B8831" s="13">
        <f>'Record List'!E8780</f>
        <v>39</v>
      </c>
      <c r="C8831" s="14" t="str">
        <f>LEFT('Record List'!F8780,FIND(",",'Record List'!F8780)+2)</f>
        <v>Habecker, D</v>
      </c>
      <c r="D8831" s="16" t="str">
        <f>TEXT('Record List'!G8780,"m/d/yyyy")</f>
        <v>12/28/2016</v>
      </c>
      <c r="E8831" s="10"/>
    </row>
    <row r="8832" spans="1:5" x14ac:dyDescent="0.25">
      <c r="A8832" s="12" t="str">
        <f>'Record List'!A8781&amp;'Record List'!B8781&amp;'Record List'!C8781&amp;'Record List'!D8781&amp;"kg"</f>
        <v>FINGER LIFT, LEFT LITTLE70M110kg</v>
      </c>
      <c r="B8832" s="13">
        <f>'Record List'!E8781</f>
        <v>64</v>
      </c>
      <c r="C8832" s="14" t="str">
        <f>LEFT('Record List'!F8781,FIND(",",'Record List'!F8781)+2)</f>
        <v>Myers, L</v>
      </c>
      <c r="D8832" s="16" t="str">
        <f>TEXT('Record List'!G8781,"m/d/yyyy")</f>
        <v>2/15/2015</v>
      </c>
      <c r="E8832" s="10"/>
    </row>
    <row r="8833" spans="1:5" x14ac:dyDescent="0.25">
      <c r="A8833" s="12" t="str">
        <f>'Record List'!A8782&amp;'Record List'!B8782&amp;'Record List'!C8782&amp;'Record List'!D8782&amp;"kg"</f>
        <v>FINGER LIFT, LEFT LITTLE70M115kg</v>
      </c>
      <c r="B8833" s="13">
        <f>'Record List'!E8782</f>
        <v>57</v>
      </c>
      <c r="C8833" s="14" t="str">
        <f>LEFT('Record List'!F8782,FIND(",",'Record List'!F8782)+2)</f>
        <v>Ross, D</v>
      </c>
      <c r="D8833" s="16" t="str">
        <f>TEXT('Record List'!G8782,"m/d/yyyy")</f>
        <v>10/18/2015</v>
      </c>
      <c r="E8833" s="10"/>
    </row>
    <row r="8834" spans="1:5" x14ac:dyDescent="0.25">
      <c r="A8834" s="12" t="str">
        <f>'Record List'!A8783&amp;'Record List'!B8783&amp;'Record List'!C8783&amp;'Record List'!D8783&amp;"kg"</f>
        <v>FINGER LIFT, LEFT LITTLE75M105kg</v>
      </c>
      <c r="B8834" s="13">
        <f>'Record List'!E8783</f>
        <v>58</v>
      </c>
      <c r="C8834" s="14" t="str">
        <f>LEFT('Record List'!F8783,FIND(",",'Record List'!F8783)+2)</f>
        <v>Myers, L</v>
      </c>
      <c r="D8834" s="16" t="str">
        <f>TEXT('Record List'!G8783,"m/d/yyyy")</f>
        <v>2/19/2022</v>
      </c>
      <c r="E8834" s="10"/>
    </row>
    <row r="8835" spans="1:5" x14ac:dyDescent="0.25">
      <c r="A8835" s="12" t="str">
        <f>'Record List'!A8784&amp;'Record List'!B8784&amp;'Record List'!C8784&amp;'Record List'!D8784&amp;"kg"</f>
        <v>FINGER LIFT, LEFT LITTLE75M110kg</v>
      </c>
      <c r="B8835" s="13">
        <f>'Record List'!E8784</f>
        <v>65</v>
      </c>
      <c r="C8835" s="14" t="str">
        <f>LEFT('Record List'!F8784,FIND(",",'Record List'!F8784)+2)</f>
        <v>Myers, L</v>
      </c>
      <c r="D8835" s="16" t="str">
        <f>TEXT('Record List'!G8784,"m/d/yyyy")</f>
        <v>5/4/2019</v>
      </c>
      <c r="E8835" s="10"/>
    </row>
    <row r="8836" spans="1:5" x14ac:dyDescent="0.25">
      <c r="A8836" s="12" t="str">
        <f>'Record List'!A8785&amp;'Record List'!B8785&amp;'Record List'!C8785&amp;'Record List'!D8785&amp;"kg"</f>
        <v>FINGER LIFT, LEFT LITTLE80M85kg</v>
      </c>
      <c r="B8836" s="13">
        <f>'Record List'!E8785</f>
        <v>63</v>
      </c>
      <c r="C8836" s="14" t="str">
        <f>LEFT('Record List'!F8785,FIND(",",'Record List'!F8785)+2)</f>
        <v>Montini, A</v>
      </c>
      <c r="D8836" s="16" t="str">
        <f>TEXT('Record List'!G8785,"m/d/yyyy")</f>
        <v>5/14/2008</v>
      </c>
      <c r="E8836" s="10"/>
    </row>
    <row r="8837" spans="1:5" x14ac:dyDescent="0.25">
      <c r="A8837" s="12" t="str">
        <f>'Record List'!A8786&amp;'Record List'!B8786&amp;'Record List'!C8786&amp;'Record List'!D8786&amp;"kg"</f>
        <v>FINGER LIFT, LEFT LITTLE80M110kg</v>
      </c>
      <c r="B8837" s="13">
        <f>'Record List'!E8786</f>
        <v>45</v>
      </c>
      <c r="C8837" s="14" t="str">
        <f>LEFT('Record List'!F8786,FIND(",",'Record List'!F8786)+2)</f>
        <v>Clark, B</v>
      </c>
      <c r="D8837" s="16" t="str">
        <f>TEXT('Record List'!G8786,"m/d/yyyy")</f>
        <v>11/8/2014</v>
      </c>
      <c r="E8837" s="10"/>
    </row>
    <row r="8838" spans="1:5" x14ac:dyDescent="0.25">
      <c r="A8838" s="12" t="str">
        <f>'Record List'!A8787&amp;'Record List'!B8787&amp;'Record List'!C8787&amp;'Record List'!D8787&amp;"kg"</f>
        <v>FINGER LIFT, LEFT LITTLEALLM75kg</v>
      </c>
      <c r="B8838" s="13">
        <f>'Record List'!E8787</f>
        <v>105</v>
      </c>
      <c r="C8838" s="14" t="str">
        <f>LEFT('Record List'!F8787,FIND(",",'Record List'!F8787)+2)</f>
        <v>Santangelo, S</v>
      </c>
      <c r="D8838" s="16" t="str">
        <f>TEXT('Record List'!G8787,"m/d/yyyy")</f>
        <v>12/15/2018</v>
      </c>
      <c r="E8838" s="10"/>
    </row>
    <row r="8839" spans="1:5" x14ac:dyDescent="0.25">
      <c r="A8839" s="12" t="str">
        <f>'Record List'!A8788&amp;'Record List'!B8788&amp;'Record List'!C8788&amp;'Record List'!D8788&amp;"kg"</f>
        <v>FINGER LIFT, LEFT LITTLEALLM80kg</v>
      </c>
      <c r="B8839" s="13">
        <f>'Record List'!E8788</f>
        <v>70</v>
      </c>
      <c r="C8839" s="14" t="str">
        <f>LEFT('Record List'!F8788,FIND(",",'Record List'!F8788)+2)</f>
        <v>Montini, A</v>
      </c>
      <c r="D8839" s="16" t="str">
        <f>TEXT('Record List'!G8788,"m/d/yyyy")</f>
        <v>3/6/1993</v>
      </c>
      <c r="E8839" s="10"/>
    </row>
    <row r="8840" spans="1:5" x14ac:dyDescent="0.25">
      <c r="A8840" s="12" t="str">
        <f>'Record List'!A8789&amp;'Record List'!B8789&amp;'Record List'!C8789&amp;'Record List'!D8789&amp;"kg"</f>
        <v>FINGER LIFT, LEFT LITTLEALLM85kg</v>
      </c>
      <c r="B8840" s="13">
        <f>'Record List'!E8789</f>
        <v>67</v>
      </c>
      <c r="C8840" s="14" t="str">
        <f>LEFT('Record List'!F8789,FIND(",",'Record List'!F8789)+2)</f>
        <v>Barten, C</v>
      </c>
      <c r="D8840" s="16" t="str">
        <f>TEXT('Record List'!G8789,"m/d/yyyy")</f>
        <v>2/12/2006</v>
      </c>
      <c r="E8840" s="10"/>
    </row>
    <row r="8841" spans="1:5" x14ac:dyDescent="0.25">
      <c r="A8841" s="12" t="str">
        <f>'Record List'!A8790&amp;'Record List'!B8790&amp;'Record List'!C8790&amp;'Record List'!D8790&amp;"kg"</f>
        <v>FINGER LIFT, LEFT LITTLEALLM90kg</v>
      </c>
      <c r="B8841" s="13">
        <f>'Record List'!E8790</f>
        <v>70</v>
      </c>
      <c r="C8841" s="14" t="str">
        <f>LEFT('Record List'!F8790,FIND(",",'Record List'!F8790)+2)</f>
        <v>DiCiccio, B</v>
      </c>
      <c r="D8841" s="16" t="str">
        <f>TEXT('Record List'!G8790,"m/d/yyyy")</f>
        <v>7/25/1993</v>
      </c>
      <c r="E8841" s="10"/>
    </row>
    <row r="8842" spans="1:5" x14ac:dyDescent="0.25">
      <c r="A8842" s="12" t="str">
        <f>'Record List'!A8791&amp;'Record List'!B8791&amp;'Record List'!C8791&amp;'Record List'!D8791&amp;"kg"</f>
        <v>FINGER LIFT, LEFT LITTLEALLM95kg</v>
      </c>
      <c r="B8842" s="13">
        <f>'Record List'!E8791</f>
        <v>54</v>
      </c>
      <c r="C8842" s="14" t="str">
        <f>LEFT('Record List'!F8791,FIND(",",'Record List'!F8791)+2)</f>
        <v>Jelinek, Z</v>
      </c>
      <c r="D8842" s="16" t="str">
        <f>TEXT('Record List'!G8791,"m/d/yyyy")</f>
        <v>5/20/2012</v>
      </c>
      <c r="E8842" s="10"/>
    </row>
    <row r="8843" spans="1:5" x14ac:dyDescent="0.25">
      <c r="A8843" s="12" t="str">
        <f>'Record List'!A8792&amp;'Record List'!B8792&amp;'Record List'!C8792&amp;'Record List'!D8792&amp;"kg"</f>
        <v>FINGER LIFT, LEFT LITTLEALLM105kg</v>
      </c>
      <c r="B8843" s="13">
        <f>'Record List'!E8792</f>
        <v>90</v>
      </c>
      <c r="C8843" s="14" t="str">
        <f>LEFT('Record List'!F8792,FIND(",",'Record List'!F8792)+2)</f>
        <v>Foster, J</v>
      </c>
      <c r="D8843" s="16" t="str">
        <f>TEXT('Record List'!G8792,"m/d/yyyy")</f>
        <v>5/14/2008</v>
      </c>
      <c r="E8843" s="10"/>
    </row>
    <row r="8844" spans="1:5" x14ac:dyDescent="0.25">
      <c r="A8844" s="12" t="str">
        <f>'Record List'!A8793&amp;'Record List'!B8793&amp;'Record List'!C8793&amp;'Record List'!D8793&amp;"kg"</f>
        <v>FINGER LIFT, LEFT LITTLEALLM110kg</v>
      </c>
      <c r="B8844" s="13">
        <f>'Record List'!E8793</f>
        <v>85</v>
      </c>
      <c r="C8844" s="14" t="str">
        <f>LEFT('Record List'!F8793,FIND(",",'Record List'!F8793)+2)</f>
        <v>Clark, B</v>
      </c>
      <c r="D8844" s="16" t="str">
        <f>TEXT('Record List'!G8793,"m/d/yyyy")</f>
        <v>12/6/1988</v>
      </c>
      <c r="E8844" s="10"/>
    </row>
    <row r="8845" spans="1:5" x14ac:dyDescent="0.25">
      <c r="A8845" s="12" t="str">
        <f>'Record List'!A8794&amp;'Record List'!B8794&amp;'Record List'!C8794&amp;'Record List'!D8794&amp;"kg"</f>
        <v>FINGER LIFT, LEFT LITTLEALLM115kg</v>
      </c>
      <c r="B8845" s="13">
        <f>'Record List'!E8794</f>
        <v>100</v>
      </c>
      <c r="C8845" s="14" t="str">
        <f>LEFT('Record List'!F8794,FIND(",",'Record List'!F8794)+2)</f>
        <v>Powell, T</v>
      </c>
      <c r="D8845" s="16" t="str">
        <f>TEXT('Record List'!G8794,"m/d/yyyy")</f>
        <v>5/14/2008</v>
      </c>
      <c r="E8845" s="10"/>
    </row>
    <row r="8846" spans="1:5" x14ac:dyDescent="0.25">
      <c r="A8846" s="12" t="str">
        <f>'Record List'!A8795&amp;'Record List'!B8795&amp;'Record List'!C8795&amp;'Record List'!D8795&amp;"kg"</f>
        <v>FINGER LIFT, LEFT LITTLEALLM120kg</v>
      </c>
      <c r="B8846" s="13">
        <f>'Record List'!E8795</f>
        <v>110</v>
      </c>
      <c r="C8846" s="14" t="str">
        <f>LEFT('Record List'!F8795,FIND(",",'Record List'!F8795)+2)</f>
        <v>Todd, E</v>
      </c>
      <c r="D8846" s="16" t="str">
        <f>TEXT('Record List'!G8795,"m/d/yyyy")</f>
        <v>12/8/2018</v>
      </c>
      <c r="E8846" s="10"/>
    </row>
    <row r="8847" spans="1:5" x14ac:dyDescent="0.25">
      <c r="A8847" s="12" t="str">
        <f>'Record List'!A8796&amp;'Record List'!B8796&amp;'Record List'!C8796&amp;'Record List'!D8796&amp;"kg"</f>
        <v>FINGER LIFT, LEFT LITTLEALLM125kg</v>
      </c>
      <c r="B8847" s="13">
        <f>'Record List'!E8796</f>
        <v>70</v>
      </c>
      <c r="C8847" s="14" t="str">
        <f>LEFT('Record List'!F8796,FIND(",",'Record List'!F8796)+2)</f>
        <v>Myers, A</v>
      </c>
      <c r="D8847" s="16" t="str">
        <f>TEXT('Record List'!G8796,"m/d/yyyy")</f>
        <v>12/15/2002</v>
      </c>
      <c r="E8847" s="10"/>
    </row>
    <row r="8848" spans="1:5" x14ac:dyDescent="0.25">
      <c r="A8848" s="12" t="str">
        <f>'Record List'!A8797&amp;'Record List'!B8797&amp;'Record List'!C8797&amp;'Record List'!D8797&amp;"kg"</f>
        <v>FINGER LIFT, LEFT LITTLEALLM125+kg</v>
      </c>
      <c r="B8848" s="13">
        <f>'Record List'!E8797</f>
        <v>100</v>
      </c>
      <c r="C8848" s="14" t="str">
        <f>LEFT('Record List'!F8797,FIND(",",'Record List'!F8797)+2)</f>
        <v>Ciavattone, F</v>
      </c>
      <c r="D8848" s="16" t="str">
        <f>TEXT('Record List'!G8797,"m/d/yyyy")</f>
        <v>10/27/2018</v>
      </c>
      <c r="E8848" s="10"/>
    </row>
    <row r="8849" spans="1:5" x14ac:dyDescent="0.25">
      <c r="A8849" s="12" t="str">
        <f>'Record List'!A8798&amp;'Record List'!B8798&amp;'Record List'!C8798&amp;'Record List'!D8798&amp;"kg"</f>
        <v>FINGER LIFT, LEFT MIDDLE18F90kg</v>
      </c>
      <c r="B8849" s="13">
        <f>'Record List'!E8798</f>
        <v>121</v>
      </c>
      <c r="C8849" s="14" t="str">
        <f>LEFT('Record List'!F8798,FIND(",",'Record List'!F8798)+2)</f>
        <v>Fritz, M</v>
      </c>
      <c r="D8849" s="16" t="str">
        <f>TEXT('Record List'!G8798,"m/d/yyyy")</f>
        <v>5/14/2008</v>
      </c>
      <c r="E8849" s="10"/>
    </row>
    <row r="8850" spans="1:5" x14ac:dyDescent="0.25">
      <c r="A8850" s="12" t="str">
        <f>'Record List'!A8799&amp;'Record List'!B8799&amp;'Record List'!C8799&amp;'Record List'!D8799&amp;"kg"</f>
        <v>FINGER LIFT, LEFT MIDDLE45F125+kg</v>
      </c>
      <c r="B8850" s="13">
        <f>'Record List'!E8799</f>
        <v>100</v>
      </c>
      <c r="C8850" s="14" t="str">
        <f>LEFT('Record List'!F8799,FIND(",",'Record List'!F8799)+2)</f>
        <v>McConnaughey, M</v>
      </c>
      <c r="D8850" s="16" t="str">
        <f>TEXT('Record List'!G8799,"m/d/yyyy")</f>
        <v>5/14/2008</v>
      </c>
      <c r="E8850" s="10"/>
    </row>
    <row r="8851" spans="1:5" x14ac:dyDescent="0.25">
      <c r="A8851" s="12" t="str">
        <f>'Record List'!A8800&amp;'Record List'!B8800&amp;'Record List'!C8800&amp;'Record List'!D8800&amp;"kg"</f>
        <v>FINGER LIFT, LEFT MIDDLE50F50kg</v>
      </c>
      <c r="B8851" s="13">
        <f>'Record List'!E8800</f>
        <v>68</v>
      </c>
      <c r="C8851" s="14" t="str">
        <f>LEFT('Record List'!F8800,FIND(",",'Record List'!F8800)+2)</f>
        <v>Jackson, R</v>
      </c>
      <c r="D8851" s="16" t="str">
        <f>TEXT('Record List'!G8800,"m/d/yyyy")</f>
        <v>12/27/2014</v>
      </c>
      <c r="E8851" s="10"/>
    </row>
    <row r="8852" spans="1:5" x14ac:dyDescent="0.25">
      <c r="A8852" s="12" t="str">
        <f>'Record List'!A8801&amp;'Record List'!B8801&amp;'Record List'!C8801&amp;'Record List'!D8801&amp;"kg"</f>
        <v>FINGER LIFT, LEFT MIDDLEALLF50kg</v>
      </c>
      <c r="B8852" s="13">
        <f>'Record List'!E8801</f>
        <v>68</v>
      </c>
      <c r="C8852" s="14" t="str">
        <f>LEFT('Record List'!F8801,FIND(",",'Record List'!F8801)+2)</f>
        <v>Jackson, R</v>
      </c>
      <c r="D8852" s="16" t="str">
        <f>TEXT('Record List'!G8801,"m/d/yyyy")</f>
        <v>12/27/2014</v>
      </c>
      <c r="E8852" s="10"/>
    </row>
    <row r="8853" spans="1:5" x14ac:dyDescent="0.25">
      <c r="A8853" s="12" t="str">
        <f>'Record List'!A8802&amp;'Record List'!B8802&amp;'Record List'!C8802&amp;'Record List'!D8802&amp;"kg"</f>
        <v>FINGER LIFT, LEFT MIDDLEALLF90kg</v>
      </c>
      <c r="B8853" s="13">
        <f>'Record List'!E8802</f>
        <v>121</v>
      </c>
      <c r="C8853" s="14" t="str">
        <f>LEFT('Record List'!F8802,FIND(",",'Record List'!F8802)+2)</f>
        <v>Fritz, M</v>
      </c>
      <c r="D8853" s="16" t="str">
        <f>TEXT('Record List'!G8802,"m/d/yyyy")</f>
        <v>5/14/2008</v>
      </c>
      <c r="E8853" s="10"/>
    </row>
    <row r="8854" spans="1:5" x14ac:dyDescent="0.25">
      <c r="A8854" s="12" t="str">
        <f>'Record List'!A8803&amp;'Record List'!B8803&amp;'Record List'!C8803&amp;'Record List'!D8803&amp;"kg"</f>
        <v>FINGER LIFT, LEFT MIDDLEALLF105kg</v>
      </c>
      <c r="B8854" s="13">
        <f>'Record List'!E8803</f>
        <v>79</v>
      </c>
      <c r="C8854" s="14" t="str">
        <f>LEFT('Record List'!F8803,FIND(",",'Record List'!F8803)+2)</f>
        <v>Jobe, A</v>
      </c>
      <c r="D8854" s="16" t="str">
        <f>TEXT('Record List'!G8803,"m/d/yyyy")</f>
        <v>5/20/2012</v>
      </c>
      <c r="E8854" s="10"/>
    </row>
    <row r="8855" spans="1:5" x14ac:dyDescent="0.25">
      <c r="A8855" s="12" t="str">
        <f>'Record List'!A8804&amp;'Record List'!B8804&amp;'Record List'!C8804&amp;'Record List'!D8804&amp;"kg"</f>
        <v>FINGER LIFT, LEFT MIDDLEALLF125+kg</v>
      </c>
      <c r="B8855" s="13">
        <f>'Record List'!E8804</f>
        <v>100</v>
      </c>
      <c r="C8855" s="14" t="str">
        <f>LEFT('Record List'!F8804,FIND(",",'Record List'!F8804)+2)</f>
        <v>McConnaughey, M</v>
      </c>
      <c r="D8855" s="16" t="str">
        <f>TEXT('Record List'!G8804,"m/d/yyyy")</f>
        <v>5/14/2008</v>
      </c>
      <c r="E8855" s="10"/>
    </row>
    <row r="8856" spans="1:5" x14ac:dyDescent="0.25">
      <c r="A8856" s="12" t="str">
        <f>'Record List'!A8805&amp;'Record List'!B8805&amp;'Record List'!C8805&amp;'Record List'!D8805&amp;"kg"</f>
        <v>FINGER LIFT, LEFT MIDDLE16M55kg</v>
      </c>
      <c r="B8856" s="13">
        <f>'Record List'!E8805</f>
        <v>75</v>
      </c>
      <c r="C8856" s="14" t="str">
        <f>LEFT('Record List'!F8805,FIND(",",'Record List'!F8805)+2)</f>
        <v>Tichenor, C</v>
      </c>
      <c r="D8856" s="16" t="str">
        <f>TEXT('Record List'!G8805,"m/d/yyyy")</f>
        <v>5/7/1994</v>
      </c>
      <c r="E8856" s="10"/>
    </row>
    <row r="8857" spans="1:5" x14ac:dyDescent="0.25">
      <c r="A8857" s="12" t="str">
        <f>'Record List'!A8806&amp;'Record List'!B8806&amp;'Record List'!C8806&amp;'Record List'!D8806&amp;"kg"</f>
        <v>FINGER LIFT, LEFT MIDDLE16M80kg</v>
      </c>
      <c r="B8857" s="13">
        <f>'Record List'!E8806</f>
        <v>85</v>
      </c>
      <c r="C8857" s="14" t="str">
        <f>LEFT('Record List'!F8806,FIND(",",'Record List'!F8806)+2)</f>
        <v>Marchand, M</v>
      </c>
      <c r="D8857" s="16" t="str">
        <f>TEXT('Record List'!G8806,"m/d/yyyy")</f>
        <v>7/9/2022</v>
      </c>
      <c r="E8857" s="10"/>
    </row>
    <row r="8858" spans="1:5" x14ac:dyDescent="0.25">
      <c r="A8858" s="12" t="str">
        <f>'Record List'!A8807&amp;'Record List'!B8807&amp;'Record List'!C8807&amp;'Record List'!D8807&amp;"kg"</f>
        <v>FINGER LIFT, LEFT MIDDLE40M90kg</v>
      </c>
      <c r="B8858" s="13">
        <f>'Record List'!E8807</f>
        <v>221</v>
      </c>
      <c r="C8858" s="14" t="str">
        <f>LEFT('Record List'!F8807,FIND(",",'Record List'!F8807)+2)</f>
        <v>Strangeway, J</v>
      </c>
      <c r="D8858" s="16" t="str">
        <f>TEXT('Record List'!G8807,"m/d/yyyy")</f>
        <v>11/30/2020</v>
      </c>
      <c r="E8858" s="10"/>
    </row>
    <row r="8859" spans="1:5" x14ac:dyDescent="0.25">
      <c r="A8859" s="12" t="str">
        <f>'Record List'!A8808&amp;'Record List'!B8808&amp;'Record List'!C8808&amp;'Record List'!D8808&amp;"kg"</f>
        <v>FINGER LIFT, LEFT MIDDLE40M95kg</v>
      </c>
      <c r="B8859" s="13">
        <f>'Record List'!E8808</f>
        <v>230</v>
      </c>
      <c r="C8859" s="14" t="str">
        <f>LEFT('Record List'!F8808,FIND(",",'Record List'!F8808)+2)</f>
        <v>Strangeway, J</v>
      </c>
      <c r="D8859" s="16" t="str">
        <f>TEXT('Record List'!G8808,"m/d/yyyy")</f>
        <v>12/7/2019</v>
      </c>
      <c r="E8859" s="10"/>
    </row>
    <row r="8860" spans="1:5" x14ac:dyDescent="0.25">
      <c r="A8860" s="12" t="str">
        <f>'Record List'!A8809&amp;'Record List'!B8809&amp;'Record List'!C8809&amp;'Record List'!D8809&amp;"kg"</f>
        <v>FINGER LIFT, LEFT MIDDLE40M115kg</v>
      </c>
      <c r="B8860" s="13">
        <f>'Record List'!E8809</f>
        <v>150</v>
      </c>
      <c r="C8860" s="14" t="str">
        <f>LEFT('Record List'!F8809,FIND(",",'Record List'!F8809)+2)</f>
        <v>Todd, E</v>
      </c>
      <c r="D8860" s="16" t="str">
        <f>TEXT('Record List'!G8809,"m/d/yyyy")</f>
        <v>11/21/2015</v>
      </c>
      <c r="E8860" s="10"/>
    </row>
    <row r="8861" spans="1:5" x14ac:dyDescent="0.25">
      <c r="A8861" s="12" t="str">
        <f>'Record List'!A8810&amp;'Record List'!B8810&amp;'Record List'!C8810&amp;'Record List'!D8810&amp;"kg"</f>
        <v>FINGER LIFT, LEFT MIDDLE40M120kg</v>
      </c>
      <c r="B8861" s="13">
        <f>'Record List'!E8810</f>
        <v>190</v>
      </c>
      <c r="C8861" s="14" t="str">
        <f>LEFT('Record List'!F8810,FIND(",",'Record List'!F8810)+2)</f>
        <v>Todd, E</v>
      </c>
      <c r="D8861" s="16" t="str">
        <f>TEXT('Record List'!G8810,"m/d/yyyy")</f>
        <v>12/8/2018</v>
      </c>
      <c r="E8861" s="10"/>
    </row>
    <row r="8862" spans="1:5" x14ac:dyDescent="0.25">
      <c r="A8862" s="12" t="str">
        <f>'Record List'!A8811&amp;'Record List'!B8811&amp;'Record List'!C8811&amp;'Record List'!D8811&amp;"kg"</f>
        <v>FINGER LIFT, LEFT MIDDLE40M125+kg</v>
      </c>
      <c r="B8862" s="13">
        <f>'Record List'!E8811</f>
        <v>140</v>
      </c>
      <c r="C8862" s="14" t="str">
        <f>LEFT('Record List'!F8811,FIND(",",'Record List'!F8811)+2)</f>
        <v>Mitchell, M</v>
      </c>
      <c r="D8862" s="16" t="str">
        <f>TEXT('Record List'!G8811,"m/d/yyyy")</f>
        <v>12/15/2002</v>
      </c>
      <c r="E8862" s="10"/>
    </row>
    <row r="8863" spans="1:5" x14ac:dyDescent="0.25">
      <c r="A8863" s="12" t="str">
        <f>'Record List'!A8812&amp;'Record List'!B8812&amp;'Record List'!C8812&amp;'Record List'!D8812&amp;"kg"</f>
        <v>FINGER LIFT, LEFT MIDDLE45M105kg</v>
      </c>
      <c r="B8863" s="13">
        <f>'Record List'!E8812</f>
        <v>95</v>
      </c>
      <c r="C8863" s="14" t="str">
        <f>LEFT('Record List'!F8812,FIND(",",'Record List'!F8812)+2)</f>
        <v>Ullom, C</v>
      </c>
      <c r="D8863" s="16" t="str">
        <f>TEXT('Record List'!G8812,"m/d/yyyy")</f>
        <v>9/8/2019</v>
      </c>
      <c r="E8863" s="10"/>
    </row>
    <row r="8864" spans="1:5" x14ac:dyDescent="0.25">
      <c r="A8864" s="12" t="str">
        <f>'Record List'!A8813&amp;'Record List'!B8813&amp;'Record List'!C8813&amp;'Record List'!D8813&amp;"kg"</f>
        <v>FINGER LIFT, LEFT MIDDLE45M115kg</v>
      </c>
      <c r="B8864" s="13">
        <f>'Record List'!E8813</f>
        <v>105</v>
      </c>
      <c r="C8864" s="14" t="str">
        <f>LEFT('Record List'!F8813,FIND(",",'Record List'!F8813)+2)</f>
        <v>Stone, D</v>
      </c>
      <c r="D8864" s="16" t="str">
        <f>TEXT('Record List'!G8813,"m/d/yyyy")</f>
        <v>5/14/2008</v>
      </c>
      <c r="E8864" s="10"/>
    </row>
    <row r="8865" spans="1:5" x14ac:dyDescent="0.25">
      <c r="A8865" s="12" t="str">
        <f>'Record List'!A8814&amp;'Record List'!B8814&amp;'Record List'!C8814&amp;'Record List'!D8814&amp;"kg"</f>
        <v>FINGER LIFT, LEFT MIDDLE45M125+kg</v>
      </c>
      <c r="B8865" s="13">
        <f>'Record List'!E8814</f>
        <v>111</v>
      </c>
      <c r="C8865" s="14" t="str">
        <f>LEFT('Record List'!F8814,FIND(",",'Record List'!F8814)+2)</f>
        <v>Van Vleck, T</v>
      </c>
      <c r="D8865" s="16" t="str">
        <f>TEXT('Record List'!G8814,"m/d/yyyy")</f>
        <v>11/21/2009</v>
      </c>
      <c r="E8865" s="10"/>
    </row>
    <row r="8866" spans="1:5" x14ac:dyDescent="0.25">
      <c r="A8866" s="12" t="str">
        <f>'Record List'!A8815&amp;'Record List'!B8815&amp;'Record List'!C8815&amp;'Record List'!D8815&amp;"kg"</f>
        <v>FINGER LIFT, LEFT MIDDLE50M90kg</v>
      </c>
      <c r="B8866" s="13">
        <f>'Record List'!E8815</f>
        <v>135</v>
      </c>
      <c r="C8866" s="14" t="str">
        <f>LEFT('Record List'!F8815,FIND(",",'Record List'!F8815)+2)</f>
        <v>DiCiccio, B</v>
      </c>
      <c r="D8866" s="16" t="str">
        <f>TEXT('Record List'!G8815,"m/d/yyyy")</f>
        <v>7/25/1993</v>
      </c>
      <c r="E8866" s="10"/>
    </row>
    <row r="8867" spans="1:5" x14ac:dyDescent="0.25">
      <c r="A8867" s="12" t="str">
        <f>'Record List'!A8816&amp;'Record List'!B8816&amp;'Record List'!C8816&amp;'Record List'!D8816&amp;"kg"</f>
        <v>FINGER LIFT, LEFT MIDDLE50M105kg</v>
      </c>
      <c r="B8867" s="13">
        <f>'Record List'!E8816</f>
        <v>125</v>
      </c>
      <c r="C8867" s="14" t="str">
        <f>LEFT('Record List'!F8816,FIND(",",'Record List'!F8816)+2)</f>
        <v>Myers, A</v>
      </c>
      <c r="D8867" s="16" t="str">
        <f>TEXT('Record List'!G8816,"m/d/yyyy")</f>
        <v>12/17/2016</v>
      </c>
      <c r="E8867" s="10"/>
    </row>
    <row r="8868" spans="1:5" x14ac:dyDescent="0.25">
      <c r="A8868" s="12" t="str">
        <f>'Record List'!A8817&amp;'Record List'!B8817&amp;'Record List'!C8817&amp;'Record List'!D8817&amp;"kg"</f>
        <v>FINGER LIFT, LEFT MIDDLE50M115kg</v>
      </c>
      <c r="B8868" s="13">
        <f>'Record List'!E8817</f>
        <v>140</v>
      </c>
      <c r="C8868" s="14" t="str">
        <f>LEFT('Record List'!F8817,FIND(",",'Record List'!F8817)+2)</f>
        <v>Powell, T</v>
      </c>
      <c r="D8868" s="16" t="str">
        <f>TEXT('Record List'!G8817,"m/d/yyyy")</f>
        <v>5/14/2008</v>
      </c>
      <c r="E8868" s="10"/>
    </row>
    <row r="8869" spans="1:5" x14ac:dyDescent="0.25">
      <c r="A8869" s="12" t="str">
        <f>'Record List'!A8818&amp;'Record List'!B8818&amp;'Record List'!C8818&amp;'Record List'!D8818&amp;"kg"</f>
        <v>FINGER LIFT, LEFT MIDDLE50M125+kg</v>
      </c>
      <c r="B8869" s="13">
        <f>'Record List'!E8818</f>
        <v>190</v>
      </c>
      <c r="C8869" s="14" t="str">
        <f>LEFT('Record List'!F8818,FIND(",",'Record List'!F8818)+2)</f>
        <v>McCoy, J</v>
      </c>
      <c r="D8869" s="16" t="str">
        <f>TEXT('Record List'!G8818,"m/d/yyyy")</f>
        <v>5/7/1994</v>
      </c>
      <c r="E8869" s="10"/>
    </row>
    <row r="8870" spans="1:5" x14ac:dyDescent="0.25">
      <c r="A8870" s="12" t="str">
        <f>'Record List'!A8819&amp;'Record List'!B8819&amp;'Record List'!C8819&amp;'Record List'!D8819&amp;"kg"</f>
        <v>FINGER LIFT, LEFT MIDDLE55M110kg</v>
      </c>
      <c r="B8870" s="13">
        <f>'Record List'!E8819</f>
        <v>115</v>
      </c>
      <c r="C8870" s="14" t="str">
        <f>LEFT('Record List'!F8819,FIND(",",'Record List'!F8819)+2)</f>
        <v>Clark, B</v>
      </c>
      <c r="D8870" s="16" t="str">
        <f>TEXT('Record List'!G8819,"m/d/yyyy")</f>
        <v>12/6/1988</v>
      </c>
      <c r="E8870" s="10"/>
    </row>
    <row r="8871" spans="1:5" x14ac:dyDescent="0.25">
      <c r="A8871" s="12" t="str">
        <f>'Record List'!A8820&amp;'Record List'!B8820&amp;'Record List'!C8820&amp;'Record List'!D8820&amp;"kg"</f>
        <v>FINGER LIFT, LEFT MIDDLE55M115kg</v>
      </c>
      <c r="B8871" s="13">
        <f>'Record List'!E8820</f>
        <v>102</v>
      </c>
      <c r="C8871" s="14" t="str">
        <f>LEFT('Record List'!F8820,FIND(",",'Record List'!F8820)+2)</f>
        <v>Raymond, M</v>
      </c>
      <c r="D8871" s="16" t="str">
        <f>TEXT('Record List'!G8820,"m/d/yyyy")</f>
        <v>7/27/2019</v>
      </c>
      <c r="E8871" s="10"/>
    </row>
    <row r="8872" spans="1:5" x14ac:dyDescent="0.25">
      <c r="A8872" s="12" t="str">
        <f>'Record List'!A8821&amp;'Record List'!B8821&amp;'Record List'!C8821&amp;'Record List'!D8821&amp;"kg"</f>
        <v>FINGER LIFT, LEFT MIDDLE60M80kg</v>
      </c>
      <c r="B8872" s="13">
        <f>'Record List'!E8821</f>
        <v>114</v>
      </c>
      <c r="C8872" s="14" t="str">
        <f>LEFT('Record List'!F8821,FIND(",",'Record List'!F8821)+2)</f>
        <v>Montini, A</v>
      </c>
      <c r="D8872" s="16" t="str">
        <f>TEXT('Record List'!G8821,"m/d/yyyy")</f>
        <v>12/15/1990</v>
      </c>
      <c r="E8872" s="10"/>
    </row>
    <row r="8873" spans="1:5" x14ac:dyDescent="0.25">
      <c r="A8873" s="12" t="str">
        <f>'Record List'!A8822&amp;'Record List'!B8822&amp;'Record List'!C8822&amp;'Record List'!D8822&amp;"kg"</f>
        <v>FINGER LIFT, LEFT MIDDLE60M125+kg</v>
      </c>
      <c r="B8873" s="13">
        <f>'Record List'!E8822</f>
        <v>100</v>
      </c>
      <c r="C8873" s="14" t="str">
        <f>LEFT('Record List'!F8822,FIND(",",'Record List'!F8822)+2)</f>
        <v>Ciavattone, F</v>
      </c>
      <c r="D8873" s="16" t="str">
        <f>TEXT('Record List'!G8822,"m/d/yyyy")</f>
        <v>10/27/2018</v>
      </c>
      <c r="E8873" s="10"/>
    </row>
    <row r="8874" spans="1:5" x14ac:dyDescent="0.25">
      <c r="A8874" s="12" t="str">
        <f>'Record List'!A8823&amp;'Record List'!B8823&amp;'Record List'!C8823&amp;'Record List'!D8823&amp;"kg"</f>
        <v>FINGER LIFT, LEFT MIDDLE65M75kg</v>
      </c>
      <c r="B8874" s="13">
        <f>'Record List'!E8823</f>
        <v>119</v>
      </c>
      <c r="C8874" s="14" t="str">
        <f>LEFT('Record List'!F8823,FIND(",",'Record List'!F8823)+2)</f>
        <v>Santangelo, S</v>
      </c>
      <c r="D8874" s="16" t="str">
        <f>TEXT('Record List'!G8823,"m/d/yyyy")</f>
        <v>2/11/2018</v>
      </c>
      <c r="E8874" s="10"/>
    </row>
    <row r="8875" spans="1:5" x14ac:dyDescent="0.25">
      <c r="A8875" s="12" t="str">
        <f>'Record List'!A8824&amp;'Record List'!B8824&amp;'Record List'!C8824&amp;'Record List'!D8824&amp;"kg"</f>
        <v>FINGER LIFT, LEFT MIDDLE65M80kg</v>
      </c>
      <c r="B8875" s="13">
        <f>'Record List'!E8824</f>
        <v>126</v>
      </c>
      <c r="C8875" s="14" t="str">
        <f>LEFT('Record List'!F8824,FIND(",",'Record List'!F8824)+2)</f>
        <v>Friesz, D</v>
      </c>
      <c r="D8875" s="16" t="str">
        <f>TEXT('Record List'!G8824,"m/d/yyyy")</f>
        <v>5/14/2008</v>
      </c>
      <c r="E8875" s="10"/>
    </row>
    <row r="8876" spans="1:5" x14ac:dyDescent="0.25">
      <c r="A8876" s="12" t="str">
        <f>'Record List'!A8825&amp;'Record List'!B8825&amp;'Record List'!C8825&amp;'Record List'!D8825&amp;"kg"</f>
        <v>FINGER LIFT, LEFT MIDDLE65M85kg</v>
      </c>
      <c r="B8876" s="13">
        <f>'Record List'!E8825</f>
        <v>80</v>
      </c>
      <c r="C8876" s="14" t="str">
        <f>LEFT('Record List'!F8825,FIND(",",'Record List'!F8825)+2)</f>
        <v>Cox, B</v>
      </c>
      <c r="D8876" s="16" t="str">
        <f>TEXT('Record List'!G8825,"m/d/yyyy")</f>
        <v>7/25/1993</v>
      </c>
      <c r="E8876" s="10"/>
    </row>
    <row r="8877" spans="1:5" x14ac:dyDescent="0.25">
      <c r="A8877" s="12" t="str">
        <f>'Record List'!A8826&amp;'Record List'!B8826&amp;'Record List'!C8826&amp;'Record List'!D8826&amp;"kg"</f>
        <v>FINGER LIFT, LEFT MIDDLE65M90kg</v>
      </c>
      <c r="B8877" s="13">
        <f>'Record List'!E8826</f>
        <v>113</v>
      </c>
      <c r="C8877" s="14" t="str">
        <f>LEFT('Record List'!F8826,FIND(",",'Record List'!F8826)+2)</f>
        <v>Habecker, D</v>
      </c>
      <c r="D8877" s="16" t="str">
        <f>TEXT('Record List'!G8826,"m/d/yyyy")</f>
        <v>5/14/2008</v>
      </c>
      <c r="E8877" s="10"/>
    </row>
    <row r="8878" spans="1:5" x14ac:dyDescent="0.25">
      <c r="A8878" s="12" t="str">
        <f>'Record List'!A8827&amp;'Record List'!B8827&amp;'Record List'!C8827&amp;'Record List'!D8827&amp;"kg"</f>
        <v>FINGER LIFT, LEFT MIDDLE65M95kg</v>
      </c>
      <c r="B8878" s="13">
        <f>'Record List'!E8827</f>
        <v>102</v>
      </c>
      <c r="C8878" s="14" t="str">
        <f>LEFT('Record List'!F8827,FIND(",",'Record List'!F8827)+2)</f>
        <v>Habecker, D</v>
      </c>
      <c r="D8878" s="16" t="str">
        <f>TEXT('Record List'!G8827,"m/d/yyyy")</f>
        <v>11/13/2009</v>
      </c>
      <c r="E8878" s="10"/>
    </row>
    <row r="8879" spans="1:5" x14ac:dyDescent="0.25">
      <c r="A8879" s="12" t="str">
        <f>'Record List'!A8828&amp;'Record List'!B8828&amp;'Record List'!C8828&amp;'Record List'!D8828&amp;"kg"</f>
        <v>FINGER LIFT, LEFT MIDDLE65M115kg</v>
      </c>
      <c r="B8879" s="13">
        <f>'Record List'!E8828</f>
        <v>78</v>
      </c>
      <c r="C8879" s="14" t="str">
        <f>LEFT('Record List'!F8828,FIND(",",'Record List'!F8828)+2)</f>
        <v>Myers, L</v>
      </c>
      <c r="D8879" s="16" t="str">
        <f>TEXT('Record List'!G8828,"m/d/yyyy")</f>
        <v>2/12/2012</v>
      </c>
      <c r="E8879" s="10"/>
    </row>
    <row r="8880" spans="1:5" x14ac:dyDescent="0.25">
      <c r="A8880" s="12" t="str">
        <f>'Record List'!A8829&amp;'Record List'!B8829&amp;'Record List'!C8829&amp;'Record List'!D8829&amp;"kg"</f>
        <v>FINGER LIFT, LEFT MIDDLE70M80kg</v>
      </c>
      <c r="B8880" s="13">
        <f>'Record List'!E8829</f>
        <v>100</v>
      </c>
      <c r="C8880" s="14" t="str">
        <f>LEFT('Record List'!F8829,FIND(",",'Record List'!F8829)+2)</f>
        <v>Emslie, D</v>
      </c>
      <c r="D8880" s="16" t="str">
        <f>TEXT('Record List'!G8829,"m/d/yyyy")</f>
        <v>11/8/2014</v>
      </c>
      <c r="E8880" s="10"/>
    </row>
    <row r="8881" spans="1:5" x14ac:dyDescent="0.25">
      <c r="A8881" s="12" t="str">
        <f>'Record List'!A8830&amp;'Record List'!B8830&amp;'Record List'!C8830&amp;'Record List'!D8830&amp;"kg"</f>
        <v>FINGER LIFT, LEFT MIDDLE70M85kg</v>
      </c>
      <c r="B8881" s="13">
        <f>'Record List'!E8830</f>
        <v>153</v>
      </c>
      <c r="C8881" s="14" t="str">
        <f>LEFT('Record List'!F8830,FIND(",",'Record List'!F8830)+2)</f>
        <v>Montini, A</v>
      </c>
      <c r="D8881" s="16" t="str">
        <f>TEXT('Record List'!G8830,"m/d/yyyy")</f>
        <v>10/11/1998</v>
      </c>
      <c r="E8881" s="10"/>
    </row>
    <row r="8882" spans="1:5" x14ac:dyDescent="0.25">
      <c r="A8882" s="12" t="str">
        <f>'Record List'!A8831&amp;'Record List'!B8831&amp;'Record List'!C8831&amp;'Record List'!D8831&amp;"kg"</f>
        <v>FINGER LIFT, LEFT MIDDLE70M90kg</v>
      </c>
      <c r="B8882" s="13">
        <f>'Record List'!E8831</f>
        <v>61</v>
      </c>
      <c r="C8882" s="14" t="str">
        <f>LEFT('Record List'!F8831,FIND(",",'Record List'!F8831)+2)</f>
        <v>Habecker, D</v>
      </c>
      <c r="D8882" s="16" t="str">
        <f>TEXT('Record List'!G8831,"m/d/yyyy")</f>
        <v>12/28/2016</v>
      </c>
      <c r="E8882" s="10"/>
    </row>
    <row r="8883" spans="1:5" x14ac:dyDescent="0.25">
      <c r="A8883" s="12" t="str">
        <f>'Record List'!A8832&amp;'Record List'!B8832&amp;'Record List'!C8832&amp;'Record List'!D8832&amp;"kg"</f>
        <v>FINGER LIFT, LEFT MIDDLE70M105kg</v>
      </c>
      <c r="B8883" s="13">
        <f>'Record List'!E8832</f>
        <v>105</v>
      </c>
      <c r="C8883" s="14" t="str">
        <f>LEFT('Record List'!F8832,FIND(",",'Record List'!F8832)+2)</f>
        <v>Myers, L</v>
      </c>
      <c r="D8883" s="16" t="str">
        <f>TEXT('Record List'!G8832,"m/d/yyyy")</f>
        <v>2/9/2019</v>
      </c>
      <c r="E8883" s="10"/>
    </row>
    <row r="8884" spans="1:5" x14ac:dyDescent="0.25">
      <c r="A8884" s="12" t="str">
        <f>'Record List'!A8833&amp;'Record List'!B8833&amp;'Record List'!C8833&amp;'Record List'!D8833&amp;"kg"</f>
        <v>FINGER LIFT, LEFT MIDDLE70M110kg</v>
      </c>
      <c r="B8884" s="13">
        <f>'Record List'!E8833</f>
        <v>110</v>
      </c>
      <c r="C8884" s="14" t="str">
        <f>LEFT('Record List'!F8833,FIND(",",'Record List'!F8833)+2)</f>
        <v>Myers, L</v>
      </c>
      <c r="D8884" s="16" t="str">
        <f>TEXT('Record List'!G8833,"m/d/yyyy")</f>
        <v>1/14/2017</v>
      </c>
      <c r="E8884" s="10"/>
    </row>
    <row r="8885" spans="1:5" x14ac:dyDescent="0.25">
      <c r="A8885" s="12" t="str">
        <f>'Record List'!A8834&amp;'Record List'!B8834&amp;'Record List'!C8834&amp;'Record List'!D8834&amp;"kg"</f>
        <v>FINGER LIFT, LEFT MIDDLE70M115kg</v>
      </c>
      <c r="B8885" s="13">
        <f>'Record List'!E8834</f>
        <v>72</v>
      </c>
      <c r="C8885" s="14" t="str">
        <f>LEFT('Record List'!F8834,FIND(",",'Record List'!F8834)+2)</f>
        <v>Ross, D</v>
      </c>
      <c r="D8885" s="16" t="str">
        <f>TEXT('Record List'!G8834,"m/d/yyyy")</f>
        <v>10/18/2015</v>
      </c>
      <c r="E8885" s="10"/>
    </row>
    <row r="8886" spans="1:5" x14ac:dyDescent="0.25">
      <c r="A8886" s="12" t="str">
        <f>'Record List'!A8835&amp;'Record List'!B8835&amp;'Record List'!C8835&amp;'Record List'!D8835&amp;"kg"</f>
        <v>FINGER LIFT, LEFT MIDDLE75M80kg</v>
      </c>
      <c r="B8886" s="13">
        <f>'Record List'!E8835</f>
        <v>126</v>
      </c>
      <c r="C8886" s="14" t="str">
        <f>LEFT('Record List'!F8835,FIND(",",'Record List'!F8835)+2)</f>
        <v>Montini, A</v>
      </c>
      <c r="D8886" s="16" t="str">
        <f>TEXT('Record List'!G8835,"m/d/yyyy")</f>
        <v>11/24/2002</v>
      </c>
      <c r="E8886" s="10"/>
    </row>
    <row r="8887" spans="1:5" x14ac:dyDescent="0.25">
      <c r="A8887" s="12" t="str">
        <f>'Record List'!A8836&amp;'Record List'!B8836&amp;'Record List'!C8836&amp;'Record List'!D8836&amp;"kg"</f>
        <v>FINGER LIFT, LEFT MIDDLE75M105kg</v>
      </c>
      <c r="B8887" s="13">
        <f>'Record List'!E8836</f>
        <v>95</v>
      </c>
      <c r="C8887" s="14" t="str">
        <f>LEFT('Record List'!F8836,FIND(",",'Record List'!F8836)+2)</f>
        <v>Myers, L</v>
      </c>
      <c r="D8887" s="16" t="str">
        <f>TEXT('Record List'!G8836,"m/d/yyyy")</f>
        <v>9/8/2019</v>
      </c>
      <c r="E8887" s="10"/>
    </row>
    <row r="8888" spans="1:5" x14ac:dyDescent="0.25">
      <c r="A8888" s="12" t="str">
        <f>'Record List'!A8837&amp;'Record List'!B8837&amp;'Record List'!C8837&amp;'Record List'!D8837&amp;"kg"</f>
        <v>FINGER LIFT, LEFT MIDDLE75M110kg</v>
      </c>
      <c r="B8888" s="13">
        <f>'Record List'!E8837</f>
        <v>131</v>
      </c>
      <c r="C8888" s="14" t="str">
        <f>LEFT('Record List'!F8837,FIND(",",'Record List'!F8837)+2)</f>
        <v>Ross, D</v>
      </c>
      <c r="D8888" s="16" t="str">
        <f>TEXT('Record List'!G8837,"m/d/yyyy")</f>
        <v>9/8/2019</v>
      </c>
      <c r="E8888" s="10"/>
    </row>
    <row r="8889" spans="1:5" x14ac:dyDescent="0.25">
      <c r="A8889" s="12" t="str">
        <f>'Record List'!A8838&amp;'Record List'!B8838&amp;'Record List'!C8838&amp;'Record List'!D8838&amp;"kg"</f>
        <v>FINGER LIFT, LEFT MIDDLE80M85kg</v>
      </c>
      <c r="B8889" s="13">
        <f>'Record List'!E8838</f>
        <v>125</v>
      </c>
      <c r="C8889" s="14" t="str">
        <f>LEFT('Record List'!F8838,FIND(",",'Record List'!F8838)+2)</f>
        <v>Montini, A</v>
      </c>
      <c r="D8889" s="16" t="str">
        <f>TEXT('Record List'!G8838,"m/d/yyyy")</f>
        <v>5/14/2008</v>
      </c>
      <c r="E8889" s="10"/>
    </row>
    <row r="8890" spans="1:5" x14ac:dyDescent="0.25">
      <c r="A8890" s="12" t="str">
        <f>'Record List'!A8839&amp;'Record List'!B8839&amp;'Record List'!C8839&amp;'Record List'!D8839&amp;"kg"</f>
        <v>FINGER LIFT, LEFT MIDDLE80M110kg</v>
      </c>
      <c r="B8890" s="13">
        <f>'Record List'!E8839</f>
        <v>70</v>
      </c>
      <c r="C8890" s="14" t="str">
        <f>LEFT('Record List'!F8839,FIND(",",'Record List'!F8839)+2)</f>
        <v>Clark, B</v>
      </c>
      <c r="D8890" s="16" t="str">
        <f>TEXT('Record List'!G8839,"m/d/yyyy")</f>
        <v>11/8/2014</v>
      </c>
      <c r="E8890" s="10"/>
    </row>
    <row r="8891" spans="1:5" x14ac:dyDescent="0.25">
      <c r="A8891" s="12" t="str">
        <f>'Record List'!A8840&amp;'Record List'!B8840&amp;'Record List'!C8840&amp;'Record List'!D8840&amp;"kg"</f>
        <v>FINGER LIFT, LEFT MIDDLE85M80kg</v>
      </c>
      <c r="B8891" s="13">
        <f>'Record List'!E8840</f>
        <v>113</v>
      </c>
      <c r="C8891" s="14" t="str">
        <f>LEFT('Record List'!F8840,FIND(",",'Record List'!F8840)+2)</f>
        <v>Montini, A</v>
      </c>
      <c r="D8891" s="16" t="str">
        <f>TEXT('Record List'!G8840,"m/d/yyyy")</f>
        <v>8/9/2014</v>
      </c>
      <c r="E8891" s="10"/>
    </row>
    <row r="8892" spans="1:5" x14ac:dyDescent="0.25">
      <c r="A8892" s="12" t="str">
        <f>'Record List'!A8841&amp;'Record List'!B8841&amp;'Record List'!C8841&amp;'Record List'!D8841&amp;"kg"</f>
        <v>FINGER LIFT, LEFT MIDDLEALLM75kg</v>
      </c>
      <c r="B8892" s="13">
        <f>'Record List'!E8841</f>
        <v>119</v>
      </c>
      <c r="C8892" s="14" t="str">
        <f>LEFT('Record List'!F8841,FIND(",",'Record List'!F8841)+2)</f>
        <v>Santangelo, S</v>
      </c>
      <c r="D8892" s="16" t="str">
        <f>TEXT('Record List'!G8841,"m/d/yyyy")</f>
        <v>2/11/2018</v>
      </c>
      <c r="E8892" s="10"/>
    </row>
    <row r="8893" spans="1:5" x14ac:dyDescent="0.25">
      <c r="A8893" s="12" t="str">
        <f>'Record List'!A8842&amp;'Record List'!B8842&amp;'Record List'!C8842&amp;'Record List'!D8842&amp;"kg"</f>
        <v>FINGER LIFT, LEFT MIDDLEALLM80kg</v>
      </c>
      <c r="B8893" s="13">
        <f>'Record List'!E8842</f>
        <v>126</v>
      </c>
      <c r="C8893" s="14" t="str">
        <f>LEFT('Record List'!F8842,FIND(",",'Record List'!F8842)+2)</f>
        <v>Montini, A</v>
      </c>
      <c r="D8893" s="16" t="str">
        <f>TEXT('Record List'!G8842,"m/d/yyyy")</f>
        <v>11/24/2002</v>
      </c>
      <c r="E8893" s="10"/>
    </row>
    <row r="8894" spans="1:5" x14ac:dyDescent="0.25">
      <c r="A8894" s="12" t="str">
        <f>'Record List'!A8843&amp;'Record List'!B8843&amp;'Record List'!C8843&amp;'Record List'!D8843&amp;"kg"</f>
        <v>FINGER LIFT, LEFT MIDDLEALLM85kg</v>
      </c>
      <c r="B8894" s="13">
        <f>'Record List'!E8843</f>
        <v>201</v>
      </c>
      <c r="C8894" s="14" t="str">
        <f>LEFT('Record List'!F8843,FIND(",",'Record List'!F8843)+2)</f>
        <v>Wagman, D</v>
      </c>
      <c r="D8894" s="16" t="str">
        <f>TEXT('Record List'!G8843,"m/d/yyyy")</f>
        <v>12/27/2015</v>
      </c>
      <c r="E8894" s="10"/>
    </row>
    <row r="8895" spans="1:5" x14ac:dyDescent="0.25">
      <c r="A8895" s="12" t="str">
        <f>'Record List'!A8844&amp;'Record List'!B8844&amp;'Record List'!C8844&amp;'Record List'!D8844&amp;"kg"</f>
        <v>FINGER LIFT, LEFT MIDDLEALLM90kg</v>
      </c>
      <c r="B8895" s="13">
        <f>'Record List'!E8844</f>
        <v>221</v>
      </c>
      <c r="C8895" s="14" t="str">
        <f>LEFT('Record List'!F8844,FIND(",",'Record List'!F8844)+2)</f>
        <v>Strangeway, J</v>
      </c>
      <c r="D8895" s="16" t="str">
        <f>TEXT('Record List'!G8844,"m/d/yyyy")</f>
        <v>11/30/2020</v>
      </c>
      <c r="E8895" s="10"/>
    </row>
    <row r="8896" spans="1:5" x14ac:dyDescent="0.25">
      <c r="A8896" s="12" t="str">
        <f>'Record List'!A8845&amp;'Record List'!B8845&amp;'Record List'!C8845&amp;'Record List'!D8845&amp;"kg"</f>
        <v>FINGER LIFT, LEFT MIDDLEALLM95kg</v>
      </c>
      <c r="B8896" s="13">
        <f>'Record List'!E8845</f>
        <v>230</v>
      </c>
      <c r="C8896" s="14" t="str">
        <f>LEFT('Record List'!F8845,FIND(",",'Record List'!F8845)+2)</f>
        <v>Strangeway, J</v>
      </c>
      <c r="D8896" s="16" t="str">
        <f>TEXT('Record List'!G8845,"m/d/yyyy")</f>
        <v>12/7/2019</v>
      </c>
      <c r="E8896" s="10"/>
    </row>
    <row r="8897" spans="1:5" x14ac:dyDescent="0.25">
      <c r="A8897" s="12" t="str">
        <f>'Record List'!A8846&amp;'Record List'!B8846&amp;'Record List'!C8846&amp;'Record List'!D8846&amp;"kg"</f>
        <v>FINGER LIFT, LEFT MIDDLEALLM105kg</v>
      </c>
      <c r="B8897" s="13">
        <f>'Record List'!E8846</f>
        <v>140</v>
      </c>
      <c r="C8897" s="14" t="str">
        <f>LEFT('Record List'!F8846,FIND(",",'Record List'!F8846)+2)</f>
        <v>Foster, J</v>
      </c>
      <c r="D8897" s="16" t="str">
        <f>TEXT('Record List'!G8846,"m/d/yyyy")</f>
        <v>12/15/2002</v>
      </c>
      <c r="E8897" s="10"/>
    </row>
    <row r="8898" spans="1:5" x14ac:dyDescent="0.25">
      <c r="A8898" s="12" t="str">
        <f>'Record List'!A8847&amp;'Record List'!B8847&amp;'Record List'!C8847&amp;'Record List'!D8847&amp;"kg"</f>
        <v>FINGER LIFT, LEFT MIDDLEALLM110kg</v>
      </c>
      <c r="B8898" s="13">
        <f>'Record List'!E8847</f>
        <v>155</v>
      </c>
      <c r="C8898" s="14" t="str">
        <f>LEFT('Record List'!F8847,FIND(",",'Record List'!F8847)+2)</f>
        <v>McBride, M</v>
      </c>
      <c r="D8898" s="16" t="str">
        <f>TEXT('Record List'!G8847,"m/d/yyyy")</f>
        <v>5/14/2008</v>
      </c>
      <c r="E8898" s="10"/>
    </row>
    <row r="8899" spans="1:5" x14ac:dyDescent="0.25">
      <c r="A8899" s="12" t="str">
        <f>'Record List'!A8848&amp;'Record List'!B8848&amp;'Record List'!C8848&amp;'Record List'!D8848&amp;"kg"</f>
        <v>FINGER LIFT, LEFT MIDDLEALLM115kg</v>
      </c>
      <c r="B8899" s="13">
        <f>'Record List'!E8848</f>
        <v>150</v>
      </c>
      <c r="C8899" s="14" t="str">
        <f>LEFT('Record List'!F8848,FIND(",",'Record List'!F8848)+2)</f>
        <v>Todd, E</v>
      </c>
      <c r="D8899" s="16" t="str">
        <f>TEXT('Record List'!G8848,"m/d/yyyy")</f>
        <v>11/21/2015</v>
      </c>
      <c r="E8899" s="10"/>
    </row>
    <row r="8900" spans="1:5" x14ac:dyDescent="0.25">
      <c r="A8900" s="12" t="str">
        <f>'Record List'!A8849&amp;'Record List'!B8849&amp;'Record List'!C8849&amp;'Record List'!D8849&amp;"kg"</f>
        <v>FINGER LIFT, LEFT MIDDLEALLM120kg</v>
      </c>
      <c r="B8900" s="13">
        <f>'Record List'!E8849</f>
        <v>190</v>
      </c>
      <c r="C8900" s="14" t="str">
        <f>LEFT('Record List'!F8849,FIND(",",'Record List'!F8849)+2)</f>
        <v>Todd, E</v>
      </c>
      <c r="D8900" s="16" t="str">
        <f>TEXT('Record List'!G8849,"m/d/yyyy")</f>
        <v>12/8/2018</v>
      </c>
      <c r="E8900" s="10"/>
    </row>
    <row r="8901" spans="1:5" x14ac:dyDescent="0.25">
      <c r="A8901" s="12" t="str">
        <f>'Record List'!A8850&amp;'Record List'!B8850&amp;'Record List'!C8850&amp;'Record List'!D8850&amp;"kg"</f>
        <v>FINGER LIFT, LEFT MIDDLEALLM125kg</v>
      </c>
      <c r="B8901" s="13">
        <f>'Record List'!E8850</f>
        <v>120</v>
      </c>
      <c r="C8901" s="14" t="str">
        <f>LEFT('Record List'!F8850,FIND(",",'Record List'!F8850)+2)</f>
        <v>Myers, A</v>
      </c>
      <c r="D8901" s="16" t="str">
        <f>TEXT('Record List'!G8850,"m/d/yyyy")</f>
        <v>12/15/2002</v>
      </c>
      <c r="E8901" s="10"/>
    </row>
    <row r="8902" spans="1:5" x14ac:dyDescent="0.25">
      <c r="A8902" s="12" t="str">
        <f>'Record List'!A8851&amp;'Record List'!B8851&amp;'Record List'!C8851&amp;'Record List'!D8851&amp;"kg"</f>
        <v>FINGER LIFT, LEFT MIDDLEALLM125+kg</v>
      </c>
      <c r="B8902" s="13">
        <f>'Record List'!E8851</f>
        <v>190</v>
      </c>
      <c r="C8902" s="14" t="str">
        <f>LEFT('Record List'!F8851,FIND(",",'Record List'!F8851)+2)</f>
        <v>McCoy, J</v>
      </c>
      <c r="D8902" s="16" t="str">
        <f>TEXT('Record List'!G8851,"m/d/yyyy")</f>
        <v>5/7/1994</v>
      </c>
      <c r="E8902" s="10"/>
    </row>
    <row r="8903" spans="1:5" x14ac:dyDescent="0.25">
      <c r="A8903" s="12" t="str">
        <f>'Record List'!A8852&amp;'Record List'!B8852&amp;'Record List'!C8852&amp;'Record List'!D8852&amp;"kg"</f>
        <v>FINGER LIFT, LEFT RING14F80kg</v>
      </c>
      <c r="B8903" s="13">
        <f>'Record List'!E8852</f>
        <v>30</v>
      </c>
      <c r="C8903" s="14" t="str">
        <f>LEFT('Record List'!F8852,FIND(",",'Record List'!F8852)+2)</f>
        <v>Fritz, M</v>
      </c>
      <c r="D8903" s="16" t="str">
        <f>TEXT('Record List'!G8852,"m/d/yyyy")</f>
        <v>12/10/2005</v>
      </c>
      <c r="E8903" s="10"/>
    </row>
    <row r="8904" spans="1:5" x14ac:dyDescent="0.25">
      <c r="A8904" s="12" t="str">
        <f>'Record List'!A8853&amp;'Record List'!B8853&amp;'Record List'!C8853&amp;'Record List'!D8853&amp;"kg"</f>
        <v>FINGER LIFT, LEFT RING18F90kg</v>
      </c>
      <c r="B8904" s="13">
        <f>'Record List'!E8853</f>
        <v>77</v>
      </c>
      <c r="C8904" s="14" t="str">
        <f>LEFT('Record List'!F8853,FIND(",",'Record List'!F8853)+2)</f>
        <v>Fritz, M</v>
      </c>
      <c r="D8904" s="16" t="str">
        <f>TEXT('Record List'!G8853,"m/d/yyyy")</f>
        <v>5/14/2008</v>
      </c>
      <c r="E8904" s="10"/>
    </row>
    <row r="8905" spans="1:5" x14ac:dyDescent="0.25">
      <c r="A8905" s="12" t="str">
        <f>'Record List'!A8854&amp;'Record List'!B8854&amp;'Record List'!C8854&amp;'Record List'!D8854&amp;"kg"</f>
        <v>FINGER LIFT, LEFT RING45F125+kg</v>
      </c>
      <c r="B8905" s="13">
        <f>'Record List'!E8854</f>
        <v>80</v>
      </c>
      <c r="C8905" s="14" t="str">
        <f>LEFT('Record List'!F8854,FIND(",",'Record List'!F8854)+2)</f>
        <v>McConnaughey, M</v>
      </c>
      <c r="D8905" s="16" t="str">
        <f>TEXT('Record List'!G8854,"m/d/yyyy")</f>
        <v>5/14/2008</v>
      </c>
      <c r="E8905" s="10"/>
    </row>
    <row r="8906" spans="1:5" x14ac:dyDescent="0.25">
      <c r="A8906" s="12" t="str">
        <f>'Record List'!A8855&amp;'Record List'!B8855&amp;'Record List'!C8855&amp;'Record List'!D8855&amp;"kg"</f>
        <v>FINGER LIFT, LEFT RING50F50kg</v>
      </c>
      <c r="B8906" s="13">
        <f>'Record List'!E8855</f>
        <v>48</v>
      </c>
      <c r="C8906" s="14" t="str">
        <f>LEFT('Record List'!F8855,FIND(",",'Record List'!F8855)+2)</f>
        <v>Jackson, R</v>
      </c>
      <c r="D8906" s="16" t="str">
        <f>TEXT('Record List'!G8855,"m/d/yyyy")</f>
        <v>12/27/2014</v>
      </c>
      <c r="E8906" s="10"/>
    </row>
    <row r="8907" spans="1:5" x14ac:dyDescent="0.25">
      <c r="A8907" s="12" t="str">
        <f>'Record List'!A8856&amp;'Record List'!B8856&amp;'Record List'!C8856&amp;'Record List'!D8856&amp;"kg"</f>
        <v>FINGER LIFT, LEFT RINGALLF50kg</v>
      </c>
      <c r="B8907" s="13">
        <f>'Record List'!E8856</f>
        <v>48</v>
      </c>
      <c r="C8907" s="14" t="str">
        <f>LEFT('Record List'!F8856,FIND(",",'Record List'!F8856)+2)</f>
        <v>Jackson, R</v>
      </c>
      <c r="D8907" s="16" t="str">
        <f>TEXT('Record List'!G8856,"m/d/yyyy")</f>
        <v>12/27/2014</v>
      </c>
      <c r="E8907" s="10"/>
    </row>
    <row r="8908" spans="1:5" x14ac:dyDescent="0.25">
      <c r="A8908" s="12" t="str">
        <f>'Record List'!A8857&amp;'Record List'!B8857&amp;'Record List'!C8857&amp;'Record List'!D8857&amp;"kg"</f>
        <v>FINGER LIFT, LEFT RINGALLF80kg</v>
      </c>
      <c r="B8908" s="13">
        <f>'Record List'!E8857</f>
        <v>30</v>
      </c>
      <c r="C8908" s="14" t="str">
        <f>LEFT('Record List'!F8857,FIND(",",'Record List'!F8857)+2)</f>
        <v>Fritz, M</v>
      </c>
      <c r="D8908" s="16" t="str">
        <f>TEXT('Record List'!G8857,"m/d/yyyy")</f>
        <v>12/10/2005</v>
      </c>
      <c r="E8908" s="10"/>
    </row>
    <row r="8909" spans="1:5" x14ac:dyDescent="0.25">
      <c r="A8909" s="12" t="str">
        <f>'Record List'!A8858&amp;'Record List'!B8858&amp;'Record List'!C8858&amp;'Record List'!D8858&amp;"kg"</f>
        <v>FINGER LIFT, LEFT RINGALLF90kg</v>
      </c>
      <c r="B8909" s="13">
        <f>'Record List'!E8858</f>
        <v>77</v>
      </c>
      <c r="C8909" s="14" t="str">
        <f>LEFT('Record List'!F8858,FIND(",",'Record List'!F8858)+2)</f>
        <v>Fritz, M</v>
      </c>
      <c r="D8909" s="16" t="str">
        <f>TEXT('Record List'!G8858,"m/d/yyyy")</f>
        <v>5/14/2008</v>
      </c>
      <c r="E8909" s="10"/>
    </row>
    <row r="8910" spans="1:5" x14ac:dyDescent="0.25">
      <c r="A8910" s="12" t="str">
        <f>'Record List'!A8859&amp;'Record List'!B8859&amp;'Record List'!C8859&amp;'Record List'!D8859&amp;"kg"</f>
        <v>FINGER LIFT, LEFT RINGALLF105kg</v>
      </c>
      <c r="B8910" s="13">
        <f>'Record List'!E8859</f>
        <v>64</v>
      </c>
      <c r="C8910" s="14" t="str">
        <f>LEFT('Record List'!F8859,FIND(",",'Record List'!F8859)+2)</f>
        <v>Jobe, A</v>
      </c>
      <c r="D8910" s="16" t="str">
        <f>TEXT('Record List'!G8859,"m/d/yyyy")</f>
        <v>5/20/2012</v>
      </c>
      <c r="E8910" s="10"/>
    </row>
    <row r="8911" spans="1:5" x14ac:dyDescent="0.25">
      <c r="A8911" s="12" t="str">
        <f>'Record List'!A8860&amp;'Record List'!B8860&amp;'Record List'!C8860&amp;'Record List'!D8860&amp;"kg"</f>
        <v>FINGER LIFT, LEFT RINGALLF125+kg</v>
      </c>
      <c r="B8911" s="13">
        <f>'Record List'!E8860</f>
        <v>80</v>
      </c>
      <c r="C8911" s="14" t="str">
        <f>LEFT('Record List'!F8860,FIND(",",'Record List'!F8860)+2)</f>
        <v>McConnaughey, M</v>
      </c>
      <c r="D8911" s="16" t="str">
        <f>TEXT('Record List'!G8860,"m/d/yyyy")</f>
        <v>5/14/2008</v>
      </c>
      <c r="E8911" s="10"/>
    </row>
    <row r="8912" spans="1:5" x14ac:dyDescent="0.25">
      <c r="A8912" s="12" t="str">
        <f>'Record List'!A8861&amp;'Record List'!B8861&amp;'Record List'!C8861&amp;'Record List'!D8861&amp;"kg"</f>
        <v>FINGER LIFT, LEFT RING13M95kg</v>
      </c>
      <c r="B8912" s="13">
        <f>'Record List'!E8861</f>
        <v>80</v>
      </c>
      <c r="C8912" s="14" t="str">
        <f>LEFT('Record List'!F8861,FIND(",",'Record List'!F8861)+2)</f>
        <v>Calcote, K</v>
      </c>
      <c r="D8912" s="16" t="str">
        <f>TEXT('Record List'!G8861,"m/d/yyyy")</f>
        <v>11/11/2008</v>
      </c>
      <c r="E8912" s="10"/>
    </row>
    <row r="8913" spans="1:5" x14ac:dyDescent="0.25">
      <c r="A8913" s="12" t="str">
        <f>'Record List'!A8862&amp;'Record List'!B8862&amp;'Record List'!C8862&amp;'Record List'!D8862&amp;"kg"</f>
        <v>FINGER LIFT, LEFT RING16M80kg</v>
      </c>
      <c r="B8913" s="13">
        <f>'Record List'!E8862</f>
        <v>85</v>
      </c>
      <c r="C8913" s="14" t="str">
        <f>LEFT('Record List'!F8862,FIND(",",'Record List'!F8862)+2)</f>
        <v>Marchand, M</v>
      </c>
      <c r="D8913" s="16" t="str">
        <f>TEXT('Record List'!G8862,"m/d/yyyy")</f>
        <v>7/9/2022</v>
      </c>
      <c r="E8913" s="10"/>
    </row>
    <row r="8914" spans="1:5" x14ac:dyDescent="0.25">
      <c r="A8914" s="12" t="str">
        <f>'Record List'!A8863&amp;'Record List'!B8863&amp;'Record List'!C8863&amp;'Record List'!D8863&amp;"kg"</f>
        <v>FINGER LIFT, LEFT RING40M115kg</v>
      </c>
      <c r="B8914" s="13">
        <f>'Record List'!E8863</f>
        <v>115</v>
      </c>
      <c r="C8914" s="14" t="str">
        <f>LEFT('Record List'!F8863,FIND(",",'Record List'!F8863)+2)</f>
        <v>Todd, E</v>
      </c>
      <c r="D8914" s="16" t="str">
        <f>TEXT('Record List'!G8863,"m/d/yyyy")</f>
        <v>11/21/2015</v>
      </c>
      <c r="E8914" s="10"/>
    </row>
    <row r="8915" spans="1:5" x14ac:dyDescent="0.25">
      <c r="A8915" s="12" t="str">
        <f>'Record List'!A8864&amp;'Record List'!B8864&amp;'Record List'!C8864&amp;'Record List'!D8864&amp;"kg"</f>
        <v>FINGER LIFT, LEFT RING40M125+kg</v>
      </c>
      <c r="B8915" s="13">
        <f>'Record List'!E8864</f>
        <v>80</v>
      </c>
      <c r="C8915" s="14" t="str">
        <f>LEFT('Record List'!F8864,FIND(",",'Record List'!F8864)+2)</f>
        <v>Mitchell, M</v>
      </c>
      <c r="D8915" s="16" t="str">
        <f>TEXT('Record List'!G8864,"m/d/yyyy")</f>
        <v>12/15/2002</v>
      </c>
      <c r="E8915" s="10"/>
    </row>
    <row r="8916" spans="1:5" x14ac:dyDescent="0.25">
      <c r="A8916" s="12" t="str">
        <f>'Record List'!A8865&amp;'Record List'!B8865&amp;'Record List'!C8865&amp;'Record List'!D8865&amp;"kg"</f>
        <v>FINGER LIFT, LEFT RING45M110kg</v>
      </c>
      <c r="B8916" s="13">
        <f>'Record List'!E8865</f>
        <v>113</v>
      </c>
      <c r="C8916" s="14" t="str">
        <f>LEFT('Record List'!F8865,FIND(",",'Record List'!F8865)+2)</f>
        <v>Myers, A</v>
      </c>
      <c r="D8916" s="16" t="str">
        <f>TEXT('Record List'!G8865,"m/d/yyyy")</f>
        <v>8/9/2014</v>
      </c>
      <c r="E8916" s="10"/>
    </row>
    <row r="8917" spans="1:5" x14ac:dyDescent="0.25">
      <c r="A8917" s="12" t="str">
        <f>'Record List'!A8866&amp;'Record List'!B8866&amp;'Record List'!C8866&amp;'Record List'!D8866&amp;"kg"</f>
        <v>FINGER LIFT, LEFT RING45M115kg</v>
      </c>
      <c r="B8917" s="13">
        <f>'Record List'!E8866</f>
        <v>110</v>
      </c>
      <c r="C8917" s="14" t="str">
        <f>LEFT('Record List'!F8866,FIND(",",'Record List'!F8866)+2)</f>
        <v>Stone, D</v>
      </c>
      <c r="D8917" s="16" t="str">
        <f>TEXT('Record List'!G8866,"m/d/yyyy")</f>
        <v>5/14/2008</v>
      </c>
      <c r="E8917" s="10"/>
    </row>
    <row r="8918" spans="1:5" x14ac:dyDescent="0.25">
      <c r="A8918" s="12" t="str">
        <f>'Record List'!A8867&amp;'Record List'!B8867&amp;'Record List'!C8867&amp;'Record List'!D8867&amp;"kg"</f>
        <v>FINGER LIFT, LEFT RING45M125+kg</v>
      </c>
      <c r="B8918" s="13">
        <f>'Record List'!E8867</f>
        <v>100</v>
      </c>
      <c r="C8918" s="14" t="str">
        <f>LEFT('Record List'!F8867,FIND(",",'Record List'!F8867)+2)</f>
        <v>Maxey, B</v>
      </c>
      <c r="D8918" s="16" t="str">
        <f>TEXT('Record List'!G8867,"m/d/yyyy")</f>
        <v>12/15/2002</v>
      </c>
      <c r="E8918" s="10"/>
    </row>
    <row r="8919" spans="1:5" x14ac:dyDescent="0.25">
      <c r="A8919" s="12" t="str">
        <f>'Record List'!A8868&amp;'Record List'!B8868&amp;'Record List'!C8868&amp;'Record List'!D8868&amp;"kg"</f>
        <v>FINGER LIFT, LEFT RING50M90kg</v>
      </c>
      <c r="B8919" s="13">
        <f>'Record List'!E8868</f>
        <v>120</v>
      </c>
      <c r="C8919" s="14" t="str">
        <f>LEFT('Record List'!F8868,FIND(",",'Record List'!F8868)+2)</f>
        <v>DiCiccio, B</v>
      </c>
      <c r="D8919" s="16" t="str">
        <f>TEXT('Record List'!G8868,"m/d/yyyy")</f>
        <v>7/25/1993</v>
      </c>
      <c r="E8919" s="10"/>
    </row>
    <row r="8920" spans="1:5" x14ac:dyDescent="0.25">
      <c r="A8920" s="12" t="str">
        <f>'Record List'!A8869&amp;'Record List'!B8869&amp;'Record List'!C8869&amp;'Record List'!D8869&amp;"kg"</f>
        <v>FINGER LIFT, LEFT RING50M105kg</v>
      </c>
      <c r="B8920" s="13">
        <f>'Record List'!E8869</f>
        <v>130</v>
      </c>
      <c r="C8920" s="14" t="str">
        <f>LEFT('Record List'!F8869,FIND(",",'Record List'!F8869)+2)</f>
        <v>Garcia, J</v>
      </c>
      <c r="D8920" s="16" t="str">
        <f>TEXT('Record List'!G8869,"m/d/yyyy")</f>
        <v>11/11/2006</v>
      </c>
      <c r="E8920" s="10"/>
    </row>
    <row r="8921" spans="1:5" x14ac:dyDescent="0.25">
      <c r="A8921" s="12" t="str">
        <f>'Record List'!A8870&amp;'Record List'!B8870&amp;'Record List'!C8870&amp;'Record List'!D8870&amp;"kg"</f>
        <v>FINGER LIFT, LEFT RING50M110kg</v>
      </c>
      <c r="B8921" s="13">
        <f>'Record List'!E8870</f>
        <v>118</v>
      </c>
      <c r="C8921" s="14" t="str">
        <f>LEFT('Record List'!F8870,FIND(",",'Record List'!F8870)+2)</f>
        <v>Ullom, C</v>
      </c>
      <c r="D8921" s="16" t="str">
        <f>TEXT('Record List'!G8870,"m/d/yyyy")</f>
        <v>2/19/2022</v>
      </c>
      <c r="E8921" s="10"/>
    </row>
    <row r="8922" spans="1:5" x14ac:dyDescent="0.25">
      <c r="A8922" s="12" t="str">
        <f>'Record List'!A8871&amp;'Record List'!B8871&amp;'Record List'!C8871&amp;'Record List'!D8871&amp;"kg"</f>
        <v>FINGER LIFT, LEFT RING50M115kg</v>
      </c>
      <c r="B8922" s="13">
        <f>'Record List'!E8871</f>
        <v>150</v>
      </c>
      <c r="C8922" s="14" t="str">
        <f>LEFT('Record List'!F8871,FIND(",",'Record List'!F8871)+2)</f>
        <v>Powell, T</v>
      </c>
      <c r="D8922" s="16" t="str">
        <f>TEXT('Record List'!G8871,"m/d/yyyy")</f>
        <v>5/14/2008</v>
      </c>
      <c r="E8922" s="10"/>
    </row>
    <row r="8923" spans="1:5" x14ac:dyDescent="0.25">
      <c r="A8923" s="12" t="str">
        <f>'Record List'!A8872&amp;'Record List'!B8872&amp;'Record List'!C8872&amp;'Record List'!D8872&amp;"kg"</f>
        <v>FINGER LIFT, LEFT RING55M110kg</v>
      </c>
      <c r="B8923" s="13">
        <f>'Record List'!E8872</f>
        <v>105</v>
      </c>
      <c r="C8923" s="14" t="str">
        <f>LEFT('Record List'!F8872,FIND(",",'Record List'!F8872)+2)</f>
        <v>Clark, B</v>
      </c>
      <c r="D8923" s="16" t="str">
        <f>TEXT('Record List'!G8872,"m/d/yyyy")</f>
        <v>12/6/1988</v>
      </c>
      <c r="E8923" s="10"/>
    </row>
    <row r="8924" spans="1:5" x14ac:dyDescent="0.25">
      <c r="A8924" s="12" t="str">
        <f>'Record List'!A8873&amp;'Record List'!B8873&amp;'Record List'!C8873&amp;'Record List'!D8873&amp;"kg"</f>
        <v>FINGER LIFT, LEFT RING55M115kg</v>
      </c>
      <c r="B8924" s="13">
        <f>'Record List'!E8873</f>
        <v>62</v>
      </c>
      <c r="C8924" s="14" t="str">
        <f>LEFT('Record List'!F8873,FIND(",",'Record List'!F8873)+2)</f>
        <v>Raymond, M</v>
      </c>
      <c r="D8924" s="16" t="str">
        <f>TEXT('Record List'!G8873,"m/d/yyyy")</f>
        <v>7/27/2019</v>
      </c>
      <c r="E8924" s="10"/>
    </row>
    <row r="8925" spans="1:5" x14ac:dyDescent="0.25">
      <c r="A8925" s="12" t="str">
        <f>'Record List'!A8874&amp;'Record List'!B8874&amp;'Record List'!C8874&amp;'Record List'!D8874&amp;"kg"</f>
        <v>FINGER LIFT, LEFT RING60M80kg</v>
      </c>
      <c r="B8925" s="13">
        <f>'Record List'!E8874</f>
        <v>104</v>
      </c>
      <c r="C8925" s="14" t="str">
        <f>LEFT('Record List'!F8874,FIND(",",'Record List'!F8874)+2)</f>
        <v>Montini, A</v>
      </c>
      <c r="D8925" s="16" t="str">
        <f>TEXT('Record List'!G8874,"m/d/yyyy")</f>
        <v>12/15/1990</v>
      </c>
      <c r="E8925" s="10"/>
    </row>
    <row r="8926" spans="1:5" x14ac:dyDescent="0.25">
      <c r="A8926" s="12" t="str">
        <f>'Record List'!A8875&amp;'Record List'!B8875&amp;'Record List'!C8875&amp;'Record List'!D8875&amp;"kg"</f>
        <v>FINGER LIFT, LEFT RING60M85kg</v>
      </c>
      <c r="B8926" s="13">
        <f>'Record List'!E8875</f>
        <v>103</v>
      </c>
      <c r="C8926" s="14" t="str">
        <f>LEFT('Record List'!F8875,FIND(",",'Record List'!F8875)+2)</f>
        <v>Habecker, D</v>
      </c>
      <c r="D8926" s="16" t="str">
        <f>TEXT('Record List'!G8875,"m/d/yyyy")</f>
        <v>6/1/2006</v>
      </c>
      <c r="E8926" s="10"/>
    </row>
    <row r="8927" spans="1:5" x14ac:dyDescent="0.25">
      <c r="A8927" s="12" t="str">
        <f>'Record List'!A8876&amp;'Record List'!B8876&amp;'Record List'!C8876&amp;'Record List'!D8876&amp;"kg"</f>
        <v>FINGER LIFT, LEFT RING60M125+kg</v>
      </c>
      <c r="B8927" s="13">
        <f>'Record List'!E8876</f>
        <v>100</v>
      </c>
      <c r="C8927" s="14" t="str">
        <f>LEFT('Record List'!F8876,FIND(",",'Record List'!F8876)+2)</f>
        <v>Ciavattone, F</v>
      </c>
      <c r="D8927" s="16" t="str">
        <f>TEXT('Record List'!G8876,"m/d/yyyy")</f>
        <v>10/27/2018</v>
      </c>
      <c r="E8927" s="10"/>
    </row>
    <row r="8928" spans="1:5" x14ac:dyDescent="0.25">
      <c r="A8928" s="12" t="str">
        <f>'Record List'!A8877&amp;'Record List'!B8877&amp;'Record List'!C8877&amp;'Record List'!D8877&amp;"kg"</f>
        <v>FINGER LIFT, LEFT RING65M80kg</v>
      </c>
      <c r="B8928" s="13">
        <f>'Record List'!E8877</f>
        <v>107</v>
      </c>
      <c r="C8928" s="14" t="str">
        <f>LEFT('Record List'!F8877,FIND(",",'Record List'!F8877)+2)</f>
        <v>Friesz, D</v>
      </c>
      <c r="D8928" s="16" t="str">
        <f>TEXT('Record List'!G8877,"m/d/yyyy")</f>
        <v>5/14/2008</v>
      </c>
      <c r="E8928" s="10"/>
    </row>
    <row r="8929" spans="1:5" x14ac:dyDescent="0.25">
      <c r="A8929" s="12" t="str">
        <f>'Record List'!A8878&amp;'Record List'!B8878&amp;'Record List'!C8878&amp;'Record List'!D8878&amp;"kg"</f>
        <v>FINGER LIFT, LEFT RING65M90kg</v>
      </c>
      <c r="B8929" s="13">
        <f>'Record List'!E8878</f>
        <v>78</v>
      </c>
      <c r="C8929" s="14" t="str">
        <f>LEFT('Record List'!F8878,FIND(",",'Record List'!F8878)+2)</f>
        <v>Habecker, D</v>
      </c>
      <c r="D8929" s="16" t="str">
        <f>TEXT('Record List'!G8878,"m/d/yyyy")</f>
        <v>5/14/2008</v>
      </c>
      <c r="E8929" s="10"/>
    </row>
    <row r="8930" spans="1:5" x14ac:dyDescent="0.25">
      <c r="A8930" s="12" t="str">
        <f>'Record List'!A8879&amp;'Record List'!B8879&amp;'Record List'!C8879&amp;'Record List'!D8879&amp;"kg"</f>
        <v>FINGER LIFT, LEFT RING65M95kg</v>
      </c>
      <c r="B8930" s="13">
        <f>'Record List'!E8879</f>
        <v>82</v>
      </c>
      <c r="C8930" s="14" t="str">
        <f>LEFT('Record List'!F8879,FIND(",",'Record List'!F8879)+2)</f>
        <v>Habecker, D</v>
      </c>
      <c r="D8930" s="16" t="str">
        <f>TEXT('Record List'!G8879,"m/d/yyyy")</f>
        <v>11/13/2009</v>
      </c>
      <c r="E8930" s="10"/>
    </row>
    <row r="8931" spans="1:5" x14ac:dyDescent="0.25">
      <c r="A8931" s="12" t="str">
        <f>'Record List'!A8880&amp;'Record List'!B8880&amp;'Record List'!C8880&amp;'Record List'!D8880&amp;"kg"</f>
        <v>FINGER LIFT, LEFT RING65M115kg</v>
      </c>
      <c r="B8931" s="13">
        <f>'Record List'!E8880</f>
        <v>58</v>
      </c>
      <c r="C8931" s="14" t="str">
        <f>LEFT('Record List'!F8880,FIND(",",'Record List'!F8880)+2)</f>
        <v>Myers, L</v>
      </c>
      <c r="D8931" s="16" t="str">
        <f>TEXT('Record List'!G8880,"m/d/yyyy")</f>
        <v>2/12/2012</v>
      </c>
      <c r="E8931" s="10"/>
    </row>
    <row r="8932" spans="1:5" x14ac:dyDescent="0.25">
      <c r="A8932" s="12" t="str">
        <f>'Record List'!A8881&amp;'Record List'!B8881&amp;'Record List'!C8881&amp;'Record List'!D8881&amp;"kg"</f>
        <v>FINGER LIFT, LEFT RING70M75kg</v>
      </c>
      <c r="B8932" s="13">
        <f>'Record List'!E8881</f>
        <v>111</v>
      </c>
      <c r="C8932" s="14" t="str">
        <f>LEFT('Record List'!F8881,FIND(",",'Record List'!F8881)+2)</f>
        <v>Friesz, D</v>
      </c>
      <c r="D8932" s="16" t="str">
        <f>TEXT('Record List'!G8881,"m/d/yyyy")</f>
        <v>10/14/2012</v>
      </c>
      <c r="E8932" s="10"/>
    </row>
    <row r="8933" spans="1:5" x14ac:dyDescent="0.25">
      <c r="A8933" s="12" t="str">
        <f>'Record List'!A8882&amp;'Record List'!B8882&amp;'Record List'!C8882&amp;'Record List'!D8882&amp;"kg"</f>
        <v>FINGER LIFT, LEFT RING70M80kg</v>
      </c>
      <c r="B8933" s="13">
        <f>'Record List'!E8882</f>
        <v>90</v>
      </c>
      <c r="C8933" s="14" t="str">
        <f>LEFT('Record List'!F8882,FIND(",",'Record List'!F8882)+2)</f>
        <v>Emslie, D</v>
      </c>
      <c r="D8933" s="16" t="str">
        <f>TEXT('Record List'!G8882,"m/d/yyyy")</f>
        <v>11/8/2014</v>
      </c>
      <c r="E8933" s="10"/>
    </row>
    <row r="8934" spans="1:5" x14ac:dyDescent="0.25">
      <c r="A8934" s="12" t="str">
        <f>'Record List'!A8883&amp;'Record List'!B8883&amp;'Record List'!C8883&amp;'Record List'!D8883&amp;"kg"</f>
        <v>FINGER LIFT, LEFT RING70M85kg</v>
      </c>
      <c r="B8934" s="13">
        <f>'Record List'!E8883</f>
        <v>138</v>
      </c>
      <c r="C8934" s="14" t="str">
        <f>LEFT('Record List'!F8883,FIND(",",'Record List'!F8883)+2)</f>
        <v>Montini, A</v>
      </c>
      <c r="D8934" s="16" t="str">
        <f>TEXT('Record List'!G8883,"m/d/yyyy")</f>
        <v>10/11/1998</v>
      </c>
      <c r="E8934" s="10"/>
    </row>
    <row r="8935" spans="1:5" x14ac:dyDescent="0.25">
      <c r="A8935" s="12" t="str">
        <f>'Record List'!A8884&amp;'Record List'!B8884&amp;'Record List'!C8884&amp;'Record List'!D8884&amp;"kg"</f>
        <v>FINGER LIFT, LEFT RING70M90kg</v>
      </c>
      <c r="B8935" s="13">
        <f>'Record List'!E8884</f>
        <v>55</v>
      </c>
      <c r="C8935" s="14" t="str">
        <f>LEFT('Record List'!F8884,FIND(",",'Record List'!F8884)+2)</f>
        <v>Habecker, D</v>
      </c>
      <c r="D8935" s="16" t="str">
        <f>TEXT('Record List'!G8884,"m/d/yyyy")</f>
        <v>12/28/2016</v>
      </c>
      <c r="E8935" s="10"/>
    </row>
    <row r="8936" spans="1:5" x14ac:dyDescent="0.25">
      <c r="A8936" s="12" t="str">
        <f>'Record List'!A8885&amp;'Record List'!B8885&amp;'Record List'!C8885&amp;'Record List'!D8885&amp;"kg"</f>
        <v>FINGER LIFT, LEFT RING70M105kg</v>
      </c>
      <c r="B8936" s="13">
        <f>'Record List'!E8885</f>
        <v>100</v>
      </c>
      <c r="C8936" s="14" t="str">
        <f>LEFT('Record List'!F8885,FIND(",",'Record List'!F8885)+2)</f>
        <v>Myers, L</v>
      </c>
      <c r="D8936" s="16" t="str">
        <f>TEXT('Record List'!G8885,"m/d/yyyy")</f>
        <v>1/19/2019</v>
      </c>
      <c r="E8936" s="10"/>
    </row>
    <row r="8937" spans="1:5" x14ac:dyDescent="0.25">
      <c r="A8937" s="12" t="str">
        <f>'Record List'!A8886&amp;'Record List'!B8886&amp;'Record List'!C8886&amp;'Record List'!D8886&amp;"kg"</f>
        <v>FINGER LIFT, LEFT RING70M110kg</v>
      </c>
      <c r="B8937" s="13">
        <f>'Record List'!E8886</f>
        <v>100</v>
      </c>
      <c r="C8937" s="14" t="str">
        <f>LEFT('Record List'!F8886,FIND(",",'Record List'!F8886)+2)</f>
        <v>Clark, B</v>
      </c>
      <c r="D8937" s="16" t="str">
        <f>TEXT('Record List'!G8886,"m/d/yyyy")</f>
        <v>12/15/2002</v>
      </c>
      <c r="E8937" s="10"/>
    </row>
    <row r="8938" spans="1:5" x14ac:dyDescent="0.25">
      <c r="A8938" s="12" t="str">
        <f>'Record List'!A8887&amp;'Record List'!B8887&amp;'Record List'!C8887&amp;'Record List'!D8887&amp;"kg"</f>
        <v>FINGER LIFT, LEFT RING70M115kg</v>
      </c>
      <c r="B8938" s="13">
        <f>'Record List'!E8887</f>
        <v>67</v>
      </c>
      <c r="C8938" s="14" t="str">
        <f>LEFT('Record List'!F8887,FIND(",",'Record List'!F8887)+2)</f>
        <v>Ross, D</v>
      </c>
      <c r="D8938" s="16" t="str">
        <f>TEXT('Record List'!G8887,"m/d/yyyy")</f>
        <v>10/18/2015</v>
      </c>
      <c r="E8938" s="10"/>
    </row>
    <row r="8939" spans="1:5" x14ac:dyDescent="0.25">
      <c r="A8939" s="12" t="str">
        <f>'Record List'!A8888&amp;'Record List'!B8888&amp;'Record List'!C8888&amp;'Record List'!D8888&amp;"kg"</f>
        <v>FINGER LIFT, LEFT RING75M80kg</v>
      </c>
      <c r="B8939" s="13">
        <f>'Record List'!E8888</f>
        <v>91</v>
      </c>
      <c r="C8939" s="14" t="str">
        <f>LEFT('Record List'!F8888,FIND(",",'Record List'!F8888)+2)</f>
        <v>Montini, A</v>
      </c>
      <c r="D8939" s="16" t="str">
        <f>TEXT('Record List'!G8888,"m/d/yyyy")</f>
        <v>11/24/2002</v>
      </c>
      <c r="E8939" s="10"/>
    </row>
    <row r="8940" spans="1:5" x14ac:dyDescent="0.25">
      <c r="A8940" s="12" t="str">
        <f>'Record List'!A8889&amp;'Record List'!B8889&amp;'Record List'!C8889&amp;'Record List'!D8889&amp;"kg"</f>
        <v>FINGER LIFT, LEFT RING75M105kg</v>
      </c>
      <c r="B8940" s="13">
        <f>'Record List'!E8889</f>
        <v>85</v>
      </c>
      <c r="C8940" s="14" t="str">
        <f>LEFT('Record List'!F8889,FIND(",",'Record List'!F8889)+2)</f>
        <v>Myers, L</v>
      </c>
      <c r="D8940" s="16" t="str">
        <f>TEXT('Record List'!G8889,"m/d/yyyy")</f>
        <v>9/8/2019</v>
      </c>
      <c r="E8940" s="10"/>
    </row>
    <row r="8941" spans="1:5" x14ac:dyDescent="0.25">
      <c r="A8941" s="12" t="str">
        <f>'Record List'!A8890&amp;'Record List'!B8890&amp;'Record List'!C8890&amp;'Record List'!D8890&amp;"kg"</f>
        <v>FINGER LIFT, LEFT RING75M110kg</v>
      </c>
      <c r="B8941" s="13">
        <f>'Record List'!E8890</f>
        <v>135</v>
      </c>
      <c r="C8941" s="14" t="str">
        <f>LEFT('Record List'!F8890,FIND(",",'Record List'!F8890)+2)</f>
        <v>Clark, B</v>
      </c>
      <c r="D8941" s="16" t="str">
        <f>TEXT('Record List'!G8890,"m/d/yyyy")</f>
        <v>5/14/2008</v>
      </c>
      <c r="E8941" s="10"/>
    </row>
    <row r="8942" spans="1:5" x14ac:dyDescent="0.25">
      <c r="A8942" s="12" t="str">
        <f>'Record List'!A8891&amp;'Record List'!B8891&amp;'Record List'!C8891&amp;'Record List'!D8891&amp;"kg"</f>
        <v>FINGER LIFT, LEFT RING75M115kg</v>
      </c>
      <c r="B8942" s="13">
        <f>'Record List'!E8891</f>
        <v>84</v>
      </c>
      <c r="C8942" s="14" t="str">
        <f>LEFT('Record List'!F8891,FIND(",",'Record List'!F8891)+2)</f>
        <v>Ross, D</v>
      </c>
      <c r="D8942" s="16" t="str">
        <f>TEXT('Record List'!G8891,"m/d/yyyy")</f>
        <v>1/19/2019</v>
      </c>
      <c r="E8942" s="10"/>
    </row>
    <row r="8943" spans="1:5" x14ac:dyDescent="0.25">
      <c r="A8943" s="12" t="str">
        <f>'Record List'!A8892&amp;'Record List'!B8892&amp;'Record List'!C8892&amp;'Record List'!D8892&amp;"kg"</f>
        <v>FINGER LIFT, LEFT RING80M85kg</v>
      </c>
      <c r="B8943" s="13">
        <f>'Record List'!E8892</f>
        <v>103</v>
      </c>
      <c r="C8943" s="14" t="str">
        <f>LEFT('Record List'!F8892,FIND(",",'Record List'!F8892)+2)</f>
        <v>Montini, A</v>
      </c>
      <c r="D8943" s="16" t="str">
        <f>TEXT('Record List'!G8892,"m/d/yyyy")</f>
        <v>5/14/2008</v>
      </c>
      <c r="E8943" s="10"/>
    </row>
    <row r="8944" spans="1:5" x14ac:dyDescent="0.25">
      <c r="A8944" s="12" t="str">
        <f>'Record List'!A8893&amp;'Record List'!B8893&amp;'Record List'!C8893&amp;'Record List'!D8893&amp;"kg"</f>
        <v>FINGER LIFT, LEFT RING80M110kg</v>
      </c>
      <c r="B8944" s="13">
        <f>'Record List'!E8893</f>
        <v>70</v>
      </c>
      <c r="C8944" s="14" t="str">
        <f>LEFT('Record List'!F8893,FIND(",",'Record List'!F8893)+2)</f>
        <v>Clark, B</v>
      </c>
      <c r="D8944" s="16" t="str">
        <f>TEXT('Record List'!G8893,"m/d/yyyy")</f>
        <v>11/8/2014</v>
      </c>
      <c r="E8944" s="10"/>
    </row>
    <row r="8945" spans="1:5" x14ac:dyDescent="0.25">
      <c r="A8945" s="12" t="str">
        <f>'Record List'!A8894&amp;'Record List'!B8894&amp;'Record List'!C8894&amp;'Record List'!D8894&amp;"kg"</f>
        <v>FINGER LIFT, LEFT RING85M80kg</v>
      </c>
      <c r="B8945" s="13">
        <f>'Record List'!E8894</f>
        <v>113</v>
      </c>
      <c r="C8945" s="14" t="str">
        <f>LEFT('Record List'!F8894,FIND(",",'Record List'!F8894)+2)</f>
        <v>Montini, A</v>
      </c>
      <c r="D8945" s="16" t="str">
        <f>TEXT('Record List'!G8894,"m/d/yyyy")</f>
        <v>8/9/2014</v>
      </c>
      <c r="E8945" s="10"/>
    </row>
    <row r="8946" spans="1:5" x14ac:dyDescent="0.25">
      <c r="A8946" s="12" t="str">
        <f>'Record List'!A8895&amp;'Record List'!B8895&amp;'Record List'!C8895&amp;'Record List'!D8895&amp;"kg"</f>
        <v>FINGER LIFT, LEFT RINGALLM75kg</v>
      </c>
      <c r="B8946" s="13">
        <f>'Record List'!E8895</f>
        <v>111</v>
      </c>
      <c r="C8946" s="14" t="str">
        <f>LEFT('Record List'!F8895,FIND(",",'Record List'!F8895)+2)</f>
        <v>Friesz, D</v>
      </c>
      <c r="D8946" s="16" t="str">
        <f>TEXT('Record List'!G8895,"m/d/yyyy")</f>
        <v>10/14/2012</v>
      </c>
      <c r="E8946" s="10"/>
    </row>
    <row r="8947" spans="1:5" x14ac:dyDescent="0.25">
      <c r="A8947" s="12" t="str">
        <f>'Record List'!A8896&amp;'Record List'!B8896&amp;'Record List'!C8896&amp;'Record List'!D8896&amp;"kg"</f>
        <v>FINGER LIFT, LEFT RINGALLM80kg</v>
      </c>
      <c r="B8947" s="13">
        <f>'Record List'!E8896</f>
        <v>113</v>
      </c>
      <c r="C8947" s="14" t="str">
        <f>LEFT('Record List'!F8896,FIND(",",'Record List'!F8896)+2)</f>
        <v>Montini, A</v>
      </c>
      <c r="D8947" s="16" t="str">
        <f>TEXT('Record List'!G8896,"m/d/yyyy")</f>
        <v>8/9/2014</v>
      </c>
      <c r="E8947" s="10"/>
    </row>
    <row r="8948" spans="1:5" x14ac:dyDescent="0.25">
      <c r="A8948" s="12" t="str">
        <f>'Record List'!A8897&amp;'Record List'!B8897&amp;'Record List'!C8897&amp;'Record List'!D8897&amp;"kg"</f>
        <v>FINGER LIFT, LEFT RINGALLM85kg</v>
      </c>
      <c r="B8948" s="13">
        <f>'Record List'!E8897</f>
        <v>138</v>
      </c>
      <c r="C8948" s="14" t="str">
        <f>LEFT('Record List'!F8897,FIND(",",'Record List'!F8897)+2)</f>
        <v>Montini, A</v>
      </c>
      <c r="D8948" s="16" t="str">
        <f>TEXT('Record List'!G8897,"m/d/yyyy")</f>
        <v>10/11/1998</v>
      </c>
      <c r="E8948" s="10"/>
    </row>
    <row r="8949" spans="1:5" x14ac:dyDescent="0.25">
      <c r="A8949" s="12" t="str">
        <f>'Record List'!A8898&amp;'Record List'!B8898&amp;'Record List'!C8898&amp;'Record List'!D8898&amp;"kg"</f>
        <v>FINGER LIFT, LEFT RINGALLM90kg</v>
      </c>
      <c r="B8949" s="13">
        <f>'Record List'!E8898</f>
        <v>120</v>
      </c>
      <c r="C8949" s="14" t="str">
        <f>LEFT('Record List'!F8898,FIND(",",'Record List'!F8898)+2)</f>
        <v>DiCiccio, B</v>
      </c>
      <c r="D8949" s="16" t="str">
        <f>TEXT('Record List'!G8898,"m/d/yyyy")</f>
        <v>7/25/1993</v>
      </c>
      <c r="E8949" s="10"/>
    </row>
    <row r="8950" spans="1:5" x14ac:dyDescent="0.25">
      <c r="A8950" s="12" t="str">
        <f>'Record List'!A8899&amp;'Record List'!B8899&amp;'Record List'!C8899&amp;'Record List'!D8899&amp;"kg"</f>
        <v>FINGER LIFT, LEFT RINGALLM95kg</v>
      </c>
      <c r="B8950" s="13">
        <f>'Record List'!E8899</f>
        <v>84</v>
      </c>
      <c r="C8950" s="14" t="str">
        <f>LEFT('Record List'!F8899,FIND(",",'Record List'!F8899)+2)</f>
        <v>Jelinek, Z</v>
      </c>
      <c r="D8950" s="16" t="str">
        <f>TEXT('Record List'!G8899,"m/d/yyyy")</f>
        <v>5/20/2012</v>
      </c>
      <c r="E8950" s="10"/>
    </row>
    <row r="8951" spans="1:5" x14ac:dyDescent="0.25">
      <c r="A8951" s="12" t="str">
        <f>'Record List'!A8900&amp;'Record List'!B8900&amp;'Record List'!C8900&amp;'Record List'!D8900&amp;"kg"</f>
        <v>FINGER LIFT, LEFT RINGALLM105kg</v>
      </c>
      <c r="B8951" s="13">
        <f>'Record List'!E8900</f>
        <v>130</v>
      </c>
      <c r="C8951" s="14" t="str">
        <f>LEFT('Record List'!F8900,FIND(",",'Record List'!F8900)+2)</f>
        <v>Garcia, J</v>
      </c>
      <c r="D8951" s="16" t="str">
        <f>TEXT('Record List'!G8900,"m/d/yyyy")</f>
        <v>11/11/2006</v>
      </c>
      <c r="E8951" s="10"/>
    </row>
    <row r="8952" spans="1:5" x14ac:dyDescent="0.25">
      <c r="A8952" s="12" t="str">
        <f>'Record List'!A8901&amp;'Record List'!B8901&amp;'Record List'!C8901&amp;'Record List'!D8901&amp;"kg"</f>
        <v>FINGER LIFT, LEFT RINGALLM110kg</v>
      </c>
      <c r="B8952" s="13">
        <f>'Record List'!E8901</f>
        <v>135</v>
      </c>
      <c r="C8952" s="14" t="str">
        <f>LEFT('Record List'!F8901,FIND(",",'Record List'!F8901)+2)</f>
        <v>Clark, B</v>
      </c>
      <c r="D8952" s="16" t="str">
        <f>TEXT('Record List'!G8901,"m/d/yyyy")</f>
        <v>5/14/2008</v>
      </c>
      <c r="E8952" s="10"/>
    </row>
    <row r="8953" spans="1:5" x14ac:dyDescent="0.25">
      <c r="A8953" s="12" t="str">
        <f>'Record List'!A8902&amp;'Record List'!B8902&amp;'Record List'!C8902&amp;'Record List'!D8902&amp;"kg"</f>
        <v>FINGER LIFT, LEFT RINGALLM115kg</v>
      </c>
      <c r="B8953" s="13">
        <f>'Record List'!E8902</f>
        <v>150</v>
      </c>
      <c r="C8953" s="14" t="str">
        <f>LEFT('Record List'!F8902,FIND(",",'Record List'!F8902)+2)</f>
        <v>Powell, T</v>
      </c>
      <c r="D8953" s="16" t="str">
        <f>TEXT('Record List'!G8902,"m/d/yyyy")</f>
        <v>5/14/2008</v>
      </c>
      <c r="E8953" s="10"/>
    </row>
    <row r="8954" spans="1:5" x14ac:dyDescent="0.25">
      <c r="A8954" s="12" t="str">
        <f>'Record List'!A8903&amp;'Record List'!B8903&amp;'Record List'!C8903&amp;'Record List'!D8903&amp;"kg"</f>
        <v>FINGER LIFT, LEFT RINGALLM125kg</v>
      </c>
      <c r="B8954" s="13">
        <f>'Record List'!E8903</f>
        <v>110</v>
      </c>
      <c r="C8954" s="14" t="str">
        <f>LEFT('Record List'!F8903,FIND(",",'Record List'!F8903)+2)</f>
        <v>Davis, D</v>
      </c>
      <c r="D8954" s="16" t="str">
        <f>TEXT('Record List'!G8903,"m/d/yyyy")</f>
        <v>12/10/2005</v>
      </c>
      <c r="E8954" s="10"/>
    </row>
    <row r="8955" spans="1:5" x14ac:dyDescent="0.25">
      <c r="A8955" s="12" t="str">
        <f>'Record List'!A8904&amp;'Record List'!B8904&amp;'Record List'!C8904&amp;'Record List'!D8904&amp;"kg"</f>
        <v>FINGER LIFT, LEFT RINGALLM125+kg</v>
      </c>
      <c r="B8955" s="13">
        <f>'Record List'!E8904</f>
        <v>100</v>
      </c>
      <c r="C8955" s="14" t="str">
        <f>LEFT('Record List'!F8904,FIND(",",'Record List'!F8904)+2)</f>
        <v>Maxey, B</v>
      </c>
      <c r="D8955" s="16" t="str">
        <f>TEXT('Record List'!G8904,"m/d/yyyy")</f>
        <v>12/15/2002</v>
      </c>
      <c r="E8955" s="10"/>
    </row>
    <row r="8956" spans="1:5" x14ac:dyDescent="0.25">
      <c r="A8956" s="12" t="str">
        <f>'Record List'!A8905&amp;'Record List'!B8905&amp;'Record List'!C8905&amp;'Record List'!D8905&amp;"kg"</f>
        <v>FINGER LIFT, LEFT THUMB45F125+kg</v>
      </c>
      <c r="B8956" s="13">
        <f>'Record List'!E8905</f>
        <v>20</v>
      </c>
      <c r="C8956" s="14" t="str">
        <f>LEFT('Record List'!F8905,FIND(",",'Record List'!F8905)+2)</f>
        <v>McConnaughey, M</v>
      </c>
      <c r="D8956" s="16" t="str">
        <f>TEXT('Record List'!G8905,"m/d/yyyy")</f>
        <v>5/14/2008</v>
      </c>
      <c r="E8956" s="10"/>
    </row>
    <row r="8957" spans="1:5" x14ac:dyDescent="0.25">
      <c r="A8957" s="12" t="str">
        <f>'Record List'!A8906&amp;'Record List'!B8906&amp;'Record List'!C8906&amp;'Record List'!D8906&amp;"kg"</f>
        <v>FINGER LIFT, LEFT THUMB50F50kg</v>
      </c>
      <c r="B8957" s="13">
        <f>'Record List'!E8906</f>
        <v>23</v>
      </c>
      <c r="C8957" s="14" t="str">
        <f>LEFT('Record List'!F8906,FIND(",",'Record List'!F8906)+2)</f>
        <v>Jackson, R</v>
      </c>
      <c r="D8957" s="16" t="str">
        <f>TEXT('Record List'!G8906,"m/d/yyyy")</f>
        <v>12/1/2012</v>
      </c>
      <c r="E8957" s="10"/>
    </row>
    <row r="8958" spans="1:5" x14ac:dyDescent="0.25">
      <c r="A8958" s="12" t="str">
        <f>'Record List'!A8907&amp;'Record List'!B8907&amp;'Record List'!C8907&amp;'Record List'!D8907&amp;"kg"</f>
        <v>FINGER LIFT, LEFT THUMBALLF50kg</v>
      </c>
      <c r="B8958" s="13">
        <f>'Record List'!E8907</f>
        <v>23</v>
      </c>
      <c r="C8958" s="14" t="str">
        <f>LEFT('Record List'!F8907,FIND(",",'Record List'!F8907)+2)</f>
        <v>Jackson, R</v>
      </c>
      <c r="D8958" s="16" t="str">
        <f>TEXT('Record List'!G8907,"m/d/yyyy")</f>
        <v>12/1/2012</v>
      </c>
      <c r="E8958" s="10"/>
    </row>
    <row r="8959" spans="1:5" x14ac:dyDescent="0.25">
      <c r="A8959" s="12" t="str">
        <f>'Record List'!A8908&amp;'Record List'!B8908&amp;'Record List'!C8908&amp;'Record List'!D8908&amp;"kg"</f>
        <v>FINGER LIFT, LEFT THUMBALLF105kg</v>
      </c>
      <c r="B8959" s="13">
        <f>'Record List'!E8908</f>
        <v>29</v>
      </c>
      <c r="C8959" s="14" t="str">
        <f>LEFT('Record List'!F8908,FIND(",",'Record List'!F8908)+2)</f>
        <v>Jobe, A</v>
      </c>
      <c r="D8959" s="16" t="str">
        <f>TEXT('Record List'!G8908,"m/d/yyyy")</f>
        <v>5/20/2012</v>
      </c>
      <c r="E8959" s="10"/>
    </row>
    <row r="8960" spans="1:5" x14ac:dyDescent="0.25">
      <c r="A8960" s="12" t="str">
        <f>'Record List'!A8909&amp;'Record List'!B8909&amp;'Record List'!C8909&amp;'Record List'!D8909&amp;"kg"</f>
        <v>FINGER LIFT, LEFT THUMBALLF125+kg</v>
      </c>
      <c r="B8960" s="13">
        <f>'Record List'!E8909</f>
        <v>20</v>
      </c>
      <c r="C8960" s="14" t="str">
        <f>LEFT('Record List'!F8909,FIND(",",'Record List'!F8909)+2)</f>
        <v>McConnaughey, M</v>
      </c>
      <c r="D8960" s="16" t="str">
        <f>TEXT('Record List'!G8909,"m/d/yyyy")</f>
        <v>5/14/2008</v>
      </c>
      <c r="E8960" s="10"/>
    </row>
    <row r="8961" spans="1:5" x14ac:dyDescent="0.25">
      <c r="A8961" s="12" t="str">
        <f>'Record List'!A8910&amp;'Record List'!B8910&amp;'Record List'!C8910&amp;'Record List'!D8910&amp;"kg"</f>
        <v>FINGER LIFT, LEFT THUMB40M115kg</v>
      </c>
      <c r="B8961" s="13">
        <f>'Record List'!E8910</f>
        <v>85</v>
      </c>
      <c r="C8961" s="14" t="str">
        <f>LEFT('Record List'!F8910,FIND(",",'Record List'!F8910)+2)</f>
        <v>Todd, E</v>
      </c>
      <c r="D8961" s="16" t="str">
        <f>TEXT('Record List'!G8910,"m/d/yyyy")</f>
        <v>11/21/2015</v>
      </c>
      <c r="E8961" s="10"/>
    </row>
    <row r="8962" spans="1:5" x14ac:dyDescent="0.25">
      <c r="A8962" s="12" t="str">
        <f>'Record List'!A8911&amp;'Record List'!B8911&amp;'Record List'!C8911&amp;'Record List'!D8911&amp;"kg"</f>
        <v>FINGER LIFT, LEFT THUMB45M115kg</v>
      </c>
      <c r="B8962" s="13">
        <f>'Record List'!E8911</f>
        <v>60</v>
      </c>
      <c r="C8962" s="14" t="str">
        <f>LEFT('Record List'!F8911,FIND(",",'Record List'!F8911)+2)</f>
        <v>Stone, D</v>
      </c>
      <c r="D8962" s="16" t="str">
        <f>TEXT('Record List'!G8911,"m/d/yyyy")</f>
        <v>5/14/2008</v>
      </c>
      <c r="E8962" s="10"/>
    </row>
    <row r="8963" spans="1:5" x14ac:dyDescent="0.25">
      <c r="A8963" s="12" t="str">
        <f>'Record List'!A8912&amp;'Record List'!B8912&amp;'Record List'!C8912&amp;'Record List'!D8912&amp;"kg"</f>
        <v>FINGER LIFT, LEFT THUMB45M125+kg</v>
      </c>
      <c r="B8963" s="13">
        <f>'Record List'!E8912</f>
        <v>30</v>
      </c>
      <c r="C8963" s="14" t="str">
        <f>LEFT('Record List'!F8912,FIND(",",'Record List'!F8912)+2)</f>
        <v>Van Vleck, T</v>
      </c>
      <c r="D8963" s="16" t="str">
        <f>TEXT('Record List'!G8912,"m/d/yyyy")</f>
        <v>11/21/2009</v>
      </c>
      <c r="E8963" s="10"/>
    </row>
    <row r="8964" spans="1:5" x14ac:dyDescent="0.25">
      <c r="A8964" s="12" t="str">
        <f>'Record List'!A8913&amp;'Record List'!B8913&amp;'Record List'!C8913&amp;'Record List'!D8913&amp;"kg"</f>
        <v>FINGER LIFT, LEFT THUMB50M90kg</v>
      </c>
      <c r="B8964" s="13">
        <f>'Record List'!E8913</f>
        <v>62</v>
      </c>
      <c r="C8964" s="14" t="str">
        <f>LEFT('Record List'!F8913,FIND(",",'Record List'!F8913)+2)</f>
        <v>Smith, R</v>
      </c>
      <c r="D8964" s="16" t="str">
        <f>TEXT('Record List'!G8913,"m/d/yyyy")</f>
        <v>5/14/2008</v>
      </c>
      <c r="E8964" s="10"/>
    </row>
    <row r="8965" spans="1:5" x14ac:dyDescent="0.25">
      <c r="A8965" s="12" t="str">
        <f>'Record List'!A8914&amp;'Record List'!B8914&amp;'Record List'!C8914&amp;'Record List'!D8914&amp;"kg"</f>
        <v>FINGER LIFT, LEFT THUMB50M105kg</v>
      </c>
      <c r="B8965" s="13">
        <f>'Record List'!E8914</f>
        <v>75</v>
      </c>
      <c r="C8965" s="14" t="str">
        <f>LEFT('Record List'!F8914,FIND(",",'Record List'!F8914)+2)</f>
        <v>Myers, A</v>
      </c>
      <c r="D8965" s="16" t="str">
        <f>TEXT('Record List'!G8914,"m/d/yyyy")</f>
        <v>1/14/2017</v>
      </c>
      <c r="E8965" s="10"/>
    </row>
    <row r="8966" spans="1:5" x14ac:dyDescent="0.25">
      <c r="A8966" s="12" t="str">
        <f>'Record List'!A8915&amp;'Record List'!B8915&amp;'Record List'!C8915&amp;'Record List'!D8915&amp;"kg"</f>
        <v>FINGER LIFT, LEFT THUMB50M115kg</v>
      </c>
      <c r="B8966" s="13">
        <f>'Record List'!E8915</f>
        <v>50</v>
      </c>
      <c r="C8966" s="14" t="str">
        <f>LEFT('Record List'!F8915,FIND(",",'Record List'!F8915)+2)</f>
        <v>Powell, T</v>
      </c>
      <c r="D8966" s="16" t="str">
        <f>TEXT('Record List'!G8915,"m/d/yyyy")</f>
        <v>5/14/2008</v>
      </c>
      <c r="E8966" s="10"/>
    </row>
    <row r="8967" spans="1:5" x14ac:dyDescent="0.25">
      <c r="A8967" s="12" t="str">
        <f>'Record List'!A8916&amp;'Record List'!B8916&amp;'Record List'!C8916&amp;'Record List'!D8916&amp;"kg"</f>
        <v>FINGER LIFT, LEFT THUMB65M75kg</v>
      </c>
      <c r="B8967" s="13">
        <f>'Record List'!E8916</f>
        <v>106</v>
      </c>
      <c r="C8967" s="14" t="str">
        <f>LEFT('Record List'!F8916,FIND(",",'Record List'!F8916)+2)</f>
        <v>Santangelo, S</v>
      </c>
      <c r="D8967" s="16" t="str">
        <f>TEXT('Record List'!G8916,"m/d/yyyy")</f>
        <v>12/15/2018</v>
      </c>
      <c r="E8967" s="10"/>
    </row>
    <row r="8968" spans="1:5" x14ac:dyDescent="0.25">
      <c r="A8968" s="12" t="str">
        <f>'Record List'!A8917&amp;'Record List'!B8917&amp;'Record List'!C8917&amp;'Record List'!D8917&amp;"kg"</f>
        <v>FINGER LIFT, LEFT THUMB65M80kg</v>
      </c>
      <c r="B8968" s="13">
        <f>'Record List'!E8917</f>
        <v>50</v>
      </c>
      <c r="C8968" s="14" t="str">
        <f>LEFT('Record List'!F8917,FIND(",",'Record List'!F8917)+2)</f>
        <v>Friesz, D</v>
      </c>
      <c r="D8968" s="16" t="str">
        <f>TEXT('Record List'!G8917,"m/d/yyyy")</f>
        <v>5/14/2008</v>
      </c>
      <c r="E8968" s="10"/>
    </row>
    <row r="8969" spans="1:5" x14ac:dyDescent="0.25">
      <c r="A8969" s="12" t="str">
        <f>'Record List'!A8918&amp;'Record List'!B8918&amp;'Record List'!C8918&amp;'Record List'!D8918&amp;"kg"</f>
        <v>FINGER LIFT, LEFT THUMB65M115kg</v>
      </c>
      <c r="B8969" s="13">
        <f>'Record List'!E8918</f>
        <v>48</v>
      </c>
      <c r="C8969" s="14" t="str">
        <f>LEFT('Record List'!F8918,FIND(",",'Record List'!F8918)+2)</f>
        <v>Myers, L</v>
      </c>
      <c r="D8969" s="16" t="str">
        <f>TEXT('Record List'!G8918,"m/d/yyyy")</f>
        <v>2/12/2012</v>
      </c>
      <c r="E8969" s="10"/>
    </row>
    <row r="8970" spans="1:5" x14ac:dyDescent="0.25">
      <c r="A8970" s="12" t="str">
        <f>'Record List'!A8919&amp;'Record List'!B8919&amp;'Record List'!C8919&amp;'Record List'!D8919&amp;"kg"</f>
        <v>FINGER LIFT, LEFT THUMB70M105kg</v>
      </c>
      <c r="B8970" s="13">
        <f>'Record List'!E8919</f>
        <v>40</v>
      </c>
      <c r="C8970" s="14" t="str">
        <f>LEFT('Record List'!F8919,FIND(",",'Record List'!F8919)+2)</f>
        <v>Ross, D</v>
      </c>
      <c r="D8970" s="16" t="str">
        <f>TEXT('Record List'!G8919,"m/d/yyyy")</f>
        <v>6/3/2017</v>
      </c>
      <c r="E8970" s="10"/>
    </row>
    <row r="8971" spans="1:5" x14ac:dyDescent="0.25">
      <c r="A8971" s="12" t="str">
        <f>'Record List'!A8920&amp;'Record List'!B8920&amp;'Record List'!C8920&amp;'Record List'!D8920&amp;"kg"</f>
        <v>FINGER LIFT, LEFT THUMB70M110kg</v>
      </c>
      <c r="B8971" s="13">
        <f>'Record List'!E8920</f>
        <v>75</v>
      </c>
      <c r="C8971" s="14" t="str">
        <f>LEFT('Record List'!F8920,FIND(",",'Record List'!F8920)+2)</f>
        <v>Myers, L</v>
      </c>
      <c r="D8971" s="16" t="str">
        <f>TEXT('Record List'!G8920,"m/d/yyyy")</f>
        <v>1/14/2017</v>
      </c>
      <c r="E8971" s="10"/>
    </row>
    <row r="8972" spans="1:5" x14ac:dyDescent="0.25">
      <c r="A8972" s="12" t="str">
        <f>'Record List'!A8921&amp;'Record List'!B8921&amp;'Record List'!C8921&amp;'Record List'!D8921&amp;"kg"</f>
        <v>FINGER LIFT, LEFT THUMB75M105kg</v>
      </c>
      <c r="B8972" s="13">
        <f>'Record List'!E8921</f>
        <v>58</v>
      </c>
      <c r="C8972" s="14" t="str">
        <f>LEFT('Record List'!F8921,FIND(",",'Record List'!F8921)+2)</f>
        <v>Myers, L</v>
      </c>
      <c r="D8972" s="16" t="str">
        <f>TEXT('Record List'!G8921,"m/d/yyyy")</f>
        <v>2/19/2022</v>
      </c>
      <c r="E8972" s="10"/>
    </row>
    <row r="8973" spans="1:5" x14ac:dyDescent="0.25">
      <c r="A8973" s="12" t="str">
        <f>'Record List'!A8922&amp;'Record List'!B8922&amp;'Record List'!C8922&amp;'Record List'!D8922&amp;"kg"</f>
        <v>FINGER LIFT, LEFT THUMB75M110kg</v>
      </c>
      <c r="B8973" s="13">
        <f>'Record List'!E8922</f>
        <v>71</v>
      </c>
      <c r="C8973" s="14" t="str">
        <f>LEFT('Record List'!F8922,FIND(",",'Record List'!F8922)+2)</f>
        <v>Myers, L</v>
      </c>
      <c r="D8973" s="16" t="str">
        <f>TEXT('Record List'!G8922,"m/d/yyyy")</f>
        <v>5/4/2019</v>
      </c>
      <c r="E8973" s="10"/>
    </row>
    <row r="8974" spans="1:5" x14ac:dyDescent="0.25">
      <c r="A8974" s="12" t="str">
        <f>'Record List'!A8923&amp;'Record List'!B8923&amp;'Record List'!C8923&amp;'Record List'!D8923&amp;"kg"</f>
        <v>FINGER LIFT, LEFT THUMBALLM75kg</v>
      </c>
      <c r="B8974" s="13">
        <f>'Record List'!E8923</f>
        <v>106</v>
      </c>
      <c r="C8974" s="14" t="str">
        <f>LEFT('Record List'!F8923,FIND(",",'Record List'!F8923)+2)</f>
        <v>Santangelo, S</v>
      </c>
      <c r="D8974" s="16" t="str">
        <f>TEXT('Record List'!G8923,"m/d/yyyy")</f>
        <v>12/15/2018</v>
      </c>
      <c r="E8974" s="10"/>
    </row>
    <row r="8975" spans="1:5" x14ac:dyDescent="0.25">
      <c r="A8975" s="12" t="str">
        <f>'Record List'!A8924&amp;'Record List'!B8924&amp;'Record List'!C8924&amp;'Record List'!D8924&amp;"kg"</f>
        <v>FINGER LIFT, LEFT THUMBALLM80kg</v>
      </c>
      <c r="B8975" s="13">
        <f>'Record List'!E8924</f>
        <v>50</v>
      </c>
      <c r="C8975" s="14" t="str">
        <f>LEFT('Record List'!F8924,FIND(",",'Record List'!F8924)+2)</f>
        <v>Friesz, D</v>
      </c>
      <c r="D8975" s="16" t="str">
        <f>TEXT('Record List'!G8924,"m/d/yyyy")</f>
        <v>5/14/2008</v>
      </c>
      <c r="E8975" s="10"/>
    </row>
    <row r="8976" spans="1:5" x14ac:dyDescent="0.25">
      <c r="A8976" s="12" t="str">
        <f>'Record List'!A8925&amp;'Record List'!B8925&amp;'Record List'!C8925&amp;'Record List'!D8925&amp;"kg"</f>
        <v>FINGER LIFT, LEFT THUMBALLM90kg</v>
      </c>
      <c r="B8976" s="13">
        <f>'Record List'!E8925</f>
        <v>62</v>
      </c>
      <c r="C8976" s="14" t="str">
        <f>LEFT('Record List'!F8925,FIND(",",'Record List'!F8925)+2)</f>
        <v>Smith, R</v>
      </c>
      <c r="D8976" s="16" t="str">
        <f>TEXT('Record List'!G8925,"m/d/yyyy")</f>
        <v>5/14/2008</v>
      </c>
      <c r="E8976" s="10"/>
    </row>
    <row r="8977" spans="1:5" x14ac:dyDescent="0.25">
      <c r="A8977" s="12" t="str">
        <f>'Record List'!A8926&amp;'Record List'!B8926&amp;'Record List'!C8926&amp;'Record List'!D8926&amp;"kg"</f>
        <v>FINGER LIFT, LEFT THUMBALLM105kg</v>
      </c>
      <c r="B8977" s="13">
        <f>'Record List'!E8926</f>
        <v>75</v>
      </c>
      <c r="C8977" s="14" t="str">
        <f>LEFT('Record List'!F8926,FIND(",",'Record List'!F8926)+2)</f>
        <v>Myers, A</v>
      </c>
      <c r="D8977" s="16" t="str">
        <f>TEXT('Record List'!G8926,"m/d/yyyy")</f>
        <v>1/14/2017</v>
      </c>
      <c r="E8977" s="10"/>
    </row>
    <row r="8978" spans="1:5" x14ac:dyDescent="0.25">
      <c r="A8978" s="12" t="str">
        <f>'Record List'!A8927&amp;'Record List'!B8927&amp;'Record List'!C8927&amp;'Record List'!D8927&amp;"kg"</f>
        <v>FINGER LIFT, LEFT THUMBALLM110kg</v>
      </c>
      <c r="B8978" s="13">
        <f>'Record List'!E8927</f>
        <v>75</v>
      </c>
      <c r="C8978" s="14" t="str">
        <f>LEFT('Record List'!F8927,FIND(",",'Record List'!F8927)+2)</f>
        <v>Myers, L</v>
      </c>
      <c r="D8978" s="16" t="str">
        <f>TEXT('Record List'!G8927,"m/d/yyyy")</f>
        <v>1/14/2017</v>
      </c>
      <c r="E8978" s="10"/>
    </row>
    <row r="8979" spans="1:5" x14ac:dyDescent="0.25">
      <c r="A8979" s="12" t="str">
        <f>'Record List'!A8928&amp;'Record List'!B8928&amp;'Record List'!C8928&amp;'Record List'!D8928&amp;"kg"</f>
        <v>FINGER LIFT, LEFT THUMBALLM115kg</v>
      </c>
      <c r="B8979" s="13">
        <f>'Record List'!E8928</f>
        <v>85</v>
      </c>
      <c r="C8979" s="14" t="str">
        <f>LEFT('Record List'!F8928,FIND(",",'Record List'!F8928)+2)</f>
        <v>Todd, E</v>
      </c>
      <c r="D8979" s="16" t="str">
        <f>TEXT('Record List'!G8928,"m/d/yyyy")</f>
        <v>11/21/2015</v>
      </c>
      <c r="E8979" s="10"/>
    </row>
    <row r="8980" spans="1:5" x14ac:dyDescent="0.25">
      <c r="A8980" s="12" t="str">
        <f>'Record List'!A8929&amp;'Record List'!B8929&amp;'Record List'!C8929&amp;'Record List'!D8929&amp;"kg"</f>
        <v>FINGER LIFT, LEFT THUMBALLM125+kg</v>
      </c>
      <c r="B8980" s="13">
        <f>'Record List'!E8929</f>
        <v>30</v>
      </c>
      <c r="C8980" s="14" t="str">
        <f>LEFT('Record List'!F8929,FIND(",",'Record List'!F8929)+2)</f>
        <v>Van Vleck, T</v>
      </c>
      <c r="D8980" s="16" t="str">
        <f>TEXT('Record List'!G8929,"m/d/yyyy")</f>
        <v>11/21/2009</v>
      </c>
      <c r="E8980" s="10"/>
    </row>
    <row r="8981" spans="1:5" x14ac:dyDescent="0.25">
      <c r="A8981" s="12" t="str">
        <f>'Record List'!A8930&amp;'Record List'!B8930&amp;'Record List'!C8930&amp;'Record List'!D8930&amp;"kg"</f>
        <v>FINGER LIFT, RIGHT INDEX18F90kg</v>
      </c>
      <c r="B8981" s="13">
        <f>'Record List'!E8930</f>
        <v>82</v>
      </c>
      <c r="C8981" s="14" t="str">
        <f>LEFT('Record List'!F8930,FIND(",",'Record List'!F8930)+2)</f>
        <v>Fritz, M</v>
      </c>
      <c r="D8981" s="16" t="str">
        <f>TEXT('Record List'!G8930,"m/d/yyyy")</f>
        <v>5/14/2008</v>
      </c>
      <c r="E8981" s="10"/>
    </row>
    <row r="8982" spans="1:5" x14ac:dyDescent="0.25">
      <c r="A8982" s="12" t="str">
        <f>'Record List'!A8931&amp;'Record List'!B8931&amp;'Record List'!C8931&amp;'Record List'!D8931&amp;"kg"</f>
        <v>FINGER LIFT, RIGHT INDEX45F125+kg</v>
      </c>
      <c r="B8982" s="13">
        <f>'Record List'!E8931</f>
        <v>70</v>
      </c>
      <c r="C8982" s="14" t="str">
        <f>LEFT('Record List'!F8931,FIND(",",'Record List'!F8931)+2)</f>
        <v>McConnaughey, M</v>
      </c>
      <c r="D8982" s="16" t="str">
        <f>TEXT('Record List'!G8931,"m/d/yyyy")</f>
        <v>5/14/2008</v>
      </c>
      <c r="E8982" s="10"/>
    </row>
    <row r="8983" spans="1:5" x14ac:dyDescent="0.25">
      <c r="A8983" s="12" t="str">
        <f>'Record List'!A8932&amp;'Record List'!B8932&amp;'Record List'!C8932&amp;'Record List'!D8932&amp;"kg"</f>
        <v>FINGER LIFT, RIGHT INDEX50F50kg</v>
      </c>
      <c r="B8983" s="13">
        <f>'Record List'!E8932</f>
        <v>77</v>
      </c>
      <c r="C8983" s="14" t="str">
        <f>LEFT('Record List'!F8932,FIND(",",'Record List'!F8932)+2)</f>
        <v>Jackson, R</v>
      </c>
      <c r="D8983" s="16" t="str">
        <f>TEXT('Record List'!G8932,"m/d/yyyy")</f>
        <v>12/27/2015</v>
      </c>
      <c r="E8983" s="10"/>
    </row>
    <row r="8984" spans="1:5" x14ac:dyDescent="0.25">
      <c r="A8984" s="12" t="str">
        <f>'Record List'!A8933&amp;'Record List'!B8933&amp;'Record List'!C8933&amp;'Record List'!D8933&amp;"kg"</f>
        <v>FINGER LIFT, RIGHT INDEX55F125+kg</v>
      </c>
      <c r="B8984" s="13">
        <f>'Record List'!E8933</f>
        <v>75</v>
      </c>
      <c r="C8984" s="14" t="str">
        <f>LEFT('Record List'!F8933,FIND(",",'Record List'!F8933)+2)</f>
        <v>McConnaughey, M</v>
      </c>
      <c r="D8984" s="16" t="str">
        <f>TEXT('Record List'!G8933,"m/d/yyyy")</f>
        <v>2/14/2015</v>
      </c>
      <c r="E8984" s="10"/>
    </row>
    <row r="8985" spans="1:5" x14ac:dyDescent="0.25">
      <c r="A8985" s="12" t="str">
        <f>'Record List'!A8934&amp;'Record List'!B8934&amp;'Record List'!C8934&amp;'Record List'!D8934&amp;"kg"</f>
        <v>FINGER LIFT, RIGHT INDEX65F80kg</v>
      </c>
      <c r="B8985" s="13">
        <f>'Record List'!E8934</f>
        <v>62</v>
      </c>
      <c r="C8985" s="14" t="str">
        <f>LEFT('Record List'!F8934,FIND(",",'Record List'!F8934)+2)</f>
        <v>Habecker, J</v>
      </c>
      <c r="D8985" s="16" t="str">
        <f>TEXT('Record List'!G8934,"m/d/yyyy")</f>
        <v>11/13/2009</v>
      </c>
      <c r="E8985" s="10"/>
    </row>
    <row r="8986" spans="1:5" x14ac:dyDescent="0.25">
      <c r="A8986" s="12" t="str">
        <f>'Record List'!A8935&amp;'Record List'!B8935&amp;'Record List'!C8935&amp;'Record List'!D8935&amp;"kg"</f>
        <v>FINGER LIFT, RIGHT INDEXALLF50kg</v>
      </c>
      <c r="B8986" s="13">
        <f>'Record List'!E8935</f>
        <v>77</v>
      </c>
      <c r="C8986" s="14" t="str">
        <f>LEFT('Record List'!F8935,FIND(",",'Record List'!F8935)+2)</f>
        <v>Jackson, R</v>
      </c>
      <c r="D8986" s="16" t="str">
        <f>TEXT('Record List'!G8935,"m/d/yyyy")</f>
        <v>12/27/2015</v>
      </c>
      <c r="E8986" s="10"/>
    </row>
    <row r="8987" spans="1:5" x14ac:dyDescent="0.25">
      <c r="A8987" s="12" t="str">
        <f>'Record List'!A8936&amp;'Record List'!B8936&amp;'Record List'!C8936&amp;'Record List'!D8936&amp;"kg"</f>
        <v>FINGER LIFT, RIGHT INDEXALLF80kg</v>
      </c>
      <c r="B8987" s="13">
        <f>'Record List'!E8936</f>
        <v>62</v>
      </c>
      <c r="C8987" s="14" t="str">
        <f>LEFT('Record List'!F8936,FIND(",",'Record List'!F8936)+2)</f>
        <v>Habecker, J</v>
      </c>
      <c r="D8987" s="16" t="str">
        <f>TEXT('Record List'!G8936,"m/d/yyyy")</f>
        <v>11/13/2009</v>
      </c>
      <c r="E8987" s="10"/>
    </row>
    <row r="8988" spans="1:5" x14ac:dyDescent="0.25">
      <c r="A8988" s="12" t="str">
        <f>'Record List'!A8937&amp;'Record List'!B8937&amp;'Record List'!C8937&amp;'Record List'!D8937&amp;"kg"</f>
        <v>FINGER LIFT, RIGHT INDEXALLF90kg</v>
      </c>
      <c r="B8988" s="13">
        <f>'Record List'!E8937</f>
        <v>89</v>
      </c>
      <c r="C8988" s="14" t="str">
        <f>LEFT('Record List'!F8937,FIND(",",'Record List'!F8937)+2)</f>
        <v>Ciavattone, C</v>
      </c>
      <c r="D8988" s="16" t="str">
        <f>TEXT('Record List'!G8937,"m/d/yyyy")</f>
        <v>5/1/2001</v>
      </c>
      <c r="E8988" s="10"/>
    </row>
    <row r="8989" spans="1:5" x14ac:dyDescent="0.25">
      <c r="A8989" s="12" t="str">
        <f>'Record List'!A8938&amp;'Record List'!B8938&amp;'Record List'!C8938&amp;'Record List'!D8938&amp;"kg"</f>
        <v>FINGER LIFT, RIGHT INDEXALLF105kg</v>
      </c>
      <c r="B8989" s="13">
        <f>'Record List'!E8938</f>
        <v>79</v>
      </c>
      <c r="C8989" s="14" t="str">
        <f>LEFT('Record List'!F8938,FIND(",",'Record List'!F8938)+2)</f>
        <v>Jobe, A</v>
      </c>
      <c r="D8989" s="16" t="str">
        <f>TEXT('Record List'!G8938,"m/d/yyyy")</f>
        <v>5/20/2012</v>
      </c>
      <c r="E8989" s="10"/>
    </row>
    <row r="8990" spans="1:5" x14ac:dyDescent="0.25">
      <c r="A8990" s="12" t="str">
        <f>'Record List'!A8939&amp;'Record List'!B8939&amp;'Record List'!C8939&amp;'Record List'!D8939&amp;"kg"</f>
        <v>FINGER LIFT, RIGHT INDEXALLF125+kg</v>
      </c>
      <c r="B8990" s="13">
        <f>'Record List'!E8939</f>
        <v>75</v>
      </c>
      <c r="C8990" s="14" t="str">
        <f>LEFT('Record List'!F8939,FIND(",",'Record List'!F8939)+2)</f>
        <v>McConnaughey, M</v>
      </c>
      <c r="D8990" s="16" t="str">
        <f>TEXT('Record List'!G8939,"m/d/yyyy")</f>
        <v>2/14/2015</v>
      </c>
      <c r="E8990" s="10"/>
    </row>
    <row r="8991" spans="1:5" x14ac:dyDescent="0.25">
      <c r="A8991" s="12" t="str">
        <f>'Record List'!A8940&amp;'Record List'!B8940&amp;'Record List'!C8940&amp;'Record List'!D8940&amp;"kg"</f>
        <v>FINGER LIFT, RIGHT INDEX13M45kg</v>
      </c>
      <c r="B8991" s="13">
        <f>'Record List'!E8940</f>
        <v>38</v>
      </c>
      <c r="C8991" s="14" t="str">
        <f>LEFT('Record List'!F8940,FIND(",",'Record List'!F8940)+2)</f>
        <v>Monk, J</v>
      </c>
      <c r="D8991" s="16" t="str">
        <f>TEXT('Record List'!G8940,"m/d/yyyy")</f>
        <v>10/15/2000</v>
      </c>
      <c r="E8991" s="10"/>
    </row>
    <row r="8992" spans="1:5" x14ac:dyDescent="0.25">
      <c r="A8992" s="12" t="str">
        <f>'Record List'!A8941&amp;'Record List'!B8941&amp;'Record List'!C8941&amp;'Record List'!D8941&amp;"kg"</f>
        <v>FINGER LIFT, RIGHT INDEX13M60kg</v>
      </c>
      <c r="B8992" s="13">
        <f>'Record List'!E8941</f>
        <v>55</v>
      </c>
      <c r="C8992" s="14" t="str">
        <f>LEFT('Record List'!F8941,FIND(",",'Record List'!F8941)+2)</f>
        <v>Heit, C</v>
      </c>
      <c r="D8992" s="16" t="str">
        <f>TEXT('Record List'!G8941,"m/d/yyyy")</f>
        <v>2/14/2015</v>
      </c>
      <c r="E8992" s="10"/>
    </row>
    <row r="8993" spans="1:5" x14ac:dyDescent="0.25">
      <c r="A8993" s="12" t="str">
        <f>'Record List'!A8942&amp;'Record List'!B8942&amp;'Record List'!C8942&amp;'Record List'!D8942&amp;"kg"</f>
        <v>FINGER LIFT, RIGHT INDEX16M70kg</v>
      </c>
      <c r="B8993" s="13">
        <f>'Record List'!E8942</f>
        <v>80</v>
      </c>
      <c r="C8993" s="14" t="str">
        <f>LEFT('Record List'!F8942,FIND(",",'Record List'!F8942)+2)</f>
        <v>Schimpf, C</v>
      </c>
      <c r="D8993" s="16" t="str">
        <f>TEXT('Record List'!G8942,"m/d/yyyy")</f>
        <v>2/14/2015</v>
      </c>
      <c r="E8993" s="10"/>
    </row>
    <row r="8994" spans="1:5" x14ac:dyDescent="0.25">
      <c r="A8994" s="12" t="str">
        <f>'Record List'!A8943&amp;'Record List'!B8943&amp;'Record List'!C8943&amp;'Record List'!D8943&amp;"kg"</f>
        <v>FINGER LIFT, RIGHT INDEX16M80kg</v>
      </c>
      <c r="B8994" s="13">
        <f>'Record List'!E8943</f>
        <v>85</v>
      </c>
      <c r="C8994" s="14" t="str">
        <f>LEFT('Record List'!F8943,FIND(",",'Record List'!F8943)+2)</f>
        <v>Monk, J</v>
      </c>
      <c r="D8994" s="16" t="str">
        <f>TEXT('Record List'!G8943,"m/d/yyyy")</f>
        <v>10/23/2005</v>
      </c>
      <c r="E8994" s="10"/>
    </row>
    <row r="8995" spans="1:5" x14ac:dyDescent="0.25">
      <c r="A8995" s="12" t="str">
        <f>'Record List'!A8944&amp;'Record List'!B8944&amp;'Record List'!C8944&amp;'Record List'!D8944&amp;"kg"</f>
        <v>FINGER LIFT, RIGHT INDEX40M75kg</v>
      </c>
      <c r="B8995" s="13">
        <f>'Record List'!E8944</f>
        <v>123</v>
      </c>
      <c r="C8995" s="14" t="str">
        <f>LEFT('Record List'!F8944,FIND(",",'Record List'!F8944)+2)</f>
        <v>Monk, J</v>
      </c>
      <c r="D8995" s="16" t="str">
        <f>TEXT('Record List'!G8944,"m/d/yyyy")</f>
        <v>6/1/2006</v>
      </c>
      <c r="E8995" s="10"/>
    </row>
    <row r="8996" spans="1:5" x14ac:dyDescent="0.25">
      <c r="A8996" s="12" t="str">
        <f>'Record List'!A8945&amp;'Record List'!B8945&amp;'Record List'!C8945&amp;'Record List'!D8945&amp;"kg"</f>
        <v>FINGER LIFT, RIGHT INDEX40M90kg</v>
      </c>
      <c r="B8996" s="13">
        <f>'Record List'!E8945</f>
        <v>125</v>
      </c>
      <c r="C8996" s="14" t="str">
        <f>LEFT('Record List'!F8945,FIND(",",'Record List'!F8945)+2)</f>
        <v>Strangeway, J</v>
      </c>
      <c r="D8996" s="16" t="str">
        <f>TEXT('Record List'!G8945,"m/d/yyyy")</f>
        <v>2/9/2019</v>
      </c>
      <c r="E8996" s="10"/>
    </row>
    <row r="8997" spans="1:5" x14ac:dyDescent="0.25">
      <c r="A8997" s="12" t="str">
        <f>'Record List'!A8946&amp;'Record List'!B8946&amp;'Record List'!C8946&amp;'Record List'!D8946&amp;"kg"</f>
        <v>FINGER LIFT, RIGHT INDEX40M95kg</v>
      </c>
      <c r="B8997" s="13">
        <f>'Record List'!E8946</f>
        <v>135</v>
      </c>
      <c r="C8997" s="14" t="str">
        <f>LEFT('Record List'!F8946,FIND(",",'Record List'!F8946)+2)</f>
        <v>Strangeway, J</v>
      </c>
      <c r="D8997" s="16" t="str">
        <f>TEXT('Record List'!G8946,"m/d/yyyy")</f>
        <v>5/4/2019</v>
      </c>
      <c r="E8997" s="10"/>
    </row>
    <row r="8998" spans="1:5" x14ac:dyDescent="0.25">
      <c r="A8998" s="12" t="str">
        <f>'Record List'!A8947&amp;'Record List'!B8947&amp;'Record List'!C8947&amp;'Record List'!D8947&amp;"kg"</f>
        <v>FINGER LIFT, RIGHT INDEX40M110kg</v>
      </c>
      <c r="B8998" s="13">
        <f>'Record List'!E8947</f>
        <v>90</v>
      </c>
      <c r="C8998" s="14" t="str">
        <f>LEFT('Record List'!F8947,FIND(",",'Record List'!F8947)+2)</f>
        <v>Foster, J</v>
      </c>
      <c r="D8998" s="16" t="str">
        <f>TEXT('Record List'!G8947,"m/d/yyyy")</f>
        <v>6/1/2006</v>
      </c>
      <c r="E8998" s="10"/>
    </row>
    <row r="8999" spans="1:5" x14ac:dyDescent="0.25">
      <c r="A8999" s="12" t="str">
        <f>'Record List'!A8948&amp;'Record List'!B8948&amp;'Record List'!C8948&amp;'Record List'!D8948&amp;"kg"</f>
        <v>FINGER LIFT, RIGHT INDEX40M115kg</v>
      </c>
      <c r="B8999" s="13">
        <f>'Record List'!E8948</f>
        <v>135</v>
      </c>
      <c r="C8999" s="14" t="str">
        <f>LEFT('Record List'!F8948,FIND(",",'Record List'!F8948)+2)</f>
        <v>Todd, E</v>
      </c>
      <c r="D8999" s="16" t="str">
        <f>TEXT('Record List'!G8948,"m/d/yyyy")</f>
        <v>5/2/2015</v>
      </c>
      <c r="E8999" s="10"/>
    </row>
    <row r="9000" spans="1:5" x14ac:dyDescent="0.25">
      <c r="A9000" s="12" t="str">
        <f>'Record List'!A8949&amp;'Record List'!B8949&amp;'Record List'!C8949&amp;'Record List'!D8949&amp;"kg"</f>
        <v>FINGER LIFT, RIGHT INDEX40M120kg</v>
      </c>
      <c r="B9000" s="13">
        <f>'Record List'!E8949</f>
        <v>110</v>
      </c>
      <c r="C9000" s="14" t="str">
        <f>LEFT('Record List'!F8949,FIND(",",'Record List'!F8949)+2)</f>
        <v>Ullom, C</v>
      </c>
      <c r="D9000" s="16" t="str">
        <f>TEXT('Record List'!G8949,"m/d/yyyy")</f>
        <v>2/14/2015</v>
      </c>
      <c r="E9000" s="10"/>
    </row>
    <row r="9001" spans="1:5" x14ac:dyDescent="0.25">
      <c r="A9001" s="12" t="str">
        <f>'Record List'!A8950&amp;'Record List'!B8950&amp;'Record List'!C8950&amp;'Record List'!D8950&amp;"kg"</f>
        <v>FINGER LIFT, RIGHT INDEX40M125+kg</v>
      </c>
      <c r="B9001" s="13">
        <f>'Record List'!E8950</f>
        <v>108</v>
      </c>
      <c r="C9001" s="14" t="str">
        <f>LEFT('Record List'!F8950,FIND(",",'Record List'!F8950)+2)</f>
        <v>Mitchell, M</v>
      </c>
      <c r="D9001" s="16" t="str">
        <f>TEXT('Record List'!G8950,"m/d/yyyy")</f>
        <v>12/15/2002</v>
      </c>
      <c r="E9001" s="10"/>
    </row>
    <row r="9002" spans="1:5" x14ac:dyDescent="0.25">
      <c r="A9002" s="12" t="str">
        <f>'Record List'!A8951&amp;'Record List'!B8951&amp;'Record List'!C8951&amp;'Record List'!D8951&amp;"kg"</f>
        <v>FINGER LIFT, RIGHT INDEX45M110kg</v>
      </c>
      <c r="B9002" s="13">
        <f>'Record List'!E8951</f>
        <v>130</v>
      </c>
      <c r="C9002" s="14" t="str">
        <f>LEFT('Record List'!F8951,FIND(",",'Record List'!F8951)+2)</f>
        <v>Myers, A</v>
      </c>
      <c r="D9002" s="16" t="str">
        <f>TEXT('Record List'!G8951,"m/d/yyyy")</f>
        <v>8/9/2014</v>
      </c>
      <c r="E9002" s="10"/>
    </row>
    <row r="9003" spans="1:5" x14ac:dyDescent="0.25">
      <c r="A9003" s="12" t="str">
        <f>'Record List'!A8952&amp;'Record List'!B8952&amp;'Record List'!C8952&amp;'Record List'!D8952&amp;"kg"</f>
        <v>FINGER LIFT, RIGHT INDEX45M115kg</v>
      </c>
      <c r="B9003" s="13">
        <f>'Record List'!E8952</f>
        <v>105</v>
      </c>
      <c r="C9003" s="14" t="str">
        <f>LEFT('Record List'!F8952,FIND(",",'Record List'!F8952)+2)</f>
        <v>Stone, D</v>
      </c>
      <c r="D9003" s="16" t="str">
        <f>TEXT('Record List'!G8952,"m/d/yyyy")</f>
        <v>5/14/2008</v>
      </c>
      <c r="E9003" s="10"/>
    </row>
    <row r="9004" spans="1:5" x14ac:dyDescent="0.25">
      <c r="A9004" s="12" t="str">
        <f>'Record List'!A8953&amp;'Record List'!B8953&amp;'Record List'!C8953&amp;'Record List'!D8953&amp;"kg"</f>
        <v>FINGER LIFT, RIGHT INDEX45M125kg</v>
      </c>
      <c r="B9004" s="13">
        <f>'Record List'!E8953</f>
        <v>104</v>
      </c>
      <c r="C9004" s="14" t="str">
        <f>LEFT('Record List'!F8953,FIND(",",'Record List'!F8953)+2)</f>
        <v>Ciavattone, F</v>
      </c>
      <c r="D9004" s="16" t="str">
        <f>TEXT('Record List'!G8953,"m/d/yyyy")</f>
        <v>5/1/2001</v>
      </c>
      <c r="E9004" s="10"/>
    </row>
    <row r="9005" spans="1:5" x14ac:dyDescent="0.25">
      <c r="A9005" s="12" t="str">
        <f>'Record List'!A8954&amp;'Record List'!B8954&amp;'Record List'!C8954&amp;'Record List'!D8954&amp;"kg"</f>
        <v>FINGER LIFT, RIGHT INDEX45M125+kg</v>
      </c>
      <c r="B9005" s="13">
        <f>'Record List'!E8954</f>
        <v>90</v>
      </c>
      <c r="C9005" s="14" t="str">
        <f>LEFT('Record List'!F8954,FIND(",",'Record List'!F8954)+2)</f>
        <v>Foster, L</v>
      </c>
      <c r="D9005" s="16" t="str">
        <f>TEXT('Record List'!G8954,"m/d/yyyy")</f>
        <v>2/14/2015</v>
      </c>
      <c r="E9005" s="10"/>
    </row>
    <row r="9006" spans="1:5" x14ac:dyDescent="0.25">
      <c r="A9006" s="12" t="str">
        <f>'Record List'!A8955&amp;'Record List'!B8955&amp;'Record List'!C8955&amp;'Record List'!D8955&amp;"kg"</f>
        <v>FINGER LIFT, RIGHT INDEX50M90kg</v>
      </c>
      <c r="B9006" s="13">
        <f>'Record List'!E8955</f>
        <v>100</v>
      </c>
      <c r="C9006" s="14" t="str">
        <f>LEFT('Record List'!F8955,FIND(",",'Record List'!F8955)+2)</f>
        <v>DiCiccio, B</v>
      </c>
      <c r="D9006" s="16" t="str">
        <f>TEXT('Record List'!G8955,"m/d/yyyy")</f>
        <v>7/25/1993</v>
      </c>
      <c r="E9006" s="10"/>
    </row>
    <row r="9007" spans="1:5" x14ac:dyDescent="0.25">
      <c r="A9007" s="12" t="str">
        <f>'Record List'!A8956&amp;'Record List'!B8956&amp;'Record List'!C8956&amp;'Record List'!D8956&amp;"kg"</f>
        <v>FINGER LIFT, RIGHT INDEX50M110kg</v>
      </c>
      <c r="B9007" s="13">
        <f>'Record List'!E8956</f>
        <v>115</v>
      </c>
      <c r="C9007" s="14" t="str">
        <f>LEFT('Record List'!F8956,FIND(",",'Record List'!F8956)+2)</f>
        <v>Garcia, J</v>
      </c>
      <c r="D9007" s="16" t="str">
        <f>TEXT('Record List'!G8956,"m/d/yyyy")</f>
        <v>6/1/2006</v>
      </c>
      <c r="E9007" s="10"/>
    </row>
    <row r="9008" spans="1:5" x14ac:dyDescent="0.25">
      <c r="A9008" s="12" t="str">
        <f>'Record List'!A8957&amp;'Record List'!B8957&amp;'Record List'!C8957&amp;'Record List'!D8957&amp;"kg"</f>
        <v>FINGER LIFT, RIGHT INDEX50M115kg</v>
      </c>
      <c r="B9008" s="13">
        <f>'Record List'!E8957</f>
        <v>95</v>
      </c>
      <c r="C9008" s="14" t="str">
        <f>LEFT('Record List'!F8957,FIND(",",'Record List'!F8957)+2)</f>
        <v>Powell, T</v>
      </c>
      <c r="D9008" s="16" t="str">
        <f>TEXT('Record List'!G8957,"m/d/yyyy")</f>
        <v>5/14/2008</v>
      </c>
      <c r="E9008" s="10"/>
    </row>
    <row r="9009" spans="1:5" x14ac:dyDescent="0.25">
      <c r="A9009" s="12" t="str">
        <f>'Record List'!A8958&amp;'Record List'!B8958&amp;'Record List'!C8958&amp;'Record List'!D8958&amp;"kg"</f>
        <v>FINGER LIFT, RIGHT INDEX50M125+kg</v>
      </c>
      <c r="B9009" s="13">
        <f>'Record List'!E8958</f>
        <v>95</v>
      </c>
      <c r="C9009" s="14" t="str">
        <f>LEFT('Record List'!F8958,FIND(",",'Record List'!F8958)+2)</f>
        <v>Foster, L</v>
      </c>
      <c r="D9009" s="16" t="str">
        <f>TEXT('Record List'!G8958,"m/d/yyyy")</f>
        <v>12/7/2019</v>
      </c>
      <c r="E9009" s="10"/>
    </row>
    <row r="9010" spans="1:5" x14ac:dyDescent="0.25">
      <c r="A9010" s="12" t="str">
        <f>'Record List'!A8959&amp;'Record List'!B8959&amp;'Record List'!C8959&amp;'Record List'!D8959&amp;"kg"</f>
        <v>FINGER LIFT, RIGHT INDEX55M90kg</v>
      </c>
      <c r="B9010" s="13">
        <f>'Record List'!E8959</f>
        <v>79</v>
      </c>
      <c r="C9010" s="14" t="str">
        <f>LEFT('Record List'!F8959,FIND(",",'Record List'!F8959)+2)</f>
        <v>Habecker, D</v>
      </c>
      <c r="D9010" s="16" t="str">
        <f>TEXT('Record List'!G8959,"m/d/yyyy")</f>
        <v>5/1/2001</v>
      </c>
      <c r="E9010" s="10"/>
    </row>
    <row r="9011" spans="1:5" x14ac:dyDescent="0.25">
      <c r="A9011" s="12" t="str">
        <f>'Record List'!A8960&amp;'Record List'!B8960&amp;'Record List'!C8960&amp;'Record List'!D8960&amp;"kg"</f>
        <v>FINGER LIFT, RIGHT INDEX55M95kg</v>
      </c>
      <c r="B9011" s="13">
        <f>'Record List'!E8960</f>
        <v>62</v>
      </c>
      <c r="C9011" s="14" t="str">
        <f>LEFT('Record List'!F8960,FIND(",",'Record List'!F8960)+2)</f>
        <v>Wynn, D</v>
      </c>
      <c r="D9011" s="16" t="str">
        <f>TEXT('Record List'!G8960,"m/d/yyyy")</f>
        <v>6/1/2006</v>
      </c>
      <c r="E9011" s="10"/>
    </row>
    <row r="9012" spans="1:5" x14ac:dyDescent="0.25">
      <c r="A9012" s="12" t="str">
        <f>'Record List'!A8961&amp;'Record List'!B8961&amp;'Record List'!C8961&amp;'Record List'!D8961&amp;"kg"</f>
        <v>FINGER LIFT, RIGHT INDEX55M105kg</v>
      </c>
      <c r="B9012" s="13">
        <f>'Record List'!E8961</f>
        <v>128</v>
      </c>
      <c r="C9012" s="14" t="str">
        <f>LEFT('Record List'!F8961,FIND(",",'Record List'!F8961)+2)</f>
        <v>Myers, A</v>
      </c>
      <c r="D9012" s="16" t="str">
        <f>TEXT('Record List'!G8961,"m/d/yyyy")</f>
        <v>2/19/2022</v>
      </c>
      <c r="E9012" s="10"/>
    </row>
    <row r="9013" spans="1:5" x14ac:dyDescent="0.25">
      <c r="A9013" s="12" t="str">
        <f>'Record List'!A8962&amp;'Record List'!B8962&amp;'Record List'!C8962&amp;'Record List'!D8962&amp;"kg"</f>
        <v>FINGER LIFT, RIGHT INDEX55M110kg</v>
      </c>
      <c r="B9013" s="13">
        <f>'Record List'!E8962</f>
        <v>85</v>
      </c>
      <c r="C9013" s="14" t="str">
        <f>LEFT('Record List'!F8962,FIND(",",'Record List'!F8962)+2)</f>
        <v>Clark, B</v>
      </c>
      <c r="D9013" s="16" t="str">
        <f>TEXT('Record List'!G8962,"m/d/yyyy")</f>
        <v>12/6/1988</v>
      </c>
      <c r="E9013" s="10"/>
    </row>
    <row r="9014" spans="1:5" x14ac:dyDescent="0.25">
      <c r="A9014" s="12" t="str">
        <f>'Record List'!A8963&amp;'Record List'!B8963&amp;'Record List'!C8963&amp;'Record List'!D8963&amp;"kg"</f>
        <v>FINGER LIFT, RIGHT INDEX55M115kg</v>
      </c>
      <c r="B9014" s="13">
        <f>'Record List'!E8963</f>
        <v>100</v>
      </c>
      <c r="C9014" s="14" t="str">
        <f>LEFT('Record List'!F8963,FIND(",",'Record List'!F8963)+2)</f>
        <v>Raymond, M</v>
      </c>
      <c r="D9014" s="16" t="str">
        <f>TEXT('Record List'!G8963,"m/d/yyyy")</f>
        <v>10/27/2018</v>
      </c>
      <c r="E9014" s="10"/>
    </row>
    <row r="9015" spans="1:5" x14ac:dyDescent="0.25">
      <c r="A9015" s="12" t="str">
        <f>'Record List'!A8964&amp;'Record List'!B8964&amp;'Record List'!C8964&amp;'Record List'!D8964&amp;"kg"</f>
        <v>FINGER LIFT, RIGHT INDEX60M80kg</v>
      </c>
      <c r="B9015" s="13">
        <f>'Record List'!E8964</f>
        <v>112</v>
      </c>
      <c r="C9015" s="14" t="str">
        <f>LEFT('Record List'!F8964,FIND(",",'Record List'!F8964)+2)</f>
        <v>McKean, J</v>
      </c>
      <c r="D9015" s="16" t="str">
        <f>TEXT('Record List'!G8964,"m/d/yyyy")</f>
        <v>11/13/2009</v>
      </c>
      <c r="E9015" s="10"/>
    </row>
    <row r="9016" spans="1:5" x14ac:dyDescent="0.25">
      <c r="A9016" s="12" t="str">
        <f>'Record List'!A8965&amp;'Record List'!B8965&amp;'Record List'!C8965&amp;'Record List'!D8965&amp;"kg"</f>
        <v>FINGER LIFT, RIGHT INDEX60M105kg</v>
      </c>
      <c r="B9016" s="13">
        <f>'Record List'!E8965</f>
        <v>51</v>
      </c>
      <c r="C9016" s="14" t="str">
        <f>LEFT('Record List'!F8965,FIND(",",'Record List'!F8965)+2)</f>
        <v>Schwieter, H</v>
      </c>
      <c r="D9016" s="16" t="str">
        <f>TEXT('Record List'!G8965,"m/d/yyyy")</f>
        <v>6/1/2006</v>
      </c>
      <c r="E9016" s="10"/>
    </row>
    <row r="9017" spans="1:5" x14ac:dyDescent="0.25">
      <c r="A9017" s="12" t="str">
        <f>'Record List'!A8966&amp;'Record List'!B8966&amp;'Record List'!C8966&amp;'Record List'!D8966&amp;"kg"</f>
        <v>FINGER LIFT, RIGHT INDEX60M120kg</v>
      </c>
      <c r="B9017" s="13">
        <f>'Record List'!E8966</f>
        <v>110</v>
      </c>
      <c r="C9017" s="14" t="str">
        <f>LEFT('Record List'!F8966,FIND(",",'Record List'!F8966)+2)</f>
        <v>Glasgow, D</v>
      </c>
      <c r="D9017" s="16" t="str">
        <f>TEXT('Record List'!G8966,"m/d/yyyy")</f>
        <v>2/14/2015</v>
      </c>
      <c r="E9017" s="10"/>
    </row>
    <row r="9018" spans="1:5" x14ac:dyDescent="0.25">
      <c r="A9018" s="12" t="str">
        <f>'Record List'!A8967&amp;'Record List'!B8967&amp;'Record List'!C8967&amp;'Record List'!D8967&amp;"kg"</f>
        <v>FINGER LIFT, RIGHT INDEX60M125+kg</v>
      </c>
      <c r="B9018" s="13">
        <f>'Record List'!E8967</f>
        <v>65</v>
      </c>
      <c r="C9018" s="14" t="str">
        <f>LEFT('Record List'!F8967,FIND(",",'Record List'!F8967)+2)</f>
        <v>Ciavattone, F</v>
      </c>
      <c r="D9018" s="16" t="str">
        <f>TEXT('Record List'!G8967,"m/d/yyyy")</f>
        <v>7/21/2018</v>
      </c>
      <c r="E9018" s="10"/>
    </row>
    <row r="9019" spans="1:5" x14ac:dyDescent="0.25">
      <c r="A9019" s="12" t="str">
        <f>'Record List'!A8968&amp;'Record List'!B8968&amp;'Record List'!C8968&amp;'Record List'!D8968&amp;"kg"</f>
        <v>FINGER LIFT, RIGHT INDEX65M80kg</v>
      </c>
      <c r="B9019" s="13">
        <f>'Record List'!E8968</f>
        <v>125</v>
      </c>
      <c r="C9019" s="14" t="str">
        <f>LEFT('Record List'!F8968,FIND(",",'Record List'!F8968)+2)</f>
        <v>Friesz, D</v>
      </c>
      <c r="D9019" s="16" t="str">
        <f>TEXT('Record List'!G8968,"m/d/yyyy")</f>
        <v>5/14/2008</v>
      </c>
      <c r="E9019" s="10"/>
    </row>
    <row r="9020" spans="1:5" x14ac:dyDescent="0.25">
      <c r="A9020" s="12" t="str">
        <f>'Record List'!A8969&amp;'Record List'!B8969&amp;'Record List'!C8969&amp;'Record List'!D8969&amp;"kg"</f>
        <v>FINGER LIFT, RIGHT INDEX65M90kg</v>
      </c>
      <c r="B9020" s="13">
        <f>'Record List'!E8969</f>
        <v>68</v>
      </c>
      <c r="C9020" s="14" t="str">
        <f>LEFT('Record List'!F8969,FIND(",",'Record List'!F8969)+2)</f>
        <v>Habecker, D</v>
      </c>
      <c r="D9020" s="16" t="str">
        <f>TEXT('Record List'!G8969,"m/d/yyyy")</f>
        <v>5/14/2008</v>
      </c>
      <c r="E9020" s="10"/>
    </row>
    <row r="9021" spans="1:5" x14ac:dyDescent="0.25">
      <c r="A9021" s="12" t="str">
        <f>'Record List'!A8970&amp;'Record List'!B8970&amp;'Record List'!C8970&amp;'Record List'!D8970&amp;"kg"</f>
        <v>FINGER LIFT, RIGHT INDEX65M115kg</v>
      </c>
      <c r="B9021" s="13">
        <f>'Record List'!E8970</f>
        <v>58</v>
      </c>
      <c r="C9021" s="14" t="str">
        <f>LEFT('Record List'!F8970,FIND(",",'Record List'!F8970)+2)</f>
        <v>Myers, L</v>
      </c>
      <c r="D9021" s="16" t="str">
        <f>TEXT('Record List'!G8970,"m/d/yyyy")</f>
        <v>2/12/2012</v>
      </c>
      <c r="E9021" s="10"/>
    </row>
    <row r="9022" spans="1:5" x14ac:dyDescent="0.25">
      <c r="A9022" s="12" t="str">
        <f>'Record List'!A8971&amp;'Record List'!B8971&amp;'Record List'!C8971&amp;'Record List'!D8971&amp;"kg"</f>
        <v>FINGER LIFT, RIGHT INDEX70M75kg</v>
      </c>
      <c r="B9022" s="13">
        <f>'Record List'!E8971</f>
        <v>101</v>
      </c>
      <c r="C9022" s="14" t="str">
        <f>LEFT('Record List'!F8971,FIND(",",'Record List'!F8971)+2)</f>
        <v>Friesz, D</v>
      </c>
      <c r="D9022" s="16" t="str">
        <f>TEXT('Record List'!G8971,"m/d/yyyy")</f>
        <v>10/14/2012</v>
      </c>
      <c r="E9022" s="10"/>
    </row>
    <row r="9023" spans="1:5" x14ac:dyDescent="0.25">
      <c r="A9023" s="12" t="str">
        <f>'Record List'!A8972&amp;'Record List'!B8972&amp;'Record List'!C8972&amp;'Record List'!D8972&amp;"kg"</f>
        <v>FINGER LIFT, RIGHT INDEX70M80kg</v>
      </c>
      <c r="B9023" s="13">
        <f>'Record List'!E8972</f>
        <v>90</v>
      </c>
      <c r="C9023" s="14" t="str">
        <f>LEFT('Record List'!F8972,FIND(",",'Record List'!F8972)+2)</f>
        <v>Emslie, D</v>
      </c>
      <c r="D9023" s="16" t="str">
        <f>TEXT('Record List'!G8972,"m/d/yyyy")</f>
        <v>11/8/2014</v>
      </c>
      <c r="E9023" s="10"/>
    </row>
    <row r="9024" spans="1:5" x14ac:dyDescent="0.25">
      <c r="A9024" s="12" t="str">
        <f>'Record List'!A8973&amp;'Record List'!B8973&amp;'Record List'!C8973&amp;'Record List'!D8973&amp;"kg"</f>
        <v>FINGER LIFT, RIGHT INDEX70M85kg</v>
      </c>
      <c r="B9024" s="13">
        <f>'Record List'!E8973</f>
        <v>103</v>
      </c>
      <c r="C9024" s="14" t="str">
        <f>LEFT('Record List'!F8973,FIND(",",'Record List'!F8973)+2)</f>
        <v>Montini, A</v>
      </c>
      <c r="D9024" s="16" t="str">
        <f>TEXT('Record List'!G8973,"m/d/yyyy")</f>
        <v>10/11/1998</v>
      </c>
      <c r="E9024" s="10"/>
    </row>
    <row r="9025" spans="1:5" x14ac:dyDescent="0.25">
      <c r="A9025" s="12" t="str">
        <f>'Record List'!A8974&amp;'Record List'!B8974&amp;'Record List'!C8974&amp;'Record List'!D8974&amp;"kg"</f>
        <v>FINGER LIFT, RIGHT INDEX70M105kg</v>
      </c>
      <c r="B9025" s="13">
        <f>'Record List'!E8974</f>
        <v>95</v>
      </c>
      <c r="C9025" s="14" t="str">
        <f>LEFT('Record List'!F8974,FIND(",",'Record List'!F8974)+2)</f>
        <v>Myers, L</v>
      </c>
      <c r="D9025" s="16" t="str">
        <f>TEXT('Record List'!G8974,"m/d/yyyy")</f>
        <v>2/9/2019</v>
      </c>
      <c r="E9025" s="10"/>
    </row>
    <row r="9026" spans="1:5" x14ac:dyDescent="0.25">
      <c r="A9026" s="12" t="str">
        <f>'Record List'!A8975&amp;'Record List'!B8975&amp;'Record List'!C8975&amp;'Record List'!D8975&amp;"kg"</f>
        <v>FINGER LIFT, RIGHT INDEX70M110kg</v>
      </c>
      <c r="B9026" s="13">
        <f>'Record List'!E8975</f>
        <v>116</v>
      </c>
      <c r="C9026" s="14" t="str">
        <f>LEFT('Record List'!F8975,FIND(",",'Record List'!F8975)+2)</f>
        <v>Myers, L</v>
      </c>
      <c r="D9026" s="16" t="str">
        <f>TEXT('Record List'!G8975,"m/d/yyyy")</f>
        <v>2/14/2015</v>
      </c>
      <c r="E9026" s="10"/>
    </row>
    <row r="9027" spans="1:5" x14ac:dyDescent="0.25">
      <c r="A9027" s="12" t="str">
        <f>'Record List'!A8976&amp;'Record List'!B8976&amp;'Record List'!C8976&amp;'Record List'!D8976&amp;"kg"</f>
        <v>FINGER LIFT, RIGHT INDEX70M120kg</v>
      </c>
      <c r="B9027" s="13">
        <f>'Record List'!E8976</f>
        <v>65</v>
      </c>
      <c r="C9027" s="14" t="str">
        <f>LEFT('Record List'!F8976,FIND(",",'Record List'!F8976)+2)</f>
        <v>Ross, D</v>
      </c>
      <c r="D9027" s="16" t="str">
        <f>TEXT('Record List'!G8976,"m/d/yyyy")</f>
        <v>2/14/2015</v>
      </c>
      <c r="E9027" s="10"/>
    </row>
    <row r="9028" spans="1:5" x14ac:dyDescent="0.25">
      <c r="A9028" s="12" t="str">
        <f>'Record List'!A8977&amp;'Record List'!B8977&amp;'Record List'!C8977&amp;'Record List'!D8977&amp;"kg"</f>
        <v>FINGER LIFT, RIGHT INDEX75M85kg</v>
      </c>
      <c r="B9028" s="13">
        <f>'Record List'!E8977</f>
        <v>108</v>
      </c>
      <c r="C9028" s="14" t="str">
        <f>LEFT('Record List'!F8977,FIND(",",'Record List'!F8977)+2)</f>
        <v>Montini, A</v>
      </c>
      <c r="D9028" s="16" t="str">
        <f>TEXT('Record List'!G8977,"m/d/yyyy")</f>
        <v>6/1/2006</v>
      </c>
      <c r="E9028" s="10"/>
    </row>
    <row r="9029" spans="1:5" x14ac:dyDescent="0.25">
      <c r="A9029" s="12" t="str">
        <f>'Record List'!A8978&amp;'Record List'!B8978&amp;'Record List'!C8978&amp;'Record List'!D8978&amp;"kg"</f>
        <v>FINGER LIFT, RIGHT INDEX75M105kg</v>
      </c>
      <c r="B9029" s="13">
        <f>'Record List'!E8978</f>
        <v>95</v>
      </c>
      <c r="C9029" s="14" t="str">
        <f>LEFT('Record List'!F8978,FIND(",",'Record List'!F8978)+2)</f>
        <v>Myers, L</v>
      </c>
      <c r="D9029" s="16" t="str">
        <f>TEXT('Record List'!G8978,"m/d/yyyy")</f>
        <v>9/8/2019</v>
      </c>
      <c r="E9029" s="10"/>
    </row>
    <row r="9030" spans="1:5" x14ac:dyDescent="0.25">
      <c r="A9030" s="12" t="str">
        <f>'Record List'!A8979&amp;'Record List'!B8979&amp;'Record List'!C8979&amp;'Record List'!D8979&amp;"kg"</f>
        <v>FINGER LIFT, RIGHT INDEX75M110kg</v>
      </c>
      <c r="B9030" s="13">
        <f>'Record List'!E8979</f>
        <v>111</v>
      </c>
      <c r="C9030" s="14" t="str">
        <f>LEFT('Record List'!F8979,FIND(",",'Record List'!F8979)+2)</f>
        <v>Myers, L</v>
      </c>
      <c r="D9030" s="16" t="str">
        <f>TEXT('Record List'!G8979,"m/d/yyyy")</f>
        <v>5/4/2019</v>
      </c>
      <c r="E9030" s="10"/>
    </row>
    <row r="9031" spans="1:5" x14ac:dyDescent="0.25">
      <c r="A9031" s="12" t="str">
        <f>'Record List'!A8980&amp;'Record List'!B8980&amp;'Record List'!C8980&amp;'Record List'!D8980&amp;"kg"</f>
        <v>FINGER LIFT, RIGHT INDEX80M85kg</v>
      </c>
      <c r="B9031" s="13">
        <f>'Record List'!E8980</f>
        <v>112</v>
      </c>
      <c r="C9031" s="14" t="str">
        <f>LEFT('Record List'!F8980,FIND(",",'Record List'!F8980)+2)</f>
        <v>Montini, A</v>
      </c>
      <c r="D9031" s="16" t="str">
        <f>TEXT('Record List'!G8980,"m/d/yyyy")</f>
        <v>11/13/2009</v>
      </c>
      <c r="E9031" s="10"/>
    </row>
    <row r="9032" spans="1:5" x14ac:dyDescent="0.25">
      <c r="A9032" s="12" t="str">
        <f>'Record List'!A8981&amp;'Record List'!B8981&amp;'Record List'!C8981&amp;'Record List'!D8981&amp;"kg"</f>
        <v>FINGER LIFT, RIGHT INDEX80M110kg</v>
      </c>
      <c r="B9032" s="13">
        <f>'Record List'!E8981</f>
        <v>70</v>
      </c>
      <c r="C9032" s="14" t="str">
        <f>LEFT('Record List'!F8981,FIND(",",'Record List'!F8981)+2)</f>
        <v>Clark, B</v>
      </c>
      <c r="D9032" s="16" t="str">
        <f>TEXT('Record List'!G8981,"m/d/yyyy")</f>
        <v>11/8/2014</v>
      </c>
      <c r="E9032" s="10"/>
    </row>
    <row r="9033" spans="1:5" x14ac:dyDescent="0.25">
      <c r="A9033" s="12" t="str">
        <f>'Record List'!A8982&amp;'Record List'!B8982&amp;'Record List'!C8982&amp;'Record List'!D8982&amp;"kg"</f>
        <v>FINGER LIFT, RIGHT INDEX85M80kg</v>
      </c>
      <c r="B9033" s="13">
        <f>'Record List'!E8982</f>
        <v>69</v>
      </c>
      <c r="C9033" s="14" t="str">
        <f>LEFT('Record List'!F8982,FIND(",",'Record List'!F8982)+2)</f>
        <v>Montini, A</v>
      </c>
      <c r="D9033" s="16" t="str">
        <f>TEXT('Record List'!G8982,"m/d/yyyy")</f>
        <v>6/6/2017</v>
      </c>
      <c r="E9033" s="10"/>
    </row>
    <row r="9034" spans="1:5" x14ac:dyDescent="0.25">
      <c r="A9034" s="12" t="str">
        <f>'Record List'!A8983&amp;'Record List'!B8983&amp;'Record List'!C8983&amp;'Record List'!D8983&amp;"kg"</f>
        <v>FINGER LIFT, RIGHT INDEXALLM60kg</v>
      </c>
      <c r="B9034" s="13">
        <f>'Record List'!E8983</f>
        <v>55</v>
      </c>
      <c r="C9034" s="14" t="str">
        <f>LEFT('Record List'!F8983,FIND(",",'Record List'!F8983)+2)</f>
        <v>Heit, C</v>
      </c>
      <c r="D9034" s="16" t="str">
        <f>TEXT('Record List'!G8983,"m/d/yyyy")</f>
        <v>2/14/2015</v>
      </c>
      <c r="E9034" s="10"/>
    </row>
    <row r="9035" spans="1:5" x14ac:dyDescent="0.25">
      <c r="A9035" s="12" t="str">
        <f>'Record List'!A8984&amp;'Record List'!B8984&amp;'Record List'!C8984&amp;'Record List'!D8984&amp;"kg"</f>
        <v>FINGER LIFT, RIGHT INDEXALLM70kg</v>
      </c>
      <c r="B9035" s="13">
        <f>'Record List'!E8984</f>
        <v>80</v>
      </c>
      <c r="C9035" s="14" t="str">
        <f>LEFT('Record List'!F8984,FIND(",",'Record List'!F8984)+2)</f>
        <v>Schimpf, C</v>
      </c>
      <c r="D9035" s="16" t="str">
        <f>TEXT('Record List'!G8984,"m/d/yyyy")</f>
        <v>2/14/2015</v>
      </c>
      <c r="E9035" s="10"/>
    </row>
    <row r="9036" spans="1:5" x14ac:dyDescent="0.25">
      <c r="A9036" s="12" t="str">
        <f>'Record List'!A8985&amp;'Record List'!B8985&amp;'Record List'!C8985&amp;'Record List'!D8985&amp;"kg"</f>
        <v>FINGER LIFT, RIGHT INDEXALLM75kg</v>
      </c>
      <c r="B9036" s="13">
        <f>'Record List'!E8985</f>
        <v>123</v>
      </c>
      <c r="C9036" s="14" t="str">
        <f>LEFT('Record List'!F8985,FIND(",",'Record List'!F8985)+2)</f>
        <v>Monk, J</v>
      </c>
      <c r="D9036" s="16" t="str">
        <f>TEXT('Record List'!G8985,"m/d/yyyy")</f>
        <v>6/1/2006</v>
      </c>
      <c r="E9036" s="10"/>
    </row>
    <row r="9037" spans="1:5" x14ac:dyDescent="0.25">
      <c r="A9037" s="12" t="str">
        <f>'Record List'!A8986&amp;'Record List'!B8986&amp;'Record List'!C8986&amp;'Record List'!D8986&amp;"kg"</f>
        <v>FINGER LIFT, RIGHT INDEXALLM80kg</v>
      </c>
      <c r="B9037" s="13">
        <f>'Record List'!E8986</f>
        <v>125</v>
      </c>
      <c r="C9037" s="14" t="str">
        <f>LEFT('Record List'!F8986,FIND(",",'Record List'!F8986)+2)</f>
        <v>Friesz, D</v>
      </c>
      <c r="D9037" s="16" t="str">
        <f>TEXT('Record List'!G8986,"m/d/yyyy")</f>
        <v>5/14/2008</v>
      </c>
      <c r="E9037" s="10"/>
    </row>
    <row r="9038" spans="1:5" x14ac:dyDescent="0.25">
      <c r="A9038" s="12" t="str">
        <f>'Record List'!A8987&amp;'Record List'!B8987&amp;'Record List'!C8987&amp;'Record List'!D8987&amp;"kg"</f>
        <v>FINGER LIFT, RIGHT INDEXALLM85kg</v>
      </c>
      <c r="B9038" s="13">
        <f>'Record List'!E8987</f>
        <v>132</v>
      </c>
      <c r="C9038" s="14" t="str">
        <f>LEFT('Record List'!F8987,FIND(",",'Record List'!F8987)+2)</f>
        <v>Wagman, D</v>
      </c>
      <c r="D9038" s="16" t="str">
        <f>TEXT('Record List'!G8987,"m/d/yyyy")</f>
        <v>12/27/2015</v>
      </c>
      <c r="E9038" s="10"/>
    </row>
    <row r="9039" spans="1:5" x14ac:dyDescent="0.25">
      <c r="A9039" s="12" t="str">
        <f>'Record List'!A8988&amp;'Record List'!B8988&amp;'Record List'!C8988&amp;'Record List'!D8988&amp;"kg"</f>
        <v>FINGER LIFT, RIGHT INDEXALLM90kg</v>
      </c>
      <c r="B9039" s="13">
        <f>'Record List'!E8988</f>
        <v>125</v>
      </c>
      <c r="C9039" s="14" t="str">
        <f>LEFT('Record List'!F8988,FIND(",",'Record List'!F8988)+2)</f>
        <v>Strangeway, J</v>
      </c>
      <c r="D9039" s="16" t="str">
        <f>TEXT('Record List'!G8988,"m/d/yyyy")</f>
        <v>2/9/2019</v>
      </c>
      <c r="E9039" s="10"/>
    </row>
    <row r="9040" spans="1:5" x14ac:dyDescent="0.25">
      <c r="A9040" s="12" t="str">
        <f>'Record List'!A8989&amp;'Record List'!B8989&amp;'Record List'!C8989&amp;'Record List'!D8989&amp;"kg"</f>
        <v>FINGER LIFT, RIGHT INDEXALLM95kg</v>
      </c>
      <c r="B9040" s="13">
        <f>'Record List'!E8989</f>
        <v>135</v>
      </c>
      <c r="C9040" s="14" t="str">
        <f>LEFT('Record List'!F8989,FIND(",",'Record List'!F8989)+2)</f>
        <v>Strangeway, J</v>
      </c>
      <c r="D9040" s="16" t="str">
        <f>TEXT('Record List'!G8989,"m/d/yyyy")</f>
        <v>5/4/2019</v>
      </c>
      <c r="E9040" s="10"/>
    </row>
    <row r="9041" spans="1:5" x14ac:dyDescent="0.25">
      <c r="A9041" s="12" t="str">
        <f>'Record List'!A8990&amp;'Record List'!B8990&amp;'Record List'!C8990&amp;'Record List'!D8990&amp;"kg"</f>
        <v>FINGER LIFT, RIGHT INDEXALLM100kg</v>
      </c>
      <c r="B9041" s="13">
        <f>'Record List'!E8990</f>
        <v>95</v>
      </c>
      <c r="C9041" s="14" t="str">
        <f>LEFT('Record List'!F8990,FIND(",",'Record List'!F8990)+2)</f>
        <v>Ciavattone, J</v>
      </c>
      <c r="D9041" s="16" t="str">
        <f>TEXT('Record List'!G8990,"m/d/yyyy")</f>
        <v>5/1/2001</v>
      </c>
      <c r="E9041" s="10"/>
    </row>
    <row r="9042" spans="1:5" x14ac:dyDescent="0.25">
      <c r="A9042" s="12" t="str">
        <f>'Record List'!A8991&amp;'Record List'!B8991&amp;'Record List'!C8991&amp;'Record List'!D8991&amp;"kg"</f>
        <v>FINGER LIFT, RIGHT INDEXALLM105kg</v>
      </c>
      <c r="B9042" s="13">
        <f>'Record List'!E8991</f>
        <v>128</v>
      </c>
      <c r="C9042" s="14" t="str">
        <f>LEFT('Record List'!F8991,FIND(",",'Record List'!F8991)+2)</f>
        <v>Myers, A</v>
      </c>
      <c r="D9042" s="16" t="str">
        <f>TEXT('Record List'!G8991,"m/d/yyyy")</f>
        <v>2/19/2022</v>
      </c>
      <c r="E9042" s="10"/>
    </row>
    <row r="9043" spans="1:5" x14ac:dyDescent="0.25">
      <c r="A9043" s="12" t="str">
        <f>'Record List'!A8992&amp;'Record List'!B8992&amp;'Record List'!C8992&amp;'Record List'!D8992&amp;"kg"</f>
        <v>FINGER LIFT, RIGHT INDEXALLM110kg</v>
      </c>
      <c r="B9043" s="13">
        <f>'Record List'!E8992</f>
        <v>130</v>
      </c>
      <c r="C9043" s="14" t="str">
        <f>LEFT('Record List'!F8992,FIND(",",'Record List'!F8992)+2)</f>
        <v>Myers, A</v>
      </c>
      <c r="D9043" s="16" t="str">
        <f>TEXT('Record List'!G8992,"m/d/yyyy")</f>
        <v>8/9/2014</v>
      </c>
      <c r="E9043" s="10"/>
    </row>
    <row r="9044" spans="1:5" x14ac:dyDescent="0.25">
      <c r="A9044" s="12" t="str">
        <f>'Record List'!A8993&amp;'Record List'!B8993&amp;'Record List'!C8993&amp;'Record List'!D8993&amp;"kg"</f>
        <v>FINGER LIFT, RIGHT INDEXALLM115kg</v>
      </c>
      <c r="B9044" s="13">
        <f>'Record List'!E8993</f>
        <v>135</v>
      </c>
      <c r="C9044" s="14" t="str">
        <f>LEFT('Record List'!F8993,FIND(",",'Record List'!F8993)+2)</f>
        <v>Todd, E</v>
      </c>
      <c r="D9044" s="16" t="str">
        <f>TEXT('Record List'!G8993,"m/d/yyyy")</f>
        <v>5/2/2015</v>
      </c>
      <c r="E9044" s="10"/>
    </row>
    <row r="9045" spans="1:5" x14ac:dyDescent="0.25">
      <c r="A9045" s="12" t="str">
        <f>'Record List'!A8994&amp;'Record List'!B8994&amp;'Record List'!C8994&amp;'Record List'!D8994&amp;"kg"</f>
        <v>FINGER LIFT, RIGHT INDEXALLM120kg</v>
      </c>
      <c r="B9045" s="13">
        <f>'Record List'!E8994</f>
        <v>110</v>
      </c>
      <c r="C9045" s="14" t="str">
        <f>LEFT('Record List'!F8994,FIND(",",'Record List'!F8994)+2)</f>
        <v>Glasgow, D</v>
      </c>
      <c r="D9045" s="16" t="str">
        <f>TEXT('Record List'!G8994,"m/d/yyyy")</f>
        <v>2/14/2015</v>
      </c>
      <c r="E9045" s="10"/>
    </row>
    <row r="9046" spans="1:5" x14ac:dyDescent="0.25">
      <c r="A9046" s="12" t="str">
        <f>'Record List'!A8995&amp;'Record List'!B8995&amp;'Record List'!C8995&amp;'Record List'!D8995&amp;"kg"</f>
        <v>FINGER LIFT, RIGHT INDEXALLM125kg</v>
      </c>
      <c r="B9046" s="13">
        <f>'Record List'!E8995</f>
        <v>105</v>
      </c>
      <c r="C9046" s="14" t="str">
        <f>LEFT('Record List'!F8995,FIND(",",'Record List'!F8995)+2)</f>
        <v>Myers, A</v>
      </c>
      <c r="D9046" s="16" t="str">
        <f>TEXT('Record List'!G8995,"m/d/yyyy")</f>
        <v>12/15/2002</v>
      </c>
      <c r="E9046" s="10"/>
    </row>
    <row r="9047" spans="1:5" x14ac:dyDescent="0.25">
      <c r="A9047" s="12" t="str">
        <f>'Record List'!A8996&amp;'Record List'!B8996&amp;'Record List'!C8996&amp;'Record List'!D8996&amp;"kg"</f>
        <v>FINGER LIFT, RIGHT INDEXALLM125+kg</v>
      </c>
      <c r="B9047" s="13">
        <f>'Record List'!E8996</f>
        <v>110</v>
      </c>
      <c r="C9047" s="14" t="str">
        <f>LEFT('Record List'!F8996,FIND(",",'Record List'!F8996)+2)</f>
        <v>Tully, S</v>
      </c>
      <c r="D9047" s="16" t="str">
        <f>TEXT('Record List'!G8996,"m/d/yyyy")</f>
        <v>2/14/2015</v>
      </c>
      <c r="E9047" s="10"/>
    </row>
    <row r="9048" spans="1:5" x14ac:dyDescent="0.25">
      <c r="A9048" s="12" t="str">
        <f>'Record List'!A8997&amp;'Record List'!B8997&amp;'Record List'!C8997&amp;'Record List'!D8997&amp;"kg"</f>
        <v>FINGER LIFT, RIGHT LITTLE18F80kg</v>
      </c>
      <c r="B9048" s="13">
        <f>'Record List'!E8997</f>
        <v>71</v>
      </c>
      <c r="C9048" s="14" t="str">
        <f>LEFT('Record List'!F8997,FIND(",",'Record List'!F8997)+2)</f>
        <v>Fritz, M</v>
      </c>
      <c r="D9048" s="16" t="str">
        <f>TEXT('Record List'!G8997,"m/d/yyyy")</f>
        <v>5/14/2008</v>
      </c>
      <c r="E9048" s="10"/>
    </row>
    <row r="9049" spans="1:5" x14ac:dyDescent="0.25">
      <c r="A9049" s="12" t="str">
        <f>'Record List'!A8998&amp;'Record List'!B8998&amp;'Record List'!C8998&amp;'Record List'!D8998&amp;"kg"</f>
        <v>FINGER LIFT, RIGHT LITTLE45F125+kg</v>
      </c>
      <c r="B9049" s="13">
        <f>'Record List'!E8998</f>
        <v>60</v>
      </c>
      <c r="C9049" s="14" t="str">
        <f>LEFT('Record List'!F8998,FIND(",",'Record List'!F8998)+2)</f>
        <v>McConnaughey, M</v>
      </c>
      <c r="D9049" s="16" t="str">
        <f>TEXT('Record List'!G8998,"m/d/yyyy")</f>
        <v>5/14/2008</v>
      </c>
      <c r="E9049" s="10"/>
    </row>
    <row r="9050" spans="1:5" x14ac:dyDescent="0.25">
      <c r="A9050" s="12" t="str">
        <f>'Record List'!A8999&amp;'Record List'!B8999&amp;'Record List'!C8999&amp;'Record List'!D8999&amp;"kg"</f>
        <v>FINGER LIFT, RIGHT LITTLE50F50kg</v>
      </c>
      <c r="B9050" s="13">
        <f>'Record List'!E8999</f>
        <v>33</v>
      </c>
      <c r="C9050" s="14" t="str">
        <f>LEFT('Record List'!F8999,FIND(",",'Record List'!F8999)+2)</f>
        <v>Jackson, R</v>
      </c>
      <c r="D9050" s="16" t="str">
        <f>TEXT('Record List'!G8999,"m/d/yyyy")</f>
        <v>12/27/2014</v>
      </c>
      <c r="E9050" s="10"/>
    </row>
    <row r="9051" spans="1:5" x14ac:dyDescent="0.25">
      <c r="A9051" s="12" t="str">
        <f>'Record List'!A9000&amp;'Record List'!B9000&amp;'Record List'!C9000&amp;'Record List'!D9000&amp;"kg"</f>
        <v>FINGER LIFT, RIGHT LITTLE55F50kg</v>
      </c>
      <c r="B9051" s="13">
        <f>'Record List'!E9000</f>
        <v>36</v>
      </c>
      <c r="C9051" s="14" t="str">
        <f>LEFT('Record List'!F9000,FIND(",",'Record List'!F9000)+2)</f>
        <v>Jackson, R</v>
      </c>
      <c r="D9051" s="16" t="str">
        <f>TEXT('Record List'!G9000,"m/d/yyyy")</f>
        <v>2/11/2017</v>
      </c>
      <c r="E9051" s="10"/>
    </row>
    <row r="9052" spans="1:5" x14ac:dyDescent="0.25">
      <c r="A9052" s="12" t="str">
        <f>'Record List'!A9001&amp;'Record List'!B9001&amp;'Record List'!C9001&amp;'Record List'!D9001&amp;"kg"</f>
        <v>FINGER LIFT, RIGHT LITTLEALLF50kg</v>
      </c>
      <c r="B9052" s="13">
        <f>'Record List'!E9001</f>
        <v>36</v>
      </c>
      <c r="C9052" s="14" t="str">
        <f>LEFT('Record List'!F9001,FIND(",",'Record List'!F9001)+2)</f>
        <v>Jackson, R</v>
      </c>
      <c r="D9052" s="16" t="str">
        <f>TEXT('Record List'!G9001,"m/d/yyyy")</f>
        <v>2/11/2017</v>
      </c>
      <c r="E9052" s="10"/>
    </row>
    <row r="9053" spans="1:5" x14ac:dyDescent="0.25">
      <c r="A9053" s="12" t="str">
        <f>'Record List'!A9002&amp;'Record List'!B9002&amp;'Record List'!C9002&amp;'Record List'!D9002&amp;"kg"</f>
        <v>FINGER LIFT, RIGHT LITTLEALLF80kg</v>
      </c>
      <c r="B9053" s="13">
        <f>'Record List'!E9002</f>
        <v>71</v>
      </c>
      <c r="C9053" s="14" t="str">
        <f>LEFT('Record List'!F9002,FIND(",",'Record List'!F9002)+2)</f>
        <v>Fritz, M</v>
      </c>
      <c r="D9053" s="16" t="str">
        <f>TEXT('Record List'!G9002,"m/d/yyyy")</f>
        <v>5/14/2008</v>
      </c>
      <c r="E9053" s="10"/>
    </row>
    <row r="9054" spans="1:5" x14ac:dyDescent="0.25">
      <c r="A9054" s="12" t="str">
        <f>'Record List'!A9003&amp;'Record List'!B9003&amp;'Record List'!C9003&amp;'Record List'!D9003&amp;"kg"</f>
        <v>FINGER LIFT, RIGHT LITTLEALLF90kg</v>
      </c>
      <c r="B9054" s="13">
        <f>'Record List'!E9003</f>
        <v>51</v>
      </c>
      <c r="C9054" s="14" t="str">
        <f>LEFT('Record List'!F9003,FIND(",",'Record List'!F9003)+2)</f>
        <v>Ciavattone, C</v>
      </c>
      <c r="D9054" s="16" t="str">
        <f>TEXT('Record List'!G9003,"m/d/yyyy")</f>
        <v>5/1/2001</v>
      </c>
      <c r="E9054" s="10"/>
    </row>
    <row r="9055" spans="1:5" x14ac:dyDescent="0.25">
      <c r="A9055" s="12" t="str">
        <f>'Record List'!A9004&amp;'Record List'!B9004&amp;'Record List'!C9004&amp;'Record List'!D9004&amp;"kg"</f>
        <v>FINGER LIFT, RIGHT LITTLEALLF105kg</v>
      </c>
      <c r="B9055" s="13">
        <f>'Record List'!E9004</f>
        <v>54</v>
      </c>
      <c r="C9055" s="14" t="str">
        <f>LEFT('Record List'!F9004,FIND(",",'Record List'!F9004)+2)</f>
        <v>Jobe, A</v>
      </c>
      <c r="D9055" s="16" t="str">
        <f>TEXT('Record List'!G9004,"m/d/yyyy")</f>
        <v>5/20/2012</v>
      </c>
      <c r="E9055" s="10"/>
    </row>
    <row r="9056" spans="1:5" x14ac:dyDescent="0.25">
      <c r="A9056" s="12" t="str">
        <f>'Record List'!A9005&amp;'Record List'!B9005&amp;'Record List'!C9005&amp;'Record List'!D9005&amp;"kg"</f>
        <v>FINGER LIFT, RIGHT LITTLEALLF125+kg</v>
      </c>
      <c r="B9056" s="13">
        <f>'Record List'!E9005</f>
        <v>60</v>
      </c>
      <c r="C9056" s="14" t="str">
        <f>LEFT('Record List'!F9005,FIND(",",'Record List'!F9005)+2)</f>
        <v>McConnaughey, M</v>
      </c>
      <c r="D9056" s="16" t="str">
        <f>TEXT('Record List'!G9005,"m/d/yyyy")</f>
        <v>5/14/2008</v>
      </c>
      <c r="E9056" s="10"/>
    </row>
    <row r="9057" spans="1:5" x14ac:dyDescent="0.25">
      <c r="A9057" s="12" t="str">
        <f>'Record List'!A9006&amp;'Record List'!B9006&amp;'Record List'!C9006&amp;'Record List'!D9006&amp;"kg"</f>
        <v>FINGER LIFT, RIGHT LITTLE40M115kg</v>
      </c>
      <c r="B9057" s="13">
        <f>'Record List'!E9006</f>
        <v>85</v>
      </c>
      <c r="C9057" s="14" t="str">
        <f>LEFT('Record List'!F9006,FIND(",",'Record List'!F9006)+2)</f>
        <v>Todd, E</v>
      </c>
      <c r="D9057" s="16" t="str">
        <f>TEXT('Record List'!G9006,"m/d/yyyy")</f>
        <v>11/21/2015</v>
      </c>
      <c r="E9057" s="10"/>
    </row>
    <row r="9058" spans="1:5" x14ac:dyDescent="0.25">
      <c r="A9058" s="12" t="str">
        <f>'Record List'!A9007&amp;'Record List'!B9007&amp;'Record List'!C9007&amp;'Record List'!D9007&amp;"kg"</f>
        <v>FINGER LIFT, RIGHT LITTLE40M120kg</v>
      </c>
      <c r="B9058" s="13">
        <f>'Record List'!E9007</f>
        <v>110</v>
      </c>
      <c r="C9058" s="14" t="str">
        <f>LEFT('Record List'!F9007,FIND(",",'Record List'!F9007)+2)</f>
        <v>Todd, E</v>
      </c>
      <c r="D9058" s="16" t="str">
        <f>TEXT('Record List'!G9007,"m/d/yyyy")</f>
        <v>12/8/2018</v>
      </c>
      <c r="E9058" s="10"/>
    </row>
    <row r="9059" spans="1:5" x14ac:dyDescent="0.25">
      <c r="A9059" s="12" t="str">
        <f>'Record List'!A9008&amp;'Record List'!B9008&amp;'Record List'!C9008&amp;'Record List'!D9008&amp;"kg"</f>
        <v>FINGER LIFT, RIGHT LITTLE40M125+kg</v>
      </c>
      <c r="B9059" s="13">
        <f>'Record List'!E9008</f>
        <v>70</v>
      </c>
      <c r="C9059" s="14" t="str">
        <f>LEFT('Record List'!F9008,FIND(",",'Record List'!F9008)+2)</f>
        <v>Mitchell, M</v>
      </c>
      <c r="D9059" s="16" t="str">
        <f>TEXT('Record List'!G9008,"m/d/yyyy")</f>
        <v>12/15/2002</v>
      </c>
      <c r="E9059" s="10"/>
    </row>
    <row r="9060" spans="1:5" x14ac:dyDescent="0.25">
      <c r="A9060" s="12" t="str">
        <f>'Record List'!A9009&amp;'Record List'!B9009&amp;'Record List'!C9009&amp;'Record List'!D9009&amp;"kg"</f>
        <v>FINGER LIFT, RIGHT LITTLE45M95kg</v>
      </c>
      <c r="B9060" s="13">
        <f>'Record List'!E9009</f>
        <v>54</v>
      </c>
      <c r="C9060" s="14" t="str">
        <f>LEFT('Record List'!F9009,FIND(",",'Record List'!F9009)+2)</f>
        <v>Songster, T</v>
      </c>
      <c r="D9060" s="16" t="str">
        <f>TEXT('Record List'!G9009,"m/d/yyyy")</f>
        <v>5/20/2012</v>
      </c>
      <c r="E9060" s="10"/>
    </row>
    <row r="9061" spans="1:5" x14ac:dyDescent="0.25">
      <c r="A9061" s="12" t="str">
        <f>'Record List'!A9010&amp;'Record List'!B9010&amp;'Record List'!C9010&amp;'Record List'!D9010&amp;"kg"</f>
        <v>FINGER LIFT, RIGHT LITTLE45M110kg</v>
      </c>
      <c r="B9061" s="13">
        <f>'Record List'!E9010</f>
        <v>69</v>
      </c>
      <c r="C9061" s="14" t="str">
        <f>LEFT('Record List'!F9010,FIND(",",'Record List'!F9010)+2)</f>
        <v>Myers, A</v>
      </c>
      <c r="D9061" s="16" t="str">
        <f>TEXT('Record List'!G9010,"m/d/yyyy")</f>
        <v>8/9/2014</v>
      </c>
      <c r="E9061" s="10"/>
    </row>
    <row r="9062" spans="1:5" x14ac:dyDescent="0.25">
      <c r="A9062" s="12" t="str">
        <f>'Record List'!A9011&amp;'Record List'!B9011&amp;'Record List'!C9011&amp;'Record List'!D9011&amp;"kg"</f>
        <v>FINGER LIFT, RIGHT LITTLE45M115kg</v>
      </c>
      <c r="B9062" s="13">
        <f>'Record List'!E9011</f>
        <v>100</v>
      </c>
      <c r="C9062" s="14" t="str">
        <f>LEFT('Record List'!F9011,FIND(",",'Record List'!F9011)+2)</f>
        <v>Stone, D</v>
      </c>
      <c r="D9062" s="16" t="str">
        <f>TEXT('Record List'!G9011,"m/d/yyyy")</f>
        <v>5/14/2008</v>
      </c>
      <c r="E9062" s="10"/>
    </row>
    <row r="9063" spans="1:5" x14ac:dyDescent="0.25">
      <c r="A9063" s="12" t="str">
        <f>'Record List'!A9012&amp;'Record List'!B9012&amp;'Record List'!C9012&amp;'Record List'!D9012&amp;"kg"</f>
        <v>FINGER LIFT, RIGHT LITTLE45M125kg</v>
      </c>
      <c r="B9063" s="13">
        <f>'Record List'!E9012</f>
        <v>104</v>
      </c>
      <c r="C9063" s="14" t="str">
        <f>LEFT('Record List'!F9012,FIND(",",'Record List'!F9012)+2)</f>
        <v>Ciavattone, F</v>
      </c>
      <c r="D9063" s="16" t="str">
        <f>TEXT('Record List'!G9012,"m/d/yyyy")</f>
        <v>5/1/2001</v>
      </c>
      <c r="E9063" s="10"/>
    </row>
    <row r="9064" spans="1:5" x14ac:dyDescent="0.25">
      <c r="A9064" s="12" t="str">
        <f>'Record List'!A9013&amp;'Record List'!B9013&amp;'Record List'!C9013&amp;'Record List'!D9013&amp;"kg"</f>
        <v>FINGER LIFT, RIGHT LITTLE45M125+kg</v>
      </c>
      <c r="B9064" s="13">
        <f>'Record List'!E9013</f>
        <v>70</v>
      </c>
      <c r="C9064" s="14" t="str">
        <f>LEFT('Record List'!F9013,FIND(",",'Record List'!F9013)+2)</f>
        <v>Maxey, B</v>
      </c>
      <c r="D9064" s="16" t="str">
        <f>TEXT('Record List'!G9013,"m/d/yyyy")</f>
        <v>12/15/2002</v>
      </c>
      <c r="E9064" s="10"/>
    </row>
    <row r="9065" spans="1:5" x14ac:dyDescent="0.25">
      <c r="A9065" s="12" t="str">
        <f>'Record List'!A9014&amp;'Record List'!B9014&amp;'Record List'!C9014&amp;'Record List'!D9014&amp;"kg"</f>
        <v>FINGER LIFT, RIGHT LITTLE50M90kg</v>
      </c>
      <c r="B9065" s="13">
        <f>'Record List'!E9014</f>
        <v>70</v>
      </c>
      <c r="C9065" s="14" t="str">
        <f>LEFT('Record List'!F9014,FIND(",",'Record List'!F9014)+2)</f>
        <v>DiCiccio, B</v>
      </c>
      <c r="D9065" s="16" t="str">
        <f>TEXT('Record List'!G9014,"m/d/yyyy")</f>
        <v>7/25/1993</v>
      </c>
      <c r="E9065" s="10"/>
    </row>
    <row r="9066" spans="1:5" x14ac:dyDescent="0.25">
      <c r="A9066" s="12" t="str">
        <f>'Record List'!A9015&amp;'Record List'!B9015&amp;'Record List'!C9015&amp;'Record List'!D9015&amp;"kg"</f>
        <v>FINGER LIFT, RIGHT LITTLE50M105kg</v>
      </c>
      <c r="B9066" s="13">
        <f>'Record List'!E9015</f>
        <v>75</v>
      </c>
      <c r="C9066" s="14" t="str">
        <f>LEFT('Record List'!F9015,FIND(",",'Record List'!F9015)+2)</f>
        <v>Myers, A</v>
      </c>
      <c r="D9066" s="16" t="str">
        <f>TEXT('Record List'!G9015,"m/d/yyyy")</f>
        <v>1/14/2017</v>
      </c>
      <c r="E9066" s="10"/>
    </row>
    <row r="9067" spans="1:5" x14ac:dyDescent="0.25">
      <c r="A9067" s="12" t="str">
        <f>'Record List'!A9016&amp;'Record List'!B9016&amp;'Record List'!C9016&amp;'Record List'!D9016&amp;"kg"</f>
        <v>FINGER LIFT, RIGHT LITTLE50M110kg</v>
      </c>
      <c r="B9067" s="13">
        <f>'Record List'!E9016</f>
        <v>62</v>
      </c>
      <c r="C9067" s="14" t="str">
        <f>LEFT('Record List'!F9016,FIND(",",'Record List'!F9016)+2)</f>
        <v>Schmidt, S</v>
      </c>
      <c r="D9067" s="16" t="str">
        <f>TEXT('Record List'!G9016,"m/d/yyyy")</f>
        <v>11/4/2006</v>
      </c>
      <c r="E9067" s="10"/>
    </row>
    <row r="9068" spans="1:5" x14ac:dyDescent="0.25">
      <c r="A9068" s="12" t="str">
        <f>'Record List'!A9017&amp;'Record List'!B9017&amp;'Record List'!C9017&amp;'Record List'!D9017&amp;"kg"</f>
        <v>FINGER LIFT, RIGHT LITTLE50M115kg</v>
      </c>
      <c r="B9068" s="13">
        <f>'Record List'!E9017</f>
        <v>100</v>
      </c>
      <c r="C9068" s="14" t="str">
        <f>LEFT('Record List'!F9017,FIND(",",'Record List'!F9017)+2)</f>
        <v>Powell, T</v>
      </c>
      <c r="D9068" s="16" t="str">
        <f>TEXT('Record List'!G9017,"m/d/yyyy")</f>
        <v>5/14/2008</v>
      </c>
      <c r="E9068" s="10"/>
    </row>
    <row r="9069" spans="1:5" x14ac:dyDescent="0.25">
      <c r="A9069" s="12" t="str">
        <f>'Record List'!A9018&amp;'Record List'!B9018&amp;'Record List'!C9018&amp;'Record List'!D9018&amp;"kg"</f>
        <v>FINGER LIFT, RIGHT LITTLE55M75kg</v>
      </c>
      <c r="B9069" s="13">
        <f>'Record List'!E9018</f>
        <v>78</v>
      </c>
      <c r="C9069" s="14" t="str">
        <f>LEFT('Record List'!F9018,FIND(",",'Record List'!F9018)+2)</f>
        <v>Friesz, D</v>
      </c>
      <c r="D9069" s="16" t="str">
        <f>TEXT('Record List'!G9018,"m/d/yyyy")</f>
        <v>10/11/1998</v>
      </c>
      <c r="E9069" s="10"/>
    </row>
    <row r="9070" spans="1:5" x14ac:dyDescent="0.25">
      <c r="A9070" s="12" t="str">
        <f>'Record List'!A9019&amp;'Record List'!B9019&amp;'Record List'!C9019&amp;'Record List'!D9019&amp;"kg"</f>
        <v>FINGER LIFT, RIGHT LITTLE55M90kg</v>
      </c>
      <c r="B9070" s="13">
        <f>'Record List'!E9019</f>
        <v>54</v>
      </c>
      <c r="C9070" s="14" t="str">
        <f>LEFT('Record List'!F9019,FIND(",",'Record List'!F9019)+2)</f>
        <v>Habecker, D</v>
      </c>
      <c r="D9070" s="16" t="str">
        <f>TEXT('Record List'!G9019,"m/d/yyyy")</f>
        <v>5/1/2001</v>
      </c>
      <c r="E9070" s="10"/>
    </row>
    <row r="9071" spans="1:5" x14ac:dyDescent="0.25">
      <c r="A9071" s="12" t="str">
        <f>'Record List'!A9020&amp;'Record List'!B9020&amp;'Record List'!C9020&amp;'Record List'!D9020&amp;"kg"</f>
        <v>FINGER LIFT, RIGHT LITTLE55M105kg</v>
      </c>
      <c r="B9071" s="13">
        <f>'Record List'!E9020</f>
        <v>88</v>
      </c>
      <c r="C9071" s="14" t="str">
        <f>LEFT('Record List'!F9020,FIND(",",'Record List'!F9020)+2)</f>
        <v>Myers, A</v>
      </c>
      <c r="D9071" s="16" t="str">
        <f>TEXT('Record List'!G9020,"m/d/yyyy")</f>
        <v>2/19/2022</v>
      </c>
      <c r="E9071" s="10"/>
    </row>
    <row r="9072" spans="1:5" x14ac:dyDescent="0.25">
      <c r="A9072" s="12" t="str">
        <f>'Record List'!A9021&amp;'Record List'!B9021&amp;'Record List'!C9021&amp;'Record List'!D9021&amp;"kg"</f>
        <v>FINGER LIFT, RIGHT LITTLE55M110kg</v>
      </c>
      <c r="B9072" s="13">
        <f>'Record List'!E9021</f>
        <v>85</v>
      </c>
      <c r="C9072" s="14" t="str">
        <f>LEFT('Record List'!F9021,FIND(",",'Record List'!F9021)+2)</f>
        <v>Clark, B</v>
      </c>
      <c r="D9072" s="16" t="str">
        <f>TEXT('Record List'!G9021,"m/d/yyyy")</f>
        <v>12/6/1988</v>
      </c>
      <c r="E9072" s="10"/>
    </row>
    <row r="9073" spans="1:5" x14ac:dyDescent="0.25">
      <c r="A9073" s="12" t="str">
        <f>'Record List'!A9022&amp;'Record List'!B9022&amp;'Record List'!C9022&amp;'Record List'!D9022&amp;"kg"</f>
        <v>FINGER LIFT, RIGHT LITTLE55M115kg</v>
      </c>
      <c r="B9073" s="13">
        <f>'Record List'!E9022</f>
        <v>70</v>
      </c>
      <c r="C9073" s="14" t="str">
        <f>LEFT('Record List'!F9022,FIND(",",'Record List'!F9022)+2)</f>
        <v>Raymond, M</v>
      </c>
      <c r="D9073" s="16" t="str">
        <f>TEXT('Record List'!G9022,"m/d/yyyy")</f>
        <v>10/27/2018</v>
      </c>
      <c r="E9073" s="10"/>
    </row>
    <row r="9074" spans="1:5" x14ac:dyDescent="0.25">
      <c r="A9074" s="12" t="str">
        <f>'Record List'!A9023&amp;'Record List'!B9023&amp;'Record List'!C9023&amp;'Record List'!D9023&amp;"kg"</f>
        <v>FINGER LIFT, RIGHT LITTLE60M80kg</v>
      </c>
      <c r="B9074" s="13">
        <f>'Record List'!E9023</f>
        <v>64</v>
      </c>
      <c r="C9074" s="14" t="str">
        <f>LEFT('Record List'!F9023,FIND(",",'Record List'!F9023)+2)</f>
        <v>Montini, A</v>
      </c>
      <c r="D9074" s="16" t="str">
        <f>TEXT('Record List'!G9023,"m/d/yyyy")</f>
        <v>12/15/1990</v>
      </c>
      <c r="E9074" s="10"/>
    </row>
    <row r="9075" spans="1:5" x14ac:dyDescent="0.25">
      <c r="A9075" s="12" t="str">
        <f>'Record List'!A9024&amp;'Record List'!B9024&amp;'Record List'!C9024&amp;'Record List'!D9024&amp;"kg"</f>
        <v>FINGER LIFT, RIGHT LITTLE60M125+kg</v>
      </c>
      <c r="B9075" s="13">
        <f>'Record List'!E9024</f>
        <v>65</v>
      </c>
      <c r="C9075" s="14" t="str">
        <f>LEFT('Record List'!F9024,FIND(",",'Record List'!F9024)+2)</f>
        <v>Ciavattone, F</v>
      </c>
      <c r="D9075" s="16" t="str">
        <f>TEXT('Record List'!G9024,"m/d/yyyy")</f>
        <v>7/21/2018</v>
      </c>
      <c r="E9075" s="10"/>
    </row>
    <row r="9076" spans="1:5" x14ac:dyDescent="0.25">
      <c r="A9076" s="12" t="str">
        <f>'Record List'!A9025&amp;'Record List'!B9025&amp;'Record List'!C9025&amp;'Record List'!D9025&amp;"kg"</f>
        <v>FINGER LIFT, RIGHT LITTLE65M75kg</v>
      </c>
      <c r="B9076" s="13">
        <f>'Record List'!E9025</f>
        <v>105</v>
      </c>
      <c r="C9076" s="14" t="str">
        <f>LEFT('Record List'!F9025,FIND(",",'Record List'!F9025)+2)</f>
        <v>Santangelo, S</v>
      </c>
      <c r="D9076" s="16" t="str">
        <f>TEXT('Record List'!G9025,"m/d/yyyy")</f>
        <v>12/15/2018</v>
      </c>
      <c r="E9076" s="10"/>
    </row>
    <row r="9077" spans="1:5" x14ac:dyDescent="0.25">
      <c r="A9077" s="12" t="str">
        <f>'Record List'!A9026&amp;'Record List'!B9026&amp;'Record List'!C9026&amp;'Record List'!D9026&amp;"kg"</f>
        <v>FINGER LIFT, RIGHT LITTLE65M80kg</v>
      </c>
      <c r="B9077" s="13">
        <f>'Record List'!E9026</f>
        <v>70</v>
      </c>
      <c r="C9077" s="14" t="str">
        <f>LEFT('Record List'!F9026,FIND(",",'Record List'!F9026)+2)</f>
        <v>Montini, A</v>
      </c>
      <c r="D9077" s="16" t="str">
        <f>TEXT('Record List'!G9026,"m/d/yyyy")</f>
        <v>3/6/1993</v>
      </c>
      <c r="E9077" s="10"/>
    </row>
    <row r="9078" spans="1:5" x14ac:dyDescent="0.25">
      <c r="A9078" s="12" t="str">
        <f>'Record List'!A9027&amp;'Record List'!B9027&amp;'Record List'!C9027&amp;'Record List'!D9027&amp;"kg"</f>
        <v>FINGER LIFT, RIGHT LITTLE65M90kg</v>
      </c>
      <c r="B9078" s="13">
        <f>'Record List'!E9027</f>
        <v>58</v>
      </c>
      <c r="C9078" s="14" t="str">
        <f>LEFT('Record List'!F9027,FIND(",",'Record List'!F9027)+2)</f>
        <v>Habecker, D</v>
      </c>
      <c r="D9078" s="16" t="str">
        <f>TEXT('Record List'!G9027,"m/d/yyyy")</f>
        <v>5/14/2008</v>
      </c>
      <c r="E9078" s="10"/>
    </row>
    <row r="9079" spans="1:5" x14ac:dyDescent="0.25">
      <c r="A9079" s="12" t="str">
        <f>'Record List'!A9028&amp;'Record List'!B9028&amp;'Record List'!C9028&amp;'Record List'!D9028&amp;"kg"</f>
        <v>FINGER LIFT, RIGHT LITTLE65M115kg</v>
      </c>
      <c r="B9079" s="13">
        <f>'Record List'!E9028</f>
        <v>48</v>
      </c>
      <c r="C9079" s="14" t="str">
        <f>LEFT('Record List'!F9028,FIND(",",'Record List'!F9028)+2)</f>
        <v>Myers, L</v>
      </c>
      <c r="D9079" s="16" t="str">
        <f>TEXT('Record List'!G9028,"m/d/yyyy")</f>
        <v>2/12/2012</v>
      </c>
      <c r="E9079" s="10"/>
    </row>
    <row r="9080" spans="1:5" x14ac:dyDescent="0.25">
      <c r="A9080" s="12" t="str">
        <f>'Record List'!A9029&amp;'Record List'!B9029&amp;'Record List'!C9029&amp;'Record List'!D9029&amp;"kg"</f>
        <v>FINGER LIFT, RIGHT LITTLE70M80kg</v>
      </c>
      <c r="B9080" s="13">
        <f>'Record List'!E9029</f>
        <v>45</v>
      </c>
      <c r="C9080" s="14" t="str">
        <f>LEFT('Record List'!F9029,FIND(",",'Record List'!F9029)+2)</f>
        <v>Emslie, D</v>
      </c>
      <c r="D9080" s="16" t="str">
        <f>TEXT('Record List'!G9029,"m/d/yyyy")</f>
        <v>11/8/2014</v>
      </c>
      <c r="E9080" s="10"/>
    </row>
    <row r="9081" spans="1:5" x14ac:dyDescent="0.25">
      <c r="A9081" s="12" t="str">
        <f>'Record List'!A9030&amp;'Record List'!B9030&amp;'Record List'!C9030&amp;'Record List'!D9030&amp;"kg"</f>
        <v>FINGER LIFT, RIGHT LITTLE70M85kg</v>
      </c>
      <c r="B9081" s="13">
        <f>'Record List'!E9030</f>
        <v>63</v>
      </c>
      <c r="C9081" s="14" t="str">
        <f>LEFT('Record List'!F9030,FIND(",",'Record List'!F9030)+2)</f>
        <v>Montini, A</v>
      </c>
      <c r="D9081" s="16" t="str">
        <f>TEXT('Record List'!G9030,"m/d/yyyy")</f>
        <v>10/11/1998</v>
      </c>
      <c r="E9081" s="10"/>
    </row>
    <row r="9082" spans="1:5" x14ac:dyDescent="0.25">
      <c r="A9082" s="12" t="str">
        <f>'Record List'!A9031&amp;'Record List'!B9031&amp;'Record List'!C9031&amp;'Record List'!D9031&amp;"kg"</f>
        <v>FINGER LIFT, RIGHT LITTLE70M110kg</v>
      </c>
      <c r="B9082" s="13">
        <f>'Record List'!E9031</f>
        <v>105</v>
      </c>
      <c r="C9082" s="14" t="str">
        <f>LEFT('Record List'!F9031,FIND(",",'Record List'!F9031)+2)</f>
        <v>Clark, B</v>
      </c>
      <c r="D9082" s="16" t="str">
        <f>TEXT('Record List'!G9031,"m/d/yyyy")</f>
        <v>12/15/2002</v>
      </c>
      <c r="E9082" s="10"/>
    </row>
    <row r="9083" spans="1:5" x14ac:dyDescent="0.25">
      <c r="A9083" s="12" t="str">
        <f>'Record List'!A9032&amp;'Record List'!B9032&amp;'Record List'!C9032&amp;'Record List'!D9032&amp;"kg"</f>
        <v>FINGER LIFT, RIGHT LITTLE70M115kg</v>
      </c>
      <c r="B9083" s="13">
        <f>'Record List'!E9032</f>
        <v>57</v>
      </c>
      <c r="C9083" s="14" t="str">
        <f>LEFT('Record List'!F9032,FIND(",",'Record List'!F9032)+2)</f>
        <v>Ross, D</v>
      </c>
      <c r="D9083" s="16" t="str">
        <f>TEXT('Record List'!G9032,"m/d/yyyy")</f>
        <v>10/18/2015</v>
      </c>
      <c r="E9083" s="10"/>
    </row>
    <row r="9084" spans="1:5" x14ac:dyDescent="0.25">
      <c r="A9084" s="12" t="str">
        <f>'Record List'!A9033&amp;'Record List'!B9033&amp;'Record List'!C9033&amp;'Record List'!D9033&amp;"kg"</f>
        <v>FINGER LIFT, RIGHT LITTLE75M80kg</v>
      </c>
      <c r="B9084" s="13">
        <f>'Record List'!E9033</f>
        <v>41</v>
      </c>
      <c r="C9084" s="14" t="str">
        <f>LEFT('Record List'!F9033,FIND(",",'Record List'!F9033)+2)</f>
        <v>Montini, A</v>
      </c>
      <c r="D9084" s="16" t="str">
        <f>TEXT('Record List'!G9033,"m/d/yyyy")</f>
        <v>11/24/2002</v>
      </c>
      <c r="E9084" s="10"/>
    </row>
    <row r="9085" spans="1:5" x14ac:dyDescent="0.25">
      <c r="A9085" s="12" t="str">
        <f>'Record List'!A9034&amp;'Record List'!B9034&amp;'Record List'!C9034&amp;'Record List'!D9034&amp;"kg"</f>
        <v>FINGER LIFT, RIGHT LITTLE75M105kg</v>
      </c>
      <c r="B9085" s="13">
        <f>'Record List'!E9034</f>
        <v>58</v>
      </c>
      <c r="C9085" s="14" t="str">
        <f>LEFT('Record List'!F9034,FIND(",",'Record List'!F9034)+2)</f>
        <v>Myers, L</v>
      </c>
      <c r="D9085" s="16" t="str">
        <f>TEXT('Record List'!G9034,"m/d/yyyy")</f>
        <v>2/19/2022</v>
      </c>
      <c r="E9085" s="10"/>
    </row>
    <row r="9086" spans="1:5" x14ac:dyDescent="0.25">
      <c r="A9086" s="12" t="str">
        <f>'Record List'!A9035&amp;'Record List'!B9035&amp;'Record List'!C9035&amp;'Record List'!D9035&amp;"kg"</f>
        <v>FINGER LIFT, RIGHT LITTLE75M110kg</v>
      </c>
      <c r="B9086" s="13">
        <f>'Record List'!E9035</f>
        <v>90</v>
      </c>
      <c r="C9086" s="14" t="str">
        <f>LEFT('Record List'!F9035,FIND(",",'Record List'!F9035)+2)</f>
        <v>Clark, B</v>
      </c>
      <c r="D9086" s="16" t="str">
        <f>TEXT('Record List'!G9035,"m/d/yyyy")</f>
        <v>5/14/2008</v>
      </c>
      <c r="E9086" s="10"/>
    </row>
    <row r="9087" spans="1:5" x14ac:dyDescent="0.25">
      <c r="A9087" s="12" t="str">
        <f>'Record List'!A9036&amp;'Record List'!B9036&amp;'Record List'!C9036&amp;'Record List'!D9036&amp;"kg"</f>
        <v>FINGER LIFT, RIGHT LITTLE80M85kg</v>
      </c>
      <c r="B9087" s="13">
        <f>'Record List'!E9036</f>
        <v>55</v>
      </c>
      <c r="C9087" s="14" t="str">
        <f>LEFT('Record List'!F9036,FIND(",",'Record List'!F9036)+2)</f>
        <v>Montini, A</v>
      </c>
      <c r="D9087" s="16" t="str">
        <f>TEXT('Record List'!G9036,"m/d/yyyy")</f>
        <v>5/14/2008</v>
      </c>
      <c r="E9087" s="10"/>
    </row>
    <row r="9088" spans="1:5" x14ac:dyDescent="0.25">
      <c r="A9088" s="12" t="str">
        <f>'Record List'!A9037&amp;'Record List'!B9037&amp;'Record List'!C9037&amp;'Record List'!D9037&amp;"kg"</f>
        <v>FINGER LIFT, RIGHT LITTLE80M110kg</v>
      </c>
      <c r="B9088" s="13">
        <f>'Record List'!E9037</f>
        <v>45</v>
      </c>
      <c r="C9088" s="14" t="str">
        <f>LEFT('Record List'!F9037,FIND(",",'Record List'!F9037)+2)</f>
        <v>Clark, B</v>
      </c>
      <c r="D9088" s="16" t="str">
        <f>TEXT('Record List'!G9037,"m/d/yyyy")</f>
        <v>11/8/2014</v>
      </c>
      <c r="E9088" s="10"/>
    </row>
    <row r="9089" spans="1:5" x14ac:dyDescent="0.25">
      <c r="A9089" s="12" t="str">
        <f>'Record List'!A9038&amp;'Record List'!B9038&amp;'Record List'!C9038&amp;'Record List'!D9038&amp;"kg"</f>
        <v>FINGER LIFT, RIGHT LITTLEALLM75kg</v>
      </c>
      <c r="B9089" s="13">
        <f>'Record List'!E9038</f>
        <v>105</v>
      </c>
      <c r="C9089" s="14" t="str">
        <f>LEFT('Record List'!F9038,FIND(",",'Record List'!F9038)+2)</f>
        <v>Santangelo, S</v>
      </c>
      <c r="D9089" s="16" t="str">
        <f>TEXT('Record List'!G9038,"m/d/yyyy")</f>
        <v>12/15/2018</v>
      </c>
      <c r="E9089" s="10"/>
    </row>
    <row r="9090" spans="1:5" x14ac:dyDescent="0.25">
      <c r="A9090" s="12" t="str">
        <f>'Record List'!A9039&amp;'Record List'!B9039&amp;'Record List'!C9039&amp;'Record List'!D9039&amp;"kg"</f>
        <v>FINGER LIFT, RIGHT LITTLEALLM80kg</v>
      </c>
      <c r="B9090" s="13">
        <f>'Record List'!E9039</f>
        <v>70</v>
      </c>
      <c r="C9090" s="14" t="str">
        <f>LEFT('Record List'!F9039,FIND(",",'Record List'!F9039)+2)</f>
        <v>Montini, A</v>
      </c>
      <c r="D9090" s="16" t="str">
        <f>TEXT('Record List'!G9039,"m/d/yyyy")</f>
        <v>3/6/1993</v>
      </c>
      <c r="E9090" s="10"/>
    </row>
    <row r="9091" spans="1:5" x14ac:dyDescent="0.25">
      <c r="A9091" s="12" t="str">
        <f>'Record List'!A9040&amp;'Record List'!B9040&amp;'Record List'!C9040&amp;'Record List'!D9040&amp;"kg"</f>
        <v>FINGER LIFT, RIGHT LITTLEALLM85kg</v>
      </c>
      <c r="B9091" s="13">
        <f>'Record List'!E9040</f>
        <v>67</v>
      </c>
      <c r="C9091" s="14" t="str">
        <f>LEFT('Record List'!F9040,FIND(",",'Record List'!F9040)+2)</f>
        <v>Barten, C</v>
      </c>
      <c r="D9091" s="16" t="str">
        <f>TEXT('Record List'!G9040,"m/d/yyyy")</f>
        <v>2/12/2006</v>
      </c>
      <c r="E9091" s="10"/>
    </row>
    <row r="9092" spans="1:5" x14ac:dyDescent="0.25">
      <c r="A9092" s="12" t="str">
        <f>'Record List'!A9041&amp;'Record List'!B9041&amp;'Record List'!C9041&amp;'Record List'!D9041&amp;"kg"</f>
        <v>FINGER LIFT, RIGHT LITTLEALLM90kg</v>
      </c>
      <c r="B9092" s="13">
        <f>'Record List'!E9041</f>
        <v>70</v>
      </c>
      <c r="C9092" s="14" t="str">
        <f>LEFT('Record List'!F9041,FIND(",",'Record List'!F9041)+2)</f>
        <v>DiCiccio, B</v>
      </c>
      <c r="D9092" s="16" t="str">
        <f>TEXT('Record List'!G9041,"m/d/yyyy")</f>
        <v>7/25/1993</v>
      </c>
      <c r="E9092" s="10"/>
    </row>
    <row r="9093" spans="1:5" x14ac:dyDescent="0.25">
      <c r="A9093" s="12" t="str">
        <f>'Record List'!A9042&amp;'Record List'!B9042&amp;'Record List'!C9042&amp;'Record List'!D9042&amp;"kg"</f>
        <v>FINGER LIFT, RIGHT LITTLEALLM95kg</v>
      </c>
      <c r="B9093" s="13">
        <f>'Record List'!E9042</f>
        <v>54</v>
      </c>
      <c r="C9093" s="14" t="str">
        <f>LEFT('Record List'!F9042,FIND(",",'Record List'!F9042)+2)</f>
        <v>Jelinek, Z</v>
      </c>
      <c r="D9093" s="16" t="str">
        <f>TEXT('Record List'!G9042,"m/d/yyyy")</f>
        <v>5/20/2012</v>
      </c>
      <c r="E9093" s="10"/>
    </row>
    <row r="9094" spans="1:5" x14ac:dyDescent="0.25">
      <c r="A9094" s="12" t="str">
        <f>'Record List'!A9043&amp;'Record List'!B9043&amp;'Record List'!C9043&amp;'Record List'!D9043&amp;"kg"</f>
        <v>FINGER LIFT, RIGHT LITTLEALLM100kg</v>
      </c>
      <c r="B9094" s="13">
        <f>'Record List'!E9043</f>
        <v>65</v>
      </c>
      <c r="C9094" s="14" t="str">
        <f>LEFT('Record List'!F9043,FIND(",",'Record List'!F9043)+2)</f>
        <v>Ciavattone, J</v>
      </c>
      <c r="D9094" s="16" t="str">
        <f>TEXT('Record List'!G9043,"m/d/yyyy")</f>
        <v>5/1/2001</v>
      </c>
      <c r="E9094" s="10"/>
    </row>
    <row r="9095" spans="1:5" x14ac:dyDescent="0.25">
      <c r="A9095" s="12" t="str">
        <f>'Record List'!A9044&amp;'Record List'!B9044&amp;'Record List'!C9044&amp;'Record List'!D9044&amp;"kg"</f>
        <v>FINGER LIFT, RIGHT LITTLEALLM105kg</v>
      </c>
      <c r="B9095" s="13">
        <f>'Record List'!E9044</f>
        <v>88</v>
      </c>
      <c r="C9095" s="14" t="str">
        <f>LEFT('Record List'!F9044,FIND(",",'Record List'!F9044)+2)</f>
        <v>Myers, A</v>
      </c>
      <c r="D9095" s="16" t="str">
        <f>TEXT('Record List'!G9044,"m/d/yyyy")</f>
        <v>2/19/2022</v>
      </c>
      <c r="E9095" s="10"/>
    </row>
    <row r="9096" spans="1:5" x14ac:dyDescent="0.25">
      <c r="A9096" s="12" t="str">
        <f>'Record List'!A9045&amp;'Record List'!B9045&amp;'Record List'!C9045&amp;'Record List'!D9045&amp;"kg"</f>
        <v>FINGER LIFT, RIGHT LITTLEALLM110kg</v>
      </c>
      <c r="B9096" s="13">
        <f>'Record List'!E9045</f>
        <v>105</v>
      </c>
      <c r="C9096" s="14" t="str">
        <f>LEFT('Record List'!F9045,FIND(",",'Record List'!F9045)+2)</f>
        <v>Clark, B</v>
      </c>
      <c r="D9096" s="16" t="str">
        <f>TEXT('Record List'!G9045,"m/d/yyyy")</f>
        <v>12/15/2002</v>
      </c>
      <c r="E9096" s="10"/>
    </row>
    <row r="9097" spans="1:5" x14ac:dyDescent="0.25">
      <c r="A9097" s="12" t="str">
        <f>'Record List'!A9046&amp;'Record List'!B9046&amp;'Record List'!C9046&amp;'Record List'!D9046&amp;"kg"</f>
        <v>FINGER LIFT, RIGHT LITTLEALLM115kg</v>
      </c>
      <c r="B9097" s="13">
        <f>'Record List'!E9046</f>
        <v>100</v>
      </c>
      <c r="C9097" s="14" t="str">
        <f>LEFT('Record List'!F9046,FIND(",",'Record List'!F9046)+2)</f>
        <v>Stone, D</v>
      </c>
      <c r="D9097" s="16" t="str">
        <f>TEXT('Record List'!G9046,"m/d/yyyy")</f>
        <v>5/14/2008</v>
      </c>
      <c r="E9097" s="10"/>
    </row>
    <row r="9098" spans="1:5" x14ac:dyDescent="0.25">
      <c r="A9098" s="12" t="str">
        <f>'Record List'!A9047&amp;'Record List'!B9047&amp;'Record List'!C9047&amp;'Record List'!D9047&amp;"kg"</f>
        <v>FINGER LIFT, RIGHT LITTLEALLM120kg</v>
      </c>
      <c r="B9098" s="13">
        <f>'Record List'!E9047</f>
        <v>110</v>
      </c>
      <c r="C9098" s="14" t="str">
        <f>LEFT('Record List'!F9047,FIND(",",'Record List'!F9047)+2)</f>
        <v>Todd, E</v>
      </c>
      <c r="D9098" s="16" t="str">
        <f>TEXT('Record List'!G9047,"m/d/yyyy")</f>
        <v>12/8/2018</v>
      </c>
      <c r="E9098" s="10"/>
    </row>
    <row r="9099" spans="1:5" x14ac:dyDescent="0.25">
      <c r="A9099" s="12" t="str">
        <f>'Record List'!A9048&amp;'Record List'!B9048&amp;'Record List'!C9048&amp;'Record List'!D9048&amp;"kg"</f>
        <v>FINGER LIFT, RIGHT LITTLEALLM125kg</v>
      </c>
      <c r="B9099" s="13">
        <f>'Record List'!E9048</f>
        <v>110</v>
      </c>
      <c r="C9099" s="14" t="str">
        <f>LEFT('Record List'!F9048,FIND(",",'Record List'!F9048)+2)</f>
        <v>Myers, A</v>
      </c>
      <c r="D9099" s="16" t="str">
        <f>TEXT('Record List'!G9048,"m/d/yyyy")</f>
        <v>12/15/2002</v>
      </c>
      <c r="E9099" s="10"/>
    </row>
    <row r="9100" spans="1:5" x14ac:dyDescent="0.25">
      <c r="A9100" s="12" t="str">
        <f>'Record List'!A9049&amp;'Record List'!B9049&amp;'Record List'!C9049&amp;'Record List'!D9049&amp;"kg"</f>
        <v>FINGER LIFT, RIGHT LITTLEALLM125+kg</v>
      </c>
      <c r="B9100" s="13">
        <f>'Record List'!E9049</f>
        <v>70</v>
      </c>
      <c r="C9100" s="14" t="str">
        <f>LEFT('Record List'!F9049,FIND(",",'Record List'!F9049)+2)</f>
        <v>Mitchell, M</v>
      </c>
      <c r="D9100" s="16" t="str">
        <f>TEXT('Record List'!G9049,"m/d/yyyy")</f>
        <v>12/15/2002</v>
      </c>
      <c r="E9100" s="10"/>
    </row>
    <row r="9101" spans="1:5" x14ac:dyDescent="0.25">
      <c r="A9101" s="12" t="str">
        <f>'Record List'!A9050&amp;'Record List'!B9050&amp;'Record List'!C9050&amp;'Record List'!D9050&amp;"kg"</f>
        <v>FINGER LIFT, RIGHT MIDDLE18F90kg</v>
      </c>
      <c r="B9101" s="13">
        <f>'Record List'!E9050</f>
        <v>138</v>
      </c>
      <c r="C9101" s="14" t="str">
        <f>LEFT('Record List'!F9050,FIND(",",'Record List'!F9050)+2)</f>
        <v>Fritz, M</v>
      </c>
      <c r="D9101" s="16" t="str">
        <f>TEXT('Record List'!G9050,"m/d/yyyy")</f>
        <v>5/14/2008</v>
      </c>
      <c r="E9101" s="10"/>
    </row>
    <row r="9102" spans="1:5" x14ac:dyDescent="0.25">
      <c r="A9102" s="12" t="str">
        <f>'Record List'!A9051&amp;'Record List'!B9051&amp;'Record List'!C9051&amp;'Record List'!D9051&amp;"kg"</f>
        <v>FINGER LIFT, RIGHT MIDDLE45F125+kg</v>
      </c>
      <c r="B9102" s="13">
        <f>'Record List'!E9051</f>
        <v>110</v>
      </c>
      <c r="C9102" s="14" t="str">
        <f>LEFT('Record List'!F9051,FIND(",",'Record List'!F9051)+2)</f>
        <v>McConnaughey, M</v>
      </c>
      <c r="D9102" s="16" t="str">
        <f>TEXT('Record List'!G9051,"m/d/yyyy")</f>
        <v>5/14/2008</v>
      </c>
      <c r="E9102" s="10"/>
    </row>
    <row r="9103" spans="1:5" x14ac:dyDescent="0.25">
      <c r="A9103" s="12" t="str">
        <f>'Record List'!A9052&amp;'Record List'!B9052&amp;'Record List'!C9052&amp;'Record List'!D9052&amp;"kg"</f>
        <v>FINGER LIFT, RIGHT MIDDLE50F50kg</v>
      </c>
      <c r="B9103" s="13">
        <f>'Record List'!E9052</f>
        <v>78</v>
      </c>
      <c r="C9103" s="14" t="str">
        <f>LEFT('Record List'!F9052,FIND(",",'Record List'!F9052)+2)</f>
        <v>Jackson, R</v>
      </c>
      <c r="D9103" s="16" t="str">
        <f>TEXT('Record List'!G9052,"m/d/yyyy")</f>
        <v>12/27/2014</v>
      </c>
      <c r="E9103" s="10"/>
    </row>
    <row r="9104" spans="1:5" x14ac:dyDescent="0.25">
      <c r="A9104" s="12" t="str">
        <f>'Record List'!A9053&amp;'Record List'!B9053&amp;'Record List'!C9053&amp;'Record List'!D9053&amp;"kg"</f>
        <v>FINGER LIFT, RIGHT MIDDLE60F85kg</v>
      </c>
      <c r="B9104" s="13">
        <f>'Record List'!E9053</f>
        <v>84</v>
      </c>
      <c r="C9104" s="14" t="str">
        <f>LEFT('Record List'!F9053,FIND(",",'Record List'!F9053)+2)</f>
        <v>Habecker, J</v>
      </c>
      <c r="D9104" s="16" t="str">
        <f>TEXT('Record List'!G9053,"m/d/yyyy")</f>
        <v>11/4/2002</v>
      </c>
      <c r="E9104" s="10"/>
    </row>
    <row r="9105" spans="1:5" x14ac:dyDescent="0.25">
      <c r="A9105" s="12" t="str">
        <f>'Record List'!A9054&amp;'Record List'!B9054&amp;'Record List'!C9054&amp;'Record List'!D9054&amp;"kg"</f>
        <v>FINGER LIFT, RIGHT MIDDLE65F80kg</v>
      </c>
      <c r="B9105" s="13">
        <f>'Record List'!E9054</f>
        <v>73</v>
      </c>
      <c r="C9105" s="14" t="str">
        <f>LEFT('Record List'!F9054,FIND(",",'Record List'!F9054)+2)</f>
        <v>Habecker, J</v>
      </c>
      <c r="D9105" s="16" t="str">
        <f>TEXT('Record List'!G9054,"m/d/yyyy")</f>
        <v>11/13/2009</v>
      </c>
      <c r="E9105" s="10"/>
    </row>
    <row r="9106" spans="1:5" x14ac:dyDescent="0.25">
      <c r="A9106" s="12" t="str">
        <f>'Record List'!A9055&amp;'Record List'!B9055&amp;'Record List'!C9055&amp;'Record List'!D9055&amp;"kg"</f>
        <v>FINGER LIFT, RIGHT MIDDLEALLF50kg</v>
      </c>
      <c r="B9106" s="13">
        <f>'Record List'!E9055</f>
        <v>78</v>
      </c>
      <c r="C9106" s="14" t="str">
        <f>LEFT('Record List'!F9055,FIND(",",'Record List'!F9055)+2)</f>
        <v>Jackson, R</v>
      </c>
      <c r="D9106" s="16" t="str">
        <f>TEXT('Record List'!G9055,"m/d/yyyy")</f>
        <v>12/27/2014</v>
      </c>
      <c r="E9106" s="10"/>
    </row>
    <row r="9107" spans="1:5" x14ac:dyDescent="0.25">
      <c r="A9107" s="12" t="str">
        <f>'Record List'!A9056&amp;'Record List'!B9056&amp;'Record List'!C9056&amp;'Record List'!D9056&amp;"kg"</f>
        <v>FINGER LIFT, RIGHT MIDDLEALLF80kg</v>
      </c>
      <c r="B9107" s="13">
        <f>'Record List'!E9056</f>
        <v>73</v>
      </c>
      <c r="C9107" s="14" t="str">
        <f>LEFT('Record List'!F9056,FIND(",",'Record List'!F9056)+2)</f>
        <v>Habecker, J</v>
      </c>
      <c r="D9107" s="16" t="str">
        <f>TEXT('Record List'!G9056,"m/d/yyyy")</f>
        <v>11/13/2009</v>
      </c>
      <c r="E9107" s="10"/>
    </row>
    <row r="9108" spans="1:5" x14ac:dyDescent="0.25">
      <c r="A9108" s="12" t="str">
        <f>'Record List'!A9057&amp;'Record List'!B9057&amp;'Record List'!C9057&amp;'Record List'!D9057&amp;"kg"</f>
        <v>FINGER LIFT, RIGHT MIDDLEALLF85kg</v>
      </c>
      <c r="B9108" s="13">
        <f>'Record List'!E9057</f>
        <v>84</v>
      </c>
      <c r="C9108" s="14" t="str">
        <f>LEFT('Record List'!F9057,FIND(",",'Record List'!F9057)+2)</f>
        <v>Habecker, J</v>
      </c>
      <c r="D9108" s="16" t="str">
        <f>TEXT('Record List'!G9057,"m/d/yyyy")</f>
        <v>11/4/2002</v>
      </c>
      <c r="E9108" s="10"/>
    </row>
    <row r="9109" spans="1:5" x14ac:dyDescent="0.25">
      <c r="A9109" s="12" t="str">
        <f>'Record List'!A9058&amp;'Record List'!B9058&amp;'Record List'!C9058&amp;'Record List'!D9058&amp;"kg"</f>
        <v>FINGER LIFT, RIGHT MIDDLEALLF90kg</v>
      </c>
      <c r="B9109" s="13">
        <f>'Record List'!E9058</f>
        <v>138</v>
      </c>
      <c r="C9109" s="14" t="str">
        <f>LEFT('Record List'!F9058,FIND(",",'Record List'!F9058)+2)</f>
        <v>Fritz, M</v>
      </c>
      <c r="D9109" s="16" t="str">
        <f>TEXT('Record List'!G9058,"m/d/yyyy")</f>
        <v>5/14/2008</v>
      </c>
      <c r="E9109" s="10"/>
    </row>
    <row r="9110" spans="1:5" x14ac:dyDescent="0.25">
      <c r="A9110" s="12" t="str">
        <f>'Record List'!A9059&amp;'Record List'!B9059&amp;'Record List'!C9059&amp;'Record List'!D9059&amp;"kg"</f>
        <v>FINGER LIFT, RIGHT MIDDLEALLF105kg</v>
      </c>
      <c r="B9110" s="13">
        <f>'Record List'!E9059</f>
        <v>115</v>
      </c>
      <c r="C9110" s="14" t="str">
        <f>LEFT('Record List'!F9059,FIND(",",'Record List'!F9059)+2)</f>
        <v>Jobe, A</v>
      </c>
      <c r="D9110" s="16" t="str">
        <f>TEXT('Record List'!G9059,"m/d/yyyy")</f>
        <v>5/20/2012</v>
      </c>
      <c r="E9110" s="10"/>
    </row>
    <row r="9111" spans="1:5" x14ac:dyDescent="0.25">
      <c r="A9111" s="12" t="str">
        <f>'Record List'!A9060&amp;'Record List'!B9060&amp;'Record List'!C9060&amp;'Record List'!D9060&amp;"kg"</f>
        <v>FINGER LIFT, RIGHT MIDDLEALLF125+kg</v>
      </c>
      <c r="B9111" s="13">
        <f>'Record List'!E9060</f>
        <v>110</v>
      </c>
      <c r="C9111" s="14" t="str">
        <f>LEFT('Record List'!F9060,FIND(",",'Record List'!F9060)+2)</f>
        <v>McConnaughey, M</v>
      </c>
      <c r="D9111" s="16" t="str">
        <f>TEXT('Record List'!G9060,"m/d/yyyy")</f>
        <v>5/14/2008</v>
      </c>
      <c r="E9111" s="10"/>
    </row>
    <row r="9112" spans="1:5" x14ac:dyDescent="0.25">
      <c r="A9112" s="12" t="str">
        <f>'Record List'!A9061&amp;'Record List'!B9061&amp;'Record List'!C9061&amp;'Record List'!D9061&amp;"kg"</f>
        <v>FINGER LIFT, RIGHT MIDDLE13M45kg</v>
      </c>
      <c r="B9112" s="13">
        <f>'Record List'!E9061</f>
        <v>27</v>
      </c>
      <c r="C9112" s="14" t="str">
        <f>LEFT('Record List'!F9061,FIND(",",'Record List'!F9061)+2)</f>
        <v>Montini, B</v>
      </c>
      <c r="D9112" s="16" t="str">
        <f>TEXT('Record List'!G9061,"m/d/yyyy")</f>
        <v>10/14/2012</v>
      </c>
      <c r="E9112" s="10"/>
    </row>
    <row r="9113" spans="1:5" x14ac:dyDescent="0.25">
      <c r="A9113" s="12" t="str">
        <f>'Record List'!A9062&amp;'Record List'!B9062&amp;'Record List'!C9062&amp;'Record List'!D9062&amp;"kg"</f>
        <v>FINGER LIFT, RIGHT MIDDLE14M80kg</v>
      </c>
      <c r="B9113" s="13">
        <f>'Record List'!E9062</f>
        <v>105</v>
      </c>
      <c r="C9113" s="14" t="str">
        <f>LEFT('Record List'!F9062,FIND(",",'Record List'!F9062)+2)</f>
        <v>Kressly, L</v>
      </c>
      <c r="D9113" s="16" t="str">
        <f>TEXT('Record List'!G9062,"m/d/yyyy")</f>
        <v>1/18/2014</v>
      </c>
      <c r="E9113" s="10"/>
    </row>
    <row r="9114" spans="1:5" x14ac:dyDescent="0.25">
      <c r="A9114" s="12" t="str">
        <f>'Record List'!A9063&amp;'Record List'!B9063&amp;'Record List'!C9063&amp;'Record List'!D9063&amp;"kg"</f>
        <v>FINGER LIFT, RIGHT MIDDLE16M55kg</v>
      </c>
      <c r="B9114" s="13">
        <f>'Record List'!E9063</f>
        <v>75</v>
      </c>
      <c r="C9114" s="14" t="str">
        <f>LEFT('Record List'!F9063,FIND(",",'Record List'!F9063)+2)</f>
        <v>Tichenor, C</v>
      </c>
      <c r="D9114" s="16" t="str">
        <f>TEXT('Record List'!G9063,"m/d/yyyy")</f>
        <v>5/7/1994</v>
      </c>
      <c r="E9114" s="10"/>
    </row>
    <row r="9115" spans="1:5" x14ac:dyDescent="0.25">
      <c r="A9115" s="12" t="str">
        <f>'Record List'!A9064&amp;'Record List'!B9064&amp;'Record List'!C9064&amp;'Record List'!D9064&amp;"kg"</f>
        <v>FINGER LIFT, RIGHT MIDDLE16M60kg</v>
      </c>
      <c r="B9115" s="13">
        <f>'Record List'!E9064</f>
        <v>95</v>
      </c>
      <c r="C9115" s="14" t="str">
        <f>LEFT('Record List'!F9064,FIND(",",'Record List'!F9064)+2)</f>
        <v>Achenbach, J</v>
      </c>
      <c r="D9115" s="16" t="str">
        <f>TEXT('Record List'!G9064,"m/d/yyyy")</f>
        <v>10/23/2005</v>
      </c>
      <c r="E9115" s="10"/>
    </row>
    <row r="9116" spans="1:5" x14ac:dyDescent="0.25">
      <c r="A9116" s="12" t="str">
        <f>'Record List'!A9065&amp;'Record List'!B9065&amp;'Record List'!C9065&amp;'Record List'!D9065&amp;"kg"</f>
        <v>FINGER LIFT, RIGHT MIDDLE18M60kg</v>
      </c>
      <c r="B9116" s="13">
        <f>'Record List'!E9065</f>
        <v>98</v>
      </c>
      <c r="C9116" s="14" t="str">
        <f>LEFT('Record List'!F9065,FIND(",",'Record List'!F9065)+2)</f>
        <v>Achenbach, J</v>
      </c>
      <c r="D9116" s="16" t="str">
        <f>TEXT('Record List'!G9065,"m/d/yyyy")</f>
        <v>10/22/2006</v>
      </c>
      <c r="E9116" s="10"/>
    </row>
    <row r="9117" spans="1:5" x14ac:dyDescent="0.25">
      <c r="A9117" s="12" t="str">
        <f>'Record List'!A9066&amp;'Record List'!B9066&amp;'Record List'!C9066&amp;'Record List'!D9066&amp;"kg"</f>
        <v>FINGER LIFT, RIGHT MIDDLE18M100kg</v>
      </c>
      <c r="B9117" s="13">
        <f>'Record List'!E9066</f>
        <v>75</v>
      </c>
      <c r="C9117" s="14" t="str">
        <f>LEFT('Record List'!F9066,FIND(",",'Record List'!F9066)+2)</f>
        <v>McDonald, M</v>
      </c>
      <c r="D9117" s="16" t="str">
        <f>TEXT('Record List'!G9066,"m/d/yyyy")</f>
        <v>5/7/1994</v>
      </c>
      <c r="E9117" s="10"/>
    </row>
    <row r="9118" spans="1:5" x14ac:dyDescent="0.25">
      <c r="A9118" s="12" t="str">
        <f>'Record List'!A9067&amp;'Record List'!B9067&amp;'Record List'!C9067&amp;'Record List'!D9067&amp;"kg"</f>
        <v>FINGER LIFT, RIGHT MIDDLE40M90kg</v>
      </c>
      <c r="B9118" s="13">
        <f>'Record List'!E9067</f>
        <v>160</v>
      </c>
      <c r="C9118" s="14" t="str">
        <f>LEFT('Record List'!F9067,FIND(",",'Record List'!F9067)+2)</f>
        <v>Strangeway, J</v>
      </c>
      <c r="D9118" s="16" t="str">
        <f>TEXT('Record List'!G9067,"m/d/yyyy")</f>
        <v>2/9/2019</v>
      </c>
      <c r="E9118" s="10"/>
    </row>
    <row r="9119" spans="1:5" x14ac:dyDescent="0.25">
      <c r="A9119" s="12" t="str">
        <f>'Record List'!A9068&amp;'Record List'!B9068&amp;'Record List'!C9068&amp;'Record List'!D9068&amp;"kg"</f>
        <v>FINGER LIFT, RIGHT MIDDLE40M125+kg</v>
      </c>
      <c r="B9119" s="13">
        <f>'Record List'!E9068</f>
        <v>153</v>
      </c>
      <c r="C9119" s="14" t="str">
        <f>LEFT('Record List'!F9068,FIND(",",'Record List'!F9068)+2)</f>
        <v>Mitchell, M</v>
      </c>
      <c r="D9119" s="16" t="str">
        <f>TEXT('Record List'!G9068,"m/d/yyyy")</f>
        <v>12/15/2002</v>
      </c>
      <c r="E9119" s="10"/>
    </row>
    <row r="9120" spans="1:5" x14ac:dyDescent="0.25">
      <c r="A9120" s="12" t="str">
        <f>'Record List'!A9069&amp;'Record List'!B9069&amp;'Record List'!C9069&amp;'Record List'!D9069&amp;"kg"</f>
        <v>FINGER LIFT, RIGHT MIDDLE45M105kg</v>
      </c>
      <c r="B9120" s="13">
        <f>'Record List'!E9069</f>
        <v>95</v>
      </c>
      <c r="C9120" s="14" t="str">
        <f>LEFT('Record List'!F9069,FIND(",",'Record List'!F9069)+2)</f>
        <v>Ullom, C</v>
      </c>
      <c r="D9120" s="16" t="str">
        <f>TEXT('Record List'!G9069,"m/d/yyyy")</f>
        <v>9/8/2019</v>
      </c>
      <c r="E9120" s="10"/>
    </row>
    <row r="9121" spans="1:5" x14ac:dyDescent="0.25">
      <c r="A9121" s="12" t="str">
        <f>'Record List'!A9070&amp;'Record List'!B9070&amp;'Record List'!C9070&amp;'Record List'!D9070&amp;"kg"</f>
        <v>FINGER LIFT, RIGHT MIDDLE45M110kg</v>
      </c>
      <c r="B9121" s="13">
        <f>'Record List'!E9070</f>
        <v>155</v>
      </c>
      <c r="C9121" s="14" t="str">
        <f>LEFT('Record List'!F9070,FIND(",",'Record List'!F9070)+2)</f>
        <v>Myers, A</v>
      </c>
      <c r="D9121" s="16" t="str">
        <f>TEXT('Record List'!G9070,"m/d/yyyy")</f>
        <v>1/18/2014</v>
      </c>
      <c r="E9121" s="10"/>
    </row>
    <row r="9122" spans="1:5" x14ac:dyDescent="0.25">
      <c r="A9122" s="12" t="str">
        <f>'Record List'!A9071&amp;'Record List'!B9071&amp;'Record List'!C9071&amp;'Record List'!D9071&amp;"kg"</f>
        <v>FINGER LIFT, RIGHT MIDDLE45M115kg</v>
      </c>
      <c r="B9122" s="13">
        <f>'Record List'!E9071</f>
        <v>120</v>
      </c>
      <c r="C9122" s="14" t="str">
        <f>LEFT('Record List'!F9071,FIND(",",'Record List'!F9071)+2)</f>
        <v>Stone, D</v>
      </c>
      <c r="D9122" s="16" t="str">
        <f>TEXT('Record List'!G9071,"m/d/yyyy")</f>
        <v>5/14/2008</v>
      </c>
      <c r="E9122" s="10"/>
    </row>
    <row r="9123" spans="1:5" x14ac:dyDescent="0.25">
      <c r="A9123" s="12" t="str">
        <f>'Record List'!A9072&amp;'Record List'!B9072&amp;'Record List'!C9072&amp;'Record List'!D9072&amp;"kg"</f>
        <v>FINGER LIFT, RIGHT MIDDLE45M125kg</v>
      </c>
      <c r="B9123" s="13">
        <f>'Record List'!E9072</f>
        <v>179</v>
      </c>
      <c r="C9123" s="14" t="str">
        <f>LEFT('Record List'!F9072,FIND(",",'Record List'!F9072)+2)</f>
        <v>Ciavattone, F</v>
      </c>
      <c r="D9123" s="16" t="str">
        <f>TEXT('Record List'!G9072,"m/d/yyyy")</f>
        <v>5/1/2001</v>
      </c>
      <c r="E9123" s="10"/>
    </row>
    <row r="9124" spans="1:5" x14ac:dyDescent="0.25">
      <c r="A9124" s="12" t="str">
        <f>'Record List'!A9073&amp;'Record List'!B9073&amp;'Record List'!C9073&amp;'Record List'!D9073&amp;"kg"</f>
        <v>FINGER LIFT, RIGHT MIDDLE45M125+kg</v>
      </c>
      <c r="B9124" s="13">
        <f>'Record List'!E9073</f>
        <v>170</v>
      </c>
      <c r="C9124" s="14" t="str">
        <f>LEFT('Record List'!F9073,FIND(",",'Record List'!F9073)+2)</f>
        <v>Foster, L</v>
      </c>
      <c r="D9124" s="16" t="str">
        <f>TEXT('Record List'!G9073,"m/d/yyyy")</f>
        <v>1/18/2014</v>
      </c>
      <c r="E9124" s="10"/>
    </row>
    <row r="9125" spans="1:5" x14ac:dyDescent="0.25">
      <c r="A9125" s="12" t="str">
        <f>'Record List'!A9074&amp;'Record List'!B9074&amp;'Record List'!C9074&amp;'Record List'!D9074&amp;"kg"</f>
        <v>FINGER LIFT, RIGHT MIDDLE50M90kg</v>
      </c>
      <c r="B9125" s="13">
        <f>'Record List'!E9074</f>
        <v>135</v>
      </c>
      <c r="C9125" s="14" t="str">
        <f>LEFT('Record List'!F9074,FIND(",",'Record List'!F9074)+2)</f>
        <v>DiCiccio, B</v>
      </c>
      <c r="D9125" s="16" t="str">
        <f>TEXT('Record List'!G9074,"m/d/yyyy")</f>
        <v>7/25/1993</v>
      </c>
      <c r="E9125" s="10"/>
    </row>
    <row r="9126" spans="1:5" x14ac:dyDescent="0.25">
      <c r="A9126" s="12" t="str">
        <f>'Record List'!A9075&amp;'Record List'!B9075&amp;'Record List'!C9075&amp;'Record List'!D9075&amp;"kg"</f>
        <v>FINGER LIFT, RIGHT MIDDLE50M105kg</v>
      </c>
      <c r="B9126" s="13">
        <f>'Record List'!E9075</f>
        <v>125</v>
      </c>
      <c r="C9126" s="14" t="str">
        <f>LEFT('Record List'!F9075,FIND(",",'Record List'!F9075)+2)</f>
        <v>Myers, A</v>
      </c>
      <c r="D9126" s="16" t="str">
        <f>TEXT('Record List'!G9075,"m/d/yyyy")</f>
        <v>12/17/2016</v>
      </c>
      <c r="E9126" s="10"/>
    </row>
    <row r="9127" spans="1:5" x14ac:dyDescent="0.25">
      <c r="A9127" s="12" t="str">
        <f>'Record List'!A9076&amp;'Record List'!B9076&amp;'Record List'!C9076&amp;'Record List'!D9076&amp;"kg"</f>
        <v>FINGER LIFT, RIGHT MIDDLE50M115kg</v>
      </c>
      <c r="B9127" s="13">
        <f>'Record List'!E9076</f>
        <v>130</v>
      </c>
      <c r="C9127" s="14" t="str">
        <f>LEFT('Record List'!F9076,FIND(",",'Record List'!F9076)+2)</f>
        <v>Powell, T</v>
      </c>
      <c r="D9127" s="16" t="str">
        <f>TEXT('Record List'!G9076,"m/d/yyyy")</f>
        <v>5/14/2008</v>
      </c>
      <c r="E9127" s="10"/>
    </row>
    <row r="9128" spans="1:5" x14ac:dyDescent="0.25">
      <c r="A9128" s="12" t="str">
        <f>'Record List'!A9077&amp;'Record List'!B9077&amp;'Record List'!C9077&amp;'Record List'!D9077&amp;"kg"</f>
        <v>FINGER LIFT, RIGHT MIDDLE50M125+kg</v>
      </c>
      <c r="B9128" s="13">
        <f>'Record List'!E9077</f>
        <v>190</v>
      </c>
      <c r="C9128" s="14" t="str">
        <f>LEFT('Record List'!F9077,FIND(",",'Record List'!F9077)+2)</f>
        <v>McCoy, J</v>
      </c>
      <c r="D9128" s="16" t="str">
        <f>TEXT('Record List'!G9077,"m/d/yyyy")</f>
        <v>5/7/1994</v>
      </c>
      <c r="E9128" s="10"/>
    </row>
    <row r="9129" spans="1:5" x14ac:dyDescent="0.25">
      <c r="A9129" s="12" t="str">
        <f>'Record List'!A9078&amp;'Record List'!B9078&amp;'Record List'!C9078&amp;'Record List'!D9078&amp;"kg"</f>
        <v>FINGER LIFT, RIGHT MIDDLE55M85kg</v>
      </c>
      <c r="B9129" s="13">
        <f>'Record List'!E9078</f>
        <v>114</v>
      </c>
      <c r="C9129" s="14" t="str">
        <f>LEFT('Record List'!F9078,FIND(",",'Record List'!F9078)+2)</f>
        <v>Habecker, D</v>
      </c>
      <c r="D9129" s="16" t="str">
        <f>TEXT('Record List'!G9078,"m/d/yyyy")</f>
        <v>5/15/1999</v>
      </c>
      <c r="E9129" s="10"/>
    </row>
    <row r="9130" spans="1:5" x14ac:dyDescent="0.25">
      <c r="A9130" s="12" t="str">
        <f>'Record List'!A9079&amp;'Record List'!B9079&amp;'Record List'!C9079&amp;'Record List'!D9079&amp;"kg"</f>
        <v>FINGER LIFT, RIGHT MIDDLE55M90kg</v>
      </c>
      <c r="B9130" s="13">
        <f>'Record List'!E9079</f>
        <v>104</v>
      </c>
      <c r="C9130" s="14" t="str">
        <f>LEFT('Record List'!F9079,FIND(",",'Record List'!F9079)+2)</f>
        <v>Habecker, D</v>
      </c>
      <c r="D9130" s="16" t="str">
        <f>TEXT('Record List'!G9079,"m/d/yyyy")</f>
        <v>5/1/2001</v>
      </c>
      <c r="E9130" s="10"/>
    </row>
    <row r="9131" spans="1:5" x14ac:dyDescent="0.25">
      <c r="A9131" s="12" t="str">
        <f>'Record List'!A9080&amp;'Record List'!B9080&amp;'Record List'!C9080&amp;'Record List'!D9080&amp;"kg"</f>
        <v>FINGER LIFT, RIGHT MIDDLE55M105kg</v>
      </c>
      <c r="B9131" s="13">
        <f>'Record List'!E9080</f>
        <v>143</v>
      </c>
      <c r="C9131" s="14" t="str">
        <f>LEFT('Record List'!F9080,FIND(",",'Record List'!F9080)+2)</f>
        <v>Myers, A</v>
      </c>
      <c r="D9131" s="16" t="str">
        <f>TEXT('Record List'!G9080,"m/d/yyyy")</f>
        <v>2/19/2022</v>
      </c>
      <c r="E9131" s="10"/>
    </row>
    <row r="9132" spans="1:5" x14ac:dyDescent="0.25">
      <c r="A9132" s="12" t="str">
        <f>'Record List'!A9081&amp;'Record List'!B9081&amp;'Record List'!C9081&amp;'Record List'!D9081&amp;"kg"</f>
        <v>FINGER LIFT, RIGHT MIDDLE55M110kg</v>
      </c>
      <c r="B9132" s="13">
        <f>'Record List'!E9081</f>
        <v>115</v>
      </c>
      <c r="C9132" s="14" t="str">
        <f>LEFT('Record List'!F9081,FIND(",",'Record List'!F9081)+2)</f>
        <v>Clark, B</v>
      </c>
      <c r="D9132" s="16" t="str">
        <f>TEXT('Record List'!G9081,"m/d/yyyy")</f>
        <v>12/6/1988</v>
      </c>
      <c r="E9132" s="10"/>
    </row>
    <row r="9133" spans="1:5" x14ac:dyDescent="0.25">
      <c r="A9133" s="12" t="str">
        <f>'Record List'!A9082&amp;'Record List'!B9082&amp;'Record List'!C9082&amp;'Record List'!D9082&amp;"kg"</f>
        <v>FINGER LIFT, RIGHT MIDDLE55M115kg</v>
      </c>
      <c r="B9133" s="13">
        <f>'Record List'!E9082</f>
        <v>100</v>
      </c>
      <c r="C9133" s="14" t="str">
        <f>LEFT('Record List'!F9082,FIND(",",'Record List'!F9082)+2)</f>
        <v>Raymond, M</v>
      </c>
      <c r="D9133" s="16" t="str">
        <f>TEXT('Record List'!G9082,"m/d/yyyy")</f>
        <v>10/27/2018</v>
      </c>
      <c r="E9133" s="10"/>
    </row>
    <row r="9134" spans="1:5" x14ac:dyDescent="0.25">
      <c r="A9134" s="12" t="str">
        <f>'Record List'!A9083&amp;'Record List'!B9083&amp;'Record List'!C9083&amp;'Record List'!D9083&amp;"kg"</f>
        <v>FINGER LIFT, RIGHT MIDDLE60M80kg</v>
      </c>
      <c r="B9134" s="13">
        <f>'Record List'!E9083</f>
        <v>127</v>
      </c>
      <c r="C9134" s="14" t="str">
        <f>LEFT('Record List'!F9083,FIND(",",'Record List'!F9083)+2)</f>
        <v>McKean, J</v>
      </c>
      <c r="D9134" s="16" t="str">
        <f>TEXT('Record List'!G9083,"m/d/yyyy")</f>
        <v>11/13/2009</v>
      </c>
      <c r="E9134" s="10"/>
    </row>
    <row r="9135" spans="1:5" x14ac:dyDescent="0.25">
      <c r="A9135" s="12" t="str">
        <f>'Record List'!A9084&amp;'Record List'!B9084&amp;'Record List'!C9084&amp;'Record List'!D9084&amp;"kg"</f>
        <v>FINGER LIFT, RIGHT MIDDLE60M95kg</v>
      </c>
      <c r="B9135" s="13">
        <f>'Record List'!E9084</f>
        <v>170</v>
      </c>
      <c r="C9135" s="14" t="str">
        <f>LEFT('Record List'!F9084,FIND(",",'Record List'!F9084)+2)</f>
        <v>Traub, L</v>
      </c>
      <c r="D9135" s="16" t="str">
        <f>TEXT('Record List'!G9084,"m/d/yyyy")</f>
        <v>1/18/2014</v>
      </c>
      <c r="E9135" s="10"/>
    </row>
    <row r="9136" spans="1:5" x14ac:dyDescent="0.25">
      <c r="A9136" s="12" t="str">
        <f>'Record List'!A9085&amp;'Record List'!B9085&amp;'Record List'!C9085&amp;'Record List'!D9085&amp;"kg"</f>
        <v>FINGER LIFT, RIGHT MIDDLE60M120kg</v>
      </c>
      <c r="B9136" s="13">
        <f>'Record List'!E9085</f>
        <v>160</v>
      </c>
      <c r="C9136" s="14" t="str">
        <f>LEFT('Record List'!F9085,FIND(",",'Record List'!F9085)+2)</f>
        <v>Glasgow, D</v>
      </c>
      <c r="D9136" s="16" t="str">
        <f>TEXT('Record List'!G9085,"m/d/yyyy")</f>
        <v>1/18/2014</v>
      </c>
      <c r="E9136" s="10"/>
    </row>
    <row r="9137" spans="1:5" x14ac:dyDescent="0.25">
      <c r="A9137" s="12" t="str">
        <f>'Record List'!A9086&amp;'Record List'!B9086&amp;'Record List'!C9086&amp;'Record List'!D9086&amp;"kg"</f>
        <v>FINGER LIFT, RIGHT MIDDLE65M75kg</v>
      </c>
      <c r="B9137" s="13">
        <f>'Record List'!E9086</f>
        <v>162</v>
      </c>
      <c r="C9137" s="14" t="str">
        <f>LEFT('Record List'!F9086,FIND(",",'Record List'!F9086)+2)</f>
        <v>Santangelo, S</v>
      </c>
      <c r="D9137" s="16" t="str">
        <f>TEXT('Record List'!G9086,"m/d/yyyy")</f>
        <v>12/15/2018</v>
      </c>
      <c r="E9137" s="10"/>
    </row>
    <row r="9138" spans="1:5" x14ac:dyDescent="0.25">
      <c r="A9138" s="12" t="str">
        <f>'Record List'!A9087&amp;'Record List'!B9087&amp;'Record List'!C9087&amp;'Record List'!D9087&amp;"kg"</f>
        <v>FINGER LIFT, RIGHT MIDDLE65M80kg</v>
      </c>
      <c r="B9138" s="13">
        <f>'Record List'!E9087</f>
        <v>156</v>
      </c>
      <c r="C9138" s="14" t="str">
        <f>LEFT('Record List'!F9087,FIND(",",'Record List'!F9087)+2)</f>
        <v>Friesz, D</v>
      </c>
      <c r="D9138" s="16" t="str">
        <f>TEXT('Record List'!G9087,"m/d/yyyy")</f>
        <v>5/14/2008</v>
      </c>
      <c r="E9138" s="10"/>
    </row>
    <row r="9139" spans="1:5" x14ac:dyDescent="0.25">
      <c r="A9139" s="12" t="str">
        <f>'Record List'!A9088&amp;'Record List'!B9088&amp;'Record List'!C9088&amp;'Record List'!D9088&amp;"kg"</f>
        <v>FINGER LIFT, RIGHT MIDDLE65M85kg</v>
      </c>
      <c r="B9139" s="13">
        <f>'Record List'!E9088</f>
        <v>100</v>
      </c>
      <c r="C9139" s="14" t="str">
        <f>LEFT('Record List'!F9088,FIND(",",'Record List'!F9088)+2)</f>
        <v>Cox, B</v>
      </c>
      <c r="D9139" s="16" t="str">
        <f>TEXT('Record List'!G9088,"m/d/yyyy")</f>
        <v>7/25/1993</v>
      </c>
      <c r="E9139" s="10"/>
    </row>
    <row r="9140" spans="1:5" x14ac:dyDescent="0.25">
      <c r="A9140" s="12" t="str">
        <f>'Record List'!A9089&amp;'Record List'!B9089&amp;'Record List'!C9089&amp;'Record List'!D9089&amp;"kg"</f>
        <v>FINGER LIFT, RIGHT MIDDLE65M90kg</v>
      </c>
      <c r="B9140" s="13">
        <f>'Record List'!E9089</f>
        <v>118</v>
      </c>
      <c r="C9140" s="14" t="str">
        <f>LEFT('Record List'!F9089,FIND(",",'Record List'!F9089)+2)</f>
        <v>Habecker, D</v>
      </c>
      <c r="D9140" s="16" t="str">
        <f>TEXT('Record List'!G9089,"m/d/yyyy")</f>
        <v>5/14/2008</v>
      </c>
      <c r="E9140" s="10"/>
    </row>
    <row r="9141" spans="1:5" x14ac:dyDescent="0.25">
      <c r="A9141" s="12" t="str">
        <f>'Record List'!A9090&amp;'Record List'!B9090&amp;'Record List'!C9090&amp;'Record List'!D9090&amp;"kg"</f>
        <v>FINGER LIFT, RIGHT MIDDLE65M115kg</v>
      </c>
      <c r="B9141" s="13">
        <f>'Record List'!E9090</f>
        <v>78</v>
      </c>
      <c r="C9141" s="14" t="str">
        <f>LEFT('Record List'!F9090,FIND(",",'Record List'!F9090)+2)</f>
        <v>Myers, L</v>
      </c>
      <c r="D9141" s="16" t="str">
        <f>TEXT('Record List'!G9090,"m/d/yyyy")</f>
        <v>2/12/2012</v>
      </c>
      <c r="E9141" s="10"/>
    </row>
    <row r="9142" spans="1:5" x14ac:dyDescent="0.25">
      <c r="A9142" s="12" t="str">
        <f>'Record List'!A9091&amp;'Record List'!B9091&amp;'Record List'!C9091&amp;'Record List'!D9091&amp;"kg"</f>
        <v>FINGER LIFT, RIGHT MIDDLE70M70kg</v>
      </c>
      <c r="B9142" s="13">
        <f>'Record List'!E9091</f>
        <v>98</v>
      </c>
      <c r="C9142" s="14" t="str">
        <f>LEFT('Record List'!F9091,FIND(",",'Record List'!F9091)+2)</f>
        <v>Friesz, D</v>
      </c>
      <c r="D9142" s="16" t="str">
        <f>TEXT('Record List'!G9091,"m/d/yyyy")</f>
        <v>10/16/2011</v>
      </c>
      <c r="E9142" s="10"/>
    </row>
    <row r="9143" spans="1:5" x14ac:dyDescent="0.25">
      <c r="A9143" s="12" t="str">
        <f>'Record List'!A9092&amp;'Record List'!B9092&amp;'Record List'!C9092&amp;'Record List'!D9092&amp;"kg"</f>
        <v>FINGER LIFT, RIGHT MIDDLE70M75kg</v>
      </c>
      <c r="B9143" s="13">
        <f>'Record List'!E9092</f>
        <v>129</v>
      </c>
      <c r="C9143" s="14" t="str">
        <f>LEFT('Record List'!F9092,FIND(",",'Record List'!F9092)+2)</f>
        <v>Friesz, D</v>
      </c>
      <c r="D9143" s="16" t="str">
        <f>TEXT('Record List'!G9092,"m/d/yyyy")</f>
        <v>8/25/2012</v>
      </c>
      <c r="E9143" s="10"/>
    </row>
    <row r="9144" spans="1:5" x14ac:dyDescent="0.25">
      <c r="A9144" s="12" t="str">
        <f>'Record List'!A9093&amp;'Record List'!B9093&amp;'Record List'!C9093&amp;'Record List'!D9093&amp;"kg"</f>
        <v>FINGER LIFT, RIGHT MIDDLE70M80kg</v>
      </c>
      <c r="B9144" s="13">
        <f>'Record List'!E9093</f>
        <v>90</v>
      </c>
      <c r="C9144" s="14" t="str">
        <f>LEFT('Record List'!F9093,FIND(",",'Record List'!F9093)+2)</f>
        <v>Emslie, D</v>
      </c>
      <c r="D9144" s="16" t="str">
        <f>TEXT('Record List'!G9093,"m/d/yyyy")</f>
        <v>11/8/2014</v>
      </c>
      <c r="E9144" s="10"/>
    </row>
    <row r="9145" spans="1:5" x14ac:dyDescent="0.25">
      <c r="A9145" s="12" t="str">
        <f>'Record List'!A9094&amp;'Record List'!B9094&amp;'Record List'!C9094&amp;'Record List'!D9094&amp;"kg"</f>
        <v>FINGER LIFT, RIGHT MIDDLE70M85kg</v>
      </c>
      <c r="B9145" s="13">
        <f>'Record List'!E9094</f>
        <v>153</v>
      </c>
      <c r="C9145" s="14" t="str">
        <f>LEFT('Record List'!F9094,FIND(",",'Record List'!F9094)+2)</f>
        <v>Montini, A</v>
      </c>
      <c r="D9145" s="16" t="str">
        <f>TEXT('Record List'!G9094,"m/d/yyyy")</f>
        <v>10/11/1998</v>
      </c>
      <c r="E9145" s="10"/>
    </row>
    <row r="9146" spans="1:5" x14ac:dyDescent="0.25">
      <c r="A9146" s="12" t="str">
        <f>'Record List'!A9095&amp;'Record List'!B9095&amp;'Record List'!C9095&amp;'Record List'!D9095&amp;"kg"</f>
        <v>FINGER LIFT, RIGHT MIDDLE70M105kg</v>
      </c>
      <c r="B9146" s="13">
        <f>'Record List'!E9095</f>
        <v>105</v>
      </c>
      <c r="C9146" s="14" t="str">
        <f>LEFT('Record List'!F9095,FIND(",",'Record List'!F9095)+2)</f>
        <v>Myers, L</v>
      </c>
      <c r="D9146" s="16" t="str">
        <f>TEXT('Record List'!G9095,"m/d/yyyy")</f>
        <v>2/9/2019</v>
      </c>
      <c r="E9146" s="10"/>
    </row>
    <row r="9147" spans="1:5" x14ac:dyDescent="0.25">
      <c r="A9147" s="12" t="str">
        <f>'Record List'!A9096&amp;'Record List'!B9096&amp;'Record List'!C9096&amp;'Record List'!D9096&amp;"kg"</f>
        <v>FINGER LIFT, RIGHT MIDDLE70M110kg</v>
      </c>
      <c r="B9147" s="13">
        <f>'Record List'!E9096</f>
        <v>125</v>
      </c>
      <c r="C9147" s="14" t="str">
        <f>LEFT('Record List'!F9096,FIND(",",'Record List'!F9096)+2)</f>
        <v>Myers, L</v>
      </c>
      <c r="D9147" s="16" t="str">
        <f>TEXT('Record List'!G9096,"m/d/yyyy")</f>
        <v>12/17/2016</v>
      </c>
      <c r="E9147" s="10"/>
    </row>
    <row r="9148" spans="1:5" x14ac:dyDescent="0.25">
      <c r="A9148" s="12" t="str">
        <f>'Record List'!A9097&amp;'Record List'!B9097&amp;'Record List'!C9097&amp;'Record List'!D9097&amp;"kg"</f>
        <v>FINGER LIFT, RIGHT MIDDLE70M120kg</v>
      </c>
      <c r="B9148" s="13">
        <f>'Record List'!E9097</f>
        <v>85</v>
      </c>
      <c r="C9148" s="14" t="str">
        <f>LEFT('Record List'!F9097,FIND(",",'Record List'!F9097)+2)</f>
        <v>Ross, D</v>
      </c>
      <c r="D9148" s="16" t="str">
        <f>TEXT('Record List'!G9097,"m/d/yyyy")</f>
        <v>11/21/2015</v>
      </c>
      <c r="E9148" s="10"/>
    </row>
    <row r="9149" spans="1:5" x14ac:dyDescent="0.25">
      <c r="A9149" s="12" t="str">
        <f>'Record List'!A9098&amp;'Record List'!B9098&amp;'Record List'!C9098&amp;'Record List'!D9098&amp;"kg"</f>
        <v>FINGER LIFT, RIGHT MIDDLE70M125kg</v>
      </c>
      <c r="B9149" s="13">
        <f>'Record List'!E9098</f>
        <v>125</v>
      </c>
      <c r="C9149" s="14" t="str">
        <f>LEFT('Record List'!F9098,FIND(",",'Record List'!F9098)+2)</f>
        <v>Ross, D</v>
      </c>
      <c r="D9149" s="16" t="str">
        <f>TEXT('Record List'!G9098,"m/d/yyyy")</f>
        <v>1/18/2014</v>
      </c>
      <c r="E9149" s="10"/>
    </row>
    <row r="9150" spans="1:5" x14ac:dyDescent="0.25">
      <c r="A9150" s="12" t="str">
        <f>'Record List'!A9099&amp;'Record List'!B9099&amp;'Record List'!C9099&amp;'Record List'!D9099&amp;"kg"</f>
        <v>FINGER LIFT, RIGHT MIDDLE75M105kg</v>
      </c>
      <c r="B9150" s="13">
        <f>'Record List'!E9099</f>
        <v>95</v>
      </c>
      <c r="C9150" s="14" t="str">
        <f>LEFT('Record List'!F9099,FIND(",",'Record List'!F9099)+2)</f>
        <v>Myers, L</v>
      </c>
      <c r="D9150" s="16" t="str">
        <f>TEXT('Record List'!G9099,"m/d/yyyy")</f>
        <v>9/8/2019</v>
      </c>
      <c r="E9150" s="10"/>
    </row>
    <row r="9151" spans="1:5" x14ac:dyDescent="0.25">
      <c r="A9151" s="12" t="str">
        <f>'Record List'!A9100&amp;'Record List'!B9100&amp;'Record List'!C9100&amp;'Record List'!D9100&amp;"kg"</f>
        <v>FINGER LIFT, RIGHT MIDDLE75M110kg</v>
      </c>
      <c r="B9151" s="13">
        <f>'Record List'!E9100</f>
        <v>131</v>
      </c>
      <c r="C9151" s="14" t="str">
        <f>LEFT('Record List'!F9100,FIND(",",'Record List'!F9100)+2)</f>
        <v>Ross, D</v>
      </c>
      <c r="D9151" s="16" t="str">
        <f>TEXT('Record List'!G9100,"m/d/yyyy")</f>
        <v>9/8/2019</v>
      </c>
      <c r="E9151" s="10"/>
    </row>
    <row r="9152" spans="1:5" x14ac:dyDescent="0.25">
      <c r="A9152" s="12" t="str">
        <f>'Record List'!A9101&amp;'Record List'!B9101&amp;'Record List'!C9101&amp;'Record List'!D9101&amp;"kg"</f>
        <v>FINGER LIFT, RIGHT MIDDLE80M85kg</v>
      </c>
      <c r="B9152" s="13">
        <f>'Record List'!E9101</f>
        <v>162</v>
      </c>
      <c r="C9152" s="14" t="str">
        <f>LEFT('Record List'!F9101,FIND(",",'Record List'!F9101)+2)</f>
        <v>Montini, A</v>
      </c>
      <c r="D9152" s="16" t="str">
        <f>TEXT('Record List'!G9101,"m/d/yyyy")</f>
        <v>11/13/2009</v>
      </c>
      <c r="E9152" s="10"/>
    </row>
    <row r="9153" spans="1:5" x14ac:dyDescent="0.25">
      <c r="A9153" s="12" t="str">
        <f>'Record List'!A9102&amp;'Record List'!B9102&amp;'Record List'!C9102&amp;'Record List'!D9102&amp;"kg"</f>
        <v>FINGER LIFT, RIGHT MIDDLE80M110kg</v>
      </c>
      <c r="B9153" s="13">
        <f>'Record List'!E9102</f>
        <v>70</v>
      </c>
      <c r="C9153" s="14" t="str">
        <f>LEFT('Record List'!F9102,FIND(",",'Record List'!F9102)+2)</f>
        <v>Clark, B</v>
      </c>
      <c r="D9153" s="16" t="str">
        <f>TEXT('Record List'!G9102,"m/d/yyyy")</f>
        <v>11/8/2014</v>
      </c>
      <c r="E9153" s="10"/>
    </row>
    <row r="9154" spans="1:5" x14ac:dyDescent="0.25">
      <c r="A9154" s="12" t="str">
        <f>'Record List'!A9103&amp;'Record List'!B9103&amp;'Record List'!C9103&amp;'Record List'!D9103&amp;"kg"</f>
        <v>FINGER LIFT, RIGHT MIDDLE85M80kg</v>
      </c>
      <c r="B9154" s="13">
        <f>'Record List'!E9103</f>
        <v>113</v>
      </c>
      <c r="C9154" s="14" t="str">
        <f>LEFT('Record List'!F9103,FIND(",",'Record List'!F9103)+2)</f>
        <v>Montini, A</v>
      </c>
      <c r="D9154" s="16" t="str">
        <f>TEXT('Record List'!G9103,"m/d/yyyy")</f>
        <v>8/9/2014</v>
      </c>
      <c r="E9154" s="10"/>
    </row>
    <row r="9155" spans="1:5" x14ac:dyDescent="0.25">
      <c r="A9155" s="12" t="str">
        <f>'Record List'!A9104&amp;'Record List'!B9104&amp;'Record List'!C9104&amp;'Record List'!D9104&amp;"kg"</f>
        <v>FINGER LIFT, RIGHT MIDDLEALLM60kg</v>
      </c>
      <c r="B9155" s="13">
        <f>'Record List'!E9104</f>
        <v>98</v>
      </c>
      <c r="C9155" s="14" t="str">
        <f>LEFT('Record List'!F9104,FIND(",",'Record List'!F9104)+2)</f>
        <v>Achenbach, J</v>
      </c>
      <c r="D9155" s="16" t="str">
        <f>TEXT('Record List'!G9104,"m/d/yyyy")</f>
        <v>10/22/2006</v>
      </c>
      <c r="E9155" s="10"/>
    </row>
    <row r="9156" spans="1:5" x14ac:dyDescent="0.25">
      <c r="A9156" s="12" t="str">
        <f>'Record List'!A9105&amp;'Record List'!B9105&amp;'Record List'!C9105&amp;'Record List'!D9105&amp;"kg"</f>
        <v>FINGER LIFT, RIGHT MIDDLEALLM70kg</v>
      </c>
      <c r="B9156" s="13">
        <f>'Record List'!E9105</f>
        <v>98</v>
      </c>
      <c r="C9156" s="14" t="str">
        <f>LEFT('Record List'!F9105,FIND(",",'Record List'!F9105)+2)</f>
        <v>Friesz, D</v>
      </c>
      <c r="D9156" s="16" t="str">
        <f>TEXT('Record List'!G9105,"m/d/yyyy")</f>
        <v>10/16/2011</v>
      </c>
      <c r="E9156" s="10"/>
    </row>
    <row r="9157" spans="1:5" x14ac:dyDescent="0.25">
      <c r="A9157" s="12" t="str">
        <f>'Record List'!A9106&amp;'Record List'!B9106&amp;'Record List'!C9106&amp;'Record List'!D9106&amp;"kg"</f>
        <v>FINGER LIFT, RIGHT MIDDLEALLM75kg</v>
      </c>
      <c r="B9157" s="13">
        <f>'Record List'!E9106</f>
        <v>162</v>
      </c>
      <c r="C9157" s="14" t="str">
        <f>LEFT('Record List'!F9106,FIND(",",'Record List'!F9106)+2)</f>
        <v>Santangelo, S</v>
      </c>
      <c r="D9157" s="16" t="str">
        <f>TEXT('Record List'!G9106,"m/d/yyyy")</f>
        <v>12/15/2018</v>
      </c>
      <c r="E9157" s="10"/>
    </row>
    <row r="9158" spans="1:5" x14ac:dyDescent="0.25">
      <c r="A9158" s="12" t="str">
        <f>'Record List'!A9107&amp;'Record List'!B9107&amp;'Record List'!C9107&amp;'Record List'!D9107&amp;"kg"</f>
        <v>FINGER LIFT, RIGHT MIDDLEALLM80kg</v>
      </c>
      <c r="B9158" s="13">
        <f>'Record List'!E9107</f>
        <v>156</v>
      </c>
      <c r="C9158" s="14" t="str">
        <f>LEFT('Record List'!F9107,FIND(",",'Record List'!F9107)+2)</f>
        <v>Friesz, D</v>
      </c>
      <c r="D9158" s="16" t="str">
        <f>TEXT('Record List'!G9107,"m/d/yyyy")</f>
        <v>5/14/2008</v>
      </c>
      <c r="E9158" s="10"/>
    </row>
    <row r="9159" spans="1:5" x14ac:dyDescent="0.25">
      <c r="A9159" s="12" t="str">
        <f>'Record List'!A9108&amp;'Record List'!B9108&amp;'Record List'!C9108&amp;'Record List'!D9108&amp;"kg"</f>
        <v>FINGER LIFT, RIGHT MIDDLEALLM85kg</v>
      </c>
      <c r="B9159" s="13">
        <f>'Record List'!E9108</f>
        <v>201</v>
      </c>
      <c r="C9159" s="14" t="str">
        <f>LEFT('Record List'!F9108,FIND(",",'Record List'!F9108)+2)</f>
        <v>Wagman, D</v>
      </c>
      <c r="D9159" s="16" t="str">
        <f>TEXT('Record List'!G9108,"m/d/yyyy")</f>
        <v>12/27/2015</v>
      </c>
      <c r="E9159" s="10"/>
    </row>
    <row r="9160" spans="1:5" x14ac:dyDescent="0.25">
      <c r="A9160" s="12" t="str">
        <f>'Record List'!A9109&amp;'Record List'!B9109&amp;'Record List'!C9109&amp;'Record List'!D9109&amp;"kg"</f>
        <v>FINGER LIFT, RIGHT MIDDLEALLM90kg</v>
      </c>
      <c r="B9160" s="13">
        <f>'Record List'!E9109</f>
        <v>160</v>
      </c>
      <c r="C9160" s="14" t="str">
        <f>LEFT('Record List'!F9109,FIND(",",'Record List'!F9109)+2)</f>
        <v>Strangeway, J</v>
      </c>
      <c r="D9160" s="16" t="str">
        <f>TEXT('Record List'!G9109,"m/d/yyyy")</f>
        <v>2/9/2019</v>
      </c>
      <c r="E9160" s="10"/>
    </row>
    <row r="9161" spans="1:5" x14ac:dyDescent="0.25">
      <c r="A9161" s="12" t="str">
        <f>'Record List'!A9110&amp;'Record List'!B9110&amp;'Record List'!C9110&amp;'Record List'!D9110&amp;"kg"</f>
        <v>FINGER LIFT, RIGHT MIDDLEALLM95kg</v>
      </c>
      <c r="B9161" s="13">
        <f>'Record List'!E9110</f>
        <v>170</v>
      </c>
      <c r="C9161" s="14" t="str">
        <f>LEFT('Record List'!F9110,FIND(",",'Record List'!F9110)+2)</f>
        <v>Traub, L</v>
      </c>
      <c r="D9161" s="16" t="str">
        <f>TEXT('Record List'!G9110,"m/d/yyyy")</f>
        <v>1/18/2014</v>
      </c>
      <c r="E9161" s="10"/>
    </row>
    <row r="9162" spans="1:5" x14ac:dyDescent="0.25">
      <c r="A9162" s="12" t="str">
        <f>'Record List'!A9111&amp;'Record List'!B9111&amp;'Record List'!C9111&amp;'Record List'!D9111&amp;"kg"</f>
        <v>FINGER LIFT, RIGHT MIDDLEALLM100kg</v>
      </c>
      <c r="B9162" s="13">
        <f>'Record List'!E9111</f>
        <v>129</v>
      </c>
      <c r="C9162" s="14" t="str">
        <f>LEFT('Record List'!F9111,FIND(",",'Record List'!F9111)+2)</f>
        <v>Ciavattone, J</v>
      </c>
      <c r="D9162" s="16" t="str">
        <f>TEXT('Record List'!G9111,"m/d/yyyy")</f>
        <v>5/1/2001</v>
      </c>
      <c r="E9162" s="10"/>
    </row>
    <row r="9163" spans="1:5" x14ac:dyDescent="0.25">
      <c r="A9163" s="12" t="str">
        <f>'Record List'!A9112&amp;'Record List'!B9112&amp;'Record List'!C9112&amp;'Record List'!D9112&amp;"kg"</f>
        <v>FINGER LIFT, RIGHT MIDDLEALLM105kg</v>
      </c>
      <c r="B9163" s="13">
        <f>'Record List'!E9112</f>
        <v>155</v>
      </c>
      <c r="C9163" s="14" t="str">
        <f>LEFT('Record List'!F9112,FIND(",",'Record List'!F9112)+2)</f>
        <v>Foster, J</v>
      </c>
      <c r="D9163" s="16" t="str">
        <f>TEXT('Record List'!G9112,"m/d/yyyy")</f>
        <v>5/14/2008</v>
      </c>
      <c r="E9163" s="10"/>
    </row>
    <row r="9164" spans="1:5" x14ac:dyDescent="0.25">
      <c r="A9164" s="12" t="str">
        <f>'Record List'!A9113&amp;'Record List'!B9113&amp;'Record List'!C9113&amp;'Record List'!D9113&amp;"kg"</f>
        <v>FINGER LIFT, RIGHT MIDDLEALLM110kg</v>
      </c>
      <c r="B9164" s="13">
        <f>'Record List'!E9113</f>
        <v>155</v>
      </c>
      <c r="C9164" s="14" t="str">
        <f>LEFT('Record List'!F9113,FIND(",",'Record List'!F9113)+2)</f>
        <v>Myers, A</v>
      </c>
      <c r="D9164" s="16" t="str">
        <f>TEXT('Record List'!G9113,"m/d/yyyy")</f>
        <v>1/18/2014</v>
      </c>
      <c r="E9164" s="10"/>
    </row>
    <row r="9165" spans="1:5" x14ac:dyDescent="0.25">
      <c r="A9165" s="12" t="str">
        <f>'Record List'!A9114&amp;'Record List'!B9114&amp;'Record List'!C9114&amp;'Record List'!D9114&amp;"kg"</f>
        <v>FINGER LIFT, RIGHT MIDDLEALLM115kg</v>
      </c>
      <c r="B9165" s="13">
        <f>'Record List'!E9114</f>
        <v>130</v>
      </c>
      <c r="C9165" s="14" t="str">
        <f>LEFT('Record List'!F9114,FIND(",",'Record List'!F9114)+2)</f>
        <v>Powell, T</v>
      </c>
      <c r="D9165" s="16" t="str">
        <f>TEXT('Record List'!G9114,"m/d/yyyy")</f>
        <v>5/14/2008</v>
      </c>
      <c r="E9165" s="10"/>
    </row>
    <row r="9166" spans="1:5" x14ac:dyDescent="0.25">
      <c r="A9166" s="12" t="str">
        <f>'Record List'!A9115&amp;'Record List'!B9115&amp;'Record List'!C9115&amp;'Record List'!D9115&amp;"kg"</f>
        <v>FINGER LIFT, RIGHT MIDDLEALLM120kg</v>
      </c>
      <c r="B9166" s="13">
        <f>'Record List'!E9115</f>
        <v>200</v>
      </c>
      <c r="C9166" s="14" t="str">
        <f>LEFT('Record List'!F9115,FIND(",",'Record List'!F9115)+2)</f>
        <v>Todd, E</v>
      </c>
      <c r="D9166" s="16" t="str">
        <f>TEXT('Record List'!G9115,"m/d/yyyy")</f>
        <v>1/18/2014</v>
      </c>
      <c r="E9166" s="10"/>
    </row>
    <row r="9167" spans="1:5" x14ac:dyDescent="0.25">
      <c r="A9167" s="12" t="str">
        <f>'Record List'!A9116&amp;'Record List'!B9116&amp;'Record List'!C9116&amp;'Record List'!D9116&amp;"kg"</f>
        <v>FINGER LIFT, RIGHT MIDDLEALLM125kg</v>
      </c>
      <c r="B9167" s="13">
        <f>'Record List'!E9116</f>
        <v>179</v>
      </c>
      <c r="C9167" s="14" t="str">
        <f>LEFT('Record List'!F9116,FIND(",",'Record List'!F9116)+2)</f>
        <v>Ciavattone, F</v>
      </c>
      <c r="D9167" s="16" t="str">
        <f>TEXT('Record List'!G9116,"m/d/yyyy")</f>
        <v>5/1/2001</v>
      </c>
      <c r="E9167" s="10"/>
    </row>
    <row r="9168" spans="1:5" x14ac:dyDescent="0.25">
      <c r="A9168" s="12" t="str">
        <f>'Record List'!A9117&amp;'Record List'!B9117&amp;'Record List'!C9117&amp;'Record List'!D9117&amp;"kg"</f>
        <v>FINGER LIFT, RIGHT MIDDLEALLM125+kg</v>
      </c>
      <c r="B9168" s="13">
        <f>'Record List'!E9117</f>
        <v>190</v>
      </c>
      <c r="C9168" s="14" t="str">
        <f>LEFT('Record List'!F9117,FIND(",",'Record List'!F9117)+2)</f>
        <v>McCoy, J</v>
      </c>
      <c r="D9168" s="16" t="str">
        <f>TEXT('Record List'!G9117,"m/d/yyyy")</f>
        <v>5/7/1994</v>
      </c>
      <c r="E9168" s="10"/>
    </row>
    <row r="9169" spans="1:5" x14ac:dyDescent="0.25">
      <c r="A9169" s="12" t="str">
        <f>'Record List'!A9118&amp;'Record List'!B9118&amp;'Record List'!C9118&amp;'Record List'!D9118&amp;"kg"</f>
        <v>FINGER LIFT, RIGHT RING14F80kg</v>
      </c>
      <c r="B9169" s="13">
        <f>'Record List'!E9118</f>
        <v>65</v>
      </c>
      <c r="C9169" s="14" t="str">
        <f>LEFT('Record List'!F9118,FIND(",",'Record List'!F9118)+2)</f>
        <v>Fritz, M</v>
      </c>
      <c r="D9169" s="16" t="str">
        <f>TEXT('Record List'!G9118,"m/d/yyyy")</f>
        <v>12/10/2005</v>
      </c>
      <c r="E9169" s="10"/>
    </row>
    <row r="9170" spans="1:5" x14ac:dyDescent="0.25">
      <c r="A9170" s="12" t="str">
        <f>'Record List'!A9119&amp;'Record List'!B9119&amp;'Record List'!C9119&amp;'Record List'!D9119&amp;"kg"</f>
        <v>FINGER LIFT, RIGHT RING18F90kg</v>
      </c>
      <c r="B9170" s="13">
        <f>'Record List'!E9119</f>
        <v>77</v>
      </c>
      <c r="C9170" s="14" t="str">
        <f>LEFT('Record List'!F9119,FIND(",",'Record List'!F9119)+2)</f>
        <v>Fritz, M</v>
      </c>
      <c r="D9170" s="16" t="str">
        <f>TEXT('Record List'!G9119,"m/d/yyyy")</f>
        <v>5/14/2008</v>
      </c>
      <c r="E9170" s="10"/>
    </row>
    <row r="9171" spans="1:5" x14ac:dyDescent="0.25">
      <c r="A9171" s="12" t="str">
        <f>'Record List'!A9120&amp;'Record List'!B9120&amp;'Record List'!C9120&amp;'Record List'!D9120&amp;"kg"</f>
        <v>FINGER LIFT, RIGHT RING45F125+kg</v>
      </c>
      <c r="B9171" s="13">
        <f>'Record List'!E9120</f>
        <v>85</v>
      </c>
      <c r="C9171" s="14" t="str">
        <f>LEFT('Record List'!F9120,FIND(",",'Record List'!F9120)+2)</f>
        <v>McConnaughey, M</v>
      </c>
      <c r="D9171" s="16" t="str">
        <f>TEXT('Record List'!G9120,"m/d/yyyy")</f>
        <v>5/14/2008</v>
      </c>
      <c r="E9171" s="10"/>
    </row>
    <row r="9172" spans="1:5" x14ac:dyDescent="0.25">
      <c r="A9172" s="12" t="str">
        <f>'Record List'!A9121&amp;'Record List'!B9121&amp;'Record List'!C9121&amp;'Record List'!D9121&amp;"kg"</f>
        <v>FINGER LIFT, RIGHT RING50F50kg</v>
      </c>
      <c r="B9172" s="13">
        <f>'Record List'!E9121</f>
        <v>48</v>
      </c>
      <c r="C9172" s="14" t="str">
        <f>LEFT('Record List'!F9121,FIND(",",'Record List'!F9121)+2)</f>
        <v>Jackson, R</v>
      </c>
      <c r="D9172" s="16" t="str">
        <f>TEXT('Record List'!G9121,"m/d/yyyy")</f>
        <v>12/27/2014</v>
      </c>
      <c r="E9172" s="10"/>
    </row>
    <row r="9173" spans="1:5" x14ac:dyDescent="0.25">
      <c r="A9173" s="12" t="str">
        <f>'Record List'!A9122&amp;'Record List'!B9122&amp;'Record List'!C9122&amp;'Record List'!D9122&amp;"kg"</f>
        <v>FINGER LIFT, RIGHT RING65F80kg</v>
      </c>
      <c r="B9173" s="13">
        <f>'Record List'!E9122</f>
        <v>72</v>
      </c>
      <c r="C9173" s="14" t="str">
        <f>LEFT('Record List'!F9122,FIND(",",'Record List'!F9122)+2)</f>
        <v>Habecker, J</v>
      </c>
      <c r="D9173" s="16" t="str">
        <f>TEXT('Record List'!G9122,"m/d/yyyy")</f>
        <v>11/13/2009</v>
      </c>
      <c r="E9173" s="10"/>
    </row>
    <row r="9174" spans="1:5" x14ac:dyDescent="0.25">
      <c r="A9174" s="12" t="str">
        <f>'Record List'!A9123&amp;'Record List'!B9123&amp;'Record List'!C9123&amp;'Record List'!D9123&amp;"kg"</f>
        <v>FINGER LIFT, RIGHT RINGALLF50kg</v>
      </c>
      <c r="B9174" s="13">
        <f>'Record List'!E9123</f>
        <v>48</v>
      </c>
      <c r="C9174" s="14" t="str">
        <f>LEFT('Record List'!F9123,FIND(",",'Record List'!F9123)+2)</f>
        <v>Jackson, R</v>
      </c>
      <c r="D9174" s="16" t="str">
        <f>TEXT('Record List'!G9123,"m/d/yyyy")</f>
        <v>12/27/2014</v>
      </c>
      <c r="E9174" s="10"/>
    </row>
    <row r="9175" spans="1:5" x14ac:dyDescent="0.25">
      <c r="A9175" s="12" t="str">
        <f>'Record List'!A9124&amp;'Record List'!B9124&amp;'Record List'!C9124&amp;'Record List'!D9124&amp;"kg"</f>
        <v>FINGER LIFT, RIGHT RINGALLF80kg</v>
      </c>
      <c r="B9175" s="13">
        <f>'Record List'!E9124</f>
        <v>72</v>
      </c>
      <c r="C9175" s="14" t="str">
        <f>LEFT('Record List'!F9124,FIND(",",'Record List'!F9124)+2)</f>
        <v>Habecker, J</v>
      </c>
      <c r="D9175" s="16" t="str">
        <f>TEXT('Record List'!G9124,"m/d/yyyy")</f>
        <v>11/13/2009</v>
      </c>
      <c r="E9175" s="10"/>
    </row>
    <row r="9176" spans="1:5" x14ac:dyDescent="0.25">
      <c r="A9176" s="12" t="str">
        <f>'Record List'!A9125&amp;'Record List'!B9125&amp;'Record List'!C9125&amp;'Record List'!D9125&amp;"kg"</f>
        <v>FINGER LIFT, RIGHT RINGALLF90kg</v>
      </c>
      <c r="B9176" s="13">
        <f>'Record List'!E9125</f>
        <v>90</v>
      </c>
      <c r="C9176" s="14" t="str">
        <f>LEFT('Record List'!F9125,FIND(",",'Record List'!F9125)+2)</f>
        <v>Ciavattone, C</v>
      </c>
      <c r="D9176" s="16" t="str">
        <f>TEXT('Record List'!G9125,"m/d/yyyy")</f>
        <v>5/1/2001</v>
      </c>
      <c r="E9176" s="10"/>
    </row>
    <row r="9177" spans="1:5" x14ac:dyDescent="0.25">
      <c r="A9177" s="12" t="str">
        <f>'Record List'!A9126&amp;'Record List'!B9126&amp;'Record List'!C9126&amp;'Record List'!D9126&amp;"kg"</f>
        <v>FINGER LIFT, RIGHT RINGALLF105kg</v>
      </c>
      <c r="B9177" s="13">
        <f>'Record List'!E9126</f>
        <v>64</v>
      </c>
      <c r="C9177" s="14" t="str">
        <f>LEFT('Record List'!F9126,FIND(",",'Record List'!F9126)+2)</f>
        <v>Jobe, A</v>
      </c>
      <c r="D9177" s="16" t="str">
        <f>TEXT('Record List'!G9126,"m/d/yyyy")</f>
        <v>5/20/2012</v>
      </c>
      <c r="E9177" s="10"/>
    </row>
    <row r="9178" spans="1:5" x14ac:dyDescent="0.25">
      <c r="A9178" s="12" t="str">
        <f>'Record List'!A9127&amp;'Record List'!B9127&amp;'Record List'!C9127&amp;'Record List'!D9127&amp;"kg"</f>
        <v>FINGER LIFT, RIGHT RINGALLF125+kg</v>
      </c>
      <c r="B9178" s="13">
        <f>'Record List'!E9127</f>
        <v>85</v>
      </c>
      <c r="C9178" s="14" t="str">
        <f>LEFT('Record List'!F9127,FIND(",",'Record List'!F9127)+2)</f>
        <v>McConnaughey, M</v>
      </c>
      <c r="D9178" s="16" t="str">
        <f>TEXT('Record List'!G9127,"m/d/yyyy")</f>
        <v>5/14/2008</v>
      </c>
      <c r="E9178" s="10"/>
    </row>
    <row r="9179" spans="1:5" x14ac:dyDescent="0.25">
      <c r="A9179" s="12" t="str">
        <f>'Record List'!A9128&amp;'Record List'!B9128&amp;'Record List'!C9128&amp;'Record List'!D9128&amp;"kg"</f>
        <v>FINGER LIFT, RIGHT RING13M95kg</v>
      </c>
      <c r="B9179" s="13">
        <f>'Record List'!E9128</f>
        <v>125</v>
      </c>
      <c r="C9179" s="14" t="str">
        <f>LEFT('Record List'!F9128,FIND(",",'Record List'!F9128)+2)</f>
        <v>Calcote, K</v>
      </c>
      <c r="D9179" s="16" t="str">
        <f>TEXT('Record List'!G9128,"m/d/yyyy")</f>
        <v>11/11/2006</v>
      </c>
      <c r="E9179" s="10"/>
    </row>
    <row r="9180" spans="1:5" x14ac:dyDescent="0.25">
      <c r="A9180" s="12" t="str">
        <f>'Record List'!A9129&amp;'Record List'!B9129&amp;'Record List'!C9129&amp;'Record List'!D9129&amp;"kg"</f>
        <v>FINGER LIFT, RIGHT RING16M75kg</v>
      </c>
      <c r="B9180" s="13">
        <f>'Record List'!E9129</f>
        <v>100</v>
      </c>
      <c r="C9180" s="14" t="str">
        <f>LEFT('Record List'!F9129,FIND(",",'Record List'!F9129)+2)</f>
        <v>Heit, C</v>
      </c>
      <c r="D9180" s="16" t="str">
        <f>TEXT('Record List'!G9129,"m/d/yyyy")</f>
        <v>1/19/2019</v>
      </c>
      <c r="E9180" s="10"/>
    </row>
    <row r="9181" spans="1:5" x14ac:dyDescent="0.25">
      <c r="A9181" s="12" t="str">
        <f>'Record List'!A9130&amp;'Record List'!B9130&amp;'Record List'!C9130&amp;'Record List'!D9130&amp;"kg"</f>
        <v>FINGER LIFT, RIGHT RING40M75kg</v>
      </c>
      <c r="B9181" s="13">
        <f>'Record List'!E9130</f>
        <v>136</v>
      </c>
      <c r="C9181" s="14" t="str">
        <f>LEFT('Record List'!F9130,FIND(",",'Record List'!F9130)+2)</f>
        <v>Monk, J</v>
      </c>
      <c r="D9181" s="16" t="str">
        <f>TEXT('Record List'!G9130,"m/d/yyyy")</f>
        <v>6/1/2006</v>
      </c>
      <c r="E9181" s="10"/>
    </row>
    <row r="9182" spans="1:5" x14ac:dyDescent="0.25">
      <c r="A9182" s="12" t="str">
        <f>'Record List'!A9131&amp;'Record List'!B9131&amp;'Record List'!C9131&amp;'Record List'!D9131&amp;"kg"</f>
        <v>FINGER LIFT, RIGHT RING40M90kg</v>
      </c>
      <c r="B9182" s="13">
        <f>'Record List'!E9131</f>
        <v>150</v>
      </c>
      <c r="C9182" s="14" t="str">
        <f>LEFT('Record List'!F9131,FIND(",",'Record List'!F9131)+2)</f>
        <v>Strangeway, J</v>
      </c>
      <c r="D9182" s="16" t="str">
        <f>TEXT('Record List'!G9131,"m/d/yyyy")</f>
        <v>2/9/2019</v>
      </c>
      <c r="E9182" s="10"/>
    </row>
    <row r="9183" spans="1:5" x14ac:dyDescent="0.25">
      <c r="A9183" s="12" t="str">
        <f>'Record List'!A9132&amp;'Record List'!B9132&amp;'Record List'!C9132&amp;'Record List'!D9132&amp;"kg"</f>
        <v>FINGER LIFT, RIGHT RING40M95kg</v>
      </c>
      <c r="B9183" s="13">
        <f>'Record List'!E9132</f>
        <v>205</v>
      </c>
      <c r="C9183" s="14" t="str">
        <f>LEFT('Record List'!F9132,FIND(",",'Record List'!F9132)+2)</f>
        <v>Strangeway, J</v>
      </c>
      <c r="D9183" s="16" t="str">
        <f>TEXT('Record List'!G9132,"m/d/yyyy")</f>
        <v>12/7/2019</v>
      </c>
      <c r="E9183" s="10"/>
    </row>
    <row r="9184" spans="1:5" x14ac:dyDescent="0.25">
      <c r="A9184" s="12" t="str">
        <f>'Record List'!A9133&amp;'Record List'!B9133&amp;'Record List'!C9133&amp;'Record List'!D9133&amp;"kg"</f>
        <v>FINGER LIFT, RIGHT RING40M110kg</v>
      </c>
      <c r="B9184" s="13">
        <f>'Record List'!E9133</f>
        <v>85</v>
      </c>
      <c r="C9184" s="14" t="str">
        <f>LEFT('Record List'!F9133,FIND(",",'Record List'!F9133)+2)</f>
        <v>Foster, J</v>
      </c>
      <c r="D9184" s="16" t="str">
        <f>TEXT('Record List'!G9133,"m/d/yyyy")</f>
        <v>6/1/2006</v>
      </c>
      <c r="E9184" s="10"/>
    </row>
    <row r="9185" spans="1:5" x14ac:dyDescent="0.25">
      <c r="A9185" s="12" t="str">
        <f>'Record List'!A9134&amp;'Record List'!B9134&amp;'Record List'!C9134&amp;'Record List'!D9134&amp;"kg"</f>
        <v>FINGER LIFT, RIGHT RING40M115kg</v>
      </c>
      <c r="B9185" s="13">
        <f>'Record List'!E9134</f>
        <v>155</v>
      </c>
      <c r="C9185" s="14" t="str">
        <f>LEFT('Record List'!F9134,FIND(",",'Record List'!F9134)+2)</f>
        <v>Todd, E</v>
      </c>
      <c r="D9185" s="16" t="str">
        <f>TEXT('Record List'!G9134,"m/d/yyyy")</f>
        <v>11/21/2015</v>
      </c>
      <c r="E9185" s="10"/>
    </row>
    <row r="9186" spans="1:5" x14ac:dyDescent="0.25">
      <c r="A9186" s="12" t="str">
        <f>'Record List'!A9135&amp;'Record List'!B9135&amp;'Record List'!C9135&amp;'Record List'!D9135&amp;"kg"</f>
        <v>FINGER LIFT, RIGHT RING40M120kg</v>
      </c>
      <c r="B9186" s="13">
        <f>'Record List'!E9135</f>
        <v>115</v>
      </c>
      <c r="C9186" s="14" t="str">
        <f>LEFT('Record List'!F9135,FIND(",",'Record List'!F9135)+2)</f>
        <v>Todd, E</v>
      </c>
      <c r="D9186" s="16" t="str">
        <f>TEXT('Record List'!G9135,"m/d/yyyy")</f>
        <v>12/8/2018</v>
      </c>
      <c r="E9186" s="10"/>
    </row>
    <row r="9187" spans="1:5" x14ac:dyDescent="0.25">
      <c r="A9187" s="12" t="str">
        <f>'Record List'!A9136&amp;'Record List'!B9136&amp;'Record List'!C9136&amp;'Record List'!D9136&amp;"kg"</f>
        <v>FINGER LIFT, RIGHT RING40M125+kg</v>
      </c>
      <c r="B9187" s="13">
        <f>'Record List'!E9136</f>
        <v>80</v>
      </c>
      <c r="C9187" s="14" t="str">
        <f>LEFT('Record List'!F9136,FIND(",",'Record List'!F9136)+2)</f>
        <v>Mitchell, M</v>
      </c>
      <c r="D9187" s="16" t="str">
        <f>TEXT('Record List'!G9136,"m/d/yyyy")</f>
        <v>12/15/2002</v>
      </c>
      <c r="E9187" s="10"/>
    </row>
    <row r="9188" spans="1:5" x14ac:dyDescent="0.25">
      <c r="A9188" s="12" t="str">
        <f>'Record List'!A9137&amp;'Record List'!B9137&amp;'Record List'!C9137&amp;'Record List'!D9137&amp;"kg"</f>
        <v>FINGER LIFT, RIGHT RING45M110kg</v>
      </c>
      <c r="B9188" s="13">
        <f>'Record List'!E9137</f>
        <v>114</v>
      </c>
      <c r="C9188" s="14" t="str">
        <f>LEFT('Record List'!F9137,FIND(",",'Record List'!F9137)+2)</f>
        <v>Ullom, C</v>
      </c>
      <c r="D9188" s="16" t="str">
        <f>TEXT('Record List'!G9137,"m/d/yyyy")</f>
        <v>1/19/2019</v>
      </c>
      <c r="E9188" s="10"/>
    </row>
    <row r="9189" spans="1:5" x14ac:dyDescent="0.25">
      <c r="A9189" s="12" t="str">
        <f>'Record List'!A9138&amp;'Record List'!B9138&amp;'Record List'!C9138&amp;'Record List'!D9138&amp;"kg"</f>
        <v>FINGER LIFT, RIGHT RING45M115kg</v>
      </c>
      <c r="B9189" s="13">
        <f>'Record List'!E9138</f>
        <v>120</v>
      </c>
      <c r="C9189" s="14" t="str">
        <f>LEFT('Record List'!F9138,FIND(",",'Record List'!F9138)+2)</f>
        <v>Stone, D</v>
      </c>
      <c r="D9189" s="16" t="str">
        <f>TEXT('Record List'!G9138,"m/d/yyyy")</f>
        <v>5/14/2008</v>
      </c>
      <c r="E9189" s="10"/>
    </row>
    <row r="9190" spans="1:5" x14ac:dyDescent="0.25">
      <c r="A9190" s="12" t="str">
        <f>'Record List'!A9139&amp;'Record List'!B9139&amp;'Record List'!C9139&amp;'Record List'!D9139&amp;"kg"</f>
        <v>FINGER LIFT, RIGHT RING45M125kg</v>
      </c>
      <c r="B9190" s="13">
        <f>'Record List'!E9139</f>
        <v>139</v>
      </c>
      <c r="C9190" s="14" t="str">
        <f>LEFT('Record List'!F9139,FIND(",",'Record List'!F9139)+2)</f>
        <v>Ciavattone, F</v>
      </c>
      <c r="D9190" s="16" t="str">
        <f>TEXT('Record List'!G9139,"m/d/yyyy")</f>
        <v>5/1/2001</v>
      </c>
      <c r="E9190" s="10"/>
    </row>
    <row r="9191" spans="1:5" x14ac:dyDescent="0.25">
      <c r="A9191" s="12" t="str">
        <f>'Record List'!A9140&amp;'Record List'!B9140&amp;'Record List'!C9140&amp;'Record List'!D9140&amp;"kg"</f>
        <v>FINGER LIFT, RIGHT RING45M125+kg</v>
      </c>
      <c r="B9191" s="13">
        <f>'Record List'!E9140</f>
        <v>125</v>
      </c>
      <c r="C9191" s="14" t="str">
        <f>LEFT('Record List'!F9140,FIND(",",'Record List'!F9140)+2)</f>
        <v>Maxey, B</v>
      </c>
      <c r="D9191" s="16" t="str">
        <f>TEXT('Record List'!G9140,"m/d/yyyy")</f>
        <v>12/15/2002</v>
      </c>
      <c r="E9191" s="10"/>
    </row>
    <row r="9192" spans="1:5" x14ac:dyDescent="0.25">
      <c r="A9192" s="12" t="str">
        <f>'Record List'!A9141&amp;'Record List'!B9141&amp;'Record List'!C9141&amp;'Record List'!D9141&amp;"kg"</f>
        <v>FINGER LIFT, RIGHT RING50M90kg</v>
      </c>
      <c r="B9192" s="13">
        <f>'Record List'!E9141</f>
        <v>120</v>
      </c>
      <c r="C9192" s="14" t="str">
        <f>LEFT('Record List'!F9141,FIND(",",'Record List'!F9141)+2)</f>
        <v>DiCiccio, B</v>
      </c>
      <c r="D9192" s="16" t="str">
        <f>TEXT('Record List'!G9141,"m/d/yyyy")</f>
        <v>7/25/1993</v>
      </c>
      <c r="E9192" s="10"/>
    </row>
    <row r="9193" spans="1:5" x14ac:dyDescent="0.25">
      <c r="A9193" s="12" t="str">
        <f>'Record List'!A9142&amp;'Record List'!B9142&amp;'Record List'!C9142&amp;'Record List'!D9142&amp;"kg"</f>
        <v>FINGER LIFT, RIGHT RING50M105kg</v>
      </c>
      <c r="B9193" s="13">
        <f>'Record List'!E9142</f>
        <v>150</v>
      </c>
      <c r="C9193" s="14" t="str">
        <f>LEFT('Record List'!F9142,FIND(",",'Record List'!F9142)+2)</f>
        <v>Garcia, J</v>
      </c>
      <c r="D9193" s="16" t="str">
        <f>TEXT('Record List'!G9142,"m/d/yyyy")</f>
        <v>11/11/2006</v>
      </c>
      <c r="E9193" s="10"/>
    </row>
    <row r="9194" spans="1:5" x14ac:dyDescent="0.25">
      <c r="A9194" s="12" t="str">
        <f>'Record List'!A9143&amp;'Record List'!B9143&amp;'Record List'!C9143&amp;'Record List'!D9143&amp;"kg"</f>
        <v>FINGER LIFT, RIGHT RING50M110kg</v>
      </c>
      <c r="B9194" s="13">
        <f>'Record List'!E9143</f>
        <v>167</v>
      </c>
      <c r="C9194" s="14" t="str">
        <f>LEFT('Record List'!F9143,FIND(",",'Record List'!F9143)+2)</f>
        <v>Garcia, J</v>
      </c>
      <c r="D9194" s="16" t="str">
        <f>TEXT('Record List'!G9143,"m/d/yyyy")</f>
        <v>6/1/2006</v>
      </c>
      <c r="E9194" s="10"/>
    </row>
    <row r="9195" spans="1:5" x14ac:dyDescent="0.25">
      <c r="A9195" s="12" t="str">
        <f>'Record List'!A9144&amp;'Record List'!B9144&amp;'Record List'!C9144&amp;'Record List'!D9144&amp;"kg"</f>
        <v>FINGER LIFT, RIGHT RING50M115kg</v>
      </c>
      <c r="B9195" s="13">
        <f>'Record List'!E9144</f>
        <v>140</v>
      </c>
      <c r="C9195" s="14" t="str">
        <f>LEFT('Record List'!F9144,FIND(",",'Record List'!F9144)+2)</f>
        <v>Garcia, J</v>
      </c>
      <c r="D9195" s="16" t="str">
        <f>TEXT('Record List'!G9144,"m/d/yyyy")</f>
        <v>12/10/2005</v>
      </c>
      <c r="E9195" s="10"/>
    </row>
    <row r="9196" spans="1:5" x14ac:dyDescent="0.25">
      <c r="A9196" s="12" t="str">
        <f>'Record List'!A9145&amp;'Record List'!B9145&amp;'Record List'!C9145&amp;'Record List'!D9145&amp;"kg"</f>
        <v>FINGER LIFT, RIGHT RING50M125+kg</v>
      </c>
      <c r="B9196" s="13">
        <f>'Record List'!E9145</f>
        <v>95</v>
      </c>
      <c r="C9196" s="14" t="str">
        <f>LEFT('Record List'!F9145,FIND(",",'Record List'!F9145)+2)</f>
        <v>Foster, L</v>
      </c>
      <c r="D9196" s="16" t="str">
        <f>TEXT('Record List'!G9145,"m/d/yyyy")</f>
        <v>12/7/2019</v>
      </c>
      <c r="E9196" s="10"/>
    </row>
    <row r="9197" spans="1:5" x14ac:dyDescent="0.25">
      <c r="A9197" s="12" t="str">
        <f>'Record List'!A9146&amp;'Record List'!B9146&amp;'Record List'!C9146&amp;'Record List'!D9146&amp;"kg"</f>
        <v>FINGER LIFT, RIGHT RING55M90kg</v>
      </c>
      <c r="B9197" s="13">
        <f>'Record List'!E9146</f>
        <v>90</v>
      </c>
      <c r="C9197" s="14" t="str">
        <f>LEFT('Record List'!F9146,FIND(",",'Record List'!F9146)+2)</f>
        <v>Habecker, D</v>
      </c>
      <c r="D9197" s="16" t="str">
        <f>TEXT('Record List'!G9146,"m/d/yyyy")</f>
        <v>5/1/2001</v>
      </c>
      <c r="E9197" s="10"/>
    </row>
    <row r="9198" spans="1:5" x14ac:dyDescent="0.25">
      <c r="A9198" s="12" t="str">
        <f>'Record List'!A9147&amp;'Record List'!B9147&amp;'Record List'!C9147&amp;'Record List'!D9147&amp;"kg"</f>
        <v>FINGER LIFT, RIGHT RING55M95kg</v>
      </c>
      <c r="B9198" s="13">
        <f>'Record List'!E9147</f>
        <v>100</v>
      </c>
      <c r="C9198" s="14" t="str">
        <f>LEFT('Record List'!F9147,FIND(",",'Record List'!F9147)+2)</f>
        <v>Wynn, D</v>
      </c>
      <c r="D9198" s="16" t="str">
        <f>TEXT('Record List'!G9147,"m/d/yyyy")</f>
        <v>6/1/2006</v>
      </c>
      <c r="E9198" s="10"/>
    </row>
    <row r="9199" spans="1:5" x14ac:dyDescent="0.25">
      <c r="A9199" s="12" t="str">
        <f>'Record List'!A9148&amp;'Record List'!B9148&amp;'Record List'!C9148&amp;'Record List'!D9148&amp;"kg"</f>
        <v>FINGER LIFT, RIGHT RING55M105kg</v>
      </c>
      <c r="B9199" s="13">
        <f>'Record List'!E9148</f>
        <v>118</v>
      </c>
      <c r="C9199" s="14" t="str">
        <f>LEFT('Record List'!F9148,FIND(",",'Record List'!F9148)+2)</f>
        <v>Myers, A</v>
      </c>
      <c r="D9199" s="16" t="str">
        <f>TEXT('Record List'!G9148,"m/d/yyyy")</f>
        <v>2/19/2022</v>
      </c>
      <c r="E9199" s="10"/>
    </row>
    <row r="9200" spans="1:5" x14ac:dyDescent="0.25">
      <c r="A9200" s="12" t="str">
        <f>'Record List'!A9149&amp;'Record List'!B9149&amp;'Record List'!C9149&amp;'Record List'!D9149&amp;"kg"</f>
        <v>FINGER LIFT, RIGHT RING55M110kg</v>
      </c>
      <c r="B9200" s="13">
        <f>'Record List'!E9149</f>
        <v>105</v>
      </c>
      <c r="C9200" s="14" t="str">
        <f>LEFT('Record List'!F9149,FIND(",",'Record List'!F9149)+2)</f>
        <v>Clark, B</v>
      </c>
      <c r="D9200" s="16" t="str">
        <f>TEXT('Record List'!G9149,"m/d/yyyy")</f>
        <v>12/6/1988</v>
      </c>
      <c r="E9200" s="10"/>
    </row>
    <row r="9201" spans="1:5" x14ac:dyDescent="0.25">
      <c r="A9201" s="12" t="str">
        <f>'Record List'!A9150&amp;'Record List'!B9150&amp;'Record List'!C9150&amp;'Record List'!D9150&amp;"kg"</f>
        <v>FINGER LIFT, RIGHT RING55M115kg</v>
      </c>
      <c r="B9201" s="13">
        <f>'Record List'!E9150</f>
        <v>90</v>
      </c>
      <c r="C9201" s="14" t="str">
        <f>LEFT('Record List'!F9150,FIND(",",'Record List'!F9150)+2)</f>
        <v>Raymond, M</v>
      </c>
      <c r="D9201" s="16" t="str">
        <f>TEXT('Record List'!G9150,"m/d/yyyy")</f>
        <v>10/27/2018</v>
      </c>
      <c r="E9201" s="10"/>
    </row>
    <row r="9202" spans="1:5" x14ac:dyDescent="0.25">
      <c r="A9202" s="12" t="str">
        <f>'Record List'!A9151&amp;'Record List'!B9151&amp;'Record List'!C9151&amp;'Record List'!D9151&amp;"kg"</f>
        <v>FINGER LIFT, RIGHT RING60M80kg</v>
      </c>
      <c r="B9202" s="13">
        <f>'Record List'!E9151</f>
        <v>123</v>
      </c>
      <c r="C9202" s="14" t="str">
        <f>LEFT('Record List'!F9151,FIND(",",'Record List'!F9151)+2)</f>
        <v>McKean, J</v>
      </c>
      <c r="D9202" s="16" t="str">
        <f>TEXT('Record List'!G9151,"m/d/yyyy")</f>
        <v>6/1/2006</v>
      </c>
      <c r="E9202" s="10"/>
    </row>
    <row r="9203" spans="1:5" x14ac:dyDescent="0.25">
      <c r="A9203" s="12" t="str">
        <f>'Record List'!A9152&amp;'Record List'!B9152&amp;'Record List'!C9152&amp;'Record List'!D9152&amp;"kg"</f>
        <v>FINGER LIFT, RIGHT RING60M105kg</v>
      </c>
      <c r="B9203" s="13">
        <f>'Record List'!E9152</f>
        <v>62</v>
      </c>
      <c r="C9203" s="14" t="str">
        <f>LEFT('Record List'!F9152,FIND(",",'Record List'!F9152)+2)</f>
        <v>Schwieter, H</v>
      </c>
      <c r="D9203" s="16" t="str">
        <f>TEXT('Record List'!G9152,"m/d/yyyy")</f>
        <v>6/1/2006</v>
      </c>
      <c r="E9203" s="10"/>
    </row>
    <row r="9204" spans="1:5" x14ac:dyDescent="0.25">
      <c r="A9204" s="12" t="str">
        <f>'Record List'!A9153&amp;'Record List'!B9153&amp;'Record List'!C9153&amp;'Record List'!D9153&amp;"kg"</f>
        <v>FINGER LIFT, RIGHT RING60M125+kg</v>
      </c>
      <c r="B9204" s="13">
        <f>'Record List'!E9153</f>
        <v>65</v>
      </c>
      <c r="C9204" s="14" t="str">
        <f>LEFT('Record List'!F9153,FIND(",",'Record List'!F9153)+2)</f>
        <v>Ciavattone, F</v>
      </c>
      <c r="D9204" s="16" t="str">
        <f>TEXT('Record List'!G9153,"m/d/yyyy")</f>
        <v>7/21/2018</v>
      </c>
      <c r="E9204" s="10"/>
    </row>
    <row r="9205" spans="1:5" x14ac:dyDescent="0.25">
      <c r="A9205" s="12" t="str">
        <f>'Record List'!A9154&amp;'Record List'!B9154&amp;'Record List'!C9154&amp;'Record List'!D9154&amp;"kg"</f>
        <v>FINGER LIFT, RIGHT RING65M80kg</v>
      </c>
      <c r="B9205" s="13">
        <f>'Record List'!E9154</f>
        <v>107</v>
      </c>
      <c r="C9205" s="14" t="str">
        <f>LEFT('Record List'!F9154,FIND(",",'Record List'!F9154)+2)</f>
        <v>Friesz, D</v>
      </c>
      <c r="D9205" s="16" t="str">
        <f>TEXT('Record List'!G9154,"m/d/yyyy")</f>
        <v>5/14/2008</v>
      </c>
      <c r="E9205" s="10"/>
    </row>
    <row r="9206" spans="1:5" x14ac:dyDescent="0.25">
      <c r="A9206" s="12" t="str">
        <f>'Record List'!A9155&amp;'Record List'!B9155&amp;'Record List'!C9155&amp;'Record List'!D9155&amp;"kg"</f>
        <v>FINGER LIFT, RIGHT RING65M90kg</v>
      </c>
      <c r="B9206" s="13">
        <f>'Record List'!E9155</f>
        <v>88</v>
      </c>
      <c r="C9206" s="14" t="str">
        <f>LEFT('Record List'!F9155,FIND(",",'Record List'!F9155)+2)</f>
        <v>Habecker, D</v>
      </c>
      <c r="D9206" s="16" t="str">
        <f>TEXT('Record List'!G9155,"m/d/yyyy")</f>
        <v>5/14/2008</v>
      </c>
      <c r="E9206" s="10"/>
    </row>
    <row r="9207" spans="1:5" x14ac:dyDescent="0.25">
      <c r="A9207" s="12" t="str">
        <f>'Record List'!A9156&amp;'Record List'!B9156&amp;'Record List'!C9156&amp;'Record List'!D9156&amp;"kg"</f>
        <v>FINGER LIFT, RIGHT RING65M115kg</v>
      </c>
      <c r="B9207" s="13">
        <f>'Record List'!E9156</f>
        <v>58</v>
      </c>
      <c r="C9207" s="14" t="str">
        <f>LEFT('Record List'!F9156,FIND(",",'Record List'!F9156)+2)</f>
        <v>Myers, L</v>
      </c>
      <c r="D9207" s="16" t="str">
        <f>TEXT('Record List'!G9156,"m/d/yyyy")</f>
        <v>2/12/2012</v>
      </c>
      <c r="E9207" s="10"/>
    </row>
    <row r="9208" spans="1:5" x14ac:dyDescent="0.25">
      <c r="A9208" s="12" t="str">
        <f>'Record List'!A9157&amp;'Record List'!B9157&amp;'Record List'!C9157&amp;'Record List'!D9157&amp;"kg"</f>
        <v>FINGER LIFT, RIGHT RING70M75kg</v>
      </c>
      <c r="B9208" s="13">
        <f>'Record List'!E9157</f>
        <v>112</v>
      </c>
      <c r="C9208" s="14" t="str">
        <f>LEFT('Record List'!F9157,FIND(",",'Record List'!F9157)+2)</f>
        <v>Friesz, D</v>
      </c>
      <c r="D9208" s="16" t="str">
        <f>TEXT('Record List'!G9157,"m/d/yyyy")</f>
        <v>8/25/2012</v>
      </c>
      <c r="E9208" s="10"/>
    </row>
    <row r="9209" spans="1:5" x14ac:dyDescent="0.25">
      <c r="A9209" s="12" t="str">
        <f>'Record List'!A9158&amp;'Record List'!B9158&amp;'Record List'!C9158&amp;'Record List'!D9158&amp;"kg"</f>
        <v>FINGER LIFT, RIGHT RING70M80kg</v>
      </c>
      <c r="B9209" s="13">
        <f>'Record List'!E9158</f>
        <v>90</v>
      </c>
      <c r="C9209" s="14" t="str">
        <f>LEFT('Record List'!F9158,FIND(",",'Record List'!F9158)+2)</f>
        <v>Emslie, D</v>
      </c>
      <c r="D9209" s="16" t="str">
        <f>TEXT('Record List'!G9158,"m/d/yyyy")</f>
        <v>11/8/2014</v>
      </c>
      <c r="E9209" s="10"/>
    </row>
    <row r="9210" spans="1:5" x14ac:dyDescent="0.25">
      <c r="A9210" s="12" t="str">
        <f>'Record List'!A9159&amp;'Record List'!B9159&amp;'Record List'!C9159&amp;'Record List'!D9159&amp;"kg"</f>
        <v>FINGER LIFT, RIGHT RING70M85kg</v>
      </c>
      <c r="B9210" s="13">
        <f>'Record List'!E9159</f>
        <v>138</v>
      </c>
      <c r="C9210" s="14" t="str">
        <f>LEFT('Record List'!F9159,FIND(",",'Record List'!F9159)+2)</f>
        <v>Montini, A</v>
      </c>
      <c r="D9210" s="16" t="str">
        <f>TEXT('Record List'!G9159,"m/d/yyyy")</f>
        <v>10/11/1998</v>
      </c>
      <c r="E9210" s="10"/>
    </row>
    <row r="9211" spans="1:5" x14ac:dyDescent="0.25">
      <c r="A9211" s="12" t="str">
        <f>'Record List'!A9160&amp;'Record List'!B9160&amp;'Record List'!C9160&amp;'Record List'!D9160&amp;"kg"</f>
        <v>FINGER LIFT, RIGHT RING70M105kg</v>
      </c>
      <c r="B9211" s="13">
        <f>'Record List'!E9160</f>
        <v>100</v>
      </c>
      <c r="C9211" s="14" t="str">
        <f>LEFT('Record List'!F9160,FIND(",",'Record List'!F9160)+2)</f>
        <v>Myers, L</v>
      </c>
      <c r="D9211" s="16" t="str">
        <f>TEXT('Record List'!G9160,"m/d/yyyy")</f>
        <v>1/19/2019</v>
      </c>
      <c r="E9211" s="10"/>
    </row>
    <row r="9212" spans="1:5" x14ac:dyDescent="0.25">
      <c r="A9212" s="12" t="str">
        <f>'Record List'!A9161&amp;'Record List'!B9161&amp;'Record List'!C9161&amp;'Record List'!D9161&amp;"kg"</f>
        <v>FINGER LIFT, RIGHT RING70M110kg</v>
      </c>
      <c r="B9212" s="13">
        <f>'Record List'!E9161</f>
        <v>156</v>
      </c>
      <c r="C9212" s="14" t="str">
        <f>LEFT('Record List'!F9161,FIND(",",'Record List'!F9161)+2)</f>
        <v>Clark, B</v>
      </c>
      <c r="D9212" s="16" t="str">
        <f>TEXT('Record List'!G9161,"m/d/yyyy")</f>
        <v>6/1/2006</v>
      </c>
      <c r="E9212" s="10"/>
    </row>
    <row r="9213" spans="1:5" x14ac:dyDescent="0.25">
      <c r="A9213" s="12" t="str">
        <f>'Record List'!A9162&amp;'Record List'!B9162&amp;'Record List'!C9162&amp;'Record List'!D9162&amp;"kg"</f>
        <v>FINGER LIFT, RIGHT RING70M120kg</v>
      </c>
      <c r="B9213" s="13">
        <f>'Record List'!E9162</f>
        <v>65</v>
      </c>
      <c r="C9213" s="14" t="str">
        <f>LEFT('Record List'!F9162,FIND(",",'Record List'!F9162)+2)</f>
        <v>Ross, D</v>
      </c>
      <c r="D9213" s="16" t="str">
        <f>TEXT('Record List'!G9162,"m/d/yyyy")</f>
        <v>11/21/2015</v>
      </c>
      <c r="E9213" s="10"/>
    </row>
    <row r="9214" spans="1:5" x14ac:dyDescent="0.25">
      <c r="A9214" s="12" t="str">
        <f>'Record List'!A9163&amp;'Record List'!B9163&amp;'Record List'!C9163&amp;'Record List'!D9163&amp;"kg"</f>
        <v>FINGER LIFT, RIGHT RING75M80kg</v>
      </c>
      <c r="B9214" s="13">
        <f>'Record List'!E9163</f>
        <v>126</v>
      </c>
      <c r="C9214" s="14" t="str">
        <f>LEFT('Record List'!F9163,FIND(",",'Record List'!F9163)+2)</f>
        <v>Montini, A</v>
      </c>
      <c r="D9214" s="16" t="str">
        <f>TEXT('Record List'!G9163,"m/d/yyyy")</f>
        <v>11/24/2002</v>
      </c>
      <c r="E9214" s="10"/>
    </row>
    <row r="9215" spans="1:5" x14ac:dyDescent="0.25">
      <c r="A9215" s="12" t="str">
        <f>'Record List'!A9164&amp;'Record List'!B9164&amp;'Record List'!C9164&amp;'Record List'!D9164&amp;"kg"</f>
        <v>FINGER LIFT, RIGHT RING75M85kg</v>
      </c>
      <c r="B9215" s="13">
        <f>'Record List'!E9164</f>
        <v>123</v>
      </c>
      <c r="C9215" s="14" t="str">
        <f>LEFT('Record List'!F9164,FIND(",",'Record List'!F9164)+2)</f>
        <v>Montini, A</v>
      </c>
      <c r="D9215" s="16" t="str">
        <f>TEXT('Record List'!G9164,"m/d/yyyy")</f>
        <v>6/1/2006</v>
      </c>
      <c r="E9215" s="10"/>
    </row>
    <row r="9216" spans="1:5" x14ac:dyDescent="0.25">
      <c r="A9216" s="12" t="str">
        <f>'Record List'!A9165&amp;'Record List'!B9165&amp;'Record List'!C9165&amp;'Record List'!D9165&amp;"kg"</f>
        <v>FINGER LIFT, RIGHT RING75M105kg</v>
      </c>
      <c r="B9216" s="13">
        <f>'Record List'!E9165</f>
        <v>100</v>
      </c>
      <c r="C9216" s="14" t="str">
        <f>LEFT('Record List'!F9165,FIND(",",'Record List'!F9165)+2)</f>
        <v>Myers, L</v>
      </c>
      <c r="D9216" s="16" t="str">
        <f>TEXT('Record List'!G9165,"m/d/yyyy")</f>
        <v>11/30/2020</v>
      </c>
      <c r="E9216" s="10"/>
    </row>
    <row r="9217" spans="1:5" x14ac:dyDescent="0.25">
      <c r="A9217" s="12" t="str">
        <f>'Record List'!A9166&amp;'Record List'!B9166&amp;'Record List'!C9166&amp;'Record List'!D9166&amp;"kg"</f>
        <v>FINGER LIFT, RIGHT RING75M110kg</v>
      </c>
      <c r="B9217" s="13">
        <f>'Record List'!E9166</f>
        <v>165</v>
      </c>
      <c r="C9217" s="14" t="str">
        <f>LEFT('Record List'!F9166,FIND(",",'Record List'!F9166)+2)</f>
        <v>Clark, B</v>
      </c>
      <c r="D9217" s="16" t="str">
        <f>TEXT('Record List'!G9166,"m/d/yyyy")</f>
        <v>5/14/2008</v>
      </c>
      <c r="E9217" s="10"/>
    </row>
    <row r="9218" spans="1:5" x14ac:dyDescent="0.25">
      <c r="A9218" s="12" t="str">
        <f>'Record List'!A9167&amp;'Record List'!B9167&amp;'Record List'!C9167&amp;'Record List'!D9167&amp;"kg"</f>
        <v>FINGER LIFT, RIGHT RING80M85kg</v>
      </c>
      <c r="B9218" s="13">
        <f>'Record List'!E9167</f>
        <v>127</v>
      </c>
      <c r="C9218" s="14" t="str">
        <f>LEFT('Record List'!F9167,FIND(",",'Record List'!F9167)+2)</f>
        <v>Montini, A</v>
      </c>
      <c r="D9218" s="16" t="str">
        <f>TEXT('Record List'!G9167,"m/d/yyyy")</f>
        <v>11/13/2009</v>
      </c>
      <c r="E9218" s="10"/>
    </row>
    <row r="9219" spans="1:5" x14ac:dyDescent="0.25">
      <c r="A9219" s="12" t="str">
        <f>'Record List'!A9168&amp;'Record List'!B9168&amp;'Record List'!C9168&amp;'Record List'!D9168&amp;"kg"</f>
        <v>FINGER LIFT, RIGHT RING80M110kg</v>
      </c>
      <c r="B9219" s="13">
        <f>'Record List'!E9168</f>
        <v>70</v>
      </c>
      <c r="C9219" s="14" t="str">
        <f>LEFT('Record List'!F9168,FIND(",",'Record List'!F9168)+2)</f>
        <v>Clark, B</v>
      </c>
      <c r="D9219" s="16" t="str">
        <f>TEXT('Record List'!G9168,"m/d/yyyy")</f>
        <v>11/8/2014</v>
      </c>
      <c r="E9219" s="10"/>
    </row>
    <row r="9220" spans="1:5" x14ac:dyDescent="0.25">
      <c r="A9220" s="12" t="str">
        <f>'Record List'!A9169&amp;'Record List'!B9169&amp;'Record List'!C9169&amp;'Record List'!D9169&amp;"kg"</f>
        <v>FINGER LIFT, RIGHT RING85M80kg</v>
      </c>
      <c r="B9220" s="13">
        <f>'Record List'!E9169</f>
        <v>113</v>
      </c>
      <c r="C9220" s="14" t="str">
        <f>LEFT('Record List'!F9169,FIND(",",'Record List'!F9169)+2)</f>
        <v>Montini, A</v>
      </c>
      <c r="D9220" s="16" t="str">
        <f>TEXT('Record List'!G9169,"m/d/yyyy")</f>
        <v>8/9/2014</v>
      </c>
      <c r="E9220" s="10"/>
    </row>
    <row r="9221" spans="1:5" x14ac:dyDescent="0.25">
      <c r="A9221" s="12" t="str">
        <f>'Record List'!A9170&amp;'Record List'!B9170&amp;'Record List'!C9170&amp;'Record List'!D9170&amp;"kg"</f>
        <v>FINGER LIFT, RIGHT RINGALLM70kg</v>
      </c>
      <c r="B9221" s="13">
        <f>'Record List'!E9170</f>
        <v>69</v>
      </c>
      <c r="C9221" s="14" t="str">
        <f>LEFT('Record List'!F9170,FIND(",",'Record List'!F9170)+2)</f>
        <v>Rein, B</v>
      </c>
      <c r="D9221" s="16" t="str">
        <f>TEXT('Record List'!G9170,"m/d/yyyy")</f>
        <v>1/19/2019</v>
      </c>
      <c r="E9221" s="10"/>
    </row>
    <row r="9222" spans="1:5" x14ac:dyDescent="0.25">
      <c r="A9222" s="12" t="str">
        <f>'Record List'!A9171&amp;'Record List'!B9171&amp;'Record List'!C9171&amp;'Record List'!D9171&amp;"kg"</f>
        <v>FINGER LIFT, RIGHT RINGALLM75kg</v>
      </c>
      <c r="B9222" s="13">
        <f>'Record List'!E9171</f>
        <v>136</v>
      </c>
      <c r="C9222" s="14" t="str">
        <f>LEFT('Record List'!F9171,FIND(",",'Record List'!F9171)+2)</f>
        <v>Monk, J</v>
      </c>
      <c r="D9222" s="16" t="str">
        <f>TEXT('Record List'!G9171,"m/d/yyyy")</f>
        <v>6/1/2006</v>
      </c>
      <c r="E9222" s="10"/>
    </row>
    <row r="9223" spans="1:5" x14ac:dyDescent="0.25">
      <c r="A9223" s="12" t="str">
        <f>'Record List'!A9172&amp;'Record List'!B9172&amp;'Record List'!C9172&amp;'Record List'!D9172&amp;"kg"</f>
        <v>FINGER LIFT, RIGHT RINGALLM80kg</v>
      </c>
      <c r="B9223" s="13">
        <f>'Record List'!E9172</f>
        <v>126</v>
      </c>
      <c r="C9223" s="14" t="str">
        <f>LEFT('Record List'!F9172,FIND(",",'Record List'!F9172)+2)</f>
        <v>Montini, A</v>
      </c>
      <c r="D9223" s="16" t="str">
        <f>TEXT('Record List'!G9172,"m/d/yyyy")</f>
        <v>11/24/2002</v>
      </c>
      <c r="E9223" s="10"/>
    </row>
    <row r="9224" spans="1:5" x14ac:dyDescent="0.25">
      <c r="A9224" s="12" t="str">
        <f>'Record List'!A9173&amp;'Record List'!B9173&amp;'Record List'!C9173&amp;'Record List'!D9173&amp;"kg"</f>
        <v>FINGER LIFT, RIGHT RINGALLM85kg</v>
      </c>
      <c r="B9224" s="13">
        <f>'Record List'!E9173</f>
        <v>138</v>
      </c>
      <c r="C9224" s="14" t="str">
        <f>LEFT('Record List'!F9173,FIND(",",'Record List'!F9173)+2)</f>
        <v>Montini, A</v>
      </c>
      <c r="D9224" s="16" t="str">
        <f>TEXT('Record List'!G9173,"m/d/yyyy")</f>
        <v>10/11/1998</v>
      </c>
      <c r="E9224" s="10"/>
    </row>
    <row r="9225" spans="1:5" x14ac:dyDescent="0.25">
      <c r="A9225" s="12" t="str">
        <f>'Record List'!A9174&amp;'Record List'!B9174&amp;'Record List'!C9174&amp;'Record List'!D9174&amp;"kg"</f>
        <v>FINGER LIFT, RIGHT RINGALLM90kg</v>
      </c>
      <c r="B9225" s="13">
        <f>'Record List'!E9174</f>
        <v>150</v>
      </c>
      <c r="C9225" s="14" t="str">
        <f>LEFT('Record List'!F9174,FIND(",",'Record List'!F9174)+2)</f>
        <v>Strangeway, J</v>
      </c>
      <c r="D9225" s="16" t="str">
        <f>TEXT('Record List'!G9174,"m/d/yyyy")</f>
        <v>2/9/2019</v>
      </c>
      <c r="E9225" s="10"/>
    </row>
    <row r="9226" spans="1:5" x14ac:dyDescent="0.25">
      <c r="A9226" s="12" t="str">
        <f>'Record List'!A9175&amp;'Record List'!B9175&amp;'Record List'!C9175&amp;'Record List'!D9175&amp;"kg"</f>
        <v>FINGER LIFT, RIGHT RINGALLM95kg</v>
      </c>
      <c r="B9226" s="13">
        <f>'Record List'!E9175</f>
        <v>205</v>
      </c>
      <c r="C9226" s="14" t="str">
        <f>LEFT('Record List'!F9175,FIND(",",'Record List'!F9175)+2)</f>
        <v>Strangeway, J</v>
      </c>
      <c r="D9226" s="16" t="str">
        <f>TEXT('Record List'!G9175,"m/d/yyyy")</f>
        <v>12/7/2019</v>
      </c>
      <c r="E9226" s="10"/>
    </row>
    <row r="9227" spans="1:5" x14ac:dyDescent="0.25">
      <c r="A9227" s="12" t="str">
        <f>'Record List'!A9176&amp;'Record List'!B9176&amp;'Record List'!C9176&amp;'Record List'!D9176&amp;"kg"</f>
        <v>FINGER LIFT, RIGHT RINGALLM100kg</v>
      </c>
      <c r="B9227" s="13">
        <f>'Record List'!E9176</f>
        <v>104</v>
      </c>
      <c r="C9227" s="14" t="str">
        <f>LEFT('Record List'!F9176,FIND(",",'Record List'!F9176)+2)</f>
        <v>Ciavattone, J</v>
      </c>
      <c r="D9227" s="16" t="str">
        <f>TEXT('Record List'!G9176,"m/d/yyyy")</f>
        <v>5/1/2001</v>
      </c>
      <c r="E9227" s="10"/>
    </row>
    <row r="9228" spans="1:5" x14ac:dyDescent="0.25">
      <c r="A9228" s="12" t="str">
        <f>'Record List'!A9177&amp;'Record List'!B9177&amp;'Record List'!C9177&amp;'Record List'!D9177&amp;"kg"</f>
        <v>FINGER LIFT, RIGHT RINGALLM105kg</v>
      </c>
      <c r="B9228" s="13">
        <f>'Record List'!E9177</f>
        <v>150</v>
      </c>
      <c r="C9228" s="14" t="str">
        <f>LEFT('Record List'!F9177,FIND(",",'Record List'!F9177)+2)</f>
        <v>Garcia, J</v>
      </c>
      <c r="D9228" s="16" t="str">
        <f>TEXT('Record List'!G9177,"m/d/yyyy")</f>
        <v>11/11/2006</v>
      </c>
      <c r="E9228" s="10"/>
    </row>
    <row r="9229" spans="1:5" x14ac:dyDescent="0.25">
      <c r="A9229" s="12" t="str">
        <f>'Record List'!A9178&amp;'Record List'!B9178&amp;'Record List'!C9178&amp;'Record List'!D9178&amp;"kg"</f>
        <v>FINGER LIFT, RIGHT RINGALLM110kg</v>
      </c>
      <c r="B9229" s="13">
        <f>'Record List'!E9178</f>
        <v>167</v>
      </c>
      <c r="C9229" s="14" t="str">
        <f>LEFT('Record List'!F9178,FIND(",",'Record List'!F9178)+2)</f>
        <v>Garcia, J</v>
      </c>
      <c r="D9229" s="16" t="str">
        <f>TEXT('Record List'!G9178,"m/d/yyyy")</f>
        <v>6/1/2006</v>
      </c>
      <c r="E9229" s="10"/>
    </row>
    <row r="9230" spans="1:5" x14ac:dyDescent="0.25">
      <c r="A9230" s="12" t="str">
        <f>'Record List'!A9179&amp;'Record List'!B9179&amp;'Record List'!C9179&amp;'Record List'!D9179&amp;"kg"</f>
        <v>FINGER LIFT, RIGHT RINGALLM115kg</v>
      </c>
      <c r="B9230" s="13">
        <f>'Record List'!E9179</f>
        <v>155</v>
      </c>
      <c r="C9230" s="14" t="str">
        <f>LEFT('Record List'!F9179,FIND(",",'Record List'!F9179)+2)</f>
        <v>Todd, E</v>
      </c>
      <c r="D9230" s="16" t="str">
        <f>TEXT('Record List'!G9179,"m/d/yyyy")</f>
        <v>11/21/2015</v>
      </c>
      <c r="E9230" s="10"/>
    </row>
    <row r="9231" spans="1:5" x14ac:dyDescent="0.25">
      <c r="A9231" s="12" t="str">
        <f>'Record List'!A9180&amp;'Record List'!B9180&amp;'Record List'!C9180&amp;'Record List'!D9180&amp;"kg"</f>
        <v>FINGER LIFT, RIGHT RINGALLM120kg</v>
      </c>
      <c r="B9231" s="13">
        <f>'Record List'!E9180</f>
        <v>115</v>
      </c>
      <c r="C9231" s="14" t="str">
        <f>LEFT('Record List'!F9180,FIND(",",'Record List'!F9180)+2)</f>
        <v>Todd, E</v>
      </c>
      <c r="D9231" s="16" t="str">
        <f>TEXT('Record List'!G9180,"m/d/yyyy")</f>
        <v>12/8/2018</v>
      </c>
      <c r="E9231" s="10"/>
    </row>
    <row r="9232" spans="1:5" x14ac:dyDescent="0.25">
      <c r="A9232" s="12" t="str">
        <f>'Record List'!A9181&amp;'Record List'!B9181&amp;'Record List'!C9181&amp;'Record List'!D9181&amp;"kg"</f>
        <v>FINGER LIFT, RIGHT RINGALLM125kg</v>
      </c>
      <c r="B9232" s="13">
        <f>'Record List'!E9181</f>
        <v>140</v>
      </c>
      <c r="C9232" s="14" t="str">
        <f>LEFT('Record List'!F9181,FIND(",",'Record List'!F9181)+2)</f>
        <v>Myers, A</v>
      </c>
      <c r="D9232" s="16" t="str">
        <f>TEXT('Record List'!G9181,"m/d/yyyy")</f>
        <v>12/15/2002</v>
      </c>
      <c r="E9232" s="10"/>
    </row>
    <row r="9233" spans="1:5" x14ac:dyDescent="0.25">
      <c r="A9233" s="12" t="str">
        <f>'Record List'!A9182&amp;'Record List'!B9182&amp;'Record List'!C9182&amp;'Record List'!D9182&amp;"kg"</f>
        <v>FINGER LIFT, RIGHT RINGALLM125+kg</v>
      </c>
      <c r="B9233" s="13">
        <f>'Record List'!E9182</f>
        <v>125</v>
      </c>
      <c r="C9233" s="14" t="str">
        <f>LEFT('Record List'!F9182,FIND(",",'Record List'!F9182)+2)</f>
        <v>Maxey, B</v>
      </c>
      <c r="D9233" s="16" t="str">
        <f>TEXT('Record List'!G9182,"m/d/yyyy")</f>
        <v>12/15/2002</v>
      </c>
      <c r="E9233" s="10"/>
    </row>
    <row r="9234" spans="1:5" x14ac:dyDescent="0.25">
      <c r="A9234" s="12" t="str">
        <f>'Record List'!A9183&amp;'Record List'!B9183&amp;'Record List'!C9183&amp;'Record List'!D9183&amp;"kg"</f>
        <v>FINGER LIFT, RIGHT THUMB45F125+kg</v>
      </c>
      <c r="B9234" s="13">
        <f>'Record List'!E9183</f>
        <v>20</v>
      </c>
      <c r="C9234" s="14" t="str">
        <f>LEFT('Record List'!F9183,FIND(",",'Record List'!F9183)+2)</f>
        <v>McConnaughey, M</v>
      </c>
      <c r="D9234" s="16" t="str">
        <f>TEXT('Record List'!G9183,"m/d/yyyy")</f>
        <v>5/14/2008</v>
      </c>
      <c r="E9234" s="10"/>
    </row>
    <row r="9235" spans="1:5" x14ac:dyDescent="0.25">
      <c r="A9235" s="12" t="str">
        <f>'Record List'!A9184&amp;'Record List'!B9184&amp;'Record List'!C9184&amp;'Record List'!D9184&amp;"kg"</f>
        <v>FINGER LIFT, RIGHT THUMB50F50kg</v>
      </c>
      <c r="B9235" s="13">
        <f>'Record List'!E9184</f>
        <v>23</v>
      </c>
      <c r="C9235" s="14" t="str">
        <f>LEFT('Record List'!F9184,FIND(",",'Record List'!F9184)+2)</f>
        <v>Jackson, R</v>
      </c>
      <c r="D9235" s="16" t="str">
        <f>TEXT('Record List'!G9184,"m/d/yyyy")</f>
        <v>12/1/2012</v>
      </c>
      <c r="E9235" s="10"/>
    </row>
    <row r="9236" spans="1:5" x14ac:dyDescent="0.25">
      <c r="A9236" s="12" t="str">
        <f>'Record List'!A9185&amp;'Record List'!B9185&amp;'Record List'!C9185&amp;'Record List'!D9185&amp;"kg"</f>
        <v>FINGER LIFT, RIGHT THUMBALLF50kg</v>
      </c>
      <c r="B9236" s="13">
        <f>'Record List'!E9185</f>
        <v>23</v>
      </c>
      <c r="C9236" s="14" t="str">
        <f>LEFT('Record List'!F9185,FIND(",",'Record List'!F9185)+2)</f>
        <v>Jackson, R</v>
      </c>
      <c r="D9236" s="16" t="str">
        <f>TEXT('Record List'!G9185,"m/d/yyyy")</f>
        <v>12/1/2012</v>
      </c>
      <c r="E9236" s="10"/>
    </row>
    <row r="9237" spans="1:5" x14ac:dyDescent="0.25">
      <c r="A9237" s="12" t="str">
        <f>'Record List'!A9186&amp;'Record List'!B9186&amp;'Record List'!C9186&amp;'Record List'!D9186&amp;"kg"</f>
        <v>FINGER LIFT, RIGHT THUMBALLF105kg</v>
      </c>
      <c r="B9237" s="13">
        <f>'Record List'!E9186</f>
        <v>29</v>
      </c>
      <c r="C9237" s="14" t="str">
        <f>LEFT('Record List'!F9186,FIND(",",'Record List'!F9186)+2)</f>
        <v>Jobe, A</v>
      </c>
      <c r="D9237" s="16" t="str">
        <f>TEXT('Record List'!G9186,"m/d/yyyy")</f>
        <v>5/20/2012</v>
      </c>
      <c r="E9237" s="10"/>
    </row>
    <row r="9238" spans="1:5" x14ac:dyDescent="0.25">
      <c r="A9238" s="12" t="str">
        <f>'Record List'!A9187&amp;'Record List'!B9187&amp;'Record List'!C9187&amp;'Record List'!D9187&amp;"kg"</f>
        <v>FINGER LIFT, RIGHT THUMBALLF125+kg</v>
      </c>
      <c r="B9238" s="13">
        <f>'Record List'!E9187</f>
        <v>20</v>
      </c>
      <c r="C9238" s="14" t="str">
        <f>LEFT('Record List'!F9187,FIND(",",'Record List'!F9187)+2)</f>
        <v>McConnaughey, M</v>
      </c>
      <c r="D9238" s="16" t="str">
        <f>TEXT('Record List'!G9187,"m/d/yyyy")</f>
        <v>5/14/2008</v>
      </c>
      <c r="E9238" s="10"/>
    </row>
    <row r="9239" spans="1:5" x14ac:dyDescent="0.25">
      <c r="A9239" s="12" t="str">
        <f>'Record List'!A9188&amp;'Record List'!B9188&amp;'Record List'!C9188&amp;'Record List'!D9188&amp;"kg"</f>
        <v>FINGER LIFT, RIGHT THUMB40M115kg</v>
      </c>
      <c r="B9239" s="13">
        <f>'Record List'!E9188</f>
        <v>85</v>
      </c>
      <c r="C9239" s="14" t="str">
        <f>LEFT('Record List'!F9188,FIND(",",'Record List'!F9188)+2)</f>
        <v>Todd, E</v>
      </c>
      <c r="D9239" s="16" t="str">
        <f>TEXT('Record List'!G9188,"m/d/yyyy")</f>
        <v>11/21/2015</v>
      </c>
      <c r="E9239" s="10"/>
    </row>
    <row r="9240" spans="1:5" x14ac:dyDescent="0.25">
      <c r="A9240" s="12" t="str">
        <f>'Record List'!A9189&amp;'Record List'!B9189&amp;'Record List'!C9189&amp;'Record List'!D9189&amp;"kg"</f>
        <v>FINGER LIFT, RIGHT THUMB45M95kg</v>
      </c>
      <c r="B9240" s="13">
        <f>'Record List'!E9189</f>
        <v>54</v>
      </c>
      <c r="C9240" s="14" t="str">
        <f>LEFT('Record List'!F9189,FIND(",",'Record List'!F9189)+2)</f>
        <v>Songster, T</v>
      </c>
      <c r="D9240" s="16" t="str">
        <f>TEXT('Record List'!G9189,"m/d/yyyy")</f>
        <v>5/20/2012</v>
      </c>
      <c r="E9240" s="10"/>
    </row>
    <row r="9241" spans="1:5" x14ac:dyDescent="0.25">
      <c r="A9241" s="12" t="str">
        <f>'Record List'!A9190&amp;'Record List'!B9190&amp;'Record List'!C9190&amp;'Record List'!D9190&amp;"kg"</f>
        <v>FINGER LIFT, RIGHT THUMB45M115kg</v>
      </c>
      <c r="B9241" s="13">
        <f>'Record List'!E9190</f>
        <v>60</v>
      </c>
      <c r="C9241" s="14" t="str">
        <f>LEFT('Record List'!F9190,FIND(",",'Record List'!F9190)+2)</f>
        <v>Stone, D</v>
      </c>
      <c r="D9241" s="16" t="str">
        <f>TEXT('Record List'!G9190,"m/d/yyyy")</f>
        <v>5/14/2008</v>
      </c>
      <c r="E9241" s="10"/>
    </row>
    <row r="9242" spans="1:5" x14ac:dyDescent="0.25">
      <c r="A9242" s="12" t="str">
        <f>'Record List'!A9191&amp;'Record List'!B9191&amp;'Record List'!C9191&amp;'Record List'!D9191&amp;"kg"</f>
        <v>FINGER LIFT, RIGHT THUMB45M125+kg</v>
      </c>
      <c r="B9242" s="13">
        <f>'Record List'!E9191</f>
        <v>30</v>
      </c>
      <c r="C9242" s="14" t="str">
        <f>LEFT('Record List'!F9191,FIND(",",'Record List'!F9191)+2)</f>
        <v>Van Vleck, T</v>
      </c>
      <c r="D9242" s="16" t="str">
        <f>TEXT('Record List'!G9191,"m/d/yyyy")</f>
        <v>11/21/2009</v>
      </c>
      <c r="E9242" s="10"/>
    </row>
    <row r="9243" spans="1:5" x14ac:dyDescent="0.25">
      <c r="A9243" s="12" t="str">
        <f>'Record List'!A9192&amp;'Record List'!B9192&amp;'Record List'!C9192&amp;'Record List'!D9192&amp;"kg"</f>
        <v>FINGER LIFT, RIGHT THUMB50M90kg</v>
      </c>
      <c r="B9243" s="13">
        <f>'Record List'!E9192</f>
        <v>52</v>
      </c>
      <c r="C9243" s="14" t="str">
        <f>LEFT('Record List'!F9192,FIND(",",'Record List'!F9192)+2)</f>
        <v>Smith, R</v>
      </c>
      <c r="D9243" s="16" t="str">
        <f>TEXT('Record List'!G9192,"m/d/yyyy")</f>
        <v>5/14/2008</v>
      </c>
      <c r="E9243" s="10"/>
    </row>
    <row r="9244" spans="1:5" x14ac:dyDescent="0.25">
      <c r="A9244" s="12" t="str">
        <f>'Record List'!A9193&amp;'Record List'!B9193&amp;'Record List'!C9193&amp;'Record List'!D9193&amp;"kg"</f>
        <v>FINGER LIFT, RIGHT THUMB50M105kg</v>
      </c>
      <c r="B9244" s="13">
        <f>'Record List'!E9193</f>
        <v>75</v>
      </c>
      <c r="C9244" s="14" t="str">
        <f>LEFT('Record List'!F9193,FIND(",",'Record List'!F9193)+2)</f>
        <v>Myers, A</v>
      </c>
      <c r="D9244" s="16" t="str">
        <f>TEXT('Record List'!G9193,"m/d/yyyy")</f>
        <v>1/14/2017</v>
      </c>
      <c r="E9244" s="10"/>
    </row>
    <row r="9245" spans="1:5" x14ac:dyDescent="0.25">
      <c r="A9245" s="12" t="str">
        <f>'Record List'!A9194&amp;'Record List'!B9194&amp;'Record List'!C9194&amp;'Record List'!D9194&amp;"kg"</f>
        <v>FINGER LIFT, RIGHT THUMB50M115kg</v>
      </c>
      <c r="B9245" s="13">
        <f>'Record List'!E9194</f>
        <v>50</v>
      </c>
      <c r="C9245" s="14" t="str">
        <f>LEFT('Record List'!F9194,FIND(",",'Record List'!F9194)+2)</f>
        <v>Powell, T</v>
      </c>
      <c r="D9245" s="16" t="str">
        <f>TEXT('Record List'!G9194,"m/d/yyyy")</f>
        <v>5/14/2008</v>
      </c>
      <c r="E9245" s="10"/>
    </row>
    <row r="9246" spans="1:5" x14ac:dyDescent="0.25">
      <c r="A9246" s="12" t="str">
        <f>'Record List'!A9195&amp;'Record List'!B9195&amp;'Record List'!C9195&amp;'Record List'!D9195&amp;"kg"</f>
        <v>FINGER LIFT, RIGHT THUMB55M105kg</v>
      </c>
      <c r="B9246" s="13">
        <f>'Record List'!E9195</f>
        <v>83</v>
      </c>
      <c r="C9246" s="14" t="str">
        <f>LEFT('Record List'!F9195,FIND(",",'Record List'!F9195)+2)</f>
        <v>Myers, A</v>
      </c>
      <c r="D9246" s="16" t="str">
        <f>TEXT('Record List'!G9195,"m/d/yyyy")</f>
        <v>2/19/2022</v>
      </c>
      <c r="E9246" s="10"/>
    </row>
    <row r="9247" spans="1:5" x14ac:dyDescent="0.25">
      <c r="A9247" s="12" t="str">
        <f>'Record List'!A9196&amp;'Record List'!B9196&amp;'Record List'!C9196&amp;'Record List'!D9196&amp;"kg"</f>
        <v>FINGER LIFT, RIGHT THUMB65M75kg</v>
      </c>
      <c r="B9247" s="13">
        <f>'Record List'!E9196</f>
        <v>109</v>
      </c>
      <c r="C9247" s="14" t="str">
        <f>LEFT('Record List'!F9196,FIND(",",'Record List'!F9196)+2)</f>
        <v>Santangelo, S</v>
      </c>
      <c r="D9247" s="16" t="str">
        <f>TEXT('Record List'!G9196,"m/d/yyyy")</f>
        <v>12/15/2018</v>
      </c>
      <c r="E9247" s="10"/>
    </row>
    <row r="9248" spans="1:5" x14ac:dyDescent="0.25">
      <c r="A9248" s="12" t="str">
        <f>'Record List'!A9197&amp;'Record List'!B9197&amp;'Record List'!C9197&amp;'Record List'!D9197&amp;"kg"</f>
        <v>FINGER LIFT, RIGHT THUMB65M80kg</v>
      </c>
      <c r="B9248" s="13">
        <f>'Record List'!E9197</f>
        <v>95</v>
      </c>
      <c r="C9248" s="14" t="str">
        <f>LEFT('Record List'!F9197,FIND(",",'Record List'!F9197)+2)</f>
        <v>Friesz, D</v>
      </c>
      <c r="D9248" s="16" t="str">
        <f>TEXT('Record List'!G9197,"m/d/yyyy")</f>
        <v>5/14/2008</v>
      </c>
      <c r="E9248" s="10"/>
    </row>
    <row r="9249" spans="1:5" x14ac:dyDescent="0.25">
      <c r="A9249" s="12" t="str">
        <f>'Record List'!A9198&amp;'Record List'!B9198&amp;'Record List'!C9198&amp;'Record List'!D9198&amp;"kg"</f>
        <v>FINGER LIFT, RIGHT THUMB65M115kg</v>
      </c>
      <c r="B9249" s="13">
        <f>'Record List'!E9198</f>
        <v>38</v>
      </c>
      <c r="C9249" s="14" t="str">
        <f>LEFT('Record List'!F9198,FIND(",",'Record List'!F9198)+2)</f>
        <v>Myers, L</v>
      </c>
      <c r="D9249" s="16" t="str">
        <f>TEXT('Record List'!G9198,"m/d/yyyy")</f>
        <v>2/12/2012</v>
      </c>
      <c r="E9249" s="10"/>
    </row>
    <row r="9250" spans="1:5" x14ac:dyDescent="0.25">
      <c r="A9250" s="12" t="str">
        <f>'Record List'!A9199&amp;'Record List'!B9199&amp;'Record List'!C9199&amp;'Record List'!D9199&amp;"kg"</f>
        <v>FINGER LIFT, RIGHT THUMB70M105kg</v>
      </c>
      <c r="B9250" s="13">
        <f>'Record List'!E9199</f>
        <v>40</v>
      </c>
      <c r="C9250" s="14" t="str">
        <f>LEFT('Record List'!F9199,FIND(",",'Record List'!F9199)+2)</f>
        <v>Ross, D</v>
      </c>
      <c r="D9250" s="16" t="str">
        <f>TEXT('Record List'!G9199,"m/d/yyyy")</f>
        <v>6/3/2017</v>
      </c>
      <c r="E9250" s="10"/>
    </row>
    <row r="9251" spans="1:5" x14ac:dyDescent="0.25">
      <c r="A9251" s="12" t="str">
        <f>'Record List'!A9200&amp;'Record List'!B9200&amp;'Record List'!C9200&amp;'Record List'!D9200&amp;"kg"</f>
        <v>FINGER LIFT, RIGHT THUMB70M110kg</v>
      </c>
      <c r="B9251" s="13">
        <f>'Record List'!E9200</f>
        <v>75</v>
      </c>
      <c r="C9251" s="14" t="str">
        <f>LEFT('Record List'!F9200,FIND(",",'Record List'!F9200)+2)</f>
        <v>Myers, L</v>
      </c>
      <c r="D9251" s="16" t="str">
        <f>TEXT('Record List'!G9200,"m/d/yyyy")</f>
        <v>1/14/2017</v>
      </c>
      <c r="E9251" s="10"/>
    </row>
    <row r="9252" spans="1:5" x14ac:dyDescent="0.25">
      <c r="A9252" s="12" t="str">
        <f>'Record List'!A9201&amp;'Record List'!B9201&amp;'Record List'!C9201&amp;'Record List'!D9201&amp;"kg"</f>
        <v>FINGER LIFT, RIGHT THUMB75M105kg</v>
      </c>
      <c r="B9252" s="13">
        <f>'Record List'!E9201</f>
        <v>58</v>
      </c>
      <c r="C9252" s="14" t="str">
        <f>LEFT('Record List'!F9201,FIND(",",'Record List'!F9201)+2)</f>
        <v>Myers, L</v>
      </c>
      <c r="D9252" s="16" t="str">
        <f>TEXT('Record List'!G9201,"m/d/yyyy")</f>
        <v>2/19/2022</v>
      </c>
      <c r="E9252" s="10"/>
    </row>
    <row r="9253" spans="1:5" x14ac:dyDescent="0.25">
      <c r="A9253" s="12" t="str">
        <f>'Record List'!A9202&amp;'Record List'!B9202&amp;'Record List'!C9202&amp;'Record List'!D9202&amp;"kg"</f>
        <v>FINGER LIFT, RIGHT THUMB75M110kg</v>
      </c>
      <c r="B9253" s="13">
        <f>'Record List'!E9202</f>
        <v>71</v>
      </c>
      <c r="C9253" s="14" t="str">
        <f>LEFT('Record List'!F9202,FIND(",",'Record List'!F9202)+2)</f>
        <v>Myers, L</v>
      </c>
      <c r="D9253" s="16" t="str">
        <f>TEXT('Record List'!G9202,"m/d/yyyy")</f>
        <v>5/4/2019</v>
      </c>
      <c r="E9253" s="10"/>
    </row>
    <row r="9254" spans="1:5" x14ac:dyDescent="0.25">
      <c r="A9254" s="12" t="str">
        <f>'Record List'!A9203&amp;'Record List'!B9203&amp;'Record List'!C9203&amp;'Record List'!D9203&amp;"kg"</f>
        <v>FINGER LIFT, RIGHT THUMBALLM75kg</v>
      </c>
      <c r="B9254" s="13">
        <f>'Record List'!E9203</f>
        <v>109</v>
      </c>
      <c r="C9254" s="14" t="str">
        <f>LEFT('Record List'!F9203,FIND(",",'Record List'!F9203)+2)</f>
        <v>Santangelo, S</v>
      </c>
      <c r="D9254" s="16" t="str">
        <f>TEXT('Record List'!G9203,"m/d/yyyy")</f>
        <v>12/15/2018</v>
      </c>
      <c r="E9254" s="10"/>
    </row>
    <row r="9255" spans="1:5" x14ac:dyDescent="0.25">
      <c r="A9255" s="12" t="str">
        <f>'Record List'!A9204&amp;'Record List'!B9204&amp;'Record List'!C9204&amp;'Record List'!D9204&amp;"kg"</f>
        <v>FINGER LIFT, RIGHT THUMBALLM80kg</v>
      </c>
      <c r="B9255" s="13">
        <f>'Record List'!E9204</f>
        <v>95</v>
      </c>
      <c r="C9255" s="14" t="str">
        <f>LEFT('Record List'!F9204,FIND(",",'Record List'!F9204)+2)</f>
        <v>Friesz, D</v>
      </c>
      <c r="D9255" s="16" t="str">
        <f>TEXT('Record List'!G9204,"m/d/yyyy")</f>
        <v>5/14/2008</v>
      </c>
      <c r="E9255" s="10"/>
    </row>
    <row r="9256" spans="1:5" x14ac:dyDescent="0.25">
      <c r="A9256" s="12" t="str">
        <f>'Record List'!A9205&amp;'Record List'!B9205&amp;'Record List'!C9205&amp;'Record List'!D9205&amp;"kg"</f>
        <v>FINGER LIFT, RIGHT THUMBALLM90kg</v>
      </c>
      <c r="B9256" s="13">
        <f>'Record List'!E9205</f>
        <v>52</v>
      </c>
      <c r="C9256" s="14" t="str">
        <f>LEFT('Record List'!F9205,FIND(",",'Record List'!F9205)+2)</f>
        <v>Smith, R</v>
      </c>
      <c r="D9256" s="16" t="str">
        <f>TEXT('Record List'!G9205,"m/d/yyyy")</f>
        <v>5/14/2008</v>
      </c>
      <c r="E9256" s="10"/>
    </row>
    <row r="9257" spans="1:5" x14ac:dyDescent="0.25">
      <c r="A9257" s="12" t="str">
        <f>'Record List'!A9206&amp;'Record List'!B9206&amp;'Record List'!C9206&amp;'Record List'!D9206&amp;"kg"</f>
        <v>FINGER LIFT, RIGHT THUMBALLM95kg</v>
      </c>
      <c r="B9257" s="13">
        <f>'Record List'!E9206</f>
        <v>54</v>
      </c>
      <c r="C9257" s="14" t="str">
        <f>LEFT('Record List'!F9206,FIND(",",'Record List'!F9206)+2)</f>
        <v>Songster, T</v>
      </c>
      <c r="D9257" s="16" t="str">
        <f>TEXT('Record List'!G9206,"m/d/yyyy")</f>
        <v>5/20/2012</v>
      </c>
      <c r="E9257" s="10"/>
    </row>
    <row r="9258" spans="1:5" x14ac:dyDescent="0.25">
      <c r="A9258" s="12" t="str">
        <f>'Record List'!A9207&amp;'Record List'!B9207&amp;'Record List'!C9207&amp;'Record List'!D9207&amp;"kg"</f>
        <v>FINGER LIFT, RIGHT THUMBALLM105kg</v>
      </c>
      <c r="B9258" s="13">
        <f>'Record List'!E9207</f>
        <v>83</v>
      </c>
      <c r="C9258" s="14" t="str">
        <f>LEFT('Record List'!F9207,FIND(",",'Record List'!F9207)+2)</f>
        <v>Myers, A</v>
      </c>
      <c r="D9258" s="16" t="str">
        <f>TEXT('Record List'!G9207,"m/d/yyyy")</f>
        <v>2/19/2022</v>
      </c>
      <c r="E9258" s="10"/>
    </row>
    <row r="9259" spans="1:5" x14ac:dyDescent="0.25">
      <c r="A9259" s="12" t="str">
        <f>'Record List'!A9208&amp;'Record List'!B9208&amp;'Record List'!C9208&amp;'Record List'!D9208&amp;"kg"</f>
        <v>FINGER LIFT, RIGHT THUMBALLM110kg</v>
      </c>
      <c r="B9259" s="13">
        <f>'Record List'!E9208</f>
        <v>75</v>
      </c>
      <c r="C9259" s="14" t="str">
        <f>LEFT('Record List'!F9208,FIND(",",'Record List'!F9208)+2)</f>
        <v>Myers, L</v>
      </c>
      <c r="D9259" s="16" t="str">
        <f>TEXT('Record List'!G9208,"m/d/yyyy")</f>
        <v>1/14/2017</v>
      </c>
      <c r="E9259" s="10"/>
    </row>
    <row r="9260" spans="1:5" x14ac:dyDescent="0.25">
      <c r="A9260" s="12" t="str">
        <f>'Record List'!A9209&amp;'Record List'!B9209&amp;'Record List'!C9209&amp;'Record List'!D9209&amp;"kg"</f>
        <v>FINGER LIFT, RIGHT THUMBALLM115kg</v>
      </c>
      <c r="B9260" s="13">
        <f>'Record List'!E9209</f>
        <v>85</v>
      </c>
      <c r="C9260" s="14" t="str">
        <f>LEFT('Record List'!F9209,FIND(",",'Record List'!F9209)+2)</f>
        <v>Todd, E</v>
      </c>
      <c r="D9260" s="16" t="str">
        <f>TEXT('Record List'!G9209,"m/d/yyyy")</f>
        <v>11/21/2015</v>
      </c>
      <c r="E9260" s="10"/>
    </row>
    <row r="9261" spans="1:5" x14ac:dyDescent="0.25">
      <c r="A9261" s="12" t="str">
        <f>'Record List'!A9210&amp;'Record List'!B9210&amp;'Record List'!C9210&amp;'Record List'!D9210&amp;"kg"</f>
        <v>FINGER LIFT, RIGHT THUMBALLM125+kg</v>
      </c>
      <c r="B9261" s="13">
        <f>'Record List'!E9210</f>
        <v>30</v>
      </c>
      <c r="C9261" s="14" t="str">
        <f>LEFT('Record List'!F9210,FIND(",",'Record List'!F9210)+2)</f>
        <v>Van Vleck, T</v>
      </c>
      <c r="D9261" s="16" t="str">
        <f>TEXT('Record List'!G9210,"m/d/yyyy")</f>
        <v>11/21/2009</v>
      </c>
      <c r="E9261" s="10"/>
    </row>
    <row r="9262" spans="1:5" x14ac:dyDescent="0.25">
      <c r="A9262" s="12" t="str">
        <f>'Record List'!A9211&amp;'Record List'!B9211&amp;'Record List'!C9211&amp;'Record List'!D9211&amp;"kg"</f>
        <v>FLOOR PRESS45M115kg</v>
      </c>
      <c r="B9262" s="13">
        <f>'Record List'!E9211</f>
        <v>1213</v>
      </c>
      <c r="C9262" s="14" t="str">
        <f>LEFT('Record List'!F9211,FIND(",",'Record List'!F9211)+2)</f>
        <v>Poore, C</v>
      </c>
      <c r="D9262" s="16" t="str">
        <f>TEXT('Record List'!G9211,"m/d/yyyy")</f>
        <v>1/15/2022</v>
      </c>
      <c r="E9262" s="10"/>
    </row>
    <row r="9263" spans="1:5" x14ac:dyDescent="0.25">
      <c r="A9263" s="12" t="str">
        <f>'Record List'!A9212&amp;'Record List'!B9212&amp;'Record List'!C9212&amp;'Record List'!D9212&amp;"kg"</f>
        <v>FLOOR PRESSALLM115kg</v>
      </c>
      <c r="B9263" s="13">
        <f>'Record List'!E9212</f>
        <v>1213</v>
      </c>
      <c r="C9263" s="14" t="str">
        <f>LEFT('Record List'!F9212,FIND(",",'Record List'!F9212)+2)</f>
        <v>Poore, C</v>
      </c>
      <c r="D9263" s="16" t="str">
        <f>TEXT('Record List'!G9212,"m/d/yyyy")</f>
        <v>1/15/2022</v>
      </c>
      <c r="E9263" s="10"/>
    </row>
    <row r="9264" spans="1:5" x14ac:dyDescent="0.25">
      <c r="A9264" s="12" t="str">
        <f>'Record List'!A9213&amp;'Record List'!B9213&amp;'Record List'!C9213&amp;'Record List'!D9213&amp;"kg"</f>
        <v>FRENCH PRESS13F45kg</v>
      </c>
      <c r="B9264" s="13">
        <f>'Record List'!E9213</f>
        <v>10</v>
      </c>
      <c r="C9264" s="14" t="str">
        <f>LEFT('Record List'!F9213,FIND(",",'Record List'!F9213)+2)</f>
        <v>Myers, M</v>
      </c>
      <c r="D9264" s="16" t="str">
        <f>TEXT('Record List'!G9213,"m/d/yyyy")</f>
        <v>2/10/2008</v>
      </c>
      <c r="E9264" s="10"/>
    </row>
    <row r="9265" spans="1:5" x14ac:dyDescent="0.25">
      <c r="A9265" s="12" t="str">
        <f>'Record List'!A9214&amp;'Record List'!B9214&amp;'Record List'!C9214&amp;'Record List'!D9214&amp;"kg"</f>
        <v>FRENCH PRESS50F50kg</v>
      </c>
      <c r="B9265" s="13">
        <f>'Record List'!E9214</f>
        <v>25</v>
      </c>
      <c r="C9265" s="14" t="str">
        <f>LEFT('Record List'!F9214,FIND(",",'Record List'!F9214)+2)</f>
        <v>Jackson, R</v>
      </c>
      <c r="D9265" s="16" t="str">
        <f>TEXT('Record List'!G9214,"m/d/yyyy")</f>
        <v>2/10/2013</v>
      </c>
      <c r="E9265" s="10"/>
    </row>
    <row r="9266" spans="1:5" x14ac:dyDescent="0.25">
      <c r="A9266" s="12" t="str">
        <f>'Record List'!A9215&amp;'Record List'!B9215&amp;'Record List'!C9215&amp;'Record List'!D9215&amp;"kg"</f>
        <v>FRENCH PRESSALLF45kg</v>
      </c>
      <c r="B9266" s="13">
        <f>'Record List'!E9215</f>
        <v>10</v>
      </c>
      <c r="C9266" s="14" t="str">
        <f>LEFT('Record List'!F9215,FIND(",",'Record List'!F9215)+2)</f>
        <v>Myers, M</v>
      </c>
      <c r="D9266" s="16" t="str">
        <f>TEXT('Record List'!G9215,"m/d/yyyy")</f>
        <v>2/10/2008</v>
      </c>
      <c r="E9266" s="10"/>
    </row>
    <row r="9267" spans="1:5" x14ac:dyDescent="0.25">
      <c r="A9267" s="12" t="str">
        <f>'Record List'!A9216&amp;'Record List'!B9216&amp;'Record List'!C9216&amp;'Record List'!D9216&amp;"kg"</f>
        <v>FRENCH PRESSALLF50kg</v>
      </c>
      <c r="B9267" s="13">
        <f>'Record List'!E9216</f>
        <v>25</v>
      </c>
      <c r="C9267" s="14" t="str">
        <f>LEFT('Record List'!F9216,FIND(",",'Record List'!F9216)+2)</f>
        <v>Jackson, R</v>
      </c>
      <c r="D9267" s="16" t="str">
        <f>TEXT('Record List'!G9216,"m/d/yyyy")</f>
        <v>2/10/2013</v>
      </c>
      <c r="E9267" s="10"/>
    </row>
    <row r="9268" spans="1:5" x14ac:dyDescent="0.25">
      <c r="A9268" s="12" t="str">
        <f>'Record List'!A9217&amp;'Record List'!B9217&amp;'Record List'!C9217&amp;'Record List'!D9217&amp;"kg"</f>
        <v>FRENCH PRESSALLF80kg</v>
      </c>
      <c r="B9268" s="13">
        <f>'Record List'!E9217</f>
        <v>35</v>
      </c>
      <c r="C9268" s="14" t="str">
        <f>LEFT('Record List'!F9217,FIND(",",'Record List'!F9217)+2)</f>
        <v>Landis, K</v>
      </c>
      <c r="D9268" s="16" t="str">
        <f>TEXT('Record List'!G9217,"m/d/yyyy")</f>
        <v>3/30/2009</v>
      </c>
      <c r="E9268" s="10"/>
    </row>
    <row r="9269" spans="1:5" x14ac:dyDescent="0.25">
      <c r="A9269" s="12" t="str">
        <f>'Record List'!A9218&amp;'Record List'!B9218&amp;'Record List'!C9218&amp;'Record List'!D9218&amp;"kg"</f>
        <v>FRENCH PRESS13M50kg</v>
      </c>
      <c r="B9269" s="13">
        <f>'Record List'!E9218</f>
        <v>29</v>
      </c>
      <c r="C9269" s="14" t="str">
        <f>LEFT('Record List'!F9218,FIND(",",'Record List'!F9218)+2)</f>
        <v>Ciavattone, F</v>
      </c>
      <c r="D9269" s="16" t="str">
        <f>TEXT('Record List'!G9218,"m/d/yyyy")</f>
        <v>6/25/2005</v>
      </c>
      <c r="E9269" s="10"/>
    </row>
    <row r="9270" spans="1:5" x14ac:dyDescent="0.25">
      <c r="A9270" s="12" t="str">
        <f>'Record List'!A9219&amp;'Record List'!B9219&amp;'Record List'!C9219&amp;'Record List'!D9219&amp;"kg"</f>
        <v>FRENCH PRESS14M90kg</v>
      </c>
      <c r="B9270" s="13">
        <f>'Record List'!E9219</f>
        <v>80</v>
      </c>
      <c r="C9270" s="14" t="str">
        <f>LEFT('Record List'!F9219,FIND(",",'Record List'!F9219)+2)</f>
        <v>Ciavattone, J</v>
      </c>
      <c r="D9270" s="16" t="str">
        <f>TEXT('Record List'!G9219,"m/d/yyyy")</f>
        <v>3/30/2009</v>
      </c>
      <c r="E9270" s="10"/>
    </row>
    <row r="9271" spans="1:5" x14ac:dyDescent="0.25">
      <c r="A9271" s="12" t="str">
        <f>'Record List'!A9220&amp;'Record List'!B9220&amp;'Record List'!C9220&amp;'Record List'!D9220&amp;"kg"</f>
        <v>FRENCH PRESS14M95kg</v>
      </c>
      <c r="B9271" s="13">
        <f>'Record List'!E9220</f>
        <v>120</v>
      </c>
      <c r="C9271" s="14" t="str">
        <f>LEFT('Record List'!F9220,FIND(",",'Record List'!F9220)+2)</f>
        <v>Ciavattone, J</v>
      </c>
      <c r="D9271" s="16" t="str">
        <f>TEXT('Record List'!G9220,"m/d/yyyy")</f>
        <v>3/30/2009</v>
      </c>
      <c r="E9271" s="10"/>
    </row>
    <row r="9272" spans="1:5" x14ac:dyDescent="0.25">
      <c r="A9272" s="12" t="str">
        <f>'Record List'!A9221&amp;'Record List'!B9221&amp;'Record List'!C9221&amp;'Record List'!D9221&amp;"kg"</f>
        <v>FRENCH PRESS16M80kg</v>
      </c>
      <c r="B9272" s="13">
        <f>'Record List'!E9221</f>
        <v>80</v>
      </c>
      <c r="C9272" s="14" t="str">
        <f>LEFT('Record List'!F9221,FIND(",",'Record List'!F9221)+2)</f>
        <v>Loudon, A</v>
      </c>
      <c r="D9272" s="16" t="str">
        <f>TEXT('Record List'!G9221,"m/d/yyyy")</f>
        <v>6/25/2005</v>
      </c>
      <c r="E9272" s="10"/>
    </row>
    <row r="9273" spans="1:5" x14ac:dyDescent="0.25">
      <c r="A9273" s="12" t="str">
        <f>'Record List'!A9222&amp;'Record List'!B9222&amp;'Record List'!C9222&amp;'Record List'!D9222&amp;"kg"</f>
        <v>FRENCH PRESS16M95kg</v>
      </c>
      <c r="B9273" s="13">
        <f>'Record List'!E9222</f>
        <v>95</v>
      </c>
      <c r="C9273" s="14" t="str">
        <f>LEFT('Record List'!F9222,FIND(",",'Record List'!F9222)+2)</f>
        <v>Heater, L</v>
      </c>
      <c r="D9273" s="16" t="str">
        <f>TEXT('Record List'!G9222,"m/d/yyyy")</f>
        <v>2/22/2009</v>
      </c>
      <c r="E9273" s="10"/>
    </row>
    <row r="9274" spans="1:5" x14ac:dyDescent="0.25">
      <c r="A9274" s="12" t="str">
        <f>'Record List'!A9223&amp;'Record List'!B9223&amp;'Record List'!C9223&amp;'Record List'!D9223&amp;"kg"</f>
        <v>FRENCH PRESS18M100kg</v>
      </c>
      <c r="B9274" s="13">
        <f>'Record List'!E9223</f>
        <v>145</v>
      </c>
      <c r="C9274" s="14" t="str">
        <f>LEFT('Record List'!F9223,FIND(",",'Record List'!F9223)+2)</f>
        <v>Ciavattone, J</v>
      </c>
      <c r="D9274" s="16" t="str">
        <f>TEXT('Record List'!G9223,"m/d/yyyy")</f>
        <v>8/14/2011</v>
      </c>
      <c r="E9274" s="10"/>
    </row>
    <row r="9275" spans="1:5" x14ac:dyDescent="0.25">
      <c r="A9275" s="12" t="str">
        <f>'Record List'!A9224&amp;'Record List'!B9224&amp;'Record List'!C9224&amp;'Record List'!D9224&amp;"kg"</f>
        <v>FRENCH PRESS40M80kg</v>
      </c>
      <c r="B9275" s="13">
        <f>'Record List'!E9224</f>
        <v>100</v>
      </c>
      <c r="C9275" s="14" t="str">
        <f>LEFT('Record List'!F9224,FIND(",",'Record List'!F9224)+2)</f>
        <v>Monk, J</v>
      </c>
      <c r="D9275" s="16" t="str">
        <f>TEXT('Record List'!G9224,"m/d/yyyy")</f>
        <v>3/30/2009</v>
      </c>
      <c r="E9275" s="10"/>
    </row>
    <row r="9276" spans="1:5" x14ac:dyDescent="0.25">
      <c r="A9276" s="12" t="str">
        <f>'Record List'!A9225&amp;'Record List'!B9225&amp;'Record List'!C9225&amp;'Record List'!D9225&amp;"kg"</f>
        <v>FRENCH PRESS40M115kg</v>
      </c>
      <c r="B9276" s="13">
        <f>'Record List'!E9225</f>
        <v>155</v>
      </c>
      <c r="C9276" s="14" t="str">
        <f>LEFT('Record List'!F9225,FIND(",",'Record List'!F9225)+2)</f>
        <v>Ciavattone, J</v>
      </c>
      <c r="D9276" s="16" t="str">
        <f>TEXT('Record List'!G9225,"m/d/yyyy")</f>
        <v>8/14/2011</v>
      </c>
      <c r="E9276" s="10"/>
    </row>
    <row r="9277" spans="1:5" x14ac:dyDescent="0.25">
      <c r="A9277" s="12" t="str">
        <f>'Record List'!A9226&amp;'Record List'!B9226&amp;'Record List'!C9226&amp;'Record List'!D9226&amp;"kg"</f>
        <v>FRENCH PRESS40M125+kg</v>
      </c>
      <c r="B9277" s="13">
        <f>'Record List'!E9226</f>
        <v>207</v>
      </c>
      <c r="C9277" s="14" t="str">
        <f>LEFT('Record List'!F9226,FIND(",",'Record List'!F9226)+2)</f>
        <v>Cookson, C</v>
      </c>
      <c r="D9277" s="16" t="str">
        <f>TEXT('Record List'!G9226,"m/d/yyyy")</f>
        <v>2/12/2012</v>
      </c>
      <c r="E9277" s="10"/>
    </row>
    <row r="9278" spans="1:5" x14ac:dyDescent="0.25">
      <c r="A9278" s="12" t="str">
        <f>'Record List'!A9227&amp;'Record List'!B9227&amp;'Record List'!C9227&amp;'Record List'!D9227&amp;"kg"</f>
        <v>FRENCH PRESS45M70kg</v>
      </c>
      <c r="B9278" s="13">
        <f>'Record List'!E9227</f>
        <v>77</v>
      </c>
      <c r="C9278" s="14" t="str">
        <f>LEFT('Record List'!F9227,FIND(",",'Record List'!F9227)+2)</f>
        <v>Waterman, C</v>
      </c>
      <c r="D9278" s="16" t="str">
        <f>TEXT('Record List'!G9227,"m/d/yyyy")</f>
        <v>3/3/2001</v>
      </c>
      <c r="E9278" s="10"/>
    </row>
    <row r="9279" spans="1:5" x14ac:dyDescent="0.25">
      <c r="A9279" s="12" t="str">
        <f>'Record List'!A9228&amp;'Record List'!B9228&amp;'Record List'!C9228&amp;'Record List'!D9228&amp;"kg"</f>
        <v>FRENCH PRESS45M85kg</v>
      </c>
      <c r="B9279" s="13">
        <f>'Record List'!E9228</f>
        <v>121</v>
      </c>
      <c r="C9279" s="14" t="str">
        <f>LEFT('Record List'!F9228,FIND(",",'Record List'!F9228)+2)</f>
        <v>Hirsh, B</v>
      </c>
      <c r="D9279" s="16" t="str">
        <f>TEXT('Record List'!G9228,"m/d/yyyy")</f>
        <v>3/3/2001</v>
      </c>
      <c r="E9279" s="10"/>
    </row>
    <row r="9280" spans="1:5" x14ac:dyDescent="0.25">
      <c r="A9280" s="12" t="str">
        <f>'Record List'!A9229&amp;'Record List'!B9229&amp;'Record List'!C9229&amp;'Record List'!D9229&amp;"kg"</f>
        <v>FRENCH PRESS45M95kg</v>
      </c>
      <c r="B9280" s="13">
        <f>'Record List'!E9229</f>
        <v>75</v>
      </c>
      <c r="C9280" s="14" t="str">
        <f>LEFT('Record List'!F9229,FIND(",",'Record List'!F9229)+2)</f>
        <v>Songster, T</v>
      </c>
      <c r="D9280" s="16" t="str">
        <f>TEXT('Record List'!G9229,"m/d/yyyy")</f>
        <v>5/20/2012</v>
      </c>
      <c r="E9280" s="10"/>
    </row>
    <row r="9281" spans="1:5" x14ac:dyDescent="0.25">
      <c r="A9281" s="12" t="str">
        <f>'Record List'!A9230&amp;'Record List'!B9230&amp;'Record List'!C9230&amp;'Record List'!D9230&amp;"kg"</f>
        <v>FRENCH PRESS45M105kg</v>
      </c>
      <c r="B9281" s="13">
        <f>'Record List'!E9230</f>
        <v>138</v>
      </c>
      <c r="C9281" s="14" t="str">
        <f>LEFT('Record List'!F9230,FIND(",",'Record List'!F9230)+2)</f>
        <v>Barnett, O</v>
      </c>
      <c r="D9281" s="16" t="str">
        <f>TEXT('Record List'!G9230,"m/d/yyyy")</f>
        <v>3/30/2009</v>
      </c>
      <c r="E9281" s="10"/>
    </row>
    <row r="9282" spans="1:5" x14ac:dyDescent="0.25">
      <c r="A9282" s="12" t="str">
        <f>'Record List'!A9231&amp;'Record List'!B9231&amp;'Record List'!C9231&amp;'Record List'!D9231&amp;"kg"</f>
        <v>FRENCH PRESS45M125kg</v>
      </c>
      <c r="B9282" s="13">
        <f>'Record List'!E9231</f>
        <v>125</v>
      </c>
      <c r="C9282" s="14" t="str">
        <f>LEFT('Record List'!F9231,FIND(",",'Record List'!F9231)+2)</f>
        <v>Olsavsky, D</v>
      </c>
      <c r="D9282" s="16" t="str">
        <f>TEXT('Record List'!G9231,"m/d/yyyy")</f>
        <v>6/25/2005</v>
      </c>
      <c r="E9282" s="10"/>
    </row>
    <row r="9283" spans="1:5" x14ac:dyDescent="0.25">
      <c r="A9283" s="12" t="str">
        <f>'Record List'!A9232&amp;'Record List'!B9232&amp;'Record List'!C9232&amp;'Record List'!D9232&amp;"kg"</f>
        <v>FRENCH PRESS45M125+kg</v>
      </c>
      <c r="B9283" s="13">
        <f>'Record List'!E9232</f>
        <v>65</v>
      </c>
      <c r="C9283" s="14" t="str">
        <f>LEFT('Record List'!F9232,FIND(",",'Record List'!F9232)+2)</f>
        <v>Van Vleck, T</v>
      </c>
      <c r="D9283" s="16" t="str">
        <f>TEXT('Record List'!G9232,"m/d/yyyy")</f>
        <v>11/21/2009</v>
      </c>
      <c r="E9283" s="10"/>
    </row>
    <row r="9284" spans="1:5" x14ac:dyDescent="0.25">
      <c r="A9284" s="12" t="str">
        <f>'Record List'!A9233&amp;'Record List'!B9233&amp;'Record List'!C9233&amp;'Record List'!D9233&amp;"kg"</f>
        <v>FRENCH PRESS50M90kg</v>
      </c>
      <c r="B9284" s="13">
        <f>'Record List'!E9233</f>
        <v>125</v>
      </c>
      <c r="C9284" s="14" t="str">
        <f>LEFT('Record List'!F9233,FIND(",",'Record List'!F9233)+2)</f>
        <v>Smith, R</v>
      </c>
      <c r="D9284" s="16" t="str">
        <f>TEXT('Record List'!G9233,"m/d/yyyy")</f>
        <v>3/30/2009</v>
      </c>
      <c r="E9284" s="10"/>
    </row>
    <row r="9285" spans="1:5" x14ac:dyDescent="0.25">
      <c r="A9285" s="12" t="str">
        <f>'Record List'!A9234&amp;'Record List'!B9234&amp;'Record List'!C9234&amp;'Record List'!D9234&amp;"kg"</f>
        <v>FRENCH PRESS50M110kg</v>
      </c>
      <c r="B9285" s="13">
        <f>'Record List'!E9234</f>
        <v>132</v>
      </c>
      <c r="C9285" s="14" t="str">
        <f>LEFT('Record List'!F9234,FIND(",",'Record List'!F9234)+2)</f>
        <v>Schmidt, S</v>
      </c>
      <c r="D9285" s="16" t="str">
        <f>TEXT('Record List'!G9234,"m/d/yyyy")</f>
        <v>10/22/2006</v>
      </c>
      <c r="E9285" s="10"/>
    </row>
    <row r="9286" spans="1:5" x14ac:dyDescent="0.25">
      <c r="A9286" s="12" t="str">
        <f>'Record List'!A9235&amp;'Record List'!B9235&amp;'Record List'!C9235&amp;'Record List'!D9235&amp;"kg"</f>
        <v>FRENCH PRESS50M120kg</v>
      </c>
      <c r="B9286" s="13">
        <f>'Record List'!E9235</f>
        <v>120</v>
      </c>
      <c r="C9286" s="14" t="str">
        <f>LEFT('Record List'!F9235,FIND(",",'Record List'!F9235)+2)</f>
        <v>Schmidt, S</v>
      </c>
      <c r="D9286" s="16" t="str">
        <f>TEXT('Record List'!G9235,"m/d/yyyy")</f>
        <v>6/25/2005</v>
      </c>
      <c r="E9286" s="10"/>
    </row>
    <row r="9287" spans="1:5" x14ac:dyDescent="0.25">
      <c r="A9287" s="12" t="str">
        <f>'Record List'!A9236&amp;'Record List'!B9236&amp;'Record List'!C9236&amp;'Record List'!D9236&amp;"kg"</f>
        <v>FRENCH PRESS50M125kg</v>
      </c>
      <c r="B9287" s="13">
        <f>'Record List'!E9236</f>
        <v>85</v>
      </c>
      <c r="C9287" s="14" t="str">
        <f>LEFT('Record List'!F9236,FIND(",",'Record List'!F9236)+2)</f>
        <v>Ciavattone, F</v>
      </c>
      <c r="D9287" s="16" t="str">
        <f>TEXT('Record List'!G9236,"m/d/yyyy")</f>
        <v>6/25/2005</v>
      </c>
      <c r="E9287" s="10"/>
    </row>
    <row r="9288" spans="1:5" x14ac:dyDescent="0.25">
      <c r="A9288" s="12" t="str">
        <f>'Record List'!A9237&amp;'Record List'!B9237&amp;'Record List'!C9237&amp;'Record List'!D9237&amp;"kg"</f>
        <v>FRENCH PRESS55M80kg</v>
      </c>
      <c r="B9288" s="13">
        <f>'Record List'!E9237</f>
        <v>75</v>
      </c>
      <c r="C9288" s="14" t="str">
        <f>LEFT('Record List'!F9237,FIND(",",'Record List'!F9237)+2)</f>
        <v>McKean, J</v>
      </c>
      <c r="D9288" s="16" t="str">
        <f>TEXT('Record List'!G9237,"m/d/yyyy")</f>
        <v>6/25/2005</v>
      </c>
      <c r="E9288" s="10"/>
    </row>
    <row r="9289" spans="1:5" x14ac:dyDescent="0.25">
      <c r="A9289" s="12" t="str">
        <f>'Record List'!A9238&amp;'Record List'!B9238&amp;'Record List'!C9238&amp;'Record List'!D9238&amp;"kg"</f>
        <v>FRENCH PRESS55M95kg</v>
      </c>
      <c r="B9289" s="13">
        <f>'Record List'!E9238</f>
        <v>60</v>
      </c>
      <c r="C9289" s="14" t="str">
        <f>LEFT('Record List'!F9238,FIND(",",'Record List'!F9238)+2)</f>
        <v>Vandermark, D</v>
      </c>
      <c r="D9289" s="16" t="str">
        <f>TEXT('Record List'!G9238,"m/d/yyyy")</f>
        <v>3/30/2009</v>
      </c>
      <c r="E9289" s="10"/>
    </row>
    <row r="9290" spans="1:5" x14ac:dyDescent="0.25">
      <c r="A9290" s="12" t="str">
        <f>'Record List'!A9239&amp;'Record List'!B9239&amp;'Record List'!C9239&amp;'Record List'!D9239&amp;"kg"</f>
        <v>FRENCH PRESS60M75kg</v>
      </c>
      <c r="B9290" s="13">
        <f>'Record List'!E9239</f>
        <v>39</v>
      </c>
      <c r="C9290" s="14" t="str">
        <f>LEFT('Record List'!F9239,FIND(",",'Record List'!F9239)+2)</f>
        <v>Friesz, D</v>
      </c>
      <c r="D9290" s="16" t="str">
        <f>TEXT('Record List'!G9239,"m/d/yyyy")</f>
        <v>6/25/2005</v>
      </c>
      <c r="E9290" s="10"/>
    </row>
    <row r="9291" spans="1:5" x14ac:dyDescent="0.25">
      <c r="A9291" s="12" t="str">
        <f>'Record List'!A9240&amp;'Record List'!B9240&amp;'Record List'!C9240&amp;'Record List'!D9240&amp;"kg"</f>
        <v>FRENCH PRESS60M85kg</v>
      </c>
      <c r="B9291" s="13">
        <f>'Record List'!E9240</f>
        <v>80</v>
      </c>
      <c r="C9291" s="14" t="str">
        <f>LEFT('Record List'!F9240,FIND(",",'Record List'!F9240)+2)</f>
        <v>Habecker, D</v>
      </c>
      <c r="D9291" s="16" t="str">
        <f>TEXT('Record List'!G9240,"m/d/yyyy")</f>
        <v>6/25/2005</v>
      </c>
      <c r="E9291" s="10"/>
    </row>
    <row r="9292" spans="1:5" x14ac:dyDescent="0.25">
      <c r="A9292" s="12" t="str">
        <f>'Record List'!A9241&amp;'Record List'!B9241&amp;'Record List'!C9241&amp;'Record List'!D9241&amp;"kg"</f>
        <v>FRENCH PRESS60M100kg</v>
      </c>
      <c r="B9292" s="13">
        <f>'Record List'!E9241</f>
        <v>80</v>
      </c>
      <c r="C9292" s="14" t="str">
        <f>LEFT('Record List'!F9241,FIND(",",'Record List'!F9241)+2)</f>
        <v>Wilmot, J</v>
      </c>
      <c r="D9292" s="16" t="str">
        <f>TEXT('Record List'!G9241,"m/d/yyyy")</f>
        <v>3/30/2009</v>
      </c>
      <c r="E9292" s="10"/>
    </row>
    <row r="9293" spans="1:5" x14ac:dyDescent="0.25">
      <c r="A9293" s="12" t="str">
        <f>'Record List'!A9242&amp;'Record List'!B9242&amp;'Record List'!C9242&amp;'Record List'!D9242&amp;"kg"</f>
        <v>FRENCH PRESS60M105kg</v>
      </c>
      <c r="B9293" s="13">
        <f>'Record List'!E9242</f>
        <v>121</v>
      </c>
      <c r="C9293" s="14" t="str">
        <f>LEFT('Record List'!F9242,FIND(",",'Record List'!F9242)+2)</f>
        <v>Schmidt, S</v>
      </c>
      <c r="D9293" s="16" t="str">
        <f>TEXT('Record List'!G9242,"m/d/yyyy")</f>
        <v>12/20/2015</v>
      </c>
      <c r="E9293" s="10"/>
    </row>
    <row r="9294" spans="1:5" x14ac:dyDescent="0.25">
      <c r="A9294" s="12" t="str">
        <f>'Record List'!A9243&amp;'Record List'!B9243&amp;'Record List'!C9243&amp;'Record List'!D9243&amp;"kg"</f>
        <v>FRENCH PRESS60M110kg</v>
      </c>
      <c r="B9294" s="13">
        <f>'Record List'!E9243</f>
        <v>88</v>
      </c>
      <c r="C9294" s="14" t="str">
        <f>LEFT('Record List'!F9243,FIND(",",'Record List'!F9243)+2)</f>
        <v>Schmidt, S</v>
      </c>
      <c r="D9294" s="16" t="str">
        <f>TEXT('Record List'!G9243,"m/d/yyyy")</f>
        <v>10/18/2015</v>
      </c>
      <c r="E9294" s="10"/>
    </row>
    <row r="9295" spans="1:5" x14ac:dyDescent="0.25">
      <c r="A9295" s="12" t="str">
        <f>'Record List'!A9244&amp;'Record List'!B9244&amp;'Record List'!C9244&amp;'Record List'!D9244&amp;"kg"</f>
        <v>FRENCH PRESS60M115kg</v>
      </c>
      <c r="B9295" s="13">
        <f>'Record List'!E9244</f>
        <v>105</v>
      </c>
      <c r="C9295" s="14" t="str">
        <f>LEFT('Record List'!F9244,FIND(",",'Record List'!F9244)+2)</f>
        <v>Malloy, J</v>
      </c>
      <c r="D9295" s="16" t="str">
        <f>TEXT('Record List'!G9244,"m/d/yyyy")</f>
        <v>6/25/2005</v>
      </c>
      <c r="E9295" s="10"/>
    </row>
    <row r="9296" spans="1:5" x14ac:dyDescent="0.25">
      <c r="A9296" s="12" t="str">
        <f>'Record List'!A9245&amp;'Record List'!B9245&amp;'Record List'!C9245&amp;'Record List'!D9245&amp;"kg"</f>
        <v>FRENCH PRESS65M75kg</v>
      </c>
      <c r="B9296" s="13">
        <f>'Record List'!E9245</f>
        <v>45</v>
      </c>
      <c r="C9296" s="14" t="str">
        <f>LEFT('Record List'!F9245,FIND(",",'Record List'!F9245)+2)</f>
        <v>McKean, J</v>
      </c>
      <c r="D9296" s="16" t="str">
        <f>TEXT('Record List'!G9245,"m/d/yyyy")</f>
        <v>10/14/2012</v>
      </c>
      <c r="E9296" s="10"/>
    </row>
    <row r="9297" spans="1:5" x14ac:dyDescent="0.25">
      <c r="A9297" s="12" t="str">
        <f>'Record List'!A9246&amp;'Record List'!B9246&amp;'Record List'!C9246&amp;'Record List'!D9246&amp;"kg"</f>
        <v>FRENCH PRESS65M85kg</v>
      </c>
      <c r="B9297" s="13">
        <f>'Record List'!E9246</f>
        <v>80</v>
      </c>
      <c r="C9297" s="14" t="str">
        <f>LEFT('Record List'!F9246,FIND(",",'Record List'!F9246)+2)</f>
        <v>Habecker, D</v>
      </c>
      <c r="D9297" s="16" t="str">
        <f>TEXT('Record List'!G9246,"m/d/yyyy")</f>
        <v>10/12/2008</v>
      </c>
      <c r="E9297" s="10"/>
    </row>
    <row r="9298" spans="1:5" x14ac:dyDescent="0.25">
      <c r="A9298" s="12" t="str">
        <f>'Record List'!A9247&amp;'Record List'!B9247&amp;'Record List'!C9247&amp;'Record List'!D9247&amp;"kg"</f>
        <v>FRENCH PRESS65M90kg</v>
      </c>
      <c r="B9298" s="13">
        <f>'Record List'!E9247</f>
        <v>75</v>
      </c>
      <c r="C9298" s="14" t="str">
        <f>LEFT('Record List'!F9247,FIND(",",'Record List'!F9247)+2)</f>
        <v>Habecker, D</v>
      </c>
      <c r="D9298" s="16" t="str">
        <f>TEXT('Record List'!G9247,"m/d/yyyy")</f>
        <v>10/14/2007</v>
      </c>
      <c r="E9298" s="10"/>
    </row>
    <row r="9299" spans="1:5" x14ac:dyDescent="0.25">
      <c r="A9299" s="12" t="str">
        <f>'Record List'!A9248&amp;'Record List'!B9248&amp;'Record List'!C9248&amp;'Record List'!D9248&amp;"kg"</f>
        <v>FRENCH PRESS65M105kg</v>
      </c>
      <c r="B9299" s="13">
        <f>'Record List'!E9248</f>
        <v>88</v>
      </c>
      <c r="C9299" s="14" t="str">
        <f>LEFT('Record List'!F9248,FIND(",",'Record List'!F9248)+2)</f>
        <v>Schmidt, S</v>
      </c>
      <c r="D9299" s="16" t="str">
        <f>TEXT('Record List'!G9248,"m/d/yyyy")</f>
        <v>8/4/2018</v>
      </c>
      <c r="E9299" s="10"/>
    </row>
    <row r="9300" spans="1:5" x14ac:dyDescent="0.25">
      <c r="A9300" s="12" t="str">
        <f>'Record List'!A9249&amp;'Record List'!B9249&amp;'Record List'!C9249&amp;'Record List'!D9249&amp;"kg"</f>
        <v>FRENCH PRESS65M115kg</v>
      </c>
      <c r="B9300" s="13">
        <f>'Record List'!E9249</f>
        <v>110</v>
      </c>
      <c r="C9300" s="14" t="str">
        <f>LEFT('Record List'!F9249,FIND(",",'Record List'!F9249)+2)</f>
        <v>Malloy, J</v>
      </c>
      <c r="D9300" s="16" t="str">
        <f>TEXT('Record List'!G9249,"m/d/yyyy")</f>
        <v>3/30/2009</v>
      </c>
      <c r="E9300" s="10"/>
    </row>
    <row r="9301" spans="1:5" x14ac:dyDescent="0.25">
      <c r="A9301" s="12" t="str">
        <f>'Record List'!A9250&amp;'Record List'!B9250&amp;'Record List'!C9250&amp;'Record List'!D9250&amp;"kg"</f>
        <v>FRENCH PRESS70M75kg</v>
      </c>
      <c r="B9301" s="13">
        <f>'Record List'!E9250</f>
        <v>44</v>
      </c>
      <c r="C9301" s="14" t="str">
        <f>LEFT('Record List'!F9250,FIND(",",'Record List'!F9250)+2)</f>
        <v>Mitchell, D</v>
      </c>
      <c r="D9301" s="16" t="str">
        <f>TEXT('Record List'!G9250,"m/d/yyyy")</f>
        <v>6/25/2005</v>
      </c>
      <c r="E9301" s="10"/>
    </row>
    <row r="9302" spans="1:5" x14ac:dyDescent="0.25">
      <c r="A9302" s="12" t="str">
        <f>'Record List'!A9251&amp;'Record List'!B9251&amp;'Record List'!C9251&amp;'Record List'!D9251&amp;"kg"</f>
        <v>FRENCH PRESS70M80kg</v>
      </c>
      <c r="B9302" s="13">
        <f>'Record List'!E9251</f>
        <v>65</v>
      </c>
      <c r="C9302" s="14" t="str">
        <f>LEFT('Record List'!F9251,FIND(",",'Record List'!F9251)+2)</f>
        <v>Emslie, D</v>
      </c>
      <c r="D9302" s="16" t="str">
        <f>TEXT('Record List'!G9251,"m/d/yyyy")</f>
        <v>3/28/2015</v>
      </c>
      <c r="E9302" s="10"/>
    </row>
    <row r="9303" spans="1:5" x14ac:dyDescent="0.25">
      <c r="A9303" s="12" t="str">
        <f>'Record List'!A9252&amp;'Record List'!B9252&amp;'Record List'!C9252&amp;'Record List'!D9252&amp;"kg"</f>
        <v>FRENCH PRESS70M90kg</v>
      </c>
      <c r="B9303" s="13">
        <f>'Record List'!E9252</f>
        <v>53</v>
      </c>
      <c r="C9303" s="14" t="str">
        <f>LEFT('Record List'!F9252,FIND(",",'Record List'!F9252)+2)</f>
        <v>Habecker, D</v>
      </c>
      <c r="D9303" s="16" t="str">
        <f>TEXT('Record List'!G9252,"m/d/yyyy")</f>
        <v>8/9/2014</v>
      </c>
      <c r="E9303" s="10"/>
    </row>
    <row r="9304" spans="1:5" x14ac:dyDescent="0.25">
      <c r="A9304" s="12" t="str">
        <f>'Record List'!A9253&amp;'Record List'!B9253&amp;'Record List'!C9253&amp;'Record List'!D9253&amp;"kg"</f>
        <v>FRENCH PRESS75M70kg</v>
      </c>
      <c r="B9304" s="13">
        <f>'Record List'!E9253</f>
        <v>40</v>
      </c>
      <c r="C9304" s="14" t="str">
        <f>LEFT('Record List'!F9253,FIND(",",'Record List'!F9253)+2)</f>
        <v>Mitchell, D</v>
      </c>
      <c r="D9304" s="16" t="str">
        <f>TEXT('Record List'!G9253,"m/d/yyyy")</f>
        <v>10/16/2011</v>
      </c>
      <c r="E9304" s="10"/>
    </row>
    <row r="9305" spans="1:5" x14ac:dyDescent="0.25">
      <c r="A9305" s="12" t="str">
        <f>'Record List'!A9254&amp;'Record List'!B9254&amp;'Record List'!C9254&amp;'Record List'!D9254&amp;"kg"</f>
        <v>FRENCH PRESS75M75kg</v>
      </c>
      <c r="B9305" s="13">
        <f>'Record List'!E9254</f>
        <v>37</v>
      </c>
      <c r="C9305" s="14" t="str">
        <f>LEFT('Record List'!F9254,FIND(",",'Record List'!F9254)+2)</f>
        <v>Mitchell, D</v>
      </c>
      <c r="D9305" s="16" t="str">
        <f>TEXT('Record List'!G9254,"m/d/yyyy")</f>
        <v>10/12/2008</v>
      </c>
      <c r="E9305" s="10"/>
    </row>
    <row r="9306" spans="1:5" x14ac:dyDescent="0.25">
      <c r="A9306" s="12" t="str">
        <f>'Record List'!A9255&amp;'Record List'!B9255&amp;'Record List'!C9255&amp;'Record List'!D9255&amp;"kg"</f>
        <v>FRENCH PRESS75M85kg</v>
      </c>
      <c r="B9306" s="13">
        <f>'Record List'!E9255</f>
        <v>60</v>
      </c>
      <c r="C9306" s="14" t="str">
        <f>LEFT('Record List'!F9255,FIND(",",'Record List'!F9255)+2)</f>
        <v>Montini, A</v>
      </c>
      <c r="D9306" s="16" t="str">
        <f>TEXT('Record List'!G9255,"m/d/yyyy")</f>
        <v>6/25/2005</v>
      </c>
      <c r="E9306" s="10"/>
    </row>
    <row r="9307" spans="1:5" x14ac:dyDescent="0.25">
      <c r="A9307" s="12" t="str">
        <f>'Record List'!A9256&amp;'Record List'!B9256&amp;'Record List'!C9256&amp;'Record List'!D9256&amp;"kg"</f>
        <v>FRENCH PRESS80M70kg</v>
      </c>
      <c r="B9307" s="13">
        <f>'Record List'!E9256</f>
        <v>37</v>
      </c>
      <c r="C9307" s="14" t="str">
        <f>LEFT('Record List'!F9256,FIND(",",'Record List'!F9256)+2)</f>
        <v>Mitchell, D</v>
      </c>
      <c r="D9307" s="16" t="str">
        <f>TEXT('Record List'!G9256,"m/d/yyyy")</f>
        <v>10/14/2012</v>
      </c>
      <c r="E9307" s="10"/>
    </row>
    <row r="9308" spans="1:5" x14ac:dyDescent="0.25">
      <c r="A9308" s="12" t="str">
        <f>'Record List'!A9257&amp;'Record List'!B9257&amp;'Record List'!C9257&amp;'Record List'!D9257&amp;"kg"</f>
        <v>FRENCH PRESSALLM70kg</v>
      </c>
      <c r="B9308" s="13">
        <f>'Record List'!E9257</f>
        <v>77</v>
      </c>
      <c r="C9308" s="14" t="str">
        <f>LEFT('Record List'!F9257,FIND(",",'Record List'!F9257)+2)</f>
        <v>Waterman, C</v>
      </c>
      <c r="D9308" s="16" t="str">
        <f>TEXT('Record List'!G9257,"m/d/yyyy")</f>
        <v>3/3/2001</v>
      </c>
      <c r="E9308" s="10"/>
    </row>
    <row r="9309" spans="1:5" x14ac:dyDescent="0.25">
      <c r="A9309" s="12" t="str">
        <f>'Record List'!A9258&amp;'Record List'!B9258&amp;'Record List'!C9258&amp;'Record List'!D9258&amp;"kg"</f>
        <v>FRENCH PRESSALLM75kg</v>
      </c>
      <c r="B9309" s="13">
        <f>'Record List'!E9258</f>
        <v>55</v>
      </c>
      <c r="C9309" s="14" t="str">
        <f>LEFT('Record List'!F9258,FIND(",",'Record List'!F9258)+2)</f>
        <v>Dunlap, C</v>
      </c>
      <c r="D9309" s="16" t="str">
        <f>TEXT('Record List'!G9258,"m/d/yyyy")</f>
        <v>8/5/2017</v>
      </c>
      <c r="E9309" s="10"/>
    </row>
    <row r="9310" spans="1:5" x14ac:dyDescent="0.25">
      <c r="A9310" s="12" t="str">
        <f>'Record List'!A9259&amp;'Record List'!B9259&amp;'Record List'!C9259&amp;'Record List'!D9259&amp;"kg"</f>
        <v>FRENCH PRESSALLM80kg</v>
      </c>
      <c r="B9310" s="13">
        <f>'Record List'!E9259</f>
        <v>100</v>
      </c>
      <c r="C9310" s="14" t="str">
        <f>LEFT('Record List'!F9259,FIND(",",'Record List'!F9259)+2)</f>
        <v>Monk, J</v>
      </c>
      <c r="D9310" s="16" t="str">
        <f>TEXT('Record List'!G9259,"m/d/yyyy")</f>
        <v>3/30/2009</v>
      </c>
      <c r="E9310" s="10"/>
    </row>
    <row r="9311" spans="1:5" x14ac:dyDescent="0.25">
      <c r="A9311" s="12" t="e">
        <f>'Record List'!#REF!&amp;'Record List'!#REF!&amp;'Record List'!#REF!&amp;'Record List'!#REF!&amp;"kg"</f>
        <v>#REF!</v>
      </c>
      <c r="B9311" s="13" t="e">
        <f>'Record List'!#REF!</f>
        <v>#REF!</v>
      </c>
      <c r="C9311" s="14" t="e">
        <f>LEFT('Record List'!#REF!,FIND(",",'Record List'!#REF!)+2)</f>
        <v>#REF!</v>
      </c>
      <c r="D9311" s="16" t="e">
        <f>TEXT('Record List'!#REF!,"m/d/yyyy")</f>
        <v>#REF!</v>
      </c>
      <c r="E9311" s="10"/>
    </row>
    <row r="9312" spans="1:5" x14ac:dyDescent="0.25">
      <c r="A9312" s="12" t="str">
        <f>'Record List'!A9260&amp;'Record List'!B9260&amp;'Record List'!C9260&amp;'Record List'!D9260&amp;"kg"</f>
        <v>FRENCH PRESSALLM85kg</v>
      </c>
      <c r="B9312" s="13">
        <f>'Record List'!E9260</f>
        <v>121</v>
      </c>
      <c r="C9312" s="14" t="str">
        <f>LEFT('Record List'!F9260,FIND(",",'Record List'!F9260)+2)</f>
        <v>Hirsh, B</v>
      </c>
      <c r="D9312" s="16" t="str">
        <f>TEXT('Record List'!G9260,"m/d/yyyy")</f>
        <v>3/3/2001</v>
      </c>
      <c r="E9312" s="10"/>
    </row>
    <row r="9313" spans="1:5" x14ac:dyDescent="0.25">
      <c r="A9313" s="12" t="str">
        <f>'Record List'!A9261&amp;'Record List'!B9261&amp;'Record List'!C9261&amp;'Record List'!D9261&amp;"kg"</f>
        <v>FRENCH PRESSALLM90kg</v>
      </c>
      <c r="B9313" s="13">
        <f>'Record List'!E9261</f>
        <v>125</v>
      </c>
      <c r="C9313" s="14" t="str">
        <f>LEFT('Record List'!F9261,FIND(",",'Record List'!F9261)+2)</f>
        <v>Smith, R</v>
      </c>
      <c r="D9313" s="16" t="str">
        <f>TEXT('Record List'!G9261,"m/d/yyyy")</f>
        <v>3/30/2009</v>
      </c>
      <c r="E9313" s="10"/>
    </row>
    <row r="9314" spans="1:5" x14ac:dyDescent="0.25">
      <c r="A9314" s="12" t="str">
        <f>'Record List'!A9262&amp;'Record List'!B9262&amp;'Record List'!C9262&amp;'Record List'!D9262&amp;"kg"</f>
        <v>FRENCH PRESSALLM95kg</v>
      </c>
      <c r="B9314" s="13">
        <f>'Record List'!E9262</f>
        <v>120</v>
      </c>
      <c r="C9314" s="14" t="str">
        <f>LEFT('Record List'!F9262,FIND(",",'Record List'!F9262)+2)</f>
        <v>Ciavattone, J</v>
      </c>
      <c r="D9314" s="16" t="str">
        <f>TEXT('Record List'!G9262,"m/d/yyyy")</f>
        <v>3/30/2009</v>
      </c>
      <c r="E9314" s="10"/>
    </row>
    <row r="9315" spans="1:5" x14ac:dyDescent="0.25">
      <c r="A9315" s="12" t="str">
        <f>'Record List'!A9263&amp;'Record List'!B9263&amp;'Record List'!C9263&amp;'Record List'!D9263&amp;"kg"</f>
        <v>FRENCH PRESSALLM100kg</v>
      </c>
      <c r="B9315" s="13">
        <f>'Record List'!E9263</f>
        <v>145</v>
      </c>
      <c r="C9315" s="14" t="str">
        <f>LEFT('Record List'!F9263,FIND(",",'Record List'!F9263)+2)</f>
        <v>Ciavattone, J</v>
      </c>
      <c r="D9315" s="16" t="str">
        <f>TEXT('Record List'!G9263,"m/d/yyyy")</f>
        <v>8/14/2011</v>
      </c>
      <c r="E9315" s="10"/>
    </row>
    <row r="9316" spans="1:5" x14ac:dyDescent="0.25">
      <c r="A9316" s="12" t="str">
        <f>'Record List'!A9264&amp;'Record List'!B9264&amp;'Record List'!C9264&amp;'Record List'!D9264&amp;"kg"</f>
        <v>FRENCH PRESSALLM105kg</v>
      </c>
      <c r="B9316" s="13">
        <f>'Record List'!E9264</f>
        <v>138</v>
      </c>
      <c r="C9316" s="14" t="str">
        <f>LEFT('Record List'!F9264,FIND(",",'Record List'!F9264)+2)</f>
        <v>Barnett, O</v>
      </c>
      <c r="D9316" s="16" t="str">
        <f>TEXT('Record List'!G9264,"m/d/yyyy")</f>
        <v>3/30/2009</v>
      </c>
      <c r="E9316" s="10"/>
    </row>
    <row r="9317" spans="1:5" x14ac:dyDescent="0.25">
      <c r="A9317" s="12" t="str">
        <f>'Record List'!A9265&amp;'Record List'!B9265&amp;'Record List'!C9265&amp;'Record List'!D9265&amp;"kg"</f>
        <v>FRENCH PRESSALLM110kg</v>
      </c>
      <c r="B9317" s="13">
        <f>'Record List'!E9265</f>
        <v>132</v>
      </c>
      <c r="C9317" s="14" t="str">
        <f>LEFT('Record List'!F9265,FIND(",",'Record List'!F9265)+2)</f>
        <v>Schmidt, S</v>
      </c>
      <c r="D9317" s="16" t="str">
        <f>TEXT('Record List'!G9265,"m/d/yyyy")</f>
        <v>10/22/2006</v>
      </c>
      <c r="E9317" s="10"/>
    </row>
    <row r="9318" spans="1:5" x14ac:dyDescent="0.25">
      <c r="A9318" s="12" t="str">
        <f>'Record List'!A9266&amp;'Record List'!B9266&amp;'Record List'!C9266&amp;'Record List'!D9266&amp;"kg"</f>
        <v>FRENCH PRESSALLM115kg</v>
      </c>
      <c r="B9318" s="13">
        <f>'Record List'!E9266</f>
        <v>155</v>
      </c>
      <c r="C9318" s="14" t="str">
        <f>LEFT('Record List'!F9266,FIND(",",'Record List'!F9266)+2)</f>
        <v>Ciavattone, J</v>
      </c>
      <c r="D9318" s="16" t="str">
        <f>TEXT('Record List'!G9266,"m/d/yyyy")</f>
        <v>8/14/2011</v>
      </c>
      <c r="E9318" s="10"/>
    </row>
    <row r="9319" spans="1:5" x14ac:dyDescent="0.25">
      <c r="A9319" s="12" t="str">
        <f>'Record List'!A9267&amp;'Record List'!B9267&amp;'Record List'!C9267&amp;'Record List'!D9267&amp;"kg"</f>
        <v>FRENCH PRESSALLM120kg</v>
      </c>
      <c r="B9319" s="13">
        <f>'Record List'!E9267</f>
        <v>125</v>
      </c>
      <c r="C9319" s="14" t="str">
        <f>LEFT('Record List'!F9267,FIND(",",'Record List'!F9267)+2)</f>
        <v>Myers, A</v>
      </c>
      <c r="D9319" s="16" t="str">
        <f>TEXT('Record List'!G9267,"m/d/yyyy")</f>
        <v>6/25/2005</v>
      </c>
      <c r="E9319" s="10"/>
    </row>
    <row r="9320" spans="1:5" x14ac:dyDescent="0.25">
      <c r="A9320" s="12" t="str">
        <f>'Record List'!A9268&amp;'Record List'!B9268&amp;'Record List'!C9268&amp;'Record List'!D9268&amp;"kg"</f>
        <v>FRENCH PRESSALLM125kg</v>
      </c>
      <c r="B9320" s="13">
        <f>'Record List'!E9268</f>
        <v>125</v>
      </c>
      <c r="C9320" s="14" t="str">
        <f>LEFT('Record List'!F9268,FIND(",",'Record List'!F9268)+2)</f>
        <v>Olsavsky, D</v>
      </c>
      <c r="D9320" s="16" t="str">
        <f>TEXT('Record List'!G9268,"m/d/yyyy")</f>
        <v>6/25/2005</v>
      </c>
      <c r="E9320" s="10"/>
    </row>
    <row r="9321" spans="1:5" x14ac:dyDescent="0.25">
      <c r="A9321" s="12" t="str">
        <f>'Record List'!A9269&amp;'Record List'!B9269&amp;'Record List'!C9269&amp;'Record List'!D9269&amp;"kg"</f>
        <v>FRENCH PRESSALLM125+kg</v>
      </c>
      <c r="B9321" s="13">
        <f>'Record List'!E9269</f>
        <v>207</v>
      </c>
      <c r="C9321" s="14" t="str">
        <f>LEFT('Record List'!F9269,FIND(",",'Record List'!F9269)+2)</f>
        <v>Cookson, C</v>
      </c>
      <c r="D9321" s="16" t="str">
        <f>TEXT('Record List'!G9269,"m/d/yyyy")</f>
        <v>2/12/2012</v>
      </c>
      <c r="E9321" s="10"/>
    </row>
    <row r="9322" spans="1:5" x14ac:dyDescent="0.25">
      <c r="A9322" s="12" t="str">
        <f>'Record List'!A9270&amp;'Record List'!B9270&amp;'Record List'!C9270&amp;'Record List'!D9270&amp;"kg"</f>
        <v>FRENCH PRESSNATM75kg</v>
      </c>
      <c r="B9322" s="13">
        <f>'Record List'!E9270</f>
        <v>50</v>
      </c>
      <c r="C9322" s="14" t="str">
        <f>LEFT('Record List'!F9270,FIND(",",'Record List'!F9270)+2)</f>
        <v>McKean, S</v>
      </c>
      <c r="D9322" s="16" t="str">
        <f>TEXT('Record List'!G9270,"m/d/yyyy")</f>
        <v>6/25/2005</v>
      </c>
      <c r="E9322" s="10"/>
    </row>
    <row r="9323" spans="1:5" x14ac:dyDescent="0.25">
      <c r="A9323" s="12" t="str">
        <f>'Record List'!A9271&amp;'Record List'!B9271&amp;'Record List'!C9271&amp;'Record List'!D9271&amp;"kg"</f>
        <v>FRENCH PRESSNATM80kg</v>
      </c>
      <c r="B9323" s="13">
        <f>'Record List'!E9271</f>
        <v>80</v>
      </c>
      <c r="C9323" s="14" t="str">
        <f>LEFT('Record List'!F9271,FIND(",",'Record List'!F9271)+2)</f>
        <v>Loudon, A</v>
      </c>
      <c r="D9323" s="16" t="str">
        <f>TEXT('Record List'!G9271,"m/d/yyyy")</f>
        <v>6/25/2005</v>
      </c>
      <c r="E9323" s="10"/>
    </row>
    <row r="9324" spans="1:5" x14ac:dyDescent="0.25">
      <c r="A9324" s="12" t="str">
        <f>'Record List'!A9272&amp;'Record List'!B9272&amp;'Record List'!C9272&amp;'Record List'!D9272&amp;"kg"</f>
        <v>FRENCH PRESSNATM85kg</v>
      </c>
      <c r="B9324" s="13">
        <f>'Record List'!E9272</f>
        <v>80</v>
      </c>
      <c r="C9324" s="14" t="str">
        <f>LEFT('Record List'!F9272,FIND(",",'Record List'!F9272)+2)</f>
        <v>Habecker, D</v>
      </c>
      <c r="D9324" s="16" t="str">
        <f>TEXT('Record List'!G9272,"m/d/yyyy")</f>
        <v>6/25/2005</v>
      </c>
      <c r="E9324" s="10"/>
    </row>
    <row r="9325" spans="1:5" x14ac:dyDescent="0.25">
      <c r="A9325" s="12" t="str">
        <f>'Record List'!A9273&amp;'Record List'!B9273&amp;'Record List'!C9273&amp;'Record List'!D9273&amp;"kg"</f>
        <v>FRENCH PRESSNATM90kg</v>
      </c>
      <c r="B9325" s="13">
        <f>'Record List'!E9273</f>
        <v>95</v>
      </c>
      <c r="C9325" s="14" t="str">
        <f>LEFT('Record List'!F9273,FIND(",",'Record List'!F9273)+2)</f>
        <v>Smith, R</v>
      </c>
      <c r="D9325" s="16" t="str">
        <f>TEXT('Record List'!G9273,"m/d/yyyy")</f>
        <v>6/25/2005</v>
      </c>
      <c r="E9325" s="10"/>
    </row>
    <row r="9326" spans="1:5" x14ac:dyDescent="0.25">
      <c r="A9326" s="12" t="str">
        <f>'Record List'!A9274&amp;'Record List'!B9274&amp;'Record List'!C9274&amp;'Record List'!D9274&amp;"kg"</f>
        <v>FRENCH PRESSNATM100kg</v>
      </c>
      <c r="B9326" s="13">
        <f>'Record List'!E9274</f>
        <v>100</v>
      </c>
      <c r="C9326" s="14" t="str">
        <f>LEFT('Record List'!F9274,FIND(",",'Record List'!F9274)+2)</f>
        <v>McBride, M</v>
      </c>
      <c r="D9326" s="16" t="str">
        <f>TEXT('Record List'!G9274,"m/d/yyyy")</f>
        <v>6/25/2005</v>
      </c>
      <c r="E9326" s="10"/>
    </row>
    <row r="9327" spans="1:5" x14ac:dyDescent="0.25">
      <c r="A9327" s="12" t="str">
        <f>'Record List'!A9275&amp;'Record List'!B9275&amp;'Record List'!C9275&amp;'Record List'!D9275&amp;"kg"</f>
        <v>FRENCH PRESSNATM105kg</v>
      </c>
      <c r="B9327" s="13">
        <f>'Record List'!E9275</f>
        <v>45</v>
      </c>
      <c r="C9327" s="14" t="str">
        <f>LEFT('Record List'!F9275,FIND(",",'Record List'!F9275)+2)</f>
        <v>Crozier, B</v>
      </c>
      <c r="D9327" s="16" t="str">
        <f>TEXT('Record List'!G9275,"m/d/yyyy")</f>
        <v>6/25/2005</v>
      </c>
      <c r="E9327" s="10"/>
    </row>
    <row r="9328" spans="1:5" x14ac:dyDescent="0.25">
      <c r="A9328" s="12" t="str">
        <f>'Record List'!A9276&amp;'Record List'!B9276&amp;'Record List'!C9276&amp;'Record List'!D9276&amp;"kg"</f>
        <v>FRENCH PRESSNATM110kg</v>
      </c>
      <c r="B9328" s="13">
        <f>'Record List'!E9276</f>
        <v>105</v>
      </c>
      <c r="C9328" s="14" t="str">
        <f>LEFT('Record List'!F9276,FIND(",",'Record List'!F9276)+2)</f>
        <v>LaRosa, C</v>
      </c>
      <c r="D9328" s="16" t="str">
        <f>TEXT('Record List'!G9276,"m/d/yyyy")</f>
        <v>6/25/2005</v>
      </c>
      <c r="E9328" s="10"/>
    </row>
    <row r="9329" spans="1:5" x14ac:dyDescent="0.25">
      <c r="A9329" s="12" t="str">
        <f>'Record List'!A9277&amp;'Record List'!B9277&amp;'Record List'!C9277&amp;'Record List'!D9277&amp;"kg"</f>
        <v>FRENCH PRESSNATM115kg</v>
      </c>
      <c r="B9329" s="13">
        <f>'Record List'!E9277</f>
        <v>105</v>
      </c>
      <c r="C9329" s="14" t="str">
        <f>LEFT('Record List'!F9277,FIND(",",'Record List'!F9277)+2)</f>
        <v>Malloy, J</v>
      </c>
      <c r="D9329" s="16" t="str">
        <f>TEXT('Record List'!G9277,"m/d/yyyy")</f>
        <v>6/25/2005</v>
      </c>
      <c r="E9329" s="10"/>
    </row>
    <row r="9330" spans="1:5" x14ac:dyDescent="0.25">
      <c r="A9330" s="12" t="str">
        <f>'Record List'!A9278&amp;'Record List'!B9278&amp;'Record List'!C9278&amp;'Record List'!D9278&amp;"kg"</f>
        <v>FRENCH PRESSNATM120kg</v>
      </c>
      <c r="B9330" s="13">
        <f>'Record List'!E9278</f>
        <v>125</v>
      </c>
      <c r="C9330" s="14" t="str">
        <f>LEFT('Record List'!F9278,FIND(",",'Record List'!F9278)+2)</f>
        <v>Myers, A</v>
      </c>
      <c r="D9330" s="16" t="str">
        <f>TEXT('Record List'!G9278,"m/d/yyyy")</f>
        <v>6/25/2005</v>
      </c>
      <c r="E9330" s="10"/>
    </row>
    <row r="9331" spans="1:5" x14ac:dyDescent="0.25">
      <c r="A9331" s="12" t="str">
        <f>'Record List'!A9279&amp;'Record List'!B9279&amp;'Record List'!C9279&amp;'Record List'!D9279&amp;"kg"</f>
        <v>FRENCH PRESSNATM125kg</v>
      </c>
      <c r="B9331" s="13">
        <f>'Record List'!E9279</f>
        <v>125</v>
      </c>
      <c r="C9331" s="14" t="str">
        <f>LEFT('Record List'!F9279,FIND(",",'Record List'!F9279)+2)</f>
        <v>Olsavsky, D</v>
      </c>
      <c r="D9331" s="16" t="str">
        <f>TEXT('Record List'!G9279,"m/d/yyyy")</f>
        <v>6/25/2005</v>
      </c>
      <c r="E9331" s="10"/>
    </row>
    <row r="9332" spans="1:5" x14ac:dyDescent="0.25">
      <c r="A9332" s="12" t="str">
        <f>'Record List'!A9280&amp;'Record List'!B9280&amp;'Record List'!C9280&amp;'Record List'!D9280&amp;"kg"</f>
        <v>GARDNER, FULL40F70kg</v>
      </c>
      <c r="B9332" s="13">
        <f>'Record List'!E9280</f>
        <v>55</v>
      </c>
      <c r="C9332" s="14" t="str">
        <f>LEFT('Record List'!F9280,FIND(",",'Record List'!F9280)+2)</f>
        <v>Skwarecki, B</v>
      </c>
      <c r="D9332" s="16" t="str">
        <f>TEXT('Record List'!G9280,"m/d/yyyy")</f>
        <v>8/15/2021</v>
      </c>
      <c r="E9332" s="10"/>
    </row>
    <row r="9333" spans="1:5" x14ac:dyDescent="0.25">
      <c r="A9333" s="12" t="str">
        <f>'Record List'!A9281&amp;'Record List'!B9281&amp;'Record List'!C9281&amp;'Record List'!D9281&amp;"kg"</f>
        <v>GARDNER, FULL50F50kg</v>
      </c>
      <c r="B9333" s="13">
        <f>'Record List'!E9281</f>
        <v>15</v>
      </c>
      <c r="C9333" s="14" t="str">
        <f>LEFT('Record List'!F9281,FIND(",",'Record List'!F9281)+2)</f>
        <v>Jackson, R</v>
      </c>
      <c r="D9333" s="16" t="str">
        <f>TEXT('Record List'!G9281,"m/d/yyyy")</f>
        <v>2/10/2013</v>
      </c>
      <c r="E9333" s="10"/>
    </row>
    <row r="9334" spans="1:5" x14ac:dyDescent="0.25">
      <c r="A9334" s="12" t="str">
        <f>'Record List'!A9282&amp;'Record List'!B9282&amp;'Record List'!C9282&amp;'Record List'!D9282&amp;"kg"</f>
        <v>GARDNER, FULLALLF50kg</v>
      </c>
      <c r="B9334" s="13">
        <f>'Record List'!E9282</f>
        <v>15</v>
      </c>
      <c r="C9334" s="14" t="str">
        <f>LEFT('Record List'!F9282,FIND(",",'Record List'!F9282)+2)</f>
        <v>Jackson, R</v>
      </c>
      <c r="D9334" s="16" t="str">
        <f>TEXT('Record List'!G9282,"m/d/yyyy")</f>
        <v>2/10/2013</v>
      </c>
      <c r="E9334" s="10"/>
    </row>
    <row r="9335" spans="1:5" x14ac:dyDescent="0.25">
      <c r="A9335" s="12" t="str">
        <f>'Record List'!A9283&amp;'Record List'!B9283&amp;'Record List'!C9283&amp;'Record List'!D9283&amp;"kg"</f>
        <v>GARDNER, FULLALLF70kg</v>
      </c>
      <c r="B9335" s="13">
        <f>'Record List'!E9283</f>
        <v>55</v>
      </c>
      <c r="C9335" s="14" t="str">
        <f>LEFT('Record List'!F9283,FIND(",",'Record List'!F9283)+2)</f>
        <v>Skwarecki, B</v>
      </c>
      <c r="D9335" s="16" t="str">
        <f>TEXT('Record List'!G9283,"m/d/yyyy")</f>
        <v>8/15/2021</v>
      </c>
      <c r="E9335" s="10"/>
    </row>
    <row r="9336" spans="1:5" x14ac:dyDescent="0.25">
      <c r="A9336" s="12" t="str">
        <f>'Record List'!A9284&amp;'Record List'!B9284&amp;'Record List'!C9284&amp;'Record List'!D9284&amp;"kg"</f>
        <v>GARDNER, FULLALLF90kg</v>
      </c>
      <c r="B9336" s="13">
        <f>'Record List'!E9284</f>
        <v>30</v>
      </c>
      <c r="C9336" s="14" t="str">
        <f>LEFT('Record List'!F9284,FIND(",",'Record List'!F9284)+2)</f>
        <v>Collins, C</v>
      </c>
      <c r="D9336" s="16" t="str">
        <f>TEXT('Record List'!G9284,"m/d/yyyy")</f>
        <v>10/1/2000</v>
      </c>
      <c r="E9336" s="10"/>
    </row>
    <row r="9337" spans="1:5" x14ac:dyDescent="0.25">
      <c r="A9337" s="12" t="str">
        <f>'Record List'!A9285&amp;'Record List'!B9285&amp;'Record List'!C9285&amp;'Record List'!D9285&amp;"kg"</f>
        <v>GARDNER, FULLNATF70kg</v>
      </c>
      <c r="B9337" s="13">
        <f>'Record List'!E9285</f>
        <v>55</v>
      </c>
      <c r="C9337" s="14" t="str">
        <f>LEFT('Record List'!F9285,FIND(",",'Record List'!F9285)+2)</f>
        <v>Skwarecki, B</v>
      </c>
      <c r="D9337" s="16" t="str">
        <f>TEXT('Record List'!G9285,"m/d/yyyy")</f>
        <v>8/15/2021</v>
      </c>
      <c r="E9337" s="10"/>
    </row>
    <row r="9338" spans="1:5" x14ac:dyDescent="0.25">
      <c r="A9338" s="12" t="str">
        <f>'Record List'!A9286&amp;'Record List'!B9286&amp;'Record List'!C9286&amp;'Record List'!D9286&amp;"kg"</f>
        <v>GARDNER, FULL13M65kg</v>
      </c>
      <c r="B9338" s="13">
        <f>'Record List'!E9286</f>
        <v>30</v>
      </c>
      <c r="C9338" s="14" t="str">
        <f>LEFT('Record List'!F9286,FIND(",",'Record List'!F9286)+2)</f>
        <v>Monk, J</v>
      </c>
      <c r="D9338" s="16" t="str">
        <f>TEXT('Record List'!G9286,"m/d/yyyy")</f>
        <v>12/1/2002</v>
      </c>
      <c r="E9338" s="10"/>
    </row>
    <row r="9339" spans="1:5" x14ac:dyDescent="0.25">
      <c r="A9339" s="12" t="str">
        <f>'Record List'!A9287&amp;'Record List'!B9287&amp;'Record List'!C9287&amp;'Record List'!D9287&amp;"kg"</f>
        <v>GARDNER, FULL14M75kg</v>
      </c>
      <c r="B9339" s="13">
        <f>'Record List'!E9287</f>
        <v>44</v>
      </c>
      <c r="C9339" s="14" t="str">
        <f>LEFT('Record List'!F9287,FIND(",",'Record List'!F9287)+2)</f>
        <v>Demille, C</v>
      </c>
      <c r="D9339" s="16" t="str">
        <f>TEXT('Record List'!G9287,"m/d/yyyy")</f>
        <v>12/1/2002</v>
      </c>
      <c r="E9339" s="10"/>
    </row>
    <row r="9340" spans="1:5" x14ac:dyDescent="0.25">
      <c r="A9340" s="12" t="str">
        <f>'Record List'!A9288&amp;'Record List'!B9288&amp;'Record List'!C9288&amp;'Record List'!D9288&amp;"kg"</f>
        <v>GARDNER, FULL16M75kg</v>
      </c>
      <c r="B9340" s="13">
        <f>'Record List'!E9288</f>
        <v>45</v>
      </c>
      <c r="C9340" s="14" t="str">
        <f>LEFT('Record List'!F9288,FIND(",",'Record List'!F9288)+2)</f>
        <v>Quick, S</v>
      </c>
      <c r="D9340" s="16" t="str">
        <f>TEXT('Record List'!G9288,"m/d/yyyy")</f>
        <v>10/30/1999</v>
      </c>
      <c r="E9340" s="10"/>
    </row>
    <row r="9341" spans="1:5" x14ac:dyDescent="0.25">
      <c r="A9341" s="12" t="str">
        <f>'Record List'!A9289&amp;'Record List'!B9289&amp;'Record List'!C9289&amp;'Record List'!D9289&amp;"kg"</f>
        <v>GARDNER, FULL18M60kg</v>
      </c>
      <c r="B9341" s="13">
        <f>'Record List'!E9289</f>
        <v>45</v>
      </c>
      <c r="C9341" s="14" t="str">
        <f>LEFT('Record List'!F9289,FIND(",",'Record List'!F9289)+2)</f>
        <v>O'Brien, M</v>
      </c>
      <c r="D9341" s="16" t="str">
        <f>TEXT('Record List'!G9289,"m/d/yyyy")</f>
        <v>10/1/2000</v>
      </c>
      <c r="E9341" s="10"/>
    </row>
    <row r="9342" spans="1:5" x14ac:dyDescent="0.25">
      <c r="A9342" s="12" t="str">
        <f>'Record List'!A9290&amp;'Record List'!B9290&amp;'Record List'!C9290&amp;'Record List'!D9290&amp;"kg"</f>
        <v>GARDNER, FULL40M75kg</v>
      </c>
      <c r="B9342" s="13">
        <f>'Record List'!E9290</f>
        <v>110</v>
      </c>
      <c r="C9342" s="14" t="str">
        <f>LEFT('Record List'!F9290,FIND(",",'Record List'!F9290)+2)</f>
        <v>Monk, J</v>
      </c>
      <c r="D9342" s="16" t="str">
        <f>TEXT('Record List'!G9290,"m/d/yyyy")</f>
        <v>10/22/2006</v>
      </c>
      <c r="E9342" s="10"/>
    </row>
    <row r="9343" spans="1:5" x14ac:dyDescent="0.25">
      <c r="A9343" s="12" t="str">
        <f>'Record List'!A9291&amp;'Record List'!B9291&amp;'Record List'!C9291&amp;'Record List'!D9291&amp;"kg"</f>
        <v>GARDNER, FULL40M85kg</v>
      </c>
      <c r="B9343" s="13">
        <f>'Record List'!E9291</f>
        <v>110</v>
      </c>
      <c r="C9343" s="14" t="str">
        <f>LEFT('Record List'!F9291,FIND(",",'Record List'!F9291)+2)</f>
        <v>Monk, J</v>
      </c>
      <c r="D9343" s="16" t="str">
        <f>TEXT('Record List'!G9291,"m/d/yyyy")</f>
        <v>10/12/2008</v>
      </c>
      <c r="E9343" s="10"/>
    </row>
    <row r="9344" spans="1:5" x14ac:dyDescent="0.25">
      <c r="A9344" s="12" t="str">
        <f>'Record List'!A9292&amp;'Record List'!B9292&amp;'Record List'!C9292&amp;'Record List'!D9292&amp;"kg"</f>
        <v>GARDNER, FULL40M115kg</v>
      </c>
      <c r="B9344" s="13">
        <f>'Record List'!E9292</f>
        <v>95</v>
      </c>
      <c r="C9344" s="14" t="str">
        <f>LEFT('Record List'!F9292,FIND(",",'Record List'!F9292)+2)</f>
        <v>Ullom, C</v>
      </c>
      <c r="D9344" s="16" t="str">
        <f>TEXT('Record List'!G9292,"m/d/yyyy")</f>
        <v>7/15/2012</v>
      </c>
      <c r="E9344" s="10"/>
    </row>
    <row r="9345" spans="1:5" x14ac:dyDescent="0.25">
      <c r="A9345" s="12" t="str">
        <f>'Record List'!A9293&amp;'Record List'!B9293&amp;'Record List'!C9293&amp;'Record List'!D9293&amp;"kg"</f>
        <v>GARDNER, FULL40M125+kg</v>
      </c>
      <c r="B9345" s="13">
        <f>'Record List'!E9293</f>
        <v>115</v>
      </c>
      <c r="C9345" s="14" t="str">
        <f>LEFT('Record List'!F9293,FIND(",",'Record List'!F9293)+2)</f>
        <v>Rigby, J</v>
      </c>
      <c r="D9345" s="16" t="str">
        <f>TEXT('Record List'!G9293,"m/d/yyyy")</f>
        <v>12/7/2019</v>
      </c>
      <c r="E9345" s="10"/>
    </row>
    <row r="9346" spans="1:5" x14ac:dyDescent="0.25">
      <c r="A9346" s="12" t="str">
        <f>'Record List'!A9294&amp;'Record List'!B9294&amp;'Record List'!C9294&amp;'Record List'!D9294&amp;"kg"</f>
        <v>GARDNER, FULL45M65kg</v>
      </c>
      <c r="B9346" s="13">
        <f>'Record List'!E9294</f>
        <v>65</v>
      </c>
      <c r="C9346" s="14" t="str">
        <f>LEFT('Record List'!F9294,FIND(",",'Record List'!F9294)+2)</f>
        <v>Pensyl, B</v>
      </c>
      <c r="D9346" s="16" t="str">
        <f>TEXT('Record List'!G9294,"m/d/yyyy")</f>
        <v>10/15/1995</v>
      </c>
      <c r="E9346" s="10"/>
    </row>
    <row r="9347" spans="1:5" x14ac:dyDescent="0.25">
      <c r="A9347" s="12" t="str">
        <f>'Record List'!A9295&amp;'Record List'!B9295&amp;'Record List'!C9295&amp;'Record List'!D9295&amp;"kg"</f>
        <v>GARDNER, FULL45M100kg</v>
      </c>
      <c r="B9347" s="13">
        <f>'Record List'!E9295</f>
        <v>80</v>
      </c>
      <c r="C9347" s="14" t="str">
        <f>LEFT('Record List'!F9295,FIND(",",'Record List'!F9295)+2)</f>
        <v>Schock, E</v>
      </c>
      <c r="D9347" s="16" t="str">
        <f>TEXT('Record List'!G9295,"m/d/yyyy")</f>
        <v>9/1/2001</v>
      </c>
      <c r="E9347" s="10"/>
    </row>
    <row r="9348" spans="1:5" x14ac:dyDescent="0.25">
      <c r="A9348" s="12" t="str">
        <f>'Record List'!A9296&amp;'Record List'!B9296&amp;'Record List'!C9296&amp;'Record List'!D9296&amp;"kg"</f>
        <v>GARDNER, FULL45M105kg</v>
      </c>
      <c r="B9348" s="13">
        <f>'Record List'!E9296</f>
        <v>110</v>
      </c>
      <c r="C9348" s="14" t="str">
        <f>LEFT('Record List'!F9296,FIND(",",'Record List'!F9296)+2)</f>
        <v>Schock, E</v>
      </c>
      <c r="D9348" s="16" t="str">
        <f>TEXT('Record List'!G9296,"m/d/yyyy")</f>
        <v>12/1/2002</v>
      </c>
      <c r="E9348" s="10"/>
    </row>
    <row r="9349" spans="1:5" x14ac:dyDescent="0.25">
      <c r="A9349" s="12" t="str">
        <f>'Record List'!A9297&amp;'Record List'!B9297&amp;'Record List'!C9297&amp;'Record List'!D9297&amp;"kg"</f>
        <v>GARDNER, FULL45M125+kg</v>
      </c>
      <c r="B9349" s="13">
        <f>'Record List'!E9297</f>
        <v>70</v>
      </c>
      <c r="C9349" s="14" t="str">
        <f>LEFT('Record List'!F9297,FIND(",",'Record List'!F9297)+2)</f>
        <v>Rogers, B</v>
      </c>
      <c r="D9349" s="16" t="str">
        <f>TEXT('Record List'!G9297,"m/d/yyyy")</f>
        <v>11/4/2000</v>
      </c>
      <c r="E9349" s="10"/>
    </row>
    <row r="9350" spans="1:5" x14ac:dyDescent="0.25">
      <c r="A9350" s="12" t="str">
        <f>'Record List'!A9298&amp;'Record List'!B9298&amp;'Record List'!C9298&amp;'Record List'!D9298&amp;"kg"</f>
        <v>GARDNER, FULL50M80kg</v>
      </c>
      <c r="B9350" s="13">
        <f>'Record List'!E9298</f>
        <v>65</v>
      </c>
      <c r="C9350" s="14" t="str">
        <f>LEFT('Record List'!F9298,FIND(",",'Record List'!F9298)+2)</f>
        <v>Habecker, D</v>
      </c>
      <c r="D9350" s="16" t="str">
        <f>TEXT('Record List'!G9298,"m/d/yyyy")</f>
        <v>10/15/1995</v>
      </c>
      <c r="E9350" s="10"/>
    </row>
    <row r="9351" spans="1:5" x14ac:dyDescent="0.25">
      <c r="A9351" s="12" t="str">
        <f>'Record List'!A9299&amp;'Record List'!B9299&amp;'Record List'!C9299&amp;'Record List'!D9299&amp;"kg"</f>
        <v>GARDNER, FULL50M85kg</v>
      </c>
      <c r="B9351" s="13">
        <f>'Record List'!E9299</f>
        <v>72</v>
      </c>
      <c r="C9351" s="14" t="str">
        <f>LEFT('Record List'!F9299,FIND(",",'Record List'!F9299)+2)</f>
        <v>Habecker, D</v>
      </c>
      <c r="D9351" s="16" t="str">
        <f>TEXT('Record List'!G9299,"m/d/yyyy")</f>
        <v>11/25/1995</v>
      </c>
      <c r="E9351" s="10"/>
    </row>
    <row r="9352" spans="1:5" x14ac:dyDescent="0.25">
      <c r="A9352" s="12" t="str">
        <f>'Record List'!A9300&amp;'Record List'!B9300&amp;'Record List'!C9300&amp;'Record List'!D9300&amp;"kg"</f>
        <v>GARDNER, FULL55M70kg</v>
      </c>
      <c r="B9352" s="13">
        <f>'Record List'!E9300</f>
        <v>45</v>
      </c>
      <c r="C9352" s="14" t="str">
        <f>LEFT('Record List'!F9300,FIND(",",'Record List'!F9300)+2)</f>
        <v>Freides, S</v>
      </c>
      <c r="D9352" s="16" t="str">
        <f>TEXT('Record List'!G9300,"m/d/yyyy")</f>
        <v>11/30/2013</v>
      </c>
      <c r="E9352" s="10"/>
    </row>
    <row r="9353" spans="1:5" x14ac:dyDescent="0.25">
      <c r="A9353" s="12" t="str">
        <f>'Record List'!A9301&amp;'Record List'!B9301&amp;'Record List'!C9301&amp;'Record List'!D9301&amp;"kg"</f>
        <v>GARDNER, FULL55M85kg</v>
      </c>
      <c r="B9353" s="13">
        <f>'Record List'!E9301</f>
        <v>77</v>
      </c>
      <c r="C9353" s="14" t="str">
        <f>LEFT('Record List'!F9301,FIND(",",'Record List'!F9301)+2)</f>
        <v>Habecker, D</v>
      </c>
      <c r="D9353" s="16" t="str">
        <f>TEXT('Record List'!G9301,"m/d/yyyy")</f>
        <v>10/11/2000</v>
      </c>
      <c r="E9353" s="10"/>
    </row>
    <row r="9354" spans="1:5" x14ac:dyDescent="0.25">
      <c r="A9354" s="12" t="str">
        <f>'Record List'!A9302&amp;'Record List'!B9302&amp;'Record List'!C9302&amp;'Record List'!D9302&amp;"kg"</f>
        <v>GARDNER, FULL55M90kg</v>
      </c>
      <c r="B9354" s="13">
        <f>'Record List'!E9302</f>
        <v>61</v>
      </c>
      <c r="C9354" s="14" t="str">
        <f>LEFT('Record List'!F9302,FIND(",",'Record List'!F9302)+2)</f>
        <v>Habecker, D</v>
      </c>
      <c r="D9354" s="16" t="str">
        <f>TEXT('Record List'!G9302,"m/d/yyyy")</f>
        <v>9/1/2001</v>
      </c>
      <c r="E9354" s="10"/>
    </row>
    <row r="9355" spans="1:5" x14ac:dyDescent="0.25">
      <c r="A9355" s="12" t="str">
        <f>'Record List'!A9303&amp;'Record List'!B9303&amp;'Record List'!C9303&amp;'Record List'!D9303&amp;"kg"</f>
        <v>GARDNER, FULL60M90kg</v>
      </c>
      <c r="B9355" s="13">
        <f>'Record List'!E9303</f>
        <v>66</v>
      </c>
      <c r="C9355" s="14" t="str">
        <f>LEFT('Record List'!F9303,FIND(",",'Record List'!F9303)+2)</f>
        <v>Habecker, D</v>
      </c>
      <c r="D9355" s="16" t="str">
        <f>TEXT('Record List'!G9303,"m/d/yyyy")</f>
        <v>11/2/2002</v>
      </c>
      <c r="E9355" s="10"/>
    </row>
    <row r="9356" spans="1:5" x14ac:dyDescent="0.25">
      <c r="A9356" s="12" t="str">
        <f>'Record List'!A9304&amp;'Record List'!B9304&amp;'Record List'!C9304&amp;'Record List'!D9304&amp;"kg"</f>
        <v>GARDNER, FULL60M100kg</v>
      </c>
      <c r="B9356" s="13">
        <f>'Record List'!E9304</f>
        <v>75</v>
      </c>
      <c r="C9356" s="14" t="str">
        <f>LEFT('Record List'!F9304,FIND(",",'Record List'!F9304)+2)</f>
        <v>Garcia, J</v>
      </c>
      <c r="D9356" s="16" t="str">
        <f>TEXT('Record List'!G9304,"m/d/yyyy")</f>
        <v>11/8/2014</v>
      </c>
      <c r="E9356" s="10"/>
    </row>
    <row r="9357" spans="1:5" x14ac:dyDescent="0.25">
      <c r="A9357" s="12" t="str">
        <f>'Record List'!A9305&amp;'Record List'!B9305&amp;'Record List'!C9305&amp;'Record List'!D9305&amp;"kg"</f>
        <v>GARDNER, FULLALLM60kg</v>
      </c>
      <c r="B9357" s="13">
        <f>'Record List'!E9305</f>
        <v>45</v>
      </c>
      <c r="C9357" s="14" t="str">
        <f>LEFT('Record List'!F9305,FIND(",",'Record List'!F9305)+2)</f>
        <v>O'Brien, M</v>
      </c>
      <c r="D9357" s="16" t="str">
        <f>TEXT('Record List'!G9305,"m/d/yyyy")</f>
        <v>10/1/2000</v>
      </c>
      <c r="E9357" s="10"/>
    </row>
    <row r="9358" spans="1:5" x14ac:dyDescent="0.25">
      <c r="A9358" s="12" t="str">
        <f>'Record List'!A9306&amp;'Record List'!B9306&amp;'Record List'!C9306&amp;'Record List'!D9306&amp;"kg"</f>
        <v>GARDNER, FULLALLM65kg</v>
      </c>
      <c r="B9358" s="13">
        <f>'Record List'!E9306</f>
        <v>65</v>
      </c>
      <c r="C9358" s="14" t="str">
        <f>LEFT('Record List'!F9306,FIND(",",'Record List'!F9306)+2)</f>
        <v>Pensyl, B</v>
      </c>
      <c r="D9358" s="16" t="str">
        <f>TEXT('Record List'!G9306,"m/d/yyyy")</f>
        <v>10/15/1995</v>
      </c>
      <c r="E9358" s="10"/>
    </row>
    <row r="9359" spans="1:5" x14ac:dyDescent="0.25">
      <c r="A9359" s="12" t="str">
        <f>'Record List'!A9307&amp;'Record List'!B9307&amp;'Record List'!C9307&amp;'Record List'!D9307&amp;"kg"</f>
        <v>GARDNER, FULLALLM70kg</v>
      </c>
      <c r="B9359" s="13">
        <f>'Record List'!E9307</f>
        <v>111</v>
      </c>
      <c r="C9359" s="14" t="str">
        <f>LEFT('Record List'!F9307,FIND(",",'Record List'!F9307)+2)</f>
        <v>Monk, J</v>
      </c>
      <c r="D9359" s="16" t="str">
        <f>TEXT('Record List'!G9307,"m/d/yyyy")</f>
        <v>9/1/2001</v>
      </c>
      <c r="E9359" s="10"/>
    </row>
    <row r="9360" spans="1:5" x14ac:dyDescent="0.25">
      <c r="A9360" s="12" t="str">
        <f>'Record List'!A9308&amp;'Record List'!B9308&amp;'Record List'!C9308&amp;'Record List'!D9308&amp;"kg"</f>
        <v>GARDNER, FULLALLM75kg</v>
      </c>
      <c r="B9360" s="13">
        <f>'Record List'!E9308</f>
        <v>110</v>
      </c>
      <c r="C9360" s="14" t="str">
        <f>LEFT('Record List'!F9308,FIND(",",'Record List'!F9308)+2)</f>
        <v>Monk, J</v>
      </c>
      <c r="D9360" s="16" t="str">
        <f>TEXT('Record List'!G9308,"m/d/yyyy")</f>
        <v>10/22/2006</v>
      </c>
      <c r="E9360" s="10"/>
    </row>
    <row r="9361" spans="1:5" x14ac:dyDescent="0.25">
      <c r="A9361" s="12" t="str">
        <f>'Record List'!A9309&amp;'Record List'!B9309&amp;'Record List'!C9309&amp;'Record List'!D9309&amp;"kg"</f>
        <v>GARDNER, FULLALLM80kg</v>
      </c>
      <c r="B9361" s="13">
        <f>'Record List'!E9309</f>
        <v>95</v>
      </c>
      <c r="C9361" s="14" t="str">
        <f>LEFT('Record List'!F9309,FIND(",",'Record List'!F9309)+2)</f>
        <v>Smith, A</v>
      </c>
      <c r="D9361" s="16" t="str">
        <f>TEXT('Record List'!G9309,"m/d/yyyy")</f>
        <v>12/8/2001</v>
      </c>
      <c r="E9361" s="10"/>
    </row>
    <row r="9362" spans="1:5" x14ac:dyDescent="0.25">
      <c r="A9362" s="12" t="str">
        <f>'Record List'!A9310&amp;'Record List'!B9310&amp;'Record List'!C9310&amp;'Record List'!D9310&amp;"kg"</f>
        <v>GARDNER, FULLALLM85kg</v>
      </c>
      <c r="B9362" s="13">
        <f>'Record List'!E9310</f>
        <v>110</v>
      </c>
      <c r="C9362" s="14" t="str">
        <f>LEFT('Record List'!F9310,FIND(",",'Record List'!F9310)+2)</f>
        <v>Monk, J</v>
      </c>
      <c r="D9362" s="16" t="str">
        <f>TEXT('Record List'!G9310,"m/d/yyyy")</f>
        <v>10/12/2008</v>
      </c>
      <c r="E9362" s="10"/>
    </row>
    <row r="9363" spans="1:5" x14ac:dyDescent="0.25">
      <c r="A9363" s="12" t="str">
        <f>'Record List'!A9311&amp;'Record List'!B9311&amp;'Record List'!C9311&amp;'Record List'!D9311&amp;"kg"</f>
        <v>GARDNER, FULLALLM90kg</v>
      </c>
      <c r="B9363" s="13">
        <f>'Record List'!E9311</f>
        <v>68</v>
      </c>
      <c r="C9363" s="14" t="str">
        <f>LEFT('Record List'!F9311,FIND(",",'Record List'!F9311)+2)</f>
        <v>Piper, T</v>
      </c>
      <c r="D9363" s="16" t="str">
        <f>TEXT('Record List'!G9311,"m/d/yyyy")</f>
        <v>4/14/2007</v>
      </c>
      <c r="E9363" s="10"/>
    </row>
    <row r="9364" spans="1:5" x14ac:dyDescent="0.25">
      <c r="A9364" s="12" t="str">
        <f>'Record List'!A9312&amp;'Record List'!B9312&amp;'Record List'!C9312&amp;'Record List'!D9312&amp;"kg"</f>
        <v>GARDNER, FULLALLM95kg</v>
      </c>
      <c r="B9364" s="13">
        <f>'Record List'!E9312</f>
        <v>65</v>
      </c>
      <c r="C9364" s="14" t="str">
        <f>LEFT('Record List'!F9312,FIND(",",'Record List'!F9312)+2)</f>
        <v>Foster, J</v>
      </c>
      <c r="D9364" s="16" t="str">
        <f>TEXT('Record List'!G9312,"m/d/yyyy")</f>
        <v>10/30/1999</v>
      </c>
      <c r="E9364" s="10"/>
    </row>
    <row r="9365" spans="1:5" x14ac:dyDescent="0.25">
      <c r="A9365" s="12" t="str">
        <f>'Record List'!A9313&amp;'Record List'!B9313&amp;'Record List'!C9313&amp;'Record List'!D9313&amp;"kg"</f>
        <v>GARDNER, FULLALLM100kg</v>
      </c>
      <c r="B9365" s="13">
        <f>'Record List'!E9313</f>
        <v>100</v>
      </c>
      <c r="C9365" s="14" t="str">
        <f>LEFT('Record List'!F9313,FIND(",",'Record List'!F9313)+2)</f>
        <v>Spayd, B</v>
      </c>
      <c r="D9365" s="16" t="str">
        <f>TEXT('Record List'!G9313,"m/d/yyyy")</f>
        <v>9/1/2001</v>
      </c>
      <c r="E9365" s="10"/>
    </row>
    <row r="9366" spans="1:5" x14ac:dyDescent="0.25">
      <c r="A9366" s="12" t="str">
        <f>'Record List'!A9314&amp;'Record List'!B9314&amp;'Record List'!C9314&amp;'Record List'!D9314&amp;"kg"</f>
        <v>GARDNER, FULLALLM105kg</v>
      </c>
      <c r="B9366" s="13">
        <f>'Record List'!E9314</f>
        <v>110</v>
      </c>
      <c r="C9366" s="14" t="str">
        <f>LEFT('Record List'!F9314,FIND(",",'Record List'!F9314)+2)</f>
        <v>Schock, E</v>
      </c>
      <c r="D9366" s="16" t="str">
        <f>TEXT('Record List'!G9314,"m/d/yyyy")</f>
        <v>12/1/2002</v>
      </c>
      <c r="E9366" s="10"/>
    </row>
    <row r="9367" spans="1:5" x14ac:dyDescent="0.25">
      <c r="A9367" s="12" t="str">
        <f>'Record List'!A9315&amp;'Record List'!B9315&amp;'Record List'!C9315&amp;'Record List'!D9315&amp;"kg"</f>
        <v>GARDNER, FULLALLM110kg</v>
      </c>
      <c r="B9367" s="13">
        <f>'Record List'!E9315</f>
        <v>100</v>
      </c>
      <c r="C9367" s="14" t="str">
        <f>LEFT('Record List'!F9315,FIND(",",'Record List'!F9315)+2)</f>
        <v>Ullom, C</v>
      </c>
      <c r="D9367" s="16" t="str">
        <f>TEXT('Record List'!G9315,"m/d/yyyy")</f>
        <v>2/14/2010</v>
      </c>
      <c r="E9367" s="10"/>
    </row>
    <row r="9368" spans="1:5" x14ac:dyDescent="0.25">
      <c r="A9368" s="12" t="str">
        <f>'Record List'!A9316&amp;'Record List'!B9316&amp;'Record List'!C9316&amp;'Record List'!D9316&amp;"kg"</f>
        <v>GARDNER, FULLALLM115kg</v>
      </c>
      <c r="B9368" s="13">
        <f>'Record List'!E9316</f>
        <v>95</v>
      </c>
      <c r="C9368" s="14" t="str">
        <f>LEFT('Record List'!F9316,FIND(",",'Record List'!F9316)+2)</f>
        <v>Ullom, C</v>
      </c>
      <c r="D9368" s="16" t="str">
        <f>TEXT('Record List'!G9316,"m/d/yyyy")</f>
        <v>7/15/2012</v>
      </c>
      <c r="E9368" s="10"/>
    </row>
    <row r="9369" spans="1:5" x14ac:dyDescent="0.25">
      <c r="A9369" s="12" t="str">
        <f>'Record List'!A9317&amp;'Record List'!B9317&amp;'Record List'!C9317&amp;'Record List'!D9317&amp;"kg"</f>
        <v>GARDNER, FULLALLM125kg</v>
      </c>
      <c r="B9369" s="13">
        <f>'Record List'!E9317</f>
        <v>70</v>
      </c>
      <c r="C9369" s="14" t="str">
        <f>LEFT('Record List'!F9317,FIND(",",'Record List'!F9317)+2)</f>
        <v>Davis, D</v>
      </c>
      <c r="D9369" s="16" t="str">
        <f>TEXT('Record List'!G9317,"m/d/yyyy")</f>
        <v>11/19/2005</v>
      </c>
      <c r="E9369" s="10"/>
    </row>
    <row r="9370" spans="1:5" x14ac:dyDescent="0.25">
      <c r="A9370" s="12" t="str">
        <f>'Record List'!A9318&amp;'Record List'!B9318&amp;'Record List'!C9318&amp;'Record List'!D9318&amp;"kg"</f>
        <v>GARDNER, FULLALLM125+kg</v>
      </c>
      <c r="B9370" s="13">
        <f>'Record List'!E9318</f>
        <v>115</v>
      </c>
      <c r="C9370" s="14" t="str">
        <f>LEFT('Record List'!F9318,FIND(",",'Record List'!F9318)+2)</f>
        <v>Rigby, J</v>
      </c>
      <c r="D9370" s="16" t="str">
        <f>TEXT('Record List'!G9318,"m/d/yyyy")</f>
        <v>12/7/2019</v>
      </c>
      <c r="E9370" s="10"/>
    </row>
    <row r="9371" spans="1:5" x14ac:dyDescent="0.25">
      <c r="A9371" s="12" t="str">
        <f>'Record List'!A9319&amp;'Record List'!B9319&amp;'Record List'!C9319&amp;'Record List'!D9319&amp;"kg"</f>
        <v>GARDNER, HALF13F55kg</v>
      </c>
      <c r="B9371" s="13">
        <f>'Record List'!E9319</f>
        <v>22</v>
      </c>
      <c r="C9371" s="14" t="str">
        <f>LEFT('Record List'!F9319,FIND(",",'Record List'!F9319)+2)</f>
        <v>Ciavattone, D</v>
      </c>
      <c r="D9371" s="16" t="str">
        <f>TEXT('Record List'!G9319,"m/d/yyyy")</f>
        <v>9/2/2000</v>
      </c>
      <c r="E9371" s="10"/>
    </row>
    <row r="9372" spans="1:5" x14ac:dyDescent="0.25">
      <c r="A9372" s="12" t="str">
        <f>'Record List'!A9320&amp;'Record List'!B9320&amp;'Record List'!C9320&amp;'Record List'!D9320&amp;"kg"</f>
        <v>GARDNER, HALF50F50kg</v>
      </c>
      <c r="B9372" s="13">
        <f>'Record List'!E9320</f>
        <v>45</v>
      </c>
      <c r="C9372" s="14" t="str">
        <f>LEFT('Record List'!F9320,FIND(",",'Record List'!F9320)+2)</f>
        <v>Jackson, R</v>
      </c>
      <c r="D9372" s="16" t="str">
        <f>TEXT('Record List'!G9320,"m/d/yyyy")</f>
        <v>2/10/2013</v>
      </c>
      <c r="E9372" s="10"/>
    </row>
    <row r="9373" spans="1:5" x14ac:dyDescent="0.25">
      <c r="A9373" s="12" t="str">
        <f>'Record List'!A9321&amp;'Record List'!B9321&amp;'Record List'!C9321&amp;'Record List'!D9321&amp;"kg"</f>
        <v>GARDNER, HALF55F50kg</v>
      </c>
      <c r="B9373" s="13">
        <f>'Record List'!E9321</f>
        <v>38</v>
      </c>
      <c r="C9373" s="14" t="str">
        <f>LEFT('Record List'!F9321,FIND(",",'Record List'!F9321)+2)</f>
        <v>Jackson, R</v>
      </c>
      <c r="D9373" s="16" t="str">
        <f>TEXT('Record List'!G9321,"m/d/yyyy")</f>
        <v>9/30/2017</v>
      </c>
      <c r="E9373" s="10"/>
    </row>
    <row r="9374" spans="1:5" x14ac:dyDescent="0.25">
      <c r="A9374" s="12" t="str">
        <f>'Record List'!A9322&amp;'Record List'!B9322&amp;'Record List'!C9322&amp;'Record List'!D9322&amp;"kg"</f>
        <v>GARDNER, HALF55F55kg</v>
      </c>
      <c r="B9374" s="13">
        <f>'Record List'!E9322</f>
        <v>39</v>
      </c>
      <c r="C9374" s="14" t="str">
        <f>LEFT('Record List'!F9322,FIND(",",'Record List'!F9322)+2)</f>
        <v>Phumchaona, N</v>
      </c>
      <c r="D9374" s="16" t="str">
        <f>TEXT('Record List'!G9322,"m/d/yyyy")</f>
        <v>9/2/2000</v>
      </c>
      <c r="E9374" s="10"/>
    </row>
    <row r="9375" spans="1:5" x14ac:dyDescent="0.25">
      <c r="A9375" s="12" t="str">
        <f>'Record List'!A9323&amp;'Record List'!B9323&amp;'Record List'!C9323&amp;'Record List'!D9323&amp;"kg"</f>
        <v>GARDNER, HALF60F70kg</v>
      </c>
      <c r="B9375" s="13">
        <f>'Record List'!E9323</f>
        <v>11</v>
      </c>
      <c r="C9375" s="14" t="str">
        <f>LEFT('Record List'!F9323,FIND(",",'Record List'!F9323)+2)</f>
        <v>Habecker, J</v>
      </c>
      <c r="D9375" s="16" t="str">
        <f>TEXT('Record List'!G9323,"m/d/yyyy")</f>
        <v>12/1/2001</v>
      </c>
      <c r="E9375" s="10"/>
    </row>
    <row r="9376" spans="1:5" x14ac:dyDescent="0.25">
      <c r="A9376" s="12" t="str">
        <f>'Record List'!A9324&amp;'Record List'!B9324&amp;'Record List'!C9324&amp;'Record List'!D9324&amp;"kg"</f>
        <v>GARDNER, HALFALLF50kg</v>
      </c>
      <c r="B9376" s="13">
        <f>'Record List'!E9324</f>
        <v>45</v>
      </c>
      <c r="C9376" s="14" t="str">
        <f>LEFT('Record List'!F9324,FIND(",",'Record List'!F9324)+2)</f>
        <v>Jackson, R</v>
      </c>
      <c r="D9376" s="16" t="str">
        <f>TEXT('Record List'!G9324,"m/d/yyyy")</f>
        <v>2/10/2013</v>
      </c>
      <c r="E9376" s="10"/>
    </row>
    <row r="9377" spans="1:5" x14ac:dyDescent="0.25">
      <c r="A9377" s="12" t="str">
        <f>'Record List'!A9325&amp;'Record List'!B9325&amp;'Record List'!C9325&amp;'Record List'!D9325&amp;"kg"</f>
        <v>GARDNER, HALFALLF55kg</v>
      </c>
      <c r="B9377" s="13">
        <f>'Record List'!E9325</f>
        <v>39</v>
      </c>
      <c r="C9377" s="14" t="str">
        <f>LEFT('Record List'!F9325,FIND(",",'Record List'!F9325)+2)</f>
        <v>Phumchaona, N</v>
      </c>
      <c r="D9377" s="16" t="str">
        <f>TEXT('Record List'!G9325,"m/d/yyyy")</f>
        <v>9/2/2000</v>
      </c>
      <c r="E9377" s="10"/>
    </row>
    <row r="9378" spans="1:5" x14ac:dyDescent="0.25">
      <c r="A9378" s="12" t="str">
        <f>'Record List'!A9326&amp;'Record List'!B9326&amp;'Record List'!C9326&amp;'Record List'!D9326&amp;"kg"</f>
        <v>GARDNER, HALFALLF65kg</v>
      </c>
      <c r="B9378" s="13">
        <f>'Record List'!E9326</f>
        <v>45</v>
      </c>
      <c r="C9378" s="14" t="str">
        <f>LEFT('Record List'!F9326,FIND(",",'Record List'!F9326)+2)</f>
        <v>Glasgow, A</v>
      </c>
      <c r="D9378" s="16" t="str">
        <f>TEXT('Record List'!G9326,"m/d/yyyy")</f>
        <v>7/31/2011</v>
      </c>
      <c r="E9378" s="10"/>
    </row>
    <row r="9379" spans="1:5" x14ac:dyDescent="0.25">
      <c r="A9379" s="12" t="str">
        <f>'Record List'!A9327&amp;'Record List'!B9327&amp;'Record List'!C9327&amp;'Record List'!D9327&amp;"kg"</f>
        <v>GARDNER, HALFALLF70kg</v>
      </c>
      <c r="B9379" s="13">
        <f>'Record List'!E9327</f>
        <v>11</v>
      </c>
      <c r="C9379" s="14" t="str">
        <f>LEFT('Record List'!F9327,FIND(",",'Record List'!F9327)+2)</f>
        <v>Habecker, J</v>
      </c>
      <c r="D9379" s="16" t="str">
        <f>TEXT('Record List'!G9327,"m/d/yyyy")</f>
        <v>12/1/2001</v>
      </c>
      <c r="E9379" s="10"/>
    </row>
    <row r="9380" spans="1:5" x14ac:dyDescent="0.25">
      <c r="A9380" s="12" t="str">
        <f>'Record List'!A9328&amp;'Record List'!B9328&amp;'Record List'!C9328&amp;'Record List'!D9328&amp;"kg"</f>
        <v>GARDNER, HALFALLF75kg</v>
      </c>
      <c r="B9380" s="13">
        <f>'Record List'!E9328</f>
        <v>13</v>
      </c>
      <c r="C9380" s="14" t="str">
        <f>LEFT('Record List'!F9328,FIND(",",'Record List'!F9328)+2)</f>
        <v>Diggs, C</v>
      </c>
      <c r="D9380" s="16" t="str">
        <f>TEXT('Record List'!G9328,"m/d/yyyy")</f>
        <v>9/30/2017</v>
      </c>
      <c r="E9380" s="10"/>
    </row>
    <row r="9381" spans="1:5" x14ac:dyDescent="0.25">
      <c r="A9381" s="12" t="str">
        <f>'Record List'!A9329&amp;'Record List'!B9329&amp;'Record List'!C9329&amp;'Record List'!D9329&amp;"kg"</f>
        <v>GARDNER, HALFALLF90kg</v>
      </c>
      <c r="B9381" s="13">
        <f>'Record List'!E9329</f>
        <v>61</v>
      </c>
      <c r="C9381" s="14" t="str">
        <f>LEFT('Record List'!F9329,FIND(",",'Record List'!F9329)+2)</f>
        <v>Collins, C</v>
      </c>
      <c r="D9381" s="16" t="str">
        <f>TEXT('Record List'!G9329,"m/d/yyyy")</f>
        <v>10/1/2000</v>
      </c>
      <c r="E9381" s="10"/>
    </row>
    <row r="9382" spans="1:5" x14ac:dyDescent="0.25">
      <c r="A9382" s="12" t="str">
        <f>'Record List'!A9330&amp;'Record List'!B9330&amp;'Record List'!C9330&amp;'Record List'!D9330&amp;"kg"</f>
        <v>GARDNER, HALF13M40kg</v>
      </c>
      <c r="B9382" s="13">
        <f>'Record List'!E9330</f>
        <v>25</v>
      </c>
      <c r="C9382" s="14" t="str">
        <f>LEFT('Record List'!F9330,FIND(",",'Record List'!F9330)+2)</f>
        <v>O'Brien, M</v>
      </c>
      <c r="D9382" s="16" t="str">
        <f>TEXT('Record List'!G9330,"m/d/yyyy")</f>
        <v>12/12/1998</v>
      </c>
      <c r="E9382" s="10"/>
    </row>
    <row r="9383" spans="1:5" x14ac:dyDescent="0.25">
      <c r="A9383" s="12" t="str">
        <f>'Record List'!A9331&amp;'Record List'!B9331&amp;'Record List'!C9331&amp;'Record List'!D9331&amp;"kg"</f>
        <v>GARDNER, HALF13M60kg</v>
      </c>
      <c r="B9383" s="13">
        <f>'Record List'!E9331</f>
        <v>27</v>
      </c>
      <c r="C9383" s="14" t="str">
        <f>LEFT('Record List'!F9331,FIND(",",'Record List'!F9331)+2)</f>
        <v>Blockston, J</v>
      </c>
      <c r="D9383" s="16" t="str">
        <f>TEXT('Record List'!G9331,"m/d/yyyy")</f>
        <v>11/17/1999</v>
      </c>
      <c r="E9383" s="10"/>
    </row>
    <row r="9384" spans="1:5" x14ac:dyDescent="0.25">
      <c r="A9384" s="12" t="str">
        <f>'Record List'!A9332&amp;'Record List'!B9332&amp;'Record List'!C9332&amp;'Record List'!D9332&amp;"kg"</f>
        <v>GARDNER, HALF13M75kg</v>
      </c>
      <c r="B9384" s="13">
        <f>'Record List'!E9332</f>
        <v>39</v>
      </c>
      <c r="C9384" s="14" t="str">
        <f>LEFT('Record List'!F9332,FIND(",",'Record List'!F9332)+2)</f>
        <v>Blockston, J</v>
      </c>
      <c r="D9384" s="16" t="str">
        <f>TEXT('Record List'!G9332,"m/d/yyyy")</f>
        <v>9/2/2000</v>
      </c>
      <c r="E9384" s="10"/>
    </row>
    <row r="9385" spans="1:5" x14ac:dyDescent="0.25">
      <c r="A9385" s="12" t="str">
        <f>'Record List'!A9333&amp;'Record List'!B9333&amp;'Record List'!C9333&amp;'Record List'!D9333&amp;"kg"</f>
        <v>GARDNER, HALF14M70kg</v>
      </c>
      <c r="B9385" s="13">
        <f>'Record List'!E9333</f>
        <v>45</v>
      </c>
      <c r="C9385" s="14" t="str">
        <f>LEFT('Record List'!F9333,FIND(",",'Record List'!F9333)+2)</f>
        <v>Habecker, A</v>
      </c>
      <c r="D9385" s="16" t="str">
        <f>TEXT('Record List'!G9333,"m/d/yyyy")</f>
        <v>9/30/2017</v>
      </c>
      <c r="E9385" s="10"/>
    </row>
    <row r="9386" spans="1:5" x14ac:dyDescent="0.25">
      <c r="A9386" s="12" t="str">
        <f>'Record List'!A9334&amp;'Record List'!B9334&amp;'Record List'!C9334&amp;'Record List'!D9334&amp;"kg"</f>
        <v>GARDNER, HALF14M80kg</v>
      </c>
      <c r="B9386" s="13">
        <f>'Record List'!E9334</f>
        <v>83</v>
      </c>
      <c r="C9386" s="14" t="str">
        <f>LEFT('Record List'!F9334,FIND(",",'Record List'!F9334)+2)</f>
        <v>Loewer, J</v>
      </c>
      <c r="D9386" s="16" t="str">
        <f>TEXT('Record List'!G9334,"m/d/yyyy")</f>
        <v>9/2/2000</v>
      </c>
      <c r="E9386" s="10"/>
    </row>
    <row r="9387" spans="1:5" x14ac:dyDescent="0.25">
      <c r="A9387" s="12" t="str">
        <f>'Record List'!A9335&amp;'Record List'!B9335&amp;'Record List'!C9335&amp;'Record List'!D9335&amp;"kg"</f>
        <v>GARDNER, HALF16M55kg</v>
      </c>
      <c r="B9387" s="13">
        <f>'Record List'!E9335</f>
        <v>45</v>
      </c>
      <c r="C9387" s="14" t="str">
        <f>LEFT('Record List'!F9335,FIND(",",'Record List'!F9335)+2)</f>
        <v>O'Brien, M</v>
      </c>
      <c r="D9387" s="16" t="str">
        <f>TEXT('Record List'!G9335,"m/d/yyyy")</f>
        <v>12/12/1998</v>
      </c>
      <c r="E9387" s="10"/>
    </row>
    <row r="9388" spans="1:5" x14ac:dyDescent="0.25">
      <c r="A9388" s="12" t="str">
        <f>'Record List'!A9336&amp;'Record List'!B9336&amp;'Record List'!C9336&amp;'Record List'!D9336&amp;"kg"</f>
        <v>GARDNER, HALF16M60kg</v>
      </c>
      <c r="B9388" s="13">
        <f>'Record List'!E9336</f>
        <v>65</v>
      </c>
      <c r="C9388" s="14" t="str">
        <f>LEFT('Record List'!F9336,FIND(",",'Record List'!F9336)+2)</f>
        <v>O'Brien, M</v>
      </c>
      <c r="D9388" s="16" t="str">
        <f>TEXT('Record List'!G9336,"m/d/yyyy")</f>
        <v>12/12/1998</v>
      </c>
      <c r="E9388" s="10"/>
    </row>
    <row r="9389" spans="1:5" x14ac:dyDescent="0.25">
      <c r="A9389" s="12" t="str">
        <f>'Record List'!A9337&amp;'Record List'!B9337&amp;'Record List'!C9337&amp;'Record List'!D9337&amp;"kg"</f>
        <v>GARDNER, HALF16M75kg</v>
      </c>
      <c r="B9389" s="13">
        <f>'Record List'!E9337</f>
        <v>69</v>
      </c>
      <c r="C9389" s="14" t="str">
        <f>LEFT('Record List'!F9337,FIND(",",'Record List'!F9337)+2)</f>
        <v>Shepard, T</v>
      </c>
      <c r="D9389" s="16" t="str">
        <f>TEXT('Record List'!G9337,"m/d/yyyy")</f>
        <v>12/12/1998</v>
      </c>
      <c r="E9389" s="10"/>
    </row>
    <row r="9390" spans="1:5" x14ac:dyDescent="0.25">
      <c r="A9390" s="12" t="str">
        <f>'Record List'!A9338&amp;'Record List'!B9338&amp;'Record List'!C9338&amp;'Record List'!D9338&amp;"kg"</f>
        <v>GARDNER, HALF16M120kg</v>
      </c>
      <c r="B9390" s="13">
        <f>'Record List'!E9338</f>
        <v>110</v>
      </c>
      <c r="C9390" s="14" t="str">
        <f>LEFT('Record List'!F9338,FIND(",",'Record List'!F9338)+2)</f>
        <v>Stahnke, D</v>
      </c>
      <c r="D9390" s="16" t="str">
        <f>TEXT('Record List'!G9338,"m/d/yyyy")</f>
        <v>9/2/2000</v>
      </c>
      <c r="E9390" s="10"/>
    </row>
    <row r="9391" spans="1:5" x14ac:dyDescent="0.25">
      <c r="A9391" s="12" t="str">
        <f>'Record List'!A9339&amp;'Record List'!B9339&amp;'Record List'!C9339&amp;'Record List'!D9339&amp;"kg"</f>
        <v>GARDNER, HALF18M60kg</v>
      </c>
      <c r="B9391" s="13">
        <f>'Record List'!E9339</f>
        <v>71</v>
      </c>
      <c r="C9391" s="14" t="str">
        <f>LEFT('Record List'!F9339,FIND(",",'Record List'!F9339)+2)</f>
        <v>O'Brien, M</v>
      </c>
      <c r="D9391" s="16" t="str">
        <f>TEXT('Record List'!G9339,"m/d/yyyy")</f>
        <v>10/1/2000</v>
      </c>
      <c r="E9391" s="10"/>
    </row>
    <row r="9392" spans="1:5" x14ac:dyDescent="0.25">
      <c r="A9392" s="12" t="str">
        <f>'Record List'!A9340&amp;'Record List'!B9340&amp;'Record List'!C9340&amp;'Record List'!D9340&amp;"kg"</f>
        <v>GARDNER, HALF18M80kg</v>
      </c>
      <c r="B9392" s="13">
        <f>'Record List'!E9340</f>
        <v>83</v>
      </c>
      <c r="C9392" s="14" t="str">
        <f>LEFT('Record List'!F9340,FIND(",",'Record List'!F9340)+2)</f>
        <v>Vernacchio, S</v>
      </c>
      <c r="D9392" s="16" t="str">
        <f>TEXT('Record List'!G9340,"m/d/yyyy")</f>
        <v>12/19/1997</v>
      </c>
      <c r="E9392" s="10"/>
    </row>
    <row r="9393" spans="1:5" x14ac:dyDescent="0.25">
      <c r="A9393" s="12" t="str">
        <f>'Record List'!A9341&amp;'Record List'!B9341&amp;'Record List'!C9341&amp;'Record List'!D9341&amp;"kg"</f>
        <v>GARDNER, HALF18M90kg</v>
      </c>
      <c r="B9393" s="13">
        <f>'Record List'!E9341</f>
        <v>65</v>
      </c>
      <c r="C9393" s="14" t="str">
        <f>LEFT('Record List'!F9341,FIND(",",'Record List'!F9341)+2)</f>
        <v>Ciavattone, J</v>
      </c>
      <c r="D9393" s="16" t="str">
        <f>TEXT('Record List'!G9341,"m/d/yyyy")</f>
        <v>12/12/1998</v>
      </c>
      <c r="E9393" s="10"/>
    </row>
    <row r="9394" spans="1:5" x14ac:dyDescent="0.25">
      <c r="A9394" s="12" t="str">
        <f>'Record List'!A9342&amp;'Record List'!B9342&amp;'Record List'!C9342&amp;'Record List'!D9342&amp;"kg"</f>
        <v>GARDNER, HALF18M105kg</v>
      </c>
      <c r="B9394" s="13">
        <f>'Record List'!E9342</f>
        <v>110</v>
      </c>
      <c r="C9394" s="14" t="str">
        <f>LEFT('Record List'!F9342,FIND(",",'Record List'!F9342)+2)</f>
        <v>Cirafesi, R</v>
      </c>
      <c r="D9394" s="16" t="str">
        <f>TEXT('Record List'!G9342,"m/d/yyyy")</f>
        <v>12/19/1997</v>
      </c>
      <c r="E9394" s="10"/>
    </row>
    <row r="9395" spans="1:5" x14ac:dyDescent="0.25">
      <c r="A9395" s="12" t="str">
        <f>'Record List'!A9343&amp;'Record List'!B9343&amp;'Record List'!C9343&amp;'Record List'!D9343&amp;"kg"</f>
        <v>GARDNER, HALF40M80kg</v>
      </c>
      <c r="B9395" s="13">
        <f>'Record List'!E9343</f>
        <v>143</v>
      </c>
      <c r="C9395" s="14" t="str">
        <f>LEFT('Record List'!F9343,FIND(",",'Record List'!F9343)+2)</f>
        <v>Monk, J</v>
      </c>
      <c r="D9395" s="16" t="str">
        <f>TEXT('Record List'!G9343,"m/d/yyyy")</f>
        <v>10/14/2007</v>
      </c>
      <c r="E9395" s="10"/>
    </row>
    <row r="9396" spans="1:5" x14ac:dyDescent="0.25">
      <c r="A9396" s="12" t="str">
        <f>'Record List'!A9344&amp;'Record List'!B9344&amp;'Record List'!C9344&amp;'Record List'!D9344&amp;"kg"</f>
        <v>GARDNER, HALF40M85kg</v>
      </c>
      <c r="B9396" s="13">
        <f>'Record List'!E9344</f>
        <v>143</v>
      </c>
      <c r="C9396" s="14" t="str">
        <f>LEFT('Record List'!F9344,FIND(",",'Record List'!F9344)+2)</f>
        <v>Monk, J</v>
      </c>
      <c r="D9396" s="16" t="str">
        <f>TEXT('Record List'!G9344,"m/d/yyyy")</f>
        <v>10/12/2008</v>
      </c>
      <c r="E9396" s="10"/>
    </row>
    <row r="9397" spans="1:5" x14ac:dyDescent="0.25">
      <c r="A9397" s="12" t="str">
        <f>'Record List'!A9345&amp;'Record List'!B9345&amp;'Record List'!C9345&amp;'Record List'!D9345&amp;"kg"</f>
        <v>GARDNER, HALF40M115kg</v>
      </c>
      <c r="B9397" s="13">
        <f>'Record List'!E9345</f>
        <v>110</v>
      </c>
      <c r="C9397" s="14" t="str">
        <f>LEFT('Record List'!F9345,FIND(",",'Record List'!F9345)+2)</f>
        <v>Ullom, C</v>
      </c>
      <c r="D9397" s="16" t="str">
        <f>TEXT('Record List'!G9345,"m/d/yyyy")</f>
        <v>2/12/2012</v>
      </c>
      <c r="E9397" s="10"/>
    </row>
    <row r="9398" spans="1:5" x14ac:dyDescent="0.25">
      <c r="A9398" s="12" t="str">
        <f>'Record List'!A9346&amp;'Record List'!B9346&amp;'Record List'!C9346&amp;'Record List'!D9346&amp;"kg"</f>
        <v>GARDNER, HALF40M120kg</v>
      </c>
      <c r="B9398" s="13">
        <f>'Record List'!E9346</f>
        <v>122</v>
      </c>
      <c r="C9398" s="14" t="str">
        <f>LEFT('Record List'!F9346,FIND(",",'Record List'!F9346)+2)</f>
        <v>Fulton, K</v>
      </c>
      <c r="D9398" s="16" t="str">
        <f>TEXT('Record List'!G9346,"m/d/yyyy")</f>
        <v>10/7/2001</v>
      </c>
      <c r="E9398" s="10"/>
    </row>
    <row r="9399" spans="1:5" x14ac:dyDescent="0.25">
      <c r="A9399" s="12" t="str">
        <f>'Record List'!A9347&amp;'Record List'!B9347&amp;'Record List'!C9347&amp;'Record List'!D9347&amp;"kg"</f>
        <v>GARDNER, HALF40M125kg</v>
      </c>
      <c r="B9399" s="13">
        <f>'Record List'!E9347</f>
        <v>132</v>
      </c>
      <c r="C9399" s="14" t="str">
        <f>LEFT('Record List'!F9347,FIND(",",'Record List'!F9347)+2)</f>
        <v>Ciavattone, F</v>
      </c>
      <c r="D9399" s="16" t="str">
        <f>TEXT('Record List'!G9347,"m/d/yyyy")</f>
        <v>12/12/1998</v>
      </c>
      <c r="E9399" s="10"/>
    </row>
    <row r="9400" spans="1:5" x14ac:dyDescent="0.25">
      <c r="A9400" s="12" t="str">
        <f>'Record List'!A9348&amp;'Record List'!B9348&amp;'Record List'!C9348&amp;'Record List'!D9348&amp;"kg"</f>
        <v>GARDNER, HALF45M65kg</v>
      </c>
      <c r="B9400" s="13">
        <f>'Record List'!E9348</f>
        <v>83</v>
      </c>
      <c r="C9400" s="14" t="str">
        <f>LEFT('Record List'!F9348,FIND(",",'Record List'!F9348)+2)</f>
        <v>Pensyl, B</v>
      </c>
      <c r="D9400" s="16" t="str">
        <f>TEXT('Record List'!G9348,"m/d/yyyy")</f>
        <v>12/19/1997</v>
      </c>
      <c r="E9400" s="10"/>
    </row>
    <row r="9401" spans="1:5" x14ac:dyDescent="0.25">
      <c r="A9401" s="12" t="str">
        <f>'Record List'!A9349&amp;'Record List'!B9349&amp;'Record List'!C9349&amp;'Record List'!D9349&amp;"kg"</f>
        <v>GARDNER, HALF45M95kg</v>
      </c>
      <c r="B9401" s="13">
        <f>'Record List'!E9349</f>
        <v>110</v>
      </c>
      <c r="C9401" s="14" t="str">
        <f>LEFT('Record List'!F9349,FIND(",",'Record List'!F9349)+2)</f>
        <v>Schock, E</v>
      </c>
      <c r="D9401" s="16" t="str">
        <f>TEXT('Record List'!G9349,"m/d/yyyy")</f>
        <v>9/2/2000</v>
      </c>
      <c r="E9401" s="10"/>
    </row>
    <row r="9402" spans="1:5" x14ac:dyDescent="0.25">
      <c r="A9402" s="12" t="str">
        <f>'Record List'!A9350&amp;'Record List'!B9350&amp;'Record List'!C9350&amp;'Record List'!D9350&amp;"kg"</f>
        <v>GARDNER, HALF45M100kg</v>
      </c>
      <c r="B9402" s="13">
        <f>'Record List'!E9350</f>
        <v>143</v>
      </c>
      <c r="C9402" s="14" t="str">
        <f>LEFT('Record List'!F9350,FIND(",",'Record List'!F9350)+2)</f>
        <v>Schock, E</v>
      </c>
      <c r="D9402" s="16" t="str">
        <f>TEXT('Record List'!G9350,"m/d/yyyy")</f>
        <v>12/1/2001</v>
      </c>
      <c r="E9402" s="10"/>
    </row>
    <row r="9403" spans="1:5" x14ac:dyDescent="0.25">
      <c r="A9403" s="12" t="str">
        <f>'Record List'!A9351&amp;'Record List'!B9351&amp;'Record List'!C9351&amp;'Record List'!D9351&amp;"kg"</f>
        <v>GARDNER, HALF45M120kg</v>
      </c>
      <c r="B9403" s="13">
        <f>'Record List'!E9351</f>
        <v>75</v>
      </c>
      <c r="C9403" s="14" t="str">
        <f>LEFT('Record List'!F9351,FIND(",",'Record List'!F9351)+2)</f>
        <v>Ciavattone, F</v>
      </c>
      <c r="D9403" s="16" t="str">
        <f>TEXT('Record List'!G9351,"m/d/yyyy")</f>
        <v>12/1/2001</v>
      </c>
      <c r="E9403" s="10"/>
    </row>
    <row r="9404" spans="1:5" x14ac:dyDescent="0.25">
      <c r="A9404" s="12" t="str">
        <f>'Record List'!A9352&amp;'Record List'!B9352&amp;'Record List'!C9352&amp;'Record List'!D9352&amp;"kg"</f>
        <v>GARDNER, HALF45M125kg</v>
      </c>
      <c r="B9404" s="13">
        <f>'Record List'!E9352</f>
        <v>110</v>
      </c>
      <c r="C9404" s="14" t="str">
        <f>LEFT('Record List'!F9352,FIND(",",'Record List'!F9352)+2)</f>
        <v>Ciavattone, F</v>
      </c>
      <c r="D9404" s="16" t="str">
        <f>TEXT('Record List'!G9352,"m/d/yyyy")</f>
        <v>9/2/2000</v>
      </c>
      <c r="E9404" s="10"/>
    </row>
    <row r="9405" spans="1:5" x14ac:dyDescent="0.25">
      <c r="A9405" s="12" t="str">
        <f>'Record List'!A9353&amp;'Record List'!B9353&amp;'Record List'!C9353&amp;'Record List'!D9353&amp;"kg"</f>
        <v>GARDNER, HALF45M125+kg</v>
      </c>
      <c r="B9405" s="13">
        <f>'Record List'!E9353</f>
        <v>96</v>
      </c>
      <c r="C9405" s="14" t="str">
        <f>LEFT('Record List'!F9353,FIND(",",'Record List'!F9353)+2)</f>
        <v>Ciavattone, F</v>
      </c>
      <c r="D9405" s="16" t="str">
        <f>TEXT('Record List'!G9353,"m/d/yyyy")</f>
        <v>10/1/2000</v>
      </c>
      <c r="E9405" s="10"/>
    </row>
    <row r="9406" spans="1:5" x14ac:dyDescent="0.25">
      <c r="A9406" s="12" t="str">
        <f>'Record List'!A9354&amp;'Record List'!B9354&amp;'Record List'!C9354&amp;'Record List'!D9354&amp;"kg"</f>
        <v>GARDNER, HALF50M80kg</v>
      </c>
      <c r="B9406" s="13">
        <f>'Record List'!E9354</f>
        <v>77</v>
      </c>
      <c r="C9406" s="14" t="str">
        <f>LEFT('Record List'!F9354,FIND(",",'Record List'!F9354)+2)</f>
        <v>McKean, J</v>
      </c>
      <c r="D9406" s="16" t="str">
        <f>TEXT('Record List'!G9354,"m/d/yyyy")</f>
        <v>9/2/2000</v>
      </c>
      <c r="E9406" s="10"/>
    </row>
    <row r="9407" spans="1:5" x14ac:dyDescent="0.25">
      <c r="A9407" s="12" t="str">
        <f>'Record List'!A9355&amp;'Record List'!B9355&amp;'Record List'!C9355&amp;'Record List'!D9355&amp;"kg"</f>
        <v>GARDNER, HALF50M105kg</v>
      </c>
      <c r="B9407" s="13">
        <f>'Record List'!E9355</f>
        <v>45</v>
      </c>
      <c r="C9407" s="14" t="str">
        <f>LEFT('Record List'!F9355,FIND(",",'Record List'!F9355)+2)</f>
        <v>Myers, A</v>
      </c>
      <c r="D9407" s="16" t="str">
        <f>TEXT('Record List'!G9355,"m/d/yyyy")</f>
        <v>9/30/2017</v>
      </c>
      <c r="E9407" s="10"/>
    </row>
    <row r="9408" spans="1:5" x14ac:dyDescent="0.25">
      <c r="A9408" s="12" t="str">
        <f>'Record List'!A9356&amp;'Record List'!B9356&amp;'Record List'!C9356&amp;'Record List'!D9356&amp;"kg"</f>
        <v>GARDNER, HALF50M115kg</v>
      </c>
      <c r="B9408" s="13">
        <f>'Record List'!E9356</f>
        <v>50</v>
      </c>
      <c r="C9408" s="14" t="str">
        <f>LEFT('Record List'!F9356,FIND(",",'Record List'!F9356)+2)</f>
        <v>Raymond, M</v>
      </c>
      <c r="D9408" s="16" t="str">
        <f>TEXT('Record List'!G9356,"m/d/yyyy")</f>
        <v>9/30/2017</v>
      </c>
      <c r="E9408" s="10"/>
    </row>
    <row r="9409" spans="1:5" x14ac:dyDescent="0.25">
      <c r="A9409" s="12" t="str">
        <f>'Record List'!A9357&amp;'Record List'!B9357&amp;'Record List'!C9357&amp;'Record List'!D9357&amp;"kg"</f>
        <v>GARDNER, HALF50M125+kg</v>
      </c>
      <c r="B9409" s="13">
        <f>'Record List'!E9357</f>
        <v>100</v>
      </c>
      <c r="C9409" s="14" t="str">
        <f>LEFT('Record List'!F9357,FIND(",",'Record List'!F9357)+2)</f>
        <v>Douglas, J</v>
      </c>
      <c r="D9409" s="16" t="str">
        <f>TEXT('Record List'!G9357,"m/d/yyyy")</f>
        <v>9/30/2017</v>
      </c>
      <c r="E9409" s="10"/>
    </row>
    <row r="9410" spans="1:5" x14ac:dyDescent="0.25">
      <c r="A9410" s="12" t="str">
        <f>'Record List'!A9358&amp;'Record List'!B9358&amp;'Record List'!C9358&amp;'Record List'!D9358&amp;"kg"</f>
        <v>GARDNER, HALF55M80kg</v>
      </c>
      <c r="B9410" s="13">
        <f>'Record List'!E9358</f>
        <v>88</v>
      </c>
      <c r="C9410" s="14" t="str">
        <f>LEFT('Record List'!F9358,FIND(",",'Record List'!F9358)+2)</f>
        <v>Habecker, D</v>
      </c>
      <c r="D9410" s="16" t="str">
        <f>TEXT('Record List'!G9358,"m/d/yyyy")</f>
        <v>9/2/2000</v>
      </c>
      <c r="E9410" s="10"/>
    </row>
    <row r="9411" spans="1:5" x14ac:dyDescent="0.25">
      <c r="A9411" s="12" t="str">
        <f>'Record List'!A9359&amp;'Record List'!B9359&amp;'Record List'!C9359&amp;'Record List'!D9359&amp;"kg"</f>
        <v>GARDNER, HALF55M85kg</v>
      </c>
      <c r="B9411" s="13">
        <f>'Record List'!E9359</f>
        <v>99</v>
      </c>
      <c r="C9411" s="14" t="str">
        <f>LEFT('Record List'!F9359,FIND(",",'Record List'!F9359)+2)</f>
        <v>Habecker, D</v>
      </c>
      <c r="D9411" s="16" t="str">
        <f>TEXT('Record List'!G9359,"m/d/yyyy")</f>
        <v>12/19/1997</v>
      </c>
      <c r="E9411" s="10"/>
    </row>
    <row r="9412" spans="1:5" x14ac:dyDescent="0.25">
      <c r="A9412" s="12" t="str">
        <f>'Record List'!A9360&amp;'Record List'!B9360&amp;'Record List'!C9360&amp;'Record List'!D9360&amp;"kg"</f>
        <v>GARDNER, HALF55M90kg</v>
      </c>
      <c r="B9412" s="13">
        <f>'Record List'!E9360</f>
        <v>101</v>
      </c>
      <c r="C9412" s="14" t="str">
        <f>LEFT('Record List'!F9360,FIND(",",'Record List'!F9360)+2)</f>
        <v>Habecker, D</v>
      </c>
      <c r="D9412" s="16" t="str">
        <f>TEXT('Record List'!G9360,"m/d/yyyy")</f>
        <v>10/7/2001</v>
      </c>
      <c r="E9412" s="10"/>
    </row>
    <row r="9413" spans="1:5" x14ac:dyDescent="0.25">
      <c r="A9413" s="12" t="str">
        <f>'Record List'!A9361&amp;'Record List'!B9361&amp;'Record List'!C9361&amp;'Record List'!D9361&amp;"kg"</f>
        <v>GARDNER, HALF60M80kg</v>
      </c>
      <c r="B9413" s="13">
        <f>'Record List'!E9361</f>
        <v>51</v>
      </c>
      <c r="C9413" s="14" t="str">
        <f>LEFT('Record List'!F9361,FIND(",",'Record List'!F9361)+2)</f>
        <v>Friesz, D</v>
      </c>
      <c r="D9413" s="16" t="str">
        <f>TEXT('Record List'!G9361,"m/d/yyyy")</f>
        <v>9/2/2000</v>
      </c>
      <c r="E9413" s="10"/>
    </row>
    <row r="9414" spans="1:5" x14ac:dyDescent="0.25">
      <c r="A9414" s="12" t="str">
        <f>'Record List'!A9362&amp;'Record List'!B9362&amp;'Record List'!C9362&amp;'Record List'!D9362&amp;"kg"</f>
        <v>GARDNER, HALF60M90kg</v>
      </c>
      <c r="B9414" s="13">
        <f>'Record List'!E9362</f>
        <v>66</v>
      </c>
      <c r="C9414" s="14" t="str">
        <f>LEFT('Record List'!F9362,FIND(",",'Record List'!F9362)+2)</f>
        <v>Habecker, D</v>
      </c>
      <c r="D9414" s="16" t="str">
        <f>TEXT('Record List'!G9362,"m/d/yyyy")</f>
        <v>11/2/2002</v>
      </c>
      <c r="E9414" s="10"/>
    </row>
    <row r="9415" spans="1:5" x14ac:dyDescent="0.25">
      <c r="A9415" s="12" t="str">
        <f>'Record List'!A9363&amp;'Record List'!B9363&amp;'Record List'!C9363&amp;'Record List'!D9363&amp;"kg"</f>
        <v>GARDNER, HALF70M110kg</v>
      </c>
      <c r="B9415" s="13">
        <f>'Record List'!E9363</f>
        <v>20</v>
      </c>
      <c r="C9415" s="14" t="str">
        <f>LEFT('Record List'!F9363,FIND(",",'Record List'!F9363)+2)</f>
        <v>Myers, L</v>
      </c>
      <c r="D9415" s="16" t="str">
        <f>TEXT('Record List'!G9363,"m/d/yyyy")</f>
        <v>9/30/2017</v>
      </c>
      <c r="E9415" s="10"/>
    </row>
    <row r="9416" spans="1:5" x14ac:dyDescent="0.25">
      <c r="A9416" s="12" t="str">
        <f>'Record List'!A9364&amp;'Record List'!B9364&amp;'Record List'!C9364&amp;'Record List'!D9364&amp;"kg"</f>
        <v>GARDNER, HALF75M75kg</v>
      </c>
      <c r="B9416" s="13">
        <f>'Record List'!E9364</f>
        <v>28</v>
      </c>
      <c r="C9416" s="14" t="str">
        <f>LEFT('Record List'!F9364,FIND(",",'Record List'!F9364)+2)</f>
        <v>Mitchell, D</v>
      </c>
      <c r="D9416" s="16" t="str">
        <f>TEXT('Record List'!G9364,"m/d/yyyy")</f>
        <v>10/5/2008</v>
      </c>
      <c r="E9416" s="10"/>
    </row>
    <row r="9417" spans="1:5" x14ac:dyDescent="0.25">
      <c r="A9417" s="12" t="str">
        <f>'Record List'!A9365&amp;'Record List'!B9365&amp;'Record List'!C9365&amp;'Record List'!D9365&amp;"kg"</f>
        <v>GARDNER, HALF80M80kg</v>
      </c>
      <c r="B9417" s="13">
        <f>'Record List'!E9365</f>
        <v>39</v>
      </c>
      <c r="C9417" s="14" t="str">
        <f>LEFT('Record List'!F9365,FIND(",",'Record List'!F9365)+2)</f>
        <v>Montini, A</v>
      </c>
      <c r="D9417" s="16" t="str">
        <f>TEXT('Record List'!G9365,"m/d/yyyy")</f>
        <v>10/5/2008</v>
      </c>
      <c r="E9417" s="10"/>
    </row>
    <row r="9418" spans="1:5" x14ac:dyDescent="0.25">
      <c r="A9418" s="12" t="str">
        <f>'Record List'!A9366&amp;'Record List'!B9366&amp;'Record List'!C9366&amp;'Record List'!D9366&amp;"kg"</f>
        <v>GARDNER, HALFALLM60kg</v>
      </c>
      <c r="B9418" s="13">
        <f>'Record List'!E9366</f>
        <v>71</v>
      </c>
      <c r="C9418" s="14" t="str">
        <f>LEFT('Record List'!F9366,FIND(",",'Record List'!F9366)+2)</f>
        <v>O'Brien, M</v>
      </c>
      <c r="D9418" s="16" t="str">
        <f>TEXT('Record List'!G9366,"m/d/yyyy")</f>
        <v>10/1/2000</v>
      </c>
      <c r="E9418" s="10"/>
    </row>
    <row r="9419" spans="1:5" x14ac:dyDescent="0.25">
      <c r="A9419" s="12" t="str">
        <f>'Record List'!A9367&amp;'Record List'!B9367&amp;'Record List'!C9367&amp;'Record List'!D9367&amp;"kg"</f>
        <v>GARDNER, HALFALLM65kg</v>
      </c>
      <c r="B9419" s="13">
        <f>'Record List'!E9367</f>
        <v>88</v>
      </c>
      <c r="C9419" s="14" t="str">
        <f>LEFT('Record List'!F9367,FIND(",",'Record List'!F9367)+2)</f>
        <v>Mabrey, I</v>
      </c>
      <c r="D9419" s="16" t="str">
        <f>TEXT('Record List'!G9367,"m/d/yyyy")</f>
        <v>9/2/2000</v>
      </c>
      <c r="E9419" s="10"/>
    </row>
    <row r="9420" spans="1:5" x14ac:dyDescent="0.25">
      <c r="A9420" s="12" t="str">
        <f>'Record List'!A9368&amp;'Record List'!B9368&amp;'Record List'!C9368&amp;'Record List'!D9368&amp;"kg"</f>
        <v>GARDNER, HALFALLM70kg</v>
      </c>
      <c r="B9420" s="13">
        <f>'Record List'!E9368</f>
        <v>154</v>
      </c>
      <c r="C9420" s="14" t="str">
        <f>LEFT('Record List'!F9368,FIND(",",'Record List'!F9368)+2)</f>
        <v>Monk, J</v>
      </c>
      <c r="D9420" s="16" t="str">
        <f>TEXT('Record List'!G9368,"m/d/yyyy")</f>
        <v>11/3/2001</v>
      </c>
      <c r="E9420" s="10"/>
    </row>
    <row r="9421" spans="1:5" x14ac:dyDescent="0.25">
      <c r="A9421" s="12" t="str">
        <f>'Record List'!A9369&amp;'Record List'!B9369&amp;'Record List'!C9369&amp;'Record List'!D9369&amp;"kg"</f>
        <v>GARDNER, HALFALLM75kg</v>
      </c>
      <c r="B9421" s="13">
        <f>'Record List'!E9369</f>
        <v>70</v>
      </c>
      <c r="C9421" s="14" t="str">
        <f>LEFT('Record List'!F9369,FIND(",",'Record List'!F9369)+2)</f>
        <v>Monk, J</v>
      </c>
      <c r="D9421" s="16" t="str">
        <f>TEXT('Record List'!G9369,"m/d/yyyy")</f>
        <v>12/1/2001</v>
      </c>
      <c r="E9421" s="10"/>
    </row>
    <row r="9422" spans="1:5" x14ac:dyDescent="0.25">
      <c r="A9422" s="12" t="str">
        <f>'Record List'!A9370&amp;'Record List'!B9370&amp;'Record List'!C9370&amp;'Record List'!D9370&amp;"kg"</f>
        <v>GARDNER, HALFALLM80kg</v>
      </c>
      <c r="B9422" s="13">
        <f>'Record List'!E9370</f>
        <v>165</v>
      </c>
      <c r="C9422" s="14" t="str">
        <f>LEFT('Record List'!F9370,FIND(",",'Record List'!F9370)+2)</f>
        <v>Monk, J</v>
      </c>
      <c r="D9422" s="16" t="str">
        <f>TEXT('Record List'!G9370,"m/d/yyyy")</f>
        <v>11/2/2003</v>
      </c>
      <c r="E9422" s="10"/>
    </row>
    <row r="9423" spans="1:5" x14ac:dyDescent="0.25">
      <c r="A9423" s="12" t="str">
        <f>'Record List'!A9371&amp;'Record List'!B9371&amp;'Record List'!C9371&amp;'Record List'!D9371&amp;"kg"</f>
        <v>GARDNER, HALFALLM85kg</v>
      </c>
      <c r="B9423" s="13">
        <f>'Record List'!E9371</f>
        <v>143</v>
      </c>
      <c r="C9423" s="14" t="str">
        <f>LEFT('Record List'!F9371,FIND(",",'Record List'!F9371)+2)</f>
        <v>Monk, J</v>
      </c>
      <c r="D9423" s="16" t="str">
        <f>TEXT('Record List'!G9371,"m/d/yyyy")</f>
        <v>10/12/2008</v>
      </c>
      <c r="E9423" s="10"/>
    </row>
    <row r="9424" spans="1:5" x14ac:dyDescent="0.25">
      <c r="A9424" s="12" t="str">
        <f>'Record List'!A9372&amp;'Record List'!B9372&amp;'Record List'!C9372&amp;'Record List'!D9372&amp;"kg"</f>
        <v>GARDNER, HALFALLM90kg</v>
      </c>
      <c r="B9424" s="13">
        <f>'Record List'!E9372</f>
        <v>101</v>
      </c>
      <c r="C9424" s="14" t="str">
        <f>LEFT('Record List'!F9372,FIND(",",'Record List'!F9372)+2)</f>
        <v>Habecker, D</v>
      </c>
      <c r="D9424" s="16" t="str">
        <f>TEXT('Record List'!G9372,"m/d/yyyy")</f>
        <v>10/7/2001</v>
      </c>
      <c r="E9424" s="10"/>
    </row>
    <row r="9425" spans="1:5" x14ac:dyDescent="0.25">
      <c r="A9425" s="12" t="str">
        <f>'Record List'!A9373&amp;'Record List'!B9373&amp;'Record List'!C9373&amp;'Record List'!D9373&amp;"kg"</f>
        <v>GARDNER, HALFALLM95kg</v>
      </c>
      <c r="B9425" s="13">
        <f>'Record List'!E9373</f>
        <v>110</v>
      </c>
      <c r="C9425" s="14" t="str">
        <f>LEFT('Record List'!F9373,FIND(",",'Record List'!F9373)+2)</f>
        <v>Schock, E</v>
      </c>
      <c r="D9425" s="16" t="str">
        <f>TEXT('Record List'!G9373,"m/d/yyyy")</f>
        <v>9/2/2000</v>
      </c>
      <c r="E9425" s="10"/>
    </row>
    <row r="9426" spans="1:5" x14ac:dyDescent="0.25">
      <c r="A9426" s="12" t="str">
        <f>'Record List'!A9374&amp;'Record List'!B9374&amp;'Record List'!C9374&amp;'Record List'!D9374&amp;"kg"</f>
        <v>GARDNER, HALFALLM100kg</v>
      </c>
      <c r="B9426" s="13">
        <f>'Record List'!E9374</f>
        <v>143</v>
      </c>
      <c r="C9426" s="14" t="str">
        <f>LEFT('Record List'!F9374,FIND(",",'Record List'!F9374)+2)</f>
        <v>Schock, E</v>
      </c>
      <c r="D9426" s="16" t="str">
        <f>TEXT('Record List'!G9374,"m/d/yyyy")</f>
        <v>12/1/2001</v>
      </c>
      <c r="E9426" s="10"/>
    </row>
    <row r="9427" spans="1:5" x14ac:dyDescent="0.25">
      <c r="A9427" s="12" t="str">
        <f>'Record List'!A9375&amp;'Record List'!B9375&amp;'Record List'!C9375&amp;'Record List'!D9375&amp;"kg"</f>
        <v>GARDNER, HALFALLM105kg</v>
      </c>
      <c r="B9427" s="13">
        <f>'Record List'!E9375</f>
        <v>130</v>
      </c>
      <c r="C9427" s="14" t="str">
        <f>LEFT('Record List'!F9375,FIND(",",'Record List'!F9375)+2)</f>
        <v>Ciavattone, J</v>
      </c>
      <c r="D9427" s="16" t="str">
        <f>TEXT('Record List'!G9375,"m/d/yyyy")</f>
        <v>7/27/2019</v>
      </c>
      <c r="E9427" s="10"/>
    </row>
    <row r="9428" spans="1:5" x14ac:dyDescent="0.25">
      <c r="A9428" s="12" t="str">
        <f>'Record List'!A9376&amp;'Record List'!B9376&amp;'Record List'!C9376&amp;'Record List'!D9376&amp;"kg"</f>
        <v>GARDNER, HALFALLM110kg</v>
      </c>
      <c r="B9428" s="13">
        <f>'Record List'!E9376</f>
        <v>143</v>
      </c>
      <c r="C9428" s="14" t="str">
        <f>LEFT('Record List'!F9376,FIND(",",'Record List'!F9376)+2)</f>
        <v>Weigle, J</v>
      </c>
      <c r="D9428" s="16" t="str">
        <f>TEXT('Record List'!G9376,"m/d/yyyy")</f>
        <v>12/1/2001</v>
      </c>
      <c r="E9428" s="10"/>
    </row>
    <row r="9429" spans="1:5" x14ac:dyDescent="0.25">
      <c r="A9429" s="12" t="str">
        <f>'Record List'!A9377&amp;'Record List'!B9377&amp;'Record List'!C9377&amp;'Record List'!D9377&amp;"kg"</f>
        <v>GARDNER, HALFALLM115kg</v>
      </c>
      <c r="B9429" s="13">
        <f>'Record List'!E9377</f>
        <v>110</v>
      </c>
      <c r="C9429" s="14" t="str">
        <f>LEFT('Record List'!F9377,FIND(",",'Record List'!F9377)+2)</f>
        <v>Ullom, C</v>
      </c>
      <c r="D9429" s="16" t="str">
        <f>TEXT('Record List'!G9377,"m/d/yyyy")</f>
        <v>2/12/2012</v>
      </c>
      <c r="E9429" s="10"/>
    </row>
    <row r="9430" spans="1:5" x14ac:dyDescent="0.25">
      <c r="A9430" s="12" t="str">
        <f>'Record List'!A9378&amp;'Record List'!B9378&amp;'Record List'!C9378&amp;'Record List'!D9378&amp;"kg"</f>
        <v>GARDNER, HALFALLM120kg</v>
      </c>
      <c r="B9430" s="13">
        <f>'Record List'!E9378</f>
        <v>122</v>
      </c>
      <c r="C9430" s="14" t="str">
        <f>LEFT('Record List'!F9378,FIND(",",'Record List'!F9378)+2)</f>
        <v>Fulton, K</v>
      </c>
      <c r="D9430" s="16" t="str">
        <f>TEXT('Record List'!G9378,"m/d/yyyy")</f>
        <v>10/7/2001</v>
      </c>
      <c r="E9430" s="10"/>
    </row>
    <row r="9431" spans="1:5" x14ac:dyDescent="0.25">
      <c r="A9431" s="12" t="str">
        <f>'Record List'!A9379&amp;'Record List'!B9379&amp;'Record List'!C9379&amp;'Record List'!D9379&amp;"kg"</f>
        <v>GARDNER, HALFALLM125kg</v>
      </c>
      <c r="B9431" s="13">
        <f>'Record List'!E9379</f>
        <v>132</v>
      </c>
      <c r="C9431" s="14" t="str">
        <f>LEFT('Record List'!F9379,FIND(",",'Record List'!F9379)+2)</f>
        <v>Ciavattone, F</v>
      </c>
      <c r="D9431" s="16" t="str">
        <f>TEXT('Record List'!G9379,"m/d/yyyy")</f>
        <v>12/12/1998</v>
      </c>
      <c r="E9431" s="10"/>
    </row>
    <row r="9432" spans="1:5" x14ac:dyDescent="0.25">
      <c r="A9432" s="12" t="str">
        <f>'Record List'!A9380&amp;'Record List'!B9380&amp;'Record List'!C9380&amp;'Record List'!D9380&amp;"kg"</f>
        <v>GARDNER, HALFALLM125+kg</v>
      </c>
      <c r="B9432" s="13">
        <f>'Record List'!E9380</f>
        <v>100</v>
      </c>
      <c r="C9432" s="14" t="str">
        <f>LEFT('Record List'!F9380,FIND(",",'Record List'!F9380)+2)</f>
        <v>Douglas, J</v>
      </c>
      <c r="D9432" s="16" t="str">
        <f>TEXT('Record List'!G9380,"m/d/yyyy")</f>
        <v>9/30/2017</v>
      </c>
      <c r="E9432" s="10"/>
    </row>
    <row r="9433" spans="1:5" x14ac:dyDescent="0.25">
      <c r="A9433" s="12" t="str">
        <f>'Record List'!A9381&amp;'Record List'!B9381&amp;'Record List'!C9381&amp;'Record List'!D9381&amp;"kg"</f>
        <v>GOERNER STROLL40F70kg</v>
      </c>
      <c r="B9433" s="13">
        <f>'Record List'!E9381</f>
        <v>198</v>
      </c>
      <c r="C9433" s="14" t="str">
        <f>LEFT('Record List'!F9381,FIND(",",'Record List'!F9381)+2)</f>
        <v>Skwarecki, B</v>
      </c>
      <c r="D9433" s="16" t="str">
        <f>TEXT('Record List'!G9381,"m/d/yyyy")</f>
        <v>8/15/2021</v>
      </c>
      <c r="E9433" s="10"/>
    </row>
    <row r="9434" spans="1:5" x14ac:dyDescent="0.25">
      <c r="A9434" s="12" t="str">
        <f>'Record List'!A9382&amp;'Record List'!B9382&amp;'Record List'!C9382&amp;'Record List'!D9382&amp;"kg"</f>
        <v>GOERNER STROLLALLF70kg</v>
      </c>
      <c r="B9434" s="13">
        <f>'Record List'!E9382</f>
        <v>198</v>
      </c>
      <c r="C9434" s="14" t="str">
        <f>LEFT('Record List'!F9382,FIND(",",'Record List'!F9382)+2)</f>
        <v>Skwarecki, B</v>
      </c>
      <c r="D9434" s="16" t="str">
        <f>TEXT('Record List'!G9382,"m/d/yyyy")</f>
        <v>8/15/2021</v>
      </c>
      <c r="E9434" s="10"/>
    </row>
    <row r="9435" spans="1:5" x14ac:dyDescent="0.25">
      <c r="A9435" s="12" t="str">
        <f>'Record List'!A9383&amp;'Record List'!B9383&amp;'Record List'!C9383&amp;'Record List'!D9383&amp;"kg"</f>
        <v>GOERNER STROLLALLF125+kg</v>
      </c>
      <c r="B9435" s="13">
        <f>'Record List'!E9383</f>
        <v>190</v>
      </c>
      <c r="C9435" s="14" t="str">
        <f>LEFT('Record List'!F9383,FIND(",",'Record List'!F9383)+2)</f>
        <v>Simms, F</v>
      </c>
      <c r="D9435" s="16" t="str">
        <f>TEXT('Record List'!G9383,"m/d/yyyy")</f>
        <v>1/15/2011</v>
      </c>
      <c r="E9435" s="10"/>
    </row>
    <row r="9436" spans="1:5" x14ac:dyDescent="0.25">
      <c r="A9436" s="12" t="str">
        <f>'Record List'!A9384&amp;'Record List'!B9384&amp;'Record List'!C9384&amp;'Record List'!D9384&amp;"kg"</f>
        <v>GOERNER STROLLNATF70kg</v>
      </c>
      <c r="B9436" s="13">
        <f>'Record List'!E9384</f>
        <v>198</v>
      </c>
      <c r="C9436" s="14" t="str">
        <f>LEFT('Record List'!F9384,FIND(",",'Record List'!F9384)+2)</f>
        <v>Skwarecki, B</v>
      </c>
      <c r="D9436" s="16" t="str">
        <f>TEXT('Record List'!G9384,"m/d/yyyy")</f>
        <v>8/15/2021</v>
      </c>
      <c r="E9436" s="10"/>
    </row>
    <row r="9437" spans="1:5" x14ac:dyDescent="0.25">
      <c r="A9437" s="12" t="str">
        <f>'Record List'!A9385&amp;'Record List'!B9385&amp;'Record List'!C9385&amp;'Record List'!D9385&amp;"kg"</f>
        <v>GOERNER STROLL16M70kg</v>
      </c>
      <c r="B9437" s="13">
        <f>'Record List'!E9385</f>
        <v>270</v>
      </c>
      <c r="C9437" s="14" t="str">
        <f>LEFT('Record List'!F9385,FIND(",",'Record List'!F9385)+2)</f>
        <v>Lokken, C</v>
      </c>
      <c r="D9437" s="16" t="str">
        <f>TEXT('Record List'!G9385,"m/d/yyyy")</f>
        <v>1/15/2011</v>
      </c>
      <c r="E9437" s="10"/>
    </row>
    <row r="9438" spans="1:5" x14ac:dyDescent="0.25">
      <c r="A9438" s="12" t="str">
        <f>'Record List'!A9386&amp;'Record List'!B9386&amp;'Record List'!C9386&amp;'Record List'!D9386&amp;"kg"</f>
        <v>GOERNER STROLL16M115kg</v>
      </c>
      <c r="B9438" s="13">
        <f>'Record List'!E9386</f>
        <v>270</v>
      </c>
      <c r="C9438" s="14" t="str">
        <f>LEFT('Record List'!F9386,FIND(",",'Record List'!F9386)+2)</f>
        <v>Berry, N</v>
      </c>
      <c r="D9438" s="16" t="str">
        <f>TEXT('Record List'!G9386,"m/d/yyyy")</f>
        <v>1/15/2011</v>
      </c>
      <c r="E9438" s="10"/>
    </row>
    <row r="9439" spans="1:5" x14ac:dyDescent="0.25">
      <c r="A9439" s="12" t="str">
        <f>'Record List'!A9387&amp;'Record List'!B9387&amp;'Record List'!C9387&amp;'Record List'!D9387&amp;"kg"</f>
        <v>GOERNER STROLL40M115kg</v>
      </c>
      <c r="B9439" s="13">
        <f>'Record List'!E9387</f>
        <v>550</v>
      </c>
      <c r="C9439" s="14" t="str">
        <f>LEFT('Record List'!F9387,FIND(",",'Record List'!F9387)+2)</f>
        <v>Myers, A</v>
      </c>
      <c r="D9439" s="16" t="str">
        <f>TEXT('Record List'!G9387,"m/d/yyyy")</f>
        <v>1/15/2011</v>
      </c>
      <c r="E9439" s="10"/>
    </row>
    <row r="9440" spans="1:5" x14ac:dyDescent="0.25">
      <c r="A9440" s="12" t="str">
        <f>'Record List'!A9388&amp;'Record List'!B9388&amp;'Record List'!C9388&amp;'Record List'!D9388&amp;"kg"</f>
        <v>GOERNER STROLL40M125+kg</v>
      </c>
      <c r="B9440" s="13">
        <f>'Record List'!E9388</f>
        <v>470</v>
      </c>
      <c r="C9440" s="14" t="str">
        <f>LEFT('Record List'!F9388,FIND(",",'Record List'!F9388)+2)</f>
        <v>Barnhart, D</v>
      </c>
      <c r="D9440" s="16" t="str">
        <f>TEXT('Record List'!G9388,"m/d/yyyy")</f>
        <v>3/25/2012</v>
      </c>
      <c r="E9440" s="10"/>
    </row>
    <row r="9441" spans="1:5" x14ac:dyDescent="0.25">
      <c r="A9441" s="12" t="str">
        <f>'Record List'!A9389&amp;'Record List'!B9389&amp;'Record List'!C9389&amp;'Record List'!D9389&amp;"kg"</f>
        <v>GOERNER STROLL45M100kg</v>
      </c>
      <c r="B9441" s="13">
        <f>'Record List'!E9389</f>
        <v>310</v>
      </c>
      <c r="C9441" s="14" t="str">
        <f>LEFT('Record List'!F9389,FIND(",",'Record List'!F9389)+2)</f>
        <v>Satterfield, D</v>
      </c>
      <c r="D9441" s="16" t="str">
        <f>TEXT('Record List'!G9389,"m/d/yyyy")</f>
        <v>1/15/2011</v>
      </c>
      <c r="E9441" s="10"/>
    </row>
    <row r="9442" spans="1:5" x14ac:dyDescent="0.25">
      <c r="A9442" s="12" t="str">
        <f>'Record List'!A9390&amp;'Record List'!B9390&amp;'Record List'!C9390&amp;'Record List'!D9390&amp;"kg"</f>
        <v>GOERNER STROLL45M125+kg</v>
      </c>
      <c r="B9442" s="13">
        <f>'Record List'!E9390</f>
        <v>310</v>
      </c>
      <c r="C9442" s="14" t="str">
        <f>LEFT('Record List'!F9390,FIND(",",'Record List'!F9390)+2)</f>
        <v>Foster, L</v>
      </c>
      <c r="D9442" s="16" t="str">
        <f>TEXT('Record List'!G9390,"m/d/yyyy")</f>
        <v>3/25/2012</v>
      </c>
      <c r="E9442" s="10"/>
    </row>
    <row r="9443" spans="1:5" x14ac:dyDescent="0.25">
      <c r="A9443" s="12" t="str">
        <f>'Record List'!A9391&amp;'Record List'!B9391&amp;'Record List'!C9391&amp;'Record List'!D9391&amp;"kg"</f>
        <v>GOERNER STROLL55M100kg</v>
      </c>
      <c r="B9443" s="13">
        <f>'Record List'!E9391</f>
        <v>340</v>
      </c>
      <c r="C9443" s="14" t="str">
        <f>LEFT('Record List'!F9391,FIND(",",'Record List'!F9391)+2)</f>
        <v>Garcia, J</v>
      </c>
      <c r="D9443" s="16" t="str">
        <f>TEXT('Record List'!G9391,"m/d/yyyy")</f>
        <v>1/15/2011</v>
      </c>
      <c r="E9443" s="10"/>
    </row>
    <row r="9444" spans="1:5" x14ac:dyDescent="0.25">
      <c r="A9444" s="12" t="str">
        <f>'Record List'!A9392&amp;'Record List'!B9392&amp;'Record List'!C9392&amp;'Record List'!D9392&amp;"kg"</f>
        <v>GOERNER STROLL55M115kg</v>
      </c>
      <c r="B9444" s="13">
        <f>'Record List'!E9392</f>
        <v>380</v>
      </c>
      <c r="C9444" s="14" t="str">
        <f>LEFT('Record List'!F9392,FIND(",",'Record List'!F9392)+2)</f>
        <v>Glasgow, D</v>
      </c>
      <c r="D9444" s="16" t="str">
        <f>TEXT('Record List'!G9392,"m/d/yyyy")</f>
        <v>1/15/2011</v>
      </c>
      <c r="E9444" s="10"/>
    </row>
    <row r="9445" spans="1:5" x14ac:dyDescent="0.25">
      <c r="A9445" s="12" t="str">
        <f>'Record List'!A9393&amp;'Record List'!B9393&amp;'Record List'!C9393&amp;'Record List'!D9393&amp;"kg"</f>
        <v>GOERNER STROLL65M125kg</v>
      </c>
      <c r="B9445" s="13">
        <f>'Record List'!E9393</f>
        <v>270</v>
      </c>
      <c r="C9445" s="14" t="str">
        <f>LEFT('Record List'!F9393,FIND(",",'Record List'!F9393)+2)</f>
        <v>Ross, D</v>
      </c>
      <c r="D9445" s="16" t="str">
        <f>TEXT('Record List'!G9393,"m/d/yyyy")</f>
        <v>3/25/2012</v>
      </c>
      <c r="E9445" s="10"/>
    </row>
    <row r="9446" spans="1:5" x14ac:dyDescent="0.25">
      <c r="A9446" s="12" t="str">
        <f>'Record List'!A9394&amp;'Record List'!B9394&amp;'Record List'!C9394&amp;'Record List'!D9394&amp;"kg"</f>
        <v>GOERNER STROLL65M125+kg</v>
      </c>
      <c r="B9446" s="13">
        <f>'Record List'!E9394</f>
        <v>270</v>
      </c>
      <c r="C9446" s="14" t="str">
        <f>LEFT('Record List'!F9394,FIND(",",'Record List'!F9394)+2)</f>
        <v>Ross, D</v>
      </c>
      <c r="D9446" s="16" t="str">
        <f>TEXT('Record List'!G9394,"m/d/yyyy")</f>
        <v>1/15/2011</v>
      </c>
      <c r="E9446" s="10"/>
    </row>
    <row r="9447" spans="1:5" x14ac:dyDescent="0.25">
      <c r="A9447" s="12" t="str">
        <f>'Record List'!A9395&amp;'Record List'!B9395&amp;'Record List'!C9395&amp;'Record List'!D9395&amp;"kg"</f>
        <v>GOERNER STROLL70M70kg</v>
      </c>
      <c r="B9447" s="13">
        <f>'Record List'!E9395</f>
        <v>198</v>
      </c>
      <c r="C9447" s="14" t="str">
        <f>LEFT('Record List'!F9395,FIND(",",'Record List'!F9395)+2)</f>
        <v>Pensyl, B</v>
      </c>
      <c r="D9447" s="16" t="str">
        <f>TEXT('Record List'!G9395,"m/d/yyyy")</f>
        <v>8/15/2021</v>
      </c>
      <c r="E9447" s="10"/>
    </row>
    <row r="9448" spans="1:5" x14ac:dyDescent="0.25">
      <c r="A9448" s="12" t="str">
        <f>'Record List'!A9396&amp;'Record List'!B9396&amp;'Record List'!C9396&amp;'Record List'!D9396&amp;"kg"</f>
        <v>GOERNER STROLL70M110kg</v>
      </c>
      <c r="B9448" s="13">
        <f>'Record List'!E9396</f>
        <v>230</v>
      </c>
      <c r="C9448" s="14" t="str">
        <f>LEFT('Record List'!F9396,FIND(",",'Record List'!F9396)+2)</f>
        <v>Murdock, M</v>
      </c>
      <c r="D9448" s="16" t="str">
        <f>TEXT('Record List'!G9396,"m/d/yyyy")</f>
        <v>3/25/2012</v>
      </c>
      <c r="E9448" s="10"/>
    </row>
    <row r="9449" spans="1:5" x14ac:dyDescent="0.25">
      <c r="A9449" s="12" t="str">
        <f>'Record List'!A9397&amp;'Record List'!B9397&amp;'Record List'!C9397&amp;'Record List'!D9397&amp;"kg"</f>
        <v>GOERNER STROLL75M90kg</v>
      </c>
      <c r="B9449" s="13">
        <f>'Record List'!E9397</f>
        <v>220</v>
      </c>
      <c r="C9449" s="14" t="str">
        <f>LEFT('Record List'!F9397,FIND(",",'Record List'!F9397)+2)</f>
        <v>Habecker, D</v>
      </c>
      <c r="D9449" s="16" t="str">
        <f>TEXT('Record List'!G9397,"m/d/yyyy")</f>
        <v>8/15/2021</v>
      </c>
      <c r="E9449" s="10"/>
    </row>
    <row r="9450" spans="1:5" x14ac:dyDescent="0.25">
      <c r="A9450" s="12" t="str">
        <f>'Record List'!A9398&amp;'Record List'!B9398&amp;'Record List'!C9398&amp;'Record List'!D9398&amp;"kg"</f>
        <v>GOERNER STROLL75M105kg</v>
      </c>
      <c r="B9450" s="13">
        <f>'Record List'!E9398</f>
        <v>190</v>
      </c>
      <c r="C9450" s="14" t="str">
        <f>LEFT('Record List'!F9398,FIND(",",'Record List'!F9398)+2)</f>
        <v>Bletscher, R</v>
      </c>
      <c r="D9450" s="16" t="str">
        <f>TEXT('Record List'!G9398,"m/d/yyyy")</f>
        <v>1/15/2011</v>
      </c>
      <c r="E9450" s="10"/>
    </row>
    <row r="9451" spans="1:5" x14ac:dyDescent="0.25">
      <c r="A9451" s="12" t="str">
        <f>'Record List'!A9399&amp;'Record List'!B9399&amp;'Record List'!C9399&amp;'Record List'!D9399&amp;"kg"</f>
        <v>GOERNER STROLLALLM70kg</v>
      </c>
      <c r="B9451" s="13">
        <f>'Record List'!E9399</f>
        <v>270</v>
      </c>
      <c r="C9451" s="14" t="str">
        <f>LEFT('Record List'!F9399,FIND(",",'Record List'!F9399)+2)</f>
        <v>Lokken, C</v>
      </c>
      <c r="D9451" s="16" t="str">
        <f>TEXT('Record List'!G9399,"m/d/yyyy")</f>
        <v>1/15/2011</v>
      </c>
      <c r="E9451" s="10"/>
    </row>
    <row r="9452" spans="1:5" x14ac:dyDescent="0.25">
      <c r="A9452" s="12" t="str">
        <f>'Record List'!A9400&amp;'Record List'!B9400&amp;'Record List'!C9400&amp;'Record List'!D9400&amp;"kg"</f>
        <v>GOERNER STROLLALLM95kg</v>
      </c>
      <c r="B9452" s="13">
        <f>'Record List'!E9400</f>
        <v>410</v>
      </c>
      <c r="C9452" s="14" t="str">
        <f>LEFT('Record List'!F9400,FIND(",",'Record List'!F9400)+2)</f>
        <v>Walter, C</v>
      </c>
      <c r="D9452" s="16" t="str">
        <f>TEXT('Record List'!G9400,"m/d/yyyy")</f>
        <v>1/15/2011</v>
      </c>
      <c r="E9452" s="10"/>
    </row>
    <row r="9453" spans="1:5" x14ac:dyDescent="0.25">
      <c r="A9453" s="12" t="e">
        <f>'Record List'!#REF!&amp;'Record List'!#REF!&amp;'Record List'!#REF!&amp;'Record List'!#REF!&amp;"kg"</f>
        <v>#REF!</v>
      </c>
      <c r="B9453" s="13" t="e">
        <f>'Record List'!#REF!</f>
        <v>#REF!</v>
      </c>
      <c r="C9453" s="14" t="e">
        <f>LEFT('Record List'!#REF!,FIND(",",'Record List'!#REF!)+2)</f>
        <v>#REF!</v>
      </c>
      <c r="D9453" s="16" t="e">
        <f>TEXT('Record List'!#REF!,"m/d/yyyy")</f>
        <v>#REF!</v>
      </c>
      <c r="E9453" s="10"/>
    </row>
    <row r="9454" spans="1:5" x14ac:dyDescent="0.25">
      <c r="A9454" s="12" t="str">
        <f>'Record List'!A9401&amp;'Record List'!B9401&amp;'Record List'!C9401&amp;'Record List'!D9401&amp;"kg"</f>
        <v>GOERNER STROLLALLM100kg</v>
      </c>
      <c r="B9454" s="13">
        <f>'Record List'!E9401</f>
        <v>520</v>
      </c>
      <c r="C9454" s="14" t="str">
        <f>LEFT('Record List'!F9401,FIND(",",'Record List'!F9401)+2)</f>
        <v>Cox, S</v>
      </c>
      <c r="D9454" s="16" t="str">
        <f>TEXT('Record List'!G9401,"m/d/yyyy")</f>
        <v>1/15/2011</v>
      </c>
      <c r="E9454" s="10"/>
    </row>
    <row r="9455" spans="1:5" x14ac:dyDescent="0.25">
      <c r="A9455" s="12" t="str">
        <f>'Record List'!A9402&amp;'Record List'!B9402&amp;'Record List'!C9402&amp;'Record List'!D9402&amp;"kg"</f>
        <v>GOERNER STROLLALLM105kg</v>
      </c>
      <c r="B9455" s="13">
        <f>'Record List'!E9402</f>
        <v>470</v>
      </c>
      <c r="C9455" s="14" t="str">
        <f>LEFT('Record List'!F9402,FIND(",",'Record List'!F9402)+2)</f>
        <v>Jobe, J</v>
      </c>
      <c r="D9455" s="16" t="str">
        <f>TEXT('Record List'!G9402,"m/d/yyyy")</f>
        <v>3/25/2012</v>
      </c>
      <c r="E9455" s="10"/>
    </row>
    <row r="9456" spans="1:5" x14ac:dyDescent="0.25">
      <c r="A9456" s="12" t="str">
        <f>'Record List'!A9403&amp;'Record List'!B9403&amp;'Record List'!C9403&amp;'Record List'!D9403&amp;"kg"</f>
        <v>GOERNER STROLLALLM110kg</v>
      </c>
      <c r="B9456" s="13">
        <f>'Record List'!E9403</f>
        <v>560</v>
      </c>
      <c r="C9456" s="14" t="str">
        <f>LEFT('Record List'!F9403,FIND(",",'Record List'!F9403)+2)</f>
        <v>Ullom, C</v>
      </c>
      <c r="D9456" s="16" t="str">
        <f>TEXT('Record List'!G9403,"m/d/yyyy")</f>
        <v>1/15/2011</v>
      </c>
      <c r="E9456" s="10"/>
    </row>
    <row r="9457" spans="1:5" x14ac:dyDescent="0.25">
      <c r="A9457" s="12" t="str">
        <f>'Record List'!A9404&amp;'Record List'!B9404&amp;'Record List'!C9404&amp;'Record List'!D9404&amp;"kg"</f>
        <v>GOERNER STROLLALLM115kg</v>
      </c>
      <c r="B9457" s="13">
        <f>'Record List'!E9404</f>
        <v>550</v>
      </c>
      <c r="C9457" s="14" t="str">
        <f>LEFT('Record List'!F9404,FIND(",",'Record List'!F9404)+2)</f>
        <v>Myers, A</v>
      </c>
      <c r="D9457" s="16" t="str">
        <f>TEXT('Record List'!G9404,"m/d/yyyy")</f>
        <v>1/15/2011</v>
      </c>
      <c r="E9457" s="10"/>
    </row>
    <row r="9458" spans="1:5" x14ac:dyDescent="0.25">
      <c r="A9458" s="12" t="str">
        <f>'Record List'!A9405&amp;'Record List'!B9405&amp;'Record List'!C9405&amp;'Record List'!D9405&amp;"kg"</f>
        <v>GOERNER STROLLALLM120kg</v>
      </c>
      <c r="B9458" s="13">
        <f>'Record List'!E9405</f>
        <v>520</v>
      </c>
      <c r="C9458" s="14" t="str">
        <f>LEFT('Record List'!F9405,FIND(",",'Record List'!F9405)+2)</f>
        <v>Todd, E</v>
      </c>
      <c r="D9458" s="16" t="str">
        <f>TEXT('Record List'!G9405,"m/d/yyyy")</f>
        <v>1/15/2011</v>
      </c>
      <c r="E9458" s="10"/>
    </row>
    <row r="9459" spans="1:5" x14ac:dyDescent="0.25">
      <c r="A9459" s="12" t="str">
        <f>'Record List'!A9406&amp;'Record List'!B9406&amp;'Record List'!C9406&amp;'Record List'!D9406&amp;"kg"</f>
        <v>GOERNER STROLLALLM125kg</v>
      </c>
      <c r="B9459" s="13">
        <f>'Record List'!E9406</f>
        <v>270</v>
      </c>
      <c r="C9459" s="14" t="str">
        <f>LEFT('Record List'!F9406,FIND(",",'Record List'!F9406)+2)</f>
        <v>Ross, D</v>
      </c>
      <c r="D9459" s="16" t="str">
        <f>TEXT('Record List'!G9406,"m/d/yyyy")</f>
        <v>3/25/2012</v>
      </c>
      <c r="E9459" s="10"/>
    </row>
    <row r="9460" spans="1:5" x14ac:dyDescent="0.25">
      <c r="A9460" s="12" t="str">
        <f>'Record List'!A9407&amp;'Record List'!B9407&amp;'Record List'!C9407&amp;'Record List'!D9407&amp;"kg"</f>
        <v>GOERNER STROLLALLM125+kg</v>
      </c>
      <c r="B9460" s="13">
        <f>'Record List'!E9407</f>
        <v>520</v>
      </c>
      <c r="C9460" s="14" t="str">
        <f>LEFT('Record List'!F9407,FIND(",",'Record List'!F9407)+2)</f>
        <v>Benzel, B</v>
      </c>
      <c r="D9460" s="16" t="str">
        <f>TEXT('Record List'!G9407,"m/d/yyyy")</f>
        <v>3/25/2012</v>
      </c>
      <c r="E9460" s="10"/>
    </row>
    <row r="9461" spans="1:5" x14ac:dyDescent="0.25">
      <c r="A9461" s="12" t="str">
        <f>'Record List'!A9408&amp;'Record List'!B9408&amp;'Record List'!C9408&amp;'Record List'!D9408&amp;"kg"</f>
        <v>GOERNER STROLLNATM70kg</v>
      </c>
      <c r="B9461" s="13">
        <f>'Record List'!E9408</f>
        <v>198</v>
      </c>
      <c r="C9461" s="14" t="str">
        <f>LEFT('Record List'!F9408,FIND(",",'Record List'!F9408)+2)</f>
        <v>Pensyl, B</v>
      </c>
      <c r="D9461" s="16" t="str">
        <f>TEXT('Record List'!G9408,"m/d/yyyy")</f>
        <v>8/15/2021</v>
      </c>
      <c r="E9461" s="10"/>
    </row>
    <row r="9462" spans="1:5" x14ac:dyDescent="0.25">
      <c r="A9462" s="12" t="str">
        <f>'Record List'!A9409&amp;'Record List'!B9409&amp;'Record List'!C9409&amp;'Record List'!D9409&amp;"kg"</f>
        <v>GOERNER STROLLNATM90kg</v>
      </c>
      <c r="B9462" s="13">
        <f>'Record List'!E9409</f>
        <v>220</v>
      </c>
      <c r="C9462" s="14" t="str">
        <f>LEFT('Record List'!F9409,FIND(",",'Record List'!F9409)+2)</f>
        <v>Habecker, D</v>
      </c>
      <c r="D9462" s="16" t="str">
        <f>TEXT('Record List'!G9409,"m/d/yyyy")</f>
        <v>8/15/2021</v>
      </c>
      <c r="E9462" s="10"/>
    </row>
    <row r="9463" spans="1:5" x14ac:dyDescent="0.25">
      <c r="A9463" s="12" t="str">
        <f>'Record List'!A9410&amp;'Record List'!B9410&amp;'Record List'!C9410&amp;'Record List'!D9410&amp;"kg"</f>
        <v>GOOD MORNING40F60kg</v>
      </c>
      <c r="B9463" s="13">
        <f>'Record List'!E9410</f>
        <v>98</v>
      </c>
      <c r="C9463" s="14" t="str">
        <f>LEFT('Record List'!F9410,FIND(",",'Record List'!F9410)+2)</f>
        <v>Devine, K</v>
      </c>
      <c r="D9463" s="16" t="str">
        <f>TEXT('Record List'!G9410,"m/d/yyyy")</f>
        <v>3/7/1998</v>
      </c>
      <c r="E9463" s="10"/>
    </row>
    <row r="9464" spans="1:5" x14ac:dyDescent="0.25">
      <c r="A9464" s="12" t="str">
        <f>'Record List'!A9411&amp;'Record List'!B9411&amp;'Record List'!C9411&amp;'Record List'!D9411&amp;"kg"</f>
        <v>GOOD MORNING45F125+kg</v>
      </c>
      <c r="B9464" s="13">
        <f>'Record List'!E9411</f>
        <v>115</v>
      </c>
      <c r="C9464" s="14" t="str">
        <f>LEFT('Record List'!F9411,FIND(",",'Record List'!F9411)+2)</f>
        <v>Bulebosh, B</v>
      </c>
      <c r="D9464" s="16" t="str">
        <f>TEXT('Record List'!G9411,"m/d/yyyy")</f>
        <v>10/16/2016</v>
      </c>
      <c r="E9464" s="10"/>
    </row>
    <row r="9465" spans="1:5" x14ac:dyDescent="0.25">
      <c r="A9465" s="12" t="str">
        <f>'Record List'!A9412&amp;'Record List'!B9412&amp;'Record List'!C9412&amp;'Record List'!D9412&amp;"kg"</f>
        <v>GOOD MORNING50F50kg</v>
      </c>
      <c r="B9465" s="13">
        <f>'Record List'!E9412</f>
        <v>101</v>
      </c>
      <c r="C9465" s="14" t="str">
        <f>LEFT('Record List'!F9412,FIND(",",'Record List'!F9412)+2)</f>
        <v>Jackson, R</v>
      </c>
      <c r="D9465" s="16" t="str">
        <f>TEXT('Record List'!G9412,"m/d/yyyy")</f>
        <v>12/1/2012</v>
      </c>
      <c r="E9465" s="10"/>
    </row>
    <row r="9466" spans="1:5" x14ac:dyDescent="0.25">
      <c r="A9466" s="12" t="str">
        <f>'Record List'!A9413&amp;'Record List'!B9413&amp;'Record List'!C9413&amp;'Record List'!D9413&amp;"kg"</f>
        <v>GOOD MORNINGALLF50kg</v>
      </c>
      <c r="B9466" s="13">
        <f>'Record List'!E9413</f>
        <v>101</v>
      </c>
      <c r="C9466" s="14" t="str">
        <f>LEFT('Record List'!F9413,FIND(",",'Record List'!F9413)+2)</f>
        <v>Jackson, R</v>
      </c>
      <c r="D9466" s="16" t="str">
        <f>TEXT('Record List'!G9413,"m/d/yyyy")</f>
        <v>12/1/2012</v>
      </c>
      <c r="E9466" s="10"/>
    </row>
    <row r="9467" spans="1:5" x14ac:dyDescent="0.25">
      <c r="A9467" s="12" t="str">
        <f>'Record List'!A9414&amp;'Record List'!B9414&amp;'Record List'!C9414&amp;'Record List'!D9414&amp;"kg"</f>
        <v>GOOD MORNINGALLF60kg</v>
      </c>
      <c r="B9467" s="13">
        <f>'Record List'!E9414</f>
        <v>98</v>
      </c>
      <c r="C9467" s="14" t="str">
        <f>LEFT('Record List'!F9414,FIND(",",'Record List'!F9414)+2)</f>
        <v>Devine, K</v>
      </c>
      <c r="D9467" s="16" t="str">
        <f>TEXT('Record List'!G9414,"m/d/yyyy")</f>
        <v>3/7/1998</v>
      </c>
      <c r="E9467" s="10"/>
    </row>
    <row r="9468" spans="1:5" x14ac:dyDescent="0.25">
      <c r="A9468" s="12" t="str">
        <f>'Record List'!A9415&amp;'Record List'!B9415&amp;'Record List'!C9415&amp;'Record List'!D9415&amp;"kg"</f>
        <v>GOOD MORNINGALLF70kg</v>
      </c>
      <c r="B9468" s="13">
        <f>'Record List'!E9415</f>
        <v>132</v>
      </c>
      <c r="C9468" s="14" t="str">
        <f>LEFT('Record List'!F9415,FIND(",",'Record List'!F9415)+2)</f>
        <v>Lydon, K</v>
      </c>
      <c r="D9468" s="16" t="str">
        <f>TEXT('Record List'!G9415,"m/d/yyyy")</f>
        <v>11/12/2016</v>
      </c>
      <c r="E9468" s="10"/>
    </row>
    <row r="9469" spans="1:5" x14ac:dyDescent="0.25">
      <c r="A9469" s="12" t="str">
        <f>'Record List'!A9416&amp;'Record List'!B9416&amp;'Record List'!C9416&amp;'Record List'!D9416&amp;"kg"</f>
        <v>GOOD MORNINGALLF125+kg</v>
      </c>
      <c r="B9469" s="13">
        <f>'Record List'!E9416</f>
        <v>115</v>
      </c>
      <c r="C9469" s="14" t="str">
        <f>LEFT('Record List'!F9416,FIND(",",'Record List'!F9416)+2)</f>
        <v>Bulebosh, B</v>
      </c>
      <c r="D9469" s="16" t="str">
        <f>TEXT('Record List'!G9416,"m/d/yyyy")</f>
        <v>10/16/2016</v>
      </c>
      <c r="E9469" s="10"/>
    </row>
    <row r="9470" spans="1:5" x14ac:dyDescent="0.25">
      <c r="A9470" s="12" t="str">
        <f>'Record List'!A9417&amp;'Record List'!B9417&amp;'Record List'!C9417&amp;'Record List'!D9417&amp;"kg"</f>
        <v>GOOD MORNING14M75kg</v>
      </c>
      <c r="B9470" s="13">
        <f>'Record List'!E9417</f>
        <v>165</v>
      </c>
      <c r="C9470" s="14" t="str">
        <f>LEFT('Record List'!F9417,FIND(",",'Record List'!F9417)+2)</f>
        <v>Loewer, J</v>
      </c>
      <c r="D9470" s="16" t="str">
        <f>TEXT('Record List'!G9417,"m/d/yyyy")</f>
        <v>10/15/2000</v>
      </c>
      <c r="E9470" s="10"/>
    </row>
    <row r="9471" spans="1:5" x14ac:dyDescent="0.25">
      <c r="A9471" s="12" t="str">
        <f>'Record List'!A9418&amp;'Record List'!B9418&amp;'Record List'!C9418&amp;'Record List'!D9418&amp;"kg"</f>
        <v>GOOD MORNING14M80kg</v>
      </c>
      <c r="B9471" s="13">
        <f>'Record List'!E9418</f>
        <v>134</v>
      </c>
      <c r="C9471" s="14" t="str">
        <f>LEFT('Record List'!F9418,FIND(",",'Record List'!F9418)+2)</f>
        <v>Loewer, J</v>
      </c>
      <c r="D9471" s="16" t="str">
        <f>TEXT('Record List'!G9418,"m/d/yyyy")</f>
        <v>3/4/2000</v>
      </c>
      <c r="E9471" s="10"/>
    </row>
    <row r="9472" spans="1:5" x14ac:dyDescent="0.25">
      <c r="A9472" s="12" t="str">
        <f>'Record List'!A9419&amp;'Record List'!B9419&amp;'Record List'!C9419&amp;'Record List'!D9419&amp;"kg"</f>
        <v>GOOD MORNING40M70kg</v>
      </c>
      <c r="B9472" s="13">
        <f>'Record List'!E9419</f>
        <v>198</v>
      </c>
      <c r="C9472" s="14" t="str">
        <f>LEFT('Record List'!F9419,FIND(",",'Record List'!F9419)+2)</f>
        <v>Waterman, C</v>
      </c>
      <c r="D9472" s="16" t="str">
        <f>TEXT('Record List'!G9419,"m/d/yyyy")</f>
        <v>2/22/1997</v>
      </c>
      <c r="E9472" s="10"/>
    </row>
    <row r="9473" spans="1:5" x14ac:dyDescent="0.25">
      <c r="A9473" s="12" t="str">
        <f>'Record List'!A9420&amp;'Record List'!B9420&amp;'Record List'!C9420&amp;'Record List'!D9420&amp;"kg"</f>
        <v>GOOD MORNING40M75kg</v>
      </c>
      <c r="B9473" s="13">
        <f>'Record List'!E9420</f>
        <v>154</v>
      </c>
      <c r="C9473" s="14" t="str">
        <f>LEFT('Record List'!F9420,FIND(",",'Record List'!F9420)+2)</f>
        <v>Waterman, C</v>
      </c>
      <c r="D9473" s="16" t="str">
        <f>TEXT('Record List'!G9420,"m/d/yyyy")</f>
        <v>3/7/1998</v>
      </c>
      <c r="E9473" s="10"/>
    </row>
    <row r="9474" spans="1:5" x14ac:dyDescent="0.25">
      <c r="A9474" s="12" t="str">
        <f>'Record List'!A9421&amp;'Record List'!B9421&amp;'Record List'!C9421&amp;'Record List'!D9421&amp;"kg"</f>
        <v>GOOD MORNING45M85kg</v>
      </c>
      <c r="B9474" s="13">
        <f>'Record List'!E9421</f>
        <v>205</v>
      </c>
      <c r="C9474" s="14" t="str">
        <f>LEFT('Record List'!F9421,FIND(",",'Record List'!F9421)+2)</f>
        <v>Hirsh, B</v>
      </c>
      <c r="D9474" s="16" t="str">
        <f>TEXT('Record List'!G9421,"m/d/yyyy")</f>
        <v>3/4/2000</v>
      </c>
      <c r="E9474" s="10"/>
    </row>
    <row r="9475" spans="1:5" x14ac:dyDescent="0.25">
      <c r="A9475" s="12" t="str">
        <f>'Record List'!A9422&amp;'Record List'!B9422&amp;'Record List'!C9422&amp;'Record List'!D9422&amp;"kg"</f>
        <v>GOOD MORNING45M95kg</v>
      </c>
      <c r="B9475" s="13">
        <f>'Record List'!E9422</f>
        <v>135</v>
      </c>
      <c r="C9475" s="14" t="str">
        <f>LEFT('Record List'!F9422,FIND(",",'Record List'!F9422)+2)</f>
        <v>Songster, T</v>
      </c>
      <c r="D9475" s="16" t="str">
        <f>TEXT('Record List'!G9422,"m/d/yyyy")</f>
        <v>5/20/2012</v>
      </c>
      <c r="E9475" s="10"/>
    </row>
    <row r="9476" spans="1:5" x14ac:dyDescent="0.25">
      <c r="A9476" s="12" t="str">
        <f>'Record List'!A9423&amp;'Record List'!B9423&amp;'Record List'!C9423&amp;'Record List'!D9423&amp;"kg"</f>
        <v>GOOD MORNING50M70kg</v>
      </c>
      <c r="B9476" s="13">
        <f>'Record List'!E9423</f>
        <v>115</v>
      </c>
      <c r="C9476" s="14" t="str">
        <f>LEFT('Record List'!F9423,FIND(",",'Record List'!F9423)+2)</f>
        <v>Marchand, W</v>
      </c>
      <c r="D9476" s="16" t="str">
        <f>TEXT('Record List'!G9423,"m/d/yyyy")</f>
        <v>11/30/2020</v>
      </c>
      <c r="E9476" s="10"/>
    </row>
    <row r="9477" spans="1:5" x14ac:dyDescent="0.25">
      <c r="A9477" s="12" t="str">
        <f>'Record List'!A9424&amp;'Record List'!B9424&amp;'Record List'!C9424&amp;'Record List'!D9424&amp;"kg"</f>
        <v>GOOD MORNING55M95kg</v>
      </c>
      <c r="B9477" s="13">
        <f>'Record List'!E9424</f>
        <v>130</v>
      </c>
      <c r="C9477" s="14" t="str">
        <f>LEFT('Record List'!F9424,FIND(",",'Record List'!F9424)+2)</f>
        <v>Vandermark, D</v>
      </c>
      <c r="D9477" s="16" t="str">
        <f>TEXT('Record List'!G9424,"m/d/yyyy")</f>
        <v>10/12/2008</v>
      </c>
      <c r="E9477" s="10"/>
    </row>
    <row r="9478" spans="1:5" x14ac:dyDescent="0.25">
      <c r="A9478" s="12" t="str">
        <f>'Record List'!A9425&amp;'Record List'!B9425&amp;'Record List'!C9425&amp;'Record List'!D9425&amp;"kg"</f>
        <v>GOOD MORNING55M115kg</v>
      </c>
      <c r="B9478" s="13">
        <f>'Record List'!E9425</f>
        <v>135</v>
      </c>
      <c r="C9478" s="14" t="str">
        <f>LEFT('Record List'!F9425,FIND(",",'Record List'!F9425)+2)</f>
        <v>Glasgow, D</v>
      </c>
      <c r="D9478" s="16" t="str">
        <f>TEXT('Record List'!G9425,"m/d/yyyy")</f>
        <v>2/14/2010</v>
      </c>
      <c r="E9478" s="10"/>
    </row>
    <row r="9479" spans="1:5" x14ac:dyDescent="0.25">
      <c r="A9479" s="12" t="str">
        <f>'Record List'!A9426&amp;'Record List'!B9426&amp;'Record List'!C9426&amp;'Record List'!D9426&amp;"kg"</f>
        <v>GOOD MORNING60M90kg</v>
      </c>
      <c r="B9479" s="13">
        <f>'Record List'!E9426</f>
        <v>121</v>
      </c>
      <c r="C9479" s="14" t="str">
        <f>LEFT('Record List'!F9426,FIND(",",'Record List'!F9426)+2)</f>
        <v>Habecker, D</v>
      </c>
      <c r="D9479" s="16" t="str">
        <f>TEXT('Record List'!G9426,"m/d/yyyy")</f>
        <v>10/22/2006</v>
      </c>
      <c r="E9479" s="10"/>
    </row>
    <row r="9480" spans="1:5" x14ac:dyDescent="0.25">
      <c r="A9480" s="12" t="str">
        <f>'Record List'!A9427&amp;'Record List'!B9427&amp;'Record List'!C9427&amp;'Record List'!D9427&amp;"kg"</f>
        <v>GOOD MORNING70M70kg</v>
      </c>
      <c r="B9480" s="13">
        <f>'Record List'!E9427</f>
        <v>110</v>
      </c>
      <c r="C9480" s="14" t="str">
        <f>LEFT('Record List'!F9427,FIND(",",'Record List'!F9427)+2)</f>
        <v>Pensyl, B</v>
      </c>
      <c r="D9480" s="16" t="str">
        <f>TEXT('Record List'!G9427,"m/d/yyyy")</f>
        <v>12/7/2019</v>
      </c>
      <c r="E9480" s="10"/>
    </row>
    <row r="9481" spans="1:5" x14ac:dyDescent="0.25">
      <c r="A9481" s="12" t="str">
        <f>'Record List'!A9428&amp;'Record List'!B9428&amp;'Record List'!C9428&amp;'Record List'!D9428&amp;"kg"</f>
        <v>GOOD MORNING70M80kg</v>
      </c>
      <c r="B9481" s="13">
        <f>'Record List'!E9428</f>
        <v>100</v>
      </c>
      <c r="C9481" s="14" t="str">
        <f>LEFT('Record List'!F9428,FIND(",",'Record List'!F9428)+2)</f>
        <v>Emslie, D</v>
      </c>
      <c r="D9481" s="16" t="str">
        <f>TEXT('Record List'!G9428,"m/d/yyyy")</f>
        <v>3/28/2015</v>
      </c>
      <c r="E9481" s="10"/>
    </row>
    <row r="9482" spans="1:5" x14ac:dyDescent="0.25">
      <c r="A9482" s="12" t="str">
        <f>'Record List'!A9429&amp;'Record List'!B9429&amp;'Record List'!C9429&amp;'Record List'!D9429&amp;"kg"</f>
        <v>GOOD MORNING70M85kg</v>
      </c>
      <c r="B9482" s="13">
        <f>'Record List'!E9429</f>
        <v>110</v>
      </c>
      <c r="C9482" s="14" t="str">
        <f>LEFT('Record List'!F9429,FIND(",",'Record List'!F9429)+2)</f>
        <v>Montini, A</v>
      </c>
      <c r="D9482" s="16" t="str">
        <f>TEXT('Record List'!G9429,"m/d/yyyy")</f>
        <v>10/14/2001</v>
      </c>
      <c r="E9482" s="10"/>
    </row>
    <row r="9483" spans="1:5" x14ac:dyDescent="0.25">
      <c r="A9483" s="12" t="str">
        <f>'Record List'!A9430&amp;'Record List'!B9430&amp;'Record List'!C9430&amp;'Record List'!D9430&amp;"kg"</f>
        <v>GOOD MORNING70M110kg</v>
      </c>
      <c r="B9483" s="13">
        <f>'Record List'!E9430</f>
        <v>115</v>
      </c>
      <c r="C9483" s="14" t="str">
        <f>LEFT('Record List'!F9430,FIND(",",'Record List'!F9430)+2)</f>
        <v>Ross, D</v>
      </c>
      <c r="D9483" s="16" t="str">
        <f>TEXT('Record List'!G9430,"m/d/yyyy")</f>
        <v>10/15/2017</v>
      </c>
      <c r="E9483" s="10"/>
    </row>
    <row r="9484" spans="1:5" x14ac:dyDescent="0.25">
      <c r="A9484" s="12" t="str">
        <f>'Record List'!A9431&amp;'Record List'!B9431&amp;'Record List'!C9431&amp;'Record List'!D9431&amp;"kg"</f>
        <v>GOOD MORNINGALLM70kg</v>
      </c>
      <c r="B9484" s="13">
        <f>'Record List'!E9431</f>
        <v>225</v>
      </c>
      <c r="C9484" s="14" t="str">
        <f>LEFT('Record List'!F9431,FIND(",",'Record List'!F9431)+2)</f>
        <v>Jones, T</v>
      </c>
      <c r="D9484" s="16" t="str">
        <f>TEXT('Record List'!G9431,"m/d/yyyy")</f>
        <v>8/29/1991</v>
      </c>
      <c r="E9484" s="10"/>
    </row>
    <row r="9485" spans="1:5" x14ac:dyDescent="0.25">
      <c r="A9485" s="12" t="str">
        <f>'Record List'!A9432&amp;'Record List'!B9432&amp;'Record List'!C9432&amp;'Record List'!D9432&amp;"kg"</f>
        <v>GOOD MORNINGALLM75kg</v>
      </c>
      <c r="B9485" s="13">
        <f>'Record List'!E9432</f>
        <v>225</v>
      </c>
      <c r="C9485" s="14" t="str">
        <f>LEFT('Record List'!F9432,FIND(",",'Record List'!F9432)+2)</f>
        <v>Aldan, B</v>
      </c>
      <c r="D9485" s="16" t="str">
        <f>TEXT('Record List'!G9432,"m/d/yyyy")</f>
        <v>11/23/2003</v>
      </c>
      <c r="E9485" s="10"/>
    </row>
    <row r="9486" spans="1:5" x14ac:dyDescent="0.25">
      <c r="A9486" s="12" t="str">
        <f>'Record List'!A9433&amp;'Record List'!B9433&amp;'Record List'!C9433&amp;'Record List'!D9433&amp;"kg"</f>
        <v>GOOD MORNINGALLM80kg</v>
      </c>
      <c r="B9486" s="13">
        <f>'Record List'!E9433</f>
        <v>185</v>
      </c>
      <c r="C9486" s="14" t="str">
        <f>LEFT('Record List'!F9433,FIND(",",'Record List'!F9433)+2)</f>
        <v>Aldan, B</v>
      </c>
      <c r="D9486" s="16" t="str">
        <f>TEXT('Record List'!G9433,"m/d/yyyy")</f>
        <v>10/13/2002</v>
      </c>
      <c r="E9486" s="10"/>
    </row>
    <row r="9487" spans="1:5" x14ac:dyDescent="0.25">
      <c r="A9487" s="12" t="str">
        <f>'Record List'!A9434&amp;'Record List'!B9434&amp;'Record List'!C9434&amp;'Record List'!D9434&amp;"kg"</f>
        <v>GOOD MORNINGALLM85kg</v>
      </c>
      <c r="B9487" s="13">
        <f>'Record List'!E9434</f>
        <v>205</v>
      </c>
      <c r="C9487" s="14" t="str">
        <f>LEFT('Record List'!F9434,FIND(",",'Record List'!F9434)+2)</f>
        <v>Hirsh, B</v>
      </c>
      <c r="D9487" s="16" t="str">
        <f>TEXT('Record List'!G9434,"m/d/yyyy")</f>
        <v>3/4/2000</v>
      </c>
      <c r="E9487" s="10"/>
    </row>
    <row r="9488" spans="1:5" x14ac:dyDescent="0.25">
      <c r="A9488" s="12" t="str">
        <f>'Record List'!A9435&amp;'Record List'!B9435&amp;'Record List'!C9435&amp;'Record List'!D9435&amp;"kg"</f>
        <v>GOOD MORNINGALLM90kg</v>
      </c>
      <c r="B9488" s="13">
        <f>'Record List'!E9435</f>
        <v>121</v>
      </c>
      <c r="C9488" s="14" t="str">
        <f>LEFT('Record List'!F9435,FIND(",",'Record List'!F9435)+2)</f>
        <v>Habecker, D</v>
      </c>
      <c r="D9488" s="16" t="str">
        <f>TEXT('Record List'!G9435,"m/d/yyyy")</f>
        <v>10/22/2006</v>
      </c>
      <c r="E9488" s="10"/>
    </row>
    <row r="9489" spans="1:5" x14ac:dyDescent="0.25">
      <c r="A9489" s="12" t="str">
        <f>'Record List'!A9436&amp;'Record List'!B9436&amp;'Record List'!C9436&amp;'Record List'!D9436&amp;"kg"</f>
        <v>GOOD MORNINGALLM95kg</v>
      </c>
      <c r="B9489" s="13">
        <f>'Record List'!E9436</f>
        <v>140</v>
      </c>
      <c r="C9489" s="14" t="str">
        <f>LEFT('Record List'!F9436,FIND(",",'Record List'!F9436)+2)</f>
        <v>Rowe, D</v>
      </c>
      <c r="D9489" s="16" t="str">
        <f>TEXT('Record List'!G9436,"m/d/yyyy")</f>
        <v>7/21/2018</v>
      </c>
      <c r="E9489" s="10"/>
    </row>
    <row r="9490" spans="1:5" x14ac:dyDescent="0.25">
      <c r="A9490" s="12" t="str">
        <f>'Record List'!A9437&amp;'Record List'!B9437&amp;'Record List'!C9437&amp;'Record List'!D9437&amp;"kg"</f>
        <v>GOOD MORNINGALLM100kg</v>
      </c>
      <c r="B9490" s="13">
        <f>'Record List'!E9437</f>
        <v>176</v>
      </c>
      <c r="C9490" s="14" t="str">
        <f>LEFT('Record List'!F9437,FIND(",",'Record List'!F9437)+2)</f>
        <v>Urbanski, C</v>
      </c>
      <c r="D9490" s="16" t="str">
        <f>TEXT('Record List'!G9437,"m/d/yyyy")</f>
        <v>10/15/1995</v>
      </c>
      <c r="E9490" s="10"/>
    </row>
    <row r="9491" spans="1:5" x14ac:dyDescent="0.25">
      <c r="A9491" s="12" t="str">
        <f>'Record List'!A9438&amp;'Record List'!B9438&amp;'Record List'!C9438&amp;'Record List'!D9438&amp;"kg"</f>
        <v>GOOD MORNINGALLM105kg</v>
      </c>
      <c r="B9491" s="13">
        <f>'Record List'!E9438</f>
        <v>85</v>
      </c>
      <c r="C9491" s="14" t="str">
        <f>LEFT('Record List'!F9438,FIND(",",'Record List'!F9438)+2)</f>
        <v>Lucht, M</v>
      </c>
      <c r="D9491" s="16" t="str">
        <f>TEXT('Record List'!G9438,"m/d/yyyy")</f>
        <v>2/22/2020</v>
      </c>
      <c r="E9491" s="10"/>
    </row>
    <row r="9492" spans="1:5" x14ac:dyDescent="0.25">
      <c r="A9492" s="12" t="str">
        <f>'Record List'!A9439&amp;'Record List'!B9439&amp;'Record List'!C9439&amp;'Record List'!D9439&amp;"kg"</f>
        <v>GOOD MORNINGALLM110kg</v>
      </c>
      <c r="B9492" s="13">
        <f>'Record List'!E9439</f>
        <v>230</v>
      </c>
      <c r="C9492" s="14" t="str">
        <f>LEFT('Record List'!F9439,FIND(",",'Record List'!F9439)+2)</f>
        <v>Ullom, C</v>
      </c>
      <c r="D9492" s="16" t="str">
        <f>TEXT('Record List'!G9439,"m/d/yyyy")</f>
        <v>2/14/2010</v>
      </c>
      <c r="E9492" s="10"/>
    </row>
    <row r="9493" spans="1:5" x14ac:dyDescent="0.25">
      <c r="A9493" s="12" t="str">
        <f>'Record List'!A9440&amp;'Record List'!B9440&amp;'Record List'!C9440&amp;'Record List'!D9440&amp;"kg"</f>
        <v>GOOD MORNINGALLM115kg</v>
      </c>
      <c r="B9493" s="13">
        <f>'Record List'!E9440</f>
        <v>135</v>
      </c>
      <c r="C9493" s="14" t="str">
        <f>LEFT('Record List'!F9440,FIND(",",'Record List'!F9440)+2)</f>
        <v>Glasgow, D</v>
      </c>
      <c r="D9493" s="16" t="str">
        <f>TEXT('Record List'!G9440,"m/d/yyyy")</f>
        <v>2/14/2010</v>
      </c>
      <c r="E9493" s="10"/>
    </row>
    <row r="9494" spans="1:5" x14ac:dyDescent="0.25">
      <c r="A9494" s="12" t="str">
        <f>'Record List'!A9441&amp;'Record List'!B9441&amp;'Record List'!C9441&amp;'Record List'!D9441&amp;"kg"</f>
        <v>GOOD MORNINGALLM125+kg</v>
      </c>
      <c r="B9494" s="13">
        <f>'Record List'!E9441</f>
        <v>165</v>
      </c>
      <c r="C9494" s="14" t="str">
        <f>LEFT('Record List'!F9441,FIND(",",'Record List'!F9441)+2)</f>
        <v>Montini, C</v>
      </c>
      <c r="D9494" s="16" t="str">
        <f>TEXT('Record List'!G9441,"m/d/yyyy")</f>
        <v>10/14/2012</v>
      </c>
      <c r="E9494" s="10"/>
    </row>
    <row r="9495" spans="1:5" x14ac:dyDescent="0.25">
      <c r="A9495" s="12" t="str">
        <f>'Record List'!A9442&amp;'Record List'!B9442&amp;'Record List'!C9442&amp;'Record List'!D9442&amp;"kg"</f>
        <v>HABECKER LIFT13F55kg</v>
      </c>
      <c r="B9495" s="13">
        <f>'Record List'!E9442</f>
        <v>95</v>
      </c>
      <c r="C9495" s="14" t="str">
        <f>LEFT('Record List'!F9442,FIND(",",'Record List'!F9442)+2)</f>
        <v>Todd, P</v>
      </c>
      <c r="D9495" s="16" t="str">
        <f>TEXT('Record List'!G9442,"m/d/yyyy")</f>
        <v>12/31/2021</v>
      </c>
      <c r="E9495" s="10"/>
    </row>
    <row r="9496" spans="1:5" x14ac:dyDescent="0.25">
      <c r="A9496" s="12" t="str">
        <f>'Record List'!A9443&amp;'Record List'!B9443&amp;'Record List'!C9443&amp;'Record List'!D9443&amp;"kg"</f>
        <v>HABECKER LIFT13F60kg</v>
      </c>
      <c r="B9496" s="13">
        <f>'Record List'!E9443</f>
        <v>100</v>
      </c>
      <c r="C9496" s="14" t="str">
        <f>LEFT('Record List'!F9443,FIND(",",'Record List'!F9443)+2)</f>
        <v>Todd, P</v>
      </c>
      <c r="D9496" s="16" t="str">
        <f>TEXT('Record List'!G9443,"m/d/yyyy")</f>
        <v>9/11/2021</v>
      </c>
      <c r="E9496" s="10"/>
    </row>
    <row r="9497" spans="1:5" x14ac:dyDescent="0.25">
      <c r="A9497" s="12" t="str">
        <f>'Record List'!A9444&amp;'Record List'!B9444&amp;'Record List'!C9444&amp;'Record List'!D9444&amp;"kg"</f>
        <v>HABECKER LIFT60F75kg</v>
      </c>
      <c r="B9497" s="13">
        <f>'Record List'!E9444</f>
        <v>125</v>
      </c>
      <c r="C9497" s="14" t="str">
        <f>LEFT('Record List'!F9444,FIND(",",'Record List'!F9444)+2)</f>
        <v>Thompson, J</v>
      </c>
      <c r="D9497" s="16" t="str">
        <f>TEXT('Record List'!G9444,"m/d/yyyy")</f>
        <v>8/21/2022</v>
      </c>
      <c r="E9497" s="10"/>
    </row>
    <row r="9498" spans="1:5" x14ac:dyDescent="0.25">
      <c r="A9498" s="12" t="str">
        <f>'Record List'!A9445&amp;'Record List'!B9445&amp;'Record List'!C9445&amp;'Record List'!D9445&amp;"kg"</f>
        <v>HABECKER LIFTALLF55kg</v>
      </c>
      <c r="B9498" s="13">
        <f>'Record List'!E9445</f>
        <v>95</v>
      </c>
      <c r="C9498" s="14" t="str">
        <f>LEFT('Record List'!F9445,FIND(",",'Record List'!F9445)+2)</f>
        <v>Todd, P</v>
      </c>
      <c r="D9498" s="16" t="str">
        <f>TEXT('Record List'!G9445,"m/d/yyyy")</f>
        <v>12/31/2021</v>
      </c>
      <c r="E9498" s="10"/>
    </row>
    <row r="9499" spans="1:5" x14ac:dyDescent="0.25">
      <c r="A9499" s="12" t="str">
        <f>'Record List'!A9446&amp;'Record List'!B9446&amp;'Record List'!C9446&amp;'Record List'!D9446&amp;"kg"</f>
        <v>HABECKER LIFTALLF60kg</v>
      </c>
      <c r="B9499" s="13">
        <f>'Record List'!E9446</f>
        <v>100</v>
      </c>
      <c r="C9499" s="14" t="str">
        <f>LEFT('Record List'!F9446,FIND(",",'Record List'!F9446)+2)</f>
        <v>Todd, P</v>
      </c>
      <c r="D9499" s="16" t="str">
        <f>TEXT('Record List'!G9446,"m/d/yyyy")</f>
        <v>9/11/2021</v>
      </c>
      <c r="E9499" s="10"/>
    </row>
    <row r="9500" spans="1:5" x14ac:dyDescent="0.25">
      <c r="A9500" s="12" t="str">
        <f>'Record List'!A9447&amp;'Record List'!B9447&amp;'Record List'!C9447&amp;'Record List'!D9447&amp;"kg"</f>
        <v>HABECKER LIFTALLF75kg</v>
      </c>
      <c r="B9500" s="13">
        <f>'Record List'!E9447</f>
        <v>125</v>
      </c>
      <c r="C9500" s="14" t="str">
        <f>LEFT('Record List'!F9447,FIND(",",'Record List'!F9447)+2)</f>
        <v>Thompson, J</v>
      </c>
      <c r="D9500" s="16" t="str">
        <f>TEXT('Record List'!G9447,"m/d/yyyy")</f>
        <v>8/21/2022</v>
      </c>
      <c r="E9500" s="10"/>
    </row>
    <row r="9501" spans="1:5" x14ac:dyDescent="0.25">
      <c r="A9501" s="12" t="str">
        <f>'Record List'!A9448&amp;'Record List'!B9448&amp;'Record List'!C9448&amp;'Record List'!D9448&amp;"kg"</f>
        <v>HABECKER LIFTALLF90kg</v>
      </c>
      <c r="B9501" s="13">
        <f>'Record List'!E9448</f>
        <v>155</v>
      </c>
      <c r="C9501" s="14" t="str">
        <f>LEFT('Record List'!F9448,FIND(",",'Record List'!F9448)+2)</f>
        <v>Todd, S</v>
      </c>
      <c r="D9501" s="16" t="str">
        <f>TEXT('Record List'!G9448,"m/d/yyyy")</f>
        <v>12/31/2021</v>
      </c>
      <c r="E9501" s="10"/>
    </row>
    <row r="9502" spans="1:5" x14ac:dyDescent="0.25">
      <c r="A9502" s="12" t="str">
        <f>'Record List'!A9449&amp;'Record List'!B9449&amp;'Record List'!C9449&amp;'Record List'!D9449&amp;"kg"</f>
        <v>HABECKER LIFT13M35kg</v>
      </c>
      <c r="B9502" s="13">
        <f>'Record List'!E9449</f>
        <v>70</v>
      </c>
      <c r="C9502" s="14" t="str">
        <f>LEFT('Record List'!F9449,FIND(",",'Record List'!F9449)+2)</f>
        <v>Todd, E</v>
      </c>
      <c r="D9502" s="16" t="str">
        <f>TEXT('Record List'!G9449,"m/d/yyyy")</f>
        <v>9/11/2021</v>
      </c>
      <c r="E9502" s="10"/>
    </row>
    <row r="9503" spans="1:5" x14ac:dyDescent="0.25">
      <c r="A9503" s="12" t="str">
        <f>'Record List'!A9450&amp;'Record List'!B9450&amp;'Record List'!C9450&amp;'Record List'!D9450&amp;"kg"</f>
        <v>HABECKER LIFT13M40kg</v>
      </c>
      <c r="B9503" s="13">
        <f>'Record List'!E9450</f>
        <v>45</v>
      </c>
      <c r="C9503" s="14" t="str">
        <f>LEFT('Record List'!F9450,FIND(",",'Record List'!F9450)+2)</f>
        <v>Todd, L</v>
      </c>
      <c r="D9503" s="16" t="str">
        <f>TEXT('Record List'!G9450,"m/d/yyyy")</f>
        <v>9/11/2021</v>
      </c>
      <c r="E9503" s="10"/>
    </row>
    <row r="9504" spans="1:5" x14ac:dyDescent="0.25">
      <c r="A9504" s="12" t="str">
        <f>'Record List'!A9451&amp;'Record List'!B9451&amp;'Record List'!C9451&amp;'Record List'!D9451&amp;"kg"</f>
        <v>HABECKER LIFT16M95kg</v>
      </c>
      <c r="B9504" s="13">
        <f>'Record List'!E9451</f>
        <v>204</v>
      </c>
      <c r="C9504" s="14" t="str">
        <f>LEFT('Record List'!F9451,FIND(",",'Record List'!F9451)+2)</f>
        <v>Habecker, A</v>
      </c>
      <c r="D9504" s="16" t="str">
        <f>TEXT('Record List'!G9451,"m/d/yyyy")</f>
        <v>8/3/2019</v>
      </c>
      <c r="E9504" s="10"/>
    </row>
    <row r="9505" spans="1:5" x14ac:dyDescent="0.25">
      <c r="A9505" s="12" t="str">
        <f>'Record List'!A9452&amp;'Record List'!B9452&amp;'Record List'!C9452&amp;'Record List'!D9452&amp;"kg"</f>
        <v>HABECKER LIFT18M125+kg</v>
      </c>
      <c r="B9505" s="13">
        <f>'Record List'!E9452</f>
        <v>154</v>
      </c>
      <c r="C9505" s="14" t="str">
        <f>LEFT('Record List'!F9452,FIND(",",'Record List'!F9452)+2)</f>
        <v>Bingham, R</v>
      </c>
      <c r="D9505" s="16" t="str">
        <f>TEXT('Record List'!G9452,"m/d/yyyy")</f>
        <v>12/7/2019</v>
      </c>
      <c r="E9505" s="10"/>
    </row>
    <row r="9506" spans="1:5" x14ac:dyDescent="0.25">
      <c r="A9506" s="12" t="str">
        <f>'Record List'!A9453&amp;'Record List'!B9453&amp;'Record List'!C9453&amp;'Record List'!D9453&amp;"kg"</f>
        <v>HABECKER LIFT40M85kg</v>
      </c>
      <c r="B9506" s="13">
        <f>'Record List'!E9453</f>
        <v>345</v>
      </c>
      <c r="C9506" s="14" t="str">
        <f>LEFT('Record List'!F9453,FIND(",",'Record List'!F9453)+2)</f>
        <v>Smith, A</v>
      </c>
      <c r="D9506" s="16" t="str">
        <f>TEXT('Record List'!G9453,"m/d/yyyy")</f>
        <v>12/31/2021</v>
      </c>
      <c r="E9506" s="10"/>
    </row>
    <row r="9507" spans="1:5" x14ac:dyDescent="0.25">
      <c r="A9507" s="12" t="str">
        <f>'Record List'!A9454&amp;'Record List'!B9454&amp;'Record List'!C9454&amp;'Record List'!D9454&amp;"kg"</f>
        <v>HABECKER LIFT40M95kg</v>
      </c>
      <c r="B9507" s="13">
        <f>'Record List'!E9454</f>
        <v>425</v>
      </c>
      <c r="C9507" s="14" t="str">
        <f>LEFT('Record List'!F9454,FIND(",",'Record List'!F9454)+2)</f>
        <v>Strangeway, J</v>
      </c>
      <c r="D9507" s="16" t="str">
        <f>TEXT('Record List'!G9454,"m/d/yyyy")</f>
        <v>1/18/2020</v>
      </c>
      <c r="E9507" s="10"/>
    </row>
    <row r="9508" spans="1:5" x14ac:dyDescent="0.25">
      <c r="A9508" s="12" t="str">
        <f>'Record List'!A9455&amp;'Record List'!B9455&amp;'Record List'!C9455&amp;'Record List'!D9455&amp;"kg"</f>
        <v>HABECKER LIFT40M120kg</v>
      </c>
      <c r="B9508" s="13">
        <f>'Record List'!E9455</f>
        <v>265</v>
      </c>
      <c r="C9508" s="14" t="str">
        <f>LEFT('Record List'!F9455,FIND(",",'Record List'!F9455)+2)</f>
        <v>Todd, C</v>
      </c>
      <c r="D9508" s="16" t="str">
        <f>TEXT('Record List'!G9455,"m/d/yyyy")</f>
        <v>9/11/2021</v>
      </c>
      <c r="E9508" s="10"/>
    </row>
    <row r="9509" spans="1:5" x14ac:dyDescent="0.25">
      <c r="A9509" s="12" t="str">
        <f>'Record List'!A9456&amp;'Record List'!B9456&amp;'Record List'!C9456&amp;'Record List'!D9456&amp;"kg"</f>
        <v>HABECKER LIFT40M125kg</v>
      </c>
      <c r="B9509" s="13">
        <f>'Record List'!E9456</f>
        <v>265</v>
      </c>
      <c r="C9509" s="14" t="str">
        <f>LEFT('Record List'!F9456,FIND(",",'Record List'!F9456)+2)</f>
        <v>Todd, C</v>
      </c>
      <c r="D9509" s="16" t="str">
        <f>TEXT('Record List'!G9456,"m/d/yyyy")</f>
        <v>12/31/2021</v>
      </c>
      <c r="E9509" s="10"/>
    </row>
    <row r="9510" spans="1:5" x14ac:dyDescent="0.25">
      <c r="A9510" s="12" t="str">
        <f>'Record List'!A9457&amp;'Record List'!B9457&amp;'Record List'!C9457&amp;'Record List'!D9457&amp;"kg"</f>
        <v>HABECKER LIFT45M105kg</v>
      </c>
      <c r="B9510" s="13">
        <f>'Record List'!E9457</f>
        <v>405</v>
      </c>
      <c r="C9510" s="14" t="str">
        <f>LEFT('Record List'!F9457,FIND(",",'Record List'!F9457)+2)</f>
        <v>Ullom, C</v>
      </c>
      <c r="D9510" s="16" t="str">
        <f>TEXT('Record List'!G9457,"m/d/yyyy")</f>
        <v>1/18/2020</v>
      </c>
      <c r="E9510" s="10"/>
    </row>
    <row r="9511" spans="1:5" x14ac:dyDescent="0.25">
      <c r="A9511" s="12" t="str">
        <f>'Record List'!A9458&amp;'Record List'!B9458&amp;'Record List'!C9458&amp;'Record List'!D9458&amp;"kg"</f>
        <v>HABECKER LIFT45M110kg</v>
      </c>
      <c r="B9511" s="13">
        <f>'Record List'!E9458</f>
        <v>335</v>
      </c>
      <c r="C9511" s="14" t="str">
        <f>LEFT('Record List'!F9458,FIND(",",'Record List'!F9458)+2)</f>
        <v>Poore, C</v>
      </c>
      <c r="D9511" s="16" t="str">
        <f>TEXT('Record List'!G9458,"m/d/yyyy")</f>
        <v>12/31/2021</v>
      </c>
      <c r="E9511" s="10"/>
    </row>
    <row r="9512" spans="1:5" x14ac:dyDescent="0.25">
      <c r="A9512" s="12" t="str">
        <f>'Record List'!A9459&amp;'Record List'!B9459&amp;'Record List'!C9459&amp;'Record List'!D9459&amp;"kg"</f>
        <v>HABECKER LIFT45M120kg</v>
      </c>
      <c r="B9512" s="13">
        <f>'Record List'!E9459</f>
        <v>320</v>
      </c>
      <c r="C9512" s="14" t="str">
        <f>LEFT('Record List'!F9459,FIND(",",'Record List'!F9459)+2)</f>
        <v>Todd, E</v>
      </c>
      <c r="D9512" s="16" t="str">
        <f>TEXT('Record List'!G9459,"m/d/yyyy")</f>
        <v>9/11/2021</v>
      </c>
      <c r="E9512" s="10"/>
    </row>
    <row r="9513" spans="1:5" x14ac:dyDescent="0.25">
      <c r="A9513" s="12" t="str">
        <f>'Record List'!A9460&amp;'Record List'!B9460&amp;'Record List'!C9460&amp;'Record List'!D9460&amp;"kg"</f>
        <v>HABECKER LIFT45M125kg</v>
      </c>
      <c r="B9513" s="13">
        <f>'Record List'!E9460</f>
        <v>225</v>
      </c>
      <c r="C9513" s="14" t="str">
        <f>LEFT('Record List'!F9460,FIND(",",'Record List'!F9460)+2)</f>
        <v>Todd, E</v>
      </c>
      <c r="D9513" s="16" t="str">
        <f>TEXT('Record List'!G9460,"m/d/yyyy")</f>
        <v>12/31/2021</v>
      </c>
      <c r="E9513" s="10"/>
    </row>
    <row r="9514" spans="1:5" x14ac:dyDescent="0.25">
      <c r="A9514" s="12" t="str">
        <f>'Record List'!A9461&amp;'Record List'!B9461&amp;'Record List'!C9461&amp;'Record List'!D9461&amp;"kg"</f>
        <v>HABECKER LIFT50M85kg</v>
      </c>
      <c r="B9514" s="13">
        <f>'Record List'!E9461</f>
        <v>366</v>
      </c>
      <c r="C9514" s="14" t="str">
        <f>LEFT('Record List'!F9461,FIND(",",'Record List'!F9461)+2)</f>
        <v>Wagman, D</v>
      </c>
      <c r="D9514" s="16" t="str">
        <f>TEXT('Record List'!G9461,"m/d/yyyy")</f>
        <v>12/31/2021</v>
      </c>
      <c r="E9514" s="10"/>
    </row>
    <row r="9515" spans="1:5" x14ac:dyDescent="0.25">
      <c r="A9515" s="12" t="str">
        <f>'Record List'!A9462&amp;'Record List'!B9462&amp;'Record List'!C9462&amp;'Record List'!D9462&amp;"kg"</f>
        <v>HABECKER LIFT50M105kg</v>
      </c>
      <c r="B9515" s="13">
        <f>'Record List'!E9462</f>
        <v>250</v>
      </c>
      <c r="C9515" s="14" t="str">
        <f>LEFT('Record List'!F9462,FIND(",",'Record List'!F9462)+2)</f>
        <v>Hose, T</v>
      </c>
      <c r="D9515" s="16" t="str">
        <f>TEXT('Record List'!G9462,"m/d/yyyy")</f>
        <v>12/31/2021</v>
      </c>
      <c r="E9515" s="10"/>
    </row>
    <row r="9516" spans="1:5" x14ac:dyDescent="0.25">
      <c r="A9516" s="12" t="str">
        <f>'Record List'!A9463&amp;'Record List'!B9463&amp;'Record List'!C9463&amp;'Record List'!D9463&amp;"kg"</f>
        <v>HABECKER LIFT50M110kg</v>
      </c>
      <c r="B9516" s="13">
        <f>'Record List'!E9463</f>
        <v>320</v>
      </c>
      <c r="C9516" s="14" t="str">
        <f>LEFT('Record List'!F9463,FIND(",",'Record List'!F9463)+2)</f>
        <v>Myers, A</v>
      </c>
      <c r="D9516" s="16" t="str">
        <f>TEXT('Record List'!G9463,"m/d/yyyy")</f>
        <v>5/4/2019</v>
      </c>
      <c r="E9516" s="10"/>
    </row>
    <row r="9517" spans="1:5" x14ac:dyDescent="0.25">
      <c r="A9517" s="12" t="str">
        <f>'Record List'!A9464&amp;'Record List'!B9464&amp;'Record List'!C9464&amp;'Record List'!D9464&amp;"kg"</f>
        <v>HABECKER LIFT50M125kg</v>
      </c>
      <c r="B9517" s="13">
        <f>'Record List'!E9464</f>
        <v>260</v>
      </c>
      <c r="C9517" s="14" t="str">
        <f>LEFT('Record List'!F9464,FIND(",",'Record List'!F9464)+2)</f>
        <v>Janzen, J</v>
      </c>
      <c r="D9517" s="16" t="str">
        <f>TEXT('Record List'!G9464,"m/d/yyyy")</f>
        <v>1/18/2020</v>
      </c>
      <c r="E9517" s="10"/>
    </row>
    <row r="9518" spans="1:5" x14ac:dyDescent="0.25">
      <c r="A9518" s="12" t="str">
        <f>'Record List'!A9465&amp;'Record List'!B9465&amp;'Record List'!C9465&amp;'Record List'!D9465&amp;"kg"</f>
        <v>HABECKER LIFT50M125+kg</v>
      </c>
      <c r="B9518" s="13">
        <f>'Record List'!E9465</f>
        <v>275</v>
      </c>
      <c r="C9518" s="14" t="str">
        <f>LEFT('Record List'!F9465,FIND(",",'Record List'!F9465)+2)</f>
        <v>Payne, J</v>
      </c>
      <c r="D9518" s="16" t="str">
        <f>TEXT('Record List'!G9465,"m/d/yyyy")</f>
        <v>1/18/2020</v>
      </c>
      <c r="E9518" s="10"/>
    </row>
    <row r="9519" spans="1:5" x14ac:dyDescent="0.25">
      <c r="A9519" s="12" t="str">
        <f>'Record List'!A9466&amp;'Record List'!B9466&amp;'Record List'!C9466&amp;'Record List'!D9466&amp;"kg"</f>
        <v>HABECKER LIFT55M110kg</v>
      </c>
      <c r="B9519" s="13">
        <f>'Record List'!E9466</f>
        <v>260</v>
      </c>
      <c r="C9519" s="14" t="str">
        <f>LEFT('Record List'!F9466,FIND(",",'Record List'!F9466)+2)</f>
        <v>Lupo, T</v>
      </c>
      <c r="D9519" s="16" t="str">
        <f>TEXT('Record List'!G9466,"m/d/yyyy")</f>
        <v>12/31/2021</v>
      </c>
      <c r="E9519" s="10"/>
    </row>
    <row r="9520" spans="1:5" x14ac:dyDescent="0.25">
      <c r="A9520" s="12" t="str">
        <f>'Record List'!A9467&amp;'Record List'!B9467&amp;'Record List'!C9467&amp;'Record List'!D9467&amp;"kg"</f>
        <v>HABECKER LIFT55M125+kg</v>
      </c>
      <c r="B9520" s="13">
        <f>'Record List'!E9467</f>
        <v>375</v>
      </c>
      <c r="C9520" s="14" t="str">
        <f>LEFT('Record List'!F9467,FIND(",",'Record List'!F9467)+2)</f>
        <v>Douglas, J</v>
      </c>
      <c r="D9520" s="16" t="str">
        <f>TEXT('Record List'!G9467,"m/d/yyyy")</f>
        <v>1/18/2020</v>
      </c>
      <c r="E9520" s="10"/>
    </row>
    <row r="9521" spans="1:5" x14ac:dyDescent="0.25">
      <c r="A9521" s="12" t="str">
        <f>'Record List'!A9468&amp;'Record List'!B9468&amp;'Record List'!C9468&amp;'Record List'!D9468&amp;"kg"</f>
        <v>HABECKER LIFT60M85kg</v>
      </c>
      <c r="B9521" s="13">
        <f>'Record List'!E9468</f>
        <v>250</v>
      </c>
      <c r="C9521" s="14" t="str">
        <f>LEFT('Record List'!F9468,FIND(",",'Record List'!F9468)+2)</f>
        <v>DeForest, D</v>
      </c>
      <c r="D9521" s="16" t="str">
        <f>TEXT('Record List'!G9468,"m/d/yyyy")</f>
        <v>5/5/2022</v>
      </c>
      <c r="E9521" s="10"/>
    </row>
    <row r="9522" spans="1:5" x14ac:dyDescent="0.25">
      <c r="A9522" s="12" t="str">
        <f>'Record List'!A9469&amp;'Record List'!B9469&amp;'Record List'!C9469&amp;'Record List'!D9469&amp;"kg"</f>
        <v>HABECKER LIFT60M90kg</v>
      </c>
      <c r="B9522" s="13">
        <f>'Record List'!E9469</f>
        <v>275</v>
      </c>
      <c r="C9522" s="14" t="str">
        <f>LEFT('Record List'!F9469,FIND(",",'Record List'!F9469)+2)</f>
        <v>DeForest, D</v>
      </c>
      <c r="D9522" s="16" t="str">
        <f>TEXT('Record List'!G9469,"m/d/yyyy")</f>
        <v>5/22/2021</v>
      </c>
      <c r="E9522" s="10"/>
    </row>
    <row r="9523" spans="1:5" x14ac:dyDescent="0.25">
      <c r="A9523" s="12" t="str">
        <f>'Record List'!A9470&amp;'Record List'!B9470&amp;'Record List'!C9470&amp;'Record List'!D9470&amp;"kg"</f>
        <v>HABECKER LIFT60M100kg</v>
      </c>
      <c r="B9523" s="13">
        <f>'Record List'!E9470</f>
        <v>350</v>
      </c>
      <c r="C9523" s="14" t="str">
        <f>LEFT('Record List'!F9470,FIND(",",'Record List'!F9470)+2)</f>
        <v>Carter, J</v>
      </c>
      <c r="D9523" s="16" t="str">
        <f>TEXT('Record List'!G9470,"m/d/yyyy")</f>
        <v>12/31/2021</v>
      </c>
      <c r="E9523" s="10"/>
    </row>
    <row r="9524" spans="1:5" x14ac:dyDescent="0.25">
      <c r="A9524" s="12" t="str">
        <f>'Record List'!A9471&amp;'Record List'!B9471&amp;'Record List'!C9471&amp;'Record List'!D9471&amp;"kg"</f>
        <v>HABECKER LIFT60M115kg</v>
      </c>
      <c r="B9524" s="13">
        <f>'Record List'!E9471</f>
        <v>315</v>
      </c>
      <c r="C9524" s="14" t="str">
        <f>LEFT('Record List'!F9471,FIND(",",'Record List'!F9471)+2)</f>
        <v>Cook, G</v>
      </c>
      <c r="D9524" s="16" t="str">
        <f>TEXT('Record List'!G9471,"m/d/yyyy")</f>
        <v>9/11/2021</v>
      </c>
      <c r="E9524" s="10"/>
    </row>
    <row r="9525" spans="1:5" x14ac:dyDescent="0.25">
      <c r="A9525" s="12" t="str">
        <f>'Record List'!A9472&amp;'Record List'!B9472&amp;'Record List'!C9472&amp;'Record List'!D9472&amp;"kg"</f>
        <v>HABECKER LIFT65M115kg</v>
      </c>
      <c r="B9525" s="13">
        <f>'Record List'!E9472</f>
        <v>290</v>
      </c>
      <c r="C9525" s="14" t="str">
        <f>LEFT('Record List'!F9472,FIND(",",'Record List'!F9472)+2)</f>
        <v>Glasgow, D</v>
      </c>
      <c r="D9525" s="16" t="str">
        <f>TEXT('Record List'!G9472,"m/d/yyyy")</f>
        <v>1/18/2020</v>
      </c>
      <c r="E9525" s="10"/>
    </row>
    <row r="9526" spans="1:5" x14ac:dyDescent="0.25">
      <c r="A9526" s="12" t="str">
        <f>'Record List'!A9473&amp;'Record List'!B9473&amp;'Record List'!C9473&amp;'Record List'!D9473&amp;"kg"</f>
        <v>HABECKER LIFT70M65kg</v>
      </c>
      <c r="B9526" s="13">
        <f>'Record List'!E9473</f>
        <v>209</v>
      </c>
      <c r="C9526" s="14" t="str">
        <f>LEFT('Record List'!F9473,FIND(",",'Record List'!F9473)+2)</f>
        <v>Pensyl, B</v>
      </c>
      <c r="D9526" s="16" t="str">
        <f>TEXT('Record List'!G9473,"m/d/yyyy")</f>
        <v>12/31/2021</v>
      </c>
      <c r="E9526" s="10"/>
    </row>
    <row r="9527" spans="1:5" x14ac:dyDescent="0.25">
      <c r="A9527" s="12" t="str">
        <f>'Record List'!A9474&amp;'Record List'!B9474&amp;'Record List'!C9474&amp;'Record List'!D9474&amp;"kg"</f>
        <v>HABECKER LIFT70M70kg</v>
      </c>
      <c r="B9527" s="13">
        <f>'Record List'!E9474</f>
        <v>198</v>
      </c>
      <c r="C9527" s="14" t="str">
        <f>LEFT('Record List'!F9474,FIND(",",'Record List'!F9474)+2)</f>
        <v>Pensyl, B</v>
      </c>
      <c r="D9527" s="16" t="str">
        <f>TEXT('Record List'!G9474,"m/d/yyyy")</f>
        <v>8/3/2019</v>
      </c>
      <c r="E9527" s="10"/>
    </row>
    <row r="9528" spans="1:5" x14ac:dyDescent="0.25">
      <c r="A9528" s="12" t="str">
        <f>'Record List'!A9475&amp;'Record List'!B9475&amp;'Record List'!C9475&amp;'Record List'!D9475&amp;"kg"</f>
        <v>HABECKER LIFT70M105kg</v>
      </c>
      <c r="B9528" s="13">
        <f>'Record List'!E9475</f>
        <v>185</v>
      </c>
      <c r="C9528" s="14" t="str">
        <f>LEFT('Record List'!F9475,FIND(",",'Record List'!F9475)+2)</f>
        <v>Myers, L</v>
      </c>
      <c r="D9528" s="16" t="str">
        <f>TEXT('Record List'!G9475,"m/d/yyyy")</f>
        <v>2/10/2019</v>
      </c>
      <c r="E9528" s="10"/>
    </row>
    <row r="9529" spans="1:5" x14ac:dyDescent="0.25">
      <c r="A9529" s="12" t="str">
        <f>'Record List'!A9476&amp;'Record List'!B9476&amp;'Record List'!C9476&amp;'Record List'!D9476&amp;"kg"</f>
        <v>HABECKER LIFT75M85kg</v>
      </c>
      <c r="B9529" s="13">
        <f>'Record List'!E9476</f>
        <v>225</v>
      </c>
      <c r="C9529" s="14" t="str">
        <f>LEFT('Record List'!F9476,FIND(",",'Record List'!F9476)+2)</f>
        <v>Habecker, D</v>
      </c>
      <c r="D9529" s="16" t="str">
        <f>TEXT('Record List'!G9476,"m/d/yyyy")</f>
        <v>1/18/2020</v>
      </c>
      <c r="E9529" s="10"/>
    </row>
    <row r="9530" spans="1:5" x14ac:dyDescent="0.25">
      <c r="A9530" s="12" t="str">
        <f>'Record List'!A9477&amp;'Record List'!B9477&amp;'Record List'!C9477&amp;'Record List'!D9477&amp;"kg"</f>
        <v>HABECKER LIFT75M90kg</v>
      </c>
      <c r="B9530" s="13">
        <f>'Record List'!E9477</f>
        <v>204</v>
      </c>
      <c r="C9530" s="14" t="str">
        <f>LEFT('Record List'!F9477,FIND(",",'Record List'!F9477)+2)</f>
        <v>Habecker, D</v>
      </c>
      <c r="D9530" s="16" t="str">
        <f>TEXT('Record List'!G9477,"m/d/yyyy")</f>
        <v>12/31/2021</v>
      </c>
      <c r="E9530" s="10"/>
    </row>
    <row r="9531" spans="1:5" x14ac:dyDescent="0.25">
      <c r="A9531" s="12" t="str">
        <f>'Record List'!A9478&amp;'Record List'!B9478&amp;'Record List'!C9478&amp;'Record List'!D9478&amp;"kg"</f>
        <v>HABECKER LIFT75M95kg</v>
      </c>
      <c r="B9531" s="13">
        <f>'Record List'!E9478</f>
        <v>135</v>
      </c>
      <c r="C9531" s="14" t="str">
        <f>LEFT('Record List'!F9478,FIND(",",'Record List'!F9478)+2)</f>
        <v>Ross, D</v>
      </c>
      <c r="D9531" s="16" t="str">
        <f>TEXT('Record List'!G9478,"m/d/yyyy")</f>
        <v>9/11/2021</v>
      </c>
      <c r="E9531" s="10"/>
    </row>
    <row r="9532" spans="1:5" x14ac:dyDescent="0.25">
      <c r="A9532" s="12" t="str">
        <f>'Record List'!A9479&amp;'Record List'!B9479&amp;'Record List'!C9479&amp;'Record List'!D9479&amp;"kg"</f>
        <v>HABECKER LIFT75M110kg</v>
      </c>
      <c r="B9532" s="13">
        <f>'Record List'!E9479</f>
        <v>205</v>
      </c>
      <c r="C9532" s="14" t="str">
        <f>LEFT('Record List'!F9479,FIND(",",'Record List'!F9479)+2)</f>
        <v>Ross, D</v>
      </c>
      <c r="D9532" s="16" t="str">
        <f>TEXT('Record List'!G9479,"m/d/yyyy")</f>
        <v>1/18/2020</v>
      </c>
      <c r="E9532" s="10"/>
    </row>
    <row r="9533" spans="1:5" x14ac:dyDescent="0.25">
      <c r="A9533" s="12" t="str">
        <f>'Record List'!A9480&amp;'Record List'!B9480&amp;'Record List'!C9480&amp;'Record List'!D9480&amp;"kg"</f>
        <v>HABECKER LIFT85M95kg</v>
      </c>
      <c r="B9533" s="13">
        <f>'Record List'!E9480</f>
        <v>175</v>
      </c>
      <c r="C9533" s="14" t="str">
        <f>LEFT('Record List'!F9480,FIND(",",'Record List'!F9480)+2)</f>
        <v>Clark, B</v>
      </c>
      <c r="D9533" s="16" t="str">
        <f>TEXT('Record List'!G9480,"m/d/yyyy")</f>
        <v>12/31/2021</v>
      </c>
      <c r="E9533" s="10"/>
    </row>
    <row r="9534" spans="1:5" x14ac:dyDescent="0.25">
      <c r="A9534" s="12" t="str">
        <f>'Record List'!A9481&amp;'Record List'!B9481&amp;'Record List'!C9481&amp;'Record List'!D9481&amp;"kg"</f>
        <v>HABECKER LIFTALLM35kg</v>
      </c>
      <c r="B9534" s="13">
        <f>'Record List'!E9481</f>
        <v>70</v>
      </c>
      <c r="C9534" s="14" t="str">
        <f>LEFT('Record List'!F9481,FIND(",",'Record List'!F9481)+2)</f>
        <v>Todd, E</v>
      </c>
      <c r="D9534" s="16" t="str">
        <f>TEXT('Record List'!G9481,"m/d/yyyy")</f>
        <v>9/11/2021</v>
      </c>
      <c r="E9534" s="10"/>
    </row>
    <row r="9535" spans="1:5" x14ac:dyDescent="0.25">
      <c r="A9535" s="12" t="str">
        <f>'Record List'!A9482&amp;'Record List'!B9482&amp;'Record List'!C9482&amp;'Record List'!D9482&amp;"kg"</f>
        <v>HABECKER LIFTALLM40kg</v>
      </c>
      <c r="B9535" s="13">
        <f>'Record List'!E9482</f>
        <v>45</v>
      </c>
      <c r="C9535" s="14" t="str">
        <f>LEFT('Record List'!F9482,FIND(",",'Record List'!F9482)+2)</f>
        <v>Todd, L</v>
      </c>
      <c r="D9535" s="16" t="str">
        <f>TEXT('Record List'!G9482,"m/d/yyyy")</f>
        <v>9/11/2021</v>
      </c>
      <c r="E9535" s="10"/>
    </row>
    <row r="9536" spans="1:5" x14ac:dyDescent="0.25">
      <c r="A9536" s="12" t="str">
        <f>'Record List'!A9483&amp;'Record List'!B9483&amp;'Record List'!C9483&amp;'Record List'!D9483&amp;"kg"</f>
        <v>HABECKER LIFTALLM65kg</v>
      </c>
      <c r="B9536" s="13">
        <f>'Record List'!E9483</f>
        <v>209</v>
      </c>
      <c r="C9536" s="14" t="str">
        <f>LEFT('Record List'!F9483,FIND(",",'Record List'!F9483)+2)</f>
        <v>Pensyl, B</v>
      </c>
      <c r="D9536" s="16" t="str">
        <f>TEXT('Record List'!G9483,"m/d/yyyy")</f>
        <v>12/31/2021</v>
      </c>
      <c r="E9536" s="10"/>
    </row>
    <row r="9537" spans="1:5" x14ac:dyDescent="0.25">
      <c r="A9537" s="12" t="str">
        <f>'Record List'!A9484&amp;'Record List'!B9484&amp;'Record List'!C9484&amp;'Record List'!D9484&amp;"kg"</f>
        <v>HABECKER LIFTALLM70kg</v>
      </c>
      <c r="B9537" s="13">
        <f>'Record List'!E9484</f>
        <v>275</v>
      </c>
      <c r="C9537" s="14" t="str">
        <f>LEFT('Record List'!F9484,FIND(",",'Record List'!F9484)+2)</f>
        <v>Frieders, N</v>
      </c>
      <c r="D9537" s="16" t="str">
        <f>TEXT('Record List'!G9484,"m/d/yyyy")</f>
        <v>12/31/2021</v>
      </c>
      <c r="E9537" s="10"/>
    </row>
    <row r="9538" spans="1:5" x14ac:dyDescent="0.25">
      <c r="A9538" s="12" t="str">
        <f>'Record List'!A9485&amp;'Record List'!B9485&amp;'Record List'!C9485&amp;'Record List'!D9485&amp;"kg"</f>
        <v>HABECKER LIFTALLM75kg</v>
      </c>
      <c r="B9538" s="13">
        <f>'Record List'!E9485</f>
        <v>215</v>
      </c>
      <c r="C9538" s="14" t="str">
        <f>LEFT('Record List'!F9485,FIND(",",'Record List'!F9485)+2)</f>
        <v>Rein, B</v>
      </c>
      <c r="D9538" s="16" t="str">
        <f>TEXT('Record List'!G9485,"m/d/yyyy")</f>
        <v>1/18/2020</v>
      </c>
      <c r="E9538" s="10"/>
    </row>
    <row r="9539" spans="1:5" x14ac:dyDescent="0.25">
      <c r="A9539" s="12" t="str">
        <f>'Record List'!A9486&amp;'Record List'!B9486&amp;'Record List'!C9486&amp;'Record List'!D9486&amp;"kg"</f>
        <v>HABECKER LIFTALLM85kg</v>
      </c>
      <c r="B9539" s="13">
        <f>'Record List'!E9486</f>
        <v>366</v>
      </c>
      <c r="C9539" s="14" t="str">
        <f>LEFT('Record List'!F9486,FIND(",",'Record List'!F9486)+2)</f>
        <v>Wagman, D</v>
      </c>
      <c r="D9539" s="16" t="str">
        <f>TEXT('Record List'!G9486,"m/d/yyyy")</f>
        <v>12/31/2021</v>
      </c>
      <c r="E9539" s="10"/>
    </row>
    <row r="9540" spans="1:5" x14ac:dyDescent="0.25">
      <c r="A9540" s="12" t="str">
        <f>'Record List'!A9487&amp;'Record List'!B9487&amp;'Record List'!C9487&amp;'Record List'!D9487&amp;"kg"</f>
        <v>HABECKER LIFTALLM90kg</v>
      </c>
      <c r="B9540" s="13">
        <f>'Record List'!E9487</f>
        <v>275</v>
      </c>
      <c r="C9540" s="14" t="str">
        <f>LEFT('Record List'!F9487,FIND(",",'Record List'!F9487)+2)</f>
        <v>DeForest, D</v>
      </c>
      <c r="D9540" s="16" t="str">
        <f>TEXT('Record List'!G9487,"m/d/yyyy")</f>
        <v>5/22/2021</v>
      </c>
      <c r="E9540" s="10"/>
    </row>
    <row r="9541" spans="1:5" x14ac:dyDescent="0.25">
      <c r="A9541" s="12" t="str">
        <f>'Record List'!A9488&amp;'Record List'!B9488&amp;'Record List'!C9488&amp;'Record List'!D9488&amp;"kg"</f>
        <v>HABECKER LIFTALLM95kg</v>
      </c>
      <c r="B9541" s="13">
        <f>'Record List'!E9488</f>
        <v>425</v>
      </c>
      <c r="C9541" s="14" t="str">
        <f>LEFT('Record List'!F9488,FIND(",",'Record List'!F9488)+2)</f>
        <v>Strangeway, J</v>
      </c>
      <c r="D9541" s="16" t="str">
        <f>TEXT('Record List'!G9488,"m/d/yyyy")</f>
        <v>1/18/2020</v>
      </c>
      <c r="E9541" s="10"/>
    </row>
    <row r="9542" spans="1:5" x14ac:dyDescent="0.25">
      <c r="A9542" s="12" t="str">
        <f>'Record List'!A9489&amp;'Record List'!B9489&amp;'Record List'!C9489&amp;'Record List'!D9489&amp;"kg"</f>
        <v>HABECKER LIFTALLM105kg</v>
      </c>
      <c r="B9542" s="13">
        <f>'Record List'!E9489</f>
        <v>405</v>
      </c>
      <c r="C9542" s="14" t="str">
        <f>LEFT('Record List'!F9489,FIND(",",'Record List'!F9489)+2)</f>
        <v>Ullom, C</v>
      </c>
      <c r="D9542" s="16" t="str">
        <f>TEXT('Record List'!G9489,"m/d/yyyy")</f>
        <v>1/18/2020</v>
      </c>
      <c r="E9542" s="10"/>
    </row>
    <row r="9543" spans="1:5" x14ac:dyDescent="0.25">
      <c r="A9543" s="12" t="str">
        <f>'Record List'!A9490&amp;'Record List'!B9490&amp;'Record List'!C9490&amp;'Record List'!D9490&amp;"kg"</f>
        <v>HABECKER LIFTALLM110kg</v>
      </c>
      <c r="B9543" s="13">
        <f>'Record List'!E9490</f>
        <v>335</v>
      </c>
      <c r="C9543" s="14" t="str">
        <f>LEFT('Record List'!F9490,FIND(",",'Record List'!F9490)+2)</f>
        <v>Poore, C</v>
      </c>
      <c r="D9543" s="16" t="str">
        <f>TEXT('Record List'!G9490,"m/d/yyyy")</f>
        <v>12/31/2021</v>
      </c>
      <c r="E9543" s="10"/>
    </row>
    <row r="9544" spans="1:5" x14ac:dyDescent="0.25">
      <c r="A9544" s="12" t="str">
        <f>'Record List'!A9491&amp;'Record List'!B9491&amp;'Record List'!C9491&amp;'Record List'!D9491&amp;"kg"</f>
        <v>HABECKER LIFTALLM115kg</v>
      </c>
      <c r="B9544" s="13">
        <f>'Record List'!E9491</f>
        <v>315</v>
      </c>
      <c r="C9544" s="14" t="str">
        <f>LEFT('Record List'!F9491,FIND(",",'Record List'!F9491)+2)</f>
        <v>Cook, G</v>
      </c>
      <c r="D9544" s="16" t="str">
        <f>TEXT('Record List'!G9491,"m/d/yyyy")</f>
        <v>9/11/2021</v>
      </c>
      <c r="E9544" s="10"/>
    </row>
    <row r="9545" spans="1:5" x14ac:dyDescent="0.25">
      <c r="A9545" s="12" t="str">
        <f>'Record List'!A9492&amp;'Record List'!B9492&amp;'Record List'!C9492&amp;'Record List'!D9492&amp;"kg"</f>
        <v>HABECKER LIFTALLM120kg</v>
      </c>
      <c r="B9545" s="13">
        <f>'Record List'!E9492</f>
        <v>320</v>
      </c>
      <c r="C9545" s="14" t="str">
        <f>LEFT('Record List'!F9492,FIND(",",'Record List'!F9492)+2)</f>
        <v>Todd, E</v>
      </c>
      <c r="D9545" s="16" t="str">
        <f>TEXT('Record List'!G9492,"m/d/yyyy")</f>
        <v>9/11/2021</v>
      </c>
      <c r="E9545" s="10"/>
    </row>
    <row r="9546" spans="1:5" x14ac:dyDescent="0.25">
      <c r="A9546" s="12" t="str">
        <f>'Record List'!A9493&amp;'Record List'!B9493&amp;'Record List'!C9493&amp;'Record List'!D9493&amp;"kg"</f>
        <v>HABECKER LIFTALLM125kg</v>
      </c>
      <c r="B9546" s="13">
        <f>'Record List'!E9493</f>
        <v>265</v>
      </c>
      <c r="C9546" s="14" t="str">
        <f>LEFT('Record List'!F9493,FIND(",",'Record List'!F9493)+2)</f>
        <v>Todd, C</v>
      </c>
      <c r="D9546" s="16" t="str">
        <f>TEXT('Record List'!G9493,"m/d/yyyy")</f>
        <v>12/31/2021</v>
      </c>
      <c r="E9546" s="10"/>
    </row>
    <row r="9547" spans="1:5" x14ac:dyDescent="0.25">
      <c r="A9547" s="12" t="str">
        <f>'Record List'!A9494&amp;'Record List'!B9494&amp;'Record List'!C9494&amp;'Record List'!D9494&amp;"kg"</f>
        <v>HABECKER LIFTALLM125+kg</v>
      </c>
      <c r="B9547" s="13">
        <f>'Record List'!E9494</f>
        <v>375</v>
      </c>
      <c r="C9547" s="14" t="str">
        <f>LEFT('Record List'!F9494,FIND(",",'Record List'!F9494)+2)</f>
        <v>Douglas, J</v>
      </c>
      <c r="D9547" s="16" t="str">
        <f>TEXT('Record List'!G9494,"m/d/yyyy")</f>
        <v>1/18/2020</v>
      </c>
      <c r="E9547" s="10"/>
    </row>
    <row r="9548" spans="1:5" x14ac:dyDescent="0.25">
      <c r="A9548" s="12" t="str">
        <f>'Record List'!A9495&amp;'Record List'!B9495&amp;'Record List'!C9495&amp;'Record List'!D9495&amp;"kg"</f>
        <v>HACK LIFT13F45kg</v>
      </c>
      <c r="B9548" s="13">
        <f>'Record List'!E9495</f>
        <v>150</v>
      </c>
      <c r="C9548" s="14" t="str">
        <f>LEFT('Record List'!F9495,FIND(",",'Record List'!F9495)+2)</f>
        <v>Gordon, E</v>
      </c>
      <c r="D9548" s="16" t="str">
        <f>TEXT('Record List'!G9495,"m/d/yyyy")</f>
        <v>2/2/1997</v>
      </c>
      <c r="E9548" s="10"/>
    </row>
    <row r="9549" spans="1:5" x14ac:dyDescent="0.25">
      <c r="A9549" s="12" t="str">
        <f>'Record List'!A9496&amp;'Record List'!B9496&amp;'Record List'!C9496&amp;'Record List'!D9496&amp;"kg"</f>
        <v>HACK LIFT13F50kg</v>
      </c>
      <c r="B9549" s="13">
        <f>'Record List'!E9496</f>
        <v>185</v>
      </c>
      <c r="C9549" s="14" t="str">
        <f>LEFT('Record List'!F9496,FIND(",",'Record List'!F9496)+2)</f>
        <v>Holeman, K</v>
      </c>
      <c r="D9549" s="16" t="str">
        <f>TEXT('Record List'!G9496,"m/d/yyyy")</f>
        <v>12/10/2000</v>
      </c>
      <c r="E9549" s="10"/>
    </row>
    <row r="9550" spans="1:5" x14ac:dyDescent="0.25">
      <c r="A9550" s="12" t="str">
        <f>'Record List'!A9497&amp;'Record List'!B9497&amp;'Record List'!C9497&amp;'Record List'!D9497&amp;"kg"</f>
        <v>HACK LIFT13F75kg</v>
      </c>
      <c r="B9550" s="13">
        <f>'Record List'!E9497</f>
        <v>155</v>
      </c>
      <c r="C9550" s="14" t="str">
        <f>LEFT('Record List'!F9497,FIND(",",'Record List'!F9497)+2)</f>
        <v>Griffis, K</v>
      </c>
      <c r="D9550" s="16" t="str">
        <f>TEXT('Record List'!G9497,"m/d/yyyy")</f>
        <v>12/12/2004</v>
      </c>
      <c r="E9550" s="10"/>
    </row>
    <row r="9551" spans="1:5" x14ac:dyDescent="0.25">
      <c r="A9551" s="12" t="str">
        <f>'Record List'!A9498&amp;'Record List'!B9498&amp;'Record List'!C9498&amp;'Record List'!D9498&amp;"kg"</f>
        <v>HACK LIFT14F60kg</v>
      </c>
      <c r="B9551" s="13">
        <f>'Record List'!E9498</f>
        <v>185</v>
      </c>
      <c r="C9551" s="14" t="str">
        <f>LEFT('Record List'!F9498,FIND(",",'Record List'!F9498)+2)</f>
        <v>Hartman, L</v>
      </c>
      <c r="D9551" s="16" t="str">
        <f>TEXT('Record List'!G9498,"m/d/yyyy")</f>
        <v>12/10/2000</v>
      </c>
      <c r="E9551" s="10"/>
    </row>
    <row r="9552" spans="1:5" x14ac:dyDescent="0.25">
      <c r="A9552" s="12" t="str">
        <f>'Record List'!A9499&amp;'Record List'!B9499&amp;'Record List'!C9499&amp;'Record List'!D9499&amp;"kg"</f>
        <v>HACK LIFT14F70kg</v>
      </c>
      <c r="B9552" s="13">
        <f>'Record List'!E9499</f>
        <v>95</v>
      </c>
      <c r="C9552" s="14" t="str">
        <f>LEFT('Record List'!F9499,FIND(",",'Record List'!F9499)+2)</f>
        <v>McConnaughey, A</v>
      </c>
      <c r="D9552" s="16" t="str">
        <f>TEXT('Record List'!G9499,"m/d/yyyy")</f>
        <v>12/10/2005</v>
      </c>
      <c r="E9552" s="10"/>
    </row>
    <row r="9553" spans="1:5" x14ac:dyDescent="0.25">
      <c r="A9553" s="12" t="str">
        <f>'Record List'!A9500&amp;'Record List'!B9500&amp;'Record List'!C9500&amp;'Record List'!D9500&amp;"kg"</f>
        <v>HACK LIFT14F75kg</v>
      </c>
      <c r="B9553" s="13">
        <f>'Record List'!E9500</f>
        <v>135</v>
      </c>
      <c r="C9553" s="14" t="str">
        <f>LEFT('Record List'!F9500,FIND(",",'Record List'!F9500)+2)</f>
        <v>Fritz, M</v>
      </c>
      <c r="D9553" s="16" t="str">
        <f>TEXT('Record List'!G9500,"m/d/yyyy")</f>
        <v>12/12/2004</v>
      </c>
      <c r="E9553" s="10"/>
    </row>
    <row r="9554" spans="1:5" x14ac:dyDescent="0.25">
      <c r="A9554" s="12" t="str">
        <f>'Record List'!A9501&amp;'Record List'!B9501&amp;'Record List'!C9501&amp;'Record List'!D9501&amp;"kg"</f>
        <v>HACK LIFT14F80kg</v>
      </c>
      <c r="B9554" s="13">
        <f>'Record List'!E9501</f>
        <v>157</v>
      </c>
      <c r="C9554" s="14" t="str">
        <f>LEFT('Record List'!F9501,FIND(",",'Record List'!F9501)+2)</f>
        <v>Fritz, M</v>
      </c>
      <c r="D9554" s="16" t="str">
        <f>TEXT('Record List'!G9501,"m/d/yyyy")</f>
        <v>12/10/2005</v>
      </c>
      <c r="E9554" s="10"/>
    </row>
    <row r="9555" spans="1:5" x14ac:dyDescent="0.25">
      <c r="A9555" s="12" t="str">
        <f>'Record List'!A9502&amp;'Record List'!B9502&amp;'Record List'!C9502&amp;'Record List'!D9502&amp;"kg"</f>
        <v>HACK LIFT16F75kg</v>
      </c>
      <c r="B9555" s="13">
        <f>'Record List'!E9502</f>
        <v>260</v>
      </c>
      <c r="C9555" s="14" t="str">
        <f>LEFT('Record List'!F9502,FIND(",",'Record List'!F9502)+2)</f>
        <v>Paul, A</v>
      </c>
      <c r="D9555" s="16" t="str">
        <f>TEXT('Record List'!G9502,"m/d/yyyy")</f>
        <v>12/14/2003</v>
      </c>
      <c r="E9555" s="10"/>
    </row>
    <row r="9556" spans="1:5" x14ac:dyDescent="0.25">
      <c r="A9556" s="12" t="str">
        <f>'Record List'!A9503&amp;'Record List'!B9503&amp;'Record List'!C9503&amp;'Record List'!D9503&amp;"kg"</f>
        <v>HACK LIFT18F60kg</v>
      </c>
      <c r="B9556" s="13">
        <f>'Record List'!E9503</f>
        <v>225</v>
      </c>
      <c r="C9556" s="14" t="str">
        <f>LEFT('Record List'!F9503,FIND(",",'Record List'!F9503)+2)</f>
        <v>Burks, A</v>
      </c>
      <c r="D9556" s="16" t="str">
        <f>TEXT('Record List'!G9503,"m/d/yyyy")</f>
        <v>1/31/1998</v>
      </c>
      <c r="E9556" s="10"/>
    </row>
    <row r="9557" spans="1:5" x14ac:dyDescent="0.25">
      <c r="A9557" s="12" t="str">
        <f>'Record List'!A9504&amp;'Record List'!B9504&amp;'Record List'!C9504&amp;'Record List'!D9504&amp;"kg"</f>
        <v>HACK LIFT18F65kg</v>
      </c>
      <c r="B9557" s="13">
        <f>'Record List'!E9504</f>
        <v>185</v>
      </c>
      <c r="C9557" s="14" t="str">
        <f>LEFT('Record List'!F9504,FIND(",",'Record List'!F9504)+2)</f>
        <v>McBride, A</v>
      </c>
      <c r="D9557" s="16" t="str">
        <f>TEXT('Record List'!G9504,"m/d/yyyy")</f>
        <v>1/30/1999</v>
      </c>
      <c r="E9557" s="10"/>
    </row>
    <row r="9558" spans="1:5" x14ac:dyDescent="0.25">
      <c r="A9558" s="12" t="str">
        <f>'Record List'!A9505&amp;'Record List'!B9505&amp;'Record List'!C9505&amp;'Record List'!D9505&amp;"kg"</f>
        <v>HACK LIFT40F55kg</v>
      </c>
      <c r="B9558" s="13">
        <f>'Record List'!E9505</f>
        <v>176</v>
      </c>
      <c r="C9558" s="14" t="str">
        <f>LEFT('Record List'!F9505,FIND(",",'Record List'!F9505)+2)</f>
        <v>Hughes, S</v>
      </c>
      <c r="D9558" s="16" t="str">
        <f>TEXT('Record List'!G9505,"m/d/yyyy")</f>
        <v>7/13/1991</v>
      </c>
      <c r="E9558" s="10"/>
    </row>
    <row r="9559" spans="1:5" x14ac:dyDescent="0.25">
      <c r="A9559" s="12" t="str">
        <f>'Record List'!A9506&amp;'Record List'!B9506&amp;'Record List'!C9506&amp;'Record List'!D9506&amp;"kg"</f>
        <v>HACK LIFT40F65kg</v>
      </c>
      <c r="B9559" s="13">
        <f>'Record List'!E9506</f>
        <v>135</v>
      </c>
      <c r="C9559" s="14" t="str">
        <f>LEFT('Record List'!F9506,FIND(",",'Record List'!F9506)+2)</f>
        <v>Springs, D</v>
      </c>
      <c r="D9559" s="16" t="str">
        <f>TEXT('Record List'!G9506,"m/d/yyyy")</f>
        <v>2/6/1993</v>
      </c>
      <c r="E9559" s="10"/>
    </row>
    <row r="9560" spans="1:5" x14ac:dyDescent="0.25">
      <c r="A9560" s="12" t="str">
        <f>'Record List'!A9507&amp;'Record List'!B9507&amp;'Record List'!C9507&amp;'Record List'!D9507&amp;"kg"</f>
        <v>HACK LIFT40F70kg</v>
      </c>
      <c r="B9560" s="13">
        <f>'Record List'!E9507</f>
        <v>180</v>
      </c>
      <c r="C9560" s="14" t="str">
        <f>LEFT('Record List'!F9507,FIND(",",'Record List'!F9507)+2)</f>
        <v>Hall, R</v>
      </c>
      <c r="D9560" s="16" t="str">
        <f>TEXT('Record List'!G9507,"m/d/yyyy")</f>
        <v>5/18/2002</v>
      </c>
      <c r="E9560" s="10"/>
    </row>
    <row r="9561" spans="1:5" x14ac:dyDescent="0.25">
      <c r="A9561" s="12" t="str">
        <f>'Record List'!A9508&amp;'Record List'!B9508&amp;'Record List'!C9508&amp;'Record List'!D9508&amp;"kg"</f>
        <v>HACK LIFT40F75kg</v>
      </c>
      <c r="B9561" s="13">
        <f>'Record List'!E9508</f>
        <v>300</v>
      </c>
      <c r="C9561" s="14" t="str">
        <f>LEFT('Record List'!F9508,FIND(",",'Record List'!F9508)+2)</f>
        <v>Ollennuking, A</v>
      </c>
      <c r="D9561" s="16" t="str">
        <f>TEXT('Record List'!G9508,"m/d/yyyy")</f>
        <v>2/1/2003</v>
      </c>
      <c r="E9561" s="10"/>
    </row>
    <row r="9562" spans="1:5" x14ac:dyDescent="0.25">
      <c r="A9562" s="12" t="str">
        <f>'Record List'!A9509&amp;'Record List'!B9509&amp;'Record List'!C9509&amp;'Record List'!D9509&amp;"kg"</f>
        <v>HACK LIFT40F80kg</v>
      </c>
      <c r="B9562" s="13">
        <f>'Record List'!E9509</f>
        <v>154</v>
      </c>
      <c r="C9562" s="14" t="str">
        <f>LEFT('Record List'!F9509,FIND(",",'Record List'!F9509)+2)</f>
        <v>Guglielmo, T</v>
      </c>
      <c r="D9562" s="16" t="str">
        <f>TEXT('Record List'!G9509,"m/d/yyyy")</f>
        <v>10/9/2004</v>
      </c>
      <c r="E9562" s="10"/>
    </row>
    <row r="9563" spans="1:5" x14ac:dyDescent="0.25">
      <c r="A9563" s="12" t="str">
        <f>'Record List'!A9510&amp;'Record List'!B9510&amp;'Record List'!C9510&amp;'Record List'!D9510&amp;"kg"</f>
        <v>HACK LIFT40F100kg</v>
      </c>
      <c r="B9563" s="13">
        <f>'Record List'!E9510</f>
        <v>90</v>
      </c>
      <c r="C9563" s="14" t="str">
        <f>LEFT('Record List'!F9510,FIND(",",'Record List'!F9510)+2)</f>
        <v>Ollennu, A</v>
      </c>
      <c r="D9563" s="16" t="str">
        <f>TEXT('Record List'!G9510,"m/d/yyyy")</f>
        <v>2/1/2003</v>
      </c>
      <c r="E9563" s="10"/>
    </row>
    <row r="9564" spans="1:5" x14ac:dyDescent="0.25">
      <c r="A9564" s="12" t="str">
        <f>'Record List'!A9511&amp;'Record List'!B9511&amp;'Record List'!C9511&amp;'Record List'!D9511&amp;"kg"</f>
        <v>HACK LIFT40F125+kg</v>
      </c>
      <c r="B9564" s="13">
        <f>'Record List'!E9511</f>
        <v>136</v>
      </c>
      <c r="C9564" s="14" t="str">
        <f>LEFT('Record List'!F9511,FIND(",",'Record List'!F9511)+2)</f>
        <v>McConnaughey, M</v>
      </c>
      <c r="D9564" s="16" t="str">
        <f>TEXT('Record List'!G9511,"m/d/yyyy")</f>
        <v>12/12/2004</v>
      </c>
      <c r="E9564" s="10"/>
    </row>
    <row r="9565" spans="1:5" x14ac:dyDescent="0.25">
      <c r="A9565" s="12" t="str">
        <f>'Record List'!A9512&amp;'Record List'!B9512&amp;'Record List'!C9512&amp;'Record List'!D9512&amp;"kg"</f>
        <v>HACK LIFT45F45kg</v>
      </c>
      <c r="B9565" s="13">
        <f>'Record List'!E9512</f>
        <v>176</v>
      </c>
      <c r="C9565" s="14" t="str">
        <f>LEFT('Record List'!F9512,FIND(",",'Record List'!F9512)+2)</f>
        <v>Gedney, J</v>
      </c>
      <c r="D9565" s="16" t="str">
        <f>TEXT('Record List'!G9512,"m/d/yyyy")</f>
        <v>10/1/2005</v>
      </c>
      <c r="E9565" s="10"/>
    </row>
    <row r="9566" spans="1:5" x14ac:dyDescent="0.25">
      <c r="A9566" s="12" t="str">
        <f>'Record List'!A9513&amp;'Record List'!B9513&amp;'Record List'!C9513&amp;'Record List'!D9513&amp;"kg"</f>
        <v>HACK LIFT45F50kg</v>
      </c>
      <c r="B9566" s="13">
        <f>'Record List'!E9513</f>
        <v>231</v>
      </c>
      <c r="C9566" s="14" t="str">
        <f>LEFT('Record List'!F9513,FIND(",",'Record List'!F9513)+2)</f>
        <v>Phumchaona, N</v>
      </c>
      <c r="D9566" s="16" t="str">
        <f>TEXT('Record List'!G9513,"m/d/yyyy")</f>
        <v>11/28/1992</v>
      </c>
      <c r="E9566" s="10"/>
    </row>
    <row r="9567" spans="1:5" x14ac:dyDescent="0.25">
      <c r="A9567" s="12" t="str">
        <f>'Record List'!A9514&amp;'Record List'!B9514&amp;'Record List'!C9514&amp;'Record List'!D9514&amp;"kg"</f>
        <v>HACK LIFT45F55kg</v>
      </c>
      <c r="B9567" s="13">
        <f>'Record List'!E9514</f>
        <v>220</v>
      </c>
      <c r="C9567" s="14" t="str">
        <f>LEFT('Record List'!F9514,FIND(",",'Record List'!F9514)+2)</f>
        <v>Phumchaona, N</v>
      </c>
      <c r="D9567" s="16" t="str">
        <f>TEXT('Record List'!G9514,"m/d/yyyy")</f>
        <v>10/8/1994</v>
      </c>
      <c r="E9567" s="10"/>
    </row>
    <row r="9568" spans="1:5" x14ac:dyDescent="0.25">
      <c r="A9568" s="12" t="str">
        <f>'Record List'!A9515&amp;'Record List'!B9515&amp;'Record List'!C9515&amp;'Record List'!D9515&amp;"kg"</f>
        <v>HACK LIFT45F125+kg</v>
      </c>
      <c r="B9568" s="13">
        <f>'Record List'!E9515</f>
        <v>145</v>
      </c>
      <c r="C9568" s="14" t="str">
        <f>LEFT('Record List'!F9515,FIND(",",'Record List'!F9515)+2)</f>
        <v>McConnaughey, M</v>
      </c>
      <c r="D9568" s="16" t="str">
        <f>TEXT('Record List'!G9515,"m/d/yyyy")</f>
        <v>12/10/2005</v>
      </c>
      <c r="E9568" s="10"/>
    </row>
    <row r="9569" spans="1:5" x14ac:dyDescent="0.25">
      <c r="A9569" s="12" t="str">
        <f>'Record List'!A9516&amp;'Record List'!B9516&amp;'Record List'!C9516&amp;'Record List'!D9516&amp;"kg"</f>
        <v>HACK LIFT50F55kg</v>
      </c>
      <c r="B9569" s="13">
        <f>'Record List'!E9516</f>
        <v>237</v>
      </c>
      <c r="C9569" s="14" t="str">
        <f>LEFT('Record List'!F9516,FIND(",",'Record List'!F9516)+2)</f>
        <v>Phumchaona, N</v>
      </c>
      <c r="D9569" s="16" t="str">
        <f>TEXT('Record List'!G9516,"m/d/yyyy")</f>
        <v>2/26/1994</v>
      </c>
      <c r="E9569" s="10"/>
    </row>
    <row r="9570" spans="1:5" x14ac:dyDescent="0.25">
      <c r="A9570" s="12" t="str">
        <f>'Record List'!A9517&amp;'Record List'!B9517&amp;'Record List'!C9517&amp;'Record List'!D9517&amp;"kg"</f>
        <v>HACK LIFT50F60kg</v>
      </c>
      <c r="B9570" s="13">
        <f>'Record List'!E9517</f>
        <v>171</v>
      </c>
      <c r="C9570" s="14" t="str">
        <f>LEFT('Record List'!F9517,FIND(",",'Record List'!F9517)+2)</f>
        <v>Burchette, J</v>
      </c>
      <c r="D9570" s="16" t="str">
        <f>TEXT('Record List'!G9517,"m/d/yyyy")</f>
        <v>7/13/1991</v>
      </c>
      <c r="E9570" s="10"/>
    </row>
    <row r="9571" spans="1:5" x14ac:dyDescent="0.25">
      <c r="A9571" s="12" t="str">
        <f>'Record List'!A9518&amp;'Record List'!B9518&amp;'Record List'!C9518&amp;'Record List'!D9518&amp;"kg"</f>
        <v>HACK LIFT55F55kg</v>
      </c>
      <c r="B9571" s="13">
        <f>'Record List'!E9518</f>
        <v>226</v>
      </c>
      <c r="C9571" s="14" t="str">
        <f>LEFT('Record List'!F9518,FIND(",",'Record List'!F9518)+2)</f>
        <v>Phumchaona, N</v>
      </c>
      <c r="D9571" s="16" t="str">
        <f>TEXT('Record List'!G9518,"m/d/yyyy")</f>
        <v>3/3/2001</v>
      </c>
      <c r="E9571" s="10"/>
    </row>
    <row r="9572" spans="1:5" x14ac:dyDescent="0.25">
      <c r="A9572" s="12" t="str">
        <f>'Record List'!A9519&amp;'Record List'!B9519&amp;'Record List'!C9519&amp;'Record List'!D9519&amp;"kg"</f>
        <v>HACK LIFT55F75kg</v>
      </c>
      <c r="B9572" s="13">
        <f>'Record List'!E9519</f>
        <v>225</v>
      </c>
      <c r="C9572" s="14" t="str">
        <f>LEFT('Record List'!F9519,FIND(",",'Record List'!F9519)+2)</f>
        <v>Ollennuking, A</v>
      </c>
      <c r="D9572" s="16" t="str">
        <f>TEXT('Record List'!G9519,"m/d/yyyy")</f>
        <v>2/22/2020</v>
      </c>
      <c r="E9572" s="10"/>
    </row>
    <row r="9573" spans="1:5" x14ac:dyDescent="0.25">
      <c r="A9573" s="12" t="str">
        <f>'Record List'!A9520&amp;'Record List'!B9520&amp;'Record List'!C9520&amp;'Record List'!D9520&amp;"kg"</f>
        <v>HACK LIFT55F100kg</v>
      </c>
      <c r="B9573" s="13">
        <f>'Record List'!E9520</f>
        <v>132</v>
      </c>
      <c r="C9573" s="14" t="str">
        <f>LEFT('Record List'!F9520,FIND(",",'Record List'!F9520)+2)</f>
        <v>Lane, C</v>
      </c>
      <c r="D9573" s="16" t="str">
        <f>TEXT('Record List'!G9520,"m/d/yyyy")</f>
        <v>10/25/2014</v>
      </c>
      <c r="E9573" s="10"/>
    </row>
    <row r="9574" spans="1:5" x14ac:dyDescent="0.25">
      <c r="A9574" s="12" t="str">
        <f>'Record List'!A9521&amp;'Record List'!B9521&amp;'Record List'!C9521&amp;'Record List'!D9521&amp;"kg"</f>
        <v>HACK LIFT60F55kg</v>
      </c>
      <c r="B9574" s="13">
        <f>'Record List'!E9521</f>
        <v>175</v>
      </c>
      <c r="C9574" s="14" t="str">
        <f>LEFT('Record List'!F9521,FIND(",",'Record List'!F9521)+2)</f>
        <v>Phumchaona, N</v>
      </c>
      <c r="D9574" s="16" t="str">
        <f>TEXT('Record List'!G9521,"m/d/yyyy")</f>
        <v>11/23/2003</v>
      </c>
      <c r="E9574" s="10"/>
    </row>
    <row r="9575" spans="1:5" x14ac:dyDescent="0.25">
      <c r="A9575" s="12" t="str">
        <f>'Record List'!A9522&amp;'Record List'!B9522&amp;'Record List'!C9522&amp;'Record List'!D9522&amp;"kg"</f>
        <v>HACK LIFT60F60kg</v>
      </c>
      <c r="B9575" s="13">
        <f>'Record List'!E9522</f>
        <v>145</v>
      </c>
      <c r="C9575" s="14" t="str">
        <f>LEFT('Record List'!F9522,FIND(",",'Record List'!F9522)+2)</f>
        <v>LaRosa, M</v>
      </c>
      <c r="D9575" s="16" t="str">
        <f>TEXT('Record List'!G9522,"m/d/yyyy")</f>
        <v>6/7/2003</v>
      </c>
      <c r="E9575" s="10"/>
    </row>
    <row r="9576" spans="1:5" x14ac:dyDescent="0.25">
      <c r="A9576" s="12" t="str">
        <f>'Record List'!A9523&amp;'Record List'!B9523&amp;'Record List'!C9523&amp;'Record List'!D9523&amp;"kg"</f>
        <v>HACK LIFTALLF45kg</v>
      </c>
      <c r="B9576" s="13">
        <f>'Record List'!E9523</f>
        <v>176</v>
      </c>
      <c r="C9576" s="14" t="str">
        <f>LEFT('Record List'!F9523,FIND(",",'Record List'!F9523)+2)</f>
        <v>Gedney, J</v>
      </c>
      <c r="D9576" s="16" t="str">
        <f>TEXT('Record List'!G9523,"m/d/yyyy")</f>
        <v>10/1/2005</v>
      </c>
      <c r="E9576" s="10"/>
    </row>
    <row r="9577" spans="1:5" x14ac:dyDescent="0.25">
      <c r="A9577" s="12" t="str">
        <f>'Record List'!A9524&amp;'Record List'!B9524&amp;'Record List'!C9524&amp;'Record List'!D9524&amp;"kg"</f>
        <v>HACK LIFTALLF50kg</v>
      </c>
      <c r="B9577" s="13">
        <f>'Record List'!E9524</f>
        <v>231</v>
      </c>
      <c r="C9577" s="14" t="str">
        <f>LEFT('Record List'!F9524,FIND(",",'Record List'!F9524)+2)</f>
        <v>Phumchaona, N</v>
      </c>
      <c r="D9577" s="16" t="str">
        <f>TEXT('Record List'!G9524,"m/d/yyyy")</f>
        <v>11/28/1992</v>
      </c>
      <c r="E9577" s="10"/>
    </row>
    <row r="9578" spans="1:5" x14ac:dyDescent="0.25">
      <c r="A9578" s="12" t="str">
        <f>'Record List'!A9525&amp;'Record List'!B9525&amp;'Record List'!C9525&amp;'Record List'!D9525&amp;"kg"</f>
        <v>HACK LIFTALLF55kg</v>
      </c>
      <c r="B9578" s="13">
        <f>'Record List'!E9525</f>
        <v>237</v>
      </c>
      <c r="C9578" s="14" t="str">
        <f>LEFT('Record List'!F9525,FIND(",",'Record List'!F9525)+2)</f>
        <v>Phumchaona, N</v>
      </c>
      <c r="D9578" s="16" t="str">
        <f>TEXT('Record List'!G9525,"m/d/yyyy")</f>
        <v>2/26/1994</v>
      </c>
      <c r="E9578" s="10"/>
    </row>
    <row r="9579" spans="1:5" x14ac:dyDescent="0.25">
      <c r="A9579" s="12" t="str">
        <f>'Record List'!A9526&amp;'Record List'!B9526&amp;'Record List'!C9526&amp;'Record List'!D9526&amp;"kg"</f>
        <v>HACK LIFTALLF60kg</v>
      </c>
      <c r="B9579" s="13">
        <f>'Record List'!E9526</f>
        <v>331</v>
      </c>
      <c r="C9579" s="14" t="str">
        <f>LEFT('Record List'!F9526,FIND(",",'Record List'!F9526)+2)</f>
        <v>Simonsen, J</v>
      </c>
      <c r="D9579" s="16" t="str">
        <f>TEXT('Record List'!G9526,"m/d/yyyy")</f>
        <v>10/8/1994</v>
      </c>
      <c r="E9579" s="10"/>
    </row>
    <row r="9580" spans="1:5" x14ac:dyDescent="0.25">
      <c r="A9580" s="12" t="str">
        <f>'Record List'!A9527&amp;'Record List'!B9527&amp;'Record List'!C9527&amp;'Record List'!D9527&amp;"kg"</f>
        <v>HACK LIFTALLF65kg</v>
      </c>
      <c r="B9580" s="13">
        <f>'Record List'!E9527</f>
        <v>353</v>
      </c>
      <c r="C9580" s="14" t="str">
        <f>LEFT('Record List'!F9527,FIND(",",'Record List'!F9527)+2)</f>
        <v>Caron, J</v>
      </c>
      <c r="D9580" s="16" t="str">
        <f>TEXT('Record List'!G9527,"m/d/yyyy")</f>
        <v>9/13/1992</v>
      </c>
      <c r="E9580" s="10"/>
    </row>
    <row r="9581" spans="1:5" x14ac:dyDescent="0.25">
      <c r="A9581" s="12" t="str">
        <f>'Record List'!A9528&amp;'Record List'!B9528&amp;'Record List'!C9528&amp;'Record List'!D9528&amp;"kg"</f>
        <v>HACK LIFTALLF70kg</v>
      </c>
      <c r="B9581" s="13">
        <f>'Record List'!E9528</f>
        <v>237</v>
      </c>
      <c r="C9581" s="14" t="str">
        <f>LEFT('Record List'!F9528,FIND(",",'Record List'!F9528)+2)</f>
        <v>DeLaRosa, D</v>
      </c>
      <c r="D9581" s="16" t="str">
        <f>TEXT('Record List'!G9528,"m/d/yyyy")</f>
        <v>8/28/1988</v>
      </c>
      <c r="E9581" s="10"/>
    </row>
    <row r="9582" spans="1:5" x14ac:dyDescent="0.25">
      <c r="A9582" s="12" t="e">
        <f>'Record List'!#REF!&amp;'Record List'!#REF!&amp;'Record List'!#REF!&amp;'Record List'!#REF!&amp;"kg"</f>
        <v>#REF!</v>
      </c>
      <c r="B9582" s="13" t="e">
        <f>'Record List'!#REF!</f>
        <v>#REF!</v>
      </c>
      <c r="C9582" s="14" t="e">
        <f>LEFT('Record List'!#REF!,FIND(",",'Record List'!#REF!)+2)</f>
        <v>#REF!</v>
      </c>
      <c r="D9582" s="16" t="e">
        <f>TEXT('Record List'!#REF!,"m/d/yyyy")</f>
        <v>#REF!</v>
      </c>
      <c r="E9582" s="10"/>
    </row>
    <row r="9583" spans="1:5" x14ac:dyDescent="0.25">
      <c r="A9583" s="12" t="str">
        <f>'Record List'!A9529&amp;'Record List'!B9529&amp;'Record List'!C9529&amp;'Record List'!D9529&amp;"kg"</f>
        <v>HACK LIFTALLF75kg</v>
      </c>
      <c r="B9583" s="13">
        <f>'Record List'!E9529</f>
        <v>315</v>
      </c>
      <c r="C9583" s="14" t="str">
        <f>LEFT('Record List'!F9529,FIND(",",'Record List'!F9529)+2)</f>
        <v>Ollennuking, A</v>
      </c>
      <c r="D9583" s="16" t="str">
        <f>TEXT('Record List'!G9529,"m/d/yyyy")</f>
        <v>2/3/2001</v>
      </c>
      <c r="E9583" s="10"/>
    </row>
    <row r="9584" spans="1:5" x14ac:dyDescent="0.25">
      <c r="A9584" s="12" t="str">
        <f>'Record List'!A9530&amp;'Record List'!B9530&amp;'Record List'!C9530&amp;'Record List'!D9530&amp;"kg"</f>
        <v>HACK LIFTALLF80kg</v>
      </c>
      <c r="B9584" s="13">
        <f>'Record List'!E9530</f>
        <v>340</v>
      </c>
      <c r="C9584" s="14" t="str">
        <f>LEFT('Record List'!F9530,FIND(",",'Record List'!F9530)+2)</f>
        <v>Ollennuking, A</v>
      </c>
      <c r="D9584" s="16" t="str">
        <f>TEXT('Record List'!G9530,"m/d/yyyy")</f>
        <v>2/2/1997</v>
      </c>
      <c r="E9584" s="10"/>
    </row>
    <row r="9585" spans="1:5" x14ac:dyDescent="0.25">
      <c r="A9585" s="12" t="str">
        <f>'Record List'!A9531&amp;'Record List'!B9531&amp;'Record List'!C9531&amp;'Record List'!D9531&amp;"kg"</f>
        <v>HACK LIFTALLF85kg</v>
      </c>
      <c r="B9585" s="13">
        <f>'Record List'!E9531</f>
        <v>250</v>
      </c>
      <c r="C9585" s="14" t="str">
        <f>LEFT('Record List'!F9531,FIND(",",'Record List'!F9531)+2)</f>
        <v>Schuster, J</v>
      </c>
      <c r="D9585" s="16" t="str">
        <f>TEXT('Record List'!G9531,"m/d/yyyy")</f>
        <v>2/6/1988</v>
      </c>
      <c r="E9585" s="10"/>
    </row>
    <row r="9586" spans="1:5" x14ac:dyDescent="0.25">
      <c r="A9586" s="12" t="str">
        <f>'Record List'!A9532&amp;'Record List'!B9532&amp;'Record List'!C9532&amp;'Record List'!D9532&amp;"kg"</f>
        <v>HACK LIFTALLF90kg</v>
      </c>
      <c r="B9586" s="13">
        <f>'Record List'!E9532</f>
        <v>176</v>
      </c>
      <c r="C9586" s="14" t="str">
        <f>LEFT('Record List'!F9532,FIND(",",'Record List'!F9532)+2)</f>
        <v>Collins, C</v>
      </c>
      <c r="D9586" s="16" t="str">
        <f>TEXT('Record List'!G9532,"m/d/yyyy")</f>
        <v>7/1/2000</v>
      </c>
      <c r="E9586" s="10"/>
    </row>
    <row r="9587" spans="1:5" x14ac:dyDescent="0.25">
      <c r="A9587" s="12" t="str">
        <f>'Record List'!A9533&amp;'Record List'!B9533&amp;'Record List'!C9533&amp;'Record List'!D9533&amp;"kg"</f>
        <v>HACK LIFTALLF100kg</v>
      </c>
      <c r="B9587" s="13">
        <f>'Record List'!E9533</f>
        <v>132</v>
      </c>
      <c r="C9587" s="14" t="str">
        <f>LEFT('Record List'!F9533,FIND(",",'Record List'!F9533)+2)</f>
        <v>Lane, C</v>
      </c>
      <c r="D9587" s="16" t="str">
        <f>TEXT('Record List'!G9533,"m/d/yyyy")</f>
        <v>10/25/2014</v>
      </c>
      <c r="E9587" s="10"/>
    </row>
    <row r="9588" spans="1:5" x14ac:dyDescent="0.25">
      <c r="A9588" s="12" t="str">
        <f>'Record List'!A9534&amp;'Record List'!B9534&amp;'Record List'!C9534&amp;'Record List'!D9534&amp;"kg"</f>
        <v>HACK LIFTALLF125+kg</v>
      </c>
      <c r="B9588" s="13">
        <f>'Record List'!E9534</f>
        <v>170</v>
      </c>
      <c r="C9588" s="14" t="str">
        <f>LEFT('Record List'!F9534,FIND(",",'Record List'!F9534)+2)</f>
        <v>Kennedy, W</v>
      </c>
      <c r="D9588" s="16" t="str">
        <f>TEXT('Record List'!G9534,"m/d/yyyy")</f>
        <v>12/6/1987</v>
      </c>
      <c r="E9588" s="10"/>
    </row>
    <row r="9589" spans="1:5" x14ac:dyDescent="0.25">
      <c r="A9589" s="12" t="str">
        <f>'Record List'!A9535&amp;'Record List'!B9535&amp;'Record List'!C9535&amp;'Record List'!D9535&amp;"kg"</f>
        <v>HACK LIFTNATF50kg</v>
      </c>
      <c r="B9589" s="13">
        <f>'Record List'!E9535</f>
        <v>182</v>
      </c>
      <c r="C9589" s="14" t="str">
        <f>LEFT('Record List'!F9535,FIND(",",'Record List'!F9535)+2)</f>
        <v>Phumchaona, N</v>
      </c>
      <c r="D9589" s="16" t="str">
        <f>TEXT('Record List'!G9535,"m/d/yyyy")</f>
        <v>7/13/1991</v>
      </c>
      <c r="E9589" s="10"/>
    </row>
    <row r="9590" spans="1:5" x14ac:dyDescent="0.25">
      <c r="A9590" s="12" t="str">
        <f>'Record List'!A9536&amp;'Record List'!B9536&amp;'Record List'!C9536&amp;'Record List'!D9536&amp;"kg"</f>
        <v>HACK LIFTNATF55kg</v>
      </c>
      <c r="B9590" s="13">
        <f>'Record List'!E9536</f>
        <v>220</v>
      </c>
      <c r="C9590" s="14" t="str">
        <f>LEFT('Record List'!F9536,FIND(",",'Record List'!F9536)+2)</f>
        <v>Phumchaona, N</v>
      </c>
      <c r="D9590" s="16" t="str">
        <f>TEXT('Record List'!G9536,"m/d/yyyy")</f>
        <v>7/1/2000</v>
      </c>
      <c r="E9590" s="10"/>
    </row>
    <row r="9591" spans="1:5" x14ac:dyDescent="0.25">
      <c r="A9591" s="12" t="str">
        <f>'Record List'!A9537&amp;'Record List'!B9537&amp;'Record List'!C9537&amp;'Record List'!D9537&amp;"kg"</f>
        <v>HACK LIFTNATF60kg</v>
      </c>
      <c r="B9591" s="13">
        <f>'Record List'!E9537</f>
        <v>198</v>
      </c>
      <c r="C9591" s="14" t="str">
        <f>LEFT('Record List'!F9537,FIND(",",'Record List'!F9537)+2)</f>
        <v>Mason, S</v>
      </c>
      <c r="D9591" s="16" t="str">
        <f>TEXT('Record List'!G9537,"m/d/yyyy")</f>
        <v>7/1/2000</v>
      </c>
      <c r="E9591" s="10"/>
    </row>
    <row r="9592" spans="1:5" x14ac:dyDescent="0.25">
      <c r="A9592" s="12" t="str">
        <f>'Record List'!A9538&amp;'Record List'!B9538&amp;'Record List'!C9538&amp;'Record List'!D9538&amp;"kg"</f>
        <v>HACK LIFTNATF70kg</v>
      </c>
      <c r="B9592" s="13">
        <f>'Record List'!E9538</f>
        <v>180</v>
      </c>
      <c r="C9592" s="14" t="str">
        <f>LEFT('Record List'!F9538,FIND(",",'Record List'!F9538)+2)</f>
        <v>Hall, R</v>
      </c>
      <c r="D9592" s="16" t="str">
        <f>TEXT('Record List'!G9538,"m/d/yyyy")</f>
        <v>6/7/2003</v>
      </c>
      <c r="E9592" s="10"/>
    </row>
    <row r="9593" spans="1:5" x14ac:dyDescent="0.25">
      <c r="A9593" s="12" t="str">
        <f>'Record List'!A9539&amp;'Record List'!B9539&amp;'Record List'!C9539&amp;'Record List'!D9539&amp;"kg"</f>
        <v>HACK LIFTNATF90kg</v>
      </c>
      <c r="B9593" s="13">
        <f>'Record List'!E9539</f>
        <v>176</v>
      </c>
      <c r="C9593" s="14" t="str">
        <f>LEFT('Record List'!F9539,FIND(",",'Record List'!F9539)+2)</f>
        <v>Collins, C</v>
      </c>
      <c r="D9593" s="16" t="str">
        <f>TEXT('Record List'!G9539,"m/d/yyyy")</f>
        <v>7/1/2000</v>
      </c>
      <c r="E9593" s="10"/>
    </row>
    <row r="9594" spans="1:5" x14ac:dyDescent="0.25">
      <c r="A9594" s="12" t="str">
        <f>'Record List'!A9540&amp;'Record List'!B9540&amp;'Record List'!C9540&amp;'Record List'!D9540&amp;"kg"</f>
        <v>HACK LIFT13M30kg</v>
      </c>
      <c r="B9594" s="13">
        <f>'Record List'!E9540</f>
        <v>176</v>
      </c>
      <c r="C9594" s="14" t="str">
        <f>LEFT('Record List'!F9540,FIND(",",'Record List'!F9540)+2)</f>
        <v>Montini, R</v>
      </c>
      <c r="D9594" s="16" t="str">
        <f>TEXT('Record List'!G9540,"m/d/yyyy")</f>
        <v>11/23/1991</v>
      </c>
      <c r="E9594" s="10"/>
    </row>
    <row r="9595" spans="1:5" x14ac:dyDescent="0.25">
      <c r="A9595" s="12" t="str">
        <f>'Record List'!A9541&amp;'Record List'!B9541&amp;'Record List'!C9541&amp;'Record List'!D9541&amp;"kg"</f>
        <v>HACK LIFT13M35kg</v>
      </c>
      <c r="B9595" s="13">
        <f>'Record List'!E9541</f>
        <v>106</v>
      </c>
      <c r="C9595" s="14" t="str">
        <f>LEFT('Record List'!F9541,FIND(",",'Record List'!F9541)+2)</f>
        <v>Sauer, Z</v>
      </c>
      <c r="D9595" s="16" t="str">
        <f>TEXT('Record List'!G9541,"m/d/yyyy")</f>
        <v>5/18/2002</v>
      </c>
      <c r="E9595" s="10"/>
    </row>
    <row r="9596" spans="1:5" x14ac:dyDescent="0.25">
      <c r="A9596" s="12" t="str">
        <f>'Record List'!A9542&amp;'Record List'!B9542&amp;'Record List'!C9542&amp;'Record List'!D9542&amp;"kg"</f>
        <v>HACK LIFT13M40kg</v>
      </c>
      <c r="B9596" s="13">
        <f>'Record List'!E9542</f>
        <v>170</v>
      </c>
      <c r="C9596" s="14" t="str">
        <f>LEFT('Record List'!F9542,FIND(",",'Record List'!F9542)+2)</f>
        <v>Schmidt, J</v>
      </c>
      <c r="D9596" s="16" t="str">
        <f>TEXT('Record List'!G9542,"m/d/yyyy")</f>
        <v>1/20/1991</v>
      </c>
      <c r="E9596" s="10"/>
    </row>
    <row r="9597" spans="1:5" x14ac:dyDescent="0.25">
      <c r="A9597" s="12" t="str">
        <f>'Record List'!A9543&amp;'Record List'!B9543&amp;'Record List'!C9543&amp;'Record List'!D9543&amp;"kg"</f>
        <v>HACK LIFT13M45kg</v>
      </c>
      <c r="B9597" s="13">
        <f>'Record List'!E9543</f>
        <v>209</v>
      </c>
      <c r="C9597" s="14" t="str">
        <f>LEFT('Record List'!F9543,FIND(",",'Record List'!F9543)+2)</f>
        <v>Montini, J</v>
      </c>
      <c r="D9597" s="16" t="str">
        <f>TEXT('Record List'!G9543,"m/d/yyyy")</f>
        <v>7/13/1991</v>
      </c>
      <c r="E9597" s="10"/>
    </row>
    <row r="9598" spans="1:5" x14ac:dyDescent="0.25">
      <c r="A9598" s="12" t="str">
        <f>'Record List'!A9544&amp;'Record List'!B9544&amp;'Record List'!C9544&amp;'Record List'!D9544&amp;"kg"</f>
        <v>HACK LIFT13M50kg</v>
      </c>
      <c r="B9598" s="13">
        <f>'Record List'!E9544</f>
        <v>190</v>
      </c>
      <c r="C9598" s="14" t="str">
        <f>LEFT('Record List'!F9544,FIND(",",'Record List'!F9544)+2)</f>
        <v>Monk, J</v>
      </c>
      <c r="D9598" s="16" t="str">
        <f>TEXT('Record List'!G9544,"m/d/yyyy")</f>
        <v>7/1/2001</v>
      </c>
      <c r="E9598" s="10"/>
    </row>
    <row r="9599" spans="1:5" x14ac:dyDescent="0.25">
      <c r="A9599" s="12" t="str">
        <f>'Record List'!A9545&amp;'Record List'!B9545&amp;'Record List'!C9545&amp;'Record List'!D9545&amp;"kg"</f>
        <v>HACK LIFT13M55kg</v>
      </c>
      <c r="B9599" s="13">
        <f>'Record List'!E9545</f>
        <v>240</v>
      </c>
      <c r="C9599" s="14" t="str">
        <f>LEFT('Record List'!F9545,FIND(",",'Record List'!F9545)+2)</f>
        <v>Monk, J</v>
      </c>
      <c r="D9599" s="16" t="str">
        <f>TEXT('Record List'!G9545,"m/d/yyyy")</f>
        <v>5/18/2002</v>
      </c>
      <c r="E9599" s="10"/>
    </row>
    <row r="9600" spans="1:5" x14ac:dyDescent="0.25">
      <c r="A9600" s="12" t="str">
        <f>'Record List'!A9546&amp;'Record List'!B9546&amp;'Record List'!C9546&amp;'Record List'!D9546&amp;"kg"</f>
        <v>HACK LIFT13M60kg</v>
      </c>
      <c r="B9600" s="13">
        <f>'Record List'!E9546</f>
        <v>245</v>
      </c>
      <c r="C9600" s="14" t="str">
        <f>LEFT('Record List'!F9546,FIND(",",'Record List'!F9546)+2)</f>
        <v>Monk, J</v>
      </c>
      <c r="D9600" s="16" t="str">
        <f>TEXT('Record List'!G9546,"m/d/yyyy")</f>
        <v>12/1/2002</v>
      </c>
      <c r="E9600" s="10"/>
    </row>
    <row r="9601" spans="1:5" x14ac:dyDescent="0.25">
      <c r="A9601" s="12" t="str">
        <f>'Record List'!A9547&amp;'Record List'!B9547&amp;'Record List'!C9547&amp;'Record List'!D9547&amp;"kg"</f>
        <v>HACK LIFT13M65kg</v>
      </c>
      <c r="B9601" s="13">
        <f>'Record List'!E9547</f>
        <v>259</v>
      </c>
      <c r="C9601" s="14" t="str">
        <f>LEFT('Record List'!F9547,FIND(",",'Record List'!F9547)+2)</f>
        <v>McKean, R</v>
      </c>
      <c r="D9601" s="16" t="str">
        <f>TEXT('Record List'!G9547,"m/d/yyyy")</f>
        <v>7/13/1991</v>
      </c>
      <c r="E9601" s="10"/>
    </row>
    <row r="9602" spans="1:5" x14ac:dyDescent="0.25">
      <c r="A9602" s="12" t="str">
        <f>'Record List'!A9548&amp;'Record List'!B9548&amp;'Record List'!C9548&amp;'Record List'!D9548&amp;"kg"</f>
        <v>HACK LIFT13M70kg</v>
      </c>
      <c r="B9602" s="13">
        <f>'Record List'!E9548</f>
        <v>185</v>
      </c>
      <c r="C9602" s="14" t="str">
        <f>LEFT('Record List'!F9548,FIND(",",'Record List'!F9548)+2)</f>
        <v>Anderson, J</v>
      </c>
      <c r="D9602" s="16" t="str">
        <f>TEXT('Record List'!G9548,"m/d/yyyy")</f>
        <v>12/13/1998</v>
      </c>
      <c r="E9602" s="10"/>
    </row>
    <row r="9603" spans="1:5" x14ac:dyDescent="0.25">
      <c r="A9603" s="12" t="str">
        <f>'Record List'!A9549&amp;'Record List'!B9549&amp;'Record List'!C9549&amp;'Record List'!D9549&amp;"kg"</f>
        <v>HACK LIFT13M75kg</v>
      </c>
      <c r="B9603" s="13">
        <f>'Record List'!E9549</f>
        <v>170</v>
      </c>
      <c r="C9603" s="14" t="str">
        <f>LEFT('Record List'!F9549,FIND(",",'Record List'!F9549)+2)</f>
        <v>Sauer, B</v>
      </c>
      <c r="D9603" s="16" t="str">
        <f>TEXT('Record List'!G9549,"m/d/yyyy")</f>
        <v>5/18/2002</v>
      </c>
      <c r="E9603" s="10"/>
    </row>
    <row r="9604" spans="1:5" x14ac:dyDescent="0.25">
      <c r="A9604" s="12" t="str">
        <f>'Record List'!A9550&amp;'Record List'!B9550&amp;'Record List'!C9550&amp;'Record List'!D9550&amp;"kg"</f>
        <v>HACK LIFT14M40kg</v>
      </c>
      <c r="B9604" s="13">
        <f>'Record List'!E9550</f>
        <v>143</v>
      </c>
      <c r="C9604" s="14" t="str">
        <f>LEFT('Record List'!F9550,FIND(",",'Record List'!F9550)+2)</f>
        <v>Geib, A</v>
      </c>
      <c r="D9604" s="16" t="str">
        <f>TEXT('Record List'!G9550,"m/d/yyyy")</f>
        <v>2/22/1997</v>
      </c>
      <c r="E9604" s="10"/>
    </row>
    <row r="9605" spans="1:5" x14ac:dyDescent="0.25">
      <c r="A9605" s="12" t="str">
        <f>'Record List'!A9551&amp;'Record List'!B9551&amp;'Record List'!C9551&amp;'Record List'!D9551&amp;"kg"</f>
        <v>HACK LIFT14M55kg</v>
      </c>
      <c r="B9605" s="13">
        <f>'Record List'!E9551</f>
        <v>176</v>
      </c>
      <c r="C9605" s="14" t="str">
        <f>LEFT('Record List'!F9551,FIND(",",'Record List'!F9551)+2)</f>
        <v>Geib, A</v>
      </c>
      <c r="D9605" s="16" t="str">
        <f>TEXT('Record List'!G9551,"m/d/yyyy")</f>
        <v>3/7/1998</v>
      </c>
      <c r="E9605" s="10"/>
    </row>
    <row r="9606" spans="1:5" x14ac:dyDescent="0.25">
      <c r="A9606" s="12" t="str">
        <f>'Record List'!A9552&amp;'Record List'!B9552&amp;'Record List'!C9552&amp;'Record List'!D9552&amp;"kg"</f>
        <v>HACK LIFT14M60kg</v>
      </c>
      <c r="B9606" s="13">
        <f>'Record List'!E9552</f>
        <v>265</v>
      </c>
      <c r="C9606" s="14" t="str">
        <f>LEFT('Record List'!F9552,FIND(",",'Record List'!F9552)+2)</f>
        <v>Schmidt, A</v>
      </c>
      <c r="D9606" s="16" t="str">
        <f>TEXT('Record List'!G9552,"m/d/yyyy")</f>
        <v>1/30/1993</v>
      </c>
      <c r="E9606" s="10"/>
    </row>
    <row r="9607" spans="1:5" x14ac:dyDescent="0.25">
      <c r="A9607" s="12" t="str">
        <f>'Record List'!A9553&amp;'Record List'!B9553&amp;'Record List'!C9553&amp;'Record List'!D9553&amp;"kg"</f>
        <v>HACK LIFT14M65kg</v>
      </c>
      <c r="B9607" s="13">
        <f>'Record List'!E9553</f>
        <v>305</v>
      </c>
      <c r="C9607" s="14" t="str">
        <f>LEFT('Record List'!F9553,FIND(",",'Record List'!F9553)+2)</f>
        <v>Monk, J</v>
      </c>
      <c r="D9607" s="16" t="str">
        <f>TEXT('Record List'!G9553,"m/d/yyyy")</f>
        <v>6/7/2003</v>
      </c>
      <c r="E9607" s="10"/>
    </row>
    <row r="9608" spans="1:5" x14ac:dyDescent="0.25">
      <c r="A9608" s="12" t="str">
        <f>'Record List'!A9554&amp;'Record List'!B9554&amp;'Record List'!C9554&amp;'Record List'!D9554&amp;"kg"</f>
        <v>HACK LIFT14M75kg</v>
      </c>
      <c r="B9608" s="13">
        <f>'Record List'!E9554</f>
        <v>285</v>
      </c>
      <c r="C9608" s="14" t="str">
        <f>LEFT('Record List'!F9554,FIND(",",'Record List'!F9554)+2)</f>
        <v>Howard, C</v>
      </c>
      <c r="D9608" s="16" t="str">
        <f>TEXT('Record List'!G9554,"m/d/yyyy")</f>
        <v>12/13/1998</v>
      </c>
      <c r="E9608" s="10"/>
    </row>
    <row r="9609" spans="1:5" x14ac:dyDescent="0.25">
      <c r="A9609" s="12" t="str">
        <f>'Record List'!A9555&amp;'Record List'!B9555&amp;'Record List'!C9555&amp;'Record List'!D9555&amp;"kg"</f>
        <v>HACK LIFT14M80kg</v>
      </c>
      <c r="B9609" s="13">
        <f>'Record List'!E9555</f>
        <v>281</v>
      </c>
      <c r="C9609" s="14" t="str">
        <f>LEFT('Record List'!F9555,FIND(",",'Record List'!F9555)+2)</f>
        <v>Loewer, J</v>
      </c>
      <c r="D9609" s="16" t="str">
        <f>TEXT('Record List'!G9555,"m/d/yyyy")</f>
        <v>7/1/2000</v>
      </c>
      <c r="E9609" s="10"/>
    </row>
    <row r="9610" spans="1:5" x14ac:dyDescent="0.25">
      <c r="A9610" s="12" t="str">
        <f>'Record List'!A9556&amp;'Record List'!B9556&amp;'Record List'!C9556&amp;'Record List'!D9556&amp;"kg"</f>
        <v>HACK LIFT14M85kg</v>
      </c>
      <c r="B9610" s="13">
        <f>'Record List'!E9556</f>
        <v>287</v>
      </c>
      <c r="C9610" s="14" t="str">
        <f>LEFT('Record List'!F9556,FIND(",",'Record List'!F9556)+2)</f>
        <v>Sears, A</v>
      </c>
      <c r="D9610" s="16" t="str">
        <f>TEXT('Record List'!G9556,"m/d/yyyy")</f>
        <v>10/1/2005</v>
      </c>
      <c r="E9610" s="10"/>
    </row>
    <row r="9611" spans="1:5" x14ac:dyDescent="0.25">
      <c r="A9611" s="12" t="str">
        <f>'Record List'!A9557&amp;'Record List'!B9557&amp;'Record List'!C9557&amp;'Record List'!D9557&amp;"kg"</f>
        <v>HACK LIFT14M95kg</v>
      </c>
      <c r="B9611" s="13">
        <f>'Record List'!E9557</f>
        <v>225</v>
      </c>
      <c r="C9611" s="14" t="str">
        <f>LEFT('Record List'!F9557,FIND(",",'Record List'!F9557)+2)</f>
        <v>Calcote, K</v>
      </c>
      <c r="D9611" s="16" t="str">
        <f>TEXT('Record List'!G9557,"m/d/yyyy")</f>
        <v>1/19/2008</v>
      </c>
      <c r="E9611" s="10"/>
    </row>
    <row r="9612" spans="1:5" x14ac:dyDescent="0.25">
      <c r="A9612" s="12" t="str">
        <f>'Record List'!A9558&amp;'Record List'!B9558&amp;'Record List'!C9558&amp;'Record List'!D9558&amp;"kg"</f>
        <v>HACK LIFT14M110kg</v>
      </c>
      <c r="B9612" s="13">
        <f>'Record List'!E9558</f>
        <v>225</v>
      </c>
      <c r="C9612" s="14" t="str">
        <f>LEFT('Record List'!F9558,FIND(",",'Record List'!F9558)+2)</f>
        <v>Bremer, M</v>
      </c>
      <c r="D9612" s="16" t="str">
        <f>TEXT('Record List'!G9558,"m/d/yyyy")</f>
        <v>1/19/1992</v>
      </c>
      <c r="E9612" s="10"/>
    </row>
    <row r="9613" spans="1:5" x14ac:dyDescent="0.25">
      <c r="A9613" s="12" t="str">
        <f>'Record List'!A9559&amp;'Record List'!B9559&amp;'Record List'!C9559&amp;'Record List'!D9559&amp;"kg"</f>
        <v>HACK LIFT16M55kg</v>
      </c>
      <c r="B9613" s="13">
        <f>'Record List'!E9559</f>
        <v>300</v>
      </c>
      <c r="C9613" s="14" t="str">
        <f>LEFT('Record List'!F9559,FIND(",",'Record List'!F9559)+2)</f>
        <v>Hafenbrock, M</v>
      </c>
      <c r="D9613" s="16" t="str">
        <f>TEXT('Record List'!G9559,"m/d/yyyy")</f>
        <v>12/9/2001</v>
      </c>
      <c r="E9613" s="10"/>
    </row>
    <row r="9614" spans="1:5" x14ac:dyDescent="0.25">
      <c r="A9614" s="12" t="str">
        <f>'Record List'!A9560&amp;'Record List'!B9560&amp;'Record List'!C9560&amp;'Record List'!D9560&amp;"kg"</f>
        <v>HACK LIFT16M60kg</v>
      </c>
      <c r="B9614" s="13">
        <f>'Record List'!E9560</f>
        <v>265</v>
      </c>
      <c r="C9614" s="14" t="str">
        <f>LEFT('Record List'!F9560,FIND(",",'Record List'!F9560)+2)</f>
        <v>Clauson, R</v>
      </c>
      <c r="D9614" s="16" t="str">
        <f>TEXT('Record List'!G9560,"m/d/yyyy")</f>
        <v>10/1/2005</v>
      </c>
      <c r="E9614" s="10"/>
    </row>
    <row r="9615" spans="1:5" x14ac:dyDescent="0.25">
      <c r="A9615" s="12" t="str">
        <f>'Record List'!A9561&amp;'Record List'!B9561&amp;'Record List'!C9561&amp;'Record List'!D9561&amp;"kg"</f>
        <v>HACK LIFT16M65kg</v>
      </c>
      <c r="B9615" s="13">
        <f>'Record List'!E9561</f>
        <v>300</v>
      </c>
      <c r="C9615" s="14" t="str">
        <f>LEFT('Record List'!F9561,FIND(",",'Record List'!F9561)+2)</f>
        <v>O'Brien, M</v>
      </c>
      <c r="D9615" s="16" t="str">
        <f>TEXT('Record List'!G9561,"m/d/yyyy")</f>
        <v>12/1/2002</v>
      </c>
      <c r="E9615" s="10"/>
    </row>
    <row r="9616" spans="1:5" x14ac:dyDescent="0.25">
      <c r="A9616" s="12" t="str">
        <f>'Record List'!A9562&amp;'Record List'!B9562&amp;'Record List'!C9562&amp;'Record List'!D9562&amp;"kg"</f>
        <v>HACK LIFT16M75kg</v>
      </c>
      <c r="B9616" s="13">
        <f>'Record List'!E9562</f>
        <v>335</v>
      </c>
      <c r="C9616" s="14" t="str">
        <f>LEFT('Record List'!F9562,FIND(",",'Record List'!F9562)+2)</f>
        <v>Howard, C</v>
      </c>
      <c r="D9616" s="16" t="str">
        <f>TEXT('Record List'!G9562,"m/d/yyyy")</f>
        <v>3/18/2000</v>
      </c>
      <c r="E9616" s="10"/>
    </row>
    <row r="9617" spans="1:5" x14ac:dyDescent="0.25">
      <c r="A9617" s="12" t="str">
        <f>'Record List'!A9563&amp;'Record List'!B9563&amp;'Record List'!C9563&amp;'Record List'!D9563&amp;"kg"</f>
        <v>HACK LIFT16M80kg</v>
      </c>
      <c r="B9617" s="13">
        <f>'Record List'!E9563</f>
        <v>335</v>
      </c>
      <c r="C9617" s="14" t="str">
        <f>LEFT('Record List'!F9563,FIND(",",'Record List'!F9563)+2)</f>
        <v>Kucera, M</v>
      </c>
      <c r="D9617" s="16" t="str">
        <f>TEXT('Record List'!G9563,"m/d/yyyy")</f>
        <v>3/18/2000</v>
      </c>
      <c r="E9617" s="10"/>
    </row>
    <row r="9618" spans="1:5" x14ac:dyDescent="0.25">
      <c r="A9618" s="12" t="str">
        <f>'Record List'!A9564&amp;'Record List'!B9564&amp;'Record List'!C9564&amp;'Record List'!D9564&amp;"kg"</f>
        <v>HACK LIFT16M90kg</v>
      </c>
      <c r="B9618" s="13">
        <f>'Record List'!E9564</f>
        <v>315</v>
      </c>
      <c r="C9618" s="14" t="str">
        <f>LEFT('Record List'!F9564,FIND(",",'Record List'!F9564)+2)</f>
        <v>Holcomb, S</v>
      </c>
      <c r="D9618" s="16" t="str">
        <f>TEXT('Record List'!G9564,"m/d/yyyy")</f>
        <v>12/9/2001</v>
      </c>
      <c r="E9618" s="10"/>
    </row>
    <row r="9619" spans="1:5" x14ac:dyDescent="0.25">
      <c r="A9619" s="12" t="str">
        <f>'Record List'!A9565&amp;'Record List'!B9565&amp;'Record List'!C9565&amp;'Record List'!D9565&amp;"kg"</f>
        <v>HACK LIFT16M95kg</v>
      </c>
      <c r="B9619" s="13">
        <f>'Record List'!E9565</f>
        <v>225</v>
      </c>
      <c r="C9619" s="14" t="str">
        <f>LEFT('Record List'!F9565,FIND(",",'Record List'!F9565)+2)</f>
        <v>Heater, L</v>
      </c>
      <c r="D9619" s="16" t="str">
        <f>TEXT('Record List'!G9565,"m/d/yyyy")</f>
        <v>1/31/2009</v>
      </c>
      <c r="E9619" s="10"/>
    </row>
    <row r="9620" spans="1:5" x14ac:dyDescent="0.25">
      <c r="A9620" s="12" t="str">
        <f>'Record List'!A9566&amp;'Record List'!B9566&amp;'Record List'!C9566&amp;'Record List'!D9566&amp;"kg"</f>
        <v>HACK LIFT16M100kg</v>
      </c>
      <c r="B9620" s="13">
        <f>'Record List'!E9566</f>
        <v>410</v>
      </c>
      <c r="C9620" s="14" t="str">
        <f>LEFT('Record List'!F9566,FIND(",",'Record List'!F9566)+2)</f>
        <v>Kucera, E</v>
      </c>
      <c r="D9620" s="16" t="str">
        <f>TEXT('Record List'!G9566,"m/d/yyyy")</f>
        <v>3/18/2000</v>
      </c>
      <c r="E9620" s="10"/>
    </row>
    <row r="9621" spans="1:5" x14ac:dyDescent="0.25">
      <c r="A9621" s="12" t="str">
        <f>'Record List'!A9567&amp;'Record List'!B9567&amp;'Record List'!C9567&amp;'Record List'!D9567&amp;"kg"</f>
        <v>HACK LIFT16M105kg</v>
      </c>
      <c r="B9621" s="13">
        <f>'Record List'!E9567</f>
        <v>405</v>
      </c>
      <c r="C9621" s="14" t="str">
        <f>LEFT('Record List'!F9567,FIND(",",'Record List'!F9567)+2)</f>
        <v>Kucera, E</v>
      </c>
      <c r="D9621" s="16" t="str">
        <f>TEXT('Record List'!G9567,"m/d/yyyy")</f>
        <v>12/13/1998</v>
      </c>
      <c r="E9621" s="10"/>
    </row>
    <row r="9622" spans="1:5" x14ac:dyDescent="0.25">
      <c r="A9622" s="12" t="str">
        <f>'Record List'!A9568&amp;'Record List'!B9568&amp;'Record List'!C9568&amp;'Record List'!D9568&amp;"kg"</f>
        <v>HACK LIFT16M110kg</v>
      </c>
      <c r="B9622" s="13">
        <f>'Record List'!E9568</f>
        <v>441</v>
      </c>
      <c r="C9622" s="14" t="str">
        <f>LEFT('Record List'!F9568,FIND(",",'Record List'!F9568)+2)</f>
        <v>Stahnke, D</v>
      </c>
      <c r="D9622" s="16" t="str">
        <f>TEXT('Record List'!G9568,"m/d/yyyy")</f>
        <v>3/4/2000</v>
      </c>
      <c r="E9622" s="10"/>
    </row>
    <row r="9623" spans="1:5" x14ac:dyDescent="0.25">
      <c r="A9623" s="12" t="str">
        <f>'Record List'!A9569&amp;'Record List'!B9569&amp;'Record List'!C9569&amp;'Record List'!D9569&amp;"kg"</f>
        <v>HACK LIFT16M125+kg</v>
      </c>
      <c r="B9623" s="13">
        <f>'Record List'!E9569</f>
        <v>390</v>
      </c>
      <c r="C9623" s="14" t="str">
        <f>LEFT('Record List'!F9569,FIND(",",'Record List'!F9569)+2)</f>
        <v>Kincaid, K</v>
      </c>
      <c r="D9623" s="16" t="str">
        <f>TEXT('Record List'!G9569,"m/d/yyyy")</f>
        <v>6/7/2003</v>
      </c>
      <c r="E9623" s="10"/>
    </row>
    <row r="9624" spans="1:5" x14ac:dyDescent="0.25">
      <c r="A9624" s="12" t="str">
        <f>'Record List'!A9570&amp;'Record List'!B9570&amp;'Record List'!C9570&amp;'Record List'!D9570&amp;"kg"</f>
        <v>HACK LIFT18M60kg</v>
      </c>
      <c r="B9624" s="13">
        <f>'Record List'!E9570</f>
        <v>270</v>
      </c>
      <c r="C9624" s="14" t="str">
        <f>LEFT('Record List'!F9570,FIND(",",'Record List'!F9570)+2)</f>
        <v>O'Brien, M</v>
      </c>
      <c r="D9624" s="16" t="str">
        <f>TEXT('Record List'!G9570,"m/d/yyyy")</f>
        <v>7/1/2000</v>
      </c>
      <c r="E9624" s="10"/>
    </row>
    <row r="9625" spans="1:5" x14ac:dyDescent="0.25">
      <c r="A9625" s="12" t="str">
        <f>'Record List'!A9571&amp;'Record List'!B9571&amp;'Record List'!C9571&amp;'Record List'!D9571&amp;"kg"</f>
        <v>HACK LIFT18M80kg</v>
      </c>
      <c r="B9625" s="13">
        <f>'Record List'!E9571</f>
        <v>460</v>
      </c>
      <c r="C9625" s="14" t="str">
        <f>LEFT('Record List'!F9571,FIND(",",'Record List'!F9571)+2)</f>
        <v>Zercher III, E</v>
      </c>
      <c r="D9625" s="16" t="str">
        <f>TEXT('Record List'!G9571,"m/d/yyyy")</f>
        <v>1/23/1988</v>
      </c>
      <c r="E9625" s="10"/>
    </row>
    <row r="9626" spans="1:5" x14ac:dyDescent="0.25">
      <c r="A9626" s="12" t="str">
        <f>'Record List'!A9572&amp;'Record List'!B9572&amp;'Record List'!C9572&amp;'Record List'!D9572&amp;"kg"</f>
        <v>HACK LIFT18M100kg</v>
      </c>
      <c r="B9626" s="13">
        <f>'Record List'!E9572</f>
        <v>300</v>
      </c>
      <c r="C9626" s="14" t="str">
        <f>LEFT('Record List'!F9572,FIND(",",'Record List'!F9572)+2)</f>
        <v>Hunter, J</v>
      </c>
      <c r="D9626" s="16" t="str">
        <f>TEXT('Record List'!G9572,"m/d/yyyy")</f>
        <v>6/7/2003</v>
      </c>
      <c r="E9626" s="10"/>
    </row>
    <row r="9627" spans="1:5" x14ac:dyDescent="0.25">
      <c r="A9627" s="12" t="str">
        <f>'Record List'!A9573&amp;'Record List'!B9573&amp;'Record List'!C9573&amp;'Record List'!D9573&amp;"kg"</f>
        <v>HACK LIFT40M60kg</v>
      </c>
      <c r="B9627" s="13">
        <f>'Record List'!E9573</f>
        <v>330</v>
      </c>
      <c r="C9627" s="14" t="str">
        <f>LEFT('Record List'!F9573,FIND(",",'Record List'!F9573)+2)</f>
        <v>McKean, J</v>
      </c>
      <c r="D9627" s="16" t="str">
        <f>TEXT('Record List'!G9573,"m/d/yyyy")</f>
        <v>7/9/1988</v>
      </c>
      <c r="E9627" s="10"/>
    </row>
    <row r="9628" spans="1:5" x14ac:dyDescent="0.25">
      <c r="A9628" s="12" t="str">
        <f>'Record List'!A9574&amp;'Record List'!B9574&amp;'Record List'!C9574&amp;'Record List'!D9574&amp;"kg"</f>
        <v>HACK LIFT40M65kg</v>
      </c>
      <c r="B9628" s="13">
        <f>'Record List'!E9574</f>
        <v>353</v>
      </c>
      <c r="C9628" s="14" t="str">
        <f>LEFT('Record List'!F9574,FIND(",",'Record List'!F9574)+2)</f>
        <v>McKean, J</v>
      </c>
      <c r="D9628" s="16" t="str">
        <f>TEXT('Record List'!G9574,"m/d/yyyy")</f>
        <v>10/13/1990</v>
      </c>
      <c r="E9628" s="10"/>
    </row>
    <row r="9629" spans="1:5" x14ac:dyDescent="0.25">
      <c r="A9629" s="12" t="str">
        <f>'Record List'!A9575&amp;'Record List'!B9575&amp;'Record List'!C9575&amp;'Record List'!D9575&amp;"kg"</f>
        <v>HACK LIFT40M70kg</v>
      </c>
      <c r="B9629" s="13">
        <f>'Record List'!E9575</f>
        <v>480</v>
      </c>
      <c r="C9629" s="14" t="str">
        <f>LEFT('Record List'!F9575,FIND(",",'Record List'!F9575)+2)</f>
        <v>Waterman, C</v>
      </c>
      <c r="D9629" s="16" t="str">
        <f>TEXT('Record List'!G9575,"m/d/yyyy")</f>
        <v>10/16/1994</v>
      </c>
      <c r="E9629" s="10"/>
    </row>
    <row r="9630" spans="1:5" x14ac:dyDescent="0.25">
      <c r="A9630" s="12" t="str">
        <f>'Record List'!A9576&amp;'Record List'!B9576&amp;'Record List'!C9576&amp;'Record List'!D9576&amp;"kg"</f>
        <v>HACK LIFT40M75kg</v>
      </c>
      <c r="B9630" s="13">
        <f>'Record List'!E9576</f>
        <v>614</v>
      </c>
      <c r="C9630" s="14" t="str">
        <f>LEFT('Record List'!F9576,FIND(",",'Record List'!F9576)+2)</f>
        <v>Hirsh, B</v>
      </c>
      <c r="D9630" s="16" t="str">
        <f>TEXT('Record List'!G9576,"m/d/yyyy")</f>
        <v>3/25/1995</v>
      </c>
      <c r="E9630" s="10"/>
    </row>
    <row r="9631" spans="1:5" x14ac:dyDescent="0.25">
      <c r="A9631" s="12" t="str">
        <f>'Record List'!A9577&amp;'Record List'!B9577&amp;'Record List'!C9577&amp;'Record List'!D9577&amp;"kg"</f>
        <v>HACK LIFT40M80kg</v>
      </c>
      <c r="B9631" s="13">
        <f>'Record List'!E9577</f>
        <v>670</v>
      </c>
      <c r="C9631" s="14" t="str">
        <f>LEFT('Record List'!F9577,FIND(",",'Record List'!F9577)+2)</f>
        <v>Hirsh, B</v>
      </c>
      <c r="D9631" s="16" t="str">
        <f>TEXT('Record List'!G9577,"m/d/yyyy")</f>
        <v>2/22/1997</v>
      </c>
      <c r="E9631" s="10"/>
    </row>
    <row r="9632" spans="1:5" x14ac:dyDescent="0.25">
      <c r="A9632" s="12" t="str">
        <f>'Record List'!A9578&amp;'Record List'!B9578&amp;'Record List'!C9578&amp;'Record List'!D9578&amp;"kg"</f>
        <v>HACK LIFT40M90kg</v>
      </c>
      <c r="B9632" s="13">
        <f>'Record List'!E9578</f>
        <v>402</v>
      </c>
      <c r="C9632" s="14" t="str">
        <f>LEFT('Record List'!F9578,FIND(",",'Record List'!F9578)+2)</f>
        <v>Montini, R</v>
      </c>
      <c r="D9632" s="16" t="str">
        <f>TEXT('Record List'!G9578,"m/d/yyyy")</f>
        <v>7/13/1991</v>
      </c>
      <c r="E9632" s="10"/>
    </row>
    <row r="9633" spans="1:5" x14ac:dyDescent="0.25">
      <c r="A9633" s="12" t="str">
        <f>'Record List'!A9579&amp;'Record List'!B9579&amp;'Record List'!C9579&amp;'Record List'!D9579&amp;"kg"</f>
        <v>HACK LIFT40M95kg</v>
      </c>
      <c r="B9633" s="13">
        <f>'Record List'!E9579</f>
        <v>397</v>
      </c>
      <c r="C9633" s="14" t="str">
        <f>LEFT('Record List'!F9579,FIND(",",'Record List'!F9579)+2)</f>
        <v>Montini, P</v>
      </c>
      <c r="D9633" s="16" t="str">
        <f>TEXT('Record List'!G9579,"m/d/yyyy")</f>
        <v>7/13/1991</v>
      </c>
      <c r="E9633" s="10"/>
    </row>
    <row r="9634" spans="1:5" x14ac:dyDescent="0.25">
      <c r="A9634" s="12" t="str">
        <f>'Record List'!A9580&amp;'Record List'!B9580&amp;'Record List'!C9580&amp;'Record List'!D9580&amp;"kg"</f>
        <v>HACK LIFT40M100kg</v>
      </c>
      <c r="B9634" s="13">
        <f>'Record List'!E9580</f>
        <v>402</v>
      </c>
      <c r="C9634" s="14" t="str">
        <f>LEFT('Record List'!F9580,FIND(",",'Record List'!F9580)+2)</f>
        <v>Kurtz, J</v>
      </c>
      <c r="D9634" s="16" t="str">
        <f>TEXT('Record List'!G9580,"m/d/yyyy")</f>
        <v>7/13/1991</v>
      </c>
      <c r="E9634" s="10"/>
    </row>
    <row r="9635" spans="1:5" x14ac:dyDescent="0.25">
      <c r="A9635" s="12" t="str">
        <f>'Record List'!A9581&amp;'Record List'!B9581&amp;'Record List'!C9581&amp;'Record List'!D9581&amp;"kg"</f>
        <v>HACK LIFT40M105kg</v>
      </c>
      <c r="B9635" s="13">
        <f>'Record List'!E9581</f>
        <v>460</v>
      </c>
      <c r="C9635" s="14" t="str">
        <f>LEFT('Record List'!F9581,FIND(",",'Record List'!F9581)+2)</f>
        <v>Carter, J</v>
      </c>
      <c r="D9635" s="16" t="str">
        <f>TEXT('Record List'!G9581,"m/d/yyyy")</f>
        <v>1/31/1998</v>
      </c>
      <c r="E9635" s="10"/>
    </row>
    <row r="9636" spans="1:5" x14ac:dyDescent="0.25">
      <c r="A9636" s="12" t="str">
        <f>'Record List'!A9582&amp;'Record List'!B9582&amp;'Record List'!C9582&amp;'Record List'!D9582&amp;"kg"</f>
        <v>HACK LIFT40M110kg</v>
      </c>
      <c r="B9636" s="13">
        <f>'Record List'!E9582</f>
        <v>365</v>
      </c>
      <c r="C9636" s="14" t="str">
        <f>LEFT('Record List'!F9582,FIND(",",'Record List'!F9582)+2)</f>
        <v>Garcia, J</v>
      </c>
      <c r="D9636" s="16" t="str">
        <f>TEXT('Record List'!G9582,"m/d/yyyy")</f>
        <v>2/2/1997</v>
      </c>
      <c r="E9636" s="10"/>
    </row>
    <row r="9637" spans="1:5" x14ac:dyDescent="0.25">
      <c r="A9637" s="12" t="str">
        <f>'Record List'!A9583&amp;'Record List'!B9583&amp;'Record List'!C9583&amp;'Record List'!D9583&amp;"kg"</f>
        <v>HACK LIFT40M115kg</v>
      </c>
      <c r="B9637" s="13">
        <f>'Record List'!E9583</f>
        <v>595</v>
      </c>
      <c r="C9637" s="14" t="str">
        <f>LEFT('Record List'!F9583,FIND(",",'Record List'!F9583)+2)</f>
        <v>Myers, A</v>
      </c>
      <c r="D9637" s="16" t="str">
        <f>TEXT('Record List'!G9583,"m/d/yyyy")</f>
        <v>10/5/2008</v>
      </c>
      <c r="E9637" s="10"/>
    </row>
    <row r="9638" spans="1:5" x14ac:dyDescent="0.25">
      <c r="A9638" s="12" t="str">
        <f>'Record List'!A9584&amp;'Record List'!B9584&amp;'Record List'!C9584&amp;'Record List'!D9584&amp;"kg"</f>
        <v>HACK LIFT40M120kg</v>
      </c>
      <c r="B9638" s="13">
        <f>'Record List'!E9584</f>
        <v>573</v>
      </c>
      <c r="C9638" s="14" t="str">
        <f>LEFT('Record List'!F9584,FIND(",",'Record List'!F9584)+2)</f>
        <v>Myers, A</v>
      </c>
      <c r="D9638" s="16" t="str">
        <f>TEXT('Record List'!G9584,"m/d/yyyy")</f>
        <v>6/30/2009</v>
      </c>
      <c r="E9638" s="10"/>
    </row>
    <row r="9639" spans="1:5" x14ac:dyDescent="0.25">
      <c r="A9639" s="12" t="str">
        <f>'Record List'!A9585&amp;'Record List'!B9585&amp;'Record List'!C9585&amp;'Record List'!D9585&amp;"kg"</f>
        <v>HACK LIFT40M125kg</v>
      </c>
      <c r="B9639" s="13">
        <f>'Record List'!E9585</f>
        <v>475</v>
      </c>
      <c r="C9639" s="14" t="str">
        <f>LEFT('Record List'!F9585,FIND(",",'Record List'!F9585)+2)</f>
        <v>Fulton, K</v>
      </c>
      <c r="D9639" s="16" t="str">
        <f>TEXT('Record List'!G9585,"m/d/yyyy")</f>
        <v>12/9/2001</v>
      </c>
      <c r="E9639" s="10"/>
    </row>
    <row r="9640" spans="1:5" x14ac:dyDescent="0.25">
      <c r="A9640" s="12" t="str">
        <f>'Record List'!A9586&amp;'Record List'!B9586&amp;'Record List'!C9586&amp;'Record List'!D9586&amp;"kg"</f>
        <v>HACK LIFT40M125+kg</v>
      </c>
      <c r="B9640" s="13">
        <f>'Record List'!E9586</f>
        <v>502</v>
      </c>
      <c r="C9640" s="14" t="str">
        <f>LEFT('Record List'!F9586,FIND(",",'Record List'!F9586)+2)</f>
        <v>McCoy, J</v>
      </c>
      <c r="D9640" s="16" t="str">
        <f>TEXT('Record List'!G9586,"m/d/yyyy")</f>
        <v>11/7/1987</v>
      </c>
      <c r="E9640" s="10"/>
    </row>
    <row r="9641" spans="1:5" x14ac:dyDescent="0.25">
      <c r="A9641" s="12" t="str">
        <f>'Record List'!A9587&amp;'Record List'!B9587&amp;'Record List'!C9587&amp;'Record List'!D9587&amp;"kg"</f>
        <v>HACK LIFT45M60kg</v>
      </c>
      <c r="B9641" s="13">
        <f>'Record List'!E9587</f>
        <v>342</v>
      </c>
      <c r="C9641" s="14" t="str">
        <f>LEFT('Record List'!F9587,FIND(",",'Record List'!F9587)+2)</f>
        <v>McKean, J</v>
      </c>
      <c r="D9641" s="16" t="str">
        <f>TEXT('Record List'!G9587,"m/d/yyyy")</f>
        <v>7/13/1991</v>
      </c>
      <c r="E9641" s="10"/>
    </row>
    <row r="9642" spans="1:5" x14ac:dyDescent="0.25">
      <c r="A9642" s="12" t="str">
        <f>'Record List'!A9588&amp;'Record List'!B9588&amp;'Record List'!C9588&amp;'Record List'!D9588&amp;"kg"</f>
        <v>HACK LIFT45M65kg</v>
      </c>
      <c r="B9642" s="13">
        <f>'Record List'!E9588</f>
        <v>353</v>
      </c>
      <c r="C9642" s="14" t="str">
        <f>LEFT('Record List'!F9588,FIND(",",'Record List'!F9588)+2)</f>
        <v>Pensyl, B</v>
      </c>
      <c r="D9642" s="16" t="str">
        <f>TEXT('Record List'!G9588,"m/d/yyyy")</f>
        <v>11/20/1996</v>
      </c>
      <c r="E9642" s="10"/>
    </row>
    <row r="9643" spans="1:5" x14ac:dyDescent="0.25">
      <c r="A9643" s="12" t="str">
        <f>'Record List'!A9589&amp;'Record List'!B9589&amp;'Record List'!C9589&amp;'Record List'!D9589&amp;"kg"</f>
        <v>HACK LIFT45M70kg</v>
      </c>
      <c r="B9643" s="13">
        <f>'Record List'!E9589</f>
        <v>397</v>
      </c>
      <c r="C9643" s="14" t="str">
        <f>LEFT('Record List'!F9589,FIND(",",'Record List'!F9589)+2)</f>
        <v>Waterman, C</v>
      </c>
      <c r="D9643" s="16" t="str">
        <f>TEXT('Record List'!G9589,"m/d/yyyy")</f>
        <v>3/4/2000</v>
      </c>
      <c r="E9643" s="10"/>
    </row>
    <row r="9644" spans="1:5" x14ac:dyDescent="0.25">
      <c r="A9644" s="12" t="str">
        <f>'Record List'!A9590&amp;'Record List'!B9590&amp;'Record List'!C9590&amp;'Record List'!D9590&amp;"kg"</f>
        <v>HACK LIFT45M75kg</v>
      </c>
      <c r="B9644" s="13">
        <f>'Record List'!E9590</f>
        <v>265</v>
      </c>
      <c r="C9644" s="14" t="str">
        <f>LEFT('Record List'!F9590,FIND(",",'Record List'!F9590)+2)</f>
        <v>Gorman, T</v>
      </c>
      <c r="D9644" s="16" t="str">
        <f>TEXT('Record List'!G9590,"m/d/yyyy")</f>
        <v>7/1/2000</v>
      </c>
      <c r="E9644" s="10"/>
    </row>
    <row r="9645" spans="1:5" x14ac:dyDescent="0.25">
      <c r="A9645" s="12" t="str">
        <f>'Record List'!A9591&amp;'Record List'!B9591&amp;'Record List'!C9591&amp;'Record List'!D9591&amp;"kg"</f>
        <v>HACK LIFT45M80kg</v>
      </c>
      <c r="B9645" s="13">
        <f>'Record List'!E9591</f>
        <v>525</v>
      </c>
      <c r="C9645" s="14" t="str">
        <f>LEFT('Record List'!F9591,FIND(",",'Record List'!F9591)+2)</f>
        <v>Hirsh, B</v>
      </c>
      <c r="D9645" s="16" t="str">
        <f>TEXT('Record List'!G9591,"m/d/yyyy")</f>
        <v>6/7/2003</v>
      </c>
      <c r="E9645" s="10"/>
    </row>
    <row r="9646" spans="1:5" x14ac:dyDescent="0.25">
      <c r="A9646" s="12" t="str">
        <f>'Record List'!A9592&amp;'Record List'!B9592&amp;'Record List'!C9592&amp;'Record List'!D9592&amp;"kg"</f>
        <v>HACK LIFT45M85kg</v>
      </c>
      <c r="B9646" s="13">
        <f>'Record List'!E9592</f>
        <v>305</v>
      </c>
      <c r="C9646" s="14" t="str">
        <f>LEFT('Record List'!F9592,FIND(",",'Record List'!F9592)+2)</f>
        <v>Springs, A</v>
      </c>
      <c r="D9646" s="16" t="str">
        <f>TEXT('Record List'!G9592,"m/d/yyyy")</f>
        <v>1/19/1992</v>
      </c>
      <c r="E9646" s="10"/>
    </row>
    <row r="9647" spans="1:5" x14ac:dyDescent="0.25">
      <c r="A9647" s="12" t="str">
        <f>'Record List'!A9593&amp;'Record List'!B9593&amp;'Record List'!C9593&amp;'Record List'!D9593&amp;"kg"</f>
        <v>HACK LIFT45M90kg</v>
      </c>
      <c r="B9647" s="13">
        <f>'Record List'!E9593</f>
        <v>375</v>
      </c>
      <c r="C9647" s="14" t="str">
        <f>LEFT('Record List'!F9593,FIND(",",'Record List'!F9593)+2)</f>
        <v>Smith, R</v>
      </c>
      <c r="D9647" s="16" t="str">
        <f>TEXT('Record List'!G9593,"m/d/yyyy")</f>
        <v>6/7/2003</v>
      </c>
      <c r="E9647" s="10"/>
    </row>
    <row r="9648" spans="1:5" x14ac:dyDescent="0.25">
      <c r="A9648" s="12" t="str">
        <f>'Record List'!A9594&amp;'Record List'!B9594&amp;'Record List'!C9594&amp;'Record List'!D9594&amp;"kg"</f>
        <v>HACK LIFT45M95kg</v>
      </c>
      <c r="B9648" s="13">
        <f>'Record List'!E9594</f>
        <v>405</v>
      </c>
      <c r="C9648" s="14" t="str">
        <f>LEFT('Record List'!F9594,FIND(",",'Record List'!F9594)+2)</f>
        <v>DiCiccio, B</v>
      </c>
      <c r="D9648" s="16" t="str">
        <f>TEXT('Record List'!G9594,"m/d/yyyy")</f>
        <v>1/21/1989</v>
      </c>
      <c r="E9648" s="10"/>
    </row>
    <row r="9649" spans="1:5" x14ac:dyDescent="0.25">
      <c r="A9649" s="12" t="str">
        <f>'Record List'!A9595&amp;'Record List'!B9595&amp;'Record List'!C9595&amp;'Record List'!D9595&amp;"kg"</f>
        <v>HACK LIFT45M100kg</v>
      </c>
      <c r="B9649" s="13">
        <f>'Record List'!E9595</f>
        <v>615</v>
      </c>
      <c r="C9649" s="14" t="str">
        <f>LEFT('Record List'!F9595,FIND(",",'Record List'!F9595)+2)</f>
        <v>Schock, E</v>
      </c>
      <c r="D9649" s="16" t="str">
        <f>TEXT('Record List'!G9595,"m/d/yyyy")</f>
        <v>5/18/2002</v>
      </c>
      <c r="E9649" s="10"/>
    </row>
    <row r="9650" spans="1:5" x14ac:dyDescent="0.25">
      <c r="A9650" s="12" t="str">
        <f>'Record List'!A9596&amp;'Record List'!B9596&amp;'Record List'!C9596&amp;'Record List'!D9596&amp;"kg"</f>
        <v>HACK LIFT45M105kg</v>
      </c>
      <c r="B9650" s="13">
        <f>'Record List'!E9596</f>
        <v>620</v>
      </c>
      <c r="C9650" s="14" t="str">
        <f>LEFT('Record List'!F9596,FIND(",",'Record List'!F9596)+2)</f>
        <v>Schock, E</v>
      </c>
      <c r="D9650" s="16" t="str">
        <f>TEXT('Record List'!G9596,"m/d/yyyy")</f>
        <v>12/1/2002</v>
      </c>
      <c r="E9650" s="10"/>
    </row>
    <row r="9651" spans="1:5" x14ac:dyDescent="0.25">
      <c r="A9651" s="12" t="str">
        <f>'Record List'!A9597&amp;'Record List'!B9597&amp;'Record List'!C9597&amp;'Record List'!D9597&amp;"kg"</f>
        <v>HACK LIFT45M110kg</v>
      </c>
      <c r="B9651" s="13">
        <f>'Record List'!E9597</f>
        <v>315</v>
      </c>
      <c r="C9651" s="14" t="str">
        <f>LEFT('Record List'!F9597,FIND(",",'Record List'!F9597)+2)</f>
        <v>Garcia, J</v>
      </c>
      <c r="D9651" s="16" t="str">
        <f>TEXT('Record List'!G9597,"m/d/yyyy")</f>
        <v>12/12/1999</v>
      </c>
      <c r="E9651" s="10"/>
    </row>
    <row r="9652" spans="1:5" x14ac:dyDescent="0.25">
      <c r="A9652" s="12" t="str">
        <f>'Record List'!A9598&amp;'Record List'!B9598&amp;'Record List'!C9598&amp;'Record List'!D9598&amp;"kg"</f>
        <v>HACK LIFT45M115kg</v>
      </c>
      <c r="B9652" s="13">
        <f>'Record List'!E9598</f>
        <v>540</v>
      </c>
      <c r="C9652" s="14" t="str">
        <f>LEFT('Record List'!F9598,FIND(",",'Record List'!F9598)+2)</f>
        <v>Myers, A</v>
      </c>
      <c r="D9652" s="16" t="str">
        <f>TEXT('Record List'!G9598,"m/d/yyyy")</f>
        <v>3/10/2012</v>
      </c>
      <c r="E9652" s="10"/>
    </row>
    <row r="9653" spans="1:5" x14ac:dyDescent="0.25">
      <c r="A9653" s="12" t="str">
        <f>'Record List'!A9599&amp;'Record List'!B9599&amp;'Record List'!C9599&amp;'Record List'!D9599&amp;"kg"</f>
        <v>HACK LIFT45M125kg</v>
      </c>
      <c r="B9653" s="13">
        <f>'Record List'!E9599</f>
        <v>551</v>
      </c>
      <c r="C9653" s="14" t="str">
        <f>LEFT('Record List'!F9599,FIND(",",'Record List'!F9599)+2)</f>
        <v>Ciavattone, F</v>
      </c>
      <c r="D9653" s="16" t="str">
        <f>TEXT('Record List'!G9599,"m/d/yyyy")</f>
        <v>7/1/2000</v>
      </c>
      <c r="E9653" s="10"/>
    </row>
    <row r="9654" spans="1:5" x14ac:dyDescent="0.25">
      <c r="A9654" s="12" t="str">
        <f>'Record List'!A9600&amp;'Record List'!B9600&amp;'Record List'!C9600&amp;'Record List'!D9600&amp;"kg"</f>
        <v>HACK LIFT45M125+kg</v>
      </c>
      <c r="B9654" s="13">
        <f>'Record List'!E9600</f>
        <v>255</v>
      </c>
      <c r="C9654" s="14" t="str">
        <f>LEFT('Record List'!F9600,FIND(",",'Record List'!F9600)+2)</f>
        <v>Ryan, T</v>
      </c>
      <c r="D9654" s="16" t="str">
        <f>TEXT('Record List'!G9600,"m/d/yyyy")</f>
        <v>2/6/1993</v>
      </c>
      <c r="E9654" s="10"/>
    </row>
    <row r="9655" spans="1:5" x14ac:dyDescent="0.25">
      <c r="A9655" s="12" t="str">
        <f>'Record List'!A9601&amp;'Record List'!B9601&amp;'Record List'!C9601&amp;'Record List'!D9601&amp;"kg"</f>
        <v>HACK LIFT50M65kg</v>
      </c>
      <c r="B9655" s="13">
        <f>'Record List'!E9601</f>
        <v>314</v>
      </c>
      <c r="C9655" s="14" t="str">
        <f>LEFT('Record List'!F9601,FIND(",",'Record List'!F9601)+2)</f>
        <v>Pensyl, B</v>
      </c>
      <c r="D9655" s="16" t="str">
        <f>TEXT('Record List'!G9601,"m/d/yyyy")</f>
        <v>7/1/2000</v>
      </c>
      <c r="E9655" s="10"/>
    </row>
    <row r="9656" spans="1:5" x14ac:dyDescent="0.25">
      <c r="A9656" s="12" t="str">
        <f>'Record List'!A9602&amp;'Record List'!B9602&amp;'Record List'!C9602&amp;'Record List'!D9602&amp;"kg"</f>
        <v>HACK LIFT50M75kg</v>
      </c>
      <c r="B9656" s="13">
        <f>'Record List'!E9602</f>
        <v>405</v>
      </c>
      <c r="C9656" s="14" t="str">
        <f>LEFT('Record List'!F9602,FIND(",",'Record List'!F9602)+2)</f>
        <v>McKean, J</v>
      </c>
      <c r="D9656" s="16" t="str">
        <f>TEXT('Record List'!G9602,"m/d/yyyy")</f>
        <v>7/1/2000</v>
      </c>
      <c r="E9656" s="10"/>
    </row>
    <row r="9657" spans="1:5" x14ac:dyDescent="0.25">
      <c r="A9657" s="12" t="str">
        <f>'Record List'!A9603&amp;'Record List'!B9603&amp;'Record List'!C9603&amp;'Record List'!D9603&amp;"kg"</f>
        <v>HACK LIFT50M80kg</v>
      </c>
      <c r="B9657" s="13">
        <f>'Record List'!E9603</f>
        <v>330</v>
      </c>
      <c r="C9657" s="14" t="str">
        <f>LEFT('Record List'!F9603,FIND(",",'Record List'!F9603)+2)</f>
        <v>Hahn, D</v>
      </c>
      <c r="D9657" s="16" t="str">
        <f>TEXT('Record List'!G9603,"m/d/yyyy")</f>
        <v>1/20/1991</v>
      </c>
      <c r="E9657" s="10"/>
    </row>
    <row r="9658" spans="1:5" x14ac:dyDescent="0.25">
      <c r="A9658" s="12" t="str">
        <f>'Record List'!A9604&amp;'Record List'!B9604&amp;'Record List'!C9604&amp;'Record List'!D9604&amp;"kg"</f>
        <v>HACK LIFT50M85kg</v>
      </c>
      <c r="B9658" s="13">
        <f>'Record List'!E9604</f>
        <v>380</v>
      </c>
      <c r="C9658" s="14" t="str">
        <f>LEFT('Record List'!F9604,FIND(",",'Record List'!F9604)+2)</f>
        <v>Friesz, D</v>
      </c>
      <c r="D9658" s="16" t="str">
        <f>TEXT('Record List'!G9604,"m/d/yyyy")</f>
        <v>2/6/1994</v>
      </c>
      <c r="E9658" s="10"/>
    </row>
    <row r="9659" spans="1:5" x14ac:dyDescent="0.25">
      <c r="A9659" s="12" t="str">
        <f>'Record List'!A9605&amp;'Record List'!B9605&amp;'Record List'!C9605&amp;'Record List'!D9605&amp;"kg"</f>
        <v>HACK LIFT50M90kg</v>
      </c>
      <c r="B9659" s="13">
        <f>'Record List'!E9605</f>
        <v>424</v>
      </c>
      <c r="C9659" s="14" t="str">
        <f>LEFT('Record List'!F9605,FIND(",",'Record List'!F9605)+2)</f>
        <v>DiCiccio, B</v>
      </c>
      <c r="D9659" s="16" t="str">
        <f>TEXT('Record List'!G9605,"m/d/yyyy")</f>
        <v>10/13/1990</v>
      </c>
      <c r="E9659" s="10"/>
    </row>
    <row r="9660" spans="1:5" x14ac:dyDescent="0.25">
      <c r="A9660" s="12" t="str">
        <f>'Record List'!A9606&amp;'Record List'!B9606&amp;'Record List'!C9606&amp;'Record List'!D9606&amp;"kg"</f>
        <v>HACK LIFT50M95kg</v>
      </c>
      <c r="B9660" s="13">
        <f>'Record List'!E9606</f>
        <v>360</v>
      </c>
      <c r="C9660" s="14" t="str">
        <f>LEFT('Record List'!F9606,FIND(",",'Record List'!F9606)+2)</f>
        <v>Harris, P</v>
      </c>
      <c r="D9660" s="16" t="str">
        <f>TEXT('Record List'!G9606,"m/d/yyyy")</f>
        <v>1/30/1999</v>
      </c>
      <c r="E9660" s="10"/>
    </row>
    <row r="9661" spans="1:5" x14ac:dyDescent="0.25">
      <c r="A9661" s="12" t="str">
        <f>'Record List'!A9607&amp;'Record List'!B9607&amp;'Record List'!C9607&amp;'Record List'!D9607&amp;"kg"</f>
        <v>HACK LIFT50M100kg</v>
      </c>
      <c r="B9661" s="13">
        <f>'Record List'!E9607</f>
        <v>375</v>
      </c>
      <c r="C9661" s="14" t="str">
        <f>LEFT('Record List'!F9607,FIND(",",'Record List'!F9607)+2)</f>
        <v>Zercher II, E</v>
      </c>
      <c r="D9661" s="16" t="str">
        <f>TEXT('Record List'!G9607,"m/d/yyyy")</f>
        <v>1/23/1988</v>
      </c>
      <c r="E9661" s="10"/>
    </row>
    <row r="9662" spans="1:5" x14ac:dyDescent="0.25">
      <c r="A9662" s="12" t="str">
        <f>'Record List'!A9608&amp;'Record List'!B9608&amp;'Record List'!C9608&amp;'Record List'!D9608&amp;"kg"</f>
        <v>HACK LIFT50M105kg</v>
      </c>
      <c r="B9662" s="13">
        <f>'Record List'!E9608</f>
        <v>435</v>
      </c>
      <c r="C9662" s="14" t="str">
        <f>LEFT('Record List'!F9608,FIND(",",'Record List'!F9608)+2)</f>
        <v>Malloy, J</v>
      </c>
      <c r="D9662" s="16" t="str">
        <f>TEXT('Record List'!G9608,"m/d/yyyy")</f>
        <v>7/13/1991</v>
      </c>
      <c r="E9662" s="10"/>
    </row>
    <row r="9663" spans="1:5" x14ac:dyDescent="0.25">
      <c r="A9663" s="12" t="str">
        <f>'Record List'!A9609&amp;'Record List'!B9609&amp;'Record List'!C9609&amp;'Record List'!D9609&amp;"kg"</f>
        <v>HACK LIFT50M110kg</v>
      </c>
      <c r="B9663" s="13">
        <f>'Record List'!E9609</f>
        <v>474</v>
      </c>
      <c r="C9663" s="14" t="str">
        <f>LEFT('Record List'!F9609,FIND(",",'Record List'!F9609)+2)</f>
        <v>Malloy, J</v>
      </c>
      <c r="D9663" s="16" t="str">
        <f>TEXT('Record List'!G9609,"m/d/yyyy")</f>
        <v>10/16/1994</v>
      </c>
      <c r="E9663" s="10"/>
    </row>
    <row r="9664" spans="1:5" x14ac:dyDescent="0.25">
      <c r="A9664" s="12" t="str">
        <f>'Record List'!A9610&amp;'Record List'!B9610&amp;'Record List'!C9610&amp;'Record List'!D9610&amp;"kg"</f>
        <v>HACK LIFT50M115kg</v>
      </c>
      <c r="B9664" s="13">
        <f>'Record List'!E9610</f>
        <v>309</v>
      </c>
      <c r="C9664" s="14" t="str">
        <f>LEFT('Record List'!F9610,FIND(",",'Record List'!F9610)+2)</f>
        <v>Geib, B</v>
      </c>
      <c r="D9664" s="16" t="str">
        <f>TEXT('Record List'!G9610,"m/d/yyyy")</f>
        <v>1/30/1993</v>
      </c>
      <c r="E9664" s="10"/>
    </row>
    <row r="9665" spans="1:5" x14ac:dyDescent="0.25">
      <c r="A9665" s="12" t="str">
        <f>'Record List'!A9611&amp;'Record List'!B9611&amp;'Record List'!C9611&amp;'Record List'!D9611&amp;"kg"</f>
        <v>HACK LIFT50M125+kg</v>
      </c>
      <c r="B9665" s="13">
        <f>'Record List'!E9611</f>
        <v>400</v>
      </c>
      <c r="C9665" s="14" t="str">
        <f>LEFT('Record List'!F9611,FIND(",",'Record List'!F9611)+2)</f>
        <v>McCoy, J</v>
      </c>
      <c r="D9665" s="16" t="str">
        <f>TEXT('Record List'!G9611,"m/d/yyyy")</f>
        <v>2/6/1994</v>
      </c>
      <c r="E9665" s="10"/>
    </row>
    <row r="9666" spans="1:5" x14ac:dyDescent="0.25">
      <c r="A9666" s="12" t="str">
        <f>'Record List'!A9612&amp;'Record List'!B9612&amp;'Record List'!C9612&amp;'Record List'!D9612&amp;"kg"</f>
        <v>HACK LIFT55M60kg</v>
      </c>
      <c r="B9666" s="13">
        <f>'Record List'!E9612</f>
        <v>225</v>
      </c>
      <c r="C9666" s="14" t="str">
        <f>LEFT('Record List'!F9612,FIND(",",'Record List'!F9612)+2)</f>
        <v>Tarwater, A</v>
      </c>
      <c r="D9666" s="16" t="str">
        <f>TEXT('Record List'!G9612,"m/d/yyyy")</f>
        <v>10/18/1999</v>
      </c>
      <c r="E9666" s="10"/>
    </row>
    <row r="9667" spans="1:5" x14ac:dyDescent="0.25">
      <c r="A9667" s="12" t="str">
        <f>'Record List'!A9613&amp;'Record List'!B9613&amp;'Record List'!C9613&amp;'Record List'!D9613&amp;"kg"</f>
        <v>HACK LIFT55M75kg</v>
      </c>
      <c r="B9667" s="13">
        <f>'Record List'!E9613</f>
        <v>310</v>
      </c>
      <c r="C9667" s="14" t="str">
        <f>LEFT('Record List'!F9613,FIND(",",'Record List'!F9613)+2)</f>
        <v>Friesz, D</v>
      </c>
      <c r="D9667" s="16" t="str">
        <f>TEXT('Record List'!G9613,"m/d/yyyy")</f>
        <v>10/11/1998</v>
      </c>
      <c r="E9667" s="10"/>
    </row>
    <row r="9668" spans="1:5" x14ac:dyDescent="0.25">
      <c r="A9668" s="12" t="str">
        <f>'Record List'!A9614&amp;'Record List'!B9614&amp;'Record List'!C9614&amp;'Record List'!D9614&amp;"kg"</f>
        <v>HACK LIFT55M80kg</v>
      </c>
      <c r="B9668" s="13">
        <f>'Record List'!E9614</f>
        <v>310</v>
      </c>
      <c r="C9668" s="14" t="str">
        <f>LEFT('Record List'!F9614,FIND(",",'Record List'!F9614)+2)</f>
        <v>McKean, J</v>
      </c>
      <c r="D9668" s="16" t="str">
        <f>TEXT('Record List'!G9614,"m/d/yyyy")</f>
        <v>6/7/2003</v>
      </c>
      <c r="E9668" s="10"/>
    </row>
    <row r="9669" spans="1:5" x14ac:dyDescent="0.25">
      <c r="A9669" s="12" t="str">
        <f>'Record List'!A9615&amp;'Record List'!B9615&amp;'Record List'!C9615&amp;'Record List'!D9615&amp;"kg"</f>
        <v>HACK LIFT55M85kg</v>
      </c>
      <c r="B9669" s="13">
        <f>'Record List'!E9615</f>
        <v>325</v>
      </c>
      <c r="C9669" s="14" t="str">
        <f>LEFT('Record List'!F9615,FIND(",",'Record List'!F9615)+2)</f>
        <v>Friesz, D</v>
      </c>
      <c r="D9669" s="16" t="str">
        <f>TEXT('Record List'!G9615,"m/d/yyyy")</f>
        <v>12/9/1995</v>
      </c>
      <c r="E9669" s="10"/>
    </row>
    <row r="9670" spans="1:5" x14ac:dyDescent="0.25">
      <c r="A9670" s="12" t="str">
        <f>'Record List'!A9616&amp;'Record List'!B9616&amp;'Record List'!C9616&amp;'Record List'!D9616&amp;"kg"</f>
        <v>HACK LIFT55M90kg</v>
      </c>
      <c r="B9670" s="13">
        <f>'Record List'!E9616</f>
        <v>450</v>
      </c>
      <c r="C9670" s="14" t="str">
        <f>LEFT('Record List'!F9616,FIND(",",'Record List'!F9616)+2)</f>
        <v>Rosenstern, P</v>
      </c>
      <c r="D9670" s="16" t="str">
        <f>TEXT('Record List'!G9616,"m/d/yyyy")</f>
        <v>3/12/2011</v>
      </c>
      <c r="E9670" s="10"/>
    </row>
    <row r="9671" spans="1:5" x14ac:dyDescent="0.25">
      <c r="A9671" s="12" t="str">
        <f>'Record List'!A9617&amp;'Record List'!B9617&amp;'Record List'!C9617&amp;'Record List'!D9617&amp;"kg"</f>
        <v>HACK LIFT55M95kg</v>
      </c>
      <c r="B9671" s="13">
        <f>'Record List'!E9617</f>
        <v>320</v>
      </c>
      <c r="C9671" s="14" t="str">
        <f>LEFT('Record List'!F9617,FIND(",",'Record List'!F9617)+2)</f>
        <v>Springs, A</v>
      </c>
      <c r="D9671" s="16" t="str">
        <f>TEXT('Record List'!G9617,"m/d/yyyy")</f>
        <v>12/14/1997</v>
      </c>
      <c r="E9671" s="10"/>
    </row>
    <row r="9672" spans="1:5" x14ac:dyDescent="0.25">
      <c r="A9672" s="12" t="str">
        <f>'Record List'!A9618&amp;'Record List'!B9618&amp;'Record List'!C9618&amp;'Record List'!D9618&amp;"kg"</f>
        <v>HACK LIFT55M100kg</v>
      </c>
      <c r="B9672" s="13">
        <f>'Record List'!E9618</f>
        <v>275</v>
      </c>
      <c r="C9672" s="14" t="str">
        <f>LEFT('Record List'!F9618,FIND(",",'Record List'!F9618)+2)</f>
        <v>Garcia, J</v>
      </c>
      <c r="D9672" s="16" t="str">
        <f>TEXT('Record List'!G9618,"m/d/yyyy")</f>
        <v>1/29/2011</v>
      </c>
      <c r="E9672" s="10"/>
    </row>
    <row r="9673" spans="1:5" x14ac:dyDescent="0.25">
      <c r="A9673" s="12" t="str">
        <f>'Record List'!A9619&amp;'Record List'!B9619&amp;'Record List'!C9619&amp;'Record List'!D9619&amp;"kg"</f>
        <v>HACK LIFT55M105kg</v>
      </c>
      <c r="B9673" s="13">
        <f>'Record List'!E9619</f>
        <v>100</v>
      </c>
      <c r="C9673" s="14" t="str">
        <f>LEFT('Record List'!F9619,FIND(",",'Record List'!F9619)+2)</f>
        <v>Lupo, T</v>
      </c>
      <c r="D9673" s="16" t="str">
        <f>TEXT('Record List'!G9619,"m/d/yyyy")</f>
        <v>1/30/2022</v>
      </c>
      <c r="E9673" s="10"/>
    </row>
    <row r="9674" spans="1:5" x14ac:dyDescent="0.25">
      <c r="A9674" s="12" t="str">
        <f>'Record List'!A9620&amp;'Record List'!B9620&amp;'Record List'!C9620&amp;'Record List'!D9620&amp;"kg"</f>
        <v>HACK LIFT55M110kg</v>
      </c>
      <c r="B9674" s="13">
        <f>'Record List'!E9620</f>
        <v>480</v>
      </c>
      <c r="C9674" s="14" t="str">
        <f>LEFT('Record List'!F9620,FIND(",",'Record List'!F9620)+2)</f>
        <v>Clark, B</v>
      </c>
      <c r="D9674" s="16" t="str">
        <f>TEXT('Record List'!G9620,"m/d/yyyy")</f>
        <v>7/9/1988</v>
      </c>
      <c r="E9674" s="10"/>
    </row>
    <row r="9675" spans="1:5" x14ac:dyDescent="0.25">
      <c r="A9675" s="12" t="str">
        <f>'Record List'!A9621&amp;'Record List'!B9621&amp;'Record List'!C9621&amp;'Record List'!D9621&amp;"kg"</f>
        <v>HACK LIFT55M115kg</v>
      </c>
      <c r="B9675" s="13">
        <f>'Record List'!E9621</f>
        <v>253</v>
      </c>
      <c r="C9675" s="14" t="str">
        <f>LEFT('Record List'!F9621,FIND(",",'Record List'!F9621)+2)</f>
        <v>Schmidt, S</v>
      </c>
      <c r="D9675" s="16" t="str">
        <f>TEXT('Record List'!G9621,"m/d/yyyy")</f>
        <v>3/10/2012</v>
      </c>
      <c r="E9675" s="10"/>
    </row>
    <row r="9676" spans="1:5" x14ac:dyDescent="0.25">
      <c r="A9676" s="12" t="str">
        <f>'Record List'!A9622&amp;'Record List'!B9622&amp;'Record List'!C9622&amp;'Record List'!D9622&amp;"kg"</f>
        <v>HACK LIFT55M125+kg</v>
      </c>
      <c r="B9676" s="13">
        <f>'Record List'!E9622</f>
        <v>455</v>
      </c>
      <c r="C9676" s="14" t="str">
        <f>LEFT('Record List'!F9622,FIND(",",'Record List'!F9622)+2)</f>
        <v>Clark, B</v>
      </c>
      <c r="D9676" s="16" t="str">
        <f>TEXT('Record List'!G9622,"m/d/yyyy")</f>
        <v>1/21/1990</v>
      </c>
      <c r="E9676" s="10"/>
    </row>
    <row r="9677" spans="1:5" x14ac:dyDescent="0.25">
      <c r="A9677" s="12" t="str">
        <f>'Record List'!A9623&amp;'Record List'!B9623&amp;'Record List'!C9623&amp;'Record List'!D9623&amp;"kg"</f>
        <v>HACK LIFT60M70kg</v>
      </c>
      <c r="B9677" s="13">
        <f>'Record List'!E9623</f>
        <v>298</v>
      </c>
      <c r="C9677" s="14" t="str">
        <f>LEFT('Record List'!F9623,FIND(",",'Record List'!F9623)+2)</f>
        <v>Freides, S</v>
      </c>
      <c r="D9677" s="16" t="str">
        <f>TEXT('Record List'!G9623,"m/d/yyyy")</f>
        <v>12/16/2017</v>
      </c>
      <c r="E9677" s="10"/>
    </row>
    <row r="9678" spans="1:5" x14ac:dyDescent="0.25">
      <c r="A9678" s="12" t="str">
        <f>'Record List'!A9624&amp;'Record List'!B9624&amp;'Record List'!C9624&amp;'Record List'!D9624&amp;"kg"</f>
        <v>HACK LIFT60M75kg</v>
      </c>
      <c r="B9678" s="13">
        <f>'Record List'!E9624</f>
        <v>413</v>
      </c>
      <c r="C9678" s="14" t="str">
        <f>LEFT('Record List'!F9624,FIND(",",'Record List'!F9624)+2)</f>
        <v>Montini, A</v>
      </c>
      <c r="D9678" s="16" t="str">
        <f>TEXT('Record List'!G9624,"m/d/yyyy")</f>
        <v>10/13/1990</v>
      </c>
      <c r="E9678" s="10"/>
    </row>
    <row r="9679" spans="1:5" x14ac:dyDescent="0.25">
      <c r="A9679" s="12" t="str">
        <f>'Record List'!A9625&amp;'Record List'!B9625&amp;'Record List'!C9625&amp;'Record List'!D9625&amp;"kg"</f>
        <v>HACK LIFT60M80kg</v>
      </c>
      <c r="B9679" s="13">
        <f>'Record List'!E9625</f>
        <v>375</v>
      </c>
      <c r="C9679" s="14" t="str">
        <f>LEFT('Record List'!F9625,FIND(",",'Record List'!F9625)+2)</f>
        <v>Montini, A</v>
      </c>
      <c r="D9679" s="16" t="str">
        <f>TEXT('Record List'!G9625,"m/d/yyyy")</f>
        <v>1/21/1989</v>
      </c>
      <c r="E9679" s="10"/>
    </row>
    <row r="9680" spans="1:5" x14ac:dyDescent="0.25">
      <c r="A9680" s="12" t="str">
        <f>'Record List'!A9626&amp;'Record List'!B9626&amp;'Record List'!C9626&amp;'Record List'!D9626&amp;"kg"</f>
        <v>HACK LIFT60M85kg</v>
      </c>
      <c r="B9680" s="13">
        <f>'Record List'!E9626</f>
        <v>310</v>
      </c>
      <c r="C9680" s="14" t="str">
        <f>LEFT('Record List'!F9626,FIND(",",'Record List'!F9626)+2)</f>
        <v>DiCiccio, B</v>
      </c>
      <c r="D9680" s="16" t="str">
        <f>TEXT('Record List'!G9626,"m/d/yyyy")</f>
        <v>11/23/2003</v>
      </c>
      <c r="E9680" s="10"/>
    </row>
    <row r="9681" spans="1:5" x14ac:dyDescent="0.25">
      <c r="A9681" s="12" t="str">
        <f>'Record List'!A9627&amp;'Record List'!B9627&amp;'Record List'!C9627&amp;'Record List'!D9627&amp;"kg"</f>
        <v>HACK LIFT60M90kg</v>
      </c>
      <c r="B9681" s="13">
        <f>'Record List'!E9627</f>
        <v>315</v>
      </c>
      <c r="C9681" s="14" t="str">
        <f>LEFT('Record List'!F9627,FIND(",",'Record List'!F9627)+2)</f>
        <v>DeForest, D</v>
      </c>
      <c r="D9681" s="16" t="str">
        <f>TEXT('Record List'!G9627,"m/d/yyyy")</f>
        <v>2/22/2020</v>
      </c>
      <c r="E9681" s="10"/>
    </row>
    <row r="9682" spans="1:5" x14ac:dyDescent="0.25">
      <c r="A9682" s="12" t="str">
        <f>'Record List'!A9628&amp;'Record List'!B9628&amp;'Record List'!C9628&amp;'Record List'!D9628&amp;"kg"</f>
        <v>HACK LIFT60M95kg</v>
      </c>
      <c r="B9682" s="13">
        <f>'Record List'!E9628</f>
        <v>285</v>
      </c>
      <c r="C9682" s="14" t="str">
        <f>LEFT('Record List'!F9628,FIND(",",'Record List'!F9628)+2)</f>
        <v>Garcia, J</v>
      </c>
      <c r="D9682" s="16" t="str">
        <f>TEXT('Record List'!G9628,"m/d/yyyy")</f>
        <v>4/23/2016</v>
      </c>
      <c r="E9682" s="10"/>
    </row>
    <row r="9683" spans="1:5" x14ac:dyDescent="0.25">
      <c r="A9683" s="12" t="str">
        <f>'Record List'!A9629&amp;'Record List'!B9629&amp;'Record List'!C9629&amp;'Record List'!D9629&amp;"kg"</f>
        <v>HACK LIFT60M100kg</v>
      </c>
      <c r="B9683" s="13">
        <f>'Record List'!E9629</f>
        <v>320</v>
      </c>
      <c r="C9683" s="14" t="str">
        <f>LEFT('Record List'!F9629,FIND(",",'Record List'!F9629)+2)</f>
        <v>Carter, J</v>
      </c>
      <c r="D9683" s="16" t="str">
        <f>TEXT('Record List'!G9629,"m/d/yyyy")</f>
        <v>10/30/2021</v>
      </c>
      <c r="E9683" s="10"/>
    </row>
    <row r="9684" spans="1:5" x14ac:dyDescent="0.25">
      <c r="A9684" s="12" t="str">
        <f>'Record List'!A9630&amp;'Record List'!B9630&amp;'Record List'!C9630&amp;'Record List'!D9630&amp;"kg"</f>
        <v>HACK LIFT60M105kg</v>
      </c>
      <c r="B9684" s="13">
        <f>'Record List'!E9630</f>
        <v>415</v>
      </c>
      <c r="C9684" s="14" t="str">
        <f>LEFT('Record List'!F9630,FIND(",",'Record List'!F9630)+2)</f>
        <v>Clark, B</v>
      </c>
      <c r="D9684" s="16" t="str">
        <f>TEXT('Record List'!G9630,"m/d/yyyy")</f>
        <v>11/6/1994</v>
      </c>
      <c r="E9684" s="10"/>
    </row>
    <row r="9685" spans="1:5" x14ac:dyDescent="0.25">
      <c r="A9685" s="12" t="str">
        <f>'Record List'!A9631&amp;'Record List'!B9631&amp;'Record List'!C9631&amp;'Record List'!D9631&amp;"kg"</f>
        <v>HACK LIFT60M110kg</v>
      </c>
      <c r="B9685" s="13">
        <f>'Record List'!E9631</f>
        <v>405</v>
      </c>
      <c r="C9685" s="14" t="str">
        <f>LEFT('Record List'!F9631,FIND(",",'Record List'!F9631)+2)</f>
        <v>Clark, B</v>
      </c>
      <c r="D9685" s="16" t="str">
        <f>TEXT('Record List'!G9631,"m/d/yyyy")</f>
        <v>2/5/1995</v>
      </c>
      <c r="E9685" s="10"/>
    </row>
    <row r="9686" spans="1:5" x14ac:dyDescent="0.25">
      <c r="A9686" s="12" t="str">
        <f>'Record List'!A9632&amp;'Record List'!B9632&amp;'Record List'!C9632&amp;'Record List'!D9632&amp;"kg"</f>
        <v>HACK LIFT60M115kg</v>
      </c>
      <c r="B9686" s="13">
        <f>'Record List'!E9632</f>
        <v>225</v>
      </c>
      <c r="C9686" s="14" t="str">
        <f>LEFT('Record List'!F9632,FIND(",",'Record List'!F9632)+2)</f>
        <v>Clark, B</v>
      </c>
      <c r="D9686" s="16" t="str">
        <f>TEXT('Record List'!G9632,"m/d/yyyy")</f>
        <v>12/15/1996</v>
      </c>
      <c r="E9686" s="10"/>
    </row>
    <row r="9687" spans="1:5" x14ac:dyDescent="0.25">
      <c r="A9687" s="12" t="str">
        <f>'Record List'!A9633&amp;'Record List'!B9633&amp;'Record List'!C9633&amp;'Record List'!D9633&amp;"kg"</f>
        <v>HACK LIFT60M120kg</v>
      </c>
      <c r="B9687" s="13">
        <f>'Record List'!E9633</f>
        <v>205</v>
      </c>
      <c r="C9687" s="14" t="str">
        <f>LEFT('Record List'!F9633,FIND(",",'Record List'!F9633)+2)</f>
        <v>McCoy, J</v>
      </c>
      <c r="D9687" s="16" t="str">
        <f>TEXT('Record List'!G9633,"m/d/yyyy")</f>
        <v>2/10/2006</v>
      </c>
      <c r="E9687" s="10"/>
    </row>
    <row r="9688" spans="1:5" x14ac:dyDescent="0.25">
      <c r="A9688" s="12" t="str">
        <f>'Record List'!A9634&amp;'Record List'!B9634&amp;'Record List'!C9634&amp;'Record List'!D9634&amp;"kg"</f>
        <v>HACK LIFT60M125kg</v>
      </c>
      <c r="B9688" s="13">
        <f>'Record List'!E9634</f>
        <v>250</v>
      </c>
      <c r="C9688" s="14" t="str">
        <f>LEFT('Record List'!F9634,FIND(",",'Record List'!F9634)+2)</f>
        <v>McCoy, J</v>
      </c>
      <c r="D9688" s="16" t="str">
        <f>TEXT('Record List'!G9634,"m/d/yyyy")</f>
        <v>12/14/2003</v>
      </c>
      <c r="E9688" s="10"/>
    </row>
    <row r="9689" spans="1:5" x14ac:dyDescent="0.25">
      <c r="A9689" s="12" t="str">
        <f>'Record List'!A9635&amp;'Record List'!B9635&amp;'Record List'!C9635&amp;'Record List'!D9635&amp;"kg"</f>
        <v>HACK LIFT65M75kg</v>
      </c>
      <c r="B9689" s="13">
        <f>'Record List'!E9635</f>
        <v>274</v>
      </c>
      <c r="C9689" s="14" t="str">
        <f>LEFT('Record List'!F9635,FIND(",",'Record List'!F9635)+2)</f>
        <v>McKean, J</v>
      </c>
      <c r="D9689" s="16" t="str">
        <f>TEXT('Record List'!G9635,"m/d/yyyy")</f>
        <v>10/14/2012</v>
      </c>
      <c r="E9689" s="10"/>
    </row>
    <row r="9690" spans="1:5" x14ac:dyDescent="0.25">
      <c r="A9690" s="12" t="str">
        <f>'Record List'!A9636&amp;'Record List'!B9636&amp;'Record List'!C9636&amp;'Record List'!D9636&amp;"kg"</f>
        <v>HACK LIFT65M80kg</v>
      </c>
      <c r="B9690" s="13">
        <f>'Record List'!E9636</f>
        <v>358</v>
      </c>
      <c r="C9690" s="14" t="str">
        <f>LEFT('Record List'!F9636,FIND(",",'Record List'!F9636)+2)</f>
        <v>Montini, A</v>
      </c>
      <c r="D9690" s="16" t="str">
        <f>TEXT('Record List'!G9636,"m/d/yyyy")</f>
        <v>10/16/1994</v>
      </c>
      <c r="E9690" s="10"/>
    </row>
    <row r="9691" spans="1:5" x14ac:dyDescent="0.25">
      <c r="A9691" s="12" t="str">
        <f>'Record List'!A9637&amp;'Record List'!B9637&amp;'Record List'!C9637&amp;'Record List'!D9637&amp;"kg"</f>
        <v>HACK LIFT65M85kg</v>
      </c>
      <c r="B9691" s="13">
        <f>'Record List'!E9637</f>
        <v>347</v>
      </c>
      <c r="C9691" s="14" t="str">
        <f>LEFT('Record List'!F9637,FIND(",",'Record List'!F9637)+2)</f>
        <v>Cox, B</v>
      </c>
      <c r="D9691" s="16" t="str">
        <f>TEXT('Record List'!G9637,"m/d/yyyy")</f>
        <v>2/26/1994</v>
      </c>
      <c r="E9691" s="10"/>
    </row>
    <row r="9692" spans="1:5" x14ac:dyDescent="0.25">
      <c r="A9692" s="12" t="str">
        <f>'Record List'!A9638&amp;'Record List'!B9638&amp;'Record List'!C9638&amp;'Record List'!D9638&amp;"kg"</f>
        <v>HACK LIFT65M90kg</v>
      </c>
      <c r="B9692" s="13">
        <f>'Record List'!E9638</f>
        <v>310</v>
      </c>
      <c r="C9692" s="14" t="str">
        <f>LEFT('Record List'!F9638,FIND(",",'Record List'!F9638)+2)</f>
        <v>Komorny, A</v>
      </c>
      <c r="D9692" s="16" t="str">
        <f>TEXT('Record List'!G9638,"m/d/yyyy")</f>
        <v>6/7/2003</v>
      </c>
      <c r="E9692" s="10"/>
    </row>
    <row r="9693" spans="1:5" x14ac:dyDescent="0.25">
      <c r="A9693" s="12" t="str">
        <f>'Record List'!A9639&amp;'Record List'!B9639&amp;'Record List'!C9639&amp;'Record List'!D9639&amp;"kg"</f>
        <v>HACK LIFT65M95kg</v>
      </c>
      <c r="B9693" s="13">
        <f>'Record List'!E9639</f>
        <v>364</v>
      </c>
      <c r="C9693" s="14" t="str">
        <f>LEFT('Record List'!F9639,FIND(",",'Record List'!F9639)+2)</f>
        <v>Monahan, R</v>
      </c>
      <c r="D9693" s="16" t="str">
        <f>TEXT('Record List'!G9639,"m/d/yyyy")</f>
        <v>9/13/1992</v>
      </c>
      <c r="E9693" s="10"/>
    </row>
    <row r="9694" spans="1:5" x14ac:dyDescent="0.25">
      <c r="A9694" s="12" t="str">
        <f>'Record List'!A9640&amp;'Record List'!B9640&amp;'Record List'!C9640&amp;'Record List'!D9640&amp;"kg"</f>
        <v>HACK LIFT65M100kg</v>
      </c>
      <c r="B9694" s="13">
        <f>'Record List'!E9640</f>
        <v>369</v>
      </c>
      <c r="C9694" s="14" t="str">
        <f>LEFT('Record List'!F9640,FIND(",",'Record List'!F9640)+2)</f>
        <v>Monahan, R</v>
      </c>
      <c r="D9694" s="16" t="str">
        <f>TEXT('Record List'!G9640,"m/d/yyyy")</f>
        <v>11/28/1992</v>
      </c>
      <c r="E9694" s="10"/>
    </row>
    <row r="9695" spans="1:5" x14ac:dyDescent="0.25">
      <c r="A9695" s="12" t="str">
        <f>'Record List'!A9641&amp;'Record List'!B9641&amp;'Record List'!C9641&amp;'Record List'!D9641&amp;"kg"</f>
        <v>HACK LIFT65M105kg</v>
      </c>
      <c r="B9695" s="13">
        <f>'Record List'!E9641</f>
        <v>310</v>
      </c>
      <c r="C9695" s="14" t="str">
        <f>LEFT('Record List'!F9641,FIND(",",'Record List'!F9641)+2)</f>
        <v>Clark, B</v>
      </c>
      <c r="D9695" s="16" t="str">
        <f>TEXT('Record List'!G9641,"m/d/yyyy")</f>
        <v>2/2/2002</v>
      </c>
      <c r="E9695" s="10"/>
    </row>
    <row r="9696" spans="1:5" x14ac:dyDescent="0.25">
      <c r="A9696" s="12" t="str">
        <f>'Record List'!A9642&amp;'Record List'!B9642&amp;'Record List'!C9642&amp;'Record List'!D9642&amp;"kg"</f>
        <v>HACK LIFT65M110kg</v>
      </c>
      <c r="B9696" s="13">
        <f>'Record List'!E9642</f>
        <v>303</v>
      </c>
      <c r="C9696" s="14" t="str">
        <f>LEFT('Record List'!F9642,FIND(",",'Record List'!F9642)+2)</f>
        <v>Clark, B</v>
      </c>
      <c r="D9696" s="16" t="str">
        <f>TEXT('Record List'!G9642,"m/d/yyyy")</f>
        <v>11/3/2001</v>
      </c>
      <c r="E9696" s="10"/>
    </row>
    <row r="9697" spans="1:5" x14ac:dyDescent="0.25">
      <c r="A9697" s="12" t="str">
        <f>'Record List'!A9643&amp;'Record List'!B9643&amp;'Record List'!C9643&amp;'Record List'!D9643&amp;"kg"</f>
        <v>HACK LIFT65M115kg</v>
      </c>
      <c r="B9697" s="13">
        <f>'Record List'!E9643</f>
        <v>275</v>
      </c>
      <c r="C9697" s="14" t="str">
        <f>LEFT('Record List'!F9643,FIND(",",'Record List'!F9643)+2)</f>
        <v>Clark, B</v>
      </c>
      <c r="D9697" s="16" t="str">
        <f>TEXT('Record List'!G9643,"m/d/yyyy")</f>
        <v>12/13/1998</v>
      </c>
      <c r="E9697" s="10"/>
    </row>
    <row r="9698" spans="1:5" x14ac:dyDescent="0.25">
      <c r="A9698" s="12" t="str">
        <f>'Record List'!A9644&amp;'Record List'!B9644&amp;'Record List'!C9644&amp;'Record List'!D9644&amp;"kg"</f>
        <v>HACK LIFT65M125kg</v>
      </c>
      <c r="B9698" s="13">
        <f>'Record List'!E9644</f>
        <v>185</v>
      </c>
      <c r="C9698" s="14" t="str">
        <f>LEFT('Record List'!F9644,FIND(",",'Record List'!F9644)+2)</f>
        <v>Ross, D</v>
      </c>
      <c r="D9698" s="16" t="str">
        <f>TEXT('Record List'!G9644,"m/d/yyyy")</f>
        <v>11/26/2011</v>
      </c>
      <c r="E9698" s="10"/>
    </row>
    <row r="9699" spans="1:5" x14ac:dyDescent="0.25">
      <c r="A9699" s="12" t="str">
        <f>'Record List'!A9645&amp;'Record List'!B9645&amp;'Record List'!C9645&amp;'Record List'!D9645&amp;"kg"</f>
        <v>HACK LIFT65M125+kg</v>
      </c>
      <c r="B9699" s="13">
        <f>'Record List'!E9645</f>
        <v>165</v>
      </c>
      <c r="C9699" s="14" t="str">
        <f>LEFT('Record List'!F9645,FIND(",",'Record List'!F9645)+2)</f>
        <v>Ross, D</v>
      </c>
      <c r="D9699" s="16" t="str">
        <f>TEXT('Record List'!G9645,"m/d/yyyy")</f>
        <v>1/28/2012</v>
      </c>
      <c r="E9699" s="10"/>
    </row>
    <row r="9700" spans="1:5" x14ac:dyDescent="0.25">
      <c r="A9700" s="12" t="str">
        <f>'Record List'!A9646&amp;'Record List'!B9646&amp;'Record List'!C9646&amp;'Record List'!D9646&amp;"kg"</f>
        <v>HACK LIFT70M75kg</v>
      </c>
      <c r="B9700" s="13">
        <f>'Record List'!E9646</f>
        <v>263</v>
      </c>
      <c r="C9700" s="14" t="str">
        <f>LEFT('Record List'!F9646,FIND(",",'Record List'!F9646)+2)</f>
        <v>Mitchell, D</v>
      </c>
      <c r="D9700" s="16" t="str">
        <f>TEXT('Record List'!G9646,"m/d/yyyy")</f>
        <v>6/7/2003</v>
      </c>
      <c r="E9700" s="10"/>
    </row>
    <row r="9701" spans="1:5" x14ac:dyDescent="0.25">
      <c r="A9701" s="12" t="str">
        <f>'Record List'!A9647&amp;'Record List'!B9647&amp;'Record List'!C9647&amp;'Record List'!D9647&amp;"kg"</f>
        <v>HACK LIFT70M80kg</v>
      </c>
      <c r="B9701" s="13">
        <f>'Record List'!E9647</f>
        <v>325</v>
      </c>
      <c r="C9701" s="14" t="str">
        <f>LEFT('Record List'!F9647,FIND(",",'Record List'!F9647)+2)</f>
        <v>Montini, A</v>
      </c>
      <c r="D9701" s="16" t="str">
        <f>TEXT('Record List'!G9647,"m/d/yyyy")</f>
        <v>10/12/1997</v>
      </c>
      <c r="E9701" s="10"/>
    </row>
    <row r="9702" spans="1:5" x14ac:dyDescent="0.25">
      <c r="A9702" s="12" t="str">
        <f>'Record List'!A9648&amp;'Record List'!B9648&amp;'Record List'!C9648&amp;'Record List'!D9648&amp;"kg"</f>
        <v>HACK LIFT70M85kg</v>
      </c>
      <c r="B9702" s="13">
        <f>'Record List'!E9648</f>
        <v>342</v>
      </c>
      <c r="C9702" s="14" t="str">
        <f>LEFT('Record List'!F9648,FIND(",",'Record List'!F9648)+2)</f>
        <v>Montini, A</v>
      </c>
      <c r="D9702" s="16" t="str">
        <f>TEXT('Record List'!G9648,"m/d/yyyy")</f>
        <v>7/1/2000</v>
      </c>
      <c r="E9702" s="10"/>
    </row>
    <row r="9703" spans="1:5" x14ac:dyDescent="0.25">
      <c r="A9703" s="12" t="str">
        <f>'Record List'!A9649&amp;'Record List'!B9649&amp;'Record List'!C9649&amp;'Record List'!D9649&amp;"kg"</f>
        <v>HACK LIFT70M90kg</v>
      </c>
      <c r="B9703" s="13">
        <f>'Record List'!E9649</f>
        <v>331</v>
      </c>
      <c r="C9703" s="14" t="str">
        <f>LEFT('Record List'!F9649,FIND(",",'Record List'!F9649)+2)</f>
        <v>Monahan, R</v>
      </c>
      <c r="D9703" s="16" t="str">
        <f>TEXT('Record List'!G9649,"m/d/yyyy")</f>
        <v>10/8/1994</v>
      </c>
      <c r="E9703" s="10"/>
    </row>
    <row r="9704" spans="1:5" x14ac:dyDescent="0.25">
      <c r="A9704" s="12" t="str">
        <f>'Record List'!A9650&amp;'Record List'!B9650&amp;'Record List'!C9650&amp;'Record List'!D9650&amp;"kg"</f>
        <v>HACK LIFT70M95kg</v>
      </c>
      <c r="B9704" s="13">
        <f>'Record List'!E9650</f>
        <v>310</v>
      </c>
      <c r="C9704" s="14" t="str">
        <f>LEFT('Record List'!F9650,FIND(",",'Record List'!F9650)+2)</f>
        <v>Monahan, R</v>
      </c>
      <c r="D9704" s="16" t="str">
        <f>TEXT('Record List'!G9650,"m/d/yyyy")</f>
        <v>2/4/1995</v>
      </c>
      <c r="E9704" s="10"/>
    </row>
    <row r="9705" spans="1:5" x14ac:dyDescent="0.25">
      <c r="A9705" s="12" t="str">
        <f>'Record List'!A9651&amp;'Record List'!B9651&amp;'Record List'!C9651&amp;'Record List'!D9651&amp;"kg"</f>
        <v>HACK LIFT70M100kg</v>
      </c>
      <c r="B9705" s="13">
        <f>'Record List'!E9651</f>
        <v>225</v>
      </c>
      <c r="C9705" s="14" t="str">
        <f>LEFT('Record List'!F9651,FIND(",",'Record List'!F9651)+2)</f>
        <v>Bletscher, R</v>
      </c>
      <c r="D9705" s="16" t="str">
        <f>TEXT('Record List'!G9651,"m/d/yyyy")</f>
        <v>12/5/2009</v>
      </c>
      <c r="E9705" s="10"/>
    </row>
    <row r="9706" spans="1:5" x14ac:dyDescent="0.25">
      <c r="A9706" s="12" t="str">
        <f>'Record List'!A9652&amp;'Record List'!B9652&amp;'Record List'!C9652&amp;'Record List'!D9652&amp;"kg"</f>
        <v>HACK LIFT70M110kg</v>
      </c>
      <c r="B9706" s="13">
        <f>'Record List'!E9652</f>
        <v>350</v>
      </c>
      <c r="C9706" s="14" t="str">
        <f>LEFT('Record List'!F9652,FIND(",",'Record List'!F9652)+2)</f>
        <v>Clark, B</v>
      </c>
      <c r="D9706" s="16" t="str">
        <f>TEXT('Record List'!G9652,"m/d/yyyy")</f>
        <v>2/1/2003</v>
      </c>
      <c r="E9706" s="10"/>
    </row>
    <row r="9707" spans="1:5" x14ac:dyDescent="0.25">
      <c r="A9707" s="12" t="str">
        <f>'Record List'!A9653&amp;'Record List'!B9653&amp;'Record List'!C9653&amp;'Record List'!D9653&amp;"kg"</f>
        <v>HACK LIFT75M75kg</v>
      </c>
      <c r="B9707" s="13">
        <f>'Record List'!E9653</f>
        <v>231</v>
      </c>
      <c r="C9707" s="14" t="str">
        <f>LEFT('Record List'!F9653,FIND(",",'Record List'!F9653)+2)</f>
        <v>Mitchell, D</v>
      </c>
      <c r="D9707" s="16" t="str">
        <f>TEXT('Record List'!G9653,"m/d/yyyy")</f>
        <v>10/5/2008</v>
      </c>
      <c r="E9707" s="10"/>
    </row>
    <row r="9708" spans="1:5" x14ac:dyDescent="0.25">
      <c r="A9708" s="12" t="str">
        <f>'Record List'!A9654&amp;'Record List'!B9654&amp;'Record List'!C9654&amp;'Record List'!D9654&amp;"kg"</f>
        <v>HACK LIFT75M80kg</v>
      </c>
      <c r="B9708" s="13">
        <f>'Record List'!E9654</f>
        <v>254</v>
      </c>
      <c r="C9708" s="14" t="str">
        <f>LEFT('Record List'!F9654,FIND(",",'Record List'!F9654)+2)</f>
        <v>Cox, B</v>
      </c>
      <c r="D9708" s="16" t="str">
        <f>TEXT('Record List'!G9654,"m/d/yyyy")</f>
        <v>7/1/2000</v>
      </c>
      <c r="E9708" s="10"/>
    </row>
    <row r="9709" spans="1:5" x14ac:dyDescent="0.25">
      <c r="A9709" s="12" t="str">
        <f>'Record List'!A9655&amp;'Record List'!B9655&amp;'Record List'!C9655&amp;'Record List'!D9655&amp;"kg"</f>
        <v>HACK LIFT75M85kg</v>
      </c>
      <c r="B9709" s="13">
        <f>'Record List'!E9655</f>
        <v>275</v>
      </c>
      <c r="C9709" s="14" t="str">
        <f>LEFT('Record List'!F9655,FIND(",",'Record List'!F9655)+2)</f>
        <v>Montini, A</v>
      </c>
      <c r="D9709" s="16" t="str">
        <f>TEXT('Record List'!G9655,"m/d/yyyy")</f>
        <v>6/7/2003</v>
      </c>
      <c r="E9709" s="10"/>
    </row>
    <row r="9710" spans="1:5" x14ac:dyDescent="0.25">
      <c r="A9710" s="12" t="str">
        <f>'Record List'!A9656&amp;'Record List'!B9656&amp;'Record List'!C9656&amp;'Record List'!D9656&amp;"kg"</f>
        <v>HACK LIFT75M90kg</v>
      </c>
      <c r="B9710" s="13">
        <f>'Record List'!E9656</f>
        <v>209</v>
      </c>
      <c r="C9710" s="14" t="str">
        <f>LEFT('Record List'!F9656,FIND(",",'Record List'!F9656)+2)</f>
        <v>Prechtel, H</v>
      </c>
      <c r="D9710" s="16" t="str">
        <f>TEXT('Record List'!G9656,"m/d/yyyy")</f>
        <v>7/1/2000</v>
      </c>
      <c r="E9710" s="10"/>
    </row>
    <row r="9711" spans="1:5" x14ac:dyDescent="0.25">
      <c r="A9711" s="12" t="str">
        <f>'Record List'!A9657&amp;'Record List'!B9657&amp;'Record List'!C9657&amp;'Record List'!D9657&amp;"kg"</f>
        <v>HACK LIFT75M95kg</v>
      </c>
      <c r="B9711" s="13">
        <f>'Record List'!E9657</f>
        <v>175</v>
      </c>
      <c r="C9711" s="14" t="str">
        <f>LEFT('Record List'!F9657,FIND(",",'Record List'!F9657)+2)</f>
        <v>Crozier, B</v>
      </c>
      <c r="D9711" s="16" t="str">
        <f>TEXT('Record List'!G9657,"m/d/yyyy")</f>
        <v>6/30/2013</v>
      </c>
      <c r="E9711" s="10"/>
    </row>
    <row r="9712" spans="1:5" x14ac:dyDescent="0.25">
      <c r="A9712" s="12" t="str">
        <f>'Record List'!A9658&amp;'Record List'!B9658&amp;'Record List'!C9658&amp;'Record List'!D9658&amp;"kg"</f>
        <v>HACK LIFT75M100kg</v>
      </c>
      <c r="B9712" s="13">
        <f>'Record List'!E9658</f>
        <v>220</v>
      </c>
      <c r="C9712" s="14" t="str">
        <f>LEFT('Record List'!F9658,FIND(",",'Record List'!F9658)+2)</f>
        <v>Bletscher, R</v>
      </c>
      <c r="D9712" s="16" t="str">
        <f>TEXT('Record List'!G9658,"m/d/yyyy")</f>
        <v>3/10/2012</v>
      </c>
      <c r="E9712" s="10"/>
    </row>
    <row r="9713" spans="1:5" x14ac:dyDescent="0.25">
      <c r="A9713" s="12" t="str">
        <f>'Record List'!A9659&amp;'Record List'!B9659&amp;'Record List'!C9659&amp;'Record List'!D9659&amp;"kg"</f>
        <v>HACK LIFT75M110kg</v>
      </c>
      <c r="B9713" s="13">
        <f>'Record List'!E9659</f>
        <v>185</v>
      </c>
      <c r="C9713" s="14" t="str">
        <f>LEFT('Record List'!F9659,FIND(",",'Record List'!F9659)+2)</f>
        <v>Clark, B</v>
      </c>
      <c r="D9713" s="16" t="str">
        <f>TEXT('Record List'!G9659,"m/d/yyyy")</f>
        <v>11/26/2011</v>
      </c>
      <c r="E9713" s="10"/>
    </row>
    <row r="9714" spans="1:5" x14ac:dyDescent="0.25">
      <c r="A9714" s="12" t="str">
        <f>'Record List'!A9660&amp;'Record List'!B9660&amp;'Record List'!C9660&amp;'Record List'!D9660&amp;"kg"</f>
        <v>HACK LIFT80M70kg</v>
      </c>
      <c r="B9714" s="13">
        <f>'Record List'!E9660</f>
        <v>198</v>
      </c>
      <c r="C9714" s="14" t="str">
        <f>LEFT('Record List'!F9660,FIND(",",'Record List'!F9660)+2)</f>
        <v>Mitchell, D</v>
      </c>
      <c r="D9714" s="16" t="str">
        <f>TEXT('Record List'!G9660,"m/d/yyyy")</f>
        <v>11/2/2013</v>
      </c>
      <c r="E9714" s="10"/>
    </row>
    <row r="9715" spans="1:5" x14ac:dyDescent="0.25">
      <c r="A9715" s="12" t="str">
        <f>'Record List'!A9661&amp;'Record List'!B9661&amp;'Record List'!C9661&amp;'Record List'!D9661&amp;"kg"</f>
        <v>HACK LIFT80M75kg</v>
      </c>
      <c r="B9715" s="13">
        <f>'Record List'!E9661</f>
        <v>135</v>
      </c>
      <c r="C9715" s="14" t="str">
        <f>LEFT('Record List'!F9661,FIND(",",'Record List'!F9661)+2)</f>
        <v>Stephenson, J</v>
      </c>
      <c r="D9715" s="16" t="str">
        <f>TEXT('Record List'!G9661,"m/d/yyyy")</f>
        <v>12/15/1996</v>
      </c>
      <c r="E9715" s="10"/>
    </row>
    <row r="9716" spans="1:5" x14ac:dyDescent="0.25">
      <c r="A9716" s="12" t="str">
        <f>'Record List'!A9662&amp;'Record List'!B9662&amp;'Record List'!C9662&amp;'Record List'!D9662&amp;"kg"</f>
        <v>HACK LIFT80M80kg</v>
      </c>
      <c r="B9716" s="13">
        <f>'Record List'!E9662</f>
        <v>220</v>
      </c>
      <c r="C9716" s="14" t="str">
        <f>LEFT('Record List'!F9662,FIND(",",'Record List'!F9662)+2)</f>
        <v>Montini, A</v>
      </c>
      <c r="D9716" s="16" t="str">
        <f>TEXT('Record List'!G9662,"m/d/yyyy")</f>
        <v>10/5/2008</v>
      </c>
      <c r="E9716" s="10"/>
    </row>
    <row r="9717" spans="1:5" x14ac:dyDescent="0.25">
      <c r="A9717" s="12" t="str">
        <f>'Record List'!A9663&amp;'Record List'!B9663&amp;'Record List'!C9663&amp;'Record List'!D9663&amp;"kg"</f>
        <v>HACK LIFT80M85kg</v>
      </c>
      <c r="B9717" s="13">
        <f>'Record List'!E9663</f>
        <v>200</v>
      </c>
      <c r="C9717" s="14" t="str">
        <f>LEFT('Record List'!F9663,FIND(",",'Record List'!F9663)+2)</f>
        <v>Zercher I, E</v>
      </c>
      <c r="D9717" s="16" t="str">
        <f>TEXT('Record List'!G9663,"m/d/yyyy")</f>
        <v>1/23/1988</v>
      </c>
      <c r="E9717" s="10"/>
    </row>
    <row r="9718" spans="1:5" x14ac:dyDescent="0.25">
      <c r="A9718" s="12" t="str">
        <f>'Record List'!A9664&amp;'Record List'!B9664&amp;'Record List'!C9664&amp;'Record List'!D9664&amp;"kg"</f>
        <v>HACK LIFT80M90kg</v>
      </c>
      <c r="B9718" s="13">
        <f>'Record List'!E9664</f>
        <v>200</v>
      </c>
      <c r="C9718" s="14" t="str">
        <f>LEFT('Record List'!F9664,FIND(",",'Record List'!F9664)+2)</f>
        <v>Zercher I, E</v>
      </c>
      <c r="D9718" s="16" t="str">
        <f>TEXT('Record List'!G9664,"m/d/yyyy")</f>
        <v>1/21/1989</v>
      </c>
      <c r="E9718" s="10"/>
    </row>
    <row r="9719" spans="1:5" x14ac:dyDescent="0.25">
      <c r="A9719" s="12" t="str">
        <f>'Record List'!A9665&amp;'Record List'!B9665&amp;'Record List'!C9665&amp;'Record List'!D9665&amp;"kg"</f>
        <v>HACK LIFT80M100kg</v>
      </c>
      <c r="B9719" s="13">
        <f>'Record List'!E9665</f>
        <v>165</v>
      </c>
      <c r="C9719" s="14" t="str">
        <f>LEFT('Record List'!F9665,FIND(",",'Record List'!F9665)+2)</f>
        <v>Clark, B</v>
      </c>
      <c r="D9719" s="16" t="str">
        <f>TEXT('Record List'!G9665,"m/d/yyyy")</f>
        <v>4/23/2016</v>
      </c>
      <c r="E9719" s="10"/>
    </row>
    <row r="9720" spans="1:5" x14ac:dyDescent="0.25">
      <c r="A9720" s="12" t="str">
        <f>'Record List'!A9666&amp;'Record List'!B9666&amp;'Record List'!C9666&amp;'Record List'!D9666&amp;"kg"</f>
        <v>HACK LIFT80M105kg</v>
      </c>
      <c r="B9720" s="13">
        <f>'Record List'!E9666</f>
        <v>100</v>
      </c>
      <c r="C9720" s="14" t="str">
        <f>LEFT('Record List'!F9666,FIND(",",'Record List'!F9666)+2)</f>
        <v>Lano, J</v>
      </c>
      <c r="D9720" s="16" t="str">
        <f>TEXT('Record List'!G9666,"m/d/yyyy")</f>
        <v>6/7/2003</v>
      </c>
      <c r="E9720" s="10"/>
    </row>
    <row r="9721" spans="1:5" x14ac:dyDescent="0.25">
      <c r="A9721" s="12" t="str">
        <f>'Record List'!A9667&amp;'Record List'!B9667&amp;'Record List'!C9667&amp;'Record List'!D9667&amp;"kg"</f>
        <v>HACK LIFT80M110kg</v>
      </c>
      <c r="B9721" s="13">
        <f>'Record List'!E9667</f>
        <v>185</v>
      </c>
      <c r="C9721" s="14" t="str">
        <f>LEFT('Record List'!F9667,FIND(",",'Record List'!F9667)+2)</f>
        <v>Clark, B</v>
      </c>
      <c r="D9721" s="16" t="str">
        <f>TEXT('Record List'!G9667,"m/d/yyyy")</f>
        <v>3/29/2014</v>
      </c>
      <c r="E9721" s="10"/>
    </row>
    <row r="9722" spans="1:5" x14ac:dyDescent="0.25">
      <c r="A9722" s="12" t="str">
        <f>'Record List'!A9668&amp;'Record List'!B9668&amp;'Record List'!C9668&amp;'Record List'!D9668&amp;"kg"</f>
        <v>HACK LIFT85M75kg</v>
      </c>
      <c r="B9722" s="13">
        <f>'Record List'!E9668</f>
        <v>110</v>
      </c>
      <c r="C9722" s="14" t="str">
        <f>LEFT('Record List'!F9668,FIND(",",'Record List'!F9668)+2)</f>
        <v>Montini, A</v>
      </c>
      <c r="D9722" s="16" t="str">
        <f>TEXT('Record List'!G9668,"m/d/yyyy")</f>
        <v>8/5/2017</v>
      </c>
      <c r="E9722" s="10"/>
    </row>
    <row r="9723" spans="1:5" x14ac:dyDescent="0.25">
      <c r="A9723" s="12" t="str">
        <f>'Record List'!A9669&amp;'Record List'!B9669&amp;'Record List'!C9669&amp;'Record List'!D9669&amp;"kg"</f>
        <v>HACK LIFT85M85kg</v>
      </c>
      <c r="B9723" s="13">
        <f>'Record List'!E9669</f>
        <v>154</v>
      </c>
      <c r="C9723" s="14" t="str">
        <f>LEFT('Record List'!F9669,FIND(",",'Record List'!F9669)+2)</f>
        <v>Montini, A</v>
      </c>
      <c r="D9723" s="16" t="str">
        <f>TEXT('Record List'!G9669,"m/d/yyyy")</f>
        <v>8/10/2013</v>
      </c>
      <c r="E9723" s="10"/>
    </row>
    <row r="9724" spans="1:5" x14ac:dyDescent="0.25">
      <c r="A9724" s="12" t="str">
        <f>'Record List'!A9670&amp;'Record List'!B9670&amp;'Record List'!C9670&amp;'Record List'!D9670&amp;"kg"</f>
        <v>HACK LIFT85M95kg</v>
      </c>
      <c r="B9724" s="13">
        <f>'Record List'!E9670</f>
        <v>150</v>
      </c>
      <c r="C9724" s="14" t="str">
        <f>LEFT('Record List'!F9670,FIND(",",'Record List'!F9670)+2)</f>
        <v>Clark, B</v>
      </c>
      <c r="D9724" s="16" t="str">
        <f>TEXT('Record List'!G9670,"m/d/yyyy")</f>
        <v>10/30/2021</v>
      </c>
      <c r="E9724" s="10"/>
    </row>
    <row r="9725" spans="1:5" x14ac:dyDescent="0.25">
      <c r="A9725" s="12" t="str">
        <f>'Record List'!A9671&amp;'Record List'!B9671&amp;'Record List'!C9671&amp;'Record List'!D9671&amp;"kg"</f>
        <v>HACK LIFTALLM60kg</v>
      </c>
      <c r="B9725" s="13">
        <f>'Record List'!E9671</f>
        <v>342</v>
      </c>
      <c r="C9725" s="14" t="str">
        <f>LEFT('Record List'!F9671,FIND(",",'Record List'!F9671)+2)</f>
        <v>McKean, J</v>
      </c>
      <c r="D9725" s="16" t="str">
        <f>TEXT('Record List'!G9671,"m/d/yyyy")</f>
        <v>7/13/1991</v>
      </c>
      <c r="E9725" s="10"/>
    </row>
    <row r="9726" spans="1:5" x14ac:dyDescent="0.25">
      <c r="A9726" s="12" t="str">
        <f>'Record List'!A9672&amp;'Record List'!B9672&amp;'Record List'!C9672&amp;'Record List'!D9672&amp;"kg"</f>
        <v>HACK LIFTALLM65kg</v>
      </c>
      <c r="B9726" s="13">
        <f>'Record List'!E9672</f>
        <v>440</v>
      </c>
      <c r="C9726" s="14" t="str">
        <f>LEFT('Record List'!F9672,FIND(",",'Record List'!F9672)+2)</f>
        <v>Drainer, R</v>
      </c>
      <c r="D9726" s="16" t="str">
        <f>TEXT('Record List'!G9672,"m/d/yyyy")</f>
        <v>1/21/1990</v>
      </c>
      <c r="E9726" s="10"/>
    </row>
    <row r="9727" spans="1:5" x14ac:dyDescent="0.25">
      <c r="A9727" s="12" t="str">
        <f>'Record List'!A9673&amp;'Record List'!B9673&amp;'Record List'!C9673&amp;'Record List'!D9673&amp;"kg"</f>
        <v>HACK LIFTALLM70kg</v>
      </c>
      <c r="B9727" s="13">
        <f>'Record List'!E9673</f>
        <v>550</v>
      </c>
      <c r="C9727" s="14" t="str">
        <f>LEFT('Record List'!F9673,FIND(",",'Record List'!F9673)+2)</f>
        <v>Hirsh, B</v>
      </c>
      <c r="D9727" s="16" t="str">
        <f>TEXT('Record List'!G9673,"m/d/yyyy")</f>
        <v>10/12/1991</v>
      </c>
      <c r="E9727" s="10"/>
    </row>
    <row r="9728" spans="1:5" x14ac:dyDescent="0.25">
      <c r="A9728" s="12" t="str">
        <f>'Record List'!A9674&amp;'Record List'!B9674&amp;'Record List'!C9674&amp;'Record List'!D9674&amp;"kg"</f>
        <v>HACK LIFTALLM75kg</v>
      </c>
      <c r="B9728" s="13">
        <f>'Record List'!E9674</f>
        <v>614</v>
      </c>
      <c r="C9728" s="14" t="str">
        <f>LEFT('Record List'!F9674,FIND(",",'Record List'!F9674)+2)</f>
        <v>Hirsh, B</v>
      </c>
      <c r="D9728" s="16" t="str">
        <f>TEXT('Record List'!G9674,"m/d/yyyy")</f>
        <v>3/25/1995</v>
      </c>
      <c r="E9728" s="10"/>
    </row>
    <row r="9729" spans="1:5" x14ac:dyDescent="0.25">
      <c r="A9729" s="12" t="str">
        <f>'Record List'!A9675&amp;'Record List'!B9675&amp;'Record List'!C9675&amp;'Record List'!D9675&amp;"kg"</f>
        <v>HACK LIFTALLM80kg</v>
      </c>
      <c r="B9729" s="13">
        <f>'Record List'!E9675</f>
        <v>670</v>
      </c>
      <c r="C9729" s="14" t="str">
        <f>LEFT('Record List'!F9675,FIND(",",'Record List'!F9675)+2)</f>
        <v>Hirsh, B</v>
      </c>
      <c r="D9729" s="16" t="str">
        <f>TEXT('Record List'!G9675,"m/d/yyyy")</f>
        <v>2/22/1997</v>
      </c>
      <c r="E9729" s="10"/>
    </row>
    <row r="9730" spans="1:5" x14ac:dyDescent="0.25">
      <c r="A9730" s="12" t="str">
        <f>'Record List'!A9676&amp;'Record List'!B9676&amp;'Record List'!C9676&amp;'Record List'!D9676&amp;"kg"</f>
        <v>HACK LIFTALLM85kg</v>
      </c>
      <c r="B9730" s="13">
        <f>'Record List'!E9676</f>
        <v>510</v>
      </c>
      <c r="C9730" s="14" t="str">
        <f>LEFT('Record List'!F9676,FIND(",",'Record List'!F9676)+2)</f>
        <v>Root, A</v>
      </c>
      <c r="D9730" s="16" t="str">
        <f>TEXT('Record List'!G9676,"m/d/yyyy")</f>
        <v>3/10/2012</v>
      </c>
      <c r="E9730" s="10"/>
    </row>
    <row r="9731" spans="1:5" x14ac:dyDescent="0.25">
      <c r="A9731" s="12" t="str">
        <f>'Record List'!A9677&amp;'Record List'!B9677&amp;'Record List'!C9677&amp;'Record List'!D9677&amp;"kg"</f>
        <v>HACK LIFTALLM90kg</v>
      </c>
      <c r="B9731" s="13">
        <f>'Record List'!E9677</f>
        <v>605</v>
      </c>
      <c r="C9731" s="14" t="str">
        <f>LEFT('Record List'!F9677,FIND(",",'Record List'!F9677)+2)</f>
        <v>Anderson, P</v>
      </c>
      <c r="D9731" s="16" t="str">
        <f>TEXT('Record List'!G9677,"m/d/yyyy")</f>
        <v>1/23/1988</v>
      </c>
      <c r="E9731" s="10"/>
    </row>
    <row r="9732" spans="1:5" x14ac:dyDescent="0.25">
      <c r="A9732" s="12" t="str">
        <f>'Record List'!A9678&amp;'Record List'!B9678&amp;'Record List'!C9678&amp;'Record List'!D9678&amp;"kg"</f>
        <v>HACK LIFTALLM95kg</v>
      </c>
      <c r="B9732" s="13">
        <f>'Record List'!E9678</f>
        <v>540</v>
      </c>
      <c r="C9732" s="14" t="str">
        <f>LEFT('Record List'!F9678,FIND(",",'Record List'!F9678)+2)</f>
        <v>Schock, E</v>
      </c>
      <c r="D9732" s="16" t="str">
        <f>TEXT('Record List'!G9678,"m/d/yyyy")</f>
        <v>7/1/2000</v>
      </c>
      <c r="E9732" s="10"/>
    </row>
    <row r="9733" spans="1:5" x14ac:dyDescent="0.25">
      <c r="A9733" s="12" t="str">
        <f>'Record List'!A9679&amp;'Record List'!B9679&amp;'Record List'!C9679&amp;'Record List'!D9679&amp;"kg"</f>
        <v>HACK LIFTALLM100kg</v>
      </c>
      <c r="B9733" s="13">
        <f>'Record List'!E9679</f>
        <v>615</v>
      </c>
      <c r="C9733" s="14" t="str">
        <f>LEFT('Record List'!F9679,FIND(",",'Record List'!F9679)+2)</f>
        <v>Schock, E</v>
      </c>
      <c r="D9733" s="16" t="str">
        <f>TEXT('Record List'!G9679,"m/d/yyyy")</f>
        <v>5/18/2002</v>
      </c>
      <c r="E9733" s="10"/>
    </row>
    <row r="9734" spans="1:5" x14ac:dyDescent="0.25">
      <c r="A9734" s="12" t="str">
        <f>'Record List'!A9680&amp;'Record List'!B9680&amp;'Record List'!C9680&amp;'Record List'!D9680&amp;"kg"</f>
        <v>HACK LIFTALLM105kg</v>
      </c>
      <c r="B9734" s="13">
        <f>'Record List'!E9680</f>
        <v>620</v>
      </c>
      <c r="C9734" s="14" t="str">
        <f>LEFT('Record List'!F9680,FIND(",",'Record List'!F9680)+2)</f>
        <v>Schock, E</v>
      </c>
      <c r="D9734" s="16" t="str">
        <f>TEXT('Record List'!G9680,"m/d/yyyy")</f>
        <v>12/1/2002</v>
      </c>
      <c r="E9734" s="10"/>
    </row>
    <row r="9735" spans="1:5" x14ac:dyDescent="0.25">
      <c r="A9735" s="12" t="str">
        <f>'Record List'!A9681&amp;'Record List'!B9681&amp;'Record List'!C9681&amp;'Record List'!D9681&amp;"kg"</f>
        <v>HACK LIFTALLM110kg</v>
      </c>
      <c r="B9735" s="13">
        <f>'Record List'!E9681</f>
        <v>510</v>
      </c>
      <c r="C9735" s="14" t="str">
        <f>LEFT('Record List'!F9681,FIND(",",'Record List'!F9681)+2)</f>
        <v>Ullom, C</v>
      </c>
      <c r="D9735" s="16" t="str">
        <f>TEXT('Record List'!G9681,"m/d/yyyy")</f>
        <v>11/21/2009</v>
      </c>
      <c r="E9735" s="10"/>
    </row>
    <row r="9736" spans="1:5" x14ac:dyDescent="0.25">
      <c r="A9736" s="12" t="str">
        <f>'Record List'!A9682&amp;'Record List'!B9682&amp;'Record List'!C9682&amp;'Record List'!D9682&amp;"kg"</f>
        <v>HACK LIFTALLM115kg</v>
      </c>
      <c r="B9736" s="13">
        <f>'Record List'!E9682</f>
        <v>595</v>
      </c>
      <c r="C9736" s="14" t="str">
        <f>LEFT('Record List'!F9682,FIND(",",'Record List'!F9682)+2)</f>
        <v>Myers, A</v>
      </c>
      <c r="D9736" s="16" t="str">
        <f>TEXT('Record List'!G9682,"m/d/yyyy")</f>
        <v>10/4/2008</v>
      </c>
      <c r="E9736" s="10"/>
    </row>
    <row r="9737" spans="1:5" x14ac:dyDescent="0.25">
      <c r="A9737" s="12" t="str">
        <f>'Record List'!A9683&amp;'Record List'!B9683&amp;'Record List'!C9683&amp;'Record List'!D9683&amp;"kg"</f>
        <v>HACK LIFTALLM120kg</v>
      </c>
      <c r="B9737" s="13">
        <f>'Record List'!E9683</f>
        <v>601</v>
      </c>
      <c r="C9737" s="14" t="str">
        <f>LEFT('Record List'!F9683,FIND(",",'Record List'!F9683)+2)</f>
        <v>Moore, B</v>
      </c>
      <c r="D9737" s="16" t="str">
        <f>TEXT('Record List'!G9683,"m/d/yyyy")</f>
        <v>9/13/1992</v>
      </c>
      <c r="E9737" s="10"/>
    </row>
    <row r="9738" spans="1:5" x14ac:dyDescent="0.25">
      <c r="A9738" s="12" t="str">
        <f>'Record List'!A9684&amp;'Record List'!B9684&amp;'Record List'!C9684&amp;'Record List'!D9684&amp;"kg"</f>
        <v>HACK LIFTALLM125kg</v>
      </c>
      <c r="B9738" s="13">
        <f>'Record List'!E9684</f>
        <v>551</v>
      </c>
      <c r="C9738" s="14" t="str">
        <f>LEFT('Record List'!F9684,FIND(",",'Record List'!F9684)+2)</f>
        <v>Ciavattone, F</v>
      </c>
      <c r="D9738" s="16" t="str">
        <f>TEXT('Record List'!G9684,"m/d/yyyy")</f>
        <v>7/1/2000</v>
      </c>
      <c r="E9738" s="10"/>
    </row>
    <row r="9739" spans="1:5" x14ac:dyDescent="0.25">
      <c r="A9739" s="12" t="str">
        <f>'Record List'!A9685&amp;'Record List'!B9685&amp;'Record List'!C9685&amp;'Record List'!D9685&amp;"kg"</f>
        <v>HACK LIFTALLM125+kg</v>
      </c>
      <c r="B9739" s="13">
        <f>'Record List'!E9685</f>
        <v>507</v>
      </c>
      <c r="C9739" s="14" t="str">
        <f>LEFT('Record List'!F9685,FIND(",",'Record List'!F9685)+2)</f>
        <v>Benzel, B</v>
      </c>
      <c r="D9739" s="16" t="str">
        <f>TEXT('Record List'!G9685,"m/d/yyyy")</f>
        <v>2/12/2012</v>
      </c>
      <c r="E9739" s="10"/>
    </row>
    <row r="9740" spans="1:5" x14ac:dyDescent="0.25">
      <c r="A9740" s="12" t="str">
        <f>'Record List'!A9686&amp;'Record List'!B9686&amp;'Record List'!C9686&amp;'Record List'!D9686&amp;"kg"</f>
        <v>HACK LIFTNATM60kg</v>
      </c>
      <c r="B9740" s="13">
        <f>'Record List'!E9686</f>
        <v>342</v>
      </c>
      <c r="C9740" s="14" t="str">
        <f>LEFT('Record List'!F9686,FIND(",",'Record List'!F9686)+2)</f>
        <v>McKean, J</v>
      </c>
      <c r="D9740" s="16" t="str">
        <f>TEXT('Record List'!G9686,"m/d/yyyy")</f>
        <v>7/13/1991</v>
      </c>
      <c r="E9740" s="10"/>
    </row>
    <row r="9741" spans="1:5" x14ac:dyDescent="0.25">
      <c r="A9741" s="12" t="str">
        <f>'Record List'!A9687&amp;'Record List'!B9687&amp;'Record List'!C9687&amp;'Record List'!D9687&amp;"kg"</f>
        <v>HACK LIFTNATM65kg</v>
      </c>
      <c r="B9741" s="13">
        <f>'Record List'!E9687</f>
        <v>391</v>
      </c>
      <c r="C9741" s="14" t="str">
        <f>LEFT('Record List'!F9687,FIND(",",'Record List'!F9687)+2)</f>
        <v>Lynch, R</v>
      </c>
      <c r="D9741" s="16" t="str">
        <f>TEXT('Record List'!G9687,"m/d/yyyy")</f>
        <v>7/13/1991</v>
      </c>
      <c r="E9741" s="10"/>
    </row>
    <row r="9742" spans="1:5" x14ac:dyDescent="0.25">
      <c r="A9742" s="12" t="str">
        <f>'Record List'!A9688&amp;'Record List'!B9688&amp;'Record List'!C9688&amp;'Record List'!D9688&amp;"kg"</f>
        <v>HACK LIFTNATM70kg</v>
      </c>
      <c r="B9742" s="13">
        <f>'Record List'!E9688</f>
        <v>440</v>
      </c>
      <c r="C9742" s="14" t="str">
        <f>LEFT('Record List'!F9688,FIND(",",'Record List'!F9688)+2)</f>
        <v>Monk, J</v>
      </c>
      <c r="D9742" s="16" t="str">
        <f>TEXT('Record List'!G9688,"m/d/yyyy")</f>
        <v>6/7/2003</v>
      </c>
      <c r="E9742" s="10"/>
    </row>
    <row r="9743" spans="1:5" x14ac:dyDescent="0.25">
      <c r="A9743" s="12" t="str">
        <f>'Record List'!A9689&amp;'Record List'!B9689&amp;'Record List'!C9689&amp;'Record List'!D9689&amp;"kg"</f>
        <v>HACK LIFTNATM75kg</v>
      </c>
      <c r="B9743" s="13">
        <f>'Record List'!E9689</f>
        <v>441</v>
      </c>
      <c r="C9743" s="14" t="str">
        <f>LEFT('Record List'!F9689,FIND(",",'Record List'!F9689)+2)</f>
        <v>Jones, T</v>
      </c>
      <c r="D9743" s="16" t="str">
        <f>TEXT('Record List'!G9689,"m/d/yyyy")</f>
        <v>7/13/1991</v>
      </c>
      <c r="E9743" s="10"/>
    </row>
    <row r="9744" spans="1:5" x14ac:dyDescent="0.25">
      <c r="A9744" s="12" t="str">
        <f>'Record List'!A9690&amp;'Record List'!B9690&amp;'Record List'!C9690&amp;'Record List'!D9690&amp;"kg"</f>
        <v>HACK LIFTNATM80kg</v>
      </c>
      <c r="B9744" s="13">
        <f>'Record List'!E9690</f>
        <v>525</v>
      </c>
      <c r="C9744" s="14" t="str">
        <f>LEFT('Record List'!F9690,FIND(",",'Record List'!F9690)+2)</f>
        <v>Hirsh, B</v>
      </c>
      <c r="D9744" s="16" t="str">
        <f>TEXT('Record List'!G9690,"m/d/yyyy")</f>
        <v>6/7/2003</v>
      </c>
      <c r="E9744" s="10"/>
    </row>
    <row r="9745" spans="1:5" x14ac:dyDescent="0.25">
      <c r="A9745" s="12" t="str">
        <f>'Record List'!A9691&amp;'Record List'!B9691&amp;'Record List'!C9691&amp;'Record List'!D9691&amp;"kg"</f>
        <v>HACK LIFTNATM85kg</v>
      </c>
      <c r="B9745" s="13">
        <f>'Record List'!E9691</f>
        <v>502</v>
      </c>
      <c r="C9745" s="14" t="str">
        <f>LEFT('Record List'!F9691,FIND(",",'Record List'!F9691)+2)</f>
        <v>Bryan, B</v>
      </c>
      <c r="D9745" s="16" t="str">
        <f>TEXT('Record List'!G9691,"m/d/yyyy")</f>
        <v>7/13/1991</v>
      </c>
      <c r="E9745" s="10"/>
    </row>
    <row r="9746" spans="1:5" x14ac:dyDescent="0.25">
      <c r="A9746" s="12" t="str">
        <f>'Record List'!A9692&amp;'Record List'!B9692&amp;'Record List'!C9692&amp;'Record List'!D9692&amp;"kg"</f>
        <v>HACK LIFTNATM90kg</v>
      </c>
      <c r="B9746" s="13">
        <f>'Record List'!E9692</f>
        <v>419</v>
      </c>
      <c r="C9746" s="14" t="str">
        <f>LEFT('Record List'!F9692,FIND(",",'Record List'!F9692)+2)</f>
        <v>DiCiccio, B</v>
      </c>
      <c r="D9746" s="16" t="str">
        <f>TEXT('Record List'!G9692,"m/d/yyyy")</f>
        <v>7/13/1991</v>
      </c>
      <c r="E9746" s="10"/>
    </row>
    <row r="9747" spans="1:5" x14ac:dyDescent="0.25">
      <c r="A9747" s="12" t="str">
        <f>'Record List'!A9693&amp;'Record List'!B9693&amp;'Record List'!C9693&amp;'Record List'!D9693&amp;"kg"</f>
        <v>HACK LIFTNATM95kg</v>
      </c>
      <c r="B9747" s="13">
        <f>'Record List'!E9693</f>
        <v>540</v>
      </c>
      <c r="C9747" s="14" t="str">
        <f>LEFT('Record List'!F9693,FIND(",",'Record List'!F9693)+2)</f>
        <v>Schock, E</v>
      </c>
      <c r="D9747" s="16" t="str">
        <f>TEXT('Record List'!G9693,"m/d/yyyy")</f>
        <v>7/1/2000</v>
      </c>
      <c r="E9747" s="10"/>
    </row>
    <row r="9748" spans="1:5" x14ac:dyDescent="0.25">
      <c r="A9748" s="12" t="str">
        <f>'Record List'!A9694&amp;'Record List'!B9694&amp;'Record List'!C9694&amp;'Record List'!D9694&amp;"kg"</f>
        <v>HACK LIFTNATM100kg</v>
      </c>
      <c r="B9748" s="13">
        <f>'Record List'!E9694</f>
        <v>507</v>
      </c>
      <c r="C9748" s="14" t="str">
        <f>LEFT('Record List'!F9694,FIND(",",'Record List'!F9694)+2)</f>
        <v>Schmidt, S</v>
      </c>
      <c r="D9748" s="16" t="str">
        <f>TEXT('Record List'!G9694,"m/d/yyyy")</f>
        <v>7/13/1991</v>
      </c>
      <c r="E9748" s="10"/>
    </row>
    <row r="9749" spans="1:5" x14ac:dyDescent="0.25">
      <c r="A9749" s="12" t="str">
        <f>'Record List'!A9695&amp;'Record List'!B9695&amp;'Record List'!C9695&amp;'Record List'!D9695&amp;"kg"</f>
        <v>HACK LIFTNATM105kg</v>
      </c>
      <c r="B9749" s="13">
        <f>'Record List'!E9695</f>
        <v>515</v>
      </c>
      <c r="C9749" s="14" t="str">
        <f>LEFT('Record List'!F9695,FIND(",",'Record List'!F9695)+2)</f>
        <v>Spayd, B</v>
      </c>
      <c r="D9749" s="16" t="str">
        <f>TEXT('Record List'!G9695,"m/d/yyyy")</f>
        <v>6/7/2003</v>
      </c>
      <c r="E9749" s="10"/>
    </row>
    <row r="9750" spans="1:5" x14ac:dyDescent="0.25">
      <c r="A9750" s="12" t="str">
        <f>'Record List'!A9696&amp;'Record List'!B9696&amp;'Record List'!C9696&amp;'Record List'!D9696&amp;"kg"</f>
        <v>HACK LIFTNATM110kg</v>
      </c>
      <c r="B9750" s="13">
        <f>'Record List'!E9696</f>
        <v>408</v>
      </c>
      <c r="C9750" s="14" t="str">
        <f>LEFT('Record List'!F9696,FIND(",",'Record List'!F9696)+2)</f>
        <v>Ciavattone, J</v>
      </c>
      <c r="D9750" s="16" t="str">
        <f>TEXT('Record List'!G9696,"m/d/yyyy")</f>
        <v>7/1/2000</v>
      </c>
      <c r="E9750" s="10"/>
    </row>
    <row r="9751" spans="1:5" x14ac:dyDescent="0.25">
      <c r="A9751" s="12" t="str">
        <f>'Record List'!A9697&amp;'Record List'!B9697&amp;'Record List'!C9697&amp;'Record List'!D9697&amp;"kg"</f>
        <v>HACK LIFTNATM115kg</v>
      </c>
      <c r="B9751" s="13">
        <f>'Record List'!E9697</f>
        <v>243</v>
      </c>
      <c r="C9751" s="14" t="str">
        <f>LEFT('Record List'!F9697,FIND(",",'Record List'!F9697)+2)</f>
        <v>Geib, B</v>
      </c>
      <c r="D9751" s="16" t="str">
        <f>TEXT('Record List'!G9697,"m/d/yyyy")</f>
        <v>7/1/2000</v>
      </c>
      <c r="E9751" s="10"/>
    </row>
    <row r="9752" spans="1:5" x14ac:dyDescent="0.25">
      <c r="A9752" s="12" t="str">
        <f>'Record List'!A9698&amp;'Record List'!B9698&amp;'Record List'!C9698&amp;'Record List'!D9698&amp;"kg"</f>
        <v>HACK LIFTNATM120kg</v>
      </c>
      <c r="B9752" s="13">
        <f>'Record List'!E9698</f>
        <v>340</v>
      </c>
      <c r="C9752" s="14" t="str">
        <f>LEFT('Record List'!F9698,FIND(",",'Record List'!F9698)+2)</f>
        <v>Olsavsky, D</v>
      </c>
      <c r="D9752" s="16" t="str">
        <f>TEXT('Record List'!G9698,"m/d/yyyy")</f>
        <v>6/7/2003</v>
      </c>
      <c r="E9752" s="10"/>
    </row>
    <row r="9753" spans="1:5" x14ac:dyDescent="0.25">
      <c r="A9753" s="12" t="str">
        <f>'Record List'!A9699&amp;'Record List'!B9699&amp;'Record List'!C9699&amp;'Record List'!D9699&amp;"kg"</f>
        <v>HACK LIFTNATM125kg</v>
      </c>
      <c r="B9753" s="13">
        <f>'Record List'!E9699</f>
        <v>551</v>
      </c>
      <c r="C9753" s="14" t="str">
        <f>LEFT('Record List'!F9699,FIND(",",'Record List'!F9699)+2)</f>
        <v>Ciavattone, F</v>
      </c>
      <c r="D9753" s="16" t="str">
        <f>TEXT('Record List'!G9699,"m/d/yyyy")</f>
        <v>7/1/2000</v>
      </c>
      <c r="E9753" s="10"/>
    </row>
    <row r="9754" spans="1:5" x14ac:dyDescent="0.25">
      <c r="A9754" s="12" t="str">
        <f>'Record List'!A9700&amp;'Record List'!B9700&amp;'Record List'!C9700&amp;'Record List'!D9700&amp;"kg"</f>
        <v>HACK LIFTNATM125+kg</v>
      </c>
      <c r="B9754" s="13">
        <f>'Record List'!E9700</f>
        <v>502</v>
      </c>
      <c r="C9754" s="14" t="str">
        <f>LEFT('Record List'!F9700,FIND(",",'Record List'!F9700)+2)</f>
        <v>Ciavattone, F</v>
      </c>
      <c r="D9754" s="16" t="str">
        <f>TEXT('Record List'!G9700,"m/d/yyyy")</f>
        <v>7/13/1991</v>
      </c>
      <c r="E9754" s="10"/>
    </row>
    <row r="9755" spans="1:5" x14ac:dyDescent="0.25">
      <c r="A9755" s="12" t="str">
        <f>'Record List'!A9701&amp;'Record List'!B9701&amp;'Record List'!C9701&amp;'Record List'!D9701&amp;"kg"</f>
        <v>HACK LIFT, FULTON BAR16F75kg</v>
      </c>
      <c r="B9755" s="13">
        <f>'Record List'!E9701</f>
        <v>200</v>
      </c>
      <c r="C9755" s="14" t="str">
        <f>LEFT('Record List'!F9701,FIND(",",'Record List'!F9701)+2)</f>
        <v>De La Vega, S</v>
      </c>
      <c r="D9755" s="16" t="str">
        <f>TEXT('Record List'!G9701,"m/d/yyyy")</f>
        <v>2/11/2017</v>
      </c>
      <c r="E9755" s="10"/>
    </row>
    <row r="9756" spans="1:5" x14ac:dyDescent="0.25">
      <c r="A9756" s="12" t="str">
        <f>'Record List'!A9702&amp;'Record List'!B9702&amp;'Record List'!C9702&amp;'Record List'!D9702&amp;"kg"</f>
        <v>HACK LIFT, FULTON BAR55F50kg</v>
      </c>
      <c r="B9756" s="13">
        <f>'Record List'!E9702</f>
        <v>190</v>
      </c>
      <c r="C9756" s="14" t="str">
        <f>LEFT('Record List'!F9702,FIND(",",'Record List'!F9702)+2)</f>
        <v>Jackson, R</v>
      </c>
      <c r="D9756" s="16" t="str">
        <f>TEXT('Record List'!G9702,"m/d/yyyy")</f>
        <v>2/11/2017</v>
      </c>
      <c r="E9756" s="10"/>
    </row>
    <row r="9757" spans="1:5" x14ac:dyDescent="0.25">
      <c r="A9757" s="12" t="str">
        <f>'Record List'!A9703&amp;'Record List'!B9703&amp;'Record List'!C9703&amp;'Record List'!D9703&amp;"kg"</f>
        <v>HACK LIFT, FULTON BAR55F60kg</v>
      </c>
      <c r="B9757" s="13">
        <f>'Record List'!E9703</f>
        <v>140</v>
      </c>
      <c r="C9757" s="14" t="str">
        <f>LEFT('Record List'!F9703,FIND(",",'Record List'!F9703)+2)</f>
        <v>Brooner-Lakowsky, T</v>
      </c>
      <c r="D9757" s="16" t="str">
        <f>TEXT('Record List'!G9703,"m/d/yyyy")</f>
        <v>2/11/2017</v>
      </c>
      <c r="E9757" s="10"/>
    </row>
    <row r="9758" spans="1:5" x14ac:dyDescent="0.25">
      <c r="A9758" s="12" t="str">
        <f>'Record List'!A9704&amp;'Record List'!B9704&amp;'Record List'!C9704&amp;'Record List'!D9704&amp;"kg"</f>
        <v>HACK LIFT, FULTON BARALLF50kg</v>
      </c>
      <c r="B9758" s="13">
        <f>'Record List'!E9704</f>
        <v>190</v>
      </c>
      <c r="C9758" s="14" t="str">
        <f>LEFT('Record List'!F9704,FIND(",",'Record List'!F9704)+2)</f>
        <v>Jackson, R</v>
      </c>
      <c r="D9758" s="16" t="str">
        <f>TEXT('Record List'!G9704,"m/d/yyyy")</f>
        <v>2/11/2017</v>
      </c>
      <c r="E9758" s="10"/>
    </row>
    <row r="9759" spans="1:5" x14ac:dyDescent="0.25">
      <c r="A9759" s="12" t="str">
        <f>'Record List'!A9705&amp;'Record List'!B9705&amp;'Record List'!C9705&amp;'Record List'!D9705&amp;"kg"</f>
        <v>HACK LIFT, FULTON BARALLF60kg</v>
      </c>
      <c r="B9759" s="13">
        <f>'Record List'!E9705</f>
        <v>140</v>
      </c>
      <c r="C9759" s="14" t="str">
        <f>LEFT('Record List'!F9705,FIND(",",'Record List'!F9705)+2)</f>
        <v>Brooner-Lakowsky, T</v>
      </c>
      <c r="D9759" s="16" t="str">
        <f>TEXT('Record List'!G9705,"m/d/yyyy")</f>
        <v>2/11/2017</v>
      </c>
      <c r="E9759" s="10"/>
    </row>
    <row r="9760" spans="1:5" x14ac:dyDescent="0.25">
      <c r="A9760" s="12" t="str">
        <f>'Record List'!A9706&amp;'Record List'!B9706&amp;'Record List'!C9706&amp;'Record List'!D9706&amp;"kg"</f>
        <v>HACK LIFT, FULTON BARALLF70kg</v>
      </c>
      <c r="B9760" s="13">
        <f>'Record List'!E9706</f>
        <v>200</v>
      </c>
      <c r="C9760" s="14" t="str">
        <f>LEFT('Record List'!F9706,FIND(",",'Record List'!F9706)+2)</f>
        <v>Burchett, E</v>
      </c>
      <c r="D9760" s="16" t="str">
        <f>TEXT('Record List'!G9706,"m/d/yyyy")</f>
        <v>2/11/2017</v>
      </c>
      <c r="E9760" s="10"/>
    </row>
    <row r="9761" spans="1:5" x14ac:dyDescent="0.25">
      <c r="A9761" s="12" t="str">
        <f>'Record List'!A9707&amp;'Record List'!B9707&amp;'Record List'!C9707&amp;'Record List'!D9707&amp;"kg"</f>
        <v>HACK LIFT, FULTON BARALLF75kg</v>
      </c>
      <c r="B9761" s="13">
        <f>'Record List'!E9707</f>
        <v>200</v>
      </c>
      <c r="C9761" s="14" t="str">
        <f>LEFT('Record List'!F9707,FIND(",",'Record List'!F9707)+2)</f>
        <v>De La Vega, S</v>
      </c>
      <c r="D9761" s="16" t="str">
        <f>TEXT('Record List'!G9707,"m/d/yyyy")</f>
        <v>2/11/2017</v>
      </c>
      <c r="E9761" s="10"/>
    </row>
    <row r="9762" spans="1:5" x14ac:dyDescent="0.25">
      <c r="A9762" s="12" t="str">
        <f>'Record List'!A9708&amp;'Record List'!B9708&amp;'Record List'!C9708&amp;'Record List'!D9708&amp;"kg"</f>
        <v>HACK LIFT, FULTON BARALLF85kg</v>
      </c>
      <c r="B9762" s="13">
        <f>'Record List'!E9708</f>
        <v>115</v>
      </c>
      <c r="C9762" s="14" t="str">
        <f>LEFT('Record List'!F9708,FIND(",",'Record List'!F9708)+2)</f>
        <v>Morrison, C</v>
      </c>
      <c r="D9762" s="16" t="str">
        <f>TEXT('Record List'!G9708,"m/d/yyyy")</f>
        <v>4/16/2016</v>
      </c>
      <c r="E9762" s="10"/>
    </row>
    <row r="9763" spans="1:5" x14ac:dyDescent="0.25">
      <c r="A9763" s="12" t="str">
        <f>'Record List'!A9709&amp;'Record List'!B9709&amp;'Record List'!C9709&amp;'Record List'!D9709&amp;"kg"</f>
        <v>HACK LIFT, FULTON BARALLF95kg</v>
      </c>
      <c r="B9763" s="13">
        <f>'Record List'!E9709</f>
        <v>176</v>
      </c>
      <c r="C9763" s="14" t="str">
        <f>LEFT('Record List'!F9709,FIND(",",'Record List'!F9709)+2)</f>
        <v>Delaney, J</v>
      </c>
      <c r="D9763" s="16" t="str">
        <f>TEXT('Record List'!G9709,"m/d/yyyy")</f>
        <v>11/29/2014</v>
      </c>
      <c r="E9763" s="10"/>
    </row>
    <row r="9764" spans="1:5" x14ac:dyDescent="0.25">
      <c r="A9764" s="12" t="str">
        <f>'Record List'!A9710&amp;'Record List'!B9710&amp;'Record List'!C9710&amp;'Record List'!D9710&amp;"kg"</f>
        <v>HACK LIFT, FULTON BAR13M85kg</v>
      </c>
      <c r="B9764" s="13">
        <f>'Record List'!E9710</f>
        <v>108</v>
      </c>
      <c r="C9764" s="14" t="str">
        <f>LEFT('Record List'!F9710,FIND(",",'Record List'!F9710)+2)</f>
        <v>McKean, A</v>
      </c>
      <c r="D9764" s="16" t="str">
        <f>TEXT('Record List'!G9710,"m/d/yyyy")</f>
        <v>10/15/2017</v>
      </c>
      <c r="E9764" s="10"/>
    </row>
    <row r="9765" spans="1:5" x14ac:dyDescent="0.25">
      <c r="A9765" s="12" t="str">
        <f>'Record List'!A9711&amp;'Record List'!B9711&amp;'Record List'!C9711&amp;'Record List'!D9711&amp;"kg"</f>
        <v>HACK LIFT, FULTON BAR14M65kg</v>
      </c>
      <c r="B9765" s="13">
        <f>'Record List'!E9711</f>
        <v>245</v>
      </c>
      <c r="C9765" s="14" t="str">
        <f>LEFT('Record List'!F9711,FIND(",",'Record List'!F9711)+2)</f>
        <v>Heit, C</v>
      </c>
      <c r="D9765" s="16" t="str">
        <f>TEXT('Record List'!G9711,"m/d/yyyy")</f>
        <v>2/11/2017</v>
      </c>
      <c r="E9765" s="10"/>
    </row>
    <row r="9766" spans="1:5" x14ac:dyDescent="0.25">
      <c r="A9766" s="12" t="str">
        <f>'Record List'!A9712&amp;'Record List'!B9712&amp;'Record List'!C9712&amp;'Record List'!D9712&amp;"kg"</f>
        <v>HACK LIFT, FULTON BAR16M70kg</v>
      </c>
      <c r="B9766" s="13">
        <f>'Record List'!E9712</f>
        <v>279</v>
      </c>
      <c r="C9766" s="14" t="str">
        <f>LEFT('Record List'!F9712,FIND(",",'Record List'!F9712)+2)</f>
        <v>Hancock, M</v>
      </c>
      <c r="D9766" s="16" t="str">
        <f>TEXT('Record List'!G9712,"m/d/yyyy")</f>
        <v>11/29/2014</v>
      </c>
      <c r="E9766" s="10"/>
    </row>
    <row r="9767" spans="1:5" x14ac:dyDescent="0.25">
      <c r="A9767" s="12" t="str">
        <f>'Record List'!A9713&amp;'Record List'!B9713&amp;'Record List'!C9713&amp;'Record List'!D9713&amp;"kg"</f>
        <v>HACK LIFT, FULTON BAR18M70kg</v>
      </c>
      <c r="B9767" s="13">
        <f>'Record List'!E9713</f>
        <v>250</v>
      </c>
      <c r="C9767" s="14" t="str">
        <f>LEFT('Record List'!F9713,FIND(",",'Record List'!F9713)+2)</f>
        <v>Schimpf, C</v>
      </c>
      <c r="D9767" s="16" t="str">
        <f>TEXT('Record List'!G9713,"m/d/yyyy")</f>
        <v>2/11/2017</v>
      </c>
      <c r="E9767" s="10"/>
    </row>
    <row r="9768" spans="1:5" x14ac:dyDescent="0.25">
      <c r="A9768" s="12" t="str">
        <f>'Record List'!A9714&amp;'Record List'!B9714&amp;'Record List'!C9714&amp;'Record List'!D9714&amp;"kg"</f>
        <v>HACK LIFT, FULTON BAR40M105kg</v>
      </c>
      <c r="B9768" s="13">
        <f>'Record List'!E9714</f>
        <v>325</v>
      </c>
      <c r="C9768" s="14" t="str">
        <f>LEFT('Record List'!F9714,FIND(",",'Record List'!F9714)+2)</f>
        <v>Edwards, B</v>
      </c>
      <c r="D9768" s="16" t="str">
        <f>TEXT('Record List'!G9714,"m/d/yyyy")</f>
        <v>2/11/2017</v>
      </c>
      <c r="E9768" s="10"/>
    </row>
    <row r="9769" spans="1:5" x14ac:dyDescent="0.25">
      <c r="A9769" s="12" t="str">
        <f>'Record List'!A9715&amp;'Record List'!B9715&amp;'Record List'!C9715&amp;'Record List'!D9715&amp;"kg"</f>
        <v>HACK LIFT, FULTON BAR45M75kg</v>
      </c>
      <c r="B9769" s="13">
        <f>'Record List'!E9715</f>
        <v>220</v>
      </c>
      <c r="C9769" s="14" t="str">
        <f>LEFT('Record List'!F9715,FIND(",",'Record List'!F9715)+2)</f>
        <v>LaPointe, R</v>
      </c>
      <c r="D9769" s="16" t="str">
        <f>TEXT('Record List'!G9715,"m/d/yyyy")</f>
        <v>10/16/2016</v>
      </c>
      <c r="E9769" s="10"/>
    </row>
    <row r="9770" spans="1:5" x14ac:dyDescent="0.25">
      <c r="A9770" s="12" t="str">
        <f>'Record List'!A9716&amp;'Record List'!B9716&amp;'Record List'!C9716&amp;'Record List'!D9716&amp;"kg"</f>
        <v>HACK LIFT, FULTON BAR45M115kg</v>
      </c>
      <c r="B9770" s="13">
        <f>'Record List'!E9716</f>
        <v>450</v>
      </c>
      <c r="C9770" s="14" t="str">
        <f>LEFT('Record List'!F9716,FIND(",",'Record List'!F9716)+2)</f>
        <v>Ullom, C</v>
      </c>
      <c r="D9770" s="16" t="str">
        <f>TEXT('Record List'!G9716,"m/d/yyyy")</f>
        <v>2/11/2017</v>
      </c>
      <c r="E9770" s="10"/>
    </row>
    <row r="9771" spans="1:5" x14ac:dyDescent="0.25">
      <c r="A9771" s="12" t="str">
        <f>'Record List'!A9717&amp;'Record List'!B9717&amp;'Record List'!C9717&amp;'Record List'!D9717&amp;"kg"</f>
        <v>HACK LIFT, FULTON BAR50M90kg</v>
      </c>
      <c r="B9771" s="13">
        <f>'Record List'!E9717</f>
        <v>313</v>
      </c>
      <c r="C9771" s="14" t="str">
        <f>LEFT('Record List'!F9717,FIND(",",'Record List'!F9717)+2)</f>
        <v>Driscoll, M</v>
      </c>
      <c r="D9771" s="16" t="str">
        <f>TEXT('Record List'!G9717,"m/d/yyyy")</f>
        <v>4/16/2016</v>
      </c>
      <c r="E9771" s="10"/>
    </row>
    <row r="9772" spans="1:5" x14ac:dyDescent="0.25">
      <c r="A9772" s="12" t="str">
        <f>'Record List'!A9718&amp;'Record List'!B9718&amp;'Record List'!C9718&amp;'Record List'!D9718&amp;"kg"</f>
        <v>HACK LIFT, FULTON BAR50M105kg</v>
      </c>
      <c r="B9772" s="13">
        <f>'Record List'!E9718</f>
        <v>405</v>
      </c>
      <c r="C9772" s="14" t="str">
        <f>LEFT('Record List'!F9718,FIND(",",'Record List'!F9718)+2)</f>
        <v>Myers, A</v>
      </c>
      <c r="D9772" s="16" t="str">
        <f>TEXT('Record List'!G9718,"m/d/yyyy")</f>
        <v>11/30/2020</v>
      </c>
      <c r="E9772" s="10"/>
    </row>
    <row r="9773" spans="1:5" x14ac:dyDescent="0.25">
      <c r="A9773" s="12" t="str">
        <f>'Record List'!A9719&amp;'Record List'!B9719&amp;'Record List'!C9719&amp;'Record List'!D9719&amp;"kg"</f>
        <v>HACK LIFT, FULTON BAR50M110kg</v>
      </c>
      <c r="B9773" s="13">
        <f>'Record List'!E9719</f>
        <v>180</v>
      </c>
      <c r="C9773" s="14" t="str">
        <f>LEFT('Record List'!F9719,FIND(",",'Record List'!F9719)+2)</f>
        <v>Raymond, M</v>
      </c>
      <c r="D9773" s="16" t="str">
        <f>TEXT('Record List'!G9719,"m/d/yyyy")</f>
        <v>5/27/2017</v>
      </c>
      <c r="E9773" s="10"/>
    </row>
    <row r="9774" spans="1:5" x14ac:dyDescent="0.25">
      <c r="A9774" s="12" t="str">
        <f>'Record List'!A9720&amp;'Record List'!B9720&amp;'Record List'!C9720&amp;'Record List'!D9720&amp;"kg"</f>
        <v>HACK LIFT, FULTON BAR50M125+kg</v>
      </c>
      <c r="B9774" s="13">
        <f>'Record List'!E9720</f>
        <v>185</v>
      </c>
      <c r="C9774" s="14" t="str">
        <f>LEFT('Record List'!F9720,FIND(",",'Record List'!F9720)+2)</f>
        <v>Douglas, J</v>
      </c>
      <c r="D9774" s="16" t="str">
        <f>TEXT('Record List'!G9720,"m/d/yyyy")</f>
        <v>2/11/2017</v>
      </c>
      <c r="E9774" s="10"/>
    </row>
    <row r="9775" spans="1:5" x14ac:dyDescent="0.25">
      <c r="A9775" s="12" t="str">
        <f>'Record List'!A9721&amp;'Record List'!B9721&amp;'Record List'!C9721&amp;'Record List'!D9721&amp;"kg"</f>
        <v>HACK LIFT, FULTON BAR60M80kg</v>
      </c>
      <c r="B9775" s="13">
        <f>'Record List'!E9721</f>
        <v>275</v>
      </c>
      <c r="C9775" s="14" t="str">
        <f>LEFT('Record List'!F9721,FIND(",",'Record List'!F9721)+2)</f>
        <v>McKean, J</v>
      </c>
      <c r="D9775" s="16" t="str">
        <f>TEXT('Record List'!G9721,"m/d/yyyy")</f>
        <v>12/6/2009</v>
      </c>
      <c r="E9775" s="10"/>
    </row>
    <row r="9776" spans="1:5" x14ac:dyDescent="0.25">
      <c r="A9776" s="12" t="str">
        <f>'Record List'!A9722&amp;'Record List'!B9722&amp;'Record List'!C9722&amp;'Record List'!D9722&amp;"kg"</f>
        <v>HACK LIFT, FULTON BAR65M80kg</v>
      </c>
      <c r="B9776" s="13">
        <f>'Record List'!E9722</f>
        <v>195</v>
      </c>
      <c r="C9776" s="14" t="str">
        <f>LEFT('Record List'!F9722,FIND(",",'Record List'!F9722)+2)</f>
        <v>McKean, J</v>
      </c>
      <c r="D9776" s="16" t="str">
        <f>TEXT('Record List'!G9722,"m/d/yyyy")</f>
        <v>3/12/2011</v>
      </c>
      <c r="E9776" s="10"/>
    </row>
    <row r="9777" spans="1:5" x14ac:dyDescent="0.25">
      <c r="A9777" s="12" t="str">
        <f>'Record List'!A9723&amp;'Record List'!B9723&amp;'Record List'!C9723&amp;'Record List'!D9723&amp;"kg"</f>
        <v>HACK LIFT, FULTON BAR70M70kg</v>
      </c>
      <c r="B9777" s="13">
        <f>'Record List'!E9723</f>
        <v>178</v>
      </c>
      <c r="C9777" s="14" t="str">
        <f>LEFT('Record List'!F9723,FIND(",",'Record List'!F9723)+2)</f>
        <v>McKean, J</v>
      </c>
      <c r="D9777" s="16" t="str">
        <f>TEXT('Record List'!G9723,"m/d/yyyy")</f>
        <v>10/15/2017</v>
      </c>
      <c r="E9777" s="10"/>
    </row>
    <row r="9778" spans="1:5" x14ac:dyDescent="0.25">
      <c r="A9778" s="12" t="str">
        <f>'Record List'!A9724&amp;'Record List'!B9724&amp;'Record List'!C9724&amp;'Record List'!D9724&amp;"kg"</f>
        <v>HACK LIFT, FULTON BAR70M75kg</v>
      </c>
      <c r="B9778" s="13">
        <f>'Record List'!E9724</f>
        <v>210</v>
      </c>
      <c r="C9778" s="14" t="str">
        <f>LEFT('Record List'!F9724,FIND(",",'Record List'!F9724)+2)</f>
        <v>McKean, J</v>
      </c>
      <c r="D9778" s="16" t="str">
        <f>TEXT('Record List'!G9724,"m/d/yyyy")</f>
        <v>12/20/2015</v>
      </c>
      <c r="E9778" s="10"/>
    </row>
    <row r="9779" spans="1:5" x14ac:dyDescent="0.25">
      <c r="A9779" s="12" t="str">
        <f>'Record List'!A9725&amp;'Record List'!B9725&amp;'Record List'!C9725&amp;'Record List'!D9725&amp;"kg"</f>
        <v>HACK LIFT, FULTON BAR70M80kg</v>
      </c>
      <c r="B9779" s="13">
        <f>'Record List'!E9725</f>
        <v>220</v>
      </c>
      <c r="C9779" s="14" t="str">
        <f>LEFT('Record List'!F9725,FIND(",",'Record List'!F9725)+2)</f>
        <v>Emslie, D</v>
      </c>
      <c r="D9779" s="16" t="str">
        <f>TEXT('Record List'!G9725,"m/d/yyyy")</f>
        <v>11/8/2014</v>
      </c>
      <c r="E9779" s="10"/>
    </row>
    <row r="9780" spans="1:5" x14ac:dyDescent="0.25">
      <c r="A9780" s="12" t="str">
        <f>'Record List'!A9726&amp;'Record List'!B9726&amp;'Record List'!C9726&amp;'Record List'!D9726&amp;"kg"</f>
        <v>HACK LIFT, FULTON BAR70M90kg</v>
      </c>
      <c r="B9780" s="13">
        <f>'Record List'!E9726</f>
        <v>110</v>
      </c>
      <c r="C9780" s="14" t="str">
        <f>LEFT('Record List'!F9726,FIND(",",'Record List'!F9726)+2)</f>
        <v>Habecker, D</v>
      </c>
      <c r="D9780" s="16" t="str">
        <f>TEXT('Record List'!G9726,"m/d/yyyy")</f>
        <v>2/11/2017</v>
      </c>
      <c r="E9780" s="10"/>
    </row>
    <row r="9781" spans="1:5" x14ac:dyDescent="0.25">
      <c r="A9781" s="12" t="str">
        <f>'Record List'!A9727&amp;'Record List'!B9727&amp;'Record List'!C9727&amp;'Record List'!D9727&amp;"kg"</f>
        <v>HACK LIFT, FULTON BAR70M110kg</v>
      </c>
      <c r="B9781" s="13">
        <f>'Record List'!E9727</f>
        <v>190</v>
      </c>
      <c r="C9781" s="14" t="str">
        <f>LEFT('Record List'!F9727,FIND(",",'Record List'!F9727)+2)</f>
        <v>Myers, L</v>
      </c>
      <c r="D9781" s="16" t="str">
        <f>TEXT('Record List'!G9727,"m/d/yyyy")</f>
        <v>2/11/2017</v>
      </c>
      <c r="E9781" s="10"/>
    </row>
    <row r="9782" spans="1:5" x14ac:dyDescent="0.25">
      <c r="A9782" s="12" t="str">
        <f>'Record List'!A9728&amp;'Record List'!B9728&amp;'Record List'!C9728&amp;'Record List'!D9728&amp;"kg"</f>
        <v>HACK LIFT, FULTON BAR70M115kg</v>
      </c>
      <c r="B9782" s="13">
        <f>'Record List'!E9728</f>
        <v>150</v>
      </c>
      <c r="C9782" s="14" t="str">
        <f>LEFT('Record List'!F9728,FIND(",",'Record List'!F9728)+2)</f>
        <v>Ross, D</v>
      </c>
      <c r="D9782" s="16" t="str">
        <f>TEXT('Record List'!G9728,"m/d/yyyy")</f>
        <v>2/11/2017</v>
      </c>
      <c r="E9782" s="10"/>
    </row>
    <row r="9783" spans="1:5" x14ac:dyDescent="0.25">
      <c r="A9783" s="12" t="str">
        <f>'Record List'!A9729&amp;'Record List'!B9729&amp;'Record List'!C9729&amp;'Record List'!D9729&amp;"kg"</f>
        <v>HACK LIFT, FULTON BAR75M105kg</v>
      </c>
      <c r="B9783" s="13">
        <f>'Record List'!E9729</f>
        <v>205</v>
      </c>
      <c r="C9783" s="14" t="str">
        <f>LEFT('Record List'!F9729,FIND(",",'Record List'!F9729)+2)</f>
        <v>Myers, L</v>
      </c>
      <c r="D9783" s="16" t="str">
        <f>TEXT('Record List'!G9729,"m/d/yyyy")</f>
        <v>11/30/2020</v>
      </c>
      <c r="E9783" s="10"/>
    </row>
    <row r="9784" spans="1:5" x14ac:dyDescent="0.25">
      <c r="A9784" s="12" t="str">
        <f>'Record List'!A9730&amp;'Record List'!B9730&amp;'Record List'!C9730&amp;'Record List'!D9730&amp;"kg"</f>
        <v>HACK LIFT, FULTON BAR80M85kg</v>
      </c>
      <c r="B9784" s="13">
        <f>'Record List'!E9730</f>
        <v>200</v>
      </c>
      <c r="C9784" s="14" t="str">
        <f>LEFT('Record List'!F9730,FIND(",",'Record List'!F9730)+2)</f>
        <v>Montini, A</v>
      </c>
      <c r="D9784" s="16" t="str">
        <f>TEXT('Record List'!G9730,"m/d/yyyy")</f>
        <v>10/14/2007</v>
      </c>
      <c r="E9784" s="10"/>
    </row>
    <row r="9785" spans="1:5" x14ac:dyDescent="0.25">
      <c r="A9785" s="12" t="str">
        <f>'Record List'!A9731&amp;'Record List'!B9731&amp;'Record List'!C9731&amp;'Record List'!D9731&amp;"kg"</f>
        <v>HACK LIFT, FULTON BAR85M80kg</v>
      </c>
      <c r="B9785" s="13">
        <f>'Record List'!E9731</f>
        <v>176</v>
      </c>
      <c r="C9785" s="14" t="str">
        <f>LEFT('Record List'!F9731,FIND(",",'Record List'!F9731)+2)</f>
        <v>Montini, A</v>
      </c>
      <c r="D9785" s="16" t="str">
        <f>TEXT('Record List'!G9731,"m/d/yyyy")</f>
        <v>11/2/2013</v>
      </c>
      <c r="E9785" s="10"/>
    </row>
    <row r="9786" spans="1:5" x14ac:dyDescent="0.25">
      <c r="A9786" s="12" t="str">
        <f>'Record List'!A9732&amp;'Record List'!B9732&amp;'Record List'!C9732&amp;'Record List'!D9732&amp;"kg"</f>
        <v>HACK LIFT, FULTON BARALLM65kg</v>
      </c>
      <c r="B9786" s="13">
        <f>'Record List'!E9732</f>
        <v>245</v>
      </c>
      <c r="C9786" s="14" t="str">
        <f>LEFT('Record List'!F9732,FIND(",",'Record List'!F9732)+2)</f>
        <v>Heit, C</v>
      </c>
      <c r="D9786" s="16" t="str">
        <f>TEXT('Record List'!G9732,"m/d/yyyy")</f>
        <v>2/11/2017</v>
      </c>
      <c r="E9786" s="10"/>
    </row>
    <row r="9787" spans="1:5" x14ac:dyDescent="0.25">
      <c r="A9787" s="12" t="str">
        <f>'Record List'!A9733&amp;'Record List'!B9733&amp;'Record List'!C9733&amp;'Record List'!D9733&amp;"kg"</f>
        <v>HACK LIFT, FULTON BARALLM70kg</v>
      </c>
      <c r="B9787" s="13">
        <f>'Record List'!E9733</f>
        <v>279</v>
      </c>
      <c r="C9787" s="14" t="str">
        <f>LEFT('Record List'!F9733,FIND(",",'Record List'!F9733)+2)</f>
        <v>Hancock, M</v>
      </c>
      <c r="D9787" s="16" t="str">
        <f>TEXT('Record List'!G9733,"m/d/yyyy")</f>
        <v>11/29/2014</v>
      </c>
      <c r="E9787" s="10"/>
    </row>
    <row r="9788" spans="1:5" x14ac:dyDescent="0.25">
      <c r="A9788" s="12" t="str">
        <f>'Record List'!A9734&amp;'Record List'!B9734&amp;'Record List'!C9734&amp;'Record List'!D9734&amp;"kg"</f>
        <v>HACK LIFT, FULTON BARALLM75kg</v>
      </c>
      <c r="B9788" s="13">
        <f>'Record List'!E9734</f>
        <v>220</v>
      </c>
      <c r="C9788" s="14" t="str">
        <f>LEFT('Record List'!F9734,FIND(",",'Record List'!F9734)+2)</f>
        <v>LaPointe, R</v>
      </c>
      <c r="D9788" s="16" t="str">
        <f>TEXT('Record List'!G9734,"m/d/yyyy")</f>
        <v>10/16/2016</v>
      </c>
      <c r="E9788" s="10"/>
    </row>
    <row r="9789" spans="1:5" x14ac:dyDescent="0.25">
      <c r="A9789" s="12" t="str">
        <f>'Record List'!A9735&amp;'Record List'!B9735&amp;'Record List'!C9735&amp;'Record List'!D9735&amp;"kg"</f>
        <v>HACK LIFT, FULTON BARALLM80kg</v>
      </c>
      <c r="B9789" s="13">
        <f>'Record List'!E9735</f>
        <v>275</v>
      </c>
      <c r="C9789" s="14" t="str">
        <f>LEFT('Record List'!F9735,FIND(",",'Record List'!F9735)+2)</f>
        <v>McKean, J</v>
      </c>
      <c r="D9789" s="16" t="str">
        <f>TEXT('Record List'!G9735,"m/d/yyyy")</f>
        <v>12/6/2009</v>
      </c>
      <c r="E9789" s="10"/>
    </row>
    <row r="9790" spans="1:5" x14ac:dyDescent="0.25">
      <c r="A9790" s="12" t="str">
        <f>'Record List'!A9736&amp;'Record List'!B9736&amp;'Record List'!C9736&amp;'Record List'!D9736&amp;"kg"</f>
        <v>HACK LIFT, FULTON BARALLM85kg</v>
      </c>
      <c r="B9790" s="13">
        <f>'Record List'!E9736</f>
        <v>305</v>
      </c>
      <c r="C9790" s="14" t="str">
        <f>LEFT('Record List'!F9736,FIND(",",'Record List'!F9736)+2)</f>
        <v>Wagman, D</v>
      </c>
      <c r="D9790" s="16" t="str">
        <f>TEXT('Record List'!G9736,"m/d/yyyy")</f>
        <v>2/11/2017</v>
      </c>
      <c r="E9790" s="10"/>
    </row>
    <row r="9791" spans="1:5" x14ac:dyDescent="0.25">
      <c r="A9791" s="12" t="str">
        <f>'Record List'!A9737&amp;'Record List'!B9737&amp;'Record List'!C9737&amp;'Record List'!D9737&amp;"kg"</f>
        <v>HACK LIFT, FULTON BARALLM90kg</v>
      </c>
      <c r="B9791" s="13">
        <f>'Record List'!E9737</f>
        <v>427</v>
      </c>
      <c r="C9791" s="14" t="str">
        <f>LEFT('Record List'!F9737,FIND(",",'Record List'!F9737)+2)</f>
        <v>Rabich, M</v>
      </c>
      <c r="D9791" s="16" t="str">
        <f>TEXT('Record List'!G9737,"m/d/yyyy")</f>
        <v>7/21/2018</v>
      </c>
      <c r="E9791" s="10"/>
    </row>
    <row r="9792" spans="1:5" x14ac:dyDescent="0.25">
      <c r="A9792" s="12" t="str">
        <f>'Record List'!A9738&amp;'Record List'!B9738&amp;'Record List'!C9738&amp;'Record List'!D9738&amp;"kg"</f>
        <v>HACK LIFT, FULTON BARALLM100kg</v>
      </c>
      <c r="B9792" s="13">
        <f>'Record List'!E9738</f>
        <v>357</v>
      </c>
      <c r="C9792" s="14" t="str">
        <f>LEFT('Record List'!F9738,FIND(",",'Record List'!F9738)+2)</f>
        <v>Ciavattone, J</v>
      </c>
      <c r="D9792" s="16" t="str">
        <f>TEXT('Record List'!G9738,"m/d/yyyy")</f>
        <v>4/16/2016</v>
      </c>
      <c r="E9792" s="10"/>
    </row>
    <row r="9793" spans="1:5" x14ac:dyDescent="0.25">
      <c r="A9793" s="12" t="str">
        <f>'Record List'!A9739&amp;'Record List'!B9739&amp;'Record List'!C9739&amp;'Record List'!D9739&amp;"kg"</f>
        <v>HACK LIFT, FULTON BARALLM105kg</v>
      </c>
      <c r="B9793" s="13">
        <f>'Record List'!E9739</f>
        <v>405</v>
      </c>
      <c r="C9793" s="14" t="str">
        <f>LEFT('Record List'!F9739,FIND(",",'Record List'!F9739)+2)</f>
        <v>Myers, A</v>
      </c>
      <c r="D9793" s="16" t="str">
        <f>TEXT('Record List'!G9739,"m/d/yyyy")</f>
        <v>11/30/2020</v>
      </c>
      <c r="E9793" s="10"/>
    </row>
    <row r="9794" spans="1:5" x14ac:dyDescent="0.25">
      <c r="A9794" s="12" t="str">
        <f>'Record List'!A9740&amp;'Record List'!B9740&amp;'Record List'!C9740&amp;'Record List'!D9740&amp;"kg"</f>
        <v>HACK LIFT, FULTON BARALLM110kg</v>
      </c>
      <c r="B9794" s="13">
        <f>'Record List'!E9740</f>
        <v>190</v>
      </c>
      <c r="C9794" s="14" t="str">
        <f>LEFT('Record List'!F9740,FIND(",",'Record List'!F9740)+2)</f>
        <v>Myers, L</v>
      </c>
      <c r="D9794" s="16" t="str">
        <f>TEXT('Record List'!G9740,"m/d/yyyy")</f>
        <v>2/11/2017</v>
      </c>
      <c r="E9794" s="10"/>
    </row>
    <row r="9795" spans="1:5" x14ac:dyDescent="0.25">
      <c r="A9795" s="12" t="str">
        <f>'Record List'!A9741&amp;'Record List'!B9741&amp;'Record List'!C9741&amp;'Record List'!D9741&amp;"kg"</f>
        <v>HACK LIFT, FULTON BARALLM115kg</v>
      </c>
      <c r="B9795" s="13">
        <f>'Record List'!E9741</f>
        <v>450</v>
      </c>
      <c r="C9795" s="14" t="str">
        <f>LEFT('Record List'!F9741,FIND(",",'Record List'!F9741)+2)</f>
        <v>Ullom, C</v>
      </c>
      <c r="D9795" s="16" t="str">
        <f>TEXT('Record List'!G9741,"m/d/yyyy")</f>
        <v>2/11/2017</v>
      </c>
      <c r="E9795" s="10"/>
    </row>
    <row r="9796" spans="1:5" x14ac:dyDescent="0.25">
      <c r="A9796" s="12" t="str">
        <f>'Record List'!A9742&amp;'Record List'!B9742&amp;'Record List'!C9742&amp;'Record List'!D9742&amp;"kg"</f>
        <v>HACK LIFT, FULTON BARALLM120kg</v>
      </c>
      <c r="B9796" s="13">
        <f>'Record List'!E9742</f>
        <v>325</v>
      </c>
      <c r="C9796" s="14" t="str">
        <f>LEFT('Record List'!F9742,FIND(",",'Record List'!F9742)+2)</f>
        <v>Lucas, Z</v>
      </c>
      <c r="D9796" s="16" t="str">
        <f>TEXT('Record List'!G9742,"m/d/yyyy")</f>
        <v>2/11/2017</v>
      </c>
      <c r="E9796" s="10"/>
    </row>
    <row r="9797" spans="1:5" x14ac:dyDescent="0.25">
      <c r="A9797" s="12" t="str">
        <f>'Record List'!A9743&amp;'Record List'!B9743&amp;'Record List'!C9743&amp;'Record List'!D9743&amp;"kg"</f>
        <v>HACK LIFT, FULTON BARALLM125kg</v>
      </c>
      <c r="B9797" s="13">
        <f>'Record List'!E9743</f>
        <v>285</v>
      </c>
      <c r="C9797" s="14" t="str">
        <f>LEFT('Record List'!F9743,FIND(",",'Record List'!F9743)+2)</f>
        <v>Lestan, C</v>
      </c>
      <c r="D9797" s="16" t="str">
        <f>TEXT('Record List'!G9743,"m/d/yyyy")</f>
        <v>11/30/2020</v>
      </c>
      <c r="E9797" s="10"/>
    </row>
    <row r="9798" spans="1:5" x14ac:dyDescent="0.25">
      <c r="A9798" s="12" t="str">
        <f>'Record List'!A9744&amp;'Record List'!B9744&amp;'Record List'!C9744&amp;'Record List'!D9744&amp;"kg"</f>
        <v>HACK LIFT, FULTON BARALLM125+kg</v>
      </c>
      <c r="B9798" s="13">
        <f>'Record List'!E9744</f>
        <v>185</v>
      </c>
      <c r="C9798" s="14" t="str">
        <f>LEFT('Record List'!F9744,FIND(",",'Record List'!F9744)+2)</f>
        <v>Douglas, J</v>
      </c>
      <c r="D9798" s="16" t="str">
        <f>TEXT('Record List'!G9744,"m/d/yyyy")</f>
        <v>2/11/2017</v>
      </c>
      <c r="E9798" s="10"/>
    </row>
    <row r="9799" spans="1:5" x14ac:dyDescent="0.25">
      <c r="A9799" s="12" t="str">
        <f>'Record List'!A9745&amp;'Record List'!B9745&amp;'Record List'!C9745&amp;'Record List'!D9745&amp;"kg"</f>
        <v>HACK, ONE ARM, LEFT40F65kg</v>
      </c>
      <c r="B9799" s="13">
        <f>'Record List'!E9745</f>
        <v>99</v>
      </c>
      <c r="C9799" s="14" t="str">
        <f>LEFT('Record List'!F9745,FIND(",",'Record List'!F9745)+2)</f>
        <v>Piper, D</v>
      </c>
      <c r="D9799" s="16" t="str">
        <f>TEXT('Record List'!G9745,"m/d/yyyy")</f>
        <v>10/7/2012</v>
      </c>
      <c r="E9799" s="10"/>
    </row>
    <row r="9800" spans="1:5" x14ac:dyDescent="0.25">
      <c r="A9800" s="12" t="str">
        <f>'Record List'!A9746&amp;'Record List'!B9746&amp;'Record List'!C9746&amp;'Record List'!D9746&amp;"kg"</f>
        <v>HACK, ONE ARM, LEFT50F50kg</v>
      </c>
      <c r="B9800" s="13">
        <f>'Record List'!E9746</f>
        <v>148</v>
      </c>
      <c r="C9800" s="14" t="str">
        <f>LEFT('Record List'!F9746,FIND(",",'Record List'!F9746)+2)</f>
        <v>Jackson, R</v>
      </c>
      <c r="D9800" s="16" t="str">
        <f>TEXT('Record List'!G9746,"m/d/yyyy")</f>
        <v>10/7/2012</v>
      </c>
      <c r="E9800" s="10"/>
    </row>
    <row r="9801" spans="1:5" x14ac:dyDescent="0.25">
      <c r="A9801" s="12" t="str">
        <f>'Record List'!A9747&amp;'Record List'!B9747&amp;'Record List'!C9747&amp;'Record List'!D9747&amp;"kg"</f>
        <v>HACK, ONE ARM, LEFT50F55kg</v>
      </c>
      <c r="B9801" s="13">
        <f>'Record List'!E9747</f>
        <v>138</v>
      </c>
      <c r="C9801" s="14" t="str">
        <f>LEFT('Record List'!F9747,FIND(",",'Record List'!F9747)+2)</f>
        <v>Phumchaona, N</v>
      </c>
      <c r="D9801" s="16" t="str">
        <f>TEXT('Record List'!G9747,"m/d/yyyy")</f>
        <v>8/12/1995</v>
      </c>
      <c r="E9801" s="10"/>
    </row>
    <row r="9802" spans="1:5" x14ac:dyDescent="0.25">
      <c r="A9802" s="12" t="str">
        <f>'Record List'!A9748&amp;'Record List'!B9748&amp;'Record List'!C9748&amp;'Record List'!D9748&amp;"kg"</f>
        <v>HACK, ONE ARM, LEFTALLF50kg</v>
      </c>
      <c r="B9802" s="13">
        <f>'Record List'!E9748</f>
        <v>148</v>
      </c>
      <c r="C9802" s="14" t="str">
        <f>LEFT('Record List'!F9748,FIND(",",'Record List'!F9748)+2)</f>
        <v>Jackson, R</v>
      </c>
      <c r="D9802" s="16" t="str">
        <f>TEXT('Record List'!G9748,"m/d/yyyy")</f>
        <v>10/7/2012</v>
      </c>
      <c r="E9802" s="10"/>
    </row>
    <row r="9803" spans="1:5" x14ac:dyDescent="0.25">
      <c r="A9803" s="12" t="str">
        <f>'Record List'!A9749&amp;'Record List'!B9749&amp;'Record List'!C9749&amp;'Record List'!D9749&amp;"kg"</f>
        <v>HACK, ONE ARM, LEFTALLF55kg</v>
      </c>
      <c r="B9803" s="13">
        <f>'Record List'!E9749</f>
        <v>138</v>
      </c>
      <c r="C9803" s="14" t="str">
        <f>LEFT('Record List'!F9749,FIND(",",'Record List'!F9749)+2)</f>
        <v>Phumchaona, N</v>
      </c>
      <c r="D9803" s="16" t="str">
        <f>TEXT('Record List'!G9749,"m/d/yyyy")</f>
        <v>8/12/1995</v>
      </c>
      <c r="E9803" s="10"/>
    </row>
    <row r="9804" spans="1:5" x14ac:dyDescent="0.25">
      <c r="A9804" s="12" t="str">
        <f>'Record List'!A9750&amp;'Record List'!B9750&amp;'Record List'!C9750&amp;'Record List'!D9750&amp;"kg"</f>
        <v>HACK, ONE ARM, LEFTALLF60kg</v>
      </c>
      <c r="B9804" s="13">
        <f>'Record List'!E9750</f>
        <v>132</v>
      </c>
      <c r="C9804" s="14" t="str">
        <f>LEFT('Record List'!F9750,FIND(",",'Record List'!F9750)+2)</f>
        <v>Simonsen, J</v>
      </c>
      <c r="D9804" s="16" t="str">
        <f>TEXT('Record List'!G9750,"m/d/yyyy")</f>
        <v>6/4/1994</v>
      </c>
      <c r="E9804" s="10"/>
    </row>
    <row r="9805" spans="1:5" x14ac:dyDescent="0.25">
      <c r="A9805" s="12" t="str">
        <f>'Record List'!A9751&amp;'Record List'!B9751&amp;'Record List'!C9751&amp;'Record List'!D9751&amp;"kg"</f>
        <v>HACK, ONE ARM, LEFTALLF65kg</v>
      </c>
      <c r="B9805" s="13">
        <f>'Record List'!E9751</f>
        <v>99</v>
      </c>
      <c r="C9805" s="14" t="str">
        <f>LEFT('Record List'!F9751,FIND(",",'Record List'!F9751)+2)</f>
        <v>Piper, D</v>
      </c>
      <c r="D9805" s="16" t="str">
        <f>TEXT('Record List'!G9751,"m/d/yyyy")</f>
        <v>10/7/2012</v>
      </c>
      <c r="E9805" s="10"/>
    </row>
    <row r="9806" spans="1:5" x14ac:dyDescent="0.25">
      <c r="A9806" s="12" t="str">
        <f>'Record List'!A9752&amp;'Record List'!B9752&amp;'Record List'!C9752&amp;'Record List'!D9752&amp;"kg"</f>
        <v>HACK, ONE ARM, LEFTALLF75kg</v>
      </c>
      <c r="B9806" s="13">
        <f>'Record List'!E9752</f>
        <v>80</v>
      </c>
      <c r="C9806" s="14" t="str">
        <f>LEFT('Record List'!F9752,FIND(",",'Record List'!F9752)+2)</f>
        <v>Diggs, C</v>
      </c>
      <c r="D9806" s="16" t="str">
        <f>TEXT('Record List'!G9752,"m/d/yyyy")</f>
        <v>3/31/2016</v>
      </c>
      <c r="E9806" s="10"/>
    </row>
    <row r="9807" spans="1:5" x14ac:dyDescent="0.25">
      <c r="A9807" s="12" t="str">
        <f>'Record List'!A9753&amp;'Record List'!B9753&amp;'Record List'!C9753&amp;'Record List'!D9753&amp;"kg"</f>
        <v>HACK, ONE ARM, LEFTNATF55kg</v>
      </c>
      <c r="B9807" s="13">
        <f>'Record List'!E9753</f>
        <v>134</v>
      </c>
      <c r="C9807" s="14" t="str">
        <f>LEFT('Record List'!F9753,FIND(",",'Record List'!F9753)+2)</f>
        <v>Phumchaona, N</v>
      </c>
      <c r="D9807" s="16" t="str">
        <f>TEXT('Record List'!G9753,"m/d/yyyy")</f>
        <v>6/4/1994</v>
      </c>
      <c r="E9807" s="10"/>
    </row>
    <row r="9808" spans="1:5" x14ac:dyDescent="0.25">
      <c r="A9808" s="12" t="str">
        <f>'Record List'!A9754&amp;'Record List'!B9754&amp;'Record List'!C9754&amp;'Record List'!D9754&amp;"kg"</f>
        <v>HACK, ONE ARM, LEFTNATF60kg</v>
      </c>
      <c r="B9808" s="13">
        <f>'Record List'!E9754</f>
        <v>132</v>
      </c>
      <c r="C9808" s="14" t="str">
        <f>LEFT('Record List'!F9754,FIND(",",'Record List'!F9754)+2)</f>
        <v>Simonsen, J</v>
      </c>
      <c r="D9808" s="16" t="str">
        <f>TEXT('Record List'!G9754,"m/d/yyyy")</f>
        <v>6/4/1994</v>
      </c>
      <c r="E9808" s="10"/>
    </row>
    <row r="9809" spans="1:5" x14ac:dyDescent="0.25">
      <c r="A9809" s="12" t="str">
        <f>'Record List'!A9755&amp;'Record List'!B9755&amp;'Record List'!C9755&amp;'Record List'!D9755&amp;"kg"</f>
        <v>HACK, ONE ARM, LEFT18M80kg</v>
      </c>
      <c r="B9809" s="13">
        <f>'Record List'!E9755</f>
        <v>195</v>
      </c>
      <c r="C9809" s="14" t="str">
        <f>LEFT('Record List'!F9755,FIND(",",'Record List'!F9755)+2)</f>
        <v>Smith, A</v>
      </c>
      <c r="D9809" s="16" t="str">
        <f>TEXT('Record List'!G9755,"m/d/yyyy")</f>
        <v>6/24/2001</v>
      </c>
      <c r="E9809" s="10"/>
    </row>
    <row r="9810" spans="1:5" x14ac:dyDescent="0.25">
      <c r="A9810" s="12" t="str">
        <f>'Record List'!A9756&amp;'Record List'!B9756&amp;'Record List'!C9756&amp;'Record List'!D9756&amp;"kg"</f>
        <v>HACK, ONE ARM, LEFT40M75kg</v>
      </c>
      <c r="B9810" s="13">
        <f>'Record List'!E9756</f>
        <v>303</v>
      </c>
      <c r="C9810" s="14" t="str">
        <f>LEFT('Record List'!F9756,FIND(",",'Record List'!F9756)+2)</f>
        <v>Hirsh, B</v>
      </c>
      <c r="D9810" s="16" t="str">
        <f>TEXT('Record List'!G9756,"m/d/yyyy")</f>
        <v>8/12/1995</v>
      </c>
      <c r="E9810" s="10"/>
    </row>
    <row r="9811" spans="1:5" x14ac:dyDescent="0.25">
      <c r="A9811" s="12" t="str">
        <f>'Record List'!A9757&amp;'Record List'!B9757&amp;'Record List'!C9757&amp;'Record List'!D9757&amp;"kg"</f>
        <v>HACK, ONE ARM, LEFT40M80kg</v>
      </c>
      <c r="B9811" s="13">
        <f>'Record List'!E9757</f>
        <v>154</v>
      </c>
      <c r="C9811" s="14" t="str">
        <f>LEFT('Record List'!F9757,FIND(",",'Record List'!F9757)+2)</f>
        <v>Beekman, S</v>
      </c>
      <c r="D9811" s="16" t="str">
        <f>TEXT('Record List'!G9757,"m/d/yyyy")</f>
        <v>8/12/1995</v>
      </c>
      <c r="E9811" s="10"/>
    </row>
    <row r="9812" spans="1:5" x14ac:dyDescent="0.25">
      <c r="A9812" s="12" t="str">
        <f>'Record List'!A9758&amp;'Record List'!B9758&amp;'Record List'!C9758&amp;'Record List'!D9758&amp;"kg"</f>
        <v>HACK, ONE ARM, LEFT40M85kg</v>
      </c>
      <c r="B9812" s="13">
        <f>'Record List'!E9758</f>
        <v>154</v>
      </c>
      <c r="C9812" s="14" t="str">
        <f>LEFT('Record List'!F9758,FIND(",",'Record List'!F9758)+2)</f>
        <v>Waple, J</v>
      </c>
      <c r="D9812" s="16" t="str">
        <f>TEXT('Record List'!G9758,"m/d/yyyy")</f>
        <v>8/12/1995</v>
      </c>
      <c r="E9812" s="10"/>
    </row>
    <row r="9813" spans="1:5" x14ac:dyDescent="0.25">
      <c r="A9813" s="12" t="str">
        <f>'Record List'!A9759&amp;'Record List'!B9759&amp;'Record List'!C9759&amp;'Record List'!D9759&amp;"kg"</f>
        <v>HACK, ONE ARM, LEFT40M90kg</v>
      </c>
      <c r="B9813" s="13">
        <f>'Record List'!E9759</f>
        <v>143</v>
      </c>
      <c r="C9813" s="14" t="str">
        <f>LEFT('Record List'!F9759,FIND(",",'Record List'!F9759)+2)</f>
        <v>Larson, N</v>
      </c>
      <c r="D9813" s="16" t="str">
        <f>TEXT('Record List'!G9759,"m/d/yyyy")</f>
        <v>6/29/2002</v>
      </c>
      <c r="E9813" s="10"/>
    </row>
    <row r="9814" spans="1:5" x14ac:dyDescent="0.25">
      <c r="A9814" s="12" t="str">
        <f>'Record List'!A9760&amp;'Record List'!B9760&amp;'Record List'!C9760&amp;'Record List'!D9760&amp;"kg"</f>
        <v>HACK, ONE ARM, LEFT40M95kg</v>
      </c>
      <c r="B9814" s="13">
        <f>'Record List'!E9760</f>
        <v>251.5</v>
      </c>
      <c r="C9814" s="14" t="str">
        <f>LEFT('Record List'!F9760,FIND(",",'Record List'!F9760)+2)</f>
        <v>Strangeway, J</v>
      </c>
      <c r="D9814" s="16" t="str">
        <f>TEXT('Record List'!G9760,"m/d/yyyy")</f>
        <v>3/31/2019</v>
      </c>
      <c r="E9814" s="10"/>
    </row>
    <row r="9815" spans="1:5" x14ac:dyDescent="0.25">
      <c r="A9815" s="12" t="str">
        <f>'Record List'!A9761&amp;'Record List'!B9761&amp;'Record List'!C9761&amp;'Record List'!D9761&amp;"kg"</f>
        <v>HACK, ONE ARM, LEFT40M100kg</v>
      </c>
      <c r="B9815" s="13">
        <f>'Record List'!E9761</f>
        <v>309</v>
      </c>
      <c r="C9815" s="14" t="str">
        <f>LEFT('Record List'!F9761,FIND(",",'Record List'!F9761)+2)</f>
        <v>Venterosa, D</v>
      </c>
      <c r="D9815" s="16" t="str">
        <f>TEXT('Record List'!G9761,"m/d/yyyy")</f>
        <v>8/12/1995</v>
      </c>
      <c r="E9815" s="10"/>
    </row>
    <row r="9816" spans="1:5" x14ac:dyDescent="0.25">
      <c r="A9816" s="12" t="str">
        <f>'Record List'!A9762&amp;'Record List'!B9762&amp;'Record List'!C9762&amp;'Record List'!D9762&amp;"kg"</f>
        <v>HACK, ONE ARM, LEFT40M120kg</v>
      </c>
      <c r="B9816" s="13">
        <f>'Record List'!E9762</f>
        <v>235</v>
      </c>
      <c r="C9816" s="14" t="str">
        <f>LEFT('Record List'!F9762,FIND(",",'Record List'!F9762)+2)</f>
        <v>Myers, A</v>
      </c>
      <c r="D9816" s="16" t="str">
        <f>TEXT('Record List'!G9762,"m/d/yyyy")</f>
        <v>11/22/2009</v>
      </c>
      <c r="E9816" s="10"/>
    </row>
    <row r="9817" spans="1:5" x14ac:dyDescent="0.25">
      <c r="A9817" s="12" t="str">
        <f>'Record List'!A9763&amp;'Record List'!B9763&amp;'Record List'!C9763&amp;'Record List'!D9763&amp;"kg"</f>
        <v>HACK, ONE ARM, LEFT45M65kg</v>
      </c>
      <c r="B9817" s="13">
        <f>'Record List'!E9763</f>
        <v>187</v>
      </c>
      <c r="C9817" s="14" t="str">
        <f>LEFT('Record List'!F9763,FIND(",",'Record List'!F9763)+2)</f>
        <v>Pensyl, B</v>
      </c>
      <c r="D9817" s="16" t="str">
        <f>TEXT('Record List'!G9763,"m/d/yyyy")</f>
        <v>8/12/1995</v>
      </c>
      <c r="E9817" s="10"/>
    </row>
    <row r="9818" spans="1:5" x14ac:dyDescent="0.25">
      <c r="A9818" s="12" t="str">
        <f>'Record List'!A9764&amp;'Record List'!B9764&amp;'Record List'!C9764&amp;'Record List'!D9764&amp;"kg"</f>
        <v>HACK, ONE ARM, LEFT45M125+kg</v>
      </c>
      <c r="B9818" s="13">
        <f>'Record List'!E9764</f>
        <v>145</v>
      </c>
      <c r="C9818" s="14" t="str">
        <f>LEFT('Record List'!F9764,FIND(",",'Record List'!F9764)+2)</f>
        <v>Van Vleck, T</v>
      </c>
      <c r="D9818" s="16" t="str">
        <f>TEXT('Record List'!G9764,"m/d/yyyy")</f>
        <v>11/22/2009</v>
      </c>
      <c r="E9818" s="10"/>
    </row>
    <row r="9819" spans="1:5" x14ac:dyDescent="0.25">
      <c r="A9819" s="12" t="str">
        <f>'Record List'!A9765&amp;'Record List'!B9765&amp;'Record List'!C9765&amp;'Record List'!D9765&amp;"kg"</f>
        <v>HACK, ONE ARM, LEFT50M85kg</v>
      </c>
      <c r="B9819" s="13">
        <f>'Record List'!E9765</f>
        <v>275</v>
      </c>
      <c r="C9819" s="14" t="str">
        <f>LEFT('Record List'!F9765,FIND(",",'Record List'!F9765)+2)</f>
        <v>Wagman, D</v>
      </c>
      <c r="D9819" s="16" t="str">
        <f>TEXT('Record List'!G9765,"m/d/yyyy")</f>
        <v>12/1/2012</v>
      </c>
      <c r="E9819" s="10"/>
    </row>
    <row r="9820" spans="1:5" x14ac:dyDescent="0.25">
      <c r="A9820" s="12" t="str">
        <f>'Record List'!A9766&amp;'Record List'!B9766&amp;'Record List'!C9766&amp;'Record List'!D9766&amp;"kg"</f>
        <v>HACK, ONE ARM, LEFT50M90kg</v>
      </c>
      <c r="B9820" s="13">
        <f>'Record List'!E9766</f>
        <v>220</v>
      </c>
      <c r="C9820" s="14" t="str">
        <f>LEFT('Record List'!F9766,FIND(",",'Record List'!F9766)+2)</f>
        <v>DiCiccio, B</v>
      </c>
      <c r="D9820" s="16" t="str">
        <f>TEXT('Record List'!G9766,"m/d/yyyy")</f>
        <v>2/26/1994</v>
      </c>
      <c r="E9820" s="10"/>
    </row>
    <row r="9821" spans="1:5" x14ac:dyDescent="0.25">
      <c r="A9821" s="12" t="str">
        <f>'Record List'!A9767&amp;'Record List'!B9767&amp;'Record List'!C9767&amp;'Record List'!D9767&amp;"kg"</f>
        <v>HACK, ONE ARM, LEFT50M95kg</v>
      </c>
      <c r="B9821" s="13">
        <f>'Record List'!E9767</f>
        <v>248</v>
      </c>
      <c r="C9821" s="14" t="str">
        <f>LEFT('Record List'!F9767,FIND(",",'Record List'!F9767)+2)</f>
        <v>DiCiccio, B</v>
      </c>
      <c r="D9821" s="16" t="str">
        <f>TEXT('Record List'!G9767,"m/d/yyyy")</f>
        <v>6/4/1994</v>
      </c>
      <c r="E9821" s="10"/>
    </row>
    <row r="9822" spans="1:5" x14ac:dyDescent="0.25">
      <c r="A9822" s="12" t="str">
        <f>'Record List'!A9768&amp;'Record List'!B9768&amp;'Record List'!C9768&amp;'Record List'!D9768&amp;"kg"</f>
        <v>HACK, ONE ARM, LEFT50M110kg</v>
      </c>
      <c r="B9822" s="13">
        <f>'Record List'!E9768</f>
        <v>176</v>
      </c>
      <c r="C9822" s="14" t="str">
        <f>LEFT('Record List'!F9768,FIND(",",'Record List'!F9768)+2)</f>
        <v>Raymond, M</v>
      </c>
      <c r="D9822" s="16" t="str">
        <f>TEXT('Record List'!G9768,"m/d/yyyy")</f>
        <v>6/30/2017</v>
      </c>
      <c r="E9822" s="10"/>
    </row>
    <row r="9823" spans="1:5" x14ac:dyDescent="0.25">
      <c r="A9823" s="12" t="str">
        <f>'Record List'!A9769&amp;'Record List'!B9769&amp;'Record List'!C9769&amp;'Record List'!D9769&amp;"kg"</f>
        <v>HACK, ONE ARM, LEFT50M125+kg</v>
      </c>
      <c r="B9823" s="13">
        <f>'Record List'!E9769</f>
        <v>151</v>
      </c>
      <c r="C9823" s="14" t="str">
        <f>LEFT('Record List'!F9769,FIND(",",'Record List'!F9769)+2)</f>
        <v>Foster, L</v>
      </c>
      <c r="D9823" s="16" t="str">
        <f>TEXT('Record List'!G9769,"m/d/yyyy")</f>
        <v>3/31/2019</v>
      </c>
      <c r="E9823" s="10"/>
    </row>
    <row r="9824" spans="1:5" x14ac:dyDescent="0.25">
      <c r="A9824" s="12" t="str">
        <f>'Record List'!A9770&amp;'Record List'!B9770&amp;'Record List'!C9770&amp;'Record List'!D9770&amp;"kg"</f>
        <v>HACK, ONE ARM, LEFT55M80kg</v>
      </c>
      <c r="B9824" s="13">
        <f>'Record List'!E9770</f>
        <v>174</v>
      </c>
      <c r="C9824" s="14" t="str">
        <f>LEFT('Record List'!F9770,FIND(",",'Record List'!F9770)+2)</f>
        <v>McKean, J</v>
      </c>
      <c r="D9824" s="16" t="str">
        <f>TEXT('Record List'!G9770,"m/d/yyyy")</f>
        <v>10/17/2004</v>
      </c>
      <c r="E9824" s="10"/>
    </row>
    <row r="9825" spans="1:5" x14ac:dyDescent="0.25">
      <c r="A9825" s="12" t="str">
        <f>'Record List'!A9771&amp;'Record List'!B9771&amp;'Record List'!C9771&amp;'Record List'!D9771&amp;"kg"</f>
        <v>HACK, ONE ARM, LEFT55M85kg</v>
      </c>
      <c r="B9825" s="13">
        <f>'Record List'!E9771</f>
        <v>250</v>
      </c>
      <c r="C9825" s="14" t="str">
        <f>LEFT('Record List'!F9771,FIND(",",'Record List'!F9771)+2)</f>
        <v>DiCiccio, B</v>
      </c>
      <c r="D9825" s="16" t="str">
        <f>TEXT('Record List'!G9771,"m/d/yyyy")</f>
        <v>10/15/1995</v>
      </c>
      <c r="E9825" s="10"/>
    </row>
    <row r="9826" spans="1:5" x14ac:dyDescent="0.25">
      <c r="A9826" s="12" t="str">
        <f>'Record List'!A9772&amp;'Record List'!B9772&amp;'Record List'!C9772&amp;'Record List'!D9772&amp;"kg"</f>
        <v>HACK, ONE ARM, LEFT55M90kg</v>
      </c>
      <c r="B9826" s="13">
        <f>'Record List'!E9772</f>
        <v>154</v>
      </c>
      <c r="C9826" s="14" t="str">
        <f>LEFT('Record List'!F9772,FIND(",",'Record List'!F9772)+2)</f>
        <v>Blockston, L</v>
      </c>
      <c r="D9826" s="16" t="str">
        <f>TEXT('Record List'!G9772,"m/d/yyyy")</f>
        <v>6/29/2002</v>
      </c>
      <c r="E9826" s="10"/>
    </row>
    <row r="9827" spans="1:5" x14ac:dyDescent="0.25">
      <c r="A9827" s="12" t="str">
        <f>'Record List'!A9773&amp;'Record List'!B9773&amp;'Record List'!C9773&amp;'Record List'!D9773&amp;"kg"</f>
        <v>HACK, ONE ARM, LEFT55M95kg</v>
      </c>
      <c r="B9827" s="13">
        <f>'Record List'!E9773</f>
        <v>165</v>
      </c>
      <c r="C9827" s="14" t="str">
        <f>LEFT('Record List'!F9773,FIND(",",'Record List'!F9773)+2)</f>
        <v>Vandermark, D</v>
      </c>
      <c r="D9827" s="16" t="str">
        <f>TEXT('Record List'!G9773,"m/d/yyyy")</f>
        <v>10/3/2009</v>
      </c>
      <c r="E9827" s="10"/>
    </row>
    <row r="9828" spans="1:5" x14ac:dyDescent="0.25">
      <c r="A9828" s="12" t="str">
        <f>'Record List'!A9774&amp;'Record List'!B9774&amp;'Record List'!C9774&amp;'Record List'!D9774&amp;"kg"</f>
        <v>HACK, ONE ARM, LEFT55M110kg</v>
      </c>
      <c r="B9828" s="13">
        <f>'Record List'!E9774</f>
        <v>250</v>
      </c>
      <c r="C9828" s="14" t="str">
        <f>LEFT('Record List'!F9774,FIND(",",'Record List'!F9774)+2)</f>
        <v>Clark, B</v>
      </c>
      <c r="D9828" s="16" t="str">
        <f>TEXT('Record List'!G9774,"m/d/yyyy")</f>
        <v>2/6/1988</v>
      </c>
      <c r="E9828" s="10"/>
    </row>
    <row r="9829" spans="1:5" x14ac:dyDescent="0.25">
      <c r="A9829" s="12" t="str">
        <f>'Record List'!A9775&amp;'Record List'!B9775&amp;'Record List'!C9775&amp;'Record List'!D9775&amp;"kg"</f>
        <v>HACK, ONE ARM, LEFT55M115kg</v>
      </c>
      <c r="B9829" s="13">
        <f>'Record List'!E9775</f>
        <v>220</v>
      </c>
      <c r="C9829" s="14" t="str">
        <f>LEFT('Record List'!F9775,FIND(",",'Record List'!F9775)+2)</f>
        <v>Glasgow, D</v>
      </c>
      <c r="D9829" s="16" t="str">
        <f>TEXT('Record List'!G9775,"m/d/yyyy")</f>
        <v>6/30/2012</v>
      </c>
      <c r="E9829" s="10"/>
    </row>
    <row r="9830" spans="1:5" x14ac:dyDescent="0.25">
      <c r="A9830" s="12" t="str">
        <f>'Record List'!A9776&amp;'Record List'!B9776&amp;'Record List'!C9776&amp;'Record List'!D9776&amp;"kg"</f>
        <v>HACK, ONE ARM, LEFT55M125+kg</v>
      </c>
      <c r="B9830" s="13">
        <f>'Record List'!E9776</f>
        <v>253</v>
      </c>
      <c r="C9830" s="14" t="str">
        <f>LEFT('Record List'!F9776,FIND(",",'Record List'!F9776)+2)</f>
        <v>Ciavattone, F</v>
      </c>
      <c r="D9830" s="16" t="str">
        <f>TEXT('Record List'!G9776,"m/d/yyyy")</f>
        <v>10/25/2014</v>
      </c>
      <c r="E9830" s="10"/>
    </row>
    <row r="9831" spans="1:5" x14ac:dyDescent="0.25">
      <c r="A9831" s="12" t="str">
        <f>'Record List'!A9777&amp;'Record List'!B9777&amp;'Record List'!C9777&amp;'Record List'!D9777&amp;"kg"</f>
        <v>HACK, ONE ARM, LEFT60M80kg</v>
      </c>
      <c r="B9831" s="13">
        <f>'Record List'!E9777</f>
        <v>182</v>
      </c>
      <c r="C9831" s="14" t="str">
        <f>LEFT('Record List'!F9777,FIND(",",'Record List'!F9777)+2)</f>
        <v>Mitchell, D</v>
      </c>
      <c r="D9831" s="16" t="str">
        <f>TEXT('Record List'!G9777,"m/d/yyyy")</f>
        <v>8/12/1995</v>
      </c>
      <c r="E9831" s="10"/>
    </row>
    <row r="9832" spans="1:5" x14ac:dyDescent="0.25">
      <c r="A9832" s="12" t="str">
        <f>'Record List'!A9778&amp;'Record List'!B9778&amp;'Record List'!C9778&amp;'Record List'!D9778&amp;"kg"</f>
        <v>HACK, ONE ARM, LEFT60M90kg</v>
      </c>
      <c r="B9832" s="13">
        <f>'Record List'!E9778</f>
        <v>165</v>
      </c>
      <c r="C9832" s="14" t="str">
        <f>LEFT('Record List'!F9778,FIND(",",'Record List'!F9778)+2)</f>
        <v>DeForest, D</v>
      </c>
      <c r="D9832" s="16" t="str">
        <f>TEXT('Record List'!G9778,"m/d/yyyy")</f>
        <v>12/4/2021</v>
      </c>
      <c r="E9832" s="10"/>
    </row>
    <row r="9833" spans="1:5" x14ac:dyDescent="0.25">
      <c r="A9833" s="12" t="str">
        <f>'Record List'!A9779&amp;'Record List'!B9779&amp;'Record List'!C9779&amp;'Record List'!D9779&amp;"kg"</f>
        <v>HACK, ONE ARM, LEFT60M105kg</v>
      </c>
      <c r="B9833" s="13">
        <f>'Record List'!E9779</f>
        <v>215</v>
      </c>
      <c r="C9833" s="14" t="str">
        <f>LEFT('Record List'!F9779,FIND(",",'Record List'!F9779)+2)</f>
        <v>Clark, B</v>
      </c>
      <c r="D9833" s="16" t="str">
        <f>TEXT('Record List'!G9779,"m/d/yyyy")</f>
        <v>11/6/1994</v>
      </c>
      <c r="E9833" s="10"/>
    </row>
    <row r="9834" spans="1:5" x14ac:dyDescent="0.25">
      <c r="A9834" s="12" t="str">
        <f>'Record List'!A9780&amp;'Record List'!B9780&amp;'Record List'!C9780&amp;'Record List'!D9780&amp;"kg"</f>
        <v>HACK, ONE ARM, LEFT60M120kg</v>
      </c>
      <c r="B9834" s="13">
        <f>'Record List'!E9780</f>
        <v>135</v>
      </c>
      <c r="C9834" s="14" t="str">
        <f>LEFT('Record List'!F9780,FIND(",",'Record List'!F9780)+2)</f>
        <v>Geib, B</v>
      </c>
      <c r="D9834" s="16" t="str">
        <f>TEXT('Record List'!G9780,"m/d/yyyy")</f>
        <v>6/5/2004</v>
      </c>
      <c r="E9834" s="10"/>
    </row>
    <row r="9835" spans="1:5" x14ac:dyDescent="0.25">
      <c r="A9835" s="12" t="str">
        <f>'Record List'!A9781&amp;'Record List'!B9781&amp;'Record List'!C9781&amp;'Record List'!D9781&amp;"kg"</f>
        <v>HACK, ONE ARM, LEFT65M75kg</v>
      </c>
      <c r="B9835" s="13">
        <f>'Record List'!E9781</f>
        <v>128</v>
      </c>
      <c r="C9835" s="14" t="str">
        <f>LEFT('Record List'!F9781,FIND(",",'Record List'!F9781)+2)</f>
        <v>Mitchell, D</v>
      </c>
      <c r="D9835" s="16" t="str">
        <f>TEXT('Record List'!G9781,"m/d/yyyy")</f>
        <v>6/24/2001</v>
      </c>
      <c r="E9835" s="10"/>
    </row>
    <row r="9836" spans="1:5" x14ac:dyDescent="0.25">
      <c r="A9836" s="12" t="str">
        <f>'Record List'!A9782&amp;'Record List'!B9782&amp;'Record List'!C9782&amp;'Record List'!D9782&amp;"kg"</f>
        <v>HACK, ONE ARM, LEFT65M80kg</v>
      </c>
      <c r="B9836" s="13">
        <f>'Record List'!E9782</f>
        <v>190</v>
      </c>
      <c r="C9836" s="14" t="str">
        <f>LEFT('Record List'!F9782,FIND(",",'Record List'!F9782)+2)</f>
        <v>Montini, A</v>
      </c>
      <c r="D9836" s="16" t="str">
        <f>TEXT('Record List'!G9782,"m/d/yyyy")</f>
        <v>7/25/1993</v>
      </c>
      <c r="E9836" s="10"/>
    </row>
    <row r="9837" spans="1:5" x14ac:dyDescent="0.25">
      <c r="A9837" s="12" t="str">
        <f>'Record List'!A9783&amp;'Record List'!B9783&amp;'Record List'!C9783&amp;'Record List'!D9783&amp;"kg"</f>
        <v>HACK, ONE ARM, LEFT65M85kg</v>
      </c>
      <c r="B9837" s="13">
        <f>'Record List'!E9783</f>
        <v>198</v>
      </c>
      <c r="C9837" s="14" t="str">
        <f>LEFT('Record List'!F9783,FIND(",",'Record List'!F9783)+2)</f>
        <v>Monahan, R</v>
      </c>
      <c r="D9837" s="16" t="str">
        <f>TEXT('Record List'!G9783,"m/d/yyyy")</f>
        <v>6/4/1994</v>
      </c>
      <c r="E9837" s="10"/>
    </row>
    <row r="9838" spans="1:5" x14ac:dyDescent="0.25">
      <c r="A9838" s="12" t="str">
        <f>'Record List'!A9784&amp;'Record List'!B9784&amp;'Record List'!C9784&amp;'Record List'!D9784&amp;"kg"</f>
        <v>HACK, ONE ARM, LEFT65M100kg</v>
      </c>
      <c r="B9838" s="13">
        <f>'Record List'!E9784</f>
        <v>220</v>
      </c>
      <c r="C9838" s="14" t="str">
        <f>LEFT('Record List'!F9784,FIND(",",'Record List'!F9784)+2)</f>
        <v>Prechtel, H</v>
      </c>
      <c r="D9838" s="16" t="str">
        <f>TEXT('Record List'!G9784,"m/d/yyyy")</f>
        <v>10/16/1994</v>
      </c>
      <c r="E9838" s="10"/>
    </row>
    <row r="9839" spans="1:5" x14ac:dyDescent="0.25">
      <c r="A9839" s="12" t="str">
        <f>'Record List'!A9785&amp;'Record List'!B9785&amp;'Record List'!C9785&amp;'Record List'!D9785&amp;"kg"</f>
        <v>HACK, ONE ARM, LEFT65M115kg</v>
      </c>
      <c r="B9839" s="13">
        <f>'Record List'!E9785</f>
        <v>198</v>
      </c>
      <c r="C9839" s="14" t="str">
        <f>LEFT('Record List'!F9785,FIND(",",'Record List'!F9785)+2)</f>
        <v>Myers, L</v>
      </c>
      <c r="D9839" s="16" t="str">
        <f>TEXT('Record List'!G9785,"m/d/yyyy")</f>
        <v>10/7/2012</v>
      </c>
      <c r="E9839" s="10"/>
    </row>
    <row r="9840" spans="1:5" x14ac:dyDescent="0.25">
      <c r="A9840" s="12" t="str">
        <f>'Record List'!A9786&amp;'Record List'!B9786&amp;'Record List'!C9786&amp;'Record List'!D9786&amp;"kg"</f>
        <v>HACK, ONE ARM, LEFT70M75kg</v>
      </c>
      <c r="B9840" s="13">
        <f>'Record List'!E9786</f>
        <v>140</v>
      </c>
      <c r="C9840" s="14" t="str">
        <f>LEFT('Record List'!F9786,FIND(",",'Record List'!F9786)+2)</f>
        <v>Mitchell, D</v>
      </c>
      <c r="D9840" s="16" t="str">
        <f>TEXT('Record List'!G9786,"m/d/yyyy")</f>
        <v>6/26/2005</v>
      </c>
      <c r="E9840" s="10"/>
    </row>
    <row r="9841" spans="1:5" x14ac:dyDescent="0.25">
      <c r="A9841" s="12" t="str">
        <f>'Record List'!A9787&amp;'Record List'!B9787&amp;'Record List'!C9787&amp;'Record List'!D9787&amp;"kg"</f>
        <v>HACK, ONE ARM, LEFT70M80kg</v>
      </c>
      <c r="B9841" s="13">
        <f>'Record List'!E9787</f>
        <v>170</v>
      </c>
      <c r="C9841" s="14" t="str">
        <f>LEFT('Record List'!F9787,FIND(",",'Record List'!F9787)+2)</f>
        <v>Montini, A</v>
      </c>
      <c r="D9841" s="16" t="str">
        <f>TEXT('Record List'!G9787,"m/d/yyyy")</f>
        <v>10/12/1997</v>
      </c>
      <c r="E9841" s="10"/>
    </row>
    <row r="9842" spans="1:5" x14ac:dyDescent="0.25">
      <c r="A9842" s="12" t="str">
        <f>'Record List'!A9788&amp;'Record List'!B9788&amp;'Record List'!C9788&amp;'Record List'!D9788&amp;"kg"</f>
        <v>HACK, ONE ARM, LEFT70M85kg</v>
      </c>
      <c r="B9842" s="13">
        <f>'Record List'!E9788</f>
        <v>154</v>
      </c>
      <c r="C9842" s="14" t="str">
        <f>LEFT('Record List'!F9788,FIND(",",'Record List'!F9788)+2)</f>
        <v>Montini, A</v>
      </c>
      <c r="D9842" s="16" t="str">
        <f>TEXT('Record List'!G9788,"m/d/yyyy")</f>
        <v>10/11/1998</v>
      </c>
      <c r="E9842" s="10"/>
    </row>
    <row r="9843" spans="1:5" x14ac:dyDescent="0.25">
      <c r="A9843" s="12" t="str">
        <f>'Record List'!A9789&amp;'Record List'!B9789&amp;'Record List'!C9789&amp;'Record List'!D9789&amp;"kg"</f>
        <v>HACK, ONE ARM, LEFT70M90kg</v>
      </c>
      <c r="B9843" s="13">
        <f>'Record List'!E9789</f>
        <v>198</v>
      </c>
      <c r="C9843" s="14" t="str">
        <f>LEFT('Record List'!F9789,FIND(",",'Record List'!F9789)+2)</f>
        <v>Monahan, R</v>
      </c>
      <c r="D9843" s="16" t="str">
        <f>TEXT('Record List'!G9789,"m/d/yyyy")</f>
        <v>8/12/1995</v>
      </c>
      <c r="E9843" s="10"/>
    </row>
    <row r="9844" spans="1:5" x14ac:dyDescent="0.25">
      <c r="A9844" s="12" t="str">
        <f>'Record List'!A9790&amp;'Record List'!B9790&amp;'Record List'!C9790&amp;'Record List'!D9790&amp;"kg"</f>
        <v>HACK, ONE ARM, LEFT70M105kg</v>
      </c>
      <c r="B9844" s="13">
        <f>'Record List'!E9790</f>
        <v>154</v>
      </c>
      <c r="C9844" s="14" t="str">
        <f>LEFT('Record List'!F9790,FIND(",",'Record List'!F9790)+2)</f>
        <v>Myers, L</v>
      </c>
      <c r="D9844" s="16" t="str">
        <f>TEXT('Record List'!G9790,"m/d/yyyy")</f>
        <v>3/31/2019</v>
      </c>
      <c r="E9844" s="10"/>
    </row>
    <row r="9845" spans="1:5" x14ac:dyDescent="0.25">
      <c r="A9845" s="12" t="str">
        <f>'Record List'!A9791&amp;'Record List'!B9791&amp;'Record List'!C9791&amp;'Record List'!D9791&amp;"kg"</f>
        <v>HACK, ONE ARM, LEFT70M110kg</v>
      </c>
      <c r="B9845" s="13">
        <f>'Record List'!E9791</f>
        <v>80</v>
      </c>
      <c r="C9845" s="14" t="str">
        <f>LEFT('Record List'!F9791,FIND(",",'Record List'!F9791)+2)</f>
        <v>Ross, D</v>
      </c>
      <c r="D9845" s="16" t="str">
        <f>TEXT('Record List'!G9791,"m/d/yyyy")</f>
        <v>10/15/2017</v>
      </c>
      <c r="E9845" s="10"/>
    </row>
    <row r="9846" spans="1:5" x14ac:dyDescent="0.25">
      <c r="A9846" s="12" t="str">
        <f>'Record List'!A9792&amp;'Record List'!B9792&amp;'Record List'!C9792&amp;'Record List'!D9792&amp;"kg"</f>
        <v>HACK, ONE ARM, LEFT75M75kg</v>
      </c>
      <c r="B9846" s="13">
        <f>'Record List'!E9792</f>
        <v>110</v>
      </c>
      <c r="C9846" s="14" t="str">
        <f>LEFT('Record List'!F9792,FIND(",",'Record List'!F9792)+2)</f>
        <v>Mitchell, D</v>
      </c>
      <c r="D9846" s="16" t="str">
        <f>TEXT('Record List'!G9792,"m/d/yyyy")</f>
        <v>10/3/2009</v>
      </c>
      <c r="E9846" s="10"/>
    </row>
    <row r="9847" spans="1:5" x14ac:dyDescent="0.25">
      <c r="A9847" s="12" t="str">
        <f>'Record List'!A9793&amp;'Record List'!B9793&amp;'Record List'!C9793&amp;'Record List'!D9793&amp;"kg"</f>
        <v>HACK, ONE ARM, LEFT75M85kg</v>
      </c>
      <c r="B9847" s="13">
        <f>'Record List'!E9793</f>
        <v>143</v>
      </c>
      <c r="C9847" s="14" t="str">
        <f>LEFT('Record List'!F9793,FIND(",",'Record List'!F9793)+2)</f>
        <v>Monahan, R</v>
      </c>
      <c r="D9847" s="16" t="str">
        <f>TEXT('Record List'!G9793,"m/d/yyyy")</f>
        <v>6/29/2002</v>
      </c>
      <c r="E9847" s="10"/>
    </row>
    <row r="9848" spans="1:5" x14ac:dyDescent="0.25">
      <c r="A9848" s="12" t="str">
        <f>'Record List'!A9794&amp;'Record List'!B9794&amp;'Record List'!C9794&amp;'Record List'!D9794&amp;"kg"</f>
        <v>HACK, ONE ARM, LEFT75M95kg</v>
      </c>
      <c r="B9848" s="13">
        <f>'Record List'!E9794</f>
        <v>150</v>
      </c>
      <c r="C9848" s="14" t="str">
        <f>LEFT('Record List'!F9794,FIND(",",'Record List'!F9794)+2)</f>
        <v>Monahan, R</v>
      </c>
      <c r="D9848" s="16" t="str">
        <f>TEXT('Record List'!G9794,"m/d/yyyy")</f>
        <v>6/24/2001</v>
      </c>
      <c r="E9848" s="10"/>
    </row>
    <row r="9849" spans="1:5" x14ac:dyDescent="0.25">
      <c r="A9849" s="12" t="str">
        <f>'Record List'!A9795&amp;'Record List'!B9795&amp;'Record List'!C9795&amp;'Record List'!D9795&amp;"kg"</f>
        <v>HACK, ONE ARM, LEFT75M115kg</v>
      </c>
      <c r="B9849" s="13">
        <f>'Record List'!E9795</f>
        <v>75</v>
      </c>
      <c r="C9849" s="14" t="str">
        <f>LEFT('Record List'!F9795,FIND(",",'Record List'!F9795)+2)</f>
        <v>Ross, D</v>
      </c>
      <c r="D9849" s="16" t="str">
        <f>TEXT('Record List'!G9795,"m/d/yyyy")</f>
        <v>3/31/2019</v>
      </c>
      <c r="E9849" s="10"/>
    </row>
    <row r="9850" spans="1:5" x14ac:dyDescent="0.25">
      <c r="A9850" s="12" t="str">
        <f>'Record List'!A9796&amp;'Record List'!B9796&amp;'Record List'!C9796&amp;'Record List'!D9796&amp;"kg"</f>
        <v>HACK, ONE ARM, LEFT80M70kg</v>
      </c>
      <c r="B9850" s="13">
        <f>'Record List'!E9796</f>
        <v>111</v>
      </c>
      <c r="C9850" s="14" t="str">
        <f>LEFT('Record List'!F9796,FIND(",",'Record List'!F9796)+2)</f>
        <v>Mitchell, D</v>
      </c>
      <c r="D9850" s="16" t="str">
        <f>TEXT('Record List'!G9796,"m/d/yyyy")</f>
        <v>10/7/2012</v>
      </c>
      <c r="E9850" s="10"/>
    </row>
    <row r="9851" spans="1:5" x14ac:dyDescent="0.25">
      <c r="A9851" s="12" t="str">
        <f>'Record List'!A9797&amp;'Record List'!B9797&amp;'Record List'!C9797&amp;'Record List'!D9797&amp;"kg"</f>
        <v>HACK, ONE ARM, LEFT80M80kg</v>
      </c>
      <c r="B9851" s="13">
        <f>'Record List'!E9797</f>
        <v>121</v>
      </c>
      <c r="C9851" s="14" t="str">
        <f>LEFT('Record List'!F9797,FIND(",",'Record List'!F9797)+2)</f>
        <v>Montini, A</v>
      </c>
      <c r="D9851" s="16" t="str">
        <f>TEXT('Record List'!G9797,"m/d/yyyy")</f>
        <v>10/7/2012</v>
      </c>
      <c r="E9851" s="10"/>
    </row>
    <row r="9852" spans="1:5" x14ac:dyDescent="0.25">
      <c r="A9852" s="12" t="str">
        <f>'Record List'!A9798&amp;'Record List'!B9798&amp;'Record List'!C9798&amp;'Record List'!D9798&amp;"kg"</f>
        <v>HACK, ONE ARM, LEFT80M85kg</v>
      </c>
      <c r="B9852" s="13">
        <f>'Record List'!E9798</f>
        <v>98</v>
      </c>
      <c r="C9852" s="14" t="str">
        <f>LEFT('Record List'!F9798,FIND(",",'Record List'!F9798)+2)</f>
        <v>Montini, A</v>
      </c>
      <c r="D9852" s="16" t="str">
        <f>TEXT('Record List'!G9798,"m/d/yyyy")</f>
        <v>10/17/2010</v>
      </c>
      <c r="E9852" s="10"/>
    </row>
    <row r="9853" spans="1:5" x14ac:dyDescent="0.25">
      <c r="A9853" s="12" t="str">
        <f>'Record List'!A9799&amp;'Record List'!B9799&amp;'Record List'!C9799&amp;'Record List'!D9799&amp;"kg"</f>
        <v>HACK, ONE ARM, LEFT80M90kg</v>
      </c>
      <c r="B9853" s="13">
        <f>'Record List'!E9799</f>
        <v>70</v>
      </c>
      <c r="C9853" s="14" t="str">
        <f>LEFT('Record List'!F9799,FIND(",",'Record List'!F9799)+2)</f>
        <v>Dorylis, J</v>
      </c>
      <c r="D9853" s="16" t="str">
        <f>TEXT('Record List'!G9799,"m/d/yyyy")</f>
        <v>6/5/2004</v>
      </c>
      <c r="E9853" s="10"/>
    </row>
    <row r="9854" spans="1:5" x14ac:dyDescent="0.25">
      <c r="A9854" s="12" t="str">
        <f>'Record List'!A9800&amp;'Record List'!B9800&amp;'Record List'!C9800&amp;'Record List'!D9800&amp;"kg"</f>
        <v>HACK, ONE ARM, LEFTALLM65kg</v>
      </c>
      <c r="B9854" s="13">
        <f>'Record List'!E9800</f>
        <v>187</v>
      </c>
      <c r="C9854" s="14" t="str">
        <f>LEFT('Record List'!F9800,FIND(",",'Record List'!F9800)+2)</f>
        <v>Pensyl, B</v>
      </c>
      <c r="D9854" s="16" t="str">
        <f>TEXT('Record List'!G9800,"m/d/yyyy")</f>
        <v>8/12/1995</v>
      </c>
      <c r="E9854" s="10"/>
    </row>
    <row r="9855" spans="1:5" x14ac:dyDescent="0.25">
      <c r="A9855" s="12" t="str">
        <f>'Record List'!A9801&amp;'Record List'!B9801&amp;'Record List'!C9801&amp;'Record List'!D9801&amp;"kg"</f>
        <v>HACK, ONE ARM, LEFTALLM70kg</v>
      </c>
      <c r="B9855" s="13">
        <f>'Record List'!E9801</f>
        <v>205</v>
      </c>
      <c r="C9855" s="14" t="str">
        <f>LEFT('Record List'!F9801,FIND(",",'Record List'!F9801)+2)</f>
        <v>Monk, J</v>
      </c>
      <c r="D9855" s="16" t="str">
        <f>TEXT('Record List'!G9801,"m/d/yyyy")</f>
        <v>6/5/2004</v>
      </c>
      <c r="E9855" s="10"/>
    </row>
    <row r="9856" spans="1:5" x14ac:dyDescent="0.25">
      <c r="A9856" s="12" t="str">
        <f>'Record List'!A9802&amp;'Record List'!B9802&amp;'Record List'!C9802&amp;'Record List'!D9802&amp;"kg"</f>
        <v>HACK, ONE ARM, LEFTALLM75kg</v>
      </c>
      <c r="B9856" s="13">
        <f>'Record List'!E9802</f>
        <v>303</v>
      </c>
      <c r="C9856" s="14" t="str">
        <f>LEFT('Record List'!F9802,FIND(",",'Record List'!F9802)+2)</f>
        <v>Hirsh, B</v>
      </c>
      <c r="D9856" s="16" t="str">
        <f>TEXT('Record List'!G9802,"m/d/yyyy")</f>
        <v>8/12/1995</v>
      </c>
      <c r="E9856" s="10"/>
    </row>
    <row r="9857" spans="1:5" x14ac:dyDescent="0.25">
      <c r="A9857" s="12" t="str">
        <f>'Record List'!A9803&amp;'Record List'!B9803&amp;'Record List'!C9803&amp;'Record List'!D9803&amp;"kg"</f>
        <v>HACK, ONE ARM, LEFTALLM80kg</v>
      </c>
      <c r="B9857" s="13">
        <f>'Record List'!E9803</f>
        <v>195</v>
      </c>
      <c r="C9857" s="14" t="str">
        <f>LEFT('Record List'!F9803,FIND(",",'Record List'!F9803)+2)</f>
        <v>Smith, A</v>
      </c>
      <c r="D9857" s="16" t="str">
        <f>TEXT('Record List'!G9803,"m/d/yyyy")</f>
        <v>6/24/2001</v>
      </c>
      <c r="E9857" s="10"/>
    </row>
    <row r="9858" spans="1:5" x14ac:dyDescent="0.25">
      <c r="A9858" s="12" t="str">
        <f>'Record List'!A9804&amp;'Record List'!B9804&amp;'Record List'!C9804&amp;'Record List'!D9804&amp;"kg"</f>
        <v>HACK, ONE ARM, LEFTALLM85kg</v>
      </c>
      <c r="B9858" s="13">
        <f>'Record List'!E9804</f>
        <v>300</v>
      </c>
      <c r="C9858" s="14" t="str">
        <f>LEFT('Record List'!F9804,FIND(",",'Record List'!F9804)+2)</f>
        <v>Wagman, D</v>
      </c>
      <c r="D9858" s="16" t="str">
        <f>TEXT('Record List'!G9804,"m/d/yyyy")</f>
        <v>3/31/2016</v>
      </c>
      <c r="E9858" s="10"/>
    </row>
    <row r="9859" spans="1:5" x14ac:dyDescent="0.25">
      <c r="A9859" s="12" t="str">
        <f>'Record List'!A9805&amp;'Record List'!B9805&amp;'Record List'!C9805&amp;'Record List'!D9805&amp;"kg"</f>
        <v>HACK, ONE ARM, LEFTALLM90kg</v>
      </c>
      <c r="B9859" s="13">
        <f>'Record List'!E9805</f>
        <v>220</v>
      </c>
      <c r="C9859" s="14" t="str">
        <f>LEFT('Record List'!F9805,FIND(",",'Record List'!F9805)+2)</f>
        <v>DiCiccio, B</v>
      </c>
      <c r="D9859" s="16" t="str">
        <f>TEXT('Record List'!G9805,"m/d/yyyy")</f>
        <v>2/26/1994</v>
      </c>
      <c r="E9859" s="10"/>
    </row>
    <row r="9860" spans="1:5" x14ac:dyDescent="0.25">
      <c r="A9860" s="12" t="str">
        <f>'Record List'!A9806&amp;'Record List'!B9806&amp;'Record List'!C9806&amp;'Record List'!D9806&amp;"kg"</f>
        <v>HACK, ONE ARM, LEFTALLM95kg</v>
      </c>
      <c r="B9860" s="13">
        <f>'Record List'!E9806</f>
        <v>251.5</v>
      </c>
      <c r="C9860" s="14" t="str">
        <f>LEFT('Record List'!F9806,FIND(",",'Record List'!F9806)+2)</f>
        <v>Strangeway, J</v>
      </c>
      <c r="D9860" s="16" t="str">
        <f>TEXT('Record List'!G9806,"m/d/yyyy")</f>
        <v>3/31/2019</v>
      </c>
      <c r="E9860" s="10"/>
    </row>
    <row r="9861" spans="1:5" x14ac:dyDescent="0.25">
      <c r="A9861" s="12" t="str">
        <f>'Record List'!A9807&amp;'Record List'!B9807&amp;'Record List'!C9807&amp;'Record List'!D9807&amp;"kg"</f>
        <v>HACK, ONE ARM, LEFTALLM100kg</v>
      </c>
      <c r="B9861" s="13">
        <f>'Record List'!E9807</f>
        <v>309</v>
      </c>
      <c r="C9861" s="14" t="str">
        <f>LEFT('Record List'!F9807,FIND(",",'Record List'!F9807)+2)</f>
        <v>Venterosa, D</v>
      </c>
      <c r="D9861" s="16" t="str">
        <f>TEXT('Record List'!G9807,"m/d/yyyy")</f>
        <v>8/12/1995</v>
      </c>
      <c r="E9861" s="10"/>
    </row>
    <row r="9862" spans="1:5" x14ac:dyDescent="0.25">
      <c r="A9862" s="12" t="str">
        <f>'Record List'!A9808&amp;'Record List'!B9808&amp;'Record List'!C9808&amp;'Record List'!D9808&amp;"kg"</f>
        <v>HACK, ONE ARM, LEFTALLM105kg</v>
      </c>
      <c r="B9862" s="13">
        <f>'Record List'!E9808</f>
        <v>225</v>
      </c>
      <c r="C9862" s="14" t="str">
        <f>LEFT('Record List'!F9808,FIND(",",'Record List'!F9808)+2)</f>
        <v>Larosa, C</v>
      </c>
      <c r="D9862" s="16" t="str">
        <f>TEXT('Record List'!G9808,"m/d/yyyy")</f>
        <v>10/13/2002</v>
      </c>
      <c r="E9862" s="10"/>
    </row>
    <row r="9863" spans="1:5" x14ac:dyDescent="0.25">
      <c r="A9863" s="12" t="str">
        <f>'Record List'!A9809&amp;'Record List'!B9809&amp;'Record List'!C9809&amp;'Record List'!D9809&amp;"kg"</f>
        <v>HACK, ONE ARM, LEFTALLM110kg</v>
      </c>
      <c r="B9863" s="13">
        <f>'Record List'!E9809</f>
        <v>250</v>
      </c>
      <c r="C9863" s="14" t="str">
        <f>LEFT('Record List'!F9809,FIND(",",'Record List'!F9809)+2)</f>
        <v>Clark, B</v>
      </c>
      <c r="D9863" s="16" t="str">
        <f>TEXT('Record List'!G9809,"m/d/yyyy")</f>
        <v>2/6/1988</v>
      </c>
      <c r="E9863" s="10"/>
    </row>
    <row r="9864" spans="1:5" x14ac:dyDescent="0.25">
      <c r="A9864" s="12" t="str">
        <f>'Record List'!A9810&amp;'Record List'!B9810&amp;'Record List'!C9810&amp;'Record List'!D9810&amp;"kg"</f>
        <v>HACK, ONE ARM, LEFTALLM115kg</v>
      </c>
      <c r="B9864" s="13">
        <f>'Record List'!E9810</f>
        <v>220</v>
      </c>
      <c r="C9864" s="14" t="str">
        <f>LEFT('Record List'!F9810,FIND(",",'Record List'!F9810)+2)</f>
        <v>Glasgow, D</v>
      </c>
      <c r="D9864" s="16" t="str">
        <f>TEXT('Record List'!G9810,"m/d/yyyy")</f>
        <v>6/30/2012</v>
      </c>
      <c r="E9864" s="10"/>
    </row>
    <row r="9865" spans="1:5" x14ac:dyDescent="0.25">
      <c r="A9865" s="12" t="str">
        <f>'Record List'!A9811&amp;'Record List'!B9811&amp;'Record List'!C9811&amp;'Record List'!D9811&amp;"kg"</f>
        <v>HACK, ONE ARM, LEFTALLM120kg</v>
      </c>
      <c r="B9865" s="13">
        <f>'Record List'!E9811</f>
        <v>235</v>
      </c>
      <c r="C9865" s="14" t="str">
        <f>LEFT('Record List'!F9811,FIND(",",'Record List'!F9811)+2)</f>
        <v>Myers, A</v>
      </c>
      <c r="D9865" s="16" t="str">
        <f>TEXT('Record List'!G9811,"m/d/yyyy")</f>
        <v>11/22/2009</v>
      </c>
      <c r="E9865" s="10"/>
    </row>
    <row r="9866" spans="1:5" x14ac:dyDescent="0.25">
      <c r="A9866" s="12" t="str">
        <f>'Record List'!A9812&amp;'Record List'!B9812&amp;'Record List'!C9812&amp;'Record List'!D9812&amp;"kg"</f>
        <v>HACK, ONE ARM, LEFTALLM125+kg</v>
      </c>
      <c r="B9866" s="13">
        <f>'Record List'!E9812</f>
        <v>253</v>
      </c>
      <c r="C9866" s="14" t="str">
        <f>LEFT('Record List'!F9812,FIND(",",'Record List'!F9812)+2)</f>
        <v>Ciavattone, F</v>
      </c>
      <c r="D9866" s="16" t="str">
        <f>TEXT('Record List'!G9812,"m/d/yyyy")</f>
        <v>10/25/2014</v>
      </c>
      <c r="E9866" s="10"/>
    </row>
    <row r="9867" spans="1:5" x14ac:dyDescent="0.25">
      <c r="A9867" s="12" t="str">
        <f>'Record List'!A9813&amp;'Record List'!B9813&amp;'Record List'!C9813&amp;'Record List'!D9813&amp;"kg"</f>
        <v>HACK, ONE ARM, LEFTNATM70kg</v>
      </c>
      <c r="B9867" s="13">
        <f>'Record List'!E9813</f>
        <v>205</v>
      </c>
      <c r="C9867" s="14" t="str">
        <f>LEFT('Record List'!F9813,FIND(",",'Record List'!F9813)+2)</f>
        <v>Monk, J</v>
      </c>
      <c r="D9867" s="16" t="str">
        <f>TEXT('Record List'!G9813,"m/d/yyyy")</f>
        <v>6/5/2004</v>
      </c>
      <c r="E9867" s="10"/>
    </row>
    <row r="9868" spans="1:5" x14ac:dyDescent="0.25">
      <c r="A9868" s="12" t="str">
        <f>'Record List'!A9814&amp;'Record List'!B9814&amp;'Record List'!C9814&amp;'Record List'!D9814&amp;"kg"</f>
        <v>HACK, ONE ARM, LEFTNATM75kg</v>
      </c>
      <c r="B9868" s="13">
        <f>'Record List'!E9814</f>
        <v>195</v>
      </c>
      <c r="C9868" s="14" t="str">
        <f>LEFT('Record List'!F9814,FIND(",",'Record List'!F9814)+2)</f>
        <v>Smith, A</v>
      </c>
      <c r="D9868" s="16" t="str">
        <f>TEXT('Record List'!G9814,"m/d/yyyy")</f>
        <v>6/23/2001</v>
      </c>
      <c r="E9868" s="10"/>
    </row>
    <row r="9869" spans="1:5" x14ac:dyDescent="0.25">
      <c r="A9869" s="12" t="str">
        <f>'Record List'!A9815&amp;'Record List'!B9815&amp;'Record List'!C9815&amp;'Record List'!D9815&amp;"kg"</f>
        <v>HACK, ONE ARM, LEFTNATM80kg</v>
      </c>
      <c r="B9869" s="13">
        <f>'Record List'!E9815</f>
        <v>176</v>
      </c>
      <c r="C9869" s="14" t="str">
        <f>LEFT('Record List'!F9815,FIND(",",'Record List'!F9815)+2)</f>
        <v>Mitchell, D</v>
      </c>
      <c r="D9869" s="16" t="str">
        <f>TEXT('Record List'!G9815,"m/d/yyyy")</f>
        <v>6/4/1994</v>
      </c>
      <c r="E9869" s="10"/>
    </row>
    <row r="9870" spans="1:5" x14ac:dyDescent="0.25">
      <c r="A9870" s="12" t="str">
        <f>'Record List'!A9816&amp;'Record List'!B9816&amp;'Record List'!C9816&amp;'Record List'!D9816&amp;"kg"</f>
        <v>HACK, ONE ARM, LEFTNATM85kg</v>
      </c>
      <c r="B9870" s="13">
        <f>'Record List'!E9816</f>
        <v>254</v>
      </c>
      <c r="C9870" s="14" t="str">
        <f>LEFT('Record List'!F9816,FIND(",",'Record List'!F9816)+2)</f>
        <v>Friesz, D</v>
      </c>
      <c r="D9870" s="16" t="str">
        <f>TEXT('Record List'!G9816,"m/d/yyyy")</f>
        <v>6/4/1994</v>
      </c>
      <c r="E9870" s="10"/>
    </row>
    <row r="9871" spans="1:5" x14ac:dyDescent="0.25">
      <c r="A9871" s="12" t="str">
        <f>'Record List'!A9817&amp;'Record List'!B9817&amp;'Record List'!C9817&amp;'Record List'!D9817&amp;"kg"</f>
        <v>HACK, ONE ARM, LEFTNATM90kg</v>
      </c>
      <c r="B9871" s="13">
        <f>'Record List'!E9817</f>
        <v>160</v>
      </c>
      <c r="C9871" s="14" t="str">
        <f>LEFT('Record List'!F9817,FIND(",",'Record List'!F9817)+2)</f>
        <v>Cirafesi, R</v>
      </c>
      <c r="D9871" s="16" t="str">
        <f>TEXT('Record List'!G9817,"m/d/yyyy")</f>
        <v>6/5/2004</v>
      </c>
      <c r="E9871" s="10"/>
    </row>
    <row r="9872" spans="1:5" x14ac:dyDescent="0.25">
      <c r="A9872" s="12" t="str">
        <f>'Record List'!A9818&amp;'Record List'!B9818&amp;'Record List'!C9818&amp;'Record List'!D9818&amp;"kg"</f>
        <v>HACK, ONE ARM, LEFTNATM95kg</v>
      </c>
      <c r="B9872" s="13">
        <f>'Record List'!E9818</f>
        <v>248</v>
      </c>
      <c r="C9872" s="14" t="str">
        <f>LEFT('Record List'!F9818,FIND(",",'Record List'!F9818)+2)</f>
        <v>DiCiccio, B</v>
      </c>
      <c r="D9872" s="16" t="str">
        <f>TEXT('Record List'!G9818,"m/d/yyyy")</f>
        <v>6/4/1994</v>
      </c>
      <c r="E9872" s="10"/>
    </row>
    <row r="9873" spans="1:5" x14ac:dyDescent="0.25">
      <c r="A9873" s="12" t="str">
        <f>'Record List'!A9819&amp;'Record List'!B9819&amp;'Record List'!C9819&amp;'Record List'!D9819&amp;"kg"</f>
        <v>HACK, ONE ARM, LEFTNATM100kg</v>
      </c>
      <c r="B9873" s="13">
        <f>'Record List'!E9819</f>
        <v>275</v>
      </c>
      <c r="C9873" s="14" t="str">
        <f>LEFT('Record List'!F9819,FIND(",",'Record List'!F9819)+2)</f>
        <v>McBride, M</v>
      </c>
      <c r="D9873" s="16" t="str">
        <f>TEXT('Record List'!G9819,"m/d/yyyy")</f>
        <v>6/25/2005</v>
      </c>
      <c r="E9873" s="10"/>
    </row>
    <row r="9874" spans="1:5" x14ac:dyDescent="0.25">
      <c r="A9874" s="12" t="str">
        <f>'Record List'!A9820&amp;'Record List'!B9820&amp;'Record List'!C9820&amp;'Record List'!D9820&amp;"kg"</f>
        <v>HACK, ONE ARM, LEFTNATM110kg</v>
      </c>
      <c r="B9874" s="13">
        <f>'Record List'!E9820</f>
        <v>225</v>
      </c>
      <c r="C9874" s="14" t="str">
        <f>LEFT('Record List'!F9820,FIND(",",'Record List'!F9820)+2)</f>
        <v>Larosa, C</v>
      </c>
      <c r="D9874" s="16" t="str">
        <f>TEXT('Record List'!G9820,"m/d/yyyy")</f>
        <v>6/25/2005</v>
      </c>
      <c r="E9874" s="10"/>
    </row>
    <row r="9875" spans="1:5" x14ac:dyDescent="0.25">
      <c r="A9875" s="12" t="str">
        <f>'Record List'!A9821&amp;'Record List'!B9821&amp;'Record List'!C9821&amp;'Record List'!D9821&amp;"kg"</f>
        <v>HACK, ONE ARM, LEFTNATM115kg</v>
      </c>
      <c r="B9875" s="13">
        <f>'Record List'!E9821</f>
        <v>220</v>
      </c>
      <c r="C9875" s="14" t="str">
        <f>LEFT('Record List'!F9821,FIND(",",'Record List'!F9821)+2)</f>
        <v>Glasgow, D</v>
      </c>
      <c r="D9875" s="16" t="str">
        <f>TEXT('Record List'!G9821,"m/d/yyyy")</f>
        <v>6/30/2012</v>
      </c>
      <c r="E9875" s="10"/>
    </row>
    <row r="9876" spans="1:5" x14ac:dyDescent="0.25">
      <c r="A9876" s="12" t="str">
        <f>'Record List'!A9822&amp;'Record List'!B9822&amp;'Record List'!C9822&amp;'Record List'!D9822&amp;"kg"</f>
        <v>HACK, ONE ARM, LEFTNATM120kg</v>
      </c>
      <c r="B9876" s="13">
        <f>'Record List'!E9822</f>
        <v>135</v>
      </c>
      <c r="C9876" s="14" t="str">
        <f>LEFT('Record List'!F9822,FIND(",",'Record List'!F9822)+2)</f>
        <v>Geib, B</v>
      </c>
      <c r="D9876" s="16" t="str">
        <f>TEXT('Record List'!G9822,"m/d/yyyy")</f>
        <v>6/5/2004</v>
      </c>
      <c r="E9876" s="10"/>
    </row>
    <row r="9877" spans="1:5" x14ac:dyDescent="0.25">
      <c r="A9877" s="12" t="str">
        <f>'Record List'!A9823&amp;'Record List'!B9823&amp;'Record List'!C9823&amp;'Record List'!D9823&amp;"kg"</f>
        <v>HACK, ONE ARM, RIGHT40F65kg</v>
      </c>
      <c r="B9877" s="13">
        <f>'Record List'!E9823</f>
        <v>85</v>
      </c>
      <c r="C9877" s="14" t="str">
        <f>LEFT('Record List'!F9823,FIND(",",'Record List'!F9823)+2)</f>
        <v>Maciolek, P</v>
      </c>
      <c r="D9877" s="16" t="str">
        <f>TEXT('Record List'!G9823,"m/d/yyyy")</f>
        <v>6/5/2004</v>
      </c>
      <c r="E9877" s="10"/>
    </row>
    <row r="9878" spans="1:5" x14ac:dyDescent="0.25">
      <c r="A9878" s="12" t="str">
        <f>'Record List'!A9824&amp;'Record List'!B9824&amp;'Record List'!C9824&amp;'Record List'!D9824&amp;"kg"</f>
        <v>HACK, ONE ARM, RIGHT40F70kg</v>
      </c>
      <c r="B9878" s="13">
        <f>'Record List'!E9824</f>
        <v>83</v>
      </c>
      <c r="C9878" s="14" t="str">
        <f>LEFT('Record List'!F9824,FIND(",",'Record List'!F9824)+2)</f>
        <v>Springs, D</v>
      </c>
      <c r="D9878" s="16" t="str">
        <f>TEXT('Record List'!G9824,"m/d/yyyy")</f>
        <v>6/4/1994</v>
      </c>
      <c r="E9878" s="10"/>
    </row>
    <row r="9879" spans="1:5" x14ac:dyDescent="0.25">
      <c r="A9879" s="12" t="str">
        <f>'Record List'!A9825&amp;'Record List'!B9825&amp;'Record List'!C9825&amp;'Record List'!D9825&amp;"kg"</f>
        <v>HACK, ONE ARM, RIGHT40F80kg</v>
      </c>
      <c r="B9879" s="13">
        <f>'Record List'!E9825</f>
        <v>80</v>
      </c>
      <c r="C9879" s="14" t="str">
        <f>LEFT('Record List'!F9825,FIND(",",'Record List'!F9825)+2)</f>
        <v>Guglielmo, T</v>
      </c>
      <c r="D9879" s="16" t="str">
        <f>TEXT('Record List'!G9825,"m/d/yyyy")</f>
        <v>6/5/2004</v>
      </c>
      <c r="E9879" s="10"/>
    </row>
    <row r="9880" spans="1:5" x14ac:dyDescent="0.25">
      <c r="A9880" s="12" t="str">
        <f>'Record List'!A9826&amp;'Record List'!B9826&amp;'Record List'!C9826&amp;'Record List'!D9826&amp;"kg"</f>
        <v>HACK, ONE ARM, RIGHT45F45kg</v>
      </c>
      <c r="B9880" s="13">
        <f>'Record List'!E9826</f>
        <v>77</v>
      </c>
      <c r="C9880" s="14" t="str">
        <f>LEFT('Record List'!F9826,FIND(",",'Record List'!F9826)+2)</f>
        <v>Gedney, J</v>
      </c>
      <c r="D9880" s="16" t="str">
        <f>TEXT('Record List'!G9826,"m/d/yyyy")</f>
        <v>10/1/2005</v>
      </c>
      <c r="E9880" s="10"/>
    </row>
    <row r="9881" spans="1:5" x14ac:dyDescent="0.25">
      <c r="A9881" s="12" t="str">
        <f>'Record List'!A9827&amp;'Record List'!B9827&amp;'Record List'!C9827&amp;'Record List'!D9827&amp;"kg"</f>
        <v>HACK, ONE ARM, RIGHT45F100kg</v>
      </c>
      <c r="B9881" s="13">
        <f>'Record List'!E9827</f>
        <v>104</v>
      </c>
      <c r="C9881" s="14" t="str">
        <f>LEFT('Record List'!F9827,FIND(",",'Record List'!F9827)+2)</f>
        <v>Sees, S</v>
      </c>
      <c r="D9881" s="16" t="str">
        <f>TEXT('Record List'!G9827,"m/d/yyyy")</f>
        <v>6/30/2012</v>
      </c>
      <c r="E9881" s="10"/>
    </row>
    <row r="9882" spans="1:5" x14ac:dyDescent="0.25">
      <c r="A9882" s="12" t="str">
        <f>'Record List'!A9828&amp;'Record List'!B9828&amp;'Record List'!C9828&amp;'Record List'!D9828&amp;"kg"</f>
        <v>HACK, ONE ARM, RIGHT50F55kg</v>
      </c>
      <c r="B9882" s="13">
        <f>'Record List'!E9828</f>
        <v>154</v>
      </c>
      <c r="C9882" s="14" t="str">
        <f>LEFT('Record List'!F9828,FIND(",",'Record List'!F9828)+2)</f>
        <v>Phumchaona, N</v>
      </c>
      <c r="D9882" s="16" t="str">
        <f>TEXT('Record List'!G9828,"m/d/yyyy")</f>
        <v>11/16/1996</v>
      </c>
      <c r="E9882" s="10"/>
    </row>
    <row r="9883" spans="1:5" x14ac:dyDescent="0.25">
      <c r="A9883" s="12" t="str">
        <f>'Record List'!A9829&amp;'Record List'!B9829&amp;'Record List'!C9829&amp;'Record List'!D9829&amp;"kg"</f>
        <v>HACK, ONE ARM, RIGHT50F60kg</v>
      </c>
      <c r="B9883" s="13">
        <f>'Record List'!E9829</f>
        <v>95</v>
      </c>
      <c r="C9883" s="14" t="str">
        <f>LEFT('Record List'!F9829,FIND(",",'Record List'!F9829)+2)</f>
        <v>Brooner-Lakowsky, T</v>
      </c>
      <c r="D9883" s="16" t="str">
        <f>TEXT('Record List'!G9829,"m/d/yyyy")</f>
        <v>3/31/2016</v>
      </c>
      <c r="E9883" s="10"/>
    </row>
    <row r="9884" spans="1:5" x14ac:dyDescent="0.25">
      <c r="A9884" s="12" t="str">
        <f>'Record List'!A9830&amp;'Record List'!B9830&amp;'Record List'!C9830&amp;'Record List'!D9830&amp;"kg"</f>
        <v>HACK, ONE ARM, RIGHT55F50kg</v>
      </c>
      <c r="B9884" s="13">
        <f>'Record List'!E9830</f>
        <v>134</v>
      </c>
      <c r="C9884" s="14" t="str">
        <f>LEFT('Record List'!F9830,FIND(",",'Record List'!F9830)+2)</f>
        <v>Jackson, R</v>
      </c>
      <c r="D9884" s="16" t="str">
        <f>TEXT('Record List'!G9830,"m/d/yyyy")</f>
        <v>6/30/2017</v>
      </c>
      <c r="E9884" s="10"/>
    </row>
    <row r="9885" spans="1:5" x14ac:dyDescent="0.25">
      <c r="A9885" s="12" t="str">
        <f>'Record List'!A9831&amp;'Record List'!B9831&amp;'Record List'!C9831&amp;'Record List'!D9831&amp;"kg"</f>
        <v>HACK, ONE ARM, RIGHT55F55kg</v>
      </c>
      <c r="B9885" s="13">
        <f>'Record List'!E9831</f>
        <v>118</v>
      </c>
      <c r="C9885" s="14" t="str">
        <f>LEFT('Record List'!F9831,FIND(",",'Record List'!F9831)+2)</f>
        <v>Phumchaona, N</v>
      </c>
      <c r="D9885" s="16" t="str">
        <f>TEXT('Record List'!G9831,"m/d/yyyy")</f>
        <v>6/24/2001</v>
      </c>
      <c r="E9885" s="10"/>
    </row>
    <row r="9886" spans="1:5" x14ac:dyDescent="0.25">
      <c r="A9886" s="12" t="str">
        <f>'Record List'!A9832&amp;'Record List'!B9832&amp;'Record List'!C9832&amp;'Record List'!D9832&amp;"kg"</f>
        <v>HACK, ONE ARM, RIGHTALLF45kg</v>
      </c>
      <c r="B9886" s="13">
        <f>'Record List'!E9832</f>
        <v>77</v>
      </c>
      <c r="C9886" s="14" t="str">
        <f>LEFT('Record List'!F9832,FIND(",",'Record List'!F9832)+2)</f>
        <v>Gedney, J</v>
      </c>
      <c r="D9886" s="16" t="str">
        <f>TEXT('Record List'!G9832,"m/d/yyyy")</f>
        <v>10/1/2005</v>
      </c>
      <c r="E9886" s="10"/>
    </row>
    <row r="9887" spans="1:5" x14ac:dyDescent="0.25">
      <c r="A9887" s="12" t="str">
        <f>'Record List'!A9833&amp;'Record List'!B9833&amp;'Record List'!C9833&amp;'Record List'!D9833&amp;"kg"</f>
        <v>HACK, ONE ARM, RIGHTALLF50kg</v>
      </c>
      <c r="B9887" s="13">
        <f>'Record List'!E9833</f>
        <v>134</v>
      </c>
      <c r="C9887" s="14" t="str">
        <f>LEFT('Record List'!F9833,FIND(",",'Record List'!F9833)+2)</f>
        <v>Jackson, R</v>
      </c>
      <c r="D9887" s="16" t="str">
        <f>TEXT('Record List'!G9833,"m/d/yyyy")</f>
        <v>6/30/2017</v>
      </c>
      <c r="E9887" s="10"/>
    </row>
    <row r="9888" spans="1:5" x14ac:dyDescent="0.25">
      <c r="A9888" s="12" t="str">
        <f>'Record List'!A9834&amp;'Record List'!B9834&amp;'Record List'!C9834&amp;'Record List'!D9834&amp;"kg"</f>
        <v>HACK, ONE ARM, RIGHTALLF55kg</v>
      </c>
      <c r="B9888" s="13">
        <f>'Record List'!E9834</f>
        <v>154</v>
      </c>
      <c r="C9888" s="14" t="str">
        <f>LEFT('Record List'!F9834,FIND(",",'Record List'!F9834)+2)</f>
        <v>Phumchaona, N</v>
      </c>
      <c r="D9888" s="16" t="str">
        <f>TEXT('Record List'!G9834,"m/d/yyyy")</f>
        <v>11/16/1996</v>
      </c>
      <c r="E9888" s="10"/>
    </row>
    <row r="9889" spans="1:5" x14ac:dyDescent="0.25">
      <c r="A9889" s="12" t="str">
        <f>'Record List'!A9835&amp;'Record List'!B9835&amp;'Record List'!C9835&amp;'Record List'!D9835&amp;"kg"</f>
        <v>HACK, ONE ARM, RIGHTALLF60kg</v>
      </c>
      <c r="B9889" s="13">
        <f>'Record List'!E9835</f>
        <v>110</v>
      </c>
      <c r="C9889" s="14" t="str">
        <f>LEFT('Record List'!F9835,FIND(",",'Record List'!F9835)+2)</f>
        <v>Kraiger, M</v>
      </c>
      <c r="D9889" s="16" t="str">
        <f>TEXT('Record List'!G9835,"m/d/yyyy")</f>
        <v>8/12/1995</v>
      </c>
      <c r="E9889" s="10"/>
    </row>
    <row r="9890" spans="1:5" x14ac:dyDescent="0.25">
      <c r="A9890" s="12" t="str">
        <f>'Record List'!A9836&amp;'Record List'!B9836&amp;'Record List'!C9836&amp;'Record List'!D9836&amp;"kg"</f>
        <v>HACK, ONE ARM, RIGHTALLF65kg</v>
      </c>
      <c r="B9890" s="13">
        <f>'Record List'!E9836</f>
        <v>116</v>
      </c>
      <c r="C9890" s="14" t="str">
        <f>LEFT('Record List'!F9836,FIND(",",'Record List'!F9836)+2)</f>
        <v>Schmidt, K</v>
      </c>
      <c r="D9890" s="16" t="str">
        <f>TEXT('Record List'!G9836,"m/d/yyyy")</f>
        <v>8/12/1995</v>
      </c>
      <c r="E9890" s="10"/>
    </row>
    <row r="9891" spans="1:5" x14ac:dyDescent="0.25">
      <c r="A9891" s="12" t="str">
        <f>'Record List'!A9837&amp;'Record List'!B9837&amp;'Record List'!C9837&amp;'Record List'!D9837&amp;"kg"</f>
        <v>HACK, ONE ARM, RIGHTALLF70kg</v>
      </c>
      <c r="B9891" s="13">
        <f>'Record List'!E9837</f>
        <v>110</v>
      </c>
      <c r="C9891" s="14" t="str">
        <f>LEFT('Record List'!F9837,FIND(",",'Record List'!F9837)+2)</f>
        <v>Schmidt, K</v>
      </c>
      <c r="D9891" s="16" t="str">
        <f>TEXT('Record List'!G9837,"m/d/yyyy")</f>
        <v>2/24/1996</v>
      </c>
      <c r="E9891" s="10"/>
    </row>
    <row r="9892" spans="1:5" x14ac:dyDescent="0.25">
      <c r="A9892" s="12" t="str">
        <f>'Record List'!A9838&amp;'Record List'!B9838&amp;'Record List'!C9838&amp;'Record List'!D9838&amp;"kg"</f>
        <v>HACK, ONE ARM, RIGHTALLF75kg</v>
      </c>
      <c r="B9892" s="13">
        <f>'Record List'!E9838</f>
        <v>220</v>
      </c>
      <c r="C9892" s="14" t="str">
        <f>LEFT('Record List'!F9838,FIND(",",'Record List'!F9838)+2)</f>
        <v>Ollennuking, A</v>
      </c>
      <c r="D9892" s="16" t="str">
        <f>TEXT('Record List'!G9838,"m/d/yyyy")</f>
        <v>6/24/2001</v>
      </c>
      <c r="E9892" s="10"/>
    </row>
    <row r="9893" spans="1:5" x14ac:dyDescent="0.25">
      <c r="A9893" s="12" t="str">
        <f>'Record List'!A9839&amp;'Record List'!B9839&amp;'Record List'!C9839&amp;'Record List'!D9839&amp;"kg"</f>
        <v>HACK, ONE ARM, RIGHTALLF80kg</v>
      </c>
      <c r="B9893" s="13">
        <f>'Record List'!E9839</f>
        <v>80</v>
      </c>
      <c r="C9893" s="14" t="str">
        <f>LEFT('Record List'!F9839,FIND(",",'Record List'!F9839)+2)</f>
        <v>Guglielmo, T</v>
      </c>
      <c r="D9893" s="16" t="str">
        <f>TEXT('Record List'!G9839,"m/d/yyyy")</f>
        <v>6/5/2004</v>
      </c>
      <c r="E9893" s="10"/>
    </row>
    <row r="9894" spans="1:5" x14ac:dyDescent="0.25">
      <c r="A9894" s="12" t="str">
        <f>'Record List'!A9840&amp;'Record List'!B9840&amp;'Record List'!C9840&amp;'Record List'!D9840&amp;"kg"</f>
        <v>HACK, ONE ARM, RIGHTALLF100kg</v>
      </c>
      <c r="B9894" s="13">
        <f>'Record List'!E9840</f>
        <v>154</v>
      </c>
      <c r="C9894" s="14" t="str">
        <f>LEFT('Record List'!F9840,FIND(",",'Record List'!F9840)+2)</f>
        <v>Kressly, J</v>
      </c>
      <c r="D9894" s="16" t="str">
        <f>TEXT('Record List'!G9840,"m/d/yyyy")</f>
        <v>10/7/2012</v>
      </c>
      <c r="E9894" s="10"/>
    </row>
    <row r="9895" spans="1:5" x14ac:dyDescent="0.25">
      <c r="A9895" s="12" t="str">
        <f>'Record List'!A9841&amp;'Record List'!B9841&amp;'Record List'!C9841&amp;'Record List'!D9841&amp;"kg"</f>
        <v>HACK, ONE ARM, RIGHTALLF125+kg</v>
      </c>
      <c r="B9895" s="13">
        <f>'Record List'!E9841</f>
        <v>138</v>
      </c>
      <c r="C9895" s="14" t="str">
        <f>LEFT('Record List'!F9841,FIND(",",'Record List'!F9841)+2)</f>
        <v>Goolsby, C</v>
      </c>
      <c r="D9895" s="16" t="str">
        <f>TEXT('Record List'!G9841,"m/d/yyyy")</f>
        <v>6/29/2002</v>
      </c>
      <c r="E9895" s="10"/>
    </row>
    <row r="9896" spans="1:5" x14ac:dyDescent="0.25">
      <c r="A9896" s="12" t="str">
        <f>'Record List'!A9842&amp;'Record List'!B9842&amp;'Record List'!C9842&amp;'Record List'!D9842&amp;"kg"</f>
        <v>HACK, ONE ARM, RIGHTNATF55kg</v>
      </c>
      <c r="B9896" s="13">
        <f>'Record List'!E9842</f>
        <v>118</v>
      </c>
      <c r="C9896" s="14" t="str">
        <f>LEFT('Record List'!F9842,FIND(",",'Record List'!F9842)+2)</f>
        <v>Phumchaona, N</v>
      </c>
      <c r="D9896" s="16" t="str">
        <f>TEXT('Record List'!G9842,"m/d/yyyy")</f>
        <v>6/23/2001</v>
      </c>
      <c r="E9896" s="10"/>
    </row>
    <row r="9897" spans="1:5" x14ac:dyDescent="0.25">
      <c r="A9897" s="12" t="str">
        <f>'Record List'!A9843&amp;'Record List'!B9843&amp;'Record List'!C9843&amp;'Record List'!D9843&amp;"kg"</f>
        <v>HACK, ONE ARM, RIGHTNATF65kg</v>
      </c>
      <c r="B9897" s="13">
        <f>'Record List'!E9843</f>
        <v>85</v>
      </c>
      <c r="C9897" s="14" t="str">
        <f>LEFT('Record List'!F9843,FIND(",",'Record List'!F9843)+2)</f>
        <v>Maciolek, P</v>
      </c>
      <c r="D9897" s="16" t="str">
        <f>TEXT('Record List'!G9843,"m/d/yyyy")</f>
        <v>6/5/2004</v>
      </c>
      <c r="E9897" s="10"/>
    </row>
    <row r="9898" spans="1:5" x14ac:dyDescent="0.25">
      <c r="A9898" s="12" t="str">
        <f>'Record List'!A9844&amp;'Record List'!B9844&amp;'Record List'!C9844&amp;'Record List'!D9844&amp;"kg"</f>
        <v>HACK, ONE ARM, RIGHTNATF70kg</v>
      </c>
      <c r="B9898" s="13">
        <f>'Record List'!E9844</f>
        <v>90</v>
      </c>
      <c r="C9898" s="14" t="str">
        <f>LEFT('Record List'!F9844,FIND(",",'Record List'!F9844)+2)</f>
        <v>Rudisell, T</v>
      </c>
      <c r="D9898" s="16" t="str">
        <f>TEXT('Record List'!G9844,"m/d/yyyy")</f>
        <v>6/5/2004</v>
      </c>
      <c r="E9898" s="10"/>
    </row>
    <row r="9899" spans="1:5" x14ac:dyDescent="0.25">
      <c r="A9899" s="12" t="str">
        <f>'Record List'!A9845&amp;'Record List'!B9845&amp;'Record List'!C9845&amp;'Record List'!D9845&amp;"kg"</f>
        <v>HACK, ONE ARM, RIGHTNATF75kg</v>
      </c>
      <c r="B9899" s="13">
        <f>'Record List'!E9845</f>
        <v>220</v>
      </c>
      <c r="C9899" s="14" t="str">
        <f>LEFT('Record List'!F9845,FIND(",",'Record List'!F9845)+2)</f>
        <v>Ollennuking, A</v>
      </c>
      <c r="D9899" s="16" t="str">
        <f>TEXT('Record List'!G9845,"m/d/yyyy")</f>
        <v>6/23/2001</v>
      </c>
      <c r="E9899" s="10"/>
    </row>
    <row r="9900" spans="1:5" x14ac:dyDescent="0.25">
      <c r="A9900" s="12" t="str">
        <f>'Record List'!A9846&amp;'Record List'!B9846&amp;'Record List'!C9846&amp;'Record List'!D9846&amp;"kg"</f>
        <v>HACK, ONE ARM, RIGHTNATF80kg</v>
      </c>
      <c r="B9900" s="13">
        <f>'Record List'!E9846</f>
        <v>80</v>
      </c>
      <c r="C9900" s="14" t="str">
        <f>LEFT('Record List'!F9846,FIND(",",'Record List'!F9846)+2)</f>
        <v>Guglielmo, T</v>
      </c>
      <c r="D9900" s="16" t="str">
        <f>TEXT('Record List'!G9846,"m/d/yyyy")</f>
        <v>6/5/2004</v>
      </c>
      <c r="E9900" s="10"/>
    </row>
    <row r="9901" spans="1:5" x14ac:dyDescent="0.25">
      <c r="A9901" s="12" t="str">
        <f>'Record List'!A9847&amp;'Record List'!B9847&amp;'Record List'!C9847&amp;'Record List'!D9847&amp;"kg"</f>
        <v>HACK, ONE ARM, RIGHTNATF100kg</v>
      </c>
      <c r="B9901" s="13">
        <f>'Record List'!E9847</f>
        <v>104</v>
      </c>
      <c r="C9901" s="14" t="str">
        <f>LEFT('Record List'!F9847,FIND(",",'Record List'!F9847)+2)</f>
        <v>Sees, S</v>
      </c>
      <c r="D9901" s="16" t="str">
        <f>TEXT('Record List'!G9847,"m/d/yyyy")</f>
        <v>6/30/2012</v>
      </c>
      <c r="E9901" s="10"/>
    </row>
    <row r="9902" spans="1:5" x14ac:dyDescent="0.25">
      <c r="A9902" s="12" t="str">
        <f>'Record List'!A9848&amp;'Record List'!B9848&amp;'Record List'!C9848&amp;'Record List'!D9848&amp;"kg"</f>
        <v>HACK, ONE ARM, RIGHTNATF125+kg</v>
      </c>
      <c r="B9902" s="13">
        <f>'Record List'!E9848</f>
        <v>138</v>
      </c>
      <c r="C9902" s="14" t="str">
        <f>LEFT('Record List'!F9848,FIND(",",'Record List'!F9848)+2)</f>
        <v>Goolsby, C</v>
      </c>
      <c r="D9902" s="16" t="str">
        <f>TEXT('Record List'!G9848,"m/d/yyyy")</f>
        <v>6/29/2002</v>
      </c>
      <c r="E9902" s="10"/>
    </row>
    <row r="9903" spans="1:5" x14ac:dyDescent="0.25">
      <c r="A9903" s="12" t="str">
        <f>'Record List'!A9849&amp;'Record List'!B9849&amp;'Record List'!C9849&amp;'Record List'!D9849&amp;"kg"</f>
        <v>HACK, ONE ARM, RIGHT13M35kg</v>
      </c>
      <c r="B9903" s="13">
        <f>'Record List'!E9849</f>
        <v>77</v>
      </c>
      <c r="C9903" s="14" t="str">
        <f>LEFT('Record List'!F9849,FIND(",",'Record List'!F9849)+2)</f>
        <v>Geib, A</v>
      </c>
      <c r="D9903" s="16" t="str">
        <f>TEXT('Record List'!G9849,"m/d/yyyy")</f>
        <v>8/12/1995</v>
      </c>
      <c r="E9903" s="10"/>
    </row>
    <row r="9904" spans="1:5" x14ac:dyDescent="0.25">
      <c r="A9904" s="12" t="str">
        <f>'Record List'!A9850&amp;'Record List'!B9850&amp;'Record List'!C9850&amp;'Record List'!D9850&amp;"kg"</f>
        <v>HACK, ONE ARM, RIGHT13M40kg</v>
      </c>
      <c r="B9904" s="13">
        <f>'Record List'!E9850</f>
        <v>55</v>
      </c>
      <c r="C9904" s="14" t="str">
        <f>LEFT('Record List'!F9850,FIND(",",'Record List'!F9850)+2)</f>
        <v>Geib, A</v>
      </c>
      <c r="D9904" s="16" t="str">
        <f>TEXT('Record List'!G9850,"m/d/yyyy")</f>
        <v>2/24/1996</v>
      </c>
      <c r="E9904" s="10"/>
    </row>
    <row r="9905" spans="1:5" x14ac:dyDescent="0.25">
      <c r="A9905" s="12" t="str">
        <f>'Record List'!A9851&amp;'Record List'!B9851&amp;'Record List'!C9851&amp;'Record List'!D9851&amp;"kg"</f>
        <v>HACK, ONE ARM, RIGHT13M50kg</v>
      </c>
      <c r="B9905" s="13">
        <f>'Record List'!E9851</f>
        <v>77</v>
      </c>
      <c r="C9905" s="14" t="str">
        <f>LEFT('Record List'!F9851,FIND(",",'Record List'!F9851)+2)</f>
        <v>Urbanski, R</v>
      </c>
      <c r="D9905" s="16" t="str">
        <f>TEXT('Record List'!G9851,"m/d/yyyy")</f>
        <v>8/12/1995</v>
      </c>
      <c r="E9905" s="10"/>
    </row>
    <row r="9906" spans="1:5" x14ac:dyDescent="0.25">
      <c r="A9906" s="12" t="str">
        <f>'Record List'!A9852&amp;'Record List'!B9852&amp;'Record List'!C9852&amp;'Record List'!D9852&amp;"kg"</f>
        <v>HACK, ONE ARM, RIGHT13M55kg</v>
      </c>
      <c r="B9906" s="13">
        <f>'Record List'!E9852</f>
        <v>55</v>
      </c>
      <c r="C9906" s="14" t="str">
        <f>LEFT('Record List'!F9852,FIND(",",'Record List'!F9852)+2)</f>
        <v>Ciavattone, F</v>
      </c>
      <c r="D9906" s="16" t="str">
        <f>TEXT('Record List'!G9852,"m/d/yyyy")</f>
        <v>6/26/2005</v>
      </c>
      <c r="E9906" s="10"/>
    </row>
    <row r="9907" spans="1:5" x14ac:dyDescent="0.25">
      <c r="A9907" s="12" t="str">
        <f>'Record List'!A9853&amp;'Record List'!B9853&amp;'Record List'!C9853&amp;'Record List'!D9853&amp;"kg"</f>
        <v>HACK, ONE ARM, RIGHT13M60kg</v>
      </c>
      <c r="B9907" s="13">
        <f>'Record List'!E9853</f>
        <v>121</v>
      </c>
      <c r="C9907" s="14" t="str">
        <f>LEFT('Record List'!F9853,FIND(",",'Record List'!F9853)+2)</f>
        <v>Monk, J</v>
      </c>
      <c r="D9907" s="16" t="str">
        <f>TEXT('Record List'!G9853,"m/d/yyyy")</f>
        <v>6/29/2002</v>
      </c>
      <c r="E9907" s="10"/>
    </row>
    <row r="9908" spans="1:5" x14ac:dyDescent="0.25">
      <c r="A9908" s="12" t="str">
        <f>'Record List'!A9854&amp;'Record List'!B9854&amp;'Record List'!C9854&amp;'Record List'!D9854&amp;"kg"</f>
        <v>HACK, ONE ARM, RIGHT13M65kg</v>
      </c>
      <c r="B9908" s="13">
        <f>'Record List'!E9854</f>
        <v>121</v>
      </c>
      <c r="C9908" s="14" t="str">
        <f>LEFT('Record List'!F9854,FIND(",",'Record List'!F9854)+2)</f>
        <v>Habecker, A</v>
      </c>
      <c r="D9908" s="16" t="str">
        <f>TEXT('Record List'!G9854,"m/d/yyyy")</f>
        <v>6/30/2017</v>
      </c>
      <c r="E9908" s="10"/>
    </row>
    <row r="9909" spans="1:5" x14ac:dyDescent="0.25">
      <c r="A9909" s="12" t="str">
        <f>'Record List'!A9855&amp;'Record List'!B9855&amp;'Record List'!C9855&amp;'Record List'!D9855&amp;"kg"</f>
        <v>HACK, ONE ARM, RIGHT13M70kg</v>
      </c>
      <c r="B9909" s="13">
        <f>'Record List'!E9855</f>
        <v>132</v>
      </c>
      <c r="C9909" s="14" t="str">
        <f>LEFT('Record List'!F9855,FIND(",",'Record List'!F9855)+2)</f>
        <v>McKean, S</v>
      </c>
      <c r="D9909" s="16" t="str">
        <f>TEXT('Record List'!G9855,"m/d/yyyy")</f>
        <v>8/12/1995</v>
      </c>
      <c r="E9909" s="10"/>
    </row>
    <row r="9910" spans="1:5" x14ac:dyDescent="0.25">
      <c r="A9910" s="12" t="str">
        <f>'Record List'!A9856&amp;'Record List'!B9856&amp;'Record List'!C9856&amp;'Record List'!D9856&amp;"kg"</f>
        <v>HACK, ONE ARM, RIGHT14M65kg</v>
      </c>
      <c r="B9910" s="13">
        <f>'Record List'!E9856</f>
        <v>132</v>
      </c>
      <c r="C9910" s="14" t="str">
        <f>LEFT('Record List'!F9856,FIND(",",'Record List'!F9856)+2)</f>
        <v>Schmidt, A</v>
      </c>
      <c r="D9910" s="16" t="str">
        <f>TEXT('Record List'!G9856,"m/d/yyyy")</f>
        <v>10/10/1993</v>
      </c>
      <c r="E9910" s="10"/>
    </row>
    <row r="9911" spans="1:5" x14ac:dyDescent="0.25">
      <c r="A9911" s="12" t="str">
        <f>'Record List'!A9857&amp;'Record List'!B9857&amp;'Record List'!C9857&amp;'Record List'!D9857&amp;"kg"</f>
        <v>HACK, ONE ARM, RIGHT14M75kg</v>
      </c>
      <c r="B9911" s="13">
        <f>'Record List'!E9857</f>
        <v>143</v>
      </c>
      <c r="C9911" s="14" t="str">
        <f>LEFT('Record List'!F9857,FIND(",",'Record List'!F9857)+2)</f>
        <v>Demille, C</v>
      </c>
      <c r="D9911" s="16" t="str">
        <f>TEXT('Record List'!G9857,"m/d/yyyy")</f>
        <v>6/29/2002</v>
      </c>
      <c r="E9911" s="10"/>
    </row>
    <row r="9912" spans="1:5" x14ac:dyDescent="0.25">
      <c r="A9912" s="12" t="str">
        <f>'Record List'!A9858&amp;'Record List'!B9858&amp;'Record List'!C9858&amp;'Record List'!D9858&amp;"kg"</f>
        <v>HACK, ONE ARM, RIGHT14M85kg</v>
      </c>
      <c r="B9912" s="13">
        <f>'Record List'!E9858</f>
        <v>222</v>
      </c>
      <c r="C9912" s="14" t="str">
        <f>LEFT('Record List'!F9858,FIND(",",'Record List'!F9858)+2)</f>
        <v>Ciavattone, J</v>
      </c>
      <c r="D9912" s="16" t="str">
        <f>TEXT('Record List'!G9858,"m/d/yyyy")</f>
        <v>8/12/1995</v>
      </c>
      <c r="E9912" s="10"/>
    </row>
    <row r="9913" spans="1:5" x14ac:dyDescent="0.25">
      <c r="A9913" s="12" t="str">
        <f>'Record List'!A9859&amp;'Record List'!B9859&amp;'Record List'!C9859&amp;'Record List'!D9859&amp;"kg"</f>
        <v>HACK, ONE ARM, RIGHT14M90kg</v>
      </c>
      <c r="B9913" s="13">
        <f>'Record List'!E9859</f>
        <v>187</v>
      </c>
      <c r="C9913" s="14" t="str">
        <f>LEFT('Record List'!F9859,FIND(",",'Record List'!F9859)+2)</f>
        <v>Habecker, A</v>
      </c>
      <c r="D9913" s="16" t="str">
        <f>TEXT('Record List'!G9859,"m/d/yyyy")</f>
        <v>3/31/2019</v>
      </c>
      <c r="E9913" s="10"/>
    </row>
    <row r="9914" spans="1:5" x14ac:dyDescent="0.25">
      <c r="A9914" s="12" t="str">
        <f>'Record List'!A9860&amp;'Record List'!B9860&amp;'Record List'!C9860&amp;'Record List'!D9860&amp;"kg"</f>
        <v>HACK, ONE ARM, RIGHT14M120kg</v>
      </c>
      <c r="B9914" s="13">
        <f>'Record List'!E9860</f>
        <v>181</v>
      </c>
      <c r="C9914" s="14" t="str">
        <f>LEFT('Record List'!F9860,FIND(",",'Record List'!F9860)+2)</f>
        <v>Hess, K</v>
      </c>
      <c r="D9914" s="16" t="str">
        <f>TEXT('Record List'!G9860,"m/d/yyyy")</f>
        <v>10/3/2009</v>
      </c>
      <c r="E9914" s="10"/>
    </row>
    <row r="9915" spans="1:5" x14ac:dyDescent="0.25">
      <c r="A9915" s="12" t="str">
        <f>'Record List'!A9861&amp;'Record List'!B9861&amp;'Record List'!C9861&amp;'Record List'!D9861&amp;"kg"</f>
        <v>HACK, ONE ARM, RIGHT14M125+kg</v>
      </c>
      <c r="B9915" s="13">
        <f>'Record List'!E9861</f>
        <v>200</v>
      </c>
      <c r="C9915" s="14" t="str">
        <f>LEFT('Record List'!F9861,FIND(",",'Record List'!F9861)+2)</f>
        <v>Hess, K</v>
      </c>
      <c r="D9915" s="16" t="str">
        <f>TEXT('Record List'!G9861,"m/d/yyyy")</f>
        <v>6/30/2010</v>
      </c>
      <c r="E9915" s="10"/>
    </row>
    <row r="9916" spans="1:5" x14ac:dyDescent="0.25">
      <c r="A9916" s="12" t="str">
        <f>'Record List'!A9862&amp;'Record List'!B9862&amp;'Record List'!C9862&amp;'Record List'!D9862&amp;"kg"</f>
        <v>HACK, ONE ARM, RIGHT16M65kg</v>
      </c>
      <c r="B9916" s="13">
        <f>'Record List'!E9862</f>
        <v>143</v>
      </c>
      <c r="C9916" s="14" t="str">
        <f>LEFT('Record List'!F9862,FIND(",",'Record List'!F9862)+2)</f>
        <v>Schmidt, A</v>
      </c>
      <c r="D9916" s="16" t="str">
        <f>TEXT('Record List'!G9862,"m/d/yyyy")</f>
        <v>6/4/1994</v>
      </c>
      <c r="E9916" s="10"/>
    </row>
    <row r="9917" spans="1:5" x14ac:dyDescent="0.25">
      <c r="A9917" s="12" t="str">
        <f>'Record List'!A9863&amp;'Record List'!B9863&amp;'Record List'!C9863&amp;'Record List'!D9863&amp;"kg"</f>
        <v>HACK, ONE ARM, RIGHT16M70kg</v>
      </c>
      <c r="B9917" s="13">
        <f>'Record List'!E9863</f>
        <v>187</v>
      </c>
      <c r="C9917" s="14" t="str">
        <f>LEFT('Record List'!F9863,FIND(",",'Record List'!F9863)+2)</f>
        <v>Kennedy, T</v>
      </c>
      <c r="D9917" s="16" t="str">
        <f>TEXT('Record List'!G9863,"m/d/yyyy")</f>
        <v>8/12/1995</v>
      </c>
      <c r="E9917" s="10"/>
    </row>
    <row r="9918" spans="1:5" x14ac:dyDescent="0.25">
      <c r="A9918" s="12" t="str">
        <f>'Record List'!A9864&amp;'Record List'!B9864&amp;'Record List'!C9864&amp;'Record List'!D9864&amp;"kg"</f>
        <v>HACK, ONE ARM, RIGHT16M75kg</v>
      </c>
      <c r="B9918" s="13">
        <f>'Record List'!E9864</f>
        <v>200</v>
      </c>
      <c r="C9918" s="14" t="str">
        <f>LEFT('Record List'!F9864,FIND(",",'Record List'!F9864)+2)</f>
        <v>Demille, C</v>
      </c>
      <c r="D9918" s="16" t="str">
        <f>TEXT('Record List'!G9864,"m/d/yyyy")</f>
        <v>6/5/2004</v>
      </c>
      <c r="E9918" s="10"/>
    </row>
    <row r="9919" spans="1:5" x14ac:dyDescent="0.25">
      <c r="A9919" s="12" t="str">
        <f>'Record List'!A9865&amp;'Record List'!B9865&amp;'Record List'!C9865&amp;'Record List'!D9865&amp;"kg"</f>
        <v>HACK, ONE ARM, RIGHT16M80kg</v>
      </c>
      <c r="B9919" s="13">
        <f>'Record List'!E9865</f>
        <v>200</v>
      </c>
      <c r="C9919" s="14" t="str">
        <f>LEFT('Record List'!F9865,FIND(",",'Record List'!F9865)+2)</f>
        <v>Loudon, A</v>
      </c>
      <c r="D9919" s="16" t="str">
        <f>TEXT('Record List'!G9865,"m/d/yyyy")</f>
        <v>6/26/2005</v>
      </c>
      <c r="E9919" s="10"/>
    </row>
    <row r="9920" spans="1:5" x14ac:dyDescent="0.25">
      <c r="A9920" s="12" t="str">
        <f>'Record List'!A9866&amp;'Record List'!B9866&amp;'Record List'!C9866&amp;'Record List'!D9866&amp;"kg"</f>
        <v>HACK, ONE ARM, RIGHT16M85kg</v>
      </c>
      <c r="B9920" s="13">
        <f>'Record List'!E9866</f>
        <v>231</v>
      </c>
      <c r="C9920" s="14" t="str">
        <f>LEFT('Record List'!F9866,FIND(",",'Record List'!F9866)+2)</f>
        <v>McKean, R</v>
      </c>
      <c r="D9920" s="16" t="str">
        <f>TEXT('Record List'!G9866,"m/d/yyyy")</f>
        <v>8/12/1995</v>
      </c>
      <c r="E9920" s="10"/>
    </row>
    <row r="9921" spans="1:5" x14ac:dyDescent="0.25">
      <c r="A9921" s="12" t="str">
        <f>'Record List'!A9867&amp;'Record List'!B9867&amp;'Record List'!C9867&amp;'Record List'!D9867&amp;"kg"</f>
        <v>HACK, ONE ARM, RIGHT16M95kg</v>
      </c>
      <c r="B9921" s="13">
        <f>'Record List'!E9867</f>
        <v>182</v>
      </c>
      <c r="C9921" s="14" t="str">
        <f>LEFT('Record List'!F9867,FIND(",",'Record List'!F9867)+2)</f>
        <v>Hunter, J</v>
      </c>
      <c r="D9921" s="16" t="str">
        <f>TEXT('Record List'!G9867,"m/d/yyyy")</f>
        <v>6/29/2002</v>
      </c>
      <c r="E9921" s="10"/>
    </row>
    <row r="9922" spans="1:5" x14ac:dyDescent="0.25">
      <c r="A9922" s="12" t="str">
        <f>'Record List'!A9868&amp;'Record List'!B9868&amp;'Record List'!C9868&amp;'Record List'!D9868&amp;"kg"</f>
        <v>HACK, ONE ARM, RIGHT16M100kg</v>
      </c>
      <c r="B9922" s="13">
        <f>'Record List'!E9868</f>
        <v>150</v>
      </c>
      <c r="C9922" s="14" t="str">
        <f>LEFT('Record List'!F9868,FIND(",",'Record List'!F9868)+2)</f>
        <v>Blockston, J</v>
      </c>
      <c r="D9922" s="16" t="str">
        <f>TEXT('Record List'!G9868,"m/d/yyyy")</f>
        <v>6/5/2004</v>
      </c>
      <c r="E9922" s="10"/>
    </row>
    <row r="9923" spans="1:5" x14ac:dyDescent="0.25">
      <c r="A9923" s="12" t="str">
        <f>'Record List'!A9869&amp;'Record List'!B9869&amp;'Record List'!C9869&amp;'Record List'!D9869&amp;"kg"</f>
        <v>HACK, ONE ARM, RIGHT18M105kg</v>
      </c>
      <c r="B9923" s="13">
        <f>'Record List'!E9869</f>
        <v>235</v>
      </c>
      <c r="C9923" s="14" t="str">
        <f>LEFT('Record List'!F9869,FIND(",",'Record List'!F9869)+2)</f>
        <v>Reel, I</v>
      </c>
      <c r="D9923" s="16" t="str">
        <f>TEXT('Record List'!G9869,"m/d/yyyy")</f>
        <v>6/26/2005</v>
      </c>
      <c r="E9923" s="10"/>
    </row>
    <row r="9924" spans="1:5" x14ac:dyDescent="0.25">
      <c r="A9924" s="12" t="str">
        <f>'Record List'!A9870&amp;'Record List'!B9870&amp;'Record List'!C9870&amp;'Record List'!D9870&amp;"kg"</f>
        <v>HACK, ONE ARM, RIGHT40M65kg</v>
      </c>
      <c r="B9924" s="13">
        <f>'Record List'!E9870</f>
        <v>154</v>
      </c>
      <c r="C9924" s="14" t="str">
        <f>LEFT('Record List'!F9870,FIND(",",'Record List'!F9870)+2)</f>
        <v>Tichenor, G</v>
      </c>
      <c r="D9924" s="16" t="str">
        <f>TEXT('Record List'!G9870,"m/d/yyyy")</f>
        <v>6/4/1994</v>
      </c>
      <c r="E9924" s="10"/>
    </row>
    <row r="9925" spans="1:5" x14ac:dyDescent="0.25">
      <c r="A9925" s="12" t="str">
        <f>'Record List'!A9871&amp;'Record List'!B9871&amp;'Record List'!C9871&amp;'Record List'!D9871&amp;"kg"</f>
        <v>HACK, ONE ARM, RIGHT40M70kg</v>
      </c>
      <c r="B9925" s="13">
        <f>'Record List'!E9871</f>
        <v>243</v>
      </c>
      <c r="C9925" s="14" t="str">
        <f>LEFT('Record List'!F9871,FIND(",",'Record List'!F9871)+2)</f>
        <v>Waterman, C</v>
      </c>
      <c r="D9925" s="16" t="str">
        <f>TEXT('Record List'!G9871,"m/d/yyyy")</f>
        <v>6/4/1994</v>
      </c>
      <c r="E9925" s="10"/>
    </row>
    <row r="9926" spans="1:5" x14ac:dyDescent="0.25">
      <c r="A9926" s="12" t="str">
        <f>'Record List'!A9872&amp;'Record List'!B9872&amp;'Record List'!C9872&amp;'Record List'!D9872&amp;"kg"</f>
        <v>HACK, ONE ARM, RIGHT40M80kg</v>
      </c>
      <c r="B9926" s="13">
        <f>'Record List'!E9872</f>
        <v>220</v>
      </c>
      <c r="C9926" s="14" t="str">
        <f>LEFT('Record List'!F9872,FIND(",",'Record List'!F9872)+2)</f>
        <v>Monk, J</v>
      </c>
      <c r="D9926" s="16" t="str">
        <f>TEXT('Record List'!G9872,"m/d/yyyy")</f>
        <v>10/3/2009</v>
      </c>
      <c r="E9926" s="10"/>
    </row>
    <row r="9927" spans="1:5" x14ac:dyDescent="0.25">
      <c r="A9927" s="12" t="str">
        <f>'Record List'!A9873&amp;'Record List'!B9873&amp;'Record List'!C9873&amp;'Record List'!D9873&amp;"kg"</f>
        <v>HACK, ONE ARM, RIGHT40M85kg</v>
      </c>
      <c r="B9927" s="13">
        <f>'Record List'!E9873</f>
        <v>200</v>
      </c>
      <c r="C9927" s="14" t="str">
        <f>LEFT('Record List'!F9873,FIND(",",'Record List'!F9873)+2)</f>
        <v>DeForest, D</v>
      </c>
      <c r="D9927" s="16" t="str">
        <f>TEXT('Record List'!G9873,"m/d/yyyy")</f>
        <v>6/24/2001</v>
      </c>
      <c r="E9927" s="10"/>
    </row>
    <row r="9928" spans="1:5" x14ac:dyDescent="0.25">
      <c r="A9928" s="12" t="str">
        <f>'Record List'!A9874&amp;'Record List'!B9874&amp;'Record List'!C9874&amp;'Record List'!D9874&amp;"kg"</f>
        <v>HACK, ONE ARM, RIGHT40M90kg</v>
      </c>
      <c r="B9928" s="13">
        <f>'Record List'!E9874</f>
        <v>231</v>
      </c>
      <c r="C9928" s="14" t="str">
        <f>LEFT('Record List'!F9874,FIND(",",'Record List'!F9874)+2)</f>
        <v>Piper, T</v>
      </c>
      <c r="D9928" s="16" t="str">
        <f>TEXT('Record List'!G9874,"m/d/yyyy")</f>
        <v>10/7/2012</v>
      </c>
      <c r="E9928" s="10"/>
    </row>
    <row r="9929" spans="1:5" x14ac:dyDescent="0.25">
      <c r="A9929" s="12" t="str">
        <f>'Record List'!A9875&amp;'Record List'!B9875&amp;'Record List'!C9875&amp;'Record List'!D9875&amp;"kg"</f>
        <v>HACK, ONE ARM, RIGHT40M100kg</v>
      </c>
      <c r="B9929" s="13">
        <f>'Record List'!E9875</f>
        <v>154</v>
      </c>
      <c r="C9929" s="14" t="str">
        <f>LEFT('Record List'!F9875,FIND(",",'Record List'!F9875)+2)</f>
        <v>Lano, J</v>
      </c>
      <c r="D9929" s="16" t="str">
        <f>TEXT('Record List'!G9875,"m/d/yyyy")</f>
        <v>8/12/1995</v>
      </c>
      <c r="E9929" s="10"/>
    </row>
    <row r="9930" spans="1:5" x14ac:dyDescent="0.25">
      <c r="A9930" s="12" t="str">
        <f>'Record List'!A9876&amp;'Record List'!B9876&amp;'Record List'!C9876&amp;'Record List'!D9876&amp;"kg"</f>
        <v>HACK, ONE ARM, RIGHT40M105kg</v>
      </c>
      <c r="B9930" s="13">
        <f>'Record List'!E9876</f>
        <v>250</v>
      </c>
      <c r="C9930" s="14" t="str">
        <f>LEFT('Record List'!F9876,FIND(",",'Record List'!F9876)+2)</f>
        <v>Silvestri, L</v>
      </c>
      <c r="D9930" s="16" t="str">
        <f>TEXT('Record List'!G9876,"m/d/yyyy")</f>
        <v>6/5/2004</v>
      </c>
      <c r="E9930" s="10"/>
    </row>
    <row r="9931" spans="1:5" x14ac:dyDescent="0.25">
      <c r="A9931" s="12" t="str">
        <f>'Record List'!A9877&amp;'Record List'!B9877&amp;'Record List'!C9877&amp;'Record List'!D9877&amp;"kg"</f>
        <v>HACK, ONE ARM, RIGHT40M110kg</v>
      </c>
      <c r="B9931" s="13">
        <f>'Record List'!E9877</f>
        <v>222</v>
      </c>
      <c r="C9931" s="14" t="str">
        <f>LEFT('Record List'!F9877,FIND(",",'Record List'!F9877)+2)</f>
        <v>Cookson, B</v>
      </c>
      <c r="D9931" s="16" t="str">
        <f>TEXT('Record List'!G9877,"m/d/yyyy")</f>
        <v>2/10/2007</v>
      </c>
      <c r="E9931" s="10"/>
    </row>
    <row r="9932" spans="1:5" x14ac:dyDescent="0.25">
      <c r="A9932" s="12" t="str">
        <f>'Record List'!A9878&amp;'Record List'!B9878&amp;'Record List'!C9878&amp;'Record List'!D9878&amp;"kg"</f>
        <v>HACK, ONE ARM, RIGHT40M115kg</v>
      </c>
      <c r="B9932" s="13">
        <f>'Record List'!E9878</f>
        <v>330</v>
      </c>
      <c r="C9932" s="14" t="str">
        <f>LEFT('Record List'!F9878,FIND(",",'Record List'!F9878)+2)</f>
        <v>Myers, A</v>
      </c>
      <c r="D9932" s="16" t="str">
        <f>TEXT('Record List'!G9878,"m/d/yyyy")</f>
        <v>10/3/2009</v>
      </c>
      <c r="E9932" s="10"/>
    </row>
    <row r="9933" spans="1:5" x14ac:dyDescent="0.25">
      <c r="A9933" s="12" t="str">
        <f>'Record List'!A9879&amp;'Record List'!B9879&amp;'Record List'!C9879&amp;'Record List'!D9879&amp;"kg"</f>
        <v>HACK, ONE ARM, RIGHT40M120kg</v>
      </c>
      <c r="B9933" s="13">
        <f>'Record List'!E9879</f>
        <v>352</v>
      </c>
      <c r="C9933" s="14" t="str">
        <f>LEFT('Record List'!F9879,FIND(",",'Record List'!F9879)+2)</f>
        <v>Myers, A</v>
      </c>
      <c r="D9933" s="16" t="str">
        <f>TEXT('Record List'!G9879,"m/d/yyyy")</f>
        <v>6/30/2010</v>
      </c>
      <c r="E9933" s="10"/>
    </row>
    <row r="9934" spans="1:5" x14ac:dyDescent="0.25">
      <c r="A9934" s="12" t="str">
        <f>'Record List'!A9880&amp;'Record List'!B9880&amp;'Record List'!C9880&amp;'Record List'!D9880&amp;"kg"</f>
        <v>HACK, ONE ARM, RIGHT40M125+kg</v>
      </c>
      <c r="B9934" s="13">
        <f>'Record List'!E9880</f>
        <v>331</v>
      </c>
      <c r="C9934" s="14" t="str">
        <f>LEFT('Record List'!F9880,FIND(",",'Record List'!F9880)+2)</f>
        <v>Ciavattone, F</v>
      </c>
      <c r="D9934" s="16" t="str">
        <f>TEXT('Record List'!G9880,"m/d/yyyy")</f>
        <v>8/12/1995</v>
      </c>
      <c r="E9934" s="10"/>
    </row>
    <row r="9935" spans="1:5" x14ac:dyDescent="0.25">
      <c r="A9935" s="12" t="str">
        <f>'Record List'!A9881&amp;'Record List'!B9881&amp;'Record List'!C9881&amp;'Record List'!D9881&amp;"kg"</f>
        <v>HACK, ONE ARM, RIGHT45M70kg</v>
      </c>
      <c r="B9935" s="13">
        <f>'Record List'!E9881</f>
        <v>248</v>
      </c>
      <c r="C9935" s="14" t="str">
        <f>LEFT('Record List'!F9881,FIND(",",'Record List'!F9881)+2)</f>
        <v>McKean, J</v>
      </c>
      <c r="D9935" s="16" t="str">
        <f>TEXT('Record List'!G9881,"m/d/yyyy")</f>
        <v>6/4/1994</v>
      </c>
      <c r="E9935" s="10"/>
    </row>
    <row r="9936" spans="1:5" x14ac:dyDescent="0.25">
      <c r="A9936" s="12" t="str">
        <f>'Record List'!A9882&amp;'Record List'!B9882&amp;'Record List'!C9882&amp;'Record List'!D9882&amp;"kg"</f>
        <v>HACK, ONE ARM, RIGHT45M75kg</v>
      </c>
      <c r="B9936" s="13">
        <f>'Record List'!E9882</f>
        <v>254</v>
      </c>
      <c r="C9936" s="14" t="str">
        <f>LEFT('Record List'!F9882,FIND(",",'Record List'!F9882)+2)</f>
        <v>McKean, J</v>
      </c>
      <c r="D9936" s="16" t="str">
        <f>TEXT('Record List'!G9882,"m/d/yyyy")</f>
        <v>8/12/1995</v>
      </c>
      <c r="E9936" s="10"/>
    </row>
    <row r="9937" spans="1:5" x14ac:dyDescent="0.25">
      <c r="A9937" s="12" t="str">
        <f>'Record List'!A9883&amp;'Record List'!B9883&amp;'Record List'!C9883&amp;'Record List'!D9883&amp;"kg"</f>
        <v>HACK, ONE ARM, RIGHT45M90kg</v>
      </c>
      <c r="B9937" s="13">
        <f>'Record List'!E9883</f>
        <v>230</v>
      </c>
      <c r="C9937" s="14" t="str">
        <f>LEFT('Record List'!F9883,FIND(",",'Record List'!F9883)+2)</f>
        <v>Smith, R</v>
      </c>
      <c r="D9937" s="16" t="str">
        <f>TEXT('Record List'!G9883,"m/d/yyyy")</f>
        <v>6/5/2004</v>
      </c>
      <c r="E9937" s="10"/>
    </row>
    <row r="9938" spans="1:5" x14ac:dyDescent="0.25">
      <c r="A9938" s="12" t="str">
        <f>'Record List'!A9884&amp;'Record List'!B9884&amp;'Record List'!C9884&amp;'Record List'!D9884&amp;"kg"</f>
        <v>HACK, ONE ARM, RIGHT45M100kg</v>
      </c>
      <c r="B9938" s="13">
        <f>'Record List'!E9884</f>
        <v>254</v>
      </c>
      <c r="C9938" s="14" t="str">
        <f>LEFT('Record List'!F9884,FIND(",",'Record List'!F9884)+2)</f>
        <v>Kurtz, J</v>
      </c>
      <c r="D9938" s="16" t="str">
        <f>TEXT('Record List'!G9884,"m/d/yyyy")</f>
        <v>8/12/1995</v>
      </c>
      <c r="E9938" s="10"/>
    </row>
    <row r="9939" spans="1:5" x14ac:dyDescent="0.25">
      <c r="A9939" s="12" t="str">
        <f>'Record List'!A9885&amp;'Record List'!B9885&amp;'Record List'!C9885&amp;'Record List'!D9885&amp;"kg"</f>
        <v>HACK, ONE ARM, RIGHT45M110kg</v>
      </c>
      <c r="B9939" s="13">
        <f>'Record List'!E9885</f>
        <v>331</v>
      </c>
      <c r="C9939" s="14" t="str">
        <f>LEFT('Record List'!F9885,FIND(",",'Record List'!F9885)+2)</f>
        <v>Myers, A</v>
      </c>
      <c r="D9939" s="16" t="str">
        <f>TEXT('Record List'!G9885,"m/d/yyyy")</f>
        <v>6/30/2012</v>
      </c>
      <c r="E9939" s="10"/>
    </row>
    <row r="9940" spans="1:5" x14ac:dyDescent="0.25">
      <c r="A9940" s="12" t="str">
        <f>'Record List'!A9886&amp;'Record List'!B9886&amp;'Record List'!C9886&amp;'Record List'!D9886&amp;"kg"</f>
        <v>HACK, ONE ARM, RIGHT45M115kg</v>
      </c>
      <c r="B9940" s="13">
        <f>'Record List'!E9886</f>
        <v>243</v>
      </c>
      <c r="C9940" s="14" t="str">
        <f>LEFT('Record List'!F9886,FIND(",",'Record List'!F9886)+2)</f>
        <v>Karhan, B</v>
      </c>
      <c r="D9940" s="16" t="str">
        <f>TEXT('Record List'!G9886,"m/d/yyyy")</f>
        <v>8/12/1995</v>
      </c>
      <c r="E9940" s="10"/>
    </row>
    <row r="9941" spans="1:5" x14ac:dyDescent="0.25">
      <c r="A9941" s="12" t="str">
        <f>'Record List'!A9887&amp;'Record List'!B9887&amp;'Record List'!C9887&amp;'Record List'!D9887&amp;"kg"</f>
        <v>HACK, ONE ARM, RIGHT45M125kg</v>
      </c>
      <c r="B9941" s="13">
        <f>'Record List'!E9887</f>
        <v>325</v>
      </c>
      <c r="C9941" s="14" t="str">
        <f>LEFT('Record List'!F9887,FIND(",",'Record List'!F9887)+2)</f>
        <v>Ciavattone, F</v>
      </c>
      <c r="D9941" s="16" t="str">
        <f>TEXT('Record List'!G9887,"m/d/yyyy")</f>
        <v>6/5/2004</v>
      </c>
      <c r="E9941" s="10"/>
    </row>
    <row r="9942" spans="1:5" x14ac:dyDescent="0.25">
      <c r="A9942" s="12" t="str">
        <f>'Record List'!A9888&amp;'Record List'!B9888&amp;'Record List'!C9888&amp;'Record List'!D9888&amp;"kg"</f>
        <v>HACK, ONE ARM, RIGHT45M125+kg</v>
      </c>
      <c r="B9942" s="13">
        <f>'Record List'!E9888</f>
        <v>220</v>
      </c>
      <c r="C9942" s="14" t="str">
        <f>LEFT('Record List'!F9888,FIND(",",'Record List'!F9888)+2)</f>
        <v>Foster, L</v>
      </c>
      <c r="D9942" s="16" t="str">
        <f>TEXT('Record List'!G9888,"m/d/yyyy")</f>
        <v>10/7/2012</v>
      </c>
      <c r="E9942" s="10"/>
    </row>
    <row r="9943" spans="1:5" x14ac:dyDescent="0.25">
      <c r="A9943" s="12" t="str">
        <f>'Record List'!A9889&amp;'Record List'!B9889&amp;'Record List'!C9889&amp;'Record List'!D9889&amp;"kg"</f>
        <v>HACK, ONE ARM, RIGHT50M75kg</v>
      </c>
      <c r="B9943" s="13">
        <f>'Record List'!E9889</f>
        <v>209</v>
      </c>
      <c r="C9943" s="14" t="str">
        <f>LEFT('Record List'!F9889,FIND(",",'Record List'!F9889)+2)</f>
        <v>Habecker, D</v>
      </c>
      <c r="D9943" s="16" t="str">
        <f>TEXT('Record List'!G9889,"m/d/yyyy")</f>
        <v>8/12/1995</v>
      </c>
      <c r="E9943" s="10"/>
    </row>
    <row r="9944" spans="1:5" x14ac:dyDescent="0.25">
      <c r="A9944" s="12" t="str">
        <f>'Record List'!A9890&amp;'Record List'!B9890&amp;'Record List'!C9890&amp;'Record List'!D9890&amp;"kg"</f>
        <v>HACK, ONE ARM, RIGHT50M80kg</v>
      </c>
      <c r="B9944" s="13">
        <f>'Record List'!E9890</f>
        <v>226</v>
      </c>
      <c r="C9944" s="14" t="str">
        <f>LEFT('Record List'!F9890,FIND(",",'Record List'!F9890)+2)</f>
        <v>McKean, J</v>
      </c>
      <c r="D9944" s="16" t="str">
        <f>TEXT('Record List'!G9890,"m/d/yyyy")</f>
        <v>3/4/2000</v>
      </c>
      <c r="E9944" s="10"/>
    </row>
    <row r="9945" spans="1:5" x14ac:dyDescent="0.25">
      <c r="A9945" s="12" t="str">
        <f>'Record List'!A9891&amp;'Record List'!B9891&amp;'Record List'!C9891&amp;'Record List'!D9891&amp;"kg"</f>
        <v>HACK, ONE ARM, RIGHT50M85kg</v>
      </c>
      <c r="B9945" s="13">
        <f>'Record List'!E9891</f>
        <v>275</v>
      </c>
      <c r="C9945" s="14" t="str">
        <f>LEFT('Record List'!F9891,FIND(",",'Record List'!F9891)+2)</f>
        <v>Wagman, D</v>
      </c>
      <c r="D9945" s="16" t="str">
        <f>TEXT('Record List'!G9891,"m/d/yyyy")</f>
        <v>12/1/2012</v>
      </c>
      <c r="E9945" s="10"/>
    </row>
    <row r="9946" spans="1:5" x14ac:dyDescent="0.25">
      <c r="A9946" s="12" t="str">
        <f>'Record List'!A9892&amp;'Record List'!B9892&amp;'Record List'!C9892&amp;'Record List'!D9892&amp;"kg"</f>
        <v>HACK, ONE ARM, RIGHT50M90kg</v>
      </c>
      <c r="B9946" s="13">
        <f>'Record List'!E9892</f>
        <v>254</v>
      </c>
      <c r="C9946" s="14" t="str">
        <f>LEFT('Record List'!F9892,FIND(",",'Record List'!F9892)+2)</f>
        <v>DiCiccio, B</v>
      </c>
      <c r="D9946" s="16" t="str">
        <f>TEXT('Record List'!G9892,"m/d/yyyy")</f>
        <v>8/12/1995</v>
      </c>
      <c r="E9946" s="10"/>
    </row>
    <row r="9947" spans="1:5" x14ac:dyDescent="0.25">
      <c r="A9947" s="12" t="str">
        <f>'Record List'!A9893&amp;'Record List'!B9893&amp;'Record List'!C9893&amp;'Record List'!D9893&amp;"kg"</f>
        <v>HACK, ONE ARM, RIGHT50M95kg</v>
      </c>
      <c r="B9947" s="13">
        <f>'Record List'!E9893</f>
        <v>248</v>
      </c>
      <c r="C9947" s="14" t="str">
        <f>LEFT('Record List'!F9893,FIND(",",'Record List'!F9893)+2)</f>
        <v>DiCiccio, B</v>
      </c>
      <c r="D9947" s="16" t="str">
        <f>TEXT('Record List'!G9893,"m/d/yyyy")</f>
        <v>6/4/1994</v>
      </c>
      <c r="E9947" s="10"/>
    </row>
    <row r="9948" spans="1:5" x14ac:dyDescent="0.25">
      <c r="A9948" s="12" t="str">
        <f>'Record List'!A9894&amp;'Record List'!B9894&amp;'Record List'!C9894&amp;'Record List'!D9894&amp;"kg"</f>
        <v>HACK, ONE ARM, RIGHT50M100kg</v>
      </c>
      <c r="B9948" s="13">
        <f>'Record List'!E9894</f>
        <v>330</v>
      </c>
      <c r="C9948" s="14" t="str">
        <f>LEFT('Record List'!F9894,FIND(",",'Record List'!F9894)+2)</f>
        <v>Schock, E</v>
      </c>
      <c r="D9948" s="16" t="str">
        <f>TEXT('Record List'!G9894,"m/d/yyyy")</f>
        <v>6/5/2004</v>
      </c>
      <c r="E9948" s="10"/>
    </row>
    <row r="9949" spans="1:5" x14ac:dyDescent="0.25">
      <c r="A9949" s="12" t="str">
        <f>'Record List'!A9895&amp;'Record List'!B9895&amp;'Record List'!C9895&amp;'Record List'!D9895&amp;"kg"</f>
        <v>HACK, ONE ARM, RIGHT50M105kg</v>
      </c>
      <c r="B9949" s="13">
        <f>'Record List'!E9895</f>
        <v>287</v>
      </c>
      <c r="C9949" s="14" t="str">
        <f>LEFT('Record List'!F9895,FIND(",",'Record List'!F9895)+2)</f>
        <v>Myers, A</v>
      </c>
      <c r="D9949" s="16" t="str">
        <f>TEXT('Record List'!G9895,"m/d/yyyy")</f>
        <v>9/30/2017</v>
      </c>
      <c r="E9949" s="10"/>
    </row>
    <row r="9950" spans="1:5" x14ac:dyDescent="0.25">
      <c r="A9950" s="12" t="str">
        <f>'Record List'!A9896&amp;'Record List'!B9896&amp;'Record List'!C9896&amp;'Record List'!D9896&amp;"kg"</f>
        <v>HACK, ONE ARM, RIGHT50M110kg</v>
      </c>
      <c r="B9950" s="13">
        <f>'Record List'!E9896</f>
        <v>280</v>
      </c>
      <c r="C9950" s="14" t="str">
        <f>LEFT('Record List'!F9896,FIND(",",'Record List'!F9896)+2)</f>
        <v>Myers, A</v>
      </c>
      <c r="D9950" s="16" t="str">
        <f>TEXT('Record List'!G9896,"m/d/yyyy")</f>
        <v>3/31/2019</v>
      </c>
      <c r="E9950" s="10"/>
    </row>
    <row r="9951" spans="1:5" x14ac:dyDescent="0.25">
      <c r="A9951" s="12" t="str">
        <f>'Record List'!A9897&amp;'Record List'!B9897&amp;'Record List'!C9897&amp;'Record List'!D9897&amp;"kg"</f>
        <v>HACK, ONE ARM, RIGHT50M115kg</v>
      </c>
      <c r="B9951" s="13">
        <f>'Record List'!E9897</f>
        <v>309</v>
      </c>
      <c r="C9951" s="14" t="str">
        <f>LEFT('Record List'!F9897,FIND(",",'Record List'!F9897)+2)</f>
        <v>Malloy, J</v>
      </c>
      <c r="D9951" s="16" t="str">
        <f>TEXT('Record List'!G9897,"m/d/yyyy")</f>
        <v>8/12/1995</v>
      </c>
      <c r="E9951" s="10"/>
    </row>
    <row r="9952" spans="1:5" x14ac:dyDescent="0.25">
      <c r="A9952" s="12" t="str">
        <f>'Record List'!A9898&amp;'Record List'!B9898&amp;'Record List'!C9898&amp;'Record List'!D9898&amp;"kg"</f>
        <v>HACK, ONE ARM, RIGHT50M120kg</v>
      </c>
      <c r="B9952" s="13">
        <f>'Record List'!E9898</f>
        <v>235</v>
      </c>
      <c r="C9952" s="14" t="str">
        <f>LEFT('Record List'!F9898,FIND(",",'Record List'!F9898)+2)</f>
        <v>Schmidt, S</v>
      </c>
      <c r="D9952" s="16" t="str">
        <f>TEXT('Record List'!G9898,"m/d/yyyy")</f>
        <v>6/26/2005</v>
      </c>
      <c r="E9952" s="10"/>
    </row>
    <row r="9953" spans="1:5" x14ac:dyDescent="0.25">
      <c r="A9953" s="12" t="str">
        <f>'Record List'!A9899&amp;'Record List'!B9899&amp;'Record List'!C9899&amp;'Record List'!D9899&amp;"kg"</f>
        <v>HACK, ONE ARM, RIGHT50M125+kg</v>
      </c>
      <c r="B9953" s="13">
        <f>'Record List'!E9899</f>
        <v>350</v>
      </c>
      <c r="C9953" s="14" t="str">
        <f>LEFT('Record List'!F9899,FIND(",",'Record List'!F9899)+2)</f>
        <v>Ciavattone, F</v>
      </c>
      <c r="D9953" s="16" t="str">
        <f>TEXT('Record List'!G9899,"m/d/yyyy")</f>
        <v>6/26/2005</v>
      </c>
      <c r="E9953" s="10"/>
    </row>
    <row r="9954" spans="1:5" x14ac:dyDescent="0.25">
      <c r="A9954" s="12" t="str">
        <f>'Record List'!A9900&amp;'Record List'!B9900&amp;'Record List'!C9900&amp;'Record List'!D9900&amp;"kg"</f>
        <v>HACK, ONE ARM, RIGHT55M80kg</v>
      </c>
      <c r="B9954" s="13">
        <f>'Record List'!E9900</f>
        <v>259</v>
      </c>
      <c r="C9954" s="14" t="str">
        <f>LEFT('Record List'!F9900,FIND(",",'Record List'!F9900)+2)</f>
        <v>McKean, J</v>
      </c>
      <c r="D9954" s="16" t="str">
        <f>TEXT('Record List'!G9900,"m/d/yyyy")</f>
        <v>6/29/2002</v>
      </c>
      <c r="E9954" s="10"/>
    </row>
    <row r="9955" spans="1:5" x14ac:dyDescent="0.25">
      <c r="A9955" s="12" t="str">
        <f>'Record List'!A9901&amp;'Record List'!B9901&amp;'Record List'!C9901&amp;'Record List'!D9901&amp;"kg"</f>
        <v>HACK, ONE ARM, RIGHT55M85kg</v>
      </c>
      <c r="B9955" s="13">
        <f>'Record List'!E9901</f>
        <v>254</v>
      </c>
      <c r="C9955" s="14" t="str">
        <f>LEFT('Record List'!F9901,FIND(",",'Record List'!F9901)+2)</f>
        <v>Friesz, D</v>
      </c>
      <c r="D9955" s="16" t="str">
        <f>TEXT('Record List'!G9901,"m/d/yyyy")</f>
        <v>8/12/1995</v>
      </c>
      <c r="E9955" s="10"/>
    </row>
    <row r="9956" spans="1:5" x14ac:dyDescent="0.25">
      <c r="A9956" s="12" t="str">
        <f>'Record List'!A9902&amp;'Record List'!B9902&amp;'Record List'!C9902&amp;'Record List'!D9902&amp;"kg"</f>
        <v>HACK, ONE ARM, RIGHT55M90kg</v>
      </c>
      <c r="B9956" s="13">
        <f>'Record List'!E9902</f>
        <v>220</v>
      </c>
      <c r="C9956" s="14" t="str">
        <f>LEFT('Record List'!F9902,FIND(",",'Record List'!F9902)+2)</f>
        <v>Habecker, D</v>
      </c>
      <c r="D9956" s="16" t="str">
        <f>TEXT('Record List'!G9902,"m/d/yyyy")</f>
        <v>6/29/2002</v>
      </c>
      <c r="E9956" s="10"/>
    </row>
    <row r="9957" spans="1:5" x14ac:dyDescent="0.25">
      <c r="A9957" s="12" t="str">
        <f>'Record List'!A9903&amp;'Record List'!B9903&amp;'Record List'!C9903&amp;'Record List'!D9903&amp;"kg"</f>
        <v>HACK, ONE ARM, RIGHT55M95kg</v>
      </c>
      <c r="B9957" s="13">
        <f>'Record List'!E9903</f>
        <v>225</v>
      </c>
      <c r="C9957" s="14" t="str">
        <f>LEFT('Record List'!F9903,FIND(",",'Record List'!F9903)+2)</f>
        <v>Traub, L</v>
      </c>
      <c r="D9957" s="16" t="str">
        <f>TEXT('Record List'!G9903,"m/d/yyyy")</f>
        <v>6/30/2012</v>
      </c>
      <c r="E9957" s="10"/>
    </row>
    <row r="9958" spans="1:5" x14ac:dyDescent="0.25">
      <c r="A9958" s="12" t="str">
        <f>'Record List'!A9904&amp;'Record List'!B9904&amp;'Record List'!C9904&amp;'Record List'!D9904&amp;"kg"</f>
        <v>HACK, ONE ARM, RIGHT55M105kg</v>
      </c>
      <c r="B9958" s="13">
        <f>'Record List'!E9904</f>
        <v>150</v>
      </c>
      <c r="C9958" s="14" t="str">
        <f>LEFT('Record List'!F9904,FIND(",",'Record List'!F9904)+2)</f>
        <v>Wilmot, J</v>
      </c>
      <c r="D9958" s="16" t="str">
        <f>TEXT('Record List'!G9904,"m/d/yyyy")</f>
        <v>6/5/2004</v>
      </c>
      <c r="E9958" s="10"/>
    </row>
    <row r="9959" spans="1:5" x14ac:dyDescent="0.25">
      <c r="A9959" s="12" t="str">
        <f>'Record List'!A9905&amp;'Record List'!B9905&amp;'Record List'!C9905&amp;'Record List'!D9905&amp;"kg"</f>
        <v>HACK, ONE ARM, RIGHT55M110kg</v>
      </c>
      <c r="B9959" s="13">
        <f>'Record List'!E9905</f>
        <v>250</v>
      </c>
      <c r="C9959" s="14" t="str">
        <f>LEFT('Record List'!F9905,FIND(",",'Record List'!F9905)+2)</f>
        <v>Clark, B</v>
      </c>
      <c r="D9959" s="16" t="str">
        <f>TEXT('Record List'!G9905,"m/d/yyyy")</f>
        <v>2/6/1988</v>
      </c>
      <c r="E9959" s="10"/>
    </row>
    <row r="9960" spans="1:5" x14ac:dyDescent="0.25">
      <c r="A9960" s="12" t="str">
        <f>'Record List'!A9906&amp;'Record List'!B9906&amp;'Record List'!C9906&amp;'Record List'!D9906&amp;"kg"</f>
        <v>HACK, ONE ARM, RIGHT55M115kg</v>
      </c>
      <c r="B9960" s="13">
        <f>'Record List'!E9906</f>
        <v>220</v>
      </c>
      <c r="C9960" s="14" t="str">
        <f>LEFT('Record List'!F9906,FIND(",",'Record List'!F9906)+2)</f>
        <v>Glasgow, D</v>
      </c>
      <c r="D9960" s="16" t="str">
        <f>TEXT('Record List'!G9906,"m/d/yyyy")</f>
        <v>10/7/2012</v>
      </c>
      <c r="E9960" s="10"/>
    </row>
    <row r="9961" spans="1:5" x14ac:dyDescent="0.25">
      <c r="A9961" s="12" t="str">
        <f>'Record List'!A9907&amp;'Record List'!B9907&amp;'Record List'!C9907&amp;'Record List'!D9907&amp;"kg"</f>
        <v>HACK, ONE ARM, RIGHT55M120kg</v>
      </c>
      <c r="B9961" s="13">
        <f>'Record List'!E9907</f>
        <v>220</v>
      </c>
      <c r="C9961" s="14" t="str">
        <f>LEFT('Record List'!F9907,FIND(",",'Record List'!F9907)+2)</f>
        <v>Schmidt, S</v>
      </c>
      <c r="D9961" s="16" t="str">
        <f>TEXT('Record List'!G9907,"m/d/yyyy")</f>
        <v>10/3/2009</v>
      </c>
      <c r="E9961" s="10"/>
    </row>
    <row r="9962" spans="1:5" x14ac:dyDescent="0.25">
      <c r="A9962" s="12" t="str">
        <f>'Record List'!A9908&amp;'Record List'!B9908&amp;'Record List'!C9908&amp;'Record List'!D9908&amp;"kg"</f>
        <v>HACK, ONE ARM, RIGHT55M125+kg</v>
      </c>
      <c r="B9962" s="13">
        <f>'Record List'!E9908</f>
        <v>253</v>
      </c>
      <c r="C9962" s="14" t="str">
        <f>LEFT('Record List'!F9908,FIND(",",'Record List'!F9908)+2)</f>
        <v>Ciavattone, F</v>
      </c>
      <c r="D9962" s="16" t="str">
        <f>TEXT('Record List'!G9908,"m/d/yyyy")</f>
        <v>10/7/2012</v>
      </c>
      <c r="E9962" s="10"/>
    </row>
    <row r="9963" spans="1:5" x14ac:dyDescent="0.25">
      <c r="A9963" s="12" t="str">
        <f>'Record List'!A9909&amp;'Record List'!B9909&amp;'Record List'!C9909&amp;'Record List'!D9909&amp;"kg"</f>
        <v>HACK, ONE ARM, RIGHT60M75kg</v>
      </c>
      <c r="B9963" s="13">
        <f>'Record List'!E9909</f>
        <v>205</v>
      </c>
      <c r="C9963" s="14" t="str">
        <f>LEFT('Record List'!F9909,FIND(",",'Record List'!F9909)+2)</f>
        <v>Friesz, D</v>
      </c>
      <c r="D9963" s="16" t="str">
        <f>TEXT('Record List'!G9909,"m/d/yyyy")</f>
        <v>6/26/2005</v>
      </c>
      <c r="E9963" s="10"/>
    </row>
    <row r="9964" spans="1:5" x14ac:dyDescent="0.25">
      <c r="A9964" s="12" t="str">
        <f>'Record List'!A9910&amp;'Record List'!B9910&amp;'Record List'!C9910&amp;'Record List'!D9910&amp;"kg"</f>
        <v>HACK, ONE ARM, RIGHT60M80kg</v>
      </c>
      <c r="B9964" s="13">
        <f>'Record List'!E9910</f>
        <v>215</v>
      </c>
      <c r="C9964" s="14" t="str">
        <f>LEFT('Record List'!F9910,FIND(",",'Record List'!F9910)+2)</f>
        <v>McKean, J</v>
      </c>
      <c r="D9964" s="16" t="str">
        <f>TEXT('Record List'!G9910,"m/d/yyyy")</f>
        <v>12/6/2009</v>
      </c>
      <c r="E9964" s="10"/>
    </row>
    <row r="9965" spans="1:5" x14ac:dyDescent="0.25">
      <c r="A9965" s="12" t="str">
        <f>'Record List'!A9911&amp;'Record List'!B9911&amp;'Record List'!C9911&amp;'Record List'!D9911&amp;"kg"</f>
        <v>HACK, ONE ARM, RIGHT60M85kg</v>
      </c>
      <c r="B9965" s="13">
        <f>'Record List'!E9911</f>
        <v>230</v>
      </c>
      <c r="C9965" s="14" t="str">
        <f>LEFT('Record List'!F9911,FIND(",",'Record List'!F9911)+2)</f>
        <v>Habecker, D</v>
      </c>
      <c r="D9965" s="16" t="str">
        <f>TEXT('Record List'!G9911,"m/d/yyyy")</f>
        <v>6/5/2004</v>
      </c>
      <c r="E9965" s="10"/>
    </row>
    <row r="9966" spans="1:5" x14ac:dyDescent="0.25">
      <c r="A9966" s="12" t="str">
        <f>'Record List'!A9912&amp;'Record List'!B9912&amp;'Record List'!C9912&amp;'Record List'!D9912&amp;"kg"</f>
        <v>HACK, ONE ARM, RIGHT60M90kg</v>
      </c>
      <c r="B9966" s="13">
        <f>'Record List'!E9912</f>
        <v>215</v>
      </c>
      <c r="C9966" s="14" t="str">
        <f>LEFT('Record List'!F9912,FIND(",",'Record List'!F9912)+2)</f>
        <v>Habecker, D</v>
      </c>
      <c r="D9966" s="16" t="str">
        <f>TEXT('Record List'!G9912,"m/d/yyyy")</f>
        <v>6/26/2005</v>
      </c>
      <c r="E9966" s="10"/>
    </row>
    <row r="9967" spans="1:5" x14ac:dyDescent="0.25">
      <c r="A9967" s="12" t="str">
        <f>'Record List'!A9913&amp;'Record List'!B9913&amp;'Record List'!C9913&amp;'Record List'!D9913&amp;"kg"</f>
        <v>HACK, ONE ARM, RIGHT60M100kg</v>
      </c>
      <c r="B9967" s="13">
        <f>'Record List'!E9913</f>
        <v>135</v>
      </c>
      <c r="C9967" s="14" t="str">
        <f>LEFT('Record List'!F9913,FIND(",",'Record List'!F9913)+2)</f>
        <v>Garcia, J</v>
      </c>
      <c r="D9967" s="16" t="str">
        <f>TEXT('Record List'!G9913,"m/d/yyyy")</f>
        <v>11/8/2014</v>
      </c>
      <c r="E9967" s="10"/>
    </row>
    <row r="9968" spans="1:5" x14ac:dyDescent="0.25">
      <c r="A9968" s="12" t="str">
        <f>'Record List'!A9914&amp;'Record List'!B9914&amp;'Record List'!C9914&amp;'Record List'!D9914&amp;"kg"</f>
        <v>HACK, ONE ARM, RIGHT60M105kg</v>
      </c>
      <c r="B9968" s="13">
        <f>'Record List'!E9914</f>
        <v>185</v>
      </c>
      <c r="C9968" s="14" t="str">
        <f>LEFT('Record List'!F9914,FIND(",",'Record List'!F9914)+2)</f>
        <v>Clark, B</v>
      </c>
      <c r="D9968" s="16" t="str">
        <f>TEXT('Record List'!G9914,"m/d/yyyy")</f>
        <v>11/6/1994</v>
      </c>
      <c r="E9968" s="10"/>
    </row>
    <row r="9969" spans="1:5" x14ac:dyDescent="0.25">
      <c r="A9969" s="12" t="str">
        <f>'Record List'!A9915&amp;'Record List'!B9915&amp;'Record List'!C9915&amp;'Record List'!D9915&amp;"kg"</f>
        <v>HACK, ONE ARM, RIGHT60M115kg</v>
      </c>
      <c r="B9969" s="13">
        <f>'Record List'!E9915</f>
        <v>250</v>
      </c>
      <c r="C9969" s="14" t="str">
        <f>LEFT('Record List'!F9915,FIND(",",'Record List'!F9915)+2)</f>
        <v>Malloy, J</v>
      </c>
      <c r="D9969" s="16" t="str">
        <f>TEXT('Record List'!G9915,"m/d/yyyy")</f>
        <v>6/26/2005</v>
      </c>
      <c r="E9969" s="10"/>
    </row>
    <row r="9970" spans="1:5" x14ac:dyDescent="0.25">
      <c r="A9970" s="12" t="str">
        <f>'Record List'!A9916&amp;'Record List'!B9916&amp;'Record List'!C9916&amp;'Record List'!D9916&amp;"kg"</f>
        <v>HACK, ONE ARM, RIGHT60M125+kg</v>
      </c>
      <c r="B9970" s="13">
        <f>'Record List'!E9916</f>
        <v>67</v>
      </c>
      <c r="C9970" s="14" t="str">
        <f>LEFT('Record List'!F9916,FIND(",",'Record List'!F9916)+2)</f>
        <v>Ciavattone, F</v>
      </c>
      <c r="D9970" s="16" t="str">
        <f>TEXT('Record List'!G9916,"m/d/yyyy")</f>
        <v>6/30/2017</v>
      </c>
      <c r="E9970" s="10"/>
    </row>
    <row r="9971" spans="1:5" x14ac:dyDescent="0.25">
      <c r="A9971" s="12" t="str">
        <f>'Record List'!A9917&amp;'Record List'!B9917&amp;'Record List'!C9917&amp;'Record List'!D9917&amp;"kg"</f>
        <v>HACK, ONE ARM, RIGHT65M75kg</v>
      </c>
      <c r="B9971" s="13">
        <f>'Record List'!E9917</f>
        <v>204</v>
      </c>
      <c r="C9971" s="14" t="str">
        <f>LEFT('Record List'!F9917,FIND(",",'Record List'!F9917)+2)</f>
        <v>McKean, J</v>
      </c>
      <c r="D9971" s="16" t="str">
        <f>TEXT('Record List'!G9917,"m/d/yyyy")</f>
        <v>10/14/2012</v>
      </c>
      <c r="E9971" s="10"/>
    </row>
    <row r="9972" spans="1:5" x14ac:dyDescent="0.25">
      <c r="A9972" s="12" t="str">
        <f>'Record List'!A9918&amp;'Record List'!B9918&amp;'Record List'!C9918&amp;'Record List'!D9918&amp;"kg"</f>
        <v>HACK, ONE ARM, RIGHT65M80kg</v>
      </c>
      <c r="B9972" s="13">
        <f>'Record List'!E9918</f>
        <v>248</v>
      </c>
      <c r="C9972" s="14" t="str">
        <f>LEFT('Record List'!F9918,FIND(",",'Record List'!F9918)+2)</f>
        <v>Montini, A</v>
      </c>
      <c r="D9972" s="16" t="str">
        <f>TEXT('Record List'!G9918,"m/d/yyyy")</f>
        <v>6/4/1994</v>
      </c>
      <c r="E9972" s="10"/>
    </row>
    <row r="9973" spans="1:5" x14ac:dyDescent="0.25">
      <c r="A9973" s="12" t="str">
        <f>'Record List'!A9919&amp;'Record List'!B9919&amp;'Record List'!C9919&amp;'Record List'!D9919&amp;"kg"</f>
        <v>HACK, ONE ARM, RIGHT65M85kg</v>
      </c>
      <c r="B9973" s="13">
        <f>'Record List'!E9919</f>
        <v>231</v>
      </c>
      <c r="C9973" s="14" t="str">
        <f>LEFT('Record List'!F9919,FIND(",",'Record List'!F9919)+2)</f>
        <v>Montini, A</v>
      </c>
      <c r="D9973" s="16" t="str">
        <f>TEXT('Record List'!G9919,"m/d/yyyy")</f>
        <v>8/12/1995</v>
      </c>
      <c r="E9973" s="10"/>
    </row>
    <row r="9974" spans="1:5" x14ac:dyDescent="0.25">
      <c r="A9974" s="12" t="str">
        <f>'Record List'!A9920&amp;'Record List'!B9920&amp;'Record List'!C9920&amp;'Record List'!D9920&amp;"kg"</f>
        <v>HACK, ONE ARM, RIGHT65M90kg</v>
      </c>
      <c r="B9974" s="13">
        <f>'Record List'!E9920</f>
        <v>198</v>
      </c>
      <c r="C9974" s="14" t="str">
        <f>LEFT('Record List'!F9920,FIND(",",'Record List'!F9920)+2)</f>
        <v>Habecker, D</v>
      </c>
      <c r="D9974" s="16" t="str">
        <f>TEXT('Record List'!G9920,"m/d/yyyy")</f>
        <v>10/3/2009</v>
      </c>
      <c r="E9974" s="10"/>
    </row>
    <row r="9975" spans="1:5" x14ac:dyDescent="0.25">
      <c r="A9975" s="12" t="str">
        <f>'Record List'!A9921&amp;'Record List'!B9921&amp;'Record List'!C9921&amp;'Record List'!D9921&amp;"kg"</f>
        <v>HACK, ONE ARM, RIGHT65M100kg</v>
      </c>
      <c r="B9975" s="13">
        <f>'Record List'!E9921</f>
        <v>243</v>
      </c>
      <c r="C9975" s="14" t="str">
        <f>LEFT('Record List'!F9921,FIND(",",'Record List'!F9921)+2)</f>
        <v>Prechtel, H</v>
      </c>
      <c r="D9975" s="16" t="str">
        <f>TEXT('Record List'!G9921,"m/d/yyyy")</f>
        <v>6/4/1994</v>
      </c>
      <c r="E9975" s="10"/>
    </row>
    <row r="9976" spans="1:5" x14ac:dyDescent="0.25">
      <c r="A9976" s="12" t="str">
        <f>'Record List'!A9922&amp;'Record List'!B9922&amp;'Record List'!C9922&amp;'Record List'!D9922&amp;"kg"</f>
        <v>HACK, ONE ARM, RIGHT65M110kg</v>
      </c>
      <c r="B9976" s="13">
        <f>'Record List'!E9922</f>
        <v>118</v>
      </c>
      <c r="C9976" s="14" t="str">
        <f>LEFT('Record List'!F9922,FIND(",",'Record List'!F9922)+2)</f>
        <v>Woods, J</v>
      </c>
      <c r="D9976" s="16" t="str">
        <f>TEXT('Record List'!G9922,"m/d/yyyy")</f>
        <v>6/24/2001</v>
      </c>
      <c r="E9976" s="10"/>
    </row>
    <row r="9977" spans="1:5" x14ac:dyDescent="0.25">
      <c r="A9977" s="12" t="str">
        <f>'Record List'!A9923&amp;'Record List'!B9923&amp;'Record List'!C9923&amp;'Record List'!D9923&amp;"kg"</f>
        <v>HACK, ONE ARM, RIGHT65M115kg</v>
      </c>
      <c r="B9977" s="13">
        <f>'Record List'!E9923</f>
        <v>240</v>
      </c>
      <c r="C9977" s="14" t="str">
        <f>LEFT('Record List'!F9923,FIND(",",'Record List'!F9923)+2)</f>
        <v>Malloy, J</v>
      </c>
      <c r="D9977" s="16" t="str">
        <f>TEXT('Record List'!G9923,"m/d/yyyy")</f>
        <v>5/25/2008</v>
      </c>
      <c r="E9977" s="10"/>
    </row>
    <row r="9978" spans="1:5" x14ac:dyDescent="0.25">
      <c r="A9978" s="12" t="str">
        <f>'Record List'!A9924&amp;'Record List'!B9924&amp;'Record List'!C9924&amp;'Record List'!D9924&amp;"kg"</f>
        <v>HACK, ONE ARM, RIGHT65M125kg</v>
      </c>
      <c r="B9978" s="13">
        <f>'Record List'!E9924</f>
        <v>148</v>
      </c>
      <c r="C9978" s="14" t="str">
        <f>LEFT('Record List'!F9924,FIND(",",'Record List'!F9924)+2)</f>
        <v>Geib, B</v>
      </c>
      <c r="D9978" s="16" t="str">
        <f>TEXT('Record List'!G9924,"m/d/yyyy")</f>
        <v>6/30/2012</v>
      </c>
      <c r="E9978" s="10"/>
    </row>
    <row r="9979" spans="1:5" x14ac:dyDescent="0.25">
      <c r="A9979" s="12" t="str">
        <f>'Record List'!A9925&amp;'Record List'!B9925&amp;'Record List'!C9925&amp;'Record List'!D9925&amp;"kg"</f>
        <v>HACK, ONE ARM, RIGHT70M75kg</v>
      </c>
      <c r="B9979" s="13">
        <f>'Record List'!E9925</f>
        <v>138</v>
      </c>
      <c r="C9979" s="14" t="str">
        <f>LEFT('Record List'!F9925,FIND(",",'Record List'!F9925)+2)</f>
        <v>Mitchell, D</v>
      </c>
      <c r="D9979" s="16" t="str">
        <f>TEXT('Record List'!G9925,"m/d/yyyy")</f>
        <v>6/5/2004</v>
      </c>
      <c r="E9979" s="10"/>
    </row>
    <row r="9980" spans="1:5" x14ac:dyDescent="0.25">
      <c r="A9980" s="12" t="str">
        <f>'Record List'!A9926&amp;'Record List'!B9926&amp;'Record List'!C9926&amp;'Record List'!D9926&amp;"kg"</f>
        <v>HACK, ONE ARM, RIGHT70M80kg</v>
      </c>
      <c r="B9980" s="13">
        <f>'Record List'!E9926</f>
        <v>180</v>
      </c>
      <c r="C9980" s="14" t="str">
        <f>LEFT('Record List'!F9926,FIND(",",'Record List'!F9926)+2)</f>
        <v>Montini, A</v>
      </c>
      <c r="D9980" s="16" t="str">
        <f>TEXT('Record List'!G9926,"m/d/yyyy")</f>
        <v>10/12/1997</v>
      </c>
      <c r="E9980" s="10"/>
    </row>
    <row r="9981" spans="1:5" x14ac:dyDescent="0.25">
      <c r="A9981" s="12" t="str">
        <f>'Record List'!A9927&amp;'Record List'!B9927&amp;'Record List'!C9927&amp;'Record List'!D9927&amp;"kg"</f>
        <v>HACK, ONE ARM, RIGHT70M85kg</v>
      </c>
      <c r="B9981" s="13">
        <f>'Record List'!E9927</f>
        <v>198</v>
      </c>
      <c r="C9981" s="14" t="str">
        <f>LEFT('Record List'!F9927,FIND(",",'Record List'!F9927)+2)</f>
        <v>Habecker, D</v>
      </c>
      <c r="D9981" s="16" t="str">
        <f>TEXT('Record List'!G9927,"m/d/yyyy")</f>
        <v>10/7/2012</v>
      </c>
      <c r="E9981" s="10"/>
    </row>
    <row r="9982" spans="1:5" x14ac:dyDescent="0.25">
      <c r="A9982" s="12" t="str">
        <f>'Record List'!A9928&amp;'Record List'!B9928&amp;'Record List'!C9928&amp;'Record List'!D9928&amp;"kg"</f>
        <v>HACK, ONE ARM, RIGHT70M90kg</v>
      </c>
      <c r="B9982" s="13">
        <f>'Record List'!E9928</f>
        <v>200</v>
      </c>
      <c r="C9982" s="14" t="str">
        <f>LEFT('Record List'!F9928,FIND(",",'Record List'!F9928)+2)</f>
        <v>Habecker, D</v>
      </c>
      <c r="D9982" s="16" t="str">
        <f>TEXT('Record List'!G9928,"m/d/yyyy")</f>
        <v>11/29/2014</v>
      </c>
      <c r="E9982" s="10"/>
    </row>
    <row r="9983" spans="1:5" x14ac:dyDescent="0.25">
      <c r="A9983" s="12" t="str">
        <f>'Record List'!A9929&amp;'Record List'!B9929&amp;'Record List'!C9929&amp;'Record List'!D9929&amp;"kg"</f>
        <v>HACK, ONE ARM, RIGHT70M95kg</v>
      </c>
      <c r="B9983" s="13">
        <f>'Record List'!E9929</f>
        <v>121</v>
      </c>
      <c r="C9983" s="14" t="str">
        <f>LEFT('Record List'!F9929,FIND(",",'Record List'!F9929)+2)</f>
        <v>Springs, A</v>
      </c>
      <c r="D9983" s="16" t="str">
        <f>TEXT('Record List'!G9929,"m/d/yyyy")</f>
        <v>10/7/2012</v>
      </c>
      <c r="E9983" s="10"/>
    </row>
    <row r="9984" spans="1:5" x14ac:dyDescent="0.25">
      <c r="A9984" s="12" t="str">
        <f>'Record List'!A9930&amp;'Record List'!B9930&amp;'Record List'!C9930&amp;'Record List'!D9930&amp;"kg"</f>
        <v>HACK, ONE ARM, RIGHT70M105kg</v>
      </c>
      <c r="B9984" s="13">
        <f>'Record List'!E9930</f>
        <v>198</v>
      </c>
      <c r="C9984" s="14" t="str">
        <f>LEFT('Record List'!F9930,FIND(",",'Record List'!F9930)+2)</f>
        <v>Prechtel, H</v>
      </c>
      <c r="D9984" s="16" t="str">
        <f>TEXT('Record List'!G9930,"m/d/yyyy")</f>
        <v>8/12/1995</v>
      </c>
      <c r="E9984" s="10"/>
    </row>
    <row r="9985" spans="1:5" x14ac:dyDescent="0.25">
      <c r="A9985" s="12" t="str">
        <f>'Record List'!A9931&amp;'Record List'!B9931&amp;'Record List'!C9931&amp;'Record List'!D9931&amp;"kg"</f>
        <v>HACK, ONE ARM, RIGHT70M110kg</v>
      </c>
      <c r="B9985" s="13">
        <f>'Record List'!E9931</f>
        <v>185</v>
      </c>
      <c r="C9985" s="14" t="str">
        <f>LEFT('Record List'!F9931,FIND(",",'Record List'!F9931)+2)</f>
        <v>Myers, L</v>
      </c>
      <c r="D9985" s="16" t="str">
        <f>TEXT('Record List'!G9931,"m/d/yyyy")</f>
        <v>3/31/2016</v>
      </c>
      <c r="E9985" s="10"/>
    </row>
    <row r="9986" spans="1:5" x14ac:dyDescent="0.25">
      <c r="A9986" s="12" t="str">
        <f>'Record List'!A9932&amp;'Record List'!B9932&amp;'Record List'!C9932&amp;'Record List'!D9932&amp;"kg"</f>
        <v>HACK, ONE ARM, RIGHT70M120kg</v>
      </c>
      <c r="B9986" s="13">
        <f>'Record List'!E9932</f>
        <v>135</v>
      </c>
      <c r="C9986" s="14" t="str">
        <f>LEFT('Record List'!F9932,FIND(",",'Record List'!F9932)+2)</f>
        <v>Ross, D</v>
      </c>
      <c r="D9986" s="16" t="str">
        <f>TEXT('Record List'!G9932,"m/d/yyyy")</f>
        <v>3/31/2016</v>
      </c>
      <c r="E9986" s="10"/>
    </row>
    <row r="9987" spans="1:5" x14ac:dyDescent="0.25">
      <c r="A9987" s="12" t="str">
        <f>'Record List'!A9933&amp;'Record List'!B9933&amp;'Record List'!C9933&amp;'Record List'!D9933&amp;"kg"</f>
        <v>HACK, ONE ARM, RIGHT75M65kg</v>
      </c>
      <c r="B9987" s="13">
        <f>'Record List'!E9933</f>
        <v>150</v>
      </c>
      <c r="C9987" s="14" t="str">
        <f>LEFT('Record List'!F9933,FIND(",",'Record List'!F9933)+2)</f>
        <v>Amendalaro, J</v>
      </c>
      <c r="D9987" s="16" t="str">
        <f>TEXT('Record List'!G9933,"m/d/yyyy")</f>
        <v>6/5/2004</v>
      </c>
      <c r="E9987" s="10"/>
    </row>
    <row r="9988" spans="1:5" x14ac:dyDescent="0.25">
      <c r="A9988" s="12" t="str">
        <f>'Record List'!A9934&amp;'Record List'!B9934&amp;'Record List'!C9934&amp;'Record List'!D9934&amp;"kg"</f>
        <v>HACK, ONE ARM, RIGHT75M75kg</v>
      </c>
      <c r="B9988" s="13">
        <f>'Record List'!E9934</f>
        <v>110</v>
      </c>
      <c r="C9988" s="14" t="str">
        <f>LEFT('Record List'!F9934,FIND(",",'Record List'!F9934)+2)</f>
        <v>Mitchell, D</v>
      </c>
      <c r="D9988" s="16" t="str">
        <f>TEXT('Record List'!G9934,"m/d/yyyy")</f>
        <v>10/3/2009</v>
      </c>
      <c r="E9988" s="10"/>
    </row>
    <row r="9989" spans="1:5" x14ac:dyDescent="0.25">
      <c r="A9989" s="12" t="str">
        <f>'Record List'!A9935&amp;'Record List'!B9935&amp;'Record List'!C9935&amp;'Record List'!D9935&amp;"kg"</f>
        <v>HACK, ONE ARM, RIGHT75M85kg</v>
      </c>
      <c r="B9989" s="13">
        <f>'Record List'!E9935</f>
        <v>175</v>
      </c>
      <c r="C9989" s="14" t="str">
        <f>LEFT('Record List'!F9935,FIND(",",'Record List'!F9935)+2)</f>
        <v>Montini, A</v>
      </c>
      <c r="D9989" s="16" t="str">
        <f>TEXT('Record List'!G9935,"m/d/yyyy")</f>
        <v>6/26/2005</v>
      </c>
      <c r="E9989" s="10"/>
    </row>
    <row r="9990" spans="1:5" x14ac:dyDescent="0.25">
      <c r="A9990" s="12" t="str">
        <f>'Record List'!A9936&amp;'Record List'!B9936&amp;'Record List'!C9936&amp;'Record List'!D9936&amp;"kg"</f>
        <v>HACK, ONE ARM, RIGHT75M90kg</v>
      </c>
      <c r="B9990" s="13">
        <f>'Record List'!E9936</f>
        <v>176</v>
      </c>
      <c r="C9990" s="14" t="str">
        <f>LEFT('Record List'!F9936,FIND(",",'Record List'!F9936)+2)</f>
        <v>Habecker, D</v>
      </c>
      <c r="D9990" s="16" t="str">
        <f>TEXT('Record List'!G9936,"m/d/yyyy")</f>
        <v>9/30/2017</v>
      </c>
      <c r="E9990" s="10"/>
    </row>
    <row r="9991" spans="1:5" x14ac:dyDescent="0.25">
      <c r="A9991" s="12" t="str">
        <f>'Record List'!A9937&amp;'Record List'!B9937&amp;'Record List'!C9937&amp;'Record List'!D9937&amp;"kg"</f>
        <v>HACK, ONE ARM, RIGHT75M100kg</v>
      </c>
      <c r="B9991" s="13">
        <f>'Record List'!E9937</f>
        <v>132</v>
      </c>
      <c r="C9991" s="14" t="str">
        <f>LEFT('Record List'!F9937,FIND(",",'Record List'!F9937)+2)</f>
        <v>Bletscher, R</v>
      </c>
      <c r="D9991" s="16" t="str">
        <f>TEXT('Record List'!G9937,"m/d/yyyy")</f>
        <v>10/7/2012</v>
      </c>
      <c r="E9991" s="10"/>
    </row>
    <row r="9992" spans="1:5" x14ac:dyDescent="0.25">
      <c r="A9992" s="12" t="str">
        <f>'Record List'!A9938&amp;'Record List'!B9938&amp;'Record List'!C9938&amp;'Record List'!D9938&amp;"kg"</f>
        <v>HACK, ONE ARM, RIGHT80M70kg</v>
      </c>
      <c r="B9992" s="13">
        <f>'Record List'!E9938</f>
        <v>111</v>
      </c>
      <c r="C9992" s="14" t="str">
        <f>LEFT('Record List'!F9938,FIND(",",'Record List'!F9938)+2)</f>
        <v>Mitchell, D</v>
      </c>
      <c r="D9992" s="16" t="str">
        <f>TEXT('Record List'!G9938,"m/d/yyyy")</f>
        <v>10/7/2012</v>
      </c>
      <c r="E9992" s="10"/>
    </row>
    <row r="9993" spans="1:5" x14ac:dyDescent="0.25">
      <c r="A9993" s="12" t="str">
        <f>'Record List'!A9939&amp;'Record List'!B9939&amp;'Record List'!C9939&amp;'Record List'!D9939&amp;"kg"</f>
        <v>HACK, ONE ARM, RIGHT80M80kg</v>
      </c>
      <c r="B9993" s="13">
        <f>'Record List'!E9939</f>
        <v>132</v>
      </c>
      <c r="C9993" s="14" t="str">
        <f>LEFT('Record List'!F9939,FIND(",",'Record List'!F9939)+2)</f>
        <v>Montini, A</v>
      </c>
      <c r="D9993" s="16" t="str">
        <f>TEXT('Record List'!G9939,"m/d/yyyy")</f>
        <v>10/3/2009</v>
      </c>
      <c r="E9993" s="10"/>
    </row>
    <row r="9994" spans="1:5" x14ac:dyDescent="0.25">
      <c r="A9994" s="12" t="str">
        <f>'Record List'!A9940&amp;'Record List'!B9940&amp;'Record List'!C9940&amp;'Record List'!D9940&amp;"kg"</f>
        <v>HACK, ONE ARM, RIGHT80M85kg</v>
      </c>
      <c r="B9994" s="13">
        <f>'Record List'!E9940</f>
        <v>98</v>
      </c>
      <c r="C9994" s="14" t="str">
        <f>LEFT('Record List'!F9940,FIND(",",'Record List'!F9940)+2)</f>
        <v>Montini, A</v>
      </c>
      <c r="D9994" s="16" t="str">
        <f>TEXT('Record List'!G9940,"m/d/yyyy")</f>
        <v>10/17/2010</v>
      </c>
      <c r="E9994" s="10"/>
    </row>
    <row r="9995" spans="1:5" x14ac:dyDescent="0.25">
      <c r="A9995" s="12" t="str">
        <f>'Record List'!A9941&amp;'Record List'!B9941&amp;'Record List'!C9941&amp;'Record List'!D9941&amp;"kg"</f>
        <v>HACK, ONE ARM, RIGHTALLM60kg</v>
      </c>
      <c r="B9995" s="13">
        <f>'Record List'!E9941</f>
        <v>198</v>
      </c>
      <c r="C9995" s="14" t="str">
        <f>LEFT('Record List'!F9941,FIND(",",'Record List'!F9941)+2)</f>
        <v>Gazda, G</v>
      </c>
      <c r="D9995" s="16" t="str">
        <f>TEXT('Record List'!G9941,"m/d/yyyy")</f>
        <v>8/12/1995</v>
      </c>
      <c r="E9995" s="10"/>
    </row>
    <row r="9996" spans="1:5" x14ac:dyDescent="0.25">
      <c r="A9996" s="12" t="str">
        <f>'Record List'!A9942&amp;'Record List'!B9942&amp;'Record List'!C9942&amp;'Record List'!D9942&amp;"kg"</f>
        <v>HACK, ONE ARM, RIGHTALLM65kg</v>
      </c>
      <c r="B9996" s="13">
        <f>'Record List'!E9942</f>
        <v>154</v>
      </c>
      <c r="C9996" s="14" t="str">
        <f>LEFT('Record List'!F9942,FIND(",",'Record List'!F9942)+2)</f>
        <v>Tichenor, G</v>
      </c>
      <c r="D9996" s="16" t="str">
        <f>TEXT('Record List'!G9942,"m/d/yyyy")</f>
        <v>6/4/1994</v>
      </c>
      <c r="E9996" s="10"/>
    </row>
    <row r="9997" spans="1:5" x14ac:dyDescent="0.25">
      <c r="A9997" s="12" t="str">
        <f>'Record List'!A9943&amp;'Record List'!B9943&amp;'Record List'!C9943&amp;'Record List'!D9943&amp;"kg"</f>
        <v>HACK, ONE ARM, RIGHTALLM70kg</v>
      </c>
      <c r="B9997" s="13">
        <f>'Record List'!E9943</f>
        <v>248</v>
      </c>
      <c r="C9997" s="14" t="str">
        <f>LEFT('Record List'!F9943,FIND(",",'Record List'!F9943)+2)</f>
        <v>McKean, J</v>
      </c>
      <c r="D9997" s="16" t="str">
        <f>TEXT('Record List'!G9943,"m/d/yyyy")</f>
        <v>6/4/1994</v>
      </c>
      <c r="E9997" s="10"/>
    </row>
    <row r="9998" spans="1:5" x14ac:dyDescent="0.25">
      <c r="A9998" s="12" t="str">
        <f>'Record List'!A9944&amp;'Record List'!B9944&amp;'Record List'!C9944&amp;'Record List'!D9944&amp;"kg"</f>
        <v>HACK, ONE ARM, RIGHTALLM75kg</v>
      </c>
      <c r="B9998" s="13">
        <f>'Record List'!E9944</f>
        <v>263</v>
      </c>
      <c r="C9998" s="14" t="str">
        <f>LEFT('Record List'!F9944,FIND(",",'Record List'!F9944)+2)</f>
        <v>Zaremba, P</v>
      </c>
      <c r="D9998" s="16" t="str">
        <f>TEXT('Record List'!G9944,"m/d/yyyy")</f>
        <v>10/12/1997</v>
      </c>
      <c r="E9998" s="10"/>
    </row>
    <row r="9999" spans="1:5" x14ac:dyDescent="0.25">
      <c r="A9999" s="12" t="str">
        <f>'Record List'!A9945&amp;'Record List'!B9945&amp;'Record List'!C9945&amp;'Record List'!D9945&amp;"kg"</f>
        <v>HACK, ONE ARM, RIGHTALLM80kg</v>
      </c>
      <c r="B9999" s="13">
        <f>'Record List'!E9945</f>
        <v>264</v>
      </c>
      <c r="C9999" s="14" t="str">
        <f>LEFT('Record List'!F9945,FIND(",",'Record List'!F9945)+2)</f>
        <v>Zaremba, P</v>
      </c>
      <c r="D9999" s="16" t="str">
        <f>TEXT('Record List'!G9945,"m/d/yyyy")</f>
        <v>10/11/1998</v>
      </c>
      <c r="E9999" s="10"/>
    </row>
    <row r="10000" spans="1:5" x14ac:dyDescent="0.25">
      <c r="A10000" s="12" t="str">
        <f>'Record List'!A9946&amp;'Record List'!B9946&amp;'Record List'!C9946&amp;'Record List'!D9946&amp;"kg"</f>
        <v>HACK, ONE ARM, RIGHTALLM85kg</v>
      </c>
      <c r="B10000" s="13">
        <f>'Record List'!E9946</f>
        <v>275</v>
      </c>
      <c r="C10000" s="14" t="str">
        <f>LEFT('Record List'!F9946,FIND(",",'Record List'!F9946)+2)</f>
        <v>Wagman, D</v>
      </c>
      <c r="D10000" s="16" t="str">
        <f>TEXT('Record List'!G9946,"m/d/yyyy")</f>
        <v>12/1/2012</v>
      </c>
      <c r="E10000" s="10"/>
    </row>
    <row r="10001" spans="1:5" x14ac:dyDescent="0.25">
      <c r="A10001" s="12" t="str">
        <f>'Record List'!A9947&amp;'Record List'!B9947&amp;'Record List'!C9947&amp;'Record List'!D9947&amp;"kg"</f>
        <v>HACK, ONE ARM, RIGHTALLM90kg</v>
      </c>
      <c r="B10001" s="13">
        <f>'Record List'!E9947</f>
        <v>254</v>
      </c>
      <c r="C10001" s="14" t="str">
        <f>LEFT('Record List'!F9947,FIND(",",'Record List'!F9947)+2)</f>
        <v>DiCiccio, B</v>
      </c>
      <c r="D10001" s="16" t="str">
        <f>TEXT('Record List'!G9947,"m/d/yyyy")</f>
        <v>8/12/1995</v>
      </c>
      <c r="E10001" s="10"/>
    </row>
    <row r="10002" spans="1:5" x14ac:dyDescent="0.25">
      <c r="A10002" s="12" t="str">
        <f>'Record List'!A9948&amp;'Record List'!B9948&amp;'Record List'!C9948&amp;'Record List'!D9948&amp;"kg"</f>
        <v>HACK, ONE ARM, RIGHTALLM95kg</v>
      </c>
      <c r="B10002" s="13">
        <f>'Record List'!E9948</f>
        <v>248</v>
      </c>
      <c r="C10002" s="14" t="str">
        <f>LEFT('Record List'!F9948,FIND(",",'Record List'!F9948)+2)</f>
        <v>DiCiccio, B</v>
      </c>
      <c r="D10002" s="16" t="str">
        <f>TEXT('Record List'!G9948,"m/d/yyyy")</f>
        <v>6/4/1994</v>
      </c>
      <c r="E10002" s="10"/>
    </row>
    <row r="10003" spans="1:5" x14ac:dyDescent="0.25">
      <c r="A10003" s="12" t="str">
        <f>'Record List'!A9949&amp;'Record List'!B9949&amp;'Record List'!C9949&amp;'Record List'!D9949&amp;"kg"</f>
        <v>HACK, ONE ARM, RIGHTALLM100kg</v>
      </c>
      <c r="B10003" s="13">
        <f>'Record List'!E9949</f>
        <v>330</v>
      </c>
      <c r="C10003" s="14" t="str">
        <f>LEFT('Record List'!F9949,FIND(",",'Record List'!F9949)+2)</f>
        <v>Schock, E</v>
      </c>
      <c r="D10003" s="16" t="str">
        <f>TEXT('Record List'!G9949,"m/d/yyyy")</f>
        <v>6/5/2004</v>
      </c>
      <c r="E10003" s="10"/>
    </row>
    <row r="10004" spans="1:5" x14ac:dyDescent="0.25">
      <c r="A10004" s="12" t="str">
        <f>'Record List'!A9950&amp;'Record List'!B9950&amp;'Record List'!C9950&amp;'Record List'!D9950&amp;"kg"</f>
        <v>HACK, ONE ARM, RIGHTALLM105kg</v>
      </c>
      <c r="B10004" s="13">
        <f>'Record List'!E9950</f>
        <v>308</v>
      </c>
      <c r="C10004" s="14" t="str">
        <f>LEFT('Record List'!F9950,FIND(",",'Record List'!F9950)+2)</f>
        <v>Ullom, C</v>
      </c>
      <c r="D10004" s="16" t="str">
        <f>TEXT('Record List'!G9950,"m/d/yyyy")</f>
        <v>10/3/2009</v>
      </c>
      <c r="E10004" s="10"/>
    </row>
    <row r="10005" spans="1:5" x14ac:dyDescent="0.25">
      <c r="A10005" s="12" t="str">
        <f>'Record List'!A9951&amp;'Record List'!B9951&amp;'Record List'!C9951&amp;'Record List'!D9951&amp;"kg"</f>
        <v>HACK, ONE ARM, RIGHTALLM110kg</v>
      </c>
      <c r="B10005" s="13">
        <f>'Record List'!E9951</f>
        <v>331</v>
      </c>
      <c r="C10005" s="14" t="str">
        <f>LEFT('Record List'!F9951,FIND(",",'Record List'!F9951)+2)</f>
        <v>Myers, A</v>
      </c>
      <c r="D10005" s="16" t="str">
        <f>TEXT('Record List'!G9951,"m/d/yyyy")</f>
        <v>6/30/2012</v>
      </c>
      <c r="E10005" s="10"/>
    </row>
    <row r="10006" spans="1:5" x14ac:dyDescent="0.25">
      <c r="A10006" s="12" t="str">
        <f>'Record List'!A9952&amp;'Record List'!B9952&amp;'Record List'!C9952&amp;'Record List'!D9952&amp;"kg"</f>
        <v>HACK, ONE ARM, RIGHTALLM115kg</v>
      </c>
      <c r="B10006" s="13">
        <f>'Record List'!E9952</f>
        <v>330</v>
      </c>
      <c r="C10006" s="14" t="str">
        <f>LEFT('Record List'!F9952,FIND(",",'Record List'!F9952)+2)</f>
        <v>Myers, A</v>
      </c>
      <c r="D10006" s="16" t="str">
        <f>TEXT('Record List'!G9952,"m/d/yyyy")</f>
        <v>10/3/2009</v>
      </c>
      <c r="E10006" s="10"/>
    </row>
    <row r="10007" spans="1:5" x14ac:dyDescent="0.25">
      <c r="A10007" s="12" t="str">
        <f>'Record List'!A9953&amp;'Record List'!B9953&amp;'Record List'!C9953&amp;'Record List'!D9953&amp;"kg"</f>
        <v>HACK, ONE ARM, RIGHTALLM120kg</v>
      </c>
      <c r="B10007" s="13">
        <f>'Record List'!E9953</f>
        <v>402</v>
      </c>
      <c r="C10007" s="14" t="str">
        <f>LEFT('Record List'!F9953,FIND(",",'Record List'!F9953)+2)</f>
        <v>Ciavattone, F</v>
      </c>
      <c r="D10007" s="16" t="str">
        <f>TEXT('Record List'!G9953,"m/d/yyyy")</f>
        <v>6/29/2002</v>
      </c>
      <c r="E10007" s="10"/>
    </row>
    <row r="10008" spans="1:5" x14ac:dyDescent="0.25">
      <c r="A10008" s="12" t="str">
        <f>'Record List'!A9954&amp;'Record List'!B9954&amp;'Record List'!C9954&amp;'Record List'!D9954&amp;"kg"</f>
        <v>HACK, ONE ARM, RIGHTALLM125kg</v>
      </c>
      <c r="B10008" s="13">
        <f>'Record List'!E9954</f>
        <v>325</v>
      </c>
      <c r="C10008" s="14" t="str">
        <f>LEFT('Record List'!F9954,FIND(",",'Record List'!F9954)+2)</f>
        <v>Ciavattone, F</v>
      </c>
      <c r="D10008" s="16" t="str">
        <f>TEXT('Record List'!G9954,"m/d/yyyy")</f>
        <v>6/5/2004</v>
      </c>
      <c r="E10008" s="10"/>
    </row>
    <row r="10009" spans="1:5" x14ac:dyDescent="0.25">
      <c r="A10009" s="12" t="str">
        <f>'Record List'!A9955&amp;'Record List'!B9955&amp;'Record List'!C9955&amp;'Record List'!D9955&amp;"kg"</f>
        <v>HACK, ONE ARM, RIGHTALLM125+kg</v>
      </c>
      <c r="B10009" s="13">
        <f>'Record List'!E9955</f>
        <v>350</v>
      </c>
      <c r="C10009" s="14" t="str">
        <f>LEFT('Record List'!F9955,FIND(",",'Record List'!F9955)+2)</f>
        <v>Ciavattone, F</v>
      </c>
      <c r="D10009" s="16" t="str">
        <f>TEXT('Record List'!G9955,"m/d/yyyy")</f>
        <v>6/26/2005</v>
      </c>
      <c r="E10009" s="10"/>
    </row>
    <row r="10010" spans="1:5" x14ac:dyDescent="0.25">
      <c r="A10010" s="12" t="str">
        <f>'Record List'!A9956&amp;'Record List'!B9956&amp;'Record List'!C9956&amp;'Record List'!D9956&amp;"kg"</f>
        <v>HACK, ONE ARM, RIGHTNATM60kg</v>
      </c>
      <c r="B10010" s="13">
        <f>'Record List'!E9956</f>
        <v>176</v>
      </c>
      <c r="C10010" s="14" t="str">
        <f>LEFT('Record List'!F9956,FIND(",",'Record List'!F9956)+2)</f>
        <v>Gazda, G</v>
      </c>
      <c r="D10010" s="16" t="str">
        <f>TEXT('Record List'!G9956,"m/d/yyyy")</f>
        <v>6/4/1994</v>
      </c>
      <c r="E10010" s="10"/>
    </row>
    <row r="10011" spans="1:5" x14ac:dyDescent="0.25">
      <c r="A10011" s="12" t="str">
        <f>'Record List'!A9957&amp;'Record List'!B9957&amp;'Record List'!C9957&amp;'Record List'!D9957&amp;"kg"</f>
        <v>HACK, ONE ARM, RIGHTNATM65kg</v>
      </c>
      <c r="B10011" s="13">
        <f>'Record List'!E9957</f>
        <v>154</v>
      </c>
      <c r="C10011" s="14" t="str">
        <f>LEFT('Record List'!F9957,FIND(",",'Record List'!F9957)+2)</f>
        <v>Tichenor, G</v>
      </c>
      <c r="D10011" s="16" t="str">
        <f>TEXT('Record List'!G9957,"m/d/yyyy")</f>
        <v>6/4/1994</v>
      </c>
      <c r="E10011" s="10"/>
    </row>
    <row r="10012" spans="1:5" x14ac:dyDescent="0.25">
      <c r="A10012" s="12" t="str">
        <f>'Record List'!A9958&amp;'Record List'!B9958&amp;'Record List'!C9958&amp;'Record List'!D9958&amp;"kg"</f>
        <v>HACK, ONE ARM, RIGHTNATM70kg</v>
      </c>
      <c r="B10012" s="13">
        <f>'Record List'!E9958</f>
        <v>248</v>
      </c>
      <c r="C10012" s="14" t="str">
        <f>LEFT('Record List'!F9958,FIND(",",'Record List'!F9958)+2)</f>
        <v>McKean, J</v>
      </c>
      <c r="D10012" s="16" t="str">
        <f>TEXT('Record List'!G9958,"m/d/yyyy")</f>
        <v>6/4/1994</v>
      </c>
      <c r="E10012" s="10"/>
    </row>
    <row r="10013" spans="1:5" x14ac:dyDescent="0.25">
      <c r="A10013" s="12" t="str">
        <f>'Record List'!A9959&amp;'Record List'!B9959&amp;'Record List'!C9959&amp;'Record List'!D9959&amp;"kg"</f>
        <v>HACK, ONE ARM, RIGHTNATM75kg</v>
      </c>
      <c r="B10013" s="13">
        <f>'Record List'!E9959</f>
        <v>243</v>
      </c>
      <c r="C10013" s="14" t="str">
        <f>LEFT('Record List'!F9959,FIND(",",'Record List'!F9959)+2)</f>
        <v>Hirsh, B</v>
      </c>
      <c r="D10013" s="16" t="str">
        <f>TEXT('Record List'!G9959,"m/d/yyyy")</f>
        <v>6/4/1994</v>
      </c>
      <c r="E10013" s="10"/>
    </row>
    <row r="10014" spans="1:5" x14ac:dyDescent="0.25">
      <c r="A10014" s="12" t="str">
        <f>'Record List'!A9960&amp;'Record List'!B9960&amp;'Record List'!C9960&amp;'Record List'!D9960&amp;"kg"</f>
        <v>HACK, ONE ARM, RIGHTNATM80kg</v>
      </c>
      <c r="B10014" s="13">
        <f>'Record List'!E9960</f>
        <v>259</v>
      </c>
      <c r="C10014" s="14" t="str">
        <f>LEFT('Record List'!F9960,FIND(",",'Record List'!F9960)+2)</f>
        <v>McKean, J</v>
      </c>
      <c r="D10014" s="16" t="str">
        <f>TEXT('Record List'!G9960,"m/d/yyyy")</f>
        <v>6/29/2002</v>
      </c>
      <c r="E10014" s="10"/>
    </row>
    <row r="10015" spans="1:5" x14ac:dyDescent="0.25">
      <c r="A10015" s="12" t="str">
        <f>'Record List'!A9961&amp;'Record List'!B9961&amp;'Record List'!C9961&amp;'Record List'!D9961&amp;"kg"</f>
        <v>HACK, ONE ARM, RIGHTNATM85kg</v>
      </c>
      <c r="B10015" s="13">
        <f>'Record List'!E9961</f>
        <v>248</v>
      </c>
      <c r="C10015" s="14" t="str">
        <f>LEFT('Record List'!F9961,FIND(",",'Record List'!F9961)+2)</f>
        <v>DiCiccio, B</v>
      </c>
      <c r="D10015" s="16" t="str">
        <f>TEXT('Record List'!G9961,"m/d/yyyy")</f>
        <v>6/4/1994</v>
      </c>
      <c r="E10015" s="10"/>
    </row>
    <row r="10016" spans="1:5" x14ac:dyDescent="0.25">
      <c r="A10016" s="12" t="str">
        <f>'Record List'!A9962&amp;'Record List'!B9962&amp;'Record List'!C9962&amp;'Record List'!D9962&amp;"kg"</f>
        <v>HACK, ONE ARM, RIGHTNATM90kg</v>
      </c>
      <c r="B10016" s="13">
        <f>'Record List'!E9962</f>
        <v>250</v>
      </c>
      <c r="C10016" s="14" t="str">
        <f>LEFT('Record List'!F9962,FIND(",",'Record List'!F9962)+2)</f>
        <v>Smith, R</v>
      </c>
      <c r="D10016" s="16" t="str">
        <f>TEXT('Record List'!G9962,"m/d/yyyy")</f>
        <v>6/25/2005</v>
      </c>
      <c r="E10016" s="10"/>
    </row>
    <row r="10017" spans="1:5" x14ac:dyDescent="0.25">
      <c r="A10017" s="12" t="str">
        <f>'Record List'!A9963&amp;'Record List'!B9963&amp;'Record List'!C9963&amp;'Record List'!D9963&amp;"kg"</f>
        <v>HACK, ONE ARM, RIGHTNATM95kg</v>
      </c>
      <c r="B10017" s="13">
        <f>'Record List'!E9963</f>
        <v>248</v>
      </c>
      <c r="C10017" s="14" t="str">
        <f>LEFT('Record List'!F9963,FIND(",",'Record List'!F9963)+2)</f>
        <v>DiCiccio, B</v>
      </c>
      <c r="D10017" s="16" t="str">
        <f>TEXT('Record List'!G9963,"m/d/yyyy")</f>
        <v>6/4/1994</v>
      </c>
      <c r="E10017" s="10"/>
    </row>
    <row r="10018" spans="1:5" x14ac:dyDescent="0.25">
      <c r="A10018" s="12" t="str">
        <f>'Record List'!A9964&amp;'Record List'!B9964&amp;'Record List'!C9964&amp;'Record List'!D9964&amp;"kg"</f>
        <v>HACK, ONE ARM, RIGHTNATM100kg</v>
      </c>
      <c r="B10018" s="13">
        <f>'Record List'!E9964</f>
        <v>330</v>
      </c>
      <c r="C10018" s="14" t="str">
        <f>LEFT('Record List'!F9964,FIND(",",'Record List'!F9964)+2)</f>
        <v>Schock, E</v>
      </c>
      <c r="D10018" s="16" t="str">
        <f>TEXT('Record List'!G9964,"m/d/yyyy")</f>
        <v>6/5/2004</v>
      </c>
      <c r="E10018" s="10"/>
    </row>
    <row r="10019" spans="1:5" x14ac:dyDescent="0.25">
      <c r="A10019" s="12" t="str">
        <f>'Record List'!A9965&amp;'Record List'!B9965&amp;'Record List'!C9965&amp;'Record List'!D9965&amp;"kg"</f>
        <v>HACK, ONE ARM, RIGHTNATM105kg</v>
      </c>
      <c r="B10019" s="13">
        <f>'Record List'!E9965</f>
        <v>259</v>
      </c>
      <c r="C10019" s="14" t="str">
        <f>LEFT('Record List'!F9965,FIND(",",'Record List'!F9965)+2)</f>
        <v>Locondro, M</v>
      </c>
      <c r="D10019" s="16" t="str">
        <f>TEXT('Record List'!G9965,"m/d/yyyy")</f>
        <v>6/4/1994</v>
      </c>
      <c r="E10019" s="10"/>
    </row>
    <row r="10020" spans="1:5" x14ac:dyDescent="0.25">
      <c r="A10020" s="12" t="str">
        <f>'Record List'!A9966&amp;'Record List'!B9966&amp;'Record List'!C9966&amp;'Record List'!D9966&amp;"kg"</f>
        <v>HACK, ONE ARM, RIGHTNATM110kg</v>
      </c>
      <c r="B10020" s="13">
        <f>'Record List'!E9966</f>
        <v>331</v>
      </c>
      <c r="C10020" s="14" t="str">
        <f>LEFT('Record List'!F9966,FIND(",",'Record List'!F9966)+2)</f>
        <v>Myers, A</v>
      </c>
      <c r="D10020" s="16" t="str">
        <f>TEXT('Record List'!G9966,"m/d/yyyy")</f>
        <v>6/30/2012</v>
      </c>
      <c r="E10020" s="10"/>
    </row>
    <row r="10021" spans="1:5" x14ac:dyDescent="0.25">
      <c r="A10021" s="12" t="str">
        <f>'Record List'!A9967&amp;'Record List'!B9967&amp;'Record List'!C9967&amp;'Record List'!D9967&amp;"kg"</f>
        <v>HACK, ONE ARM, RIGHTNATM115kg</v>
      </c>
      <c r="B10021" s="13">
        <f>'Record List'!E9967</f>
        <v>320</v>
      </c>
      <c r="C10021" s="14" t="str">
        <f>LEFT('Record List'!F9967,FIND(",",'Record List'!F9967)+2)</f>
        <v>Ullom, C</v>
      </c>
      <c r="D10021" s="16" t="str">
        <f>TEXT('Record List'!G9967,"m/d/yyyy")</f>
        <v>6/30/2012</v>
      </c>
      <c r="E10021" s="10"/>
    </row>
    <row r="10022" spans="1:5" x14ac:dyDescent="0.25">
      <c r="A10022" s="12" t="str">
        <f>'Record List'!A9968&amp;'Record List'!B9968&amp;'Record List'!C9968&amp;'Record List'!D9968&amp;"kg"</f>
        <v>HACK, ONE ARM, RIGHTNATM120kg</v>
      </c>
      <c r="B10022" s="13">
        <f>'Record List'!E9968</f>
        <v>402</v>
      </c>
      <c r="C10022" s="14" t="str">
        <f>LEFT('Record List'!F9968,FIND(",",'Record List'!F9968)+2)</f>
        <v>Ciavattone, F</v>
      </c>
      <c r="D10022" s="16" t="str">
        <f>TEXT('Record List'!G9968,"m/d/yyyy")</f>
        <v>6/29/2002</v>
      </c>
      <c r="E10022" s="10"/>
    </row>
    <row r="10023" spans="1:5" x14ac:dyDescent="0.25">
      <c r="A10023" s="12" t="str">
        <f>'Record List'!A9969&amp;'Record List'!B9969&amp;'Record List'!C9969&amp;'Record List'!D9969&amp;"kg"</f>
        <v>HACK, ONE ARM, RIGHTNATM125kg</v>
      </c>
      <c r="B10023" s="13">
        <f>'Record List'!E9969</f>
        <v>325</v>
      </c>
      <c r="C10023" s="14" t="str">
        <f>LEFT('Record List'!F9969,FIND(",",'Record List'!F9969)+2)</f>
        <v>Ciavattone, F</v>
      </c>
      <c r="D10023" s="16" t="str">
        <f>TEXT('Record List'!G9969,"m/d/yyyy")</f>
        <v>6/5/2004</v>
      </c>
      <c r="E10023" s="10"/>
    </row>
    <row r="10024" spans="1:5" x14ac:dyDescent="0.25">
      <c r="A10024" s="12" t="str">
        <f>'Record List'!A9970&amp;'Record List'!B9970&amp;'Record List'!C9970&amp;'Record List'!D9970&amp;"kg"</f>
        <v>HACK, ONE ARM, RIGHTNATM125+kg</v>
      </c>
      <c r="B10024" s="13">
        <f>'Record List'!E9970</f>
        <v>350</v>
      </c>
      <c r="C10024" s="14" t="str">
        <f>LEFT('Record List'!F9970,FIND(",",'Record List'!F9970)+2)</f>
        <v>Ciavattone, F</v>
      </c>
      <c r="D10024" s="16" t="str">
        <f>TEXT('Record List'!G9970,"m/d/yyyy")</f>
        <v>6/25/2005</v>
      </c>
      <c r="E10024" s="10"/>
    </row>
    <row r="10025" spans="1:5" x14ac:dyDescent="0.25">
      <c r="A10025" s="12" t="str">
        <f>'Record List'!A9971&amp;'Record List'!B9971&amp;'Record List'!C9971&amp;'Record List'!D9971&amp;"kg"</f>
        <v>HACKENSCHMIDT FLOOR PRESS13F40kg</v>
      </c>
      <c r="B10025" s="13">
        <f>'Record List'!E9971</f>
        <v>55</v>
      </c>
      <c r="C10025" s="14" t="str">
        <f>LEFT('Record List'!F9971,FIND(",",'Record List'!F9971)+2)</f>
        <v>Todd, P</v>
      </c>
      <c r="D10025" s="16" t="str">
        <f>TEXT('Record List'!G9971,"m/d/yyyy")</f>
        <v>9/7/2019</v>
      </c>
      <c r="E10025" s="10"/>
    </row>
    <row r="10026" spans="1:5" x14ac:dyDescent="0.25">
      <c r="A10026" s="12" t="str">
        <f>'Record List'!A9972&amp;'Record List'!B9972&amp;'Record List'!C9972&amp;'Record List'!D9972&amp;"kg"</f>
        <v>HACKENSCHMIDT FLOOR PRESS13F60kg</v>
      </c>
      <c r="B10026" s="13">
        <f>'Record List'!E9972</f>
        <v>75</v>
      </c>
      <c r="C10026" s="14" t="str">
        <f>LEFT('Record List'!F9972,FIND(",",'Record List'!F9972)+2)</f>
        <v>Todd, P</v>
      </c>
      <c r="D10026" s="16" t="str">
        <f>TEXT('Record List'!G9972,"m/d/yyyy")</f>
        <v>9/11/2021</v>
      </c>
      <c r="E10026" s="10"/>
    </row>
    <row r="10027" spans="1:5" x14ac:dyDescent="0.25">
      <c r="A10027" s="12" t="str">
        <f>'Record List'!A9973&amp;'Record List'!B9973&amp;'Record List'!C9973&amp;'Record List'!D9973&amp;"kg"</f>
        <v>HACKENSCHMIDT FLOOR PRESS40F80kg</v>
      </c>
      <c r="B10027" s="13">
        <f>'Record List'!E9973</f>
        <v>95</v>
      </c>
      <c r="C10027" s="14" t="str">
        <f>LEFT('Record List'!F9973,FIND(",",'Record List'!F9973)+2)</f>
        <v>Burns, L</v>
      </c>
      <c r="D10027" s="16" t="str">
        <f>TEXT('Record List'!G9973,"m/d/yyyy")</f>
        <v>9/7/2019</v>
      </c>
      <c r="E10027" s="10"/>
    </row>
    <row r="10028" spans="1:5" x14ac:dyDescent="0.25">
      <c r="A10028" s="12" t="str">
        <f>'Record List'!A9974&amp;'Record List'!B9974&amp;'Record List'!C9974&amp;'Record List'!D9974&amp;"kg"</f>
        <v>HACKENSCHMIDT FLOOR PRESS50F50kg</v>
      </c>
      <c r="B10028" s="13">
        <f>'Record List'!E9974</f>
        <v>180</v>
      </c>
      <c r="C10028" s="14" t="str">
        <f>LEFT('Record List'!F9974,FIND(",",'Record List'!F9974)+2)</f>
        <v>Jackson, R</v>
      </c>
      <c r="D10028" s="16" t="str">
        <f>TEXT('Record List'!G9974,"m/d/yyyy")</f>
        <v>1/19/2013</v>
      </c>
      <c r="E10028" s="10"/>
    </row>
    <row r="10029" spans="1:5" x14ac:dyDescent="0.25">
      <c r="A10029" s="12" t="str">
        <f>'Record List'!A9975&amp;'Record List'!B9975&amp;'Record List'!C9975&amp;'Record List'!D9975&amp;"kg"</f>
        <v>HACKENSCHMIDT FLOOR PRESSALLF40kg</v>
      </c>
      <c r="B10029" s="13">
        <f>'Record List'!E9975</f>
        <v>55</v>
      </c>
      <c r="C10029" s="14" t="str">
        <f>LEFT('Record List'!F9975,FIND(",",'Record List'!F9975)+2)</f>
        <v>Todd, P</v>
      </c>
      <c r="D10029" s="16" t="str">
        <f>TEXT('Record List'!G9975,"m/d/yyyy")</f>
        <v>9/7/2019</v>
      </c>
      <c r="E10029" s="10"/>
    </row>
    <row r="10030" spans="1:5" x14ac:dyDescent="0.25">
      <c r="A10030" s="12" t="str">
        <f>'Record List'!A9976&amp;'Record List'!B9976&amp;'Record List'!C9976&amp;'Record List'!D9976&amp;"kg"</f>
        <v>HACKENSCHMIDT FLOOR PRESSALLF50kg</v>
      </c>
      <c r="B10030" s="13">
        <f>'Record List'!E9976</f>
        <v>180</v>
      </c>
      <c r="C10030" s="14" t="str">
        <f>LEFT('Record List'!F9976,FIND(",",'Record List'!F9976)+2)</f>
        <v>Jackson, R</v>
      </c>
      <c r="D10030" s="16" t="str">
        <f>TEXT('Record List'!G9976,"m/d/yyyy")</f>
        <v>1/19/2013</v>
      </c>
      <c r="E10030" s="10"/>
    </row>
    <row r="10031" spans="1:5" x14ac:dyDescent="0.25">
      <c r="A10031" s="12" t="str">
        <f>'Record List'!A9977&amp;'Record List'!B9977&amp;'Record List'!C9977&amp;'Record List'!D9977&amp;"kg"</f>
        <v>HACKENSCHMIDT FLOOR PRESSALLF60kg</v>
      </c>
      <c r="B10031" s="13">
        <f>'Record List'!E9977</f>
        <v>75</v>
      </c>
      <c r="C10031" s="14" t="str">
        <f>LEFT('Record List'!F9977,FIND(",",'Record List'!F9977)+2)</f>
        <v>Todd, P</v>
      </c>
      <c r="D10031" s="16" t="str">
        <f>TEXT('Record List'!G9977,"m/d/yyyy")</f>
        <v>9/11/2021</v>
      </c>
      <c r="E10031" s="10"/>
    </row>
    <row r="10032" spans="1:5" x14ac:dyDescent="0.25">
      <c r="A10032" s="12" t="str">
        <f>'Record List'!A9978&amp;'Record List'!B9978&amp;'Record List'!C9978&amp;'Record List'!D9978&amp;"kg"</f>
        <v>HACKENSCHMIDT FLOOR PRESSALLF80kg</v>
      </c>
      <c r="B10032" s="13">
        <f>'Record List'!E9978</f>
        <v>95</v>
      </c>
      <c r="C10032" s="14" t="str">
        <f>LEFT('Record List'!F9978,FIND(",",'Record List'!F9978)+2)</f>
        <v>Burns, L</v>
      </c>
      <c r="D10032" s="16" t="str">
        <f>TEXT('Record List'!G9978,"m/d/yyyy")</f>
        <v>9/7/2019</v>
      </c>
      <c r="E10032" s="10"/>
    </row>
    <row r="10033" spans="1:5" x14ac:dyDescent="0.25">
      <c r="A10033" s="12" t="str">
        <f>'Record List'!A9979&amp;'Record List'!B9979&amp;'Record List'!C9979&amp;'Record List'!D9979&amp;"kg"</f>
        <v>HACKENSCHMIDT FLOOR PRESSALLF100kg</v>
      </c>
      <c r="B10033" s="13">
        <f>'Record List'!E9979</f>
        <v>175</v>
      </c>
      <c r="C10033" s="14" t="str">
        <f>LEFT('Record List'!F9979,FIND(",",'Record List'!F9979)+2)</f>
        <v>Gardner, H</v>
      </c>
      <c r="D10033" s="16" t="str">
        <f>TEXT('Record List'!G9979,"m/d/yyyy")</f>
        <v>9/10/2016</v>
      </c>
      <c r="E10033" s="10"/>
    </row>
    <row r="10034" spans="1:5" x14ac:dyDescent="0.25">
      <c r="A10034" s="12" t="str">
        <f>'Record List'!A9980&amp;'Record List'!B9980&amp;'Record List'!C9980&amp;'Record List'!D9980&amp;"kg"</f>
        <v>HACKENSCHMIDT FLOOR PRESSALLF125+kg</v>
      </c>
      <c r="B10034" s="13">
        <f>'Record List'!E9980</f>
        <v>121</v>
      </c>
      <c r="C10034" s="14" t="str">
        <f>LEFT('Record List'!F9980,FIND(",",'Record List'!F9980)+2)</f>
        <v>Rowland, J</v>
      </c>
      <c r="D10034" s="16" t="str">
        <f>TEXT('Record List'!G9980,"m/d/yyyy")</f>
        <v>3/19/2014</v>
      </c>
      <c r="E10034" s="10"/>
    </row>
    <row r="10035" spans="1:5" x14ac:dyDescent="0.25">
      <c r="A10035" s="12" t="str">
        <f>'Record List'!A9981&amp;'Record List'!B9981&amp;'Record List'!C9981&amp;'Record List'!D9981&amp;"kg"</f>
        <v>HACKENSCHMIDT FLOOR PRESS13M35kg</v>
      </c>
      <c r="B10035" s="13">
        <f>'Record List'!E9981</f>
        <v>65</v>
      </c>
      <c r="C10035" s="14" t="str">
        <f>LEFT('Record List'!F9981,FIND(",",'Record List'!F9981)+2)</f>
        <v>Todd, L</v>
      </c>
      <c r="D10035" s="16" t="str">
        <f>TEXT('Record List'!G9981,"m/d/yyyy")</f>
        <v>9/7/2019</v>
      </c>
      <c r="E10035" s="10"/>
    </row>
    <row r="10036" spans="1:5" x14ac:dyDescent="0.25">
      <c r="A10036" s="12" t="str">
        <f>'Record List'!A9982&amp;'Record List'!B9982&amp;'Record List'!C9982&amp;'Record List'!D9982&amp;"kg"</f>
        <v>HACKENSCHMIDT FLOOR PRESS13M40kg</v>
      </c>
      <c r="B10036" s="13">
        <f>'Record List'!E9982</f>
        <v>70</v>
      </c>
      <c r="C10036" s="14" t="str">
        <f>LEFT('Record List'!F9982,FIND(",",'Record List'!F9982)+2)</f>
        <v>Todd, L</v>
      </c>
      <c r="D10036" s="16" t="str">
        <f>TEXT('Record List'!G9982,"m/d/yyyy")</f>
        <v>9/11/2021</v>
      </c>
      <c r="E10036" s="10"/>
    </row>
    <row r="10037" spans="1:5" x14ac:dyDescent="0.25">
      <c r="A10037" s="12" t="str">
        <f>'Record List'!A9983&amp;'Record List'!B9983&amp;'Record List'!C9983&amp;'Record List'!D9983&amp;"kg"</f>
        <v>HACKENSCHMIDT FLOOR PRESS40M95kg</v>
      </c>
      <c r="B10037" s="13">
        <f>'Record List'!E9983</f>
        <v>300</v>
      </c>
      <c r="C10037" s="14" t="str">
        <f>LEFT('Record List'!F9983,FIND(",",'Record List'!F9983)+2)</f>
        <v>Strangeway, J</v>
      </c>
      <c r="D10037" s="16" t="str">
        <f>TEXT('Record List'!G9983,"m/d/yyyy")</f>
        <v>9/7/2019</v>
      </c>
      <c r="E10037" s="10"/>
    </row>
    <row r="10038" spans="1:5" x14ac:dyDescent="0.25">
      <c r="A10038" s="12" t="str">
        <f>'Record List'!A9984&amp;'Record List'!B9984&amp;'Record List'!C9984&amp;'Record List'!D9984&amp;"kg"</f>
        <v>HACKENSCHMIDT FLOOR PRESS40M105kg</v>
      </c>
      <c r="B10038" s="13">
        <f>'Record List'!E9984</f>
        <v>245</v>
      </c>
      <c r="C10038" s="14" t="str">
        <f>LEFT('Record List'!F9984,FIND(",",'Record List'!F9984)+2)</f>
        <v>Edwards, B</v>
      </c>
      <c r="D10038" s="16" t="str">
        <f>TEXT('Record List'!G9984,"m/d/yyyy")</f>
        <v>9/10/2016</v>
      </c>
      <c r="E10038" s="10"/>
    </row>
    <row r="10039" spans="1:5" x14ac:dyDescent="0.25">
      <c r="A10039" s="12" t="str">
        <f>'Record List'!A9985&amp;'Record List'!B9985&amp;'Record List'!C9985&amp;'Record List'!D9985&amp;"kg"</f>
        <v>HACKENSCHMIDT FLOOR PRESS40M110kg</v>
      </c>
      <c r="B10039" s="13">
        <f>'Record List'!E9985</f>
        <v>250</v>
      </c>
      <c r="C10039" s="14" t="str">
        <f>LEFT('Record List'!F9985,FIND(",",'Record List'!F9985)+2)</f>
        <v>Edwards, B</v>
      </c>
      <c r="D10039" s="16" t="str">
        <f>TEXT('Record List'!G9985,"m/d/yyyy")</f>
        <v>9/9/2017</v>
      </c>
      <c r="E10039" s="10"/>
    </row>
    <row r="10040" spans="1:5" x14ac:dyDescent="0.25">
      <c r="A10040" s="12" t="str">
        <f>'Record List'!A9986&amp;'Record List'!B9986&amp;'Record List'!C9986&amp;'Record List'!D9986&amp;"kg"</f>
        <v>HACKENSCHMIDT FLOOR PRESS40M115kg</v>
      </c>
      <c r="B10040" s="13">
        <f>'Record List'!E9986</f>
        <v>385</v>
      </c>
      <c r="C10040" s="14" t="str">
        <f>LEFT('Record List'!F9986,FIND(",",'Record List'!F9986)+2)</f>
        <v>Todd, E</v>
      </c>
      <c r="D10040" s="16" t="str">
        <f>TEXT('Record List'!G9986,"m/d/yyyy")</f>
        <v>9/9/2017</v>
      </c>
      <c r="E10040" s="10"/>
    </row>
    <row r="10041" spans="1:5" x14ac:dyDescent="0.25">
      <c r="A10041" s="12" t="str">
        <f>'Record List'!A9987&amp;'Record List'!B9987&amp;'Record List'!C9987&amp;'Record List'!D9987&amp;"kg"</f>
        <v>HACKENSCHMIDT FLOOR PRESS40M120kg</v>
      </c>
      <c r="B10041" s="13">
        <f>'Record List'!E9987</f>
        <v>400</v>
      </c>
      <c r="C10041" s="14" t="str">
        <f>LEFT('Record List'!F9987,FIND(",",'Record List'!F9987)+2)</f>
        <v>Todd, E</v>
      </c>
      <c r="D10041" s="16" t="str">
        <f>TEXT('Record List'!G9987,"m/d/yyyy")</f>
        <v>9/10/2016</v>
      </c>
      <c r="E10041" s="10"/>
    </row>
    <row r="10042" spans="1:5" x14ac:dyDescent="0.25">
      <c r="A10042" s="12" t="str">
        <f>'Record List'!A9988&amp;'Record List'!B9988&amp;'Record List'!C9988&amp;'Record List'!D9988&amp;"kg"</f>
        <v>HACKENSCHMIDT FLOOR PRESS40M125kg</v>
      </c>
      <c r="B10042" s="13">
        <f>'Record List'!E9988</f>
        <v>300</v>
      </c>
      <c r="C10042" s="14" t="str">
        <f>LEFT('Record List'!F9988,FIND(",",'Record List'!F9988)+2)</f>
        <v>Cookson, C</v>
      </c>
      <c r="D10042" s="16" t="str">
        <f>TEXT('Record List'!G9988,"m/d/yyyy")</f>
        <v>1/19/2013</v>
      </c>
      <c r="E10042" s="10"/>
    </row>
    <row r="10043" spans="1:5" x14ac:dyDescent="0.25">
      <c r="A10043" s="12" t="str">
        <f>'Record List'!A9989&amp;'Record List'!B9989&amp;'Record List'!C9989&amp;'Record List'!D9989&amp;"kg"</f>
        <v>HACKENSCHMIDT FLOOR PRESS40M125+kg</v>
      </c>
      <c r="B10043" s="13">
        <f>'Record List'!E9989</f>
        <v>360</v>
      </c>
      <c r="C10043" s="14" t="str">
        <f>LEFT('Record List'!F9989,FIND(",",'Record List'!F9989)+2)</f>
        <v>Tully, S</v>
      </c>
      <c r="D10043" s="16" t="str">
        <f>TEXT('Record List'!G9989,"m/d/yyyy")</f>
        <v>9/9/2017</v>
      </c>
      <c r="E10043" s="10"/>
    </row>
    <row r="10044" spans="1:5" x14ac:dyDescent="0.25">
      <c r="A10044" s="12" t="str">
        <f>'Record List'!A9990&amp;'Record List'!B9990&amp;'Record List'!C9990&amp;'Record List'!D9990&amp;"kg"</f>
        <v>HACKENSCHMIDT FLOOR PRESS45M90kg</v>
      </c>
      <c r="B10044" s="13">
        <f>'Record List'!E9990</f>
        <v>265</v>
      </c>
      <c r="C10044" s="14" t="str">
        <f>LEFT('Record List'!F9990,FIND(",",'Record List'!F9990)+2)</f>
        <v>Clark, W</v>
      </c>
      <c r="D10044" s="16" t="str">
        <f>TEXT('Record List'!G9990,"m/d/yyyy")</f>
        <v>12/28/2016</v>
      </c>
      <c r="E10044" s="10"/>
    </row>
    <row r="10045" spans="1:5" x14ac:dyDescent="0.25">
      <c r="A10045" s="12" t="str">
        <f>'Record List'!A9991&amp;'Record List'!B9991&amp;'Record List'!C9991&amp;'Record List'!D9991&amp;"kg"</f>
        <v>HACKENSCHMIDT FLOOR PRESS45M95kg</v>
      </c>
      <c r="B10045" s="13">
        <f>'Record List'!E9991</f>
        <v>285</v>
      </c>
      <c r="C10045" s="14" t="str">
        <f>LEFT('Record List'!F9991,FIND(",",'Record List'!F9991)+2)</f>
        <v>Songster, T</v>
      </c>
      <c r="D10045" s="16" t="str">
        <f>TEXT('Record List'!G9991,"m/d/yyyy")</f>
        <v>1/19/2013</v>
      </c>
      <c r="E10045" s="10"/>
    </row>
    <row r="10046" spans="1:5" x14ac:dyDescent="0.25">
      <c r="A10046" s="12" t="str">
        <f>'Record List'!A9992&amp;'Record List'!B9992&amp;'Record List'!C9992&amp;'Record List'!D9992&amp;"kg"</f>
        <v>HACKENSCHMIDT FLOOR PRESS45M105kg</v>
      </c>
      <c r="B10046" s="13">
        <f>'Record List'!E9992</f>
        <v>275</v>
      </c>
      <c r="C10046" s="14" t="str">
        <f>LEFT('Record List'!F9992,FIND(",",'Record List'!F9992)+2)</f>
        <v>Ullom, C</v>
      </c>
      <c r="D10046" s="16" t="str">
        <f>TEXT('Record List'!G9992,"m/d/yyyy")</f>
        <v>9/7/2019</v>
      </c>
      <c r="E10046" s="10"/>
    </row>
    <row r="10047" spans="1:5" x14ac:dyDescent="0.25">
      <c r="A10047" s="12" t="str">
        <f>'Record List'!A9993&amp;'Record List'!B9993&amp;'Record List'!C9993&amp;'Record List'!D9993&amp;"kg"</f>
        <v>HACKENSCHMIDT FLOOR PRESS45M110kg</v>
      </c>
      <c r="B10047" s="13">
        <f>'Record List'!E9993</f>
        <v>450</v>
      </c>
      <c r="C10047" s="14" t="str">
        <f>LEFT('Record List'!F9993,FIND(",",'Record List'!F9993)+2)</f>
        <v>Poore, C</v>
      </c>
      <c r="D10047" s="16" t="str">
        <f>TEXT('Record List'!G9993,"m/d/yyyy")</f>
        <v>9/11/2021</v>
      </c>
      <c r="E10047" s="10"/>
    </row>
    <row r="10048" spans="1:5" x14ac:dyDescent="0.25">
      <c r="A10048" s="12" t="str">
        <f>'Record List'!A9994&amp;'Record List'!B9994&amp;'Record List'!C9994&amp;'Record List'!D9994&amp;"kg"</f>
        <v>HACKENSCHMIDT FLOOR PRESS45M115kg</v>
      </c>
      <c r="B10048" s="13">
        <f>'Record List'!E9994</f>
        <v>424</v>
      </c>
      <c r="C10048" s="14" t="str">
        <f>LEFT('Record List'!F9994,FIND(",",'Record List'!F9994)+2)</f>
        <v>Poore, C</v>
      </c>
      <c r="D10048" s="16" t="str">
        <f>TEXT('Record List'!G9994,"m/d/yyyy")</f>
        <v>1/15/2022</v>
      </c>
      <c r="E10048" s="10"/>
    </row>
    <row r="10049" spans="1:5" x14ac:dyDescent="0.25">
      <c r="A10049" s="12" t="str">
        <f>'Record List'!A9995&amp;'Record List'!B9995&amp;'Record List'!C9995&amp;'Record List'!D9995&amp;"kg"</f>
        <v>HACKENSCHMIDT FLOOR PRESS45M125+kg</v>
      </c>
      <c r="B10049" s="13">
        <f>'Record List'!E9995</f>
        <v>340</v>
      </c>
      <c r="C10049" s="14" t="str">
        <f>LEFT('Record List'!F9995,FIND(",",'Record List'!F9995)+2)</f>
        <v>Barnhart, D</v>
      </c>
      <c r="D10049" s="16" t="str">
        <f>TEXT('Record List'!G9995,"m/d/yyyy")</f>
        <v>1/19/2013</v>
      </c>
      <c r="E10049" s="10"/>
    </row>
    <row r="10050" spans="1:5" x14ac:dyDescent="0.25">
      <c r="A10050" s="12" t="str">
        <f>'Record List'!A9996&amp;'Record List'!B9996&amp;'Record List'!C9996&amp;'Record List'!D9996&amp;"kg"</f>
        <v>HACKENSCHMIDT FLOOR PRESS50M85kg</v>
      </c>
      <c r="B10050" s="13">
        <f>'Record List'!E9996</f>
        <v>435</v>
      </c>
      <c r="C10050" s="14" t="str">
        <f>LEFT('Record List'!F9996,FIND(",",'Record List'!F9996)+2)</f>
        <v>Wagman, D</v>
      </c>
      <c r="D10050" s="16" t="str">
        <f>TEXT('Record List'!G9996,"m/d/yyyy")</f>
        <v>1/19/2013</v>
      </c>
      <c r="E10050" s="10"/>
    </row>
    <row r="10051" spans="1:5" x14ac:dyDescent="0.25">
      <c r="A10051" s="12" t="str">
        <f>'Record List'!A9997&amp;'Record List'!B9997&amp;'Record List'!C9997&amp;'Record List'!D9997&amp;"kg"</f>
        <v>HACKENSCHMIDT FLOOR PRESS50M110kg</v>
      </c>
      <c r="B10051" s="13">
        <f>'Record List'!E9997</f>
        <v>275</v>
      </c>
      <c r="C10051" s="14" t="str">
        <f>LEFT('Record List'!F9997,FIND(",",'Record List'!F9997)+2)</f>
        <v>Myers, A</v>
      </c>
      <c r="D10051" s="16" t="str">
        <f>TEXT('Record List'!G9997,"m/d/yyyy")</f>
        <v>7/21/2019</v>
      </c>
      <c r="E10051" s="10"/>
    </row>
    <row r="10052" spans="1:5" x14ac:dyDescent="0.25">
      <c r="A10052" s="12" t="str">
        <f>'Record List'!A9998&amp;'Record List'!B9998&amp;'Record List'!C9998&amp;'Record List'!D9998&amp;"kg"</f>
        <v>HACKENSCHMIDT FLOOR PRESS50M125+kg</v>
      </c>
      <c r="B10052" s="13">
        <f>'Record List'!E9998</f>
        <v>365</v>
      </c>
      <c r="C10052" s="14" t="str">
        <f>LEFT('Record List'!F9998,FIND(",",'Record List'!F9998)+2)</f>
        <v>Mitchell, M</v>
      </c>
      <c r="D10052" s="16" t="str">
        <f>TEXT('Record List'!G9998,"m/d/yyyy")</f>
        <v>1/19/2013</v>
      </c>
      <c r="E10052" s="10"/>
    </row>
    <row r="10053" spans="1:5" x14ac:dyDescent="0.25">
      <c r="A10053" s="12" t="str">
        <f>'Record List'!A9999&amp;'Record List'!B9999&amp;'Record List'!C9999&amp;'Record List'!D9999&amp;"kg"</f>
        <v>HACKENSCHMIDT FLOOR PRESS55M90kg</v>
      </c>
      <c r="B10053" s="13">
        <f>'Record List'!E9999</f>
        <v>231</v>
      </c>
      <c r="C10053" s="14" t="str">
        <f>LEFT('Record List'!F9999,FIND(",",'Record List'!F9999)+2)</f>
        <v>Bryan, B</v>
      </c>
      <c r="D10053" s="16" t="str">
        <f>TEXT('Record List'!G9999,"m/d/yyyy")</f>
        <v>12/28/2016</v>
      </c>
      <c r="E10053" s="10"/>
    </row>
    <row r="10054" spans="1:5" x14ac:dyDescent="0.25">
      <c r="A10054" s="12" t="str">
        <f>'Record List'!A10000&amp;'Record List'!B10000&amp;'Record List'!C10000&amp;'Record List'!D10000&amp;"kg"</f>
        <v>HACKENSCHMIDT FLOOR PRESS55M115kg</v>
      </c>
      <c r="B10054" s="13">
        <f>'Record List'!E10000</f>
        <v>250</v>
      </c>
      <c r="C10054" s="14" t="str">
        <f>LEFT('Record List'!F10000,FIND(",",'Record List'!F10000)+2)</f>
        <v>Glasgow, D</v>
      </c>
      <c r="D10054" s="16" t="str">
        <f>TEXT('Record List'!G10000,"m/d/yyyy")</f>
        <v>1/19/2013</v>
      </c>
      <c r="E10054" s="10"/>
    </row>
    <row r="10055" spans="1:5" x14ac:dyDescent="0.25">
      <c r="A10055" s="12" t="str">
        <f>'Record List'!A10001&amp;'Record List'!B10001&amp;'Record List'!C10001&amp;'Record List'!D10001&amp;"kg"</f>
        <v>HACKENSCHMIDT FLOOR PRESS55M120kg</v>
      </c>
      <c r="B10055" s="13">
        <f>'Record List'!E10001</f>
        <v>225</v>
      </c>
      <c r="C10055" s="14" t="str">
        <f>LEFT('Record List'!F10001,FIND(",",'Record List'!F10001)+2)</f>
        <v>Cook, G</v>
      </c>
      <c r="D10055" s="16" t="str">
        <f>TEXT('Record List'!G10001,"m/d/yyyy")</f>
        <v>9/10/2016</v>
      </c>
      <c r="E10055" s="10"/>
    </row>
    <row r="10056" spans="1:5" x14ac:dyDescent="0.25">
      <c r="A10056" s="12" t="str">
        <f>'Record List'!A10002&amp;'Record List'!B10002&amp;'Record List'!C10002&amp;'Record List'!D10002&amp;"kg"</f>
        <v>HACKENSCHMIDT FLOOR PRESS55M125+kg</v>
      </c>
      <c r="B10056" s="13">
        <f>'Record List'!E10002</f>
        <v>303</v>
      </c>
      <c r="C10056" s="14" t="str">
        <f>LEFT('Record List'!F10002,FIND(",",'Record List'!F10002)+2)</f>
        <v>Douglas, J</v>
      </c>
      <c r="D10056" s="16" t="str">
        <f>TEXT('Record List'!G10002,"m/d/yyyy")</f>
        <v>7/21/2019</v>
      </c>
      <c r="E10056" s="10"/>
    </row>
    <row r="10057" spans="1:5" x14ac:dyDescent="0.25">
      <c r="A10057" s="12" t="str">
        <f>'Record List'!A10003&amp;'Record List'!B10003&amp;'Record List'!C10003&amp;'Record List'!D10003&amp;"kg"</f>
        <v>HACKENSCHMIDT FLOOR PRESS60M75kg</v>
      </c>
      <c r="B10057" s="13">
        <f>'Record List'!E10003</f>
        <v>185</v>
      </c>
      <c r="C10057" s="14" t="str">
        <f>LEFT('Record List'!F10003,FIND(",",'Record List'!F10003)+2)</f>
        <v>Santangelo, S</v>
      </c>
      <c r="D10057" s="16" t="str">
        <f>TEXT('Record List'!G10003,"m/d/yyyy")</f>
        <v>10/16/2016</v>
      </c>
      <c r="E10057" s="10"/>
    </row>
    <row r="10058" spans="1:5" x14ac:dyDescent="0.25">
      <c r="A10058" s="12" t="str">
        <f>'Record List'!A10004&amp;'Record List'!B10004&amp;'Record List'!C10004&amp;'Record List'!D10004&amp;"kg"</f>
        <v>HACKENSCHMIDT FLOOR PRESS60M115kg</v>
      </c>
      <c r="B10058" s="13">
        <f>'Record List'!E10004</f>
        <v>275</v>
      </c>
      <c r="C10058" s="14" t="str">
        <f>LEFT('Record List'!F10004,FIND(",",'Record List'!F10004)+2)</f>
        <v>Cook, G</v>
      </c>
      <c r="D10058" s="16" t="str">
        <f>TEXT('Record List'!G10004,"m/d/yyyy")</f>
        <v>9/9/2017</v>
      </c>
      <c r="E10058" s="10"/>
    </row>
    <row r="10059" spans="1:5" x14ac:dyDescent="0.25">
      <c r="A10059" s="12" t="str">
        <f>'Record List'!A10005&amp;'Record List'!B10005&amp;'Record List'!C10005&amp;'Record List'!D10005&amp;"kg"</f>
        <v>HACKENSCHMIDT FLOOR PRESS60M120kg</v>
      </c>
      <c r="B10059" s="13">
        <f>'Record List'!E10005</f>
        <v>259</v>
      </c>
      <c r="C10059" s="14" t="str">
        <f>LEFT('Record List'!F10005,FIND(",",'Record List'!F10005)+2)</f>
        <v>Cook, G</v>
      </c>
      <c r="D10059" s="16" t="str">
        <f>TEXT('Record List'!G10005,"m/d/yyyy")</f>
        <v>7/21/2019</v>
      </c>
      <c r="E10059" s="10"/>
    </row>
    <row r="10060" spans="1:5" x14ac:dyDescent="0.25">
      <c r="A10060" s="12" t="str">
        <f>'Record List'!A10006&amp;'Record List'!B10006&amp;'Record List'!C10006&amp;'Record List'!D10006&amp;"kg"</f>
        <v>HACKENSCHMIDT FLOOR PRESS65M70kg</v>
      </c>
      <c r="B10060" s="13">
        <f>'Record List'!E10006</f>
        <v>187</v>
      </c>
      <c r="C10060" s="14" t="str">
        <f>LEFT('Record List'!F10006,FIND(",",'Record List'!F10006)+2)</f>
        <v>Pensyl, B</v>
      </c>
      <c r="D10060" s="16" t="str">
        <f>TEXT('Record List'!G10006,"m/d/yyyy")</f>
        <v>5/6/2017</v>
      </c>
      <c r="E10060" s="10"/>
    </row>
    <row r="10061" spans="1:5" x14ac:dyDescent="0.25">
      <c r="A10061" s="12" t="str">
        <f>'Record List'!A10007&amp;'Record List'!B10007&amp;'Record List'!C10007&amp;'Record List'!D10007&amp;"kg"</f>
        <v>HACKENSCHMIDT FLOOR PRESS70M70kg</v>
      </c>
      <c r="B10061" s="13">
        <f>'Record List'!E10007</f>
        <v>160</v>
      </c>
      <c r="C10061" s="14" t="str">
        <f>LEFT('Record List'!F10007,FIND(",",'Record List'!F10007)+2)</f>
        <v>Pensyl, B</v>
      </c>
      <c r="D10061" s="16" t="str">
        <f>TEXT('Record List'!G10007,"m/d/yyyy")</f>
        <v>12/15/2018</v>
      </c>
      <c r="E10061" s="10"/>
    </row>
    <row r="10062" spans="1:5" x14ac:dyDescent="0.25">
      <c r="A10062" s="12" t="str">
        <f>'Record List'!A10008&amp;'Record List'!B10008&amp;'Record List'!C10008&amp;'Record List'!D10008&amp;"kg"</f>
        <v>HACKENSCHMIDT FLOOR PRESS70M75kg</v>
      </c>
      <c r="B10062" s="13">
        <f>'Record List'!E10008</f>
        <v>125</v>
      </c>
      <c r="C10062" s="14" t="str">
        <f>LEFT('Record List'!F10008,FIND(",",'Record List'!F10008)+2)</f>
        <v>McKean, J</v>
      </c>
      <c r="D10062" s="16" t="str">
        <f>TEXT('Record List'!G10008,"m/d/yyyy")</f>
        <v>10/16/2016</v>
      </c>
      <c r="E10062" s="10"/>
    </row>
    <row r="10063" spans="1:5" x14ac:dyDescent="0.25">
      <c r="A10063" s="12" t="str">
        <f>'Record List'!A10009&amp;'Record List'!B10009&amp;'Record List'!C10009&amp;'Record List'!D10009&amp;"kg"</f>
        <v>HACKENSCHMIDT FLOOR PRESS70M85kg</v>
      </c>
      <c r="B10063" s="13">
        <f>'Record List'!E10009</f>
        <v>176</v>
      </c>
      <c r="C10063" s="14" t="str">
        <f>LEFT('Record List'!F10009,FIND(",",'Record List'!F10009)+2)</f>
        <v>Habecker, D</v>
      </c>
      <c r="D10063" s="16" t="str">
        <f>TEXT('Record List'!G10009,"m/d/yyyy")</f>
        <v>8/10/2013</v>
      </c>
      <c r="E10063" s="10"/>
    </row>
    <row r="10064" spans="1:5" x14ac:dyDescent="0.25">
      <c r="A10064" s="12" t="str">
        <f>'Record List'!A10010&amp;'Record List'!B10010&amp;'Record List'!C10010&amp;'Record List'!D10010&amp;"kg"</f>
        <v>HACKENSCHMIDT FLOOR PRESS70M90kg</v>
      </c>
      <c r="B10064" s="13">
        <f>'Record List'!E10010</f>
        <v>225</v>
      </c>
      <c r="C10064" s="14" t="str">
        <f>LEFT('Record List'!F10010,FIND(",",'Record List'!F10010)+2)</f>
        <v>Habecker, D</v>
      </c>
      <c r="D10064" s="16" t="str">
        <f>TEXT('Record List'!G10010,"m/d/yyyy")</f>
        <v>1/19/2013</v>
      </c>
      <c r="E10064" s="10"/>
    </row>
    <row r="10065" spans="1:5" x14ac:dyDescent="0.25">
      <c r="A10065" s="12" t="str">
        <f>'Record List'!A10011&amp;'Record List'!B10011&amp;'Record List'!C10011&amp;'Record List'!D10011&amp;"kg"</f>
        <v>HACKENSCHMIDT FLOOR PRESS70M105kg</v>
      </c>
      <c r="B10065" s="13">
        <f>'Record List'!E10011</f>
        <v>210</v>
      </c>
      <c r="C10065" s="14" t="str">
        <f>LEFT('Record List'!F10011,FIND(",",'Record List'!F10011)+2)</f>
        <v>Ross, D</v>
      </c>
      <c r="D10065" s="16" t="str">
        <f>TEXT('Record List'!G10011,"m/d/yyyy")</f>
        <v>9/9/2017</v>
      </c>
      <c r="E10065" s="10"/>
    </row>
    <row r="10066" spans="1:5" x14ac:dyDescent="0.25">
      <c r="A10066" s="12" t="str">
        <f>'Record List'!A10012&amp;'Record List'!B10012&amp;'Record List'!C10012&amp;'Record List'!D10012&amp;"kg"</f>
        <v>HACKENSCHMIDT FLOOR PRESS70M115kg</v>
      </c>
      <c r="B10066" s="13">
        <f>'Record List'!E10012</f>
        <v>225</v>
      </c>
      <c r="C10066" s="14" t="str">
        <f>LEFT('Record List'!F10012,FIND(",",'Record List'!F10012)+2)</f>
        <v>Ross, D</v>
      </c>
      <c r="D10066" s="16" t="str">
        <f>TEXT('Record List'!G10012,"m/d/yyyy")</f>
        <v>9/10/2016</v>
      </c>
      <c r="E10066" s="10"/>
    </row>
    <row r="10067" spans="1:5" x14ac:dyDescent="0.25">
      <c r="A10067" s="12" t="str">
        <f>'Record List'!A10013&amp;'Record List'!B10013&amp;'Record List'!C10013&amp;'Record List'!D10013&amp;"kg"</f>
        <v>HACKENSCHMIDT FLOOR PRESS70M125kg</v>
      </c>
      <c r="B10067" s="13">
        <f>'Record List'!E10013</f>
        <v>180</v>
      </c>
      <c r="C10067" s="14" t="str">
        <f>LEFT('Record List'!F10013,FIND(",",'Record List'!F10013)+2)</f>
        <v>Ross, D</v>
      </c>
      <c r="D10067" s="16" t="str">
        <f>TEXT('Record List'!G10013,"m/d/yyyy")</f>
        <v>1/19/2013</v>
      </c>
      <c r="E10067" s="10"/>
    </row>
    <row r="10068" spans="1:5" x14ac:dyDescent="0.25">
      <c r="A10068" s="12" t="str">
        <f>'Record List'!A10014&amp;'Record List'!B10014&amp;'Record List'!C10014&amp;'Record List'!D10014&amp;"kg"</f>
        <v>HACKENSCHMIDT FLOOR PRESS75M85kg</v>
      </c>
      <c r="B10068" s="13">
        <f>'Record List'!E10014</f>
        <v>187</v>
      </c>
      <c r="C10068" s="14" t="str">
        <f>LEFT('Record List'!F10014,FIND(",",'Record List'!F10014)+2)</f>
        <v>Habecker, D</v>
      </c>
      <c r="D10068" s="16" t="str">
        <f>TEXT('Record List'!G10014,"m/d/yyyy")</f>
        <v>7/21/2019</v>
      </c>
      <c r="E10068" s="10"/>
    </row>
    <row r="10069" spans="1:5" x14ac:dyDescent="0.25">
      <c r="A10069" s="12" t="str">
        <f>'Record List'!A10015&amp;'Record List'!B10015&amp;'Record List'!C10015&amp;'Record List'!D10015&amp;"kg"</f>
        <v>HACKENSCHMIDT FLOOR PRESS75M95kg</v>
      </c>
      <c r="B10069" s="13">
        <f>'Record List'!E10015</f>
        <v>135</v>
      </c>
      <c r="C10069" s="14" t="str">
        <f>LEFT('Record List'!F10015,FIND(",",'Record List'!F10015)+2)</f>
        <v>Ross, D</v>
      </c>
      <c r="D10069" s="16" t="str">
        <f>TEXT('Record List'!G10015,"m/d/yyyy")</f>
        <v>9/11/2021</v>
      </c>
      <c r="E10069" s="10"/>
    </row>
    <row r="10070" spans="1:5" x14ac:dyDescent="0.25">
      <c r="A10070" s="12" t="str">
        <f>'Record List'!A10016&amp;'Record List'!B10016&amp;'Record List'!C10016&amp;'Record List'!D10016&amp;"kg"</f>
        <v>HACKENSCHMIDT FLOOR PRESS75M105kg</v>
      </c>
      <c r="B10070" s="13">
        <f>'Record List'!E10016</f>
        <v>110</v>
      </c>
      <c r="C10070" s="14" t="str">
        <f>LEFT('Record List'!F10016,FIND(",",'Record List'!F10016)+2)</f>
        <v>Myers, L</v>
      </c>
      <c r="D10070" s="16" t="str">
        <f>TEXT('Record List'!G10016,"m/d/yyyy")</f>
        <v>7/21/2019</v>
      </c>
      <c r="E10070" s="10"/>
    </row>
    <row r="10071" spans="1:5" x14ac:dyDescent="0.25">
      <c r="A10071" s="12" t="str">
        <f>'Record List'!A10017&amp;'Record List'!B10017&amp;'Record List'!C10017&amp;'Record List'!D10017&amp;"kg"</f>
        <v>HACKENSCHMIDT FLOOR PRESS75M110kg</v>
      </c>
      <c r="B10071" s="13">
        <f>'Record List'!E10017</f>
        <v>176</v>
      </c>
      <c r="C10071" s="14" t="str">
        <f>LEFT('Record List'!F10017,FIND(",",'Record List'!F10017)+2)</f>
        <v>Ross, D</v>
      </c>
      <c r="D10071" s="16" t="str">
        <f>TEXT('Record List'!G10017,"m/d/yyyy")</f>
        <v>7/21/2019</v>
      </c>
      <c r="E10071" s="10"/>
    </row>
    <row r="10072" spans="1:5" x14ac:dyDescent="0.25">
      <c r="A10072" s="12" t="str">
        <f>'Record List'!A10018&amp;'Record List'!B10018&amp;'Record List'!C10018&amp;'Record List'!D10018&amp;"kg"</f>
        <v>HACKENSCHMIDT FLOOR PRESS85M80kg</v>
      </c>
      <c r="B10072" s="13">
        <f>'Record List'!E10018</f>
        <v>120</v>
      </c>
      <c r="C10072" s="14" t="str">
        <f>LEFT('Record List'!F10018,FIND(",",'Record List'!F10018)+2)</f>
        <v>Montini, A</v>
      </c>
      <c r="D10072" s="16" t="str">
        <f>TEXT('Record List'!G10018,"m/d/yyyy")</f>
        <v>1/19/2013</v>
      </c>
      <c r="E10072" s="10"/>
    </row>
    <row r="10073" spans="1:5" x14ac:dyDescent="0.25">
      <c r="A10073" s="12" t="str">
        <f>'Record List'!A10019&amp;'Record List'!B10019&amp;'Record List'!C10019&amp;'Record List'!D10019&amp;"kg"</f>
        <v>HACKENSCHMIDT FLOOR PRESSALLM40kg</v>
      </c>
      <c r="B10073" s="13">
        <f>'Record List'!E10019</f>
        <v>70</v>
      </c>
      <c r="C10073" s="14" t="str">
        <f>LEFT('Record List'!F10019,FIND(",",'Record List'!F10019)+2)</f>
        <v>Todd, L</v>
      </c>
      <c r="D10073" s="16" t="str">
        <f>TEXT('Record List'!G10019,"m/d/yyyy")</f>
        <v>9/11/2021</v>
      </c>
      <c r="E10073" s="10"/>
    </row>
    <row r="10074" spans="1:5" x14ac:dyDescent="0.25">
      <c r="A10074" s="12" t="str">
        <f>'Record List'!A10020&amp;'Record List'!B10020&amp;'Record List'!C10020&amp;'Record List'!D10020&amp;"kg"</f>
        <v>HACKENSCHMIDT FLOOR PRESSALLM70kg</v>
      </c>
      <c r="B10074" s="13">
        <f>'Record List'!E10020</f>
        <v>187</v>
      </c>
      <c r="C10074" s="14" t="str">
        <f>LEFT('Record List'!F10020,FIND(",",'Record List'!F10020)+2)</f>
        <v>Pensyl, B</v>
      </c>
      <c r="D10074" s="16" t="str">
        <f>TEXT('Record List'!G10020,"m/d/yyyy")</f>
        <v>5/6/2017</v>
      </c>
      <c r="E10074" s="10"/>
    </row>
    <row r="10075" spans="1:5" x14ac:dyDescent="0.25">
      <c r="A10075" s="12" t="str">
        <f>'Record List'!A10021&amp;'Record List'!B10021&amp;'Record List'!C10021&amp;'Record List'!D10021&amp;"kg"</f>
        <v>HACKENSCHMIDT FLOOR PRESSALLM75kg</v>
      </c>
      <c r="B10075" s="13">
        <f>'Record List'!E10021</f>
        <v>185</v>
      </c>
      <c r="C10075" s="14" t="str">
        <f>LEFT('Record List'!F10021,FIND(",",'Record List'!F10021)+2)</f>
        <v>Santangelo, S</v>
      </c>
      <c r="D10075" s="16" t="str">
        <f>TEXT('Record List'!G10021,"m/d/yyyy")</f>
        <v>10/16/2016</v>
      </c>
      <c r="E10075" s="10"/>
    </row>
    <row r="10076" spans="1:5" x14ac:dyDescent="0.25">
      <c r="A10076" s="12" t="str">
        <f>'Record List'!A10022&amp;'Record List'!B10022&amp;'Record List'!C10022&amp;'Record List'!D10022&amp;"kg"</f>
        <v>HACKENSCHMIDT FLOOR PRESSALLM80kg</v>
      </c>
      <c r="B10076" s="13">
        <f>'Record List'!E10022</f>
        <v>120</v>
      </c>
      <c r="C10076" s="14" t="str">
        <f>LEFT('Record List'!F10022,FIND(",",'Record List'!F10022)+2)</f>
        <v>Montini, A</v>
      </c>
      <c r="D10076" s="16" t="str">
        <f>TEXT('Record List'!G10022,"m/d/yyyy")</f>
        <v>1/19/2013</v>
      </c>
      <c r="E10076" s="10"/>
    </row>
    <row r="10077" spans="1:5" x14ac:dyDescent="0.25">
      <c r="A10077" s="12" t="str">
        <f>'Record List'!A10023&amp;'Record List'!B10023&amp;'Record List'!C10023&amp;'Record List'!D10023&amp;"kg"</f>
        <v>HACKENSCHMIDT FLOOR PRESSALLM85kg</v>
      </c>
      <c r="B10077" s="13">
        <f>'Record List'!E10023</f>
        <v>435</v>
      </c>
      <c r="C10077" s="14" t="str">
        <f>LEFT('Record List'!F10023,FIND(",",'Record List'!F10023)+2)</f>
        <v>Wagman, D</v>
      </c>
      <c r="D10077" s="16" t="str">
        <f>TEXT('Record List'!G10023,"m/d/yyyy")</f>
        <v>1/19/2013</v>
      </c>
      <c r="E10077" s="10"/>
    </row>
    <row r="10078" spans="1:5" x14ac:dyDescent="0.25">
      <c r="A10078" s="12" t="str">
        <f>'Record List'!A10024&amp;'Record List'!B10024&amp;'Record List'!C10024&amp;'Record List'!D10024&amp;"kg"</f>
        <v>HACKENSCHMIDT FLOOR PRESSALLM90kg</v>
      </c>
      <c r="B10078" s="13">
        <f>'Record List'!E10024</f>
        <v>265</v>
      </c>
      <c r="C10078" s="14" t="str">
        <f>LEFT('Record List'!F10024,FIND(",",'Record List'!F10024)+2)</f>
        <v>Clark, W</v>
      </c>
      <c r="D10078" s="16" t="str">
        <f>TEXT('Record List'!G10024,"m/d/yyyy")</f>
        <v>12/28/2016</v>
      </c>
      <c r="E10078" s="10"/>
    </row>
    <row r="10079" spans="1:5" x14ac:dyDescent="0.25">
      <c r="A10079" s="12" t="str">
        <f>'Record List'!A10025&amp;'Record List'!B10025&amp;'Record List'!C10025&amp;'Record List'!D10025&amp;"kg"</f>
        <v>HACKENSCHMIDT FLOOR PRESSALLM95kg</v>
      </c>
      <c r="B10079" s="13">
        <f>'Record List'!E10025</f>
        <v>300</v>
      </c>
      <c r="C10079" s="14" t="str">
        <f>LEFT('Record List'!F10025,FIND(",",'Record List'!F10025)+2)</f>
        <v>Strangeway, J</v>
      </c>
      <c r="D10079" s="16" t="str">
        <f>TEXT('Record List'!G10025,"m/d/yyyy")</f>
        <v>9/7/2019</v>
      </c>
      <c r="E10079" s="10"/>
    </row>
    <row r="10080" spans="1:5" x14ac:dyDescent="0.25">
      <c r="A10080" s="12" t="str">
        <f>'Record List'!A10026&amp;'Record List'!B10026&amp;'Record List'!C10026&amp;'Record List'!D10026&amp;"kg"</f>
        <v>HACKENSCHMIDT FLOOR PRESSALLM100kg</v>
      </c>
      <c r="B10080" s="13">
        <f>'Record List'!E10026</f>
        <v>347</v>
      </c>
      <c r="C10080" s="14" t="str">
        <f>LEFT('Record List'!F10026,FIND(",",'Record List'!F10026)+2)</f>
        <v>Cortez, C</v>
      </c>
      <c r="D10080" s="16" t="str">
        <f>TEXT('Record List'!G10026,"m/d/yyyy")</f>
        <v>8/5/2017</v>
      </c>
      <c r="E10080" s="10"/>
    </row>
    <row r="10081" spans="1:5" x14ac:dyDescent="0.25">
      <c r="A10081" s="12" t="str">
        <f>'Record List'!A10027&amp;'Record List'!B10027&amp;'Record List'!C10027&amp;'Record List'!D10027&amp;"kg"</f>
        <v>HACKENSCHMIDT FLOOR PRESSALLM105kg</v>
      </c>
      <c r="B10081" s="13">
        <f>'Record List'!E10027</f>
        <v>342</v>
      </c>
      <c r="C10081" s="14" t="str">
        <f>LEFT('Record List'!F10027,FIND(",",'Record List'!F10027)+2)</f>
        <v>Marhamo, Z</v>
      </c>
      <c r="D10081" s="16" t="str">
        <f>TEXT('Record List'!G10027,"m/d/yyyy")</f>
        <v>12/7/2019</v>
      </c>
      <c r="E10081" s="10"/>
    </row>
    <row r="10082" spans="1:5" x14ac:dyDescent="0.25">
      <c r="A10082" s="12" t="str">
        <f>'Record List'!A10028&amp;'Record List'!B10028&amp;'Record List'!C10028&amp;'Record List'!D10028&amp;"kg"</f>
        <v>HACKENSCHMIDT FLOOR PRESSALLM110kg</v>
      </c>
      <c r="B10082" s="13">
        <f>'Record List'!E10028</f>
        <v>450</v>
      </c>
      <c r="C10082" s="14" t="str">
        <f>LEFT('Record List'!F10028,FIND(",",'Record List'!F10028)+2)</f>
        <v>Poore, C</v>
      </c>
      <c r="D10082" s="16" t="str">
        <f>TEXT('Record List'!G10028,"m/d/yyyy")</f>
        <v>9/11/2021</v>
      </c>
      <c r="E10082" s="10"/>
    </row>
    <row r="10083" spans="1:5" x14ac:dyDescent="0.25">
      <c r="A10083" s="12" t="str">
        <f>'Record List'!A10029&amp;'Record List'!B10029&amp;'Record List'!C10029&amp;'Record List'!D10029&amp;"kg"</f>
        <v>HACKENSCHMIDT FLOOR PRESSALLM115kg</v>
      </c>
      <c r="B10083" s="13">
        <f>'Record List'!E10029</f>
        <v>424</v>
      </c>
      <c r="C10083" s="14" t="str">
        <f>LEFT('Record List'!F10029,FIND(",",'Record List'!F10029)+2)</f>
        <v>Poore, C</v>
      </c>
      <c r="D10083" s="16" t="str">
        <f>TEXT('Record List'!G10029,"m/d/yyyy")</f>
        <v>1/15/2022</v>
      </c>
      <c r="E10083" s="10"/>
    </row>
    <row r="10084" spans="1:5" x14ac:dyDescent="0.25">
      <c r="A10084" s="12" t="str">
        <f>'Record List'!A10030&amp;'Record List'!B10030&amp;'Record List'!C10030&amp;'Record List'!D10030&amp;"kg"</f>
        <v>HACKENSCHMIDT FLOOR PRESSALLM120kg</v>
      </c>
      <c r="B10084" s="13">
        <f>'Record List'!E10030</f>
        <v>410</v>
      </c>
      <c r="C10084" s="14" t="str">
        <f>LEFT('Record List'!F10030,FIND(",",'Record List'!F10030)+2)</f>
        <v>Todd, E</v>
      </c>
      <c r="D10084" s="16" t="str">
        <f>TEXT('Record List'!G10030,"m/d/yyyy")</f>
        <v>1/19/2013</v>
      </c>
      <c r="E10084" s="10"/>
    </row>
    <row r="10085" spans="1:5" x14ac:dyDescent="0.25">
      <c r="A10085" s="12" t="str">
        <f>'Record List'!A10031&amp;'Record List'!B10031&amp;'Record List'!C10031&amp;'Record List'!D10031&amp;"kg"</f>
        <v>HACKENSCHMIDT FLOOR PRESSALLM125kg</v>
      </c>
      <c r="B10085" s="13">
        <f>'Record List'!E10031</f>
        <v>410</v>
      </c>
      <c r="C10085" s="14" t="str">
        <f>LEFT('Record List'!F10031,FIND(",",'Record List'!F10031)+2)</f>
        <v>McIntyre, M</v>
      </c>
      <c r="D10085" s="16" t="str">
        <f>TEXT('Record List'!G10031,"m/d/yyyy")</f>
        <v>1/19/2013</v>
      </c>
      <c r="E10085" s="10"/>
    </row>
    <row r="10086" spans="1:5" x14ac:dyDescent="0.25">
      <c r="A10086" s="12" t="str">
        <f>'Record List'!A10032&amp;'Record List'!B10032&amp;'Record List'!C10032&amp;'Record List'!D10032&amp;"kg"</f>
        <v>HACKENSCHMIDT FLOOR PRESSALLM125+kg</v>
      </c>
      <c r="B10086" s="13">
        <f>'Record List'!E10032</f>
        <v>365</v>
      </c>
      <c r="C10086" s="14" t="str">
        <f>LEFT('Record List'!F10032,FIND(",",'Record List'!F10032)+2)</f>
        <v>Mitchell, M</v>
      </c>
      <c r="D10086" s="16" t="str">
        <f>TEXT('Record List'!G10032,"m/d/yyyy")</f>
        <v>1/19/2013</v>
      </c>
      <c r="E10086" s="10"/>
    </row>
    <row r="10087" spans="1:5" x14ac:dyDescent="0.25">
      <c r="A10087" s="12" t="str">
        <f>'Record List'!A10033&amp;'Record List'!B10033&amp;'Record List'!C10033&amp;'Record List'!D10033&amp;"kg"</f>
        <v>HAND AND THIGH LIFT13F35kg</v>
      </c>
      <c r="B10087" s="13">
        <f>'Record List'!E10033</f>
        <v>225</v>
      </c>
      <c r="C10087" s="14" t="str">
        <f>LEFT('Record List'!F10033,FIND(",",'Record List'!F10033)+2)</f>
        <v>Gordon, E</v>
      </c>
      <c r="D10087" s="16" t="str">
        <f>TEXT('Record List'!G10033,"m/d/yyyy")</f>
        <v>10/29/1995</v>
      </c>
      <c r="E10087" s="10"/>
    </row>
    <row r="10088" spans="1:5" x14ac:dyDescent="0.25">
      <c r="A10088" s="12" t="str">
        <f>'Record List'!A10034&amp;'Record List'!B10034&amp;'Record List'!C10034&amp;'Record List'!D10034&amp;"kg"</f>
        <v>HAND AND THIGH LIFT13F45kg</v>
      </c>
      <c r="B10088" s="13">
        <f>'Record List'!E10034</f>
        <v>325</v>
      </c>
      <c r="C10088" s="14" t="str">
        <f>LEFT('Record List'!F10034,FIND(",",'Record List'!F10034)+2)</f>
        <v>Gordon, E</v>
      </c>
      <c r="D10088" s="16" t="str">
        <f>TEXT('Record List'!G10034,"m/d/yyyy")</f>
        <v>2/1/1997</v>
      </c>
      <c r="E10088" s="10"/>
    </row>
    <row r="10089" spans="1:5" x14ac:dyDescent="0.25">
      <c r="A10089" s="12" t="str">
        <f>'Record List'!A10035&amp;'Record List'!B10035&amp;'Record List'!C10035&amp;'Record List'!D10035&amp;"kg"</f>
        <v>HAND AND THIGH LIFT13F85kg</v>
      </c>
      <c r="B10089" s="13">
        <f>'Record List'!E10035</f>
        <v>160</v>
      </c>
      <c r="C10089" s="14" t="str">
        <f>LEFT('Record List'!F10035,FIND(",",'Record List'!F10035)+2)</f>
        <v>Montini, A</v>
      </c>
      <c r="D10089" s="16" t="str">
        <f>TEXT('Record List'!G10035,"m/d/yyyy")</f>
        <v>10/15/2017</v>
      </c>
      <c r="E10089" s="10"/>
    </row>
    <row r="10090" spans="1:5" x14ac:dyDescent="0.25">
      <c r="A10090" s="12" t="str">
        <f>'Record List'!A10036&amp;'Record List'!B10036&amp;'Record List'!C10036&amp;'Record List'!D10036&amp;"kg"</f>
        <v>HAND AND THIGH LIFT14F50kg</v>
      </c>
      <c r="B10090" s="13">
        <f>'Record List'!E10036</f>
        <v>350</v>
      </c>
      <c r="C10090" s="14" t="str">
        <f>LEFT('Record List'!F10036,FIND(",",'Record List'!F10036)+2)</f>
        <v>Gordon, E</v>
      </c>
      <c r="D10090" s="16" t="str">
        <f>TEXT('Record List'!G10036,"m/d/yyyy")</f>
        <v>6/14/1997</v>
      </c>
      <c r="E10090" s="10"/>
    </row>
    <row r="10091" spans="1:5" x14ac:dyDescent="0.25">
      <c r="A10091" s="12" t="str">
        <f>'Record List'!A10037&amp;'Record List'!B10037&amp;'Record List'!C10037&amp;'Record List'!D10037&amp;"kg"</f>
        <v>HAND AND THIGH LIFT16F85kg</v>
      </c>
      <c r="B10091" s="13">
        <f>'Record List'!E10037</f>
        <v>180</v>
      </c>
      <c r="C10091" s="14" t="str">
        <f>LEFT('Record List'!F10037,FIND(",",'Record List'!F10037)+2)</f>
        <v>Montini, R</v>
      </c>
      <c r="D10091" s="16" t="str">
        <f>TEXT('Record List'!G10037,"m/d/yyyy")</f>
        <v>10/15/2017</v>
      </c>
      <c r="E10091" s="10"/>
    </row>
    <row r="10092" spans="1:5" x14ac:dyDescent="0.25">
      <c r="A10092" s="12" t="str">
        <f>'Record List'!A10038&amp;'Record List'!B10038&amp;'Record List'!C10038&amp;'Record List'!D10038&amp;"kg"</f>
        <v>HAND AND THIGH LIFT18F60kg</v>
      </c>
      <c r="B10092" s="13">
        <f>'Record List'!E10038</f>
        <v>600</v>
      </c>
      <c r="C10092" s="14" t="str">
        <f>LEFT('Record List'!F10038,FIND(",",'Record List'!F10038)+2)</f>
        <v>Burks, A</v>
      </c>
      <c r="D10092" s="16" t="str">
        <f>TEXT('Record List'!G10038,"m/d/yyyy")</f>
        <v>1/31/1998</v>
      </c>
      <c r="E10092" s="10"/>
    </row>
    <row r="10093" spans="1:5" x14ac:dyDescent="0.25">
      <c r="A10093" s="12" t="str">
        <f>'Record List'!A10039&amp;'Record List'!B10039&amp;'Record List'!C10039&amp;'Record List'!D10039&amp;"kg"</f>
        <v>HAND AND THIGH LIFT18F65kg</v>
      </c>
      <c r="B10093" s="13">
        <f>'Record List'!E10039</f>
        <v>400</v>
      </c>
      <c r="C10093" s="14" t="str">
        <f>LEFT('Record List'!F10039,FIND(",",'Record List'!F10039)+2)</f>
        <v>McBride, A</v>
      </c>
      <c r="D10093" s="16" t="str">
        <f>TEXT('Record List'!G10039,"m/d/yyyy")</f>
        <v>1/30/1999</v>
      </c>
      <c r="E10093" s="10"/>
    </row>
    <row r="10094" spans="1:5" x14ac:dyDescent="0.25">
      <c r="A10094" s="12" t="str">
        <f>'Record List'!A10040&amp;'Record List'!B10040&amp;'Record List'!C10040&amp;'Record List'!D10040&amp;"kg"</f>
        <v>HAND AND THIGH LIFT40F50kg</v>
      </c>
      <c r="B10094" s="13">
        <f>'Record List'!E10040</f>
        <v>320</v>
      </c>
      <c r="C10094" s="14" t="str">
        <f>LEFT('Record List'!F10040,FIND(",",'Record List'!F10040)+2)</f>
        <v>Hughes, S</v>
      </c>
      <c r="D10094" s="16" t="str">
        <f>TEXT('Record List'!G10040,"m/d/yyyy")</f>
        <v>7/15/1990</v>
      </c>
      <c r="E10094" s="10"/>
    </row>
    <row r="10095" spans="1:5" x14ac:dyDescent="0.25">
      <c r="A10095" s="12" t="str">
        <f>'Record List'!A10041&amp;'Record List'!B10041&amp;'Record List'!C10041&amp;'Record List'!D10041&amp;"kg"</f>
        <v>HAND AND THIGH LIFT40F55kg</v>
      </c>
      <c r="B10095" s="13">
        <f>'Record List'!E10041</f>
        <v>450</v>
      </c>
      <c r="C10095" s="14" t="str">
        <f>LEFT('Record List'!F10041,FIND(",",'Record List'!F10041)+2)</f>
        <v>Hughes, S</v>
      </c>
      <c r="D10095" s="16" t="str">
        <f>TEXT('Record List'!G10041,"m/d/yyyy")</f>
        <v>8/17/1991</v>
      </c>
      <c r="E10095" s="10"/>
    </row>
    <row r="10096" spans="1:5" x14ac:dyDescent="0.25">
      <c r="A10096" s="12" t="str">
        <f>'Record List'!A10042&amp;'Record List'!B10042&amp;'Record List'!C10042&amp;'Record List'!D10042&amp;"kg"</f>
        <v>HAND AND THIGH LIFT40F60kg</v>
      </c>
      <c r="B10096" s="13">
        <f>'Record List'!E10042</f>
        <v>500</v>
      </c>
      <c r="C10096" s="14" t="str">
        <f>LEFT('Record List'!F10042,FIND(",",'Record List'!F10042)+2)</f>
        <v>Devine, K</v>
      </c>
      <c r="D10096" s="16" t="str">
        <f>TEXT('Record List'!G10042,"m/d/yyyy")</f>
        <v>6/14/1997</v>
      </c>
      <c r="E10096" s="10"/>
    </row>
    <row r="10097" spans="1:5" x14ac:dyDescent="0.25">
      <c r="A10097" s="12" t="str">
        <f>'Record List'!A10043&amp;'Record List'!B10043&amp;'Record List'!C10043&amp;'Record List'!D10043&amp;"kg"</f>
        <v>HAND AND THIGH LIFT40F65kg</v>
      </c>
      <c r="B10097" s="13">
        <f>'Record List'!E10043</f>
        <v>400</v>
      </c>
      <c r="C10097" s="14" t="str">
        <f>LEFT('Record List'!F10043,FIND(",",'Record List'!F10043)+2)</f>
        <v>Springs, D</v>
      </c>
      <c r="D10097" s="16" t="str">
        <f>TEXT('Record List'!G10043,"m/d/yyyy")</f>
        <v>2/6/1993</v>
      </c>
      <c r="E10097" s="10"/>
    </row>
    <row r="10098" spans="1:5" x14ac:dyDescent="0.25">
      <c r="A10098" s="12" t="str">
        <f>'Record List'!A10044&amp;'Record List'!B10044&amp;'Record List'!C10044&amp;'Record List'!D10044&amp;"kg"</f>
        <v>HAND AND THIGH LIFT40F70kg</v>
      </c>
      <c r="B10098" s="13">
        <f>'Record List'!E10044</f>
        <v>592</v>
      </c>
      <c r="C10098" s="14" t="str">
        <f>LEFT('Record List'!F10044,FIND(",",'Record List'!F10044)+2)</f>
        <v>Hall, R</v>
      </c>
      <c r="D10098" s="16" t="str">
        <f>TEXT('Record List'!G10044,"m/d/yyyy")</f>
        <v>5/18/2002</v>
      </c>
      <c r="E10098" s="10"/>
    </row>
    <row r="10099" spans="1:5" x14ac:dyDescent="0.25">
      <c r="A10099" s="12" t="str">
        <f>'Record List'!A10045&amp;'Record List'!B10045&amp;'Record List'!C10045&amp;'Record List'!D10045&amp;"kg"</f>
        <v>HAND AND THIGH LIFT40F75kg</v>
      </c>
      <c r="B10099" s="13">
        <f>'Record List'!E10045</f>
        <v>905</v>
      </c>
      <c r="C10099" s="14" t="str">
        <f>LEFT('Record List'!F10045,FIND(",",'Record List'!F10045)+2)</f>
        <v>Ollennuking, A</v>
      </c>
      <c r="D10099" s="16" t="str">
        <f>TEXT('Record List'!G10045,"m/d/yyyy")</f>
        <v>2/1/2003</v>
      </c>
      <c r="E10099" s="10"/>
    </row>
    <row r="10100" spans="1:5" x14ac:dyDescent="0.25">
      <c r="A10100" s="12" t="str">
        <f>'Record List'!A10046&amp;'Record List'!B10046&amp;'Record List'!C10046&amp;'Record List'!D10046&amp;"kg"</f>
        <v>HAND AND THIGH LIFT40F100kg</v>
      </c>
      <c r="B10100" s="13">
        <f>'Record List'!E10046</f>
        <v>200</v>
      </c>
      <c r="C10100" s="14" t="str">
        <f>LEFT('Record List'!F10046,FIND(",",'Record List'!F10046)+2)</f>
        <v>Ollennu, A</v>
      </c>
      <c r="D10100" s="16" t="str">
        <f>TEXT('Record List'!G10046,"m/d/yyyy")</f>
        <v>2/1/2003</v>
      </c>
      <c r="E10100" s="10"/>
    </row>
    <row r="10101" spans="1:5" x14ac:dyDescent="0.25">
      <c r="A10101" s="12" t="str">
        <f>'Record List'!A10047&amp;'Record List'!B10047&amp;'Record List'!C10047&amp;'Record List'!D10047&amp;"kg"</f>
        <v>HAND AND THIGH LIFT45F45kg</v>
      </c>
      <c r="B10101" s="13">
        <f>'Record List'!E10047</f>
        <v>320</v>
      </c>
      <c r="C10101" s="14" t="str">
        <f>LEFT('Record List'!F10047,FIND(",",'Record List'!F10047)+2)</f>
        <v>Phumchaona, N</v>
      </c>
      <c r="D10101" s="16" t="str">
        <f>TEXT('Record List'!G10047,"m/d/yyyy")</f>
        <v>7/15/1990</v>
      </c>
      <c r="E10101" s="10"/>
    </row>
    <row r="10102" spans="1:5" x14ac:dyDescent="0.25">
      <c r="A10102" s="12" t="str">
        <f>'Record List'!A10048&amp;'Record List'!B10048&amp;'Record List'!C10048&amp;'Record List'!D10048&amp;"kg"</f>
        <v>HAND AND THIGH LIFT45F50kg</v>
      </c>
      <c r="B10102" s="13">
        <f>'Record List'!E10048</f>
        <v>463</v>
      </c>
      <c r="C10102" s="14" t="str">
        <f>LEFT('Record List'!F10048,FIND(",",'Record List'!F10048)+2)</f>
        <v>Phumchaona, N</v>
      </c>
      <c r="D10102" s="16" t="str">
        <f>TEXT('Record List'!G10048,"m/d/yyyy")</f>
        <v>5/30/1992</v>
      </c>
      <c r="E10102" s="10"/>
    </row>
    <row r="10103" spans="1:5" x14ac:dyDescent="0.25">
      <c r="A10103" s="12" t="str">
        <f>'Record List'!A10049&amp;'Record List'!B10049&amp;'Record List'!C10049&amp;'Record List'!D10049&amp;"kg"</f>
        <v>HAND AND THIGH LIFT45F55kg</v>
      </c>
      <c r="B10103" s="13">
        <f>'Record List'!E10049</f>
        <v>522</v>
      </c>
      <c r="C10103" s="14" t="str">
        <f>LEFT('Record List'!F10049,FIND(",",'Record List'!F10049)+2)</f>
        <v>Phumchaona, N</v>
      </c>
      <c r="D10103" s="16" t="str">
        <f>TEXT('Record List'!G10049,"m/d/yyyy")</f>
        <v>5/22/1993</v>
      </c>
      <c r="E10103" s="10"/>
    </row>
    <row r="10104" spans="1:5" x14ac:dyDescent="0.25">
      <c r="A10104" s="12" t="str">
        <f>'Record List'!A10050&amp;'Record List'!B10050&amp;'Record List'!C10050&amp;'Record List'!D10050&amp;"kg"</f>
        <v>HAND AND THIGH LIFT50F55kg</v>
      </c>
      <c r="B10104" s="13">
        <f>'Record List'!E10050</f>
        <v>565</v>
      </c>
      <c r="C10104" s="14" t="str">
        <f>LEFT('Record List'!F10050,FIND(",",'Record List'!F10050)+2)</f>
        <v>Phumchaona, N</v>
      </c>
      <c r="D10104" s="16" t="str">
        <f>TEXT('Record List'!G10050,"m/d/yyyy")</f>
        <v>8/13/1995</v>
      </c>
      <c r="E10104" s="10"/>
    </row>
    <row r="10105" spans="1:5" x14ac:dyDescent="0.25">
      <c r="A10105" s="12" t="str">
        <f>'Record List'!A10051&amp;'Record List'!B10051&amp;'Record List'!C10051&amp;'Record List'!D10051&amp;"kg"</f>
        <v>HAND AND THIGH LIFT50F60kg</v>
      </c>
      <c r="B10105" s="13">
        <f>'Record List'!E10051</f>
        <v>700</v>
      </c>
      <c r="C10105" s="14" t="str">
        <f>LEFT('Record List'!F10051,FIND(",",'Record List'!F10051)+2)</f>
        <v>Burchette, J</v>
      </c>
      <c r="D10105" s="16" t="str">
        <f>TEXT('Record List'!G10051,"m/d/yyyy")</f>
        <v>7/13/1991</v>
      </c>
      <c r="E10105" s="10"/>
    </row>
    <row r="10106" spans="1:5" x14ac:dyDescent="0.25">
      <c r="A10106" s="12" t="str">
        <f>'Record List'!A10052&amp;'Record List'!B10052&amp;'Record List'!C10052&amp;'Record List'!D10052&amp;"kg"</f>
        <v>HAND AND THIGH LIFT55F55kg</v>
      </c>
      <c r="B10106" s="13">
        <f>'Record List'!E10052</f>
        <v>500</v>
      </c>
      <c r="C10106" s="14" t="str">
        <f>LEFT('Record List'!F10052,FIND(",",'Record List'!F10052)+2)</f>
        <v>Phumchaona, N</v>
      </c>
      <c r="D10106" s="16" t="str">
        <f>TEXT('Record List'!G10052,"m/d/yyyy")</f>
        <v>6/23/2001</v>
      </c>
      <c r="E10106" s="10"/>
    </row>
    <row r="10107" spans="1:5" x14ac:dyDescent="0.25">
      <c r="A10107" s="12" t="str">
        <f>'Record List'!A10053&amp;'Record List'!B10053&amp;'Record List'!C10053&amp;'Record List'!D10053&amp;"kg"</f>
        <v>HAND AND THIGH LIFT55F80kg</v>
      </c>
      <c r="B10107" s="13">
        <f>'Record List'!E10053</f>
        <v>705</v>
      </c>
      <c r="C10107" s="14" t="str">
        <f>LEFT('Record List'!F10053,FIND(",",'Record List'!F10053)+2)</f>
        <v>Ollennuking, A</v>
      </c>
      <c r="D10107" s="16" t="str">
        <f>TEXT('Record List'!G10053,"m/d/yyyy")</f>
        <v>3/21/2020</v>
      </c>
      <c r="E10107" s="10"/>
    </row>
    <row r="10108" spans="1:5" x14ac:dyDescent="0.25">
      <c r="A10108" s="12" t="str">
        <f>'Record List'!A10054&amp;'Record List'!B10054&amp;'Record List'!C10054&amp;'Record List'!D10054&amp;"kg"</f>
        <v>HAND AND THIGH LIFT55F95kg</v>
      </c>
      <c r="B10108" s="13">
        <f>'Record List'!E10054</f>
        <v>450</v>
      </c>
      <c r="C10108" s="14" t="str">
        <f>LEFT('Record List'!F10054,FIND(",",'Record List'!F10054)+2)</f>
        <v>Lane, C</v>
      </c>
      <c r="D10108" s="16" t="str">
        <f>TEXT('Record List'!G10054,"m/d/yyyy")</f>
        <v>5/4/2013</v>
      </c>
      <c r="E10108" s="10"/>
    </row>
    <row r="10109" spans="1:5" x14ac:dyDescent="0.25">
      <c r="A10109" s="12" t="str">
        <f>'Record List'!A10055&amp;'Record List'!B10055&amp;'Record List'!C10055&amp;'Record List'!D10055&amp;"kg"</f>
        <v>HAND AND THIGH LIFT55F125+kg</v>
      </c>
      <c r="B10109" s="13">
        <f>'Record List'!E10055</f>
        <v>500</v>
      </c>
      <c r="C10109" s="14" t="str">
        <f>LEFT('Record List'!F10055,FIND(",",'Record List'!F10055)+2)</f>
        <v>McConnaughey, M</v>
      </c>
      <c r="D10109" s="16" t="str">
        <f>TEXT('Record List'!G10055,"m/d/yyyy")</f>
        <v>5/2/2015</v>
      </c>
      <c r="E10109" s="10"/>
    </row>
    <row r="10110" spans="1:5" x14ac:dyDescent="0.25">
      <c r="A10110" s="12" t="str">
        <f>'Record List'!A10056&amp;'Record List'!B10056&amp;'Record List'!C10056&amp;'Record List'!D10056&amp;"kg"</f>
        <v>HAND AND THIGH LIFT60F75kg</v>
      </c>
      <c r="B10110" s="13">
        <f>'Record List'!E10056</f>
        <v>190</v>
      </c>
      <c r="C10110" s="14" t="str">
        <f>LEFT('Record List'!F10056,FIND(",",'Record List'!F10056)+2)</f>
        <v>Thompson, J</v>
      </c>
      <c r="D10110" s="16" t="str">
        <f>TEXT('Record List'!G10056,"m/d/yyyy")</f>
        <v>12/4/2021</v>
      </c>
      <c r="E10110" s="10"/>
    </row>
    <row r="10111" spans="1:5" x14ac:dyDescent="0.25">
      <c r="A10111" s="12" t="str">
        <f>'Record List'!A10057&amp;'Record List'!B10057&amp;'Record List'!C10057&amp;'Record List'!D10057&amp;"kg"</f>
        <v>HAND AND THIGH LIFT65F70kg</v>
      </c>
      <c r="B10111" s="13">
        <f>'Record List'!E10057</f>
        <v>302</v>
      </c>
      <c r="C10111" s="14" t="str">
        <f>LEFT('Record List'!F10057,FIND(",",'Record List'!F10057)+2)</f>
        <v>Habecker, J</v>
      </c>
      <c r="D10111" s="16" t="str">
        <f>TEXT('Record List'!G10057,"m/d/yyyy")</f>
        <v>9/7/2008</v>
      </c>
      <c r="E10111" s="10"/>
    </row>
    <row r="10112" spans="1:5" x14ac:dyDescent="0.25">
      <c r="A10112" s="12" t="str">
        <f>'Record List'!A10058&amp;'Record List'!B10058&amp;'Record List'!C10058&amp;'Record List'!D10058&amp;"kg"</f>
        <v>HAND AND THIGH LIFTALLF45kg</v>
      </c>
      <c r="B10112" s="13">
        <f>'Record List'!E10058</f>
        <v>325</v>
      </c>
      <c r="C10112" s="14" t="str">
        <f>LEFT('Record List'!F10058,FIND(",",'Record List'!F10058)+2)</f>
        <v>Gordon, E</v>
      </c>
      <c r="D10112" s="16" t="str">
        <f>TEXT('Record List'!G10058,"m/d/yyyy")</f>
        <v>6/14/1997</v>
      </c>
      <c r="E10112" s="10"/>
    </row>
    <row r="10113" spans="1:5" x14ac:dyDescent="0.25">
      <c r="A10113" s="12" t="str">
        <f>'Record List'!A10059&amp;'Record List'!B10059&amp;'Record List'!C10059&amp;'Record List'!D10059&amp;"kg"</f>
        <v>HAND AND THIGH LIFTALLF50kg</v>
      </c>
      <c r="B10113" s="13">
        <f>'Record List'!E10059</f>
        <v>463</v>
      </c>
      <c r="C10113" s="14" t="str">
        <f>LEFT('Record List'!F10059,FIND(",",'Record List'!F10059)+2)</f>
        <v>Phumchaona, N</v>
      </c>
      <c r="D10113" s="16" t="str">
        <f>TEXT('Record List'!G10059,"m/d/yyyy")</f>
        <v>5/30/1992</v>
      </c>
      <c r="E10113" s="10"/>
    </row>
    <row r="10114" spans="1:5" x14ac:dyDescent="0.25">
      <c r="A10114" s="12" t="str">
        <f>'Record List'!A10060&amp;'Record List'!B10060&amp;'Record List'!C10060&amp;'Record List'!D10060&amp;"kg"</f>
        <v>HAND AND THIGH LIFTALLF55kg</v>
      </c>
      <c r="B10114" s="13">
        <f>'Record List'!E10060</f>
        <v>565</v>
      </c>
      <c r="C10114" s="14" t="str">
        <f>LEFT('Record List'!F10060,FIND(",",'Record List'!F10060)+2)</f>
        <v>Phumchaona, N</v>
      </c>
      <c r="D10114" s="16" t="str">
        <f>TEXT('Record List'!G10060,"m/d/yyyy")</f>
        <v>8/13/1995</v>
      </c>
      <c r="E10114" s="10"/>
    </row>
    <row r="10115" spans="1:5" x14ac:dyDescent="0.25">
      <c r="A10115" s="12" t="str">
        <f>'Record List'!A10061&amp;'Record List'!B10061&amp;'Record List'!C10061&amp;'Record List'!D10061&amp;"kg"</f>
        <v>HAND AND THIGH LIFTALLF60kg</v>
      </c>
      <c r="B10115" s="13">
        <f>'Record List'!E10061</f>
        <v>810</v>
      </c>
      <c r="C10115" s="14" t="str">
        <f>LEFT('Record List'!F10061,FIND(",",'Record List'!F10061)+2)</f>
        <v>Simonsen, J</v>
      </c>
      <c r="D10115" s="16" t="str">
        <f>TEXT('Record List'!G10061,"m/d/yyyy")</f>
        <v>6/4/1994</v>
      </c>
      <c r="E10115" s="10"/>
    </row>
    <row r="10116" spans="1:5" x14ac:dyDescent="0.25">
      <c r="A10116" s="12" t="str">
        <f>'Record List'!A10062&amp;'Record List'!B10062&amp;'Record List'!C10062&amp;'Record List'!D10062&amp;"kg"</f>
        <v>HAND AND THIGH LIFTALLF65kg</v>
      </c>
      <c r="B10116" s="13">
        <f>'Record List'!E10062</f>
        <v>805</v>
      </c>
      <c r="C10116" s="14" t="str">
        <f>LEFT('Record List'!F10062,FIND(",",'Record List'!F10062)+2)</f>
        <v>Caron, J</v>
      </c>
      <c r="D10116" s="16" t="str">
        <f>TEXT('Record List'!G10062,"m/d/yyyy")</f>
        <v>7/17/1993</v>
      </c>
      <c r="E10116" s="10"/>
    </row>
    <row r="10117" spans="1:5" x14ac:dyDescent="0.25">
      <c r="A10117" s="12" t="str">
        <f>'Record List'!A10063&amp;'Record List'!B10063&amp;'Record List'!C10063&amp;'Record List'!D10063&amp;"kg"</f>
        <v>HAND AND THIGH LIFTALLF70kg</v>
      </c>
      <c r="B10117" s="13">
        <f>'Record List'!E10063</f>
        <v>600</v>
      </c>
      <c r="C10117" s="14" t="str">
        <f>LEFT('Record List'!F10063,FIND(",",'Record List'!F10063)+2)</f>
        <v>Lucht, J</v>
      </c>
      <c r="D10117" s="16" t="str">
        <f>TEXT('Record List'!G10063,"m/d/yyyy")</f>
        <v>11/1/2014</v>
      </c>
      <c r="E10117" s="10"/>
    </row>
    <row r="10118" spans="1:5" x14ac:dyDescent="0.25">
      <c r="A10118" s="12" t="str">
        <f>'Record List'!A10064&amp;'Record List'!B10064&amp;'Record List'!C10064&amp;'Record List'!D10064&amp;"kg"</f>
        <v>HAND AND THIGH LIFTALLF75kg</v>
      </c>
      <c r="B10118" s="13">
        <f>'Record List'!E10064</f>
        <v>1005</v>
      </c>
      <c r="C10118" s="14" t="str">
        <f>LEFT('Record List'!F10064,FIND(",",'Record List'!F10064)+2)</f>
        <v>Ollennuking, A</v>
      </c>
      <c r="D10118" s="16" t="str">
        <f>TEXT('Record List'!G10064,"m/d/yyyy")</f>
        <v>2/3/2001</v>
      </c>
      <c r="E10118" s="10"/>
    </row>
    <row r="10119" spans="1:5" x14ac:dyDescent="0.25">
      <c r="A10119" s="12" t="str">
        <f>'Record List'!A10065&amp;'Record List'!B10065&amp;'Record List'!C10065&amp;'Record List'!D10065&amp;"kg"</f>
        <v>HAND AND THIGH LIFTALLF80kg</v>
      </c>
      <c r="B10119" s="13">
        <f>'Record List'!E10065</f>
        <v>1100</v>
      </c>
      <c r="C10119" s="14" t="str">
        <f>LEFT('Record List'!F10065,FIND(",",'Record List'!F10065)+2)</f>
        <v>Ollennuking, A</v>
      </c>
      <c r="D10119" s="16" t="str">
        <f>TEXT('Record List'!G10065,"m/d/yyyy")</f>
        <v>2/1/1997</v>
      </c>
      <c r="E10119" s="10"/>
    </row>
    <row r="10120" spans="1:5" x14ac:dyDescent="0.25">
      <c r="A10120" s="12" t="str">
        <f>'Record List'!A10066&amp;'Record List'!B10066&amp;'Record List'!C10066&amp;'Record List'!D10066&amp;"kg"</f>
        <v>HAND AND THIGH LIFTALLF85kg</v>
      </c>
      <c r="B10120" s="13">
        <f>'Record List'!E10066</f>
        <v>702</v>
      </c>
      <c r="C10120" s="14" t="str">
        <f>LEFT('Record List'!F10066,FIND(",",'Record List'!F10066)+2)</f>
        <v>Ciavattone, C</v>
      </c>
      <c r="D10120" s="16" t="str">
        <f>TEXT('Record List'!G10066,"m/d/yyyy")</f>
        <v>12/30/1996</v>
      </c>
      <c r="E10120" s="10"/>
    </row>
    <row r="10121" spans="1:5" x14ac:dyDescent="0.25">
      <c r="A10121" s="12" t="str">
        <f>'Record List'!A10067&amp;'Record List'!B10067&amp;'Record List'!C10067&amp;'Record List'!D10067&amp;"kg"</f>
        <v>HAND AND THIGH LIFTALLF90kg</v>
      </c>
      <c r="B10121" s="13">
        <f>'Record List'!E10067</f>
        <v>555</v>
      </c>
      <c r="C10121" s="14" t="str">
        <f>LEFT('Record List'!F10067,FIND(",",'Record List'!F10067)+2)</f>
        <v>Abele, J</v>
      </c>
      <c r="D10121" s="16" t="str">
        <f>TEXT('Record List'!G10067,"m/d/yyyy")</f>
        <v>4/4/2004</v>
      </c>
      <c r="E10121" s="10"/>
    </row>
    <row r="10122" spans="1:5" x14ac:dyDescent="0.25">
      <c r="A10122" s="12" t="str">
        <f>'Record List'!A10068&amp;'Record List'!B10068&amp;'Record List'!C10068&amp;'Record List'!D10068&amp;"kg"</f>
        <v>HAND AND THIGH LIFTALLF95kg</v>
      </c>
      <c r="B10122" s="13">
        <f>'Record List'!E10068</f>
        <v>450</v>
      </c>
      <c r="C10122" s="14" t="str">
        <f>LEFT('Record List'!F10068,FIND(",",'Record List'!F10068)+2)</f>
        <v>Lane, C</v>
      </c>
      <c r="D10122" s="16" t="str">
        <f>TEXT('Record List'!G10068,"m/d/yyyy")</f>
        <v>5/4/2013</v>
      </c>
      <c r="E10122" s="10"/>
    </row>
    <row r="10123" spans="1:5" x14ac:dyDescent="0.25">
      <c r="A10123" s="12" t="str">
        <f>'Record List'!A10069&amp;'Record List'!B10069&amp;'Record List'!C10069&amp;'Record List'!D10069&amp;"kg"</f>
        <v>HAND AND THIGH LIFTALLF100kg</v>
      </c>
      <c r="B10123" s="13">
        <f>'Record List'!E10069</f>
        <v>200</v>
      </c>
      <c r="C10123" s="14" t="str">
        <f>LEFT('Record List'!F10069,FIND(",",'Record List'!F10069)+2)</f>
        <v>Ollennu, A</v>
      </c>
      <c r="D10123" s="16" t="str">
        <f>TEXT('Record List'!G10069,"m/d/yyyy")</f>
        <v>2/1/2003</v>
      </c>
      <c r="E10123" s="10"/>
    </row>
    <row r="10124" spans="1:5" x14ac:dyDescent="0.25">
      <c r="A10124" s="12" t="str">
        <f>'Record List'!A10070&amp;'Record List'!B10070&amp;'Record List'!C10070&amp;'Record List'!D10070&amp;"kg"</f>
        <v>HAND AND THIGH LIFTALLF110kg</v>
      </c>
      <c r="B10124" s="13">
        <f>'Record List'!E10070</f>
        <v>605</v>
      </c>
      <c r="C10124" s="14" t="str">
        <f>LEFT('Record List'!F10070,FIND(",",'Record List'!F10070)+2)</f>
        <v>McVay, M</v>
      </c>
      <c r="D10124" s="16" t="str">
        <f>TEXT('Record List'!G10070,"m/d/yyyy")</f>
        <v>7/17/1993</v>
      </c>
      <c r="E10124" s="10"/>
    </row>
    <row r="10125" spans="1:5" x14ac:dyDescent="0.25">
      <c r="A10125" s="12" t="str">
        <f>'Record List'!A10071&amp;'Record List'!B10071&amp;'Record List'!C10071&amp;'Record List'!D10071&amp;"kg"</f>
        <v>HAND AND THIGH LIFTALLF125+kg</v>
      </c>
      <c r="B10125" s="13">
        <f>'Record List'!E10071</f>
        <v>500</v>
      </c>
      <c r="C10125" s="14" t="str">
        <f>LEFT('Record List'!F10071,FIND(",",'Record List'!F10071)+2)</f>
        <v>McConnaughey, M</v>
      </c>
      <c r="D10125" s="16" t="str">
        <f>TEXT('Record List'!G10071,"m/d/yyyy")</f>
        <v>5/2/2015</v>
      </c>
      <c r="E10125" s="10"/>
    </row>
    <row r="10126" spans="1:5" x14ac:dyDescent="0.25">
      <c r="A10126" s="12" t="str">
        <f>'Record List'!A10072&amp;'Record List'!B10072&amp;'Record List'!C10072&amp;'Record List'!D10072&amp;"kg"</f>
        <v>HAND AND THIGH LIFTNATF45kg</v>
      </c>
      <c r="B10126" s="13">
        <f>'Record List'!E10072</f>
        <v>320</v>
      </c>
      <c r="C10126" s="14" t="str">
        <f>LEFT('Record List'!F10072,FIND(",",'Record List'!F10072)+2)</f>
        <v>Phumchaona, N</v>
      </c>
      <c r="D10126" s="16" t="str">
        <f>TEXT('Record List'!G10072,"m/d/yyyy")</f>
        <v>7/15/1990</v>
      </c>
      <c r="E10126" s="10"/>
    </row>
    <row r="10127" spans="1:5" x14ac:dyDescent="0.25">
      <c r="A10127" s="12" t="str">
        <f>'Record List'!A10073&amp;'Record List'!B10073&amp;'Record List'!C10073&amp;'Record List'!D10073&amp;"kg"</f>
        <v>HAND AND THIGH LIFTNATF50kg</v>
      </c>
      <c r="B10127" s="13">
        <f>'Record List'!E10073</f>
        <v>463</v>
      </c>
      <c r="C10127" s="14" t="str">
        <f>LEFT('Record List'!F10073,FIND(",",'Record List'!F10073)+2)</f>
        <v>Phumchaona, N</v>
      </c>
      <c r="D10127" s="16" t="str">
        <f>TEXT('Record List'!G10073,"m/d/yyyy")</f>
        <v>5/30/1992</v>
      </c>
      <c r="E10127" s="10"/>
    </row>
    <row r="10128" spans="1:5" x14ac:dyDescent="0.25">
      <c r="A10128" s="12" t="str">
        <f>'Record List'!A10074&amp;'Record List'!B10074&amp;'Record List'!C10074&amp;'Record List'!D10074&amp;"kg"</f>
        <v>HAND AND THIGH LIFTNATF55kg</v>
      </c>
      <c r="B10128" s="13">
        <f>'Record List'!E10074</f>
        <v>560</v>
      </c>
      <c r="C10128" s="14" t="str">
        <f>LEFT('Record List'!F10074,FIND(",",'Record List'!F10074)+2)</f>
        <v>Phumchaona, N</v>
      </c>
      <c r="D10128" s="16" t="str">
        <f>TEXT('Record List'!G10074,"m/d/yyyy")</f>
        <v>6/4/1994</v>
      </c>
      <c r="E10128" s="10"/>
    </row>
    <row r="10129" spans="1:5" x14ac:dyDescent="0.25">
      <c r="A10129" s="12" t="str">
        <f>'Record List'!A10075&amp;'Record List'!B10075&amp;'Record List'!C10075&amp;'Record List'!D10075&amp;"kg"</f>
        <v>HAND AND THIGH LIFTNATF60kg</v>
      </c>
      <c r="B10129" s="13">
        <f>'Record List'!E10075</f>
        <v>810</v>
      </c>
      <c r="C10129" s="14" t="str">
        <f>LEFT('Record List'!F10075,FIND(",",'Record List'!F10075)+2)</f>
        <v>Simonsen, J</v>
      </c>
      <c r="D10129" s="16" t="str">
        <f>TEXT('Record List'!G10075,"m/d/yyyy")</f>
        <v>6/4/1994</v>
      </c>
      <c r="E10129" s="10"/>
    </row>
    <row r="10130" spans="1:5" x14ac:dyDescent="0.25">
      <c r="A10130" s="12" t="str">
        <f>'Record List'!A10076&amp;'Record List'!B10076&amp;'Record List'!C10076&amp;'Record List'!D10076&amp;"kg"</f>
        <v>HAND AND THIGH LIFTNATF65kg</v>
      </c>
      <c r="B10130" s="13">
        <f>'Record List'!E10076</f>
        <v>728</v>
      </c>
      <c r="C10130" s="14" t="str">
        <f>LEFT('Record List'!F10076,FIND(",",'Record List'!F10076)+2)</f>
        <v>Caron, J</v>
      </c>
      <c r="D10130" s="16" t="str">
        <f>TEXT('Record List'!G10076,"m/d/yyyy")</f>
        <v>5/22/1993</v>
      </c>
      <c r="E10130" s="10"/>
    </row>
    <row r="10131" spans="1:5" x14ac:dyDescent="0.25">
      <c r="A10131" s="12" t="str">
        <f>'Record List'!A10077&amp;'Record List'!B10077&amp;'Record List'!C10077&amp;'Record List'!D10077&amp;"kg"</f>
        <v>HAND AND THIGH LIFTNATF70kg</v>
      </c>
      <c r="B10131" s="13">
        <f>'Record List'!E10077</f>
        <v>510</v>
      </c>
      <c r="C10131" s="14" t="str">
        <f>LEFT('Record List'!F10077,FIND(",",'Record List'!F10077)+2)</f>
        <v>Springs, D</v>
      </c>
      <c r="D10131" s="16" t="str">
        <f>TEXT('Record List'!G10077,"m/d/yyyy")</f>
        <v>6/4/1994</v>
      </c>
      <c r="E10131" s="10"/>
    </row>
    <row r="10132" spans="1:5" x14ac:dyDescent="0.25">
      <c r="A10132" s="12" t="str">
        <f>'Record List'!A10078&amp;'Record List'!B10078&amp;'Record List'!C10078&amp;'Record List'!D10078&amp;"kg"</f>
        <v>HAND AND THIGH LIFTNATF75kg</v>
      </c>
      <c r="B10132" s="13">
        <f>'Record List'!E10078</f>
        <v>900</v>
      </c>
      <c r="C10132" s="14" t="str">
        <f>LEFT('Record List'!F10078,FIND(",",'Record List'!F10078)+2)</f>
        <v>Ollennuking, A</v>
      </c>
      <c r="D10132" s="16" t="str">
        <f>TEXT('Record List'!G10078,"m/d/yyyy")</f>
        <v>6/23/2001</v>
      </c>
      <c r="E10132" s="10"/>
    </row>
    <row r="10133" spans="1:5" x14ac:dyDescent="0.25">
      <c r="A10133" s="12" t="str">
        <f>'Record List'!A10079&amp;'Record List'!B10079&amp;'Record List'!C10079&amp;'Record List'!D10079&amp;"kg"</f>
        <v>HAND AND THIGH LIFTNATF95kg</v>
      </c>
      <c r="B10133" s="13">
        <f>'Record List'!E10079</f>
        <v>353</v>
      </c>
      <c r="C10133" s="14" t="str">
        <f>LEFT('Record List'!F10079,FIND(",",'Record List'!F10079)+2)</f>
        <v>Williams, C</v>
      </c>
      <c r="D10133" s="16" t="str">
        <f>TEXT('Record List'!G10079,"m/d/yyyy")</f>
        <v>7/15/1990</v>
      </c>
      <c r="E10133" s="10"/>
    </row>
    <row r="10134" spans="1:5" x14ac:dyDescent="0.25">
      <c r="A10134" s="12" t="str">
        <f>'Record List'!A10080&amp;'Record List'!B10080&amp;'Record List'!C10080&amp;'Record List'!D10080&amp;"kg"</f>
        <v>HAND AND THIGH LIFT13M30kg</v>
      </c>
      <c r="B10134" s="13">
        <f>'Record List'!E10080</f>
        <v>352</v>
      </c>
      <c r="C10134" s="14" t="str">
        <f>LEFT('Record List'!F10080,FIND(",",'Record List'!F10080)+2)</f>
        <v>Montini, R</v>
      </c>
      <c r="D10134" s="16" t="str">
        <f>TEXT('Record List'!G10080,"m/d/yyyy")</f>
        <v>5/30/1992</v>
      </c>
      <c r="E10134" s="10"/>
    </row>
    <row r="10135" spans="1:5" x14ac:dyDescent="0.25">
      <c r="A10135" s="12" t="str">
        <f>'Record List'!A10081&amp;'Record List'!B10081&amp;'Record List'!C10081&amp;'Record List'!D10081&amp;"kg"</f>
        <v>HAND AND THIGH LIFT13M35kg</v>
      </c>
      <c r="B10135" s="13">
        <f>'Record List'!E10081</f>
        <v>400</v>
      </c>
      <c r="C10135" s="14" t="str">
        <f>LEFT('Record List'!F10081,FIND(",",'Record List'!F10081)+2)</f>
        <v>Montini, R</v>
      </c>
      <c r="D10135" s="16" t="str">
        <f>TEXT('Record List'!G10081,"m/d/yyyy")</f>
        <v>5/22/1993</v>
      </c>
      <c r="E10135" s="10"/>
    </row>
    <row r="10136" spans="1:5" x14ac:dyDescent="0.25">
      <c r="A10136" s="12" t="str">
        <f>'Record List'!A10082&amp;'Record List'!B10082&amp;'Record List'!C10082&amp;'Record List'!D10082&amp;"kg"</f>
        <v>HAND AND THIGH LIFT13M40kg</v>
      </c>
      <c r="B10136" s="13">
        <f>'Record List'!E10082</f>
        <v>307</v>
      </c>
      <c r="C10136" s="14" t="str">
        <f>LEFT('Record List'!F10082,FIND(",",'Record List'!F10082)+2)</f>
        <v>Schmidt, J</v>
      </c>
      <c r="D10136" s="16" t="str">
        <f>TEXT('Record List'!G10082,"m/d/yyyy")</f>
        <v>10/20/1991</v>
      </c>
      <c r="E10136" s="10"/>
    </row>
    <row r="10137" spans="1:5" x14ac:dyDescent="0.25">
      <c r="A10137" s="12" t="str">
        <f>'Record List'!A10083&amp;'Record List'!B10083&amp;'Record List'!C10083&amp;'Record List'!D10083&amp;"kg"</f>
        <v>HAND AND THIGH LIFT13M45kg</v>
      </c>
      <c r="B10137" s="13">
        <f>'Record List'!E10083</f>
        <v>375</v>
      </c>
      <c r="C10137" s="14" t="str">
        <f>LEFT('Record List'!F10083,FIND(",",'Record List'!F10083)+2)</f>
        <v>Montini, J</v>
      </c>
      <c r="D10137" s="16" t="str">
        <f>TEXT('Record List'!G10083,"m/d/yyyy")</f>
        <v>7/13/1991</v>
      </c>
      <c r="E10137" s="10"/>
    </row>
    <row r="10138" spans="1:5" x14ac:dyDescent="0.25">
      <c r="A10138" s="12" t="str">
        <f>'Record List'!A10084&amp;'Record List'!B10084&amp;'Record List'!C10084&amp;'Record List'!D10084&amp;"kg"</f>
        <v>HAND AND THIGH LIFT13M50kg</v>
      </c>
      <c r="B10138" s="13">
        <f>'Record List'!E10084</f>
        <v>555</v>
      </c>
      <c r="C10138" s="14" t="str">
        <f>LEFT('Record List'!F10084,FIND(",",'Record List'!F10084)+2)</f>
        <v>Monk, J</v>
      </c>
      <c r="D10138" s="16" t="str">
        <f>TEXT('Record List'!G10084,"m/d/yyyy")</f>
        <v>6/23/2001</v>
      </c>
      <c r="E10138" s="10"/>
    </row>
    <row r="10139" spans="1:5" x14ac:dyDescent="0.25">
      <c r="A10139" s="12" t="str">
        <f>'Record List'!A10085&amp;'Record List'!B10085&amp;'Record List'!C10085&amp;'Record List'!D10085&amp;"kg"</f>
        <v>HAND AND THIGH LIFT13M55kg</v>
      </c>
      <c r="B10139" s="13">
        <f>'Record List'!E10085</f>
        <v>602</v>
      </c>
      <c r="C10139" s="14" t="str">
        <f>LEFT('Record List'!F10085,FIND(",",'Record List'!F10085)+2)</f>
        <v>Monk, J</v>
      </c>
      <c r="D10139" s="16" t="str">
        <f>TEXT('Record List'!G10085,"m/d/yyyy")</f>
        <v>5/18/2002</v>
      </c>
      <c r="E10139" s="10"/>
    </row>
    <row r="10140" spans="1:5" x14ac:dyDescent="0.25">
      <c r="A10140" s="12" t="str">
        <f>'Record List'!A10086&amp;'Record List'!B10086&amp;'Record List'!C10086&amp;'Record List'!D10086&amp;"kg"</f>
        <v>HAND AND THIGH LIFT13M60kg</v>
      </c>
      <c r="B10140" s="13">
        <f>'Record List'!E10086</f>
        <v>515</v>
      </c>
      <c r="C10140" s="14" t="str">
        <f>LEFT('Record List'!F10086,FIND(",",'Record List'!F10086)+2)</f>
        <v>McKean, R</v>
      </c>
      <c r="D10140" s="16" t="str">
        <f>TEXT('Record List'!G10086,"m/d/yyyy")</f>
        <v>12/1/1990</v>
      </c>
      <c r="E10140" s="10"/>
    </row>
    <row r="10141" spans="1:5" x14ac:dyDescent="0.25">
      <c r="A10141" s="12" t="str">
        <f>'Record List'!A10087&amp;'Record List'!B10087&amp;'Record List'!C10087&amp;'Record List'!D10087&amp;"kg"</f>
        <v>HAND AND THIGH LIFT13M65kg</v>
      </c>
      <c r="B10141" s="13">
        <f>'Record List'!E10087</f>
        <v>750</v>
      </c>
      <c r="C10141" s="14" t="str">
        <f>LEFT('Record List'!F10087,FIND(",",'Record List'!F10087)+2)</f>
        <v>Ciavattone, J</v>
      </c>
      <c r="D10141" s="16" t="str">
        <f>TEXT('Record List'!G10087,"m/d/yyyy")</f>
        <v>5/30/1992</v>
      </c>
      <c r="E10141" s="10"/>
    </row>
    <row r="10142" spans="1:5" x14ac:dyDescent="0.25">
      <c r="A10142" s="12" t="str">
        <f>'Record List'!A10088&amp;'Record List'!B10088&amp;'Record List'!C10088&amp;'Record List'!D10088&amp;"kg"</f>
        <v>HAND AND THIGH LIFT13M70kg</v>
      </c>
      <c r="B10142" s="13">
        <f>'Record List'!E10088</f>
        <v>705</v>
      </c>
      <c r="C10142" s="14" t="str">
        <f>LEFT('Record List'!F10088,FIND(",",'Record List'!F10088)+2)</f>
        <v>McKean, R</v>
      </c>
      <c r="D10142" s="16" t="str">
        <f>TEXT('Record List'!G10088,"m/d/yyyy")</f>
        <v>10/12/1991</v>
      </c>
      <c r="E10142" s="10"/>
    </row>
    <row r="10143" spans="1:5" x14ac:dyDescent="0.25">
      <c r="A10143" s="12" t="str">
        <f>'Record List'!A10089&amp;'Record List'!B10089&amp;'Record List'!C10089&amp;'Record List'!D10089&amp;"kg"</f>
        <v>HAND AND THIGH LIFT13M75kg</v>
      </c>
      <c r="B10143" s="13">
        <f>'Record List'!E10089</f>
        <v>805</v>
      </c>
      <c r="C10143" s="14" t="str">
        <f>LEFT('Record List'!F10089,FIND(",",'Record List'!F10089)+2)</f>
        <v>McKean, R</v>
      </c>
      <c r="D10143" s="16" t="str">
        <f>TEXT('Record List'!G10089,"m/d/yyyy")</f>
        <v>5/30/1992</v>
      </c>
      <c r="E10143" s="10"/>
    </row>
    <row r="10144" spans="1:5" x14ac:dyDescent="0.25">
      <c r="A10144" s="12" t="str">
        <f>'Record List'!A10090&amp;'Record List'!B10090&amp;'Record List'!C10090&amp;'Record List'!D10090&amp;"kg"</f>
        <v>HAND AND THIGH LIFT13M85kg</v>
      </c>
      <c r="B10144" s="13">
        <f>'Record List'!E10090</f>
        <v>815</v>
      </c>
      <c r="C10144" s="14" t="str">
        <f>LEFT('Record List'!F10090,FIND(",",'Record List'!F10090)+2)</f>
        <v>McKean, R</v>
      </c>
      <c r="D10144" s="16" t="str">
        <f>TEXT('Record List'!G10090,"m/d/yyyy")</f>
        <v>5/22/1993</v>
      </c>
      <c r="E10144" s="10"/>
    </row>
    <row r="10145" spans="1:5" x14ac:dyDescent="0.25">
      <c r="A10145" s="12" t="str">
        <f>'Record List'!A10091&amp;'Record List'!B10091&amp;'Record List'!C10091&amp;'Record List'!D10091&amp;"kg"</f>
        <v>HAND AND THIGH LIFT13M95kg</v>
      </c>
      <c r="B10145" s="13">
        <f>'Record List'!E10091</f>
        <v>615</v>
      </c>
      <c r="C10145" s="14" t="str">
        <f>LEFT('Record List'!F10091,FIND(",",'Record List'!F10091)+2)</f>
        <v>Calcote, K</v>
      </c>
      <c r="D10145" s="16" t="str">
        <f>TEXT('Record List'!G10091,"m/d/yyyy")</f>
        <v>11/12/2006</v>
      </c>
      <c r="E10145" s="10"/>
    </row>
    <row r="10146" spans="1:5" x14ac:dyDescent="0.25">
      <c r="A10146" s="12" t="str">
        <f>'Record List'!A10092&amp;'Record List'!B10092&amp;'Record List'!C10092&amp;'Record List'!D10092&amp;"kg"</f>
        <v>HAND AND THIGH LIFT14M50kg</v>
      </c>
      <c r="B10146" s="13">
        <f>'Record List'!E10092</f>
        <v>352</v>
      </c>
      <c r="C10146" s="14" t="str">
        <f>LEFT('Record List'!F10092,FIND(",",'Record List'!F10092)+2)</f>
        <v>Schmidt, J</v>
      </c>
      <c r="D10146" s="16" t="str">
        <f>TEXT('Record List'!G10092,"m/d/yyyy")</f>
        <v>10/25/1992</v>
      </c>
      <c r="E10146" s="10"/>
    </row>
    <row r="10147" spans="1:5" x14ac:dyDescent="0.25">
      <c r="A10147" s="12" t="str">
        <f>'Record List'!A10093&amp;'Record List'!B10093&amp;'Record List'!C10093&amp;'Record List'!D10093&amp;"kg"</f>
        <v>HAND AND THIGH LIFT14M60kg</v>
      </c>
      <c r="B10147" s="13">
        <f>'Record List'!E10093</f>
        <v>377</v>
      </c>
      <c r="C10147" s="14" t="str">
        <f>LEFT('Record List'!F10093,FIND(",",'Record List'!F10093)+2)</f>
        <v>LaPlant, R</v>
      </c>
      <c r="D10147" s="16" t="str">
        <f>TEXT('Record List'!G10093,"m/d/yyyy")</f>
        <v>10/25/1992</v>
      </c>
      <c r="E10147" s="10"/>
    </row>
    <row r="10148" spans="1:5" x14ac:dyDescent="0.25">
      <c r="A10148" s="12" t="str">
        <f>'Record List'!A10094&amp;'Record List'!B10094&amp;'Record List'!C10094&amp;'Record List'!D10094&amp;"kg"</f>
        <v>HAND AND THIGH LIFT14M65kg</v>
      </c>
      <c r="B10148" s="13">
        <f>'Record List'!E10094</f>
        <v>500</v>
      </c>
      <c r="C10148" s="14" t="str">
        <f>LEFT('Record List'!F10094,FIND(",",'Record List'!F10094)+2)</f>
        <v>Ward, B</v>
      </c>
      <c r="D10148" s="16" t="str">
        <f>TEXT('Record List'!G10094,"m/d/yyyy")</f>
        <v>5/30/1992</v>
      </c>
      <c r="E10148" s="10"/>
    </row>
    <row r="10149" spans="1:5" x14ac:dyDescent="0.25">
      <c r="A10149" s="12" t="str">
        <f>'Record List'!A10095&amp;'Record List'!B10095&amp;'Record List'!C10095&amp;'Record List'!D10095&amp;"kg"</f>
        <v>HAND AND THIGH LIFT14M70kg</v>
      </c>
      <c r="B10149" s="13">
        <f>'Record List'!E10095</f>
        <v>700</v>
      </c>
      <c r="C10149" s="14" t="str">
        <f>LEFT('Record List'!F10095,FIND(",",'Record List'!F10095)+2)</f>
        <v>Vernacchio, S</v>
      </c>
      <c r="D10149" s="16" t="str">
        <f>TEXT('Record List'!G10095,"m/d/yyyy")</f>
        <v>7/17/1993</v>
      </c>
      <c r="E10149" s="10"/>
    </row>
    <row r="10150" spans="1:5" x14ac:dyDescent="0.25">
      <c r="A10150" s="12" t="str">
        <f>'Record List'!A10096&amp;'Record List'!B10096&amp;'Record List'!C10096&amp;'Record List'!D10096&amp;"kg"</f>
        <v>HAND AND THIGH LIFT14M75kg</v>
      </c>
      <c r="B10150" s="13">
        <f>'Record List'!E10096</f>
        <v>517</v>
      </c>
      <c r="C10150" s="14" t="str">
        <f>LEFT('Record List'!F10096,FIND(",",'Record List'!F10096)+2)</f>
        <v>Demille, C</v>
      </c>
      <c r="D10150" s="16" t="str">
        <f>TEXT('Record List'!G10096,"m/d/yyyy")</f>
        <v>5/18/2002</v>
      </c>
      <c r="E10150" s="10"/>
    </row>
    <row r="10151" spans="1:5" x14ac:dyDescent="0.25">
      <c r="A10151" s="12" t="str">
        <f>'Record List'!A10097&amp;'Record List'!B10097&amp;'Record List'!C10097&amp;'Record List'!D10097&amp;"kg"</f>
        <v>HAND AND THIGH LIFT14M85kg</v>
      </c>
      <c r="B10151" s="13">
        <f>'Record List'!E10097</f>
        <v>1010</v>
      </c>
      <c r="C10151" s="14" t="str">
        <f>LEFT('Record List'!F10097,FIND(",",'Record List'!F10097)+2)</f>
        <v>Ciavattone, J</v>
      </c>
      <c r="D10151" s="16" t="str">
        <f>TEXT('Record List'!G10097,"m/d/yyyy")</f>
        <v>8/13/1995</v>
      </c>
      <c r="E10151" s="10"/>
    </row>
    <row r="10152" spans="1:5" x14ac:dyDescent="0.25">
      <c r="A10152" s="12" t="str">
        <f>'Record List'!A10098&amp;'Record List'!B10098&amp;'Record List'!C10098&amp;'Record List'!D10098&amp;"kg"</f>
        <v>HAND AND THIGH LIFT14M90kg</v>
      </c>
      <c r="B10152" s="13">
        <f>'Record List'!E10098</f>
        <v>950</v>
      </c>
      <c r="C10152" s="14" t="str">
        <f>LEFT('Record List'!F10098,FIND(",",'Record List'!F10098)+2)</f>
        <v>Riley, E</v>
      </c>
      <c r="D10152" s="16" t="str">
        <f>TEXT('Record List'!G10098,"m/d/yyyy")</f>
        <v>8/17/1991</v>
      </c>
      <c r="E10152" s="10"/>
    </row>
    <row r="10153" spans="1:5" x14ac:dyDescent="0.25">
      <c r="A10153" s="12" t="str">
        <f>'Record List'!A10099&amp;'Record List'!B10099&amp;'Record List'!C10099&amp;'Record List'!D10099&amp;"kg"</f>
        <v>HAND AND THIGH LIFT14M95kg</v>
      </c>
      <c r="B10153" s="13">
        <f>'Record List'!E10099</f>
        <v>505</v>
      </c>
      <c r="C10153" s="14" t="str">
        <f>LEFT('Record List'!F10099,FIND(",",'Record List'!F10099)+2)</f>
        <v>Calcote, K</v>
      </c>
      <c r="D10153" s="16" t="str">
        <f>TEXT('Record List'!G10099,"m/d/yyyy")</f>
        <v>1/19/2008</v>
      </c>
      <c r="E10153" s="10"/>
    </row>
    <row r="10154" spans="1:5" x14ac:dyDescent="0.25">
      <c r="A10154" s="12" t="str">
        <f>'Record List'!A10100&amp;'Record List'!B10100&amp;'Record List'!C10100&amp;'Record List'!D10100&amp;"kg"</f>
        <v>HAND AND THIGH LIFT14M100kg</v>
      </c>
      <c r="B10154" s="13">
        <f>'Record List'!E10100</f>
        <v>705</v>
      </c>
      <c r="C10154" s="14" t="str">
        <f>LEFT('Record List'!F10100,FIND(",",'Record List'!F10100)+2)</f>
        <v>Calcote, K</v>
      </c>
      <c r="D10154" s="16" t="str">
        <f>TEXT('Record List'!G10100,"m/d/yyyy")</f>
        <v>3/25/2007</v>
      </c>
      <c r="E10154" s="10"/>
    </row>
    <row r="10155" spans="1:5" x14ac:dyDescent="0.25">
      <c r="A10155" s="12" t="str">
        <f>'Record List'!A10101&amp;'Record List'!B10101&amp;'Record List'!C10101&amp;'Record List'!D10101&amp;"kg"</f>
        <v>HAND AND THIGH LIFT14M105kg</v>
      </c>
      <c r="B10155" s="13">
        <f>'Record List'!E10101</f>
        <v>785</v>
      </c>
      <c r="C10155" s="14" t="str">
        <f>LEFT('Record List'!F10101,FIND(",",'Record List'!F10101)+2)</f>
        <v>Calcote, K</v>
      </c>
      <c r="D10155" s="16" t="str">
        <f>TEXT('Record List'!G10101,"m/d/yyyy")</f>
        <v>11/9/2007</v>
      </c>
      <c r="E10155" s="10"/>
    </row>
    <row r="10156" spans="1:5" x14ac:dyDescent="0.25">
      <c r="A10156" s="12" t="str">
        <f>'Record List'!A10102&amp;'Record List'!B10102&amp;'Record List'!C10102&amp;'Record List'!D10102&amp;"kg"</f>
        <v>HAND AND THIGH LIFT14M110kg</v>
      </c>
      <c r="B10156" s="13">
        <f>'Record List'!E10102</f>
        <v>502</v>
      </c>
      <c r="C10156" s="14" t="str">
        <f>LEFT('Record List'!F10102,FIND(",",'Record List'!F10102)+2)</f>
        <v>Bremer, M</v>
      </c>
      <c r="D10156" s="16" t="str">
        <f>TEXT('Record List'!G10102,"m/d/yyyy")</f>
        <v>10/25/1992</v>
      </c>
      <c r="E10156" s="10"/>
    </row>
    <row r="10157" spans="1:5" x14ac:dyDescent="0.25">
      <c r="A10157" s="12" t="str">
        <f>'Record List'!A10103&amp;'Record List'!B10103&amp;'Record List'!C10103&amp;'Record List'!D10103&amp;"kg"</f>
        <v>HAND AND THIGH LIFT14M125+kg</v>
      </c>
      <c r="B10157" s="13">
        <f>'Record List'!E10103</f>
        <v>700</v>
      </c>
      <c r="C10157" s="14" t="str">
        <f>LEFT('Record List'!F10103,FIND(",",'Record List'!F10103)+2)</f>
        <v>Montague-Casillas, T</v>
      </c>
      <c r="D10157" s="16" t="str">
        <f>TEXT('Record List'!G10103,"m/d/yyyy")</f>
        <v>5/12/2012</v>
      </c>
      <c r="E10157" s="10"/>
    </row>
    <row r="10158" spans="1:5" x14ac:dyDescent="0.25">
      <c r="A10158" s="12" t="str">
        <f>'Record List'!A10104&amp;'Record List'!B10104&amp;'Record List'!C10104&amp;'Record List'!D10104&amp;"kg"</f>
        <v>HAND AND THIGH LIFT16M55kg</v>
      </c>
      <c r="B10158" s="13">
        <f>'Record List'!E10104</f>
        <v>600</v>
      </c>
      <c r="C10158" s="14" t="str">
        <f>LEFT('Record List'!F10104,FIND(",",'Record List'!F10104)+2)</f>
        <v>Tichenor, C</v>
      </c>
      <c r="D10158" s="16" t="str">
        <f>TEXT('Record List'!G10104,"m/d/yyyy")</f>
        <v>5/7/1994</v>
      </c>
      <c r="E10158" s="10"/>
    </row>
    <row r="10159" spans="1:5" x14ac:dyDescent="0.25">
      <c r="A10159" s="12" t="str">
        <f>'Record List'!A10105&amp;'Record List'!B10105&amp;'Record List'!C10105&amp;'Record List'!D10105&amp;"kg"</f>
        <v>HAND AND THIGH LIFT16M60kg</v>
      </c>
      <c r="B10159" s="13">
        <f>'Record List'!E10105</f>
        <v>725</v>
      </c>
      <c r="C10159" s="14" t="str">
        <f>LEFT('Record List'!F10105,FIND(",",'Record List'!F10105)+2)</f>
        <v>O'Brien, M</v>
      </c>
      <c r="D10159" s="16" t="str">
        <f>TEXT('Record List'!G10105,"m/d/yyyy")</f>
        <v>10/11/1999</v>
      </c>
      <c r="E10159" s="10"/>
    </row>
    <row r="10160" spans="1:5" x14ac:dyDescent="0.25">
      <c r="A10160" s="12" t="str">
        <f>'Record List'!A10106&amp;'Record List'!B10106&amp;'Record List'!C10106&amp;'Record List'!D10106&amp;"kg"</f>
        <v>HAND AND THIGH LIFT16M65kg</v>
      </c>
      <c r="B10160" s="13">
        <f>'Record List'!E10106</f>
        <v>605</v>
      </c>
      <c r="C10160" s="14" t="str">
        <f>LEFT('Record List'!F10106,FIND(",",'Record List'!F10106)+2)</f>
        <v>Schmidt, A</v>
      </c>
      <c r="D10160" s="16" t="str">
        <f>TEXT('Record List'!G10106,"m/d/yyyy")</f>
        <v>6/4/1994</v>
      </c>
      <c r="E10160" s="10"/>
    </row>
    <row r="10161" spans="1:5" x14ac:dyDescent="0.25">
      <c r="A10161" s="12" t="str">
        <f>'Record List'!A10107&amp;'Record List'!B10107&amp;'Record List'!C10107&amp;'Record List'!D10107&amp;"kg"</f>
        <v>HAND AND THIGH LIFT16M70kg</v>
      </c>
      <c r="B10161" s="13">
        <f>'Record List'!E10107</f>
        <v>800</v>
      </c>
      <c r="C10161" s="14" t="str">
        <f>LEFT('Record List'!F10107,FIND(",",'Record List'!F10107)+2)</f>
        <v>Kennedy, T</v>
      </c>
      <c r="D10161" s="16" t="str">
        <f>TEXT('Record List'!G10107,"m/d/yyyy")</f>
        <v>8/13/1995</v>
      </c>
      <c r="E10161" s="10"/>
    </row>
    <row r="10162" spans="1:5" x14ac:dyDescent="0.25">
      <c r="A10162" s="12" t="str">
        <f>'Record List'!A10108&amp;'Record List'!B10108&amp;'Record List'!C10108&amp;'Record List'!D10108&amp;"kg"</f>
        <v>HAND AND THIGH LIFT16M75kg</v>
      </c>
      <c r="B10162" s="13">
        <f>'Record List'!E10108</f>
        <v>500</v>
      </c>
      <c r="C10162" s="14" t="str">
        <f>LEFT('Record List'!F10108,FIND(",",'Record List'!F10108)+2)</f>
        <v>Hartwig, J</v>
      </c>
      <c r="D10162" s="16" t="str">
        <f>TEXT('Record List'!G10108,"m/d/yyyy")</f>
        <v>2/5/1994</v>
      </c>
      <c r="E10162" s="10"/>
    </row>
    <row r="10163" spans="1:5" x14ac:dyDescent="0.25">
      <c r="A10163" s="12" t="str">
        <f>'Record List'!A10109&amp;'Record List'!B10109&amp;'Record List'!C10109&amp;'Record List'!D10109&amp;"kg"</f>
        <v>HAND AND THIGH LIFT16M80kg</v>
      </c>
      <c r="B10163" s="13">
        <f>'Record List'!E10109</f>
        <v>700</v>
      </c>
      <c r="C10163" s="14" t="str">
        <f>LEFT('Record List'!F10109,FIND(",",'Record List'!F10109)+2)</f>
        <v>Quick, S</v>
      </c>
      <c r="D10163" s="16" t="str">
        <f>TEXT('Record List'!G10109,"m/d/yyyy")</f>
        <v>2/5/2000</v>
      </c>
      <c r="E10163" s="10"/>
    </row>
    <row r="10164" spans="1:5" x14ac:dyDescent="0.25">
      <c r="A10164" s="12" t="str">
        <f>'Record List'!A10110&amp;'Record List'!B10110&amp;'Record List'!C10110&amp;'Record List'!D10110&amp;"kg"</f>
        <v>HAND AND THIGH LIFT16M85kg</v>
      </c>
      <c r="B10164" s="13">
        <f>'Record List'!E10110</f>
        <v>930</v>
      </c>
      <c r="C10164" s="14" t="str">
        <f>LEFT('Record List'!F10110,FIND(",",'Record List'!F10110)+2)</f>
        <v>McKean, R</v>
      </c>
      <c r="D10164" s="16" t="str">
        <f>TEXT('Record List'!G10110,"m/d/yyyy")</f>
        <v>8/13/1995</v>
      </c>
      <c r="E10164" s="10"/>
    </row>
    <row r="10165" spans="1:5" x14ac:dyDescent="0.25">
      <c r="A10165" s="12" t="str">
        <f>'Record List'!A10111&amp;'Record List'!B10111&amp;'Record List'!C10111&amp;'Record List'!D10111&amp;"kg"</f>
        <v>HAND AND THIGH LIFT16M90kg</v>
      </c>
      <c r="B10165" s="13">
        <f>'Record List'!E10111</f>
        <v>1200</v>
      </c>
      <c r="C10165" s="14" t="str">
        <f>LEFT('Record List'!F10111,FIND(",",'Record List'!F10111)+2)</f>
        <v>Ciavattone, J</v>
      </c>
      <c r="D10165" s="16" t="str">
        <f>TEXT('Record List'!G10111,"m/d/yyyy")</f>
        <v>9/12/1997</v>
      </c>
      <c r="E10165" s="10"/>
    </row>
    <row r="10166" spans="1:5" x14ac:dyDescent="0.25">
      <c r="A10166" s="12" t="str">
        <f>'Record List'!A10112&amp;'Record List'!B10112&amp;'Record List'!C10112&amp;'Record List'!D10112&amp;"kg"</f>
        <v>HAND AND THIGH LIFT16M95kg</v>
      </c>
      <c r="B10166" s="13">
        <f>'Record List'!E10112</f>
        <v>900</v>
      </c>
      <c r="C10166" s="14" t="str">
        <f>LEFT('Record List'!F10112,FIND(",",'Record List'!F10112)+2)</f>
        <v>Almond, B</v>
      </c>
      <c r="D10166" s="16" t="str">
        <f>TEXT('Record List'!G10112,"m/d/yyyy")</f>
        <v>5/7/1994</v>
      </c>
      <c r="E10166" s="10"/>
    </row>
    <row r="10167" spans="1:5" x14ac:dyDescent="0.25">
      <c r="A10167" s="12" t="str">
        <f>'Record List'!A10113&amp;'Record List'!B10113&amp;'Record List'!C10113&amp;'Record List'!D10113&amp;"kg"</f>
        <v>HAND AND THIGH LIFT18M75kg</v>
      </c>
      <c r="B10167" s="13">
        <f>'Record List'!E10113</f>
        <v>1000</v>
      </c>
      <c r="C10167" s="14" t="str">
        <f>LEFT('Record List'!F10113,FIND(",",'Record List'!F10113)+2)</f>
        <v>Smith, A</v>
      </c>
      <c r="D10167" s="16" t="str">
        <f>TEXT('Record List'!G10113,"m/d/yyyy")</f>
        <v>6/23/2001</v>
      </c>
      <c r="E10167" s="10"/>
    </row>
    <row r="10168" spans="1:5" x14ac:dyDescent="0.25">
      <c r="A10168" s="12" t="str">
        <f>'Record List'!A10114&amp;'Record List'!B10114&amp;'Record List'!C10114&amp;'Record List'!D10114&amp;"kg"</f>
        <v>HAND AND THIGH LIFT18M80kg</v>
      </c>
      <c r="B10168" s="13">
        <f>'Record List'!E10114</f>
        <v>820</v>
      </c>
      <c r="C10168" s="14" t="str">
        <f>LEFT('Record List'!F10114,FIND(",",'Record List'!F10114)+2)</f>
        <v>Breitenfield, R</v>
      </c>
      <c r="D10168" s="16" t="str">
        <f>TEXT('Record List'!G10114,"m/d/yyyy")</f>
        <v>1/24/1988</v>
      </c>
      <c r="E10168" s="10"/>
    </row>
    <row r="10169" spans="1:5" x14ac:dyDescent="0.25">
      <c r="A10169" s="12" t="str">
        <f>'Record List'!A10115&amp;'Record List'!B10115&amp;'Record List'!C10115&amp;'Record List'!D10115&amp;"kg"</f>
        <v>HAND AND THIGH LIFT18M90kg</v>
      </c>
      <c r="B10169" s="13">
        <f>'Record List'!E10115</f>
        <v>1000</v>
      </c>
      <c r="C10169" s="14" t="str">
        <f>LEFT('Record List'!F10115,FIND(",",'Record List'!F10115)+2)</f>
        <v>Ciavattone, J</v>
      </c>
      <c r="D10169" s="16" t="str">
        <f>TEXT('Record List'!G10115,"m/d/yyyy")</f>
        <v>12/5/1998</v>
      </c>
      <c r="E10169" s="10"/>
    </row>
    <row r="10170" spans="1:5" x14ac:dyDescent="0.25">
      <c r="A10170" s="12" t="str">
        <f>'Record List'!A10116&amp;'Record List'!B10116&amp;'Record List'!C10116&amp;'Record List'!D10116&amp;"kg"</f>
        <v>HAND AND THIGH LIFT18M95kg</v>
      </c>
      <c r="B10170" s="13">
        <f>'Record List'!E10116</f>
        <v>1210</v>
      </c>
      <c r="C10170" s="14" t="str">
        <f>LEFT('Record List'!F10116,FIND(",",'Record List'!F10116)+2)</f>
        <v>Ciavattone, J</v>
      </c>
      <c r="D10170" s="16" t="str">
        <f>TEXT('Record List'!G10116,"m/d/yyyy")</f>
        <v>10/11/1999</v>
      </c>
      <c r="E10170" s="10"/>
    </row>
    <row r="10171" spans="1:5" x14ac:dyDescent="0.25">
      <c r="A10171" s="12" t="str">
        <f>'Record List'!A10117&amp;'Record List'!B10117&amp;'Record List'!C10117&amp;'Record List'!D10117&amp;"kg"</f>
        <v>HAND AND THIGH LIFT18M100kg</v>
      </c>
      <c r="B10171" s="13">
        <f>'Record List'!E10117</f>
        <v>800</v>
      </c>
      <c r="C10171" s="14" t="str">
        <f>LEFT('Record List'!F10117,FIND(",",'Record List'!F10117)+2)</f>
        <v>McDonald, M</v>
      </c>
      <c r="D10171" s="16" t="str">
        <f>TEXT('Record List'!G10117,"m/d/yyyy")</f>
        <v>5/7/1994</v>
      </c>
      <c r="E10171" s="10"/>
    </row>
    <row r="10172" spans="1:5" x14ac:dyDescent="0.25">
      <c r="A10172" s="12" t="str">
        <f>'Record List'!A10118&amp;'Record List'!B10118&amp;'Record List'!C10118&amp;'Record List'!D10118&amp;"kg"</f>
        <v>HAND AND THIGH LIFT18M105kg</v>
      </c>
      <c r="B10172" s="13">
        <f>'Record List'!E10118</f>
        <v>1400</v>
      </c>
      <c r="C10172" s="14" t="str">
        <f>LEFT('Record List'!F10118,FIND(",",'Record List'!F10118)+2)</f>
        <v>Ciavattone, J</v>
      </c>
      <c r="D10172" s="16" t="str">
        <f>TEXT('Record List'!G10118,"m/d/yyyy")</f>
        <v>5/4/2013</v>
      </c>
      <c r="E10172" s="10"/>
    </row>
    <row r="10173" spans="1:5" x14ac:dyDescent="0.25">
      <c r="A10173" s="12" t="str">
        <f>'Record List'!A10119&amp;'Record List'!B10119&amp;'Record List'!C10119&amp;'Record List'!D10119&amp;"kg"</f>
        <v>HAND AND THIGH LIFT18M125+kg</v>
      </c>
      <c r="B10173" s="13">
        <f>'Record List'!E10119</f>
        <v>700</v>
      </c>
      <c r="C10173" s="14" t="str">
        <f>LEFT('Record List'!F10119,FIND(",",'Record List'!F10119)+2)</f>
        <v>Bingham, R</v>
      </c>
      <c r="D10173" s="16" t="str">
        <f>TEXT('Record List'!G10119,"m/d/yyyy")</f>
        <v>12/7/2019</v>
      </c>
      <c r="E10173" s="10"/>
    </row>
    <row r="10174" spans="1:5" x14ac:dyDescent="0.25">
      <c r="A10174" s="12" t="str">
        <f>'Record List'!A10120&amp;'Record List'!B10120&amp;'Record List'!C10120&amp;'Record List'!D10120&amp;"kg"</f>
        <v>HAND AND THIGH LIFT40M60kg</v>
      </c>
      <c r="B10174" s="13">
        <f>'Record List'!E10120</f>
        <v>717</v>
      </c>
      <c r="C10174" s="14" t="str">
        <f>LEFT('Record List'!F10120,FIND(",",'Record List'!F10120)+2)</f>
        <v>McKean, J</v>
      </c>
      <c r="D10174" s="16" t="str">
        <f>TEXT('Record List'!G10120,"m/d/yyyy")</f>
        <v>7/15/1990</v>
      </c>
      <c r="E10174" s="10"/>
    </row>
    <row r="10175" spans="1:5" x14ac:dyDescent="0.25">
      <c r="A10175" s="12" t="str">
        <f>'Record List'!A10121&amp;'Record List'!B10121&amp;'Record List'!C10121&amp;'Record List'!D10121&amp;"kg"</f>
        <v>HAND AND THIGH LIFT40M65kg</v>
      </c>
      <c r="B10175" s="13">
        <f>'Record List'!E10121</f>
        <v>980</v>
      </c>
      <c r="C10175" s="14" t="str">
        <f>LEFT('Record List'!F10121,FIND(",",'Record List'!F10121)+2)</f>
        <v>Pensyl, B</v>
      </c>
      <c r="D10175" s="16" t="str">
        <f>TEXT('Record List'!G10121,"m/d/yyyy")</f>
        <v>8/17/1991</v>
      </c>
      <c r="E10175" s="10"/>
    </row>
    <row r="10176" spans="1:5" x14ac:dyDescent="0.25">
      <c r="A10176" s="12" t="str">
        <f>'Record List'!A10122&amp;'Record List'!B10122&amp;'Record List'!C10122&amp;'Record List'!D10122&amp;"kg"</f>
        <v>HAND AND THIGH LIFT40M70kg</v>
      </c>
      <c r="B10176" s="13">
        <f>'Record List'!E10122</f>
        <v>910</v>
      </c>
      <c r="C10176" s="14" t="str">
        <f>LEFT('Record List'!F10122,FIND(",",'Record List'!F10122)+2)</f>
        <v>Waterman, C</v>
      </c>
      <c r="D10176" s="16" t="str">
        <f>TEXT('Record List'!G10122,"m/d/yyyy")</f>
        <v>8/13/1995</v>
      </c>
      <c r="E10176" s="10"/>
    </row>
    <row r="10177" spans="1:5" x14ac:dyDescent="0.25">
      <c r="A10177" s="12" t="str">
        <f>'Record List'!A10123&amp;'Record List'!B10123&amp;'Record List'!C10123&amp;'Record List'!D10123&amp;"kg"</f>
        <v>HAND AND THIGH LIFT40M75kg</v>
      </c>
      <c r="B10177" s="13">
        <f>'Record List'!E10123</f>
        <v>1125</v>
      </c>
      <c r="C10177" s="14" t="str">
        <f>LEFT('Record List'!F10123,FIND(",",'Record List'!F10123)+2)</f>
        <v>Hirsh, B</v>
      </c>
      <c r="D10177" s="16" t="str">
        <f>TEXT('Record List'!G10123,"m/d/yyyy")</f>
        <v>8/13/1995</v>
      </c>
      <c r="E10177" s="10"/>
    </row>
    <row r="10178" spans="1:5" x14ac:dyDescent="0.25">
      <c r="A10178" s="12" t="str">
        <f>'Record List'!A10124&amp;'Record List'!B10124&amp;'Record List'!C10124&amp;'Record List'!D10124&amp;"kg"</f>
        <v>HAND AND THIGH LIFT40M80kg</v>
      </c>
      <c r="B10178" s="13">
        <f>'Record List'!E10124</f>
        <v>1075</v>
      </c>
      <c r="C10178" s="14" t="str">
        <f>LEFT('Record List'!F10124,FIND(",",'Record List'!F10124)+2)</f>
        <v>Hirsh, B</v>
      </c>
      <c r="D10178" s="16" t="str">
        <f>TEXT('Record List'!G10124,"m/d/yyyy")</f>
        <v>6/14/1997</v>
      </c>
      <c r="E10178" s="10"/>
    </row>
    <row r="10179" spans="1:5" x14ac:dyDescent="0.25">
      <c r="A10179" s="12" t="str">
        <f>'Record List'!A10125&amp;'Record List'!B10125&amp;'Record List'!C10125&amp;'Record List'!D10125&amp;"kg"</f>
        <v>HAND AND THIGH LIFT40M85kg</v>
      </c>
      <c r="B10179" s="13">
        <f>'Record List'!E10125</f>
        <v>1085</v>
      </c>
      <c r="C10179" s="14" t="str">
        <f>LEFT('Record List'!F10125,FIND(",",'Record List'!F10125)+2)</f>
        <v>Smith, A</v>
      </c>
      <c r="D10179" s="16" t="str">
        <f>TEXT('Record List'!G10125,"m/d/yyyy")</f>
        <v>12/4/2021</v>
      </c>
      <c r="E10179" s="10"/>
    </row>
    <row r="10180" spans="1:5" x14ac:dyDescent="0.25">
      <c r="A10180" s="12" t="str">
        <f>'Record List'!A10126&amp;'Record List'!B10126&amp;'Record List'!C10126&amp;'Record List'!D10126&amp;"kg"</f>
        <v>HAND AND THIGH LIFT40M90kg</v>
      </c>
      <c r="B10180" s="13">
        <f>'Record List'!E10126</f>
        <v>1250</v>
      </c>
      <c r="C10180" s="14" t="str">
        <f>LEFT('Record List'!F10126,FIND(",",'Record List'!F10126)+2)</f>
        <v>Garcia, J</v>
      </c>
      <c r="D10180" s="16" t="str">
        <f>TEXT('Record List'!G10126,"m/d/yyyy")</f>
        <v>6/25/1994</v>
      </c>
      <c r="E10180" s="10"/>
    </row>
    <row r="10181" spans="1:5" x14ac:dyDescent="0.25">
      <c r="A10181" s="12" t="str">
        <f>'Record List'!A10127&amp;'Record List'!B10127&amp;'Record List'!C10127&amp;'Record List'!D10127&amp;"kg"</f>
        <v>HAND AND THIGH LIFT40M95kg</v>
      </c>
      <c r="B10181" s="13">
        <f>'Record List'!E10127</f>
        <v>1600</v>
      </c>
      <c r="C10181" s="14" t="str">
        <f>LEFT('Record List'!F10127,FIND(",",'Record List'!F10127)+2)</f>
        <v>Garcia, J</v>
      </c>
      <c r="D10181" s="16" t="str">
        <f>TEXT('Record List'!G10127,"m/d/yyyy")</f>
        <v>6/3/1995</v>
      </c>
      <c r="E10181" s="10"/>
    </row>
    <row r="10182" spans="1:5" x14ac:dyDescent="0.25">
      <c r="A10182" s="12" t="str">
        <f>'Record List'!A10128&amp;'Record List'!B10128&amp;'Record List'!C10128&amp;'Record List'!D10128&amp;"kg"</f>
        <v>HAND AND THIGH LIFT40M100kg</v>
      </c>
      <c r="B10182" s="13">
        <f>'Record List'!E10128</f>
        <v>1620</v>
      </c>
      <c r="C10182" s="14" t="str">
        <f>LEFT('Record List'!F10128,FIND(",",'Record List'!F10128)+2)</f>
        <v>Garcia, J</v>
      </c>
      <c r="D10182" s="16" t="str">
        <f>TEXT('Record List'!G10128,"m/d/yyyy")</f>
        <v>10/29/1995</v>
      </c>
      <c r="E10182" s="10"/>
    </row>
    <row r="10183" spans="1:5" x14ac:dyDescent="0.25">
      <c r="A10183" s="12" t="str">
        <f>'Record List'!A10129&amp;'Record List'!B10129&amp;'Record List'!C10129&amp;'Record List'!D10129&amp;"kg"</f>
        <v>HAND AND THIGH LIFT40M105kg</v>
      </c>
      <c r="B10183" s="13">
        <f>'Record List'!E10129</f>
        <v>1725</v>
      </c>
      <c r="C10183" s="14" t="str">
        <f>LEFT('Record List'!F10129,FIND(",",'Record List'!F10129)+2)</f>
        <v>Garcia, J</v>
      </c>
      <c r="D10183" s="16" t="str">
        <f>TEXT('Record List'!G10129,"m/d/yyyy")</f>
        <v>12/15/1996</v>
      </c>
      <c r="E10183" s="10"/>
    </row>
    <row r="10184" spans="1:5" x14ac:dyDescent="0.25">
      <c r="A10184" s="12" t="str">
        <f>'Record List'!A10130&amp;'Record List'!B10130&amp;'Record List'!C10130&amp;'Record List'!D10130&amp;"kg"</f>
        <v>HAND AND THIGH LIFT40M110kg</v>
      </c>
      <c r="B10184" s="13">
        <f>'Record List'!E10130</f>
        <v>1910</v>
      </c>
      <c r="C10184" s="14" t="str">
        <f>LEFT('Record List'!F10130,FIND(",",'Record List'!F10130)+2)</f>
        <v>Garcia, J</v>
      </c>
      <c r="D10184" s="16" t="str">
        <f>TEXT('Record List'!G10130,"m/d/yyyy")</f>
        <v>2/1/1997</v>
      </c>
      <c r="E10184" s="10"/>
    </row>
    <row r="10185" spans="1:5" x14ac:dyDescent="0.25">
      <c r="A10185" s="12" t="str">
        <f>'Record List'!A10131&amp;'Record List'!B10131&amp;'Record List'!C10131&amp;'Record List'!D10131&amp;"kg"</f>
        <v>HAND AND THIGH LIFT40M115kg</v>
      </c>
      <c r="B10185" s="13">
        <f>'Record List'!E10131</f>
        <v>1510</v>
      </c>
      <c r="C10185" s="14" t="str">
        <f>LEFT('Record List'!F10131,FIND(",",'Record List'!F10131)+2)</f>
        <v>Todd, E</v>
      </c>
      <c r="D10185" s="16" t="str">
        <f>TEXT('Record List'!G10131,"m/d/yyyy")</f>
        <v>5/2/2015</v>
      </c>
      <c r="E10185" s="10"/>
    </row>
    <row r="10186" spans="1:5" x14ac:dyDescent="0.25">
      <c r="A10186" s="12" t="str">
        <f>'Record List'!A10132&amp;'Record List'!B10132&amp;'Record List'!C10132&amp;'Record List'!D10132&amp;"kg"</f>
        <v>HAND AND THIGH LIFT40M120kg</v>
      </c>
      <c r="B10186" s="13">
        <f>'Record List'!E10132</f>
        <v>1360</v>
      </c>
      <c r="C10186" s="14" t="str">
        <f>LEFT('Record List'!F10132,FIND(",",'Record List'!F10132)+2)</f>
        <v>Todd, E</v>
      </c>
      <c r="D10186" s="16" t="str">
        <f>TEXT('Record List'!G10132,"m/d/yyyy")</f>
        <v>5/5/2018</v>
      </c>
      <c r="E10186" s="10"/>
    </row>
    <row r="10187" spans="1:5" x14ac:dyDescent="0.25">
      <c r="A10187" s="12" t="str">
        <f>'Record List'!A10133&amp;'Record List'!B10133&amp;'Record List'!C10133&amp;'Record List'!D10133&amp;"kg"</f>
        <v>HAND AND THIGH LIFT40M125kg</v>
      </c>
      <c r="B10187" s="13">
        <f>'Record List'!E10133</f>
        <v>1610</v>
      </c>
      <c r="C10187" s="14" t="str">
        <f>LEFT('Record List'!F10133,FIND(",",'Record List'!F10133)+2)</f>
        <v>Ciavattone, F</v>
      </c>
      <c r="D10187" s="16" t="str">
        <f>TEXT('Record List'!G10133,"m/d/yyyy")</f>
        <v>4/4/1995</v>
      </c>
      <c r="E10187" s="10"/>
    </row>
    <row r="10188" spans="1:5" x14ac:dyDescent="0.25">
      <c r="A10188" s="12" t="str">
        <f>'Record List'!A10134&amp;'Record List'!B10134&amp;'Record List'!C10134&amp;'Record List'!D10134&amp;"kg"</f>
        <v>HAND AND THIGH LIFT40M125+kg</v>
      </c>
      <c r="B10188" s="13">
        <f>'Record List'!E10134</f>
        <v>1400</v>
      </c>
      <c r="C10188" s="14" t="str">
        <f>LEFT('Record List'!F10134,FIND(",",'Record List'!F10134)+2)</f>
        <v>Ciavattone, F</v>
      </c>
      <c r="D10188" s="16" t="str">
        <f>TEXT('Record List'!G10134,"m/d/yyyy")</f>
        <v>10/11/1999</v>
      </c>
      <c r="E10188" s="10"/>
    </row>
    <row r="10189" spans="1:5" x14ac:dyDescent="0.25">
      <c r="A10189" s="12" t="str">
        <f>'Record List'!A10135&amp;'Record List'!B10135&amp;'Record List'!C10135&amp;'Record List'!D10135&amp;"kg"</f>
        <v>HAND AND THIGH LIFT45M60kg</v>
      </c>
      <c r="B10189" s="13">
        <f>'Record List'!E10135</f>
        <v>860</v>
      </c>
      <c r="C10189" s="14" t="str">
        <f>LEFT('Record List'!F10135,FIND(",",'Record List'!F10135)+2)</f>
        <v>McKean, J</v>
      </c>
      <c r="D10189" s="16" t="str">
        <f>TEXT('Record List'!G10135,"m/d/yyyy")</f>
        <v>5/30/1992</v>
      </c>
      <c r="E10189" s="10"/>
    </row>
    <row r="10190" spans="1:5" x14ac:dyDescent="0.25">
      <c r="A10190" s="12" t="str">
        <f>'Record List'!A10136&amp;'Record List'!B10136&amp;'Record List'!C10136&amp;'Record List'!D10136&amp;"kg"</f>
        <v>HAND AND THIGH LIFT45M65kg</v>
      </c>
      <c r="B10190" s="13">
        <f>'Record List'!E10136</f>
        <v>1004</v>
      </c>
      <c r="C10190" s="14" t="str">
        <f>LEFT('Record List'!F10136,FIND(",",'Record List'!F10136)+2)</f>
        <v>Pensyl, B</v>
      </c>
      <c r="D10190" s="16" t="str">
        <f>TEXT('Record List'!G10136,"m/d/yyyy")</f>
        <v>5/22/1993</v>
      </c>
      <c r="E10190" s="10"/>
    </row>
    <row r="10191" spans="1:5" x14ac:dyDescent="0.25">
      <c r="A10191" s="12" t="str">
        <f>'Record List'!A10137&amp;'Record List'!B10137&amp;'Record List'!C10137&amp;'Record List'!D10137&amp;"kg"</f>
        <v>HAND AND THIGH LIFT45M70kg</v>
      </c>
      <c r="B10191" s="13">
        <f>'Record List'!E10137</f>
        <v>863</v>
      </c>
      <c r="C10191" s="14" t="str">
        <f>LEFT('Record List'!F10137,FIND(",",'Record List'!F10137)+2)</f>
        <v>McKean, J</v>
      </c>
      <c r="D10191" s="16" t="str">
        <f>TEXT('Record List'!G10137,"m/d/yyyy")</f>
        <v>7/17/1993</v>
      </c>
      <c r="E10191" s="10"/>
    </row>
    <row r="10192" spans="1:5" x14ac:dyDescent="0.25">
      <c r="A10192" s="12" t="str">
        <f>'Record List'!A10138&amp;'Record List'!B10138&amp;'Record List'!C10138&amp;'Record List'!D10138&amp;"kg"</f>
        <v>HAND AND THIGH LIFT45M75kg</v>
      </c>
      <c r="B10192" s="13">
        <f>'Record List'!E10138</f>
        <v>900</v>
      </c>
      <c r="C10192" s="14" t="str">
        <f>LEFT('Record List'!F10138,FIND(",",'Record List'!F10138)+2)</f>
        <v>Habecker, D</v>
      </c>
      <c r="D10192" s="16" t="str">
        <f>TEXT('Record List'!G10138,"m/d/yyyy")</f>
        <v>8/17/1991</v>
      </c>
      <c r="E10192" s="10"/>
    </row>
    <row r="10193" spans="1:5" x14ac:dyDescent="0.25">
      <c r="A10193" s="12" t="str">
        <f>'Record List'!A10139&amp;'Record List'!B10139&amp;'Record List'!C10139&amp;'Record List'!D10139&amp;"kg"</f>
        <v>HAND AND THIGH LIFT45M80kg</v>
      </c>
      <c r="B10193" s="13">
        <f>'Record List'!E10139</f>
        <v>800</v>
      </c>
      <c r="C10193" s="14" t="str">
        <f>LEFT('Record List'!F10139,FIND(",",'Record List'!F10139)+2)</f>
        <v>Habecker, D</v>
      </c>
      <c r="D10193" s="16" t="str">
        <f>TEXT('Record List'!G10139,"m/d/yyyy")</f>
        <v>7/13/1991</v>
      </c>
      <c r="E10193" s="10"/>
    </row>
    <row r="10194" spans="1:5" x14ac:dyDescent="0.25">
      <c r="A10194" s="12" t="str">
        <f>'Record List'!A10140&amp;'Record List'!B10140&amp;'Record List'!C10140&amp;'Record List'!D10140&amp;"kg"</f>
        <v>HAND AND THIGH LIFT45M85kg</v>
      </c>
      <c r="B10194" s="13">
        <f>'Record List'!E10140</f>
        <v>800</v>
      </c>
      <c r="C10194" s="14" t="str">
        <f>LEFT('Record List'!F10140,FIND(",",'Record List'!F10140)+2)</f>
        <v>Habecker, D</v>
      </c>
      <c r="D10194" s="16" t="str">
        <f>TEXT('Record List'!G10140,"m/d/yyyy")</f>
        <v>5/30/1992</v>
      </c>
      <c r="E10194" s="10"/>
    </row>
    <row r="10195" spans="1:5" x14ac:dyDescent="0.25">
      <c r="A10195" s="12" t="str">
        <f>'Record List'!A10141&amp;'Record List'!B10141&amp;'Record List'!C10141&amp;'Record List'!D10141&amp;"kg"</f>
        <v>HAND AND THIGH LIFT45M90kg</v>
      </c>
      <c r="B10195" s="13">
        <f>'Record List'!E10141</f>
        <v>910</v>
      </c>
      <c r="C10195" s="14" t="str">
        <f>LEFT('Record List'!F10141,FIND(",",'Record List'!F10141)+2)</f>
        <v>Eichenberger, D</v>
      </c>
      <c r="D10195" s="16" t="str">
        <f>TEXT('Record List'!G10141,"m/d/yyyy")</f>
        <v>2/3/1996</v>
      </c>
      <c r="E10195" s="10"/>
    </row>
    <row r="10196" spans="1:5" x14ac:dyDescent="0.25">
      <c r="A10196" s="12" t="str">
        <f>'Record List'!A10142&amp;'Record List'!B10142&amp;'Record List'!C10142&amp;'Record List'!D10142&amp;"kg"</f>
        <v>HAND AND THIGH LIFT45M95kg</v>
      </c>
      <c r="B10196" s="13">
        <f>'Record List'!E10142</f>
        <v>1300</v>
      </c>
      <c r="C10196" s="14" t="str">
        <f>LEFT('Record List'!F10142,FIND(",",'Record List'!F10142)+2)</f>
        <v>Schmidt, S</v>
      </c>
      <c r="D10196" s="16" t="str">
        <f>TEXT('Record List'!G10142,"m/d/yyyy")</f>
        <v>11/9/2003</v>
      </c>
      <c r="E10196" s="10"/>
    </row>
    <row r="10197" spans="1:5" x14ac:dyDescent="0.25">
      <c r="A10197" s="12" t="str">
        <f>'Record List'!A10143&amp;'Record List'!B10143&amp;'Record List'!C10143&amp;'Record List'!D10143&amp;"kg"</f>
        <v>HAND AND THIGH LIFT45M100kg</v>
      </c>
      <c r="B10197" s="13">
        <f>'Record List'!E10143</f>
        <v>1400</v>
      </c>
      <c r="C10197" s="14" t="str">
        <f>LEFT('Record List'!F10143,FIND(",",'Record List'!F10143)+2)</f>
        <v>Schmidt, S</v>
      </c>
      <c r="D10197" s="16" t="str">
        <f>TEXT('Record List'!G10143,"m/d/yyyy")</f>
        <v>11/14/2004</v>
      </c>
      <c r="E10197" s="10"/>
    </row>
    <row r="10198" spans="1:5" x14ac:dyDescent="0.25">
      <c r="A10198" s="12" t="str">
        <f>'Record List'!A10144&amp;'Record List'!B10144&amp;'Record List'!C10144&amp;'Record List'!D10144&amp;"kg"</f>
        <v>HAND AND THIGH LIFT45M105kg</v>
      </c>
      <c r="B10198" s="13">
        <f>'Record List'!E10144</f>
        <v>1129</v>
      </c>
      <c r="C10198" s="14" t="str">
        <f>LEFT('Record List'!F10144,FIND(",",'Record List'!F10144)+2)</f>
        <v>Kurtz, J</v>
      </c>
      <c r="D10198" s="16" t="str">
        <f>TEXT('Record List'!G10144,"m/d/yyyy")</f>
        <v>11/12/1994</v>
      </c>
      <c r="E10198" s="10"/>
    </row>
    <row r="10199" spans="1:5" x14ac:dyDescent="0.25">
      <c r="A10199" s="12" t="str">
        <f>'Record List'!A10145&amp;'Record List'!B10145&amp;'Record List'!C10145&amp;'Record List'!D10145&amp;"kg"</f>
        <v>HAND AND THIGH LIFT45M110kg</v>
      </c>
      <c r="B10199" s="13">
        <f>'Record List'!E10145</f>
        <v>1685</v>
      </c>
      <c r="C10199" s="14" t="str">
        <f>LEFT('Record List'!F10145,FIND(",",'Record List'!F10145)+2)</f>
        <v>Garcia, J</v>
      </c>
      <c r="D10199" s="16" t="str">
        <f>TEXT('Record List'!G10145,"m/d/yyyy")</f>
        <v>3/28/1999</v>
      </c>
      <c r="E10199" s="10"/>
    </row>
    <row r="10200" spans="1:5" x14ac:dyDescent="0.25">
      <c r="A10200" s="12" t="str">
        <f>'Record List'!A10146&amp;'Record List'!B10146&amp;'Record List'!C10146&amp;'Record List'!D10146&amp;"kg"</f>
        <v>HAND AND THIGH LIFT45M115kg</v>
      </c>
      <c r="B10200" s="13">
        <f>'Record List'!E10146</f>
        <v>1500</v>
      </c>
      <c r="C10200" s="14" t="str">
        <f>LEFT('Record List'!F10146,FIND(",",'Record List'!F10146)+2)</f>
        <v>Garcia, J</v>
      </c>
      <c r="D10200" s="16" t="str">
        <f>TEXT('Record List'!G10146,"m/d/yyyy")</f>
        <v>6/23/2001</v>
      </c>
      <c r="E10200" s="10"/>
    </row>
    <row r="10201" spans="1:5" x14ac:dyDescent="0.25">
      <c r="A10201" s="12" t="str">
        <f>'Record List'!A10147&amp;'Record List'!B10147&amp;'Record List'!C10147&amp;'Record List'!D10147&amp;"kg"</f>
        <v>HAND AND THIGH LIFT45M120kg</v>
      </c>
      <c r="B10201" s="13">
        <f>'Record List'!E10147</f>
        <v>1300</v>
      </c>
      <c r="C10201" s="14" t="str">
        <f>LEFT('Record List'!F10147,FIND(",",'Record List'!F10147)+2)</f>
        <v>Todd, E</v>
      </c>
      <c r="D10201" s="16" t="str">
        <f>TEXT('Record List'!G10147,"m/d/yyyy")</f>
        <v>11/13/2021</v>
      </c>
      <c r="E10201" s="10"/>
    </row>
    <row r="10202" spans="1:5" x14ac:dyDescent="0.25">
      <c r="A10202" s="12" t="str">
        <f>'Record List'!A10148&amp;'Record List'!B10148&amp;'Record List'!C10148&amp;'Record List'!D10148&amp;"kg"</f>
        <v>HAND AND THIGH LIFT45M125kg</v>
      </c>
      <c r="B10202" s="13">
        <f>'Record List'!E10148</f>
        <v>1325</v>
      </c>
      <c r="C10202" s="14" t="str">
        <f>LEFT('Record List'!F10148,FIND(",",'Record List'!F10148)+2)</f>
        <v>Ciavattone, F</v>
      </c>
      <c r="D10202" s="16" t="str">
        <f>TEXT('Record List'!G10148,"m/d/yyyy")</f>
        <v>11/9/2003</v>
      </c>
      <c r="E10202" s="10"/>
    </row>
    <row r="10203" spans="1:5" x14ac:dyDescent="0.25">
      <c r="A10203" s="12" t="str">
        <f>'Record List'!A10149&amp;'Record List'!B10149&amp;'Record List'!C10149&amp;'Record List'!D10149&amp;"kg"</f>
        <v>HAND AND THIGH LIFT45M125+kg</v>
      </c>
      <c r="B10203" s="13">
        <f>'Record List'!E10149</f>
        <v>885</v>
      </c>
      <c r="C10203" s="14" t="str">
        <f>LEFT('Record List'!F10149,FIND(",",'Record List'!F10149)+2)</f>
        <v>Van Vleck, T</v>
      </c>
      <c r="D10203" s="16" t="str">
        <f>TEXT('Record List'!G10149,"m/d/yyyy")</f>
        <v>3/28/2010</v>
      </c>
      <c r="E10203" s="10"/>
    </row>
    <row r="10204" spans="1:5" x14ac:dyDescent="0.25">
      <c r="A10204" s="12" t="str">
        <f>'Record List'!A10150&amp;'Record List'!B10150&amp;'Record List'!C10150&amp;'Record List'!D10150&amp;"kg"</f>
        <v>HAND AND THIGH LIFT50M75kg</v>
      </c>
      <c r="B10204" s="13">
        <f>'Record List'!E10150</f>
        <v>824</v>
      </c>
      <c r="C10204" s="14" t="str">
        <f>LEFT('Record List'!F10150,FIND(",",'Record List'!F10150)+2)</f>
        <v>Habecker, D</v>
      </c>
      <c r="D10204" s="16" t="str">
        <f>TEXT('Record List'!G10150,"m/d/yyyy")</f>
        <v>7/17/1993</v>
      </c>
      <c r="E10204" s="10"/>
    </row>
    <row r="10205" spans="1:5" x14ac:dyDescent="0.25">
      <c r="A10205" s="12" t="str">
        <f>'Record List'!A10151&amp;'Record List'!B10151&amp;'Record List'!C10151&amp;'Record List'!D10151&amp;"kg"</f>
        <v>HAND AND THIGH LIFT50M80kg</v>
      </c>
      <c r="B10205" s="13">
        <f>'Record List'!E10151</f>
        <v>920</v>
      </c>
      <c r="C10205" s="14" t="str">
        <f>LEFT('Record List'!F10151,FIND(",",'Record List'!F10151)+2)</f>
        <v>Habecker, D</v>
      </c>
      <c r="D10205" s="16" t="str">
        <f>TEXT('Record List'!G10151,"m/d/yyyy")</f>
        <v>6/4/1994</v>
      </c>
      <c r="E10205" s="10"/>
    </row>
    <row r="10206" spans="1:5" x14ac:dyDescent="0.25">
      <c r="A10206" s="12" t="str">
        <f>'Record List'!A10152&amp;'Record List'!B10152&amp;'Record List'!C10152&amp;'Record List'!D10152&amp;"kg"</f>
        <v>HAND AND THIGH LIFT50M85kg</v>
      </c>
      <c r="B10206" s="13">
        <f>'Record List'!E10152</f>
        <v>1015</v>
      </c>
      <c r="C10206" s="14" t="str">
        <f>LEFT('Record List'!F10152,FIND(",",'Record List'!F10152)+2)</f>
        <v>Caron, J</v>
      </c>
      <c r="D10206" s="16" t="str">
        <f>TEXT('Record List'!G10152,"m/d/yyyy")</f>
        <v>10/27/1996</v>
      </c>
      <c r="E10206" s="10"/>
    </row>
    <row r="10207" spans="1:5" x14ac:dyDescent="0.25">
      <c r="A10207" s="12" t="str">
        <f>'Record List'!A10153&amp;'Record List'!B10153&amp;'Record List'!C10153&amp;'Record List'!D10153&amp;"kg"</f>
        <v>HAND AND THIGH LIFT50M90kg</v>
      </c>
      <c r="B10207" s="13">
        <f>'Record List'!E10153</f>
        <v>1200</v>
      </c>
      <c r="C10207" s="14" t="str">
        <f>LEFT('Record List'!F10153,FIND(",",'Record List'!F10153)+2)</f>
        <v>DiCiccio, B</v>
      </c>
      <c r="D10207" s="16" t="str">
        <f>TEXT('Record List'!G10153,"m/d/yyyy")</f>
        <v>8/13/1995</v>
      </c>
      <c r="E10207" s="10"/>
    </row>
    <row r="10208" spans="1:5" x14ac:dyDescent="0.25">
      <c r="A10208" s="12" t="str">
        <f>'Record List'!A10154&amp;'Record List'!B10154&amp;'Record List'!C10154&amp;'Record List'!D10154&amp;"kg"</f>
        <v>HAND AND THIGH LIFT50M95kg</v>
      </c>
      <c r="B10208" s="13">
        <f>'Record List'!E10154</f>
        <v>1105</v>
      </c>
      <c r="C10208" s="14" t="str">
        <f>LEFT('Record List'!F10154,FIND(",",'Record List'!F10154)+2)</f>
        <v>DiCiccio, B</v>
      </c>
      <c r="D10208" s="16" t="str">
        <f>TEXT('Record List'!G10154,"m/d/yyyy")</f>
        <v>6/4/1994</v>
      </c>
      <c r="E10208" s="10"/>
    </row>
    <row r="10209" spans="1:5" x14ac:dyDescent="0.25">
      <c r="A10209" s="12" t="str">
        <f>'Record List'!A10155&amp;'Record List'!B10155&amp;'Record List'!C10155&amp;'Record List'!D10155&amp;"kg"</f>
        <v>HAND AND THIGH LIFT50M100kg</v>
      </c>
      <c r="B10209" s="13">
        <f>'Record List'!E10155</f>
        <v>1300</v>
      </c>
      <c r="C10209" s="14" t="str">
        <f>LEFT('Record List'!F10155,FIND(",",'Record List'!F10155)+2)</f>
        <v>Schmidt, S</v>
      </c>
      <c r="D10209" s="16" t="str">
        <f>TEXT('Record List'!G10155,"m/d/yyyy")</f>
        <v>11/13/2005</v>
      </c>
      <c r="E10209" s="10"/>
    </row>
    <row r="10210" spans="1:5" x14ac:dyDescent="0.25">
      <c r="A10210" s="12" t="str">
        <f>'Record List'!A10156&amp;'Record List'!B10156&amp;'Record List'!C10156&amp;'Record List'!D10156&amp;"kg"</f>
        <v>HAND AND THIGH LIFT50M105kg</v>
      </c>
      <c r="B10210" s="13">
        <f>'Record List'!E10156</f>
        <v>1410</v>
      </c>
      <c r="C10210" s="14" t="str">
        <f>LEFT('Record List'!F10156,FIND(",",'Record List'!F10156)+2)</f>
        <v>Garcia, J</v>
      </c>
      <c r="D10210" s="16" t="str">
        <f>TEXT('Record List'!G10156,"m/d/yyyy")</f>
        <v>4/4/2004</v>
      </c>
      <c r="E10210" s="10"/>
    </row>
    <row r="10211" spans="1:5" x14ac:dyDescent="0.25">
      <c r="A10211" s="12" t="str">
        <f>'Record List'!A10157&amp;'Record List'!B10157&amp;'Record List'!C10157&amp;'Record List'!D10157&amp;"kg"</f>
        <v>HAND AND THIGH LIFT50M110kg</v>
      </c>
      <c r="B10211" s="13">
        <f>'Record List'!E10157</f>
        <v>1500</v>
      </c>
      <c r="C10211" s="14" t="str">
        <f>LEFT('Record List'!F10157,FIND(",",'Record List'!F10157)+2)</f>
        <v>Garcia, J</v>
      </c>
      <c r="D10211" s="16" t="str">
        <f>TEXT('Record List'!G10157,"m/d/yyyy")</f>
        <v>11/9/2003</v>
      </c>
      <c r="E10211" s="10"/>
    </row>
    <row r="10212" spans="1:5" x14ac:dyDescent="0.25">
      <c r="A10212" s="12" t="str">
        <f>'Record List'!A10158&amp;'Record List'!B10158&amp;'Record List'!C10158&amp;'Record List'!D10158&amp;"kg"</f>
        <v>HAND AND THIGH LIFT50M115kg</v>
      </c>
      <c r="B10212" s="13">
        <f>'Record List'!E10158</f>
        <v>1415</v>
      </c>
      <c r="C10212" s="14" t="str">
        <f>LEFT('Record List'!F10158,FIND(",",'Record List'!F10158)+2)</f>
        <v>Garcia, J</v>
      </c>
      <c r="D10212" s="16" t="str">
        <f>TEXT('Record List'!G10158,"m/d/yyyy")</f>
        <v>11/13/2005</v>
      </c>
      <c r="E10212" s="10"/>
    </row>
    <row r="10213" spans="1:5" x14ac:dyDescent="0.25">
      <c r="A10213" s="12" t="str">
        <f>'Record List'!A10159&amp;'Record List'!B10159&amp;'Record List'!C10159&amp;'Record List'!D10159&amp;"kg"</f>
        <v>HAND AND THIGH LIFT50M120kg</v>
      </c>
      <c r="B10213" s="13">
        <f>'Record List'!E10159</f>
        <v>700</v>
      </c>
      <c r="C10213" s="14" t="str">
        <f>LEFT('Record List'!F10159,FIND(",",'Record List'!F10159)+2)</f>
        <v>Geib, B</v>
      </c>
      <c r="D10213" s="16" t="str">
        <f>TEXT('Record List'!G10159,"m/d/yyyy")</f>
        <v>6/14/1997</v>
      </c>
      <c r="E10213" s="10"/>
    </row>
    <row r="10214" spans="1:5" x14ac:dyDescent="0.25">
      <c r="A10214" s="12" t="str">
        <f>'Record List'!A10160&amp;'Record List'!B10160&amp;'Record List'!C10160&amp;'Record List'!D10160&amp;"kg"</f>
        <v>HAND AND THIGH LIFT50M125kg</v>
      </c>
      <c r="B10214" s="13">
        <f>'Record List'!E10160</f>
        <v>1200</v>
      </c>
      <c r="C10214" s="14" t="str">
        <f>LEFT('Record List'!F10160,FIND(",",'Record List'!F10160)+2)</f>
        <v>Ciavattone, F</v>
      </c>
      <c r="D10214" s="16" t="str">
        <f>TEXT('Record List'!G10160,"m/d/yyyy")</f>
        <v>8/27/2005</v>
      </c>
      <c r="E10214" s="10"/>
    </row>
    <row r="10215" spans="1:5" x14ac:dyDescent="0.25">
      <c r="A10215" s="12" t="str">
        <f>'Record List'!A10161&amp;'Record List'!B10161&amp;'Record List'!C10161&amp;'Record List'!D10161&amp;"kg"</f>
        <v>HAND AND THIGH LIFT50M125+kg</v>
      </c>
      <c r="B10215" s="13">
        <f>'Record List'!E10161</f>
        <v>1000</v>
      </c>
      <c r="C10215" s="14" t="str">
        <f>LEFT('Record List'!F10161,FIND(",",'Record List'!F10161)+2)</f>
        <v>Douglas, J</v>
      </c>
      <c r="D10215" s="16" t="str">
        <f>TEXT('Record List'!G10161,"m/d/yyyy")</f>
        <v>5/5/2018</v>
      </c>
      <c r="E10215" s="10"/>
    </row>
    <row r="10216" spans="1:5" x14ac:dyDescent="0.25">
      <c r="A10216" s="12" t="str">
        <f>'Record List'!A10162&amp;'Record List'!B10162&amp;'Record List'!C10162&amp;'Record List'!D10162&amp;"kg"</f>
        <v>HAND AND THIGH LIFT55M55kg</v>
      </c>
      <c r="B10216" s="13">
        <f>'Record List'!E10162</f>
        <v>378</v>
      </c>
      <c r="C10216" s="14" t="str">
        <f>LEFT('Record List'!F10162,FIND(",",'Record List'!F10162)+2)</f>
        <v>Berkheimer, J</v>
      </c>
      <c r="D10216" s="16" t="str">
        <f>TEXT('Record List'!G10162,"m/d/yyyy")</f>
        <v>9/17/2000</v>
      </c>
      <c r="E10216" s="10"/>
    </row>
    <row r="10217" spans="1:5" x14ac:dyDescent="0.25">
      <c r="A10217" s="12" t="str">
        <f>'Record List'!A10163&amp;'Record List'!B10163&amp;'Record List'!C10163&amp;'Record List'!D10163&amp;"kg"</f>
        <v>HAND AND THIGH LIFT55M75kg</v>
      </c>
      <c r="B10217" s="13">
        <f>'Record List'!E10163</f>
        <v>400</v>
      </c>
      <c r="C10217" s="14" t="str">
        <f>LEFT('Record List'!F10163,FIND(",",'Record List'!F10163)+2)</f>
        <v>Quier, E</v>
      </c>
      <c r="D10217" s="16" t="str">
        <f>TEXT('Record List'!G10163,"m/d/yyyy")</f>
        <v>8/17/1991</v>
      </c>
      <c r="E10217" s="10"/>
    </row>
    <row r="10218" spans="1:5" x14ac:dyDescent="0.25">
      <c r="A10218" s="12" t="str">
        <f>'Record List'!A10164&amp;'Record List'!B10164&amp;'Record List'!C10164&amp;'Record List'!D10164&amp;"kg"</f>
        <v>HAND AND THIGH LIFT55M80kg</v>
      </c>
      <c r="B10218" s="13">
        <f>'Record List'!E10164</f>
        <v>835</v>
      </c>
      <c r="C10218" s="14" t="str">
        <f>LEFT('Record List'!F10164,FIND(",",'Record List'!F10164)+2)</f>
        <v>Friesz, D</v>
      </c>
      <c r="D10218" s="16" t="str">
        <f>TEXT('Record List'!G10164,"m/d/yyyy")</f>
        <v>6/14/1997</v>
      </c>
      <c r="E10218" s="10"/>
    </row>
    <row r="10219" spans="1:5" x14ac:dyDescent="0.25">
      <c r="A10219" s="12" t="str">
        <f>'Record List'!A10165&amp;'Record List'!B10165&amp;'Record List'!C10165&amp;'Record List'!D10165&amp;"kg"</f>
        <v>HAND AND THIGH LIFT55M85kg</v>
      </c>
      <c r="B10219" s="13">
        <f>'Record List'!E10165</f>
        <v>1104</v>
      </c>
      <c r="C10219" s="14" t="str">
        <f>LEFT('Record List'!F10165,FIND(",",'Record List'!F10165)+2)</f>
        <v>DiCiccio, B</v>
      </c>
      <c r="D10219" s="16" t="str">
        <f>TEXT('Record List'!G10165,"m/d/yyyy")</f>
        <v>10/15/1995</v>
      </c>
      <c r="E10219" s="10"/>
    </row>
    <row r="10220" spans="1:5" x14ac:dyDescent="0.25">
      <c r="A10220" s="12" t="str">
        <f>'Record List'!A10166&amp;'Record List'!B10166&amp;'Record List'!C10166&amp;'Record List'!D10166&amp;"kg"</f>
        <v>HAND AND THIGH LIFT55M90kg</v>
      </c>
      <c r="B10220" s="13">
        <f>'Record List'!E10166</f>
        <v>917</v>
      </c>
      <c r="C10220" s="14" t="str">
        <f>LEFT('Record List'!F10166,FIND(",",'Record List'!F10166)+2)</f>
        <v>Habecker, D</v>
      </c>
      <c r="D10220" s="16" t="str">
        <f>TEXT('Record List'!G10166,"m/d/yyyy")</f>
        <v>5/18/2002</v>
      </c>
      <c r="E10220" s="10"/>
    </row>
    <row r="10221" spans="1:5" x14ac:dyDescent="0.25">
      <c r="A10221" s="12" t="str">
        <f>'Record List'!A10167&amp;'Record List'!B10167&amp;'Record List'!C10167&amp;'Record List'!D10167&amp;"kg"</f>
        <v>HAND AND THIGH LIFT55M95kg</v>
      </c>
      <c r="B10221" s="13">
        <f>'Record List'!E10167</f>
        <v>1400</v>
      </c>
      <c r="C10221" s="14" t="str">
        <f>LEFT('Record List'!F10167,FIND(",",'Record List'!F10167)+2)</f>
        <v>Garcia, J</v>
      </c>
      <c r="D10221" s="16" t="str">
        <f>TEXT('Record List'!G10167,"m/d/yyyy")</f>
        <v>3/27/2011</v>
      </c>
      <c r="E10221" s="10"/>
    </row>
    <row r="10222" spans="1:5" x14ac:dyDescent="0.25">
      <c r="A10222" s="12" t="str">
        <f>'Record List'!A10168&amp;'Record List'!B10168&amp;'Record List'!C10168&amp;'Record List'!D10168&amp;"kg"</f>
        <v>HAND AND THIGH LIFT55M100kg</v>
      </c>
      <c r="B10222" s="13">
        <f>'Record List'!E10168</f>
        <v>1400</v>
      </c>
      <c r="C10222" s="14" t="str">
        <f>LEFT('Record List'!F10168,FIND(",",'Record List'!F10168)+2)</f>
        <v>Garcia, J</v>
      </c>
      <c r="D10222" s="16" t="str">
        <f>TEXT('Record List'!G10168,"m/d/yyyy")</f>
        <v>5/21/2011</v>
      </c>
      <c r="E10222" s="10"/>
    </row>
    <row r="10223" spans="1:5" x14ac:dyDescent="0.25">
      <c r="A10223" s="12" t="str">
        <f>'Record List'!A10169&amp;'Record List'!B10169&amp;'Record List'!C10169&amp;'Record List'!D10169&amp;"kg"</f>
        <v>HAND AND THIGH LIFT55M105kg</v>
      </c>
      <c r="B10223" s="13">
        <f>'Record List'!E10169</f>
        <v>1105</v>
      </c>
      <c r="C10223" s="14" t="str">
        <f>LEFT('Record List'!F10169,FIND(",",'Record List'!F10169)+2)</f>
        <v>Schmidt, S</v>
      </c>
      <c r="D10223" s="16" t="str">
        <f>TEXT('Record List'!G10169,"m/d/yyyy")</f>
        <v>11/6/2010</v>
      </c>
      <c r="E10223" s="10"/>
    </row>
    <row r="10224" spans="1:5" x14ac:dyDescent="0.25">
      <c r="A10224" s="12" t="str">
        <f>'Record List'!A10170&amp;'Record List'!B10170&amp;'Record List'!C10170&amp;'Record List'!D10170&amp;"kg"</f>
        <v>HAND AND THIGH LIFT55M110kg</v>
      </c>
      <c r="B10224" s="13">
        <f>'Record List'!E10170</f>
        <v>1300</v>
      </c>
      <c r="C10224" s="14" t="str">
        <f>LEFT('Record List'!F10170,FIND(",",'Record List'!F10170)+2)</f>
        <v>Malloy, J</v>
      </c>
      <c r="D10224" s="16" t="str">
        <f>TEXT('Record List'!G10170,"m/d/yyyy")</f>
        <v>6/14/1997</v>
      </c>
      <c r="E10224" s="10"/>
    </row>
    <row r="10225" spans="1:5" x14ac:dyDescent="0.25">
      <c r="A10225" s="12" t="str">
        <f>'Record List'!A10171&amp;'Record List'!B10171&amp;'Record List'!C10171&amp;'Record List'!D10171&amp;"kg"</f>
        <v>HAND AND THIGH LIFT55M115kg</v>
      </c>
      <c r="B10225" s="13">
        <f>'Record List'!E10171</f>
        <v>1005</v>
      </c>
      <c r="C10225" s="14" t="str">
        <f>LEFT('Record List'!F10171,FIND(",",'Record List'!F10171)+2)</f>
        <v>Schmidt, S</v>
      </c>
      <c r="D10225" s="16" t="str">
        <f>TEXT('Record List'!G10171,"m/d/yyyy")</f>
        <v>5/12/2012</v>
      </c>
      <c r="E10225" s="10"/>
    </row>
    <row r="10226" spans="1:5" x14ac:dyDescent="0.25">
      <c r="A10226" s="12" t="str">
        <f>'Record List'!A10172&amp;'Record List'!B10172&amp;'Record List'!C10172&amp;'Record List'!D10172&amp;"kg"</f>
        <v>HAND AND THIGH LIFT55M120kg</v>
      </c>
      <c r="B10226" s="13">
        <f>'Record List'!E10172</f>
        <v>865</v>
      </c>
      <c r="C10226" s="14" t="str">
        <f>LEFT('Record List'!F10172,FIND(",",'Record List'!F10172)+2)</f>
        <v>Geib, B</v>
      </c>
      <c r="D10226" s="16" t="str">
        <f>TEXT('Record List'!G10172,"m/d/yyyy")</f>
        <v>6/23/2001</v>
      </c>
      <c r="E10226" s="10"/>
    </row>
    <row r="10227" spans="1:5" x14ac:dyDescent="0.25">
      <c r="A10227" s="12" t="str">
        <f>'Record List'!A10173&amp;'Record List'!B10173&amp;'Record List'!C10173&amp;'Record List'!D10173&amp;"kg"</f>
        <v>HAND AND THIGH LIFT55M125kg</v>
      </c>
      <c r="B10227" s="13">
        <f>'Record List'!E10173</f>
        <v>1004</v>
      </c>
      <c r="C10227" s="14" t="str">
        <f>LEFT('Record List'!F10173,FIND(",",'Record List'!F10173)+2)</f>
        <v>Schmidt, S</v>
      </c>
      <c r="D10227" s="16" t="str">
        <f>TEXT('Record List'!G10173,"m/d/yyyy")</f>
        <v>5/16/2009</v>
      </c>
      <c r="E10227" s="10"/>
    </row>
    <row r="10228" spans="1:5" x14ac:dyDescent="0.25">
      <c r="A10228" s="12" t="str">
        <f>'Record List'!A10174&amp;'Record List'!B10174&amp;'Record List'!C10174&amp;'Record List'!D10174&amp;"kg"</f>
        <v>HAND AND THIGH LIFT55M125+kg</v>
      </c>
      <c r="B10228" s="13">
        <f>'Record List'!E10174</f>
        <v>800</v>
      </c>
      <c r="C10228" s="14" t="str">
        <f>LEFT('Record List'!F10174,FIND(",",'Record List'!F10174)+2)</f>
        <v>Ciavattone, F</v>
      </c>
      <c r="D10228" s="16" t="str">
        <f>TEXT('Record List'!G10174,"m/d/yyyy")</f>
        <v>5/4/2013</v>
      </c>
      <c r="E10228" s="10"/>
    </row>
    <row r="10229" spans="1:5" x14ac:dyDescent="0.25">
      <c r="A10229" s="12" t="str">
        <f>'Record List'!A10175&amp;'Record List'!B10175&amp;'Record List'!C10175&amp;'Record List'!D10175&amp;"kg"</f>
        <v>HAND AND THIGH LIFT60M75kg</v>
      </c>
      <c r="B10229" s="13">
        <f>'Record List'!E10175</f>
        <v>930</v>
      </c>
      <c r="C10229" s="14" t="str">
        <f>LEFT('Record List'!F10175,FIND(",",'Record List'!F10175)+2)</f>
        <v>Montini, A</v>
      </c>
      <c r="D10229" s="16" t="str">
        <f>TEXT('Record List'!G10175,"m/d/yyyy")</f>
        <v>10/12/1991</v>
      </c>
      <c r="E10229" s="10"/>
    </row>
    <row r="10230" spans="1:5" x14ac:dyDescent="0.25">
      <c r="A10230" s="12" t="str">
        <f>'Record List'!A10176&amp;'Record List'!B10176&amp;'Record List'!C10176&amp;'Record List'!D10176&amp;"kg"</f>
        <v>HAND AND THIGH LIFT60M80kg</v>
      </c>
      <c r="B10230" s="13">
        <f>'Record List'!E10176</f>
        <v>815</v>
      </c>
      <c r="C10230" s="14" t="str">
        <f>LEFT('Record List'!F10176,FIND(",",'Record List'!F10176)+2)</f>
        <v>Mitchell, D</v>
      </c>
      <c r="D10230" s="16" t="str">
        <f>TEXT('Record List'!G10176,"m/d/yyyy")</f>
        <v>3/30/1996</v>
      </c>
      <c r="E10230" s="10"/>
    </row>
    <row r="10231" spans="1:5" x14ac:dyDescent="0.25">
      <c r="A10231" s="12" t="str">
        <f>'Record List'!A10177&amp;'Record List'!B10177&amp;'Record List'!C10177&amp;'Record List'!D10177&amp;"kg"</f>
        <v>HAND AND THIGH LIFT60M85kg</v>
      </c>
      <c r="B10231" s="13">
        <f>'Record List'!E10177</f>
        <v>800</v>
      </c>
      <c r="C10231" s="14" t="str">
        <f>LEFT('Record List'!F10177,FIND(",",'Record List'!F10177)+2)</f>
        <v>DeForest, D</v>
      </c>
      <c r="D10231" s="16" t="str">
        <f>TEXT('Record List'!G10177,"m/d/yyyy")</f>
        <v>8/21/2022</v>
      </c>
      <c r="E10231" s="10"/>
    </row>
    <row r="10232" spans="1:5" x14ac:dyDescent="0.25">
      <c r="A10232" s="12" t="str">
        <f>'Record List'!A10178&amp;'Record List'!B10178&amp;'Record List'!C10178&amp;'Record List'!D10178&amp;"kg"</f>
        <v>HAND AND THIGH LIFT60M90kg</v>
      </c>
      <c r="B10232" s="13">
        <f>'Record List'!E10178</f>
        <v>855</v>
      </c>
      <c r="C10232" s="14" t="str">
        <f>LEFT('Record List'!F10178,FIND(",",'Record List'!F10178)+2)</f>
        <v>DeForest, D</v>
      </c>
      <c r="D10232" s="16" t="str">
        <f>TEXT('Record List'!G10178,"m/d/yyyy")</f>
        <v>12/4/2021</v>
      </c>
      <c r="E10232" s="10"/>
    </row>
    <row r="10233" spans="1:5" x14ac:dyDescent="0.25">
      <c r="A10233" s="12" t="str">
        <f>'Record List'!A10179&amp;'Record List'!B10179&amp;'Record List'!C10179&amp;'Record List'!D10179&amp;"kg"</f>
        <v>HAND AND THIGH LIFT60M95kg</v>
      </c>
      <c r="B10233" s="13">
        <f>'Record List'!E10179</f>
        <v>1270</v>
      </c>
      <c r="C10233" s="14" t="str">
        <f>LEFT('Record List'!F10179,FIND(",",'Record List'!F10179)+2)</f>
        <v>Garcia, J</v>
      </c>
      <c r="D10233" s="16" t="str">
        <f>TEXT('Record List'!G10179,"m/d/yyyy")</f>
        <v>5/2/2015</v>
      </c>
      <c r="E10233" s="10"/>
    </row>
    <row r="10234" spans="1:5" x14ac:dyDescent="0.25">
      <c r="A10234" s="12" t="str">
        <f>'Record List'!A10180&amp;'Record List'!B10180&amp;'Record List'!C10180&amp;'Record List'!D10180&amp;"kg"</f>
        <v>HAND AND THIGH LIFT60M100kg</v>
      </c>
      <c r="B10234" s="13">
        <f>'Record List'!E10180</f>
        <v>1175</v>
      </c>
      <c r="C10234" s="14" t="str">
        <f>LEFT('Record List'!F10180,FIND(",",'Record List'!F10180)+2)</f>
        <v>Garcia, J</v>
      </c>
      <c r="D10234" s="16" t="str">
        <f>TEXT('Record List'!G10180,"m/d/yyyy")</f>
        <v>3/29/2014</v>
      </c>
      <c r="E10234" s="10"/>
    </row>
    <row r="10235" spans="1:5" x14ac:dyDescent="0.25">
      <c r="A10235" s="12" t="str">
        <f>'Record List'!A10181&amp;'Record List'!B10181&amp;'Record List'!C10181&amp;'Record List'!D10181&amp;"kg"</f>
        <v>HAND AND THIGH LIFT60M105kg</v>
      </c>
      <c r="B10235" s="13">
        <f>'Record List'!E10181</f>
        <v>725</v>
      </c>
      <c r="C10235" s="14" t="str">
        <f>LEFT('Record List'!F10181,FIND(",",'Record List'!F10181)+2)</f>
        <v>Clark, B</v>
      </c>
      <c r="D10235" s="16" t="str">
        <f>TEXT('Record List'!G10181,"m/d/yyyy")</f>
        <v>10/30/1994</v>
      </c>
      <c r="E10235" s="10"/>
    </row>
    <row r="10236" spans="1:5" x14ac:dyDescent="0.25">
      <c r="A10236" s="12" t="str">
        <f>'Record List'!A10182&amp;'Record List'!B10182&amp;'Record List'!C10182&amp;'Record List'!D10182&amp;"kg"</f>
        <v>HAND AND THIGH LIFT60M110kg</v>
      </c>
      <c r="B10236" s="13">
        <f>'Record List'!E10182</f>
        <v>820</v>
      </c>
      <c r="C10236" s="14" t="str">
        <f>LEFT('Record List'!F10182,FIND(",",'Record List'!F10182)+2)</f>
        <v>Clark, B</v>
      </c>
      <c r="D10236" s="16" t="str">
        <f>TEXT('Record List'!G10182,"m/d/yyyy")</f>
        <v>4/8/1995</v>
      </c>
      <c r="E10236" s="10"/>
    </row>
    <row r="10237" spans="1:5" x14ac:dyDescent="0.25">
      <c r="A10237" s="12" t="str">
        <f>'Record List'!A10183&amp;'Record List'!B10183&amp;'Record List'!C10183&amp;'Record List'!D10183&amp;"kg"</f>
        <v>HAND AND THIGH LIFT60M115kg</v>
      </c>
      <c r="B10237" s="13">
        <f>'Record List'!E10183</f>
        <v>805</v>
      </c>
      <c r="C10237" s="14" t="str">
        <f>LEFT('Record List'!F10183,FIND(",",'Record List'!F10183)+2)</f>
        <v>Clark, B</v>
      </c>
      <c r="D10237" s="16" t="str">
        <f>TEXT('Record List'!G10183,"m/d/yyyy")</f>
        <v>10/29/1995</v>
      </c>
      <c r="E10237" s="10"/>
    </row>
    <row r="10238" spans="1:5" x14ac:dyDescent="0.25">
      <c r="A10238" s="12" t="str">
        <f>'Record List'!A10184&amp;'Record List'!B10184&amp;'Record List'!C10184&amp;'Record List'!D10184&amp;"kg"</f>
        <v>HAND AND THIGH LIFT60M120kg</v>
      </c>
      <c r="B10238" s="13">
        <f>'Record List'!E10184</f>
        <v>100</v>
      </c>
      <c r="C10238" s="14" t="str">
        <f>LEFT('Record List'!F10184,FIND(",",'Record List'!F10184)+2)</f>
        <v>Cook, G</v>
      </c>
      <c r="D10238" s="16" t="str">
        <f>TEXT('Record List'!G10184,"m/d/yyyy")</f>
        <v>5/5/2018</v>
      </c>
      <c r="E10238" s="10"/>
    </row>
    <row r="10239" spans="1:5" x14ac:dyDescent="0.25">
      <c r="A10239" s="12" t="str">
        <f>'Record List'!A10185&amp;'Record List'!B10185&amp;'Record List'!C10185&amp;'Record List'!D10185&amp;"kg"</f>
        <v>HAND AND THIGH LIFT60M125kg</v>
      </c>
      <c r="B10239" s="13">
        <f>'Record List'!E10185</f>
        <v>445</v>
      </c>
      <c r="C10239" s="14" t="str">
        <f>LEFT('Record List'!F10185,FIND(",",'Record List'!F10185)+2)</f>
        <v>McCoy, J</v>
      </c>
      <c r="D10239" s="16" t="str">
        <f>TEXT('Record List'!G10185,"m/d/yyyy")</f>
        <v>11/9/2003</v>
      </c>
      <c r="E10239" s="10"/>
    </row>
    <row r="10240" spans="1:5" x14ac:dyDescent="0.25">
      <c r="A10240" s="12" t="str">
        <f>'Record List'!A10186&amp;'Record List'!B10186&amp;'Record List'!C10186&amp;'Record List'!D10186&amp;"kg"</f>
        <v>HAND AND THIGH LIFT60M125+kg</v>
      </c>
      <c r="B10240" s="13">
        <f>'Record List'!E10186</f>
        <v>802</v>
      </c>
      <c r="C10240" s="14" t="str">
        <f>LEFT('Record List'!F10186,FIND(",",'Record List'!F10186)+2)</f>
        <v>Ciavattone, F</v>
      </c>
      <c r="D10240" s="16" t="str">
        <f>TEXT('Record List'!G10186,"m/d/yyyy")</f>
        <v>5/7/2016</v>
      </c>
      <c r="E10240" s="10"/>
    </row>
    <row r="10241" spans="1:5" x14ac:dyDescent="0.25">
      <c r="A10241" s="12" t="str">
        <f>'Record List'!A10187&amp;'Record List'!B10187&amp;'Record List'!C10187&amp;'Record List'!D10187&amp;"kg"</f>
        <v>HAND AND THIGH LIFT65M75kg</v>
      </c>
      <c r="B10241" s="13">
        <f>'Record List'!E10187</f>
        <v>731</v>
      </c>
      <c r="C10241" s="14" t="str">
        <f>LEFT('Record List'!F10187,FIND(",",'Record List'!F10187)+2)</f>
        <v>Mitchell, D</v>
      </c>
      <c r="D10241" s="16" t="str">
        <f>TEXT('Record List'!G10187,"m/d/yyyy")</f>
        <v>10/15/2000</v>
      </c>
      <c r="E10241" s="10"/>
    </row>
    <row r="10242" spans="1:5" x14ac:dyDescent="0.25">
      <c r="A10242" s="12" t="str">
        <f>'Record List'!A10188&amp;'Record List'!B10188&amp;'Record List'!C10188&amp;'Record List'!D10188&amp;"kg"</f>
        <v>HAND AND THIGH LIFT65M80kg</v>
      </c>
      <c r="B10242" s="13">
        <f>'Record List'!E10188</f>
        <v>953</v>
      </c>
      <c r="C10242" s="14" t="str">
        <f>LEFT('Record List'!F10188,FIND(",",'Record List'!F10188)+2)</f>
        <v>Montini, A</v>
      </c>
      <c r="D10242" s="16" t="str">
        <f>TEXT('Record List'!G10188,"m/d/yyyy")</f>
        <v>5/22/1993</v>
      </c>
      <c r="E10242" s="10"/>
    </row>
    <row r="10243" spans="1:5" x14ac:dyDescent="0.25">
      <c r="A10243" s="12" t="str">
        <f>'Record List'!A10189&amp;'Record List'!B10189&amp;'Record List'!C10189&amp;'Record List'!D10189&amp;"kg"</f>
        <v>HAND AND THIGH LIFT65M85kg</v>
      </c>
      <c r="B10243" s="13">
        <f>'Record List'!E10189</f>
        <v>811</v>
      </c>
      <c r="C10243" s="14" t="str">
        <f>LEFT('Record List'!F10189,FIND(",",'Record List'!F10189)+2)</f>
        <v>Monahan, R</v>
      </c>
      <c r="D10243" s="16" t="str">
        <f>TEXT('Record List'!G10189,"m/d/yyyy")</f>
        <v>8/13/1995</v>
      </c>
      <c r="E10243" s="10"/>
    </row>
    <row r="10244" spans="1:5" x14ac:dyDescent="0.25">
      <c r="A10244" s="12" t="str">
        <f>'Record List'!A10190&amp;'Record List'!B10190&amp;'Record List'!C10190&amp;'Record List'!D10190&amp;"kg"</f>
        <v>HAND AND THIGH LIFT65M90kg</v>
      </c>
      <c r="B10244" s="13">
        <f>'Record List'!E10190</f>
        <v>705</v>
      </c>
      <c r="C10244" s="14" t="str">
        <f>LEFT('Record List'!F10190,FIND(",",'Record List'!F10190)+2)</f>
        <v>Habecker, D</v>
      </c>
      <c r="D10244" s="16" t="str">
        <f>TEXT('Record List'!G10190,"m/d/yyyy")</f>
        <v>5/12/2012</v>
      </c>
      <c r="E10244" s="10"/>
    </row>
    <row r="10245" spans="1:5" x14ac:dyDescent="0.25">
      <c r="A10245" s="12" t="str">
        <f>'Record List'!A10191&amp;'Record List'!B10191&amp;'Record List'!C10191&amp;'Record List'!D10191&amp;"kg"</f>
        <v>HAND AND THIGH LIFT65M95kg</v>
      </c>
      <c r="B10245" s="13">
        <f>'Record List'!E10191</f>
        <v>375</v>
      </c>
      <c r="C10245" s="14" t="str">
        <f>LEFT('Record List'!F10191,FIND(",",'Record List'!F10191)+2)</f>
        <v>Springs, A</v>
      </c>
      <c r="D10245" s="16" t="str">
        <f>TEXT('Record List'!G10191,"m/d/yyyy")</f>
        <v>3/27/2011</v>
      </c>
      <c r="E10245" s="10"/>
    </row>
    <row r="10246" spans="1:5" x14ac:dyDescent="0.25">
      <c r="A10246" s="12" t="str">
        <f>'Record List'!A10192&amp;'Record List'!B10192&amp;'Record List'!C10192&amp;'Record List'!D10192&amp;"kg"</f>
        <v>HAND AND THIGH LIFT65M100kg</v>
      </c>
      <c r="B10246" s="13">
        <f>'Record List'!E10192</f>
        <v>955</v>
      </c>
      <c r="C10246" s="14" t="str">
        <f>LEFT('Record List'!F10192,FIND(",",'Record List'!F10192)+2)</f>
        <v>Prechtel, H</v>
      </c>
      <c r="D10246" s="16" t="str">
        <f>TEXT('Record List'!G10192,"m/d/yyyy")</f>
        <v>6/4/1994</v>
      </c>
      <c r="E10246" s="10"/>
    </row>
    <row r="10247" spans="1:5" x14ac:dyDescent="0.25">
      <c r="A10247" s="12" t="str">
        <f>'Record List'!A10193&amp;'Record List'!B10193&amp;'Record List'!C10193&amp;'Record List'!D10193&amp;"kg"</f>
        <v>HAND AND THIGH LIFT65M105kg</v>
      </c>
      <c r="B10247" s="13">
        <f>'Record List'!E10193</f>
        <v>1050</v>
      </c>
      <c r="C10247" s="14" t="str">
        <f>LEFT('Record List'!F10193,FIND(",",'Record List'!F10193)+2)</f>
        <v>Prechtel, H</v>
      </c>
      <c r="D10247" s="16" t="str">
        <f>TEXT('Record List'!G10193,"m/d/yyyy")</f>
        <v>10/12/1991</v>
      </c>
      <c r="E10247" s="10"/>
    </row>
    <row r="10248" spans="1:5" x14ac:dyDescent="0.25">
      <c r="A10248" s="12" t="str">
        <f>'Record List'!A10194&amp;'Record List'!B10194&amp;'Record List'!C10194&amp;'Record List'!D10194&amp;"kg"</f>
        <v>HAND AND THIGH LIFT65M110kg</v>
      </c>
      <c r="B10248" s="13">
        <f>'Record List'!E10194</f>
        <v>1003</v>
      </c>
      <c r="C10248" s="14" t="str">
        <f>LEFT('Record List'!F10194,FIND(",",'Record List'!F10194)+2)</f>
        <v>Prechtel, H</v>
      </c>
      <c r="D10248" s="16" t="str">
        <f>TEXT('Record List'!G10194,"m/d/yyyy")</f>
        <v>7/15/1990</v>
      </c>
      <c r="E10248" s="10"/>
    </row>
    <row r="10249" spans="1:5" x14ac:dyDescent="0.25">
      <c r="A10249" s="12" t="str">
        <f>'Record List'!A10195&amp;'Record List'!B10195&amp;'Record List'!C10195&amp;'Record List'!D10195&amp;"kg"</f>
        <v>HAND AND THIGH LIFT65M115kg</v>
      </c>
      <c r="B10249" s="13">
        <f>'Record List'!E10195</f>
        <v>750</v>
      </c>
      <c r="C10249" s="14" t="str">
        <f>LEFT('Record List'!F10195,FIND(",",'Record List'!F10195)+2)</f>
        <v>Clark, B</v>
      </c>
      <c r="D10249" s="16" t="str">
        <f>TEXT('Record List'!G10195,"m/d/yyyy")</f>
        <v>10/11/1999</v>
      </c>
      <c r="E10249" s="10"/>
    </row>
    <row r="10250" spans="1:5" x14ac:dyDescent="0.25">
      <c r="A10250" s="12" t="str">
        <f>'Record List'!A10196&amp;'Record List'!B10196&amp;'Record List'!C10196&amp;'Record List'!D10196&amp;"kg"</f>
        <v>HAND AND THIGH LIFT65M120kg</v>
      </c>
      <c r="B10250" s="13">
        <f>'Record List'!E10196</f>
        <v>600</v>
      </c>
      <c r="C10250" s="14" t="str">
        <f>LEFT('Record List'!F10196,FIND(",",'Record List'!F10196)+2)</f>
        <v>Clark, B</v>
      </c>
      <c r="D10250" s="16" t="str">
        <f>TEXT('Record List'!G10196,"m/d/yyyy")</f>
        <v>10/19/1999</v>
      </c>
      <c r="E10250" s="10"/>
    </row>
    <row r="10251" spans="1:5" x14ac:dyDescent="0.25">
      <c r="A10251" s="12" t="str">
        <f>'Record List'!A10197&amp;'Record List'!B10197&amp;'Record List'!C10197&amp;'Record List'!D10197&amp;"kg"</f>
        <v>HAND AND THIGH LIFT65M125kg</v>
      </c>
      <c r="B10251" s="13">
        <f>'Record List'!E10197</f>
        <v>565</v>
      </c>
      <c r="C10251" s="14" t="str">
        <f>LEFT('Record List'!F10197,FIND(",",'Record List'!F10197)+2)</f>
        <v>Ross, D</v>
      </c>
      <c r="D10251" s="16" t="str">
        <f>TEXT('Record List'!G10197,"m/d/yyyy")</f>
        <v>3/27/2011</v>
      </c>
      <c r="E10251" s="10"/>
    </row>
    <row r="10252" spans="1:5" x14ac:dyDescent="0.25">
      <c r="A10252" s="12" t="str">
        <f>'Record List'!A10198&amp;'Record List'!B10198&amp;'Record List'!C10198&amp;'Record List'!D10198&amp;"kg"</f>
        <v>HAND AND THIGH LIFT65M125+kg</v>
      </c>
      <c r="B10252" s="13">
        <f>'Record List'!E10198</f>
        <v>700</v>
      </c>
      <c r="C10252" s="14" t="str">
        <f>LEFT('Record List'!F10198,FIND(",",'Record List'!F10198)+2)</f>
        <v>Ciavattone, F</v>
      </c>
      <c r="D10252" s="16" t="str">
        <f>TEXT('Record List'!G10198,"m/d/yyyy")</f>
        <v>7/9/2022</v>
      </c>
      <c r="E10252" s="10"/>
    </row>
    <row r="10253" spans="1:5" x14ac:dyDescent="0.25">
      <c r="A10253" s="12" t="str">
        <f>'Record List'!A10199&amp;'Record List'!B10199&amp;'Record List'!C10199&amp;'Record List'!D10199&amp;"kg"</f>
        <v>HAND AND THIGH LIFT70M75kg</v>
      </c>
      <c r="B10253" s="13">
        <f>'Record List'!E10199</f>
        <v>722</v>
      </c>
      <c r="C10253" s="14" t="str">
        <f>LEFT('Record List'!F10199,FIND(",",'Record List'!F10199)+2)</f>
        <v>Mitchell, D</v>
      </c>
      <c r="D10253" s="16" t="str">
        <f>TEXT('Record List'!G10199,"m/d/yyyy")</f>
        <v>5/18/2002</v>
      </c>
      <c r="E10253" s="10"/>
    </row>
    <row r="10254" spans="1:5" x14ac:dyDescent="0.25">
      <c r="A10254" s="12" t="str">
        <f>'Record List'!A10200&amp;'Record List'!B10200&amp;'Record List'!C10200&amp;'Record List'!D10200&amp;"kg"</f>
        <v>HAND AND THIGH LIFT70M80kg</v>
      </c>
      <c r="B10254" s="13">
        <f>'Record List'!E10200</f>
        <v>768</v>
      </c>
      <c r="C10254" s="14" t="str">
        <f>LEFT('Record List'!F10200,FIND(",",'Record List'!F10200)+2)</f>
        <v>Montini, A</v>
      </c>
      <c r="D10254" s="16" t="str">
        <f>TEXT('Record List'!G10200,"m/d/yyyy")</f>
        <v>10/12/1997</v>
      </c>
      <c r="E10254" s="10"/>
    </row>
    <row r="10255" spans="1:5" x14ac:dyDescent="0.25">
      <c r="A10255" s="12" t="str">
        <f>'Record List'!A10201&amp;'Record List'!B10201&amp;'Record List'!C10201&amp;'Record List'!D10201&amp;"kg"</f>
        <v>HAND AND THIGH LIFT70M85kg</v>
      </c>
      <c r="B10255" s="13">
        <f>'Record List'!E10201</f>
        <v>730</v>
      </c>
      <c r="C10255" s="14" t="str">
        <f>LEFT('Record List'!F10201,FIND(",",'Record List'!F10201)+2)</f>
        <v>Montini, A</v>
      </c>
      <c r="D10255" s="16" t="str">
        <f>TEXT('Record List'!G10201,"m/d/yyyy")</f>
        <v>10/11/1999</v>
      </c>
      <c r="E10255" s="10"/>
    </row>
    <row r="10256" spans="1:5" x14ac:dyDescent="0.25">
      <c r="A10256" s="12" t="str">
        <f>'Record List'!A10202&amp;'Record List'!B10202&amp;'Record List'!C10202&amp;'Record List'!D10202&amp;"kg"</f>
        <v>HAND AND THIGH LIFT70M90kg</v>
      </c>
      <c r="B10256" s="13">
        <f>'Record List'!E10202</f>
        <v>775</v>
      </c>
      <c r="C10256" s="14" t="str">
        <f>LEFT('Record List'!F10202,FIND(",",'Record List'!F10202)+2)</f>
        <v>Habecker, D</v>
      </c>
      <c r="D10256" s="16" t="str">
        <f>TEXT('Record List'!G10202,"m/d/yyyy")</f>
        <v>5/4/2013</v>
      </c>
      <c r="E10256" s="10"/>
    </row>
    <row r="10257" spans="1:5" x14ac:dyDescent="0.25">
      <c r="A10257" s="12" t="str">
        <f>'Record List'!A10203&amp;'Record List'!B10203&amp;'Record List'!C10203&amp;'Record List'!D10203&amp;"kg"</f>
        <v>HAND AND THIGH LIFT70M95kg</v>
      </c>
      <c r="B10257" s="13">
        <f>'Record List'!E10203</f>
        <v>750</v>
      </c>
      <c r="C10257" s="14" t="str">
        <f>LEFT('Record List'!F10203,FIND(",",'Record List'!F10203)+2)</f>
        <v>Prechtel, H</v>
      </c>
      <c r="D10257" s="16" t="str">
        <f>TEXT('Record List'!G10203,"m/d/yyyy")</f>
        <v>6/14/1997</v>
      </c>
      <c r="E10257" s="10"/>
    </row>
    <row r="10258" spans="1:5" x14ac:dyDescent="0.25">
      <c r="A10258" s="12" t="str">
        <f>'Record List'!A10204&amp;'Record List'!B10204&amp;'Record List'!C10204&amp;'Record List'!D10204&amp;"kg"</f>
        <v>HAND AND THIGH LIFT70M100kg</v>
      </c>
      <c r="B10258" s="13">
        <f>'Record List'!E10204</f>
        <v>904</v>
      </c>
      <c r="C10258" s="14" t="str">
        <f>LEFT('Record List'!F10204,FIND(",",'Record List'!F10204)+2)</f>
        <v>Prechtel, H</v>
      </c>
      <c r="D10258" s="16" t="str">
        <f>TEXT('Record List'!G10204,"m/d/yyyy")</f>
        <v>10/15/1995</v>
      </c>
      <c r="E10258" s="10"/>
    </row>
    <row r="10259" spans="1:5" x14ac:dyDescent="0.25">
      <c r="A10259" s="12" t="str">
        <f>'Record List'!A10205&amp;'Record List'!B10205&amp;'Record List'!C10205&amp;'Record List'!D10205&amp;"kg"</f>
        <v>HAND AND THIGH LIFT70M105kg</v>
      </c>
      <c r="B10259" s="13">
        <f>'Record List'!E10205</f>
        <v>1000</v>
      </c>
      <c r="C10259" s="14" t="str">
        <f>LEFT('Record List'!F10205,FIND(",",'Record List'!F10205)+2)</f>
        <v>Prechtel, H</v>
      </c>
      <c r="D10259" s="16" t="str">
        <f>TEXT('Record List'!G10205,"m/d/yyyy")</f>
        <v>8/13/1995</v>
      </c>
      <c r="E10259" s="10"/>
    </row>
    <row r="10260" spans="1:5" x14ac:dyDescent="0.25">
      <c r="A10260" s="12" t="str">
        <f>'Record List'!A10206&amp;'Record List'!B10206&amp;'Record List'!C10206&amp;'Record List'!D10206&amp;"kg"</f>
        <v>HAND AND THIGH LIFT70M110kg</v>
      </c>
      <c r="B10260" s="13">
        <f>'Record List'!E10206</f>
        <v>605</v>
      </c>
      <c r="C10260" s="14" t="str">
        <f>LEFT('Record List'!F10206,FIND(",",'Record List'!F10206)+2)</f>
        <v>Clark, B</v>
      </c>
      <c r="D10260" s="16" t="str">
        <f>TEXT('Record List'!G10206,"m/d/yyyy")</f>
        <v>2/1/2003</v>
      </c>
      <c r="E10260" s="10"/>
    </row>
    <row r="10261" spans="1:5" x14ac:dyDescent="0.25">
      <c r="A10261" s="12" t="str">
        <f>'Record List'!A10207&amp;'Record List'!B10207&amp;'Record List'!C10207&amp;'Record List'!D10207&amp;"kg"</f>
        <v>HAND AND THIGH LIFT70M115kg</v>
      </c>
      <c r="B10261" s="13">
        <f>'Record List'!E10207</f>
        <v>700</v>
      </c>
      <c r="C10261" s="14" t="str">
        <f>LEFT('Record List'!F10207,FIND(",",'Record List'!F10207)+2)</f>
        <v>Ross, D</v>
      </c>
      <c r="D10261" s="16" t="str">
        <f>TEXT('Record List'!G10207,"m/d/yyyy")</f>
        <v>5/2/2015</v>
      </c>
      <c r="E10261" s="10"/>
    </row>
    <row r="10262" spans="1:5" x14ac:dyDescent="0.25">
      <c r="A10262" s="12" t="str">
        <f>'Record List'!A10208&amp;'Record List'!B10208&amp;'Record List'!C10208&amp;'Record List'!D10208&amp;"kg"</f>
        <v>HAND AND THIGH LIFT70M120kg</v>
      </c>
      <c r="B10262" s="13">
        <f>'Record List'!E10208</f>
        <v>653</v>
      </c>
      <c r="C10262" s="14" t="str">
        <f>LEFT('Record List'!F10208,FIND(",",'Record List'!F10208)+2)</f>
        <v>Ross, D</v>
      </c>
      <c r="D10262" s="16" t="str">
        <f>TEXT('Record List'!G10208,"m/d/yyyy")</f>
        <v>5/7/2016</v>
      </c>
      <c r="E10262" s="10"/>
    </row>
    <row r="10263" spans="1:5" x14ac:dyDescent="0.25">
      <c r="A10263" s="12" t="str">
        <f>'Record List'!A10209&amp;'Record List'!B10209&amp;'Record List'!C10209&amp;'Record List'!D10209&amp;"kg"</f>
        <v>HAND AND THIGH LIFT70M125kg</v>
      </c>
      <c r="B10263" s="13">
        <f>'Record List'!E10209</f>
        <v>720</v>
      </c>
      <c r="C10263" s="14" t="str">
        <f>LEFT('Record List'!F10209,FIND(",",'Record List'!F10209)+2)</f>
        <v>Ross, D</v>
      </c>
      <c r="D10263" s="16" t="str">
        <f>TEXT('Record List'!G10209,"m/d/yyyy")</f>
        <v>11/1/2014</v>
      </c>
      <c r="E10263" s="10"/>
    </row>
    <row r="10264" spans="1:5" x14ac:dyDescent="0.25">
      <c r="A10264" s="12" t="str">
        <f>'Record List'!A10210&amp;'Record List'!B10210&amp;'Record List'!C10210&amp;'Record List'!D10210&amp;"kg"</f>
        <v>HAND AND THIGH LIFT75M70kg</v>
      </c>
      <c r="B10264" s="13">
        <f>'Record List'!E10210</f>
        <v>520</v>
      </c>
      <c r="C10264" s="14" t="str">
        <f>LEFT('Record List'!F10210,FIND(",",'Record List'!F10210)+2)</f>
        <v>Hahn, D</v>
      </c>
      <c r="D10264" s="16" t="str">
        <f>TEXT('Record List'!G10210,"m/d/yyyy")</f>
        <v>5/3/2014</v>
      </c>
      <c r="E10264" s="10"/>
    </row>
    <row r="10265" spans="1:5" x14ac:dyDescent="0.25">
      <c r="A10265" s="12" t="str">
        <f>'Record List'!A10211&amp;'Record List'!B10211&amp;'Record List'!C10211&amp;'Record List'!D10211&amp;"kg"</f>
        <v>HAND AND THIGH LIFT75M75kg</v>
      </c>
      <c r="B10265" s="13">
        <f>'Record List'!E10211</f>
        <v>425</v>
      </c>
      <c r="C10265" s="14" t="str">
        <f>LEFT('Record List'!F10211,FIND(",",'Record List'!F10211)+2)</f>
        <v>Mitchell, D</v>
      </c>
      <c r="D10265" s="16" t="str">
        <f>TEXT('Record List'!G10211,"m/d/yyyy")</f>
        <v>5/21/2011</v>
      </c>
      <c r="E10265" s="10"/>
    </row>
    <row r="10266" spans="1:5" x14ac:dyDescent="0.25">
      <c r="A10266" s="12" t="str">
        <f>'Record List'!A10212&amp;'Record List'!B10212&amp;'Record List'!C10212&amp;'Record List'!D10212&amp;"kg"</f>
        <v>HAND AND THIGH LIFT75M85kg</v>
      </c>
      <c r="B10266" s="13">
        <f>'Record List'!E10212</f>
        <v>610</v>
      </c>
      <c r="C10266" s="14" t="str">
        <f>LEFT('Record List'!F10212,FIND(",",'Record List'!F10212)+2)</f>
        <v>Montini, A</v>
      </c>
      <c r="D10266" s="16" t="str">
        <f>TEXT('Record List'!G10212,"m/d/yyyy")</f>
        <v>8/27/2005</v>
      </c>
      <c r="E10266" s="10"/>
    </row>
    <row r="10267" spans="1:5" x14ac:dyDescent="0.25">
      <c r="A10267" s="12" t="str">
        <f>'Record List'!A10213&amp;'Record List'!B10213&amp;'Record List'!C10213&amp;'Record List'!D10213&amp;"kg"</f>
        <v>HAND AND THIGH LIFT75M90kg</v>
      </c>
      <c r="B10267" s="13">
        <f>'Record List'!E10213</f>
        <v>650</v>
      </c>
      <c r="C10267" s="14" t="str">
        <f>LEFT('Record List'!F10213,FIND(",",'Record List'!F10213)+2)</f>
        <v>Habecker, D</v>
      </c>
      <c r="D10267" s="16" t="str">
        <f>TEXT('Record List'!G10213,"m/d/yyyy")</f>
        <v>5/5/2018</v>
      </c>
      <c r="E10267" s="10"/>
    </row>
    <row r="10268" spans="1:5" x14ac:dyDescent="0.25">
      <c r="A10268" s="12" t="str">
        <f>'Record List'!A10214&amp;'Record List'!B10214&amp;'Record List'!C10214&amp;'Record List'!D10214&amp;"kg"</f>
        <v>HAND AND THIGH LIFT75M95kg</v>
      </c>
      <c r="B10268" s="13">
        <f>'Record List'!E10214</f>
        <v>661</v>
      </c>
      <c r="C10268" s="14" t="str">
        <f>LEFT('Record List'!F10214,FIND(",",'Record List'!F10214)+2)</f>
        <v>Monahan, R</v>
      </c>
      <c r="D10268" s="16" t="str">
        <f>TEXT('Record List'!G10214,"m/d/yyyy")</f>
        <v>10/10/1999</v>
      </c>
      <c r="E10268" s="10"/>
    </row>
    <row r="10269" spans="1:5" x14ac:dyDescent="0.25">
      <c r="A10269" s="12" t="str">
        <f>'Record List'!A10215&amp;'Record List'!B10215&amp;'Record List'!C10215&amp;'Record List'!D10215&amp;"kg"</f>
        <v>HAND AND THIGH LIFT75M100kg</v>
      </c>
      <c r="B10269" s="13">
        <f>'Record List'!E10215</f>
        <v>516</v>
      </c>
      <c r="C10269" s="14" t="str">
        <f>LEFT('Record List'!F10215,FIND(",",'Record List'!F10215)+2)</f>
        <v>Kitchell, J</v>
      </c>
      <c r="D10269" s="16" t="str">
        <f>TEXT('Record List'!G10215,"m/d/yyyy")</f>
        <v>9/17/2000</v>
      </c>
      <c r="E10269" s="10"/>
    </row>
    <row r="10270" spans="1:5" x14ac:dyDescent="0.25">
      <c r="A10270" s="12" t="str">
        <f>'Record List'!A10216&amp;'Record List'!B10216&amp;'Record List'!C10216&amp;'Record List'!D10216&amp;"kg"</f>
        <v>HAND AND THIGH LIFT75M105kg</v>
      </c>
      <c r="B10270" s="13">
        <f>'Record List'!E10216</f>
        <v>485</v>
      </c>
      <c r="C10270" s="14" t="str">
        <f>LEFT('Record List'!F10216,FIND(",",'Record List'!F10216)+2)</f>
        <v>Bletscher, R</v>
      </c>
      <c r="D10270" s="16" t="str">
        <f>TEXT('Record List'!G10216,"m/d/yyyy")</f>
        <v>3/24/2012</v>
      </c>
      <c r="E10270" s="10"/>
    </row>
    <row r="10271" spans="1:5" x14ac:dyDescent="0.25">
      <c r="A10271" s="12" t="str">
        <f>'Record List'!A10217&amp;'Record List'!B10217&amp;'Record List'!C10217&amp;'Record List'!D10217&amp;"kg"</f>
        <v>HAND AND THIGH LIFT75M110kg</v>
      </c>
      <c r="B10271" s="13">
        <f>'Record List'!E10217</f>
        <v>610</v>
      </c>
      <c r="C10271" s="14" t="str">
        <f>LEFT('Record List'!F10217,FIND(",",'Record List'!F10217)+2)</f>
        <v>Ross, D</v>
      </c>
      <c r="D10271" s="16" t="str">
        <f>TEXT('Record List'!G10217,"m/d/yyyy")</f>
        <v>5/5/2018</v>
      </c>
      <c r="E10271" s="10"/>
    </row>
    <row r="10272" spans="1:5" x14ac:dyDescent="0.25">
      <c r="A10272" s="12" t="str">
        <f>'Record List'!A10218&amp;'Record List'!B10218&amp;'Record List'!C10218&amp;'Record List'!D10218&amp;"kg"</f>
        <v>HAND AND THIGH LIFT80M65kg</v>
      </c>
      <c r="B10272" s="13">
        <f>'Record List'!E10218</f>
        <v>500</v>
      </c>
      <c r="C10272" s="14" t="str">
        <f>LEFT('Record List'!F10218,FIND(",",'Record List'!F10218)+2)</f>
        <v>Hahn, D</v>
      </c>
      <c r="D10272" s="16" t="str">
        <f>TEXT('Record List'!G10218,"m/d/yyyy")</f>
        <v>11/13/2021</v>
      </c>
      <c r="E10272" s="10"/>
    </row>
    <row r="10273" spans="1:5" x14ac:dyDescent="0.25">
      <c r="A10273" s="12" t="str">
        <f>'Record List'!A10219&amp;'Record List'!B10219&amp;'Record List'!C10219&amp;'Record List'!D10219&amp;"kg"</f>
        <v>HAND AND THIGH LIFT80M70kg</v>
      </c>
      <c r="B10273" s="13">
        <f>'Record List'!E10219</f>
        <v>550</v>
      </c>
      <c r="C10273" s="14" t="str">
        <f>LEFT('Record List'!F10219,FIND(",",'Record List'!F10219)+2)</f>
        <v>Hahn, D</v>
      </c>
      <c r="D10273" s="16" t="str">
        <f>TEXT('Record List'!G10219,"m/d/yyyy")</f>
        <v>5/5/2018</v>
      </c>
      <c r="E10273" s="10"/>
    </row>
    <row r="10274" spans="1:5" x14ac:dyDescent="0.25">
      <c r="A10274" s="12" t="str">
        <f>'Record List'!A10220&amp;'Record List'!B10220&amp;'Record List'!C10220&amp;'Record List'!D10220&amp;"kg"</f>
        <v>HAND AND THIGH LIFT80M80kg</v>
      </c>
      <c r="B10274" s="13">
        <f>'Record List'!E10220</f>
        <v>350</v>
      </c>
      <c r="C10274" s="14" t="str">
        <f>LEFT('Record List'!F10220,FIND(",",'Record List'!F10220)+2)</f>
        <v>Montini, A</v>
      </c>
      <c r="D10274" s="16" t="str">
        <f>TEXT('Record List'!G10220,"m/d/yyyy")</f>
        <v>10/12/2008</v>
      </c>
      <c r="E10274" s="10"/>
    </row>
    <row r="10275" spans="1:5" x14ac:dyDescent="0.25">
      <c r="A10275" s="12" t="str">
        <f>'Record List'!A10221&amp;'Record List'!B10221&amp;'Record List'!C10221&amp;'Record List'!D10221&amp;"kg"</f>
        <v>HAND AND THIGH LIFT80M85kg</v>
      </c>
      <c r="B10275" s="13">
        <f>'Record List'!E10221</f>
        <v>450</v>
      </c>
      <c r="C10275" s="14" t="str">
        <f>LEFT('Record List'!F10221,FIND(",",'Record List'!F10221)+2)</f>
        <v>Montini, A</v>
      </c>
      <c r="D10275" s="16" t="str">
        <f>TEXT('Record List'!G10221,"m/d/yyyy")</f>
        <v>5/21/2011</v>
      </c>
      <c r="E10275" s="10"/>
    </row>
    <row r="10276" spans="1:5" x14ac:dyDescent="0.25">
      <c r="A10276" s="12" t="str">
        <f>'Record List'!A10222&amp;'Record List'!B10222&amp;'Record List'!C10222&amp;'Record List'!D10222&amp;"kg"</f>
        <v>HAND AND THIGH LIFT80M90kg</v>
      </c>
      <c r="B10276" s="13">
        <f>'Record List'!E10222</f>
        <v>325</v>
      </c>
      <c r="C10276" s="14" t="str">
        <f>LEFT('Record List'!F10222,FIND(",",'Record List'!F10222)+2)</f>
        <v>Zercher I, E</v>
      </c>
      <c r="D10276" s="16" t="str">
        <f>TEXT('Record List'!G10222,"m/d/yyyy")</f>
        <v>1/21/1989</v>
      </c>
      <c r="E10276" s="10"/>
    </row>
    <row r="10277" spans="1:5" x14ac:dyDescent="0.25">
      <c r="A10277" s="12" t="str">
        <f>'Record List'!A10223&amp;'Record List'!B10223&amp;'Record List'!C10223&amp;'Record List'!D10223&amp;"kg"</f>
        <v>HAND AND THIGH LIFT80M100kg</v>
      </c>
      <c r="B10277" s="13">
        <f>'Record List'!E10223</f>
        <v>425</v>
      </c>
      <c r="C10277" s="14" t="str">
        <f>LEFT('Record List'!F10223,FIND(",",'Record List'!F10223)+2)</f>
        <v>Clark, B</v>
      </c>
      <c r="D10277" s="16" t="str">
        <f>TEXT('Record List'!G10223,"m/d/yyyy")</f>
        <v>4/23/2016</v>
      </c>
      <c r="E10277" s="10"/>
    </row>
    <row r="10278" spans="1:5" x14ac:dyDescent="0.25">
      <c r="A10278" s="12" t="str">
        <f>'Record List'!A10224&amp;'Record List'!B10224&amp;'Record List'!C10224&amp;'Record List'!D10224&amp;"kg"</f>
        <v>HAND AND THIGH LIFT80M110kg</v>
      </c>
      <c r="B10278" s="13">
        <f>'Record List'!E10224</f>
        <v>325</v>
      </c>
      <c r="C10278" s="14" t="str">
        <f>LEFT('Record List'!F10224,FIND(",",'Record List'!F10224)+2)</f>
        <v>Clark, B</v>
      </c>
      <c r="D10278" s="16" t="str">
        <f>TEXT('Record List'!G10224,"m/d/yyyy")</f>
        <v>3/29/2014</v>
      </c>
      <c r="E10278" s="10"/>
    </row>
    <row r="10279" spans="1:5" x14ac:dyDescent="0.25">
      <c r="A10279" s="12" t="str">
        <f>'Record List'!A10225&amp;'Record List'!B10225&amp;'Record List'!C10225&amp;'Record List'!D10225&amp;"kg"</f>
        <v>HAND AND THIGH LIFT85M80kg</v>
      </c>
      <c r="B10279" s="13">
        <f>'Record List'!E10225</f>
        <v>430</v>
      </c>
      <c r="C10279" s="14" t="str">
        <f>LEFT('Record List'!F10225,FIND(",",'Record List'!F10225)+2)</f>
        <v>Montini, A</v>
      </c>
      <c r="D10279" s="16" t="str">
        <f>TEXT('Record List'!G10225,"m/d/yyyy")</f>
        <v>10/14/2012</v>
      </c>
      <c r="E10279" s="10"/>
    </row>
    <row r="10280" spans="1:5" x14ac:dyDescent="0.25">
      <c r="A10280" s="12" t="str">
        <f>'Record List'!A10226&amp;'Record List'!B10226&amp;'Record List'!C10226&amp;'Record List'!D10226&amp;"kg"</f>
        <v>HAND AND THIGH LIFT85M85kg</v>
      </c>
      <c r="B10280" s="13">
        <f>'Record List'!E10226</f>
        <v>450</v>
      </c>
      <c r="C10280" s="14" t="str">
        <f>LEFT('Record List'!F10226,FIND(",",'Record List'!F10226)+2)</f>
        <v>Montini, A</v>
      </c>
      <c r="D10280" s="16" t="str">
        <f>TEXT('Record List'!G10226,"m/d/yyyy")</f>
        <v>5/4/2013</v>
      </c>
      <c r="E10280" s="10"/>
    </row>
    <row r="10281" spans="1:5" x14ac:dyDescent="0.25">
      <c r="A10281" s="12" t="str">
        <f>'Record List'!A10227&amp;'Record List'!B10227&amp;'Record List'!C10227&amp;'Record List'!D10227&amp;"kg"</f>
        <v>HAND AND THIGH LIFT90M85kg</v>
      </c>
      <c r="B10281" s="13">
        <f>'Record List'!E10227</f>
        <v>300</v>
      </c>
      <c r="C10281" s="14" t="str">
        <f>LEFT('Record List'!F10227,FIND(",",'Record List'!F10227)+2)</f>
        <v>Montini, A</v>
      </c>
      <c r="D10281" s="16" t="str">
        <f>TEXT('Record List'!G10227,"m/d/yyyy")</f>
        <v>10/15/2017</v>
      </c>
      <c r="E10281" s="10"/>
    </row>
    <row r="10282" spans="1:5" x14ac:dyDescent="0.25">
      <c r="A10282" s="12" t="str">
        <f>'Record List'!A10228&amp;'Record List'!B10228&amp;'Record List'!C10228&amp;'Record List'!D10228&amp;"kg"</f>
        <v>HAND AND THIGH LIFTALLM60kg</v>
      </c>
      <c r="B10282" s="13">
        <f>'Record List'!E10228</f>
        <v>870</v>
      </c>
      <c r="C10282" s="14" t="str">
        <f>LEFT('Record List'!F10228,FIND(",",'Record List'!F10228)+2)</f>
        <v>Gazda, G</v>
      </c>
      <c r="D10282" s="16" t="str">
        <f>TEXT('Record List'!G10228,"m/d/yyyy")</f>
        <v>8/13/1995</v>
      </c>
      <c r="E10282" s="10"/>
    </row>
    <row r="10283" spans="1:5" x14ac:dyDescent="0.25">
      <c r="A10283" s="12" t="str">
        <f>'Record List'!A10229&amp;'Record List'!B10229&amp;'Record List'!C10229&amp;'Record List'!D10229&amp;"kg"</f>
        <v>HAND AND THIGH LIFTALLM65kg</v>
      </c>
      <c r="B10283" s="13">
        <f>'Record List'!E10229</f>
        <v>1108</v>
      </c>
      <c r="C10283" s="14" t="str">
        <f>LEFT('Record List'!F10229,FIND(",",'Record List'!F10229)+2)</f>
        <v>Lynch, R</v>
      </c>
      <c r="D10283" s="16" t="str">
        <f>TEXT('Record List'!G10229,"m/d/yyyy")</f>
        <v>8/29/1991</v>
      </c>
      <c r="E10283" s="10"/>
    </row>
    <row r="10284" spans="1:5" x14ac:dyDescent="0.25">
      <c r="A10284" s="12" t="str">
        <f>'Record List'!A10230&amp;'Record List'!B10230&amp;'Record List'!C10230&amp;'Record List'!D10230&amp;"kg"</f>
        <v>HAND AND THIGH LIFTALLM70kg</v>
      </c>
      <c r="B10284" s="13">
        <f>'Record List'!E10230</f>
        <v>1065</v>
      </c>
      <c r="C10284" s="14" t="str">
        <f>LEFT('Record List'!F10230,FIND(",",'Record List'!F10230)+2)</f>
        <v>Monk, J</v>
      </c>
      <c r="D10284" s="16" t="str">
        <f>TEXT('Record List'!G10230,"m/d/yyyy")</f>
        <v>6/23/2001</v>
      </c>
      <c r="E10284" s="10"/>
    </row>
    <row r="10285" spans="1:5" x14ac:dyDescent="0.25">
      <c r="A10285" s="12" t="str">
        <f>'Record List'!A10231&amp;'Record List'!B10231&amp;'Record List'!C10231&amp;'Record List'!D10231&amp;"kg"</f>
        <v>HAND AND THIGH LIFTALLM75kg</v>
      </c>
      <c r="B10285" s="13">
        <f>'Record List'!E10231</f>
        <v>1275</v>
      </c>
      <c r="C10285" s="14" t="str">
        <f>LEFT('Record List'!F10231,FIND(",",'Record List'!F10231)+2)</f>
        <v>Smith, A</v>
      </c>
      <c r="D10285" s="16" t="str">
        <f>TEXT('Record List'!G10231,"m/d/yyyy")</f>
        <v>4/2/2005</v>
      </c>
      <c r="E10285" s="10"/>
    </row>
    <row r="10286" spans="1:5" x14ac:dyDescent="0.25">
      <c r="A10286" s="12" t="str">
        <f>'Record List'!A10232&amp;'Record List'!B10232&amp;'Record List'!C10232&amp;'Record List'!D10232&amp;"kg"</f>
        <v>HAND AND THIGH LIFTALLM80kg</v>
      </c>
      <c r="B10286" s="13">
        <f>'Record List'!E10232</f>
        <v>1300</v>
      </c>
      <c r="C10286" s="14" t="str">
        <f>LEFT('Record List'!F10232,FIND(",",'Record List'!F10232)+2)</f>
        <v>Smith, A</v>
      </c>
      <c r="D10286" s="16" t="str">
        <f>TEXT('Record List'!G10232,"m/d/yyyy")</f>
        <v>11/13/2005</v>
      </c>
      <c r="E10286" s="10"/>
    </row>
    <row r="10287" spans="1:5" x14ac:dyDescent="0.25">
      <c r="A10287" s="12" t="str">
        <f>'Record List'!A10233&amp;'Record List'!B10233&amp;'Record List'!C10233&amp;'Record List'!D10233&amp;"kg"</f>
        <v>HAND AND THIGH LIFTALLM85kg</v>
      </c>
      <c r="B10287" s="13">
        <f>'Record List'!E10233</f>
        <v>1350</v>
      </c>
      <c r="C10287" s="14" t="str">
        <f>LEFT('Record List'!F10233,FIND(",",'Record List'!F10233)+2)</f>
        <v>DiCiccio, B</v>
      </c>
      <c r="D10287" s="16" t="str">
        <f>TEXT('Record List'!G10233,"m/d/yyyy")</f>
        <v>6/4/1994</v>
      </c>
      <c r="E10287" s="10"/>
    </row>
    <row r="10288" spans="1:5" x14ac:dyDescent="0.25">
      <c r="A10288" s="12" t="str">
        <f>'Record List'!A10234&amp;'Record List'!B10234&amp;'Record List'!C10234&amp;'Record List'!D10234&amp;"kg"</f>
        <v>HAND AND THIGH LIFTALLM90kg</v>
      </c>
      <c r="B10288" s="13">
        <f>'Record List'!E10234</f>
        <v>1450</v>
      </c>
      <c r="C10288" s="14" t="str">
        <f>LEFT('Record List'!F10234,FIND(",",'Record List'!F10234)+2)</f>
        <v>Garcia, J</v>
      </c>
      <c r="D10288" s="16" t="str">
        <f>TEXT('Record List'!G10234,"m/d/yyyy")</f>
        <v>11/28/1992</v>
      </c>
      <c r="E10288" s="10"/>
    </row>
    <row r="10289" spans="1:5" x14ac:dyDescent="0.25">
      <c r="A10289" s="12" t="str">
        <f>'Record List'!A10235&amp;'Record List'!B10235&amp;'Record List'!C10235&amp;'Record List'!D10235&amp;"kg"</f>
        <v>HAND AND THIGH LIFTALLM95kg</v>
      </c>
      <c r="B10289" s="13">
        <f>'Record List'!E10235</f>
        <v>1600</v>
      </c>
      <c r="C10289" s="14" t="str">
        <f>LEFT('Record List'!F10235,FIND(",",'Record List'!F10235)+2)</f>
        <v>Garcia, J</v>
      </c>
      <c r="D10289" s="16" t="str">
        <f>TEXT('Record List'!G10235,"m/d/yyyy")</f>
        <v>6/3/1995</v>
      </c>
      <c r="E10289" s="10"/>
    </row>
    <row r="10290" spans="1:5" x14ac:dyDescent="0.25">
      <c r="A10290" s="12" t="str">
        <f>'Record List'!A10236&amp;'Record List'!B10236&amp;'Record List'!C10236&amp;'Record List'!D10236&amp;"kg"</f>
        <v>HAND AND THIGH LIFTALLM100kg</v>
      </c>
      <c r="B10290" s="13">
        <f>'Record List'!E10236</f>
        <v>1620</v>
      </c>
      <c r="C10290" s="14" t="str">
        <f>LEFT('Record List'!F10236,FIND(",",'Record List'!F10236)+2)</f>
        <v>Garcia, J</v>
      </c>
      <c r="D10290" s="16" t="str">
        <f>TEXT('Record List'!G10236,"m/d/yyyy")</f>
        <v>10/29/1995</v>
      </c>
      <c r="E10290" s="10"/>
    </row>
    <row r="10291" spans="1:5" x14ac:dyDescent="0.25">
      <c r="A10291" s="12" t="str">
        <f>'Record List'!A10237&amp;'Record List'!B10237&amp;'Record List'!C10237&amp;'Record List'!D10237&amp;"kg"</f>
        <v>HAND AND THIGH LIFTALLM105kg</v>
      </c>
      <c r="B10291" s="13">
        <f>'Record List'!E10237</f>
        <v>1725</v>
      </c>
      <c r="C10291" s="14" t="str">
        <f>LEFT('Record List'!F10237,FIND(",",'Record List'!F10237)+2)</f>
        <v>Garcia, J</v>
      </c>
      <c r="D10291" s="16" t="str">
        <f>TEXT('Record List'!G10237,"m/d/yyyy")</f>
        <v>12/15/1996</v>
      </c>
      <c r="E10291" s="10"/>
    </row>
    <row r="10292" spans="1:5" x14ac:dyDescent="0.25">
      <c r="A10292" s="12" t="str">
        <f>'Record List'!A10238&amp;'Record List'!B10238&amp;'Record List'!C10238&amp;'Record List'!D10238&amp;"kg"</f>
        <v>HAND AND THIGH LIFTALLM110kg</v>
      </c>
      <c r="B10292" s="13">
        <f>'Record List'!E10238</f>
        <v>1910</v>
      </c>
      <c r="C10292" s="14" t="str">
        <f>LEFT('Record List'!F10238,FIND(",",'Record List'!F10238)+2)</f>
        <v>Garcia, J</v>
      </c>
      <c r="D10292" s="16" t="str">
        <f>TEXT('Record List'!G10238,"m/d/yyyy")</f>
        <v>2/1/1997</v>
      </c>
      <c r="E10292" s="10"/>
    </row>
    <row r="10293" spans="1:5" x14ac:dyDescent="0.25">
      <c r="A10293" s="12" t="str">
        <f>'Record List'!A10239&amp;'Record List'!B10239&amp;'Record List'!C10239&amp;'Record List'!D10239&amp;"kg"</f>
        <v>HAND AND THIGH LIFTALLM115kg</v>
      </c>
      <c r="B10293" s="13">
        <f>'Record List'!E10239</f>
        <v>1510</v>
      </c>
      <c r="C10293" s="14" t="str">
        <f>LEFT('Record List'!F10239,FIND(",",'Record List'!F10239)+2)</f>
        <v>Todd, E</v>
      </c>
      <c r="D10293" s="16" t="str">
        <f>TEXT('Record List'!G10239,"m/d/yyyy")</f>
        <v>5/2/2015</v>
      </c>
      <c r="E10293" s="10"/>
    </row>
    <row r="10294" spans="1:5" x14ac:dyDescent="0.25">
      <c r="A10294" s="12" t="str">
        <f>'Record List'!A10240&amp;'Record List'!B10240&amp;'Record List'!C10240&amp;'Record List'!D10240&amp;"kg"</f>
        <v>HAND AND THIGH LIFTALLM120kg</v>
      </c>
      <c r="B10294" s="13">
        <f>'Record List'!E10240</f>
        <v>1552</v>
      </c>
      <c r="C10294" s="14" t="str">
        <f>LEFT('Record List'!F10240,FIND(",",'Record List'!F10240)+2)</f>
        <v>Ciavattone, F</v>
      </c>
      <c r="D10294" s="16" t="str">
        <f>TEXT('Record List'!G10240,"m/d/yyyy")</f>
        <v>11/12/1994</v>
      </c>
      <c r="E10294" s="10"/>
    </row>
    <row r="10295" spans="1:5" x14ac:dyDescent="0.25">
      <c r="A10295" s="12" t="str">
        <f>'Record List'!A10241&amp;'Record List'!B10241&amp;'Record List'!C10241&amp;'Record List'!D10241&amp;"kg"</f>
        <v>HAND AND THIGH LIFTALLM125kg</v>
      </c>
      <c r="B10295" s="13">
        <f>'Record List'!E10241</f>
        <v>1610</v>
      </c>
      <c r="C10295" s="14" t="str">
        <f>LEFT('Record List'!F10241,FIND(",",'Record List'!F10241)+2)</f>
        <v>Ciavattone, F</v>
      </c>
      <c r="D10295" s="16" t="str">
        <f>TEXT('Record List'!G10241,"m/d/yyyy")</f>
        <v>4/4/1995</v>
      </c>
      <c r="E10295" s="10"/>
    </row>
    <row r="10296" spans="1:5" x14ac:dyDescent="0.25">
      <c r="A10296" s="12" t="str">
        <f>'Record List'!A10242&amp;'Record List'!B10242&amp;'Record List'!C10242&amp;'Record List'!D10242&amp;"kg"</f>
        <v>HAND AND THIGH LIFTALLM125+kg</v>
      </c>
      <c r="B10296" s="13">
        <f>'Record List'!E10242</f>
        <v>1550</v>
      </c>
      <c r="C10296" s="14" t="str">
        <f>LEFT('Record List'!F10242,FIND(",",'Record List'!F10242)+2)</f>
        <v>Ciavattone, F</v>
      </c>
      <c r="D10296" s="16" t="str">
        <f>TEXT('Record List'!G10242,"m/d/yyyy")</f>
        <v>5/30/1992</v>
      </c>
      <c r="E10296" s="10"/>
    </row>
    <row r="10297" spans="1:5" x14ac:dyDescent="0.25">
      <c r="A10297" s="12" t="str">
        <f>'Record List'!A10243&amp;'Record List'!B10243&amp;'Record List'!C10243&amp;'Record List'!D10243&amp;"kg"</f>
        <v>HAND AND THIGH LIFTNATM60kg</v>
      </c>
      <c r="B10297" s="13">
        <f>'Record List'!E10243</f>
        <v>865</v>
      </c>
      <c r="C10297" s="14" t="str">
        <f>LEFT('Record List'!F10243,FIND(",",'Record List'!F10243)+2)</f>
        <v>Gazda, G</v>
      </c>
      <c r="D10297" s="16" t="str">
        <f>TEXT('Record List'!G10243,"m/d/yyyy")</f>
        <v>6/4/1994</v>
      </c>
      <c r="E10297" s="10"/>
    </row>
    <row r="10298" spans="1:5" x14ac:dyDescent="0.25">
      <c r="A10298" s="12" t="str">
        <f>'Record List'!A10244&amp;'Record List'!B10244&amp;'Record List'!C10244&amp;'Record List'!D10244&amp;"kg"</f>
        <v>HAND AND THIGH LIFTNATM65kg</v>
      </c>
      <c r="B10298" s="13">
        <f>'Record List'!E10244</f>
        <v>1003</v>
      </c>
      <c r="C10298" s="14" t="str">
        <f>LEFT('Record List'!F10244,FIND(",",'Record List'!F10244)+2)</f>
        <v>Lynch, R</v>
      </c>
      <c r="D10298" s="16" t="str">
        <f>TEXT('Record List'!G10244,"m/d/yyyy")</f>
        <v>7/13/1991</v>
      </c>
      <c r="E10298" s="10"/>
    </row>
    <row r="10299" spans="1:5" x14ac:dyDescent="0.25">
      <c r="A10299" s="12" t="str">
        <f>'Record List'!A10245&amp;'Record List'!B10245&amp;'Record List'!C10245&amp;'Record List'!D10245&amp;"kg"</f>
        <v>HAND AND THIGH LIFTNATM70kg</v>
      </c>
      <c r="B10299" s="13">
        <f>'Record List'!E10245</f>
        <v>1065</v>
      </c>
      <c r="C10299" s="14" t="str">
        <f>LEFT('Record List'!F10245,FIND(",",'Record List'!F10245)+2)</f>
        <v>Monk, J</v>
      </c>
      <c r="D10299" s="16" t="str">
        <f>TEXT('Record List'!G10245,"m/d/yyyy")</f>
        <v>6/23/2001</v>
      </c>
      <c r="E10299" s="10"/>
    </row>
    <row r="10300" spans="1:5" x14ac:dyDescent="0.25">
      <c r="A10300" s="12" t="str">
        <f>'Record List'!A10246&amp;'Record List'!B10246&amp;'Record List'!C10246&amp;'Record List'!D10246&amp;"kg"</f>
        <v>HAND AND THIGH LIFTNATM75kg</v>
      </c>
      <c r="B10300" s="13">
        <f>'Record List'!E10246</f>
        <v>1050</v>
      </c>
      <c r="C10300" s="14" t="str">
        <f>LEFT('Record List'!F10246,FIND(",",'Record List'!F10246)+2)</f>
        <v>Hirsh, B</v>
      </c>
      <c r="D10300" s="16" t="str">
        <f>TEXT('Record List'!G10246,"m/d/yyyy")</f>
        <v>6/4/1994</v>
      </c>
      <c r="E10300" s="10"/>
    </row>
    <row r="10301" spans="1:5" x14ac:dyDescent="0.25">
      <c r="A10301" s="12" t="str">
        <f>'Record List'!A10247&amp;'Record List'!B10247&amp;'Record List'!C10247&amp;'Record List'!D10247&amp;"kg"</f>
        <v>HAND AND THIGH LIFTNATM80kg</v>
      </c>
      <c r="B10301" s="13">
        <f>'Record List'!E10247</f>
        <v>1200</v>
      </c>
      <c r="C10301" s="14" t="str">
        <f>LEFT('Record List'!F10247,FIND(",",'Record List'!F10247)+2)</f>
        <v>DiCiccio, B</v>
      </c>
      <c r="D10301" s="16" t="str">
        <f>TEXT('Record List'!G10247,"m/d/yyyy")</f>
        <v>7/13/1991</v>
      </c>
      <c r="E10301" s="10"/>
    </row>
    <row r="10302" spans="1:5" x14ac:dyDescent="0.25">
      <c r="A10302" s="12" t="str">
        <f>'Record List'!A10248&amp;'Record List'!B10248&amp;'Record List'!C10248&amp;'Record List'!D10248&amp;"kg"</f>
        <v>HAND AND THIGH LIFTNATM85kg</v>
      </c>
      <c r="B10302" s="13">
        <f>'Record List'!E10248</f>
        <v>1350</v>
      </c>
      <c r="C10302" s="14" t="str">
        <f>LEFT('Record List'!F10248,FIND(",",'Record List'!F10248)+2)</f>
        <v>DiCiccio, B</v>
      </c>
      <c r="D10302" s="16" t="str">
        <f>TEXT('Record List'!G10248,"m/d/yyyy")</f>
        <v>6/4/1994</v>
      </c>
      <c r="E10302" s="10"/>
    </row>
    <row r="10303" spans="1:5" x14ac:dyDescent="0.25">
      <c r="A10303" s="12" t="str">
        <f>'Record List'!A10249&amp;'Record List'!B10249&amp;'Record List'!C10249&amp;'Record List'!D10249&amp;"kg"</f>
        <v>HAND AND THIGH LIFTNATM90kg</v>
      </c>
      <c r="B10303" s="13">
        <f>'Record List'!E10249</f>
        <v>1200</v>
      </c>
      <c r="C10303" s="14" t="str">
        <f>LEFT('Record List'!F10249,FIND(",",'Record List'!F10249)+2)</f>
        <v>Garcia, J</v>
      </c>
      <c r="D10303" s="16" t="str">
        <f>TEXT('Record List'!G10249,"m/d/yyyy")</f>
        <v>6/4/1994</v>
      </c>
      <c r="E10303" s="10"/>
    </row>
    <row r="10304" spans="1:5" x14ac:dyDescent="0.25">
      <c r="A10304" s="12" t="str">
        <f>'Record List'!A10250&amp;'Record List'!B10250&amp;'Record List'!C10250&amp;'Record List'!D10250&amp;"kg"</f>
        <v>HAND AND THIGH LIFTNATM95kg</v>
      </c>
      <c r="B10304" s="13">
        <f>'Record List'!E10250</f>
        <v>1500</v>
      </c>
      <c r="C10304" s="14" t="str">
        <f>LEFT('Record List'!F10250,FIND(",",'Record List'!F10250)+2)</f>
        <v>Garcia, J</v>
      </c>
      <c r="D10304" s="16" t="str">
        <f>TEXT('Record List'!G10250,"m/d/yyyy")</f>
        <v>7/13/1991</v>
      </c>
      <c r="E10304" s="10"/>
    </row>
    <row r="10305" spans="1:5" x14ac:dyDescent="0.25">
      <c r="A10305" s="12" t="str">
        <f>'Record List'!A10251&amp;'Record List'!B10251&amp;'Record List'!C10251&amp;'Record List'!D10251&amp;"kg"</f>
        <v>HAND AND THIGH LIFTNATM100kg</v>
      </c>
      <c r="B10305" s="13">
        <f>'Record List'!E10251</f>
        <v>1510</v>
      </c>
      <c r="C10305" s="14" t="str">
        <f>LEFT('Record List'!F10251,FIND(",",'Record List'!F10251)+2)</f>
        <v>Garcia, J</v>
      </c>
      <c r="D10305" s="16" t="str">
        <f>TEXT('Record List'!G10251,"m/d/yyyy")</f>
        <v>5/30/1992</v>
      </c>
      <c r="E10305" s="10"/>
    </row>
    <row r="10306" spans="1:5" x14ac:dyDescent="0.25">
      <c r="A10306" s="12" t="str">
        <f>'Record List'!A10252&amp;'Record List'!B10252&amp;'Record List'!C10252&amp;'Record List'!D10252&amp;"kg"</f>
        <v>HAND AND THIGH LIFTNATM105kg</v>
      </c>
      <c r="B10306" s="13">
        <f>'Record List'!E10252</f>
        <v>1565</v>
      </c>
      <c r="C10306" s="14" t="str">
        <f>LEFT('Record List'!F10252,FIND(",",'Record List'!F10252)+2)</f>
        <v>Garcia, J</v>
      </c>
      <c r="D10306" s="16" t="str">
        <f>TEXT('Record List'!G10252,"m/d/yyyy")</f>
        <v>6/14/1997</v>
      </c>
      <c r="E10306" s="10"/>
    </row>
    <row r="10307" spans="1:5" x14ac:dyDescent="0.25">
      <c r="A10307" s="12" t="str">
        <f>'Record List'!A10253&amp;'Record List'!B10253&amp;'Record List'!C10253&amp;'Record List'!D10253&amp;"kg"</f>
        <v>HAND AND THIGH LIFTNATM110kg</v>
      </c>
      <c r="B10307" s="13">
        <f>'Record List'!E10253</f>
        <v>1305</v>
      </c>
      <c r="C10307" s="14" t="str">
        <f>LEFT('Record List'!F10253,FIND(",",'Record List'!F10253)+2)</f>
        <v>Malloy, J</v>
      </c>
      <c r="D10307" s="16" t="str">
        <f>TEXT('Record List'!G10253,"m/d/yyyy")</f>
        <v>6/4/1994</v>
      </c>
      <c r="E10307" s="10"/>
    </row>
    <row r="10308" spans="1:5" x14ac:dyDescent="0.25">
      <c r="A10308" s="12" t="str">
        <f>'Record List'!A10254&amp;'Record List'!B10254&amp;'Record List'!C10254&amp;'Record List'!D10254&amp;"kg"</f>
        <v>HAND AND THIGH LIFTNATM115kg</v>
      </c>
      <c r="B10308" s="13">
        <f>'Record List'!E10254</f>
        <v>1500</v>
      </c>
      <c r="C10308" s="14" t="str">
        <f>LEFT('Record List'!F10254,FIND(",",'Record List'!F10254)+2)</f>
        <v>Garcia, J</v>
      </c>
      <c r="D10308" s="16" t="str">
        <f>TEXT('Record List'!G10254,"m/d/yyyy")</f>
        <v>6/23/2001</v>
      </c>
      <c r="E10308" s="10"/>
    </row>
    <row r="10309" spans="1:5" x14ac:dyDescent="0.25">
      <c r="A10309" s="12" t="str">
        <f>'Record List'!A10255&amp;'Record List'!B10255&amp;'Record List'!C10255&amp;'Record List'!D10255&amp;"kg"</f>
        <v>HAND AND THIGH LIFTNATM120kg</v>
      </c>
      <c r="B10309" s="13">
        <f>'Record List'!E10255</f>
        <v>1100</v>
      </c>
      <c r="C10309" s="14" t="str">
        <f>LEFT('Record List'!F10255,FIND(",",'Record List'!F10255)+2)</f>
        <v>Moore, B</v>
      </c>
      <c r="D10309" s="16" t="str">
        <f>TEXT('Record List'!G10255,"m/d/yyyy")</f>
        <v>5/30/1992</v>
      </c>
      <c r="E10309" s="10"/>
    </row>
    <row r="10310" spans="1:5" x14ac:dyDescent="0.25">
      <c r="A10310" s="12" t="str">
        <f>'Record List'!A10256&amp;'Record List'!B10256&amp;'Record List'!C10256&amp;'Record List'!D10256&amp;"kg"</f>
        <v>HAND AND THIGH LIFTNATM125kg</v>
      </c>
      <c r="B10310" s="13">
        <f>'Record List'!E10256</f>
        <v>1000</v>
      </c>
      <c r="C10310" s="14" t="str">
        <f>LEFT('Record List'!F10256,FIND(",",'Record List'!F10256)+2)</f>
        <v>Ciavattone, F</v>
      </c>
      <c r="D10310" s="16" t="str">
        <f>TEXT('Record List'!G10256,"m/d/yyyy")</f>
        <v>6/14/1997</v>
      </c>
      <c r="E10310" s="10"/>
    </row>
    <row r="10311" spans="1:5" x14ac:dyDescent="0.25">
      <c r="A10311" s="12" t="str">
        <f>'Record List'!A10257&amp;'Record List'!B10257&amp;'Record List'!C10257&amp;'Record List'!D10257&amp;"kg"</f>
        <v>HAND AND THIGH LIFTNATM125+kg</v>
      </c>
      <c r="B10311" s="13">
        <f>'Record List'!E10257</f>
        <v>1550</v>
      </c>
      <c r="C10311" s="14" t="str">
        <f>LEFT('Record List'!F10257,FIND(",",'Record List'!F10257)+2)</f>
        <v>Ciavattone, F</v>
      </c>
      <c r="D10311" s="16" t="str">
        <f>TEXT('Record List'!G10257,"m/d/yyyy")</f>
        <v>5/30/1992</v>
      </c>
      <c r="E10311" s="10"/>
    </row>
    <row r="10312" spans="1:5" x14ac:dyDescent="0.25">
      <c r="A10312" s="12" t="str">
        <f>'Record List'!A10258&amp;'Record List'!B10258&amp;'Record List'!C10258&amp;'Record List'!D10258&amp;"kg"</f>
        <v>HARNESS LIFT13F35kg</v>
      </c>
      <c r="B10312" s="13">
        <f>'Record List'!E10258</f>
        <v>500</v>
      </c>
      <c r="C10312" s="14" t="str">
        <f>LEFT('Record List'!F10258,FIND(",",'Record List'!F10258)+2)</f>
        <v>Gordon, E</v>
      </c>
      <c r="D10312" s="16" t="str">
        <f>TEXT('Record List'!G10258,"m/d/yyyy")</f>
        <v>10/29/1995</v>
      </c>
      <c r="E10312" s="10"/>
    </row>
    <row r="10313" spans="1:5" x14ac:dyDescent="0.25">
      <c r="A10313" s="12" t="str">
        <f>'Record List'!A10259&amp;'Record List'!B10259&amp;'Record List'!C10259&amp;'Record List'!D10259&amp;"kg"</f>
        <v>HARNESS LIFT13F45kg</v>
      </c>
      <c r="B10313" s="13">
        <f>'Record List'!E10259</f>
        <v>730</v>
      </c>
      <c r="C10313" s="14" t="str">
        <f>LEFT('Record List'!F10259,FIND(",",'Record List'!F10259)+2)</f>
        <v>Gordon, E</v>
      </c>
      <c r="D10313" s="16" t="str">
        <f>TEXT('Record List'!G10259,"m/d/yyyy")</f>
        <v>2/1/1997</v>
      </c>
      <c r="E10313" s="10"/>
    </row>
    <row r="10314" spans="1:5" x14ac:dyDescent="0.25">
      <c r="A10314" s="12" t="str">
        <f>'Record List'!A10260&amp;'Record List'!B10260&amp;'Record List'!C10260&amp;'Record List'!D10260&amp;"kg"</f>
        <v>HARNESS LIFT14F50kg</v>
      </c>
      <c r="B10314" s="13">
        <f>'Record List'!E10260</f>
        <v>735</v>
      </c>
      <c r="C10314" s="14" t="str">
        <f>LEFT('Record List'!F10260,FIND(",",'Record List'!F10260)+2)</f>
        <v>Gordon, E</v>
      </c>
      <c r="D10314" s="16" t="str">
        <f>TEXT('Record List'!G10260,"m/d/yyyy")</f>
        <v>6/15/1997</v>
      </c>
      <c r="E10314" s="10"/>
    </row>
    <row r="10315" spans="1:5" x14ac:dyDescent="0.25">
      <c r="A10315" s="12" t="str">
        <f>'Record List'!A10261&amp;'Record List'!B10261&amp;'Record List'!C10261&amp;'Record List'!D10261&amp;"kg"</f>
        <v>HARNESS LIFT18F60kg</v>
      </c>
      <c r="B10315" s="13">
        <f>'Record List'!E10261</f>
        <v>1085</v>
      </c>
      <c r="C10315" s="14" t="str">
        <f>LEFT('Record List'!F10261,FIND(",",'Record List'!F10261)+2)</f>
        <v>Burks, A</v>
      </c>
      <c r="D10315" s="16" t="str">
        <f>TEXT('Record List'!G10261,"m/d/yyyy")</f>
        <v>11/1/1997</v>
      </c>
      <c r="E10315" s="10"/>
    </row>
    <row r="10316" spans="1:5" x14ac:dyDescent="0.25">
      <c r="A10316" s="12" t="str">
        <f>'Record List'!A10262&amp;'Record List'!B10262&amp;'Record List'!C10262&amp;'Record List'!D10262&amp;"kg"</f>
        <v>HARNESS LIFT18F65kg</v>
      </c>
      <c r="B10316" s="13">
        <f>'Record List'!E10262</f>
        <v>1000</v>
      </c>
      <c r="C10316" s="14" t="str">
        <f>LEFT('Record List'!F10262,FIND(",",'Record List'!F10262)+2)</f>
        <v>McBride, A</v>
      </c>
      <c r="D10316" s="16" t="str">
        <f>TEXT('Record List'!G10262,"m/d/yyyy")</f>
        <v>1/30/1999</v>
      </c>
      <c r="E10316" s="10"/>
    </row>
    <row r="10317" spans="1:5" x14ac:dyDescent="0.25">
      <c r="A10317" s="12" t="str">
        <f>'Record List'!A10263&amp;'Record List'!B10263&amp;'Record List'!C10263&amp;'Record List'!D10263&amp;"kg"</f>
        <v>HARNESS LIFT40F65kg</v>
      </c>
      <c r="B10317" s="13">
        <f>'Record List'!E10263</f>
        <v>1000</v>
      </c>
      <c r="C10317" s="14" t="str">
        <f>LEFT('Record List'!F10263,FIND(",",'Record List'!F10263)+2)</f>
        <v>Springs, D</v>
      </c>
      <c r="D10317" s="16" t="str">
        <f>TEXT('Record List'!G10263,"m/d/yyyy")</f>
        <v>2/6/1993</v>
      </c>
      <c r="E10317" s="10"/>
    </row>
    <row r="10318" spans="1:5" x14ac:dyDescent="0.25">
      <c r="A10318" s="12" t="str">
        <f>'Record List'!A10264&amp;'Record List'!B10264&amp;'Record List'!C10264&amp;'Record List'!D10264&amp;"kg"</f>
        <v>HARNESS LIFT40F70kg</v>
      </c>
      <c r="B10318" s="13">
        <f>'Record List'!E10264</f>
        <v>1050</v>
      </c>
      <c r="C10318" s="14" t="str">
        <f>LEFT('Record List'!F10264,FIND(",",'Record List'!F10264)+2)</f>
        <v>Springs, D</v>
      </c>
      <c r="D10318" s="16" t="str">
        <f>TEXT('Record List'!G10264,"m/d/yyyy")</f>
        <v>2/5/1994</v>
      </c>
      <c r="E10318" s="10"/>
    </row>
    <row r="10319" spans="1:5" x14ac:dyDescent="0.25">
      <c r="A10319" s="12" t="str">
        <f>'Record List'!A10265&amp;'Record List'!B10265&amp;'Record List'!C10265&amp;'Record List'!D10265&amp;"kg"</f>
        <v>HARNESS LIFT40F75kg</v>
      </c>
      <c r="B10319" s="13">
        <f>'Record List'!E10265</f>
        <v>1700</v>
      </c>
      <c r="C10319" s="14" t="str">
        <f>LEFT('Record List'!F10265,FIND(",",'Record List'!F10265)+2)</f>
        <v>Ollennuking, A</v>
      </c>
      <c r="D10319" s="16" t="str">
        <f>TEXT('Record List'!G10265,"m/d/yyyy")</f>
        <v>2/1/2003</v>
      </c>
      <c r="E10319" s="10"/>
    </row>
    <row r="10320" spans="1:5" x14ac:dyDescent="0.25">
      <c r="A10320" s="12" t="str">
        <f>'Record List'!A10266&amp;'Record List'!B10266&amp;'Record List'!C10266&amp;'Record List'!D10266&amp;"kg"</f>
        <v>HARNESS LIFT40F80kg</v>
      </c>
      <c r="B10320" s="13">
        <f>'Record List'!E10266</f>
        <v>1705</v>
      </c>
      <c r="C10320" s="14" t="str">
        <f>LEFT('Record List'!F10266,FIND(",",'Record List'!F10266)+2)</f>
        <v>Ollennuking, A</v>
      </c>
      <c r="D10320" s="16" t="str">
        <f>TEXT('Record List'!G10266,"m/d/yyyy")</f>
        <v>6/17/2006</v>
      </c>
      <c r="E10320" s="10"/>
    </row>
    <row r="10321" spans="1:5" x14ac:dyDescent="0.25">
      <c r="A10321" s="12" t="str">
        <f>'Record List'!A10267&amp;'Record List'!B10267&amp;'Record List'!C10267&amp;'Record List'!D10267&amp;"kg"</f>
        <v>HARNESS LIFT40F100kg</v>
      </c>
      <c r="B10321" s="13">
        <f>'Record List'!E10267</f>
        <v>400</v>
      </c>
      <c r="C10321" s="14" t="str">
        <f>LEFT('Record List'!F10267,FIND(",",'Record List'!F10267)+2)</f>
        <v>Ollennu, A</v>
      </c>
      <c r="D10321" s="16" t="str">
        <f>TEXT('Record List'!G10267,"m/d/yyyy")</f>
        <v>2/1/2003</v>
      </c>
      <c r="E10321" s="10"/>
    </row>
    <row r="10322" spans="1:5" x14ac:dyDescent="0.25">
      <c r="A10322" s="12" t="str">
        <f>'Record List'!A10268&amp;'Record List'!B10268&amp;'Record List'!C10268&amp;'Record List'!D10268&amp;"kg"</f>
        <v>HARNESS LIFT55F80kg</v>
      </c>
      <c r="B10322" s="13">
        <f>'Record List'!E10268</f>
        <v>1075</v>
      </c>
      <c r="C10322" s="14" t="str">
        <f>LEFT('Record List'!F10268,FIND(",",'Record List'!F10268)+2)</f>
        <v>Ollennuking, A</v>
      </c>
      <c r="D10322" s="16" t="str">
        <f>TEXT('Record List'!G10268,"m/d/yyyy")</f>
        <v>3/21/2020</v>
      </c>
      <c r="E10322" s="10"/>
    </row>
    <row r="10323" spans="1:5" x14ac:dyDescent="0.25">
      <c r="A10323" s="12" t="str">
        <f>'Record List'!A10269&amp;'Record List'!B10269&amp;'Record List'!C10269&amp;'Record List'!D10269&amp;"kg"</f>
        <v>HARNESS LIFT60F75kg</v>
      </c>
      <c r="B10323" s="13">
        <f>'Record List'!E10269</f>
        <v>565</v>
      </c>
      <c r="C10323" s="14" t="str">
        <f>LEFT('Record List'!F10269,FIND(",",'Record List'!F10269)+2)</f>
        <v>Thompson, J</v>
      </c>
      <c r="D10323" s="16" t="str">
        <f>TEXT('Record List'!G10269,"m/d/yyyy")</f>
        <v>8/21/2022</v>
      </c>
      <c r="E10323" s="10"/>
    </row>
    <row r="10324" spans="1:5" x14ac:dyDescent="0.25">
      <c r="A10324" s="12" t="str">
        <f>'Record List'!A10270&amp;'Record List'!B10270&amp;'Record List'!C10270&amp;'Record List'!D10270&amp;"kg"</f>
        <v>HARNESS LIFTALLF45kg</v>
      </c>
      <c r="B10324" s="13">
        <f>'Record List'!E10270</f>
        <v>730</v>
      </c>
      <c r="C10324" s="14" t="str">
        <f>LEFT('Record List'!F10270,FIND(",",'Record List'!F10270)+2)</f>
        <v>Gordon, E</v>
      </c>
      <c r="D10324" s="16" t="str">
        <f>TEXT('Record List'!G10270,"m/d/yyyy")</f>
        <v>2/1/1997</v>
      </c>
      <c r="E10324" s="10"/>
    </row>
    <row r="10325" spans="1:5" x14ac:dyDescent="0.25">
      <c r="A10325" s="12" t="str">
        <f>'Record List'!A10271&amp;'Record List'!B10271&amp;'Record List'!C10271&amp;'Record List'!D10271&amp;"kg"</f>
        <v>HARNESS LIFTALLF50kg</v>
      </c>
      <c r="B10325" s="13">
        <f>'Record List'!E10271</f>
        <v>735</v>
      </c>
      <c r="C10325" s="14" t="str">
        <f>LEFT('Record List'!F10271,FIND(",",'Record List'!F10271)+2)</f>
        <v>Gordon, E</v>
      </c>
      <c r="D10325" s="16" t="str">
        <f>TEXT('Record List'!G10271,"m/d/yyyy")</f>
        <v>6/15/1997</v>
      </c>
      <c r="E10325" s="10"/>
    </row>
    <row r="10326" spans="1:5" x14ac:dyDescent="0.25">
      <c r="A10326" s="12" t="str">
        <f>'Record List'!A10272&amp;'Record List'!B10272&amp;'Record List'!C10272&amp;'Record List'!D10272&amp;"kg"</f>
        <v>HARNESS LIFTALLF55kg</v>
      </c>
      <c r="B10326" s="13">
        <f>'Record List'!E10272</f>
        <v>860</v>
      </c>
      <c r="C10326" s="14" t="str">
        <f>LEFT('Record List'!F10272,FIND(",",'Record List'!F10272)+2)</f>
        <v>Thrasher, R</v>
      </c>
      <c r="D10326" s="16" t="str">
        <f>TEXT('Record List'!G10272,"m/d/yyyy")</f>
        <v>10/16/1988</v>
      </c>
      <c r="E10326" s="10"/>
    </row>
    <row r="10327" spans="1:5" x14ac:dyDescent="0.25">
      <c r="A10327" s="12" t="str">
        <f>'Record List'!A10273&amp;'Record List'!B10273&amp;'Record List'!C10273&amp;'Record List'!D10273&amp;"kg"</f>
        <v>HARNESS LIFTALLF60kg</v>
      </c>
      <c r="B10327" s="13">
        <f>'Record List'!E10273</f>
        <v>1085</v>
      </c>
      <c r="C10327" s="14" t="str">
        <f>LEFT('Record List'!F10273,FIND(",",'Record List'!F10273)+2)</f>
        <v>Burks, A</v>
      </c>
      <c r="D10327" s="16" t="str">
        <f>TEXT('Record List'!G10273,"m/d/yyyy")</f>
        <v>11/1/1997</v>
      </c>
      <c r="E10327" s="10"/>
    </row>
    <row r="10328" spans="1:5" x14ac:dyDescent="0.25">
      <c r="A10328" s="12" t="str">
        <f>'Record List'!A10274&amp;'Record List'!B10274&amp;'Record List'!C10274&amp;'Record List'!D10274&amp;"kg"</f>
        <v>HARNESS LIFTALLF65kg</v>
      </c>
      <c r="B10328" s="13">
        <f>'Record List'!E10274</f>
        <v>1000</v>
      </c>
      <c r="C10328" s="14" t="str">
        <f>LEFT('Record List'!F10274,FIND(",",'Record List'!F10274)+2)</f>
        <v>Springs, D</v>
      </c>
      <c r="D10328" s="16" t="str">
        <f>TEXT('Record List'!G10274,"m/d/yyyy")</f>
        <v>2/6/1993</v>
      </c>
      <c r="E10328" s="10"/>
    </row>
    <row r="10329" spans="1:5" x14ac:dyDescent="0.25">
      <c r="A10329" s="12" t="str">
        <f>'Record List'!A10275&amp;'Record List'!B10275&amp;'Record List'!C10275&amp;'Record List'!D10275&amp;"kg"</f>
        <v>HARNESS LIFTALLF70kg</v>
      </c>
      <c r="B10329" s="13">
        <f>'Record List'!E10275</f>
        <v>1050</v>
      </c>
      <c r="C10329" s="14" t="str">
        <f>LEFT('Record List'!F10275,FIND(",",'Record List'!F10275)+2)</f>
        <v>Springs, D</v>
      </c>
      <c r="D10329" s="16" t="str">
        <f>TEXT('Record List'!G10275,"m/d/yyyy")</f>
        <v>2/5/1994</v>
      </c>
      <c r="E10329" s="10"/>
    </row>
    <row r="10330" spans="1:5" x14ac:dyDescent="0.25">
      <c r="A10330" s="12" t="str">
        <f>'Record List'!A10276&amp;'Record List'!B10276&amp;'Record List'!C10276&amp;'Record List'!D10276&amp;"kg"</f>
        <v>HARNESS LIFTALLF75kg</v>
      </c>
      <c r="B10330" s="13">
        <f>'Record List'!E10276</f>
        <v>1700</v>
      </c>
      <c r="C10330" s="14" t="str">
        <f>LEFT('Record List'!F10276,FIND(",",'Record List'!F10276)+2)</f>
        <v>Ollennuking, A</v>
      </c>
      <c r="D10330" s="16" t="str">
        <f>TEXT('Record List'!G10276,"m/d/yyyy")</f>
        <v>2/1/2003</v>
      </c>
      <c r="E10330" s="10"/>
    </row>
    <row r="10331" spans="1:5" x14ac:dyDescent="0.25">
      <c r="A10331" s="12" t="str">
        <f>'Record List'!A10277&amp;'Record List'!B10277&amp;'Record List'!C10277&amp;'Record List'!D10277&amp;"kg"</f>
        <v>HARNESS LIFTALLF80kg</v>
      </c>
      <c r="B10331" s="13">
        <f>'Record List'!E10277</f>
        <v>1705</v>
      </c>
      <c r="C10331" s="14" t="str">
        <f>LEFT('Record List'!F10277,FIND(",",'Record List'!F10277)+2)</f>
        <v>Ollennuking, A</v>
      </c>
      <c r="D10331" s="16" t="str">
        <f>TEXT('Record List'!G10277,"m/d/yyyy")</f>
        <v>6/17/2006</v>
      </c>
      <c r="E10331" s="10"/>
    </row>
    <row r="10332" spans="1:5" x14ac:dyDescent="0.25">
      <c r="A10332" s="12" t="str">
        <f>'Record List'!A10278&amp;'Record List'!B10278&amp;'Record List'!C10278&amp;'Record List'!D10278&amp;"kg"</f>
        <v>HARNESS LIFTALLF85kg</v>
      </c>
      <c r="B10332" s="13">
        <f>'Record List'!E10278</f>
        <v>1101</v>
      </c>
      <c r="C10332" s="14" t="str">
        <f>LEFT('Record List'!F10278,FIND(",",'Record List'!F10278)+2)</f>
        <v>Collins, C</v>
      </c>
      <c r="D10332" s="16" t="str">
        <f>TEXT('Record List'!G10278,"m/d/yyyy")</f>
        <v>12/5/1998</v>
      </c>
      <c r="E10332" s="10"/>
    </row>
    <row r="10333" spans="1:5" x14ac:dyDescent="0.25">
      <c r="A10333" s="12" t="str">
        <f>'Record List'!A10279&amp;'Record List'!B10279&amp;'Record List'!C10279&amp;'Record List'!D10279&amp;"kg"</f>
        <v>HARNESS LIFTALLF95kg</v>
      </c>
      <c r="B10333" s="13">
        <f>'Record List'!E10279</f>
        <v>920</v>
      </c>
      <c r="C10333" s="14" t="str">
        <f>LEFT('Record List'!F10279,FIND(",",'Record List'!F10279)+2)</f>
        <v>Collins, C</v>
      </c>
      <c r="D10333" s="16" t="str">
        <f>TEXT('Record List'!G10279,"m/d/yyyy")</f>
        <v>8/27/2005</v>
      </c>
      <c r="E10333" s="10"/>
    </row>
    <row r="10334" spans="1:5" x14ac:dyDescent="0.25">
      <c r="A10334" s="12" t="str">
        <f>'Record List'!A10280&amp;'Record List'!B10280&amp;'Record List'!C10280&amp;'Record List'!D10280&amp;"kg"</f>
        <v>HARNESS LIFTALLF100kg</v>
      </c>
      <c r="B10334" s="13">
        <f>'Record List'!E10280</f>
        <v>400</v>
      </c>
      <c r="C10334" s="14" t="str">
        <f>LEFT('Record List'!F10280,FIND(",",'Record List'!F10280)+2)</f>
        <v>Ollennu, A</v>
      </c>
      <c r="D10334" s="16" t="str">
        <f>TEXT('Record List'!G10280,"m/d/yyyy")</f>
        <v>2/1/2003</v>
      </c>
      <c r="E10334" s="10"/>
    </row>
    <row r="10335" spans="1:5" x14ac:dyDescent="0.25">
      <c r="A10335" s="12" t="str">
        <f>'Record List'!A10281&amp;'Record List'!B10281&amp;'Record List'!C10281&amp;'Record List'!D10281&amp;"kg"</f>
        <v>HARNESS LIFTNATF65kg</v>
      </c>
      <c r="B10335" s="13">
        <f>'Record List'!E10281</f>
        <v>800</v>
      </c>
      <c r="C10335" s="14" t="str">
        <f>LEFT('Record List'!F10281,FIND(",",'Record List'!F10281)+2)</f>
        <v>Beemer, S</v>
      </c>
      <c r="D10335" s="16" t="str">
        <f>TEXT('Record List'!G10281,"m/d/yyyy")</f>
        <v>6/17/2006</v>
      </c>
      <c r="E10335" s="10"/>
    </row>
    <row r="10336" spans="1:5" x14ac:dyDescent="0.25">
      <c r="A10336" s="12" t="str">
        <f>'Record List'!A10282&amp;'Record List'!B10282&amp;'Record List'!C10282&amp;'Record List'!D10282&amp;"kg"</f>
        <v>HARNESS LIFTNATF80kg</v>
      </c>
      <c r="B10336" s="13">
        <f>'Record List'!E10282</f>
        <v>1705</v>
      </c>
      <c r="C10336" s="14" t="str">
        <f>LEFT('Record List'!F10282,FIND(",",'Record List'!F10282)+2)</f>
        <v>Ollennuking, A</v>
      </c>
      <c r="D10336" s="16" t="str">
        <f>TEXT('Record List'!G10282,"m/d/yyyy")</f>
        <v>6/17/2006</v>
      </c>
      <c r="E10336" s="10"/>
    </row>
    <row r="10337" spans="1:5" x14ac:dyDescent="0.25">
      <c r="A10337" s="12" t="str">
        <f>'Record List'!A10283&amp;'Record List'!B10283&amp;'Record List'!C10283&amp;'Record List'!D10283&amp;"kg"</f>
        <v>HARNESS LIFT13M30kg</v>
      </c>
      <c r="B10337" s="13">
        <f>'Record List'!E10283</f>
        <v>600</v>
      </c>
      <c r="C10337" s="14" t="str">
        <f>LEFT('Record List'!F10283,FIND(",",'Record List'!F10283)+2)</f>
        <v>Schmidt, J</v>
      </c>
      <c r="D10337" s="16" t="str">
        <f>TEXT('Record List'!G10283,"m/d/yyyy")</f>
        <v>10/16/1988</v>
      </c>
      <c r="E10337" s="10"/>
    </row>
    <row r="10338" spans="1:5" x14ac:dyDescent="0.25">
      <c r="A10338" s="12" t="str">
        <f>'Record List'!A10284&amp;'Record List'!B10284&amp;'Record List'!C10284&amp;'Record List'!D10284&amp;"kg"</f>
        <v>HARNESS LIFT13M35kg</v>
      </c>
      <c r="B10338" s="13">
        <f>'Record List'!E10284</f>
        <v>585</v>
      </c>
      <c r="C10338" s="14" t="str">
        <f>LEFT('Record List'!F10284,FIND(",",'Record List'!F10284)+2)</f>
        <v>Schmidt, J</v>
      </c>
      <c r="D10338" s="16" t="str">
        <f>TEXT('Record List'!G10284,"m/d/yyyy")</f>
        <v>10/22/1989</v>
      </c>
      <c r="E10338" s="10"/>
    </row>
    <row r="10339" spans="1:5" x14ac:dyDescent="0.25">
      <c r="A10339" s="12" t="str">
        <f>'Record List'!A10285&amp;'Record List'!B10285&amp;'Record List'!C10285&amp;'Record List'!D10285&amp;"kg"</f>
        <v>HARNESS LIFT13M40kg</v>
      </c>
      <c r="B10339" s="13">
        <f>'Record List'!E10285</f>
        <v>719</v>
      </c>
      <c r="C10339" s="14" t="str">
        <f>LEFT('Record List'!F10285,FIND(",",'Record List'!F10285)+2)</f>
        <v>Schmidt, J</v>
      </c>
      <c r="D10339" s="16" t="str">
        <f>TEXT('Record List'!G10285,"m/d/yyyy")</f>
        <v>10/20/1991</v>
      </c>
      <c r="E10339" s="10"/>
    </row>
    <row r="10340" spans="1:5" x14ac:dyDescent="0.25">
      <c r="A10340" s="12" t="str">
        <f>'Record List'!A10286&amp;'Record List'!B10286&amp;'Record List'!C10286&amp;'Record List'!D10286&amp;"kg"</f>
        <v>HARNESS LIFT13M45kg</v>
      </c>
      <c r="B10340" s="13">
        <f>'Record List'!E10286</f>
        <v>725</v>
      </c>
      <c r="C10340" s="14" t="str">
        <f>LEFT('Record List'!F10286,FIND(",",'Record List'!F10286)+2)</f>
        <v>Schmidt, J</v>
      </c>
      <c r="D10340" s="16" t="str">
        <f>TEXT('Record List'!G10286,"m/d/yyyy")</f>
        <v>11/18/1992</v>
      </c>
      <c r="E10340" s="10"/>
    </row>
    <row r="10341" spans="1:5" x14ac:dyDescent="0.25">
      <c r="A10341" s="12" t="str">
        <f>'Record List'!A10287&amp;'Record List'!B10287&amp;'Record List'!C10287&amp;'Record List'!D10287&amp;"kg"</f>
        <v>HARNESS LIFT13M55kg</v>
      </c>
      <c r="B10341" s="13">
        <f>'Record List'!E10287</f>
        <v>1100</v>
      </c>
      <c r="C10341" s="14" t="str">
        <f>LEFT('Record List'!F10287,FIND(",",'Record List'!F10287)+2)</f>
        <v>McClain, C</v>
      </c>
      <c r="D10341" s="16" t="str">
        <f>TEXT('Record List'!G10287,"m/d/yyyy")</f>
        <v>11/5/2000</v>
      </c>
      <c r="E10341" s="10"/>
    </row>
    <row r="10342" spans="1:5" x14ac:dyDescent="0.25">
      <c r="A10342" s="12" t="str">
        <f>'Record List'!A10288&amp;'Record List'!B10288&amp;'Record List'!C10288&amp;'Record List'!D10288&amp;"kg"</f>
        <v>HARNESS LIFT13M60kg</v>
      </c>
      <c r="B10342" s="13">
        <f>'Record List'!E10288</f>
        <v>567</v>
      </c>
      <c r="C10342" s="14" t="str">
        <f>LEFT('Record List'!F10288,FIND(",",'Record List'!F10288)+2)</f>
        <v>Blockston, J</v>
      </c>
      <c r="D10342" s="16" t="str">
        <f>TEXT('Record List'!G10288,"m/d/yyyy")</f>
        <v>11/17/1999</v>
      </c>
      <c r="E10342" s="10"/>
    </row>
    <row r="10343" spans="1:5" x14ac:dyDescent="0.25">
      <c r="A10343" s="12" t="str">
        <f>'Record List'!A10289&amp;'Record List'!B10289&amp;'Record List'!C10289&amp;'Record List'!D10289&amp;"kg"</f>
        <v>HARNESS LIFT13M70kg</v>
      </c>
      <c r="B10343" s="13">
        <f>'Record List'!E10289</f>
        <v>770</v>
      </c>
      <c r="C10343" s="14" t="str">
        <f>LEFT('Record List'!F10289,FIND(",",'Record List'!F10289)+2)</f>
        <v>Ciavattone, J</v>
      </c>
      <c r="D10343" s="16" t="str">
        <f>TEXT('Record List'!G10289,"m/d/yyyy")</f>
        <v>8/27/2005</v>
      </c>
      <c r="E10343" s="10"/>
    </row>
    <row r="10344" spans="1:5" x14ac:dyDescent="0.25">
      <c r="A10344" s="12" t="str">
        <f>'Record List'!A10290&amp;'Record List'!B10290&amp;'Record List'!C10290&amp;'Record List'!D10290&amp;"kg"</f>
        <v>HARNESS LIFT13M95kg</v>
      </c>
      <c r="B10344" s="13">
        <f>'Record List'!E10290</f>
        <v>1165</v>
      </c>
      <c r="C10344" s="14" t="str">
        <f>LEFT('Record List'!F10290,FIND(",",'Record List'!F10290)+2)</f>
        <v>Calcote, K</v>
      </c>
      <c r="D10344" s="16" t="str">
        <f>TEXT('Record List'!G10290,"m/d/yyyy")</f>
        <v>11/12/2006</v>
      </c>
      <c r="E10344" s="10"/>
    </row>
    <row r="10345" spans="1:5" x14ac:dyDescent="0.25">
      <c r="A10345" s="12" t="str">
        <f>'Record List'!A10291&amp;'Record List'!B10291&amp;'Record List'!C10291&amp;'Record List'!D10291&amp;"kg"</f>
        <v>HARNESS LIFT14M50kg</v>
      </c>
      <c r="B10345" s="13">
        <f>'Record List'!E10291</f>
        <v>800</v>
      </c>
      <c r="C10345" s="14" t="str">
        <f>LEFT('Record List'!F10291,FIND(",",'Record List'!F10291)+2)</f>
        <v>Schmidt, J</v>
      </c>
      <c r="D10345" s="16" t="str">
        <f>TEXT('Record List'!G10291,"m/d/yyyy")</f>
        <v>10/25/1992</v>
      </c>
      <c r="E10345" s="10"/>
    </row>
    <row r="10346" spans="1:5" x14ac:dyDescent="0.25">
      <c r="A10346" s="12" t="str">
        <f>'Record List'!A10292&amp;'Record List'!B10292&amp;'Record List'!C10292&amp;'Record List'!D10292&amp;"kg"</f>
        <v>HARNESS LIFT14M60kg</v>
      </c>
      <c r="B10346" s="13">
        <f>'Record List'!E10292</f>
        <v>745</v>
      </c>
      <c r="C10346" s="14" t="str">
        <f>LEFT('Record List'!F10292,FIND(",",'Record List'!F10292)+2)</f>
        <v>LaPlant, R</v>
      </c>
      <c r="D10346" s="16" t="str">
        <f>TEXT('Record List'!G10292,"m/d/yyyy")</f>
        <v>10/25/1992</v>
      </c>
      <c r="E10346" s="10"/>
    </row>
    <row r="10347" spans="1:5" x14ac:dyDescent="0.25">
      <c r="A10347" s="12" t="str">
        <f>'Record List'!A10293&amp;'Record List'!B10293&amp;'Record List'!C10293&amp;'Record List'!D10293&amp;"kg"</f>
        <v>HARNESS LIFT14M80kg</v>
      </c>
      <c r="B10347" s="13">
        <f>'Record List'!E10293</f>
        <v>1300</v>
      </c>
      <c r="C10347" s="14" t="str">
        <f>LEFT('Record List'!F10293,FIND(",",'Record List'!F10293)+2)</f>
        <v>Kressly, L</v>
      </c>
      <c r="D10347" s="16" t="str">
        <f>TEXT('Record List'!G10293,"m/d/yyyy")</f>
        <v>1/18/2014</v>
      </c>
      <c r="E10347" s="10"/>
    </row>
    <row r="10348" spans="1:5" x14ac:dyDescent="0.25">
      <c r="A10348" s="12" t="str">
        <f>'Record List'!A10294&amp;'Record List'!B10294&amp;'Record List'!C10294&amp;'Record List'!D10294&amp;"kg"</f>
        <v>HARNESS LIFT14M95kg</v>
      </c>
      <c r="B10348" s="13">
        <f>'Record List'!E10294</f>
        <v>1400</v>
      </c>
      <c r="C10348" s="14" t="str">
        <f>LEFT('Record List'!F10294,FIND(",",'Record List'!F10294)+2)</f>
        <v>Calcote, K</v>
      </c>
      <c r="D10348" s="16" t="str">
        <f>TEXT('Record List'!G10294,"m/d/yyyy")</f>
        <v>1/19/2008</v>
      </c>
      <c r="E10348" s="10"/>
    </row>
    <row r="10349" spans="1:5" x14ac:dyDescent="0.25">
      <c r="A10349" s="12" t="str">
        <f>'Record List'!A10295&amp;'Record List'!B10295&amp;'Record List'!C10295&amp;'Record List'!D10295&amp;"kg"</f>
        <v>HARNESS LIFT14M105kg</v>
      </c>
      <c r="B10349" s="13">
        <f>'Record List'!E10295</f>
        <v>1335</v>
      </c>
      <c r="C10349" s="14" t="str">
        <f>LEFT('Record List'!F10295,FIND(",",'Record List'!F10295)+2)</f>
        <v>Calcote, K</v>
      </c>
      <c r="D10349" s="16" t="str">
        <f>TEXT('Record List'!G10295,"m/d/yyyy")</f>
        <v>11/9/2007</v>
      </c>
      <c r="E10349" s="10"/>
    </row>
    <row r="10350" spans="1:5" x14ac:dyDescent="0.25">
      <c r="A10350" s="12" t="str">
        <f>'Record List'!A10296&amp;'Record List'!B10296&amp;'Record List'!C10296&amp;'Record List'!D10296&amp;"kg"</f>
        <v>HARNESS LIFT14M110kg</v>
      </c>
      <c r="B10350" s="13">
        <f>'Record List'!E10296</f>
        <v>1200</v>
      </c>
      <c r="C10350" s="14" t="str">
        <f>LEFT('Record List'!F10296,FIND(",",'Record List'!F10296)+2)</f>
        <v>Becklun, J</v>
      </c>
      <c r="D10350" s="16" t="str">
        <f>TEXT('Record List'!G10296,"m/d/yyyy")</f>
        <v>6/17/2006</v>
      </c>
      <c r="E10350" s="10"/>
    </row>
    <row r="10351" spans="1:5" x14ac:dyDescent="0.25">
      <c r="A10351" s="12" t="str">
        <f>'Record List'!A10297&amp;'Record List'!B10297&amp;'Record List'!C10297&amp;'Record List'!D10297&amp;"kg"</f>
        <v>HARNESS LIFT16M60kg</v>
      </c>
      <c r="B10351" s="13">
        <f>'Record List'!E10297</f>
        <v>1000</v>
      </c>
      <c r="C10351" s="14" t="str">
        <f>LEFT('Record List'!F10297,FIND(",",'Record List'!F10297)+2)</f>
        <v>O'Brien, M</v>
      </c>
      <c r="D10351" s="16" t="str">
        <f>TEXT('Record List'!G10297,"m/d/yyyy")</f>
        <v>10/11/1999</v>
      </c>
      <c r="E10351" s="10"/>
    </row>
    <row r="10352" spans="1:5" x14ac:dyDescent="0.25">
      <c r="A10352" s="12" t="str">
        <f>'Record List'!A10298&amp;'Record List'!B10298&amp;'Record List'!C10298&amp;'Record List'!D10298&amp;"kg"</f>
        <v>HARNESS LIFT16M75kg</v>
      </c>
      <c r="B10352" s="13">
        <f>'Record List'!E10298</f>
        <v>1200</v>
      </c>
      <c r="C10352" s="14" t="str">
        <f>LEFT('Record List'!F10298,FIND(",",'Record List'!F10298)+2)</f>
        <v>Quick, S</v>
      </c>
      <c r="D10352" s="16" t="str">
        <f>TEXT('Record List'!G10298,"m/d/yyyy")</f>
        <v>10/31/1999</v>
      </c>
      <c r="E10352" s="10"/>
    </row>
    <row r="10353" spans="1:5" x14ac:dyDescent="0.25">
      <c r="A10353" s="12" t="str">
        <f>'Record List'!A10299&amp;'Record List'!B10299&amp;'Record List'!C10299&amp;'Record List'!D10299&amp;"kg"</f>
        <v>HARNESS LIFT16M80kg</v>
      </c>
      <c r="B10353" s="13">
        <f>'Record List'!E10299</f>
        <v>1500</v>
      </c>
      <c r="C10353" s="14" t="str">
        <f>LEFT('Record List'!F10299,FIND(",",'Record List'!F10299)+2)</f>
        <v>Quick, S</v>
      </c>
      <c r="D10353" s="16" t="str">
        <f>TEXT('Record List'!G10299,"m/d/yyyy")</f>
        <v>2/5/2000</v>
      </c>
      <c r="E10353" s="10"/>
    </row>
    <row r="10354" spans="1:5" x14ac:dyDescent="0.25">
      <c r="A10354" s="12" t="str">
        <f>'Record List'!A10300&amp;'Record List'!B10300&amp;'Record List'!C10300&amp;'Record List'!D10300&amp;"kg"</f>
        <v>HARNESS LIFT16M95kg</v>
      </c>
      <c r="B10354" s="13">
        <f>'Record List'!E10300</f>
        <v>2000</v>
      </c>
      <c r="C10354" s="14" t="str">
        <f>LEFT('Record List'!F10300,FIND(",",'Record List'!F10300)+2)</f>
        <v>Heater, L</v>
      </c>
      <c r="D10354" s="16" t="str">
        <f>TEXT('Record List'!G10300,"m/d/yyyy")</f>
        <v>1/31/2009</v>
      </c>
      <c r="E10354" s="10"/>
    </row>
    <row r="10355" spans="1:5" x14ac:dyDescent="0.25">
      <c r="A10355" s="12" t="str">
        <f>'Record List'!A10301&amp;'Record List'!B10301&amp;'Record List'!C10301&amp;'Record List'!D10301&amp;"kg"</f>
        <v>HARNESS LIFT18M80kg</v>
      </c>
      <c r="B10355" s="13">
        <f>'Record List'!E10301</f>
        <v>1755</v>
      </c>
      <c r="C10355" s="14" t="str">
        <f>LEFT('Record List'!F10301,FIND(",",'Record List'!F10301)+2)</f>
        <v>Zercher III, E</v>
      </c>
      <c r="D10355" s="16" t="str">
        <f>TEXT('Record List'!G10301,"m/d/yyyy")</f>
        <v>1/24/1988</v>
      </c>
      <c r="E10355" s="10"/>
    </row>
    <row r="10356" spans="1:5" x14ac:dyDescent="0.25">
      <c r="A10356" s="12" t="str">
        <f>'Record List'!A10302&amp;'Record List'!B10302&amp;'Record List'!C10302&amp;'Record List'!D10302&amp;"kg"</f>
        <v>HARNESS LIFT18M90kg</v>
      </c>
      <c r="B10356" s="13">
        <f>'Record List'!E10302</f>
        <v>1400</v>
      </c>
      <c r="C10356" s="14" t="str">
        <f>LEFT('Record List'!F10302,FIND(",",'Record List'!F10302)+2)</f>
        <v>Ciavattone, J</v>
      </c>
      <c r="D10356" s="16" t="str">
        <f>TEXT('Record List'!G10302,"m/d/yyyy")</f>
        <v>12/5/1998</v>
      </c>
      <c r="E10356" s="10"/>
    </row>
    <row r="10357" spans="1:5" x14ac:dyDescent="0.25">
      <c r="A10357" s="12" t="str">
        <f>'Record List'!A10303&amp;'Record List'!B10303&amp;'Record List'!C10303&amp;'Record List'!D10303&amp;"kg"</f>
        <v>HARNESS LIFT18M95kg</v>
      </c>
      <c r="B10357" s="13">
        <f>'Record List'!E10303</f>
        <v>2000</v>
      </c>
      <c r="C10357" s="14" t="str">
        <f>LEFT('Record List'!F10303,FIND(",",'Record List'!F10303)+2)</f>
        <v>Ciavattone, J</v>
      </c>
      <c r="D10357" s="16" t="str">
        <f>TEXT('Record List'!G10303,"m/d/yyyy")</f>
        <v>10/11/1999</v>
      </c>
      <c r="E10357" s="10"/>
    </row>
    <row r="10358" spans="1:5" x14ac:dyDescent="0.25">
      <c r="A10358" s="12" t="str">
        <f>'Record List'!A10304&amp;'Record List'!B10304&amp;'Record List'!C10304&amp;'Record List'!D10304&amp;"kg"</f>
        <v>HARNESS LIFT18M110kg</v>
      </c>
      <c r="B10358" s="13">
        <f>'Record List'!E10304</f>
        <v>2800</v>
      </c>
      <c r="C10358" s="14" t="str">
        <f>LEFT('Record List'!F10304,FIND(",",'Record List'!F10304)+2)</f>
        <v>Reel, I</v>
      </c>
      <c r="D10358" s="16" t="str">
        <f>TEXT('Record List'!G10304,"m/d/yyyy")</f>
        <v>6/17/2006</v>
      </c>
      <c r="E10358" s="10"/>
    </row>
    <row r="10359" spans="1:5" x14ac:dyDescent="0.25">
      <c r="A10359" s="12" t="str">
        <f>'Record List'!A10305&amp;'Record List'!B10305&amp;'Record List'!C10305&amp;'Record List'!D10305&amp;"kg"</f>
        <v>HARNESS LIFT40M85kg</v>
      </c>
      <c r="B10359" s="13">
        <f>'Record List'!E10305</f>
        <v>2205</v>
      </c>
      <c r="C10359" s="14" t="str">
        <f>LEFT('Record List'!F10305,FIND(",",'Record List'!F10305)+2)</f>
        <v>Smith, A</v>
      </c>
      <c r="D10359" s="16" t="str">
        <f>TEXT('Record List'!G10305,"m/d/yyyy")</f>
        <v>12/4/2021</v>
      </c>
      <c r="E10359" s="10"/>
    </row>
    <row r="10360" spans="1:5" x14ac:dyDescent="0.25">
      <c r="A10360" s="12" t="str">
        <f>'Record List'!A10306&amp;'Record List'!B10306&amp;'Record List'!C10306&amp;'Record List'!D10306&amp;"kg"</f>
        <v>HARNESS LIFT40M90kg</v>
      </c>
      <c r="B10360" s="13">
        <f>'Record List'!E10306</f>
        <v>2005</v>
      </c>
      <c r="C10360" s="14" t="str">
        <f>LEFT('Record List'!F10306,FIND(",",'Record List'!F10306)+2)</f>
        <v>Spry, D</v>
      </c>
      <c r="D10360" s="16" t="str">
        <f>TEXT('Record List'!G10306,"m/d/yyyy")</f>
        <v>11/10/2001</v>
      </c>
      <c r="E10360" s="10"/>
    </row>
    <row r="10361" spans="1:5" x14ac:dyDescent="0.25">
      <c r="A10361" s="12" t="str">
        <f>'Record List'!A10307&amp;'Record List'!B10307&amp;'Record List'!C10307&amp;'Record List'!D10307&amp;"kg"</f>
        <v>HARNESS LIFT40M95kg</v>
      </c>
      <c r="B10361" s="13">
        <f>'Record List'!E10307</f>
        <v>2715</v>
      </c>
      <c r="C10361" s="14" t="str">
        <f>LEFT('Record List'!F10307,FIND(",",'Record List'!F10307)+2)</f>
        <v>Schmidt, S</v>
      </c>
      <c r="D10361" s="16" t="str">
        <f>TEXT('Record List'!G10307,"m/d/yyyy")</f>
        <v>12/8/2001</v>
      </c>
      <c r="E10361" s="10"/>
    </row>
    <row r="10362" spans="1:5" x14ac:dyDescent="0.25">
      <c r="A10362" s="12" t="str">
        <f>'Record List'!A10308&amp;'Record List'!B10308&amp;'Record List'!C10308&amp;'Record List'!D10308&amp;"kg"</f>
        <v>HARNESS LIFT40M100kg</v>
      </c>
      <c r="B10362" s="13">
        <f>'Record List'!E10308</f>
        <v>2600</v>
      </c>
      <c r="C10362" s="14" t="str">
        <f>LEFT('Record List'!F10308,FIND(",",'Record List'!F10308)+2)</f>
        <v>Garcia, J</v>
      </c>
      <c r="D10362" s="16" t="str">
        <f>TEXT('Record List'!G10308,"m/d/yyyy")</f>
        <v>10/29/1995</v>
      </c>
      <c r="E10362" s="10"/>
    </row>
    <row r="10363" spans="1:5" x14ac:dyDescent="0.25">
      <c r="A10363" s="12" t="str">
        <f>'Record List'!A10309&amp;'Record List'!B10309&amp;'Record List'!C10309&amp;'Record List'!D10309&amp;"kg"</f>
        <v>HARNESS LIFT40M105kg</v>
      </c>
      <c r="B10363" s="13">
        <f>'Record List'!E10309</f>
        <v>3005</v>
      </c>
      <c r="C10363" s="14" t="str">
        <f>LEFT('Record List'!F10309,FIND(",",'Record List'!F10309)+2)</f>
        <v>Carter, J</v>
      </c>
      <c r="D10363" s="16" t="str">
        <f>TEXT('Record List'!G10309,"m/d/yyyy")</f>
        <v>1/31/1998</v>
      </c>
      <c r="E10363" s="10"/>
    </row>
    <row r="10364" spans="1:5" x14ac:dyDescent="0.25">
      <c r="A10364" s="12" t="str">
        <f>'Record List'!A10310&amp;'Record List'!B10310&amp;'Record List'!C10310&amp;'Record List'!D10310&amp;"kg"</f>
        <v>HARNESS LIFT40M110kg</v>
      </c>
      <c r="B10364" s="13">
        <f>'Record List'!E10310</f>
        <v>2505</v>
      </c>
      <c r="C10364" s="14" t="str">
        <f>LEFT('Record List'!F10310,FIND(",",'Record List'!F10310)+2)</f>
        <v>Carter, J</v>
      </c>
      <c r="D10364" s="16" t="str">
        <f>TEXT('Record List'!G10310,"m/d/yyyy")</f>
        <v>2/5/2000</v>
      </c>
      <c r="E10364" s="10"/>
    </row>
    <row r="10365" spans="1:5" x14ac:dyDescent="0.25">
      <c r="A10365" s="12" t="str">
        <f>'Record List'!A10311&amp;'Record List'!B10311&amp;'Record List'!C10311&amp;'Record List'!D10311&amp;"kg"</f>
        <v>HARNESS LIFT40M125kg</v>
      </c>
      <c r="B10365" s="13">
        <f>'Record List'!E10311</f>
        <v>2350</v>
      </c>
      <c r="C10365" s="14" t="str">
        <f>LEFT('Record List'!F10311,FIND(",",'Record List'!F10311)+2)</f>
        <v>Ciavattone, F</v>
      </c>
      <c r="D10365" s="16" t="str">
        <f>TEXT('Record List'!G10311,"m/d/yyyy")</f>
        <v>12/5/1998</v>
      </c>
      <c r="E10365" s="10"/>
    </row>
    <row r="10366" spans="1:5" x14ac:dyDescent="0.25">
      <c r="A10366" s="12" t="str">
        <f>'Record List'!A10312&amp;'Record List'!B10312&amp;'Record List'!C10312&amp;'Record List'!D10312&amp;"kg"</f>
        <v>HARNESS LIFT40M125+kg</v>
      </c>
      <c r="B10366" s="13">
        <f>'Record List'!E10312</f>
        <v>2400</v>
      </c>
      <c r="C10366" s="14" t="str">
        <f>LEFT('Record List'!F10312,FIND(",",'Record List'!F10312)+2)</f>
        <v>Ciavattone, F</v>
      </c>
      <c r="D10366" s="16" t="str">
        <f>TEXT('Record List'!G10312,"m/d/yyyy")</f>
        <v>10/11/1999</v>
      </c>
      <c r="E10366" s="10"/>
    </row>
    <row r="10367" spans="1:5" x14ac:dyDescent="0.25">
      <c r="A10367" s="12" t="str">
        <f>'Record List'!A10313&amp;'Record List'!B10313&amp;'Record List'!C10313&amp;'Record List'!D10313&amp;"kg"</f>
        <v>HARNESS LIFT45M80kg</v>
      </c>
      <c r="B10367" s="13">
        <f>'Record List'!E10313</f>
        <v>1305</v>
      </c>
      <c r="C10367" s="14" t="str">
        <f>LEFT('Record List'!F10313,FIND(",",'Record List'!F10313)+2)</f>
        <v>Caron, J</v>
      </c>
      <c r="D10367" s="16" t="str">
        <f>TEXT('Record List'!G10313,"m/d/yyyy")</f>
        <v>10/30/1994</v>
      </c>
      <c r="E10367" s="10"/>
    </row>
    <row r="10368" spans="1:5" x14ac:dyDescent="0.25">
      <c r="A10368" s="12" t="str">
        <f>'Record List'!A10314&amp;'Record List'!B10314&amp;'Record List'!C10314&amp;'Record List'!D10314&amp;"kg"</f>
        <v>HARNESS LIFT45M85kg</v>
      </c>
      <c r="B10368" s="13">
        <f>'Record List'!E10314</f>
        <v>1890</v>
      </c>
      <c r="C10368" s="14" t="str">
        <f>LEFT('Record List'!F10314,FIND(",",'Record List'!F10314)+2)</f>
        <v>Springs, A</v>
      </c>
      <c r="D10368" s="16" t="str">
        <f>TEXT('Record List'!G10314,"m/d/yyyy")</f>
        <v>10/16/1988</v>
      </c>
      <c r="E10368" s="10"/>
    </row>
    <row r="10369" spans="1:5" x14ac:dyDescent="0.25">
      <c r="A10369" s="12" t="str">
        <f>'Record List'!A10315&amp;'Record List'!B10315&amp;'Record List'!C10315&amp;'Record List'!D10315&amp;"kg"</f>
        <v>HARNESS LIFT45M90kg</v>
      </c>
      <c r="B10369" s="13">
        <f>'Record List'!E10315</f>
        <v>1845</v>
      </c>
      <c r="C10369" s="14" t="str">
        <f>LEFT('Record List'!F10315,FIND(",",'Record List'!F10315)+2)</f>
        <v>Eichenberger, D</v>
      </c>
      <c r="D10369" s="16" t="str">
        <f>TEXT('Record List'!G10315,"m/d/yyyy")</f>
        <v>2/3/1996</v>
      </c>
      <c r="E10369" s="10"/>
    </row>
    <row r="10370" spans="1:5" x14ac:dyDescent="0.25">
      <c r="A10370" s="12" t="str">
        <f>'Record List'!A10316&amp;'Record List'!B10316&amp;'Record List'!C10316&amp;'Record List'!D10316&amp;"kg"</f>
        <v>HARNESS LIFT45M95kg</v>
      </c>
      <c r="B10370" s="13">
        <f>'Record List'!E10316</f>
        <v>2900</v>
      </c>
      <c r="C10370" s="14" t="str">
        <f>LEFT('Record List'!F10316,FIND(",",'Record List'!F10316)+2)</f>
        <v>Schmidt, S</v>
      </c>
      <c r="D10370" s="16" t="str">
        <f>TEXT('Record List'!G10316,"m/d/yyyy")</f>
        <v>11/9/2003</v>
      </c>
      <c r="E10370" s="10"/>
    </row>
    <row r="10371" spans="1:5" x14ac:dyDescent="0.25">
      <c r="A10371" s="12" t="str">
        <f>'Record List'!A10317&amp;'Record List'!B10317&amp;'Record List'!C10317&amp;'Record List'!D10317&amp;"kg"</f>
        <v>HARNESS LIFT45M100kg</v>
      </c>
      <c r="B10371" s="13">
        <f>'Record List'!E10317</f>
        <v>3110</v>
      </c>
      <c r="C10371" s="14" t="str">
        <f>LEFT('Record List'!F10317,FIND(",",'Record List'!F10317)+2)</f>
        <v>Schmidt, S</v>
      </c>
      <c r="D10371" s="16" t="str">
        <f>TEXT('Record List'!G10317,"m/d/yyyy")</f>
        <v>11/14/2004</v>
      </c>
      <c r="E10371" s="10"/>
    </row>
    <row r="10372" spans="1:5" x14ac:dyDescent="0.25">
      <c r="A10372" s="12" t="str">
        <f>'Record List'!A10318&amp;'Record List'!B10318&amp;'Record List'!C10318&amp;'Record List'!D10318&amp;"kg"</f>
        <v>HARNESS LIFT45M110kg</v>
      </c>
      <c r="B10372" s="13">
        <f>'Record List'!E10318</f>
        <v>2500</v>
      </c>
      <c r="C10372" s="14" t="str">
        <f>LEFT('Record List'!F10318,FIND(",",'Record List'!F10318)+2)</f>
        <v>Garcia, J</v>
      </c>
      <c r="D10372" s="16" t="str">
        <f>TEXT('Record List'!G10318,"m/d/yyyy")</f>
        <v>12/8/2001</v>
      </c>
      <c r="E10372" s="10"/>
    </row>
    <row r="10373" spans="1:5" x14ac:dyDescent="0.25">
      <c r="A10373" s="12" t="str">
        <f>'Record List'!A10319&amp;'Record List'!B10319&amp;'Record List'!C10319&amp;'Record List'!D10319&amp;"kg"</f>
        <v>HARNESS LIFT45M115kg</v>
      </c>
      <c r="B10373" s="13">
        <f>'Record List'!E10319</f>
        <v>1400</v>
      </c>
      <c r="C10373" s="14" t="str">
        <f>LEFT('Record List'!F10319,FIND(",",'Record List'!F10319)+2)</f>
        <v>Sink, W</v>
      </c>
      <c r="D10373" s="16" t="str">
        <f>TEXT('Record List'!G10319,"m/d/yyyy")</f>
        <v>10/19/1999</v>
      </c>
      <c r="E10373" s="10"/>
    </row>
    <row r="10374" spans="1:5" x14ac:dyDescent="0.25">
      <c r="A10374" s="12" t="str">
        <f>'Record List'!A10320&amp;'Record List'!B10320&amp;'Record List'!C10320&amp;'Record List'!D10320&amp;"kg"</f>
        <v>HARNESS LIFT45M125kg</v>
      </c>
      <c r="B10374" s="13">
        <f>'Record List'!E10320</f>
        <v>2160</v>
      </c>
      <c r="C10374" s="14" t="str">
        <f>LEFT('Record List'!F10320,FIND(",",'Record List'!F10320)+2)</f>
        <v>Ciavattone, F</v>
      </c>
      <c r="D10374" s="16" t="str">
        <f>TEXT('Record List'!G10320,"m/d/yyyy")</f>
        <v>11/9/2003</v>
      </c>
      <c r="E10374" s="10"/>
    </row>
    <row r="10375" spans="1:5" x14ac:dyDescent="0.25">
      <c r="A10375" s="12" t="str">
        <f>'Record List'!A10321&amp;'Record List'!B10321&amp;'Record List'!C10321&amp;'Record List'!D10321&amp;"kg"</f>
        <v>HARNESS LIFT45M125+kg</v>
      </c>
      <c r="B10375" s="13">
        <f>'Record List'!E10321</f>
        <v>1605</v>
      </c>
      <c r="C10375" s="14" t="str">
        <f>LEFT('Record List'!F10321,FIND(",",'Record List'!F10321)+2)</f>
        <v>Foster, L</v>
      </c>
      <c r="D10375" s="16" t="str">
        <f>TEXT('Record List'!G10321,"m/d/yyyy")</f>
        <v>1/18/2014</v>
      </c>
      <c r="E10375" s="10"/>
    </row>
    <row r="10376" spans="1:5" x14ac:dyDescent="0.25">
      <c r="A10376" s="12" t="str">
        <f>'Record List'!A10322&amp;'Record List'!B10322&amp;'Record List'!C10322&amp;'Record List'!D10322&amp;"kg"</f>
        <v>HARNESS LIFT50M80kg</v>
      </c>
      <c r="B10376" s="13">
        <f>'Record List'!E10322</f>
        <v>1550</v>
      </c>
      <c r="C10376" s="14" t="str">
        <f>LEFT('Record List'!F10322,FIND(",",'Record List'!F10322)+2)</f>
        <v>Hahn, D</v>
      </c>
      <c r="D10376" s="16" t="str">
        <f>TEXT('Record List'!G10322,"m/d/yyyy")</f>
        <v>1/19/1991</v>
      </c>
      <c r="E10376" s="10"/>
    </row>
    <row r="10377" spans="1:5" x14ac:dyDescent="0.25">
      <c r="A10377" s="12" t="str">
        <f>'Record List'!A10323&amp;'Record List'!B10323&amp;'Record List'!C10323&amp;'Record List'!D10323&amp;"kg"</f>
        <v>HARNESS LIFT50M85kg</v>
      </c>
      <c r="B10377" s="13">
        <f>'Record List'!E10323</f>
        <v>1715</v>
      </c>
      <c r="C10377" s="14" t="str">
        <f>LEFT('Record List'!F10323,FIND(",",'Record List'!F10323)+2)</f>
        <v>Caron, J</v>
      </c>
      <c r="D10377" s="16" t="str">
        <f>TEXT('Record List'!G10323,"m/d/yyyy")</f>
        <v>10/27/1996</v>
      </c>
      <c r="E10377" s="10"/>
    </row>
    <row r="10378" spans="1:5" x14ac:dyDescent="0.25">
      <c r="A10378" s="12" t="str">
        <f>'Record List'!A10324&amp;'Record List'!B10324&amp;'Record List'!C10324&amp;'Record List'!D10324&amp;"kg"</f>
        <v>HARNESS LIFT50M90kg</v>
      </c>
      <c r="B10378" s="13">
        <f>'Record List'!E10324</f>
        <v>2020</v>
      </c>
      <c r="C10378" s="14" t="str">
        <f>LEFT('Record List'!F10324,FIND(",",'Record List'!F10324)+2)</f>
        <v>Springs, A</v>
      </c>
      <c r="D10378" s="16" t="str">
        <f>TEXT('Record List'!G10324,"m/d/yyyy")</f>
        <v>2/3/1996</v>
      </c>
      <c r="E10378" s="10"/>
    </row>
    <row r="10379" spans="1:5" x14ac:dyDescent="0.25">
      <c r="A10379" s="12" t="str">
        <f>'Record List'!A10325&amp;'Record List'!B10325&amp;'Record List'!C10325&amp;'Record List'!D10325&amp;"kg"</f>
        <v>HARNESS LIFT50M95kg</v>
      </c>
      <c r="B10379" s="13">
        <f>'Record List'!E10325</f>
        <v>1905</v>
      </c>
      <c r="C10379" s="14" t="str">
        <f>LEFT('Record List'!F10325,FIND(",",'Record List'!F10325)+2)</f>
        <v>Springs, A</v>
      </c>
      <c r="D10379" s="16" t="str">
        <f>TEXT('Record List'!G10325,"m/d/yyyy")</f>
        <v>10/29/1995</v>
      </c>
      <c r="E10379" s="10"/>
    </row>
    <row r="10380" spans="1:5" x14ac:dyDescent="0.25">
      <c r="A10380" s="12" t="str">
        <f>'Record List'!A10326&amp;'Record List'!B10326&amp;'Record List'!C10326&amp;'Record List'!D10326&amp;"kg"</f>
        <v>HARNESS LIFT50M100kg</v>
      </c>
      <c r="B10380" s="13">
        <f>'Record List'!E10326</f>
        <v>3010</v>
      </c>
      <c r="C10380" s="14" t="str">
        <f>LEFT('Record List'!F10326,FIND(",",'Record List'!F10326)+2)</f>
        <v>Schmidt, S</v>
      </c>
      <c r="D10380" s="16" t="str">
        <f>TEXT('Record List'!G10326,"m/d/yyyy")</f>
        <v>11/13/2005</v>
      </c>
      <c r="E10380" s="10"/>
    </row>
    <row r="10381" spans="1:5" x14ac:dyDescent="0.25">
      <c r="A10381" s="12" t="str">
        <f>'Record List'!A10327&amp;'Record List'!B10327&amp;'Record List'!C10327&amp;'Record List'!D10327&amp;"kg"</f>
        <v>HARNESS LIFT50M105kg</v>
      </c>
      <c r="B10381" s="13">
        <f>'Record List'!E10327</f>
        <v>2885</v>
      </c>
      <c r="C10381" s="14" t="str">
        <f>LEFT('Record List'!F10327,FIND(",",'Record List'!F10327)+2)</f>
        <v>Schmidt, S</v>
      </c>
      <c r="D10381" s="16" t="str">
        <f>TEXT('Record List'!G10327,"m/d/yyyy")</f>
        <v>11/9/2007</v>
      </c>
      <c r="E10381" s="10"/>
    </row>
    <row r="10382" spans="1:5" x14ac:dyDescent="0.25">
      <c r="A10382" s="12" t="str">
        <f>'Record List'!A10328&amp;'Record List'!B10328&amp;'Record List'!C10328&amp;'Record List'!D10328&amp;"kg"</f>
        <v>HARNESS LIFT50M110kg</v>
      </c>
      <c r="B10382" s="13">
        <f>'Record List'!E10328</f>
        <v>2800</v>
      </c>
      <c r="C10382" s="14" t="str">
        <f>LEFT('Record List'!F10328,FIND(",",'Record List'!F10328)+2)</f>
        <v>Schmidt, S</v>
      </c>
      <c r="D10382" s="16" t="str">
        <f>TEXT('Record List'!G10328,"m/d/yyyy")</f>
        <v>11/15/2008</v>
      </c>
      <c r="E10382" s="10"/>
    </row>
    <row r="10383" spans="1:5" x14ac:dyDescent="0.25">
      <c r="A10383" s="12" t="str">
        <f>'Record List'!A10329&amp;'Record List'!B10329&amp;'Record List'!C10329&amp;'Record List'!D10329&amp;"kg"</f>
        <v>HARNESS LIFT50M115kg</v>
      </c>
      <c r="B10383" s="13">
        <f>'Record List'!E10329</f>
        <v>2515</v>
      </c>
      <c r="C10383" s="14" t="str">
        <f>LEFT('Record List'!F10329,FIND(",",'Record List'!F10329)+2)</f>
        <v>Ciavattone, F</v>
      </c>
      <c r="D10383" s="16" t="str">
        <f>TEXT('Record List'!G10329,"m/d/yyyy")</f>
        <v>12/1/2007</v>
      </c>
      <c r="E10383" s="10"/>
    </row>
    <row r="10384" spans="1:5" x14ac:dyDescent="0.25">
      <c r="A10384" s="12" t="str">
        <f>'Record List'!A10330&amp;'Record List'!B10330&amp;'Record List'!C10330&amp;'Record List'!D10330&amp;"kg"</f>
        <v>HARNESS LIFT50M125kg</v>
      </c>
      <c r="B10384" s="13">
        <f>'Record List'!E10330</f>
        <v>2200</v>
      </c>
      <c r="C10384" s="14" t="str">
        <f>LEFT('Record List'!F10330,FIND(",",'Record List'!F10330)+2)</f>
        <v>Ciavattone, F</v>
      </c>
      <c r="D10384" s="16" t="str">
        <f>TEXT('Record List'!G10330,"m/d/yyyy")</f>
        <v>8/27/2005</v>
      </c>
      <c r="E10384" s="10"/>
    </row>
    <row r="10385" spans="1:5" x14ac:dyDescent="0.25">
      <c r="A10385" s="12" t="str">
        <f>'Record List'!A10331&amp;'Record List'!B10331&amp;'Record List'!C10331&amp;'Record List'!D10331&amp;"kg"</f>
        <v>HARNESS LIFT50M125+kg</v>
      </c>
      <c r="B10385" s="13">
        <f>'Record List'!E10331</f>
        <v>1500</v>
      </c>
      <c r="C10385" s="14" t="str">
        <f>LEFT('Record List'!F10331,FIND(",",'Record List'!F10331)+2)</f>
        <v>McCoy, J</v>
      </c>
      <c r="D10385" s="16" t="str">
        <f>TEXT('Record List'!G10331,"m/d/yyyy")</f>
        <v>2/5/1994</v>
      </c>
      <c r="E10385" s="10"/>
    </row>
    <row r="10386" spans="1:5" x14ac:dyDescent="0.25">
      <c r="A10386" s="12" t="str">
        <f>'Record List'!A10332&amp;'Record List'!B10332&amp;'Record List'!C10332&amp;'Record List'!D10332&amp;"kg"</f>
        <v>HARNESS LIFT55M55kg</v>
      </c>
      <c r="B10386" s="13">
        <f>'Record List'!E10332</f>
        <v>603</v>
      </c>
      <c r="C10386" s="14" t="str">
        <f>LEFT('Record List'!F10332,FIND(",",'Record List'!F10332)+2)</f>
        <v>Berkheimer, J</v>
      </c>
      <c r="D10386" s="16" t="str">
        <f>TEXT('Record List'!G10332,"m/d/yyyy")</f>
        <v>9/17/2000</v>
      </c>
      <c r="E10386" s="10"/>
    </row>
    <row r="10387" spans="1:5" x14ac:dyDescent="0.25">
      <c r="A10387" s="12" t="str">
        <f>'Record List'!A10333&amp;'Record List'!B10333&amp;'Record List'!C10333&amp;'Record List'!D10333&amp;"kg"</f>
        <v>HARNESS LIFT55M60kg</v>
      </c>
      <c r="B10387" s="13">
        <f>'Record List'!E10333</f>
        <v>500</v>
      </c>
      <c r="C10387" s="14" t="str">
        <f>LEFT('Record List'!F10333,FIND(",",'Record List'!F10333)+2)</f>
        <v>Berkheimer, J</v>
      </c>
      <c r="D10387" s="16" t="str">
        <f>TEXT('Record List'!G10333,"m/d/yyyy")</f>
        <v>10/19/1999</v>
      </c>
      <c r="E10387" s="10"/>
    </row>
    <row r="10388" spans="1:5" x14ac:dyDescent="0.25">
      <c r="A10388" s="12" t="str">
        <f>'Record List'!A10334&amp;'Record List'!B10334&amp;'Record List'!C10334&amp;'Record List'!D10334&amp;"kg"</f>
        <v>HARNESS LIFT55M80kg</v>
      </c>
      <c r="B10388" s="13">
        <f>'Record List'!E10334</f>
        <v>770</v>
      </c>
      <c r="C10388" s="14" t="str">
        <f>LEFT('Record List'!F10334,FIND(",",'Record List'!F10334)+2)</f>
        <v>McKean, J</v>
      </c>
      <c r="D10388" s="16" t="str">
        <f>TEXT('Record List'!G10334,"m/d/yyyy")</f>
        <v>8/27/2005</v>
      </c>
      <c r="E10388" s="10"/>
    </row>
    <row r="10389" spans="1:5" x14ac:dyDescent="0.25">
      <c r="A10389" s="12" t="str">
        <f>'Record List'!A10335&amp;'Record List'!B10335&amp;'Record List'!C10335&amp;'Record List'!D10335&amp;"kg"</f>
        <v>HARNESS LIFT55M85kg</v>
      </c>
      <c r="B10389" s="13">
        <f>'Record List'!E10335</f>
        <v>1480</v>
      </c>
      <c r="C10389" s="14" t="str">
        <f>LEFT('Record List'!F10335,FIND(",",'Record List'!F10335)+2)</f>
        <v>Habecker, D</v>
      </c>
      <c r="D10389" s="16" t="str">
        <f>TEXT('Record List'!G10335,"m/d/yyyy")</f>
        <v>10/11/1999</v>
      </c>
      <c r="E10389" s="10"/>
    </row>
    <row r="10390" spans="1:5" x14ac:dyDescent="0.25">
      <c r="A10390" s="12" t="str">
        <f>'Record List'!A10336&amp;'Record List'!B10336&amp;'Record List'!C10336&amp;'Record List'!D10336&amp;"kg"</f>
        <v>HARNESS LIFT55M90kg</v>
      </c>
      <c r="B10390" s="13">
        <f>'Record List'!E10336</f>
        <v>1205</v>
      </c>
      <c r="C10390" s="14" t="str">
        <f>LEFT('Record List'!F10336,FIND(",",'Record List'!F10336)+2)</f>
        <v>Clark, J</v>
      </c>
      <c r="D10390" s="16" t="str">
        <f>TEXT('Record List'!G10336,"m/d/yyyy")</f>
        <v>1/19/1991</v>
      </c>
      <c r="E10390" s="10"/>
    </row>
    <row r="10391" spans="1:5" x14ac:dyDescent="0.25">
      <c r="A10391" s="12" t="str">
        <f>'Record List'!A10337&amp;'Record List'!B10337&amp;'Record List'!C10337&amp;'Record List'!D10337&amp;"kg"</f>
        <v>HARNESS LIFT55M95kg</v>
      </c>
      <c r="B10391" s="13">
        <f>'Record List'!E10337</f>
        <v>2415</v>
      </c>
      <c r="C10391" s="14" t="str">
        <f>LEFT('Record List'!F10337,FIND(",",'Record List'!F10337)+2)</f>
        <v>Garcia, J</v>
      </c>
      <c r="D10391" s="16" t="str">
        <f>TEXT('Record List'!G10337,"m/d/yyyy")</f>
        <v>11/6/2010</v>
      </c>
      <c r="E10391" s="10"/>
    </row>
    <row r="10392" spans="1:5" x14ac:dyDescent="0.25">
      <c r="A10392" s="12" t="str">
        <f>'Record List'!A10338&amp;'Record List'!B10338&amp;'Record List'!C10338&amp;'Record List'!D10338&amp;"kg"</f>
        <v>HARNESS LIFT55M100kg</v>
      </c>
      <c r="B10392" s="13">
        <f>'Record List'!E10338</f>
        <v>2445</v>
      </c>
      <c r="C10392" s="14" t="str">
        <f>LEFT('Record List'!F10338,FIND(",",'Record List'!F10338)+2)</f>
        <v>Garcia, J</v>
      </c>
      <c r="D10392" s="16" t="str">
        <f>TEXT('Record List'!G10338,"m/d/yyyy")</f>
        <v>1/28/2012</v>
      </c>
      <c r="E10392" s="10"/>
    </row>
    <row r="10393" spans="1:5" x14ac:dyDescent="0.25">
      <c r="A10393" s="12" t="str">
        <f>'Record List'!A10339&amp;'Record List'!B10339&amp;'Record List'!C10339&amp;'Record List'!D10339&amp;"kg"</f>
        <v>HARNESS LIFT55M105kg</v>
      </c>
      <c r="B10393" s="13">
        <f>'Record List'!E10339</f>
        <v>2705</v>
      </c>
      <c r="C10393" s="14" t="str">
        <f>LEFT('Record List'!F10339,FIND(",",'Record List'!F10339)+2)</f>
        <v>Schmidt, S</v>
      </c>
      <c r="D10393" s="16" t="str">
        <f>TEXT('Record List'!G10339,"m/d/yyyy")</f>
        <v>11/6/2010</v>
      </c>
      <c r="E10393" s="10"/>
    </row>
    <row r="10394" spans="1:5" x14ac:dyDescent="0.25">
      <c r="A10394" s="12" t="str">
        <f>'Record List'!A10340&amp;'Record List'!B10340&amp;'Record List'!C10340&amp;'Record List'!D10340&amp;"kg"</f>
        <v>HARNESS LIFT55M110kg</v>
      </c>
      <c r="B10394" s="13">
        <f>'Record List'!E10340</f>
        <v>2520</v>
      </c>
      <c r="C10394" s="14" t="str">
        <f>LEFT('Record List'!F10340,FIND(",",'Record List'!F10340)+2)</f>
        <v>Garcia, J</v>
      </c>
      <c r="D10394" s="16" t="str">
        <f>TEXT('Record List'!G10340,"m/d/yyyy")</f>
        <v>11/15/2008</v>
      </c>
      <c r="E10394" s="10"/>
    </row>
    <row r="10395" spans="1:5" x14ac:dyDescent="0.25">
      <c r="A10395" s="12" t="str">
        <f>'Record List'!A10341&amp;'Record List'!B10341&amp;'Record List'!C10341&amp;'Record List'!D10341&amp;"kg"</f>
        <v>HARNESS LIFT55M125+kg</v>
      </c>
      <c r="B10395" s="13">
        <f>'Record List'!E10341</f>
        <v>1800</v>
      </c>
      <c r="C10395" s="14" t="str">
        <f>LEFT('Record List'!F10341,FIND(",",'Record List'!F10341)+2)</f>
        <v>Clark, B</v>
      </c>
      <c r="D10395" s="16" t="str">
        <f>TEXT('Record List'!G10341,"m/d/yyyy")</f>
        <v>1/19/1991</v>
      </c>
      <c r="E10395" s="10"/>
    </row>
    <row r="10396" spans="1:5" x14ac:dyDescent="0.25">
      <c r="A10396" s="12" t="str">
        <f>'Record List'!A10342&amp;'Record List'!B10342&amp;'Record List'!C10342&amp;'Record List'!D10342&amp;"kg"</f>
        <v>HARNESS LIFT60M75kg</v>
      </c>
      <c r="B10396" s="13">
        <f>'Record List'!E10342</f>
        <v>894</v>
      </c>
      <c r="C10396" s="14" t="str">
        <f>LEFT('Record List'!F10342,FIND(",",'Record List'!F10342)+2)</f>
        <v>Seymour, J</v>
      </c>
      <c r="D10396" s="16" t="str">
        <f>TEXT('Record List'!G10342,"m/d/yyyy")</f>
        <v>9/17/2000</v>
      </c>
      <c r="E10396" s="10"/>
    </row>
    <row r="10397" spans="1:5" x14ac:dyDescent="0.25">
      <c r="A10397" s="12" t="str">
        <f>'Record List'!A10343&amp;'Record List'!B10343&amp;'Record List'!C10343&amp;'Record List'!D10343&amp;"kg"</f>
        <v>HARNESS LIFT60M85kg</v>
      </c>
      <c r="B10397" s="13">
        <f>'Record List'!E10343</f>
        <v>1205</v>
      </c>
      <c r="C10397" s="14" t="str">
        <f>LEFT('Record List'!F10343,FIND(",",'Record List'!F10343)+2)</f>
        <v>DeForest, D</v>
      </c>
      <c r="D10397" s="16" t="str">
        <f>TEXT('Record List'!G10343,"m/d/yyyy")</f>
        <v>8/21/2022</v>
      </c>
      <c r="E10397" s="10"/>
    </row>
    <row r="10398" spans="1:5" x14ac:dyDescent="0.25">
      <c r="A10398" s="12" t="str">
        <f>'Record List'!A10344&amp;'Record List'!B10344&amp;'Record List'!C10344&amp;'Record List'!D10344&amp;"kg"</f>
        <v>HARNESS LIFT60M90kg</v>
      </c>
      <c r="B10398" s="13">
        <f>'Record List'!E10344</f>
        <v>1500</v>
      </c>
      <c r="C10398" s="14" t="str">
        <f>LEFT('Record List'!F10344,FIND(",",'Record List'!F10344)+2)</f>
        <v>DeForest, D</v>
      </c>
      <c r="D10398" s="16" t="str">
        <f>TEXT('Record List'!G10344,"m/d/yyyy")</f>
        <v>12/4/2021</v>
      </c>
      <c r="E10398" s="10"/>
    </row>
    <row r="10399" spans="1:5" x14ac:dyDescent="0.25">
      <c r="A10399" s="12" t="str">
        <f>'Record List'!A10345&amp;'Record List'!B10345&amp;'Record List'!C10345&amp;'Record List'!D10345&amp;"kg"</f>
        <v>HARNESS LIFT60M95kg</v>
      </c>
      <c r="B10399" s="13">
        <f>'Record List'!E10345</f>
        <v>2020</v>
      </c>
      <c r="C10399" s="14" t="str">
        <f>LEFT('Record List'!F10345,FIND(",",'Record List'!F10345)+2)</f>
        <v>Garcia, J</v>
      </c>
      <c r="D10399" s="16" t="str">
        <f>TEXT('Record List'!G10345,"m/d/yyyy")</f>
        <v>4/23/2016</v>
      </c>
      <c r="E10399" s="10"/>
    </row>
    <row r="10400" spans="1:5" x14ac:dyDescent="0.25">
      <c r="A10400" s="12" t="str">
        <f>'Record List'!A10346&amp;'Record List'!B10346&amp;'Record List'!C10346&amp;'Record List'!D10346&amp;"kg"</f>
        <v>HARNESS LIFT60M100kg</v>
      </c>
      <c r="B10400" s="13">
        <f>'Record List'!E10346</f>
        <v>2215</v>
      </c>
      <c r="C10400" s="14" t="str">
        <f>LEFT('Record List'!F10346,FIND(",",'Record List'!F10346)+2)</f>
        <v>Carter, J</v>
      </c>
      <c r="D10400" s="16" t="str">
        <f>TEXT('Record List'!G10346,"m/d/yyyy")</f>
        <v>12/4/2021</v>
      </c>
      <c r="E10400" s="10"/>
    </row>
    <row r="10401" spans="1:5" x14ac:dyDescent="0.25">
      <c r="A10401" s="12" t="str">
        <f>'Record List'!A10347&amp;'Record List'!B10347&amp;'Record List'!C10347&amp;'Record List'!D10347&amp;"kg"</f>
        <v>HARNESS LIFT60M105kg</v>
      </c>
      <c r="B10401" s="13">
        <f>'Record List'!E10347</f>
        <v>1705</v>
      </c>
      <c r="C10401" s="14" t="str">
        <f>LEFT('Record List'!F10347,FIND(",",'Record List'!F10347)+2)</f>
        <v>Clark, B</v>
      </c>
      <c r="D10401" s="16" t="str">
        <f>TEXT('Record List'!G10347,"m/d/yyyy")</f>
        <v>10/30/1994</v>
      </c>
      <c r="E10401" s="10"/>
    </row>
    <row r="10402" spans="1:5" x14ac:dyDescent="0.25">
      <c r="A10402" s="12" t="str">
        <f>'Record List'!A10348&amp;'Record List'!B10348&amp;'Record List'!C10348&amp;'Record List'!D10348&amp;"kg"</f>
        <v>HARNESS LIFT60M110kg</v>
      </c>
      <c r="B10402" s="13">
        <f>'Record List'!E10348</f>
        <v>2055</v>
      </c>
      <c r="C10402" s="14" t="str">
        <f>LEFT('Record List'!F10348,FIND(",",'Record List'!F10348)+2)</f>
        <v>Clark, B</v>
      </c>
      <c r="D10402" s="16" t="str">
        <f>TEXT('Record List'!G10348,"m/d/yyyy")</f>
        <v>2/4/1995</v>
      </c>
      <c r="E10402" s="10"/>
    </row>
    <row r="10403" spans="1:5" x14ac:dyDescent="0.25">
      <c r="A10403" s="12" t="str">
        <f>'Record List'!A10349&amp;'Record List'!B10349&amp;'Record List'!C10349&amp;'Record List'!D10349&amp;"kg"</f>
        <v>HARNESS LIFT60M115kg</v>
      </c>
      <c r="B10403" s="13">
        <f>'Record List'!E10349</f>
        <v>2000</v>
      </c>
      <c r="C10403" s="14" t="str">
        <f>LEFT('Record List'!F10349,FIND(",",'Record List'!F10349)+2)</f>
        <v>Clark, B</v>
      </c>
      <c r="D10403" s="16" t="str">
        <f>TEXT('Record List'!G10349,"m/d/yyyy")</f>
        <v>10/29/1995</v>
      </c>
      <c r="E10403" s="10"/>
    </row>
    <row r="10404" spans="1:5" x14ac:dyDescent="0.25">
      <c r="A10404" s="12" t="str">
        <f>'Record List'!A10350&amp;'Record List'!B10350&amp;'Record List'!C10350&amp;'Record List'!D10350&amp;"kg"</f>
        <v>HARNESS LIFT60M120kg</v>
      </c>
      <c r="B10404" s="13">
        <f>'Record List'!E10350</f>
        <v>1200</v>
      </c>
      <c r="C10404" s="14" t="str">
        <f>LEFT('Record List'!F10350,FIND(",",'Record List'!F10350)+2)</f>
        <v>Glasgow, D</v>
      </c>
      <c r="D10404" s="16" t="str">
        <f>TEXT('Record List'!G10350,"m/d/yyyy")</f>
        <v>1/18/2014</v>
      </c>
      <c r="E10404" s="10"/>
    </row>
    <row r="10405" spans="1:5" x14ac:dyDescent="0.25">
      <c r="A10405" s="12" t="str">
        <f>'Record List'!A10351&amp;'Record List'!B10351&amp;'Record List'!C10351&amp;'Record List'!D10351&amp;"kg"</f>
        <v>HARNESS LIFT60M125kg</v>
      </c>
      <c r="B10405" s="13">
        <f>'Record List'!E10351</f>
        <v>1300</v>
      </c>
      <c r="C10405" s="14" t="str">
        <f>LEFT('Record List'!F10351,FIND(",",'Record List'!F10351)+2)</f>
        <v>McCoy, J</v>
      </c>
      <c r="D10405" s="16" t="str">
        <f>TEXT('Record List'!G10351,"m/d/yyyy")</f>
        <v>11/9/2003</v>
      </c>
      <c r="E10405" s="10"/>
    </row>
    <row r="10406" spans="1:5" x14ac:dyDescent="0.25">
      <c r="A10406" s="12" t="str">
        <f>'Record List'!A10352&amp;'Record List'!B10352&amp;'Record List'!C10352&amp;'Record List'!D10352&amp;"kg"</f>
        <v>HARNESS LIFT60M125+kg</v>
      </c>
      <c r="B10406" s="13">
        <f>'Record List'!E10352</f>
        <v>900</v>
      </c>
      <c r="C10406" s="14" t="str">
        <f>LEFT('Record List'!F10352,FIND(",",'Record List'!F10352)+2)</f>
        <v>Brown, T</v>
      </c>
      <c r="D10406" s="16" t="str">
        <f>TEXT('Record List'!G10352,"m/d/yyyy")</f>
        <v>10/19/1999</v>
      </c>
      <c r="E10406" s="10"/>
    </row>
    <row r="10407" spans="1:5" x14ac:dyDescent="0.25">
      <c r="A10407" s="12" t="str">
        <f>'Record List'!A10353&amp;'Record List'!B10353&amp;'Record List'!C10353&amp;'Record List'!D10353&amp;"kg"</f>
        <v>HARNESS LIFT65M75kg</v>
      </c>
      <c r="B10407" s="13">
        <f>'Record List'!E10353</f>
        <v>1350</v>
      </c>
      <c r="C10407" s="14" t="str">
        <f>LEFT('Record List'!F10353,FIND(",",'Record List'!F10353)+2)</f>
        <v>Friesz, D</v>
      </c>
      <c r="D10407" s="16" t="str">
        <f>TEXT('Record List'!G10353,"m/d/yyyy")</f>
        <v>8/27/2005</v>
      </c>
      <c r="E10407" s="10"/>
    </row>
    <row r="10408" spans="1:5" x14ac:dyDescent="0.25">
      <c r="A10408" s="12" t="str">
        <f>'Record List'!A10354&amp;'Record List'!B10354&amp;'Record List'!C10354&amp;'Record List'!D10354&amp;"kg"</f>
        <v>HARNESS LIFT65M90kg</v>
      </c>
      <c r="B10408" s="13">
        <f>'Record List'!E10354</f>
        <v>1205</v>
      </c>
      <c r="C10408" s="14" t="str">
        <f>LEFT('Record List'!F10354,FIND(",",'Record List'!F10354)+2)</f>
        <v>Smith, R</v>
      </c>
      <c r="D10408" s="16" t="str">
        <f>TEXT('Record List'!G10354,"m/d/yyyy")</f>
        <v>8/21/2022</v>
      </c>
      <c r="E10408" s="10"/>
    </row>
    <row r="10409" spans="1:5" x14ac:dyDescent="0.25">
      <c r="A10409" s="12" t="str">
        <f>'Record List'!A10355&amp;'Record List'!B10355&amp;'Record List'!C10355&amp;'Record List'!D10355&amp;"kg"</f>
        <v>HARNESS LIFT65M100kg</v>
      </c>
      <c r="B10409" s="13">
        <f>'Record List'!E10355</f>
        <v>2195</v>
      </c>
      <c r="C10409" s="14" t="str">
        <f>LEFT('Record List'!F10355,FIND(",",'Record List'!F10355)+2)</f>
        <v>Prechtel, H</v>
      </c>
      <c r="D10409" s="16" t="str">
        <f>TEXT('Record List'!G10355,"m/d/yyyy")</f>
        <v>10/10/1993</v>
      </c>
      <c r="E10409" s="10"/>
    </row>
    <row r="10410" spans="1:5" x14ac:dyDescent="0.25">
      <c r="A10410" s="12" t="str">
        <f>'Record List'!A10356&amp;'Record List'!B10356&amp;'Record List'!C10356&amp;'Record List'!D10356&amp;"kg"</f>
        <v>HARNESS LIFT65M105kg</v>
      </c>
      <c r="B10410" s="13">
        <f>'Record List'!E10356</f>
        <v>2218</v>
      </c>
      <c r="C10410" s="14" t="str">
        <f>LEFT('Record List'!F10356,FIND(",",'Record List'!F10356)+2)</f>
        <v>Prechtel, H</v>
      </c>
      <c r="D10410" s="16" t="str">
        <f>TEXT('Record List'!G10356,"m/d/yyyy")</f>
        <v>11/6/1993</v>
      </c>
      <c r="E10410" s="10"/>
    </row>
    <row r="10411" spans="1:5" x14ac:dyDescent="0.25">
      <c r="A10411" s="12" t="str">
        <f>'Record List'!A10357&amp;'Record List'!B10357&amp;'Record List'!C10357&amp;'Record List'!D10357&amp;"kg"</f>
        <v>HARNESS LIFT65M110kg</v>
      </c>
      <c r="B10411" s="13">
        <f>'Record List'!E10357</f>
        <v>1500</v>
      </c>
      <c r="C10411" s="14" t="str">
        <f>LEFT('Record List'!F10357,FIND(",",'Record List'!F10357)+2)</f>
        <v>Clark, B</v>
      </c>
      <c r="D10411" s="16" t="str">
        <f>TEXT('Record List'!G10357,"m/d/yyyy")</f>
        <v>11/10/2001</v>
      </c>
      <c r="E10411" s="10"/>
    </row>
    <row r="10412" spans="1:5" x14ac:dyDescent="0.25">
      <c r="A10412" s="12" t="str">
        <f>'Record List'!A10358&amp;'Record List'!B10358&amp;'Record List'!C10358&amp;'Record List'!D10358&amp;"kg"</f>
        <v>HARNESS LIFT65M115kg</v>
      </c>
      <c r="B10412" s="13">
        <f>'Record List'!E10358</f>
        <v>1500</v>
      </c>
      <c r="C10412" s="14" t="str">
        <f>LEFT('Record List'!F10358,FIND(",",'Record List'!F10358)+2)</f>
        <v>Clark, B</v>
      </c>
      <c r="D10412" s="16" t="str">
        <f>TEXT('Record List'!G10358,"m/d/yyyy")</f>
        <v>10/11/1999</v>
      </c>
      <c r="E10412" s="10"/>
    </row>
    <row r="10413" spans="1:5" x14ac:dyDescent="0.25">
      <c r="A10413" s="12" t="str">
        <f>'Record List'!A10359&amp;'Record List'!B10359&amp;'Record List'!C10359&amp;'Record List'!D10359&amp;"kg"</f>
        <v>HARNESS LIFT65M120kg</v>
      </c>
      <c r="B10413" s="13">
        <f>'Record List'!E10359</f>
        <v>1200</v>
      </c>
      <c r="C10413" s="14" t="str">
        <f>LEFT('Record List'!F10359,FIND(",",'Record List'!F10359)+2)</f>
        <v>Clark, B</v>
      </c>
      <c r="D10413" s="16" t="str">
        <f>TEXT('Record List'!G10359,"m/d/yyyy")</f>
        <v>10/19/1999</v>
      </c>
      <c r="E10413" s="10"/>
    </row>
    <row r="10414" spans="1:5" x14ac:dyDescent="0.25">
      <c r="A10414" s="12" t="str">
        <f>'Record List'!A10360&amp;'Record List'!B10360&amp;'Record List'!C10360&amp;'Record List'!D10360&amp;"kg"</f>
        <v>HARNESS LIFT65M125+kg</v>
      </c>
      <c r="B10414" s="13">
        <f>'Record List'!E10360</f>
        <v>1005</v>
      </c>
      <c r="C10414" s="14" t="str">
        <f>LEFT('Record List'!F10360,FIND(",",'Record List'!F10360)+2)</f>
        <v>Ross, D</v>
      </c>
      <c r="D10414" s="16" t="str">
        <f>TEXT('Record List'!G10360,"m/d/yyyy")</f>
        <v>1/28/2012</v>
      </c>
      <c r="E10414" s="10"/>
    </row>
    <row r="10415" spans="1:5" x14ac:dyDescent="0.25">
      <c r="A10415" s="12" t="str">
        <f>'Record List'!A10361&amp;'Record List'!B10361&amp;'Record List'!C10361&amp;'Record List'!D10361&amp;"kg"</f>
        <v>HARNESS LIFT70M75kg</v>
      </c>
      <c r="B10415" s="13">
        <f>'Record List'!E10361</f>
        <v>1120</v>
      </c>
      <c r="C10415" s="14" t="str">
        <f>LEFT('Record List'!F10361,FIND(",",'Record List'!F10361)+2)</f>
        <v>Mitchell, D</v>
      </c>
      <c r="D10415" s="16" t="str">
        <f>TEXT('Record List'!G10361,"m/d/yyyy")</f>
        <v>6/17/2006</v>
      </c>
      <c r="E10415" s="10"/>
    </row>
    <row r="10416" spans="1:5" x14ac:dyDescent="0.25">
      <c r="A10416" s="12" t="str">
        <f>'Record List'!A10362&amp;'Record List'!B10362&amp;'Record List'!C10362&amp;'Record List'!D10362&amp;"kg"</f>
        <v>HARNESS LIFT70M80kg</v>
      </c>
      <c r="B10416" s="13">
        <f>'Record List'!E10362</f>
        <v>1233</v>
      </c>
      <c r="C10416" s="14" t="str">
        <f>LEFT('Record List'!F10362,FIND(",",'Record List'!F10362)+2)</f>
        <v>Emslie, D</v>
      </c>
      <c r="D10416" s="16" t="str">
        <f>TEXT('Record List'!G10362,"m/d/yyyy")</f>
        <v>1/24/2015</v>
      </c>
      <c r="E10416" s="10"/>
    </row>
    <row r="10417" spans="1:5" x14ac:dyDescent="0.25">
      <c r="A10417" s="12" t="str">
        <f>'Record List'!A10363&amp;'Record List'!B10363&amp;'Record List'!C10363&amp;'Record List'!D10363&amp;"kg"</f>
        <v>HARNESS LIFT70M85kg</v>
      </c>
      <c r="B10417" s="13">
        <f>'Record List'!E10363</f>
        <v>1400</v>
      </c>
      <c r="C10417" s="14" t="str">
        <f>LEFT('Record List'!F10363,FIND(",",'Record List'!F10363)+2)</f>
        <v>Montini, A</v>
      </c>
      <c r="D10417" s="16" t="str">
        <f>TEXT('Record List'!G10363,"m/d/yyyy")</f>
        <v>10/11/1999</v>
      </c>
      <c r="E10417" s="10"/>
    </row>
    <row r="10418" spans="1:5" x14ac:dyDescent="0.25">
      <c r="A10418" s="12" t="str">
        <f>'Record List'!A10364&amp;'Record List'!B10364&amp;'Record List'!C10364&amp;'Record List'!D10364&amp;"kg"</f>
        <v>HARNESS LIFT70M90kg</v>
      </c>
      <c r="B10418" s="13">
        <f>'Record List'!E10364</f>
        <v>875</v>
      </c>
      <c r="C10418" s="14" t="str">
        <f>LEFT('Record List'!F10364,FIND(",",'Record List'!F10364)+2)</f>
        <v>Springs, A</v>
      </c>
      <c r="D10418" s="16" t="str">
        <f>TEXT('Record List'!G10364,"m/d/yyyy")</f>
        <v>3/29/2014</v>
      </c>
      <c r="E10418" s="10"/>
    </row>
    <row r="10419" spans="1:5" x14ac:dyDescent="0.25">
      <c r="A10419" s="12" t="str">
        <f>'Record List'!A10365&amp;'Record List'!B10365&amp;'Record List'!C10365&amp;'Record List'!D10365&amp;"kg"</f>
        <v>HARNESS LIFT70M95kg</v>
      </c>
      <c r="B10419" s="13">
        <f>'Record List'!E10365</f>
        <v>1700</v>
      </c>
      <c r="C10419" s="14" t="str">
        <f>LEFT('Record List'!F10365,FIND(",",'Record List'!F10365)+2)</f>
        <v>Prechtel, H</v>
      </c>
      <c r="D10419" s="16" t="str">
        <f>TEXT('Record List'!G10365,"m/d/yyyy")</f>
        <v>10/12/1997</v>
      </c>
      <c r="E10419" s="10"/>
    </row>
    <row r="10420" spans="1:5" x14ac:dyDescent="0.25">
      <c r="A10420" s="12" t="str">
        <f>'Record List'!A10366&amp;'Record List'!B10366&amp;'Record List'!C10366&amp;'Record List'!D10366&amp;"kg"</f>
        <v>HARNESS LIFT70M100kg</v>
      </c>
      <c r="B10420" s="13">
        <f>'Record List'!E10366</f>
        <v>1863</v>
      </c>
      <c r="C10420" s="14" t="str">
        <f>LEFT('Record List'!F10366,FIND(",",'Record List'!F10366)+2)</f>
        <v>Prechtel, H</v>
      </c>
      <c r="D10420" s="16" t="str">
        <f>TEXT('Record List'!G10366,"m/d/yyyy")</f>
        <v>2/18/1995</v>
      </c>
      <c r="E10420" s="10"/>
    </row>
    <row r="10421" spans="1:5" x14ac:dyDescent="0.25">
      <c r="A10421" s="12" t="str">
        <f>'Record List'!A10367&amp;'Record List'!B10367&amp;'Record List'!C10367&amp;'Record List'!D10367&amp;"kg"</f>
        <v>HARNESS LIFT70M105kg</v>
      </c>
      <c r="B10421" s="13">
        <f>'Record List'!E10367</f>
        <v>1015</v>
      </c>
      <c r="C10421" s="14" t="str">
        <f>LEFT('Record List'!F10367,FIND(",",'Record List'!F10367)+2)</f>
        <v>Lano, J</v>
      </c>
      <c r="D10421" s="16" t="str">
        <f>TEXT('Record List'!G10367,"m/d/yyyy")</f>
        <v>10/29/1995</v>
      </c>
      <c r="E10421" s="10"/>
    </row>
    <row r="10422" spans="1:5" x14ac:dyDescent="0.25">
      <c r="A10422" s="12" t="str">
        <f>'Record List'!A10368&amp;'Record List'!B10368&amp;'Record List'!C10368&amp;'Record List'!D10368&amp;"kg"</f>
        <v>HARNESS LIFT70M110kg</v>
      </c>
      <c r="B10422" s="13">
        <f>'Record List'!E10368</f>
        <v>1555</v>
      </c>
      <c r="C10422" s="14" t="str">
        <f>LEFT('Record List'!F10368,FIND(",",'Record List'!F10368)+2)</f>
        <v>Clark, B</v>
      </c>
      <c r="D10422" s="16" t="str">
        <f>TEXT('Record List'!G10368,"m/d/yyyy")</f>
        <v>2/1/2003</v>
      </c>
      <c r="E10422" s="10"/>
    </row>
    <row r="10423" spans="1:5" x14ac:dyDescent="0.25">
      <c r="A10423" s="12" t="str">
        <f>'Record List'!A10369&amp;'Record List'!B10369&amp;'Record List'!C10369&amp;'Record List'!D10369&amp;"kg"</f>
        <v>HARNESS LIFT70M120kg</v>
      </c>
      <c r="B10423" s="13">
        <f>'Record List'!E10369</f>
        <v>1010</v>
      </c>
      <c r="C10423" s="14" t="str">
        <f>LEFT('Record List'!F10369,FIND(",",'Record List'!F10369)+2)</f>
        <v>Ross, D</v>
      </c>
      <c r="D10423" s="16" t="str">
        <f>TEXT('Record List'!G10369,"m/d/yyyy")</f>
        <v>11/21/2015</v>
      </c>
      <c r="E10423" s="10"/>
    </row>
    <row r="10424" spans="1:5" x14ac:dyDescent="0.25">
      <c r="A10424" s="12" t="str">
        <f>'Record List'!A10370&amp;'Record List'!B10370&amp;'Record List'!C10370&amp;'Record List'!D10370&amp;"kg"</f>
        <v>HARNESS LIFT70M125kg</v>
      </c>
      <c r="B10424" s="13">
        <f>'Record List'!E10370</f>
        <v>1010</v>
      </c>
      <c r="C10424" s="14" t="str">
        <f>LEFT('Record List'!F10370,FIND(",",'Record List'!F10370)+2)</f>
        <v>Ross, D</v>
      </c>
      <c r="D10424" s="16" t="str">
        <f>TEXT('Record List'!G10370,"m/d/yyyy")</f>
        <v>1/18/2014</v>
      </c>
      <c r="E10424" s="10"/>
    </row>
    <row r="10425" spans="1:5" x14ac:dyDescent="0.25">
      <c r="A10425" s="12" t="str">
        <f>'Record List'!A10371&amp;'Record List'!B10371&amp;'Record List'!C10371&amp;'Record List'!D10371&amp;"kg"</f>
        <v>HARNESS LIFT75M85kg</v>
      </c>
      <c r="B10425" s="13">
        <f>'Record List'!E10371</f>
        <v>770</v>
      </c>
      <c r="C10425" s="14" t="str">
        <f>LEFT('Record List'!F10371,FIND(",",'Record List'!F10371)+2)</f>
        <v>Montini, A</v>
      </c>
      <c r="D10425" s="16" t="str">
        <f>TEXT('Record List'!G10371,"m/d/yyyy")</f>
        <v>8/27/2005</v>
      </c>
      <c r="E10425" s="10"/>
    </row>
    <row r="10426" spans="1:5" x14ac:dyDescent="0.25">
      <c r="A10426" s="12" t="str">
        <f>'Record List'!A10372&amp;'Record List'!B10372&amp;'Record List'!C10372&amp;'Record List'!D10372&amp;"kg"</f>
        <v>HARNESS LIFT75M100kg</v>
      </c>
      <c r="B10426" s="13">
        <f>'Record List'!E10372</f>
        <v>1300</v>
      </c>
      <c r="C10426" s="14" t="str">
        <f>LEFT('Record List'!F10372,FIND(",",'Record List'!F10372)+2)</f>
        <v>Kitchell, J</v>
      </c>
      <c r="D10426" s="16" t="str">
        <f>TEXT('Record List'!G10372,"m/d/yyyy")</f>
        <v>9/17/2000</v>
      </c>
      <c r="E10426" s="10"/>
    </row>
    <row r="10427" spans="1:5" x14ac:dyDescent="0.25">
      <c r="A10427" s="12" t="str">
        <f>'Record List'!A10373&amp;'Record List'!B10373&amp;'Record List'!C10373&amp;'Record List'!D10373&amp;"kg"</f>
        <v>HARNESS LIFT75M110kg</v>
      </c>
      <c r="B10427" s="13">
        <f>'Record List'!E10373</f>
        <v>1010</v>
      </c>
      <c r="C10427" s="14" t="str">
        <f>LEFT('Record List'!F10373,FIND(",",'Record List'!F10373)+2)</f>
        <v>Ross, D</v>
      </c>
      <c r="D10427" s="16" t="str">
        <f>TEXT('Record List'!G10373,"m/d/yyyy")</f>
        <v>5/4/2019</v>
      </c>
      <c r="E10427" s="10"/>
    </row>
    <row r="10428" spans="1:5" x14ac:dyDescent="0.25">
      <c r="A10428" s="12" t="str">
        <f>'Record List'!A10374&amp;'Record List'!B10374&amp;'Record List'!C10374&amp;'Record List'!D10374&amp;"kg"</f>
        <v>HARNESS LIFT80M65kg</v>
      </c>
      <c r="B10428" s="13">
        <f>'Record List'!E10374</f>
        <v>1125</v>
      </c>
      <c r="C10428" s="14" t="str">
        <f>LEFT('Record List'!F10374,FIND(",",'Record List'!F10374)+2)</f>
        <v>Hahn, D</v>
      </c>
      <c r="D10428" s="16" t="str">
        <f>TEXT('Record List'!G10374,"m/d/yyyy")</f>
        <v>12/4/2021</v>
      </c>
      <c r="E10428" s="10"/>
    </row>
    <row r="10429" spans="1:5" x14ac:dyDescent="0.25">
      <c r="A10429" s="12" t="str">
        <f>'Record List'!A10375&amp;'Record List'!B10375&amp;'Record List'!C10375&amp;'Record List'!D10375&amp;"kg"</f>
        <v>HARNESS LIFT80M85kg</v>
      </c>
      <c r="B10429" s="13">
        <f>'Record List'!E10375</f>
        <v>700</v>
      </c>
      <c r="C10429" s="14" t="str">
        <f>LEFT('Record List'!F10375,FIND(",",'Record List'!F10375)+2)</f>
        <v>Zercher I, E</v>
      </c>
      <c r="D10429" s="16" t="str">
        <f>TEXT('Record List'!G10375,"m/d/yyyy")</f>
        <v>10/11/1987</v>
      </c>
      <c r="E10429" s="10"/>
    </row>
    <row r="10430" spans="1:5" x14ac:dyDescent="0.25">
      <c r="A10430" s="12" t="str">
        <f>'Record List'!A10376&amp;'Record List'!B10376&amp;'Record List'!C10376&amp;'Record List'!D10376&amp;"kg"</f>
        <v>HARNESS LIFT80M100kg</v>
      </c>
      <c r="B10430" s="13">
        <f>'Record List'!E10376</f>
        <v>1005</v>
      </c>
      <c r="C10430" s="14" t="str">
        <f>LEFT('Record List'!F10376,FIND(",",'Record List'!F10376)+2)</f>
        <v>Clark, B</v>
      </c>
      <c r="D10430" s="16" t="str">
        <f>TEXT('Record List'!G10376,"m/d/yyyy")</f>
        <v>4/23/2016</v>
      </c>
      <c r="E10430" s="10"/>
    </row>
    <row r="10431" spans="1:5" x14ac:dyDescent="0.25">
      <c r="A10431" s="12" t="str">
        <f>'Record List'!A10377&amp;'Record List'!B10377&amp;'Record List'!C10377&amp;'Record List'!D10377&amp;"kg"</f>
        <v>HARNESS LIFT80M105kg</v>
      </c>
      <c r="B10431" s="13">
        <f>'Record List'!E10377</f>
        <v>1078</v>
      </c>
      <c r="C10431" s="14" t="str">
        <f>LEFT('Record List'!F10377,FIND(",",'Record List'!F10377)+2)</f>
        <v>Clark, B</v>
      </c>
      <c r="D10431" s="16" t="str">
        <f>TEXT('Record List'!G10377,"m/d/yyyy")</f>
        <v>1/24/2015</v>
      </c>
      <c r="E10431" s="10"/>
    </row>
    <row r="10432" spans="1:5" x14ac:dyDescent="0.25">
      <c r="A10432" s="12" t="str">
        <f>'Record List'!A10378&amp;'Record List'!B10378&amp;'Record List'!C10378&amp;'Record List'!D10378&amp;"kg"</f>
        <v>HARNESS LIFT80M110kg</v>
      </c>
      <c r="B10432" s="13">
        <f>'Record List'!E10378</f>
        <v>1120</v>
      </c>
      <c r="C10432" s="14" t="str">
        <f>LEFT('Record List'!F10378,FIND(",",'Record List'!F10378)+2)</f>
        <v>Clark, B</v>
      </c>
      <c r="D10432" s="16" t="str">
        <f>TEXT('Record List'!G10378,"m/d/yyyy")</f>
        <v>11/8/2014</v>
      </c>
      <c r="E10432" s="10"/>
    </row>
    <row r="10433" spans="1:5" x14ac:dyDescent="0.25">
      <c r="A10433" s="12" t="str">
        <f>'Record List'!A10379&amp;'Record List'!B10379&amp;'Record List'!C10379&amp;'Record List'!D10379&amp;"kg"</f>
        <v>HARNESS LIFT90M95kg</v>
      </c>
      <c r="B10433" s="13">
        <f>'Record List'!E10379</f>
        <v>800</v>
      </c>
      <c r="C10433" s="14" t="str">
        <f>LEFT('Record List'!F10379,FIND(",",'Record List'!F10379)+2)</f>
        <v>Clark, B</v>
      </c>
      <c r="D10433" s="16" t="str">
        <f>TEXT('Record List'!G10379,"m/d/yyyy")</f>
        <v>8/21/2022</v>
      </c>
      <c r="E10433" s="10"/>
    </row>
    <row r="10434" spans="1:5" x14ac:dyDescent="0.25">
      <c r="A10434" s="12" t="str">
        <f>'Record List'!A10380&amp;'Record List'!B10380&amp;'Record List'!C10380&amp;'Record List'!D10380&amp;"kg"</f>
        <v>HARNESS LIFTALLM60kg</v>
      </c>
      <c r="B10434" s="13">
        <f>'Record List'!E10380</f>
        <v>1000</v>
      </c>
      <c r="C10434" s="14" t="str">
        <f>LEFT('Record List'!F10380,FIND(",",'Record List'!F10380)+2)</f>
        <v>O'Brien, M</v>
      </c>
      <c r="D10434" s="16" t="str">
        <f>TEXT('Record List'!G10380,"m/d/yyyy")</f>
        <v>10/11/1999</v>
      </c>
      <c r="E10434" s="10"/>
    </row>
    <row r="10435" spans="1:5" x14ac:dyDescent="0.25">
      <c r="A10435" s="12" t="str">
        <f>'Record List'!A10381&amp;'Record List'!B10381&amp;'Record List'!C10381&amp;'Record List'!D10381&amp;"kg"</f>
        <v>HARNESS LIFTALLM65kg</v>
      </c>
      <c r="B10435" s="13">
        <f>'Record List'!E10381</f>
        <v>1125</v>
      </c>
      <c r="C10435" s="14" t="str">
        <f>LEFT('Record List'!F10381,FIND(",",'Record List'!F10381)+2)</f>
        <v>Hahn, D</v>
      </c>
      <c r="D10435" s="16" t="str">
        <f>TEXT('Record List'!G10381,"m/d/yyyy")</f>
        <v>12/4/2021</v>
      </c>
      <c r="E10435" s="10"/>
    </row>
    <row r="10436" spans="1:5" x14ac:dyDescent="0.25">
      <c r="A10436" s="12" t="str">
        <f>'Record List'!A10382&amp;'Record List'!B10382&amp;'Record List'!C10382&amp;'Record List'!D10382&amp;"kg"</f>
        <v>HARNESS LIFTALLM70kg</v>
      </c>
      <c r="B10436" s="13">
        <f>'Record List'!E10382</f>
        <v>1805</v>
      </c>
      <c r="C10436" s="14" t="str">
        <f>LEFT('Record List'!F10382,FIND(",",'Record List'!F10382)+2)</f>
        <v>Monk, J</v>
      </c>
      <c r="D10436" s="16" t="str">
        <f>TEXT('Record List'!G10382,"m/d/yyyy")</f>
        <v>11/5/2000</v>
      </c>
      <c r="E10436" s="10"/>
    </row>
    <row r="10437" spans="1:5" x14ac:dyDescent="0.25">
      <c r="A10437" s="12" t="str">
        <f>'Record List'!A10383&amp;'Record List'!B10383&amp;'Record List'!C10383&amp;'Record List'!D10383&amp;"kg"</f>
        <v>HARNESS LIFTALLM75kg</v>
      </c>
      <c r="B10437" s="13">
        <f>'Record List'!E10383</f>
        <v>2100</v>
      </c>
      <c r="C10437" s="14" t="str">
        <f>LEFT('Record List'!F10383,FIND(",",'Record List'!F10383)+2)</f>
        <v>Luther, T</v>
      </c>
      <c r="D10437" s="16" t="str">
        <f>TEXT('Record List'!G10383,"m/d/yyyy")</f>
        <v>1/30/2022</v>
      </c>
      <c r="E10437" s="10"/>
    </row>
    <row r="10438" spans="1:5" x14ac:dyDescent="0.25">
      <c r="A10438" s="12" t="str">
        <f>'Record List'!A10384&amp;'Record List'!B10384&amp;'Record List'!C10384&amp;'Record List'!D10384&amp;"kg"</f>
        <v>HARNESS LIFTALLM80kg</v>
      </c>
      <c r="B10438" s="13">
        <f>'Record List'!E10384</f>
        <v>2060</v>
      </c>
      <c r="C10438" s="14" t="str">
        <f>LEFT('Record List'!F10384,FIND(",",'Record List'!F10384)+2)</f>
        <v>Smith, A</v>
      </c>
      <c r="D10438" s="16" t="str">
        <f>TEXT('Record List'!G10384,"m/d/yyyy")</f>
        <v>11/13/2005</v>
      </c>
      <c r="E10438" s="10"/>
    </row>
    <row r="10439" spans="1:5" x14ac:dyDescent="0.25">
      <c r="A10439" s="12" t="str">
        <f>'Record List'!A10385&amp;'Record List'!B10385&amp;'Record List'!C10385&amp;'Record List'!D10385&amp;"kg"</f>
        <v>HARNESS LIFTALLM85kg</v>
      </c>
      <c r="B10439" s="13">
        <f>'Record List'!E10385</f>
        <v>2205</v>
      </c>
      <c r="C10439" s="14" t="str">
        <f>LEFT('Record List'!F10385,FIND(",",'Record List'!F10385)+2)</f>
        <v>Smith, A</v>
      </c>
      <c r="D10439" s="16" t="str">
        <f>TEXT('Record List'!G10385,"m/d/yyyy")</f>
        <v>12/4/2021</v>
      </c>
      <c r="E10439" s="10"/>
    </row>
    <row r="10440" spans="1:5" x14ac:dyDescent="0.25">
      <c r="A10440" s="12" t="str">
        <f>'Record List'!A10386&amp;'Record List'!B10386&amp;'Record List'!C10386&amp;'Record List'!D10386&amp;"kg"</f>
        <v>HARNESS LIFTALLM90kg</v>
      </c>
      <c r="B10440" s="13">
        <f>'Record List'!E10386</f>
        <v>2300</v>
      </c>
      <c r="C10440" s="14" t="str">
        <f>LEFT('Record List'!F10386,FIND(",",'Record List'!F10386)+2)</f>
        <v>Garcia, J</v>
      </c>
      <c r="D10440" s="16" t="str">
        <f>TEXT('Record List'!G10386,"m/d/yyyy")</f>
        <v>11/28/1992</v>
      </c>
      <c r="E10440" s="10"/>
    </row>
    <row r="10441" spans="1:5" x14ac:dyDescent="0.25">
      <c r="A10441" s="12" t="str">
        <f>'Record List'!A10387&amp;'Record List'!B10387&amp;'Record List'!C10387&amp;'Record List'!D10387&amp;"kg"</f>
        <v>HARNESS LIFTALLM95kg</v>
      </c>
      <c r="B10441" s="13">
        <f>'Record List'!E10387</f>
        <v>3315</v>
      </c>
      <c r="C10441" s="14" t="str">
        <f>LEFT('Record List'!F10387,FIND(",",'Record List'!F10387)+2)</f>
        <v>Schmidt, S</v>
      </c>
      <c r="D10441" s="16" t="str">
        <f>TEXT('Record List'!G10387,"m/d/yyyy")</f>
        <v>10/25/1992</v>
      </c>
      <c r="E10441" s="10"/>
    </row>
    <row r="10442" spans="1:5" x14ac:dyDescent="0.25">
      <c r="A10442" s="12" t="str">
        <f>'Record List'!A10388&amp;'Record List'!B10388&amp;'Record List'!C10388&amp;'Record List'!D10388&amp;"kg"</f>
        <v>HARNESS LIFTALLM100kg</v>
      </c>
      <c r="B10442" s="13">
        <f>'Record List'!E10388</f>
        <v>3515</v>
      </c>
      <c r="C10442" s="14" t="str">
        <f>LEFT('Record List'!F10388,FIND(",",'Record List'!F10388)+2)</f>
        <v>Schmidt, S</v>
      </c>
      <c r="D10442" s="16" t="str">
        <f>TEXT('Record List'!G10388,"m/d/yyyy")</f>
        <v>10/20/1991</v>
      </c>
      <c r="E10442" s="10"/>
    </row>
    <row r="10443" spans="1:5" x14ac:dyDescent="0.25">
      <c r="A10443" s="12" t="str">
        <f>'Record List'!A10389&amp;'Record List'!B10389&amp;'Record List'!C10389&amp;'Record List'!D10389&amp;"kg"</f>
        <v>HARNESS LIFTALLM105kg</v>
      </c>
      <c r="B10443" s="13">
        <f>'Record List'!E10389</f>
        <v>3500</v>
      </c>
      <c r="C10443" s="14" t="str">
        <f>LEFT('Record List'!F10389,FIND(",",'Record List'!F10389)+2)</f>
        <v>Schmidt, S</v>
      </c>
      <c r="D10443" s="16" t="str">
        <f>TEXT('Record List'!G10389,"m/d/yyyy")</f>
        <v>10/16/1988</v>
      </c>
      <c r="E10443" s="10"/>
    </row>
    <row r="10444" spans="1:5" x14ac:dyDescent="0.25">
      <c r="A10444" s="12" t="str">
        <f>'Record List'!A10390&amp;'Record List'!B10390&amp;'Record List'!C10390&amp;'Record List'!D10390&amp;"kg"</f>
        <v>HARNESS LIFTALLM110kg</v>
      </c>
      <c r="B10444" s="13">
        <f>'Record List'!E10390</f>
        <v>2800</v>
      </c>
      <c r="C10444" s="14" t="str">
        <f>LEFT('Record List'!F10390,FIND(",",'Record List'!F10390)+2)</f>
        <v>Reel, I</v>
      </c>
      <c r="D10444" s="16" t="str">
        <f>TEXT('Record List'!G10390,"m/d/yyyy")</f>
        <v>6/17/2006</v>
      </c>
      <c r="E10444" s="10"/>
    </row>
    <row r="10445" spans="1:5" x14ac:dyDescent="0.25">
      <c r="A10445" s="12" t="str">
        <f>'Record List'!A10391&amp;'Record List'!B10391&amp;'Record List'!C10391&amp;'Record List'!D10391&amp;"kg"</f>
        <v>HARNESS LIFTALLM115kg</v>
      </c>
      <c r="B10445" s="13">
        <f>'Record List'!E10391</f>
        <v>2800</v>
      </c>
      <c r="C10445" s="14" t="str">
        <f>LEFT('Record List'!F10391,FIND(",",'Record List'!F10391)+2)</f>
        <v>Myers, A</v>
      </c>
      <c r="D10445" s="16" t="str">
        <f>TEXT('Record List'!G10391,"m/d/yyyy")</f>
        <v>6/17/2006</v>
      </c>
      <c r="E10445" s="10"/>
    </row>
    <row r="10446" spans="1:5" x14ac:dyDescent="0.25">
      <c r="A10446" s="12" t="str">
        <f>'Record List'!A10392&amp;'Record List'!B10392&amp;'Record List'!C10392&amp;'Record List'!D10392&amp;"kg"</f>
        <v>HARNESS LIFTALLM120kg</v>
      </c>
      <c r="B10446" s="13">
        <f>'Record List'!E10392</f>
        <v>2560</v>
      </c>
      <c r="C10446" s="14" t="str">
        <f>LEFT('Record List'!F10392,FIND(",",'Record List'!F10392)+2)</f>
        <v>Todd, E</v>
      </c>
      <c r="D10446" s="16" t="str">
        <f>TEXT('Record List'!G10392,"m/d/yyyy")</f>
        <v>11/1/2014</v>
      </c>
      <c r="E10446" s="10"/>
    </row>
    <row r="10447" spans="1:5" x14ac:dyDescent="0.25">
      <c r="A10447" s="12" t="str">
        <f>'Record List'!A10393&amp;'Record List'!B10393&amp;'Record List'!C10393&amp;'Record List'!D10393&amp;"kg"</f>
        <v>HARNESS LIFTALLM125kg</v>
      </c>
      <c r="B10447" s="13">
        <f>'Record List'!E10393</f>
        <v>2750</v>
      </c>
      <c r="C10447" s="14" t="str">
        <f>LEFT('Record List'!F10393,FIND(",",'Record List'!F10393)+2)</f>
        <v>Myers, A</v>
      </c>
      <c r="D10447" s="16" t="str">
        <f>TEXT('Record List'!G10393,"m/d/yyyy")</f>
        <v>11/14/2004</v>
      </c>
      <c r="E10447" s="10"/>
    </row>
    <row r="10448" spans="1:5" x14ac:dyDescent="0.25">
      <c r="A10448" s="12" t="str">
        <f>'Record List'!A10394&amp;'Record List'!B10394&amp;'Record List'!C10394&amp;'Record List'!D10394&amp;"kg"</f>
        <v>HARNESS LIFTALLM125+kg</v>
      </c>
      <c r="B10448" s="13">
        <f>'Record List'!E10394</f>
        <v>2400</v>
      </c>
      <c r="C10448" s="14" t="str">
        <f>LEFT('Record List'!F10394,FIND(",",'Record List'!F10394)+2)</f>
        <v>Ciavattone, F</v>
      </c>
      <c r="D10448" s="16" t="str">
        <f>TEXT('Record List'!G10394,"m/d/yyyy")</f>
        <v>10/11/1999</v>
      </c>
      <c r="E10448" s="10"/>
    </row>
    <row r="10449" spans="1:5" x14ac:dyDescent="0.25">
      <c r="A10449" s="12" t="str">
        <f>'Record List'!A10395&amp;'Record List'!B10395&amp;'Record List'!C10395&amp;'Record List'!D10395&amp;"kg"</f>
        <v>HARNESS LIFTNATM75kg</v>
      </c>
      <c r="B10449" s="13">
        <f>'Record List'!E10395</f>
        <v>1120</v>
      </c>
      <c r="C10449" s="14" t="str">
        <f>LEFT('Record List'!F10395,FIND(",",'Record List'!F10395)+2)</f>
        <v>Mitchell, D</v>
      </c>
      <c r="D10449" s="16" t="str">
        <f>TEXT('Record List'!G10395,"m/d/yyyy")</f>
        <v>6/17/2006</v>
      </c>
      <c r="E10449" s="10"/>
    </row>
    <row r="10450" spans="1:5" x14ac:dyDescent="0.25">
      <c r="A10450" s="12" t="str">
        <f>'Record List'!A10396&amp;'Record List'!B10396&amp;'Record List'!C10396&amp;'Record List'!D10396&amp;"kg"</f>
        <v>HARNESS LIFTNATM80kg</v>
      </c>
      <c r="B10450" s="13">
        <f>'Record List'!E10396</f>
        <v>1550</v>
      </c>
      <c r="C10450" s="14" t="str">
        <f>LEFT('Record List'!F10396,FIND(",",'Record List'!F10396)+2)</f>
        <v>Mather, D</v>
      </c>
      <c r="D10450" s="16" t="str">
        <f>TEXT('Record List'!G10396,"m/d/yyyy")</f>
        <v>6/17/2006</v>
      </c>
      <c r="E10450" s="10"/>
    </row>
    <row r="10451" spans="1:5" x14ac:dyDescent="0.25">
      <c r="A10451" s="12" t="str">
        <f>'Record List'!A10397&amp;'Record List'!B10397&amp;'Record List'!C10397&amp;'Record List'!D10397&amp;"kg"</f>
        <v>HARNESS LIFTNATM85kg</v>
      </c>
      <c r="B10451" s="13">
        <f>'Record List'!E10397</f>
        <v>1800</v>
      </c>
      <c r="C10451" s="14" t="str">
        <f>LEFT('Record List'!F10397,FIND(",",'Record List'!F10397)+2)</f>
        <v>Wagman, D</v>
      </c>
      <c r="D10451" s="16" t="str">
        <f>TEXT('Record List'!G10397,"m/d/yyyy")</f>
        <v>6/17/2006</v>
      </c>
      <c r="E10451" s="10"/>
    </row>
    <row r="10452" spans="1:5" x14ac:dyDescent="0.25">
      <c r="A10452" s="12" t="str">
        <f>'Record List'!A10398&amp;'Record List'!B10398&amp;'Record List'!C10398&amp;'Record List'!D10398&amp;"kg"</f>
        <v>HARNESS LIFTNATM90kg</v>
      </c>
      <c r="B10452" s="13">
        <f>'Record List'!E10398</f>
        <v>1750</v>
      </c>
      <c r="C10452" s="14" t="str">
        <f>LEFT('Record List'!F10398,FIND(",",'Record List'!F10398)+2)</f>
        <v>Burnett, L</v>
      </c>
      <c r="D10452" s="16" t="str">
        <f>TEXT('Record List'!G10398,"m/d/yyyy")</f>
        <v>6/17/2006</v>
      </c>
      <c r="E10452" s="10"/>
    </row>
    <row r="10453" spans="1:5" x14ac:dyDescent="0.25">
      <c r="A10453" s="12" t="str">
        <f>'Record List'!A10399&amp;'Record List'!B10399&amp;'Record List'!C10399&amp;'Record List'!D10399&amp;"kg"</f>
        <v>HARNESS LIFTNATM100kg</v>
      </c>
      <c r="B10453" s="13">
        <f>'Record List'!E10399</f>
        <v>1000</v>
      </c>
      <c r="C10453" s="14" t="str">
        <f>LEFT('Record List'!F10399,FIND(",",'Record List'!F10399)+2)</f>
        <v>Bletscher, R</v>
      </c>
      <c r="D10453" s="16" t="str">
        <f>TEXT('Record List'!G10399,"m/d/yyyy")</f>
        <v>6/17/2006</v>
      </c>
      <c r="E10453" s="10"/>
    </row>
    <row r="10454" spans="1:5" x14ac:dyDescent="0.25">
      <c r="A10454" s="12" t="str">
        <f>'Record List'!A10400&amp;'Record List'!B10400&amp;'Record List'!C10400&amp;'Record List'!D10400&amp;"kg"</f>
        <v>HARNESS LIFTNATM105kg</v>
      </c>
      <c r="B10454" s="13">
        <f>'Record List'!E10400</f>
        <v>2500</v>
      </c>
      <c r="C10454" s="14" t="str">
        <f>LEFT('Record List'!F10400,FIND(",",'Record List'!F10400)+2)</f>
        <v>Carter, B</v>
      </c>
      <c r="D10454" s="16" t="str">
        <f>TEXT('Record List'!G10400,"m/d/yyyy")</f>
        <v>6/17/2006</v>
      </c>
      <c r="E10454" s="10"/>
    </row>
    <row r="10455" spans="1:5" x14ac:dyDescent="0.25">
      <c r="A10455" s="12" t="str">
        <f>'Record List'!A10401&amp;'Record List'!B10401&amp;'Record List'!C10401&amp;'Record List'!D10401&amp;"kg"</f>
        <v>HARNESS LIFTNATM110kg</v>
      </c>
      <c r="B10455" s="13">
        <f>'Record List'!E10401</f>
        <v>2800</v>
      </c>
      <c r="C10455" s="14" t="str">
        <f>LEFT('Record List'!F10401,FIND(",",'Record List'!F10401)+2)</f>
        <v>Reel, I</v>
      </c>
      <c r="D10455" s="16" t="str">
        <f>TEXT('Record List'!G10401,"m/d/yyyy")</f>
        <v>6/17/2006</v>
      </c>
      <c r="E10455" s="10"/>
    </row>
    <row r="10456" spans="1:5" x14ac:dyDescent="0.25">
      <c r="A10456" s="12" t="str">
        <f>'Record List'!A10402&amp;'Record List'!B10402&amp;'Record List'!C10402&amp;'Record List'!D10402&amp;"kg"</f>
        <v>HARNESS LIFTNATM115kg</v>
      </c>
      <c r="B10456" s="13">
        <f>'Record List'!E10402</f>
        <v>2800</v>
      </c>
      <c r="C10456" s="14" t="str">
        <f>LEFT('Record List'!F10402,FIND(",",'Record List'!F10402)+2)</f>
        <v>Myers, A</v>
      </c>
      <c r="D10456" s="16" t="str">
        <f>TEXT('Record List'!G10402,"m/d/yyyy")</f>
        <v>6/17/2006</v>
      </c>
      <c r="E10456" s="10"/>
    </row>
    <row r="10457" spans="1:5" x14ac:dyDescent="0.25">
      <c r="A10457" s="12" t="str">
        <f>'Record List'!A10403&amp;'Record List'!B10403&amp;'Record List'!C10403&amp;'Record List'!D10403&amp;"kg"</f>
        <v>HARNESS LIFTNATM125+kg</v>
      </c>
      <c r="B10457" s="13">
        <f>'Record List'!E10403</f>
        <v>2000</v>
      </c>
      <c r="C10457" s="14" t="str">
        <f>LEFT('Record List'!F10403,FIND(",",'Record List'!F10403)+2)</f>
        <v>Barnhart, D</v>
      </c>
      <c r="D10457" s="16" t="str">
        <f>TEXT('Record List'!G10403,"m/d/yyyy")</f>
        <v>6/17/2006</v>
      </c>
      <c r="E10457" s="10"/>
    </row>
    <row r="10458" spans="1:5" x14ac:dyDescent="0.25">
      <c r="A10458" s="12" t="str">
        <f>'Record List'!A10404&amp;'Record List'!B10404&amp;'Record List'!C10404&amp;'Record List'!D10404&amp;"kg"</f>
        <v>HIP LIFT13F35kg</v>
      </c>
      <c r="B10458" s="13">
        <f>'Record List'!E10404</f>
        <v>400</v>
      </c>
      <c r="C10458" s="14" t="str">
        <f>LEFT('Record List'!F10404,FIND(",",'Record List'!F10404)+2)</f>
        <v>Gordon, E</v>
      </c>
      <c r="D10458" s="16" t="str">
        <f>TEXT('Record List'!G10404,"m/d/yyyy")</f>
        <v>10/29/1995</v>
      </c>
      <c r="E10458" s="10"/>
    </row>
    <row r="10459" spans="1:5" x14ac:dyDescent="0.25">
      <c r="A10459" s="12" t="str">
        <f>'Record List'!A10405&amp;'Record List'!B10405&amp;'Record List'!C10405&amp;'Record List'!D10405&amp;"kg"</f>
        <v>HIP LIFT13F45kg</v>
      </c>
      <c r="B10459" s="13">
        <f>'Record List'!E10405</f>
        <v>655</v>
      </c>
      <c r="C10459" s="14" t="str">
        <f>LEFT('Record List'!F10405,FIND(",",'Record List'!F10405)+2)</f>
        <v>Gordon, E</v>
      </c>
      <c r="D10459" s="16" t="str">
        <f>TEXT('Record List'!G10405,"m/d/yyyy")</f>
        <v>2/2/1997</v>
      </c>
      <c r="E10459" s="10"/>
    </row>
    <row r="10460" spans="1:5" x14ac:dyDescent="0.25">
      <c r="A10460" s="12" t="str">
        <f>'Record List'!A10406&amp;'Record List'!B10406&amp;'Record List'!C10406&amp;'Record List'!D10406&amp;"kg"</f>
        <v>HIP LIFT14F80kg</v>
      </c>
      <c r="B10460" s="13">
        <f>'Record List'!E10406</f>
        <v>550</v>
      </c>
      <c r="C10460" s="14" t="str">
        <f>LEFT('Record List'!F10406,FIND(",",'Record List'!F10406)+2)</f>
        <v>Ciavattone, C</v>
      </c>
      <c r="D10460" s="16" t="str">
        <f>TEXT('Record List'!G10406,"m/d/yyyy")</f>
        <v>6/1/1990</v>
      </c>
      <c r="E10460" s="10"/>
    </row>
    <row r="10461" spans="1:5" x14ac:dyDescent="0.25">
      <c r="A10461" s="12" t="str">
        <f>'Record List'!A10407&amp;'Record List'!B10407&amp;'Record List'!C10407&amp;'Record List'!D10407&amp;"kg"</f>
        <v>HIP LIFT18F60kg</v>
      </c>
      <c r="B10461" s="13">
        <f>'Record List'!E10407</f>
        <v>885</v>
      </c>
      <c r="C10461" s="14" t="str">
        <f>LEFT('Record List'!F10407,FIND(",",'Record List'!F10407)+2)</f>
        <v>Burks, A</v>
      </c>
      <c r="D10461" s="16" t="str">
        <f>TEXT('Record List'!G10407,"m/d/yyyy")</f>
        <v>11/1/1997</v>
      </c>
      <c r="E10461" s="10"/>
    </row>
    <row r="10462" spans="1:5" x14ac:dyDescent="0.25">
      <c r="A10462" s="12" t="str">
        <f>'Record List'!A10408&amp;'Record List'!B10408&amp;'Record List'!C10408&amp;'Record List'!D10408&amp;"kg"</f>
        <v>HIP LIFT18F65kg</v>
      </c>
      <c r="B10462" s="13">
        <f>'Record List'!E10408</f>
        <v>700</v>
      </c>
      <c r="C10462" s="14" t="str">
        <f>LEFT('Record List'!F10408,FIND(",",'Record List'!F10408)+2)</f>
        <v>McBride, A</v>
      </c>
      <c r="D10462" s="16" t="str">
        <f>TEXT('Record List'!G10408,"m/d/yyyy")</f>
        <v>1/30/1999</v>
      </c>
      <c r="E10462" s="10"/>
    </row>
    <row r="10463" spans="1:5" x14ac:dyDescent="0.25">
      <c r="A10463" s="12" t="str">
        <f>'Record List'!A10409&amp;'Record List'!B10409&amp;'Record List'!C10409&amp;'Record List'!D10409&amp;"kg"</f>
        <v>HIP LIFT40F55kg</v>
      </c>
      <c r="B10463" s="13">
        <f>'Record List'!E10409</f>
        <v>800</v>
      </c>
      <c r="C10463" s="14" t="str">
        <f>LEFT('Record List'!F10409,FIND(",",'Record List'!F10409)+2)</f>
        <v>Hughes, S</v>
      </c>
      <c r="D10463" s="16" t="str">
        <f>TEXT('Record List'!G10409,"m/d/yyyy")</f>
        <v>11/23/1991</v>
      </c>
      <c r="E10463" s="10"/>
    </row>
    <row r="10464" spans="1:5" x14ac:dyDescent="0.25">
      <c r="A10464" s="12" t="str">
        <f>'Record List'!A10410&amp;'Record List'!B10410&amp;'Record List'!C10410&amp;'Record List'!D10410&amp;"kg"</f>
        <v>HIP LIFT40F65kg</v>
      </c>
      <c r="B10464" s="13">
        <f>'Record List'!E10410</f>
        <v>701</v>
      </c>
      <c r="C10464" s="14" t="str">
        <f>LEFT('Record List'!F10410,FIND(",",'Record List'!F10410)+2)</f>
        <v>Springs, D</v>
      </c>
      <c r="D10464" s="16" t="str">
        <f>TEXT('Record List'!G10410,"m/d/yyyy")</f>
        <v>10/25/1992</v>
      </c>
      <c r="E10464" s="10"/>
    </row>
    <row r="10465" spans="1:5" x14ac:dyDescent="0.25">
      <c r="A10465" s="12" t="str">
        <f>'Record List'!A10411&amp;'Record List'!B10411&amp;'Record List'!C10411&amp;'Record List'!D10411&amp;"kg"</f>
        <v>HIP LIFT40F70kg</v>
      </c>
      <c r="B10465" s="13">
        <f>'Record List'!E10411</f>
        <v>750</v>
      </c>
      <c r="C10465" s="14" t="str">
        <f>LEFT('Record List'!F10411,FIND(",",'Record List'!F10411)+2)</f>
        <v>Springs, D</v>
      </c>
      <c r="D10465" s="16" t="str">
        <f>TEXT('Record List'!G10411,"m/d/yyyy")</f>
        <v>6/25/1994</v>
      </c>
      <c r="E10465" s="10"/>
    </row>
    <row r="10466" spans="1:5" x14ac:dyDescent="0.25">
      <c r="A10466" s="12" t="str">
        <f>'Record List'!A10412&amp;'Record List'!B10412&amp;'Record List'!C10412&amp;'Record List'!D10412&amp;"kg"</f>
        <v>HIP LIFT40F75kg</v>
      </c>
      <c r="B10466" s="13">
        <f>'Record List'!E10412</f>
        <v>1105</v>
      </c>
      <c r="C10466" s="14" t="str">
        <f>LEFT('Record List'!F10412,FIND(",",'Record List'!F10412)+2)</f>
        <v>Ollennuking, A</v>
      </c>
      <c r="D10466" s="16" t="str">
        <f>TEXT('Record List'!G10412,"m/d/yyyy")</f>
        <v>2/1/2003</v>
      </c>
      <c r="E10466" s="10"/>
    </row>
    <row r="10467" spans="1:5" x14ac:dyDescent="0.25">
      <c r="A10467" s="12" t="str">
        <f>'Record List'!A10413&amp;'Record List'!B10413&amp;'Record List'!C10413&amp;'Record List'!D10413&amp;"kg"</f>
        <v>HIP LIFT40F100kg</v>
      </c>
      <c r="B10467" s="13">
        <f>'Record List'!E10413</f>
        <v>300</v>
      </c>
      <c r="C10467" s="14" t="str">
        <f>LEFT('Record List'!F10413,FIND(",",'Record List'!F10413)+2)</f>
        <v>Ollennu, A</v>
      </c>
      <c r="D10467" s="16" t="str">
        <f>TEXT('Record List'!G10413,"m/d/yyyy")</f>
        <v>2/1/2003</v>
      </c>
      <c r="E10467" s="10"/>
    </row>
    <row r="10468" spans="1:5" x14ac:dyDescent="0.25">
      <c r="A10468" s="12" t="str">
        <f>'Record List'!A10414&amp;'Record List'!B10414&amp;'Record List'!C10414&amp;'Record List'!D10414&amp;"kg"</f>
        <v>HIP LIFT45F50kg</v>
      </c>
      <c r="B10468" s="13">
        <f>'Record List'!E10414</f>
        <v>810</v>
      </c>
      <c r="C10468" s="14" t="str">
        <f>LEFT('Record List'!F10414,FIND(",",'Record List'!F10414)+2)</f>
        <v>Phumchaona, N</v>
      </c>
      <c r="D10468" s="16" t="str">
        <f>TEXT('Record List'!G10414,"m/d/yyyy")</f>
        <v>2/15/1992</v>
      </c>
      <c r="E10468" s="10"/>
    </row>
    <row r="10469" spans="1:5" x14ac:dyDescent="0.25">
      <c r="A10469" s="12" t="str">
        <f>'Record List'!A10415&amp;'Record List'!B10415&amp;'Record List'!C10415&amp;'Record List'!D10415&amp;"kg"</f>
        <v>HIP LIFT45F55kg</v>
      </c>
      <c r="B10469" s="13">
        <f>'Record List'!E10415</f>
        <v>854</v>
      </c>
      <c r="C10469" s="14" t="str">
        <f>LEFT('Record List'!F10415,FIND(",",'Record List'!F10415)+2)</f>
        <v>Phumchaona, N</v>
      </c>
      <c r="D10469" s="16" t="str">
        <f>TEXT('Record List'!G10415,"m/d/yyyy")</f>
        <v>5/22/1993</v>
      </c>
      <c r="E10469" s="10"/>
    </row>
    <row r="10470" spans="1:5" x14ac:dyDescent="0.25">
      <c r="A10470" s="12" t="str">
        <f>'Record List'!A10416&amp;'Record List'!B10416&amp;'Record List'!C10416&amp;'Record List'!D10416&amp;"kg"</f>
        <v>HIP LIFT50F55kg</v>
      </c>
      <c r="B10470" s="13">
        <f>'Record List'!E10416</f>
        <v>910</v>
      </c>
      <c r="C10470" s="14" t="str">
        <f>LEFT('Record List'!F10416,FIND(",",'Record List'!F10416)+2)</f>
        <v>Phumchaona, N</v>
      </c>
      <c r="D10470" s="16" t="str">
        <f>TEXT('Record List'!G10416,"m/d/yyyy")</f>
        <v>6/4/1995</v>
      </c>
      <c r="E10470" s="10"/>
    </row>
    <row r="10471" spans="1:5" x14ac:dyDescent="0.25">
      <c r="A10471" s="12" t="str">
        <f>'Record List'!A10417&amp;'Record List'!B10417&amp;'Record List'!C10417&amp;'Record List'!D10417&amp;"kg"</f>
        <v>HIP LIFT50F60kg</v>
      </c>
      <c r="B10471" s="13">
        <f>'Record List'!E10417</f>
        <v>950</v>
      </c>
      <c r="C10471" s="14" t="str">
        <f>LEFT('Record List'!F10417,FIND(",",'Record List'!F10417)+2)</f>
        <v>Burchette, J</v>
      </c>
      <c r="D10471" s="16" t="str">
        <f>TEXT('Record List'!G10417,"m/d/yyyy")</f>
        <v>2/15/1992</v>
      </c>
      <c r="E10471" s="10"/>
    </row>
    <row r="10472" spans="1:5" x14ac:dyDescent="0.25">
      <c r="A10472" s="12" t="str">
        <f>'Record List'!A10418&amp;'Record List'!B10418&amp;'Record List'!C10418&amp;'Record List'!D10418&amp;"kg"</f>
        <v>HIP LIFT55F55kg</v>
      </c>
      <c r="B10472" s="13">
        <f>'Record List'!E10418</f>
        <v>917</v>
      </c>
      <c r="C10472" s="14" t="str">
        <f>LEFT('Record List'!F10418,FIND(",",'Record List'!F10418)+2)</f>
        <v>Phumchaona, N</v>
      </c>
      <c r="D10472" s="16" t="str">
        <f>TEXT('Record List'!G10418,"m/d/yyyy")</f>
        <v>11/3/2001</v>
      </c>
      <c r="E10472" s="10"/>
    </row>
    <row r="10473" spans="1:5" x14ac:dyDescent="0.25">
      <c r="A10473" s="12" t="str">
        <f>'Record List'!A10419&amp;'Record List'!B10419&amp;'Record List'!C10419&amp;'Record List'!D10419&amp;"kg"</f>
        <v>HIP LIFT55F80kg</v>
      </c>
      <c r="B10473" s="13">
        <f>'Record List'!E10419</f>
        <v>765</v>
      </c>
      <c r="C10473" s="14" t="str">
        <f>LEFT('Record List'!F10419,FIND(",",'Record List'!F10419)+2)</f>
        <v>Ollennuking, A</v>
      </c>
      <c r="D10473" s="16" t="str">
        <f>TEXT('Record List'!G10419,"m/d/yyyy")</f>
        <v>3/21/2020</v>
      </c>
      <c r="E10473" s="10"/>
    </row>
    <row r="10474" spans="1:5" x14ac:dyDescent="0.25">
      <c r="A10474" s="12" t="str">
        <f>'Record List'!A10420&amp;'Record List'!B10420&amp;'Record List'!C10420&amp;'Record List'!D10420&amp;"kg"</f>
        <v>HIP LIFT55F95kg</v>
      </c>
      <c r="B10474" s="13">
        <f>'Record List'!E10420</f>
        <v>500</v>
      </c>
      <c r="C10474" s="14" t="str">
        <f>LEFT('Record List'!F10420,FIND(",",'Record List'!F10420)+2)</f>
        <v>Lane, C</v>
      </c>
      <c r="D10474" s="16" t="str">
        <f>TEXT('Record List'!G10420,"m/d/yyyy")</f>
        <v>5/4/2013</v>
      </c>
      <c r="E10474" s="10"/>
    </row>
    <row r="10475" spans="1:5" x14ac:dyDescent="0.25">
      <c r="A10475" s="12" t="str">
        <f>'Record List'!A10421&amp;'Record List'!B10421&amp;'Record List'!C10421&amp;'Record List'!D10421&amp;"kg"</f>
        <v>HIP LIFT55F125+kg</v>
      </c>
      <c r="B10475" s="13">
        <f>'Record List'!E10421</f>
        <v>810</v>
      </c>
      <c r="C10475" s="14" t="str">
        <f>LEFT('Record List'!F10421,FIND(",",'Record List'!F10421)+2)</f>
        <v>McConnaughey, M</v>
      </c>
      <c r="D10475" s="16" t="str">
        <f>TEXT('Record List'!G10421,"m/d/yyyy")</f>
        <v>5/2/2015</v>
      </c>
      <c r="E10475" s="10"/>
    </row>
    <row r="10476" spans="1:5" x14ac:dyDescent="0.25">
      <c r="A10476" s="12" t="str">
        <f>'Record List'!A10422&amp;'Record List'!B10422&amp;'Record List'!C10422&amp;'Record List'!D10422&amp;"kg"</f>
        <v>HIP LIFT60F75kg</v>
      </c>
      <c r="B10476" s="13">
        <f>'Record List'!E10422</f>
        <v>445</v>
      </c>
      <c r="C10476" s="14" t="str">
        <f>LEFT('Record List'!F10422,FIND(",",'Record List'!F10422)+2)</f>
        <v>Thompson, J</v>
      </c>
      <c r="D10476" s="16" t="str">
        <f>TEXT('Record List'!G10422,"m/d/yyyy")</f>
        <v>7/31/2022</v>
      </c>
      <c r="E10476" s="10"/>
    </row>
    <row r="10477" spans="1:5" x14ac:dyDescent="0.25">
      <c r="A10477" s="12" t="str">
        <f>'Record List'!A10423&amp;'Record List'!B10423&amp;'Record List'!C10423&amp;'Record List'!D10423&amp;"kg"</f>
        <v>HIP LIFT60F80kg</v>
      </c>
      <c r="B10477" s="13">
        <f>'Record List'!E10423</f>
        <v>515</v>
      </c>
      <c r="C10477" s="14" t="str">
        <f>LEFT('Record List'!F10423,FIND(",",'Record List'!F10423)+2)</f>
        <v>Thompson, J</v>
      </c>
      <c r="D10477" s="16" t="str">
        <f>TEXT('Record List'!G10423,"m/d/yyyy")</f>
        <v>8/21/2021</v>
      </c>
      <c r="E10477" s="10"/>
    </row>
    <row r="10478" spans="1:5" x14ac:dyDescent="0.25">
      <c r="A10478" s="12" t="str">
        <f>'Record List'!A10424&amp;'Record List'!B10424&amp;'Record List'!C10424&amp;'Record List'!D10424&amp;"kg"</f>
        <v>HIP LIFT65F70kg</v>
      </c>
      <c r="B10478" s="13">
        <f>'Record List'!E10424</f>
        <v>402</v>
      </c>
      <c r="C10478" s="14" t="str">
        <f>LEFT('Record List'!F10424,FIND(",",'Record List'!F10424)+2)</f>
        <v>Habecker, J</v>
      </c>
      <c r="D10478" s="16" t="str">
        <f>TEXT('Record List'!G10424,"m/d/yyyy")</f>
        <v>9/7/2008</v>
      </c>
      <c r="E10478" s="10"/>
    </row>
    <row r="10479" spans="1:5" x14ac:dyDescent="0.25">
      <c r="A10479" s="12" t="str">
        <f>'Record List'!A10425&amp;'Record List'!B10425&amp;'Record List'!C10425&amp;'Record List'!D10425&amp;"kg"</f>
        <v>HIP LIFTALLF45kg</v>
      </c>
      <c r="B10479" s="13">
        <f>'Record List'!E10425</f>
        <v>655</v>
      </c>
      <c r="C10479" s="14" t="str">
        <f>LEFT('Record List'!F10425,FIND(",",'Record List'!F10425)+2)</f>
        <v>Gordon, E</v>
      </c>
      <c r="D10479" s="16" t="str">
        <f>TEXT('Record List'!G10425,"m/d/yyyy")</f>
        <v>2/2/1997</v>
      </c>
      <c r="E10479" s="10"/>
    </row>
    <row r="10480" spans="1:5" x14ac:dyDescent="0.25">
      <c r="A10480" s="12" t="str">
        <f>'Record List'!A10426&amp;'Record List'!B10426&amp;'Record List'!C10426&amp;'Record List'!D10426&amp;"kg"</f>
        <v>HIP LIFTALLF50kg</v>
      </c>
      <c r="B10480" s="13">
        <f>'Record List'!E10426</f>
        <v>810</v>
      </c>
      <c r="C10480" s="14" t="str">
        <f>LEFT('Record List'!F10426,FIND(",",'Record List'!F10426)+2)</f>
        <v>Phumchaona, N</v>
      </c>
      <c r="D10480" s="16" t="str">
        <f>TEXT('Record List'!G10426,"m/d/yyyy")</f>
        <v>2/15/1992</v>
      </c>
      <c r="E10480" s="10"/>
    </row>
    <row r="10481" spans="1:5" x14ac:dyDescent="0.25">
      <c r="A10481" s="12" t="str">
        <f>'Record List'!A10427&amp;'Record List'!B10427&amp;'Record List'!C10427&amp;'Record List'!D10427&amp;"kg"</f>
        <v>HIP LIFTALLF55kg</v>
      </c>
      <c r="B10481" s="13">
        <f>'Record List'!E10427</f>
        <v>917</v>
      </c>
      <c r="C10481" s="14" t="str">
        <f>LEFT('Record List'!F10427,FIND(",",'Record List'!F10427)+2)</f>
        <v>Phumchaona, N</v>
      </c>
      <c r="D10481" s="16" t="str">
        <f>TEXT('Record List'!G10427,"m/d/yyyy")</f>
        <v>11/3/2001</v>
      </c>
      <c r="E10481" s="10"/>
    </row>
    <row r="10482" spans="1:5" x14ac:dyDescent="0.25">
      <c r="A10482" s="12" t="str">
        <f>'Record List'!A10428&amp;'Record List'!B10428&amp;'Record List'!C10428&amp;'Record List'!D10428&amp;"kg"</f>
        <v>HIP LIFTALLF60kg</v>
      </c>
      <c r="B10482" s="13">
        <f>'Record List'!E10428</f>
        <v>950</v>
      </c>
      <c r="C10482" s="14" t="str">
        <f>LEFT('Record List'!F10428,FIND(",",'Record List'!F10428)+2)</f>
        <v>Burchette, J</v>
      </c>
      <c r="D10482" s="16" t="str">
        <f>TEXT('Record List'!G10428,"m/d/yyyy")</f>
        <v>2/15/1992</v>
      </c>
      <c r="E10482" s="10"/>
    </row>
    <row r="10483" spans="1:5" x14ac:dyDescent="0.25">
      <c r="A10483" s="12" t="str">
        <f>'Record List'!A10429&amp;'Record List'!B10429&amp;'Record List'!C10429&amp;'Record List'!D10429&amp;"kg"</f>
        <v>HIP LIFTALLF65kg</v>
      </c>
      <c r="B10483" s="13">
        <f>'Record List'!E10429</f>
        <v>1250</v>
      </c>
      <c r="C10483" s="14" t="str">
        <f>LEFT('Record List'!F10429,FIND(",",'Record List'!F10429)+2)</f>
        <v>Caron, J</v>
      </c>
      <c r="D10483" s="16" t="str">
        <f>TEXT('Record List'!G10429,"m/d/yyyy")</f>
        <v>5/22/1993</v>
      </c>
      <c r="E10483" s="10"/>
    </row>
    <row r="10484" spans="1:5" x14ac:dyDescent="0.25">
      <c r="A10484" s="12" t="str">
        <f>'Record List'!A10430&amp;'Record List'!B10430&amp;'Record List'!C10430&amp;'Record List'!D10430&amp;"kg"</f>
        <v>HIP LIFTALLF70kg</v>
      </c>
      <c r="B10484" s="13">
        <f>'Record List'!E10430</f>
        <v>849</v>
      </c>
      <c r="C10484" s="14" t="str">
        <f>LEFT('Record List'!F10430,FIND(",",'Record List'!F10430)+2)</f>
        <v>DeLaRosa, D</v>
      </c>
      <c r="D10484" s="16" t="str">
        <f>TEXT('Record List'!G10430,"m/d/yyyy")</f>
        <v>8/29/1988</v>
      </c>
      <c r="E10484" s="10"/>
    </row>
    <row r="10485" spans="1:5" x14ac:dyDescent="0.25">
      <c r="A10485" s="12" t="str">
        <f>'Record List'!A10431&amp;'Record List'!B10431&amp;'Record List'!C10431&amp;'Record List'!D10431&amp;"kg"</f>
        <v>HIP LIFTALLF75kg</v>
      </c>
      <c r="B10485" s="13">
        <f>'Record List'!E10431</f>
        <v>1150</v>
      </c>
      <c r="C10485" s="14" t="str">
        <f>LEFT('Record List'!F10431,FIND(",",'Record List'!F10431)+2)</f>
        <v>Clark, K</v>
      </c>
      <c r="D10485" s="16" t="str">
        <f>TEXT('Record List'!G10431,"m/d/yyyy")</f>
        <v>2/6/1994</v>
      </c>
      <c r="E10485" s="10"/>
    </row>
    <row r="10486" spans="1:5" x14ac:dyDescent="0.25">
      <c r="A10486" s="12" t="str">
        <f>'Record List'!A10432&amp;'Record List'!B10432&amp;'Record List'!C10432&amp;'Record List'!D10432&amp;"kg"</f>
        <v>HIP LIFTALLF80kg</v>
      </c>
      <c r="B10486" s="13">
        <f>'Record List'!E10432</f>
        <v>1310</v>
      </c>
      <c r="C10486" s="14" t="str">
        <f>LEFT('Record List'!F10432,FIND(",",'Record List'!F10432)+2)</f>
        <v>Ollennuking, A</v>
      </c>
      <c r="D10486" s="16" t="str">
        <f>TEXT('Record List'!G10432,"m/d/yyyy")</f>
        <v>2/2/1997</v>
      </c>
      <c r="E10486" s="10"/>
    </row>
    <row r="10487" spans="1:5" x14ac:dyDescent="0.25">
      <c r="A10487" s="12" t="str">
        <f>'Record List'!A10433&amp;'Record List'!B10433&amp;'Record List'!C10433&amp;'Record List'!D10433&amp;"kg"</f>
        <v>HIP LIFTALLF85kg</v>
      </c>
      <c r="B10487" s="13">
        <f>'Record List'!E10433</f>
        <v>800</v>
      </c>
      <c r="C10487" s="14" t="str">
        <f>LEFT('Record List'!F10433,FIND(",",'Record List'!F10433)+2)</f>
        <v>Collins, C</v>
      </c>
      <c r="D10487" s="16" t="str">
        <f>TEXT('Record List'!G10433,"m/d/yyyy")</f>
        <v>12/5/1998</v>
      </c>
      <c r="E10487" s="10"/>
    </row>
    <row r="10488" spans="1:5" x14ac:dyDescent="0.25">
      <c r="A10488" s="12" t="str">
        <f>'Record List'!A10434&amp;'Record List'!B10434&amp;'Record List'!C10434&amp;'Record List'!D10434&amp;"kg"</f>
        <v>HIP LIFTALLF90kg</v>
      </c>
      <c r="B10488" s="13">
        <f>'Record List'!E10434</f>
        <v>806</v>
      </c>
      <c r="C10488" s="14" t="str">
        <f>LEFT('Record List'!F10434,FIND(",",'Record List'!F10434)+2)</f>
        <v>Morrison, C</v>
      </c>
      <c r="D10488" s="16" t="str">
        <f>TEXT('Record List'!G10434,"m/d/yyyy")</f>
        <v>5/7/2016</v>
      </c>
      <c r="E10488" s="10"/>
    </row>
    <row r="10489" spans="1:5" x14ac:dyDescent="0.25">
      <c r="A10489" s="12" t="str">
        <f>'Record List'!A10435&amp;'Record List'!B10435&amp;'Record List'!C10435&amp;'Record List'!D10435&amp;"kg"</f>
        <v>HIP LIFTALLF95kg</v>
      </c>
      <c r="B10489" s="13">
        <f>'Record List'!E10435</f>
        <v>901</v>
      </c>
      <c r="C10489" s="14" t="str">
        <f>LEFT('Record List'!F10435,FIND(",",'Record List'!F10435)+2)</f>
        <v>Hopps, J</v>
      </c>
      <c r="D10489" s="16" t="str">
        <f>TEXT('Record List'!G10435,"m/d/yyyy")</f>
        <v>7/31/2022</v>
      </c>
      <c r="E10489" s="10"/>
    </row>
    <row r="10490" spans="1:5" x14ac:dyDescent="0.25">
      <c r="A10490" s="12" t="str">
        <f>'Record List'!A10436&amp;'Record List'!B10436&amp;'Record List'!C10436&amp;'Record List'!D10436&amp;"kg"</f>
        <v>HIP LIFTALLF100kg</v>
      </c>
      <c r="B10490" s="13">
        <f>'Record List'!E10436</f>
        <v>300</v>
      </c>
      <c r="C10490" s="14" t="str">
        <f>LEFT('Record List'!F10436,FIND(",",'Record List'!F10436)+2)</f>
        <v>Ollennu, A</v>
      </c>
      <c r="D10490" s="16" t="str">
        <f>TEXT('Record List'!G10436,"m/d/yyyy")</f>
        <v>2/1/2003</v>
      </c>
      <c r="E10490" s="10"/>
    </row>
    <row r="10491" spans="1:5" x14ac:dyDescent="0.25">
      <c r="A10491" s="12" t="str">
        <f>'Record List'!A10437&amp;'Record List'!B10437&amp;'Record List'!C10437&amp;'Record List'!D10437&amp;"kg"</f>
        <v>HIP LIFTALLF125+kg</v>
      </c>
      <c r="B10491" s="13">
        <f>'Record List'!E10437</f>
        <v>1000</v>
      </c>
      <c r="C10491" s="14" t="str">
        <f>LEFT('Record List'!F10437,FIND(",",'Record List'!F10437)+2)</f>
        <v>Goolsby, C</v>
      </c>
      <c r="D10491" s="16" t="str">
        <f>TEXT('Record List'!G10437,"m/d/yyyy")</f>
        <v>6/29/2002</v>
      </c>
      <c r="E10491" s="10"/>
    </row>
    <row r="10492" spans="1:5" x14ac:dyDescent="0.25">
      <c r="A10492" s="12" t="str">
        <f>'Record List'!A10438&amp;'Record List'!B10438&amp;'Record List'!C10438&amp;'Record List'!D10438&amp;"kg"</f>
        <v>HIP LIFTNATF50kg</v>
      </c>
      <c r="B10492" s="13">
        <f>'Record List'!E10438</f>
        <v>805</v>
      </c>
      <c r="C10492" s="14" t="str">
        <f>LEFT('Record List'!F10438,FIND(",",'Record List'!F10438)+2)</f>
        <v>Phumchaona, N</v>
      </c>
      <c r="D10492" s="16" t="str">
        <f>TEXT('Record List'!G10438,"m/d/yyyy")</f>
        <v>5/30/1992</v>
      </c>
      <c r="E10492" s="10"/>
    </row>
    <row r="10493" spans="1:5" x14ac:dyDescent="0.25">
      <c r="A10493" s="12" t="str">
        <f>'Record List'!A10439&amp;'Record List'!B10439&amp;'Record List'!C10439&amp;'Record List'!D10439&amp;"kg"</f>
        <v>HIP LIFTNATF55kg</v>
      </c>
      <c r="B10493" s="13">
        <f>'Record List'!E10439</f>
        <v>912</v>
      </c>
      <c r="C10493" s="14" t="str">
        <f>LEFT('Record List'!F10439,FIND(",",'Record List'!F10439)+2)</f>
        <v>Phumchaona, N</v>
      </c>
      <c r="D10493" s="16" t="str">
        <f>TEXT('Record List'!G10439,"m/d/yyyy")</f>
        <v>6/26/1999</v>
      </c>
      <c r="E10493" s="10"/>
    </row>
    <row r="10494" spans="1:5" x14ac:dyDescent="0.25">
      <c r="A10494" s="12" t="str">
        <f>'Record List'!A10440&amp;'Record List'!B10440&amp;'Record List'!C10440&amp;'Record List'!D10440&amp;"kg"</f>
        <v>HIP LIFTNATF60kg</v>
      </c>
      <c r="B10494" s="13">
        <f>'Record List'!E10440</f>
        <v>750</v>
      </c>
      <c r="C10494" s="14" t="str">
        <f>LEFT('Record List'!F10440,FIND(",",'Record List'!F10440)+2)</f>
        <v>Burchette, J</v>
      </c>
      <c r="D10494" s="16" t="str">
        <f>TEXT('Record List'!G10440,"m/d/yyyy")</f>
        <v>7/13/1991</v>
      </c>
      <c r="E10494" s="10"/>
    </row>
    <row r="10495" spans="1:5" x14ac:dyDescent="0.25">
      <c r="A10495" s="12" t="str">
        <f>'Record List'!A10441&amp;'Record List'!B10441&amp;'Record List'!C10441&amp;'Record List'!D10441&amp;"kg"</f>
        <v>HIP LIFTNATF65kg</v>
      </c>
      <c r="B10495" s="13">
        <f>'Record List'!E10441</f>
        <v>1250</v>
      </c>
      <c r="C10495" s="14" t="str">
        <f>LEFT('Record List'!F10441,FIND(",",'Record List'!F10441)+2)</f>
        <v>Caron, J</v>
      </c>
      <c r="D10495" s="16" t="str">
        <f>TEXT('Record List'!G10441,"m/d/yyyy")</f>
        <v>5/22/1993</v>
      </c>
      <c r="E10495" s="10"/>
    </row>
    <row r="10496" spans="1:5" x14ac:dyDescent="0.25">
      <c r="A10496" s="12" t="str">
        <f>'Record List'!A10442&amp;'Record List'!B10442&amp;'Record List'!C10442&amp;'Record List'!D10442&amp;"kg"</f>
        <v>HIP LIFTNATF70kg</v>
      </c>
      <c r="B10496" s="13">
        <f>'Record List'!E10442</f>
        <v>700</v>
      </c>
      <c r="C10496" s="14" t="str">
        <f>LEFT('Record List'!F10442,FIND(",",'Record List'!F10442)+2)</f>
        <v>Garcia, C</v>
      </c>
      <c r="D10496" s="16" t="str">
        <f>TEXT('Record List'!G10442,"m/d/yyyy")</f>
        <v>6/24/1989</v>
      </c>
      <c r="E10496" s="10"/>
    </row>
    <row r="10497" spans="1:5" x14ac:dyDescent="0.25">
      <c r="A10497" s="12" t="str">
        <f>'Record List'!A10443&amp;'Record List'!B10443&amp;'Record List'!C10443&amp;'Record List'!D10443&amp;"kg"</f>
        <v>HIP LIFTNATF75kg</v>
      </c>
      <c r="B10497" s="13">
        <f>'Record List'!E10443</f>
        <v>1100</v>
      </c>
      <c r="C10497" s="14" t="str">
        <f>LEFT('Record List'!F10443,FIND(",",'Record List'!F10443)+2)</f>
        <v>Clark, K</v>
      </c>
      <c r="D10497" s="16" t="str">
        <f>TEXT('Record List'!G10443,"m/d/yyyy")</f>
        <v>5/22/1993</v>
      </c>
      <c r="E10497" s="10"/>
    </row>
    <row r="10498" spans="1:5" x14ac:dyDescent="0.25">
      <c r="A10498" s="12" t="str">
        <f>'Record List'!A10444&amp;'Record List'!B10444&amp;'Record List'!C10444&amp;'Record List'!D10444&amp;"kg"</f>
        <v>HIP LIFTNATF80kg</v>
      </c>
      <c r="B10498" s="13">
        <f>'Record List'!E10444</f>
        <v>1300</v>
      </c>
      <c r="C10498" s="14" t="str">
        <f>LEFT('Record List'!F10444,FIND(",",'Record List'!F10444)+2)</f>
        <v>Clark, K</v>
      </c>
      <c r="D10498" s="16" t="str">
        <f>TEXT('Record List'!G10444,"m/d/yyyy")</f>
        <v>6/3/1995</v>
      </c>
      <c r="E10498" s="10"/>
    </row>
    <row r="10499" spans="1:5" x14ac:dyDescent="0.25">
      <c r="A10499" s="12" t="str">
        <f>'Record List'!A10445&amp;'Record List'!B10445&amp;'Record List'!C10445&amp;'Record List'!D10445&amp;"kg"</f>
        <v>HIP LIFTNATF125+kg</v>
      </c>
      <c r="B10499" s="13">
        <f>'Record List'!E10445</f>
        <v>1000</v>
      </c>
      <c r="C10499" s="14" t="str">
        <f>LEFT('Record List'!F10445,FIND(",",'Record List'!F10445)+2)</f>
        <v>Goolsby, C</v>
      </c>
      <c r="D10499" s="16" t="str">
        <f>TEXT('Record List'!G10445,"m/d/yyyy")</f>
        <v>6/29/2002</v>
      </c>
      <c r="E10499" s="10"/>
    </row>
    <row r="10500" spans="1:5" x14ac:dyDescent="0.25">
      <c r="A10500" s="12" t="str">
        <f>'Record List'!A10446&amp;'Record List'!B10446&amp;'Record List'!C10446&amp;'Record List'!D10446&amp;"kg"</f>
        <v>HIP LIFT13M30kg</v>
      </c>
      <c r="B10500" s="13">
        <f>'Record List'!E10446</f>
        <v>497</v>
      </c>
      <c r="C10500" s="14" t="str">
        <f>LEFT('Record List'!F10446,FIND(",",'Record List'!F10446)+2)</f>
        <v>Montini, R</v>
      </c>
      <c r="D10500" s="16" t="str">
        <f>TEXT('Record List'!G10446,"m/d/yyyy")</f>
        <v>10/17/1992</v>
      </c>
      <c r="E10500" s="10"/>
    </row>
    <row r="10501" spans="1:5" x14ac:dyDescent="0.25">
      <c r="A10501" s="12" t="str">
        <f>'Record List'!A10447&amp;'Record List'!B10447&amp;'Record List'!C10447&amp;'Record List'!D10447&amp;"kg"</f>
        <v>HIP LIFT13M35kg</v>
      </c>
      <c r="B10501" s="13">
        <f>'Record List'!E10447</f>
        <v>600</v>
      </c>
      <c r="C10501" s="14" t="str">
        <f>LEFT('Record List'!F10447,FIND(",",'Record List'!F10447)+2)</f>
        <v>Montini, R</v>
      </c>
      <c r="D10501" s="16" t="str">
        <f>TEXT('Record List'!G10447,"m/d/yyyy")</f>
        <v>5/22/1993</v>
      </c>
      <c r="E10501" s="10"/>
    </row>
    <row r="10502" spans="1:5" x14ac:dyDescent="0.25">
      <c r="A10502" s="12" t="str">
        <f>'Record List'!A10448&amp;'Record List'!B10448&amp;'Record List'!C10448&amp;'Record List'!D10448&amp;"kg"</f>
        <v>HIP LIFT13M40kg</v>
      </c>
      <c r="B10502" s="13">
        <f>'Record List'!E10448</f>
        <v>629</v>
      </c>
      <c r="C10502" s="14" t="str">
        <f>LEFT('Record List'!F10448,FIND(",",'Record List'!F10448)+2)</f>
        <v>Schmidt, J</v>
      </c>
      <c r="D10502" s="16" t="str">
        <f>TEXT('Record List'!G10448,"m/d/yyyy")</f>
        <v>10/20/1991</v>
      </c>
      <c r="E10502" s="10"/>
    </row>
    <row r="10503" spans="1:5" x14ac:dyDescent="0.25">
      <c r="A10503" s="12" t="e">
        <f>'Record List'!#REF!&amp;'Record List'!#REF!&amp;'Record List'!#REF!&amp;'Record List'!#REF!&amp;"kg"</f>
        <v>#REF!</v>
      </c>
      <c r="B10503" s="13" t="e">
        <f>'Record List'!#REF!</f>
        <v>#REF!</v>
      </c>
      <c r="C10503" s="14" t="e">
        <f>LEFT('Record List'!#REF!,FIND(",",'Record List'!#REF!)+2)</f>
        <v>#REF!</v>
      </c>
      <c r="D10503" s="16" t="e">
        <f>TEXT('Record List'!#REF!,"m/d/yyyy")</f>
        <v>#REF!</v>
      </c>
      <c r="E10503" s="10"/>
    </row>
    <row r="10504" spans="1:5" x14ac:dyDescent="0.25">
      <c r="A10504" s="12" t="str">
        <f>'Record List'!A10449&amp;'Record List'!B10449&amp;'Record List'!C10449&amp;'Record List'!D10449&amp;"kg"</f>
        <v>HIP LIFT13M45kg</v>
      </c>
      <c r="B10504" s="13">
        <f>'Record List'!E10449</f>
        <v>600</v>
      </c>
      <c r="C10504" s="14" t="str">
        <f>LEFT('Record List'!F10449,FIND(",",'Record List'!F10449)+2)</f>
        <v>Schmidt, J</v>
      </c>
      <c r="D10504" s="16" t="str">
        <f>TEXT('Record List'!G10449,"m/d/yyyy")</f>
        <v>1/19/1992</v>
      </c>
      <c r="E10504" s="10"/>
    </row>
    <row r="10505" spans="1:5" x14ac:dyDescent="0.25">
      <c r="A10505" s="12" t="str">
        <f>'Record List'!A10450&amp;'Record List'!B10450&amp;'Record List'!C10450&amp;'Record List'!D10450&amp;"kg"</f>
        <v>HIP LIFT13M50kg</v>
      </c>
      <c r="B10505" s="13">
        <f>'Record List'!E10450</f>
        <v>447</v>
      </c>
      <c r="C10505" s="14" t="str">
        <f>LEFT('Record List'!F10450,FIND(",",'Record List'!F10450)+2)</f>
        <v>McKean, S</v>
      </c>
      <c r="D10505" s="16" t="str">
        <f>TEXT('Record List'!G10450,"m/d/yyyy")</f>
        <v>10/17/1992</v>
      </c>
      <c r="E10505" s="10"/>
    </row>
    <row r="10506" spans="1:5" x14ac:dyDescent="0.25">
      <c r="A10506" s="12" t="str">
        <f>'Record List'!A10451&amp;'Record List'!B10451&amp;'Record List'!C10451&amp;'Record List'!D10451&amp;"kg"</f>
        <v>HIP LIFT13M55kg</v>
      </c>
      <c r="B10506" s="13">
        <f>'Record List'!E10451</f>
        <v>800</v>
      </c>
      <c r="C10506" s="14" t="str">
        <f>LEFT('Record List'!F10451,FIND(",",'Record List'!F10451)+2)</f>
        <v>McClain, C</v>
      </c>
      <c r="D10506" s="16" t="str">
        <f>TEXT('Record List'!G10451,"m/d/yyyy")</f>
        <v>11/5/2000</v>
      </c>
      <c r="E10506" s="10"/>
    </row>
    <row r="10507" spans="1:5" x14ac:dyDescent="0.25">
      <c r="A10507" s="12" t="str">
        <f>'Record List'!A10452&amp;'Record List'!B10452&amp;'Record List'!C10452&amp;'Record List'!D10452&amp;"kg"</f>
        <v>HIP LIFT13M60kg</v>
      </c>
      <c r="B10507" s="13">
        <f>'Record List'!E10452</f>
        <v>652</v>
      </c>
      <c r="C10507" s="14" t="str">
        <f>LEFT('Record List'!F10452,FIND(",",'Record List'!F10452)+2)</f>
        <v>Monk, J</v>
      </c>
      <c r="D10507" s="16" t="str">
        <f>TEXT('Record List'!G10452,"m/d/yyyy")</f>
        <v>6/29/2002</v>
      </c>
      <c r="E10507" s="10"/>
    </row>
    <row r="10508" spans="1:5" x14ac:dyDescent="0.25">
      <c r="A10508" s="12" t="str">
        <f>'Record List'!A10453&amp;'Record List'!B10453&amp;'Record List'!C10453&amp;'Record List'!D10453&amp;"kg"</f>
        <v>HIP LIFT13M65kg</v>
      </c>
      <c r="B10508" s="13">
        <f>'Record List'!E10453</f>
        <v>1000</v>
      </c>
      <c r="C10508" s="14" t="str">
        <f>LEFT('Record List'!F10453,FIND(",",'Record List'!F10453)+2)</f>
        <v>Ciavattone, J</v>
      </c>
      <c r="D10508" s="16" t="str">
        <f>TEXT('Record List'!G10453,"m/d/yyyy")</f>
        <v>5/31/1992</v>
      </c>
      <c r="E10508" s="10"/>
    </row>
    <row r="10509" spans="1:5" x14ac:dyDescent="0.25">
      <c r="A10509" s="12" t="str">
        <f>'Record List'!A10454&amp;'Record List'!B10454&amp;'Record List'!C10454&amp;'Record List'!D10454&amp;"kg"</f>
        <v>HIP LIFT13M70kg</v>
      </c>
      <c r="B10509" s="13">
        <f>'Record List'!E10454</f>
        <v>1103</v>
      </c>
      <c r="C10509" s="14" t="str">
        <f>LEFT('Record List'!F10454,FIND(",",'Record List'!F10454)+2)</f>
        <v>Ciavattone, J</v>
      </c>
      <c r="D10509" s="16" t="str">
        <f>TEXT('Record List'!G10454,"m/d/yyyy")</f>
        <v>11/7/1992</v>
      </c>
      <c r="E10509" s="10"/>
    </row>
    <row r="10510" spans="1:5" x14ac:dyDescent="0.25">
      <c r="A10510" s="12" t="str">
        <f>'Record List'!A10455&amp;'Record List'!B10455&amp;'Record List'!C10455&amp;'Record List'!D10455&amp;"kg"</f>
        <v>HIP LIFT13M75kg</v>
      </c>
      <c r="B10510" s="13">
        <f>'Record List'!E10455</f>
        <v>1302</v>
      </c>
      <c r="C10510" s="14" t="str">
        <f>LEFT('Record List'!F10455,FIND(",",'Record List'!F10455)+2)</f>
        <v>McKean, R</v>
      </c>
      <c r="D10510" s="16" t="str">
        <f>TEXT('Record List'!G10455,"m/d/yyyy")</f>
        <v>5/31/1992</v>
      </c>
      <c r="E10510" s="10"/>
    </row>
    <row r="10511" spans="1:5" x14ac:dyDescent="0.25">
      <c r="A10511" s="12" t="str">
        <f>'Record List'!A10456&amp;'Record List'!B10456&amp;'Record List'!C10456&amp;'Record List'!D10456&amp;"kg"</f>
        <v>HIP LIFT13M80kg</v>
      </c>
      <c r="B10511" s="13">
        <f>'Record List'!E10456</f>
        <v>1305</v>
      </c>
      <c r="C10511" s="14" t="str">
        <f>LEFT('Record List'!F10456,FIND(",",'Record List'!F10456)+2)</f>
        <v>McKean, R</v>
      </c>
      <c r="D10511" s="16" t="str">
        <f>TEXT('Record List'!G10456,"m/d/yyyy")</f>
        <v>10/17/1992</v>
      </c>
      <c r="E10511" s="10"/>
    </row>
    <row r="10512" spans="1:5" x14ac:dyDescent="0.25">
      <c r="A10512" s="12" t="str">
        <f>'Record List'!A10457&amp;'Record List'!B10457&amp;'Record List'!C10457&amp;'Record List'!D10457&amp;"kg"</f>
        <v>HIP LIFT13M85kg</v>
      </c>
      <c r="B10512" s="13">
        <f>'Record List'!E10457</f>
        <v>1400</v>
      </c>
      <c r="C10512" s="14" t="str">
        <f>LEFT('Record List'!F10457,FIND(",",'Record List'!F10457)+2)</f>
        <v>McKean, R</v>
      </c>
      <c r="D10512" s="16" t="str">
        <f>TEXT('Record List'!G10457,"m/d/yyyy")</f>
        <v>5/22/1993</v>
      </c>
      <c r="E10512" s="10"/>
    </row>
    <row r="10513" spans="1:5" x14ac:dyDescent="0.25">
      <c r="A10513" s="12" t="str">
        <f>'Record List'!A10458&amp;'Record List'!B10458&amp;'Record List'!C10458&amp;'Record List'!D10458&amp;"kg"</f>
        <v>HIP LIFT13M95kg</v>
      </c>
      <c r="B10513" s="13">
        <f>'Record List'!E10458</f>
        <v>1005</v>
      </c>
      <c r="C10513" s="14" t="str">
        <f>LEFT('Record List'!F10458,FIND(",",'Record List'!F10458)+2)</f>
        <v>Calcote, K</v>
      </c>
      <c r="D10513" s="16" t="str">
        <f>TEXT('Record List'!G10458,"m/d/yyyy")</f>
        <v>11/12/2006</v>
      </c>
      <c r="E10513" s="10"/>
    </row>
    <row r="10514" spans="1:5" x14ac:dyDescent="0.25">
      <c r="A10514" s="12" t="str">
        <f>'Record List'!A10459&amp;'Record List'!B10459&amp;'Record List'!C10459&amp;'Record List'!D10459&amp;"kg"</f>
        <v>HIP LIFT14M50kg</v>
      </c>
      <c r="B10514" s="13">
        <f>'Record List'!E10459</f>
        <v>701</v>
      </c>
      <c r="C10514" s="14" t="str">
        <f>LEFT('Record List'!F10459,FIND(",",'Record List'!F10459)+2)</f>
        <v>Schmidt, J</v>
      </c>
      <c r="D10514" s="16" t="str">
        <f>TEXT('Record List'!G10459,"m/d/yyyy")</f>
        <v>10/25/1992</v>
      </c>
      <c r="E10514" s="10"/>
    </row>
    <row r="10515" spans="1:5" x14ac:dyDescent="0.25">
      <c r="A10515" s="12" t="str">
        <f>'Record List'!A10460&amp;'Record List'!B10460&amp;'Record List'!C10460&amp;'Record List'!D10460&amp;"kg"</f>
        <v>HIP LIFT14M55kg</v>
      </c>
      <c r="B10515" s="13">
        <f>'Record List'!E10460</f>
        <v>350</v>
      </c>
      <c r="C10515" s="14" t="str">
        <f>LEFT('Record List'!F10460,FIND(",",'Record List'!F10460)+2)</f>
        <v>Shuba, F</v>
      </c>
      <c r="D10515" s="16" t="str">
        <f>TEXT('Record List'!G10460,"m/d/yyyy")</f>
        <v>6/25/1989</v>
      </c>
      <c r="E10515" s="10"/>
    </row>
    <row r="10516" spans="1:5" x14ac:dyDescent="0.25">
      <c r="A10516" s="12" t="str">
        <f>'Record List'!A10461&amp;'Record List'!B10461&amp;'Record List'!C10461&amp;'Record List'!D10461&amp;"kg"</f>
        <v>HIP LIFT14M60kg</v>
      </c>
      <c r="B10516" s="13">
        <f>'Record List'!E10461</f>
        <v>1000</v>
      </c>
      <c r="C10516" s="14" t="str">
        <f>LEFT('Record List'!F10461,FIND(",",'Record List'!F10461)+2)</f>
        <v>Schmidt, A</v>
      </c>
      <c r="D10516" s="16" t="str">
        <f>TEXT('Record List'!G10461,"m/d/yyyy")</f>
        <v>1/30/1993</v>
      </c>
      <c r="E10516" s="10"/>
    </row>
    <row r="10517" spans="1:5" x14ac:dyDescent="0.25">
      <c r="A10517" s="12" t="str">
        <f>'Record List'!A10462&amp;'Record List'!B10462&amp;'Record List'!C10462&amp;'Record List'!D10462&amp;"kg"</f>
        <v>HIP LIFT14M65kg</v>
      </c>
      <c r="B10517" s="13">
        <f>'Record List'!E10462</f>
        <v>1100</v>
      </c>
      <c r="C10517" s="14" t="str">
        <f>LEFT('Record List'!F10462,FIND(",",'Record List'!F10462)+2)</f>
        <v>Ward, B</v>
      </c>
      <c r="D10517" s="16" t="str">
        <f>TEXT('Record List'!G10462,"m/d/yyyy")</f>
        <v>10/17/1992</v>
      </c>
      <c r="E10517" s="10"/>
    </row>
    <row r="10518" spans="1:5" x14ac:dyDescent="0.25">
      <c r="A10518" s="12" t="str">
        <f>'Record List'!A10463&amp;'Record List'!B10463&amp;'Record List'!C10463&amp;'Record List'!D10463&amp;"kg"</f>
        <v>HIP LIFT14M70kg</v>
      </c>
      <c r="B10518" s="13">
        <f>'Record List'!E10463</f>
        <v>980</v>
      </c>
      <c r="C10518" s="14" t="str">
        <f>LEFT('Record List'!F10463,FIND(",",'Record List'!F10463)+2)</f>
        <v>Jurado, F</v>
      </c>
      <c r="D10518" s="16" t="str">
        <f>TEXT('Record List'!G10463,"m/d/yyyy")</f>
        <v>5/22/1993</v>
      </c>
      <c r="E10518" s="10"/>
    </row>
    <row r="10519" spans="1:5" x14ac:dyDescent="0.25">
      <c r="A10519" s="12" t="str">
        <f>'Record List'!A10464&amp;'Record List'!B10464&amp;'Record List'!C10464&amp;'Record List'!D10464&amp;"kg"</f>
        <v>HIP LIFT14M75kg</v>
      </c>
      <c r="B10519" s="13">
        <f>'Record List'!E10464</f>
        <v>1002</v>
      </c>
      <c r="C10519" s="14" t="str">
        <f>LEFT('Record List'!F10464,FIND(",",'Record List'!F10464)+2)</f>
        <v>Graham, T</v>
      </c>
      <c r="D10519" s="16" t="str">
        <f>TEXT('Record List'!G10464,"m/d/yyyy")</f>
        <v>6/27/1999</v>
      </c>
      <c r="E10519" s="10"/>
    </row>
    <row r="10520" spans="1:5" x14ac:dyDescent="0.25">
      <c r="A10520" s="12" t="str">
        <f>'Record List'!A10465&amp;'Record List'!B10465&amp;'Record List'!C10465&amp;'Record List'!D10465&amp;"kg"</f>
        <v>HIP LIFT14M80kg</v>
      </c>
      <c r="B10520" s="13">
        <f>'Record List'!E10465</f>
        <v>1102</v>
      </c>
      <c r="C10520" s="14" t="str">
        <f>LEFT('Record List'!F10465,FIND(",",'Record List'!F10465)+2)</f>
        <v>Loewer, J</v>
      </c>
      <c r="D10520" s="16" t="str">
        <f>TEXT('Record List'!G10465,"m/d/yyyy")</f>
        <v>6/27/1999</v>
      </c>
      <c r="E10520" s="10"/>
    </row>
    <row r="10521" spans="1:5" x14ac:dyDescent="0.25">
      <c r="A10521" s="12" t="str">
        <f>'Record List'!A10466&amp;'Record List'!B10466&amp;'Record List'!C10466&amp;'Record List'!D10466&amp;"kg"</f>
        <v>HIP LIFT14M85kg</v>
      </c>
      <c r="B10521" s="13">
        <f>'Record List'!E10466</f>
        <v>1300</v>
      </c>
      <c r="C10521" s="14" t="str">
        <f>LEFT('Record List'!F10466,FIND(",",'Record List'!F10466)+2)</f>
        <v>Ciavattone, J</v>
      </c>
      <c r="D10521" s="16" t="str">
        <f>TEXT('Record List'!G10466,"m/d/yyyy")</f>
        <v>4/4/1995</v>
      </c>
      <c r="E10521" s="10"/>
    </row>
    <row r="10522" spans="1:5" x14ac:dyDescent="0.25">
      <c r="A10522" s="12" t="str">
        <f>'Record List'!A10467&amp;'Record List'!B10467&amp;'Record List'!C10467&amp;'Record List'!D10467&amp;"kg"</f>
        <v>HIP LIFT14M95kg</v>
      </c>
      <c r="B10522" s="13">
        <f>'Record List'!E10467</f>
        <v>905</v>
      </c>
      <c r="C10522" s="14" t="str">
        <f>LEFT('Record List'!F10467,FIND(",",'Record List'!F10467)+2)</f>
        <v>Calcote, K</v>
      </c>
      <c r="D10522" s="16" t="str">
        <f>TEXT('Record List'!G10467,"m/d/yyyy")</f>
        <v>1/19/2008</v>
      </c>
      <c r="E10522" s="10"/>
    </row>
    <row r="10523" spans="1:5" x14ac:dyDescent="0.25">
      <c r="A10523" s="12" t="str">
        <f>'Record List'!A10468&amp;'Record List'!B10468&amp;'Record List'!C10468&amp;'Record List'!D10468&amp;"kg"</f>
        <v>HIP LIFT14M100kg</v>
      </c>
      <c r="B10523" s="13">
        <f>'Record List'!E10468</f>
        <v>1010</v>
      </c>
      <c r="C10523" s="14" t="str">
        <f>LEFT('Record List'!F10468,FIND(",",'Record List'!F10468)+2)</f>
        <v>Calcote, K</v>
      </c>
      <c r="D10523" s="16" t="str">
        <f>TEXT('Record List'!G10468,"m/d/yyyy")</f>
        <v>3/25/2007</v>
      </c>
      <c r="E10523" s="10"/>
    </row>
    <row r="10524" spans="1:5" x14ac:dyDescent="0.25">
      <c r="A10524" s="12" t="str">
        <f>'Record List'!A10469&amp;'Record List'!B10469&amp;'Record List'!C10469&amp;'Record List'!D10469&amp;"kg"</f>
        <v>HIP LIFT14M105kg</v>
      </c>
      <c r="B10524" s="13">
        <f>'Record List'!E10469</f>
        <v>1005</v>
      </c>
      <c r="C10524" s="14" t="str">
        <f>LEFT('Record List'!F10469,FIND(",",'Record List'!F10469)+2)</f>
        <v>Calcote, K</v>
      </c>
      <c r="D10524" s="16" t="str">
        <f>TEXT('Record List'!G10469,"m/d/yyyy")</f>
        <v>11/9/2007</v>
      </c>
      <c r="E10524" s="10"/>
    </row>
    <row r="10525" spans="1:5" x14ac:dyDescent="0.25">
      <c r="A10525" s="12" t="str">
        <f>'Record List'!A10470&amp;'Record List'!B10470&amp;'Record List'!C10470&amp;'Record List'!D10470&amp;"kg"</f>
        <v>HIP LIFT14M110kg</v>
      </c>
      <c r="B10525" s="13">
        <f>'Record List'!E10470</f>
        <v>805</v>
      </c>
      <c r="C10525" s="14" t="str">
        <f>LEFT('Record List'!F10470,FIND(",",'Record List'!F10470)+2)</f>
        <v>Bremer, M</v>
      </c>
      <c r="D10525" s="16" t="str">
        <f>TEXT('Record List'!G10470,"m/d/yyyy")</f>
        <v>10/25/1992</v>
      </c>
      <c r="E10525" s="10"/>
    </row>
    <row r="10526" spans="1:5" x14ac:dyDescent="0.25">
      <c r="A10526" s="12" t="str">
        <f>'Record List'!A10471&amp;'Record List'!B10471&amp;'Record List'!C10471&amp;'Record List'!D10471&amp;"kg"</f>
        <v>HIP LIFT16M55kg</v>
      </c>
      <c r="B10526" s="13">
        <f>'Record List'!E10471</f>
        <v>805</v>
      </c>
      <c r="C10526" s="14" t="str">
        <f>LEFT('Record List'!F10471,FIND(",",'Record List'!F10471)+2)</f>
        <v>Tichenor, C</v>
      </c>
      <c r="D10526" s="16" t="str">
        <f>TEXT('Record List'!G10471,"m/d/yyyy")</f>
        <v>5/7/1994</v>
      </c>
      <c r="E10526" s="10"/>
    </row>
    <row r="10527" spans="1:5" x14ac:dyDescent="0.25">
      <c r="A10527" s="12" t="str">
        <f>'Record List'!A10472&amp;'Record List'!B10472&amp;'Record List'!C10472&amp;'Record List'!D10472&amp;"kg"</f>
        <v>HIP LIFT16M60kg</v>
      </c>
      <c r="B10527" s="13">
        <f>'Record List'!E10472</f>
        <v>1002</v>
      </c>
      <c r="C10527" s="14" t="str">
        <f>LEFT('Record List'!F10472,FIND(",",'Record List'!F10472)+2)</f>
        <v>Van Fossan, M</v>
      </c>
      <c r="D10527" s="16" t="str">
        <f>TEXT('Record List'!G10472,"m/d/yyyy")</f>
        <v>6/27/1999</v>
      </c>
      <c r="E10527" s="10"/>
    </row>
    <row r="10528" spans="1:5" x14ac:dyDescent="0.25">
      <c r="A10528" s="12" t="str">
        <f>'Record List'!A10473&amp;'Record List'!B10473&amp;'Record List'!C10473&amp;'Record List'!D10473&amp;"kg"</f>
        <v>HIP LIFT16M65kg</v>
      </c>
      <c r="B10528" s="13">
        <f>'Record List'!E10473</f>
        <v>1000</v>
      </c>
      <c r="C10528" s="14" t="str">
        <f>LEFT('Record List'!F10473,FIND(",",'Record List'!F10473)+2)</f>
        <v>Drake, D</v>
      </c>
      <c r="D10528" s="16" t="str">
        <f>TEXT('Record List'!G10473,"m/d/yyyy")</f>
        <v>10/17/1992</v>
      </c>
      <c r="E10528" s="10"/>
    </row>
    <row r="10529" spans="1:5" x14ac:dyDescent="0.25">
      <c r="A10529" s="12" t="str">
        <f>'Record List'!A10474&amp;'Record List'!B10474&amp;'Record List'!C10474&amp;'Record List'!D10474&amp;"kg"</f>
        <v>HIP LIFT16M70kg</v>
      </c>
      <c r="B10529" s="13">
        <f>'Record List'!E10474</f>
        <v>1204</v>
      </c>
      <c r="C10529" s="14" t="str">
        <f>LEFT('Record List'!F10474,FIND(",",'Record List'!F10474)+2)</f>
        <v>McKean, S</v>
      </c>
      <c r="D10529" s="16" t="str">
        <f>TEXT('Record List'!G10474,"m/d/yyyy")</f>
        <v>10/11/1998</v>
      </c>
      <c r="E10529" s="10"/>
    </row>
    <row r="10530" spans="1:5" x14ac:dyDescent="0.25">
      <c r="A10530" s="12" t="str">
        <f>'Record List'!A10475&amp;'Record List'!B10475&amp;'Record List'!C10475&amp;'Record List'!D10475&amp;"kg"</f>
        <v>HIP LIFT16M75kg</v>
      </c>
      <c r="B10530" s="13">
        <f>'Record List'!E10475</f>
        <v>1099</v>
      </c>
      <c r="C10530" s="14" t="str">
        <f>LEFT('Record List'!F10475,FIND(",",'Record List'!F10475)+2)</f>
        <v>McKean, S</v>
      </c>
      <c r="D10530" s="16" t="str">
        <f>TEXT('Record List'!G10475,"m/d/yyyy")</f>
        <v>6/27/1999</v>
      </c>
      <c r="E10530" s="10"/>
    </row>
    <row r="10531" spans="1:5" x14ac:dyDescent="0.25">
      <c r="A10531" s="12" t="str">
        <f>'Record List'!A10476&amp;'Record List'!B10476&amp;'Record List'!C10476&amp;'Record List'!D10476&amp;"kg"</f>
        <v>HIP LIFT16M80kg</v>
      </c>
      <c r="B10531" s="13">
        <f>'Record List'!E10476</f>
        <v>1200</v>
      </c>
      <c r="C10531" s="14" t="str">
        <f>LEFT('Record List'!F10476,FIND(",",'Record List'!F10476)+2)</f>
        <v>Quick, S</v>
      </c>
      <c r="D10531" s="16" t="str">
        <f>TEXT('Record List'!G10476,"m/d/yyyy")</f>
        <v>2/5/2000</v>
      </c>
      <c r="E10531" s="10"/>
    </row>
    <row r="10532" spans="1:5" x14ac:dyDescent="0.25">
      <c r="A10532" s="12" t="str">
        <f>'Record List'!A10477&amp;'Record List'!B10477&amp;'Record List'!C10477&amp;'Record List'!D10477&amp;"kg"</f>
        <v>HIP LIFT16M85kg</v>
      </c>
      <c r="B10532" s="13">
        <f>'Record List'!E10477</f>
        <v>1200</v>
      </c>
      <c r="C10532" s="14" t="str">
        <f>LEFT('Record List'!F10477,FIND(",",'Record List'!F10477)+2)</f>
        <v>McAuliffe, B</v>
      </c>
      <c r="D10532" s="16" t="str">
        <f>TEXT('Record List'!G10477,"m/d/yyyy")</f>
        <v>3/15/2014</v>
      </c>
      <c r="E10532" s="10"/>
    </row>
    <row r="10533" spans="1:5" x14ac:dyDescent="0.25">
      <c r="A10533" s="12" t="str">
        <f>'Record List'!A10478&amp;'Record List'!B10478&amp;'Record List'!C10478&amp;'Record List'!D10478&amp;"kg"</f>
        <v>HIP LIFT16M95kg</v>
      </c>
      <c r="B10533" s="13">
        <f>'Record List'!E10478</f>
        <v>1350</v>
      </c>
      <c r="C10533" s="14" t="str">
        <f>LEFT('Record List'!F10478,FIND(",",'Record List'!F10478)+2)</f>
        <v>Hunter, J</v>
      </c>
      <c r="D10533" s="16" t="str">
        <f>TEXT('Record List'!G10478,"m/d/yyyy")</f>
        <v>6/29/2002</v>
      </c>
      <c r="E10533" s="10"/>
    </row>
    <row r="10534" spans="1:5" x14ac:dyDescent="0.25">
      <c r="A10534" s="12" t="str">
        <f>'Record List'!A10479&amp;'Record List'!B10479&amp;'Record List'!C10479&amp;'Record List'!D10479&amp;"kg"</f>
        <v>HIP LIFT16M100kg</v>
      </c>
      <c r="B10534" s="13">
        <f>'Record List'!E10479</f>
        <v>899</v>
      </c>
      <c r="C10534" s="14" t="str">
        <f>LEFT('Record List'!F10479,FIND(",",'Record List'!F10479)+2)</f>
        <v>Frasso, T</v>
      </c>
      <c r="D10534" s="16" t="str">
        <f>TEXT('Record List'!G10479,"m/d/yyyy")</f>
        <v>6/27/1999</v>
      </c>
      <c r="E10534" s="10"/>
    </row>
    <row r="10535" spans="1:5" x14ac:dyDescent="0.25">
      <c r="A10535" s="12" t="str">
        <f>'Record List'!A10480&amp;'Record List'!B10480&amp;'Record List'!C10480&amp;'Record List'!D10480&amp;"kg"</f>
        <v>HIP LIFT18M80kg</v>
      </c>
      <c r="B10535" s="13">
        <f>'Record List'!E10480</f>
        <v>1300</v>
      </c>
      <c r="C10535" s="14" t="str">
        <f>LEFT('Record List'!F10480,FIND(",",'Record List'!F10480)+2)</f>
        <v>Breitenfield, R</v>
      </c>
      <c r="D10535" s="16" t="str">
        <f>TEXT('Record List'!G10480,"m/d/yyyy")</f>
        <v>1/23/1988</v>
      </c>
      <c r="E10535" s="10"/>
    </row>
    <row r="10536" spans="1:5" x14ac:dyDescent="0.25">
      <c r="A10536" s="12" t="str">
        <f>'Record List'!A10481&amp;'Record List'!B10481&amp;'Record List'!C10481&amp;'Record List'!D10481&amp;"kg"</f>
        <v>HIP LIFT18M90kg</v>
      </c>
      <c r="B10536" s="13">
        <f>'Record List'!E10481</f>
        <v>1640</v>
      </c>
      <c r="C10536" s="14" t="str">
        <f>LEFT('Record List'!F10481,FIND(",",'Record List'!F10481)+2)</f>
        <v>Ciavattone, J</v>
      </c>
      <c r="D10536" s="16" t="str">
        <f>TEXT('Record List'!G10481,"m/d/yyyy")</f>
        <v>5/15/1999</v>
      </c>
      <c r="E10536" s="10"/>
    </row>
    <row r="10537" spans="1:5" x14ac:dyDescent="0.25">
      <c r="A10537" s="12" t="str">
        <f>'Record List'!A10482&amp;'Record List'!B10482&amp;'Record List'!C10482&amp;'Record List'!D10482&amp;"kg"</f>
        <v>HIP LIFT18M95kg</v>
      </c>
      <c r="B10537" s="13">
        <f>'Record List'!E10482</f>
        <v>1700</v>
      </c>
      <c r="C10537" s="14" t="str">
        <f>LEFT('Record List'!F10482,FIND(",",'Record List'!F10482)+2)</f>
        <v>Ciavattone, J</v>
      </c>
      <c r="D10537" s="16" t="str">
        <f>TEXT('Record List'!G10482,"m/d/yyyy")</f>
        <v>10/11/1999</v>
      </c>
      <c r="E10537" s="10"/>
    </row>
    <row r="10538" spans="1:5" x14ac:dyDescent="0.25">
      <c r="A10538" s="12" t="str">
        <f>'Record List'!A10483&amp;'Record List'!B10483&amp;'Record List'!C10483&amp;'Record List'!D10483&amp;"kg"</f>
        <v>HIP LIFT18M100kg</v>
      </c>
      <c r="B10538" s="13">
        <f>'Record List'!E10483</f>
        <v>1200</v>
      </c>
      <c r="C10538" s="14" t="str">
        <f>LEFT('Record List'!F10483,FIND(",",'Record List'!F10483)+2)</f>
        <v>McCarthy, M</v>
      </c>
      <c r="D10538" s="16" t="str">
        <f>TEXT('Record List'!G10483,"m/d/yyyy")</f>
        <v>3/15/2014</v>
      </c>
      <c r="E10538" s="10"/>
    </row>
    <row r="10539" spans="1:5" x14ac:dyDescent="0.25">
      <c r="A10539" s="12" t="str">
        <f>'Record List'!A10484&amp;'Record List'!B10484&amp;'Record List'!C10484&amp;'Record List'!D10484&amp;"kg"</f>
        <v>HIP LIFT18M105kg</v>
      </c>
      <c r="B10539" s="13">
        <f>'Record List'!E10484</f>
        <v>1750</v>
      </c>
      <c r="C10539" s="14" t="str">
        <f>LEFT('Record List'!F10484,FIND(",",'Record List'!F10484)+2)</f>
        <v>Ciavattone, J</v>
      </c>
      <c r="D10539" s="16" t="str">
        <f>TEXT('Record List'!G10484,"m/d/yyyy")</f>
        <v>5/4/2013</v>
      </c>
      <c r="E10539" s="10"/>
    </row>
    <row r="10540" spans="1:5" x14ac:dyDescent="0.25">
      <c r="A10540" s="12" t="str">
        <f>'Record List'!A10485&amp;'Record List'!B10485&amp;'Record List'!C10485&amp;'Record List'!D10485&amp;"kg"</f>
        <v>HIP LIFT18M125+kg</v>
      </c>
      <c r="B10540" s="13">
        <f>'Record List'!E10485</f>
        <v>1022</v>
      </c>
      <c r="C10540" s="14" t="str">
        <f>LEFT('Record List'!F10485,FIND(",",'Record List'!F10485)+2)</f>
        <v>Bingham, R</v>
      </c>
      <c r="D10540" s="16" t="str">
        <f>TEXT('Record List'!G10485,"m/d/yyyy")</f>
        <v>12/7/2019</v>
      </c>
      <c r="E10540" s="10"/>
    </row>
    <row r="10541" spans="1:5" x14ac:dyDescent="0.25">
      <c r="A10541" s="12" t="str">
        <f>'Record List'!A10486&amp;'Record List'!B10486&amp;'Record List'!C10486&amp;'Record List'!D10486&amp;"kg"</f>
        <v>HIP LIFT40M60kg</v>
      </c>
      <c r="B10541" s="13">
        <f>'Record List'!E10486</f>
        <v>1400</v>
      </c>
      <c r="C10541" s="14" t="str">
        <f>LEFT('Record List'!F10486,FIND(",",'Record List'!F10486)+2)</f>
        <v>McKean, J</v>
      </c>
      <c r="D10541" s="16" t="str">
        <f>TEXT('Record List'!G10486,"m/d/yyyy")</f>
        <v>6/25/1989</v>
      </c>
      <c r="E10541" s="10"/>
    </row>
    <row r="10542" spans="1:5" x14ac:dyDescent="0.25">
      <c r="A10542" s="12" t="str">
        <f>'Record List'!A10487&amp;'Record List'!B10487&amp;'Record List'!C10487&amp;'Record List'!D10487&amp;"kg"</f>
        <v>HIP LIFT40M65kg</v>
      </c>
      <c r="B10542" s="13">
        <f>'Record List'!E10487</f>
        <v>1210</v>
      </c>
      <c r="C10542" s="14" t="str">
        <f>LEFT('Record List'!F10487,FIND(",",'Record List'!F10487)+2)</f>
        <v>Holden, R</v>
      </c>
      <c r="D10542" s="16" t="str">
        <f>TEXT('Record List'!G10487,"m/d/yyyy")</f>
        <v>6/4/1995</v>
      </c>
      <c r="E10542" s="10"/>
    </row>
    <row r="10543" spans="1:5" x14ac:dyDescent="0.25">
      <c r="A10543" s="12" t="str">
        <f>'Record List'!A10488&amp;'Record List'!B10488&amp;'Record List'!C10488&amp;'Record List'!D10488&amp;"kg"</f>
        <v>HIP LIFT40M70kg</v>
      </c>
      <c r="B10543" s="13">
        <f>'Record List'!E10488</f>
        <v>1050</v>
      </c>
      <c r="C10543" s="14" t="str">
        <f>LEFT('Record List'!F10488,FIND(",",'Record List'!F10488)+2)</f>
        <v>Holden, R</v>
      </c>
      <c r="D10543" s="16" t="str">
        <f>TEXT('Record List'!G10488,"m/d/yyyy")</f>
        <v>6/25/1994</v>
      </c>
      <c r="E10543" s="10"/>
    </row>
    <row r="10544" spans="1:5" x14ac:dyDescent="0.25">
      <c r="A10544" s="12" t="str">
        <f>'Record List'!A10489&amp;'Record List'!B10489&amp;'Record List'!C10489&amp;'Record List'!D10489&amp;"kg"</f>
        <v>HIP LIFT40M80kg</v>
      </c>
      <c r="B10544" s="13">
        <f>'Record List'!E10489</f>
        <v>1655</v>
      </c>
      <c r="C10544" s="14" t="str">
        <f>LEFT('Record List'!F10489,FIND(",",'Record List'!F10489)+2)</f>
        <v>Hirsh, B</v>
      </c>
      <c r="D10544" s="16" t="str">
        <f>TEXT('Record List'!G10489,"m/d/yyyy")</f>
        <v>6/4/1995</v>
      </c>
      <c r="E10544" s="10"/>
    </row>
    <row r="10545" spans="1:5" x14ac:dyDescent="0.25">
      <c r="A10545" s="12" t="str">
        <f>'Record List'!A10490&amp;'Record List'!B10490&amp;'Record List'!C10490&amp;'Record List'!D10490&amp;"kg"</f>
        <v>HIP LIFT40M85kg</v>
      </c>
      <c r="B10545" s="13">
        <f>'Record List'!E10490</f>
        <v>1610</v>
      </c>
      <c r="C10545" s="14" t="str">
        <f>LEFT('Record List'!F10490,FIND(",",'Record List'!F10490)+2)</f>
        <v>Smith, A</v>
      </c>
      <c r="D10545" s="16" t="str">
        <f>TEXT('Record List'!G10490,"m/d/yyyy")</f>
        <v>8/21/2022</v>
      </c>
      <c r="E10545" s="10"/>
    </row>
    <row r="10546" spans="1:5" x14ac:dyDescent="0.25">
      <c r="A10546" s="12" t="str">
        <f>'Record List'!A10491&amp;'Record List'!B10491&amp;'Record List'!C10491&amp;'Record List'!D10491&amp;"kg"</f>
        <v>HIP LIFT40M90kg</v>
      </c>
      <c r="B10546" s="13">
        <f>'Record List'!E10491</f>
        <v>1510</v>
      </c>
      <c r="C10546" s="14" t="str">
        <f>LEFT('Record List'!F10491,FIND(",",'Record List'!F10491)+2)</f>
        <v>Larson, N</v>
      </c>
      <c r="D10546" s="16" t="str">
        <f>TEXT('Record List'!G10491,"m/d/yyyy")</f>
        <v>6/29/2002</v>
      </c>
      <c r="E10546" s="10"/>
    </row>
    <row r="10547" spans="1:5" x14ac:dyDescent="0.25">
      <c r="A10547" s="12" t="str">
        <f>'Record List'!A10492&amp;'Record List'!B10492&amp;'Record List'!C10492&amp;'Record List'!D10492&amp;"kg"</f>
        <v>HIP LIFT40M95kg</v>
      </c>
      <c r="B10547" s="13">
        <f>'Record List'!E10492</f>
        <v>1905</v>
      </c>
      <c r="C10547" s="14" t="str">
        <f>LEFT('Record List'!F10492,FIND(",",'Record List'!F10492)+2)</f>
        <v>Garcia, J</v>
      </c>
      <c r="D10547" s="16" t="str">
        <f>TEXT('Record List'!G10492,"m/d/yyyy")</f>
        <v>6/4/1995</v>
      </c>
      <c r="E10547" s="10"/>
    </row>
    <row r="10548" spans="1:5" x14ac:dyDescent="0.25">
      <c r="A10548" s="12" t="str">
        <f>'Record List'!A10493&amp;'Record List'!B10493&amp;'Record List'!C10493&amp;'Record List'!D10493&amp;"kg"</f>
        <v>HIP LIFT40M100kg</v>
      </c>
      <c r="B10548" s="13">
        <f>'Record List'!E10493</f>
        <v>1800</v>
      </c>
      <c r="C10548" s="14" t="str">
        <f>LEFT('Record List'!F10493,FIND(",",'Record List'!F10493)+2)</f>
        <v>Garcia, J</v>
      </c>
      <c r="D10548" s="16" t="str">
        <f>TEXT('Record List'!G10493,"m/d/yyyy")</f>
        <v>10/29/1995</v>
      </c>
      <c r="E10548" s="10"/>
    </row>
    <row r="10549" spans="1:5" x14ac:dyDescent="0.25">
      <c r="A10549" s="12" t="str">
        <f>'Record List'!A10494&amp;'Record List'!B10494&amp;'Record List'!C10494&amp;'Record List'!D10494&amp;"kg"</f>
        <v>HIP LIFT40M105kg</v>
      </c>
      <c r="B10549" s="13">
        <f>'Record List'!E10494</f>
        <v>2300</v>
      </c>
      <c r="C10549" s="14" t="str">
        <f>LEFT('Record List'!F10494,FIND(",",'Record List'!F10494)+2)</f>
        <v>Carter, J</v>
      </c>
      <c r="D10549" s="16" t="str">
        <f>TEXT('Record List'!G10494,"m/d/yyyy")</f>
        <v>1/31/1998</v>
      </c>
      <c r="E10549" s="10"/>
    </row>
    <row r="10550" spans="1:5" x14ac:dyDescent="0.25">
      <c r="A10550" s="12" t="str">
        <f>'Record List'!A10495&amp;'Record List'!B10495&amp;'Record List'!C10495&amp;'Record List'!D10495&amp;"kg"</f>
        <v>HIP LIFT40M110kg</v>
      </c>
      <c r="B10550" s="13">
        <f>'Record List'!E10495</f>
        <v>2015</v>
      </c>
      <c r="C10550" s="14" t="str">
        <f>LEFT('Record List'!F10495,FIND(",",'Record List'!F10495)+2)</f>
        <v>Garcia, J</v>
      </c>
      <c r="D10550" s="16" t="str">
        <f>TEXT('Record List'!G10495,"m/d/yyyy")</f>
        <v>2/2/1997</v>
      </c>
      <c r="E10550" s="10"/>
    </row>
    <row r="10551" spans="1:5" x14ac:dyDescent="0.25">
      <c r="A10551" s="12" t="str">
        <f>'Record List'!A10496&amp;'Record List'!B10496&amp;'Record List'!C10496&amp;'Record List'!D10496&amp;"kg"</f>
        <v>HIP LIFT40M115kg</v>
      </c>
      <c r="B10551" s="13">
        <f>'Record List'!E10496</f>
        <v>2270</v>
      </c>
      <c r="C10551" s="14" t="str">
        <f>LEFT('Record List'!F10496,FIND(",",'Record List'!F10496)+2)</f>
        <v>Todd, E</v>
      </c>
      <c r="D10551" s="16" t="str">
        <f>TEXT('Record List'!G10496,"m/d/yyyy")</f>
        <v>5/2/2015</v>
      </c>
      <c r="E10551" s="10"/>
    </row>
    <row r="10552" spans="1:5" x14ac:dyDescent="0.25">
      <c r="A10552" s="12" t="str">
        <f>'Record List'!A10497&amp;'Record List'!B10497&amp;'Record List'!C10497&amp;'Record List'!D10497&amp;"kg"</f>
        <v>HIP LIFT40M120kg</v>
      </c>
      <c r="B10552" s="13">
        <f>'Record List'!E10497</f>
        <v>2280</v>
      </c>
      <c r="C10552" s="14" t="str">
        <f>LEFT('Record List'!F10497,FIND(",",'Record List'!F10497)+2)</f>
        <v>Todd, E</v>
      </c>
      <c r="D10552" s="16" t="str">
        <f>TEXT('Record List'!G10497,"m/d/yyyy")</f>
        <v>5/5/2018</v>
      </c>
      <c r="E10552" s="10"/>
    </row>
    <row r="10553" spans="1:5" x14ac:dyDescent="0.25">
      <c r="A10553" s="12" t="str">
        <f>'Record List'!A10498&amp;'Record List'!B10498&amp;'Record List'!C10498&amp;'Record List'!D10498&amp;"kg"</f>
        <v>HIP LIFT40M125kg</v>
      </c>
      <c r="B10553" s="13">
        <f>'Record List'!E10498</f>
        <v>1800</v>
      </c>
      <c r="C10553" s="14" t="str">
        <f>LEFT('Record List'!F10498,FIND(",",'Record List'!F10498)+2)</f>
        <v>Ciavattone, F</v>
      </c>
      <c r="D10553" s="16" t="str">
        <f>TEXT('Record List'!G10498,"m/d/yyyy")</f>
        <v>4/4/1995</v>
      </c>
      <c r="E10553" s="10"/>
    </row>
    <row r="10554" spans="1:5" x14ac:dyDescent="0.25">
      <c r="A10554" s="12" t="str">
        <f>'Record List'!A10499&amp;'Record List'!B10499&amp;'Record List'!C10499&amp;'Record List'!D10499&amp;"kg"</f>
        <v>HIP LIFT40M125+kg</v>
      </c>
      <c r="B10554" s="13">
        <f>'Record List'!E10499</f>
        <v>1804</v>
      </c>
      <c r="C10554" s="14" t="str">
        <f>LEFT('Record List'!F10499,FIND(",",'Record List'!F10499)+2)</f>
        <v>Knauer, P</v>
      </c>
      <c r="D10554" s="16" t="str">
        <f>TEXT('Record List'!G10499,"m/d/yyyy")</f>
        <v>3/10/1990</v>
      </c>
      <c r="E10554" s="10"/>
    </row>
    <row r="10555" spans="1:5" x14ac:dyDescent="0.25">
      <c r="A10555" s="12" t="str">
        <f>'Record List'!A10500&amp;'Record List'!B10500&amp;'Record List'!C10500&amp;'Record List'!D10500&amp;"kg"</f>
        <v>HIP LIFT45M60kg</v>
      </c>
      <c r="B10555" s="13">
        <f>'Record List'!E10500</f>
        <v>1200</v>
      </c>
      <c r="C10555" s="14" t="str">
        <f>LEFT('Record List'!F10500,FIND(",",'Record List'!F10500)+2)</f>
        <v>McKean, J</v>
      </c>
      <c r="D10555" s="16" t="str">
        <f>TEXT('Record List'!G10500,"m/d/yyyy")</f>
        <v>7/13/1991</v>
      </c>
      <c r="E10555" s="10"/>
    </row>
    <row r="10556" spans="1:5" x14ac:dyDescent="0.25">
      <c r="A10556" s="12" t="str">
        <f>'Record List'!A10501&amp;'Record List'!B10501&amp;'Record List'!C10501&amp;'Record List'!D10501&amp;"kg"</f>
        <v>HIP LIFT45M65kg</v>
      </c>
      <c r="B10556" s="13">
        <f>'Record List'!E10501</f>
        <v>1250</v>
      </c>
      <c r="C10556" s="14" t="str">
        <f>LEFT('Record List'!F10501,FIND(",",'Record List'!F10501)+2)</f>
        <v>Pensyl, B</v>
      </c>
      <c r="D10556" s="16" t="str">
        <f>TEXT('Record List'!G10501,"m/d/yyyy")</f>
        <v>5/22/1993</v>
      </c>
      <c r="E10556" s="10"/>
    </row>
    <row r="10557" spans="1:5" x14ac:dyDescent="0.25">
      <c r="A10557" s="12" t="str">
        <f>'Record List'!A10502&amp;'Record List'!B10502&amp;'Record List'!C10502&amp;'Record List'!D10502&amp;"kg"</f>
        <v>HIP LIFT45M70kg</v>
      </c>
      <c r="B10557" s="13">
        <f>'Record List'!E10502</f>
        <v>1350</v>
      </c>
      <c r="C10557" s="14" t="str">
        <f>LEFT('Record List'!F10502,FIND(",",'Record List'!F10502)+2)</f>
        <v>McKean, J</v>
      </c>
      <c r="D10557" s="16" t="str">
        <f>TEXT('Record List'!G10502,"m/d/yyyy")</f>
        <v>5/22/1993</v>
      </c>
      <c r="E10557" s="10"/>
    </row>
    <row r="10558" spans="1:5" x14ac:dyDescent="0.25">
      <c r="A10558" s="12" t="str">
        <f>'Record List'!A10503&amp;'Record List'!B10503&amp;'Record List'!C10503&amp;'Record List'!D10503&amp;"kg"</f>
        <v>HIP LIFT45M80kg</v>
      </c>
      <c r="B10558" s="13">
        <f>'Record List'!E10503</f>
        <v>1430</v>
      </c>
      <c r="C10558" s="14" t="str">
        <f>LEFT('Record List'!F10503,FIND(",",'Record List'!F10503)+2)</f>
        <v>Habecker, D</v>
      </c>
      <c r="D10558" s="16" t="str">
        <f>TEXT('Record List'!G10503,"m/d/yyyy")</f>
        <v>7/13/1991</v>
      </c>
      <c r="E10558" s="10"/>
    </row>
    <row r="10559" spans="1:5" x14ac:dyDescent="0.25">
      <c r="A10559" s="12" t="str">
        <f>'Record List'!A10504&amp;'Record List'!B10504&amp;'Record List'!C10504&amp;'Record List'!D10504&amp;"kg"</f>
        <v>HIP LIFT45M85kg</v>
      </c>
      <c r="B10559" s="13">
        <f>'Record List'!E10504</f>
        <v>1435</v>
      </c>
      <c r="C10559" s="14" t="str">
        <f>LEFT('Record List'!F10504,FIND(",",'Record List'!F10504)+2)</f>
        <v>Habecker, D</v>
      </c>
      <c r="D10559" s="16" t="str">
        <f>TEXT('Record List'!G10504,"m/d/yyyy")</f>
        <v>5/31/1992</v>
      </c>
      <c r="E10559" s="10"/>
    </row>
    <row r="10560" spans="1:5" x14ac:dyDescent="0.25">
      <c r="A10560" s="12" t="str">
        <f>'Record List'!A10505&amp;'Record List'!B10505&amp;'Record List'!C10505&amp;'Record List'!D10505&amp;"kg"</f>
        <v>HIP LIFT45M90kg</v>
      </c>
      <c r="B10560" s="13">
        <f>'Record List'!E10505</f>
        <v>1601</v>
      </c>
      <c r="C10560" s="14" t="str">
        <f>LEFT('Record List'!F10505,FIND(",",'Record List'!F10505)+2)</f>
        <v>Larson, N</v>
      </c>
      <c r="D10560" s="16" t="str">
        <f>TEXT('Record List'!G10505,"m/d/yyyy")</f>
        <v>8/28/2004</v>
      </c>
      <c r="E10560" s="10"/>
    </row>
    <row r="10561" spans="1:5" x14ac:dyDescent="0.25">
      <c r="A10561" s="12" t="str">
        <f>'Record List'!A10506&amp;'Record List'!B10506&amp;'Record List'!C10506&amp;'Record List'!D10506&amp;"kg"</f>
        <v>HIP LIFT45M95kg</v>
      </c>
      <c r="B10561" s="13">
        <f>'Record List'!E10506</f>
        <v>2000</v>
      </c>
      <c r="C10561" s="14" t="str">
        <f>LEFT('Record List'!F10506,FIND(",",'Record List'!F10506)+2)</f>
        <v>Schmidt, S</v>
      </c>
      <c r="D10561" s="16" t="str">
        <f>TEXT('Record List'!G10506,"m/d/yyyy")</f>
        <v>11/9/2003</v>
      </c>
      <c r="E10561" s="10"/>
    </row>
    <row r="10562" spans="1:5" x14ac:dyDescent="0.25">
      <c r="A10562" s="12" t="str">
        <f>'Record List'!A10507&amp;'Record List'!B10507&amp;'Record List'!C10507&amp;'Record List'!D10507&amp;"kg"</f>
        <v>HIP LIFT45M100kg</v>
      </c>
      <c r="B10562" s="13">
        <f>'Record List'!E10507</f>
        <v>2105</v>
      </c>
      <c r="C10562" s="14" t="str">
        <f>LEFT('Record List'!F10507,FIND(",",'Record List'!F10507)+2)</f>
        <v>Schmidt, S</v>
      </c>
      <c r="D10562" s="16" t="str">
        <f>TEXT('Record List'!G10507,"m/d/yyyy")</f>
        <v>11/14/2004</v>
      </c>
      <c r="E10562" s="10"/>
    </row>
    <row r="10563" spans="1:5" x14ac:dyDescent="0.25">
      <c r="A10563" s="12" t="str">
        <f>'Record List'!A10508&amp;'Record List'!B10508&amp;'Record List'!C10508&amp;'Record List'!D10508&amp;"kg"</f>
        <v>HIP LIFT45M105kg</v>
      </c>
      <c r="B10563" s="13">
        <f>'Record List'!E10508</f>
        <v>1212</v>
      </c>
      <c r="C10563" s="14" t="str">
        <f>LEFT('Record List'!F10508,FIND(",",'Record List'!F10508)+2)</f>
        <v>Schock, E</v>
      </c>
      <c r="D10563" s="16" t="str">
        <f>TEXT('Record List'!G10508,"m/d/yyyy")</f>
        <v>12/1/2002</v>
      </c>
      <c r="E10563" s="10"/>
    </row>
    <row r="10564" spans="1:5" x14ac:dyDescent="0.25">
      <c r="A10564" s="12" t="str">
        <f>'Record List'!A10509&amp;'Record List'!B10509&amp;'Record List'!C10509&amp;'Record List'!D10509&amp;"kg"</f>
        <v>HIP LIFT45M110kg</v>
      </c>
      <c r="B10564" s="13">
        <f>'Record List'!E10509</f>
        <v>2049</v>
      </c>
      <c r="C10564" s="14" t="str">
        <f>LEFT('Record List'!F10509,FIND(",",'Record List'!F10509)+2)</f>
        <v>Garcia, J</v>
      </c>
      <c r="D10564" s="16" t="str">
        <f>TEXT('Record List'!G10509,"m/d/yyyy")</f>
        <v>6/27/1999</v>
      </c>
      <c r="E10564" s="10"/>
    </row>
    <row r="10565" spans="1:5" x14ac:dyDescent="0.25">
      <c r="A10565" s="12" t="str">
        <f>'Record List'!A10510&amp;'Record List'!B10510&amp;'Record List'!C10510&amp;'Record List'!D10510&amp;"kg"</f>
        <v>HIP LIFT45M115kg</v>
      </c>
      <c r="B10565" s="13">
        <f>'Record List'!E10510</f>
        <v>1805</v>
      </c>
      <c r="C10565" s="14" t="str">
        <f>LEFT('Record List'!F10510,FIND(",",'Record List'!F10510)+2)</f>
        <v>Myers, A</v>
      </c>
      <c r="D10565" s="16" t="str">
        <f>TEXT('Record List'!G10510,"m/d/yyyy")</f>
        <v>3/24/2012</v>
      </c>
      <c r="E10565" s="10"/>
    </row>
    <row r="10566" spans="1:5" x14ac:dyDescent="0.25">
      <c r="A10566" s="12" t="str">
        <f>'Record List'!A10511&amp;'Record List'!B10511&amp;'Record List'!C10511&amp;'Record List'!D10511&amp;"kg"</f>
        <v>HIP LIFT45M120kg</v>
      </c>
      <c r="B10566" s="13">
        <f>'Record List'!E10511</f>
        <v>2000</v>
      </c>
      <c r="C10566" s="14" t="str">
        <f>LEFT('Record List'!F10511,FIND(",",'Record List'!F10511)+2)</f>
        <v>Todd, E</v>
      </c>
      <c r="D10566" s="16" t="str">
        <f>TEXT('Record List'!G10511,"m/d/yyyy")</f>
        <v>11/13/2021</v>
      </c>
      <c r="E10566" s="10"/>
    </row>
    <row r="10567" spans="1:5" x14ac:dyDescent="0.25">
      <c r="A10567" s="12" t="str">
        <f>'Record List'!A10512&amp;'Record List'!B10512&amp;'Record List'!C10512&amp;'Record List'!D10512&amp;"kg"</f>
        <v>HIP LIFT45M125kg</v>
      </c>
      <c r="B10567" s="13">
        <f>'Record List'!E10512</f>
        <v>2140</v>
      </c>
      <c r="C10567" s="14" t="str">
        <f>LEFT('Record List'!F10512,FIND(",",'Record List'!F10512)+2)</f>
        <v>Todd, E</v>
      </c>
      <c r="D10567" s="16" t="str">
        <f>TEXT('Record List'!G10512,"m/d/yyyy")</f>
        <v>5/7/2022</v>
      </c>
      <c r="E10567" s="10"/>
    </row>
    <row r="10568" spans="1:5" x14ac:dyDescent="0.25">
      <c r="A10568" s="12" t="str">
        <f>'Record List'!A10513&amp;'Record List'!B10513&amp;'Record List'!C10513&amp;'Record List'!D10513&amp;"kg"</f>
        <v>HIP LIFT45M125+kg</v>
      </c>
      <c r="B10568" s="13">
        <f>'Record List'!E10513</f>
        <v>1400</v>
      </c>
      <c r="C10568" s="14" t="str">
        <f>LEFT('Record List'!F10513,FIND(",",'Record List'!F10513)+2)</f>
        <v>Van Vleck, T</v>
      </c>
      <c r="D10568" s="16" t="str">
        <f>TEXT('Record List'!G10513,"m/d/yyyy")</f>
        <v>3/27/2011</v>
      </c>
      <c r="E10568" s="10"/>
    </row>
    <row r="10569" spans="1:5" x14ac:dyDescent="0.25">
      <c r="A10569" s="12" t="str">
        <f>'Record List'!A10514&amp;'Record List'!B10514&amp;'Record List'!C10514&amp;'Record List'!D10514&amp;"kg"</f>
        <v>HIP LIFT50M60kg</v>
      </c>
      <c r="B10569" s="13">
        <f>'Record List'!E10514</f>
        <v>501</v>
      </c>
      <c r="C10569" s="14" t="str">
        <f>LEFT('Record List'!F10514,FIND(",",'Record List'!F10514)+2)</f>
        <v>Tarlecki, J</v>
      </c>
      <c r="D10569" s="16" t="str">
        <f>TEXT('Record List'!G10514,"m/d/yyyy")</f>
        <v>3/10/1990</v>
      </c>
      <c r="E10569" s="10"/>
    </row>
    <row r="10570" spans="1:5" x14ac:dyDescent="0.25">
      <c r="A10570" s="12" t="str">
        <f>'Record List'!A10515&amp;'Record List'!B10515&amp;'Record List'!C10515&amp;'Record List'!D10515&amp;"kg"</f>
        <v>HIP LIFT50M70kg</v>
      </c>
      <c r="B10570" s="13">
        <f>'Record List'!E10515</f>
        <v>500</v>
      </c>
      <c r="C10570" s="14" t="str">
        <f>LEFT('Record List'!F10515,FIND(",",'Record List'!F10515)+2)</f>
        <v>Quier, E</v>
      </c>
      <c r="D10570" s="16" t="str">
        <f>TEXT('Record List'!G10515,"m/d/yyyy")</f>
        <v>6/25/1989</v>
      </c>
      <c r="E10570" s="10"/>
    </row>
    <row r="10571" spans="1:5" x14ac:dyDescent="0.25">
      <c r="A10571" s="12" t="str">
        <f>'Record List'!A10516&amp;'Record List'!B10516&amp;'Record List'!C10516&amp;'Record List'!D10516&amp;"kg"</f>
        <v>HIP LIFT50M75kg</v>
      </c>
      <c r="B10571" s="13">
        <f>'Record List'!E10516</f>
        <v>1104</v>
      </c>
      <c r="C10571" s="14" t="str">
        <f>LEFT('Record List'!F10516,FIND(",",'Record List'!F10516)+2)</f>
        <v>McKean, J</v>
      </c>
      <c r="D10571" s="16" t="str">
        <f>TEXT('Record List'!G10516,"m/d/yyyy")</f>
        <v>10/11/1998</v>
      </c>
      <c r="E10571" s="10"/>
    </row>
    <row r="10572" spans="1:5" x14ac:dyDescent="0.25">
      <c r="A10572" s="12" t="str">
        <f>'Record List'!A10517&amp;'Record List'!B10517&amp;'Record List'!C10517&amp;'Record List'!D10517&amp;"kg"</f>
        <v>HIP LIFT50M80kg</v>
      </c>
      <c r="B10572" s="13">
        <f>'Record List'!E10517</f>
        <v>1455</v>
      </c>
      <c r="C10572" s="14" t="str">
        <f>LEFT('Record List'!F10517,FIND(",",'Record List'!F10517)+2)</f>
        <v>Habecker, D</v>
      </c>
      <c r="D10572" s="16" t="str">
        <f>TEXT('Record List'!G10517,"m/d/yyyy")</f>
        <v>6/4/1995</v>
      </c>
      <c r="E10572" s="10"/>
    </row>
    <row r="10573" spans="1:5" x14ac:dyDescent="0.25">
      <c r="A10573" s="12" t="str">
        <f>'Record List'!A10518&amp;'Record List'!B10518&amp;'Record List'!C10518&amp;'Record List'!D10518&amp;"kg"</f>
        <v>HIP LIFT50M85kg</v>
      </c>
      <c r="B10573" s="13">
        <f>'Record List'!E10518</f>
        <v>1550</v>
      </c>
      <c r="C10573" s="14" t="str">
        <f>LEFT('Record List'!F10518,FIND(",",'Record List'!F10518)+2)</f>
        <v>Habecker, D</v>
      </c>
      <c r="D10573" s="16" t="str">
        <f>TEXT('Record List'!G10518,"m/d/yyyy")</f>
        <v>10/13/1996</v>
      </c>
      <c r="E10573" s="10"/>
    </row>
    <row r="10574" spans="1:5" x14ac:dyDescent="0.25">
      <c r="A10574" s="12" t="e">
        <f>'Record List'!#REF!&amp;'Record List'!#REF!&amp;'Record List'!#REF!&amp;'Record List'!#REF!&amp;"kg"</f>
        <v>#REF!</v>
      </c>
      <c r="B10574" s="13" t="e">
        <f>'Record List'!#REF!</f>
        <v>#REF!</v>
      </c>
      <c r="C10574" s="14" t="e">
        <f>LEFT('Record List'!#REF!,FIND(",",'Record List'!#REF!)+2)</f>
        <v>#REF!</v>
      </c>
      <c r="D10574" s="16" t="e">
        <f>TEXT('Record List'!#REF!,"m/d/yyyy")</f>
        <v>#REF!</v>
      </c>
      <c r="E10574" s="10"/>
    </row>
    <row r="10575" spans="1:5" x14ac:dyDescent="0.25">
      <c r="A10575" s="12" t="str">
        <f>'Record List'!A10519&amp;'Record List'!B10519&amp;'Record List'!C10519&amp;'Record List'!D10519&amp;"kg"</f>
        <v>HIP LIFT50M90kg</v>
      </c>
      <c r="B10575" s="13">
        <f>'Record List'!E10519</f>
        <v>2011</v>
      </c>
      <c r="C10575" s="14" t="str">
        <f>LEFT('Record List'!F10519,FIND(",",'Record List'!F10519)+2)</f>
        <v>DiCiccio, B</v>
      </c>
      <c r="D10575" s="16" t="str">
        <f>TEXT('Record List'!G10519,"m/d/yyyy")</f>
        <v>10/10/1993</v>
      </c>
      <c r="E10575" s="10"/>
    </row>
    <row r="10576" spans="1:5" x14ac:dyDescent="0.25">
      <c r="A10576" s="12" t="str">
        <f>'Record List'!A10520&amp;'Record List'!B10520&amp;'Record List'!C10520&amp;'Record List'!D10520&amp;"kg"</f>
        <v>HIP LIFT50M95kg</v>
      </c>
      <c r="B10576" s="13">
        <f>'Record List'!E10520</f>
        <v>1500</v>
      </c>
      <c r="C10576" s="14" t="str">
        <f>LEFT('Record List'!F10520,FIND(",",'Record List'!F10520)+2)</f>
        <v>Zercher II, E</v>
      </c>
      <c r="D10576" s="16" t="str">
        <f>TEXT('Record List'!G10520,"m/d/yyyy")</f>
        <v>10/11/1987</v>
      </c>
      <c r="E10576" s="10"/>
    </row>
    <row r="10577" spans="1:5" x14ac:dyDescent="0.25">
      <c r="A10577" s="12" t="str">
        <f>'Record List'!A10521&amp;'Record List'!B10521&amp;'Record List'!C10521&amp;'Record List'!D10521&amp;"kg"</f>
        <v>HIP LIFT50M100kg</v>
      </c>
      <c r="B10577" s="13">
        <f>'Record List'!E10521</f>
        <v>1900</v>
      </c>
      <c r="C10577" s="14" t="str">
        <f>LEFT('Record List'!F10521,FIND(",",'Record List'!F10521)+2)</f>
        <v>Schmidt, S</v>
      </c>
      <c r="D10577" s="16" t="str">
        <f>TEXT('Record List'!G10521,"m/d/yyyy")</f>
        <v>11/13/2005</v>
      </c>
      <c r="E10577" s="10"/>
    </row>
    <row r="10578" spans="1:5" x14ac:dyDescent="0.25">
      <c r="A10578" s="12" t="str">
        <f>'Record List'!A10522&amp;'Record List'!B10522&amp;'Record List'!C10522&amp;'Record List'!D10522&amp;"kg"</f>
        <v>HIP LIFT50M105kg</v>
      </c>
      <c r="B10578" s="13">
        <f>'Record List'!E10522</f>
        <v>2100</v>
      </c>
      <c r="C10578" s="14" t="str">
        <f>LEFT('Record List'!F10522,FIND(",",'Record List'!F10522)+2)</f>
        <v>Schmidt, S</v>
      </c>
      <c r="D10578" s="16" t="str">
        <f>TEXT('Record List'!G10522,"m/d/yyyy")</f>
        <v>11/12/2006</v>
      </c>
      <c r="E10578" s="10"/>
    </row>
    <row r="10579" spans="1:5" x14ac:dyDescent="0.25">
      <c r="A10579" s="12" t="str">
        <f>'Record List'!A10523&amp;'Record List'!B10523&amp;'Record List'!C10523&amp;'Record List'!D10523&amp;"kg"</f>
        <v>HIP LIFT50M110kg</v>
      </c>
      <c r="B10579" s="13">
        <f>'Record List'!E10523</f>
        <v>2075</v>
      </c>
      <c r="C10579" s="14" t="str">
        <f>LEFT('Record List'!F10523,FIND(",",'Record List'!F10523)+2)</f>
        <v>Garcia, J</v>
      </c>
      <c r="D10579" s="16" t="str">
        <f>TEXT('Record List'!G10523,"m/d/yyyy")</f>
        <v>2/3/2007</v>
      </c>
      <c r="E10579" s="10"/>
    </row>
    <row r="10580" spans="1:5" x14ac:dyDescent="0.25">
      <c r="A10580" s="12" t="str">
        <f>'Record List'!A10524&amp;'Record List'!B10524&amp;'Record List'!C10524&amp;'Record List'!D10524&amp;"kg"</f>
        <v>HIP LIFT50M115kg</v>
      </c>
      <c r="B10580" s="13">
        <f>'Record List'!E10524</f>
        <v>2515</v>
      </c>
      <c r="C10580" s="14" t="str">
        <f>LEFT('Record List'!F10524,FIND(",",'Record List'!F10524)+2)</f>
        <v>Ciavattone, F</v>
      </c>
      <c r="D10580" s="16" t="str">
        <f>TEXT('Record List'!G10524,"m/d/yyyy")</f>
        <v>12/1/2007</v>
      </c>
      <c r="E10580" s="10"/>
    </row>
    <row r="10581" spans="1:5" x14ac:dyDescent="0.25">
      <c r="A10581" s="12" t="str">
        <f>'Record List'!A10525&amp;'Record List'!B10525&amp;'Record List'!C10525&amp;'Record List'!D10525&amp;"kg"</f>
        <v>HIP LIFT50M120kg</v>
      </c>
      <c r="B10581" s="13">
        <f>'Record List'!E10525</f>
        <v>2362</v>
      </c>
      <c r="C10581" s="14" t="str">
        <f>LEFT('Record List'!F10525,FIND(",",'Record List'!F10525)+2)</f>
        <v>Ciavattone, F</v>
      </c>
      <c r="D10581" s="16" t="str">
        <f>TEXT('Record List'!G10525,"m/d/yyyy")</f>
        <v>3/13/2005</v>
      </c>
      <c r="E10581" s="10"/>
    </row>
    <row r="10582" spans="1:5" x14ac:dyDescent="0.25">
      <c r="A10582" s="12" t="str">
        <f>'Record List'!A10526&amp;'Record List'!B10526&amp;'Record List'!C10526&amp;'Record List'!D10526&amp;"kg"</f>
        <v>HIP LIFT50M125kg</v>
      </c>
      <c r="B10582" s="13">
        <f>'Record List'!E10526</f>
        <v>1900</v>
      </c>
      <c r="C10582" s="14" t="str">
        <f>LEFT('Record List'!F10526,FIND(",",'Record List'!F10526)+2)</f>
        <v>Ciavattone, F</v>
      </c>
      <c r="D10582" s="16" t="str">
        <f>TEXT('Record List'!G10526,"m/d/yyyy")</f>
        <v>8/27/2005</v>
      </c>
      <c r="E10582" s="10"/>
    </row>
    <row r="10583" spans="1:5" x14ac:dyDescent="0.25">
      <c r="A10583" s="12" t="str">
        <f>'Record List'!A10527&amp;'Record List'!B10527&amp;'Record List'!C10527&amp;'Record List'!D10527&amp;"kg"</f>
        <v>HIP LIFT50M125+kg</v>
      </c>
      <c r="B10583" s="13">
        <f>'Record List'!E10527</f>
        <v>1350</v>
      </c>
      <c r="C10583" s="14" t="str">
        <f>LEFT('Record List'!F10527,FIND(",",'Record List'!F10527)+2)</f>
        <v>Douglas, J</v>
      </c>
      <c r="D10583" s="16" t="str">
        <f>TEXT('Record List'!G10527,"m/d/yyyy")</f>
        <v>5/5/2018</v>
      </c>
      <c r="E10583" s="10"/>
    </row>
    <row r="10584" spans="1:5" x14ac:dyDescent="0.25">
      <c r="A10584" s="12" t="str">
        <f>'Record List'!A10528&amp;'Record List'!B10528&amp;'Record List'!C10528&amp;'Record List'!D10528&amp;"kg"</f>
        <v>HIP LIFT55M70kg</v>
      </c>
      <c r="B10584" s="13">
        <f>'Record List'!E10528</f>
        <v>1020</v>
      </c>
      <c r="C10584" s="14" t="str">
        <f>LEFT('Record List'!F10528,FIND(",",'Record List'!F10528)+2)</f>
        <v>Freides, S</v>
      </c>
      <c r="D10584" s="16" t="str">
        <f>TEXT('Record List'!G10528,"m/d/yyyy")</f>
        <v>10/12/2014</v>
      </c>
      <c r="E10584" s="10"/>
    </row>
    <row r="10585" spans="1:5" x14ac:dyDescent="0.25">
      <c r="A10585" s="12" t="str">
        <f>'Record List'!A10529&amp;'Record List'!B10529&amp;'Record List'!C10529&amp;'Record List'!D10529&amp;"kg"</f>
        <v>HIP LIFT55M75kg</v>
      </c>
      <c r="B10585" s="13">
        <f>'Record List'!E10529</f>
        <v>1299</v>
      </c>
      <c r="C10585" s="14" t="str">
        <f>LEFT('Record List'!F10529,FIND(",",'Record List'!F10529)+2)</f>
        <v>Friesz, D</v>
      </c>
      <c r="D10585" s="16" t="str">
        <f>TEXT('Record List'!G10529,"m/d/yyyy")</f>
        <v>6/27/1999</v>
      </c>
      <c r="E10585" s="10"/>
    </row>
    <row r="10586" spans="1:5" x14ac:dyDescent="0.25">
      <c r="A10586" s="12" t="str">
        <f>'Record List'!A10530&amp;'Record List'!B10530&amp;'Record List'!C10530&amp;'Record List'!D10530&amp;"kg"</f>
        <v>HIP LIFT55M80kg</v>
      </c>
      <c r="B10586" s="13">
        <f>'Record List'!E10530</f>
        <v>1100</v>
      </c>
      <c r="C10586" s="14" t="str">
        <f>LEFT('Record List'!F10530,FIND(",",'Record List'!F10530)+2)</f>
        <v>McKean, J</v>
      </c>
      <c r="D10586" s="16" t="str">
        <f>TEXT('Record List'!G10530,"m/d/yyyy")</f>
        <v>6/29/2002</v>
      </c>
      <c r="E10586" s="10"/>
    </row>
    <row r="10587" spans="1:5" x14ac:dyDescent="0.25">
      <c r="A10587" s="12" t="str">
        <f>'Record List'!A10531&amp;'Record List'!B10531&amp;'Record List'!C10531&amp;'Record List'!D10531&amp;"kg"</f>
        <v>HIP LIFT55M85kg</v>
      </c>
      <c r="B10587" s="13">
        <f>'Record List'!E10531</f>
        <v>2030</v>
      </c>
      <c r="C10587" s="14" t="str">
        <f>LEFT('Record List'!F10531,FIND(",",'Record List'!F10531)+2)</f>
        <v>DiCiccio, B</v>
      </c>
      <c r="D10587" s="16" t="str">
        <f>TEXT('Record List'!G10531,"m/d/yyyy")</f>
        <v>10/12/1997</v>
      </c>
      <c r="E10587" s="10"/>
    </row>
    <row r="10588" spans="1:5" x14ac:dyDescent="0.25">
      <c r="A10588" s="12" t="str">
        <f>'Record List'!A10532&amp;'Record List'!B10532&amp;'Record List'!C10532&amp;'Record List'!D10532&amp;"kg"</f>
        <v>HIP LIFT55M90kg</v>
      </c>
      <c r="B10588" s="13">
        <f>'Record List'!E10532</f>
        <v>1325</v>
      </c>
      <c r="C10588" s="14" t="str">
        <f>LEFT('Record List'!F10532,FIND(",",'Record List'!F10532)+2)</f>
        <v>Habecker, D</v>
      </c>
      <c r="D10588" s="16" t="str">
        <f>TEXT('Record List'!G10532,"m/d/yyyy")</f>
        <v>6/29/2002</v>
      </c>
      <c r="E10588" s="10"/>
    </row>
    <row r="10589" spans="1:5" x14ac:dyDescent="0.25">
      <c r="A10589" s="12" t="str">
        <f>'Record List'!A10533&amp;'Record List'!B10533&amp;'Record List'!C10533&amp;'Record List'!D10533&amp;"kg"</f>
        <v>HIP LIFT55M95kg</v>
      </c>
      <c r="B10589" s="13">
        <f>'Record List'!E10533</f>
        <v>1700</v>
      </c>
      <c r="C10589" s="14" t="str">
        <f>LEFT('Record List'!F10533,FIND(",",'Record List'!F10533)+2)</f>
        <v>Garcia, J</v>
      </c>
      <c r="D10589" s="16" t="str">
        <f>TEXT('Record List'!G10533,"m/d/yyyy")</f>
        <v>3/27/2011</v>
      </c>
      <c r="E10589" s="10"/>
    </row>
    <row r="10590" spans="1:5" x14ac:dyDescent="0.25">
      <c r="A10590" s="12" t="str">
        <f>'Record List'!A10534&amp;'Record List'!B10534&amp;'Record List'!C10534&amp;'Record List'!D10534&amp;"kg"</f>
        <v>HIP LIFT55M100kg</v>
      </c>
      <c r="B10590" s="13">
        <f>'Record List'!E10534</f>
        <v>1900</v>
      </c>
      <c r="C10590" s="14" t="str">
        <f>LEFT('Record List'!F10534,FIND(",",'Record List'!F10534)+2)</f>
        <v>Garcia, J</v>
      </c>
      <c r="D10590" s="16" t="str">
        <f>TEXT('Record List'!G10534,"m/d/yyyy")</f>
        <v>5/21/2011</v>
      </c>
      <c r="E10590" s="10"/>
    </row>
    <row r="10591" spans="1:5" x14ac:dyDescent="0.25">
      <c r="A10591" s="12" t="str">
        <f>'Record List'!A10535&amp;'Record List'!B10535&amp;'Record List'!C10535&amp;'Record List'!D10535&amp;"kg"</f>
        <v>HIP LIFT55M105kg</v>
      </c>
      <c r="B10591" s="13">
        <f>'Record List'!E10535</f>
        <v>1915</v>
      </c>
      <c r="C10591" s="14" t="str">
        <f>LEFT('Record List'!F10535,FIND(",",'Record List'!F10535)+2)</f>
        <v>Schmidt, S</v>
      </c>
      <c r="D10591" s="16" t="str">
        <f>TEXT('Record List'!G10535,"m/d/yyyy")</f>
        <v>11/6/2010</v>
      </c>
      <c r="E10591" s="10"/>
    </row>
    <row r="10592" spans="1:5" x14ac:dyDescent="0.25">
      <c r="A10592" s="12" t="str">
        <f>'Record List'!A10536&amp;'Record List'!B10536&amp;'Record List'!C10536&amp;'Record List'!D10536&amp;"kg"</f>
        <v>HIP LIFT55M110kg</v>
      </c>
      <c r="B10592" s="13">
        <f>'Record List'!E10536</f>
        <v>1875</v>
      </c>
      <c r="C10592" s="14" t="str">
        <f>LEFT('Record List'!F10536,FIND(",",'Record List'!F10536)+2)</f>
        <v>Garcia, J</v>
      </c>
      <c r="D10592" s="16" t="str">
        <f>TEXT('Record List'!G10536,"m/d/yyyy")</f>
        <v>1/31/2009</v>
      </c>
      <c r="E10592" s="10"/>
    </row>
    <row r="10593" spans="1:5" x14ac:dyDescent="0.25">
      <c r="A10593" s="12" t="str">
        <f>'Record List'!A10537&amp;'Record List'!B10537&amp;'Record List'!C10537&amp;'Record List'!D10537&amp;"kg"</f>
        <v>HIP LIFT55M115kg</v>
      </c>
      <c r="B10593" s="13">
        <f>'Record List'!E10537</f>
        <v>1602</v>
      </c>
      <c r="C10593" s="14" t="str">
        <f>LEFT('Record List'!F10537,FIND(",",'Record List'!F10537)+2)</f>
        <v>Ciavattone, F</v>
      </c>
      <c r="D10593" s="16" t="str">
        <f>TEXT('Record List'!G10537,"m/d/yyyy")</f>
        <v>9/7/2008</v>
      </c>
      <c r="E10593" s="10"/>
    </row>
    <row r="10594" spans="1:5" x14ac:dyDescent="0.25">
      <c r="A10594" s="12" t="str">
        <f>'Record List'!A10538&amp;'Record List'!B10538&amp;'Record List'!C10538&amp;'Record List'!D10538&amp;"kg"</f>
        <v>HIP LIFT55M120kg</v>
      </c>
      <c r="B10594" s="13">
        <f>'Record List'!E10538</f>
        <v>2000</v>
      </c>
      <c r="C10594" s="14" t="str">
        <f>LEFT('Record List'!F10538,FIND(",",'Record List'!F10538)+2)</f>
        <v>Schmidt, S</v>
      </c>
      <c r="D10594" s="16" t="str">
        <f>TEXT('Record List'!G10538,"m/d/yyyy")</f>
        <v>10/12/2008</v>
      </c>
      <c r="E10594" s="10"/>
    </row>
    <row r="10595" spans="1:5" x14ac:dyDescent="0.25">
      <c r="A10595" s="12" t="str">
        <f>'Record List'!A10539&amp;'Record List'!B10539&amp;'Record List'!C10539&amp;'Record List'!D10539&amp;"kg"</f>
        <v>HIP LIFT55M125kg</v>
      </c>
      <c r="B10595" s="13">
        <f>'Record List'!E10539</f>
        <v>1581</v>
      </c>
      <c r="C10595" s="14" t="str">
        <f>LEFT('Record List'!F10539,FIND(",",'Record List'!F10539)+2)</f>
        <v>Schmidt, S</v>
      </c>
      <c r="D10595" s="16" t="str">
        <f>TEXT('Record List'!G10539,"m/d/yyyy")</f>
        <v>5/16/2009</v>
      </c>
      <c r="E10595" s="10"/>
    </row>
    <row r="10596" spans="1:5" x14ac:dyDescent="0.25">
      <c r="A10596" s="12" t="str">
        <f>'Record List'!A10540&amp;'Record List'!B10540&amp;'Record List'!C10540&amp;'Record List'!D10540&amp;"kg"</f>
        <v>HIP LIFT55M125+kg</v>
      </c>
      <c r="B10596" s="13">
        <f>'Record List'!E10540</f>
        <v>1410</v>
      </c>
      <c r="C10596" s="14" t="str">
        <f>LEFT('Record List'!F10540,FIND(",",'Record List'!F10540)+2)</f>
        <v>Clark, B</v>
      </c>
      <c r="D10596" s="16" t="str">
        <f>TEXT('Record List'!G10540,"m/d/yyyy")</f>
        <v>1/21/1990</v>
      </c>
      <c r="E10596" s="10"/>
    </row>
    <row r="10597" spans="1:5" x14ac:dyDescent="0.25">
      <c r="A10597" s="12" t="str">
        <f>'Record List'!A10541&amp;'Record List'!B10541&amp;'Record List'!C10541&amp;'Record List'!D10541&amp;"kg"</f>
        <v>HIP LIFT60M75kg</v>
      </c>
      <c r="B10597" s="13">
        <f>'Record List'!E10541</f>
        <v>1601</v>
      </c>
      <c r="C10597" s="14" t="str">
        <f>LEFT('Record List'!F10541,FIND(",",'Record List'!F10541)+2)</f>
        <v>Montini, A</v>
      </c>
      <c r="D10597" s="16" t="str">
        <f>TEXT('Record List'!G10541,"m/d/yyyy")</f>
        <v>5/31/1992</v>
      </c>
      <c r="E10597" s="10"/>
    </row>
    <row r="10598" spans="1:5" x14ac:dyDescent="0.25">
      <c r="A10598" s="12" t="str">
        <f>'Record List'!A10542&amp;'Record List'!B10542&amp;'Record List'!C10542&amp;'Record List'!D10542&amp;"kg"</f>
        <v>HIP LIFT60M80kg</v>
      </c>
      <c r="B10598" s="13">
        <f>'Record List'!E10542</f>
        <v>1750</v>
      </c>
      <c r="C10598" s="14" t="str">
        <f>LEFT('Record List'!F10542,FIND(",",'Record List'!F10542)+2)</f>
        <v>Montini, A</v>
      </c>
      <c r="D10598" s="16" t="str">
        <f>TEXT('Record List'!G10542,"m/d/yyyy")</f>
        <v>2/15/1992</v>
      </c>
      <c r="E10598" s="10"/>
    </row>
    <row r="10599" spans="1:5" x14ac:dyDescent="0.25">
      <c r="A10599" s="12" t="str">
        <f>'Record List'!A10543&amp;'Record List'!B10543&amp;'Record List'!C10543&amp;'Record List'!D10543&amp;"kg"</f>
        <v>HIP LIFT60M85kg</v>
      </c>
      <c r="B10599" s="13">
        <f>'Record List'!E10543</f>
        <v>1750</v>
      </c>
      <c r="C10599" s="14" t="str">
        <f>LEFT('Record List'!F10543,FIND(",",'Record List'!F10543)+2)</f>
        <v>DiCiccio, B</v>
      </c>
      <c r="D10599" s="16" t="str">
        <f>TEXT('Record List'!G10543,"m/d/yyyy")</f>
        <v>10/12/2003</v>
      </c>
      <c r="E10599" s="10"/>
    </row>
    <row r="10600" spans="1:5" x14ac:dyDescent="0.25">
      <c r="A10600" s="12" t="str">
        <f>'Record List'!A10544&amp;'Record List'!B10544&amp;'Record List'!C10544&amp;'Record List'!D10544&amp;"kg"</f>
        <v>HIP LIFT60M90kg</v>
      </c>
      <c r="B10600" s="13">
        <f>'Record List'!E10544</f>
        <v>1230</v>
      </c>
      <c r="C10600" s="14" t="str">
        <f>LEFT('Record List'!F10544,FIND(",",'Record List'!F10544)+2)</f>
        <v>DeForest, D</v>
      </c>
      <c r="D10600" s="16" t="str">
        <f>TEXT('Record List'!G10544,"m/d/yyyy")</f>
        <v>11/13/2021</v>
      </c>
      <c r="E10600" s="10"/>
    </row>
    <row r="10601" spans="1:5" x14ac:dyDescent="0.25">
      <c r="A10601" s="12" t="str">
        <f>'Record List'!A10545&amp;'Record List'!B10545&amp;'Record List'!C10545&amp;'Record List'!D10545&amp;"kg"</f>
        <v>HIP LIFT60M95kg</v>
      </c>
      <c r="B10601" s="13">
        <f>'Record List'!E10545</f>
        <v>1670</v>
      </c>
      <c r="C10601" s="14" t="str">
        <f>LEFT('Record List'!F10545,FIND(",",'Record List'!F10545)+2)</f>
        <v>Garcia, J</v>
      </c>
      <c r="D10601" s="16" t="str">
        <f>TEXT('Record List'!G10545,"m/d/yyyy")</f>
        <v>5/2/2015</v>
      </c>
      <c r="E10601" s="10"/>
    </row>
    <row r="10602" spans="1:5" x14ac:dyDescent="0.25">
      <c r="A10602" s="12" t="str">
        <f>'Record List'!A10546&amp;'Record List'!B10546&amp;'Record List'!C10546&amp;'Record List'!D10546&amp;"kg"</f>
        <v>HIP LIFT60M100kg</v>
      </c>
      <c r="B10602" s="13">
        <f>'Record List'!E10546</f>
        <v>1905</v>
      </c>
      <c r="C10602" s="14" t="str">
        <f>LEFT('Record List'!F10546,FIND(",",'Record List'!F10546)+2)</f>
        <v>Carter, J</v>
      </c>
      <c r="D10602" s="16" t="str">
        <f>TEXT('Record List'!G10546,"m/d/yyyy")</f>
        <v>7/31/2022</v>
      </c>
      <c r="E10602" s="10"/>
    </row>
    <row r="10603" spans="1:5" x14ac:dyDescent="0.25">
      <c r="A10603" s="12" t="str">
        <f>'Record List'!A10547&amp;'Record List'!B10547&amp;'Record List'!C10547&amp;'Record List'!D10547&amp;"kg"</f>
        <v>HIP LIFT60M105kg</v>
      </c>
      <c r="B10603" s="13">
        <f>'Record List'!E10547</f>
        <v>1435</v>
      </c>
      <c r="C10603" s="14" t="str">
        <f>LEFT('Record List'!F10547,FIND(",",'Record List'!F10547)+2)</f>
        <v>Clark, B</v>
      </c>
      <c r="D10603" s="16" t="str">
        <f>TEXT('Record List'!G10547,"m/d/yyyy")</f>
        <v>10/30/1994</v>
      </c>
      <c r="E10603" s="10"/>
    </row>
    <row r="10604" spans="1:5" x14ac:dyDescent="0.25">
      <c r="A10604" s="12" t="str">
        <f>'Record List'!A10548&amp;'Record List'!B10548&amp;'Record List'!C10548&amp;'Record List'!D10548&amp;"kg"</f>
        <v>HIP LIFT60M110kg</v>
      </c>
      <c r="B10604" s="13">
        <f>'Record List'!E10548</f>
        <v>1620</v>
      </c>
      <c r="C10604" s="14" t="str">
        <f>LEFT('Record List'!F10548,FIND(",",'Record List'!F10548)+2)</f>
        <v>Clark, B</v>
      </c>
      <c r="D10604" s="16" t="str">
        <f>TEXT('Record List'!G10548,"m/d/yyyy")</f>
        <v>4/8/1995</v>
      </c>
      <c r="E10604" s="10"/>
    </row>
    <row r="10605" spans="1:5" x14ac:dyDescent="0.25">
      <c r="A10605" s="12" t="str">
        <f>'Record List'!A10549&amp;'Record List'!B10549&amp;'Record List'!C10549&amp;'Record List'!D10549&amp;"kg"</f>
        <v>HIP LIFT60M115kg</v>
      </c>
      <c r="B10605" s="13">
        <f>'Record List'!E10549</f>
        <v>1655</v>
      </c>
      <c r="C10605" s="14" t="str">
        <f>LEFT('Record List'!F10549,FIND(",",'Record List'!F10549)+2)</f>
        <v>Clark, B</v>
      </c>
      <c r="D10605" s="16" t="str">
        <f>TEXT('Record List'!G10549,"m/d/yyyy")</f>
        <v>10/29/1995</v>
      </c>
      <c r="E10605" s="10"/>
    </row>
    <row r="10606" spans="1:5" x14ac:dyDescent="0.25">
      <c r="A10606" s="12" t="str">
        <f>'Record List'!A10550&amp;'Record List'!B10550&amp;'Record List'!C10550&amp;'Record List'!D10550&amp;"kg"</f>
        <v>HIP LIFT60M120kg</v>
      </c>
      <c r="B10606" s="13">
        <f>'Record List'!E10550</f>
        <v>1225</v>
      </c>
      <c r="C10606" s="14" t="str">
        <f>LEFT('Record List'!F10550,FIND(",",'Record List'!F10550)+2)</f>
        <v>Cook, G</v>
      </c>
      <c r="D10606" s="16" t="str">
        <f>TEXT('Record List'!G10550,"m/d/yyyy")</f>
        <v>5/5/2018</v>
      </c>
      <c r="E10606" s="10"/>
    </row>
    <row r="10607" spans="1:5" x14ac:dyDescent="0.25">
      <c r="A10607" s="12" t="str">
        <f>'Record List'!A10551&amp;'Record List'!B10551&amp;'Record List'!C10551&amp;'Record List'!D10551&amp;"kg"</f>
        <v>HIP LIFT60M125kg</v>
      </c>
      <c r="B10607" s="13">
        <f>'Record List'!E10551</f>
        <v>900</v>
      </c>
      <c r="C10607" s="14" t="str">
        <f>LEFT('Record List'!F10551,FIND(",",'Record List'!F10551)+2)</f>
        <v>McCoy, J</v>
      </c>
      <c r="D10607" s="16" t="str">
        <f>TEXT('Record List'!G10551,"m/d/yyyy")</f>
        <v>11/9/2003</v>
      </c>
      <c r="E10607" s="10"/>
    </row>
    <row r="10608" spans="1:5" x14ac:dyDescent="0.25">
      <c r="A10608" s="12" t="str">
        <f>'Record List'!A10552&amp;'Record List'!B10552&amp;'Record List'!C10552&amp;'Record List'!D10552&amp;"kg"</f>
        <v>HIP LIFT60M125+kg</v>
      </c>
      <c r="B10608" s="13">
        <f>'Record List'!E10552</f>
        <v>1206</v>
      </c>
      <c r="C10608" s="14" t="str">
        <f>LEFT('Record List'!F10552,FIND(",",'Record List'!F10552)+2)</f>
        <v>Ciavattone, F</v>
      </c>
      <c r="D10608" s="16" t="str">
        <f>TEXT('Record List'!G10552,"m/d/yyyy")</f>
        <v>5/7/2016</v>
      </c>
      <c r="E10608" s="10"/>
    </row>
    <row r="10609" spans="1:5" x14ac:dyDescent="0.25">
      <c r="A10609" s="12" t="str">
        <f>'Record List'!A10553&amp;'Record List'!B10553&amp;'Record List'!C10553&amp;'Record List'!D10553&amp;"kg"</f>
        <v>HIP LIFT65M75kg</v>
      </c>
      <c r="B10609" s="13">
        <f>'Record List'!E10553</f>
        <v>1600</v>
      </c>
      <c r="C10609" s="14" t="str">
        <f>LEFT('Record List'!F10553,FIND(",",'Record List'!F10553)+2)</f>
        <v>Montini, A</v>
      </c>
      <c r="D10609" s="16" t="str">
        <f>TEXT('Record List'!G10553,"m/d/yyyy")</f>
        <v>10/17/1992</v>
      </c>
      <c r="E10609" s="10"/>
    </row>
    <row r="10610" spans="1:5" x14ac:dyDescent="0.25">
      <c r="A10610" s="12" t="str">
        <f>'Record List'!A10554&amp;'Record List'!B10554&amp;'Record List'!C10554&amp;'Record List'!D10554&amp;"kg"</f>
        <v>HIP LIFT65M80kg</v>
      </c>
      <c r="B10610" s="13">
        <f>'Record List'!E10554</f>
        <v>1702</v>
      </c>
      <c r="C10610" s="14" t="str">
        <f>LEFT('Record List'!F10554,FIND(",",'Record List'!F10554)+2)</f>
        <v>Montini, A</v>
      </c>
      <c r="D10610" s="16" t="str">
        <f>TEXT('Record List'!G10554,"m/d/yyyy")</f>
        <v>10/10/1993</v>
      </c>
      <c r="E10610" s="10"/>
    </row>
    <row r="10611" spans="1:5" x14ac:dyDescent="0.25">
      <c r="A10611" s="12" t="str">
        <f>'Record List'!A10555&amp;'Record List'!B10555&amp;'Record List'!C10555&amp;'Record List'!D10555&amp;"kg"</f>
        <v>HIP LIFT65M85kg</v>
      </c>
      <c r="B10611" s="13">
        <f>'Record List'!E10555</f>
        <v>1600</v>
      </c>
      <c r="C10611" s="14" t="str">
        <f>LEFT('Record List'!F10555,FIND(",",'Record List'!F10555)+2)</f>
        <v>Montini, A</v>
      </c>
      <c r="D10611" s="16" t="str">
        <f>TEXT('Record List'!G10555,"m/d/yyyy")</f>
        <v>6/4/1995</v>
      </c>
      <c r="E10611" s="10"/>
    </row>
    <row r="10612" spans="1:5" x14ac:dyDescent="0.25">
      <c r="A10612" s="12" t="str">
        <f>'Record List'!A10556&amp;'Record List'!B10556&amp;'Record List'!C10556&amp;'Record List'!D10556&amp;"kg"</f>
        <v>HIP LIFT65M90kg</v>
      </c>
      <c r="B10612" s="13">
        <f>'Record List'!E10556</f>
        <v>1200</v>
      </c>
      <c r="C10612" s="14" t="str">
        <f>LEFT('Record List'!F10556,FIND(",",'Record List'!F10556)+2)</f>
        <v>Garcia, J</v>
      </c>
      <c r="D10612" s="16" t="str">
        <f>TEXT('Record List'!G10556,"m/d/yyyy")</f>
        <v>8/21/2022</v>
      </c>
      <c r="E10612" s="10"/>
    </row>
    <row r="10613" spans="1:5" x14ac:dyDescent="0.25">
      <c r="A10613" s="12" t="str">
        <f>'Record List'!A10557&amp;'Record List'!B10557&amp;'Record List'!C10557&amp;'Record List'!D10557&amp;"kg"</f>
        <v>HIP LIFT65M95kg</v>
      </c>
      <c r="B10613" s="13">
        <f>'Record List'!E10557</f>
        <v>650</v>
      </c>
      <c r="C10613" s="14" t="str">
        <f>LEFT('Record List'!F10557,FIND(",",'Record List'!F10557)+2)</f>
        <v>Springs, A</v>
      </c>
      <c r="D10613" s="16" t="str">
        <f>TEXT('Record List'!G10557,"m/d/yyyy")</f>
        <v>3/27/2011</v>
      </c>
      <c r="E10613" s="10"/>
    </row>
    <row r="10614" spans="1:5" x14ac:dyDescent="0.25">
      <c r="A10614" s="12" t="str">
        <f>'Record List'!A10558&amp;'Record List'!B10558&amp;'Record List'!C10558&amp;'Record List'!D10558&amp;"kg"</f>
        <v>HIP LIFT65M100kg</v>
      </c>
      <c r="B10614" s="13">
        <f>'Record List'!E10558</f>
        <v>1500</v>
      </c>
      <c r="C10614" s="14" t="str">
        <f>LEFT('Record List'!F10558,FIND(",",'Record List'!F10558)+2)</f>
        <v>Prechtel, H</v>
      </c>
      <c r="D10614" s="16" t="str">
        <f>TEXT('Record List'!G10558,"m/d/yyyy")</f>
        <v>7/25/1993</v>
      </c>
      <c r="E10614" s="10"/>
    </row>
    <row r="10615" spans="1:5" x14ac:dyDescent="0.25">
      <c r="A10615" s="12" t="str">
        <f>'Record List'!A10559&amp;'Record List'!B10559&amp;'Record List'!C10559&amp;'Record List'!D10559&amp;"kg"</f>
        <v>HIP LIFT65M105kg</v>
      </c>
      <c r="B10615" s="13">
        <f>'Record List'!E10559</f>
        <v>1331</v>
      </c>
      <c r="C10615" s="14" t="str">
        <f>LEFT('Record List'!F10559,FIND(",",'Record List'!F10559)+2)</f>
        <v>Prechtel, H</v>
      </c>
      <c r="D10615" s="16" t="str">
        <f>TEXT('Record List'!G10559,"m/d/yyyy")</f>
        <v>1/11/1992</v>
      </c>
      <c r="E10615" s="10"/>
    </row>
    <row r="10616" spans="1:5" x14ac:dyDescent="0.25">
      <c r="A10616" s="12" t="str">
        <f>'Record List'!A10560&amp;'Record List'!B10560&amp;'Record List'!C10560&amp;'Record List'!D10560&amp;"kg"</f>
        <v>HIP LIFT65M110kg</v>
      </c>
      <c r="B10616" s="13">
        <f>'Record List'!E10560</f>
        <v>1550</v>
      </c>
      <c r="C10616" s="14" t="str">
        <f>LEFT('Record List'!F10560,FIND(",",'Record List'!F10560)+2)</f>
        <v>Prechtel, H</v>
      </c>
      <c r="D10616" s="16" t="str">
        <f>TEXT('Record List'!G10560,"m/d/yyyy")</f>
        <v>2/15/1992</v>
      </c>
      <c r="E10616" s="10"/>
    </row>
    <row r="10617" spans="1:5" x14ac:dyDescent="0.25">
      <c r="A10617" s="12" t="str">
        <f>'Record List'!A10561&amp;'Record List'!B10561&amp;'Record List'!C10561&amp;'Record List'!D10561&amp;"kg"</f>
        <v>HIP LIFT65M115kg</v>
      </c>
      <c r="B10617" s="13">
        <f>'Record List'!E10561</f>
        <v>1055</v>
      </c>
      <c r="C10617" s="14" t="str">
        <f>LEFT('Record List'!F10561,FIND(",",'Record List'!F10561)+2)</f>
        <v>Clark, B</v>
      </c>
      <c r="D10617" s="16" t="str">
        <f>TEXT('Record List'!G10561,"m/d/yyyy")</f>
        <v>11/5/2000</v>
      </c>
      <c r="E10617" s="10"/>
    </row>
    <row r="10618" spans="1:5" x14ac:dyDescent="0.25">
      <c r="A10618" s="12" t="str">
        <f>'Record List'!A10562&amp;'Record List'!B10562&amp;'Record List'!C10562&amp;'Record List'!D10562&amp;"kg"</f>
        <v>HIP LIFT65M120kg</v>
      </c>
      <c r="B10618" s="13">
        <f>'Record List'!E10562</f>
        <v>1200</v>
      </c>
      <c r="C10618" s="14" t="str">
        <f>LEFT('Record List'!F10562,FIND(",",'Record List'!F10562)+2)</f>
        <v>Malloy, J</v>
      </c>
      <c r="D10618" s="16" t="str">
        <f>TEXT('Record List'!G10562,"m/d/yyyy")</f>
        <v>8/3/2008</v>
      </c>
      <c r="E10618" s="10"/>
    </row>
    <row r="10619" spans="1:5" x14ac:dyDescent="0.25">
      <c r="A10619" s="12" t="str">
        <f>'Record List'!A10563&amp;'Record List'!B10563&amp;'Record List'!C10563&amp;'Record List'!D10563&amp;"kg"</f>
        <v>HIP LIFT65M125kg</v>
      </c>
      <c r="B10619" s="13">
        <f>'Record List'!E10563</f>
        <v>1250</v>
      </c>
      <c r="C10619" s="14" t="str">
        <f>LEFT('Record List'!F10563,FIND(",",'Record List'!F10563)+2)</f>
        <v>Ciavattone, F</v>
      </c>
      <c r="D10619" s="16" t="str">
        <f>TEXT('Record List'!G10563,"m/d/yyyy")</f>
        <v>7/31/2022</v>
      </c>
      <c r="E10619" s="10"/>
    </row>
    <row r="10620" spans="1:5" x14ac:dyDescent="0.25">
      <c r="A10620" s="12" t="str">
        <f>'Record List'!A10564&amp;'Record List'!B10564&amp;'Record List'!C10564&amp;'Record List'!D10564&amp;"kg"</f>
        <v>HIP LIFT65M125+kg</v>
      </c>
      <c r="B10620" s="13">
        <f>'Record List'!E10564</f>
        <v>1758</v>
      </c>
      <c r="C10620" s="14" t="str">
        <f>LEFT('Record List'!F10564,FIND(",",'Record List'!F10564)+2)</f>
        <v>Harris, B</v>
      </c>
      <c r="D10620" s="16" t="str">
        <f>TEXT('Record List'!G10564,"m/d/yyyy")</f>
        <v>6/25/1989</v>
      </c>
      <c r="E10620" s="10"/>
    </row>
    <row r="10621" spans="1:5" x14ac:dyDescent="0.25">
      <c r="A10621" s="12" t="str">
        <f>'Record List'!A10565&amp;'Record List'!B10565&amp;'Record List'!C10565&amp;'Record List'!D10565&amp;"kg"</f>
        <v>HIP LIFT70M75kg</v>
      </c>
      <c r="B10621" s="13">
        <f>'Record List'!E10565</f>
        <v>1031</v>
      </c>
      <c r="C10621" s="14" t="str">
        <f>LEFT('Record List'!F10565,FIND(",",'Record List'!F10565)+2)</f>
        <v>Mitchell, D</v>
      </c>
      <c r="D10621" s="16" t="str">
        <f>TEXT('Record List'!G10565,"m/d/yyyy")</f>
        <v>8/28/2004</v>
      </c>
      <c r="E10621" s="10"/>
    </row>
    <row r="10622" spans="1:5" x14ac:dyDescent="0.25">
      <c r="A10622" s="12" t="str">
        <f>'Record List'!A10566&amp;'Record List'!B10566&amp;'Record List'!C10566&amp;'Record List'!D10566&amp;"kg"</f>
        <v>HIP LIFT70M80kg</v>
      </c>
      <c r="B10622" s="13">
        <f>'Record List'!E10566</f>
        <v>1424</v>
      </c>
      <c r="C10622" s="14" t="str">
        <f>LEFT('Record List'!F10566,FIND(",",'Record List'!F10566)+2)</f>
        <v>Montini, A</v>
      </c>
      <c r="D10622" s="16" t="str">
        <f>TEXT('Record List'!G10566,"m/d/yyyy")</f>
        <v>10/12/1997</v>
      </c>
      <c r="E10622" s="10"/>
    </row>
    <row r="10623" spans="1:5" x14ac:dyDescent="0.25">
      <c r="A10623" s="12" t="str">
        <f>'Record List'!A10567&amp;'Record List'!B10567&amp;'Record List'!C10567&amp;'Record List'!D10567&amp;"kg"</f>
        <v>HIP LIFT70M85kg</v>
      </c>
      <c r="B10623" s="13">
        <f>'Record List'!E10567</f>
        <v>1200</v>
      </c>
      <c r="C10623" s="14" t="str">
        <f>LEFT('Record List'!F10567,FIND(",",'Record List'!F10567)+2)</f>
        <v>Montini, A</v>
      </c>
      <c r="D10623" s="16" t="str">
        <f>TEXT('Record List'!G10567,"m/d/yyyy")</f>
        <v>10/11/1999</v>
      </c>
      <c r="E10623" s="10"/>
    </row>
    <row r="10624" spans="1:5" x14ac:dyDescent="0.25">
      <c r="A10624" s="12" t="str">
        <f>'Record List'!A10568&amp;'Record List'!B10568&amp;'Record List'!C10568&amp;'Record List'!D10568&amp;"kg"</f>
        <v>HIP LIFT70M90kg</v>
      </c>
      <c r="B10624" s="13">
        <f>'Record List'!E10568</f>
        <v>1000</v>
      </c>
      <c r="C10624" s="14" t="str">
        <f>LEFT('Record List'!F10568,FIND(",",'Record List'!F10568)+2)</f>
        <v>Habecker, D</v>
      </c>
      <c r="D10624" s="16" t="str">
        <f>TEXT('Record List'!G10568,"m/d/yyyy")</f>
        <v>5/4/2013</v>
      </c>
      <c r="E10624" s="10"/>
    </row>
    <row r="10625" spans="1:5" x14ac:dyDescent="0.25">
      <c r="A10625" s="12" t="str">
        <f>'Record List'!A10569&amp;'Record List'!B10569&amp;'Record List'!C10569&amp;'Record List'!D10569&amp;"kg"</f>
        <v>HIP LIFT70M95kg</v>
      </c>
      <c r="B10625" s="13">
        <f>'Record List'!E10569</f>
        <v>1001</v>
      </c>
      <c r="C10625" s="14" t="str">
        <f>LEFT('Record List'!F10569,FIND(",",'Record List'!F10569)+2)</f>
        <v>Prechtel, H</v>
      </c>
      <c r="D10625" s="16" t="str">
        <f>TEXT('Record List'!G10569,"m/d/yyyy")</f>
        <v>6/27/1999</v>
      </c>
      <c r="E10625" s="10"/>
    </row>
    <row r="10626" spans="1:5" x14ac:dyDescent="0.25">
      <c r="A10626" s="12" t="str">
        <f>'Record List'!A10570&amp;'Record List'!B10570&amp;'Record List'!C10570&amp;'Record List'!D10570&amp;"kg"</f>
        <v>HIP LIFT70M100kg</v>
      </c>
      <c r="B10626" s="13">
        <f>'Record List'!E10570</f>
        <v>550</v>
      </c>
      <c r="C10626" s="14" t="str">
        <f>LEFT('Record List'!F10570,FIND(",",'Record List'!F10570)+2)</f>
        <v>Eberhardinger, P</v>
      </c>
      <c r="D10626" s="16" t="str">
        <f>TEXT('Record List'!G10570,"m/d/yyyy")</f>
        <v>12/1/1990</v>
      </c>
      <c r="E10626" s="10"/>
    </row>
    <row r="10627" spans="1:5" x14ac:dyDescent="0.25">
      <c r="A10627" s="12" t="str">
        <f>'Record List'!A10571&amp;'Record List'!B10571&amp;'Record List'!C10571&amp;'Record List'!D10571&amp;"kg"</f>
        <v>HIP LIFT70M105kg</v>
      </c>
      <c r="B10627" s="13">
        <f>'Record List'!E10571</f>
        <v>1450</v>
      </c>
      <c r="C10627" s="14" t="str">
        <f>LEFT('Record List'!F10571,FIND(",",'Record List'!F10571)+2)</f>
        <v>Prechtel, H</v>
      </c>
      <c r="D10627" s="16" t="str">
        <f>TEXT('Record List'!G10571,"m/d/yyyy")</f>
        <v>6/4/1995</v>
      </c>
      <c r="E10627" s="10"/>
    </row>
    <row r="10628" spans="1:5" x14ac:dyDescent="0.25">
      <c r="A10628" s="12" t="str">
        <f>'Record List'!A10572&amp;'Record List'!B10572&amp;'Record List'!C10572&amp;'Record List'!D10572&amp;"kg"</f>
        <v>HIP LIFT70M110kg</v>
      </c>
      <c r="B10628" s="13">
        <f>'Record List'!E10572</f>
        <v>1160</v>
      </c>
      <c r="C10628" s="14" t="str">
        <f>LEFT('Record List'!F10572,FIND(",",'Record List'!F10572)+2)</f>
        <v>Clark, B</v>
      </c>
      <c r="D10628" s="16" t="str">
        <f>TEXT('Record List'!G10572,"m/d/yyyy")</f>
        <v>5/6/2003</v>
      </c>
      <c r="E10628" s="10"/>
    </row>
    <row r="10629" spans="1:5" x14ac:dyDescent="0.25">
      <c r="A10629" s="12" t="str">
        <f>'Record List'!A10573&amp;'Record List'!B10573&amp;'Record List'!C10573&amp;'Record List'!D10573&amp;"kg"</f>
        <v>HIP LIFT70M115kg</v>
      </c>
      <c r="B10629" s="13">
        <f>'Record List'!E10573</f>
        <v>760</v>
      </c>
      <c r="C10629" s="14" t="str">
        <f>LEFT('Record List'!F10573,FIND(",",'Record List'!F10573)+2)</f>
        <v>Ross, D</v>
      </c>
      <c r="D10629" s="16" t="str">
        <f>TEXT('Record List'!G10573,"m/d/yyyy")</f>
        <v>5/2/2015</v>
      </c>
      <c r="E10629" s="10"/>
    </row>
    <row r="10630" spans="1:5" x14ac:dyDescent="0.25">
      <c r="A10630" s="12" t="str">
        <f>'Record List'!A10574&amp;'Record List'!B10574&amp;'Record List'!C10574&amp;'Record List'!D10574&amp;"kg"</f>
        <v>HIP LIFT70M120kg</v>
      </c>
      <c r="B10630" s="13">
        <f>'Record List'!E10574</f>
        <v>846</v>
      </c>
      <c r="C10630" s="14" t="str">
        <f>LEFT('Record List'!F10574,FIND(",",'Record List'!F10574)+2)</f>
        <v>Ross, D</v>
      </c>
      <c r="D10630" s="16" t="str">
        <f>TEXT('Record List'!G10574,"m/d/yyyy")</f>
        <v>5/7/2016</v>
      </c>
      <c r="E10630" s="10"/>
    </row>
    <row r="10631" spans="1:5" x14ac:dyDescent="0.25">
      <c r="A10631" s="12" t="str">
        <f>'Record List'!A10575&amp;'Record List'!B10575&amp;'Record List'!C10575&amp;'Record List'!D10575&amp;"kg"</f>
        <v>HIP LIFT70M125kg</v>
      </c>
      <c r="B10631" s="13">
        <f>'Record List'!E10575</f>
        <v>800</v>
      </c>
      <c r="C10631" s="14" t="str">
        <f>LEFT('Record List'!F10575,FIND(",",'Record List'!F10575)+2)</f>
        <v>Ross, D</v>
      </c>
      <c r="D10631" s="16" t="str">
        <f>TEXT('Record List'!G10575,"m/d/yyyy")</f>
        <v>5/3/2014</v>
      </c>
      <c r="E10631" s="10"/>
    </row>
    <row r="10632" spans="1:5" x14ac:dyDescent="0.25">
      <c r="A10632" s="12" t="str">
        <f>'Record List'!A10576&amp;'Record List'!B10576&amp;'Record List'!C10576&amp;'Record List'!D10576&amp;"kg"</f>
        <v>HIP LIFT75M70kg</v>
      </c>
      <c r="B10632" s="13">
        <f>'Record List'!E10576</f>
        <v>900</v>
      </c>
      <c r="C10632" s="14" t="str">
        <f>LEFT('Record List'!F10576,FIND(",",'Record List'!F10576)+2)</f>
        <v>Hahn, D</v>
      </c>
      <c r="D10632" s="16" t="str">
        <f>TEXT('Record List'!G10576,"m/d/yyyy")</f>
        <v>5/3/2014</v>
      </c>
      <c r="E10632" s="10"/>
    </row>
    <row r="10633" spans="1:5" x14ac:dyDescent="0.25">
      <c r="A10633" s="12" t="str">
        <f>'Record List'!A10577&amp;'Record List'!B10577&amp;'Record List'!C10577&amp;'Record List'!D10577&amp;"kg"</f>
        <v>HIP LIFT75M75kg</v>
      </c>
      <c r="B10633" s="13">
        <f>'Record List'!E10577</f>
        <v>940</v>
      </c>
      <c r="C10633" s="14" t="str">
        <f>LEFT('Record List'!F10577,FIND(",",'Record List'!F10577)+2)</f>
        <v>Mitchell, D</v>
      </c>
      <c r="D10633" s="16" t="str">
        <f>TEXT('Record List'!G10577,"m/d/yyyy")</f>
        <v>8/3/2008</v>
      </c>
      <c r="E10633" s="10"/>
    </row>
    <row r="10634" spans="1:5" x14ac:dyDescent="0.25">
      <c r="A10634" s="12" t="str">
        <f>'Record List'!A10578&amp;'Record List'!B10578&amp;'Record List'!C10578&amp;'Record List'!D10578&amp;"kg"</f>
        <v>HIP LIFT75M85kg</v>
      </c>
      <c r="B10634" s="13">
        <f>'Record List'!E10578</f>
        <v>950</v>
      </c>
      <c r="C10634" s="14" t="str">
        <f>LEFT('Record List'!F10578,FIND(",",'Record List'!F10578)+2)</f>
        <v>Montini, A</v>
      </c>
      <c r="D10634" s="16" t="str">
        <f>TEXT('Record List'!G10578,"m/d/yyyy")</f>
        <v>8/27/2005</v>
      </c>
      <c r="E10634" s="10"/>
    </row>
    <row r="10635" spans="1:5" x14ac:dyDescent="0.25">
      <c r="A10635" s="12" t="str">
        <f>'Record List'!A10579&amp;'Record List'!B10579&amp;'Record List'!C10579&amp;'Record List'!D10579&amp;"kg"</f>
        <v>HIP LIFT75M90kg</v>
      </c>
      <c r="B10635" s="13">
        <f>'Record List'!E10579</f>
        <v>800</v>
      </c>
      <c r="C10635" s="14" t="str">
        <f>LEFT('Record List'!F10579,FIND(",",'Record List'!F10579)+2)</f>
        <v>Habecker, D</v>
      </c>
      <c r="D10635" s="16" t="str">
        <f>TEXT('Record List'!G10579,"m/d/yyyy")</f>
        <v>5/5/2018</v>
      </c>
      <c r="E10635" s="10"/>
    </row>
    <row r="10636" spans="1:5" x14ac:dyDescent="0.25">
      <c r="A10636" s="12" t="str">
        <f>'Record List'!A10580&amp;'Record List'!B10580&amp;'Record List'!C10580&amp;'Record List'!D10580&amp;"kg"</f>
        <v>HIP LIFT75M95kg</v>
      </c>
      <c r="B10636" s="13">
        <f>'Record List'!E10580</f>
        <v>900</v>
      </c>
      <c r="C10636" s="14" t="str">
        <f>LEFT('Record List'!F10580,FIND(",",'Record List'!F10580)+2)</f>
        <v>Ross, D</v>
      </c>
      <c r="D10636" s="16" t="str">
        <f>TEXT('Record List'!G10580,"m/d/yyyy")</f>
        <v>11/30/2020</v>
      </c>
      <c r="E10636" s="10"/>
    </row>
    <row r="10637" spans="1:5" x14ac:dyDescent="0.25">
      <c r="A10637" s="12" t="str">
        <f>'Record List'!A10581&amp;'Record List'!B10581&amp;'Record List'!C10581&amp;'Record List'!D10581&amp;"kg"</f>
        <v>HIP LIFT75M100kg</v>
      </c>
      <c r="B10637" s="13">
        <f>'Record List'!E10581</f>
        <v>750</v>
      </c>
      <c r="C10637" s="14" t="str">
        <f>LEFT('Record List'!F10581,FIND(",",'Record List'!F10581)+2)</f>
        <v>Bletscher, R</v>
      </c>
      <c r="D10637" s="16" t="str">
        <f>TEXT('Record List'!G10581,"m/d/yyyy")</f>
        <v>3/27/2011</v>
      </c>
      <c r="E10637" s="10"/>
    </row>
    <row r="10638" spans="1:5" x14ac:dyDescent="0.25">
      <c r="A10638" s="12" t="str">
        <f>'Record List'!A10582&amp;'Record List'!B10582&amp;'Record List'!C10582&amp;'Record List'!D10582&amp;"kg"</f>
        <v>HIP LIFT75M105kg</v>
      </c>
      <c r="B10638" s="13">
        <f>'Record List'!E10582</f>
        <v>785</v>
      </c>
      <c r="C10638" s="14" t="str">
        <f>LEFT('Record List'!F10582,FIND(",",'Record List'!F10582)+2)</f>
        <v>Bletscher, R</v>
      </c>
      <c r="D10638" s="16" t="str">
        <f>TEXT('Record List'!G10582,"m/d/yyyy")</f>
        <v>3/24/2012</v>
      </c>
      <c r="E10638" s="10"/>
    </row>
    <row r="10639" spans="1:5" x14ac:dyDescent="0.25">
      <c r="A10639" s="12" t="str">
        <f>'Record List'!A10583&amp;'Record List'!B10583&amp;'Record List'!C10583&amp;'Record List'!D10583&amp;"kg"</f>
        <v>HIP LIFT75M110kg</v>
      </c>
      <c r="B10639" s="13">
        <f>'Record List'!E10583</f>
        <v>670</v>
      </c>
      <c r="C10639" s="14" t="str">
        <f>LEFT('Record List'!F10583,FIND(",",'Record List'!F10583)+2)</f>
        <v>Ross, D</v>
      </c>
      <c r="D10639" s="16" t="str">
        <f>TEXT('Record List'!G10583,"m/d/yyyy")</f>
        <v>5/5/2018</v>
      </c>
      <c r="E10639" s="10"/>
    </row>
    <row r="10640" spans="1:5" x14ac:dyDescent="0.25">
      <c r="A10640" s="12" t="str">
        <f>'Record List'!A10584&amp;'Record List'!B10584&amp;'Record List'!C10584&amp;'Record List'!D10584&amp;"kg"</f>
        <v>HIP LIFT75M115kg</v>
      </c>
      <c r="B10640" s="13">
        <f>'Record List'!E10584</f>
        <v>960</v>
      </c>
      <c r="C10640" s="14" t="str">
        <f>LEFT('Record List'!F10584,FIND(",",'Record List'!F10584)+2)</f>
        <v>Clark, B</v>
      </c>
      <c r="D10640" s="16" t="str">
        <f>TEXT('Record List'!G10584,"m/d/yyyy")</f>
        <v>8/3/2008</v>
      </c>
      <c r="E10640" s="10"/>
    </row>
    <row r="10641" spans="1:5" x14ac:dyDescent="0.25">
      <c r="A10641" s="12" t="str">
        <f>'Record List'!A10585&amp;'Record List'!B10585&amp;'Record List'!C10585&amp;'Record List'!D10585&amp;"kg"</f>
        <v>HIP LIFT80M65kg</v>
      </c>
      <c r="B10641" s="13">
        <f>'Record List'!E10585</f>
        <v>950</v>
      </c>
      <c r="C10641" s="14" t="str">
        <f>LEFT('Record List'!F10585,FIND(",",'Record List'!F10585)+2)</f>
        <v>Hahn, D</v>
      </c>
      <c r="D10641" s="16" t="str">
        <f>TEXT('Record List'!G10585,"m/d/yyyy")</f>
        <v>12/4/2021</v>
      </c>
      <c r="E10641" s="10"/>
    </row>
    <row r="10642" spans="1:5" x14ac:dyDescent="0.25">
      <c r="A10642" s="12" t="str">
        <f>'Record List'!A10586&amp;'Record List'!B10586&amp;'Record List'!C10586&amp;'Record List'!D10586&amp;"kg"</f>
        <v>HIP LIFT80M70kg</v>
      </c>
      <c r="B10642" s="13">
        <f>'Record List'!E10586</f>
        <v>900</v>
      </c>
      <c r="C10642" s="14" t="str">
        <f>LEFT('Record List'!F10586,FIND(",",'Record List'!F10586)+2)</f>
        <v>Hahn, D</v>
      </c>
      <c r="D10642" s="16" t="str">
        <f>TEXT('Record List'!G10586,"m/d/yyyy")</f>
        <v>5/5/2018</v>
      </c>
      <c r="E10642" s="10"/>
    </row>
    <row r="10643" spans="1:5" x14ac:dyDescent="0.25">
      <c r="A10643" s="12" t="str">
        <f>'Record List'!A10587&amp;'Record List'!B10587&amp;'Record List'!C10587&amp;'Record List'!D10587&amp;"kg"</f>
        <v>HIP LIFT80M80kg</v>
      </c>
      <c r="B10643" s="13">
        <f>'Record List'!E10587</f>
        <v>801</v>
      </c>
      <c r="C10643" s="14" t="str">
        <f>LEFT('Record List'!F10587,FIND(",",'Record List'!F10587)+2)</f>
        <v>Montini, A</v>
      </c>
      <c r="D10643" s="16" t="str">
        <f>TEXT('Record List'!G10587,"m/d/yyyy")</f>
        <v>10/12/2008</v>
      </c>
      <c r="E10643" s="10"/>
    </row>
    <row r="10644" spans="1:5" x14ac:dyDescent="0.25">
      <c r="A10644" s="12" t="str">
        <f>'Record List'!A10588&amp;'Record List'!B10588&amp;'Record List'!C10588&amp;'Record List'!D10588&amp;"kg"</f>
        <v>HIP LIFT80M85kg</v>
      </c>
      <c r="B10644" s="13">
        <f>'Record List'!E10588</f>
        <v>895</v>
      </c>
      <c r="C10644" s="14" t="str">
        <f>LEFT('Record List'!F10588,FIND(",",'Record List'!F10588)+2)</f>
        <v>Montini, A</v>
      </c>
      <c r="D10644" s="16" t="str">
        <f>TEXT('Record List'!G10588,"m/d/yyyy")</f>
        <v>5/16/2009</v>
      </c>
      <c r="E10644" s="10"/>
    </row>
    <row r="10645" spans="1:5" x14ac:dyDescent="0.25">
      <c r="A10645" s="12" t="str">
        <f>'Record List'!A10589&amp;'Record List'!B10589&amp;'Record List'!C10589&amp;'Record List'!D10589&amp;"kg"</f>
        <v>HIP LIFT80M90kg</v>
      </c>
      <c r="B10645" s="13">
        <f>'Record List'!E10589</f>
        <v>425</v>
      </c>
      <c r="C10645" s="14" t="str">
        <f>LEFT('Record List'!F10589,FIND(",",'Record List'!F10589)+2)</f>
        <v>Zercher I, E</v>
      </c>
      <c r="D10645" s="16" t="str">
        <f>TEXT('Record List'!G10589,"m/d/yyyy")</f>
        <v>1/22/1989</v>
      </c>
      <c r="E10645" s="10"/>
    </row>
    <row r="10646" spans="1:5" x14ac:dyDescent="0.25">
      <c r="A10646" s="12" t="str">
        <f>'Record List'!A10590&amp;'Record List'!B10590&amp;'Record List'!C10590&amp;'Record List'!D10590&amp;"kg"</f>
        <v>HIP LIFT80M100kg</v>
      </c>
      <c r="B10646" s="13">
        <f>'Record List'!E10590</f>
        <v>705</v>
      </c>
      <c r="C10646" s="14" t="str">
        <f>LEFT('Record List'!F10590,FIND(",",'Record List'!F10590)+2)</f>
        <v>Clark, B</v>
      </c>
      <c r="D10646" s="16" t="str">
        <f>TEXT('Record List'!G10590,"m/d/yyyy")</f>
        <v>4/23/2016</v>
      </c>
      <c r="E10646" s="10"/>
    </row>
    <row r="10647" spans="1:5" x14ac:dyDescent="0.25">
      <c r="A10647" s="12" t="str">
        <f>'Record List'!A10591&amp;'Record List'!B10591&amp;'Record List'!C10591&amp;'Record List'!D10591&amp;"kg"</f>
        <v>HIP LIFT80M105kg</v>
      </c>
      <c r="B10647" s="13">
        <f>'Record List'!E10591</f>
        <v>771</v>
      </c>
      <c r="C10647" s="14" t="str">
        <f>LEFT('Record List'!F10591,FIND(",",'Record List'!F10591)+2)</f>
        <v>Clark, B</v>
      </c>
      <c r="D10647" s="16" t="str">
        <f>TEXT('Record List'!G10591,"m/d/yyyy")</f>
        <v>1/24/2015</v>
      </c>
      <c r="E10647" s="10"/>
    </row>
    <row r="10648" spans="1:5" x14ac:dyDescent="0.25">
      <c r="A10648" s="12" t="str">
        <f>'Record List'!A10592&amp;'Record List'!B10592&amp;'Record List'!C10592&amp;'Record List'!D10592&amp;"kg"</f>
        <v>HIP LIFT80M110kg</v>
      </c>
      <c r="B10648" s="13">
        <f>'Record List'!E10592</f>
        <v>907</v>
      </c>
      <c r="C10648" s="14" t="str">
        <f>LEFT('Record List'!F10592,FIND(",",'Record List'!F10592)+2)</f>
        <v>Clark, B</v>
      </c>
      <c r="D10648" s="16" t="str">
        <f>TEXT('Record List'!G10592,"m/d/yyyy")</f>
        <v>11/8/2014</v>
      </c>
      <c r="E10648" s="10"/>
    </row>
    <row r="10649" spans="1:5" x14ac:dyDescent="0.25">
      <c r="A10649" s="12" t="str">
        <f>'Record List'!A10593&amp;'Record List'!B10593&amp;'Record List'!C10593&amp;'Record List'!D10593&amp;"kg"</f>
        <v>HIP LIFT85M80kg</v>
      </c>
      <c r="B10649" s="13">
        <f>'Record List'!E10593</f>
        <v>703</v>
      </c>
      <c r="C10649" s="14" t="str">
        <f>LEFT('Record List'!F10593,FIND(",",'Record List'!F10593)+2)</f>
        <v>Montini, A</v>
      </c>
      <c r="D10649" s="16" t="str">
        <f>TEXT('Record List'!G10593,"m/d/yyyy")</f>
        <v>5/7/2016</v>
      </c>
      <c r="E10649" s="10"/>
    </row>
    <row r="10650" spans="1:5" x14ac:dyDescent="0.25">
      <c r="A10650" s="12" t="str">
        <f>'Record List'!A10594&amp;'Record List'!B10594&amp;'Record List'!C10594&amp;'Record List'!D10594&amp;"kg"</f>
        <v>HIP LIFT85M85kg</v>
      </c>
      <c r="B10650" s="13">
        <f>'Record List'!E10594</f>
        <v>700</v>
      </c>
      <c r="C10650" s="14" t="str">
        <f>LEFT('Record List'!F10594,FIND(",",'Record List'!F10594)+2)</f>
        <v>Montini, A</v>
      </c>
      <c r="D10650" s="16" t="str">
        <f>TEXT('Record List'!G10594,"m/d/yyyy")</f>
        <v>5/4/2013</v>
      </c>
      <c r="E10650" s="10"/>
    </row>
    <row r="10651" spans="1:5" x14ac:dyDescent="0.25">
      <c r="A10651" s="12" t="str">
        <f>'Record List'!A10595&amp;'Record List'!B10595&amp;'Record List'!C10595&amp;'Record List'!D10595&amp;"kg"</f>
        <v>HIP LIFT85M90kg</v>
      </c>
      <c r="B10651" s="13">
        <f>'Record List'!E10595</f>
        <v>495</v>
      </c>
      <c r="C10651" s="14" t="str">
        <f>LEFT('Record List'!F10595,FIND(",",'Record List'!F10595)+2)</f>
        <v>Clark, B</v>
      </c>
      <c r="D10651" s="16" t="str">
        <f>TEXT('Record List'!G10595,"m/d/yyyy")</f>
        <v>7/31/2022</v>
      </c>
      <c r="E10651" s="10"/>
    </row>
    <row r="10652" spans="1:5" x14ac:dyDescent="0.25">
      <c r="A10652" s="12" t="str">
        <f>'Record List'!A10596&amp;'Record List'!B10596&amp;'Record List'!C10596&amp;'Record List'!D10596&amp;"kg"</f>
        <v>HIP LIFT85M95kg</v>
      </c>
      <c r="B10652" s="13">
        <f>'Record List'!E10596</f>
        <v>565</v>
      </c>
      <c r="C10652" s="14" t="str">
        <f>LEFT('Record List'!F10596,FIND(",",'Record List'!F10596)+2)</f>
        <v>Clark, B</v>
      </c>
      <c r="D10652" s="16" t="str">
        <f>TEXT('Record List'!G10596,"m/d/yyyy")</f>
        <v>8/21/2021</v>
      </c>
      <c r="E10652" s="10"/>
    </row>
    <row r="10653" spans="1:5" x14ac:dyDescent="0.25">
      <c r="A10653" s="12" t="str">
        <f>'Record List'!A10597&amp;'Record List'!B10597&amp;'Record List'!C10597&amp;'Record List'!D10597&amp;"kg"</f>
        <v>HIP LIFT90M85kg</v>
      </c>
      <c r="B10653" s="13">
        <f>'Record List'!E10597</f>
        <v>450</v>
      </c>
      <c r="C10653" s="14" t="str">
        <f>LEFT('Record List'!F10597,FIND(",",'Record List'!F10597)+2)</f>
        <v>Montini, A</v>
      </c>
      <c r="D10653" s="16" t="str">
        <f>TEXT('Record List'!G10597,"m/d/yyyy")</f>
        <v>10/15/2017</v>
      </c>
      <c r="E10653" s="10"/>
    </row>
    <row r="10654" spans="1:5" x14ac:dyDescent="0.25">
      <c r="A10654" s="12" t="str">
        <f>'Record List'!A10598&amp;'Record List'!B10598&amp;'Record List'!C10598&amp;'Record List'!D10598&amp;"kg"</f>
        <v>HIP LIFTALLM55kg</v>
      </c>
      <c r="B10654" s="13">
        <f>'Record List'!E10598</f>
        <v>1002</v>
      </c>
      <c r="C10654" s="14" t="str">
        <f>LEFT('Record List'!F10598,FIND(",",'Record List'!F10598)+2)</f>
        <v>Quier, D</v>
      </c>
      <c r="D10654" s="16" t="str">
        <f>TEXT('Record List'!G10598,"m/d/yyyy")</f>
        <v>3/10/1990</v>
      </c>
      <c r="E10654" s="10"/>
    </row>
    <row r="10655" spans="1:5" x14ac:dyDescent="0.25">
      <c r="A10655" s="12" t="str">
        <f>'Record List'!A10599&amp;'Record List'!B10599&amp;'Record List'!C10599&amp;'Record List'!D10599&amp;"kg"</f>
        <v>HIP LIFTALLM60kg</v>
      </c>
      <c r="B10655" s="13">
        <f>'Record List'!E10599</f>
        <v>1400</v>
      </c>
      <c r="C10655" s="14" t="str">
        <f>LEFT('Record List'!F10599,FIND(",",'Record List'!F10599)+2)</f>
        <v>McKean, J</v>
      </c>
      <c r="D10655" s="16" t="str">
        <f>TEXT('Record List'!G10599,"m/d/yyyy")</f>
        <v>6/25/1989</v>
      </c>
      <c r="E10655" s="10"/>
    </row>
    <row r="10656" spans="1:5" x14ac:dyDescent="0.25">
      <c r="A10656" s="12" t="str">
        <f>'Record List'!A10600&amp;'Record List'!B10600&amp;'Record List'!C10600&amp;'Record List'!D10600&amp;"kg"</f>
        <v>HIP LIFTALLM65kg</v>
      </c>
      <c r="B10656" s="13">
        <f>'Record List'!E10600</f>
        <v>1310</v>
      </c>
      <c r="C10656" s="14" t="str">
        <f>LEFT('Record List'!F10600,FIND(",",'Record List'!F10600)+2)</f>
        <v>McKean, J</v>
      </c>
      <c r="D10656" s="16" t="str">
        <f>TEXT('Record List'!G10600,"m/d/yyyy")</f>
        <v>2/15/1992</v>
      </c>
      <c r="E10656" s="10"/>
    </row>
    <row r="10657" spans="1:5" x14ac:dyDescent="0.25">
      <c r="A10657" s="12" t="str">
        <f>'Record List'!A10601&amp;'Record List'!B10601&amp;'Record List'!C10601&amp;'Record List'!D10601&amp;"kg"</f>
        <v>HIP LIFTALLM70kg</v>
      </c>
      <c r="B10657" s="13">
        <f>'Record List'!E10601</f>
        <v>1640</v>
      </c>
      <c r="C10657" s="14" t="str">
        <f>LEFT('Record List'!F10601,FIND(",",'Record List'!F10601)+2)</f>
        <v>Hirsh, B</v>
      </c>
      <c r="D10657" s="16" t="str">
        <f>TEXT('Record List'!G10601,"m/d/yyyy")</f>
        <v>1/30/1993</v>
      </c>
      <c r="E10657" s="10"/>
    </row>
    <row r="10658" spans="1:5" x14ac:dyDescent="0.25">
      <c r="A10658" s="12" t="str">
        <f>'Record List'!A10602&amp;'Record List'!B10602&amp;'Record List'!C10602&amp;'Record List'!D10602&amp;"kg"</f>
        <v>HIP LIFTALLM75kg</v>
      </c>
      <c r="B10658" s="13">
        <f>'Record List'!E10602</f>
        <v>1885</v>
      </c>
      <c r="C10658" s="14" t="str">
        <f>LEFT('Record List'!F10602,FIND(",",'Record List'!F10602)+2)</f>
        <v>Smith, A</v>
      </c>
      <c r="D10658" s="16" t="str">
        <f>TEXT('Record List'!G10602,"m/d/yyyy")</f>
        <v>4/2/2005</v>
      </c>
      <c r="E10658" s="10"/>
    </row>
    <row r="10659" spans="1:5" x14ac:dyDescent="0.25">
      <c r="A10659" s="12" t="str">
        <f>'Record List'!A10603&amp;'Record List'!B10603&amp;'Record List'!C10603&amp;'Record List'!D10603&amp;"kg"</f>
        <v>HIP LIFTALLM80kg</v>
      </c>
      <c r="B10659" s="13">
        <f>'Record List'!E10603</f>
        <v>1815</v>
      </c>
      <c r="C10659" s="14" t="str">
        <f>LEFT('Record List'!F10603,FIND(",",'Record List'!F10603)+2)</f>
        <v>Luther, T</v>
      </c>
      <c r="D10659" s="16" t="str">
        <f>TEXT('Record List'!G10603,"m/d/yyyy")</f>
        <v>7/31/2022</v>
      </c>
      <c r="E10659" s="10"/>
    </row>
    <row r="10660" spans="1:5" x14ac:dyDescent="0.25">
      <c r="A10660" s="12" t="str">
        <f>'Record List'!A10604&amp;'Record List'!B10604&amp;'Record List'!C10604&amp;'Record List'!D10604&amp;"kg"</f>
        <v>HIP LIFTALLM85kg</v>
      </c>
      <c r="B10660" s="13">
        <f>'Record List'!E10604</f>
        <v>2030</v>
      </c>
      <c r="C10660" s="14" t="str">
        <f>LEFT('Record List'!F10604,FIND(",",'Record List'!F10604)+2)</f>
        <v>DiCiccio, B</v>
      </c>
      <c r="D10660" s="16" t="str">
        <f>TEXT('Record List'!G10604,"m/d/yyyy")</f>
        <v>10/12/1997</v>
      </c>
      <c r="E10660" s="10"/>
    </row>
    <row r="10661" spans="1:5" x14ac:dyDescent="0.25">
      <c r="A10661" s="12" t="str">
        <f>'Record List'!A10605&amp;'Record List'!B10605&amp;'Record List'!C10605&amp;'Record List'!D10605&amp;"kg"</f>
        <v>HIP LIFTALLM90kg</v>
      </c>
      <c r="B10661" s="13">
        <f>'Record List'!E10605</f>
        <v>2011</v>
      </c>
      <c r="C10661" s="14" t="str">
        <f>LEFT('Record List'!F10605,FIND(",",'Record List'!F10605)+2)</f>
        <v>DiCiccio, B</v>
      </c>
      <c r="D10661" s="16" t="str">
        <f>TEXT('Record List'!G10605,"m/d/yyyy")</f>
        <v>10/10/1993</v>
      </c>
      <c r="E10661" s="10"/>
    </row>
    <row r="10662" spans="1:5" x14ac:dyDescent="0.25">
      <c r="A10662" s="12" t="str">
        <f>'Record List'!A10606&amp;'Record List'!B10606&amp;'Record List'!C10606&amp;'Record List'!D10606&amp;"kg"</f>
        <v>HIP LIFTALLM95kg</v>
      </c>
      <c r="B10662" s="13">
        <f>'Record List'!E10606</f>
        <v>2390</v>
      </c>
      <c r="C10662" s="14" t="str">
        <f>LEFT('Record List'!F10606,FIND(",",'Record List'!F10606)+2)</f>
        <v>Schmidt, S</v>
      </c>
      <c r="D10662" s="16" t="str">
        <f>TEXT('Record List'!G10606,"m/d/yyyy")</f>
        <v>10/25/1992</v>
      </c>
      <c r="E10662" s="10"/>
    </row>
    <row r="10663" spans="1:5" x14ac:dyDescent="0.25">
      <c r="A10663" s="12" t="str">
        <f>'Record List'!A10607&amp;'Record List'!B10607&amp;'Record List'!C10607&amp;'Record List'!D10607&amp;"kg"</f>
        <v>HIP LIFTALLM100kg</v>
      </c>
      <c r="B10663" s="13">
        <f>'Record List'!E10607</f>
        <v>2525</v>
      </c>
      <c r="C10663" s="14" t="str">
        <f>LEFT('Record List'!F10607,FIND(",",'Record List'!F10607)+2)</f>
        <v>Carter, J</v>
      </c>
      <c r="D10663" s="16" t="str">
        <f>TEXT('Record List'!G10607,"m/d/yyyy")</f>
        <v>10/30/1994</v>
      </c>
      <c r="E10663" s="10"/>
    </row>
    <row r="10664" spans="1:5" x14ac:dyDescent="0.25">
      <c r="A10664" s="12" t="str">
        <f>'Record List'!A10608&amp;'Record List'!B10608&amp;'Record List'!C10608&amp;'Record List'!D10608&amp;"kg"</f>
        <v>HIP LIFTALLM105kg</v>
      </c>
      <c r="B10664" s="13">
        <f>'Record List'!E10608</f>
        <v>2300</v>
      </c>
      <c r="C10664" s="14" t="str">
        <f>LEFT('Record List'!F10608,FIND(",",'Record List'!F10608)+2)</f>
        <v>Carter, J</v>
      </c>
      <c r="D10664" s="16" t="str">
        <f>TEXT('Record List'!G10608,"m/d/yyyy")</f>
        <v>1/31/1998</v>
      </c>
      <c r="E10664" s="10"/>
    </row>
    <row r="10665" spans="1:5" x14ac:dyDescent="0.25">
      <c r="A10665" s="12" t="str">
        <f>'Record List'!A10609&amp;'Record List'!B10609&amp;'Record List'!C10609&amp;'Record List'!D10609&amp;"kg"</f>
        <v>HIP LIFTALLM110kg</v>
      </c>
      <c r="B10665" s="13">
        <f>'Record List'!E10609</f>
        <v>2075</v>
      </c>
      <c r="C10665" s="14" t="str">
        <f>LEFT('Record List'!F10609,FIND(",",'Record List'!F10609)+2)</f>
        <v>Garcia, J</v>
      </c>
      <c r="D10665" s="16" t="str">
        <f>TEXT('Record List'!G10609,"m/d/yyyy")</f>
        <v>2/3/2007</v>
      </c>
      <c r="E10665" s="10"/>
    </row>
    <row r="10666" spans="1:5" x14ac:dyDescent="0.25">
      <c r="A10666" s="12" t="str">
        <f>'Record List'!A10610&amp;'Record List'!B10610&amp;'Record List'!C10610&amp;'Record List'!D10610&amp;"kg"</f>
        <v>HIP LIFTALLM115kg</v>
      </c>
      <c r="B10666" s="13">
        <f>'Record List'!E10610</f>
        <v>2515</v>
      </c>
      <c r="C10666" s="14" t="str">
        <f>LEFT('Record List'!F10610,FIND(",",'Record List'!F10610)+2)</f>
        <v>Ciavattone, F</v>
      </c>
      <c r="D10666" s="16" t="str">
        <f>TEXT('Record List'!G10610,"m/d/yyyy")</f>
        <v>12/1/2007</v>
      </c>
      <c r="E10666" s="10"/>
    </row>
    <row r="10667" spans="1:5" x14ac:dyDescent="0.25">
      <c r="A10667" s="12" t="str">
        <f>'Record List'!A10611&amp;'Record List'!B10611&amp;'Record List'!C10611&amp;'Record List'!D10611&amp;"kg"</f>
        <v>HIP LIFTALLM120kg</v>
      </c>
      <c r="B10667" s="13">
        <f>'Record List'!E10611</f>
        <v>2362</v>
      </c>
      <c r="C10667" s="14" t="str">
        <f>LEFT('Record List'!F10611,FIND(",",'Record List'!F10611)+2)</f>
        <v>Ciavattone, F</v>
      </c>
      <c r="D10667" s="16" t="str">
        <f>TEXT('Record List'!G10611,"m/d/yyyy")</f>
        <v>3/13/2005</v>
      </c>
      <c r="E10667" s="10"/>
    </row>
    <row r="10668" spans="1:5" x14ac:dyDescent="0.25">
      <c r="A10668" s="12" t="str">
        <f>'Record List'!A10612&amp;'Record List'!B10612&amp;'Record List'!C10612&amp;'Record List'!D10612&amp;"kg"</f>
        <v>HIP LIFTALLM125kg</v>
      </c>
      <c r="B10668" s="13">
        <f>'Record List'!E10612</f>
        <v>2140</v>
      </c>
      <c r="C10668" s="14" t="str">
        <f>LEFT('Record List'!F10612,FIND(",",'Record List'!F10612)+2)</f>
        <v>Todd, E</v>
      </c>
      <c r="D10668" s="16" t="str">
        <f>TEXT('Record List'!G10612,"m/d/yyyy")</f>
        <v>5/7/2022</v>
      </c>
      <c r="E10668" s="10"/>
    </row>
    <row r="10669" spans="1:5" x14ac:dyDescent="0.25">
      <c r="A10669" s="12" t="str">
        <f>'Record List'!A10613&amp;'Record List'!B10613&amp;'Record List'!C10613&amp;'Record List'!D10613&amp;"kg"</f>
        <v>HIP LIFTALLM125+kg</v>
      </c>
      <c r="B10669" s="13">
        <f>'Record List'!E10613</f>
        <v>2200</v>
      </c>
      <c r="C10669" s="14" t="str">
        <f>LEFT('Record List'!F10613,FIND(",",'Record List'!F10613)+2)</f>
        <v>Huff, S</v>
      </c>
      <c r="D10669" s="16" t="str">
        <f>TEXT('Record List'!G10613,"m/d/yyyy")</f>
        <v>2/4/2006</v>
      </c>
      <c r="E10669" s="10"/>
    </row>
    <row r="10670" spans="1:5" x14ac:dyDescent="0.25">
      <c r="A10670" s="12" t="str">
        <f>'Record List'!A10614&amp;'Record List'!B10614&amp;'Record List'!C10614&amp;'Record List'!D10614&amp;"kg"</f>
        <v>HIP LIFTNATM60kg</v>
      </c>
      <c r="B10670" s="13">
        <f>'Record List'!E10614</f>
        <v>1400</v>
      </c>
      <c r="C10670" s="14" t="str">
        <f>LEFT('Record List'!F10614,FIND(",",'Record List'!F10614)+2)</f>
        <v>McKean, J</v>
      </c>
      <c r="D10670" s="16" t="str">
        <f>TEXT('Record List'!G10614,"m/d/yyyy")</f>
        <v>6/24/1989</v>
      </c>
      <c r="E10670" s="10"/>
    </row>
    <row r="10671" spans="1:5" x14ac:dyDescent="0.25">
      <c r="A10671" s="12" t="str">
        <f>'Record List'!A10615&amp;'Record List'!B10615&amp;'Record List'!C10615&amp;'Record List'!D10615&amp;"kg"</f>
        <v>HIP LIFTNATM65kg</v>
      </c>
      <c r="B10671" s="13">
        <f>'Record List'!E10615</f>
        <v>1250</v>
      </c>
      <c r="C10671" s="14" t="str">
        <f>LEFT('Record List'!F10615,FIND(",",'Record List'!F10615)+2)</f>
        <v>Pensyl, B</v>
      </c>
      <c r="D10671" s="16" t="str">
        <f>TEXT('Record List'!G10615,"m/d/yyyy")</f>
        <v>5/22/1993</v>
      </c>
      <c r="E10671" s="10"/>
    </row>
    <row r="10672" spans="1:5" x14ac:dyDescent="0.25">
      <c r="A10672" s="12" t="str">
        <f>'Record List'!A10616&amp;'Record List'!B10616&amp;'Record List'!C10616&amp;'Record List'!D10616&amp;"kg"</f>
        <v>HIP LIFTNATM70kg</v>
      </c>
      <c r="B10672" s="13">
        <f>'Record List'!E10616</f>
        <v>1430</v>
      </c>
      <c r="C10672" s="14" t="str">
        <f>LEFT('Record List'!F10616,FIND(",",'Record List'!F10616)+2)</f>
        <v>Monk, J</v>
      </c>
      <c r="D10672" s="16" t="str">
        <f>TEXT('Record List'!G10616,"m/d/yyyy")</f>
        <v>6/29/2002</v>
      </c>
      <c r="E10672" s="10"/>
    </row>
    <row r="10673" spans="1:5" x14ac:dyDescent="0.25">
      <c r="A10673" s="12" t="str">
        <f>'Record List'!A10617&amp;'Record List'!B10617&amp;'Record List'!C10617&amp;'Record List'!D10617&amp;"kg"</f>
        <v>HIP LIFTNATM75kg</v>
      </c>
      <c r="B10673" s="13">
        <f>'Record List'!E10617</f>
        <v>1601</v>
      </c>
      <c r="C10673" s="14" t="str">
        <f>LEFT('Record List'!F10617,FIND(",",'Record List'!F10617)+2)</f>
        <v>Montini, A</v>
      </c>
      <c r="D10673" s="16" t="str">
        <f>TEXT('Record List'!G10617,"m/d/yyyy")</f>
        <v>5/30/1992</v>
      </c>
      <c r="E10673" s="10"/>
    </row>
    <row r="10674" spans="1:5" x14ac:dyDescent="0.25">
      <c r="A10674" s="12" t="str">
        <f>'Record List'!A10618&amp;'Record List'!B10618&amp;'Record List'!C10618&amp;'Record List'!D10618&amp;"kg"</f>
        <v>HIP LIFTNATM80kg</v>
      </c>
      <c r="B10674" s="13">
        <f>'Record List'!E10618</f>
        <v>1655</v>
      </c>
      <c r="C10674" s="14" t="str">
        <f>LEFT('Record List'!F10618,FIND(",",'Record List'!F10618)+2)</f>
        <v>Hirsh, B</v>
      </c>
      <c r="D10674" s="16" t="str">
        <f>TEXT('Record List'!G10618,"m/d/yyyy")</f>
        <v>6/3/1995</v>
      </c>
      <c r="E10674" s="10"/>
    </row>
    <row r="10675" spans="1:5" x14ac:dyDescent="0.25">
      <c r="A10675" s="12" t="str">
        <f>'Record List'!A10619&amp;'Record List'!B10619&amp;'Record List'!C10619&amp;'Record List'!D10619&amp;"kg"</f>
        <v>HIP LIFTNATM85kg</v>
      </c>
      <c r="B10675" s="13">
        <f>'Record List'!E10619</f>
        <v>1725</v>
      </c>
      <c r="C10675" s="14" t="str">
        <f>LEFT('Record List'!F10619,FIND(",",'Record List'!F10619)+2)</f>
        <v>DiCiccio, B</v>
      </c>
      <c r="D10675" s="16" t="str">
        <f>TEXT('Record List'!G10619,"m/d/yyyy")</f>
        <v>6/29/2002</v>
      </c>
      <c r="E10675" s="10"/>
    </row>
    <row r="10676" spans="1:5" x14ac:dyDescent="0.25">
      <c r="A10676" s="12" t="str">
        <f>'Record List'!A10620&amp;'Record List'!B10620&amp;'Record List'!C10620&amp;'Record List'!D10620&amp;"kg"</f>
        <v>HIP LIFTNATM90kg</v>
      </c>
      <c r="B10676" s="13">
        <f>'Record List'!E10620</f>
        <v>2007</v>
      </c>
      <c r="C10676" s="14" t="str">
        <f>LEFT('Record List'!F10620,FIND(",",'Record List'!F10620)+2)</f>
        <v>DiCiccio, B</v>
      </c>
      <c r="D10676" s="16" t="str">
        <f>TEXT('Record List'!G10620,"m/d/yyyy")</f>
        <v>5/30/1992</v>
      </c>
      <c r="E10676" s="10"/>
    </row>
    <row r="10677" spans="1:5" x14ac:dyDescent="0.25">
      <c r="A10677" s="12" t="str">
        <f>'Record List'!A10621&amp;'Record List'!B10621&amp;'Record List'!C10621&amp;'Record List'!D10621&amp;"kg"</f>
        <v>HIP LIFTNATM95kg</v>
      </c>
      <c r="B10677" s="13">
        <f>'Record List'!E10621</f>
        <v>2005</v>
      </c>
      <c r="C10677" s="14" t="str">
        <f>LEFT('Record List'!F10621,FIND(",",'Record List'!F10621)+2)</f>
        <v>Garcia, J</v>
      </c>
      <c r="D10677" s="16" t="str">
        <f>TEXT('Record List'!G10621,"m/d/yyyy")</f>
        <v>7/13/1991</v>
      </c>
      <c r="E10677" s="10"/>
    </row>
    <row r="10678" spans="1:5" x14ac:dyDescent="0.25">
      <c r="A10678" s="12" t="str">
        <f>'Record List'!A10622&amp;'Record List'!B10622&amp;'Record List'!C10622&amp;'Record List'!D10622&amp;"kg"</f>
        <v>HIP LIFTNATM100kg</v>
      </c>
      <c r="B10678" s="13">
        <f>'Record List'!E10622</f>
        <v>2400</v>
      </c>
      <c r="C10678" s="14" t="str">
        <f>LEFT('Record List'!F10622,FIND(",",'Record List'!F10622)+2)</f>
        <v>Schmidt, S</v>
      </c>
      <c r="D10678" s="16" t="str">
        <f>TEXT('Record List'!G10622,"m/d/yyyy")</f>
        <v>6/24/1989</v>
      </c>
      <c r="E10678" s="10"/>
    </row>
    <row r="10679" spans="1:5" x14ac:dyDescent="0.25">
      <c r="A10679" s="12" t="str">
        <f>'Record List'!A10623&amp;'Record List'!B10623&amp;'Record List'!C10623&amp;'Record List'!D10623&amp;"kg"</f>
        <v>HIP LIFTNATM105kg</v>
      </c>
      <c r="B10679" s="13">
        <f>'Record List'!E10623</f>
        <v>2000</v>
      </c>
      <c r="C10679" s="14" t="str">
        <f>LEFT('Record List'!F10623,FIND(",",'Record List'!F10623)+2)</f>
        <v>Carter, J</v>
      </c>
      <c r="D10679" s="16" t="str">
        <f>TEXT('Record List'!G10623,"m/d/yyyy")</f>
        <v>6/24/1989</v>
      </c>
      <c r="E10679" s="10"/>
    </row>
    <row r="10680" spans="1:5" x14ac:dyDescent="0.25">
      <c r="A10680" s="12" t="str">
        <f>'Record List'!A10624&amp;'Record List'!B10624&amp;'Record List'!C10624&amp;'Record List'!D10624&amp;"kg"</f>
        <v>HIP LIFTNATM110kg</v>
      </c>
      <c r="B10680" s="13">
        <f>'Record List'!E10624</f>
        <v>2049</v>
      </c>
      <c r="C10680" s="14" t="str">
        <f>LEFT('Record List'!F10624,FIND(",",'Record List'!F10624)+2)</f>
        <v>Garcia, J</v>
      </c>
      <c r="D10680" s="16" t="str">
        <f>TEXT('Record List'!G10624,"m/d/yyyy")</f>
        <v>6/26/1999</v>
      </c>
      <c r="E10680" s="10"/>
    </row>
    <row r="10681" spans="1:5" x14ac:dyDescent="0.25">
      <c r="A10681" s="12" t="str">
        <f>'Record List'!A10625&amp;'Record List'!B10625&amp;'Record List'!C10625&amp;'Record List'!D10625&amp;"kg"</f>
        <v>HIP LIFTNATM115kg</v>
      </c>
      <c r="B10681" s="13">
        <f>'Record List'!E10625</f>
        <v>1800</v>
      </c>
      <c r="C10681" s="14" t="str">
        <f>LEFT('Record List'!F10625,FIND(",",'Record List'!F10625)+2)</f>
        <v>Myers, A</v>
      </c>
      <c r="D10681" s="16" t="str">
        <f>TEXT('Record List'!G10625,"m/d/yyyy")</f>
        <v>8/3/2008</v>
      </c>
      <c r="E10681" s="10"/>
    </row>
    <row r="10682" spans="1:5" x14ac:dyDescent="0.25">
      <c r="A10682" s="12" t="str">
        <f>'Record List'!A10626&amp;'Record List'!B10626&amp;'Record List'!C10626&amp;'Record List'!D10626&amp;"kg"</f>
        <v>HIP LIFTNATM120kg</v>
      </c>
      <c r="B10682" s="13">
        <f>'Record List'!E10626</f>
        <v>2027</v>
      </c>
      <c r="C10682" s="14" t="str">
        <f>LEFT('Record List'!F10626,FIND(",",'Record List'!F10626)+2)</f>
        <v>Moore, B</v>
      </c>
      <c r="D10682" s="16" t="str">
        <f>TEXT('Record List'!G10626,"m/d/yyyy")</f>
        <v>5/30/1992</v>
      </c>
      <c r="E10682" s="10"/>
    </row>
    <row r="10683" spans="1:5" x14ac:dyDescent="0.25">
      <c r="A10683" s="12" t="str">
        <f>'Record List'!A10627&amp;'Record List'!B10627&amp;'Record List'!C10627&amp;'Record List'!D10627&amp;"kg"</f>
        <v>HIP LIFTNATM125kg</v>
      </c>
      <c r="B10683" s="13">
        <f>'Record List'!E10627</f>
        <v>1300</v>
      </c>
      <c r="C10683" s="14" t="str">
        <f>LEFT('Record List'!F10627,FIND(",",'Record List'!F10627)+2)</f>
        <v>Ciavattone, F</v>
      </c>
      <c r="D10683" s="16" t="str">
        <f>TEXT('Record List'!G10627,"m/d/yyyy")</f>
        <v>6/24/1989</v>
      </c>
      <c r="E10683" s="10"/>
    </row>
    <row r="10684" spans="1:5" x14ac:dyDescent="0.25">
      <c r="A10684" s="12" t="str">
        <f>'Record List'!A10628&amp;'Record List'!B10628&amp;'Record List'!C10628&amp;'Record List'!D10628&amp;"kg"</f>
        <v>HIP LIFTNATM125+kg</v>
      </c>
      <c r="B10684" s="13">
        <f>'Record List'!E10628</f>
        <v>1935</v>
      </c>
      <c r="C10684" s="14" t="str">
        <f>LEFT('Record List'!F10628,FIND(",",'Record List'!F10628)+2)</f>
        <v>Ciavattone, F</v>
      </c>
      <c r="D10684" s="16" t="str">
        <f>TEXT('Record List'!G10628,"m/d/yyyy")</f>
        <v>7/13/1991</v>
      </c>
      <c r="E10684" s="10"/>
    </row>
    <row r="10685" spans="1:5" x14ac:dyDescent="0.25">
      <c r="A10685" s="12" t="str">
        <f>'Record List'!A10629&amp;'Record List'!B10629&amp;'Record List'!C10629&amp;'Record List'!D10629&amp;"kg"</f>
        <v>HOLDOUT, LOWERED50F50kg</v>
      </c>
      <c r="B10685" s="13">
        <f>'Record List'!E10629</f>
        <v>33</v>
      </c>
      <c r="C10685" s="14" t="str">
        <f>LEFT('Record List'!F10629,FIND(",",'Record List'!F10629)+2)</f>
        <v>Jackson, R</v>
      </c>
      <c r="D10685" s="16" t="str">
        <f>TEXT('Record List'!G10629,"m/d/yyyy")</f>
        <v>1/19/2013</v>
      </c>
      <c r="E10685" s="10"/>
    </row>
    <row r="10686" spans="1:5" x14ac:dyDescent="0.25">
      <c r="A10686" s="12" t="str">
        <f>'Record List'!A10630&amp;'Record List'!B10630&amp;'Record List'!C10630&amp;'Record List'!D10630&amp;"kg"</f>
        <v>HOLDOUT, LOWEREDALLF50kg</v>
      </c>
      <c r="B10686" s="13">
        <f>'Record List'!E10630</f>
        <v>33</v>
      </c>
      <c r="C10686" s="14" t="str">
        <f>LEFT('Record List'!F10630,FIND(",",'Record List'!F10630)+2)</f>
        <v>Jackson, R</v>
      </c>
      <c r="D10686" s="16" t="str">
        <f>TEXT('Record List'!G10630,"m/d/yyyy")</f>
        <v>1/19/2013</v>
      </c>
      <c r="E10686" s="10"/>
    </row>
    <row r="10687" spans="1:5" x14ac:dyDescent="0.25">
      <c r="A10687" s="12" t="str">
        <f>'Record List'!A10631&amp;'Record List'!B10631&amp;'Record List'!C10631&amp;'Record List'!D10631&amp;"kg"</f>
        <v>HOLDOUT, LOWERED14M70kg</v>
      </c>
      <c r="B10687" s="13">
        <f>'Record List'!E10631</f>
        <v>18</v>
      </c>
      <c r="C10687" s="14" t="str">
        <f>LEFT('Record List'!F10631,FIND(",",'Record List'!F10631)+2)</f>
        <v>Demille, C</v>
      </c>
      <c r="D10687" s="16" t="str">
        <f>TEXT('Record List'!G10631,"m/d/yyyy")</f>
        <v>12/1/2002</v>
      </c>
      <c r="E10687" s="10"/>
    </row>
    <row r="10688" spans="1:5" x14ac:dyDescent="0.25">
      <c r="A10688" s="12" t="str">
        <f>'Record List'!A10632&amp;'Record List'!B10632&amp;'Record List'!C10632&amp;'Record List'!D10632&amp;"kg"</f>
        <v>HOLDOUT, LOWERED14M95kg</v>
      </c>
      <c r="B10688" s="13">
        <f>'Record List'!E10632</f>
        <v>42</v>
      </c>
      <c r="C10688" s="14" t="str">
        <f>LEFT('Record List'!F10632,FIND(",",'Record List'!F10632)+2)</f>
        <v>Calcote, K</v>
      </c>
      <c r="D10688" s="16" t="str">
        <f>TEXT('Record List'!G10632,"m/d/yyyy")</f>
        <v>2/9/2006</v>
      </c>
      <c r="E10688" s="10"/>
    </row>
    <row r="10689" spans="1:5" x14ac:dyDescent="0.25">
      <c r="A10689" s="12" t="str">
        <f>'Record List'!A10633&amp;'Record List'!B10633&amp;'Record List'!C10633&amp;'Record List'!D10633&amp;"kg"</f>
        <v>HOLDOUT, LOWERED16M75kg</v>
      </c>
      <c r="B10689" s="13">
        <f>'Record List'!E10633</f>
        <v>30</v>
      </c>
      <c r="C10689" s="14" t="str">
        <f>LEFT('Record List'!F10633,FIND(",",'Record List'!F10633)+2)</f>
        <v>Quick, S</v>
      </c>
      <c r="D10689" s="16" t="str">
        <f>TEXT('Record List'!G10633,"m/d/yyyy")</f>
        <v>10/30/1999</v>
      </c>
      <c r="E10689" s="10"/>
    </row>
    <row r="10690" spans="1:5" x14ac:dyDescent="0.25">
      <c r="A10690" s="12" t="str">
        <f>'Record List'!A10634&amp;'Record List'!B10634&amp;'Record List'!C10634&amp;'Record List'!D10634&amp;"kg"</f>
        <v>HOLDOUT, LOWERED40M115kg</v>
      </c>
      <c r="B10690" s="13">
        <f>'Record List'!E10634</f>
        <v>95</v>
      </c>
      <c r="C10690" s="14" t="str">
        <f>LEFT('Record List'!F10634,FIND(",",'Record List'!F10634)+2)</f>
        <v>Todd, E</v>
      </c>
      <c r="D10690" s="16" t="str">
        <f>TEXT('Record List'!G10634,"m/d/yyyy")</f>
        <v>6/3/2017</v>
      </c>
      <c r="E10690" s="10"/>
    </row>
    <row r="10691" spans="1:5" x14ac:dyDescent="0.25">
      <c r="A10691" s="12" t="str">
        <f>'Record List'!A10635&amp;'Record List'!B10635&amp;'Record List'!C10635&amp;'Record List'!D10635&amp;"kg"</f>
        <v>HOLDOUT, LOWERED45M100kg</v>
      </c>
      <c r="B10691" s="13">
        <f>'Record List'!E10635</f>
        <v>65</v>
      </c>
      <c r="C10691" s="14" t="str">
        <f>LEFT('Record List'!F10635,FIND(",",'Record List'!F10635)+2)</f>
        <v>Schock, E</v>
      </c>
      <c r="D10691" s="16" t="str">
        <f>TEXT('Record List'!G10635,"m/d/yyyy")</f>
        <v>12/15/2001</v>
      </c>
      <c r="E10691" s="10"/>
    </row>
    <row r="10692" spans="1:5" x14ac:dyDescent="0.25">
      <c r="A10692" s="12" t="str">
        <f>'Record List'!A10636&amp;'Record List'!B10636&amp;'Record List'!C10636&amp;'Record List'!D10636&amp;"kg"</f>
        <v>HOLDOUT, LOWERED45M105kg</v>
      </c>
      <c r="B10692" s="13">
        <f>'Record List'!E10636</f>
        <v>70</v>
      </c>
      <c r="C10692" s="14" t="str">
        <f>LEFT('Record List'!F10636,FIND(",",'Record List'!F10636)+2)</f>
        <v>Schock, E</v>
      </c>
      <c r="D10692" s="16" t="str">
        <f>TEXT('Record List'!G10636,"m/d/yyyy")</f>
        <v>12/1/2002</v>
      </c>
      <c r="E10692" s="10"/>
    </row>
    <row r="10693" spans="1:5" x14ac:dyDescent="0.25">
      <c r="A10693" s="12" t="str">
        <f>'Record List'!A10637&amp;'Record List'!B10637&amp;'Record List'!C10637&amp;'Record List'!D10637&amp;"kg"</f>
        <v>HOLDOUT, LOWERED45M120kg</v>
      </c>
      <c r="B10693" s="13">
        <f>'Record List'!E10637</f>
        <v>85</v>
      </c>
      <c r="C10693" s="14" t="str">
        <f>LEFT('Record List'!F10637,FIND(",",'Record List'!F10637)+2)</f>
        <v>Todd, E</v>
      </c>
      <c r="D10693" s="16" t="str">
        <f>TEXT('Record List'!G10637,"m/d/yyyy")</f>
        <v>12/11/2021</v>
      </c>
      <c r="E10693" s="10"/>
    </row>
    <row r="10694" spans="1:5" x14ac:dyDescent="0.25">
      <c r="A10694" s="12" t="str">
        <f>'Record List'!A10638&amp;'Record List'!B10638&amp;'Record List'!C10638&amp;'Record List'!D10638&amp;"kg"</f>
        <v>HOLDOUT, LOWERED45M125+kg</v>
      </c>
      <c r="B10694" s="13">
        <f>'Record List'!E10638</f>
        <v>55</v>
      </c>
      <c r="C10694" s="14" t="str">
        <f>LEFT('Record List'!F10638,FIND(",",'Record List'!F10638)+2)</f>
        <v>Rogers, B</v>
      </c>
      <c r="D10694" s="16" t="str">
        <f>TEXT('Record List'!G10638,"m/d/yyyy")</f>
        <v>11/4/2000</v>
      </c>
      <c r="E10694" s="10"/>
    </row>
    <row r="10695" spans="1:5" x14ac:dyDescent="0.25">
      <c r="A10695" s="12" t="str">
        <f>'Record List'!A10639&amp;'Record List'!B10639&amp;'Record List'!C10639&amp;'Record List'!D10639&amp;"kg"</f>
        <v>HOLDOUT, LOWERED55M90kg</v>
      </c>
      <c r="B10695" s="13">
        <f>'Record List'!E10639</f>
        <v>50</v>
      </c>
      <c r="C10695" s="14" t="str">
        <f>LEFT('Record List'!F10639,FIND(",",'Record List'!F10639)+2)</f>
        <v>Habecker, D</v>
      </c>
      <c r="D10695" s="16" t="str">
        <f>TEXT('Record List'!G10639,"m/d/yyyy")</f>
        <v>12/15/2001</v>
      </c>
      <c r="E10695" s="10"/>
    </row>
    <row r="10696" spans="1:5" x14ac:dyDescent="0.25">
      <c r="A10696" s="12" t="str">
        <f>'Record List'!A10640&amp;'Record List'!B10640&amp;'Record List'!C10640&amp;'Record List'!D10640&amp;"kg"</f>
        <v>HOLDOUT, LOWERED60M90kg</v>
      </c>
      <c r="B10696" s="13">
        <f>'Record List'!E10640</f>
        <v>50</v>
      </c>
      <c r="C10696" s="14" t="str">
        <f>LEFT('Record List'!F10640,FIND(",",'Record List'!F10640)+2)</f>
        <v>Habecker, D</v>
      </c>
      <c r="D10696" s="16" t="str">
        <f>TEXT('Record List'!G10640,"m/d/yyyy")</f>
        <v>12/1/2002</v>
      </c>
      <c r="E10696" s="10"/>
    </row>
    <row r="10697" spans="1:5" x14ac:dyDescent="0.25">
      <c r="A10697" s="12" t="str">
        <f>'Record List'!A10641&amp;'Record List'!B10641&amp;'Record List'!C10641&amp;'Record List'!D10641&amp;"kg"</f>
        <v>HOLDOUT, LOWERED65M90kg</v>
      </c>
      <c r="B10697" s="13">
        <f>'Record List'!E10641</f>
        <v>50</v>
      </c>
      <c r="C10697" s="14" t="str">
        <f>LEFT('Record List'!F10641,FIND(",",'Record List'!F10641)+2)</f>
        <v>Habecker, D</v>
      </c>
      <c r="D10697" s="16" t="str">
        <f>TEXT('Record List'!G10641,"m/d/yyyy")</f>
        <v>11/10/2007</v>
      </c>
      <c r="E10697" s="10"/>
    </row>
    <row r="10698" spans="1:5" x14ac:dyDescent="0.25">
      <c r="A10698" s="12" t="str">
        <f>'Record List'!A10642&amp;'Record List'!B10642&amp;'Record List'!C10642&amp;'Record List'!D10642&amp;"kg"</f>
        <v>HOLDOUT, LOWERED65M115kg</v>
      </c>
      <c r="B10698" s="13">
        <f>'Record List'!E10642</f>
        <v>30</v>
      </c>
      <c r="C10698" s="14" t="str">
        <f>LEFT('Record List'!F10642,FIND(",",'Record List'!F10642)+2)</f>
        <v>Myers, L</v>
      </c>
      <c r="D10698" s="16" t="str">
        <f>TEXT('Record List'!G10642,"m/d/yyyy")</f>
        <v>2/13/2011</v>
      </c>
      <c r="E10698" s="10"/>
    </row>
    <row r="10699" spans="1:5" x14ac:dyDescent="0.25">
      <c r="A10699" s="12" t="str">
        <f>'Record List'!A10643&amp;'Record List'!B10643&amp;'Record List'!C10643&amp;'Record List'!D10643&amp;"kg"</f>
        <v>HOLDOUT, LOWERED70M90kg</v>
      </c>
      <c r="B10699" s="13">
        <f>'Record List'!E10643</f>
        <v>45</v>
      </c>
      <c r="C10699" s="14" t="str">
        <f>LEFT('Record List'!F10643,FIND(",",'Record List'!F10643)+2)</f>
        <v>Habecker, D</v>
      </c>
      <c r="D10699" s="16" t="str">
        <f>TEXT('Record List'!G10643,"m/d/yyyy")</f>
        <v>8/6/2016</v>
      </c>
      <c r="E10699" s="10"/>
    </row>
    <row r="10700" spans="1:5" x14ac:dyDescent="0.25">
      <c r="A10700" s="12" t="str">
        <f>'Record List'!A10644&amp;'Record List'!B10644&amp;'Record List'!C10644&amp;'Record List'!D10644&amp;"kg"</f>
        <v>HOLDOUT, LOWERED70M110kg</v>
      </c>
      <c r="B10700" s="13">
        <f>'Record List'!E10644</f>
        <v>35</v>
      </c>
      <c r="C10700" s="14" t="str">
        <f>LEFT('Record List'!F10644,FIND(",",'Record List'!F10644)+2)</f>
        <v>Clark, B</v>
      </c>
      <c r="D10700" s="16" t="str">
        <f>TEXT('Record List'!G10644,"m/d/yyyy")</f>
        <v>12/1/2002</v>
      </c>
      <c r="E10700" s="10"/>
    </row>
    <row r="10701" spans="1:5" x14ac:dyDescent="0.25">
      <c r="A10701" s="12" t="str">
        <f>'Record List'!A10645&amp;'Record List'!B10645&amp;'Record List'!C10645&amp;'Record List'!D10645&amp;"kg"</f>
        <v>HOLDOUT, LOWERED75M90kg</v>
      </c>
      <c r="B10701" s="13">
        <f>'Record List'!E10645</f>
        <v>45</v>
      </c>
      <c r="C10701" s="14" t="str">
        <f>LEFT('Record List'!F10645,FIND(",",'Record List'!F10645)+2)</f>
        <v>Habecker, D</v>
      </c>
      <c r="D10701" s="16" t="str">
        <f>TEXT('Record List'!G10645,"m/d/yyyy")</f>
        <v>2/11/2018</v>
      </c>
      <c r="E10701" s="10"/>
    </row>
    <row r="10702" spans="1:5" x14ac:dyDescent="0.25">
      <c r="A10702" s="12" t="str">
        <f>'Record List'!A10646&amp;'Record List'!B10646&amp;'Record List'!C10646&amp;'Record List'!D10646&amp;"kg"</f>
        <v>HOLDOUT, LOWERED75M105kg</v>
      </c>
      <c r="B10702" s="13">
        <f>'Record List'!E10646</f>
        <v>25</v>
      </c>
      <c r="C10702" s="14" t="str">
        <f>LEFT('Record List'!F10646,FIND(",",'Record List'!F10646)+2)</f>
        <v>Ross, D</v>
      </c>
      <c r="D10702" s="16" t="str">
        <f>TEXT('Record List'!G10646,"m/d/yyyy")</f>
        <v>12/7/2019</v>
      </c>
      <c r="E10702" s="10"/>
    </row>
    <row r="10703" spans="1:5" x14ac:dyDescent="0.25">
      <c r="A10703" s="12" t="str">
        <f>'Record List'!A10647&amp;'Record List'!B10647&amp;'Record List'!C10647&amp;'Record List'!D10647&amp;"kg"</f>
        <v>HOLDOUT, LOWEREDALLM70kg</v>
      </c>
      <c r="B10703" s="13">
        <f>'Record List'!E10647</f>
        <v>18</v>
      </c>
      <c r="C10703" s="14" t="str">
        <f>LEFT('Record List'!F10647,FIND(",",'Record List'!F10647)+2)</f>
        <v>Demille, C</v>
      </c>
      <c r="D10703" s="16" t="str">
        <f>TEXT('Record List'!G10647,"m/d/yyyy")</f>
        <v>12/1/2002</v>
      </c>
      <c r="E10703" s="10"/>
    </row>
    <row r="10704" spans="1:5" x14ac:dyDescent="0.25">
      <c r="A10704" s="12" t="str">
        <f>'Record List'!A10648&amp;'Record List'!B10648&amp;'Record List'!C10648&amp;'Record List'!D10648&amp;"kg"</f>
        <v>HOLDOUT, LOWEREDALLM75kg</v>
      </c>
      <c r="B10704" s="13">
        <f>'Record List'!E10648</f>
        <v>60</v>
      </c>
      <c r="C10704" s="14" t="str">
        <f>LEFT('Record List'!F10648,FIND(",",'Record List'!F10648)+2)</f>
        <v>Monk, J</v>
      </c>
      <c r="D10704" s="16" t="str">
        <f>TEXT('Record List'!G10648,"m/d/yyyy")</f>
        <v>12/15/2001</v>
      </c>
      <c r="E10704" s="10"/>
    </row>
    <row r="10705" spans="1:5" x14ac:dyDescent="0.25">
      <c r="A10705" s="12" t="str">
        <f>'Record List'!A10649&amp;'Record List'!B10649&amp;'Record List'!C10649&amp;'Record List'!D10649&amp;"kg"</f>
        <v>HOLDOUT, LOWEREDALLM80kg</v>
      </c>
      <c r="B10705" s="13">
        <f>'Record List'!E10649</f>
        <v>45</v>
      </c>
      <c r="C10705" s="14" t="str">
        <f>LEFT('Record List'!F10649,FIND(",",'Record List'!F10649)+2)</f>
        <v>Smith, A</v>
      </c>
      <c r="D10705" s="16" t="str">
        <f>TEXT('Record List'!G10649,"m/d/yyyy")</f>
        <v>11/4/2000</v>
      </c>
      <c r="E10705" s="10"/>
    </row>
    <row r="10706" spans="1:5" x14ac:dyDescent="0.25">
      <c r="A10706" s="12" t="str">
        <f>'Record List'!A10650&amp;'Record List'!B10650&amp;'Record List'!C10650&amp;'Record List'!D10650&amp;"kg"</f>
        <v>HOLDOUT, LOWEREDALLM85kg</v>
      </c>
      <c r="B10706" s="13">
        <f>'Record List'!E10650</f>
        <v>60</v>
      </c>
      <c r="C10706" s="14" t="str">
        <f>LEFT('Record List'!F10650,FIND(",",'Record List'!F10650)+2)</f>
        <v>Barten, C</v>
      </c>
      <c r="D10706" s="16" t="str">
        <f>TEXT('Record List'!G10650,"m/d/yyyy")</f>
        <v>2/12/2006</v>
      </c>
      <c r="E10706" s="10"/>
    </row>
    <row r="10707" spans="1:5" x14ac:dyDescent="0.25">
      <c r="A10707" s="12" t="str">
        <f>'Record List'!A10651&amp;'Record List'!B10651&amp;'Record List'!C10651&amp;'Record List'!D10651&amp;"kg"</f>
        <v>HOLDOUT, LOWEREDALLM90kg</v>
      </c>
      <c r="B10707" s="13">
        <f>'Record List'!E10651</f>
        <v>50</v>
      </c>
      <c r="C10707" s="14" t="str">
        <f>LEFT('Record List'!F10651,FIND(",",'Record List'!F10651)+2)</f>
        <v>Habecker, D</v>
      </c>
      <c r="D10707" s="16" t="str">
        <f>TEXT('Record List'!G10651,"m/d/yyyy")</f>
        <v>12/15/2001</v>
      </c>
      <c r="E10707" s="10"/>
    </row>
    <row r="10708" spans="1:5" x14ac:dyDescent="0.25">
      <c r="A10708" s="12" t="str">
        <f>'Record List'!A10652&amp;'Record List'!B10652&amp;'Record List'!C10652&amp;'Record List'!D10652&amp;"kg"</f>
        <v>HOLDOUT, LOWEREDALLM95kg</v>
      </c>
      <c r="B10708" s="13">
        <f>'Record List'!E10652</f>
        <v>55</v>
      </c>
      <c r="C10708" s="14" t="str">
        <f>LEFT('Record List'!F10652,FIND(",",'Record List'!F10652)+2)</f>
        <v>Pemberton, J</v>
      </c>
      <c r="D10708" s="16" t="str">
        <f>TEXT('Record List'!G10652,"m/d/yyyy")</f>
        <v>10/30/1999</v>
      </c>
      <c r="E10708" s="10"/>
    </row>
    <row r="10709" spans="1:5" x14ac:dyDescent="0.25">
      <c r="A10709" s="12" t="str">
        <f>'Record List'!A10653&amp;'Record List'!B10653&amp;'Record List'!C10653&amp;'Record List'!D10653&amp;"kg"</f>
        <v>HOLDOUT, LOWEREDALLM100kg</v>
      </c>
      <c r="B10709" s="13">
        <f>'Record List'!E10653</f>
        <v>65</v>
      </c>
      <c r="C10709" s="14" t="str">
        <f>LEFT('Record List'!F10653,FIND(",",'Record List'!F10653)+2)</f>
        <v>Schock, E</v>
      </c>
      <c r="D10709" s="16" t="str">
        <f>TEXT('Record List'!G10653,"m/d/yyyy")</f>
        <v>12/15/2001</v>
      </c>
      <c r="E10709" s="10"/>
    </row>
    <row r="10710" spans="1:5" x14ac:dyDescent="0.25">
      <c r="A10710" s="12" t="str">
        <f>'Record List'!A10654&amp;'Record List'!B10654&amp;'Record List'!C10654&amp;'Record List'!D10654&amp;"kg"</f>
        <v>HOLDOUT, LOWEREDALLM105kg</v>
      </c>
      <c r="B10710" s="13">
        <f>'Record List'!E10654</f>
        <v>70</v>
      </c>
      <c r="C10710" s="14" t="str">
        <f>LEFT('Record List'!F10654,FIND(",",'Record List'!F10654)+2)</f>
        <v>Schock, E</v>
      </c>
      <c r="D10710" s="16" t="str">
        <f>TEXT('Record List'!G10654,"m/d/yyyy")</f>
        <v>12/1/2002</v>
      </c>
      <c r="E10710" s="10"/>
    </row>
    <row r="10711" spans="1:5" x14ac:dyDescent="0.25">
      <c r="A10711" s="12" t="str">
        <f>'Record List'!A10655&amp;'Record List'!B10655&amp;'Record List'!C10655&amp;'Record List'!D10655&amp;"kg"</f>
        <v>HOLDOUT, LOWEREDALLM110kg</v>
      </c>
      <c r="B10711" s="13">
        <f>'Record List'!E10655</f>
        <v>65</v>
      </c>
      <c r="C10711" s="14" t="str">
        <f>LEFT('Record List'!F10655,FIND(",",'Record List'!F10655)+2)</f>
        <v>McBride, M</v>
      </c>
      <c r="D10711" s="16" t="str">
        <f>TEXT('Record List'!G10655,"m/d/yyyy")</f>
        <v>11/4/2000</v>
      </c>
      <c r="E10711" s="10"/>
    </row>
    <row r="10712" spans="1:5" x14ac:dyDescent="0.25">
      <c r="A10712" s="12" t="str">
        <f>'Record List'!A10656&amp;'Record List'!B10656&amp;'Record List'!C10656&amp;'Record List'!D10656&amp;"kg"</f>
        <v>HOLDOUT, LOWEREDALLM115kg</v>
      </c>
      <c r="B10712" s="13">
        <f>'Record List'!E10656</f>
        <v>95</v>
      </c>
      <c r="C10712" s="14" t="str">
        <f>LEFT('Record List'!F10656,FIND(",",'Record List'!F10656)+2)</f>
        <v>Todd, E</v>
      </c>
      <c r="D10712" s="16" t="str">
        <f>TEXT('Record List'!G10656,"m/d/yyyy")</f>
        <v>6/3/2017</v>
      </c>
      <c r="E10712" s="10"/>
    </row>
    <row r="10713" spans="1:5" x14ac:dyDescent="0.25">
      <c r="A10713" s="12" t="str">
        <f>'Record List'!A10657&amp;'Record List'!B10657&amp;'Record List'!C10657&amp;'Record List'!D10657&amp;"kg"</f>
        <v>HOLDOUT, LOWEREDALLM120kg</v>
      </c>
      <c r="B10713" s="13">
        <f>'Record List'!E10657</f>
        <v>85</v>
      </c>
      <c r="C10713" s="14" t="str">
        <f>LEFT('Record List'!F10657,FIND(",",'Record List'!F10657)+2)</f>
        <v>Todd, E</v>
      </c>
      <c r="D10713" s="16" t="str">
        <f>TEXT('Record List'!G10657,"m/d/yyyy")</f>
        <v>12/11/2021</v>
      </c>
      <c r="E10713" s="10"/>
    </row>
    <row r="10714" spans="1:5" x14ac:dyDescent="0.25">
      <c r="A10714" s="12" t="str">
        <f>'Record List'!A10658&amp;'Record List'!B10658&amp;'Record List'!C10658&amp;'Record List'!D10658&amp;"kg"</f>
        <v>HOLDOUT, LOWEREDALLM125+kg</v>
      </c>
      <c r="B10714" s="13">
        <f>'Record List'!E10658</f>
        <v>71</v>
      </c>
      <c r="C10714" s="14" t="str">
        <f>LEFT('Record List'!F10658,FIND(",",'Record List'!F10658)+2)</f>
        <v>Benzel, B</v>
      </c>
      <c r="D10714" s="16" t="str">
        <f>TEXT('Record List'!G10658,"m/d/yyyy")</f>
        <v>2/12/2012</v>
      </c>
      <c r="E10714" s="10"/>
    </row>
    <row r="10715" spans="1:5" x14ac:dyDescent="0.25">
      <c r="A10715" s="12" t="str">
        <f>'Record List'!A10659&amp;'Record List'!B10659&amp;'Record List'!C10659&amp;'Record List'!D10659&amp;"kg"</f>
        <v>HOLDOUT, RAISED13F55kg</v>
      </c>
      <c r="B10715" s="13">
        <f>'Record List'!E10659</f>
        <v>20</v>
      </c>
      <c r="C10715" s="14" t="str">
        <f>LEFT('Record List'!F10659,FIND(",",'Record List'!F10659)+2)</f>
        <v>Todd, P</v>
      </c>
      <c r="D10715" s="16" t="str">
        <f>TEXT('Record List'!G10659,"m/d/yyyy")</f>
        <v>3/31/2022</v>
      </c>
      <c r="E10715" s="10"/>
    </row>
    <row r="10716" spans="1:5" x14ac:dyDescent="0.25">
      <c r="A10716" s="12" t="str">
        <f>'Record List'!A10660&amp;'Record List'!B10660&amp;'Record List'!C10660&amp;'Record List'!D10660&amp;"kg"</f>
        <v>HOLDOUT, RAISED50F50kg</v>
      </c>
      <c r="B10716" s="13">
        <f>'Record List'!E10660</f>
        <v>33</v>
      </c>
      <c r="C10716" s="14" t="str">
        <f>LEFT('Record List'!F10660,FIND(",",'Record List'!F10660)+2)</f>
        <v>Jackson, R</v>
      </c>
      <c r="D10716" s="16" t="str">
        <f>TEXT('Record List'!G10660,"m/d/yyyy")</f>
        <v>1/19/2013</v>
      </c>
      <c r="E10716" s="10"/>
    </row>
    <row r="10717" spans="1:5" x14ac:dyDescent="0.25">
      <c r="A10717" s="12" t="str">
        <f>'Record List'!A10661&amp;'Record List'!B10661&amp;'Record List'!C10661&amp;'Record List'!D10661&amp;"kg"</f>
        <v>HOLDOUT, RAISED50F60kg</v>
      </c>
      <c r="B10717" s="13">
        <f>'Record List'!E10661</f>
        <v>40</v>
      </c>
      <c r="C10717" s="14" t="str">
        <f>LEFT('Record List'!F10661,FIND(",",'Record List'!F10661)+2)</f>
        <v>Brooner-Lakowsky, T</v>
      </c>
      <c r="D10717" s="16" t="str">
        <f>TEXT('Record List'!G10661,"m/d/yyyy")</f>
        <v>3/31/2016</v>
      </c>
      <c r="E10717" s="10"/>
    </row>
    <row r="10718" spans="1:5" x14ac:dyDescent="0.25">
      <c r="A10718" s="12" t="str">
        <f>'Record List'!A10662&amp;'Record List'!B10662&amp;'Record List'!C10662&amp;'Record List'!D10662&amp;"kg"</f>
        <v>HOLDOUT, RAISED60F75kg</v>
      </c>
      <c r="B10718" s="13">
        <f>'Record List'!E10662</f>
        <v>22</v>
      </c>
      <c r="C10718" s="14" t="str">
        <f>LEFT('Record List'!F10662,FIND(",",'Record List'!F10662)+2)</f>
        <v>Thompson, J</v>
      </c>
      <c r="D10718" s="16" t="str">
        <f>TEXT('Record List'!G10662,"m/d/yyyy")</f>
        <v>3/31/2022</v>
      </c>
      <c r="E10718" s="10"/>
    </row>
    <row r="10719" spans="1:5" x14ac:dyDescent="0.25">
      <c r="A10719" s="12" t="str">
        <f>'Record List'!A10663&amp;'Record List'!B10663&amp;'Record List'!C10663&amp;'Record List'!D10663&amp;"kg"</f>
        <v>HOLDOUT, RAISEDALLF50kg</v>
      </c>
      <c r="B10719" s="13">
        <f>'Record List'!E10663</f>
        <v>33</v>
      </c>
      <c r="C10719" s="14" t="str">
        <f>LEFT('Record List'!F10663,FIND(",",'Record List'!F10663)+2)</f>
        <v>Jackson, R</v>
      </c>
      <c r="D10719" s="16" t="str">
        <f>TEXT('Record List'!G10663,"m/d/yyyy")</f>
        <v>1/19/2013</v>
      </c>
      <c r="E10719" s="10"/>
    </row>
    <row r="10720" spans="1:5" x14ac:dyDescent="0.25">
      <c r="A10720" s="12" t="str">
        <f>'Record List'!A10664&amp;'Record List'!B10664&amp;'Record List'!C10664&amp;'Record List'!D10664&amp;"kg"</f>
        <v>HOLDOUT, RAISEDALLF55kg</v>
      </c>
      <c r="B10720" s="13">
        <f>'Record List'!E10664</f>
        <v>20</v>
      </c>
      <c r="C10720" s="14" t="str">
        <f>LEFT('Record List'!F10664,FIND(",",'Record List'!F10664)+2)</f>
        <v>Todd, P</v>
      </c>
      <c r="D10720" s="16" t="str">
        <f>TEXT('Record List'!G10664,"m/d/yyyy")</f>
        <v>3/31/2022</v>
      </c>
      <c r="E10720" s="10"/>
    </row>
    <row r="10721" spans="1:5" x14ac:dyDescent="0.25">
      <c r="A10721" s="12" t="str">
        <f>'Record List'!A10665&amp;'Record List'!B10665&amp;'Record List'!C10665&amp;'Record List'!D10665&amp;"kg"</f>
        <v>HOLDOUT, RAISEDALLF60kg</v>
      </c>
      <c r="B10721" s="13">
        <f>'Record List'!E10665</f>
        <v>40</v>
      </c>
      <c r="C10721" s="14" t="str">
        <f>LEFT('Record List'!F10665,FIND(",",'Record List'!F10665)+2)</f>
        <v>Brooner-Lakowsky, T</v>
      </c>
      <c r="D10721" s="16" t="str">
        <f>TEXT('Record List'!G10665,"m/d/yyyy")</f>
        <v>3/31/2016</v>
      </c>
      <c r="E10721" s="10"/>
    </row>
    <row r="10722" spans="1:5" x14ac:dyDescent="0.25">
      <c r="A10722" s="12" t="str">
        <f>'Record List'!A10666&amp;'Record List'!B10666&amp;'Record List'!C10666&amp;'Record List'!D10666&amp;"kg"</f>
        <v>HOLDOUT, RAISEDALLF65kg</v>
      </c>
      <c r="B10722" s="13">
        <f>'Record List'!E10666</f>
        <v>28</v>
      </c>
      <c r="C10722" s="14" t="str">
        <f>LEFT('Record List'!F10666,FIND(",",'Record List'!F10666)+2)</f>
        <v>Diggs, C</v>
      </c>
      <c r="D10722" s="16" t="str">
        <f>TEXT('Record List'!G10666,"m/d/yyyy")</f>
        <v>9/30/2014</v>
      </c>
      <c r="E10722" s="10"/>
    </row>
    <row r="10723" spans="1:5" x14ac:dyDescent="0.25">
      <c r="A10723" s="12" t="str">
        <f>'Record List'!A10667&amp;'Record List'!B10667&amp;'Record List'!C10667&amp;'Record List'!D10667&amp;"kg"</f>
        <v>HOLDOUT, RAISEDALLF75kg</v>
      </c>
      <c r="B10723" s="13">
        <f>'Record List'!E10667</f>
        <v>30</v>
      </c>
      <c r="C10723" s="14" t="str">
        <f>LEFT('Record List'!F10667,FIND(",",'Record List'!F10667)+2)</f>
        <v>Diggs, C</v>
      </c>
      <c r="D10723" s="16" t="str">
        <f>TEXT('Record List'!G10667,"m/d/yyyy")</f>
        <v>3/31/2016</v>
      </c>
      <c r="E10723" s="10"/>
    </row>
    <row r="10724" spans="1:5" x14ac:dyDescent="0.25">
      <c r="A10724" s="12" t="str">
        <f>'Record List'!A10668&amp;'Record List'!B10668&amp;'Record List'!C10668&amp;'Record List'!D10668&amp;"kg"</f>
        <v>HOLDOUT, RAISEDALLF85kg</v>
      </c>
      <c r="B10724" s="13">
        <f>'Record List'!E10668</f>
        <v>45</v>
      </c>
      <c r="C10724" s="14" t="str">
        <f>LEFT('Record List'!F10668,FIND(",",'Record List'!F10668)+2)</f>
        <v>Todd, S</v>
      </c>
      <c r="D10724" s="16" t="str">
        <f>TEXT('Record List'!G10668,"m/d/yyyy")</f>
        <v>3/31/2022</v>
      </c>
      <c r="E10724" s="10"/>
    </row>
    <row r="10725" spans="1:5" x14ac:dyDescent="0.25">
      <c r="A10725" s="12" t="str">
        <f>'Record List'!A10669&amp;'Record List'!B10669&amp;'Record List'!C10669&amp;'Record List'!D10669&amp;"kg"</f>
        <v>HOLDOUT, RAISED13M35kg</v>
      </c>
      <c r="B10725" s="13">
        <f>'Record List'!E10669</f>
        <v>17.5</v>
      </c>
      <c r="C10725" s="14" t="str">
        <f>LEFT('Record List'!F10669,FIND(",",'Record List'!F10669)+2)</f>
        <v>Todd, E</v>
      </c>
      <c r="D10725" s="16" t="str">
        <f>TEXT('Record List'!G10669,"m/d/yyyy")</f>
        <v>3/31/2022</v>
      </c>
      <c r="E10725" s="10"/>
    </row>
    <row r="10726" spans="1:5" x14ac:dyDescent="0.25">
      <c r="A10726" s="12" t="str">
        <f>'Record List'!A10670&amp;'Record List'!B10670&amp;'Record List'!C10670&amp;'Record List'!D10670&amp;"kg"</f>
        <v>HOLDOUT, RAISED13M40kg</v>
      </c>
      <c r="B10726" s="13">
        <f>'Record List'!E10670</f>
        <v>17.5</v>
      </c>
      <c r="C10726" s="14" t="str">
        <f>LEFT('Record List'!F10670,FIND(",",'Record List'!F10670)+2)</f>
        <v>Todd, L</v>
      </c>
      <c r="D10726" s="16" t="str">
        <f>TEXT('Record List'!G10670,"m/d/yyyy")</f>
        <v>3/31/2022</v>
      </c>
      <c r="E10726" s="10"/>
    </row>
    <row r="10727" spans="1:5" x14ac:dyDescent="0.25">
      <c r="A10727" s="12" t="str">
        <f>'Record List'!A10671&amp;'Record List'!B10671&amp;'Record List'!C10671&amp;'Record List'!D10671&amp;"kg"</f>
        <v>HOLDOUT, RAISED13M50kg</v>
      </c>
      <c r="B10727" s="13">
        <f>'Record List'!E10671</f>
        <v>20</v>
      </c>
      <c r="C10727" s="14" t="str">
        <f>LEFT('Record List'!F10671,FIND(",",'Record List'!F10671)+2)</f>
        <v>Monk, J</v>
      </c>
      <c r="D10727" s="16" t="str">
        <f>TEXT('Record List'!G10671,"m/d/yyyy")</f>
        <v>7/1/2001</v>
      </c>
      <c r="E10727" s="10"/>
    </row>
    <row r="10728" spans="1:5" x14ac:dyDescent="0.25">
      <c r="A10728" s="12" t="str">
        <f>'Record List'!A10672&amp;'Record List'!B10672&amp;'Record List'!C10672&amp;'Record List'!D10672&amp;"kg"</f>
        <v>HOLDOUT, RAISED13M60kg</v>
      </c>
      <c r="B10728" s="13">
        <f>'Record List'!E10672</f>
        <v>20</v>
      </c>
      <c r="C10728" s="14" t="str">
        <f>LEFT('Record List'!F10672,FIND(",",'Record List'!F10672)+2)</f>
        <v>Monk, J</v>
      </c>
      <c r="D10728" s="16" t="str">
        <f>TEXT('Record List'!G10672,"m/d/yyyy")</f>
        <v>12/1/2002</v>
      </c>
      <c r="E10728" s="10"/>
    </row>
    <row r="10729" spans="1:5" x14ac:dyDescent="0.25">
      <c r="A10729" s="12" t="str">
        <f>'Record List'!A10673&amp;'Record List'!B10673&amp;'Record List'!C10673&amp;'Record List'!D10673&amp;"kg"</f>
        <v>HOLDOUT, RAISED14M75kg</v>
      </c>
      <c r="B10729" s="13">
        <f>'Record List'!E10673</f>
        <v>30</v>
      </c>
      <c r="C10729" s="14" t="str">
        <f>LEFT('Record List'!F10673,FIND(",",'Record List'!F10673)+2)</f>
        <v>Demille, C</v>
      </c>
      <c r="D10729" s="16" t="str">
        <f>TEXT('Record List'!G10673,"m/d/yyyy")</f>
        <v>12/1/2002</v>
      </c>
      <c r="E10729" s="10"/>
    </row>
    <row r="10730" spans="1:5" x14ac:dyDescent="0.25">
      <c r="A10730" s="12" t="str">
        <f>'Record List'!A10674&amp;'Record List'!B10674&amp;'Record List'!C10674&amp;'Record List'!D10674&amp;"kg"</f>
        <v>HOLDOUT, RAISED14M95kg</v>
      </c>
      <c r="B10730" s="13">
        <f>'Record List'!E10674</f>
        <v>37</v>
      </c>
      <c r="C10730" s="14" t="str">
        <f>LEFT('Record List'!F10674,FIND(",",'Record List'!F10674)+2)</f>
        <v>Calcote, K</v>
      </c>
      <c r="D10730" s="16" t="str">
        <f>TEXT('Record List'!G10674,"m/d/yyyy")</f>
        <v>2/9/2006</v>
      </c>
      <c r="E10730" s="10"/>
    </row>
    <row r="10731" spans="1:5" x14ac:dyDescent="0.25">
      <c r="A10731" s="12" t="str">
        <f>'Record List'!A10675&amp;'Record List'!B10675&amp;'Record List'!C10675&amp;'Record List'!D10675&amp;"kg"</f>
        <v>HOLDOUT, RAISED16M75kg</v>
      </c>
      <c r="B10731" s="13">
        <f>'Record List'!E10675</f>
        <v>30</v>
      </c>
      <c r="C10731" s="14" t="str">
        <f>LEFT('Record List'!F10675,FIND(",",'Record List'!F10675)+2)</f>
        <v>Quick, S</v>
      </c>
      <c r="D10731" s="16" t="str">
        <f>TEXT('Record List'!G10675,"m/d/yyyy")</f>
        <v>10/30/1999</v>
      </c>
      <c r="E10731" s="10"/>
    </row>
    <row r="10732" spans="1:5" x14ac:dyDescent="0.25">
      <c r="A10732" s="12" t="str">
        <f>'Record List'!A10676&amp;'Record List'!B10676&amp;'Record List'!C10676&amp;'Record List'!D10676&amp;"kg"</f>
        <v>HOLDOUT, RAISED18M95kg</v>
      </c>
      <c r="B10732" s="13">
        <f>'Record List'!E10676</f>
        <v>44</v>
      </c>
      <c r="C10732" s="14" t="str">
        <f>LEFT('Record List'!F10676,FIND(",",'Record List'!F10676)+2)</f>
        <v>Habecker, A</v>
      </c>
      <c r="D10732" s="16" t="str">
        <f>TEXT('Record List'!G10676,"m/d/yyyy")</f>
        <v>3/31/2022</v>
      </c>
      <c r="E10732" s="10"/>
    </row>
    <row r="10733" spans="1:5" x14ac:dyDescent="0.25">
      <c r="A10733" s="12" t="str">
        <f>'Record List'!A10677&amp;'Record List'!B10677&amp;'Record List'!C10677&amp;'Record List'!D10677&amp;"kg"</f>
        <v>HOLDOUT, RAISED40M115kg</v>
      </c>
      <c r="B10733" s="13">
        <f>'Record List'!E10677</f>
        <v>85</v>
      </c>
      <c r="C10733" s="14" t="str">
        <f>LEFT('Record List'!F10677,FIND(",",'Record List'!F10677)+2)</f>
        <v>Todd, E</v>
      </c>
      <c r="D10733" s="16" t="str">
        <f>TEXT('Record List'!G10677,"m/d/yyyy")</f>
        <v>6/3/2017</v>
      </c>
      <c r="E10733" s="10"/>
    </row>
    <row r="10734" spans="1:5" x14ac:dyDescent="0.25">
      <c r="A10734" s="12" t="str">
        <f>'Record List'!A10678&amp;'Record List'!B10678&amp;'Record List'!C10678&amp;'Record List'!D10678&amp;"kg"</f>
        <v>HOLDOUT, RAISED40M120kg</v>
      </c>
      <c r="B10734" s="13">
        <f>'Record List'!E10678</f>
        <v>85</v>
      </c>
      <c r="C10734" s="14" t="str">
        <f>LEFT('Record List'!F10678,FIND(",",'Record List'!F10678)+2)</f>
        <v>Todd, E</v>
      </c>
      <c r="D10734" s="16" t="str">
        <f>TEXT('Record List'!G10678,"m/d/yyyy")</f>
        <v>3/31/2016</v>
      </c>
      <c r="E10734" s="10"/>
    </row>
    <row r="10735" spans="1:5" x14ac:dyDescent="0.25">
      <c r="A10735" s="12" t="str">
        <f>'Record List'!A10679&amp;'Record List'!B10679&amp;'Record List'!C10679&amp;'Record List'!D10679&amp;"kg"</f>
        <v>HOLDOUT, RAISED40M125kg</v>
      </c>
      <c r="B10735" s="13">
        <f>'Record List'!E10679</f>
        <v>60</v>
      </c>
      <c r="C10735" s="14" t="str">
        <f>LEFT('Record List'!F10679,FIND(",",'Record List'!F10679)+2)</f>
        <v>Todd, C</v>
      </c>
      <c r="D10735" s="16" t="str">
        <f>TEXT('Record List'!G10679,"m/d/yyyy")</f>
        <v>3/31/2022</v>
      </c>
      <c r="E10735" s="10"/>
    </row>
    <row r="10736" spans="1:5" x14ac:dyDescent="0.25">
      <c r="A10736" s="12" t="str">
        <f>'Record List'!A10680&amp;'Record List'!B10680&amp;'Record List'!C10680&amp;'Record List'!D10680&amp;"kg"</f>
        <v>HOLDOUT, RAISED45M100kg</v>
      </c>
      <c r="B10736" s="13">
        <f>'Record List'!E10680</f>
        <v>70</v>
      </c>
      <c r="C10736" s="14" t="str">
        <f>LEFT('Record List'!F10680,FIND(",",'Record List'!F10680)+2)</f>
        <v>Schock, E</v>
      </c>
      <c r="D10736" s="16" t="str">
        <f>TEXT('Record List'!G10680,"m/d/yyyy")</f>
        <v>7/1/2001</v>
      </c>
      <c r="E10736" s="10"/>
    </row>
    <row r="10737" spans="1:5" x14ac:dyDescent="0.25">
      <c r="A10737" s="12" t="str">
        <f>'Record List'!A10681&amp;'Record List'!B10681&amp;'Record List'!C10681&amp;'Record List'!D10681&amp;"kg"</f>
        <v>HOLDOUT, RAISED45M105kg</v>
      </c>
      <c r="B10737" s="13">
        <f>'Record List'!E10681</f>
        <v>77</v>
      </c>
      <c r="C10737" s="14" t="str">
        <f>LEFT('Record List'!F10681,FIND(",",'Record List'!F10681)+2)</f>
        <v>Schock, E</v>
      </c>
      <c r="D10737" s="16" t="str">
        <f>TEXT('Record List'!G10681,"m/d/yyyy")</f>
        <v>12/1/2002</v>
      </c>
      <c r="E10737" s="10"/>
    </row>
    <row r="10738" spans="1:5" x14ac:dyDescent="0.25">
      <c r="A10738" s="12" t="str">
        <f>'Record List'!A10682&amp;'Record List'!B10682&amp;'Record List'!C10682&amp;'Record List'!D10682&amp;"kg"</f>
        <v>HOLDOUT, RAISED45M110kg</v>
      </c>
      <c r="B10738" s="13">
        <f>'Record List'!E10682</f>
        <v>65</v>
      </c>
      <c r="C10738" s="14" t="str">
        <f>LEFT('Record List'!F10682,FIND(",",'Record List'!F10682)+2)</f>
        <v>Myers, A</v>
      </c>
      <c r="D10738" s="16" t="str">
        <f>TEXT('Record List'!G10682,"m/d/yyyy")</f>
        <v>3/31/2016</v>
      </c>
      <c r="E10738" s="10"/>
    </row>
    <row r="10739" spans="1:5" x14ac:dyDescent="0.25">
      <c r="A10739" s="12" t="str">
        <f>'Record List'!A10683&amp;'Record List'!B10683&amp;'Record List'!C10683&amp;'Record List'!D10683&amp;"kg"</f>
        <v>HOLDOUT, RAISED45M120kg</v>
      </c>
      <c r="B10739" s="13">
        <f>'Record List'!E10683</f>
        <v>90</v>
      </c>
      <c r="C10739" s="14" t="str">
        <f>LEFT('Record List'!F10683,FIND(",",'Record List'!F10683)+2)</f>
        <v>Todd, E</v>
      </c>
      <c r="D10739" s="16" t="str">
        <f>TEXT('Record List'!G10683,"m/d/yyyy")</f>
        <v>3/31/2022</v>
      </c>
      <c r="E10739" s="10"/>
    </row>
    <row r="10740" spans="1:5" x14ac:dyDescent="0.25">
      <c r="A10740" s="12" t="str">
        <f>'Record List'!A10684&amp;'Record List'!B10684&amp;'Record List'!C10684&amp;'Record List'!D10684&amp;"kg"</f>
        <v>HOLDOUT, RAISED45M125+kg</v>
      </c>
      <c r="B10740" s="13">
        <f>'Record List'!E10684</f>
        <v>55</v>
      </c>
      <c r="C10740" s="14" t="str">
        <f>LEFT('Record List'!F10684,FIND(",",'Record List'!F10684)+2)</f>
        <v>Rogers, B</v>
      </c>
      <c r="D10740" s="16" t="str">
        <f>TEXT('Record List'!G10684,"m/d/yyyy")</f>
        <v>11/4/2000</v>
      </c>
      <c r="E10740" s="10"/>
    </row>
    <row r="10741" spans="1:5" x14ac:dyDescent="0.25">
      <c r="A10741" s="12" t="str">
        <f>'Record List'!A10685&amp;'Record List'!B10685&amp;'Record List'!C10685&amp;'Record List'!D10685&amp;"kg"</f>
        <v>HOLDOUT, RAISED50M105kg</v>
      </c>
      <c r="B10741" s="13">
        <f>'Record List'!E10685</f>
        <v>70</v>
      </c>
      <c r="C10741" s="14" t="str">
        <f>LEFT('Record List'!F10685,FIND(",",'Record List'!F10685)+2)</f>
        <v>Hose, T</v>
      </c>
      <c r="D10741" s="16" t="str">
        <f>TEXT('Record List'!G10685,"m/d/yyyy")</f>
        <v>3/31/2022</v>
      </c>
      <c r="E10741" s="10"/>
    </row>
    <row r="10742" spans="1:5" x14ac:dyDescent="0.25">
      <c r="A10742" s="12" t="str">
        <f>'Record List'!A10686&amp;'Record List'!B10686&amp;'Record List'!C10686&amp;'Record List'!D10686&amp;"kg"</f>
        <v>HOLDOUT, RAISED50M110kg</v>
      </c>
      <c r="B10742" s="13">
        <f>'Record List'!E10686</f>
        <v>45</v>
      </c>
      <c r="C10742" s="14" t="str">
        <f>LEFT('Record List'!F10686,FIND(",",'Record List'!F10686)+2)</f>
        <v>Garcia, J</v>
      </c>
      <c r="D10742" s="16" t="str">
        <f>TEXT('Record List'!G10686,"m/d/yyyy")</f>
        <v>12/11/2004</v>
      </c>
      <c r="E10742" s="10"/>
    </row>
    <row r="10743" spans="1:5" x14ac:dyDescent="0.25">
      <c r="A10743" s="12" t="str">
        <f>'Record List'!A10687&amp;'Record List'!B10687&amp;'Record List'!C10687&amp;'Record List'!D10687&amp;"kg"</f>
        <v>HOLDOUT, RAISED50M125+kg</v>
      </c>
      <c r="B10743" s="13">
        <f>'Record List'!E10687</f>
        <v>45</v>
      </c>
      <c r="C10743" s="14" t="str">
        <f>LEFT('Record List'!F10687,FIND(",",'Record List'!F10687)+2)</f>
        <v>Foster, L</v>
      </c>
      <c r="D10743" s="16" t="str">
        <f>TEXT('Record List'!G10687,"m/d/yyyy")</f>
        <v>3/31/2016</v>
      </c>
      <c r="E10743" s="10"/>
    </row>
    <row r="10744" spans="1:5" x14ac:dyDescent="0.25">
      <c r="A10744" s="12" t="str">
        <f>'Record List'!A10688&amp;'Record List'!B10688&amp;'Record List'!C10688&amp;'Record List'!D10688&amp;"kg"</f>
        <v>HOLDOUT, RAISED55M90kg</v>
      </c>
      <c r="B10744" s="13">
        <f>'Record List'!E10688</f>
        <v>71</v>
      </c>
      <c r="C10744" s="14" t="str">
        <f>LEFT('Record List'!F10688,FIND(",",'Record List'!F10688)+2)</f>
        <v>Bryan, B</v>
      </c>
      <c r="D10744" s="16" t="str">
        <f>TEXT('Record List'!G10688,"m/d/yyyy")</f>
        <v>9/30/2014</v>
      </c>
      <c r="E10744" s="10"/>
    </row>
    <row r="10745" spans="1:5" x14ac:dyDescent="0.25">
      <c r="A10745" s="12" t="str">
        <f>'Record List'!A10689&amp;'Record List'!B10689&amp;'Record List'!C10689&amp;'Record List'!D10689&amp;"kg"</f>
        <v>HOLDOUT, RAISED55M105kg</v>
      </c>
      <c r="B10745" s="13">
        <f>'Record List'!E10689</f>
        <v>33</v>
      </c>
      <c r="C10745" s="14" t="str">
        <f>LEFT('Record List'!F10689,FIND(",",'Record List'!F10689)+2)</f>
        <v>Lupo, T</v>
      </c>
      <c r="D10745" s="16" t="str">
        <f>TEXT('Record List'!G10689,"m/d/yyyy")</f>
        <v>3/31/2022</v>
      </c>
      <c r="E10745" s="10"/>
    </row>
    <row r="10746" spans="1:5" x14ac:dyDescent="0.25">
      <c r="A10746" s="12" t="str">
        <f>'Record List'!A10690&amp;'Record List'!B10690&amp;'Record List'!C10690&amp;'Record List'!D10690&amp;"kg"</f>
        <v>HOLDOUT, RAISED55M125+kg</v>
      </c>
      <c r="B10746" s="13">
        <f>'Record List'!E10690</f>
        <v>45</v>
      </c>
      <c r="C10746" s="14" t="str">
        <f>LEFT('Record List'!F10690,FIND(",",'Record List'!F10690)+2)</f>
        <v>Foster, L</v>
      </c>
      <c r="D10746" s="16" t="str">
        <f>TEXT('Record List'!G10690,"m/d/yyyy")</f>
        <v>3/31/2022</v>
      </c>
      <c r="E10746" s="10"/>
    </row>
    <row r="10747" spans="1:5" x14ac:dyDescent="0.25">
      <c r="A10747" s="12" t="str">
        <f>'Record List'!A10691&amp;'Record List'!B10691&amp;'Record List'!C10691&amp;'Record List'!D10691&amp;"kg"</f>
        <v>HOLDOUT, RAISED60M90kg</v>
      </c>
      <c r="B10747" s="13">
        <f>'Record List'!E10691</f>
        <v>50</v>
      </c>
      <c r="C10747" s="14" t="str">
        <f>LEFT('Record List'!F10691,FIND(",",'Record List'!F10691)+2)</f>
        <v>DeForest, D</v>
      </c>
      <c r="D10747" s="16" t="str">
        <f>TEXT('Record List'!G10691,"m/d/yyyy")</f>
        <v>3/31/2022</v>
      </c>
      <c r="E10747" s="10"/>
    </row>
    <row r="10748" spans="1:5" x14ac:dyDescent="0.25">
      <c r="A10748" s="12" t="str">
        <f>'Record List'!A10692&amp;'Record List'!B10692&amp;'Record List'!C10692&amp;'Record List'!D10692&amp;"kg"</f>
        <v>HOLDOUT, RAISED60M100kg</v>
      </c>
      <c r="B10748" s="13">
        <f>'Record List'!E10692</f>
        <v>55</v>
      </c>
      <c r="C10748" s="14" t="str">
        <f>LEFT('Record List'!F10692,FIND(",",'Record List'!F10692)+2)</f>
        <v>Carter, J</v>
      </c>
      <c r="D10748" s="16" t="str">
        <f>TEXT('Record List'!G10692,"m/d/yyyy")</f>
        <v>3/31/2022</v>
      </c>
      <c r="E10748" s="10"/>
    </row>
    <row r="10749" spans="1:5" x14ac:dyDescent="0.25">
      <c r="A10749" s="12" t="str">
        <f>'Record List'!A10693&amp;'Record List'!B10693&amp;'Record List'!C10693&amp;'Record List'!D10693&amp;"kg"</f>
        <v>HOLDOUT, RAISED65M115kg</v>
      </c>
      <c r="B10749" s="13">
        <f>'Record List'!E10693</f>
        <v>30</v>
      </c>
      <c r="C10749" s="14" t="str">
        <f>LEFT('Record List'!F10693,FIND(",",'Record List'!F10693)+2)</f>
        <v>Myers, L</v>
      </c>
      <c r="D10749" s="16" t="str">
        <f>TEXT('Record List'!G10693,"m/d/yyyy")</f>
        <v>2/13/2011</v>
      </c>
      <c r="E10749" s="10"/>
    </row>
    <row r="10750" spans="1:5" x14ac:dyDescent="0.25">
      <c r="A10750" s="12" t="str">
        <f>'Record List'!A10694&amp;'Record List'!B10694&amp;'Record List'!C10694&amp;'Record List'!D10694&amp;"kg"</f>
        <v>HOLDOUT, RAISED70M65kg</v>
      </c>
      <c r="B10750" s="13">
        <f>'Record List'!E10694</f>
        <v>12</v>
      </c>
      <c r="C10750" s="14" t="str">
        <f>LEFT('Record List'!F10694,FIND(",",'Record List'!F10694)+2)</f>
        <v>pensyl, B</v>
      </c>
      <c r="D10750" s="16" t="str">
        <f>TEXT('Record List'!G10694,"m/d/yyyy")</f>
        <v>3/31/2022</v>
      </c>
      <c r="E10750" s="10"/>
    </row>
    <row r="10751" spans="1:5" x14ac:dyDescent="0.25">
      <c r="A10751" s="12" t="str">
        <f>'Record List'!A10695&amp;'Record List'!B10695&amp;'Record List'!C10695&amp;'Record List'!D10695&amp;"kg"</f>
        <v>HOLDOUT, RAISED70M90kg</v>
      </c>
      <c r="B10751" s="13">
        <f>'Record List'!E10695</f>
        <v>50</v>
      </c>
      <c r="C10751" s="14" t="str">
        <f>LEFT('Record List'!F10695,FIND(",",'Record List'!F10695)+2)</f>
        <v>Habecker, D</v>
      </c>
      <c r="D10751" s="16" t="str">
        <f>TEXT('Record List'!G10695,"m/d/yyyy")</f>
        <v>9/30/2014</v>
      </c>
      <c r="E10751" s="10"/>
    </row>
    <row r="10752" spans="1:5" x14ac:dyDescent="0.25">
      <c r="A10752" s="12" t="str">
        <f>'Record List'!A10696&amp;'Record List'!B10696&amp;'Record List'!C10696&amp;'Record List'!D10696&amp;"kg"</f>
        <v>HOLDOUT, RAISED70M110kg</v>
      </c>
      <c r="B10752" s="13">
        <f>'Record List'!E10696</f>
        <v>40</v>
      </c>
      <c r="C10752" s="14" t="str">
        <f>LEFT('Record List'!F10696,FIND(",",'Record List'!F10696)+2)</f>
        <v>Murdock, M</v>
      </c>
      <c r="D10752" s="16" t="str">
        <f>TEXT('Record List'!G10696,"m/d/yyyy")</f>
        <v>2/13/2011</v>
      </c>
      <c r="E10752" s="10"/>
    </row>
    <row r="10753" spans="1:5" x14ac:dyDescent="0.25">
      <c r="A10753" s="12" t="str">
        <f>'Record List'!A10697&amp;'Record List'!B10697&amp;'Record List'!C10697&amp;'Record List'!D10697&amp;"kg"</f>
        <v>HOLDOUT, RAISED70M120kg</v>
      </c>
      <c r="B10753" s="13">
        <f>'Record List'!E10697</f>
        <v>35</v>
      </c>
      <c r="C10753" s="14" t="str">
        <f>LEFT('Record List'!F10697,FIND(",",'Record List'!F10697)+2)</f>
        <v>Ross, D</v>
      </c>
      <c r="D10753" s="16" t="str">
        <f>TEXT('Record List'!G10697,"m/d/yyyy")</f>
        <v>3/31/2016</v>
      </c>
      <c r="E10753" s="10"/>
    </row>
    <row r="10754" spans="1:5" x14ac:dyDescent="0.25">
      <c r="A10754" s="12" t="str">
        <f>'Record List'!A10698&amp;'Record List'!B10698&amp;'Record List'!C10698&amp;'Record List'!D10698&amp;"kg"</f>
        <v>HOLDOUT, RAISED75M90kg</v>
      </c>
      <c r="B10754" s="13">
        <f>'Record List'!E10698</f>
        <v>38.5</v>
      </c>
      <c r="C10754" s="14" t="str">
        <f>LEFT('Record List'!F10698,FIND(",",'Record List'!F10698)+2)</f>
        <v>Habecker, D</v>
      </c>
      <c r="D10754" s="16" t="str">
        <f>TEXT('Record List'!G10698,"m/d/yyyy")</f>
        <v>3/31/2022</v>
      </c>
      <c r="E10754" s="10"/>
    </row>
    <row r="10755" spans="1:5" x14ac:dyDescent="0.25">
      <c r="A10755" s="12" t="str">
        <f>'Record List'!A10699&amp;'Record List'!B10699&amp;'Record List'!C10699&amp;'Record List'!D10699&amp;"kg"</f>
        <v>HOLDOUT, RAISED85M95kg</v>
      </c>
      <c r="B10755" s="13">
        <f>'Record List'!E10699</f>
        <v>22</v>
      </c>
      <c r="C10755" s="14" t="str">
        <f>LEFT('Record List'!F10699,FIND(",",'Record List'!F10699)+2)</f>
        <v>Clark, B</v>
      </c>
      <c r="D10755" s="16" t="str">
        <f>TEXT('Record List'!G10699,"m/d/yyyy")</f>
        <v>3/31/2022</v>
      </c>
      <c r="E10755" s="10"/>
    </row>
    <row r="10756" spans="1:5" x14ac:dyDescent="0.25">
      <c r="A10756" s="12" t="str">
        <f>'Record List'!A10700&amp;'Record List'!B10700&amp;'Record List'!C10700&amp;'Record List'!D10700&amp;"kg"</f>
        <v>HOLDOUT, RAISEDALLM35kg</v>
      </c>
      <c r="B10756" s="13">
        <f>'Record List'!E10700</f>
        <v>17.5</v>
      </c>
      <c r="C10756" s="14" t="str">
        <f>LEFT('Record List'!F10700,FIND(",",'Record List'!F10700)+2)</f>
        <v>Todd, E</v>
      </c>
      <c r="D10756" s="16" t="str">
        <f>TEXT('Record List'!G10700,"m/d/yyyy")</f>
        <v>3/31/2022</v>
      </c>
      <c r="E10756" s="10"/>
    </row>
    <row r="10757" spans="1:5" x14ac:dyDescent="0.25">
      <c r="A10757" s="12" t="str">
        <f>'Record List'!A10701&amp;'Record List'!B10701&amp;'Record List'!C10701&amp;'Record List'!D10701&amp;"kg"</f>
        <v>HOLDOUT, RAISEDALLM40kg</v>
      </c>
      <c r="B10757" s="13">
        <f>'Record List'!E10701</f>
        <v>17.5</v>
      </c>
      <c r="C10757" s="14" t="str">
        <f>LEFT('Record List'!F10701,FIND(",",'Record List'!F10701)+2)</f>
        <v>Todd, L</v>
      </c>
      <c r="D10757" s="16" t="str">
        <f>TEXT('Record List'!G10701,"m/d/yyyy")</f>
        <v>3/31/2022</v>
      </c>
      <c r="E10757" s="10"/>
    </row>
    <row r="10758" spans="1:5" x14ac:dyDescent="0.25">
      <c r="A10758" s="12" t="str">
        <f>'Record List'!A10702&amp;'Record List'!B10702&amp;'Record List'!C10702&amp;'Record List'!D10702&amp;"kg"</f>
        <v>HOLDOUT, RAISEDALLM60kg</v>
      </c>
      <c r="B10758" s="13">
        <f>'Record List'!E10702</f>
        <v>20</v>
      </c>
      <c r="C10758" s="14" t="str">
        <f>LEFT('Record List'!F10702,FIND(",",'Record List'!F10702)+2)</f>
        <v>Monk, J</v>
      </c>
      <c r="D10758" s="16" t="str">
        <f>TEXT('Record List'!G10702,"m/d/yyyy")</f>
        <v>12/1/2002</v>
      </c>
      <c r="E10758" s="10"/>
    </row>
    <row r="10759" spans="1:5" x14ac:dyDescent="0.25">
      <c r="A10759" s="12" t="str">
        <f>'Record List'!A10703&amp;'Record List'!B10703&amp;'Record List'!C10703&amp;'Record List'!D10703&amp;"kg"</f>
        <v>HOLDOUT, RAISEDALLM65kg</v>
      </c>
      <c r="B10759" s="13">
        <f>'Record List'!E10703</f>
        <v>12</v>
      </c>
      <c r="C10759" s="14" t="str">
        <f>LEFT('Record List'!F10703,FIND(",",'Record List'!F10703)+2)</f>
        <v>pensyl, B</v>
      </c>
      <c r="D10759" s="16" t="str">
        <f>TEXT('Record List'!G10703,"m/d/yyyy")</f>
        <v>3/31/2022</v>
      </c>
      <c r="E10759" s="10"/>
    </row>
    <row r="10760" spans="1:5" x14ac:dyDescent="0.25">
      <c r="A10760" s="12" t="str">
        <f>'Record List'!A10704&amp;'Record List'!B10704&amp;'Record List'!C10704&amp;'Record List'!D10704&amp;"kg"</f>
        <v>HOLDOUT, RAISEDALLM70kg</v>
      </c>
      <c r="B10760" s="13">
        <f>'Record List'!E10704</f>
        <v>55</v>
      </c>
      <c r="C10760" s="14" t="str">
        <f>LEFT('Record List'!F10704,FIND(",",'Record List'!F10704)+2)</f>
        <v>Frieders, N</v>
      </c>
      <c r="D10760" s="16" t="str">
        <f>TEXT('Record List'!G10704,"m/d/yyyy")</f>
        <v>3/31/2022</v>
      </c>
      <c r="E10760" s="10"/>
    </row>
    <row r="10761" spans="1:5" x14ac:dyDescent="0.25">
      <c r="A10761" s="12" t="str">
        <f>'Record List'!A10705&amp;'Record List'!B10705&amp;'Record List'!C10705&amp;'Record List'!D10705&amp;"kg"</f>
        <v>HOLDOUT, RAISEDALLM75kg</v>
      </c>
      <c r="B10761" s="13">
        <f>'Record List'!E10705</f>
        <v>50</v>
      </c>
      <c r="C10761" s="14" t="str">
        <f>LEFT('Record List'!F10705,FIND(",",'Record List'!F10705)+2)</f>
        <v>Monk, J</v>
      </c>
      <c r="D10761" s="16" t="str">
        <f>TEXT('Record List'!G10705,"m/d/yyyy")</f>
        <v>12/1/2002</v>
      </c>
      <c r="E10761" s="10"/>
    </row>
    <row r="10762" spans="1:5" x14ac:dyDescent="0.25">
      <c r="A10762" s="12" t="str">
        <f>'Record List'!A10706&amp;'Record List'!B10706&amp;'Record List'!C10706&amp;'Record List'!D10706&amp;"kg"</f>
        <v>HOLDOUT, RAISEDALLM80kg</v>
      </c>
      <c r="B10762" s="13">
        <f>'Record List'!E10706</f>
        <v>75</v>
      </c>
      <c r="C10762" s="14" t="str">
        <f>LEFT('Record List'!F10706,FIND(",",'Record List'!F10706)+2)</f>
        <v>Wagman, D</v>
      </c>
      <c r="D10762" s="16" t="str">
        <f>TEXT('Record List'!G10706,"m/d/yyyy")</f>
        <v>3/31/2022</v>
      </c>
      <c r="E10762" s="10"/>
    </row>
    <row r="10763" spans="1:5" x14ac:dyDescent="0.25">
      <c r="A10763" s="12" t="str">
        <f>'Record List'!A10707&amp;'Record List'!B10707&amp;'Record List'!C10707&amp;'Record List'!D10707&amp;"kg"</f>
        <v>HOLDOUT, RAISEDALLM85kg</v>
      </c>
      <c r="B10763" s="13">
        <f>'Record List'!E10707</f>
        <v>75</v>
      </c>
      <c r="C10763" s="14" t="str">
        <f>LEFT('Record List'!F10707,FIND(",",'Record List'!F10707)+2)</f>
        <v>Smith, A</v>
      </c>
      <c r="D10763" s="16" t="str">
        <f>TEXT('Record List'!G10707,"m/d/yyyy")</f>
        <v>3/31/2022</v>
      </c>
      <c r="E10763" s="10"/>
    </row>
    <row r="10764" spans="1:5" x14ac:dyDescent="0.25">
      <c r="A10764" s="12" t="str">
        <f>'Record List'!A10708&amp;'Record List'!B10708&amp;'Record List'!C10708&amp;'Record List'!D10708&amp;"kg"</f>
        <v>HOLDOUT, RAISEDALLM90kg</v>
      </c>
      <c r="B10764" s="13">
        <f>'Record List'!E10708</f>
        <v>71</v>
      </c>
      <c r="C10764" s="14" t="str">
        <f>LEFT('Record List'!F10708,FIND(",",'Record List'!F10708)+2)</f>
        <v>Bryan, B</v>
      </c>
      <c r="D10764" s="16" t="str">
        <f>TEXT('Record List'!G10708,"m/d/yyyy")</f>
        <v>9/30/2014</v>
      </c>
      <c r="E10764" s="10"/>
    </row>
    <row r="10765" spans="1:5" x14ac:dyDescent="0.25">
      <c r="A10765" s="12" t="str">
        <f>'Record List'!A10709&amp;'Record List'!B10709&amp;'Record List'!C10709&amp;'Record List'!D10709&amp;"kg"</f>
        <v>HOLDOUT, RAISEDALLM95kg</v>
      </c>
      <c r="B10765" s="13">
        <f>'Record List'!E10709</f>
        <v>50</v>
      </c>
      <c r="C10765" s="14" t="str">
        <f>LEFT('Record List'!F10709,FIND(",",'Record List'!F10709)+2)</f>
        <v>Foster, J</v>
      </c>
      <c r="D10765" s="16" t="str">
        <f>TEXT('Record List'!G10709,"m/d/yyyy")</f>
        <v>10/30/1999</v>
      </c>
      <c r="E10765" s="10"/>
    </row>
    <row r="10766" spans="1:5" x14ac:dyDescent="0.25">
      <c r="A10766" s="12" t="str">
        <f>'Record List'!A10710&amp;'Record List'!B10710&amp;'Record List'!C10710&amp;'Record List'!D10710&amp;"kg"</f>
        <v>HOLDOUT, RAISEDALLM100kg</v>
      </c>
      <c r="B10766" s="13">
        <f>'Record List'!E10710</f>
        <v>70</v>
      </c>
      <c r="C10766" s="14" t="str">
        <f>LEFT('Record List'!F10710,FIND(",",'Record List'!F10710)+2)</f>
        <v>Schock, E</v>
      </c>
      <c r="D10766" s="16" t="str">
        <f>TEXT('Record List'!G10710,"m/d/yyyy")</f>
        <v>7/1/2001</v>
      </c>
      <c r="E10766" s="10"/>
    </row>
    <row r="10767" spans="1:5" x14ac:dyDescent="0.25">
      <c r="A10767" s="12" t="str">
        <f>'Record List'!A10711&amp;'Record List'!B10711&amp;'Record List'!C10711&amp;'Record List'!D10711&amp;"kg"</f>
        <v>HOLDOUT, RAISEDALLM105kg</v>
      </c>
      <c r="B10767" s="13">
        <f>'Record List'!E10711</f>
        <v>77</v>
      </c>
      <c r="C10767" s="14" t="str">
        <f>LEFT('Record List'!F10711,FIND(",",'Record List'!F10711)+2)</f>
        <v>Schock, E</v>
      </c>
      <c r="D10767" s="16" t="str">
        <f>TEXT('Record List'!G10711,"m/d/yyyy")</f>
        <v>12/1/2002</v>
      </c>
      <c r="E10767" s="10"/>
    </row>
    <row r="10768" spans="1:5" x14ac:dyDescent="0.25">
      <c r="A10768" s="12" t="str">
        <f>'Record List'!A10712&amp;'Record List'!B10712&amp;'Record List'!C10712&amp;'Record List'!D10712&amp;"kg"</f>
        <v>HOLDOUT, RAISEDALLM110kg</v>
      </c>
      <c r="B10768" s="13">
        <f>'Record List'!E10712</f>
        <v>75</v>
      </c>
      <c r="C10768" s="14" t="str">
        <f>LEFT('Record List'!F10712,FIND(",",'Record List'!F10712)+2)</f>
        <v>Thompson, K</v>
      </c>
      <c r="D10768" s="16" t="str">
        <f>TEXT('Record List'!G10712,"m/d/yyyy")</f>
        <v>9/30/2014</v>
      </c>
      <c r="E10768" s="10"/>
    </row>
    <row r="10769" spans="1:5" x14ac:dyDescent="0.25">
      <c r="A10769" s="12" t="str">
        <f>'Record List'!A10713&amp;'Record List'!B10713&amp;'Record List'!C10713&amp;'Record List'!D10713&amp;"kg"</f>
        <v>HOLDOUT, RAISEDALLM115kg</v>
      </c>
      <c r="B10769" s="13">
        <f>'Record List'!E10713</f>
        <v>85</v>
      </c>
      <c r="C10769" s="14" t="str">
        <f>LEFT('Record List'!F10713,FIND(",",'Record List'!F10713)+2)</f>
        <v>Todd, E</v>
      </c>
      <c r="D10769" s="16" t="str">
        <f>TEXT('Record List'!G10713,"m/d/yyyy")</f>
        <v>6/3/2017</v>
      </c>
      <c r="E10769" s="10"/>
    </row>
    <row r="10770" spans="1:5" x14ac:dyDescent="0.25">
      <c r="A10770" s="12" t="str">
        <f>'Record List'!A10714&amp;'Record List'!B10714&amp;'Record List'!C10714&amp;'Record List'!D10714&amp;"kg"</f>
        <v>HOLDOUT, RAISEDALLM120kg</v>
      </c>
      <c r="B10770" s="13">
        <f>'Record List'!E10714</f>
        <v>95</v>
      </c>
      <c r="C10770" s="14" t="str">
        <f>LEFT('Record List'!F10714,FIND(",",'Record List'!F10714)+2)</f>
        <v>Todd, E</v>
      </c>
      <c r="D10770" s="16" t="str">
        <f>TEXT('Record List'!G10714,"m/d/yyyy")</f>
        <v>9/30/2014</v>
      </c>
      <c r="E10770" s="10"/>
    </row>
    <row r="10771" spans="1:5" x14ac:dyDescent="0.25">
      <c r="A10771" s="12" t="str">
        <f>'Record List'!A10715&amp;'Record List'!B10715&amp;'Record List'!C10715&amp;'Record List'!D10715&amp;"kg"</f>
        <v>HOLDOUT, RAISEDALLM125kg</v>
      </c>
      <c r="B10771" s="13">
        <f>'Record List'!E10715</f>
        <v>60</v>
      </c>
      <c r="C10771" s="14" t="str">
        <f>LEFT('Record List'!F10715,FIND(",",'Record List'!F10715)+2)</f>
        <v>Todd, C</v>
      </c>
      <c r="D10771" s="16" t="str">
        <f>TEXT('Record List'!G10715,"m/d/yyyy")</f>
        <v>3/31/2022</v>
      </c>
      <c r="E10771" s="10"/>
    </row>
    <row r="10772" spans="1:5" x14ac:dyDescent="0.25">
      <c r="A10772" s="12" t="str">
        <f>'Record List'!A10716&amp;'Record List'!B10716&amp;'Record List'!C10716&amp;'Record List'!D10716&amp;"kg"</f>
        <v>HOLDOUT, RAISEDALLM125+kg</v>
      </c>
      <c r="B10772" s="13">
        <f>'Record List'!E10716</f>
        <v>71</v>
      </c>
      <c r="C10772" s="14" t="str">
        <f>LEFT('Record List'!F10716,FIND(",",'Record List'!F10716)+2)</f>
        <v>Benzel, B</v>
      </c>
      <c r="D10772" s="16" t="str">
        <f>TEXT('Record List'!G10716,"m/d/yyyy")</f>
        <v>2/12/2012</v>
      </c>
      <c r="E10772" s="10"/>
    </row>
    <row r="10773" spans="1:5" x14ac:dyDescent="0.25">
      <c r="A10773" s="12" t="str">
        <f>'Record List'!A10717&amp;'Record List'!B10717&amp;'Record List'!C10717&amp;'Record List'!D10717&amp;"kg"</f>
        <v>JACKSON PRESS13F75kg</v>
      </c>
      <c r="B10773" s="13">
        <f>'Record List'!E10717</f>
        <v>45</v>
      </c>
      <c r="C10773" s="14" t="str">
        <f>LEFT('Record List'!F10717,FIND(",",'Record List'!F10717)+2)</f>
        <v>Myers, M</v>
      </c>
      <c r="D10773" s="16" t="str">
        <f>TEXT('Record List'!G10717,"m/d/yyyy")</f>
        <v>8/12/2012</v>
      </c>
      <c r="E10773" s="10"/>
    </row>
    <row r="10774" spans="1:5" x14ac:dyDescent="0.25">
      <c r="A10774" s="12" t="str">
        <f>'Record List'!A10718&amp;'Record List'!B10718&amp;'Record List'!C10718&amp;'Record List'!D10718&amp;"kg"</f>
        <v>JACKSON PRESS45F125+kg</v>
      </c>
      <c r="B10774" s="13">
        <f>'Record List'!E10718</f>
        <v>75</v>
      </c>
      <c r="C10774" s="14" t="str">
        <f>LEFT('Record List'!F10718,FIND(",",'Record List'!F10718)+2)</f>
        <v>Bulebosh, B</v>
      </c>
      <c r="D10774" s="16" t="str">
        <f>TEXT('Record List'!G10718,"m/d/yyyy")</f>
        <v>10/15/2017</v>
      </c>
      <c r="E10774" s="10"/>
    </row>
    <row r="10775" spans="1:5" x14ac:dyDescent="0.25">
      <c r="A10775" s="12" t="str">
        <f>'Record List'!A10719&amp;'Record List'!B10719&amp;'Record List'!C10719&amp;'Record List'!D10719&amp;"kg"</f>
        <v>JACKSON PRESS50F50kg</v>
      </c>
      <c r="B10775" s="13">
        <f>'Record List'!E10719</f>
        <v>75</v>
      </c>
      <c r="C10775" s="14" t="str">
        <f>LEFT('Record List'!F10719,FIND(",",'Record List'!F10719)+2)</f>
        <v>Jackson, R</v>
      </c>
      <c r="D10775" s="16" t="str">
        <f>TEXT('Record List'!G10719,"m/d/yyyy")</f>
        <v>2/9/2014</v>
      </c>
      <c r="E10775" s="10"/>
    </row>
    <row r="10776" spans="1:5" x14ac:dyDescent="0.25">
      <c r="A10776" s="12" t="str">
        <f>'Record List'!A10720&amp;'Record List'!B10720&amp;'Record List'!C10720&amp;'Record List'!D10720&amp;"kg"</f>
        <v>JACKSON PRESSALLF50kg</v>
      </c>
      <c r="B10776" s="13">
        <f>'Record List'!E10720</f>
        <v>75</v>
      </c>
      <c r="C10776" s="14" t="str">
        <f>LEFT('Record List'!F10720,FIND(",",'Record List'!F10720)+2)</f>
        <v>Jackson, R</v>
      </c>
      <c r="D10776" s="16" t="str">
        <f>TEXT('Record List'!G10720,"m/d/yyyy")</f>
        <v>2/9/2014</v>
      </c>
      <c r="E10776" s="10"/>
    </row>
    <row r="10777" spans="1:5" x14ac:dyDescent="0.25">
      <c r="A10777" s="12" t="str">
        <f>'Record List'!A10721&amp;'Record List'!B10721&amp;'Record List'!C10721&amp;'Record List'!D10721&amp;"kg"</f>
        <v>JACKSON PRESSALLF75kg</v>
      </c>
      <c r="B10777" s="13">
        <f>'Record List'!E10721</f>
        <v>45</v>
      </c>
      <c r="C10777" s="14" t="str">
        <f>LEFT('Record List'!F10721,FIND(",",'Record List'!F10721)+2)</f>
        <v>Myers, M</v>
      </c>
      <c r="D10777" s="16" t="str">
        <f>TEXT('Record List'!G10721,"m/d/yyyy")</f>
        <v>8/12/2012</v>
      </c>
      <c r="E10777" s="10"/>
    </row>
    <row r="10778" spans="1:5" x14ac:dyDescent="0.25">
      <c r="A10778" s="12" t="str">
        <f>'Record List'!A10722&amp;'Record List'!B10722&amp;'Record List'!C10722&amp;'Record List'!D10722&amp;"kg"</f>
        <v>JACKSON PRESSALLF125+kg</v>
      </c>
      <c r="B10778" s="13">
        <f>'Record List'!E10722</f>
        <v>75</v>
      </c>
      <c r="C10778" s="14" t="str">
        <f>LEFT('Record List'!F10722,FIND(",",'Record List'!F10722)+2)</f>
        <v>Bulebosh, B</v>
      </c>
      <c r="D10778" s="16" t="str">
        <f>TEXT('Record List'!G10722,"m/d/yyyy")</f>
        <v>10/15/2017</v>
      </c>
      <c r="E10778" s="10"/>
    </row>
    <row r="10779" spans="1:5" x14ac:dyDescent="0.25">
      <c r="A10779" s="12" t="str">
        <f>'Record List'!A10723&amp;'Record List'!B10723&amp;'Record List'!C10723&amp;'Record List'!D10723&amp;"kg"</f>
        <v>JACKSON PRESS13M35kg</v>
      </c>
      <c r="B10779" s="13">
        <f>'Record List'!E10723</f>
        <v>20</v>
      </c>
      <c r="C10779" s="14" t="str">
        <f>LEFT('Record List'!F10723,FIND(",",'Record List'!F10723)+2)</f>
        <v>Todd, L</v>
      </c>
      <c r="D10779" s="16" t="str">
        <f>TEXT('Record List'!G10723,"m/d/yyyy")</f>
        <v>12/7/2019</v>
      </c>
      <c r="E10779" s="10"/>
    </row>
    <row r="10780" spans="1:5" x14ac:dyDescent="0.25">
      <c r="A10780" s="12" t="str">
        <f>'Record List'!A10724&amp;'Record List'!B10724&amp;'Record List'!C10724&amp;'Record List'!D10724&amp;"kg"</f>
        <v>JACKSON PRESS40M115kg</v>
      </c>
      <c r="B10780" s="13">
        <f>'Record List'!E10724</f>
        <v>210</v>
      </c>
      <c r="C10780" s="14" t="str">
        <f>LEFT('Record List'!F10724,FIND(",",'Record List'!F10724)+2)</f>
        <v>Todd, E</v>
      </c>
      <c r="D10780" s="16" t="str">
        <f>TEXT('Record List'!G10724,"m/d/yyyy")</f>
        <v>12/7/2019</v>
      </c>
      <c r="E10780" s="10"/>
    </row>
    <row r="10781" spans="1:5" x14ac:dyDescent="0.25">
      <c r="A10781" s="12" t="str">
        <f>'Record List'!A10725&amp;'Record List'!B10725&amp;'Record List'!C10725&amp;'Record List'!D10725&amp;"kg"</f>
        <v>JACKSON PRESS40M120kg</v>
      </c>
      <c r="B10781" s="13">
        <f>'Record List'!E10725</f>
        <v>180</v>
      </c>
      <c r="C10781" s="14" t="str">
        <f>LEFT('Record List'!F10725,FIND(",",'Record List'!F10725)+2)</f>
        <v>Todd, E</v>
      </c>
      <c r="D10781" s="16" t="str">
        <f>TEXT('Record List'!G10725,"m/d/yyyy")</f>
        <v>12/8/2018</v>
      </c>
      <c r="E10781" s="10"/>
    </row>
    <row r="10782" spans="1:5" x14ac:dyDescent="0.25">
      <c r="A10782" s="12" t="str">
        <f>'Record List'!A10726&amp;'Record List'!B10726&amp;'Record List'!C10726&amp;'Record List'!D10726&amp;"kg"</f>
        <v>JACKSON PRESS40M125kg</v>
      </c>
      <c r="B10782" s="13">
        <f>'Record List'!E10726</f>
        <v>130</v>
      </c>
      <c r="C10782" s="14" t="str">
        <f>LEFT('Record List'!F10726,FIND(",",'Record List'!F10726)+2)</f>
        <v>Todd, C</v>
      </c>
      <c r="D10782" s="16" t="str">
        <f>TEXT('Record List'!G10726,"m/d/yyyy")</f>
        <v>12/11/2021</v>
      </c>
      <c r="E10782" s="10"/>
    </row>
    <row r="10783" spans="1:5" x14ac:dyDescent="0.25">
      <c r="A10783" s="12" t="str">
        <f>'Record List'!A10727&amp;'Record List'!B10727&amp;'Record List'!C10727&amp;'Record List'!D10727&amp;"kg"</f>
        <v>JACKSON PRESS45M95kg</v>
      </c>
      <c r="B10783" s="13">
        <f>'Record List'!E10727</f>
        <v>160</v>
      </c>
      <c r="C10783" s="14" t="str">
        <f>LEFT('Record List'!F10727,FIND(",",'Record List'!F10727)+2)</f>
        <v>Songster, T</v>
      </c>
      <c r="D10783" s="16" t="str">
        <f>TEXT('Record List'!G10727,"m/d/yyyy")</f>
        <v>8/12/2012</v>
      </c>
      <c r="E10783" s="10"/>
    </row>
    <row r="10784" spans="1:5" x14ac:dyDescent="0.25">
      <c r="A10784" s="12" t="str">
        <f>'Record List'!A10728&amp;'Record List'!B10728&amp;'Record List'!C10728&amp;'Record List'!D10728&amp;"kg"</f>
        <v>JACKSON PRESS50M125+kg</v>
      </c>
      <c r="B10784" s="13">
        <f>'Record List'!E10728</f>
        <v>95</v>
      </c>
      <c r="C10784" s="14" t="str">
        <f>LEFT('Record List'!F10728,FIND(",",'Record List'!F10728)+2)</f>
        <v>Foster, L</v>
      </c>
      <c r="D10784" s="16" t="str">
        <f>TEXT('Record List'!G10728,"m/d/yyyy")</f>
        <v>12/8/2018</v>
      </c>
      <c r="E10784" s="10"/>
    </row>
    <row r="10785" spans="1:5" x14ac:dyDescent="0.25">
      <c r="A10785" s="12" t="str">
        <f>'Record List'!A10729&amp;'Record List'!B10729&amp;'Record List'!C10729&amp;'Record List'!D10729&amp;"kg"</f>
        <v>JACKSON PRESS65M115kg</v>
      </c>
      <c r="B10785" s="13">
        <f>'Record List'!E10729</f>
        <v>75</v>
      </c>
      <c r="C10785" s="14" t="str">
        <f>LEFT('Record List'!F10729,FIND(",",'Record List'!F10729)+2)</f>
        <v>Myers, L</v>
      </c>
      <c r="D10785" s="16" t="str">
        <f>TEXT('Record List'!G10729,"m/d/yyyy")</f>
        <v>8/12/2012</v>
      </c>
      <c r="E10785" s="10"/>
    </row>
    <row r="10786" spans="1:5" x14ac:dyDescent="0.25">
      <c r="A10786" s="12" t="str">
        <f>'Record List'!A10730&amp;'Record List'!B10730&amp;'Record List'!C10730&amp;'Record List'!D10730&amp;"kg"</f>
        <v>JACKSON PRESS65M125kg</v>
      </c>
      <c r="B10786" s="13">
        <f>'Record List'!E10730</f>
        <v>95</v>
      </c>
      <c r="C10786" s="14" t="str">
        <f>LEFT('Record List'!F10730,FIND(",",'Record List'!F10730)+2)</f>
        <v>Ross, D</v>
      </c>
      <c r="D10786" s="16" t="str">
        <f>TEXT('Record List'!G10730,"m/d/yyyy")</f>
        <v>8/12/2012</v>
      </c>
      <c r="E10786" s="10"/>
    </row>
    <row r="10787" spans="1:5" x14ac:dyDescent="0.25">
      <c r="A10787" s="12" t="str">
        <f>'Record List'!A10731&amp;'Record List'!B10731&amp;'Record List'!C10731&amp;'Record List'!D10731&amp;"kg"</f>
        <v>JACKSON PRESS70M90kg</v>
      </c>
      <c r="B10787" s="13">
        <f>'Record List'!E10731</f>
        <v>121</v>
      </c>
      <c r="C10787" s="14" t="str">
        <f>LEFT('Record List'!F10731,FIND(",",'Record List'!F10731)+2)</f>
        <v>Habecker, D</v>
      </c>
      <c r="D10787" s="16" t="str">
        <f>TEXT('Record List'!G10731,"m/d/yyyy")</f>
        <v>8/9/2014</v>
      </c>
      <c r="E10787" s="10"/>
    </row>
    <row r="10788" spans="1:5" x14ac:dyDescent="0.25">
      <c r="A10788" s="12" t="str">
        <f>'Record List'!A10732&amp;'Record List'!B10732&amp;'Record List'!C10732&amp;'Record List'!D10732&amp;"kg"</f>
        <v>JACKSON PRESS70M105kg</v>
      </c>
      <c r="B10788" s="13">
        <f>'Record List'!E10732</f>
        <v>115</v>
      </c>
      <c r="C10788" s="14" t="str">
        <f>LEFT('Record List'!F10732,FIND(",",'Record List'!F10732)+2)</f>
        <v>Murdock, M</v>
      </c>
      <c r="D10788" s="16" t="str">
        <f>TEXT('Record List'!G10732,"m/d/yyyy")</f>
        <v>8/12/2012</v>
      </c>
      <c r="E10788" s="10"/>
    </row>
    <row r="10789" spans="1:5" x14ac:dyDescent="0.25">
      <c r="A10789" s="12" t="str">
        <f>'Record List'!A10733&amp;'Record List'!B10733&amp;'Record List'!C10733&amp;'Record List'!D10733&amp;"kg"</f>
        <v>JACKSON PRESSALLM35kg</v>
      </c>
      <c r="B10789" s="13">
        <f>'Record List'!E10733</f>
        <v>20</v>
      </c>
      <c r="C10789" s="14" t="str">
        <f>LEFT('Record List'!F10733,FIND(",",'Record List'!F10733)+2)</f>
        <v>Todd, L</v>
      </c>
      <c r="D10789" s="16" t="str">
        <f>TEXT('Record List'!G10733,"m/d/yyyy")</f>
        <v>12/7/2019</v>
      </c>
      <c r="E10789" s="10"/>
    </row>
    <row r="10790" spans="1:5" x14ac:dyDescent="0.25">
      <c r="A10790" s="12" t="str">
        <f>'Record List'!A10734&amp;'Record List'!B10734&amp;'Record List'!C10734&amp;'Record List'!D10734&amp;"kg"</f>
        <v>JACKSON PRESSALLM90kg</v>
      </c>
      <c r="B10790" s="13">
        <f>'Record List'!E10734</f>
        <v>121</v>
      </c>
      <c r="C10790" s="14" t="str">
        <f>LEFT('Record List'!F10734,FIND(",",'Record List'!F10734)+2)</f>
        <v>Habecker, D</v>
      </c>
      <c r="D10790" s="16" t="str">
        <f>TEXT('Record List'!G10734,"m/d/yyyy")</f>
        <v>8/9/2014</v>
      </c>
      <c r="E10790" s="10"/>
    </row>
    <row r="10791" spans="1:5" x14ac:dyDescent="0.25">
      <c r="A10791" s="12" t="str">
        <f>'Record List'!A10735&amp;'Record List'!B10735&amp;'Record List'!C10735&amp;'Record List'!D10735&amp;"kg"</f>
        <v>JACKSON PRESSALLM95kg</v>
      </c>
      <c r="B10791" s="13">
        <f>'Record List'!E10735</f>
        <v>160</v>
      </c>
      <c r="C10791" s="14" t="str">
        <f>LEFT('Record List'!F10735,FIND(",",'Record List'!F10735)+2)</f>
        <v>Songster, T</v>
      </c>
      <c r="D10791" s="16" t="str">
        <f>TEXT('Record List'!G10735,"m/d/yyyy")</f>
        <v>8/12/2012</v>
      </c>
      <c r="E10791" s="10"/>
    </row>
    <row r="10792" spans="1:5" x14ac:dyDescent="0.25">
      <c r="A10792" s="12" t="str">
        <f>'Record List'!A10736&amp;'Record List'!B10736&amp;'Record List'!C10736&amp;'Record List'!D10736&amp;"kg"</f>
        <v>JACKSON PRESSALLM105kg</v>
      </c>
      <c r="B10792" s="13">
        <f>'Record List'!E10736</f>
        <v>115</v>
      </c>
      <c r="C10792" s="14" t="str">
        <f>LEFT('Record List'!F10736,FIND(",",'Record List'!F10736)+2)</f>
        <v>Murdock, M</v>
      </c>
      <c r="D10792" s="16" t="str">
        <f>TEXT('Record List'!G10736,"m/d/yyyy")</f>
        <v>8/12/2012</v>
      </c>
      <c r="E10792" s="10"/>
    </row>
    <row r="10793" spans="1:5" x14ac:dyDescent="0.25">
      <c r="A10793" s="12" t="str">
        <f>'Record List'!A10737&amp;'Record List'!B10737&amp;'Record List'!C10737&amp;'Record List'!D10737&amp;"kg"</f>
        <v>JACKSON PRESSALLM115kg</v>
      </c>
      <c r="B10793" s="13">
        <f>'Record List'!E10737</f>
        <v>210</v>
      </c>
      <c r="C10793" s="14" t="str">
        <f>LEFT('Record List'!F10737,FIND(",",'Record List'!F10737)+2)</f>
        <v>Todd, E</v>
      </c>
      <c r="D10793" s="16" t="str">
        <f>TEXT('Record List'!G10737,"m/d/yyyy")</f>
        <v>12/7/2019</v>
      </c>
      <c r="E10793" s="10"/>
    </row>
    <row r="10794" spans="1:5" x14ac:dyDescent="0.25">
      <c r="A10794" s="12" t="str">
        <f>'Record List'!A10738&amp;'Record List'!B10738&amp;'Record List'!C10738&amp;'Record List'!D10738&amp;"kg"</f>
        <v>JACKSON PRESSALLM120kg</v>
      </c>
      <c r="B10794" s="13">
        <f>'Record List'!E10738</f>
        <v>180</v>
      </c>
      <c r="C10794" s="14" t="str">
        <f>LEFT('Record List'!F10738,FIND(",",'Record List'!F10738)+2)</f>
        <v>Todd, E</v>
      </c>
      <c r="D10794" s="16" t="str">
        <f>TEXT('Record List'!G10738,"m/d/yyyy")</f>
        <v>12/8/2018</v>
      </c>
      <c r="E10794" s="10"/>
    </row>
    <row r="10795" spans="1:5" x14ac:dyDescent="0.25">
      <c r="A10795" s="12" t="str">
        <f>'Record List'!A10739&amp;'Record List'!B10739&amp;'Record List'!C10739&amp;'Record List'!D10739&amp;"kg"</f>
        <v>JACKSON PRESSALLM125kg</v>
      </c>
      <c r="B10795" s="13">
        <f>'Record List'!E10739</f>
        <v>140</v>
      </c>
      <c r="C10795" s="14" t="str">
        <f>LEFT('Record List'!F10739,FIND(",",'Record List'!F10739)+2)</f>
        <v>Todd, C</v>
      </c>
      <c r="D10795" s="16" t="str">
        <f>TEXT('Record List'!G10739,"m/d/yyyy")</f>
        <v>12/8/2018</v>
      </c>
      <c r="E10795" s="10"/>
    </row>
    <row r="10796" spans="1:5" x14ac:dyDescent="0.25">
      <c r="A10796" s="12" t="str">
        <f>'Record List'!A10740&amp;'Record List'!B10740&amp;'Record List'!C10740&amp;'Record List'!D10740&amp;"kg"</f>
        <v>JACKSON PRESSALLM125+kg</v>
      </c>
      <c r="B10796" s="13">
        <f>'Record List'!E10740</f>
        <v>95</v>
      </c>
      <c r="C10796" s="14" t="str">
        <f>LEFT('Record List'!F10740,FIND(",",'Record List'!F10740)+2)</f>
        <v>Foster, L</v>
      </c>
      <c r="D10796" s="16" t="str">
        <f>TEXT('Record List'!G10740,"m/d/yyyy")</f>
        <v>12/8/2018</v>
      </c>
      <c r="E10796" s="10"/>
    </row>
    <row r="10797" spans="1:5" x14ac:dyDescent="0.25">
      <c r="A10797" s="12" t="str">
        <f>'Record List'!A10741&amp;'Record List'!B10741&amp;'Record List'!C10741&amp;'Record List'!D10741&amp;"kg"</f>
        <v>JAMES LIFT13F45kg</v>
      </c>
      <c r="B10797" s="13">
        <f>'Record List'!E10741</f>
        <v>15</v>
      </c>
      <c r="C10797" s="14" t="str">
        <f>LEFT('Record List'!F10741,FIND(",",'Record List'!F10741)+2)</f>
        <v>Jobe, G</v>
      </c>
      <c r="D10797" s="16" t="str">
        <f>TEXT('Record List'!G10741,"m/d/yyyy")</f>
        <v>5/20/2012</v>
      </c>
      <c r="E10797" s="10"/>
    </row>
    <row r="10798" spans="1:5" x14ac:dyDescent="0.25">
      <c r="A10798" s="12" t="str">
        <f>'Record List'!A10742&amp;'Record List'!B10742&amp;'Record List'!C10742&amp;'Record List'!D10742&amp;"kg"</f>
        <v>JAMES LIFTALLF45kg</v>
      </c>
      <c r="B10798" s="13">
        <f>'Record List'!E10742</f>
        <v>15</v>
      </c>
      <c r="C10798" s="14" t="str">
        <f>LEFT('Record List'!F10742,FIND(",",'Record List'!F10742)+2)</f>
        <v>Jobe, G</v>
      </c>
      <c r="D10798" s="16" t="str">
        <f>TEXT('Record List'!G10742,"m/d/yyyy")</f>
        <v>5/20/2012</v>
      </c>
      <c r="E10798" s="10"/>
    </row>
    <row r="10799" spans="1:5" x14ac:dyDescent="0.25">
      <c r="A10799" s="12" t="str">
        <f>'Record List'!A10743&amp;'Record List'!B10743&amp;'Record List'!C10743&amp;'Record List'!D10743&amp;"kg"</f>
        <v>JAMES LIFTALLF65kg</v>
      </c>
      <c r="B10799" s="13">
        <f>'Record List'!E10743</f>
        <v>71</v>
      </c>
      <c r="C10799" s="14" t="str">
        <f>LEFT('Record List'!F10743,FIND(",",'Record List'!F10743)+2)</f>
        <v>Skwarecki, B</v>
      </c>
      <c r="D10799" s="16" t="str">
        <f>TEXT('Record List'!G10743,"m/d/yyyy")</f>
        <v>7/13/2019</v>
      </c>
      <c r="E10799" s="10"/>
    </row>
    <row r="10800" spans="1:5" x14ac:dyDescent="0.25">
      <c r="A10800" s="12" t="str">
        <f>'Record List'!A10744&amp;'Record List'!B10744&amp;'Record List'!C10744&amp;'Record List'!D10744&amp;"kg"</f>
        <v>JAMES LIFT13M65kg</v>
      </c>
      <c r="B10800" s="13">
        <f>'Record List'!E10744</f>
        <v>55</v>
      </c>
      <c r="C10800" s="14" t="str">
        <f>LEFT('Record List'!F10744,FIND(",",'Record List'!F10744)+2)</f>
        <v>Monk, J</v>
      </c>
      <c r="D10800" s="16" t="str">
        <f>TEXT('Record List'!G10744,"m/d/yyyy")</f>
        <v>12/1/2002</v>
      </c>
      <c r="E10800" s="10"/>
    </row>
    <row r="10801" spans="1:5" x14ac:dyDescent="0.25">
      <c r="A10801" s="12" t="str">
        <f>'Record List'!A10745&amp;'Record List'!B10745&amp;'Record List'!C10745&amp;'Record List'!D10745&amp;"kg"</f>
        <v>JAMES LIFT14M70kg</v>
      </c>
      <c r="B10801" s="13">
        <f>'Record List'!E10745</f>
        <v>20</v>
      </c>
      <c r="C10801" s="14" t="str">
        <f>LEFT('Record List'!F10745,FIND(",",'Record List'!F10745)+2)</f>
        <v>Demille, C</v>
      </c>
      <c r="D10801" s="16" t="str">
        <f>TEXT('Record List'!G10745,"m/d/yyyy")</f>
        <v>12/1/2002</v>
      </c>
      <c r="E10801" s="10"/>
    </row>
    <row r="10802" spans="1:5" x14ac:dyDescent="0.25">
      <c r="A10802" s="12" t="str">
        <f>'Record List'!A10746&amp;'Record List'!B10746&amp;'Record List'!C10746&amp;'Record List'!D10746&amp;"kg"</f>
        <v>JAMES LIFT16M95kg</v>
      </c>
      <c r="B10802" s="13">
        <f>'Record List'!E10746</f>
        <v>45</v>
      </c>
      <c r="C10802" s="14" t="str">
        <f>LEFT('Record List'!F10746,FIND(",",'Record List'!F10746)+2)</f>
        <v>Habecker, A</v>
      </c>
      <c r="D10802" s="16" t="str">
        <f>TEXT('Record List'!G10746,"m/d/yyyy")</f>
        <v>8/3/2019</v>
      </c>
      <c r="E10802" s="10"/>
    </row>
    <row r="10803" spans="1:5" x14ac:dyDescent="0.25">
      <c r="A10803" s="12" t="str">
        <f>'Record List'!A10747&amp;'Record List'!B10747&amp;'Record List'!C10747&amp;'Record List'!D10747&amp;"kg"</f>
        <v>JAMES LIFT40M115kg</v>
      </c>
      <c r="B10803" s="13">
        <f>'Record List'!E10747</f>
        <v>85</v>
      </c>
      <c r="C10803" s="14" t="str">
        <f>LEFT('Record List'!F10747,FIND(",",'Record List'!F10747)+2)</f>
        <v>Myers, A</v>
      </c>
      <c r="D10803" s="16" t="str">
        <f>TEXT('Record List'!G10747,"m/d/yyyy")</f>
        <v>1/17/2009</v>
      </c>
      <c r="E10803" s="10"/>
    </row>
    <row r="10804" spans="1:5" x14ac:dyDescent="0.25">
      <c r="A10804" s="12" t="str">
        <f>'Record List'!A10748&amp;'Record List'!B10748&amp;'Record List'!C10748&amp;'Record List'!D10748&amp;"kg"</f>
        <v>JAMES LIFT45M100kg</v>
      </c>
      <c r="B10804" s="13">
        <f>'Record List'!E10748</f>
        <v>150</v>
      </c>
      <c r="C10804" s="14" t="str">
        <f>LEFT('Record List'!F10748,FIND(",",'Record List'!F10748)+2)</f>
        <v>Schock, E</v>
      </c>
      <c r="D10804" s="16" t="str">
        <f>TEXT('Record List'!G10748,"m/d/yyyy")</f>
        <v>12/15/2001</v>
      </c>
      <c r="E10804" s="10"/>
    </row>
    <row r="10805" spans="1:5" x14ac:dyDescent="0.25">
      <c r="A10805" s="12" t="str">
        <f>'Record List'!A10749&amp;'Record List'!B10749&amp;'Record List'!C10749&amp;'Record List'!D10749&amp;"kg"</f>
        <v>JAMES LIFT45M105kg</v>
      </c>
      <c r="B10805" s="13">
        <f>'Record List'!E10749</f>
        <v>160</v>
      </c>
      <c r="C10805" s="14" t="str">
        <f>LEFT('Record List'!F10749,FIND(",",'Record List'!F10749)+2)</f>
        <v>Schock, E</v>
      </c>
      <c r="D10805" s="16" t="str">
        <f>TEXT('Record List'!G10749,"m/d/yyyy")</f>
        <v>12/1/2002</v>
      </c>
      <c r="E10805" s="10"/>
    </row>
    <row r="10806" spans="1:5" x14ac:dyDescent="0.25">
      <c r="A10806" s="12" t="str">
        <f>'Record List'!A10750&amp;'Record List'!B10750&amp;'Record List'!C10750&amp;'Record List'!D10750&amp;"kg"</f>
        <v>JAMES LIFT70M105kg</v>
      </c>
      <c r="B10806" s="13">
        <f>'Record List'!E10750</f>
        <v>55</v>
      </c>
      <c r="C10806" s="14" t="str">
        <f>LEFT('Record List'!F10750,FIND(",",'Record List'!F10750)+2)</f>
        <v>Bletscher, R</v>
      </c>
      <c r="D10806" s="16" t="str">
        <f>TEXT('Record List'!G10750,"m/d/yyyy")</f>
        <v>1/17/2009</v>
      </c>
      <c r="E10806" s="10"/>
    </row>
    <row r="10807" spans="1:5" x14ac:dyDescent="0.25">
      <c r="A10807" s="12" t="str">
        <f>'Record List'!A10751&amp;'Record List'!B10751&amp;'Record List'!C10751&amp;'Record List'!D10751&amp;"kg"</f>
        <v>JAMES LIFTALLM65kg</v>
      </c>
      <c r="B10807" s="13">
        <f>'Record List'!E10751</f>
        <v>55</v>
      </c>
      <c r="C10807" s="14" t="str">
        <f>LEFT('Record List'!F10751,FIND(",",'Record List'!F10751)+2)</f>
        <v>Monk, J</v>
      </c>
      <c r="D10807" s="16" t="str">
        <f>TEXT('Record List'!G10751,"m/d/yyyy")</f>
        <v>12/1/2002</v>
      </c>
      <c r="E10807" s="10"/>
    </row>
    <row r="10808" spans="1:5" x14ac:dyDescent="0.25">
      <c r="A10808" s="12" t="str">
        <f>'Record List'!A10752&amp;'Record List'!B10752&amp;'Record List'!C10752&amp;'Record List'!D10752&amp;"kg"</f>
        <v>JAMES LIFTALLM70kg</v>
      </c>
      <c r="B10808" s="13">
        <f>'Record List'!E10752</f>
        <v>20</v>
      </c>
      <c r="C10808" s="14" t="str">
        <f>LEFT('Record List'!F10752,FIND(",",'Record List'!F10752)+2)</f>
        <v>Demille, C</v>
      </c>
      <c r="D10808" s="16" t="str">
        <f>TEXT('Record List'!G10752,"m/d/yyyy")</f>
        <v>12/1/2002</v>
      </c>
      <c r="E10808" s="10"/>
    </row>
    <row r="10809" spans="1:5" x14ac:dyDescent="0.25">
      <c r="A10809" s="12" t="str">
        <f>'Record List'!A10753&amp;'Record List'!B10753&amp;'Record List'!C10753&amp;'Record List'!D10753&amp;"kg"</f>
        <v>JAMES LIFTALLM75kg</v>
      </c>
      <c r="B10809" s="13">
        <f>'Record List'!E10753</f>
        <v>140</v>
      </c>
      <c r="C10809" s="14" t="str">
        <f>LEFT('Record List'!F10753,FIND(",",'Record List'!F10753)+2)</f>
        <v>Monk, J</v>
      </c>
      <c r="D10809" s="16" t="str">
        <f>TEXT('Record List'!G10753,"m/d/yyyy")</f>
        <v>12/1/2002</v>
      </c>
      <c r="E10809" s="10"/>
    </row>
    <row r="10810" spans="1:5" x14ac:dyDescent="0.25">
      <c r="A10810" s="12" t="str">
        <f>'Record List'!A10754&amp;'Record List'!B10754&amp;'Record List'!C10754&amp;'Record List'!D10754&amp;"kg"</f>
        <v>JAMES LIFTALLM85kg</v>
      </c>
      <c r="B10810" s="13">
        <f>'Record List'!E10754</f>
        <v>87</v>
      </c>
      <c r="C10810" s="14" t="str">
        <f>LEFT('Record List'!F10754,FIND(",",'Record List'!F10754)+2)</f>
        <v>Kenkel, C</v>
      </c>
      <c r="D10810" s="16" t="str">
        <f>TEXT('Record List'!G10754,"m/d/yyyy")</f>
        <v>5/20/2012</v>
      </c>
      <c r="E10810" s="10"/>
    </row>
    <row r="10811" spans="1:5" x14ac:dyDescent="0.25">
      <c r="A10811" s="12" t="str">
        <f>'Record List'!A10755&amp;'Record List'!B10755&amp;'Record List'!C10755&amp;'Record List'!D10755&amp;"kg"</f>
        <v>JAMES LIFTALLM95kg</v>
      </c>
      <c r="B10811" s="13">
        <f>'Record List'!E10755</f>
        <v>45</v>
      </c>
      <c r="C10811" s="14" t="str">
        <f>LEFT('Record List'!F10755,FIND(",",'Record List'!F10755)+2)</f>
        <v>Habecker, A</v>
      </c>
      <c r="D10811" s="16" t="str">
        <f>TEXT('Record List'!G10755,"m/d/yyyy")</f>
        <v>8/3/2019</v>
      </c>
      <c r="E10811" s="10"/>
    </row>
    <row r="10812" spans="1:5" x14ac:dyDescent="0.25">
      <c r="A10812" s="12" t="str">
        <f>'Record List'!A10756&amp;'Record List'!B10756&amp;'Record List'!C10756&amp;'Record List'!D10756&amp;"kg"</f>
        <v>JAMES LIFTALLM100kg</v>
      </c>
      <c r="B10812" s="13">
        <f>'Record List'!E10756</f>
        <v>150</v>
      </c>
      <c r="C10812" s="14" t="str">
        <f>LEFT('Record List'!F10756,FIND(",",'Record List'!F10756)+2)</f>
        <v>Schock, E</v>
      </c>
      <c r="D10812" s="16" t="str">
        <f>TEXT('Record List'!G10756,"m/d/yyyy")</f>
        <v>12/15/2001</v>
      </c>
      <c r="E10812" s="10"/>
    </row>
    <row r="10813" spans="1:5" x14ac:dyDescent="0.25">
      <c r="A10813" s="12" t="str">
        <f>'Record List'!A10757&amp;'Record List'!B10757&amp;'Record List'!C10757&amp;'Record List'!D10757&amp;"kg"</f>
        <v>JAMES LIFTALLM105kg</v>
      </c>
      <c r="B10813" s="13">
        <f>'Record List'!E10757</f>
        <v>160</v>
      </c>
      <c r="C10813" s="14" t="str">
        <f>LEFT('Record List'!F10757,FIND(",",'Record List'!F10757)+2)</f>
        <v>Schock, E</v>
      </c>
      <c r="D10813" s="16" t="str">
        <f>TEXT('Record List'!G10757,"m/d/yyyy")</f>
        <v>12/1/2002</v>
      </c>
      <c r="E10813" s="10"/>
    </row>
    <row r="10814" spans="1:5" x14ac:dyDescent="0.25">
      <c r="A10814" s="12" t="str">
        <f>'Record List'!A10758&amp;'Record List'!B10758&amp;'Record List'!C10758&amp;'Record List'!D10758&amp;"kg"</f>
        <v>JAMES LIFTALLM110kg</v>
      </c>
      <c r="B10814" s="13">
        <f>'Record List'!E10758</f>
        <v>150</v>
      </c>
      <c r="C10814" s="14" t="str">
        <f>LEFT('Record List'!F10758,FIND(",",'Record List'!F10758)+2)</f>
        <v>Weigle, J</v>
      </c>
      <c r="D10814" s="16" t="str">
        <f>TEXT('Record List'!G10758,"m/d/yyyy")</f>
        <v>12/15/2001</v>
      </c>
      <c r="E10814" s="10"/>
    </row>
    <row r="10815" spans="1:5" x14ac:dyDescent="0.25">
      <c r="A10815" s="12" t="str">
        <f>'Record List'!A10759&amp;'Record List'!B10759&amp;'Record List'!C10759&amp;'Record List'!D10759&amp;"kg"</f>
        <v>JAMES LIFTALLM115kg</v>
      </c>
      <c r="B10815" s="13">
        <f>'Record List'!E10759</f>
        <v>85</v>
      </c>
      <c r="C10815" s="14" t="str">
        <f>LEFT('Record List'!F10759,FIND(",",'Record List'!F10759)+2)</f>
        <v>Myers, A</v>
      </c>
      <c r="D10815" s="16" t="str">
        <f>TEXT('Record List'!G10759,"m/d/yyyy")</f>
        <v>1/17/2009</v>
      </c>
      <c r="E10815" s="10"/>
    </row>
    <row r="10816" spans="1:5" x14ac:dyDescent="0.25">
      <c r="A10816" s="12" t="str">
        <f>'Record List'!A10760&amp;'Record List'!B10760&amp;'Record List'!C10760&amp;'Record List'!D10760&amp;"kg"</f>
        <v>JAMES LIFTALLM125+kg</v>
      </c>
      <c r="B10816" s="13">
        <f>'Record List'!E10760</f>
        <v>202</v>
      </c>
      <c r="C10816" s="14" t="str">
        <f>LEFT('Record List'!F10760,FIND(",",'Record List'!F10760)+2)</f>
        <v>Benzel, B</v>
      </c>
      <c r="D10816" s="16" t="str">
        <f>TEXT('Record List'!G10760,"m/d/yyyy")</f>
        <v>5/20/2012</v>
      </c>
      <c r="E10816" s="10"/>
    </row>
    <row r="10817" spans="1:5" x14ac:dyDescent="0.25">
      <c r="A10817" s="12" t="str">
        <f>'Record List'!A10761&amp;'Record List'!B10761&amp;'Record List'!C10761&amp;'Record List'!D10761&amp;"kg"</f>
        <v>JEFFERSON LIFT13F30kg</v>
      </c>
      <c r="B10817" s="13">
        <f>'Record List'!E10761</f>
        <v>108</v>
      </c>
      <c r="C10817" s="14" t="str">
        <f>LEFT('Record List'!F10761,FIND(",",'Record List'!F10761)+2)</f>
        <v>Monk, E</v>
      </c>
      <c r="D10817" s="16" t="str">
        <f>TEXT('Record List'!G10761,"m/d/yyyy")</f>
        <v>10/23/2005</v>
      </c>
      <c r="E10817" s="10"/>
    </row>
    <row r="10818" spans="1:5" x14ac:dyDescent="0.25">
      <c r="A10818" s="12" t="str">
        <f>'Record List'!A10762&amp;'Record List'!B10762&amp;'Record List'!C10762&amp;'Record List'!D10762&amp;"kg"</f>
        <v>JEFFERSON LIFT13F35kg</v>
      </c>
      <c r="B10818" s="13">
        <f>'Record List'!E10762</f>
        <v>154</v>
      </c>
      <c r="C10818" s="14" t="str">
        <f>LEFT('Record List'!F10762,FIND(",",'Record List'!F10762)+2)</f>
        <v>Monk, E</v>
      </c>
      <c r="D10818" s="16" t="str">
        <f>TEXT('Record List'!G10762,"m/d/yyyy")</f>
        <v>11/4/2006</v>
      </c>
      <c r="E10818" s="10"/>
    </row>
    <row r="10819" spans="1:5" x14ac:dyDescent="0.25">
      <c r="A10819" s="12" t="str">
        <f>'Record List'!A10763&amp;'Record List'!B10763&amp;'Record List'!C10763&amp;'Record List'!D10763&amp;"kg"</f>
        <v>JEFFERSON LIFT13F40kg</v>
      </c>
      <c r="B10819" s="13">
        <f>'Record List'!E10763</f>
        <v>173</v>
      </c>
      <c r="C10819" s="14" t="str">
        <f>LEFT('Record List'!F10763,FIND(",",'Record List'!F10763)+2)</f>
        <v>Monk, E</v>
      </c>
      <c r="D10819" s="16" t="str">
        <f>TEXT('Record List'!G10763,"m/d/yyyy")</f>
        <v>10/14/2007</v>
      </c>
      <c r="E10819" s="10"/>
    </row>
    <row r="10820" spans="1:5" x14ac:dyDescent="0.25">
      <c r="A10820" s="12" t="str">
        <f>'Record List'!A10764&amp;'Record List'!B10764&amp;'Record List'!C10764&amp;'Record List'!D10764&amp;"kg"</f>
        <v>JEFFERSON LIFT13F45kg</v>
      </c>
      <c r="B10820" s="13">
        <f>'Record List'!E10764</f>
        <v>115</v>
      </c>
      <c r="C10820" s="14" t="str">
        <f>LEFT('Record List'!F10764,FIND(",",'Record List'!F10764)+2)</f>
        <v>Jobe, G</v>
      </c>
      <c r="D10820" s="16" t="str">
        <f>TEXT('Record List'!G10764,"m/d/yyyy")</f>
        <v>2/12/2012</v>
      </c>
      <c r="E10820" s="10"/>
    </row>
    <row r="10821" spans="1:5" x14ac:dyDescent="0.25">
      <c r="A10821" s="12" t="str">
        <f>'Record List'!A10765&amp;'Record List'!B10765&amp;'Record List'!C10765&amp;'Record List'!D10765&amp;"kg"</f>
        <v>JEFFERSON LIFT13F50kg</v>
      </c>
      <c r="B10821" s="13">
        <f>'Record List'!E10765</f>
        <v>185</v>
      </c>
      <c r="C10821" s="14" t="str">
        <f>LEFT('Record List'!F10765,FIND(",",'Record List'!F10765)+2)</f>
        <v>Holeman, K</v>
      </c>
      <c r="D10821" s="16" t="str">
        <f>TEXT('Record List'!G10765,"m/d/yyyy")</f>
        <v>12/10/2000</v>
      </c>
      <c r="E10821" s="10"/>
    </row>
    <row r="10822" spans="1:5" x14ac:dyDescent="0.25">
      <c r="A10822" s="12" t="str">
        <f>'Record List'!A10766&amp;'Record List'!B10766&amp;'Record List'!C10766&amp;'Record List'!D10766&amp;"kg"</f>
        <v>JEFFERSON LIFT13F55kg</v>
      </c>
      <c r="B10822" s="13">
        <f>'Record List'!E10766</f>
        <v>160</v>
      </c>
      <c r="C10822" s="14" t="str">
        <f>LEFT('Record List'!F10766,FIND(",",'Record List'!F10766)+2)</f>
        <v>Myers, M</v>
      </c>
      <c r="D10822" s="16" t="str">
        <f>TEXT('Record List'!G10766,"m/d/yyyy")</f>
        <v>2/15/2009</v>
      </c>
      <c r="E10822" s="10"/>
    </row>
    <row r="10823" spans="1:5" x14ac:dyDescent="0.25">
      <c r="A10823" s="12" t="str">
        <f>'Record List'!A10767&amp;'Record List'!B10767&amp;'Record List'!C10767&amp;'Record List'!D10767&amp;"kg"</f>
        <v>JEFFERSON LIFT13F75kg</v>
      </c>
      <c r="B10823" s="13">
        <f>'Record List'!E10767</f>
        <v>210</v>
      </c>
      <c r="C10823" s="14" t="str">
        <f>LEFT('Record List'!F10767,FIND(",",'Record List'!F10767)+2)</f>
        <v>Griffis, K</v>
      </c>
      <c r="D10823" s="16" t="str">
        <f>TEXT('Record List'!G10767,"m/d/yyyy")</f>
        <v>12/12/2004</v>
      </c>
      <c r="E10823" s="10"/>
    </row>
    <row r="10824" spans="1:5" x14ac:dyDescent="0.25">
      <c r="A10824" s="12" t="str">
        <f>'Record List'!A10768&amp;'Record List'!B10768&amp;'Record List'!C10768&amp;'Record List'!D10768&amp;"kg"</f>
        <v>JEFFERSON LIFT13F85kg</v>
      </c>
      <c r="B10824" s="13">
        <f>'Record List'!E10768</f>
        <v>225</v>
      </c>
      <c r="C10824" s="14" t="str">
        <f>LEFT('Record List'!F10768,FIND(",",'Record List'!F10768)+2)</f>
        <v>Griffis, K</v>
      </c>
      <c r="D10824" s="16" t="str">
        <f>TEXT('Record List'!G10768,"m/d/yyyy")</f>
        <v>1/21/2006</v>
      </c>
      <c r="E10824" s="10"/>
    </row>
    <row r="10825" spans="1:5" x14ac:dyDescent="0.25">
      <c r="A10825" s="12" t="str">
        <f>'Record List'!A10769&amp;'Record List'!B10769&amp;'Record List'!C10769&amp;'Record List'!D10769&amp;"kg"</f>
        <v>JEFFERSON LIFT14F60kg</v>
      </c>
      <c r="B10825" s="13">
        <f>'Record List'!E10769</f>
        <v>225</v>
      </c>
      <c r="C10825" s="14" t="str">
        <f>LEFT('Record List'!F10769,FIND(",",'Record List'!F10769)+2)</f>
        <v>Hartman, L</v>
      </c>
      <c r="D10825" s="16" t="str">
        <f>TEXT('Record List'!G10769,"m/d/yyyy")</f>
        <v>12/10/2000</v>
      </c>
      <c r="E10825" s="10"/>
    </row>
    <row r="10826" spans="1:5" x14ac:dyDescent="0.25">
      <c r="A10826" s="12" t="str">
        <f>'Record List'!A10770&amp;'Record List'!B10770&amp;'Record List'!C10770&amp;'Record List'!D10770&amp;"kg"</f>
        <v>JEFFERSON LIFT14F70kg</v>
      </c>
      <c r="B10826" s="13">
        <f>'Record List'!E10770</f>
        <v>105</v>
      </c>
      <c r="C10826" s="14" t="str">
        <f>LEFT('Record List'!F10770,FIND(",",'Record List'!F10770)+2)</f>
        <v>McConnaughey, A</v>
      </c>
      <c r="D10826" s="16" t="str">
        <f>TEXT('Record List'!G10770,"m/d/yyyy")</f>
        <v>12/10/2005</v>
      </c>
      <c r="E10826" s="10"/>
    </row>
    <row r="10827" spans="1:5" x14ac:dyDescent="0.25">
      <c r="A10827" s="12" t="str">
        <f>'Record List'!A10771&amp;'Record List'!B10771&amp;'Record List'!C10771&amp;'Record List'!D10771&amp;"kg"</f>
        <v>JEFFERSON LIFT14F75kg</v>
      </c>
      <c r="B10827" s="13">
        <f>'Record List'!E10771</f>
        <v>155</v>
      </c>
      <c r="C10827" s="14" t="str">
        <f>LEFT('Record List'!F10771,FIND(",",'Record List'!F10771)+2)</f>
        <v>Fritz, M</v>
      </c>
      <c r="D10827" s="16" t="str">
        <f>TEXT('Record List'!G10771,"m/d/yyyy")</f>
        <v>12/12/2004</v>
      </c>
      <c r="E10827" s="10"/>
    </row>
    <row r="10828" spans="1:5" x14ac:dyDescent="0.25">
      <c r="A10828" s="12" t="str">
        <f>'Record List'!A10772&amp;'Record List'!B10772&amp;'Record List'!C10772&amp;'Record List'!D10772&amp;"kg"</f>
        <v>JEFFERSON LIFT14F80kg</v>
      </c>
      <c r="B10828" s="13">
        <f>'Record List'!E10772</f>
        <v>160</v>
      </c>
      <c r="C10828" s="14" t="str">
        <f>LEFT('Record List'!F10772,FIND(",",'Record List'!F10772)+2)</f>
        <v>Fritz, M</v>
      </c>
      <c r="D10828" s="16" t="str">
        <f>TEXT('Record List'!G10772,"m/d/yyyy")</f>
        <v>1/21/2006</v>
      </c>
      <c r="E10828" s="10"/>
    </row>
    <row r="10829" spans="1:5" x14ac:dyDescent="0.25">
      <c r="A10829" s="12" t="str">
        <f>'Record List'!A10773&amp;'Record List'!B10773&amp;'Record List'!C10773&amp;'Record List'!D10773&amp;"kg"</f>
        <v>JEFFERSON LIFT16F75kg</v>
      </c>
      <c r="B10829" s="13">
        <f>'Record List'!E10773</f>
        <v>235</v>
      </c>
      <c r="C10829" s="14" t="str">
        <f>LEFT('Record List'!F10773,FIND(",",'Record List'!F10773)+2)</f>
        <v>Paul, A</v>
      </c>
      <c r="D10829" s="16" t="str">
        <f>TEXT('Record List'!G10773,"m/d/yyyy")</f>
        <v>12/14/2003</v>
      </c>
      <c r="E10829" s="10"/>
    </row>
    <row r="10830" spans="1:5" x14ac:dyDescent="0.25">
      <c r="A10830" s="12" t="str">
        <f>'Record List'!A10774&amp;'Record List'!B10774&amp;'Record List'!C10774&amp;'Record List'!D10774&amp;"kg"</f>
        <v>JEFFERSON LIFT16F115kg</v>
      </c>
      <c r="B10830" s="13">
        <f>'Record List'!E10774</f>
        <v>200</v>
      </c>
      <c r="C10830" s="14" t="str">
        <f>LEFT('Record List'!F10774,FIND(",",'Record List'!F10774)+2)</f>
        <v>Sipes, J</v>
      </c>
      <c r="D10830" s="16" t="str">
        <f>TEXT('Record List'!G10774,"m/d/yyyy")</f>
        <v>12/12/1999</v>
      </c>
      <c r="E10830" s="10"/>
    </row>
    <row r="10831" spans="1:5" x14ac:dyDescent="0.25">
      <c r="A10831" s="12" t="str">
        <f>'Record List'!A10775&amp;'Record List'!B10775&amp;'Record List'!C10775&amp;'Record List'!D10775&amp;"kg"</f>
        <v>JEFFERSON LIFT18F60kg</v>
      </c>
      <c r="B10831" s="13">
        <f>'Record List'!E10775</f>
        <v>230</v>
      </c>
      <c r="C10831" s="14" t="str">
        <f>LEFT('Record List'!F10775,FIND(",",'Record List'!F10775)+2)</f>
        <v>Burks, A</v>
      </c>
      <c r="D10831" s="16" t="str">
        <f>TEXT('Record List'!G10775,"m/d/yyyy")</f>
        <v>12/14/1997</v>
      </c>
      <c r="E10831" s="10"/>
    </row>
    <row r="10832" spans="1:5" x14ac:dyDescent="0.25">
      <c r="A10832" s="12" t="str">
        <f>'Record List'!A10776&amp;'Record List'!B10776&amp;'Record List'!C10776&amp;'Record List'!D10776&amp;"kg"</f>
        <v>JEFFERSON LIFT40F65kg</v>
      </c>
      <c r="B10832" s="13">
        <f>'Record List'!E10776</f>
        <v>165</v>
      </c>
      <c r="C10832" s="14" t="str">
        <f>LEFT('Record List'!F10776,FIND(",",'Record List'!F10776)+2)</f>
        <v>Piper, D</v>
      </c>
      <c r="D10832" s="16" t="str">
        <f>TEXT('Record List'!G10776,"m/d/yyyy")</f>
        <v>10/7/2012</v>
      </c>
      <c r="E10832" s="10"/>
    </row>
    <row r="10833" spans="1:5" x14ac:dyDescent="0.25">
      <c r="A10833" s="12" t="str">
        <f>'Record List'!A10777&amp;'Record List'!B10777&amp;'Record List'!C10777&amp;'Record List'!D10777&amp;"kg"</f>
        <v>JEFFERSON LIFT40F70kg</v>
      </c>
      <c r="B10833" s="13">
        <f>'Record List'!E10777</f>
        <v>215</v>
      </c>
      <c r="C10833" s="14" t="str">
        <f>LEFT('Record List'!F10777,FIND(",",'Record List'!F10777)+2)</f>
        <v>Schmidt, K</v>
      </c>
      <c r="D10833" s="16" t="str">
        <f>TEXT('Record List'!G10777,"m/d/yyyy")</f>
        <v>11/17/1999</v>
      </c>
      <c r="E10833" s="10"/>
    </row>
    <row r="10834" spans="1:5" x14ac:dyDescent="0.25">
      <c r="A10834" s="12" t="str">
        <f>'Record List'!A10778&amp;'Record List'!B10778&amp;'Record List'!C10778&amp;'Record List'!D10778&amp;"kg"</f>
        <v>JEFFERSON LIFT40F75kg</v>
      </c>
      <c r="B10834" s="13">
        <f>'Record List'!E10778</f>
        <v>185</v>
      </c>
      <c r="C10834" s="14" t="str">
        <f>LEFT('Record List'!F10778,FIND(",",'Record List'!F10778)+2)</f>
        <v>Springs, D</v>
      </c>
      <c r="D10834" s="16" t="str">
        <f>TEXT('Record List'!G10778,"m/d/yyyy")</f>
        <v>4/8/1995</v>
      </c>
      <c r="E10834" s="10"/>
    </row>
    <row r="10835" spans="1:5" x14ac:dyDescent="0.25">
      <c r="A10835" s="12" t="str">
        <f>'Record List'!A10779&amp;'Record List'!B10779&amp;'Record List'!C10779&amp;'Record List'!D10779&amp;"kg"</f>
        <v>JEFFERSON LIFT40F125+kg</v>
      </c>
      <c r="B10835" s="13">
        <f>'Record List'!E10779</f>
        <v>240</v>
      </c>
      <c r="C10835" s="14" t="str">
        <f>LEFT('Record List'!F10779,FIND(",",'Record List'!F10779)+2)</f>
        <v>McConnaughey, M</v>
      </c>
      <c r="D10835" s="16" t="str">
        <f>TEXT('Record List'!G10779,"m/d/yyyy")</f>
        <v>12/12/2004</v>
      </c>
      <c r="E10835" s="10"/>
    </row>
    <row r="10836" spans="1:5" x14ac:dyDescent="0.25">
      <c r="A10836" s="12" t="str">
        <f>'Record List'!A10780&amp;'Record List'!B10780&amp;'Record List'!C10780&amp;'Record List'!D10780&amp;"kg"</f>
        <v>JEFFERSON LIFT45F50kg</v>
      </c>
      <c r="B10836" s="13">
        <f>'Record List'!E10780</f>
        <v>209</v>
      </c>
      <c r="C10836" s="14" t="str">
        <f>LEFT('Record List'!F10780,FIND(",",'Record List'!F10780)+2)</f>
        <v>Phumchaona, N</v>
      </c>
      <c r="D10836" s="16" t="str">
        <f>TEXT('Record List'!G10780,"m/d/yyyy")</f>
        <v>2/15/1992</v>
      </c>
      <c r="E10836" s="10"/>
    </row>
    <row r="10837" spans="1:5" x14ac:dyDescent="0.25">
      <c r="A10837" s="12" t="str">
        <f>'Record List'!A10781&amp;'Record List'!B10781&amp;'Record List'!C10781&amp;'Record List'!D10781&amp;"kg"</f>
        <v>JEFFERSON LIFT45F55kg</v>
      </c>
      <c r="B10837" s="13">
        <f>'Record List'!E10781</f>
        <v>220</v>
      </c>
      <c r="C10837" s="14" t="str">
        <f>LEFT('Record List'!F10781,FIND(",",'Record List'!F10781)+2)</f>
        <v>Phumchaona, N</v>
      </c>
      <c r="D10837" s="16" t="str">
        <f>TEXT('Record List'!G10781,"m/d/yyyy")</f>
        <v>5/22/1993</v>
      </c>
      <c r="E10837" s="10"/>
    </row>
    <row r="10838" spans="1:5" x14ac:dyDescent="0.25">
      <c r="A10838" s="12" t="str">
        <f>'Record List'!A10782&amp;'Record List'!B10782&amp;'Record List'!C10782&amp;'Record List'!D10782&amp;"kg"</f>
        <v>JEFFERSON LIFT45F100kg</v>
      </c>
      <c r="B10838" s="13">
        <f>'Record List'!E10782</f>
        <v>198</v>
      </c>
      <c r="C10838" s="14" t="str">
        <f>LEFT('Record List'!F10782,FIND(",",'Record List'!F10782)+2)</f>
        <v>Sees, S</v>
      </c>
      <c r="D10838" s="16" t="str">
        <f>TEXT('Record List'!G10782,"m/d/yyyy")</f>
        <v>10/7/2012</v>
      </c>
      <c r="E10838" s="10"/>
    </row>
    <row r="10839" spans="1:5" x14ac:dyDescent="0.25">
      <c r="A10839" s="12" t="str">
        <f>'Record List'!A10783&amp;'Record List'!B10783&amp;'Record List'!C10783&amp;'Record List'!D10783&amp;"kg"</f>
        <v>JEFFERSON LIFT45F125+kg</v>
      </c>
      <c r="B10839" s="13">
        <f>'Record List'!E10783</f>
        <v>235</v>
      </c>
      <c r="C10839" s="14" t="str">
        <f>LEFT('Record List'!F10783,FIND(",",'Record List'!F10783)+2)</f>
        <v>McConnaughey, M</v>
      </c>
      <c r="D10839" s="16" t="str">
        <f>TEXT('Record List'!G10783,"m/d/yyyy")</f>
        <v>1/21/2006</v>
      </c>
      <c r="E10839" s="10"/>
    </row>
    <row r="10840" spans="1:5" x14ac:dyDescent="0.25">
      <c r="A10840" s="12" t="str">
        <f>'Record List'!A10784&amp;'Record List'!B10784&amp;'Record List'!C10784&amp;'Record List'!D10784&amp;"kg"</f>
        <v>JEFFERSON LIFT50F50kg</v>
      </c>
      <c r="B10840" s="13">
        <f>'Record List'!E10784</f>
        <v>242</v>
      </c>
      <c r="C10840" s="14" t="str">
        <f>LEFT('Record List'!F10784,FIND(",",'Record List'!F10784)+2)</f>
        <v>Jackson, R</v>
      </c>
      <c r="D10840" s="16" t="str">
        <f>TEXT('Record List'!G10784,"m/d/yyyy")</f>
        <v>10/7/2012</v>
      </c>
      <c r="E10840" s="10"/>
    </row>
    <row r="10841" spans="1:5" x14ac:dyDescent="0.25">
      <c r="A10841" s="12" t="str">
        <f>'Record List'!A10785&amp;'Record List'!B10785&amp;'Record List'!C10785&amp;'Record List'!D10785&amp;"kg"</f>
        <v>JEFFERSON LIFT50F55kg</v>
      </c>
      <c r="B10841" s="13">
        <f>'Record List'!E10785</f>
        <v>243</v>
      </c>
      <c r="C10841" s="14" t="str">
        <f>LEFT('Record List'!F10785,FIND(",",'Record List'!F10785)+2)</f>
        <v>Phumchaona, N</v>
      </c>
      <c r="D10841" s="16" t="str">
        <f>TEXT('Record List'!G10785,"m/d/yyyy")</f>
        <v>7/17/1993</v>
      </c>
      <c r="E10841" s="10"/>
    </row>
    <row r="10842" spans="1:5" x14ac:dyDescent="0.25">
      <c r="A10842" s="12" t="str">
        <f>'Record List'!A10786&amp;'Record List'!B10786&amp;'Record List'!C10786&amp;'Record List'!D10786&amp;"kg"</f>
        <v>JEFFERSON LIFT50F60kg</v>
      </c>
      <c r="B10842" s="13">
        <f>'Record List'!E10786</f>
        <v>209</v>
      </c>
      <c r="C10842" s="14" t="str">
        <f>LEFT('Record List'!F10786,FIND(",",'Record List'!F10786)+2)</f>
        <v>Burchette, J</v>
      </c>
      <c r="D10842" s="16" t="str">
        <f>TEXT('Record List'!G10786,"m/d/yyyy")</f>
        <v>2/15/1992</v>
      </c>
      <c r="E10842" s="10"/>
    </row>
    <row r="10843" spans="1:5" x14ac:dyDescent="0.25">
      <c r="A10843" s="12" t="str">
        <f>'Record List'!A10787&amp;'Record List'!B10787&amp;'Record List'!C10787&amp;'Record List'!D10787&amp;"kg"</f>
        <v>JEFFERSON LIFT50F110kg</v>
      </c>
      <c r="B10843" s="13">
        <f>'Record List'!E10787</f>
        <v>110</v>
      </c>
      <c r="C10843" s="14" t="str">
        <f>LEFT('Record List'!F10787,FIND(",",'Record List'!F10787)+2)</f>
        <v>Sees, S</v>
      </c>
      <c r="D10843" s="16" t="str">
        <f>TEXT('Record List'!G10787,"m/d/yyyy")</f>
        <v>6/24/2017</v>
      </c>
      <c r="E10843" s="10"/>
    </row>
    <row r="10844" spans="1:5" x14ac:dyDescent="0.25">
      <c r="A10844" s="12" t="str">
        <f>'Record List'!A10788&amp;'Record List'!B10788&amp;'Record List'!C10788&amp;'Record List'!D10788&amp;"kg"</f>
        <v>JEFFERSON LIFT55F55kg</v>
      </c>
      <c r="B10844" s="13">
        <f>'Record List'!E10788</f>
        <v>220</v>
      </c>
      <c r="C10844" s="14" t="str">
        <f>LEFT('Record List'!F10788,FIND(",",'Record List'!F10788)+2)</f>
        <v>Phumchaona, N</v>
      </c>
      <c r="D10844" s="16" t="str">
        <f>TEXT('Record List'!G10788,"m/d/yyyy")</f>
        <v>9/2/2000</v>
      </c>
      <c r="E10844" s="10"/>
    </row>
    <row r="10845" spans="1:5" x14ac:dyDescent="0.25">
      <c r="A10845" s="12" t="str">
        <f>'Record List'!A10789&amp;'Record List'!B10789&amp;'Record List'!C10789&amp;'Record List'!D10789&amp;"kg"</f>
        <v>JEFFERSON LIFT55F75kg</v>
      </c>
      <c r="B10845" s="13">
        <f>'Record List'!E10789</f>
        <v>225</v>
      </c>
      <c r="C10845" s="14" t="str">
        <f>LEFT('Record List'!F10789,FIND(",",'Record List'!F10789)+2)</f>
        <v>Ollennuking, A</v>
      </c>
      <c r="D10845" s="16" t="str">
        <f>TEXT('Record List'!G10789,"m/d/yyyy")</f>
        <v>2/22/2020</v>
      </c>
      <c r="E10845" s="10"/>
    </row>
    <row r="10846" spans="1:5" x14ac:dyDescent="0.25">
      <c r="A10846" s="12" t="str">
        <f>'Record List'!A10790&amp;'Record List'!B10790&amp;'Record List'!C10790&amp;'Record List'!D10790&amp;"kg"</f>
        <v>JEFFERSON LIFT55F85kg</v>
      </c>
      <c r="B10846" s="13">
        <f>'Record List'!E10790</f>
        <v>110</v>
      </c>
      <c r="C10846" s="14" t="str">
        <f>LEFT('Record List'!F10790,FIND(",",'Record List'!F10790)+2)</f>
        <v>Sees, S</v>
      </c>
      <c r="D10846" s="16" t="str">
        <f>TEXT('Record List'!G10790,"m/d/yyyy")</f>
        <v>6/24/2017</v>
      </c>
      <c r="E10846" s="10"/>
    </row>
    <row r="10847" spans="1:5" x14ac:dyDescent="0.25">
      <c r="A10847" s="12" t="str">
        <f>'Record List'!A10791&amp;'Record List'!B10791&amp;'Record List'!C10791&amp;'Record List'!D10791&amp;"kg"</f>
        <v>JEFFERSON LIFT60F55kg</v>
      </c>
      <c r="B10847" s="13">
        <f>'Record List'!E10791</f>
        <v>200</v>
      </c>
      <c r="C10847" s="14" t="str">
        <f>LEFT('Record List'!F10791,FIND(",",'Record List'!F10791)+2)</f>
        <v>Phumchaona, N</v>
      </c>
      <c r="D10847" s="16" t="str">
        <f>TEXT('Record List'!G10791,"m/d/yyyy")</f>
        <v>11/23/2003</v>
      </c>
      <c r="E10847" s="10"/>
    </row>
    <row r="10848" spans="1:5" x14ac:dyDescent="0.25">
      <c r="A10848" s="12" t="str">
        <f>'Record List'!A10792&amp;'Record List'!B10792&amp;'Record List'!C10792&amp;'Record List'!D10792&amp;"kg"</f>
        <v>JEFFERSON LIFT60F80kg</v>
      </c>
      <c r="B10848" s="13">
        <f>'Record List'!E10792</f>
        <v>149</v>
      </c>
      <c r="C10848" s="14" t="str">
        <f>LEFT('Record List'!F10792,FIND(",",'Record List'!F10792)+2)</f>
        <v>Habecker, J</v>
      </c>
      <c r="D10848" s="16" t="str">
        <f>TEXT('Record List'!G10792,"m/d/yyyy")</f>
        <v>10/9/2004</v>
      </c>
      <c r="E10848" s="10"/>
    </row>
    <row r="10849" spans="1:5" x14ac:dyDescent="0.25">
      <c r="A10849" s="12" t="str">
        <f>'Record List'!A10793&amp;'Record List'!B10793&amp;'Record List'!C10793&amp;'Record List'!D10793&amp;"kg"</f>
        <v>JEFFERSON LIFT60F85kg</v>
      </c>
      <c r="B10849" s="13">
        <f>'Record List'!E10793</f>
        <v>114</v>
      </c>
      <c r="C10849" s="14" t="str">
        <f>LEFT('Record List'!F10793,FIND(",",'Record List'!F10793)+2)</f>
        <v>Schmidt, K</v>
      </c>
      <c r="D10849" s="16" t="str">
        <f>TEXT('Record List'!G10793,"m/d/yyyy")</f>
        <v>7/13/2019</v>
      </c>
      <c r="E10849" s="10"/>
    </row>
    <row r="10850" spans="1:5" x14ac:dyDescent="0.25">
      <c r="A10850" s="12" t="str">
        <f>'Record List'!A10794&amp;'Record List'!B10794&amp;'Record List'!C10794&amp;'Record List'!D10794&amp;"kg"</f>
        <v>JEFFERSON LIFT65F50kg</v>
      </c>
      <c r="B10850" s="13">
        <f>'Record List'!E10794</f>
        <v>165</v>
      </c>
      <c r="C10850" s="14" t="str">
        <f>LEFT('Record List'!F10794,FIND(",",'Record List'!F10794)+2)</f>
        <v>Gedney, J</v>
      </c>
      <c r="D10850" s="16" t="str">
        <f>TEXT('Record List'!G10794,"m/d/yyyy")</f>
        <v>4/14/2007</v>
      </c>
      <c r="E10850" s="10"/>
    </row>
    <row r="10851" spans="1:5" x14ac:dyDescent="0.25">
      <c r="A10851" s="12" t="str">
        <f>'Record List'!A10795&amp;'Record List'!B10795&amp;'Record List'!C10795&amp;'Record List'!D10795&amp;"kg"</f>
        <v>JEFFERSON LIFT65F80kg</v>
      </c>
      <c r="B10851" s="13">
        <f>'Record List'!E10795</f>
        <v>147</v>
      </c>
      <c r="C10851" s="14" t="str">
        <f>LEFT('Record List'!F10795,FIND(",",'Record List'!F10795)+2)</f>
        <v>Habecker, J</v>
      </c>
      <c r="D10851" s="16" t="str">
        <f>TEXT('Record List'!G10795,"m/d/yyyy")</f>
        <v>10/14/2007</v>
      </c>
      <c r="E10851" s="10"/>
    </row>
    <row r="10852" spans="1:5" x14ac:dyDescent="0.25">
      <c r="A10852" s="12" t="str">
        <f>'Record List'!A10796&amp;'Record List'!B10796&amp;'Record List'!C10796&amp;'Record List'!D10796&amp;"kg"</f>
        <v>JEFFERSON LIFTALLF40kg</v>
      </c>
      <c r="B10852" s="13">
        <f>'Record List'!E10796</f>
        <v>173</v>
      </c>
      <c r="C10852" s="14" t="str">
        <f>LEFT('Record List'!F10796,FIND(",",'Record List'!F10796)+2)</f>
        <v>Monk, E</v>
      </c>
      <c r="D10852" s="16" t="str">
        <f>TEXT('Record List'!G10796,"m/d/yyyy")</f>
        <v>10/14/2007</v>
      </c>
      <c r="E10852" s="10"/>
    </row>
    <row r="10853" spans="1:5" x14ac:dyDescent="0.25">
      <c r="A10853" s="12" t="str">
        <f>'Record List'!A10797&amp;'Record List'!B10797&amp;'Record List'!C10797&amp;'Record List'!D10797&amp;"kg"</f>
        <v>JEFFERSON LIFTALLF45kg</v>
      </c>
      <c r="B10853" s="13">
        <f>'Record List'!E10797</f>
        <v>115</v>
      </c>
      <c r="C10853" s="14" t="str">
        <f>LEFT('Record List'!F10797,FIND(",",'Record List'!F10797)+2)</f>
        <v>Jobe, G</v>
      </c>
      <c r="D10853" s="16" t="str">
        <f>TEXT('Record List'!G10797,"m/d/yyyy")</f>
        <v>2/12/2012</v>
      </c>
      <c r="E10853" s="10"/>
    </row>
    <row r="10854" spans="1:5" x14ac:dyDescent="0.25">
      <c r="A10854" s="12" t="str">
        <f>'Record List'!A10798&amp;'Record List'!B10798&amp;'Record List'!C10798&amp;'Record List'!D10798&amp;"kg"</f>
        <v>JEFFERSON LIFTALLF50kg</v>
      </c>
      <c r="B10854" s="13">
        <f>'Record List'!E10798</f>
        <v>242</v>
      </c>
      <c r="C10854" s="14" t="str">
        <f>LEFT('Record List'!F10798,FIND(",",'Record List'!F10798)+2)</f>
        <v>Jackson, R</v>
      </c>
      <c r="D10854" s="16" t="str">
        <f>TEXT('Record List'!G10798,"m/d/yyyy")</f>
        <v>10/7/2012</v>
      </c>
      <c r="E10854" s="10"/>
    </row>
    <row r="10855" spans="1:5" x14ac:dyDescent="0.25">
      <c r="A10855" s="12" t="str">
        <f>'Record List'!A10799&amp;'Record List'!B10799&amp;'Record List'!C10799&amp;'Record List'!D10799&amp;"kg"</f>
        <v>JEFFERSON LIFTALLF55kg</v>
      </c>
      <c r="B10855" s="13">
        <f>'Record List'!E10799</f>
        <v>243</v>
      </c>
      <c r="C10855" s="14" t="str">
        <f>LEFT('Record List'!F10799,FIND(",",'Record List'!F10799)+2)</f>
        <v>Phumchaona, N</v>
      </c>
      <c r="D10855" s="16" t="str">
        <f>TEXT('Record List'!G10799,"m/d/yyyy")</f>
        <v>7/17/1993</v>
      </c>
      <c r="E10855" s="10"/>
    </row>
    <row r="10856" spans="1:5" x14ac:dyDescent="0.25">
      <c r="A10856" s="12" t="str">
        <f>'Record List'!A10800&amp;'Record List'!B10800&amp;'Record List'!C10800&amp;'Record List'!D10800&amp;"kg"</f>
        <v>JEFFERSON LIFTALLF60kg</v>
      </c>
      <c r="B10856" s="13">
        <f>'Record List'!E10800</f>
        <v>309</v>
      </c>
      <c r="C10856" s="14" t="str">
        <f>LEFT('Record List'!F10800,FIND(",",'Record List'!F10800)+2)</f>
        <v>Simonsen, J</v>
      </c>
      <c r="D10856" s="16" t="str">
        <f>TEXT('Record List'!G10800,"m/d/yyyy")</f>
        <v>6/4/1994</v>
      </c>
      <c r="E10856" s="10"/>
    </row>
    <row r="10857" spans="1:5" x14ac:dyDescent="0.25">
      <c r="A10857" s="12" t="str">
        <f>'Record List'!A10801&amp;'Record List'!B10801&amp;'Record List'!C10801&amp;'Record List'!D10801&amp;"kg"</f>
        <v>JEFFERSON LIFTALLF65kg</v>
      </c>
      <c r="B10857" s="13">
        <f>'Record List'!E10801</f>
        <v>347</v>
      </c>
      <c r="C10857" s="14" t="str">
        <f>LEFT('Record List'!F10801,FIND(",",'Record List'!F10801)+2)</f>
        <v>Simonsen, J</v>
      </c>
      <c r="D10857" s="16" t="str">
        <f>TEXT('Record List'!G10801,"m/d/yyyy")</f>
        <v>7/17/1993</v>
      </c>
      <c r="E10857" s="10"/>
    </row>
    <row r="10858" spans="1:5" x14ac:dyDescent="0.25">
      <c r="A10858" s="12" t="str">
        <f>'Record List'!A10802&amp;'Record List'!B10802&amp;'Record List'!C10802&amp;'Record List'!D10802&amp;"kg"</f>
        <v>JEFFERSON LIFTALLF70kg</v>
      </c>
      <c r="B10858" s="13">
        <f>'Record List'!E10802</f>
        <v>300</v>
      </c>
      <c r="C10858" s="14" t="str">
        <f>LEFT('Record List'!F10802,FIND(",",'Record List'!F10802)+2)</f>
        <v>Sinkler, J</v>
      </c>
      <c r="D10858" s="16" t="str">
        <f>TEXT('Record List'!G10802,"m/d/yyyy")</f>
        <v>3/3/2012</v>
      </c>
      <c r="E10858" s="10"/>
    </row>
    <row r="10859" spans="1:5" x14ac:dyDescent="0.25">
      <c r="A10859" s="12" t="str">
        <f>'Record List'!A10803&amp;'Record List'!B10803&amp;'Record List'!C10803&amp;'Record List'!D10803&amp;"kg"</f>
        <v>JEFFERSON LIFTALLF75kg</v>
      </c>
      <c r="B10859" s="13">
        <f>'Record List'!E10803</f>
        <v>270</v>
      </c>
      <c r="C10859" s="14" t="str">
        <f>LEFT('Record List'!F10803,FIND(",",'Record List'!F10803)+2)</f>
        <v>Ollennuking, A</v>
      </c>
      <c r="D10859" s="16" t="str">
        <f>TEXT('Record List'!G10803,"m/d/yyyy")</f>
        <v>12/15/2002</v>
      </c>
      <c r="E10859" s="10"/>
    </row>
    <row r="10860" spans="1:5" x14ac:dyDescent="0.25">
      <c r="A10860" s="12" t="str">
        <f>'Record List'!A10804&amp;'Record List'!B10804&amp;'Record List'!C10804&amp;'Record List'!D10804&amp;"kg"</f>
        <v>JEFFERSON LIFTALLF80kg</v>
      </c>
      <c r="B10860" s="13">
        <f>'Record List'!E10804</f>
        <v>375</v>
      </c>
      <c r="C10860" s="14" t="str">
        <f>LEFT('Record List'!F10804,FIND(",",'Record List'!F10804)+2)</f>
        <v>Ollennuking, A</v>
      </c>
      <c r="D10860" s="16" t="str">
        <f>TEXT('Record List'!G10804,"m/d/yyyy")</f>
        <v>3/30/1996</v>
      </c>
      <c r="E10860" s="10"/>
    </row>
    <row r="10861" spans="1:5" x14ac:dyDescent="0.25">
      <c r="A10861" s="12" t="str">
        <f>'Record List'!A10805&amp;'Record List'!B10805&amp;'Record List'!C10805&amp;'Record List'!D10805&amp;"kg"</f>
        <v>JEFFERSON LIFTALLF85kg</v>
      </c>
      <c r="B10861" s="13">
        <f>'Record List'!E10805</f>
        <v>230</v>
      </c>
      <c r="C10861" s="14" t="str">
        <f>LEFT('Record List'!F10805,FIND(",",'Record List'!F10805)+2)</f>
        <v>Schuster, J</v>
      </c>
      <c r="D10861" s="16" t="str">
        <f>TEXT('Record List'!G10805,"m/d/yyyy")</f>
        <v>2/6/1988</v>
      </c>
      <c r="E10861" s="10"/>
    </row>
    <row r="10862" spans="1:5" x14ac:dyDescent="0.25">
      <c r="A10862" s="12" t="str">
        <f>'Record List'!A10806&amp;'Record List'!B10806&amp;'Record List'!C10806&amp;'Record List'!D10806&amp;"kg"</f>
        <v>JEFFERSON LIFTALLF90kg</v>
      </c>
      <c r="B10862" s="13">
        <f>'Record List'!E10806</f>
        <v>243</v>
      </c>
      <c r="C10862" s="14" t="str">
        <f>LEFT('Record List'!F10806,FIND(",",'Record List'!F10806)+2)</f>
        <v>Collins, C</v>
      </c>
      <c r="D10862" s="16" t="str">
        <f>TEXT('Record List'!G10806,"m/d/yyyy")</f>
        <v>9/2/2000</v>
      </c>
      <c r="E10862" s="10"/>
    </row>
    <row r="10863" spans="1:5" x14ac:dyDescent="0.25">
      <c r="A10863" s="12" t="str">
        <f>'Record List'!A10807&amp;'Record List'!B10807&amp;'Record List'!C10807&amp;'Record List'!D10807&amp;"kg"</f>
        <v>JEFFERSON LIFTALLF100kg</v>
      </c>
      <c r="B10863" s="13">
        <f>'Record List'!E10807</f>
        <v>308</v>
      </c>
      <c r="C10863" s="14" t="str">
        <f>LEFT('Record List'!F10807,FIND(",",'Record List'!F10807)+2)</f>
        <v>Kressly, J</v>
      </c>
      <c r="D10863" s="16" t="str">
        <f>TEXT('Record List'!G10807,"m/d/yyyy")</f>
        <v>10/7/2012</v>
      </c>
      <c r="E10863" s="10"/>
    </row>
    <row r="10864" spans="1:5" x14ac:dyDescent="0.25">
      <c r="A10864" s="12" t="str">
        <f>'Record List'!A10808&amp;'Record List'!B10808&amp;'Record List'!C10808&amp;'Record List'!D10808&amp;"kg"</f>
        <v>JEFFERSON LIFTALLF110kg</v>
      </c>
      <c r="B10864" s="13">
        <f>'Record List'!E10808</f>
        <v>298</v>
      </c>
      <c r="C10864" s="14" t="str">
        <f>LEFT('Record List'!F10808,FIND(",",'Record List'!F10808)+2)</f>
        <v>McVay, M</v>
      </c>
      <c r="D10864" s="16" t="str">
        <f>TEXT('Record List'!G10808,"m/d/yyyy")</f>
        <v>7/17/1993</v>
      </c>
      <c r="E10864" s="10"/>
    </row>
    <row r="10865" spans="1:5" x14ac:dyDescent="0.25">
      <c r="A10865" s="12" t="str">
        <f>'Record List'!A10809&amp;'Record List'!B10809&amp;'Record List'!C10809&amp;'Record List'!D10809&amp;"kg"</f>
        <v>JEFFERSON LIFTALLF115kg</v>
      </c>
      <c r="B10865" s="13">
        <f>'Record List'!E10809</f>
        <v>200</v>
      </c>
      <c r="C10865" s="14" t="str">
        <f>LEFT('Record List'!F10809,FIND(",",'Record List'!F10809)+2)</f>
        <v>Sipes, J</v>
      </c>
      <c r="D10865" s="16" t="str">
        <f>TEXT('Record List'!G10809,"m/d/yyyy")</f>
        <v>12/12/1999</v>
      </c>
      <c r="E10865" s="10"/>
    </row>
    <row r="10866" spans="1:5" x14ac:dyDescent="0.25">
      <c r="A10866" s="12" t="str">
        <f>'Record List'!A10810&amp;'Record List'!B10810&amp;'Record List'!C10810&amp;'Record List'!D10810&amp;"kg"</f>
        <v>JEFFERSON LIFTALLF125+kg</v>
      </c>
      <c r="B10866" s="13">
        <f>'Record List'!E10810</f>
        <v>240</v>
      </c>
      <c r="C10866" s="14" t="str">
        <f>LEFT('Record List'!F10810,FIND(",",'Record List'!F10810)+2)</f>
        <v>McConnaughey, M</v>
      </c>
      <c r="D10866" s="16" t="str">
        <f>TEXT('Record List'!G10810,"m/d/yyyy")</f>
        <v>12/12/2004</v>
      </c>
      <c r="E10866" s="10"/>
    </row>
    <row r="10867" spans="1:5" x14ac:dyDescent="0.25">
      <c r="A10867" s="12" t="str">
        <f>'Record List'!A10811&amp;'Record List'!B10811&amp;'Record List'!C10811&amp;'Record List'!D10811&amp;"kg"</f>
        <v>JEFFERSON LIFTNATF50kg</v>
      </c>
      <c r="B10867" s="13">
        <f>'Record List'!E10811</f>
        <v>182</v>
      </c>
      <c r="C10867" s="14" t="str">
        <f>LEFT('Record List'!F10811,FIND(",",'Record List'!F10811)+2)</f>
        <v>Phumchaona, N</v>
      </c>
      <c r="D10867" s="16" t="str">
        <f>TEXT('Record List'!G10811,"m/d/yyyy")</f>
        <v>5/30/1992</v>
      </c>
      <c r="E10867" s="10"/>
    </row>
    <row r="10868" spans="1:5" x14ac:dyDescent="0.25">
      <c r="A10868" s="12" t="str">
        <f>'Record List'!A10812&amp;'Record List'!B10812&amp;'Record List'!C10812&amp;'Record List'!D10812&amp;"kg"</f>
        <v>JEFFERSON LIFTNATF55kg</v>
      </c>
      <c r="B10868" s="13">
        <f>'Record List'!E10812</f>
        <v>220</v>
      </c>
      <c r="C10868" s="14" t="str">
        <f>LEFT('Record List'!F10812,FIND(",",'Record List'!F10812)+2)</f>
        <v>Phumchaona, N</v>
      </c>
      <c r="D10868" s="16" t="str">
        <f>TEXT('Record List'!G10812,"m/d/yyyy")</f>
        <v>5/22/1993</v>
      </c>
      <c r="E10868" s="10"/>
    </row>
    <row r="10869" spans="1:5" x14ac:dyDescent="0.25">
      <c r="A10869" s="12" t="str">
        <f>'Record List'!A10813&amp;'Record List'!B10813&amp;'Record List'!C10813&amp;'Record List'!D10813&amp;"kg"</f>
        <v>JEFFERSON LIFTNATF60kg</v>
      </c>
      <c r="B10869" s="13">
        <f>'Record List'!E10813</f>
        <v>309</v>
      </c>
      <c r="C10869" s="14" t="str">
        <f>LEFT('Record List'!F10813,FIND(",",'Record List'!F10813)+2)</f>
        <v>Simonsen, J</v>
      </c>
      <c r="D10869" s="16" t="str">
        <f>TEXT('Record List'!G10813,"m/d/yyyy")</f>
        <v>6/4/1994</v>
      </c>
      <c r="E10869" s="10"/>
    </row>
    <row r="10870" spans="1:5" x14ac:dyDescent="0.25">
      <c r="A10870" s="12" t="str">
        <f>'Record List'!A10814&amp;'Record List'!B10814&amp;'Record List'!C10814&amp;'Record List'!D10814&amp;"kg"</f>
        <v>JEFFERSON LIFTNATF65kg</v>
      </c>
      <c r="B10870" s="13">
        <f>'Record List'!E10814</f>
        <v>342</v>
      </c>
      <c r="C10870" s="14" t="str">
        <f>LEFT('Record List'!F10814,FIND(",",'Record List'!F10814)+2)</f>
        <v>Caron, J</v>
      </c>
      <c r="D10870" s="16" t="str">
        <f>TEXT('Record List'!G10814,"m/d/yyyy")</f>
        <v>5/22/1993</v>
      </c>
      <c r="E10870" s="10"/>
    </row>
    <row r="10871" spans="1:5" x14ac:dyDescent="0.25">
      <c r="A10871" s="12" t="str">
        <f>'Record List'!A10815&amp;'Record List'!B10815&amp;'Record List'!C10815&amp;'Record List'!D10815&amp;"kg"</f>
        <v>JEFFERSON LIFTNATF70kg</v>
      </c>
      <c r="B10871" s="13">
        <f>'Record List'!E10815</f>
        <v>193</v>
      </c>
      <c r="C10871" s="14" t="str">
        <f>LEFT('Record List'!F10815,FIND(",",'Record List'!F10815)+2)</f>
        <v>Springs, D</v>
      </c>
      <c r="D10871" s="16" t="str">
        <f>TEXT('Record List'!G10815,"m/d/yyyy")</f>
        <v>6/4/1994</v>
      </c>
      <c r="E10871" s="10"/>
    </row>
    <row r="10872" spans="1:5" x14ac:dyDescent="0.25">
      <c r="A10872" s="12" t="str">
        <f>'Record List'!A10816&amp;'Record List'!B10816&amp;'Record List'!C10816&amp;'Record List'!D10816&amp;"kg"</f>
        <v>JEFFERSON LIFTNATF75kg</v>
      </c>
      <c r="B10872" s="13">
        <f>'Record List'!E10816</f>
        <v>265</v>
      </c>
      <c r="C10872" s="14" t="str">
        <f>LEFT('Record List'!F10816,FIND(",",'Record List'!F10816)+2)</f>
        <v>Clark, K</v>
      </c>
      <c r="D10872" s="16" t="str">
        <f>TEXT('Record List'!G10816,"m/d/yyyy")</f>
        <v>5/22/1993</v>
      </c>
      <c r="E10872" s="10"/>
    </row>
    <row r="10873" spans="1:5" x14ac:dyDescent="0.25">
      <c r="A10873" s="12" t="str">
        <f>'Record List'!A10817&amp;'Record List'!B10817&amp;'Record List'!C10817&amp;'Record List'!D10817&amp;"kg"</f>
        <v>JEFFERSON LIFTNATF85kg</v>
      </c>
      <c r="B10873" s="13">
        <f>'Record List'!E10817</f>
        <v>110</v>
      </c>
      <c r="C10873" s="14" t="str">
        <f>LEFT('Record List'!F10817,FIND(",",'Record List'!F10817)+2)</f>
        <v>Schmidt, K</v>
      </c>
      <c r="D10873" s="16" t="str">
        <f>TEXT('Record List'!G10817,"m/d/yyyy")</f>
        <v>6/24/2017</v>
      </c>
      <c r="E10873" s="10"/>
    </row>
    <row r="10874" spans="1:5" x14ac:dyDescent="0.25">
      <c r="A10874" s="12" t="str">
        <f>'Record List'!A10818&amp;'Record List'!B10818&amp;'Record List'!C10818&amp;'Record List'!D10818&amp;"kg"</f>
        <v>JEFFERSON LIFTNATF100kg</v>
      </c>
      <c r="B10874" s="13">
        <f>'Record List'!E10818</f>
        <v>176</v>
      </c>
      <c r="C10874" s="14" t="str">
        <f>LEFT('Record List'!F10818,FIND(",",'Record List'!F10818)+2)</f>
        <v>Sees, S</v>
      </c>
      <c r="D10874" s="16" t="str">
        <f>TEXT('Record List'!G10818,"m/d/yyyy")</f>
        <v>6/30/2012</v>
      </c>
      <c r="E10874" s="10"/>
    </row>
    <row r="10875" spans="1:5" x14ac:dyDescent="0.25">
      <c r="A10875" s="12" t="str">
        <f>'Record List'!A10819&amp;'Record List'!B10819&amp;'Record List'!C10819&amp;'Record List'!D10819&amp;"kg"</f>
        <v>JEFFERSON LIFTNATF110kg</v>
      </c>
      <c r="B10875" s="13">
        <f>'Record List'!E10819</f>
        <v>110</v>
      </c>
      <c r="C10875" s="14" t="str">
        <f>LEFT('Record List'!F10819,FIND(",",'Record List'!F10819)+2)</f>
        <v>Sees, S</v>
      </c>
      <c r="D10875" s="16" t="str">
        <f>TEXT('Record List'!G10819,"m/d/yyyy")</f>
        <v>6/24/2017</v>
      </c>
      <c r="E10875" s="10"/>
    </row>
    <row r="10876" spans="1:5" x14ac:dyDescent="0.25">
      <c r="A10876" s="12" t="str">
        <f>'Record List'!A10820&amp;'Record List'!B10820&amp;'Record List'!C10820&amp;'Record List'!D10820&amp;"kg"</f>
        <v>JEFFERSON LIFT13M30kg</v>
      </c>
      <c r="B10876" s="13">
        <f>'Record List'!E10820</f>
        <v>198</v>
      </c>
      <c r="C10876" s="14" t="str">
        <f>LEFT('Record List'!F10820,FIND(",",'Record List'!F10820)+2)</f>
        <v>Montini, R</v>
      </c>
      <c r="D10876" s="16" t="str">
        <f>TEXT('Record List'!G10820,"m/d/yyyy")</f>
        <v>2/15/1992</v>
      </c>
      <c r="E10876" s="10"/>
    </row>
    <row r="10877" spans="1:5" x14ac:dyDescent="0.25">
      <c r="A10877" s="12" t="str">
        <f>'Record List'!A10821&amp;'Record List'!B10821&amp;'Record List'!C10821&amp;'Record List'!D10821&amp;"kg"</f>
        <v>JEFFERSON LIFT13M35kg</v>
      </c>
      <c r="B10877" s="13">
        <f>'Record List'!E10821</f>
        <v>209</v>
      </c>
      <c r="C10877" s="14" t="str">
        <f>LEFT('Record List'!F10821,FIND(",",'Record List'!F10821)+2)</f>
        <v>Montini, R</v>
      </c>
      <c r="D10877" s="16" t="str">
        <f>TEXT('Record List'!G10821,"m/d/yyyy")</f>
        <v>5/22/1993</v>
      </c>
      <c r="E10877" s="10"/>
    </row>
    <row r="10878" spans="1:5" x14ac:dyDescent="0.25">
      <c r="A10878" s="12" t="str">
        <f>'Record List'!A10822&amp;'Record List'!B10822&amp;'Record List'!C10822&amp;'Record List'!D10822&amp;"kg"</f>
        <v>JEFFERSON LIFT13M40kg</v>
      </c>
      <c r="B10878" s="13">
        <f>'Record List'!E10822</f>
        <v>175</v>
      </c>
      <c r="C10878" s="14" t="str">
        <f>LEFT('Record List'!F10822,FIND(",",'Record List'!F10822)+2)</f>
        <v>Schmidt, J</v>
      </c>
      <c r="D10878" s="16" t="str">
        <f>TEXT('Record List'!G10822,"m/d/yyyy")</f>
        <v>12/10/1989</v>
      </c>
      <c r="E10878" s="10"/>
    </row>
    <row r="10879" spans="1:5" x14ac:dyDescent="0.25">
      <c r="A10879" s="12" t="str">
        <f>'Record List'!A10823&amp;'Record List'!B10823&amp;'Record List'!C10823&amp;'Record List'!D10823&amp;"kg"</f>
        <v>JEFFERSON LIFT13M50kg</v>
      </c>
      <c r="B10879" s="13">
        <f>'Record List'!E10823</f>
        <v>205</v>
      </c>
      <c r="C10879" s="14" t="str">
        <f>LEFT('Record List'!F10823,FIND(",",'Record List'!F10823)+2)</f>
        <v>Monk, J</v>
      </c>
      <c r="D10879" s="16" t="str">
        <f>TEXT('Record List'!G10823,"m/d/yyyy")</f>
        <v>6/24/2001</v>
      </c>
      <c r="E10879" s="10"/>
    </row>
    <row r="10880" spans="1:5" x14ac:dyDescent="0.25">
      <c r="A10880" s="12" t="str">
        <f>'Record List'!A10824&amp;'Record List'!B10824&amp;'Record List'!C10824&amp;'Record List'!D10824&amp;"kg"</f>
        <v>JEFFERSON LIFT13M55kg</v>
      </c>
      <c r="B10880" s="13">
        <f>'Record List'!E10824</f>
        <v>220</v>
      </c>
      <c r="C10880" s="14" t="str">
        <f>LEFT('Record List'!F10824,FIND(",",'Record List'!F10824)+2)</f>
        <v>Urbanski, R</v>
      </c>
      <c r="D10880" s="16" t="str">
        <f>TEXT('Record List'!G10824,"m/d/yyyy")</f>
        <v>2/22/1997</v>
      </c>
      <c r="E10880" s="10"/>
    </row>
    <row r="10881" spans="1:5" x14ac:dyDescent="0.25">
      <c r="A10881" s="12" t="str">
        <f>'Record List'!A10825&amp;'Record List'!B10825&amp;'Record List'!C10825&amp;'Record List'!D10825&amp;"kg"</f>
        <v>JEFFERSON LIFT13M60kg</v>
      </c>
      <c r="B10881" s="13">
        <f>'Record List'!E10825</f>
        <v>230</v>
      </c>
      <c r="C10881" s="14" t="str">
        <f>LEFT('Record List'!F10825,FIND(",",'Record List'!F10825)+2)</f>
        <v>McKean, R</v>
      </c>
      <c r="D10881" s="16" t="str">
        <f>TEXT('Record List'!G10825,"m/d/yyyy")</f>
        <v>12/1/1990</v>
      </c>
      <c r="E10881" s="10"/>
    </row>
    <row r="10882" spans="1:5" x14ac:dyDescent="0.25">
      <c r="A10882" s="12" t="str">
        <f>'Record List'!A10826&amp;'Record List'!B10826&amp;'Record List'!C10826&amp;'Record List'!D10826&amp;"kg"</f>
        <v>JEFFERSON LIFT13M65kg</v>
      </c>
      <c r="B10882" s="13">
        <f>'Record List'!E10826</f>
        <v>222</v>
      </c>
      <c r="C10882" s="14" t="str">
        <f>LEFT('Record List'!F10826,FIND(",",'Record List'!F10826)+2)</f>
        <v>Habecker, A</v>
      </c>
      <c r="D10882" s="16" t="str">
        <f>TEXT('Record List'!G10826,"m/d/yyyy")</f>
        <v>6/24/2017</v>
      </c>
      <c r="E10882" s="10"/>
    </row>
    <row r="10883" spans="1:5" x14ac:dyDescent="0.25">
      <c r="A10883" s="12" t="str">
        <f>'Record List'!A10827&amp;'Record List'!B10827&amp;'Record List'!C10827&amp;'Record List'!D10827&amp;"kg"</f>
        <v>JEFFERSON LIFT13M70kg</v>
      </c>
      <c r="B10883" s="13">
        <f>'Record List'!E10827</f>
        <v>243</v>
      </c>
      <c r="C10883" s="14" t="str">
        <f>LEFT('Record List'!F10827,FIND(",",'Record List'!F10827)+2)</f>
        <v>McKean, S</v>
      </c>
      <c r="D10883" s="16" t="str">
        <f>TEXT('Record List'!G10827,"m/d/yyyy")</f>
        <v>8/13/1995</v>
      </c>
      <c r="E10883" s="10"/>
    </row>
    <row r="10884" spans="1:5" x14ac:dyDescent="0.25">
      <c r="A10884" s="12" t="str">
        <f>'Record List'!A10828&amp;'Record List'!B10828&amp;'Record List'!C10828&amp;'Record List'!D10828&amp;"kg"</f>
        <v>JEFFERSON LIFT13M75kg</v>
      </c>
      <c r="B10884" s="13">
        <f>'Record List'!E10828</f>
        <v>276</v>
      </c>
      <c r="C10884" s="14" t="str">
        <f>LEFT('Record List'!F10828,FIND(",",'Record List'!F10828)+2)</f>
        <v>McKean, R</v>
      </c>
      <c r="D10884" s="16" t="str">
        <f>TEXT('Record List'!G10828,"m/d/yyyy")</f>
        <v>5/31/1992</v>
      </c>
      <c r="E10884" s="10"/>
    </row>
    <row r="10885" spans="1:5" x14ac:dyDescent="0.25">
      <c r="A10885" s="12" t="str">
        <f>'Record List'!A10829&amp;'Record List'!B10829&amp;'Record List'!C10829&amp;'Record List'!D10829&amp;"kg"</f>
        <v>JEFFERSON LIFT13M80kg</v>
      </c>
      <c r="B10885" s="13">
        <f>'Record List'!E10829</f>
        <v>325</v>
      </c>
      <c r="C10885" s="14" t="str">
        <f>LEFT('Record List'!F10829,FIND(",",'Record List'!F10829)+2)</f>
        <v>McKean, R</v>
      </c>
      <c r="D10885" s="16" t="str">
        <f>TEXT('Record List'!G10829,"m/d/yyyy")</f>
        <v>10/17/1992</v>
      </c>
      <c r="E10885" s="10"/>
    </row>
    <row r="10886" spans="1:5" x14ac:dyDescent="0.25">
      <c r="A10886" s="12" t="str">
        <f>'Record List'!A10830&amp;'Record List'!B10830&amp;'Record List'!C10830&amp;'Record List'!D10830&amp;"kg"</f>
        <v>JEFFERSON LIFT13M85kg</v>
      </c>
      <c r="B10886" s="13">
        <f>'Record List'!E10830</f>
        <v>325</v>
      </c>
      <c r="C10886" s="14" t="str">
        <f>LEFT('Record List'!F10830,FIND(",",'Record List'!F10830)+2)</f>
        <v>McKean, R</v>
      </c>
      <c r="D10886" s="16" t="str">
        <f>TEXT('Record List'!G10830,"m/d/yyyy")</f>
        <v>5/22/1993</v>
      </c>
      <c r="E10886" s="10"/>
    </row>
    <row r="10887" spans="1:5" x14ac:dyDescent="0.25">
      <c r="A10887" s="12" t="str">
        <f>'Record List'!A10831&amp;'Record List'!B10831&amp;'Record List'!C10831&amp;'Record List'!D10831&amp;"kg"</f>
        <v>JEFFERSON LIFT14M40kg</v>
      </c>
      <c r="B10887" s="13">
        <f>'Record List'!E10831</f>
        <v>143</v>
      </c>
      <c r="C10887" s="14" t="str">
        <f>LEFT('Record List'!F10831,FIND(",",'Record List'!F10831)+2)</f>
        <v>Geib, A</v>
      </c>
      <c r="D10887" s="16" t="str">
        <f>TEXT('Record List'!G10831,"m/d/yyyy")</f>
        <v>2/22/1997</v>
      </c>
      <c r="E10887" s="10"/>
    </row>
    <row r="10888" spans="1:5" x14ac:dyDescent="0.25">
      <c r="A10888" s="12" t="str">
        <f>'Record List'!A10832&amp;'Record List'!B10832&amp;'Record List'!C10832&amp;'Record List'!D10832&amp;"kg"</f>
        <v>JEFFERSON LIFT14M55kg</v>
      </c>
      <c r="B10888" s="13">
        <f>'Record List'!E10832</f>
        <v>177</v>
      </c>
      <c r="C10888" s="14" t="str">
        <f>LEFT('Record List'!F10832,FIND(",",'Record List'!F10832)+2)</f>
        <v>Geib, A</v>
      </c>
      <c r="D10888" s="16" t="str">
        <f>TEXT('Record List'!G10832,"m/d/yyyy")</f>
        <v>3/7/1998</v>
      </c>
      <c r="E10888" s="10"/>
    </row>
    <row r="10889" spans="1:5" x14ac:dyDescent="0.25">
      <c r="A10889" s="12" t="str">
        <f>'Record List'!A10833&amp;'Record List'!B10833&amp;'Record List'!C10833&amp;'Record List'!D10833&amp;"kg"</f>
        <v>JEFFERSON LIFT14M60kg</v>
      </c>
      <c r="B10889" s="13">
        <f>'Record List'!E10833</f>
        <v>259</v>
      </c>
      <c r="C10889" s="14" t="str">
        <f>LEFT('Record List'!F10833,FIND(",",'Record List'!F10833)+2)</f>
        <v>Schmidt, A</v>
      </c>
      <c r="D10889" s="16" t="str">
        <f>TEXT('Record List'!G10833,"m/d/yyyy")</f>
        <v>10/17/1992</v>
      </c>
      <c r="E10889" s="10"/>
    </row>
    <row r="10890" spans="1:5" x14ac:dyDescent="0.25">
      <c r="A10890" s="12" t="str">
        <f>'Record List'!A10834&amp;'Record List'!B10834&amp;'Record List'!C10834&amp;'Record List'!D10834&amp;"kg"</f>
        <v>JEFFERSON LIFT14M65kg</v>
      </c>
      <c r="B10890" s="13">
        <f>'Record List'!E10834</f>
        <v>276</v>
      </c>
      <c r="C10890" s="14" t="str">
        <f>LEFT('Record List'!F10834,FIND(",",'Record List'!F10834)+2)</f>
        <v>Ward, B</v>
      </c>
      <c r="D10890" s="16" t="str">
        <f>TEXT('Record List'!G10834,"m/d/yyyy")</f>
        <v>5/31/1992</v>
      </c>
      <c r="E10890" s="10"/>
    </row>
    <row r="10891" spans="1:5" x14ac:dyDescent="0.25">
      <c r="A10891" s="12" t="str">
        <f>'Record List'!A10835&amp;'Record List'!B10835&amp;'Record List'!C10835&amp;'Record List'!D10835&amp;"kg"</f>
        <v>JEFFERSON LIFT14M70kg</v>
      </c>
      <c r="B10891" s="13">
        <f>'Record List'!E10835</f>
        <v>350</v>
      </c>
      <c r="C10891" s="14" t="str">
        <f>LEFT('Record List'!F10835,FIND(",",'Record List'!F10835)+2)</f>
        <v>Longbine, K</v>
      </c>
      <c r="D10891" s="16" t="str">
        <f>TEXT('Record List'!G10835,"m/d/yyyy")</f>
        <v>1/21/2006</v>
      </c>
      <c r="E10891" s="10"/>
    </row>
    <row r="10892" spans="1:5" x14ac:dyDescent="0.25">
      <c r="A10892" s="12" t="str">
        <f>'Record List'!A10836&amp;'Record List'!B10836&amp;'Record List'!C10836&amp;'Record List'!D10836&amp;"kg"</f>
        <v>JEFFERSON LIFT14M75kg</v>
      </c>
      <c r="B10892" s="13">
        <f>'Record List'!E10836</f>
        <v>343</v>
      </c>
      <c r="C10892" s="14" t="str">
        <f>LEFT('Record List'!F10836,FIND(",",'Record List'!F10836)+2)</f>
        <v>Loewer, J</v>
      </c>
      <c r="D10892" s="16" t="str">
        <f>TEXT('Record List'!G10836,"m/d/yyyy")</f>
        <v>9/2/2000</v>
      </c>
      <c r="E10892" s="10"/>
    </row>
    <row r="10893" spans="1:5" x14ac:dyDescent="0.25">
      <c r="A10893" s="12" t="str">
        <f>'Record List'!A10837&amp;'Record List'!B10837&amp;'Record List'!C10837&amp;'Record List'!D10837&amp;"kg"</f>
        <v>JEFFERSON LIFT14M80kg</v>
      </c>
      <c r="B10893" s="13">
        <f>'Record List'!E10837</f>
        <v>385</v>
      </c>
      <c r="C10893" s="14" t="str">
        <f>LEFT('Record List'!F10837,FIND(",",'Record List'!F10837)+2)</f>
        <v>Kucera, M</v>
      </c>
      <c r="D10893" s="16" t="str">
        <f>TEXT('Record List'!G10837,"m/d/yyyy")</f>
        <v>12/13/1998</v>
      </c>
      <c r="E10893" s="10"/>
    </row>
    <row r="10894" spans="1:5" x14ac:dyDescent="0.25">
      <c r="A10894" s="12" t="str">
        <f>'Record List'!A10838&amp;'Record List'!B10838&amp;'Record List'!C10838&amp;'Record List'!D10838&amp;"kg"</f>
        <v>JEFFERSON LIFT14M85kg</v>
      </c>
      <c r="B10894" s="13">
        <f>'Record List'!E10838</f>
        <v>380</v>
      </c>
      <c r="C10894" s="14" t="str">
        <f>LEFT('Record List'!F10838,FIND(",",'Record List'!F10838)+2)</f>
        <v>Ciavattone, J</v>
      </c>
      <c r="D10894" s="16" t="str">
        <f>TEXT('Record List'!G10838,"m/d/yyyy")</f>
        <v>8/13/1995</v>
      </c>
      <c r="E10894" s="10"/>
    </row>
    <row r="10895" spans="1:5" x14ac:dyDescent="0.25">
      <c r="A10895" s="12" t="str">
        <f>'Record List'!A10839&amp;'Record List'!B10839&amp;'Record List'!C10839&amp;'Record List'!D10839&amp;"kg"</f>
        <v>JEFFERSON LIFT14M90kg</v>
      </c>
      <c r="B10895" s="13">
        <f>'Record List'!E10839</f>
        <v>336</v>
      </c>
      <c r="C10895" s="14" t="str">
        <f>LEFT('Record List'!F10839,FIND(",",'Record List'!F10839)+2)</f>
        <v>McKean, R</v>
      </c>
      <c r="D10895" s="16" t="str">
        <f>TEXT('Record List'!G10839,"m/d/yyyy")</f>
        <v>7/17/1993</v>
      </c>
      <c r="E10895" s="10"/>
    </row>
    <row r="10896" spans="1:5" x14ac:dyDescent="0.25">
      <c r="A10896" s="12" t="str">
        <f>'Record List'!A10840&amp;'Record List'!B10840&amp;'Record List'!C10840&amp;'Record List'!D10840&amp;"kg"</f>
        <v>JEFFERSON LIFT14M95kg</v>
      </c>
      <c r="B10896" s="13">
        <f>'Record List'!E10840</f>
        <v>455</v>
      </c>
      <c r="C10896" s="14" t="str">
        <f>LEFT('Record List'!F10840,FIND(",",'Record List'!F10840)+2)</f>
        <v>Ciavattone, J</v>
      </c>
      <c r="D10896" s="16" t="str">
        <f>TEXT('Record List'!G10840,"m/d/yyyy")</f>
        <v>3/30/2009</v>
      </c>
      <c r="E10896" s="10"/>
    </row>
    <row r="10897" spans="1:5" x14ac:dyDescent="0.25">
      <c r="A10897" s="12" t="str">
        <f>'Record List'!A10841&amp;'Record List'!B10841&amp;'Record List'!C10841&amp;'Record List'!D10841&amp;"kg"</f>
        <v>JEFFERSON LIFT16M50kg</v>
      </c>
      <c r="B10897" s="13">
        <f>'Record List'!E10841</f>
        <v>220</v>
      </c>
      <c r="C10897" s="14" t="str">
        <f>LEFT('Record List'!F10841,FIND(",",'Record List'!F10841)+2)</f>
        <v>Geib, A</v>
      </c>
      <c r="D10897" s="16" t="str">
        <f>TEXT('Record List'!G10841,"m/d/yyyy")</f>
        <v>11/7/1998</v>
      </c>
      <c r="E10897" s="10"/>
    </row>
    <row r="10898" spans="1:5" x14ac:dyDescent="0.25">
      <c r="A10898" s="12" t="str">
        <f>'Record List'!A10842&amp;'Record List'!B10842&amp;'Record List'!C10842&amp;'Record List'!D10842&amp;"kg"</f>
        <v>JEFFERSON LIFT16M55kg</v>
      </c>
      <c r="B10898" s="13">
        <f>'Record List'!E10842</f>
        <v>350</v>
      </c>
      <c r="C10898" s="14" t="str">
        <f>LEFT('Record List'!F10842,FIND(",",'Record List'!F10842)+2)</f>
        <v>Hafenbrock, M</v>
      </c>
      <c r="D10898" s="16" t="str">
        <f>TEXT('Record List'!G10842,"m/d/yyyy")</f>
        <v>12/9/2001</v>
      </c>
      <c r="E10898" s="10"/>
    </row>
    <row r="10899" spans="1:5" x14ac:dyDescent="0.25">
      <c r="A10899" s="12" t="str">
        <f>'Record List'!A10843&amp;'Record List'!B10843&amp;'Record List'!C10843&amp;'Record List'!D10843&amp;"kg"</f>
        <v>JEFFERSON LIFT16M60kg</v>
      </c>
      <c r="B10899" s="13">
        <f>'Record List'!E10843</f>
        <v>225</v>
      </c>
      <c r="C10899" s="14" t="str">
        <f>LEFT('Record List'!F10843,FIND(",",'Record List'!F10843)+2)</f>
        <v>O'Brien, M</v>
      </c>
      <c r="D10899" s="16" t="str">
        <f>TEXT('Record List'!G10843,"m/d/yyyy")</f>
        <v>12/12/1998</v>
      </c>
      <c r="E10899" s="10"/>
    </row>
    <row r="10900" spans="1:5" x14ac:dyDescent="0.25">
      <c r="A10900" s="12" t="str">
        <f>'Record List'!A10844&amp;'Record List'!B10844&amp;'Record List'!C10844&amp;'Record List'!D10844&amp;"kg"</f>
        <v>JEFFERSON LIFT16M65kg</v>
      </c>
      <c r="B10900" s="13">
        <f>'Record List'!E10844</f>
        <v>325</v>
      </c>
      <c r="C10900" s="14" t="str">
        <f>LEFT('Record List'!F10844,FIND(",",'Record List'!F10844)+2)</f>
        <v>Drake, D</v>
      </c>
      <c r="D10900" s="16" t="str">
        <f>TEXT('Record List'!G10844,"m/d/yyyy")</f>
        <v>10/17/1992</v>
      </c>
      <c r="E10900" s="10"/>
    </row>
    <row r="10901" spans="1:5" x14ac:dyDescent="0.25">
      <c r="A10901" s="12" t="str">
        <f>'Record List'!A10845&amp;'Record List'!B10845&amp;'Record List'!C10845&amp;'Record List'!D10845&amp;"kg"</f>
        <v>JEFFERSON LIFT16M70kg</v>
      </c>
      <c r="B10901" s="13">
        <f>'Record List'!E10845</f>
        <v>412</v>
      </c>
      <c r="C10901" s="14" t="str">
        <f>LEFT('Record List'!F10845,FIND(",",'Record List'!F10845)+2)</f>
        <v>Kennedy, T</v>
      </c>
      <c r="D10901" s="16" t="str">
        <f>TEXT('Record List'!G10845,"m/d/yyyy")</f>
        <v>11/16/1996</v>
      </c>
      <c r="E10901" s="10"/>
    </row>
    <row r="10902" spans="1:5" x14ac:dyDescent="0.25">
      <c r="A10902" s="12" t="str">
        <f>'Record List'!A10846&amp;'Record List'!B10846&amp;'Record List'!C10846&amp;'Record List'!D10846&amp;"kg"</f>
        <v>JEFFERSON LIFT16M75kg</v>
      </c>
      <c r="B10902" s="13">
        <f>'Record List'!E10846</f>
        <v>301</v>
      </c>
      <c r="C10902" s="14" t="str">
        <f>LEFT('Record List'!F10846,FIND(",",'Record List'!F10846)+2)</f>
        <v>Shepard, T</v>
      </c>
      <c r="D10902" s="16" t="str">
        <f>TEXT('Record List'!G10846,"m/d/yyyy")</f>
        <v>12/12/1998</v>
      </c>
      <c r="E10902" s="10"/>
    </row>
    <row r="10903" spans="1:5" x14ac:dyDescent="0.25">
      <c r="A10903" s="12" t="str">
        <f>'Record List'!A10847&amp;'Record List'!B10847&amp;'Record List'!C10847&amp;'Record List'!D10847&amp;"kg"</f>
        <v>JEFFERSON LIFT16M80kg</v>
      </c>
      <c r="B10903" s="13">
        <f>'Record List'!E10847</f>
        <v>431</v>
      </c>
      <c r="C10903" s="14" t="str">
        <f>LEFT('Record List'!F10847,FIND(",",'Record List'!F10847)+2)</f>
        <v>Kennedy, T</v>
      </c>
      <c r="D10903" s="16" t="str">
        <f>TEXT('Record List'!G10847,"m/d/yyyy")</f>
        <v>8/3/1997</v>
      </c>
      <c r="E10903" s="10"/>
    </row>
    <row r="10904" spans="1:5" x14ac:dyDescent="0.25">
      <c r="A10904" s="12" t="str">
        <f>'Record List'!A10848&amp;'Record List'!B10848&amp;'Record List'!C10848&amp;'Record List'!D10848&amp;"kg"</f>
        <v>JEFFERSON LIFT16M85kg</v>
      </c>
      <c r="B10904" s="13">
        <f>'Record List'!E10848</f>
        <v>364</v>
      </c>
      <c r="C10904" s="14" t="str">
        <f>LEFT('Record List'!F10848,FIND(",",'Record List'!F10848)+2)</f>
        <v>McKean, R</v>
      </c>
      <c r="D10904" s="16" t="str">
        <f>TEXT('Record List'!G10848,"m/d/yyyy")</f>
        <v>8/13/1995</v>
      </c>
      <c r="E10904" s="10"/>
    </row>
    <row r="10905" spans="1:5" x14ac:dyDescent="0.25">
      <c r="A10905" s="12" t="str">
        <f>'Record List'!A10849&amp;'Record List'!B10849&amp;'Record List'!C10849&amp;'Record List'!D10849&amp;"kg"</f>
        <v>JEFFERSON LIFT16M90kg</v>
      </c>
      <c r="B10905" s="13">
        <f>'Record List'!E10849</f>
        <v>452</v>
      </c>
      <c r="C10905" s="14" t="str">
        <f>LEFT('Record List'!F10849,FIND(",",'Record List'!F10849)+2)</f>
        <v>Ciavattone, J</v>
      </c>
      <c r="D10905" s="16" t="str">
        <f>TEXT('Record List'!G10849,"m/d/yyyy")</f>
        <v>9/21/1996</v>
      </c>
      <c r="E10905" s="10"/>
    </row>
    <row r="10906" spans="1:5" x14ac:dyDescent="0.25">
      <c r="A10906" s="12" t="str">
        <f>'Record List'!A10850&amp;'Record List'!B10850&amp;'Record List'!C10850&amp;'Record List'!D10850&amp;"kg"</f>
        <v>JEFFERSON LIFT16M100kg</v>
      </c>
      <c r="B10906" s="13">
        <f>'Record List'!E10850</f>
        <v>502</v>
      </c>
      <c r="C10906" s="14" t="str">
        <f>LEFT('Record List'!F10850,FIND(",",'Record List'!F10850)+2)</f>
        <v>Ciavattone, J</v>
      </c>
      <c r="D10906" s="16" t="str">
        <f>TEXT('Record List'!G10850,"m/d/yyyy")</f>
        <v>3/31/2011</v>
      </c>
      <c r="E10906" s="10"/>
    </row>
    <row r="10907" spans="1:5" x14ac:dyDescent="0.25">
      <c r="A10907" s="12" t="str">
        <f>'Record List'!A10851&amp;'Record List'!B10851&amp;'Record List'!C10851&amp;'Record List'!D10851&amp;"kg"</f>
        <v>JEFFERSON LIFT16M105kg</v>
      </c>
      <c r="B10907" s="13">
        <f>'Record List'!E10851</f>
        <v>435</v>
      </c>
      <c r="C10907" s="14" t="str">
        <f>LEFT('Record List'!F10851,FIND(",",'Record List'!F10851)+2)</f>
        <v>Kucera, E</v>
      </c>
      <c r="D10907" s="16" t="str">
        <f>TEXT('Record List'!G10851,"m/d/yyyy")</f>
        <v>12/13/1998</v>
      </c>
      <c r="E10907" s="10"/>
    </row>
    <row r="10908" spans="1:5" x14ac:dyDescent="0.25">
      <c r="A10908" s="12" t="str">
        <f>'Record List'!A10852&amp;'Record List'!B10852&amp;'Record List'!C10852&amp;'Record List'!D10852&amp;"kg"</f>
        <v>JEFFERSON LIFT16M110kg</v>
      </c>
      <c r="B10908" s="13">
        <f>'Record List'!E10852</f>
        <v>405</v>
      </c>
      <c r="C10908" s="14" t="str">
        <f>LEFT('Record List'!F10852,FIND(",",'Record List'!F10852)+2)</f>
        <v>Ciavattone, J</v>
      </c>
      <c r="D10908" s="16" t="str">
        <f>TEXT('Record List'!G10852,"m/d/yyyy")</f>
        <v>3/31/2011</v>
      </c>
      <c r="E10908" s="10"/>
    </row>
    <row r="10909" spans="1:5" x14ac:dyDescent="0.25">
      <c r="A10909" s="12" t="str">
        <f>'Record List'!A10853&amp;'Record List'!B10853&amp;'Record List'!C10853&amp;'Record List'!D10853&amp;"kg"</f>
        <v>JEFFERSON LIFT16M120kg</v>
      </c>
      <c r="B10909" s="13">
        <f>'Record List'!E10853</f>
        <v>430</v>
      </c>
      <c r="C10909" s="14" t="str">
        <f>LEFT('Record List'!F10853,FIND(",",'Record List'!F10853)+2)</f>
        <v>Stahnke, D</v>
      </c>
      <c r="D10909" s="16" t="str">
        <f>TEXT('Record List'!G10853,"m/d/yyyy")</f>
        <v>9/2/2000</v>
      </c>
      <c r="E10909" s="10"/>
    </row>
    <row r="10910" spans="1:5" x14ac:dyDescent="0.25">
      <c r="A10910" s="12" t="str">
        <f>'Record List'!A10854&amp;'Record List'!B10854&amp;'Record List'!C10854&amp;'Record List'!D10854&amp;"kg"</f>
        <v>JEFFERSON LIFT16M125kg</v>
      </c>
      <c r="B10910" s="13">
        <f>'Record List'!E10854</f>
        <v>440</v>
      </c>
      <c r="C10910" s="14" t="str">
        <f>LEFT('Record List'!F10854,FIND(",",'Record List'!F10854)+2)</f>
        <v>Hess, K</v>
      </c>
      <c r="D10910" s="16" t="str">
        <f>TEXT('Record List'!G10854,"m/d/yyyy")</f>
        <v>10/17/2010</v>
      </c>
      <c r="E10910" s="10"/>
    </row>
    <row r="10911" spans="1:5" x14ac:dyDescent="0.25">
      <c r="A10911" s="12" t="str">
        <f>'Record List'!A10855&amp;'Record List'!B10855&amp;'Record List'!C10855&amp;'Record List'!D10855&amp;"kg"</f>
        <v>JEFFERSON LIFT16M125+kg</v>
      </c>
      <c r="B10911" s="13">
        <f>'Record List'!E10855</f>
        <v>465</v>
      </c>
      <c r="C10911" s="14" t="str">
        <f>LEFT('Record List'!F10855,FIND(",",'Record List'!F10855)+2)</f>
        <v>Hess, K</v>
      </c>
      <c r="D10911" s="16" t="str">
        <f>TEXT('Record List'!G10855,"m/d/yyyy")</f>
        <v>3/31/2011</v>
      </c>
      <c r="E10911" s="10"/>
    </row>
    <row r="10912" spans="1:5" x14ac:dyDescent="0.25">
      <c r="A10912" s="12" t="str">
        <f>'Record List'!A10856&amp;'Record List'!B10856&amp;'Record List'!C10856&amp;'Record List'!D10856&amp;"kg"</f>
        <v>JEFFERSON LIFT18M60kg</v>
      </c>
      <c r="B10912" s="13">
        <f>'Record List'!E10856</f>
        <v>408</v>
      </c>
      <c r="C10912" s="14" t="str">
        <f>LEFT('Record List'!F10856,FIND(",",'Record List'!F10856)+2)</f>
        <v>Lauer, G</v>
      </c>
      <c r="D10912" s="16" t="str">
        <f>TEXT('Record List'!G10856,"m/d/yyyy")</f>
        <v>8/15/1999</v>
      </c>
      <c r="E10912" s="10"/>
    </row>
    <row r="10913" spans="1:5" x14ac:dyDescent="0.25">
      <c r="A10913" s="12" t="str">
        <f>'Record List'!A10857&amp;'Record List'!B10857&amp;'Record List'!C10857&amp;'Record List'!D10857&amp;"kg"</f>
        <v>JEFFERSON LIFT18M80kg</v>
      </c>
      <c r="B10913" s="13">
        <f>'Record List'!E10857</f>
        <v>455</v>
      </c>
      <c r="C10913" s="14" t="str">
        <f>LEFT('Record List'!F10857,FIND(",",'Record List'!F10857)+2)</f>
        <v>Smith, A</v>
      </c>
      <c r="D10913" s="16" t="str">
        <f>TEXT('Record List'!G10857,"m/d/yyyy")</f>
        <v>12/10/2000</v>
      </c>
      <c r="E10913" s="10"/>
    </row>
    <row r="10914" spans="1:5" x14ac:dyDescent="0.25">
      <c r="A10914" s="12" t="str">
        <f>'Record List'!A10858&amp;'Record List'!B10858&amp;'Record List'!C10858&amp;'Record List'!D10858&amp;"kg"</f>
        <v>JEFFERSON LIFT18M90kg</v>
      </c>
      <c r="B10914" s="13">
        <f>'Record List'!E10858</f>
        <v>403</v>
      </c>
      <c r="C10914" s="14" t="str">
        <f>LEFT('Record List'!F10858,FIND(",",'Record List'!F10858)+2)</f>
        <v>Ciavattone, J</v>
      </c>
      <c r="D10914" s="16" t="str">
        <f>TEXT('Record List'!G10858,"m/d/yyyy")</f>
        <v>12/12/1998</v>
      </c>
      <c r="E10914" s="10"/>
    </row>
    <row r="10915" spans="1:5" x14ac:dyDescent="0.25">
      <c r="A10915" s="12" t="str">
        <f>'Record List'!A10859&amp;'Record List'!B10859&amp;'Record List'!C10859&amp;'Record List'!D10859&amp;"kg"</f>
        <v>JEFFERSON LIFT18M100kg</v>
      </c>
      <c r="B10915" s="13">
        <f>'Record List'!E10859</f>
        <v>550</v>
      </c>
      <c r="C10915" s="14" t="str">
        <f>LEFT('Record List'!F10859,FIND(",",'Record List'!F10859)+2)</f>
        <v>Ciavattone, J</v>
      </c>
      <c r="D10915" s="16" t="str">
        <f>TEXT('Record List'!G10859,"m/d/yyyy")</f>
        <v>1/1/2012</v>
      </c>
      <c r="E10915" s="10"/>
    </row>
    <row r="10916" spans="1:5" x14ac:dyDescent="0.25">
      <c r="A10916" s="12" t="str">
        <f>'Record List'!A10860&amp;'Record List'!B10860&amp;'Record List'!C10860&amp;'Record List'!D10860&amp;"kg"</f>
        <v>JEFFERSON LIFT18M105kg</v>
      </c>
      <c r="B10916" s="13">
        <f>'Record List'!E10860</f>
        <v>430</v>
      </c>
      <c r="C10916" s="14" t="str">
        <f>LEFT('Record List'!F10860,FIND(",",'Record List'!F10860)+2)</f>
        <v>Cirafesi, R</v>
      </c>
      <c r="D10916" s="16" t="str">
        <f>TEXT('Record List'!G10860,"m/d/yyyy")</f>
        <v>12/19/1997</v>
      </c>
      <c r="E10916" s="10"/>
    </row>
    <row r="10917" spans="1:5" x14ac:dyDescent="0.25">
      <c r="A10917" s="12" t="str">
        <f>'Record List'!A10861&amp;'Record List'!B10861&amp;'Record List'!C10861&amp;'Record List'!D10861&amp;"kg"</f>
        <v>JEFFERSON LIFT40M60kg</v>
      </c>
      <c r="B10917" s="13">
        <f>'Record List'!E10861</f>
        <v>350</v>
      </c>
      <c r="C10917" s="14" t="str">
        <f>LEFT('Record List'!F10861,FIND(",",'Record List'!F10861)+2)</f>
        <v>McKean, J</v>
      </c>
      <c r="D10917" s="16" t="str">
        <f>TEXT('Record List'!G10861,"m/d/yyyy")</f>
        <v>7/9/1988</v>
      </c>
      <c r="E10917" s="10"/>
    </row>
    <row r="10918" spans="1:5" x14ac:dyDescent="0.25">
      <c r="A10918" s="12" t="str">
        <f>'Record List'!A10862&amp;'Record List'!B10862&amp;'Record List'!C10862&amp;'Record List'!D10862&amp;"kg"</f>
        <v>JEFFERSON LIFT40M65kg</v>
      </c>
      <c r="B10918" s="13">
        <f>'Record List'!E10862</f>
        <v>375</v>
      </c>
      <c r="C10918" s="14" t="str">
        <f>LEFT('Record List'!F10862,FIND(",",'Record List'!F10862)+2)</f>
        <v>McKean, J</v>
      </c>
      <c r="D10918" s="16" t="str">
        <f>TEXT('Record List'!G10862,"m/d/yyyy")</f>
        <v>12/1/1990</v>
      </c>
      <c r="E10918" s="10"/>
    </row>
    <row r="10919" spans="1:5" x14ac:dyDescent="0.25">
      <c r="A10919" s="12" t="str">
        <f>'Record List'!A10863&amp;'Record List'!B10863&amp;'Record List'!C10863&amp;'Record List'!D10863&amp;"kg"</f>
        <v>JEFFERSON LIFT40M70kg</v>
      </c>
      <c r="B10919" s="13">
        <f>'Record List'!E10863</f>
        <v>474</v>
      </c>
      <c r="C10919" s="14" t="str">
        <f>LEFT('Record List'!F10863,FIND(",",'Record List'!F10863)+2)</f>
        <v>Waterman, C</v>
      </c>
      <c r="D10919" s="16" t="str">
        <f>TEXT('Record List'!G10863,"m/d/yyyy")</f>
        <v>6/4/1994</v>
      </c>
      <c r="E10919" s="10"/>
    </row>
    <row r="10920" spans="1:5" x14ac:dyDescent="0.25">
      <c r="A10920" s="12" t="str">
        <f>'Record List'!A10864&amp;'Record List'!B10864&amp;'Record List'!C10864&amp;'Record List'!D10864&amp;"kg"</f>
        <v>JEFFERSON LIFT40M75kg</v>
      </c>
      <c r="B10920" s="13">
        <f>'Record List'!E10864</f>
        <v>650</v>
      </c>
      <c r="C10920" s="14" t="str">
        <f>LEFT('Record List'!F10864,FIND(",",'Record List'!F10864)+2)</f>
        <v>Hirsh, B</v>
      </c>
      <c r="D10920" s="16" t="str">
        <f>TEXT('Record List'!G10864,"m/d/yyyy")</f>
        <v>8/13/1995</v>
      </c>
      <c r="E10920" s="10"/>
    </row>
    <row r="10921" spans="1:5" x14ac:dyDescent="0.25">
      <c r="A10921" s="12" t="str">
        <f>'Record List'!A10865&amp;'Record List'!B10865&amp;'Record List'!C10865&amp;'Record List'!D10865&amp;"kg"</f>
        <v>JEFFERSON LIFT40M80kg</v>
      </c>
      <c r="B10921" s="13">
        <f>'Record List'!E10865</f>
        <v>702</v>
      </c>
      <c r="C10921" s="14" t="str">
        <f>LEFT('Record List'!F10865,FIND(",",'Record List'!F10865)+2)</f>
        <v>Hirsh, B</v>
      </c>
      <c r="D10921" s="16" t="str">
        <f>TEXT('Record List'!G10865,"m/d/yyyy")</f>
        <v>2/24/1996</v>
      </c>
      <c r="E10921" s="10"/>
    </row>
    <row r="10922" spans="1:5" x14ac:dyDescent="0.25">
      <c r="A10922" s="12" t="str">
        <f>'Record List'!A10866&amp;'Record List'!B10866&amp;'Record List'!C10866&amp;'Record List'!D10866&amp;"kg"</f>
        <v>JEFFERSON LIFT40M85kg</v>
      </c>
      <c r="B10922" s="13">
        <f>'Record List'!E10866</f>
        <v>408</v>
      </c>
      <c r="C10922" s="14" t="str">
        <f>LEFT('Record List'!F10866,FIND(",",'Record List'!F10866)+2)</f>
        <v>Montini, P</v>
      </c>
      <c r="D10922" s="16" t="str">
        <f>TEXT('Record List'!G10866,"m/d/yyyy")</f>
        <v>5/22/1993</v>
      </c>
      <c r="E10922" s="10"/>
    </row>
    <row r="10923" spans="1:5" x14ac:dyDescent="0.25">
      <c r="A10923" s="12" t="str">
        <f>'Record List'!A10867&amp;'Record List'!B10867&amp;'Record List'!C10867&amp;'Record List'!D10867&amp;"kg"</f>
        <v>JEFFERSON LIFT40M90kg</v>
      </c>
      <c r="B10923" s="13">
        <f>'Record List'!E10867</f>
        <v>452</v>
      </c>
      <c r="C10923" s="14" t="str">
        <f>LEFT('Record List'!F10867,FIND(",",'Record List'!F10867)+2)</f>
        <v>Montini, R</v>
      </c>
      <c r="D10923" s="16" t="str">
        <f>TEXT('Record List'!G10867,"m/d/yyyy")</f>
        <v>2/15/1992</v>
      </c>
      <c r="E10923" s="10"/>
    </row>
    <row r="10924" spans="1:5" x14ac:dyDescent="0.25">
      <c r="A10924" s="12" t="str">
        <f>'Record List'!A10868&amp;'Record List'!B10868&amp;'Record List'!C10868&amp;'Record List'!D10868&amp;"kg"</f>
        <v>JEFFERSON LIFT40M95kg</v>
      </c>
      <c r="B10924" s="13">
        <f>'Record List'!E10868</f>
        <v>463</v>
      </c>
      <c r="C10924" s="14" t="str">
        <f>LEFT('Record List'!F10868,FIND(",",'Record List'!F10868)+2)</f>
        <v>Montini, P</v>
      </c>
      <c r="D10924" s="16" t="str">
        <f>TEXT('Record List'!G10868,"m/d/yyyy")</f>
        <v>5/31/1992</v>
      </c>
      <c r="E10924" s="10"/>
    </row>
    <row r="10925" spans="1:5" x14ac:dyDescent="0.25">
      <c r="A10925" s="12" t="str">
        <f>'Record List'!A10869&amp;'Record List'!B10869&amp;'Record List'!C10869&amp;'Record List'!D10869&amp;"kg"</f>
        <v>JEFFERSON LIFT40M100kg</v>
      </c>
      <c r="B10925" s="13">
        <f>'Record List'!E10869</f>
        <v>551</v>
      </c>
      <c r="C10925" s="14" t="str">
        <f>LEFT('Record List'!F10869,FIND(",",'Record List'!F10869)+2)</f>
        <v>Venterosa, D</v>
      </c>
      <c r="D10925" s="16" t="str">
        <f>TEXT('Record List'!G10869,"m/d/yyyy")</f>
        <v>8/13/1995</v>
      </c>
      <c r="E10925" s="10"/>
    </row>
    <row r="10926" spans="1:5" x14ac:dyDescent="0.25">
      <c r="A10926" s="12" t="str">
        <f>'Record List'!A10870&amp;'Record List'!B10870&amp;'Record List'!C10870&amp;'Record List'!D10870&amp;"kg"</f>
        <v>JEFFERSON LIFT40M105kg</v>
      </c>
      <c r="B10926" s="13">
        <f>'Record List'!E10870</f>
        <v>455</v>
      </c>
      <c r="C10926" s="14" t="str">
        <f>LEFT('Record List'!F10870,FIND(",",'Record List'!F10870)+2)</f>
        <v>Carter, J</v>
      </c>
      <c r="D10926" s="16" t="str">
        <f>TEXT('Record List'!G10870,"m/d/yyyy")</f>
        <v>12/14/1997</v>
      </c>
      <c r="E10926" s="10"/>
    </row>
    <row r="10927" spans="1:5" x14ac:dyDescent="0.25">
      <c r="A10927" s="12" t="str">
        <f>'Record List'!A10871&amp;'Record List'!B10871&amp;'Record List'!C10871&amp;'Record List'!D10871&amp;"kg"</f>
        <v>JEFFERSON LIFT40M115kg</v>
      </c>
      <c r="B10927" s="13">
        <f>'Record List'!E10871</f>
        <v>601</v>
      </c>
      <c r="C10927" s="14" t="str">
        <f>LEFT('Record List'!F10871,FIND(",",'Record List'!F10871)+2)</f>
        <v>Myers, A</v>
      </c>
      <c r="D10927" s="16" t="str">
        <f>TEXT('Record List'!G10871,"m/d/yyyy")</f>
        <v>3/31/2011</v>
      </c>
      <c r="E10927" s="10"/>
    </row>
    <row r="10928" spans="1:5" x14ac:dyDescent="0.25">
      <c r="A10928" s="12" t="str">
        <f>'Record List'!A10872&amp;'Record List'!B10872&amp;'Record List'!C10872&amp;'Record List'!D10872&amp;"kg"</f>
        <v>JEFFERSON LIFT40M120kg</v>
      </c>
      <c r="B10928" s="13">
        <f>'Record List'!E10872</f>
        <v>551</v>
      </c>
      <c r="C10928" s="14" t="str">
        <f>LEFT('Record List'!F10872,FIND(",",'Record List'!F10872)+2)</f>
        <v>Myers, A</v>
      </c>
      <c r="D10928" s="16" t="str">
        <f>TEXT('Record List'!G10872,"m/d/yyyy")</f>
        <v>8/31/2009</v>
      </c>
      <c r="E10928" s="10"/>
    </row>
    <row r="10929" spans="1:5" x14ac:dyDescent="0.25">
      <c r="A10929" s="12" t="str">
        <f>'Record List'!A10873&amp;'Record List'!B10873&amp;'Record List'!C10873&amp;'Record List'!D10873&amp;"kg"</f>
        <v>JEFFERSON LIFT40M125kg</v>
      </c>
      <c r="B10929" s="13">
        <f>'Record List'!E10873</f>
        <v>622</v>
      </c>
      <c r="C10929" s="14" t="str">
        <f>LEFT('Record List'!F10873,FIND(",",'Record List'!F10873)+2)</f>
        <v>Cookson, C</v>
      </c>
      <c r="D10929" s="16" t="str">
        <f>TEXT('Record List'!G10873,"m/d/yyyy")</f>
        <v>3/31/2011</v>
      </c>
      <c r="E10929" s="10"/>
    </row>
    <row r="10930" spans="1:5" x14ac:dyDescent="0.25">
      <c r="A10930" s="12" t="str">
        <f>'Record List'!A10874&amp;'Record List'!B10874&amp;'Record List'!C10874&amp;'Record List'!D10874&amp;"kg"</f>
        <v>JEFFERSON LIFT40M125+kg</v>
      </c>
      <c r="B10930" s="13">
        <f>'Record List'!E10874</f>
        <v>474</v>
      </c>
      <c r="C10930" s="14" t="str">
        <f>LEFT('Record List'!F10874,FIND(",",'Record List'!F10874)+2)</f>
        <v>Knauer, P</v>
      </c>
      <c r="D10930" s="16" t="str">
        <f>TEXT('Record List'!G10874,"m/d/yyyy")</f>
        <v>12/1/1990</v>
      </c>
      <c r="E10930" s="10"/>
    </row>
    <row r="10931" spans="1:5" x14ac:dyDescent="0.25">
      <c r="A10931" s="12" t="str">
        <f>'Record List'!A10875&amp;'Record List'!B10875&amp;'Record List'!C10875&amp;'Record List'!D10875&amp;"kg"</f>
        <v>JEFFERSON LIFT45M60kg</v>
      </c>
      <c r="B10931" s="13">
        <f>'Record List'!E10875</f>
        <v>408</v>
      </c>
      <c r="C10931" s="14" t="str">
        <f>LEFT('Record List'!F10875,FIND(",",'Record List'!F10875)+2)</f>
        <v>McKean, J</v>
      </c>
      <c r="D10931" s="16" t="str">
        <f>TEXT('Record List'!G10875,"m/d/yyyy")</f>
        <v>11/23/1991</v>
      </c>
      <c r="E10931" s="10"/>
    </row>
    <row r="10932" spans="1:5" x14ac:dyDescent="0.25">
      <c r="A10932" s="12" t="str">
        <f>'Record List'!A10876&amp;'Record List'!B10876&amp;'Record List'!C10876&amp;'Record List'!D10876&amp;"kg"</f>
        <v>JEFFERSON LIFT45M65kg</v>
      </c>
      <c r="B10932" s="13">
        <f>'Record List'!E10876</f>
        <v>413</v>
      </c>
      <c r="C10932" s="14" t="str">
        <f>LEFT('Record List'!F10876,FIND(",",'Record List'!F10876)+2)</f>
        <v>McKean, J</v>
      </c>
      <c r="D10932" s="16" t="str">
        <f>TEXT('Record List'!G10876,"m/d/yyyy")</f>
        <v>2/15/1992</v>
      </c>
      <c r="E10932" s="10"/>
    </row>
    <row r="10933" spans="1:5" x14ac:dyDescent="0.25">
      <c r="A10933" s="12" t="str">
        <f>'Record List'!A10877&amp;'Record List'!B10877&amp;'Record List'!C10877&amp;'Record List'!D10877&amp;"kg"</f>
        <v>JEFFERSON LIFT45M70kg</v>
      </c>
      <c r="B10933" s="13">
        <f>'Record List'!E10877</f>
        <v>408</v>
      </c>
      <c r="C10933" s="14" t="str">
        <f>LEFT('Record List'!F10877,FIND(",",'Record List'!F10877)+2)</f>
        <v>McKean, J</v>
      </c>
      <c r="D10933" s="16" t="str">
        <f>TEXT('Record List'!G10877,"m/d/yyyy")</f>
        <v>7/17/1993</v>
      </c>
      <c r="E10933" s="10"/>
    </row>
    <row r="10934" spans="1:5" x14ac:dyDescent="0.25">
      <c r="A10934" s="12" t="str">
        <f>'Record List'!A10878&amp;'Record List'!B10878&amp;'Record List'!C10878&amp;'Record List'!D10878&amp;"kg"</f>
        <v>JEFFERSON LIFT45M75kg</v>
      </c>
      <c r="B10934" s="13">
        <f>'Record List'!E10878</f>
        <v>375</v>
      </c>
      <c r="C10934" s="14" t="str">
        <f>LEFT('Record List'!F10878,FIND(",",'Record List'!F10878)+2)</f>
        <v>McKean, J</v>
      </c>
      <c r="D10934" s="16" t="str">
        <f>TEXT('Record List'!G10878,"m/d/yyyy")</f>
        <v>8/13/1995</v>
      </c>
      <c r="E10934" s="10"/>
    </row>
    <row r="10935" spans="1:5" x14ac:dyDescent="0.25">
      <c r="A10935" s="12" t="str">
        <f>'Record List'!A10879&amp;'Record List'!B10879&amp;'Record List'!C10879&amp;'Record List'!D10879&amp;"kg"</f>
        <v>JEFFERSON LIFT45M85kg</v>
      </c>
      <c r="B10935" s="13">
        <f>'Record List'!E10879</f>
        <v>353</v>
      </c>
      <c r="C10935" s="14" t="str">
        <f>LEFT('Record List'!F10879,FIND(",",'Record List'!F10879)+2)</f>
        <v>Guerriero, B</v>
      </c>
      <c r="D10935" s="16" t="str">
        <f>TEXT('Record List'!G10879,"m/d/yyyy")</f>
        <v>5/22/1993</v>
      </c>
      <c r="E10935" s="10"/>
    </row>
    <row r="10936" spans="1:5" x14ac:dyDescent="0.25">
      <c r="A10936" s="12" t="str">
        <f>'Record List'!A10880&amp;'Record List'!B10880&amp;'Record List'!C10880&amp;'Record List'!D10880&amp;"kg"</f>
        <v>JEFFERSON LIFT45M90kg</v>
      </c>
      <c r="B10936" s="13">
        <f>'Record List'!E10880</f>
        <v>441</v>
      </c>
      <c r="C10936" s="14" t="str">
        <f>LEFT('Record List'!F10880,FIND(",",'Record List'!F10880)+2)</f>
        <v>Montini, R</v>
      </c>
      <c r="D10936" s="16" t="str">
        <f>TEXT('Record List'!G10880,"m/d/yyyy")</f>
        <v>5/22/1993</v>
      </c>
      <c r="E10936" s="10"/>
    </row>
    <row r="10937" spans="1:5" x14ac:dyDescent="0.25">
      <c r="A10937" s="12" t="str">
        <f>'Record List'!A10881&amp;'Record List'!B10881&amp;'Record List'!C10881&amp;'Record List'!D10881&amp;"kg"</f>
        <v>JEFFERSON LIFT45M95kg</v>
      </c>
      <c r="B10937" s="13">
        <f>'Record List'!E10881</f>
        <v>601</v>
      </c>
      <c r="C10937" s="14" t="str">
        <f>LEFT('Record List'!F10881,FIND(",",'Record List'!F10881)+2)</f>
        <v>Schock, E</v>
      </c>
      <c r="D10937" s="16" t="str">
        <f>TEXT('Record List'!G10881,"m/d/yyyy")</f>
        <v>9/2/2000</v>
      </c>
      <c r="E10937" s="10"/>
    </row>
    <row r="10938" spans="1:5" x14ac:dyDescent="0.25">
      <c r="A10938" s="12" t="str">
        <f>'Record List'!A10882&amp;'Record List'!B10882&amp;'Record List'!C10882&amp;'Record List'!D10882&amp;"kg"</f>
        <v>JEFFERSON LIFT45M100kg</v>
      </c>
      <c r="B10938" s="13">
        <f>'Record List'!E10882</f>
        <v>605</v>
      </c>
      <c r="C10938" s="14" t="str">
        <f>LEFT('Record List'!F10882,FIND(",",'Record List'!F10882)+2)</f>
        <v>Schock, E</v>
      </c>
      <c r="D10938" s="16" t="str">
        <f>TEXT('Record List'!G10882,"m/d/yyyy")</f>
        <v>5/19/2001</v>
      </c>
      <c r="E10938" s="10"/>
    </row>
    <row r="10939" spans="1:5" x14ac:dyDescent="0.25">
      <c r="A10939" s="12" t="str">
        <f>'Record List'!A10883&amp;'Record List'!B10883&amp;'Record List'!C10883&amp;'Record List'!D10883&amp;"kg"</f>
        <v>JEFFERSON LIFT45M105kg</v>
      </c>
      <c r="B10939" s="13">
        <f>'Record List'!E10883</f>
        <v>475</v>
      </c>
      <c r="C10939" s="14" t="str">
        <f>LEFT('Record List'!F10883,FIND(",",'Record List'!F10883)+2)</f>
        <v>Suttle, D</v>
      </c>
      <c r="D10939" s="16" t="str">
        <f>TEXT('Record List'!G10883,"m/d/yyyy")</f>
        <v>1/21/2006</v>
      </c>
      <c r="E10939" s="10"/>
    </row>
    <row r="10940" spans="1:5" x14ac:dyDescent="0.25">
      <c r="A10940" s="12" t="str">
        <f>'Record List'!A10884&amp;'Record List'!B10884&amp;'Record List'!C10884&amp;'Record List'!D10884&amp;"kg"</f>
        <v>JEFFERSON LIFT45M110kg</v>
      </c>
      <c r="B10940" s="13">
        <f>'Record List'!E10884</f>
        <v>551</v>
      </c>
      <c r="C10940" s="14" t="str">
        <f>LEFT('Record List'!F10884,FIND(",",'Record List'!F10884)+2)</f>
        <v>Myers, A</v>
      </c>
      <c r="D10940" s="16" t="str">
        <f>TEXT('Record List'!G10884,"m/d/yyyy")</f>
        <v>6/30/2012</v>
      </c>
      <c r="E10940" s="10"/>
    </row>
    <row r="10941" spans="1:5" x14ac:dyDescent="0.25">
      <c r="A10941" s="12" t="str">
        <f>'Record List'!A10885&amp;'Record List'!B10885&amp;'Record List'!C10885&amp;'Record List'!D10885&amp;"kg"</f>
        <v>JEFFERSON LIFT45M115kg</v>
      </c>
      <c r="B10941" s="13">
        <f>'Record List'!E10885</f>
        <v>584</v>
      </c>
      <c r="C10941" s="14" t="str">
        <f>LEFT('Record List'!F10885,FIND(",",'Record List'!F10885)+2)</f>
        <v>Myers, A</v>
      </c>
      <c r="D10941" s="16" t="str">
        <f>TEXT('Record List'!G10885,"m/d/yyyy")</f>
        <v>1/1/2012</v>
      </c>
      <c r="E10941" s="10"/>
    </row>
    <row r="10942" spans="1:5" x14ac:dyDescent="0.25">
      <c r="A10942" s="12" t="str">
        <f>'Record List'!A10886&amp;'Record List'!B10886&amp;'Record List'!C10886&amp;'Record List'!D10886&amp;"kg"</f>
        <v>JEFFERSON LIFT45M120kg</v>
      </c>
      <c r="B10942" s="13">
        <f>'Record List'!E10886</f>
        <v>425</v>
      </c>
      <c r="C10942" s="14" t="str">
        <f>LEFT('Record List'!F10886,FIND(",",'Record List'!F10886)+2)</f>
        <v>Newton, R</v>
      </c>
      <c r="D10942" s="16" t="str">
        <f>TEXT('Record List'!G10886,"m/d/yyyy")</f>
        <v>1/21/2006</v>
      </c>
      <c r="E10942" s="10"/>
    </row>
    <row r="10943" spans="1:5" x14ac:dyDescent="0.25">
      <c r="A10943" s="12" t="str">
        <f>'Record List'!A10887&amp;'Record List'!B10887&amp;'Record List'!C10887&amp;'Record List'!D10887&amp;"kg"</f>
        <v>JEFFERSON LIFT45M125kg</v>
      </c>
      <c r="B10943" s="13">
        <f>'Record List'!E10887</f>
        <v>529</v>
      </c>
      <c r="C10943" s="14" t="str">
        <f>LEFT('Record List'!F10887,FIND(",",'Record List'!F10887)+2)</f>
        <v>Ciavattone, F</v>
      </c>
      <c r="D10943" s="16" t="str">
        <f>TEXT('Record List'!G10887,"m/d/yyyy")</f>
        <v>9/2/2000</v>
      </c>
      <c r="E10943" s="10"/>
    </row>
    <row r="10944" spans="1:5" x14ac:dyDescent="0.25">
      <c r="A10944" s="12" t="str">
        <f>'Record List'!A10888&amp;'Record List'!B10888&amp;'Record List'!C10888&amp;'Record List'!D10888&amp;"kg"</f>
        <v>JEFFERSON LIFT45M125+kg</v>
      </c>
      <c r="B10944" s="13">
        <f>'Record List'!E10888</f>
        <v>360</v>
      </c>
      <c r="C10944" s="14" t="str">
        <f>LEFT('Record List'!F10888,FIND(",",'Record List'!F10888)+2)</f>
        <v>Foster, L</v>
      </c>
      <c r="D10944" s="16" t="str">
        <f>TEXT('Record List'!G10888,"m/d/yyyy")</f>
        <v>8/18/2013</v>
      </c>
      <c r="E10944" s="10"/>
    </row>
    <row r="10945" spans="1:5" x14ac:dyDescent="0.25">
      <c r="A10945" s="12" t="str">
        <f>'Record List'!A10889&amp;'Record List'!B10889&amp;'Record List'!C10889&amp;'Record List'!D10889&amp;"kg"</f>
        <v>JEFFERSON LIFT50M75kg</v>
      </c>
      <c r="B10945" s="13">
        <f>'Record List'!E10889</f>
        <v>397</v>
      </c>
      <c r="C10945" s="14" t="str">
        <f>LEFT('Record List'!F10889,FIND(",",'Record List'!F10889)+2)</f>
        <v>McKean, J</v>
      </c>
      <c r="D10945" s="16" t="str">
        <f>TEXT('Record List'!G10889,"m/d/yyyy")</f>
        <v>9/2/2000</v>
      </c>
      <c r="E10945" s="10"/>
    </row>
    <row r="10946" spans="1:5" x14ac:dyDescent="0.25">
      <c r="A10946" s="12" t="str">
        <f>'Record List'!A10890&amp;'Record List'!B10890&amp;'Record List'!C10890&amp;'Record List'!D10890&amp;"kg"</f>
        <v>JEFFERSON LIFT50M80kg</v>
      </c>
      <c r="B10946" s="13">
        <f>'Record List'!E10890</f>
        <v>408</v>
      </c>
      <c r="C10946" s="14" t="str">
        <f>LEFT('Record List'!F10890,FIND(",",'Record List'!F10890)+2)</f>
        <v>McKean, J</v>
      </c>
      <c r="D10946" s="16" t="str">
        <f>TEXT('Record List'!G10890,"m/d/yyyy")</f>
        <v>3/4/2000</v>
      </c>
      <c r="E10946" s="10"/>
    </row>
    <row r="10947" spans="1:5" x14ac:dyDescent="0.25">
      <c r="A10947" s="12" t="str">
        <f>'Record List'!A10891&amp;'Record List'!B10891&amp;'Record List'!C10891&amp;'Record List'!D10891&amp;"kg"</f>
        <v>JEFFERSON LIFT50M85kg</v>
      </c>
      <c r="B10947" s="13">
        <f>'Record List'!E10891</f>
        <v>542</v>
      </c>
      <c r="C10947" s="14" t="str">
        <f>LEFT('Record List'!F10891,FIND(",",'Record List'!F10891)+2)</f>
        <v>Wagman, D</v>
      </c>
      <c r="D10947" s="16" t="str">
        <f>TEXT('Record List'!G10891,"m/d/yyyy")</f>
        <v>10/7/2012</v>
      </c>
      <c r="E10947" s="10"/>
    </row>
    <row r="10948" spans="1:5" x14ac:dyDescent="0.25">
      <c r="A10948" s="12" t="str">
        <f>'Record List'!A10892&amp;'Record List'!B10892&amp;'Record List'!C10892&amp;'Record List'!D10892&amp;"kg"</f>
        <v>JEFFERSON LIFT50M90kg</v>
      </c>
      <c r="B10948" s="13">
        <f>'Record List'!E10892</f>
        <v>441</v>
      </c>
      <c r="C10948" s="14" t="str">
        <f>LEFT('Record List'!F10892,FIND(",",'Record List'!F10892)+2)</f>
        <v>DiCiccio, B</v>
      </c>
      <c r="D10948" s="16" t="str">
        <f>TEXT('Record List'!G10892,"m/d/yyyy")</f>
        <v>5/31/1992</v>
      </c>
      <c r="E10948" s="10"/>
    </row>
    <row r="10949" spans="1:5" x14ac:dyDescent="0.25">
      <c r="A10949" s="12" t="str">
        <f>'Record List'!A10893&amp;'Record List'!B10893&amp;'Record List'!C10893&amp;'Record List'!D10893&amp;"kg"</f>
        <v>JEFFERSON LIFT50M95kg</v>
      </c>
      <c r="B10949" s="13">
        <f>'Record List'!E10893</f>
        <v>424</v>
      </c>
      <c r="C10949" s="14" t="str">
        <f>LEFT('Record List'!F10893,FIND(",",'Record List'!F10893)+2)</f>
        <v>DiCiccio, B</v>
      </c>
      <c r="D10949" s="16" t="str">
        <f>TEXT('Record List'!G10893,"m/d/yyyy")</f>
        <v>6/4/1994</v>
      </c>
      <c r="E10949" s="10"/>
    </row>
    <row r="10950" spans="1:5" x14ac:dyDescent="0.25">
      <c r="A10950" s="12" t="str">
        <f>'Record List'!A10894&amp;'Record List'!B10894&amp;'Record List'!C10894&amp;'Record List'!D10894&amp;"kg"</f>
        <v>JEFFERSON LIFT50M100kg</v>
      </c>
      <c r="B10950" s="13">
        <f>'Record List'!E10894</f>
        <v>460</v>
      </c>
      <c r="C10950" s="14" t="str">
        <f>LEFT('Record List'!F10894,FIND(",",'Record List'!F10894)+2)</f>
        <v>Zercher II, E</v>
      </c>
      <c r="D10950" s="16" t="str">
        <f>TEXT('Record List'!G10894,"m/d/yyyy")</f>
        <v>1/24/1988</v>
      </c>
      <c r="E10950" s="10"/>
    </row>
    <row r="10951" spans="1:5" x14ac:dyDescent="0.25">
      <c r="A10951" s="12" t="str">
        <f>'Record List'!A10895&amp;'Record List'!B10895&amp;'Record List'!C10895&amp;'Record List'!D10895&amp;"kg"</f>
        <v>JEFFERSON LIFT50M105kg</v>
      </c>
      <c r="B10951" s="13">
        <f>'Record List'!E10895</f>
        <v>468</v>
      </c>
      <c r="C10951" s="14" t="str">
        <f>LEFT('Record List'!F10895,FIND(",",'Record List'!F10895)+2)</f>
        <v>Malloy, J</v>
      </c>
      <c r="D10951" s="16" t="str">
        <f>TEXT('Record List'!G10895,"m/d/yyyy")</f>
        <v>5/31/1992</v>
      </c>
      <c r="E10951" s="10"/>
    </row>
    <row r="10952" spans="1:5" x14ac:dyDescent="0.25">
      <c r="A10952" s="12" t="str">
        <f>'Record List'!A10896&amp;'Record List'!B10896&amp;'Record List'!C10896&amp;'Record List'!D10896&amp;"kg"</f>
        <v>JEFFERSON LIFT50M110kg</v>
      </c>
      <c r="B10952" s="13">
        <f>'Record List'!E10896</f>
        <v>485</v>
      </c>
      <c r="C10952" s="14" t="str">
        <f>LEFT('Record List'!F10896,FIND(",",'Record List'!F10896)+2)</f>
        <v>Malloy, J</v>
      </c>
      <c r="D10952" s="16" t="str">
        <f>TEXT('Record List'!G10896,"m/d/yyyy")</f>
        <v>5/22/1993</v>
      </c>
      <c r="E10952" s="10"/>
    </row>
    <row r="10953" spans="1:5" x14ac:dyDescent="0.25">
      <c r="A10953" s="12" t="str">
        <f>'Record List'!A10897&amp;'Record List'!B10897&amp;'Record List'!C10897&amp;'Record List'!D10897&amp;"kg"</f>
        <v>JEFFERSON LIFT50M115kg</v>
      </c>
      <c r="B10953" s="13">
        <f>'Record List'!E10897</f>
        <v>474</v>
      </c>
      <c r="C10953" s="14" t="str">
        <f>LEFT('Record List'!F10897,FIND(",",'Record List'!F10897)+2)</f>
        <v>Malloy, J</v>
      </c>
      <c r="D10953" s="16" t="str">
        <f>TEXT('Record List'!G10897,"m/d/yyyy")</f>
        <v>8/13/1995</v>
      </c>
      <c r="E10953" s="10"/>
    </row>
    <row r="10954" spans="1:5" x14ac:dyDescent="0.25">
      <c r="A10954" s="12" t="str">
        <f>'Record List'!A10898&amp;'Record List'!B10898&amp;'Record List'!C10898&amp;'Record List'!D10898&amp;"kg"</f>
        <v>JEFFERSON LIFT50M125+kg</v>
      </c>
      <c r="B10954" s="13">
        <f>'Record List'!E10898</f>
        <v>450</v>
      </c>
      <c r="C10954" s="14" t="str">
        <f>LEFT('Record List'!F10898,FIND(",",'Record List'!F10898)+2)</f>
        <v>McCoy, J</v>
      </c>
      <c r="D10954" s="16" t="str">
        <f>TEXT('Record List'!G10898,"m/d/yyyy")</f>
        <v>6/25/1994</v>
      </c>
      <c r="E10954" s="10"/>
    </row>
    <row r="10955" spans="1:5" x14ac:dyDescent="0.25">
      <c r="A10955" s="12" t="str">
        <f>'Record List'!A10899&amp;'Record List'!B10899&amp;'Record List'!C10899&amp;'Record List'!D10899&amp;"kg"</f>
        <v>JEFFERSON LIFT55M70kg</v>
      </c>
      <c r="B10955" s="13">
        <f>'Record List'!E10899</f>
        <v>315</v>
      </c>
      <c r="C10955" s="14" t="str">
        <f>LEFT('Record List'!F10899,FIND(",",'Record List'!F10899)+2)</f>
        <v>Freides, S</v>
      </c>
      <c r="D10955" s="16" t="str">
        <f>TEXT('Record List'!G10899,"m/d/yyyy")</f>
        <v>10/12/2014</v>
      </c>
      <c r="E10955" s="10"/>
    </row>
    <row r="10956" spans="1:5" x14ac:dyDescent="0.25">
      <c r="A10956" s="12" t="str">
        <f>'Record List'!A10900&amp;'Record List'!B10900&amp;'Record List'!C10900&amp;'Record List'!D10900&amp;"kg"</f>
        <v>JEFFERSON LIFT55M75kg</v>
      </c>
      <c r="B10956" s="13">
        <f>'Record List'!E10900</f>
        <v>315</v>
      </c>
      <c r="C10956" s="14" t="str">
        <f>LEFT('Record List'!F10900,FIND(",",'Record List'!F10900)+2)</f>
        <v>Friesz, D</v>
      </c>
      <c r="D10956" s="16" t="str">
        <f>TEXT('Record List'!G10900,"m/d/yyyy")</f>
        <v>10/12/1997</v>
      </c>
      <c r="E10956" s="10"/>
    </row>
    <row r="10957" spans="1:5" x14ac:dyDescent="0.25">
      <c r="A10957" s="12" t="str">
        <f>'Record List'!A10901&amp;'Record List'!B10901&amp;'Record List'!C10901&amp;'Record List'!D10901&amp;"kg"</f>
        <v>JEFFERSON LIFT55M80kg</v>
      </c>
      <c r="B10957" s="13">
        <f>'Record List'!E10901</f>
        <v>335</v>
      </c>
      <c r="C10957" s="14" t="str">
        <f>LEFT('Record List'!F10901,FIND(",",'Record List'!F10901)+2)</f>
        <v>McKean, J</v>
      </c>
      <c r="D10957" s="16" t="str">
        <f>TEXT('Record List'!G10901,"m/d/yyyy")</f>
        <v>10/12/2003</v>
      </c>
      <c r="E10957" s="10"/>
    </row>
    <row r="10958" spans="1:5" x14ac:dyDescent="0.25">
      <c r="A10958" s="12" t="str">
        <f>'Record List'!A10902&amp;'Record List'!B10902&amp;'Record List'!C10902&amp;'Record List'!D10902&amp;"kg"</f>
        <v>JEFFERSON LIFT55M85kg</v>
      </c>
      <c r="B10958" s="13">
        <f>'Record List'!E10902</f>
        <v>364</v>
      </c>
      <c r="C10958" s="14" t="str">
        <f>LEFT('Record List'!F10902,FIND(",",'Record List'!F10902)+2)</f>
        <v>Friesz, D</v>
      </c>
      <c r="D10958" s="16" t="str">
        <f>TEXT('Record List'!G10902,"m/d/yyyy")</f>
        <v>8/13/1995</v>
      </c>
      <c r="E10958" s="10"/>
    </row>
    <row r="10959" spans="1:5" x14ac:dyDescent="0.25">
      <c r="A10959" s="12" t="str">
        <f>'Record List'!A10903&amp;'Record List'!B10903&amp;'Record List'!C10903&amp;'Record List'!D10903&amp;"kg"</f>
        <v>JEFFERSON LIFT55M90kg</v>
      </c>
      <c r="B10959" s="13">
        <f>'Record List'!E10903</f>
        <v>410</v>
      </c>
      <c r="C10959" s="14" t="str">
        <f>LEFT('Record List'!F10903,FIND(",",'Record List'!F10903)+2)</f>
        <v>Blockston, L</v>
      </c>
      <c r="D10959" s="16" t="str">
        <f>TEXT('Record List'!G10903,"m/d/yyyy")</f>
        <v>9/2/2000</v>
      </c>
      <c r="E10959" s="10"/>
    </row>
    <row r="10960" spans="1:5" x14ac:dyDescent="0.25">
      <c r="A10960" s="12" t="str">
        <f>'Record List'!A10904&amp;'Record List'!B10904&amp;'Record List'!C10904&amp;'Record List'!D10904&amp;"kg"</f>
        <v>JEFFERSON LIFT55M95kg</v>
      </c>
      <c r="B10960" s="13">
        <f>'Record List'!E10904</f>
        <v>529</v>
      </c>
      <c r="C10960" s="14" t="str">
        <f>LEFT('Record List'!F10904,FIND(",",'Record List'!F10904)+2)</f>
        <v>Traub, L</v>
      </c>
      <c r="D10960" s="16" t="str">
        <f>TEXT('Record List'!G10904,"m/d/yyyy")</f>
        <v>6/30/2012</v>
      </c>
      <c r="E10960" s="10"/>
    </row>
    <row r="10961" spans="1:5" x14ac:dyDescent="0.25">
      <c r="A10961" s="12" t="str">
        <f>'Record List'!A10905&amp;'Record List'!B10905&amp;'Record List'!C10905&amp;'Record List'!D10905&amp;"kg"</f>
        <v>JEFFERSON LIFT55M100kg</v>
      </c>
      <c r="B10961" s="13">
        <f>'Record List'!E10905</f>
        <v>354</v>
      </c>
      <c r="C10961" s="14" t="str">
        <f>LEFT('Record List'!F10905,FIND(",",'Record List'!F10905)+2)</f>
        <v>Vernacchio, J</v>
      </c>
      <c r="D10961" s="16" t="str">
        <f>TEXT('Record List'!G10905,"m/d/yyyy")</f>
        <v>9/21/1996</v>
      </c>
      <c r="E10961" s="10"/>
    </row>
    <row r="10962" spans="1:5" x14ac:dyDescent="0.25">
      <c r="A10962" s="12" t="str">
        <f>'Record List'!A10906&amp;'Record List'!B10906&amp;'Record List'!C10906&amp;'Record List'!D10906&amp;"kg"</f>
        <v>JEFFERSON LIFT55M110kg</v>
      </c>
      <c r="B10962" s="13">
        <f>'Record List'!E10906</f>
        <v>419</v>
      </c>
      <c r="C10962" s="14" t="str">
        <f>LEFT('Record List'!F10906,FIND(",",'Record List'!F10906)+2)</f>
        <v>Geib, B</v>
      </c>
      <c r="D10962" s="16" t="str">
        <f>TEXT('Record List'!G10906,"m/d/yyyy")</f>
        <v>9/2/2000</v>
      </c>
      <c r="E10962" s="10"/>
    </row>
    <row r="10963" spans="1:5" x14ac:dyDescent="0.25">
      <c r="A10963" s="12" t="str">
        <f>'Record List'!A10907&amp;'Record List'!B10907&amp;'Record List'!C10907&amp;'Record List'!D10907&amp;"kg"</f>
        <v>JEFFERSON LIFT55M115kg</v>
      </c>
      <c r="B10963" s="13">
        <f>'Record List'!E10907</f>
        <v>402</v>
      </c>
      <c r="C10963" s="14" t="str">
        <f>LEFT('Record List'!F10907,FIND(",",'Record List'!F10907)+2)</f>
        <v>Glasgow, D</v>
      </c>
      <c r="D10963" s="16" t="str">
        <f>TEXT('Record List'!G10907,"m/d/yyyy")</f>
        <v>6/30/2012</v>
      </c>
      <c r="E10963" s="10"/>
    </row>
    <row r="10964" spans="1:5" x14ac:dyDescent="0.25">
      <c r="A10964" s="12" t="str">
        <f>'Record List'!A10908&amp;'Record List'!B10908&amp;'Record List'!C10908&amp;'Record List'!D10908&amp;"kg"</f>
        <v>JEFFERSON LIFT55M120kg</v>
      </c>
      <c r="B10964" s="13">
        <f>'Record List'!E10908</f>
        <v>401</v>
      </c>
      <c r="C10964" s="14" t="str">
        <f>LEFT('Record List'!F10908,FIND(",",'Record List'!F10908)+2)</f>
        <v>Schmidt, S</v>
      </c>
      <c r="D10964" s="16" t="str">
        <f>TEXT('Record List'!G10908,"m/d/yyyy")</f>
        <v>8/31/2009</v>
      </c>
      <c r="E10964" s="10"/>
    </row>
    <row r="10965" spans="1:5" x14ac:dyDescent="0.25">
      <c r="A10965" s="12" t="str">
        <f>'Record List'!A10909&amp;'Record List'!B10909&amp;'Record List'!C10909&amp;'Record List'!D10909&amp;"kg"</f>
        <v>JEFFERSON LIFT55M125+kg</v>
      </c>
      <c r="B10965" s="13">
        <f>'Record List'!E10909</f>
        <v>352</v>
      </c>
      <c r="C10965" s="14" t="str">
        <f>LEFT('Record List'!F10909,FIND(",",'Record List'!F10909)+2)</f>
        <v>Ciavattone, F</v>
      </c>
      <c r="D10965" s="16" t="str">
        <f>TEXT('Record List'!G10909,"m/d/yyyy")</f>
        <v>10/7/2012</v>
      </c>
      <c r="E10965" s="10"/>
    </row>
    <row r="10966" spans="1:5" x14ac:dyDescent="0.25">
      <c r="A10966" s="12" t="str">
        <f>'Record List'!A10910&amp;'Record List'!B10910&amp;'Record List'!C10910&amp;'Record List'!D10910&amp;"kg"</f>
        <v>JEFFERSON LIFT60M70kg</v>
      </c>
      <c r="B10966" s="13">
        <f>'Record List'!E10910</f>
        <v>331</v>
      </c>
      <c r="C10966" s="14" t="str">
        <f>LEFT('Record List'!F10910,FIND(",",'Record List'!F10910)+2)</f>
        <v>Freides, S</v>
      </c>
      <c r="D10966" s="16" t="str">
        <f>TEXT('Record List'!G10910,"m/d/yyyy")</f>
        <v>12/16/2017</v>
      </c>
      <c r="E10966" s="10"/>
    </row>
    <row r="10967" spans="1:5" x14ac:dyDescent="0.25">
      <c r="A10967" s="12" t="str">
        <f>'Record List'!A10911&amp;'Record List'!B10911&amp;'Record List'!C10911&amp;'Record List'!D10911&amp;"kg"</f>
        <v>JEFFERSON LIFT60M75kg</v>
      </c>
      <c r="B10967" s="13">
        <f>'Record List'!E10911</f>
        <v>419</v>
      </c>
      <c r="C10967" s="14" t="str">
        <f>LEFT('Record List'!F10911,FIND(",",'Record List'!F10911)+2)</f>
        <v>Montini, A</v>
      </c>
      <c r="D10967" s="16" t="str">
        <f>TEXT('Record List'!G10911,"m/d/yyyy")</f>
        <v>9/12/1992</v>
      </c>
      <c r="E10967" s="10"/>
    </row>
    <row r="10968" spans="1:5" x14ac:dyDescent="0.25">
      <c r="A10968" s="12" t="str">
        <f>'Record List'!A10912&amp;'Record List'!B10912&amp;'Record List'!C10912&amp;'Record List'!D10912&amp;"kg"</f>
        <v>JEFFERSON LIFT60M80kg</v>
      </c>
      <c r="B10968" s="13">
        <f>'Record List'!E10912</f>
        <v>402</v>
      </c>
      <c r="C10968" s="14" t="str">
        <f>LEFT('Record List'!F10912,FIND(",",'Record List'!F10912)+2)</f>
        <v>Montini, A</v>
      </c>
      <c r="D10968" s="16" t="str">
        <f>TEXT('Record List'!G10912,"m/d/yyyy")</f>
        <v>2/15/1992</v>
      </c>
      <c r="E10968" s="10"/>
    </row>
    <row r="10969" spans="1:5" x14ac:dyDescent="0.25">
      <c r="A10969" s="12" t="str">
        <f>'Record List'!A10913&amp;'Record List'!B10913&amp;'Record List'!C10913&amp;'Record List'!D10913&amp;"kg"</f>
        <v>JEFFERSON LIFT60M85kg</v>
      </c>
      <c r="B10969" s="13">
        <f>'Record List'!E10913</f>
        <v>355</v>
      </c>
      <c r="C10969" s="14" t="str">
        <f>LEFT('Record List'!F10913,FIND(",",'Record List'!F10913)+2)</f>
        <v>DiCiccio, B</v>
      </c>
      <c r="D10969" s="16" t="str">
        <f>TEXT('Record List'!G10913,"m/d/yyyy")</f>
        <v>11/23/2003</v>
      </c>
      <c r="E10969" s="10"/>
    </row>
    <row r="10970" spans="1:5" x14ac:dyDescent="0.25">
      <c r="A10970" s="12" t="str">
        <f>'Record List'!A10914&amp;'Record List'!B10914&amp;'Record List'!C10914&amp;'Record List'!D10914&amp;"kg"</f>
        <v>JEFFERSON LIFT60M90kg</v>
      </c>
      <c r="B10970" s="13">
        <f>'Record List'!E10914</f>
        <v>375</v>
      </c>
      <c r="C10970" s="14" t="str">
        <f>LEFT('Record List'!F10914,FIND(",",'Record List'!F10914)+2)</f>
        <v>DeForest, D</v>
      </c>
      <c r="D10970" s="16" t="str">
        <f>TEXT('Record List'!G10914,"m/d/yyyy")</f>
        <v>2/22/2020</v>
      </c>
      <c r="E10970" s="10"/>
    </row>
    <row r="10971" spans="1:5" x14ac:dyDescent="0.25">
      <c r="A10971" s="12" t="str">
        <f>'Record List'!A10915&amp;'Record List'!B10915&amp;'Record List'!C10915&amp;'Record List'!D10915&amp;"kg"</f>
        <v>JEFFERSON LIFT60M95kg</v>
      </c>
      <c r="B10971" s="13">
        <f>'Record List'!E10915</f>
        <v>336</v>
      </c>
      <c r="C10971" s="14" t="str">
        <f>LEFT('Record List'!F10915,FIND(",",'Record List'!F10915)+2)</f>
        <v>Habecker, D</v>
      </c>
      <c r="D10971" s="16" t="str">
        <f>TEXT('Record List'!G10915,"m/d/yyyy")</f>
        <v>10/4/2003</v>
      </c>
      <c r="E10971" s="10"/>
    </row>
    <row r="10972" spans="1:5" x14ac:dyDescent="0.25">
      <c r="A10972" s="12" t="str">
        <f>'Record List'!A10916&amp;'Record List'!B10916&amp;'Record List'!C10916&amp;'Record List'!D10916&amp;"kg"</f>
        <v>JEFFERSON LIFT60M100kg</v>
      </c>
      <c r="B10972" s="13">
        <f>'Record List'!E10916</f>
        <v>350</v>
      </c>
      <c r="C10972" s="14" t="str">
        <f>LEFT('Record List'!F10916,FIND(",",'Record List'!F10916)+2)</f>
        <v>Carter, J</v>
      </c>
      <c r="D10972" s="16" t="str">
        <f>TEXT('Record List'!G10916,"m/d/yyyy")</f>
        <v>8/21/2021</v>
      </c>
      <c r="E10972" s="10"/>
    </row>
    <row r="10973" spans="1:5" x14ac:dyDescent="0.25">
      <c r="A10973" s="12" t="str">
        <f>'Record List'!A10917&amp;'Record List'!B10917&amp;'Record List'!C10917&amp;'Record List'!D10917&amp;"kg"</f>
        <v>JEFFERSON LIFT60M105kg</v>
      </c>
      <c r="B10973" s="13">
        <f>'Record List'!E10917</f>
        <v>408</v>
      </c>
      <c r="C10973" s="14" t="str">
        <f>LEFT('Record List'!F10917,FIND(",",'Record List'!F10917)+2)</f>
        <v>Clark, B</v>
      </c>
      <c r="D10973" s="16" t="str">
        <f>TEXT('Record List'!G10917,"m/d/yyyy")</f>
        <v>6/4/1994</v>
      </c>
      <c r="E10973" s="10"/>
    </row>
    <row r="10974" spans="1:5" x14ac:dyDescent="0.25">
      <c r="A10974" s="12" t="str">
        <f>'Record List'!A10918&amp;'Record List'!B10918&amp;'Record List'!C10918&amp;'Record List'!D10918&amp;"kg"</f>
        <v>JEFFERSON LIFT60M110kg</v>
      </c>
      <c r="B10974" s="13">
        <f>'Record List'!E10918</f>
        <v>408</v>
      </c>
      <c r="C10974" s="14" t="str">
        <f>LEFT('Record List'!F10918,FIND(",",'Record List'!F10918)+2)</f>
        <v>Clark, B</v>
      </c>
      <c r="D10974" s="16" t="str">
        <f>TEXT('Record List'!G10918,"m/d/yyyy")</f>
        <v>5/22/1993</v>
      </c>
      <c r="E10974" s="10"/>
    </row>
    <row r="10975" spans="1:5" x14ac:dyDescent="0.25">
      <c r="A10975" s="12" t="str">
        <f>'Record List'!A10919&amp;'Record List'!B10919&amp;'Record List'!C10919&amp;'Record List'!D10919&amp;"kg"</f>
        <v>JEFFERSON LIFT60M115kg</v>
      </c>
      <c r="B10975" s="13">
        <f>'Record List'!E10919</f>
        <v>225</v>
      </c>
      <c r="C10975" s="14" t="str">
        <f>LEFT('Record List'!F10919,FIND(",",'Record List'!F10919)+2)</f>
        <v>Clark, B</v>
      </c>
      <c r="D10975" s="16" t="str">
        <f>TEXT('Record List'!G10919,"m/d/yyyy")</f>
        <v>12/15/1996</v>
      </c>
      <c r="E10975" s="10"/>
    </row>
    <row r="10976" spans="1:5" x14ac:dyDescent="0.25">
      <c r="A10976" s="12" t="str">
        <f>'Record List'!A10920&amp;'Record List'!B10920&amp;'Record List'!C10920&amp;'Record List'!D10920&amp;"kg"</f>
        <v>JEFFERSON LIFT60M120kg</v>
      </c>
      <c r="B10976" s="13">
        <f>'Record List'!E10920</f>
        <v>419</v>
      </c>
      <c r="C10976" s="14" t="str">
        <f>LEFT('Record List'!F10920,FIND(",",'Record List'!F10920)+2)</f>
        <v>Geib, B</v>
      </c>
      <c r="D10976" s="16" t="str">
        <f>TEXT('Record List'!G10920,"m/d/yyyy")</f>
        <v>10/2/2004</v>
      </c>
      <c r="E10976" s="10"/>
    </row>
    <row r="10977" spans="1:5" x14ac:dyDescent="0.25">
      <c r="A10977" s="12" t="str">
        <f>'Record List'!A10921&amp;'Record List'!B10921&amp;'Record List'!C10921&amp;'Record List'!D10921&amp;"kg"</f>
        <v>JEFFERSON LIFT60M125kg</v>
      </c>
      <c r="B10977" s="13">
        <f>'Record List'!E10921</f>
        <v>225</v>
      </c>
      <c r="C10977" s="14" t="str">
        <f>LEFT('Record List'!F10921,FIND(",",'Record List'!F10921)+2)</f>
        <v>McCoy, J</v>
      </c>
      <c r="D10977" s="16" t="str">
        <f>TEXT('Record List'!G10921,"m/d/yyyy")</f>
        <v>12/14/2003</v>
      </c>
      <c r="E10977" s="10"/>
    </row>
    <row r="10978" spans="1:5" x14ac:dyDescent="0.25">
      <c r="A10978" s="12" t="str">
        <f>'Record List'!A10922&amp;'Record List'!B10922&amp;'Record List'!C10922&amp;'Record List'!D10922&amp;"kg"</f>
        <v>JEFFERSON LIFT60M125+kg</v>
      </c>
      <c r="B10978" s="13">
        <f>'Record List'!E10922</f>
        <v>405</v>
      </c>
      <c r="C10978" s="14" t="str">
        <f>LEFT('Record List'!F10922,FIND(",",'Record List'!F10922)+2)</f>
        <v>Ross, D</v>
      </c>
      <c r="D10978" s="16" t="str">
        <f>TEXT('Record List'!G10922,"m/d/yyyy")</f>
        <v>1/21/2006</v>
      </c>
      <c r="E10978" s="10"/>
    </row>
    <row r="10979" spans="1:5" x14ac:dyDescent="0.25">
      <c r="A10979" s="12" t="str">
        <f>'Record List'!A10923&amp;'Record List'!B10923&amp;'Record List'!C10923&amp;'Record List'!D10923&amp;"kg"</f>
        <v>JEFFERSON LIFT65M75kg</v>
      </c>
      <c r="B10979" s="13">
        <f>'Record List'!E10923</f>
        <v>402</v>
      </c>
      <c r="C10979" s="14" t="str">
        <f>LEFT('Record List'!F10923,FIND(",",'Record List'!F10923)+2)</f>
        <v>Montini, A</v>
      </c>
      <c r="D10979" s="16" t="str">
        <f>TEXT('Record List'!G10923,"m/d/yyyy")</f>
        <v>10/17/1992</v>
      </c>
      <c r="E10979" s="10"/>
    </row>
    <row r="10980" spans="1:5" x14ac:dyDescent="0.25">
      <c r="A10980" s="12" t="str">
        <f>'Record List'!A10924&amp;'Record List'!B10924&amp;'Record List'!C10924&amp;'Record List'!D10924&amp;"kg"</f>
        <v>JEFFERSON LIFT65M80kg</v>
      </c>
      <c r="B10980" s="13">
        <f>'Record List'!E10924</f>
        <v>408</v>
      </c>
      <c r="C10980" s="14" t="str">
        <f>LEFT('Record List'!F10924,FIND(",",'Record List'!F10924)+2)</f>
        <v>Montini, A</v>
      </c>
      <c r="D10980" s="16" t="str">
        <f>TEXT('Record List'!G10924,"m/d/yyyy")</f>
        <v>6/4/1994</v>
      </c>
      <c r="E10980" s="10"/>
    </row>
    <row r="10981" spans="1:5" x14ac:dyDescent="0.25">
      <c r="A10981" s="12" t="str">
        <f>'Record List'!A10925&amp;'Record List'!B10925&amp;'Record List'!C10925&amp;'Record List'!D10925&amp;"kg"</f>
        <v>JEFFERSON LIFT65M85kg</v>
      </c>
      <c r="B10981" s="13">
        <f>'Record List'!E10925</f>
        <v>402</v>
      </c>
      <c r="C10981" s="14" t="str">
        <f>LEFT('Record List'!F10925,FIND(",",'Record List'!F10925)+2)</f>
        <v>Montini, A</v>
      </c>
      <c r="D10981" s="16" t="str">
        <f>TEXT('Record List'!G10925,"m/d/yyyy")</f>
        <v>8/13/1995</v>
      </c>
      <c r="E10981" s="10"/>
    </row>
    <row r="10982" spans="1:5" x14ac:dyDescent="0.25">
      <c r="A10982" s="12" t="str">
        <f>'Record List'!A10926&amp;'Record List'!B10926&amp;'Record List'!C10926&amp;'Record List'!D10926&amp;"kg"</f>
        <v>JEFFERSON LIFT65M90kg</v>
      </c>
      <c r="B10982" s="13">
        <f>'Record List'!E10926</f>
        <v>303</v>
      </c>
      <c r="C10982" s="14" t="str">
        <f>LEFT('Record List'!F10926,FIND(",",'Record List'!F10926)+2)</f>
        <v>Monahan, R</v>
      </c>
      <c r="D10982" s="16" t="str">
        <f>TEXT('Record List'!G10926,"m/d/yyyy")</f>
        <v>5/31/1992</v>
      </c>
      <c r="E10982" s="10"/>
    </row>
    <row r="10983" spans="1:5" x14ac:dyDescent="0.25">
      <c r="A10983" s="12" t="str">
        <f>'Record List'!A10927&amp;'Record List'!B10927&amp;'Record List'!C10927&amp;'Record List'!D10927&amp;"kg"</f>
        <v>JEFFERSON LIFT65M95kg</v>
      </c>
      <c r="B10983" s="13">
        <f>'Record List'!E10927</f>
        <v>353</v>
      </c>
      <c r="C10983" s="14" t="str">
        <f>LEFT('Record List'!F10927,FIND(",",'Record List'!F10927)+2)</f>
        <v>Monahan, R</v>
      </c>
      <c r="D10983" s="16" t="str">
        <f>TEXT('Record List'!G10927,"m/d/yyyy")</f>
        <v>9/12/1992</v>
      </c>
      <c r="E10983" s="10"/>
    </row>
    <row r="10984" spans="1:5" x14ac:dyDescent="0.25">
      <c r="A10984" s="12" t="str">
        <f>'Record List'!A10928&amp;'Record List'!B10928&amp;'Record List'!C10928&amp;'Record List'!D10928&amp;"kg"</f>
        <v>JEFFERSON LIFT65M100kg</v>
      </c>
      <c r="B10984" s="13">
        <f>'Record List'!E10928</f>
        <v>375</v>
      </c>
      <c r="C10984" s="14" t="str">
        <f>LEFT('Record List'!F10928,FIND(",",'Record List'!F10928)+2)</f>
        <v>Monahan, R</v>
      </c>
      <c r="D10984" s="16" t="str">
        <f>TEXT('Record List'!G10928,"m/d/yyyy")</f>
        <v>11/28/1992</v>
      </c>
      <c r="E10984" s="10"/>
    </row>
    <row r="10985" spans="1:5" x14ac:dyDescent="0.25">
      <c r="A10985" s="12" t="str">
        <f>'Record List'!A10929&amp;'Record List'!B10929&amp;'Record List'!C10929&amp;'Record List'!D10929&amp;"kg"</f>
        <v>JEFFERSON LIFT65M105kg</v>
      </c>
      <c r="B10985" s="13">
        <f>'Record List'!E10929</f>
        <v>375</v>
      </c>
      <c r="C10985" s="14" t="str">
        <f>LEFT('Record List'!F10929,FIND(",",'Record List'!F10929)+2)</f>
        <v>Prechtel, H</v>
      </c>
      <c r="D10985" s="16" t="str">
        <f>TEXT('Record List'!G10929,"m/d/yyyy")</f>
        <v>9/12/1992</v>
      </c>
      <c r="E10985" s="10"/>
    </row>
    <row r="10986" spans="1:5" x14ac:dyDescent="0.25">
      <c r="A10986" s="12" t="str">
        <f>'Record List'!A10930&amp;'Record List'!B10930&amp;'Record List'!C10930&amp;'Record List'!D10930&amp;"kg"</f>
        <v>JEFFERSON LIFT65M110kg</v>
      </c>
      <c r="B10986" s="13">
        <f>'Record List'!E10930</f>
        <v>353</v>
      </c>
      <c r="C10986" s="14" t="str">
        <f>LEFT('Record List'!F10930,FIND(",",'Record List'!F10930)+2)</f>
        <v>Prechtel, H</v>
      </c>
      <c r="D10986" s="16" t="str">
        <f>TEXT('Record List'!G10930,"m/d/yyyy")</f>
        <v>2/15/1992</v>
      </c>
      <c r="E10986" s="10"/>
    </row>
    <row r="10987" spans="1:5" x14ac:dyDescent="0.25">
      <c r="A10987" s="12" t="str">
        <f>'Record List'!A10931&amp;'Record List'!B10931&amp;'Record List'!C10931&amp;'Record List'!D10931&amp;"kg"</f>
        <v>JEFFERSON LIFT65M115kg</v>
      </c>
      <c r="B10987" s="13">
        <f>'Record List'!E10931</f>
        <v>350</v>
      </c>
      <c r="C10987" s="14" t="str">
        <f>LEFT('Record List'!F10931,FIND(",",'Record List'!F10931)+2)</f>
        <v>Malloy, J</v>
      </c>
      <c r="D10987" s="16" t="str">
        <f>TEXT('Record List'!G10931,"m/d/yyyy")</f>
        <v>3/30/2009</v>
      </c>
      <c r="E10987" s="10"/>
    </row>
    <row r="10988" spans="1:5" x14ac:dyDescent="0.25">
      <c r="A10988" s="12" t="str">
        <f>'Record List'!A10932&amp;'Record List'!B10932&amp;'Record List'!C10932&amp;'Record List'!D10932&amp;"kg"</f>
        <v>JEFFERSON LIFT65M125kg</v>
      </c>
      <c r="B10988" s="13">
        <f>'Record List'!E10932</f>
        <v>341</v>
      </c>
      <c r="C10988" s="14" t="str">
        <f>LEFT('Record List'!F10932,FIND(",",'Record List'!F10932)+2)</f>
        <v>Ross, D</v>
      </c>
      <c r="D10988" s="16" t="str">
        <f>TEXT('Record List'!G10932,"m/d/yyyy")</f>
        <v>6/30/2012</v>
      </c>
      <c r="E10988" s="10"/>
    </row>
    <row r="10989" spans="1:5" x14ac:dyDescent="0.25">
      <c r="A10989" s="12" t="str">
        <f>'Record List'!A10933&amp;'Record List'!B10933&amp;'Record List'!C10933&amp;'Record List'!D10933&amp;"kg"</f>
        <v>JEFFERSON LIFT70M70kg</v>
      </c>
      <c r="B10989" s="13">
        <f>'Record List'!E10933</f>
        <v>265</v>
      </c>
      <c r="C10989" s="14" t="str">
        <f>LEFT('Record List'!F10933,FIND(",",'Record List'!F10933)+2)</f>
        <v>McKean, J</v>
      </c>
      <c r="D10989" s="16" t="str">
        <f>TEXT('Record List'!G10933,"m/d/yyyy")</f>
        <v>6/24/2017</v>
      </c>
      <c r="E10989" s="10"/>
    </row>
    <row r="10990" spans="1:5" x14ac:dyDescent="0.25">
      <c r="A10990" s="12" t="str">
        <f>'Record List'!A10934&amp;'Record List'!B10934&amp;'Record List'!C10934&amp;'Record List'!D10934&amp;"kg"</f>
        <v>JEFFERSON LIFT70M75kg</v>
      </c>
      <c r="B10990" s="13">
        <f>'Record List'!E10934</f>
        <v>259</v>
      </c>
      <c r="C10990" s="14" t="str">
        <f>LEFT('Record List'!F10934,FIND(",",'Record List'!F10934)+2)</f>
        <v>McKean, J</v>
      </c>
      <c r="D10990" s="16" t="str">
        <f>TEXT('Record List'!G10934,"m/d/yyyy")</f>
        <v>12/20/2015</v>
      </c>
      <c r="E10990" s="10"/>
    </row>
    <row r="10991" spans="1:5" x14ac:dyDescent="0.25">
      <c r="A10991" s="12" t="str">
        <f>'Record List'!A10935&amp;'Record List'!B10935&amp;'Record List'!C10935&amp;'Record List'!D10935&amp;"kg"</f>
        <v>JEFFERSON LIFT70M80kg</v>
      </c>
      <c r="B10991" s="13">
        <f>'Record List'!E10935</f>
        <v>336</v>
      </c>
      <c r="C10991" s="14" t="str">
        <f>LEFT('Record List'!F10935,FIND(",",'Record List'!F10935)+2)</f>
        <v>Montini, A</v>
      </c>
      <c r="D10991" s="16" t="str">
        <f>TEXT('Record List'!G10935,"m/d/yyyy")</f>
        <v>3/7/1998</v>
      </c>
      <c r="E10991" s="10"/>
    </row>
    <row r="10992" spans="1:5" x14ac:dyDescent="0.25">
      <c r="A10992" s="12" t="str">
        <f>'Record List'!A10936&amp;'Record List'!B10936&amp;'Record List'!C10936&amp;'Record List'!D10936&amp;"kg"</f>
        <v>JEFFERSON LIFT70M85kg</v>
      </c>
      <c r="B10992" s="13">
        <f>'Record List'!E10936</f>
        <v>353</v>
      </c>
      <c r="C10992" s="14" t="str">
        <f>LEFT('Record List'!F10936,FIND(",",'Record List'!F10936)+2)</f>
        <v>Montini, A</v>
      </c>
      <c r="D10992" s="16" t="str">
        <f>TEXT('Record List'!G10936,"m/d/yyyy")</f>
        <v>9/2/2000</v>
      </c>
      <c r="E10992" s="10"/>
    </row>
    <row r="10993" spans="1:5" x14ac:dyDescent="0.25">
      <c r="A10993" s="12" t="str">
        <f>'Record List'!A10937&amp;'Record List'!B10937&amp;'Record List'!C10937&amp;'Record List'!D10937&amp;"kg"</f>
        <v>JEFFERSON LIFT70M90kg</v>
      </c>
      <c r="B10993" s="13">
        <f>'Record List'!E10937</f>
        <v>325</v>
      </c>
      <c r="C10993" s="14" t="str">
        <f>LEFT('Record List'!F10937,FIND(",",'Record List'!F10937)+2)</f>
        <v>Monahan, R</v>
      </c>
      <c r="D10993" s="16" t="str">
        <f>TEXT('Record List'!G10937,"m/d/yyyy")</f>
        <v>12/14/1997</v>
      </c>
      <c r="E10993" s="10"/>
    </row>
    <row r="10994" spans="1:5" x14ac:dyDescent="0.25">
      <c r="A10994" s="12" t="str">
        <f>'Record List'!A10938&amp;'Record List'!B10938&amp;'Record List'!C10938&amp;'Record List'!D10938&amp;"kg"</f>
        <v>JEFFERSON LIFT70M95kg</v>
      </c>
      <c r="B10994" s="13">
        <f>'Record List'!E10938</f>
        <v>209</v>
      </c>
      <c r="C10994" s="14" t="str">
        <f>LEFT('Record List'!F10938,FIND(",",'Record List'!F10938)+2)</f>
        <v>Springs, A</v>
      </c>
      <c r="D10994" s="16" t="str">
        <f>TEXT('Record List'!G10938,"m/d/yyyy")</f>
        <v>10/7/2012</v>
      </c>
      <c r="E10994" s="10"/>
    </row>
    <row r="10995" spans="1:5" x14ac:dyDescent="0.25">
      <c r="A10995" s="12" t="str">
        <f>'Record List'!A10939&amp;'Record List'!B10939&amp;'Record List'!C10939&amp;'Record List'!D10939&amp;"kg"</f>
        <v>JEFFERSON LIFT70M100kg</v>
      </c>
      <c r="B10995" s="13">
        <f>'Record List'!E10939</f>
        <v>331</v>
      </c>
      <c r="C10995" s="14" t="str">
        <f>LEFT('Record List'!F10939,FIND(",",'Record List'!F10939)+2)</f>
        <v>Prechtel, H</v>
      </c>
      <c r="D10995" s="16" t="str">
        <f>TEXT('Record List'!G10939,"m/d/yyyy")</f>
        <v>9/21/1996</v>
      </c>
      <c r="E10995" s="10"/>
    </row>
    <row r="10996" spans="1:5" x14ac:dyDescent="0.25">
      <c r="A10996" s="12" t="str">
        <f>'Record List'!A10940&amp;'Record List'!B10940&amp;'Record List'!C10940&amp;'Record List'!D10940&amp;"kg"</f>
        <v>JEFFERSON LIFT70M105kg</v>
      </c>
      <c r="B10996" s="13">
        <f>'Record List'!E10940</f>
        <v>303</v>
      </c>
      <c r="C10996" s="14" t="str">
        <f>LEFT('Record List'!F10940,FIND(",",'Record List'!F10940)+2)</f>
        <v>Prechtel, H</v>
      </c>
      <c r="D10996" s="16" t="str">
        <f>TEXT('Record List'!G10940,"m/d/yyyy")</f>
        <v>8/13/1995</v>
      </c>
      <c r="E10996" s="10"/>
    </row>
    <row r="10997" spans="1:5" x14ac:dyDescent="0.25">
      <c r="A10997" s="12" t="str">
        <f>'Record List'!A10941&amp;'Record List'!B10941&amp;'Record List'!C10941&amp;'Record List'!D10941&amp;"kg"</f>
        <v>JEFFERSON LIFT70M110kg</v>
      </c>
      <c r="B10997" s="13">
        <f>'Record List'!E10941</f>
        <v>300</v>
      </c>
      <c r="C10997" s="14" t="str">
        <f>LEFT('Record List'!F10941,FIND(",",'Record List'!F10941)+2)</f>
        <v>Clark, B</v>
      </c>
      <c r="D10997" s="16" t="str">
        <f>TEXT('Record List'!G10941,"m/d/yyyy")</f>
        <v>12/14/2003</v>
      </c>
      <c r="E10997" s="10"/>
    </row>
    <row r="10998" spans="1:5" x14ac:dyDescent="0.25">
      <c r="A10998" s="12" t="str">
        <f>'Record List'!A10942&amp;'Record List'!B10942&amp;'Record List'!C10942&amp;'Record List'!D10942&amp;"kg"</f>
        <v>JEFFERSON LIFT70M120kg</v>
      </c>
      <c r="B10998" s="13">
        <f>'Record List'!E10942</f>
        <v>305</v>
      </c>
      <c r="C10998" s="14" t="str">
        <f>LEFT('Record List'!F10942,FIND(",",'Record List'!F10942)+2)</f>
        <v>Geib, B</v>
      </c>
      <c r="D10998" s="16" t="str">
        <f>TEXT('Record List'!G10942,"m/d/yyyy")</f>
        <v>10/18/2015</v>
      </c>
      <c r="E10998" s="10"/>
    </row>
    <row r="10999" spans="1:5" x14ac:dyDescent="0.25">
      <c r="A10999" s="12" t="str">
        <f>'Record List'!A10943&amp;'Record List'!B10943&amp;'Record List'!C10943&amp;'Record List'!D10943&amp;"kg"</f>
        <v>JEFFERSON LIFT75M75kg</v>
      </c>
      <c r="B10999" s="13">
        <f>'Record List'!E10943</f>
        <v>242</v>
      </c>
      <c r="C10999" s="14" t="str">
        <f>LEFT('Record List'!F10943,FIND(",",'Record List'!F10943)+2)</f>
        <v>Mitchell, D</v>
      </c>
      <c r="D10999" s="16" t="str">
        <f>TEXT('Record List'!G10943,"m/d/yyyy")</f>
        <v>8/17/2007</v>
      </c>
      <c r="E10999" s="10"/>
    </row>
    <row r="11000" spans="1:5" x14ac:dyDescent="0.25">
      <c r="A11000" s="12" t="str">
        <f>'Record List'!A10944&amp;'Record List'!B10944&amp;'Record List'!C10944&amp;'Record List'!D10944&amp;"kg"</f>
        <v>JEFFERSON LIFT75M80kg</v>
      </c>
      <c r="B11000" s="13">
        <f>'Record List'!E10944</f>
        <v>287</v>
      </c>
      <c r="C11000" s="14" t="str">
        <f>LEFT('Record List'!F10944,FIND(",",'Record List'!F10944)+2)</f>
        <v>Cox, B</v>
      </c>
      <c r="D11000" s="16" t="str">
        <f>TEXT('Record List'!G10944,"m/d/yyyy")</f>
        <v>9/2/2000</v>
      </c>
      <c r="E11000" s="10"/>
    </row>
    <row r="11001" spans="1:5" x14ac:dyDescent="0.25">
      <c r="A11001" s="12" t="str">
        <f>'Record List'!A10945&amp;'Record List'!B10945&amp;'Record List'!C10945&amp;'Record List'!D10945&amp;"kg"</f>
        <v>JEFFERSON LIFT75M85kg</v>
      </c>
      <c r="B11001" s="13">
        <f>'Record List'!E10945</f>
        <v>276</v>
      </c>
      <c r="C11001" s="14" t="str">
        <f>LEFT('Record List'!F10945,FIND(",",'Record List'!F10945)+2)</f>
        <v>Montini, A</v>
      </c>
      <c r="D11001" s="16" t="str">
        <f>TEXT('Record List'!G10945,"m/d/yyyy")</f>
        <v>10/2/2004</v>
      </c>
      <c r="E11001" s="10"/>
    </row>
    <row r="11002" spans="1:5" x14ac:dyDescent="0.25">
      <c r="A11002" s="12" t="str">
        <f>'Record List'!A10946&amp;'Record List'!B10946&amp;'Record List'!C10946&amp;'Record List'!D10946&amp;"kg"</f>
        <v>JEFFERSON LIFT75M90kg</v>
      </c>
      <c r="B11002" s="13">
        <f>'Record List'!E10946</f>
        <v>298</v>
      </c>
      <c r="C11002" s="14" t="str">
        <f>LEFT('Record List'!F10946,FIND(",",'Record List'!F10946)+2)</f>
        <v>Monahan, R</v>
      </c>
      <c r="D11002" s="16" t="str">
        <f>TEXT('Record List'!G10946,"m/d/yyyy")</f>
        <v>9/2/2000</v>
      </c>
      <c r="E11002" s="10"/>
    </row>
    <row r="11003" spans="1:5" x14ac:dyDescent="0.25">
      <c r="A11003" s="12" t="str">
        <f>'Record List'!A10947&amp;'Record List'!B10947&amp;'Record List'!C10947&amp;'Record List'!D10947&amp;"kg"</f>
        <v>JEFFERSON LIFT75M95kg</v>
      </c>
      <c r="B11003" s="13">
        <f>'Record List'!E10947</f>
        <v>254</v>
      </c>
      <c r="C11003" s="14" t="str">
        <f>LEFT('Record List'!F10947,FIND(",",'Record List'!F10947)+2)</f>
        <v>Prechtel, H</v>
      </c>
      <c r="D11003" s="16" t="str">
        <f>TEXT('Record List'!G10947,"m/d/yyyy")</f>
        <v>11/2/2003</v>
      </c>
      <c r="E11003" s="10"/>
    </row>
    <row r="11004" spans="1:5" x14ac:dyDescent="0.25">
      <c r="A11004" s="12" t="str">
        <f>'Record List'!A10948&amp;'Record List'!B10948&amp;'Record List'!C10948&amp;'Record List'!D10948&amp;"kg"</f>
        <v>JEFFERSON LIFT75M100kg</v>
      </c>
      <c r="B11004" s="13">
        <f>'Record List'!E10948</f>
        <v>220</v>
      </c>
      <c r="C11004" s="14" t="str">
        <f>LEFT('Record List'!F10948,FIND(",",'Record List'!F10948)+2)</f>
        <v>Bletscher, R</v>
      </c>
      <c r="D11004" s="16" t="str">
        <f>TEXT('Record List'!G10948,"m/d/yyyy")</f>
        <v>4/30/2012</v>
      </c>
      <c r="E11004" s="10"/>
    </row>
    <row r="11005" spans="1:5" x14ac:dyDescent="0.25">
      <c r="A11005" s="12" t="str">
        <f>'Record List'!A10949&amp;'Record List'!B10949&amp;'Record List'!C10949&amp;'Record List'!D10949&amp;"kg"</f>
        <v>JEFFERSON LIFT75M110kg</v>
      </c>
      <c r="B11005" s="13">
        <f>'Record List'!E10949</f>
        <v>243</v>
      </c>
      <c r="C11005" s="14" t="str">
        <f>LEFT('Record List'!F10949,FIND(",",'Record List'!F10949)+2)</f>
        <v>Ross, D</v>
      </c>
      <c r="D11005" s="16" t="str">
        <f>TEXT('Record List'!G10949,"m/d/yyyy")</f>
        <v>8/4/2018</v>
      </c>
      <c r="E11005" s="10"/>
    </row>
    <row r="11006" spans="1:5" x14ac:dyDescent="0.25">
      <c r="A11006" s="12" t="str">
        <f>'Record List'!A10950&amp;'Record List'!B10950&amp;'Record List'!C10950&amp;'Record List'!D10950&amp;"kg"</f>
        <v>JEFFERSON LIFT80M70kg</v>
      </c>
      <c r="B11006" s="13">
        <f>'Record List'!E10950</f>
        <v>198</v>
      </c>
      <c r="C11006" s="14" t="str">
        <f>LEFT('Record List'!F10950,FIND(",",'Record List'!F10950)+2)</f>
        <v>Mitchell, D</v>
      </c>
      <c r="D11006" s="16" t="str">
        <f>TEXT('Record List'!G10950,"m/d/yyyy")</f>
        <v>6/30/2012</v>
      </c>
      <c r="E11006" s="10"/>
    </row>
    <row r="11007" spans="1:5" x14ac:dyDescent="0.25">
      <c r="A11007" s="12" t="str">
        <f>'Record List'!A10951&amp;'Record List'!B10951&amp;'Record List'!C10951&amp;'Record List'!D10951&amp;"kg"</f>
        <v>JEFFERSON LIFT80M75kg</v>
      </c>
      <c r="B11007" s="13">
        <f>'Record List'!E10951</f>
        <v>155</v>
      </c>
      <c r="C11007" s="14" t="str">
        <f>LEFT('Record List'!F10951,FIND(",",'Record List'!F10951)+2)</f>
        <v>Stephenson, J</v>
      </c>
      <c r="D11007" s="16" t="str">
        <f>TEXT('Record List'!G10951,"m/d/yyyy")</f>
        <v>12/15/1996</v>
      </c>
      <c r="E11007" s="10"/>
    </row>
    <row r="11008" spans="1:5" x14ac:dyDescent="0.25">
      <c r="A11008" s="12" t="str">
        <f>'Record List'!A10952&amp;'Record List'!B10952&amp;'Record List'!C10952&amp;'Record List'!D10952&amp;"kg"</f>
        <v>JEFFERSON LIFT80M80kg</v>
      </c>
      <c r="B11008" s="13">
        <f>'Record List'!E10952</f>
        <v>220</v>
      </c>
      <c r="C11008" s="14" t="str">
        <f>LEFT('Record List'!F10952,FIND(",",'Record List'!F10952)+2)</f>
        <v>Montini, A</v>
      </c>
      <c r="D11008" s="16" t="str">
        <f>TEXT('Record List'!G10952,"m/d/yyyy")</f>
        <v>11/8/2008</v>
      </c>
      <c r="E11008" s="10"/>
    </row>
    <row r="11009" spans="1:5" x14ac:dyDescent="0.25">
      <c r="A11009" s="12" t="str">
        <f>'Record List'!A10953&amp;'Record List'!B10953&amp;'Record List'!C10953&amp;'Record List'!D10953&amp;"kg"</f>
        <v>JEFFERSON LIFT80M85kg</v>
      </c>
      <c r="B11009" s="13">
        <f>'Record List'!E10953</f>
        <v>205</v>
      </c>
      <c r="C11009" s="14" t="str">
        <f>LEFT('Record List'!F10953,FIND(",",'Record List'!F10953)+2)</f>
        <v>Montini, A</v>
      </c>
      <c r="D11009" s="16" t="str">
        <f>TEXT('Record List'!G10953,"m/d/yyyy")</f>
        <v>3/31/2011</v>
      </c>
      <c r="E11009" s="10"/>
    </row>
    <row r="11010" spans="1:5" x14ac:dyDescent="0.25">
      <c r="A11010" s="12" t="str">
        <f>'Record List'!A10954&amp;'Record List'!B10954&amp;'Record List'!C10954&amp;'Record List'!D10954&amp;"kg"</f>
        <v>JEFFERSON LIFT85M70kg</v>
      </c>
      <c r="B11010" s="13">
        <f>'Record List'!E10954</f>
        <v>154</v>
      </c>
      <c r="C11010" s="14" t="str">
        <f>LEFT('Record List'!F10954,FIND(",",'Record List'!F10954)+2)</f>
        <v>Mitchell, D</v>
      </c>
      <c r="D11010" s="16" t="str">
        <f>TEXT('Record List'!G10954,"m/d/yyyy")</f>
        <v>6/24/2017</v>
      </c>
      <c r="E11010" s="10"/>
    </row>
    <row r="11011" spans="1:5" x14ac:dyDescent="0.25">
      <c r="A11011" s="12" t="str">
        <f>'Record List'!A10955&amp;'Record List'!B10955&amp;'Record List'!C10955&amp;'Record List'!D10955&amp;"kg"</f>
        <v>JEFFERSON LIFT85M75kg</v>
      </c>
      <c r="B11011" s="13">
        <f>'Record List'!E10955</f>
        <v>165</v>
      </c>
      <c r="C11011" s="14" t="str">
        <f>LEFT('Record List'!F10955,FIND(",",'Record List'!F10955)+2)</f>
        <v>Montini, A</v>
      </c>
      <c r="D11011" s="16" t="str">
        <f>TEXT('Record List'!G10955,"m/d/yyyy")</f>
        <v>6/24/2017</v>
      </c>
      <c r="E11011" s="10"/>
    </row>
    <row r="11012" spans="1:5" x14ac:dyDescent="0.25">
      <c r="A11012" s="12" t="str">
        <f>'Record List'!A10956&amp;'Record List'!B10956&amp;'Record List'!C10956&amp;'Record List'!D10956&amp;"kg"</f>
        <v>JEFFERSON LIFT85M80kg</v>
      </c>
      <c r="B11012" s="13">
        <f>'Record List'!E10956</f>
        <v>187</v>
      </c>
      <c r="C11012" s="14" t="str">
        <f>LEFT('Record List'!F10956,FIND(",",'Record List'!F10956)+2)</f>
        <v>Montini, A</v>
      </c>
      <c r="D11012" s="16" t="str">
        <f>TEXT('Record List'!G10956,"m/d/yyyy")</f>
        <v>10/10/2015</v>
      </c>
      <c r="E11012" s="10"/>
    </row>
    <row r="11013" spans="1:5" x14ac:dyDescent="0.25">
      <c r="A11013" s="12" t="str">
        <f>'Record List'!A10957&amp;'Record List'!B10957&amp;'Record List'!C10957&amp;'Record List'!D10957&amp;"kg"</f>
        <v>JEFFERSON LIFT85M95kg</v>
      </c>
      <c r="B11013" s="13">
        <f>'Record List'!E10957</f>
        <v>275</v>
      </c>
      <c r="C11013" s="14" t="str">
        <f>LEFT('Record List'!F10957,FIND(",",'Record List'!F10957)+2)</f>
        <v>Clark, B</v>
      </c>
      <c r="D11013" s="16" t="str">
        <f>TEXT('Record List'!G10957,"m/d/yyyy")</f>
        <v>11/30/2020</v>
      </c>
      <c r="E11013" s="10"/>
    </row>
    <row r="11014" spans="1:5" x14ac:dyDescent="0.25">
      <c r="A11014" s="12" t="str">
        <f>'Record List'!A10958&amp;'Record List'!B10958&amp;'Record List'!C10958&amp;'Record List'!D10958&amp;"kg"</f>
        <v>JEFFERSON LIFTALLM60kg</v>
      </c>
      <c r="B11014" s="13">
        <f>'Record List'!E10958</f>
        <v>468</v>
      </c>
      <c r="C11014" s="14" t="str">
        <f>LEFT('Record List'!F10958,FIND(",",'Record List'!F10958)+2)</f>
        <v>Gazda, G</v>
      </c>
      <c r="D11014" s="16" t="str">
        <f>TEXT('Record List'!G10958,"m/d/yyyy")</f>
        <v>8/13/1995</v>
      </c>
      <c r="E11014" s="10"/>
    </row>
    <row r="11015" spans="1:5" x14ac:dyDescent="0.25">
      <c r="A11015" s="12" t="str">
        <f>'Record List'!A10959&amp;'Record List'!B10959&amp;'Record List'!C10959&amp;'Record List'!D10959&amp;"kg"</f>
        <v>JEFFERSON LIFTALLM65kg</v>
      </c>
      <c r="B11015" s="13">
        <f>'Record List'!E10959</f>
        <v>419</v>
      </c>
      <c r="C11015" s="14" t="str">
        <f>LEFT('Record List'!F10959,FIND(",",'Record List'!F10959)+2)</f>
        <v>Monk, J</v>
      </c>
      <c r="D11015" s="16" t="str">
        <f>TEXT('Record List'!G10959,"m/d/yyyy")</f>
        <v>8/15/1999</v>
      </c>
      <c r="E11015" s="10"/>
    </row>
    <row r="11016" spans="1:5" x14ac:dyDescent="0.25">
      <c r="A11016" s="12" t="str">
        <f>'Record List'!A10960&amp;'Record List'!B10960&amp;'Record List'!C10960&amp;'Record List'!D10960&amp;"kg"</f>
        <v>JEFFERSON LIFTALLM70kg</v>
      </c>
      <c r="B11016" s="13">
        <f>'Record List'!E10960</f>
        <v>634</v>
      </c>
      <c r="C11016" s="14" t="str">
        <f>LEFT('Record List'!F10960,FIND(",",'Record List'!F10960)+2)</f>
        <v>Hirsh, B</v>
      </c>
      <c r="D11016" s="16" t="str">
        <f>TEXT('Record List'!G10960,"m/d/yyyy")</f>
        <v>11/12/1994</v>
      </c>
      <c r="E11016" s="10"/>
    </row>
    <row r="11017" spans="1:5" x14ac:dyDescent="0.25">
      <c r="A11017" s="12" t="str">
        <f>'Record List'!A10961&amp;'Record List'!B10961&amp;'Record List'!C10961&amp;'Record List'!D10961&amp;"kg"</f>
        <v>JEFFERSON LIFTALLM75kg</v>
      </c>
      <c r="B11017" s="13">
        <f>'Record List'!E10961</f>
        <v>650</v>
      </c>
      <c r="C11017" s="14" t="str">
        <f>LEFT('Record List'!F10961,FIND(",",'Record List'!F10961)+2)</f>
        <v>Hirsh, B</v>
      </c>
      <c r="D11017" s="16" t="str">
        <f>TEXT('Record List'!G10961,"m/d/yyyy")</f>
        <v>8/13/1995</v>
      </c>
      <c r="E11017" s="10"/>
    </row>
    <row r="11018" spans="1:5" x14ac:dyDescent="0.25">
      <c r="A11018" s="12" t="str">
        <f>'Record List'!A10962&amp;'Record List'!B10962&amp;'Record List'!C10962&amp;'Record List'!D10962&amp;"kg"</f>
        <v>JEFFERSON LIFTALLM80kg</v>
      </c>
      <c r="B11018" s="13">
        <f>'Record List'!E10962</f>
        <v>702</v>
      </c>
      <c r="C11018" s="14" t="str">
        <f>LEFT('Record List'!F10962,FIND(",",'Record List'!F10962)+2)</f>
        <v>Hirsh, B</v>
      </c>
      <c r="D11018" s="16" t="str">
        <f>TEXT('Record List'!G10962,"m/d/yyyy")</f>
        <v>2/24/1996</v>
      </c>
      <c r="E11018" s="10"/>
    </row>
    <row r="11019" spans="1:5" x14ac:dyDescent="0.25">
      <c r="A11019" s="12" t="str">
        <f>'Record List'!A10963&amp;'Record List'!B10963&amp;'Record List'!C10963&amp;'Record List'!D10963&amp;"kg"</f>
        <v>JEFFERSON LIFTALLM85kg</v>
      </c>
      <c r="B11019" s="13">
        <f>'Record List'!E10963</f>
        <v>542</v>
      </c>
      <c r="C11019" s="14" t="str">
        <f>LEFT('Record List'!F10963,FIND(",",'Record List'!F10963)+2)</f>
        <v>Wagman, D</v>
      </c>
      <c r="D11019" s="16" t="str">
        <f>TEXT('Record List'!G10963,"m/d/yyyy")</f>
        <v>10/7/2012</v>
      </c>
      <c r="E11019" s="10"/>
    </row>
    <row r="11020" spans="1:5" x14ac:dyDescent="0.25">
      <c r="A11020" s="12" t="str">
        <f>'Record List'!A10964&amp;'Record List'!B10964&amp;'Record List'!C10964&amp;'Record List'!D10964&amp;"kg"</f>
        <v>JEFFERSON LIFTALLM90kg</v>
      </c>
      <c r="B11020" s="13">
        <f>'Record List'!E10964</f>
        <v>575</v>
      </c>
      <c r="C11020" s="14" t="str">
        <f>LEFT('Record List'!F10964,FIND(",",'Record List'!F10964)+2)</f>
        <v>Anderson, P</v>
      </c>
      <c r="D11020" s="16" t="str">
        <f>TEXT('Record List'!G10964,"m/d/yyyy")</f>
        <v>1/24/1988</v>
      </c>
      <c r="E11020" s="10"/>
    </row>
    <row r="11021" spans="1:5" x14ac:dyDescent="0.25">
      <c r="A11021" s="12" t="str">
        <f>'Record List'!A10965&amp;'Record List'!B10965&amp;'Record List'!C10965&amp;'Record List'!D10965&amp;"kg"</f>
        <v>JEFFERSON LIFTALLM95kg</v>
      </c>
      <c r="B11021" s="13">
        <f>'Record List'!E10965</f>
        <v>605</v>
      </c>
      <c r="C11021" s="14" t="str">
        <f>LEFT('Record List'!F10965,FIND(",",'Record List'!F10965)+2)</f>
        <v>Dellanave, D</v>
      </c>
      <c r="D11021" s="16" t="str">
        <f>TEXT('Record List'!G10965,"m/d/yyyy")</f>
        <v>3/3/2012</v>
      </c>
      <c r="E11021" s="10"/>
    </row>
    <row r="11022" spans="1:5" x14ac:dyDescent="0.25">
      <c r="A11022" s="12" t="str">
        <f>'Record List'!A10966&amp;'Record List'!B10966&amp;'Record List'!C10966&amp;'Record List'!D10966&amp;"kg"</f>
        <v>JEFFERSON LIFTALLM100kg</v>
      </c>
      <c r="B11022" s="13">
        <f>'Record List'!E10966</f>
        <v>605</v>
      </c>
      <c r="C11022" s="14" t="str">
        <f>LEFT('Record List'!F10966,FIND(",",'Record List'!F10966)+2)</f>
        <v>Schock, E</v>
      </c>
      <c r="D11022" s="16" t="str">
        <f>TEXT('Record List'!G10966,"m/d/yyyy")</f>
        <v>5/19/2001</v>
      </c>
      <c r="E11022" s="10"/>
    </row>
    <row r="11023" spans="1:5" x14ac:dyDescent="0.25">
      <c r="A11023" s="12" t="str">
        <f>'Record List'!A10967&amp;'Record List'!B10967&amp;'Record List'!C10967&amp;'Record List'!D10967&amp;"kg"</f>
        <v>JEFFERSON LIFTALLM105kg</v>
      </c>
      <c r="B11023" s="13">
        <f>'Record List'!E10967</f>
        <v>575</v>
      </c>
      <c r="C11023" s="14" t="str">
        <f>LEFT('Record List'!F10967,FIND(",",'Record List'!F10967)+2)</f>
        <v>Spayd, B</v>
      </c>
      <c r="D11023" s="16" t="str">
        <f>TEXT('Record List'!G10967,"m/d/yyyy")</f>
        <v>5/19/2001</v>
      </c>
      <c r="E11023" s="10"/>
    </row>
    <row r="11024" spans="1:5" x14ac:dyDescent="0.25">
      <c r="A11024" s="12" t="str">
        <f>'Record List'!A10968&amp;'Record List'!B10968&amp;'Record List'!C10968&amp;'Record List'!D10968&amp;"kg"</f>
        <v>JEFFERSON LIFTALLM110kg</v>
      </c>
      <c r="B11024" s="13">
        <f>'Record List'!E10968</f>
        <v>601</v>
      </c>
      <c r="C11024" s="14" t="str">
        <f>LEFT('Record List'!F10968,FIND(",",'Record List'!F10968)+2)</f>
        <v>Spayd, B</v>
      </c>
      <c r="D11024" s="16" t="str">
        <f>TEXT('Record List'!G10968,"m/d/yyyy")</f>
        <v>10/2/2004</v>
      </c>
      <c r="E11024" s="10"/>
    </row>
    <row r="11025" spans="1:5" x14ac:dyDescent="0.25">
      <c r="A11025" s="12" t="str">
        <f>'Record List'!A10969&amp;'Record List'!B10969&amp;'Record List'!C10969&amp;'Record List'!D10969&amp;"kg"</f>
        <v>JEFFERSON LIFTALLM115kg</v>
      </c>
      <c r="B11025" s="13">
        <f>'Record List'!E10969</f>
        <v>601</v>
      </c>
      <c r="C11025" s="14" t="str">
        <f>LEFT('Record List'!F10969,FIND(",",'Record List'!F10969)+2)</f>
        <v>Myers, A</v>
      </c>
      <c r="D11025" s="16" t="str">
        <f>TEXT('Record List'!G10969,"m/d/yyyy")</f>
        <v>3/31/2011</v>
      </c>
      <c r="E11025" s="10"/>
    </row>
    <row r="11026" spans="1:5" x14ac:dyDescent="0.25">
      <c r="A11026" s="12" t="str">
        <f>'Record List'!A10970&amp;'Record List'!B10970&amp;'Record List'!C10970&amp;'Record List'!D10970&amp;"kg"</f>
        <v>JEFFERSON LIFTALLM120kg</v>
      </c>
      <c r="B11026" s="13">
        <f>'Record List'!E10970</f>
        <v>623</v>
      </c>
      <c r="C11026" s="14" t="str">
        <f>LEFT('Record List'!F10970,FIND(",",'Record List'!F10970)+2)</f>
        <v>Moore, B</v>
      </c>
      <c r="D11026" s="16" t="str">
        <f>TEXT('Record List'!G10970,"m/d/yyyy")</f>
        <v>5/30/1992</v>
      </c>
      <c r="E11026" s="10"/>
    </row>
    <row r="11027" spans="1:5" x14ac:dyDescent="0.25">
      <c r="A11027" s="12" t="str">
        <f>'Record List'!A10971&amp;'Record List'!B10971&amp;'Record List'!C10971&amp;'Record List'!D10971&amp;"kg"</f>
        <v>JEFFERSON LIFTALLM125kg</v>
      </c>
      <c r="B11027" s="13">
        <f>'Record List'!E10971</f>
        <v>622</v>
      </c>
      <c r="C11027" s="14" t="str">
        <f>LEFT('Record List'!F10971,FIND(",",'Record List'!F10971)+2)</f>
        <v>Cookson, C</v>
      </c>
      <c r="D11027" s="16" t="str">
        <f>TEXT('Record List'!G10971,"m/d/yyyy")</f>
        <v>3/31/2011</v>
      </c>
      <c r="E11027" s="10"/>
    </row>
    <row r="11028" spans="1:5" x14ac:dyDescent="0.25">
      <c r="A11028" s="12" t="str">
        <f>'Record List'!A10972&amp;'Record List'!B10972&amp;'Record List'!C10972&amp;'Record List'!D10972&amp;"kg"</f>
        <v>JEFFERSON LIFTALLM125+kg</v>
      </c>
      <c r="B11028" s="13">
        <f>'Record List'!E10972</f>
        <v>606</v>
      </c>
      <c r="C11028" s="14" t="str">
        <f>LEFT('Record List'!F10972,FIND(",",'Record List'!F10972)+2)</f>
        <v>Ciavattone, F</v>
      </c>
      <c r="D11028" s="16" t="str">
        <f>TEXT('Record List'!G10972,"m/d/yyyy")</f>
        <v>5/22/1993</v>
      </c>
      <c r="E11028" s="10"/>
    </row>
    <row r="11029" spans="1:5" x14ac:dyDescent="0.25">
      <c r="A11029" s="12" t="str">
        <f>'Record List'!A10973&amp;'Record List'!B10973&amp;'Record List'!C10973&amp;'Record List'!D10973&amp;"kg"</f>
        <v>JEFFERSON LIFTNATM60kg</v>
      </c>
      <c r="B11029" s="13">
        <f>'Record List'!E10973</f>
        <v>430</v>
      </c>
      <c r="C11029" s="14" t="str">
        <f>LEFT('Record List'!F10973,FIND(",",'Record List'!F10973)+2)</f>
        <v>Gazda, G</v>
      </c>
      <c r="D11029" s="16" t="str">
        <f>TEXT('Record List'!G10973,"m/d/yyyy")</f>
        <v>6/4/1994</v>
      </c>
      <c r="E11029" s="10"/>
    </row>
    <row r="11030" spans="1:5" x14ac:dyDescent="0.25">
      <c r="A11030" s="12" t="str">
        <f>'Record List'!A10974&amp;'Record List'!B10974&amp;'Record List'!C10974&amp;'Record List'!D10974&amp;"kg"</f>
        <v>JEFFERSON LIFTNATM65kg</v>
      </c>
      <c r="B11030" s="13">
        <f>'Record List'!E10974</f>
        <v>347</v>
      </c>
      <c r="C11030" s="14" t="str">
        <f>LEFT('Record List'!F10974,FIND(",",'Record List'!F10974)+2)</f>
        <v>Pensyl, B</v>
      </c>
      <c r="D11030" s="16" t="str">
        <f>TEXT('Record List'!G10974,"m/d/yyyy")</f>
        <v>5/22/1993</v>
      </c>
      <c r="E11030" s="10"/>
    </row>
    <row r="11031" spans="1:5" x14ac:dyDescent="0.25">
      <c r="A11031" s="12" t="str">
        <f>'Record List'!A10975&amp;'Record List'!B10975&amp;'Record List'!C10975&amp;'Record List'!D10975&amp;"kg"</f>
        <v>JEFFERSON LIFTNATM70kg</v>
      </c>
      <c r="B11031" s="13">
        <f>'Record List'!E10975</f>
        <v>474</v>
      </c>
      <c r="C11031" s="14" t="str">
        <f>LEFT('Record List'!F10975,FIND(",",'Record List'!F10975)+2)</f>
        <v>Waterman, C</v>
      </c>
      <c r="D11031" s="16" t="str">
        <f>TEXT('Record List'!G10975,"m/d/yyyy")</f>
        <v>6/4/1994</v>
      </c>
      <c r="E11031" s="10"/>
    </row>
    <row r="11032" spans="1:5" x14ac:dyDescent="0.25">
      <c r="A11032" s="12" t="str">
        <f>'Record List'!A10976&amp;'Record List'!B10976&amp;'Record List'!C10976&amp;'Record List'!D10976&amp;"kg"</f>
        <v>JEFFERSON LIFTNATM75kg</v>
      </c>
      <c r="B11032" s="13">
        <f>'Record List'!E10976</f>
        <v>634</v>
      </c>
      <c r="C11032" s="14" t="str">
        <f>LEFT('Record List'!F10976,FIND(",",'Record List'!F10976)+2)</f>
        <v>Hirsh, B</v>
      </c>
      <c r="D11032" s="16" t="str">
        <f>TEXT('Record List'!G10976,"m/d/yyyy")</f>
        <v>6/4/1994</v>
      </c>
      <c r="E11032" s="10"/>
    </row>
    <row r="11033" spans="1:5" x14ac:dyDescent="0.25">
      <c r="A11033" s="12" t="str">
        <f>'Record List'!A10977&amp;'Record List'!B10977&amp;'Record List'!C10977&amp;'Record List'!D10977&amp;"kg"</f>
        <v>JEFFERSON LIFTNATM80kg</v>
      </c>
      <c r="B11033" s="13">
        <f>'Record List'!E10977</f>
        <v>480</v>
      </c>
      <c r="C11033" s="14" t="str">
        <f>LEFT('Record List'!F10977,FIND(",",'Record List'!F10977)+2)</f>
        <v>Ellis, D</v>
      </c>
      <c r="D11033" s="16" t="str">
        <f>TEXT('Record List'!G10977,"m/d/yyyy")</f>
        <v>6/4/1994</v>
      </c>
      <c r="E11033" s="10"/>
    </row>
    <row r="11034" spans="1:5" x14ac:dyDescent="0.25">
      <c r="A11034" s="12" t="str">
        <f>'Record List'!A10978&amp;'Record List'!B10978&amp;'Record List'!C10978&amp;'Record List'!D10978&amp;"kg"</f>
        <v>JEFFERSON LIFTNATM85kg</v>
      </c>
      <c r="B11034" s="13">
        <f>'Record List'!E10978</f>
        <v>496</v>
      </c>
      <c r="C11034" s="14" t="str">
        <f>LEFT('Record List'!F10978,FIND(",",'Record List'!F10978)+2)</f>
        <v>DiCiccio, B</v>
      </c>
      <c r="D11034" s="16" t="str">
        <f>TEXT('Record List'!G10978,"m/d/yyyy")</f>
        <v>6/4/1994</v>
      </c>
      <c r="E11034" s="10"/>
    </row>
    <row r="11035" spans="1:5" x14ac:dyDescent="0.25">
      <c r="A11035" s="12" t="str">
        <f>'Record List'!A10979&amp;'Record List'!B10979&amp;'Record List'!C10979&amp;'Record List'!D10979&amp;"kg"</f>
        <v>JEFFERSON LIFTNATM90kg</v>
      </c>
      <c r="B11035" s="13">
        <f>'Record List'!E10979</f>
        <v>441</v>
      </c>
      <c r="C11035" s="14" t="str">
        <f>LEFT('Record List'!F10979,FIND(",",'Record List'!F10979)+2)</f>
        <v>DiCiccio, B</v>
      </c>
      <c r="D11035" s="16" t="str">
        <f>TEXT('Record List'!G10979,"m/d/yyyy")</f>
        <v>5/30/1992</v>
      </c>
      <c r="E11035" s="10"/>
    </row>
    <row r="11036" spans="1:5" x14ac:dyDescent="0.25">
      <c r="A11036" s="12" t="str">
        <f>'Record List'!A10980&amp;'Record List'!B10980&amp;'Record List'!C10980&amp;'Record List'!D10980&amp;"kg"</f>
        <v>JEFFERSON LIFTNATM95kg</v>
      </c>
      <c r="B11036" s="13">
        <f>'Record List'!E10980</f>
        <v>529</v>
      </c>
      <c r="C11036" s="14" t="str">
        <f>LEFT('Record List'!F10980,FIND(",",'Record List'!F10980)+2)</f>
        <v>Traub, L</v>
      </c>
      <c r="D11036" s="16" t="str">
        <f>TEXT('Record List'!G10980,"m/d/yyyy")</f>
        <v>6/30/2012</v>
      </c>
      <c r="E11036" s="10"/>
    </row>
    <row r="11037" spans="1:5" x14ac:dyDescent="0.25">
      <c r="A11037" s="12" t="str">
        <f>'Record List'!A10981&amp;'Record List'!B10981&amp;'Record List'!C10981&amp;'Record List'!D10981&amp;"kg"</f>
        <v>JEFFERSON LIFTNATM100kg</v>
      </c>
      <c r="B11037" s="13">
        <f>'Record List'!E10981</f>
        <v>452</v>
      </c>
      <c r="C11037" s="14" t="str">
        <f>LEFT('Record List'!F10981,FIND(",",'Record List'!F10981)+2)</f>
        <v>Ciavattone, J</v>
      </c>
      <c r="D11037" s="16" t="str">
        <f>TEXT('Record List'!G10981,"m/d/yyyy")</f>
        <v>5/30/1992</v>
      </c>
      <c r="E11037" s="10"/>
    </row>
    <row r="11038" spans="1:5" x14ac:dyDescent="0.25">
      <c r="A11038" s="12" t="str">
        <f>'Record List'!A10982&amp;'Record List'!B10982&amp;'Record List'!C10982&amp;'Record List'!D10982&amp;"kg"</f>
        <v>JEFFERSON LIFTNATM105kg</v>
      </c>
      <c r="B11038" s="13">
        <f>'Record List'!E10982</f>
        <v>485</v>
      </c>
      <c r="C11038" s="14" t="str">
        <f>LEFT('Record List'!F10982,FIND(",",'Record List'!F10982)+2)</f>
        <v>Locondro, M</v>
      </c>
      <c r="D11038" s="16" t="str">
        <f>TEXT('Record List'!G10982,"m/d/yyyy")</f>
        <v>5/22/1993</v>
      </c>
      <c r="E11038" s="10"/>
    </row>
    <row r="11039" spans="1:5" x14ac:dyDescent="0.25">
      <c r="A11039" s="12" t="str">
        <f>'Record List'!A10983&amp;'Record List'!B10983&amp;'Record List'!C10983&amp;'Record List'!D10983&amp;"kg"</f>
        <v>JEFFERSON LIFTNATM110kg</v>
      </c>
      <c r="B11039" s="13">
        <f>'Record List'!E10983</f>
        <v>551</v>
      </c>
      <c r="C11039" s="14" t="str">
        <f>LEFT('Record List'!F10983,FIND(",",'Record List'!F10983)+2)</f>
        <v>Myers, A</v>
      </c>
      <c r="D11039" s="16" t="str">
        <f>TEXT('Record List'!G10983,"m/d/yyyy")</f>
        <v>6/30/2012</v>
      </c>
      <c r="E11039" s="10"/>
    </row>
    <row r="11040" spans="1:5" x14ac:dyDescent="0.25">
      <c r="A11040" s="12" t="str">
        <f>'Record List'!A10984&amp;'Record List'!B10984&amp;'Record List'!C10984&amp;'Record List'!D10984&amp;"kg"</f>
        <v>JEFFERSON LIFTNATM115kg</v>
      </c>
      <c r="B11040" s="13">
        <f>'Record List'!E10984</f>
        <v>551</v>
      </c>
      <c r="C11040" s="14" t="str">
        <f>LEFT('Record List'!F10984,FIND(",",'Record List'!F10984)+2)</f>
        <v>Ullom, C</v>
      </c>
      <c r="D11040" s="16" t="str">
        <f>TEXT('Record List'!G10984,"m/d/yyyy")</f>
        <v>6/30/2012</v>
      </c>
      <c r="E11040" s="10"/>
    </row>
    <row r="11041" spans="1:5" x14ac:dyDescent="0.25">
      <c r="A11041" s="12" t="str">
        <f>'Record List'!A10985&amp;'Record List'!B10985&amp;'Record List'!C10985&amp;'Record List'!D10985&amp;"kg"</f>
        <v>JEFFERSON LIFTNATM120kg</v>
      </c>
      <c r="B11041" s="13">
        <f>'Record List'!E10985</f>
        <v>623</v>
      </c>
      <c r="C11041" s="14" t="str">
        <f>LEFT('Record List'!F10985,FIND(",",'Record List'!F10985)+2)</f>
        <v>Moore, B</v>
      </c>
      <c r="D11041" s="16" t="str">
        <f>TEXT('Record List'!G10985,"m/d/yyyy")</f>
        <v>5/30/1992</v>
      </c>
      <c r="E11041" s="10"/>
    </row>
    <row r="11042" spans="1:5" x14ac:dyDescent="0.25">
      <c r="A11042" s="12" t="str">
        <f>'Record List'!A10986&amp;'Record List'!B10986&amp;'Record List'!C10986&amp;'Record List'!D10986&amp;"kg"</f>
        <v>JEFFERSON LIFTNATM125kg</v>
      </c>
      <c r="B11042" s="13">
        <f>'Record List'!E10986</f>
        <v>341</v>
      </c>
      <c r="C11042" s="14" t="str">
        <f>LEFT('Record List'!F10986,FIND(",",'Record List'!F10986)+2)</f>
        <v>Ross, D</v>
      </c>
      <c r="D11042" s="16" t="str">
        <f>TEXT('Record List'!G10986,"m/d/yyyy")</f>
        <v>6/30/2012</v>
      </c>
      <c r="E11042" s="10"/>
    </row>
    <row r="11043" spans="1:5" x14ac:dyDescent="0.25">
      <c r="A11043" s="12" t="str">
        <f>'Record List'!A10987&amp;'Record List'!B10987&amp;'Record List'!C10987&amp;'Record List'!D10987&amp;"kg"</f>
        <v>JEFFERSON LIFTNATM125+kg</v>
      </c>
      <c r="B11043" s="13">
        <f>'Record List'!E10987</f>
        <v>606</v>
      </c>
      <c r="C11043" s="14" t="str">
        <f>LEFT('Record List'!F10987,FIND(",",'Record List'!F10987)+2)</f>
        <v>Ciavattone, F</v>
      </c>
      <c r="D11043" s="16" t="str">
        <f>TEXT('Record List'!G10987,"m/d/yyyy")</f>
        <v>5/22/1993</v>
      </c>
      <c r="E11043" s="10"/>
    </row>
    <row r="11044" spans="1:5" x14ac:dyDescent="0.25">
      <c r="A11044" s="12" t="str">
        <f>'Record List'!A10988&amp;'Record List'!B10988&amp;'Record List'!C10988&amp;'Record List'!D10988&amp;"kg"</f>
        <v>JEFFERSON LIFT, FULTON BAR55F50kg</v>
      </c>
      <c r="B11044" s="13">
        <f>'Record List'!E10988</f>
        <v>176.5</v>
      </c>
      <c r="C11044" s="14" t="str">
        <f>LEFT('Record List'!F10988,FIND(",",'Record List'!F10988)+2)</f>
        <v>Jackson, R</v>
      </c>
      <c r="D11044" s="16" t="str">
        <f>TEXT('Record List'!G10988,"m/d/yyyy")</f>
        <v>10/6/2019</v>
      </c>
      <c r="E11044" s="10"/>
    </row>
    <row r="11045" spans="1:5" x14ac:dyDescent="0.25">
      <c r="A11045" s="12" t="str">
        <f>'Record List'!A10989&amp;'Record List'!B10989&amp;'Record List'!C10989&amp;'Record List'!D10989&amp;"kg"</f>
        <v>JEFFERSON LIFT, FULTON BARALLF50kg</v>
      </c>
      <c r="B11045" s="13">
        <f>'Record List'!E10989</f>
        <v>176.5</v>
      </c>
      <c r="C11045" s="14" t="str">
        <f>LEFT('Record List'!F10989,FIND(",",'Record List'!F10989)+2)</f>
        <v>Jackson, R</v>
      </c>
      <c r="D11045" s="16" t="str">
        <f>TEXT('Record List'!G10989,"m/d/yyyy")</f>
        <v>10/6/2019</v>
      </c>
      <c r="E11045" s="10"/>
    </row>
    <row r="11046" spans="1:5" x14ac:dyDescent="0.25">
      <c r="A11046" s="12" t="str">
        <f>'Record List'!A10990&amp;'Record List'!B10990&amp;'Record List'!C10990&amp;'Record List'!D10990&amp;"kg"</f>
        <v>JEFFERSON LIFT, FULTON BARALLF65kg</v>
      </c>
      <c r="B11046" s="13">
        <f>'Record List'!E10990</f>
        <v>220.5</v>
      </c>
      <c r="C11046" s="14" t="str">
        <f>LEFT('Record List'!F10990,FIND(",",'Record List'!F10990)+2)</f>
        <v>Skwarecki, B</v>
      </c>
      <c r="D11046" s="16" t="str">
        <f>TEXT('Record List'!G10990,"m/d/yyyy")</f>
        <v>10/6/2019</v>
      </c>
      <c r="E11046" s="10"/>
    </row>
    <row r="11047" spans="1:5" x14ac:dyDescent="0.25">
      <c r="A11047" s="12" t="str">
        <f>'Record List'!A10991&amp;'Record List'!B10991&amp;'Record List'!C10991&amp;'Record List'!D10991&amp;"kg"</f>
        <v>JEFFERSON LIFT, FULTON BAR13M45kg</v>
      </c>
      <c r="B11047" s="13">
        <f>'Record List'!E10991</f>
        <v>34</v>
      </c>
      <c r="C11047" s="14" t="str">
        <f>LEFT('Record List'!F10991,FIND(",",'Record List'!F10991)+2)</f>
        <v>McKean, A</v>
      </c>
      <c r="D11047" s="16" t="str">
        <f>TEXT('Record List'!G10991,"m/d/yyyy")</f>
        <v>10/16/2011</v>
      </c>
      <c r="E11047" s="10"/>
    </row>
    <row r="11048" spans="1:5" x14ac:dyDescent="0.25">
      <c r="A11048" s="12" t="str">
        <f>'Record List'!A10992&amp;'Record List'!B10992&amp;'Record List'!C10992&amp;'Record List'!D10992&amp;"kg"</f>
        <v>JEFFERSON LIFT, FULTON BAR13M85kg</v>
      </c>
      <c r="B11048" s="13">
        <f>'Record List'!E10992</f>
        <v>128</v>
      </c>
      <c r="C11048" s="14" t="str">
        <f>LEFT('Record List'!F10992,FIND(",",'Record List'!F10992)+2)</f>
        <v>McKean, A</v>
      </c>
      <c r="D11048" s="16" t="str">
        <f>TEXT('Record List'!G10992,"m/d/yyyy")</f>
        <v>10/15/2017</v>
      </c>
      <c r="E11048" s="10"/>
    </row>
    <row r="11049" spans="1:5" x14ac:dyDescent="0.25">
      <c r="A11049" s="12" t="str">
        <f>'Record List'!A10993&amp;'Record List'!B10993&amp;'Record List'!C10993&amp;'Record List'!D10993&amp;"kg"</f>
        <v>JEFFERSON LIFT, FULTON BAR14M125kg</v>
      </c>
      <c r="B11049" s="13">
        <f>'Record List'!E10993</f>
        <v>407</v>
      </c>
      <c r="C11049" s="14" t="str">
        <f>LEFT('Record List'!F10993,FIND(",",'Record List'!F10993)+2)</f>
        <v>Hess, K</v>
      </c>
      <c r="D11049" s="16" t="str">
        <f>TEXT('Record List'!G10993,"m/d/yyyy")</f>
        <v>3/13/2010</v>
      </c>
      <c r="E11049" s="10"/>
    </row>
    <row r="11050" spans="1:5" x14ac:dyDescent="0.25">
      <c r="A11050" s="12" t="str">
        <f>'Record List'!A10994&amp;'Record List'!B10994&amp;'Record List'!C10994&amp;'Record List'!D10994&amp;"kg"</f>
        <v>JEFFERSON LIFT, FULTON BAR16M80kg</v>
      </c>
      <c r="B11050" s="13">
        <f>'Record List'!E10994</f>
        <v>352</v>
      </c>
      <c r="C11050" s="14" t="str">
        <f>LEFT('Record List'!F10994,FIND(",",'Record List'!F10994)+2)</f>
        <v>Kressly, L</v>
      </c>
      <c r="D11050" s="16" t="str">
        <f>TEXT('Record List'!G10994,"m/d/yyyy")</f>
        <v>6/21/2014</v>
      </c>
      <c r="E11050" s="10"/>
    </row>
    <row r="11051" spans="1:5" x14ac:dyDescent="0.25">
      <c r="A11051" s="12" t="str">
        <f>'Record List'!A10995&amp;'Record List'!B10995&amp;'Record List'!C10995&amp;'Record List'!D10995&amp;"kg"</f>
        <v>JEFFERSON LIFT, FULTON BAR18M105kg</v>
      </c>
      <c r="B11051" s="13">
        <f>'Record List'!E10995</f>
        <v>505</v>
      </c>
      <c r="C11051" s="14" t="str">
        <f>LEFT('Record List'!F10995,FIND(",",'Record List'!F10995)+2)</f>
        <v>Ciavattone, J</v>
      </c>
      <c r="D11051" s="16" t="str">
        <f>TEXT('Record List'!G10995,"m/d/yyyy")</f>
        <v>12/1/2012</v>
      </c>
      <c r="E11051" s="10"/>
    </row>
    <row r="11052" spans="1:5" x14ac:dyDescent="0.25">
      <c r="A11052" s="12" t="str">
        <f>'Record List'!A10996&amp;'Record List'!B10996&amp;'Record List'!C10996&amp;'Record List'!D10996&amp;"kg"</f>
        <v>JEFFERSON LIFT, FULTON BAR40M80kg</v>
      </c>
      <c r="B11052" s="13">
        <f>'Record List'!E10996</f>
        <v>303</v>
      </c>
      <c r="C11052" s="14" t="str">
        <f>LEFT('Record List'!F10996,FIND(",",'Record List'!F10996)+2)</f>
        <v>LaPointe, R</v>
      </c>
      <c r="D11052" s="16" t="str">
        <f>TEXT('Record List'!G10996,"m/d/yyyy")</f>
        <v>8/12/2012</v>
      </c>
      <c r="E11052" s="10"/>
    </row>
    <row r="11053" spans="1:5" x14ac:dyDescent="0.25">
      <c r="A11053" s="12" t="str">
        <f>'Record List'!A10997&amp;'Record List'!B10997&amp;'Record List'!C10997&amp;'Record List'!D10997&amp;"kg"</f>
        <v>JEFFERSON LIFT, FULTON BAR40M90kg</v>
      </c>
      <c r="B11053" s="13">
        <f>'Record List'!E10997</f>
        <v>410</v>
      </c>
      <c r="C11053" s="14" t="str">
        <f>LEFT('Record List'!F10997,FIND(",",'Record List'!F10997)+2)</f>
        <v>Strangeway, J</v>
      </c>
      <c r="D11053" s="16" t="str">
        <f>TEXT('Record List'!G10997,"m/d/yyyy")</f>
        <v>12/8/2018</v>
      </c>
      <c r="E11053" s="10"/>
    </row>
    <row r="11054" spans="1:5" x14ac:dyDescent="0.25">
      <c r="A11054" s="12" t="str">
        <f>'Record List'!A10998&amp;'Record List'!B10998&amp;'Record List'!C10998&amp;'Record List'!D10998&amp;"kg"</f>
        <v>JEFFERSON LIFT, FULTON BAR40M95kg</v>
      </c>
      <c r="B11054" s="13">
        <f>'Record List'!E10998</f>
        <v>441</v>
      </c>
      <c r="C11054" s="14" t="str">
        <f>LEFT('Record List'!F10998,FIND(",",'Record List'!F10998)+2)</f>
        <v>Strangeway, J</v>
      </c>
      <c r="D11054" s="16" t="str">
        <f>TEXT('Record List'!G10998,"m/d/yyyy")</f>
        <v>10/6/2019</v>
      </c>
      <c r="E11054" s="10"/>
    </row>
    <row r="11055" spans="1:5" x14ac:dyDescent="0.25">
      <c r="A11055" s="12" t="str">
        <f>'Record List'!A10999&amp;'Record List'!B10999&amp;'Record List'!C10999&amp;'Record List'!D10999&amp;"kg"</f>
        <v>JEFFERSON LIFT, FULTON BAR40M110kg</v>
      </c>
      <c r="B11055" s="13">
        <f>'Record List'!E10999</f>
        <v>534</v>
      </c>
      <c r="C11055" s="14" t="str">
        <f>LEFT('Record List'!F10999,FIND(",",'Record List'!F10999)+2)</f>
        <v>Fuller, J</v>
      </c>
      <c r="D11055" s="16" t="str">
        <f>TEXT('Record List'!G10999,"m/d/yyyy")</f>
        <v>11/2/2013</v>
      </c>
      <c r="E11055" s="10"/>
    </row>
    <row r="11056" spans="1:5" x14ac:dyDescent="0.25">
      <c r="A11056" s="12" t="str">
        <f>'Record List'!A11000&amp;'Record List'!B11000&amp;'Record List'!C11000&amp;'Record List'!D11000&amp;"kg"</f>
        <v>JEFFERSON LIFT, FULTON BAR40M115kg</v>
      </c>
      <c r="B11056" s="13">
        <f>'Record List'!E11000</f>
        <v>533</v>
      </c>
      <c r="C11056" s="14" t="str">
        <f>LEFT('Record List'!F11000,FIND(",",'Record List'!F11000)+2)</f>
        <v>Myers, A</v>
      </c>
      <c r="D11056" s="16" t="str">
        <f>TEXT('Record List'!G11000,"m/d/yyyy")</f>
        <v>3/13/2010</v>
      </c>
      <c r="E11056" s="10"/>
    </row>
    <row r="11057" spans="1:5" x14ac:dyDescent="0.25">
      <c r="A11057" s="12" t="str">
        <f>'Record List'!A11001&amp;'Record List'!B11001&amp;'Record List'!C11001&amp;'Record List'!D11001&amp;"kg"</f>
        <v>JEFFERSON LIFT, FULTON BAR40M120kg</v>
      </c>
      <c r="B11057" s="13">
        <f>'Record List'!E11001</f>
        <v>353</v>
      </c>
      <c r="C11057" s="14" t="str">
        <f>LEFT('Record List'!F11001,FIND(",",'Record List'!F11001)+2)</f>
        <v>Todd, E</v>
      </c>
      <c r="D11057" s="16" t="str">
        <f>TEXT('Record List'!G11001,"m/d/yyyy")</f>
        <v>10/6/2019</v>
      </c>
      <c r="E11057" s="10"/>
    </row>
    <row r="11058" spans="1:5" x14ac:dyDescent="0.25">
      <c r="A11058" s="12" t="str">
        <f>'Record List'!A11002&amp;'Record List'!B11002&amp;'Record List'!C11002&amp;'Record List'!D11002&amp;"kg"</f>
        <v>JEFFERSON LIFT, FULTON BAR40M125kg</v>
      </c>
      <c r="B11058" s="13">
        <f>'Record List'!E11002</f>
        <v>297.5</v>
      </c>
      <c r="C11058" s="14" t="str">
        <f>LEFT('Record List'!F11002,FIND(",",'Record List'!F11002)+2)</f>
        <v>Todd, C</v>
      </c>
      <c r="D11058" s="16" t="str">
        <f>TEXT('Record List'!G11002,"m/d/yyyy")</f>
        <v>10/6/2019</v>
      </c>
      <c r="E11058" s="10"/>
    </row>
    <row r="11059" spans="1:5" x14ac:dyDescent="0.25">
      <c r="A11059" s="12" t="str">
        <f>'Record List'!A11003&amp;'Record List'!B11003&amp;'Record List'!C11003&amp;'Record List'!D11003&amp;"kg"</f>
        <v>JEFFERSON LIFT, FULTON BAR45M105kg</v>
      </c>
      <c r="B11059" s="13">
        <f>'Record List'!E11003</f>
        <v>464</v>
      </c>
      <c r="C11059" s="14" t="str">
        <f>LEFT('Record List'!F11003,FIND(",",'Record List'!F11003)+2)</f>
        <v>Ullom, C</v>
      </c>
      <c r="D11059" s="16" t="str">
        <f>TEXT('Record List'!G11003,"m/d/yyyy")</f>
        <v>10/6/2019</v>
      </c>
      <c r="E11059" s="10"/>
    </row>
    <row r="11060" spans="1:5" x14ac:dyDescent="0.25">
      <c r="A11060" s="12" t="str">
        <f>'Record List'!A11004&amp;'Record List'!B11004&amp;'Record List'!C11004&amp;'Record List'!D11004&amp;"kg"</f>
        <v>JEFFERSON LIFT, FULTON BAR45M125+kg</v>
      </c>
      <c r="B11060" s="13">
        <f>'Record List'!E11004</f>
        <v>331</v>
      </c>
      <c r="C11060" s="14" t="str">
        <f>LEFT('Record List'!F11004,FIND(",",'Record List'!F11004)+2)</f>
        <v>Foster, L</v>
      </c>
      <c r="D11060" s="16" t="str">
        <f>TEXT('Record List'!G11004,"m/d/yyyy")</f>
        <v>6/21/2014</v>
      </c>
      <c r="E11060" s="10"/>
    </row>
    <row r="11061" spans="1:5" x14ac:dyDescent="0.25">
      <c r="A11061" s="12" t="str">
        <f>'Record List'!A11005&amp;'Record List'!B11005&amp;'Record List'!C11005&amp;'Record List'!D11005&amp;"kg"</f>
        <v>JEFFERSON LIFT, FULTON BAR50M105kg</v>
      </c>
      <c r="B11061" s="13">
        <f>'Record List'!E11005</f>
        <v>463</v>
      </c>
      <c r="C11061" s="14" t="str">
        <f>LEFT('Record List'!F11005,FIND(",",'Record List'!F11005)+2)</f>
        <v>Myers, A</v>
      </c>
      <c r="D11061" s="16" t="str">
        <f>TEXT('Record List'!G11005,"m/d/yyyy")</f>
        <v>9/30/2017</v>
      </c>
      <c r="E11061" s="10"/>
    </row>
    <row r="11062" spans="1:5" x14ac:dyDescent="0.25">
      <c r="A11062" s="12" t="str">
        <f>'Record List'!A11006&amp;'Record List'!B11006&amp;'Record List'!C11006&amp;'Record List'!D11006&amp;"kg"</f>
        <v>JEFFERSON LIFT, FULTON BAR50M125+kg</v>
      </c>
      <c r="B11062" s="13">
        <f>'Record List'!E11006</f>
        <v>290</v>
      </c>
      <c r="C11062" s="14" t="str">
        <f>LEFT('Record List'!F11006,FIND(",",'Record List'!F11006)+2)</f>
        <v>Morrison, R</v>
      </c>
      <c r="D11062" s="16" t="str">
        <f>TEXT('Record List'!G11006,"m/d/yyyy")</f>
        <v>8/15/2016</v>
      </c>
      <c r="E11062" s="10"/>
    </row>
    <row r="11063" spans="1:5" x14ac:dyDescent="0.25">
      <c r="A11063" s="12" t="str">
        <f>'Record List'!A11007&amp;'Record List'!B11007&amp;'Record List'!C11007&amp;'Record List'!D11007&amp;"kg"</f>
        <v>JEFFERSON LIFT, FULTON BAR55M70kg</v>
      </c>
      <c r="B11063" s="13">
        <f>'Record List'!E11007</f>
        <v>280</v>
      </c>
      <c r="C11063" s="14" t="str">
        <f>LEFT('Record List'!F11007,FIND(",",'Record List'!F11007)+2)</f>
        <v>Freides, S</v>
      </c>
      <c r="D11063" s="16" t="str">
        <f>TEXT('Record List'!G11007,"m/d/yyyy")</f>
        <v>10/12/2014</v>
      </c>
      <c r="E11063" s="10"/>
    </row>
    <row r="11064" spans="1:5" x14ac:dyDescent="0.25">
      <c r="A11064" s="12" t="str">
        <f>'Record List'!A11008&amp;'Record List'!B11008&amp;'Record List'!C11008&amp;'Record List'!D11008&amp;"kg"</f>
        <v>JEFFERSON LIFT, FULTON BAR55M90kg</v>
      </c>
      <c r="B11064" s="13">
        <f>'Record List'!E11008</f>
        <v>341</v>
      </c>
      <c r="C11064" s="14" t="str">
        <f>LEFT('Record List'!F11008,FIND(",",'Record List'!F11008)+2)</f>
        <v>Smith, R</v>
      </c>
      <c r="D11064" s="16" t="str">
        <f>TEXT('Record List'!G11008,"m/d/yyyy")</f>
        <v>6/21/2014</v>
      </c>
      <c r="E11064" s="10"/>
    </row>
    <row r="11065" spans="1:5" x14ac:dyDescent="0.25">
      <c r="A11065" s="12" t="str">
        <f>'Record List'!A11009&amp;'Record List'!B11009&amp;'Record List'!C11009&amp;'Record List'!D11009&amp;"kg"</f>
        <v>JEFFERSON LIFT, FULTON BAR55M110kg</v>
      </c>
      <c r="B11065" s="13">
        <f>'Record List'!E11009</f>
        <v>281</v>
      </c>
      <c r="C11065" s="14" t="str">
        <f>LEFT('Record List'!F11009,FIND(",",'Record List'!F11009)+2)</f>
        <v>Schmidt, S</v>
      </c>
      <c r="D11065" s="16" t="str">
        <f>TEXT('Record List'!G11009,"m/d/yyyy")</f>
        <v>8/12/2012</v>
      </c>
      <c r="E11065" s="10"/>
    </row>
    <row r="11066" spans="1:5" x14ac:dyDescent="0.25">
      <c r="A11066" s="12" t="str">
        <f>'Record List'!A11010&amp;'Record List'!B11010&amp;'Record List'!C11010&amp;'Record List'!D11010&amp;"kg"</f>
        <v>JEFFERSON LIFT, FULTON BAR55M120kg</v>
      </c>
      <c r="B11066" s="13">
        <f>'Record List'!E11010</f>
        <v>303</v>
      </c>
      <c r="C11066" s="14" t="str">
        <f>LEFT('Record List'!F11010,FIND(",",'Record List'!F11010)+2)</f>
        <v>Schmidt, S</v>
      </c>
      <c r="D11066" s="16" t="str">
        <f>TEXT('Record List'!G11010,"m/d/yyyy")</f>
        <v>3/13/2010</v>
      </c>
      <c r="E11066" s="10"/>
    </row>
    <row r="11067" spans="1:5" x14ac:dyDescent="0.25">
      <c r="A11067" s="12" t="str">
        <f>'Record List'!A11011&amp;'Record List'!B11011&amp;'Record List'!C11011&amp;'Record List'!D11011&amp;"kg"</f>
        <v>JEFFERSON LIFT, FULTON BAR55M125+kg</v>
      </c>
      <c r="B11067" s="13">
        <f>'Record List'!E11011</f>
        <v>308.5</v>
      </c>
      <c r="C11067" s="14" t="str">
        <f>LEFT('Record List'!F11011,FIND(",",'Record List'!F11011)+2)</f>
        <v>Douglas, J</v>
      </c>
      <c r="D11067" s="16" t="str">
        <f>TEXT('Record List'!G11011,"m/d/yyyy")</f>
        <v>10/6/2019</v>
      </c>
      <c r="E11067" s="10"/>
    </row>
    <row r="11068" spans="1:5" x14ac:dyDescent="0.25">
      <c r="A11068" s="12" t="str">
        <f>'Record List'!A11012&amp;'Record List'!B11012&amp;'Record List'!C11012&amp;'Record List'!D11012&amp;"kg"</f>
        <v>JEFFERSON LIFT, FULTON BAR60M75kg</v>
      </c>
      <c r="B11068" s="13">
        <f>'Record List'!E11012</f>
        <v>302</v>
      </c>
      <c r="C11068" s="14" t="str">
        <f>LEFT('Record List'!F11012,FIND(",",'Record List'!F11012)+2)</f>
        <v>McKean, J</v>
      </c>
      <c r="D11068" s="16" t="str">
        <f>TEXT('Record List'!G11012,"m/d/yyyy")</f>
        <v>10/17/2010</v>
      </c>
      <c r="E11068" s="10"/>
    </row>
    <row r="11069" spans="1:5" x14ac:dyDescent="0.25">
      <c r="A11069" s="12" t="str">
        <f>'Record List'!A11013&amp;'Record List'!B11013&amp;'Record List'!C11013&amp;'Record List'!D11013&amp;"kg"</f>
        <v>JEFFERSON LIFT, FULTON BAR60M80kg</v>
      </c>
      <c r="B11069" s="13">
        <f>'Record List'!E11013</f>
        <v>353</v>
      </c>
      <c r="C11069" s="14" t="str">
        <f>LEFT('Record List'!F11013,FIND(",",'Record List'!F11013)+2)</f>
        <v>McKean, J</v>
      </c>
      <c r="D11069" s="16" t="str">
        <f>TEXT('Record List'!G11013,"m/d/yyyy")</f>
        <v>3/13/2010</v>
      </c>
      <c r="E11069" s="10"/>
    </row>
    <row r="11070" spans="1:5" x14ac:dyDescent="0.25">
      <c r="A11070" s="12" t="str">
        <f>'Record List'!A11014&amp;'Record List'!B11014&amp;'Record List'!C11014&amp;'Record List'!D11014&amp;"kg"</f>
        <v>JEFFERSON LIFT, FULTON BAR60M90kg</v>
      </c>
      <c r="B11070" s="13">
        <f>'Record List'!E11014</f>
        <v>300</v>
      </c>
      <c r="C11070" s="14" t="str">
        <f>LEFT('Record List'!F11014,FIND(",",'Record List'!F11014)+2)</f>
        <v>DeForest, D</v>
      </c>
      <c r="D11070" s="16" t="str">
        <f>TEXT('Record List'!G11014,"m/d/yyyy")</f>
        <v>8/21/2021</v>
      </c>
      <c r="E11070" s="10"/>
    </row>
    <row r="11071" spans="1:5" x14ac:dyDescent="0.25">
      <c r="A11071" s="12" t="str">
        <f>'Record List'!A11015&amp;'Record List'!B11015&amp;'Record List'!C11015&amp;'Record List'!D11015&amp;"kg"</f>
        <v>JEFFERSON LIFT, FULTON BAR60M100kg</v>
      </c>
      <c r="B11071" s="13">
        <f>'Record List'!E11015</f>
        <v>402</v>
      </c>
      <c r="C11071" s="14" t="str">
        <f>LEFT('Record List'!F11015,FIND(",",'Record List'!F11015)+2)</f>
        <v>Polzin, D</v>
      </c>
      <c r="D11071" s="16" t="str">
        <f>TEXT('Record List'!G11015,"m/d/yyyy")</f>
        <v>8/12/2012</v>
      </c>
      <c r="E11071" s="10"/>
    </row>
    <row r="11072" spans="1:5" x14ac:dyDescent="0.25">
      <c r="A11072" s="12" t="str">
        <f>'Record List'!A11016&amp;'Record List'!B11016&amp;'Record List'!C11016&amp;'Record List'!D11016&amp;"kg"</f>
        <v>JEFFERSON LIFT, FULTON BAR60M125+kg</v>
      </c>
      <c r="B11072" s="13">
        <f>'Record List'!E11016</f>
        <v>253.5</v>
      </c>
      <c r="C11072" s="14" t="str">
        <f>LEFT('Record List'!F11016,FIND(",",'Record List'!F11016)+2)</f>
        <v>Ciavattone, F</v>
      </c>
      <c r="D11072" s="16" t="str">
        <f>TEXT('Record List'!G11016,"m/d/yyyy")</f>
        <v>10/6/2019</v>
      </c>
      <c r="E11072" s="10"/>
    </row>
    <row r="11073" spans="1:5" x14ac:dyDescent="0.25">
      <c r="A11073" s="12" t="str">
        <f>'Record List'!A11017&amp;'Record List'!B11017&amp;'Record List'!C11017&amp;'Record List'!D11017&amp;"kg"</f>
        <v>JEFFERSON LIFT, FULTON BAR65M75kg</v>
      </c>
      <c r="B11073" s="13">
        <f>'Record List'!E11017</f>
        <v>303</v>
      </c>
      <c r="C11073" s="14" t="str">
        <f>LEFT('Record List'!F11017,FIND(",",'Record List'!F11017)+2)</f>
        <v>McKean, J</v>
      </c>
      <c r="D11073" s="16" t="str">
        <f>TEXT('Record List'!G11017,"m/d/yyyy")</f>
        <v>8/12/2012</v>
      </c>
      <c r="E11073" s="10"/>
    </row>
    <row r="11074" spans="1:5" x14ac:dyDescent="0.25">
      <c r="A11074" s="12" t="str">
        <f>'Record List'!A11018&amp;'Record List'!B11018&amp;'Record List'!C11018&amp;'Record List'!D11018&amp;"kg"</f>
        <v>JEFFERSON LIFT, FULTON BAR65M80kg</v>
      </c>
      <c r="B11074" s="13">
        <f>'Record List'!E11018</f>
        <v>300</v>
      </c>
      <c r="C11074" s="14" t="str">
        <f>LEFT('Record List'!F11018,FIND(",",'Record List'!F11018)+2)</f>
        <v>McKean, J</v>
      </c>
      <c r="D11074" s="16" t="str">
        <f>TEXT('Record List'!G11018,"m/d/yyyy")</f>
        <v>3/12/2011</v>
      </c>
      <c r="E11074" s="10"/>
    </row>
    <row r="11075" spans="1:5" x14ac:dyDescent="0.25">
      <c r="A11075" s="12" t="str">
        <f>'Record List'!A11019&amp;'Record List'!B11019&amp;'Record List'!C11019&amp;'Record List'!D11019&amp;"kg"</f>
        <v>JEFFERSON LIFT, FULTON BAR70M70kg</v>
      </c>
      <c r="B11075" s="13">
        <f>'Record List'!E11019</f>
        <v>258</v>
      </c>
      <c r="C11075" s="14" t="str">
        <f>LEFT('Record List'!F11019,FIND(",",'Record List'!F11019)+2)</f>
        <v>McKean, J</v>
      </c>
      <c r="D11075" s="16" t="str">
        <f>TEXT('Record List'!G11019,"m/d/yyyy")</f>
        <v>10/15/2017</v>
      </c>
      <c r="E11075" s="10"/>
    </row>
    <row r="11076" spans="1:5" x14ac:dyDescent="0.25">
      <c r="A11076" s="12" t="str">
        <f>'Record List'!A11020&amp;'Record List'!B11020&amp;'Record List'!C11020&amp;'Record List'!D11020&amp;"kg"</f>
        <v>JEFFERSON LIFT, FULTON BAR70M75kg</v>
      </c>
      <c r="B11076" s="13">
        <f>'Record List'!E11020</f>
        <v>260</v>
      </c>
      <c r="C11076" s="14" t="str">
        <f>LEFT('Record List'!F11020,FIND(",",'Record List'!F11020)+2)</f>
        <v>McKean, J</v>
      </c>
      <c r="D11076" s="16" t="str">
        <f>TEXT('Record List'!G11020,"m/d/yyyy")</f>
        <v>12/20/2015</v>
      </c>
      <c r="E11076" s="10"/>
    </row>
    <row r="11077" spans="1:5" x14ac:dyDescent="0.25">
      <c r="A11077" s="12" t="str">
        <f>'Record List'!A11021&amp;'Record List'!B11021&amp;'Record List'!C11021&amp;'Record List'!D11021&amp;"kg"</f>
        <v>JEFFERSON LIFT, FULTON BAR70M80kg</v>
      </c>
      <c r="B11077" s="13">
        <f>'Record List'!E11021</f>
        <v>230</v>
      </c>
      <c r="C11077" s="14" t="str">
        <f>LEFT('Record List'!F11021,FIND(",",'Record List'!F11021)+2)</f>
        <v>Emslie, D</v>
      </c>
      <c r="D11077" s="16" t="str">
        <f>TEXT('Record List'!G11021,"m/d/yyyy")</f>
        <v>11/8/2014</v>
      </c>
      <c r="E11077" s="10"/>
    </row>
    <row r="11078" spans="1:5" x14ac:dyDescent="0.25">
      <c r="A11078" s="12" t="str">
        <f>'Record List'!A11022&amp;'Record List'!B11022&amp;'Record List'!C11022&amp;'Record List'!D11022&amp;"kg"</f>
        <v>JEFFERSON LIFT, FULTON BAR70M90kg</v>
      </c>
      <c r="B11078" s="13">
        <f>'Record List'!E11022</f>
        <v>253</v>
      </c>
      <c r="C11078" s="14" t="str">
        <f>LEFT('Record List'!F11022,FIND(",",'Record List'!F11022)+2)</f>
        <v>Habecker, D</v>
      </c>
      <c r="D11078" s="16" t="str">
        <f>TEXT('Record List'!G11022,"m/d/yyyy")</f>
        <v>6/21/2014</v>
      </c>
      <c r="E11078" s="10"/>
    </row>
    <row r="11079" spans="1:5" x14ac:dyDescent="0.25">
      <c r="A11079" s="12" t="str">
        <f>'Record List'!A11023&amp;'Record List'!B11023&amp;'Record List'!C11023&amp;'Record List'!D11023&amp;"kg"</f>
        <v>JEFFERSON LIFT, FULTON BAR70M105kg</v>
      </c>
      <c r="B11079" s="13">
        <f>'Record List'!E11023</f>
        <v>255</v>
      </c>
      <c r="C11079" s="14" t="str">
        <f>LEFT('Record List'!F11023,FIND(",",'Record List'!F11023)+2)</f>
        <v>Bletscher, R</v>
      </c>
      <c r="D11079" s="16" t="str">
        <f>TEXT('Record List'!G11023,"m/d/yyyy")</f>
        <v>3/13/2010</v>
      </c>
      <c r="E11079" s="10"/>
    </row>
    <row r="11080" spans="1:5" x14ac:dyDescent="0.25">
      <c r="A11080" s="12" t="str">
        <f>'Record List'!A11024&amp;'Record List'!B11024&amp;'Record List'!C11024&amp;'Record List'!D11024&amp;"kg"</f>
        <v>JEFFERSON LIFT, FULTON BAR70M110kg</v>
      </c>
      <c r="B11080" s="13">
        <f>'Record List'!E11024</f>
        <v>255</v>
      </c>
      <c r="C11080" s="14" t="str">
        <f>LEFT('Record List'!F11024,FIND(",",'Record List'!F11024)+2)</f>
        <v>Myers, L</v>
      </c>
      <c r="D11080" s="16" t="str">
        <f>TEXT('Record List'!G11024,"m/d/yyyy")</f>
        <v>1/27/2018</v>
      </c>
      <c r="E11080" s="10"/>
    </row>
    <row r="11081" spans="1:5" x14ac:dyDescent="0.25">
      <c r="A11081" s="12" t="str">
        <f>'Record List'!A11025&amp;'Record List'!B11025&amp;'Record List'!C11025&amp;'Record List'!D11025&amp;"kg"</f>
        <v>JEFFERSON LIFT, FULTON BAR70M120kg</v>
      </c>
      <c r="B11081" s="13">
        <f>'Record List'!E11025</f>
        <v>210</v>
      </c>
      <c r="C11081" s="14" t="str">
        <f>LEFT('Record List'!F11025,FIND(",",'Record List'!F11025)+2)</f>
        <v>Ross, D</v>
      </c>
      <c r="D11081" s="16" t="str">
        <f>TEXT('Record List'!G11025,"m/d/yyyy")</f>
        <v>12/20/2015</v>
      </c>
      <c r="E11081" s="10"/>
    </row>
    <row r="11082" spans="1:5" x14ac:dyDescent="0.25">
      <c r="A11082" s="12" t="str">
        <f>'Record List'!A11026&amp;'Record List'!B11026&amp;'Record List'!C11026&amp;'Record List'!D11026&amp;"kg"</f>
        <v>JEFFERSON LIFT, FULTON BAR70M125kg</v>
      </c>
      <c r="B11082" s="13">
        <f>'Record List'!E11026</f>
        <v>286</v>
      </c>
      <c r="C11082" s="14" t="str">
        <f>LEFT('Record List'!F11026,FIND(",",'Record List'!F11026)+2)</f>
        <v>Ross, D</v>
      </c>
      <c r="D11082" s="16" t="str">
        <f>TEXT('Record List'!G11026,"m/d/yyyy")</f>
        <v>6/21/2014</v>
      </c>
      <c r="E11082" s="10"/>
    </row>
    <row r="11083" spans="1:5" x14ac:dyDescent="0.25">
      <c r="A11083" s="12" t="str">
        <f>'Record List'!A11027&amp;'Record List'!B11027&amp;'Record List'!C11027&amp;'Record List'!D11027&amp;"kg"</f>
        <v>JEFFERSON LIFT, FULTON BAR75M85kg</v>
      </c>
      <c r="B11083" s="13">
        <f>'Record List'!E11027</f>
        <v>253.5</v>
      </c>
      <c r="C11083" s="14" t="str">
        <f>LEFT('Record List'!F11027,FIND(",",'Record List'!F11027)+2)</f>
        <v>Habecker, D</v>
      </c>
      <c r="D11083" s="16" t="str">
        <f>TEXT('Record List'!G11027,"m/d/yyyy")</f>
        <v>10/6/2019</v>
      </c>
      <c r="E11083" s="10"/>
    </row>
    <row r="11084" spans="1:5" x14ac:dyDescent="0.25">
      <c r="A11084" s="12" t="str">
        <f>'Record List'!A11028&amp;'Record List'!B11028&amp;'Record List'!C11028&amp;'Record List'!D11028&amp;"kg"</f>
        <v>JEFFERSON LIFT, FULTON BAR75M90kg</v>
      </c>
      <c r="B11084" s="13">
        <f>'Record List'!E11028</f>
        <v>242</v>
      </c>
      <c r="C11084" s="14" t="str">
        <f>LEFT('Record List'!F11028,FIND(",",'Record List'!F11028)+2)</f>
        <v>Habecker, D</v>
      </c>
      <c r="D11084" s="16" t="str">
        <f>TEXT('Record List'!G11028,"m/d/yyyy")</f>
        <v>9/30/2017</v>
      </c>
      <c r="E11084" s="10"/>
    </row>
    <row r="11085" spans="1:5" x14ac:dyDescent="0.25">
      <c r="A11085" s="12" t="str">
        <f>'Record List'!A11029&amp;'Record List'!B11029&amp;'Record List'!C11029&amp;'Record List'!D11029&amp;"kg"</f>
        <v>JEFFERSON LIFT, FULTON BAR75M105kg</v>
      </c>
      <c r="B11085" s="13">
        <f>'Record List'!E11029</f>
        <v>264.5</v>
      </c>
      <c r="C11085" s="14" t="str">
        <f>LEFT('Record List'!F11029,FIND(",",'Record List'!F11029)+2)</f>
        <v>Myers, L</v>
      </c>
      <c r="D11085" s="16" t="str">
        <f>TEXT('Record List'!G11029,"m/d/yyyy")</f>
        <v>10/6/2019</v>
      </c>
      <c r="E11085" s="10"/>
    </row>
    <row r="11086" spans="1:5" x14ac:dyDescent="0.25">
      <c r="A11086" s="12" t="str">
        <f>'Record List'!A11030&amp;'Record List'!B11030&amp;'Record List'!C11030&amp;'Record List'!D11030&amp;"kg"</f>
        <v>JEFFERSON LIFT, FULTON BAR75M110kg</v>
      </c>
      <c r="B11086" s="13">
        <f>'Record List'!E11030</f>
        <v>264.5</v>
      </c>
      <c r="C11086" s="14" t="str">
        <f>LEFT('Record List'!F11030,FIND(",",'Record List'!F11030)+2)</f>
        <v>Ross, D</v>
      </c>
      <c r="D11086" s="16" t="str">
        <f>TEXT('Record List'!G11030,"m/d/yyyy")</f>
        <v>10/6/2019</v>
      </c>
      <c r="E11086" s="10"/>
    </row>
    <row r="11087" spans="1:5" x14ac:dyDescent="0.25">
      <c r="A11087" s="12" t="str">
        <f>'Record List'!A11031&amp;'Record List'!B11031&amp;'Record List'!C11031&amp;'Record List'!D11031&amp;"kg"</f>
        <v>JEFFERSON LIFT, FULTON BAR80M70kg</v>
      </c>
      <c r="B11087" s="13">
        <f>'Record List'!E11031</f>
        <v>176</v>
      </c>
      <c r="C11087" s="14" t="str">
        <f>LEFT('Record List'!F11031,FIND(",",'Record List'!F11031)+2)</f>
        <v>Mitchell, D</v>
      </c>
      <c r="D11087" s="16" t="str">
        <f>TEXT('Record List'!G11031,"m/d/yyyy")</f>
        <v>6/21/2014</v>
      </c>
      <c r="E11087" s="10"/>
    </row>
    <row r="11088" spans="1:5" x14ac:dyDescent="0.25">
      <c r="A11088" s="12" t="str">
        <f>'Record List'!A11032&amp;'Record List'!B11032&amp;'Record List'!C11032&amp;'Record List'!D11032&amp;"kg"</f>
        <v>JEFFERSON LIFT, FULTON BAR80M80kg</v>
      </c>
      <c r="B11088" s="13">
        <f>'Record List'!E11032</f>
        <v>210</v>
      </c>
      <c r="C11088" s="14" t="str">
        <f>LEFT('Record List'!F11032,FIND(",",'Record List'!F11032)+2)</f>
        <v>Montini, A</v>
      </c>
      <c r="D11088" s="16" t="str">
        <f>TEXT('Record List'!G11032,"m/d/yyyy")</f>
        <v>3/13/2010</v>
      </c>
      <c r="E11088" s="10"/>
    </row>
    <row r="11089" spans="1:5" x14ac:dyDescent="0.25">
      <c r="A11089" s="12" t="str">
        <f>'Record List'!A11033&amp;'Record List'!B11033&amp;'Record List'!C11033&amp;'Record List'!D11033&amp;"kg"</f>
        <v>JEFFERSON LIFT, FULTON BAR80M85kg</v>
      </c>
      <c r="B11089" s="13">
        <f>'Record List'!E11033</f>
        <v>250</v>
      </c>
      <c r="C11089" s="14" t="str">
        <f>LEFT('Record List'!F11033,FIND(",",'Record List'!F11033)+2)</f>
        <v>Montini, A</v>
      </c>
      <c r="D11089" s="16" t="str">
        <f>TEXT('Record List'!G11033,"m/d/yyyy")</f>
        <v>10/14/2007</v>
      </c>
      <c r="E11089" s="10"/>
    </row>
    <row r="11090" spans="1:5" x14ac:dyDescent="0.25">
      <c r="A11090" s="12" t="str">
        <f>'Record List'!A11034&amp;'Record List'!B11034&amp;'Record List'!C11034&amp;'Record List'!D11034&amp;"kg"</f>
        <v>JEFFERSON LIFT, FULTON BAR85M65kg</v>
      </c>
      <c r="B11090" s="13">
        <f>'Record List'!E11034</f>
        <v>154.5</v>
      </c>
      <c r="C11090" s="14" t="str">
        <f>LEFT('Record List'!F11034,FIND(",",'Record List'!F11034)+2)</f>
        <v>Mitchell, D</v>
      </c>
      <c r="D11090" s="16" t="str">
        <f>TEXT('Record List'!G11034,"m/d/yyyy")</f>
        <v>10/6/2019</v>
      </c>
      <c r="E11090" s="10"/>
    </row>
    <row r="11091" spans="1:5" x14ac:dyDescent="0.25">
      <c r="A11091" s="12" t="str">
        <f>'Record List'!A11035&amp;'Record List'!B11035&amp;'Record List'!C11035&amp;'Record List'!D11035&amp;"kg"</f>
        <v>JEFFERSON LIFT, FULTON BAR85M80kg</v>
      </c>
      <c r="B11091" s="13">
        <f>'Record List'!E11035</f>
        <v>198</v>
      </c>
      <c r="C11091" s="14" t="str">
        <f>LEFT('Record List'!F11035,FIND(",",'Record List'!F11035)+2)</f>
        <v>Montini, A</v>
      </c>
      <c r="D11091" s="16" t="str">
        <f>TEXT('Record List'!G11035,"m/d/yyyy")</f>
        <v>11/2/2013</v>
      </c>
      <c r="E11091" s="10"/>
    </row>
    <row r="11092" spans="1:5" x14ac:dyDescent="0.25">
      <c r="A11092" s="12" t="str">
        <f>'Record List'!A11036&amp;'Record List'!B11036&amp;'Record List'!C11036&amp;'Record List'!D11036&amp;"kg"</f>
        <v>JEFFERSON LIFT, FULTON BARALLM65kg</v>
      </c>
      <c r="B11092" s="13">
        <f>'Record List'!E11036</f>
        <v>154.5</v>
      </c>
      <c r="C11092" s="14" t="str">
        <f>LEFT('Record List'!F11036,FIND(",",'Record List'!F11036)+2)</f>
        <v>Mitchell, D</v>
      </c>
      <c r="D11092" s="16" t="str">
        <f>TEXT('Record List'!G11036,"m/d/yyyy")</f>
        <v>10/6/2019</v>
      </c>
      <c r="E11092" s="10"/>
    </row>
    <row r="11093" spans="1:5" x14ac:dyDescent="0.25">
      <c r="A11093" s="12" t="str">
        <f>'Record List'!A11037&amp;'Record List'!B11037&amp;'Record List'!C11037&amp;'Record List'!D11037&amp;"kg"</f>
        <v>JEFFERSON LIFT, FULTON BARALLM70kg</v>
      </c>
      <c r="B11093" s="13">
        <f>'Record List'!E11037</f>
        <v>280</v>
      </c>
      <c r="C11093" s="14" t="str">
        <f>LEFT('Record List'!F11037,FIND(",",'Record List'!F11037)+2)</f>
        <v>Freides, S</v>
      </c>
      <c r="D11093" s="16" t="str">
        <f>TEXT('Record List'!G11037,"m/d/yyyy")</f>
        <v>10/12/2014</v>
      </c>
      <c r="E11093" s="10"/>
    </row>
    <row r="11094" spans="1:5" x14ac:dyDescent="0.25">
      <c r="A11094" s="12" t="str">
        <f>'Record List'!A11038&amp;'Record List'!B11038&amp;'Record List'!C11038&amp;'Record List'!D11038&amp;"kg"</f>
        <v>JEFFERSON LIFT, FULTON BARALLM75kg</v>
      </c>
      <c r="B11094" s="13">
        <f>'Record List'!E11038</f>
        <v>385</v>
      </c>
      <c r="C11094" s="14" t="str">
        <f>LEFT('Record List'!F11038,FIND(",",'Record List'!F11038)+2)</f>
        <v>Allen, J</v>
      </c>
      <c r="D11094" s="16" t="str">
        <f>TEXT('Record List'!G11038,"m/d/yyyy")</f>
        <v>7/21/2012</v>
      </c>
      <c r="E11094" s="10"/>
    </row>
    <row r="11095" spans="1:5" x14ac:dyDescent="0.25">
      <c r="A11095" s="12" t="str">
        <f>'Record List'!A11039&amp;'Record List'!B11039&amp;'Record List'!C11039&amp;'Record List'!D11039&amp;"kg"</f>
        <v>JEFFERSON LIFT, FULTON BARALLM80kg</v>
      </c>
      <c r="B11095" s="13">
        <f>'Record List'!E11039</f>
        <v>353</v>
      </c>
      <c r="C11095" s="14" t="str">
        <f>LEFT('Record List'!F11039,FIND(",",'Record List'!F11039)+2)</f>
        <v>McKean, J</v>
      </c>
      <c r="D11095" s="16" t="str">
        <f>TEXT('Record List'!G11039,"m/d/yyyy")</f>
        <v>3/13/2010</v>
      </c>
      <c r="E11095" s="10"/>
    </row>
    <row r="11096" spans="1:5" x14ac:dyDescent="0.25">
      <c r="A11096" s="12" t="str">
        <f>'Record List'!A11040&amp;'Record List'!B11040&amp;'Record List'!C11040&amp;'Record List'!D11040&amp;"kg"</f>
        <v>JEFFERSON LIFT, FULTON BARALLM85kg</v>
      </c>
      <c r="B11096" s="13">
        <f>'Record List'!E11040</f>
        <v>503</v>
      </c>
      <c r="C11096" s="14" t="str">
        <f>LEFT('Record List'!F11040,FIND(",",'Record List'!F11040)+2)</f>
        <v>Wagman, D</v>
      </c>
      <c r="D11096" s="16" t="str">
        <f>TEXT('Record List'!G11040,"m/d/yyyy")</f>
        <v>12/27/2015</v>
      </c>
      <c r="E11096" s="10"/>
    </row>
    <row r="11097" spans="1:5" x14ac:dyDescent="0.25">
      <c r="A11097" s="12" t="str">
        <f>'Record List'!A11041&amp;'Record List'!B11041&amp;'Record List'!C11041&amp;'Record List'!D11041&amp;"kg"</f>
        <v>JEFFERSON LIFT, FULTON BARALLM90kg</v>
      </c>
      <c r="B11097" s="13">
        <f>'Record List'!E11041</f>
        <v>410</v>
      </c>
      <c r="C11097" s="14" t="str">
        <f>LEFT('Record List'!F11041,FIND(",",'Record List'!F11041)+2)</f>
        <v>Strangeway, J</v>
      </c>
      <c r="D11097" s="16" t="str">
        <f>TEXT('Record List'!G11041,"m/d/yyyy")</f>
        <v>12/8/2018</v>
      </c>
      <c r="E11097" s="10"/>
    </row>
    <row r="11098" spans="1:5" x14ac:dyDescent="0.25">
      <c r="A11098" s="12" t="str">
        <f>'Record List'!A11042&amp;'Record List'!B11042&amp;'Record List'!C11042&amp;'Record List'!D11042&amp;"kg"</f>
        <v>JEFFERSON LIFT, FULTON BARALLM95kg</v>
      </c>
      <c r="B11098" s="13">
        <f>'Record List'!E11042</f>
        <v>441</v>
      </c>
      <c r="C11098" s="14" t="str">
        <f>LEFT('Record List'!F11042,FIND(",",'Record List'!F11042)+2)</f>
        <v>Strangeway, J</v>
      </c>
      <c r="D11098" s="16" t="str">
        <f>TEXT('Record List'!G11042,"m/d/yyyy")</f>
        <v>10/6/2019</v>
      </c>
      <c r="E11098" s="10"/>
    </row>
    <row r="11099" spans="1:5" x14ac:dyDescent="0.25">
      <c r="A11099" s="12" t="str">
        <f>'Record List'!A11043&amp;'Record List'!B11043&amp;'Record List'!C11043&amp;'Record List'!D11043&amp;"kg"</f>
        <v>JEFFERSON LIFT, FULTON BARALLM100kg</v>
      </c>
      <c r="B11099" s="13">
        <f>'Record List'!E11043</f>
        <v>402</v>
      </c>
      <c r="C11099" s="14" t="str">
        <f>LEFT('Record List'!F11043,FIND(",",'Record List'!F11043)+2)</f>
        <v>Polzin, D</v>
      </c>
      <c r="D11099" s="16" t="str">
        <f>TEXT('Record List'!G11043,"m/d/yyyy")</f>
        <v>8/12/2012</v>
      </c>
      <c r="E11099" s="10"/>
    </row>
    <row r="11100" spans="1:5" x14ac:dyDescent="0.25">
      <c r="A11100" s="12" t="str">
        <f>'Record List'!A11044&amp;'Record List'!B11044&amp;'Record List'!C11044&amp;'Record List'!D11044&amp;"kg"</f>
        <v>JEFFERSON LIFT, FULTON BARALLM105kg</v>
      </c>
      <c r="B11100" s="13">
        <f>'Record List'!E11044</f>
        <v>505</v>
      </c>
      <c r="C11100" s="14" t="str">
        <f>LEFT('Record List'!F11044,FIND(",",'Record List'!F11044)+2)</f>
        <v>Ciavattone, J</v>
      </c>
      <c r="D11100" s="16" t="str">
        <f>TEXT('Record List'!G11044,"m/d/yyyy")</f>
        <v>12/1/2012</v>
      </c>
      <c r="E11100" s="10"/>
    </row>
    <row r="11101" spans="1:5" x14ac:dyDescent="0.25">
      <c r="A11101" s="12" t="str">
        <f>'Record List'!A11045&amp;'Record List'!B11045&amp;'Record List'!C11045&amp;'Record List'!D11045&amp;"kg"</f>
        <v>JEFFERSON LIFT, FULTON BARALLM110kg</v>
      </c>
      <c r="B11101" s="13">
        <f>'Record List'!E11045</f>
        <v>534</v>
      </c>
      <c r="C11101" s="14" t="str">
        <f>LEFT('Record List'!F11045,FIND(",",'Record List'!F11045)+2)</f>
        <v>Fuller, J</v>
      </c>
      <c r="D11101" s="16" t="str">
        <f>TEXT('Record List'!G11045,"m/d/yyyy")</f>
        <v>11/2/2013</v>
      </c>
      <c r="E11101" s="10"/>
    </row>
    <row r="11102" spans="1:5" x14ac:dyDescent="0.25">
      <c r="A11102" s="12" t="str">
        <f>'Record List'!A11046&amp;'Record List'!B11046&amp;'Record List'!C11046&amp;'Record List'!D11046&amp;"kg"</f>
        <v>JEFFERSON LIFT, FULTON BARALLM115kg</v>
      </c>
      <c r="B11102" s="13">
        <f>'Record List'!E11046</f>
        <v>533</v>
      </c>
      <c r="C11102" s="14" t="str">
        <f>LEFT('Record List'!F11046,FIND(",",'Record List'!F11046)+2)</f>
        <v>Myers, A</v>
      </c>
      <c r="D11102" s="16" t="str">
        <f>TEXT('Record List'!G11046,"m/d/yyyy")</f>
        <v>3/13/2010</v>
      </c>
      <c r="E11102" s="10"/>
    </row>
    <row r="11103" spans="1:5" x14ac:dyDescent="0.25">
      <c r="A11103" s="12" t="str">
        <f>'Record List'!A11047&amp;'Record List'!B11047&amp;'Record List'!C11047&amp;'Record List'!D11047&amp;"kg"</f>
        <v>JEFFERSON LIFT, FULTON BARALLM120kg</v>
      </c>
      <c r="B11103" s="13">
        <f>'Record List'!E11047</f>
        <v>441</v>
      </c>
      <c r="C11103" s="14" t="str">
        <f>LEFT('Record List'!F11047,FIND(",",'Record List'!F11047)+2)</f>
        <v>Todd, E</v>
      </c>
      <c r="D11103" s="16" t="str">
        <f>TEXT('Record List'!G11047,"m/d/yyyy")</f>
        <v>6/21/2014</v>
      </c>
      <c r="E11103" s="10"/>
    </row>
    <row r="11104" spans="1:5" x14ac:dyDescent="0.25">
      <c r="A11104" s="12" t="str">
        <f>'Record List'!A11048&amp;'Record List'!B11048&amp;'Record List'!C11048&amp;'Record List'!D11048&amp;"kg"</f>
        <v>JEFFERSON LIFT, FULTON BARALLM125kg</v>
      </c>
      <c r="B11104" s="13">
        <f>'Record List'!E11048</f>
        <v>407</v>
      </c>
      <c r="C11104" s="14" t="str">
        <f>LEFT('Record List'!F11048,FIND(",",'Record List'!F11048)+2)</f>
        <v>Hess, K</v>
      </c>
      <c r="D11104" s="16" t="str">
        <f>TEXT('Record List'!G11048,"m/d/yyyy")</f>
        <v>3/13/2010</v>
      </c>
      <c r="E11104" s="10"/>
    </row>
    <row r="11105" spans="1:5" x14ac:dyDescent="0.25">
      <c r="A11105" s="12" t="str">
        <f>'Record List'!A11049&amp;'Record List'!B11049&amp;'Record List'!C11049&amp;'Record List'!D11049&amp;"kg"</f>
        <v>JEFFERSON LIFT, FULTON BARALLM125+kg</v>
      </c>
      <c r="B11105" s="13">
        <f>'Record List'!E11049</f>
        <v>529</v>
      </c>
      <c r="C11105" s="14" t="str">
        <f>LEFT('Record List'!F11049,FIND(",",'Record List'!F11049)+2)</f>
        <v>Lestan, C</v>
      </c>
      <c r="D11105" s="16" t="str">
        <f>TEXT('Record List'!G11049,"m/d/yyyy")</f>
        <v>10/6/2019</v>
      </c>
      <c r="E11105" s="10"/>
    </row>
    <row r="11106" spans="1:5" x14ac:dyDescent="0.25">
      <c r="A11106" s="12" t="str">
        <f>'Record List'!A11050&amp;'Record List'!B11050&amp;'Record List'!C11050&amp;'Record List'!D11050&amp;"kg"</f>
        <v>JEFFERSON LIFT, FULTON BARNATM70kg</v>
      </c>
      <c r="B11106" s="13">
        <f>'Record List'!E11050</f>
        <v>176</v>
      </c>
      <c r="C11106" s="14" t="str">
        <f>LEFT('Record List'!F11050,FIND(",",'Record List'!F11050)+2)</f>
        <v>Mitchell, D</v>
      </c>
      <c r="D11106" s="16" t="str">
        <f>TEXT('Record List'!G11050,"m/d/yyyy")</f>
        <v>6/21/2014</v>
      </c>
      <c r="E11106" s="10"/>
    </row>
    <row r="11107" spans="1:5" x14ac:dyDescent="0.25">
      <c r="A11107" s="12" t="str">
        <f>'Record List'!A11051&amp;'Record List'!B11051&amp;'Record List'!C11051&amp;'Record List'!D11051&amp;"kg"</f>
        <v>JEFFERSON LIFT, FULTON BARNATM80kg</v>
      </c>
      <c r="B11107" s="13">
        <f>'Record List'!E11051</f>
        <v>352</v>
      </c>
      <c r="C11107" s="14" t="str">
        <f>LEFT('Record List'!F11051,FIND(",",'Record List'!F11051)+2)</f>
        <v>Kressly, L</v>
      </c>
      <c r="D11107" s="16" t="str">
        <f>TEXT('Record List'!G11051,"m/d/yyyy")</f>
        <v>6/21/2014</v>
      </c>
      <c r="E11107" s="10"/>
    </row>
    <row r="11108" spans="1:5" x14ac:dyDescent="0.25">
      <c r="A11108" s="12" t="str">
        <f>'Record List'!A11052&amp;'Record List'!B11052&amp;'Record List'!C11052&amp;'Record List'!D11052&amp;"kg"</f>
        <v>JEFFERSON LIFT, FULTON BARNATM90kg</v>
      </c>
      <c r="B11108" s="13">
        <f>'Record List'!E11052</f>
        <v>341</v>
      </c>
      <c r="C11108" s="14" t="str">
        <f>LEFT('Record List'!F11052,FIND(",",'Record List'!F11052)+2)</f>
        <v>Smith, R</v>
      </c>
      <c r="D11108" s="16" t="str">
        <f>TEXT('Record List'!G11052,"m/d/yyyy")</f>
        <v>6/21/2014</v>
      </c>
      <c r="E11108" s="10"/>
    </row>
    <row r="11109" spans="1:5" x14ac:dyDescent="0.25">
      <c r="A11109" s="12" t="str">
        <f>'Record List'!A11053&amp;'Record List'!B11053&amp;'Record List'!C11053&amp;'Record List'!D11053&amp;"kg"</f>
        <v>JEFFERSON LIFT, FULTON BARNATM115kg</v>
      </c>
      <c r="B11109" s="13">
        <f>'Record List'!E11053</f>
        <v>507</v>
      </c>
      <c r="C11109" s="14" t="str">
        <f>LEFT('Record List'!F11053,FIND(",",'Record List'!F11053)+2)</f>
        <v>Ullom, C</v>
      </c>
      <c r="D11109" s="16" t="str">
        <f>TEXT('Record List'!G11053,"m/d/yyyy")</f>
        <v>6/21/2014</v>
      </c>
      <c r="E11109" s="10"/>
    </row>
    <row r="11110" spans="1:5" x14ac:dyDescent="0.25">
      <c r="A11110" s="12" t="str">
        <f>'Record List'!A11054&amp;'Record List'!B11054&amp;'Record List'!C11054&amp;'Record List'!D11054&amp;"kg"</f>
        <v>JEFFERSON LIFT, FULTON BARNATM120kg</v>
      </c>
      <c r="B11110" s="13">
        <f>'Record List'!E11054</f>
        <v>441</v>
      </c>
      <c r="C11110" s="14" t="str">
        <f>LEFT('Record List'!F11054,FIND(",",'Record List'!F11054)+2)</f>
        <v>Todd, E</v>
      </c>
      <c r="D11110" s="16" t="str">
        <f>TEXT('Record List'!G11054,"m/d/yyyy")</f>
        <v>6/21/2014</v>
      </c>
      <c r="E11110" s="10"/>
    </row>
    <row r="11111" spans="1:5" x14ac:dyDescent="0.25">
      <c r="A11111" s="12" t="str">
        <f>'Record List'!A11055&amp;'Record List'!B11055&amp;'Record List'!C11055&amp;'Record List'!D11055&amp;"kg"</f>
        <v>JEFFERSON LIFT, FULTON BARNATM125kg</v>
      </c>
      <c r="B11111" s="13">
        <f>'Record List'!E11055</f>
        <v>286</v>
      </c>
      <c r="C11111" s="14" t="str">
        <f>LEFT('Record List'!F11055,FIND(",",'Record List'!F11055)+2)</f>
        <v>Ross, D</v>
      </c>
      <c r="D11111" s="16" t="str">
        <f>TEXT('Record List'!G11055,"m/d/yyyy")</f>
        <v>6/21/2014</v>
      </c>
      <c r="E11111" s="10"/>
    </row>
    <row r="11112" spans="1:5" x14ac:dyDescent="0.25">
      <c r="A11112" s="12" t="str">
        <f>'Record List'!A11056&amp;'Record List'!B11056&amp;'Record List'!C11056&amp;'Record List'!D11056&amp;"kg"</f>
        <v>JEFFERSON LIFT, FULTON BARNATM125+kg</v>
      </c>
      <c r="B11112" s="13">
        <f>'Record List'!E11056</f>
        <v>331</v>
      </c>
      <c r="C11112" s="14" t="str">
        <f>LEFT('Record List'!F11056,FIND(",",'Record List'!F11056)+2)</f>
        <v>Foster, L</v>
      </c>
      <c r="D11112" s="16" t="str">
        <f>TEXT('Record List'!G11056,"m/d/yyyy")</f>
        <v>6/21/2014</v>
      </c>
      <c r="E11112" s="10"/>
    </row>
    <row r="11113" spans="1:5" x14ac:dyDescent="0.25">
      <c r="A11113" s="12" t="str">
        <f>'Record List'!A11057&amp;'Record List'!B11057&amp;'Record List'!C11057&amp;'Record List'!D11057&amp;"kg"</f>
        <v>JEFFERSON LIFT, MIDDLE FINGERS50M75kg</v>
      </c>
      <c r="B11113" s="13">
        <f>'Record List'!E11057</f>
        <v>156</v>
      </c>
      <c r="C11113" s="14" t="str">
        <f>LEFT('Record List'!F11057,FIND(",",'Record List'!F11057)+2)</f>
        <v>Marchand, W</v>
      </c>
      <c r="D11113" s="16" t="str">
        <f>TEXT('Record List'!G11057,"m/d/yyyy")</f>
        <v>7/9/2022</v>
      </c>
      <c r="E11113" s="10"/>
    </row>
    <row r="11114" spans="1:5" x14ac:dyDescent="0.25">
      <c r="A11114" s="12" t="str">
        <f>'Record List'!A11058&amp;'Record List'!B11058&amp;'Record List'!C11058&amp;'Record List'!D11058&amp;"kg"</f>
        <v>JEFFERSON LIFT, MIDDLE FINGERSALLM75kg</v>
      </c>
      <c r="B11114" s="13">
        <f>'Record List'!E11058</f>
        <v>156</v>
      </c>
      <c r="C11114" s="14" t="str">
        <f>LEFT('Record List'!F11058,FIND(",",'Record List'!F11058)+2)</f>
        <v>Marchand, W</v>
      </c>
      <c r="D11114" s="16" t="str">
        <f>TEXT('Record List'!G11058,"m/d/yyyy")</f>
        <v>7/9/2022</v>
      </c>
      <c r="E11114" s="10"/>
    </row>
    <row r="11115" spans="1:5" x14ac:dyDescent="0.25">
      <c r="A11115" s="12" t="str">
        <f>'Record List'!A11059&amp;'Record List'!B11059&amp;'Record List'!C11059&amp;'Record List'!D11059&amp;"kg"</f>
        <v>JERK, FROM RACK13F45kg</v>
      </c>
      <c r="B11115" s="13">
        <f>'Record List'!E11059</f>
        <v>73</v>
      </c>
      <c r="C11115" s="14" t="str">
        <f>LEFT('Record List'!F11059,FIND(",",'Record List'!F11059)+2)</f>
        <v>Harris, E</v>
      </c>
      <c r="D11115" s="16" t="str">
        <f>TEXT('Record List'!G11059,"m/d/yyyy")</f>
        <v>2/12/2006</v>
      </c>
      <c r="E11115" s="10"/>
    </row>
    <row r="11116" spans="1:5" x14ac:dyDescent="0.25">
      <c r="A11116" s="12" t="str">
        <f>'Record List'!A11060&amp;'Record List'!B11060&amp;'Record List'!C11060&amp;'Record List'!D11060&amp;"kg"</f>
        <v>JERK, FROM RACK13F50kg</v>
      </c>
      <c r="B11116" s="13">
        <f>'Record List'!E11060</f>
        <v>33</v>
      </c>
      <c r="C11116" s="14" t="str">
        <f>LEFT('Record List'!F11060,FIND(",",'Record List'!F11060)+2)</f>
        <v>Wilde, A</v>
      </c>
      <c r="D11116" s="16" t="str">
        <f>TEXT('Record List'!G11060,"m/d/yyyy")</f>
        <v>2/12/2006</v>
      </c>
      <c r="E11116" s="10"/>
    </row>
    <row r="11117" spans="1:5" x14ac:dyDescent="0.25">
      <c r="A11117" s="12" t="str">
        <f>'Record List'!A11061&amp;'Record List'!B11061&amp;'Record List'!C11061&amp;'Record List'!D11061&amp;"kg"</f>
        <v>JERK, FROM RACK40F55kg</v>
      </c>
      <c r="B11117" s="13">
        <f>'Record List'!E11061</f>
        <v>99</v>
      </c>
      <c r="C11117" s="14" t="str">
        <f>LEFT('Record List'!F11061,FIND(",",'Record List'!F11061)+2)</f>
        <v>Hughes, S</v>
      </c>
      <c r="D11117" s="16" t="str">
        <f>TEXT('Record List'!G11061,"m/d/yyyy")</f>
        <v>5/19/1990</v>
      </c>
      <c r="E11117" s="10"/>
    </row>
    <row r="11118" spans="1:5" x14ac:dyDescent="0.25">
      <c r="A11118" s="12" t="str">
        <f>'Record List'!A11062&amp;'Record List'!B11062&amp;'Record List'!C11062&amp;'Record List'!D11062&amp;"kg"</f>
        <v>JERK, FROM RACK45F50kg</v>
      </c>
      <c r="B11118" s="13">
        <f>'Record List'!E11062</f>
        <v>105</v>
      </c>
      <c r="C11118" s="14" t="str">
        <f>LEFT('Record List'!F11062,FIND(",",'Record List'!F11062)+2)</f>
        <v>Phumchaona, N</v>
      </c>
      <c r="D11118" s="16" t="str">
        <f>TEXT('Record List'!G11062,"m/d/yyyy")</f>
        <v>5/19/1990</v>
      </c>
      <c r="E11118" s="10"/>
    </row>
    <row r="11119" spans="1:5" x14ac:dyDescent="0.25">
      <c r="A11119" s="12" t="str">
        <f>'Record List'!A11063&amp;'Record List'!B11063&amp;'Record List'!C11063&amp;'Record List'!D11063&amp;"kg"</f>
        <v>JERK, FROM RACK50F55kg</v>
      </c>
      <c r="B11119" s="13">
        <f>'Record List'!E11063</f>
        <v>110</v>
      </c>
      <c r="C11119" s="14" t="str">
        <f>LEFT('Record List'!F11063,FIND(",",'Record List'!F11063)+2)</f>
        <v>Phumchaona, N</v>
      </c>
      <c r="D11119" s="16" t="str">
        <f>TEXT('Record List'!G11063,"m/d/yyyy")</f>
        <v>7/18/1993</v>
      </c>
      <c r="E11119" s="10"/>
    </row>
    <row r="11120" spans="1:5" x14ac:dyDescent="0.25">
      <c r="A11120" s="12" t="str">
        <f>'Record List'!A11064&amp;'Record List'!B11064&amp;'Record List'!C11064&amp;'Record List'!D11064&amp;"kg"</f>
        <v>JERK, FROM RACKALLF45kg</v>
      </c>
      <c r="B11120" s="13">
        <f>'Record List'!E11064</f>
        <v>73</v>
      </c>
      <c r="C11120" s="14" t="str">
        <f>LEFT('Record List'!F11064,FIND(",",'Record List'!F11064)+2)</f>
        <v>Harris, E</v>
      </c>
      <c r="D11120" s="16" t="str">
        <f>TEXT('Record List'!G11064,"m/d/yyyy")</f>
        <v>2/12/2006</v>
      </c>
      <c r="E11120" s="10"/>
    </row>
    <row r="11121" spans="1:5" x14ac:dyDescent="0.25">
      <c r="A11121" s="12" t="str">
        <f>'Record List'!A11065&amp;'Record List'!B11065&amp;'Record List'!C11065&amp;'Record List'!D11065&amp;"kg"</f>
        <v>JERK, FROM RACKALLF50kg</v>
      </c>
      <c r="B11121" s="13">
        <f>'Record List'!E11065</f>
        <v>105</v>
      </c>
      <c r="C11121" s="14" t="str">
        <f>LEFT('Record List'!F11065,FIND(",",'Record List'!F11065)+2)</f>
        <v>Phumchaona, N</v>
      </c>
      <c r="D11121" s="16" t="str">
        <f>TEXT('Record List'!G11065,"m/d/yyyy")</f>
        <v>5/19/1990</v>
      </c>
      <c r="E11121" s="10"/>
    </row>
    <row r="11122" spans="1:5" x14ac:dyDescent="0.25">
      <c r="A11122" s="12" t="str">
        <f>'Record List'!A11066&amp;'Record List'!B11066&amp;'Record List'!C11066&amp;'Record List'!D11066&amp;"kg"</f>
        <v>JERK, FROM RACKALLF55kg</v>
      </c>
      <c r="B11122" s="13">
        <f>'Record List'!E11066</f>
        <v>110</v>
      </c>
      <c r="C11122" s="14" t="str">
        <f>LEFT('Record List'!F11066,FIND(",",'Record List'!F11066)+2)</f>
        <v>Phumchaona, N</v>
      </c>
      <c r="D11122" s="16" t="str">
        <f>TEXT('Record List'!G11066,"m/d/yyyy")</f>
        <v>7/18/1993</v>
      </c>
      <c r="E11122" s="10"/>
    </row>
    <row r="11123" spans="1:5" x14ac:dyDescent="0.25">
      <c r="A11123" s="12" t="str">
        <f>'Record List'!A11067&amp;'Record List'!B11067&amp;'Record List'!C11067&amp;'Record List'!D11067&amp;"kg"</f>
        <v>JERK, FROM RACKALLF65kg</v>
      </c>
      <c r="B11123" s="13">
        <f>'Record List'!E11067</f>
        <v>165</v>
      </c>
      <c r="C11123" s="14" t="str">
        <f>LEFT('Record List'!F11067,FIND(",",'Record List'!F11067)+2)</f>
        <v>Simonsen, J</v>
      </c>
      <c r="D11123" s="16" t="str">
        <f>TEXT('Record List'!G11067,"m/d/yyyy")</f>
        <v>7/18/1993</v>
      </c>
      <c r="E11123" s="10"/>
    </row>
    <row r="11124" spans="1:5" x14ac:dyDescent="0.25">
      <c r="A11124" s="12" t="str">
        <f>'Record List'!A11068&amp;'Record List'!B11068&amp;'Record List'!C11068&amp;'Record List'!D11068&amp;"kg"</f>
        <v>JERK, FROM RACKALLF70kg</v>
      </c>
      <c r="B11124" s="13">
        <f>'Record List'!E11068</f>
        <v>66</v>
      </c>
      <c r="C11124" s="14" t="str">
        <f>LEFT('Record List'!F11068,FIND(",",'Record List'!F11068)+2)</f>
        <v>Schmidt, K</v>
      </c>
      <c r="D11124" s="16" t="str">
        <f>TEXT('Record List'!G11068,"m/d/yyyy")</f>
        <v>2/18/1995</v>
      </c>
      <c r="E11124" s="10"/>
    </row>
    <row r="11125" spans="1:5" x14ac:dyDescent="0.25">
      <c r="A11125" s="12" t="str">
        <f>'Record List'!A11069&amp;'Record List'!B11069&amp;'Record List'!C11069&amp;'Record List'!D11069&amp;"kg"</f>
        <v>JERK, FROM RACKALLF90kg</v>
      </c>
      <c r="B11125" s="13">
        <f>'Record List'!E11069</f>
        <v>88</v>
      </c>
      <c r="C11125" s="14" t="str">
        <f>LEFT('Record List'!F11069,FIND(",",'Record List'!F11069)+2)</f>
        <v>Ciavattone, C</v>
      </c>
      <c r="D11125" s="16" t="str">
        <f>TEXT('Record List'!G11069,"m/d/yyyy")</f>
        <v>7/18/1993</v>
      </c>
      <c r="E11125" s="10"/>
    </row>
    <row r="11126" spans="1:5" x14ac:dyDescent="0.25">
      <c r="A11126" s="12" t="str">
        <f>'Record List'!A11070&amp;'Record List'!B11070&amp;'Record List'!C11070&amp;'Record List'!D11070&amp;"kg"</f>
        <v>JERK, FROM RACKALLF110kg</v>
      </c>
      <c r="B11126" s="13">
        <f>'Record List'!E11070</f>
        <v>182</v>
      </c>
      <c r="C11126" s="14" t="str">
        <f>LEFT('Record List'!F11070,FIND(",",'Record List'!F11070)+2)</f>
        <v>McVay, M</v>
      </c>
      <c r="D11126" s="16" t="str">
        <f>TEXT('Record List'!G11070,"m/d/yyyy")</f>
        <v>7/18/1993</v>
      </c>
      <c r="E11126" s="10"/>
    </row>
    <row r="11127" spans="1:5" x14ac:dyDescent="0.25">
      <c r="A11127" s="12" t="str">
        <f>'Record List'!A11071&amp;'Record List'!B11071&amp;'Record List'!C11071&amp;'Record List'!D11071&amp;"kg"</f>
        <v>JERK, FROM RACK13M30kg</v>
      </c>
      <c r="B11127" s="13">
        <f>'Record List'!E11071</f>
        <v>33</v>
      </c>
      <c r="C11127" s="14" t="str">
        <f>LEFT('Record List'!F11071,FIND(",",'Record List'!F11071)+2)</f>
        <v>Geib, A</v>
      </c>
      <c r="D11127" s="16" t="str">
        <f>TEXT('Record List'!G11071,"m/d/yyyy")</f>
        <v>7/18/1993</v>
      </c>
      <c r="E11127" s="10"/>
    </row>
    <row r="11128" spans="1:5" x14ac:dyDescent="0.25">
      <c r="A11128" s="12" t="str">
        <f>'Record List'!A11072&amp;'Record List'!B11072&amp;'Record List'!C11072&amp;'Record List'!D11072&amp;"kg"</f>
        <v>JERK, FROM RACK13M35kg</v>
      </c>
      <c r="B11128" s="13">
        <f>'Record List'!E11072</f>
        <v>39</v>
      </c>
      <c r="C11128" s="14" t="str">
        <f>LEFT('Record List'!F11072,FIND(",",'Record List'!F11072)+2)</f>
        <v>Obrion, M</v>
      </c>
      <c r="D11128" s="16" t="str">
        <f>TEXT('Record List'!G11072,"m/d/yyyy")</f>
        <v>7/18/1993</v>
      </c>
      <c r="E11128" s="10"/>
    </row>
    <row r="11129" spans="1:5" x14ac:dyDescent="0.25">
      <c r="A11129" s="12" t="str">
        <f>'Record List'!A11073&amp;'Record List'!B11073&amp;'Record List'!C11073&amp;'Record List'!D11073&amp;"kg"</f>
        <v>JERK, FROM RACK13M50kg</v>
      </c>
      <c r="B11129" s="13">
        <f>'Record List'!E11073</f>
        <v>77</v>
      </c>
      <c r="C11129" s="14" t="str">
        <f>LEFT('Record List'!F11073,FIND(",",'Record List'!F11073)+2)</f>
        <v>Kennedy, T</v>
      </c>
      <c r="D11129" s="16" t="str">
        <f>TEXT('Record List'!G11073,"m/d/yyyy")</f>
        <v>7/18/1993</v>
      </c>
      <c r="E11129" s="10"/>
    </row>
    <row r="11130" spans="1:5" x14ac:dyDescent="0.25">
      <c r="A11130" s="12" t="str">
        <f>'Record List'!A11074&amp;'Record List'!B11074&amp;'Record List'!C11074&amp;'Record List'!D11074&amp;"kg"</f>
        <v>JERK, FROM RACK13M55kg</v>
      </c>
      <c r="B11130" s="13">
        <f>'Record List'!E11074</f>
        <v>61</v>
      </c>
      <c r="C11130" s="14" t="str">
        <f>LEFT('Record List'!F11074,FIND(",",'Record List'!F11074)+2)</f>
        <v>McKean, R</v>
      </c>
      <c r="D11130" s="16" t="str">
        <f>TEXT('Record List'!G11074,"m/d/yyyy")</f>
        <v>5/19/1990</v>
      </c>
      <c r="E11130" s="10"/>
    </row>
    <row r="11131" spans="1:5" x14ac:dyDescent="0.25">
      <c r="A11131" s="12" t="str">
        <f>'Record List'!A11075&amp;'Record List'!B11075&amp;'Record List'!C11075&amp;'Record List'!D11075&amp;"kg"</f>
        <v>JERK, FROM RACK13M60kg</v>
      </c>
      <c r="B11131" s="13">
        <f>'Record List'!E11075</f>
        <v>55</v>
      </c>
      <c r="C11131" s="14" t="str">
        <f>LEFT('Record List'!F11075,FIND(",",'Record List'!F11075)+2)</f>
        <v>McKean, S</v>
      </c>
      <c r="D11131" s="16" t="str">
        <f>TEXT('Record List'!G11075,"m/d/yyyy")</f>
        <v>7/18/1993</v>
      </c>
      <c r="E11131" s="10"/>
    </row>
    <row r="11132" spans="1:5" x14ac:dyDescent="0.25">
      <c r="A11132" s="12" t="str">
        <f>'Record List'!A11076&amp;'Record List'!B11076&amp;'Record List'!C11076&amp;'Record List'!D11076&amp;"kg"</f>
        <v>JERK, FROM RACK14M70kg</v>
      </c>
      <c r="B11132" s="13">
        <f>'Record List'!E11076</f>
        <v>154</v>
      </c>
      <c r="C11132" s="14" t="str">
        <f>LEFT('Record List'!F11076,FIND(",",'Record List'!F11076)+2)</f>
        <v>Vernacchio, S</v>
      </c>
      <c r="D11132" s="16" t="str">
        <f>TEXT('Record List'!G11076,"m/d/yyyy")</f>
        <v>7/18/1993</v>
      </c>
      <c r="E11132" s="10"/>
    </row>
    <row r="11133" spans="1:5" x14ac:dyDescent="0.25">
      <c r="A11133" s="12" t="str">
        <f>'Record List'!A11077&amp;'Record List'!B11077&amp;'Record List'!C11077&amp;'Record List'!D11077&amp;"kg"</f>
        <v>JERK, FROM RACK14M90kg</v>
      </c>
      <c r="B11133" s="13">
        <f>'Record List'!E11077</f>
        <v>154</v>
      </c>
      <c r="C11133" s="14" t="str">
        <f>LEFT('Record List'!F11077,FIND(",",'Record List'!F11077)+2)</f>
        <v>McKean, R</v>
      </c>
      <c r="D11133" s="16" t="str">
        <f>TEXT('Record List'!G11077,"m/d/yyyy")</f>
        <v>7/18/1993</v>
      </c>
      <c r="E11133" s="10"/>
    </row>
    <row r="11134" spans="1:5" x14ac:dyDescent="0.25">
      <c r="A11134" s="12" t="str">
        <f>'Record List'!A11078&amp;'Record List'!B11078&amp;'Record List'!C11078&amp;'Record List'!D11078&amp;"kg"</f>
        <v>JERK, FROM RACK14M125+kg</v>
      </c>
      <c r="B11134" s="13">
        <f>'Record List'!E11078</f>
        <v>185</v>
      </c>
      <c r="C11134" s="14" t="str">
        <f>LEFT('Record List'!F11078,FIND(",",'Record List'!F11078)+2)</f>
        <v>Hess, K</v>
      </c>
      <c r="D11134" s="16" t="str">
        <f>TEXT('Record List'!G11078,"m/d/yyyy")</f>
        <v>6/30/2010</v>
      </c>
      <c r="E11134" s="10"/>
    </row>
    <row r="11135" spans="1:5" x14ac:dyDescent="0.25">
      <c r="A11135" s="12" t="str">
        <f>'Record List'!A11079&amp;'Record List'!B11079&amp;'Record List'!C11079&amp;'Record List'!D11079&amp;"kg"</f>
        <v>JERK, FROM RACK16M60kg</v>
      </c>
      <c r="B11135" s="13">
        <f>'Record List'!E11079</f>
        <v>120</v>
      </c>
      <c r="C11135" s="14" t="str">
        <f>LEFT('Record List'!F11079,FIND(",",'Record List'!F11079)+2)</f>
        <v>Van Fossan, M</v>
      </c>
      <c r="D11135" s="16" t="str">
        <f>TEXT('Record List'!G11079,"m/d/yyyy")</f>
        <v>10/11/1998</v>
      </c>
      <c r="E11135" s="10"/>
    </row>
    <row r="11136" spans="1:5" x14ac:dyDescent="0.25">
      <c r="A11136" s="12" t="str">
        <f>'Record List'!A11080&amp;'Record List'!B11080&amp;'Record List'!C11080&amp;'Record List'!D11080&amp;"kg"</f>
        <v>JERK, FROM RACK16M70kg</v>
      </c>
      <c r="B11136" s="13">
        <f>'Record List'!E11080</f>
        <v>155</v>
      </c>
      <c r="C11136" s="14" t="str">
        <f>LEFT('Record List'!F11080,FIND(",",'Record List'!F11080)+2)</f>
        <v>Heit, C</v>
      </c>
      <c r="D11136" s="16" t="str">
        <f>TEXT('Record List'!G11080,"m/d/yyyy")</f>
        <v>2/11/2018</v>
      </c>
      <c r="E11136" s="10"/>
    </row>
    <row r="11137" spans="1:5" x14ac:dyDescent="0.25">
      <c r="A11137" s="12" t="str">
        <f>'Record List'!A11081&amp;'Record List'!B11081&amp;'Record List'!C11081&amp;'Record List'!D11081&amp;"kg"</f>
        <v>JERK, FROM RACK18M80kg</v>
      </c>
      <c r="B11137" s="13">
        <f>'Record List'!E11081</f>
        <v>225</v>
      </c>
      <c r="C11137" s="14" t="str">
        <f>LEFT('Record List'!F11081,FIND(",",'Record List'!F11081)+2)</f>
        <v>Smith, A</v>
      </c>
      <c r="D11137" s="16" t="str">
        <f>TEXT('Record List'!G11081,"m/d/yyyy")</f>
        <v>11/18/2000</v>
      </c>
      <c r="E11137" s="10"/>
    </row>
    <row r="11138" spans="1:5" x14ac:dyDescent="0.25">
      <c r="A11138" s="12" t="str">
        <f>'Record List'!A11082&amp;'Record List'!B11082&amp;'Record List'!C11082&amp;'Record List'!D11082&amp;"kg"</f>
        <v>JERK, FROM RACK18M100kg</v>
      </c>
      <c r="B11138" s="13">
        <f>'Record List'!E11082</f>
        <v>198</v>
      </c>
      <c r="C11138" s="14" t="str">
        <f>LEFT('Record List'!F11082,FIND(",",'Record List'!F11082)+2)</f>
        <v>Cirafesi, R</v>
      </c>
      <c r="D11138" s="16" t="str">
        <f>TEXT('Record List'!G11082,"m/d/yyyy")</f>
        <v>10/18/1997</v>
      </c>
      <c r="E11138" s="10"/>
    </row>
    <row r="11139" spans="1:5" x14ac:dyDescent="0.25">
      <c r="A11139" s="12" t="str">
        <f>'Record List'!A11083&amp;'Record List'!B11083&amp;'Record List'!C11083&amp;'Record List'!D11083&amp;"kg"</f>
        <v>JERK, FROM RACK40M60kg</v>
      </c>
      <c r="B11139" s="13">
        <f>'Record List'!E11083</f>
        <v>143</v>
      </c>
      <c r="C11139" s="14" t="str">
        <f>LEFT('Record List'!F11083,FIND(",",'Record List'!F11083)+2)</f>
        <v>McKean, J</v>
      </c>
      <c r="D11139" s="16" t="str">
        <f>TEXT('Record List'!G11083,"m/d/yyyy")</f>
        <v>5/19/1990</v>
      </c>
      <c r="E11139" s="10"/>
    </row>
    <row r="11140" spans="1:5" x14ac:dyDescent="0.25">
      <c r="A11140" s="12" t="str">
        <f>'Record List'!A11084&amp;'Record List'!B11084&amp;'Record List'!C11084&amp;'Record List'!D11084&amp;"kg"</f>
        <v>JERK, FROM RACK40M70kg</v>
      </c>
      <c r="B11140" s="13">
        <f>'Record List'!E11084</f>
        <v>281</v>
      </c>
      <c r="C11140" s="14" t="str">
        <f>LEFT('Record List'!F11084,FIND(",",'Record List'!F11084)+2)</f>
        <v>Waterman, C</v>
      </c>
      <c r="D11140" s="16" t="str">
        <f>TEXT('Record List'!G11084,"m/d/yyyy")</f>
        <v>10/18/1997</v>
      </c>
      <c r="E11140" s="10"/>
    </row>
    <row r="11141" spans="1:5" x14ac:dyDescent="0.25">
      <c r="A11141" s="12" t="str">
        <f>'Record List'!A11085&amp;'Record List'!B11085&amp;'Record List'!C11085&amp;'Record List'!D11085&amp;"kg"</f>
        <v>JERK, FROM RACK40M75kg</v>
      </c>
      <c r="B11141" s="13">
        <f>'Record List'!E11085</f>
        <v>265</v>
      </c>
      <c r="C11141" s="14" t="str">
        <f>LEFT('Record List'!F11085,FIND(",",'Record List'!F11085)+2)</f>
        <v>Waterman, C</v>
      </c>
      <c r="D11141" s="16" t="str">
        <f>TEXT('Record List'!G11085,"m/d/yyyy")</f>
        <v>11/16/1996</v>
      </c>
      <c r="E11141" s="10"/>
    </row>
    <row r="11142" spans="1:5" x14ac:dyDescent="0.25">
      <c r="A11142" s="12" t="str">
        <f>'Record List'!A11086&amp;'Record List'!B11086&amp;'Record List'!C11086&amp;'Record List'!D11086&amp;"kg"</f>
        <v>JERK, FROM RACK40M80kg</v>
      </c>
      <c r="B11142" s="13">
        <f>'Record List'!E11086</f>
        <v>243</v>
      </c>
      <c r="C11142" s="14" t="str">
        <f>LEFT('Record List'!F11086,FIND(",",'Record List'!F11086)+2)</f>
        <v>Hirsh, B</v>
      </c>
      <c r="D11142" s="16" t="str">
        <f>TEXT('Record List'!G11086,"m/d/yyyy")</f>
        <v>10/18/1997</v>
      </c>
      <c r="E11142" s="10"/>
    </row>
    <row r="11143" spans="1:5" x14ac:dyDescent="0.25">
      <c r="A11143" s="12" t="str">
        <f>'Record List'!A11087&amp;'Record List'!B11087&amp;'Record List'!C11087&amp;'Record List'!D11087&amp;"kg"</f>
        <v>JERK, FROM RACK40M95kg</v>
      </c>
      <c r="B11143" s="13">
        <f>'Record List'!E11087</f>
        <v>245</v>
      </c>
      <c r="C11143" s="14" t="str">
        <f>LEFT('Record List'!F11087,FIND(",",'Record List'!F11087)+2)</f>
        <v>Strangeway, J</v>
      </c>
      <c r="D11143" s="16" t="str">
        <f>TEXT('Record List'!G11087,"m/d/yyyy")</f>
        <v>3/31/2019</v>
      </c>
      <c r="E11143" s="10"/>
    </row>
    <row r="11144" spans="1:5" x14ac:dyDescent="0.25">
      <c r="A11144" s="12" t="str">
        <f>'Record List'!A11088&amp;'Record List'!B11088&amp;'Record List'!C11088&amp;'Record List'!D11088&amp;"kg"</f>
        <v>JERK, FROM RACK40M100kg</v>
      </c>
      <c r="B11144" s="13">
        <f>'Record List'!E11088</f>
        <v>176</v>
      </c>
      <c r="C11144" s="14" t="str">
        <f>LEFT('Record List'!F11088,FIND(",",'Record List'!F11088)+2)</f>
        <v>Wilmot, J</v>
      </c>
      <c r="D11144" s="16" t="str">
        <f>TEXT('Record List'!G11088,"m/d/yyyy")</f>
        <v>6/26/1989</v>
      </c>
      <c r="E11144" s="10"/>
    </row>
    <row r="11145" spans="1:5" x14ac:dyDescent="0.25">
      <c r="A11145" s="12" t="str">
        <f>'Record List'!A11089&amp;'Record List'!B11089&amp;'Record List'!C11089&amp;'Record List'!D11089&amp;"kg"</f>
        <v>JERK, FROM RACK40M105kg</v>
      </c>
      <c r="B11145" s="13">
        <f>'Record List'!E11089</f>
        <v>270</v>
      </c>
      <c r="C11145" s="14" t="str">
        <f>LEFT('Record List'!F11089,FIND(",",'Record List'!F11089)+2)</f>
        <v>Karhan, B</v>
      </c>
      <c r="D11145" s="16" t="str">
        <f>TEXT('Record List'!G11089,"m/d/yyyy")</f>
        <v>5/19/1990</v>
      </c>
      <c r="E11145" s="10"/>
    </row>
    <row r="11146" spans="1:5" x14ac:dyDescent="0.25">
      <c r="A11146" s="12" t="str">
        <f>'Record List'!A11090&amp;'Record List'!B11090&amp;'Record List'!C11090&amp;'Record List'!D11090&amp;"kg"</f>
        <v>JERK, FROM RACK40M110kg</v>
      </c>
      <c r="B11146" s="13">
        <f>'Record List'!E11090</f>
        <v>335</v>
      </c>
      <c r="C11146" s="14" t="str">
        <f>LEFT('Record List'!F11090,FIND(",",'Record List'!F11090)+2)</f>
        <v>Schmidt, S</v>
      </c>
      <c r="D11146" s="16" t="str">
        <f>TEXT('Record List'!G11090,"m/d/yyyy")</f>
        <v>1/30/1993</v>
      </c>
      <c r="E11146" s="10"/>
    </row>
    <row r="11147" spans="1:5" x14ac:dyDescent="0.25">
      <c r="A11147" s="12" t="str">
        <f>'Record List'!A11091&amp;'Record List'!B11091&amp;'Record List'!C11091&amp;'Record List'!D11091&amp;"kg"</f>
        <v>JERK, FROM RACK40M115kg</v>
      </c>
      <c r="B11147" s="13">
        <f>'Record List'!E11091</f>
        <v>332</v>
      </c>
      <c r="C11147" s="14" t="str">
        <f>LEFT('Record List'!F11091,FIND(",",'Record List'!F11091)+2)</f>
        <v>Schmidt, S</v>
      </c>
      <c r="D11147" s="16" t="str">
        <f>TEXT('Record List'!G11091,"m/d/yyyy")</f>
        <v>11/16/1996</v>
      </c>
      <c r="E11147" s="10"/>
    </row>
    <row r="11148" spans="1:5" x14ac:dyDescent="0.25">
      <c r="A11148" s="12" t="str">
        <f>'Record List'!A11092&amp;'Record List'!B11092&amp;'Record List'!C11092&amp;'Record List'!D11092&amp;"kg"</f>
        <v>JERK, FROM RACK40M120kg</v>
      </c>
      <c r="B11148" s="13">
        <f>'Record List'!E11092</f>
        <v>300</v>
      </c>
      <c r="C11148" s="14" t="str">
        <f>LEFT('Record List'!F11092,FIND(",",'Record List'!F11092)+2)</f>
        <v>Myers, A</v>
      </c>
      <c r="D11148" s="16" t="str">
        <f>TEXT('Record List'!G11092,"m/d/yyyy")</f>
        <v>6/30/2010</v>
      </c>
      <c r="E11148" s="10"/>
    </row>
    <row r="11149" spans="1:5" x14ac:dyDescent="0.25">
      <c r="A11149" s="12" t="str">
        <f>'Record List'!A11093&amp;'Record List'!B11093&amp;'Record List'!C11093&amp;'Record List'!D11093&amp;"kg"</f>
        <v>JERK, FROM RACK40M125kg</v>
      </c>
      <c r="B11149" s="13">
        <f>'Record List'!E11093</f>
        <v>220</v>
      </c>
      <c r="C11149" s="14" t="str">
        <f>LEFT('Record List'!F11093,FIND(",",'Record List'!F11093)+2)</f>
        <v>Ciavattone, F</v>
      </c>
      <c r="D11149" s="16" t="str">
        <f>TEXT('Record List'!G11093,"m/d/yyyy")</f>
        <v>10/18/1997</v>
      </c>
      <c r="E11149" s="10"/>
    </row>
    <row r="11150" spans="1:5" x14ac:dyDescent="0.25">
      <c r="A11150" s="12" t="str">
        <f>'Record List'!A11094&amp;'Record List'!B11094&amp;'Record List'!C11094&amp;'Record List'!D11094&amp;"kg"</f>
        <v>JERK, FROM RACK40M125+kg</v>
      </c>
      <c r="B11150" s="13">
        <f>'Record List'!E11094</f>
        <v>353</v>
      </c>
      <c r="C11150" s="14" t="str">
        <f>LEFT('Record List'!F11094,FIND(",",'Record List'!F11094)+2)</f>
        <v>McClain, K</v>
      </c>
      <c r="D11150" s="16" t="str">
        <f>TEXT('Record List'!G11094,"m/d/yyyy")</f>
        <v>11/7/1987</v>
      </c>
      <c r="E11150" s="10"/>
    </row>
    <row r="11151" spans="1:5" x14ac:dyDescent="0.25">
      <c r="A11151" s="12" t="str">
        <f>'Record List'!A11095&amp;'Record List'!B11095&amp;'Record List'!C11095&amp;'Record List'!D11095&amp;"kg"</f>
        <v>JERK, FROM RACK45M65kg</v>
      </c>
      <c r="B11151" s="13">
        <f>'Record List'!E11095</f>
        <v>220</v>
      </c>
      <c r="C11151" s="14" t="str">
        <f>LEFT('Record List'!F11095,FIND(",",'Record List'!F11095)+2)</f>
        <v>Pensyl, B</v>
      </c>
      <c r="D11151" s="16" t="str">
        <f>TEXT('Record List'!G11095,"m/d/yyyy")</f>
        <v>7/18/1993</v>
      </c>
      <c r="E11151" s="10"/>
    </row>
    <row r="11152" spans="1:5" x14ac:dyDescent="0.25">
      <c r="A11152" s="12" t="str">
        <f>'Record List'!A11096&amp;'Record List'!B11096&amp;'Record List'!C11096&amp;'Record List'!D11096&amp;"kg"</f>
        <v>JERK, FROM RACK45M70kg</v>
      </c>
      <c r="B11152" s="13">
        <f>'Record List'!E11096</f>
        <v>220</v>
      </c>
      <c r="C11152" s="14" t="str">
        <f>LEFT('Record List'!F11096,FIND(",",'Record List'!F11096)+2)</f>
        <v>Waterman, C</v>
      </c>
      <c r="D11152" s="16" t="str">
        <f>TEXT('Record List'!G11096,"m/d/yyyy")</f>
        <v>3/4/2000</v>
      </c>
      <c r="E11152" s="10"/>
    </row>
    <row r="11153" spans="1:5" x14ac:dyDescent="0.25">
      <c r="A11153" s="12" t="str">
        <f>'Record List'!A11097&amp;'Record List'!B11097&amp;'Record List'!C11097&amp;'Record List'!D11097&amp;"kg"</f>
        <v>JERK, FROM RACK45M85kg</v>
      </c>
      <c r="B11153" s="13">
        <f>'Record List'!E11097</f>
        <v>243</v>
      </c>
      <c r="C11153" s="14" t="str">
        <f>LEFT('Record List'!F11097,FIND(",",'Record List'!F11097)+2)</f>
        <v>Habecker, D</v>
      </c>
      <c r="D11153" s="16" t="str">
        <f>TEXT('Record List'!G11097,"m/d/yyyy")</f>
        <v>5/19/1990</v>
      </c>
      <c r="E11153" s="10"/>
    </row>
    <row r="11154" spans="1:5" x14ac:dyDescent="0.25">
      <c r="A11154" s="12" t="str">
        <f>'Record List'!A11098&amp;'Record List'!B11098&amp;'Record List'!C11098&amp;'Record List'!D11098&amp;"kg"</f>
        <v>JERK, FROM RACK45M110kg</v>
      </c>
      <c r="B11154" s="13">
        <f>'Record List'!E11098</f>
        <v>325</v>
      </c>
      <c r="C11154" s="14" t="str">
        <f>LEFT('Record List'!F11098,FIND(",",'Record List'!F11098)+2)</f>
        <v>Schmidt, S</v>
      </c>
      <c r="D11154" s="16" t="str">
        <f>TEXT('Record List'!G11098,"m/d/yyyy")</f>
        <v>10/18/1997</v>
      </c>
      <c r="E11154" s="10"/>
    </row>
    <row r="11155" spans="1:5" x14ac:dyDescent="0.25">
      <c r="A11155" s="12" t="str">
        <f>'Record List'!A11099&amp;'Record List'!B11099&amp;'Record List'!C11099&amp;'Record List'!D11099&amp;"kg"</f>
        <v>JERK, FROM RACK45M120kg</v>
      </c>
      <c r="B11155" s="13">
        <f>'Record List'!E11099</f>
        <v>305</v>
      </c>
      <c r="C11155" s="14" t="str">
        <f>LEFT('Record List'!F11099,FIND(",",'Record List'!F11099)+2)</f>
        <v>Schmidt, S</v>
      </c>
      <c r="D11155" s="16" t="str">
        <f>TEXT('Record List'!G11099,"m/d/yyyy")</f>
        <v>12/17/2000</v>
      </c>
      <c r="E11155" s="10"/>
    </row>
    <row r="11156" spans="1:5" x14ac:dyDescent="0.25">
      <c r="A11156" s="12" t="str">
        <f>'Record List'!A11100&amp;'Record List'!B11100&amp;'Record List'!C11100&amp;'Record List'!D11100&amp;"kg"</f>
        <v>JERK, FROM RACK45M125+kg</v>
      </c>
      <c r="B11156" s="13">
        <f>'Record List'!E11100</f>
        <v>240</v>
      </c>
      <c r="C11156" s="14" t="str">
        <f>LEFT('Record List'!F11100,FIND(",",'Record List'!F11100)+2)</f>
        <v>Mitchell, M</v>
      </c>
      <c r="D11156" s="16" t="str">
        <f>TEXT('Record List'!G11100,"m/d/yyyy")</f>
        <v>6/30/2010</v>
      </c>
      <c r="E11156" s="10"/>
    </row>
    <row r="11157" spans="1:5" x14ac:dyDescent="0.25">
      <c r="A11157" s="12" t="str">
        <f>'Record List'!A11101&amp;'Record List'!B11101&amp;'Record List'!C11101&amp;'Record List'!D11101&amp;"kg"</f>
        <v>JERK, FROM RACK50M60kg</v>
      </c>
      <c r="B11157" s="13">
        <f>'Record List'!E11101</f>
        <v>127</v>
      </c>
      <c r="C11157" s="14" t="str">
        <f>LEFT('Record List'!F11101,FIND(",",'Record List'!F11101)+2)</f>
        <v>Tarlecki, J</v>
      </c>
      <c r="D11157" s="16" t="str">
        <f>TEXT('Record List'!G11101,"m/d/yyyy")</f>
        <v>5/19/1990</v>
      </c>
      <c r="E11157" s="10"/>
    </row>
    <row r="11158" spans="1:5" x14ac:dyDescent="0.25">
      <c r="A11158" s="12" t="str">
        <f>'Record List'!A11102&amp;'Record List'!B11102&amp;'Record List'!C11102&amp;'Record List'!D11102&amp;"kg"</f>
        <v>JERK, FROM RACK50M75kg</v>
      </c>
      <c r="B11158" s="13">
        <f>'Record List'!E11102</f>
        <v>220</v>
      </c>
      <c r="C11158" s="14" t="str">
        <f>LEFT('Record List'!F11102,FIND(",",'Record List'!F11102)+2)</f>
        <v>Habecker, D</v>
      </c>
      <c r="D11158" s="16" t="str">
        <f>TEXT('Record List'!G11102,"m/d/yyyy")</f>
        <v>7/18/1993</v>
      </c>
      <c r="E11158" s="10"/>
    </row>
    <row r="11159" spans="1:5" x14ac:dyDescent="0.25">
      <c r="A11159" s="12" t="str">
        <f>'Record List'!A11103&amp;'Record List'!B11103&amp;'Record List'!C11103&amp;'Record List'!D11103&amp;"kg"</f>
        <v>JERK, FROM RACK50M80kg</v>
      </c>
      <c r="B11159" s="13">
        <f>'Record List'!E11103</f>
        <v>225</v>
      </c>
      <c r="C11159" s="14" t="str">
        <f>LEFT('Record List'!F11103,FIND(",",'Record List'!F11103)+2)</f>
        <v>Habecker, D</v>
      </c>
      <c r="D11159" s="16" t="str">
        <f>TEXT('Record List'!G11103,"m/d/yyyy")</f>
        <v>10/15/1995</v>
      </c>
      <c r="E11159" s="10"/>
    </row>
    <row r="11160" spans="1:5" x14ac:dyDescent="0.25">
      <c r="A11160" s="12" t="str">
        <f>'Record List'!A11104&amp;'Record List'!B11104&amp;'Record List'!C11104&amp;'Record List'!D11104&amp;"kg"</f>
        <v>JERK, FROM RACK50M85kg</v>
      </c>
      <c r="B11160" s="13">
        <f>'Record List'!E11104</f>
        <v>254</v>
      </c>
      <c r="C11160" s="14" t="str">
        <f>LEFT('Record List'!F11104,FIND(",",'Record List'!F11104)+2)</f>
        <v>Habecker, D</v>
      </c>
      <c r="D11160" s="16" t="str">
        <f>TEXT('Record List'!G11104,"m/d/yyyy")</f>
        <v>5/14/1994</v>
      </c>
      <c r="E11160" s="10"/>
    </row>
    <row r="11161" spans="1:5" x14ac:dyDescent="0.25">
      <c r="A11161" s="12" t="str">
        <f>'Record List'!A11105&amp;'Record List'!B11105&amp;'Record List'!C11105&amp;'Record List'!D11105&amp;"kg"</f>
        <v>JERK, FROM RACK50M90kg</v>
      </c>
      <c r="B11161" s="13">
        <f>'Record List'!E11105</f>
        <v>237</v>
      </c>
      <c r="C11161" s="14" t="str">
        <f>LEFT('Record List'!F11105,FIND(",",'Record List'!F11105)+2)</f>
        <v>Vernacchio, J</v>
      </c>
      <c r="D11161" s="16" t="str">
        <f>TEXT('Record List'!G11105,"m/d/yyyy")</f>
        <v>5/19/1990</v>
      </c>
      <c r="E11161" s="10"/>
    </row>
    <row r="11162" spans="1:5" x14ac:dyDescent="0.25">
      <c r="A11162" s="12" t="str">
        <f>'Record List'!A11106&amp;'Record List'!B11106&amp;'Record List'!C11106&amp;'Record List'!D11106&amp;"kg"</f>
        <v>JERK, FROM RACK50M95kg</v>
      </c>
      <c r="B11162" s="13">
        <f>'Record List'!E11106</f>
        <v>243</v>
      </c>
      <c r="C11162" s="14" t="str">
        <f>LEFT('Record List'!F11106,FIND(",",'Record List'!F11106)+2)</f>
        <v>Vernacchio, J</v>
      </c>
      <c r="D11162" s="16" t="str">
        <f>TEXT('Record List'!G11106,"m/d/yyyy")</f>
        <v>8/28/1988</v>
      </c>
      <c r="E11162" s="10"/>
    </row>
    <row r="11163" spans="1:5" x14ac:dyDescent="0.25">
      <c r="A11163" s="12" t="str">
        <f>'Record List'!A11107&amp;'Record List'!B11107&amp;'Record List'!C11107&amp;'Record List'!D11107&amp;"kg"</f>
        <v>JERK, FROM RACK50M100kg</v>
      </c>
      <c r="B11163" s="13">
        <f>'Record List'!E11107</f>
        <v>220</v>
      </c>
      <c r="C11163" s="14" t="str">
        <f>LEFT('Record List'!F11107,FIND(",",'Record List'!F11107)+2)</f>
        <v>Kurtz, J</v>
      </c>
      <c r="D11163" s="16" t="str">
        <f>TEXT('Record List'!G11107,"m/d/yyyy")</f>
        <v>10/18/1997</v>
      </c>
      <c r="E11163" s="10"/>
    </row>
    <row r="11164" spans="1:5" x14ac:dyDescent="0.25">
      <c r="A11164" s="12" t="str">
        <f>'Record List'!A11108&amp;'Record List'!B11108&amp;'Record List'!C11108&amp;'Record List'!D11108&amp;"kg"</f>
        <v>JERK, FROM RACK50M110kg</v>
      </c>
      <c r="B11164" s="13">
        <f>'Record List'!E11108</f>
        <v>292</v>
      </c>
      <c r="C11164" s="14" t="str">
        <f>LEFT('Record List'!F11108,FIND(",",'Record List'!F11108)+2)</f>
        <v>Malloy, J</v>
      </c>
      <c r="D11164" s="16" t="str">
        <f>TEXT('Record List'!G11108,"m/d/yyyy")</f>
        <v>7/18/1993</v>
      </c>
      <c r="E11164" s="10"/>
    </row>
    <row r="11165" spans="1:5" x14ac:dyDescent="0.25">
      <c r="A11165" s="12" t="str">
        <f>'Record List'!A11109&amp;'Record List'!B11109&amp;'Record List'!C11109&amp;'Record List'!D11109&amp;"kg"</f>
        <v>JERK, FROM RACK50M115kg</v>
      </c>
      <c r="B11165" s="13">
        <f>'Record List'!E11109</f>
        <v>176</v>
      </c>
      <c r="C11165" s="14" t="str">
        <f>LEFT('Record List'!F11109,FIND(",",'Record List'!F11109)+2)</f>
        <v>Geib, B</v>
      </c>
      <c r="D11165" s="16" t="str">
        <f>TEXT('Record List'!G11109,"m/d/yyyy")</f>
        <v>7/18/1993</v>
      </c>
      <c r="E11165" s="10"/>
    </row>
    <row r="11166" spans="1:5" x14ac:dyDescent="0.25">
      <c r="A11166" s="12" t="str">
        <f>'Record List'!A11110&amp;'Record List'!B11110&amp;'Record List'!C11110&amp;'Record List'!D11110&amp;"kg"</f>
        <v>JERK, FROM RACK50M125+kg</v>
      </c>
      <c r="B11166" s="13">
        <f>'Record List'!E11110</f>
        <v>120</v>
      </c>
      <c r="C11166" s="14" t="str">
        <f>LEFT('Record List'!F11110,FIND(",",'Record List'!F11110)+2)</f>
        <v>Foster, L</v>
      </c>
      <c r="D11166" s="16" t="str">
        <f>TEXT('Record List'!G11110,"m/d/yyyy")</f>
        <v>3/31/2019</v>
      </c>
      <c r="E11166" s="10"/>
    </row>
    <row r="11167" spans="1:5" x14ac:dyDescent="0.25">
      <c r="A11167" s="12" t="str">
        <f>'Record List'!A11111&amp;'Record List'!B11111&amp;'Record List'!C11111&amp;'Record List'!D11111&amp;"kg"</f>
        <v>JERK, FROM RACK55M70kg</v>
      </c>
      <c r="B11167" s="13">
        <f>'Record List'!E11111</f>
        <v>132</v>
      </c>
      <c r="C11167" s="14" t="str">
        <f>LEFT('Record List'!F11111,FIND(",",'Record List'!F11111)+2)</f>
        <v>Quier, E</v>
      </c>
      <c r="D11167" s="16" t="str">
        <f>TEXT('Record List'!G11111,"m/d/yyyy")</f>
        <v>5/19/1990</v>
      </c>
      <c r="E11167" s="10"/>
    </row>
    <row r="11168" spans="1:5" x14ac:dyDescent="0.25">
      <c r="A11168" s="12" t="str">
        <f>'Record List'!A11112&amp;'Record List'!B11112&amp;'Record List'!C11112&amp;'Record List'!D11112&amp;"kg"</f>
        <v>JERK, FROM RACK55M80kg</v>
      </c>
      <c r="B11168" s="13">
        <f>'Record List'!E11112</f>
        <v>243</v>
      </c>
      <c r="C11168" s="14" t="str">
        <f>LEFT('Record List'!F11112,FIND(",",'Record List'!F11112)+2)</f>
        <v>Habecker, D</v>
      </c>
      <c r="D11168" s="16" t="str">
        <f>TEXT('Record List'!G11112,"m/d/yyyy")</f>
        <v>10/18/1997</v>
      </c>
      <c r="E11168" s="10"/>
    </row>
    <row r="11169" spans="1:5" x14ac:dyDescent="0.25">
      <c r="A11169" s="12" t="str">
        <f>'Record List'!A11113&amp;'Record List'!B11113&amp;'Record List'!C11113&amp;'Record List'!D11113&amp;"kg"</f>
        <v>JERK, FROM RACK55M85kg</v>
      </c>
      <c r="B11169" s="13">
        <f>'Record List'!E11113</f>
        <v>226</v>
      </c>
      <c r="C11169" s="14" t="str">
        <f>LEFT('Record List'!F11113,FIND(",",'Record List'!F11113)+2)</f>
        <v>Habecker, D</v>
      </c>
      <c r="D11169" s="16" t="str">
        <f>TEXT('Record List'!G11113,"m/d/yyyy")</f>
        <v>11/7/1998</v>
      </c>
      <c r="E11169" s="10"/>
    </row>
    <row r="11170" spans="1:5" x14ac:dyDescent="0.25">
      <c r="A11170" s="12" t="str">
        <f>'Record List'!A11114&amp;'Record List'!B11114&amp;'Record List'!C11114&amp;'Record List'!D11114&amp;"kg"</f>
        <v>JERK, FROM RACK55M95kg</v>
      </c>
      <c r="B11170" s="13">
        <f>'Record List'!E11114</f>
        <v>165</v>
      </c>
      <c r="C11170" s="14" t="str">
        <f>LEFT('Record List'!F11114,FIND(",",'Record List'!F11114)+2)</f>
        <v>Vernacchio, J</v>
      </c>
      <c r="D11170" s="16" t="str">
        <f>TEXT('Record List'!G11114,"m/d/yyyy")</f>
        <v>7/18/1993</v>
      </c>
      <c r="E11170" s="10"/>
    </row>
    <row r="11171" spans="1:5" x14ac:dyDescent="0.25">
      <c r="A11171" s="12" t="str">
        <f>'Record List'!A11115&amp;'Record List'!B11115&amp;'Record List'!C11115&amp;'Record List'!D11115&amp;"kg"</f>
        <v>JERK, FROM RACK55M115kg</v>
      </c>
      <c r="B11171" s="13">
        <f>'Record List'!E11115</f>
        <v>281</v>
      </c>
      <c r="C11171" s="14" t="str">
        <f>LEFT('Record List'!F11115,FIND(",",'Record List'!F11115)+2)</f>
        <v>Malloy, J</v>
      </c>
      <c r="D11171" s="16" t="str">
        <f>TEXT('Record List'!G11115,"m/d/yyyy")</f>
        <v>10/18/1997</v>
      </c>
      <c r="E11171" s="10"/>
    </row>
    <row r="11172" spans="1:5" x14ac:dyDescent="0.25">
      <c r="A11172" s="12" t="str">
        <f>'Record List'!A11116&amp;'Record List'!B11116&amp;'Record List'!C11116&amp;'Record List'!D11116&amp;"kg"</f>
        <v>JERK, FROM RACK55M125+kg</v>
      </c>
      <c r="B11172" s="13">
        <f>'Record List'!E11116</f>
        <v>176</v>
      </c>
      <c r="C11172" s="14" t="str">
        <f>LEFT('Record List'!F11116,FIND(",",'Record List'!F11116)+2)</f>
        <v>Drybread, B</v>
      </c>
      <c r="D11172" s="16" t="str">
        <f>TEXT('Record List'!G11116,"m/d/yyyy")</f>
        <v>7/18/1993</v>
      </c>
      <c r="E11172" s="10"/>
    </row>
    <row r="11173" spans="1:5" x14ac:dyDescent="0.25">
      <c r="A11173" s="12" t="str">
        <f>'Record List'!A11117&amp;'Record List'!B11117&amp;'Record List'!C11117&amp;'Record List'!D11117&amp;"kg"</f>
        <v>JERK, FROM RACK60M80kg</v>
      </c>
      <c r="B11173" s="13">
        <f>'Record List'!E11117</f>
        <v>182</v>
      </c>
      <c r="C11173" s="14" t="str">
        <f>LEFT('Record List'!F11117,FIND(",",'Record List'!F11117)+2)</f>
        <v>Montini, A</v>
      </c>
      <c r="D11173" s="16" t="str">
        <f>TEXT('Record List'!G11117,"m/d/yyyy")</f>
        <v>5/19/1990</v>
      </c>
      <c r="E11173" s="10"/>
    </row>
    <row r="11174" spans="1:5" x14ac:dyDescent="0.25">
      <c r="A11174" s="12" t="str">
        <f>'Record List'!A11118&amp;'Record List'!B11118&amp;'Record List'!C11118&amp;'Record List'!D11118&amp;"kg"</f>
        <v>JERK, FROM RACK60M85kg</v>
      </c>
      <c r="B11174" s="13">
        <f>'Record List'!E11118</f>
        <v>165</v>
      </c>
      <c r="C11174" s="14" t="str">
        <f>LEFT('Record List'!F11118,FIND(",",'Record List'!F11118)+2)</f>
        <v>Bryan, B</v>
      </c>
      <c r="D11174" s="16" t="str">
        <f>TEXT('Record List'!G11118,"m/d/yyyy")</f>
        <v>3/31/2019</v>
      </c>
      <c r="E11174" s="10"/>
    </row>
    <row r="11175" spans="1:5" x14ac:dyDescent="0.25">
      <c r="A11175" s="12" t="str">
        <f>'Record List'!A11119&amp;'Record List'!B11119&amp;'Record List'!C11119&amp;'Record List'!D11119&amp;"kg"</f>
        <v>JERK, FROM RACK60M90kg</v>
      </c>
      <c r="B11175" s="13">
        <f>'Record List'!E11119</f>
        <v>159</v>
      </c>
      <c r="C11175" s="14" t="str">
        <f>LEFT('Record List'!F11119,FIND(",",'Record List'!F11119)+2)</f>
        <v>Habecker, D</v>
      </c>
      <c r="D11175" s="16" t="str">
        <f>TEXT('Record List'!G11119,"m/d/yyyy")</f>
        <v>10/22/2006</v>
      </c>
      <c r="E11175" s="10"/>
    </row>
    <row r="11176" spans="1:5" x14ac:dyDescent="0.25">
      <c r="A11176" s="12" t="str">
        <f>'Record List'!A11120&amp;'Record List'!B11120&amp;'Record List'!C11120&amp;'Record List'!D11120&amp;"kg"</f>
        <v>JERK, FROM RACK60M105kg</v>
      </c>
      <c r="B11176" s="13">
        <f>'Record List'!E11120</f>
        <v>176</v>
      </c>
      <c r="C11176" s="14" t="str">
        <f>LEFT('Record List'!F11120,FIND(",",'Record List'!F11120)+2)</f>
        <v>Prechtel, H</v>
      </c>
      <c r="D11176" s="16" t="str">
        <f>TEXT('Record List'!G11120,"m/d/yyyy")</f>
        <v>8/28/1988</v>
      </c>
      <c r="E11176" s="10"/>
    </row>
    <row r="11177" spans="1:5" x14ac:dyDescent="0.25">
      <c r="A11177" s="12" t="str">
        <f>'Record List'!A11121&amp;'Record List'!B11121&amp;'Record List'!C11121&amp;'Record List'!D11121&amp;"kg"</f>
        <v>JERK, FROM RACK65M75kg</v>
      </c>
      <c r="B11177" s="13">
        <f>'Record List'!E11121</f>
        <v>116</v>
      </c>
      <c r="C11177" s="14" t="str">
        <f>LEFT('Record List'!F11121,FIND(",",'Record List'!F11121)+2)</f>
        <v>Mitchell, D</v>
      </c>
      <c r="D11177" s="16" t="str">
        <f>TEXT('Record List'!G11121,"m/d/yyyy")</f>
        <v>10/18/1997</v>
      </c>
      <c r="E11177" s="10"/>
    </row>
    <row r="11178" spans="1:5" x14ac:dyDescent="0.25">
      <c r="A11178" s="12" t="str">
        <f>'Record List'!A11122&amp;'Record List'!B11122&amp;'Record List'!C11122&amp;'Record List'!D11122&amp;"kg"</f>
        <v>JERK, FROM RACK65M90kg</v>
      </c>
      <c r="B11178" s="13">
        <f>'Record List'!E11122</f>
        <v>176</v>
      </c>
      <c r="C11178" s="14" t="str">
        <f>LEFT('Record List'!F11122,FIND(",",'Record List'!F11122)+2)</f>
        <v>Durante, R</v>
      </c>
      <c r="D11178" s="16" t="str">
        <f>TEXT('Record List'!G11122,"m/d/yyyy")</f>
        <v>10/18/1997</v>
      </c>
      <c r="E11178" s="10"/>
    </row>
    <row r="11179" spans="1:5" x14ac:dyDescent="0.25">
      <c r="A11179" s="12" t="str">
        <f>'Record List'!A11123&amp;'Record List'!B11123&amp;'Record List'!C11123&amp;'Record List'!D11123&amp;"kg"</f>
        <v>JERK, FROM RACK65M95kg</v>
      </c>
      <c r="B11179" s="13">
        <f>'Record List'!E11123</f>
        <v>243</v>
      </c>
      <c r="C11179" s="14" t="str">
        <f>LEFT('Record List'!F11123,FIND(",",'Record List'!F11123)+2)</f>
        <v>Skeete, H</v>
      </c>
      <c r="D11179" s="16" t="str">
        <f>TEXT('Record List'!G11123,"m/d/yyyy")</f>
        <v>5/19/1990</v>
      </c>
      <c r="E11179" s="10"/>
    </row>
    <row r="11180" spans="1:5" x14ac:dyDescent="0.25">
      <c r="A11180" s="12" t="str">
        <f>'Record List'!A11124&amp;'Record List'!B11124&amp;'Record List'!C11124&amp;'Record List'!D11124&amp;"kg"</f>
        <v>JERK, FROM RACK65M100kg</v>
      </c>
      <c r="B11180" s="13">
        <f>'Record List'!E11124</f>
        <v>187</v>
      </c>
      <c r="C11180" s="14" t="str">
        <f>LEFT('Record List'!F11124,FIND(",",'Record List'!F11124)+2)</f>
        <v>Prechtel, H</v>
      </c>
      <c r="D11180" s="16" t="str">
        <f>TEXT('Record List'!G11124,"m/d/yyyy")</f>
        <v>7/18/1993</v>
      </c>
      <c r="E11180" s="10"/>
    </row>
    <row r="11181" spans="1:5" x14ac:dyDescent="0.25">
      <c r="A11181" s="12" t="str">
        <f>'Record List'!A11125&amp;'Record List'!B11125&amp;'Record List'!C11125&amp;'Record List'!D11125&amp;"kg"</f>
        <v>JERK, FROM RACK65M110kg</v>
      </c>
      <c r="B11181" s="13">
        <f>'Record List'!E11125</f>
        <v>176</v>
      </c>
      <c r="C11181" s="14" t="str">
        <f>LEFT('Record List'!F11125,FIND(",",'Record List'!F11125)+2)</f>
        <v>Prechtel, H</v>
      </c>
      <c r="D11181" s="16" t="str">
        <f>TEXT('Record List'!G11125,"m/d/yyyy")</f>
        <v>5/19/1990</v>
      </c>
      <c r="E11181" s="10"/>
    </row>
    <row r="11182" spans="1:5" x14ac:dyDescent="0.25">
      <c r="A11182" s="12" t="str">
        <f>'Record List'!A11126&amp;'Record List'!B11126&amp;'Record List'!C11126&amp;'Record List'!D11126&amp;"kg"</f>
        <v>JERK, FROM RACK70M85kg</v>
      </c>
      <c r="B11182" s="13">
        <f>'Record List'!E11126</f>
        <v>138</v>
      </c>
      <c r="C11182" s="14" t="str">
        <f>LEFT('Record List'!F11126,FIND(",",'Record List'!F11126)+2)</f>
        <v>Cox, B</v>
      </c>
      <c r="D11182" s="16" t="str">
        <f>TEXT('Record List'!G11126,"m/d/yyyy")</f>
        <v>10/18/1997</v>
      </c>
      <c r="E11182" s="10"/>
    </row>
    <row r="11183" spans="1:5" x14ac:dyDescent="0.25">
      <c r="A11183" s="12" t="str">
        <f>'Record List'!A11127&amp;'Record List'!B11127&amp;'Record List'!C11127&amp;'Record List'!D11127&amp;"kg"</f>
        <v>JERK, FROM RACK70M90kg</v>
      </c>
      <c r="B11183" s="13">
        <f>'Record List'!E11127</f>
        <v>132</v>
      </c>
      <c r="C11183" s="14" t="str">
        <f>LEFT('Record List'!F11127,FIND(",",'Record List'!F11127)+2)</f>
        <v>Monahan, R</v>
      </c>
      <c r="D11183" s="16" t="str">
        <f>TEXT('Record List'!G11127,"m/d/yyyy")</f>
        <v>10/18/1997</v>
      </c>
      <c r="E11183" s="10"/>
    </row>
    <row r="11184" spans="1:5" x14ac:dyDescent="0.25">
      <c r="A11184" s="12" t="str">
        <f>'Record List'!A11128&amp;'Record List'!B11128&amp;'Record List'!C11128&amp;'Record List'!D11128&amp;"kg"</f>
        <v>JERK, FROM RACK70M95kg</v>
      </c>
      <c r="B11184" s="13">
        <f>'Record List'!E11128</f>
        <v>154</v>
      </c>
      <c r="C11184" s="14" t="str">
        <f>LEFT('Record List'!F11128,FIND(",",'Record List'!F11128)+2)</f>
        <v>Prechtel, H</v>
      </c>
      <c r="D11184" s="16" t="str">
        <f>TEXT('Record List'!G11128,"m/d/yyyy")</f>
        <v>10/18/1997</v>
      </c>
      <c r="E11184" s="10"/>
    </row>
    <row r="11185" spans="1:5" x14ac:dyDescent="0.25">
      <c r="A11185" s="12" t="str">
        <f>'Record List'!A11129&amp;'Record List'!B11129&amp;'Record List'!C11129&amp;'Record List'!D11129&amp;"kg"</f>
        <v>JERK, FROM RACK70M105kg</v>
      </c>
      <c r="B11185" s="13">
        <f>'Record List'!E11129</f>
        <v>115</v>
      </c>
      <c r="C11185" s="14" t="str">
        <f>LEFT('Record List'!F11129,FIND(",",'Record List'!F11129)+2)</f>
        <v>Eberhardinger, P</v>
      </c>
      <c r="D11185" s="16" t="str">
        <f>TEXT('Record List'!G11129,"m/d/yyyy")</f>
        <v>5/19/1990</v>
      </c>
      <c r="E11185" s="10"/>
    </row>
    <row r="11186" spans="1:5" x14ac:dyDescent="0.25">
      <c r="A11186" s="12" t="str">
        <f>'Record List'!A11130&amp;'Record List'!B11130&amp;'Record List'!C11130&amp;'Record List'!D11130&amp;"kg"</f>
        <v>JERK, FROM RACK75M90kg</v>
      </c>
      <c r="B11186" s="13">
        <f>'Record List'!E11130</f>
        <v>99</v>
      </c>
      <c r="C11186" s="14" t="str">
        <f>LEFT('Record List'!F11130,FIND(",",'Record List'!F11130)+2)</f>
        <v>Habecker, D</v>
      </c>
      <c r="D11186" s="16" t="str">
        <f>TEXT('Record List'!G11130,"m/d/yyyy")</f>
        <v>3/31/2019</v>
      </c>
      <c r="E11186" s="10"/>
    </row>
    <row r="11187" spans="1:5" x14ac:dyDescent="0.25">
      <c r="A11187" s="12" t="str">
        <f>'Record List'!A11131&amp;'Record List'!B11131&amp;'Record List'!C11131&amp;'Record List'!D11131&amp;"kg"</f>
        <v>JERK, FROM RACK75M115kg</v>
      </c>
      <c r="B11187" s="13">
        <f>'Record List'!E11131</f>
        <v>45</v>
      </c>
      <c r="C11187" s="14" t="str">
        <f>LEFT('Record List'!F11131,FIND(",",'Record List'!F11131)+2)</f>
        <v>Ross, D</v>
      </c>
      <c r="D11187" s="16" t="str">
        <f>TEXT('Record List'!G11131,"m/d/yyyy")</f>
        <v>3/31/2019</v>
      </c>
      <c r="E11187" s="10"/>
    </row>
    <row r="11188" spans="1:5" x14ac:dyDescent="0.25">
      <c r="A11188" s="12" t="str">
        <f>'Record List'!A11132&amp;'Record List'!B11132&amp;'Record List'!C11132&amp;'Record List'!D11132&amp;"kg"</f>
        <v>JERK, FROM RACKALLM60kg</v>
      </c>
      <c r="B11188" s="13">
        <f>'Record List'!E11132</f>
        <v>187</v>
      </c>
      <c r="C11188" s="14" t="str">
        <f>LEFT('Record List'!F11132,FIND(",",'Record List'!F11132)+2)</f>
        <v>Quier, D</v>
      </c>
      <c r="D11188" s="16" t="str">
        <f>TEXT('Record List'!G11132,"m/d/yyyy")</f>
        <v>5/19/1990</v>
      </c>
      <c r="E11188" s="10"/>
    </row>
    <row r="11189" spans="1:5" x14ac:dyDescent="0.25">
      <c r="A11189" s="12" t="str">
        <f>'Record List'!A11133&amp;'Record List'!B11133&amp;'Record List'!C11133&amp;'Record List'!D11133&amp;"kg"</f>
        <v>JERK, FROM RACKALLM65kg</v>
      </c>
      <c r="B11189" s="13">
        <f>'Record List'!E11133</f>
        <v>220</v>
      </c>
      <c r="C11189" s="14" t="str">
        <f>LEFT('Record List'!F11133,FIND(",",'Record List'!F11133)+2)</f>
        <v>Pensyl, B</v>
      </c>
      <c r="D11189" s="16" t="str">
        <f>TEXT('Record List'!G11133,"m/d/yyyy")</f>
        <v>7/18/1993</v>
      </c>
      <c r="E11189" s="10"/>
    </row>
    <row r="11190" spans="1:5" x14ac:dyDescent="0.25">
      <c r="A11190" s="12" t="str">
        <f>'Record List'!A11134&amp;'Record List'!B11134&amp;'Record List'!C11134&amp;'Record List'!D11134&amp;"kg"</f>
        <v>JERK, FROM RACKALLM70kg</v>
      </c>
      <c r="B11190" s="13">
        <f>'Record List'!E11134</f>
        <v>281</v>
      </c>
      <c r="C11190" s="14" t="str">
        <f>LEFT('Record List'!F11134,FIND(",",'Record List'!F11134)+2)</f>
        <v>Waterman, C</v>
      </c>
      <c r="D11190" s="16" t="str">
        <f>TEXT('Record List'!G11134,"m/d/yyyy")</f>
        <v>10/18/1997</v>
      </c>
      <c r="E11190" s="10"/>
    </row>
    <row r="11191" spans="1:5" x14ac:dyDescent="0.25">
      <c r="A11191" s="12" t="str">
        <f>'Record List'!A11135&amp;'Record List'!B11135&amp;'Record List'!C11135&amp;'Record List'!D11135&amp;"kg"</f>
        <v>JERK, FROM RACKALLM75kg</v>
      </c>
      <c r="B11191" s="13">
        <f>'Record List'!E11135</f>
        <v>265</v>
      </c>
      <c r="C11191" s="14" t="str">
        <f>LEFT('Record List'!F11135,FIND(",",'Record List'!F11135)+2)</f>
        <v>Waterman, C</v>
      </c>
      <c r="D11191" s="16" t="str">
        <f>TEXT('Record List'!G11135,"m/d/yyyy")</f>
        <v>11/16/1996</v>
      </c>
      <c r="E11191" s="10"/>
    </row>
    <row r="11192" spans="1:5" x14ac:dyDescent="0.25">
      <c r="A11192" s="12" t="str">
        <f>'Record List'!A11136&amp;'Record List'!B11136&amp;'Record List'!C11136&amp;'Record List'!D11136&amp;"kg"</f>
        <v>JERK, FROM RACKALLM80kg</v>
      </c>
      <c r="B11192" s="13">
        <f>'Record List'!E11136</f>
        <v>243</v>
      </c>
      <c r="C11192" s="14" t="str">
        <f>LEFT('Record List'!F11136,FIND(",",'Record List'!F11136)+2)</f>
        <v>Hirsh, B</v>
      </c>
      <c r="D11192" s="16" t="str">
        <f>TEXT('Record List'!G11136,"m/d/yyyy")</f>
        <v>10/18/1997</v>
      </c>
      <c r="E11192" s="10"/>
    </row>
    <row r="11193" spans="1:5" x14ac:dyDescent="0.25">
      <c r="A11193" s="12" t="str">
        <f>'Record List'!A11137&amp;'Record List'!B11137&amp;'Record List'!C11137&amp;'Record List'!D11137&amp;"kg"</f>
        <v>JERK, FROM RACKALLM85kg</v>
      </c>
      <c r="B11193" s="13">
        <f>'Record List'!E11137</f>
        <v>353</v>
      </c>
      <c r="C11193" s="14" t="str">
        <f>LEFT('Record List'!F11137,FIND(",",'Record List'!F11137)+2)</f>
        <v>Bryan, B</v>
      </c>
      <c r="D11193" s="16" t="str">
        <f>TEXT('Record List'!G11137,"m/d/yyyy")</f>
        <v>5/19/1990</v>
      </c>
      <c r="E11193" s="10"/>
    </row>
    <row r="11194" spans="1:5" x14ac:dyDescent="0.25">
      <c r="A11194" s="12" t="str">
        <f>'Record List'!A11138&amp;'Record List'!B11138&amp;'Record List'!C11138&amp;'Record List'!D11138&amp;"kg"</f>
        <v>JERK, FROM RACKALLM90kg</v>
      </c>
      <c r="B11194" s="13">
        <f>'Record List'!E11138</f>
        <v>242</v>
      </c>
      <c r="C11194" s="14" t="str">
        <f>LEFT('Record List'!F11138,FIND(",",'Record List'!F11138)+2)</f>
        <v>Pinkerton, T</v>
      </c>
      <c r="D11194" s="16" t="str">
        <f>TEXT('Record List'!G11138,"m/d/yyyy")</f>
        <v>1/20/2007</v>
      </c>
      <c r="E11194" s="10"/>
    </row>
    <row r="11195" spans="1:5" x14ac:dyDescent="0.25">
      <c r="A11195" s="12" t="str">
        <f>'Record List'!A11139&amp;'Record List'!B11139&amp;'Record List'!C11139&amp;'Record List'!D11139&amp;"kg"</f>
        <v>JERK, FROM RACKALLM95kg</v>
      </c>
      <c r="B11195" s="13">
        <f>'Record List'!E11139</f>
        <v>320</v>
      </c>
      <c r="C11195" s="14" t="str">
        <f>LEFT('Record List'!F11139,FIND(",",'Record List'!F11139)+2)</f>
        <v>Moore, D</v>
      </c>
      <c r="D11195" s="16" t="str">
        <f>TEXT('Record List'!G11139,"m/d/yyyy")</f>
        <v>10/18/1997</v>
      </c>
      <c r="E11195" s="10"/>
    </row>
    <row r="11196" spans="1:5" x14ac:dyDescent="0.25">
      <c r="A11196" s="12" t="str">
        <f>'Record List'!A11140&amp;'Record List'!B11140&amp;'Record List'!C11140&amp;'Record List'!D11140&amp;"kg"</f>
        <v>JERK, FROM RACKALLM100kg</v>
      </c>
      <c r="B11196" s="13">
        <f>'Record List'!E11140</f>
        <v>331</v>
      </c>
      <c r="C11196" s="14" t="str">
        <f>LEFT('Record List'!F11140,FIND(",",'Record List'!F11140)+2)</f>
        <v>Venterosa, D</v>
      </c>
      <c r="D11196" s="16" t="str">
        <f>TEXT('Record List'!G11140,"m/d/yyyy")</f>
        <v>7/18/1993</v>
      </c>
      <c r="E11196" s="10"/>
    </row>
    <row r="11197" spans="1:5" x14ac:dyDescent="0.25">
      <c r="A11197" s="12" t="str">
        <f>'Record List'!A11141&amp;'Record List'!B11141&amp;'Record List'!C11141&amp;'Record List'!D11141&amp;"kg"</f>
        <v>JERK, FROM RACKALLM105kg</v>
      </c>
      <c r="B11197" s="13">
        <f>'Record List'!E11141</f>
        <v>397</v>
      </c>
      <c r="C11197" s="14" t="str">
        <f>LEFT('Record List'!F11141,FIND(",",'Record List'!F11141)+2)</f>
        <v>Oliver, C</v>
      </c>
      <c r="D11197" s="16" t="str">
        <f>TEXT('Record List'!G11141,"m/d/yyyy")</f>
        <v>11/8/1987</v>
      </c>
      <c r="E11197" s="10"/>
    </row>
    <row r="11198" spans="1:5" x14ac:dyDescent="0.25">
      <c r="A11198" s="12" t="str">
        <f>'Record List'!A11142&amp;'Record List'!B11142&amp;'Record List'!C11142&amp;'Record List'!D11142&amp;"kg"</f>
        <v>JERK, FROM RACKALLM110kg</v>
      </c>
      <c r="B11198" s="13">
        <f>'Record List'!E11142</f>
        <v>335</v>
      </c>
      <c r="C11198" s="14" t="str">
        <f>LEFT('Record List'!F11142,FIND(",",'Record List'!F11142)+2)</f>
        <v>Schmidt, S</v>
      </c>
      <c r="D11198" s="16" t="str">
        <f>TEXT('Record List'!G11142,"m/d/yyyy")</f>
        <v>1/30/1993</v>
      </c>
      <c r="E11198" s="10"/>
    </row>
    <row r="11199" spans="1:5" x14ac:dyDescent="0.25">
      <c r="A11199" s="12" t="str">
        <f>'Record List'!A11143&amp;'Record List'!B11143&amp;'Record List'!C11143&amp;'Record List'!D11143&amp;"kg"</f>
        <v>JERK, FROM RACKALLM115kg</v>
      </c>
      <c r="B11199" s="13">
        <f>'Record List'!E11143</f>
        <v>342</v>
      </c>
      <c r="C11199" s="14" t="str">
        <f>LEFT('Record List'!F11143,FIND(",",'Record List'!F11143)+2)</f>
        <v>Dundon, J</v>
      </c>
      <c r="D11199" s="16" t="str">
        <f>TEXT('Record List'!G11143,"m/d/yyyy")</f>
        <v>10/18/1997</v>
      </c>
      <c r="E11199" s="10"/>
    </row>
    <row r="11200" spans="1:5" x14ac:dyDescent="0.25">
      <c r="A11200" s="12" t="str">
        <f>'Record List'!A11144&amp;'Record List'!B11144&amp;'Record List'!C11144&amp;'Record List'!D11144&amp;"kg"</f>
        <v>JERK, FROM RACKALLM120kg</v>
      </c>
      <c r="B11200" s="13">
        <f>'Record List'!E11144</f>
        <v>310</v>
      </c>
      <c r="C11200" s="14" t="str">
        <f>LEFT('Record List'!F11144,FIND(",",'Record List'!F11144)+2)</f>
        <v>Ullom, C</v>
      </c>
      <c r="D11200" s="16" t="str">
        <f>TEXT('Record List'!G11144,"m/d/yyyy")</f>
        <v>2/10/2007</v>
      </c>
      <c r="E11200" s="10"/>
    </row>
    <row r="11201" spans="1:5" x14ac:dyDescent="0.25">
      <c r="A11201" s="12" t="str">
        <f>'Record List'!A11145&amp;'Record List'!B11145&amp;'Record List'!C11145&amp;'Record List'!D11145&amp;"kg"</f>
        <v>JERK, FROM RACKALLM125kg</v>
      </c>
      <c r="B11201" s="13">
        <f>'Record List'!E11145</f>
        <v>330</v>
      </c>
      <c r="C11201" s="14" t="str">
        <f>LEFT('Record List'!F11145,FIND(",",'Record List'!F11145)+2)</f>
        <v>Myers, A</v>
      </c>
      <c r="D11201" s="16" t="str">
        <f>TEXT('Record List'!G11145,"m/d/yyyy")</f>
        <v>2/20/2005</v>
      </c>
      <c r="E11201" s="10"/>
    </row>
    <row r="11202" spans="1:5" x14ac:dyDescent="0.25">
      <c r="A11202" s="12" t="str">
        <f>'Record List'!A11146&amp;'Record List'!B11146&amp;'Record List'!C11146&amp;'Record List'!D11146&amp;"kg"</f>
        <v>JERK, FROM RACKALLM125+kg</v>
      </c>
      <c r="B11202" s="13">
        <f>'Record List'!E11146</f>
        <v>406</v>
      </c>
      <c r="C11202" s="14" t="str">
        <f>LEFT('Record List'!F11146,FIND(",",'Record List'!F11146)+2)</f>
        <v>Beath, E</v>
      </c>
      <c r="D11202" s="16" t="str">
        <f>TEXT('Record List'!G11146,"m/d/yyyy")</f>
        <v>12/6/2009</v>
      </c>
      <c r="E11202" s="10"/>
    </row>
    <row r="11203" spans="1:5" x14ac:dyDescent="0.25">
      <c r="A11203" s="12" t="str">
        <f>'Record List'!A11147&amp;'Record List'!B11147&amp;'Record List'!C11147&amp;'Record List'!D11147&amp;"kg"</f>
        <v>JERK, FROM RACK, BEHIND NECK50F55kg</v>
      </c>
      <c r="B11203" s="13">
        <f>'Record List'!E11147</f>
        <v>98</v>
      </c>
      <c r="C11203" s="14" t="str">
        <f>LEFT('Record List'!F11147,FIND(",",'Record List'!F11147)+2)</f>
        <v>Phumchaona, N</v>
      </c>
      <c r="D11203" s="16" t="str">
        <f>TEXT('Record List'!G11147,"m/d/yyyy")</f>
        <v>10/12/1997</v>
      </c>
      <c r="E11203" s="10"/>
    </row>
    <row r="11204" spans="1:5" x14ac:dyDescent="0.25">
      <c r="A11204" s="12" t="str">
        <f>'Record List'!A11148&amp;'Record List'!B11148&amp;'Record List'!C11148&amp;'Record List'!D11148&amp;"kg"</f>
        <v>JERK, FROM RACK, BEHIND NECKALLF55kg</v>
      </c>
      <c r="B11204" s="13">
        <f>'Record List'!E11148</f>
        <v>98</v>
      </c>
      <c r="C11204" s="14" t="str">
        <f>LEFT('Record List'!F11148,FIND(",",'Record List'!F11148)+2)</f>
        <v>Phumchaona, N</v>
      </c>
      <c r="D11204" s="16" t="str">
        <f>TEXT('Record List'!G11148,"m/d/yyyy")</f>
        <v>10/12/1997</v>
      </c>
      <c r="E11204" s="10"/>
    </row>
    <row r="11205" spans="1:5" x14ac:dyDescent="0.25">
      <c r="A11205" s="12" t="str">
        <f>'Record List'!A11149&amp;'Record List'!B11149&amp;'Record List'!C11149&amp;'Record List'!D11149&amp;"kg"</f>
        <v>JERK, FROM RACK, BEHIND NECKALLF70kg</v>
      </c>
      <c r="B11205" s="13">
        <f>'Record List'!E11149</f>
        <v>99</v>
      </c>
      <c r="C11205" s="14" t="str">
        <f>LEFT('Record List'!F11149,FIND(",",'Record List'!F11149)+2)</f>
        <v>DeLaRosa, D</v>
      </c>
      <c r="D11205" s="16" t="str">
        <f>TEXT('Record List'!G11149,"m/d/yyyy")</f>
        <v>8/28/1988</v>
      </c>
      <c r="E11205" s="10"/>
    </row>
    <row r="11206" spans="1:5" x14ac:dyDescent="0.25">
      <c r="A11206" s="12" t="str">
        <f>'Record List'!A11150&amp;'Record List'!B11150&amp;'Record List'!C11150&amp;'Record List'!D11150&amp;"kg"</f>
        <v>JERK, FROM RACK, BEHIND NECK13M55kg</v>
      </c>
      <c r="B11206" s="13">
        <f>'Record List'!E11150</f>
        <v>25</v>
      </c>
      <c r="C11206" s="14" t="str">
        <f>LEFT('Record List'!F11150,FIND(",",'Record List'!F11150)+2)</f>
        <v>Montini, J</v>
      </c>
      <c r="D11206" s="16" t="str">
        <f>TEXT('Record List'!G11150,"m/d/yyyy")</f>
        <v>10/15/2017</v>
      </c>
      <c r="E11206" s="10"/>
    </row>
    <row r="11207" spans="1:5" x14ac:dyDescent="0.25">
      <c r="A11207" s="12" t="str">
        <f>'Record List'!A11151&amp;'Record List'!B11151&amp;'Record List'!C11151&amp;'Record List'!D11151&amp;"kg"</f>
        <v>JERK, FROM RACK, BEHIND NECK13M60kg</v>
      </c>
      <c r="B11207" s="13">
        <f>'Record List'!E11151</f>
        <v>99</v>
      </c>
      <c r="C11207" s="14" t="str">
        <f>LEFT('Record List'!F11151,FIND(",",'Record List'!F11151)+2)</f>
        <v>McKean, R</v>
      </c>
      <c r="D11207" s="16" t="str">
        <f>TEXT('Record List'!G11151,"m/d/yyyy")</f>
        <v>12/15/1990</v>
      </c>
      <c r="E11207" s="10"/>
    </row>
    <row r="11208" spans="1:5" x14ac:dyDescent="0.25">
      <c r="A11208" s="12" t="str">
        <f>'Record List'!A11152&amp;'Record List'!B11152&amp;'Record List'!C11152&amp;'Record List'!D11152&amp;"kg"</f>
        <v>JERK, FROM RACK, BEHIND NECK13M95kg</v>
      </c>
      <c r="B11208" s="13">
        <f>'Record List'!E11152</f>
        <v>50</v>
      </c>
      <c r="C11208" s="14" t="str">
        <f>LEFT('Record List'!F11152,FIND(",",'Record List'!F11152)+2)</f>
        <v>Montini, B</v>
      </c>
      <c r="D11208" s="16" t="str">
        <f>TEXT('Record List'!G11152,"m/d/yyyy")</f>
        <v>10/15/2017</v>
      </c>
      <c r="E11208" s="10"/>
    </row>
    <row r="11209" spans="1:5" x14ac:dyDescent="0.25">
      <c r="A11209" s="12" t="str">
        <f>'Record List'!A11153&amp;'Record List'!B11153&amp;'Record List'!C11153&amp;'Record List'!D11153&amp;"kg"</f>
        <v>JERK, FROM RACK, BEHIND NECK16M75kg</v>
      </c>
      <c r="B11209" s="13">
        <f>'Record List'!E11153</f>
        <v>215</v>
      </c>
      <c r="C11209" s="14" t="str">
        <f>LEFT('Record List'!F11153,FIND(",",'Record List'!F11153)+2)</f>
        <v>Howard, C</v>
      </c>
      <c r="D11209" s="16" t="str">
        <f>TEXT('Record List'!G11153,"m/d/yyyy")</f>
        <v>3/18/2000</v>
      </c>
      <c r="E11209" s="10"/>
    </row>
    <row r="11210" spans="1:5" x14ac:dyDescent="0.25">
      <c r="A11210" s="12" t="str">
        <f>'Record List'!A11154&amp;'Record List'!B11154&amp;'Record List'!C11154&amp;'Record List'!D11154&amp;"kg"</f>
        <v>JERK, FROM RACK, BEHIND NECK16M80kg</v>
      </c>
      <c r="B11210" s="13">
        <f>'Record List'!E11154</f>
        <v>205</v>
      </c>
      <c r="C11210" s="14" t="str">
        <f>LEFT('Record List'!F11154,FIND(",",'Record List'!F11154)+2)</f>
        <v>Kucera, M</v>
      </c>
      <c r="D11210" s="16" t="str">
        <f>TEXT('Record List'!G11154,"m/d/yyyy")</f>
        <v>3/18/2000</v>
      </c>
      <c r="E11210" s="10"/>
    </row>
    <row r="11211" spans="1:5" x14ac:dyDescent="0.25">
      <c r="A11211" s="12" t="str">
        <f>'Record List'!A11155&amp;'Record List'!B11155&amp;'Record List'!C11155&amp;'Record List'!D11155&amp;"kg"</f>
        <v>JERK, FROM RACK, BEHIND NECK16M95kg</v>
      </c>
      <c r="B11211" s="13">
        <f>'Record List'!E11155</f>
        <v>132</v>
      </c>
      <c r="C11211" s="14" t="str">
        <f>LEFT('Record List'!F11155,FIND(",",'Record List'!F11155)+2)</f>
        <v>Habecker, A</v>
      </c>
      <c r="D11211" s="16" t="str">
        <f>TEXT('Record List'!G11155,"m/d/yyyy")</f>
        <v>8/3/2019</v>
      </c>
      <c r="E11211" s="10"/>
    </row>
    <row r="11212" spans="1:5" x14ac:dyDescent="0.25">
      <c r="A11212" s="12" t="str">
        <f>'Record List'!A11156&amp;'Record List'!B11156&amp;'Record List'!C11156&amp;'Record List'!D11156&amp;"kg"</f>
        <v>JERK, FROM RACK, BEHIND NECK16M100kg</v>
      </c>
      <c r="B11212" s="13">
        <f>'Record List'!E11156</f>
        <v>255</v>
      </c>
      <c r="C11212" s="14" t="str">
        <f>LEFT('Record List'!F11156,FIND(",",'Record List'!F11156)+2)</f>
        <v>Kucera, E</v>
      </c>
      <c r="D11212" s="16" t="str">
        <f>TEXT('Record List'!G11156,"m/d/yyyy")</f>
        <v>3/18/2000</v>
      </c>
      <c r="E11212" s="10"/>
    </row>
    <row r="11213" spans="1:5" x14ac:dyDescent="0.25">
      <c r="A11213" s="12" t="str">
        <f>'Record List'!A11157&amp;'Record List'!B11157&amp;'Record List'!C11157&amp;'Record List'!D11157&amp;"kg"</f>
        <v>JERK, FROM RACK, BEHIND NECK40M70kg</v>
      </c>
      <c r="B11213" s="13">
        <f>'Record List'!E11157</f>
        <v>276</v>
      </c>
      <c r="C11213" s="14" t="str">
        <f>LEFT('Record List'!F11157,FIND(",",'Record List'!F11157)+2)</f>
        <v>Waterman, C</v>
      </c>
      <c r="D11213" s="16" t="str">
        <f>TEXT('Record List'!G11157,"m/d/yyyy")</f>
        <v>2/18/1995</v>
      </c>
      <c r="E11213" s="10"/>
    </row>
    <row r="11214" spans="1:5" x14ac:dyDescent="0.25">
      <c r="A11214" s="12" t="str">
        <f>'Record List'!A11158&amp;'Record List'!B11158&amp;'Record List'!C11158&amp;'Record List'!D11158&amp;"kg"</f>
        <v>JERK, FROM RACK, BEHIND NECK40M75kg</v>
      </c>
      <c r="B11214" s="13">
        <f>'Record List'!E11158</f>
        <v>254</v>
      </c>
      <c r="C11214" s="14" t="str">
        <f>LEFT('Record List'!F11158,FIND(",",'Record List'!F11158)+2)</f>
        <v>Waterman, C</v>
      </c>
      <c r="D11214" s="16" t="str">
        <f>TEXT('Record List'!G11158,"m/d/yyyy")</f>
        <v>3/7/1998</v>
      </c>
      <c r="E11214" s="10"/>
    </row>
    <row r="11215" spans="1:5" x14ac:dyDescent="0.25">
      <c r="A11215" s="12" t="str">
        <f>'Record List'!A11159&amp;'Record List'!B11159&amp;'Record List'!C11159&amp;'Record List'!D11159&amp;"kg"</f>
        <v>JERK, FROM RACK, BEHIND NECK40M80kg</v>
      </c>
      <c r="B11215" s="13">
        <f>'Record List'!E11159</f>
        <v>245</v>
      </c>
      <c r="C11215" s="14" t="str">
        <f>LEFT('Record List'!F11159,FIND(",",'Record List'!F11159)+2)</f>
        <v>Monk, J</v>
      </c>
      <c r="D11215" s="16" t="str">
        <f>TEXT('Record List'!G11159,"m/d/yyyy")</f>
        <v>10/14/2007</v>
      </c>
      <c r="E11215" s="10"/>
    </row>
    <row r="11216" spans="1:5" x14ac:dyDescent="0.25">
      <c r="A11216" s="12" t="str">
        <f>'Record List'!A11160&amp;'Record List'!B11160&amp;'Record List'!C11160&amp;'Record List'!D11160&amp;"kg"</f>
        <v>JERK, FROM RACK, BEHIND NECK40M90kg</v>
      </c>
      <c r="B11216" s="13">
        <f>'Record List'!E11160</f>
        <v>265</v>
      </c>
      <c r="C11216" s="14" t="str">
        <f>LEFT('Record List'!F11160,FIND(",",'Record List'!F11160)+2)</f>
        <v>Montini, R</v>
      </c>
      <c r="D11216" s="16" t="str">
        <f>TEXT('Record List'!G11160,"m/d/yyyy")</f>
        <v>2/15/1992</v>
      </c>
      <c r="E11216" s="10"/>
    </row>
    <row r="11217" spans="1:5" x14ac:dyDescent="0.25">
      <c r="A11217" s="12" t="str">
        <f>'Record List'!A11161&amp;'Record List'!B11161&amp;'Record List'!C11161&amp;'Record List'!D11161&amp;"kg"</f>
        <v>JERK, FROM RACK, BEHIND NECK40M120kg</v>
      </c>
      <c r="B11217" s="13">
        <f>'Record List'!E11161</f>
        <v>305</v>
      </c>
      <c r="C11217" s="14" t="str">
        <f>LEFT('Record List'!F11161,FIND(",",'Record List'!F11161)+2)</f>
        <v>Fulton, K</v>
      </c>
      <c r="D11217" s="16" t="str">
        <f>TEXT('Record List'!G11161,"m/d/yyyy")</f>
        <v>3/18/2000</v>
      </c>
      <c r="E11217" s="10"/>
    </row>
    <row r="11218" spans="1:5" x14ac:dyDescent="0.25">
      <c r="A11218" s="12" t="str">
        <f>'Record List'!A11162&amp;'Record List'!B11162&amp;'Record List'!C11162&amp;'Record List'!D11162&amp;"kg"</f>
        <v>JERK, FROM RACK, BEHIND NECK45M120kg</v>
      </c>
      <c r="B11218" s="13">
        <f>'Record List'!E11162</f>
        <v>225</v>
      </c>
      <c r="C11218" s="14" t="str">
        <f>LEFT('Record List'!F11162,FIND(",",'Record List'!F11162)+2)</f>
        <v>Schmidt, S</v>
      </c>
      <c r="D11218" s="16" t="str">
        <f>TEXT('Record List'!G11162,"m/d/yyyy")</f>
        <v>10/13/2002</v>
      </c>
      <c r="E11218" s="10"/>
    </row>
    <row r="11219" spans="1:5" x14ac:dyDescent="0.25">
      <c r="A11219" s="12" t="str">
        <f>'Record List'!A11163&amp;'Record List'!B11163&amp;'Record List'!C11163&amp;'Record List'!D11163&amp;"kg"</f>
        <v>JERK, FROM RACK, BEHIND NECK45M125+kg</v>
      </c>
      <c r="B11219" s="13">
        <f>'Record List'!E11163</f>
        <v>225</v>
      </c>
      <c r="C11219" s="14" t="str">
        <f>LEFT('Record List'!F11163,FIND(",",'Record List'!F11163)+2)</f>
        <v>Van Vleck, T</v>
      </c>
      <c r="D11219" s="16" t="str">
        <f>TEXT('Record List'!G11163,"m/d/yyyy")</f>
        <v>11/21/2009</v>
      </c>
      <c r="E11219" s="10"/>
    </row>
    <row r="11220" spans="1:5" x14ac:dyDescent="0.25">
      <c r="A11220" s="12" t="str">
        <f>'Record List'!A11164&amp;'Record List'!B11164&amp;'Record List'!C11164&amp;'Record List'!D11164&amp;"kg"</f>
        <v>JERK, FROM RACK, BEHIND NECK50M75kg</v>
      </c>
      <c r="B11220" s="13">
        <f>'Record List'!E11164</f>
        <v>182</v>
      </c>
      <c r="C11220" s="14" t="str">
        <f>LEFT('Record List'!F11164,FIND(",",'Record List'!F11164)+2)</f>
        <v>Vernacchio, S</v>
      </c>
      <c r="D11220" s="16" t="str">
        <f>TEXT('Record List'!G11164,"m/d/yyyy")</f>
        <v>11/12/1994</v>
      </c>
      <c r="E11220" s="10"/>
    </row>
    <row r="11221" spans="1:5" x14ac:dyDescent="0.25">
      <c r="A11221" s="12" t="str">
        <f>'Record List'!A11165&amp;'Record List'!B11165&amp;'Record List'!C11165&amp;'Record List'!D11165&amp;"kg"</f>
        <v>JERK, FROM RACK, BEHIND NECK60M80kg</v>
      </c>
      <c r="B11221" s="13">
        <f>'Record List'!E11165</f>
        <v>137</v>
      </c>
      <c r="C11221" s="14" t="str">
        <f>LEFT('Record List'!F11165,FIND(",",'Record List'!F11165)+2)</f>
        <v>Mitchell, D</v>
      </c>
      <c r="D11221" s="16" t="str">
        <f>TEXT('Record List'!G11165,"m/d/yyyy")</f>
        <v>7/18/1993</v>
      </c>
      <c r="E11221" s="10"/>
    </row>
    <row r="11222" spans="1:5" x14ac:dyDescent="0.25">
      <c r="A11222" s="12" t="str">
        <f>'Record List'!A11166&amp;'Record List'!B11166&amp;'Record List'!C11166&amp;'Record List'!D11166&amp;"kg"</f>
        <v>JERK, FROM RACK, BEHIND NECK60M110kg</v>
      </c>
      <c r="B11222" s="13">
        <f>'Record List'!E11166</f>
        <v>154</v>
      </c>
      <c r="C11222" s="14" t="str">
        <f>LEFT('Record List'!F11166,FIND(",",'Record List'!F11166)+2)</f>
        <v>Schmidt, S</v>
      </c>
      <c r="D11222" s="16" t="str">
        <f>TEXT('Record List'!G11166,"m/d/yyyy")</f>
        <v>10/16/2016</v>
      </c>
      <c r="E11222" s="10"/>
    </row>
    <row r="11223" spans="1:5" x14ac:dyDescent="0.25">
      <c r="A11223" s="12" t="str">
        <f>'Record List'!A11167&amp;'Record List'!B11167&amp;'Record List'!C11167&amp;'Record List'!D11167&amp;"kg"</f>
        <v>JERK, FROM RACK, BEHIND NECK65M105kg</v>
      </c>
      <c r="B11223" s="13">
        <f>'Record List'!E11167</f>
        <v>135</v>
      </c>
      <c r="C11223" s="14" t="str">
        <f>LEFT('Record List'!F11167,FIND(",",'Record List'!F11167)+2)</f>
        <v>Montini, R</v>
      </c>
      <c r="D11223" s="16" t="str">
        <f>TEXT('Record List'!G11167,"m/d/yyyy")</f>
        <v>10/14/2012</v>
      </c>
      <c r="E11223" s="10"/>
    </row>
    <row r="11224" spans="1:5" x14ac:dyDescent="0.25">
      <c r="A11224" s="12" t="str">
        <f>'Record List'!A11168&amp;'Record List'!B11168&amp;'Record List'!C11168&amp;'Record List'!D11168&amp;"kg"</f>
        <v>JERK, FROM RACK, BEHIND NECK70M80kg</v>
      </c>
      <c r="B11224" s="13">
        <f>'Record List'!E11168</f>
        <v>137</v>
      </c>
      <c r="C11224" s="14" t="str">
        <f>LEFT('Record List'!F11168,FIND(",",'Record List'!F11168)+2)</f>
        <v>Montini, A</v>
      </c>
      <c r="D11224" s="16" t="str">
        <f>TEXT('Record List'!G11168,"m/d/yyyy")</f>
        <v>10/18/1997</v>
      </c>
      <c r="E11224" s="10"/>
    </row>
    <row r="11225" spans="1:5" x14ac:dyDescent="0.25">
      <c r="A11225" s="12" t="str">
        <f>'Record List'!A11169&amp;'Record List'!B11169&amp;'Record List'!C11169&amp;'Record List'!D11169&amp;"kg"</f>
        <v>JERK, FROM RACK, BEHIND NECKALLM60kg</v>
      </c>
      <c r="B11225" s="13">
        <f>'Record List'!E11169</f>
        <v>99</v>
      </c>
      <c r="C11225" s="14" t="str">
        <f>LEFT('Record List'!F11169,FIND(",",'Record List'!F11169)+2)</f>
        <v>McKean, R</v>
      </c>
      <c r="D11225" s="16" t="str">
        <f>TEXT('Record List'!G11169,"m/d/yyyy")</f>
        <v>12/15/1990</v>
      </c>
      <c r="E11225" s="10"/>
    </row>
    <row r="11226" spans="1:5" x14ac:dyDescent="0.25">
      <c r="A11226" s="12" t="str">
        <f>'Record List'!A11170&amp;'Record List'!B11170&amp;'Record List'!C11170&amp;'Record List'!D11170&amp;"kg"</f>
        <v>JERK, FROM RACK, BEHIND NECKALLM70kg</v>
      </c>
      <c r="B11226" s="13">
        <f>'Record List'!E11170</f>
        <v>298</v>
      </c>
      <c r="C11226" s="14" t="str">
        <f>LEFT('Record List'!F11170,FIND(",",'Record List'!F11170)+2)</f>
        <v>Waterman, C</v>
      </c>
      <c r="D11226" s="16" t="str">
        <f>TEXT('Record List'!G11170,"m/d/yyyy")</f>
        <v>7/18/1993</v>
      </c>
      <c r="E11226" s="10"/>
    </row>
    <row r="11227" spans="1:5" x14ac:dyDescent="0.25">
      <c r="A11227" s="12" t="str">
        <f>'Record List'!A11171&amp;'Record List'!B11171&amp;'Record List'!C11171&amp;'Record List'!D11171&amp;"kg"</f>
        <v>JERK, FROM RACK, BEHIND NECKALLM75kg</v>
      </c>
      <c r="B11227" s="13">
        <f>'Record List'!E11171</f>
        <v>254</v>
      </c>
      <c r="C11227" s="14" t="str">
        <f>LEFT('Record List'!F11171,FIND(",",'Record List'!F11171)+2)</f>
        <v>Waterman, C</v>
      </c>
      <c r="D11227" s="16" t="str">
        <f>TEXT('Record List'!G11171,"m/d/yyyy")</f>
        <v>3/7/1998</v>
      </c>
      <c r="E11227" s="10"/>
    </row>
    <row r="11228" spans="1:5" x14ac:dyDescent="0.25">
      <c r="A11228" s="12" t="str">
        <f>'Record List'!A11172&amp;'Record List'!B11172&amp;'Record List'!C11172&amp;'Record List'!D11172&amp;"kg"</f>
        <v>JERK, FROM RACK, BEHIND NECKALLM80kg</v>
      </c>
      <c r="B11228" s="13">
        <f>'Record List'!E11172</f>
        <v>245</v>
      </c>
      <c r="C11228" s="14" t="str">
        <f>LEFT('Record List'!F11172,FIND(",",'Record List'!F11172)+2)</f>
        <v>Monk, J</v>
      </c>
      <c r="D11228" s="16" t="str">
        <f>TEXT('Record List'!G11172,"m/d/yyyy")</f>
        <v>10/14/2007</v>
      </c>
      <c r="E11228" s="10"/>
    </row>
    <row r="11229" spans="1:5" x14ac:dyDescent="0.25">
      <c r="A11229" s="12" t="str">
        <f>'Record List'!A11173&amp;'Record List'!B11173&amp;'Record List'!C11173&amp;'Record List'!D11173&amp;"kg"</f>
        <v>JERK, FROM RACK, BEHIND NECKALLM90kg</v>
      </c>
      <c r="B11229" s="13">
        <f>'Record List'!E11173</f>
        <v>265</v>
      </c>
      <c r="C11229" s="14" t="str">
        <f>LEFT('Record List'!F11173,FIND(",",'Record List'!F11173)+2)</f>
        <v>Montini, R</v>
      </c>
      <c r="D11229" s="16" t="str">
        <f>TEXT('Record List'!G11173,"m/d/yyyy")</f>
        <v>2/15/1992</v>
      </c>
      <c r="E11229" s="10"/>
    </row>
    <row r="11230" spans="1:5" x14ac:dyDescent="0.25">
      <c r="A11230" s="12" t="str">
        <f>'Record List'!A11174&amp;'Record List'!B11174&amp;'Record List'!C11174&amp;'Record List'!D11174&amp;"kg"</f>
        <v>JERK, FROM RACK, BEHIND NECKALLM95kg</v>
      </c>
      <c r="B11230" s="13">
        <f>'Record List'!E11174</f>
        <v>132</v>
      </c>
      <c r="C11230" s="14" t="str">
        <f>LEFT('Record List'!F11174,FIND(",",'Record List'!F11174)+2)</f>
        <v>Habecker, A</v>
      </c>
      <c r="D11230" s="16" t="str">
        <f>TEXT('Record List'!G11174,"m/d/yyyy")</f>
        <v>8/3/2019</v>
      </c>
      <c r="E11230" s="10"/>
    </row>
    <row r="11231" spans="1:5" x14ac:dyDescent="0.25">
      <c r="A11231" s="12" t="str">
        <f>'Record List'!A11175&amp;'Record List'!B11175&amp;'Record List'!C11175&amp;'Record List'!D11175&amp;"kg"</f>
        <v>JERK, FROM RACK, BEHIND NECKALLM100kg</v>
      </c>
      <c r="B11231" s="13">
        <f>'Record List'!E11175</f>
        <v>255</v>
      </c>
      <c r="C11231" s="14" t="str">
        <f>LEFT('Record List'!F11175,FIND(",",'Record List'!F11175)+2)</f>
        <v>Kucera, E</v>
      </c>
      <c r="D11231" s="16" t="str">
        <f>TEXT('Record List'!G11175,"m/d/yyyy")</f>
        <v>3/18/2000</v>
      </c>
      <c r="E11231" s="10"/>
    </row>
    <row r="11232" spans="1:5" x14ac:dyDescent="0.25">
      <c r="A11232" s="12" t="str">
        <f>'Record List'!A11176&amp;'Record List'!B11176&amp;'Record List'!C11176&amp;'Record List'!D11176&amp;"kg"</f>
        <v>JERK, FROM RACK, BEHIND NECKALLM105kg</v>
      </c>
      <c r="B11232" s="13">
        <f>'Record List'!E11176</f>
        <v>135</v>
      </c>
      <c r="C11232" s="14" t="str">
        <f>LEFT('Record List'!F11176,FIND(",",'Record List'!F11176)+2)</f>
        <v>Montini, R</v>
      </c>
      <c r="D11232" s="16" t="str">
        <f>TEXT('Record List'!G11176,"m/d/yyyy")</f>
        <v>10/14/2012</v>
      </c>
      <c r="E11232" s="10"/>
    </row>
    <row r="11233" spans="1:5" x14ac:dyDescent="0.25">
      <c r="A11233" s="12" t="str">
        <f>'Record List'!A11177&amp;'Record List'!B11177&amp;'Record List'!C11177&amp;'Record List'!D11177&amp;"kg"</f>
        <v>JERK, FROM RACK, BEHIND NECKALLM110kg</v>
      </c>
      <c r="B11233" s="13">
        <f>'Record List'!E11177</f>
        <v>275</v>
      </c>
      <c r="C11233" s="14" t="str">
        <f>LEFT('Record List'!F11177,FIND(",",'Record List'!F11177)+2)</f>
        <v>Capello, M</v>
      </c>
      <c r="D11233" s="16" t="str">
        <f>TEXT('Record List'!G11177,"m/d/yyyy")</f>
        <v>5/20/2012</v>
      </c>
      <c r="E11233" s="10"/>
    </row>
    <row r="11234" spans="1:5" x14ac:dyDescent="0.25">
      <c r="A11234" s="12" t="str">
        <f>'Record List'!A11178&amp;'Record List'!B11178&amp;'Record List'!C11178&amp;'Record List'!D11178&amp;"kg"</f>
        <v>JERK, FROM RACK, BEHIND NECKALLM120kg</v>
      </c>
      <c r="B11234" s="13">
        <f>'Record List'!E11178</f>
        <v>305</v>
      </c>
      <c r="C11234" s="14" t="str">
        <f>LEFT('Record List'!F11178,FIND(",",'Record List'!F11178)+2)</f>
        <v>Fulton, K</v>
      </c>
      <c r="D11234" s="16" t="str">
        <f>TEXT('Record List'!G11178,"m/d/yyyy")</f>
        <v>3/18/2000</v>
      </c>
      <c r="E11234" s="10"/>
    </row>
    <row r="11235" spans="1:5" x14ac:dyDescent="0.25">
      <c r="A11235" s="12" t="str">
        <f>'Record List'!A11179&amp;'Record List'!B11179&amp;'Record List'!C11179&amp;'Record List'!D11179&amp;"kg"</f>
        <v>JERK, FROM RACK, BEHIND NECKALLM125+kg</v>
      </c>
      <c r="B11235" s="13">
        <f>'Record List'!E11179</f>
        <v>225</v>
      </c>
      <c r="C11235" s="14" t="str">
        <f>LEFT('Record List'!F11179,FIND(",",'Record List'!F11179)+2)</f>
        <v>Van Vleck, T</v>
      </c>
      <c r="D11235" s="16" t="str">
        <f>TEXT('Record List'!G11179,"m/d/yyyy")</f>
        <v>11/21/2009</v>
      </c>
      <c r="E11235" s="10"/>
    </row>
    <row r="11236" spans="1:5" x14ac:dyDescent="0.25">
      <c r="A11236" s="12" t="str">
        <f>'Record List'!A11180&amp;'Record List'!B11180&amp;'Record List'!C11180&amp;'Record List'!D11180&amp;"kg"</f>
        <v>JUDD CLEAN &amp; JERK16M95kg</v>
      </c>
      <c r="B11236" s="13">
        <f>'Record List'!E11180</f>
        <v>44</v>
      </c>
      <c r="C11236" s="14" t="str">
        <f>LEFT('Record List'!F11180,FIND(",",'Record List'!F11180)+2)</f>
        <v>Habecker, A</v>
      </c>
      <c r="D11236" s="16" t="str">
        <f>TEXT('Record List'!G11180,"m/d/yyyy")</f>
        <v>12/7/2019</v>
      </c>
      <c r="E11236" s="10"/>
    </row>
    <row r="11237" spans="1:5" x14ac:dyDescent="0.25">
      <c r="A11237" s="12" t="str">
        <f>'Record List'!A11181&amp;'Record List'!B11181&amp;'Record List'!C11181&amp;'Record List'!D11181&amp;"kg"</f>
        <v>JUDD CLEAN &amp; JERK40M115kg</v>
      </c>
      <c r="B11237" s="13">
        <f>'Record List'!E11181</f>
        <v>100</v>
      </c>
      <c r="C11237" s="14" t="str">
        <f>LEFT('Record List'!F11181,FIND(",",'Record List'!F11181)+2)</f>
        <v>Myers, A</v>
      </c>
      <c r="D11237" s="16" t="str">
        <f>TEXT('Record List'!G11181,"m/d/yyyy")</f>
        <v>1/17/2009</v>
      </c>
      <c r="E11237" s="10"/>
    </row>
    <row r="11238" spans="1:5" x14ac:dyDescent="0.25">
      <c r="A11238" s="12" t="str">
        <f>'Record List'!A11182&amp;'Record List'!B11182&amp;'Record List'!C11182&amp;'Record List'!D11182&amp;"kg"</f>
        <v>JUDD CLEAN &amp; JERK70M105kg</v>
      </c>
      <c r="B11238" s="13">
        <f>'Record List'!E11182</f>
        <v>50</v>
      </c>
      <c r="C11238" s="14" t="str">
        <f>LEFT('Record List'!F11182,FIND(",",'Record List'!F11182)+2)</f>
        <v>Bletscher, R</v>
      </c>
      <c r="D11238" s="16" t="str">
        <f>TEXT('Record List'!G11182,"m/d/yyyy")</f>
        <v>1/17/2009</v>
      </c>
      <c r="E11238" s="10"/>
    </row>
    <row r="11239" spans="1:5" x14ac:dyDescent="0.25">
      <c r="A11239" s="12" t="str">
        <f>'Record List'!A11183&amp;'Record List'!B11183&amp;'Record List'!C11183&amp;'Record List'!D11183&amp;"kg"</f>
        <v>JUDD CLEAN &amp; JERKALLM95kg</v>
      </c>
      <c r="B11239" s="13">
        <f>'Record List'!E11183</f>
        <v>44</v>
      </c>
      <c r="C11239" s="14" t="str">
        <f>LEFT('Record List'!F11183,FIND(",",'Record List'!F11183)+2)</f>
        <v>Habecker, A</v>
      </c>
      <c r="D11239" s="16" t="str">
        <f>TEXT('Record List'!G11183,"m/d/yyyy")</f>
        <v>12/7/2019</v>
      </c>
      <c r="E11239" s="10"/>
    </row>
    <row r="11240" spans="1:5" x14ac:dyDescent="0.25">
      <c r="A11240" s="12" t="str">
        <f>'Record List'!A11184&amp;'Record List'!B11184&amp;'Record List'!C11184&amp;'Record List'!D11184&amp;"kg"</f>
        <v>JUDD CLEAN &amp; JERKALLM105kg</v>
      </c>
      <c r="B11240" s="13">
        <f>'Record List'!E11184</f>
        <v>150</v>
      </c>
      <c r="C11240" s="14" t="str">
        <f>LEFT('Record List'!F11184,FIND(",",'Record List'!F11184)+2)</f>
        <v>Ullom, C</v>
      </c>
      <c r="D11240" s="16" t="str">
        <f>TEXT('Record List'!G11184,"m/d/yyyy")</f>
        <v>1/17/2009</v>
      </c>
      <c r="E11240" s="10"/>
    </row>
    <row r="11241" spans="1:5" x14ac:dyDescent="0.25">
      <c r="A11241" s="12" t="str">
        <f>'Record List'!A11185&amp;'Record List'!B11185&amp;'Record List'!C11185&amp;'Record List'!D11185&amp;"kg"</f>
        <v>JUDD CLEAN &amp; JERKALLM110kg</v>
      </c>
      <c r="B11241" s="13">
        <f>'Record List'!E11185</f>
        <v>155</v>
      </c>
      <c r="C11241" s="14" t="str">
        <f>LEFT('Record List'!F11185,FIND(",",'Record List'!F11185)+2)</f>
        <v>Ullom, C</v>
      </c>
      <c r="D11241" s="16" t="str">
        <f>TEXT('Record List'!G11185,"m/d/yyyy")</f>
        <v>7/18/2010</v>
      </c>
      <c r="E11241" s="10"/>
    </row>
    <row r="11242" spans="1:5" x14ac:dyDescent="0.25">
      <c r="A11242" s="12" t="str">
        <f>'Record List'!A11186&amp;'Record List'!B11186&amp;'Record List'!C11186&amp;'Record List'!D11186&amp;"kg"</f>
        <v>JUDD CLEAN &amp; JERKALLM115kg</v>
      </c>
      <c r="B11242" s="13">
        <f>'Record List'!E11186</f>
        <v>100</v>
      </c>
      <c r="C11242" s="14" t="str">
        <f>LEFT('Record List'!F11186,FIND(",",'Record List'!F11186)+2)</f>
        <v>Myers, A</v>
      </c>
      <c r="D11242" s="16" t="str">
        <f>TEXT('Record List'!G11186,"m/d/yyyy")</f>
        <v>1/17/2009</v>
      </c>
      <c r="E11242" s="10"/>
    </row>
    <row r="11243" spans="1:5" x14ac:dyDescent="0.25">
      <c r="A11243" s="12" t="str">
        <f>'Record List'!A11187&amp;'Record List'!B11187&amp;'Record List'!C11187&amp;'Record List'!D11187&amp;"kg"</f>
        <v>JUDD CLEAN &amp; JERKALLM125+kg</v>
      </c>
      <c r="B11243" s="13">
        <f>'Record List'!E11187</f>
        <v>120</v>
      </c>
      <c r="C11243" s="14" t="str">
        <f>LEFT('Record List'!F11187,FIND(",",'Record List'!F11187)+2)</f>
        <v>Campbell, S</v>
      </c>
      <c r="D11243" s="16" t="str">
        <f>TEXT('Record List'!G11187,"m/d/yyyy")</f>
        <v>1/17/2009</v>
      </c>
      <c r="E11243" s="10"/>
    </row>
    <row r="11244" spans="1:5" x14ac:dyDescent="0.25">
      <c r="A11244" s="12" t="str">
        <f>'Record List'!A11188&amp;'Record List'!B11188&amp;'Record List'!C11188&amp;'Record List'!D11188&amp;"kg"</f>
        <v>KENNEDY LIFT13F60kg</v>
      </c>
      <c r="B11244" s="13">
        <f>'Record List'!E11188</f>
        <v>220</v>
      </c>
      <c r="C11244" s="14" t="str">
        <f>LEFT('Record List'!F11188,FIND(",",'Record List'!F11188)+2)</f>
        <v>Todd, P</v>
      </c>
      <c r="D11244" s="16" t="str">
        <f>TEXT('Record List'!G11188,"m/d/yyyy")</f>
        <v>9/11/2021</v>
      </c>
      <c r="E11244" s="10"/>
    </row>
    <row r="11245" spans="1:5" x14ac:dyDescent="0.25">
      <c r="A11245" s="12" t="str">
        <f>'Record List'!A11189&amp;'Record List'!B11189&amp;'Record List'!C11189&amp;'Record List'!D11189&amp;"kg"</f>
        <v>KENNEDY LIFT40F70kg</v>
      </c>
      <c r="B11245" s="13">
        <f>'Record List'!E11189</f>
        <v>419</v>
      </c>
      <c r="C11245" s="14" t="str">
        <f>LEFT('Record List'!F11189,FIND(",",'Record List'!F11189)+2)</f>
        <v>Skwarecki, B</v>
      </c>
      <c r="D11245" s="16" t="str">
        <f>TEXT('Record List'!G11189,"m/d/yyyy")</f>
        <v>8/6/2022</v>
      </c>
      <c r="E11245" s="10"/>
    </row>
    <row r="11246" spans="1:5" x14ac:dyDescent="0.25">
      <c r="A11246" s="12" t="str">
        <f>'Record List'!A11190&amp;'Record List'!B11190&amp;'Record List'!C11190&amp;'Record List'!D11190&amp;"kg"</f>
        <v>KENNEDY LIFT60F75kg</v>
      </c>
      <c r="B11246" s="13">
        <f>'Record List'!E11190</f>
        <v>200</v>
      </c>
      <c r="C11246" s="14" t="str">
        <f>LEFT('Record List'!F11190,FIND(",",'Record List'!F11190)+2)</f>
        <v>Thompson, J</v>
      </c>
      <c r="D11246" s="16" t="str">
        <f>TEXT('Record List'!G11190,"m/d/yyyy")</f>
        <v>8/21/2022</v>
      </c>
      <c r="E11246" s="10"/>
    </row>
    <row r="11247" spans="1:5" x14ac:dyDescent="0.25">
      <c r="A11247" s="12" t="str">
        <f>'Record List'!A11191&amp;'Record List'!B11191&amp;'Record List'!C11191&amp;'Record List'!D11191&amp;"kg"</f>
        <v>KENNEDY LIFTALLF60kg</v>
      </c>
      <c r="B11247" s="13">
        <f>'Record List'!E11191</f>
        <v>220</v>
      </c>
      <c r="C11247" s="14" t="str">
        <f>LEFT('Record List'!F11191,FIND(",",'Record List'!F11191)+2)</f>
        <v>Todd, P</v>
      </c>
      <c r="D11247" s="16" t="str">
        <f>TEXT('Record List'!G11191,"m/d/yyyy")</f>
        <v>9/11/2021</v>
      </c>
      <c r="E11247" s="10"/>
    </row>
    <row r="11248" spans="1:5" x14ac:dyDescent="0.25">
      <c r="A11248" s="12" t="str">
        <f>'Record List'!A11192&amp;'Record List'!B11192&amp;'Record List'!C11192&amp;'Record List'!D11192&amp;"kg"</f>
        <v>KENNEDY LIFTALLF70kg</v>
      </c>
      <c r="B11248" s="13">
        <f>'Record List'!E11192</f>
        <v>419</v>
      </c>
      <c r="C11248" s="14" t="str">
        <f>LEFT('Record List'!F11192,FIND(",",'Record List'!F11192)+2)</f>
        <v>Skwarecki, B</v>
      </c>
      <c r="D11248" s="16" t="str">
        <f>TEXT('Record List'!G11192,"m/d/yyyy")</f>
        <v>8/6/2022</v>
      </c>
      <c r="E11248" s="10"/>
    </row>
    <row r="11249" spans="1:5" x14ac:dyDescent="0.25">
      <c r="A11249" s="12" t="str">
        <f>'Record List'!A11193&amp;'Record List'!B11193&amp;'Record List'!C11193&amp;'Record List'!D11193&amp;"kg"</f>
        <v>KENNEDY LIFTALLF75kg</v>
      </c>
      <c r="B11249" s="13">
        <f>'Record List'!E11193</f>
        <v>200</v>
      </c>
      <c r="C11249" s="14" t="str">
        <f>LEFT('Record List'!F11193,FIND(",",'Record List'!F11193)+2)</f>
        <v>Thompson, J</v>
      </c>
      <c r="D11249" s="16" t="str">
        <f>TEXT('Record List'!G11193,"m/d/yyyy")</f>
        <v>8/21/2022</v>
      </c>
      <c r="E11249" s="10"/>
    </row>
    <row r="11250" spans="1:5" x14ac:dyDescent="0.25">
      <c r="A11250" s="12" t="str">
        <f>'Record List'!A11194&amp;'Record List'!B11194&amp;'Record List'!C11194&amp;'Record List'!D11194&amp;"kg"</f>
        <v>KENNEDY LIFTALLF100kg</v>
      </c>
      <c r="B11250" s="13">
        <f>'Record List'!E11194</f>
        <v>400</v>
      </c>
      <c r="C11250" s="14" t="str">
        <f>LEFT('Record List'!F11194,FIND(",",'Record List'!F11194)+2)</f>
        <v>Tully, H</v>
      </c>
      <c r="D11250" s="16" t="str">
        <f>TEXT('Record List'!G11194,"m/d/yyyy")</f>
        <v>9/9/2017</v>
      </c>
      <c r="E11250" s="10"/>
    </row>
    <row r="11251" spans="1:5" x14ac:dyDescent="0.25">
      <c r="A11251" s="12" t="str">
        <f>'Record List'!A11195&amp;'Record List'!B11195&amp;'Record List'!C11195&amp;'Record List'!D11195&amp;"kg"</f>
        <v>KENNEDY LIFT13M35kg</v>
      </c>
      <c r="B11251" s="13">
        <f>'Record List'!E11195</f>
        <v>125</v>
      </c>
      <c r="C11251" s="14" t="str">
        <f>LEFT('Record List'!F11195,FIND(",",'Record List'!F11195)+2)</f>
        <v>Todd, E</v>
      </c>
      <c r="D11251" s="16" t="str">
        <f>TEXT('Record List'!G11195,"m/d/yyyy")</f>
        <v>9/11/2021</v>
      </c>
      <c r="E11251" s="10"/>
    </row>
    <row r="11252" spans="1:5" x14ac:dyDescent="0.25">
      <c r="A11252" s="12" t="str">
        <f>'Record List'!A11196&amp;'Record List'!B11196&amp;'Record List'!C11196&amp;'Record List'!D11196&amp;"kg"</f>
        <v>KENNEDY LIFT14M80kg</v>
      </c>
      <c r="B11252" s="13">
        <f>'Record List'!E11196</f>
        <v>500</v>
      </c>
      <c r="C11252" s="14" t="str">
        <f>LEFT('Record List'!F11196,FIND(",",'Record List'!F11196)+2)</f>
        <v>Kressly, L</v>
      </c>
      <c r="D11252" s="16" t="str">
        <f>TEXT('Record List'!G11196,"m/d/yyyy")</f>
        <v>1/18/2014</v>
      </c>
      <c r="E11252" s="10"/>
    </row>
    <row r="11253" spans="1:5" x14ac:dyDescent="0.25">
      <c r="A11253" s="12" t="str">
        <f>'Record List'!A11197&amp;'Record List'!B11197&amp;'Record List'!C11197&amp;'Record List'!D11197&amp;"kg"</f>
        <v>KENNEDY LIFT40M95kg</v>
      </c>
      <c r="B11253" s="13">
        <f>'Record List'!E11197</f>
        <v>705</v>
      </c>
      <c r="C11253" s="14" t="str">
        <f>LEFT('Record List'!F11197,FIND(",",'Record List'!F11197)+2)</f>
        <v>Strangeway, J</v>
      </c>
      <c r="D11253" s="16" t="str">
        <f>TEXT('Record List'!G11197,"m/d/yyyy")</f>
        <v>7/21/2019</v>
      </c>
      <c r="E11253" s="10"/>
    </row>
    <row r="11254" spans="1:5" x14ac:dyDescent="0.25">
      <c r="A11254" s="12" t="str">
        <f>'Record List'!A11198&amp;'Record List'!B11198&amp;'Record List'!C11198&amp;'Record List'!D11198&amp;"kg"</f>
        <v>KENNEDY LIFT40M110kg</v>
      </c>
      <c r="B11254" s="13">
        <f>'Record List'!E11198</f>
        <v>752</v>
      </c>
      <c r="C11254" s="14" t="str">
        <f>LEFT('Record List'!F11198,FIND(",",'Record List'!F11198)+2)</f>
        <v>Ciavattone, J</v>
      </c>
      <c r="D11254" s="16" t="str">
        <f>TEXT('Record List'!G11198,"m/d/yyyy")</f>
        <v>11/30/2020</v>
      </c>
      <c r="E11254" s="10"/>
    </row>
    <row r="11255" spans="1:5" x14ac:dyDescent="0.25">
      <c r="A11255" s="12" t="str">
        <f>'Record List'!A11199&amp;'Record List'!B11199&amp;'Record List'!C11199&amp;'Record List'!D11199&amp;"kg"</f>
        <v>KENNEDY LIFT40M115kg</v>
      </c>
      <c r="B11255" s="13">
        <f>'Record List'!E11199</f>
        <v>650</v>
      </c>
      <c r="C11255" s="14" t="str">
        <f>LEFT('Record List'!F11199,FIND(",",'Record List'!F11199)+2)</f>
        <v>Todd, E</v>
      </c>
      <c r="D11255" s="16" t="str">
        <f>TEXT('Record List'!G11199,"m/d/yyyy")</f>
        <v>9/9/2017</v>
      </c>
      <c r="E11255" s="10"/>
    </row>
    <row r="11256" spans="1:5" x14ac:dyDescent="0.25">
      <c r="A11256" s="12" t="str">
        <f>'Record List'!A11200&amp;'Record List'!B11200&amp;'Record List'!C11200&amp;'Record List'!D11200&amp;"kg"</f>
        <v>KENNEDY LIFT40M120kg</v>
      </c>
      <c r="B11256" s="13">
        <f>'Record List'!E11200</f>
        <v>385</v>
      </c>
      <c r="C11256" s="14" t="str">
        <f>LEFT('Record List'!F11200,FIND(",",'Record List'!F11200)+2)</f>
        <v>Todd, C</v>
      </c>
      <c r="D11256" s="16" t="str">
        <f>TEXT('Record List'!G11200,"m/d/yyyy")</f>
        <v>9/11/2021</v>
      </c>
      <c r="E11256" s="10"/>
    </row>
    <row r="11257" spans="1:5" x14ac:dyDescent="0.25">
      <c r="A11257" s="12" t="str">
        <f>'Record List'!A11201&amp;'Record List'!B11201&amp;'Record List'!C11201&amp;'Record List'!D11201&amp;"kg"</f>
        <v>KENNEDY LIFT40M125+kg</v>
      </c>
      <c r="B11257" s="13">
        <f>'Record List'!E11201</f>
        <v>660</v>
      </c>
      <c r="C11257" s="14" t="str">
        <f>LEFT('Record List'!F11201,FIND(",",'Record List'!F11201)+2)</f>
        <v>Tully, S</v>
      </c>
      <c r="D11257" s="16" t="str">
        <f>TEXT('Record List'!G11201,"m/d/yyyy")</f>
        <v>9/9/2017</v>
      </c>
      <c r="E11257" s="10"/>
    </row>
    <row r="11258" spans="1:5" x14ac:dyDescent="0.25">
      <c r="A11258" s="12" t="str">
        <f>'Record List'!A11202&amp;'Record List'!B11202&amp;'Record List'!C11202&amp;'Record List'!D11202&amp;"kg"</f>
        <v>KENNEDY LIFT45M110kg</v>
      </c>
      <c r="B11258" s="13">
        <f>'Record List'!E11202</f>
        <v>750</v>
      </c>
      <c r="C11258" s="14" t="str">
        <f>LEFT('Record List'!F11202,FIND(",",'Record List'!F11202)+2)</f>
        <v>Myers, A</v>
      </c>
      <c r="D11258" s="16" t="str">
        <f>TEXT('Record List'!G11202,"m/d/yyyy")</f>
        <v>1/18/2014</v>
      </c>
      <c r="E11258" s="10"/>
    </row>
    <row r="11259" spans="1:5" x14ac:dyDescent="0.25">
      <c r="A11259" s="12" t="str">
        <f>'Record List'!A11203&amp;'Record List'!B11203&amp;'Record List'!C11203&amp;'Record List'!D11203&amp;"kg"</f>
        <v>KENNEDY LIFT45M115kg</v>
      </c>
      <c r="B11259" s="13">
        <f>'Record List'!E11203</f>
        <v>755</v>
      </c>
      <c r="C11259" s="14" t="str">
        <f>LEFT('Record List'!F11203,FIND(",",'Record List'!F11203)+2)</f>
        <v>Ullom, C</v>
      </c>
      <c r="D11259" s="16" t="str">
        <f>TEXT('Record List'!G11203,"m/d/yyyy")</f>
        <v>9/9/2017</v>
      </c>
      <c r="E11259" s="10"/>
    </row>
    <row r="11260" spans="1:5" x14ac:dyDescent="0.25">
      <c r="A11260" s="12" t="str">
        <f>'Record List'!A11204&amp;'Record List'!B11204&amp;'Record List'!C11204&amp;'Record List'!D11204&amp;"kg"</f>
        <v>KENNEDY LIFT45M125+kg</v>
      </c>
      <c r="B11260" s="13">
        <f>'Record List'!E11204</f>
        <v>500</v>
      </c>
      <c r="C11260" s="14" t="str">
        <f>LEFT('Record List'!F11204,FIND(",",'Record List'!F11204)+2)</f>
        <v>Foster, L</v>
      </c>
      <c r="D11260" s="16" t="str">
        <f>TEXT('Record List'!G11204,"m/d/yyyy")</f>
        <v>1/18/2014</v>
      </c>
      <c r="E11260" s="10"/>
    </row>
    <row r="11261" spans="1:5" x14ac:dyDescent="0.25">
      <c r="A11261" s="12" t="str">
        <f>'Record List'!A11205&amp;'Record List'!B11205&amp;'Record List'!C11205&amp;'Record List'!D11205&amp;"kg"</f>
        <v>KENNEDY LIFT50M110kg</v>
      </c>
      <c r="B11261" s="13">
        <f>'Record List'!E11205</f>
        <v>661</v>
      </c>
      <c r="C11261" s="14" t="str">
        <f>LEFT('Record List'!F11205,FIND(",",'Record List'!F11205)+2)</f>
        <v>Myers, A</v>
      </c>
      <c r="D11261" s="16" t="str">
        <f>TEXT('Record List'!G11205,"m/d/yyyy")</f>
        <v>7/21/2019</v>
      </c>
      <c r="E11261" s="10"/>
    </row>
    <row r="11262" spans="1:5" x14ac:dyDescent="0.25">
      <c r="A11262" s="12" t="str">
        <f>'Record List'!A11206&amp;'Record List'!B11206&amp;'Record List'!C11206&amp;'Record List'!D11206&amp;"kg"</f>
        <v>KENNEDY LIFT50M125+kg</v>
      </c>
      <c r="B11262" s="13">
        <f>'Record List'!E11206</f>
        <v>500</v>
      </c>
      <c r="C11262" s="14" t="str">
        <f>LEFT('Record List'!F11206,FIND(",",'Record List'!F11206)+2)</f>
        <v>Douglas, J</v>
      </c>
      <c r="D11262" s="16" t="str">
        <f>TEXT('Record List'!G11206,"m/d/yyyy")</f>
        <v>9/9/2017</v>
      </c>
      <c r="E11262" s="10"/>
    </row>
    <row r="11263" spans="1:5" x14ac:dyDescent="0.25">
      <c r="A11263" s="12" t="str">
        <f>'Record List'!A11207&amp;'Record List'!B11207&amp;'Record List'!C11207&amp;'Record List'!D11207&amp;"kg"</f>
        <v>KENNEDY LIFT55M70kg</v>
      </c>
      <c r="B11263" s="13">
        <f>'Record List'!E11207</f>
        <v>405</v>
      </c>
      <c r="C11263" s="14" t="str">
        <f>LEFT('Record List'!F11207,FIND(",",'Record List'!F11207)+2)</f>
        <v>Freides, S</v>
      </c>
      <c r="D11263" s="16" t="str">
        <f>TEXT('Record List'!G11207,"m/d/yyyy")</f>
        <v>10/12/2014</v>
      </c>
      <c r="E11263" s="10"/>
    </row>
    <row r="11264" spans="1:5" x14ac:dyDescent="0.25">
      <c r="A11264" s="12" t="str">
        <f>'Record List'!A11208&amp;'Record List'!B11208&amp;'Record List'!C11208&amp;'Record List'!D11208&amp;"kg"</f>
        <v>KENNEDY LIFT55M125+kg</v>
      </c>
      <c r="B11264" s="13">
        <f>'Record List'!E11208</f>
        <v>551</v>
      </c>
      <c r="C11264" s="14" t="str">
        <f>LEFT('Record List'!F11208,FIND(",",'Record List'!F11208)+2)</f>
        <v>Douglas, J</v>
      </c>
      <c r="D11264" s="16" t="str">
        <f>TEXT('Record List'!G11208,"m/d/yyyy")</f>
        <v>7/21/2019</v>
      </c>
      <c r="E11264" s="10"/>
    </row>
    <row r="11265" spans="1:5" x14ac:dyDescent="0.25">
      <c r="A11265" s="12" t="str">
        <f>'Record List'!A11209&amp;'Record List'!B11209&amp;'Record List'!C11209&amp;'Record List'!D11209&amp;"kg"</f>
        <v>KENNEDY LIFT60M80kg</v>
      </c>
      <c r="B11265" s="13">
        <f>'Record List'!E11209</f>
        <v>325</v>
      </c>
      <c r="C11265" s="14" t="str">
        <f>LEFT('Record List'!F11209,FIND(",",'Record List'!F11209)+2)</f>
        <v>Santangelo, S</v>
      </c>
      <c r="D11265" s="16" t="str">
        <f>TEXT('Record List'!G11209,"m/d/yyyy")</f>
        <v>10/12/2014</v>
      </c>
      <c r="E11265" s="10"/>
    </row>
    <row r="11266" spans="1:5" x14ac:dyDescent="0.25">
      <c r="A11266" s="12" t="str">
        <f>'Record List'!A11210&amp;'Record List'!B11210&amp;'Record List'!C11210&amp;'Record List'!D11210&amp;"kg"</f>
        <v>KENNEDY LIFT60M85kg</v>
      </c>
      <c r="B11266" s="13">
        <f>'Record List'!E11210</f>
        <v>420</v>
      </c>
      <c r="C11266" s="14" t="str">
        <f>LEFT('Record List'!F11210,FIND(",",'Record List'!F11210)+2)</f>
        <v>DeForest, D</v>
      </c>
      <c r="D11266" s="16" t="str">
        <f>TEXT('Record List'!G11210,"m/d/yyyy")</f>
        <v>10/30/2021</v>
      </c>
      <c r="E11266" s="10"/>
    </row>
    <row r="11267" spans="1:5" x14ac:dyDescent="0.25">
      <c r="A11267" s="12" t="str">
        <f>'Record List'!A11211&amp;'Record List'!B11211&amp;'Record List'!C11211&amp;'Record List'!D11211&amp;"kg"</f>
        <v>KENNEDY LIFT60M90kg</v>
      </c>
      <c r="B11267" s="13">
        <f>'Record List'!E11211</f>
        <v>405</v>
      </c>
      <c r="C11267" s="14" t="str">
        <f>LEFT('Record List'!F11211,FIND(",",'Record List'!F11211)+2)</f>
        <v>Deforest, D</v>
      </c>
      <c r="D11267" s="16" t="str">
        <f>TEXT('Record List'!G11211,"m/d/yyyy")</f>
        <v>8/21/2021</v>
      </c>
      <c r="E11267" s="10"/>
    </row>
    <row r="11268" spans="1:5" x14ac:dyDescent="0.25">
      <c r="A11268" s="12" t="str">
        <f>'Record List'!A11212&amp;'Record List'!B11212&amp;'Record List'!C11212&amp;'Record List'!D11212&amp;"kg"</f>
        <v>KENNEDY LIFT60M95kg</v>
      </c>
      <c r="B11268" s="13">
        <f>'Record List'!E11212</f>
        <v>675</v>
      </c>
      <c r="C11268" s="14" t="str">
        <f>LEFT('Record List'!F11212,FIND(",",'Record List'!F11212)+2)</f>
        <v>Traub, L</v>
      </c>
      <c r="D11268" s="16" t="str">
        <f>TEXT('Record List'!G11212,"m/d/yyyy")</f>
        <v>1/18/2014</v>
      </c>
      <c r="E11268" s="10"/>
    </row>
    <row r="11269" spans="1:5" x14ac:dyDescent="0.25">
      <c r="A11269" s="12" t="str">
        <f>'Record List'!A11213&amp;'Record List'!B11213&amp;'Record List'!C11213&amp;'Record List'!D11213&amp;"kg"</f>
        <v>KENNEDY LIFT60M100kg</v>
      </c>
      <c r="B11269" s="13">
        <f>'Record List'!E11213</f>
        <v>315</v>
      </c>
      <c r="C11269" s="14" t="str">
        <f>LEFT('Record List'!F11213,FIND(",",'Record List'!F11213)+2)</f>
        <v>Garcia, J</v>
      </c>
      <c r="D11269" s="16" t="str">
        <f>TEXT('Record List'!G11213,"m/d/yyyy")</f>
        <v>10/10/2016</v>
      </c>
      <c r="E11269" s="10"/>
    </row>
    <row r="11270" spans="1:5" x14ac:dyDescent="0.25">
      <c r="A11270" s="12" t="str">
        <f>'Record List'!A11214&amp;'Record List'!B11214&amp;'Record List'!C11214&amp;'Record List'!D11214&amp;"kg"</f>
        <v>KENNEDY LIFT60M115kg</v>
      </c>
      <c r="B11270" s="13">
        <f>'Record List'!E11214</f>
        <v>755</v>
      </c>
      <c r="C11270" s="14" t="str">
        <f>LEFT('Record List'!F11214,FIND(",",'Record List'!F11214)+2)</f>
        <v>Cook, G</v>
      </c>
      <c r="D11270" s="16" t="str">
        <f>TEXT('Record List'!G11214,"m/d/yyyy")</f>
        <v>9/9/2017</v>
      </c>
      <c r="E11270" s="10"/>
    </row>
    <row r="11271" spans="1:5" x14ac:dyDescent="0.25">
      <c r="A11271" s="12" t="str">
        <f>'Record List'!A11215&amp;'Record List'!B11215&amp;'Record List'!C11215&amp;'Record List'!D11215&amp;"kg"</f>
        <v>KENNEDY LIFT60M120kg</v>
      </c>
      <c r="B11271" s="13">
        <f>'Record List'!E11215</f>
        <v>804</v>
      </c>
      <c r="C11271" s="14" t="str">
        <f>LEFT('Record List'!F11215,FIND(",",'Record List'!F11215)+2)</f>
        <v>Cook, G</v>
      </c>
      <c r="D11271" s="16" t="str">
        <f>TEXT('Record List'!G11215,"m/d/yyyy")</f>
        <v>7/21/2019</v>
      </c>
      <c r="E11271" s="10"/>
    </row>
    <row r="11272" spans="1:5" x14ac:dyDescent="0.25">
      <c r="A11272" s="12" t="str">
        <f>'Record List'!A11216&amp;'Record List'!B11216&amp;'Record List'!C11216&amp;'Record List'!D11216&amp;"kg"</f>
        <v>KENNEDY LIFT65M80kg</v>
      </c>
      <c r="B11272" s="13">
        <f>'Record List'!E11216</f>
        <v>405</v>
      </c>
      <c r="C11272" s="14" t="str">
        <f>LEFT('Record List'!F11216,FIND(",",'Record List'!F11216)+2)</f>
        <v>McKean, J</v>
      </c>
      <c r="D11272" s="16" t="str">
        <f>TEXT('Record List'!G11216,"m/d/yyyy")</f>
        <v>10/12/2014</v>
      </c>
      <c r="E11272" s="10"/>
    </row>
    <row r="11273" spans="1:5" x14ac:dyDescent="0.25">
      <c r="A11273" s="12" t="str">
        <f>'Record List'!A11217&amp;'Record List'!B11217&amp;'Record List'!C11217&amp;'Record List'!D11217&amp;"kg"</f>
        <v>KENNEDY LIFT70M70kg</v>
      </c>
      <c r="B11273" s="13">
        <f>'Record List'!E11217</f>
        <v>410</v>
      </c>
      <c r="C11273" s="14" t="str">
        <f>LEFT('Record List'!F11217,FIND(",",'Record List'!F11217)+2)</f>
        <v>McKean, J</v>
      </c>
      <c r="D11273" s="16" t="str">
        <f>TEXT('Record List'!G11217,"m/d/yyyy")</f>
        <v>10/15/2017</v>
      </c>
      <c r="E11273" s="10"/>
    </row>
    <row r="11274" spans="1:5" x14ac:dyDescent="0.25">
      <c r="A11274" s="12" t="str">
        <f>'Record List'!A11218&amp;'Record List'!B11218&amp;'Record List'!C11218&amp;'Record List'!D11218&amp;"kg"</f>
        <v>KENNEDY LIFT70M90kg</v>
      </c>
      <c r="B11274" s="13">
        <f>'Record List'!E11218</f>
        <v>325</v>
      </c>
      <c r="C11274" s="14" t="str">
        <f>LEFT('Record List'!F11218,FIND(",",'Record List'!F11218)+2)</f>
        <v>Habecker, D</v>
      </c>
      <c r="D11274" s="16" t="str">
        <f>TEXT('Record List'!G11218,"m/d/yyyy")</f>
        <v>9/9/2017</v>
      </c>
      <c r="E11274" s="10"/>
    </row>
    <row r="11275" spans="1:5" x14ac:dyDescent="0.25">
      <c r="A11275" s="12" t="str">
        <f>'Record List'!A11219&amp;'Record List'!B11219&amp;'Record List'!C11219&amp;'Record List'!D11219&amp;"kg"</f>
        <v>KENNEDY LIFT70M105kg</v>
      </c>
      <c r="B11275" s="13">
        <f>'Record List'!E11219</f>
        <v>365</v>
      </c>
      <c r="C11275" s="14" t="str">
        <f>LEFT('Record List'!F11219,FIND(",",'Record List'!F11219)+2)</f>
        <v>Ross, D</v>
      </c>
      <c r="D11275" s="16" t="str">
        <f>TEXT('Record List'!G11219,"m/d/yyyy")</f>
        <v>9/9/2017</v>
      </c>
      <c r="E11275" s="10"/>
    </row>
    <row r="11276" spans="1:5" x14ac:dyDescent="0.25">
      <c r="A11276" s="12" t="str">
        <f>'Record List'!A11220&amp;'Record List'!B11220&amp;'Record List'!C11220&amp;'Record List'!D11220&amp;"kg"</f>
        <v>KENNEDY LIFT70M125kg</v>
      </c>
      <c r="B11276" s="13">
        <f>'Record List'!E11220</f>
        <v>400</v>
      </c>
      <c r="C11276" s="14" t="str">
        <f>LEFT('Record List'!F11220,FIND(",",'Record List'!F11220)+2)</f>
        <v>Ross, D</v>
      </c>
      <c r="D11276" s="16" t="str">
        <f>TEXT('Record List'!G11220,"m/d/yyyy")</f>
        <v>1/18/2014</v>
      </c>
      <c r="E11276" s="10"/>
    </row>
    <row r="11277" spans="1:5" x14ac:dyDescent="0.25">
      <c r="A11277" s="12" t="str">
        <f>'Record List'!A11221&amp;'Record List'!B11221&amp;'Record List'!C11221&amp;'Record List'!D11221&amp;"kg"</f>
        <v>KENNEDY LIFT75M85kg</v>
      </c>
      <c r="B11277" s="13">
        <f>'Record List'!E11221</f>
        <v>303</v>
      </c>
      <c r="C11277" s="14" t="str">
        <f>LEFT('Record List'!F11221,FIND(",",'Record List'!F11221)+2)</f>
        <v>Habecker, D</v>
      </c>
      <c r="D11277" s="16" t="str">
        <f>TEXT('Record List'!G11221,"m/d/yyyy")</f>
        <v>7/21/2019</v>
      </c>
      <c r="E11277" s="10"/>
    </row>
    <row r="11278" spans="1:5" x14ac:dyDescent="0.25">
      <c r="A11278" s="12" t="str">
        <f>'Record List'!A11222&amp;'Record List'!B11222&amp;'Record List'!C11222&amp;'Record List'!D11222&amp;"kg"</f>
        <v>KENNEDY LIFT75M95kg</v>
      </c>
      <c r="B11278" s="13">
        <f>'Record List'!E11222</f>
        <v>205</v>
      </c>
      <c r="C11278" s="14" t="str">
        <f>LEFT('Record List'!F11222,FIND(",",'Record List'!F11222)+2)</f>
        <v>Ross, D</v>
      </c>
      <c r="D11278" s="16" t="str">
        <f>TEXT('Record List'!G11222,"m/d/yyyy")</f>
        <v>9/11/2021</v>
      </c>
      <c r="E11278" s="10"/>
    </row>
    <row r="11279" spans="1:5" x14ac:dyDescent="0.25">
      <c r="A11279" s="12" t="str">
        <f>'Record List'!A11223&amp;'Record List'!B11223&amp;'Record List'!C11223&amp;'Record List'!D11223&amp;"kg"</f>
        <v>KENNEDY LIFT75M105kg</v>
      </c>
      <c r="B11279" s="13">
        <f>'Record List'!E11223</f>
        <v>352</v>
      </c>
      <c r="C11279" s="14" t="str">
        <f>LEFT('Record List'!F11223,FIND(",",'Record List'!F11223)+2)</f>
        <v>Myers, L</v>
      </c>
      <c r="D11279" s="16" t="str">
        <f>TEXT('Record List'!G11223,"m/d/yyyy")</f>
        <v>7/21/2019</v>
      </c>
      <c r="E11279" s="10"/>
    </row>
    <row r="11280" spans="1:5" x14ac:dyDescent="0.25">
      <c r="A11280" s="12" t="str">
        <f>'Record List'!A11224&amp;'Record List'!B11224&amp;'Record List'!C11224&amp;'Record List'!D11224&amp;"kg"</f>
        <v>KENNEDY LIFT75M110kg</v>
      </c>
      <c r="B11280" s="13">
        <f>'Record List'!E11224</f>
        <v>309</v>
      </c>
      <c r="C11280" s="14" t="str">
        <f>LEFT('Record List'!F11224,FIND(",",'Record List'!F11224)+2)</f>
        <v>Ross, D</v>
      </c>
      <c r="D11280" s="16" t="str">
        <f>TEXT('Record List'!G11224,"m/d/yyyy")</f>
        <v>7/21/2019</v>
      </c>
      <c r="E11280" s="10"/>
    </row>
    <row r="11281" spans="1:5" x14ac:dyDescent="0.25">
      <c r="A11281" s="12" t="str">
        <f>'Record List'!A11225&amp;'Record List'!B11225&amp;'Record List'!C11225&amp;'Record List'!D11225&amp;"kg"</f>
        <v>KENNEDY LIFT80M80kg</v>
      </c>
      <c r="B11281" s="13">
        <f>'Record List'!E11225</f>
        <v>225</v>
      </c>
      <c r="C11281" s="14" t="str">
        <f>LEFT('Record List'!F11225,FIND(",",'Record List'!F11225)+2)</f>
        <v>Durante, R</v>
      </c>
      <c r="D11281" s="16" t="str">
        <f>TEXT('Record List'!G11225,"m/d/yyyy")</f>
        <v>10/12/2014</v>
      </c>
      <c r="E11281" s="10"/>
    </row>
    <row r="11282" spans="1:5" x14ac:dyDescent="0.25">
      <c r="A11282" s="12" t="str">
        <f>'Record List'!A11226&amp;'Record List'!B11226&amp;'Record List'!C11226&amp;'Record List'!D11226&amp;"kg"</f>
        <v>KENNEDY LIFT80M105kg</v>
      </c>
      <c r="B11282" s="13">
        <f>'Record List'!E11226</f>
        <v>315</v>
      </c>
      <c r="C11282" s="14" t="str">
        <f>LEFT('Record List'!F11226,FIND(",",'Record List'!F11226)+2)</f>
        <v>Clark, B</v>
      </c>
      <c r="D11282" s="16" t="str">
        <f>TEXT('Record List'!G11226,"m/d/yyyy")</f>
        <v>10/10/2016</v>
      </c>
      <c r="E11282" s="10"/>
    </row>
    <row r="11283" spans="1:5" x14ac:dyDescent="0.25">
      <c r="A11283" s="12" t="str">
        <f>'Record List'!A11227&amp;'Record List'!B11227&amp;'Record List'!C11227&amp;'Record List'!D11227&amp;"kg"</f>
        <v>KENNEDY LIFT85M95kg</v>
      </c>
      <c r="B11283" s="13">
        <f>'Record List'!E11227</f>
        <v>275</v>
      </c>
      <c r="C11283" s="14" t="str">
        <f>LEFT('Record List'!F11227,FIND(",",'Record List'!F11227)+2)</f>
        <v>Clark, B</v>
      </c>
      <c r="D11283" s="16" t="str">
        <f>TEXT('Record List'!G11227,"m/d/yyyy")</f>
        <v>5/22/2021</v>
      </c>
      <c r="E11283" s="10"/>
    </row>
    <row r="11284" spans="1:5" x14ac:dyDescent="0.25">
      <c r="A11284" s="12" t="str">
        <f>'Record List'!A11228&amp;'Record List'!B11228&amp;'Record List'!C11228&amp;'Record List'!D11228&amp;"kg"</f>
        <v>KENNEDY LIFTALLM35kg</v>
      </c>
      <c r="B11284" s="13">
        <f>'Record List'!E11228</f>
        <v>125</v>
      </c>
      <c r="C11284" s="14" t="str">
        <f>LEFT('Record List'!F11228,FIND(",",'Record List'!F11228)+2)</f>
        <v>Todd, E</v>
      </c>
      <c r="D11284" s="16" t="str">
        <f>TEXT('Record List'!G11228,"m/d/yyyy")</f>
        <v>9/11/2021</v>
      </c>
      <c r="E11284" s="10"/>
    </row>
    <row r="11285" spans="1:5" x14ac:dyDescent="0.25">
      <c r="A11285" s="12" t="str">
        <f>'Record List'!A11229&amp;'Record List'!B11229&amp;'Record List'!C11229&amp;'Record List'!D11229&amp;"kg"</f>
        <v>KENNEDY LIFTALLM70kg</v>
      </c>
      <c r="B11285" s="13">
        <f>'Record List'!E11229</f>
        <v>410</v>
      </c>
      <c r="C11285" s="14" t="str">
        <f>LEFT('Record List'!F11229,FIND(",",'Record List'!F11229)+2)</f>
        <v>McKean, J</v>
      </c>
      <c r="D11285" s="16" t="str">
        <f>TEXT('Record List'!G11229,"m/d/yyyy")</f>
        <v>10/15/2017</v>
      </c>
      <c r="E11285" s="10"/>
    </row>
    <row r="11286" spans="1:5" x14ac:dyDescent="0.25">
      <c r="A11286" s="12" t="str">
        <f>'Record List'!A11230&amp;'Record List'!B11230&amp;'Record List'!C11230&amp;'Record List'!D11230&amp;"kg"</f>
        <v>KENNEDY LIFTALLM75kg</v>
      </c>
      <c r="B11286" s="13">
        <f>'Record List'!E11230</f>
        <v>535</v>
      </c>
      <c r="C11286" s="14" t="str">
        <f>LEFT('Record List'!F11230,FIND(",",'Record List'!F11230)+2)</f>
        <v>Frieders, N</v>
      </c>
      <c r="D11286" s="16" t="str">
        <f>TEXT('Record List'!G11230,"m/d/yyyy")</f>
        <v>5/22/2021</v>
      </c>
      <c r="E11286" s="10"/>
    </row>
    <row r="11287" spans="1:5" x14ac:dyDescent="0.25">
      <c r="A11287" s="12" t="str">
        <f>'Record List'!A11231&amp;'Record List'!B11231&amp;'Record List'!C11231&amp;'Record List'!D11231&amp;"kg"</f>
        <v>KENNEDY LIFTALLM80kg</v>
      </c>
      <c r="B11287" s="13">
        <f>'Record List'!E11231</f>
        <v>500</v>
      </c>
      <c r="C11287" s="14" t="str">
        <f>LEFT('Record List'!F11231,FIND(",",'Record List'!F11231)+2)</f>
        <v>Kressly, L</v>
      </c>
      <c r="D11287" s="16" t="str">
        <f>TEXT('Record List'!G11231,"m/d/yyyy")</f>
        <v>1/18/2014</v>
      </c>
      <c r="E11287" s="10"/>
    </row>
    <row r="11288" spans="1:5" x14ac:dyDescent="0.25">
      <c r="A11288" s="12" t="str">
        <f>'Record List'!A11232&amp;'Record List'!B11232&amp;'Record List'!C11232&amp;'Record List'!D11232&amp;"kg"</f>
        <v>KENNEDY LIFTALLM85kg</v>
      </c>
      <c r="B11288" s="13">
        <f>'Record List'!E11232</f>
        <v>726</v>
      </c>
      <c r="C11288" s="14" t="str">
        <f>LEFT('Record List'!F11232,FIND(",",'Record List'!F11232)+2)</f>
        <v>Wagman, D</v>
      </c>
      <c r="D11288" s="16" t="str">
        <f>TEXT('Record List'!G11232,"m/d/yyyy")</f>
        <v>8/27/2017</v>
      </c>
      <c r="E11288" s="10"/>
    </row>
    <row r="11289" spans="1:5" x14ac:dyDescent="0.25">
      <c r="A11289" s="12" t="str">
        <f>'Record List'!A11233&amp;'Record List'!B11233&amp;'Record List'!C11233&amp;'Record List'!D11233&amp;"kg"</f>
        <v>KENNEDY LIFTALLM90kg</v>
      </c>
      <c r="B11289" s="13">
        <f>'Record List'!E11233</f>
        <v>405</v>
      </c>
      <c r="C11289" s="14" t="str">
        <f>LEFT('Record List'!F11233,FIND(",",'Record List'!F11233)+2)</f>
        <v>Deforest, D</v>
      </c>
      <c r="D11289" s="16" t="str">
        <f>TEXT('Record List'!G11233,"m/d/yyyy")</f>
        <v>8/21/2021</v>
      </c>
      <c r="E11289" s="10"/>
    </row>
    <row r="11290" spans="1:5" x14ac:dyDescent="0.25">
      <c r="A11290" s="12" t="str">
        <f>'Record List'!A11234&amp;'Record List'!B11234&amp;'Record List'!C11234&amp;'Record List'!D11234&amp;"kg"</f>
        <v>KENNEDY LIFTALLM95kg</v>
      </c>
      <c r="B11290" s="13">
        <f>'Record List'!E11234</f>
        <v>705</v>
      </c>
      <c r="C11290" s="14" t="str">
        <f>LEFT('Record List'!F11234,FIND(",",'Record List'!F11234)+2)</f>
        <v>Strangeway, J</v>
      </c>
      <c r="D11290" s="16" t="str">
        <f>TEXT('Record List'!G11234,"m/d/yyyy")</f>
        <v>7/21/2019</v>
      </c>
      <c r="E11290" s="10"/>
    </row>
    <row r="11291" spans="1:5" x14ac:dyDescent="0.25">
      <c r="A11291" s="12" t="str">
        <f>'Record List'!A11235&amp;'Record List'!B11235&amp;'Record List'!C11235&amp;'Record List'!D11235&amp;"kg"</f>
        <v>KENNEDY LIFTALLM100kg</v>
      </c>
      <c r="B11291" s="13">
        <f>'Record List'!E11235</f>
        <v>315</v>
      </c>
      <c r="C11291" s="14" t="str">
        <f>LEFT('Record List'!F11235,FIND(",",'Record List'!F11235)+2)</f>
        <v>Garcia, J</v>
      </c>
      <c r="D11291" s="16" t="str">
        <f>TEXT('Record List'!G11235,"m/d/yyyy")</f>
        <v>10/10/2016</v>
      </c>
      <c r="E11291" s="10"/>
    </row>
    <row r="11292" spans="1:5" x14ac:dyDescent="0.25">
      <c r="A11292" s="12" t="str">
        <f>'Record List'!A11236&amp;'Record List'!B11236&amp;'Record List'!C11236&amp;'Record List'!D11236&amp;"kg"</f>
        <v>KENNEDY LIFTALLM105kg</v>
      </c>
      <c r="B11292" s="13">
        <f>'Record List'!E11236</f>
        <v>365</v>
      </c>
      <c r="C11292" s="14" t="str">
        <f>LEFT('Record List'!F11236,FIND(",",'Record List'!F11236)+2)</f>
        <v>Ross, D</v>
      </c>
      <c r="D11292" s="16" t="str">
        <f>TEXT('Record List'!G11236,"m/d/yyyy")</f>
        <v>9/9/2017</v>
      </c>
      <c r="E11292" s="10"/>
    </row>
    <row r="11293" spans="1:5" x14ac:dyDescent="0.25">
      <c r="A11293" s="12" t="str">
        <f>'Record List'!A11237&amp;'Record List'!B11237&amp;'Record List'!C11237&amp;'Record List'!D11237&amp;"kg"</f>
        <v>KENNEDY LIFTALLM110kg</v>
      </c>
      <c r="B11293" s="13">
        <f>'Record List'!E11237</f>
        <v>752</v>
      </c>
      <c r="C11293" s="14" t="str">
        <f>LEFT('Record List'!F11237,FIND(",",'Record List'!F11237)+2)</f>
        <v>Ciavattone, J</v>
      </c>
      <c r="D11293" s="16" t="str">
        <f>TEXT('Record List'!G11237,"m/d/yyyy")</f>
        <v>11/30/2020</v>
      </c>
      <c r="E11293" s="10"/>
    </row>
    <row r="11294" spans="1:5" x14ac:dyDescent="0.25">
      <c r="A11294" s="12" t="str">
        <f>'Record List'!A11238&amp;'Record List'!B11238&amp;'Record List'!C11238&amp;'Record List'!D11238&amp;"kg"</f>
        <v>KENNEDY LIFTALLM115kg</v>
      </c>
      <c r="B11294" s="13">
        <f>'Record List'!E11238</f>
        <v>755</v>
      </c>
      <c r="C11294" s="14" t="str">
        <f>LEFT('Record List'!F11238,FIND(",",'Record List'!F11238)+2)</f>
        <v>Cook, G</v>
      </c>
      <c r="D11294" s="16" t="str">
        <f>TEXT('Record List'!G11238,"m/d/yyyy")</f>
        <v>9/9/2017</v>
      </c>
      <c r="E11294" s="10"/>
    </row>
    <row r="11295" spans="1:5" x14ac:dyDescent="0.25">
      <c r="A11295" s="12" t="str">
        <f>'Record List'!A11239&amp;'Record List'!B11239&amp;'Record List'!C11239&amp;'Record List'!D11239&amp;"kg"</f>
        <v>KENNEDY LIFTALLM120kg</v>
      </c>
      <c r="B11295" s="13">
        <f>'Record List'!E11239</f>
        <v>804</v>
      </c>
      <c r="C11295" s="14" t="str">
        <f>LEFT('Record List'!F11239,FIND(",",'Record List'!F11239)+2)</f>
        <v>Cook, G</v>
      </c>
      <c r="D11295" s="16" t="str">
        <f>TEXT('Record List'!G11239,"m/d/yyyy")</f>
        <v>7/21/2019</v>
      </c>
      <c r="E11295" s="10"/>
    </row>
    <row r="11296" spans="1:5" x14ac:dyDescent="0.25">
      <c r="A11296" s="12" t="str">
        <f>'Record List'!A11240&amp;'Record List'!B11240&amp;'Record List'!C11240&amp;'Record List'!D11240&amp;"kg"</f>
        <v>KENNEDY LIFTALLM125kg</v>
      </c>
      <c r="B11296" s="13">
        <f>'Record List'!E11240</f>
        <v>405</v>
      </c>
      <c r="C11296" s="14" t="str">
        <f>LEFT('Record List'!F11240,FIND(",",'Record List'!F11240)+2)</f>
        <v>Todd, C</v>
      </c>
      <c r="D11296" s="16" t="str">
        <f>TEXT('Record List'!G11240,"m/d/yyyy")</f>
        <v>9/9/2017</v>
      </c>
      <c r="E11296" s="10"/>
    </row>
    <row r="11297" spans="1:5" x14ac:dyDescent="0.25">
      <c r="A11297" s="12" t="str">
        <f>'Record List'!A11241&amp;'Record List'!B11241&amp;'Record List'!C11241&amp;'Record List'!D11241&amp;"kg"</f>
        <v>KENNEDY LIFTALLM125+kg</v>
      </c>
      <c r="B11297" s="13">
        <f>'Record List'!E11241</f>
        <v>660</v>
      </c>
      <c r="C11297" s="14" t="str">
        <f>LEFT('Record List'!F11241,FIND(",",'Record List'!F11241)+2)</f>
        <v>Tully, S</v>
      </c>
      <c r="D11297" s="16" t="str">
        <f>TEXT('Record List'!G11241,"m/d/yyyy")</f>
        <v>9/9/2017</v>
      </c>
      <c r="E11297" s="10"/>
    </row>
    <row r="11298" spans="1:5" x14ac:dyDescent="0.25">
      <c r="A11298" s="12" t="str">
        <f>'Record List'!A11242&amp;'Record List'!B11242&amp;'Record List'!C11242&amp;'Record List'!D11242&amp;"kg"</f>
        <v>LANO LIFT14M75kg</v>
      </c>
      <c r="B11298" s="13">
        <f>'Record List'!E11242</f>
        <v>22</v>
      </c>
      <c r="C11298" s="14" t="str">
        <f>LEFT('Record List'!F11242,FIND(",",'Record List'!F11242)+2)</f>
        <v>Habecker, A</v>
      </c>
      <c r="D11298" s="16" t="str">
        <f>TEXT('Record List'!G11242,"m/d/yyyy")</f>
        <v>12/16/2017</v>
      </c>
      <c r="E11298" s="10"/>
    </row>
    <row r="11299" spans="1:5" x14ac:dyDescent="0.25">
      <c r="A11299" s="12" t="str">
        <f>'Record List'!A11243&amp;'Record List'!B11243&amp;'Record List'!C11243&amp;'Record List'!D11243&amp;"kg"</f>
        <v>LANO LIFT16M95kg</v>
      </c>
      <c r="B11299" s="13">
        <f>'Record List'!E11243</f>
        <v>22</v>
      </c>
      <c r="C11299" s="14" t="str">
        <f>LEFT('Record List'!F11243,FIND(",",'Record List'!F11243)+2)</f>
        <v>Habecker, A</v>
      </c>
      <c r="D11299" s="16" t="str">
        <f>TEXT('Record List'!G11243,"m/d/yyyy")</f>
        <v>12/7/2019</v>
      </c>
      <c r="E11299" s="10"/>
    </row>
    <row r="11300" spans="1:5" x14ac:dyDescent="0.25">
      <c r="A11300" s="12" t="str">
        <f>'Record List'!A11244&amp;'Record List'!B11244&amp;'Record List'!C11244&amp;'Record List'!D11244&amp;"kg"</f>
        <v>LANO LIFTALLM75kg</v>
      </c>
      <c r="B11300" s="13">
        <f>'Record List'!E11244</f>
        <v>22</v>
      </c>
      <c r="C11300" s="14" t="str">
        <f>LEFT('Record List'!F11244,FIND(",",'Record List'!F11244)+2)</f>
        <v>Habecker, A</v>
      </c>
      <c r="D11300" s="16" t="str">
        <f>TEXT('Record List'!G11244,"m/d/yyyy")</f>
        <v>12/16/2017</v>
      </c>
      <c r="E11300" s="10"/>
    </row>
    <row r="11301" spans="1:5" x14ac:dyDescent="0.25">
      <c r="A11301" s="12" t="str">
        <f>'Record List'!A11245&amp;'Record List'!B11245&amp;'Record List'!C11245&amp;'Record List'!D11245&amp;"kg"</f>
        <v>LANO LIFTALLM80kg</v>
      </c>
      <c r="B11301" s="13">
        <f>'Record List'!E11245</f>
        <v>100</v>
      </c>
      <c r="C11301" s="14" t="str">
        <f>LEFT('Record List'!F11245,FIND(",",'Record List'!F11245)+2)</f>
        <v>Root, A</v>
      </c>
      <c r="D11301" s="16" t="str">
        <f>TEXT('Record List'!G11245,"m/d/yyyy")</f>
        <v>10/16/2011</v>
      </c>
      <c r="E11301" s="10"/>
    </row>
    <row r="11302" spans="1:5" x14ac:dyDescent="0.25">
      <c r="A11302" s="12" t="str">
        <f>'Record List'!A11246&amp;'Record List'!B11246&amp;'Record List'!C11246&amp;'Record List'!D11246&amp;"kg"</f>
        <v>LANO LIFTALLM95kg</v>
      </c>
      <c r="B11302" s="13">
        <f>'Record List'!E11246</f>
        <v>22</v>
      </c>
      <c r="C11302" s="14" t="str">
        <f>LEFT('Record List'!F11246,FIND(",",'Record List'!F11246)+2)</f>
        <v>Habecker, A</v>
      </c>
      <c r="D11302" s="16" t="str">
        <f>TEXT('Record List'!G11246,"m/d/yyyy")</f>
        <v>12/7/2019</v>
      </c>
      <c r="E11302" s="10"/>
    </row>
    <row r="11303" spans="1:5" x14ac:dyDescent="0.25">
      <c r="A11303" s="12" t="str">
        <f>'Record List'!A11247&amp;'Record List'!B11247&amp;'Record List'!C11247&amp;'Record List'!D11247&amp;"kg"</f>
        <v>LANO LIFTALLM125+kg</v>
      </c>
      <c r="B11303" s="13">
        <f>'Record List'!E11247</f>
        <v>45</v>
      </c>
      <c r="C11303" s="14" t="str">
        <f>LEFT('Record List'!F11247,FIND(",",'Record List'!F11247)+2)</f>
        <v>Hettinger, J</v>
      </c>
      <c r="D11303" s="16" t="str">
        <f>TEXT('Record List'!G11247,"m/d/yyyy")</f>
        <v>11/21/2009</v>
      </c>
      <c r="E11303" s="10"/>
    </row>
    <row r="11304" spans="1:5" x14ac:dyDescent="0.25">
      <c r="A11304" s="12" t="str">
        <f>'Record List'!A11248&amp;'Record List'!B11248&amp;'Record List'!C11248&amp;'Record List'!D11248&amp;"kg"</f>
        <v>LATERAL RAISE, LYING13F50kg</v>
      </c>
      <c r="B11304" s="13">
        <f>'Record List'!E11248</f>
        <v>16</v>
      </c>
      <c r="C11304" s="14" t="str">
        <f>LEFT('Record List'!F11248,FIND(",",'Record List'!F11248)+2)</f>
        <v>Todd, P</v>
      </c>
      <c r="D11304" s="16" t="str">
        <f>TEXT('Record List'!G11248,"m/d/yyyy")</f>
        <v>9/30/2020</v>
      </c>
      <c r="E11304" s="10"/>
    </row>
    <row r="11305" spans="1:5" x14ac:dyDescent="0.25">
      <c r="A11305" s="12" t="str">
        <f>'Record List'!A11249&amp;'Record List'!B11249&amp;'Record List'!C11249&amp;'Record List'!D11249&amp;"kg"</f>
        <v>LATERAL RAISE, LYING50F50kg</v>
      </c>
      <c r="B11305" s="13">
        <f>'Record List'!E11249</f>
        <v>32</v>
      </c>
      <c r="C11305" s="14" t="str">
        <f>LEFT('Record List'!F11249,FIND(",",'Record List'!F11249)+2)</f>
        <v>Jackson, R</v>
      </c>
      <c r="D11305" s="16" t="str">
        <f>TEXT('Record List'!G11249,"m/d/yyyy")</f>
        <v>12/1/2012</v>
      </c>
      <c r="E11305" s="10"/>
    </row>
    <row r="11306" spans="1:5" x14ac:dyDescent="0.25">
      <c r="A11306" s="12" t="str">
        <f>'Record List'!A11250&amp;'Record List'!B11250&amp;'Record List'!C11250&amp;'Record List'!D11250&amp;"kg"</f>
        <v>LATERAL RAISE, LYING55F75kg</v>
      </c>
      <c r="B11306" s="13">
        <f>'Record List'!E11250</f>
        <v>60</v>
      </c>
      <c r="C11306" s="14" t="str">
        <f>LEFT('Record List'!F11250,FIND(",",'Record List'!F11250)+2)</f>
        <v>Ollennuking, A</v>
      </c>
      <c r="D11306" s="16" t="str">
        <f>TEXT('Record List'!G11250,"m/d/yyyy")</f>
        <v>9/30/2020</v>
      </c>
      <c r="E11306" s="10"/>
    </row>
    <row r="11307" spans="1:5" x14ac:dyDescent="0.25">
      <c r="A11307" s="12" t="str">
        <f>'Record List'!A11251&amp;'Record List'!B11251&amp;'Record List'!C11251&amp;'Record List'!D11251&amp;"kg"</f>
        <v>LATERAL RAISE, LYING60F85kg</v>
      </c>
      <c r="B11307" s="13">
        <f>'Record List'!E11251</f>
        <v>40</v>
      </c>
      <c r="C11307" s="14" t="str">
        <f>LEFT('Record List'!F11251,FIND(",",'Record List'!F11251)+2)</f>
        <v>Thompson, J</v>
      </c>
      <c r="D11307" s="16" t="str">
        <f>TEXT('Record List'!G11251,"m/d/yyyy")</f>
        <v>9/30/2020</v>
      </c>
      <c r="E11307" s="10"/>
    </row>
    <row r="11308" spans="1:5" x14ac:dyDescent="0.25">
      <c r="A11308" s="12" t="str">
        <f>'Record List'!A11252&amp;'Record List'!B11252&amp;'Record List'!C11252&amp;'Record List'!D11252&amp;"kg"</f>
        <v>LATERAL RAISE, LYINGALLF50kg</v>
      </c>
      <c r="B11308" s="13">
        <f>'Record List'!E11252</f>
        <v>32</v>
      </c>
      <c r="C11308" s="14" t="str">
        <f>LEFT('Record List'!F11252,FIND(",",'Record List'!F11252)+2)</f>
        <v>Jackson, R</v>
      </c>
      <c r="D11308" s="16" t="str">
        <f>TEXT('Record List'!G11252,"m/d/yyyy")</f>
        <v>12/1/2012</v>
      </c>
      <c r="E11308" s="10"/>
    </row>
    <row r="11309" spans="1:5" x14ac:dyDescent="0.25">
      <c r="A11309" s="12" t="str">
        <f>'Record List'!A11253&amp;'Record List'!B11253&amp;'Record List'!C11253&amp;'Record List'!D11253&amp;"kg"</f>
        <v>LATERAL RAISE, LYINGALLF70kg</v>
      </c>
      <c r="B11309" s="13">
        <f>'Record List'!E11253</f>
        <v>40</v>
      </c>
      <c r="C11309" s="14" t="str">
        <f>LEFT('Record List'!F11253,FIND(",",'Record List'!F11253)+2)</f>
        <v>Skwarecki, B</v>
      </c>
      <c r="D11309" s="16" t="str">
        <f>TEXT('Record List'!G11253,"m/d/yyyy")</f>
        <v>9/30/2020</v>
      </c>
      <c r="E11309" s="10"/>
    </row>
    <row r="11310" spans="1:5" x14ac:dyDescent="0.25">
      <c r="A11310" s="12" t="str">
        <f>'Record List'!A11254&amp;'Record List'!B11254&amp;'Record List'!C11254&amp;'Record List'!D11254&amp;"kg"</f>
        <v>LATERAL RAISE, LYINGALLF75kg</v>
      </c>
      <c r="B11310" s="13">
        <f>'Record List'!E11254</f>
        <v>60</v>
      </c>
      <c r="C11310" s="14" t="str">
        <f>LEFT('Record List'!F11254,FIND(",",'Record List'!F11254)+2)</f>
        <v>Ollennuking, A</v>
      </c>
      <c r="D11310" s="16" t="str">
        <f>TEXT('Record List'!G11254,"m/d/yyyy")</f>
        <v>9/30/2020</v>
      </c>
      <c r="E11310" s="10"/>
    </row>
    <row r="11311" spans="1:5" x14ac:dyDescent="0.25">
      <c r="A11311" s="12" t="str">
        <f>'Record List'!A11255&amp;'Record List'!B11255&amp;'Record List'!C11255&amp;'Record List'!D11255&amp;"kg"</f>
        <v>LATERAL RAISE, LYINGALLF85kg</v>
      </c>
      <c r="B11311" s="13">
        <f>'Record List'!E11255</f>
        <v>40</v>
      </c>
      <c r="C11311" s="14" t="str">
        <f>LEFT('Record List'!F11255,FIND(",",'Record List'!F11255)+2)</f>
        <v>Thompson, J</v>
      </c>
      <c r="D11311" s="16" t="str">
        <f>TEXT('Record List'!G11255,"m/d/yyyy")</f>
        <v>9/30/2020</v>
      </c>
      <c r="E11311" s="10"/>
    </row>
    <row r="11312" spans="1:5" x14ac:dyDescent="0.25">
      <c r="A11312" s="12" t="str">
        <f>'Record List'!A11256&amp;'Record List'!B11256&amp;'Record List'!C11256&amp;'Record List'!D11256&amp;"kg"</f>
        <v>LATERAL RAISE, LYING13M35kg</v>
      </c>
      <c r="B11312" s="13">
        <f>'Record List'!E11256</f>
        <v>11.5</v>
      </c>
      <c r="C11312" s="14" t="str">
        <f>LEFT('Record List'!F11256,FIND(",",'Record List'!F11256)+2)</f>
        <v>Todd, L</v>
      </c>
      <c r="D11312" s="16" t="str">
        <f>TEXT('Record List'!G11256,"m/d/yyyy")</f>
        <v>9/30/2020</v>
      </c>
      <c r="E11312" s="10"/>
    </row>
    <row r="11313" spans="1:5" x14ac:dyDescent="0.25">
      <c r="A11313" s="12" t="str">
        <f>'Record List'!A11257&amp;'Record List'!B11257&amp;'Record List'!C11257&amp;'Record List'!D11257&amp;"kg"</f>
        <v>LATERAL RAISE, LYING14M65kg</v>
      </c>
      <c r="B11313" s="13">
        <f>'Record List'!E11257</f>
        <v>40</v>
      </c>
      <c r="C11313" s="14" t="str">
        <f>LEFT('Record List'!F11257,FIND(",",'Record List'!F11257)+2)</f>
        <v>Lestan, E</v>
      </c>
      <c r="D11313" s="16" t="str">
        <f>TEXT('Record List'!G11257,"m/d/yyyy")</f>
        <v>12/31/2018</v>
      </c>
      <c r="E11313" s="10"/>
    </row>
    <row r="11314" spans="1:5" x14ac:dyDescent="0.25">
      <c r="A11314" s="12" t="str">
        <f>'Record List'!A11258&amp;'Record List'!B11258&amp;'Record List'!C11258&amp;'Record List'!D11258&amp;"kg"</f>
        <v>LATERAL RAISE, LYING14M90kg</v>
      </c>
      <c r="B11314" s="13">
        <f>'Record List'!E11258</f>
        <v>30</v>
      </c>
      <c r="C11314" s="14" t="str">
        <f>LEFT('Record List'!F11258,FIND(",",'Record List'!F11258)+2)</f>
        <v>Habecker, A</v>
      </c>
      <c r="D11314" s="16" t="str">
        <f>TEXT('Record List'!G11258,"m/d/yyyy")</f>
        <v>12/31/2018</v>
      </c>
      <c r="E11314" s="10"/>
    </row>
    <row r="11315" spans="1:5" x14ac:dyDescent="0.25">
      <c r="A11315" s="12" t="str">
        <f>'Record List'!A11259&amp;'Record List'!B11259&amp;'Record List'!C11259&amp;'Record List'!D11259&amp;"kg"</f>
        <v>LATERAL RAISE, LYING16M90kg</v>
      </c>
      <c r="B11315" s="13">
        <f>'Record List'!E11259</f>
        <v>60</v>
      </c>
      <c r="C11315" s="14" t="str">
        <f>LEFT('Record List'!F11259,FIND(",",'Record List'!F11259)+2)</f>
        <v>McKean, R</v>
      </c>
      <c r="D11315" s="16" t="str">
        <f>TEXT('Record List'!G11259,"m/d/yyyy")</f>
        <v>10/15/1995</v>
      </c>
      <c r="E11315" s="10"/>
    </row>
    <row r="11316" spans="1:5" x14ac:dyDescent="0.25">
      <c r="A11316" s="12" t="str">
        <f>'Record List'!A11260&amp;'Record List'!B11260&amp;'Record List'!C11260&amp;'Record List'!D11260&amp;"kg"</f>
        <v>LATERAL RAISE, LYING16M105kg</v>
      </c>
      <c r="B11316" s="13">
        <f>'Record List'!E11260</f>
        <v>40</v>
      </c>
      <c r="C11316" s="14" t="str">
        <f>LEFT('Record List'!F11260,FIND(",",'Record List'!F11260)+2)</f>
        <v>Habecker, A</v>
      </c>
      <c r="D11316" s="16" t="str">
        <f>TEXT('Record List'!G11260,"m/d/yyyy")</f>
        <v>9/30/2020</v>
      </c>
      <c r="E11316" s="10"/>
    </row>
    <row r="11317" spans="1:5" x14ac:dyDescent="0.25">
      <c r="A11317" s="12" t="str">
        <f>'Record List'!A11261&amp;'Record List'!B11261&amp;'Record List'!C11261&amp;'Record List'!D11261&amp;"kg"</f>
        <v>LATERAL RAISE, LYING40M75kg</v>
      </c>
      <c r="B11317" s="13">
        <f>'Record List'!E11261</f>
        <v>60</v>
      </c>
      <c r="C11317" s="14" t="str">
        <f>LEFT('Record List'!F11261,FIND(",",'Record List'!F11261)+2)</f>
        <v>McKean, J</v>
      </c>
      <c r="D11317" s="16" t="str">
        <f>TEXT('Record List'!G11261,"m/d/yyyy")</f>
        <v>10/15/1995</v>
      </c>
      <c r="E11317" s="10"/>
    </row>
    <row r="11318" spans="1:5" x14ac:dyDescent="0.25">
      <c r="A11318" s="12" t="str">
        <f>'Record List'!A11262&amp;'Record List'!B11262&amp;'Record List'!C11262&amp;'Record List'!D11262&amp;"kg"</f>
        <v>LATERAL RAISE, LYING40M90kg</v>
      </c>
      <c r="B11318" s="13">
        <f>'Record List'!E11262</f>
        <v>95</v>
      </c>
      <c r="C11318" s="14" t="str">
        <f>LEFT('Record List'!F11262,FIND(",",'Record List'!F11262)+2)</f>
        <v>Strangeway, J</v>
      </c>
      <c r="D11318" s="16" t="str">
        <f>TEXT('Record List'!G11262,"m/d/yyyy")</f>
        <v>12/31/2018</v>
      </c>
      <c r="E11318" s="10"/>
    </row>
    <row r="11319" spans="1:5" x14ac:dyDescent="0.25">
      <c r="A11319" s="12" t="str">
        <f>'Record List'!A11263&amp;'Record List'!B11263&amp;'Record List'!C11263&amp;'Record List'!D11263&amp;"kg"</f>
        <v>LATERAL RAISE, LYING40M95kg</v>
      </c>
      <c r="B11319" s="13">
        <f>'Record List'!E11263</f>
        <v>96</v>
      </c>
      <c r="C11319" s="14" t="str">
        <f>LEFT('Record List'!F11263,FIND(",",'Record List'!F11263)+2)</f>
        <v>Strangeway, J</v>
      </c>
      <c r="D11319" s="16" t="str">
        <f>TEXT('Record List'!G11263,"m/d/yyyy")</f>
        <v>9/30/2020</v>
      </c>
      <c r="E11319" s="10"/>
    </row>
    <row r="11320" spans="1:5" x14ac:dyDescent="0.25">
      <c r="A11320" s="12" t="str">
        <f>'Record List'!A11264&amp;'Record List'!B11264&amp;'Record List'!C11264&amp;'Record List'!D11264&amp;"kg"</f>
        <v>LATERAL RAISE, LYING40M110kg</v>
      </c>
      <c r="B11320" s="13">
        <f>'Record List'!E11264</f>
        <v>130</v>
      </c>
      <c r="C11320" s="14" t="str">
        <f>LEFT('Record List'!F11264,FIND(",",'Record List'!F11264)+2)</f>
        <v>Ciavattone, J</v>
      </c>
      <c r="D11320" s="16" t="str">
        <f>TEXT('Record List'!G11264,"m/d/yyyy")</f>
        <v>9/30/2020</v>
      </c>
      <c r="E11320" s="10"/>
    </row>
    <row r="11321" spans="1:5" x14ac:dyDescent="0.25">
      <c r="A11321" s="12" t="str">
        <f>'Record List'!A11265&amp;'Record List'!B11265&amp;'Record List'!C11265&amp;'Record List'!D11265&amp;"kg"</f>
        <v>LATERAL RAISE, LYING40M115kg</v>
      </c>
      <c r="B11321" s="13">
        <f>'Record List'!E11265</f>
        <v>132</v>
      </c>
      <c r="C11321" s="14" t="str">
        <f>LEFT('Record List'!F11265,FIND(",",'Record List'!F11265)+2)</f>
        <v>Todd, E</v>
      </c>
      <c r="D11321" s="16" t="str">
        <f>TEXT('Record List'!G11265,"m/d/yyyy")</f>
        <v>10/22/2016</v>
      </c>
      <c r="E11321" s="10"/>
    </row>
    <row r="11322" spans="1:5" x14ac:dyDescent="0.25">
      <c r="A11322" s="12" t="str">
        <f>'Record List'!A11266&amp;'Record List'!B11266&amp;'Record List'!C11266&amp;'Record List'!D11266&amp;"kg"</f>
        <v>LATERAL RAISE, LYING40M120kg</v>
      </c>
      <c r="B11322" s="13">
        <f>'Record List'!E11266</f>
        <v>130</v>
      </c>
      <c r="C11322" s="14" t="str">
        <f>LEFT('Record List'!F11266,FIND(",",'Record List'!F11266)+2)</f>
        <v>Todd, E</v>
      </c>
      <c r="D11322" s="16" t="str">
        <f>TEXT('Record List'!G11266,"m/d/yyyy")</f>
        <v>12/31/2018</v>
      </c>
      <c r="E11322" s="10"/>
    </row>
    <row r="11323" spans="1:5" x14ac:dyDescent="0.25">
      <c r="A11323" s="12" t="str">
        <f>'Record List'!A11267&amp;'Record List'!B11267&amp;'Record List'!C11267&amp;'Record List'!D11267&amp;"kg"</f>
        <v>LATERAL RAISE, LYING40M125kg</v>
      </c>
      <c r="B11323" s="13">
        <f>'Record List'!E11267</f>
        <v>70</v>
      </c>
      <c r="C11323" s="14" t="str">
        <f>LEFT('Record List'!F11267,FIND(",",'Record List'!F11267)+2)</f>
        <v>Todd, C</v>
      </c>
      <c r="D11323" s="16" t="str">
        <f>TEXT('Record List'!G11267,"m/d/yyyy")</f>
        <v>12/7/2019</v>
      </c>
      <c r="E11323" s="10"/>
    </row>
    <row r="11324" spans="1:5" x14ac:dyDescent="0.25">
      <c r="A11324" s="12" t="str">
        <f>'Record List'!A11268&amp;'Record List'!B11268&amp;'Record List'!C11268&amp;'Record List'!D11268&amp;"kg"</f>
        <v>LATERAL RAISE, LYING45M95kg</v>
      </c>
      <c r="B11324" s="13">
        <f>'Record List'!E11268</f>
        <v>80</v>
      </c>
      <c r="C11324" s="14" t="str">
        <f>LEFT('Record List'!F11268,FIND(",",'Record List'!F11268)+2)</f>
        <v>Songster, T</v>
      </c>
      <c r="D11324" s="16" t="str">
        <f>TEXT('Record List'!G11268,"m/d/yyyy")</f>
        <v>5/20/2012</v>
      </c>
      <c r="E11324" s="10"/>
    </row>
    <row r="11325" spans="1:5" x14ac:dyDescent="0.25">
      <c r="A11325" s="12" t="str">
        <f>'Record List'!A11269&amp;'Record List'!B11269&amp;'Record List'!C11269&amp;'Record List'!D11269&amp;"kg"</f>
        <v>LATERAL RAISE, LYING45M105kg</v>
      </c>
      <c r="B11325" s="13">
        <f>'Record List'!E11269</f>
        <v>60</v>
      </c>
      <c r="C11325" s="14" t="str">
        <f>LEFT('Record List'!F11269,FIND(",",'Record List'!F11269)+2)</f>
        <v>Ullom, C</v>
      </c>
      <c r="D11325" s="16" t="str">
        <f>TEXT('Record List'!G11269,"m/d/yyyy")</f>
        <v>9/30/2020</v>
      </c>
      <c r="E11325" s="10"/>
    </row>
    <row r="11326" spans="1:5" x14ac:dyDescent="0.25">
      <c r="A11326" s="12" t="str">
        <f>'Record List'!A11270&amp;'Record List'!B11270&amp;'Record List'!C11270&amp;'Record List'!D11270&amp;"kg"</f>
        <v>LATERAL RAISE, LYING45M110kg</v>
      </c>
      <c r="B11326" s="13">
        <f>'Record List'!E11270</f>
        <v>80</v>
      </c>
      <c r="C11326" s="14" t="str">
        <f>LEFT('Record List'!F11270,FIND(",",'Record List'!F11270)+2)</f>
        <v>Ullom, C</v>
      </c>
      <c r="D11326" s="16" t="str">
        <f>TEXT('Record List'!G11270,"m/d/yyyy")</f>
        <v>12/31/2018</v>
      </c>
      <c r="E11326" s="10"/>
    </row>
    <row r="11327" spans="1:5" x14ac:dyDescent="0.25">
      <c r="A11327" s="12" t="str">
        <f>'Record List'!A11271&amp;'Record List'!B11271&amp;'Record List'!C11271&amp;'Record List'!D11271&amp;"kg"</f>
        <v>LATERAL RAISE, LYING45M115kg</v>
      </c>
      <c r="B11327" s="13">
        <f>'Record List'!E11271</f>
        <v>70</v>
      </c>
      <c r="C11327" s="14" t="str">
        <f>LEFT('Record List'!F11271,FIND(",",'Record List'!F11271)+2)</f>
        <v>Myers, A</v>
      </c>
      <c r="D11327" s="16" t="str">
        <f>TEXT('Record List'!G11271,"m/d/yyyy")</f>
        <v>2/12/2012</v>
      </c>
      <c r="E11327" s="10"/>
    </row>
    <row r="11328" spans="1:5" x14ac:dyDescent="0.25">
      <c r="A11328" s="12" t="str">
        <f>'Record List'!A11272&amp;'Record List'!B11272&amp;'Record List'!C11272&amp;'Record List'!D11272&amp;"kg"</f>
        <v>LATERAL RAISE, LYING45M120kg</v>
      </c>
      <c r="B11328" s="13">
        <f>'Record List'!E11272</f>
        <v>90</v>
      </c>
      <c r="C11328" s="14" t="str">
        <f>LEFT('Record List'!F11272,FIND(",",'Record List'!F11272)+2)</f>
        <v>Myers, A</v>
      </c>
      <c r="D11328" s="16" t="str">
        <f>TEXT('Record List'!G11272,"m/d/yyyy")</f>
        <v>8/28/2011</v>
      </c>
      <c r="E11328" s="10"/>
    </row>
    <row r="11329" spans="1:5" x14ac:dyDescent="0.25">
      <c r="A11329" s="12" t="str">
        <f>'Record List'!A11273&amp;'Record List'!B11273&amp;'Record List'!C11273&amp;'Record List'!D11273&amp;"kg"</f>
        <v>LATERAL RAISE, LYING50M70kg</v>
      </c>
      <c r="B11329" s="13">
        <f>'Record List'!E11273</f>
        <v>102</v>
      </c>
      <c r="C11329" s="14" t="str">
        <f>LEFT('Record List'!F11273,FIND(",",'Record List'!F11273)+2)</f>
        <v>Marchand, W</v>
      </c>
      <c r="D11329" s="16" t="str">
        <f>TEXT('Record List'!G11273,"m/d/yyyy")</f>
        <v>11/30/2020</v>
      </c>
      <c r="E11329" s="10"/>
    </row>
    <row r="11330" spans="1:5" x14ac:dyDescent="0.25">
      <c r="A11330" s="12" t="str">
        <f>'Record List'!A11274&amp;'Record List'!B11274&amp;'Record List'!C11274&amp;'Record List'!D11274&amp;"kg"</f>
        <v>LATERAL RAISE, LYING50M75kg</v>
      </c>
      <c r="B11330" s="13">
        <f>'Record List'!E11274</f>
        <v>100</v>
      </c>
      <c r="C11330" s="14" t="str">
        <f>LEFT('Record List'!F11274,FIND(",",'Record List'!F11274)+2)</f>
        <v>Marchand, W</v>
      </c>
      <c r="D11330" s="16" t="str">
        <f>TEXT('Record List'!G11274,"m/d/yyyy")</f>
        <v>9/30/2020</v>
      </c>
      <c r="E11330" s="10"/>
    </row>
    <row r="11331" spans="1:5" x14ac:dyDescent="0.25">
      <c r="A11331" s="12" t="str">
        <f>'Record List'!A11275&amp;'Record List'!B11275&amp;'Record List'!C11275&amp;'Record List'!D11275&amp;"kg"</f>
        <v>LATERAL RAISE, LYING50M80kg</v>
      </c>
      <c r="B11331" s="13">
        <f>'Record List'!E11275</f>
        <v>60</v>
      </c>
      <c r="C11331" s="14" t="str">
        <f>LEFT('Record List'!F11275,FIND(",",'Record List'!F11275)+2)</f>
        <v>Habecker, D</v>
      </c>
      <c r="D11331" s="16" t="str">
        <f>TEXT('Record List'!G11275,"m/d/yyyy")</f>
        <v>10/15/1995</v>
      </c>
      <c r="E11331" s="10"/>
    </row>
    <row r="11332" spans="1:5" x14ac:dyDescent="0.25">
      <c r="A11332" s="12" t="str">
        <f>'Record List'!A11276&amp;'Record List'!B11276&amp;'Record List'!C11276&amp;'Record List'!D11276&amp;"kg"</f>
        <v>LATERAL RAISE, LYING50M105kg</v>
      </c>
      <c r="B11332" s="13">
        <f>'Record List'!E11276</f>
        <v>90</v>
      </c>
      <c r="C11332" s="14" t="str">
        <f>LEFT('Record List'!F11276,FIND(",",'Record List'!F11276)+2)</f>
        <v>Myers, A</v>
      </c>
      <c r="D11332" s="16" t="str">
        <f>TEXT('Record List'!G11276,"m/d/yyyy")</f>
        <v>8/26/2017</v>
      </c>
      <c r="E11332" s="10"/>
    </row>
    <row r="11333" spans="1:5" x14ac:dyDescent="0.25">
      <c r="A11333" s="12" t="str">
        <f>'Record List'!A11277&amp;'Record List'!B11277&amp;'Record List'!C11277&amp;'Record List'!D11277&amp;"kg"</f>
        <v>LATERAL RAISE, LYING50M110kg</v>
      </c>
      <c r="B11333" s="13">
        <f>'Record List'!E11277</f>
        <v>70</v>
      </c>
      <c r="C11333" s="14" t="str">
        <f>LEFT('Record List'!F11277,FIND(",",'Record List'!F11277)+2)</f>
        <v>Myers, A</v>
      </c>
      <c r="D11333" s="16" t="str">
        <f>TEXT('Record List'!G11277,"m/d/yyyy")</f>
        <v>12/31/2018</v>
      </c>
      <c r="E11333" s="10"/>
    </row>
    <row r="11334" spans="1:5" x14ac:dyDescent="0.25">
      <c r="A11334" s="12" t="str">
        <f>'Record List'!A11278&amp;'Record List'!B11278&amp;'Record List'!C11278&amp;'Record List'!D11278&amp;"kg"</f>
        <v>LATERAL RAISE, LYING50M125+kg</v>
      </c>
      <c r="B11334" s="13">
        <f>'Record List'!E11278</f>
        <v>40</v>
      </c>
      <c r="C11334" s="14" t="str">
        <f>LEFT('Record List'!F11278,FIND(",",'Record List'!F11278)+2)</f>
        <v>Foster, L</v>
      </c>
      <c r="D11334" s="16" t="str">
        <f>TEXT('Record List'!G11278,"m/d/yyyy")</f>
        <v>12/31/2018</v>
      </c>
      <c r="E11334" s="10"/>
    </row>
    <row r="11335" spans="1:5" x14ac:dyDescent="0.25">
      <c r="A11335" s="12" t="str">
        <f>'Record List'!A11279&amp;'Record List'!B11279&amp;'Record List'!C11279&amp;'Record List'!D11279&amp;"kg"</f>
        <v>LATERAL RAISE, LYING55M85kg</v>
      </c>
      <c r="B11335" s="13">
        <f>'Record List'!E11279</f>
        <v>70</v>
      </c>
      <c r="C11335" s="14" t="str">
        <f>LEFT('Record List'!F11279,FIND(",",'Record List'!F11279)+2)</f>
        <v>Habecker, D</v>
      </c>
      <c r="D11335" s="16" t="str">
        <f>TEXT('Record List'!G11279,"m/d/yyyy")</f>
        <v>10/12/1997</v>
      </c>
      <c r="E11335" s="10"/>
    </row>
    <row r="11336" spans="1:5" x14ac:dyDescent="0.25">
      <c r="A11336" s="12" t="str">
        <f>'Record List'!A11280&amp;'Record List'!B11280&amp;'Record List'!C11280&amp;'Record List'!D11280&amp;"kg"</f>
        <v>LATERAL RAISE, LYING55M105kg</v>
      </c>
      <c r="B11336" s="13">
        <f>'Record List'!E11280</f>
        <v>100</v>
      </c>
      <c r="C11336" s="14" t="str">
        <f>LEFT('Record List'!F11280,FIND(",",'Record List'!F11280)+2)</f>
        <v>Hose, T</v>
      </c>
      <c r="D11336" s="16" t="str">
        <f>TEXT('Record List'!G11280,"m/d/yyyy")</f>
        <v>9/30/2020</v>
      </c>
      <c r="E11336" s="10"/>
    </row>
    <row r="11337" spans="1:5" x14ac:dyDescent="0.25">
      <c r="A11337" s="12" t="str">
        <f>'Record List'!A11281&amp;'Record List'!B11281&amp;'Record List'!C11281&amp;'Record List'!D11281&amp;"kg"</f>
        <v>LATERAL RAISE, LYING60M85kg</v>
      </c>
      <c r="B11337" s="13">
        <f>'Record List'!E11281</f>
        <v>66</v>
      </c>
      <c r="C11337" s="14" t="str">
        <f>LEFT('Record List'!F11281,FIND(",",'Record List'!F11281)+2)</f>
        <v>Bryan, B</v>
      </c>
      <c r="D11337" s="16" t="str">
        <f>TEXT('Record List'!G11281,"m/d/yyyy")</f>
        <v>12/31/2018</v>
      </c>
      <c r="E11337" s="10"/>
    </row>
    <row r="11338" spans="1:5" x14ac:dyDescent="0.25">
      <c r="A11338" s="12" t="str">
        <f>'Record List'!A11282&amp;'Record List'!B11282&amp;'Record List'!C11282&amp;'Record List'!D11282&amp;"kg"</f>
        <v>LATERAL RAISE, LYING60M90kg</v>
      </c>
      <c r="B11338" s="13">
        <f>'Record List'!E11282</f>
        <v>72</v>
      </c>
      <c r="C11338" s="14" t="str">
        <f>LEFT('Record List'!F11282,FIND(",",'Record List'!F11282)+2)</f>
        <v>DeForest, D</v>
      </c>
      <c r="D11338" s="16" t="str">
        <f>TEXT('Record List'!G11282,"m/d/yyyy")</f>
        <v>9/30/2020</v>
      </c>
      <c r="E11338" s="10"/>
    </row>
    <row r="11339" spans="1:5" x14ac:dyDescent="0.25">
      <c r="A11339" s="12" t="str">
        <f>'Record List'!A11283&amp;'Record List'!B11283&amp;'Record List'!C11283&amp;'Record List'!D11283&amp;"kg"</f>
        <v>LATERAL RAISE, LYING60M100kg</v>
      </c>
      <c r="B11339" s="13">
        <f>'Record List'!E11283</f>
        <v>70</v>
      </c>
      <c r="C11339" s="14" t="str">
        <f>LEFT('Record List'!F11283,FIND(",",'Record List'!F11283)+2)</f>
        <v>Carter, J</v>
      </c>
      <c r="D11339" s="16" t="str">
        <f>TEXT('Record List'!G11283,"m/d/yyyy")</f>
        <v>9/30/2020</v>
      </c>
      <c r="E11339" s="10"/>
    </row>
    <row r="11340" spans="1:5" x14ac:dyDescent="0.25">
      <c r="A11340" s="12" t="str">
        <f>'Record List'!A11284&amp;'Record List'!B11284&amp;'Record List'!C11284&amp;'Record List'!D11284&amp;"kg"</f>
        <v>LATERAL RAISE, LYING60M125+kg</v>
      </c>
      <c r="B11340" s="13">
        <f>'Record List'!E11284</f>
        <v>40</v>
      </c>
      <c r="C11340" s="14" t="str">
        <f>LEFT('Record List'!F11284,FIND(",",'Record List'!F11284)+2)</f>
        <v>Ciavattone, F</v>
      </c>
      <c r="D11340" s="16" t="str">
        <f>TEXT('Record List'!G11284,"m/d/yyyy")</f>
        <v>12/31/2018</v>
      </c>
      <c r="E11340" s="10"/>
    </row>
    <row r="11341" spans="1:5" x14ac:dyDescent="0.25">
      <c r="A11341" s="12" t="str">
        <f>'Record List'!A11285&amp;'Record List'!B11285&amp;'Record List'!C11285&amp;'Record List'!D11285&amp;"kg"</f>
        <v>LATERAL RAISE, LYING65M125+kg</v>
      </c>
      <c r="B11341" s="13">
        <f>'Record List'!E11285</f>
        <v>60</v>
      </c>
      <c r="C11341" s="14" t="str">
        <f>LEFT('Record List'!F11285,FIND(",",'Record List'!F11285)+2)</f>
        <v>Ciavattone, F</v>
      </c>
      <c r="D11341" s="16" t="str">
        <f>TEXT('Record List'!G11285,"m/d/yyyy")</f>
        <v>9/30/2020</v>
      </c>
      <c r="E11341" s="10"/>
    </row>
    <row r="11342" spans="1:5" x14ac:dyDescent="0.25">
      <c r="A11342" s="12" t="str">
        <f>'Record List'!A11286&amp;'Record List'!B11286&amp;'Record List'!C11286&amp;'Record List'!D11286&amp;"kg"</f>
        <v>LATERAL RAISE, LYING70M65kg</v>
      </c>
      <c r="B11342" s="13">
        <f>'Record List'!E11286</f>
        <v>54</v>
      </c>
      <c r="C11342" s="14" t="str">
        <f>LEFT('Record List'!F11286,FIND(",",'Record List'!F11286)+2)</f>
        <v>Pensyl, B</v>
      </c>
      <c r="D11342" s="16" t="str">
        <f>TEXT('Record List'!G11286,"m/d/yyyy")</f>
        <v>8/6/2022</v>
      </c>
      <c r="E11342" s="10"/>
    </row>
    <row r="11343" spans="1:5" x14ac:dyDescent="0.25">
      <c r="A11343" s="12" t="str">
        <f>'Record List'!A11287&amp;'Record List'!B11287&amp;'Record List'!C11287&amp;'Record List'!D11287&amp;"kg"</f>
        <v>LATERAL RAISE, LYING70M70kg</v>
      </c>
      <c r="B11343" s="13">
        <f>'Record List'!E11287</f>
        <v>54</v>
      </c>
      <c r="C11343" s="14" t="str">
        <f>LEFT('Record List'!F11287,FIND(",",'Record List'!F11287)+2)</f>
        <v>Pensyl, B</v>
      </c>
      <c r="D11343" s="16" t="str">
        <f>TEXT('Record List'!G11287,"m/d/yyyy")</f>
        <v>12/31/2018</v>
      </c>
      <c r="E11343" s="10"/>
    </row>
    <row r="11344" spans="1:5" x14ac:dyDescent="0.25">
      <c r="A11344" s="12" t="str">
        <f>'Record List'!A11288&amp;'Record List'!B11288&amp;'Record List'!C11288&amp;'Record List'!D11288&amp;"kg"</f>
        <v>LATERAL RAISE, LYING70M105kg</v>
      </c>
      <c r="B11344" s="13">
        <f>'Record List'!E11288</f>
        <v>52</v>
      </c>
      <c r="C11344" s="14" t="str">
        <f>LEFT('Record List'!F11288,FIND(",",'Record List'!F11288)+2)</f>
        <v>Ross, D</v>
      </c>
      <c r="D11344" s="16" t="str">
        <f>TEXT('Record List'!G11288,"m/d/yyyy")</f>
        <v>6/3/2017</v>
      </c>
      <c r="E11344" s="10"/>
    </row>
    <row r="11345" spans="1:5" x14ac:dyDescent="0.25">
      <c r="A11345" s="12" t="str">
        <f>'Record List'!A11289&amp;'Record List'!B11289&amp;'Record List'!C11289&amp;'Record List'!D11289&amp;"kg"</f>
        <v>LATERAL RAISE, LYING70M110kg</v>
      </c>
      <c r="B11345" s="13">
        <f>'Record List'!E11289</f>
        <v>70</v>
      </c>
      <c r="C11345" s="14" t="str">
        <f>LEFT('Record List'!F11289,FIND(",",'Record List'!F11289)+2)</f>
        <v>Murdock, M</v>
      </c>
      <c r="D11345" s="16" t="str">
        <f>TEXT('Record List'!G11289,"m/d/yyyy")</f>
        <v>8/28/2011</v>
      </c>
      <c r="E11345" s="10"/>
    </row>
    <row r="11346" spans="1:5" x14ac:dyDescent="0.25">
      <c r="A11346" s="12" t="str">
        <f>'Record List'!A11290&amp;'Record List'!B11290&amp;'Record List'!C11290&amp;'Record List'!D11290&amp;"kg"</f>
        <v>LATERAL RAISE, LYING75M90kg</v>
      </c>
      <c r="B11346" s="13">
        <f>'Record List'!E11290</f>
        <v>40</v>
      </c>
      <c r="C11346" s="14" t="str">
        <f>LEFT('Record List'!F11290,FIND(",",'Record List'!F11290)+2)</f>
        <v>Habecker, D</v>
      </c>
      <c r="D11346" s="16" t="str">
        <f>TEXT('Record List'!G11290,"m/d/yyyy")</f>
        <v>12/31/2018</v>
      </c>
      <c r="E11346" s="10"/>
    </row>
    <row r="11347" spans="1:5" x14ac:dyDescent="0.25">
      <c r="A11347" s="12" t="str">
        <f>'Record List'!A11291&amp;'Record List'!B11291&amp;'Record List'!C11291&amp;'Record List'!D11291&amp;"kg"</f>
        <v>LATERAL RAISE, LYING75M95kg</v>
      </c>
      <c r="B11347" s="13">
        <f>'Record List'!E11291</f>
        <v>50</v>
      </c>
      <c r="C11347" s="14" t="str">
        <f>LEFT('Record List'!F11291,FIND(",",'Record List'!F11291)+2)</f>
        <v>Ross, D</v>
      </c>
      <c r="D11347" s="16" t="str">
        <f>TEXT('Record List'!G11291,"m/d/yyyy")</f>
        <v>9/30/2020</v>
      </c>
      <c r="E11347" s="10"/>
    </row>
    <row r="11348" spans="1:5" x14ac:dyDescent="0.25">
      <c r="A11348" s="12" t="str">
        <f>'Record List'!A11292&amp;'Record List'!B11292&amp;'Record List'!C11292&amp;'Record List'!D11292&amp;"kg"</f>
        <v>LATERAL RAISE, LYING75M105kg</v>
      </c>
      <c r="B11348" s="13">
        <f>'Record List'!E11292</f>
        <v>40</v>
      </c>
      <c r="C11348" s="14" t="str">
        <f>LEFT('Record List'!F11292,FIND(",",'Record List'!F11292)+2)</f>
        <v>Myers, L</v>
      </c>
      <c r="D11348" s="16" t="str">
        <f>TEXT('Record List'!G11292,"m/d/yyyy")</f>
        <v>9/30/2020</v>
      </c>
      <c r="E11348" s="10"/>
    </row>
    <row r="11349" spans="1:5" x14ac:dyDescent="0.25">
      <c r="A11349" s="12" t="str">
        <f>'Record List'!A11293&amp;'Record List'!B11293&amp;'Record List'!C11293&amp;'Record List'!D11293&amp;"kg"</f>
        <v>LATERAL RAISE, LYING75M115kg</v>
      </c>
      <c r="B11349" s="13">
        <f>'Record List'!E11293</f>
        <v>50</v>
      </c>
      <c r="C11349" s="14" t="str">
        <f>LEFT('Record List'!F11293,FIND(",",'Record List'!F11293)+2)</f>
        <v>Ross, D</v>
      </c>
      <c r="D11349" s="16" t="str">
        <f>TEXT('Record List'!G11293,"m/d/yyyy")</f>
        <v>12/31/2018</v>
      </c>
      <c r="E11349" s="10"/>
    </row>
    <row r="11350" spans="1:5" x14ac:dyDescent="0.25">
      <c r="A11350" s="12" t="str">
        <f>'Record List'!A11294&amp;'Record List'!B11294&amp;'Record List'!C11294&amp;'Record List'!D11294&amp;"kg"</f>
        <v>LATERAL RAISE, LYING85M95kg</v>
      </c>
      <c r="B11350" s="13">
        <f>'Record List'!E11294</f>
        <v>20</v>
      </c>
      <c r="C11350" s="14" t="str">
        <f>LEFT('Record List'!F11294,FIND(",",'Record List'!F11294)+2)</f>
        <v>Clark, B</v>
      </c>
      <c r="D11350" s="16" t="str">
        <f>TEXT('Record List'!G11294,"m/d/yyyy")</f>
        <v>9/30/2020</v>
      </c>
      <c r="E11350" s="10"/>
    </row>
    <row r="11351" spans="1:5" x14ac:dyDescent="0.25">
      <c r="A11351" s="12" t="str">
        <f>'Record List'!A11295&amp;'Record List'!B11295&amp;'Record List'!C11295&amp;'Record List'!D11295&amp;"kg"</f>
        <v>LATERAL RAISE, LYINGALLM35kg</v>
      </c>
      <c r="B11351" s="13">
        <f>'Record List'!E11295</f>
        <v>11.5</v>
      </c>
      <c r="C11351" s="14" t="str">
        <f>LEFT('Record List'!F11295,FIND(",",'Record List'!F11295)+2)</f>
        <v>Todd, L</v>
      </c>
      <c r="D11351" s="16" t="str">
        <f>TEXT('Record List'!G11295,"m/d/yyyy")</f>
        <v>9/30/2020</v>
      </c>
      <c r="E11351" s="10"/>
    </row>
    <row r="11352" spans="1:5" x14ac:dyDescent="0.25">
      <c r="A11352" s="12" t="str">
        <f>'Record List'!A11296&amp;'Record List'!B11296&amp;'Record List'!C11296&amp;'Record List'!D11296&amp;"kg"</f>
        <v>LATERAL RAISE, LYINGALLM65kg</v>
      </c>
      <c r="B11352" s="13">
        <f>'Record List'!E11296</f>
        <v>54</v>
      </c>
      <c r="C11352" s="14" t="str">
        <f>LEFT('Record List'!F11296,FIND(",",'Record List'!F11296)+2)</f>
        <v>Pensyl, B</v>
      </c>
      <c r="D11352" s="16" t="str">
        <f>TEXT('Record List'!G11296,"m/d/yyyy")</f>
        <v>8/6/2022</v>
      </c>
      <c r="E11352" s="10"/>
    </row>
    <row r="11353" spans="1:5" x14ac:dyDescent="0.25">
      <c r="A11353" s="12" t="str">
        <f>'Record List'!A11297&amp;'Record List'!B11297&amp;'Record List'!C11297&amp;'Record List'!D11297&amp;"kg"</f>
        <v>LATERAL RAISE, LYINGALLM70kg</v>
      </c>
      <c r="B11353" s="13">
        <f>'Record List'!E11297</f>
        <v>102</v>
      </c>
      <c r="C11353" s="14" t="str">
        <f>LEFT('Record List'!F11297,FIND(",",'Record List'!F11297)+2)</f>
        <v>Marchand, W</v>
      </c>
      <c r="D11353" s="16" t="str">
        <f>TEXT('Record List'!G11297,"m/d/yyyy")</f>
        <v>11/30/2020</v>
      </c>
      <c r="E11353" s="10"/>
    </row>
    <row r="11354" spans="1:5" x14ac:dyDescent="0.25">
      <c r="A11354" s="12" t="str">
        <f>'Record List'!A11298&amp;'Record List'!B11298&amp;'Record List'!C11298&amp;'Record List'!D11298&amp;"kg"</f>
        <v>LATERAL RAISE, LYINGALLM75kg</v>
      </c>
      <c r="B11354" s="13">
        <f>'Record List'!E11298</f>
        <v>100</v>
      </c>
      <c r="C11354" s="14" t="str">
        <f>LEFT('Record List'!F11298,FIND(",",'Record List'!F11298)+2)</f>
        <v>Marchand, W</v>
      </c>
      <c r="D11354" s="16" t="str">
        <f>TEXT('Record List'!G11298,"m/d/yyyy")</f>
        <v>9/30/2020</v>
      </c>
      <c r="E11354" s="10"/>
    </row>
    <row r="11355" spans="1:5" x14ac:dyDescent="0.25">
      <c r="A11355" s="12" t="str">
        <f>'Record List'!A11299&amp;'Record List'!B11299&amp;'Record List'!C11299&amp;'Record List'!D11299&amp;"kg"</f>
        <v>LATERAL RAISE, LYINGALLM80kg</v>
      </c>
      <c r="B11355" s="13">
        <f>'Record List'!E11299</f>
        <v>70</v>
      </c>
      <c r="C11355" s="14" t="str">
        <f>LEFT('Record List'!F11299,FIND(",",'Record List'!F11299)+2)</f>
        <v>Morrison, J</v>
      </c>
      <c r="D11355" s="16" t="str">
        <f>TEXT('Record List'!G11299,"m/d/yyyy")</f>
        <v>9/30/2020</v>
      </c>
      <c r="E11355" s="10"/>
    </row>
    <row r="11356" spans="1:5" x14ac:dyDescent="0.25">
      <c r="A11356" s="12" t="str">
        <f>'Record List'!A11300&amp;'Record List'!B11300&amp;'Record List'!C11300&amp;'Record List'!D11300&amp;"kg"</f>
        <v>LATERAL RAISE, LYINGALLM85kg</v>
      </c>
      <c r="B11356" s="13">
        <f>'Record List'!E11300</f>
        <v>90</v>
      </c>
      <c r="C11356" s="14" t="str">
        <f>LEFT('Record List'!F11300,FIND(",",'Record List'!F11300)+2)</f>
        <v>Barcia, D</v>
      </c>
      <c r="D11356" s="16" t="str">
        <f>TEXT('Record List'!G11300,"m/d/yyyy")</f>
        <v>12/31/2018</v>
      </c>
      <c r="E11356" s="10"/>
    </row>
    <row r="11357" spans="1:5" x14ac:dyDescent="0.25">
      <c r="A11357" s="12" t="str">
        <f>'Record List'!A11301&amp;'Record List'!B11301&amp;'Record List'!C11301&amp;'Record List'!D11301&amp;"kg"</f>
        <v>LATERAL RAISE, LYINGALLM90kg</v>
      </c>
      <c r="B11357" s="13">
        <f>'Record List'!E11301</f>
        <v>95</v>
      </c>
      <c r="C11357" s="14" t="str">
        <f>LEFT('Record List'!F11301,FIND(",",'Record List'!F11301)+2)</f>
        <v>Strangeway, J</v>
      </c>
      <c r="D11357" s="16" t="str">
        <f>TEXT('Record List'!G11301,"m/d/yyyy")</f>
        <v>12/31/2018</v>
      </c>
      <c r="E11357" s="10"/>
    </row>
    <row r="11358" spans="1:5" x14ac:dyDescent="0.25">
      <c r="A11358" s="12" t="str">
        <f>'Record List'!A11302&amp;'Record List'!B11302&amp;'Record List'!C11302&amp;'Record List'!D11302&amp;"kg"</f>
        <v>LATERAL RAISE, LYINGALLM95kg</v>
      </c>
      <c r="B11358" s="13">
        <f>'Record List'!E11302</f>
        <v>96</v>
      </c>
      <c r="C11358" s="14" t="str">
        <f>LEFT('Record List'!F11302,FIND(",",'Record List'!F11302)+2)</f>
        <v>Strangeway, J</v>
      </c>
      <c r="D11358" s="16" t="str">
        <f>TEXT('Record List'!G11302,"m/d/yyyy")</f>
        <v>9/30/2020</v>
      </c>
      <c r="E11358" s="10"/>
    </row>
    <row r="11359" spans="1:5" x14ac:dyDescent="0.25">
      <c r="A11359" s="12" t="str">
        <f>'Record List'!A11303&amp;'Record List'!B11303&amp;'Record List'!C11303&amp;'Record List'!D11303&amp;"kg"</f>
        <v>LATERAL RAISE, LYINGALLM100kg</v>
      </c>
      <c r="B11359" s="13">
        <f>'Record List'!E11303</f>
        <v>70</v>
      </c>
      <c r="C11359" s="14" t="str">
        <f>LEFT('Record List'!F11303,FIND(",",'Record List'!F11303)+2)</f>
        <v>Carter, J</v>
      </c>
      <c r="D11359" s="16" t="str">
        <f>TEXT('Record List'!G11303,"m/d/yyyy")</f>
        <v>9/30/2020</v>
      </c>
      <c r="E11359" s="10"/>
    </row>
    <row r="11360" spans="1:5" x14ac:dyDescent="0.25">
      <c r="A11360" s="12" t="str">
        <f>'Record List'!A11304&amp;'Record List'!B11304&amp;'Record List'!C11304&amp;'Record List'!D11304&amp;"kg"</f>
        <v>LATERAL RAISE, LYINGALLM105kg</v>
      </c>
      <c r="B11360" s="13">
        <f>'Record List'!E11304</f>
        <v>100</v>
      </c>
      <c r="C11360" s="14" t="str">
        <f>LEFT('Record List'!F11304,FIND(",",'Record List'!F11304)+2)</f>
        <v>Hose, T</v>
      </c>
      <c r="D11360" s="16" t="str">
        <f>TEXT('Record List'!G11304,"m/d/yyyy")</f>
        <v>9/30/2020</v>
      </c>
      <c r="E11360" s="10"/>
    </row>
    <row r="11361" spans="1:5" x14ac:dyDescent="0.25">
      <c r="A11361" s="12" t="str">
        <f>'Record List'!A11305&amp;'Record List'!B11305&amp;'Record List'!C11305&amp;'Record List'!D11305&amp;"kg"</f>
        <v>LATERAL RAISE, LYINGALLM110kg</v>
      </c>
      <c r="B11361" s="13">
        <f>'Record List'!E11305</f>
        <v>130</v>
      </c>
      <c r="C11361" s="14" t="str">
        <f>LEFT('Record List'!F11305,FIND(",",'Record List'!F11305)+2)</f>
        <v>Ciavattone, J</v>
      </c>
      <c r="D11361" s="16" t="str">
        <f>TEXT('Record List'!G11305,"m/d/yyyy")</f>
        <v>9/30/2020</v>
      </c>
      <c r="E11361" s="10"/>
    </row>
    <row r="11362" spans="1:5" x14ac:dyDescent="0.25">
      <c r="A11362" s="12" t="str">
        <f>'Record List'!A11306&amp;'Record List'!B11306&amp;'Record List'!C11306&amp;'Record List'!D11306&amp;"kg"</f>
        <v>LATERAL RAISE, LYINGALLM115kg</v>
      </c>
      <c r="B11362" s="13">
        <f>'Record List'!E11306</f>
        <v>132</v>
      </c>
      <c r="C11362" s="14" t="str">
        <f>LEFT('Record List'!F11306,FIND(",",'Record List'!F11306)+2)</f>
        <v>Todd, E</v>
      </c>
      <c r="D11362" s="16" t="str">
        <f>TEXT('Record List'!G11306,"m/d/yyyy")</f>
        <v>10/22/2016</v>
      </c>
      <c r="E11362" s="10"/>
    </row>
    <row r="11363" spans="1:5" x14ac:dyDescent="0.25">
      <c r="A11363" s="12" t="str">
        <f>'Record List'!A11307&amp;'Record List'!B11307&amp;'Record List'!C11307&amp;'Record List'!D11307&amp;"kg"</f>
        <v>LATERAL RAISE, LYINGALLM120kg</v>
      </c>
      <c r="B11363" s="13">
        <f>'Record List'!E11307</f>
        <v>130</v>
      </c>
      <c r="C11363" s="14" t="str">
        <f>LEFT('Record List'!F11307,FIND(",",'Record List'!F11307)+2)</f>
        <v>Todd, E</v>
      </c>
      <c r="D11363" s="16" t="str">
        <f>TEXT('Record List'!G11307,"m/d/yyyy")</f>
        <v>12/31/2018</v>
      </c>
      <c r="E11363" s="10"/>
    </row>
    <row r="11364" spans="1:5" x14ac:dyDescent="0.25">
      <c r="A11364" s="12" t="str">
        <f>'Record List'!A11308&amp;'Record List'!B11308&amp;'Record List'!C11308&amp;'Record List'!D11308&amp;"kg"</f>
        <v>LATERAL RAISE, LYINGALLM125kg</v>
      </c>
      <c r="B11364" s="13">
        <f>'Record List'!E11308</f>
        <v>144</v>
      </c>
      <c r="C11364" s="14" t="str">
        <f>LEFT('Record List'!F11308,FIND(",",'Record List'!F11308)+2)</f>
        <v>Lestan, C</v>
      </c>
      <c r="D11364" s="16" t="str">
        <f>TEXT('Record List'!G11308,"m/d/yyyy")</f>
        <v>12/31/2018</v>
      </c>
      <c r="E11364" s="10"/>
    </row>
    <row r="11365" spans="1:5" x14ac:dyDescent="0.25">
      <c r="A11365" s="12" t="str">
        <f>'Record List'!A11309&amp;'Record List'!B11309&amp;'Record List'!C11309&amp;'Record List'!D11309&amp;"kg"</f>
        <v>LATERAL RAISE, LYINGALLM125+kg</v>
      </c>
      <c r="B11365" s="13">
        <f>'Record List'!E11309</f>
        <v>90</v>
      </c>
      <c r="C11365" s="14" t="str">
        <f>LEFT('Record List'!F11309,FIND(",",'Record List'!F11309)+2)</f>
        <v>Tully, S</v>
      </c>
      <c r="D11365" s="16" t="str">
        <f>TEXT('Record List'!G11309,"m/d/yyyy")</f>
        <v>8/18/2013</v>
      </c>
      <c r="E11365" s="10"/>
    </row>
    <row r="11366" spans="1:5" x14ac:dyDescent="0.25">
      <c r="A11366" s="12" t="str">
        <f>'Record List'!A11310&amp;'Record List'!B11310&amp;'Record List'!C11310&amp;'Record List'!D11310&amp;"kg"</f>
        <v>LATERAL RAISE, STANDING50F50kg</v>
      </c>
      <c r="B11366" s="13">
        <f>'Record List'!E11310</f>
        <v>22</v>
      </c>
      <c r="C11366" s="14" t="str">
        <f>LEFT('Record List'!F11310,FIND(",",'Record List'!F11310)+2)</f>
        <v>Jackson, R</v>
      </c>
      <c r="D11366" s="16" t="str">
        <f>TEXT('Record List'!G11310,"m/d/yyyy")</f>
        <v>12/1/2012</v>
      </c>
      <c r="E11366" s="10"/>
    </row>
    <row r="11367" spans="1:5" x14ac:dyDescent="0.25">
      <c r="A11367" s="12" t="str">
        <f>'Record List'!A11311&amp;'Record List'!B11311&amp;'Record List'!C11311&amp;'Record List'!D11311&amp;"kg"</f>
        <v>LATERAL RAISE, STANDINGALLF50kg</v>
      </c>
      <c r="B11367" s="13">
        <f>'Record List'!E11311</f>
        <v>22</v>
      </c>
      <c r="C11367" s="14" t="str">
        <f>LEFT('Record List'!F11311,FIND(",",'Record List'!F11311)+2)</f>
        <v>Jackson, R</v>
      </c>
      <c r="D11367" s="16" t="str">
        <f>TEXT('Record List'!G11311,"m/d/yyyy")</f>
        <v>12/1/2012</v>
      </c>
      <c r="E11367" s="10"/>
    </row>
    <row r="11368" spans="1:5" x14ac:dyDescent="0.25">
      <c r="A11368" s="12" t="str">
        <f>'Record List'!A11312&amp;'Record List'!B11312&amp;'Record List'!C11312&amp;'Record List'!D11312&amp;"kg"</f>
        <v>LATERAL RAISE, STANDINGALLF75kg</v>
      </c>
      <c r="B11368" s="13">
        <f>'Record List'!E11312</f>
        <v>30</v>
      </c>
      <c r="C11368" s="14" t="str">
        <f>LEFT('Record List'!F11312,FIND(",",'Record List'!F11312)+2)</f>
        <v>Diggs, C</v>
      </c>
      <c r="D11368" s="16" t="str">
        <f>TEXT('Record List'!G11312,"m/d/yyyy")</f>
        <v>9/30/2018</v>
      </c>
      <c r="E11368" s="10"/>
    </row>
    <row r="11369" spans="1:5" x14ac:dyDescent="0.25">
      <c r="A11369" s="12" t="str">
        <f>'Record List'!A11313&amp;'Record List'!B11313&amp;'Record List'!C11313&amp;'Record List'!D11313&amp;"kg"</f>
        <v>LATERAL RAISE, STANDING13M35kg</v>
      </c>
      <c r="B11369" s="13">
        <f>'Record List'!E11313</f>
        <v>10</v>
      </c>
      <c r="C11369" s="14" t="str">
        <f>LEFT('Record List'!F11313,FIND(",",'Record List'!F11313)+2)</f>
        <v>Todd, L</v>
      </c>
      <c r="D11369" s="16" t="str">
        <f>TEXT('Record List'!G11313,"m/d/yyyy")</f>
        <v>11/30/2020</v>
      </c>
      <c r="E11369" s="10"/>
    </row>
    <row r="11370" spans="1:5" x14ac:dyDescent="0.25">
      <c r="A11370" s="12" t="str">
        <f>'Record List'!A11314&amp;'Record List'!B11314&amp;'Record List'!C11314&amp;'Record List'!D11314&amp;"kg"</f>
        <v>LATERAL RAISE, STANDING14M90kg</v>
      </c>
      <c r="B11370" s="13">
        <f>'Record List'!E11314</f>
        <v>30</v>
      </c>
      <c r="C11370" s="14" t="str">
        <f>LEFT('Record List'!F11314,FIND(",",'Record List'!F11314)+2)</f>
        <v>Habecker, A</v>
      </c>
      <c r="D11370" s="16" t="str">
        <f>TEXT('Record List'!G11314,"m/d/yyyy")</f>
        <v>9/30/2018</v>
      </c>
      <c r="E11370" s="10"/>
    </row>
    <row r="11371" spans="1:5" x14ac:dyDescent="0.25">
      <c r="A11371" s="12" t="str">
        <f>'Record List'!A11315&amp;'Record List'!B11315&amp;'Record List'!C11315&amp;'Record List'!D11315&amp;"kg"</f>
        <v>LATERAL RAISE, STANDING16M75kg</v>
      </c>
      <c r="B11371" s="13">
        <f>'Record List'!E11315</f>
        <v>25</v>
      </c>
      <c r="C11371" s="14" t="str">
        <f>LEFT('Record List'!F11315,FIND(",",'Record List'!F11315)+2)</f>
        <v>Heit, C</v>
      </c>
      <c r="D11371" s="16" t="str">
        <f>TEXT('Record List'!G11315,"m/d/yyyy")</f>
        <v>9/30/2018</v>
      </c>
      <c r="E11371" s="10"/>
    </row>
    <row r="11372" spans="1:5" x14ac:dyDescent="0.25">
      <c r="A11372" s="12" t="str">
        <f>'Record List'!A11316&amp;'Record List'!B11316&amp;'Record List'!C11316&amp;'Record List'!D11316&amp;"kg"</f>
        <v>LATERAL RAISE, STANDING40M90kg</v>
      </c>
      <c r="B11372" s="13">
        <f>'Record List'!E11316</f>
        <v>65</v>
      </c>
      <c r="C11372" s="14" t="str">
        <f>LEFT('Record List'!F11316,FIND(",",'Record List'!F11316)+2)</f>
        <v>Strangeway, J</v>
      </c>
      <c r="D11372" s="16" t="str">
        <f>TEXT('Record List'!G11316,"m/d/yyyy")</f>
        <v>9/30/2018</v>
      </c>
      <c r="E11372" s="10"/>
    </row>
    <row r="11373" spans="1:5" x14ac:dyDescent="0.25">
      <c r="A11373" s="12" t="str">
        <f>'Record List'!A11317&amp;'Record List'!B11317&amp;'Record List'!C11317&amp;'Record List'!D11317&amp;"kg"</f>
        <v>LATERAL RAISE, STANDING40M115kg</v>
      </c>
      <c r="B11373" s="13">
        <f>'Record List'!E11317</f>
        <v>100</v>
      </c>
      <c r="C11373" s="14" t="str">
        <f>LEFT('Record List'!F11317,FIND(",",'Record List'!F11317)+2)</f>
        <v>Todd, E</v>
      </c>
      <c r="D11373" s="16" t="str">
        <f>TEXT('Record List'!G11317,"m/d/yyyy")</f>
        <v>6/3/2017</v>
      </c>
      <c r="E11373" s="10"/>
    </row>
    <row r="11374" spans="1:5" x14ac:dyDescent="0.25">
      <c r="A11374" s="12" t="str">
        <f>'Record List'!A11318&amp;'Record List'!B11318&amp;'Record List'!C11318&amp;'Record List'!D11318&amp;"kg"</f>
        <v>LATERAL RAISE, STANDING40M120kg</v>
      </c>
      <c r="B11374" s="13">
        <f>'Record List'!E11318</f>
        <v>105</v>
      </c>
      <c r="C11374" s="14" t="str">
        <f>LEFT('Record List'!F11318,FIND(",",'Record List'!F11318)+2)</f>
        <v>Todd, E</v>
      </c>
      <c r="D11374" s="16" t="str">
        <f>TEXT('Record List'!G11318,"m/d/yyyy")</f>
        <v>9/30/2018</v>
      </c>
      <c r="E11374" s="10"/>
    </row>
    <row r="11375" spans="1:5" x14ac:dyDescent="0.25">
      <c r="A11375" s="12" t="str">
        <f>'Record List'!A11319&amp;'Record List'!B11319&amp;'Record List'!C11319&amp;'Record List'!D11319&amp;"kg"</f>
        <v>LATERAL RAISE, STANDING40M125kg</v>
      </c>
      <c r="B11375" s="13">
        <f>'Record List'!E11319</f>
        <v>65</v>
      </c>
      <c r="C11375" s="14" t="str">
        <f>LEFT('Record List'!F11319,FIND(",",'Record List'!F11319)+2)</f>
        <v>Todd, C</v>
      </c>
      <c r="D11375" s="16" t="str">
        <f>TEXT('Record List'!G11319,"m/d/yyyy")</f>
        <v>12/11/2021</v>
      </c>
      <c r="E11375" s="10"/>
    </row>
    <row r="11376" spans="1:5" x14ac:dyDescent="0.25">
      <c r="A11376" s="12" t="str">
        <f>'Record List'!A11320&amp;'Record List'!B11320&amp;'Record List'!C11320&amp;'Record List'!D11320&amp;"kg"</f>
        <v>LATERAL RAISE, STANDING45M110kg</v>
      </c>
      <c r="B11376" s="13">
        <f>'Record List'!E11320</f>
        <v>65</v>
      </c>
      <c r="C11376" s="14" t="str">
        <f>LEFT('Record List'!F11320,FIND(",",'Record List'!F11320)+2)</f>
        <v>Poore, C</v>
      </c>
      <c r="D11376" s="16" t="str">
        <f>TEXT('Record List'!G11320,"m/d/yyyy")</f>
        <v>12/11/2021</v>
      </c>
      <c r="E11376" s="10"/>
    </row>
    <row r="11377" spans="1:5" x14ac:dyDescent="0.25">
      <c r="A11377" s="12" t="str">
        <f>'Record List'!A11321&amp;'Record List'!B11321&amp;'Record List'!C11321&amp;'Record List'!D11321&amp;"kg"</f>
        <v>LATERAL RAISE, STANDING50M105kg</v>
      </c>
      <c r="B11377" s="13">
        <f>'Record List'!E11321</f>
        <v>70</v>
      </c>
      <c r="C11377" s="14" t="str">
        <f>LEFT('Record List'!F11321,FIND(",",'Record List'!F11321)+2)</f>
        <v>Myers, A</v>
      </c>
      <c r="D11377" s="16" t="str">
        <f>TEXT('Record List'!G11321,"m/d/yyyy")</f>
        <v>9/30/2018</v>
      </c>
      <c r="E11377" s="10"/>
    </row>
    <row r="11378" spans="1:5" x14ac:dyDescent="0.25">
      <c r="A11378" s="12" t="str">
        <f>'Record List'!A11322&amp;'Record List'!B11322&amp;'Record List'!C11322&amp;'Record List'!D11322&amp;"kg"</f>
        <v>LATERAL RAISE, STANDING50M125+kg</v>
      </c>
      <c r="B11378" s="13">
        <f>'Record List'!E11322</f>
        <v>50</v>
      </c>
      <c r="C11378" s="14" t="str">
        <f>LEFT('Record List'!F11322,FIND(",",'Record List'!F11322)+2)</f>
        <v>Foster, L</v>
      </c>
      <c r="D11378" s="16" t="str">
        <f>TEXT('Record List'!G11322,"m/d/yyyy")</f>
        <v>9/30/2018</v>
      </c>
      <c r="E11378" s="10"/>
    </row>
    <row r="11379" spans="1:5" x14ac:dyDescent="0.25">
      <c r="A11379" s="12" t="str">
        <f>'Record List'!A11323&amp;'Record List'!B11323&amp;'Record List'!C11323&amp;'Record List'!D11323&amp;"kg"</f>
        <v>LATERAL RAISE, STANDING60M90kg</v>
      </c>
      <c r="B11379" s="13">
        <f>'Record List'!E11323</f>
        <v>60</v>
      </c>
      <c r="C11379" s="14" t="str">
        <f>LEFT('Record List'!F11323,FIND(",",'Record List'!F11323)+2)</f>
        <v>Bryan, B</v>
      </c>
      <c r="D11379" s="16" t="str">
        <f>TEXT('Record List'!G11323,"m/d/yyyy")</f>
        <v>9/30/2018</v>
      </c>
      <c r="E11379" s="10"/>
    </row>
    <row r="11380" spans="1:5" x14ac:dyDescent="0.25">
      <c r="A11380" s="12" t="str">
        <f>'Record List'!A11324&amp;'Record List'!B11324&amp;'Record List'!C11324&amp;'Record List'!D11324&amp;"kg"</f>
        <v>LATERAL RAISE, STANDING70M90kg</v>
      </c>
      <c r="B11380" s="13">
        <f>'Record List'!E11324</f>
        <v>50</v>
      </c>
      <c r="C11380" s="14" t="str">
        <f>LEFT('Record List'!F11324,FIND(",",'Record List'!F11324)+2)</f>
        <v>Habecker, D</v>
      </c>
      <c r="D11380" s="16" t="str">
        <f>TEXT('Record List'!G11324,"m/d/yyyy")</f>
        <v>2/11/2017</v>
      </c>
      <c r="E11380" s="10"/>
    </row>
    <row r="11381" spans="1:5" x14ac:dyDescent="0.25">
      <c r="A11381" s="12" t="str">
        <f>'Record List'!A11325&amp;'Record List'!B11325&amp;'Record List'!C11325&amp;'Record List'!D11325&amp;"kg"</f>
        <v>LATERAL RAISE, STANDING70M105kg</v>
      </c>
      <c r="B11381" s="13">
        <f>'Record List'!E11325</f>
        <v>42</v>
      </c>
      <c r="C11381" s="14" t="str">
        <f>LEFT('Record List'!F11325,FIND(",",'Record List'!F11325)+2)</f>
        <v>Ross, D</v>
      </c>
      <c r="D11381" s="16" t="str">
        <f>TEXT('Record List'!G11325,"m/d/yyyy")</f>
        <v>6/3/2017</v>
      </c>
      <c r="E11381" s="10"/>
    </row>
    <row r="11382" spans="1:5" x14ac:dyDescent="0.25">
      <c r="A11382" s="12" t="str">
        <f>'Record List'!A11326&amp;'Record List'!B11326&amp;'Record List'!C11326&amp;'Record List'!D11326&amp;"kg"</f>
        <v>LATERAL RAISE, STANDING70M110kg</v>
      </c>
      <c r="B11382" s="13">
        <f>'Record List'!E11326</f>
        <v>60</v>
      </c>
      <c r="C11382" s="14" t="str">
        <f>LEFT('Record List'!F11326,FIND(",",'Record List'!F11326)+2)</f>
        <v>Murdock, M</v>
      </c>
      <c r="D11382" s="16" t="str">
        <f>TEXT('Record List'!G11326,"m/d/yyyy")</f>
        <v>2/13/2011</v>
      </c>
      <c r="E11382" s="10"/>
    </row>
    <row r="11383" spans="1:5" x14ac:dyDescent="0.25">
      <c r="A11383" s="12" t="str">
        <f>'Record List'!A11327&amp;'Record List'!B11327&amp;'Record List'!C11327&amp;'Record List'!D11327&amp;"kg"</f>
        <v>LATERAL RAISE, STANDING75M90kg</v>
      </c>
      <c r="B11383" s="13">
        <f>'Record List'!E11327</f>
        <v>50</v>
      </c>
      <c r="C11383" s="14" t="str">
        <f>LEFT('Record List'!F11327,FIND(",",'Record List'!F11327)+2)</f>
        <v>Habecker, D</v>
      </c>
      <c r="D11383" s="16" t="str">
        <f>TEXT('Record List'!G11327,"m/d/yyyy")</f>
        <v>9/30/2018</v>
      </c>
      <c r="E11383" s="10"/>
    </row>
    <row r="11384" spans="1:5" x14ac:dyDescent="0.25">
      <c r="A11384" s="12" t="str">
        <f>'Record List'!A11328&amp;'Record List'!B11328&amp;'Record List'!C11328&amp;'Record List'!D11328&amp;"kg"</f>
        <v>LATERAL RAISE, STANDINGALLM35kg</v>
      </c>
      <c r="B11384" s="13">
        <f>'Record List'!E11328</f>
        <v>10</v>
      </c>
      <c r="C11384" s="14" t="str">
        <f>LEFT('Record List'!F11328,FIND(",",'Record List'!F11328)+2)</f>
        <v>Todd, L</v>
      </c>
      <c r="D11384" s="16" t="str">
        <f>TEXT('Record List'!G11328,"m/d/yyyy")</f>
        <v>11/30/2020</v>
      </c>
      <c r="E11384" s="10"/>
    </row>
    <row r="11385" spans="1:5" x14ac:dyDescent="0.25">
      <c r="A11385" s="12" t="str">
        <f>'Record List'!A11329&amp;'Record List'!B11329&amp;'Record List'!C11329&amp;'Record List'!D11329&amp;"kg"</f>
        <v>LATERAL RAISE, STANDINGALLM75kg</v>
      </c>
      <c r="B11385" s="13">
        <f>'Record List'!E11329</f>
        <v>25</v>
      </c>
      <c r="C11385" s="14" t="str">
        <f>LEFT('Record List'!F11329,FIND(",",'Record List'!F11329)+2)</f>
        <v>Heit, C</v>
      </c>
      <c r="D11385" s="16" t="str">
        <f>TEXT('Record List'!G11329,"m/d/yyyy")</f>
        <v>9/30/2018</v>
      </c>
      <c r="E11385" s="10"/>
    </row>
    <row r="11386" spans="1:5" x14ac:dyDescent="0.25">
      <c r="A11386" s="12" t="str">
        <f>'Record List'!A11330&amp;'Record List'!B11330&amp;'Record List'!C11330&amp;'Record List'!D11330&amp;"kg"</f>
        <v>LATERAL RAISE, STANDINGALLM85kg</v>
      </c>
      <c r="B11386" s="13">
        <f>'Record List'!E11330</f>
        <v>70</v>
      </c>
      <c r="C11386" s="14" t="str">
        <f>LEFT('Record List'!F11330,FIND(",",'Record List'!F11330)+2)</f>
        <v>Barten, C</v>
      </c>
      <c r="D11386" s="16" t="str">
        <f>TEXT('Record List'!G11330,"m/d/yyyy")</f>
        <v>2/13/2011</v>
      </c>
      <c r="E11386" s="10"/>
    </row>
    <row r="11387" spans="1:5" x14ac:dyDescent="0.25">
      <c r="A11387" s="12" t="str">
        <f>'Record List'!A11331&amp;'Record List'!B11331&amp;'Record List'!C11331&amp;'Record List'!D11331&amp;"kg"</f>
        <v>LATERAL RAISE, STANDINGALLM90kg</v>
      </c>
      <c r="B11387" s="13">
        <f>'Record List'!E11331</f>
        <v>65</v>
      </c>
      <c r="C11387" s="14" t="str">
        <f>LEFT('Record List'!F11331,FIND(",",'Record List'!F11331)+2)</f>
        <v>Strangeway, J</v>
      </c>
      <c r="D11387" s="16" t="str">
        <f>TEXT('Record List'!G11331,"m/d/yyyy")</f>
        <v>9/30/2018</v>
      </c>
      <c r="E11387" s="10"/>
    </row>
    <row r="11388" spans="1:5" x14ac:dyDescent="0.25">
      <c r="A11388" s="12" t="str">
        <f>'Record List'!A11332&amp;'Record List'!B11332&amp;'Record List'!C11332&amp;'Record List'!D11332&amp;"kg"</f>
        <v>LATERAL RAISE, STANDINGALLM95kg</v>
      </c>
      <c r="B11388" s="13">
        <f>'Record List'!E11332</f>
        <v>35</v>
      </c>
      <c r="C11388" s="14" t="str">
        <f>LEFT('Record List'!F11332,FIND(",",'Record List'!F11332)+2)</f>
        <v>Vuono, M</v>
      </c>
      <c r="D11388" s="16" t="str">
        <f>TEXT('Record List'!G11332,"m/d/yyyy")</f>
        <v>7/21/2018</v>
      </c>
      <c r="E11388" s="10"/>
    </row>
    <row r="11389" spans="1:5" x14ac:dyDescent="0.25">
      <c r="A11389" s="12" t="str">
        <f>'Record List'!A11333&amp;'Record List'!B11333&amp;'Record List'!C11333&amp;'Record List'!D11333&amp;"kg"</f>
        <v>LATERAL RAISE, STANDINGALLM105kg</v>
      </c>
      <c r="B11389" s="13">
        <f>'Record List'!E11333</f>
        <v>70</v>
      </c>
      <c r="C11389" s="14" t="str">
        <f>LEFT('Record List'!F11333,FIND(",",'Record List'!F11333)+2)</f>
        <v>Myers, A</v>
      </c>
      <c r="D11389" s="16" t="str">
        <f>TEXT('Record List'!G11333,"m/d/yyyy")</f>
        <v>9/30/2018</v>
      </c>
      <c r="E11389" s="10"/>
    </row>
    <row r="11390" spans="1:5" x14ac:dyDescent="0.25">
      <c r="A11390" s="12" t="str">
        <f>'Record List'!A11334&amp;'Record List'!B11334&amp;'Record List'!C11334&amp;'Record List'!D11334&amp;"kg"</f>
        <v>LATERAL RAISE, STANDINGALLM110kg</v>
      </c>
      <c r="B11390" s="13">
        <f>'Record List'!E11334</f>
        <v>65</v>
      </c>
      <c r="C11390" s="14" t="str">
        <f>LEFT('Record List'!F11334,FIND(",",'Record List'!F11334)+2)</f>
        <v>Poore, C</v>
      </c>
      <c r="D11390" s="16" t="str">
        <f>TEXT('Record List'!G11334,"m/d/yyyy")</f>
        <v>12/11/2021</v>
      </c>
      <c r="E11390" s="10"/>
    </row>
    <row r="11391" spans="1:5" x14ac:dyDescent="0.25">
      <c r="A11391" s="12" t="str">
        <f>'Record List'!A11335&amp;'Record List'!B11335&amp;'Record List'!C11335&amp;'Record List'!D11335&amp;"kg"</f>
        <v>LATERAL RAISE, STANDINGALLM115kg</v>
      </c>
      <c r="B11391" s="13">
        <f>'Record List'!E11335</f>
        <v>100</v>
      </c>
      <c r="C11391" s="14" t="str">
        <f>LEFT('Record List'!F11335,FIND(",",'Record List'!F11335)+2)</f>
        <v>Todd, E</v>
      </c>
      <c r="D11391" s="16" t="str">
        <f>TEXT('Record List'!G11335,"m/d/yyyy")</f>
        <v>6/3/2017</v>
      </c>
      <c r="E11391" s="10"/>
    </row>
    <row r="11392" spans="1:5" x14ac:dyDescent="0.25">
      <c r="A11392" s="12" t="str">
        <f>'Record List'!A11336&amp;'Record List'!B11336&amp;'Record List'!C11336&amp;'Record List'!D11336&amp;"kg"</f>
        <v>LATERAL RAISE, STANDINGALLM120kg</v>
      </c>
      <c r="B11392" s="13">
        <f>'Record List'!E11336</f>
        <v>105</v>
      </c>
      <c r="C11392" s="14" t="str">
        <f>LEFT('Record List'!F11336,FIND(",",'Record List'!F11336)+2)</f>
        <v>Todd, E</v>
      </c>
      <c r="D11392" s="16" t="str">
        <f>TEXT('Record List'!G11336,"m/d/yyyy")</f>
        <v>9/30/2018</v>
      </c>
      <c r="E11392" s="10"/>
    </row>
    <row r="11393" spans="1:5" x14ac:dyDescent="0.25">
      <c r="A11393" s="12" t="str">
        <f>'Record List'!A11337&amp;'Record List'!B11337&amp;'Record List'!C11337&amp;'Record List'!D11337&amp;"kg"</f>
        <v>LATERAL RAISE, STANDINGALLM125kg</v>
      </c>
      <c r="B11393" s="13">
        <f>'Record List'!E11337</f>
        <v>70</v>
      </c>
      <c r="C11393" s="14" t="str">
        <f>LEFT('Record List'!F11337,FIND(",",'Record List'!F11337)+2)</f>
        <v>Todd, C</v>
      </c>
      <c r="D11393" s="16" t="str">
        <f>TEXT('Record List'!G11337,"m/d/yyyy")</f>
        <v>12/8/2018</v>
      </c>
      <c r="E11393" s="10"/>
    </row>
    <row r="11394" spans="1:5" x14ac:dyDescent="0.25">
      <c r="A11394" s="12" t="str">
        <f>'Record List'!A11338&amp;'Record List'!B11338&amp;'Record List'!C11338&amp;'Record List'!D11338&amp;"kg"</f>
        <v>LATERAL RAISE, STANDINGALLM125+kg</v>
      </c>
      <c r="B11394" s="13">
        <f>'Record List'!E11338</f>
        <v>80</v>
      </c>
      <c r="C11394" s="14" t="str">
        <f>LEFT('Record List'!F11338,FIND(",",'Record List'!F11338)+2)</f>
        <v>Tully, S</v>
      </c>
      <c r="D11394" s="16" t="str">
        <f>TEXT('Record List'!G11338,"m/d/yyyy")</f>
        <v>2/13/2011</v>
      </c>
      <c r="E11394" s="10"/>
    </row>
    <row r="11395" spans="1:5" x14ac:dyDescent="0.25">
      <c r="A11395" s="12" t="str">
        <f>'Record List'!A11339&amp;'Record List'!B11339&amp;'Record List'!C11339&amp;'Record List'!D11339&amp;"kg"</f>
        <v>LEG PRESS, SELF LOADED45M120kg</v>
      </c>
      <c r="B11395" s="13">
        <f>'Record List'!E11339</f>
        <v>298</v>
      </c>
      <c r="C11395" s="14" t="str">
        <f>LEFT('Record List'!F11339,FIND(",",'Record List'!F11339)+2)</f>
        <v>Fuller, J</v>
      </c>
      <c r="D11395" s="16" t="str">
        <f>TEXT('Record List'!G11339,"m/d/yyyy")</f>
        <v>11/4/2017</v>
      </c>
      <c r="E11395" s="10"/>
    </row>
    <row r="11396" spans="1:5" x14ac:dyDescent="0.25">
      <c r="A11396" s="12" t="str">
        <f>'Record List'!A11340&amp;'Record List'!B11340&amp;'Record List'!C11340&amp;'Record List'!D11340&amp;"kg"</f>
        <v>LEG PRESS, SELF LOADEDALLM120kg</v>
      </c>
      <c r="B11396" s="13">
        <f>'Record List'!E11340</f>
        <v>298</v>
      </c>
      <c r="C11396" s="14" t="str">
        <f>LEFT('Record List'!F11340,FIND(",",'Record List'!F11340)+2)</f>
        <v>Fuller, J</v>
      </c>
      <c r="D11396" s="16" t="str">
        <f>TEXT('Record List'!G11340,"m/d/yyyy")</f>
        <v>11/4/2017</v>
      </c>
      <c r="E11396" s="10"/>
    </row>
    <row r="11397" spans="1:5" x14ac:dyDescent="0.25">
      <c r="A11397" s="12" t="str">
        <f>'Record List'!A11341&amp;'Record List'!B11341&amp;'Record List'!C11341&amp;'Record List'!D11341&amp;"kg"</f>
        <v>LEG PRESS, UNSUPPORTEDALLF70kg</v>
      </c>
      <c r="B11397" s="13">
        <f>'Record List'!E11341</f>
        <v>200</v>
      </c>
      <c r="C11397" s="14" t="str">
        <f>LEFT('Record List'!F11341,FIND(",",'Record List'!F11341)+2)</f>
        <v>Clark, K</v>
      </c>
      <c r="D11397" s="16" t="str">
        <f>TEXT('Record List'!G11341,"m/d/yyyy")</f>
        <v>6/15/1997</v>
      </c>
      <c r="E11397" s="10"/>
    </row>
    <row r="11398" spans="1:5" x14ac:dyDescent="0.25">
      <c r="A11398" s="12" t="str">
        <f>'Record List'!A11342&amp;'Record List'!B11342&amp;'Record List'!C11342&amp;'Record List'!D11342&amp;"kg"</f>
        <v>LEG PRESS, UNSUPPORTEDALLF80kg</v>
      </c>
      <c r="B11398" s="13">
        <f>'Record List'!E11342</f>
        <v>200</v>
      </c>
      <c r="C11398" s="14" t="str">
        <f>LEFT('Record List'!F11342,FIND(",",'Record List'!F11342)+2)</f>
        <v>Clark, K</v>
      </c>
      <c r="D11398" s="16" t="str">
        <f>TEXT('Record List'!G11342,"m/d/yyyy")</f>
        <v>6/4/1995</v>
      </c>
      <c r="E11398" s="10"/>
    </row>
    <row r="11399" spans="1:5" x14ac:dyDescent="0.25">
      <c r="A11399" s="12" t="str">
        <f>'Record List'!A11343&amp;'Record List'!B11343&amp;'Record List'!C11343&amp;'Record List'!D11343&amp;"kg"</f>
        <v>LEG PRESS, UNSUPPORTED18M80kg</v>
      </c>
      <c r="B11399" s="13">
        <f>'Record List'!E11343</f>
        <v>225</v>
      </c>
      <c r="C11399" s="14" t="str">
        <f>LEFT('Record List'!F11343,FIND(",",'Record List'!F11343)+2)</f>
        <v>Smith, A</v>
      </c>
      <c r="D11399" s="16" t="str">
        <f>TEXT('Record List'!G11343,"m/d/yyyy")</f>
        <v>11/19/2000</v>
      </c>
      <c r="E11399" s="10"/>
    </row>
    <row r="11400" spans="1:5" x14ac:dyDescent="0.25">
      <c r="A11400" s="12" t="str">
        <f>'Record List'!A11344&amp;'Record List'!B11344&amp;'Record List'!C11344&amp;'Record List'!D11344&amp;"kg"</f>
        <v>LEG PRESS, UNSUPPORTED55M95kg</v>
      </c>
      <c r="B11400" s="13">
        <f>'Record List'!E11344</f>
        <v>135</v>
      </c>
      <c r="C11400" s="14" t="str">
        <f>LEFT('Record List'!F11344,FIND(",",'Record List'!F11344)+2)</f>
        <v>Springs, A</v>
      </c>
      <c r="D11400" s="16" t="str">
        <f>TEXT('Record List'!G11344,"m/d/yyyy")</f>
        <v>11/19/2000</v>
      </c>
      <c r="E11400" s="10"/>
    </row>
    <row r="11401" spans="1:5" x14ac:dyDescent="0.25">
      <c r="A11401" s="12" t="str">
        <f>'Record List'!A11345&amp;'Record List'!B11345&amp;'Record List'!C11345&amp;'Record List'!D11345&amp;"kg"</f>
        <v>LEG PRESS, UNSUPPORTED80M85kg</v>
      </c>
      <c r="B11401" s="13">
        <f>'Record List'!E11345</f>
        <v>200</v>
      </c>
      <c r="C11401" s="14" t="str">
        <f>LEFT('Record List'!F11345,FIND(",",'Record List'!F11345)+2)</f>
        <v>Zercher I, E</v>
      </c>
      <c r="D11401" s="16" t="str">
        <f>TEXT('Record List'!G11345,"m/d/yyyy")</f>
        <v>8/29/1988</v>
      </c>
      <c r="E11401" s="10"/>
    </row>
    <row r="11402" spans="1:5" x14ac:dyDescent="0.25">
      <c r="A11402" s="12" t="str">
        <f>'Record List'!A11346&amp;'Record List'!B11346&amp;'Record List'!C11346&amp;'Record List'!D11346&amp;"kg"</f>
        <v>LEG PRESS, UNSUPPORTEDALLM80kg</v>
      </c>
      <c r="B11402" s="13">
        <f>'Record List'!E11346</f>
        <v>225</v>
      </c>
      <c r="C11402" s="14" t="str">
        <f>LEFT('Record List'!F11346,FIND(",",'Record List'!F11346)+2)</f>
        <v>Smith, A</v>
      </c>
      <c r="D11402" s="16" t="str">
        <f>TEXT('Record List'!G11346,"m/d/yyyy")</f>
        <v>11/19/2000</v>
      </c>
      <c r="E11402" s="10"/>
    </row>
    <row r="11403" spans="1:5" x14ac:dyDescent="0.25">
      <c r="A11403" s="12" t="str">
        <f>'Record List'!A11347&amp;'Record List'!B11347&amp;'Record List'!C11347&amp;'Record List'!D11347&amp;"kg"</f>
        <v>LEG PRESS, UNSUPPORTEDALLM85kg</v>
      </c>
      <c r="B11403" s="13">
        <f>'Record List'!E11347</f>
        <v>200</v>
      </c>
      <c r="C11403" s="14" t="str">
        <f>LEFT('Record List'!F11347,FIND(",",'Record List'!F11347)+2)</f>
        <v>Zercher I, E</v>
      </c>
      <c r="D11403" s="16" t="str">
        <f>TEXT('Record List'!G11347,"m/d/yyyy")</f>
        <v>8/29/1988</v>
      </c>
      <c r="E11403" s="10"/>
    </row>
    <row r="11404" spans="1:5" x14ac:dyDescent="0.25">
      <c r="A11404" s="12" t="str">
        <f>'Record List'!A11348&amp;'Record List'!B11348&amp;'Record List'!C11348&amp;'Record List'!D11348&amp;"kg"</f>
        <v>LEG PRESS, UNSUPPORTEDALLM95kg</v>
      </c>
      <c r="B11404" s="13">
        <f>'Record List'!E11348</f>
        <v>135</v>
      </c>
      <c r="C11404" s="14" t="str">
        <f>LEFT('Record List'!F11348,FIND(",",'Record List'!F11348)+2)</f>
        <v>Springs, A</v>
      </c>
      <c r="D11404" s="16" t="str">
        <f>TEXT('Record List'!G11348,"m/d/yyyy")</f>
        <v>11/19/2000</v>
      </c>
      <c r="E11404" s="10"/>
    </row>
    <row r="11405" spans="1:5" x14ac:dyDescent="0.25">
      <c r="A11405" s="12" t="str">
        <f>'Record List'!A11349&amp;'Record List'!B11349&amp;'Record List'!C11349&amp;'Record List'!D11349&amp;"kg"</f>
        <v>LEG PRESS, UNSUPPORTEDALLM110kg</v>
      </c>
      <c r="B11405" s="13">
        <f>'Record List'!E11349</f>
        <v>455</v>
      </c>
      <c r="C11405" s="14" t="str">
        <f>LEFT('Record List'!F11349,FIND(",",'Record List'!F11349)+2)</f>
        <v>McBride, M</v>
      </c>
      <c r="D11405" s="16" t="str">
        <f>TEXT('Record List'!G11349,"m/d/yyyy")</f>
        <v>11/19/2000</v>
      </c>
      <c r="E11405" s="10"/>
    </row>
    <row r="11406" spans="1:5" x14ac:dyDescent="0.25">
      <c r="A11406" s="12" t="str">
        <f>'Record List'!A11350&amp;'Record List'!B11350&amp;'Record List'!C11350&amp;'Record List'!D11350&amp;"kg"</f>
        <v>LURICH LIFT13F55kg</v>
      </c>
      <c r="B11406" s="13">
        <f>'Record List'!E11350</f>
        <v>225</v>
      </c>
      <c r="C11406" s="14" t="str">
        <f>LEFT('Record List'!F11350,FIND(",",'Record List'!F11350)+2)</f>
        <v>Todd, P</v>
      </c>
      <c r="D11406" s="16" t="str">
        <f>TEXT('Record List'!G11350,"m/d/yyyy")</f>
        <v>9/10/2022</v>
      </c>
      <c r="E11406" s="10"/>
    </row>
    <row r="11407" spans="1:5" x14ac:dyDescent="0.25">
      <c r="A11407" s="12" t="str">
        <f>'Record List'!A11351&amp;'Record List'!B11351&amp;'Record List'!C11351&amp;'Record List'!D11351&amp;"kg"</f>
        <v>LURICH LIFT13F65kg</v>
      </c>
      <c r="B11407" s="13">
        <f>'Record List'!E11351</f>
        <v>200</v>
      </c>
      <c r="C11407" s="14" t="str">
        <f>LEFT('Record List'!F11351,FIND(",",'Record List'!F11351)+2)</f>
        <v>Todd, L</v>
      </c>
      <c r="D11407" s="16" t="str">
        <f>TEXT('Record List'!G11351,"m/d/yyyy")</f>
        <v>9/10/2022</v>
      </c>
      <c r="E11407" s="10"/>
    </row>
    <row r="11408" spans="1:5" x14ac:dyDescent="0.25">
      <c r="A11408" s="12" t="str">
        <f>'Record List'!A11352&amp;'Record List'!B11352&amp;'Record List'!C11352&amp;'Record List'!D11352&amp;"kg"</f>
        <v>LURICH LIFT60F75kg</v>
      </c>
      <c r="B11408" s="13">
        <f>'Record List'!E11352</f>
        <v>145</v>
      </c>
      <c r="C11408" s="14" t="str">
        <f>LEFT('Record List'!F11352,FIND(",",'Record List'!F11352)+2)</f>
        <v>Thompson, J</v>
      </c>
      <c r="D11408" s="16" t="str">
        <f>TEXT('Record List'!G11352,"m/d/yyyy")</f>
        <v>8/21/2022</v>
      </c>
      <c r="E11408" s="10"/>
    </row>
    <row r="11409" spans="1:5" x14ac:dyDescent="0.25">
      <c r="A11409" s="12" t="str">
        <f>'Record List'!A11353&amp;'Record List'!B11353&amp;'Record List'!C11353&amp;'Record List'!D11353&amp;"kg"</f>
        <v>LURICH LIFTALLF55kg</v>
      </c>
      <c r="B11409" s="13">
        <f>'Record List'!E11353</f>
        <v>225</v>
      </c>
      <c r="C11409" s="14" t="str">
        <f>LEFT('Record List'!F11353,FIND(",",'Record List'!F11353)+2)</f>
        <v>Todd, P</v>
      </c>
      <c r="D11409" s="16" t="str">
        <f>TEXT('Record List'!G11353,"m/d/yyyy")</f>
        <v>9/10/2022</v>
      </c>
      <c r="E11409" s="10"/>
    </row>
    <row r="11410" spans="1:5" x14ac:dyDescent="0.25">
      <c r="A11410" s="12" t="str">
        <f>'Record List'!A11354&amp;'Record List'!B11354&amp;'Record List'!C11354&amp;'Record List'!D11354&amp;"kg"</f>
        <v>LURICH LIFTALLF65kg</v>
      </c>
      <c r="B11410" s="13">
        <f>'Record List'!E11354</f>
        <v>200</v>
      </c>
      <c r="C11410" s="14" t="str">
        <f>LEFT('Record List'!F11354,FIND(",",'Record List'!F11354)+2)</f>
        <v>Todd, L</v>
      </c>
      <c r="D11410" s="16" t="str">
        <f>TEXT('Record List'!G11354,"m/d/yyyy")</f>
        <v>9/10/2022</v>
      </c>
      <c r="E11410" s="10"/>
    </row>
    <row r="11411" spans="1:5" x14ac:dyDescent="0.25">
      <c r="A11411" s="12" t="str">
        <f>'Record List'!A11355&amp;'Record List'!B11355&amp;'Record List'!C11355&amp;'Record List'!D11355&amp;"kg"</f>
        <v>LURICH LIFTALLF75kg</v>
      </c>
      <c r="B11411" s="13">
        <f>'Record List'!E11355</f>
        <v>145</v>
      </c>
      <c r="C11411" s="14" t="str">
        <f>LEFT('Record List'!F11355,FIND(",",'Record List'!F11355)+2)</f>
        <v>Thompson, J</v>
      </c>
      <c r="D11411" s="16" t="str">
        <f>TEXT('Record List'!G11355,"m/d/yyyy")</f>
        <v>8/21/2022</v>
      </c>
      <c r="E11411" s="10"/>
    </row>
    <row r="11412" spans="1:5" x14ac:dyDescent="0.25">
      <c r="A11412" s="12" t="str">
        <f>'Record List'!A11356&amp;'Record List'!B11356&amp;'Record List'!C11356&amp;'Record List'!D11356&amp;"kg"</f>
        <v>LURICH LIFTALLF85kg</v>
      </c>
      <c r="B11412" s="13">
        <f>'Record List'!E11356</f>
        <v>360</v>
      </c>
      <c r="C11412" s="14" t="str">
        <f>LEFT('Record List'!F11356,FIND(",",'Record List'!F11356)+2)</f>
        <v>Todd, S</v>
      </c>
      <c r="D11412" s="16" t="str">
        <f>TEXT('Record List'!G11356,"m/d/yyyy")</f>
        <v>9/10/2022</v>
      </c>
      <c r="E11412" s="10"/>
    </row>
    <row r="11413" spans="1:5" x14ac:dyDescent="0.25">
      <c r="A11413" s="12" t="str">
        <f>'Record List'!A11357&amp;'Record List'!B11357&amp;'Record List'!C11357&amp;'Record List'!D11357&amp;"kg"</f>
        <v>LURICH LIFT13M35kg</v>
      </c>
      <c r="B11413" s="13">
        <f>'Record List'!E11357</f>
        <v>160</v>
      </c>
      <c r="C11413" s="14" t="str">
        <f>LEFT('Record List'!F11357,FIND(",",'Record List'!F11357)+2)</f>
        <v>Todd, E</v>
      </c>
      <c r="D11413" s="16" t="str">
        <f>TEXT('Record List'!G11357,"m/d/yyyy")</f>
        <v>12/11/2021</v>
      </c>
      <c r="E11413" s="10"/>
    </row>
    <row r="11414" spans="1:5" x14ac:dyDescent="0.25">
      <c r="A11414" s="12" t="str">
        <f>'Record List'!A11358&amp;'Record List'!B11358&amp;'Record List'!C11358&amp;'Record List'!D11358&amp;"kg"</f>
        <v>LURICH LIFT13M40kg</v>
      </c>
      <c r="B11414" s="13">
        <f>'Record List'!E11358</f>
        <v>190</v>
      </c>
      <c r="C11414" s="14" t="str">
        <f>LEFT('Record List'!F11358,FIND(",",'Record List'!F11358)+2)</f>
        <v>Todd, E</v>
      </c>
      <c r="D11414" s="16" t="str">
        <f>TEXT('Record List'!G11358,"m/d/yyyy")</f>
        <v>9/10/2022</v>
      </c>
      <c r="E11414" s="10"/>
    </row>
    <row r="11415" spans="1:5" x14ac:dyDescent="0.25">
      <c r="A11415" s="12" t="str">
        <f>'Record List'!A11359&amp;'Record List'!B11359&amp;'Record List'!C11359&amp;'Record List'!D11359&amp;"kg"</f>
        <v>LURICH LIFT13M45kg</v>
      </c>
      <c r="B11415" s="13">
        <f>'Record List'!E11359</f>
        <v>165</v>
      </c>
      <c r="C11415" s="14" t="str">
        <f>LEFT('Record List'!F11359,FIND(",",'Record List'!F11359)+2)</f>
        <v>Todd, L</v>
      </c>
      <c r="D11415" s="16" t="str">
        <f>TEXT('Record List'!G11359,"m/d/yyyy")</f>
        <v>9/10/2022</v>
      </c>
      <c r="E11415" s="10"/>
    </row>
    <row r="11416" spans="1:5" x14ac:dyDescent="0.25">
      <c r="A11416" s="12" t="str">
        <f>'Record List'!A11360&amp;'Record List'!B11360&amp;'Record List'!C11360&amp;'Record List'!D11360&amp;"kg"</f>
        <v>LURICH LIFT40M110kg</v>
      </c>
      <c r="B11416" s="13">
        <f>'Record List'!E11360</f>
        <v>405</v>
      </c>
      <c r="C11416" s="14" t="str">
        <f>LEFT('Record List'!F11360,FIND(",",'Record List'!F11360)+2)</f>
        <v>Edwards, B</v>
      </c>
      <c r="D11416" s="16" t="str">
        <f>TEXT('Record List'!G11360,"m/d/yyyy")</f>
        <v>9/9/2017</v>
      </c>
      <c r="E11416" s="10"/>
    </row>
    <row r="11417" spans="1:5" x14ac:dyDescent="0.25">
      <c r="A11417" s="12" t="str">
        <f>'Record List'!A11361&amp;'Record List'!B11361&amp;'Record List'!C11361&amp;'Record List'!D11361&amp;"kg"</f>
        <v>LURICH LIFT40M125kg</v>
      </c>
      <c r="B11417" s="13">
        <f>'Record List'!E11361</f>
        <v>340</v>
      </c>
      <c r="C11417" s="14" t="str">
        <f>LEFT('Record List'!F11361,FIND(",",'Record List'!F11361)+2)</f>
        <v>Todd, C</v>
      </c>
      <c r="D11417" s="16" t="str">
        <f>TEXT('Record List'!G11361,"m/d/yyyy")</f>
        <v>9/10/2022</v>
      </c>
      <c r="E11417" s="10"/>
    </row>
    <row r="11418" spans="1:5" x14ac:dyDescent="0.25">
      <c r="A11418" s="12" t="str">
        <f>'Record List'!A11362&amp;'Record List'!B11362&amp;'Record List'!C11362&amp;'Record List'!D11362&amp;"kg"</f>
        <v>LURICH LIFT45M115kg</v>
      </c>
      <c r="B11418" s="13">
        <f>'Record List'!E11362</f>
        <v>605</v>
      </c>
      <c r="C11418" s="14" t="str">
        <f>LEFT('Record List'!F11362,FIND(",",'Record List'!F11362)+2)</f>
        <v>Ullom, C</v>
      </c>
      <c r="D11418" s="16" t="str">
        <f>TEXT('Record List'!G11362,"m/d/yyyy")</f>
        <v>9/9/2017</v>
      </c>
      <c r="E11418" s="10"/>
    </row>
    <row r="11419" spans="1:5" x14ac:dyDescent="0.25">
      <c r="A11419" s="12" t="str">
        <f>'Record List'!A11363&amp;'Record List'!B11363&amp;'Record List'!C11363&amp;'Record List'!D11363&amp;"kg"</f>
        <v>LURICH LIFT50M105kg</v>
      </c>
      <c r="B11419" s="13">
        <f>'Record List'!E11363</f>
        <v>610</v>
      </c>
      <c r="C11419" s="14" t="str">
        <f>LEFT('Record List'!F11363,FIND(",",'Record List'!F11363)+2)</f>
        <v>Ullum, C</v>
      </c>
      <c r="D11419" s="16" t="str">
        <f>TEXT('Record List'!G11363,"m/d/yyyy")</f>
        <v>9/10/2022</v>
      </c>
      <c r="E11419" s="10"/>
    </row>
    <row r="11420" spans="1:5" x14ac:dyDescent="0.25">
      <c r="A11420" s="12" t="str">
        <f>'Record List'!A11364&amp;'Record List'!B11364&amp;'Record List'!C11364&amp;'Record List'!D11364&amp;"kg"</f>
        <v>LURICH LIFT50M110kg</v>
      </c>
      <c r="B11420" s="13">
        <f>'Record List'!E11364</f>
        <v>579</v>
      </c>
      <c r="C11420" s="14" t="str">
        <f>LEFT('Record List'!F11364,FIND(",",'Record List'!F11364)+2)</f>
        <v>Myers, A</v>
      </c>
      <c r="D11420" s="16" t="str">
        <f>TEXT('Record List'!G11364,"m/d/yyyy")</f>
        <v>5/4/2019</v>
      </c>
      <c r="E11420" s="10"/>
    </row>
    <row r="11421" spans="1:5" x14ac:dyDescent="0.25">
      <c r="A11421" s="12" t="str">
        <f>'Record List'!A11365&amp;'Record List'!B11365&amp;'Record List'!C11365&amp;'Record List'!D11365&amp;"kg"</f>
        <v>LURICH LIFT50M125+kg</v>
      </c>
      <c r="B11421" s="13">
        <f>'Record List'!E11365</f>
        <v>315</v>
      </c>
      <c r="C11421" s="14" t="str">
        <f>LEFT('Record List'!F11365,FIND(",",'Record List'!F11365)+2)</f>
        <v>Foster, L</v>
      </c>
      <c r="D11421" s="16" t="str">
        <f>TEXT('Record List'!G11365,"m/d/yyyy")</f>
        <v>9/9/2017</v>
      </c>
      <c r="E11421" s="10"/>
    </row>
    <row r="11422" spans="1:5" x14ac:dyDescent="0.25">
      <c r="A11422" s="12" t="str">
        <f>'Record List'!A11366&amp;'Record List'!B11366&amp;'Record List'!C11366&amp;'Record List'!D11366&amp;"kg"</f>
        <v>LURICH LIFT60M90kg</v>
      </c>
      <c r="B11422" s="13">
        <f>'Record List'!E11366</f>
        <v>430</v>
      </c>
      <c r="C11422" s="14" t="str">
        <f>LEFT('Record List'!F11366,FIND(",",'Record List'!F11366)+2)</f>
        <v>DeForest, D</v>
      </c>
      <c r="D11422" s="16" t="str">
        <f>TEXT('Record List'!G11366,"m/d/yyyy")</f>
        <v>9/10/2022</v>
      </c>
      <c r="E11422" s="10"/>
    </row>
    <row r="11423" spans="1:5" x14ac:dyDescent="0.25">
      <c r="A11423" s="12" t="str">
        <f>'Record List'!A11367&amp;'Record List'!B11367&amp;'Record List'!C11367&amp;'Record List'!D11367&amp;"kg"</f>
        <v>LURICH LIFT65M115kg</v>
      </c>
      <c r="B11423" s="13">
        <f>'Record List'!E11367</f>
        <v>495</v>
      </c>
      <c r="C11423" s="14" t="str">
        <f>LEFT('Record List'!F11367,FIND(",",'Record List'!F11367)+2)</f>
        <v>Cook, G</v>
      </c>
      <c r="D11423" s="16" t="str">
        <f>TEXT('Record List'!G11367,"m/d/yyyy")</f>
        <v>9/10/2022</v>
      </c>
      <c r="E11423" s="10"/>
    </row>
    <row r="11424" spans="1:5" x14ac:dyDescent="0.25">
      <c r="A11424" s="12" t="str">
        <f>'Record List'!A11368&amp;'Record List'!B11368&amp;'Record List'!C11368&amp;'Record List'!D11368&amp;"kg"</f>
        <v>LURICH LIFT70M70kg</v>
      </c>
      <c r="B11424" s="13">
        <f>'Record List'!E11368</f>
        <v>304</v>
      </c>
      <c r="C11424" s="14" t="str">
        <f>LEFT('Record List'!F11368,FIND(",",'Record List'!F11368)+2)</f>
        <v>McKean, J</v>
      </c>
      <c r="D11424" s="16" t="str">
        <f>TEXT('Record List'!G11368,"m/d/yyyy")</f>
        <v>7/13/2019</v>
      </c>
      <c r="E11424" s="10"/>
    </row>
    <row r="11425" spans="1:5" x14ac:dyDescent="0.25">
      <c r="A11425" s="12" t="str">
        <f>'Record List'!A11369&amp;'Record List'!B11369&amp;'Record List'!C11369&amp;'Record List'!D11369&amp;"kg"</f>
        <v>LURICH LIFT70M90kg</v>
      </c>
      <c r="B11425" s="13">
        <f>'Record List'!E11369</f>
        <v>185</v>
      </c>
      <c r="C11425" s="14" t="str">
        <f>LEFT('Record List'!F11369,FIND(",",'Record List'!F11369)+2)</f>
        <v>Habecker, D</v>
      </c>
      <c r="D11425" s="16" t="str">
        <f>TEXT('Record List'!G11369,"m/d/yyyy")</f>
        <v>9/9/2017</v>
      </c>
      <c r="E11425" s="10"/>
    </row>
    <row r="11426" spans="1:5" x14ac:dyDescent="0.25">
      <c r="A11426" s="12" t="str">
        <f>'Record List'!A11370&amp;'Record List'!B11370&amp;'Record List'!C11370&amp;'Record List'!D11370&amp;"kg"</f>
        <v>LURICH LIFT70M105kg</v>
      </c>
      <c r="B11426" s="13">
        <f>'Record List'!E11370</f>
        <v>205</v>
      </c>
      <c r="C11426" s="14" t="str">
        <f>LEFT('Record List'!F11370,FIND(",",'Record List'!F11370)+2)</f>
        <v>Ross, D</v>
      </c>
      <c r="D11426" s="16" t="str">
        <f>TEXT('Record List'!G11370,"m/d/yyyy")</f>
        <v>9/9/2017</v>
      </c>
      <c r="E11426" s="10"/>
    </row>
    <row r="11427" spans="1:5" x14ac:dyDescent="0.25">
      <c r="A11427" s="12" t="str">
        <f>'Record List'!A11371&amp;'Record List'!B11371&amp;'Record List'!C11371&amp;'Record List'!D11371&amp;"kg"</f>
        <v>LURICH LIFT75M110kg</v>
      </c>
      <c r="B11427" s="13">
        <f>'Record List'!E11371</f>
        <v>220</v>
      </c>
      <c r="C11427" s="14" t="str">
        <f>LEFT('Record List'!F11371,FIND(",",'Record List'!F11371)+2)</f>
        <v>Ross, D</v>
      </c>
      <c r="D11427" s="16" t="str">
        <f>TEXT('Record List'!G11371,"m/d/yyyy")</f>
        <v>2/10/2019</v>
      </c>
      <c r="E11427" s="10"/>
    </row>
    <row r="11428" spans="1:5" x14ac:dyDescent="0.25">
      <c r="A11428" s="12" t="str">
        <f>'Record List'!A11372&amp;'Record List'!B11372&amp;'Record List'!C11372&amp;'Record List'!D11372&amp;"kg"</f>
        <v>LURICH LIFT85M95kg</v>
      </c>
      <c r="B11428" s="13">
        <f>'Record List'!E11372</f>
        <v>275</v>
      </c>
      <c r="C11428" s="14" t="str">
        <f>LEFT('Record List'!F11372,FIND(",",'Record List'!F11372)+2)</f>
        <v>Clark, B</v>
      </c>
      <c r="D11428" s="16" t="str">
        <f>TEXT('Record List'!G11372,"m/d/yyyy")</f>
        <v>11/30/2020</v>
      </c>
      <c r="E11428" s="10"/>
    </row>
    <row r="11429" spans="1:5" x14ac:dyDescent="0.25">
      <c r="A11429" s="12" t="str">
        <f>'Record List'!A11373&amp;'Record List'!B11373&amp;'Record List'!C11373&amp;'Record List'!D11373&amp;"kg"</f>
        <v>LURICH LIFTALLM35kg</v>
      </c>
      <c r="B11429" s="13">
        <f>'Record List'!E11373</f>
        <v>160</v>
      </c>
      <c r="C11429" s="14" t="str">
        <f>LEFT('Record List'!F11373,FIND(",",'Record List'!F11373)+2)</f>
        <v>Todd, E</v>
      </c>
      <c r="D11429" s="16" t="str">
        <f>TEXT('Record List'!G11373,"m/d/yyyy")</f>
        <v>12/11/2021</v>
      </c>
      <c r="E11429" s="10"/>
    </row>
    <row r="11430" spans="1:5" x14ac:dyDescent="0.25">
      <c r="A11430" s="12" t="str">
        <f>'Record List'!A11374&amp;'Record List'!B11374&amp;'Record List'!C11374&amp;'Record List'!D11374&amp;"kg"</f>
        <v>LURICH LIFTALLM40kg</v>
      </c>
      <c r="B11430" s="13">
        <f>'Record List'!E11374</f>
        <v>190</v>
      </c>
      <c r="C11430" s="14" t="str">
        <f>LEFT('Record List'!F11374,FIND(",",'Record List'!F11374)+2)</f>
        <v>Todd, E</v>
      </c>
      <c r="D11430" s="16" t="str">
        <f>TEXT('Record List'!G11374,"m/d/yyyy")</f>
        <v>9/10/2022</v>
      </c>
      <c r="E11430" s="10"/>
    </row>
    <row r="11431" spans="1:5" x14ac:dyDescent="0.25">
      <c r="A11431" s="12" t="str">
        <f>'Record List'!A11375&amp;'Record List'!B11375&amp;'Record List'!C11375&amp;'Record List'!D11375&amp;"kg"</f>
        <v>LURICH LIFTALLM45kg</v>
      </c>
      <c r="B11431" s="13">
        <f>'Record List'!E11375</f>
        <v>165</v>
      </c>
      <c r="C11431" s="14" t="str">
        <f>LEFT('Record List'!F11375,FIND(",",'Record List'!F11375)+2)</f>
        <v>Todd, L</v>
      </c>
      <c r="D11431" s="16" t="str">
        <f>TEXT('Record List'!G11375,"m/d/yyyy")</f>
        <v>9/10/2022</v>
      </c>
      <c r="E11431" s="10"/>
    </row>
    <row r="11432" spans="1:5" x14ac:dyDescent="0.25">
      <c r="A11432" s="12" t="str">
        <f>'Record List'!A11376&amp;'Record List'!B11376&amp;'Record List'!C11376&amp;'Record List'!D11376&amp;"kg"</f>
        <v>LURICH LIFTALLM70kg</v>
      </c>
      <c r="B11432" s="13">
        <f>'Record List'!E11376</f>
        <v>304</v>
      </c>
      <c r="C11432" s="14" t="str">
        <f>LEFT('Record List'!F11376,FIND(",",'Record List'!F11376)+2)</f>
        <v>McKean, J</v>
      </c>
      <c r="D11432" s="16" t="str">
        <f>TEXT('Record List'!G11376,"m/d/yyyy")</f>
        <v>7/13/2019</v>
      </c>
      <c r="E11432" s="10"/>
    </row>
    <row r="11433" spans="1:5" x14ac:dyDescent="0.25">
      <c r="A11433" s="12" t="str">
        <f>'Record List'!A11377&amp;'Record List'!B11377&amp;'Record List'!C11377&amp;'Record List'!D11377&amp;"kg"</f>
        <v>LURICH LIFTALLM90kg</v>
      </c>
      <c r="B11433" s="13">
        <f>'Record List'!E11377</f>
        <v>430</v>
      </c>
      <c r="C11433" s="14" t="str">
        <f>LEFT('Record List'!F11377,FIND(",",'Record List'!F11377)+2)</f>
        <v>DeForest, D</v>
      </c>
      <c r="D11433" s="16" t="str">
        <f>TEXT('Record List'!G11377,"m/d/yyyy")</f>
        <v>9/10/2022</v>
      </c>
      <c r="E11433" s="10"/>
    </row>
    <row r="11434" spans="1:5" x14ac:dyDescent="0.25">
      <c r="A11434" s="12" t="str">
        <f>'Record List'!A11378&amp;'Record List'!B11378&amp;'Record List'!C11378&amp;'Record List'!D11378&amp;"kg"</f>
        <v>LURICH LIFTALLM95kg</v>
      </c>
      <c r="B11434" s="13">
        <f>'Record List'!E11378</f>
        <v>275</v>
      </c>
      <c r="C11434" s="14" t="str">
        <f>LEFT('Record List'!F11378,FIND(",",'Record List'!F11378)+2)</f>
        <v>Clark, B</v>
      </c>
      <c r="D11434" s="16" t="str">
        <f>TEXT('Record List'!G11378,"m/d/yyyy")</f>
        <v>11/30/2020</v>
      </c>
      <c r="E11434" s="10"/>
    </row>
    <row r="11435" spans="1:5" x14ac:dyDescent="0.25">
      <c r="A11435" s="12" t="str">
        <f>'Record List'!A11379&amp;'Record List'!B11379&amp;'Record List'!C11379&amp;'Record List'!D11379&amp;"kg"</f>
        <v>LURICH LIFTALLM105kg</v>
      </c>
      <c r="B11435" s="13">
        <f>'Record List'!E11379</f>
        <v>610</v>
      </c>
      <c r="C11435" s="14" t="str">
        <f>LEFT('Record List'!F11379,FIND(",",'Record List'!F11379)+2)</f>
        <v>Ullum, C</v>
      </c>
      <c r="D11435" s="16" t="str">
        <f>TEXT('Record List'!G11379,"m/d/yyyy")</f>
        <v>9/10/2022</v>
      </c>
      <c r="E11435" s="10"/>
    </row>
    <row r="11436" spans="1:5" x14ac:dyDescent="0.25">
      <c r="A11436" s="12" t="str">
        <f>'Record List'!A11380&amp;'Record List'!B11380&amp;'Record List'!C11380&amp;'Record List'!D11380&amp;"kg"</f>
        <v>LURICH LIFTALLM110kg</v>
      </c>
      <c r="B11436" s="13">
        <f>'Record List'!E11380</f>
        <v>579</v>
      </c>
      <c r="C11436" s="14" t="str">
        <f>LEFT('Record List'!F11380,FIND(",",'Record List'!F11380)+2)</f>
        <v>Myers, A</v>
      </c>
      <c r="D11436" s="16" t="str">
        <f>TEXT('Record List'!G11380,"m/d/yyyy")</f>
        <v>5/4/2019</v>
      </c>
      <c r="E11436" s="10"/>
    </row>
    <row r="11437" spans="1:5" x14ac:dyDescent="0.25">
      <c r="A11437" s="12" t="str">
        <f>'Record List'!A11381&amp;'Record List'!B11381&amp;'Record List'!C11381&amp;'Record List'!D11381&amp;"kg"</f>
        <v>LURICH LIFTALLM115kg</v>
      </c>
      <c r="B11437" s="13">
        <f>'Record List'!E11381</f>
        <v>605</v>
      </c>
      <c r="C11437" s="14" t="str">
        <f>LEFT('Record List'!F11381,FIND(",",'Record List'!F11381)+2)</f>
        <v>Ullom, C</v>
      </c>
      <c r="D11437" s="16" t="str">
        <f>TEXT('Record List'!G11381,"m/d/yyyy")</f>
        <v>9/9/2017</v>
      </c>
      <c r="E11437" s="10"/>
    </row>
    <row r="11438" spans="1:5" x14ac:dyDescent="0.25">
      <c r="A11438" s="12" t="str">
        <f>'Record List'!A11382&amp;'Record List'!B11382&amp;'Record List'!C11382&amp;'Record List'!D11382&amp;"kg"</f>
        <v>LURICH LIFTALLM125kg</v>
      </c>
      <c r="B11438" s="13">
        <f>'Record List'!E11382</f>
        <v>340</v>
      </c>
      <c r="C11438" s="14" t="str">
        <f>LEFT('Record List'!F11382,FIND(",",'Record List'!F11382)+2)</f>
        <v>Todd, C</v>
      </c>
      <c r="D11438" s="16" t="str">
        <f>TEXT('Record List'!G11382,"m/d/yyyy")</f>
        <v>9/10/2022</v>
      </c>
      <c r="E11438" s="10"/>
    </row>
    <row r="11439" spans="1:5" x14ac:dyDescent="0.25">
      <c r="A11439" s="12" t="str">
        <f>'Record List'!A11383&amp;'Record List'!B11383&amp;'Record List'!C11383&amp;'Record List'!D11383&amp;"kg"</f>
        <v>LURICH LIFTALLM125+kg</v>
      </c>
      <c r="B11439" s="13">
        <f>'Record List'!E11383</f>
        <v>315</v>
      </c>
      <c r="C11439" s="14" t="str">
        <f>LEFT('Record List'!F11383,FIND(",",'Record List'!F11383)+2)</f>
        <v>Foster, L</v>
      </c>
      <c r="D11439" s="16" t="str">
        <f>TEXT('Record List'!G11383,"m/d/yyyy")</f>
        <v>9/9/2017</v>
      </c>
      <c r="E11439" s="10"/>
    </row>
    <row r="11440" spans="1:5" x14ac:dyDescent="0.25">
      <c r="A11440" s="12" t="str">
        <f>'Record List'!A11384&amp;'Record List'!B11384&amp;'Record List'!C11384&amp;'Record List'!D11384&amp;"kg"</f>
        <v>MANSFIELD LIFT13F30kg</v>
      </c>
      <c r="B11440" s="13">
        <f>'Record List'!E11384</f>
        <v>51</v>
      </c>
      <c r="C11440" s="14" t="str">
        <f>LEFT('Record List'!F11384,FIND(",",'Record List'!F11384)+2)</f>
        <v>Monk, E</v>
      </c>
      <c r="D11440" s="16" t="str">
        <f>TEXT('Record List'!G11384,"m/d/yyyy")</f>
        <v>10/17/2004</v>
      </c>
      <c r="E11440" s="10"/>
    </row>
    <row r="11441" spans="1:5" x14ac:dyDescent="0.25">
      <c r="A11441" s="12" t="str">
        <f>'Record List'!A11385&amp;'Record List'!B11385&amp;'Record List'!C11385&amp;'Record List'!D11385&amp;"kg"</f>
        <v>MANSFIELD LIFT13F55kg</v>
      </c>
      <c r="B11441" s="13">
        <f>'Record List'!E11385</f>
        <v>70</v>
      </c>
      <c r="C11441" s="14" t="str">
        <f>LEFT('Record List'!F11385,FIND(",",'Record List'!F11385)+2)</f>
        <v>Myers, M</v>
      </c>
      <c r="D11441" s="16" t="str">
        <f>TEXT('Record List'!G11385,"m/d/yyyy")</f>
        <v>2/15/2009</v>
      </c>
      <c r="E11441" s="10"/>
    </row>
    <row r="11442" spans="1:5" x14ac:dyDescent="0.25">
      <c r="A11442" s="12" t="str">
        <f>'Record List'!A11386&amp;'Record List'!B11386&amp;'Record List'!C11386&amp;'Record List'!D11386&amp;"kg"</f>
        <v>MANSFIELD LIFTALLF55kg</v>
      </c>
      <c r="B11442" s="13">
        <f>'Record List'!E11386</f>
        <v>70</v>
      </c>
      <c r="C11442" s="14" t="str">
        <f>LEFT('Record List'!F11386,FIND(",",'Record List'!F11386)+2)</f>
        <v>Myers, M</v>
      </c>
      <c r="D11442" s="16" t="str">
        <f>TEXT('Record List'!G11386,"m/d/yyyy")</f>
        <v>2/15/2009</v>
      </c>
      <c r="E11442" s="10"/>
    </row>
    <row r="11443" spans="1:5" x14ac:dyDescent="0.25">
      <c r="A11443" s="12" t="str">
        <f>'Record List'!A11387&amp;'Record List'!B11387&amp;'Record List'!C11387&amp;'Record List'!D11387&amp;"kg"</f>
        <v>MANSFIELD LIFTALLF60kg</v>
      </c>
      <c r="B11443" s="13">
        <f>'Record List'!E11387</f>
        <v>143</v>
      </c>
      <c r="C11443" s="14" t="str">
        <f>LEFT('Record List'!F11387,FIND(",",'Record List'!F11387)+2)</f>
        <v>Maye, D</v>
      </c>
      <c r="D11443" s="16" t="str">
        <f>TEXT('Record List'!G11387,"m/d/yyyy")</f>
        <v>4/15/2006</v>
      </c>
      <c r="E11443" s="10"/>
    </row>
    <row r="11444" spans="1:5" x14ac:dyDescent="0.25">
      <c r="A11444" s="12" t="str">
        <f>'Record List'!A11388&amp;'Record List'!B11388&amp;'Record List'!C11388&amp;'Record List'!D11388&amp;"kg"</f>
        <v>MANSFIELD LIFTALLF65kg</v>
      </c>
      <c r="B11444" s="13">
        <f>'Record List'!E11388</f>
        <v>154</v>
      </c>
      <c r="C11444" s="14" t="str">
        <f>LEFT('Record List'!F11388,FIND(",",'Record List'!F11388)+2)</f>
        <v>Maye, D</v>
      </c>
      <c r="D11444" s="16" t="str">
        <f>TEXT('Record List'!G11388,"m/d/yyyy")</f>
        <v>10/1/2005</v>
      </c>
      <c r="E11444" s="10"/>
    </row>
    <row r="11445" spans="1:5" x14ac:dyDescent="0.25">
      <c r="A11445" s="12" t="str">
        <f>'Record List'!A11389&amp;'Record List'!B11389&amp;'Record List'!C11389&amp;'Record List'!D11389&amp;"kg"</f>
        <v>MANSFIELD LIFT50M95kg</v>
      </c>
      <c r="B11445" s="13">
        <f>'Record List'!E11389</f>
        <v>232</v>
      </c>
      <c r="C11445" s="14" t="str">
        <f>LEFT('Record List'!F11389,FIND(",",'Record List'!F11389)+2)</f>
        <v>Schock, E</v>
      </c>
      <c r="D11445" s="16" t="str">
        <f>TEXT('Record List'!G11389,"m/d/yyyy")</f>
        <v>11/4/2006</v>
      </c>
      <c r="E11445" s="10"/>
    </row>
    <row r="11446" spans="1:5" x14ac:dyDescent="0.25">
      <c r="A11446" s="12" t="str">
        <f>'Record List'!A11390&amp;'Record List'!B11390&amp;'Record List'!C11390&amp;'Record List'!D11390&amp;"kg"</f>
        <v>MANSFIELD LIFT55M100kg</v>
      </c>
      <c r="B11446" s="13">
        <f>'Record List'!E11390</f>
        <v>243</v>
      </c>
      <c r="C11446" s="14" t="str">
        <f>LEFT('Record List'!F11390,FIND(",",'Record List'!F11390)+2)</f>
        <v>Schock, E</v>
      </c>
      <c r="D11446" s="16" t="str">
        <f>TEXT('Record List'!G11390,"m/d/yyyy")</f>
        <v>11/8/2008</v>
      </c>
      <c r="E11446" s="10"/>
    </row>
    <row r="11447" spans="1:5" x14ac:dyDescent="0.25">
      <c r="A11447" s="12" t="str">
        <f>'Record List'!A11391&amp;'Record List'!B11391&amp;'Record List'!C11391&amp;'Record List'!D11391&amp;"kg"</f>
        <v>MANSFIELD LIFTALLM95kg</v>
      </c>
      <c r="B11447" s="13">
        <f>'Record List'!E11391</f>
        <v>232</v>
      </c>
      <c r="C11447" s="14" t="str">
        <f>LEFT('Record List'!F11391,FIND(",",'Record List'!F11391)+2)</f>
        <v>Schock, E</v>
      </c>
      <c r="D11447" s="16" t="str">
        <f>TEXT('Record List'!G11391,"m/d/yyyy")</f>
        <v>11/4/2006</v>
      </c>
      <c r="E11447" s="10"/>
    </row>
    <row r="11448" spans="1:5" x14ac:dyDescent="0.25">
      <c r="A11448" s="12" t="str">
        <f>'Record List'!A11392&amp;'Record List'!B11392&amp;'Record List'!C11392&amp;'Record List'!D11392&amp;"kg"</f>
        <v>MANSFIELD LIFTALLM100kg</v>
      </c>
      <c r="B11448" s="13">
        <f>'Record List'!E11392</f>
        <v>243</v>
      </c>
      <c r="C11448" s="14" t="str">
        <f>LEFT('Record List'!F11392,FIND(",",'Record List'!F11392)+2)</f>
        <v>Schock, E</v>
      </c>
      <c r="D11448" s="16" t="str">
        <f>TEXT('Record List'!G11392,"m/d/yyyy")</f>
        <v>11/8/2008</v>
      </c>
      <c r="E11448" s="10"/>
    </row>
    <row r="11449" spans="1:5" x14ac:dyDescent="0.25">
      <c r="A11449" s="12" t="str">
        <f>'Record List'!A11393&amp;'Record List'!B11393&amp;'Record List'!C11393&amp;'Record List'!D11393&amp;"kg"</f>
        <v>MAXEY PRESS13F45kg</v>
      </c>
      <c r="B11449" s="13">
        <f>'Record List'!E11393</f>
        <v>38</v>
      </c>
      <c r="C11449" s="14" t="str">
        <f>LEFT('Record List'!F11393,FIND(",",'Record List'!F11393)+2)</f>
        <v>Jobe, G</v>
      </c>
      <c r="D11449" s="16" t="str">
        <f>TEXT('Record List'!G11393,"m/d/yyyy")</f>
        <v>2/12/2012</v>
      </c>
      <c r="E11449" s="10"/>
    </row>
    <row r="11450" spans="1:5" x14ac:dyDescent="0.25">
      <c r="A11450" s="12" t="str">
        <f>'Record List'!A11394&amp;'Record List'!B11394&amp;'Record List'!C11394&amp;'Record List'!D11394&amp;"kg"</f>
        <v>MAXEY PRESS13F55kg</v>
      </c>
      <c r="B11450" s="13">
        <f>'Record List'!E11394</f>
        <v>40</v>
      </c>
      <c r="C11450" s="14" t="str">
        <f>LEFT('Record List'!F11394,FIND(",",'Record List'!F11394)+2)</f>
        <v>Myers, M</v>
      </c>
      <c r="D11450" s="16" t="str">
        <f>TEXT('Record List'!G11394,"m/d/yyyy")</f>
        <v>2/15/2009</v>
      </c>
      <c r="E11450" s="10"/>
    </row>
    <row r="11451" spans="1:5" x14ac:dyDescent="0.25">
      <c r="A11451" s="12" t="str">
        <f>'Record List'!A11395&amp;'Record List'!B11395&amp;'Record List'!C11395&amp;'Record List'!D11395&amp;"kg"</f>
        <v>MAXEY PRESS13F85kg</v>
      </c>
      <c r="B11451" s="13">
        <f>'Record List'!E11395</f>
        <v>50</v>
      </c>
      <c r="C11451" s="14" t="str">
        <f>LEFT('Record List'!F11395,FIND(",",'Record List'!F11395)+2)</f>
        <v>Griffis, K</v>
      </c>
      <c r="D11451" s="16" t="str">
        <f>TEXT('Record List'!G11395,"m/d/yyyy")</f>
        <v>1/21/2006</v>
      </c>
      <c r="E11451" s="10"/>
    </row>
    <row r="11452" spans="1:5" x14ac:dyDescent="0.25">
      <c r="A11452" s="12" t="str">
        <f>'Record List'!A11396&amp;'Record List'!B11396&amp;'Record List'!C11396&amp;'Record List'!D11396&amp;"kg"</f>
        <v>MAXEY PRESS14F80kg</v>
      </c>
      <c r="B11452" s="13">
        <f>'Record List'!E11396</f>
        <v>75</v>
      </c>
      <c r="C11452" s="14" t="str">
        <f>LEFT('Record List'!F11396,FIND(",",'Record List'!F11396)+2)</f>
        <v>Fritz, M</v>
      </c>
      <c r="D11452" s="16" t="str">
        <f>TEXT('Record List'!G11396,"m/d/yyyy")</f>
        <v>1/21/2006</v>
      </c>
      <c r="E11452" s="10"/>
    </row>
    <row r="11453" spans="1:5" x14ac:dyDescent="0.25">
      <c r="A11453" s="12" t="str">
        <f>'Record List'!A11397&amp;'Record List'!B11397&amp;'Record List'!C11397&amp;'Record List'!D11397&amp;"kg"</f>
        <v>MAXEY PRESS45F125+kg</v>
      </c>
      <c r="B11453" s="13">
        <f>'Record List'!E11397</f>
        <v>110</v>
      </c>
      <c r="C11453" s="14" t="str">
        <f>LEFT('Record List'!F11397,FIND(",",'Record List'!F11397)+2)</f>
        <v>McConnaughey, M</v>
      </c>
      <c r="D11453" s="16" t="str">
        <f>TEXT('Record List'!G11397,"m/d/yyyy")</f>
        <v>1/21/2006</v>
      </c>
      <c r="E11453" s="10"/>
    </row>
    <row r="11454" spans="1:5" x14ac:dyDescent="0.25">
      <c r="A11454" s="12" t="str">
        <f>'Record List'!A11398&amp;'Record List'!B11398&amp;'Record List'!C11398&amp;'Record List'!D11398&amp;"kg"</f>
        <v>MAXEY PRESS50F50kg</v>
      </c>
      <c r="B11454" s="13">
        <f>'Record List'!E11398</f>
        <v>73</v>
      </c>
      <c r="C11454" s="14" t="str">
        <f>LEFT('Record List'!F11398,FIND(",",'Record List'!F11398)+2)</f>
        <v>Jackson, R</v>
      </c>
      <c r="D11454" s="16" t="str">
        <f>TEXT('Record List'!G11398,"m/d/yyyy")</f>
        <v>2/10/2013</v>
      </c>
      <c r="E11454" s="10"/>
    </row>
    <row r="11455" spans="1:5" x14ac:dyDescent="0.25">
      <c r="A11455" s="12" t="str">
        <f>'Record List'!A11399&amp;'Record List'!B11399&amp;'Record List'!C11399&amp;'Record List'!D11399&amp;"kg"</f>
        <v>MAXEY PRESS50F125+kg</v>
      </c>
      <c r="B11455" s="13">
        <f>'Record List'!E11399</f>
        <v>77</v>
      </c>
      <c r="C11455" s="14" t="str">
        <f>LEFT('Record List'!F11399,FIND(",",'Record List'!F11399)+2)</f>
        <v>Bulebosh, B</v>
      </c>
      <c r="D11455" s="16" t="str">
        <f>TEXT('Record List'!G11399,"m/d/yyyy")</f>
        <v>12/15/2018</v>
      </c>
      <c r="E11455" s="10"/>
    </row>
    <row r="11456" spans="1:5" x14ac:dyDescent="0.25">
      <c r="A11456" s="12" t="str">
        <f>'Record List'!A11400&amp;'Record List'!B11400&amp;'Record List'!C11400&amp;'Record List'!D11400&amp;"kg"</f>
        <v>MAXEY PRESSALLF45kg</v>
      </c>
      <c r="B11456" s="13">
        <f>'Record List'!E11400</f>
        <v>38</v>
      </c>
      <c r="C11456" s="14" t="str">
        <f>LEFT('Record List'!F11400,FIND(",",'Record List'!F11400)+2)</f>
        <v>Jobe, G</v>
      </c>
      <c r="D11456" s="16" t="str">
        <f>TEXT('Record List'!G11400,"m/d/yyyy")</f>
        <v>2/12/2012</v>
      </c>
      <c r="E11456" s="10"/>
    </row>
    <row r="11457" spans="1:5" x14ac:dyDescent="0.25">
      <c r="A11457" s="12" t="str">
        <f>'Record List'!A11401&amp;'Record List'!B11401&amp;'Record List'!C11401&amp;'Record List'!D11401&amp;"kg"</f>
        <v>MAXEY PRESSALLF50kg</v>
      </c>
      <c r="B11457" s="13">
        <f>'Record List'!E11401</f>
        <v>73</v>
      </c>
      <c r="C11457" s="14" t="str">
        <f>LEFT('Record List'!F11401,FIND(",",'Record List'!F11401)+2)</f>
        <v>Jackson, R</v>
      </c>
      <c r="D11457" s="16" t="str">
        <f>TEXT('Record List'!G11401,"m/d/yyyy")</f>
        <v>2/10/2013</v>
      </c>
      <c r="E11457" s="10"/>
    </row>
    <row r="11458" spans="1:5" x14ac:dyDescent="0.25">
      <c r="A11458" s="12" t="str">
        <f>'Record List'!A11402&amp;'Record List'!B11402&amp;'Record List'!C11402&amp;'Record List'!D11402&amp;"kg"</f>
        <v>MAXEY PRESSALLF55kg</v>
      </c>
      <c r="B11458" s="13">
        <f>'Record List'!E11402</f>
        <v>40</v>
      </c>
      <c r="C11458" s="14" t="str">
        <f>LEFT('Record List'!F11402,FIND(",",'Record List'!F11402)+2)</f>
        <v>Myers, M</v>
      </c>
      <c r="D11458" s="16" t="str">
        <f>TEXT('Record List'!G11402,"m/d/yyyy")</f>
        <v>2/15/2009</v>
      </c>
      <c r="E11458" s="10"/>
    </row>
    <row r="11459" spans="1:5" x14ac:dyDescent="0.25">
      <c r="A11459" s="12" t="str">
        <f>'Record List'!A11403&amp;'Record List'!B11403&amp;'Record List'!C11403&amp;'Record List'!D11403&amp;"kg"</f>
        <v>MAXEY PRESSALLF80kg</v>
      </c>
      <c r="B11459" s="13">
        <f>'Record List'!E11403</f>
        <v>75</v>
      </c>
      <c r="C11459" s="14" t="str">
        <f>LEFT('Record List'!F11403,FIND(",",'Record List'!F11403)+2)</f>
        <v>Fritz, M</v>
      </c>
      <c r="D11459" s="16" t="str">
        <f>TEXT('Record List'!G11403,"m/d/yyyy")</f>
        <v>1/21/2006</v>
      </c>
      <c r="E11459" s="10"/>
    </row>
    <row r="11460" spans="1:5" x14ac:dyDescent="0.25">
      <c r="A11460" s="12" t="str">
        <f>'Record List'!A11404&amp;'Record List'!B11404&amp;'Record List'!C11404&amp;'Record List'!D11404&amp;"kg"</f>
        <v>MAXEY PRESSALLF85kg</v>
      </c>
      <c r="B11460" s="13">
        <f>'Record List'!E11404</f>
        <v>50</v>
      </c>
      <c r="C11460" s="14" t="str">
        <f>LEFT('Record List'!F11404,FIND(",",'Record List'!F11404)+2)</f>
        <v>Griffis, K</v>
      </c>
      <c r="D11460" s="16" t="str">
        <f>TEXT('Record List'!G11404,"m/d/yyyy")</f>
        <v>1/21/2006</v>
      </c>
      <c r="E11460" s="10"/>
    </row>
    <row r="11461" spans="1:5" x14ac:dyDescent="0.25">
      <c r="A11461" s="12" t="str">
        <f>'Record List'!A11405&amp;'Record List'!B11405&amp;'Record List'!C11405&amp;'Record List'!D11405&amp;"kg"</f>
        <v>MAXEY PRESSALLF125+kg</v>
      </c>
      <c r="B11461" s="13">
        <f>'Record List'!E11405</f>
        <v>110</v>
      </c>
      <c r="C11461" s="14" t="str">
        <f>LEFT('Record List'!F11405,FIND(",",'Record List'!F11405)+2)</f>
        <v>McConnaughey, M</v>
      </c>
      <c r="D11461" s="16" t="str">
        <f>TEXT('Record List'!G11405,"m/d/yyyy")</f>
        <v>1/21/2006</v>
      </c>
      <c r="E11461" s="10"/>
    </row>
    <row r="11462" spans="1:5" x14ac:dyDescent="0.25">
      <c r="A11462" s="12" t="str">
        <f>'Record List'!A11406&amp;'Record List'!B11406&amp;'Record List'!C11406&amp;'Record List'!D11406&amp;"kg"</f>
        <v>MAXEY PRESS14M70kg</v>
      </c>
      <c r="B11462" s="13">
        <f>'Record List'!E11406</f>
        <v>145</v>
      </c>
      <c r="C11462" s="14" t="str">
        <f>LEFT('Record List'!F11406,FIND(",",'Record List'!F11406)+2)</f>
        <v>Longbine, K</v>
      </c>
      <c r="D11462" s="16" t="str">
        <f>TEXT('Record List'!G11406,"m/d/yyyy")</f>
        <v>1/21/2006</v>
      </c>
      <c r="E11462" s="10"/>
    </row>
    <row r="11463" spans="1:5" x14ac:dyDescent="0.25">
      <c r="A11463" s="12" t="str">
        <f>'Record List'!A11407&amp;'Record List'!B11407&amp;'Record List'!C11407&amp;'Record List'!D11407&amp;"kg"</f>
        <v>MAXEY PRESS40M120kg</v>
      </c>
      <c r="B11463" s="13">
        <f>'Record List'!E11407</f>
        <v>190</v>
      </c>
      <c r="C11463" s="14" t="str">
        <f>LEFT('Record List'!F11407,FIND(",",'Record List'!F11407)+2)</f>
        <v>Myers, A</v>
      </c>
      <c r="D11463" s="16" t="str">
        <f>TEXT('Record List'!G11407,"m/d/yyyy")</f>
        <v>7/18/2010</v>
      </c>
      <c r="E11463" s="10"/>
    </row>
    <row r="11464" spans="1:5" x14ac:dyDescent="0.25">
      <c r="A11464" s="12" t="str">
        <f>'Record List'!A11408&amp;'Record List'!B11408&amp;'Record List'!C11408&amp;'Record List'!D11408&amp;"kg"</f>
        <v>MAXEY PRESS40M125+kg</v>
      </c>
      <c r="B11464" s="13">
        <f>'Record List'!E11408</f>
        <v>160</v>
      </c>
      <c r="C11464" s="14" t="str">
        <f>LEFT('Record List'!F11408,FIND(",",'Record List'!F11408)+2)</f>
        <v>Barnhart, D</v>
      </c>
      <c r="D11464" s="16" t="str">
        <f>TEXT('Record List'!G11408,"m/d/yyyy")</f>
        <v>7/18/2010</v>
      </c>
      <c r="E11464" s="10"/>
    </row>
    <row r="11465" spans="1:5" x14ac:dyDescent="0.25">
      <c r="A11465" s="12" t="str">
        <f>'Record List'!A11409&amp;'Record List'!B11409&amp;'Record List'!C11409&amp;'Record List'!D11409&amp;"kg"</f>
        <v>MAXEY PRESS45M95kg</v>
      </c>
      <c r="B11465" s="13">
        <f>'Record List'!E11409</f>
        <v>170</v>
      </c>
      <c r="C11465" s="14" t="str">
        <f>LEFT('Record List'!F11409,FIND(",",'Record List'!F11409)+2)</f>
        <v>Burnett, L</v>
      </c>
      <c r="D11465" s="16" t="str">
        <f>TEXT('Record List'!G11409,"m/d/yyyy")</f>
        <v>1/21/2006</v>
      </c>
      <c r="E11465" s="10"/>
    </row>
    <row r="11466" spans="1:5" x14ac:dyDescent="0.25">
      <c r="A11466" s="12" t="str">
        <f>'Record List'!A11410&amp;'Record List'!B11410&amp;'Record List'!C11410&amp;'Record List'!D11410&amp;"kg"</f>
        <v>MAXEY PRESS45M105kg</v>
      </c>
      <c r="B11466" s="13">
        <f>'Record List'!E11410</f>
        <v>180</v>
      </c>
      <c r="C11466" s="14" t="str">
        <f>LEFT('Record List'!F11410,FIND(",",'Record List'!F11410)+2)</f>
        <v>Suttle, D</v>
      </c>
      <c r="D11466" s="16" t="str">
        <f>TEXT('Record List'!G11410,"m/d/yyyy")</f>
        <v>1/21/2006</v>
      </c>
      <c r="E11466" s="10"/>
    </row>
    <row r="11467" spans="1:5" x14ac:dyDescent="0.25">
      <c r="A11467" s="12" t="str">
        <f>'Record List'!A11411&amp;'Record List'!B11411&amp;'Record List'!C11411&amp;'Record List'!D11411&amp;"kg"</f>
        <v>MAXEY PRESS45M120kg</v>
      </c>
      <c r="B11467" s="13">
        <f>'Record List'!E11411</f>
        <v>240</v>
      </c>
      <c r="C11467" s="14" t="str">
        <f>LEFT('Record List'!F11411,FIND(",",'Record List'!F11411)+2)</f>
        <v>Todd, E</v>
      </c>
      <c r="D11467" s="16" t="str">
        <f>TEXT('Record List'!G11411,"m/d/yyyy")</f>
        <v>11/30/2020</v>
      </c>
      <c r="E11467" s="10"/>
    </row>
    <row r="11468" spans="1:5" x14ac:dyDescent="0.25">
      <c r="A11468" s="12" t="str">
        <f>'Record List'!A11412&amp;'Record List'!B11412&amp;'Record List'!C11412&amp;'Record List'!D11412&amp;"kg"</f>
        <v>MAXEY PRESS50M110kg</v>
      </c>
      <c r="B11468" s="13">
        <f>'Record List'!E11412</f>
        <v>165</v>
      </c>
      <c r="C11468" s="14" t="str">
        <f>LEFT('Record List'!F11412,FIND(",",'Record List'!F11412)+2)</f>
        <v>Garcia, J</v>
      </c>
      <c r="D11468" s="16" t="str">
        <f>TEXT('Record List'!G11412,"m/d/yyyy")</f>
        <v>1/21/2006</v>
      </c>
      <c r="E11468" s="10"/>
    </row>
    <row r="11469" spans="1:5" x14ac:dyDescent="0.25">
      <c r="A11469" s="12" t="str">
        <f>'Record List'!A11413&amp;'Record List'!B11413&amp;'Record List'!C11413&amp;'Record List'!D11413&amp;"kg"</f>
        <v>MAXEY PRESS50M125+kg</v>
      </c>
      <c r="B11469" s="13">
        <f>'Record List'!E11413</f>
        <v>272</v>
      </c>
      <c r="C11469" s="14" t="str">
        <f>LEFT('Record List'!F11413,FIND(",",'Record List'!F11413)+2)</f>
        <v>Mitchell, M</v>
      </c>
      <c r="D11469" s="16" t="str">
        <f>TEXT('Record List'!G11413,"m/d/yyyy")</f>
        <v>2/12/2012</v>
      </c>
      <c r="E11469" s="10"/>
    </row>
    <row r="11470" spans="1:5" x14ac:dyDescent="0.25">
      <c r="A11470" s="12" t="str">
        <f>'Record List'!A11414&amp;'Record List'!B11414&amp;'Record List'!C11414&amp;'Record List'!D11414&amp;"kg"</f>
        <v>MAXEY PRESS55M115kg</v>
      </c>
      <c r="B11470" s="13">
        <f>'Record List'!E11414</f>
        <v>170</v>
      </c>
      <c r="C11470" s="14" t="str">
        <f>LEFT('Record List'!F11414,FIND(",",'Record List'!F11414)+2)</f>
        <v>Glasgow, D</v>
      </c>
      <c r="D11470" s="16" t="str">
        <f>TEXT('Record List'!G11414,"m/d/yyyy")</f>
        <v>2/14/2010</v>
      </c>
      <c r="E11470" s="10"/>
    </row>
    <row r="11471" spans="1:5" x14ac:dyDescent="0.25">
      <c r="A11471" s="12" t="str">
        <f>'Record List'!A11415&amp;'Record List'!B11415&amp;'Record List'!C11415&amp;'Record List'!D11415&amp;"kg"</f>
        <v>MAXEY PRESS60M125+kg</v>
      </c>
      <c r="B11471" s="13">
        <f>'Record List'!E11415</f>
        <v>135</v>
      </c>
      <c r="C11471" s="14" t="str">
        <f>LEFT('Record List'!F11415,FIND(",",'Record List'!F11415)+2)</f>
        <v>Ross, D</v>
      </c>
      <c r="D11471" s="16" t="str">
        <f>TEXT('Record List'!G11415,"m/d/yyyy")</f>
        <v>1/21/2006</v>
      </c>
      <c r="E11471" s="10"/>
    </row>
    <row r="11472" spans="1:5" x14ac:dyDescent="0.25">
      <c r="A11472" s="12" t="str">
        <f>'Record List'!A11416&amp;'Record List'!B11416&amp;'Record List'!C11416&amp;'Record List'!D11416&amp;"kg"</f>
        <v>MAXEY PRESS65M125kg</v>
      </c>
      <c r="B11472" s="13">
        <f>'Record List'!E11416</f>
        <v>112</v>
      </c>
      <c r="C11472" s="14" t="str">
        <f>LEFT('Record List'!F11416,FIND(",",'Record List'!F11416)+2)</f>
        <v>Ross, D</v>
      </c>
      <c r="D11472" s="16" t="str">
        <f>TEXT('Record List'!G11416,"m/d/yyyy")</f>
        <v>7/15/2012</v>
      </c>
      <c r="E11472" s="10"/>
    </row>
    <row r="11473" spans="1:5" x14ac:dyDescent="0.25">
      <c r="A11473" s="12" t="str">
        <f>'Record List'!A11417&amp;'Record List'!B11417&amp;'Record List'!C11417&amp;'Record List'!D11417&amp;"kg"</f>
        <v>MAXEY PRESS70M90kg</v>
      </c>
      <c r="B11473" s="13">
        <f>'Record List'!E11417</f>
        <v>143</v>
      </c>
      <c r="C11473" s="14" t="str">
        <f>LEFT('Record List'!F11417,FIND(",",'Record List'!F11417)+2)</f>
        <v>Habecker, D</v>
      </c>
      <c r="D11473" s="16" t="str">
        <f>TEXT('Record List'!G11417,"m/d/yyyy")</f>
        <v>8/9/2014</v>
      </c>
      <c r="E11473" s="10"/>
    </row>
    <row r="11474" spans="1:5" x14ac:dyDescent="0.25">
      <c r="A11474" s="12" t="str">
        <f>'Record List'!A11418&amp;'Record List'!B11418&amp;'Record List'!C11418&amp;'Record List'!D11418&amp;"kg"</f>
        <v>MAXEY PRESS70M105kg</v>
      </c>
      <c r="B11474" s="13">
        <f>'Record List'!E11418</f>
        <v>117</v>
      </c>
      <c r="C11474" s="14" t="str">
        <f>LEFT('Record List'!F11418,FIND(",",'Record List'!F11418)+2)</f>
        <v>Murdock, M</v>
      </c>
      <c r="D11474" s="16" t="str">
        <f>TEXT('Record List'!G11418,"m/d/yyyy")</f>
        <v>7/15/2012</v>
      </c>
      <c r="E11474" s="10"/>
    </row>
    <row r="11475" spans="1:5" x14ac:dyDescent="0.25">
      <c r="A11475" s="12" t="str">
        <f>'Record List'!A11419&amp;'Record List'!B11419&amp;'Record List'!C11419&amp;'Record List'!D11419&amp;"kg"</f>
        <v>MAXEY PRESSALLM70kg</v>
      </c>
      <c r="B11475" s="13">
        <f>'Record List'!E11419</f>
        <v>145</v>
      </c>
      <c r="C11475" s="14" t="str">
        <f>LEFT('Record List'!F11419,FIND(",",'Record List'!F11419)+2)</f>
        <v>Longbine, K</v>
      </c>
      <c r="D11475" s="16" t="str">
        <f>TEXT('Record List'!G11419,"m/d/yyyy")</f>
        <v>1/21/2006</v>
      </c>
      <c r="E11475" s="10"/>
    </row>
    <row r="11476" spans="1:5" x14ac:dyDescent="0.25">
      <c r="A11476" s="12" t="str">
        <f>'Record List'!A11420&amp;'Record List'!B11420&amp;'Record List'!C11420&amp;'Record List'!D11420&amp;"kg"</f>
        <v>MAXEY PRESSALLM85kg</v>
      </c>
      <c r="B11476" s="13">
        <f>'Record List'!E11420</f>
        <v>170</v>
      </c>
      <c r="C11476" s="14" t="str">
        <f>LEFT('Record List'!F11420,FIND(",",'Record List'!F11420)+2)</f>
        <v>Pinkerton, T</v>
      </c>
      <c r="D11476" s="16" t="str">
        <f>TEXT('Record List'!G11420,"m/d/yyyy")</f>
        <v>1/21/2006</v>
      </c>
      <c r="E11476" s="10"/>
    </row>
    <row r="11477" spans="1:5" x14ac:dyDescent="0.25">
      <c r="A11477" s="12" t="str">
        <f>'Record List'!A11421&amp;'Record List'!B11421&amp;'Record List'!C11421&amp;'Record List'!D11421&amp;"kg"</f>
        <v>MAXEY PRESSALLM90kg</v>
      </c>
      <c r="B11477" s="13">
        <f>'Record List'!E11421</f>
        <v>183</v>
      </c>
      <c r="C11477" s="14" t="str">
        <f>LEFT('Record List'!F11421,FIND(",",'Record List'!F11421)+2)</f>
        <v>Goetsch, T</v>
      </c>
      <c r="D11477" s="16" t="str">
        <f>TEXT('Record List'!G11421,"m/d/yyyy")</f>
        <v>2/12/2012</v>
      </c>
      <c r="E11477" s="10"/>
    </row>
    <row r="11478" spans="1:5" x14ac:dyDescent="0.25">
      <c r="A11478" s="12" t="str">
        <f>'Record List'!A11422&amp;'Record List'!B11422&amp;'Record List'!C11422&amp;'Record List'!D11422&amp;"kg"</f>
        <v>MAXEY PRESSALLM95kg</v>
      </c>
      <c r="B11478" s="13">
        <f>'Record List'!E11422</f>
        <v>203</v>
      </c>
      <c r="C11478" s="14" t="str">
        <f>LEFT('Record List'!F11422,FIND(",",'Record List'!F11422)+2)</f>
        <v>Kenkel, C</v>
      </c>
      <c r="D11478" s="16" t="str">
        <f>TEXT('Record List'!G11422,"m/d/yyyy")</f>
        <v>2/12/2012</v>
      </c>
      <c r="E11478" s="10"/>
    </row>
    <row r="11479" spans="1:5" x14ac:dyDescent="0.25">
      <c r="A11479" s="12" t="str">
        <f>'Record List'!A11423&amp;'Record List'!B11423&amp;'Record List'!C11423&amp;'Record List'!D11423&amp;"kg"</f>
        <v>MAXEY PRESSALLM100kg</v>
      </c>
      <c r="B11479" s="13">
        <f>'Record List'!E11423</f>
        <v>210</v>
      </c>
      <c r="C11479" s="14" t="str">
        <f>LEFT('Record List'!F11423,FIND(",",'Record List'!F11423)+2)</f>
        <v>Carter, B</v>
      </c>
      <c r="D11479" s="16" t="str">
        <f>TEXT('Record List'!G11423,"m/d/yyyy")</f>
        <v>1/21/2006</v>
      </c>
      <c r="E11479" s="10"/>
    </row>
    <row r="11480" spans="1:5" x14ac:dyDescent="0.25">
      <c r="A11480" s="12" t="str">
        <f>'Record List'!A11424&amp;'Record List'!B11424&amp;'Record List'!C11424&amp;'Record List'!D11424&amp;"kg"</f>
        <v>MAXEY PRESSALLM105kg</v>
      </c>
      <c r="B11480" s="13">
        <f>'Record List'!E11424</f>
        <v>193</v>
      </c>
      <c r="C11480" s="14" t="str">
        <f>LEFT('Record List'!F11424,FIND(",",'Record List'!F11424)+2)</f>
        <v>Jobe, J</v>
      </c>
      <c r="D11480" s="16" t="str">
        <f>TEXT('Record List'!G11424,"m/d/yyyy")</f>
        <v>2/12/2012</v>
      </c>
      <c r="E11480" s="10"/>
    </row>
    <row r="11481" spans="1:5" x14ac:dyDescent="0.25">
      <c r="A11481" s="12" t="str">
        <f>'Record List'!A11425&amp;'Record List'!B11425&amp;'Record List'!C11425&amp;'Record List'!D11425&amp;"kg"</f>
        <v>MAXEY PRESSALLM110kg</v>
      </c>
      <c r="B11481" s="13">
        <f>'Record List'!E11425</f>
        <v>245</v>
      </c>
      <c r="C11481" s="14" t="str">
        <f>LEFT('Record List'!F11425,FIND(",",'Record List'!F11425)+2)</f>
        <v>Todd, E</v>
      </c>
      <c r="D11481" s="16" t="str">
        <f>TEXT('Record List'!G11425,"m/d/yyyy")</f>
        <v>2/10/2008</v>
      </c>
      <c r="E11481" s="10"/>
    </row>
    <row r="11482" spans="1:5" x14ac:dyDescent="0.25">
      <c r="A11482" s="12" t="str">
        <f>'Record List'!A11426&amp;'Record List'!B11426&amp;'Record List'!C11426&amp;'Record List'!D11426&amp;"kg"</f>
        <v>MAXEY PRESSALLM115kg</v>
      </c>
      <c r="B11482" s="13">
        <f>'Record List'!E11426</f>
        <v>275</v>
      </c>
      <c r="C11482" s="14" t="str">
        <f>LEFT('Record List'!F11426,FIND(",",'Record List'!F11426)+2)</f>
        <v>Todd, E</v>
      </c>
      <c r="D11482" s="16" t="str">
        <f>TEXT('Record List'!G11426,"m/d/yyyy")</f>
        <v>1/21/2006</v>
      </c>
      <c r="E11482" s="10"/>
    </row>
    <row r="11483" spans="1:5" x14ac:dyDescent="0.25">
      <c r="A11483" s="12" t="str">
        <f>'Record List'!A11427&amp;'Record List'!B11427&amp;'Record List'!C11427&amp;'Record List'!D11427&amp;"kg"</f>
        <v>MAXEY PRESSALLM120kg</v>
      </c>
      <c r="B11483" s="13">
        <f>'Record List'!E11427</f>
        <v>240</v>
      </c>
      <c r="C11483" s="14" t="str">
        <f>LEFT('Record List'!F11427,FIND(",",'Record List'!F11427)+2)</f>
        <v>Todd, E</v>
      </c>
      <c r="D11483" s="16" t="str">
        <f>TEXT('Record List'!G11427,"m/d/yyyy")</f>
        <v>11/30/2020</v>
      </c>
      <c r="E11483" s="10"/>
    </row>
    <row r="11484" spans="1:5" x14ac:dyDescent="0.25">
      <c r="A11484" s="12" t="str">
        <f>'Record List'!A11428&amp;'Record List'!B11428&amp;'Record List'!C11428&amp;'Record List'!D11428&amp;"kg"</f>
        <v>MAXEY PRESSALLM125kg</v>
      </c>
      <c r="B11484" s="13">
        <f>'Record List'!E11428</f>
        <v>225</v>
      </c>
      <c r="C11484" s="14" t="str">
        <f>LEFT('Record List'!F11428,FIND(",",'Record List'!F11428)+2)</f>
        <v>Moore, B</v>
      </c>
      <c r="D11484" s="16" t="str">
        <f>TEXT('Record List'!G11428,"m/d/yyyy")</f>
        <v>1/21/2006</v>
      </c>
      <c r="E11484" s="10"/>
    </row>
    <row r="11485" spans="1:5" x14ac:dyDescent="0.25">
      <c r="A11485" s="12" t="str">
        <f>'Record List'!A11429&amp;'Record List'!B11429&amp;'Record List'!C11429&amp;'Record List'!D11429&amp;"kg"</f>
        <v>MAXEY PRESSALLM125+kg</v>
      </c>
      <c r="B11485" s="13">
        <f>'Record List'!E11429</f>
        <v>272</v>
      </c>
      <c r="C11485" s="14" t="str">
        <f>LEFT('Record List'!F11429,FIND(",",'Record List'!F11429)+2)</f>
        <v>Mitchell, M</v>
      </c>
      <c r="D11485" s="16" t="str">
        <f>TEXT('Record List'!G11429,"m/d/yyyy")</f>
        <v>2/12/2012</v>
      </c>
      <c r="E11485" s="10"/>
    </row>
    <row r="11486" spans="1:5" x14ac:dyDescent="0.25">
      <c r="A11486" s="12" t="str">
        <f>'Record List'!A11430&amp;'Record List'!B11430&amp;'Record List'!C11430&amp;'Record List'!D11430&amp;"kg"</f>
        <v>MILLER CLEAN &amp; JERK16F75kg</v>
      </c>
      <c r="B11486" s="13">
        <f>'Record List'!E11430</f>
        <v>54</v>
      </c>
      <c r="C11486" s="14" t="str">
        <f>LEFT('Record List'!F11430,FIND(",",'Record List'!F11430)+2)</f>
        <v>Fritz, M</v>
      </c>
      <c r="D11486" s="16" t="str">
        <f>TEXT('Record List'!G11430,"m/d/yyyy")</f>
        <v>5/12/2007</v>
      </c>
      <c r="E11486" s="10"/>
    </row>
    <row r="11487" spans="1:5" x14ac:dyDescent="0.25">
      <c r="A11487" s="12" t="str">
        <f>'Record List'!A11431&amp;'Record List'!B11431&amp;'Record List'!C11431&amp;'Record List'!D11431&amp;"kg"</f>
        <v>MILLER CLEAN &amp; JERK40F70kg</v>
      </c>
      <c r="B11487" s="13">
        <f>'Record List'!E11431</f>
        <v>50</v>
      </c>
      <c r="C11487" s="14" t="str">
        <f>LEFT('Record List'!F11431,FIND(",",'Record List'!F11431)+2)</f>
        <v>Hall, R</v>
      </c>
      <c r="D11487" s="16" t="str">
        <f>TEXT('Record List'!G11431,"m/d/yyyy")</f>
        <v>8/16/2003</v>
      </c>
      <c r="E11487" s="10"/>
    </row>
    <row r="11488" spans="1:5" x14ac:dyDescent="0.25">
      <c r="A11488" s="12" t="str">
        <f>'Record List'!A11432&amp;'Record List'!B11432&amp;'Record List'!C11432&amp;'Record List'!D11432&amp;"kg"</f>
        <v>MILLER CLEAN &amp; JERK45F125+kg</v>
      </c>
      <c r="B11488" s="13">
        <f>'Record List'!E11432</f>
        <v>85</v>
      </c>
      <c r="C11488" s="14" t="str">
        <f>LEFT('Record List'!F11432,FIND(",",'Record List'!F11432)+2)</f>
        <v>McConnaughey, M</v>
      </c>
      <c r="D11488" s="16" t="str">
        <f>TEXT('Record List'!G11432,"m/d/yyyy")</f>
        <v>5/12/2007</v>
      </c>
      <c r="E11488" s="10"/>
    </row>
    <row r="11489" spans="1:5" x14ac:dyDescent="0.25">
      <c r="A11489" s="12" t="str">
        <f>'Record List'!A11433&amp;'Record List'!B11433&amp;'Record List'!C11433&amp;'Record List'!D11433&amp;"kg"</f>
        <v>MILLER CLEAN &amp; JERKALLF70kg</v>
      </c>
      <c r="B11489" s="13">
        <f>'Record List'!E11433</f>
        <v>50</v>
      </c>
      <c r="C11489" s="14" t="str">
        <f>LEFT('Record List'!F11433,FIND(",",'Record List'!F11433)+2)</f>
        <v>Hall, R</v>
      </c>
      <c r="D11489" s="16" t="str">
        <f>TEXT('Record List'!G11433,"m/d/yyyy")</f>
        <v>8/16/2003</v>
      </c>
      <c r="E11489" s="10"/>
    </row>
    <row r="11490" spans="1:5" x14ac:dyDescent="0.25">
      <c r="A11490" s="12" t="str">
        <f>'Record List'!A11434&amp;'Record List'!B11434&amp;'Record List'!C11434&amp;'Record List'!D11434&amp;"kg"</f>
        <v>MILLER CLEAN &amp; JERKALLF75kg</v>
      </c>
      <c r="B11490" s="13">
        <f>'Record List'!E11434</f>
        <v>85</v>
      </c>
      <c r="C11490" s="14" t="str">
        <f>LEFT('Record List'!F11434,FIND(",",'Record List'!F11434)+2)</f>
        <v>Frieders, N</v>
      </c>
      <c r="D11490" s="16" t="str">
        <f>TEXT('Record List'!G11434,"m/d/yyyy")</f>
        <v>8/21/2022</v>
      </c>
      <c r="E11490" s="10"/>
    </row>
    <row r="11491" spans="1:5" x14ac:dyDescent="0.25">
      <c r="A11491" s="12" t="str">
        <f>'Record List'!A11435&amp;'Record List'!B11435&amp;'Record List'!C11435&amp;'Record List'!D11435&amp;"kg"</f>
        <v>MILLER CLEAN &amp; JERKALLF125+kg</v>
      </c>
      <c r="B11491" s="13">
        <f>'Record List'!E11435</f>
        <v>85</v>
      </c>
      <c r="C11491" s="14" t="str">
        <f>LEFT('Record List'!F11435,FIND(",",'Record List'!F11435)+2)</f>
        <v>McConnaughey, M</v>
      </c>
      <c r="D11491" s="16" t="str">
        <f>TEXT('Record List'!G11435,"m/d/yyyy")</f>
        <v>5/12/2007</v>
      </c>
      <c r="E11491" s="10"/>
    </row>
    <row r="11492" spans="1:5" x14ac:dyDescent="0.25">
      <c r="A11492" s="12" t="str">
        <f>'Record List'!A11436&amp;'Record List'!B11436&amp;'Record List'!C11436&amp;'Record List'!D11436&amp;"kg"</f>
        <v>MILLER CLEAN &amp; JERK16M95kg</v>
      </c>
      <c r="B11492" s="13">
        <f>'Record List'!E11436</f>
        <v>44</v>
      </c>
      <c r="C11492" s="14" t="str">
        <f>LEFT('Record List'!F11436,FIND(",",'Record List'!F11436)+2)</f>
        <v>Habecker, A</v>
      </c>
      <c r="D11492" s="16" t="str">
        <f>TEXT('Record List'!G11436,"m/d/yyyy")</f>
        <v>12/7/2019</v>
      </c>
      <c r="E11492" s="10"/>
    </row>
    <row r="11493" spans="1:5" x14ac:dyDescent="0.25">
      <c r="A11493" s="12" t="str">
        <f>'Record List'!A11437&amp;'Record List'!B11437&amp;'Record List'!C11437&amp;'Record List'!D11437&amp;"kg"</f>
        <v>MILLER CLEAN &amp; JERK40M85kg</v>
      </c>
      <c r="B11493" s="13">
        <f>'Record List'!E11437</f>
        <v>125</v>
      </c>
      <c r="C11493" s="14" t="str">
        <f>LEFT('Record List'!F11437,FIND(",",'Record List'!F11437)+2)</f>
        <v>Smith, A</v>
      </c>
      <c r="D11493" s="16" t="str">
        <f>TEXT('Record List'!G11437,"m/d/yyyy")</f>
        <v>8/21/2022</v>
      </c>
      <c r="E11493" s="10"/>
    </row>
    <row r="11494" spans="1:5" x14ac:dyDescent="0.25">
      <c r="A11494" s="12" t="str">
        <f>'Record List'!A11438&amp;'Record List'!B11438&amp;'Record List'!C11438&amp;'Record List'!D11438&amp;"kg"</f>
        <v>MILLER CLEAN &amp; JERK40M95kg</v>
      </c>
      <c r="B11494" s="13">
        <f>'Record List'!E11438</f>
        <v>130</v>
      </c>
      <c r="C11494" s="14" t="str">
        <f>LEFT('Record List'!F11438,FIND(",",'Record List'!F11438)+2)</f>
        <v>Strangeway, J</v>
      </c>
      <c r="D11494" s="16" t="str">
        <f>TEXT('Record List'!G11438,"m/d/yyyy")</f>
        <v>1/18/2020</v>
      </c>
      <c r="E11494" s="10"/>
    </row>
    <row r="11495" spans="1:5" x14ac:dyDescent="0.25">
      <c r="A11495" s="12" t="str">
        <f>'Record List'!A11439&amp;'Record List'!B11439&amp;'Record List'!C11439&amp;'Record List'!D11439&amp;"kg"</f>
        <v>MILLER CLEAN &amp; JERK40M100kg</v>
      </c>
      <c r="B11495" s="13">
        <f>'Record List'!E11439</f>
        <v>143</v>
      </c>
      <c r="C11495" s="14" t="str">
        <f>LEFT('Record List'!F11439,FIND(",",'Record List'!F11439)+2)</f>
        <v>Schock, E</v>
      </c>
      <c r="D11495" s="16" t="str">
        <f>TEXT('Record List'!G11439,"m/d/yyyy")</f>
        <v>8/16/2003</v>
      </c>
      <c r="E11495" s="10"/>
    </row>
    <row r="11496" spans="1:5" x14ac:dyDescent="0.25">
      <c r="A11496" s="12" t="str">
        <f>'Record List'!A11440&amp;'Record List'!B11440&amp;'Record List'!C11440&amp;'Record List'!D11440&amp;"kg"</f>
        <v>MILLER CLEAN &amp; JERK40M115kg</v>
      </c>
      <c r="B11496" s="13">
        <f>'Record List'!E11440</f>
        <v>110</v>
      </c>
      <c r="C11496" s="14" t="str">
        <f>LEFT('Record List'!F11440,FIND(",",'Record List'!F11440)+2)</f>
        <v>Ullom, C</v>
      </c>
      <c r="D11496" s="16" t="str">
        <f>TEXT('Record List'!G11440,"m/d/yyyy")</f>
        <v>2/12/2012</v>
      </c>
      <c r="E11496" s="10"/>
    </row>
    <row r="11497" spans="1:5" x14ac:dyDescent="0.25">
      <c r="A11497" s="12" t="str">
        <f>'Record List'!A11441&amp;'Record List'!B11441&amp;'Record List'!C11441&amp;'Record List'!D11441&amp;"kg"</f>
        <v>MILLER CLEAN &amp; JERK45M105kg</v>
      </c>
      <c r="B11497" s="13">
        <f>'Record List'!E11441</f>
        <v>100</v>
      </c>
      <c r="C11497" s="14" t="str">
        <f>LEFT('Record List'!F11441,FIND(",",'Record List'!F11441)+2)</f>
        <v>Ullom, C</v>
      </c>
      <c r="D11497" s="16" t="str">
        <f>TEXT('Record List'!G11441,"m/d/yyyy")</f>
        <v>1/18/2020</v>
      </c>
      <c r="E11497" s="10"/>
    </row>
    <row r="11498" spans="1:5" x14ac:dyDescent="0.25">
      <c r="A11498" s="12" t="str">
        <f>'Record List'!A11442&amp;'Record List'!B11442&amp;'Record List'!C11442&amp;'Record List'!D11442&amp;"kg"</f>
        <v>MILLER CLEAN &amp; JERK45M125+kg</v>
      </c>
      <c r="B11498" s="13">
        <f>'Record List'!E11442</f>
        <v>95</v>
      </c>
      <c r="C11498" s="14" t="str">
        <f>LEFT('Record List'!F11442,FIND(",",'Record List'!F11442)+2)</f>
        <v>Van Vleck, T</v>
      </c>
      <c r="D11498" s="16" t="str">
        <f>TEXT('Record List'!G11442,"m/d/yyyy")</f>
        <v>11/21/2009</v>
      </c>
      <c r="E11498" s="10"/>
    </row>
    <row r="11499" spans="1:5" x14ac:dyDescent="0.25">
      <c r="A11499" s="12" t="str">
        <f>'Record List'!A11443&amp;'Record List'!B11443&amp;'Record List'!C11443&amp;'Record List'!D11443&amp;"kg"</f>
        <v>MILLER CLEAN &amp; JERK50M90kg</v>
      </c>
      <c r="B11499" s="13">
        <f>'Record List'!E11443</f>
        <v>100</v>
      </c>
      <c r="C11499" s="14" t="str">
        <f>LEFT('Record List'!F11443,FIND(",",'Record List'!F11443)+2)</f>
        <v>Smith, R</v>
      </c>
      <c r="D11499" s="16" t="str">
        <f>TEXT('Record List'!G11443,"m/d/yyyy")</f>
        <v>5/12/2007</v>
      </c>
      <c r="E11499" s="10"/>
    </row>
    <row r="11500" spans="1:5" x14ac:dyDescent="0.25">
      <c r="A11500" s="12" t="str">
        <f>'Record List'!A11444&amp;'Record List'!B11444&amp;'Record List'!C11444&amp;'Record List'!D11444&amp;"kg"</f>
        <v>MILLER CLEAN &amp; JERK50M110kg</v>
      </c>
      <c r="B11500" s="13">
        <f>'Record List'!E11444</f>
        <v>115</v>
      </c>
      <c r="C11500" s="14" t="str">
        <f>LEFT('Record List'!F11444,FIND(",",'Record List'!F11444)+2)</f>
        <v>Garcia, J</v>
      </c>
      <c r="D11500" s="16" t="str">
        <f>TEXT('Record List'!G11444,"m/d/yyyy")</f>
        <v>5/12/2007</v>
      </c>
      <c r="E11500" s="10"/>
    </row>
    <row r="11501" spans="1:5" x14ac:dyDescent="0.25">
      <c r="A11501" s="12" t="str">
        <f>'Record List'!A11445&amp;'Record List'!B11445&amp;'Record List'!C11445&amp;'Record List'!D11445&amp;"kg"</f>
        <v>MILLER CLEAN &amp; JERK50M125kg</v>
      </c>
      <c r="B11501" s="13">
        <f>'Record List'!E11445</f>
        <v>65</v>
      </c>
      <c r="C11501" s="14" t="str">
        <f>LEFT('Record List'!F11445,FIND(",",'Record List'!F11445)+2)</f>
        <v>Janzen, J</v>
      </c>
      <c r="D11501" s="16" t="str">
        <f>TEXT('Record List'!G11445,"m/d/yyyy")</f>
        <v>1/18/2020</v>
      </c>
      <c r="E11501" s="10"/>
    </row>
    <row r="11502" spans="1:5" x14ac:dyDescent="0.25">
      <c r="A11502" s="12" t="str">
        <f>'Record List'!A11446&amp;'Record List'!B11446&amp;'Record List'!C11446&amp;'Record List'!D11446&amp;"kg"</f>
        <v>MILLER CLEAN &amp; JERK50M125+kg</v>
      </c>
      <c r="B11502" s="13">
        <f>'Record List'!E11446</f>
        <v>80</v>
      </c>
      <c r="C11502" s="14" t="str">
        <f>LEFT('Record List'!F11446,FIND(",",'Record List'!F11446)+2)</f>
        <v>Payne, J</v>
      </c>
      <c r="D11502" s="16" t="str">
        <f>TEXT('Record List'!G11446,"m/d/yyyy")</f>
        <v>1/18/2020</v>
      </c>
      <c r="E11502" s="10"/>
    </row>
    <row r="11503" spans="1:5" x14ac:dyDescent="0.25">
      <c r="A11503" s="12" t="str">
        <f>'Record List'!A11447&amp;'Record List'!B11447&amp;'Record List'!C11447&amp;'Record List'!D11447&amp;"kg"</f>
        <v>MILLER CLEAN &amp; JERK55M125+kg</v>
      </c>
      <c r="B11503" s="13">
        <f>'Record List'!E11447</f>
        <v>80</v>
      </c>
      <c r="C11503" s="14" t="str">
        <f>LEFT('Record List'!F11447,FIND(",",'Record List'!F11447)+2)</f>
        <v>Douglas, J</v>
      </c>
      <c r="D11503" s="16" t="str">
        <f>TEXT('Record List'!G11447,"m/d/yyyy")</f>
        <v>1/18/2020</v>
      </c>
      <c r="E11503" s="10"/>
    </row>
    <row r="11504" spans="1:5" x14ac:dyDescent="0.25">
      <c r="A11504" s="12" t="str">
        <f>'Record List'!A11448&amp;'Record List'!B11448&amp;'Record List'!C11448&amp;'Record List'!D11448&amp;"kg"</f>
        <v>MILLER CLEAN &amp; JERK60M85kg</v>
      </c>
      <c r="B11504" s="13">
        <f>'Record List'!E11448</f>
        <v>75</v>
      </c>
      <c r="C11504" s="14" t="str">
        <f>LEFT('Record List'!F11448,FIND(",",'Record List'!F11448)+2)</f>
        <v>McKean, J</v>
      </c>
      <c r="D11504" s="16" t="str">
        <f>TEXT('Record List'!G11448,"m/d/yyyy")</f>
        <v>5/12/2007</v>
      </c>
      <c r="E11504" s="10"/>
    </row>
    <row r="11505" spans="1:5" x14ac:dyDescent="0.25">
      <c r="A11505" s="12" t="str">
        <f>'Record List'!A11449&amp;'Record List'!B11449&amp;'Record List'!C11449&amp;'Record List'!D11449&amp;"kg"</f>
        <v>MILLER CLEAN &amp; JERK60M90kg</v>
      </c>
      <c r="B11505" s="13">
        <f>'Record List'!E11449</f>
        <v>75</v>
      </c>
      <c r="C11505" s="14" t="str">
        <f>LEFT('Record List'!F11449,FIND(",",'Record List'!F11449)+2)</f>
        <v>Habecker, D</v>
      </c>
      <c r="D11505" s="16" t="str">
        <f>TEXT('Record List'!G11449,"m/d/yyyy")</f>
        <v>5/12/2007</v>
      </c>
      <c r="E11505" s="10"/>
    </row>
    <row r="11506" spans="1:5" x14ac:dyDescent="0.25">
      <c r="A11506" s="12" t="str">
        <f>'Record List'!A11450&amp;'Record List'!B11450&amp;'Record List'!C11450&amp;'Record List'!D11450&amp;"kg"</f>
        <v>MILLER CLEAN &amp; JERK65M80kg</v>
      </c>
      <c r="B11506" s="13">
        <f>'Record List'!E11450</f>
        <v>75</v>
      </c>
      <c r="C11506" s="14" t="str">
        <f>LEFT('Record List'!F11450,FIND(",",'Record List'!F11450)+2)</f>
        <v>Montini, A</v>
      </c>
      <c r="D11506" s="16" t="str">
        <f>TEXT('Record List'!G11450,"m/d/yyyy")</f>
        <v>10/13/1996</v>
      </c>
      <c r="E11506" s="10"/>
    </row>
    <row r="11507" spans="1:5" x14ac:dyDescent="0.25">
      <c r="A11507" s="12" t="str">
        <f>'Record List'!A11451&amp;'Record List'!B11451&amp;'Record List'!C11451&amp;'Record List'!D11451&amp;"kg"</f>
        <v>MILLER CLEAN &amp; JERK65M90kg</v>
      </c>
      <c r="B11507" s="13">
        <f>'Record List'!E11451</f>
        <v>85</v>
      </c>
      <c r="C11507" s="14" t="str">
        <f>LEFT('Record List'!F11451,FIND(",",'Record List'!F11451)+2)</f>
        <v>Smith, R</v>
      </c>
      <c r="D11507" s="16" t="str">
        <f>TEXT('Record List'!G11451,"m/d/yyyy")</f>
        <v>8/21/2022</v>
      </c>
      <c r="E11507" s="10"/>
    </row>
    <row r="11508" spans="1:5" x14ac:dyDescent="0.25">
      <c r="A11508" s="12" t="str">
        <f>'Record List'!A11452&amp;'Record List'!B11452&amp;'Record List'!C11452&amp;'Record List'!D11452&amp;"kg"</f>
        <v>MILLER CLEAN &amp; JERK65M115kg</v>
      </c>
      <c r="B11508" s="13">
        <f>'Record List'!E11452</f>
        <v>95</v>
      </c>
      <c r="C11508" s="14" t="str">
        <f>LEFT('Record List'!F11452,FIND(",",'Record List'!F11452)+2)</f>
        <v>Glasgow, D</v>
      </c>
      <c r="D11508" s="16" t="str">
        <f>TEXT('Record List'!G11452,"m/d/yyyy")</f>
        <v>1/18/2020</v>
      </c>
      <c r="E11508" s="10"/>
    </row>
    <row r="11509" spans="1:5" x14ac:dyDescent="0.25">
      <c r="A11509" s="12" t="str">
        <f>'Record List'!A11453&amp;'Record List'!B11453&amp;'Record List'!C11453&amp;'Record List'!D11453&amp;"kg"</f>
        <v>MILLER CLEAN &amp; JERK70M80kg</v>
      </c>
      <c r="B11509" s="13">
        <f>'Record List'!E11453</f>
        <v>75</v>
      </c>
      <c r="C11509" s="14" t="str">
        <f>LEFT('Record List'!F11453,FIND(",",'Record List'!F11453)+2)</f>
        <v>Emslie, D</v>
      </c>
      <c r="D11509" s="16" t="str">
        <f>TEXT('Record List'!G11453,"m/d/yyyy")</f>
        <v>3/28/2015</v>
      </c>
      <c r="E11509" s="10"/>
    </row>
    <row r="11510" spans="1:5" x14ac:dyDescent="0.25">
      <c r="A11510" s="12" t="str">
        <f>'Record List'!A11454&amp;'Record List'!B11454&amp;'Record List'!C11454&amp;'Record List'!D11454&amp;"kg"</f>
        <v>MILLER CLEAN &amp; JERK70M110kg</v>
      </c>
      <c r="B11510" s="13">
        <f>'Record List'!E11454</f>
        <v>60</v>
      </c>
      <c r="C11510" s="14" t="str">
        <f>LEFT('Record List'!F11454,FIND(",",'Record List'!F11454)+2)</f>
        <v>Myers, L</v>
      </c>
      <c r="D11510" s="16" t="str">
        <f>TEXT('Record List'!G11454,"m/d/yyyy")</f>
        <v>1/14/2017</v>
      </c>
      <c r="E11510" s="10"/>
    </row>
    <row r="11511" spans="1:5" x14ac:dyDescent="0.25">
      <c r="A11511" s="12" t="str">
        <f>'Record List'!A11455&amp;'Record List'!B11455&amp;'Record List'!C11455&amp;'Record List'!D11455&amp;"kg"</f>
        <v>MILLER CLEAN &amp; JERK75M85kg</v>
      </c>
      <c r="B11511" s="13">
        <f>'Record List'!E11455</f>
        <v>75</v>
      </c>
      <c r="C11511" s="14" t="str">
        <f>LEFT('Record List'!F11455,FIND(",",'Record List'!F11455)+2)</f>
        <v>Habecker, D</v>
      </c>
      <c r="D11511" s="16" t="str">
        <f>TEXT('Record List'!G11455,"m/d/yyyy")</f>
        <v>1/18/2020</v>
      </c>
      <c r="E11511" s="10"/>
    </row>
    <row r="11512" spans="1:5" x14ac:dyDescent="0.25">
      <c r="A11512" s="12" t="str">
        <f>'Record List'!A11456&amp;'Record List'!B11456&amp;'Record List'!C11456&amp;'Record List'!D11456&amp;"kg"</f>
        <v>MILLER CLEAN &amp; JERK75M110kg</v>
      </c>
      <c r="B11512" s="13">
        <f>'Record List'!E11456</f>
        <v>35</v>
      </c>
      <c r="C11512" s="14" t="str">
        <f>LEFT('Record List'!F11456,FIND(",",'Record List'!F11456)+2)</f>
        <v>Ross, D</v>
      </c>
      <c r="D11512" s="16" t="str">
        <f>TEXT('Record List'!G11456,"m/d/yyyy")</f>
        <v>1/18/2020</v>
      </c>
      <c r="E11512" s="10"/>
    </row>
    <row r="11513" spans="1:5" x14ac:dyDescent="0.25">
      <c r="A11513" s="12" t="str">
        <f>'Record List'!A11457&amp;'Record List'!B11457&amp;'Record List'!C11457&amp;'Record List'!D11457&amp;"kg"</f>
        <v>MILLER CLEAN &amp; JERKALLM75kg</v>
      </c>
      <c r="B11513" s="13">
        <f>'Record List'!E11457</f>
        <v>70</v>
      </c>
      <c r="C11513" s="14" t="str">
        <f>LEFT('Record List'!F11457,FIND(",",'Record List'!F11457)+2)</f>
        <v>Rein, B</v>
      </c>
      <c r="D11513" s="16" t="str">
        <f>TEXT('Record List'!G11457,"m/d/yyyy")</f>
        <v>1/18/2020</v>
      </c>
      <c r="E11513" s="10"/>
    </row>
    <row r="11514" spans="1:5" x14ac:dyDescent="0.25">
      <c r="A11514" s="12" t="str">
        <f>'Record List'!A11458&amp;'Record List'!B11458&amp;'Record List'!C11458&amp;'Record List'!D11458&amp;"kg"</f>
        <v>MILLER CLEAN &amp; JERKALLM80kg</v>
      </c>
      <c r="B11514" s="13">
        <f>'Record List'!E11458</f>
        <v>115</v>
      </c>
      <c r="C11514" s="14" t="str">
        <f>LEFT('Record List'!F11458,FIND(",",'Record List'!F11458)+2)</f>
        <v>Aldan, B</v>
      </c>
      <c r="D11514" s="16" t="str">
        <f>TEXT('Record List'!G11458,"m/d/yyyy")</f>
        <v>10/13/2002</v>
      </c>
      <c r="E11514" s="10"/>
    </row>
    <row r="11515" spans="1:5" x14ac:dyDescent="0.25">
      <c r="A11515" s="12" t="str">
        <f>'Record List'!A11459&amp;'Record List'!B11459&amp;'Record List'!C11459&amp;'Record List'!D11459&amp;"kg"</f>
        <v>MILLER CLEAN &amp; JERKALLM85kg</v>
      </c>
      <c r="B11515" s="13">
        <f>'Record List'!E11459</f>
        <v>125</v>
      </c>
      <c r="C11515" s="14" t="str">
        <f>LEFT('Record List'!F11459,FIND(",",'Record List'!F11459)+2)</f>
        <v>Smith, A</v>
      </c>
      <c r="D11515" s="16" t="str">
        <f>TEXT('Record List'!G11459,"m/d/yyyy")</f>
        <v>8/21/2022</v>
      </c>
      <c r="E11515" s="10"/>
    </row>
    <row r="11516" spans="1:5" x14ac:dyDescent="0.25">
      <c r="A11516" s="12" t="str">
        <f>'Record List'!A11460&amp;'Record List'!B11460&amp;'Record List'!C11460&amp;'Record List'!D11460&amp;"kg"</f>
        <v>MILLER CLEAN &amp; JERKALLM90kg</v>
      </c>
      <c r="B11516" s="13">
        <f>'Record List'!E11460</f>
        <v>115</v>
      </c>
      <c r="C11516" s="14" t="str">
        <f>LEFT('Record List'!F11460,FIND(",",'Record List'!F11460)+2)</f>
        <v>Fobes, J</v>
      </c>
      <c r="D11516" s="16" t="str">
        <f>TEXT('Record List'!G11460,"m/d/yyyy")</f>
        <v>12/1/2012</v>
      </c>
      <c r="E11516" s="10"/>
    </row>
    <row r="11517" spans="1:5" x14ac:dyDescent="0.25">
      <c r="A11517" s="12" t="str">
        <f>'Record List'!A11461&amp;'Record List'!B11461&amp;'Record List'!C11461&amp;'Record List'!D11461&amp;"kg"</f>
        <v>MILLER CLEAN &amp; JERKALLM95kg</v>
      </c>
      <c r="B11517" s="13">
        <f>'Record List'!E11461</f>
        <v>130</v>
      </c>
      <c r="C11517" s="14" t="str">
        <f>LEFT('Record List'!F11461,FIND(",",'Record List'!F11461)+2)</f>
        <v>Strangeway, J</v>
      </c>
      <c r="D11517" s="16" t="str">
        <f>TEXT('Record List'!G11461,"m/d/yyyy")</f>
        <v>1/18/2020</v>
      </c>
      <c r="E11517" s="10"/>
    </row>
    <row r="11518" spans="1:5" x14ac:dyDescent="0.25">
      <c r="A11518" s="12" t="str">
        <f>'Record List'!A11462&amp;'Record List'!B11462&amp;'Record List'!C11462&amp;'Record List'!D11462&amp;"kg"</f>
        <v>MILLER CLEAN &amp; JERKALLM100kg</v>
      </c>
      <c r="B11518" s="13">
        <f>'Record List'!E11462</f>
        <v>143</v>
      </c>
      <c r="C11518" s="14" t="str">
        <f>LEFT('Record List'!F11462,FIND(",",'Record List'!F11462)+2)</f>
        <v>Schock, E</v>
      </c>
      <c r="D11518" s="16" t="str">
        <f>TEXT('Record List'!G11462,"m/d/yyyy")</f>
        <v>8/16/2003</v>
      </c>
      <c r="E11518" s="10"/>
    </row>
    <row r="11519" spans="1:5" x14ac:dyDescent="0.25">
      <c r="A11519" s="12" t="str">
        <f>'Record List'!A11463&amp;'Record List'!B11463&amp;'Record List'!C11463&amp;'Record List'!D11463&amp;"kg"</f>
        <v>MILLER CLEAN &amp; JERKALLM105kg</v>
      </c>
      <c r="B11519" s="13">
        <f>'Record List'!E11463</f>
        <v>120</v>
      </c>
      <c r="C11519" s="14" t="str">
        <f>LEFT('Record List'!F11463,FIND(",",'Record List'!F11463)+2)</f>
        <v>Lucht, M</v>
      </c>
      <c r="D11519" s="16" t="str">
        <f>TEXT('Record List'!G11463,"m/d/yyyy")</f>
        <v>1/18/2020</v>
      </c>
      <c r="E11519" s="10"/>
    </row>
    <row r="11520" spans="1:5" x14ac:dyDescent="0.25">
      <c r="A11520" s="12" t="str">
        <f>'Record List'!A11464&amp;'Record List'!B11464&amp;'Record List'!C11464&amp;'Record List'!D11464&amp;"kg"</f>
        <v>MILLER CLEAN &amp; JERKALLM110kg</v>
      </c>
      <c r="B11520" s="13">
        <f>'Record List'!E11464</f>
        <v>125</v>
      </c>
      <c r="C11520" s="14" t="str">
        <f>LEFT('Record List'!F11464,FIND(",",'Record List'!F11464)+2)</f>
        <v>Ullom, C</v>
      </c>
      <c r="D11520" s="16" t="str">
        <f>TEXT('Record List'!G11464,"m/d/yyyy")</f>
        <v>10/29/2010</v>
      </c>
      <c r="E11520" s="10"/>
    </row>
    <row r="11521" spans="1:5" x14ac:dyDescent="0.25">
      <c r="A11521" s="12" t="str">
        <f>'Record List'!A11465&amp;'Record List'!B11465&amp;'Record List'!C11465&amp;'Record List'!D11465&amp;"kg"</f>
        <v>MILLER CLEAN &amp; JERKALLM115kg</v>
      </c>
      <c r="B11521" s="13">
        <f>'Record List'!E11465</f>
        <v>110</v>
      </c>
      <c r="C11521" s="14" t="str">
        <f>LEFT('Record List'!F11465,FIND(",",'Record List'!F11465)+2)</f>
        <v>Ullom, C</v>
      </c>
      <c r="D11521" s="16" t="str">
        <f>TEXT('Record List'!G11465,"m/d/yyyy")</f>
        <v>2/12/2012</v>
      </c>
      <c r="E11521" s="10"/>
    </row>
    <row r="11522" spans="1:5" x14ac:dyDescent="0.25">
      <c r="A11522" s="12" t="str">
        <f>'Record List'!A11466&amp;'Record List'!B11466&amp;'Record List'!C11466&amp;'Record List'!D11466&amp;"kg"</f>
        <v>MILLER CLEAN &amp; JERKALLM125kg</v>
      </c>
      <c r="B11522" s="13">
        <f>'Record List'!E11466</f>
        <v>65</v>
      </c>
      <c r="C11522" s="14" t="str">
        <f>LEFT('Record List'!F11466,FIND(",",'Record List'!F11466)+2)</f>
        <v>Janzen, J</v>
      </c>
      <c r="D11522" s="16" t="str">
        <f>TEXT('Record List'!G11466,"m/d/yyyy")</f>
        <v>1/18/2020</v>
      </c>
      <c r="E11522" s="10"/>
    </row>
    <row r="11523" spans="1:5" x14ac:dyDescent="0.25">
      <c r="A11523" s="12" t="str">
        <f>'Record List'!A11467&amp;'Record List'!B11467&amp;'Record List'!C11467&amp;'Record List'!D11467&amp;"kg"</f>
        <v>MILLER CLEAN &amp; JERKALLM125+kg</v>
      </c>
      <c r="B11523" s="13">
        <f>'Record List'!E11467</f>
        <v>110</v>
      </c>
      <c r="C11523" s="14" t="str">
        <f>LEFT('Record List'!F11467,FIND(",",'Record List'!F11467)+2)</f>
        <v>Benzel, B</v>
      </c>
      <c r="D11523" s="16" t="str">
        <f>TEXT('Record List'!G11467,"m/d/yyyy")</f>
        <v>2/12/2012</v>
      </c>
      <c r="E11523" s="10"/>
    </row>
    <row r="11524" spans="1:5" x14ac:dyDescent="0.25">
      <c r="A11524" s="12" t="str">
        <f>'Record List'!A11468&amp;'Record List'!B11468&amp;'Record List'!C11468&amp;'Record List'!D11468&amp;"kg"</f>
        <v>NECK LIFT13F35kg</v>
      </c>
      <c r="B11524" s="13">
        <f>'Record List'!E11468</f>
        <v>85</v>
      </c>
      <c r="C11524" s="14" t="str">
        <f>LEFT('Record List'!F11468,FIND(",",'Record List'!F11468)+2)</f>
        <v>Gordon, E</v>
      </c>
      <c r="D11524" s="16" t="str">
        <f>TEXT('Record List'!G11468,"m/d/yyyy")</f>
        <v>10/29/1995</v>
      </c>
      <c r="E11524" s="10"/>
    </row>
    <row r="11525" spans="1:5" x14ac:dyDescent="0.25">
      <c r="A11525" s="12" t="str">
        <f>'Record List'!A11469&amp;'Record List'!B11469&amp;'Record List'!C11469&amp;'Record List'!D11469&amp;"kg"</f>
        <v>NECK LIFT13F45kg</v>
      </c>
      <c r="B11525" s="13">
        <f>'Record List'!E11469</f>
        <v>135</v>
      </c>
      <c r="C11525" s="14" t="str">
        <f>LEFT('Record List'!F11469,FIND(",",'Record List'!F11469)+2)</f>
        <v>Gordon, E</v>
      </c>
      <c r="D11525" s="16" t="str">
        <f>TEXT('Record List'!G11469,"m/d/yyyy")</f>
        <v>2/1/1997</v>
      </c>
      <c r="E11525" s="10"/>
    </row>
    <row r="11526" spans="1:5" x14ac:dyDescent="0.25">
      <c r="A11526" s="12" t="str">
        <f>'Record List'!A11470&amp;'Record List'!B11470&amp;'Record List'!C11470&amp;'Record List'!D11470&amp;"kg"</f>
        <v>NECK LIFT13F55kg</v>
      </c>
      <c r="B11526" s="13">
        <f>'Record List'!E11470</f>
        <v>187</v>
      </c>
      <c r="C11526" s="14" t="str">
        <f>LEFT('Record List'!F11470,FIND(",",'Record List'!F11470)+2)</f>
        <v>Ciavattone, D</v>
      </c>
      <c r="D11526" s="16" t="str">
        <f>TEXT('Record List'!G11470,"m/d/yyyy")</f>
        <v>9/2/2000</v>
      </c>
      <c r="E11526" s="10"/>
    </row>
    <row r="11527" spans="1:5" x14ac:dyDescent="0.25">
      <c r="A11527" s="12" t="str">
        <f>'Record List'!A11471&amp;'Record List'!B11471&amp;'Record List'!C11471&amp;'Record List'!D11471&amp;"kg"</f>
        <v>NECK LIFT14F50kg</v>
      </c>
      <c r="B11527" s="13">
        <f>'Record List'!E11471</f>
        <v>160</v>
      </c>
      <c r="C11527" s="14" t="str">
        <f>LEFT('Record List'!F11471,FIND(",",'Record List'!F11471)+2)</f>
        <v>Gordon, E</v>
      </c>
      <c r="D11527" s="16" t="str">
        <f>TEXT('Record List'!G11471,"m/d/yyyy")</f>
        <v>6/15/1997</v>
      </c>
      <c r="E11527" s="10"/>
    </row>
    <row r="11528" spans="1:5" x14ac:dyDescent="0.25">
      <c r="A11528" s="12" t="str">
        <f>'Record List'!A11472&amp;'Record List'!B11472&amp;'Record List'!C11472&amp;'Record List'!D11472&amp;"kg"</f>
        <v>NECK LIFT14F80kg</v>
      </c>
      <c r="B11528" s="13">
        <f>'Record List'!E11472</f>
        <v>168</v>
      </c>
      <c r="C11528" s="14" t="str">
        <f>LEFT('Record List'!F11472,FIND(",",'Record List'!F11472)+2)</f>
        <v>Ciavattone, C</v>
      </c>
      <c r="D11528" s="16" t="str">
        <f>TEXT('Record List'!G11472,"m/d/yyyy")</f>
        <v>6/1/1990</v>
      </c>
      <c r="E11528" s="10"/>
    </row>
    <row r="11529" spans="1:5" x14ac:dyDescent="0.25">
      <c r="A11529" s="12" t="str">
        <f>'Record List'!A11473&amp;'Record List'!B11473&amp;'Record List'!C11473&amp;'Record List'!D11473&amp;"kg"</f>
        <v>NECK LIFT18F60kg</v>
      </c>
      <c r="B11529" s="13">
        <f>'Record List'!E11473</f>
        <v>175</v>
      </c>
      <c r="C11529" s="14" t="str">
        <f>LEFT('Record List'!F11473,FIND(",",'Record List'!F11473)+2)</f>
        <v>Burks, A</v>
      </c>
      <c r="D11529" s="16" t="str">
        <f>TEXT('Record List'!G11473,"m/d/yyyy")</f>
        <v>11/1/1997</v>
      </c>
      <c r="E11529" s="10"/>
    </row>
    <row r="11530" spans="1:5" x14ac:dyDescent="0.25">
      <c r="A11530" s="12" t="str">
        <f>'Record List'!A11474&amp;'Record List'!B11474&amp;'Record List'!C11474&amp;'Record List'!D11474&amp;"kg"</f>
        <v>NECK LIFT18F65kg</v>
      </c>
      <c r="B11530" s="13">
        <f>'Record List'!E11474</f>
        <v>300</v>
      </c>
      <c r="C11530" s="14" t="str">
        <f>LEFT('Record List'!F11474,FIND(",",'Record List'!F11474)+2)</f>
        <v>McBride, A</v>
      </c>
      <c r="D11530" s="16" t="str">
        <f>TEXT('Record List'!G11474,"m/d/yyyy")</f>
        <v>1/30/1999</v>
      </c>
      <c r="E11530" s="10"/>
    </row>
    <row r="11531" spans="1:5" x14ac:dyDescent="0.25">
      <c r="A11531" s="12" t="str">
        <f>'Record List'!A11475&amp;'Record List'!B11475&amp;'Record List'!C11475&amp;'Record List'!D11475&amp;"kg"</f>
        <v>NECK LIFT40F60kg</v>
      </c>
      <c r="B11531" s="13">
        <f>'Record List'!E11475</f>
        <v>150</v>
      </c>
      <c r="C11531" s="14" t="str">
        <f>LEFT('Record List'!F11475,FIND(",",'Record List'!F11475)+2)</f>
        <v>Devine, K</v>
      </c>
      <c r="D11531" s="16" t="str">
        <f>TEXT('Record List'!G11475,"m/d/yyyy")</f>
        <v>6/15/1997</v>
      </c>
      <c r="E11531" s="10"/>
    </row>
    <row r="11532" spans="1:5" x14ac:dyDescent="0.25">
      <c r="A11532" s="12" t="str">
        <f>'Record List'!A11476&amp;'Record List'!B11476&amp;'Record List'!C11476&amp;'Record List'!D11476&amp;"kg"</f>
        <v>NECK LIFT40F65kg</v>
      </c>
      <c r="B11532" s="13">
        <f>'Record List'!E11476</f>
        <v>185</v>
      </c>
      <c r="C11532" s="14" t="str">
        <f>LEFT('Record List'!F11476,FIND(",",'Record List'!F11476)+2)</f>
        <v>Springs, D</v>
      </c>
      <c r="D11532" s="16" t="str">
        <f>TEXT('Record List'!G11476,"m/d/yyyy")</f>
        <v>2/6/1993</v>
      </c>
      <c r="E11532" s="10"/>
    </row>
    <row r="11533" spans="1:5" x14ac:dyDescent="0.25">
      <c r="A11533" s="12" t="str">
        <f>'Record List'!A11477&amp;'Record List'!B11477&amp;'Record List'!C11477&amp;'Record List'!D11477&amp;"kg"</f>
        <v>NECK LIFT40F70kg</v>
      </c>
      <c r="B11533" s="13">
        <f>'Record List'!E11477</f>
        <v>175</v>
      </c>
      <c r="C11533" s="14" t="str">
        <f>LEFT('Record List'!F11477,FIND(",",'Record List'!F11477)+2)</f>
        <v>Springs, D</v>
      </c>
      <c r="D11533" s="16" t="str">
        <f>TEXT('Record List'!G11477,"m/d/yyyy")</f>
        <v>2/5/1994</v>
      </c>
      <c r="E11533" s="10"/>
    </row>
    <row r="11534" spans="1:5" x14ac:dyDescent="0.25">
      <c r="A11534" s="12" t="str">
        <f>'Record List'!A11478&amp;'Record List'!B11478&amp;'Record List'!C11478&amp;'Record List'!D11478&amp;"kg"</f>
        <v>NECK LIFT40F75kg</v>
      </c>
      <c r="B11534" s="13">
        <f>'Record List'!E11478</f>
        <v>265</v>
      </c>
      <c r="C11534" s="14" t="str">
        <f>LEFT('Record List'!F11478,FIND(",",'Record List'!F11478)+2)</f>
        <v>Ollennuking, A</v>
      </c>
      <c r="D11534" s="16" t="str">
        <f>TEXT('Record List'!G11478,"m/d/yyyy")</f>
        <v>2/1/2003</v>
      </c>
      <c r="E11534" s="10"/>
    </row>
    <row r="11535" spans="1:5" x14ac:dyDescent="0.25">
      <c r="A11535" s="12" t="str">
        <f>'Record List'!A11479&amp;'Record List'!B11479&amp;'Record List'!C11479&amp;'Record List'!D11479&amp;"kg"</f>
        <v>NECK LIFT40F100kg</v>
      </c>
      <c r="B11535" s="13">
        <f>'Record List'!E11479</f>
        <v>75</v>
      </c>
      <c r="C11535" s="14" t="str">
        <f>LEFT('Record List'!F11479,FIND(",",'Record List'!F11479)+2)</f>
        <v>Ollennu, A</v>
      </c>
      <c r="D11535" s="16" t="str">
        <f>TEXT('Record List'!G11479,"m/d/yyyy")</f>
        <v>2/1/2003</v>
      </c>
      <c r="E11535" s="10"/>
    </row>
    <row r="11536" spans="1:5" x14ac:dyDescent="0.25">
      <c r="A11536" s="12" t="str">
        <f>'Record List'!A11480&amp;'Record List'!B11480&amp;'Record List'!C11480&amp;'Record List'!D11480&amp;"kg"</f>
        <v>NECK LIFT50F60kg</v>
      </c>
      <c r="B11536" s="13">
        <f>'Record List'!E11480</f>
        <v>220</v>
      </c>
      <c r="C11536" s="14" t="str">
        <f>LEFT('Record List'!F11480,FIND(",",'Record List'!F11480)+2)</f>
        <v>Burchette, J</v>
      </c>
      <c r="D11536" s="16" t="str">
        <f>TEXT('Record List'!G11480,"m/d/yyyy")</f>
        <v>7/13/1991</v>
      </c>
      <c r="E11536" s="10"/>
    </row>
    <row r="11537" spans="1:5" x14ac:dyDescent="0.25">
      <c r="A11537" s="12" t="str">
        <f>'Record List'!A11481&amp;'Record List'!B11481&amp;'Record List'!C11481&amp;'Record List'!D11481&amp;"kg"</f>
        <v>NECK LIFT55F80kg</v>
      </c>
      <c r="B11537" s="13">
        <f>'Record List'!E11481</f>
        <v>200</v>
      </c>
      <c r="C11537" s="14" t="str">
        <f>LEFT('Record List'!F11481,FIND(",",'Record List'!F11481)+2)</f>
        <v>Ollennuking, A</v>
      </c>
      <c r="D11537" s="16" t="str">
        <f>TEXT('Record List'!G11481,"m/d/yyyy")</f>
        <v>3/21/2020</v>
      </c>
      <c r="E11537" s="10"/>
    </row>
    <row r="11538" spans="1:5" x14ac:dyDescent="0.25">
      <c r="A11538" s="12" t="str">
        <f>'Record List'!A11482&amp;'Record List'!B11482&amp;'Record List'!C11482&amp;'Record List'!D11482&amp;"kg"</f>
        <v>NECK LIFT55F95kg</v>
      </c>
      <c r="B11538" s="13">
        <f>'Record List'!E11482</f>
        <v>175</v>
      </c>
      <c r="C11538" s="14" t="str">
        <f>LEFT('Record List'!F11482,FIND(",",'Record List'!F11482)+2)</f>
        <v>Lane, C</v>
      </c>
      <c r="D11538" s="16" t="str">
        <f>TEXT('Record List'!G11482,"m/d/yyyy")</f>
        <v>5/4/2013</v>
      </c>
      <c r="E11538" s="10"/>
    </row>
    <row r="11539" spans="1:5" x14ac:dyDescent="0.25">
      <c r="A11539" s="12" t="str">
        <f>'Record List'!A11483&amp;'Record List'!B11483&amp;'Record List'!C11483&amp;'Record List'!D11483&amp;"kg"</f>
        <v>NECK LIFT55F125+kg</v>
      </c>
      <c r="B11539" s="13">
        <f>'Record List'!E11483</f>
        <v>180</v>
      </c>
      <c r="C11539" s="14" t="str">
        <f>LEFT('Record List'!F11483,FIND(",",'Record List'!F11483)+2)</f>
        <v>McConnaughey, M</v>
      </c>
      <c r="D11539" s="16" t="str">
        <f>TEXT('Record List'!G11483,"m/d/yyyy")</f>
        <v>5/2/2015</v>
      </c>
      <c r="E11539" s="10"/>
    </row>
    <row r="11540" spans="1:5" x14ac:dyDescent="0.25">
      <c r="A11540" s="12" t="str">
        <f>'Record List'!A11484&amp;'Record List'!B11484&amp;'Record List'!C11484&amp;'Record List'!D11484&amp;"kg"</f>
        <v>NECK LIFT60F75kg</v>
      </c>
      <c r="B11540" s="13">
        <f>'Record List'!E11484</f>
        <v>120</v>
      </c>
      <c r="C11540" s="14" t="str">
        <f>LEFT('Record List'!F11484,FIND(",",'Record List'!F11484)+2)</f>
        <v>Thompson, J</v>
      </c>
      <c r="D11540" s="16" t="str">
        <f>TEXT('Record List'!G11484,"m/d/yyyy")</f>
        <v>7/31/2022</v>
      </c>
      <c r="E11540" s="10"/>
    </row>
    <row r="11541" spans="1:5" x14ac:dyDescent="0.25">
      <c r="A11541" s="12" t="str">
        <f>'Record List'!A11485&amp;'Record List'!B11485&amp;'Record List'!C11485&amp;'Record List'!D11485&amp;"kg"</f>
        <v>NECK LIFT65F70kg</v>
      </c>
      <c r="B11541" s="13">
        <f>'Record List'!E11485</f>
        <v>200</v>
      </c>
      <c r="C11541" s="14" t="str">
        <f>LEFT('Record List'!F11485,FIND(",",'Record List'!F11485)+2)</f>
        <v>Habecker, J</v>
      </c>
      <c r="D11541" s="16" t="str">
        <f>TEXT('Record List'!G11485,"m/d/yyyy")</f>
        <v>9/7/2008</v>
      </c>
      <c r="E11541" s="10"/>
    </row>
    <row r="11542" spans="1:5" x14ac:dyDescent="0.25">
      <c r="A11542" s="12" t="str">
        <f>'Record List'!A11486&amp;'Record List'!B11486&amp;'Record List'!C11486&amp;'Record List'!D11486&amp;"kg"</f>
        <v>NECK LIFTALLF45kg</v>
      </c>
      <c r="B11542" s="13">
        <f>'Record List'!E11486</f>
        <v>135</v>
      </c>
      <c r="C11542" s="14" t="str">
        <f>LEFT('Record List'!F11486,FIND(",",'Record List'!F11486)+2)</f>
        <v>Gordon, E</v>
      </c>
      <c r="D11542" s="16" t="str">
        <f>TEXT('Record List'!G11486,"m/d/yyyy")</f>
        <v>2/1/1997</v>
      </c>
      <c r="E11542" s="10"/>
    </row>
    <row r="11543" spans="1:5" x14ac:dyDescent="0.25">
      <c r="A11543" s="12" t="str">
        <f>'Record List'!A11487&amp;'Record List'!B11487&amp;'Record List'!C11487&amp;'Record List'!D11487&amp;"kg"</f>
        <v>NECK LIFTALLF50kg</v>
      </c>
      <c r="B11543" s="13">
        <f>'Record List'!E11487</f>
        <v>160</v>
      </c>
      <c r="C11543" s="14" t="str">
        <f>LEFT('Record List'!F11487,FIND(",",'Record List'!F11487)+2)</f>
        <v>Gordon, E</v>
      </c>
      <c r="D11543" s="16" t="str">
        <f>TEXT('Record List'!G11487,"m/d/yyyy")</f>
        <v>6/15/1997</v>
      </c>
      <c r="E11543" s="10"/>
    </row>
    <row r="11544" spans="1:5" x14ac:dyDescent="0.25">
      <c r="A11544" s="12" t="str">
        <f>'Record List'!A11488&amp;'Record List'!B11488&amp;'Record List'!C11488&amp;'Record List'!D11488&amp;"kg"</f>
        <v>NECK LIFTALLF55kg</v>
      </c>
      <c r="B11544" s="13">
        <f>'Record List'!E11488</f>
        <v>215</v>
      </c>
      <c r="C11544" s="14" t="str">
        <f>LEFT('Record List'!F11488,FIND(",",'Record List'!F11488)+2)</f>
        <v>Thrasher, R</v>
      </c>
      <c r="D11544" s="16" t="str">
        <f>TEXT('Record List'!G11488,"m/d/yyyy")</f>
        <v>10/16/1988</v>
      </c>
      <c r="E11544" s="10"/>
    </row>
    <row r="11545" spans="1:5" x14ac:dyDescent="0.25">
      <c r="A11545" s="12" t="str">
        <f>'Record List'!A11489&amp;'Record List'!B11489&amp;'Record List'!C11489&amp;'Record List'!D11489&amp;"kg"</f>
        <v>NECK LIFTALLF60kg</v>
      </c>
      <c r="B11545" s="13">
        <f>'Record List'!E11489</f>
        <v>276</v>
      </c>
      <c r="C11545" s="14" t="str">
        <f>LEFT('Record List'!F11489,FIND(",",'Record List'!F11489)+2)</f>
        <v>Mason, S</v>
      </c>
      <c r="D11545" s="16" t="str">
        <f>TEXT('Record List'!G11489,"m/d/yyyy")</f>
        <v>7/2/2000</v>
      </c>
      <c r="E11545" s="10"/>
    </row>
    <row r="11546" spans="1:5" x14ac:dyDescent="0.25">
      <c r="A11546" s="12" t="str">
        <f>'Record List'!A11490&amp;'Record List'!B11490&amp;'Record List'!C11490&amp;'Record List'!D11490&amp;"kg"</f>
        <v>NECK LIFTALLF65kg</v>
      </c>
      <c r="B11546" s="13">
        <f>'Record List'!E11490</f>
        <v>400</v>
      </c>
      <c r="C11546" s="14" t="str">
        <f>LEFT('Record List'!F11490,FIND(",",'Record List'!F11490)+2)</f>
        <v>Caron, J</v>
      </c>
      <c r="D11546" s="16" t="str">
        <f>TEXT('Record List'!G11490,"m/d/yyyy")</f>
        <v>11/28/1992</v>
      </c>
      <c r="E11546" s="10"/>
    </row>
    <row r="11547" spans="1:5" x14ac:dyDescent="0.25">
      <c r="A11547" s="12" t="str">
        <f>'Record List'!A11491&amp;'Record List'!B11491&amp;'Record List'!C11491&amp;'Record List'!D11491&amp;"kg"</f>
        <v>NECK LIFTALLF70kg</v>
      </c>
      <c r="B11547" s="13">
        <f>'Record List'!E11491</f>
        <v>505</v>
      </c>
      <c r="C11547" s="14" t="str">
        <f>LEFT('Record List'!F11491,FIND(",",'Record List'!F11491)+2)</f>
        <v>Clark, K</v>
      </c>
      <c r="D11547" s="16" t="str">
        <f>TEXT('Record List'!G11491,"m/d/yyyy")</f>
        <v>6/15/1997</v>
      </c>
      <c r="E11547" s="10"/>
    </row>
    <row r="11548" spans="1:5" x14ac:dyDescent="0.25">
      <c r="A11548" s="12" t="str">
        <f>'Record List'!A11492&amp;'Record List'!B11492&amp;'Record List'!C11492&amp;'Record List'!D11492&amp;"kg"</f>
        <v>NECK LIFTALLF75kg</v>
      </c>
      <c r="B11548" s="13">
        <f>'Record List'!E11492</f>
        <v>350</v>
      </c>
      <c r="C11548" s="14" t="str">
        <f>LEFT('Record List'!F11492,FIND(",",'Record List'!F11492)+2)</f>
        <v>Clark, K</v>
      </c>
      <c r="D11548" s="16" t="str">
        <f>TEXT('Record List'!G11492,"m/d/yyyy")</f>
        <v>2/5/1994</v>
      </c>
      <c r="E11548" s="10"/>
    </row>
    <row r="11549" spans="1:5" x14ac:dyDescent="0.25">
      <c r="A11549" s="12" t="str">
        <f>'Record List'!A11493&amp;'Record List'!B11493&amp;'Record List'!C11493&amp;'Record List'!D11493&amp;"kg"</f>
        <v>NECK LIFTALLF80kg</v>
      </c>
      <c r="B11549" s="13">
        <f>'Record List'!E11493</f>
        <v>555</v>
      </c>
      <c r="C11549" s="14" t="str">
        <f>LEFT('Record List'!F11493,FIND(",",'Record List'!F11493)+2)</f>
        <v>Clark, K</v>
      </c>
      <c r="D11549" s="16" t="str">
        <f>TEXT('Record List'!G11493,"m/d/yyyy")</f>
        <v>6/3/1995</v>
      </c>
      <c r="E11549" s="10"/>
    </row>
    <row r="11550" spans="1:5" x14ac:dyDescent="0.25">
      <c r="A11550" s="12" t="str">
        <f>'Record List'!A11494&amp;'Record List'!B11494&amp;'Record List'!C11494&amp;'Record List'!D11494&amp;"kg"</f>
        <v>NECK LIFTALLF85kg</v>
      </c>
      <c r="B11550" s="13">
        <f>'Record List'!E11494</f>
        <v>275</v>
      </c>
      <c r="C11550" s="14" t="str">
        <f>LEFT('Record List'!F11494,FIND(",",'Record List'!F11494)+2)</f>
        <v>Collins, C</v>
      </c>
      <c r="D11550" s="16" t="str">
        <f>TEXT('Record List'!G11494,"m/d/yyyy")</f>
        <v>12/5/1998</v>
      </c>
      <c r="E11550" s="10"/>
    </row>
    <row r="11551" spans="1:5" x14ac:dyDescent="0.25">
      <c r="A11551" s="12" t="str">
        <f>'Record List'!A11495&amp;'Record List'!B11495&amp;'Record List'!C11495&amp;'Record List'!D11495&amp;"kg"</f>
        <v>NECK LIFTALLF90kg</v>
      </c>
      <c r="B11551" s="13">
        <f>'Record List'!E11495</f>
        <v>325</v>
      </c>
      <c r="C11551" s="14" t="str">
        <f>LEFT('Record List'!F11495,FIND(",",'Record List'!F11495)+2)</f>
        <v>Morrison, C</v>
      </c>
      <c r="D11551" s="16" t="str">
        <f>TEXT('Record List'!G11495,"m/d/yyyy")</f>
        <v>5/7/2016</v>
      </c>
      <c r="E11551" s="10"/>
    </row>
    <row r="11552" spans="1:5" x14ac:dyDescent="0.25">
      <c r="A11552" s="12" t="str">
        <f>'Record List'!A11496&amp;'Record List'!B11496&amp;'Record List'!C11496&amp;'Record List'!D11496&amp;"kg"</f>
        <v>NECK LIFTALLF95kg</v>
      </c>
      <c r="B11552" s="13">
        <f>'Record List'!E11496</f>
        <v>252</v>
      </c>
      <c r="C11552" s="14" t="str">
        <f>LEFT('Record List'!F11496,FIND(",",'Record List'!F11496)+2)</f>
        <v>Hopps, J</v>
      </c>
      <c r="D11552" s="16" t="str">
        <f>TEXT('Record List'!G11496,"m/d/yyyy")</f>
        <v>7/31/2022</v>
      </c>
      <c r="E11552" s="10"/>
    </row>
    <row r="11553" spans="1:5" x14ac:dyDescent="0.25">
      <c r="A11553" s="12" t="str">
        <f>'Record List'!A11497&amp;'Record List'!B11497&amp;'Record List'!C11497&amp;'Record List'!D11497&amp;"kg"</f>
        <v>NECK LIFTALLF100kg</v>
      </c>
      <c r="B11553" s="13">
        <f>'Record List'!E11497</f>
        <v>75</v>
      </c>
      <c r="C11553" s="14" t="str">
        <f>LEFT('Record List'!F11497,FIND(",",'Record List'!F11497)+2)</f>
        <v>Ollennu, A</v>
      </c>
      <c r="D11553" s="16" t="str">
        <f>TEXT('Record List'!G11497,"m/d/yyyy")</f>
        <v>2/1/2003</v>
      </c>
      <c r="E11553" s="10"/>
    </row>
    <row r="11554" spans="1:5" x14ac:dyDescent="0.25">
      <c r="A11554" s="12" t="str">
        <f>'Record List'!A11498&amp;'Record List'!B11498&amp;'Record List'!C11498&amp;'Record List'!D11498&amp;"kg"</f>
        <v>NECK LIFTALLF110kg</v>
      </c>
      <c r="B11554" s="13">
        <f>'Record List'!E11498</f>
        <v>225</v>
      </c>
      <c r="C11554" s="14" t="str">
        <f>LEFT('Record List'!F11498,FIND(",",'Record List'!F11498)+2)</f>
        <v>Collins, C</v>
      </c>
      <c r="D11554" s="16" t="str">
        <f>TEXT('Record List'!G11498,"m/d/yyyy")</f>
        <v>12/1/2002</v>
      </c>
      <c r="E11554" s="10"/>
    </row>
    <row r="11555" spans="1:5" x14ac:dyDescent="0.25">
      <c r="A11555" s="12" t="str">
        <f>'Record List'!A11499&amp;'Record List'!B11499&amp;'Record List'!C11499&amp;'Record List'!D11499&amp;"kg"</f>
        <v>NECK LIFTALLF125+kg</v>
      </c>
      <c r="B11555" s="13">
        <f>'Record List'!E11499</f>
        <v>180</v>
      </c>
      <c r="C11555" s="14" t="str">
        <f>LEFT('Record List'!F11499,FIND(",",'Record List'!F11499)+2)</f>
        <v>McConnaughey, M</v>
      </c>
      <c r="D11555" s="16" t="str">
        <f>TEXT('Record List'!G11499,"m/d/yyyy")</f>
        <v>5/2/2015</v>
      </c>
      <c r="E11555" s="10"/>
    </row>
    <row r="11556" spans="1:5" x14ac:dyDescent="0.25">
      <c r="A11556" s="12" t="str">
        <f>'Record List'!A11500&amp;'Record List'!B11500&amp;'Record List'!C11500&amp;'Record List'!D11500&amp;"kg"</f>
        <v>NECK LIFTNATF50kg</v>
      </c>
      <c r="B11556" s="13">
        <f>'Record List'!E11500</f>
        <v>160</v>
      </c>
      <c r="C11556" s="14" t="str">
        <f>LEFT('Record List'!F11500,FIND(",",'Record List'!F11500)+2)</f>
        <v>Gordon, E</v>
      </c>
      <c r="D11556" s="16" t="str">
        <f>TEXT('Record List'!G11500,"m/d/yyyy")</f>
        <v>6/14/1997</v>
      </c>
      <c r="E11556" s="10"/>
    </row>
    <row r="11557" spans="1:5" x14ac:dyDescent="0.25">
      <c r="A11557" s="12" t="str">
        <f>'Record List'!A11501&amp;'Record List'!B11501&amp;'Record List'!C11501&amp;'Record List'!D11501&amp;"kg"</f>
        <v>NECK LIFTNATF60kg</v>
      </c>
      <c r="B11557" s="13">
        <f>'Record List'!E11501</f>
        <v>276</v>
      </c>
      <c r="C11557" s="14" t="str">
        <f>LEFT('Record List'!F11501,FIND(",",'Record List'!F11501)+2)</f>
        <v>Mason, S</v>
      </c>
      <c r="D11557" s="16" t="str">
        <f>TEXT('Record List'!G11501,"m/d/yyyy")</f>
        <v>7/2/2000</v>
      </c>
      <c r="E11557" s="10"/>
    </row>
    <row r="11558" spans="1:5" x14ac:dyDescent="0.25">
      <c r="A11558" s="12" t="str">
        <f>'Record List'!A11502&amp;'Record List'!B11502&amp;'Record List'!C11502&amp;'Record List'!D11502&amp;"kg"</f>
        <v>NECK LIFTNATF70kg</v>
      </c>
      <c r="B11558" s="13">
        <f>'Record List'!E11502</f>
        <v>187</v>
      </c>
      <c r="C11558" s="14" t="str">
        <f>LEFT('Record List'!F11502,FIND(",",'Record List'!F11502)+2)</f>
        <v>Garcia, C</v>
      </c>
      <c r="D11558" s="16" t="str">
        <f>TEXT('Record List'!G11502,"m/d/yyyy")</f>
        <v>6/24/1989</v>
      </c>
      <c r="E11558" s="10"/>
    </row>
    <row r="11559" spans="1:5" x14ac:dyDescent="0.25">
      <c r="A11559" s="12" t="str">
        <f>'Record List'!A11503&amp;'Record List'!B11503&amp;'Record List'!C11503&amp;'Record List'!D11503&amp;"kg"</f>
        <v>NECK LIFTNATF80kg</v>
      </c>
      <c r="B11559" s="13">
        <f>'Record List'!E11503</f>
        <v>555</v>
      </c>
      <c r="C11559" s="14" t="str">
        <f>LEFT('Record List'!F11503,FIND(",",'Record List'!F11503)+2)</f>
        <v>Clark, K</v>
      </c>
      <c r="D11559" s="16" t="str">
        <f>TEXT('Record List'!G11503,"m/d/yyyy")</f>
        <v>6/3/1995</v>
      </c>
      <c r="E11559" s="10"/>
    </row>
    <row r="11560" spans="1:5" x14ac:dyDescent="0.25">
      <c r="A11560" s="12" t="str">
        <f>'Record List'!A11504&amp;'Record List'!B11504&amp;'Record List'!C11504&amp;'Record List'!D11504&amp;"kg"</f>
        <v>NECK LIFTNATF90kg</v>
      </c>
      <c r="B11560" s="13">
        <f>'Record List'!E11504</f>
        <v>220</v>
      </c>
      <c r="C11560" s="14" t="str">
        <f>LEFT('Record List'!F11504,FIND(",",'Record List'!F11504)+2)</f>
        <v>Collins, C</v>
      </c>
      <c r="D11560" s="16" t="str">
        <f>TEXT('Record List'!G11504,"m/d/yyyy")</f>
        <v>7/2/2000</v>
      </c>
      <c r="E11560" s="10"/>
    </row>
    <row r="11561" spans="1:5" x14ac:dyDescent="0.25">
      <c r="A11561" s="12" t="str">
        <f>'Record List'!A11505&amp;'Record List'!B11505&amp;'Record List'!C11505&amp;'Record List'!D11505&amp;"kg"</f>
        <v>NECK LIFTNATF95kg</v>
      </c>
      <c r="B11561" s="13">
        <f>'Record List'!E11505</f>
        <v>198</v>
      </c>
      <c r="C11561" s="14" t="str">
        <f>LEFT('Record List'!F11505,FIND(",",'Record List'!F11505)+2)</f>
        <v>Collins, C</v>
      </c>
      <c r="D11561" s="16" t="str">
        <f>TEXT('Record List'!G11505,"m/d/yyyy")</f>
        <v>7/25/1998</v>
      </c>
      <c r="E11561" s="10"/>
    </row>
    <row r="11562" spans="1:5" x14ac:dyDescent="0.25">
      <c r="A11562" s="12" t="str">
        <f>'Record List'!A11506&amp;'Record List'!B11506&amp;'Record List'!C11506&amp;'Record List'!D11506&amp;"kg"</f>
        <v>NECK LIFT13M30kg</v>
      </c>
      <c r="B11562" s="13">
        <f>'Record List'!E11506</f>
        <v>200</v>
      </c>
      <c r="C11562" s="14" t="str">
        <f>LEFT('Record List'!F11506,FIND(",",'Record List'!F11506)+2)</f>
        <v>Montini, R</v>
      </c>
      <c r="D11562" s="16" t="str">
        <f>TEXT('Record List'!G11506,"m/d/yyyy")</f>
        <v>5/31/1992</v>
      </c>
      <c r="E11562" s="10"/>
    </row>
    <row r="11563" spans="1:5" x14ac:dyDescent="0.25">
      <c r="A11563" s="12" t="str">
        <f>'Record List'!A11507&amp;'Record List'!B11507&amp;'Record List'!C11507&amp;'Record List'!D11507&amp;"kg"</f>
        <v>NECK LIFT13M35kg</v>
      </c>
      <c r="B11563" s="13">
        <f>'Record List'!E11507</f>
        <v>160</v>
      </c>
      <c r="C11563" s="14" t="str">
        <f>LEFT('Record List'!F11507,FIND(",",'Record List'!F11507)+2)</f>
        <v>Schmidt, J</v>
      </c>
      <c r="D11563" s="16" t="str">
        <f>TEXT('Record List'!G11507,"m/d/yyyy")</f>
        <v>10/22/1989</v>
      </c>
      <c r="E11563" s="10"/>
    </row>
    <row r="11564" spans="1:5" x14ac:dyDescent="0.25">
      <c r="A11564" s="12" t="str">
        <f>'Record List'!A11508&amp;'Record List'!B11508&amp;'Record List'!C11508&amp;'Record List'!D11508&amp;"kg"</f>
        <v>NECK LIFT13M40kg</v>
      </c>
      <c r="B11564" s="13">
        <f>'Record List'!E11508</f>
        <v>227</v>
      </c>
      <c r="C11564" s="14" t="str">
        <f>LEFT('Record List'!F11508,FIND(",",'Record List'!F11508)+2)</f>
        <v>Schmidt, J</v>
      </c>
      <c r="D11564" s="16" t="str">
        <f>TEXT('Record List'!G11508,"m/d/yyyy")</f>
        <v>10/20/1991</v>
      </c>
      <c r="E11564" s="10"/>
    </row>
    <row r="11565" spans="1:5" x14ac:dyDescent="0.25">
      <c r="A11565" s="12" t="str">
        <f>'Record List'!A11509&amp;'Record List'!B11509&amp;'Record List'!C11509&amp;'Record List'!D11509&amp;"kg"</f>
        <v>NECK LIFT13M45kg</v>
      </c>
      <c r="B11565" s="13">
        <f>'Record List'!E11509</f>
        <v>180</v>
      </c>
      <c r="C11565" s="14" t="str">
        <f>LEFT('Record List'!F11509,FIND(",",'Record List'!F11509)+2)</f>
        <v>Montini, J</v>
      </c>
      <c r="D11565" s="16" t="str">
        <f>TEXT('Record List'!G11509,"m/d/yyyy")</f>
        <v>7/13/1991</v>
      </c>
      <c r="E11565" s="10"/>
    </row>
    <row r="11566" spans="1:5" x14ac:dyDescent="0.25">
      <c r="A11566" s="12" t="str">
        <f>'Record List'!A11510&amp;'Record List'!B11510&amp;'Record List'!C11510&amp;'Record List'!D11510&amp;"kg"</f>
        <v>NECK LIFT13M50kg</v>
      </c>
      <c r="B11566" s="13">
        <f>'Record List'!E11510</f>
        <v>160</v>
      </c>
      <c r="C11566" s="14" t="str">
        <f>LEFT('Record List'!F11510,FIND(",",'Record List'!F11510)+2)</f>
        <v>McKean, S</v>
      </c>
      <c r="D11566" s="16" t="str">
        <f>TEXT('Record List'!G11510,"m/d/yyyy")</f>
        <v>5/31/1992</v>
      </c>
      <c r="E11566" s="10"/>
    </row>
    <row r="11567" spans="1:5" x14ac:dyDescent="0.25">
      <c r="A11567" s="12" t="str">
        <f>'Record List'!A11511&amp;'Record List'!B11511&amp;'Record List'!C11511&amp;'Record List'!D11511&amp;"kg"</f>
        <v>NECK LIFT13M55kg</v>
      </c>
      <c r="B11567" s="13">
        <f>'Record List'!E11511</f>
        <v>352</v>
      </c>
      <c r="C11567" s="14" t="str">
        <f>LEFT('Record List'!F11511,FIND(",",'Record List'!F11511)+2)</f>
        <v>Monk, J</v>
      </c>
      <c r="D11567" s="16" t="str">
        <f>TEXT('Record List'!G11511,"m/d/yyyy")</f>
        <v>4/14/2002</v>
      </c>
      <c r="E11567" s="10"/>
    </row>
    <row r="11568" spans="1:5" x14ac:dyDescent="0.25">
      <c r="A11568" s="12" t="str">
        <f>'Record List'!A11512&amp;'Record List'!B11512&amp;'Record List'!C11512&amp;'Record List'!D11512&amp;"kg"</f>
        <v>NECK LIFT13M60kg</v>
      </c>
      <c r="B11568" s="13">
        <f>'Record List'!E11512</f>
        <v>310</v>
      </c>
      <c r="C11568" s="14" t="str">
        <f>LEFT('Record List'!F11512,FIND(",",'Record List'!F11512)+2)</f>
        <v>Ciavattone, F</v>
      </c>
      <c r="D11568" s="16" t="str">
        <f>TEXT('Record List'!G11512,"m/d/yyyy")</f>
        <v>10/1/2006</v>
      </c>
      <c r="E11568" s="10"/>
    </row>
    <row r="11569" spans="1:5" x14ac:dyDescent="0.25">
      <c r="A11569" s="12" t="str">
        <f>'Record List'!A11513&amp;'Record List'!B11513&amp;'Record List'!C11513&amp;'Record List'!D11513&amp;"kg"</f>
        <v>NECK LIFT13M65kg</v>
      </c>
      <c r="B11569" s="13">
        <f>'Record List'!E11513</f>
        <v>276</v>
      </c>
      <c r="C11569" s="14" t="str">
        <f>LEFT('Record List'!F11513,FIND(",",'Record List'!F11513)+2)</f>
        <v>Ciavattone, J</v>
      </c>
      <c r="D11569" s="16" t="str">
        <f>TEXT('Record List'!G11513,"m/d/yyyy")</f>
        <v>5/31/1992</v>
      </c>
      <c r="E11569" s="10"/>
    </row>
    <row r="11570" spans="1:5" x14ac:dyDescent="0.25">
      <c r="A11570" s="12" t="str">
        <f>'Record List'!A11514&amp;'Record List'!B11514&amp;'Record List'!C11514&amp;'Record List'!D11514&amp;"kg"</f>
        <v>NECK LIFT13M70kg</v>
      </c>
      <c r="B11570" s="13">
        <f>'Record List'!E11514</f>
        <v>220</v>
      </c>
      <c r="C11570" s="14" t="str">
        <f>LEFT('Record List'!F11514,FIND(",",'Record List'!F11514)+2)</f>
        <v>Ciavattone, J</v>
      </c>
      <c r="D11570" s="16" t="str">
        <f>TEXT('Record List'!G11514,"m/d/yyyy")</f>
        <v>8/27/2005</v>
      </c>
      <c r="E11570" s="10"/>
    </row>
    <row r="11571" spans="1:5" x14ac:dyDescent="0.25">
      <c r="A11571" s="12" t="str">
        <f>'Record List'!A11515&amp;'Record List'!B11515&amp;'Record List'!C11515&amp;'Record List'!D11515&amp;"kg"</f>
        <v>NECK LIFT13M75kg</v>
      </c>
      <c r="B11571" s="13">
        <f>'Record List'!E11515</f>
        <v>300</v>
      </c>
      <c r="C11571" s="14" t="str">
        <f>LEFT('Record List'!F11515,FIND(",",'Record List'!F11515)+2)</f>
        <v>McKean, R</v>
      </c>
      <c r="D11571" s="16" t="str">
        <f>TEXT('Record List'!G11515,"m/d/yyyy")</f>
        <v>5/31/1992</v>
      </c>
      <c r="E11571" s="10"/>
    </row>
    <row r="11572" spans="1:5" x14ac:dyDescent="0.25">
      <c r="A11572" s="12" t="str">
        <f>'Record List'!A11516&amp;'Record List'!B11516&amp;'Record List'!C11516&amp;'Record List'!D11516&amp;"kg"</f>
        <v>NECK LIFT13M80kg</v>
      </c>
      <c r="B11572" s="13">
        <f>'Record List'!E11516</f>
        <v>270</v>
      </c>
      <c r="C11572" s="14" t="str">
        <f>LEFT('Record List'!F11516,FIND(",",'Record List'!F11516)+2)</f>
        <v>McKean, R</v>
      </c>
      <c r="D11572" s="16" t="str">
        <f>TEXT('Record List'!G11516,"m/d/yyyy")</f>
        <v>11/28/1992</v>
      </c>
      <c r="E11572" s="10"/>
    </row>
    <row r="11573" spans="1:5" x14ac:dyDescent="0.25">
      <c r="A11573" s="12" t="str">
        <f>'Record List'!A11517&amp;'Record List'!B11517&amp;'Record List'!C11517&amp;'Record List'!D11517&amp;"kg"</f>
        <v>NECK LIFT13M95kg</v>
      </c>
      <c r="B11573" s="13">
        <f>'Record List'!E11517</f>
        <v>305</v>
      </c>
      <c r="C11573" s="14" t="str">
        <f>LEFT('Record List'!F11517,FIND(",",'Record List'!F11517)+2)</f>
        <v>Calcote, K</v>
      </c>
      <c r="D11573" s="16" t="str">
        <f>TEXT('Record List'!G11517,"m/d/yyyy")</f>
        <v>11/12/2006</v>
      </c>
      <c r="E11573" s="10"/>
    </row>
    <row r="11574" spans="1:5" x14ac:dyDescent="0.25">
      <c r="A11574" s="12" t="str">
        <f>'Record List'!A11518&amp;'Record List'!B11518&amp;'Record List'!C11518&amp;'Record List'!D11518&amp;"kg"</f>
        <v>NECK LIFT14M50kg</v>
      </c>
      <c r="B11574" s="13">
        <f>'Record List'!E11518</f>
        <v>232</v>
      </c>
      <c r="C11574" s="14" t="str">
        <f>LEFT('Record List'!F11518,FIND(",",'Record List'!F11518)+2)</f>
        <v>Schmidt, J</v>
      </c>
      <c r="D11574" s="16" t="str">
        <f>TEXT('Record List'!G11518,"m/d/yyyy")</f>
        <v>10/25/1992</v>
      </c>
      <c r="E11574" s="10"/>
    </row>
    <row r="11575" spans="1:5" x14ac:dyDescent="0.25">
      <c r="A11575" s="12" t="str">
        <f>'Record List'!A11519&amp;'Record List'!B11519&amp;'Record List'!C11519&amp;'Record List'!D11519&amp;"kg"</f>
        <v>NECK LIFT14M60kg</v>
      </c>
      <c r="B11575" s="13">
        <f>'Record List'!E11519</f>
        <v>202</v>
      </c>
      <c r="C11575" s="14" t="str">
        <f>LEFT('Record List'!F11519,FIND(",",'Record List'!F11519)+2)</f>
        <v>LaPlant, R</v>
      </c>
      <c r="D11575" s="16" t="str">
        <f>TEXT('Record List'!G11519,"m/d/yyyy")</f>
        <v>10/25/1992</v>
      </c>
      <c r="E11575" s="10"/>
    </row>
    <row r="11576" spans="1:5" x14ac:dyDescent="0.25">
      <c r="A11576" s="12" t="str">
        <f>'Record List'!A11520&amp;'Record List'!B11520&amp;'Record List'!C11520&amp;'Record List'!D11520&amp;"kg"</f>
        <v>NECK LIFT14M65kg</v>
      </c>
      <c r="B11576" s="13">
        <f>'Record List'!E11520</f>
        <v>302</v>
      </c>
      <c r="C11576" s="14" t="str">
        <f>LEFT('Record List'!F11520,FIND(",",'Record List'!F11520)+2)</f>
        <v>Ward, B</v>
      </c>
      <c r="D11576" s="16" t="str">
        <f>TEXT('Record List'!G11520,"m/d/yyyy")</f>
        <v>5/31/1992</v>
      </c>
      <c r="E11576" s="10"/>
    </row>
    <row r="11577" spans="1:5" x14ac:dyDescent="0.25">
      <c r="A11577" s="12" t="str">
        <f>'Record List'!A11521&amp;'Record List'!B11521&amp;'Record List'!C11521&amp;'Record List'!D11521&amp;"kg"</f>
        <v>NECK LIFT14M70kg</v>
      </c>
      <c r="B11577" s="13">
        <f>'Record List'!E11521</f>
        <v>402</v>
      </c>
      <c r="C11577" s="14" t="str">
        <f>LEFT('Record List'!F11521,FIND(",",'Record List'!F11521)+2)</f>
        <v>Ciavattone, F</v>
      </c>
      <c r="D11577" s="16" t="str">
        <f>TEXT('Record List'!G11521,"m/d/yyyy")</f>
        <v>9/7/2008</v>
      </c>
      <c r="E11577" s="10"/>
    </row>
    <row r="11578" spans="1:5" x14ac:dyDescent="0.25">
      <c r="A11578" s="12" t="str">
        <f>'Record List'!A11522&amp;'Record List'!B11522&amp;'Record List'!C11522&amp;'Record List'!D11522&amp;"kg"</f>
        <v>NECK LIFT14M80kg</v>
      </c>
      <c r="B11578" s="13">
        <f>'Record List'!E11522</f>
        <v>303</v>
      </c>
      <c r="C11578" s="14" t="str">
        <f>LEFT('Record List'!F11522,FIND(",",'Record List'!F11522)+2)</f>
        <v>Loewer, J</v>
      </c>
      <c r="D11578" s="16" t="str">
        <f>TEXT('Record List'!G11522,"m/d/yyyy")</f>
        <v>7/2/2000</v>
      </c>
      <c r="E11578" s="10"/>
    </row>
    <row r="11579" spans="1:5" x14ac:dyDescent="0.25">
      <c r="A11579" s="12" t="str">
        <f>'Record List'!A11523&amp;'Record List'!B11523&amp;'Record List'!C11523&amp;'Record List'!D11523&amp;"kg"</f>
        <v>NECK LIFT14M95kg</v>
      </c>
      <c r="B11579" s="13">
        <f>'Record List'!E11523</f>
        <v>250</v>
      </c>
      <c r="C11579" s="14" t="str">
        <f>LEFT('Record List'!F11523,FIND(",",'Record List'!F11523)+2)</f>
        <v>Graham, T</v>
      </c>
      <c r="D11579" s="16" t="str">
        <f>TEXT('Record List'!G11523,"m/d/yyyy")</f>
        <v>8/1/2000</v>
      </c>
      <c r="E11579" s="10"/>
    </row>
    <row r="11580" spans="1:5" x14ac:dyDescent="0.25">
      <c r="A11580" s="12" t="e">
        <f>'Record List'!#REF!&amp;'Record List'!#REF!&amp;'Record List'!#REF!&amp;'Record List'!#REF!&amp;"kg"</f>
        <v>#REF!</v>
      </c>
      <c r="B11580" s="13" t="e">
        <f>'Record List'!#REF!</f>
        <v>#REF!</v>
      </c>
      <c r="C11580" s="14" t="e">
        <f>LEFT('Record List'!#REF!,FIND(",",'Record List'!#REF!)+2)</f>
        <v>#REF!</v>
      </c>
      <c r="D11580" s="16" t="e">
        <f>TEXT('Record List'!#REF!,"m/d/yyyy")</f>
        <v>#REF!</v>
      </c>
      <c r="E11580" s="10"/>
    </row>
    <row r="11581" spans="1:5" x14ac:dyDescent="0.25">
      <c r="A11581" s="12" t="str">
        <f>'Record List'!A11524&amp;'Record List'!B11524&amp;'Record List'!C11524&amp;'Record List'!D11524&amp;"kg"</f>
        <v>NECK LIFT14M105kg</v>
      </c>
      <c r="B11581" s="13">
        <f>'Record List'!E11524</f>
        <v>310</v>
      </c>
      <c r="C11581" s="14" t="str">
        <f>LEFT('Record List'!F11524,FIND(",",'Record List'!F11524)+2)</f>
        <v>Calcote, K</v>
      </c>
      <c r="D11581" s="16" t="str">
        <f>TEXT('Record List'!G11524,"m/d/yyyy")</f>
        <v>11/9/2007</v>
      </c>
      <c r="E11581" s="10"/>
    </row>
    <row r="11582" spans="1:5" x14ac:dyDescent="0.25">
      <c r="A11582" s="12" t="str">
        <f>'Record List'!A11525&amp;'Record List'!B11525&amp;'Record List'!C11525&amp;'Record List'!D11525&amp;"kg"</f>
        <v>NECK LIFT14M110kg</v>
      </c>
      <c r="B11582" s="13">
        <f>'Record List'!E11525</f>
        <v>202</v>
      </c>
      <c r="C11582" s="14" t="str">
        <f>LEFT('Record List'!F11525,FIND(",",'Record List'!F11525)+2)</f>
        <v>Bremer, M</v>
      </c>
      <c r="D11582" s="16" t="str">
        <f>TEXT('Record List'!G11525,"m/d/yyyy")</f>
        <v>10/25/1992</v>
      </c>
      <c r="E11582" s="10"/>
    </row>
    <row r="11583" spans="1:5" x14ac:dyDescent="0.25">
      <c r="A11583" s="12" t="str">
        <f>'Record List'!A11526&amp;'Record List'!B11526&amp;'Record List'!C11526&amp;'Record List'!D11526&amp;"kg"</f>
        <v>NECK LIFT16M55kg</v>
      </c>
      <c r="B11583" s="13">
        <f>'Record List'!E11526</f>
        <v>154</v>
      </c>
      <c r="C11583" s="14" t="str">
        <f>LEFT('Record List'!F11526,FIND(",",'Record List'!F11526)+2)</f>
        <v>O'Brien, M</v>
      </c>
      <c r="D11583" s="16" t="str">
        <f>TEXT('Record List'!G11526,"m/d/yyyy")</f>
        <v>7/26/1998</v>
      </c>
      <c r="E11583" s="10"/>
    </row>
    <row r="11584" spans="1:5" x14ac:dyDescent="0.25">
      <c r="A11584" s="12" t="str">
        <f>'Record List'!A11527&amp;'Record List'!B11527&amp;'Record List'!C11527&amp;'Record List'!D11527&amp;"kg"</f>
        <v>NECK LIFT16M60kg</v>
      </c>
      <c r="B11584" s="13">
        <f>'Record List'!E11527</f>
        <v>300</v>
      </c>
      <c r="C11584" s="14" t="str">
        <f>LEFT('Record List'!F11527,FIND(",",'Record List'!F11527)+2)</f>
        <v>O'Brien, M</v>
      </c>
      <c r="D11584" s="16" t="str">
        <f>TEXT('Record List'!G11527,"m/d/yyyy")</f>
        <v>10/11/1999</v>
      </c>
      <c r="E11584" s="10"/>
    </row>
    <row r="11585" spans="1:5" x14ac:dyDescent="0.25">
      <c r="A11585" s="12" t="str">
        <f>'Record List'!A11528&amp;'Record List'!B11528&amp;'Record List'!C11528&amp;'Record List'!D11528&amp;"kg"</f>
        <v>NECK LIFT16M65kg</v>
      </c>
      <c r="B11585" s="13">
        <f>'Record List'!E11528</f>
        <v>302</v>
      </c>
      <c r="C11585" s="14" t="str">
        <f>LEFT('Record List'!F11528,FIND(",",'Record List'!F11528)+2)</f>
        <v>Drake, D</v>
      </c>
      <c r="D11585" s="16" t="str">
        <f>TEXT('Record List'!G11528,"m/d/yyyy")</f>
        <v>5/30/1992</v>
      </c>
      <c r="E11585" s="10"/>
    </row>
    <row r="11586" spans="1:5" x14ac:dyDescent="0.25">
      <c r="A11586" s="12" t="str">
        <f>'Record List'!A11529&amp;'Record List'!B11529&amp;'Record List'!C11529&amp;'Record List'!D11529&amp;"kg"</f>
        <v>NECK LIFT16M70kg</v>
      </c>
      <c r="B11586" s="13">
        <f>'Record List'!E11529</f>
        <v>331</v>
      </c>
      <c r="C11586" s="14" t="str">
        <f>LEFT('Record List'!F11529,FIND(",",'Record List'!F11529)+2)</f>
        <v>McKean, S</v>
      </c>
      <c r="D11586" s="16" t="str">
        <f>TEXT('Record List'!G11529,"m/d/yyyy")</f>
        <v>7/26/1998</v>
      </c>
      <c r="E11586" s="10"/>
    </row>
    <row r="11587" spans="1:5" x14ac:dyDescent="0.25">
      <c r="A11587" s="12" t="str">
        <f>'Record List'!A11530&amp;'Record List'!B11530&amp;'Record List'!C11530&amp;'Record List'!D11530&amp;"kg"</f>
        <v>NECK LIFT16M75kg</v>
      </c>
      <c r="B11587" s="13">
        <f>'Record List'!E11530</f>
        <v>276</v>
      </c>
      <c r="C11587" s="14" t="str">
        <f>LEFT('Record List'!F11530,FIND(",",'Record List'!F11530)+2)</f>
        <v>Kennedy, T</v>
      </c>
      <c r="D11587" s="16" t="str">
        <f>TEXT('Record List'!G11530,"m/d/yyyy")</f>
        <v>6/22/1996</v>
      </c>
      <c r="E11587" s="10"/>
    </row>
    <row r="11588" spans="1:5" x14ac:dyDescent="0.25">
      <c r="A11588" s="12" t="str">
        <f>'Record List'!A11531&amp;'Record List'!B11531&amp;'Record List'!C11531&amp;'Record List'!D11531&amp;"kg"</f>
        <v>NECK LIFT16M80kg</v>
      </c>
      <c r="B11588" s="13">
        <f>'Record List'!E11531</f>
        <v>475</v>
      </c>
      <c r="C11588" s="14" t="str">
        <f>LEFT('Record List'!F11531,FIND(",",'Record List'!F11531)+2)</f>
        <v>Loudon, A</v>
      </c>
      <c r="D11588" s="16" t="str">
        <f>TEXT('Record List'!G11531,"m/d/yyyy")</f>
        <v>6/26/2005</v>
      </c>
      <c r="E11588" s="10"/>
    </row>
    <row r="11589" spans="1:5" x14ac:dyDescent="0.25">
      <c r="A11589" s="12" t="str">
        <f>'Record List'!A11532&amp;'Record List'!B11532&amp;'Record List'!C11532&amp;'Record List'!D11532&amp;"kg"</f>
        <v>NECK LIFT16M90kg</v>
      </c>
      <c r="B11589" s="13">
        <f>'Record List'!E11532</f>
        <v>402</v>
      </c>
      <c r="C11589" s="14" t="str">
        <f>LEFT('Record List'!F11532,FIND(",",'Record List'!F11532)+2)</f>
        <v>Ciavattone, J</v>
      </c>
      <c r="D11589" s="16" t="str">
        <f>TEXT('Record List'!G11532,"m/d/yyyy")</f>
        <v>6/22/1996</v>
      </c>
      <c r="E11589" s="10"/>
    </row>
    <row r="11590" spans="1:5" x14ac:dyDescent="0.25">
      <c r="A11590" s="12" t="str">
        <f>'Record List'!A11533&amp;'Record List'!B11533&amp;'Record List'!C11533&amp;'Record List'!D11533&amp;"kg"</f>
        <v>NECK LIFT16M95kg</v>
      </c>
      <c r="B11590" s="13">
        <f>'Record List'!E11533</f>
        <v>375</v>
      </c>
      <c r="C11590" s="14" t="str">
        <f>LEFT('Record List'!F11533,FIND(",",'Record List'!F11533)+2)</f>
        <v>Heater, L</v>
      </c>
      <c r="D11590" s="16" t="str">
        <f>TEXT('Record List'!G11533,"m/d/yyyy")</f>
        <v>1/31/2009</v>
      </c>
      <c r="E11590" s="10"/>
    </row>
    <row r="11591" spans="1:5" x14ac:dyDescent="0.25">
      <c r="A11591" s="12" t="str">
        <f>'Record List'!A11534&amp;'Record List'!B11534&amp;'Record List'!C11534&amp;'Record List'!D11534&amp;"kg"</f>
        <v>NECK LIFT16M100kg</v>
      </c>
      <c r="B11591" s="13">
        <f>'Record List'!E11534</f>
        <v>550</v>
      </c>
      <c r="C11591" s="14" t="str">
        <f>LEFT('Record List'!F11534,FIND(",",'Record List'!F11534)+2)</f>
        <v>Ciavattone, J</v>
      </c>
      <c r="D11591" s="16" t="str">
        <f>TEXT('Record List'!G11534,"m/d/yyyy")</f>
        <v>3/12/2011</v>
      </c>
      <c r="E11591" s="10"/>
    </row>
    <row r="11592" spans="1:5" x14ac:dyDescent="0.25">
      <c r="A11592" s="12" t="str">
        <f>'Record List'!A11535&amp;'Record List'!B11535&amp;'Record List'!C11535&amp;'Record List'!D11535&amp;"kg"</f>
        <v>NECK LIFT16M110kg</v>
      </c>
      <c r="B11592" s="13">
        <f>'Record List'!E11535</f>
        <v>550</v>
      </c>
      <c r="C11592" s="14" t="str">
        <f>LEFT('Record List'!F11535,FIND(",",'Record List'!F11535)+2)</f>
        <v>Ciavattone, J</v>
      </c>
      <c r="D11592" s="16" t="str">
        <f>TEXT('Record List'!G11535,"m/d/yyyy")</f>
        <v>3/12/2011</v>
      </c>
      <c r="E11592" s="10"/>
    </row>
    <row r="11593" spans="1:5" x14ac:dyDescent="0.25">
      <c r="A11593" s="12" t="str">
        <f>'Record List'!A11536&amp;'Record List'!B11536&amp;'Record List'!C11536&amp;'Record List'!D11536&amp;"kg"</f>
        <v>NECK LIFT16M125+kg</v>
      </c>
      <c r="B11593" s="13">
        <f>'Record List'!E11536</f>
        <v>400</v>
      </c>
      <c r="C11593" s="14" t="str">
        <f>LEFT('Record List'!F11536,FIND(",",'Record List'!F11536)+2)</f>
        <v>Hess, K</v>
      </c>
      <c r="D11593" s="16" t="str">
        <f>TEXT('Record List'!G11536,"m/d/yyyy")</f>
        <v>5/21/2011</v>
      </c>
      <c r="E11593" s="10"/>
    </row>
    <row r="11594" spans="1:5" x14ac:dyDescent="0.25">
      <c r="A11594" s="12" t="str">
        <f>'Record List'!A11537&amp;'Record List'!B11537&amp;'Record List'!C11537&amp;'Record List'!D11537&amp;"kg"</f>
        <v>NECK LIFT18M60kg</v>
      </c>
      <c r="B11594" s="13">
        <f>'Record List'!E11537</f>
        <v>364</v>
      </c>
      <c r="C11594" s="14" t="str">
        <f>LEFT('Record List'!F11537,FIND(",",'Record List'!F11537)+2)</f>
        <v>O'Brien, M</v>
      </c>
      <c r="D11594" s="16" t="str">
        <f>TEXT('Record List'!G11537,"m/d/yyyy")</f>
        <v>9/2/2000</v>
      </c>
      <c r="E11594" s="10"/>
    </row>
    <row r="11595" spans="1:5" x14ac:dyDescent="0.25">
      <c r="A11595" s="12" t="str">
        <f>'Record List'!A11538&amp;'Record List'!B11538&amp;'Record List'!C11538&amp;'Record List'!D11538&amp;"kg"</f>
        <v>NECK LIFT18M65kg</v>
      </c>
      <c r="B11595" s="13">
        <f>'Record List'!E11538</f>
        <v>474</v>
      </c>
      <c r="C11595" s="14" t="str">
        <f>LEFT('Record List'!F11538,FIND(",",'Record List'!F11538)+2)</f>
        <v>Wiriya, C</v>
      </c>
      <c r="D11595" s="16" t="str">
        <f>TEXT('Record List'!G11538,"m/d/yyyy")</f>
        <v>1/12/1991</v>
      </c>
      <c r="E11595" s="10"/>
    </row>
    <row r="11596" spans="1:5" x14ac:dyDescent="0.25">
      <c r="A11596" s="12" t="str">
        <f>'Record List'!A11539&amp;'Record List'!B11539&amp;'Record List'!C11539&amp;'Record List'!D11539&amp;"kg"</f>
        <v>NECK LIFT18M75kg</v>
      </c>
      <c r="B11596" s="13">
        <f>'Record List'!E11539</f>
        <v>336</v>
      </c>
      <c r="C11596" s="14" t="str">
        <f>LEFT('Record List'!F11539,FIND(",",'Record List'!F11539)+2)</f>
        <v>Kennedy, T</v>
      </c>
      <c r="D11596" s="16" t="str">
        <f>TEXT('Record List'!G11539,"m/d/yyyy")</f>
        <v>7/26/1998</v>
      </c>
      <c r="E11596" s="10"/>
    </row>
    <row r="11597" spans="1:5" x14ac:dyDescent="0.25">
      <c r="A11597" s="12" t="str">
        <f>'Record List'!A11540&amp;'Record List'!B11540&amp;'Record List'!C11540&amp;'Record List'!D11540&amp;"kg"</f>
        <v>NECK LIFT18M80kg</v>
      </c>
      <c r="B11597" s="13">
        <f>'Record List'!E11540</f>
        <v>470</v>
      </c>
      <c r="C11597" s="14" t="str">
        <f>LEFT('Record List'!F11540,FIND(",",'Record List'!F11540)+2)</f>
        <v>Breitenfield, R</v>
      </c>
      <c r="D11597" s="16" t="str">
        <f>TEXT('Record List'!G11540,"m/d/yyyy")</f>
        <v>1/23/1988</v>
      </c>
      <c r="E11597" s="10"/>
    </row>
    <row r="11598" spans="1:5" x14ac:dyDescent="0.25">
      <c r="A11598" s="12" t="str">
        <f>'Record List'!A11541&amp;'Record List'!B11541&amp;'Record List'!C11541&amp;'Record List'!D11541&amp;"kg"</f>
        <v>NECK LIFT18M90kg</v>
      </c>
      <c r="B11598" s="13">
        <f>'Record List'!E11541</f>
        <v>510</v>
      </c>
      <c r="C11598" s="14" t="str">
        <f>LEFT('Record List'!F11541,FIND(",",'Record List'!F11541)+2)</f>
        <v>Ciavattone, J</v>
      </c>
      <c r="D11598" s="16" t="str">
        <f>TEXT('Record List'!G11541,"m/d/yyyy")</f>
        <v>12/5/1998</v>
      </c>
      <c r="E11598" s="10"/>
    </row>
    <row r="11599" spans="1:5" x14ac:dyDescent="0.25">
      <c r="A11599" s="12" t="str">
        <f>'Record List'!A11542&amp;'Record List'!B11542&amp;'Record List'!C11542&amp;'Record List'!D11542&amp;"kg"</f>
        <v>NECK LIFT18M95kg</v>
      </c>
      <c r="B11599" s="13">
        <f>'Record List'!E11542</f>
        <v>510</v>
      </c>
      <c r="C11599" s="14" t="str">
        <f>LEFT('Record List'!F11542,FIND(",",'Record List'!F11542)+2)</f>
        <v>Ciavattone, J</v>
      </c>
      <c r="D11599" s="16" t="str">
        <f>TEXT('Record List'!G11542,"m/d/yyyy")</f>
        <v>10/11/1999</v>
      </c>
      <c r="E11599" s="10"/>
    </row>
    <row r="11600" spans="1:5" x14ac:dyDescent="0.25">
      <c r="A11600" s="12" t="str">
        <f>'Record List'!A11543&amp;'Record List'!B11543&amp;'Record List'!C11543&amp;'Record List'!D11543&amp;"kg"</f>
        <v>NECK LIFT18M105kg</v>
      </c>
      <c r="B11600" s="13">
        <f>'Record List'!E11543</f>
        <v>700</v>
      </c>
      <c r="C11600" s="14" t="str">
        <f>LEFT('Record List'!F11543,FIND(",",'Record List'!F11543)+2)</f>
        <v>Ciavattone, J</v>
      </c>
      <c r="D11600" s="16" t="str">
        <f>TEXT('Record List'!G11543,"m/d/yyyy")</f>
        <v>5/4/2013</v>
      </c>
      <c r="E11600" s="10"/>
    </row>
    <row r="11601" spans="1:5" x14ac:dyDescent="0.25">
      <c r="A11601" s="12" t="str">
        <f>'Record List'!A11544&amp;'Record List'!B11544&amp;'Record List'!C11544&amp;'Record List'!D11544&amp;"kg"</f>
        <v>NECK LIFT40M60kg</v>
      </c>
      <c r="B11601" s="13">
        <f>'Record List'!E11544</f>
        <v>402</v>
      </c>
      <c r="C11601" s="14" t="str">
        <f>LEFT('Record List'!F11544,FIND(",",'Record List'!F11544)+2)</f>
        <v>McKean, J</v>
      </c>
      <c r="D11601" s="16" t="str">
        <f>TEXT('Record List'!G11544,"m/d/yyyy")</f>
        <v>7/14/1990</v>
      </c>
      <c r="E11601" s="10"/>
    </row>
    <row r="11602" spans="1:5" x14ac:dyDescent="0.25">
      <c r="A11602" s="12" t="str">
        <f>'Record List'!A11545&amp;'Record List'!B11545&amp;'Record List'!C11545&amp;'Record List'!D11545&amp;"kg"</f>
        <v>NECK LIFT40M65kg</v>
      </c>
      <c r="B11602" s="13">
        <f>'Record List'!E11545</f>
        <v>325</v>
      </c>
      <c r="C11602" s="14" t="str">
        <f>LEFT('Record List'!F11545,FIND(",",'Record List'!F11545)+2)</f>
        <v>Pensyl, B</v>
      </c>
      <c r="D11602" s="16" t="str">
        <f>TEXT('Record List'!G11545,"m/d/yyyy")</f>
        <v>7/13/1991</v>
      </c>
      <c r="E11602" s="10"/>
    </row>
    <row r="11603" spans="1:5" x14ac:dyDescent="0.25">
      <c r="A11603" s="12" t="str">
        <f>'Record List'!A11546&amp;'Record List'!B11546&amp;'Record List'!C11546&amp;'Record List'!D11546&amp;"kg"</f>
        <v>NECK LIFT40M70kg</v>
      </c>
      <c r="B11603" s="13">
        <f>'Record List'!E11546</f>
        <v>250</v>
      </c>
      <c r="C11603" s="14" t="str">
        <f>LEFT('Record List'!F11546,FIND(",",'Record List'!F11546)+2)</f>
        <v>Waterman, C</v>
      </c>
      <c r="D11603" s="16" t="str">
        <f>TEXT('Record List'!G11546,"m/d/yyyy")</f>
        <v>6/3/1995</v>
      </c>
      <c r="E11603" s="10"/>
    </row>
    <row r="11604" spans="1:5" x14ac:dyDescent="0.25">
      <c r="A11604" s="12" t="str">
        <f>'Record List'!A11547&amp;'Record List'!B11547&amp;'Record List'!C11547&amp;'Record List'!D11547&amp;"kg"</f>
        <v>NECK LIFT40M75kg</v>
      </c>
      <c r="B11604" s="13">
        <f>'Record List'!E11547</f>
        <v>370</v>
      </c>
      <c r="C11604" s="14" t="str">
        <f>LEFT('Record List'!F11547,FIND(",",'Record List'!F11547)+2)</f>
        <v>Waterman, C</v>
      </c>
      <c r="D11604" s="16" t="str">
        <f>TEXT('Record List'!G11547,"m/d/yyyy")</f>
        <v>6/15/1997</v>
      </c>
      <c r="E11604" s="10"/>
    </row>
    <row r="11605" spans="1:5" x14ac:dyDescent="0.25">
      <c r="A11605" s="12" t="str">
        <f>'Record List'!A11548&amp;'Record List'!B11548&amp;'Record List'!C11548&amp;'Record List'!D11548&amp;"kg"</f>
        <v>NECK LIFT40M80kg</v>
      </c>
      <c r="B11605" s="13">
        <f>'Record List'!E11548</f>
        <v>480</v>
      </c>
      <c r="C11605" s="14" t="str">
        <f>LEFT('Record List'!F11548,FIND(",",'Record List'!F11548)+2)</f>
        <v>Hirsh, B</v>
      </c>
      <c r="D11605" s="16" t="str">
        <f>TEXT('Record List'!G11548,"m/d/yyyy")</f>
        <v>7/26/1998</v>
      </c>
      <c r="E11605" s="10"/>
    </row>
    <row r="11606" spans="1:5" x14ac:dyDescent="0.25">
      <c r="A11606" s="12" t="str">
        <f>'Record List'!A11549&amp;'Record List'!B11549&amp;'Record List'!C11549&amp;'Record List'!D11549&amp;"kg"</f>
        <v>NECK LIFT40M85kg</v>
      </c>
      <c r="B11606" s="13">
        <f>'Record List'!E11549</f>
        <v>400</v>
      </c>
      <c r="C11606" s="14" t="str">
        <f>LEFT('Record List'!F11549,FIND(",",'Record List'!F11549)+2)</f>
        <v>Smith, A</v>
      </c>
      <c r="D11606" s="16" t="str">
        <f>TEXT('Record List'!G11549,"m/d/yyyy")</f>
        <v>8/21/2022</v>
      </c>
      <c r="E11606" s="10"/>
    </row>
    <row r="11607" spans="1:5" x14ac:dyDescent="0.25">
      <c r="A11607" s="12" t="str">
        <f>'Record List'!A11550&amp;'Record List'!B11550&amp;'Record List'!C11550&amp;'Record List'!D11550&amp;"kg"</f>
        <v>NECK LIFT40M90kg</v>
      </c>
      <c r="B11607" s="13">
        <f>'Record List'!E11550</f>
        <v>400</v>
      </c>
      <c r="C11607" s="14" t="str">
        <f>LEFT('Record List'!F11550,FIND(",",'Record List'!F11550)+2)</f>
        <v>Burks, E</v>
      </c>
      <c r="D11607" s="16" t="str">
        <f>TEXT('Record List'!G11550,"m/d/yyyy")</f>
        <v>1/31/1998</v>
      </c>
      <c r="E11607" s="10"/>
    </row>
    <row r="11608" spans="1:5" x14ac:dyDescent="0.25">
      <c r="A11608" s="12" t="str">
        <f>'Record List'!A11551&amp;'Record List'!B11551&amp;'Record List'!C11551&amp;'Record List'!D11551&amp;"kg"</f>
        <v>NECK LIFT40M95kg</v>
      </c>
      <c r="B11608" s="13">
        <f>'Record List'!E11551</f>
        <v>623</v>
      </c>
      <c r="C11608" s="14" t="str">
        <f>LEFT('Record List'!F11551,FIND(",",'Record List'!F11551)+2)</f>
        <v>Garcia, J</v>
      </c>
      <c r="D11608" s="16" t="str">
        <f>TEXT('Record List'!G11551,"m/d/yyyy")</f>
        <v>7/26/1998</v>
      </c>
      <c r="E11608" s="10"/>
    </row>
    <row r="11609" spans="1:5" x14ac:dyDescent="0.25">
      <c r="A11609" s="12" t="e">
        <f>'Record List'!#REF!&amp;'Record List'!#REF!&amp;'Record List'!#REF!&amp;'Record List'!#REF!&amp;"kg"</f>
        <v>#REF!</v>
      </c>
      <c r="B11609" s="13" t="e">
        <f>'Record List'!#REF!</f>
        <v>#REF!</v>
      </c>
      <c r="C11609" s="14" t="e">
        <f>LEFT('Record List'!#REF!,FIND(",",'Record List'!#REF!)+2)</f>
        <v>#REF!</v>
      </c>
      <c r="D11609" s="16" t="e">
        <f>TEXT('Record List'!#REF!,"m/d/yyyy")</f>
        <v>#REF!</v>
      </c>
      <c r="E11609" s="10"/>
    </row>
    <row r="11610" spans="1:5" x14ac:dyDescent="0.25">
      <c r="A11610" s="12" t="str">
        <f>'Record List'!A11552&amp;'Record List'!B11552&amp;'Record List'!C11552&amp;'Record List'!D11552&amp;"kg"</f>
        <v>NECK LIFT40M100kg</v>
      </c>
      <c r="B11610" s="13">
        <f>'Record List'!E11552</f>
        <v>805</v>
      </c>
      <c r="C11610" s="14" t="str">
        <f>LEFT('Record List'!F11552,FIND(",",'Record List'!F11552)+2)</f>
        <v>Ciavattone, J</v>
      </c>
      <c r="D11610" s="16" t="str">
        <f>TEXT('Record List'!G11552,"m/d/yyyy")</f>
        <v>5/4/2013</v>
      </c>
      <c r="E11610" s="10"/>
    </row>
    <row r="11611" spans="1:5" x14ac:dyDescent="0.25">
      <c r="A11611" s="12" t="str">
        <f>'Record List'!A11553&amp;'Record List'!B11553&amp;'Record List'!C11553&amp;'Record List'!D11553&amp;"kg"</f>
        <v>NECK LIFT40M105kg</v>
      </c>
      <c r="B11611" s="13">
        <f>'Record List'!E11553</f>
        <v>520</v>
      </c>
      <c r="C11611" s="14" t="str">
        <f>LEFT('Record List'!F11553,FIND(",",'Record List'!F11553)+2)</f>
        <v>Garcia, J</v>
      </c>
      <c r="D11611" s="16" t="str">
        <f>TEXT('Record List'!G11553,"m/d/yyyy")</f>
        <v>1/31/1998</v>
      </c>
      <c r="E11611" s="10"/>
    </row>
    <row r="11612" spans="1:5" x14ac:dyDescent="0.25">
      <c r="A11612" s="12" t="str">
        <f>'Record List'!A11554&amp;'Record List'!B11554&amp;'Record List'!C11554&amp;'Record List'!D11554&amp;"kg"</f>
        <v>NECK LIFT40M110kg</v>
      </c>
      <c r="B11612" s="13">
        <f>'Record List'!E11554</f>
        <v>560</v>
      </c>
      <c r="C11612" s="14" t="str">
        <f>LEFT('Record List'!F11554,FIND(",",'Record List'!F11554)+2)</f>
        <v>Garcia, J</v>
      </c>
      <c r="D11612" s="16" t="str">
        <f>TEXT('Record List'!G11554,"m/d/yyyy")</f>
        <v>2/1/1997</v>
      </c>
      <c r="E11612" s="10"/>
    </row>
    <row r="11613" spans="1:5" x14ac:dyDescent="0.25">
      <c r="A11613" s="12" t="str">
        <f>'Record List'!A11555&amp;'Record List'!B11555&amp;'Record List'!C11555&amp;'Record List'!D11555&amp;"kg"</f>
        <v>NECK LIFT40M115kg</v>
      </c>
      <c r="B11613" s="13">
        <f>'Record List'!E11555</f>
        <v>1010</v>
      </c>
      <c r="C11613" s="14" t="str">
        <f>LEFT('Record List'!F11555,FIND(",",'Record List'!F11555)+2)</f>
        <v>Ullom, C</v>
      </c>
      <c r="D11613" s="16" t="str">
        <f>TEXT('Record List'!G11555,"m/d/yyyy")</f>
        <v>10/7/2012</v>
      </c>
      <c r="E11613" s="10"/>
    </row>
    <row r="11614" spans="1:5" x14ac:dyDescent="0.25">
      <c r="A11614" s="12" t="str">
        <f>'Record List'!A11556&amp;'Record List'!B11556&amp;'Record List'!C11556&amp;'Record List'!D11556&amp;"kg"</f>
        <v>NECK LIFT40M120kg</v>
      </c>
      <c r="B11614" s="13">
        <f>'Record List'!E11556</f>
        <v>1020</v>
      </c>
      <c r="C11614" s="14" t="str">
        <f>LEFT('Record List'!F11556,FIND(",",'Record List'!F11556)+2)</f>
        <v>Ullom, C</v>
      </c>
      <c r="D11614" s="16" t="str">
        <f>TEXT('Record List'!G11556,"m/d/yyyy")</f>
        <v>5/2/2015</v>
      </c>
      <c r="E11614" s="10"/>
    </row>
    <row r="11615" spans="1:5" x14ac:dyDescent="0.25">
      <c r="A11615" s="12" t="str">
        <f>'Record List'!A11557&amp;'Record List'!B11557&amp;'Record List'!C11557&amp;'Record List'!D11557&amp;"kg"</f>
        <v>NECK LIFT40M125kg</v>
      </c>
      <c r="B11615" s="13">
        <f>'Record List'!E11557</f>
        <v>550</v>
      </c>
      <c r="C11615" s="14" t="str">
        <f>LEFT('Record List'!F11557,FIND(",",'Record List'!F11557)+2)</f>
        <v>Ciavattone, F</v>
      </c>
      <c r="D11615" s="16" t="str">
        <f>TEXT('Record List'!G11557,"m/d/yyyy")</f>
        <v>12/5/1998</v>
      </c>
      <c r="E11615" s="10"/>
    </row>
    <row r="11616" spans="1:5" x14ac:dyDescent="0.25">
      <c r="A11616" s="12" t="str">
        <f>'Record List'!A11558&amp;'Record List'!B11558&amp;'Record List'!C11558&amp;'Record List'!D11558&amp;"kg"</f>
        <v>NECK LIFT40M125+kg</v>
      </c>
      <c r="B11616" s="13">
        <f>'Record List'!E11558</f>
        <v>650</v>
      </c>
      <c r="C11616" s="14" t="str">
        <f>LEFT('Record List'!F11558,FIND(",",'Record List'!F11558)+2)</f>
        <v>Ciavattone, F</v>
      </c>
      <c r="D11616" s="16" t="str">
        <f>TEXT('Record List'!G11558,"m/d/yyyy")</f>
        <v>10/11/1999</v>
      </c>
      <c r="E11616" s="10"/>
    </row>
    <row r="11617" spans="1:5" x14ac:dyDescent="0.25">
      <c r="A11617" s="12" t="str">
        <f>'Record List'!A11559&amp;'Record List'!B11559&amp;'Record List'!C11559&amp;'Record List'!D11559&amp;"kg"</f>
        <v>NECK LIFT45M60kg</v>
      </c>
      <c r="B11617" s="13">
        <f>'Record List'!E11559</f>
        <v>425</v>
      </c>
      <c r="C11617" s="14" t="str">
        <f>LEFT('Record List'!F11559,FIND(",",'Record List'!F11559)+2)</f>
        <v>McKean, J</v>
      </c>
      <c r="D11617" s="16" t="str">
        <f>TEXT('Record List'!G11559,"m/d/yyyy")</f>
        <v>7/13/1991</v>
      </c>
      <c r="E11617" s="10"/>
    </row>
    <row r="11618" spans="1:5" x14ac:dyDescent="0.25">
      <c r="A11618" s="12" t="str">
        <f>'Record List'!A11560&amp;'Record List'!B11560&amp;'Record List'!C11560&amp;'Record List'!D11560&amp;"kg"</f>
        <v>NECK LIFT45M65kg</v>
      </c>
      <c r="B11618" s="13">
        <f>'Record List'!E11560</f>
        <v>353</v>
      </c>
      <c r="C11618" s="14" t="str">
        <f>LEFT('Record List'!F11560,FIND(",",'Record List'!F11560)+2)</f>
        <v>Pensyl, B</v>
      </c>
      <c r="D11618" s="16" t="str">
        <f>TEXT('Record List'!G11560,"m/d/yyyy")</f>
        <v>6/22/1996</v>
      </c>
      <c r="E11618" s="10"/>
    </row>
    <row r="11619" spans="1:5" x14ac:dyDescent="0.25">
      <c r="A11619" s="12" t="str">
        <f>'Record List'!A11561&amp;'Record List'!B11561&amp;'Record List'!C11561&amp;'Record List'!D11561&amp;"kg"</f>
        <v>NECK LIFT45M70kg</v>
      </c>
      <c r="B11619" s="13">
        <f>'Record List'!E11561</f>
        <v>360</v>
      </c>
      <c r="C11619" s="14" t="str">
        <f>LEFT('Record List'!F11561,FIND(",",'Record List'!F11561)+2)</f>
        <v>McKean, J</v>
      </c>
      <c r="D11619" s="16" t="str">
        <f>TEXT('Record List'!G11561,"m/d/yyyy")</f>
        <v>10/17/1992</v>
      </c>
      <c r="E11619" s="10"/>
    </row>
    <row r="11620" spans="1:5" x14ac:dyDescent="0.25">
      <c r="A11620" s="12" t="str">
        <f>'Record List'!A11562&amp;'Record List'!B11562&amp;'Record List'!C11562&amp;'Record List'!D11562&amp;"kg"</f>
        <v>NECK LIFT45M75kg</v>
      </c>
      <c r="B11620" s="13">
        <f>'Record List'!E11562</f>
        <v>357</v>
      </c>
      <c r="C11620" s="14" t="str">
        <f>LEFT('Record List'!F11562,FIND(",",'Record List'!F11562)+2)</f>
        <v>McKean, J</v>
      </c>
      <c r="D11620" s="16" t="str">
        <f>TEXT('Record List'!G11562,"m/d/yyyy")</f>
        <v>10/16/1994</v>
      </c>
      <c r="E11620" s="10"/>
    </row>
    <row r="11621" spans="1:5" x14ac:dyDescent="0.25">
      <c r="A11621" s="12" t="str">
        <f>'Record List'!A11563&amp;'Record List'!B11563&amp;'Record List'!C11563&amp;'Record List'!D11563&amp;"kg"</f>
        <v>NECK LIFT45M80kg</v>
      </c>
      <c r="B11621" s="13">
        <f>'Record List'!E11563</f>
        <v>325</v>
      </c>
      <c r="C11621" s="14" t="str">
        <f>LEFT('Record List'!F11563,FIND(",",'Record List'!F11563)+2)</f>
        <v>Habecker, D</v>
      </c>
      <c r="D11621" s="16" t="str">
        <f>TEXT('Record List'!G11563,"m/d/yyyy")</f>
        <v>7/13/1991</v>
      </c>
      <c r="E11621" s="10"/>
    </row>
    <row r="11622" spans="1:5" x14ac:dyDescent="0.25">
      <c r="A11622" s="12" t="str">
        <f>'Record List'!A11564&amp;'Record List'!B11564&amp;'Record List'!C11564&amp;'Record List'!D11564&amp;"kg"</f>
        <v>NECK LIFT45M85kg</v>
      </c>
      <c r="B11622" s="13">
        <f>'Record List'!E11564</f>
        <v>375</v>
      </c>
      <c r="C11622" s="14" t="str">
        <f>LEFT('Record List'!F11564,FIND(",",'Record List'!F11564)+2)</f>
        <v>Habecker, D</v>
      </c>
      <c r="D11622" s="16" t="str">
        <f>TEXT('Record List'!G11564,"m/d/yyyy")</f>
        <v>5/31/1992</v>
      </c>
      <c r="E11622" s="10"/>
    </row>
    <row r="11623" spans="1:5" x14ac:dyDescent="0.25">
      <c r="A11623" s="12" t="str">
        <f>'Record List'!A11565&amp;'Record List'!B11565&amp;'Record List'!C11565&amp;'Record List'!D11565&amp;"kg"</f>
        <v>NECK LIFT45M90kg</v>
      </c>
      <c r="B11623" s="13">
        <f>'Record List'!E11565</f>
        <v>603</v>
      </c>
      <c r="C11623" s="14" t="str">
        <f>LEFT('Record List'!F11565,FIND(",",'Record List'!F11565)+2)</f>
        <v>Larson, N</v>
      </c>
      <c r="D11623" s="16" t="str">
        <f>TEXT('Record List'!G11565,"m/d/yyyy")</f>
        <v>8/28/2004</v>
      </c>
      <c r="E11623" s="10"/>
    </row>
    <row r="11624" spans="1:5" x14ac:dyDescent="0.25">
      <c r="A11624" s="12" t="str">
        <f>'Record List'!A11566&amp;'Record List'!B11566&amp;'Record List'!C11566&amp;'Record List'!D11566&amp;"kg"</f>
        <v>NECK LIFT45M95kg</v>
      </c>
      <c r="B11624" s="13">
        <f>'Record List'!E11566</f>
        <v>450</v>
      </c>
      <c r="C11624" s="14" t="str">
        <f>LEFT('Record List'!F11566,FIND(",",'Record List'!F11566)+2)</f>
        <v>Larson, N</v>
      </c>
      <c r="D11624" s="16" t="str">
        <f>TEXT('Record List'!G11566,"m/d/yyyy")</f>
        <v>8/27/2005</v>
      </c>
      <c r="E11624" s="10"/>
    </row>
    <row r="11625" spans="1:5" x14ac:dyDescent="0.25">
      <c r="A11625" s="12" t="str">
        <f>'Record List'!A11567&amp;'Record List'!B11567&amp;'Record List'!C11567&amp;'Record List'!D11567&amp;"kg"</f>
        <v>NECK LIFT45M100kg</v>
      </c>
      <c r="B11625" s="13">
        <f>'Record List'!E11567</f>
        <v>502</v>
      </c>
      <c r="C11625" s="14" t="str">
        <f>LEFT('Record List'!F11567,FIND(",",'Record List'!F11567)+2)</f>
        <v>Schock, E</v>
      </c>
      <c r="D11625" s="16" t="str">
        <f>TEXT('Record List'!G11567,"m/d/yyyy")</f>
        <v>4/14/2002</v>
      </c>
      <c r="E11625" s="10"/>
    </row>
    <row r="11626" spans="1:5" x14ac:dyDescent="0.25">
      <c r="A11626" s="12" t="str">
        <f>'Record List'!A11568&amp;'Record List'!B11568&amp;'Record List'!C11568&amp;'Record List'!D11568&amp;"kg"</f>
        <v>NECK LIFT45M110kg</v>
      </c>
      <c r="B11626" s="13">
        <f>'Record List'!E11568</f>
        <v>780</v>
      </c>
      <c r="C11626" s="14" t="str">
        <f>LEFT('Record List'!F11568,FIND(",",'Record List'!F11568)+2)</f>
        <v>Myers, A</v>
      </c>
      <c r="D11626" s="16" t="str">
        <f>TEXT('Record List'!G11568,"m/d/yyyy")</f>
        <v>5/4/2013</v>
      </c>
      <c r="E11626" s="10"/>
    </row>
    <row r="11627" spans="1:5" x14ac:dyDescent="0.25">
      <c r="A11627" s="12" t="str">
        <f>'Record List'!A11569&amp;'Record List'!B11569&amp;'Record List'!C11569&amp;'Record List'!D11569&amp;"kg"</f>
        <v>NECK LIFT45M115kg</v>
      </c>
      <c r="B11627" s="13">
        <f>'Record List'!E11569</f>
        <v>690</v>
      </c>
      <c r="C11627" s="14" t="str">
        <f>LEFT('Record List'!F11569,FIND(",",'Record List'!F11569)+2)</f>
        <v>Myers, A</v>
      </c>
      <c r="D11627" s="16" t="str">
        <f>TEXT('Record List'!G11569,"m/d/yyyy")</f>
        <v>8/12/2012</v>
      </c>
      <c r="E11627" s="10"/>
    </row>
    <row r="11628" spans="1:5" x14ac:dyDescent="0.25">
      <c r="A11628" s="12" t="str">
        <f>'Record List'!A11570&amp;'Record List'!B11570&amp;'Record List'!C11570&amp;'Record List'!D11570&amp;"kg"</f>
        <v>NECK LIFT45M120kg</v>
      </c>
      <c r="B11628" s="13">
        <f>'Record List'!E11570</f>
        <v>900</v>
      </c>
      <c r="C11628" s="14" t="str">
        <f>LEFT('Record List'!F11570,FIND(",",'Record List'!F11570)+2)</f>
        <v>Todd, E</v>
      </c>
      <c r="D11628" s="16" t="str">
        <f>TEXT('Record List'!G11570,"m/d/yyyy")</f>
        <v>11/13/2021</v>
      </c>
      <c r="E11628" s="10"/>
    </row>
    <row r="11629" spans="1:5" x14ac:dyDescent="0.25">
      <c r="A11629" s="12" t="str">
        <f>'Record List'!A11571&amp;'Record List'!B11571&amp;'Record List'!C11571&amp;'Record List'!D11571&amp;"kg"</f>
        <v>NECK LIFT45M125kg</v>
      </c>
      <c r="B11629" s="13">
        <f>'Record List'!E11571</f>
        <v>950</v>
      </c>
      <c r="C11629" s="14" t="str">
        <f>LEFT('Record List'!F11571,FIND(",",'Record List'!F11571)+2)</f>
        <v>Todd, E</v>
      </c>
      <c r="D11629" s="16" t="str">
        <f>TEXT('Record List'!G11571,"m/d/yyyy")</f>
        <v>5/7/2022</v>
      </c>
      <c r="E11629" s="10"/>
    </row>
    <row r="11630" spans="1:5" x14ac:dyDescent="0.25">
      <c r="A11630" s="12" t="str">
        <f>'Record List'!A11572&amp;'Record List'!B11572&amp;'Record List'!C11572&amp;'Record List'!D11572&amp;"kg"</f>
        <v>NECK LIFT45M125+kg</v>
      </c>
      <c r="B11630" s="13">
        <f>'Record List'!E11572</f>
        <v>340</v>
      </c>
      <c r="C11630" s="14" t="str">
        <f>LEFT('Record List'!F11572,FIND(",",'Record List'!F11572)+2)</f>
        <v>Foster, L</v>
      </c>
      <c r="D11630" s="16" t="str">
        <f>TEXT('Record List'!G11572,"m/d/yyyy")</f>
        <v>5/2/2015</v>
      </c>
      <c r="E11630" s="10"/>
    </row>
    <row r="11631" spans="1:5" x14ac:dyDescent="0.25">
      <c r="A11631" s="12" t="str">
        <f>'Record List'!A11573&amp;'Record List'!B11573&amp;'Record List'!C11573&amp;'Record List'!D11573&amp;"kg"</f>
        <v>NECK LIFT50M60kg</v>
      </c>
      <c r="B11631" s="13">
        <f>'Record List'!E11573</f>
        <v>175</v>
      </c>
      <c r="C11631" s="14" t="str">
        <f>LEFT('Record List'!F11573,FIND(",",'Record List'!F11573)+2)</f>
        <v>Tarlecki, J</v>
      </c>
      <c r="D11631" s="16" t="str">
        <f>TEXT('Record List'!G11573,"m/d/yyyy")</f>
        <v>5/19/1990</v>
      </c>
      <c r="E11631" s="10"/>
    </row>
    <row r="11632" spans="1:5" x14ac:dyDescent="0.25">
      <c r="A11632" s="12" t="str">
        <f>'Record List'!A11574&amp;'Record List'!B11574&amp;'Record List'!C11574&amp;'Record List'!D11574&amp;"kg"</f>
        <v>NECK LIFT50M65kg</v>
      </c>
      <c r="B11632" s="13">
        <f>'Record List'!E11574</f>
        <v>226</v>
      </c>
      <c r="C11632" s="14" t="str">
        <f>LEFT('Record List'!F11574,FIND(",",'Record List'!F11574)+2)</f>
        <v>Pensyl, B</v>
      </c>
      <c r="D11632" s="16" t="str">
        <f>TEXT('Record List'!G11574,"m/d/yyyy")</f>
        <v>7/2/2000</v>
      </c>
      <c r="E11632" s="10"/>
    </row>
    <row r="11633" spans="1:5" x14ac:dyDescent="0.25">
      <c r="A11633" s="12" t="str">
        <f>'Record List'!A11575&amp;'Record List'!B11575&amp;'Record List'!C11575&amp;'Record List'!D11575&amp;"kg"</f>
        <v>NECK LIFT50M70kg</v>
      </c>
      <c r="B11633" s="13">
        <f>'Record List'!E11575</f>
        <v>154</v>
      </c>
      <c r="C11633" s="14" t="str">
        <f>LEFT('Record List'!F11575,FIND(",",'Record List'!F11575)+2)</f>
        <v>Quier, E</v>
      </c>
      <c r="D11633" s="16" t="str">
        <f>TEXT('Record List'!G11575,"m/d/yyyy")</f>
        <v>6/24/1989</v>
      </c>
      <c r="E11633" s="10"/>
    </row>
    <row r="11634" spans="1:5" x14ac:dyDescent="0.25">
      <c r="A11634" s="12" t="str">
        <f>'Record List'!A11576&amp;'Record List'!B11576&amp;'Record List'!C11576&amp;'Record List'!D11576&amp;"kg"</f>
        <v>NECK LIFT50M75kg</v>
      </c>
      <c r="B11634" s="13">
        <f>'Record List'!E11576</f>
        <v>502</v>
      </c>
      <c r="C11634" s="14" t="str">
        <f>LEFT('Record List'!F11576,FIND(",",'Record List'!F11576)+2)</f>
        <v>McKean, J</v>
      </c>
      <c r="D11634" s="16" t="str">
        <f>TEXT('Record List'!G11576,"m/d/yyyy")</f>
        <v>7/2/2000</v>
      </c>
      <c r="E11634" s="10"/>
    </row>
    <row r="11635" spans="1:5" x14ac:dyDescent="0.25">
      <c r="A11635" s="12" t="str">
        <f>'Record List'!A11577&amp;'Record List'!B11577&amp;'Record List'!C11577&amp;'Record List'!D11577&amp;"kg"</f>
        <v>NECK LIFT50M80kg</v>
      </c>
      <c r="B11635" s="13">
        <f>'Record List'!E11577</f>
        <v>440</v>
      </c>
      <c r="C11635" s="14" t="str">
        <f>LEFT('Record List'!F11577,FIND(",",'Record List'!F11577)+2)</f>
        <v>McKean, J</v>
      </c>
      <c r="D11635" s="16" t="str">
        <f>TEXT('Record List'!G11577,"m/d/yyyy")</f>
        <v>10/11/1999</v>
      </c>
      <c r="E11635" s="10"/>
    </row>
    <row r="11636" spans="1:5" x14ac:dyDescent="0.25">
      <c r="A11636" s="12" t="str">
        <f>'Record List'!A11578&amp;'Record List'!B11578&amp;'Record List'!C11578&amp;'Record List'!D11578&amp;"kg"</f>
        <v>NECK LIFT50M85kg</v>
      </c>
      <c r="B11636" s="13">
        <f>'Record List'!E11578</f>
        <v>500</v>
      </c>
      <c r="C11636" s="14" t="str">
        <f>LEFT('Record List'!F11578,FIND(",",'Record List'!F11578)+2)</f>
        <v>Friesz, D</v>
      </c>
      <c r="D11636" s="16" t="str">
        <f>TEXT('Record List'!G11578,"m/d/yyyy")</f>
        <v>6/3/1995</v>
      </c>
      <c r="E11636" s="10"/>
    </row>
    <row r="11637" spans="1:5" x14ac:dyDescent="0.25">
      <c r="A11637" s="12" t="str">
        <f>'Record List'!A11579&amp;'Record List'!B11579&amp;'Record List'!C11579&amp;'Record List'!D11579&amp;"kg"</f>
        <v>NECK LIFT50M90kg</v>
      </c>
      <c r="B11637" s="13">
        <f>'Record List'!E11579</f>
        <v>455</v>
      </c>
      <c r="C11637" s="14" t="str">
        <f>LEFT('Record List'!F11579,FIND(",",'Record List'!F11579)+2)</f>
        <v>Caron, J</v>
      </c>
      <c r="D11637" s="16" t="str">
        <f>TEXT('Record List'!G11579,"m/d/yyyy")</f>
        <v>6/15/1997</v>
      </c>
      <c r="E11637" s="10"/>
    </row>
    <row r="11638" spans="1:5" x14ac:dyDescent="0.25">
      <c r="A11638" s="12" t="str">
        <f>'Record List'!A11580&amp;'Record List'!B11580&amp;'Record List'!C11580&amp;'Record List'!D11580&amp;"kg"</f>
        <v>NECK LIFT50M95kg</v>
      </c>
      <c r="B11638" s="13">
        <f>'Record List'!E11580</f>
        <v>430</v>
      </c>
      <c r="C11638" s="14" t="str">
        <f>LEFT('Record List'!F11580,FIND(",",'Record List'!F11580)+2)</f>
        <v>Springs, A</v>
      </c>
      <c r="D11638" s="16" t="str">
        <f>TEXT('Record List'!G11580,"m/d/yyyy")</f>
        <v>10/29/1995</v>
      </c>
      <c r="E11638" s="10"/>
    </row>
    <row r="11639" spans="1:5" x14ac:dyDescent="0.25">
      <c r="A11639" s="12" t="str">
        <f>'Record List'!A11581&amp;'Record List'!B11581&amp;'Record List'!C11581&amp;'Record List'!D11581&amp;"kg"</f>
        <v>NECK LIFT50M100kg</v>
      </c>
      <c r="B11639" s="13">
        <f>'Record List'!E11581</f>
        <v>557</v>
      </c>
      <c r="C11639" s="14" t="str">
        <f>LEFT('Record List'!F11581,FIND(",",'Record List'!F11581)+2)</f>
        <v>Schock, E</v>
      </c>
      <c r="D11639" s="16" t="str">
        <f>TEXT('Record List'!G11581,"m/d/yyyy")</f>
        <v>8/28/2004</v>
      </c>
      <c r="E11639" s="10"/>
    </row>
    <row r="11640" spans="1:5" x14ac:dyDescent="0.25">
      <c r="A11640" s="12" t="str">
        <f>'Record List'!A11582&amp;'Record List'!B11582&amp;'Record List'!C11582&amp;'Record List'!D11582&amp;"kg"</f>
        <v>NECK LIFT50M105kg</v>
      </c>
      <c r="B11640" s="13">
        <f>'Record List'!E11582</f>
        <v>455</v>
      </c>
      <c r="C11640" s="14" t="str">
        <f>LEFT('Record List'!F11582,FIND(",",'Record List'!F11582)+2)</f>
        <v>Garcia, J</v>
      </c>
      <c r="D11640" s="16" t="str">
        <f>TEXT('Record List'!G11582,"m/d/yyyy")</f>
        <v>11/12/2006</v>
      </c>
      <c r="E11640" s="10"/>
    </row>
    <row r="11641" spans="1:5" x14ac:dyDescent="0.25">
      <c r="A11641" s="12" t="str">
        <f>'Record List'!A11583&amp;'Record List'!B11583&amp;'Record List'!C11583&amp;'Record List'!D11583&amp;"kg"</f>
        <v>NECK LIFT50M110kg</v>
      </c>
      <c r="B11641" s="13">
        <f>'Record List'!E11583</f>
        <v>900</v>
      </c>
      <c r="C11641" s="14" t="str">
        <f>LEFT('Record List'!F11583,FIND(",",'Record List'!F11583)+2)</f>
        <v>Ullum, C</v>
      </c>
      <c r="D11641" s="16" t="str">
        <f>TEXT('Record List'!G11583,"m/d/yyyy")</f>
        <v>5/7/2022</v>
      </c>
      <c r="E11641" s="10"/>
    </row>
    <row r="11642" spans="1:5" x14ac:dyDescent="0.25">
      <c r="A11642" s="12" t="str">
        <f>'Record List'!A11584&amp;'Record List'!B11584&amp;'Record List'!C11584&amp;'Record List'!D11584&amp;"kg"</f>
        <v>NECK LIFT50M115kg</v>
      </c>
      <c r="B11642" s="13">
        <f>'Record List'!E11584</f>
        <v>602</v>
      </c>
      <c r="C11642" s="14" t="str">
        <f>LEFT('Record List'!F11584,FIND(",",'Record List'!F11584)+2)</f>
        <v>Ciavattone, F</v>
      </c>
      <c r="D11642" s="16" t="str">
        <f>TEXT('Record List'!G11584,"m/d/yyyy")</f>
        <v>9/7/2008</v>
      </c>
      <c r="E11642" s="10"/>
    </row>
    <row r="11643" spans="1:5" x14ac:dyDescent="0.25">
      <c r="A11643" s="12" t="str">
        <f>'Record List'!A11585&amp;'Record List'!B11585&amp;'Record List'!C11585&amp;'Record List'!D11585&amp;"kg"</f>
        <v>NECK LIFT50M120kg</v>
      </c>
      <c r="B11643" s="13">
        <f>'Record List'!E11585</f>
        <v>325</v>
      </c>
      <c r="C11643" s="14" t="str">
        <f>LEFT('Record List'!F11585,FIND(",",'Record List'!F11585)+2)</f>
        <v>Schmidt, S</v>
      </c>
      <c r="D11643" s="16" t="str">
        <f>TEXT('Record List'!G11585,"m/d/yyyy")</f>
        <v>6/26/2005</v>
      </c>
      <c r="E11643" s="10"/>
    </row>
    <row r="11644" spans="1:5" x14ac:dyDescent="0.25">
      <c r="A11644" s="12" t="str">
        <f>'Record List'!A11586&amp;'Record List'!B11586&amp;'Record List'!C11586&amp;'Record List'!D11586&amp;"kg"</f>
        <v>NECK LIFT50M125kg</v>
      </c>
      <c r="B11644" s="13">
        <f>'Record List'!E11586</f>
        <v>702</v>
      </c>
      <c r="C11644" s="14" t="str">
        <f>LEFT('Record List'!F11586,FIND(",",'Record List'!F11586)+2)</f>
        <v>Ciavattone, F</v>
      </c>
      <c r="D11644" s="16" t="str">
        <f>TEXT('Record List'!G11586,"m/d/yyyy")</f>
        <v>8/27/2005</v>
      </c>
      <c r="E11644" s="10"/>
    </row>
    <row r="11645" spans="1:5" x14ac:dyDescent="0.25">
      <c r="A11645" s="12" t="str">
        <f>'Record List'!A11587&amp;'Record List'!B11587&amp;'Record List'!C11587&amp;'Record List'!D11587&amp;"kg"</f>
        <v>NECK LIFT50M125+kg</v>
      </c>
      <c r="B11645" s="13">
        <f>'Record List'!E11587</f>
        <v>600</v>
      </c>
      <c r="C11645" s="14" t="str">
        <f>LEFT('Record List'!F11587,FIND(",",'Record List'!F11587)+2)</f>
        <v>Ciavattone, F</v>
      </c>
      <c r="D11645" s="16" t="str">
        <f>TEXT('Record List'!G11587,"m/d/yyyy")</f>
        <v>6/26/2005</v>
      </c>
      <c r="E11645" s="10"/>
    </row>
    <row r="11646" spans="1:5" x14ac:dyDescent="0.25">
      <c r="A11646" s="12" t="str">
        <f>'Record List'!A11588&amp;'Record List'!B11588&amp;'Record List'!C11588&amp;'Record List'!D11588&amp;"kg"</f>
        <v>NECK LIFT55M75kg</v>
      </c>
      <c r="B11646" s="13">
        <f>'Record List'!E11588</f>
        <v>507</v>
      </c>
      <c r="C11646" s="14" t="str">
        <f>LEFT('Record List'!F11588,FIND(",",'Record List'!F11588)+2)</f>
        <v>Friesz, D</v>
      </c>
      <c r="D11646" s="16" t="str">
        <f>TEXT('Record List'!G11588,"m/d/yyyy")</f>
        <v>7/26/1998</v>
      </c>
      <c r="E11646" s="10"/>
    </row>
    <row r="11647" spans="1:5" x14ac:dyDescent="0.25">
      <c r="A11647" s="12" t="str">
        <f>'Record List'!A11589&amp;'Record List'!B11589&amp;'Record List'!C11589&amp;'Record List'!D11589&amp;"kg"</f>
        <v>NECK LIFT55M80kg</v>
      </c>
      <c r="B11647" s="13">
        <f>'Record List'!E11589</f>
        <v>475</v>
      </c>
      <c r="C11647" s="14" t="str">
        <f>LEFT('Record List'!F11589,FIND(",",'Record List'!F11589)+2)</f>
        <v>McKean, J</v>
      </c>
      <c r="D11647" s="16" t="str">
        <f>TEXT('Record List'!G11589,"m/d/yyyy")</f>
        <v>8/27/2005</v>
      </c>
      <c r="E11647" s="10"/>
    </row>
    <row r="11648" spans="1:5" x14ac:dyDescent="0.25">
      <c r="A11648" s="12" t="str">
        <f>'Record List'!A11590&amp;'Record List'!B11590&amp;'Record List'!C11590&amp;'Record List'!D11590&amp;"kg"</f>
        <v>NECK LIFT55M85kg</v>
      </c>
      <c r="B11648" s="13">
        <f>'Record List'!E11590</f>
        <v>605</v>
      </c>
      <c r="C11648" s="14" t="str">
        <f>LEFT('Record List'!F11590,FIND(",",'Record List'!F11590)+2)</f>
        <v>Friesz, D</v>
      </c>
      <c r="D11648" s="16" t="str">
        <f>TEXT('Record List'!G11590,"m/d/yyyy")</f>
        <v>12/9/1995</v>
      </c>
      <c r="E11648" s="10"/>
    </row>
    <row r="11649" spans="1:5" x14ac:dyDescent="0.25">
      <c r="A11649" s="12" t="str">
        <f>'Record List'!A11591&amp;'Record List'!B11591&amp;'Record List'!C11591&amp;'Record List'!D11591&amp;"kg"</f>
        <v>NECK LIFT55M90kg</v>
      </c>
      <c r="B11649" s="13">
        <f>'Record List'!E11591</f>
        <v>400</v>
      </c>
      <c r="C11649" s="14" t="str">
        <f>LEFT('Record List'!F11591,FIND(",",'Record List'!F11591)+2)</f>
        <v>Smith, R</v>
      </c>
      <c r="D11649" s="16" t="str">
        <f>TEXT('Record List'!G11591,"m/d/yyyy")</f>
        <v>5/21/2011</v>
      </c>
      <c r="E11649" s="10"/>
    </row>
    <row r="11650" spans="1:5" x14ac:dyDescent="0.25">
      <c r="A11650" s="12" t="str">
        <f>'Record List'!A11592&amp;'Record List'!B11592&amp;'Record List'!C11592&amp;'Record List'!D11592&amp;"kg"</f>
        <v>NECK LIFT55M95kg</v>
      </c>
      <c r="B11650" s="13">
        <f>'Record List'!E11592</f>
        <v>433</v>
      </c>
      <c r="C11650" s="14" t="str">
        <f>LEFT('Record List'!F11592,FIND(",",'Record List'!F11592)+2)</f>
        <v>Vernacchio, J</v>
      </c>
      <c r="D11650" s="16" t="str">
        <f>TEXT('Record List'!G11592,"m/d/yyyy")</f>
        <v>5/31/1992</v>
      </c>
      <c r="E11650" s="10"/>
    </row>
    <row r="11651" spans="1:5" x14ac:dyDescent="0.25">
      <c r="A11651" s="12" t="str">
        <f>'Record List'!A11593&amp;'Record List'!B11593&amp;'Record List'!C11593&amp;'Record List'!D11593&amp;"kg"</f>
        <v>NECK LIFT55M100kg</v>
      </c>
      <c r="B11651" s="13">
        <f>'Record List'!E11593</f>
        <v>600</v>
      </c>
      <c r="C11651" s="14" t="str">
        <f>LEFT('Record List'!F11593,FIND(",",'Record List'!F11593)+2)</f>
        <v>Garcia, J</v>
      </c>
      <c r="D11651" s="16" t="str">
        <f>TEXT('Record List'!G11593,"m/d/yyyy")</f>
        <v>5/21/2011</v>
      </c>
      <c r="E11651" s="10"/>
    </row>
    <row r="11652" spans="1:5" x14ac:dyDescent="0.25">
      <c r="A11652" s="12" t="str">
        <f>'Record List'!A11594&amp;'Record List'!B11594&amp;'Record List'!C11594&amp;'Record List'!D11594&amp;"kg"</f>
        <v>NECK LIFT55M105kg</v>
      </c>
      <c r="B11652" s="13">
        <f>'Record List'!E11594</f>
        <v>335</v>
      </c>
      <c r="C11652" s="14" t="str">
        <f>LEFT('Record List'!F11594,FIND(",",'Record List'!F11594)+2)</f>
        <v>Schmidt, S</v>
      </c>
      <c r="D11652" s="16" t="str">
        <f>TEXT('Record List'!G11594,"m/d/yyyy")</f>
        <v>11/6/2010</v>
      </c>
      <c r="E11652" s="10"/>
    </row>
    <row r="11653" spans="1:5" x14ac:dyDescent="0.25">
      <c r="A11653" s="12" t="str">
        <f>'Record List'!A11595&amp;'Record List'!B11595&amp;'Record List'!C11595&amp;'Record List'!D11595&amp;"kg"</f>
        <v>NECK LIFT55M110kg</v>
      </c>
      <c r="B11653" s="13">
        <f>'Record List'!E11595</f>
        <v>455</v>
      </c>
      <c r="C11653" s="14" t="str">
        <f>LEFT('Record List'!F11595,FIND(",",'Record List'!F11595)+2)</f>
        <v>Malloy, J</v>
      </c>
      <c r="D11653" s="16" t="str">
        <f>TEXT('Record List'!G11595,"m/d/yyyy")</f>
        <v>6/15/1997</v>
      </c>
      <c r="E11653" s="10"/>
    </row>
    <row r="11654" spans="1:5" x14ac:dyDescent="0.25">
      <c r="A11654" s="12" t="str">
        <f>'Record List'!A11596&amp;'Record List'!B11596&amp;'Record List'!C11596&amp;'Record List'!D11596&amp;"kg"</f>
        <v>NECK LIFT55M115kg</v>
      </c>
      <c r="B11654" s="13">
        <f>'Record List'!E11596</f>
        <v>602</v>
      </c>
      <c r="C11654" s="14" t="str">
        <f>LEFT('Record List'!F11596,FIND(",",'Record List'!F11596)+2)</f>
        <v>Ciavattone, F</v>
      </c>
      <c r="D11654" s="16" t="str">
        <f>TEXT('Record List'!G11596,"m/d/yyyy")</f>
        <v>9/7/2008</v>
      </c>
      <c r="E11654" s="10"/>
    </row>
    <row r="11655" spans="1:5" x14ac:dyDescent="0.25">
      <c r="A11655" s="12" t="str">
        <f>'Record List'!A11597&amp;'Record List'!B11597&amp;'Record List'!C11597&amp;'Record List'!D11597&amp;"kg"</f>
        <v>NECK LIFT55M120kg</v>
      </c>
      <c r="B11655" s="13">
        <f>'Record List'!E11597</f>
        <v>402</v>
      </c>
      <c r="C11655" s="14" t="str">
        <f>LEFT('Record List'!F11597,FIND(",",'Record List'!F11597)+2)</f>
        <v>Morrison, R</v>
      </c>
      <c r="D11655" s="16" t="str">
        <f>TEXT('Record List'!G11597,"m/d/yyyy")</f>
        <v>5/13/2017</v>
      </c>
      <c r="E11655" s="10"/>
    </row>
    <row r="11656" spans="1:5" x14ac:dyDescent="0.25">
      <c r="A11656" s="12" t="str">
        <f>'Record List'!A11598&amp;'Record List'!B11598&amp;'Record List'!C11598&amp;'Record List'!D11598&amp;"kg"</f>
        <v>NECK LIFT55M125kg</v>
      </c>
      <c r="B11656" s="13">
        <f>'Record List'!E11598</f>
        <v>249</v>
      </c>
      <c r="C11656" s="14" t="str">
        <f>LEFT('Record List'!F11598,FIND(",",'Record List'!F11598)+2)</f>
        <v>Schmidt, S</v>
      </c>
      <c r="D11656" s="16" t="str">
        <f>TEXT('Record List'!G11598,"m/d/yyyy")</f>
        <v>5/16/2009</v>
      </c>
      <c r="E11656" s="10"/>
    </row>
    <row r="11657" spans="1:5" x14ac:dyDescent="0.25">
      <c r="A11657" s="12" t="str">
        <f>'Record List'!A11599&amp;'Record List'!B11599&amp;'Record List'!C11599&amp;'Record List'!D11599&amp;"kg"</f>
        <v>NECK LIFT55M125+kg</v>
      </c>
      <c r="B11657" s="13">
        <f>'Record List'!E11599</f>
        <v>410</v>
      </c>
      <c r="C11657" s="14" t="str">
        <f>LEFT('Record List'!F11599,FIND(",",'Record List'!F11599)+2)</f>
        <v>Douglas, J</v>
      </c>
      <c r="D11657" s="16" t="str">
        <f>TEXT('Record List'!G11599,"m/d/yyyy")</f>
        <v>5/4/2019</v>
      </c>
      <c r="E11657" s="10"/>
    </row>
    <row r="11658" spans="1:5" x14ac:dyDescent="0.25">
      <c r="A11658" s="12" t="str">
        <f>'Record List'!A11600&amp;'Record List'!B11600&amp;'Record List'!C11600&amp;'Record List'!D11600&amp;"kg"</f>
        <v>NECK LIFT60M75kg</v>
      </c>
      <c r="B11658" s="13">
        <f>'Record List'!E11600</f>
        <v>353</v>
      </c>
      <c r="C11658" s="14" t="str">
        <f>LEFT('Record List'!F11600,FIND(",",'Record List'!F11600)+2)</f>
        <v>Montini, A</v>
      </c>
      <c r="D11658" s="16" t="str">
        <f>TEXT('Record List'!G11600,"m/d/yyyy")</f>
        <v>7/14/1990</v>
      </c>
      <c r="E11658" s="10"/>
    </row>
    <row r="11659" spans="1:5" x14ac:dyDescent="0.25">
      <c r="A11659" s="12" t="str">
        <f>'Record List'!A11601&amp;'Record List'!B11601&amp;'Record List'!C11601&amp;'Record List'!D11601&amp;"kg"</f>
        <v>NECK LIFT60M80kg</v>
      </c>
      <c r="B11659" s="13">
        <f>'Record List'!E11601</f>
        <v>400</v>
      </c>
      <c r="C11659" s="14" t="str">
        <f>LEFT('Record List'!F11601,FIND(",",'Record List'!F11601)+2)</f>
        <v>Friesz, D</v>
      </c>
      <c r="D11659" s="16" t="str">
        <f>TEXT('Record List'!G11601,"m/d/yyyy")</f>
        <v>11/18/2000</v>
      </c>
      <c r="E11659" s="10"/>
    </row>
    <row r="11660" spans="1:5" x14ac:dyDescent="0.25">
      <c r="A11660" s="12" t="str">
        <f>'Record List'!A11602&amp;'Record List'!B11602&amp;'Record List'!C11602&amp;'Record List'!D11602&amp;"kg"</f>
        <v>NECK LIFT60M85kg</v>
      </c>
      <c r="B11660" s="13">
        <f>'Record List'!E11602</f>
        <v>400</v>
      </c>
      <c r="C11660" s="14" t="str">
        <f>LEFT('Record List'!F11602,FIND(",",'Record List'!F11602)+2)</f>
        <v>DeForest, D</v>
      </c>
      <c r="D11660" s="16" t="str">
        <f>TEXT('Record List'!G11602,"m/d/yyyy")</f>
        <v>10/30/2021</v>
      </c>
      <c r="E11660" s="10"/>
    </row>
    <row r="11661" spans="1:5" x14ac:dyDescent="0.25">
      <c r="A11661" s="12" t="str">
        <f>'Record List'!A11603&amp;'Record List'!B11603&amp;'Record List'!C11603&amp;'Record List'!D11603&amp;"kg"</f>
        <v>NECK LIFT60M90kg</v>
      </c>
      <c r="B11661" s="13">
        <f>'Record List'!E11603</f>
        <v>505</v>
      </c>
      <c r="C11661" s="14" t="str">
        <f>LEFT('Record List'!F11603,FIND(",",'Record List'!F11603)+2)</f>
        <v>DeForest, D</v>
      </c>
      <c r="D11661" s="16" t="str">
        <f>TEXT('Record List'!G11603,"m/d/yyyy")</f>
        <v>5/7/2022</v>
      </c>
      <c r="E11661" s="10"/>
    </row>
    <row r="11662" spans="1:5" x14ac:dyDescent="0.25">
      <c r="A11662" s="12" t="str">
        <f>'Record List'!A11604&amp;'Record List'!B11604&amp;'Record List'!C11604&amp;'Record List'!D11604&amp;"kg"</f>
        <v>NECK LIFT60M95kg</v>
      </c>
      <c r="B11662" s="13">
        <f>'Record List'!E11604</f>
        <v>550</v>
      </c>
      <c r="C11662" s="14" t="str">
        <f>LEFT('Record List'!F11604,FIND(",",'Record List'!F11604)+2)</f>
        <v>Garcia, J</v>
      </c>
      <c r="D11662" s="16" t="str">
        <f>TEXT('Record List'!G11604,"m/d/yyyy")</f>
        <v>5/2/2015</v>
      </c>
      <c r="E11662" s="10"/>
    </row>
    <row r="11663" spans="1:5" x14ac:dyDescent="0.25">
      <c r="A11663" s="12" t="str">
        <f>'Record List'!A11605&amp;'Record List'!B11605&amp;'Record List'!C11605&amp;'Record List'!D11605&amp;"kg"</f>
        <v>NECK LIFT60M100kg</v>
      </c>
      <c r="B11663" s="13">
        <f>'Record List'!E11605</f>
        <v>425</v>
      </c>
      <c r="C11663" s="14" t="str">
        <f>LEFT('Record List'!F11605,FIND(",",'Record List'!F11605)+2)</f>
        <v>Garcia, J</v>
      </c>
      <c r="D11663" s="16" t="str">
        <f>TEXT('Record List'!G11605,"m/d/yyyy")</f>
        <v>1/24/2015</v>
      </c>
      <c r="E11663" s="10"/>
    </row>
    <row r="11664" spans="1:5" x14ac:dyDescent="0.25">
      <c r="A11664" s="12" t="str">
        <f>'Record List'!A11606&amp;'Record List'!B11606&amp;'Record List'!C11606&amp;'Record List'!D11606&amp;"kg"</f>
        <v>NECK LIFT60M105kg</v>
      </c>
      <c r="B11664" s="13">
        <f>'Record List'!E11606</f>
        <v>260</v>
      </c>
      <c r="C11664" s="14" t="str">
        <f>LEFT('Record List'!F11606,FIND(",",'Record List'!F11606)+2)</f>
        <v>Clark, B</v>
      </c>
      <c r="D11664" s="16" t="str">
        <f>TEXT('Record List'!G11606,"m/d/yyyy")</f>
        <v>10/30/1994</v>
      </c>
      <c r="E11664" s="10"/>
    </row>
    <row r="11665" spans="1:5" x14ac:dyDescent="0.25">
      <c r="A11665" s="12" t="str">
        <f>'Record List'!A11607&amp;'Record List'!B11607&amp;'Record List'!C11607&amp;'Record List'!D11607&amp;"kg"</f>
        <v>NECK LIFT60M110kg</v>
      </c>
      <c r="B11665" s="13">
        <f>'Record List'!E11607</f>
        <v>207</v>
      </c>
      <c r="C11665" s="14" t="str">
        <f>LEFT('Record List'!F11607,FIND(",",'Record List'!F11607)+2)</f>
        <v>Clark, B</v>
      </c>
      <c r="D11665" s="16" t="str">
        <f>TEXT('Record List'!G11607,"m/d/yyyy")</f>
        <v>10/25/1992</v>
      </c>
      <c r="E11665" s="10"/>
    </row>
    <row r="11666" spans="1:5" x14ac:dyDescent="0.25">
      <c r="A11666" s="12" t="str">
        <f>'Record List'!A11608&amp;'Record List'!B11608&amp;'Record List'!C11608&amp;'Record List'!D11608&amp;"kg"</f>
        <v>NECK LIFT60M115kg</v>
      </c>
      <c r="B11666" s="13">
        <f>'Record List'!E11608</f>
        <v>400</v>
      </c>
      <c r="C11666" s="14" t="str">
        <f>LEFT('Record List'!F11608,FIND(",",'Record List'!F11608)+2)</f>
        <v>Malloy, J</v>
      </c>
      <c r="D11666" s="16" t="str">
        <f>TEXT('Record List'!G11608,"m/d/yyyy")</f>
        <v>6/26/2005</v>
      </c>
      <c r="E11666" s="10"/>
    </row>
    <row r="11667" spans="1:5" x14ac:dyDescent="0.25">
      <c r="A11667" s="12" t="str">
        <f>'Record List'!A11609&amp;'Record List'!B11609&amp;'Record List'!C11609&amp;'Record List'!D11609&amp;"kg"</f>
        <v>NECK LIFT60M120kg</v>
      </c>
      <c r="B11667" s="13">
        <f>'Record List'!E11609</f>
        <v>500</v>
      </c>
      <c r="C11667" s="14" t="str">
        <f>LEFT('Record List'!F11609,FIND(",",'Record List'!F11609)+2)</f>
        <v>Cook, G</v>
      </c>
      <c r="D11667" s="16" t="str">
        <f>TEXT('Record List'!G11609,"m/d/yyyy")</f>
        <v>5/5/2018</v>
      </c>
      <c r="E11667" s="10"/>
    </row>
    <row r="11668" spans="1:5" x14ac:dyDescent="0.25">
      <c r="A11668" s="12" t="str">
        <f>'Record List'!A11610&amp;'Record List'!B11610&amp;'Record List'!C11610&amp;'Record List'!D11610&amp;"kg"</f>
        <v>NECK LIFT60M125kg</v>
      </c>
      <c r="B11668" s="13">
        <f>'Record List'!E11610</f>
        <v>135</v>
      </c>
      <c r="C11668" s="14" t="str">
        <f>LEFT('Record List'!F11610,FIND(",",'Record List'!F11610)+2)</f>
        <v>McCoy, J</v>
      </c>
      <c r="D11668" s="16" t="str">
        <f>TEXT('Record List'!G11610,"m/d/yyyy")</f>
        <v>11/9/2003</v>
      </c>
      <c r="E11668" s="10"/>
    </row>
    <row r="11669" spans="1:5" x14ac:dyDescent="0.25">
      <c r="A11669" s="12" t="str">
        <f>'Record List'!A11611&amp;'Record List'!B11611&amp;'Record List'!C11611&amp;'Record List'!D11611&amp;"kg"</f>
        <v>NECK LIFT60M125+kg</v>
      </c>
      <c r="B11669" s="13">
        <f>'Record List'!E11611</f>
        <v>300</v>
      </c>
      <c r="C11669" s="14" t="str">
        <f>LEFT('Record List'!F11611,FIND(",",'Record List'!F11611)+2)</f>
        <v>Ciavattone, F</v>
      </c>
      <c r="D11669" s="16" t="str">
        <f>TEXT('Record List'!G11611,"m/d/yyyy")</f>
        <v>5/7/2016</v>
      </c>
      <c r="E11669" s="10"/>
    </row>
    <row r="11670" spans="1:5" x14ac:dyDescent="0.25">
      <c r="A11670" s="12" t="str">
        <f>'Record List'!A11612&amp;'Record List'!B11612&amp;'Record List'!C11612&amp;'Record List'!D11612&amp;"kg"</f>
        <v>NECK LIFT65M75kg</v>
      </c>
      <c r="B11670" s="13">
        <f>'Record List'!E11612</f>
        <v>335</v>
      </c>
      <c r="C11670" s="14" t="str">
        <f>LEFT('Record List'!F11612,FIND(",",'Record List'!F11612)+2)</f>
        <v>Friesz, D</v>
      </c>
      <c r="D11670" s="16" t="str">
        <f>TEXT('Record List'!G11612,"m/d/yyyy")</f>
        <v>8/27/2005</v>
      </c>
      <c r="E11670" s="10"/>
    </row>
    <row r="11671" spans="1:5" x14ac:dyDescent="0.25">
      <c r="A11671" s="12" t="str">
        <f>'Record List'!A11613&amp;'Record List'!B11613&amp;'Record List'!C11613&amp;'Record List'!D11613&amp;"kg"</f>
        <v>NECK LIFT65M80kg</v>
      </c>
      <c r="B11671" s="13">
        <f>'Record List'!E11613</f>
        <v>350</v>
      </c>
      <c r="C11671" s="14" t="str">
        <f>LEFT('Record List'!F11613,FIND(",",'Record List'!F11613)+2)</f>
        <v>McKean, J</v>
      </c>
      <c r="D11671" s="16" t="str">
        <f>TEXT('Record List'!G11613,"m/d/yyyy")</f>
        <v>3/12/2011</v>
      </c>
      <c r="E11671" s="10"/>
    </row>
    <row r="11672" spans="1:5" x14ac:dyDescent="0.25">
      <c r="A11672" s="12" t="str">
        <f>'Record List'!A11614&amp;'Record List'!B11614&amp;'Record List'!C11614&amp;'Record List'!D11614&amp;"kg"</f>
        <v>NECK LIFT65M85kg</v>
      </c>
      <c r="B11672" s="13">
        <f>'Record List'!E11614</f>
        <v>405</v>
      </c>
      <c r="C11672" s="14" t="str">
        <f>LEFT('Record List'!F11614,FIND(",",'Record List'!F11614)+2)</f>
        <v>Friesz, D</v>
      </c>
      <c r="D11672" s="16" t="str">
        <f>TEXT('Record List'!G11614,"m/d/yyyy")</f>
        <v>5/16/2009</v>
      </c>
      <c r="E11672" s="10"/>
    </row>
    <row r="11673" spans="1:5" x14ac:dyDescent="0.25">
      <c r="A11673" s="12" t="str">
        <f>'Record List'!A11615&amp;'Record List'!B11615&amp;'Record List'!C11615&amp;'Record List'!D11615&amp;"kg"</f>
        <v>NECK LIFT65M90kg</v>
      </c>
      <c r="B11673" s="13">
        <f>'Record List'!E11615</f>
        <v>335</v>
      </c>
      <c r="C11673" s="14" t="str">
        <f>LEFT('Record List'!F11615,FIND(",",'Record List'!F11615)+2)</f>
        <v>Smith, R</v>
      </c>
      <c r="D11673" s="16" t="str">
        <f>TEXT('Record List'!G11615,"m/d/yyyy")</f>
        <v>8/21/2022</v>
      </c>
      <c r="E11673" s="10"/>
    </row>
    <row r="11674" spans="1:5" x14ac:dyDescent="0.25">
      <c r="A11674" s="12" t="str">
        <f>'Record List'!A11616&amp;'Record List'!B11616&amp;'Record List'!C11616&amp;'Record List'!D11616&amp;"kg"</f>
        <v>NECK LIFT65M95kg</v>
      </c>
      <c r="B11674" s="13">
        <f>'Record List'!E11616</f>
        <v>241</v>
      </c>
      <c r="C11674" s="14" t="str">
        <f>LEFT('Record List'!F11616,FIND(",",'Record List'!F11616)+2)</f>
        <v>Vernacchio, J</v>
      </c>
      <c r="D11674" s="16" t="str">
        <f>TEXT('Record List'!G11616,"m/d/yyyy")</f>
        <v>11/2/2003</v>
      </c>
      <c r="E11674" s="10"/>
    </row>
    <row r="11675" spans="1:5" x14ac:dyDescent="0.25">
      <c r="A11675" s="12" t="str">
        <f>'Record List'!A11617&amp;'Record List'!B11617&amp;'Record List'!C11617&amp;'Record List'!D11617&amp;"kg"</f>
        <v>NECK LIFT65M105kg</v>
      </c>
      <c r="B11675" s="13">
        <f>'Record List'!E11617</f>
        <v>250</v>
      </c>
      <c r="C11675" s="14" t="str">
        <f>LEFT('Record List'!F11617,FIND(",",'Record List'!F11617)+2)</f>
        <v>Prechtel, H</v>
      </c>
      <c r="D11675" s="16" t="str">
        <f>TEXT('Record List'!G11617,"m/d/yyyy")</f>
        <v>7/13/1991</v>
      </c>
      <c r="E11675" s="10"/>
    </row>
    <row r="11676" spans="1:5" x14ac:dyDescent="0.25">
      <c r="A11676" s="12" t="str">
        <f>'Record List'!A11618&amp;'Record List'!B11618&amp;'Record List'!C11618&amp;'Record List'!D11618&amp;"kg"</f>
        <v>NECK LIFT65M110kg</v>
      </c>
      <c r="B11676" s="13">
        <f>'Record List'!E11618</f>
        <v>276</v>
      </c>
      <c r="C11676" s="14" t="str">
        <f>LEFT('Record List'!F11618,FIND(",",'Record List'!F11618)+2)</f>
        <v>Prechtel, H</v>
      </c>
      <c r="D11676" s="16" t="str">
        <f>TEXT('Record List'!G11618,"m/d/yyyy")</f>
        <v>7/14/1990</v>
      </c>
      <c r="E11676" s="10"/>
    </row>
    <row r="11677" spans="1:5" x14ac:dyDescent="0.25">
      <c r="A11677" s="12" t="str">
        <f>'Record List'!A11619&amp;'Record List'!B11619&amp;'Record List'!C11619&amp;'Record List'!D11619&amp;"kg"</f>
        <v>NECK LIFT65M115kg</v>
      </c>
      <c r="B11677" s="13">
        <f>'Record List'!E11619</f>
        <v>180</v>
      </c>
      <c r="C11677" s="14" t="str">
        <f>LEFT('Record List'!F11619,FIND(",",'Record List'!F11619)+2)</f>
        <v>Clark, B</v>
      </c>
      <c r="D11677" s="16" t="str">
        <f>TEXT('Record List'!G11619,"m/d/yyyy")</f>
        <v>10/11/1999</v>
      </c>
      <c r="E11677" s="10"/>
    </row>
    <row r="11678" spans="1:5" x14ac:dyDescent="0.25">
      <c r="A11678" s="12" t="str">
        <f>'Record List'!A11620&amp;'Record List'!B11620&amp;'Record List'!C11620&amp;'Record List'!D11620&amp;"kg"</f>
        <v>NECK LIFT65M125kg</v>
      </c>
      <c r="B11678" s="13">
        <f>'Record List'!E11620</f>
        <v>350</v>
      </c>
      <c r="C11678" s="14" t="str">
        <f>LEFT('Record List'!F11620,FIND(",",'Record List'!F11620)+2)</f>
        <v>Ciavattone, F</v>
      </c>
      <c r="D11678" s="16" t="str">
        <f>TEXT('Record List'!G11620,"m/d/yyyy")</f>
        <v>7/31/2022</v>
      </c>
      <c r="E11678" s="10"/>
    </row>
    <row r="11679" spans="1:5" x14ac:dyDescent="0.25">
      <c r="A11679" s="12" t="str">
        <f>'Record List'!A11621&amp;'Record List'!B11621&amp;'Record List'!C11621&amp;'Record List'!D11621&amp;"kg"</f>
        <v>NECK LIFT65M125+kg</v>
      </c>
      <c r="B11679" s="13">
        <f>'Record List'!E11621</f>
        <v>276</v>
      </c>
      <c r="C11679" s="14" t="str">
        <f>LEFT('Record List'!F11621,FIND(",",'Record List'!F11621)+2)</f>
        <v>Harris, B</v>
      </c>
      <c r="D11679" s="16" t="str">
        <f>TEXT('Record List'!G11621,"m/d/yyyy")</f>
        <v>6/24/1989</v>
      </c>
      <c r="E11679" s="10"/>
    </row>
    <row r="11680" spans="1:5" x14ac:dyDescent="0.25">
      <c r="A11680" s="12" t="str">
        <f>'Record List'!A11622&amp;'Record List'!B11622&amp;'Record List'!C11622&amp;'Record List'!D11622&amp;"kg"</f>
        <v>NECK LIFT70M75kg</v>
      </c>
      <c r="B11680" s="13">
        <f>'Record List'!E11622</f>
        <v>350</v>
      </c>
      <c r="C11680" s="14" t="str">
        <f>LEFT('Record List'!F11622,FIND(",",'Record List'!F11622)+2)</f>
        <v>Mitchell, D</v>
      </c>
      <c r="D11680" s="16" t="str">
        <f>TEXT('Record List'!G11622,"m/d/yyyy")</f>
        <v>6/26/2005</v>
      </c>
      <c r="E11680" s="10"/>
    </row>
    <row r="11681" spans="1:5" x14ac:dyDescent="0.25">
      <c r="A11681" s="12" t="str">
        <f>'Record List'!A11623&amp;'Record List'!B11623&amp;'Record List'!C11623&amp;'Record List'!D11623&amp;"kg"</f>
        <v>NECK LIFT70M80kg</v>
      </c>
      <c r="B11681" s="13">
        <f>'Record List'!E11623</f>
        <v>235</v>
      </c>
      <c r="C11681" s="14" t="str">
        <f>LEFT('Record List'!F11623,FIND(",",'Record List'!F11623)+2)</f>
        <v>Emslie, D</v>
      </c>
      <c r="D11681" s="16" t="str">
        <f>TEXT('Record List'!G11623,"m/d/yyyy")</f>
        <v>3/29/2014</v>
      </c>
      <c r="E11681" s="10"/>
    </row>
    <row r="11682" spans="1:5" x14ac:dyDescent="0.25">
      <c r="A11682" s="12" t="str">
        <f>'Record List'!A11624&amp;'Record List'!B11624&amp;'Record List'!C11624&amp;'Record List'!D11624&amp;"kg"</f>
        <v>NECK LIFT70M85kg</v>
      </c>
      <c r="B11682" s="13">
        <f>'Record List'!E11624</f>
        <v>441</v>
      </c>
      <c r="C11682" s="14" t="str">
        <f>LEFT('Record List'!F11624,FIND(",",'Record List'!F11624)+2)</f>
        <v>Montini, A</v>
      </c>
      <c r="D11682" s="16" t="str">
        <f>TEXT('Record List'!G11624,"m/d/yyyy")</f>
        <v>7/2/2000</v>
      </c>
      <c r="E11682" s="10"/>
    </row>
    <row r="11683" spans="1:5" x14ac:dyDescent="0.25">
      <c r="A11683" s="12" t="str">
        <f>'Record List'!A11625&amp;'Record List'!B11625&amp;'Record List'!C11625&amp;'Record List'!D11625&amp;"kg"</f>
        <v>NECK LIFT70M90kg</v>
      </c>
      <c r="B11683" s="13">
        <f>'Record List'!E11625</f>
        <v>270</v>
      </c>
      <c r="C11683" s="14" t="str">
        <f>LEFT('Record List'!F11625,FIND(",",'Record List'!F11625)+2)</f>
        <v>Habecker, D</v>
      </c>
      <c r="D11683" s="16" t="str">
        <f>TEXT('Record List'!G11625,"m/d/yyyy")</f>
        <v>5/4/2013</v>
      </c>
      <c r="E11683" s="10"/>
    </row>
    <row r="11684" spans="1:5" x14ac:dyDescent="0.25">
      <c r="A11684" s="12" t="str">
        <f>'Record List'!A11626&amp;'Record List'!B11626&amp;'Record List'!C11626&amp;'Record List'!D11626&amp;"kg"</f>
        <v>NECK LIFT70M95kg</v>
      </c>
      <c r="B11684" s="13">
        <f>'Record List'!E11626</f>
        <v>314</v>
      </c>
      <c r="C11684" s="14" t="str">
        <f>LEFT('Record List'!F11626,FIND(",",'Record List'!F11626)+2)</f>
        <v>Prechtel, H</v>
      </c>
      <c r="D11684" s="16" t="str">
        <f>TEXT('Record List'!G11626,"m/d/yyyy")</f>
        <v>11/7/1998</v>
      </c>
      <c r="E11684" s="10"/>
    </row>
    <row r="11685" spans="1:5" x14ac:dyDescent="0.25">
      <c r="A11685" s="12" t="str">
        <f>'Record List'!A11627&amp;'Record List'!B11627&amp;'Record List'!C11627&amp;'Record List'!D11627&amp;"kg"</f>
        <v>NECK LIFT70M100kg</v>
      </c>
      <c r="B11685" s="13">
        <f>'Record List'!E11627</f>
        <v>408</v>
      </c>
      <c r="C11685" s="14" t="str">
        <f>LEFT('Record List'!F11627,FIND(",",'Record List'!F11627)+2)</f>
        <v>Prechtel, H</v>
      </c>
      <c r="D11685" s="16" t="str">
        <f>TEXT('Record List'!G11627,"m/d/yyyy")</f>
        <v>7/26/1998</v>
      </c>
      <c r="E11685" s="10"/>
    </row>
    <row r="11686" spans="1:5" x14ac:dyDescent="0.25">
      <c r="A11686" s="12" t="str">
        <f>'Record List'!A11628&amp;'Record List'!B11628&amp;'Record List'!C11628&amp;'Record List'!D11628&amp;"kg"</f>
        <v>NECK LIFT70M105kg</v>
      </c>
      <c r="B11686" s="13">
        <f>'Record List'!E11628</f>
        <v>260</v>
      </c>
      <c r="C11686" s="14" t="str">
        <f>LEFT('Record List'!F11628,FIND(",",'Record List'!F11628)+2)</f>
        <v>Myers, L</v>
      </c>
      <c r="D11686" s="16" t="str">
        <f>TEXT('Record List'!G11628,"m/d/yyyy")</f>
        <v>1/19/2019</v>
      </c>
      <c r="E11686" s="10"/>
    </row>
    <row r="11687" spans="1:5" x14ac:dyDescent="0.25">
      <c r="A11687" s="12" t="str">
        <f>'Record List'!A11629&amp;'Record List'!B11629&amp;'Record List'!C11629&amp;'Record List'!D11629&amp;"kg"</f>
        <v>NECK LIFT70M110kg</v>
      </c>
      <c r="B11687" s="13">
        <f>'Record List'!E11629</f>
        <v>200</v>
      </c>
      <c r="C11687" s="14" t="str">
        <f>LEFT('Record List'!F11629,FIND(",",'Record List'!F11629)+2)</f>
        <v>Murdock, M</v>
      </c>
      <c r="D11687" s="16" t="str">
        <f>TEXT('Record List'!G11629,"m/d/yyyy")</f>
        <v>11/6/2010</v>
      </c>
      <c r="E11687" s="10"/>
    </row>
    <row r="11688" spans="1:5" x14ac:dyDescent="0.25">
      <c r="A11688" s="12" t="str">
        <f>'Record List'!A11630&amp;'Record List'!B11630&amp;'Record List'!C11630&amp;'Record List'!D11630&amp;"kg"</f>
        <v>NECK LIFT70M115kg</v>
      </c>
      <c r="B11688" s="13">
        <f>'Record List'!E11630</f>
        <v>240</v>
      </c>
      <c r="C11688" s="14" t="str">
        <f>LEFT('Record List'!F11630,FIND(",",'Record List'!F11630)+2)</f>
        <v>Ross, D</v>
      </c>
      <c r="D11688" s="16" t="str">
        <f>TEXT('Record List'!G11630,"m/d/yyyy")</f>
        <v>5/2/2015</v>
      </c>
      <c r="E11688" s="10"/>
    </row>
    <row r="11689" spans="1:5" x14ac:dyDescent="0.25">
      <c r="A11689" s="12" t="str">
        <f>'Record List'!A11631&amp;'Record List'!B11631&amp;'Record List'!C11631&amp;'Record List'!D11631&amp;"kg"</f>
        <v>NECK LIFT70M120kg</v>
      </c>
      <c r="B11689" s="13">
        <f>'Record List'!E11631</f>
        <v>155</v>
      </c>
      <c r="C11689" s="14" t="str">
        <f>LEFT('Record List'!F11631,FIND(",",'Record List'!F11631)+2)</f>
        <v>Ross, D</v>
      </c>
      <c r="D11689" s="16" t="str">
        <f>TEXT('Record List'!G11631,"m/d/yyyy")</f>
        <v>5/7/2016</v>
      </c>
      <c r="E11689" s="10"/>
    </row>
    <row r="11690" spans="1:5" x14ac:dyDescent="0.25">
      <c r="A11690" s="12" t="str">
        <f>'Record List'!A11632&amp;'Record List'!B11632&amp;'Record List'!C11632&amp;'Record List'!D11632&amp;"kg"</f>
        <v>NECK LIFT70M125kg</v>
      </c>
      <c r="B11690" s="13">
        <f>'Record List'!E11632</f>
        <v>250</v>
      </c>
      <c r="C11690" s="14" t="str">
        <f>LEFT('Record List'!F11632,FIND(",",'Record List'!F11632)+2)</f>
        <v>Ross, D</v>
      </c>
      <c r="D11690" s="16" t="str">
        <f>TEXT('Record List'!G11632,"m/d/yyyy")</f>
        <v>5/3/2014</v>
      </c>
      <c r="E11690" s="10"/>
    </row>
    <row r="11691" spans="1:5" x14ac:dyDescent="0.25">
      <c r="A11691" s="12" t="str">
        <f>'Record List'!A11633&amp;'Record List'!B11633&amp;'Record List'!C11633&amp;'Record List'!D11633&amp;"kg"</f>
        <v>NECK LIFT75M70kg</v>
      </c>
      <c r="B11691" s="13">
        <f>'Record List'!E11633</f>
        <v>350</v>
      </c>
      <c r="C11691" s="14" t="str">
        <f>LEFT('Record List'!F11633,FIND(",",'Record List'!F11633)+2)</f>
        <v>Hahn, D</v>
      </c>
      <c r="D11691" s="16" t="str">
        <f>TEXT('Record List'!G11633,"m/d/yyyy")</f>
        <v>5/3/2014</v>
      </c>
      <c r="E11691" s="10"/>
    </row>
    <row r="11692" spans="1:5" x14ac:dyDescent="0.25">
      <c r="A11692" s="12" t="str">
        <f>'Record List'!A11634&amp;'Record List'!B11634&amp;'Record List'!C11634&amp;'Record List'!D11634&amp;"kg"</f>
        <v>NECK LIFT75M75kg</v>
      </c>
      <c r="B11692" s="13">
        <f>'Record List'!E11634</f>
        <v>250</v>
      </c>
      <c r="C11692" s="14" t="str">
        <f>LEFT('Record List'!F11634,FIND(",",'Record List'!F11634)+2)</f>
        <v>Mitchell, D</v>
      </c>
      <c r="D11692" s="16" t="str">
        <f>TEXT('Record List'!G11634,"m/d/yyyy")</f>
        <v>5/21/2011</v>
      </c>
      <c r="E11692" s="10"/>
    </row>
    <row r="11693" spans="1:5" x14ac:dyDescent="0.25">
      <c r="A11693" s="12" t="str">
        <f>'Record List'!A11635&amp;'Record List'!B11635&amp;'Record List'!C11635&amp;'Record List'!D11635&amp;"kg"</f>
        <v>NECK LIFT75M85kg</v>
      </c>
      <c r="B11693" s="13">
        <f>'Record List'!E11635</f>
        <v>350</v>
      </c>
      <c r="C11693" s="14" t="str">
        <f>LEFT('Record List'!F11635,FIND(",",'Record List'!F11635)+2)</f>
        <v>Montini, A</v>
      </c>
      <c r="D11693" s="16" t="str">
        <f>TEXT('Record List'!G11635,"m/d/yyyy")</f>
        <v>8/27/2005</v>
      </c>
      <c r="E11693" s="10"/>
    </row>
    <row r="11694" spans="1:5" x14ac:dyDescent="0.25">
      <c r="A11694" s="12" t="str">
        <f>'Record List'!A11636&amp;'Record List'!B11636&amp;'Record List'!C11636&amp;'Record List'!D11636&amp;"kg"</f>
        <v>NECK LIFT75M90kg</v>
      </c>
      <c r="B11694" s="13">
        <f>'Record List'!E11636</f>
        <v>210</v>
      </c>
      <c r="C11694" s="14" t="str">
        <f>LEFT('Record List'!F11636,FIND(",",'Record List'!F11636)+2)</f>
        <v>Habecker, D</v>
      </c>
      <c r="D11694" s="16" t="str">
        <f>TEXT('Record List'!G11636,"m/d/yyyy")</f>
        <v>5/5/2018</v>
      </c>
      <c r="E11694" s="10"/>
    </row>
    <row r="11695" spans="1:5" x14ac:dyDescent="0.25">
      <c r="A11695" s="12" t="str">
        <f>'Record List'!A11637&amp;'Record List'!B11637&amp;'Record List'!C11637&amp;'Record List'!D11637&amp;"kg"</f>
        <v>NECK LIFT75M110kg</v>
      </c>
      <c r="B11695" s="13">
        <f>'Record List'!E11637</f>
        <v>210</v>
      </c>
      <c r="C11695" s="14" t="str">
        <f>LEFT('Record List'!F11637,FIND(",",'Record List'!F11637)+2)</f>
        <v>Ross, D</v>
      </c>
      <c r="D11695" s="16" t="str">
        <f>TEXT('Record List'!G11637,"m/d/yyyy")</f>
        <v>5/5/2018</v>
      </c>
      <c r="E11695" s="10"/>
    </row>
    <row r="11696" spans="1:5" x14ac:dyDescent="0.25">
      <c r="A11696" s="12" t="str">
        <f>'Record List'!A11638&amp;'Record List'!B11638&amp;'Record List'!C11638&amp;'Record List'!D11638&amp;"kg"</f>
        <v>NECK LIFT75M115kg</v>
      </c>
      <c r="B11696" s="13">
        <f>'Record List'!E11638</f>
        <v>240</v>
      </c>
      <c r="C11696" s="14" t="str">
        <f>LEFT('Record List'!F11638,FIND(",",'Record List'!F11638)+2)</f>
        <v>Ross, D</v>
      </c>
      <c r="D11696" s="16" t="str">
        <f>TEXT('Record List'!G11638,"m/d/yyyy")</f>
        <v>1/19/2019</v>
      </c>
      <c r="E11696" s="10"/>
    </row>
    <row r="11697" spans="1:5" x14ac:dyDescent="0.25">
      <c r="A11697" s="12" t="str">
        <f>'Record List'!A11639&amp;'Record List'!B11639&amp;'Record List'!C11639&amp;'Record List'!D11639&amp;"kg"</f>
        <v>NECK LIFT80M65kg</v>
      </c>
      <c r="B11697" s="13">
        <f>'Record List'!E11639</f>
        <v>400</v>
      </c>
      <c r="C11697" s="14" t="str">
        <f>LEFT('Record List'!F11639,FIND(",",'Record List'!F11639)+2)</f>
        <v>Hahn, D</v>
      </c>
      <c r="D11697" s="16" t="str">
        <f>TEXT('Record List'!G11639,"m/d/yyyy")</f>
        <v>11/13/2021</v>
      </c>
      <c r="E11697" s="10"/>
    </row>
    <row r="11698" spans="1:5" x14ac:dyDescent="0.25">
      <c r="A11698" s="12" t="str">
        <f>'Record List'!A11640&amp;'Record List'!B11640&amp;'Record List'!C11640&amp;'Record List'!D11640&amp;"kg"</f>
        <v>NECK LIFT80M70kg</v>
      </c>
      <c r="B11698" s="13">
        <f>'Record List'!E11640</f>
        <v>400</v>
      </c>
      <c r="C11698" s="14" t="str">
        <f>LEFT('Record List'!F11640,FIND(",",'Record List'!F11640)+2)</f>
        <v>Hahn, D</v>
      </c>
      <c r="D11698" s="16" t="str">
        <f>TEXT('Record List'!G11640,"m/d/yyyy")</f>
        <v>5/5/2018</v>
      </c>
      <c r="E11698" s="10"/>
    </row>
    <row r="11699" spans="1:5" x14ac:dyDescent="0.25">
      <c r="A11699" s="12" t="str">
        <f>'Record List'!A11641&amp;'Record List'!B11641&amp;'Record List'!C11641&amp;'Record List'!D11641&amp;"kg"</f>
        <v>NECK LIFT80M80kg</v>
      </c>
      <c r="B11699" s="13">
        <f>'Record List'!E11641</f>
        <v>250</v>
      </c>
      <c r="C11699" s="14" t="str">
        <f>LEFT('Record List'!F11641,FIND(",",'Record List'!F11641)+2)</f>
        <v>Montini, A</v>
      </c>
      <c r="D11699" s="16" t="str">
        <f>TEXT('Record List'!G11641,"m/d/yyyy")</f>
        <v>10/12/2008</v>
      </c>
      <c r="E11699" s="10"/>
    </row>
    <row r="11700" spans="1:5" x14ac:dyDescent="0.25">
      <c r="A11700" s="12" t="str">
        <f>'Record List'!A11642&amp;'Record List'!B11642&amp;'Record List'!C11642&amp;'Record List'!D11642&amp;"kg"</f>
        <v>NECK LIFT80M85kg</v>
      </c>
      <c r="B11700" s="13">
        <f>'Record List'!E11642</f>
        <v>310</v>
      </c>
      <c r="C11700" s="14" t="str">
        <f>LEFT('Record List'!F11642,FIND(",",'Record List'!F11642)+2)</f>
        <v>Montini, A</v>
      </c>
      <c r="D11700" s="16" t="str">
        <f>TEXT('Record List'!G11642,"m/d/yyyy")</f>
        <v>5/16/2009</v>
      </c>
      <c r="E11700" s="10"/>
    </row>
    <row r="11701" spans="1:5" x14ac:dyDescent="0.25">
      <c r="A11701" s="12" t="str">
        <f>'Record List'!A11643&amp;'Record List'!B11643&amp;'Record List'!C11643&amp;'Record List'!D11643&amp;"kg"</f>
        <v>NECK LIFT80M90kg</v>
      </c>
      <c r="B11701" s="13">
        <f>'Record List'!E11643</f>
        <v>170</v>
      </c>
      <c r="C11701" s="14" t="str">
        <f>LEFT('Record List'!F11643,FIND(",",'Record List'!F11643)+2)</f>
        <v>Zercher I, E</v>
      </c>
      <c r="D11701" s="16" t="str">
        <f>TEXT('Record List'!G11643,"m/d/yyyy")</f>
        <v>1/22/1989</v>
      </c>
      <c r="E11701" s="10"/>
    </row>
    <row r="11702" spans="1:5" x14ac:dyDescent="0.25">
      <c r="A11702" s="12" t="str">
        <f>'Record List'!A11644&amp;'Record List'!B11644&amp;'Record List'!C11644&amp;'Record List'!D11644&amp;"kg"</f>
        <v>NECK LIFT80M105kg</v>
      </c>
      <c r="B11702" s="13">
        <f>'Record List'!E11644</f>
        <v>127</v>
      </c>
      <c r="C11702" s="14" t="str">
        <f>LEFT('Record List'!F11644,FIND(",",'Record List'!F11644)+2)</f>
        <v>Eberhardinger, P</v>
      </c>
      <c r="D11702" s="16" t="str">
        <f>TEXT('Record List'!G11644,"m/d/yyyy")</f>
        <v>7/2/2000</v>
      </c>
      <c r="E11702" s="10"/>
    </row>
    <row r="11703" spans="1:5" x14ac:dyDescent="0.25">
      <c r="A11703" s="12" t="str">
        <f>'Record List'!A11645&amp;'Record List'!B11645&amp;'Record List'!C11645&amp;'Record List'!D11645&amp;"kg"</f>
        <v>NECK LIFT80M110kg</v>
      </c>
      <c r="B11703" s="13">
        <f>'Record List'!E11645</f>
        <v>100</v>
      </c>
      <c r="C11703" s="14" t="str">
        <f>LEFT('Record List'!F11645,FIND(",",'Record List'!F11645)+2)</f>
        <v>Clark, B</v>
      </c>
      <c r="D11703" s="16" t="str">
        <f>TEXT('Record List'!G11645,"m/d/yyyy")</f>
        <v>3/29/2014</v>
      </c>
      <c r="E11703" s="10"/>
    </row>
    <row r="11704" spans="1:5" x14ac:dyDescent="0.25">
      <c r="A11704" s="12" t="str">
        <f>'Record List'!A11646&amp;'Record List'!B11646&amp;'Record List'!C11646&amp;'Record List'!D11646&amp;"kg"</f>
        <v>NECK LIFT85M80kg</v>
      </c>
      <c r="B11704" s="13">
        <f>'Record List'!E11646</f>
        <v>180</v>
      </c>
      <c r="C11704" s="14" t="str">
        <f>LEFT('Record List'!F11646,FIND(",",'Record List'!F11646)+2)</f>
        <v>Montini, A</v>
      </c>
      <c r="D11704" s="16" t="str">
        <f>TEXT('Record List'!G11646,"m/d/yyyy")</f>
        <v>5/2/2015</v>
      </c>
      <c r="E11704" s="10"/>
    </row>
    <row r="11705" spans="1:5" x14ac:dyDescent="0.25">
      <c r="A11705" s="12" t="str">
        <f>'Record List'!A11647&amp;'Record List'!B11647&amp;'Record List'!C11647&amp;'Record List'!D11647&amp;"kg"</f>
        <v>NECK LIFT85M85kg</v>
      </c>
      <c r="B11705" s="13">
        <f>'Record List'!E11647</f>
        <v>200</v>
      </c>
      <c r="C11705" s="14" t="str">
        <f>LEFT('Record List'!F11647,FIND(",",'Record List'!F11647)+2)</f>
        <v>Montini, A</v>
      </c>
      <c r="D11705" s="16" t="str">
        <f>TEXT('Record List'!G11647,"m/d/yyyy")</f>
        <v>5/4/2013</v>
      </c>
      <c r="E11705" s="10"/>
    </row>
    <row r="11706" spans="1:5" x14ac:dyDescent="0.25">
      <c r="A11706" s="12" t="str">
        <f>'Record List'!A11648&amp;'Record List'!B11648&amp;'Record List'!C11648&amp;'Record List'!D11648&amp;"kg"</f>
        <v>NECK LIFTALLM60kg</v>
      </c>
      <c r="B11706" s="13">
        <f>'Record List'!E11648</f>
        <v>425</v>
      </c>
      <c r="C11706" s="14" t="str">
        <f>LEFT('Record List'!F11648,FIND(",",'Record List'!F11648)+2)</f>
        <v>McKean, J</v>
      </c>
      <c r="D11706" s="16" t="str">
        <f>TEXT('Record List'!G11648,"m/d/yyyy")</f>
        <v>7/13/1991</v>
      </c>
      <c r="E11706" s="10"/>
    </row>
    <row r="11707" spans="1:5" x14ac:dyDescent="0.25">
      <c r="A11707" s="12" t="str">
        <f>'Record List'!A11649&amp;'Record List'!B11649&amp;'Record List'!C11649&amp;'Record List'!D11649&amp;"kg"</f>
        <v>NECK LIFTALLM65kg</v>
      </c>
      <c r="B11707" s="13">
        <f>'Record List'!E11649</f>
        <v>513</v>
      </c>
      <c r="C11707" s="14" t="str">
        <f>LEFT('Record List'!F11649,FIND(",",'Record List'!F11649)+2)</f>
        <v>Monk, J</v>
      </c>
      <c r="D11707" s="16" t="str">
        <f>TEXT('Record List'!G11649,"m/d/yyyy")</f>
        <v>7/26/1998</v>
      </c>
      <c r="E11707" s="10"/>
    </row>
    <row r="11708" spans="1:5" x14ac:dyDescent="0.25">
      <c r="A11708" s="12" t="str">
        <f>'Record List'!A11650&amp;'Record List'!B11650&amp;'Record List'!C11650&amp;'Record List'!D11650&amp;"kg"</f>
        <v>NECK LIFTALLM70kg</v>
      </c>
      <c r="B11708" s="13">
        <f>'Record List'!E11650</f>
        <v>600</v>
      </c>
      <c r="C11708" s="14" t="str">
        <f>LEFT('Record List'!F11650,FIND(",",'Record List'!F11650)+2)</f>
        <v>Monk, J</v>
      </c>
      <c r="D11708" s="16" t="str">
        <f>TEXT('Record List'!G11650,"m/d/yyyy")</f>
        <v>11/5/2000</v>
      </c>
      <c r="E11708" s="10"/>
    </row>
    <row r="11709" spans="1:5" x14ac:dyDescent="0.25">
      <c r="A11709" s="12" t="str">
        <f>'Record List'!A11651&amp;'Record List'!B11651&amp;'Record List'!C11651&amp;'Record List'!D11651&amp;"kg"</f>
        <v>NECK LIFTALLM75kg</v>
      </c>
      <c r="B11709" s="13">
        <f>'Record List'!E11651</f>
        <v>507</v>
      </c>
      <c r="C11709" s="14" t="str">
        <f>LEFT('Record List'!F11651,FIND(",",'Record List'!F11651)+2)</f>
        <v>Friesz, D</v>
      </c>
      <c r="D11709" s="16" t="str">
        <f>TEXT('Record List'!G11651,"m/d/yyyy")</f>
        <v>7/26/1998</v>
      </c>
      <c r="E11709" s="10"/>
    </row>
    <row r="11710" spans="1:5" x14ac:dyDescent="0.25">
      <c r="A11710" s="12" t="str">
        <f>'Record List'!A11652&amp;'Record List'!B11652&amp;'Record List'!C11652&amp;'Record List'!D11652&amp;"kg"</f>
        <v>NECK LIFTALLM80kg</v>
      </c>
      <c r="B11710" s="13">
        <f>'Record List'!E11652</f>
        <v>480</v>
      </c>
      <c r="C11710" s="14" t="str">
        <f>LEFT('Record List'!F11652,FIND(",",'Record List'!F11652)+2)</f>
        <v>Smith, A</v>
      </c>
      <c r="D11710" s="16" t="str">
        <f>TEXT('Record List'!G11652,"m/d/yyyy")</f>
        <v>11/10/2001</v>
      </c>
      <c r="E11710" s="10"/>
    </row>
    <row r="11711" spans="1:5" x14ac:dyDescent="0.25">
      <c r="A11711" s="12" t="str">
        <f>'Record List'!A11653&amp;'Record List'!B11653&amp;'Record List'!C11653&amp;'Record List'!D11653&amp;"kg"</f>
        <v>NECK LIFTALLM85kg</v>
      </c>
      <c r="B11711" s="13">
        <f>'Record List'!E11653</f>
        <v>605</v>
      </c>
      <c r="C11711" s="14" t="str">
        <f>LEFT('Record List'!F11653,FIND(",",'Record List'!F11653)+2)</f>
        <v>Friesz, D</v>
      </c>
      <c r="D11711" s="16" t="str">
        <f>TEXT('Record List'!G11653,"m/d/yyyy")</f>
        <v>12/9/1995</v>
      </c>
      <c r="E11711" s="10"/>
    </row>
    <row r="11712" spans="1:5" x14ac:dyDescent="0.25">
      <c r="A11712" s="12" t="str">
        <f>'Record List'!A11654&amp;'Record List'!B11654&amp;'Record List'!C11654&amp;'Record List'!D11654&amp;"kg"</f>
        <v>NECK LIFTALLM90kg</v>
      </c>
      <c r="B11712" s="13">
        <f>'Record List'!E11654</f>
        <v>603</v>
      </c>
      <c r="C11712" s="14" t="str">
        <f>LEFT('Record List'!F11654,FIND(",",'Record List'!F11654)+2)</f>
        <v>Larson, N</v>
      </c>
      <c r="D11712" s="16" t="str">
        <f>TEXT('Record List'!G11654,"m/d/yyyy")</f>
        <v>8/28/2004</v>
      </c>
      <c r="E11712" s="10"/>
    </row>
    <row r="11713" spans="1:5" x14ac:dyDescent="0.25">
      <c r="A11713" s="12" t="str">
        <f>'Record List'!A11655&amp;'Record List'!B11655&amp;'Record List'!C11655&amp;'Record List'!D11655&amp;"kg"</f>
        <v>NECK LIFTALLM95kg</v>
      </c>
      <c r="B11713" s="13">
        <f>'Record List'!E11655</f>
        <v>623</v>
      </c>
      <c r="C11713" s="14" t="str">
        <f>LEFT('Record List'!F11655,FIND(",",'Record List'!F11655)+2)</f>
        <v>Garcia, J</v>
      </c>
      <c r="D11713" s="16" t="str">
        <f>TEXT('Record List'!G11655,"m/d/yyyy")</f>
        <v>7/26/1998</v>
      </c>
      <c r="E11713" s="10"/>
    </row>
    <row r="11714" spans="1:5" x14ac:dyDescent="0.25">
      <c r="A11714" s="12" t="str">
        <f>'Record List'!A11656&amp;'Record List'!B11656&amp;'Record List'!C11656&amp;'Record List'!D11656&amp;"kg"</f>
        <v>NECK LIFTALLM100kg</v>
      </c>
      <c r="B11714" s="13">
        <f>'Record List'!E11656</f>
        <v>805</v>
      </c>
      <c r="C11714" s="14" t="str">
        <f>LEFT('Record List'!F11656,FIND(",",'Record List'!F11656)+2)</f>
        <v>Ciavattone, J</v>
      </c>
      <c r="D11714" s="16" t="str">
        <f>TEXT('Record List'!G11656,"m/d/yyyy")</f>
        <v>5/4/2013</v>
      </c>
      <c r="E11714" s="10"/>
    </row>
    <row r="11715" spans="1:5" x14ac:dyDescent="0.25">
      <c r="A11715" s="12" t="str">
        <f>'Record List'!A11657&amp;'Record List'!B11657&amp;'Record List'!C11657&amp;'Record List'!D11657&amp;"kg"</f>
        <v>NECK LIFTALLM105kg</v>
      </c>
      <c r="B11715" s="13">
        <f>'Record List'!E11657</f>
        <v>717</v>
      </c>
      <c r="C11715" s="14" t="str">
        <f>LEFT('Record List'!F11657,FIND(",",'Record List'!F11657)+2)</f>
        <v>Ciavattone, J</v>
      </c>
      <c r="D11715" s="16" t="str">
        <f>TEXT('Record List'!G11657,"m/d/yyyy")</f>
        <v>6/22/1996</v>
      </c>
      <c r="E11715" s="10"/>
    </row>
    <row r="11716" spans="1:5" x14ac:dyDescent="0.25">
      <c r="A11716" s="12" t="str">
        <f>'Record List'!A11658&amp;'Record List'!B11658&amp;'Record List'!C11658&amp;'Record List'!D11658&amp;"kg"</f>
        <v>NECK LIFTALLM110kg</v>
      </c>
      <c r="B11716" s="13">
        <f>'Record List'!E11658</f>
        <v>780</v>
      </c>
      <c r="C11716" s="14" t="str">
        <f>LEFT('Record List'!F11658,FIND(",",'Record List'!F11658)+2)</f>
        <v>Myers, A</v>
      </c>
      <c r="D11716" s="16" t="str">
        <f>TEXT('Record List'!G11658,"m/d/yyyy")</f>
        <v>5/4/2013</v>
      </c>
      <c r="E11716" s="10"/>
    </row>
    <row r="11717" spans="1:5" x14ac:dyDescent="0.25">
      <c r="A11717" s="12" t="str">
        <f>'Record List'!A11659&amp;'Record List'!B11659&amp;'Record List'!C11659&amp;'Record List'!D11659&amp;"kg"</f>
        <v>NECK LIFTALLM115kg</v>
      </c>
      <c r="B11717" s="13">
        <f>'Record List'!E11659</f>
        <v>1080</v>
      </c>
      <c r="C11717" s="14" t="str">
        <f>LEFT('Record List'!F11659,FIND(",",'Record List'!F11659)+2)</f>
        <v>Todd, E</v>
      </c>
      <c r="D11717" s="16" t="str">
        <f>TEXT('Record List'!G11659,"m/d/yyyy")</f>
        <v>5/3/2014</v>
      </c>
      <c r="E11717" s="10"/>
    </row>
    <row r="11718" spans="1:5" x14ac:dyDescent="0.25">
      <c r="A11718" s="12" t="str">
        <f>'Record List'!A11660&amp;'Record List'!B11660&amp;'Record List'!C11660&amp;'Record List'!D11660&amp;"kg"</f>
        <v>NECK LIFTALLM120kg</v>
      </c>
      <c r="B11718" s="13">
        <f>'Record List'!E11660</f>
        <v>1040</v>
      </c>
      <c r="C11718" s="14" t="str">
        <f>LEFT('Record List'!F11660,FIND(",",'Record List'!F11660)+2)</f>
        <v>Todd, E</v>
      </c>
      <c r="D11718" s="16" t="str">
        <f>TEXT('Record List'!G11660,"m/d/yyyy")</f>
        <v>8/18/2013</v>
      </c>
      <c r="E11718" s="10"/>
    </row>
    <row r="11719" spans="1:5" x14ac:dyDescent="0.25">
      <c r="A11719" s="12" t="str">
        <f>'Record List'!A11661&amp;'Record List'!B11661&amp;'Record List'!C11661&amp;'Record List'!D11661&amp;"kg"</f>
        <v>NECK LIFTALLM125kg</v>
      </c>
      <c r="B11719" s="13">
        <f>'Record List'!E11661</f>
        <v>950</v>
      </c>
      <c r="C11719" s="14" t="str">
        <f>LEFT('Record List'!F11661,FIND(",",'Record List'!F11661)+2)</f>
        <v>Todd, E</v>
      </c>
      <c r="D11719" s="16" t="str">
        <f>TEXT('Record List'!G11661,"m/d/yyyy")</f>
        <v>5/7/2022</v>
      </c>
      <c r="E11719" s="10"/>
    </row>
    <row r="11720" spans="1:5" x14ac:dyDescent="0.25">
      <c r="A11720" s="12" t="str">
        <f>'Record List'!A11662&amp;'Record List'!B11662&amp;'Record List'!C11662&amp;'Record List'!D11662&amp;"kg"</f>
        <v>NECK LIFTALLM125+kg</v>
      </c>
      <c r="B11720" s="13">
        <f>'Record List'!E11662</f>
        <v>711</v>
      </c>
      <c r="C11720" s="14" t="str">
        <f>LEFT('Record List'!F11662,FIND(",",'Record List'!F11662)+2)</f>
        <v>Ciavattone, F</v>
      </c>
      <c r="D11720" s="16" t="str">
        <f>TEXT('Record List'!G11662,"m/d/yyyy")</f>
        <v>5/31/1992</v>
      </c>
      <c r="E11720" s="10"/>
    </row>
    <row r="11721" spans="1:5" x14ac:dyDescent="0.25">
      <c r="A11721" s="12" t="str">
        <f>'Record List'!A11663&amp;'Record List'!B11663&amp;'Record List'!C11663&amp;'Record List'!D11663&amp;"kg"</f>
        <v>NECK LIFTNATM60kg</v>
      </c>
      <c r="B11721" s="13">
        <f>'Record List'!E11663</f>
        <v>425</v>
      </c>
      <c r="C11721" s="14" t="str">
        <f>LEFT('Record List'!F11663,FIND(",",'Record List'!F11663)+2)</f>
        <v>McKean, J</v>
      </c>
      <c r="D11721" s="16" t="str">
        <f>TEXT('Record List'!G11663,"m/d/yyyy")</f>
        <v>7/13/1991</v>
      </c>
      <c r="E11721" s="10"/>
    </row>
    <row r="11722" spans="1:5" x14ac:dyDescent="0.25">
      <c r="A11722" s="12" t="str">
        <f>'Record List'!A11664&amp;'Record List'!B11664&amp;'Record List'!C11664&amp;'Record List'!D11664&amp;"kg"</f>
        <v>NECK LIFTNATM65kg</v>
      </c>
      <c r="B11722" s="13">
        <f>'Record List'!E11664</f>
        <v>513</v>
      </c>
      <c r="C11722" s="14" t="str">
        <f>LEFT('Record List'!F11664,FIND(",",'Record List'!F11664)+2)</f>
        <v>Monk, J</v>
      </c>
      <c r="D11722" s="16" t="str">
        <f>TEXT('Record List'!G11664,"m/d/yyyy")</f>
        <v>7/25/1998</v>
      </c>
      <c r="E11722" s="10"/>
    </row>
    <row r="11723" spans="1:5" x14ac:dyDescent="0.25">
      <c r="A11723" s="12" t="str">
        <f>'Record List'!A11665&amp;'Record List'!B11665&amp;'Record List'!C11665&amp;'Record List'!D11665&amp;"kg"</f>
        <v>NECK LIFTNATM70kg</v>
      </c>
      <c r="B11723" s="13">
        <f>'Record List'!E11665</f>
        <v>501</v>
      </c>
      <c r="C11723" s="14" t="str">
        <f>LEFT('Record List'!F11665,FIND(",",'Record List'!F11665)+2)</f>
        <v>Monk, J</v>
      </c>
      <c r="D11723" s="16" t="str">
        <f>TEXT('Record List'!G11665,"m/d/yyyy")</f>
        <v>7/2/2000</v>
      </c>
      <c r="E11723" s="10"/>
    </row>
    <row r="11724" spans="1:5" x14ac:dyDescent="0.25">
      <c r="A11724" s="12" t="str">
        <f>'Record List'!A11666&amp;'Record List'!B11666&amp;'Record List'!C11666&amp;'Record List'!D11666&amp;"kg"</f>
        <v>NECK LIFTNATM75kg</v>
      </c>
      <c r="B11724" s="13">
        <f>'Record List'!E11666</f>
        <v>507</v>
      </c>
      <c r="C11724" s="14" t="str">
        <f>LEFT('Record List'!F11666,FIND(",",'Record List'!F11666)+2)</f>
        <v>Friesz, D</v>
      </c>
      <c r="D11724" s="16" t="str">
        <f>TEXT('Record List'!G11666,"m/d/yyyy")</f>
        <v>7/25/1998</v>
      </c>
      <c r="E11724" s="10"/>
    </row>
    <row r="11725" spans="1:5" x14ac:dyDescent="0.25">
      <c r="A11725" s="12" t="str">
        <f>'Record List'!A11667&amp;'Record List'!B11667&amp;'Record List'!C11667&amp;'Record List'!D11667&amp;"kg"</f>
        <v>NECK LIFTNATM80kg</v>
      </c>
      <c r="B11725" s="13">
        <f>'Record List'!E11667</f>
        <v>479</v>
      </c>
      <c r="C11725" s="14" t="str">
        <f>LEFT('Record List'!F11667,FIND(",",'Record List'!F11667)+2)</f>
        <v>Hirsh, B</v>
      </c>
      <c r="D11725" s="16" t="str">
        <f>TEXT('Record List'!G11667,"m/d/yyyy")</f>
        <v>7/25/1998</v>
      </c>
      <c r="E11725" s="10"/>
    </row>
    <row r="11726" spans="1:5" x14ac:dyDescent="0.25">
      <c r="A11726" s="12" t="str">
        <f>'Record List'!A11668&amp;'Record List'!B11668&amp;'Record List'!C11668&amp;'Record List'!D11668&amp;"kg"</f>
        <v>NECK LIFTNATM85kg</v>
      </c>
      <c r="B11726" s="13">
        <f>'Record List'!E11668</f>
        <v>500</v>
      </c>
      <c r="C11726" s="14" t="str">
        <f>LEFT('Record List'!F11668,FIND(",",'Record List'!F11668)+2)</f>
        <v>Friesz, D</v>
      </c>
      <c r="D11726" s="16" t="str">
        <f>TEXT('Record List'!G11668,"m/d/yyyy")</f>
        <v>6/3/1995</v>
      </c>
      <c r="E11726" s="10"/>
    </row>
    <row r="11727" spans="1:5" x14ac:dyDescent="0.25">
      <c r="A11727" s="12" t="str">
        <f>'Record List'!A11669&amp;'Record List'!B11669&amp;'Record List'!C11669&amp;'Record List'!D11669&amp;"kg"</f>
        <v>NECK LIFTNATM90kg</v>
      </c>
      <c r="B11727" s="13">
        <f>'Record List'!E11669</f>
        <v>501</v>
      </c>
      <c r="C11727" s="14" t="str">
        <f>LEFT('Record List'!F11669,FIND(",",'Record List'!F11669)+2)</f>
        <v>Anderson, P</v>
      </c>
      <c r="D11727" s="16" t="str">
        <f>TEXT('Record List'!G11669,"m/d/yyyy")</f>
        <v>6/24/1989</v>
      </c>
      <c r="E11727" s="10"/>
    </row>
    <row r="11728" spans="1:5" x14ac:dyDescent="0.25">
      <c r="A11728" s="12" t="str">
        <f>'Record List'!A11670&amp;'Record List'!B11670&amp;'Record List'!C11670&amp;'Record List'!D11670&amp;"kg"</f>
        <v>NECK LIFTNATM95kg</v>
      </c>
      <c r="B11728" s="13">
        <f>'Record List'!E11670</f>
        <v>623</v>
      </c>
      <c r="C11728" s="14" t="str">
        <f>LEFT('Record List'!F11670,FIND(",",'Record List'!F11670)+2)</f>
        <v>Garcia, J</v>
      </c>
      <c r="D11728" s="16" t="str">
        <f>TEXT('Record List'!G11670,"m/d/yyyy")</f>
        <v>7/25/1998</v>
      </c>
      <c r="E11728" s="10"/>
    </row>
    <row r="11729" spans="1:5" x14ac:dyDescent="0.25">
      <c r="A11729" s="12" t="str">
        <f>'Record List'!A11671&amp;'Record List'!B11671&amp;'Record List'!C11671&amp;'Record List'!D11671&amp;"kg"</f>
        <v>NECK LIFTNATM100kg</v>
      </c>
      <c r="B11729" s="13">
        <f>'Record List'!E11671</f>
        <v>676</v>
      </c>
      <c r="C11729" s="14" t="str">
        <f>LEFT('Record List'!F11671,FIND(",",'Record List'!F11671)+2)</f>
        <v>Ciavattone, J</v>
      </c>
      <c r="D11729" s="16" t="str">
        <f>TEXT('Record List'!G11671,"m/d/yyyy")</f>
        <v>5/30/1992</v>
      </c>
      <c r="E11729" s="10"/>
    </row>
    <row r="11730" spans="1:5" x14ac:dyDescent="0.25">
      <c r="A11730" s="12" t="str">
        <f>'Record List'!A11672&amp;'Record List'!B11672&amp;'Record List'!C11672&amp;'Record List'!D11672&amp;"kg"</f>
        <v>NECK LIFTNATM105kg</v>
      </c>
      <c r="B11730" s="13">
        <f>'Record List'!E11672</f>
        <v>717</v>
      </c>
      <c r="C11730" s="14" t="str">
        <f>LEFT('Record List'!F11672,FIND(",",'Record List'!F11672)+2)</f>
        <v>Ciavattone, J</v>
      </c>
      <c r="D11730" s="16" t="str">
        <f>TEXT('Record List'!G11672,"m/d/yyyy")</f>
        <v>6/22/1996</v>
      </c>
      <c r="E11730" s="10"/>
    </row>
    <row r="11731" spans="1:5" x14ac:dyDescent="0.25">
      <c r="A11731" s="12" t="str">
        <f>'Record List'!A11673&amp;'Record List'!B11673&amp;'Record List'!C11673&amp;'Record List'!D11673&amp;"kg"</f>
        <v>NECK LIFTNATM110kg</v>
      </c>
      <c r="B11731" s="13">
        <f>'Record List'!E11673</f>
        <v>733</v>
      </c>
      <c r="C11731" s="14" t="str">
        <f>LEFT('Record List'!F11673,FIND(",",'Record List'!F11673)+2)</f>
        <v>Ciavattone, J</v>
      </c>
      <c r="D11731" s="16" t="str">
        <f>TEXT('Record List'!G11673,"m/d/yyyy")</f>
        <v>7/25/1998</v>
      </c>
      <c r="E11731" s="10"/>
    </row>
    <row r="11732" spans="1:5" x14ac:dyDescent="0.25">
      <c r="A11732" s="12" t="str">
        <f>'Record List'!A11674&amp;'Record List'!B11674&amp;'Record List'!C11674&amp;'Record List'!D11674&amp;"kg"</f>
        <v>NECK LIFTNATM115kg</v>
      </c>
      <c r="B11732" s="13">
        <f>'Record List'!E11674</f>
        <v>513</v>
      </c>
      <c r="C11732" s="14" t="str">
        <f>LEFT('Record List'!F11674,FIND(",",'Record List'!F11674)+2)</f>
        <v>Cirafesi, R</v>
      </c>
      <c r="D11732" s="16" t="str">
        <f>TEXT('Record List'!G11674,"m/d/yyyy")</f>
        <v>7/25/1998</v>
      </c>
      <c r="E11732" s="10"/>
    </row>
    <row r="11733" spans="1:5" x14ac:dyDescent="0.25">
      <c r="A11733" s="12" t="str">
        <f>'Record List'!A11675&amp;'Record List'!B11675&amp;'Record List'!C11675&amp;'Record List'!D11675&amp;"kg"</f>
        <v>NECK LIFTNATM120kg</v>
      </c>
      <c r="B11733" s="13">
        <f>'Record List'!E11675</f>
        <v>433</v>
      </c>
      <c r="C11733" s="14" t="str">
        <f>LEFT('Record List'!F11675,FIND(",",'Record List'!F11675)+2)</f>
        <v>Moore, B</v>
      </c>
      <c r="D11733" s="16" t="str">
        <f>TEXT('Record List'!G11675,"m/d/yyyy")</f>
        <v>5/30/1992</v>
      </c>
      <c r="E11733" s="10"/>
    </row>
    <row r="11734" spans="1:5" x14ac:dyDescent="0.25">
      <c r="A11734" s="12" t="str">
        <f>'Record List'!A11676&amp;'Record List'!B11676&amp;'Record List'!C11676&amp;'Record List'!D11676&amp;"kg"</f>
        <v>NECK LIFTNATM125kg</v>
      </c>
      <c r="B11734" s="13">
        <f>'Record List'!E11676</f>
        <v>606</v>
      </c>
      <c r="C11734" s="14" t="str">
        <f>LEFT('Record List'!F11676,FIND(",",'Record List'!F11676)+2)</f>
        <v>Ciavattone, F</v>
      </c>
      <c r="D11734" s="16" t="str">
        <f>TEXT('Record List'!G11676,"m/d/yyyy")</f>
        <v>7/2/2000</v>
      </c>
      <c r="E11734" s="10"/>
    </row>
    <row r="11735" spans="1:5" x14ac:dyDescent="0.25">
      <c r="A11735" s="12" t="str">
        <f>'Record List'!A11677&amp;'Record List'!B11677&amp;'Record List'!C11677&amp;'Record List'!D11677&amp;"kg"</f>
        <v>NECK LIFTNATM125+kg</v>
      </c>
      <c r="B11735" s="13">
        <f>'Record List'!E11677</f>
        <v>711</v>
      </c>
      <c r="C11735" s="14" t="str">
        <f>LEFT('Record List'!F11677,FIND(",",'Record List'!F11677)+2)</f>
        <v>Ciavattone, F</v>
      </c>
      <c r="D11735" s="16" t="str">
        <f>TEXT('Record List'!G11677,"m/d/yyyy")</f>
        <v>5/30/1992</v>
      </c>
      <c r="E11735" s="10"/>
    </row>
    <row r="11736" spans="1:5" x14ac:dyDescent="0.25">
      <c r="A11736" s="12" t="str">
        <f>'Record List'!A11678&amp;'Record List'!B11678&amp;'Record List'!C11678&amp;'Record List'!D11678&amp;"kg"</f>
        <v>PEOPLES DEADLIFT13F30kg</v>
      </c>
      <c r="B11736" s="13">
        <f>'Record List'!E11678</f>
        <v>88</v>
      </c>
      <c r="C11736" s="14" t="str">
        <f>LEFT('Record List'!F11678,FIND(",",'Record List'!F11678)+2)</f>
        <v>Piper, W</v>
      </c>
      <c r="D11736" s="16" t="str">
        <f>TEXT('Record List'!G11678,"m/d/yyyy")</f>
        <v>7/21/2012</v>
      </c>
      <c r="E11736" s="10"/>
    </row>
    <row r="11737" spans="1:5" x14ac:dyDescent="0.25">
      <c r="A11737" s="12" t="str">
        <f>'Record List'!A11679&amp;'Record List'!B11679&amp;'Record List'!C11679&amp;'Record List'!D11679&amp;"kg"</f>
        <v>PEOPLES DEADLIFT13F35kg</v>
      </c>
      <c r="B11737" s="13">
        <f>'Record List'!E11679</f>
        <v>160</v>
      </c>
      <c r="C11737" s="14" t="str">
        <f>LEFT('Record List'!F11679,FIND(",",'Record List'!F11679)+2)</f>
        <v>Piper, W</v>
      </c>
      <c r="D11737" s="16" t="str">
        <f>TEXT('Record List'!G11679,"m/d/yyyy")</f>
        <v>10/14/2012</v>
      </c>
      <c r="E11737" s="10"/>
    </row>
    <row r="11738" spans="1:5" x14ac:dyDescent="0.25">
      <c r="A11738" s="12" t="str">
        <f>'Record List'!A11680&amp;'Record List'!B11680&amp;'Record List'!C11680&amp;'Record List'!D11680&amp;"kg"</f>
        <v>PEOPLES DEADLIFT13F40kg</v>
      </c>
      <c r="B11738" s="13">
        <f>'Record List'!E11680</f>
        <v>165</v>
      </c>
      <c r="C11738" s="14" t="str">
        <f>LEFT('Record List'!F11680,FIND(",",'Record List'!F11680)+2)</f>
        <v>Piper, W</v>
      </c>
      <c r="D11738" s="16" t="str">
        <f>TEXT('Record List'!G11680,"m/d/yyyy")</f>
        <v>7/27/2013</v>
      </c>
      <c r="E11738" s="10"/>
    </row>
    <row r="11739" spans="1:5" x14ac:dyDescent="0.25">
      <c r="A11739" s="12" t="str">
        <f>'Record List'!A11681&amp;'Record List'!B11681&amp;'Record List'!C11681&amp;'Record List'!D11681&amp;"kg"</f>
        <v>PEOPLES DEADLIFT13F55kg</v>
      </c>
      <c r="B11739" s="13">
        <f>'Record List'!E11681</f>
        <v>176</v>
      </c>
      <c r="C11739" s="14" t="str">
        <f>LEFT('Record List'!F11681,FIND(",",'Record List'!F11681)+2)</f>
        <v>Jobe, G</v>
      </c>
      <c r="D11739" s="16" t="str">
        <f>TEXT('Record List'!G11681,"m/d/yyyy")</f>
        <v>8/18/2013</v>
      </c>
      <c r="E11739" s="10"/>
    </row>
    <row r="11740" spans="1:5" x14ac:dyDescent="0.25">
      <c r="A11740" s="12" t="str">
        <f>'Record List'!A11682&amp;'Record List'!B11682&amp;'Record List'!C11682&amp;'Record List'!D11682&amp;"kg"</f>
        <v>PEOPLES DEADLIFT40F65kg</v>
      </c>
      <c r="B11740" s="13">
        <f>'Record List'!E11682</f>
        <v>176</v>
      </c>
      <c r="C11740" s="14" t="str">
        <f>LEFT('Record List'!F11682,FIND(",",'Record List'!F11682)+2)</f>
        <v>Piper, D</v>
      </c>
      <c r="D11740" s="16" t="str">
        <f>TEXT('Record List'!G11682,"m/d/yyyy")</f>
        <v>7/21/2012</v>
      </c>
      <c r="E11740" s="10"/>
    </row>
    <row r="11741" spans="1:5" x14ac:dyDescent="0.25">
      <c r="A11741" s="12" t="str">
        <f>'Record List'!A11683&amp;'Record List'!B11683&amp;'Record List'!C11683&amp;'Record List'!D11683&amp;"kg"</f>
        <v>PEOPLES DEADLIFT40F80kg</v>
      </c>
      <c r="B11741" s="13">
        <f>'Record List'!E11683</f>
        <v>250</v>
      </c>
      <c r="C11741" s="14" t="str">
        <f>LEFT('Record List'!F11683,FIND(",",'Record List'!F11683)+2)</f>
        <v>Burns, L</v>
      </c>
      <c r="D11741" s="16" t="str">
        <f>TEXT('Record List'!G11683,"m/d/yyyy")</f>
        <v>9/7/2019</v>
      </c>
      <c r="E11741" s="10"/>
    </row>
    <row r="11742" spans="1:5" x14ac:dyDescent="0.25">
      <c r="A11742" s="12" t="str">
        <f>'Record List'!A11684&amp;'Record List'!B11684&amp;'Record List'!C11684&amp;'Record List'!D11684&amp;"kg"</f>
        <v>PEOPLES DEADLIFT50F50kg</v>
      </c>
      <c r="B11742" s="13">
        <f>'Record List'!E11684</f>
        <v>319</v>
      </c>
      <c r="C11742" s="14" t="str">
        <f>LEFT('Record List'!F11684,FIND(",",'Record List'!F11684)+2)</f>
        <v>Jackson, R</v>
      </c>
      <c r="D11742" s="16" t="str">
        <f>TEXT('Record List'!G11684,"m/d/yyyy")</f>
        <v>1/19/2013</v>
      </c>
      <c r="E11742" s="10"/>
    </row>
    <row r="11743" spans="1:5" x14ac:dyDescent="0.25">
      <c r="A11743" s="12" t="str">
        <f>'Record List'!A11685&amp;'Record List'!B11685&amp;'Record List'!C11685&amp;'Record List'!D11685&amp;"kg"</f>
        <v>PEOPLES DEADLIFT60F75kg</v>
      </c>
      <c r="B11743" s="13">
        <f>'Record List'!E11685</f>
        <v>200</v>
      </c>
      <c r="C11743" s="14" t="str">
        <f>LEFT('Record List'!F11685,FIND(",",'Record List'!F11685)+2)</f>
        <v>Thompson, J</v>
      </c>
      <c r="D11743" s="16" t="str">
        <f>TEXT('Record List'!G11685,"m/d/yyyy")</f>
        <v>8/21/2022</v>
      </c>
      <c r="E11743" s="10"/>
    </row>
    <row r="11744" spans="1:5" x14ac:dyDescent="0.25">
      <c r="A11744" s="12" t="str">
        <f>'Record List'!A11686&amp;'Record List'!B11686&amp;'Record List'!C11686&amp;'Record List'!D11686&amp;"kg"</f>
        <v>PEOPLES DEADLIFTALLF40kg</v>
      </c>
      <c r="B11744" s="13">
        <f>'Record List'!E11686</f>
        <v>165</v>
      </c>
      <c r="C11744" s="14" t="str">
        <f>LEFT('Record List'!F11686,FIND(",",'Record List'!F11686)+2)</f>
        <v>Piper, W</v>
      </c>
      <c r="D11744" s="16" t="str">
        <f>TEXT('Record List'!G11686,"m/d/yyyy")</f>
        <v>7/27/2013</v>
      </c>
      <c r="E11744" s="10"/>
    </row>
    <row r="11745" spans="1:5" x14ac:dyDescent="0.25">
      <c r="A11745" s="12" t="str">
        <f>'Record List'!A11687&amp;'Record List'!B11687&amp;'Record List'!C11687&amp;'Record List'!D11687&amp;"kg"</f>
        <v>PEOPLES DEADLIFTALLF50kg</v>
      </c>
      <c r="B11745" s="13">
        <f>'Record List'!E11687</f>
        <v>319</v>
      </c>
      <c r="C11745" s="14" t="str">
        <f>LEFT('Record List'!F11687,FIND(",",'Record List'!F11687)+2)</f>
        <v>Jackson, R</v>
      </c>
      <c r="D11745" s="16" t="str">
        <f>TEXT('Record List'!G11687,"m/d/yyyy")</f>
        <v>1/19/2013</v>
      </c>
      <c r="E11745" s="10"/>
    </row>
    <row r="11746" spans="1:5" x14ac:dyDescent="0.25">
      <c r="A11746" s="12" t="str">
        <f>'Record List'!A11688&amp;'Record List'!B11688&amp;'Record List'!C11688&amp;'Record List'!D11688&amp;"kg"</f>
        <v>PEOPLES DEADLIFTALLF55kg</v>
      </c>
      <c r="B11746" s="13">
        <f>'Record List'!E11688</f>
        <v>176</v>
      </c>
      <c r="C11746" s="14" t="str">
        <f>LEFT('Record List'!F11688,FIND(",",'Record List'!F11688)+2)</f>
        <v>Jobe, G</v>
      </c>
      <c r="D11746" s="16" t="str">
        <f>TEXT('Record List'!G11688,"m/d/yyyy")</f>
        <v>8/18/2013</v>
      </c>
      <c r="E11746" s="10"/>
    </row>
    <row r="11747" spans="1:5" x14ac:dyDescent="0.25">
      <c r="A11747" s="12" t="str">
        <f>'Record List'!A11689&amp;'Record List'!B11689&amp;'Record List'!C11689&amp;'Record List'!D11689&amp;"kg"</f>
        <v>PEOPLES DEADLIFTALLF65kg</v>
      </c>
      <c r="B11747" s="13">
        <f>'Record List'!E11689</f>
        <v>176</v>
      </c>
      <c r="C11747" s="14" t="str">
        <f>LEFT('Record List'!F11689,FIND(",",'Record List'!F11689)+2)</f>
        <v>Piper, D</v>
      </c>
      <c r="D11747" s="16" t="str">
        <f>TEXT('Record List'!G11689,"m/d/yyyy")</f>
        <v>7/21/2012</v>
      </c>
      <c r="E11747" s="10"/>
    </row>
    <row r="11748" spans="1:5" x14ac:dyDescent="0.25">
      <c r="A11748" s="12" t="str">
        <f>'Record List'!A11690&amp;'Record List'!B11690&amp;'Record List'!C11690&amp;'Record List'!D11690&amp;"kg"</f>
        <v>PEOPLES DEADLIFTALLF70kg</v>
      </c>
      <c r="B11748" s="13">
        <f>'Record List'!E11690</f>
        <v>300</v>
      </c>
      <c r="C11748" s="14" t="str">
        <f>LEFT('Record List'!F11690,FIND(",",'Record List'!F11690)+2)</f>
        <v>Glasgow, A</v>
      </c>
      <c r="D11748" s="16" t="str">
        <f>TEXT('Record List'!G11690,"m/d/yyyy")</f>
        <v>7/14/2013</v>
      </c>
      <c r="E11748" s="10"/>
    </row>
    <row r="11749" spans="1:5" x14ac:dyDescent="0.25">
      <c r="A11749" s="12" t="str">
        <f>'Record List'!A11691&amp;'Record List'!B11691&amp;'Record List'!C11691&amp;'Record List'!D11691&amp;"kg"</f>
        <v>PEOPLES DEADLIFTALLF75kg</v>
      </c>
      <c r="B11749" s="13">
        <f>'Record List'!E11691</f>
        <v>200</v>
      </c>
      <c r="C11749" s="14" t="str">
        <f>LEFT('Record List'!F11691,FIND(",",'Record List'!F11691)+2)</f>
        <v>Thompson, J</v>
      </c>
      <c r="D11749" s="16" t="str">
        <f>TEXT('Record List'!G11691,"m/d/yyyy")</f>
        <v>8/21/2022</v>
      </c>
      <c r="E11749" s="10"/>
    </row>
    <row r="11750" spans="1:5" x14ac:dyDescent="0.25">
      <c r="A11750" s="12" t="str">
        <f>'Record List'!A11692&amp;'Record List'!B11692&amp;'Record List'!C11692&amp;'Record List'!D11692&amp;"kg"</f>
        <v>PEOPLES DEADLIFTALLF80kg</v>
      </c>
      <c r="B11750" s="13">
        <f>'Record List'!E11692</f>
        <v>250</v>
      </c>
      <c r="C11750" s="14" t="str">
        <f>LEFT('Record List'!F11692,FIND(",",'Record List'!F11692)+2)</f>
        <v>Burns, L</v>
      </c>
      <c r="D11750" s="16" t="str">
        <f>TEXT('Record List'!G11692,"m/d/yyyy")</f>
        <v>9/7/2019</v>
      </c>
      <c r="E11750" s="10"/>
    </row>
    <row r="11751" spans="1:5" x14ac:dyDescent="0.25">
      <c r="A11751" s="12" t="str">
        <f>'Record List'!A11693&amp;'Record List'!B11693&amp;'Record List'!C11693&amp;'Record List'!D11693&amp;"kg"</f>
        <v>PEOPLES DEADLIFTALLF100kg</v>
      </c>
      <c r="B11751" s="13">
        <f>'Record List'!E11693</f>
        <v>399</v>
      </c>
      <c r="C11751" s="14" t="str">
        <f>LEFT('Record List'!F11693,FIND(",",'Record List'!F11693)+2)</f>
        <v>Kressly, J</v>
      </c>
      <c r="D11751" s="16" t="str">
        <f>TEXT('Record List'!G11693,"m/d/yyyy")</f>
        <v>1/19/2013</v>
      </c>
      <c r="E11751" s="10"/>
    </row>
    <row r="11752" spans="1:5" x14ac:dyDescent="0.25">
      <c r="A11752" s="12" t="str">
        <f>'Record List'!A11694&amp;'Record List'!B11694&amp;'Record List'!C11694&amp;'Record List'!D11694&amp;"kg"</f>
        <v>PEOPLES DEADLIFTALLF105kg</v>
      </c>
      <c r="B11752" s="13">
        <f>'Record List'!E11694</f>
        <v>405</v>
      </c>
      <c r="C11752" s="14" t="str">
        <f>LEFT('Record List'!F11694,FIND(",",'Record List'!F11694)+2)</f>
        <v>Kressly, J</v>
      </c>
      <c r="D11752" s="16" t="str">
        <f>TEXT('Record List'!G11694,"m/d/yyyy")</f>
        <v>7/14/2013</v>
      </c>
      <c r="E11752" s="10"/>
    </row>
    <row r="11753" spans="1:5" x14ac:dyDescent="0.25">
      <c r="A11753" s="12" t="str">
        <f>'Record List'!A11695&amp;'Record List'!B11695&amp;'Record List'!C11695&amp;'Record List'!D11695&amp;"kg"</f>
        <v>PEOPLES DEADLIFTALLF125+kg</v>
      </c>
      <c r="B11753" s="13">
        <f>'Record List'!E11695</f>
        <v>275</v>
      </c>
      <c r="C11753" s="14" t="str">
        <f>LEFT('Record List'!F11695,FIND(",",'Record List'!F11695)+2)</f>
        <v>Rowland, J</v>
      </c>
      <c r="D11753" s="16" t="str">
        <f>TEXT('Record List'!G11695,"m/d/yyyy")</f>
        <v>3/19/2014</v>
      </c>
      <c r="E11753" s="10"/>
    </row>
    <row r="11754" spans="1:5" x14ac:dyDescent="0.25">
      <c r="A11754" s="12" t="str">
        <f>'Record List'!A11696&amp;'Record List'!B11696&amp;'Record List'!C11696&amp;'Record List'!D11696&amp;"kg"</f>
        <v>PEOPLES DEADLIFT13M35kg</v>
      </c>
      <c r="B11754" s="13">
        <f>'Record List'!E11696</f>
        <v>110</v>
      </c>
      <c r="C11754" s="14" t="str">
        <f>LEFT('Record List'!F11696,FIND(",",'Record List'!F11696)+2)</f>
        <v>Todd, L</v>
      </c>
      <c r="D11754" s="16" t="str">
        <f>TEXT('Record List'!G11696,"m/d/yyyy")</f>
        <v>9/7/2019</v>
      </c>
      <c r="E11754" s="10"/>
    </row>
    <row r="11755" spans="1:5" x14ac:dyDescent="0.25">
      <c r="A11755" s="12" t="str">
        <f>'Record List'!A11697&amp;'Record List'!B11697&amp;'Record List'!C11697&amp;'Record List'!D11697&amp;"kg"</f>
        <v>PEOPLES DEADLIFT14M80kg</v>
      </c>
      <c r="B11755" s="13">
        <f>'Record List'!E11697</f>
        <v>395</v>
      </c>
      <c r="C11755" s="14" t="str">
        <f>LEFT('Record List'!F11697,FIND(",",'Record List'!F11697)+2)</f>
        <v>Kressly, L</v>
      </c>
      <c r="D11755" s="16" t="str">
        <f>TEXT('Record List'!G11697,"m/d/yyyy")</f>
        <v>7/14/2013</v>
      </c>
      <c r="E11755" s="10"/>
    </row>
    <row r="11756" spans="1:5" x14ac:dyDescent="0.25">
      <c r="A11756" s="12" t="str">
        <f>'Record List'!A11698&amp;'Record List'!B11698&amp;'Record List'!C11698&amp;'Record List'!D11698&amp;"kg"</f>
        <v>PEOPLES DEADLIFT40M80kg</v>
      </c>
      <c r="B11756" s="13">
        <f>'Record List'!E11698</f>
        <v>535</v>
      </c>
      <c r="C11756" s="14" t="str">
        <f>LEFT('Record List'!F11698,FIND(",",'Record List'!F11698)+2)</f>
        <v>Decker, V</v>
      </c>
      <c r="D11756" s="16" t="str">
        <f>TEXT('Record List'!G11698,"m/d/yyyy")</f>
        <v>10/14/2012</v>
      </c>
      <c r="E11756" s="10"/>
    </row>
    <row r="11757" spans="1:5" x14ac:dyDescent="0.25">
      <c r="A11757" s="12" t="str">
        <f>'Record List'!A11699&amp;'Record List'!B11699&amp;'Record List'!C11699&amp;'Record List'!D11699&amp;"kg"</f>
        <v>PEOPLES DEADLIFT40M90kg</v>
      </c>
      <c r="B11757" s="13">
        <f>'Record List'!E11699</f>
        <v>450</v>
      </c>
      <c r="C11757" s="14" t="str">
        <f>LEFT('Record List'!F11699,FIND(",",'Record List'!F11699)+2)</f>
        <v>Piper, T</v>
      </c>
      <c r="D11757" s="16" t="str">
        <f>TEXT('Record List'!G11699,"m/d/yyyy")</f>
        <v>10/14/2012</v>
      </c>
      <c r="E11757" s="10"/>
    </row>
    <row r="11758" spans="1:5" x14ac:dyDescent="0.25">
      <c r="A11758" s="12" t="str">
        <f>'Record List'!A11700&amp;'Record List'!B11700&amp;'Record List'!C11700&amp;'Record List'!D11700&amp;"kg"</f>
        <v>PEOPLES DEADLIFT40M95kg</v>
      </c>
      <c r="B11758" s="13">
        <f>'Record List'!E11700</f>
        <v>800</v>
      </c>
      <c r="C11758" s="14" t="str">
        <f>LEFT('Record List'!F11700,FIND(",",'Record List'!F11700)+2)</f>
        <v>Strangeway, J</v>
      </c>
      <c r="D11758" s="16" t="str">
        <f>TEXT('Record List'!G11700,"m/d/yyyy")</f>
        <v>9/7/2019</v>
      </c>
      <c r="E11758" s="10"/>
    </row>
    <row r="11759" spans="1:5" x14ac:dyDescent="0.25">
      <c r="A11759" s="12" t="str">
        <f>'Record List'!A11701&amp;'Record List'!B11701&amp;'Record List'!C11701&amp;'Record List'!D11701&amp;"kg"</f>
        <v>PEOPLES DEADLIFT40M110kg</v>
      </c>
      <c r="B11759" s="13">
        <f>'Record List'!E11701</f>
        <v>650</v>
      </c>
      <c r="C11759" s="14" t="str">
        <f>LEFT('Record List'!F11701,FIND(",",'Record List'!F11701)+2)</f>
        <v>Ciavattone, J</v>
      </c>
      <c r="D11759" s="16" t="str">
        <f>TEXT('Record List'!G11701,"m/d/yyyy")</f>
        <v>11/30/2020</v>
      </c>
      <c r="E11759" s="10"/>
    </row>
    <row r="11760" spans="1:5" x14ac:dyDescent="0.25">
      <c r="A11760" s="12" t="str">
        <f>'Record List'!A11702&amp;'Record List'!B11702&amp;'Record List'!C11702&amp;'Record List'!D11702&amp;"kg"</f>
        <v>PEOPLES DEADLIFT40M115kg</v>
      </c>
      <c r="B11760" s="13">
        <f>'Record List'!E11702</f>
        <v>639</v>
      </c>
      <c r="C11760" s="14" t="str">
        <f>LEFT('Record List'!F11702,FIND(",",'Record List'!F11702)+2)</f>
        <v>Ullom, C</v>
      </c>
      <c r="D11760" s="16" t="str">
        <f>TEXT('Record List'!G11702,"m/d/yyyy")</f>
        <v>7/27/2013</v>
      </c>
      <c r="E11760" s="10"/>
    </row>
    <row r="11761" spans="1:5" x14ac:dyDescent="0.25">
      <c r="A11761" s="12" t="str">
        <f>'Record List'!A11703&amp;'Record List'!B11703&amp;'Record List'!C11703&amp;'Record List'!D11703&amp;"kg"</f>
        <v>PEOPLES DEADLIFT40M120kg</v>
      </c>
      <c r="B11761" s="13">
        <f>'Record List'!E11703</f>
        <v>554</v>
      </c>
      <c r="C11761" s="14" t="str">
        <f>LEFT('Record List'!F11703,FIND(",",'Record List'!F11703)+2)</f>
        <v>O'Brien, J</v>
      </c>
      <c r="D11761" s="16" t="str">
        <f>TEXT('Record List'!G11703,"m/d/yyyy")</f>
        <v>1/19/2013</v>
      </c>
      <c r="E11761" s="10"/>
    </row>
    <row r="11762" spans="1:5" x14ac:dyDescent="0.25">
      <c r="A11762" s="12" t="str">
        <f>'Record List'!A11704&amp;'Record List'!B11704&amp;'Record List'!C11704&amp;'Record List'!D11704&amp;"kg"</f>
        <v>PEOPLES DEADLIFT40M125kg</v>
      </c>
      <c r="B11762" s="13">
        <f>'Record List'!E11704</f>
        <v>800</v>
      </c>
      <c r="C11762" s="14" t="str">
        <f>LEFT('Record List'!F11704,FIND(",",'Record List'!F11704)+2)</f>
        <v>Cookson, C</v>
      </c>
      <c r="D11762" s="16" t="str">
        <f>TEXT('Record List'!G11704,"m/d/yyyy")</f>
        <v>1/19/2013</v>
      </c>
      <c r="E11762" s="10"/>
    </row>
    <row r="11763" spans="1:5" x14ac:dyDescent="0.25">
      <c r="A11763" s="12" t="str">
        <f>'Record List'!A11705&amp;'Record List'!B11705&amp;'Record List'!C11705&amp;'Record List'!D11705&amp;"kg"</f>
        <v>PEOPLES DEADLIFT40M125+kg</v>
      </c>
      <c r="B11763" s="13">
        <f>'Record List'!E11705</f>
        <v>555</v>
      </c>
      <c r="C11763" s="14" t="str">
        <f>LEFT('Record List'!F11705,FIND(",",'Record List'!F11705)+2)</f>
        <v>Barnhart, D</v>
      </c>
      <c r="D11763" s="16" t="str">
        <f>TEXT('Record List'!G11705,"m/d/yyyy")</f>
        <v>3/25/2012</v>
      </c>
      <c r="E11763" s="10"/>
    </row>
    <row r="11764" spans="1:5" x14ac:dyDescent="0.25">
      <c r="A11764" s="12" t="str">
        <f>'Record List'!A11706&amp;'Record List'!B11706&amp;'Record List'!C11706&amp;'Record List'!D11706&amp;"kg"</f>
        <v>PEOPLES DEADLIFT45M90kg</v>
      </c>
      <c r="B11764" s="13">
        <f>'Record List'!E11706</f>
        <v>501</v>
      </c>
      <c r="C11764" s="14" t="str">
        <f>LEFT('Record List'!F11706,FIND(",",'Record List'!F11706)+2)</f>
        <v>Clark, W</v>
      </c>
      <c r="D11764" s="16" t="str">
        <f>TEXT('Record List'!G11706,"m/d/yyyy")</f>
        <v>4/11/2015</v>
      </c>
      <c r="E11764" s="10"/>
    </row>
    <row r="11765" spans="1:5" x14ac:dyDescent="0.25">
      <c r="A11765" s="12" t="str">
        <f>'Record List'!A11707&amp;'Record List'!B11707&amp;'Record List'!C11707&amp;'Record List'!D11707&amp;"kg"</f>
        <v>PEOPLES DEADLIFT45M95kg</v>
      </c>
      <c r="B11765" s="13">
        <f>'Record List'!E11707</f>
        <v>554</v>
      </c>
      <c r="C11765" s="14" t="str">
        <f>LEFT('Record List'!F11707,FIND(",",'Record List'!F11707)+2)</f>
        <v>Songster, T</v>
      </c>
      <c r="D11765" s="16" t="str">
        <f>TEXT('Record List'!G11707,"m/d/yyyy")</f>
        <v>1/19/2013</v>
      </c>
      <c r="E11765" s="10"/>
    </row>
    <row r="11766" spans="1:5" x14ac:dyDescent="0.25">
      <c r="A11766" s="12" t="str">
        <f>'Record List'!A11708&amp;'Record List'!B11708&amp;'Record List'!C11708&amp;'Record List'!D11708&amp;"kg"</f>
        <v>PEOPLES DEADLIFT45M105kg</v>
      </c>
      <c r="B11766" s="13">
        <f>'Record List'!E11708</f>
        <v>515</v>
      </c>
      <c r="C11766" s="14" t="str">
        <f>LEFT('Record List'!F11708,FIND(",",'Record List'!F11708)+2)</f>
        <v>Ullom, C</v>
      </c>
      <c r="D11766" s="16" t="str">
        <f>TEXT('Record List'!G11708,"m/d/yyyy")</f>
        <v>9/7/2019</v>
      </c>
      <c r="E11766" s="10"/>
    </row>
    <row r="11767" spans="1:5" x14ac:dyDescent="0.25">
      <c r="A11767" s="12" t="str">
        <f>'Record List'!A11709&amp;'Record List'!B11709&amp;'Record List'!C11709&amp;'Record List'!D11709&amp;"kg"</f>
        <v>PEOPLES DEADLIFT45M125+kg</v>
      </c>
      <c r="B11767" s="13">
        <f>'Record List'!E11709</f>
        <v>649</v>
      </c>
      <c r="C11767" s="14" t="str">
        <f>LEFT('Record List'!F11709,FIND(",",'Record List'!F11709)+2)</f>
        <v>Bunch, D</v>
      </c>
      <c r="D11767" s="16" t="str">
        <f>TEXT('Record List'!G11709,"m/d/yyyy")</f>
        <v>1/19/2013</v>
      </c>
      <c r="E11767" s="10"/>
    </row>
    <row r="11768" spans="1:5" x14ac:dyDescent="0.25">
      <c r="A11768" s="12" t="str">
        <f>'Record List'!A11710&amp;'Record List'!B11710&amp;'Record List'!C11710&amp;'Record List'!D11710&amp;"kg"</f>
        <v>PEOPLES DEADLIFT50M85kg</v>
      </c>
      <c r="B11768" s="13">
        <f>'Record List'!E11710</f>
        <v>707</v>
      </c>
      <c r="C11768" s="14" t="str">
        <f>LEFT('Record List'!F11710,FIND(",",'Record List'!F11710)+2)</f>
        <v>Wagman, D</v>
      </c>
      <c r="D11768" s="16" t="str">
        <f>TEXT('Record List'!G11710,"m/d/yyyy")</f>
        <v>1/19/2013</v>
      </c>
      <c r="E11768" s="10"/>
    </row>
    <row r="11769" spans="1:5" x14ac:dyDescent="0.25">
      <c r="A11769" s="12" t="str">
        <f>'Record List'!A11711&amp;'Record List'!B11711&amp;'Record List'!C11711&amp;'Record List'!D11711&amp;"kg"</f>
        <v>PEOPLES DEADLIFT50M125+kg</v>
      </c>
      <c r="B11769" s="13">
        <f>'Record List'!E11711</f>
        <v>624</v>
      </c>
      <c r="C11769" s="14" t="str">
        <f>LEFT('Record List'!F11711,FIND(",",'Record List'!F11711)+2)</f>
        <v>Mitchell, M</v>
      </c>
      <c r="D11769" s="16" t="str">
        <f>TEXT('Record List'!G11711,"m/d/yyyy")</f>
        <v>1/19/2013</v>
      </c>
      <c r="E11769" s="10"/>
    </row>
    <row r="11770" spans="1:5" x14ac:dyDescent="0.25">
      <c r="A11770" s="12" t="str">
        <f>'Record List'!A11712&amp;'Record List'!B11712&amp;'Record List'!C11712&amp;'Record List'!D11712&amp;"kg"</f>
        <v>PEOPLES DEADLIFT55M90kg</v>
      </c>
      <c r="B11770" s="13">
        <f>'Record List'!E11712</f>
        <v>440</v>
      </c>
      <c r="C11770" s="14" t="str">
        <f>LEFT('Record List'!F11712,FIND(",",'Record List'!F11712)+2)</f>
        <v>Bryan, B</v>
      </c>
      <c r="D11770" s="16" t="str">
        <f>TEXT('Record List'!G11712,"m/d/yyyy")</f>
        <v>10/12/2013</v>
      </c>
      <c r="E11770" s="10"/>
    </row>
    <row r="11771" spans="1:5" x14ac:dyDescent="0.25">
      <c r="A11771" s="12" t="str">
        <f>'Record List'!A11713&amp;'Record List'!B11713&amp;'Record List'!C11713&amp;'Record List'!D11713&amp;"kg"</f>
        <v>PEOPLES DEADLIFT55M95kg</v>
      </c>
      <c r="B11771" s="13">
        <f>'Record List'!E11713</f>
        <v>640</v>
      </c>
      <c r="C11771" s="14" t="str">
        <f>LEFT('Record List'!F11713,FIND(",",'Record List'!F11713)+2)</f>
        <v>Traub, L</v>
      </c>
      <c r="D11771" s="16" t="str">
        <f>TEXT('Record List'!G11713,"m/d/yyyy")</f>
        <v>7/14/2013</v>
      </c>
      <c r="E11771" s="10"/>
    </row>
    <row r="11772" spans="1:5" x14ac:dyDescent="0.25">
      <c r="A11772" s="12" t="str">
        <f>'Record List'!A11714&amp;'Record List'!B11714&amp;'Record List'!C11714&amp;'Record List'!D11714&amp;"kg"</f>
        <v>PEOPLES DEADLIFT55M100kg</v>
      </c>
      <c r="B11772" s="13">
        <f>'Record List'!E11714</f>
        <v>335</v>
      </c>
      <c r="C11772" s="14" t="str">
        <f>LEFT('Record List'!F11714,FIND(",",'Record List'!F11714)+2)</f>
        <v>Garcia, J</v>
      </c>
      <c r="D11772" s="16" t="str">
        <f>TEXT('Record List'!G11714,"m/d/yyyy")</f>
        <v>3/25/2012</v>
      </c>
      <c r="E11772" s="10"/>
    </row>
    <row r="11773" spans="1:5" x14ac:dyDescent="0.25">
      <c r="A11773" s="12" t="str">
        <f>'Record List'!A11715&amp;'Record List'!B11715&amp;'Record List'!C11715&amp;'Record List'!D11715&amp;"kg"</f>
        <v>PEOPLES DEADLIFT55M115kg</v>
      </c>
      <c r="B11773" s="13">
        <f>'Record List'!E11715</f>
        <v>504</v>
      </c>
      <c r="C11773" s="14" t="str">
        <f>LEFT('Record List'!F11715,FIND(",",'Record List'!F11715)+2)</f>
        <v>Glasgow, D</v>
      </c>
      <c r="D11773" s="16" t="str">
        <f>TEXT('Record List'!G11715,"m/d/yyyy")</f>
        <v>1/19/2013</v>
      </c>
      <c r="E11773" s="10"/>
    </row>
    <row r="11774" spans="1:5" x14ac:dyDescent="0.25">
      <c r="A11774" s="12" t="str">
        <f>'Record List'!A11716&amp;'Record List'!B11716&amp;'Record List'!C11716&amp;'Record List'!D11716&amp;"kg"</f>
        <v>PEOPLES DEADLIFT60M85kg</v>
      </c>
      <c r="B11774" s="13">
        <f>'Record List'!E11716</f>
        <v>410</v>
      </c>
      <c r="C11774" s="14" t="str">
        <f>LEFT('Record List'!F11716,FIND(",",'Record List'!F11716)+2)</f>
        <v>DeForest, D</v>
      </c>
      <c r="D11774" s="16" t="str">
        <f>TEXT('Record List'!G11716,"m/d/yyyy")</f>
        <v>10/30/2021</v>
      </c>
      <c r="E11774" s="10"/>
    </row>
    <row r="11775" spans="1:5" x14ac:dyDescent="0.25">
      <c r="A11775" s="12" t="str">
        <f>'Record List'!A11717&amp;'Record List'!B11717&amp;'Record List'!C11717&amp;'Record List'!D11717&amp;"kg"</f>
        <v>PEOPLES DEADLIFT60M90kg</v>
      </c>
      <c r="B11775" s="13">
        <f>'Record List'!E11717</f>
        <v>435</v>
      </c>
      <c r="C11775" s="14" t="str">
        <f>LEFT('Record List'!F11717,FIND(",",'Record List'!F11717)+2)</f>
        <v>DeForest, D</v>
      </c>
      <c r="D11775" s="16" t="str">
        <f>TEXT('Record List'!G11717,"m/d/yyyy")</f>
        <v>5/22/2021</v>
      </c>
      <c r="E11775" s="10"/>
    </row>
    <row r="11776" spans="1:5" x14ac:dyDescent="0.25">
      <c r="A11776" s="12" t="str">
        <f>'Record List'!A11718&amp;'Record List'!B11718&amp;'Record List'!C11718&amp;'Record List'!D11718&amp;"kg"</f>
        <v>PEOPLES DEADLIFT60M100kg</v>
      </c>
      <c r="B11776" s="13">
        <f>'Record List'!E11718</f>
        <v>325</v>
      </c>
      <c r="C11776" s="14" t="str">
        <f>LEFT('Record List'!F11718,FIND(",",'Record List'!F11718)+2)</f>
        <v>Garcia, J</v>
      </c>
      <c r="D11776" s="16" t="str">
        <f>TEXT('Record List'!G11718,"m/d/yyyy")</f>
        <v>10/10/2016</v>
      </c>
      <c r="E11776" s="10"/>
    </row>
    <row r="11777" spans="1:5" x14ac:dyDescent="0.25">
      <c r="A11777" s="12" t="str">
        <f>'Record List'!A11719&amp;'Record List'!B11719&amp;'Record List'!C11719&amp;'Record List'!D11719&amp;"kg"</f>
        <v>PEOPLES DEADLIFT60M115kg</v>
      </c>
      <c r="B11777" s="13">
        <f>'Record List'!E11719</f>
        <v>475</v>
      </c>
      <c r="C11777" s="14" t="str">
        <f>LEFT('Record List'!F11719,FIND(",",'Record List'!F11719)+2)</f>
        <v>Glasgow, D</v>
      </c>
      <c r="D11777" s="16" t="str">
        <f>TEXT('Record List'!G11719,"m/d/yyyy")</f>
        <v>7/14/2013</v>
      </c>
      <c r="E11777" s="10"/>
    </row>
    <row r="11778" spans="1:5" x14ac:dyDescent="0.25">
      <c r="A11778" s="12" t="str">
        <f>'Record List'!A11720&amp;'Record List'!B11720&amp;'Record List'!C11720&amp;'Record List'!D11720&amp;"kg"</f>
        <v>PEOPLES DEADLIFT60M120kg</v>
      </c>
      <c r="B11778" s="13">
        <f>'Record List'!E11720</f>
        <v>625</v>
      </c>
      <c r="C11778" s="14" t="str">
        <f>LEFT('Record List'!F11720,FIND(",",'Record List'!F11720)+2)</f>
        <v>Cook, G</v>
      </c>
      <c r="D11778" s="16" t="str">
        <f>TEXT('Record List'!G11720,"m/d/yyyy")</f>
        <v>9/7/2019</v>
      </c>
      <c r="E11778" s="10"/>
    </row>
    <row r="11779" spans="1:5" x14ac:dyDescent="0.25">
      <c r="A11779" s="12" t="str">
        <f>'Record List'!A11721&amp;'Record List'!B11721&amp;'Record List'!C11721&amp;'Record List'!D11721&amp;"kg"</f>
        <v>PEOPLES DEADLIFT65M80kg</v>
      </c>
      <c r="B11779" s="13">
        <f>'Record List'!E11721</f>
        <v>315</v>
      </c>
      <c r="C11779" s="14" t="str">
        <f>LEFT('Record List'!F11721,FIND(",",'Record List'!F11721)+2)</f>
        <v>McKean, J</v>
      </c>
      <c r="D11779" s="16" t="str">
        <f>TEXT('Record List'!G11721,"m/d/yyyy")</f>
        <v>10/12/2014</v>
      </c>
      <c r="E11779" s="10"/>
    </row>
    <row r="11780" spans="1:5" x14ac:dyDescent="0.25">
      <c r="A11780" s="12" t="str">
        <f>'Record List'!A11722&amp;'Record List'!B11722&amp;'Record List'!C11722&amp;'Record List'!D11722&amp;"kg"</f>
        <v>PEOPLES DEADLIFT65M115kg</v>
      </c>
      <c r="B11780" s="13">
        <f>'Record List'!E11722</f>
        <v>315</v>
      </c>
      <c r="C11780" s="14" t="str">
        <f>LEFT('Record List'!F11722,FIND(",",'Record List'!F11722)+2)</f>
        <v>Myers, L</v>
      </c>
      <c r="D11780" s="16" t="str">
        <f>TEXT('Record List'!G11722,"m/d/yyyy")</f>
        <v>7/14/2013</v>
      </c>
      <c r="E11780" s="10"/>
    </row>
    <row r="11781" spans="1:5" x14ac:dyDescent="0.25">
      <c r="A11781" s="12" t="str">
        <f>'Record List'!A11723&amp;'Record List'!B11723&amp;'Record List'!C11723&amp;'Record List'!D11723&amp;"kg"</f>
        <v>PEOPLES DEADLIFT65M125kg</v>
      </c>
      <c r="B11781" s="13">
        <f>'Record List'!E11723</f>
        <v>385</v>
      </c>
      <c r="C11781" s="14" t="str">
        <f>LEFT('Record List'!F11723,FIND(",",'Record List'!F11723)+2)</f>
        <v>Ross, D</v>
      </c>
      <c r="D11781" s="16" t="str">
        <f>TEXT('Record List'!G11723,"m/d/yyyy")</f>
        <v>3/25/2012</v>
      </c>
      <c r="E11781" s="10"/>
    </row>
    <row r="11782" spans="1:5" x14ac:dyDescent="0.25">
      <c r="A11782" s="12" t="str">
        <f>'Record List'!A11724&amp;'Record List'!B11724&amp;'Record List'!C11724&amp;'Record List'!D11724&amp;"kg"</f>
        <v>PEOPLES DEADLIFT70M70kg</v>
      </c>
      <c r="B11782" s="13">
        <f>'Record List'!E11724</f>
        <v>304</v>
      </c>
      <c r="C11782" s="14" t="str">
        <f>LEFT('Record List'!F11724,FIND(",",'Record List'!F11724)+2)</f>
        <v>McKean, J</v>
      </c>
      <c r="D11782" s="16" t="str">
        <f>TEXT('Record List'!G11724,"m/d/yyyy")</f>
        <v>7/13/2019</v>
      </c>
      <c r="E11782" s="10"/>
    </row>
    <row r="11783" spans="1:5" x14ac:dyDescent="0.25">
      <c r="A11783" s="12" t="str">
        <f>'Record List'!A11725&amp;'Record List'!B11725&amp;'Record List'!C11725&amp;'Record List'!D11725&amp;"kg"</f>
        <v>PEOPLES DEADLIFT70M85kg</v>
      </c>
      <c r="B11783" s="13">
        <f>'Record List'!E11725</f>
        <v>374</v>
      </c>
      <c r="C11783" s="14" t="str">
        <f>LEFT('Record List'!F11725,FIND(",",'Record List'!F11725)+2)</f>
        <v>Habecker, D</v>
      </c>
      <c r="D11783" s="16" t="str">
        <f>TEXT('Record List'!G11725,"m/d/yyyy")</f>
        <v>7/27/2013</v>
      </c>
      <c r="E11783" s="10"/>
    </row>
    <row r="11784" spans="1:5" x14ac:dyDescent="0.25">
      <c r="A11784" s="12" t="str">
        <f>'Record List'!A11726&amp;'Record List'!B11726&amp;'Record List'!C11726&amp;'Record List'!D11726&amp;"kg"</f>
        <v>PEOPLES DEADLIFT70M90kg</v>
      </c>
      <c r="B11784" s="13">
        <f>'Record List'!E11726</f>
        <v>375</v>
      </c>
      <c r="C11784" s="14" t="str">
        <f>LEFT('Record List'!F11726,FIND(",",'Record List'!F11726)+2)</f>
        <v>Habecker, D</v>
      </c>
      <c r="D11784" s="16" t="str">
        <f>TEXT('Record List'!G11726,"m/d/yyyy")</f>
        <v>9/26/2015</v>
      </c>
      <c r="E11784" s="10"/>
    </row>
    <row r="11785" spans="1:5" x14ac:dyDescent="0.25">
      <c r="A11785" s="12" t="str">
        <f>'Record List'!A11727&amp;'Record List'!B11727&amp;'Record List'!C11727&amp;'Record List'!D11727&amp;"kg"</f>
        <v>PEOPLES DEADLIFT70M110kg</v>
      </c>
      <c r="B11785" s="13">
        <f>'Record List'!E11727</f>
        <v>275</v>
      </c>
      <c r="C11785" s="14" t="str">
        <f>LEFT('Record List'!F11727,FIND(",",'Record List'!F11727)+2)</f>
        <v>Murdock, M</v>
      </c>
      <c r="D11785" s="16" t="str">
        <f>TEXT('Record List'!G11727,"m/d/yyyy")</f>
        <v>3/25/2012</v>
      </c>
      <c r="E11785" s="10"/>
    </row>
    <row r="11786" spans="1:5" x14ac:dyDescent="0.25">
      <c r="A11786" s="12" t="str">
        <f>'Record List'!A11728&amp;'Record List'!B11728&amp;'Record List'!C11728&amp;'Record List'!D11728&amp;"kg"</f>
        <v>PEOPLES DEADLIFT70M115kg</v>
      </c>
      <c r="B11786" s="13">
        <f>'Record List'!E11728</f>
        <v>295</v>
      </c>
      <c r="C11786" s="14" t="str">
        <f>LEFT('Record List'!F11728,FIND(",",'Record List'!F11728)+2)</f>
        <v>Ross, D</v>
      </c>
      <c r="D11786" s="16" t="str">
        <f>TEXT('Record List'!G11728,"m/d/yyyy")</f>
        <v>5/2/2015</v>
      </c>
      <c r="E11786" s="10"/>
    </row>
    <row r="11787" spans="1:5" x14ac:dyDescent="0.25">
      <c r="A11787" s="12" t="str">
        <f>'Record List'!A11729&amp;'Record List'!B11729&amp;'Record List'!C11729&amp;'Record List'!D11729&amp;"kg"</f>
        <v>PEOPLES DEADLIFT70M120kg</v>
      </c>
      <c r="B11787" s="13">
        <f>'Record List'!E11729</f>
        <v>365</v>
      </c>
      <c r="C11787" s="14" t="str">
        <f>LEFT('Record List'!F11729,FIND(",",'Record List'!F11729)+2)</f>
        <v>Malloy, J</v>
      </c>
      <c r="D11787" s="16" t="str">
        <f>TEXT('Record List'!G11729,"m/d/yyyy")</f>
        <v>10/12/2013</v>
      </c>
      <c r="E11787" s="10"/>
    </row>
    <row r="11788" spans="1:5" x14ac:dyDescent="0.25">
      <c r="A11788" s="12" t="str">
        <f>'Record List'!A11730&amp;'Record List'!B11730&amp;'Record List'!C11730&amp;'Record List'!D11730&amp;"kg"</f>
        <v>PEOPLES DEADLIFT70M125kg</v>
      </c>
      <c r="B11788" s="13">
        <f>'Record List'!E11730</f>
        <v>405</v>
      </c>
      <c r="C11788" s="14" t="str">
        <f>LEFT('Record List'!F11730,FIND(",",'Record List'!F11730)+2)</f>
        <v>Ross, D</v>
      </c>
      <c r="D11788" s="16" t="str">
        <f>TEXT('Record List'!G11730,"m/d/yyyy")</f>
        <v>7/14/2013</v>
      </c>
      <c r="E11788" s="10"/>
    </row>
    <row r="11789" spans="1:5" x14ac:dyDescent="0.25">
      <c r="A11789" s="12" t="str">
        <f>'Record List'!A11731&amp;'Record List'!B11731&amp;'Record List'!C11731&amp;'Record List'!D11731&amp;"kg"</f>
        <v>PEOPLES DEADLIFT75M100kg</v>
      </c>
      <c r="B11789" s="13">
        <f>'Record List'!E11731</f>
        <v>345</v>
      </c>
      <c r="C11789" s="14" t="str">
        <f>LEFT('Record List'!F11731,FIND(",",'Record List'!F11731)+2)</f>
        <v>Glasgow, K</v>
      </c>
      <c r="D11789" s="16" t="str">
        <f>TEXT('Record List'!G11731,"m/d/yyyy")</f>
        <v>7/14/2013</v>
      </c>
      <c r="E11789" s="10"/>
    </row>
    <row r="11790" spans="1:5" x14ac:dyDescent="0.25">
      <c r="A11790" s="12" t="str">
        <f>'Record List'!A11732&amp;'Record List'!B11732&amp;'Record List'!C11732&amp;'Record List'!D11732&amp;"kg"</f>
        <v>PEOPLES DEADLIFT80M105kg</v>
      </c>
      <c r="B11790" s="13">
        <f>'Record List'!E11732</f>
        <v>275</v>
      </c>
      <c r="C11790" s="14" t="str">
        <f>LEFT('Record List'!F11732,FIND(",",'Record List'!F11732)+2)</f>
        <v>Clark, B</v>
      </c>
      <c r="D11790" s="16" t="str">
        <f>TEXT('Record List'!G11732,"m/d/yyyy")</f>
        <v>10/10/2016</v>
      </c>
      <c r="E11790" s="10"/>
    </row>
    <row r="11791" spans="1:5" x14ac:dyDescent="0.25">
      <c r="A11791" s="12" t="str">
        <f>'Record List'!A11733&amp;'Record List'!B11733&amp;'Record List'!C11733&amp;'Record List'!D11733&amp;"kg"</f>
        <v>PEOPLES DEADLIFT85M80kg</v>
      </c>
      <c r="B11791" s="13">
        <f>'Record List'!E11733</f>
        <v>320</v>
      </c>
      <c r="C11791" s="14" t="str">
        <f>LEFT('Record List'!F11733,FIND(",",'Record List'!F11733)+2)</f>
        <v>Montini, A</v>
      </c>
      <c r="D11791" s="16" t="str">
        <f>TEXT('Record List'!G11733,"m/d/yyyy")</f>
        <v>9/26/2015</v>
      </c>
      <c r="E11791" s="10"/>
    </row>
    <row r="11792" spans="1:5" x14ac:dyDescent="0.25">
      <c r="A11792" s="12" t="str">
        <f>'Record List'!A11734&amp;'Record List'!B11734&amp;'Record List'!C11734&amp;'Record List'!D11734&amp;"kg"</f>
        <v>PEOPLES DEADLIFT85M95kg</v>
      </c>
      <c r="B11792" s="13">
        <f>'Record List'!E11734</f>
        <v>225</v>
      </c>
      <c r="C11792" s="14" t="str">
        <f>LEFT('Record List'!F11734,FIND(",",'Record List'!F11734)+2)</f>
        <v>Clark, B</v>
      </c>
      <c r="D11792" s="16" t="str">
        <f>TEXT('Record List'!G11734,"m/d/yyyy")</f>
        <v>11/30/2020</v>
      </c>
      <c r="E11792" s="10"/>
    </row>
    <row r="11793" spans="1:5" x14ac:dyDescent="0.25">
      <c r="A11793" s="12" t="str">
        <f>'Record List'!A11735&amp;'Record List'!B11735&amp;'Record List'!C11735&amp;'Record List'!D11735&amp;"kg"</f>
        <v>PEOPLES DEADLIFTALLM70kg</v>
      </c>
      <c r="B11793" s="13">
        <f>'Record List'!E11735</f>
        <v>304</v>
      </c>
      <c r="C11793" s="14" t="str">
        <f>LEFT('Record List'!F11735,FIND(",",'Record List'!F11735)+2)</f>
        <v>McKean, J</v>
      </c>
      <c r="D11793" s="16" t="str">
        <f>TEXT('Record List'!G11735,"m/d/yyyy")</f>
        <v>7/13/2019</v>
      </c>
      <c r="E11793" s="10"/>
    </row>
    <row r="11794" spans="1:5" x14ac:dyDescent="0.25">
      <c r="A11794" s="12" t="str">
        <f>'Record List'!A11736&amp;'Record List'!B11736&amp;'Record List'!C11736&amp;'Record List'!D11736&amp;"kg"</f>
        <v>PEOPLES DEADLIFTALLM75kg</v>
      </c>
      <c r="B11794" s="13">
        <f>'Record List'!E11736</f>
        <v>440</v>
      </c>
      <c r="C11794" s="14" t="str">
        <f>LEFT('Record List'!F11736,FIND(",",'Record List'!F11736)+2)</f>
        <v>Allen, J</v>
      </c>
      <c r="D11794" s="16" t="str">
        <f>TEXT('Record List'!G11736,"m/d/yyyy")</f>
        <v>7/21/2012</v>
      </c>
      <c r="E11794" s="10"/>
    </row>
    <row r="11795" spans="1:5" x14ac:dyDescent="0.25">
      <c r="A11795" s="12" t="str">
        <f>'Record List'!A11737&amp;'Record List'!B11737&amp;'Record List'!C11737&amp;'Record List'!D11737&amp;"kg"</f>
        <v>PEOPLES DEADLIFTALLM80kg</v>
      </c>
      <c r="B11795" s="13">
        <f>'Record List'!E11737</f>
        <v>535</v>
      </c>
      <c r="C11795" s="14" t="str">
        <f>LEFT('Record List'!F11737,FIND(",",'Record List'!F11737)+2)</f>
        <v>Decker, V</v>
      </c>
      <c r="D11795" s="16" t="str">
        <f>TEXT('Record List'!G11737,"m/d/yyyy")</f>
        <v>10/14/2012</v>
      </c>
      <c r="E11795" s="10"/>
    </row>
    <row r="11796" spans="1:5" x14ac:dyDescent="0.25">
      <c r="A11796" s="12" t="str">
        <f>'Record List'!A11738&amp;'Record List'!B11738&amp;'Record List'!C11738&amp;'Record List'!D11738&amp;"kg"</f>
        <v>PEOPLES DEADLIFTALLM85kg</v>
      </c>
      <c r="B11796" s="13">
        <f>'Record List'!E11738</f>
        <v>707</v>
      </c>
      <c r="C11796" s="14" t="str">
        <f>LEFT('Record List'!F11738,FIND(",",'Record List'!F11738)+2)</f>
        <v>Wagman, D</v>
      </c>
      <c r="D11796" s="16" t="str">
        <f>TEXT('Record List'!G11738,"m/d/yyyy")</f>
        <v>1/19/2013</v>
      </c>
      <c r="E11796" s="10"/>
    </row>
    <row r="11797" spans="1:5" x14ac:dyDescent="0.25">
      <c r="A11797" s="12" t="str">
        <f>'Record List'!A11739&amp;'Record List'!B11739&amp;'Record List'!C11739&amp;'Record List'!D11739&amp;"kg"</f>
        <v>PEOPLES DEADLIFTALLM90kg</v>
      </c>
      <c r="B11797" s="13">
        <f>'Record List'!E11739</f>
        <v>501</v>
      </c>
      <c r="C11797" s="14" t="str">
        <f>LEFT('Record List'!F11739,FIND(",",'Record List'!F11739)+2)</f>
        <v>Clark, W</v>
      </c>
      <c r="D11797" s="16" t="str">
        <f>TEXT('Record List'!G11739,"m/d/yyyy")</f>
        <v>4/11/2015</v>
      </c>
      <c r="E11797" s="10"/>
    </row>
    <row r="11798" spans="1:5" x14ac:dyDescent="0.25">
      <c r="A11798" s="12" t="str">
        <f>'Record List'!A11740&amp;'Record List'!B11740&amp;'Record List'!C11740&amp;'Record List'!D11740&amp;"kg"</f>
        <v>PEOPLES DEADLIFTALLM95kg</v>
      </c>
      <c r="B11798" s="13">
        <f>'Record List'!E11740</f>
        <v>800</v>
      </c>
      <c r="C11798" s="14" t="str">
        <f>LEFT('Record List'!F11740,FIND(",",'Record List'!F11740)+2)</f>
        <v>Strangeway, J</v>
      </c>
      <c r="D11798" s="16" t="str">
        <f>TEXT('Record List'!G11740,"m/d/yyyy")</f>
        <v>9/7/2019</v>
      </c>
      <c r="E11798" s="10"/>
    </row>
    <row r="11799" spans="1:5" x14ac:dyDescent="0.25">
      <c r="A11799" s="12" t="str">
        <f>'Record List'!A11741&amp;'Record List'!B11741&amp;'Record List'!C11741&amp;'Record List'!D11741&amp;"kg"</f>
        <v>PEOPLES DEADLIFTALLM100kg</v>
      </c>
      <c r="B11799" s="13">
        <f>'Record List'!E11741</f>
        <v>449</v>
      </c>
      <c r="C11799" s="14" t="str">
        <f>LEFT('Record List'!F11741,FIND(",",'Record List'!F11741)+2)</f>
        <v>Edwards, B</v>
      </c>
      <c r="D11799" s="16" t="str">
        <f>TEXT('Record List'!G11741,"m/d/yyyy")</f>
        <v>1/19/2013</v>
      </c>
      <c r="E11799" s="10"/>
    </row>
    <row r="11800" spans="1:5" x14ac:dyDescent="0.25">
      <c r="A11800" s="12" t="str">
        <f>'Record List'!A11742&amp;'Record List'!B11742&amp;'Record List'!C11742&amp;'Record List'!D11742&amp;"kg"</f>
        <v>PEOPLES DEADLIFTALLM105kg</v>
      </c>
      <c r="B11800" s="13">
        <f>'Record List'!E11742</f>
        <v>702</v>
      </c>
      <c r="C11800" s="14" t="str">
        <f>LEFT('Record List'!F11742,FIND(",",'Record List'!F11742)+2)</f>
        <v>English, A</v>
      </c>
      <c r="D11800" s="16" t="str">
        <f>TEXT('Record List'!G11742,"m/d/yyyy")</f>
        <v>1/19/2013</v>
      </c>
      <c r="E11800" s="10"/>
    </row>
    <row r="11801" spans="1:5" x14ac:dyDescent="0.25">
      <c r="A11801" s="12" t="str">
        <f>'Record List'!A11743&amp;'Record List'!B11743&amp;'Record List'!C11743&amp;'Record List'!D11743&amp;"kg"</f>
        <v>PEOPLES DEADLIFTALLM110kg</v>
      </c>
      <c r="B11801" s="13">
        <f>'Record List'!E11743</f>
        <v>650</v>
      </c>
      <c r="C11801" s="14" t="str">
        <f>LEFT('Record List'!F11743,FIND(",",'Record List'!F11743)+2)</f>
        <v>Ciavattone, J</v>
      </c>
      <c r="D11801" s="16" t="str">
        <f>TEXT('Record List'!G11743,"m/d/yyyy")</f>
        <v>11/30/2020</v>
      </c>
      <c r="E11801" s="10"/>
    </row>
    <row r="11802" spans="1:5" x14ac:dyDescent="0.25">
      <c r="A11802" s="12" t="str">
        <f>'Record List'!A11744&amp;'Record List'!B11744&amp;'Record List'!C11744&amp;'Record List'!D11744&amp;"kg"</f>
        <v>PEOPLES DEADLIFTALLM115kg</v>
      </c>
      <c r="B11802" s="13">
        <f>'Record List'!E11744</f>
        <v>639</v>
      </c>
      <c r="C11802" s="14" t="str">
        <f>LEFT('Record List'!F11744,FIND(",",'Record List'!F11744)+2)</f>
        <v>Ullom, C</v>
      </c>
      <c r="D11802" s="16" t="str">
        <f>TEXT('Record List'!G11744,"m/d/yyyy")</f>
        <v>7/27/2013</v>
      </c>
      <c r="E11802" s="10"/>
    </row>
    <row r="11803" spans="1:5" x14ac:dyDescent="0.25">
      <c r="A11803" s="12" t="str">
        <f>'Record List'!A11745&amp;'Record List'!B11745&amp;'Record List'!C11745&amp;'Record List'!D11745&amp;"kg"</f>
        <v>PEOPLES DEADLIFTALLM120kg</v>
      </c>
      <c r="B11803" s="13">
        <f>'Record List'!E11745</f>
        <v>717</v>
      </c>
      <c r="C11803" s="14" t="str">
        <f>LEFT('Record List'!F11745,FIND(",",'Record List'!F11745)+2)</f>
        <v>Todd, E</v>
      </c>
      <c r="D11803" s="16" t="str">
        <f>TEXT('Record List'!G11745,"m/d/yyyy")</f>
        <v>1/19/2013</v>
      </c>
      <c r="E11803" s="10"/>
    </row>
    <row r="11804" spans="1:5" x14ac:dyDescent="0.25">
      <c r="A11804" s="12" t="str">
        <f>'Record List'!A11746&amp;'Record List'!B11746&amp;'Record List'!C11746&amp;'Record List'!D11746&amp;"kg"</f>
        <v>PEOPLES DEADLIFTALLM125kg</v>
      </c>
      <c r="B11804" s="13">
        <f>'Record List'!E11746</f>
        <v>800</v>
      </c>
      <c r="C11804" s="14" t="str">
        <f>LEFT('Record List'!F11746,FIND(",",'Record List'!F11746)+2)</f>
        <v>Cookson, C</v>
      </c>
      <c r="D11804" s="16" t="str">
        <f>TEXT('Record List'!G11746,"m/d/yyyy")</f>
        <v>1/19/2013</v>
      </c>
      <c r="E11804" s="10"/>
    </row>
    <row r="11805" spans="1:5" x14ac:dyDescent="0.25">
      <c r="A11805" s="12" t="str">
        <f>'Record List'!A11747&amp;'Record List'!B11747&amp;'Record List'!C11747&amp;'Record List'!D11747&amp;"kg"</f>
        <v>PEOPLES DEADLIFTALLM125+kg</v>
      </c>
      <c r="B11805" s="13">
        <f>'Record List'!E11747</f>
        <v>705</v>
      </c>
      <c r="C11805" s="14" t="str">
        <f>LEFT('Record List'!F11747,FIND(",",'Record List'!F11747)+2)</f>
        <v>Benzel, B</v>
      </c>
      <c r="D11805" s="16" t="str">
        <f>TEXT('Record List'!G11747,"m/d/yyyy")</f>
        <v>3/25/2012</v>
      </c>
      <c r="E11805" s="10"/>
    </row>
    <row r="11806" spans="1:5" x14ac:dyDescent="0.25">
      <c r="A11806" s="12" t="str">
        <f>'Record List'!A11748&amp;'Record List'!B11748&amp;'Record List'!C11748&amp;'Record List'!D11748&amp;"kg"</f>
        <v>PHUMCHAONA LIFTALLM110kg</v>
      </c>
      <c r="B11806" s="13">
        <f>'Record List'!E11748</f>
        <v>840</v>
      </c>
      <c r="C11806" s="14" t="str">
        <f>LEFT('Record List'!F11748,FIND(",",'Record List'!F11748)+2)</f>
        <v>Jobe, J</v>
      </c>
      <c r="D11806" s="16" t="str">
        <f>TEXT('Record List'!G11748,"m/d/yyyy")</f>
        <v>8/18/2013</v>
      </c>
      <c r="E11806" s="10"/>
    </row>
    <row r="11807" spans="1:5" x14ac:dyDescent="0.25">
      <c r="A11807" s="12" t="str">
        <f>'Record List'!A11749&amp;'Record List'!B11749&amp;'Record List'!C11749&amp;'Record List'!D11749&amp;"kg"</f>
        <v>PINCH GRIP DEADLIFT13F65kg</v>
      </c>
      <c r="B11807" s="13">
        <f>'Record List'!E11749</f>
        <v>85</v>
      </c>
      <c r="C11807" s="14" t="str">
        <f>LEFT('Record List'!F11749,FIND(",",'Record List'!F11749)+2)</f>
        <v>Jaeschke, S</v>
      </c>
      <c r="D11807" s="16" t="str">
        <f>TEXT('Record List'!G11749,"m/d/yyyy")</f>
        <v>10/19/2002</v>
      </c>
      <c r="E11807" s="10"/>
    </row>
    <row r="11808" spans="1:5" x14ac:dyDescent="0.25">
      <c r="A11808" s="12" t="str">
        <f>'Record List'!A11750&amp;'Record List'!B11750&amp;'Record List'!C11750&amp;'Record List'!D11750&amp;"kg"</f>
        <v>PINCH GRIP DEADLIFT14F70kg</v>
      </c>
      <c r="B11808" s="13">
        <f>'Record List'!E11750</f>
        <v>75</v>
      </c>
      <c r="C11808" s="14" t="str">
        <f>LEFT('Record List'!F11750,FIND(",",'Record List'!F11750)+2)</f>
        <v>Jaeschke, S</v>
      </c>
      <c r="D11808" s="16" t="str">
        <f>TEXT('Record List'!G11750,"m/d/yyyy")</f>
        <v>10/18/2003</v>
      </c>
      <c r="E11808" s="10"/>
    </row>
    <row r="11809" spans="1:5" x14ac:dyDescent="0.25">
      <c r="A11809" s="12" t="str">
        <f>'Record List'!A11751&amp;'Record List'!B11751&amp;'Record List'!C11751&amp;'Record List'!D11751&amp;"kg"</f>
        <v>PINCH GRIP DEADLIFT16F75kg</v>
      </c>
      <c r="B11809" s="13">
        <f>'Record List'!E11751</f>
        <v>112</v>
      </c>
      <c r="C11809" s="14" t="str">
        <f>LEFT('Record List'!F11751,FIND(",",'Record List'!F11751)+2)</f>
        <v>De La Vega, S</v>
      </c>
      <c r="D11809" s="16" t="str">
        <f>TEXT('Record List'!G11751,"m/d/yyyy")</f>
        <v>2/11/2017</v>
      </c>
      <c r="E11809" s="10"/>
    </row>
    <row r="11810" spans="1:5" x14ac:dyDescent="0.25">
      <c r="A11810" s="12" t="str">
        <f>'Record List'!A11752&amp;'Record List'!B11752&amp;'Record List'!C11752&amp;'Record List'!D11752&amp;"kg"</f>
        <v>PINCH GRIP DEADLIFT40F65kg</v>
      </c>
      <c r="B11810" s="13">
        <f>'Record List'!E11752</f>
        <v>75</v>
      </c>
      <c r="C11810" s="14" t="str">
        <f>LEFT('Record List'!F11752,FIND(",",'Record List'!F11752)+2)</f>
        <v>Brooner-Lakowsky, T</v>
      </c>
      <c r="D11810" s="16" t="str">
        <f>TEXT('Record List'!G11752,"m/d/yyyy")</f>
        <v>9/16/2001</v>
      </c>
      <c r="E11810" s="10"/>
    </row>
    <row r="11811" spans="1:5" x14ac:dyDescent="0.25">
      <c r="A11811" s="12" t="str">
        <f>'Record List'!A11753&amp;'Record List'!B11753&amp;'Record List'!C11753&amp;'Record List'!D11753&amp;"kg"</f>
        <v>PINCH GRIP DEADLIFT40F125+kg</v>
      </c>
      <c r="B11811" s="13">
        <f>'Record List'!E11753</f>
        <v>125</v>
      </c>
      <c r="C11811" s="14" t="str">
        <f>LEFT('Record List'!F11753,FIND(",",'Record List'!F11753)+2)</f>
        <v>McConnaughey, M</v>
      </c>
      <c r="D11811" s="16" t="str">
        <f>TEXT('Record List'!G11753,"m/d/yyyy")</f>
        <v>10/18/2003</v>
      </c>
      <c r="E11811" s="10"/>
    </row>
    <row r="11812" spans="1:5" x14ac:dyDescent="0.25">
      <c r="A11812" s="12" t="str">
        <f>'Record List'!A11754&amp;'Record List'!B11754&amp;'Record List'!C11754&amp;'Record List'!D11754&amp;"kg"</f>
        <v>PINCH GRIP DEADLIFT45F125+kg</v>
      </c>
      <c r="B11812" s="13">
        <f>'Record List'!E11754</f>
        <v>80</v>
      </c>
      <c r="C11812" s="14" t="str">
        <f>LEFT('Record List'!F11754,FIND(",",'Record List'!F11754)+2)</f>
        <v>Bulebosh, B</v>
      </c>
      <c r="D11812" s="16" t="str">
        <f>TEXT('Record List'!G11754,"m/d/yyyy")</f>
        <v>10/16/2016</v>
      </c>
      <c r="E11812" s="10"/>
    </row>
    <row r="11813" spans="1:5" x14ac:dyDescent="0.25">
      <c r="A11813" s="12" t="str">
        <f>'Record List'!A11755&amp;'Record List'!B11755&amp;'Record List'!C11755&amp;'Record List'!D11755&amp;"kg"</f>
        <v>PINCH GRIP DEADLIFT50F50kg</v>
      </c>
      <c r="B11813" s="13">
        <f>'Record List'!E11755</f>
        <v>117</v>
      </c>
      <c r="C11813" s="14" t="str">
        <f>LEFT('Record List'!F11755,FIND(",",'Record List'!F11755)+2)</f>
        <v>Jackson, R</v>
      </c>
      <c r="D11813" s="16" t="str">
        <f>TEXT('Record List'!G11755,"m/d/yyyy")</f>
        <v>12/1/2012</v>
      </c>
      <c r="E11813" s="10"/>
    </row>
    <row r="11814" spans="1:5" x14ac:dyDescent="0.25">
      <c r="A11814" s="12" t="str">
        <f>'Record List'!A11756&amp;'Record List'!B11756&amp;'Record List'!C11756&amp;'Record List'!D11756&amp;"kg"</f>
        <v>PINCH GRIP DEADLIFT55F50kg</v>
      </c>
      <c r="B11814" s="13">
        <f>'Record List'!E11756</f>
        <v>161</v>
      </c>
      <c r="C11814" s="14" t="str">
        <f>LEFT('Record List'!F11756,FIND(",",'Record List'!F11756)+2)</f>
        <v>Jackson, R</v>
      </c>
      <c r="D11814" s="16" t="str">
        <f>TEXT('Record List'!G11756,"m/d/yyyy")</f>
        <v>2/11/2017</v>
      </c>
      <c r="E11814" s="10"/>
    </row>
    <row r="11815" spans="1:5" x14ac:dyDescent="0.25">
      <c r="A11815" s="12" t="str">
        <f>'Record List'!A11757&amp;'Record List'!B11757&amp;'Record List'!C11757&amp;'Record List'!D11757&amp;"kg"</f>
        <v>PINCH GRIP DEADLIFT55F60kg</v>
      </c>
      <c r="B11815" s="13">
        <f>'Record List'!E11757</f>
        <v>107</v>
      </c>
      <c r="C11815" s="14" t="str">
        <f>LEFT('Record List'!F11757,FIND(",",'Record List'!F11757)+2)</f>
        <v>Brooner-Lakowsky, T</v>
      </c>
      <c r="D11815" s="16" t="str">
        <f>TEXT('Record List'!G11757,"m/d/yyyy")</f>
        <v>2/11/2017</v>
      </c>
      <c r="E11815" s="10"/>
    </row>
    <row r="11816" spans="1:5" x14ac:dyDescent="0.25">
      <c r="A11816" s="12" t="str">
        <f>'Record List'!A11758&amp;'Record List'!B11758&amp;'Record List'!C11758&amp;'Record List'!D11758&amp;"kg"</f>
        <v>PINCH GRIP DEADLIFT55F65kg</v>
      </c>
      <c r="B11816" s="13">
        <f>'Record List'!E11758</f>
        <v>175</v>
      </c>
      <c r="C11816" s="14" t="str">
        <f>LEFT('Record List'!F11758,FIND(",",'Record List'!F11758)+2)</f>
        <v>Brooner-Lakowsky, T</v>
      </c>
      <c r="D11816" s="16" t="str">
        <f>TEXT('Record List'!G11758,"m/d/yyyy")</f>
        <v>2/10/2018</v>
      </c>
      <c r="E11816" s="10"/>
    </row>
    <row r="11817" spans="1:5" x14ac:dyDescent="0.25">
      <c r="A11817" s="12" t="str">
        <f>'Record List'!A11759&amp;'Record List'!B11759&amp;'Record List'!C11759&amp;'Record List'!D11759&amp;"kg"</f>
        <v>PINCH GRIP DEADLIFT55F125+kg</v>
      </c>
      <c r="B11817" s="13">
        <f>'Record List'!E11759</f>
        <v>200</v>
      </c>
      <c r="C11817" s="14" t="str">
        <f>LEFT('Record List'!F11759,FIND(",",'Record List'!F11759)+2)</f>
        <v>McConnaughey, M</v>
      </c>
      <c r="D11817" s="16" t="str">
        <f>TEXT('Record List'!G11759,"m/d/yyyy")</f>
        <v>2/10/2018</v>
      </c>
      <c r="E11817" s="10"/>
    </row>
    <row r="11818" spans="1:5" x14ac:dyDescent="0.25">
      <c r="A11818" s="12" t="str">
        <f>'Record List'!A11760&amp;'Record List'!B11760&amp;'Record List'!C11760&amp;'Record List'!D11760&amp;"kg"</f>
        <v>PINCH GRIP DEADLIFTALLF50kg</v>
      </c>
      <c r="B11818" s="13">
        <f>'Record List'!E11760</f>
        <v>161</v>
      </c>
      <c r="C11818" s="14" t="str">
        <f>LEFT('Record List'!F11760,FIND(",",'Record List'!F11760)+2)</f>
        <v>Jackson, R</v>
      </c>
      <c r="D11818" s="16" t="str">
        <f>TEXT('Record List'!G11760,"m/d/yyyy")</f>
        <v>2/11/2017</v>
      </c>
      <c r="E11818" s="10"/>
    </row>
    <row r="11819" spans="1:5" x14ac:dyDescent="0.25">
      <c r="A11819" s="12" t="str">
        <f>'Record List'!A11761&amp;'Record List'!B11761&amp;'Record List'!C11761&amp;'Record List'!D11761&amp;"kg"</f>
        <v>PINCH GRIP DEADLIFTALLF60kg</v>
      </c>
      <c r="B11819" s="13">
        <f>'Record List'!E11761</f>
        <v>107</v>
      </c>
      <c r="C11819" s="14" t="str">
        <f>LEFT('Record List'!F11761,FIND(",",'Record List'!F11761)+2)</f>
        <v>Brooner-Lakowsky, T</v>
      </c>
      <c r="D11819" s="16" t="str">
        <f>TEXT('Record List'!G11761,"m/d/yyyy")</f>
        <v>2/11/2017</v>
      </c>
      <c r="E11819" s="10"/>
    </row>
    <row r="11820" spans="1:5" x14ac:dyDescent="0.25">
      <c r="A11820" s="12" t="str">
        <f>'Record List'!A11762&amp;'Record List'!B11762&amp;'Record List'!C11762&amp;'Record List'!D11762&amp;"kg"</f>
        <v>PINCH GRIP DEADLIFTALLF65kg</v>
      </c>
      <c r="B11820" s="13">
        <f>'Record List'!E11762</f>
        <v>175</v>
      </c>
      <c r="C11820" s="14" t="str">
        <f>LEFT('Record List'!F11762,FIND(",",'Record List'!F11762)+2)</f>
        <v>Brooner-Lakowsky, T</v>
      </c>
      <c r="D11820" s="16" t="str">
        <f>TEXT('Record List'!G11762,"m/d/yyyy")</f>
        <v>2/10/2018</v>
      </c>
      <c r="E11820" s="10"/>
    </row>
    <row r="11821" spans="1:5" x14ac:dyDescent="0.25">
      <c r="A11821" s="12" t="str">
        <f>'Record List'!A11763&amp;'Record List'!B11763&amp;'Record List'!C11763&amp;'Record List'!D11763&amp;"kg"</f>
        <v>PINCH GRIP DEADLIFTALLF70kg</v>
      </c>
      <c r="B11821" s="13">
        <f>'Record List'!E11763</f>
        <v>201</v>
      </c>
      <c r="C11821" s="14" t="str">
        <f>LEFT('Record List'!F11763,FIND(",",'Record List'!F11763)+2)</f>
        <v>Burchett, E</v>
      </c>
      <c r="D11821" s="16" t="str">
        <f>TEXT('Record List'!G11763,"m/d/yyyy")</f>
        <v>2/11/2017</v>
      </c>
      <c r="E11821" s="10"/>
    </row>
    <row r="11822" spans="1:5" x14ac:dyDescent="0.25">
      <c r="A11822" s="12" t="str">
        <f>'Record List'!A11764&amp;'Record List'!B11764&amp;'Record List'!C11764&amp;'Record List'!D11764&amp;"kg"</f>
        <v>PINCH GRIP DEADLIFTALLF75kg</v>
      </c>
      <c r="B11822" s="13">
        <f>'Record List'!E11764</f>
        <v>112</v>
      </c>
      <c r="C11822" s="14" t="str">
        <f>LEFT('Record List'!F11764,FIND(",",'Record List'!F11764)+2)</f>
        <v>De La Vega, S</v>
      </c>
      <c r="D11822" s="16" t="str">
        <f>TEXT('Record List'!G11764,"m/d/yyyy")</f>
        <v>2/11/2017</v>
      </c>
      <c r="E11822" s="10"/>
    </row>
    <row r="11823" spans="1:5" x14ac:dyDescent="0.25">
      <c r="A11823" s="12" t="str">
        <f>'Record List'!A11765&amp;'Record List'!B11765&amp;'Record List'!C11765&amp;'Record List'!D11765&amp;"kg"</f>
        <v>PINCH GRIP DEADLIFTALLF125+kg</v>
      </c>
      <c r="B11823" s="13">
        <f>'Record List'!E11765</f>
        <v>200</v>
      </c>
      <c r="C11823" s="14" t="str">
        <f>LEFT('Record List'!F11765,FIND(",",'Record List'!F11765)+2)</f>
        <v>McConnaughey, M</v>
      </c>
      <c r="D11823" s="16" t="str">
        <f>TEXT('Record List'!G11765,"m/d/yyyy")</f>
        <v>2/10/2018</v>
      </c>
      <c r="E11823" s="10"/>
    </row>
    <row r="11824" spans="1:5" x14ac:dyDescent="0.25">
      <c r="A11824" s="12" t="str">
        <f>'Record List'!A11766&amp;'Record List'!B11766&amp;'Record List'!C11766&amp;'Record List'!D11766&amp;"kg"</f>
        <v>PINCH GRIP DEADLIFT13M105kg</v>
      </c>
      <c r="B11824" s="13">
        <f>'Record List'!E11766</f>
        <v>100</v>
      </c>
      <c r="C11824" s="14" t="str">
        <f>LEFT('Record List'!F11766,FIND(",",'Record List'!F11766)+2)</f>
        <v>Fulton, B</v>
      </c>
      <c r="D11824" s="16" t="str">
        <f>TEXT('Record List'!G11766,"m/d/yyyy")</f>
        <v>5/23/1999</v>
      </c>
      <c r="E11824" s="10"/>
    </row>
    <row r="11825" spans="1:5" x14ac:dyDescent="0.25">
      <c r="A11825" s="12" t="str">
        <f>'Record List'!A11767&amp;'Record List'!B11767&amp;'Record List'!C11767&amp;'Record List'!D11767&amp;"kg"</f>
        <v>PINCH GRIP DEADLIFT14M60kg</v>
      </c>
      <c r="B11825" s="13">
        <f>'Record List'!E11767</f>
        <v>67</v>
      </c>
      <c r="C11825" s="14" t="str">
        <f>LEFT('Record List'!F11767,FIND(",",'Record List'!F11767)+2)</f>
        <v>Heit, C</v>
      </c>
      <c r="D11825" s="16" t="str">
        <f>TEXT('Record List'!G11767,"m/d/yyyy")</f>
        <v>12/31/2016</v>
      </c>
      <c r="E11825" s="10"/>
    </row>
    <row r="11826" spans="1:5" x14ac:dyDescent="0.25">
      <c r="A11826" s="12" t="str">
        <f>'Record List'!A11768&amp;'Record List'!B11768&amp;'Record List'!C11768&amp;'Record List'!D11768&amp;"kg"</f>
        <v>PINCH GRIP DEADLIFT14M65kg</v>
      </c>
      <c r="B11826" s="13">
        <f>'Record List'!E11768</f>
        <v>166</v>
      </c>
      <c r="C11826" s="14" t="str">
        <f>LEFT('Record List'!F11768,FIND(",",'Record List'!F11768)+2)</f>
        <v>Heit, C</v>
      </c>
      <c r="D11826" s="16" t="str">
        <f>TEXT('Record List'!G11768,"m/d/yyyy")</f>
        <v>2/11/2017</v>
      </c>
      <c r="E11826" s="10"/>
    </row>
    <row r="11827" spans="1:5" x14ac:dyDescent="0.25">
      <c r="A11827" s="12" t="str">
        <f>'Record List'!A11769&amp;'Record List'!B11769&amp;'Record List'!C11769&amp;'Record List'!D11769&amp;"kg"</f>
        <v>PINCH GRIP DEADLIFT14M75kg</v>
      </c>
      <c r="B11827" s="13">
        <f>'Record List'!E11769</f>
        <v>120</v>
      </c>
      <c r="C11827" s="14" t="str">
        <f>LEFT('Record List'!F11769,FIND(",",'Record List'!F11769)+2)</f>
        <v>Kucera, M</v>
      </c>
      <c r="D11827" s="16" t="str">
        <f>TEXT('Record List'!G11769,"m/d/yyyy")</f>
        <v>5/23/1999</v>
      </c>
      <c r="E11827" s="10"/>
    </row>
    <row r="11828" spans="1:5" x14ac:dyDescent="0.25">
      <c r="A11828" s="12" t="str">
        <f>'Record List'!A11770&amp;'Record List'!B11770&amp;'Record List'!C11770&amp;'Record List'!D11770&amp;"kg"</f>
        <v>PINCH GRIP DEADLIFT14M120kg</v>
      </c>
      <c r="B11828" s="13">
        <f>'Record List'!E11770</f>
        <v>120</v>
      </c>
      <c r="C11828" s="14" t="str">
        <f>LEFT('Record List'!F11770,FIND(",",'Record List'!F11770)+2)</f>
        <v>Fulton, B</v>
      </c>
      <c r="D11828" s="16" t="str">
        <f>TEXT('Record List'!G11770,"m/d/yyyy")</f>
        <v>5/20/2000</v>
      </c>
      <c r="E11828" s="10"/>
    </row>
    <row r="11829" spans="1:5" x14ac:dyDescent="0.25">
      <c r="A11829" s="12" t="str">
        <f>'Record List'!A11771&amp;'Record List'!B11771&amp;'Record List'!C11771&amp;'Record List'!D11771&amp;"kg"</f>
        <v>PINCH GRIP DEADLIFT16M70kg</v>
      </c>
      <c r="B11829" s="13">
        <f>'Record List'!E11771</f>
        <v>300</v>
      </c>
      <c r="C11829" s="14" t="str">
        <f>LEFT('Record List'!F11771,FIND(",",'Record List'!F11771)+2)</f>
        <v>Heit, C</v>
      </c>
      <c r="D11829" s="16" t="str">
        <f>TEXT('Record List'!G11771,"m/d/yyyy")</f>
        <v>2/10/2018</v>
      </c>
      <c r="E11829" s="10"/>
    </row>
    <row r="11830" spans="1:5" x14ac:dyDescent="0.25">
      <c r="A11830" s="12" t="str">
        <f>'Record List'!A11772&amp;'Record List'!B11772&amp;'Record List'!C11772&amp;'Record List'!D11772&amp;"kg"</f>
        <v>PINCH GRIP DEADLIFT16M75kg</v>
      </c>
      <c r="B11830" s="13">
        <f>'Record List'!E11772</f>
        <v>135</v>
      </c>
      <c r="C11830" s="14" t="str">
        <f>LEFT('Record List'!F11772,FIND(",",'Record List'!F11772)+2)</f>
        <v>Jaeschke, J</v>
      </c>
      <c r="D11830" s="16" t="str">
        <f>TEXT('Record List'!G11772,"m/d/yyyy")</f>
        <v>10/18/2003</v>
      </c>
      <c r="E11830" s="10"/>
    </row>
    <row r="11831" spans="1:5" x14ac:dyDescent="0.25">
      <c r="A11831" s="12" t="str">
        <f>'Record List'!A11773&amp;'Record List'!B11773&amp;'Record List'!C11773&amp;'Record List'!D11773&amp;"kg"</f>
        <v>PINCH GRIP DEADLIFT16M80kg</v>
      </c>
      <c r="B11831" s="13">
        <f>'Record List'!E11773</f>
        <v>330</v>
      </c>
      <c r="C11831" s="14" t="str">
        <f>LEFT('Record List'!F11773,FIND(",",'Record List'!F11773)+2)</f>
        <v>Janzen, C</v>
      </c>
      <c r="D11831" s="16" t="str">
        <f>TEXT('Record List'!G11773,"m/d/yyyy")</f>
        <v>2/10/2018</v>
      </c>
      <c r="E11831" s="10"/>
    </row>
    <row r="11832" spans="1:5" x14ac:dyDescent="0.25">
      <c r="A11832" s="12" t="str">
        <f>'Record List'!A11774&amp;'Record List'!B11774&amp;'Record List'!C11774&amp;'Record List'!D11774&amp;"kg"</f>
        <v>PINCH GRIP DEADLIFT16M85kg</v>
      </c>
      <c r="B11832" s="13">
        <f>'Record List'!E11774</f>
        <v>135</v>
      </c>
      <c r="C11832" s="14" t="str">
        <f>LEFT('Record List'!F11774,FIND(",",'Record List'!F11774)+2)</f>
        <v>Holcomb, S</v>
      </c>
      <c r="D11832" s="16" t="str">
        <f>TEXT('Record List'!G11774,"m/d/yyyy")</f>
        <v>10/19/2002</v>
      </c>
      <c r="E11832" s="10"/>
    </row>
    <row r="11833" spans="1:5" x14ac:dyDescent="0.25">
      <c r="A11833" s="12" t="str">
        <f>'Record List'!A11775&amp;'Record List'!B11775&amp;'Record List'!C11775&amp;'Record List'!D11775&amp;"kg"</f>
        <v>PINCH GRIP DEADLIFT16M105kg</v>
      </c>
      <c r="B11833" s="13">
        <f>'Record List'!E11775</f>
        <v>150</v>
      </c>
      <c r="C11833" s="14" t="str">
        <f>LEFT('Record List'!F11775,FIND(",",'Record List'!F11775)+2)</f>
        <v>Kucera, E</v>
      </c>
      <c r="D11833" s="16" t="str">
        <f>TEXT('Record List'!G11775,"m/d/yyyy")</f>
        <v>5/23/1999</v>
      </c>
      <c r="E11833" s="10"/>
    </row>
    <row r="11834" spans="1:5" x14ac:dyDescent="0.25">
      <c r="A11834" s="12" t="str">
        <f>'Record List'!A11776&amp;'Record List'!B11776&amp;'Record List'!C11776&amp;'Record List'!D11776&amp;"kg"</f>
        <v>PINCH GRIP DEADLIFT16M110kg</v>
      </c>
      <c r="B11834" s="13">
        <f>'Record List'!E11776</f>
        <v>88</v>
      </c>
      <c r="C11834" s="14" t="str">
        <f>LEFT('Record List'!F11776,FIND(",",'Record List'!F11776)+2)</f>
        <v>Ciavattone, F</v>
      </c>
      <c r="D11834" s="16" t="str">
        <f>TEXT('Record List'!G11776,"m/d/yyyy")</f>
        <v>9/30/2010</v>
      </c>
      <c r="E11834" s="10"/>
    </row>
    <row r="11835" spans="1:5" x14ac:dyDescent="0.25">
      <c r="A11835" s="12" t="str">
        <f>'Record List'!A11777&amp;'Record List'!B11777&amp;'Record List'!C11777&amp;'Record List'!D11777&amp;"kg"</f>
        <v>PINCH GRIP DEADLIFT16M125+kg</v>
      </c>
      <c r="B11835" s="13">
        <f>'Record List'!E11777</f>
        <v>280</v>
      </c>
      <c r="C11835" s="14" t="str">
        <f>LEFT('Record List'!F11777,FIND(",",'Record List'!F11777)+2)</f>
        <v>Payne, J</v>
      </c>
      <c r="D11835" s="16" t="str">
        <f>TEXT('Record List'!G11777,"m/d/yyyy")</f>
        <v>2/10/2018</v>
      </c>
      <c r="E11835" s="10"/>
    </row>
    <row r="11836" spans="1:5" x14ac:dyDescent="0.25">
      <c r="A11836" s="12" t="str">
        <f>'Record List'!A11778&amp;'Record List'!B11778&amp;'Record List'!C11778&amp;'Record List'!D11778&amp;"kg"</f>
        <v>PINCH GRIP DEADLIFT18M70kg</v>
      </c>
      <c r="B11836" s="13">
        <f>'Record List'!E11778</f>
        <v>201</v>
      </c>
      <c r="C11836" s="14" t="str">
        <f>LEFT('Record List'!F11778,FIND(",",'Record List'!F11778)+2)</f>
        <v>Schimpf, C</v>
      </c>
      <c r="D11836" s="16" t="str">
        <f>TEXT('Record List'!G11778,"m/d/yyyy")</f>
        <v>2/11/2017</v>
      </c>
      <c r="E11836" s="10"/>
    </row>
    <row r="11837" spans="1:5" x14ac:dyDescent="0.25">
      <c r="A11837" s="12" t="str">
        <f>'Record List'!A11779&amp;'Record List'!B11779&amp;'Record List'!C11779&amp;'Record List'!D11779&amp;"kg"</f>
        <v>PINCH GRIP DEADLIFT18M85kg</v>
      </c>
      <c r="B11837" s="13">
        <f>'Record List'!E11779</f>
        <v>160</v>
      </c>
      <c r="C11837" s="14" t="str">
        <f>LEFT('Record List'!F11779,FIND(",",'Record List'!F11779)+2)</f>
        <v>Kucera, M</v>
      </c>
      <c r="D11837" s="16" t="str">
        <f>TEXT('Record List'!G11779,"m/d/yyyy")</f>
        <v>9/16/2001</v>
      </c>
      <c r="E11837" s="10"/>
    </row>
    <row r="11838" spans="1:5" x14ac:dyDescent="0.25">
      <c r="A11838" s="12" t="str">
        <f>'Record List'!A11780&amp;'Record List'!B11780&amp;'Record List'!C11780&amp;'Record List'!D11780&amp;"kg"</f>
        <v>PINCH GRIP DEADLIFT18M90kg</v>
      </c>
      <c r="B11838" s="13">
        <f>'Record List'!E11780</f>
        <v>160</v>
      </c>
      <c r="C11838" s="14" t="str">
        <f>LEFT('Record List'!F11780,FIND(",",'Record List'!F11780)+2)</f>
        <v>Jaeschke, C</v>
      </c>
      <c r="D11838" s="16" t="str">
        <f>TEXT('Record List'!G11780,"m/d/yyyy")</f>
        <v>10/18/2003</v>
      </c>
      <c r="E11838" s="10"/>
    </row>
    <row r="11839" spans="1:5" x14ac:dyDescent="0.25">
      <c r="A11839" s="12" t="str">
        <f>'Record List'!A11781&amp;'Record List'!B11781&amp;'Record List'!C11781&amp;'Record List'!D11781&amp;"kg"</f>
        <v>PINCH GRIP DEADLIFT18M100kg</v>
      </c>
      <c r="B11839" s="13">
        <f>'Record List'!E11781</f>
        <v>160</v>
      </c>
      <c r="C11839" s="14" t="str">
        <f>LEFT('Record List'!F11781,FIND(",",'Record List'!F11781)+2)</f>
        <v>Kucera, E</v>
      </c>
      <c r="D11839" s="16" t="str">
        <f>TEXT('Record List'!G11781,"m/d/yyyy")</f>
        <v>5/20/2000</v>
      </c>
      <c r="E11839" s="10"/>
    </row>
    <row r="11840" spans="1:5" x14ac:dyDescent="0.25">
      <c r="A11840" s="12" t="str">
        <f>'Record List'!A11782&amp;'Record List'!B11782&amp;'Record List'!C11782&amp;'Record List'!D11782&amp;"kg"</f>
        <v>PINCH GRIP DEADLIFT40M95kg</v>
      </c>
      <c r="B11840" s="13">
        <f>'Record List'!E11782</f>
        <v>170</v>
      </c>
      <c r="C11840" s="14" t="str">
        <f>LEFT('Record List'!F11782,FIND(",",'Record List'!F11782)+2)</f>
        <v>Fulton, D</v>
      </c>
      <c r="D11840" s="16" t="str">
        <f>TEXT('Record List'!G11782,"m/d/yyyy")</f>
        <v>5/23/1999</v>
      </c>
      <c r="E11840" s="10"/>
    </row>
    <row r="11841" spans="1:5" x14ac:dyDescent="0.25">
      <c r="A11841" s="12" t="str">
        <f>'Record List'!A11783&amp;'Record List'!B11783&amp;'Record List'!C11783&amp;'Record List'!D11783&amp;"kg"</f>
        <v>PINCH GRIP DEADLIFT40M105kg</v>
      </c>
      <c r="B11841" s="13">
        <f>'Record List'!E11783</f>
        <v>400</v>
      </c>
      <c r="C11841" s="14" t="str">
        <f>LEFT('Record List'!F11783,FIND(",",'Record List'!F11783)+2)</f>
        <v>Edwards, B</v>
      </c>
      <c r="D11841" s="16" t="str">
        <f>TEXT('Record List'!G11783,"m/d/yyyy")</f>
        <v>2/10/2018</v>
      </c>
      <c r="E11841" s="10"/>
    </row>
    <row r="11842" spans="1:5" x14ac:dyDescent="0.25">
      <c r="A11842" s="12" t="str">
        <f>'Record List'!A11784&amp;'Record List'!B11784&amp;'Record List'!C11784&amp;'Record List'!D11784&amp;"kg"</f>
        <v>PINCH GRIP DEADLIFT40M115kg</v>
      </c>
      <c r="B11842" s="13">
        <f>'Record List'!E11784</f>
        <v>200</v>
      </c>
      <c r="C11842" s="14" t="str">
        <f>LEFT('Record List'!F11784,FIND(",",'Record List'!F11784)+2)</f>
        <v>Ullom, C</v>
      </c>
      <c r="D11842" s="16" t="str">
        <f>TEXT('Record List'!G11784,"m/d/yyyy")</f>
        <v>2/9/2013</v>
      </c>
      <c r="E11842" s="10"/>
    </row>
    <row r="11843" spans="1:5" x14ac:dyDescent="0.25">
      <c r="A11843" s="12" t="str">
        <f>'Record List'!A11785&amp;'Record List'!B11785&amp;'Record List'!C11785&amp;'Record List'!D11785&amp;"kg"</f>
        <v>PINCH GRIP DEADLIFT40M120kg</v>
      </c>
      <c r="B11843" s="13">
        <f>'Record List'!E11785</f>
        <v>190</v>
      </c>
      <c r="C11843" s="14" t="str">
        <f>LEFT('Record List'!F11785,FIND(",",'Record List'!F11785)+2)</f>
        <v>Fulton, K</v>
      </c>
      <c r="D11843" s="16" t="str">
        <f>TEXT('Record List'!G11785,"m/d/yyyy")</f>
        <v>10/19/2002</v>
      </c>
      <c r="E11843" s="10"/>
    </row>
    <row r="11844" spans="1:5" x14ac:dyDescent="0.25">
      <c r="A11844" s="12" t="str">
        <f>'Record List'!A11786&amp;'Record List'!B11786&amp;'Record List'!C11786&amp;'Record List'!D11786&amp;"kg"</f>
        <v>PINCH GRIP DEADLIFT40M125kg</v>
      </c>
      <c r="B11844" s="13">
        <f>'Record List'!E11786</f>
        <v>180</v>
      </c>
      <c r="C11844" s="14" t="str">
        <f>LEFT('Record List'!F11786,FIND(",",'Record List'!F11786)+2)</f>
        <v>Fulton, K</v>
      </c>
      <c r="D11844" s="16" t="str">
        <f>TEXT('Record List'!G11786,"m/d/yyyy")</f>
        <v>5/20/2000</v>
      </c>
      <c r="E11844" s="10"/>
    </row>
    <row r="11845" spans="1:5" x14ac:dyDescent="0.25">
      <c r="A11845" s="12" t="str">
        <f>'Record List'!A11787&amp;'Record List'!B11787&amp;'Record List'!C11787&amp;'Record List'!D11787&amp;"kg"</f>
        <v>PINCH GRIP DEADLIFT40M125+kg</v>
      </c>
      <c r="B11845" s="13">
        <f>'Record List'!E11787</f>
        <v>500</v>
      </c>
      <c r="C11845" s="14" t="str">
        <f>LEFT('Record List'!F11787,FIND(",",'Record List'!F11787)+2)</f>
        <v>Tully, S</v>
      </c>
      <c r="D11845" s="16" t="str">
        <f>TEXT('Record List'!G11787,"m/d/yyyy")</f>
        <v>2/10/2018</v>
      </c>
      <c r="E11845" s="10"/>
    </row>
    <row r="11846" spans="1:5" x14ac:dyDescent="0.25">
      <c r="A11846" s="12" t="str">
        <f>'Record List'!A11788&amp;'Record List'!B11788&amp;'Record List'!C11788&amp;'Record List'!D11788&amp;"kg"</f>
        <v>PINCH GRIP DEADLIFT45M95kg</v>
      </c>
      <c r="B11846" s="13">
        <f>'Record List'!E11788</f>
        <v>160</v>
      </c>
      <c r="C11846" s="14" t="str">
        <f>LEFT('Record List'!F11788,FIND(",",'Record List'!F11788)+2)</f>
        <v>Schock, E</v>
      </c>
      <c r="D11846" s="16" t="str">
        <f>TEXT('Record List'!G11788,"m/d/yyyy")</f>
        <v>8/18/2001</v>
      </c>
      <c r="E11846" s="10"/>
    </row>
    <row r="11847" spans="1:5" x14ac:dyDescent="0.25">
      <c r="A11847" s="12" t="str">
        <f>'Record List'!A11789&amp;'Record List'!B11789&amp;'Record List'!C11789&amp;'Record List'!D11789&amp;"kg"</f>
        <v>PINCH GRIP DEADLIFT45M105kg</v>
      </c>
      <c r="B11847" s="13">
        <f>'Record List'!E11789</f>
        <v>205</v>
      </c>
      <c r="C11847" s="14" t="str">
        <f>LEFT('Record List'!F11789,FIND(",",'Record List'!F11789)+2)</f>
        <v>Myers, A</v>
      </c>
      <c r="D11847" s="16" t="str">
        <f>TEXT('Record List'!G11789,"m/d/yyyy")</f>
        <v>2/13/2016</v>
      </c>
      <c r="E11847" s="10"/>
    </row>
    <row r="11848" spans="1:5" x14ac:dyDescent="0.25">
      <c r="A11848" s="12" t="str">
        <f>'Record List'!A11790&amp;'Record List'!B11790&amp;'Record List'!C11790&amp;'Record List'!D11790&amp;"kg"</f>
        <v>PINCH GRIP DEADLIFT45M110kg</v>
      </c>
      <c r="B11848" s="13">
        <f>'Record List'!E11790</f>
        <v>450</v>
      </c>
      <c r="C11848" s="14" t="str">
        <f>LEFT('Record List'!F11790,FIND(",",'Record List'!F11790)+2)</f>
        <v>Ullom, C</v>
      </c>
      <c r="D11848" s="16" t="str">
        <f>TEXT('Record List'!G11790,"m/d/yyyy")</f>
        <v>2/10/2018</v>
      </c>
      <c r="E11848" s="10"/>
    </row>
    <row r="11849" spans="1:5" x14ac:dyDescent="0.25">
      <c r="A11849" s="12" t="str">
        <f>'Record List'!A11791&amp;'Record List'!B11791&amp;'Record List'!C11791&amp;'Record List'!D11791&amp;"kg"</f>
        <v>PINCH GRIP DEADLIFT45M115kg</v>
      </c>
      <c r="B11849" s="13">
        <f>'Record List'!E11791</f>
        <v>226</v>
      </c>
      <c r="C11849" s="14" t="str">
        <f>LEFT('Record List'!F11791,FIND(",",'Record List'!F11791)+2)</f>
        <v>Ullom, C</v>
      </c>
      <c r="D11849" s="16" t="str">
        <f>TEXT('Record List'!G11791,"m/d/yyyy")</f>
        <v>2/11/2017</v>
      </c>
      <c r="E11849" s="10"/>
    </row>
    <row r="11850" spans="1:5" x14ac:dyDescent="0.25">
      <c r="A11850" s="12" t="str">
        <f>'Record List'!A11792&amp;'Record List'!B11792&amp;'Record List'!C11792&amp;'Record List'!D11792&amp;"kg"</f>
        <v>PINCH GRIP DEADLIFT45M125kg</v>
      </c>
      <c r="B11850" s="13">
        <f>'Record List'!E11792</f>
        <v>170</v>
      </c>
      <c r="C11850" s="14" t="str">
        <f>LEFT('Record List'!F11792,FIND(",",'Record List'!F11792)+2)</f>
        <v>Burtzloff, B</v>
      </c>
      <c r="D11850" s="16" t="str">
        <f>TEXT('Record List'!G11792,"m/d/yyyy")</f>
        <v>10/19/2002</v>
      </c>
      <c r="E11850" s="10"/>
    </row>
    <row r="11851" spans="1:5" x14ac:dyDescent="0.25">
      <c r="A11851" s="12" t="str">
        <f>'Record List'!A11793&amp;'Record List'!B11793&amp;'Record List'!C11793&amp;'Record List'!D11793&amp;"kg"</f>
        <v>PINCH GRIP DEADLIFT45M125+kg</v>
      </c>
      <c r="B11851" s="13">
        <f>'Record List'!E11793</f>
        <v>250</v>
      </c>
      <c r="C11851" s="14" t="str">
        <f>LEFT('Record List'!F11793,FIND(",",'Record List'!F11793)+2)</f>
        <v>Barnhart, D</v>
      </c>
      <c r="D11851" s="16" t="str">
        <f>TEXT('Record List'!G11793,"m/d/yyyy")</f>
        <v>2/9/2013</v>
      </c>
      <c r="E11851" s="10"/>
    </row>
    <row r="11852" spans="1:5" x14ac:dyDescent="0.25">
      <c r="A11852" s="12" t="str">
        <f>'Record List'!A11794&amp;'Record List'!B11794&amp;'Record List'!C11794&amp;'Record List'!D11794&amp;"kg"</f>
        <v>PINCH GRIP DEADLIFT50M85kg</v>
      </c>
      <c r="B11852" s="13">
        <f>'Record List'!E11794</f>
        <v>215</v>
      </c>
      <c r="C11852" s="14" t="str">
        <f>LEFT('Record List'!F11794,FIND(",",'Record List'!F11794)+2)</f>
        <v>Wagman, D</v>
      </c>
      <c r="D11852" s="16" t="str">
        <f>TEXT('Record List'!G11794,"m/d/yyyy")</f>
        <v>2/9/2013</v>
      </c>
      <c r="E11852" s="10"/>
    </row>
    <row r="11853" spans="1:5" x14ac:dyDescent="0.25">
      <c r="A11853" s="12" t="str">
        <f>'Record List'!A11795&amp;'Record List'!B11795&amp;'Record List'!C11795&amp;'Record List'!D11795&amp;"kg"</f>
        <v>PINCH GRIP DEADLIFT50M105kg</v>
      </c>
      <c r="B11853" s="13">
        <f>'Record List'!E11795</f>
        <v>475</v>
      </c>
      <c r="C11853" s="14" t="str">
        <f>LEFT('Record List'!F11795,FIND(",",'Record List'!F11795)+2)</f>
        <v>Myers, A</v>
      </c>
      <c r="D11853" s="16" t="str">
        <f>TEXT('Record List'!G11795,"m/d/yyyy")</f>
        <v>2/10/2018</v>
      </c>
      <c r="E11853" s="10"/>
    </row>
    <row r="11854" spans="1:5" x14ac:dyDescent="0.25">
      <c r="A11854" s="12" t="str">
        <f>'Record List'!A11796&amp;'Record List'!B11796&amp;'Record List'!C11796&amp;'Record List'!D11796&amp;"kg"</f>
        <v>PINCH GRIP DEADLIFT50M110kg</v>
      </c>
      <c r="B11854" s="13">
        <f>'Record List'!E11796</f>
        <v>156</v>
      </c>
      <c r="C11854" s="14" t="str">
        <f>LEFT('Record List'!F11796,FIND(",",'Record List'!F11796)+2)</f>
        <v>Raymond, M</v>
      </c>
      <c r="D11854" s="16" t="str">
        <f>TEXT('Record List'!G11796,"m/d/yyyy")</f>
        <v>12/31/2016</v>
      </c>
      <c r="E11854" s="10"/>
    </row>
    <row r="11855" spans="1:5" x14ac:dyDescent="0.25">
      <c r="A11855" s="12" t="str">
        <f>'Record List'!A11797&amp;'Record List'!B11797&amp;'Record List'!C11797&amp;'Record List'!D11797&amp;"kg"</f>
        <v>PINCH GRIP DEADLIFT50M125kg</v>
      </c>
      <c r="B11855" s="13">
        <f>'Record List'!E11797</f>
        <v>156</v>
      </c>
      <c r="C11855" s="14" t="str">
        <f>LEFT('Record List'!F11797,FIND(",",'Record List'!F11797)+2)</f>
        <v>Morrison, R</v>
      </c>
      <c r="D11855" s="16" t="str">
        <f>TEXT('Record List'!G11797,"m/d/yyyy")</f>
        <v>12/31/2016</v>
      </c>
      <c r="E11855" s="10"/>
    </row>
    <row r="11856" spans="1:5" x14ac:dyDescent="0.25">
      <c r="A11856" s="12" t="str">
        <f>'Record List'!A11798&amp;'Record List'!B11798&amp;'Record List'!C11798&amp;'Record List'!D11798&amp;"kg"</f>
        <v>PINCH GRIP DEADLIFT50M125+kg</v>
      </c>
      <c r="B11856" s="13">
        <f>'Record List'!E11798</f>
        <v>420</v>
      </c>
      <c r="C11856" s="14" t="str">
        <f>LEFT('Record List'!F11798,FIND(",",'Record List'!F11798)+2)</f>
        <v>Payne, J</v>
      </c>
      <c r="D11856" s="16" t="str">
        <f>TEXT('Record List'!G11798,"m/d/yyyy")</f>
        <v>2/10/2018</v>
      </c>
      <c r="E11856" s="10"/>
    </row>
    <row r="11857" spans="1:5" x14ac:dyDescent="0.25">
      <c r="A11857" s="12" t="str">
        <f>'Record List'!A11799&amp;'Record List'!B11799&amp;'Record List'!C11799&amp;'Record List'!D11799&amp;"kg"</f>
        <v>PINCH GRIP DEADLIFT55M85kg</v>
      </c>
      <c r="B11857" s="13">
        <f>'Record List'!E11799</f>
        <v>70</v>
      </c>
      <c r="C11857" s="14" t="str">
        <f>LEFT('Record List'!F11799,FIND(",",'Record List'!F11799)+2)</f>
        <v>DiCiccio, B</v>
      </c>
      <c r="D11857" s="16" t="str">
        <f>TEXT('Record List'!G11799,"m/d/yyyy")</f>
        <v>10/13/1996</v>
      </c>
      <c r="E11857" s="10"/>
    </row>
    <row r="11858" spans="1:5" x14ac:dyDescent="0.25">
      <c r="A11858" s="12" t="str">
        <f>'Record List'!A11800&amp;'Record List'!B11800&amp;'Record List'!C11800&amp;'Record List'!D11800&amp;"kg"</f>
        <v>PINCH GRIP DEADLIFT55M90kg</v>
      </c>
      <c r="B11858" s="13">
        <f>'Record List'!E11800</f>
        <v>165</v>
      </c>
      <c r="C11858" s="14" t="str">
        <f>LEFT('Record List'!F11800,FIND(",",'Record List'!F11800)+2)</f>
        <v>Bryan, B</v>
      </c>
      <c r="D11858" s="16" t="str">
        <f>TEXT('Record List'!G11800,"m/d/yyyy")</f>
        <v>12/28/2016</v>
      </c>
      <c r="E11858" s="10"/>
    </row>
    <row r="11859" spans="1:5" x14ac:dyDescent="0.25">
      <c r="A11859" s="12" t="str">
        <f>'Record List'!A11801&amp;'Record List'!B11801&amp;'Record List'!C11801&amp;'Record List'!D11801&amp;"kg"</f>
        <v>PINCH GRIP DEADLIFT55M115kg</v>
      </c>
      <c r="B11859" s="13">
        <f>'Record List'!E11801</f>
        <v>181</v>
      </c>
      <c r="C11859" s="14" t="str">
        <f>LEFT('Record List'!F11801,FIND(",",'Record List'!F11801)+2)</f>
        <v>Glasgow, D</v>
      </c>
      <c r="D11859" s="16" t="str">
        <f>TEXT('Record List'!G11801,"m/d/yyyy")</f>
        <v>2/9/2013</v>
      </c>
      <c r="E11859" s="10"/>
    </row>
    <row r="11860" spans="1:5" x14ac:dyDescent="0.25">
      <c r="A11860" s="12" t="str">
        <f>'Record List'!A11802&amp;'Record List'!B11802&amp;'Record List'!C11802&amp;'Record List'!D11802&amp;"kg"</f>
        <v>PINCH GRIP DEADLIFT55M125kg</v>
      </c>
      <c r="B11860" s="13">
        <f>'Record List'!E11802</f>
        <v>170</v>
      </c>
      <c r="C11860" s="14" t="str">
        <f>LEFT('Record List'!F11802,FIND(",",'Record List'!F11802)+2)</f>
        <v>Ciavattone, F</v>
      </c>
      <c r="D11860" s="16" t="str">
        <f>TEXT('Record List'!G11802,"m/d/yyyy")</f>
        <v>9/30/2010</v>
      </c>
      <c r="E11860" s="10"/>
    </row>
    <row r="11861" spans="1:5" x14ac:dyDescent="0.25">
      <c r="A11861" s="12" t="str">
        <f>'Record List'!A11803&amp;'Record List'!B11803&amp;'Record List'!C11803&amp;'Record List'!D11803&amp;"kg"</f>
        <v>PINCH GRIP DEADLIFT60M75kg</v>
      </c>
      <c r="B11861" s="13">
        <f>'Record List'!E11803</f>
        <v>141</v>
      </c>
      <c r="C11861" s="14" t="str">
        <f>LEFT('Record List'!F11803,FIND(",",'Record List'!F11803)+2)</f>
        <v>Santangelo, S</v>
      </c>
      <c r="D11861" s="16" t="str">
        <f>TEXT('Record List'!G11803,"m/d/yyyy")</f>
        <v>1/24/2015</v>
      </c>
      <c r="E11861" s="10"/>
    </row>
    <row r="11862" spans="1:5" x14ac:dyDescent="0.25">
      <c r="A11862" s="12" t="str">
        <f>'Record List'!A11804&amp;'Record List'!B11804&amp;'Record List'!C11804&amp;'Record List'!D11804&amp;"kg"</f>
        <v>PINCH GRIP DEADLIFT60M95kg</v>
      </c>
      <c r="B11862" s="13">
        <f>'Record List'!E11804</f>
        <v>130</v>
      </c>
      <c r="C11862" s="14" t="str">
        <f>LEFT('Record List'!F11804,FIND(",",'Record List'!F11804)+2)</f>
        <v>Garcia, J</v>
      </c>
      <c r="D11862" s="16" t="str">
        <f>TEXT('Record List'!G11804,"m/d/yyyy")</f>
        <v>3/28/2015</v>
      </c>
      <c r="E11862" s="10"/>
    </row>
    <row r="11863" spans="1:5" x14ac:dyDescent="0.25">
      <c r="A11863" s="12" t="str">
        <f>'Record List'!A11805&amp;'Record List'!B11805&amp;'Record List'!C11805&amp;'Record List'!D11805&amp;"kg"</f>
        <v>PINCH GRIP DEADLIFT60M100kg</v>
      </c>
      <c r="B11863" s="13">
        <f>'Record List'!E11805</f>
        <v>100</v>
      </c>
      <c r="C11863" s="14" t="str">
        <f>LEFT('Record List'!F11805,FIND(",",'Record List'!F11805)+2)</f>
        <v>Garcia, J</v>
      </c>
      <c r="D11863" s="16" t="str">
        <f>TEXT('Record List'!G11805,"m/d/yyyy")</f>
        <v>10/10/2016</v>
      </c>
      <c r="E11863" s="10"/>
    </row>
    <row r="11864" spans="1:5" x14ac:dyDescent="0.25">
      <c r="A11864" s="12" t="str">
        <f>'Record List'!A11806&amp;'Record List'!B11806&amp;'Record List'!C11806&amp;'Record List'!D11806&amp;"kg"</f>
        <v>PINCH GRIP DEADLIFT65M70kg</v>
      </c>
      <c r="B11864" s="13">
        <f>'Record List'!E11806</f>
        <v>116</v>
      </c>
      <c r="C11864" s="14" t="str">
        <f>LEFT('Record List'!F11806,FIND(",",'Record List'!F11806)+2)</f>
        <v>Pensyl, B</v>
      </c>
      <c r="D11864" s="16" t="str">
        <f>TEXT('Record List'!G11806,"m/d/yyyy")</f>
        <v>5/6/2017</v>
      </c>
      <c r="E11864" s="10"/>
    </row>
    <row r="11865" spans="1:5" x14ac:dyDescent="0.25">
      <c r="A11865" s="12" t="str">
        <f>'Record List'!A11807&amp;'Record List'!B11807&amp;'Record List'!C11807&amp;'Record List'!D11807&amp;"kg"</f>
        <v>PINCH GRIP DEADLIFT65M75kg</v>
      </c>
      <c r="B11865" s="13">
        <f>'Record List'!E11807</f>
        <v>310</v>
      </c>
      <c r="C11865" s="14" t="str">
        <f>LEFT('Record List'!F11807,FIND(",",'Record List'!F11807)+2)</f>
        <v>Santangelo, S</v>
      </c>
      <c r="D11865" s="16" t="str">
        <f>TEXT('Record List'!G11807,"m/d/yyyy")</f>
        <v>7/13/2019</v>
      </c>
      <c r="E11865" s="10"/>
    </row>
    <row r="11866" spans="1:5" x14ac:dyDescent="0.25">
      <c r="A11866" s="12" t="str">
        <f>'Record List'!A11808&amp;'Record List'!B11808&amp;'Record List'!C11808&amp;'Record List'!D11808&amp;"kg"</f>
        <v>PINCH GRIP DEADLIFT65M90kg</v>
      </c>
      <c r="B11866" s="13">
        <f>'Record List'!E11808</f>
        <v>110</v>
      </c>
      <c r="C11866" s="14" t="str">
        <f>LEFT('Record List'!F11808,FIND(",",'Record List'!F11808)+2)</f>
        <v>Habecker, D</v>
      </c>
      <c r="D11866" s="16" t="str">
        <f>TEXT('Record List'!G11808,"m/d/yyyy")</f>
        <v>9/30/2010</v>
      </c>
      <c r="E11866" s="10"/>
    </row>
    <row r="11867" spans="1:5" x14ac:dyDescent="0.25">
      <c r="A11867" s="12" t="str">
        <f>'Record List'!A11809&amp;'Record List'!B11809&amp;'Record List'!C11809&amp;'Record List'!D11809&amp;"kg"</f>
        <v>PINCH GRIP DEADLIFT65M100kg</v>
      </c>
      <c r="B11867" s="13">
        <f>'Record List'!E11809</f>
        <v>80</v>
      </c>
      <c r="C11867" s="14" t="str">
        <f>LEFT('Record List'!F11809,FIND(",",'Record List'!F11809)+2)</f>
        <v>Bletscher, R</v>
      </c>
      <c r="D11867" s="16" t="str">
        <f>TEXT('Record List'!G11809,"m/d/yyyy")</f>
        <v>12/15/2002</v>
      </c>
      <c r="E11867" s="10"/>
    </row>
    <row r="11868" spans="1:5" x14ac:dyDescent="0.25">
      <c r="A11868" s="12" t="str">
        <f>'Record List'!A11810&amp;'Record List'!B11810&amp;'Record List'!C11810&amp;'Record List'!D11810&amp;"kg"</f>
        <v>PINCH GRIP DEADLIFT65M115kg</v>
      </c>
      <c r="B11868" s="13">
        <f>'Record List'!E11810</f>
        <v>200</v>
      </c>
      <c r="C11868" s="14" t="str">
        <f>LEFT('Record List'!F11810,FIND(",",'Record List'!F11810)+2)</f>
        <v>Myers, L</v>
      </c>
      <c r="D11868" s="16" t="str">
        <f>TEXT('Record List'!G11810,"m/d/yyyy")</f>
        <v>2/9/2013</v>
      </c>
      <c r="E11868" s="10"/>
    </row>
    <row r="11869" spans="1:5" x14ac:dyDescent="0.25">
      <c r="A11869" s="12" t="str">
        <f>'Record List'!A11811&amp;'Record List'!B11811&amp;'Record List'!C11811&amp;'Record List'!D11811&amp;"kg"</f>
        <v>PINCH GRIP DEADLIFT70M80kg</v>
      </c>
      <c r="B11869" s="13">
        <f>'Record List'!E11811</f>
        <v>120</v>
      </c>
      <c r="C11869" s="14" t="str">
        <f>LEFT('Record List'!F11811,FIND(",",'Record List'!F11811)+2)</f>
        <v>Emslie, D</v>
      </c>
      <c r="D11869" s="16" t="str">
        <f>TEXT('Record List'!G11811,"m/d/yyyy")</f>
        <v>3/28/2015</v>
      </c>
      <c r="E11869" s="10"/>
    </row>
    <row r="11870" spans="1:5" x14ac:dyDescent="0.25">
      <c r="A11870" s="12" t="str">
        <f>'Record List'!A11812&amp;'Record List'!B11812&amp;'Record List'!C11812&amp;'Record List'!D11812&amp;"kg"</f>
        <v>PINCH GRIP DEADLIFT70M90kg</v>
      </c>
      <c r="B11870" s="13">
        <f>'Record List'!E11812</f>
        <v>176</v>
      </c>
      <c r="C11870" s="14" t="str">
        <f>LEFT('Record List'!F11812,FIND(",",'Record List'!F11812)+2)</f>
        <v>Habecker, D</v>
      </c>
      <c r="D11870" s="16" t="str">
        <f>TEXT('Record List'!G11812,"m/d/yyyy")</f>
        <v>2/11/2017</v>
      </c>
      <c r="E11870" s="10"/>
    </row>
    <row r="11871" spans="1:5" x14ac:dyDescent="0.25">
      <c r="A11871" s="12" t="str">
        <f>'Record List'!A11813&amp;'Record List'!B11813&amp;'Record List'!C11813&amp;'Record List'!D11813&amp;"kg"</f>
        <v>PINCH GRIP DEADLIFT70M95kg</v>
      </c>
      <c r="B11871" s="13">
        <f>'Record List'!E11813</f>
        <v>100</v>
      </c>
      <c r="C11871" s="14" t="str">
        <f>LEFT('Record List'!F11813,FIND(",",'Record List'!F11813)+2)</f>
        <v>Murdock, M</v>
      </c>
      <c r="D11871" s="16" t="str">
        <f>TEXT('Record List'!G11813,"m/d/yyyy")</f>
        <v>2/9/2013</v>
      </c>
      <c r="E11871" s="10"/>
    </row>
    <row r="11872" spans="1:5" x14ac:dyDescent="0.25">
      <c r="A11872" s="12" t="str">
        <f>'Record List'!A11814&amp;'Record List'!B11814&amp;'Record List'!C11814&amp;'Record List'!D11814&amp;"kg"</f>
        <v>PINCH GRIP DEADLIFT70M100kg</v>
      </c>
      <c r="B11872" s="13">
        <f>'Record List'!E11814</f>
        <v>97</v>
      </c>
      <c r="C11872" s="14" t="str">
        <f>LEFT('Record List'!F11814,FIND(",",'Record List'!F11814)+2)</f>
        <v>Bletscher, R</v>
      </c>
      <c r="D11872" s="16" t="str">
        <f>TEXT('Record List'!G11814,"m/d/yyyy")</f>
        <v>9/30/2010</v>
      </c>
      <c r="E11872" s="10"/>
    </row>
    <row r="11873" spans="1:5" x14ac:dyDescent="0.25">
      <c r="A11873" s="12" t="str">
        <f>'Record List'!A11815&amp;'Record List'!B11815&amp;'Record List'!C11815&amp;'Record List'!D11815&amp;"kg"</f>
        <v>PINCH GRIP DEADLIFT70M110kg</v>
      </c>
      <c r="B11873" s="13">
        <f>'Record List'!E11815</f>
        <v>335</v>
      </c>
      <c r="C11873" s="14" t="str">
        <f>LEFT('Record List'!F11815,FIND(",",'Record List'!F11815)+2)</f>
        <v>Myers, L</v>
      </c>
      <c r="D11873" s="16" t="str">
        <f>TEXT('Record List'!G11815,"m/d/yyyy")</f>
        <v>2/10/2018</v>
      </c>
      <c r="E11873" s="10"/>
    </row>
    <row r="11874" spans="1:5" x14ac:dyDescent="0.25">
      <c r="A11874" s="12" t="str">
        <f>'Record List'!A11816&amp;'Record List'!B11816&amp;'Record List'!C11816&amp;'Record List'!D11816&amp;"kg"</f>
        <v>PINCH GRIP DEADLIFT70M115kg</v>
      </c>
      <c r="B11874" s="13">
        <f>'Record List'!E11816</f>
        <v>112</v>
      </c>
      <c r="C11874" s="14" t="str">
        <f>LEFT('Record List'!F11816,FIND(",",'Record List'!F11816)+2)</f>
        <v>Ross, D</v>
      </c>
      <c r="D11874" s="16" t="str">
        <f>TEXT('Record List'!G11816,"m/d/yyyy")</f>
        <v>2/11/2017</v>
      </c>
      <c r="E11874" s="10"/>
    </row>
    <row r="11875" spans="1:5" x14ac:dyDescent="0.25">
      <c r="A11875" s="12" t="str">
        <f>'Record List'!A11817&amp;'Record List'!B11817&amp;'Record List'!C11817&amp;'Record List'!D11817&amp;"kg"</f>
        <v>PINCH GRIP DEADLIFT70M125kg</v>
      </c>
      <c r="B11875" s="13">
        <f>'Record List'!E11817</f>
        <v>150</v>
      </c>
      <c r="C11875" s="14" t="str">
        <f>LEFT('Record List'!F11817,FIND(",",'Record List'!F11817)+2)</f>
        <v>Ross, D</v>
      </c>
      <c r="D11875" s="16" t="str">
        <f>TEXT('Record List'!G11817,"m/d/yyyy")</f>
        <v>2/9/2013</v>
      </c>
      <c r="E11875" s="10"/>
    </row>
    <row r="11876" spans="1:5" x14ac:dyDescent="0.25">
      <c r="A11876" s="12" t="str">
        <f>'Record List'!A11818&amp;'Record List'!B11818&amp;'Record List'!C11818&amp;'Record List'!D11818&amp;"kg"</f>
        <v>PINCH GRIP DEADLIFT75M85kg</v>
      </c>
      <c r="B11876" s="13">
        <f>'Record List'!E11818</f>
        <v>220</v>
      </c>
      <c r="C11876" s="14" t="str">
        <f>LEFT('Record List'!F11818,FIND(",",'Record List'!F11818)+2)</f>
        <v>Habecker, D</v>
      </c>
      <c r="D11876" s="16" t="str">
        <f>TEXT('Record List'!G11818,"m/d/yyyy")</f>
        <v>2/10/2018</v>
      </c>
      <c r="E11876" s="10"/>
    </row>
    <row r="11877" spans="1:5" x14ac:dyDescent="0.25">
      <c r="A11877" s="12" t="str">
        <f>'Record List'!A11819&amp;'Record List'!B11819&amp;'Record List'!C11819&amp;'Record List'!D11819&amp;"kg"</f>
        <v>PINCH GRIP DEADLIFT75M100kg</v>
      </c>
      <c r="B11877" s="13">
        <f>'Record List'!E11819</f>
        <v>100</v>
      </c>
      <c r="C11877" s="14" t="str">
        <f>LEFT('Record List'!F11819,FIND(",",'Record List'!F11819)+2)</f>
        <v>Glasgow, K</v>
      </c>
      <c r="D11877" s="16" t="str">
        <f>TEXT('Record List'!G11819,"m/d/yyyy")</f>
        <v>2/9/2013</v>
      </c>
      <c r="E11877" s="10"/>
    </row>
    <row r="11878" spans="1:5" x14ac:dyDescent="0.25">
      <c r="A11878" s="12" t="str">
        <f>'Record List'!A11820&amp;'Record List'!B11820&amp;'Record List'!C11820&amp;'Record List'!D11820&amp;"kg"</f>
        <v>PINCH GRIP DEADLIFT75M110kg</v>
      </c>
      <c r="B11878" s="13">
        <f>'Record List'!E11820</f>
        <v>230</v>
      </c>
      <c r="C11878" s="14" t="str">
        <f>LEFT('Record List'!F11820,FIND(",",'Record List'!F11820)+2)</f>
        <v>Ross, D</v>
      </c>
      <c r="D11878" s="16" t="str">
        <f>TEXT('Record List'!G11820,"m/d/yyyy")</f>
        <v>2/10/2018</v>
      </c>
      <c r="E11878" s="10"/>
    </row>
    <row r="11879" spans="1:5" x14ac:dyDescent="0.25">
      <c r="A11879" s="12" t="str">
        <f>'Record List'!A11821&amp;'Record List'!B11821&amp;'Record List'!C11821&amp;'Record List'!D11821&amp;"kg"</f>
        <v>PINCH GRIP DEADLIFT80M85kg</v>
      </c>
      <c r="B11879" s="13">
        <f>'Record List'!E11821</f>
        <v>56</v>
      </c>
      <c r="C11879" s="14" t="str">
        <f>LEFT('Record List'!F11821,FIND(",",'Record List'!F11821)+2)</f>
        <v>Montini, A</v>
      </c>
      <c r="D11879" s="16" t="str">
        <f>TEXT('Record List'!G11821,"m/d/yyyy")</f>
        <v>9/30/2010</v>
      </c>
      <c r="E11879" s="10"/>
    </row>
    <row r="11880" spans="1:5" x14ac:dyDescent="0.25">
      <c r="A11880" s="12" t="str">
        <f>'Record List'!A11822&amp;'Record List'!B11822&amp;'Record List'!C11822&amp;'Record List'!D11822&amp;"kg"</f>
        <v>PINCH GRIP DEADLIFT80M105kg</v>
      </c>
      <c r="B11880" s="13">
        <f>'Record List'!E11822</f>
        <v>60</v>
      </c>
      <c r="C11880" s="14" t="str">
        <f>LEFT('Record List'!F11822,FIND(",",'Record List'!F11822)+2)</f>
        <v>Clark, B</v>
      </c>
      <c r="D11880" s="16" t="str">
        <f>TEXT('Record List'!G11822,"m/d/yyyy")</f>
        <v>10/10/2016</v>
      </c>
      <c r="E11880" s="10"/>
    </row>
    <row r="11881" spans="1:5" x14ac:dyDescent="0.25">
      <c r="A11881" s="12" t="str">
        <f>'Record List'!A11823&amp;'Record List'!B11823&amp;'Record List'!C11823&amp;'Record List'!D11823&amp;"kg"</f>
        <v>PINCH GRIP DEADLIFT90M85kg</v>
      </c>
      <c r="B11881" s="13">
        <f>'Record List'!E11823</f>
        <v>66</v>
      </c>
      <c r="C11881" s="14" t="str">
        <f>LEFT('Record List'!F11823,FIND(",",'Record List'!F11823)+2)</f>
        <v>Myers, C</v>
      </c>
      <c r="D11881" s="16" t="str">
        <f>TEXT('Record List'!G11823,"m/d/yyyy")</f>
        <v>2/16/2006</v>
      </c>
      <c r="E11881" s="10"/>
    </row>
    <row r="11882" spans="1:5" x14ac:dyDescent="0.25">
      <c r="A11882" s="12" t="str">
        <f>'Record List'!A11824&amp;'Record List'!B11824&amp;'Record List'!C11824&amp;'Record List'!D11824&amp;"kg"</f>
        <v>PINCH GRIP DEADLIFTALLM60kg</v>
      </c>
      <c r="B11882" s="13">
        <f>'Record List'!E11824</f>
        <v>67</v>
      </c>
      <c r="C11882" s="14" t="str">
        <f>LEFT('Record List'!F11824,FIND(",",'Record List'!F11824)+2)</f>
        <v>Heit, C</v>
      </c>
      <c r="D11882" s="16" t="str">
        <f>TEXT('Record List'!G11824,"m/d/yyyy")</f>
        <v>12/31/2016</v>
      </c>
      <c r="E11882" s="10"/>
    </row>
    <row r="11883" spans="1:5" x14ac:dyDescent="0.25">
      <c r="A11883" s="12" t="str">
        <f>'Record List'!A11825&amp;'Record List'!B11825&amp;'Record List'!C11825&amp;'Record List'!D11825&amp;"kg"</f>
        <v>PINCH GRIP DEADLIFTALLM65kg</v>
      </c>
      <c r="B11883" s="13">
        <f>'Record List'!E11825</f>
        <v>166</v>
      </c>
      <c r="C11883" s="14" t="str">
        <f>LEFT('Record List'!F11825,FIND(",",'Record List'!F11825)+2)</f>
        <v>Heit, C</v>
      </c>
      <c r="D11883" s="16" t="str">
        <f>TEXT('Record List'!G11825,"m/d/yyyy")</f>
        <v>2/11/2017</v>
      </c>
      <c r="E11883" s="10"/>
    </row>
    <row r="11884" spans="1:5" x14ac:dyDescent="0.25">
      <c r="A11884" s="12" t="str">
        <f>'Record List'!A11826&amp;'Record List'!B11826&amp;'Record List'!C11826&amp;'Record List'!D11826&amp;"kg"</f>
        <v>PINCH GRIP DEADLIFTALLM70kg</v>
      </c>
      <c r="B11884" s="13">
        <f>'Record List'!E11826</f>
        <v>300</v>
      </c>
      <c r="C11884" s="14" t="str">
        <f>LEFT('Record List'!F11826,FIND(",",'Record List'!F11826)+2)</f>
        <v>Heit, C</v>
      </c>
      <c r="D11884" s="16" t="str">
        <f>TEXT('Record List'!G11826,"m/d/yyyy")</f>
        <v>2/10/2018</v>
      </c>
      <c r="E11884" s="10"/>
    </row>
    <row r="11885" spans="1:5" x14ac:dyDescent="0.25">
      <c r="A11885" s="12" t="str">
        <f>'Record List'!A11827&amp;'Record List'!B11827&amp;'Record List'!C11827&amp;'Record List'!D11827&amp;"kg"</f>
        <v>PINCH GRIP DEADLIFTALLM75kg</v>
      </c>
      <c r="B11885" s="13">
        <f>'Record List'!E11827</f>
        <v>310</v>
      </c>
      <c r="C11885" s="14" t="str">
        <f>LEFT('Record List'!F11827,FIND(",",'Record List'!F11827)+2)</f>
        <v>Santangelo, S</v>
      </c>
      <c r="D11885" s="16" t="str">
        <f>TEXT('Record List'!G11827,"m/d/yyyy")</f>
        <v>7/13/2019</v>
      </c>
      <c r="E11885" s="10"/>
    </row>
    <row r="11886" spans="1:5" x14ac:dyDescent="0.25">
      <c r="A11886" s="12" t="str">
        <f>'Record List'!A11828&amp;'Record List'!B11828&amp;'Record List'!C11828&amp;'Record List'!D11828&amp;"kg"</f>
        <v>PINCH GRIP DEADLIFTALLM80kg</v>
      </c>
      <c r="B11886" s="13">
        <f>'Record List'!E11828</f>
        <v>330</v>
      </c>
      <c r="C11886" s="14" t="str">
        <f>LEFT('Record List'!F11828,FIND(",",'Record List'!F11828)+2)</f>
        <v>Janzen, C</v>
      </c>
      <c r="D11886" s="16" t="str">
        <f>TEXT('Record List'!G11828,"m/d/yyyy")</f>
        <v>2/10/2018</v>
      </c>
      <c r="E11886" s="10"/>
    </row>
    <row r="11887" spans="1:5" x14ac:dyDescent="0.25">
      <c r="A11887" s="12" t="str">
        <f>'Record List'!A11829&amp;'Record List'!B11829&amp;'Record List'!C11829&amp;'Record List'!D11829&amp;"kg"</f>
        <v>PINCH GRIP DEADLIFTALLM85kg</v>
      </c>
      <c r="B11887" s="13">
        <f>'Record List'!E11829</f>
        <v>226</v>
      </c>
      <c r="C11887" s="14" t="str">
        <f>LEFT('Record List'!F11829,FIND(",",'Record List'!F11829)+2)</f>
        <v>Wagman, D</v>
      </c>
      <c r="D11887" s="16" t="str">
        <f>TEXT('Record List'!G11829,"m/d/yyyy")</f>
        <v>12/31/2016</v>
      </c>
      <c r="E11887" s="10"/>
    </row>
    <row r="11888" spans="1:5" x14ac:dyDescent="0.25">
      <c r="A11888" s="12" t="str">
        <f>'Record List'!A11830&amp;'Record List'!B11830&amp;'Record List'!C11830&amp;'Record List'!D11830&amp;"kg"</f>
        <v>PINCH GRIP DEADLIFTALLM90kg</v>
      </c>
      <c r="B11888" s="13">
        <f>'Record List'!E11830</f>
        <v>176</v>
      </c>
      <c r="C11888" s="14" t="str">
        <f>LEFT('Record List'!F11830,FIND(",",'Record List'!F11830)+2)</f>
        <v>Habecker, D</v>
      </c>
      <c r="D11888" s="16" t="str">
        <f>TEXT('Record List'!G11830,"m/d/yyyy")</f>
        <v>2/11/2017</v>
      </c>
      <c r="E11888" s="10"/>
    </row>
    <row r="11889" spans="1:5" x14ac:dyDescent="0.25">
      <c r="A11889" s="12" t="str">
        <f>'Record List'!A11831&amp;'Record List'!B11831&amp;'Record List'!C11831&amp;'Record List'!D11831&amp;"kg"</f>
        <v>PINCH GRIP DEADLIFTALLM95kg</v>
      </c>
      <c r="B11889" s="13">
        <f>'Record List'!E11831</f>
        <v>255</v>
      </c>
      <c r="C11889" s="14" t="str">
        <f>LEFT('Record List'!F11831,FIND(",",'Record List'!F11831)+2)</f>
        <v>Goetsch, T</v>
      </c>
      <c r="D11889" s="16" t="str">
        <f>TEXT('Record List'!G11831,"m/d/yyyy")</f>
        <v>2/9/2013</v>
      </c>
      <c r="E11889" s="10"/>
    </row>
    <row r="11890" spans="1:5" x14ac:dyDescent="0.25">
      <c r="A11890" s="12" t="str">
        <f>'Record List'!A11832&amp;'Record List'!B11832&amp;'Record List'!C11832&amp;'Record List'!D11832&amp;"kg"</f>
        <v>PINCH GRIP DEADLIFTALLM100kg</v>
      </c>
      <c r="B11890" s="13">
        <f>'Record List'!E11832</f>
        <v>162</v>
      </c>
      <c r="C11890" s="14" t="str">
        <f>LEFT('Record List'!F11832,FIND(",",'Record List'!F11832)+2)</f>
        <v>Edwards, B</v>
      </c>
      <c r="D11890" s="16" t="str">
        <f>TEXT('Record List'!G11832,"m/d/yyyy")</f>
        <v>2/12/2011</v>
      </c>
      <c r="E11890" s="10"/>
    </row>
    <row r="11891" spans="1:5" x14ac:dyDescent="0.25">
      <c r="A11891" s="12" t="str">
        <f>'Record List'!A11833&amp;'Record List'!B11833&amp;'Record List'!C11833&amp;'Record List'!D11833&amp;"kg"</f>
        <v>PINCH GRIP DEADLIFTALLM105kg</v>
      </c>
      <c r="B11891" s="13">
        <f>'Record List'!E11833</f>
        <v>476</v>
      </c>
      <c r="C11891" s="14" t="str">
        <f>LEFT('Record List'!F11833,FIND(",",'Record List'!F11833)+2)</f>
        <v>Myers, A</v>
      </c>
      <c r="D11891" s="16" t="str">
        <f>TEXT('Record List'!G11833,"m/d/yyyy")</f>
        <v>2/10/2018</v>
      </c>
      <c r="E11891" s="10"/>
    </row>
    <row r="11892" spans="1:5" x14ac:dyDescent="0.25">
      <c r="A11892" s="12" t="str">
        <f>'Record List'!A11834&amp;'Record List'!B11834&amp;'Record List'!C11834&amp;'Record List'!D11834&amp;"kg"</f>
        <v>PINCH GRIP DEADLIFTALLM110kg</v>
      </c>
      <c r="B11892" s="13">
        <f>'Record List'!E11834</f>
        <v>450</v>
      </c>
      <c r="C11892" s="14" t="str">
        <f>LEFT('Record List'!F11834,FIND(",",'Record List'!F11834)+2)</f>
        <v>Ullom, C</v>
      </c>
      <c r="D11892" s="16" t="str">
        <f>TEXT('Record List'!G11834,"m/d/yyyy")</f>
        <v>2/10/2018</v>
      </c>
      <c r="E11892" s="10"/>
    </row>
    <row r="11893" spans="1:5" x14ac:dyDescent="0.25">
      <c r="A11893" s="12" t="str">
        <f>'Record List'!A11835&amp;'Record List'!B11835&amp;'Record List'!C11835&amp;'Record List'!D11835&amp;"kg"</f>
        <v>PINCH GRIP DEADLIFTALLM115kg</v>
      </c>
      <c r="B11893" s="13">
        <f>'Record List'!E11835</f>
        <v>226</v>
      </c>
      <c r="C11893" s="14" t="str">
        <f>LEFT('Record List'!F11835,FIND(",",'Record List'!F11835)+2)</f>
        <v>Ullom, C</v>
      </c>
      <c r="D11893" s="16" t="str">
        <f>TEXT('Record List'!G11835,"m/d/yyyy")</f>
        <v>2/11/2017</v>
      </c>
      <c r="E11893" s="10"/>
    </row>
    <row r="11894" spans="1:5" x14ac:dyDescent="0.25">
      <c r="A11894" s="12" t="str">
        <f>'Record List'!A11836&amp;'Record List'!B11836&amp;'Record List'!C11836&amp;'Record List'!D11836&amp;"kg"</f>
        <v>PINCH GRIP DEADLIFTALLM120kg</v>
      </c>
      <c r="B11894" s="13">
        <f>'Record List'!E11836</f>
        <v>200</v>
      </c>
      <c r="C11894" s="14" t="str">
        <f>LEFT('Record List'!F11836,FIND(",",'Record List'!F11836)+2)</f>
        <v>Graham, M</v>
      </c>
      <c r="D11894" s="16" t="str">
        <f>TEXT('Record List'!G11836,"m/d/yyyy")</f>
        <v>10/19/2002</v>
      </c>
      <c r="E11894" s="10"/>
    </row>
    <row r="11895" spans="1:5" x14ac:dyDescent="0.25">
      <c r="A11895" s="12" t="str">
        <f>'Record List'!A11837&amp;'Record List'!B11837&amp;'Record List'!C11837&amp;'Record List'!D11837&amp;"kg"</f>
        <v>PINCH GRIP DEADLIFTALLM125kg</v>
      </c>
      <c r="B11895" s="13">
        <f>'Record List'!E11837</f>
        <v>200</v>
      </c>
      <c r="C11895" s="14" t="str">
        <f>LEFT('Record List'!F11837,FIND(",",'Record List'!F11837)+2)</f>
        <v>Graham, M</v>
      </c>
      <c r="D11895" s="16" t="str">
        <f>TEXT('Record List'!G11837,"m/d/yyyy")</f>
        <v>10/18/2003</v>
      </c>
      <c r="E11895" s="10"/>
    </row>
    <row r="11896" spans="1:5" x14ac:dyDescent="0.25">
      <c r="A11896" s="12" t="str">
        <f>'Record List'!A11838&amp;'Record List'!B11838&amp;'Record List'!C11838&amp;'Record List'!D11838&amp;"kg"</f>
        <v>PINCH GRIP DEADLIFTALLM125+kg</v>
      </c>
      <c r="B11896" s="13">
        <f>'Record List'!E11838</f>
        <v>500</v>
      </c>
      <c r="C11896" s="14" t="str">
        <f>LEFT('Record List'!F11838,FIND(",",'Record List'!F11838)+2)</f>
        <v>Tully, S</v>
      </c>
      <c r="D11896" s="16" t="str">
        <f>TEXT('Record List'!G11838,"m/d/yyyy")</f>
        <v>2/10/2018</v>
      </c>
      <c r="E11896" s="10"/>
    </row>
    <row r="11897" spans="1:5" x14ac:dyDescent="0.25">
      <c r="A11897" s="12" t="str">
        <f>'Record List'!A11839&amp;'Record List'!B11839&amp;'Record List'!C11839&amp;'Record List'!D11839&amp;"kg"</f>
        <v>PINCH GRIP DEADLIFT, LEFT50F50kg</v>
      </c>
      <c r="B11897" s="13">
        <f>'Record List'!E11839</f>
        <v>50</v>
      </c>
      <c r="C11897" s="14" t="str">
        <f>LEFT('Record List'!F11839,FIND(",",'Record List'!F11839)+2)</f>
        <v>Jackson, R</v>
      </c>
      <c r="D11897" s="16" t="str">
        <f>TEXT('Record List'!G11839,"m/d/yyyy")</f>
        <v>12/27/2014</v>
      </c>
      <c r="E11897" s="10"/>
    </row>
    <row r="11898" spans="1:5" x14ac:dyDescent="0.25">
      <c r="A11898" s="12" t="str">
        <f>'Record List'!A11840&amp;'Record List'!B11840&amp;'Record List'!C11840&amp;'Record List'!D11840&amp;"kg"</f>
        <v>PINCH GRIP DEADLIFT, LEFTALLF50kg</v>
      </c>
      <c r="B11898" s="13">
        <f>'Record List'!E11840</f>
        <v>50</v>
      </c>
      <c r="C11898" s="14" t="str">
        <f>LEFT('Record List'!F11840,FIND(",",'Record List'!F11840)+2)</f>
        <v>Jackson, R</v>
      </c>
      <c r="D11898" s="16" t="str">
        <f>TEXT('Record List'!G11840,"m/d/yyyy")</f>
        <v>12/27/2014</v>
      </c>
      <c r="E11898" s="10"/>
    </row>
    <row r="11899" spans="1:5" x14ac:dyDescent="0.25">
      <c r="A11899" s="12" t="str">
        <f>'Record List'!A11841&amp;'Record List'!B11841&amp;'Record List'!C11841&amp;'Record List'!D11841&amp;"kg"</f>
        <v>PINCH GRIP DEADLIFT, LEFT40M85kg</v>
      </c>
      <c r="B11899" s="13">
        <f>'Record List'!E11841</f>
        <v>74</v>
      </c>
      <c r="C11899" s="14" t="str">
        <f>LEFT('Record List'!F11841,FIND(",",'Record List'!F11841)+2)</f>
        <v>Hirsh, B</v>
      </c>
      <c r="D11899" s="16" t="str">
        <f>TEXT('Record List'!G11841,"m/d/yyyy")</f>
        <v>2/27/1999</v>
      </c>
      <c r="E11899" s="10"/>
    </row>
    <row r="11900" spans="1:5" x14ac:dyDescent="0.25">
      <c r="A11900" s="12" t="str">
        <f>'Record List'!A11842&amp;'Record List'!B11842&amp;'Record List'!C11842&amp;'Record List'!D11842&amp;"kg"</f>
        <v>PINCH GRIP DEADLIFT, LEFT40M110kg</v>
      </c>
      <c r="B11900" s="13">
        <f>'Record List'!E11842</f>
        <v>130</v>
      </c>
      <c r="C11900" s="14" t="str">
        <f>LEFT('Record List'!F11842,FIND(",",'Record List'!F11842)+2)</f>
        <v>Ciavattone, J</v>
      </c>
      <c r="D11900" s="16" t="str">
        <f>TEXT('Record List'!G11842,"m/d/yyyy")</f>
        <v>12/31/2021</v>
      </c>
      <c r="E11900" s="10"/>
    </row>
    <row r="11901" spans="1:5" x14ac:dyDescent="0.25">
      <c r="A11901" s="12" t="str">
        <f>'Record List'!A11843&amp;'Record List'!B11843&amp;'Record List'!C11843&amp;'Record List'!D11843&amp;"kg"</f>
        <v>PINCH GRIP DEADLIFT, LEFT45M110kg</v>
      </c>
      <c r="B11901" s="13">
        <f>'Record List'!E11843</f>
        <v>83</v>
      </c>
      <c r="C11901" s="14" t="str">
        <f>LEFT('Record List'!F11843,FIND(",",'Record List'!F11843)+2)</f>
        <v>Myers, A</v>
      </c>
      <c r="D11901" s="16" t="str">
        <f>TEXT('Record List'!G11843,"m/d/yyyy")</f>
        <v>8/9/2014</v>
      </c>
      <c r="E11901" s="10"/>
    </row>
    <row r="11902" spans="1:5" x14ac:dyDescent="0.25">
      <c r="A11902" s="12" t="str">
        <f>'Record List'!A11844&amp;'Record List'!B11844&amp;'Record List'!C11844&amp;'Record List'!D11844&amp;"kg"</f>
        <v>PINCH GRIP DEADLIFT, LEFT50M90kg</v>
      </c>
      <c r="B11902" s="13">
        <f>'Record List'!E11844</f>
        <v>45</v>
      </c>
      <c r="C11902" s="14" t="str">
        <f>LEFT('Record List'!F11844,FIND(",",'Record List'!F11844)+2)</f>
        <v>Blockston, L</v>
      </c>
      <c r="D11902" s="16" t="str">
        <f>TEXT('Record List'!G11844,"m/d/yyyy")</f>
        <v>10/15/1995</v>
      </c>
      <c r="E11902" s="10"/>
    </row>
    <row r="11903" spans="1:5" x14ac:dyDescent="0.25">
      <c r="A11903" s="12" t="str">
        <f>'Record List'!A11845&amp;'Record List'!B11845&amp;'Record List'!C11845&amp;'Record List'!D11845&amp;"kg"</f>
        <v>PINCH GRIP DEADLIFT, LEFT50M105kg</v>
      </c>
      <c r="B11903" s="13">
        <f>'Record List'!E11845</f>
        <v>80</v>
      </c>
      <c r="C11903" s="14" t="str">
        <f>LEFT('Record List'!F11845,FIND(",",'Record List'!F11845)+2)</f>
        <v>Myers, A</v>
      </c>
      <c r="D11903" s="16" t="str">
        <f>TEXT('Record List'!G11845,"m/d/yyyy")</f>
        <v>12/17/2016</v>
      </c>
      <c r="E11903" s="10"/>
    </row>
    <row r="11904" spans="1:5" x14ac:dyDescent="0.25">
      <c r="A11904" s="12" t="str">
        <f>'Record List'!A11846&amp;'Record List'!B11846&amp;'Record List'!C11846&amp;'Record List'!D11846&amp;"kg"</f>
        <v>PINCH GRIP DEADLIFT, LEFT50M110kg</v>
      </c>
      <c r="B11904" s="13">
        <f>'Record List'!E11846</f>
        <v>125</v>
      </c>
      <c r="C11904" s="14" t="str">
        <f>LEFT('Record List'!F11846,FIND(",",'Record List'!F11846)+2)</f>
        <v>Myers, A</v>
      </c>
      <c r="D11904" s="16" t="str">
        <f>TEXT('Record List'!G11846,"m/d/yyyy")</f>
        <v>1/19/2019</v>
      </c>
      <c r="E11904" s="10"/>
    </row>
    <row r="11905" spans="1:5" x14ac:dyDescent="0.25">
      <c r="A11905" s="12" t="str">
        <f>'Record List'!A11847&amp;'Record List'!B11847&amp;'Record List'!C11847&amp;'Record List'!D11847&amp;"kg"</f>
        <v>PINCH GRIP DEADLIFT, LEFT50M115kg</v>
      </c>
      <c r="B11905" s="13">
        <f>'Record List'!E11847</f>
        <v>62</v>
      </c>
      <c r="C11905" s="14" t="str">
        <f>LEFT('Record List'!F11847,FIND(",",'Record List'!F11847)+2)</f>
        <v>Geib, B</v>
      </c>
      <c r="D11905" s="16" t="str">
        <f>TEXT('Record List'!G11847,"m/d/yyyy")</f>
        <v>2/22/1997</v>
      </c>
      <c r="E11905" s="10"/>
    </row>
    <row r="11906" spans="1:5" x14ac:dyDescent="0.25">
      <c r="A11906" s="12" t="str">
        <f>'Record List'!A11848&amp;'Record List'!B11848&amp;'Record List'!C11848&amp;'Record List'!D11848&amp;"kg"</f>
        <v>PINCH GRIP DEADLIFT, LEFT55M85kg</v>
      </c>
      <c r="B11906" s="13">
        <f>'Record List'!E11848</f>
        <v>35</v>
      </c>
      <c r="C11906" s="14" t="str">
        <f>LEFT('Record List'!F11848,FIND(",",'Record List'!F11848)+2)</f>
        <v>DiCiccio, B</v>
      </c>
      <c r="D11906" s="16" t="str">
        <f>TEXT('Record List'!G11848,"m/d/yyyy")</f>
        <v>10/13/1996</v>
      </c>
      <c r="E11906" s="10"/>
    </row>
    <row r="11907" spans="1:5" x14ac:dyDescent="0.25">
      <c r="A11907" s="12" t="str">
        <f>'Record List'!A11849&amp;'Record List'!B11849&amp;'Record List'!C11849&amp;'Record List'!D11849&amp;"kg"</f>
        <v>PINCH GRIP DEADLIFT, LEFT55M105kg</v>
      </c>
      <c r="B11907" s="13">
        <f>'Record List'!E11849</f>
        <v>165</v>
      </c>
      <c r="C11907" s="14" t="str">
        <f>LEFT('Record List'!F11849,FIND(",",'Record List'!F11849)+2)</f>
        <v>Myers, A</v>
      </c>
      <c r="D11907" s="16" t="str">
        <f>TEXT('Record List'!G11849,"m/d/yyyy")</f>
        <v>1/15/2022</v>
      </c>
      <c r="E11907" s="10"/>
    </row>
    <row r="11908" spans="1:5" x14ac:dyDescent="0.25">
      <c r="A11908" s="12" t="str">
        <f>'Record List'!A11850&amp;'Record List'!B11850&amp;'Record List'!C11850&amp;'Record List'!D11850&amp;"kg"</f>
        <v>PINCH GRIP DEADLIFT, LEFT55M115kg</v>
      </c>
      <c r="B11908" s="13">
        <f>'Record List'!E11850</f>
        <v>99</v>
      </c>
      <c r="C11908" s="14" t="str">
        <f>LEFT('Record List'!F11850,FIND(",",'Record List'!F11850)+2)</f>
        <v>Schmidt, S</v>
      </c>
      <c r="D11908" s="16" t="str">
        <f>TEXT('Record List'!G11850,"m/d/yyyy")</f>
        <v>3/12/2011</v>
      </c>
      <c r="E11908" s="10"/>
    </row>
    <row r="11909" spans="1:5" x14ac:dyDescent="0.25">
      <c r="A11909" s="12" t="str">
        <f>'Record List'!A11851&amp;'Record List'!B11851&amp;'Record List'!C11851&amp;'Record List'!D11851&amp;"kg"</f>
        <v>PINCH GRIP DEADLIFT, LEFT60M125+kg</v>
      </c>
      <c r="B11909" s="13">
        <f>'Record List'!E11851</f>
        <v>60</v>
      </c>
      <c r="C11909" s="14" t="str">
        <f>LEFT('Record List'!F11851,FIND(",",'Record List'!F11851)+2)</f>
        <v>Ciavattone, F</v>
      </c>
      <c r="D11909" s="16" t="str">
        <f>TEXT('Record List'!G11851,"m/d/yyyy")</f>
        <v>10/27/2018</v>
      </c>
      <c r="E11909" s="10"/>
    </row>
    <row r="11910" spans="1:5" x14ac:dyDescent="0.25">
      <c r="A11910" s="12" t="str">
        <f>'Record List'!A11852&amp;'Record List'!B11852&amp;'Record List'!C11852&amp;'Record List'!D11852&amp;"kg"</f>
        <v>PINCH GRIP DEADLIFT, LEFT65M75kg</v>
      </c>
      <c r="B11910" s="13">
        <f>'Record List'!E11852</f>
        <v>142</v>
      </c>
      <c r="C11910" s="14" t="str">
        <f>LEFT('Record List'!F11852,FIND(",",'Record List'!F11852)+2)</f>
        <v>Santangelo, S</v>
      </c>
      <c r="D11910" s="16" t="str">
        <f>TEXT('Record List'!G11852,"m/d/yyyy")</f>
        <v>7/13/2019</v>
      </c>
      <c r="E11910" s="10"/>
    </row>
    <row r="11911" spans="1:5" x14ac:dyDescent="0.25">
      <c r="A11911" s="12" t="str">
        <f>'Record List'!A11853&amp;'Record List'!B11853&amp;'Record List'!C11853&amp;'Record List'!D11853&amp;"kg"</f>
        <v>PINCH GRIP DEADLIFT, LEFT65M115kg</v>
      </c>
      <c r="B11911" s="13">
        <f>'Record List'!E11853</f>
        <v>77</v>
      </c>
      <c r="C11911" s="14" t="str">
        <f>LEFT('Record List'!F11853,FIND(",",'Record List'!F11853)+2)</f>
        <v>Myers, L</v>
      </c>
      <c r="D11911" s="16" t="str">
        <f>TEXT('Record List'!G11853,"m/d/yyyy")</f>
        <v>2/13/2011</v>
      </c>
      <c r="E11911" s="10"/>
    </row>
    <row r="11912" spans="1:5" x14ac:dyDescent="0.25">
      <c r="A11912" s="12" t="str">
        <f>'Record List'!A11854&amp;'Record List'!B11854&amp;'Record List'!C11854&amp;'Record List'!D11854&amp;"kg"</f>
        <v>PINCH GRIP DEADLIFT, LEFT70M105kg</v>
      </c>
      <c r="B11912" s="13">
        <f>'Record List'!E11854</f>
        <v>125</v>
      </c>
      <c r="C11912" s="14" t="str">
        <f>LEFT('Record List'!F11854,FIND(",",'Record List'!F11854)+2)</f>
        <v>Myers, L</v>
      </c>
      <c r="D11912" s="16" t="str">
        <f>TEXT('Record List'!G11854,"m/d/yyyy")</f>
        <v>1/19/2019</v>
      </c>
      <c r="E11912" s="10"/>
    </row>
    <row r="11913" spans="1:5" x14ac:dyDescent="0.25">
      <c r="A11913" s="12" t="str">
        <f>'Record List'!A11855&amp;'Record List'!B11855&amp;'Record List'!C11855&amp;'Record List'!D11855&amp;"kg"</f>
        <v>PINCH GRIP DEADLIFT, LEFT70M110kg</v>
      </c>
      <c r="B11913" s="13">
        <f>'Record List'!E11855</f>
        <v>70</v>
      </c>
      <c r="C11913" s="14" t="str">
        <f>LEFT('Record List'!F11855,FIND(",",'Record List'!F11855)+2)</f>
        <v>Myers, L</v>
      </c>
      <c r="D11913" s="16" t="str">
        <f>TEXT('Record List'!G11855,"m/d/yyyy")</f>
        <v>12/17/2016</v>
      </c>
      <c r="E11913" s="10"/>
    </row>
    <row r="11914" spans="1:5" x14ac:dyDescent="0.25">
      <c r="A11914" s="12" t="str">
        <f>'Record List'!A11856&amp;'Record List'!B11856&amp;'Record List'!C11856&amp;'Record List'!D11856&amp;"kg"</f>
        <v>PINCH GRIP DEADLIFT, LEFTALLM75kg</v>
      </c>
      <c r="B11914" s="13">
        <f>'Record List'!E11856</f>
        <v>142</v>
      </c>
      <c r="C11914" s="14" t="str">
        <f>LEFT('Record List'!F11856,FIND(",",'Record List'!F11856)+2)</f>
        <v>Santangelo, S</v>
      </c>
      <c r="D11914" s="16" t="str">
        <f>TEXT('Record List'!G11856,"m/d/yyyy")</f>
        <v>7/13/2019</v>
      </c>
      <c r="E11914" s="10"/>
    </row>
    <row r="11915" spans="1:5" x14ac:dyDescent="0.25">
      <c r="A11915" s="12" t="str">
        <f>'Record List'!A11857&amp;'Record List'!B11857&amp;'Record List'!C11857&amp;'Record List'!D11857&amp;"kg"</f>
        <v>PINCH GRIP DEADLIFT, LEFTALLM80kg</v>
      </c>
      <c r="B11915" s="13">
        <f>'Record List'!E11857</f>
        <v>65</v>
      </c>
      <c r="C11915" s="14" t="str">
        <f>LEFT('Record List'!F11857,FIND(",",'Record List'!F11857)+2)</f>
        <v>Smith, A</v>
      </c>
      <c r="D11915" s="16" t="str">
        <f>TEXT('Record List'!G11857,"m/d/yyyy")</f>
        <v>12/8/2001</v>
      </c>
      <c r="E11915" s="10"/>
    </row>
    <row r="11916" spans="1:5" x14ac:dyDescent="0.25">
      <c r="A11916" s="12" t="str">
        <f>'Record List'!A11858&amp;'Record List'!B11858&amp;'Record List'!C11858&amp;'Record List'!D11858&amp;"kg"</f>
        <v>PINCH GRIP DEADLIFT, LEFTALLM85kg</v>
      </c>
      <c r="B11916" s="13">
        <f>'Record List'!E11858</f>
        <v>74</v>
      </c>
      <c r="C11916" s="14" t="str">
        <f>LEFT('Record List'!F11858,FIND(",",'Record List'!F11858)+2)</f>
        <v>Hirsh, B</v>
      </c>
      <c r="D11916" s="16" t="str">
        <f>TEXT('Record List'!G11858,"m/d/yyyy")</f>
        <v>2/27/1999</v>
      </c>
      <c r="E11916" s="10"/>
    </row>
    <row r="11917" spans="1:5" x14ac:dyDescent="0.25">
      <c r="A11917" s="12" t="str">
        <f>'Record List'!A11859&amp;'Record List'!B11859&amp;'Record List'!C11859&amp;'Record List'!D11859&amp;"kg"</f>
        <v>PINCH GRIP DEADLIFT, LEFTALLM90kg</v>
      </c>
      <c r="B11917" s="13">
        <f>'Record List'!E11859</f>
        <v>75</v>
      </c>
      <c r="C11917" s="14" t="str">
        <f>LEFT('Record List'!F11859,FIND(",",'Record List'!F11859)+2)</f>
        <v>Goetsch, T</v>
      </c>
      <c r="D11917" s="16" t="str">
        <f>TEXT('Record List'!G11859,"m/d/yyyy")</f>
        <v>5/20/2012</v>
      </c>
      <c r="E11917" s="10"/>
    </row>
    <row r="11918" spans="1:5" x14ac:dyDescent="0.25">
      <c r="A11918" s="12" t="str">
        <f>'Record List'!A11860&amp;'Record List'!B11860&amp;'Record List'!C11860&amp;'Record List'!D11860&amp;"kg"</f>
        <v>PINCH GRIP DEADLIFT, LEFTALLM100kg</v>
      </c>
      <c r="B11918" s="13">
        <f>'Record List'!E11860</f>
        <v>60</v>
      </c>
      <c r="C11918" s="14" t="str">
        <f>LEFT('Record List'!F11860,FIND(",",'Record List'!F11860)+2)</f>
        <v>Foster, J</v>
      </c>
      <c r="D11918" s="16" t="str">
        <f>TEXT('Record List'!G11860,"m/d/yyyy")</f>
        <v>12/8/2001</v>
      </c>
      <c r="E11918" s="10"/>
    </row>
    <row r="11919" spans="1:5" x14ac:dyDescent="0.25">
      <c r="A11919" s="12" t="str">
        <f>'Record List'!A11861&amp;'Record List'!B11861&amp;'Record List'!C11861&amp;'Record List'!D11861&amp;"kg"</f>
        <v>PINCH GRIP DEADLIFT, LEFTALLM105kg</v>
      </c>
      <c r="B11919" s="13">
        <f>'Record List'!E11861</f>
        <v>165</v>
      </c>
      <c r="C11919" s="14" t="str">
        <f>LEFT('Record List'!F11861,FIND(",",'Record List'!F11861)+2)</f>
        <v>Myers, A</v>
      </c>
      <c r="D11919" s="16" t="str">
        <f>TEXT('Record List'!G11861,"m/d/yyyy")</f>
        <v>1/15/2022</v>
      </c>
      <c r="E11919" s="10"/>
    </row>
    <row r="11920" spans="1:5" x14ac:dyDescent="0.25">
      <c r="A11920" s="12" t="str">
        <f>'Record List'!A11862&amp;'Record List'!B11862&amp;'Record List'!C11862&amp;'Record List'!D11862&amp;"kg"</f>
        <v>PINCH GRIP DEADLIFT, LEFTALLM110kg</v>
      </c>
      <c r="B11920" s="13">
        <f>'Record List'!E11862</f>
        <v>130</v>
      </c>
      <c r="C11920" s="14" t="str">
        <f>LEFT('Record List'!F11862,FIND(",",'Record List'!F11862)+2)</f>
        <v>Ciavattone, J</v>
      </c>
      <c r="D11920" s="16" t="str">
        <f>TEXT('Record List'!G11862,"m/d/yyyy")</f>
        <v>12/31/2021</v>
      </c>
      <c r="E11920" s="10"/>
    </row>
    <row r="11921" spans="1:5" x14ac:dyDescent="0.25">
      <c r="A11921" s="12" t="str">
        <f>'Record List'!A11863&amp;'Record List'!B11863&amp;'Record List'!C11863&amp;'Record List'!D11863&amp;"kg"</f>
        <v>PINCH GRIP DEADLIFT, LEFTALLM115kg</v>
      </c>
      <c r="B11921" s="13">
        <f>'Record List'!E11863</f>
        <v>99</v>
      </c>
      <c r="C11921" s="14" t="str">
        <f>LEFT('Record List'!F11863,FIND(",",'Record List'!F11863)+2)</f>
        <v>Schmidt, S</v>
      </c>
      <c r="D11921" s="16" t="str">
        <f>TEXT('Record List'!G11863,"m/d/yyyy")</f>
        <v>3/12/2011</v>
      </c>
      <c r="E11921" s="10"/>
    </row>
    <row r="11922" spans="1:5" x14ac:dyDescent="0.25">
      <c r="A11922" s="12" t="str">
        <f>'Record List'!A11864&amp;'Record List'!B11864&amp;'Record List'!C11864&amp;'Record List'!D11864&amp;"kg"</f>
        <v>PINCH GRIP DEADLIFT, LEFTALLM125+kg</v>
      </c>
      <c r="B11922" s="13">
        <f>'Record List'!E11864</f>
        <v>77</v>
      </c>
      <c r="C11922" s="14" t="str">
        <f>LEFT('Record List'!F11864,FIND(",",'Record List'!F11864)+2)</f>
        <v>Tully, S</v>
      </c>
      <c r="D11922" s="16" t="str">
        <f>TEXT('Record List'!G11864,"m/d/yyyy")</f>
        <v>2/13/2011</v>
      </c>
      <c r="E11922" s="10"/>
    </row>
    <row r="11923" spans="1:5" x14ac:dyDescent="0.25">
      <c r="A11923" s="12" t="str">
        <f>'Record List'!A11865&amp;'Record List'!B11865&amp;'Record List'!C11865&amp;'Record List'!D11865&amp;"kg"</f>
        <v>PINCH GRIP DEADLIFT, RIGHT50F50kg</v>
      </c>
      <c r="B11923" s="13">
        <f>'Record List'!E11865</f>
        <v>55</v>
      </c>
      <c r="C11923" s="14" t="str">
        <f>LEFT('Record List'!F11865,FIND(",",'Record List'!F11865)+2)</f>
        <v>Jackson, R</v>
      </c>
      <c r="D11923" s="16" t="str">
        <f>TEXT('Record List'!G11865,"m/d/yyyy")</f>
        <v>12/27/2014</v>
      </c>
      <c r="E11923" s="10"/>
    </row>
    <row r="11924" spans="1:5" x14ac:dyDescent="0.25">
      <c r="A11924" s="12" t="str">
        <f>'Record List'!A11866&amp;'Record List'!B11866&amp;'Record List'!C11866&amp;'Record List'!D11866&amp;"kg"</f>
        <v>PINCH GRIP DEADLIFT, RIGHTALLF50kg</v>
      </c>
      <c r="B11924" s="13">
        <f>'Record List'!E11866</f>
        <v>55</v>
      </c>
      <c r="C11924" s="14" t="str">
        <f>LEFT('Record List'!F11866,FIND(",",'Record List'!F11866)+2)</f>
        <v>Jackson, R</v>
      </c>
      <c r="D11924" s="16" t="str">
        <f>TEXT('Record List'!G11866,"m/d/yyyy")</f>
        <v>12/27/2014</v>
      </c>
      <c r="E11924" s="10"/>
    </row>
    <row r="11925" spans="1:5" x14ac:dyDescent="0.25">
      <c r="A11925" s="12" t="str">
        <f>'Record List'!A11867&amp;'Record List'!B11867&amp;'Record List'!C11867&amp;'Record List'!D11867&amp;"kg"</f>
        <v>PINCH GRIP DEADLIFT, RIGHTALLF65kg</v>
      </c>
      <c r="B11925" s="13">
        <f>'Record List'!E11867</f>
        <v>90</v>
      </c>
      <c r="C11925" s="14" t="str">
        <f>LEFT('Record List'!F11867,FIND(",",'Record List'!F11867)+2)</f>
        <v>Garcia, C</v>
      </c>
      <c r="D11925" s="16" t="str">
        <f>TEXT('Record List'!G11867,"m/d/yyyy")</f>
        <v>2/6/1988</v>
      </c>
      <c r="E11925" s="10"/>
    </row>
    <row r="11926" spans="1:5" x14ac:dyDescent="0.25">
      <c r="A11926" s="12" t="str">
        <f>'Record List'!A11868&amp;'Record List'!B11868&amp;'Record List'!C11868&amp;'Record List'!D11868&amp;"kg"</f>
        <v>PINCH GRIP DEADLIFT, RIGHTALLF85kg</v>
      </c>
      <c r="B11926" s="13">
        <f>'Record List'!E11868</f>
        <v>90</v>
      </c>
      <c r="C11926" s="14" t="str">
        <f>LEFT('Record List'!F11868,FIND(",",'Record List'!F11868)+2)</f>
        <v>Schuster, J</v>
      </c>
      <c r="D11926" s="16" t="str">
        <f>TEXT('Record List'!G11868,"m/d/yyyy")</f>
        <v>2/6/1988</v>
      </c>
      <c r="E11926" s="10"/>
    </row>
    <row r="11927" spans="1:5" x14ac:dyDescent="0.25">
      <c r="A11927" s="12" t="str">
        <f>'Record List'!A11869&amp;'Record List'!B11869&amp;'Record List'!C11869&amp;'Record List'!D11869&amp;"kg"</f>
        <v>PINCH GRIP DEADLIFT, RIGHTALLF125+kg</v>
      </c>
      <c r="B11927" s="13">
        <f>'Record List'!E11869</f>
        <v>77</v>
      </c>
      <c r="C11927" s="14" t="str">
        <f>LEFT('Record List'!F11869,FIND(",",'Record List'!F11869)+2)</f>
        <v>Kennedy, W</v>
      </c>
      <c r="D11927" s="16" t="str">
        <f>TEXT('Record List'!G11869,"m/d/yyyy")</f>
        <v>12/6/1987</v>
      </c>
      <c r="E11927" s="10"/>
    </row>
    <row r="11928" spans="1:5" x14ac:dyDescent="0.25">
      <c r="A11928" s="12" t="str">
        <f>'Record List'!A11870&amp;'Record List'!B11870&amp;'Record List'!C11870&amp;'Record List'!D11870&amp;"kg"</f>
        <v>PINCH GRIP DEADLIFT, RIGHT40M85kg</v>
      </c>
      <c r="B11928" s="13">
        <f>'Record List'!E11870</f>
        <v>74</v>
      </c>
      <c r="C11928" s="14" t="str">
        <f>LEFT('Record List'!F11870,FIND(",",'Record List'!F11870)+2)</f>
        <v>Hirsh, B</v>
      </c>
      <c r="D11928" s="16" t="str">
        <f>TEXT('Record List'!G11870,"m/d/yyyy")</f>
        <v>2/27/1999</v>
      </c>
      <c r="E11928" s="10"/>
    </row>
    <row r="11929" spans="1:5" x14ac:dyDescent="0.25">
      <c r="A11929" s="12" t="str">
        <f>'Record List'!A11871&amp;'Record List'!B11871&amp;'Record List'!C11871&amp;'Record List'!D11871&amp;"kg"</f>
        <v>PINCH GRIP DEADLIFT, RIGHT40M90kg</v>
      </c>
      <c r="B11929" s="13">
        <f>'Record List'!E11871</f>
        <v>101</v>
      </c>
      <c r="C11929" s="14" t="str">
        <f>LEFT('Record List'!F11871,FIND(",",'Record List'!F11871)+2)</f>
        <v>English, R</v>
      </c>
      <c r="D11929" s="16" t="str">
        <f>TEXT('Record List'!G11871,"m/d/yyyy")</f>
        <v>10/10/1993</v>
      </c>
      <c r="E11929" s="10"/>
    </row>
    <row r="11930" spans="1:5" x14ac:dyDescent="0.25">
      <c r="A11930" s="12" t="str">
        <f>'Record List'!A11872&amp;'Record List'!B11872&amp;'Record List'!C11872&amp;'Record List'!D11872&amp;"kg"</f>
        <v>PINCH GRIP DEADLIFT, RIGHT40M125+kg</v>
      </c>
      <c r="B11930" s="13">
        <f>'Record List'!E11872</f>
        <v>85</v>
      </c>
      <c r="C11930" s="14" t="str">
        <f>LEFT('Record List'!F11872,FIND(",",'Record List'!F11872)+2)</f>
        <v>Mitchell, M</v>
      </c>
      <c r="D11930" s="16" t="str">
        <f>TEXT('Record List'!G11872,"m/d/yyyy")</f>
        <v>12/15/2002</v>
      </c>
      <c r="E11930" s="10"/>
    </row>
    <row r="11931" spans="1:5" x14ac:dyDescent="0.25">
      <c r="A11931" s="12" t="str">
        <f>'Record List'!A11873&amp;'Record List'!B11873&amp;'Record List'!C11873&amp;'Record List'!D11873&amp;"kg"</f>
        <v>PINCH GRIP DEADLIFT, RIGHT45M110kg</v>
      </c>
      <c r="B11931" s="13">
        <f>'Record List'!E11873</f>
        <v>88</v>
      </c>
      <c r="C11931" s="14" t="str">
        <f>LEFT('Record List'!F11873,FIND(",",'Record List'!F11873)+2)</f>
        <v>Myers, A</v>
      </c>
      <c r="D11931" s="16" t="str">
        <f>TEXT('Record List'!G11873,"m/d/yyyy")</f>
        <v>2/15/2015</v>
      </c>
      <c r="E11931" s="10"/>
    </row>
    <row r="11932" spans="1:5" x14ac:dyDescent="0.25">
      <c r="A11932" s="12" t="str">
        <f>'Record List'!A11874&amp;'Record List'!B11874&amp;'Record List'!C11874&amp;'Record List'!D11874&amp;"kg"</f>
        <v>PINCH GRIP DEADLIFT, RIGHT45M125+kg</v>
      </c>
      <c r="B11932" s="13">
        <f>'Record List'!E11874</f>
        <v>50</v>
      </c>
      <c r="C11932" s="14" t="str">
        <f>LEFT('Record List'!F11874,FIND(",",'Record List'!F11874)+2)</f>
        <v>Maxey, B</v>
      </c>
      <c r="D11932" s="16" t="str">
        <f>TEXT('Record List'!G11874,"m/d/yyyy")</f>
        <v>12/15/2002</v>
      </c>
      <c r="E11932" s="10"/>
    </row>
    <row r="11933" spans="1:5" x14ac:dyDescent="0.25">
      <c r="A11933" s="12" t="str">
        <f>'Record List'!A11875&amp;'Record List'!B11875&amp;'Record List'!C11875&amp;'Record List'!D11875&amp;"kg"</f>
        <v>PINCH GRIP DEADLIFT, RIGHT50M90kg</v>
      </c>
      <c r="B11933" s="13">
        <f>'Record List'!E11875</f>
        <v>72</v>
      </c>
      <c r="C11933" s="14" t="str">
        <f>LEFT('Record List'!F11875,FIND(",",'Record List'!F11875)+2)</f>
        <v>DiCiccio, B</v>
      </c>
      <c r="D11933" s="16" t="str">
        <f>TEXT('Record List'!G11875,"m/d/yyyy")</f>
        <v>10/10/1993</v>
      </c>
      <c r="E11933" s="10"/>
    </row>
    <row r="11934" spans="1:5" x14ac:dyDescent="0.25">
      <c r="A11934" s="12" t="str">
        <f>'Record List'!A11876&amp;'Record List'!B11876&amp;'Record List'!C11876&amp;'Record List'!D11876&amp;"kg"</f>
        <v>PINCH GRIP DEADLIFT, RIGHT50M105kg</v>
      </c>
      <c r="B11934" s="13">
        <f>'Record List'!E11876</f>
        <v>80</v>
      </c>
      <c r="C11934" s="14" t="str">
        <f>LEFT('Record List'!F11876,FIND(",",'Record List'!F11876)+2)</f>
        <v>Myers, A</v>
      </c>
      <c r="D11934" s="16" t="str">
        <f>TEXT('Record List'!G11876,"m/d/yyyy")</f>
        <v>12/17/2016</v>
      </c>
      <c r="E11934" s="10"/>
    </row>
    <row r="11935" spans="1:5" x14ac:dyDescent="0.25">
      <c r="A11935" s="12" t="str">
        <f>'Record List'!A11877&amp;'Record List'!B11877&amp;'Record List'!C11877&amp;'Record List'!D11877&amp;"kg"</f>
        <v>PINCH GRIP DEADLIFT, RIGHT50M110kg</v>
      </c>
      <c r="B11935" s="13">
        <f>'Record List'!E11877</f>
        <v>125</v>
      </c>
      <c r="C11935" s="14" t="str">
        <f>LEFT('Record List'!F11877,FIND(",",'Record List'!F11877)+2)</f>
        <v>Myers, A</v>
      </c>
      <c r="D11935" s="16" t="str">
        <f>TEXT('Record List'!G11877,"m/d/yyyy")</f>
        <v>1/19/2019</v>
      </c>
      <c r="E11935" s="10"/>
    </row>
    <row r="11936" spans="1:5" x14ac:dyDescent="0.25">
      <c r="A11936" s="12" t="str">
        <f>'Record List'!A11878&amp;'Record List'!B11878&amp;'Record List'!C11878&amp;'Record List'!D11878&amp;"kg"</f>
        <v>PINCH GRIP DEADLIFT, RIGHT50M115kg</v>
      </c>
      <c r="B11936" s="13">
        <f>'Record List'!E11878</f>
        <v>101</v>
      </c>
      <c r="C11936" s="14" t="str">
        <f>LEFT('Record List'!F11878,FIND(",",'Record List'!F11878)+2)</f>
        <v>Geib, B</v>
      </c>
      <c r="D11936" s="16" t="str">
        <f>TEXT('Record List'!G11878,"m/d/yyyy")</f>
        <v>10/10/1993</v>
      </c>
      <c r="E11936" s="10"/>
    </row>
    <row r="11937" spans="1:5" x14ac:dyDescent="0.25">
      <c r="A11937" s="12" t="str">
        <f>'Record List'!A11879&amp;'Record List'!B11879&amp;'Record List'!C11879&amp;'Record List'!D11879&amp;"kg"</f>
        <v>PINCH GRIP DEADLIFT, RIGHT55M85kg</v>
      </c>
      <c r="B11937" s="13">
        <f>'Record List'!E11879</f>
        <v>35</v>
      </c>
      <c r="C11937" s="14" t="str">
        <f>LEFT('Record List'!F11879,FIND(",",'Record List'!F11879)+2)</f>
        <v>DiCiccio, B</v>
      </c>
      <c r="D11937" s="16" t="str">
        <f>TEXT('Record List'!G11879,"m/d/yyyy")</f>
        <v>10/13/1996</v>
      </c>
      <c r="E11937" s="10"/>
    </row>
    <row r="11938" spans="1:5" x14ac:dyDescent="0.25">
      <c r="A11938" s="12" t="str">
        <f>'Record List'!A11880&amp;'Record List'!B11880&amp;'Record List'!C11880&amp;'Record List'!D11880&amp;"kg"</f>
        <v>PINCH GRIP DEADLIFT, RIGHT55M105kg</v>
      </c>
      <c r="B11938" s="13">
        <f>'Record List'!E11880</f>
        <v>165</v>
      </c>
      <c r="C11938" s="14" t="str">
        <f>LEFT('Record List'!F11880,FIND(",",'Record List'!F11880)+2)</f>
        <v>Myers, A</v>
      </c>
      <c r="D11938" s="16" t="str">
        <f>TEXT('Record List'!G11880,"m/d/yyyy")</f>
        <v>1/15/2022</v>
      </c>
      <c r="E11938" s="10"/>
    </row>
    <row r="11939" spans="1:5" x14ac:dyDescent="0.25">
      <c r="A11939" s="12" t="str">
        <f>'Record List'!A11881&amp;'Record List'!B11881&amp;'Record List'!C11881&amp;'Record List'!D11881&amp;"kg"</f>
        <v>PINCH GRIP DEADLIFT, RIGHT55M115kg</v>
      </c>
      <c r="B11939" s="13">
        <f>'Record List'!E11881</f>
        <v>136</v>
      </c>
      <c r="C11939" s="14" t="str">
        <f>LEFT('Record List'!F11881,FIND(",",'Record List'!F11881)+2)</f>
        <v>Schmidt, S</v>
      </c>
      <c r="D11939" s="16" t="str">
        <f>TEXT('Record List'!G11881,"m/d/yyyy")</f>
        <v>3/12/2011</v>
      </c>
      <c r="E11939" s="10"/>
    </row>
    <row r="11940" spans="1:5" x14ac:dyDescent="0.25">
      <c r="A11940" s="12" t="str">
        <f>'Record List'!A11882&amp;'Record List'!B11882&amp;'Record List'!C11882&amp;'Record List'!D11882&amp;"kg"</f>
        <v>PINCH GRIP DEADLIFT, RIGHT60M100kg</v>
      </c>
      <c r="B11940" s="13">
        <f>'Record List'!E11882</f>
        <v>50</v>
      </c>
      <c r="C11940" s="14" t="str">
        <f>LEFT('Record List'!F11882,FIND(",",'Record List'!F11882)+2)</f>
        <v>Garcia, J</v>
      </c>
      <c r="D11940" s="16" t="str">
        <f>TEXT('Record List'!G11882,"m/d/yyyy")</f>
        <v>10/10/2016</v>
      </c>
      <c r="E11940" s="10"/>
    </row>
    <row r="11941" spans="1:5" x14ac:dyDescent="0.25">
      <c r="A11941" s="12" t="str">
        <f>'Record List'!A11883&amp;'Record List'!B11883&amp;'Record List'!C11883&amp;'Record List'!D11883&amp;"kg"</f>
        <v>PINCH GRIP DEADLIFT, RIGHT65M75kg</v>
      </c>
      <c r="B11941" s="13">
        <f>'Record List'!E11883</f>
        <v>142</v>
      </c>
      <c r="C11941" s="14" t="str">
        <f>LEFT('Record List'!F11883,FIND(",",'Record List'!F11883)+2)</f>
        <v>Santangelo, S</v>
      </c>
      <c r="D11941" s="16" t="str">
        <f>TEXT('Record List'!G11883,"m/d/yyyy")</f>
        <v>7/13/2019</v>
      </c>
      <c r="E11941" s="10"/>
    </row>
    <row r="11942" spans="1:5" x14ac:dyDescent="0.25">
      <c r="A11942" s="12" t="str">
        <f>'Record List'!A11884&amp;'Record List'!B11884&amp;'Record List'!C11884&amp;'Record List'!D11884&amp;"kg"</f>
        <v>PINCH GRIP DEADLIFT, RIGHT65M80kg</v>
      </c>
      <c r="B11942" s="13">
        <f>'Record List'!E11884</f>
        <v>72</v>
      </c>
      <c r="C11942" s="14" t="str">
        <f>LEFT('Record List'!F11884,FIND(",",'Record List'!F11884)+2)</f>
        <v>Montini, A</v>
      </c>
      <c r="D11942" s="16" t="str">
        <f>TEXT('Record List'!G11884,"m/d/yyyy")</f>
        <v>10/10/1993</v>
      </c>
      <c r="E11942" s="10"/>
    </row>
    <row r="11943" spans="1:5" x14ac:dyDescent="0.25">
      <c r="A11943" s="12" t="str">
        <f>'Record List'!A11885&amp;'Record List'!B11885&amp;'Record List'!C11885&amp;'Record List'!D11885&amp;"kg"</f>
        <v>PINCH GRIP DEADLIFT, RIGHT65M115kg</v>
      </c>
      <c r="B11943" s="13">
        <f>'Record List'!E11885</f>
        <v>62</v>
      </c>
      <c r="C11943" s="14" t="str">
        <f>LEFT('Record List'!F11885,FIND(",",'Record List'!F11885)+2)</f>
        <v>Myers, L</v>
      </c>
      <c r="D11943" s="16" t="str">
        <f>TEXT('Record List'!G11885,"m/d/yyyy")</f>
        <v>2/13/2011</v>
      </c>
      <c r="E11943" s="10"/>
    </row>
    <row r="11944" spans="1:5" x14ac:dyDescent="0.25">
      <c r="A11944" s="12" t="str">
        <f>'Record List'!A11886&amp;'Record List'!B11886&amp;'Record List'!C11886&amp;'Record List'!D11886&amp;"kg"</f>
        <v>PINCH GRIP DEADLIFT, RIGHT70M105kg</v>
      </c>
      <c r="B11944" s="13">
        <f>'Record List'!E11886</f>
        <v>125</v>
      </c>
      <c r="C11944" s="14" t="str">
        <f>LEFT('Record List'!F11886,FIND(",",'Record List'!F11886)+2)</f>
        <v>Myers, L</v>
      </c>
      <c r="D11944" s="16" t="str">
        <f>TEXT('Record List'!G11886,"m/d/yyyy")</f>
        <v>1/19/2019</v>
      </c>
      <c r="E11944" s="10"/>
    </row>
    <row r="11945" spans="1:5" x14ac:dyDescent="0.25">
      <c r="A11945" s="12" t="str">
        <f>'Record List'!A11887&amp;'Record List'!B11887&amp;'Record List'!C11887&amp;'Record List'!D11887&amp;"kg"</f>
        <v>PINCH GRIP DEADLIFT, RIGHT70M110kg</v>
      </c>
      <c r="B11945" s="13">
        <f>'Record List'!E11887</f>
        <v>88</v>
      </c>
      <c r="C11945" s="14" t="str">
        <f>LEFT('Record List'!F11887,FIND(",",'Record List'!F11887)+2)</f>
        <v>Myers, L</v>
      </c>
      <c r="D11945" s="16" t="str">
        <f>TEXT('Record List'!G11887,"m/d/yyyy")</f>
        <v>2/15/2015</v>
      </c>
      <c r="E11945" s="10"/>
    </row>
    <row r="11946" spans="1:5" x14ac:dyDescent="0.25">
      <c r="A11946" s="12" t="str">
        <f>'Record List'!A11888&amp;'Record List'!B11888&amp;'Record List'!C11888&amp;'Record List'!D11888&amp;"kg"</f>
        <v>PINCH GRIP DEADLIFT, RIGHT80M105kg</v>
      </c>
      <c r="B11946" s="13">
        <f>'Record List'!E11888</f>
        <v>30</v>
      </c>
      <c r="C11946" s="14" t="str">
        <f>LEFT('Record List'!F11888,FIND(",",'Record List'!F11888)+2)</f>
        <v>Clark, B</v>
      </c>
      <c r="D11946" s="16" t="str">
        <f>TEXT('Record List'!G11888,"m/d/yyyy")</f>
        <v>10/10/2016</v>
      </c>
      <c r="E11946" s="10"/>
    </row>
    <row r="11947" spans="1:5" x14ac:dyDescent="0.25">
      <c r="A11947" s="12" t="str">
        <f>'Record List'!A11889&amp;'Record List'!B11889&amp;'Record List'!C11889&amp;'Record List'!D11889&amp;"kg"</f>
        <v>PINCH GRIP DEADLIFT, RIGHTALLM75kg</v>
      </c>
      <c r="B11947" s="13">
        <f>'Record List'!E11889</f>
        <v>142</v>
      </c>
      <c r="C11947" s="14" t="str">
        <f>LEFT('Record List'!F11889,FIND(",",'Record List'!F11889)+2)</f>
        <v>Santangelo, S</v>
      </c>
      <c r="D11947" s="16" t="str">
        <f>TEXT('Record List'!G11889,"m/d/yyyy")</f>
        <v>7/13/2019</v>
      </c>
      <c r="E11947" s="10"/>
    </row>
    <row r="11948" spans="1:5" x14ac:dyDescent="0.25">
      <c r="A11948" s="12" t="str">
        <f>'Record List'!A11890&amp;'Record List'!B11890&amp;'Record List'!C11890&amp;'Record List'!D11890&amp;"kg"</f>
        <v>PINCH GRIP DEADLIFT, RIGHTALLM80kg</v>
      </c>
      <c r="B11948" s="13">
        <f>'Record List'!E11890</f>
        <v>72</v>
      </c>
      <c r="C11948" s="14" t="str">
        <f>LEFT('Record List'!F11890,FIND(",",'Record List'!F11890)+2)</f>
        <v>Montini, A</v>
      </c>
      <c r="D11948" s="16" t="str">
        <f>TEXT('Record List'!G11890,"m/d/yyyy")</f>
        <v>10/10/1993</v>
      </c>
      <c r="E11948" s="10"/>
    </row>
    <row r="11949" spans="1:5" x14ac:dyDescent="0.25">
      <c r="A11949" s="12" t="str">
        <f>'Record List'!A11891&amp;'Record List'!B11891&amp;'Record List'!C11891&amp;'Record List'!D11891&amp;"kg"</f>
        <v>PINCH GRIP DEADLIFT, RIGHTALLM85kg</v>
      </c>
      <c r="B11949" s="13">
        <f>'Record List'!E11891</f>
        <v>74</v>
      </c>
      <c r="C11949" s="14" t="str">
        <f>LEFT('Record List'!F11891,FIND(",",'Record List'!F11891)+2)</f>
        <v>Hirsh, B</v>
      </c>
      <c r="D11949" s="16" t="str">
        <f>TEXT('Record List'!G11891,"m/d/yyyy")</f>
        <v>2/27/1999</v>
      </c>
      <c r="E11949" s="10"/>
    </row>
    <row r="11950" spans="1:5" x14ac:dyDescent="0.25">
      <c r="A11950" s="12" t="str">
        <f>'Record List'!A11892&amp;'Record List'!B11892&amp;'Record List'!C11892&amp;'Record List'!D11892&amp;"kg"</f>
        <v>PINCH GRIP DEADLIFT, RIGHTALLM90kg</v>
      </c>
      <c r="B11950" s="13">
        <f>'Record List'!E11892</f>
        <v>101</v>
      </c>
      <c r="C11950" s="14" t="str">
        <f>LEFT('Record List'!F11892,FIND(",",'Record List'!F11892)+2)</f>
        <v>English, R</v>
      </c>
      <c r="D11950" s="16" t="str">
        <f>TEXT('Record List'!G11892,"m/d/yyyy")</f>
        <v>10/10/1993</v>
      </c>
      <c r="E11950" s="10"/>
    </row>
    <row r="11951" spans="1:5" x14ac:dyDescent="0.25">
      <c r="A11951" s="12" t="str">
        <f>'Record List'!A11893&amp;'Record List'!B11893&amp;'Record List'!C11893&amp;'Record List'!D11893&amp;"kg"</f>
        <v>PINCH GRIP DEADLIFT, RIGHTALLM100kg</v>
      </c>
      <c r="B11951" s="13">
        <f>'Record List'!E11893</f>
        <v>65</v>
      </c>
      <c r="C11951" s="14" t="str">
        <f>LEFT('Record List'!F11893,FIND(",",'Record List'!F11893)+2)</f>
        <v>Foster, J</v>
      </c>
      <c r="D11951" s="16" t="str">
        <f>TEXT('Record List'!G11893,"m/d/yyyy")</f>
        <v>12/8/2001</v>
      </c>
      <c r="E11951" s="10"/>
    </row>
    <row r="11952" spans="1:5" x14ac:dyDescent="0.25">
      <c r="A11952" s="12" t="str">
        <f>'Record List'!A11894&amp;'Record List'!B11894&amp;'Record List'!C11894&amp;'Record List'!D11894&amp;"kg"</f>
        <v>PINCH GRIP DEADLIFT, RIGHTALLM105kg</v>
      </c>
      <c r="B11952" s="13">
        <f>'Record List'!E11894</f>
        <v>165</v>
      </c>
      <c r="C11952" s="14" t="str">
        <f>LEFT('Record List'!F11894,FIND(",",'Record List'!F11894)+2)</f>
        <v>Myers, A</v>
      </c>
      <c r="D11952" s="16" t="str">
        <f>TEXT('Record List'!G11894,"m/d/yyyy")</f>
        <v>1/15/2022</v>
      </c>
      <c r="E11952" s="10"/>
    </row>
    <row r="11953" spans="1:5" x14ac:dyDescent="0.25">
      <c r="A11953" s="12" t="str">
        <f>'Record List'!A11895&amp;'Record List'!B11895&amp;'Record List'!C11895&amp;'Record List'!D11895&amp;"kg"</f>
        <v>PINCH GRIP DEADLIFT, RIGHTALLM110kg</v>
      </c>
      <c r="B11953" s="13">
        <f>'Record List'!E11895</f>
        <v>125</v>
      </c>
      <c r="C11953" s="14" t="str">
        <f>LEFT('Record List'!F11895,FIND(",",'Record List'!F11895)+2)</f>
        <v>Myers, A</v>
      </c>
      <c r="D11953" s="16" t="str">
        <f>TEXT('Record List'!G11895,"m/d/yyyy")</f>
        <v>1/19/2019</v>
      </c>
      <c r="E11953" s="10"/>
    </row>
    <row r="11954" spans="1:5" x14ac:dyDescent="0.25">
      <c r="A11954" s="12" t="str">
        <f>'Record List'!A11896&amp;'Record List'!B11896&amp;'Record List'!C11896&amp;'Record List'!D11896&amp;"kg"</f>
        <v>PINCH GRIP DEADLIFT, RIGHTALLM115kg</v>
      </c>
      <c r="B11954" s="13">
        <f>'Record List'!E11896</f>
        <v>136</v>
      </c>
      <c r="C11954" s="14" t="str">
        <f>LEFT('Record List'!F11896,FIND(",",'Record List'!F11896)+2)</f>
        <v>Schmidt, S</v>
      </c>
      <c r="D11954" s="16" t="str">
        <f>TEXT('Record List'!G11896,"m/d/yyyy")</f>
        <v>3/12/2011</v>
      </c>
      <c r="E11954" s="10"/>
    </row>
    <row r="11955" spans="1:5" x14ac:dyDescent="0.25">
      <c r="A11955" s="12" t="str">
        <f>'Record List'!A11897&amp;'Record List'!B11897&amp;'Record List'!C11897&amp;'Record List'!D11897&amp;"kg"</f>
        <v>PINCH GRIP DEADLIFT, RIGHTALLM125kg</v>
      </c>
      <c r="B11955" s="13">
        <f>'Record List'!E11897</f>
        <v>60</v>
      </c>
      <c r="C11955" s="14" t="str">
        <f>LEFT('Record List'!F11897,FIND(",",'Record List'!F11897)+2)</f>
        <v>Myers, A</v>
      </c>
      <c r="D11955" s="16" t="str">
        <f>TEXT('Record List'!G11897,"m/d/yyyy")</f>
        <v>12/15/2002</v>
      </c>
      <c r="E11955" s="10"/>
    </row>
    <row r="11956" spans="1:5" x14ac:dyDescent="0.25">
      <c r="A11956" s="12" t="str">
        <f>'Record List'!A11898&amp;'Record List'!B11898&amp;'Record List'!C11898&amp;'Record List'!D11898&amp;"kg"</f>
        <v>PINCH GRIP DEADLIFT, RIGHTALLM125+kg</v>
      </c>
      <c r="B11956" s="13">
        <f>'Record List'!E11898</f>
        <v>85</v>
      </c>
      <c r="C11956" s="14" t="str">
        <f>LEFT('Record List'!F11898,FIND(",",'Record List'!F11898)+2)</f>
        <v>Mitchell, M</v>
      </c>
      <c r="D11956" s="16" t="str">
        <f>TEXT('Record List'!G11898,"m/d/yyyy")</f>
        <v>12/15/2002</v>
      </c>
      <c r="E11956" s="10"/>
    </row>
    <row r="11957" spans="1:5" x14ac:dyDescent="0.25">
      <c r="A11957" s="12" t="str">
        <f>'Record List'!A11899&amp;'Record List'!B11899&amp;'Record List'!C11899&amp;'Record List'!D11899&amp;"kg"</f>
        <v>PINCH GRIP, STRICT13F65kg</v>
      </c>
      <c r="B11957" s="13">
        <f>'Record List'!E11899</f>
        <v>85</v>
      </c>
      <c r="C11957" s="14" t="str">
        <f>LEFT('Record List'!F11899,FIND(",",'Record List'!F11899)+2)</f>
        <v>Jaeschke, S</v>
      </c>
      <c r="D11957" s="16" t="str">
        <f>TEXT('Record List'!G11899,"m/d/yyyy")</f>
        <v>10/19/2002</v>
      </c>
      <c r="E11957" s="10"/>
    </row>
    <row r="11958" spans="1:5" x14ac:dyDescent="0.25">
      <c r="A11958" s="12" t="str">
        <f>'Record List'!A11900&amp;'Record List'!B11900&amp;'Record List'!C11900&amp;'Record List'!D11900&amp;"kg"</f>
        <v>PINCH GRIP, STRICT14F70kg</v>
      </c>
      <c r="B11958" s="13">
        <f>'Record List'!E11900</f>
        <v>75</v>
      </c>
      <c r="C11958" s="14" t="str">
        <f>LEFT('Record List'!F11900,FIND(",",'Record List'!F11900)+2)</f>
        <v>Jaeschke, S</v>
      </c>
      <c r="D11958" s="16" t="str">
        <f>TEXT('Record List'!G11900,"m/d/yyyy")</f>
        <v>10/18/2003</v>
      </c>
      <c r="E11958" s="10"/>
    </row>
    <row r="11959" spans="1:5" x14ac:dyDescent="0.25">
      <c r="A11959" s="12" t="str">
        <f>'Record List'!A11901&amp;'Record List'!B11901&amp;'Record List'!C11901&amp;'Record List'!D11901&amp;"kg"</f>
        <v>PINCH GRIP, STRICT16F75kg</v>
      </c>
      <c r="B11959" s="13">
        <f>'Record List'!E11901</f>
        <v>110</v>
      </c>
      <c r="C11959" s="14" t="str">
        <f>LEFT('Record List'!F11901,FIND(",",'Record List'!F11901)+2)</f>
        <v>Paul, A</v>
      </c>
      <c r="D11959" s="16" t="str">
        <f>TEXT('Record List'!G11901,"m/d/yyyy")</f>
        <v>10/18/2003</v>
      </c>
      <c r="E11959" s="10"/>
    </row>
    <row r="11960" spans="1:5" x14ac:dyDescent="0.25">
      <c r="A11960" s="12" t="str">
        <f>'Record List'!A11902&amp;'Record List'!B11902&amp;'Record List'!C11902&amp;'Record List'!D11902&amp;"kg"</f>
        <v>PINCH GRIP, STRICT40F125+kg</v>
      </c>
      <c r="B11960" s="13">
        <f>'Record List'!E11902</f>
        <v>125</v>
      </c>
      <c r="C11960" s="14" t="str">
        <f>LEFT('Record List'!F11902,FIND(",",'Record List'!F11902)+2)</f>
        <v>McConnaughey, M</v>
      </c>
      <c r="D11960" s="16" t="str">
        <f>TEXT('Record List'!G11902,"m/d/yyyy")</f>
        <v>10/18/2003</v>
      </c>
      <c r="E11960" s="10"/>
    </row>
    <row r="11961" spans="1:5" x14ac:dyDescent="0.25">
      <c r="A11961" s="12" t="str">
        <f>'Record List'!A11903&amp;'Record List'!B11903&amp;'Record List'!C11903&amp;'Record List'!D11903&amp;"kg"</f>
        <v>PINCH GRIP, STRICT55F65kg</v>
      </c>
      <c r="B11961" s="13">
        <f>'Record List'!E11903</f>
        <v>52</v>
      </c>
      <c r="C11961" s="14" t="str">
        <f>LEFT('Record List'!F11903,FIND(",",'Record List'!F11903)+2)</f>
        <v>Brooner-Lakowsky, T</v>
      </c>
      <c r="D11961" s="16" t="str">
        <f>TEXT('Record List'!G11903,"m/d/yyyy")</f>
        <v>2/10/2018</v>
      </c>
      <c r="E11961" s="10"/>
    </row>
    <row r="11962" spans="1:5" x14ac:dyDescent="0.25">
      <c r="A11962" s="12" t="str">
        <f>'Record List'!A11904&amp;'Record List'!B11904&amp;'Record List'!C11904&amp;'Record List'!D11904&amp;"kg"</f>
        <v>PINCH GRIP, STRICT55F125+kg</v>
      </c>
      <c r="B11962" s="13">
        <f>'Record List'!E11904</f>
        <v>62</v>
      </c>
      <c r="C11962" s="14" t="str">
        <f>LEFT('Record List'!F11904,FIND(",",'Record List'!F11904)+2)</f>
        <v>McConnaughey, M</v>
      </c>
      <c r="D11962" s="16" t="str">
        <f>TEXT('Record List'!G11904,"m/d/yyyy")</f>
        <v>2/10/2018</v>
      </c>
      <c r="E11962" s="10"/>
    </row>
    <row r="11963" spans="1:5" x14ac:dyDescent="0.25">
      <c r="A11963" s="12" t="str">
        <f>'Record List'!A11905&amp;'Record List'!B11905&amp;'Record List'!C11905&amp;'Record List'!D11905&amp;"kg"</f>
        <v>PINCH GRIP, STRICTALLF65kg</v>
      </c>
      <c r="B11963" s="13">
        <f>'Record List'!E11905</f>
        <v>85</v>
      </c>
      <c r="C11963" s="14" t="str">
        <f>LEFT('Record List'!F11905,FIND(",",'Record List'!F11905)+2)</f>
        <v>Jaeschke, S</v>
      </c>
      <c r="D11963" s="16" t="str">
        <f>TEXT('Record List'!G11905,"m/d/yyyy")</f>
        <v>10/19/2002</v>
      </c>
      <c r="E11963" s="10"/>
    </row>
    <row r="11964" spans="1:5" x14ac:dyDescent="0.25">
      <c r="A11964" s="12" t="str">
        <f>'Record List'!A11906&amp;'Record List'!B11906&amp;'Record List'!C11906&amp;'Record List'!D11906&amp;"kg"</f>
        <v>PINCH GRIP, STRICTALLF70kg</v>
      </c>
      <c r="B11964" s="13">
        <f>'Record List'!E11906</f>
        <v>75</v>
      </c>
      <c r="C11964" s="14" t="str">
        <f>LEFT('Record List'!F11906,FIND(",",'Record List'!F11906)+2)</f>
        <v>Jaeschke, S</v>
      </c>
      <c r="D11964" s="16" t="str">
        <f>TEXT('Record List'!G11906,"m/d/yyyy")</f>
        <v>10/18/2003</v>
      </c>
      <c r="E11964" s="10"/>
    </row>
    <row r="11965" spans="1:5" x14ac:dyDescent="0.25">
      <c r="A11965" s="12" t="str">
        <f>'Record List'!A11907&amp;'Record List'!B11907&amp;'Record List'!C11907&amp;'Record List'!D11907&amp;"kg"</f>
        <v>PINCH GRIP, STRICTALLF75kg</v>
      </c>
      <c r="B11965" s="13">
        <f>'Record List'!E11907</f>
        <v>110</v>
      </c>
      <c r="C11965" s="14" t="str">
        <f>LEFT('Record List'!F11907,FIND(",",'Record List'!F11907)+2)</f>
        <v>Paul, A</v>
      </c>
      <c r="D11965" s="16" t="str">
        <f>TEXT('Record List'!G11907,"m/d/yyyy")</f>
        <v>10/18/2003</v>
      </c>
      <c r="E11965" s="10"/>
    </row>
    <row r="11966" spans="1:5" x14ac:dyDescent="0.25">
      <c r="A11966" s="12" t="str">
        <f>'Record List'!A11908&amp;'Record List'!B11908&amp;'Record List'!C11908&amp;'Record List'!D11908&amp;"kg"</f>
        <v>PINCH GRIP, STRICTALLF125+kg</v>
      </c>
      <c r="B11966" s="13">
        <f>'Record List'!E11908</f>
        <v>125</v>
      </c>
      <c r="C11966" s="14" t="str">
        <f>LEFT('Record List'!F11908,FIND(",",'Record List'!F11908)+2)</f>
        <v>McConnaughey, M</v>
      </c>
      <c r="D11966" s="16" t="str">
        <f>TEXT('Record List'!G11908,"m/d/yyyy")</f>
        <v>10/18/2003</v>
      </c>
      <c r="E11966" s="10"/>
    </row>
    <row r="11967" spans="1:5" x14ac:dyDescent="0.25">
      <c r="A11967" s="12" t="str">
        <f>'Record List'!A11909&amp;'Record List'!B11909&amp;'Record List'!C11909&amp;'Record List'!D11909&amp;"kg"</f>
        <v>PINCH GRIP, STRICT13M105kg</v>
      </c>
      <c r="B11967" s="13">
        <f>'Record List'!E11909</f>
        <v>100</v>
      </c>
      <c r="C11967" s="14" t="str">
        <f>LEFT('Record List'!F11909,FIND(",",'Record List'!F11909)+2)</f>
        <v>Fulton, B</v>
      </c>
      <c r="D11967" s="16" t="str">
        <f>TEXT('Record List'!G11909,"m/d/yyyy")</f>
        <v>5/23/1999</v>
      </c>
      <c r="E11967" s="10"/>
    </row>
    <row r="11968" spans="1:5" x14ac:dyDescent="0.25">
      <c r="A11968" s="12" t="str">
        <f>'Record List'!A11910&amp;'Record List'!B11910&amp;'Record List'!C11910&amp;'Record List'!D11910&amp;"kg"</f>
        <v>PINCH GRIP, STRICT14M75kg</v>
      </c>
      <c r="B11968" s="13">
        <f>'Record List'!E11910</f>
        <v>120</v>
      </c>
      <c r="C11968" s="14" t="str">
        <f>LEFT('Record List'!F11910,FIND(",",'Record List'!F11910)+2)</f>
        <v>Kucera, M</v>
      </c>
      <c r="D11968" s="16" t="str">
        <f>TEXT('Record List'!G11910,"m/d/yyyy")</f>
        <v>5/23/1999</v>
      </c>
      <c r="E11968" s="10"/>
    </row>
    <row r="11969" spans="1:5" x14ac:dyDescent="0.25">
      <c r="A11969" s="12" t="str">
        <f>'Record List'!A11911&amp;'Record List'!B11911&amp;'Record List'!C11911&amp;'Record List'!D11911&amp;"kg"</f>
        <v>PINCH GRIP, STRICT14M120kg</v>
      </c>
      <c r="B11969" s="13">
        <f>'Record List'!E11911</f>
        <v>120</v>
      </c>
      <c r="C11969" s="14" t="str">
        <f>LEFT('Record List'!F11911,FIND(",",'Record List'!F11911)+2)</f>
        <v>Fulton, B</v>
      </c>
      <c r="D11969" s="16" t="str">
        <f>TEXT('Record List'!G11911,"m/d/yyyy")</f>
        <v>5/20/2000</v>
      </c>
      <c r="E11969" s="10"/>
    </row>
    <row r="11970" spans="1:5" x14ac:dyDescent="0.25">
      <c r="A11970" s="12" t="str">
        <f>'Record List'!A11912&amp;'Record List'!B11912&amp;'Record List'!C11912&amp;'Record List'!D11912&amp;"kg"</f>
        <v>PINCH GRIP, STRICT16M70kg</v>
      </c>
      <c r="B11970" s="13">
        <f>'Record List'!E11912</f>
        <v>102</v>
      </c>
      <c r="C11970" s="14" t="str">
        <f>LEFT('Record List'!F11912,FIND(",",'Record List'!F11912)+2)</f>
        <v>Heit, C</v>
      </c>
      <c r="D11970" s="16" t="str">
        <f>TEXT('Record List'!G11912,"m/d/yyyy")</f>
        <v>2/10/2018</v>
      </c>
      <c r="E11970" s="10"/>
    </row>
    <row r="11971" spans="1:5" x14ac:dyDescent="0.25">
      <c r="A11971" s="12" t="str">
        <f>'Record List'!A11913&amp;'Record List'!B11913&amp;'Record List'!C11913&amp;'Record List'!D11913&amp;"kg"</f>
        <v>PINCH GRIP, STRICT16M75kg</v>
      </c>
      <c r="B11971" s="13">
        <f>'Record List'!E11913</f>
        <v>135</v>
      </c>
      <c r="C11971" s="14" t="str">
        <f>LEFT('Record List'!F11913,FIND(",",'Record List'!F11913)+2)</f>
        <v>Jaeschke, J</v>
      </c>
      <c r="D11971" s="16" t="str">
        <f>TEXT('Record List'!G11913,"m/d/yyyy")</f>
        <v>10/18/2003</v>
      </c>
      <c r="E11971" s="10"/>
    </row>
    <row r="11972" spans="1:5" x14ac:dyDescent="0.25">
      <c r="A11972" s="12" t="str">
        <f>'Record List'!A11914&amp;'Record List'!B11914&amp;'Record List'!C11914&amp;'Record List'!D11914&amp;"kg"</f>
        <v>PINCH GRIP, STRICT16M80kg</v>
      </c>
      <c r="B11972" s="13">
        <f>'Record List'!E11914</f>
        <v>150</v>
      </c>
      <c r="C11972" s="14" t="str">
        <f>LEFT('Record List'!F11914,FIND(",",'Record List'!F11914)+2)</f>
        <v>Jaeschke, C</v>
      </c>
      <c r="D11972" s="16" t="str">
        <f>TEXT('Record List'!G11914,"m/d/yyyy")</f>
        <v>10/19/2002</v>
      </c>
      <c r="E11972" s="10"/>
    </row>
    <row r="11973" spans="1:5" x14ac:dyDescent="0.25">
      <c r="A11973" s="12" t="str">
        <f>'Record List'!A11915&amp;'Record List'!B11915&amp;'Record List'!C11915&amp;'Record List'!D11915&amp;"kg"</f>
        <v>PINCH GRIP, STRICT16M85kg</v>
      </c>
      <c r="B11973" s="13">
        <f>'Record List'!E11915</f>
        <v>135</v>
      </c>
      <c r="C11973" s="14" t="str">
        <f>LEFT('Record List'!F11915,FIND(",",'Record List'!F11915)+2)</f>
        <v>Holcomb, S</v>
      </c>
      <c r="D11973" s="16" t="str">
        <f>TEXT('Record List'!G11915,"m/d/yyyy")</f>
        <v>10/19/2002</v>
      </c>
      <c r="E11973" s="10"/>
    </row>
    <row r="11974" spans="1:5" x14ac:dyDescent="0.25">
      <c r="A11974" s="12" t="str">
        <f>'Record List'!A11916&amp;'Record List'!B11916&amp;'Record List'!C11916&amp;'Record List'!D11916&amp;"kg"</f>
        <v>PINCH GRIP, STRICT16M105kg</v>
      </c>
      <c r="B11974" s="13">
        <f>'Record List'!E11916</f>
        <v>150</v>
      </c>
      <c r="C11974" s="14" t="str">
        <f>LEFT('Record List'!F11916,FIND(",",'Record List'!F11916)+2)</f>
        <v>Kucera, E</v>
      </c>
      <c r="D11974" s="16" t="str">
        <f>TEXT('Record List'!G11916,"m/d/yyyy")</f>
        <v>5/23/1999</v>
      </c>
      <c r="E11974" s="10"/>
    </row>
    <row r="11975" spans="1:5" x14ac:dyDescent="0.25">
      <c r="A11975" s="12" t="str">
        <f>'Record List'!A11917&amp;'Record List'!B11917&amp;'Record List'!C11917&amp;'Record List'!D11917&amp;"kg"</f>
        <v>PINCH GRIP, STRICT16M125+kg</v>
      </c>
      <c r="B11975" s="13">
        <f>'Record List'!E11917</f>
        <v>112</v>
      </c>
      <c r="C11975" s="14" t="str">
        <f>LEFT('Record List'!F11917,FIND(",",'Record List'!F11917)+2)</f>
        <v>Payne, J</v>
      </c>
      <c r="D11975" s="16" t="str">
        <f>TEXT('Record List'!G11917,"m/d/yyyy")</f>
        <v>2/10/2018</v>
      </c>
      <c r="E11975" s="10"/>
    </row>
    <row r="11976" spans="1:5" x14ac:dyDescent="0.25">
      <c r="A11976" s="12" t="str">
        <f>'Record List'!A11918&amp;'Record List'!B11918&amp;'Record List'!C11918&amp;'Record List'!D11918&amp;"kg"</f>
        <v>PINCH GRIP, STRICT18M85kg</v>
      </c>
      <c r="B11976" s="13">
        <f>'Record List'!E11918</f>
        <v>125</v>
      </c>
      <c r="C11976" s="14" t="str">
        <f>LEFT('Record List'!F11918,FIND(",",'Record List'!F11918)+2)</f>
        <v>Holcomb, S</v>
      </c>
      <c r="D11976" s="16" t="str">
        <f>TEXT('Record List'!G11918,"m/d/yyyy")</f>
        <v>10/18/2003</v>
      </c>
      <c r="E11976" s="10"/>
    </row>
    <row r="11977" spans="1:5" x14ac:dyDescent="0.25">
      <c r="A11977" s="12" t="str">
        <f>'Record List'!A11919&amp;'Record List'!B11919&amp;'Record List'!C11919&amp;'Record List'!D11919&amp;"kg"</f>
        <v>PINCH GRIP, STRICT18M90kg</v>
      </c>
      <c r="B11977" s="13">
        <f>'Record List'!E11919</f>
        <v>160</v>
      </c>
      <c r="C11977" s="14" t="str">
        <f>LEFT('Record List'!F11919,FIND(",",'Record List'!F11919)+2)</f>
        <v>Jaeschke, C</v>
      </c>
      <c r="D11977" s="16" t="str">
        <f>TEXT('Record List'!G11919,"m/d/yyyy")</f>
        <v>10/18/2003</v>
      </c>
      <c r="E11977" s="10"/>
    </row>
    <row r="11978" spans="1:5" x14ac:dyDescent="0.25">
      <c r="A11978" s="12" t="str">
        <f>'Record List'!A11920&amp;'Record List'!B11920&amp;'Record List'!C11920&amp;'Record List'!D11920&amp;"kg"</f>
        <v>PINCH GRIP, STRICT18M100kg</v>
      </c>
      <c r="B11978" s="13">
        <f>'Record List'!E11920</f>
        <v>160</v>
      </c>
      <c r="C11978" s="14" t="str">
        <f>LEFT('Record List'!F11920,FIND(",",'Record List'!F11920)+2)</f>
        <v>Kucera, E</v>
      </c>
      <c r="D11978" s="16" t="str">
        <f>TEXT('Record List'!G11920,"m/d/yyyy")</f>
        <v>5/20/2000</v>
      </c>
      <c r="E11978" s="10"/>
    </row>
    <row r="11979" spans="1:5" x14ac:dyDescent="0.25">
      <c r="A11979" s="12" t="str">
        <f>'Record List'!A11921&amp;'Record List'!B11921&amp;'Record List'!C11921&amp;'Record List'!D11921&amp;"kg"</f>
        <v>PINCH GRIP, STRICT40M95kg</v>
      </c>
      <c r="B11979" s="13">
        <f>'Record List'!E11921</f>
        <v>170</v>
      </c>
      <c r="C11979" s="14" t="str">
        <f>LEFT('Record List'!F11921,FIND(",",'Record List'!F11921)+2)</f>
        <v>Fulton, D</v>
      </c>
      <c r="D11979" s="16" t="str">
        <f>TEXT('Record List'!G11921,"m/d/yyyy")</f>
        <v>5/23/1999</v>
      </c>
      <c r="E11979" s="10"/>
    </row>
    <row r="11980" spans="1:5" x14ac:dyDescent="0.25">
      <c r="A11980" s="12" t="str">
        <f>'Record List'!A11922&amp;'Record List'!B11922&amp;'Record List'!C11922&amp;'Record List'!D11922&amp;"kg"</f>
        <v>PINCH GRIP, STRICT40M105kg</v>
      </c>
      <c r="B11980" s="13">
        <f>'Record List'!E11922</f>
        <v>142</v>
      </c>
      <c r="C11980" s="14" t="str">
        <f>LEFT('Record List'!F11922,FIND(",",'Record List'!F11922)+2)</f>
        <v>Edwards, B</v>
      </c>
      <c r="D11980" s="16" t="str">
        <f>TEXT('Record List'!G11922,"m/d/yyyy")</f>
        <v>2/10/2018</v>
      </c>
      <c r="E11980" s="10"/>
    </row>
    <row r="11981" spans="1:5" x14ac:dyDescent="0.25">
      <c r="A11981" s="12" t="str">
        <f>'Record List'!A11923&amp;'Record List'!B11923&amp;'Record List'!C11923&amp;'Record List'!D11923&amp;"kg"</f>
        <v>PINCH GRIP, STRICT40M115kg</v>
      </c>
      <c r="B11981" s="13">
        <f>'Record List'!E11923</f>
        <v>132</v>
      </c>
      <c r="C11981" s="14" t="str">
        <f>LEFT('Record List'!F11923,FIND(",",'Record List'!F11923)+2)</f>
        <v>Myers, A</v>
      </c>
      <c r="D11981" s="16" t="str">
        <f>TEXT('Record List'!G11923,"m/d/yyyy")</f>
        <v>2/12/2011</v>
      </c>
      <c r="E11981" s="10"/>
    </row>
    <row r="11982" spans="1:5" x14ac:dyDescent="0.25">
      <c r="A11982" s="12" t="str">
        <f>'Record List'!A11924&amp;'Record List'!B11924&amp;'Record List'!C11924&amp;'Record List'!D11924&amp;"kg"</f>
        <v>PINCH GRIP, STRICT40M120kg</v>
      </c>
      <c r="B11982" s="13">
        <f>'Record List'!E11924</f>
        <v>190</v>
      </c>
      <c r="C11982" s="14" t="str">
        <f>LEFT('Record List'!F11924,FIND(",",'Record List'!F11924)+2)</f>
        <v>Fulton, K</v>
      </c>
      <c r="D11982" s="16" t="str">
        <f>TEXT('Record List'!G11924,"m/d/yyyy")</f>
        <v>10/19/2002</v>
      </c>
      <c r="E11982" s="10"/>
    </row>
    <row r="11983" spans="1:5" x14ac:dyDescent="0.25">
      <c r="A11983" s="12" t="str">
        <f>'Record List'!A11925&amp;'Record List'!B11925&amp;'Record List'!C11925&amp;'Record List'!D11925&amp;"kg"</f>
        <v>PINCH GRIP, STRICT40M125kg</v>
      </c>
      <c r="B11983" s="13">
        <f>'Record List'!E11925</f>
        <v>180</v>
      </c>
      <c r="C11983" s="14" t="str">
        <f>LEFT('Record List'!F11925,FIND(",",'Record List'!F11925)+2)</f>
        <v>Fulton, K</v>
      </c>
      <c r="D11983" s="16" t="str">
        <f>TEXT('Record List'!G11925,"m/d/yyyy")</f>
        <v>5/20/2000</v>
      </c>
      <c r="E11983" s="10"/>
    </row>
    <row r="11984" spans="1:5" x14ac:dyDescent="0.25">
      <c r="A11984" s="12" t="str">
        <f>'Record List'!A11926&amp;'Record List'!B11926&amp;'Record List'!C11926&amp;'Record List'!D11926&amp;"kg"</f>
        <v>PINCH GRIP, STRICT40M125+kg</v>
      </c>
      <c r="B11984" s="13">
        <f>'Record List'!E11926</f>
        <v>162</v>
      </c>
      <c r="C11984" s="14" t="str">
        <f>LEFT('Record List'!F11926,FIND(",",'Record List'!F11926)+2)</f>
        <v>Tully, S</v>
      </c>
      <c r="D11984" s="16" t="str">
        <f>TEXT('Record List'!G11926,"m/d/yyyy")</f>
        <v>2/10/2018</v>
      </c>
      <c r="E11984" s="10"/>
    </row>
    <row r="11985" spans="1:5" x14ac:dyDescent="0.25">
      <c r="A11985" s="12" t="str">
        <f>'Record List'!A11927&amp;'Record List'!B11927&amp;'Record List'!C11927&amp;'Record List'!D11927&amp;"kg"</f>
        <v>PINCH GRIP, STRICT45M110kg</v>
      </c>
      <c r="B11985" s="13">
        <f>'Record List'!E11927</f>
        <v>140</v>
      </c>
      <c r="C11985" s="14" t="str">
        <f>LEFT('Record List'!F11927,FIND(",",'Record List'!F11927)+2)</f>
        <v>Garcia, J</v>
      </c>
      <c r="D11985" s="16" t="str">
        <f>TEXT('Record List'!G11927,"m/d/yyyy")</f>
        <v>5/23/1999</v>
      </c>
      <c r="E11985" s="10"/>
    </row>
    <row r="11986" spans="1:5" x14ac:dyDescent="0.25">
      <c r="A11986" s="12" t="str">
        <f>'Record List'!A11928&amp;'Record List'!B11928&amp;'Record List'!C11928&amp;'Record List'!D11928&amp;"kg"</f>
        <v>PINCH GRIP, STRICT45M125+kg</v>
      </c>
      <c r="B11986" s="13">
        <f>'Record List'!E11928</f>
        <v>175</v>
      </c>
      <c r="C11986" s="14" t="str">
        <f>LEFT('Record List'!F11928,FIND(",",'Record List'!F11928)+2)</f>
        <v>Burtzloff, B</v>
      </c>
      <c r="D11986" s="16" t="str">
        <f>TEXT('Record List'!G11928,"m/d/yyyy")</f>
        <v>10/18/2003</v>
      </c>
      <c r="E11986" s="10"/>
    </row>
    <row r="11987" spans="1:5" x14ac:dyDescent="0.25">
      <c r="A11987" s="12" t="str">
        <f>'Record List'!A11929&amp;'Record List'!B11929&amp;'Record List'!C11929&amp;'Record List'!D11929&amp;"kg"</f>
        <v>PINCH GRIP, STRICT50M105kg</v>
      </c>
      <c r="B11987" s="13">
        <f>'Record List'!E11929</f>
        <v>132</v>
      </c>
      <c r="C11987" s="14" t="str">
        <f>LEFT('Record List'!F11929,FIND(",",'Record List'!F11929)+2)</f>
        <v>Myers, A</v>
      </c>
      <c r="D11987" s="16" t="str">
        <f>TEXT('Record List'!G11929,"m/d/yyyy")</f>
        <v>2/10/2018</v>
      </c>
      <c r="E11987" s="10"/>
    </row>
    <row r="11988" spans="1:5" x14ac:dyDescent="0.25">
      <c r="A11988" s="12" t="str">
        <f>'Record List'!A11930&amp;'Record List'!B11930&amp;'Record List'!C11930&amp;'Record List'!D11930&amp;"kg"</f>
        <v>PINCH GRIP, STRICT50M110kg</v>
      </c>
      <c r="B11988" s="13">
        <f>'Record List'!E11930</f>
        <v>150</v>
      </c>
      <c r="C11988" s="14" t="str">
        <f>LEFT('Record List'!F11930,FIND(",",'Record List'!F11930)+2)</f>
        <v>Garcia, J</v>
      </c>
      <c r="D11988" s="16" t="str">
        <f>TEXT('Record List'!G11930,"m/d/yyyy")</f>
        <v>10/18/2003</v>
      </c>
      <c r="E11988" s="10"/>
    </row>
    <row r="11989" spans="1:5" x14ac:dyDescent="0.25">
      <c r="A11989" s="12" t="str">
        <f>'Record List'!A11931&amp;'Record List'!B11931&amp;'Record List'!C11931&amp;'Record List'!D11931&amp;"kg"</f>
        <v>PINCH GRIP, STRICT50M125+kg</v>
      </c>
      <c r="B11989" s="13">
        <f>'Record List'!E11931</f>
        <v>174</v>
      </c>
      <c r="C11989" s="14" t="str">
        <f>LEFT('Record List'!F11931,FIND(",",'Record List'!F11931)+2)</f>
        <v>Mitchell, M</v>
      </c>
      <c r="D11989" s="16" t="str">
        <f>TEXT('Record List'!G11931,"m/d/yyyy")</f>
        <v>2/12/2011</v>
      </c>
      <c r="E11989" s="10"/>
    </row>
    <row r="11990" spans="1:5" x14ac:dyDescent="0.25">
      <c r="A11990" s="12" t="str">
        <f>'Record List'!A11932&amp;'Record List'!B11932&amp;'Record List'!C11932&amp;'Record List'!D11932&amp;"kg"</f>
        <v>PINCH GRIP, STRICT55M115kg</v>
      </c>
      <c r="B11990" s="13">
        <f>'Record List'!E11932</f>
        <v>132</v>
      </c>
      <c r="C11990" s="14" t="str">
        <f>LEFT('Record List'!F11932,FIND(",",'Record List'!F11932)+2)</f>
        <v>Glasgow, D</v>
      </c>
      <c r="D11990" s="16" t="str">
        <f>TEXT('Record List'!G11932,"m/d/yyyy")</f>
        <v>2/12/2011</v>
      </c>
      <c r="E11990" s="10"/>
    </row>
    <row r="11991" spans="1:5" x14ac:dyDescent="0.25">
      <c r="A11991" s="12" t="str">
        <f>'Record List'!A11933&amp;'Record List'!B11933&amp;'Record List'!C11933&amp;'Record List'!D11933&amp;"kg"</f>
        <v>PINCH GRIP, STRICT60M75kg</v>
      </c>
      <c r="B11991" s="13">
        <f>'Record List'!E11933</f>
        <v>141</v>
      </c>
      <c r="C11991" s="14" t="str">
        <f>LEFT('Record List'!F11933,FIND(",",'Record List'!F11933)+2)</f>
        <v>Santangelo, S</v>
      </c>
      <c r="D11991" s="16" t="str">
        <f>TEXT('Record List'!G11933,"m/d/yyyy")</f>
        <v>1/24/2015</v>
      </c>
      <c r="E11991" s="10"/>
    </row>
    <row r="11992" spans="1:5" x14ac:dyDescent="0.25">
      <c r="A11992" s="12" t="str">
        <f>'Record List'!A11934&amp;'Record List'!B11934&amp;'Record List'!C11934&amp;'Record List'!D11934&amp;"kg"</f>
        <v>PINCH GRIP, STRICT65M90kg</v>
      </c>
      <c r="B11992" s="13">
        <f>'Record List'!E11934</f>
        <v>102</v>
      </c>
      <c r="C11992" s="14" t="str">
        <f>LEFT('Record List'!F11934,FIND(",",'Record List'!F11934)+2)</f>
        <v>Habecker, D</v>
      </c>
      <c r="D11992" s="16" t="str">
        <f>TEXT('Record List'!G11934,"m/d/yyyy")</f>
        <v>2/12/2011</v>
      </c>
      <c r="E11992" s="10"/>
    </row>
    <row r="11993" spans="1:5" x14ac:dyDescent="0.25">
      <c r="A11993" s="12" t="str">
        <f>'Record List'!A11935&amp;'Record List'!B11935&amp;'Record List'!C11935&amp;'Record List'!D11935&amp;"kg"</f>
        <v>PINCH GRIP, STRICT70M110kg</v>
      </c>
      <c r="B11993" s="13">
        <f>'Record List'!E11935</f>
        <v>112</v>
      </c>
      <c r="C11993" s="14" t="str">
        <f>LEFT('Record List'!F11935,FIND(",",'Record List'!F11935)+2)</f>
        <v>Myers, L</v>
      </c>
      <c r="D11993" s="16" t="str">
        <f>TEXT('Record List'!G11935,"m/d/yyyy")</f>
        <v>2/10/2018</v>
      </c>
      <c r="E11993" s="10"/>
    </row>
    <row r="11994" spans="1:5" x14ac:dyDescent="0.25">
      <c r="A11994" s="12" t="str">
        <f>'Record List'!A11936&amp;'Record List'!B11936&amp;'Record List'!C11936&amp;'Record List'!D11936&amp;"kg"</f>
        <v>PINCH GRIP, STRICT75M85kg</v>
      </c>
      <c r="B11994" s="13">
        <f>'Record List'!E11936</f>
        <v>67</v>
      </c>
      <c r="C11994" s="14" t="str">
        <f>LEFT('Record List'!F11936,FIND(",",'Record List'!F11936)+2)</f>
        <v>Habecker, D</v>
      </c>
      <c r="D11994" s="16" t="str">
        <f>TEXT('Record List'!G11936,"m/d/yyyy")</f>
        <v>2/10/2018</v>
      </c>
      <c r="E11994" s="10"/>
    </row>
    <row r="11995" spans="1:5" x14ac:dyDescent="0.25">
      <c r="A11995" s="12" t="str">
        <f>'Record List'!A11937&amp;'Record List'!B11937&amp;'Record List'!C11937&amp;'Record List'!D11937&amp;"kg"</f>
        <v>PINCH GRIP, STRICT75M100kg</v>
      </c>
      <c r="B11995" s="13">
        <f>'Record List'!E11937</f>
        <v>92</v>
      </c>
      <c r="C11995" s="14" t="str">
        <f>LEFT('Record List'!F11937,FIND(",",'Record List'!F11937)+2)</f>
        <v>Bletscher, R</v>
      </c>
      <c r="D11995" s="16" t="str">
        <f>TEXT('Record List'!G11937,"m/d/yyyy")</f>
        <v>2/12/2011</v>
      </c>
      <c r="E11995" s="10"/>
    </row>
    <row r="11996" spans="1:5" x14ac:dyDescent="0.25">
      <c r="A11996" s="12" t="str">
        <f>'Record List'!A11938&amp;'Record List'!B11938&amp;'Record List'!C11938&amp;'Record List'!D11938&amp;"kg"</f>
        <v>PINCH GRIP, STRICT75M110kg</v>
      </c>
      <c r="B11996" s="13">
        <f>'Record List'!E11938</f>
        <v>67</v>
      </c>
      <c r="C11996" s="14" t="str">
        <f>LEFT('Record List'!F11938,FIND(",",'Record List'!F11938)+2)</f>
        <v>Ross, D</v>
      </c>
      <c r="D11996" s="16" t="str">
        <f>TEXT('Record List'!G11938,"m/d/yyyy")</f>
        <v>2/10/2018</v>
      </c>
      <c r="E11996" s="10"/>
    </row>
    <row r="11997" spans="1:5" x14ac:dyDescent="0.25">
      <c r="A11997" s="12" t="str">
        <f>'Record List'!A11939&amp;'Record List'!B11939&amp;'Record List'!C11939&amp;'Record List'!D11939&amp;"kg"</f>
        <v>PINCH GRIP, STRICTALLM70kg</v>
      </c>
      <c r="B11997" s="13">
        <f>'Record List'!E11939</f>
        <v>102</v>
      </c>
      <c r="C11997" s="14" t="str">
        <f>LEFT('Record List'!F11939,FIND(",",'Record List'!F11939)+2)</f>
        <v>Heit, C</v>
      </c>
      <c r="D11997" s="16" t="str">
        <f>TEXT('Record List'!G11939,"m/d/yyyy")</f>
        <v>2/10/2018</v>
      </c>
      <c r="E11997" s="10"/>
    </row>
    <row r="11998" spans="1:5" x14ac:dyDescent="0.25">
      <c r="A11998" s="12" t="str">
        <f>'Record List'!A11940&amp;'Record List'!B11940&amp;'Record List'!C11940&amp;'Record List'!D11940&amp;"kg"</f>
        <v>PINCH GRIP, STRICTALLM75kg</v>
      </c>
      <c r="B11998" s="13">
        <f>'Record List'!E11940</f>
        <v>141</v>
      </c>
      <c r="C11998" s="14" t="str">
        <f>LEFT('Record List'!F11940,FIND(",",'Record List'!F11940)+2)</f>
        <v>Santangelo, S</v>
      </c>
      <c r="D11998" s="16" t="str">
        <f>TEXT('Record List'!G11940,"m/d/yyyy")</f>
        <v>1/24/2015</v>
      </c>
      <c r="E11998" s="10"/>
    </row>
    <row r="11999" spans="1:5" x14ac:dyDescent="0.25">
      <c r="A11999" s="12" t="str">
        <f>'Record List'!A11941&amp;'Record List'!B11941&amp;'Record List'!C11941&amp;'Record List'!D11941&amp;"kg"</f>
        <v>PINCH GRIP, STRICTALLM80kg</v>
      </c>
      <c r="B11999" s="13">
        <f>'Record List'!E11941</f>
        <v>150</v>
      </c>
      <c r="C11999" s="14" t="str">
        <f>LEFT('Record List'!F11941,FIND(",",'Record List'!F11941)+2)</f>
        <v>Jaeschke, C</v>
      </c>
      <c r="D11999" s="16" t="str">
        <f>TEXT('Record List'!G11941,"m/d/yyyy")</f>
        <v>10/19/2002</v>
      </c>
      <c r="E11999" s="10"/>
    </row>
    <row r="12000" spans="1:5" x14ac:dyDescent="0.25">
      <c r="A12000" s="12" t="str">
        <f>'Record List'!A11942&amp;'Record List'!B11942&amp;'Record List'!C11942&amp;'Record List'!D11942&amp;"kg"</f>
        <v>PINCH GRIP, STRICTALLM85kg</v>
      </c>
      <c r="B12000" s="13">
        <f>'Record List'!E11942</f>
        <v>135</v>
      </c>
      <c r="C12000" s="14" t="str">
        <f>LEFT('Record List'!F11942,FIND(",",'Record List'!F11942)+2)</f>
        <v>Holcomb, S</v>
      </c>
      <c r="D12000" s="16" t="str">
        <f>TEXT('Record List'!G11942,"m/d/yyyy")</f>
        <v>10/19/2002</v>
      </c>
      <c r="E12000" s="10"/>
    </row>
    <row r="12001" spans="1:5" x14ac:dyDescent="0.25">
      <c r="A12001" s="12" t="str">
        <f>'Record List'!A11943&amp;'Record List'!B11943&amp;'Record List'!C11943&amp;'Record List'!D11943&amp;"kg"</f>
        <v>PINCH GRIP, STRICTALLM90kg</v>
      </c>
      <c r="B12001" s="13">
        <f>'Record List'!E11943</f>
        <v>160</v>
      </c>
      <c r="C12001" s="14" t="str">
        <f>LEFT('Record List'!F11943,FIND(",",'Record List'!F11943)+2)</f>
        <v>Wagman, D</v>
      </c>
      <c r="D12001" s="16" t="str">
        <f>TEXT('Record List'!G11943,"m/d/yyyy")</f>
        <v>10/19/2002</v>
      </c>
      <c r="E12001" s="10"/>
    </row>
    <row r="12002" spans="1:5" x14ac:dyDescent="0.25">
      <c r="A12002" s="12" t="str">
        <f>'Record List'!A11944&amp;'Record List'!B11944&amp;'Record List'!C11944&amp;'Record List'!D11944&amp;"kg"</f>
        <v>PINCH GRIP, STRICTALLM95kg</v>
      </c>
      <c r="B12002" s="13">
        <f>'Record List'!E11944</f>
        <v>170</v>
      </c>
      <c r="C12002" s="14" t="str">
        <f>LEFT('Record List'!F11944,FIND(",",'Record List'!F11944)+2)</f>
        <v>Fulton, D</v>
      </c>
      <c r="D12002" s="16" t="str">
        <f>TEXT('Record List'!G11944,"m/d/yyyy")</f>
        <v>5/23/1999</v>
      </c>
      <c r="E12002" s="10"/>
    </row>
    <row r="12003" spans="1:5" x14ac:dyDescent="0.25">
      <c r="A12003" s="12" t="str">
        <f>'Record List'!A11945&amp;'Record List'!B11945&amp;'Record List'!C11945&amp;'Record List'!D11945&amp;"kg"</f>
        <v>PINCH GRIP, STRICTALLM100kg</v>
      </c>
      <c r="B12003" s="13">
        <f>'Record List'!E11945</f>
        <v>162</v>
      </c>
      <c r="C12003" s="14" t="str">
        <f>LEFT('Record List'!F11945,FIND(",",'Record List'!F11945)+2)</f>
        <v>Edwards, B</v>
      </c>
      <c r="D12003" s="16" t="str">
        <f>TEXT('Record List'!G11945,"m/d/yyyy")</f>
        <v>2/12/2011</v>
      </c>
      <c r="E12003" s="10"/>
    </row>
    <row r="12004" spans="1:5" x14ac:dyDescent="0.25">
      <c r="A12004" s="12" t="str">
        <f>'Record List'!A11946&amp;'Record List'!B11946&amp;'Record List'!C11946&amp;'Record List'!D11946&amp;"kg"</f>
        <v>PINCH GRIP, STRICTALLM105kg</v>
      </c>
      <c r="B12004" s="13">
        <f>'Record List'!E11946</f>
        <v>160</v>
      </c>
      <c r="C12004" s="14" t="str">
        <f>LEFT('Record List'!F11946,FIND(",",'Record List'!F11946)+2)</f>
        <v>Keen, J</v>
      </c>
      <c r="D12004" s="16" t="str">
        <f>TEXT('Record List'!G11946,"m/d/yyyy")</f>
        <v>5/20/2000</v>
      </c>
      <c r="E12004" s="10"/>
    </row>
    <row r="12005" spans="1:5" x14ac:dyDescent="0.25">
      <c r="A12005" s="12" t="str">
        <f>'Record List'!A11947&amp;'Record List'!B11947&amp;'Record List'!C11947&amp;'Record List'!D11947&amp;"kg"</f>
        <v>PINCH GRIP, STRICTALLM110kg</v>
      </c>
      <c r="B12005" s="13">
        <f>'Record List'!E11947</f>
        <v>150</v>
      </c>
      <c r="C12005" s="14" t="str">
        <f>LEFT('Record List'!F11947,FIND(",",'Record List'!F11947)+2)</f>
        <v>Garcia, J</v>
      </c>
      <c r="D12005" s="16" t="str">
        <f>TEXT('Record List'!G11947,"m/d/yyyy")</f>
        <v>10/18/2003</v>
      </c>
      <c r="E12005" s="10"/>
    </row>
    <row r="12006" spans="1:5" x14ac:dyDescent="0.25">
      <c r="A12006" s="12" t="str">
        <f>'Record List'!A11948&amp;'Record List'!B11948&amp;'Record List'!C11948&amp;'Record List'!D11948&amp;"kg"</f>
        <v>PINCH GRIP, STRICTALLM115kg</v>
      </c>
      <c r="B12006" s="13">
        <f>'Record List'!E11948</f>
        <v>132</v>
      </c>
      <c r="C12006" s="14" t="str">
        <f>LEFT('Record List'!F11948,FIND(",",'Record List'!F11948)+2)</f>
        <v>Myers, A</v>
      </c>
      <c r="D12006" s="16" t="str">
        <f>TEXT('Record List'!G11948,"m/d/yyyy")</f>
        <v>2/12/2011</v>
      </c>
      <c r="E12006" s="10"/>
    </row>
    <row r="12007" spans="1:5" x14ac:dyDescent="0.25">
      <c r="A12007" s="12" t="str">
        <f>'Record List'!A11949&amp;'Record List'!B11949&amp;'Record List'!C11949&amp;'Record List'!D11949&amp;"kg"</f>
        <v>PINCH GRIP, STRICTALLM120kg</v>
      </c>
      <c r="B12007" s="13">
        <f>'Record List'!E11949</f>
        <v>200</v>
      </c>
      <c r="C12007" s="14" t="str">
        <f>LEFT('Record List'!F11949,FIND(",",'Record List'!F11949)+2)</f>
        <v>Graham, M</v>
      </c>
      <c r="D12007" s="16" t="str">
        <f>TEXT('Record List'!G11949,"m/d/yyyy")</f>
        <v>10/19/2002</v>
      </c>
      <c r="E12007" s="10"/>
    </row>
    <row r="12008" spans="1:5" x14ac:dyDescent="0.25">
      <c r="A12008" s="12" t="str">
        <f>'Record List'!A11950&amp;'Record List'!B11950&amp;'Record List'!C11950&amp;'Record List'!D11950&amp;"kg"</f>
        <v>PINCH GRIP, STRICTALLM125kg</v>
      </c>
      <c r="B12008" s="13">
        <f>'Record List'!E11950</f>
        <v>200</v>
      </c>
      <c r="C12008" s="14" t="str">
        <f>LEFT('Record List'!F11950,FIND(",",'Record List'!F11950)+2)</f>
        <v>Graham, M</v>
      </c>
      <c r="D12008" s="16" t="str">
        <f>TEXT('Record List'!G11950,"m/d/yyyy")</f>
        <v>10/18/2003</v>
      </c>
      <c r="E12008" s="10"/>
    </row>
    <row r="12009" spans="1:5" x14ac:dyDescent="0.25">
      <c r="A12009" s="12" t="str">
        <f>'Record List'!A11951&amp;'Record List'!B11951&amp;'Record List'!C11951&amp;'Record List'!D11951&amp;"kg"</f>
        <v>PINCH GRIP, STRICTALLM125+kg</v>
      </c>
      <c r="B12009" s="13">
        <f>'Record List'!E11951</f>
        <v>175</v>
      </c>
      <c r="C12009" s="14" t="str">
        <f>LEFT('Record List'!F11951,FIND(",",'Record List'!F11951)+2)</f>
        <v>Burtzloff, B</v>
      </c>
      <c r="D12009" s="16" t="str">
        <f>TEXT('Record List'!G11951,"m/d/yyyy")</f>
        <v>10/18/2003</v>
      </c>
      <c r="E12009" s="10"/>
    </row>
    <row r="12010" spans="1:5" x14ac:dyDescent="0.25">
      <c r="A12010" s="12" t="str">
        <f>'Record List'!A11952&amp;'Record List'!B11952&amp;'Record List'!C11952&amp;'Record List'!D11952&amp;"kg"</f>
        <v>PINCH GRIP, STRICT, LEFT50M110kg</v>
      </c>
      <c r="B12010" s="13">
        <f>'Record List'!E11952</f>
        <v>55</v>
      </c>
      <c r="C12010" s="14" t="str">
        <f>LEFT('Record List'!F11952,FIND(",",'Record List'!F11952)+2)</f>
        <v>Myers, A</v>
      </c>
      <c r="D12010" s="16" t="str">
        <f>TEXT('Record List'!G11952,"m/d/yyyy")</f>
        <v>1/19/2019</v>
      </c>
      <c r="E12010" s="10"/>
    </row>
    <row r="12011" spans="1:5" x14ac:dyDescent="0.25">
      <c r="A12011" s="12" t="str">
        <f>'Record List'!A11953&amp;'Record List'!B11953&amp;'Record List'!C11953&amp;'Record List'!D11953&amp;"kg"</f>
        <v>PINCH GRIP, STRICT, LEFT65M75kg</v>
      </c>
      <c r="B12011" s="13">
        <f>'Record List'!E11953</f>
        <v>52</v>
      </c>
      <c r="C12011" s="14" t="str">
        <f>LEFT('Record List'!F11953,FIND(",",'Record List'!F11953)+2)</f>
        <v>Santangelo, S</v>
      </c>
      <c r="D12011" s="16" t="str">
        <f>TEXT('Record List'!G11953,"m/d/yyyy")</f>
        <v>7/13/2019</v>
      </c>
      <c r="E12011" s="10"/>
    </row>
    <row r="12012" spans="1:5" x14ac:dyDescent="0.25">
      <c r="A12012" s="12" t="str">
        <f>'Record List'!A11954&amp;'Record List'!B11954&amp;'Record List'!C11954&amp;'Record List'!D11954&amp;"kg"</f>
        <v>PINCH GRIP, STRICT, LEFT70M105kg</v>
      </c>
      <c r="B12012" s="13">
        <f>'Record List'!E11954</f>
        <v>55</v>
      </c>
      <c r="C12012" s="14" t="str">
        <f>LEFT('Record List'!F11954,FIND(",",'Record List'!F11954)+2)</f>
        <v>Myers, L</v>
      </c>
      <c r="D12012" s="16" t="str">
        <f>TEXT('Record List'!G11954,"m/d/yyyy")</f>
        <v>1/19/2019</v>
      </c>
      <c r="E12012" s="10"/>
    </row>
    <row r="12013" spans="1:5" x14ac:dyDescent="0.25">
      <c r="A12013" s="12" t="str">
        <f>'Record List'!A11955&amp;'Record List'!B11955&amp;'Record List'!C11955&amp;'Record List'!D11955&amp;"kg"</f>
        <v>PINCH GRIP, STRICT, LEFTALLM75kg</v>
      </c>
      <c r="B12013" s="13">
        <f>'Record List'!E11955</f>
        <v>52</v>
      </c>
      <c r="C12013" s="14" t="str">
        <f>LEFT('Record List'!F11955,FIND(",",'Record List'!F11955)+2)</f>
        <v>Santangelo, S</v>
      </c>
      <c r="D12013" s="16" t="str">
        <f>TEXT('Record List'!G11955,"m/d/yyyy")</f>
        <v>7/13/2019</v>
      </c>
      <c r="E12013" s="10"/>
    </row>
    <row r="12014" spans="1:5" x14ac:dyDescent="0.25">
      <c r="A12014" s="12" t="str">
        <f>'Record List'!A11956&amp;'Record List'!B11956&amp;'Record List'!C11956&amp;'Record List'!D11956&amp;"kg"</f>
        <v>PINCH GRIP, STRICT, LEFTALLM105kg</v>
      </c>
      <c r="B12014" s="13">
        <f>'Record List'!E11956</f>
        <v>55</v>
      </c>
      <c r="C12014" s="14" t="str">
        <f>LEFT('Record List'!F11956,FIND(",",'Record List'!F11956)+2)</f>
        <v>Myers, L</v>
      </c>
      <c r="D12014" s="16" t="str">
        <f>TEXT('Record List'!G11956,"m/d/yyyy")</f>
        <v>1/19/2019</v>
      </c>
      <c r="E12014" s="10"/>
    </row>
    <row r="12015" spans="1:5" x14ac:dyDescent="0.25">
      <c r="A12015" s="12" t="str">
        <f>'Record List'!A11957&amp;'Record List'!B11957&amp;'Record List'!C11957&amp;'Record List'!D11957&amp;"kg"</f>
        <v>PINCH GRIP, STRICT, LEFTALLM110kg</v>
      </c>
      <c r="B12015" s="13">
        <f>'Record List'!E11957</f>
        <v>55</v>
      </c>
      <c r="C12015" s="14" t="str">
        <f>LEFT('Record List'!F11957,FIND(",",'Record List'!F11957)+2)</f>
        <v>Myers, A</v>
      </c>
      <c r="D12015" s="16" t="str">
        <f>TEXT('Record List'!G11957,"m/d/yyyy")</f>
        <v>1/19/2019</v>
      </c>
      <c r="E12015" s="10"/>
    </row>
    <row r="12016" spans="1:5" x14ac:dyDescent="0.25">
      <c r="A12016" s="12" t="str">
        <f>'Record List'!A11958&amp;'Record List'!B11958&amp;'Record List'!C11958&amp;'Record List'!D11958&amp;"kg"</f>
        <v>PINCH GRIP, STRICT, RIGHT50M110kg</v>
      </c>
      <c r="B12016" s="13">
        <f>'Record List'!E11958</f>
        <v>55</v>
      </c>
      <c r="C12016" s="14" t="str">
        <f>LEFT('Record List'!F11958,FIND(",",'Record List'!F11958)+2)</f>
        <v>Myers, A</v>
      </c>
      <c r="D12016" s="16" t="str">
        <f>TEXT('Record List'!G11958,"m/d/yyyy")</f>
        <v>1/19/2019</v>
      </c>
      <c r="E12016" s="10"/>
    </row>
    <row r="12017" spans="1:5" x14ac:dyDescent="0.25">
      <c r="A12017" s="12" t="str">
        <f>'Record List'!A11959&amp;'Record List'!B11959&amp;'Record List'!C11959&amp;'Record List'!D11959&amp;"kg"</f>
        <v>PINCH GRIP, STRICT, RIGHT65M75kg</v>
      </c>
      <c r="B12017" s="13">
        <f>'Record List'!E11959</f>
        <v>62</v>
      </c>
      <c r="C12017" s="14" t="str">
        <f>LEFT('Record List'!F11959,FIND(",",'Record List'!F11959)+2)</f>
        <v>Santangelo, S</v>
      </c>
      <c r="D12017" s="16" t="str">
        <f>TEXT('Record List'!G11959,"m/d/yyyy")</f>
        <v>7/13/2019</v>
      </c>
      <c r="E12017" s="10"/>
    </row>
    <row r="12018" spans="1:5" x14ac:dyDescent="0.25">
      <c r="A12018" s="12" t="str">
        <f>'Record List'!A11960&amp;'Record List'!B11960&amp;'Record List'!C11960&amp;'Record List'!D11960&amp;"kg"</f>
        <v>PINCH GRIP, STRICT, RIGHT70M105kg</v>
      </c>
      <c r="B12018" s="13">
        <f>'Record List'!E11960</f>
        <v>55</v>
      </c>
      <c r="C12018" s="14" t="str">
        <f>LEFT('Record List'!F11960,FIND(",",'Record List'!F11960)+2)</f>
        <v>Myers, L</v>
      </c>
      <c r="D12018" s="16" t="str">
        <f>TEXT('Record List'!G11960,"m/d/yyyy")</f>
        <v>1/19/2019</v>
      </c>
      <c r="E12018" s="10"/>
    </row>
    <row r="12019" spans="1:5" x14ac:dyDescent="0.25">
      <c r="A12019" s="12" t="str">
        <f>'Record List'!A11961&amp;'Record List'!B11961&amp;'Record List'!C11961&amp;'Record List'!D11961&amp;"kg"</f>
        <v>PINCH GRIP, STRICT, RIGHTALLM75kg</v>
      </c>
      <c r="B12019" s="13">
        <f>'Record List'!E11961</f>
        <v>62</v>
      </c>
      <c r="C12019" s="14" t="str">
        <f>LEFT('Record List'!F11961,FIND(",",'Record List'!F11961)+2)</f>
        <v>Santangelo, S</v>
      </c>
      <c r="D12019" s="16" t="str">
        <f>TEXT('Record List'!G11961,"m/d/yyyy")</f>
        <v>7/13/2019</v>
      </c>
      <c r="E12019" s="10"/>
    </row>
    <row r="12020" spans="1:5" x14ac:dyDescent="0.25">
      <c r="A12020" s="12" t="str">
        <f>'Record List'!A11962&amp;'Record List'!B11962&amp;'Record List'!C11962&amp;'Record List'!D11962&amp;"kg"</f>
        <v>PINCH GRIP, STRICT, RIGHTALLM105kg</v>
      </c>
      <c r="B12020" s="13">
        <f>'Record List'!E11962</f>
        <v>55</v>
      </c>
      <c r="C12020" s="14" t="str">
        <f>LEFT('Record List'!F11962,FIND(",",'Record List'!F11962)+2)</f>
        <v>Myers, L</v>
      </c>
      <c r="D12020" s="16" t="str">
        <f>TEXT('Record List'!G11962,"m/d/yyyy")</f>
        <v>1/19/2019</v>
      </c>
      <c r="E12020" s="10"/>
    </row>
    <row r="12021" spans="1:5" x14ac:dyDescent="0.25">
      <c r="A12021" s="12" t="str">
        <f>'Record List'!A11963&amp;'Record List'!B11963&amp;'Record List'!C11963&amp;'Record List'!D11963&amp;"kg"</f>
        <v>PINCH GRIP, STRICT, RIGHTALLM110kg</v>
      </c>
      <c r="B12021" s="13">
        <f>'Record List'!E11963</f>
        <v>55</v>
      </c>
      <c r="C12021" s="14" t="str">
        <f>LEFT('Record List'!F11963,FIND(",",'Record List'!F11963)+2)</f>
        <v>Myers, A</v>
      </c>
      <c r="D12021" s="16" t="str">
        <f>TEXT('Record List'!G11963,"m/d/yyyy")</f>
        <v>1/19/2019</v>
      </c>
      <c r="E12021" s="10"/>
    </row>
    <row r="12022" spans="1:5" x14ac:dyDescent="0.25">
      <c r="A12022" s="12" t="str">
        <f>'Record List'!A11964&amp;'Record List'!B11964&amp;'Record List'!C11964&amp;'Record List'!D11964&amp;"kg"</f>
        <v>PIPER SQUAT13F30kg</v>
      </c>
      <c r="B12022" s="13">
        <f>'Record List'!E11964</f>
        <v>22</v>
      </c>
      <c r="C12022" s="14" t="str">
        <f>LEFT('Record List'!F11964,FIND(",",'Record List'!F11964)+2)</f>
        <v>Piper, W</v>
      </c>
      <c r="D12022" s="16" t="str">
        <f>TEXT('Record List'!G11964,"m/d/yyyy")</f>
        <v>6/30/2012</v>
      </c>
      <c r="E12022" s="10"/>
    </row>
    <row r="12023" spans="1:5" x14ac:dyDescent="0.25">
      <c r="A12023" s="12" t="str">
        <f>'Record List'!A11965&amp;'Record List'!B11965&amp;'Record List'!C11965&amp;'Record List'!D11965&amp;"kg"</f>
        <v>PIPER SQUAT40F80kg</v>
      </c>
      <c r="B12023" s="13">
        <f>'Record List'!E11965</f>
        <v>155</v>
      </c>
      <c r="C12023" s="14" t="str">
        <f>LEFT('Record List'!F11965,FIND(",",'Record List'!F11965)+2)</f>
        <v>Ollennuking, A</v>
      </c>
      <c r="D12023" s="16" t="str">
        <f>TEXT('Record List'!G11965,"m/d/yyyy")</f>
        <v>11/19/2005</v>
      </c>
      <c r="E12023" s="10"/>
    </row>
    <row r="12024" spans="1:5" x14ac:dyDescent="0.25">
      <c r="A12024" s="12" t="str">
        <f>'Record List'!A11966&amp;'Record List'!B11966&amp;'Record List'!C11966&amp;'Record List'!D11966&amp;"kg"</f>
        <v>PIPER SQUAT50F50kg</v>
      </c>
      <c r="B12024" s="13">
        <f>'Record List'!E11966</f>
        <v>167</v>
      </c>
      <c r="C12024" s="14" t="str">
        <f>LEFT('Record List'!F11966,FIND(",",'Record List'!F11966)+2)</f>
        <v>Jackson, R</v>
      </c>
      <c r="D12024" s="16" t="str">
        <f>TEXT('Record List'!G11966,"m/d/yyyy")</f>
        <v>8/18/2013</v>
      </c>
      <c r="E12024" s="10"/>
    </row>
    <row r="12025" spans="1:5" x14ac:dyDescent="0.25">
      <c r="A12025" s="12" t="str">
        <f>'Record List'!A11967&amp;'Record List'!B11967&amp;'Record List'!C11967&amp;'Record List'!D11967&amp;"kg"</f>
        <v>PIPER SQUATALLF50kg</v>
      </c>
      <c r="B12025" s="13">
        <f>'Record List'!E11967</f>
        <v>167</v>
      </c>
      <c r="C12025" s="14" t="str">
        <f>LEFT('Record List'!F11967,FIND(",",'Record List'!F11967)+2)</f>
        <v>Jackson, R</v>
      </c>
      <c r="D12025" s="16" t="str">
        <f>TEXT('Record List'!G11967,"m/d/yyyy")</f>
        <v>8/18/2013</v>
      </c>
      <c r="E12025" s="10"/>
    </row>
    <row r="12026" spans="1:5" x14ac:dyDescent="0.25">
      <c r="A12026" s="12" t="str">
        <f>'Record List'!A11968&amp;'Record List'!B11968&amp;'Record List'!C11968&amp;'Record List'!D11968&amp;"kg"</f>
        <v>PIPER SQUATALLF60kg</v>
      </c>
      <c r="B12026" s="13">
        <f>'Record List'!E11968</f>
        <v>77</v>
      </c>
      <c r="C12026" s="14" t="str">
        <f>LEFT('Record List'!F11968,FIND(",",'Record List'!F11968)+2)</f>
        <v>Maye, D</v>
      </c>
      <c r="D12026" s="16" t="str">
        <f>TEXT('Record List'!G11968,"m/d/yyyy")</f>
        <v>4/15/2006</v>
      </c>
      <c r="E12026" s="10"/>
    </row>
    <row r="12027" spans="1:5" x14ac:dyDescent="0.25">
      <c r="A12027" s="12" t="str">
        <f>'Record List'!A11969&amp;'Record List'!B11969&amp;'Record List'!C11969&amp;'Record List'!D11969&amp;"kg"</f>
        <v>PIPER SQUATALLF80kg</v>
      </c>
      <c r="B12027" s="13">
        <f>'Record List'!E11969</f>
        <v>155</v>
      </c>
      <c r="C12027" s="14" t="str">
        <f>LEFT('Record List'!F11969,FIND(",",'Record List'!F11969)+2)</f>
        <v>Ollennuking, A</v>
      </c>
      <c r="D12027" s="16" t="str">
        <f>TEXT('Record List'!G11969,"m/d/yyyy")</f>
        <v>11/19/2005</v>
      </c>
      <c r="E12027" s="10"/>
    </row>
    <row r="12028" spans="1:5" x14ac:dyDescent="0.25">
      <c r="A12028" s="12" t="str">
        <f>'Record List'!A11970&amp;'Record List'!B11970&amp;'Record List'!C11970&amp;'Record List'!D11970&amp;"kg"</f>
        <v>PIPER SQUAT16M60kg</v>
      </c>
      <c r="B12028" s="13">
        <f>'Record List'!E11970</f>
        <v>83</v>
      </c>
      <c r="C12028" s="14" t="str">
        <f>LEFT('Record List'!F11970,FIND(",",'Record List'!F11970)+2)</f>
        <v>Clauson, R</v>
      </c>
      <c r="D12028" s="16" t="str">
        <f>TEXT('Record List'!G11970,"m/d/yyyy")</f>
        <v>4/15/2006</v>
      </c>
      <c r="E12028" s="10"/>
    </row>
    <row r="12029" spans="1:5" x14ac:dyDescent="0.25">
      <c r="A12029" s="12" t="str">
        <f>'Record List'!A11971&amp;'Record List'!B11971&amp;'Record List'!C11971&amp;'Record List'!D11971&amp;"kg"</f>
        <v>PIPER SQUAT40M115kg</v>
      </c>
      <c r="B12029" s="13">
        <f>'Record List'!E11971</f>
        <v>230</v>
      </c>
      <c r="C12029" s="14" t="str">
        <f>LEFT('Record List'!F11971,FIND(",",'Record List'!F11971)+2)</f>
        <v>Ullom, C</v>
      </c>
      <c r="D12029" s="16" t="str">
        <f>TEXT('Record List'!G11971,"m/d/yyyy")</f>
        <v>2/12/2012</v>
      </c>
      <c r="E12029" s="10"/>
    </row>
    <row r="12030" spans="1:5" x14ac:dyDescent="0.25">
      <c r="A12030" s="12" t="str">
        <f>'Record List'!A11972&amp;'Record List'!B11972&amp;'Record List'!C11972&amp;'Record List'!D11972&amp;"kg"</f>
        <v>PIPER SQUAT45M95kg</v>
      </c>
      <c r="B12030" s="13">
        <f>'Record List'!E11972</f>
        <v>245</v>
      </c>
      <c r="C12030" s="14" t="str">
        <f>LEFT('Record List'!F11972,FIND(",",'Record List'!F11972)+2)</f>
        <v>Songster, T</v>
      </c>
      <c r="D12030" s="16" t="str">
        <f>TEXT('Record List'!G11972,"m/d/yyyy")</f>
        <v>5/20/2012</v>
      </c>
      <c r="E12030" s="10"/>
    </row>
    <row r="12031" spans="1:5" x14ac:dyDescent="0.25">
      <c r="A12031" s="12" t="str">
        <f>'Record List'!A11973&amp;'Record List'!B11973&amp;'Record List'!C11973&amp;'Record List'!D11973&amp;"kg"</f>
        <v>PIPER SQUAT50M105kg</v>
      </c>
      <c r="B12031" s="13">
        <f>'Record List'!E11973</f>
        <v>140</v>
      </c>
      <c r="C12031" s="14" t="str">
        <f>LEFT('Record List'!F11973,FIND(",",'Record List'!F11973)+2)</f>
        <v>Ullom, C</v>
      </c>
      <c r="D12031" s="16" t="str">
        <f>TEXT('Record List'!G11973,"m/d/yyyy")</f>
        <v>1/15/2022</v>
      </c>
      <c r="E12031" s="10"/>
    </row>
    <row r="12032" spans="1:5" x14ac:dyDescent="0.25">
      <c r="A12032" s="12" t="str">
        <f>'Record List'!A11974&amp;'Record List'!B11974&amp;'Record List'!C11974&amp;'Record List'!D11974&amp;"kg"</f>
        <v>PIPER SQUAT60M100kg</v>
      </c>
      <c r="B12032" s="13">
        <f>'Record List'!E11974</f>
        <v>45</v>
      </c>
      <c r="C12032" s="14" t="str">
        <f>LEFT('Record List'!F11974,FIND(",",'Record List'!F11974)+2)</f>
        <v>Garcia, J</v>
      </c>
      <c r="D12032" s="16" t="str">
        <f>TEXT('Record List'!G11974,"m/d/yyyy")</f>
        <v>10/10/2016</v>
      </c>
      <c r="E12032" s="10"/>
    </row>
    <row r="12033" spans="1:5" x14ac:dyDescent="0.25">
      <c r="A12033" s="12" t="str">
        <f>'Record List'!A11975&amp;'Record List'!B11975&amp;'Record List'!C11975&amp;'Record List'!D11975&amp;"kg"</f>
        <v>PIPER SQUAT75M110kg</v>
      </c>
      <c r="B12033" s="13">
        <f>'Record List'!E11975</f>
        <v>121</v>
      </c>
      <c r="C12033" s="14" t="str">
        <f>LEFT('Record List'!F11975,FIND(",",'Record List'!F11975)+2)</f>
        <v>Ross, D</v>
      </c>
      <c r="D12033" s="16" t="str">
        <f>TEXT('Record List'!G11975,"m/d/yyyy")</f>
        <v>8/3/2019</v>
      </c>
      <c r="E12033" s="10"/>
    </row>
    <row r="12034" spans="1:5" x14ac:dyDescent="0.25">
      <c r="A12034" s="12" t="str">
        <f>'Record List'!A11976&amp;'Record List'!B11976&amp;'Record List'!C11976&amp;'Record List'!D11976&amp;"kg"</f>
        <v>PIPER SQUATALLM60kg</v>
      </c>
      <c r="B12034" s="13">
        <f>'Record List'!E11976</f>
        <v>83</v>
      </c>
      <c r="C12034" s="14" t="str">
        <f>LEFT('Record List'!F11976,FIND(",",'Record List'!F11976)+2)</f>
        <v>Clauson, R</v>
      </c>
      <c r="D12034" s="16" t="str">
        <f>TEXT('Record List'!G11976,"m/d/yyyy")</f>
        <v>4/15/2006</v>
      </c>
      <c r="E12034" s="10"/>
    </row>
    <row r="12035" spans="1:5" x14ac:dyDescent="0.25">
      <c r="A12035" s="12" t="str">
        <f>'Record List'!A11977&amp;'Record List'!B11977&amp;'Record List'!C11977&amp;'Record List'!D11977&amp;"kg"</f>
        <v>PIPER SQUATALLM85kg</v>
      </c>
      <c r="B12035" s="13">
        <f>'Record List'!E11977</f>
        <v>220</v>
      </c>
      <c r="C12035" s="14" t="str">
        <f>LEFT('Record List'!F11977,FIND(",",'Record List'!F11977)+2)</f>
        <v>Piper, T</v>
      </c>
      <c r="D12035" s="16" t="str">
        <f>TEXT('Record List'!G11977,"m/d/yyyy")</f>
        <v>10/1/2005</v>
      </c>
      <c r="E12035" s="10"/>
    </row>
    <row r="12036" spans="1:5" x14ac:dyDescent="0.25">
      <c r="A12036" s="12" t="str">
        <f>'Record List'!A11978&amp;'Record List'!B11978&amp;'Record List'!C11978&amp;'Record List'!D11978&amp;"kg"</f>
        <v>PIPER SQUATALLM90kg</v>
      </c>
      <c r="B12036" s="13">
        <f>'Record List'!E11978</f>
        <v>226</v>
      </c>
      <c r="C12036" s="14" t="str">
        <f>LEFT('Record List'!F11978,FIND(",",'Record List'!F11978)+2)</f>
        <v>Piper, T</v>
      </c>
      <c r="D12036" s="16" t="str">
        <f>TEXT('Record List'!G11978,"m/d/yyyy")</f>
        <v>10/28/2006</v>
      </c>
      <c r="E12036" s="10"/>
    </row>
    <row r="12037" spans="1:5" x14ac:dyDescent="0.25">
      <c r="A12037" s="12" t="str">
        <f>'Record List'!A11979&amp;'Record List'!B11979&amp;'Record List'!C11979&amp;'Record List'!D11979&amp;"kg"</f>
        <v>PIPER SQUATALLM95kg</v>
      </c>
      <c r="B12037" s="13">
        <f>'Record List'!E11979</f>
        <v>245</v>
      </c>
      <c r="C12037" s="14" t="str">
        <f>LEFT('Record List'!F11979,FIND(",",'Record List'!F11979)+2)</f>
        <v>Songster, T</v>
      </c>
      <c r="D12037" s="16" t="str">
        <f>TEXT('Record List'!G11979,"m/d/yyyy")</f>
        <v>5/20/2012</v>
      </c>
      <c r="E12037" s="10"/>
    </row>
    <row r="12038" spans="1:5" x14ac:dyDescent="0.25">
      <c r="A12038" s="12" t="str">
        <f>'Record List'!A11980&amp;'Record List'!B11980&amp;'Record List'!C11980&amp;'Record List'!D11980&amp;"kg"</f>
        <v>PIPER SQUATALLM100kg</v>
      </c>
      <c r="B12038" s="13">
        <f>'Record List'!E11980</f>
        <v>45</v>
      </c>
      <c r="C12038" s="14" t="str">
        <f>LEFT('Record List'!F11980,FIND(",",'Record List'!F11980)+2)</f>
        <v>Garcia, J</v>
      </c>
      <c r="D12038" s="16" t="str">
        <f>TEXT('Record List'!G11980,"m/d/yyyy")</f>
        <v>10/10/2016</v>
      </c>
      <c r="E12038" s="10"/>
    </row>
    <row r="12039" spans="1:5" x14ac:dyDescent="0.25">
      <c r="A12039" s="12" t="str">
        <f>'Record List'!A11981&amp;'Record List'!B11981&amp;'Record List'!C11981&amp;'Record List'!D11981&amp;"kg"</f>
        <v>PIPER SQUATALLM105kg</v>
      </c>
      <c r="B12039" s="13">
        <f>'Record List'!E11981</f>
        <v>140</v>
      </c>
      <c r="C12039" s="14" t="str">
        <f>LEFT('Record List'!F11981,FIND(",",'Record List'!F11981)+2)</f>
        <v>Ullom, C</v>
      </c>
      <c r="D12039" s="16" t="str">
        <f>TEXT('Record List'!G11981,"m/d/yyyy")</f>
        <v>1/15/2022</v>
      </c>
      <c r="E12039" s="10"/>
    </row>
    <row r="12040" spans="1:5" x14ac:dyDescent="0.25">
      <c r="A12040" s="12" t="str">
        <f>'Record List'!A11982&amp;'Record List'!B11982&amp;'Record List'!C11982&amp;'Record List'!D11982&amp;"kg"</f>
        <v>PIPER SQUATALLM110kg</v>
      </c>
      <c r="B12040" s="13">
        <f>'Record List'!E11982</f>
        <v>125</v>
      </c>
      <c r="C12040" s="14" t="str">
        <f>LEFT('Record List'!F11982,FIND(",",'Record List'!F11982)+2)</f>
        <v>Ullom, C</v>
      </c>
      <c r="D12040" s="16" t="str">
        <f>TEXT('Record List'!G11982,"m/d/yyyy")</f>
        <v>11/21/2009</v>
      </c>
      <c r="E12040" s="10"/>
    </row>
    <row r="12041" spans="1:5" x14ac:dyDescent="0.25">
      <c r="A12041" s="12" t="str">
        <f>'Record List'!A11983&amp;'Record List'!B11983&amp;'Record List'!C11983&amp;'Record List'!D11983&amp;"kg"</f>
        <v>PIPER SQUATALLM115kg</v>
      </c>
      <c r="B12041" s="13">
        <f>'Record List'!E11983</f>
        <v>230</v>
      </c>
      <c r="C12041" s="14" t="str">
        <f>LEFT('Record List'!F11983,FIND(",",'Record List'!F11983)+2)</f>
        <v>Ullom, C</v>
      </c>
      <c r="D12041" s="16" t="str">
        <f>TEXT('Record List'!G11983,"m/d/yyyy")</f>
        <v>2/12/2012</v>
      </c>
      <c r="E12041" s="10"/>
    </row>
    <row r="12042" spans="1:5" x14ac:dyDescent="0.25">
      <c r="A12042" s="12" t="str">
        <f>'Record List'!A11984&amp;'Record List'!B11984&amp;'Record List'!C11984&amp;'Record List'!D11984&amp;"kg"</f>
        <v>PIPER SQUATALLM125kg</v>
      </c>
      <c r="B12042" s="13">
        <f>'Record List'!E11984</f>
        <v>225</v>
      </c>
      <c r="C12042" s="14" t="str">
        <f>LEFT('Record List'!F11984,FIND(",",'Record List'!F11984)+2)</f>
        <v>Davis, D</v>
      </c>
      <c r="D12042" s="16" t="str">
        <f>TEXT('Record List'!G11984,"m/d/yyyy")</f>
        <v>11/19/2005</v>
      </c>
      <c r="E12042" s="10"/>
    </row>
    <row r="12043" spans="1:5" x14ac:dyDescent="0.25">
      <c r="A12043" s="12" t="str">
        <f>'Record List'!A11985&amp;'Record List'!B11985&amp;'Record List'!C11985&amp;'Record List'!D11985&amp;"kg"</f>
        <v>PRESS, DUMBBELL, LEFT13F50kg</v>
      </c>
      <c r="B12043" s="13">
        <f>'Record List'!E11985</f>
        <v>13</v>
      </c>
      <c r="C12043" s="14" t="str">
        <f>LEFT('Record List'!F11985,FIND(",",'Record List'!F11985)+2)</f>
        <v>Todd, P</v>
      </c>
      <c r="D12043" s="16" t="str">
        <f>TEXT('Record List'!G11985,"m/d/yyyy")</f>
        <v>11/30/2020</v>
      </c>
      <c r="E12043" s="10"/>
    </row>
    <row r="12044" spans="1:5" x14ac:dyDescent="0.25">
      <c r="A12044" s="12" t="str">
        <f>'Record List'!A11986&amp;'Record List'!B11986&amp;'Record List'!C11986&amp;'Record List'!D11986&amp;"kg"</f>
        <v>PRESS, DUMBBELL, LEFT40F75kg</v>
      </c>
      <c r="B12044" s="13">
        <f>'Record List'!E11986</f>
        <v>31</v>
      </c>
      <c r="C12044" s="14" t="str">
        <f>LEFT('Record List'!F11986,FIND(",",'Record List'!F11986)+2)</f>
        <v>Schmidt, K</v>
      </c>
      <c r="D12044" s="16" t="str">
        <f>TEXT('Record List'!G11986,"m/d/yyyy")</f>
        <v>3/3/2001</v>
      </c>
      <c r="E12044" s="10"/>
    </row>
    <row r="12045" spans="1:5" x14ac:dyDescent="0.25">
      <c r="A12045" s="12" t="str">
        <f>'Record List'!A11987&amp;'Record List'!B11987&amp;'Record List'!C11987&amp;'Record List'!D11987&amp;"kg"</f>
        <v>PRESS, DUMBBELL, LEFT45F125+kg</v>
      </c>
      <c r="B12045" s="13">
        <f>'Record List'!E11987</f>
        <v>35</v>
      </c>
      <c r="C12045" s="14" t="str">
        <f>LEFT('Record List'!F11987,FIND(",",'Record List'!F11987)+2)</f>
        <v>Bulebosh, B</v>
      </c>
      <c r="D12045" s="16" t="str">
        <f>TEXT('Record List'!G11987,"m/d/yyyy")</f>
        <v>10/15/2017</v>
      </c>
      <c r="E12045" s="10"/>
    </row>
    <row r="12046" spans="1:5" x14ac:dyDescent="0.25">
      <c r="A12046" s="12" t="str">
        <f>'Record List'!A11988&amp;'Record List'!B11988&amp;'Record List'!C11988&amp;'Record List'!D11988&amp;"kg"</f>
        <v>PRESS, DUMBBELL, LEFT50F50kg</v>
      </c>
      <c r="B12046" s="13">
        <f>'Record List'!E11988</f>
        <v>40</v>
      </c>
      <c r="C12046" s="14" t="str">
        <f>LEFT('Record List'!F11988,FIND(",",'Record List'!F11988)+2)</f>
        <v>Jackson, R</v>
      </c>
      <c r="D12046" s="16" t="str">
        <f>TEXT('Record List'!G11988,"m/d/yyyy")</f>
        <v>12/27/2014</v>
      </c>
      <c r="E12046" s="10"/>
    </row>
    <row r="12047" spans="1:5" x14ac:dyDescent="0.25">
      <c r="A12047" s="12" t="str">
        <f>'Record List'!A11989&amp;'Record List'!B11989&amp;'Record List'!C11989&amp;'Record List'!D11989&amp;"kg"</f>
        <v>PRESS, DUMBBELL, LEFT50F125+kg</v>
      </c>
      <c r="B12047" s="13">
        <f>'Record List'!E11989</f>
        <v>30</v>
      </c>
      <c r="C12047" s="14" t="str">
        <f>LEFT('Record List'!F11989,FIND(",",'Record List'!F11989)+2)</f>
        <v>Bulebosh, B</v>
      </c>
      <c r="D12047" s="16" t="str">
        <f>TEXT('Record List'!G11989,"m/d/yyyy")</f>
        <v>12/15/2018</v>
      </c>
      <c r="E12047" s="10"/>
    </row>
    <row r="12048" spans="1:5" x14ac:dyDescent="0.25">
      <c r="A12048" s="12" t="str">
        <f>'Record List'!A11990&amp;'Record List'!B11990&amp;'Record List'!C11990&amp;'Record List'!D11990&amp;"kg"</f>
        <v>PRESS, DUMBBELL, LEFT60F75kg</v>
      </c>
      <c r="B12048" s="13">
        <f>'Record List'!E11990</f>
        <v>20</v>
      </c>
      <c r="C12048" s="14" t="str">
        <f>LEFT('Record List'!F11990,FIND(",",'Record List'!F11990)+2)</f>
        <v>Thompson, J</v>
      </c>
      <c r="D12048" s="16" t="str">
        <f>TEXT('Record List'!G11990,"m/d/yyyy")</f>
        <v>12/31/2021</v>
      </c>
      <c r="E12048" s="10"/>
    </row>
    <row r="12049" spans="1:5" x14ac:dyDescent="0.25">
      <c r="A12049" s="12" t="str">
        <f>'Record List'!A11991&amp;'Record List'!B11991&amp;'Record List'!C11991&amp;'Record List'!D11991&amp;"kg"</f>
        <v>PRESS, DUMBBELL, LEFT65F55kg</v>
      </c>
      <c r="B12049" s="13">
        <f>'Record List'!E11991</f>
        <v>25</v>
      </c>
      <c r="C12049" s="14" t="str">
        <f>LEFT('Record List'!F11991,FIND(",",'Record List'!F11991)+2)</f>
        <v>Anderson, C</v>
      </c>
      <c r="D12049" s="16" t="str">
        <f>TEXT('Record List'!G11991,"m/d/yyyy")</f>
        <v>8/23/2007</v>
      </c>
      <c r="E12049" s="10"/>
    </row>
    <row r="12050" spans="1:5" x14ac:dyDescent="0.25">
      <c r="A12050" s="12" t="str">
        <f>'Record List'!A11992&amp;'Record List'!B11992&amp;'Record List'!C11992&amp;'Record List'!D11992&amp;"kg"</f>
        <v>PRESS, DUMBBELL, LEFTALLF50kg</v>
      </c>
      <c r="B12050" s="13">
        <f>'Record List'!E11992</f>
        <v>40</v>
      </c>
      <c r="C12050" s="14" t="str">
        <f>LEFT('Record List'!F11992,FIND(",",'Record List'!F11992)+2)</f>
        <v>Jackson, R</v>
      </c>
      <c r="D12050" s="16" t="str">
        <f>TEXT('Record List'!G11992,"m/d/yyyy")</f>
        <v>12/27/2014</v>
      </c>
      <c r="E12050" s="10"/>
    </row>
    <row r="12051" spans="1:5" x14ac:dyDescent="0.25">
      <c r="A12051" s="12" t="str">
        <f>'Record List'!A11993&amp;'Record List'!B11993&amp;'Record List'!C11993&amp;'Record List'!D11993&amp;"kg"</f>
        <v>PRESS, DUMBBELL, LEFTALLF55kg</v>
      </c>
      <c r="B12051" s="13">
        <f>'Record List'!E11993</f>
        <v>25</v>
      </c>
      <c r="C12051" s="14" t="str">
        <f>LEFT('Record List'!F11993,FIND(",",'Record List'!F11993)+2)</f>
        <v>Anderson, C</v>
      </c>
      <c r="D12051" s="16" t="str">
        <f>TEXT('Record List'!G11993,"m/d/yyyy")</f>
        <v>8/23/2007</v>
      </c>
      <c r="E12051" s="10"/>
    </row>
    <row r="12052" spans="1:5" x14ac:dyDescent="0.25">
      <c r="A12052" s="12" t="str">
        <f>'Record List'!A11994&amp;'Record List'!B11994&amp;'Record List'!C11994&amp;'Record List'!D11994&amp;"kg"</f>
        <v>PRESS, DUMBBELL, LEFTALLF65kg</v>
      </c>
      <c r="B12052" s="13">
        <f>'Record List'!E11994</f>
        <v>35</v>
      </c>
      <c r="C12052" s="14" t="str">
        <f>LEFT('Record List'!F11994,FIND(",",'Record List'!F11994)+2)</f>
        <v>Glasgow, A</v>
      </c>
      <c r="D12052" s="16" t="str">
        <f>TEXT('Record List'!G11994,"m/d/yyyy")</f>
        <v>7/18/2010</v>
      </c>
      <c r="E12052" s="10"/>
    </row>
    <row r="12053" spans="1:5" x14ac:dyDescent="0.25">
      <c r="A12053" s="12" t="str">
        <f>'Record List'!A11995&amp;'Record List'!B11995&amp;'Record List'!C11995&amp;'Record List'!D11995&amp;"kg"</f>
        <v>PRESS, DUMBBELL, LEFTALLF75kg</v>
      </c>
      <c r="B12053" s="13">
        <f>'Record List'!E11995</f>
        <v>31</v>
      </c>
      <c r="C12053" s="14" t="str">
        <f>LEFT('Record List'!F11995,FIND(",",'Record List'!F11995)+2)</f>
        <v>Schmidt, K</v>
      </c>
      <c r="D12053" s="16" t="str">
        <f>TEXT('Record List'!G11995,"m/d/yyyy")</f>
        <v>3/3/2001</v>
      </c>
      <c r="E12053" s="10"/>
    </row>
    <row r="12054" spans="1:5" x14ac:dyDescent="0.25">
      <c r="A12054" s="12" t="str">
        <f>'Record List'!A11996&amp;'Record List'!B11996&amp;'Record List'!C11996&amp;'Record List'!D11996&amp;"kg"</f>
        <v>PRESS, DUMBBELL, LEFTALLF125+kg</v>
      </c>
      <c r="B12054" s="13">
        <f>'Record List'!E11996</f>
        <v>35</v>
      </c>
      <c r="C12054" s="14" t="str">
        <f>LEFT('Record List'!F11996,FIND(",",'Record List'!F11996)+2)</f>
        <v>Bulebosh, B</v>
      </c>
      <c r="D12054" s="16" t="str">
        <f>TEXT('Record List'!G11996,"m/d/yyyy")</f>
        <v>10/15/2017</v>
      </c>
      <c r="E12054" s="10"/>
    </row>
    <row r="12055" spans="1:5" x14ac:dyDescent="0.25">
      <c r="A12055" s="12" t="str">
        <f>'Record List'!A11997&amp;'Record List'!B11997&amp;'Record List'!C11997&amp;'Record List'!D11997&amp;"kg"</f>
        <v>PRESS, DUMBBELL, LEFT13M55kg</v>
      </c>
      <c r="B12055" s="13">
        <f>'Record List'!E11997</f>
        <v>20</v>
      </c>
      <c r="C12055" s="14" t="str">
        <f>LEFT('Record List'!F11997,FIND(",",'Record List'!F11997)+2)</f>
        <v>Montini, J</v>
      </c>
      <c r="D12055" s="16" t="str">
        <f>TEXT('Record List'!G11997,"m/d/yyyy")</f>
        <v>10/15/2017</v>
      </c>
      <c r="E12055" s="10"/>
    </row>
    <row r="12056" spans="1:5" x14ac:dyDescent="0.25">
      <c r="A12056" s="12" t="str">
        <f>'Record List'!A11998&amp;'Record List'!B11998&amp;'Record List'!C11998&amp;'Record List'!D11998&amp;"kg"</f>
        <v>PRESS, DUMBBELL, LEFT16M75kg</v>
      </c>
      <c r="B12056" s="13">
        <f>'Record List'!E11998</f>
        <v>56</v>
      </c>
      <c r="C12056" s="14" t="str">
        <f>LEFT('Record List'!F11998,FIND(",",'Record List'!F11998)+2)</f>
        <v>Kennedy, T</v>
      </c>
      <c r="D12056" s="16" t="str">
        <f>TEXT('Record List'!G11998,"m/d/yyyy")</f>
        <v>12/30/1996</v>
      </c>
      <c r="E12056" s="10"/>
    </row>
    <row r="12057" spans="1:5" x14ac:dyDescent="0.25">
      <c r="A12057" s="12" t="str">
        <f>'Record List'!A11999&amp;'Record List'!B11999&amp;'Record List'!C11999&amp;'Record List'!D11999&amp;"kg"</f>
        <v>PRESS, DUMBBELL, LEFT16M90kg</v>
      </c>
      <c r="B12057" s="13">
        <f>'Record List'!E11999</f>
        <v>65</v>
      </c>
      <c r="C12057" s="14" t="str">
        <f>LEFT('Record List'!F11999,FIND(",",'Record List'!F11999)+2)</f>
        <v>Patrick, D</v>
      </c>
      <c r="D12057" s="16" t="str">
        <f>TEXT('Record List'!G11999,"m/d/yyyy")</f>
        <v>8/23/2007</v>
      </c>
      <c r="E12057" s="10"/>
    </row>
    <row r="12058" spans="1:5" x14ac:dyDescent="0.25">
      <c r="A12058" s="12" t="str">
        <f>'Record List'!A12000&amp;'Record List'!B12000&amp;'Record List'!C12000&amp;'Record List'!D12000&amp;"kg"</f>
        <v>PRESS, DUMBBELL, LEFT40M70kg</v>
      </c>
      <c r="B12058" s="13">
        <f>'Record List'!E12000</f>
        <v>66</v>
      </c>
      <c r="C12058" s="14" t="str">
        <f>LEFT('Record List'!F12000,FIND(",",'Record List'!F12000)+2)</f>
        <v>Waterman, C</v>
      </c>
      <c r="D12058" s="16" t="str">
        <f>TEXT('Record List'!G12000,"m/d/yyyy")</f>
        <v>2/22/1997</v>
      </c>
      <c r="E12058" s="10"/>
    </row>
    <row r="12059" spans="1:5" x14ac:dyDescent="0.25">
      <c r="A12059" s="12" t="str">
        <f>'Record List'!A12001&amp;'Record List'!B12001&amp;'Record List'!C12001&amp;'Record List'!D12001&amp;"kg"</f>
        <v>PRESS, DUMBBELL, LEFT40M80kg</v>
      </c>
      <c r="B12059" s="13">
        <f>'Record List'!E12001</f>
        <v>105</v>
      </c>
      <c r="C12059" s="14" t="str">
        <f>LEFT('Record List'!F12001,FIND(",",'Record List'!F12001)+2)</f>
        <v>Hirsh, B</v>
      </c>
      <c r="D12059" s="16" t="str">
        <f>TEXT('Record List'!G12001,"m/d/yyyy")</f>
        <v>10/15/1995</v>
      </c>
      <c r="E12059" s="10"/>
    </row>
    <row r="12060" spans="1:5" x14ac:dyDescent="0.25">
      <c r="A12060" s="12" t="str">
        <f>'Record List'!A12002&amp;'Record List'!B12002&amp;'Record List'!C12002&amp;'Record List'!D12002&amp;"kg"</f>
        <v>PRESS, DUMBBELL, LEFT40M85kg</v>
      </c>
      <c r="B12060" s="13">
        <f>'Record List'!E12002</f>
        <v>105</v>
      </c>
      <c r="C12060" s="14" t="str">
        <f>LEFT('Record List'!F12002,FIND(",",'Record List'!F12002)+2)</f>
        <v>Smith, A</v>
      </c>
      <c r="D12060" s="16" t="str">
        <f>TEXT('Record List'!G12002,"m/d/yyyy")</f>
        <v>12/31/2021</v>
      </c>
      <c r="E12060" s="10"/>
    </row>
    <row r="12061" spans="1:5" x14ac:dyDescent="0.25">
      <c r="A12061" s="12" t="str">
        <f>'Record List'!A12003&amp;'Record List'!B12003&amp;'Record List'!C12003&amp;'Record List'!D12003&amp;"kg"</f>
        <v>PRESS, DUMBBELL, LEFT40M95kg</v>
      </c>
      <c r="B12061" s="13">
        <f>'Record List'!E12003</f>
        <v>105</v>
      </c>
      <c r="C12061" s="14" t="str">
        <f>LEFT('Record List'!F12003,FIND(",",'Record List'!F12003)+2)</f>
        <v>Strangeway, J</v>
      </c>
      <c r="D12061" s="16" t="str">
        <f>TEXT('Record List'!G12003,"m/d/yyyy")</f>
        <v>12/31/2019</v>
      </c>
      <c r="E12061" s="10"/>
    </row>
    <row r="12062" spans="1:5" x14ac:dyDescent="0.25">
      <c r="A12062" s="12" t="str">
        <f>'Record List'!A12004&amp;'Record List'!B12004&amp;'Record List'!C12004&amp;'Record List'!D12004&amp;"kg"</f>
        <v>PRESS, DUMBBELL, LEFT40M115kg</v>
      </c>
      <c r="B12062" s="13">
        <f>'Record List'!E12004</f>
        <v>100</v>
      </c>
      <c r="C12062" s="14" t="str">
        <f>LEFT('Record List'!F12004,FIND(",",'Record List'!F12004)+2)</f>
        <v>Todd, E</v>
      </c>
      <c r="D12062" s="16" t="str">
        <f>TEXT('Record List'!G12004,"m/d/yyyy")</f>
        <v>12/7/2019</v>
      </c>
      <c r="E12062" s="10"/>
    </row>
    <row r="12063" spans="1:5" x14ac:dyDescent="0.25">
      <c r="A12063" s="12" t="str">
        <f>'Record List'!A12005&amp;'Record List'!B12005&amp;'Record List'!C12005&amp;'Record List'!D12005&amp;"kg"</f>
        <v>PRESS, DUMBBELL, LEFT40M120kg</v>
      </c>
      <c r="B12063" s="13">
        <f>'Record List'!E12005</f>
        <v>100</v>
      </c>
      <c r="C12063" s="14" t="str">
        <f>LEFT('Record List'!F12005,FIND(",",'Record List'!F12005)+2)</f>
        <v>Ullom, C</v>
      </c>
      <c r="D12063" s="16" t="str">
        <f>TEXT('Record List'!G12005,"m/d/yyyy")</f>
        <v>1/16/2016</v>
      </c>
      <c r="E12063" s="10"/>
    </row>
    <row r="12064" spans="1:5" x14ac:dyDescent="0.25">
      <c r="A12064" s="12" t="str">
        <f>'Record List'!A12006&amp;'Record List'!B12006&amp;'Record List'!C12006&amp;'Record List'!D12006&amp;"kg"</f>
        <v>PRESS, DUMBBELL, LEFT40M125kg</v>
      </c>
      <c r="B12064" s="13">
        <f>'Record List'!E12006</f>
        <v>70</v>
      </c>
      <c r="C12064" s="14" t="str">
        <f>LEFT('Record List'!F12006,FIND(",",'Record List'!F12006)+2)</f>
        <v>Todd, C</v>
      </c>
      <c r="D12064" s="16" t="str">
        <f>TEXT('Record List'!G12006,"m/d/yyyy")</f>
        <v>12/31/2019</v>
      </c>
      <c r="E12064" s="10"/>
    </row>
    <row r="12065" spans="1:5" x14ac:dyDescent="0.25">
      <c r="A12065" s="12" t="str">
        <f>'Record List'!A12007&amp;'Record List'!B12007&amp;'Record List'!C12007&amp;'Record List'!D12007&amp;"kg"</f>
        <v>PRESS, DUMBBELL, LEFT45M80kg</v>
      </c>
      <c r="B12065" s="13">
        <f>'Record List'!E12007</f>
        <v>85</v>
      </c>
      <c r="C12065" s="14" t="str">
        <f>LEFT('Record List'!F12007,FIND(",",'Record List'!F12007)+2)</f>
        <v>Hirsh, B</v>
      </c>
      <c r="D12065" s="16" t="str">
        <f>TEXT('Record List'!G12007,"m/d/yyyy")</f>
        <v>11/23/2003</v>
      </c>
      <c r="E12065" s="10"/>
    </row>
    <row r="12066" spans="1:5" x14ac:dyDescent="0.25">
      <c r="A12066" s="12" t="str">
        <f>'Record List'!A12008&amp;'Record List'!B12008&amp;'Record List'!C12008&amp;'Record List'!D12008&amp;"kg"</f>
        <v>PRESS, DUMBBELL, LEFT45M105kg</v>
      </c>
      <c r="B12066" s="13">
        <f>'Record List'!E12008</f>
        <v>90</v>
      </c>
      <c r="C12066" s="14" t="str">
        <f>LEFT('Record List'!F12008,FIND(",",'Record List'!F12008)+2)</f>
        <v>Kurtz, J</v>
      </c>
      <c r="D12066" s="16" t="str">
        <f>TEXT('Record List'!G12008,"m/d/yyyy")</f>
        <v>10/15/1995</v>
      </c>
      <c r="E12066" s="10"/>
    </row>
    <row r="12067" spans="1:5" x14ac:dyDescent="0.25">
      <c r="A12067" s="12" t="str">
        <f>'Record List'!A12009&amp;'Record List'!B12009&amp;'Record List'!C12009&amp;'Record List'!D12009&amp;"kg"</f>
        <v>PRESS, DUMBBELL, LEFT45M110kg</v>
      </c>
      <c r="B12067" s="13">
        <f>'Record List'!E12009</f>
        <v>85</v>
      </c>
      <c r="C12067" s="14" t="str">
        <f>LEFT('Record List'!F12009,FIND(",",'Record List'!F12009)+2)</f>
        <v>Poore, C</v>
      </c>
      <c r="D12067" s="16" t="str">
        <f>TEXT('Record List'!G12009,"m/d/yyyy")</f>
        <v>12/11/2021</v>
      </c>
      <c r="E12067" s="10"/>
    </row>
    <row r="12068" spans="1:5" x14ac:dyDescent="0.25">
      <c r="A12068" s="12" t="str">
        <f>'Record List'!A12010&amp;'Record List'!B12010&amp;'Record List'!C12010&amp;'Record List'!D12010&amp;"kg"</f>
        <v>PRESS, DUMBBELL, LEFT45M125+kg</v>
      </c>
      <c r="B12068" s="13">
        <f>'Record List'!E12010</f>
        <v>85</v>
      </c>
      <c r="C12068" s="14" t="str">
        <f>LEFT('Record List'!F12010,FIND(",",'Record List'!F12010)+2)</f>
        <v>Van Vleck, T</v>
      </c>
      <c r="D12068" s="16" t="str">
        <f>TEXT('Record List'!G12010,"m/d/yyyy")</f>
        <v>10/29/2010</v>
      </c>
      <c r="E12068" s="10"/>
    </row>
    <row r="12069" spans="1:5" x14ac:dyDescent="0.25">
      <c r="A12069" s="12" t="str">
        <f>'Record List'!A12011&amp;'Record List'!B12011&amp;'Record List'!C12011&amp;'Record List'!D12011&amp;"kg"</f>
        <v>PRESS, DUMBBELL, LEFT50M105kg</v>
      </c>
      <c r="B12069" s="13">
        <f>'Record List'!E12011</f>
        <v>80</v>
      </c>
      <c r="C12069" s="14" t="str">
        <f>LEFT('Record List'!F12011,FIND(",",'Record List'!F12011)+2)</f>
        <v>Hose, T</v>
      </c>
      <c r="D12069" s="16" t="str">
        <f>TEXT('Record List'!G12011,"m/d/yyyy")</f>
        <v>12/31/2021</v>
      </c>
      <c r="E12069" s="10"/>
    </row>
    <row r="12070" spans="1:5" x14ac:dyDescent="0.25">
      <c r="A12070" s="12" t="str">
        <f>'Record List'!A12012&amp;'Record List'!B12012&amp;'Record List'!C12012&amp;'Record List'!D12012&amp;"kg"</f>
        <v>PRESS, DUMBBELL, LEFT50M120kg</v>
      </c>
      <c r="B12070" s="13">
        <f>'Record List'!E12012</f>
        <v>60</v>
      </c>
      <c r="C12070" s="14" t="str">
        <f>LEFT('Record List'!F12012,FIND(",",'Record List'!F12012)+2)</f>
        <v>Geib, B</v>
      </c>
      <c r="D12070" s="16" t="str">
        <f>TEXT('Record List'!G12012,"m/d/yyyy")</f>
        <v>11/16/1996</v>
      </c>
      <c r="E12070" s="10"/>
    </row>
    <row r="12071" spans="1:5" x14ac:dyDescent="0.25">
      <c r="A12071" s="12" t="str">
        <f>'Record List'!A12013&amp;'Record List'!B12013&amp;'Record List'!C12013&amp;'Record List'!D12013&amp;"kg"</f>
        <v>PRESS, DUMBBELL, LEFT55M110kg</v>
      </c>
      <c r="B12071" s="13">
        <f>'Record List'!E12013</f>
        <v>90</v>
      </c>
      <c r="C12071" s="14" t="str">
        <f>LEFT('Record List'!F12013,FIND(",",'Record List'!F12013)+2)</f>
        <v>Lupo, T</v>
      </c>
      <c r="D12071" s="16" t="str">
        <f>TEXT('Record List'!G12013,"m/d/yyyy")</f>
        <v>12/31/2021</v>
      </c>
      <c r="E12071" s="10"/>
    </row>
    <row r="12072" spans="1:5" x14ac:dyDescent="0.25">
      <c r="A12072" s="12" t="str">
        <f>'Record List'!A12014&amp;'Record List'!B12014&amp;'Record List'!C12014&amp;'Record List'!D12014&amp;"kg"</f>
        <v>PRESS, DUMBBELL, LEFT55M115kg</v>
      </c>
      <c r="B12072" s="13">
        <f>'Record List'!E12014</f>
        <v>75</v>
      </c>
      <c r="C12072" s="14" t="str">
        <f>LEFT('Record List'!F12014,FIND(",",'Record List'!F12014)+2)</f>
        <v>Glasgow, D</v>
      </c>
      <c r="D12072" s="16" t="str">
        <f>TEXT('Record List'!G12014,"m/d/yyyy")</f>
        <v>7/18/2010</v>
      </c>
      <c r="E12072" s="10"/>
    </row>
    <row r="12073" spans="1:5" x14ac:dyDescent="0.25">
      <c r="A12073" s="12" t="str">
        <f>'Record List'!A12015&amp;'Record List'!B12015&amp;'Record List'!C12015&amp;'Record List'!D12015&amp;"kg"</f>
        <v>PRESS, DUMBBELL, LEFT60M90kg</v>
      </c>
      <c r="B12073" s="13">
        <f>'Record List'!E12015</f>
        <v>65</v>
      </c>
      <c r="C12073" s="14" t="str">
        <f>LEFT('Record List'!F12015,FIND(",",'Record List'!F12015)+2)</f>
        <v>Habecker, D</v>
      </c>
      <c r="D12073" s="16" t="str">
        <f>TEXT('Record List'!G12015,"m/d/yyyy")</f>
        <v>10/13/2002</v>
      </c>
      <c r="E12073" s="10"/>
    </row>
    <row r="12074" spans="1:5" x14ac:dyDescent="0.25">
      <c r="A12074" s="12" t="str">
        <f>'Record List'!A12016&amp;'Record List'!B12016&amp;'Record List'!C12016&amp;'Record List'!D12016&amp;"kg"</f>
        <v>PRESS, DUMBBELL, LEFT60M95kg</v>
      </c>
      <c r="B12074" s="13">
        <f>'Record List'!E12016</f>
        <v>50</v>
      </c>
      <c r="C12074" s="14" t="str">
        <f>LEFT('Record List'!F12016,FIND(",",'Record List'!F12016)+2)</f>
        <v>Wilmot, J</v>
      </c>
      <c r="D12074" s="16" t="str">
        <f>TEXT('Record List'!G12016,"m/d/yyyy")</f>
        <v>8/23/2007</v>
      </c>
      <c r="E12074" s="10"/>
    </row>
    <row r="12075" spans="1:5" x14ac:dyDescent="0.25">
      <c r="A12075" s="12" t="str">
        <f>'Record List'!A12017&amp;'Record List'!B12017&amp;'Record List'!C12017&amp;'Record List'!D12017&amp;"kg"</f>
        <v>PRESS, DUMBBELL, LEFT60M110kg</v>
      </c>
      <c r="B12075" s="13">
        <f>'Record List'!E12017</f>
        <v>55</v>
      </c>
      <c r="C12075" s="14" t="str">
        <f>LEFT('Record List'!F12017,FIND(",",'Record List'!F12017)+2)</f>
        <v>Schmidt, S</v>
      </c>
      <c r="D12075" s="16" t="str">
        <f>TEXT('Record List'!G12017,"m/d/yyyy")</f>
        <v>10/18/2015</v>
      </c>
      <c r="E12075" s="10"/>
    </row>
    <row r="12076" spans="1:5" x14ac:dyDescent="0.25">
      <c r="A12076" s="12" t="str">
        <f>'Record List'!A12018&amp;'Record List'!B12018&amp;'Record List'!C12018&amp;'Record List'!D12018&amp;"kg"</f>
        <v>PRESS, DUMBBELL, LEFT65M85kg</v>
      </c>
      <c r="B12076" s="13">
        <f>'Record List'!E12018</f>
        <v>66</v>
      </c>
      <c r="C12076" s="14" t="str">
        <f>LEFT('Record List'!F12018,FIND(",",'Record List'!F12018)+2)</f>
        <v>Habecker, D</v>
      </c>
      <c r="D12076" s="16" t="str">
        <f>TEXT('Record List'!G12018,"m/d/yyyy")</f>
        <v>10/3/2010</v>
      </c>
      <c r="E12076" s="10"/>
    </row>
    <row r="12077" spans="1:5" x14ac:dyDescent="0.25">
      <c r="A12077" s="12" t="str">
        <f>'Record List'!A12019&amp;'Record List'!B12019&amp;'Record List'!C12019&amp;'Record List'!D12019&amp;"kg"</f>
        <v>PRESS, DUMBBELL, LEFT65M90kg</v>
      </c>
      <c r="B12077" s="13">
        <f>'Record List'!E12019</f>
        <v>60</v>
      </c>
      <c r="C12077" s="14" t="str">
        <f>LEFT('Record List'!F12019,FIND(",",'Record List'!F12019)+2)</f>
        <v>Habecker, D</v>
      </c>
      <c r="D12077" s="16" t="str">
        <f>TEXT('Record List'!G12019,"m/d/yyyy")</f>
        <v>2/13/2011</v>
      </c>
      <c r="E12077" s="10"/>
    </row>
    <row r="12078" spans="1:5" x14ac:dyDescent="0.25">
      <c r="A12078" s="12" t="str">
        <f>'Record List'!A12020&amp;'Record List'!B12020&amp;'Record List'!C12020&amp;'Record List'!D12020&amp;"kg"</f>
        <v>PRESS, DUMBBELL, LEFT65M115kg</v>
      </c>
      <c r="B12078" s="13">
        <f>'Record List'!E12020</f>
        <v>75</v>
      </c>
      <c r="C12078" s="14" t="str">
        <f>LEFT('Record List'!F12020,FIND(",",'Record List'!F12020)+2)</f>
        <v>Glasgow, D</v>
      </c>
      <c r="D12078" s="16" t="str">
        <f>TEXT('Record List'!G12020,"m/d/yyyy")</f>
        <v>12/31/2019</v>
      </c>
      <c r="E12078" s="10"/>
    </row>
    <row r="12079" spans="1:5" x14ac:dyDescent="0.25">
      <c r="A12079" s="12" t="str">
        <f>'Record List'!A12021&amp;'Record List'!B12021&amp;'Record List'!C12021&amp;'Record List'!D12021&amp;"kg"</f>
        <v>PRESS, DUMBBELL, LEFT65M125kg</v>
      </c>
      <c r="B12079" s="13">
        <f>'Record List'!E12021</f>
        <v>50</v>
      </c>
      <c r="C12079" s="14" t="str">
        <f>LEFT('Record List'!F12021,FIND(",",'Record List'!F12021)+2)</f>
        <v>Ross, D</v>
      </c>
      <c r="D12079" s="16" t="str">
        <f>TEXT('Record List'!G12021,"m/d/yyyy")</f>
        <v>2/12/2012</v>
      </c>
      <c r="E12079" s="10"/>
    </row>
    <row r="12080" spans="1:5" x14ac:dyDescent="0.25">
      <c r="A12080" s="12" t="str">
        <f>'Record List'!A12022&amp;'Record List'!B12022&amp;'Record List'!C12022&amp;'Record List'!D12022&amp;"kg"</f>
        <v>PRESS, DUMBBELL, LEFT70M75kg</v>
      </c>
      <c r="B12080" s="13">
        <f>'Record List'!E12022</f>
        <v>30</v>
      </c>
      <c r="C12080" s="14" t="str">
        <f>LEFT('Record List'!F12022,FIND(",",'Record List'!F12022)+2)</f>
        <v>Mitchell, D</v>
      </c>
      <c r="D12080" s="16" t="str">
        <f>TEXT('Record List'!G12022,"m/d/yyyy")</f>
        <v>10/23/2005</v>
      </c>
      <c r="E12080" s="10"/>
    </row>
    <row r="12081" spans="1:5" x14ac:dyDescent="0.25">
      <c r="A12081" s="12" t="str">
        <f>'Record List'!A12023&amp;'Record List'!B12023&amp;'Record List'!C12023&amp;'Record List'!D12023&amp;"kg"</f>
        <v>PRESS, DUMBBELL, LEFT70M90kg</v>
      </c>
      <c r="B12081" s="13">
        <f>'Record List'!E12023</f>
        <v>50</v>
      </c>
      <c r="C12081" s="14" t="str">
        <f>LEFT('Record List'!F12023,FIND(",",'Record List'!F12023)+2)</f>
        <v>Habecker, D</v>
      </c>
      <c r="D12081" s="16" t="str">
        <f>TEXT('Record List'!G12023,"m/d/yyyy")</f>
        <v>10/12/2014</v>
      </c>
      <c r="E12081" s="10"/>
    </row>
    <row r="12082" spans="1:5" x14ac:dyDescent="0.25">
      <c r="A12082" s="12" t="str">
        <f>'Record List'!A12024&amp;'Record List'!B12024&amp;'Record List'!C12024&amp;'Record List'!D12024&amp;"kg"</f>
        <v>PRESS, DUMBBELL, LEFT70M95kg</v>
      </c>
      <c r="B12082" s="13">
        <f>'Record List'!E12024</f>
        <v>50</v>
      </c>
      <c r="C12082" s="14" t="str">
        <f>LEFT('Record List'!F12024,FIND(",",'Record List'!F12024)+2)</f>
        <v>Habecker, D</v>
      </c>
      <c r="D12082" s="16" t="str">
        <f>TEXT('Record List'!G12024,"m/d/yyyy")</f>
        <v>10/16/2016</v>
      </c>
      <c r="E12082" s="10"/>
    </row>
    <row r="12083" spans="1:5" x14ac:dyDescent="0.25">
      <c r="A12083" s="12" t="str">
        <f>'Record List'!A12025&amp;'Record List'!B12025&amp;'Record List'!C12025&amp;'Record List'!D12025&amp;"kg"</f>
        <v>PRESS, DUMBBELL, LEFT70M110kg</v>
      </c>
      <c r="B12083" s="13">
        <f>'Record List'!E12025</f>
        <v>55</v>
      </c>
      <c r="C12083" s="14" t="str">
        <f>LEFT('Record List'!F12025,FIND(",",'Record List'!F12025)+2)</f>
        <v>Murdock, M</v>
      </c>
      <c r="D12083" s="16" t="str">
        <f>TEXT('Record List'!G12025,"m/d/yyyy")</f>
        <v>7/18/2010</v>
      </c>
      <c r="E12083" s="10"/>
    </row>
    <row r="12084" spans="1:5" x14ac:dyDescent="0.25">
      <c r="A12084" s="12" t="str">
        <f>'Record List'!A12026&amp;'Record List'!B12026&amp;'Record List'!C12026&amp;'Record List'!D12026&amp;"kg"</f>
        <v>PRESS, DUMBBELL, LEFT75M90kg</v>
      </c>
      <c r="B12084" s="13">
        <f>'Record List'!E12026</f>
        <v>45</v>
      </c>
      <c r="C12084" s="14" t="str">
        <f>LEFT('Record List'!F12026,FIND(",",'Record List'!F12026)+2)</f>
        <v>Habecker, D</v>
      </c>
      <c r="D12084" s="16" t="str">
        <f>TEXT('Record List'!G12026,"m/d/yyyy")</f>
        <v>10/15/2017</v>
      </c>
      <c r="E12084" s="10"/>
    </row>
    <row r="12085" spans="1:5" x14ac:dyDescent="0.25">
      <c r="A12085" s="12" t="str">
        <f>'Record List'!A12027&amp;'Record List'!B12027&amp;'Record List'!C12027&amp;'Record List'!D12027&amp;"kg"</f>
        <v>PRESS, DUMBBELL, LEFT75M105kg</v>
      </c>
      <c r="B12085" s="13">
        <f>'Record List'!E12027</f>
        <v>30</v>
      </c>
      <c r="C12085" s="14" t="str">
        <f>LEFT('Record List'!F12027,FIND(",",'Record List'!F12027)+2)</f>
        <v>Myers, L</v>
      </c>
      <c r="D12085" s="16" t="str">
        <f>TEXT('Record List'!G12027,"m/d/yyyy")</f>
        <v>12/31/2019</v>
      </c>
      <c r="E12085" s="10"/>
    </row>
    <row r="12086" spans="1:5" x14ac:dyDescent="0.25">
      <c r="A12086" s="12" t="str">
        <f>'Record List'!A12028&amp;'Record List'!B12028&amp;'Record List'!C12028&amp;'Record List'!D12028&amp;"kg"</f>
        <v>PRESS, DUMBBELL, LEFT75M110kg</v>
      </c>
      <c r="B12086" s="13">
        <f>'Record List'!E12028</f>
        <v>35</v>
      </c>
      <c r="C12086" s="14" t="str">
        <f>LEFT('Record List'!F12028,FIND(",",'Record List'!F12028)+2)</f>
        <v>Ross, D</v>
      </c>
      <c r="D12086" s="16" t="str">
        <f>TEXT('Record List'!G12028,"m/d/yyyy")</f>
        <v>12/31/2019</v>
      </c>
      <c r="E12086" s="10"/>
    </row>
    <row r="12087" spans="1:5" x14ac:dyDescent="0.25">
      <c r="A12087" s="12" t="str">
        <f>'Record List'!A12029&amp;'Record List'!B12029&amp;'Record List'!C12029&amp;'Record List'!D12029&amp;"kg"</f>
        <v>PRESS, DUMBBELL, LEFTALLM70kg</v>
      </c>
      <c r="B12087" s="13">
        <f>'Record List'!E12029</f>
        <v>66</v>
      </c>
      <c r="C12087" s="14" t="str">
        <f>LEFT('Record List'!F12029,FIND(",",'Record List'!F12029)+2)</f>
        <v>Waterman, C</v>
      </c>
      <c r="D12087" s="16" t="str">
        <f>TEXT('Record List'!G12029,"m/d/yyyy")</f>
        <v>2/22/1997</v>
      </c>
      <c r="E12087" s="10"/>
    </row>
    <row r="12088" spans="1:5" x14ac:dyDescent="0.25">
      <c r="A12088" s="12" t="str">
        <f>'Record List'!A12030&amp;'Record List'!B12030&amp;'Record List'!C12030&amp;'Record List'!D12030&amp;"kg"</f>
        <v>PRESS, DUMBBELL, LEFTALLM75kg</v>
      </c>
      <c r="B12088" s="13">
        <f>'Record List'!E12030</f>
        <v>56</v>
      </c>
      <c r="C12088" s="14" t="str">
        <f>LEFT('Record List'!F12030,FIND(",",'Record List'!F12030)+2)</f>
        <v>Kennedy, T</v>
      </c>
      <c r="D12088" s="16" t="str">
        <f>TEXT('Record List'!G12030,"m/d/yyyy")</f>
        <v>12/30/1996</v>
      </c>
      <c r="E12088" s="10"/>
    </row>
    <row r="12089" spans="1:5" x14ac:dyDescent="0.25">
      <c r="A12089" s="12" t="str">
        <f>'Record List'!A12031&amp;'Record List'!B12031&amp;'Record List'!C12031&amp;'Record List'!D12031&amp;"kg"</f>
        <v>PRESS, DUMBBELL, LEFTALLM80kg</v>
      </c>
      <c r="B12089" s="13">
        <f>'Record List'!E12031</f>
        <v>105</v>
      </c>
      <c r="C12089" s="14" t="str">
        <f>LEFT('Record List'!F12031,FIND(",",'Record List'!F12031)+2)</f>
        <v>Hirsh, B</v>
      </c>
      <c r="D12089" s="16" t="str">
        <f>TEXT('Record List'!G12031,"m/d/yyyy")</f>
        <v>10/15/1995</v>
      </c>
      <c r="E12089" s="10"/>
    </row>
    <row r="12090" spans="1:5" x14ac:dyDescent="0.25">
      <c r="A12090" s="12" t="str">
        <f>'Record List'!A12032&amp;'Record List'!B12032&amp;'Record List'!C12032&amp;'Record List'!D12032&amp;"kg"</f>
        <v>PRESS, DUMBBELL, LEFTALLM85kg</v>
      </c>
      <c r="B12090" s="13">
        <f>'Record List'!E12032</f>
        <v>106</v>
      </c>
      <c r="C12090" s="14" t="str">
        <f>LEFT('Record List'!F12032,FIND(",",'Record List'!F12032)+2)</f>
        <v>Smith, A</v>
      </c>
      <c r="D12090" s="16" t="str">
        <f>TEXT('Record List'!G12032,"m/d/yyyy")</f>
        <v>11/30/2020</v>
      </c>
      <c r="E12090" s="10"/>
    </row>
    <row r="12091" spans="1:5" x14ac:dyDescent="0.25">
      <c r="A12091" s="12" t="str">
        <f>'Record List'!A12033&amp;'Record List'!B12033&amp;'Record List'!C12033&amp;'Record List'!D12033&amp;"kg"</f>
        <v>PRESS, DUMBBELL, LEFTALLM90kg</v>
      </c>
      <c r="B12091" s="13">
        <f>'Record List'!E12033</f>
        <v>77</v>
      </c>
      <c r="C12091" s="14" t="str">
        <f>LEFT('Record List'!F12033,FIND(",",'Record List'!F12033)+2)</f>
        <v>Rabich, M</v>
      </c>
      <c r="D12091" s="16" t="str">
        <f>TEXT('Record List'!G12033,"m/d/yyyy")</f>
        <v>7/21/2018</v>
      </c>
      <c r="E12091" s="10"/>
    </row>
    <row r="12092" spans="1:5" x14ac:dyDescent="0.25">
      <c r="A12092" s="12" t="str">
        <f>'Record List'!A12034&amp;'Record List'!B12034&amp;'Record List'!C12034&amp;'Record List'!D12034&amp;"kg"</f>
        <v>PRESS, DUMBBELL, LEFTALLM95kg</v>
      </c>
      <c r="B12092" s="13">
        <f>'Record List'!E12034</f>
        <v>105</v>
      </c>
      <c r="C12092" s="14" t="str">
        <f>LEFT('Record List'!F12034,FIND(",",'Record List'!F12034)+2)</f>
        <v>Strangeway, J</v>
      </c>
      <c r="D12092" s="16" t="str">
        <f>TEXT('Record List'!G12034,"m/d/yyyy")</f>
        <v>12/31/2019</v>
      </c>
      <c r="E12092" s="10"/>
    </row>
    <row r="12093" spans="1:5" x14ac:dyDescent="0.25">
      <c r="A12093" s="12" t="str">
        <f>'Record List'!A12035&amp;'Record List'!B12035&amp;'Record List'!C12035&amp;'Record List'!D12035&amp;"kg"</f>
        <v>PRESS, DUMBBELL, LEFTALLM105kg</v>
      </c>
      <c r="B12093" s="13">
        <f>'Record List'!E12035</f>
        <v>90</v>
      </c>
      <c r="C12093" s="14" t="str">
        <f>LEFT('Record List'!F12035,FIND(",",'Record List'!F12035)+2)</f>
        <v>Kurtz, J</v>
      </c>
      <c r="D12093" s="16" t="str">
        <f>TEXT('Record List'!G12035,"m/d/yyyy")</f>
        <v>10/15/1995</v>
      </c>
      <c r="E12093" s="10"/>
    </row>
    <row r="12094" spans="1:5" x14ac:dyDescent="0.25">
      <c r="A12094" s="12" t="str">
        <f>'Record List'!A12036&amp;'Record List'!B12036&amp;'Record List'!C12036&amp;'Record List'!D12036&amp;"kg"</f>
        <v>PRESS, DUMBBELL, LEFTALLM110kg</v>
      </c>
      <c r="B12094" s="13">
        <f>'Record List'!E12036</f>
        <v>110</v>
      </c>
      <c r="C12094" s="14" t="str">
        <f>LEFT('Record List'!F12036,FIND(",",'Record List'!F12036)+2)</f>
        <v>Ullom, C</v>
      </c>
      <c r="D12094" s="16" t="str">
        <f>TEXT('Record List'!G12036,"m/d/yyyy")</f>
        <v>10/3/2010</v>
      </c>
      <c r="E12094" s="10"/>
    </row>
    <row r="12095" spans="1:5" x14ac:dyDescent="0.25">
      <c r="A12095" s="12" t="str">
        <f>'Record List'!A12037&amp;'Record List'!B12037&amp;'Record List'!C12037&amp;'Record List'!D12037&amp;"kg"</f>
        <v>PRESS, DUMBBELL, LEFTALLM115kg</v>
      </c>
      <c r="B12095" s="13">
        <f>'Record List'!E12037</f>
        <v>100</v>
      </c>
      <c r="C12095" s="14" t="str">
        <f>LEFT('Record List'!F12037,FIND(",",'Record List'!F12037)+2)</f>
        <v>Todd, E</v>
      </c>
      <c r="D12095" s="16" t="str">
        <f>TEXT('Record List'!G12037,"m/d/yyyy")</f>
        <v>12/7/2019</v>
      </c>
      <c r="E12095" s="10"/>
    </row>
    <row r="12096" spans="1:5" x14ac:dyDescent="0.25">
      <c r="A12096" s="12" t="str">
        <f>'Record List'!A12038&amp;'Record List'!B12038&amp;'Record List'!C12038&amp;'Record List'!D12038&amp;"kg"</f>
        <v>PRESS, DUMBBELL, LEFTALLM120kg</v>
      </c>
      <c r="B12096" s="13">
        <f>'Record List'!E12038</f>
        <v>100</v>
      </c>
      <c r="C12096" s="14" t="str">
        <f>LEFT('Record List'!F12038,FIND(",",'Record List'!F12038)+2)</f>
        <v>Ullom, C</v>
      </c>
      <c r="D12096" s="16" t="str">
        <f>TEXT('Record List'!G12038,"m/d/yyyy")</f>
        <v>1/16/2016</v>
      </c>
      <c r="E12096" s="10"/>
    </row>
    <row r="12097" spans="1:5" x14ac:dyDescent="0.25">
      <c r="A12097" s="12" t="str">
        <f>'Record List'!A12039&amp;'Record List'!B12039&amp;'Record List'!C12039&amp;'Record List'!D12039&amp;"kg"</f>
        <v>PRESS, DUMBBELL, LEFTALLM125kg</v>
      </c>
      <c r="B12097" s="13">
        <f>'Record List'!E12039</f>
        <v>70</v>
      </c>
      <c r="C12097" s="14" t="str">
        <f>LEFT('Record List'!F12039,FIND(",",'Record List'!F12039)+2)</f>
        <v>Todd, C</v>
      </c>
      <c r="D12097" s="16" t="str">
        <f>TEXT('Record List'!G12039,"m/d/yyyy")</f>
        <v>12/31/2019</v>
      </c>
      <c r="E12097" s="10"/>
    </row>
    <row r="12098" spans="1:5" x14ac:dyDescent="0.25">
      <c r="A12098" s="12" t="str">
        <f>'Record List'!A12040&amp;'Record List'!B12040&amp;'Record List'!C12040&amp;'Record List'!D12040&amp;"kg"</f>
        <v>PRESS, DUMBBELL, LEFTALLM125+kg</v>
      </c>
      <c r="B12098" s="13">
        <f>'Record List'!E12040</f>
        <v>135</v>
      </c>
      <c r="C12098" s="14" t="str">
        <f>LEFT('Record List'!F12040,FIND(",",'Record List'!F12040)+2)</f>
        <v>Beath, E</v>
      </c>
      <c r="D12098" s="16" t="str">
        <f>TEXT('Record List'!G12040,"m/d/yyyy")</f>
        <v>10/17/2010</v>
      </c>
      <c r="E12098" s="10"/>
    </row>
    <row r="12099" spans="1:5" x14ac:dyDescent="0.25">
      <c r="A12099" s="12" t="str">
        <f>'Record List'!A12041&amp;'Record List'!B12041&amp;'Record List'!C12041&amp;'Record List'!D12041&amp;"kg"</f>
        <v>PRESS, DUMBBELL, RIGHT13F40kg</v>
      </c>
      <c r="B12099" s="13">
        <f>'Record List'!E12041</f>
        <v>13</v>
      </c>
      <c r="C12099" s="14" t="str">
        <f>LEFT('Record List'!F12041,FIND(",",'Record List'!F12041)+2)</f>
        <v>Todd, P</v>
      </c>
      <c r="D12099" s="16" t="str">
        <f>TEXT('Record List'!G12041,"m/d/yyyy")</f>
        <v>12/31/2019</v>
      </c>
      <c r="E12099" s="10"/>
    </row>
    <row r="12100" spans="1:5" x14ac:dyDescent="0.25">
      <c r="A12100" s="12" t="str">
        <f>'Record List'!A12042&amp;'Record List'!B12042&amp;'Record List'!C12042&amp;'Record List'!D12042&amp;"kg"</f>
        <v>PRESS, DUMBBELL, RIGHT13F50kg</v>
      </c>
      <c r="B12100" s="13">
        <f>'Record List'!E12042</f>
        <v>15</v>
      </c>
      <c r="C12100" s="14" t="str">
        <f>LEFT('Record List'!F12042,FIND(",",'Record List'!F12042)+2)</f>
        <v>Todd, P</v>
      </c>
      <c r="D12100" s="16" t="str">
        <f>TEXT('Record List'!G12042,"m/d/yyyy")</f>
        <v>11/30/2020</v>
      </c>
      <c r="E12100" s="10"/>
    </row>
    <row r="12101" spans="1:5" x14ac:dyDescent="0.25">
      <c r="A12101" s="12" t="str">
        <f>'Record List'!A12043&amp;'Record List'!B12043&amp;'Record List'!C12043&amp;'Record List'!D12043&amp;"kg"</f>
        <v>PRESS, DUMBBELL, RIGHT13F55kg</v>
      </c>
      <c r="B12101" s="13">
        <f>'Record List'!E12043</f>
        <v>17.5</v>
      </c>
      <c r="C12101" s="14" t="str">
        <f>LEFT('Record List'!F12043,FIND(",",'Record List'!F12043)+2)</f>
        <v>Todd, P</v>
      </c>
      <c r="D12101" s="16" t="str">
        <f>TEXT('Record List'!G12043,"m/d/yyyy")</f>
        <v>12/31/2021</v>
      </c>
      <c r="E12101" s="10"/>
    </row>
    <row r="12102" spans="1:5" x14ac:dyDescent="0.25">
      <c r="A12102" s="12" t="str">
        <f>'Record List'!A12044&amp;'Record List'!B12044&amp;'Record List'!C12044&amp;'Record List'!D12044&amp;"kg"</f>
        <v>PRESS, DUMBBELL, RIGHT45F125+kg</v>
      </c>
      <c r="B12102" s="13">
        <f>'Record List'!E12044</f>
        <v>35</v>
      </c>
      <c r="C12102" s="14" t="str">
        <f>LEFT('Record List'!F12044,FIND(",",'Record List'!F12044)+2)</f>
        <v>Bulebosh, B</v>
      </c>
      <c r="D12102" s="16" t="str">
        <f>TEXT('Record List'!G12044,"m/d/yyyy")</f>
        <v>10/15/2017</v>
      </c>
      <c r="E12102" s="10"/>
    </row>
    <row r="12103" spans="1:5" x14ac:dyDescent="0.25">
      <c r="A12103" s="12" t="str">
        <f>'Record List'!A12045&amp;'Record List'!B12045&amp;'Record List'!C12045&amp;'Record List'!D12045&amp;"kg"</f>
        <v>PRESS, DUMBBELL, RIGHT50F50kg</v>
      </c>
      <c r="B12103" s="13">
        <f>'Record List'!E12045</f>
        <v>36</v>
      </c>
      <c r="C12103" s="14" t="str">
        <f>LEFT('Record List'!F12045,FIND(",",'Record List'!F12045)+2)</f>
        <v>Jackson, R</v>
      </c>
      <c r="D12103" s="16" t="str">
        <f>TEXT('Record List'!G12045,"m/d/yyyy")</f>
        <v>12/1/2012</v>
      </c>
      <c r="E12103" s="10"/>
    </row>
    <row r="12104" spans="1:5" x14ac:dyDescent="0.25">
      <c r="A12104" s="12" t="str">
        <f>'Record List'!A12046&amp;'Record List'!B12046&amp;'Record List'!C12046&amp;'Record List'!D12046&amp;"kg"</f>
        <v>PRESS, DUMBBELL, RIGHT50F125+kg</v>
      </c>
      <c r="B12104" s="13">
        <f>'Record List'!E12046</f>
        <v>30</v>
      </c>
      <c r="C12104" s="14" t="str">
        <f>LEFT('Record List'!F12046,FIND(",",'Record List'!F12046)+2)</f>
        <v>Bulebosh, B</v>
      </c>
      <c r="D12104" s="16" t="str">
        <f>TEXT('Record List'!G12046,"m/d/yyyy")</f>
        <v>12/15/2018</v>
      </c>
      <c r="E12104" s="10"/>
    </row>
    <row r="12105" spans="1:5" x14ac:dyDescent="0.25">
      <c r="A12105" s="12" t="str">
        <f>'Record List'!A12047&amp;'Record List'!B12047&amp;'Record List'!C12047&amp;'Record List'!D12047&amp;"kg"</f>
        <v>PRESS, DUMBBELL, RIGHT60F65kg</v>
      </c>
      <c r="B12105" s="13">
        <f>'Record List'!E12047</f>
        <v>26</v>
      </c>
      <c r="C12105" s="14" t="str">
        <f>LEFT('Record List'!F12047,FIND(",",'Record List'!F12047)+2)</f>
        <v>Howley, K</v>
      </c>
      <c r="D12105" s="16" t="str">
        <f>TEXT('Record List'!G12047,"m/d/yyyy")</f>
        <v>8/23/2007</v>
      </c>
      <c r="E12105" s="10"/>
    </row>
    <row r="12106" spans="1:5" x14ac:dyDescent="0.25">
      <c r="A12106" s="12" t="str">
        <f>'Record List'!A12048&amp;'Record List'!B12048&amp;'Record List'!C12048&amp;'Record List'!D12048&amp;"kg"</f>
        <v>PRESS, DUMBBELL, RIGHT65F55kg</v>
      </c>
      <c r="B12106" s="13">
        <f>'Record List'!E12048</f>
        <v>25</v>
      </c>
      <c r="C12106" s="14" t="str">
        <f>LEFT('Record List'!F12048,FIND(",",'Record List'!F12048)+2)</f>
        <v>Anderson, C</v>
      </c>
      <c r="D12106" s="16" t="str">
        <f>TEXT('Record List'!G12048,"m/d/yyyy")</f>
        <v>8/23/2007</v>
      </c>
      <c r="E12106" s="10"/>
    </row>
    <row r="12107" spans="1:5" x14ac:dyDescent="0.25">
      <c r="A12107" s="12" t="str">
        <f>'Record List'!A12049&amp;'Record List'!B12049&amp;'Record List'!C12049&amp;'Record List'!D12049&amp;"kg"</f>
        <v>PRESS, DUMBBELL, RIGHTALLF40kg</v>
      </c>
      <c r="B12107" s="13">
        <f>'Record List'!E12049</f>
        <v>13</v>
      </c>
      <c r="C12107" s="14" t="str">
        <f>LEFT('Record List'!F12049,FIND(",",'Record List'!F12049)+2)</f>
        <v>Todd, P</v>
      </c>
      <c r="D12107" s="16" t="str">
        <f>TEXT('Record List'!G12049,"m/d/yyyy")</f>
        <v>12/31/2019</v>
      </c>
      <c r="E12107" s="10"/>
    </row>
    <row r="12108" spans="1:5" x14ac:dyDescent="0.25">
      <c r="A12108" s="12" t="str">
        <f>'Record List'!A12050&amp;'Record List'!B12050&amp;'Record List'!C12050&amp;'Record List'!D12050&amp;"kg"</f>
        <v>PRESS, DUMBBELL, RIGHTALLF50kg</v>
      </c>
      <c r="B12108" s="13">
        <f>'Record List'!E12050</f>
        <v>36</v>
      </c>
      <c r="C12108" s="14" t="str">
        <f>LEFT('Record List'!F12050,FIND(",",'Record List'!F12050)+2)</f>
        <v>Jackson, R</v>
      </c>
      <c r="D12108" s="16" t="str">
        <f>TEXT('Record List'!G12050,"m/d/yyyy")</f>
        <v>12/1/2012</v>
      </c>
      <c r="E12108" s="10"/>
    </row>
    <row r="12109" spans="1:5" x14ac:dyDescent="0.25">
      <c r="A12109" s="12" t="str">
        <f>'Record List'!A12051&amp;'Record List'!B12051&amp;'Record List'!C12051&amp;'Record List'!D12051&amp;"kg"</f>
        <v>PRESS, DUMBBELL, RIGHTALLF55kg</v>
      </c>
      <c r="B12109" s="13">
        <f>'Record List'!E12051</f>
        <v>25</v>
      </c>
      <c r="C12109" s="14" t="str">
        <f>LEFT('Record List'!F12051,FIND(",",'Record List'!F12051)+2)</f>
        <v>Anderson, C</v>
      </c>
      <c r="D12109" s="16" t="str">
        <f>TEXT('Record List'!G12051,"m/d/yyyy")</f>
        <v>8/23/2007</v>
      </c>
      <c r="E12109" s="10"/>
    </row>
    <row r="12110" spans="1:5" x14ac:dyDescent="0.25">
      <c r="A12110" s="12" t="str">
        <f>'Record List'!A12052&amp;'Record List'!B12052&amp;'Record List'!C12052&amp;'Record List'!D12052&amp;"kg"</f>
        <v>PRESS, DUMBBELL, RIGHTALLF65kg</v>
      </c>
      <c r="B12110" s="13">
        <f>'Record List'!E12052</f>
        <v>35</v>
      </c>
      <c r="C12110" s="14" t="str">
        <f>LEFT('Record List'!F12052,FIND(",",'Record List'!F12052)+2)</f>
        <v>Glasgow, A</v>
      </c>
      <c r="D12110" s="16" t="str">
        <f>TEXT('Record List'!G12052,"m/d/yyyy")</f>
        <v>7/18/2010</v>
      </c>
      <c r="E12110" s="10"/>
    </row>
    <row r="12111" spans="1:5" x14ac:dyDescent="0.25">
      <c r="A12111" s="12" t="str">
        <f>'Record List'!A12053&amp;'Record List'!B12053&amp;'Record List'!C12053&amp;'Record List'!D12053&amp;"kg"</f>
        <v>PRESS, DUMBBELL, RIGHTALLF75kg</v>
      </c>
      <c r="B12111" s="13">
        <f>'Record List'!E12053</f>
        <v>20</v>
      </c>
      <c r="C12111" s="14" t="str">
        <f>LEFT('Record List'!F12053,FIND(",",'Record List'!F12053)+2)</f>
        <v>Diggs, C</v>
      </c>
      <c r="D12111" s="16" t="str">
        <f>TEXT('Record List'!G12053,"m/d/yyyy")</f>
        <v>12/31/2019</v>
      </c>
      <c r="E12111" s="10"/>
    </row>
    <row r="12112" spans="1:5" x14ac:dyDescent="0.25">
      <c r="A12112" s="12" t="str">
        <f>'Record List'!A12054&amp;'Record List'!B12054&amp;'Record List'!C12054&amp;'Record List'!D12054&amp;"kg"</f>
        <v>PRESS, DUMBBELL, RIGHTALLF85kg</v>
      </c>
      <c r="B12112" s="13">
        <f>'Record List'!E12054</f>
        <v>33</v>
      </c>
      <c r="C12112" s="14" t="str">
        <f>LEFT('Record List'!F12054,FIND(",",'Record List'!F12054)+2)</f>
        <v>Ciavattone, C</v>
      </c>
      <c r="D12112" s="16" t="str">
        <f>TEXT('Record List'!G12054,"m/d/yyyy")</f>
        <v>12/30/1996</v>
      </c>
      <c r="E12112" s="10"/>
    </row>
    <row r="12113" spans="1:5" x14ac:dyDescent="0.25">
      <c r="A12113" s="12" t="str">
        <f>'Record List'!A12055&amp;'Record List'!B12055&amp;'Record List'!C12055&amp;'Record List'!D12055&amp;"kg"</f>
        <v>PRESS, DUMBBELL, RIGHTALLF90kg</v>
      </c>
      <c r="B12113" s="13">
        <f>'Record List'!E12055</f>
        <v>42.5</v>
      </c>
      <c r="C12113" s="14" t="str">
        <f>LEFT('Record List'!F12055,FIND(",",'Record List'!F12055)+2)</f>
        <v>Todd, S</v>
      </c>
      <c r="D12113" s="16" t="str">
        <f>TEXT('Record List'!G12055,"m/d/yyyy")</f>
        <v>12/31/2021</v>
      </c>
      <c r="E12113" s="10"/>
    </row>
    <row r="12114" spans="1:5" x14ac:dyDescent="0.25">
      <c r="A12114" s="12" t="str">
        <f>'Record List'!A12056&amp;'Record List'!B12056&amp;'Record List'!C12056&amp;'Record List'!D12056&amp;"kg"</f>
        <v>PRESS, DUMBBELL, RIGHTALLF125+kg</v>
      </c>
      <c r="B12114" s="13">
        <f>'Record List'!E12056</f>
        <v>35</v>
      </c>
      <c r="C12114" s="14" t="str">
        <f>LEFT('Record List'!F12056,FIND(",",'Record List'!F12056)+2)</f>
        <v>Bulebosh, B</v>
      </c>
      <c r="D12114" s="16" t="str">
        <f>TEXT('Record List'!G12056,"m/d/yyyy")</f>
        <v>10/15/2017</v>
      </c>
      <c r="E12114" s="10"/>
    </row>
    <row r="12115" spans="1:5" x14ac:dyDescent="0.25">
      <c r="A12115" s="12" t="str">
        <f>'Record List'!A12057&amp;'Record List'!B12057&amp;'Record List'!C12057&amp;'Record List'!D12057&amp;"kg"</f>
        <v>PRESS, DUMBBELL, RIGHT13M30kg</v>
      </c>
      <c r="B12115" s="13">
        <f>'Record List'!E12057</f>
        <v>15</v>
      </c>
      <c r="C12115" s="14" t="str">
        <f>LEFT('Record List'!F12057,FIND(",",'Record List'!F12057)+2)</f>
        <v>Lucht, N</v>
      </c>
      <c r="D12115" s="16" t="str">
        <f>TEXT('Record List'!G12057,"m/d/yyyy")</f>
        <v>12/31/2019</v>
      </c>
      <c r="E12115" s="10"/>
    </row>
    <row r="12116" spans="1:5" x14ac:dyDescent="0.25">
      <c r="A12116" s="12" t="str">
        <f>'Record List'!A12058&amp;'Record List'!B12058&amp;'Record List'!C12058&amp;'Record List'!D12058&amp;"kg"</f>
        <v>PRESS, DUMBBELL, RIGHT13M35kg</v>
      </c>
      <c r="B12116" s="13">
        <f>'Record List'!E12058</f>
        <v>15</v>
      </c>
      <c r="C12116" s="14" t="str">
        <f>LEFT('Record List'!F12058,FIND(",",'Record List'!F12058)+2)</f>
        <v>Todd, E</v>
      </c>
      <c r="D12116" s="16" t="str">
        <f>TEXT('Record List'!G12058,"m/d/yyyy")</f>
        <v>12/31/2021</v>
      </c>
      <c r="E12116" s="10"/>
    </row>
    <row r="12117" spans="1:5" x14ac:dyDescent="0.25">
      <c r="A12117" s="12" t="str">
        <f>'Record List'!A12059&amp;'Record List'!B12059&amp;'Record List'!C12059&amp;'Record List'!D12059&amp;"kg"</f>
        <v>PRESS, DUMBBELL, RIGHT13M70kg</v>
      </c>
      <c r="B12117" s="13">
        <f>'Record List'!E12059</f>
        <v>35</v>
      </c>
      <c r="C12117" s="14" t="str">
        <f>LEFT('Record List'!F12059,FIND(",",'Record List'!F12059)+2)</f>
        <v>McKean, S</v>
      </c>
      <c r="D12117" s="16" t="str">
        <f>TEXT('Record List'!G12059,"m/d/yyyy")</f>
        <v>2/18/1995</v>
      </c>
      <c r="E12117" s="10"/>
    </row>
    <row r="12118" spans="1:5" x14ac:dyDescent="0.25">
      <c r="A12118" s="12" t="str">
        <f>'Record List'!A12060&amp;'Record List'!B12060&amp;'Record List'!C12060&amp;'Record List'!D12060&amp;"kg"</f>
        <v>PRESS, DUMBBELL, RIGHT13M95kg</v>
      </c>
      <c r="B12118" s="13">
        <f>'Record List'!E12060</f>
        <v>25</v>
      </c>
      <c r="C12118" s="14" t="str">
        <f>LEFT('Record List'!F12060,FIND(",",'Record List'!F12060)+2)</f>
        <v>Montini, B</v>
      </c>
      <c r="D12118" s="16" t="str">
        <f>TEXT('Record List'!G12060,"m/d/yyyy")</f>
        <v>10/15/2017</v>
      </c>
      <c r="E12118" s="10"/>
    </row>
    <row r="12119" spans="1:5" x14ac:dyDescent="0.25">
      <c r="A12119" s="12" t="str">
        <f>'Record List'!A12061&amp;'Record List'!B12061&amp;'Record List'!C12061&amp;'Record List'!D12061&amp;"kg"</f>
        <v>PRESS, DUMBBELL, RIGHT14M65kg</v>
      </c>
      <c r="B12119" s="13">
        <f>'Record List'!E12061</f>
        <v>45</v>
      </c>
      <c r="C12119" s="14" t="str">
        <f>LEFT('Record List'!F12061,FIND(",",'Record List'!F12061)+2)</f>
        <v>McKean, S</v>
      </c>
      <c r="D12119" s="16" t="str">
        <f>TEXT('Record List'!G12061,"m/d/yyyy")</f>
        <v>2/24/1996</v>
      </c>
      <c r="E12119" s="10"/>
    </row>
    <row r="12120" spans="1:5" x14ac:dyDescent="0.25">
      <c r="A12120" s="12" t="str">
        <f>'Record List'!A12062&amp;'Record List'!B12062&amp;'Record List'!C12062&amp;'Record List'!D12062&amp;"kg"</f>
        <v>PRESS, DUMBBELL, RIGHT14M115kg</v>
      </c>
      <c r="B12120" s="13">
        <f>'Record List'!E12062</f>
        <v>65</v>
      </c>
      <c r="C12120" s="14" t="str">
        <f>LEFT('Record List'!F12062,FIND(",",'Record List'!F12062)+2)</f>
        <v>Patrick, K</v>
      </c>
      <c r="D12120" s="16" t="str">
        <f>TEXT('Record List'!G12062,"m/d/yyyy")</f>
        <v>8/23/2007</v>
      </c>
      <c r="E12120" s="10"/>
    </row>
    <row r="12121" spans="1:5" x14ac:dyDescent="0.25">
      <c r="A12121" s="12" t="str">
        <f>'Record List'!A12063&amp;'Record List'!B12063&amp;'Record List'!C12063&amp;'Record List'!D12063&amp;"kg"</f>
        <v>PRESS, DUMBBELL, RIGHT16M90kg</v>
      </c>
      <c r="B12121" s="13">
        <f>'Record List'!E12063</f>
        <v>56</v>
      </c>
      <c r="C12121" s="14" t="str">
        <f>LEFT('Record List'!F12063,FIND(",",'Record List'!F12063)+2)</f>
        <v>Ciavattone, J</v>
      </c>
      <c r="D12121" s="16" t="str">
        <f>TEXT('Record List'!G12063,"m/d/yyyy")</f>
        <v>12/30/1996</v>
      </c>
      <c r="E12121" s="10"/>
    </row>
    <row r="12122" spans="1:5" x14ac:dyDescent="0.25">
      <c r="A12122" s="12" t="str">
        <f>'Record List'!A12064&amp;'Record List'!B12064&amp;'Record List'!C12064&amp;'Record List'!D12064&amp;"kg"</f>
        <v>PRESS, DUMBBELL, RIGHT18M120kg</v>
      </c>
      <c r="B12122" s="13">
        <f>'Record List'!E12064</f>
        <v>99</v>
      </c>
      <c r="C12122" s="14" t="str">
        <f>LEFT('Record List'!F12064,FIND(",",'Record List'!F12064)+2)</f>
        <v>Stahnke, D</v>
      </c>
      <c r="D12122" s="16" t="str">
        <f>TEXT('Record List'!G12064,"m/d/yyyy")</f>
        <v>3/3/2001</v>
      </c>
      <c r="E12122" s="10"/>
    </row>
    <row r="12123" spans="1:5" x14ac:dyDescent="0.25">
      <c r="A12123" s="12" t="str">
        <f>'Record List'!A12065&amp;'Record List'!B12065&amp;'Record List'!C12065&amp;'Record List'!D12065&amp;"kg"</f>
        <v>PRESS, DUMBBELL, RIGHT40M70kg</v>
      </c>
      <c r="B12123" s="13">
        <f>'Record List'!E12065</f>
        <v>66</v>
      </c>
      <c r="C12123" s="14" t="str">
        <f>LEFT('Record List'!F12065,FIND(",",'Record List'!F12065)+2)</f>
        <v>Waterman, C</v>
      </c>
      <c r="D12123" s="16" t="str">
        <f>TEXT('Record List'!G12065,"m/d/yyyy")</f>
        <v>2/22/1997</v>
      </c>
      <c r="E12123" s="10"/>
    </row>
    <row r="12124" spans="1:5" x14ac:dyDescent="0.25">
      <c r="A12124" s="12" t="str">
        <f>'Record List'!A12066&amp;'Record List'!B12066&amp;'Record List'!C12066&amp;'Record List'!D12066&amp;"kg"</f>
        <v>PRESS, DUMBBELL, RIGHT40M80kg</v>
      </c>
      <c r="B12124" s="13">
        <f>'Record List'!E12066</f>
        <v>100</v>
      </c>
      <c r="C12124" s="14" t="str">
        <f>LEFT('Record List'!F12066,FIND(",",'Record List'!F12066)+2)</f>
        <v>Hirsh, B</v>
      </c>
      <c r="D12124" s="16" t="str">
        <f>TEXT('Record List'!G12066,"m/d/yyyy")</f>
        <v>10/15/1995</v>
      </c>
      <c r="E12124" s="10"/>
    </row>
    <row r="12125" spans="1:5" x14ac:dyDescent="0.25">
      <c r="A12125" s="12" t="str">
        <f>'Record List'!A12067&amp;'Record List'!B12067&amp;'Record List'!C12067&amp;'Record List'!D12067&amp;"kg"</f>
        <v>PRESS, DUMBBELL, RIGHT40M85kg</v>
      </c>
      <c r="B12125" s="13">
        <f>'Record List'!E12067</f>
        <v>50</v>
      </c>
      <c r="C12125" s="14" t="str">
        <f>LEFT('Record List'!F12067,FIND(",",'Record List'!F12067)+2)</f>
        <v>Waple, J</v>
      </c>
      <c r="D12125" s="16" t="str">
        <f>TEXT('Record List'!G12067,"m/d/yyyy")</f>
        <v>2/26/1994</v>
      </c>
      <c r="E12125" s="10"/>
    </row>
    <row r="12126" spans="1:5" x14ac:dyDescent="0.25">
      <c r="A12126" s="12" t="str">
        <f>'Record List'!A12068&amp;'Record List'!B12068&amp;'Record List'!C12068&amp;'Record List'!D12068&amp;"kg"</f>
        <v>PRESS, DUMBBELL, RIGHT40M90kg</v>
      </c>
      <c r="B12126" s="13">
        <f>'Record List'!E12068</f>
        <v>90</v>
      </c>
      <c r="C12126" s="14" t="str">
        <f>LEFT('Record List'!F12068,FIND(",",'Record List'!F12068)+2)</f>
        <v>English, R</v>
      </c>
      <c r="D12126" s="16" t="str">
        <f>TEXT('Record List'!G12068,"m/d/yyyy")</f>
        <v>7/25/1993</v>
      </c>
      <c r="E12126" s="10"/>
    </row>
    <row r="12127" spans="1:5" x14ac:dyDescent="0.25">
      <c r="A12127" s="12" t="str">
        <f>'Record List'!A12069&amp;'Record List'!B12069&amp;'Record List'!C12069&amp;'Record List'!D12069&amp;"kg"</f>
        <v>PRESS, DUMBBELL, RIGHT40M110kg</v>
      </c>
      <c r="B12127" s="13">
        <f>'Record List'!E12069</f>
        <v>95</v>
      </c>
      <c r="C12127" s="14" t="str">
        <f>LEFT('Record List'!F12069,FIND(",",'Record List'!F12069)+2)</f>
        <v>Cookson, B</v>
      </c>
      <c r="D12127" s="16" t="str">
        <f>TEXT('Record List'!G12069,"m/d/yyyy")</f>
        <v>8/23/2007</v>
      </c>
      <c r="E12127" s="10"/>
    </row>
    <row r="12128" spans="1:5" x14ac:dyDescent="0.25">
      <c r="A12128" s="12" t="str">
        <f>'Record List'!A12070&amp;'Record List'!B12070&amp;'Record List'!C12070&amp;'Record List'!D12070&amp;"kg"</f>
        <v>PRESS, DUMBBELL, RIGHT40M115kg</v>
      </c>
      <c r="B12128" s="13">
        <f>'Record List'!E12070</f>
        <v>120</v>
      </c>
      <c r="C12128" s="14" t="str">
        <f>LEFT('Record List'!F12070,FIND(",",'Record List'!F12070)+2)</f>
        <v>Todd, E</v>
      </c>
      <c r="D12128" s="16" t="str">
        <f>TEXT('Record List'!G12070,"m/d/yyyy")</f>
        <v>12/31/2019</v>
      </c>
      <c r="E12128" s="10"/>
    </row>
    <row r="12129" spans="1:5" x14ac:dyDescent="0.25">
      <c r="A12129" s="12" t="str">
        <f>'Record List'!A12071&amp;'Record List'!B12071&amp;'Record List'!C12071&amp;'Record List'!D12071&amp;"kg"</f>
        <v>PRESS, DUMBBELL, RIGHT40M120kg</v>
      </c>
      <c r="B12129" s="13">
        <f>'Record List'!E12071</f>
        <v>100</v>
      </c>
      <c r="C12129" s="14" t="str">
        <f>LEFT('Record List'!F12071,FIND(",",'Record List'!F12071)+2)</f>
        <v>Myers, A</v>
      </c>
      <c r="D12129" s="16" t="str">
        <f>TEXT('Record List'!G12071,"m/d/yyyy")</f>
        <v>11/21/2009</v>
      </c>
      <c r="E12129" s="10"/>
    </row>
    <row r="12130" spans="1:5" x14ac:dyDescent="0.25">
      <c r="A12130" s="12" t="str">
        <f>'Record List'!A12072&amp;'Record List'!B12072&amp;'Record List'!C12072&amp;'Record List'!D12072&amp;"kg"</f>
        <v>PRESS, DUMBBELL, RIGHT40M125kg</v>
      </c>
      <c r="B12130" s="13">
        <f>'Record List'!E12072</f>
        <v>70</v>
      </c>
      <c r="C12130" s="14" t="str">
        <f>LEFT('Record List'!F12072,FIND(",",'Record List'!F12072)+2)</f>
        <v>Todd, C</v>
      </c>
      <c r="D12130" s="16" t="str">
        <f>TEXT('Record List'!G12072,"m/d/yyyy")</f>
        <v>12/31/2021</v>
      </c>
      <c r="E12130" s="10"/>
    </row>
    <row r="12131" spans="1:5" x14ac:dyDescent="0.25">
      <c r="A12131" s="12" t="str">
        <f>'Record List'!A12073&amp;'Record List'!B12073&amp;'Record List'!C12073&amp;'Record List'!D12073&amp;"kg"</f>
        <v>PRESS, DUMBBELL, RIGHT40M125+kg</v>
      </c>
      <c r="B12131" s="13">
        <f>'Record List'!E12073</f>
        <v>135</v>
      </c>
      <c r="C12131" s="14" t="str">
        <f>LEFT('Record List'!F12073,FIND(",",'Record List'!F12073)+2)</f>
        <v>Mitchell, M</v>
      </c>
      <c r="D12131" s="16" t="str">
        <f>TEXT('Record List'!G12073,"m/d/yyyy")</f>
        <v>2/20/2005</v>
      </c>
      <c r="E12131" s="10"/>
    </row>
    <row r="12132" spans="1:5" x14ac:dyDescent="0.25">
      <c r="A12132" s="12" t="str">
        <f>'Record List'!A12074&amp;'Record List'!B12074&amp;'Record List'!C12074&amp;'Record List'!D12074&amp;"kg"</f>
        <v>PRESS, DUMBBELL, RIGHT45M75kg</v>
      </c>
      <c r="B12132" s="13">
        <f>'Record List'!E12074</f>
        <v>65</v>
      </c>
      <c r="C12132" s="14" t="str">
        <f>LEFT('Record List'!F12074,FIND(",",'Record List'!F12074)+2)</f>
        <v>McKean, J</v>
      </c>
      <c r="D12132" s="16" t="str">
        <f>TEXT('Record List'!G12074,"m/d/yyyy")</f>
        <v>10/16/1994</v>
      </c>
      <c r="E12132" s="10"/>
    </row>
    <row r="12133" spans="1:5" x14ac:dyDescent="0.25">
      <c r="A12133" s="12" t="str">
        <f>'Record List'!A12075&amp;'Record List'!B12075&amp;'Record List'!C12075&amp;'Record List'!D12075&amp;"kg"</f>
        <v>PRESS, DUMBBELL, RIGHT45M105kg</v>
      </c>
      <c r="B12133" s="13">
        <f>'Record List'!E12075</f>
        <v>114</v>
      </c>
      <c r="C12133" s="14" t="str">
        <f>LEFT('Record List'!F12075,FIND(",",'Record List'!F12075)+2)</f>
        <v>Kurtz, J</v>
      </c>
      <c r="D12133" s="16" t="str">
        <f>TEXT('Record List'!G12075,"m/d/yyyy")</f>
        <v>2/24/1996</v>
      </c>
      <c r="E12133" s="10"/>
    </row>
    <row r="12134" spans="1:5" x14ac:dyDescent="0.25">
      <c r="A12134" s="12" t="str">
        <f>'Record List'!A12076&amp;'Record List'!B12076&amp;'Record List'!C12076&amp;'Record List'!D12076&amp;"kg"</f>
        <v>PRESS, DUMBBELL, RIGHT45M110kg</v>
      </c>
      <c r="B12134" s="13">
        <f>'Record List'!E12076</f>
        <v>112.5</v>
      </c>
      <c r="C12134" s="14" t="str">
        <f>LEFT('Record List'!F12076,FIND(",",'Record List'!F12076)+2)</f>
        <v>Poore, C</v>
      </c>
      <c r="D12134" s="16" t="str">
        <f>TEXT('Record List'!G12076,"m/d/yyyy")</f>
        <v>12/31/2021</v>
      </c>
      <c r="E12134" s="10"/>
    </row>
    <row r="12135" spans="1:5" x14ac:dyDescent="0.25">
      <c r="A12135" s="12" t="str">
        <f>'Record List'!A12077&amp;'Record List'!B12077&amp;'Record List'!C12077&amp;'Record List'!D12077&amp;"kg"</f>
        <v>PRESS, DUMBBELL, RIGHT45M115kg</v>
      </c>
      <c r="B12135" s="13">
        <f>'Record List'!E12077</f>
        <v>114</v>
      </c>
      <c r="C12135" s="14" t="str">
        <f>LEFT('Record List'!F12077,FIND(",",'Record List'!F12077)+2)</f>
        <v>Karhan, B</v>
      </c>
      <c r="D12135" s="16" t="str">
        <f>TEXT('Record List'!G12077,"m/d/yyyy")</f>
        <v>2/24/1996</v>
      </c>
      <c r="E12135" s="10"/>
    </row>
    <row r="12136" spans="1:5" x14ac:dyDescent="0.25">
      <c r="A12136" s="12" t="str">
        <f>'Record List'!A12078&amp;'Record List'!B12078&amp;'Record List'!C12078&amp;'Record List'!D12078&amp;"kg"</f>
        <v>PRESS, DUMBBELL, RIGHT45M125kg</v>
      </c>
      <c r="B12136" s="13">
        <f>'Record List'!E12078</f>
        <v>132</v>
      </c>
      <c r="C12136" s="14" t="str">
        <f>LEFT('Record List'!F12078,FIND(",",'Record List'!F12078)+2)</f>
        <v>Karhan, B</v>
      </c>
      <c r="D12136" s="16" t="str">
        <f>TEXT('Record List'!G12078,"m/d/yyyy")</f>
        <v>11/7/1998</v>
      </c>
      <c r="E12136" s="10"/>
    </row>
    <row r="12137" spans="1:5" x14ac:dyDescent="0.25">
      <c r="A12137" s="12" t="str">
        <f>'Record List'!A12079&amp;'Record List'!B12079&amp;'Record List'!C12079&amp;'Record List'!D12079&amp;"kg"</f>
        <v>PRESS, DUMBBELL, RIGHT45M125+kg</v>
      </c>
      <c r="B12137" s="13">
        <f>'Record List'!E12079</f>
        <v>85</v>
      </c>
      <c r="C12137" s="14" t="str">
        <f>LEFT('Record List'!F12079,FIND(",",'Record List'!F12079)+2)</f>
        <v>Van Vleck, T</v>
      </c>
      <c r="D12137" s="16" t="str">
        <f>TEXT('Record List'!G12079,"m/d/yyyy")</f>
        <v>10/29/2010</v>
      </c>
      <c r="E12137" s="10"/>
    </row>
    <row r="12138" spans="1:5" x14ac:dyDescent="0.25">
      <c r="A12138" s="12" t="str">
        <f>'Record List'!A12080&amp;'Record List'!B12080&amp;'Record List'!C12080&amp;'Record List'!D12080&amp;"kg"</f>
        <v>PRESS, DUMBBELL, RIGHT50M75kg</v>
      </c>
      <c r="B12138" s="13">
        <f>'Record List'!E12080</f>
        <v>70</v>
      </c>
      <c r="C12138" s="14" t="str">
        <f>LEFT('Record List'!F12080,FIND(",",'Record List'!F12080)+2)</f>
        <v>McKean, J</v>
      </c>
      <c r="D12138" s="16" t="str">
        <f>TEXT('Record List'!G12080,"m/d/yyyy")</f>
        <v>10/12/1997</v>
      </c>
      <c r="E12138" s="10"/>
    </row>
    <row r="12139" spans="1:5" x14ac:dyDescent="0.25">
      <c r="A12139" s="12" t="str">
        <f>'Record List'!A12081&amp;'Record List'!B12081&amp;'Record List'!C12081&amp;'Record List'!D12081&amp;"kg"</f>
        <v>PRESS, DUMBBELL, RIGHT50M85kg</v>
      </c>
      <c r="B12139" s="13">
        <f>'Record List'!E12081</f>
        <v>107</v>
      </c>
      <c r="C12139" s="14" t="str">
        <f>LEFT('Record List'!F12081,FIND(",",'Record List'!F12081)+2)</f>
        <v>Wagman, D</v>
      </c>
      <c r="D12139" s="16" t="str">
        <f>TEXT('Record List'!G12081,"m/d/yyyy")</f>
        <v>12/31/2021</v>
      </c>
      <c r="E12139" s="10"/>
    </row>
    <row r="12140" spans="1:5" x14ac:dyDescent="0.25">
      <c r="A12140" s="12" t="str">
        <f>'Record List'!A12082&amp;'Record List'!B12082&amp;'Record List'!C12082&amp;'Record List'!D12082&amp;"kg"</f>
        <v>PRESS, DUMBBELL, RIGHT50M90kg</v>
      </c>
      <c r="B12140" s="13">
        <f>'Record List'!E12082</f>
        <v>68</v>
      </c>
      <c r="C12140" s="14" t="str">
        <f>LEFT('Record List'!F12082,FIND(",",'Record List'!F12082)+2)</f>
        <v>Smith, R</v>
      </c>
      <c r="D12140" s="16" t="str">
        <f>TEXT('Record List'!G12082,"m/d/yyyy")</f>
        <v>8/23/2007</v>
      </c>
      <c r="E12140" s="10"/>
    </row>
    <row r="12141" spans="1:5" x14ac:dyDescent="0.25">
      <c r="A12141" s="12" t="str">
        <f>'Record List'!A12083&amp;'Record List'!B12083&amp;'Record List'!C12083&amp;'Record List'!D12083&amp;"kg"</f>
        <v>PRESS, DUMBBELL, RIGHT50M105kg</v>
      </c>
      <c r="B12141" s="13">
        <f>'Record List'!E12083</f>
        <v>80</v>
      </c>
      <c r="C12141" s="14" t="str">
        <f>LEFT('Record List'!F12083,FIND(",",'Record List'!F12083)+2)</f>
        <v>Garcia, J</v>
      </c>
      <c r="D12141" s="16" t="str">
        <f>TEXT('Record List'!G12083,"m/d/yyyy")</f>
        <v>11/10/2004</v>
      </c>
      <c r="E12141" s="10"/>
    </row>
    <row r="12142" spans="1:5" x14ac:dyDescent="0.25">
      <c r="A12142" s="12" t="str">
        <f>'Record List'!A12084&amp;'Record List'!B12084&amp;'Record List'!C12084&amp;'Record List'!D12084&amp;"kg"</f>
        <v>PRESS, DUMBBELL, RIGHT50M110kg</v>
      </c>
      <c r="B12142" s="13">
        <f>'Record List'!E12084</f>
        <v>80</v>
      </c>
      <c r="C12142" s="14" t="str">
        <f>LEFT('Record List'!F12084,FIND(",",'Record List'!F12084)+2)</f>
        <v>Myers, A</v>
      </c>
      <c r="D12142" s="16" t="str">
        <f>TEXT('Record List'!G12084,"m/d/yyyy")</f>
        <v>12/31/2019</v>
      </c>
      <c r="E12142" s="10"/>
    </row>
    <row r="12143" spans="1:5" x14ac:dyDescent="0.25">
      <c r="A12143" s="12" t="str">
        <f>'Record List'!A12085&amp;'Record List'!B12085&amp;'Record List'!C12085&amp;'Record List'!D12085&amp;"kg"</f>
        <v>PRESS, DUMBBELL, RIGHT50M125kg</v>
      </c>
      <c r="B12143" s="13">
        <f>'Record List'!E12085</f>
        <v>133</v>
      </c>
      <c r="C12143" s="14" t="str">
        <f>LEFT('Record List'!F12085,FIND(",",'Record List'!F12085)+2)</f>
        <v>Karhan, B</v>
      </c>
      <c r="D12143" s="16" t="str">
        <f>TEXT('Record List'!G12085,"m/d/yyyy")</f>
        <v>11/17/1999</v>
      </c>
      <c r="E12143" s="10"/>
    </row>
    <row r="12144" spans="1:5" x14ac:dyDescent="0.25">
      <c r="A12144" s="12" t="str">
        <f>'Record List'!A12086&amp;'Record List'!B12086&amp;'Record List'!C12086&amp;'Record List'!D12086&amp;"kg"</f>
        <v>PRESS, DUMBBELL, RIGHT50M125+kg</v>
      </c>
      <c r="B12144" s="13">
        <f>'Record List'!E12086</f>
        <v>50</v>
      </c>
      <c r="C12144" s="14" t="str">
        <f>LEFT('Record List'!F12086,FIND(",",'Record List'!F12086)+2)</f>
        <v>Foster, L</v>
      </c>
      <c r="D12144" s="16" t="str">
        <f>TEXT('Record List'!G12086,"m/d/yyyy")</f>
        <v>12/31/2019</v>
      </c>
      <c r="E12144" s="10"/>
    </row>
    <row r="12145" spans="1:5" x14ac:dyDescent="0.25">
      <c r="A12145" s="12" t="str">
        <f>'Record List'!A12087&amp;'Record List'!B12087&amp;'Record List'!C12087&amp;'Record List'!D12087&amp;"kg"</f>
        <v>PRESS, DUMBBELL, RIGHT55M85kg</v>
      </c>
      <c r="B12145" s="13">
        <f>'Record List'!E12087</f>
        <v>80</v>
      </c>
      <c r="C12145" s="14" t="str">
        <f>LEFT('Record List'!F12087,FIND(",",'Record List'!F12087)+2)</f>
        <v>Habecker, D</v>
      </c>
      <c r="D12145" s="16" t="str">
        <f>TEXT('Record List'!G12087,"m/d/yyyy")</f>
        <v>10/12/1997</v>
      </c>
      <c r="E12145" s="10"/>
    </row>
    <row r="12146" spans="1:5" x14ac:dyDescent="0.25">
      <c r="A12146" s="12" t="str">
        <f>'Record List'!A12088&amp;'Record List'!B12088&amp;'Record List'!C12088&amp;'Record List'!D12088&amp;"kg"</f>
        <v>PRESS, DUMBBELL, RIGHT55M125kg</v>
      </c>
      <c r="B12146" s="13">
        <f>'Record List'!E12088</f>
        <v>60</v>
      </c>
      <c r="C12146" s="14" t="str">
        <f>LEFT('Record List'!F12088,FIND(",",'Record List'!F12088)+2)</f>
        <v>Hockemeyer, J</v>
      </c>
      <c r="D12146" s="16" t="str">
        <f>TEXT('Record List'!G12088,"m/d/yyyy")</f>
        <v>11/10/2004</v>
      </c>
      <c r="E12146" s="10"/>
    </row>
    <row r="12147" spans="1:5" x14ac:dyDescent="0.25">
      <c r="A12147" s="12" t="str">
        <f>'Record List'!A12089&amp;'Record List'!B12089&amp;'Record List'!C12089&amp;'Record List'!D12089&amp;"kg"</f>
        <v>PRESS, DUMBBELL, RIGHT55M125+kg</v>
      </c>
      <c r="B12147" s="13">
        <f>'Record List'!E12089</f>
        <v>55</v>
      </c>
      <c r="C12147" s="14" t="str">
        <f>LEFT('Record List'!F12089,FIND(",",'Record List'!F12089)+2)</f>
        <v>Foster, L</v>
      </c>
      <c r="D12147" s="16" t="str">
        <f>TEXT('Record List'!G12089,"m/d/yyyy")</f>
        <v>12/31/2021</v>
      </c>
      <c r="E12147" s="10"/>
    </row>
    <row r="12148" spans="1:5" x14ac:dyDescent="0.25">
      <c r="A12148" s="12" t="str">
        <f>'Record List'!A12090&amp;'Record List'!B12090&amp;'Record List'!C12090&amp;'Record List'!D12090&amp;"kg"</f>
        <v>PRESS, DUMBBELL, RIGHT60M85kg</v>
      </c>
      <c r="B12148" s="13">
        <f>'Record List'!E12090</f>
        <v>77</v>
      </c>
      <c r="C12148" s="14" t="str">
        <f>LEFT('Record List'!F12090,FIND(",",'Record List'!F12090)+2)</f>
        <v>Bryan, B</v>
      </c>
      <c r="D12148" s="16" t="str">
        <f>TEXT('Record List'!G12090,"m/d/yyyy")</f>
        <v>12/31/2019</v>
      </c>
      <c r="E12148" s="10"/>
    </row>
    <row r="12149" spans="1:5" x14ac:dyDescent="0.25">
      <c r="A12149" s="12" t="str">
        <f>'Record List'!A12091&amp;'Record List'!B12091&amp;'Record List'!C12091&amp;'Record List'!D12091&amp;"kg"</f>
        <v>PRESS, DUMBBELL, RIGHT60M90kg</v>
      </c>
      <c r="B12149" s="13">
        <f>'Record List'!E12091</f>
        <v>80</v>
      </c>
      <c r="C12149" s="14" t="str">
        <f>LEFT('Record List'!F12091,FIND(",",'Record List'!F12091)+2)</f>
        <v>Habecker, D</v>
      </c>
      <c r="D12149" s="16" t="str">
        <f>TEXT('Record List'!G12091,"m/d/yyyy")</f>
        <v>10/13/2002</v>
      </c>
      <c r="E12149" s="10"/>
    </row>
    <row r="12150" spans="1:5" x14ac:dyDescent="0.25">
      <c r="A12150" s="12" t="str">
        <f>'Record List'!A12092&amp;'Record List'!B12092&amp;'Record List'!C12092&amp;'Record List'!D12092&amp;"kg"</f>
        <v>PRESS, DUMBBELL, RIGHT60M95kg</v>
      </c>
      <c r="B12150" s="13">
        <f>'Record List'!E12092</f>
        <v>83</v>
      </c>
      <c r="C12150" s="14" t="str">
        <f>LEFT('Record List'!F12092,FIND(",",'Record List'!F12092)+2)</f>
        <v>Habecker, D</v>
      </c>
      <c r="D12150" s="16" t="str">
        <f>TEXT('Record List'!G12092,"m/d/yyyy")</f>
        <v>10/4/2003</v>
      </c>
      <c r="E12150" s="10"/>
    </row>
    <row r="12151" spans="1:5" x14ac:dyDescent="0.25">
      <c r="A12151" s="12" t="str">
        <f>'Record List'!A12093&amp;'Record List'!B12093&amp;'Record List'!C12093&amp;'Record List'!D12093&amp;"kg"</f>
        <v>PRESS, DUMBBELL, RIGHT60M100kg</v>
      </c>
      <c r="B12151" s="13">
        <f>'Record List'!E12093</f>
        <v>65</v>
      </c>
      <c r="C12151" s="14" t="str">
        <f>LEFT('Record List'!F12093,FIND(",",'Record List'!F12093)+2)</f>
        <v>Carter, J</v>
      </c>
      <c r="D12151" s="16" t="str">
        <f>TEXT('Record List'!G12093,"m/d/yyyy")</f>
        <v>12/31/2021</v>
      </c>
      <c r="E12151" s="10"/>
    </row>
    <row r="12152" spans="1:5" x14ac:dyDescent="0.25">
      <c r="A12152" s="12" t="str">
        <f>'Record List'!A12094&amp;'Record List'!B12094&amp;'Record List'!C12094&amp;'Record List'!D12094&amp;"kg"</f>
        <v>PRESS, DUMBBELL, RIGHT60M105kg</v>
      </c>
      <c r="B12152" s="13">
        <f>'Record List'!E12094</f>
        <v>90</v>
      </c>
      <c r="C12152" s="14" t="str">
        <f>LEFT('Record List'!F12094,FIND(",",'Record List'!F12094)+2)</f>
        <v>Crozier, B</v>
      </c>
      <c r="D12152" s="16" t="str">
        <f>TEXT('Record List'!G12094,"m/d/yyyy")</f>
        <v>3/3/2001</v>
      </c>
      <c r="E12152" s="10"/>
    </row>
    <row r="12153" spans="1:5" x14ac:dyDescent="0.25">
      <c r="A12153" s="12" t="str">
        <f>'Record List'!A12095&amp;'Record List'!B12095&amp;'Record List'!C12095&amp;'Record List'!D12095&amp;"kg"</f>
        <v>PRESS, DUMBBELL, RIGHT60M120kg</v>
      </c>
      <c r="B12153" s="13">
        <f>'Record List'!E12095</f>
        <v>55</v>
      </c>
      <c r="C12153" s="14" t="str">
        <f>LEFT('Record List'!F12095,FIND(",",'Record List'!F12095)+2)</f>
        <v>Cook, G</v>
      </c>
      <c r="D12153" s="16" t="str">
        <f>TEXT('Record List'!G12095,"m/d/yyyy")</f>
        <v>12/31/2019</v>
      </c>
      <c r="E12153" s="10"/>
    </row>
    <row r="12154" spans="1:5" x14ac:dyDescent="0.25">
      <c r="A12154" s="12" t="str">
        <f>'Record List'!A12096&amp;'Record List'!B12096&amp;'Record List'!C12096&amp;'Record List'!D12096&amp;"kg"</f>
        <v>PRESS, DUMBBELL, RIGHT65M90kg</v>
      </c>
      <c r="B12154" s="13">
        <f>'Record List'!E12096</f>
        <v>71</v>
      </c>
      <c r="C12154" s="14" t="str">
        <f>LEFT('Record List'!F12096,FIND(",",'Record List'!F12096)+2)</f>
        <v>Vuono, P</v>
      </c>
      <c r="D12154" s="16" t="str">
        <f>TEXT('Record List'!G12096,"m/d/yyyy")</f>
        <v>7/21/2018</v>
      </c>
      <c r="E12154" s="10"/>
    </row>
    <row r="12155" spans="1:5" x14ac:dyDescent="0.25">
      <c r="A12155" s="12" t="str">
        <f>'Record List'!A12097&amp;'Record List'!B12097&amp;'Record List'!C12097&amp;'Record List'!D12097&amp;"kg"</f>
        <v>PRESS, DUMBBELL, RIGHT65M105kg</v>
      </c>
      <c r="B12155" s="13">
        <f>'Record List'!E12097</f>
        <v>74</v>
      </c>
      <c r="C12155" s="14" t="str">
        <f>LEFT('Record List'!F12097,FIND(",",'Record List'!F12097)+2)</f>
        <v>Crozier, B</v>
      </c>
      <c r="D12155" s="16" t="str">
        <f>TEXT('Record List'!G12097,"m/d/yyyy")</f>
        <v>10/17/2004</v>
      </c>
      <c r="E12155" s="10"/>
    </row>
    <row r="12156" spans="1:5" x14ac:dyDescent="0.25">
      <c r="A12156" s="12" t="str">
        <f>'Record List'!A12098&amp;'Record List'!B12098&amp;'Record List'!C12098&amp;'Record List'!D12098&amp;"kg"</f>
        <v>PRESS, DUMBBELL, RIGHT65M110kg</v>
      </c>
      <c r="B12156" s="13">
        <f>'Record List'!E12098</f>
        <v>81</v>
      </c>
      <c r="C12156" s="14" t="str">
        <f>LEFT('Record List'!F12098,FIND(",",'Record List'!F12098)+2)</f>
        <v>Crozier, B</v>
      </c>
      <c r="D12156" s="16" t="str">
        <f>TEXT('Record List'!G12098,"m/d/yyyy")</f>
        <v>5/10/2003</v>
      </c>
      <c r="E12156" s="10"/>
    </row>
    <row r="12157" spans="1:5" x14ac:dyDescent="0.25">
      <c r="A12157" s="12" t="str">
        <f>'Record List'!A12099&amp;'Record List'!B12099&amp;'Record List'!C12099&amp;'Record List'!D12099&amp;"kg"</f>
        <v>PRESS, DUMBBELL, RIGHT65M115kg</v>
      </c>
      <c r="B12157" s="13">
        <f>'Record List'!E12099</f>
        <v>45</v>
      </c>
      <c r="C12157" s="14" t="str">
        <f>LEFT('Record List'!F12099,FIND(",",'Record List'!F12099)+2)</f>
        <v>Myers, L</v>
      </c>
      <c r="D12157" s="16" t="str">
        <f>TEXT('Record List'!G12099,"m/d/yyyy")</f>
        <v>2/10/2013</v>
      </c>
      <c r="E12157" s="10"/>
    </row>
    <row r="12158" spans="1:5" x14ac:dyDescent="0.25">
      <c r="A12158" s="12" t="str">
        <f>'Record List'!A12100&amp;'Record List'!B12100&amp;'Record List'!C12100&amp;'Record List'!D12100&amp;"kg"</f>
        <v>PRESS, DUMBBELL, RIGHT65M125kg</v>
      </c>
      <c r="B12158" s="13">
        <f>'Record List'!E12100</f>
        <v>55</v>
      </c>
      <c r="C12158" s="14" t="str">
        <f>LEFT('Record List'!F12100,FIND(",",'Record List'!F12100)+2)</f>
        <v>Ross, D</v>
      </c>
      <c r="D12158" s="16" t="str">
        <f>TEXT('Record List'!G12100,"m/d/yyyy")</f>
        <v>2/12/2012</v>
      </c>
      <c r="E12158" s="10"/>
    </row>
    <row r="12159" spans="1:5" x14ac:dyDescent="0.25">
      <c r="A12159" s="12" t="str">
        <f>'Record List'!A12101&amp;'Record List'!B12101&amp;'Record List'!C12101&amp;'Record List'!D12101&amp;"kg"</f>
        <v>PRESS, DUMBBELL, RIGHT70M65kg</v>
      </c>
      <c r="B12159" s="13">
        <f>'Record List'!E12101</f>
        <v>40</v>
      </c>
      <c r="C12159" s="14" t="str">
        <f>LEFT('Record List'!F12101,FIND(",",'Record List'!F12101)+2)</f>
        <v>Pensyl, B</v>
      </c>
      <c r="D12159" s="16" t="str">
        <f>TEXT('Record List'!G12101,"m/d/yyyy")</f>
        <v>12/31/2021</v>
      </c>
      <c r="E12159" s="10"/>
    </row>
    <row r="12160" spans="1:5" x14ac:dyDescent="0.25">
      <c r="A12160" s="12" t="str">
        <f>'Record List'!A12102&amp;'Record List'!B12102&amp;'Record List'!C12102&amp;'Record List'!D12102&amp;"kg"</f>
        <v>PRESS, DUMBBELL, RIGHT70M70kg</v>
      </c>
      <c r="B12160" s="13">
        <f>'Record List'!E12102</f>
        <v>40</v>
      </c>
      <c r="C12160" s="14" t="str">
        <f>LEFT('Record List'!F12102,FIND(",",'Record List'!F12102)+2)</f>
        <v>Pensyl, B</v>
      </c>
      <c r="D12160" s="16" t="str">
        <f>TEXT('Record List'!G12102,"m/d/yyyy")</f>
        <v>12/7/2019</v>
      </c>
      <c r="E12160" s="10"/>
    </row>
    <row r="12161" spans="1:5" x14ac:dyDescent="0.25">
      <c r="A12161" s="12" t="str">
        <f>'Record List'!A12103&amp;'Record List'!B12103&amp;'Record List'!C12103&amp;'Record List'!D12103&amp;"kg"</f>
        <v>PRESS, DUMBBELL, RIGHT70M75kg</v>
      </c>
      <c r="B12161" s="13">
        <f>'Record List'!E12103</f>
        <v>30</v>
      </c>
      <c r="C12161" s="14" t="str">
        <f>LEFT('Record List'!F12103,FIND(",",'Record List'!F12103)+2)</f>
        <v>Mitchell, D</v>
      </c>
      <c r="D12161" s="16" t="str">
        <f>TEXT('Record List'!G12103,"m/d/yyyy")</f>
        <v>10/23/2005</v>
      </c>
      <c r="E12161" s="10"/>
    </row>
    <row r="12162" spans="1:5" x14ac:dyDescent="0.25">
      <c r="A12162" s="12" t="str">
        <f>'Record List'!A12104&amp;'Record List'!B12104&amp;'Record List'!C12104&amp;'Record List'!D12104&amp;"kg"</f>
        <v>PRESS, DUMBBELL, RIGHT70M85kg</v>
      </c>
      <c r="B12162" s="13">
        <f>'Record List'!E12104</f>
        <v>70</v>
      </c>
      <c r="C12162" s="14" t="str">
        <f>LEFT('Record List'!F12104,FIND(",",'Record List'!F12104)+2)</f>
        <v>Habecker, D</v>
      </c>
      <c r="D12162" s="16" t="str">
        <f>TEXT('Record List'!G12104,"m/d/yyyy")</f>
        <v>10/12/2013</v>
      </c>
      <c r="E12162" s="10"/>
    </row>
    <row r="12163" spans="1:5" x14ac:dyDescent="0.25">
      <c r="A12163" s="12" t="str">
        <f>'Record List'!A12105&amp;'Record List'!B12105&amp;'Record List'!C12105&amp;'Record List'!D12105&amp;"kg"</f>
        <v>PRESS, DUMBBELL, RIGHT70M90kg</v>
      </c>
      <c r="B12163" s="13">
        <f>'Record List'!E12105</f>
        <v>80</v>
      </c>
      <c r="C12163" s="14" t="str">
        <f>LEFT('Record List'!F12105,FIND(",",'Record List'!F12105)+2)</f>
        <v>Habecker, D</v>
      </c>
      <c r="D12163" s="16" t="str">
        <f>TEXT('Record List'!G12105,"m/d/yyyy")</f>
        <v>11/2/2013</v>
      </c>
      <c r="E12163" s="10"/>
    </row>
    <row r="12164" spans="1:5" x14ac:dyDescent="0.25">
      <c r="A12164" s="12" t="str">
        <f>'Record List'!A12106&amp;'Record List'!B12106&amp;'Record List'!C12106&amp;'Record List'!D12106&amp;"kg"</f>
        <v>PRESS, DUMBBELL, RIGHT70M95kg</v>
      </c>
      <c r="B12164" s="13">
        <f>'Record List'!E12106</f>
        <v>60</v>
      </c>
      <c r="C12164" s="14" t="str">
        <f>LEFT('Record List'!F12106,FIND(",",'Record List'!F12106)+2)</f>
        <v>Habecker, D</v>
      </c>
      <c r="D12164" s="16" t="str">
        <f>TEXT('Record List'!G12106,"m/d/yyyy")</f>
        <v>10/16/2016</v>
      </c>
      <c r="E12164" s="10"/>
    </row>
    <row r="12165" spans="1:5" x14ac:dyDescent="0.25">
      <c r="A12165" s="12" t="str">
        <f>'Record List'!A12107&amp;'Record List'!B12107&amp;'Record List'!C12107&amp;'Record List'!D12107&amp;"kg"</f>
        <v>PRESS, DUMBBELL, RIGHT70M105kg</v>
      </c>
      <c r="B12165" s="13">
        <f>'Record List'!E12107</f>
        <v>70</v>
      </c>
      <c r="C12165" s="14" t="str">
        <f>LEFT('Record List'!F12107,FIND(",",'Record List'!F12107)+2)</f>
        <v>Crozier, B</v>
      </c>
      <c r="D12165" s="16" t="str">
        <f>TEXT('Record List'!G12107,"m/d/yyyy")</f>
        <v>8/23/2007</v>
      </c>
      <c r="E12165" s="10"/>
    </row>
    <row r="12166" spans="1:5" x14ac:dyDescent="0.25">
      <c r="A12166" s="12" t="str">
        <f>'Record List'!A12108&amp;'Record List'!B12108&amp;'Record List'!C12108&amp;'Record List'!D12108&amp;"kg"</f>
        <v>PRESS, DUMBBELL, RIGHT70M110kg</v>
      </c>
      <c r="B12166" s="13">
        <f>'Record List'!E12108</f>
        <v>55</v>
      </c>
      <c r="C12166" s="14" t="str">
        <f>LEFT('Record List'!F12108,FIND(",",'Record List'!F12108)+2)</f>
        <v>Murdock, M</v>
      </c>
      <c r="D12166" s="16" t="str">
        <f>TEXT('Record List'!G12108,"m/d/yyyy")</f>
        <v>7/18/2010</v>
      </c>
      <c r="E12166" s="10"/>
    </row>
    <row r="12167" spans="1:5" x14ac:dyDescent="0.25">
      <c r="A12167" s="12" t="str">
        <f>'Record List'!A12109&amp;'Record List'!B12109&amp;'Record List'!C12109&amp;'Record List'!D12109&amp;"kg"</f>
        <v>PRESS, DUMBBELL, RIGHT75M75kg</v>
      </c>
      <c r="B12167" s="13">
        <f>'Record List'!E12109</f>
        <v>27</v>
      </c>
      <c r="C12167" s="14" t="str">
        <f>LEFT('Record List'!F12109,FIND(",",'Record List'!F12109)+2)</f>
        <v>Mitchell, D</v>
      </c>
      <c r="D12167" s="16" t="str">
        <f>TEXT('Record List'!G12109,"m/d/yyyy")</f>
        <v>10/3/2010</v>
      </c>
      <c r="E12167" s="10"/>
    </row>
    <row r="12168" spans="1:5" x14ac:dyDescent="0.25">
      <c r="A12168" s="12" t="str">
        <f>'Record List'!A12110&amp;'Record List'!B12110&amp;'Record List'!C12110&amp;'Record List'!D12110&amp;"kg"</f>
        <v>PRESS, DUMBBELL, RIGHT75M85kg</v>
      </c>
      <c r="B12168" s="13">
        <f>'Record List'!E12110</f>
        <v>61</v>
      </c>
      <c r="C12168" s="14" t="str">
        <f>LEFT('Record List'!F12110,FIND(",",'Record List'!F12110)+2)</f>
        <v>Habecker, D</v>
      </c>
      <c r="D12168" s="16" t="str">
        <f>TEXT('Record List'!G12110,"m/d/yyyy")</f>
        <v>12/31/2019</v>
      </c>
      <c r="E12168" s="10"/>
    </row>
    <row r="12169" spans="1:5" x14ac:dyDescent="0.25">
      <c r="A12169" s="12" t="str">
        <f>'Record List'!A12111&amp;'Record List'!B12111&amp;'Record List'!C12111&amp;'Record List'!D12111&amp;"kg"</f>
        <v>PRESS, DUMBBELL, RIGHT75M90kg</v>
      </c>
      <c r="B12169" s="13">
        <f>'Record List'!E12111</f>
        <v>55</v>
      </c>
      <c r="C12169" s="14" t="str">
        <f>LEFT('Record List'!F12111,FIND(",",'Record List'!F12111)+2)</f>
        <v>Habecker, D</v>
      </c>
      <c r="D12169" s="16" t="str">
        <f>TEXT('Record List'!G12111,"m/d/yyyy")</f>
        <v>11/4/2017</v>
      </c>
      <c r="E12169" s="10"/>
    </row>
    <row r="12170" spans="1:5" x14ac:dyDescent="0.25">
      <c r="A12170" s="12" t="str">
        <f>'Record List'!A12112&amp;'Record List'!B12112&amp;'Record List'!C12112&amp;'Record List'!D12112&amp;"kg"</f>
        <v>PRESS, DUMBBELL, RIGHT80M85kg</v>
      </c>
      <c r="B12170" s="13">
        <f>'Record List'!E12112</f>
        <v>38</v>
      </c>
      <c r="C12170" s="14" t="str">
        <f>LEFT('Record List'!F12112,FIND(",",'Record List'!F12112)+2)</f>
        <v>Montini, A</v>
      </c>
      <c r="D12170" s="16" t="str">
        <f>TEXT('Record List'!G12112,"m/d/yyyy")</f>
        <v>10/3/2010</v>
      </c>
      <c r="E12170" s="10"/>
    </row>
    <row r="12171" spans="1:5" x14ac:dyDescent="0.25">
      <c r="A12171" s="12" t="str">
        <f>'Record List'!A12113&amp;'Record List'!B12113&amp;'Record List'!C12113&amp;'Record List'!D12113&amp;"kg"</f>
        <v>PRESS, DUMBBELL, RIGHT85M95kg</v>
      </c>
      <c r="B12171" s="13">
        <f>'Record List'!E12113</f>
        <v>10</v>
      </c>
      <c r="C12171" s="14" t="str">
        <f>LEFT('Record List'!F12113,FIND(",",'Record List'!F12113)+2)</f>
        <v>Clark, B</v>
      </c>
      <c r="D12171" s="16" t="str">
        <f>TEXT('Record List'!G12113,"m/d/yyyy")</f>
        <v>12/31/2021</v>
      </c>
      <c r="E12171" s="10"/>
    </row>
    <row r="12172" spans="1:5" x14ac:dyDescent="0.25">
      <c r="A12172" s="12" t="str">
        <f>'Record List'!A12114&amp;'Record List'!B12114&amp;'Record List'!C12114&amp;'Record List'!D12114&amp;"kg"</f>
        <v>PRESS, DUMBBELL, RIGHTALLM30kg</v>
      </c>
      <c r="B12172" s="13">
        <f>'Record List'!E12114</f>
        <v>15</v>
      </c>
      <c r="C12172" s="14" t="str">
        <f>LEFT('Record List'!F12114,FIND(",",'Record List'!F12114)+2)</f>
        <v>Lucht, N</v>
      </c>
      <c r="D12172" s="16" t="str">
        <f>TEXT('Record List'!G12114,"m/d/yyyy")</f>
        <v>12/31/2019</v>
      </c>
      <c r="E12172" s="10"/>
    </row>
    <row r="12173" spans="1:5" x14ac:dyDescent="0.25">
      <c r="A12173" s="12" t="str">
        <f>'Record List'!A12115&amp;'Record List'!B12115&amp;'Record List'!C12115&amp;'Record List'!D12115&amp;"kg"</f>
        <v>PRESS, DUMBBELL, RIGHTALLM35kg</v>
      </c>
      <c r="B12173" s="13">
        <f>'Record List'!E12115</f>
        <v>15</v>
      </c>
      <c r="C12173" s="14" t="str">
        <f>LEFT('Record List'!F12115,FIND(",",'Record List'!F12115)+2)</f>
        <v>Todd, E</v>
      </c>
      <c r="D12173" s="16" t="str">
        <f>TEXT('Record List'!G12115,"m/d/yyyy")</f>
        <v>12/31/2021</v>
      </c>
      <c r="E12173" s="10"/>
    </row>
    <row r="12174" spans="1:5" x14ac:dyDescent="0.25">
      <c r="A12174" s="12" t="str">
        <f>'Record List'!A12116&amp;'Record List'!B12116&amp;'Record List'!C12116&amp;'Record List'!D12116&amp;"kg"</f>
        <v>PRESS, DUMBBELL, RIGHTALLM65kg</v>
      </c>
      <c r="B12174" s="13">
        <f>'Record List'!E12116</f>
        <v>45</v>
      </c>
      <c r="C12174" s="14" t="str">
        <f>LEFT('Record List'!F12116,FIND(",",'Record List'!F12116)+2)</f>
        <v>McKean, S</v>
      </c>
      <c r="D12174" s="16" t="str">
        <f>TEXT('Record List'!G12116,"m/d/yyyy")</f>
        <v>2/24/1996</v>
      </c>
      <c r="E12174" s="10"/>
    </row>
    <row r="12175" spans="1:5" x14ac:dyDescent="0.25">
      <c r="A12175" s="12" t="str">
        <f>'Record List'!A12117&amp;'Record List'!B12117&amp;'Record List'!C12117&amp;'Record List'!D12117&amp;"kg"</f>
        <v>PRESS, DUMBBELL, RIGHTALLM70kg</v>
      </c>
      <c r="B12175" s="13">
        <f>'Record List'!E12117</f>
        <v>66</v>
      </c>
      <c r="C12175" s="14" t="str">
        <f>LEFT('Record List'!F12117,FIND(",",'Record List'!F12117)+2)</f>
        <v>Waterman, C</v>
      </c>
      <c r="D12175" s="16" t="str">
        <f>TEXT('Record List'!G12117,"m/d/yyyy")</f>
        <v>2/22/1997</v>
      </c>
      <c r="E12175" s="10"/>
    </row>
    <row r="12176" spans="1:5" x14ac:dyDescent="0.25">
      <c r="A12176" s="12" t="str">
        <f>'Record List'!A12118&amp;'Record List'!B12118&amp;'Record List'!C12118&amp;'Record List'!D12118&amp;"kg"</f>
        <v>PRESS, DUMBBELL, RIGHTALLM75kg</v>
      </c>
      <c r="B12176" s="13">
        <f>'Record List'!E12118</f>
        <v>100</v>
      </c>
      <c r="C12176" s="14" t="str">
        <f>LEFT('Record List'!F12118,FIND(",",'Record List'!F12118)+2)</f>
        <v>Smith, A</v>
      </c>
      <c r="D12176" s="16" t="str">
        <f>TEXT('Record List'!G12118,"m/d/yyyy")</f>
        <v>11/10/2004</v>
      </c>
      <c r="E12176" s="10"/>
    </row>
    <row r="12177" spans="1:5" x14ac:dyDescent="0.25">
      <c r="A12177" s="12" t="str">
        <f>'Record List'!A12119&amp;'Record List'!B12119&amp;'Record List'!C12119&amp;'Record List'!D12119&amp;"kg"</f>
        <v>PRESS, DUMBBELL, RIGHTALLM80kg</v>
      </c>
      <c r="B12177" s="13">
        <f>'Record List'!E12119</f>
        <v>100</v>
      </c>
      <c r="C12177" s="14" t="str">
        <f>LEFT('Record List'!F12119,FIND(",",'Record List'!F12119)+2)</f>
        <v>Hirsh, B</v>
      </c>
      <c r="D12177" s="16" t="str">
        <f>TEXT('Record List'!G12119,"m/d/yyyy")</f>
        <v>10/15/1995</v>
      </c>
      <c r="E12177" s="10"/>
    </row>
    <row r="12178" spans="1:5" x14ac:dyDescent="0.25">
      <c r="A12178" s="12" t="str">
        <f>'Record List'!A12120&amp;'Record List'!B12120&amp;'Record List'!C12120&amp;'Record List'!D12120&amp;"kg"</f>
        <v>PRESS, DUMBBELL, RIGHTALLM85kg</v>
      </c>
      <c r="B12178" s="13">
        <f>'Record List'!E12120</f>
        <v>107</v>
      </c>
      <c r="C12178" s="14" t="str">
        <f>LEFT('Record List'!F12120,FIND(",",'Record List'!F12120)+2)</f>
        <v>Wagman, D</v>
      </c>
      <c r="D12178" s="16" t="str">
        <f>TEXT('Record List'!G12120,"m/d/yyyy")</f>
        <v>12/31/2021</v>
      </c>
      <c r="E12178" s="10"/>
    </row>
    <row r="12179" spans="1:5" x14ac:dyDescent="0.25">
      <c r="A12179" s="12" t="str">
        <f>'Record List'!A12121&amp;'Record List'!B12121&amp;'Record List'!C12121&amp;'Record List'!D12121&amp;"kg"</f>
        <v>PRESS, DUMBBELL, RIGHTALLM90kg</v>
      </c>
      <c r="B12179" s="13">
        <f>'Record List'!E12121</f>
        <v>90</v>
      </c>
      <c r="C12179" s="14" t="str">
        <f>LEFT('Record List'!F12121,FIND(",",'Record List'!F12121)+2)</f>
        <v>English, R</v>
      </c>
      <c r="D12179" s="16" t="str">
        <f>TEXT('Record List'!G12121,"m/d/yyyy")</f>
        <v>7/25/1993</v>
      </c>
      <c r="E12179" s="10"/>
    </row>
    <row r="12180" spans="1:5" x14ac:dyDescent="0.25">
      <c r="A12180" s="12" t="str">
        <f>'Record List'!A12122&amp;'Record List'!B12122&amp;'Record List'!C12122&amp;'Record List'!D12122&amp;"kg"</f>
        <v>PRESS, DUMBBELL, RIGHTALLM95kg</v>
      </c>
      <c r="B12180" s="13">
        <f>'Record List'!E12122</f>
        <v>91</v>
      </c>
      <c r="C12180" s="14" t="str">
        <f>LEFT('Record List'!F12122,FIND(",",'Record List'!F12122)+2)</f>
        <v>Rowe, D</v>
      </c>
      <c r="D12180" s="16" t="str">
        <f>TEXT('Record List'!G12122,"m/d/yyyy")</f>
        <v>7/21/2018</v>
      </c>
      <c r="E12180" s="10"/>
    </row>
    <row r="12181" spans="1:5" x14ac:dyDescent="0.25">
      <c r="A12181" s="12" t="str">
        <f>'Record List'!A12123&amp;'Record List'!B12123&amp;'Record List'!C12123&amp;'Record List'!D12123&amp;"kg"</f>
        <v>PRESS, DUMBBELL, RIGHTALLM100kg</v>
      </c>
      <c r="B12181" s="13">
        <f>'Record List'!E12123</f>
        <v>120</v>
      </c>
      <c r="C12181" s="14" t="str">
        <f>LEFT('Record List'!F12123,FIND(",",'Record List'!F12123)+2)</f>
        <v>McBride, M</v>
      </c>
      <c r="D12181" s="16" t="str">
        <f>TEXT('Record List'!G12123,"m/d/yyyy")</f>
        <v>11/10/2004</v>
      </c>
      <c r="E12181" s="10"/>
    </row>
    <row r="12182" spans="1:5" x14ac:dyDescent="0.25">
      <c r="A12182" s="12" t="str">
        <f>'Record List'!A12124&amp;'Record List'!B12124&amp;'Record List'!C12124&amp;'Record List'!D12124&amp;"kg"</f>
        <v>PRESS, DUMBBELL, RIGHTALLM105kg</v>
      </c>
      <c r="B12182" s="13">
        <f>'Record List'!E12124</f>
        <v>120</v>
      </c>
      <c r="C12182" s="14" t="str">
        <f>LEFT('Record List'!F12124,FIND(",",'Record List'!F12124)+2)</f>
        <v>McBride, M</v>
      </c>
      <c r="D12182" s="16" t="str">
        <f>TEXT('Record List'!G12124,"m/d/yyyy")</f>
        <v>12/12/1998</v>
      </c>
      <c r="E12182" s="10"/>
    </row>
    <row r="12183" spans="1:5" x14ac:dyDescent="0.25">
      <c r="A12183" s="12" t="str">
        <f>'Record List'!A12125&amp;'Record List'!B12125&amp;'Record List'!C12125&amp;'Record List'!D12125&amp;"kg"</f>
        <v>PRESS, DUMBBELL, RIGHTALLM110kg</v>
      </c>
      <c r="B12183" s="13">
        <f>'Record List'!E12125</f>
        <v>112.5</v>
      </c>
      <c r="C12183" s="14" t="str">
        <f>LEFT('Record List'!F12125,FIND(",",'Record List'!F12125)+2)</f>
        <v>Poore, C</v>
      </c>
      <c r="D12183" s="16" t="str">
        <f>TEXT('Record List'!G12125,"m/d/yyyy")</f>
        <v>12/31/2021</v>
      </c>
      <c r="E12183" s="10"/>
    </row>
    <row r="12184" spans="1:5" x14ac:dyDescent="0.25">
      <c r="A12184" s="12" t="str">
        <f>'Record List'!A12126&amp;'Record List'!B12126&amp;'Record List'!C12126&amp;'Record List'!D12126&amp;"kg"</f>
        <v>PRESS, DUMBBELL, RIGHTALLM115kg</v>
      </c>
      <c r="B12184" s="13">
        <f>'Record List'!E12126</f>
        <v>120</v>
      </c>
      <c r="C12184" s="14" t="str">
        <f>LEFT('Record List'!F12126,FIND(",",'Record List'!F12126)+2)</f>
        <v>Todd, E</v>
      </c>
      <c r="D12184" s="16" t="str">
        <f>TEXT('Record List'!G12126,"m/d/yyyy")</f>
        <v>12/31/2019</v>
      </c>
      <c r="E12184" s="10"/>
    </row>
    <row r="12185" spans="1:5" x14ac:dyDescent="0.25">
      <c r="A12185" s="12" t="str">
        <f>'Record List'!A12127&amp;'Record List'!B12127&amp;'Record List'!C12127&amp;'Record List'!D12127&amp;"kg"</f>
        <v>PRESS, DUMBBELL, RIGHTALLM120kg</v>
      </c>
      <c r="B12185" s="13">
        <f>'Record List'!E12127</f>
        <v>130</v>
      </c>
      <c r="C12185" s="14" t="str">
        <f>LEFT('Record List'!F12127,FIND(",",'Record List'!F12127)+2)</f>
        <v>Todd, E</v>
      </c>
      <c r="D12185" s="16" t="str">
        <f>TEXT('Record List'!G12127,"m/d/yyyy")</f>
        <v>8/18/2013</v>
      </c>
      <c r="E12185" s="10"/>
    </row>
    <row r="12186" spans="1:5" x14ac:dyDescent="0.25">
      <c r="A12186" s="12" t="str">
        <f>'Record List'!A12128&amp;'Record List'!B12128&amp;'Record List'!C12128&amp;'Record List'!D12128&amp;"kg"</f>
        <v>PRESS, DUMBBELL, RIGHTALLM125kg</v>
      </c>
      <c r="B12186" s="13">
        <f>'Record List'!E12128</f>
        <v>133</v>
      </c>
      <c r="C12186" s="14" t="str">
        <f>LEFT('Record List'!F12128,FIND(",",'Record List'!F12128)+2)</f>
        <v>Karhan, B</v>
      </c>
      <c r="D12186" s="16" t="str">
        <f>TEXT('Record List'!G12128,"m/d/yyyy")</f>
        <v>11/17/1999</v>
      </c>
      <c r="E12186" s="10"/>
    </row>
    <row r="12187" spans="1:5" x14ac:dyDescent="0.25">
      <c r="A12187" s="12" t="str">
        <f>'Record List'!A12129&amp;'Record List'!B12129&amp;'Record List'!C12129&amp;'Record List'!D12129&amp;"kg"</f>
        <v>PRESS, DUMBBELL, RIGHTALLM125+kg</v>
      </c>
      <c r="B12187" s="13">
        <f>'Record List'!E12129</f>
        <v>150</v>
      </c>
      <c r="C12187" s="14" t="str">
        <f>LEFT('Record List'!F12129,FIND(",",'Record List'!F12129)+2)</f>
        <v>Beath, E</v>
      </c>
      <c r="D12187" s="16" t="str">
        <f>TEXT('Record List'!G12129,"m/d/yyyy")</f>
        <v>10/17/2010</v>
      </c>
      <c r="E12187" s="10"/>
    </row>
    <row r="12188" spans="1:5" x14ac:dyDescent="0.25">
      <c r="A12188" s="12" t="str">
        <f>'Record List'!A12130&amp;'Record List'!B12130&amp;'Record List'!C12130&amp;'Record List'!D12130&amp;"kg"</f>
        <v>PRESS, FROM RACK 13F75kg</v>
      </c>
      <c r="B12188" s="13">
        <f>'Record List'!E12130</f>
        <v>45</v>
      </c>
      <c r="C12188" s="14" t="str">
        <f>LEFT('Record List'!F12130,FIND(",",'Record List'!F12130)+2)</f>
        <v>Myers, M</v>
      </c>
      <c r="D12188" s="16" t="str">
        <f>TEXT('Record List'!G12130,"m/d/yyyy")</f>
        <v>8/12/2012</v>
      </c>
      <c r="E12188" s="10"/>
    </row>
    <row r="12189" spans="1:5" x14ac:dyDescent="0.25">
      <c r="A12189" s="12" t="str">
        <f>'Record List'!A12131&amp;'Record List'!B12131&amp;'Record List'!C12131&amp;'Record List'!D12131&amp;"kg"</f>
        <v>PRESS, FROM RACK 45F125+kg</v>
      </c>
      <c r="B12189" s="13">
        <f>'Record List'!E12131</f>
        <v>75</v>
      </c>
      <c r="C12189" s="14" t="str">
        <f>LEFT('Record List'!F12131,FIND(",",'Record List'!F12131)+2)</f>
        <v>Bulebosh, B</v>
      </c>
      <c r="D12189" s="16" t="str">
        <f>TEXT('Record List'!G12131,"m/d/yyyy")</f>
        <v>10/16/2016</v>
      </c>
      <c r="E12189" s="10"/>
    </row>
    <row r="12190" spans="1:5" x14ac:dyDescent="0.25">
      <c r="A12190" s="12" t="str">
        <f>'Record List'!A12132&amp;'Record List'!B12132&amp;'Record List'!C12132&amp;'Record List'!D12132&amp;"kg"</f>
        <v>PRESS, FROM RACK 55F50kg</v>
      </c>
      <c r="B12190" s="13">
        <f>'Record List'!E12132</f>
        <v>80</v>
      </c>
      <c r="C12190" s="14" t="str">
        <f>LEFT('Record List'!F12132,FIND(",",'Record List'!F12132)+2)</f>
        <v>Jackson, R</v>
      </c>
      <c r="D12190" s="16" t="str">
        <f>TEXT('Record List'!G12132,"m/d/yyyy")</f>
        <v>9/30/2017</v>
      </c>
      <c r="E12190" s="10"/>
    </row>
    <row r="12191" spans="1:5" x14ac:dyDescent="0.25">
      <c r="A12191" s="12" t="str">
        <f>'Record List'!A12133&amp;'Record List'!B12133&amp;'Record List'!C12133&amp;'Record List'!D12133&amp;"kg"</f>
        <v>PRESS, FROM RACK ALLF50kg</v>
      </c>
      <c r="B12191" s="13">
        <f>'Record List'!E12133</f>
        <v>80</v>
      </c>
      <c r="C12191" s="14" t="str">
        <f>LEFT('Record List'!F12133,FIND(",",'Record List'!F12133)+2)</f>
        <v>Jackson, R</v>
      </c>
      <c r="D12191" s="16" t="str">
        <f>TEXT('Record List'!G12133,"m/d/yyyy")</f>
        <v>9/30/2017</v>
      </c>
      <c r="E12191" s="10"/>
    </row>
    <row r="12192" spans="1:5" x14ac:dyDescent="0.25">
      <c r="A12192" s="12" t="str">
        <f>'Record List'!A12134&amp;'Record List'!B12134&amp;'Record List'!C12134&amp;'Record List'!D12134&amp;"kg"</f>
        <v>PRESS, FROM RACK ALLF65kg</v>
      </c>
      <c r="B12192" s="13">
        <f>'Record List'!E12134</f>
        <v>70</v>
      </c>
      <c r="C12192" s="14" t="str">
        <f>LEFT('Record List'!F12134,FIND(",",'Record List'!F12134)+2)</f>
        <v>Glasgow, A</v>
      </c>
      <c r="D12192" s="16" t="str">
        <f>TEXT('Record List'!G12134,"m/d/yyyy")</f>
        <v>7/31/2011</v>
      </c>
      <c r="E12192" s="10"/>
    </row>
    <row r="12193" spans="1:5" x14ac:dyDescent="0.25">
      <c r="A12193" s="12" t="str">
        <f>'Record List'!A12135&amp;'Record List'!B12135&amp;'Record List'!C12135&amp;'Record List'!D12135&amp;"kg"</f>
        <v>PRESS, FROM RACK ALLF75kg</v>
      </c>
      <c r="B12193" s="13">
        <f>'Record List'!E12135</f>
        <v>50</v>
      </c>
      <c r="C12193" s="14" t="str">
        <f>LEFT('Record List'!F12135,FIND(",",'Record List'!F12135)+2)</f>
        <v>Diggs, C</v>
      </c>
      <c r="D12193" s="16" t="str">
        <f>TEXT('Record List'!G12135,"m/d/yyyy")</f>
        <v>9/30/2017</v>
      </c>
      <c r="E12193" s="10"/>
    </row>
    <row r="12194" spans="1:5" x14ac:dyDescent="0.25">
      <c r="A12194" s="12" t="str">
        <f>'Record List'!A12136&amp;'Record List'!B12136&amp;'Record List'!C12136&amp;'Record List'!D12136&amp;"kg"</f>
        <v>PRESS, FROM RACK ALLF125+kg</v>
      </c>
      <c r="B12194" s="13">
        <f>'Record List'!E12136</f>
        <v>75</v>
      </c>
      <c r="C12194" s="14" t="str">
        <f>LEFT('Record List'!F12136,FIND(",",'Record List'!F12136)+2)</f>
        <v>Bulebosh, B</v>
      </c>
      <c r="D12194" s="16" t="str">
        <f>TEXT('Record List'!G12136,"m/d/yyyy")</f>
        <v>10/16/2016</v>
      </c>
      <c r="E12194" s="10"/>
    </row>
    <row r="12195" spans="1:5" x14ac:dyDescent="0.25">
      <c r="A12195" s="12" t="str">
        <f>'Record List'!A12137&amp;'Record List'!B12137&amp;'Record List'!C12137&amp;'Record List'!D12137&amp;"kg"</f>
        <v>PRESS, FROM RACK 14M70kg</v>
      </c>
      <c r="B12195" s="13">
        <f>'Record List'!E12137</f>
        <v>61</v>
      </c>
      <c r="C12195" s="14" t="str">
        <f>LEFT('Record List'!F12137,FIND(",",'Record List'!F12137)+2)</f>
        <v>Habecker, A</v>
      </c>
      <c r="D12195" s="16" t="str">
        <f>TEXT('Record List'!G12137,"m/d/yyyy")</f>
        <v>9/30/2017</v>
      </c>
      <c r="E12195" s="10"/>
    </row>
    <row r="12196" spans="1:5" x14ac:dyDescent="0.25">
      <c r="A12196" s="12" t="str">
        <f>'Record List'!A12138&amp;'Record List'!B12138&amp;'Record List'!C12138&amp;'Record List'!D12138&amp;"kg"</f>
        <v>PRESS, FROM RACK 40M115kg</v>
      </c>
      <c r="B12196" s="13">
        <f>'Record List'!E12138</f>
        <v>245</v>
      </c>
      <c r="C12196" s="14" t="str">
        <f>LEFT('Record List'!F12138,FIND(",",'Record List'!F12138)+2)</f>
        <v>Todd, E</v>
      </c>
      <c r="D12196" s="16" t="str">
        <f>TEXT('Record List'!G12138,"m/d/yyyy")</f>
        <v>9/30/2017</v>
      </c>
      <c r="E12196" s="10"/>
    </row>
    <row r="12197" spans="1:5" x14ac:dyDescent="0.25">
      <c r="A12197" s="12" t="str">
        <f>'Record List'!A12139&amp;'Record List'!B12139&amp;'Record List'!C12139&amp;'Record List'!D12139&amp;"kg"</f>
        <v>PRESS, FROM RACK 40M120kg</v>
      </c>
      <c r="B12197" s="13">
        <f>'Record List'!E12139</f>
        <v>205</v>
      </c>
      <c r="C12197" s="14" t="str">
        <f>LEFT('Record List'!F12139,FIND(",",'Record List'!F12139)+2)</f>
        <v>Myers, A</v>
      </c>
      <c r="D12197" s="16" t="str">
        <f>TEXT('Record List'!G12139,"m/d/yyyy")</f>
        <v>11/21/2009</v>
      </c>
      <c r="E12197" s="10"/>
    </row>
    <row r="12198" spans="1:5" x14ac:dyDescent="0.25">
      <c r="A12198" s="12" t="str">
        <f>'Record List'!A12140&amp;'Record List'!B12140&amp;'Record List'!C12140&amp;'Record List'!D12140&amp;"kg"</f>
        <v>PRESS, FROM RACK 40M125kg</v>
      </c>
      <c r="B12198" s="13">
        <f>'Record List'!E12140</f>
        <v>245</v>
      </c>
      <c r="C12198" s="14" t="str">
        <f>LEFT('Record List'!F12140,FIND(",",'Record List'!F12140)+2)</f>
        <v>Cookson, C</v>
      </c>
      <c r="D12198" s="16" t="str">
        <f>TEXT('Record List'!G12140,"m/d/yyyy")</f>
        <v>2/13/2011</v>
      </c>
      <c r="E12198" s="10"/>
    </row>
    <row r="12199" spans="1:5" x14ac:dyDescent="0.25">
      <c r="A12199" s="12" t="str">
        <f>'Record List'!A12141&amp;'Record List'!B12141&amp;'Record List'!C12141&amp;'Record List'!D12141&amp;"kg"</f>
        <v>PRESS, FROM RACK 40M125+kg</v>
      </c>
      <c r="B12199" s="13">
        <f>'Record List'!E12141</f>
        <v>210</v>
      </c>
      <c r="C12199" s="14" t="str">
        <f>LEFT('Record List'!F12141,FIND(",",'Record List'!F12141)+2)</f>
        <v>O'Brien, J</v>
      </c>
      <c r="D12199" s="16" t="str">
        <f>TEXT('Record List'!G12141,"m/d/yyyy")</f>
        <v>10/29/2010</v>
      </c>
      <c r="E12199" s="10"/>
    </row>
    <row r="12200" spans="1:5" x14ac:dyDescent="0.25">
      <c r="A12200" s="12" t="str">
        <f>'Record List'!A12142&amp;'Record List'!B12142&amp;'Record List'!C12142&amp;'Record List'!D12142&amp;"kg"</f>
        <v>PRESS, FROM RACK 50M105kg</v>
      </c>
      <c r="B12200" s="13">
        <f>'Record List'!E12142</f>
        <v>120</v>
      </c>
      <c r="C12200" s="14" t="str">
        <f>LEFT('Record List'!F12142,FIND(",",'Record List'!F12142)+2)</f>
        <v>Myers, A</v>
      </c>
      <c r="D12200" s="16" t="str">
        <f>TEXT('Record List'!G12142,"m/d/yyyy")</f>
        <v>9/30/2017</v>
      </c>
      <c r="E12200" s="10"/>
    </row>
    <row r="12201" spans="1:5" x14ac:dyDescent="0.25">
      <c r="A12201" s="12" t="str">
        <f>'Record List'!A12143&amp;'Record List'!B12143&amp;'Record List'!C12143&amp;'Record List'!D12143&amp;"kg"</f>
        <v>PRESS, FROM RACK 50M115kg</v>
      </c>
      <c r="B12201" s="13">
        <f>'Record List'!E12143</f>
        <v>105</v>
      </c>
      <c r="C12201" s="14" t="str">
        <f>LEFT('Record List'!F12143,FIND(",",'Record List'!F12143)+2)</f>
        <v>Raymond, M</v>
      </c>
      <c r="D12201" s="16" t="str">
        <f>TEXT('Record List'!G12143,"m/d/yyyy")</f>
        <v>9/30/2017</v>
      </c>
      <c r="E12201" s="10"/>
    </row>
    <row r="12202" spans="1:5" x14ac:dyDescent="0.25">
      <c r="A12202" s="12" t="str">
        <f>'Record List'!A12144&amp;'Record List'!B12144&amp;'Record List'!C12144&amp;'Record List'!D12144&amp;"kg"</f>
        <v>PRESS, FROM RACK 50M125+kg</v>
      </c>
      <c r="B12202" s="13">
        <f>'Record List'!E12144</f>
        <v>175</v>
      </c>
      <c r="C12202" s="14" t="str">
        <f>LEFT('Record List'!F12144,FIND(",",'Record List'!F12144)+2)</f>
        <v>Douglas, J</v>
      </c>
      <c r="D12202" s="16" t="str">
        <f>TEXT('Record List'!G12144,"m/d/yyyy")</f>
        <v>9/30/2017</v>
      </c>
      <c r="E12202" s="10"/>
    </row>
    <row r="12203" spans="1:5" x14ac:dyDescent="0.25">
      <c r="A12203" s="12" t="str">
        <f>'Record List'!A12145&amp;'Record List'!B12145&amp;'Record List'!C12145&amp;'Record List'!D12145&amp;"kg"</f>
        <v>PRESS, FROM RACK 60M85kg</v>
      </c>
      <c r="B12203" s="13">
        <f>'Record List'!E12145</f>
        <v>160</v>
      </c>
      <c r="C12203" s="14" t="str">
        <f>LEFT('Record List'!F12145,FIND(",",'Record List'!F12145)+2)</f>
        <v>Graham, D</v>
      </c>
      <c r="D12203" s="16" t="str">
        <f>TEXT('Record List'!G12145,"m/d/yyyy")</f>
        <v>10/16/2016</v>
      </c>
      <c r="E12203" s="10"/>
    </row>
    <row r="12204" spans="1:5" x14ac:dyDescent="0.25">
      <c r="A12204" s="12" t="str">
        <f>'Record List'!A12146&amp;'Record List'!B12146&amp;'Record List'!C12146&amp;'Record List'!D12146&amp;"kg"</f>
        <v>PRESS, FROM RACK 65M90kg</v>
      </c>
      <c r="B12204" s="13">
        <f>'Record List'!E12146</f>
        <v>135</v>
      </c>
      <c r="C12204" s="14" t="str">
        <f>LEFT('Record List'!F12146,FIND(",",'Record List'!F12146)+2)</f>
        <v>Habecker, D</v>
      </c>
      <c r="D12204" s="16" t="str">
        <f>TEXT('Record List'!G12146,"m/d/yyyy")</f>
        <v>2/13/2011</v>
      </c>
      <c r="E12204" s="10"/>
    </row>
    <row r="12205" spans="1:5" x14ac:dyDescent="0.25">
      <c r="A12205" s="12" t="str">
        <f>'Record List'!A12147&amp;'Record List'!B12147&amp;'Record List'!C12147&amp;'Record List'!D12147&amp;"kg"</f>
        <v>PRESS, FROM RACK 70M85kg</v>
      </c>
      <c r="B12205" s="13">
        <f>'Record List'!E12147</f>
        <v>143</v>
      </c>
      <c r="C12205" s="14" t="str">
        <f>LEFT('Record List'!F12147,FIND(",",'Record List'!F12147)+2)</f>
        <v>Habecker, D</v>
      </c>
      <c r="D12205" s="16" t="str">
        <f>TEXT('Record List'!G12147,"m/d/yyyy")</f>
        <v>6/30/2013</v>
      </c>
      <c r="E12205" s="10"/>
    </row>
    <row r="12206" spans="1:5" x14ac:dyDescent="0.25">
      <c r="A12206" s="12" t="str">
        <f>'Record List'!A12148&amp;'Record List'!B12148&amp;'Record List'!C12148&amp;'Record List'!D12148&amp;"kg"</f>
        <v>PRESS, FROM RACK 70M90kg</v>
      </c>
      <c r="B12206" s="13">
        <f>'Record List'!E12148</f>
        <v>150</v>
      </c>
      <c r="C12206" s="14" t="str">
        <f>LEFT('Record List'!F12148,FIND(",",'Record List'!F12148)+2)</f>
        <v>Habecker, D</v>
      </c>
      <c r="D12206" s="16" t="str">
        <f>TEXT('Record List'!G12148,"m/d/yyyy")</f>
        <v>8/18/2013</v>
      </c>
      <c r="E12206" s="10"/>
    </row>
    <row r="12207" spans="1:5" x14ac:dyDescent="0.25">
      <c r="A12207" s="12" t="str">
        <f>'Record List'!A12149&amp;'Record List'!B12149&amp;'Record List'!C12149&amp;'Record List'!D12149&amp;"kg"</f>
        <v>PRESS, FROM RACK 70M110kg</v>
      </c>
      <c r="B12207" s="13">
        <f>'Record List'!E12149</f>
        <v>85</v>
      </c>
      <c r="C12207" s="14" t="str">
        <f>LEFT('Record List'!F12149,FIND(",",'Record List'!F12149)+2)</f>
        <v>Myers, L</v>
      </c>
      <c r="D12207" s="16" t="str">
        <f>TEXT('Record List'!G12149,"m/d/yyyy")</f>
        <v>9/30/2017</v>
      </c>
      <c r="E12207" s="10"/>
    </row>
    <row r="12208" spans="1:5" x14ac:dyDescent="0.25">
      <c r="A12208" s="12" t="str">
        <f>'Record List'!A12150&amp;'Record List'!B12150&amp;'Record List'!C12150&amp;'Record List'!D12150&amp;"kg"</f>
        <v>PRESS, FROM RACK 75M90kg</v>
      </c>
      <c r="B12208" s="13">
        <f>'Record List'!E12150</f>
        <v>100</v>
      </c>
      <c r="C12208" s="14" t="str">
        <f>LEFT('Record List'!F12150,FIND(",",'Record List'!F12150)+2)</f>
        <v>Habecker, D</v>
      </c>
      <c r="D12208" s="16" t="str">
        <f>TEXT('Record List'!G12150,"m/d/yyyy")</f>
        <v>5/4/2019</v>
      </c>
      <c r="E12208" s="10"/>
    </row>
    <row r="12209" spans="1:5" x14ac:dyDescent="0.25">
      <c r="A12209" s="12" t="str">
        <f>'Record List'!A12151&amp;'Record List'!B12151&amp;'Record List'!C12151&amp;'Record List'!D12151&amp;"kg"</f>
        <v>PRESS, FROM RACK 75M95kg</v>
      </c>
      <c r="B12209" s="13">
        <f>'Record List'!E12151</f>
        <v>60</v>
      </c>
      <c r="C12209" s="14" t="str">
        <f>LEFT('Record List'!F12151,FIND(",",'Record List'!F12151)+2)</f>
        <v>Crozier, B</v>
      </c>
      <c r="D12209" s="16" t="str">
        <f>TEXT('Record List'!G12151,"m/d/yyyy")</f>
        <v>6/30/2013</v>
      </c>
      <c r="E12209" s="10"/>
    </row>
    <row r="12210" spans="1:5" x14ac:dyDescent="0.25">
      <c r="A12210" s="12" t="str">
        <f>'Record List'!A12152&amp;'Record List'!B12152&amp;'Record List'!C12152&amp;'Record List'!D12152&amp;"kg"</f>
        <v>PRESS, FROM RACK ALLM70kg</v>
      </c>
      <c r="B12210" s="13">
        <f>'Record List'!E12152</f>
        <v>61</v>
      </c>
      <c r="C12210" s="14" t="str">
        <f>LEFT('Record List'!F12152,FIND(",",'Record List'!F12152)+2)</f>
        <v>Habecker, A</v>
      </c>
      <c r="D12210" s="16" t="str">
        <f>TEXT('Record List'!G12152,"m/d/yyyy")</f>
        <v>9/30/2017</v>
      </c>
      <c r="E12210" s="10"/>
    </row>
    <row r="12211" spans="1:5" x14ac:dyDescent="0.25">
      <c r="A12211" s="12" t="str">
        <f>'Record List'!A12153&amp;'Record List'!B12153&amp;'Record List'!C12153&amp;'Record List'!D12153&amp;"kg"</f>
        <v>PRESS, FROM RACK ALLM85kg</v>
      </c>
      <c r="B12211" s="13">
        <f>'Record List'!E12153</f>
        <v>160</v>
      </c>
      <c r="C12211" s="14" t="str">
        <f>LEFT('Record List'!F12153,FIND(",",'Record List'!F12153)+2)</f>
        <v>Graham, D</v>
      </c>
      <c r="D12211" s="16" t="str">
        <f>TEXT('Record List'!G12153,"m/d/yyyy")</f>
        <v>10/16/2016</v>
      </c>
      <c r="E12211" s="10"/>
    </row>
    <row r="12212" spans="1:5" x14ac:dyDescent="0.25">
      <c r="A12212" s="12" t="str">
        <f>'Record List'!A12154&amp;'Record List'!B12154&amp;'Record List'!C12154&amp;'Record List'!D12154&amp;"kg"</f>
        <v>PRESS, FROM RACK ALLM90kg</v>
      </c>
      <c r="B12212" s="13">
        <f>'Record List'!E12154</f>
        <v>185</v>
      </c>
      <c r="C12212" s="14" t="str">
        <f>LEFT('Record List'!F12154,FIND(",",'Record List'!F12154)+2)</f>
        <v>Goetsch, T</v>
      </c>
      <c r="D12212" s="16" t="str">
        <f>TEXT('Record List'!G12154,"m/d/yyyy")</f>
        <v>2/12/2012</v>
      </c>
      <c r="E12212" s="10"/>
    </row>
    <row r="12213" spans="1:5" x14ac:dyDescent="0.25">
      <c r="A12213" s="12" t="str">
        <f>'Record List'!A12155&amp;'Record List'!B12155&amp;'Record List'!C12155&amp;'Record List'!D12155&amp;"kg"</f>
        <v>PRESS, FROM RACK ALLM95kg</v>
      </c>
      <c r="B12213" s="13">
        <f>'Record List'!E12155</f>
        <v>185</v>
      </c>
      <c r="C12213" s="14" t="str">
        <f>LEFT('Record List'!F12155,FIND(",",'Record List'!F12155)+2)</f>
        <v>Kenkel, C</v>
      </c>
      <c r="D12213" s="16" t="str">
        <f>TEXT('Record List'!G12155,"m/d/yyyy")</f>
        <v>2/12/2012</v>
      </c>
      <c r="E12213" s="10"/>
    </row>
    <row r="12214" spans="1:5" x14ac:dyDescent="0.25">
      <c r="A12214" s="12" t="str">
        <f>'Record List'!A12156&amp;'Record List'!B12156&amp;'Record List'!C12156&amp;'Record List'!D12156&amp;"kg"</f>
        <v>PRESS, FROM RACK ALLM105kg</v>
      </c>
      <c r="B12214" s="13">
        <f>'Record List'!E12156</f>
        <v>120</v>
      </c>
      <c r="C12214" s="14" t="str">
        <f>LEFT('Record List'!F12156,FIND(",",'Record List'!F12156)+2)</f>
        <v>Myers, A</v>
      </c>
      <c r="D12214" s="16" t="str">
        <f>TEXT('Record List'!G12156,"m/d/yyyy")</f>
        <v>9/30/2017</v>
      </c>
      <c r="E12214" s="10"/>
    </row>
    <row r="12215" spans="1:5" x14ac:dyDescent="0.25">
      <c r="A12215" s="12" t="str">
        <f>'Record List'!A12157&amp;'Record List'!B12157&amp;'Record List'!C12157&amp;'Record List'!D12157&amp;"kg"</f>
        <v>PRESS, FROM RACK ALLM110kg</v>
      </c>
      <c r="B12215" s="13">
        <f>'Record List'!E12157</f>
        <v>230</v>
      </c>
      <c r="C12215" s="14" t="str">
        <f>LEFT('Record List'!F12157,FIND(",",'Record List'!F12157)+2)</f>
        <v>Jobe, J</v>
      </c>
      <c r="D12215" s="16" t="str">
        <f>TEXT('Record List'!G12157,"m/d/yyyy")</f>
        <v>8/18/2013</v>
      </c>
      <c r="E12215" s="10"/>
    </row>
    <row r="12216" spans="1:5" x14ac:dyDescent="0.25">
      <c r="A12216" s="12" t="str">
        <f>'Record List'!A12158&amp;'Record List'!B12158&amp;'Record List'!C12158&amp;'Record List'!D12158&amp;"kg"</f>
        <v>PRESS, FROM RACK ALLM115kg</v>
      </c>
      <c r="B12216" s="13">
        <f>'Record List'!E12158</f>
        <v>245</v>
      </c>
      <c r="C12216" s="14" t="str">
        <f>LEFT('Record List'!F12158,FIND(",",'Record List'!F12158)+2)</f>
        <v>Todd, E</v>
      </c>
      <c r="D12216" s="16" t="str">
        <f>TEXT('Record List'!G12158,"m/d/yyyy")</f>
        <v>9/30/2017</v>
      </c>
      <c r="E12216" s="10"/>
    </row>
    <row r="12217" spans="1:5" x14ac:dyDescent="0.25">
      <c r="A12217" s="12" t="str">
        <f>'Record List'!A12159&amp;'Record List'!B12159&amp;'Record List'!C12159&amp;'Record List'!D12159&amp;"kg"</f>
        <v>PRESS, FROM RACK ALLM120kg</v>
      </c>
      <c r="B12217" s="13">
        <f>'Record List'!E12159</f>
        <v>260</v>
      </c>
      <c r="C12217" s="14" t="str">
        <f>LEFT('Record List'!F12159,FIND(",",'Record List'!F12159)+2)</f>
        <v>Todd, E</v>
      </c>
      <c r="D12217" s="16" t="str">
        <f>TEXT('Record List'!G12159,"m/d/yyyy")</f>
        <v>8/18/2013</v>
      </c>
      <c r="E12217" s="10"/>
    </row>
    <row r="12218" spans="1:5" x14ac:dyDescent="0.25">
      <c r="A12218" s="12" t="str">
        <f>'Record List'!A12160&amp;'Record List'!B12160&amp;'Record List'!C12160&amp;'Record List'!D12160&amp;"kg"</f>
        <v>PRESS, FROM RACK ALLM125kg</v>
      </c>
      <c r="B12218" s="13">
        <f>'Record List'!E12160</f>
        <v>245</v>
      </c>
      <c r="C12218" s="14" t="str">
        <f>LEFT('Record List'!F12160,FIND(",",'Record List'!F12160)+2)</f>
        <v>Cookson, C</v>
      </c>
      <c r="D12218" s="16" t="str">
        <f>TEXT('Record List'!G12160,"m/d/yyyy")</f>
        <v>2/13/2011</v>
      </c>
      <c r="E12218" s="10"/>
    </row>
    <row r="12219" spans="1:5" x14ac:dyDescent="0.25">
      <c r="A12219" s="12" t="str">
        <f>'Record List'!A12161&amp;'Record List'!B12161&amp;'Record List'!C12161&amp;'Record List'!D12161&amp;"kg"</f>
        <v>PRESS, FROM RACK ALLM125+kg</v>
      </c>
      <c r="B12219" s="13">
        <f>'Record List'!E12161</f>
        <v>250</v>
      </c>
      <c r="C12219" s="14" t="str">
        <f>LEFT('Record List'!F12161,FIND(",",'Record List'!F12161)+2)</f>
        <v>Tully, S</v>
      </c>
      <c r="D12219" s="16" t="str">
        <f>TEXT('Record List'!G12161,"m/d/yyyy")</f>
        <v>2/13/2011</v>
      </c>
      <c r="E12219" s="10"/>
    </row>
    <row r="12220" spans="1:5" x14ac:dyDescent="0.25">
      <c r="A12220" s="12" t="str">
        <f>'Record List'!A12162&amp;'Record List'!B12162&amp;'Record List'!C12162&amp;'Record List'!D12162&amp;"kg"</f>
        <v>PRESS, FROM RACK, BEHIND NECK13M75kg</v>
      </c>
      <c r="B12220" s="13">
        <f>'Record List'!E12162</f>
        <v>88</v>
      </c>
      <c r="C12220" s="14" t="str">
        <f>LEFT('Record List'!F12162,FIND(",",'Record List'!F12162)+2)</f>
        <v>McKean, R</v>
      </c>
      <c r="D12220" s="16" t="str">
        <f>TEXT('Record List'!G12162,"m/d/yyyy")</f>
        <v>2/15/1992</v>
      </c>
      <c r="E12220" s="10"/>
    </row>
    <row r="12221" spans="1:5" x14ac:dyDescent="0.25">
      <c r="A12221" s="12" t="str">
        <f>'Record List'!A12163&amp;'Record List'!B12163&amp;'Record List'!C12163&amp;'Record List'!D12163&amp;"kg"</f>
        <v>PRESS, FROM RACK, BEHIND NECK40M80kg</v>
      </c>
      <c r="B12221" s="13">
        <f>'Record List'!E12163</f>
        <v>215</v>
      </c>
      <c r="C12221" s="14" t="str">
        <f>LEFT('Record List'!F12163,FIND(",",'Record List'!F12163)+2)</f>
        <v>Hirsh, B</v>
      </c>
      <c r="D12221" s="16" t="str">
        <f>TEXT('Record List'!G12163,"m/d/yyyy")</f>
        <v>2/22/1997</v>
      </c>
      <c r="E12221" s="10"/>
    </row>
    <row r="12222" spans="1:5" x14ac:dyDescent="0.25">
      <c r="A12222" s="12" t="str">
        <f>'Record List'!A12164&amp;'Record List'!B12164&amp;'Record List'!C12164&amp;'Record List'!D12164&amp;"kg"</f>
        <v>PRESS, FROM RACK, BEHIND NECK40M85kg</v>
      </c>
      <c r="B12222" s="13">
        <f>'Record List'!E12164</f>
        <v>185</v>
      </c>
      <c r="C12222" s="14" t="str">
        <f>LEFT('Record List'!F12164,FIND(",",'Record List'!F12164)+2)</f>
        <v>Hirsh, B</v>
      </c>
      <c r="D12222" s="16" t="str">
        <f>TEXT('Record List'!G12164,"m/d/yyyy")</f>
        <v>11/17/1999</v>
      </c>
      <c r="E12222" s="10"/>
    </row>
    <row r="12223" spans="1:5" x14ac:dyDescent="0.25">
      <c r="A12223" s="12" t="str">
        <f>'Record List'!A12165&amp;'Record List'!B12165&amp;'Record List'!C12165&amp;'Record List'!D12165&amp;"kg"</f>
        <v>PRESS, FROM RACK, BEHIND NECK40M125kg</v>
      </c>
      <c r="B12223" s="13">
        <f>'Record List'!E12165</f>
        <v>225</v>
      </c>
      <c r="C12223" s="14" t="str">
        <f>LEFT('Record List'!F12165,FIND(",",'Record List'!F12165)+2)</f>
        <v>Cookson, C</v>
      </c>
      <c r="D12223" s="16" t="str">
        <f>TEXT('Record List'!G12165,"m/d/yyyy")</f>
        <v>2/13/2011</v>
      </c>
      <c r="E12223" s="10"/>
    </row>
    <row r="12224" spans="1:5" x14ac:dyDescent="0.25">
      <c r="A12224" s="12" t="str">
        <f>'Record List'!A12166&amp;'Record List'!B12166&amp;'Record List'!C12166&amp;'Record List'!D12166&amp;"kg"</f>
        <v>PRESS, FROM RACK, BEHIND NECK45M75kg</v>
      </c>
      <c r="B12224" s="13">
        <f>'Record List'!E12166</f>
        <v>154</v>
      </c>
      <c r="C12224" s="14" t="str">
        <f>LEFT('Record List'!F12166,FIND(",",'Record List'!F12166)+2)</f>
        <v>McKenzie, B</v>
      </c>
      <c r="D12224" s="16" t="str">
        <f>TEXT('Record List'!G12166,"m/d/yyyy")</f>
        <v>3/4/2000</v>
      </c>
      <c r="E12224" s="10"/>
    </row>
    <row r="12225" spans="1:5" x14ac:dyDescent="0.25">
      <c r="A12225" s="12" t="str">
        <f>'Record List'!A12167&amp;'Record List'!B12167&amp;'Record List'!C12167&amp;'Record List'!D12167&amp;"kg"</f>
        <v>PRESS, FROM RACK, BEHIND NECK45M85kg</v>
      </c>
      <c r="B12225" s="13">
        <f>'Record List'!E12167</f>
        <v>165</v>
      </c>
      <c r="C12225" s="14" t="str">
        <f>LEFT('Record List'!F12167,FIND(",",'Record List'!F12167)+2)</f>
        <v>Hirsh, B</v>
      </c>
      <c r="D12225" s="16" t="str">
        <f>TEXT('Record List'!G12167,"m/d/yyyy")</f>
        <v>3/3/2001</v>
      </c>
      <c r="E12225" s="10"/>
    </row>
    <row r="12226" spans="1:5" x14ac:dyDescent="0.25">
      <c r="A12226" s="12" t="str">
        <f>'Record List'!A12168&amp;'Record List'!B12168&amp;'Record List'!C12168&amp;'Record List'!D12168&amp;"kg"</f>
        <v>PRESS, FROM RACK, BEHIND NECK45M120kg</v>
      </c>
      <c r="B12226" s="13">
        <f>'Record List'!E12168</f>
        <v>175</v>
      </c>
      <c r="C12226" s="14" t="str">
        <f>LEFT('Record List'!F12168,FIND(",",'Record List'!F12168)+2)</f>
        <v>Todd, E</v>
      </c>
      <c r="D12226" s="16" t="str">
        <f>TEXT('Record List'!G12168,"m/d/yyyy")</f>
        <v>12/11/2021</v>
      </c>
      <c r="E12226" s="10"/>
    </row>
    <row r="12227" spans="1:5" x14ac:dyDescent="0.25">
      <c r="A12227" s="12" t="str">
        <f>'Record List'!A12169&amp;'Record List'!B12169&amp;'Record List'!C12169&amp;'Record List'!D12169&amp;"kg"</f>
        <v>PRESS, FROM RACK, BEHIND NECK45M125+kg</v>
      </c>
      <c r="B12227" s="13">
        <f>'Record List'!E12169</f>
        <v>135</v>
      </c>
      <c r="C12227" s="14" t="str">
        <f>LEFT('Record List'!F12169,FIND(",",'Record List'!F12169)+2)</f>
        <v>Van Vleck, T</v>
      </c>
      <c r="D12227" s="16" t="str">
        <f>TEXT('Record List'!G12169,"m/d/yyyy")</f>
        <v>11/21/2009</v>
      </c>
      <c r="E12227" s="10"/>
    </row>
    <row r="12228" spans="1:5" x14ac:dyDescent="0.25">
      <c r="A12228" s="12" t="str">
        <f>'Record List'!A12170&amp;'Record List'!B12170&amp;'Record List'!C12170&amp;'Record List'!D12170&amp;"kg"</f>
        <v>PRESS, FROM RACK, BEHIND NECK50M85kg</v>
      </c>
      <c r="B12228" s="13">
        <f>'Record List'!E12170</f>
        <v>155</v>
      </c>
      <c r="C12228" s="14" t="str">
        <f>LEFT('Record List'!F12170,FIND(",",'Record List'!F12170)+2)</f>
        <v>Habecker, D</v>
      </c>
      <c r="D12228" s="16" t="str">
        <f>TEXT('Record List'!G12170,"m/d/yyyy")</f>
        <v>10/13/1996</v>
      </c>
      <c r="E12228" s="10"/>
    </row>
    <row r="12229" spans="1:5" x14ac:dyDescent="0.25">
      <c r="A12229" s="12" t="str">
        <f>'Record List'!A12171&amp;'Record List'!B12171&amp;'Record List'!C12171&amp;'Record List'!D12171&amp;"kg"</f>
        <v>PRESS, FROM RACK, BEHIND NECK55M110kg</v>
      </c>
      <c r="B12229" s="13">
        <f>'Record List'!E12171</f>
        <v>165</v>
      </c>
      <c r="C12229" s="14" t="str">
        <f>LEFT('Record List'!F12171,FIND(",",'Record List'!F12171)+2)</f>
        <v>Schmidt, S</v>
      </c>
      <c r="D12229" s="16" t="str">
        <f>TEXT('Record List'!G12171,"m/d/yyyy")</f>
        <v>10/16/2011</v>
      </c>
      <c r="E12229" s="10"/>
    </row>
    <row r="12230" spans="1:5" x14ac:dyDescent="0.25">
      <c r="A12230" s="12" t="str">
        <f>'Record List'!A12172&amp;'Record List'!B12172&amp;'Record List'!C12172&amp;'Record List'!D12172&amp;"kg"</f>
        <v>PRESS, FROM RACK, BEHIND NECK55M125+kg</v>
      </c>
      <c r="B12230" s="13">
        <f>'Record List'!E12172</f>
        <v>145</v>
      </c>
      <c r="C12230" s="14" t="str">
        <f>LEFT('Record List'!F12172,FIND(",",'Record List'!F12172)+2)</f>
        <v>Ryan, T</v>
      </c>
      <c r="D12230" s="16" t="str">
        <f>TEXT('Record List'!G12172,"m/d/yyyy")</f>
        <v>12/11/2004</v>
      </c>
      <c r="E12230" s="10"/>
    </row>
    <row r="12231" spans="1:5" x14ac:dyDescent="0.25">
      <c r="A12231" s="12" t="str">
        <f>'Record List'!A12173&amp;'Record List'!B12173&amp;'Record List'!C12173&amp;'Record List'!D12173&amp;"kg"</f>
        <v>PRESS, FROM RACK, BEHIND NECK60M85kg</v>
      </c>
      <c r="B12231" s="13">
        <f>'Record List'!E12173</f>
        <v>105</v>
      </c>
      <c r="C12231" s="14" t="str">
        <f>LEFT('Record List'!F12173,FIND(",",'Record List'!F12173)+2)</f>
        <v>DeForest, D</v>
      </c>
      <c r="D12231" s="16" t="str">
        <f>TEXT('Record List'!G12173,"m/d/yyyy")</f>
        <v>7/31/2022</v>
      </c>
      <c r="E12231" s="10"/>
    </row>
    <row r="12232" spans="1:5" x14ac:dyDescent="0.25">
      <c r="A12232" s="12" t="str">
        <f>'Record List'!A12174&amp;'Record List'!B12174&amp;'Record List'!C12174&amp;'Record List'!D12174&amp;"kg"</f>
        <v>PRESS, FROM RACK, BEHIND NECK60M95kg</v>
      </c>
      <c r="B12232" s="13">
        <f>'Record List'!E12174</f>
        <v>143</v>
      </c>
      <c r="C12232" s="14" t="str">
        <f>LEFT('Record List'!F12174,FIND(",",'Record List'!F12174)+2)</f>
        <v>Habecker, D</v>
      </c>
      <c r="D12232" s="16" t="str">
        <f>TEXT('Record List'!G12174,"m/d/yyyy")</f>
        <v>11/4/2002</v>
      </c>
      <c r="E12232" s="10"/>
    </row>
    <row r="12233" spans="1:5" x14ac:dyDescent="0.25">
      <c r="A12233" s="12" t="str">
        <f>'Record List'!A12175&amp;'Record List'!B12175&amp;'Record List'!C12175&amp;'Record List'!D12175&amp;"kg"</f>
        <v>PRESS, FROM RACK, BEHIND NECK65M90kg</v>
      </c>
      <c r="B12233" s="13">
        <f>'Record List'!E12175</f>
        <v>135</v>
      </c>
      <c r="C12233" s="14" t="str">
        <f>LEFT('Record List'!F12175,FIND(",",'Record List'!F12175)+2)</f>
        <v>Habecker, D</v>
      </c>
      <c r="D12233" s="16" t="str">
        <f>TEXT('Record List'!G12175,"m/d/yyyy")</f>
        <v>10/14/2007</v>
      </c>
      <c r="E12233" s="10"/>
    </row>
    <row r="12234" spans="1:5" x14ac:dyDescent="0.25">
      <c r="A12234" s="12" t="str">
        <f>'Record List'!A12176&amp;'Record List'!B12176&amp;'Record List'!C12176&amp;'Record List'!D12176&amp;"kg"</f>
        <v>PRESS, FROM RACK, BEHIND NECK70M90kg</v>
      </c>
      <c r="B12234" s="13">
        <f>'Record List'!E12176</f>
        <v>110</v>
      </c>
      <c r="C12234" s="14" t="str">
        <f>LEFT('Record List'!F12176,FIND(",",'Record List'!F12176)+2)</f>
        <v>Habecker, D</v>
      </c>
      <c r="D12234" s="16" t="str">
        <f>TEXT('Record List'!G12176,"m/d/yyyy")</f>
        <v>2/11/2017</v>
      </c>
      <c r="E12234" s="10"/>
    </row>
    <row r="12235" spans="1:5" x14ac:dyDescent="0.25">
      <c r="A12235" s="12" t="str">
        <f>'Record List'!A12177&amp;'Record List'!B12177&amp;'Record List'!C12177&amp;'Record List'!D12177&amp;"kg"</f>
        <v>PRESS, FROM RACK, BEHIND NECK75M90kg</v>
      </c>
      <c r="B12235" s="13">
        <f>'Record List'!E12177</f>
        <v>110</v>
      </c>
      <c r="C12235" s="14" t="str">
        <f>LEFT('Record List'!F12177,FIND(",",'Record List'!F12177)+2)</f>
        <v>Habecker, D</v>
      </c>
      <c r="D12235" s="16" t="str">
        <f>TEXT('Record List'!G12177,"m/d/yyyy")</f>
        <v>10/15/2017</v>
      </c>
      <c r="E12235" s="10"/>
    </row>
    <row r="12236" spans="1:5" x14ac:dyDescent="0.25">
      <c r="A12236" s="12" t="str">
        <f>'Record List'!A12178&amp;'Record List'!B12178&amp;'Record List'!C12178&amp;'Record List'!D12178&amp;"kg"</f>
        <v>PRESS, FROM RACK, BEHIND NECK80M70kg</v>
      </c>
      <c r="B12236" s="13">
        <f>'Record List'!E12178</f>
        <v>35</v>
      </c>
      <c r="C12236" s="14" t="str">
        <f>LEFT('Record List'!F12178,FIND(",",'Record List'!F12178)+2)</f>
        <v>Mitchell, D</v>
      </c>
      <c r="D12236" s="16" t="str">
        <f>TEXT('Record List'!G12178,"m/d/yyyy")</f>
        <v>10/22/2016</v>
      </c>
      <c r="E12236" s="10"/>
    </row>
    <row r="12237" spans="1:5" x14ac:dyDescent="0.25">
      <c r="A12237" s="12" t="str">
        <f>'Record List'!A12179&amp;'Record List'!B12179&amp;'Record List'!C12179&amp;'Record List'!D12179&amp;"kg"</f>
        <v>PRESS, FROM RACK, BEHIND NECKALLM70kg</v>
      </c>
      <c r="B12237" s="13">
        <f>'Record List'!E12179</f>
        <v>138</v>
      </c>
      <c r="C12237" s="14" t="str">
        <f>LEFT('Record List'!F12179,FIND(",",'Record List'!F12179)+2)</f>
        <v>Zaremba, P</v>
      </c>
      <c r="D12237" s="16" t="str">
        <f>TEXT('Record List'!G12179,"m/d/yyyy")</f>
        <v>3/25/1995</v>
      </c>
      <c r="E12237" s="10"/>
    </row>
    <row r="12238" spans="1:5" x14ac:dyDescent="0.25">
      <c r="A12238" s="12" t="str">
        <f>'Record List'!A12180&amp;'Record List'!B12180&amp;'Record List'!C12180&amp;'Record List'!D12180&amp;"kg"</f>
        <v>PRESS, FROM RACK, BEHIND NECKALLM75kg</v>
      </c>
      <c r="B12238" s="13">
        <f>'Record List'!E12180</f>
        <v>154</v>
      </c>
      <c r="C12238" s="14" t="str">
        <f>LEFT('Record List'!F12180,FIND(",",'Record List'!F12180)+2)</f>
        <v>McKenzie, B</v>
      </c>
      <c r="D12238" s="16" t="str">
        <f>TEXT('Record List'!G12180,"m/d/yyyy")</f>
        <v>3/4/2000</v>
      </c>
      <c r="E12238" s="10"/>
    </row>
    <row r="12239" spans="1:5" x14ac:dyDescent="0.25">
      <c r="A12239" s="12" t="str">
        <f>'Record List'!A12181&amp;'Record List'!B12181&amp;'Record List'!C12181&amp;'Record List'!D12181&amp;"kg"</f>
        <v>PRESS, FROM RACK, BEHIND NECKALLM80kg</v>
      </c>
      <c r="B12239" s="13">
        <f>'Record List'!E12181</f>
        <v>215</v>
      </c>
      <c r="C12239" s="14" t="str">
        <f>LEFT('Record List'!F12181,FIND(",",'Record List'!F12181)+2)</f>
        <v>Hirsh, B</v>
      </c>
      <c r="D12239" s="16" t="str">
        <f>TEXT('Record List'!G12181,"m/d/yyyy")</f>
        <v>2/22/1997</v>
      </c>
      <c r="E12239" s="10"/>
    </row>
    <row r="12240" spans="1:5" x14ac:dyDescent="0.25">
      <c r="A12240" s="12" t="str">
        <f>'Record List'!A12182&amp;'Record List'!B12182&amp;'Record List'!C12182&amp;'Record List'!D12182&amp;"kg"</f>
        <v>PRESS, FROM RACK, BEHIND NECKALLM85kg</v>
      </c>
      <c r="B12240" s="13">
        <f>'Record List'!E12182</f>
        <v>185</v>
      </c>
      <c r="C12240" s="14" t="str">
        <f>LEFT('Record List'!F12182,FIND(",",'Record List'!F12182)+2)</f>
        <v>Hirsh, B</v>
      </c>
      <c r="D12240" s="16" t="str">
        <f>TEXT('Record List'!G12182,"m/d/yyyy")</f>
        <v>11/17/1999</v>
      </c>
      <c r="E12240" s="10"/>
    </row>
    <row r="12241" spans="1:5" x14ac:dyDescent="0.25">
      <c r="A12241" s="12" t="str">
        <f>'Record List'!A12183&amp;'Record List'!B12183&amp;'Record List'!C12183&amp;'Record List'!D12183&amp;"kg"</f>
        <v>PRESS, FROM RACK, BEHIND NECKALLM90kg</v>
      </c>
      <c r="B12241" s="13">
        <f>'Record List'!E12183</f>
        <v>155</v>
      </c>
      <c r="C12241" s="14" t="str">
        <f>LEFT('Record List'!F12183,FIND(",",'Record List'!F12183)+2)</f>
        <v>Goetsch, T</v>
      </c>
      <c r="D12241" s="16" t="str">
        <f>TEXT('Record List'!G12183,"m/d/yyyy")</f>
        <v>2/12/2012</v>
      </c>
      <c r="E12241" s="10"/>
    </row>
    <row r="12242" spans="1:5" x14ac:dyDescent="0.25">
      <c r="A12242" s="12" t="str">
        <f>'Record List'!A12184&amp;'Record List'!B12184&amp;'Record List'!C12184&amp;'Record List'!D12184&amp;"kg"</f>
        <v>PRESS, FROM RACK, BEHIND NECKALLM95kg</v>
      </c>
      <c r="B12242" s="13">
        <f>'Record List'!E12184</f>
        <v>143</v>
      </c>
      <c r="C12242" s="14" t="str">
        <f>LEFT('Record List'!F12184,FIND(",",'Record List'!F12184)+2)</f>
        <v>Habecker, D</v>
      </c>
      <c r="D12242" s="16" t="str">
        <f>TEXT('Record List'!G12184,"m/d/yyyy")</f>
        <v>11/4/2002</v>
      </c>
      <c r="E12242" s="10"/>
    </row>
    <row r="12243" spans="1:5" x14ac:dyDescent="0.25">
      <c r="A12243" s="12" t="str">
        <f>'Record List'!A12185&amp;'Record List'!B12185&amp;'Record List'!C12185&amp;'Record List'!D12185&amp;"kg"</f>
        <v>PRESS, FROM RACK, BEHIND NECKALLM105kg</v>
      </c>
      <c r="B12243" s="13">
        <f>'Record List'!E12185</f>
        <v>145</v>
      </c>
      <c r="C12243" s="14" t="str">
        <f>LEFT('Record List'!F12185,FIND(",",'Record List'!F12185)+2)</f>
        <v>Larosa, C</v>
      </c>
      <c r="D12243" s="16" t="str">
        <f>TEXT('Record List'!G12185,"m/d/yyyy")</f>
        <v>10/13/2002</v>
      </c>
      <c r="E12243" s="10"/>
    </row>
    <row r="12244" spans="1:5" x14ac:dyDescent="0.25">
      <c r="A12244" s="12" t="str">
        <f>'Record List'!A12186&amp;'Record List'!B12186&amp;'Record List'!C12186&amp;'Record List'!D12186&amp;"kg"</f>
        <v>PRESS, FROM RACK, BEHIND NECKALLM110kg</v>
      </c>
      <c r="B12244" s="13">
        <f>'Record List'!E12186</f>
        <v>165</v>
      </c>
      <c r="C12244" s="14" t="str">
        <f>LEFT('Record List'!F12186,FIND(",",'Record List'!F12186)+2)</f>
        <v>Schmidt, S</v>
      </c>
      <c r="D12244" s="16" t="str">
        <f>TEXT('Record List'!G12186,"m/d/yyyy")</f>
        <v>10/16/2011</v>
      </c>
      <c r="E12244" s="10"/>
    </row>
    <row r="12245" spans="1:5" x14ac:dyDescent="0.25">
      <c r="A12245" s="12" t="str">
        <f>'Record List'!A12187&amp;'Record List'!B12187&amp;'Record List'!C12187&amp;'Record List'!D12187&amp;"kg"</f>
        <v>PRESS, FROM RACK, BEHIND NECKALLM120kg</v>
      </c>
      <c r="B12245" s="13">
        <f>'Record List'!E12187</f>
        <v>175</v>
      </c>
      <c r="C12245" s="14" t="str">
        <f>LEFT('Record List'!F12187,FIND(",",'Record List'!F12187)+2)</f>
        <v>Todd, E</v>
      </c>
      <c r="D12245" s="16" t="str">
        <f>TEXT('Record List'!G12187,"m/d/yyyy")</f>
        <v>12/11/2021</v>
      </c>
      <c r="E12245" s="10"/>
    </row>
    <row r="12246" spans="1:5" x14ac:dyDescent="0.25">
      <c r="A12246" s="12" t="str">
        <f>'Record List'!A12188&amp;'Record List'!B12188&amp;'Record List'!C12188&amp;'Record List'!D12188&amp;"kg"</f>
        <v>PRESS, FROM RACK, BEHIND NECKALLM125kg</v>
      </c>
      <c r="B12246" s="13">
        <f>'Record List'!E12188</f>
        <v>225</v>
      </c>
      <c r="C12246" s="14" t="str">
        <f>LEFT('Record List'!F12188,FIND(",",'Record List'!F12188)+2)</f>
        <v>Cookson, C</v>
      </c>
      <c r="D12246" s="16" t="str">
        <f>TEXT('Record List'!G12188,"m/d/yyyy")</f>
        <v>2/13/2011</v>
      </c>
      <c r="E12246" s="10"/>
    </row>
    <row r="12247" spans="1:5" x14ac:dyDescent="0.25">
      <c r="A12247" s="12" t="str">
        <f>'Record List'!A12189&amp;'Record List'!B12189&amp;'Record List'!C12189&amp;'Record List'!D12189&amp;"kg"</f>
        <v>PRESS, FROM RACK, BEHIND NECKALLM125+kg</v>
      </c>
      <c r="B12247" s="13">
        <f>'Record List'!E12189</f>
        <v>271</v>
      </c>
      <c r="C12247" s="14" t="str">
        <f>LEFT('Record List'!F12189,FIND(",",'Record List'!F12189)+2)</f>
        <v>Beath, E</v>
      </c>
      <c r="D12247" s="16" t="str">
        <f>TEXT('Record List'!G12189,"m/d/yyyy")</f>
        <v>10/11/2009</v>
      </c>
      <c r="E12247" s="10"/>
    </row>
    <row r="12248" spans="1:5" x14ac:dyDescent="0.25">
      <c r="A12248" s="12" t="str">
        <f>'Record List'!A12190&amp;'Record List'!B12190&amp;'Record List'!C12190&amp;'Record List'!D12190&amp;"kg"</f>
        <v>PULL UP 50F50kg</v>
      </c>
      <c r="B12248" s="13">
        <f>'Record List'!E12190</f>
        <v>25</v>
      </c>
      <c r="C12248" s="14" t="str">
        <f>LEFT('Record List'!F12190,FIND(",",'Record List'!F12190)+2)</f>
        <v>Jackson, R</v>
      </c>
      <c r="D12248" s="16" t="str">
        <f>TEXT('Record List'!G12190,"m/d/yyyy")</f>
        <v>2/10/2013</v>
      </c>
      <c r="E12248" s="10"/>
    </row>
    <row r="12249" spans="1:5" x14ac:dyDescent="0.25">
      <c r="A12249" s="12" t="str">
        <f>'Record List'!A12191&amp;'Record List'!B12191&amp;'Record List'!C12191&amp;'Record List'!D12191&amp;"kg"</f>
        <v>PULL UP ALLF50kg</v>
      </c>
      <c r="B12249" s="13">
        <f>'Record List'!E12191</f>
        <v>25</v>
      </c>
      <c r="C12249" s="14" t="str">
        <f>LEFT('Record List'!F12191,FIND(",",'Record List'!F12191)+2)</f>
        <v>Jackson, R</v>
      </c>
      <c r="D12249" s="16" t="str">
        <f>TEXT('Record List'!G12191,"m/d/yyyy")</f>
        <v>2/10/2013</v>
      </c>
      <c r="E12249" s="10"/>
    </row>
    <row r="12250" spans="1:5" x14ac:dyDescent="0.25">
      <c r="A12250" s="12" t="str">
        <f>'Record List'!A12192&amp;'Record List'!B12192&amp;'Record List'!C12192&amp;'Record List'!D12192&amp;"kg"</f>
        <v>PULL UP ALLF65kg</v>
      </c>
      <c r="B12250" s="13">
        <f>'Record List'!E12192</f>
        <v>33</v>
      </c>
      <c r="C12250" s="14" t="str">
        <f>LEFT('Record List'!F12192,FIND(",",'Record List'!F12192)+2)</f>
        <v>Skwarecki, B</v>
      </c>
      <c r="D12250" s="16" t="str">
        <f>TEXT('Record List'!G12192,"m/d/yyyy")</f>
        <v>7/13/2019</v>
      </c>
      <c r="E12250" s="10"/>
    </row>
    <row r="12251" spans="1:5" x14ac:dyDescent="0.25">
      <c r="A12251" s="12" t="str">
        <f>'Record List'!A12193&amp;'Record List'!B12193&amp;'Record List'!C12193&amp;'Record List'!D12193&amp;"kg"</f>
        <v>PULL UP 45M95kg</v>
      </c>
      <c r="B12251" s="13">
        <f>'Record List'!E12193</f>
        <v>25</v>
      </c>
      <c r="C12251" s="14" t="str">
        <f>LEFT('Record List'!F12193,FIND(",",'Record List'!F12193)+2)</f>
        <v>Songster, T</v>
      </c>
      <c r="D12251" s="16" t="str">
        <f>TEXT('Record List'!G12193,"m/d/yyyy")</f>
        <v>5/20/2012</v>
      </c>
      <c r="E12251" s="10"/>
    </row>
    <row r="12252" spans="1:5" x14ac:dyDescent="0.25">
      <c r="A12252" s="12" t="str">
        <f>'Record List'!A12194&amp;'Record List'!B12194&amp;'Record List'!C12194&amp;'Record List'!D12194&amp;"kg"</f>
        <v>PULL UP 50M85kg</v>
      </c>
      <c r="B12252" s="13">
        <f>'Record List'!E12194</f>
        <v>120</v>
      </c>
      <c r="C12252" s="14" t="str">
        <f>LEFT('Record List'!F12194,FIND(",",'Record List'!F12194)+2)</f>
        <v>Wagman, D</v>
      </c>
      <c r="D12252" s="16" t="str">
        <f>TEXT('Record List'!G12194,"m/d/yyyy")</f>
        <v>2/10/2013</v>
      </c>
      <c r="E12252" s="10"/>
    </row>
    <row r="12253" spans="1:5" x14ac:dyDescent="0.25">
      <c r="A12253" s="12" t="str">
        <f>'Record List'!A12195&amp;'Record List'!B12195&amp;'Record List'!C12195&amp;'Record List'!D12195&amp;"kg"</f>
        <v>PULL UP 65M115kg</v>
      </c>
      <c r="B12253" s="13">
        <f>'Record List'!E12195</f>
        <v>5</v>
      </c>
      <c r="C12253" s="14" t="str">
        <f>LEFT('Record List'!F12195,FIND(",",'Record List'!F12195)+2)</f>
        <v>Myers, L</v>
      </c>
      <c r="D12253" s="16" t="str">
        <f>TEXT('Record List'!G12195,"m/d/yyyy")</f>
        <v>2/10/2013</v>
      </c>
      <c r="E12253" s="10"/>
    </row>
    <row r="12254" spans="1:5" x14ac:dyDescent="0.25">
      <c r="A12254" s="12" t="str">
        <f>'Record List'!A12196&amp;'Record List'!B12196&amp;'Record List'!C12196&amp;'Record List'!D12196&amp;"kg"</f>
        <v>PULL UP ALLM70kg</v>
      </c>
      <c r="B12254" s="13">
        <f>'Record List'!E12196</f>
        <v>95</v>
      </c>
      <c r="C12254" s="14" t="str">
        <f>LEFT('Record List'!F12196,FIND(",",'Record List'!F12196)+2)</f>
        <v>Jackson, D</v>
      </c>
      <c r="D12254" s="16" t="str">
        <f>TEXT('Record List'!G12196,"m/d/yyyy")</f>
        <v>8/27/2017</v>
      </c>
      <c r="E12254" s="10"/>
    </row>
    <row r="12255" spans="1:5" x14ac:dyDescent="0.25">
      <c r="A12255" s="12" t="str">
        <f>'Record List'!A12197&amp;'Record List'!B12197&amp;'Record List'!C12197&amp;'Record List'!D12197&amp;"kg"</f>
        <v>PULL UP ALLM85kg</v>
      </c>
      <c r="B12255" s="13">
        <f>'Record List'!E12197</f>
        <v>120</v>
      </c>
      <c r="C12255" s="14" t="str">
        <f>LEFT('Record List'!F12197,FIND(",",'Record List'!F12197)+2)</f>
        <v>Wagman, D</v>
      </c>
      <c r="D12255" s="16" t="str">
        <f>TEXT('Record List'!G12197,"m/d/yyyy")</f>
        <v>2/10/2013</v>
      </c>
      <c r="E12255" s="10"/>
    </row>
    <row r="12256" spans="1:5" x14ac:dyDescent="0.25">
      <c r="A12256" s="12" t="str">
        <f>'Record List'!A12198&amp;'Record List'!B12198&amp;'Record List'!C12198&amp;'Record List'!D12198&amp;"kg"</f>
        <v>PULL UP ALLM90kg</v>
      </c>
      <c r="B12256" s="13">
        <f>'Record List'!E12198</f>
        <v>45</v>
      </c>
      <c r="C12256" s="14" t="str">
        <f>LEFT('Record List'!F12198,FIND(",",'Record List'!F12198)+2)</f>
        <v>Fobes, J</v>
      </c>
      <c r="D12256" s="16" t="str">
        <f>TEXT('Record List'!G12198,"m/d/yyyy")</f>
        <v>12/1/2012</v>
      </c>
      <c r="E12256" s="10"/>
    </row>
    <row r="12257" spans="1:5" x14ac:dyDescent="0.25">
      <c r="A12257" s="12" t="str">
        <f>'Record List'!A12199&amp;'Record List'!B12199&amp;'Record List'!C12199&amp;'Record List'!D12199&amp;"kg"</f>
        <v>PULL UP ALLM95kg</v>
      </c>
      <c r="B12257" s="13">
        <f>'Record List'!E12199</f>
        <v>25</v>
      </c>
      <c r="C12257" s="14" t="str">
        <f>LEFT('Record List'!F12199,FIND(",",'Record List'!F12199)+2)</f>
        <v>Songster, T</v>
      </c>
      <c r="D12257" s="16" t="str">
        <f>TEXT('Record List'!G12199,"m/d/yyyy")</f>
        <v>5/20/2012</v>
      </c>
      <c r="E12257" s="10"/>
    </row>
    <row r="12258" spans="1:5" x14ac:dyDescent="0.25">
      <c r="A12258" s="12" t="str">
        <f>'Record List'!A12200&amp;'Record List'!B12200&amp;'Record List'!C12200&amp;'Record List'!D12200&amp;"kg"</f>
        <v>PULL UP ALLM105kg</v>
      </c>
      <c r="B12258" s="13">
        <f>'Record List'!E12200</f>
        <v>20</v>
      </c>
      <c r="C12258" s="14" t="str">
        <f>LEFT('Record List'!F12200,FIND(",",'Record List'!F12200)+2)</f>
        <v>Jobe, J</v>
      </c>
      <c r="D12258" s="16" t="str">
        <f>TEXT('Record List'!G12200,"m/d/yyyy")</f>
        <v>5/20/2012</v>
      </c>
      <c r="E12258" s="10"/>
    </row>
    <row r="12259" spans="1:5" x14ac:dyDescent="0.25">
      <c r="A12259" s="12" t="str">
        <f>'Record List'!A12201&amp;'Record List'!B12201&amp;'Record List'!C12201&amp;'Record List'!D12201&amp;"kg"</f>
        <v>PULL UP ALLM110kg</v>
      </c>
      <c r="B12259" s="13">
        <f>'Record List'!E12201</f>
        <v>45</v>
      </c>
      <c r="C12259" s="14" t="str">
        <f>LEFT('Record List'!F12201,FIND(",",'Record List'!F12201)+2)</f>
        <v>Capello, M</v>
      </c>
      <c r="D12259" s="16" t="str">
        <f>TEXT('Record List'!G12201,"m/d/yyyy")</f>
        <v>5/20/2012</v>
      </c>
      <c r="E12259" s="10"/>
    </row>
    <row r="12260" spans="1:5" x14ac:dyDescent="0.25">
      <c r="A12260" s="12" t="str">
        <f>'Record List'!A12202&amp;'Record List'!B12202&amp;'Record List'!C12202&amp;'Record List'!D12202&amp;"kg"</f>
        <v>PULL UP ALLM115kg</v>
      </c>
      <c r="B12260" s="13">
        <f>'Record List'!E12202</f>
        <v>5</v>
      </c>
      <c r="C12260" s="14" t="str">
        <f>LEFT('Record List'!F12202,FIND(",",'Record List'!F12202)+2)</f>
        <v>Myers, L</v>
      </c>
      <c r="D12260" s="16" t="str">
        <f>TEXT('Record List'!G12202,"m/d/yyyy")</f>
        <v>2/10/2013</v>
      </c>
      <c r="E12260" s="10"/>
    </row>
    <row r="12261" spans="1:5" x14ac:dyDescent="0.25">
      <c r="A12261" s="12" t="str">
        <f>'Record List'!A12203&amp;'Record List'!B12203&amp;'Record List'!C12203&amp;'Record List'!D12203&amp;"kg"</f>
        <v>PULLOVER &amp; PRESS13F30kg</v>
      </c>
      <c r="B12261" s="13">
        <f>'Record List'!E12203</f>
        <v>55</v>
      </c>
      <c r="C12261" s="14" t="str">
        <f>LEFT('Record List'!F12203,FIND(",",'Record List'!F12203)+2)</f>
        <v>Monk, E</v>
      </c>
      <c r="D12261" s="16" t="str">
        <f>TEXT('Record List'!G12203,"m/d/yyyy")</f>
        <v>10/15/2005</v>
      </c>
      <c r="E12261" s="10"/>
    </row>
    <row r="12262" spans="1:5" x14ac:dyDescent="0.25">
      <c r="A12262" s="12" t="str">
        <f>'Record List'!A12204&amp;'Record List'!B12204&amp;'Record List'!C12204&amp;'Record List'!D12204&amp;"kg"</f>
        <v>PULLOVER &amp; PRESS13F45kg</v>
      </c>
      <c r="B12262" s="13">
        <f>'Record List'!E12204</f>
        <v>90</v>
      </c>
      <c r="C12262" s="14" t="str">
        <f>LEFT('Record List'!F12204,FIND(",",'Record List'!F12204)+2)</f>
        <v>Monk, E</v>
      </c>
      <c r="D12262" s="16" t="str">
        <f>TEXT('Record List'!G12204,"m/d/yyyy")</f>
        <v>10/12/2008</v>
      </c>
      <c r="E12262" s="10"/>
    </row>
    <row r="12263" spans="1:5" x14ac:dyDescent="0.25">
      <c r="A12263" s="12" t="str">
        <f>'Record List'!A12205&amp;'Record List'!B12205&amp;'Record List'!C12205&amp;'Record List'!D12205&amp;"kg"</f>
        <v>PULLOVER &amp; PRESS13F50kg</v>
      </c>
      <c r="B12263" s="13">
        <f>'Record List'!E12205</f>
        <v>44</v>
      </c>
      <c r="C12263" s="14" t="str">
        <f>LEFT('Record List'!F12205,FIND(",",'Record List'!F12205)+2)</f>
        <v>Ciavattone, H</v>
      </c>
      <c r="D12263" s="16" t="str">
        <f>TEXT('Record List'!G12205,"m/d/yyyy")</f>
        <v>6/22/1996</v>
      </c>
      <c r="E12263" s="10"/>
    </row>
    <row r="12264" spans="1:5" x14ac:dyDescent="0.25">
      <c r="A12264" s="12" t="str">
        <f>'Record List'!A12206&amp;'Record List'!B12206&amp;'Record List'!C12206&amp;'Record List'!D12206&amp;"kg"</f>
        <v>PULLOVER &amp; PRESS13F55kg</v>
      </c>
      <c r="B12264" s="13">
        <f>'Record List'!E12206</f>
        <v>45</v>
      </c>
      <c r="C12264" s="14" t="str">
        <f>LEFT('Record List'!F12206,FIND(",",'Record List'!F12206)+2)</f>
        <v>Todd, P</v>
      </c>
      <c r="D12264" s="16" t="str">
        <f>TEXT('Record List'!G12206,"m/d/yyyy")</f>
        <v>6/30/2021</v>
      </c>
      <c r="E12264" s="10"/>
    </row>
    <row r="12265" spans="1:5" x14ac:dyDescent="0.25">
      <c r="A12265" s="12" t="str">
        <f>'Record List'!A12207&amp;'Record List'!B12207&amp;'Record List'!C12207&amp;'Record List'!D12207&amp;"kg"</f>
        <v>PULLOVER &amp; PRESS40F65kg</v>
      </c>
      <c r="B12265" s="13">
        <f>'Record List'!E12207</f>
        <v>83</v>
      </c>
      <c r="C12265" s="14" t="str">
        <f>LEFT('Record List'!F12207,FIND(",",'Record List'!F12207)+2)</f>
        <v>Scowden, T</v>
      </c>
      <c r="D12265" s="16" t="str">
        <f>TEXT('Record List'!G12207,"m/d/yyyy")</f>
        <v>10/15/2005</v>
      </c>
      <c r="E12265" s="10"/>
    </row>
    <row r="12266" spans="1:5" x14ac:dyDescent="0.25">
      <c r="A12266" s="12" t="str">
        <f>'Record List'!A12208&amp;'Record List'!B12208&amp;'Record List'!C12208&amp;'Record List'!D12208&amp;"kg"</f>
        <v>PULLOVER &amp; PRESS40F70kg</v>
      </c>
      <c r="B12266" s="13">
        <f>'Record List'!E12208</f>
        <v>132</v>
      </c>
      <c r="C12266" s="14" t="str">
        <f>LEFT('Record List'!F12208,FIND(",",'Record List'!F12208)+2)</f>
        <v>Skwarecki, B</v>
      </c>
      <c r="D12266" s="16" t="str">
        <f>TEXT('Record List'!G12208,"m/d/yyyy")</f>
        <v>6/25/2022</v>
      </c>
      <c r="E12266" s="10"/>
    </row>
    <row r="12267" spans="1:5" x14ac:dyDescent="0.25">
      <c r="A12267" s="12" t="str">
        <f>'Record List'!A12209&amp;'Record List'!B12209&amp;'Record List'!C12209&amp;'Record List'!D12209&amp;"kg"</f>
        <v>PULLOVER &amp; PRESS45F55kg</v>
      </c>
      <c r="B12267" s="13">
        <f>'Record List'!E12209</f>
        <v>61</v>
      </c>
      <c r="C12267" s="14" t="str">
        <f>LEFT('Record List'!F12209,FIND(",",'Record List'!F12209)+2)</f>
        <v>Phumchaona, N</v>
      </c>
      <c r="D12267" s="16" t="str">
        <f>TEXT('Record List'!G12209,"m/d/yyyy")</f>
        <v>9/12/1992</v>
      </c>
      <c r="E12267" s="10"/>
    </row>
    <row r="12268" spans="1:5" x14ac:dyDescent="0.25">
      <c r="A12268" s="12" t="str">
        <f>'Record List'!A12210&amp;'Record List'!B12210&amp;'Record List'!C12210&amp;'Record List'!D12210&amp;"kg"</f>
        <v>PULLOVER &amp; PRESS45F95kg</v>
      </c>
      <c r="B12268" s="13">
        <f>'Record List'!E12210</f>
        <v>88</v>
      </c>
      <c r="C12268" s="14" t="str">
        <f>LEFT('Record List'!F12210,FIND(",",'Record List'!F12210)+2)</f>
        <v>Sees, S</v>
      </c>
      <c r="D12268" s="16" t="str">
        <f>TEXT('Record List'!G12210,"m/d/yyyy")</f>
        <v>10/6/2012</v>
      </c>
      <c r="E12268" s="10"/>
    </row>
    <row r="12269" spans="1:5" x14ac:dyDescent="0.25">
      <c r="A12269" s="12" t="str">
        <f>'Record List'!A12211&amp;'Record List'!B12211&amp;'Record List'!C12211&amp;'Record List'!D12211&amp;"kg"</f>
        <v>PULLOVER &amp; PRESS45F100kg</v>
      </c>
      <c r="B12269" s="13">
        <f>'Record List'!E12211</f>
        <v>88</v>
      </c>
      <c r="C12269" s="14" t="str">
        <f>LEFT('Record List'!F12211,FIND(",",'Record List'!F12211)+2)</f>
        <v>Sees, S</v>
      </c>
      <c r="D12269" s="16" t="str">
        <f>TEXT('Record List'!G12211,"m/d/yyyy")</f>
        <v>6/30/2012</v>
      </c>
      <c r="E12269" s="10"/>
    </row>
    <row r="12270" spans="1:5" x14ac:dyDescent="0.25">
      <c r="A12270" s="12" t="str">
        <f>'Record List'!A12212&amp;'Record List'!B12212&amp;'Record List'!C12212&amp;'Record List'!D12212&amp;"kg"</f>
        <v>PULLOVER &amp; PRESS50F50kg</v>
      </c>
      <c r="B12270" s="13">
        <f>'Record List'!E12212</f>
        <v>121</v>
      </c>
      <c r="C12270" s="14" t="str">
        <f>LEFT('Record List'!F12212,FIND(",",'Record List'!F12212)+2)</f>
        <v>Jackson, R</v>
      </c>
      <c r="D12270" s="16" t="str">
        <f>TEXT('Record List'!G12212,"m/d/yyyy")</f>
        <v>10/6/2012</v>
      </c>
      <c r="E12270" s="10"/>
    </row>
    <row r="12271" spans="1:5" x14ac:dyDescent="0.25">
      <c r="A12271" s="12" t="str">
        <f>'Record List'!A12213&amp;'Record List'!B12213&amp;'Record List'!C12213&amp;'Record List'!D12213&amp;"kg"</f>
        <v>PULLOVER &amp; PRESS50F55kg</v>
      </c>
      <c r="B12271" s="13">
        <f>'Record List'!E12213</f>
        <v>77</v>
      </c>
      <c r="C12271" s="14" t="str">
        <f>LEFT('Record List'!F12213,FIND(",",'Record List'!F12213)+2)</f>
        <v>Phumchaona, N</v>
      </c>
      <c r="D12271" s="16" t="str">
        <f>TEXT('Record List'!G12213,"m/d/yyyy")</f>
        <v>8/12/1995</v>
      </c>
      <c r="E12271" s="10"/>
    </row>
    <row r="12272" spans="1:5" x14ac:dyDescent="0.25">
      <c r="A12272" s="12" t="str">
        <f>'Record List'!A12214&amp;'Record List'!B12214&amp;'Record List'!C12214&amp;'Record List'!D12214&amp;"kg"</f>
        <v>PULLOVER &amp; PRESS50F100kg</v>
      </c>
      <c r="B12272" s="13">
        <f>'Record List'!E12214</f>
        <v>104</v>
      </c>
      <c r="C12272" s="14" t="str">
        <f>LEFT('Record List'!F12214,FIND(",",'Record List'!F12214)+2)</f>
        <v>Sees, S</v>
      </c>
      <c r="D12272" s="16" t="str">
        <f>TEXT('Record List'!G12214,"m/d/yyyy")</f>
        <v>9/27/2014</v>
      </c>
      <c r="E12272" s="10"/>
    </row>
    <row r="12273" spans="1:5" x14ac:dyDescent="0.25">
      <c r="A12273" s="12" t="str">
        <f>'Record List'!A12215&amp;'Record List'!B12215&amp;'Record List'!C12215&amp;'Record List'!D12215&amp;"kg"</f>
        <v>PULLOVER &amp; PRESS55F50kg</v>
      </c>
      <c r="B12273" s="13">
        <f>'Record List'!E12215</f>
        <v>107</v>
      </c>
      <c r="C12273" s="14" t="str">
        <f>LEFT('Record List'!F12215,FIND(",",'Record List'!F12215)+2)</f>
        <v>Jackson, R</v>
      </c>
      <c r="D12273" s="16" t="str">
        <f>TEXT('Record List'!G12215,"m/d/yyyy")</f>
        <v>6/30/2017</v>
      </c>
      <c r="E12273" s="10"/>
    </row>
    <row r="12274" spans="1:5" x14ac:dyDescent="0.25">
      <c r="A12274" s="12" t="str">
        <f>'Record List'!A12216&amp;'Record List'!B12216&amp;'Record List'!C12216&amp;'Record List'!D12216&amp;"kg"</f>
        <v>PULLOVER &amp; PRESS55F55kg</v>
      </c>
      <c r="B12274" s="13">
        <f>'Record List'!E12216</f>
        <v>72</v>
      </c>
      <c r="C12274" s="14" t="str">
        <f>LEFT('Record List'!F12216,FIND(",",'Record List'!F12216)+2)</f>
        <v>Phumchaona, N</v>
      </c>
      <c r="D12274" s="16" t="str">
        <f>TEXT('Record List'!G12216,"m/d/yyyy")</f>
        <v>7/25/1998</v>
      </c>
      <c r="E12274" s="10"/>
    </row>
    <row r="12275" spans="1:5" x14ac:dyDescent="0.25">
      <c r="A12275" s="12" t="str">
        <f>'Record List'!A12217&amp;'Record List'!B12217&amp;'Record List'!C12217&amp;'Record List'!D12217&amp;"kg"</f>
        <v>PULLOVER &amp; PRESS55F95kg</v>
      </c>
      <c r="B12275" s="13">
        <f>'Record List'!E12217</f>
        <v>44</v>
      </c>
      <c r="C12275" s="14" t="str">
        <f>LEFT('Record List'!F12217,FIND(",",'Record List'!F12217)+2)</f>
        <v>Lane, C</v>
      </c>
      <c r="D12275" s="16" t="str">
        <f>TEXT('Record List'!G12217,"m/d/yyyy")</f>
        <v>9/27/2014</v>
      </c>
      <c r="E12275" s="10"/>
    </row>
    <row r="12276" spans="1:5" x14ac:dyDescent="0.25">
      <c r="A12276" s="12" t="str">
        <f>'Record List'!A12218&amp;'Record List'!B12218&amp;'Record List'!C12218&amp;'Record List'!D12218&amp;"kg"</f>
        <v>PULLOVER &amp; PRESS60F70kg</v>
      </c>
      <c r="B12276" s="13">
        <f>'Record List'!E12218</f>
        <v>55</v>
      </c>
      <c r="C12276" s="14" t="str">
        <f>LEFT('Record List'!F12218,FIND(",",'Record List'!F12218)+2)</f>
        <v>DeRoller, C</v>
      </c>
      <c r="D12276" s="16" t="str">
        <f>TEXT('Record List'!G12218,"m/d/yyyy")</f>
        <v>6/30/2021</v>
      </c>
      <c r="E12276" s="10"/>
    </row>
    <row r="12277" spans="1:5" x14ac:dyDescent="0.25">
      <c r="A12277" s="12" t="str">
        <f>'Record List'!A12219&amp;'Record List'!B12219&amp;'Record List'!C12219&amp;'Record List'!D12219&amp;"kg"</f>
        <v>PULLOVER &amp; PRESSALLF45kg</v>
      </c>
      <c r="B12277" s="13">
        <f>'Record List'!E12219</f>
        <v>90</v>
      </c>
      <c r="C12277" s="14" t="str">
        <f>LEFT('Record List'!F12219,FIND(",",'Record List'!F12219)+2)</f>
        <v>Monk, E</v>
      </c>
      <c r="D12277" s="16" t="str">
        <f>TEXT('Record List'!G12219,"m/d/yyyy")</f>
        <v>10/12/2008</v>
      </c>
      <c r="E12277" s="10"/>
    </row>
    <row r="12278" spans="1:5" x14ac:dyDescent="0.25">
      <c r="A12278" s="12" t="str">
        <f>'Record List'!A12220&amp;'Record List'!B12220&amp;'Record List'!C12220&amp;'Record List'!D12220&amp;"kg"</f>
        <v>PULLOVER &amp; PRESSALLF50kg</v>
      </c>
      <c r="B12278" s="13">
        <f>'Record List'!E12220</f>
        <v>121</v>
      </c>
      <c r="C12278" s="14" t="str">
        <f>LEFT('Record List'!F12220,FIND(",",'Record List'!F12220)+2)</f>
        <v>Jackson, R</v>
      </c>
      <c r="D12278" s="16" t="str">
        <f>TEXT('Record List'!G12220,"m/d/yyyy")</f>
        <v>10/6/2012</v>
      </c>
      <c r="E12278" s="10"/>
    </row>
    <row r="12279" spans="1:5" x14ac:dyDescent="0.25">
      <c r="A12279" s="12" t="str">
        <f>'Record List'!A12221&amp;'Record List'!B12221&amp;'Record List'!C12221&amp;'Record List'!D12221&amp;"kg"</f>
        <v>PULLOVER &amp; PRESSALLF55kg</v>
      </c>
      <c r="B12279" s="13">
        <f>'Record List'!E12221</f>
        <v>77</v>
      </c>
      <c r="C12279" s="14" t="str">
        <f>LEFT('Record List'!F12221,FIND(",",'Record List'!F12221)+2)</f>
        <v>Phumchaona, N</v>
      </c>
      <c r="D12279" s="16" t="str">
        <f>TEXT('Record List'!G12221,"m/d/yyyy")</f>
        <v>8/12/1995</v>
      </c>
      <c r="E12279" s="10"/>
    </row>
    <row r="12280" spans="1:5" x14ac:dyDescent="0.25">
      <c r="A12280" s="12" t="str">
        <f>'Record List'!A12222&amp;'Record List'!B12222&amp;'Record List'!C12222&amp;'Record List'!D12222&amp;"kg"</f>
        <v>PULLOVER &amp; PRESSALLF60kg</v>
      </c>
      <c r="B12280" s="13">
        <f>'Record List'!E12222</f>
        <v>94</v>
      </c>
      <c r="C12280" s="14" t="str">
        <f>LEFT('Record List'!F12222,FIND(",",'Record List'!F12222)+2)</f>
        <v>Kraiger, M</v>
      </c>
      <c r="D12280" s="16" t="str">
        <f>TEXT('Record List'!G12222,"m/d/yyyy")</f>
        <v>8/12/1995</v>
      </c>
      <c r="E12280" s="10"/>
    </row>
    <row r="12281" spans="1:5" x14ac:dyDescent="0.25">
      <c r="A12281" s="12" t="str">
        <f>'Record List'!A12223&amp;'Record List'!B12223&amp;'Record List'!C12223&amp;'Record List'!D12223&amp;"kg"</f>
        <v>PULLOVER &amp; PRESSALLF65kg</v>
      </c>
      <c r="B12281" s="13">
        <f>'Record List'!E12223</f>
        <v>132</v>
      </c>
      <c r="C12281" s="14" t="str">
        <f>LEFT('Record List'!F12223,FIND(",",'Record List'!F12223)+2)</f>
        <v>Caron, J</v>
      </c>
      <c r="D12281" s="16" t="str">
        <f>TEXT('Record List'!G12223,"m/d/yyyy")</f>
        <v>9/12/1992</v>
      </c>
      <c r="E12281" s="10"/>
    </row>
    <row r="12282" spans="1:5" x14ac:dyDescent="0.25">
      <c r="A12282" s="12" t="str">
        <f>'Record List'!A12224&amp;'Record List'!B12224&amp;'Record List'!C12224&amp;'Record List'!D12224&amp;"kg"</f>
        <v>PULLOVER &amp; PRESSALLF70kg</v>
      </c>
      <c r="B12282" s="13">
        <f>'Record List'!E12224</f>
        <v>132</v>
      </c>
      <c r="C12282" s="14" t="str">
        <f>LEFT('Record List'!F12224,FIND(",",'Record List'!F12224)+2)</f>
        <v>Skwarecki, B</v>
      </c>
      <c r="D12282" s="16" t="str">
        <f>TEXT('Record List'!G12224,"m/d/yyyy")</f>
        <v>6/25/2022</v>
      </c>
      <c r="E12282" s="10"/>
    </row>
    <row r="12283" spans="1:5" x14ac:dyDescent="0.25">
      <c r="A12283" s="12" t="str">
        <f>'Record List'!A12225&amp;'Record List'!B12225&amp;'Record List'!C12225&amp;'Record List'!D12225&amp;"kg"</f>
        <v>PULLOVER &amp; PRESSALLF75kg</v>
      </c>
      <c r="B12283" s="13">
        <f>'Record List'!E12225</f>
        <v>66</v>
      </c>
      <c r="C12283" s="14" t="str">
        <f>LEFT('Record List'!F12225,FIND(",",'Record List'!F12225)+2)</f>
        <v>Ciavattone, C</v>
      </c>
      <c r="D12283" s="16" t="str">
        <f>TEXT('Record List'!G12225,"m/d/yyyy")</f>
        <v>8/12/1995</v>
      </c>
      <c r="E12283" s="10"/>
    </row>
    <row r="12284" spans="1:5" x14ac:dyDescent="0.25">
      <c r="A12284" s="12" t="str">
        <f>'Record List'!A12226&amp;'Record List'!B12226&amp;'Record List'!C12226&amp;'Record List'!D12226&amp;"kg"</f>
        <v>PULLOVER &amp; PRESSALLF80kg</v>
      </c>
      <c r="B12284" s="13">
        <f>'Record List'!E12226</f>
        <v>66</v>
      </c>
      <c r="C12284" s="14" t="str">
        <f>LEFT('Record List'!F12226,FIND(",",'Record List'!F12226)+2)</f>
        <v>Ciavattone, C</v>
      </c>
      <c r="D12284" s="16" t="str">
        <f>TEXT('Record List'!G12226,"m/d/yyyy")</f>
        <v>6/22/1996</v>
      </c>
      <c r="E12284" s="10"/>
    </row>
    <row r="12285" spans="1:5" x14ac:dyDescent="0.25">
      <c r="A12285" s="12" t="str">
        <f>'Record List'!A12227&amp;'Record List'!B12227&amp;'Record List'!C12227&amp;'Record List'!D12227&amp;"kg"</f>
        <v>PULLOVER &amp; PRESSALLF85kg</v>
      </c>
      <c r="B12285" s="13">
        <f>'Record List'!E12227</f>
        <v>82</v>
      </c>
      <c r="C12285" s="14" t="str">
        <f>LEFT('Record List'!F12227,FIND(",",'Record List'!F12227)+2)</f>
        <v>Hopps, J</v>
      </c>
      <c r="D12285" s="16" t="str">
        <f>TEXT('Record List'!G12227,"m/d/yyyy")</f>
        <v>6/25/2016</v>
      </c>
      <c r="E12285" s="10"/>
    </row>
    <row r="12286" spans="1:5" x14ac:dyDescent="0.25">
      <c r="A12286" s="12" t="str">
        <f>'Record List'!A12228&amp;'Record List'!B12228&amp;'Record List'!C12228&amp;'Record List'!D12228&amp;"kg"</f>
        <v>PULLOVER &amp; PRESSALLF90kg</v>
      </c>
      <c r="B12286" s="13">
        <f>'Record List'!E12228</f>
        <v>111</v>
      </c>
      <c r="C12286" s="14" t="str">
        <f>LEFT('Record List'!F12228,FIND(",",'Record List'!F12228)+2)</f>
        <v>Todd, S</v>
      </c>
      <c r="D12286" s="16" t="str">
        <f>TEXT('Record List'!G12228,"m/d/yyyy")</f>
        <v>6/30/2021</v>
      </c>
      <c r="E12286" s="10"/>
    </row>
    <row r="12287" spans="1:5" x14ac:dyDescent="0.25">
      <c r="A12287" s="12" t="str">
        <f>'Record List'!A12229&amp;'Record List'!B12229&amp;'Record List'!C12229&amp;'Record List'!D12229&amp;"kg"</f>
        <v>PULLOVER &amp; PRESSALLF95kg</v>
      </c>
      <c r="B12287" s="13">
        <f>'Record List'!E12229</f>
        <v>88</v>
      </c>
      <c r="C12287" s="14" t="str">
        <f>LEFT('Record List'!F12229,FIND(",",'Record List'!F12229)+2)</f>
        <v>Sees, S</v>
      </c>
      <c r="D12287" s="16" t="str">
        <f>TEXT('Record List'!G12229,"m/d/yyyy")</f>
        <v>10/6/2012</v>
      </c>
      <c r="E12287" s="10"/>
    </row>
    <row r="12288" spans="1:5" x14ac:dyDescent="0.25">
      <c r="A12288" s="12" t="str">
        <f>'Record List'!A12230&amp;'Record List'!B12230&amp;'Record List'!C12230&amp;'Record List'!D12230&amp;"kg"</f>
        <v>PULLOVER &amp; PRESSALLF100kg</v>
      </c>
      <c r="B12288" s="13">
        <f>'Record List'!E12230</f>
        <v>137</v>
      </c>
      <c r="C12288" s="14" t="str">
        <f>LEFT('Record List'!F12230,FIND(",",'Record List'!F12230)+2)</f>
        <v>Kressly, J</v>
      </c>
      <c r="D12288" s="16" t="str">
        <f>TEXT('Record List'!G12230,"m/d/yyyy")</f>
        <v>10/6/2012</v>
      </c>
      <c r="E12288" s="10"/>
    </row>
    <row r="12289" spans="1:5" x14ac:dyDescent="0.25">
      <c r="A12289" s="12" t="str">
        <f>'Record List'!A12231&amp;'Record List'!B12231&amp;'Record List'!C12231&amp;'Record List'!D12231&amp;"kg"</f>
        <v>PULLOVER &amp; PRESSNATF30kg</v>
      </c>
      <c r="B12289" s="13">
        <f>'Record List'!E12231</f>
        <v>27.5</v>
      </c>
      <c r="C12289" s="14" t="str">
        <f>LEFT('Record List'!F12231,FIND(",",'Record List'!F12231)+2)</f>
        <v>Lansdown, D</v>
      </c>
      <c r="D12289" s="16" t="str">
        <f>TEXT('Record List'!G12231,"m/d/yyyy")</f>
        <v>6/25/2022</v>
      </c>
      <c r="E12289" s="10"/>
    </row>
    <row r="12290" spans="1:5" x14ac:dyDescent="0.25">
      <c r="A12290" s="12" t="str">
        <f>'Record List'!A12232&amp;'Record List'!B12232&amp;'Record List'!C12232&amp;'Record List'!D12232&amp;"kg"</f>
        <v>PULLOVER &amp; PRESSNATF40kg</v>
      </c>
      <c r="B12290" s="13">
        <f>'Record List'!E12232</f>
        <v>28</v>
      </c>
      <c r="C12290" s="14" t="str">
        <f>LEFT('Record List'!F12232,FIND(",",'Record List'!F12232)+2)</f>
        <v>Ciavattone, D</v>
      </c>
      <c r="D12290" s="16" t="str">
        <f>TEXT('Record List'!G12232,"m/d/yyyy")</f>
        <v>7/25/1998</v>
      </c>
      <c r="E12290" s="10"/>
    </row>
    <row r="12291" spans="1:5" x14ac:dyDescent="0.25">
      <c r="A12291" s="12" t="str">
        <f>'Record List'!A12233&amp;'Record List'!B12233&amp;'Record List'!C12233&amp;'Record List'!D12233&amp;"kg"</f>
        <v>PULLOVER &amp; PRESSNATF50kg</v>
      </c>
      <c r="B12291" s="13">
        <f>'Record List'!E12233</f>
        <v>44</v>
      </c>
      <c r="C12291" s="14" t="str">
        <f>LEFT('Record List'!F12233,FIND(",",'Record List'!F12233)+2)</f>
        <v>Ciavattone, H</v>
      </c>
      <c r="D12291" s="16" t="str">
        <f>TEXT('Record List'!G12233,"m/d/yyyy")</f>
        <v>6/22/1996</v>
      </c>
      <c r="E12291" s="10"/>
    </row>
    <row r="12292" spans="1:5" x14ac:dyDescent="0.25">
      <c r="A12292" s="12" t="str">
        <f>'Record List'!A12234&amp;'Record List'!B12234&amp;'Record List'!C12234&amp;'Record List'!D12234&amp;"kg"</f>
        <v>PULLOVER &amp; PRESSNATF55kg</v>
      </c>
      <c r="B12292" s="13">
        <f>'Record List'!E12234</f>
        <v>72</v>
      </c>
      <c r="C12292" s="14" t="str">
        <f>LEFT('Record List'!F12234,FIND(",",'Record List'!F12234)+2)</f>
        <v>Phumchaona, N</v>
      </c>
      <c r="D12292" s="16" t="str">
        <f>TEXT('Record List'!G12234,"m/d/yyyy")</f>
        <v>7/25/1998</v>
      </c>
      <c r="E12292" s="10"/>
    </row>
    <row r="12293" spans="1:5" x14ac:dyDescent="0.25">
      <c r="A12293" s="12" t="str">
        <f>'Record List'!A12235&amp;'Record List'!B12235&amp;'Record List'!C12235&amp;'Record List'!D12235&amp;"kg"</f>
        <v>PULLOVER &amp; PRESSNATF70kg</v>
      </c>
      <c r="B12293" s="13">
        <f>'Record List'!E12235</f>
        <v>132</v>
      </c>
      <c r="C12293" s="14" t="str">
        <f>LEFT('Record List'!F12235,FIND(",",'Record List'!F12235)+2)</f>
        <v>Skwarecki, B</v>
      </c>
      <c r="D12293" s="16" t="str">
        <f>TEXT('Record List'!G12235,"m/d/yyyy")</f>
        <v>6/25/2022</v>
      </c>
      <c r="E12293" s="10"/>
    </row>
    <row r="12294" spans="1:5" x14ac:dyDescent="0.25">
      <c r="A12294" s="12" t="str">
        <f>'Record List'!A12236&amp;'Record List'!B12236&amp;'Record List'!C12236&amp;'Record List'!D12236&amp;"kg"</f>
        <v>PULLOVER &amp; PRESSNATF80kg</v>
      </c>
      <c r="B12294" s="13">
        <f>'Record List'!E12236</f>
        <v>66</v>
      </c>
      <c r="C12294" s="14" t="str">
        <f>LEFT('Record List'!F12236,FIND(",",'Record List'!F12236)+2)</f>
        <v>Ciavattone, C</v>
      </c>
      <c r="D12294" s="16" t="str">
        <f>TEXT('Record List'!G12236,"m/d/yyyy")</f>
        <v>6/22/1996</v>
      </c>
      <c r="E12294" s="10"/>
    </row>
    <row r="12295" spans="1:5" x14ac:dyDescent="0.25">
      <c r="A12295" s="12" t="str">
        <f>'Record List'!A12237&amp;'Record List'!B12237&amp;'Record List'!C12237&amp;'Record List'!D12237&amp;"kg"</f>
        <v>PULLOVER &amp; PRESSNATF85kg</v>
      </c>
      <c r="B12295" s="13">
        <f>'Record List'!E12237</f>
        <v>82</v>
      </c>
      <c r="C12295" s="14" t="str">
        <f>LEFT('Record List'!F12237,FIND(",",'Record List'!F12237)+2)</f>
        <v>Hopps, J</v>
      </c>
      <c r="D12295" s="16" t="str">
        <f>TEXT('Record List'!G12237,"m/d/yyyy")</f>
        <v>6/25/2016</v>
      </c>
      <c r="E12295" s="10"/>
    </row>
    <row r="12296" spans="1:5" x14ac:dyDescent="0.25">
      <c r="A12296" s="12" t="str">
        <f>'Record List'!A12238&amp;'Record List'!B12238&amp;'Record List'!C12238&amp;'Record List'!D12238&amp;"kg"</f>
        <v>PULLOVER &amp; PRESSNATF90kg</v>
      </c>
      <c r="B12296" s="13">
        <f>'Record List'!E12238</f>
        <v>88</v>
      </c>
      <c r="C12296" s="14" t="str">
        <f>LEFT('Record List'!F12238,FIND(",",'Record List'!F12238)+2)</f>
        <v>Beary, L</v>
      </c>
      <c r="D12296" s="16" t="str">
        <f>TEXT('Record List'!G12238,"m/d/yyyy")</f>
        <v>6/25/2016</v>
      </c>
      <c r="E12296" s="10"/>
    </row>
    <row r="12297" spans="1:5" x14ac:dyDescent="0.25">
      <c r="A12297" s="12" t="str">
        <f>'Record List'!A12239&amp;'Record List'!B12239&amp;'Record List'!C12239&amp;'Record List'!D12239&amp;"kg"</f>
        <v>PULLOVER &amp; PRESSNATF95kg</v>
      </c>
      <c r="B12297" s="13">
        <f>'Record List'!E12239</f>
        <v>77</v>
      </c>
      <c r="C12297" s="14" t="str">
        <f>LEFT('Record List'!F12239,FIND(",",'Record List'!F12239)+2)</f>
        <v>Collins, C</v>
      </c>
      <c r="D12297" s="16" t="str">
        <f>TEXT('Record List'!G12239,"m/d/yyyy")</f>
        <v>7/25/1998</v>
      </c>
      <c r="E12297" s="10"/>
    </row>
    <row r="12298" spans="1:5" x14ac:dyDescent="0.25">
      <c r="A12298" s="12" t="str">
        <f>'Record List'!A12240&amp;'Record List'!B12240&amp;'Record List'!C12240&amp;'Record List'!D12240&amp;"kg"</f>
        <v>PULLOVER &amp; PRESSNATF100kg</v>
      </c>
      <c r="B12298" s="13">
        <f>'Record List'!E12240</f>
        <v>99</v>
      </c>
      <c r="C12298" s="14" t="str">
        <f>LEFT('Record List'!F12240,FIND(",",'Record List'!F12240)+2)</f>
        <v>Sees, S</v>
      </c>
      <c r="D12298" s="16" t="str">
        <f>TEXT('Record List'!G12240,"m/d/yyyy")</f>
        <v>6/25/2016</v>
      </c>
      <c r="E12298" s="10"/>
    </row>
    <row r="12299" spans="1:5" x14ac:dyDescent="0.25">
      <c r="A12299" s="12" t="str">
        <f>'Record List'!A12241&amp;'Record List'!B12241&amp;'Record List'!C12241&amp;'Record List'!D12241&amp;"kg"</f>
        <v>PULLOVER &amp; PRESS13M35kg</v>
      </c>
      <c r="B12299" s="13">
        <f>'Record List'!E12241</f>
        <v>55</v>
      </c>
      <c r="C12299" s="14" t="str">
        <f>LEFT('Record List'!F12241,FIND(",",'Record List'!F12241)+2)</f>
        <v>Geib, A</v>
      </c>
      <c r="D12299" s="16" t="str">
        <f>TEXT('Record List'!G12241,"m/d/yyyy")</f>
        <v>8/12/1995</v>
      </c>
      <c r="E12299" s="10"/>
    </row>
    <row r="12300" spans="1:5" x14ac:dyDescent="0.25">
      <c r="A12300" s="12" t="str">
        <f>'Record List'!A12242&amp;'Record List'!B12242&amp;'Record List'!C12242&amp;'Record List'!D12242&amp;"kg"</f>
        <v>PULLOVER &amp; PRESS13M40kg</v>
      </c>
      <c r="B12300" s="13">
        <f>'Record List'!E12242</f>
        <v>60</v>
      </c>
      <c r="C12300" s="14" t="str">
        <f>LEFT('Record List'!F12242,FIND(",",'Record List'!F12242)+2)</f>
        <v>Traietti, M</v>
      </c>
      <c r="D12300" s="16" t="str">
        <f>TEXT('Record List'!G12242,"m/d/yyyy")</f>
        <v>8/31/2014</v>
      </c>
      <c r="E12300" s="10"/>
    </row>
    <row r="12301" spans="1:5" x14ac:dyDescent="0.25">
      <c r="A12301" s="12" t="str">
        <f>'Record List'!A12243&amp;'Record List'!B12243&amp;'Record List'!C12243&amp;'Record List'!D12243&amp;"kg"</f>
        <v>PULLOVER &amp; PRESS13M50kg</v>
      </c>
      <c r="B12301" s="13">
        <f>'Record List'!E12243</f>
        <v>66</v>
      </c>
      <c r="C12301" s="14" t="str">
        <f>LEFT('Record List'!F12243,FIND(",",'Record List'!F12243)+2)</f>
        <v>Urbanski, R</v>
      </c>
      <c r="D12301" s="16" t="str">
        <f>TEXT('Record List'!G12243,"m/d/yyyy")</f>
        <v>8/12/1995</v>
      </c>
      <c r="E12301" s="10"/>
    </row>
    <row r="12302" spans="1:5" x14ac:dyDescent="0.25">
      <c r="A12302" s="12" t="str">
        <f>'Record List'!A12244&amp;'Record List'!B12244&amp;'Record List'!C12244&amp;'Record List'!D12244&amp;"kg"</f>
        <v>PULLOVER &amp; PRESS13M65kg</v>
      </c>
      <c r="B12302" s="13">
        <f>'Record List'!E12244</f>
        <v>116</v>
      </c>
      <c r="C12302" s="14" t="str">
        <f>LEFT('Record List'!F12244,FIND(",",'Record List'!F12244)+2)</f>
        <v>Vernacchio, S</v>
      </c>
      <c r="D12302" s="16" t="str">
        <f>TEXT('Record List'!G12244,"m/d/yyyy")</f>
        <v>10/31/1992</v>
      </c>
      <c r="E12302" s="10"/>
    </row>
    <row r="12303" spans="1:5" x14ac:dyDescent="0.25">
      <c r="A12303" s="12" t="str">
        <f>'Record List'!A12245&amp;'Record List'!B12245&amp;'Record List'!C12245&amp;'Record List'!D12245&amp;"kg"</f>
        <v>PULLOVER &amp; PRESS13M70kg</v>
      </c>
      <c r="B12303" s="13">
        <f>'Record List'!E12245</f>
        <v>110</v>
      </c>
      <c r="C12303" s="14" t="str">
        <f>LEFT('Record List'!F12245,FIND(",",'Record List'!F12245)+2)</f>
        <v>McKean, S</v>
      </c>
      <c r="D12303" s="16" t="str">
        <f>TEXT('Record List'!G12245,"m/d/yyyy")</f>
        <v>8/12/1995</v>
      </c>
      <c r="E12303" s="10"/>
    </row>
    <row r="12304" spans="1:5" x14ac:dyDescent="0.25">
      <c r="A12304" s="12" t="str">
        <f>'Record List'!A12246&amp;'Record List'!B12246&amp;'Record List'!C12246&amp;'Record List'!D12246&amp;"kg"</f>
        <v>PULLOVER &amp; PRESS13M80kg</v>
      </c>
      <c r="B12304" s="13">
        <f>'Record List'!E12246</f>
        <v>110</v>
      </c>
      <c r="C12304" s="14" t="str">
        <f>LEFT('Record List'!F12246,FIND(",",'Record List'!F12246)+2)</f>
        <v>Beck, S</v>
      </c>
      <c r="D12304" s="16" t="str">
        <f>TEXT('Record List'!G12246,"m/d/yyyy")</f>
        <v>10/15/2005</v>
      </c>
      <c r="E12304" s="10"/>
    </row>
    <row r="12305" spans="1:5" x14ac:dyDescent="0.25">
      <c r="A12305" s="12" t="str">
        <f>'Record List'!A12247&amp;'Record List'!B12247&amp;'Record List'!C12247&amp;'Record List'!D12247&amp;"kg"</f>
        <v>PULLOVER &amp; PRESS14M70kg</v>
      </c>
      <c r="B12305" s="13">
        <f>'Record List'!E12247</f>
        <v>154</v>
      </c>
      <c r="C12305" s="14" t="str">
        <f>LEFT('Record List'!F12247,FIND(",",'Record List'!F12247)+2)</f>
        <v>Jurado, F</v>
      </c>
      <c r="D12305" s="16" t="str">
        <f>TEXT('Record List'!G12247,"m/d/yyyy")</f>
        <v>10/31/1992</v>
      </c>
      <c r="E12305" s="10"/>
    </row>
    <row r="12306" spans="1:5" x14ac:dyDescent="0.25">
      <c r="A12306" s="12" t="str">
        <f>'Record List'!A12248&amp;'Record List'!B12248&amp;'Record List'!C12248&amp;'Record List'!D12248&amp;"kg"</f>
        <v>PULLOVER &amp; PRESS14M85kg</v>
      </c>
      <c r="B12306" s="13">
        <f>'Record List'!E12248</f>
        <v>154</v>
      </c>
      <c r="C12306" s="14" t="str">
        <f>LEFT('Record List'!F12248,FIND(",",'Record List'!F12248)+2)</f>
        <v>Ciavattone, J</v>
      </c>
      <c r="D12306" s="16" t="str">
        <f>TEXT('Record List'!G12248,"m/d/yyyy")</f>
        <v>8/12/1995</v>
      </c>
      <c r="E12306" s="10"/>
    </row>
    <row r="12307" spans="1:5" x14ac:dyDescent="0.25">
      <c r="A12307" s="12" t="str">
        <f>'Record List'!A12249&amp;'Record List'!B12249&amp;'Record List'!C12249&amp;'Record List'!D12249&amp;"kg"</f>
        <v>PULLOVER &amp; PRESS14M90kg</v>
      </c>
      <c r="B12307" s="13">
        <f>'Record List'!E12249</f>
        <v>187</v>
      </c>
      <c r="C12307" s="14" t="str">
        <f>LEFT('Record List'!F12249,FIND(",",'Record List'!F12249)+2)</f>
        <v>McKean, R</v>
      </c>
      <c r="D12307" s="16" t="str">
        <f>TEXT('Record List'!G12249,"m/d/yyyy")</f>
        <v>11/12/1994</v>
      </c>
      <c r="E12307" s="10"/>
    </row>
    <row r="12308" spans="1:5" x14ac:dyDescent="0.25">
      <c r="A12308" s="12" t="str">
        <f>'Record List'!A12250&amp;'Record List'!B12250&amp;'Record List'!C12250&amp;'Record List'!D12250&amp;"kg"</f>
        <v>PULLOVER &amp; PRESS14M120kg</v>
      </c>
      <c r="B12308" s="13">
        <f>'Record List'!E12250</f>
        <v>132</v>
      </c>
      <c r="C12308" s="14" t="str">
        <f>LEFT('Record List'!F12250,FIND(",",'Record List'!F12250)+2)</f>
        <v>Hess, K</v>
      </c>
      <c r="D12308" s="16" t="str">
        <f>TEXT('Record List'!G12250,"m/d/yyyy")</f>
        <v>10/3/2009</v>
      </c>
      <c r="E12308" s="10"/>
    </row>
    <row r="12309" spans="1:5" x14ac:dyDescent="0.25">
      <c r="A12309" s="12" t="str">
        <f>'Record List'!A12251&amp;'Record List'!B12251&amp;'Record List'!C12251&amp;'Record List'!D12251&amp;"kg"</f>
        <v>PULLOVER &amp; PRESS16M55kg</v>
      </c>
      <c r="B12309" s="13">
        <f>'Record List'!E12251</f>
        <v>193</v>
      </c>
      <c r="C12309" s="14" t="str">
        <f>LEFT('Record List'!F12251,FIND(",",'Record List'!F12251)+2)</f>
        <v>Achenbach, J</v>
      </c>
      <c r="D12309" s="16" t="str">
        <f>TEXT('Record List'!G12251,"m/d/yyyy")</f>
        <v>10/15/2005</v>
      </c>
      <c r="E12309" s="10"/>
    </row>
    <row r="12310" spans="1:5" x14ac:dyDescent="0.25">
      <c r="A12310" s="12" t="str">
        <f>'Record List'!A12252&amp;'Record List'!B12252&amp;'Record List'!C12252&amp;'Record List'!D12252&amp;"kg"</f>
        <v>PULLOVER &amp; PRESS16M60kg</v>
      </c>
      <c r="B12310" s="13">
        <f>'Record List'!E12252</f>
        <v>103</v>
      </c>
      <c r="C12310" s="14" t="str">
        <f>LEFT('Record List'!F12252,FIND(",",'Record List'!F12252)+2)</f>
        <v>O'Brien, M</v>
      </c>
      <c r="D12310" s="16" t="str">
        <f>TEXT('Record List'!G12252,"m/d/yyyy")</f>
        <v>12/12/1998</v>
      </c>
      <c r="E12310" s="10"/>
    </row>
    <row r="12311" spans="1:5" x14ac:dyDescent="0.25">
      <c r="A12311" s="12" t="str">
        <f>'Record List'!A12253&amp;'Record List'!B12253&amp;'Record List'!C12253&amp;'Record List'!D12253&amp;"kg"</f>
        <v>PULLOVER &amp; PRESS16M70kg</v>
      </c>
      <c r="B12311" s="13">
        <f>'Record List'!E12253</f>
        <v>181</v>
      </c>
      <c r="C12311" s="14" t="str">
        <f>LEFT('Record List'!F12253,FIND(",",'Record List'!F12253)+2)</f>
        <v>Hancock, M</v>
      </c>
      <c r="D12311" s="16" t="str">
        <f>TEXT('Record List'!G12253,"m/d/yyyy")</f>
        <v>9/27/2014</v>
      </c>
      <c r="E12311" s="10"/>
    </row>
    <row r="12312" spans="1:5" x14ac:dyDescent="0.25">
      <c r="A12312" s="12" t="str">
        <f>'Record List'!A12254&amp;'Record List'!B12254&amp;'Record List'!C12254&amp;'Record List'!D12254&amp;"kg"</f>
        <v>PULLOVER &amp; PRESS16M75kg</v>
      </c>
      <c r="B12312" s="13">
        <f>'Record List'!E12254</f>
        <v>154</v>
      </c>
      <c r="C12312" s="14" t="str">
        <f>LEFT('Record List'!F12254,FIND(",",'Record List'!F12254)+2)</f>
        <v>Kennedy, T</v>
      </c>
      <c r="D12312" s="16" t="str">
        <f>TEXT('Record List'!G12254,"m/d/yyyy")</f>
        <v>6/22/1996</v>
      </c>
      <c r="E12312" s="10"/>
    </row>
    <row r="12313" spans="1:5" x14ac:dyDescent="0.25">
      <c r="A12313" s="12" t="str">
        <f>'Record List'!A12255&amp;'Record List'!B12255&amp;'Record List'!C12255&amp;'Record List'!D12255&amp;"kg"</f>
        <v>PULLOVER &amp; PRESS16M80kg</v>
      </c>
      <c r="B12313" s="13">
        <f>'Record List'!E12255</f>
        <v>215</v>
      </c>
      <c r="C12313" s="14" t="str">
        <f>LEFT('Record List'!F12255,FIND(",",'Record List'!F12255)+2)</f>
        <v>Monk, J</v>
      </c>
      <c r="D12313" s="16" t="str">
        <f>TEXT('Record List'!G12255,"m/d/yyyy")</f>
        <v>10/15/2005</v>
      </c>
      <c r="E12313" s="10"/>
    </row>
    <row r="12314" spans="1:5" x14ac:dyDescent="0.25">
      <c r="A12314" s="12" t="str">
        <f>'Record List'!A12256&amp;'Record List'!B12256&amp;'Record List'!C12256&amp;'Record List'!D12256&amp;"kg"</f>
        <v>PULLOVER &amp; PRESS16M85kg</v>
      </c>
      <c r="B12314" s="13">
        <f>'Record List'!E12256</f>
        <v>198</v>
      </c>
      <c r="C12314" s="14" t="str">
        <f>LEFT('Record List'!F12256,FIND(",",'Record List'!F12256)+2)</f>
        <v>McKean, R</v>
      </c>
      <c r="D12314" s="16" t="str">
        <f>TEXT('Record List'!G12256,"m/d/yyyy")</f>
        <v>8/12/1995</v>
      </c>
      <c r="E12314" s="10"/>
    </row>
    <row r="12315" spans="1:5" x14ac:dyDescent="0.25">
      <c r="A12315" s="12" t="str">
        <f>'Record List'!A12257&amp;'Record List'!B12257&amp;'Record List'!C12257&amp;'Record List'!D12257&amp;"kg"</f>
        <v>PULLOVER &amp; PRESS16M90kg</v>
      </c>
      <c r="B12315" s="13">
        <f>'Record List'!E12257</f>
        <v>165</v>
      </c>
      <c r="C12315" s="14" t="str">
        <f>LEFT('Record List'!F12257,FIND(",",'Record List'!F12257)+2)</f>
        <v>Ciavattone, J</v>
      </c>
      <c r="D12315" s="16" t="str">
        <f>TEXT('Record List'!G12257,"m/d/yyyy")</f>
        <v>6/22/1996</v>
      </c>
      <c r="E12315" s="10"/>
    </row>
    <row r="12316" spans="1:5" x14ac:dyDescent="0.25">
      <c r="A12316" s="12" t="str">
        <f>'Record List'!A12258&amp;'Record List'!B12258&amp;'Record List'!C12258&amp;'Record List'!D12258&amp;"kg"</f>
        <v>PULLOVER &amp; PRESS16M95kg</v>
      </c>
      <c r="B12316" s="13">
        <f>'Record List'!E12258</f>
        <v>132</v>
      </c>
      <c r="C12316" s="14" t="str">
        <f>LEFT('Record List'!F12258,FIND(",",'Record List'!F12258)+2)</f>
        <v>Habecker, A</v>
      </c>
      <c r="D12316" s="16" t="str">
        <f>TEXT('Record List'!G12258,"m/d/yyyy")</f>
        <v>9/30/2019</v>
      </c>
      <c r="E12316" s="10"/>
    </row>
    <row r="12317" spans="1:5" x14ac:dyDescent="0.25">
      <c r="A12317" s="12" t="str">
        <f>'Record List'!A12259&amp;'Record List'!B12259&amp;'Record List'!C12259&amp;'Record List'!D12259&amp;"kg"</f>
        <v>PULLOVER &amp; PRESS18M75kg</v>
      </c>
      <c r="B12317" s="13">
        <f>'Record List'!E12259</f>
        <v>176</v>
      </c>
      <c r="C12317" s="14" t="str">
        <f>LEFT('Record List'!F12259,FIND(",",'Record List'!F12259)+2)</f>
        <v>Kennedy, T</v>
      </c>
      <c r="D12317" s="16" t="str">
        <f>TEXT('Record List'!G12259,"m/d/yyyy")</f>
        <v>7/25/1998</v>
      </c>
      <c r="E12317" s="10"/>
    </row>
    <row r="12318" spans="1:5" x14ac:dyDescent="0.25">
      <c r="A12318" s="12" t="str">
        <f>'Record List'!A12260&amp;'Record List'!B12260&amp;'Record List'!C12260&amp;'Record List'!D12260&amp;"kg"</f>
        <v>PULLOVER &amp; PRESS18M90kg</v>
      </c>
      <c r="B12318" s="13">
        <f>'Record List'!E12260</f>
        <v>185</v>
      </c>
      <c r="C12318" s="14" t="str">
        <f>LEFT('Record List'!F12260,FIND(",",'Record List'!F12260)+2)</f>
        <v>Ciavattone, J</v>
      </c>
      <c r="D12318" s="16" t="str">
        <f>TEXT('Record List'!G12260,"m/d/yyyy")</f>
        <v>12/12/1998</v>
      </c>
      <c r="E12318" s="10"/>
    </row>
    <row r="12319" spans="1:5" x14ac:dyDescent="0.25">
      <c r="A12319" s="12" t="str">
        <f>'Record List'!A12261&amp;'Record List'!B12261&amp;'Record List'!C12261&amp;'Record List'!D12261&amp;"kg"</f>
        <v>PULLOVER &amp; PRESS18M95kg</v>
      </c>
      <c r="B12319" s="13">
        <f>'Record List'!E12261</f>
        <v>187</v>
      </c>
      <c r="C12319" s="14" t="str">
        <f>LEFT('Record List'!F12261,FIND(",",'Record List'!F12261)+2)</f>
        <v>Ciavattone, J</v>
      </c>
      <c r="D12319" s="16" t="str">
        <f>TEXT('Record List'!G12261,"m/d/yyyy")</f>
        <v>7/25/1998</v>
      </c>
      <c r="E12319" s="10"/>
    </row>
    <row r="12320" spans="1:5" x14ac:dyDescent="0.25">
      <c r="A12320" s="12" t="str">
        <f>'Record List'!A12262&amp;'Record List'!B12262&amp;'Record List'!C12262&amp;'Record List'!D12262&amp;"kg"</f>
        <v>PULLOVER &amp; PRESS40M70kg</v>
      </c>
      <c r="B12320" s="13">
        <f>'Record List'!E12262</f>
        <v>215</v>
      </c>
      <c r="C12320" s="14" t="str">
        <f>LEFT('Record List'!F12262,FIND(",",'Record List'!F12262)+2)</f>
        <v>Waterman, C</v>
      </c>
      <c r="D12320" s="16" t="str">
        <f>TEXT('Record List'!G12262,"m/d/yyyy")</f>
        <v>6/22/1996</v>
      </c>
      <c r="E12320" s="10"/>
    </row>
    <row r="12321" spans="1:5" x14ac:dyDescent="0.25">
      <c r="A12321" s="12" t="str">
        <f>'Record List'!A12263&amp;'Record List'!B12263&amp;'Record List'!C12263&amp;'Record List'!D12263&amp;"kg"</f>
        <v>PULLOVER &amp; PRESS40M75kg</v>
      </c>
      <c r="B12321" s="13">
        <f>'Record List'!E12263</f>
        <v>281</v>
      </c>
      <c r="C12321" s="14" t="str">
        <f>LEFT('Record List'!F12263,FIND(",",'Record List'!F12263)+2)</f>
        <v>Hirsh, B</v>
      </c>
      <c r="D12321" s="16" t="str">
        <f>TEXT('Record List'!G12263,"m/d/yyyy")</f>
        <v>8/12/1995</v>
      </c>
      <c r="E12321" s="10"/>
    </row>
    <row r="12322" spans="1:5" x14ac:dyDescent="0.25">
      <c r="A12322" s="12" t="str">
        <f>'Record List'!A12264&amp;'Record List'!B12264&amp;'Record List'!C12264&amp;'Record List'!D12264&amp;"kg"</f>
        <v>PULLOVER &amp; PRESS40M80kg</v>
      </c>
      <c r="B12322" s="13">
        <f>'Record List'!E12264</f>
        <v>287</v>
      </c>
      <c r="C12322" s="14" t="str">
        <f>LEFT('Record List'!F12264,FIND(",",'Record List'!F12264)+2)</f>
        <v>Hirsh, B</v>
      </c>
      <c r="D12322" s="16" t="str">
        <f>TEXT('Record List'!G12264,"m/d/yyyy")</f>
        <v>2/24/1996</v>
      </c>
      <c r="E12322" s="10"/>
    </row>
    <row r="12323" spans="1:5" x14ac:dyDescent="0.25">
      <c r="A12323" s="12" t="str">
        <f>'Record List'!A12265&amp;'Record List'!B12265&amp;'Record List'!C12265&amp;'Record List'!D12265&amp;"kg"</f>
        <v>PULLOVER &amp; PRESS40M85kg</v>
      </c>
      <c r="B12323" s="13">
        <f>'Record List'!E12265</f>
        <v>132</v>
      </c>
      <c r="C12323" s="14" t="str">
        <f>LEFT('Record List'!F12265,FIND(",",'Record List'!F12265)+2)</f>
        <v>Waple, J</v>
      </c>
      <c r="D12323" s="16" t="str">
        <f>TEXT('Record List'!G12265,"m/d/yyyy")</f>
        <v>8/12/1995</v>
      </c>
      <c r="E12323" s="10"/>
    </row>
    <row r="12324" spans="1:5" x14ac:dyDescent="0.25">
      <c r="A12324" s="12" t="str">
        <f>'Record List'!A12266&amp;'Record List'!B12266&amp;'Record List'!C12266&amp;'Record List'!D12266&amp;"kg"</f>
        <v>PULLOVER &amp; PRESS40M90kg</v>
      </c>
      <c r="B12324" s="13">
        <f>'Record List'!E12266</f>
        <v>275</v>
      </c>
      <c r="C12324" s="14" t="str">
        <f>LEFT('Record List'!F12266,FIND(",",'Record List'!F12266)+2)</f>
        <v>English, R</v>
      </c>
      <c r="D12324" s="16" t="str">
        <f>TEXT('Record List'!G12266,"m/d/yyyy")</f>
        <v>10/10/1993</v>
      </c>
      <c r="E12324" s="10"/>
    </row>
    <row r="12325" spans="1:5" x14ac:dyDescent="0.25">
      <c r="A12325" s="12" t="str">
        <f>'Record List'!A12267&amp;'Record List'!B12267&amp;'Record List'!C12267&amp;'Record List'!D12267&amp;"kg"</f>
        <v>PULLOVER &amp; PRESS40M95kg</v>
      </c>
      <c r="B12325" s="13">
        <f>'Record List'!E12267</f>
        <v>220</v>
      </c>
      <c r="C12325" s="14" t="str">
        <f>LEFT('Record List'!F12267,FIND(",",'Record List'!F12267)+2)</f>
        <v>Garcia, J</v>
      </c>
      <c r="D12325" s="16" t="str">
        <f>TEXT('Record List'!G12267,"m/d/yyyy")</f>
        <v>7/25/1998</v>
      </c>
      <c r="E12325" s="10"/>
    </row>
    <row r="12326" spans="1:5" x14ac:dyDescent="0.25">
      <c r="A12326" s="12" t="str">
        <f>'Record List'!A12268&amp;'Record List'!B12268&amp;'Record List'!C12268&amp;'Record List'!D12268&amp;"kg"</f>
        <v>PULLOVER &amp; PRESS40M100kg</v>
      </c>
      <c r="B12326" s="13">
        <f>'Record List'!E12268</f>
        <v>244</v>
      </c>
      <c r="C12326" s="14" t="str">
        <f>LEFT('Record List'!F12268,FIND(",",'Record List'!F12268)+2)</f>
        <v>Strangeway, J</v>
      </c>
      <c r="D12326" s="16" t="str">
        <f>TEXT('Record List'!G12268,"m/d/yyyy")</f>
        <v>9/30/2019</v>
      </c>
      <c r="E12326" s="10"/>
    </row>
    <row r="12327" spans="1:5" x14ac:dyDescent="0.25">
      <c r="A12327" s="12" t="str">
        <f>'Record List'!A12269&amp;'Record List'!B12269&amp;'Record List'!C12269&amp;'Record List'!D12269&amp;"kg"</f>
        <v>PULLOVER &amp; PRESS40M110kg</v>
      </c>
      <c r="B12327" s="13">
        <f>'Record List'!E12269</f>
        <v>332</v>
      </c>
      <c r="C12327" s="14" t="str">
        <f>LEFT('Record List'!F12269,FIND(",",'Record List'!F12269)+2)</f>
        <v>Silvestri, L</v>
      </c>
      <c r="D12327" s="16" t="str">
        <f>TEXT('Record List'!G12269,"m/d/yyyy")</f>
        <v>10/15/2005</v>
      </c>
      <c r="E12327" s="10"/>
    </row>
    <row r="12328" spans="1:5" x14ac:dyDescent="0.25">
      <c r="A12328" s="12" t="str">
        <f>'Record List'!A12270&amp;'Record List'!B12270&amp;'Record List'!C12270&amp;'Record List'!D12270&amp;"kg"</f>
        <v>PULLOVER &amp; PRESS40M115kg</v>
      </c>
      <c r="B12328" s="13">
        <f>'Record List'!E12270</f>
        <v>365</v>
      </c>
      <c r="C12328" s="14" t="str">
        <f>LEFT('Record List'!F12270,FIND(",",'Record List'!F12270)+2)</f>
        <v>Todd, E</v>
      </c>
      <c r="D12328" s="16" t="str">
        <f>TEXT('Record List'!G12270,"m/d/yyyy")</f>
        <v>6/30/2017</v>
      </c>
      <c r="E12328" s="10"/>
    </row>
    <row r="12329" spans="1:5" x14ac:dyDescent="0.25">
      <c r="A12329" s="12" t="str">
        <f>'Record List'!A12271&amp;'Record List'!B12271&amp;'Record List'!C12271&amp;'Record List'!D12271&amp;"kg"</f>
        <v>PULLOVER &amp; PRESS40M120kg</v>
      </c>
      <c r="B12329" s="13">
        <f>'Record List'!E12271</f>
        <v>381</v>
      </c>
      <c r="C12329" s="14" t="str">
        <f>LEFT('Record List'!F12271,FIND(",",'Record List'!F12271)+2)</f>
        <v>Todd, E</v>
      </c>
      <c r="D12329" s="16" t="str">
        <f>TEXT('Record List'!G12271,"m/d/yyyy")</f>
        <v>3/30/2015</v>
      </c>
      <c r="E12329" s="10"/>
    </row>
    <row r="12330" spans="1:5" x14ac:dyDescent="0.25">
      <c r="A12330" s="12" t="str">
        <f>'Record List'!A12272&amp;'Record List'!B12272&amp;'Record List'!C12272&amp;'Record List'!D12272&amp;"kg"</f>
        <v>PULLOVER &amp; PRESS40M125kg</v>
      </c>
      <c r="B12330" s="13">
        <f>'Record List'!E12272</f>
        <v>276</v>
      </c>
      <c r="C12330" s="14" t="str">
        <f>LEFT('Record List'!F12272,FIND(",",'Record List'!F12272)+2)</f>
        <v>Ciavattone, F</v>
      </c>
      <c r="D12330" s="16" t="str">
        <f>TEXT('Record List'!G12272,"m/d/yyyy")</f>
        <v>12/12/1998</v>
      </c>
      <c r="E12330" s="10"/>
    </row>
    <row r="12331" spans="1:5" x14ac:dyDescent="0.25">
      <c r="A12331" s="12" t="str">
        <f>'Record List'!A12273&amp;'Record List'!B12273&amp;'Record List'!C12273&amp;'Record List'!D12273&amp;"kg"</f>
        <v>PULLOVER &amp; PRESS40M125+kg</v>
      </c>
      <c r="B12331" s="13">
        <f>'Record List'!E12273</f>
        <v>336</v>
      </c>
      <c r="C12331" s="14" t="str">
        <f>LEFT('Record List'!F12273,FIND(",",'Record List'!F12273)+2)</f>
        <v>Ciavattone, F</v>
      </c>
      <c r="D12331" s="16" t="str">
        <f>TEXT('Record List'!G12273,"m/d/yyyy")</f>
        <v>6/22/1996</v>
      </c>
      <c r="E12331" s="10"/>
    </row>
    <row r="12332" spans="1:5" x14ac:dyDescent="0.25">
      <c r="A12332" s="12" t="str">
        <f>'Record List'!A12274&amp;'Record List'!B12274&amp;'Record List'!C12274&amp;'Record List'!D12274&amp;"kg"</f>
        <v>PULLOVER &amp; PRESS45M65kg</v>
      </c>
      <c r="B12332" s="13">
        <f>'Record List'!E12274</f>
        <v>220</v>
      </c>
      <c r="C12332" s="14" t="str">
        <f>LEFT('Record List'!F12274,FIND(",",'Record List'!F12274)+2)</f>
        <v>Pensyl, B</v>
      </c>
      <c r="D12332" s="16" t="str">
        <f>TEXT('Record List'!G12274,"m/d/yyyy")</f>
        <v>6/22/1996</v>
      </c>
      <c r="E12332" s="10"/>
    </row>
    <row r="12333" spans="1:5" x14ac:dyDescent="0.25">
      <c r="A12333" s="12" t="str">
        <f>'Record List'!A12275&amp;'Record List'!B12275&amp;'Record List'!C12275&amp;'Record List'!D12275&amp;"kg"</f>
        <v>PULLOVER &amp; PRESS45M75kg</v>
      </c>
      <c r="B12333" s="13">
        <f>'Record List'!E12275</f>
        <v>187</v>
      </c>
      <c r="C12333" s="14" t="str">
        <f>LEFT('Record List'!F12275,FIND(",",'Record List'!F12275)+2)</f>
        <v>McKean, J</v>
      </c>
      <c r="D12333" s="16" t="str">
        <f>TEXT('Record List'!G12275,"m/d/yyyy")</f>
        <v>8/12/1995</v>
      </c>
      <c r="E12333" s="10"/>
    </row>
    <row r="12334" spans="1:5" x14ac:dyDescent="0.25">
      <c r="A12334" s="12" t="str">
        <f>'Record List'!A12276&amp;'Record List'!B12276&amp;'Record List'!C12276&amp;'Record List'!D12276&amp;"kg"</f>
        <v>PULLOVER &amp; PRESS45M100kg</v>
      </c>
      <c r="B12334" s="13">
        <f>'Record List'!E12276</f>
        <v>281</v>
      </c>
      <c r="C12334" s="14" t="str">
        <f>LEFT('Record List'!F12276,FIND(",",'Record List'!F12276)+2)</f>
        <v>English, R</v>
      </c>
      <c r="D12334" s="16" t="str">
        <f>TEXT('Record List'!G12276,"m/d/yyyy")</f>
        <v>10/11/1998</v>
      </c>
      <c r="E12334" s="10"/>
    </row>
    <row r="12335" spans="1:5" x14ac:dyDescent="0.25">
      <c r="A12335" s="12" t="str">
        <f>'Record List'!A12277&amp;'Record List'!B12277&amp;'Record List'!C12277&amp;'Record List'!D12277&amp;"kg"</f>
        <v>PULLOVER &amp; PRESS45M105kg</v>
      </c>
      <c r="B12335" s="13">
        <f>'Record List'!E12277</f>
        <v>275</v>
      </c>
      <c r="C12335" s="14" t="str">
        <f>LEFT('Record List'!F12277,FIND(",",'Record List'!F12277)+2)</f>
        <v>English, R</v>
      </c>
      <c r="D12335" s="16" t="str">
        <f>TEXT('Record List'!G12277,"m/d/yyyy")</f>
        <v>11/17/1999</v>
      </c>
      <c r="E12335" s="10"/>
    </row>
    <row r="12336" spans="1:5" x14ac:dyDescent="0.25">
      <c r="A12336" s="12" t="str">
        <f>'Record List'!A12278&amp;'Record List'!B12278&amp;'Record List'!C12278&amp;'Record List'!D12278&amp;"kg"</f>
        <v>PULLOVER &amp; PRESS45M110kg</v>
      </c>
      <c r="B12336" s="13">
        <f>'Record List'!E12278</f>
        <v>320</v>
      </c>
      <c r="C12336" s="14" t="str">
        <f>LEFT('Record List'!F12278,FIND(",",'Record List'!F12278)+2)</f>
        <v>Myers, A</v>
      </c>
      <c r="D12336" s="16" t="str">
        <f>TEXT('Record List'!G12278,"m/d/yyyy")</f>
        <v>6/30/2012</v>
      </c>
      <c r="E12336" s="10"/>
    </row>
    <row r="12337" spans="1:5" x14ac:dyDescent="0.25">
      <c r="A12337" s="12" t="str">
        <f>'Record List'!A12279&amp;'Record List'!B12279&amp;'Record List'!C12279&amp;'Record List'!D12279&amp;"kg"</f>
        <v>PULLOVER &amp; PRESS45M115kg</v>
      </c>
      <c r="B12337" s="13">
        <f>'Record List'!E12279</f>
        <v>320</v>
      </c>
      <c r="C12337" s="14" t="str">
        <f>LEFT('Record List'!F12279,FIND(",",'Record List'!F12279)+2)</f>
        <v>Myers, A</v>
      </c>
      <c r="D12337" s="16" t="str">
        <f>TEXT('Record List'!G12279,"m/d/yyyy")</f>
        <v>3/10/2012</v>
      </c>
      <c r="E12337" s="10"/>
    </row>
    <row r="12338" spans="1:5" x14ac:dyDescent="0.25">
      <c r="A12338" s="12" t="str">
        <f>'Record List'!A12280&amp;'Record List'!B12280&amp;'Record List'!C12280&amp;'Record List'!D12280&amp;"kg"</f>
        <v>PULLOVER &amp; PRESS45M120kg</v>
      </c>
      <c r="B12338" s="13">
        <f>'Record List'!E12280</f>
        <v>318</v>
      </c>
      <c r="C12338" s="14" t="str">
        <f>LEFT('Record List'!F12280,FIND(",",'Record List'!F12280)+2)</f>
        <v>Todd, E</v>
      </c>
      <c r="D12338" s="16" t="str">
        <f>TEXT('Record List'!G12280,"m/d/yyyy")</f>
        <v>6/30/2021</v>
      </c>
      <c r="E12338" s="10"/>
    </row>
    <row r="12339" spans="1:5" x14ac:dyDescent="0.25">
      <c r="A12339" s="12" t="str">
        <f>'Record List'!A12281&amp;'Record List'!B12281&amp;'Record List'!C12281&amp;'Record List'!D12281&amp;"kg"</f>
        <v>PULLOVER &amp; PRESS45M125kg</v>
      </c>
      <c r="B12339" s="13">
        <f>'Record List'!E12281</f>
        <v>319.5</v>
      </c>
      <c r="C12339" s="14" t="str">
        <f>LEFT('Record List'!F12281,FIND(",",'Record List'!F12281)+2)</f>
        <v>Todd, E</v>
      </c>
      <c r="D12339" s="16" t="str">
        <f>TEXT('Record List'!G12281,"m/d/yyyy")</f>
        <v>6/25/2022</v>
      </c>
      <c r="E12339" s="10"/>
    </row>
    <row r="12340" spans="1:5" x14ac:dyDescent="0.25">
      <c r="A12340" s="12" t="str">
        <f>'Record List'!A12282&amp;'Record List'!B12282&amp;'Record List'!C12282&amp;'Record List'!D12282&amp;"kg"</f>
        <v>PULLOVER &amp; PRESS45M125+kg</v>
      </c>
      <c r="B12340" s="13">
        <f>'Record List'!E12282</f>
        <v>204</v>
      </c>
      <c r="C12340" s="14" t="str">
        <f>LEFT('Record List'!F12282,FIND(",",'Record List'!F12282)+2)</f>
        <v>Fulton, K</v>
      </c>
      <c r="D12340" s="16" t="str">
        <f>TEXT('Record List'!G12282,"m/d/yyyy")</f>
        <v>10/15/2005</v>
      </c>
      <c r="E12340" s="10"/>
    </row>
    <row r="12341" spans="1:5" x14ac:dyDescent="0.25">
      <c r="A12341" s="12" t="str">
        <f>'Record List'!A12283&amp;'Record List'!B12283&amp;'Record List'!C12283&amp;'Record List'!D12283&amp;"kg"</f>
        <v>PULLOVER &amp; PRESS50M75kg</v>
      </c>
      <c r="B12341" s="13">
        <f>'Record List'!E12283</f>
        <v>209</v>
      </c>
      <c r="C12341" s="14" t="str">
        <f>LEFT('Record List'!F12283,FIND(",",'Record List'!F12283)+2)</f>
        <v>Habecker, D</v>
      </c>
      <c r="D12341" s="16" t="str">
        <f>TEXT('Record List'!G12283,"m/d/yyyy")</f>
        <v>8/12/1995</v>
      </c>
      <c r="E12341" s="10"/>
    </row>
    <row r="12342" spans="1:5" x14ac:dyDescent="0.25">
      <c r="A12342" s="12" t="str">
        <f>'Record List'!A12284&amp;'Record List'!B12284&amp;'Record List'!C12284&amp;'Record List'!D12284&amp;"kg"</f>
        <v>PULLOVER &amp; PRESS50M80kg</v>
      </c>
      <c r="B12342" s="13">
        <f>'Record List'!E12284</f>
        <v>226</v>
      </c>
      <c r="C12342" s="14" t="str">
        <f>LEFT('Record List'!F12284,FIND(",",'Record List'!F12284)+2)</f>
        <v>Habecker, D</v>
      </c>
      <c r="D12342" s="16" t="str">
        <f>TEXT('Record List'!G12284,"m/d/yyyy")</f>
        <v>6/22/1996</v>
      </c>
      <c r="E12342" s="10"/>
    </row>
    <row r="12343" spans="1:5" x14ac:dyDescent="0.25">
      <c r="A12343" s="12" t="str">
        <f>'Record List'!A12285&amp;'Record List'!B12285&amp;'Record List'!C12285&amp;'Record List'!D12285&amp;"kg"</f>
        <v>PULLOVER &amp; PRESS50M85kg</v>
      </c>
      <c r="B12343" s="13">
        <f>'Record List'!E12285</f>
        <v>248</v>
      </c>
      <c r="C12343" s="14" t="str">
        <f>LEFT('Record List'!F12285,FIND(",",'Record List'!F12285)+2)</f>
        <v>Wagman, D</v>
      </c>
      <c r="D12343" s="16" t="str">
        <f>TEXT('Record List'!G12285,"m/d/yyyy")</f>
        <v>10/6/2012</v>
      </c>
      <c r="E12343" s="10"/>
    </row>
    <row r="12344" spans="1:5" x14ac:dyDescent="0.25">
      <c r="A12344" s="12" t="str">
        <f>'Record List'!A12286&amp;'Record List'!B12286&amp;'Record List'!C12286&amp;'Record List'!D12286&amp;"kg"</f>
        <v>PULLOVER &amp; PRESS50M90kg</v>
      </c>
      <c r="B12344" s="13">
        <f>'Record List'!E12286</f>
        <v>205</v>
      </c>
      <c r="C12344" s="14" t="str">
        <f>LEFT('Record List'!F12286,FIND(",",'Record List'!F12286)+2)</f>
        <v>Smith, R</v>
      </c>
      <c r="D12344" s="16" t="str">
        <f>TEXT('Record List'!G12286,"m/d/yyyy")</f>
        <v>6/20/2009</v>
      </c>
      <c r="E12344" s="10"/>
    </row>
    <row r="12345" spans="1:5" x14ac:dyDescent="0.25">
      <c r="A12345" s="12" t="str">
        <f>'Record List'!A12287&amp;'Record List'!B12287&amp;'Record List'!C12287&amp;'Record List'!D12287&amp;"kg"</f>
        <v>PULLOVER &amp; PRESS50M100kg</v>
      </c>
      <c r="B12345" s="13">
        <f>'Record List'!E12287</f>
        <v>265</v>
      </c>
      <c r="C12345" s="14" t="str">
        <f>LEFT('Record List'!F12287,FIND(",",'Record List'!F12287)+2)</f>
        <v>Schock, E</v>
      </c>
      <c r="D12345" s="16" t="str">
        <f>TEXT('Record List'!G12287,"m/d/yyyy")</f>
        <v>10/15/2005</v>
      </c>
      <c r="E12345" s="10"/>
    </row>
    <row r="12346" spans="1:5" x14ac:dyDescent="0.25">
      <c r="A12346" s="12" t="str">
        <f>'Record List'!A12288&amp;'Record List'!B12288&amp;'Record List'!C12288&amp;'Record List'!D12288&amp;"kg"</f>
        <v>PULLOVER &amp; PRESS50M105kg</v>
      </c>
      <c r="B12346" s="13">
        <f>'Record List'!E12288</f>
        <v>230</v>
      </c>
      <c r="C12346" s="14" t="str">
        <f>LEFT('Record List'!F12288,FIND(",",'Record List'!F12288)+2)</f>
        <v>Hose, T</v>
      </c>
      <c r="D12346" s="16" t="str">
        <f>TEXT('Record List'!G12288,"m/d/yyyy")</f>
        <v>6/30/2021</v>
      </c>
      <c r="E12346" s="10"/>
    </row>
    <row r="12347" spans="1:5" x14ac:dyDescent="0.25">
      <c r="A12347" s="12" t="str">
        <f>'Record List'!A12289&amp;'Record List'!B12289&amp;'Record List'!C12289&amp;'Record List'!D12289&amp;"kg"</f>
        <v>PULLOVER &amp; PRESS50M110kg</v>
      </c>
      <c r="B12347" s="13">
        <f>'Record List'!E12289</f>
        <v>230</v>
      </c>
      <c r="C12347" s="14" t="str">
        <f>LEFT('Record List'!F12289,FIND(",",'Record List'!F12289)+2)</f>
        <v>Myers, A</v>
      </c>
      <c r="D12347" s="16" t="str">
        <f>TEXT('Record List'!G12289,"m/d/yyyy")</f>
        <v>9/30/2019</v>
      </c>
      <c r="E12347" s="10"/>
    </row>
    <row r="12348" spans="1:5" x14ac:dyDescent="0.25">
      <c r="A12348" s="12" t="str">
        <f>'Record List'!A12290&amp;'Record List'!B12290&amp;'Record List'!C12290&amp;'Record List'!D12290&amp;"kg"</f>
        <v>PULLOVER &amp; PRESS50M115kg</v>
      </c>
      <c r="B12348" s="13">
        <f>'Record List'!E12290</f>
        <v>132</v>
      </c>
      <c r="C12348" s="14" t="str">
        <f>LEFT('Record List'!F12290,FIND(",",'Record List'!F12290)+2)</f>
        <v>Malloy, J</v>
      </c>
      <c r="D12348" s="16" t="str">
        <f>TEXT('Record List'!G12290,"m/d/yyyy")</f>
        <v>8/12/1995</v>
      </c>
      <c r="E12348" s="10"/>
    </row>
    <row r="12349" spans="1:5" x14ac:dyDescent="0.25">
      <c r="A12349" s="12" t="str">
        <f>'Record List'!A12291&amp;'Record List'!B12291&amp;'Record List'!C12291&amp;'Record List'!D12291&amp;"kg"</f>
        <v>PULLOVER &amp; PRESS50M120kg</v>
      </c>
      <c r="B12349" s="13">
        <f>'Record List'!E12291</f>
        <v>231</v>
      </c>
      <c r="C12349" s="14" t="str">
        <f>LEFT('Record List'!F12291,FIND(",",'Record List'!F12291)+2)</f>
        <v>Schmidt, S</v>
      </c>
      <c r="D12349" s="16" t="str">
        <f>TEXT('Record List'!G12291,"m/d/yyyy")</f>
        <v>10/15/2005</v>
      </c>
      <c r="E12349" s="10"/>
    </row>
    <row r="12350" spans="1:5" x14ac:dyDescent="0.25">
      <c r="A12350" s="12" t="e">
        <f>'Record List'!#REF!&amp;'Record List'!#REF!&amp;'Record List'!#REF!&amp;'Record List'!#REF!&amp;"kg"</f>
        <v>#REF!</v>
      </c>
      <c r="B12350" s="13" t="e">
        <f>'Record List'!#REF!</f>
        <v>#REF!</v>
      </c>
      <c r="C12350" s="14" t="e">
        <f>LEFT('Record List'!#REF!,FIND(",",'Record List'!#REF!)+2)</f>
        <v>#REF!</v>
      </c>
      <c r="D12350" s="16" t="e">
        <f>TEXT('Record List'!#REF!,"m/d/yyyy")</f>
        <v>#REF!</v>
      </c>
      <c r="E12350" s="10"/>
    </row>
    <row r="12351" spans="1:5" x14ac:dyDescent="0.25">
      <c r="A12351" s="12" t="str">
        <f>'Record List'!A12292&amp;'Record List'!B12292&amp;'Record List'!C12292&amp;'Record List'!D12292&amp;"kg"</f>
        <v>PULLOVER &amp; PRESS50M125kg</v>
      </c>
      <c r="B12351" s="13">
        <f>'Record List'!E12292</f>
        <v>110</v>
      </c>
      <c r="C12351" s="14" t="str">
        <f>LEFT('Record List'!F12292,FIND(",",'Record List'!F12292)+2)</f>
        <v>Ciavattone, F</v>
      </c>
      <c r="D12351" s="16" t="str">
        <f>TEXT('Record List'!G12292,"m/d/yyyy")</f>
        <v>10/15/2005</v>
      </c>
      <c r="E12351" s="10"/>
    </row>
    <row r="12352" spans="1:5" x14ac:dyDescent="0.25">
      <c r="A12352" s="12" t="str">
        <f>'Record List'!A12293&amp;'Record List'!B12293&amp;'Record List'!C12293&amp;'Record List'!D12293&amp;"kg"</f>
        <v>PULLOVER &amp; PRESS50M125+kg</v>
      </c>
      <c r="B12352" s="13">
        <f>'Record List'!E12293</f>
        <v>176</v>
      </c>
      <c r="C12352" s="14" t="str">
        <f>LEFT('Record List'!F12293,FIND(",",'Record List'!F12293)+2)</f>
        <v>Morrison, R</v>
      </c>
      <c r="D12352" s="16" t="str">
        <f>TEXT('Record List'!G12293,"m/d/yyyy")</f>
        <v>6/25/2016</v>
      </c>
      <c r="E12352" s="10"/>
    </row>
    <row r="12353" spans="1:5" x14ac:dyDescent="0.25">
      <c r="A12353" s="12" t="str">
        <f>'Record List'!A12294&amp;'Record List'!B12294&amp;'Record List'!C12294&amp;'Record List'!D12294&amp;"kg"</f>
        <v>PULLOVER &amp; PRESS55M75kg</v>
      </c>
      <c r="B12353" s="13">
        <f>'Record List'!E12294</f>
        <v>127</v>
      </c>
      <c r="C12353" s="14" t="str">
        <f>LEFT('Record List'!F12294,FIND(",",'Record List'!F12294)+2)</f>
        <v>Friesz, D</v>
      </c>
      <c r="D12353" s="16" t="str">
        <f>TEXT('Record List'!G12294,"m/d/yyyy")</f>
        <v>7/25/1998</v>
      </c>
      <c r="E12353" s="10"/>
    </row>
    <row r="12354" spans="1:5" x14ac:dyDescent="0.25">
      <c r="A12354" s="12" t="str">
        <f>'Record List'!A12295&amp;'Record List'!B12295&amp;'Record List'!C12295&amp;'Record List'!D12295&amp;"kg"</f>
        <v>PULLOVER &amp; PRESS55M80kg</v>
      </c>
      <c r="B12354" s="13">
        <f>'Record List'!E12295</f>
        <v>209</v>
      </c>
      <c r="C12354" s="14" t="str">
        <f>LEFT('Record List'!F12295,FIND(",",'Record List'!F12295)+2)</f>
        <v>Habecker, D</v>
      </c>
      <c r="D12354" s="16" t="str">
        <f>TEXT('Record List'!G12295,"m/d/yyyy")</f>
        <v>10/3/1998</v>
      </c>
      <c r="E12354" s="10"/>
    </row>
    <row r="12355" spans="1:5" x14ac:dyDescent="0.25">
      <c r="A12355" s="12" t="str">
        <f>'Record List'!A12296&amp;'Record List'!B12296&amp;'Record List'!C12296&amp;'Record List'!D12296&amp;"kg"</f>
        <v>PULLOVER &amp; PRESS55M85kg</v>
      </c>
      <c r="B12355" s="13">
        <f>'Record List'!E12296</f>
        <v>237</v>
      </c>
      <c r="C12355" s="14" t="str">
        <f>LEFT('Record List'!F12296,FIND(",",'Record List'!F12296)+2)</f>
        <v>Habecker, D</v>
      </c>
      <c r="D12355" s="16" t="str">
        <f>TEXT('Record List'!G12296,"m/d/yyyy")</f>
        <v>7/25/1998</v>
      </c>
      <c r="E12355" s="10"/>
    </row>
    <row r="12356" spans="1:5" x14ac:dyDescent="0.25">
      <c r="A12356" s="12" t="str">
        <f>'Record List'!A12297&amp;'Record List'!B12297&amp;'Record List'!C12297&amp;'Record List'!D12297&amp;"kg"</f>
        <v>PULLOVER &amp; PRESS55M90kg</v>
      </c>
      <c r="B12356" s="13">
        <f>'Record List'!E12297</f>
        <v>243</v>
      </c>
      <c r="C12356" s="14" t="str">
        <f>LEFT('Record List'!F12297,FIND(",",'Record List'!F12297)+2)</f>
        <v>Vernacchio, J</v>
      </c>
      <c r="D12356" s="16" t="str">
        <f>TEXT('Record List'!G12297,"m/d/yyyy")</f>
        <v>9/12/1992</v>
      </c>
      <c r="E12356" s="10"/>
    </row>
    <row r="12357" spans="1:5" x14ac:dyDescent="0.25">
      <c r="A12357" s="12" t="str">
        <f>'Record List'!A12298&amp;'Record List'!B12298&amp;'Record List'!C12298&amp;'Record List'!D12298&amp;"kg"</f>
        <v>PULLOVER &amp; PRESS55M95kg</v>
      </c>
      <c r="B12357" s="13">
        <f>'Record List'!E12298</f>
        <v>231</v>
      </c>
      <c r="C12357" s="14" t="str">
        <f>LEFT('Record List'!F12298,FIND(",",'Record List'!F12298)+2)</f>
        <v>Traub, L</v>
      </c>
      <c r="D12357" s="16" t="str">
        <f>TEXT('Record List'!G12298,"m/d/yyyy")</f>
        <v>6/30/2012</v>
      </c>
      <c r="E12357" s="10"/>
    </row>
    <row r="12358" spans="1:5" x14ac:dyDescent="0.25">
      <c r="A12358" s="12" t="str">
        <f>'Record List'!A12299&amp;'Record List'!B12299&amp;'Record List'!C12299&amp;'Record List'!D12299&amp;"kg"</f>
        <v>PULLOVER &amp; PRESS55M100kg</v>
      </c>
      <c r="B12358" s="13">
        <f>'Record List'!E12299</f>
        <v>220</v>
      </c>
      <c r="C12358" s="14" t="str">
        <f>LEFT('Record List'!F12299,FIND(",",'Record List'!F12299)+2)</f>
        <v>Vernacchio, J</v>
      </c>
      <c r="D12358" s="16" t="str">
        <f>TEXT('Record List'!G12299,"m/d/yyyy")</f>
        <v>6/22/1996</v>
      </c>
      <c r="E12358" s="10"/>
    </row>
    <row r="12359" spans="1:5" x14ac:dyDescent="0.25">
      <c r="A12359" s="12" t="str">
        <f>'Record List'!A12300&amp;'Record List'!B12300&amp;'Record List'!C12300&amp;'Record List'!D12300&amp;"kg"</f>
        <v>PULLOVER &amp; PRESS55M110kg</v>
      </c>
      <c r="B12359" s="13">
        <f>'Record List'!E12300</f>
        <v>220</v>
      </c>
      <c r="C12359" s="14" t="str">
        <f>LEFT('Record List'!F12300,FIND(",",'Record List'!F12300)+2)</f>
        <v>Garcia, J</v>
      </c>
      <c r="D12359" s="16" t="str">
        <f>TEXT('Record List'!G12300,"m/d/yyyy")</f>
        <v>6/20/2009</v>
      </c>
      <c r="E12359" s="10"/>
    </row>
    <row r="12360" spans="1:5" x14ac:dyDescent="0.25">
      <c r="A12360" s="12" t="str">
        <f>'Record List'!A12301&amp;'Record List'!B12301&amp;'Record List'!C12301&amp;'Record List'!D12301&amp;"kg"</f>
        <v>PULLOVER &amp; PRESS55M115kg</v>
      </c>
      <c r="B12360" s="13">
        <f>'Record List'!E12301</f>
        <v>242</v>
      </c>
      <c r="C12360" s="14" t="str">
        <f>LEFT('Record List'!F12301,FIND(",",'Record List'!F12301)+2)</f>
        <v>Glasgow, D</v>
      </c>
      <c r="D12360" s="16" t="str">
        <f>TEXT('Record List'!G12301,"m/d/yyyy")</f>
        <v>10/6/2012</v>
      </c>
      <c r="E12360" s="10"/>
    </row>
    <row r="12361" spans="1:5" x14ac:dyDescent="0.25">
      <c r="A12361" s="12" t="str">
        <f>'Record List'!A12302&amp;'Record List'!B12302&amp;'Record List'!C12302&amp;'Record List'!D12302&amp;"kg"</f>
        <v>PULLOVER &amp; PRESS55M120kg</v>
      </c>
      <c r="B12361" s="13">
        <f>'Record List'!E12302</f>
        <v>203</v>
      </c>
      <c r="C12361" s="14" t="str">
        <f>LEFT('Record List'!F12302,FIND(",",'Record List'!F12302)+2)</f>
        <v>Schmidt, S</v>
      </c>
      <c r="D12361" s="16" t="str">
        <f>TEXT('Record List'!G12302,"m/d/yyyy")</f>
        <v>10/3/2009</v>
      </c>
      <c r="E12361" s="10"/>
    </row>
    <row r="12362" spans="1:5" x14ac:dyDescent="0.25">
      <c r="A12362" s="12" t="str">
        <f>'Record List'!A12303&amp;'Record List'!B12303&amp;'Record List'!C12303&amp;'Record List'!D12303&amp;"kg"</f>
        <v>PULLOVER &amp; PRESS55M125kg</v>
      </c>
      <c r="B12362" s="13">
        <f>'Record List'!E12303</f>
        <v>176</v>
      </c>
      <c r="C12362" s="14" t="str">
        <f>LEFT('Record List'!F12303,FIND(",",'Record List'!F12303)+2)</f>
        <v>Ciavattone, F</v>
      </c>
      <c r="D12362" s="16" t="str">
        <f>TEXT('Record List'!G12303,"m/d/yyyy")</f>
        <v>9/27/2014</v>
      </c>
      <c r="E12362" s="10"/>
    </row>
    <row r="12363" spans="1:5" x14ac:dyDescent="0.25">
      <c r="A12363" s="12" t="str">
        <f>'Record List'!A12304&amp;'Record List'!B12304&amp;'Record List'!C12304&amp;'Record List'!D12304&amp;"kg"</f>
        <v>PULLOVER &amp; PRESS55M125+kg</v>
      </c>
      <c r="B12363" s="13">
        <f>'Record List'!E12304</f>
        <v>220</v>
      </c>
      <c r="C12363" s="14" t="str">
        <f>LEFT('Record List'!F12304,FIND(",",'Record List'!F12304)+2)</f>
        <v>Douglas, J</v>
      </c>
      <c r="D12363" s="16" t="str">
        <f>TEXT('Record List'!G12304,"m/d/yyyy")</f>
        <v>9/30/2019</v>
      </c>
      <c r="E12363" s="10"/>
    </row>
    <row r="12364" spans="1:5" x14ac:dyDescent="0.25">
      <c r="A12364" s="12" t="str">
        <f>'Record List'!A12305&amp;'Record List'!B12305&amp;'Record List'!C12305&amp;'Record List'!D12305&amp;"kg"</f>
        <v>PULLOVER &amp; PRESS60M75kg</v>
      </c>
      <c r="B12364" s="13">
        <f>'Record List'!E12305</f>
        <v>160</v>
      </c>
      <c r="C12364" s="14" t="str">
        <f>LEFT('Record List'!F12305,FIND(",",'Record List'!F12305)+2)</f>
        <v>Montini, A</v>
      </c>
      <c r="D12364" s="16" t="str">
        <f>TEXT('Record List'!G12305,"m/d/yyyy")</f>
        <v>9/12/1992</v>
      </c>
      <c r="E12364" s="10"/>
    </row>
    <row r="12365" spans="1:5" x14ac:dyDescent="0.25">
      <c r="A12365" s="12" t="str">
        <f>'Record List'!A12306&amp;'Record List'!B12306&amp;'Record List'!C12306&amp;'Record List'!D12306&amp;"kg"</f>
        <v>PULLOVER &amp; PRESS60M80kg</v>
      </c>
      <c r="B12365" s="13">
        <f>'Record List'!E12306</f>
        <v>146</v>
      </c>
      <c r="C12365" s="14" t="str">
        <f>LEFT('Record List'!F12306,FIND(",",'Record List'!F12306)+2)</f>
        <v>Mitchell, D</v>
      </c>
      <c r="D12365" s="16" t="str">
        <f>TEXT('Record List'!G12306,"m/d/yyyy")</f>
        <v>6/22/1996</v>
      </c>
      <c r="E12365" s="10"/>
    </row>
    <row r="12366" spans="1:5" x14ac:dyDescent="0.25">
      <c r="A12366" s="12" t="str">
        <f>'Record List'!A12307&amp;'Record List'!B12307&amp;'Record List'!C12307&amp;'Record List'!D12307&amp;"kg"</f>
        <v>PULLOVER &amp; PRESS60M85kg</v>
      </c>
      <c r="B12366" s="13">
        <f>'Record List'!E12307</f>
        <v>121</v>
      </c>
      <c r="C12366" s="14" t="str">
        <f>LEFT('Record List'!F12307,FIND(",",'Record List'!F12307)+2)</f>
        <v>Mitchell, D</v>
      </c>
      <c r="D12366" s="16" t="str">
        <f>TEXT('Record List'!G12307,"m/d/yyyy")</f>
        <v>9/12/1992</v>
      </c>
      <c r="E12366" s="10"/>
    </row>
    <row r="12367" spans="1:5" x14ac:dyDescent="0.25">
      <c r="A12367" s="12" t="str">
        <f>'Record List'!A12308&amp;'Record List'!B12308&amp;'Record List'!C12308&amp;'Record List'!D12308&amp;"kg"</f>
        <v>PULLOVER &amp; PRESS60M90kg</v>
      </c>
      <c r="B12367" s="13">
        <f>'Record List'!E12308</f>
        <v>220</v>
      </c>
      <c r="C12367" s="14" t="str">
        <f>LEFT('Record List'!F12308,FIND(",",'Record List'!F12308)+2)</f>
        <v>Vernacchio, J</v>
      </c>
      <c r="D12367" s="16" t="str">
        <f>TEXT('Record List'!G12308,"m/d/yyyy")</f>
        <v>7/25/1998</v>
      </c>
      <c r="E12367" s="10"/>
    </row>
    <row r="12368" spans="1:5" x14ac:dyDescent="0.25">
      <c r="A12368" s="12" t="str">
        <f>'Record List'!A12309&amp;'Record List'!B12309&amp;'Record List'!C12309&amp;'Record List'!D12309&amp;"kg"</f>
        <v>PULLOVER &amp; PRESS60M100kg</v>
      </c>
      <c r="B12368" s="13">
        <f>'Record List'!E12309</f>
        <v>165</v>
      </c>
      <c r="C12368" s="14" t="str">
        <f>LEFT('Record List'!F12309,FIND(",",'Record List'!F12309)+2)</f>
        <v>Carter, J</v>
      </c>
      <c r="D12368" s="16" t="str">
        <f>TEXT('Record List'!G12309,"m/d/yyyy")</f>
        <v>6/30/2021</v>
      </c>
      <c r="E12368" s="10"/>
    </row>
    <row r="12369" spans="1:5" x14ac:dyDescent="0.25">
      <c r="A12369" s="12" t="str">
        <f>'Record List'!A12310&amp;'Record List'!B12310&amp;'Record List'!C12310&amp;'Record List'!D12310&amp;"kg"</f>
        <v>PULLOVER &amp; PRESS60M115kg</v>
      </c>
      <c r="B12369" s="13">
        <f>'Record List'!E12310</f>
        <v>198</v>
      </c>
      <c r="C12369" s="14" t="str">
        <f>LEFT('Record List'!F12310,FIND(",",'Record List'!F12310)+2)</f>
        <v>Malloy, J</v>
      </c>
      <c r="D12369" s="16" t="str">
        <f>TEXT('Record List'!G12310,"m/d/yyyy")</f>
        <v>10/15/2005</v>
      </c>
      <c r="E12369" s="10"/>
    </row>
    <row r="12370" spans="1:5" x14ac:dyDescent="0.25">
      <c r="A12370" s="12" t="str">
        <f>'Record List'!A12311&amp;'Record List'!B12311&amp;'Record List'!C12311&amp;'Record List'!D12311&amp;"kg"</f>
        <v>PULLOVER &amp; PRESS60M120kg</v>
      </c>
      <c r="B12370" s="13">
        <f>'Record List'!E12311</f>
        <v>55</v>
      </c>
      <c r="C12370" s="14" t="str">
        <f>LEFT('Record List'!F12311,FIND(",",'Record List'!F12311)+2)</f>
        <v>Geib, B</v>
      </c>
      <c r="D12370" s="16" t="str">
        <f>TEXT('Record List'!G12311,"m/d/yyyy")</f>
        <v>10/15/2005</v>
      </c>
      <c r="E12370" s="10"/>
    </row>
    <row r="12371" spans="1:5" x14ac:dyDescent="0.25">
      <c r="A12371" s="12" t="str">
        <f>'Record List'!A12312&amp;'Record List'!B12312&amp;'Record List'!C12312&amp;'Record List'!D12312&amp;"kg"</f>
        <v>PULLOVER &amp; PRESS65M75kg</v>
      </c>
      <c r="B12371" s="13">
        <f>'Record List'!E12312</f>
        <v>121</v>
      </c>
      <c r="C12371" s="14" t="str">
        <f>LEFT('Record List'!F12312,FIND(",",'Record List'!F12312)+2)</f>
        <v>Mitchell, D</v>
      </c>
      <c r="D12371" s="16" t="str">
        <f>TEXT('Record List'!G12312,"m/d/yyyy")</f>
        <v>7/25/1998</v>
      </c>
      <c r="E12371" s="10"/>
    </row>
    <row r="12372" spans="1:5" x14ac:dyDescent="0.25">
      <c r="A12372" s="12" t="str">
        <f>'Record List'!A12313&amp;'Record List'!B12313&amp;'Record List'!C12313&amp;'Record List'!D12313&amp;"kg"</f>
        <v>PULLOVER &amp; PRESS65M80kg</v>
      </c>
      <c r="B12372" s="13">
        <f>'Record List'!E12313</f>
        <v>182</v>
      </c>
      <c r="C12372" s="14" t="str">
        <f>LEFT('Record List'!F12313,FIND(",",'Record List'!F12313)+2)</f>
        <v>Montini, A</v>
      </c>
      <c r="D12372" s="16" t="str">
        <f>TEXT('Record List'!G12313,"m/d/yyyy")</f>
        <v>6/22/1996</v>
      </c>
      <c r="E12372" s="10"/>
    </row>
    <row r="12373" spans="1:5" x14ac:dyDescent="0.25">
      <c r="A12373" s="12" t="str">
        <f>'Record List'!A12314&amp;'Record List'!B12314&amp;'Record List'!C12314&amp;'Record List'!D12314&amp;"kg"</f>
        <v>PULLOVER &amp; PRESS65M85kg</v>
      </c>
      <c r="B12373" s="13">
        <f>'Record List'!E12314</f>
        <v>154</v>
      </c>
      <c r="C12373" s="14" t="str">
        <f>LEFT('Record List'!F12314,FIND(",",'Record List'!F12314)+2)</f>
        <v>Montini, A</v>
      </c>
      <c r="D12373" s="16" t="str">
        <f>TEXT('Record List'!G12314,"m/d/yyyy")</f>
        <v>8/12/1995</v>
      </c>
      <c r="E12373" s="10"/>
    </row>
    <row r="12374" spans="1:5" x14ac:dyDescent="0.25">
      <c r="A12374" s="12" t="str">
        <f>'Record List'!A12315&amp;'Record List'!B12315&amp;'Record List'!C12315&amp;'Record List'!D12315&amp;"kg"</f>
        <v>PULLOVER &amp; PRESS65M90kg</v>
      </c>
      <c r="B12374" s="13">
        <f>'Record List'!E12315</f>
        <v>216</v>
      </c>
      <c r="C12374" s="14" t="str">
        <f>LEFT('Record List'!F12315,FIND(",",'Record List'!F12315)+2)</f>
        <v>Habecker, D</v>
      </c>
      <c r="D12374" s="16" t="str">
        <f>TEXT('Record List'!G12315,"m/d/yyyy")</f>
        <v>10/3/2009</v>
      </c>
      <c r="E12374" s="10"/>
    </row>
    <row r="12375" spans="1:5" x14ac:dyDescent="0.25">
      <c r="A12375" s="12" t="str">
        <f>'Record List'!A12316&amp;'Record List'!B12316&amp;'Record List'!C12316&amp;'Record List'!D12316&amp;"kg"</f>
        <v>PULLOVER &amp; PRESS65M95kg</v>
      </c>
      <c r="B12375" s="13">
        <f>'Record List'!E12316</f>
        <v>138</v>
      </c>
      <c r="C12375" s="14" t="str">
        <f>LEFT('Record List'!F12316,FIND(",",'Record List'!F12316)+2)</f>
        <v>Monahan, R</v>
      </c>
      <c r="D12375" s="16" t="str">
        <f>TEXT('Record List'!G12316,"m/d/yyyy")</f>
        <v>9/12/1992</v>
      </c>
      <c r="E12375" s="10"/>
    </row>
    <row r="12376" spans="1:5" x14ac:dyDescent="0.25">
      <c r="A12376" s="12" t="str">
        <f>'Record List'!A12317&amp;'Record List'!B12317&amp;'Record List'!C12317&amp;'Record List'!D12317&amp;"kg"</f>
        <v>PULLOVER &amp; PRESS65M105kg</v>
      </c>
      <c r="B12376" s="13">
        <f>'Record List'!E12317</f>
        <v>182</v>
      </c>
      <c r="C12376" s="14" t="str">
        <f>LEFT('Record List'!F12317,FIND(",",'Record List'!F12317)+2)</f>
        <v>Prechtel, H</v>
      </c>
      <c r="D12376" s="16" t="str">
        <f>TEXT('Record List'!G12317,"m/d/yyyy")</f>
        <v>9/12/1992</v>
      </c>
      <c r="E12376" s="10"/>
    </row>
    <row r="12377" spans="1:5" x14ac:dyDescent="0.25">
      <c r="A12377" s="12" t="str">
        <f>'Record List'!A12318&amp;'Record List'!B12318&amp;'Record List'!C12318&amp;'Record List'!D12318&amp;"kg"</f>
        <v>PULLOVER &amp; PRESS65M115kg</v>
      </c>
      <c r="B12377" s="13">
        <f>'Record List'!E12318</f>
        <v>143</v>
      </c>
      <c r="C12377" s="14" t="str">
        <f>LEFT('Record List'!F12318,FIND(",",'Record List'!F12318)+2)</f>
        <v>Myers, L</v>
      </c>
      <c r="D12377" s="16" t="str">
        <f>TEXT('Record List'!G12318,"m/d/yyyy")</f>
        <v>6/30/2012</v>
      </c>
      <c r="E12377" s="10"/>
    </row>
    <row r="12378" spans="1:5" x14ac:dyDescent="0.25">
      <c r="A12378" s="12" t="str">
        <f>'Record List'!A12319&amp;'Record List'!B12319&amp;'Record List'!C12319&amp;'Record List'!D12319&amp;"kg"</f>
        <v>PULLOVER &amp; PRESS65M120kg</v>
      </c>
      <c r="B12378" s="13">
        <f>'Record List'!E12319</f>
        <v>88</v>
      </c>
      <c r="C12378" s="14" t="str">
        <f>LEFT('Record List'!F12319,FIND(",",'Record List'!F12319)+2)</f>
        <v>Geib, B</v>
      </c>
      <c r="D12378" s="16" t="str">
        <f>TEXT('Record List'!G12319,"m/d/yyyy")</f>
        <v>10/6/2012</v>
      </c>
      <c r="E12378" s="10"/>
    </row>
    <row r="12379" spans="1:5" x14ac:dyDescent="0.25">
      <c r="A12379" s="12" t="str">
        <f>'Record List'!A12320&amp;'Record List'!B12320&amp;'Record List'!C12320&amp;'Record List'!D12320&amp;"kg"</f>
        <v>PULLOVER &amp; PRESS65M125kg</v>
      </c>
      <c r="B12379" s="13">
        <f>'Record List'!E12320</f>
        <v>154</v>
      </c>
      <c r="C12379" s="14" t="str">
        <f>LEFT('Record List'!F12320,FIND(",",'Record List'!F12320)+2)</f>
        <v>Ross, D</v>
      </c>
      <c r="D12379" s="16" t="str">
        <f>TEXT('Record List'!G12320,"m/d/yyyy")</f>
        <v>6/30/2012</v>
      </c>
      <c r="E12379" s="10"/>
    </row>
    <row r="12380" spans="1:5" x14ac:dyDescent="0.25">
      <c r="A12380" s="12" t="str">
        <f>'Record List'!A12321&amp;'Record List'!B12321&amp;'Record List'!C12321&amp;'Record List'!D12321&amp;"kg"</f>
        <v>PULLOVER &amp; PRESS65M125+kg</v>
      </c>
      <c r="B12380" s="13">
        <f>'Record List'!E12321</f>
        <v>143</v>
      </c>
      <c r="C12380" s="14" t="str">
        <f>LEFT('Record List'!F12321,FIND(",",'Record List'!F12321)+2)</f>
        <v>Ciavattone, F</v>
      </c>
      <c r="D12380" s="16" t="str">
        <f>TEXT('Record List'!G12321,"m/d/yyyy")</f>
        <v>6/25/2022</v>
      </c>
      <c r="E12380" s="10"/>
    </row>
    <row r="12381" spans="1:5" x14ac:dyDescent="0.25">
      <c r="A12381" s="12" t="str">
        <f>'Record List'!A12322&amp;'Record List'!B12322&amp;'Record List'!C12322&amp;'Record List'!D12322&amp;"kg"</f>
        <v>PULLOVER &amp; PRESS70M65kg</v>
      </c>
      <c r="B12381" s="13">
        <f>'Record List'!E12322</f>
        <v>126</v>
      </c>
      <c r="C12381" s="14" t="str">
        <f>LEFT('Record List'!F12322,FIND(",",'Record List'!F12322)+2)</f>
        <v>Pensyl, B</v>
      </c>
      <c r="D12381" s="16" t="str">
        <f>TEXT('Record List'!G12322,"m/d/yyyy")</f>
        <v>6/30/2021</v>
      </c>
      <c r="E12381" s="10"/>
    </row>
    <row r="12382" spans="1:5" x14ac:dyDescent="0.25">
      <c r="A12382" s="12" t="str">
        <f>'Record List'!A12323&amp;'Record List'!B12323&amp;'Record List'!C12323&amp;'Record List'!D12323&amp;"kg"</f>
        <v>PULLOVER &amp; PRESS70M70kg</v>
      </c>
      <c r="B12382" s="13">
        <f>'Record List'!E12323</f>
        <v>127</v>
      </c>
      <c r="C12382" s="14" t="str">
        <f>LEFT('Record List'!F12323,FIND(",",'Record List'!F12323)+2)</f>
        <v>Pensyl, B</v>
      </c>
      <c r="D12382" s="16" t="str">
        <f>TEXT('Record List'!G12323,"m/d/yyyy")</f>
        <v>9/30/2019</v>
      </c>
      <c r="E12382" s="10"/>
    </row>
    <row r="12383" spans="1:5" x14ac:dyDescent="0.25">
      <c r="A12383" s="12" t="str">
        <f>'Record List'!A12324&amp;'Record List'!B12324&amp;'Record List'!C12324&amp;'Record List'!D12324&amp;"kg"</f>
        <v>PULLOVER &amp; PRESS70M75kg</v>
      </c>
      <c r="B12383" s="13">
        <f>'Record List'!E12324</f>
        <v>105</v>
      </c>
      <c r="C12383" s="14" t="str">
        <f>LEFT('Record List'!F12324,FIND(",",'Record List'!F12324)+2)</f>
        <v>Mitchell, D</v>
      </c>
      <c r="D12383" s="16" t="str">
        <f>TEXT('Record List'!G12324,"m/d/yyyy")</f>
        <v>10/15/2005</v>
      </c>
      <c r="E12383" s="10"/>
    </row>
    <row r="12384" spans="1:5" x14ac:dyDescent="0.25">
      <c r="A12384" s="12" t="str">
        <f>'Record List'!A12325&amp;'Record List'!B12325&amp;'Record List'!C12325&amp;'Record List'!D12325&amp;"kg"</f>
        <v>PULLOVER &amp; PRESS70M80kg</v>
      </c>
      <c r="B12384" s="13">
        <f>'Record List'!E12325</f>
        <v>135</v>
      </c>
      <c r="C12384" s="14" t="str">
        <f>LEFT('Record List'!F12325,FIND(",",'Record List'!F12325)+2)</f>
        <v>Emslie, D</v>
      </c>
      <c r="D12384" s="16" t="str">
        <f>TEXT('Record List'!G12325,"m/d/yyyy")</f>
        <v>3/28/2015</v>
      </c>
      <c r="E12384" s="10"/>
    </row>
    <row r="12385" spans="1:5" x14ac:dyDescent="0.25">
      <c r="A12385" s="12" t="str">
        <f>'Record List'!A12326&amp;'Record List'!B12326&amp;'Record List'!C12326&amp;'Record List'!D12326&amp;"kg"</f>
        <v>PULLOVER &amp; PRESS70M85kg</v>
      </c>
      <c r="B12385" s="13">
        <f>'Record List'!E12326</f>
        <v>203</v>
      </c>
      <c r="C12385" s="14" t="str">
        <f>LEFT('Record List'!F12326,FIND(",",'Record List'!F12326)+2)</f>
        <v>Habecker, D</v>
      </c>
      <c r="D12385" s="16" t="str">
        <f>TEXT('Record List'!G12326,"m/d/yyyy")</f>
        <v>10/6/2012</v>
      </c>
      <c r="E12385" s="10"/>
    </row>
    <row r="12386" spans="1:5" x14ac:dyDescent="0.25">
      <c r="A12386" s="12" t="str">
        <f>'Record List'!A12327&amp;'Record List'!B12327&amp;'Record List'!C12327&amp;'Record List'!D12327&amp;"kg"</f>
        <v>PULLOVER &amp; PRESS70M90kg</v>
      </c>
      <c r="B12386" s="13">
        <f>'Record List'!E12327</f>
        <v>198</v>
      </c>
      <c r="C12386" s="14" t="str">
        <f>LEFT('Record List'!F12327,FIND(",",'Record List'!F12327)+2)</f>
        <v>Habecker, D</v>
      </c>
      <c r="D12386" s="16" t="str">
        <f>TEXT('Record List'!G12327,"m/d/yyyy")</f>
        <v>9/27/2014</v>
      </c>
      <c r="E12386" s="10"/>
    </row>
    <row r="12387" spans="1:5" x14ac:dyDescent="0.25">
      <c r="A12387" s="12" t="str">
        <f>'Record List'!A12328&amp;'Record List'!B12328&amp;'Record List'!C12328&amp;'Record List'!D12328&amp;"kg"</f>
        <v>PULLOVER &amp; PRESS70M95kg</v>
      </c>
      <c r="B12387" s="13">
        <f>'Record List'!E12328</f>
        <v>176</v>
      </c>
      <c r="C12387" s="14" t="str">
        <f>LEFT('Record List'!F12328,FIND(",",'Record List'!F12328)+2)</f>
        <v>Habecker, D</v>
      </c>
      <c r="D12387" s="16" t="str">
        <f>TEXT('Record List'!G12328,"m/d/yyyy")</f>
        <v>10/22/2016</v>
      </c>
      <c r="E12387" s="10"/>
    </row>
    <row r="12388" spans="1:5" x14ac:dyDescent="0.25">
      <c r="A12388" s="12" t="str">
        <f>'Record List'!A12329&amp;'Record List'!B12329&amp;'Record List'!C12329&amp;'Record List'!D12329&amp;"kg"</f>
        <v>PULLOVER &amp; PRESS70M100kg</v>
      </c>
      <c r="B12388" s="13">
        <f>'Record List'!E12329</f>
        <v>187</v>
      </c>
      <c r="C12388" s="14" t="str">
        <f>LEFT('Record List'!F12329,FIND(",",'Record List'!F12329)+2)</f>
        <v>Prechtel, H</v>
      </c>
      <c r="D12388" s="16" t="str">
        <f>TEXT('Record List'!G12329,"m/d/yyyy")</f>
        <v>6/22/1996</v>
      </c>
      <c r="E12388" s="10"/>
    </row>
    <row r="12389" spans="1:5" x14ac:dyDescent="0.25">
      <c r="A12389" s="12" t="str">
        <f>'Record List'!A12330&amp;'Record List'!B12330&amp;'Record List'!C12330&amp;'Record List'!D12330&amp;"kg"</f>
        <v>PULLOVER &amp; PRESS70M105kg</v>
      </c>
      <c r="B12389" s="13">
        <f>'Record List'!E12330</f>
        <v>187</v>
      </c>
      <c r="C12389" s="14" t="str">
        <f>LEFT('Record List'!F12330,FIND(",",'Record List'!F12330)+2)</f>
        <v>Prechtel, H</v>
      </c>
      <c r="D12389" s="16" t="str">
        <f>TEXT('Record List'!G12330,"m/d/yyyy")</f>
        <v>8/12/1995</v>
      </c>
      <c r="E12389" s="10"/>
    </row>
    <row r="12390" spans="1:5" x14ac:dyDescent="0.25">
      <c r="A12390" s="12" t="str">
        <f>'Record List'!A12331&amp;'Record List'!B12331&amp;'Record List'!C12331&amp;'Record List'!D12331&amp;"kg"</f>
        <v>PULLOVER &amp; PRESS70M110kg</v>
      </c>
      <c r="B12390" s="13">
        <f>'Record List'!E12331</f>
        <v>132</v>
      </c>
      <c r="C12390" s="14" t="str">
        <f>LEFT('Record List'!F12331,FIND(",",'Record List'!F12331)+2)</f>
        <v>Myers, L</v>
      </c>
      <c r="D12390" s="16" t="str">
        <f>TEXT('Record List'!G12331,"m/d/yyyy")</f>
        <v>3/30/2015</v>
      </c>
      <c r="E12390" s="10"/>
    </row>
    <row r="12391" spans="1:5" x14ac:dyDescent="0.25">
      <c r="A12391" s="12" t="str">
        <f>'Record List'!A12332&amp;'Record List'!B12332&amp;'Record List'!C12332&amp;'Record List'!D12332&amp;"kg"</f>
        <v>PULLOVER &amp; PRESS70M115kg</v>
      </c>
      <c r="B12391" s="13">
        <f>'Record List'!E12332</f>
        <v>176</v>
      </c>
      <c r="C12391" s="14" t="str">
        <f>LEFT('Record List'!F12332,FIND(",",'Record List'!F12332)+2)</f>
        <v>Ross, D</v>
      </c>
      <c r="D12391" s="16" t="str">
        <f>TEXT('Record List'!G12332,"m/d/yyyy")</f>
        <v>8/30/2015</v>
      </c>
      <c r="E12391" s="10"/>
    </row>
    <row r="12392" spans="1:5" x14ac:dyDescent="0.25">
      <c r="A12392" s="12" t="str">
        <f>'Record List'!A12333&amp;'Record List'!B12333&amp;'Record List'!C12333&amp;'Record List'!D12333&amp;"kg"</f>
        <v>PULLOVER &amp; PRESS70M120kg</v>
      </c>
      <c r="B12392" s="13">
        <f>'Record List'!E12333</f>
        <v>154</v>
      </c>
      <c r="C12392" s="14" t="str">
        <f>LEFT('Record List'!F12333,FIND(",",'Record List'!F12333)+2)</f>
        <v>Ross, D</v>
      </c>
      <c r="D12392" s="16" t="str">
        <f>TEXT('Record List'!G12333,"m/d/yyyy")</f>
        <v>6/25/2016</v>
      </c>
      <c r="E12392" s="10"/>
    </row>
    <row r="12393" spans="1:5" x14ac:dyDescent="0.25">
      <c r="A12393" s="12" t="str">
        <f>'Record List'!A12334&amp;'Record List'!B12334&amp;'Record List'!C12334&amp;'Record List'!D12334&amp;"kg"</f>
        <v>PULLOVER &amp; PRESS75M75kg</v>
      </c>
      <c r="B12393" s="13">
        <f>'Record List'!E12334</f>
        <v>77</v>
      </c>
      <c r="C12393" s="14" t="str">
        <f>LEFT('Record List'!F12334,FIND(",",'Record List'!F12334)+2)</f>
        <v>Mitchell, D</v>
      </c>
      <c r="D12393" s="16" t="str">
        <f>TEXT('Record List'!G12334,"m/d/yyyy")</f>
        <v>10/3/2009</v>
      </c>
      <c r="E12393" s="10"/>
    </row>
    <row r="12394" spans="1:5" x14ac:dyDescent="0.25">
      <c r="A12394" s="12" t="str">
        <f>'Record List'!A12335&amp;'Record List'!B12335&amp;'Record List'!C12335&amp;'Record List'!D12335&amp;"kg"</f>
        <v>PULLOVER &amp; PRESS75M85kg</v>
      </c>
      <c r="B12394" s="13">
        <f>'Record List'!E12335</f>
        <v>176</v>
      </c>
      <c r="C12394" s="14" t="str">
        <f>LEFT('Record List'!F12335,FIND(",",'Record List'!F12335)+2)</f>
        <v>Habecker, D</v>
      </c>
      <c r="D12394" s="16" t="str">
        <f>TEXT('Record List'!G12335,"m/d/yyyy")</f>
        <v>6/23/2018</v>
      </c>
      <c r="E12394" s="10"/>
    </row>
    <row r="12395" spans="1:5" x14ac:dyDescent="0.25">
      <c r="A12395" s="12" t="str">
        <f>'Record List'!A12336&amp;'Record List'!B12336&amp;'Record List'!C12336&amp;'Record List'!D12336&amp;"kg"</f>
        <v>PULLOVER &amp; PRESS75M90kg</v>
      </c>
      <c r="B12395" s="13">
        <f>'Record List'!E12336</f>
        <v>171</v>
      </c>
      <c r="C12395" s="14" t="str">
        <f>LEFT('Record List'!F12336,FIND(",",'Record List'!F12336)+2)</f>
        <v>Habecker, D</v>
      </c>
      <c r="D12395" s="16" t="str">
        <f>TEXT('Record List'!G12336,"m/d/yyyy")</f>
        <v>10/13/2018</v>
      </c>
      <c r="E12395" s="10"/>
    </row>
    <row r="12396" spans="1:5" x14ac:dyDescent="0.25">
      <c r="A12396" s="12" t="str">
        <f>'Record List'!A12337&amp;'Record List'!B12337&amp;'Record List'!C12337&amp;'Record List'!D12337&amp;"kg"</f>
        <v>PULLOVER &amp; PRESS75M100kg</v>
      </c>
      <c r="B12396" s="13">
        <f>'Record List'!E12337</f>
        <v>110</v>
      </c>
      <c r="C12396" s="14" t="str">
        <f>LEFT('Record List'!F12337,FIND(",",'Record List'!F12337)+2)</f>
        <v>Bletscher, R</v>
      </c>
      <c r="D12396" s="16" t="str">
        <f>TEXT('Record List'!G12337,"m/d/yyyy")</f>
        <v>10/6/2012</v>
      </c>
      <c r="E12396" s="10"/>
    </row>
    <row r="12397" spans="1:5" x14ac:dyDescent="0.25">
      <c r="A12397" s="12" t="str">
        <f>'Record List'!A12338&amp;'Record List'!B12338&amp;'Record List'!C12338&amp;'Record List'!D12338&amp;"kg"</f>
        <v>PULLOVER &amp; PRESS75M105kg</v>
      </c>
      <c r="B12397" s="13">
        <f>'Record List'!E12338</f>
        <v>100</v>
      </c>
      <c r="C12397" s="14" t="str">
        <f>LEFT('Record List'!F12338,FIND(",",'Record List'!F12338)+2)</f>
        <v>Myers, L</v>
      </c>
      <c r="D12397" s="16" t="str">
        <f>TEXT('Record List'!G12338,"m/d/yyyy")</f>
        <v>9/30/2019</v>
      </c>
      <c r="E12397" s="10"/>
    </row>
    <row r="12398" spans="1:5" x14ac:dyDescent="0.25">
      <c r="A12398" s="12" t="str">
        <f>'Record List'!A12339&amp;'Record List'!B12339&amp;'Record List'!C12339&amp;'Record List'!D12339&amp;"kg"</f>
        <v>PULLOVER &amp; PRESS75M110kg</v>
      </c>
      <c r="B12398" s="13">
        <f>'Record List'!E12339</f>
        <v>130</v>
      </c>
      <c r="C12398" s="14" t="str">
        <f>LEFT('Record List'!F12339,FIND(",",'Record List'!F12339)+2)</f>
        <v>Ross, D</v>
      </c>
      <c r="D12398" s="16" t="str">
        <f>TEXT('Record List'!G12339,"m/d/yyyy")</f>
        <v>9/30/2019</v>
      </c>
      <c r="E12398" s="10"/>
    </row>
    <row r="12399" spans="1:5" x14ac:dyDescent="0.25">
      <c r="A12399" s="12" t="str">
        <f>'Record List'!A12340&amp;'Record List'!B12340&amp;'Record List'!C12340&amp;'Record List'!D12340&amp;"kg"</f>
        <v>PULLOVER &amp; PRESS75M115kg</v>
      </c>
      <c r="B12399" s="13">
        <f>'Record List'!E12340</f>
        <v>154</v>
      </c>
      <c r="C12399" s="14" t="str">
        <f>LEFT('Record List'!F12340,FIND(",",'Record List'!F12340)+2)</f>
        <v>Ross, D</v>
      </c>
      <c r="D12399" s="16" t="str">
        <f>TEXT('Record List'!G12340,"m/d/yyyy")</f>
        <v>6/23/2018</v>
      </c>
      <c r="E12399" s="10"/>
    </row>
    <row r="12400" spans="1:5" x14ac:dyDescent="0.25">
      <c r="A12400" s="12" t="str">
        <f>'Record List'!A12341&amp;'Record List'!B12341&amp;'Record List'!C12341&amp;'Record List'!D12341&amp;"kg"</f>
        <v>PULLOVER &amp; PRESS80M70kg</v>
      </c>
      <c r="B12400" s="13">
        <f>'Record List'!E12341</f>
        <v>83</v>
      </c>
      <c r="C12400" s="14" t="str">
        <f>LEFT('Record List'!F12341,FIND(",",'Record List'!F12341)+2)</f>
        <v>Mitchell, D</v>
      </c>
      <c r="D12400" s="16" t="str">
        <f>TEXT('Record List'!G12341,"m/d/yyyy")</f>
        <v>10/6/2012</v>
      </c>
      <c r="E12400" s="10"/>
    </row>
    <row r="12401" spans="1:5" x14ac:dyDescent="0.25">
      <c r="A12401" s="12" t="str">
        <f>'Record List'!A12342&amp;'Record List'!B12342&amp;'Record List'!C12342&amp;'Record List'!D12342&amp;"kg"</f>
        <v>PULLOVER &amp; PRESS80M80kg</v>
      </c>
      <c r="B12401" s="13">
        <f>'Record List'!E12342</f>
        <v>132</v>
      </c>
      <c r="C12401" s="14" t="str">
        <f>LEFT('Record List'!F12342,FIND(",",'Record List'!F12342)+2)</f>
        <v>Montini, A</v>
      </c>
      <c r="D12401" s="16" t="str">
        <f>TEXT('Record List'!G12342,"m/d/yyyy")</f>
        <v>10/3/2009</v>
      </c>
      <c r="E12401" s="10"/>
    </row>
    <row r="12402" spans="1:5" x14ac:dyDescent="0.25">
      <c r="A12402" s="12" t="str">
        <f>'Record List'!A12343&amp;'Record List'!B12343&amp;'Record List'!C12343&amp;'Record List'!D12343&amp;"kg"</f>
        <v>PULLOVER &amp; PRESS80M85kg</v>
      </c>
      <c r="B12402" s="13">
        <f>'Record List'!E12343</f>
        <v>118</v>
      </c>
      <c r="C12402" s="14" t="str">
        <f>LEFT('Record List'!F12343,FIND(",",'Record List'!F12343)+2)</f>
        <v>Montini, A</v>
      </c>
      <c r="D12402" s="16" t="str">
        <f>TEXT('Record List'!G12343,"m/d/yyyy")</f>
        <v>3/10/2012</v>
      </c>
      <c r="E12402" s="10"/>
    </row>
    <row r="12403" spans="1:5" x14ac:dyDescent="0.25">
      <c r="A12403" s="12" t="str">
        <f>'Record List'!A12344&amp;'Record List'!B12344&amp;'Record List'!C12344&amp;'Record List'!D12344&amp;"kg"</f>
        <v>PULLOVER &amp; PRESS85M65kg</v>
      </c>
      <c r="B12403" s="13">
        <f>'Record List'!E12344</f>
        <v>51</v>
      </c>
      <c r="C12403" s="14" t="str">
        <f>LEFT('Record List'!F12344,FIND(",",'Record List'!F12344)+2)</f>
        <v>Mitchell, D</v>
      </c>
      <c r="D12403" s="16" t="str">
        <f>TEXT('Record List'!G12344,"m/d/yyyy")</f>
        <v>6/23/2018</v>
      </c>
      <c r="E12403" s="10"/>
    </row>
    <row r="12404" spans="1:5" x14ac:dyDescent="0.25">
      <c r="A12404" s="12" t="str">
        <f>'Record List'!A12345&amp;'Record List'!B12345&amp;'Record List'!C12345&amp;'Record List'!D12345&amp;"kg"</f>
        <v>PULLOVER &amp; PRESS85M80kg</v>
      </c>
      <c r="B12404" s="13">
        <f>'Record List'!E12345</f>
        <v>110</v>
      </c>
      <c r="C12404" s="14" t="str">
        <f>LEFT('Record List'!F12345,FIND(",",'Record List'!F12345)+2)</f>
        <v>Montini, A</v>
      </c>
      <c r="D12404" s="16" t="str">
        <f>TEXT('Record List'!G12345,"m/d/yyyy")</f>
        <v>10/10/2015</v>
      </c>
      <c r="E12404" s="10"/>
    </row>
    <row r="12405" spans="1:5" x14ac:dyDescent="0.25">
      <c r="A12405" s="12" t="str">
        <f>'Record List'!A12346&amp;'Record List'!B12346&amp;'Record List'!C12346&amp;'Record List'!D12346&amp;"kg"</f>
        <v>PULLOVER &amp; PRESSALLM60kg</v>
      </c>
      <c r="B12405" s="13">
        <f>'Record List'!E12346</f>
        <v>198</v>
      </c>
      <c r="C12405" s="14" t="str">
        <f>LEFT('Record List'!F12346,FIND(",",'Record List'!F12346)+2)</f>
        <v>Gazda, G</v>
      </c>
      <c r="D12405" s="16" t="str">
        <f>TEXT('Record List'!G12346,"m/d/yyyy")</f>
        <v>8/12/1995</v>
      </c>
      <c r="E12405" s="10"/>
    </row>
    <row r="12406" spans="1:5" x14ac:dyDescent="0.25">
      <c r="A12406" s="12" t="str">
        <f>'Record List'!A12347&amp;'Record List'!B12347&amp;'Record List'!C12347&amp;'Record List'!D12347&amp;"kg"</f>
        <v>PULLOVER &amp; PRESSALLM65kg</v>
      </c>
      <c r="B12406" s="13">
        <f>'Record List'!E12347</f>
        <v>254</v>
      </c>
      <c r="C12406" s="14" t="str">
        <f>LEFT('Record List'!F12347,FIND(",",'Record List'!F12347)+2)</f>
        <v>Monk, J</v>
      </c>
      <c r="D12406" s="16" t="str">
        <f>TEXT('Record List'!G12347,"m/d/yyyy")</f>
        <v>7/25/1998</v>
      </c>
      <c r="E12406" s="10"/>
    </row>
    <row r="12407" spans="1:5" x14ac:dyDescent="0.25">
      <c r="A12407" s="12" t="str">
        <f>'Record List'!A12348&amp;'Record List'!B12348&amp;'Record List'!C12348&amp;'Record List'!D12348&amp;"kg"</f>
        <v>PULLOVER &amp; PRESSALLM70kg</v>
      </c>
      <c r="B12407" s="13">
        <f>'Record List'!E12348</f>
        <v>265</v>
      </c>
      <c r="C12407" s="14" t="str">
        <f>LEFT('Record List'!F12348,FIND(",",'Record List'!F12348)+2)</f>
        <v>Monk, J</v>
      </c>
      <c r="D12407" s="16" t="str">
        <f>TEXT('Record List'!G12348,"m/d/yyyy")</f>
        <v>10/15/2005</v>
      </c>
      <c r="E12407" s="10"/>
    </row>
    <row r="12408" spans="1:5" x14ac:dyDescent="0.25">
      <c r="A12408" s="12" t="str">
        <f>'Record List'!A12349&amp;'Record List'!B12349&amp;'Record List'!C12349&amp;'Record List'!D12349&amp;"kg"</f>
        <v>PULLOVER &amp; PRESSALLM75kg</v>
      </c>
      <c r="B12408" s="13">
        <f>'Record List'!E12349</f>
        <v>281</v>
      </c>
      <c r="C12408" s="14" t="str">
        <f>LEFT('Record List'!F12349,FIND(",",'Record List'!F12349)+2)</f>
        <v>Hirsh, B</v>
      </c>
      <c r="D12408" s="16" t="str">
        <f>TEXT('Record List'!G12349,"m/d/yyyy")</f>
        <v>8/12/1995</v>
      </c>
      <c r="E12408" s="10"/>
    </row>
    <row r="12409" spans="1:5" x14ac:dyDescent="0.25">
      <c r="A12409" s="12" t="str">
        <f>'Record List'!A12350&amp;'Record List'!B12350&amp;'Record List'!C12350&amp;'Record List'!D12350&amp;"kg"</f>
        <v>PULLOVER &amp; PRESSALLM80kg</v>
      </c>
      <c r="B12409" s="13">
        <f>'Record List'!E12350</f>
        <v>287</v>
      </c>
      <c r="C12409" s="14" t="str">
        <f>LEFT('Record List'!F12350,FIND(",",'Record List'!F12350)+2)</f>
        <v>Hirsh, B</v>
      </c>
      <c r="D12409" s="16" t="str">
        <f>TEXT('Record List'!G12350,"m/d/yyyy")</f>
        <v>2/24/1996</v>
      </c>
      <c r="E12409" s="10"/>
    </row>
    <row r="12410" spans="1:5" x14ac:dyDescent="0.25">
      <c r="A12410" s="12" t="str">
        <f>'Record List'!A12351&amp;'Record List'!B12351&amp;'Record List'!C12351&amp;'Record List'!D12351&amp;"kg"</f>
        <v>PULLOVER &amp; PRESSALLM85kg</v>
      </c>
      <c r="B12410" s="13">
        <f>'Record List'!E12351</f>
        <v>275</v>
      </c>
      <c r="C12410" s="14" t="str">
        <f>LEFT('Record List'!F12351,FIND(",",'Record List'!F12351)+2)</f>
        <v>Smith, A</v>
      </c>
      <c r="D12410" s="16" t="str">
        <f>TEXT('Record List'!G12351,"m/d/yyyy")</f>
        <v>6/30/2021</v>
      </c>
      <c r="E12410" s="10"/>
    </row>
    <row r="12411" spans="1:5" x14ac:dyDescent="0.25">
      <c r="A12411" s="12" t="str">
        <f>'Record List'!A12352&amp;'Record List'!B12352&amp;'Record List'!C12352&amp;'Record List'!D12352&amp;"kg"</f>
        <v>PULLOVER &amp; PRESSALLM90kg</v>
      </c>
      <c r="B12411" s="13">
        <f>'Record List'!E12352</f>
        <v>275</v>
      </c>
      <c r="C12411" s="14" t="str">
        <f>LEFT('Record List'!F12352,FIND(",",'Record List'!F12352)+2)</f>
        <v>English, R</v>
      </c>
      <c r="D12411" s="16" t="str">
        <f>TEXT('Record List'!G12352,"m/d/yyyy")</f>
        <v>10/10/1993</v>
      </c>
      <c r="E12411" s="10"/>
    </row>
    <row r="12412" spans="1:5" x14ac:dyDescent="0.25">
      <c r="A12412" s="12" t="str">
        <f>'Record List'!A12353&amp;'Record List'!B12353&amp;'Record List'!C12353&amp;'Record List'!D12353&amp;"kg"</f>
        <v>PULLOVER &amp; PRESSALLM95kg</v>
      </c>
      <c r="B12412" s="13">
        <f>'Record List'!E12353</f>
        <v>275</v>
      </c>
      <c r="C12412" s="14" t="str">
        <f>LEFT('Record List'!F12353,FIND(",",'Record List'!F12353)+2)</f>
        <v>Ciavattone, J</v>
      </c>
      <c r="D12412" s="16" t="str">
        <f>TEXT('Record List'!G12353,"m/d/yyyy")</f>
        <v>9/27/2014</v>
      </c>
      <c r="E12412" s="10"/>
    </row>
    <row r="12413" spans="1:5" x14ac:dyDescent="0.25">
      <c r="A12413" s="12" t="str">
        <f>'Record List'!A12354&amp;'Record List'!B12354&amp;'Record List'!C12354&amp;'Record List'!D12354&amp;"kg"</f>
        <v>PULLOVER &amp; PRESSALLM100kg</v>
      </c>
      <c r="B12413" s="13">
        <f>'Record List'!E12354</f>
        <v>281</v>
      </c>
      <c r="C12413" s="14" t="str">
        <f>LEFT('Record List'!F12354,FIND(",",'Record List'!F12354)+2)</f>
        <v>English, R</v>
      </c>
      <c r="D12413" s="16" t="str">
        <f>TEXT('Record List'!G12354,"m/d/yyyy")</f>
        <v>10/11/1998</v>
      </c>
      <c r="E12413" s="10"/>
    </row>
    <row r="12414" spans="1:5" x14ac:dyDescent="0.25">
      <c r="A12414" s="12" t="str">
        <f>'Record List'!A12355&amp;'Record List'!B12355&amp;'Record List'!C12355&amp;'Record List'!D12355&amp;"kg"</f>
        <v>PULLOVER &amp; PRESSALLM105kg</v>
      </c>
      <c r="B12414" s="13">
        <f>'Record List'!E12355</f>
        <v>319</v>
      </c>
      <c r="C12414" s="14" t="str">
        <f>LEFT('Record List'!F12355,FIND(",",'Record List'!F12355)+2)</f>
        <v>Ullom, C</v>
      </c>
      <c r="D12414" s="16" t="str">
        <f>TEXT('Record List'!G12355,"m/d/yyyy")</f>
        <v>10/3/2009</v>
      </c>
      <c r="E12414" s="10"/>
    </row>
    <row r="12415" spans="1:5" x14ac:dyDescent="0.25">
      <c r="A12415" s="12" t="str">
        <f>'Record List'!A12356&amp;'Record List'!B12356&amp;'Record List'!C12356&amp;'Record List'!D12356&amp;"kg"</f>
        <v>PULLOVER &amp; PRESSALLM110kg</v>
      </c>
      <c r="B12415" s="13">
        <f>'Record List'!E12356</f>
        <v>332</v>
      </c>
      <c r="C12415" s="14" t="str">
        <f>LEFT('Record List'!F12356,FIND(",",'Record List'!F12356)+2)</f>
        <v>Silvestri, L</v>
      </c>
      <c r="D12415" s="16" t="str">
        <f>TEXT('Record List'!G12356,"m/d/yyyy")</f>
        <v>10/15/2005</v>
      </c>
      <c r="E12415" s="10"/>
    </row>
    <row r="12416" spans="1:5" x14ac:dyDescent="0.25">
      <c r="A12416" s="12" t="str">
        <f>'Record List'!A12357&amp;'Record List'!B12357&amp;'Record List'!C12357&amp;'Record List'!D12357&amp;"kg"</f>
        <v>PULLOVER &amp; PRESSALLM115kg</v>
      </c>
      <c r="B12416" s="13">
        <f>'Record List'!E12357</f>
        <v>365</v>
      </c>
      <c r="C12416" s="14" t="str">
        <f>LEFT('Record List'!F12357,FIND(",",'Record List'!F12357)+2)</f>
        <v>Todd, E</v>
      </c>
      <c r="D12416" s="16" t="str">
        <f>TEXT('Record List'!G12357,"m/d/yyyy")</f>
        <v>6/30/2017</v>
      </c>
      <c r="E12416" s="10"/>
    </row>
    <row r="12417" spans="1:5" x14ac:dyDescent="0.25">
      <c r="A12417" s="12" t="str">
        <f>'Record List'!A12358&amp;'Record List'!B12358&amp;'Record List'!C12358&amp;'Record List'!D12358&amp;"kg"</f>
        <v>PULLOVER &amp; PRESSALLM120kg</v>
      </c>
      <c r="B12417" s="13">
        <f>'Record List'!E12358</f>
        <v>381</v>
      </c>
      <c r="C12417" s="14" t="str">
        <f>LEFT('Record List'!F12358,FIND(",",'Record List'!F12358)+2)</f>
        <v>Todd, E</v>
      </c>
      <c r="D12417" s="16" t="str">
        <f>TEXT('Record List'!G12358,"m/d/yyyy")</f>
        <v>3/30/2015</v>
      </c>
      <c r="E12417" s="10"/>
    </row>
    <row r="12418" spans="1:5" x14ac:dyDescent="0.25">
      <c r="A12418" s="12" t="str">
        <f>'Record List'!A12359&amp;'Record List'!B12359&amp;'Record List'!C12359&amp;'Record List'!D12359&amp;"kg"</f>
        <v>PULLOVER &amp; PRESSALLM125kg</v>
      </c>
      <c r="B12418" s="13">
        <f>'Record List'!E12359</f>
        <v>319.5</v>
      </c>
      <c r="C12418" s="14" t="str">
        <f>LEFT('Record List'!F12359,FIND(",",'Record List'!F12359)+2)</f>
        <v>Todd, E</v>
      </c>
      <c r="D12418" s="16" t="str">
        <f>TEXT('Record List'!G12359,"m/d/yyyy")</f>
        <v>6/25/2022</v>
      </c>
      <c r="E12418" s="10"/>
    </row>
    <row r="12419" spans="1:5" x14ac:dyDescent="0.25">
      <c r="A12419" s="12" t="str">
        <f>'Record List'!A12360&amp;'Record List'!B12360&amp;'Record List'!C12360&amp;'Record List'!D12360&amp;"kg"</f>
        <v>PULLOVER &amp; PRESSALLM125+kg</v>
      </c>
      <c r="B12419" s="13">
        <f>'Record List'!E12360</f>
        <v>336</v>
      </c>
      <c r="C12419" s="14" t="str">
        <f>LEFT('Record List'!F12360,FIND(",",'Record List'!F12360)+2)</f>
        <v>Ciavattone, F</v>
      </c>
      <c r="D12419" s="16" t="str">
        <f>TEXT('Record List'!G12360,"m/d/yyyy")</f>
        <v>6/22/1996</v>
      </c>
      <c r="E12419" s="10"/>
    </row>
    <row r="12420" spans="1:5" x14ac:dyDescent="0.25">
      <c r="A12420" s="12" t="str">
        <f>'Record List'!A12361&amp;'Record List'!B12361&amp;'Record List'!C12361&amp;'Record List'!D12361&amp;"kg"</f>
        <v>PULLOVER &amp; PRESSNATM60kg</v>
      </c>
      <c r="B12420" s="13">
        <f>'Record List'!E12361</f>
        <v>83</v>
      </c>
      <c r="C12420" s="14" t="str">
        <f>LEFT('Record List'!F12361,FIND(",",'Record List'!F12361)+2)</f>
        <v>O'Brien, M</v>
      </c>
      <c r="D12420" s="16" t="str">
        <f>TEXT('Record List'!G12361,"m/d/yyyy")</f>
        <v>7/25/1998</v>
      </c>
      <c r="E12420" s="10"/>
    </row>
    <row r="12421" spans="1:5" x14ac:dyDescent="0.25">
      <c r="A12421" s="12" t="str">
        <f>'Record List'!A12362&amp;'Record List'!B12362&amp;'Record List'!C12362&amp;'Record List'!D12362&amp;"kg"</f>
        <v>PULLOVER &amp; PRESSNATM65kg</v>
      </c>
      <c r="B12421" s="13">
        <f>'Record List'!E12362</f>
        <v>254</v>
      </c>
      <c r="C12421" s="14" t="str">
        <f>LEFT('Record List'!F12362,FIND(",",'Record List'!F12362)+2)</f>
        <v>Monk, J</v>
      </c>
      <c r="D12421" s="16" t="str">
        <f>TEXT('Record List'!G12362,"m/d/yyyy")</f>
        <v>7/25/1998</v>
      </c>
      <c r="E12421" s="10"/>
    </row>
    <row r="12422" spans="1:5" x14ac:dyDescent="0.25">
      <c r="A12422" s="12" t="str">
        <f>'Record List'!A12363&amp;'Record List'!B12363&amp;'Record List'!C12363&amp;'Record List'!D12363&amp;"kg"</f>
        <v>PULLOVER &amp; PRESSNATM70kg</v>
      </c>
      <c r="B12422" s="13">
        <f>'Record List'!E12363</f>
        <v>215</v>
      </c>
      <c r="C12422" s="14" t="str">
        <f>LEFT('Record List'!F12363,FIND(",",'Record List'!F12363)+2)</f>
        <v>Waterman, C</v>
      </c>
      <c r="D12422" s="16" t="str">
        <f>TEXT('Record List'!G12363,"m/d/yyyy")</f>
        <v>6/22/1996</v>
      </c>
      <c r="E12422" s="10"/>
    </row>
    <row r="12423" spans="1:5" x14ac:dyDescent="0.25">
      <c r="A12423" s="12" t="str">
        <f>'Record List'!A12364&amp;'Record List'!B12364&amp;'Record List'!C12364&amp;'Record List'!D12364&amp;"kg"</f>
        <v>PULLOVER &amp; PRESSNATM75kg</v>
      </c>
      <c r="B12423" s="13">
        <f>'Record List'!E12364</f>
        <v>254</v>
      </c>
      <c r="C12423" s="14" t="str">
        <f>LEFT('Record List'!F12364,FIND(",",'Record List'!F12364)+2)</f>
        <v>Hirsh, B</v>
      </c>
      <c r="D12423" s="16" t="str">
        <f>TEXT('Record List'!G12364,"m/d/yyyy")</f>
        <v>6/22/1996</v>
      </c>
      <c r="E12423" s="10"/>
    </row>
    <row r="12424" spans="1:5" x14ac:dyDescent="0.25">
      <c r="A12424" s="12" t="str">
        <f>'Record List'!A12365&amp;'Record List'!B12365&amp;'Record List'!C12365&amp;'Record List'!D12365&amp;"kg"</f>
        <v>PULLOVER &amp; PRESSNATM80kg</v>
      </c>
      <c r="B12424" s="13">
        <f>'Record List'!E12365</f>
        <v>226</v>
      </c>
      <c r="C12424" s="14" t="str">
        <f>LEFT('Record List'!F12365,FIND(",",'Record List'!F12365)+2)</f>
        <v>Habecker, D</v>
      </c>
      <c r="D12424" s="16" t="str">
        <f>TEXT('Record List'!G12365,"m/d/yyyy")</f>
        <v>6/22/1996</v>
      </c>
      <c r="E12424" s="10"/>
    </row>
    <row r="12425" spans="1:5" x14ac:dyDescent="0.25">
      <c r="A12425" s="12" t="str">
        <f>'Record List'!A12366&amp;'Record List'!B12366&amp;'Record List'!C12366&amp;'Record List'!D12366&amp;"kg"</f>
        <v>PULLOVER &amp; PRESSNATM85kg</v>
      </c>
      <c r="B12425" s="13">
        <f>'Record List'!E12366</f>
        <v>237</v>
      </c>
      <c r="C12425" s="14" t="str">
        <f>LEFT('Record List'!F12366,FIND(",",'Record List'!F12366)+2)</f>
        <v>Habecker, D</v>
      </c>
      <c r="D12425" s="16" t="str">
        <f>TEXT('Record List'!G12366,"m/d/yyyy")</f>
        <v>7/25/1998</v>
      </c>
      <c r="E12425" s="10"/>
    </row>
    <row r="12426" spans="1:5" x14ac:dyDescent="0.25">
      <c r="A12426" s="12" t="str">
        <f>'Record List'!A12367&amp;'Record List'!B12367&amp;'Record List'!C12367&amp;'Record List'!D12367&amp;"kg"</f>
        <v>PULLOVER &amp; PRESSNATM90kg</v>
      </c>
      <c r="B12426" s="13">
        <f>'Record List'!E12367</f>
        <v>225</v>
      </c>
      <c r="C12426" s="14" t="str">
        <f>LEFT('Record List'!F12367,FIND(",",'Record List'!F12367)+2)</f>
        <v>Piper, T</v>
      </c>
      <c r="D12426" s="16" t="str">
        <f>TEXT('Record List'!G12367,"m/d/yyyy")</f>
        <v>6/30/2012</v>
      </c>
      <c r="E12426" s="10"/>
    </row>
    <row r="12427" spans="1:5" x14ac:dyDescent="0.25">
      <c r="A12427" s="12" t="str">
        <f>'Record List'!A12368&amp;'Record List'!B12368&amp;'Record List'!C12368&amp;'Record List'!D12368&amp;"kg"</f>
        <v>PULLOVER &amp; PRESSNATM95kg</v>
      </c>
      <c r="B12427" s="13">
        <f>'Record List'!E12368</f>
        <v>231</v>
      </c>
      <c r="C12427" s="14" t="str">
        <f>LEFT('Record List'!F12368,FIND(",",'Record List'!F12368)+2)</f>
        <v>Traub, L</v>
      </c>
      <c r="D12427" s="16" t="str">
        <f>TEXT('Record List'!G12368,"m/d/yyyy")</f>
        <v>6/30/2012</v>
      </c>
      <c r="E12427" s="10"/>
    </row>
    <row r="12428" spans="1:5" x14ac:dyDescent="0.25">
      <c r="A12428" s="12" t="str">
        <f>'Record List'!A12369&amp;'Record List'!B12369&amp;'Record List'!C12369&amp;'Record List'!D12369&amp;"kg"</f>
        <v>PULLOVER &amp; PRESSNATM100kg</v>
      </c>
      <c r="B12428" s="13">
        <f>'Record List'!E12369</f>
        <v>275</v>
      </c>
      <c r="C12428" s="14" t="str">
        <f>LEFT('Record List'!F12369,FIND(",",'Record List'!F12369)+2)</f>
        <v>Ciavattone, J</v>
      </c>
      <c r="D12428" s="16" t="str">
        <f>TEXT('Record List'!G12369,"m/d/yyyy")</f>
        <v>6/25/2016</v>
      </c>
      <c r="E12428" s="10"/>
    </row>
    <row r="12429" spans="1:5" x14ac:dyDescent="0.25">
      <c r="A12429" s="12" t="str">
        <f>'Record List'!A12370&amp;'Record List'!B12370&amp;'Record List'!C12370&amp;'Record List'!D12370&amp;"kg"</f>
        <v>PULLOVER &amp; PRESSNATM105kg</v>
      </c>
      <c r="B12429" s="13">
        <f>'Record List'!E12370</f>
        <v>311</v>
      </c>
      <c r="C12429" s="14" t="str">
        <f>LEFT('Record List'!F12370,FIND(",",'Record List'!F12370)+2)</f>
        <v>Ullom, C</v>
      </c>
      <c r="D12429" s="16" t="str">
        <f>TEXT('Record List'!G12370,"m/d/yyyy")</f>
        <v>6/20/2009</v>
      </c>
      <c r="E12429" s="10"/>
    </row>
    <row r="12430" spans="1:5" x14ac:dyDescent="0.25">
      <c r="A12430" s="12" t="str">
        <f>'Record List'!A12371&amp;'Record List'!B12371&amp;'Record List'!C12371&amp;'Record List'!D12371&amp;"kg"</f>
        <v>PULLOVER &amp; PRESSNATM110kg</v>
      </c>
      <c r="B12430" s="13">
        <f>'Record List'!E12371</f>
        <v>320</v>
      </c>
      <c r="C12430" s="14" t="str">
        <f>LEFT('Record List'!F12371,FIND(",",'Record List'!F12371)+2)</f>
        <v>Myers, A</v>
      </c>
      <c r="D12430" s="16" t="str">
        <f>TEXT('Record List'!G12371,"m/d/yyyy")</f>
        <v>6/30/2012</v>
      </c>
      <c r="E12430" s="10"/>
    </row>
    <row r="12431" spans="1:5" x14ac:dyDescent="0.25">
      <c r="A12431" s="12" t="str">
        <f>'Record List'!A12372&amp;'Record List'!B12372&amp;'Record List'!C12372&amp;'Record List'!D12372&amp;"kg"</f>
        <v>PULLOVER &amp; PRESSNATM115kg</v>
      </c>
      <c r="B12431" s="13">
        <f>'Record List'!E12372</f>
        <v>358</v>
      </c>
      <c r="C12431" s="14" t="str">
        <f>LEFT('Record List'!F12372,FIND(",",'Record List'!F12372)+2)</f>
        <v>Todd, E</v>
      </c>
      <c r="D12431" s="16" t="str">
        <f>TEXT('Record List'!G12372,"m/d/yyyy")</f>
        <v>6/23/2018</v>
      </c>
      <c r="E12431" s="10"/>
    </row>
    <row r="12432" spans="1:5" x14ac:dyDescent="0.25">
      <c r="A12432" s="12" t="str">
        <f>'Record List'!A12373&amp;'Record List'!B12373&amp;'Record List'!C12373&amp;'Record List'!D12373&amp;"kg"</f>
        <v>PULLOVER &amp; PRESSNATM120kg</v>
      </c>
      <c r="B12432" s="13">
        <f>'Record List'!E12373</f>
        <v>209</v>
      </c>
      <c r="C12432" s="14" t="str">
        <f>LEFT('Record List'!F12373,FIND(",",'Record List'!F12373)+2)</f>
        <v>Ciavattone, J</v>
      </c>
      <c r="D12432" s="16" t="str">
        <f>TEXT('Record List'!G12373,"m/d/yyyy")</f>
        <v>6/25/2016</v>
      </c>
      <c r="E12432" s="10"/>
    </row>
    <row r="12433" spans="1:5" x14ac:dyDescent="0.25">
      <c r="A12433" s="12" t="str">
        <f>'Record List'!A12374&amp;'Record List'!B12374&amp;'Record List'!C12374&amp;'Record List'!D12374&amp;"kg"</f>
        <v>PULLOVER &amp; PRESSNATM125kg</v>
      </c>
      <c r="B12433" s="13">
        <f>'Record List'!E12374</f>
        <v>319.5</v>
      </c>
      <c r="C12433" s="14" t="str">
        <f>LEFT('Record List'!F12374,FIND(",",'Record List'!F12374)+2)</f>
        <v>Todd, E</v>
      </c>
      <c r="D12433" s="16" t="str">
        <f>TEXT('Record List'!G12374,"m/d/yyyy")</f>
        <v>6/25/2022</v>
      </c>
      <c r="E12433" s="10"/>
    </row>
    <row r="12434" spans="1:5" x14ac:dyDescent="0.25">
      <c r="A12434" s="12" t="str">
        <f>'Record List'!A12375&amp;'Record List'!B12375&amp;'Record List'!C12375&amp;'Record List'!D12375&amp;"kg"</f>
        <v>PULLOVER &amp; PRESSNATM125+kg</v>
      </c>
      <c r="B12434" s="13">
        <f>'Record List'!E12375</f>
        <v>336</v>
      </c>
      <c r="C12434" s="14" t="str">
        <f>LEFT('Record List'!F12375,FIND(",",'Record List'!F12375)+2)</f>
        <v>Ciavattone, F</v>
      </c>
      <c r="D12434" s="16" t="str">
        <f>TEXT('Record List'!G12375,"m/d/yyyy")</f>
        <v>6/22/1996</v>
      </c>
      <c r="E12434" s="10"/>
    </row>
    <row r="12435" spans="1:5" x14ac:dyDescent="0.25">
      <c r="A12435" s="12" t="str">
        <f>'Record List'!A12376&amp;'Record List'!B12376&amp;'Record List'!C12376&amp;'Record List'!D12376&amp;"kg"</f>
        <v>PULLOVER &amp; PRESS, BRIDGE14M60kg</v>
      </c>
      <c r="B12435" s="13">
        <f>'Record List'!E12376</f>
        <v>115</v>
      </c>
      <c r="C12435" s="14" t="str">
        <f>LEFT('Record List'!F12376,FIND(",",'Record List'!F12376)+2)</f>
        <v>Jones, V</v>
      </c>
      <c r="D12435" s="16" t="str">
        <f>TEXT('Record List'!G12376,"m/d/yyyy")</f>
        <v>12/6/1987</v>
      </c>
      <c r="E12435" s="10"/>
    </row>
    <row r="12436" spans="1:5" x14ac:dyDescent="0.25">
      <c r="A12436" s="12" t="str">
        <f>'Record List'!A12377&amp;'Record List'!B12377&amp;'Record List'!C12377&amp;'Record List'!D12377&amp;"kg"</f>
        <v>PULLOVER &amp; PRESS, BRIDGE40M120kg</v>
      </c>
      <c r="B12436" s="13">
        <f>'Record List'!E12377</f>
        <v>85</v>
      </c>
      <c r="C12436" s="14" t="str">
        <f>LEFT('Record List'!F12377,FIND(",",'Record List'!F12377)+2)</f>
        <v>Ullom, C</v>
      </c>
      <c r="D12436" s="16" t="str">
        <f>TEXT('Record List'!G12377,"m/d/yyyy")</f>
        <v>1/24/2015</v>
      </c>
      <c r="E12436" s="10"/>
    </row>
    <row r="12437" spans="1:5" x14ac:dyDescent="0.25">
      <c r="A12437" s="12" t="str">
        <f>'Record List'!A12378&amp;'Record List'!B12378&amp;'Record List'!C12378&amp;'Record List'!D12378&amp;"kg"</f>
        <v>PULLOVER &amp; PRESS, BRIDGE60M75kg</v>
      </c>
      <c r="B12437" s="13">
        <f>'Record List'!E12378</f>
        <v>80</v>
      </c>
      <c r="C12437" s="14" t="str">
        <f>LEFT('Record List'!F12378,FIND(",",'Record List'!F12378)+2)</f>
        <v>Santangelo, S</v>
      </c>
      <c r="D12437" s="16" t="str">
        <f>TEXT('Record List'!G12378,"m/d/yyyy")</f>
        <v>10/18/2015</v>
      </c>
      <c r="E12437" s="10"/>
    </row>
    <row r="12438" spans="1:5" x14ac:dyDescent="0.25">
      <c r="A12438" s="12" t="str">
        <f>'Record List'!A12379&amp;'Record List'!B12379&amp;'Record List'!C12379&amp;'Record List'!D12379&amp;"kg"</f>
        <v>PULLOVER &amp; PRESS, BRIDGE70M80kg</v>
      </c>
      <c r="B12438" s="13">
        <f>'Record List'!E12379</f>
        <v>65</v>
      </c>
      <c r="C12438" s="14" t="str">
        <f>LEFT('Record List'!F12379,FIND(",",'Record List'!F12379)+2)</f>
        <v>Emslie, D</v>
      </c>
      <c r="D12438" s="16" t="str">
        <f>TEXT('Record List'!G12379,"m/d/yyyy")</f>
        <v>3/29/2014</v>
      </c>
      <c r="E12438" s="10"/>
    </row>
    <row r="12439" spans="1:5" x14ac:dyDescent="0.25">
      <c r="A12439" s="12" t="str">
        <f>'Record List'!A12380&amp;'Record List'!B12380&amp;'Record List'!C12380&amp;'Record List'!D12380&amp;"kg"</f>
        <v>PULLOVER &amp; PRESS, BRIDGEALLM60kg</v>
      </c>
      <c r="B12439" s="13">
        <f>'Record List'!E12380</f>
        <v>115</v>
      </c>
      <c r="C12439" s="14" t="str">
        <f>LEFT('Record List'!F12380,FIND(",",'Record List'!F12380)+2)</f>
        <v>Jones, V</v>
      </c>
      <c r="D12439" s="16" t="str">
        <f>TEXT('Record List'!G12380,"m/d/yyyy")</f>
        <v>12/6/1987</v>
      </c>
      <c r="E12439" s="10"/>
    </row>
    <row r="12440" spans="1:5" x14ac:dyDescent="0.25">
      <c r="A12440" s="12" t="str">
        <f>'Record List'!A12381&amp;'Record List'!B12381&amp;'Record List'!C12381&amp;'Record List'!D12381&amp;"kg"</f>
        <v>PULLOVER &amp; PRESS, BRIDGEALLM75kg</v>
      </c>
      <c r="B12440" s="13">
        <f>'Record List'!E12381</f>
        <v>80</v>
      </c>
      <c r="C12440" s="14" t="str">
        <f>LEFT('Record List'!F12381,FIND(",",'Record List'!F12381)+2)</f>
        <v>Santangelo, S</v>
      </c>
      <c r="D12440" s="16" t="str">
        <f>TEXT('Record List'!G12381,"m/d/yyyy")</f>
        <v>10/18/2015</v>
      </c>
      <c r="E12440" s="10"/>
    </row>
    <row r="12441" spans="1:5" x14ac:dyDescent="0.25">
      <c r="A12441" s="12" t="str">
        <f>'Record List'!A12382&amp;'Record List'!B12382&amp;'Record List'!C12382&amp;'Record List'!D12382&amp;"kg"</f>
        <v>PULLOVER &amp; PRESS, BRIDGEALLM80kg</v>
      </c>
      <c r="B12441" s="13">
        <f>'Record List'!E12382</f>
        <v>95</v>
      </c>
      <c r="C12441" s="14" t="str">
        <f>LEFT('Record List'!F12382,FIND(",",'Record List'!F12382)+2)</f>
        <v>Smith, A</v>
      </c>
      <c r="D12441" s="16" t="str">
        <f>TEXT('Record List'!G12382,"m/d/yyyy")</f>
        <v>12/8/2001</v>
      </c>
      <c r="E12441" s="10"/>
    </row>
    <row r="12442" spans="1:5" x14ac:dyDescent="0.25">
      <c r="A12442" s="12" t="str">
        <f>'Record List'!A12383&amp;'Record List'!B12383&amp;'Record List'!C12383&amp;'Record List'!D12383&amp;"kg"</f>
        <v>PULLOVER &amp; PRESS, BRIDGEALLM90kg</v>
      </c>
      <c r="B12442" s="13">
        <f>'Record List'!E12383</f>
        <v>177</v>
      </c>
      <c r="C12442" s="14" t="str">
        <f>LEFT('Record List'!F12383,FIND(",",'Record List'!F12383)+2)</f>
        <v>Rabich, M</v>
      </c>
      <c r="D12442" s="16" t="str">
        <f>TEXT('Record List'!G12383,"m/d/yyyy")</f>
        <v>7/21/2018</v>
      </c>
      <c r="E12442" s="10"/>
    </row>
    <row r="12443" spans="1:5" x14ac:dyDescent="0.25">
      <c r="A12443" s="12" t="str">
        <f>'Record List'!A12384&amp;'Record List'!B12384&amp;'Record List'!C12384&amp;'Record List'!D12384&amp;"kg"</f>
        <v>PULLOVER &amp; PRESS, BRIDGEALLM95kg</v>
      </c>
      <c r="B12443" s="13">
        <f>'Record List'!E12384</f>
        <v>132</v>
      </c>
      <c r="C12443" s="14" t="str">
        <f>LEFT('Record List'!F12384,FIND(",",'Record List'!F12384)+2)</f>
        <v>Rabich, M</v>
      </c>
      <c r="D12443" s="16" t="str">
        <f>TEXT('Record List'!G12384,"m/d/yyyy")</f>
        <v>5/6/2017</v>
      </c>
      <c r="E12443" s="10"/>
    </row>
    <row r="12444" spans="1:5" x14ac:dyDescent="0.25">
      <c r="A12444" s="12" t="str">
        <f>'Record List'!A12385&amp;'Record List'!B12385&amp;'Record List'!C12385&amp;'Record List'!D12385&amp;"kg"</f>
        <v>PULLOVER &amp; PRESS, BRIDGEALLM100kg</v>
      </c>
      <c r="B12444" s="13">
        <f>'Record List'!E12385</f>
        <v>270</v>
      </c>
      <c r="C12444" s="14" t="str">
        <f>LEFT('Record List'!F12385,FIND(",",'Record List'!F12385)+2)</f>
        <v>Schmidt, S</v>
      </c>
      <c r="D12444" s="16" t="str">
        <f>TEXT('Record List'!G12385,"m/d/yyyy")</f>
        <v>9/20/1987</v>
      </c>
      <c r="E12444" s="10"/>
    </row>
    <row r="12445" spans="1:5" x14ac:dyDescent="0.25">
      <c r="A12445" s="12" t="str">
        <f>'Record List'!A12386&amp;'Record List'!B12386&amp;'Record List'!C12386&amp;'Record List'!D12386&amp;"kg"</f>
        <v>PULLOVER &amp; PRESS, BRIDGEALLM120kg</v>
      </c>
      <c r="B12445" s="13">
        <f>'Record List'!E12386</f>
        <v>85</v>
      </c>
      <c r="C12445" s="14" t="str">
        <f>LEFT('Record List'!F12386,FIND(",",'Record List'!F12386)+2)</f>
        <v>Ullom, C</v>
      </c>
      <c r="D12445" s="16" t="str">
        <f>TEXT('Record List'!G12386,"m/d/yyyy")</f>
        <v>1/24/2015</v>
      </c>
      <c r="E12445" s="10"/>
    </row>
    <row r="12446" spans="1:5" x14ac:dyDescent="0.25">
      <c r="A12446" s="12" t="str">
        <f>'Record List'!A12387&amp;'Record List'!B12387&amp;'Record List'!C12387&amp;'Record List'!D12387&amp;"kg"</f>
        <v>PULLOVER &amp; PUSH13F40kg</v>
      </c>
      <c r="B12446" s="13">
        <f>'Record List'!E12387</f>
        <v>82</v>
      </c>
      <c r="C12446" s="14" t="str">
        <f>LEFT('Record List'!F12387,FIND(",",'Record List'!F12387)+2)</f>
        <v>Monk, E</v>
      </c>
      <c r="D12446" s="16" t="str">
        <f>TEXT('Record List'!G12387,"m/d/yyyy")</f>
        <v>7/7/2007</v>
      </c>
      <c r="E12446" s="10"/>
    </row>
    <row r="12447" spans="1:5" x14ac:dyDescent="0.25">
      <c r="A12447" s="12" t="str">
        <f>'Record List'!A12388&amp;'Record List'!B12388&amp;'Record List'!C12388&amp;'Record List'!D12388&amp;"kg"</f>
        <v>PULLOVER &amp; PUSH13F50kg</v>
      </c>
      <c r="B12447" s="13">
        <f>'Record List'!E12388</f>
        <v>50</v>
      </c>
      <c r="C12447" s="14" t="str">
        <f>LEFT('Record List'!F12388,FIND(",",'Record List'!F12388)+2)</f>
        <v>Todd, P</v>
      </c>
      <c r="D12447" s="16" t="str">
        <f>TEXT('Record List'!G12388,"m/d/yyyy")</f>
        <v>12/31/2020</v>
      </c>
      <c r="E12447" s="10"/>
    </row>
    <row r="12448" spans="1:5" x14ac:dyDescent="0.25">
      <c r="A12448" s="12" t="str">
        <f>'Record List'!A12389&amp;'Record List'!B12389&amp;'Record List'!C12389&amp;'Record List'!D12389&amp;"kg"</f>
        <v>PULLOVER &amp; PUSH13F55kg</v>
      </c>
      <c r="B12448" s="13">
        <f>'Record List'!E12389</f>
        <v>70</v>
      </c>
      <c r="C12448" s="14" t="str">
        <f>LEFT('Record List'!F12389,FIND(",",'Record List'!F12389)+2)</f>
        <v>Myers, M</v>
      </c>
      <c r="D12448" s="16" t="str">
        <f>TEXT('Record List'!G12389,"m/d/yyyy")</f>
        <v>2/15/2009</v>
      </c>
      <c r="E12448" s="10"/>
    </row>
    <row r="12449" spans="1:5" x14ac:dyDescent="0.25">
      <c r="A12449" s="12" t="str">
        <f>'Record List'!A12390&amp;'Record List'!B12390&amp;'Record List'!C12390&amp;'Record List'!D12390&amp;"kg"</f>
        <v>PULLOVER &amp; PUSH13F60kg</v>
      </c>
      <c r="B12449" s="13">
        <f>'Record List'!E12390</f>
        <v>66</v>
      </c>
      <c r="C12449" s="14" t="str">
        <f>LEFT('Record List'!F12390,FIND(",",'Record List'!F12390)+2)</f>
        <v>Collins, O</v>
      </c>
      <c r="D12449" s="16" t="str">
        <f>TEXT('Record List'!G12390,"m/d/yyyy")</f>
        <v>12/31/2020</v>
      </c>
      <c r="E12449" s="10"/>
    </row>
    <row r="12450" spans="1:5" x14ac:dyDescent="0.25">
      <c r="A12450" s="12" t="str">
        <f>'Record List'!A12391&amp;'Record List'!B12391&amp;'Record List'!C12391&amp;'Record List'!D12391&amp;"kg"</f>
        <v>PULLOVER &amp; PUSH14F50kg</v>
      </c>
      <c r="B12450" s="13">
        <f>'Record List'!E12391</f>
        <v>55</v>
      </c>
      <c r="C12450" s="14" t="str">
        <f>LEFT('Record List'!F12391,FIND(",",'Record List'!F12391)+2)</f>
        <v>Gordon, E</v>
      </c>
      <c r="D12450" s="16" t="str">
        <f>TEXT('Record List'!G12391,"m/d/yyyy")</f>
        <v>6/15/1997</v>
      </c>
      <c r="E12450" s="10"/>
    </row>
    <row r="12451" spans="1:5" x14ac:dyDescent="0.25">
      <c r="A12451" s="12" t="str">
        <f>'Record List'!A12392&amp;'Record List'!B12392&amp;'Record List'!C12392&amp;'Record List'!D12392&amp;"kg"</f>
        <v>PULLOVER &amp; PUSH14F65kg</v>
      </c>
      <c r="B12451" s="13">
        <f>'Record List'!E12392</f>
        <v>88</v>
      </c>
      <c r="C12451" s="14" t="str">
        <f>LEFT('Record List'!F12392,FIND(",",'Record List'!F12392)+2)</f>
        <v>Ullom, B</v>
      </c>
      <c r="D12451" s="16" t="str">
        <f>TEXT('Record List'!G12392,"m/d/yyyy")</f>
        <v>6/30/2013</v>
      </c>
      <c r="E12451" s="10"/>
    </row>
    <row r="12452" spans="1:5" x14ac:dyDescent="0.25">
      <c r="A12452" s="12" t="str">
        <f>'Record List'!A12393&amp;'Record List'!B12393&amp;'Record List'!C12393&amp;'Record List'!D12393&amp;"kg"</f>
        <v>PULLOVER &amp; PUSH14F80kg</v>
      </c>
      <c r="B12452" s="13">
        <f>'Record List'!E12393</f>
        <v>110</v>
      </c>
      <c r="C12452" s="14" t="str">
        <f>LEFT('Record List'!F12393,FIND(",",'Record List'!F12393)+2)</f>
        <v>Myers, M</v>
      </c>
      <c r="D12452" s="16" t="str">
        <f>TEXT('Record List'!G12393,"m/d/yyyy")</f>
        <v>6/30/2013</v>
      </c>
      <c r="E12452" s="10"/>
    </row>
    <row r="12453" spans="1:5" x14ac:dyDescent="0.25">
      <c r="A12453" s="12" t="str">
        <f>'Record List'!A12394&amp;'Record List'!B12394&amp;'Record List'!C12394&amp;'Record List'!D12394&amp;"kg"</f>
        <v>PULLOVER &amp; PUSH16F80kg</v>
      </c>
      <c r="B12453" s="13">
        <f>'Record List'!E12394</f>
        <v>93</v>
      </c>
      <c r="C12453" s="14" t="str">
        <f>LEFT('Record List'!F12394,FIND(",",'Record List'!F12394)+2)</f>
        <v>Myers, M</v>
      </c>
      <c r="D12453" s="16" t="str">
        <f>TEXT('Record List'!G12394,"m/d/yyyy")</f>
        <v>12/31/2014</v>
      </c>
      <c r="E12453" s="10"/>
    </row>
    <row r="12454" spans="1:5" x14ac:dyDescent="0.25">
      <c r="A12454" s="12" t="str">
        <f>'Record List'!A12395&amp;'Record List'!B12395&amp;'Record List'!C12395&amp;'Record List'!D12395&amp;"kg"</f>
        <v>PULLOVER &amp; PUSH40F50kg</v>
      </c>
      <c r="B12454" s="13">
        <f>'Record List'!E12395</f>
        <v>66</v>
      </c>
      <c r="C12454" s="14" t="str">
        <f>LEFT('Record List'!F12395,FIND(",",'Record List'!F12395)+2)</f>
        <v>Hughes, S</v>
      </c>
      <c r="D12454" s="16" t="str">
        <f>TEXT('Record List'!G12395,"m/d/yyyy")</f>
        <v>7/14/1990</v>
      </c>
      <c r="E12454" s="10"/>
    </row>
    <row r="12455" spans="1:5" x14ac:dyDescent="0.25">
      <c r="A12455" s="12" t="str">
        <f>'Record List'!A12396&amp;'Record List'!B12396&amp;'Record List'!C12396&amp;'Record List'!D12396&amp;"kg"</f>
        <v>PULLOVER &amp; PUSH40F55kg</v>
      </c>
      <c r="B12455" s="13">
        <f>'Record List'!E12396</f>
        <v>88</v>
      </c>
      <c r="C12455" s="14" t="str">
        <f>LEFT('Record List'!F12396,FIND(",",'Record List'!F12396)+2)</f>
        <v>Hughes, S</v>
      </c>
      <c r="D12455" s="16" t="str">
        <f>TEXT('Record List'!G12396,"m/d/yyyy")</f>
        <v>8/17/1991</v>
      </c>
      <c r="E12455" s="10"/>
    </row>
    <row r="12456" spans="1:5" x14ac:dyDescent="0.25">
      <c r="A12456" s="12" t="str">
        <f>'Record List'!A12397&amp;'Record List'!B12397&amp;'Record List'!C12397&amp;'Record List'!D12397&amp;"kg"</f>
        <v>PULLOVER &amp; PUSH40F60kg</v>
      </c>
      <c r="B12456" s="13">
        <f>'Record List'!E12397</f>
        <v>80</v>
      </c>
      <c r="C12456" s="14" t="str">
        <f>LEFT('Record List'!F12397,FIND(",",'Record List'!F12397)+2)</f>
        <v>Devine, K</v>
      </c>
      <c r="D12456" s="16" t="str">
        <f>TEXT('Record List'!G12397,"m/d/yyyy")</f>
        <v>6/15/1997</v>
      </c>
      <c r="E12456" s="10"/>
    </row>
    <row r="12457" spans="1:5" x14ac:dyDescent="0.25">
      <c r="A12457" s="12" t="str">
        <f>'Record List'!A12398&amp;'Record List'!B12398&amp;'Record List'!C12398&amp;'Record List'!D12398&amp;"kg"</f>
        <v>PULLOVER &amp; PUSH40F65kg</v>
      </c>
      <c r="B12457" s="13">
        <f>'Record List'!E12398</f>
        <v>94</v>
      </c>
      <c r="C12457" s="14" t="str">
        <f>LEFT('Record List'!F12398,FIND(",",'Record List'!F12398)+2)</f>
        <v>Wooten, C</v>
      </c>
      <c r="D12457" s="16" t="str">
        <f>TEXT('Record List'!G12398,"m/d/yyyy")</f>
        <v>7/14/1990</v>
      </c>
      <c r="E12457" s="10"/>
    </row>
    <row r="12458" spans="1:5" x14ac:dyDescent="0.25">
      <c r="A12458" s="12" t="str">
        <f>'Record List'!A12399&amp;'Record List'!B12399&amp;'Record List'!C12399&amp;'Record List'!D12399&amp;"kg"</f>
        <v>PULLOVER &amp; PUSH40F70kg</v>
      </c>
      <c r="B12458" s="13">
        <f>'Record List'!E12399</f>
        <v>187</v>
      </c>
      <c r="C12458" s="14" t="str">
        <f>LEFT('Record List'!F12399,FIND(",",'Record List'!F12399)+2)</f>
        <v>Skwarecki, B</v>
      </c>
      <c r="D12458" s="16" t="str">
        <f>TEXT('Record List'!G12399,"m/d/yyyy")</f>
        <v>10/2/2022</v>
      </c>
      <c r="E12458" s="10"/>
    </row>
    <row r="12459" spans="1:5" x14ac:dyDescent="0.25">
      <c r="A12459" s="12" t="str">
        <f>'Record List'!A12400&amp;'Record List'!B12400&amp;'Record List'!C12400&amp;'Record List'!D12400&amp;"kg"</f>
        <v>PULLOVER &amp; PUSH45F45kg</v>
      </c>
      <c r="B12459" s="13">
        <f>'Record List'!E12400</f>
        <v>66</v>
      </c>
      <c r="C12459" s="14" t="str">
        <f>LEFT('Record List'!F12400,FIND(",",'Record List'!F12400)+2)</f>
        <v>Phumchaona, N</v>
      </c>
      <c r="D12459" s="16" t="str">
        <f>TEXT('Record List'!G12400,"m/d/yyyy")</f>
        <v>7/14/1990</v>
      </c>
      <c r="E12459" s="10"/>
    </row>
    <row r="12460" spans="1:5" x14ac:dyDescent="0.25">
      <c r="A12460" s="12" t="str">
        <f>'Record List'!A12401&amp;'Record List'!B12401&amp;'Record List'!C12401&amp;'Record List'!D12401&amp;"kg"</f>
        <v>PULLOVER &amp; PUSH45F50kg</v>
      </c>
      <c r="B12460" s="13">
        <f>'Record List'!E12401</f>
        <v>77</v>
      </c>
      <c r="C12460" s="14" t="str">
        <f>LEFT('Record List'!F12401,FIND(",",'Record List'!F12401)+2)</f>
        <v>Phumchaona, N</v>
      </c>
      <c r="D12460" s="16" t="str">
        <f>TEXT('Record List'!G12401,"m/d/yyyy")</f>
        <v>8/17/1991</v>
      </c>
      <c r="E12460" s="10"/>
    </row>
    <row r="12461" spans="1:5" x14ac:dyDescent="0.25">
      <c r="A12461" s="12" t="str">
        <f>'Record List'!A12402&amp;'Record List'!B12402&amp;'Record List'!C12402&amp;'Record List'!D12402&amp;"kg"</f>
        <v>PULLOVER &amp; PUSH45F55kg</v>
      </c>
      <c r="B12461" s="13">
        <f>'Record List'!E12402</f>
        <v>72</v>
      </c>
      <c r="C12461" s="14" t="str">
        <f>LEFT('Record List'!F12402,FIND(",",'Record List'!F12402)+2)</f>
        <v>Phumchaona, N</v>
      </c>
      <c r="D12461" s="16" t="str">
        <f>TEXT('Record List'!G12402,"m/d/yyyy")</f>
        <v>10/8/1994</v>
      </c>
      <c r="E12461" s="10"/>
    </row>
    <row r="12462" spans="1:5" x14ac:dyDescent="0.25">
      <c r="A12462" s="12" t="str">
        <f>'Record List'!A12403&amp;'Record List'!B12403&amp;'Record List'!C12403&amp;'Record List'!D12403&amp;"kg"</f>
        <v>PULLOVER &amp; PUSH45F90kg</v>
      </c>
      <c r="B12462" s="13">
        <f>'Record List'!E12403</f>
        <v>90</v>
      </c>
      <c r="C12462" s="14" t="str">
        <f>LEFT('Record List'!F12403,FIND(",",'Record List'!F12403)+2)</f>
        <v>Sees, S</v>
      </c>
      <c r="D12462" s="16" t="str">
        <f>TEXT('Record List'!G12403,"m/d/yyyy")</f>
        <v>6/25/2011</v>
      </c>
      <c r="E12462" s="10"/>
    </row>
    <row r="12463" spans="1:5" x14ac:dyDescent="0.25">
      <c r="A12463" s="12" t="str">
        <f>'Record List'!A12404&amp;'Record List'!B12404&amp;'Record List'!C12404&amp;'Record List'!D12404&amp;"kg"</f>
        <v>PULLOVER &amp; PUSH50F50kg</v>
      </c>
      <c r="B12463" s="13">
        <f>'Record List'!E12404</f>
        <v>115</v>
      </c>
      <c r="C12463" s="14" t="str">
        <f>LEFT('Record List'!F12404,FIND(",",'Record List'!F12404)+2)</f>
        <v>Jackson, R</v>
      </c>
      <c r="D12463" s="16" t="str">
        <f>TEXT('Record List'!G12404,"m/d/yyyy")</f>
        <v>12/31/2014</v>
      </c>
      <c r="E12463" s="10"/>
    </row>
    <row r="12464" spans="1:5" x14ac:dyDescent="0.25">
      <c r="A12464" s="12" t="str">
        <f>'Record List'!A12405&amp;'Record List'!B12405&amp;'Record List'!C12405&amp;'Record List'!D12405&amp;"kg"</f>
        <v>PULLOVER &amp; PUSH50F55kg</v>
      </c>
      <c r="B12464" s="13">
        <f>'Record List'!E12405</f>
        <v>88</v>
      </c>
      <c r="C12464" s="14" t="str">
        <f>LEFT('Record List'!F12405,FIND(",",'Record List'!F12405)+2)</f>
        <v>Phumchaona, N</v>
      </c>
      <c r="D12464" s="16" t="str">
        <f>TEXT('Record List'!G12405,"m/d/yyyy")</f>
        <v>9/22/1996</v>
      </c>
      <c r="E12464" s="10"/>
    </row>
    <row r="12465" spans="1:5" x14ac:dyDescent="0.25">
      <c r="A12465" s="12" t="str">
        <f>'Record List'!A12406&amp;'Record List'!B12406&amp;'Record List'!C12406&amp;'Record List'!D12406&amp;"kg"</f>
        <v>PULLOVER &amp; PUSH50F60kg</v>
      </c>
      <c r="B12465" s="13">
        <f>'Record List'!E12406</f>
        <v>127</v>
      </c>
      <c r="C12465" s="14" t="str">
        <f>LEFT('Record List'!F12406,FIND(",",'Record List'!F12406)+2)</f>
        <v>Burchette, J</v>
      </c>
      <c r="D12465" s="16" t="str">
        <f>TEXT('Record List'!G12406,"m/d/yyyy")</f>
        <v>7/13/1991</v>
      </c>
      <c r="E12465" s="10"/>
    </row>
    <row r="12466" spans="1:5" x14ac:dyDescent="0.25">
      <c r="A12466" s="12" t="str">
        <f>'Record List'!A12407&amp;'Record List'!B12407&amp;'Record List'!C12407&amp;'Record List'!D12407&amp;"kg"</f>
        <v>PULLOVER &amp; PUSH50F100kg</v>
      </c>
      <c r="B12466" s="13">
        <f>'Record List'!E12407</f>
        <v>95</v>
      </c>
      <c r="C12466" s="14" t="str">
        <f>LEFT('Record List'!F12407,FIND(",",'Record List'!F12407)+2)</f>
        <v>Sees, S</v>
      </c>
      <c r="D12466" s="16" t="str">
        <f>TEXT('Record List'!G12407,"m/d/yyyy")</f>
        <v>6/30/2013</v>
      </c>
      <c r="E12466" s="10"/>
    </row>
    <row r="12467" spans="1:5" x14ac:dyDescent="0.25">
      <c r="A12467" s="12" t="str">
        <f>'Record List'!A12408&amp;'Record List'!B12408&amp;'Record List'!C12408&amp;'Record List'!D12408&amp;"kg"</f>
        <v>PULLOVER &amp; PUSH50F105kg</v>
      </c>
      <c r="B12467" s="13">
        <f>'Record List'!E12408</f>
        <v>99</v>
      </c>
      <c r="C12467" s="14" t="str">
        <f>LEFT('Record List'!F12408,FIND(",",'Record List'!F12408)+2)</f>
        <v>Sees, S</v>
      </c>
      <c r="D12467" s="16" t="str">
        <f>TEXT('Record List'!G12408,"m/d/yyyy")</f>
        <v>6/20/2015</v>
      </c>
      <c r="E12467" s="10"/>
    </row>
    <row r="12468" spans="1:5" x14ac:dyDescent="0.25">
      <c r="A12468" s="12" t="str">
        <f>'Record List'!A12409&amp;'Record List'!B12409&amp;'Record List'!C12409&amp;'Record List'!D12409&amp;"kg"</f>
        <v>PULLOVER &amp; PUSH55F50kg</v>
      </c>
      <c r="B12468" s="13">
        <f>'Record List'!E12409</f>
        <v>116</v>
      </c>
      <c r="C12468" s="14" t="str">
        <f>LEFT('Record List'!F12409,FIND(",",'Record List'!F12409)+2)</f>
        <v>Jackson, R</v>
      </c>
      <c r="D12468" s="16" t="str">
        <f>TEXT('Record List'!G12409,"m/d/yyyy")</f>
        <v>10/6/2019</v>
      </c>
      <c r="E12468" s="10"/>
    </row>
    <row r="12469" spans="1:5" x14ac:dyDescent="0.25">
      <c r="A12469" s="12" t="str">
        <f>'Record List'!A12410&amp;'Record List'!B12410&amp;'Record List'!C12410&amp;'Record List'!D12410&amp;"kg"</f>
        <v>PULLOVER &amp; PUSH55F55kg</v>
      </c>
      <c r="B12469" s="13">
        <f>'Record List'!E12410</f>
        <v>83</v>
      </c>
      <c r="C12469" s="14" t="str">
        <f>LEFT('Record List'!F12410,FIND(",",'Record List'!F12410)+2)</f>
        <v>Phumchaona, N</v>
      </c>
      <c r="D12469" s="16" t="str">
        <f>TEXT('Record List'!G12410,"m/d/yyyy")</f>
        <v>7/1/2000</v>
      </c>
      <c r="E12469" s="10"/>
    </row>
    <row r="12470" spans="1:5" x14ac:dyDescent="0.25">
      <c r="A12470" s="12" t="str">
        <f>'Record List'!A12411&amp;'Record List'!B12411&amp;'Record List'!C12411&amp;'Record List'!D12411&amp;"kg"</f>
        <v>PULLOVER &amp; PUSH55F75kg</v>
      </c>
      <c r="B12470" s="13">
        <f>'Record List'!E12411</f>
        <v>55</v>
      </c>
      <c r="C12470" s="14" t="str">
        <f>LEFT('Record List'!F12411,FIND(",",'Record List'!F12411)+2)</f>
        <v>Kahn, H</v>
      </c>
      <c r="D12470" s="16" t="str">
        <f>TEXT('Record List'!G12411,"m/d/yyyy")</f>
        <v>6/25/2011</v>
      </c>
      <c r="E12470" s="10"/>
    </row>
    <row r="12471" spans="1:5" x14ac:dyDescent="0.25">
      <c r="A12471" s="12" t="str">
        <f>'Record List'!A12412&amp;'Record List'!B12412&amp;'Record List'!C12412&amp;'Record List'!D12412&amp;"kg"</f>
        <v>PULLOVER &amp; PUSH55F85kg</v>
      </c>
      <c r="B12471" s="13">
        <f>'Record List'!E12412</f>
        <v>38</v>
      </c>
      <c r="C12471" s="14" t="str">
        <f>LEFT('Record List'!F12412,FIND(",",'Record List'!F12412)+2)</f>
        <v>Schmidt, K</v>
      </c>
      <c r="D12471" s="16" t="str">
        <f>TEXT('Record List'!G12412,"m/d/yyyy")</f>
        <v>6/24/2017</v>
      </c>
      <c r="E12471" s="10"/>
    </row>
    <row r="12472" spans="1:5" x14ac:dyDescent="0.25">
      <c r="A12472" s="12" t="str">
        <f>'Record List'!A12413&amp;'Record List'!B12413&amp;'Record List'!C12413&amp;'Record List'!D12413&amp;"kg"</f>
        <v>PULLOVER &amp; PUSH55F100kg</v>
      </c>
      <c r="B12472" s="13">
        <f>'Record List'!E12413</f>
        <v>79</v>
      </c>
      <c r="C12472" s="14" t="str">
        <f>LEFT('Record List'!F12413,FIND(",",'Record List'!F12413)+2)</f>
        <v>Lane, C</v>
      </c>
      <c r="D12472" s="16" t="str">
        <f>TEXT('Record List'!G12413,"m/d/yyyy")</f>
        <v>7/31/2013</v>
      </c>
      <c r="E12472" s="10"/>
    </row>
    <row r="12473" spans="1:5" x14ac:dyDescent="0.25">
      <c r="A12473" s="12" t="str">
        <f>'Record List'!A12414&amp;'Record List'!B12414&amp;'Record List'!C12414&amp;'Record List'!D12414&amp;"kg"</f>
        <v>PULLOVER &amp; PUSH60F85kg</v>
      </c>
      <c r="B12473" s="13">
        <f>'Record List'!E12414</f>
        <v>65</v>
      </c>
      <c r="C12473" s="14" t="str">
        <f>LEFT('Record List'!F12414,FIND(",",'Record List'!F12414)+2)</f>
        <v>Thompson, J</v>
      </c>
      <c r="D12473" s="16" t="str">
        <f>TEXT('Record List'!G12414,"m/d/yyyy")</f>
        <v>12/31/2020</v>
      </c>
      <c r="E12473" s="10"/>
    </row>
    <row r="12474" spans="1:5" x14ac:dyDescent="0.25">
      <c r="A12474" s="12" t="str">
        <f>'Record List'!A12415&amp;'Record List'!B12415&amp;'Record List'!C12415&amp;'Record List'!D12415&amp;"kg"</f>
        <v>PULLOVER &amp; PUSH75F75kg</v>
      </c>
      <c r="B12474" s="13">
        <f>'Record List'!E12415</f>
        <v>42</v>
      </c>
      <c r="C12474" s="14" t="str">
        <f>LEFT('Record List'!F12415,FIND(",",'Record List'!F12415)+2)</f>
        <v>Habecker, J</v>
      </c>
      <c r="D12474" s="16" t="str">
        <f>TEXT('Record List'!G12415,"m/d/yyyy")</f>
        <v>8/31/2016</v>
      </c>
      <c r="E12474" s="10"/>
    </row>
    <row r="12475" spans="1:5" x14ac:dyDescent="0.25">
      <c r="A12475" s="12" t="str">
        <f>'Record List'!A12416&amp;'Record List'!B12416&amp;'Record List'!C12416&amp;'Record List'!D12416&amp;"kg"</f>
        <v>PULLOVER &amp; PUSHALLF40kg</v>
      </c>
      <c r="B12475" s="13">
        <f>'Record List'!E12416</f>
        <v>82</v>
      </c>
      <c r="C12475" s="14" t="str">
        <f>LEFT('Record List'!F12416,FIND(",",'Record List'!F12416)+2)</f>
        <v>Monk, E</v>
      </c>
      <c r="D12475" s="16" t="str">
        <f>TEXT('Record List'!G12416,"m/d/yyyy")</f>
        <v>7/7/2007</v>
      </c>
      <c r="E12475" s="10"/>
    </row>
    <row r="12476" spans="1:5" x14ac:dyDescent="0.25">
      <c r="A12476" s="12" t="str">
        <f>'Record List'!A12417&amp;'Record List'!B12417&amp;'Record List'!C12417&amp;'Record List'!D12417&amp;"kg"</f>
        <v>PULLOVER &amp; PUSHALLF45kg</v>
      </c>
      <c r="B12476" s="13">
        <f>'Record List'!E12417</f>
        <v>66</v>
      </c>
      <c r="C12476" s="14" t="str">
        <f>LEFT('Record List'!F12417,FIND(",",'Record List'!F12417)+2)</f>
        <v>Phumchaona, N</v>
      </c>
      <c r="D12476" s="16" t="str">
        <f>TEXT('Record List'!G12417,"m/d/yyyy")</f>
        <v>7/14/1990</v>
      </c>
      <c r="E12476" s="10"/>
    </row>
    <row r="12477" spans="1:5" x14ac:dyDescent="0.25">
      <c r="A12477" s="12" t="str">
        <f>'Record List'!A12418&amp;'Record List'!B12418&amp;'Record List'!C12418&amp;'Record List'!D12418&amp;"kg"</f>
        <v>PULLOVER &amp; PUSHALLF50kg</v>
      </c>
      <c r="B12477" s="13">
        <f>'Record List'!E12418</f>
        <v>116</v>
      </c>
      <c r="C12477" s="14" t="str">
        <f>LEFT('Record List'!F12418,FIND(",",'Record List'!F12418)+2)</f>
        <v>Jackson, R</v>
      </c>
      <c r="D12477" s="16" t="str">
        <f>TEXT('Record List'!G12418,"m/d/yyyy")</f>
        <v>10/6/2019</v>
      </c>
      <c r="E12477" s="10"/>
    </row>
    <row r="12478" spans="1:5" x14ac:dyDescent="0.25">
      <c r="A12478" s="12" t="str">
        <f>'Record List'!A12419&amp;'Record List'!B12419&amp;'Record List'!C12419&amp;'Record List'!D12419&amp;"kg"</f>
        <v>PULLOVER &amp; PUSHALLF55kg</v>
      </c>
      <c r="B12478" s="13">
        <f>'Record List'!E12419</f>
        <v>88</v>
      </c>
      <c r="C12478" s="14" t="str">
        <f>LEFT('Record List'!F12419,FIND(",",'Record List'!F12419)+2)</f>
        <v>Hughes, S</v>
      </c>
      <c r="D12478" s="16" t="str">
        <f>TEXT('Record List'!G12419,"m/d/yyyy")</f>
        <v>8/18/1991</v>
      </c>
      <c r="E12478" s="10"/>
    </row>
    <row r="12479" spans="1:5" x14ac:dyDescent="0.25">
      <c r="A12479" s="12" t="str">
        <f>'Record List'!A12420&amp;'Record List'!B12420&amp;'Record List'!C12420&amp;'Record List'!D12420&amp;"kg"</f>
        <v>PULLOVER &amp; PUSHALLF60kg</v>
      </c>
      <c r="B12479" s="13">
        <f>'Record List'!E12420</f>
        <v>132</v>
      </c>
      <c r="C12479" s="14" t="str">
        <f>LEFT('Record List'!F12420,FIND(",",'Record List'!F12420)+2)</f>
        <v>Simonsen, J</v>
      </c>
      <c r="D12479" s="16" t="str">
        <f>TEXT('Record List'!G12420,"m/d/yyyy")</f>
        <v>10/8/1994</v>
      </c>
      <c r="E12479" s="10"/>
    </row>
    <row r="12480" spans="1:5" x14ac:dyDescent="0.25">
      <c r="A12480" s="12" t="str">
        <f>'Record List'!A12421&amp;'Record List'!B12421&amp;'Record List'!C12421&amp;'Record List'!D12421&amp;"kg"</f>
        <v>PULLOVER &amp; PUSHALLF65kg</v>
      </c>
      <c r="B12480" s="13">
        <f>'Record List'!E12421</f>
        <v>165.5</v>
      </c>
      <c r="C12480" s="14" t="str">
        <f>LEFT('Record List'!F12421,FIND(",",'Record List'!F12421)+2)</f>
        <v>Skwarecki, B</v>
      </c>
      <c r="D12480" s="16" t="str">
        <f>TEXT('Record List'!G12421,"m/d/yyyy")</f>
        <v>10/6/2019</v>
      </c>
      <c r="E12480" s="10"/>
    </row>
    <row r="12481" spans="1:5" x14ac:dyDescent="0.25">
      <c r="A12481" s="12" t="str">
        <f>'Record List'!A12422&amp;'Record List'!B12422&amp;'Record List'!C12422&amp;'Record List'!D12422&amp;"kg"</f>
        <v>PULLOVER &amp; PUSHALLF70kg</v>
      </c>
      <c r="B12481" s="13">
        <f>'Record List'!E12422</f>
        <v>187</v>
      </c>
      <c r="C12481" s="14" t="str">
        <f>LEFT('Record List'!F12422,FIND(",",'Record List'!F12422)+2)</f>
        <v>Skwarecki, B</v>
      </c>
      <c r="D12481" s="16" t="str">
        <f>TEXT('Record List'!G12422,"m/d/yyyy")</f>
        <v>10/2/2022</v>
      </c>
      <c r="E12481" s="10"/>
    </row>
    <row r="12482" spans="1:5" x14ac:dyDescent="0.25">
      <c r="A12482" s="12" t="str">
        <f>'Record List'!A12423&amp;'Record List'!B12423&amp;'Record List'!C12423&amp;'Record List'!D12423&amp;"kg"</f>
        <v>PULLOVER &amp; PUSHALLF75kg</v>
      </c>
      <c r="B12482" s="13">
        <f>'Record List'!E12423</f>
        <v>55</v>
      </c>
      <c r="C12482" s="14" t="str">
        <f>LEFT('Record List'!F12423,FIND(",",'Record List'!F12423)+2)</f>
        <v>Kahn, H</v>
      </c>
      <c r="D12482" s="16" t="str">
        <f>TEXT('Record List'!G12423,"m/d/yyyy")</f>
        <v>6/25/2011</v>
      </c>
      <c r="E12482" s="10"/>
    </row>
    <row r="12483" spans="1:5" x14ac:dyDescent="0.25">
      <c r="A12483" s="12" t="str">
        <f>'Record List'!A12424&amp;'Record List'!B12424&amp;'Record List'!C12424&amp;'Record List'!D12424&amp;"kg"</f>
        <v>PULLOVER &amp; PUSHALLF80kg</v>
      </c>
      <c r="B12483" s="13">
        <f>'Record List'!E12424</f>
        <v>135</v>
      </c>
      <c r="C12483" s="14" t="str">
        <f>LEFT('Record List'!F12424,FIND(",",'Record List'!F12424)+2)</f>
        <v>Clark, K</v>
      </c>
      <c r="D12483" s="16" t="str">
        <f>TEXT('Record List'!G12424,"m/d/yyyy")</f>
        <v>6/3/1995</v>
      </c>
      <c r="E12483" s="10"/>
    </row>
    <row r="12484" spans="1:5" x14ac:dyDescent="0.25">
      <c r="A12484" s="12" t="str">
        <f>'Record List'!A12425&amp;'Record List'!B12425&amp;'Record List'!C12425&amp;'Record List'!D12425&amp;"kg"</f>
        <v>PULLOVER &amp; PUSHALLF85kg</v>
      </c>
      <c r="B12484" s="13">
        <f>'Record List'!E12425</f>
        <v>77</v>
      </c>
      <c r="C12484" s="14" t="str">
        <f>LEFT('Record List'!F12425,FIND(",",'Record List'!F12425)+2)</f>
        <v>Schneck, M</v>
      </c>
      <c r="D12484" s="16" t="str">
        <f>TEXT('Record List'!G12425,"m/d/yyyy")</f>
        <v>10/2/2004</v>
      </c>
      <c r="E12484" s="10"/>
    </row>
    <row r="12485" spans="1:5" x14ac:dyDescent="0.25">
      <c r="A12485" s="12" t="str">
        <f>'Record List'!A12426&amp;'Record List'!B12426&amp;'Record List'!C12426&amp;'Record List'!D12426&amp;"kg"</f>
        <v>PULLOVER &amp; PUSHALLF90kg</v>
      </c>
      <c r="B12485" s="13">
        <f>'Record List'!E12426</f>
        <v>105</v>
      </c>
      <c r="C12485" s="14" t="str">
        <f>LEFT('Record List'!F12426,FIND(",",'Record List'!F12426)+2)</f>
        <v>Abele, J</v>
      </c>
      <c r="D12485" s="16" t="str">
        <f>TEXT('Record List'!G12426,"m/d/yyyy")</f>
        <v>1/17/2004</v>
      </c>
      <c r="E12485" s="10"/>
    </row>
    <row r="12486" spans="1:5" x14ac:dyDescent="0.25">
      <c r="A12486" s="12" t="str">
        <f>'Record List'!A12427&amp;'Record List'!B12427&amp;'Record List'!C12427&amp;'Record List'!D12427&amp;"kg"</f>
        <v>PULLOVER &amp; PUSHALLF95kg</v>
      </c>
      <c r="B12486" s="13">
        <f>'Record List'!E12427</f>
        <v>99</v>
      </c>
      <c r="C12486" s="14" t="str">
        <f>LEFT('Record List'!F12427,FIND(",",'Record List'!F12427)+2)</f>
        <v>Williams, C</v>
      </c>
      <c r="D12486" s="16" t="str">
        <f>TEXT('Record List'!G12427,"m/d/yyyy")</f>
        <v>7/14/1990</v>
      </c>
      <c r="E12486" s="10"/>
    </row>
    <row r="12487" spans="1:5" x14ac:dyDescent="0.25">
      <c r="A12487" s="12" t="str">
        <f>'Record List'!A12428&amp;'Record List'!B12428&amp;'Record List'!C12428&amp;'Record List'!D12428&amp;"kg"</f>
        <v>PULLOVER &amp; PUSHALLF100kg</v>
      </c>
      <c r="B12487" s="13">
        <f>'Record List'!E12428</f>
        <v>95</v>
      </c>
      <c r="C12487" s="14" t="str">
        <f>LEFT('Record List'!F12428,FIND(",",'Record List'!F12428)+2)</f>
        <v>Sees, S</v>
      </c>
      <c r="D12487" s="16" t="str">
        <f>TEXT('Record List'!G12428,"m/d/yyyy")</f>
        <v>6/30/2013</v>
      </c>
      <c r="E12487" s="10"/>
    </row>
    <row r="12488" spans="1:5" x14ac:dyDescent="0.25">
      <c r="A12488" s="12" t="str">
        <f>'Record List'!A12429&amp;'Record List'!B12429&amp;'Record List'!C12429&amp;'Record List'!D12429&amp;"kg"</f>
        <v>PULLOVER &amp; PUSHALLF105kg</v>
      </c>
      <c r="B12488" s="13">
        <f>'Record List'!E12429</f>
        <v>99</v>
      </c>
      <c r="C12488" s="14" t="str">
        <f>LEFT('Record List'!F12429,FIND(",",'Record List'!F12429)+2)</f>
        <v>Sees, S</v>
      </c>
      <c r="D12488" s="16" t="str">
        <f>TEXT('Record List'!G12429,"m/d/yyyy")</f>
        <v>6/20/2015</v>
      </c>
      <c r="E12488" s="10"/>
    </row>
    <row r="12489" spans="1:5" x14ac:dyDescent="0.25">
      <c r="A12489" s="12" t="str">
        <f>'Record List'!A12430&amp;'Record List'!B12430&amp;'Record List'!C12430&amp;'Record List'!D12430&amp;"kg"</f>
        <v>PULLOVER &amp; PUSHALLF110kg</v>
      </c>
      <c r="B12489" s="13">
        <f>'Record List'!E12430</f>
        <v>143</v>
      </c>
      <c r="C12489" s="14" t="str">
        <f>LEFT('Record List'!F12430,FIND(",",'Record List'!F12430)+2)</f>
        <v>McVay, M</v>
      </c>
      <c r="D12489" s="16" t="str">
        <f>TEXT('Record List'!G12430,"m/d/yyyy")</f>
        <v>7/17/1993</v>
      </c>
      <c r="E12489" s="10"/>
    </row>
    <row r="12490" spans="1:5" x14ac:dyDescent="0.25">
      <c r="A12490" s="12" t="str">
        <f>'Record List'!A12431&amp;'Record List'!B12431&amp;'Record List'!C12431&amp;'Record List'!D12431&amp;"kg"</f>
        <v>PULLOVER &amp; PUSHALLF125+kg</v>
      </c>
      <c r="B12490" s="13">
        <f>'Record List'!E12431</f>
        <v>143</v>
      </c>
      <c r="C12490" s="14" t="str">
        <f>LEFT('Record List'!F12431,FIND(",",'Record List'!F12431)+2)</f>
        <v>Goolsby, C</v>
      </c>
      <c r="D12490" s="16" t="str">
        <f>TEXT('Record List'!G12431,"m/d/yyyy")</f>
        <v>9/21/2002</v>
      </c>
      <c r="E12490" s="10"/>
    </row>
    <row r="12491" spans="1:5" x14ac:dyDescent="0.25">
      <c r="A12491" s="12" t="str">
        <f>'Record List'!A12432&amp;'Record List'!B12432&amp;'Record List'!C12432&amp;'Record List'!D12432&amp;"kg"</f>
        <v>PULLOVER &amp; PUSHNATF40kg</v>
      </c>
      <c r="B12491" s="13">
        <f>'Record List'!E12432</f>
        <v>82</v>
      </c>
      <c r="C12491" s="14" t="str">
        <f>LEFT('Record List'!F12432,FIND(",",'Record List'!F12432)+2)</f>
        <v>Monk, E</v>
      </c>
      <c r="D12491" s="16" t="str">
        <f>TEXT('Record List'!G12432,"m/d/yyyy")</f>
        <v>7/7/2007</v>
      </c>
      <c r="E12491" s="10"/>
    </row>
    <row r="12492" spans="1:5" x14ac:dyDescent="0.25">
      <c r="A12492" s="12" t="str">
        <f>'Record List'!A12433&amp;'Record List'!B12433&amp;'Record List'!C12433&amp;'Record List'!D12433&amp;"kg"</f>
        <v>PULLOVER &amp; PUSHNATF45kg</v>
      </c>
      <c r="B12492" s="13">
        <f>'Record List'!E12433</f>
        <v>66</v>
      </c>
      <c r="C12492" s="14" t="str">
        <f>LEFT('Record List'!F12433,FIND(",",'Record List'!F12433)+2)</f>
        <v>Phumchaona, N</v>
      </c>
      <c r="D12492" s="16" t="str">
        <f>TEXT('Record List'!G12433,"m/d/yyyy")</f>
        <v>7/15/1990</v>
      </c>
      <c r="E12492" s="10"/>
    </row>
    <row r="12493" spans="1:5" x14ac:dyDescent="0.25">
      <c r="A12493" s="12" t="str">
        <f>'Record List'!A12434&amp;'Record List'!B12434&amp;'Record List'!C12434&amp;'Record List'!D12434&amp;"kg"</f>
        <v>PULLOVER &amp; PUSHNATF50kg</v>
      </c>
      <c r="B12493" s="13">
        <f>'Record List'!E12434</f>
        <v>66</v>
      </c>
      <c r="C12493" s="14" t="str">
        <f>LEFT('Record List'!F12434,FIND(",",'Record List'!F12434)+2)</f>
        <v>Phumchaona, N</v>
      </c>
      <c r="D12493" s="16" t="str">
        <f>TEXT('Record List'!G12434,"m/d/yyyy")</f>
        <v>6/24/1989</v>
      </c>
      <c r="E12493" s="10"/>
    </row>
    <row r="12494" spans="1:5" x14ac:dyDescent="0.25">
      <c r="A12494" s="12" t="str">
        <f>'Record List'!A12435&amp;'Record List'!B12435&amp;'Record List'!C12435&amp;'Record List'!D12435&amp;"kg"</f>
        <v>PULLOVER &amp; PUSHNATF55kg</v>
      </c>
      <c r="B12494" s="13">
        <f>'Record List'!E12435</f>
        <v>83</v>
      </c>
      <c r="C12494" s="14" t="str">
        <f>LEFT('Record List'!F12435,FIND(",",'Record List'!F12435)+2)</f>
        <v>Phumchaona, N</v>
      </c>
      <c r="D12494" s="16" t="str">
        <f>TEXT('Record List'!G12435,"m/d/yyyy")</f>
        <v>7/1/2000</v>
      </c>
      <c r="E12494" s="10"/>
    </row>
    <row r="12495" spans="1:5" x14ac:dyDescent="0.25">
      <c r="A12495" s="12" t="str">
        <f>'Record List'!A12436&amp;'Record List'!B12436&amp;'Record List'!C12436&amp;'Record List'!D12436&amp;"kg"</f>
        <v>PULLOVER &amp; PUSHNATF60kg</v>
      </c>
      <c r="B12495" s="13">
        <f>'Record List'!E12436</f>
        <v>127</v>
      </c>
      <c r="C12495" s="14" t="str">
        <f>LEFT('Record List'!F12436,FIND(",",'Record List'!F12436)+2)</f>
        <v>Burchette, J</v>
      </c>
      <c r="D12495" s="16" t="str">
        <f>TEXT('Record List'!G12436,"m/d/yyyy")</f>
        <v>7/13/1991</v>
      </c>
      <c r="E12495" s="10"/>
    </row>
    <row r="12496" spans="1:5" x14ac:dyDescent="0.25">
      <c r="A12496" s="12" t="str">
        <f>'Record List'!A12437&amp;'Record List'!B12437&amp;'Record List'!C12437&amp;'Record List'!D12437&amp;"kg"</f>
        <v>PULLOVER &amp; PUSHNATF65kg</v>
      </c>
      <c r="B12496" s="13">
        <f>'Record List'!E12437</f>
        <v>138</v>
      </c>
      <c r="C12496" s="14" t="str">
        <f>LEFT('Record List'!F12437,FIND(",",'Record List'!F12437)+2)</f>
        <v>Caron, J</v>
      </c>
      <c r="D12496" s="16" t="str">
        <f>TEXT('Record List'!G12437,"m/d/yyyy")</f>
        <v>5/30/1992</v>
      </c>
      <c r="E12496" s="10"/>
    </row>
    <row r="12497" spans="1:5" x14ac:dyDescent="0.25">
      <c r="A12497" s="12" t="str">
        <f>'Record List'!A12438&amp;'Record List'!B12438&amp;'Record List'!C12438&amp;'Record List'!D12438&amp;"kg"</f>
        <v>PULLOVER &amp; PUSHNATF70kg</v>
      </c>
      <c r="B12497" s="13">
        <f>'Record List'!E12438</f>
        <v>88</v>
      </c>
      <c r="C12497" s="14" t="str">
        <f>LEFT('Record List'!F12438,FIND(",",'Record List'!F12438)+2)</f>
        <v>Garcia, C</v>
      </c>
      <c r="D12497" s="16" t="str">
        <f>TEXT('Record List'!G12438,"m/d/yyyy")</f>
        <v>6/24/1989</v>
      </c>
      <c r="E12497" s="10"/>
    </row>
    <row r="12498" spans="1:5" x14ac:dyDescent="0.25">
      <c r="A12498" s="12" t="str">
        <f>'Record List'!A12439&amp;'Record List'!B12439&amp;'Record List'!C12439&amp;'Record List'!D12439&amp;"kg"</f>
        <v>PULLOVER &amp; PUSHNATF75kg</v>
      </c>
      <c r="B12498" s="13">
        <f>'Record List'!E12439</f>
        <v>55</v>
      </c>
      <c r="C12498" s="14" t="str">
        <f>LEFT('Record List'!F12439,FIND(",",'Record List'!F12439)+2)</f>
        <v>Kahn, H</v>
      </c>
      <c r="D12498" s="16" t="str">
        <f>TEXT('Record List'!G12439,"m/d/yyyy")</f>
        <v>6/25/2011</v>
      </c>
      <c r="E12498" s="10"/>
    </row>
    <row r="12499" spans="1:5" x14ac:dyDescent="0.25">
      <c r="A12499" s="12" t="str">
        <f>'Record List'!A12440&amp;'Record List'!B12440&amp;'Record List'!C12440&amp;'Record List'!D12440&amp;"kg"</f>
        <v>PULLOVER &amp; PUSHNATF80kg</v>
      </c>
      <c r="B12499" s="13">
        <f>'Record List'!E12440</f>
        <v>135</v>
      </c>
      <c r="C12499" s="14" t="str">
        <f>LEFT('Record List'!F12440,FIND(",",'Record List'!F12440)+2)</f>
        <v>Clark, K</v>
      </c>
      <c r="D12499" s="16" t="str">
        <f>TEXT('Record List'!G12440,"m/d/yyyy")</f>
        <v>6/3/1995</v>
      </c>
      <c r="E12499" s="10"/>
    </row>
    <row r="12500" spans="1:5" x14ac:dyDescent="0.25">
      <c r="A12500" s="12" t="str">
        <f>'Record List'!A12441&amp;'Record List'!B12441&amp;'Record List'!C12441&amp;'Record List'!D12441&amp;"kg"</f>
        <v>PULLOVER &amp; PUSHNATF85kg</v>
      </c>
      <c r="B12500" s="13">
        <f>'Record List'!E12441</f>
        <v>38</v>
      </c>
      <c r="C12500" s="14" t="str">
        <f>LEFT('Record List'!F12441,FIND(",",'Record List'!F12441)+2)</f>
        <v>Schmidt, K</v>
      </c>
      <c r="D12500" s="16" t="str">
        <f>TEXT('Record List'!G12441,"m/d/yyyy")</f>
        <v>6/24/2017</v>
      </c>
      <c r="E12500" s="10"/>
    </row>
    <row r="12501" spans="1:5" x14ac:dyDescent="0.25">
      <c r="A12501" s="12" t="str">
        <f>'Record List'!A12442&amp;'Record List'!B12442&amp;'Record List'!C12442&amp;'Record List'!D12442&amp;"kg"</f>
        <v>PULLOVER &amp; PUSHNATF90kg</v>
      </c>
      <c r="B12501" s="13">
        <f>'Record List'!E12442</f>
        <v>90</v>
      </c>
      <c r="C12501" s="14" t="str">
        <f>LEFT('Record List'!F12442,FIND(",",'Record List'!F12442)+2)</f>
        <v>Sees, S</v>
      </c>
      <c r="D12501" s="16" t="str">
        <f>TEXT('Record List'!G12442,"m/d/yyyy")</f>
        <v>6/25/2011</v>
      </c>
      <c r="E12501" s="10"/>
    </row>
    <row r="12502" spans="1:5" x14ac:dyDescent="0.25">
      <c r="A12502" s="12" t="str">
        <f>'Record List'!A12443&amp;'Record List'!B12443&amp;'Record List'!C12443&amp;'Record List'!D12443&amp;"kg"</f>
        <v>PULLOVER &amp; PUSHNATF95kg</v>
      </c>
      <c r="B12502" s="13">
        <f>'Record List'!E12443</f>
        <v>99</v>
      </c>
      <c r="C12502" s="14" t="str">
        <f>LEFT('Record List'!F12443,FIND(",",'Record List'!F12443)+2)</f>
        <v>Williams, C</v>
      </c>
      <c r="D12502" s="16" t="str">
        <f>TEXT('Record List'!G12443,"m/d/yyyy")</f>
        <v>7/15/1990</v>
      </c>
      <c r="E12502" s="10"/>
    </row>
    <row r="12503" spans="1:5" x14ac:dyDescent="0.25">
      <c r="A12503" s="12" t="str">
        <f>'Record List'!A12444&amp;'Record List'!B12444&amp;'Record List'!C12444&amp;'Record List'!D12444&amp;"kg"</f>
        <v>PULLOVER &amp; PUSHNATF100kg</v>
      </c>
      <c r="B12503" s="13">
        <f>'Record List'!E12444</f>
        <v>95</v>
      </c>
      <c r="C12503" s="14" t="str">
        <f>LEFT('Record List'!F12444,FIND(",",'Record List'!F12444)+2)</f>
        <v>Sees, S</v>
      </c>
      <c r="D12503" s="16" t="str">
        <f>TEXT('Record List'!G12444,"m/d/yyyy")</f>
        <v>6/30/2013</v>
      </c>
      <c r="E12503" s="10"/>
    </row>
    <row r="12504" spans="1:5" x14ac:dyDescent="0.25">
      <c r="A12504" s="12" t="str">
        <f>'Record List'!A12445&amp;'Record List'!B12445&amp;'Record List'!C12445&amp;'Record List'!D12445&amp;"kg"</f>
        <v>PULLOVER &amp; PUSHNATF105kg</v>
      </c>
      <c r="B12504" s="13">
        <f>'Record List'!E12445</f>
        <v>99</v>
      </c>
      <c r="C12504" s="14" t="str">
        <f>LEFT('Record List'!F12445,FIND(",",'Record List'!F12445)+2)</f>
        <v>Sees, S</v>
      </c>
      <c r="D12504" s="16" t="str">
        <f>TEXT('Record List'!G12445,"m/d/yyyy")</f>
        <v>6/20/2015</v>
      </c>
      <c r="E12504" s="10"/>
    </row>
    <row r="12505" spans="1:5" x14ac:dyDescent="0.25">
      <c r="A12505" s="12" t="str">
        <f>'Record List'!A12446&amp;'Record List'!B12446&amp;'Record List'!C12446&amp;'Record List'!D12446&amp;"kg"</f>
        <v>PULLOVER &amp; PUSH13M30kg</v>
      </c>
      <c r="B12505" s="13">
        <f>'Record List'!E12446</f>
        <v>72</v>
      </c>
      <c r="C12505" s="14" t="str">
        <f>LEFT('Record List'!F12446,FIND(",",'Record List'!F12446)+2)</f>
        <v>Montini, R</v>
      </c>
      <c r="D12505" s="16" t="str">
        <f>TEXT('Record List'!G12446,"m/d/yyyy")</f>
        <v>8/17/1991</v>
      </c>
      <c r="E12505" s="10"/>
    </row>
    <row r="12506" spans="1:5" x14ac:dyDescent="0.25">
      <c r="A12506" s="12" t="str">
        <f>'Record List'!A12447&amp;'Record List'!B12447&amp;'Record List'!C12447&amp;'Record List'!D12447&amp;"kg"</f>
        <v>PULLOVER &amp; PUSH13M35kg</v>
      </c>
      <c r="B12506" s="13">
        <f>'Record List'!E12447</f>
        <v>55</v>
      </c>
      <c r="C12506" s="14" t="str">
        <f>LEFT('Record List'!F12447,FIND(",",'Record List'!F12447)+2)</f>
        <v>Geib, A</v>
      </c>
      <c r="D12506" s="16" t="str">
        <f>TEXT('Record List'!G12447,"m/d/yyyy")</f>
        <v>6/3/1995</v>
      </c>
      <c r="E12506" s="10"/>
    </row>
    <row r="12507" spans="1:5" x14ac:dyDescent="0.25">
      <c r="A12507" s="12" t="str">
        <f>'Record List'!A12448&amp;'Record List'!B12448&amp;'Record List'!C12448&amp;'Record List'!D12448&amp;"kg"</f>
        <v>PULLOVER &amp; PUSH13M45kg</v>
      </c>
      <c r="B12507" s="13">
        <f>'Record List'!E12448</f>
        <v>77</v>
      </c>
      <c r="C12507" s="14" t="str">
        <f>LEFT('Record List'!F12448,FIND(",",'Record List'!F12448)+2)</f>
        <v>Montini, J</v>
      </c>
      <c r="D12507" s="16" t="str">
        <f>TEXT('Record List'!G12448,"m/d/yyyy")</f>
        <v>7/13/1991</v>
      </c>
      <c r="E12507" s="10"/>
    </row>
    <row r="12508" spans="1:5" x14ac:dyDescent="0.25">
      <c r="A12508" s="12" t="str">
        <f>'Record List'!A12449&amp;'Record List'!B12449&amp;'Record List'!C12449&amp;'Record List'!D12449&amp;"kg"</f>
        <v>PULLOVER &amp; PUSH13M50kg</v>
      </c>
      <c r="B12508" s="13">
        <f>'Record List'!E12449</f>
        <v>66</v>
      </c>
      <c r="C12508" s="14" t="str">
        <f>LEFT('Record List'!F12449,FIND(",",'Record List'!F12449)+2)</f>
        <v>Kennedy, T</v>
      </c>
      <c r="D12508" s="16" t="str">
        <f>TEXT('Record List'!G12449,"m/d/yyyy")</f>
        <v>7/17/1993</v>
      </c>
      <c r="E12508" s="10"/>
    </row>
    <row r="12509" spans="1:5" x14ac:dyDescent="0.25">
      <c r="A12509" s="12" t="str">
        <f>'Record List'!A12450&amp;'Record List'!B12450&amp;'Record List'!C12450&amp;'Record List'!D12450&amp;"kg"</f>
        <v>PULLOVER &amp; PUSH13M55kg</v>
      </c>
      <c r="B12509" s="13">
        <f>'Record List'!E12450</f>
        <v>88</v>
      </c>
      <c r="C12509" s="14" t="str">
        <f>LEFT('Record List'!F12450,FIND(",",'Record List'!F12450)+2)</f>
        <v>McKean, R</v>
      </c>
      <c r="D12509" s="16" t="str">
        <f>TEXT('Record List'!G12450,"m/d/yyyy")</f>
        <v>7/14/1990</v>
      </c>
      <c r="E12509" s="10"/>
    </row>
    <row r="12510" spans="1:5" x14ac:dyDescent="0.25">
      <c r="A12510" s="12" t="str">
        <f>'Record List'!A12451&amp;'Record List'!B12451&amp;'Record List'!C12451&amp;'Record List'!D12451&amp;"kg"</f>
        <v>PULLOVER &amp; PUSH13M60kg</v>
      </c>
      <c r="B12510" s="13">
        <f>'Record List'!E12451</f>
        <v>121</v>
      </c>
      <c r="C12510" s="14" t="str">
        <f>LEFT('Record List'!F12451,FIND(",",'Record List'!F12451)+2)</f>
        <v>McKean, R</v>
      </c>
      <c r="D12510" s="16" t="str">
        <f>TEXT('Record List'!G12451,"m/d/yyyy")</f>
        <v>10/13/1990</v>
      </c>
      <c r="E12510" s="10"/>
    </row>
    <row r="12511" spans="1:5" x14ac:dyDescent="0.25">
      <c r="A12511" s="12" t="str">
        <f>'Record List'!A12452&amp;'Record List'!B12452&amp;'Record List'!C12452&amp;'Record List'!D12452&amp;"kg"</f>
        <v>PULLOVER &amp; PUSH13M65kg</v>
      </c>
      <c r="B12511" s="13">
        <f>'Record List'!E12452</f>
        <v>138</v>
      </c>
      <c r="C12511" s="14" t="str">
        <f>LEFT('Record List'!F12452,FIND(",",'Record List'!F12452)+2)</f>
        <v>Monk, J</v>
      </c>
      <c r="D12511" s="16" t="str">
        <f>TEXT('Record List'!G12452,"m/d/yyyy")</f>
        <v>9/22/2002</v>
      </c>
      <c r="E12511" s="10"/>
    </row>
    <row r="12512" spans="1:5" x14ac:dyDescent="0.25">
      <c r="A12512" s="12" t="str">
        <f>'Record List'!A12453&amp;'Record List'!B12453&amp;'Record List'!C12453&amp;'Record List'!D12453&amp;"kg"</f>
        <v>PULLOVER &amp; PUSH13M70kg</v>
      </c>
      <c r="B12512" s="13">
        <f>'Record List'!E12453</f>
        <v>143</v>
      </c>
      <c r="C12512" s="14" t="str">
        <f>LEFT('Record List'!F12453,FIND(",",'Record List'!F12453)+2)</f>
        <v>McKean, R</v>
      </c>
      <c r="D12512" s="16" t="str">
        <f>TEXT('Record List'!G12453,"m/d/yyyy")</f>
        <v>8/17/1991</v>
      </c>
      <c r="E12512" s="10"/>
    </row>
    <row r="12513" spans="1:5" x14ac:dyDescent="0.25">
      <c r="A12513" s="12" t="str">
        <f>'Record List'!A12454&amp;'Record List'!B12454&amp;'Record List'!C12454&amp;'Record List'!D12454&amp;"kg"</f>
        <v>PULLOVER &amp; PUSH13M75kg</v>
      </c>
      <c r="B12513" s="13">
        <f>'Record List'!E12454</f>
        <v>160</v>
      </c>
      <c r="C12513" s="14" t="str">
        <f>LEFT('Record List'!F12454,FIND(",",'Record List'!F12454)+2)</f>
        <v>McKean, R</v>
      </c>
      <c r="D12513" s="16" t="str">
        <f>TEXT('Record List'!G12454,"m/d/yyyy")</f>
        <v>5/30/1992</v>
      </c>
      <c r="E12513" s="10"/>
    </row>
    <row r="12514" spans="1:5" x14ac:dyDescent="0.25">
      <c r="A12514" s="12" t="str">
        <f>'Record List'!A12455&amp;'Record List'!B12455&amp;'Record List'!C12455&amp;'Record List'!D12455&amp;"kg"</f>
        <v>PULLOVER &amp; PUSH14M55kg</v>
      </c>
      <c r="B12514" s="13">
        <f>'Record List'!E12455</f>
        <v>88</v>
      </c>
      <c r="C12514" s="14" t="str">
        <f>LEFT('Record List'!F12455,FIND(",",'Record List'!F12455)+2)</f>
        <v>Shuba, F</v>
      </c>
      <c r="D12514" s="16" t="str">
        <f>TEXT('Record List'!G12455,"m/d/yyyy")</f>
        <v>6/24/1989</v>
      </c>
      <c r="E12514" s="10"/>
    </row>
    <row r="12515" spans="1:5" x14ac:dyDescent="0.25">
      <c r="A12515" s="12" t="str">
        <f>'Record List'!A12456&amp;'Record List'!B12456&amp;'Record List'!C12456&amp;'Record List'!D12456&amp;"kg"</f>
        <v>PULLOVER &amp; PUSH14M65kg</v>
      </c>
      <c r="B12515" s="13">
        <f>'Record List'!E12456</f>
        <v>94</v>
      </c>
      <c r="C12515" s="14" t="str">
        <f>LEFT('Record List'!F12456,FIND(",",'Record List'!F12456)+2)</f>
        <v>Ward, B</v>
      </c>
      <c r="D12515" s="16" t="str">
        <f>TEXT('Record List'!G12456,"m/d/yyyy")</f>
        <v>5/30/1992</v>
      </c>
      <c r="E12515" s="10"/>
    </row>
    <row r="12516" spans="1:5" x14ac:dyDescent="0.25">
      <c r="A12516" s="12" t="str">
        <f>'Record List'!A12457&amp;'Record List'!B12457&amp;'Record List'!C12457&amp;'Record List'!D12457&amp;"kg"</f>
        <v>PULLOVER &amp; PUSH14M70kg</v>
      </c>
      <c r="B12516" s="13">
        <f>'Record List'!E12457</f>
        <v>154</v>
      </c>
      <c r="C12516" s="14" t="str">
        <f>LEFT('Record List'!F12457,FIND(",",'Record List'!F12457)+2)</f>
        <v>Vernacchio, S</v>
      </c>
      <c r="D12516" s="16" t="str">
        <f>TEXT('Record List'!G12457,"m/d/yyyy")</f>
        <v>7/17/1993</v>
      </c>
      <c r="E12516" s="10"/>
    </row>
    <row r="12517" spans="1:5" x14ac:dyDescent="0.25">
      <c r="A12517" s="12" t="str">
        <f>'Record List'!A12458&amp;'Record List'!B12458&amp;'Record List'!C12458&amp;'Record List'!D12458&amp;"kg"</f>
        <v>PULLOVER &amp; PUSH14M75kg</v>
      </c>
      <c r="B12517" s="13">
        <f>'Record List'!E12458</f>
        <v>176</v>
      </c>
      <c r="C12517" s="14" t="str">
        <f>LEFT('Record List'!F12458,FIND(",",'Record List'!F12458)+2)</f>
        <v>Jurado, F</v>
      </c>
      <c r="D12517" s="16" t="str">
        <f>TEXT('Record List'!G12458,"m/d/yyyy")</f>
        <v>11/28/1992</v>
      </c>
      <c r="E12517" s="10"/>
    </row>
    <row r="12518" spans="1:5" x14ac:dyDescent="0.25">
      <c r="A12518" s="12" t="str">
        <f>'Record List'!A12459&amp;'Record List'!B12459&amp;'Record List'!C12459&amp;'Record List'!D12459&amp;"kg"</f>
        <v>PULLOVER &amp; PUSH14M80kg</v>
      </c>
      <c r="B12518" s="13">
        <f>'Record List'!E12459</f>
        <v>176</v>
      </c>
      <c r="C12518" s="14" t="str">
        <f>LEFT('Record List'!F12459,FIND(",",'Record List'!F12459)+2)</f>
        <v>Vernacchio, S</v>
      </c>
      <c r="D12518" s="16" t="str">
        <f>TEXT('Record List'!G12459,"m/d/yyyy")</f>
        <v>12/10/1994</v>
      </c>
      <c r="E12518" s="10"/>
    </row>
    <row r="12519" spans="1:5" x14ac:dyDescent="0.25">
      <c r="A12519" s="12" t="str">
        <f>'Record List'!A12460&amp;'Record List'!B12460&amp;'Record List'!C12460&amp;'Record List'!D12460&amp;"kg"</f>
        <v>PULLOVER &amp; PUSH14M90kg</v>
      </c>
      <c r="B12519" s="13">
        <f>'Record List'!E12460</f>
        <v>187</v>
      </c>
      <c r="C12519" s="14" t="str">
        <f>LEFT('Record List'!F12460,FIND(",",'Record List'!F12460)+2)</f>
        <v>McKean, R</v>
      </c>
      <c r="D12519" s="16" t="str">
        <f>TEXT('Record List'!G12460,"m/d/yyyy")</f>
        <v>7/17/1993</v>
      </c>
      <c r="E12519" s="10"/>
    </row>
    <row r="12520" spans="1:5" x14ac:dyDescent="0.25">
      <c r="A12520" s="12" t="str">
        <f>'Record List'!A12461&amp;'Record List'!B12461&amp;'Record List'!C12461&amp;'Record List'!D12461&amp;"kg"</f>
        <v>PULLOVER &amp; PUSH14M95kg</v>
      </c>
      <c r="B12520" s="13">
        <f>'Record List'!E12461</f>
        <v>154</v>
      </c>
      <c r="C12520" s="14" t="str">
        <f>LEFT('Record List'!F12461,FIND(",",'Record List'!F12461)+2)</f>
        <v>Habecker, A</v>
      </c>
      <c r="D12520" s="16" t="str">
        <f>TEXT('Record List'!G12461,"m/d/yyyy")</f>
        <v>6/22/2019</v>
      </c>
      <c r="E12520" s="10"/>
    </row>
    <row r="12521" spans="1:5" x14ac:dyDescent="0.25">
      <c r="A12521" s="12" t="str">
        <f>'Record List'!A12462&amp;'Record List'!B12462&amp;'Record List'!C12462&amp;'Record List'!D12462&amp;"kg"</f>
        <v>PULLOVER &amp; PUSH14M100kg</v>
      </c>
      <c r="B12521" s="13">
        <f>'Record List'!E12462</f>
        <v>100</v>
      </c>
      <c r="C12521" s="14" t="str">
        <f>LEFT('Record List'!F12462,FIND(",",'Record List'!F12462)+2)</f>
        <v>Calcote, K</v>
      </c>
      <c r="D12521" s="16" t="str">
        <f>TEXT('Record List'!G12462,"m/d/yyyy")</f>
        <v>1/20/2007</v>
      </c>
      <c r="E12521" s="10"/>
    </row>
    <row r="12522" spans="1:5" x14ac:dyDescent="0.25">
      <c r="A12522" s="12" t="str">
        <f>'Record List'!A12463&amp;'Record List'!B12463&amp;'Record List'!C12463&amp;'Record List'!D12463&amp;"kg"</f>
        <v>PULLOVER &amp; PUSH14M125+kg</v>
      </c>
      <c r="B12522" s="13">
        <f>'Record List'!E12463</f>
        <v>236</v>
      </c>
      <c r="C12522" s="14" t="str">
        <f>LEFT('Record List'!F12463,FIND(",",'Record List'!F12463)+2)</f>
        <v>Hess, K</v>
      </c>
      <c r="D12522" s="16" t="str">
        <f>TEXT('Record List'!G12463,"m/d/yyyy")</f>
        <v>6/26/2010</v>
      </c>
      <c r="E12522" s="10"/>
    </row>
    <row r="12523" spans="1:5" x14ac:dyDescent="0.25">
      <c r="A12523" s="12" t="str">
        <f>'Record List'!A12464&amp;'Record List'!B12464&amp;'Record List'!C12464&amp;'Record List'!D12464&amp;"kg"</f>
        <v>PULLOVER &amp; PUSH16M60kg</v>
      </c>
      <c r="B12523" s="13">
        <f>'Record List'!E12464</f>
        <v>194</v>
      </c>
      <c r="C12523" s="14" t="str">
        <f>LEFT('Record List'!F12464,FIND(",",'Record List'!F12464)+2)</f>
        <v>Achenbach, J</v>
      </c>
      <c r="D12523" s="16" t="str">
        <f>TEXT('Record List'!G12464,"m/d/yyyy")</f>
        <v>10/23/2005</v>
      </c>
      <c r="E12523" s="10"/>
    </row>
    <row r="12524" spans="1:5" x14ac:dyDescent="0.25">
      <c r="A12524" s="12" t="str">
        <f>'Record List'!A12465&amp;'Record List'!B12465&amp;'Record List'!C12465&amp;'Record List'!D12465&amp;"kg"</f>
        <v>PULLOVER &amp; PUSH16M65kg</v>
      </c>
      <c r="B12524" s="13">
        <f>'Record List'!E12465</f>
        <v>132</v>
      </c>
      <c r="C12524" s="14" t="str">
        <f>LEFT('Record List'!F12465,FIND(",",'Record List'!F12465)+2)</f>
        <v>Drake, D</v>
      </c>
      <c r="D12524" s="16" t="str">
        <f>TEXT('Record List'!G12465,"m/d/yyyy")</f>
        <v>5/30/1992</v>
      </c>
      <c r="E12524" s="10"/>
    </row>
    <row r="12525" spans="1:5" x14ac:dyDescent="0.25">
      <c r="A12525" s="12" t="str">
        <f>'Record List'!A12466&amp;'Record List'!B12466&amp;'Record List'!C12466&amp;'Record List'!D12466&amp;"kg"</f>
        <v>PULLOVER &amp; PUSH16M75kg</v>
      </c>
      <c r="B12525" s="13">
        <f>'Record List'!E12466</f>
        <v>220</v>
      </c>
      <c r="C12525" s="14" t="str">
        <f>LEFT('Record List'!F12466,FIND(",",'Record List'!F12466)+2)</f>
        <v>Hancock, M</v>
      </c>
      <c r="D12525" s="16" t="str">
        <f>TEXT('Record List'!G12466,"m/d/yyyy")</f>
        <v>6/20/2015</v>
      </c>
      <c r="E12525" s="10"/>
    </row>
    <row r="12526" spans="1:5" x14ac:dyDescent="0.25">
      <c r="A12526" s="12" t="str">
        <f>'Record List'!A12467&amp;'Record List'!B12467&amp;'Record List'!C12467&amp;'Record List'!D12467&amp;"kg"</f>
        <v>PULLOVER &amp; PUSH16M80kg</v>
      </c>
      <c r="B12526" s="13">
        <f>'Record List'!E12467</f>
        <v>300</v>
      </c>
      <c r="C12526" s="14" t="str">
        <f>LEFT('Record List'!F12467,FIND(",",'Record List'!F12467)+2)</f>
        <v>Ibrahim, S</v>
      </c>
      <c r="D12526" s="16" t="str">
        <f>TEXT('Record List'!G12467,"m/d/yyyy")</f>
        <v>6/25/2011</v>
      </c>
      <c r="E12526" s="10"/>
    </row>
    <row r="12527" spans="1:5" x14ac:dyDescent="0.25">
      <c r="A12527" s="12" t="str">
        <f>'Record List'!A12468&amp;'Record List'!B12468&amp;'Record List'!C12468&amp;'Record List'!D12468&amp;"kg"</f>
        <v>PULLOVER &amp; PUSH16M90kg</v>
      </c>
      <c r="B12527" s="13">
        <f>'Record List'!E12468</f>
        <v>224</v>
      </c>
      <c r="C12527" s="14" t="str">
        <f>LEFT('Record List'!F12468,FIND(",",'Record List'!F12468)+2)</f>
        <v>McKean, R</v>
      </c>
      <c r="D12527" s="16" t="str">
        <f>TEXT('Record List'!G12468,"m/d/yyyy")</f>
        <v>10/15/1995</v>
      </c>
      <c r="E12527" s="10"/>
    </row>
    <row r="12528" spans="1:5" x14ac:dyDescent="0.25">
      <c r="A12528" s="12" t="str">
        <f>'Record List'!A12469&amp;'Record List'!B12469&amp;'Record List'!C12469&amp;'Record List'!D12469&amp;"kg"</f>
        <v>PULLOVER &amp; PUSH16M105kg</v>
      </c>
      <c r="B12528" s="13">
        <f>'Record List'!E12469</f>
        <v>198</v>
      </c>
      <c r="C12528" s="14" t="str">
        <f>LEFT('Record List'!F12469,FIND(",",'Record List'!F12469)+2)</f>
        <v>Habecker, A</v>
      </c>
      <c r="D12528" s="16" t="str">
        <f>TEXT('Record List'!G12469,"m/d/yyyy")</f>
        <v>12/31/2020</v>
      </c>
      <c r="E12528" s="10"/>
    </row>
    <row r="12529" spans="1:5" x14ac:dyDescent="0.25">
      <c r="A12529" s="12" t="str">
        <f>'Record List'!A12470&amp;'Record List'!B12470&amp;'Record List'!C12470&amp;'Record List'!D12470&amp;"kg"</f>
        <v>PULLOVER &amp; PUSH16M110kg</v>
      </c>
      <c r="B12529" s="13">
        <f>'Record List'!E12470</f>
        <v>110</v>
      </c>
      <c r="C12529" s="14" t="str">
        <f>LEFT('Record List'!F12470,FIND(",",'Record List'!F12470)+2)</f>
        <v>Ciavattone, F</v>
      </c>
      <c r="D12529" s="16" t="str">
        <f>TEXT('Record List'!G12470,"m/d/yyyy")</f>
        <v>6/26/2010</v>
      </c>
      <c r="E12529" s="10"/>
    </row>
    <row r="12530" spans="1:5" x14ac:dyDescent="0.25">
      <c r="A12530" s="12" t="str">
        <f>'Record List'!A12471&amp;'Record List'!B12471&amp;'Record List'!C12471&amp;'Record List'!D12471&amp;"kg"</f>
        <v>PULLOVER &amp; PUSH16M120kg</v>
      </c>
      <c r="B12530" s="13">
        <f>'Record List'!E12471</f>
        <v>220</v>
      </c>
      <c r="C12530" s="14" t="str">
        <f>LEFT('Record List'!F12471,FIND(",",'Record List'!F12471)+2)</f>
        <v>Stahnke, D</v>
      </c>
      <c r="D12530" s="16" t="str">
        <f>TEXT('Record List'!G12471,"m/d/yyyy")</f>
        <v>9/2/2000</v>
      </c>
      <c r="E12530" s="10"/>
    </row>
    <row r="12531" spans="1:5" x14ac:dyDescent="0.25">
      <c r="A12531" s="12" t="str">
        <f>'Record List'!A12472&amp;'Record List'!B12472&amp;'Record List'!C12472&amp;'Record List'!D12472&amp;"kg"</f>
        <v>PULLOVER &amp; PUSH18M60kg</v>
      </c>
      <c r="B12531" s="13">
        <f>'Record List'!E12472</f>
        <v>127</v>
      </c>
      <c r="C12531" s="14" t="str">
        <f>LEFT('Record List'!F12472,FIND(",",'Record List'!F12472)+2)</f>
        <v>O'Brien, M</v>
      </c>
      <c r="D12531" s="16" t="str">
        <f>TEXT('Record List'!G12472,"m/d/yyyy")</f>
        <v>9/2/2000</v>
      </c>
      <c r="E12531" s="10"/>
    </row>
    <row r="12532" spans="1:5" x14ac:dyDescent="0.25">
      <c r="A12532" s="12" t="str">
        <f>'Record List'!A12473&amp;'Record List'!B12473&amp;'Record List'!C12473&amp;'Record List'!D12473&amp;"kg"</f>
        <v>PULLOVER &amp; PUSH18M70kg</v>
      </c>
      <c r="B12532" s="13">
        <f>'Record List'!E12473</f>
        <v>143</v>
      </c>
      <c r="C12532" s="14" t="str">
        <f>LEFT('Record List'!F12473,FIND(",",'Record List'!F12473)+2)</f>
        <v>Dunlap, C</v>
      </c>
      <c r="D12532" s="16" t="str">
        <f>TEXT('Record List'!G12473,"m/d/yyyy")</f>
        <v>12/31/2014</v>
      </c>
      <c r="E12532" s="10"/>
    </row>
    <row r="12533" spans="1:5" x14ac:dyDescent="0.25">
      <c r="A12533" s="12" t="str">
        <f>'Record List'!A12474&amp;'Record List'!B12474&amp;'Record List'!C12474&amp;'Record List'!D12474&amp;"kg"</f>
        <v>PULLOVER &amp; PUSH18M75kg</v>
      </c>
      <c r="B12533" s="13">
        <f>'Record List'!E12474</f>
        <v>105</v>
      </c>
      <c r="C12533" s="14" t="str">
        <f>LEFT('Record List'!F12474,FIND(",",'Record List'!F12474)+2)</f>
        <v>Bate, A</v>
      </c>
      <c r="D12533" s="16" t="str">
        <f>TEXT('Record List'!G12474,"m/d/yyyy")</f>
        <v>6/15/1997</v>
      </c>
      <c r="E12533" s="10"/>
    </row>
    <row r="12534" spans="1:5" x14ac:dyDescent="0.25">
      <c r="A12534" s="12" t="str">
        <f>'Record List'!A12475&amp;'Record List'!B12475&amp;'Record List'!C12475&amp;'Record List'!D12475&amp;"kg"</f>
        <v>PULLOVER &amp; PUSH18M95kg</v>
      </c>
      <c r="B12534" s="13">
        <f>'Record List'!E12475</f>
        <v>225</v>
      </c>
      <c r="C12534" s="14" t="str">
        <f>LEFT('Record List'!F12475,FIND(",",'Record List'!F12475)+2)</f>
        <v>Patterson, D</v>
      </c>
      <c r="D12534" s="16" t="str">
        <f>TEXT('Record List'!G12475,"m/d/yyyy")</f>
        <v>1/20/2007</v>
      </c>
      <c r="E12534" s="10"/>
    </row>
    <row r="12535" spans="1:5" x14ac:dyDescent="0.25">
      <c r="A12535" s="12" t="str">
        <f>'Record List'!A12476&amp;'Record List'!B12476&amp;'Record List'!C12476&amp;'Record List'!D12476&amp;"kg"</f>
        <v>PULLOVER &amp; PUSH18M115kg</v>
      </c>
      <c r="B12535" s="13">
        <f>'Record List'!E12476</f>
        <v>231</v>
      </c>
      <c r="C12535" s="14" t="str">
        <f>LEFT('Record List'!F12476,FIND(",",'Record List'!F12476)+2)</f>
        <v>Stahnke, D</v>
      </c>
      <c r="D12535" s="16" t="str">
        <f>TEXT('Record List'!G12476,"m/d/yyyy")</f>
        <v>9/21/2002</v>
      </c>
      <c r="E12535" s="10"/>
    </row>
    <row r="12536" spans="1:5" x14ac:dyDescent="0.25">
      <c r="A12536" s="12" t="str">
        <f>'Record List'!A12477&amp;'Record List'!B12477&amp;'Record List'!C12477&amp;'Record List'!D12477&amp;"kg"</f>
        <v>PULLOVER &amp; PUSH40M60kg</v>
      </c>
      <c r="B12536" s="13">
        <f>'Record List'!E12477</f>
        <v>204</v>
      </c>
      <c r="C12536" s="14" t="str">
        <f>LEFT('Record List'!F12477,FIND(",",'Record List'!F12477)+2)</f>
        <v>McKean, J</v>
      </c>
      <c r="D12536" s="16" t="str">
        <f>TEXT('Record List'!G12477,"m/d/yyyy")</f>
        <v>7/14/1990</v>
      </c>
      <c r="E12536" s="10"/>
    </row>
    <row r="12537" spans="1:5" x14ac:dyDescent="0.25">
      <c r="A12537" s="12" t="str">
        <f>'Record List'!A12478&amp;'Record List'!B12478&amp;'Record List'!C12478&amp;'Record List'!D12478&amp;"kg"</f>
        <v>PULLOVER &amp; PUSH40M65kg</v>
      </c>
      <c r="B12537" s="13">
        <f>'Record List'!E12478</f>
        <v>225</v>
      </c>
      <c r="C12537" s="14" t="str">
        <f>LEFT('Record List'!F12478,FIND(",",'Record List'!F12478)+2)</f>
        <v>Holden, R</v>
      </c>
      <c r="D12537" s="16" t="str">
        <f>TEXT('Record List'!G12478,"m/d/yyyy")</f>
        <v>6/3/1995</v>
      </c>
      <c r="E12537" s="10"/>
    </row>
    <row r="12538" spans="1:5" x14ac:dyDescent="0.25">
      <c r="A12538" s="12" t="str">
        <f>'Record List'!A12479&amp;'Record List'!B12479&amp;'Record List'!C12479&amp;'Record List'!D12479&amp;"kg"</f>
        <v>PULLOVER &amp; PUSH40M70kg</v>
      </c>
      <c r="B12538" s="13">
        <f>'Record List'!E12479</f>
        <v>297</v>
      </c>
      <c r="C12538" s="14" t="str">
        <f>LEFT('Record List'!F12479,FIND(",",'Record List'!F12479)+2)</f>
        <v>Monk, J</v>
      </c>
      <c r="D12538" s="16" t="str">
        <f>TEXT('Record List'!G12479,"m/d/yyyy")</f>
        <v>10/14/2006</v>
      </c>
      <c r="E12538" s="10"/>
    </row>
    <row r="12539" spans="1:5" x14ac:dyDescent="0.25">
      <c r="A12539" s="12" t="str">
        <f>'Record List'!A12480&amp;'Record List'!B12480&amp;'Record List'!C12480&amp;'Record List'!D12480&amp;"kg"</f>
        <v>PULLOVER &amp; PUSH40M75kg</v>
      </c>
      <c r="B12539" s="13">
        <f>'Record List'!E12480</f>
        <v>275</v>
      </c>
      <c r="C12539" s="14" t="str">
        <f>LEFT('Record List'!F12480,FIND(",",'Record List'!F12480)+2)</f>
        <v>Hirsh, B</v>
      </c>
      <c r="D12539" s="16" t="str">
        <f>TEXT('Record List'!G12480,"m/d/yyyy")</f>
        <v>6/3/1995</v>
      </c>
      <c r="E12539" s="10"/>
    </row>
    <row r="12540" spans="1:5" x14ac:dyDescent="0.25">
      <c r="A12540" s="12" t="str">
        <f>'Record List'!A12481&amp;'Record List'!B12481&amp;'Record List'!C12481&amp;'Record List'!D12481&amp;"kg"</f>
        <v>PULLOVER &amp; PUSH40M80kg</v>
      </c>
      <c r="B12540" s="13">
        <f>'Record List'!E12481</f>
        <v>303</v>
      </c>
      <c r="C12540" s="14" t="str">
        <f>LEFT('Record List'!F12481,FIND(",",'Record List'!F12481)+2)</f>
        <v>Monk, J</v>
      </c>
      <c r="D12540" s="16" t="str">
        <f>TEXT('Record List'!G12481,"m/d/yyyy")</f>
        <v>7/7/2007</v>
      </c>
      <c r="E12540" s="10"/>
    </row>
    <row r="12541" spans="1:5" x14ac:dyDescent="0.25">
      <c r="A12541" s="12" t="str">
        <f>'Record List'!A12482&amp;'Record List'!B12482&amp;'Record List'!C12482&amp;'Record List'!D12482&amp;"kg"</f>
        <v>PULLOVER &amp; PUSH40M85kg</v>
      </c>
      <c r="B12541" s="13">
        <f>'Record List'!E12482</f>
        <v>280</v>
      </c>
      <c r="C12541" s="14" t="str">
        <f>LEFT('Record List'!F12482,FIND(",",'Record List'!F12482)+2)</f>
        <v>Hirsh, B</v>
      </c>
      <c r="D12541" s="16" t="str">
        <f>TEXT('Record List'!G12482,"m/d/yyyy")</f>
        <v>6/15/1997</v>
      </c>
      <c r="E12541" s="10"/>
    </row>
    <row r="12542" spans="1:5" x14ac:dyDescent="0.25">
      <c r="A12542" s="12" t="str">
        <f>'Record List'!A12483&amp;'Record List'!B12483&amp;'Record List'!C12483&amp;'Record List'!D12483&amp;"kg"</f>
        <v>PULLOVER &amp; PUSH40M90kg</v>
      </c>
      <c r="B12542" s="13">
        <f>'Record List'!E12483</f>
        <v>255</v>
      </c>
      <c r="C12542" s="14" t="str">
        <f>LEFT('Record List'!F12483,FIND(",",'Record List'!F12483)+2)</f>
        <v>Garcia, J</v>
      </c>
      <c r="D12542" s="16" t="str">
        <f>TEXT('Record List'!G12483,"m/d/yyyy")</f>
        <v>6/25/1994</v>
      </c>
      <c r="E12542" s="10"/>
    </row>
    <row r="12543" spans="1:5" x14ac:dyDescent="0.25">
      <c r="A12543" s="12" t="str">
        <f>'Record List'!A12484&amp;'Record List'!B12484&amp;'Record List'!C12484&amp;'Record List'!D12484&amp;"kg"</f>
        <v>PULLOVER &amp; PUSH40M95kg</v>
      </c>
      <c r="B12543" s="13">
        <f>'Record List'!E12484</f>
        <v>265</v>
      </c>
      <c r="C12543" s="14" t="str">
        <f>LEFT('Record List'!F12484,FIND(",",'Record List'!F12484)+2)</f>
        <v>Montini, P</v>
      </c>
      <c r="D12543" s="16" t="str">
        <f>TEXT('Record List'!G12484,"m/d/yyyy")</f>
        <v>7/13/1991</v>
      </c>
      <c r="E12543" s="10"/>
    </row>
    <row r="12544" spans="1:5" x14ac:dyDescent="0.25">
      <c r="A12544" s="12" t="str">
        <f>'Record List'!A12485&amp;'Record List'!B12485&amp;'Record List'!C12485&amp;'Record List'!D12485&amp;"kg"</f>
        <v>PULLOVER &amp; PUSH40M100kg</v>
      </c>
      <c r="B12544" s="13">
        <f>'Record List'!E12485</f>
        <v>277</v>
      </c>
      <c r="C12544" s="14" t="str">
        <f>LEFT('Record List'!F12485,FIND(",",'Record List'!F12485)+2)</f>
        <v>Ciavattone, J</v>
      </c>
      <c r="D12544" s="16" t="str">
        <f>TEXT('Record List'!G12485,"m/d/yyyy")</f>
        <v>6/30/2013</v>
      </c>
      <c r="E12544" s="10"/>
    </row>
    <row r="12545" spans="1:5" x14ac:dyDescent="0.25">
      <c r="A12545" s="12" t="str">
        <f>'Record List'!A12486&amp;'Record List'!B12486&amp;'Record List'!C12486&amp;'Record List'!D12486&amp;"kg"</f>
        <v>PULLOVER &amp; PUSH40M105kg</v>
      </c>
      <c r="B12545" s="13">
        <f>'Record List'!E12486</f>
        <v>225</v>
      </c>
      <c r="C12545" s="14" t="str">
        <f>LEFT('Record List'!F12486,FIND(",",'Record List'!F12486)+2)</f>
        <v>Garcia, J</v>
      </c>
      <c r="D12545" s="16" t="str">
        <f>TEXT('Record List'!G12486,"m/d/yyyy")</f>
        <v>6/15/1997</v>
      </c>
      <c r="E12545" s="10"/>
    </row>
    <row r="12546" spans="1:5" x14ac:dyDescent="0.25">
      <c r="A12546" s="12" t="str">
        <f>'Record List'!A12487&amp;'Record List'!B12487&amp;'Record List'!C12487&amp;'Record List'!D12487&amp;"kg"</f>
        <v>PULLOVER &amp; PUSH40M110kg</v>
      </c>
      <c r="B12546" s="13">
        <f>'Record List'!E12487</f>
        <v>355</v>
      </c>
      <c r="C12546" s="14" t="str">
        <f>LEFT('Record List'!F12487,FIND(",",'Record List'!F12487)+2)</f>
        <v>Cookson, B</v>
      </c>
      <c r="D12546" s="16" t="str">
        <f>TEXT('Record List'!G12487,"m/d/yyyy")</f>
        <v>1/20/2007</v>
      </c>
      <c r="E12546" s="10"/>
    </row>
    <row r="12547" spans="1:5" x14ac:dyDescent="0.25">
      <c r="A12547" s="12" t="str">
        <f>'Record List'!A12488&amp;'Record List'!B12488&amp;'Record List'!C12488&amp;'Record List'!D12488&amp;"kg"</f>
        <v>PULLOVER &amp; PUSH40M115kg</v>
      </c>
      <c r="B12547" s="13">
        <f>'Record List'!E12488</f>
        <v>429</v>
      </c>
      <c r="C12547" s="14" t="str">
        <f>LEFT('Record List'!F12488,FIND(",",'Record List'!F12488)+2)</f>
        <v>Todd, E</v>
      </c>
      <c r="D12547" s="16" t="str">
        <f>TEXT('Record List'!G12488,"m/d/yyyy")</f>
        <v>6/20/2015</v>
      </c>
      <c r="E12547" s="10"/>
    </row>
    <row r="12548" spans="1:5" x14ac:dyDescent="0.25">
      <c r="A12548" s="12" t="str">
        <f>'Record List'!A12489&amp;'Record List'!B12489&amp;'Record List'!C12489&amp;'Record List'!D12489&amp;"kg"</f>
        <v>PULLOVER &amp; PUSH40M120kg</v>
      </c>
      <c r="B12548" s="13">
        <f>'Record List'!E12489</f>
        <v>430</v>
      </c>
      <c r="C12548" s="14" t="str">
        <f>LEFT('Record List'!F12489,FIND(",",'Record List'!F12489)+2)</f>
        <v>Todd, E</v>
      </c>
      <c r="D12548" s="16" t="str">
        <f>TEXT('Record List'!G12489,"m/d/yyyy")</f>
        <v>8/31/2016</v>
      </c>
      <c r="E12548" s="10"/>
    </row>
    <row r="12549" spans="1:5" x14ac:dyDescent="0.25">
      <c r="A12549" s="12" t="str">
        <f>'Record List'!A12490&amp;'Record List'!B12490&amp;'Record List'!C12490&amp;'Record List'!D12490&amp;"kg"</f>
        <v>PULLOVER &amp; PUSH40M125kg</v>
      </c>
      <c r="B12549" s="13">
        <f>'Record List'!E12490</f>
        <v>364</v>
      </c>
      <c r="C12549" s="14" t="str">
        <f>LEFT('Record List'!F12490,FIND(",",'Record List'!F12490)+2)</f>
        <v>Ciavattone, F</v>
      </c>
      <c r="D12549" s="16" t="str">
        <f>TEXT('Record List'!G12490,"m/d/yyyy")</f>
        <v>9/22/1996</v>
      </c>
      <c r="E12549" s="10"/>
    </row>
    <row r="12550" spans="1:5" x14ac:dyDescent="0.25">
      <c r="A12550" s="12" t="str">
        <f>'Record List'!A12491&amp;'Record List'!B12491&amp;'Record List'!C12491&amp;'Record List'!D12491&amp;"kg"</f>
        <v>PULLOVER &amp; PUSH45M60kg</v>
      </c>
      <c r="B12550" s="13">
        <f>'Record List'!E12491</f>
        <v>198</v>
      </c>
      <c r="C12550" s="14" t="str">
        <f>LEFT('Record List'!F12491,FIND(",",'Record List'!F12491)+2)</f>
        <v>McKean, J</v>
      </c>
      <c r="D12550" s="16" t="str">
        <f>TEXT('Record List'!G12491,"m/d/yyyy")</f>
        <v>5/30/1992</v>
      </c>
      <c r="E12550" s="10"/>
    </row>
    <row r="12551" spans="1:5" x14ac:dyDescent="0.25">
      <c r="A12551" s="12" t="str">
        <f>'Record List'!A12492&amp;'Record List'!B12492&amp;'Record List'!C12492&amp;'Record List'!D12492&amp;"kg"</f>
        <v>PULLOVER &amp; PUSH45M65kg</v>
      </c>
      <c r="B12551" s="13">
        <f>'Record List'!E12492</f>
        <v>231</v>
      </c>
      <c r="C12551" s="14" t="str">
        <f>LEFT('Record List'!F12492,FIND(",",'Record List'!F12492)+2)</f>
        <v>Pensyl, B</v>
      </c>
      <c r="D12551" s="16" t="str">
        <f>TEXT('Record List'!G12492,"m/d/yyyy")</f>
        <v>11/20/1996</v>
      </c>
      <c r="E12551" s="10"/>
    </row>
    <row r="12552" spans="1:5" x14ac:dyDescent="0.25">
      <c r="A12552" s="12" t="str">
        <f>'Record List'!A12493&amp;'Record List'!B12493&amp;'Record List'!C12493&amp;'Record List'!D12493&amp;"kg"</f>
        <v>PULLOVER &amp; PUSH45M70kg</v>
      </c>
      <c r="B12552" s="13">
        <f>'Record List'!E12493</f>
        <v>220</v>
      </c>
      <c r="C12552" s="14" t="str">
        <f>LEFT('Record List'!F12493,FIND(",",'Record List'!F12493)+2)</f>
        <v>Waterman, C</v>
      </c>
      <c r="D12552" s="16" t="str">
        <f>TEXT('Record List'!G12493,"m/d/yyyy")</f>
        <v>7/1/2000</v>
      </c>
      <c r="E12552" s="10"/>
    </row>
    <row r="12553" spans="1:5" x14ac:dyDescent="0.25">
      <c r="A12553" s="12" t="str">
        <f>'Record List'!A12494&amp;'Record List'!B12494&amp;'Record List'!C12494&amp;'Record List'!D12494&amp;"kg"</f>
        <v>PULLOVER &amp; PUSH45M75kg</v>
      </c>
      <c r="B12553" s="13">
        <f>'Record List'!E12494</f>
        <v>237</v>
      </c>
      <c r="C12553" s="14" t="str">
        <f>LEFT('Record List'!F12494,FIND(",",'Record List'!F12494)+2)</f>
        <v>Habecker, D</v>
      </c>
      <c r="D12553" s="16" t="str">
        <f>TEXT('Record List'!G12494,"m/d/yyyy")</f>
        <v>8/17/1991</v>
      </c>
      <c r="E12553" s="10"/>
    </row>
    <row r="12554" spans="1:5" x14ac:dyDescent="0.25">
      <c r="A12554" s="12" t="str">
        <f>'Record List'!A12495&amp;'Record List'!B12495&amp;'Record List'!C12495&amp;'Record List'!D12495&amp;"kg"</f>
        <v>PULLOVER &amp; PUSH45M80kg</v>
      </c>
      <c r="B12554" s="13">
        <f>'Record List'!E12495</f>
        <v>231</v>
      </c>
      <c r="C12554" s="14" t="str">
        <f>LEFT('Record List'!F12495,FIND(",",'Record List'!F12495)+2)</f>
        <v>Habecker, D</v>
      </c>
      <c r="D12554" s="16" t="str">
        <f>TEXT('Record List'!G12495,"m/d/yyyy")</f>
        <v>7/13/1991</v>
      </c>
      <c r="E12554" s="10"/>
    </row>
    <row r="12555" spans="1:5" x14ac:dyDescent="0.25">
      <c r="A12555" s="12" t="str">
        <f>'Record List'!A12496&amp;'Record List'!B12496&amp;'Record List'!C12496&amp;'Record List'!D12496&amp;"kg"</f>
        <v>PULLOVER &amp; PUSH45M85kg</v>
      </c>
      <c r="B12555" s="13">
        <f>'Record List'!E12496</f>
        <v>243</v>
      </c>
      <c r="C12555" s="14" t="str">
        <f>LEFT('Record List'!F12496,FIND(",",'Record List'!F12496)+2)</f>
        <v>Habecker, D</v>
      </c>
      <c r="D12555" s="16" t="str">
        <f>TEXT('Record List'!G12496,"m/d/yyyy")</f>
        <v>5/30/1992</v>
      </c>
      <c r="E12555" s="10"/>
    </row>
    <row r="12556" spans="1:5" x14ac:dyDescent="0.25">
      <c r="A12556" s="12" t="str">
        <f>'Record List'!A12497&amp;'Record List'!B12497&amp;'Record List'!C12497&amp;'Record List'!D12497&amp;"kg"</f>
        <v>PULLOVER &amp; PUSH45M95kg</v>
      </c>
      <c r="B12556" s="13">
        <f>'Record List'!E12497</f>
        <v>287</v>
      </c>
      <c r="C12556" s="14" t="str">
        <f>LEFT('Record List'!F12497,FIND(",",'Record List'!F12497)+2)</f>
        <v>Schock, E</v>
      </c>
      <c r="D12556" s="16" t="str">
        <f>TEXT('Record List'!G12497,"m/d/yyyy")</f>
        <v>9/2/2000</v>
      </c>
      <c r="E12556" s="10"/>
    </row>
    <row r="12557" spans="1:5" x14ac:dyDescent="0.25">
      <c r="A12557" s="12" t="str">
        <f>'Record List'!A12498&amp;'Record List'!B12498&amp;'Record List'!C12498&amp;'Record List'!D12498&amp;"kg"</f>
        <v>PULLOVER &amp; PUSH45M100kg</v>
      </c>
      <c r="B12557" s="13">
        <f>'Record List'!E12498</f>
        <v>250</v>
      </c>
      <c r="C12557" s="14" t="str">
        <f>LEFT('Record List'!F12498,FIND(",",'Record List'!F12498)+2)</f>
        <v>Sisk, R</v>
      </c>
      <c r="D12557" s="16" t="str">
        <f>TEXT('Record List'!G12498,"m/d/yyyy")</f>
        <v>6/3/1995</v>
      </c>
      <c r="E12557" s="10"/>
    </row>
    <row r="12558" spans="1:5" x14ac:dyDescent="0.25">
      <c r="A12558" s="12" t="str">
        <f>'Record List'!A12499&amp;'Record List'!B12499&amp;'Record List'!C12499&amp;'Record List'!D12499&amp;"kg"</f>
        <v>PULLOVER &amp; PUSH45M105kg</v>
      </c>
      <c r="B12558" s="13">
        <f>'Record List'!E12499</f>
        <v>352</v>
      </c>
      <c r="C12558" s="14" t="str">
        <f>LEFT('Record List'!F12499,FIND(",",'Record List'!F12499)+2)</f>
        <v>Myers, A</v>
      </c>
      <c r="D12558" s="16" t="str">
        <f>TEXT('Record List'!G12499,"m/d/yyyy")</f>
        <v>6/30/2013</v>
      </c>
      <c r="E12558" s="10"/>
    </row>
    <row r="12559" spans="1:5" x14ac:dyDescent="0.25">
      <c r="A12559" s="12" t="str">
        <f>'Record List'!A12500&amp;'Record List'!B12500&amp;'Record List'!C12500&amp;'Record List'!D12500&amp;"kg"</f>
        <v>PULLOVER &amp; PUSH45M110kg</v>
      </c>
      <c r="B12559" s="13">
        <f>'Record List'!E12500</f>
        <v>340</v>
      </c>
      <c r="C12559" s="14" t="str">
        <f>LEFT('Record List'!F12500,FIND(",",'Record List'!F12500)+2)</f>
        <v>Myers, A</v>
      </c>
      <c r="D12559" s="16" t="str">
        <f>TEXT('Record List'!G12500,"m/d/yyyy")</f>
        <v>12/31/2014</v>
      </c>
      <c r="E12559" s="10"/>
    </row>
    <row r="12560" spans="1:5" x14ac:dyDescent="0.25">
      <c r="A12560" s="12" t="str">
        <f>'Record List'!A12501&amp;'Record List'!B12501&amp;'Record List'!C12501&amp;'Record List'!D12501&amp;"kg"</f>
        <v>PULLOVER &amp; PUSH45M115kg</v>
      </c>
      <c r="B12560" s="13">
        <f>'Record List'!E12501</f>
        <v>374</v>
      </c>
      <c r="C12560" s="14" t="str">
        <f>LEFT('Record List'!F12501,FIND(",",'Record List'!F12501)+2)</f>
        <v>Myers, A</v>
      </c>
      <c r="D12560" s="16" t="str">
        <f>TEXT('Record List'!G12501,"m/d/yyyy")</f>
        <v>4/30/2012</v>
      </c>
      <c r="E12560" s="10"/>
    </row>
    <row r="12561" spans="1:5" x14ac:dyDescent="0.25">
      <c r="A12561" s="12" t="str">
        <f>'Record List'!A12502&amp;'Record List'!B12502&amp;'Record List'!C12502&amp;'Record List'!D12502&amp;"kg"</f>
        <v>PULLOVER &amp; PUSH45M120kg</v>
      </c>
      <c r="B12561" s="13">
        <f>'Record List'!E12502</f>
        <v>401</v>
      </c>
      <c r="C12561" s="14" t="str">
        <f>LEFT('Record List'!F12502,FIND(",",'Record List'!F12502)+2)</f>
        <v>Todd, E</v>
      </c>
      <c r="D12561" s="16" t="str">
        <f>TEXT('Record List'!G12502,"m/d/yyyy")</f>
        <v>12/31/2020</v>
      </c>
      <c r="E12561" s="10"/>
    </row>
    <row r="12562" spans="1:5" x14ac:dyDescent="0.25">
      <c r="A12562" s="12" t="str">
        <f>'Record List'!A12503&amp;'Record List'!B12503&amp;'Record List'!C12503&amp;'Record List'!D12503&amp;"kg"</f>
        <v>PULLOVER &amp; PUSH45M125kg</v>
      </c>
      <c r="B12562" s="13">
        <f>'Record List'!E12503</f>
        <v>353</v>
      </c>
      <c r="C12562" s="14" t="str">
        <f>LEFT('Record List'!F12503,FIND(",",'Record List'!F12503)+2)</f>
        <v>Ciavattone, F</v>
      </c>
      <c r="D12562" s="16" t="str">
        <f>TEXT('Record List'!G12503,"m/d/yyyy")</f>
        <v>7/1/2000</v>
      </c>
      <c r="E12562" s="10"/>
    </row>
    <row r="12563" spans="1:5" x14ac:dyDescent="0.25">
      <c r="A12563" s="12" t="str">
        <f>'Record List'!A12504&amp;'Record List'!B12504&amp;'Record List'!C12504&amp;'Record List'!D12504&amp;"kg"</f>
        <v>PULLOVER &amp; PUSH45M125+kg</v>
      </c>
      <c r="B12563" s="13">
        <f>'Record List'!E12504</f>
        <v>400</v>
      </c>
      <c r="C12563" s="14" t="str">
        <f>LEFT('Record List'!F12504,FIND(",",'Record List'!F12504)+2)</f>
        <v>Burtzloff, B</v>
      </c>
      <c r="D12563" s="16" t="str">
        <f>TEXT('Record List'!G12504,"m/d/yyyy")</f>
        <v>1/17/2004</v>
      </c>
      <c r="E12563" s="10"/>
    </row>
    <row r="12564" spans="1:5" x14ac:dyDescent="0.25">
      <c r="A12564" s="12" t="str">
        <f>'Record List'!A12505&amp;'Record List'!B12505&amp;'Record List'!C12505&amp;'Record List'!D12505&amp;"kg"</f>
        <v>PULLOVER &amp; PUSH50M70kg</v>
      </c>
      <c r="B12564" s="13">
        <f>'Record List'!E12505</f>
        <v>130</v>
      </c>
      <c r="C12564" s="14" t="str">
        <f>LEFT('Record List'!F12505,FIND(",",'Record List'!F12505)+2)</f>
        <v>Marchand, W</v>
      </c>
      <c r="D12564" s="16" t="str">
        <f>TEXT('Record List'!G12505,"m/d/yyyy")</f>
        <v>12/31/2020</v>
      </c>
      <c r="E12564" s="10"/>
    </row>
    <row r="12565" spans="1:5" x14ac:dyDescent="0.25">
      <c r="A12565" s="12" t="str">
        <f>'Record List'!A12506&amp;'Record List'!B12506&amp;'Record List'!C12506&amp;'Record List'!D12506&amp;"kg"</f>
        <v>PULLOVER &amp; PUSH50M75kg</v>
      </c>
      <c r="B12565" s="13">
        <f>'Record List'!E12506</f>
        <v>240</v>
      </c>
      <c r="C12565" s="14" t="str">
        <f>LEFT('Record List'!F12506,FIND(",",'Record List'!F12506)+2)</f>
        <v>Habecker, D</v>
      </c>
      <c r="D12565" s="16" t="str">
        <f>TEXT('Record List'!G12506,"m/d/yyyy")</f>
        <v>6/3/1995</v>
      </c>
      <c r="E12565" s="10"/>
    </row>
    <row r="12566" spans="1:5" x14ac:dyDescent="0.25">
      <c r="A12566" s="12" t="str">
        <f>'Record List'!A12507&amp;'Record List'!B12507&amp;'Record List'!C12507&amp;'Record List'!D12507&amp;"kg"</f>
        <v>PULLOVER &amp; PUSH50M80kg</v>
      </c>
      <c r="B12566" s="13">
        <f>'Record List'!E12507</f>
        <v>254</v>
      </c>
      <c r="C12566" s="14" t="str">
        <f>LEFT('Record List'!F12507,FIND(",",'Record List'!F12507)+2)</f>
        <v>Habecker, D</v>
      </c>
      <c r="D12566" s="16" t="str">
        <f>TEXT('Record List'!G12507,"m/d/yyyy")</f>
        <v>11/20/1996</v>
      </c>
      <c r="E12566" s="10"/>
    </row>
    <row r="12567" spans="1:5" x14ac:dyDescent="0.25">
      <c r="A12567" s="12" t="str">
        <f>'Record List'!A12508&amp;'Record List'!B12508&amp;'Record List'!C12508&amp;'Record List'!D12508&amp;"kg"</f>
        <v>PULLOVER &amp; PUSH50M85kg</v>
      </c>
      <c r="B12567" s="13">
        <f>'Record List'!E12508</f>
        <v>265</v>
      </c>
      <c r="C12567" s="14" t="str">
        <f>LEFT('Record List'!F12508,FIND(",",'Record List'!F12508)+2)</f>
        <v>Habecker, D</v>
      </c>
      <c r="D12567" s="16" t="str">
        <f>TEXT('Record List'!G12508,"m/d/yyyy")</f>
        <v>6/15/1997</v>
      </c>
      <c r="E12567" s="10"/>
    </row>
    <row r="12568" spans="1:5" x14ac:dyDescent="0.25">
      <c r="A12568" s="12" t="str">
        <f>'Record List'!A12509&amp;'Record List'!B12509&amp;'Record List'!C12509&amp;'Record List'!D12509&amp;"kg"</f>
        <v>PULLOVER &amp; PUSH50M90kg</v>
      </c>
      <c r="B12568" s="13">
        <f>'Record List'!E12509</f>
        <v>248</v>
      </c>
      <c r="C12568" s="14" t="str">
        <f>LEFT('Record List'!F12509,FIND(",",'Record List'!F12509)+2)</f>
        <v>DiCiccio, B</v>
      </c>
      <c r="D12568" s="16" t="str">
        <f>TEXT('Record List'!G12509,"m/d/yyyy")</f>
        <v>7/14/1990</v>
      </c>
      <c r="E12568" s="10"/>
    </row>
    <row r="12569" spans="1:5" x14ac:dyDescent="0.25">
      <c r="A12569" s="12" t="str">
        <f>'Record List'!A12510&amp;'Record List'!B12510&amp;'Record List'!C12510&amp;'Record List'!D12510&amp;"kg"</f>
        <v>PULLOVER &amp; PUSH50M95kg</v>
      </c>
      <c r="B12569" s="13">
        <f>'Record List'!E12510</f>
        <v>281</v>
      </c>
      <c r="C12569" s="14" t="str">
        <f>LEFT('Record List'!F12510,FIND(",",'Record List'!F12510)+2)</f>
        <v>Vernacchio, J</v>
      </c>
      <c r="D12569" s="16" t="str">
        <f>TEXT('Record List'!G12510,"m/d/yyyy")</f>
        <v>7/13/1991</v>
      </c>
      <c r="E12569" s="10"/>
    </row>
    <row r="12570" spans="1:5" x14ac:dyDescent="0.25">
      <c r="A12570" s="12" t="str">
        <f>'Record List'!A12511&amp;'Record List'!B12511&amp;'Record List'!C12511&amp;'Record List'!D12511&amp;"kg"</f>
        <v>PULLOVER &amp; PUSH50M100kg</v>
      </c>
      <c r="B12570" s="13">
        <f>'Record List'!E12511</f>
        <v>275</v>
      </c>
      <c r="C12570" s="14" t="str">
        <f>LEFT('Record List'!F12511,FIND(",",'Record List'!F12511)+2)</f>
        <v>Schock, E</v>
      </c>
      <c r="D12570" s="16" t="str">
        <f>TEXT('Record List'!G12511,"m/d/yyyy")</f>
        <v>7/7/2007</v>
      </c>
      <c r="E12570" s="10"/>
    </row>
    <row r="12571" spans="1:5" x14ac:dyDescent="0.25">
      <c r="A12571" s="12" t="str">
        <f>'Record List'!A12512&amp;'Record List'!B12512&amp;'Record List'!C12512&amp;'Record List'!D12512&amp;"kg"</f>
        <v>PULLOVER &amp; PUSH50M105kg</v>
      </c>
      <c r="B12571" s="13">
        <f>'Record List'!E12512</f>
        <v>309</v>
      </c>
      <c r="C12571" s="14" t="str">
        <f>LEFT('Record List'!F12512,FIND(",",'Record List'!F12512)+2)</f>
        <v>Myers, A</v>
      </c>
      <c r="D12571" s="16" t="str">
        <f>TEXT('Record List'!G12512,"m/d/yyyy")</f>
        <v>6/24/2017</v>
      </c>
      <c r="E12571" s="10"/>
    </row>
    <row r="12572" spans="1:5" x14ac:dyDescent="0.25">
      <c r="A12572" s="12" t="str">
        <f>'Record List'!A12513&amp;'Record List'!B12513&amp;'Record List'!C12513&amp;'Record List'!D12513&amp;"kg"</f>
        <v>PULLOVER &amp; PUSH50M110kg</v>
      </c>
      <c r="B12572" s="13">
        <f>'Record List'!E12513</f>
        <v>310</v>
      </c>
      <c r="C12572" s="14" t="str">
        <f>LEFT('Record List'!F12513,FIND(",",'Record List'!F12513)+2)</f>
        <v>Malloy, J</v>
      </c>
      <c r="D12572" s="16" t="str">
        <f>TEXT('Record List'!G12513,"m/d/yyyy")</f>
        <v>6/3/1995</v>
      </c>
      <c r="E12572" s="10"/>
    </row>
    <row r="12573" spans="1:5" x14ac:dyDescent="0.25">
      <c r="A12573" s="12" t="str">
        <f>'Record List'!A12514&amp;'Record List'!B12514&amp;'Record List'!C12514&amp;'Record List'!D12514&amp;"kg"</f>
        <v>PULLOVER &amp; PUSH50M115kg</v>
      </c>
      <c r="B12573" s="13">
        <f>'Record List'!E12514</f>
        <v>300</v>
      </c>
      <c r="C12573" s="14" t="str">
        <f>LEFT('Record List'!F12514,FIND(",",'Record List'!F12514)+2)</f>
        <v>Garcia, J</v>
      </c>
      <c r="D12573" s="16" t="str">
        <f>TEXT('Record List'!G12514,"m/d/yyyy")</f>
        <v>1/17/2004</v>
      </c>
      <c r="E12573" s="10"/>
    </row>
    <row r="12574" spans="1:5" x14ac:dyDescent="0.25">
      <c r="A12574" s="12" t="str">
        <f>'Record List'!A12515&amp;'Record List'!B12515&amp;'Record List'!C12515&amp;'Record List'!D12515&amp;"kg"</f>
        <v>PULLOVER &amp; PUSH50M120kg</v>
      </c>
      <c r="B12574" s="13">
        <f>'Record List'!E12515</f>
        <v>165</v>
      </c>
      <c r="C12574" s="14" t="str">
        <f>LEFT('Record List'!F12515,FIND(",",'Record List'!F12515)+2)</f>
        <v>Geib, B</v>
      </c>
      <c r="D12574" s="16" t="str">
        <f>TEXT('Record List'!G12515,"m/d/yyyy")</f>
        <v>6/15/1997</v>
      </c>
      <c r="E12574" s="10"/>
    </row>
    <row r="12575" spans="1:5" x14ac:dyDescent="0.25">
      <c r="A12575" s="12" t="str">
        <f>'Record List'!A12516&amp;'Record List'!B12516&amp;'Record List'!C12516&amp;'Record List'!D12516&amp;"kg"</f>
        <v>PULLOVER &amp; PUSH50M125+kg</v>
      </c>
      <c r="B12575" s="13">
        <f>'Record List'!E12516</f>
        <v>255</v>
      </c>
      <c r="C12575" s="14" t="str">
        <f>LEFT('Record List'!F12516,FIND(",",'Record List'!F12516)+2)</f>
        <v>McCoy, J</v>
      </c>
      <c r="D12575" s="16" t="str">
        <f>TEXT('Record List'!G12516,"m/d/yyyy")</f>
        <v>6/3/1995</v>
      </c>
      <c r="E12575" s="10"/>
    </row>
    <row r="12576" spans="1:5" x14ac:dyDescent="0.25">
      <c r="A12576" s="12" t="str">
        <f>'Record List'!A12517&amp;'Record List'!B12517&amp;'Record List'!C12517&amp;'Record List'!D12517&amp;"kg"</f>
        <v>PULLOVER &amp; PUSH55M75kg</v>
      </c>
      <c r="B12576" s="13">
        <f>'Record List'!E12517</f>
        <v>110</v>
      </c>
      <c r="C12576" s="14" t="str">
        <f>LEFT('Record List'!F12517,FIND(",",'Record List'!F12517)+2)</f>
        <v>Quier, E</v>
      </c>
      <c r="D12576" s="16" t="str">
        <f>TEXT('Record List'!G12517,"m/d/yyyy")</f>
        <v>8/17/1991</v>
      </c>
      <c r="E12576" s="10"/>
    </row>
    <row r="12577" spans="1:5" x14ac:dyDescent="0.25">
      <c r="A12577" s="12" t="str">
        <f>'Record List'!A12518&amp;'Record List'!B12518&amp;'Record List'!C12518&amp;'Record List'!D12518&amp;"kg"</f>
        <v>PULLOVER &amp; PUSH55M80kg</v>
      </c>
      <c r="B12577" s="13">
        <f>'Record List'!E12518</f>
        <v>243</v>
      </c>
      <c r="C12577" s="14" t="str">
        <f>LEFT('Record List'!F12518,FIND(",",'Record List'!F12518)+2)</f>
        <v>Habecker, D</v>
      </c>
      <c r="D12577" s="16" t="str">
        <f>TEXT('Record List'!G12518,"m/d/yyyy")</f>
        <v>9/2/2000</v>
      </c>
      <c r="E12577" s="10"/>
    </row>
    <row r="12578" spans="1:5" x14ac:dyDescent="0.25">
      <c r="A12578" s="12" t="str">
        <f>'Record List'!A12519&amp;'Record List'!B12519&amp;'Record List'!C12519&amp;'Record List'!D12519&amp;"kg"</f>
        <v>PULLOVER &amp; PUSH55M85kg</v>
      </c>
      <c r="B12578" s="13">
        <f>'Record List'!E12519</f>
        <v>254</v>
      </c>
      <c r="C12578" s="14" t="str">
        <f>LEFT('Record List'!F12519,FIND(",",'Record List'!F12519)+2)</f>
        <v>Habecker, D</v>
      </c>
      <c r="D12578" s="16" t="str">
        <f>TEXT('Record List'!G12519,"m/d/yyyy")</f>
        <v>7/1/2000</v>
      </c>
      <c r="E12578" s="10"/>
    </row>
    <row r="12579" spans="1:5" x14ac:dyDescent="0.25">
      <c r="A12579" s="12" t="str">
        <f>'Record List'!A12520&amp;'Record List'!B12520&amp;'Record List'!C12520&amp;'Record List'!D12520&amp;"kg"</f>
        <v>PULLOVER &amp; PUSH55M90kg</v>
      </c>
      <c r="B12579" s="13">
        <f>'Record List'!E12520</f>
        <v>254</v>
      </c>
      <c r="C12579" s="14" t="str">
        <f>LEFT('Record List'!F12520,FIND(",",'Record List'!F12520)+2)</f>
        <v>Habecker, D</v>
      </c>
      <c r="D12579" s="16" t="str">
        <f>TEXT('Record List'!G12520,"m/d/yyyy")</f>
        <v>10/7/2001</v>
      </c>
      <c r="E12579" s="10"/>
    </row>
    <row r="12580" spans="1:5" x14ac:dyDescent="0.25">
      <c r="A12580" s="12" t="str">
        <f>'Record List'!A12521&amp;'Record List'!B12521&amp;'Record List'!C12521&amp;'Record List'!D12521&amp;"kg"</f>
        <v>PULLOVER &amp; PUSH55M95kg</v>
      </c>
      <c r="B12580" s="13">
        <f>'Record List'!E12521</f>
        <v>270</v>
      </c>
      <c r="C12580" s="14" t="str">
        <f>LEFT('Record List'!F12521,FIND(",",'Record List'!F12521)+2)</f>
        <v>Vernacchio, J</v>
      </c>
      <c r="D12580" s="16" t="str">
        <f>TEXT('Record List'!G12521,"m/d/yyyy")</f>
        <v>5/11/1994</v>
      </c>
      <c r="E12580" s="10"/>
    </row>
    <row r="12581" spans="1:5" x14ac:dyDescent="0.25">
      <c r="A12581" s="12" t="str">
        <f>'Record List'!A12522&amp;'Record List'!B12522&amp;'Record List'!C12522&amp;'Record List'!D12522&amp;"kg"</f>
        <v>PULLOVER &amp; PUSH55M100kg</v>
      </c>
      <c r="B12581" s="13">
        <f>'Record List'!E12522</f>
        <v>243</v>
      </c>
      <c r="C12581" s="14" t="str">
        <f>LEFT('Record List'!F12522,FIND(",",'Record List'!F12522)+2)</f>
        <v>Vernacchio, J</v>
      </c>
      <c r="D12581" s="16" t="str">
        <f>TEXT('Record List'!G12522,"m/d/yyyy")</f>
        <v>9/22/1996</v>
      </c>
      <c r="E12581" s="10"/>
    </row>
    <row r="12582" spans="1:5" x14ac:dyDescent="0.25">
      <c r="A12582" s="12" t="str">
        <f>'Record List'!A12523&amp;'Record List'!B12523&amp;'Record List'!C12523&amp;'Record List'!D12523&amp;"kg"</f>
        <v>PULLOVER &amp; PUSH55M105kg</v>
      </c>
      <c r="B12582" s="13">
        <f>'Record List'!E12523</f>
        <v>204</v>
      </c>
      <c r="C12582" s="14" t="str">
        <f>LEFT('Record List'!F12523,FIND(",",'Record List'!F12523)+2)</f>
        <v>Wilmot, J</v>
      </c>
      <c r="D12582" s="16" t="str">
        <f>TEXT('Record List'!G12523,"m/d/yyyy")</f>
        <v>9/22/2002</v>
      </c>
      <c r="E12582" s="10"/>
    </row>
    <row r="12583" spans="1:5" x14ac:dyDescent="0.25">
      <c r="A12583" s="12" t="str">
        <f>'Record List'!A12524&amp;'Record List'!B12524&amp;'Record List'!C12524&amp;'Record List'!D12524&amp;"kg"</f>
        <v>PULLOVER &amp; PUSH55M110kg</v>
      </c>
      <c r="B12583" s="13">
        <f>'Record List'!E12524</f>
        <v>270</v>
      </c>
      <c r="C12583" s="14" t="str">
        <f>LEFT('Record List'!F12524,FIND(",",'Record List'!F12524)+2)</f>
        <v>Malloy, J</v>
      </c>
      <c r="D12583" s="16" t="str">
        <f>TEXT('Record List'!G12524,"m/d/yyyy")</f>
        <v>6/15/1997</v>
      </c>
      <c r="E12583" s="10"/>
    </row>
    <row r="12584" spans="1:5" x14ac:dyDescent="0.25">
      <c r="A12584" s="12" t="str">
        <f>'Record List'!A12525&amp;'Record List'!B12525&amp;'Record List'!C12525&amp;'Record List'!D12525&amp;"kg"</f>
        <v>PULLOVER &amp; PUSH55M115kg</v>
      </c>
      <c r="B12584" s="13">
        <f>'Record List'!E12525</f>
        <v>245</v>
      </c>
      <c r="C12584" s="14" t="str">
        <f>LEFT('Record List'!F12525,FIND(",",'Record List'!F12525)+2)</f>
        <v>Glasgow, D</v>
      </c>
      <c r="D12584" s="16" t="str">
        <f>TEXT('Record List'!G12525,"m/d/yyyy")</f>
        <v>6/25/2011</v>
      </c>
      <c r="E12584" s="10"/>
    </row>
    <row r="12585" spans="1:5" x14ac:dyDescent="0.25">
      <c r="A12585" s="12" t="str">
        <f>'Record List'!A12526&amp;'Record List'!B12526&amp;'Record List'!C12526&amp;'Record List'!D12526&amp;"kg"</f>
        <v>PULLOVER &amp; PUSH55M120kg</v>
      </c>
      <c r="B12585" s="13">
        <f>'Record List'!E12526</f>
        <v>242</v>
      </c>
      <c r="C12585" s="14" t="str">
        <f>LEFT('Record List'!F12526,FIND(",",'Record List'!F12526)+2)</f>
        <v>Schmidt, S</v>
      </c>
      <c r="D12585" s="16" t="str">
        <f>TEXT('Record List'!G12526,"m/d/yyyy")</f>
        <v>8/3/2008</v>
      </c>
      <c r="E12585" s="10"/>
    </row>
    <row r="12586" spans="1:5" x14ac:dyDescent="0.25">
      <c r="A12586" s="12" t="str">
        <f>'Record List'!A12527&amp;'Record List'!B12527&amp;'Record List'!C12527&amp;'Record List'!D12527&amp;"kg"</f>
        <v>PULLOVER &amp; PUSH55M125+kg</v>
      </c>
      <c r="B12586" s="13">
        <f>'Record List'!E12527</f>
        <v>253.5</v>
      </c>
      <c r="C12586" s="14" t="str">
        <f>LEFT('Record List'!F12527,FIND(",",'Record List'!F12527)+2)</f>
        <v>Douglas, J</v>
      </c>
      <c r="D12586" s="16" t="str">
        <f>TEXT('Record List'!G12527,"m/d/yyyy")</f>
        <v>10/6/2019</v>
      </c>
      <c r="E12586" s="10"/>
    </row>
    <row r="12587" spans="1:5" x14ac:dyDescent="0.25">
      <c r="A12587" s="12" t="str">
        <f>'Record List'!A12528&amp;'Record List'!B12528&amp;'Record List'!C12528&amp;'Record List'!D12528&amp;"kg"</f>
        <v>PULLOVER &amp; PUSH60M70kg</v>
      </c>
      <c r="B12587" s="13">
        <f>'Record List'!E12528</f>
        <v>176</v>
      </c>
      <c r="C12587" s="14" t="str">
        <f>LEFT('Record List'!F12528,FIND(",",'Record List'!F12528)+2)</f>
        <v>Waterman, C</v>
      </c>
      <c r="D12587" s="16" t="str">
        <f>TEXT('Record List'!G12528,"m/d/yyyy")</f>
        <v>6/24/2017</v>
      </c>
      <c r="E12587" s="10"/>
    </row>
    <row r="12588" spans="1:5" x14ac:dyDescent="0.25">
      <c r="A12588" s="12" t="str">
        <f>'Record List'!A12529&amp;'Record List'!B12529&amp;'Record List'!C12529&amp;'Record List'!D12529&amp;"kg"</f>
        <v>PULLOVER &amp; PUSH60M75kg</v>
      </c>
      <c r="B12588" s="13">
        <f>'Record List'!E12529</f>
        <v>215</v>
      </c>
      <c r="C12588" s="14" t="str">
        <f>LEFT('Record List'!F12529,FIND(",",'Record List'!F12529)+2)</f>
        <v>Montini, A</v>
      </c>
      <c r="D12588" s="16" t="str">
        <f>TEXT('Record List'!G12529,"m/d/yyyy")</f>
        <v>8/17/1991</v>
      </c>
      <c r="E12588" s="10"/>
    </row>
    <row r="12589" spans="1:5" x14ac:dyDescent="0.25">
      <c r="A12589" s="12" t="str">
        <f>'Record List'!A12530&amp;'Record List'!B12530&amp;'Record List'!C12530&amp;'Record List'!D12530&amp;"kg"</f>
        <v>PULLOVER &amp; PUSH60M80kg</v>
      </c>
      <c r="B12589" s="13">
        <f>'Record List'!E12530</f>
        <v>187</v>
      </c>
      <c r="C12589" s="14" t="str">
        <f>LEFT('Record List'!F12530,FIND(",",'Record List'!F12530)+2)</f>
        <v>McKean, J</v>
      </c>
      <c r="D12589" s="16" t="str">
        <f>TEXT('Record List'!G12530,"m/d/yyyy")</f>
        <v>7/7/2007</v>
      </c>
      <c r="E12589" s="10"/>
    </row>
    <row r="12590" spans="1:5" x14ac:dyDescent="0.25">
      <c r="A12590" s="12" t="str">
        <f>'Record List'!A12531&amp;'Record List'!B12531&amp;'Record List'!C12531&amp;'Record List'!D12531&amp;"kg"</f>
        <v>PULLOVER &amp; PUSH60M85kg</v>
      </c>
      <c r="B12590" s="13">
        <f>'Record List'!E12531</f>
        <v>204</v>
      </c>
      <c r="C12590" s="14" t="str">
        <f>LEFT('Record List'!F12531,FIND(",",'Record List'!F12531)+2)</f>
        <v>Habecker, D</v>
      </c>
      <c r="D12590" s="16" t="str">
        <f>TEXT('Record List'!G12531,"m/d/yyyy")</f>
        <v>10/2/2004</v>
      </c>
      <c r="E12590" s="10"/>
    </row>
    <row r="12591" spans="1:5" x14ac:dyDescent="0.25">
      <c r="A12591" s="12" t="str">
        <f>'Record List'!A12532&amp;'Record List'!B12532&amp;'Record List'!C12532&amp;'Record List'!D12532&amp;"kg"</f>
        <v>PULLOVER &amp; PUSH60M90kg</v>
      </c>
      <c r="B12591" s="13">
        <f>'Record List'!E12532</f>
        <v>259</v>
      </c>
      <c r="C12591" s="14" t="str">
        <f>LEFT('Record List'!F12532,FIND(",",'Record List'!F12532)+2)</f>
        <v>Habecker, D</v>
      </c>
      <c r="D12591" s="16" t="str">
        <f>TEXT('Record List'!G12532,"m/d/yyyy")</f>
        <v>9/29/2002</v>
      </c>
      <c r="E12591" s="10"/>
    </row>
    <row r="12592" spans="1:5" x14ac:dyDescent="0.25">
      <c r="A12592" s="12" t="str">
        <f>'Record List'!A12533&amp;'Record List'!B12533&amp;'Record List'!C12533&amp;'Record List'!D12533&amp;"kg"</f>
        <v>PULLOVER &amp; PUSH60M95kg</v>
      </c>
      <c r="B12592" s="13">
        <f>'Record List'!E12533</f>
        <v>242</v>
      </c>
      <c r="C12592" s="14" t="str">
        <f>LEFT('Record List'!F12533,FIND(",",'Record List'!F12533)+2)</f>
        <v>Habecker, D</v>
      </c>
      <c r="D12592" s="16" t="str">
        <f>TEXT('Record List'!G12533,"m/d/yyyy")</f>
        <v>11/4/2006</v>
      </c>
      <c r="E12592" s="10"/>
    </row>
    <row r="12593" spans="1:5" x14ac:dyDescent="0.25">
      <c r="A12593" s="12" t="str">
        <f>'Record List'!A12534&amp;'Record List'!B12534&amp;'Record List'!C12534&amp;'Record List'!D12534&amp;"kg"</f>
        <v>PULLOVER &amp; PUSH60M100kg</v>
      </c>
      <c r="B12593" s="13">
        <f>'Record List'!E12534</f>
        <v>265</v>
      </c>
      <c r="C12593" s="14" t="str">
        <f>LEFT('Record List'!F12534,FIND(",",'Record List'!F12534)+2)</f>
        <v>Vernacchio, J</v>
      </c>
      <c r="D12593" s="16" t="str">
        <f>TEXT('Record List'!G12534,"m/d/yyyy")</f>
        <v>6/15/1997</v>
      </c>
      <c r="E12593" s="10"/>
    </row>
    <row r="12594" spans="1:5" x14ac:dyDescent="0.25">
      <c r="A12594" s="12" t="str">
        <f>'Record List'!A12535&amp;'Record List'!B12535&amp;'Record List'!C12535&amp;'Record List'!D12535&amp;"kg"</f>
        <v>PULLOVER &amp; PUSH60M105kg</v>
      </c>
      <c r="B12594" s="13">
        <f>'Record List'!E12535</f>
        <v>182</v>
      </c>
      <c r="C12594" s="14" t="str">
        <f>LEFT('Record List'!F12535,FIND(",",'Record List'!F12535)+2)</f>
        <v>Prechtel, H</v>
      </c>
      <c r="D12594" s="16" t="str">
        <f>TEXT('Record List'!G12535,"m/d/yyyy")</f>
        <v>6/24/1989</v>
      </c>
      <c r="E12594" s="10"/>
    </row>
    <row r="12595" spans="1:5" x14ac:dyDescent="0.25">
      <c r="A12595" s="12" t="str">
        <f>'Record List'!A12536&amp;'Record List'!B12536&amp;'Record List'!C12536&amp;'Record List'!D12536&amp;"kg"</f>
        <v>PULLOVER &amp; PUSH60M110kg</v>
      </c>
      <c r="B12595" s="13">
        <f>'Record List'!E12536</f>
        <v>198</v>
      </c>
      <c r="C12595" s="14" t="str">
        <f>LEFT('Record List'!F12536,FIND(",",'Record List'!F12536)+2)</f>
        <v>Schmidt, S</v>
      </c>
      <c r="D12595" s="16" t="str">
        <f>TEXT('Record List'!G12536,"m/d/yyyy")</f>
        <v>6/30/2013</v>
      </c>
      <c r="E12595" s="10"/>
    </row>
    <row r="12596" spans="1:5" x14ac:dyDescent="0.25">
      <c r="A12596" s="12" t="str">
        <f>'Record List'!A12537&amp;'Record List'!B12537&amp;'Record List'!C12537&amp;'Record List'!D12537&amp;"kg"</f>
        <v>PULLOVER &amp; PUSH60M125+kg</v>
      </c>
      <c r="B12596" s="13">
        <f>'Record List'!E12537</f>
        <v>187.5</v>
      </c>
      <c r="C12596" s="14" t="str">
        <f>LEFT('Record List'!F12537,FIND(",",'Record List'!F12537)+2)</f>
        <v>Ciavattone, F</v>
      </c>
      <c r="D12596" s="16" t="str">
        <f>TEXT('Record List'!G12537,"m/d/yyyy")</f>
        <v>10/6/2019</v>
      </c>
      <c r="E12596" s="10"/>
    </row>
    <row r="12597" spans="1:5" x14ac:dyDescent="0.25">
      <c r="A12597" s="12" t="str">
        <f>'Record List'!A12538&amp;'Record List'!B12538&amp;'Record List'!C12538&amp;'Record List'!D12538&amp;"kg"</f>
        <v>PULLOVER &amp; PUSH65M75kg</v>
      </c>
      <c r="B12597" s="13">
        <f>'Record List'!E12538</f>
        <v>145</v>
      </c>
      <c r="C12597" s="14" t="str">
        <f>LEFT('Record List'!F12538,FIND(",",'Record List'!F12538)+2)</f>
        <v>Mitchell, D</v>
      </c>
      <c r="D12597" s="16" t="str">
        <f>TEXT('Record List'!G12538,"m/d/yyyy")</f>
        <v>6/15/1997</v>
      </c>
      <c r="E12597" s="10"/>
    </row>
    <row r="12598" spans="1:5" x14ac:dyDescent="0.25">
      <c r="A12598" s="12" t="str">
        <f>'Record List'!A12539&amp;'Record List'!B12539&amp;'Record List'!C12539&amp;'Record List'!D12539&amp;"kg"</f>
        <v>PULLOVER &amp; PUSH65M80kg</v>
      </c>
      <c r="B12598" s="13">
        <f>'Record List'!E12539</f>
        <v>209</v>
      </c>
      <c r="C12598" s="14" t="str">
        <f>LEFT('Record List'!F12539,FIND(",",'Record List'!F12539)+2)</f>
        <v>Habecker, D</v>
      </c>
      <c r="D12598" s="16" t="str">
        <f>TEXT('Record List'!G12539,"m/d/yyyy")</f>
        <v>8/3/2008</v>
      </c>
      <c r="E12598" s="10"/>
    </row>
    <row r="12599" spans="1:5" x14ac:dyDescent="0.25">
      <c r="A12599" s="12" t="str">
        <f>'Record List'!A12540&amp;'Record List'!B12540&amp;'Record List'!C12540&amp;'Record List'!D12540&amp;"kg"</f>
        <v>PULLOVER &amp; PUSH65M85kg</v>
      </c>
      <c r="B12599" s="13">
        <f>'Record List'!E12540</f>
        <v>242</v>
      </c>
      <c r="C12599" s="14" t="str">
        <f>LEFT('Record List'!F12540,FIND(",",'Record List'!F12540)+2)</f>
        <v>Habecker, D</v>
      </c>
      <c r="D12599" s="16" t="str">
        <f>TEXT('Record List'!G12540,"m/d/yyyy")</f>
        <v>6/26/2010</v>
      </c>
      <c r="E12599" s="10"/>
    </row>
    <row r="12600" spans="1:5" x14ac:dyDescent="0.25">
      <c r="A12600" s="12" t="str">
        <f>'Record List'!A12541&amp;'Record List'!B12541&amp;'Record List'!C12541&amp;'Record List'!D12541&amp;"kg"</f>
        <v>PULLOVER &amp; PUSH65M90kg</v>
      </c>
      <c r="B12600" s="13">
        <f>'Record List'!E12541</f>
        <v>245</v>
      </c>
      <c r="C12600" s="14" t="str">
        <f>LEFT('Record List'!F12541,FIND(",",'Record List'!F12541)+2)</f>
        <v>Habecker, D</v>
      </c>
      <c r="D12600" s="16" t="str">
        <f>TEXT('Record List'!G12541,"m/d/yyyy")</f>
        <v>6/25/2011</v>
      </c>
      <c r="E12600" s="10"/>
    </row>
    <row r="12601" spans="1:5" x14ac:dyDescent="0.25">
      <c r="A12601" s="12" t="str">
        <f>'Record List'!A12542&amp;'Record List'!B12542&amp;'Record List'!C12542&amp;'Record List'!D12542&amp;"kg"</f>
        <v>PULLOVER &amp; PUSH65M95kg</v>
      </c>
      <c r="B12601" s="13">
        <f>'Record List'!E12542</f>
        <v>143</v>
      </c>
      <c r="C12601" s="14" t="str">
        <f>LEFT('Record List'!F12542,FIND(",",'Record List'!F12542)+2)</f>
        <v>D'Angelo, B</v>
      </c>
      <c r="D12601" s="16" t="str">
        <f>TEXT('Record List'!G12542,"m/d/yyyy")</f>
        <v>7/7/2007</v>
      </c>
      <c r="E12601" s="10"/>
    </row>
    <row r="12602" spans="1:5" x14ac:dyDescent="0.25">
      <c r="A12602" s="12" t="str">
        <f>'Record List'!A12543&amp;'Record List'!B12543&amp;'Record List'!C12543&amp;'Record List'!D12543&amp;"kg"</f>
        <v>PULLOVER &amp; PUSH65M100kg</v>
      </c>
      <c r="B12602" s="13">
        <f>'Record List'!E12543</f>
        <v>198</v>
      </c>
      <c r="C12602" s="14" t="str">
        <f>LEFT('Record List'!F12543,FIND(",",'Record List'!F12543)+2)</f>
        <v>Prechtel, H</v>
      </c>
      <c r="D12602" s="16" t="str">
        <f>TEXT('Record List'!G12543,"m/d/yyyy")</f>
        <v>7/17/1993</v>
      </c>
      <c r="E12602" s="10"/>
    </row>
    <row r="12603" spans="1:5" x14ac:dyDescent="0.25">
      <c r="A12603" s="12" t="str">
        <f>'Record List'!A12544&amp;'Record List'!B12544&amp;'Record List'!C12544&amp;'Record List'!D12544&amp;"kg"</f>
        <v>PULLOVER &amp; PUSH65M105kg</v>
      </c>
      <c r="B12603" s="13">
        <f>'Record List'!E12544</f>
        <v>243</v>
      </c>
      <c r="C12603" s="14" t="str">
        <f>LEFT('Record List'!F12544,FIND(",",'Record List'!F12544)+2)</f>
        <v>Prechtel, H</v>
      </c>
      <c r="D12603" s="16" t="str">
        <f>TEXT('Record List'!G12544,"m/d/yyyy")</f>
        <v>7/13/1991</v>
      </c>
      <c r="E12603" s="10"/>
    </row>
    <row r="12604" spans="1:5" x14ac:dyDescent="0.25">
      <c r="A12604" s="12" t="str">
        <f>'Record List'!A12545&amp;'Record List'!B12545&amp;'Record List'!C12545&amp;'Record List'!D12545&amp;"kg"</f>
        <v>PULLOVER &amp; PUSH65M110kg</v>
      </c>
      <c r="B12604" s="13">
        <f>'Record List'!E12545</f>
        <v>220</v>
      </c>
      <c r="C12604" s="14" t="str">
        <f>LEFT('Record List'!F12545,FIND(",",'Record List'!F12545)+2)</f>
        <v>Prechtel, H</v>
      </c>
      <c r="D12604" s="16" t="str">
        <f>TEXT('Record List'!G12545,"m/d/yyyy")</f>
        <v>7/14/1990</v>
      </c>
      <c r="E12604" s="10"/>
    </row>
    <row r="12605" spans="1:5" x14ac:dyDescent="0.25">
      <c r="A12605" s="12" t="str">
        <f>'Record List'!A12546&amp;'Record List'!B12546&amp;'Record List'!C12546&amp;'Record List'!D12546&amp;"kg"</f>
        <v>PULLOVER &amp; PUSH65M115kg</v>
      </c>
      <c r="B12605" s="13">
        <f>'Record List'!E12546</f>
        <v>231</v>
      </c>
      <c r="C12605" s="14" t="str">
        <f>LEFT('Record List'!F12546,FIND(",",'Record List'!F12546)+2)</f>
        <v>Malloy, J</v>
      </c>
      <c r="D12605" s="16" t="str">
        <f>TEXT('Record List'!G12546,"m/d/yyyy")</f>
        <v>8/31/2009</v>
      </c>
      <c r="E12605" s="10"/>
    </row>
    <row r="12606" spans="1:5" x14ac:dyDescent="0.25">
      <c r="A12606" s="12" t="str">
        <f>'Record List'!A12547&amp;'Record List'!B12547&amp;'Record List'!C12547&amp;'Record List'!D12547&amp;"kg"</f>
        <v>PULLOVER &amp; PUSH65M120kg</v>
      </c>
      <c r="B12606" s="13">
        <f>'Record List'!E12547</f>
        <v>242</v>
      </c>
      <c r="C12606" s="14" t="str">
        <f>LEFT('Record List'!F12547,FIND(",",'Record List'!F12547)+2)</f>
        <v>Malloy, J</v>
      </c>
      <c r="D12606" s="16" t="str">
        <f>TEXT('Record List'!G12547,"m/d/yyyy")</f>
        <v>8/3/2008</v>
      </c>
      <c r="E12606" s="10"/>
    </row>
    <row r="12607" spans="1:5" x14ac:dyDescent="0.25">
      <c r="A12607" s="12" t="str">
        <f>'Record List'!A12548&amp;'Record List'!B12548&amp;'Record List'!C12548&amp;'Record List'!D12548&amp;"kg"</f>
        <v>PULLOVER &amp; PUSH65M125kg</v>
      </c>
      <c r="B12607" s="13">
        <f>'Record List'!E12548</f>
        <v>135</v>
      </c>
      <c r="C12607" s="14" t="str">
        <f>LEFT('Record List'!F12548,FIND(",",'Record List'!F12548)+2)</f>
        <v>Ross, D</v>
      </c>
      <c r="D12607" s="16" t="str">
        <f>TEXT('Record List'!G12548,"m/d/yyyy")</f>
        <v>2/12/2012</v>
      </c>
      <c r="E12607" s="10"/>
    </row>
    <row r="12608" spans="1:5" x14ac:dyDescent="0.25">
      <c r="A12608" s="12" t="str">
        <f>'Record List'!A12549&amp;'Record List'!B12549&amp;'Record List'!C12549&amp;'Record List'!D12549&amp;"kg"</f>
        <v>PULLOVER &amp; PUSH65M125+kg</v>
      </c>
      <c r="B12608" s="13">
        <f>'Record List'!E12549</f>
        <v>176</v>
      </c>
      <c r="C12608" s="14" t="str">
        <f>LEFT('Record List'!F12549,FIND(",",'Record List'!F12549)+2)</f>
        <v>Harris, B</v>
      </c>
      <c r="D12608" s="16" t="str">
        <f>TEXT('Record List'!G12549,"m/d/yyyy")</f>
        <v>6/24/1989</v>
      </c>
      <c r="E12608" s="10"/>
    </row>
    <row r="12609" spans="1:5" x14ac:dyDescent="0.25">
      <c r="A12609" s="12" t="str">
        <f>'Record List'!A12550&amp;'Record List'!B12550&amp;'Record List'!C12550&amp;'Record List'!D12550&amp;"kg"</f>
        <v>PULLOVER &amp; PUSH70M65kg</v>
      </c>
      <c r="B12609" s="13">
        <f>'Record List'!E12550</f>
        <v>132.5</v>
      </c>
      <c r="C12609" s="14" t="str">
        <f>LEFT('Record List'!F12550,FIND(",",'Record List'!F12550)+2)</f>
        <v>Pensyl, B</v>
      </c>
      <c r="D12609" s="16" t="str">
        <f>TEXT('Record List'!G12550,"m/d/yyyy")</f>
        <v>10/2/2021</v>
      </c>
      <c r="E12609" s="10"/>
    </row>
    <row r="12610" spans="1:5" x14ac:dyDescent="0.25">
      <c r="A12610" s="12" t="str">
        <f>'Record List'!A12551&amp;'Record List'!B12551&amp;'Record List'!C12551&amp;'Record List'!D12551&amp;"kg"</f>
        <v>PULLOVER &amp; PUSH70M70kg</v>
      </c>
      <c r="B12610" s="13">
        <f>'Record List'!E12551</f>
        <v>127</v>
      </c>
      <c r="C12610" s="14" t="str">
        <f>LEFT('Record List'!F12551,FIND(",",'Record List'!F12551)+2)</f>
        <v>Pensyl, B</v>
      </c>
      <c r="D12610" s="16" t="str">
        <f>TEXT('Record List'!G12551,"m/d/yyyy")</f>
        <v>6/22/2019</v>
      </c>
      <c r="E12610" s="10"/>
    </row>
    <row r="12611" spans="1:5" x14ac:dyDescent="0.25">
      <c r="A12611" s="12" t="str">
        <f>'Record List'!A12552&amp;'Record List'!B12552&amp;'Record List'!C12552&amp;'Record List'!D12552&amp;"kg"</f>
        <v>PULLOVER &amp; PUSH70M75kg</v>
      </c>
      <c r="B12611" s="13">
        <f>'Record List'!E12552</f>
        <v>122</v>
      </c>
      <c r="C12611" s="14" t="str">
        <f>LEFT('Record List'!F12552,FIND(",",'Record List'!F12552)+2)</f>
        <v>Mitchell, D</v>
      </c>
      <c r="D12611" s="16" t="str">
        <f>TEXT('Record List'!G12552,"m/d/yyyy")</f>
        <v>9/22/2002</v>
      </c>
      <c r="E12611" s="10"/>
    </row>
    <row r="12612" spans="1:5" x14ac:dyDescent="0.25">
      <c r="A12612" s="12" t="str">
        <f>'Record List'!A12553&amp;'Record List'!B12553&amp;'Record List'!C12553&amp;'Record List'!D12553&amp;"kg"</f>
        <v>PULLOVER &amp; PUSH70M80kg</v>
      </c>
      <c r="B12612" s="13">
        <f>'Record List'!E12553</f>
        <v>150</v>
      </c>
      <c r="C12612" s="14" t="str">
        <f>LEFT('Record List'!F12553,FIND(",",'Record List'!F12553)+2)</f>
        <v>Emslie, D</v>
      </c>
      <c r="D12612" s="16" t="str">
        <f>TEXT('Record List'!G12553,"m/d/yyyy")</f>
        <v>3/28/2015</v>
      </c>
      <c r="E12612" s="10"/>
    </row>
    <row r="12613" spans="1:5" x14ac:dyDescent="0.25">
      <c r="A12613" s="12" t="str">
        <f>'Record List'!A12554&amp;'Record List'!B12554&amp;'Record List'!C12554&amp;'Record List'!D12554&amp;"kg"</f>
        <v>PULLOVER &amp; PUSH70M85kg</v>
      </c>
      <c r="B12613" s="13">
        <f>'Record List'!E12554</f>
        <v>225</v>
      </c>
      <c r="C12613" s="14" t="str">
        <f>LEFT('Record List'!F12554,FIND(",",'Record List'!F12554)+2)</f>
        <v>Habecker, D</v>
      </c>
      <c r="D12613" s="16" t="str">
        <f>TEXT('Record List'!G12554,"m/d/yyyy")</f>
        <v>6/30/2013</v>
      </c>
      <c r="E12613" s="10"/>
    </row>
    <row r="12614" spans="1:5" x14ac:dyDescent="0.25">
      <c r="A12614" s="12" t="str">
        <f>'Record List'!A12555&amp;'Record List'!B12555&amp;'Record List'!C12555&amp;'Record List'!D12555&amp;"kg"</f>
        <v>PULLOVER &amp; PUSH70M90kg</v>
      </c>
      <c r="B12614" s="13">
        <f>'Record List'!E12555</f>
        <v>211</v>
      </c>
      <c r="C12614" s="14" t="str">
        <f>LEFT('Record List'!F12555,FIND(",",'Record List'!F12555)+2)</f>
        <v>Habecker, D</v>
      </c>
      <c r="D12614" s="16" t="str">
        <f>TEXT('Record List'!G12555,"m/d/yyyy")</f>
        <v>10/8/2016</v>
      </c>
      <c r="E12614" s="10"/>
    </row>
    <row r="12615" spans="1:5" x14ac:dyDescent="0.25">
      <c r="A12615" s="12" t="str">
        <f>'Record List'!A12556&amp;'Record List'!B12556&amp;'Record List'!C12556&amp;'Record List'!D12556&amp;"kg"</f>
        <v>PULLOVER &amp; PUSH70M95kg</v>
      </c>
      <c r="B12615" s="13">
        <f>'Record List'!E12556</f>
        <v>209</v>
      </c>
      <c r="C12615" s="14" t="str">
        <f>LEFT('Record List'!F12556,FIND(",",'Record List'!F12556)+2)</f>
        <v>Habecker, D</v>
      </c>
      <c r="D12615" s="16" t="str">
        <f>TEXT('Record List'!G12556,"m/d/yyyy")</f>
        <v>10/27/2014</v>
      </c>
      <c r="E12615" s="10"/>
    </row>
    <row r="12616" spans="1:5" x14ac:dyDescent="0.25">
      <c r="A12616" s="12" t="str">
        <f>'Record List'!A12557&amp;'Record List'!B12557&amp;'Record List'!C12557&amp;'Record List'!D12557&amp;"kg"</f>
        <v>PULLOVER &amp; PUSH70M100kg</v>
      </c>
      <c r="B12616" s="13">
        <f>'Record List'!E12557</f>
        <v>209</v>
      </c>
      <c r="C12616" s="14" t="str">
        <f>LEFT('Record List'!F12557,FIND(",",'Record List'!F12557)+2)</f>
        <v>Prechtel, H</v>
      </c>
      <c r="D12616" s="16" t="str">
        <f>TEXT('Record List'!G12557,"m/d/yyyy")</f>
        <v>9/22/1996</v>
      </c>
      <c r="E12616" s="10"/>
    </row>
    <row r="12617" spans="1:5" x14ac:dyDescent="0.25">
      <c r="A12617" s="12" t="str">
        <f>'Record List'!A12558&amp;'Record List'!B12558&amp;'Record List'!C12558&amp;'Record List'!D12558&amp;"kg"</f>
        <v>PULLOVER &amp; PUSH70M105kg</v>
      </c>
      <c r="B12617" s="13">
        <f>'Record List'!E12558</f>
        <v>205</v>
      </c>
      <c r="C12617" s="14" t="str">
        <f>LEFT('Record List'!F12558,FIND(",",'Record List'!F12558)+2)</f>
        <v>Prechtel, H</v>
      </c>
      <c r="D12617" s="16" t="str">
        <f>TEXT('Record List'!G12558,"m/d/yyyy")</f>
        <v>6/3/1995</v>
      </c>
      <c r="E12617" s="10"/>
    </row>
    <row r="12618" spans="1:5" x14ac:dyDescent="0.25">
      <c r="A12618" s="12" t="str">
        <f>'Record List'!A12559&amp;'Record List'!B12559&amp;'Record List'!C12559&amp;'Record List'!D12559&amp;"kg"</f>
        <v>PULLOVER &amp; PUSH70M110kg</v>
      </c>
      <c r="B12618" s="13">
        <f>'Record List'!E12559</f>
        <v>121</v>
      </c>
      <c r="C12618" s="14" t="str">
        <f>LEFT('Record List'!F12559,FIND(",",'Record List'!F12559)+2)</f>
        <v>Myers, L</v>
      </c>
      <c r="D12618" s="16" t="str">
        <f>TEXT('Record List'!G12559,"m/d/yyyy")</f>
        <v>6/24/2017</v>
      </c>
      <c r="E12618" s="10"/>
    </row>
    <row r="12619" spans="1:5" x14ac:dyDescent="0.25">
      <c r="A12619" s="12" t="str">
        <f>'Record List'!A12560&amp;'Record List'!B12560&amp;'Record List'!C12560&amp;'Record List'!D12560&amp;"kg"</f>
        <v>PULLOVER &amp; PUSH70M115kg</v>
      </c>
      <c r="B12619" s="13">
        <f>'Record List'!E12560</f>
        <v>176</v>
      </c>
      <c r="C12619" s="14" t="str">
        <f>LEFT('Record List'!F12560,FIND(",",'Record List'!F12560)+2)</f>
        <v>Ross, D</v>
      </c>
      <c r="D12619" s="16" t="str">
        <f>TEXT('Record List'!G12560,"m/d/yyyy")</f>
        <v>6/20/2015</v>
      </c>
      <c r="E12619" s="10"/>
    </row>
    <row r="12620" spans="1:5" x14ac:dyDescent="0.25">
      <c r="A12620" s="12" t="str">
        <f>'Record List'!A12561&amp;'Record List'!B12561&amp;'Record List'!C12561&amp;'Record List'!D12561&amp;"kg"</f>
        <v>PULLOVER &amp; PUSH70M120kg</v>
      </c>
      <c r="B12620" s="13">
        <f>'Record List'!E12561</f>
        <v>101</v>
      </c>
      <c r="C12620" s="14" t="str">
        <f>LEFT('Record List'!F12561,FIND(",",'Record List'!F12561)+2)</f>
        <v>Geib, B</v>
      </c>
      <c r="D12620" s="16" t="str">
        <f>TEXT('Record List'!G12561,"m/d/yyyy")</f>
        <v>6/30/2013</v>
      </c>
      <c r="E12620" s="10"/>
    </row>
    <row r="12621" spans="1:5" x14ac:dyDescent="0.25">
      <c r="A12621" s="12" t="str">
        <f>'Record List'!A12562&amp;'Record List'!B12562&amp;'Record List'!C12562&amp;'Record List'!D12562&amp;"kg"</f>
        <v>PULLOVER &amp; PUSH75M75kg</v>
      </c>
      <c r="B12621" s="13">
        <f>'Record List'!E12562</f>
        <v>110</v>
      </c>
      <c r="C12621" s="14" t="str">
        <f>LEFT('Record List'!F12562,FIND(",",'Record List'!F12562)+2)</f>
        <v>Mitchell, D</v>
      </c>
      <c r="D12621" s="16" t="str">
        <f>TEXT('Record List'!G12562,"m/d/yyyy")</f>
        <v>7/7/2007</v>
      </c>
      <c r="E12621" s="10"/>
    </row>
    <row r="12622" spans="1:5" x14ac:dyDescent="0.25">
      <c r="A12622" s="12" t="str">
        <f>'Record List'!A12563&amp;'Record List'!B12563&amp;'Record List'!C12563&amp;'Record List'!D12563&amp;"kg"</f>
        <v>PULLOVER &amp; PUSH75M80kg</v>
      </c>
      <c r="B12622" s="13">
        <f>'Record List'!E12563</f>
        <v>132</v>
      </c>
      <c r="C12622" s="14" t="str">
        <f>LEFT('Record List'!F12563,FIND(",",'Record List'!F12563)+2)</f>
        <v>Cox, B</v>
      </c>
      <c r="D12622" s="16" t="str">
        <f>TEXT('Record List'!G12563,"m/d/yyyy")</f>
        <v>9/2/2000</v>
      </c>
      <c r="E12622" s="10"/>
    </row>
    <row r="12623" spans="1:5" x14ac:dyDescent="0.25">
      <c r="A12623" s="12" t="str">
        <f>'Record List'!A12564&amp;'Record List'!B12564&amp;'Record List'!C12564&amp;'Record List'!D12564&amp;"kg"</f>
        <v>PULLOVER &amp; PUSH75M85kg</v>
      </c>
      <c r="B12623" s="13">
        <f>'Record List'!E12564</f>
        <v>189.5</v>
      </c>
      <c r="C12623" s="14" t="str">
        <f>LEFT('Record List'!F12564,FIND(",",'Record List'!F12564)+2)</f>
        <v>Habecker, D</v>
      </c>
      <c r="D12623" s="16" t="str">
        <f>TEXT('Record List'!G12564,"m/d/yyyy")</f>
        <v>10/6/2019</v>
      </c>
      <c r="E12623" s="10"/>
    </row>
    <row r="12624" spans="1:5" x14ac:dyDescent="0.25">
      <c r="A12624" s="12" t="str">
        <f>'Record List'!A12565&amp;'Record List'!B12565&amp;'Record List'!C12565&amp;'Record List'!D12565&amp;"kg"</f>
        <v>PULLOVER &amp; PUSH75M90kg</v>
      </c>
      <c r="B12624" s="13">
        <f>'Record List'!E12565</f>
        <v>187</v>
      </c>
      <c r="C12624" s="14" t="str">
        <f>LEFT('Record List'!F12565,FIND(",",'Record List'!F12565)+2)</f>
        <v>Habecker, D</v>
      </c>
      <c r="D12624" s="16" t="str">
        <f>TEXT('Record List'!G12565,"m/d/yyyy")</f>
        <v>10/13/2018</v>
      </c>
      <c r="E12624" s="10"/>
    </row>
    <row r="12625" spans="1:5" x14ac:dyDescent="0.25">
      <c r="A12625" s="12" t="str">
        <f>'Record List'!A12566&amp;'Record List'!B12566&amp;'Record List'!C12566&amp;'Record List'!D12566&amp;"kg"</f>
        <v>PULLOVER &amp; PUSH75M95kg</v>
      </c>
      <c r="B12625" s="13">
        <f>'Record List'!E12566</f>
        <v>133.5</v>
      </c>
      <c r="C12625" s="14" t="str">
        <f>LEFT('Record List'!F12566,FIND(",",'Record List'!F12566)+2)</f>
        <v>Ross, D</v>
      </c>
      <c r="D12625" s="16" t="str">
        <f>TEXT('Record List'!G12566,"m/d/yyyy")</f>
        <v>12/31/2020</v>
      </c>
      <c r="E12625" s="10"/>
    </row>
    <row r="12626" spans="1:5" x14ac:dyDescent="0.25">
      <c r="A12626" s="12" t="str">
        <f>'Record List'!A12567&amp;'Record List'!B12567&amp;'Record List'!C12567&amp;'Record List'!D12567&amp;"kg"</f>
        <v>PULLOVER &amp; PUSH75M100kg</v>
      </c>
      <c r="B12626" s="13">
        <f>'Record List'!E12567</f>
        <v>120</v>
      </c>
      <c r="C12626" s="14" t="str">
        <f>LEFT('Record List'!F12567,FIND(",",'Record List'!F12567)+2)</f>
        <v>Bletscher, R</v>
      </c>
      <c r="D12626" s="16" t="str">
        <f>TEXT('Record List'!G12567,"m/d/yyyy")</f>
        <v>4/30/2012</v>
      </c>
      <c r="E12626" s="10"/>
    </row>
    <row r="12627" spans="1:5" x14ac:dyDescent="0.25">
      <c r="A12627" s="12" t="str">
        <f>'Record List'!A12568&amp;'Record List'!B12568&amp;'Record List'!C12568&amp;'Record List'!D12568&amp;"kg"</f>
        <v>PULLOVER &amp; PUSH75M105kg</v>
      </c>
      <c r="B12627" s="13">
        <f>'Record List'!E12568</f>
        <v>132</v>
      </c>
      <c r="C12627" s="14" t="str">
        <f>LEFT('Record List'!F12568,FIND(",",'Record List'!F12568)+2)</f>
        <v>Myers, L</v>
      </c>
      <c r="D12627" s="16" t="str">
        <f>TEXT('Record List'!G12568,"m/d/yyyy")</f>
        <v>10/6/2019</v>
      </c>
      <c r="E12627" s="10"/>
    </row>
    <row r="12628" spans="1:5" x14ac:dyDescent="0.25">
      <c r="A12628" s="12" t="str">
        <f>'Record List'!A12569&amp;'Record List'!B12569&amp;'Record List'!C12569&amp;'Record List'!D12569&amp;"kg"</f>
        <v>PULLOVER &amp; PUSH75M110kg</v>
      </c>
      <c r="B12628" s="13">
        <f>'Record List'!E12569</f>
        <v>154</v>
      </c>
      <c r="C12628" s="14" t="str">
        <f>LEFT('Record List'!F12569,FIND(",",'Record List'!F12569)+2)</f>
        <v>Ross, D</v>
      </c>
      <c r="D12628" s="16" t="str">
        <f>TEXT('Record List'!G12569,"m/d/yyyy")</f>
        <v>6/22/2019</v>
      </c>
      <c r="E12628" s="10"/>
    </row>
    <row r="12629" spans="1:5" x14ac:dyDescent="0.25">
      <c r="A12629" s="12" t="str">
        <f>'Record List'!A12570&amp;'Record List'!B12570&amp;'Record List'!C12570&amp;'Record List'!D12570&amp;"kg"</f>
        <v>PULLOVER &amp; PUSH80M70kg</v>
      </c>
      <c r="B12629" s="13">
        <f>'Record List'!E12570</f>
        <v>83</v>
      </c>
      <c r="C12629" s="14" t="str">
        <f>LEFT('Record List'!F12570,FIND(",",'Record List'!F12570)+2)</f>
        <v>Mitchell, D</v>
      </c>
      <c r="D12629" s="16" t="str">
        <f>TEXT('Record List'!G12570,"m/d/yyyy")</f>
        <v>6/30/2013</v>
      </c>
      <c r="E12629" s="10"/>
    </row>
    <row r="12630" spans="1:5" x14ac:dyDescent="0.25">
      <c r="A12630" s="12" t="str">
        <f>'Record List'!A12571&amp;'Record List'!B12571&amp;'Record List'!C12571&amp;'Record List'!D12571&amp;"kg"</f>
        <v>PULLOVER &amp; PUSH80M80kg</v>
      </c>
      <c r="B12630" s="13">
        <f>'Record List'!E12571</f>
        <v>143</v>
      </c>
      <c r="C12630" s="14" t="str">
        <f>LEFT('Record List'!F12571,FIND(",",'Record List'!F12571)+2)</f>
        <v>Montini, A</v>
      </c>
      <c r="D12630" s="16" t="str">
        <f>TEXT('Record List'!G12571,"m/d/yyyy")</f>
        <v>10/4/2008</v>
      </c>
      <c r="E12630" s="10"/>
    </row>
    <row r="12631" spans="1:5" x14ac:dyDescent="0.25">
      <c r="A12631" s="12" t="str">
        <f>'Record List'!A12572&amp;'Record List'!B12572&amp;'Record List'!C12572&amp;'Record List'!D12572&amp;"kg"</f>
        <v>PULLOVER &amp; PUSH80M85kg</v>
      </c>
      <c r="B12631" s="13">
        <f>'Record List'!E12572</f>
        <v>160</v>
      </c>
      <c r="C12631" s="14" t="str">
        <f>LEFT('Record List'!F12572,FIND(",",'Record List'!F12572)+2)</f>
        <v>Habcker, D</v>
      </c>
      <c r="D12631" s="16" t="str">
        <f>TEXT('Record List'!G12572,"m/d/yyyy")</f>
        <v>10/2/2022</v>
      </c>
      <c r="E12631" s="10"/>
    </row>
    <row r="12632" spans="1:5" x14ac:dyDescent="0.25">
      <c r="A12632" s="12" t="str">
        <f>'Record List'!A12573&amp;'Record List'!B12573&amp;'Record List'!C12573&amp;'Record List'!D12573&amp;"kg"</f>
        <v>PULLOVER &amp; PUSH80M105kg</v>
      </c>
      <c r="B12632" s="13">
        <f>'Record List'!E12573</f>
        <v>88</v>
      </c>
      <c r="C12632" s="14" t="str">
        <f>LEFT('Record List'!F12573,FIND(",",'Record List'!F12573)+2)</f>
        <v>Eberhardinger, P</v>
      </c>
      <c r="D12632" s="16" t="str">
        <f>TEXT('Record List'!G12573,"m/d/yyyy")</f>
        <v>7/1/2000</v>
      </c>
      <c r="E12632" s="10"/>
    </row>
    <row r="12633" spans="1:5" x14ac:dyDescent="0.25">
      <c r="A12633" s="12" t="str">
        <f>'Record List'!A12574&amp;'Record List'!B12574&amp;'Record List'!C12574&amp;'Record List'!D12574&amp;"kg"</f>
        <v>PULLOVER &amp; PUSH85M65kg</v>
      </c>
      <c r="B12633" s="13">
        <f>'Record List'!E12574</f>
        <v>60.5</v>
      </c>
      <c r="C12633" s="14" t="str">
        <f>LEFT('Record List'!F12574,FIND(",",'Record List'!F12574)+2)</f>
        <v>Mitchell, D</v>
      </c>
      <c r="D12633" s="16" t="str">
        <f>TEXT('Record List'!G12574,"m/d/yyyy")</f>
        <v>10/6/2019</v>
      </c>
      <c r="E12633" s="10"/>
    </row>
    <row r="12634" spans="1:5" x14ac:dyDescent="0.25">
      <c r="A12634" s="12" t="str">
        <f>'Record List'!A12575&amp;'Record List'!B12575&amp;'Record List'!C12575&amp;'Record List'!D12575&amp;"kg"</f>
        <v>PULLOVER &amp; PUSH85M70kg</v>
      </c>
      <c r="B12634" s="13">
        <f>'Record List'!E12575</f>
        <v>55</v>
      </c>
      <c r="C12634" s="14" t="str">
        <f>LEFT('Record List'!F12575,FIND(",",'Record List'!F12575)+2)</f>
        <v>Mitchell, D</v>
      </c>
      <c r="D12634" s="16" t="str">
        <f>TEXT('Record List'!G12575,"m/d/yyyy")</f>
        <v>6/24/2017</v>
      </c>
      <c r="E12634" s="10"/>
    </row>
    <row r="12635" spans="1:5" x14ac:dyDescent="0.25">
      <c r="A12635" s="12" t="str">
        <f>'Record List'!A12576&amp;'Record List'!B12576&amp;'Record List'!C12576&amp;'Record List'!D12576&amp;"kg"</f>
        <v>PULLOVER &amp; PUSH85M75kg</v>
      </c>
      <c r="B12635" s="13">
        <f>'Record List'!E12576</f>
        <v>94</v>
      </c>
      <c r="C12635" s="14" t="str">
        <f>LEFT('Record List'!F12576,FIND(",",'Record List'!F12576)+2)</f>
        <v>Montini, A</v>
      </c>
      <c r="D12635" s="16" t="str">
        <f>TEXT('Record List'!G12576,"m/d/yyyy")</f>
        <v>6/24/2017</v>
      </c>
      <c r="E12635" s="10"/>
    </row>
    <row r="12636" spans="1:5" x14ac:dyDescent="0.25">
      <c r="A12636" s="12" t="str">
        <f>'Record List'!A12577&amp;'Record List'!B12577&amp;'Record List'!C12577&amp;'Record List'!D12577&amp;"kg"</f>
        <v>PULLOVER &amp; PUSH85M80kg</v>
      </c>
      <c r="B12636" s="13">
        <f>'Record List'!E12577</f>
        <v>132</v>
      </c>
      <c r="C12636" s="14" t="str">
        <f>LEFT('Record List'!F12577,FIND(",",'Record List'!F12577)+2)</f>
        <v>Montini, A</v>
      </c>
      <c r="D12636" s="16" t="str">
        <f>TEXT('Record List'!G12577,"m/d/yyyy")</f>
        <v>6/30/2013</v>
      </c>
      <c r="E12636" s="10"/>
    </row>
    <row r="12637" spans="1:5" x14ac:dyDescent="0.25">
      <c r="A12637" s="12" t="str">
        <f>'Record List'!A12578&amp;'Record List'!B12578&amp;'Record List'!C12578&amp;'Record List'!D12578&amp;"kg"</f>
        <v>PULLOVER &amp; PUSHALLM60kg</v>
      </c>
      <c r="B12637" s="13">
        <f>'Record List'!E12578</f>
        <v>204</v>
      </c>
      <c r="C12637" s="14" t="str">
        <f>LEFT('Record List'!F12578,FIND(",",'Record List'!F12578)+2)</f>
        <v>McKean, J</v>
      </c>
      <c r="D12637" s="16" t="str">
        <f>TEXT('Record List'!G12578,"m/d/yyyy")</f>
        <v>7/14/1990</v>
      </c>
      <c r="E12637" s="10"/>
    </row>
    <row r="12638" spans="1:5" x14ac:dyDescent="0.25">
      <c r="A12638" s="12" t="str">
        <f>'Record List'!A12579&amp;'Record List'!B12579&amp;'Record List'!C12579&amp;'Record List'!D12579&amp;"kg"</f>
        <v>PULLOVER &amp; PUSHALLM65kg</v>
      </c>
      <c r="B12638" s="13">
        <f>'Record List'!E12579</f>
        <v>259</v>
      </c>
      <c r="C12638" s="14" t="str">
        <f>LEFT('Record List'!F12579,FIND(",",'Record List'!F12579)+2)</f>
        <v>Monk, J</v>
      </c>
      <c r="D12638" s="16" t="str">
        <f>TEXT('Record List'!G12579,"m/d/yyyy")</f>
        <v>8/17/1991</v>
      </c>
      <c r="E12638" s="10"/>
    </row>
    <row r="12639" spans="1:5" x14ac:dyDescent="0.25">
      <c r="A12639" s="12" t="str">
        <f>'Record List'!A12580&amp;'Record List'!B12580&amp;'Record List'!C12580&amp;'Record List'!D12580&amp;"kg"</f>
        <v>PULLOVER &amp; PUSHALLM70kg</v>
      </c>
      <c r="B12639" s="13">
        <f>'Record List'!E12580</f>
        <v>297</v>
      </c>
      <c r="C12639" s="14" t="str">
        <f>LEFT('Record List'!F12580,FIND(",",'Record List'!F12580)+2)</f>
        <v>Monk, J</v>
      </c>
      <c r="D12639" s="16" t="str">
        <f>TEXT('Record List'!G12580,"m/d/yyyy")</f>
        <v>10/14/2006</v>
      </c>
      <c r="E12639" s="10"/>
    </row>
    <row r="12640" spans="1:5" x14ac:dyDescent="0.25">
      <c r="A12640" s="12" t="str">
        <f>'Record List'!A12581&amp;'Record List'!B12581&amp;'Record List'!C12581&amp;'Record List'!D12581&amp;"kg"</f>
        <v>PULLOVER &amp; PUSHALLM75kg</v>
      </c>
      <c r="B12640" s="13">
        <f>'Record List'!E12581</f>
        <v>303</v>
      </c>
      <c r="C12640" s="14" t="str">
        <f>LEFT('Record List'!F12581,FIND(",",'Record List'!F12581)+2)</f>
        <v>Monk, J</v>
      </c>
      <c r="D12640" s="16" t="str">
        <f>TEXT('Record List'!G12581,"m/d/yyyy")</f>
        <v>9/21/2002</v>
      </c>
      <c r="E12640" s="10"/>
    </row>
    <row r="12641" spans="1:5" x14ac:dyDescent="0.25">
      <c r="A12641" s="12" t="str">
        <f>'Record List'!A12582&amp;'Record List'!B12582&amp;'Record List'!C12582&amp;'Record List'!D12582&amp;"kg"</f>
        <v>PULLOVER &amp; PUSHALLM80kg</v>
      </c>
      <c r="B12641" s="13">
        <f>'Record List'!E12582</f>
        <v>331</v>
      </c>
      <c r="C12641" s="14" t="str">
        <f>LEFT('Record List'!F12582,FIND(",",'Record List'!F12582)+2)</f>
        <v>Crowe, B</v>
      </c>
      <c r="D12641" s="16" t="str">
        <f>TEXT('Record List'!G12582,"m/d/yyyy")</f>
        <v>7/1/2000</v>
      </c>
      <c r="E12641" s="10"/>
    </row>
    <row r="12642" spans="1:5" x14ac:dyDescent="0.25">
      <c r="A12642" s="12" t="str">
        <f>'Record List'!A12583&amp;'Record List'!B12583&amp;'Record List'!C12583&amp;'Record List'!D12583&amp;"kg"</f>
        <v>PULLOVER &amp; PUSHALLM85kg</v>
      </c>
      <c r="B12642" s="13">
        <f>'Record List'!E12583</f>
        <v>369</v>
      </c>
      <c r="C12642" s="14" t="str">
        <f>LEFT('Record List'!F12583,FIND(",",'Record List'!F12583)+2)</f>
        <v>Bryan, B</v>
      </c>
      <c r="D12642" s="16" t="str">
        <f>TEXT('Record List'!G12583,"m/d/yyyy")</f>
        <v>7/13/1991</v>
      </c>
      <c r="E12642" s="10"/>
    </row>
    <row r="12643" spans="1:5" x14ac:dyDescent="0.25">
      <c r="A12643" s="12" t="str">
        <f>'Record List'!A12584&amp;'Record List'!B12584&amp;'Record List'!C12584&amp;'Record List'!D12584&amp;"kg"</f>
        <v>PULLOVER &amp; PUSHALLM90kg</v>
      </c>
      <c r="B12643" s="13">
        <f>'Record List'!E12584</f>
        <v>446</v>
      </c>
      <c r="C12643" s="14" t="str">
        <f>LEFT('Record List'!F12584,FIND(",",'Record List'!F12584)+2)</f>
        <v>Anderson, P</v>
      </c>
      <c r="D12643" s="16" t="str">
        <f>TEXT('Record List'!G12584,"m/d/yyyy")</f>
        <v>6/24/1989</v>
      </c>
      <c r="E12643" s="10"/>
    </row>
    <row r="12644" spans="1:5" x14ac:dyDescent="0.25">
      <c r="A12644" s="12" t="str">
        <f>'Record List'!A12585&amp;'Record List'!B12585&amp;'Record List'!C12585&amp;'Record List'!D12585&amp;"kg"</f>
        <v>PULLOVER &amp; PUSHALLM95kg</v>
      </c>
      <c r="B12644" s="13">
        <f>'Record List'!E12585</f>
        <v>331</v>
      </c>
      <c r="C12644" s="14" t="str">
        <f>LEFT('Record List'!F12585,FIND(",",'Record List'!F12585)+2)</f>
        <v>Lasky, H</v>
      </c>
      <c r="D12644" s="16" t="str">
        <f>TEXT('Record List'!G12585,"m/d/yyyy")</f>
        <v>9/22/2002</v>
      </c>
      <c r="E12644" s="10"/>
    </row>
    <row r="12645" spans="1:5" x14ac:dyDescent="0.25">
      <c r="A12645" s="12" t="str">
        <f>'Record List'!A12586&amp;'Record List'!B12586&amp;'Record List'!C12586&amp;'Record List'!D12586&amp;"kg"</f>
        <v>PULLOVER &amp; PUSHALLM100kg</v>
      </c>
      <c r="B12645" s="13">
        <f>'Record List'!E12586</f>
        <v>363</v>
      </c>
      <c r="C12645" s="14" t="str">
        <f>LEFT('Record List'!F12586,FIND(",",'Record List'!F12586)+2)</f>
        <v>Schmidt, S</v>
      </c>
      <c r="D12645" s="16" t="str">
        <f>TEXT('Record List'!G12586,"m/d/yyyy")</f>
        <v>6/24/1989</v>
      </c>
      <c r="E12645" s="10"/>
    </row>
    <row r="12646" spans="1:5" x14ac:dyDescent="0.25">
      <c r="A12646" s="12" t="str">
        <f>'Record List'!A12587&amp;'Record List'!B12587&amp;'Record List'!C12587&amp;'Record List'!D12587&amp;"kg"</f>
        <v>PULLOVER &amp; PUSHALLM105kg</v>
      </c>
      <c r="B12646" s="13">
        <f>'Record List'!E12587</f>
        <v>441</v>
      </c>
      <c r="C12646" s="14" t="str">
        <f>LEFT('Record List'!F12587,FIND(",",'Record List'!F12587)+2)</f>
        <v>Anderson, P</v>
      </c>
      <c r="D12646" s="16" t="str">
        <f>TEXT('Record List'!G12587,"m/d/yyyy")</f>
        <v>8/17/1991</v>
      </c>
      <c r="E12646" s="10"/>
    </row>
    <row r="12647" spans="1:5" x14ac:dyDescent="0.25">
      <c r="A12647" s="12" t="str">
        <f>'Record List'!A12588&amp;'Record List'!B12588&amp;'Record List'!C12588&amp;'Record List'!D12588&amp;"kg"</f>
        <v>PULLOVER &amp; PUSHALLM110kg</v>
      </c>
      <c r="B12647" s="13">
        <f>'Record List'!E12588</f>
        <v>474</v>
      </c>
      <c r="C12647" s="14" t="str">
        <f>LEFT('Record List'!F12588,FIND(",",'Record List'!F12588)+2)</f>
        <v>Burtzloff, B</v>
      </c>
      <c r="D12647" s="16" t="str">
        <f>TEXT('Record List'!G12588,"m/d/yyyy")</f>
        <v>11/8/1987</v>
      </c>
      <c r="E12647" s="10"/>
    </row>
    <row r="12648" spans="1:5" x14ac:dyDescent="0.25">
      <c r="A12648" s="12" t="str">
        <f>'Record List'!A12589&amp;'Record List'!B12589&amp;'Record List'!C12589&amp;'Record List'!D12589&amp;"kg"</f>
        <v>PULLOVER &amp; PUSHALLM115kg</v>
      </c>
      <c r="B12648" s="13">
        <f>'Record List'!E12589</f>
        <v>429</v>
      </c>
      <c r="C12648" s="14" t="str">
        <f>LEFT('Record List'!F12589,FIND(",",'Record List'!F12589)+2)</f>
        <v>Todd, E</v>
      </c>
      <c r="D12648" s="16" t="str">
        <f>TEXT('Record List'!G12589,"m/d/yyyy")</f>
        <v>6/20/2015</v>
      </c>
      <c r="E12648" s="10"/>
    </row>
    <row r="12649" spans="1:5" x14ac:dyDescent="0.25">
      <c r="A12649" s="12" t="str">
        <f>'Record List'!A12590&amp;'Record List'!B12590&amp;'Record List'!C12590&amp;'Record List'!D12590&amp;"kg"</f>
        <v>PULLOVER &amp; PUSHALLM120kg</v>
      </c>
      <c r="B12649" s="13">
        <f>'Record List'!E12590</f>
        <v>450</v>
      </c>
      <c r="C12649" s="14" t="str">
        <f>LEFT('Record List'!F12590,FIND(",",'Record List'!F12590)+2)</f>
        <v>Myers, A</v>
      </c>
      <c r="D12649" s="16" t="str">
        <f>TEXT('Record List'!G12590,"m/d/yyyy")</f>
        <v>1/17/2004</v>
      </c>
      <c r="E12649" s="10"/>
    </row>
    <row r="12650" spans="1:5" x14ac:dyDescent="0.25">
      <c r="A12650" s="12" t="str">
        <f>'Record List'!A12591&amp;'Record List'!B12591&amp;'Record List'!C12591&amp;'Record List'!D12591&amp;"kg"</f>
        <v>PULLOVER &amp; PUSHALLM125kg</v>
      </c>
      <c r="B12650" s="13">
        <f>'Record List'!E12591</f>
        <v>402.5</v>
      </c>
      <c r="C12650" s="14" t="str">
        <f>LEFT('Record List'!F12591,FIND(",",'Record List'!F12591)+2)</f>
        <v>Lestan, C</v>
      </c>
      <c r="D12650" s="16" t="str">
        <f>TEXT('Record List'!G12591,"m/d/yyyy")</f>
        <v>12/31/2020</v>
      </c>
      <c r="E12650" s="10"/>
    </row>
    <row r="12651" spans="1:5" x14ac:dyDescent="0.25">
      <c r="A12651" s="12" t="str">
        <f>'Record List'!A12592&amp;'Record List'!B12592&amp;'Record List'!C12592&amp;'Record List'!D12592&amp;"kg"</f>
        <v>PULLOVER &amp; PUSHALLM125+kg</v>
      </c>
      <c r="B12651" s="13">
        <f>'Record List'!E12592</f>
        <v>450</v>
      </c>
      <c r="C12651" s="14" t="str">
        <f>LEFT('Record List'!F12592,FIND(",",'Record List'!F12592)+2)</f>
        <v>Todd, E</v>
      </c>
      <c r="D12651" s="16" t="str">
        <f>TEXT('Record List'!G12592,"m/d/yyyy")</f>
        <v>1/17/2004</v>
      </c>
      <c r="E12651" s="10"/>
    </row>
    <row r="12652" spans="1:5" x14ac:dyDescent="0.25">
      <c r="A12652" s="12" t="str">
        <f>'Record List'!A12593&amp;'Record List'!B12593&amp;'Record List'!C12593&amp;'Record List'!D12593&amp;"kg"</f>
        <v>PULLOVER &amp; PUSHNATM60kg</v>
      </c>
      <c r="B12652" s="13">
        <f>'Record List'!E12593</f>
        <v>204</v>
      </c>
      <c r="C12652" s="14" t="str">
        <f>LEFT('Record List'!F12593,FIND(",",'Record List'!F12593)+2)</f>
        <v>McKean, J</v>
      </c>
      <c r="D12652" s="16" t="str">
        <f>TEXT('Record List'!G12593,"m/d/yyyy")</f>
        <v>7/15/1990</v>
      </c>
      <c r="E12652" s="10"/>
    </row>
    <row r="12653" spans="1:5" x14ac:dyDescent="0.25">
      <c r="A12653" s="12" t="str">
        <f>'Record List'!A12594&amp;'Record List'!B12594&amp;'Record List'!C12594&amp;'Record List'!D12594&amp;"kg"</f>
        <v>PULLOVER &amp; PUSHNATM65kg</v>
      </c>
      <c r="B12653" s="13">
        <f>'Record List'!E12594</f>
        <v>243</v>
      </c>
      <c r="C12653" s="14" t="str">
        <f>LEFT('Record List'!F12594,FIND(",",'Record List'!F12594)+2)</f>
        <v>Monk, J</v>
      </c>
      <c r="D12653" s="16" t="str">
        <f>TEXT('Record List'!G12594,"m/d/yyyy")</f>
        <v>7/13/1991</v>
      </c>
      <c r="E12653" s="10"/>
    </row>
    <row r="12654" spans="1:5" x14ac:dyDescent="0.25">
      <c r="A12654" s="12" t="str">
        <f>'Record List'!A12595&amp;'Record List'!B12595&amp;'Record List'!C12595&amp;'Record List'!D12595&amp;"kg"</f>
        <v>PULLOVER &amp; PUSHNATM70kg</v>
      </c>
      <c r="B12654" s="13">
        <f>'Record List'!E12595</f>
        <v>276</v>
      </c>
      <c r="C12654" s="14" t="str">
        <f>LEFT('Record List'!F12595,FIND(",",'Record List'!F12595)+2)</f>
        <v>Monk, J</v>
      </c>
      <c r="D12654" s="16" t="str">
        <f>TEXT('Record List'!G12595,"m/d/yyyy")</f>
        <v>7/1/2000</v>
      </c>
      <c r="E12654" s="10"/>
    </row>
    <row r="12655" spans="1:5" x14ac:dyDescent="0.25">
      <c r="A12655" s="12" t="str">
        <f>'Record List'!A12596&amp;'Record List'!B12596&amp;'Record List'!C12596&amp;'Record List'!D12596&amp;"kg"</f>
        <v>PULLOVER &amp; PUSHNATM75kg</v>
      </c>
      <c r="B12655" s="13">
        <f>'Record List'!E12596</f>
        <v>275</v>
      </c>
      <c r="C12655" s="14" t="str">
        <f>LEFT('Record List'!F12596,FIND(",",'Record List'!F12596)+2)</f>
        <v>Hirsh, B</v>
      </c>
      <c r="D12655" s="16" t="str">
        <f>TEXT('Record List'!G12596,"m/d/yyyy")</f>
        <v>6/3/1995</v>
      </c>
      <c r="E12655" s="10"/>
    </row>
    <row r="12656" spans="1:5" x14ac:dyDescent="0.25">
      <c r="A12656" s="12" t="str">
        <f>'Record List'!A12597&amp;'Record List'!B12597&amp;'Record List'!C12597&amp;'Record List'!D12597&amp;"kg"</f>
        <v>PULLOVER &amp; PUSHNATM80kg</v>
      </c>
      <c r="B12656" s="13">
        <f>'Record List'!E12597</f>
        <v>331</v>
      </c>
      <c r="C12656" s="14" t="str">
        <f>LEFT('Record List'!F12597,FIND(",",'Record List'!F12597)+2)</f>
        <v>Crowe, B</v>
      </c>
      <c r="D12656" s="16" t="str">
        <f>TEXT('Record List'!G12597,"m/d/yyyy")</f>
        <v>7/1/2000</v>
      </c>
      <c r="E12656" s="10"/>
    </row>
    <row r="12657" spans="1:5" x14ac:dyDescent="0.25">
      <c r="A12657" s="12" t="str">
        <f>'Record List'!A12598&amp;'Record List'!B12598&amp;'Record List'!C12598&amp;'Record List'!D12598&amp;"kg"</f>
        <v>PULLOVER &amp; PUSHNATM85kg</v>
      </c>
      <c r="B12657" s="13">
        <f>'Record List'!E12598</f>
        <v>369</v>
      </c>
      <c r="C12657" s="14" t="str">
        <f>LEFT('Record List'!F12598,FIND(",",'Record List'!F12598)+2)</f>
        <v>Bryan, B</v>
      </c>
      <c r="D12657" s="16" t="str">
        <f>TEXT('Record List'!G12598,"m/d/yyyy")</f>
        <v>7/13/1991</v>
      </c>
      <c r="E12657" s="10"/>
    </row>
    <row r="12658" spans="1:5" x14ac:dyDescent="0.25">
      <c r="A12658" s="12" t="str">
        <f>'Record List'!A12599&amp;'Record List'!B12599&amp;'Record List'!C12599&amp;'Record List'!D12599&amp;"kg"</f>
        <v>PULLOVER &amp; PUSHNATM90kg</v>
      </c>
      <c r="B12658" s="13">
        <f>'Record List'!E12599</f>
        <v>446</v>
      </c>
      <c r="C12658" s="14" t="str">
        <f>LEFT('Record List'!F12599,FIND(",",'Record List'!F12599)+2)</f>
        <v>Anderson, P</v>
      </c>
      <c r="D12658" s="16" t="str">
        <f>TEXT('Record List'!G12599,"m/d/yyyy")</f>
        <v>6/24/1989</v>
      </c>
      <c r="E12658" s="10"/>
    </row>
    <row r="12659" spans="1:5" x14ac:dyDescent="0.25">
      <c r="A12659" s="12" t="str">
        <f>'Record List'!A12600&amp;'Record List'!B12600&amp;'Record List'!C12600&amp;'Record List'!D12600&amp;"kg"</f>
        <v>PULLOVER &amp; PUSHNATM95kg</v>
      </c>
      <c r="B12659" s="13">
        <f>'Record List'!E12600</f>
        <v>303</v>
      </c>
      <c r="C12659" s="14" t="str">
        <f>LEFT('Record List'!F12600,FIND(",",'Record List'!F12600)+2)</f>
        <v>Bufalini, J</v>
      </c>
      <c r="D12659" s="16" t="str">
        <f>TEXT('Record List'!G12600,"m/d/yyyy")</f>
        <v>7/15/1990</v>
      </c>
      <c r="E12659" s="10"/>
    </row>
    <row r="12660" spans="1:5" x14ac:dyDescent="0.25">
      <c r="A12660" s="12" t="str">
        <f>'Record List'!A12601&amp;'Record List'!B12601&amp;'Record List'!C12601&amp;'Record List'!D12601&amp;"kg"</f>
        <v>PULLOVER &amp; PUSHNATM100kg</v>
      </c>
      <c r="B12660" s="13">
        <f>'Record List'!E12601</f>
        <v>363</v>
      </c>
      <c r="C12660" s="14" t="str">
        <f>LEFT('Record List'!F12601,FIND(",",'Record List'!F12601)+2)</f>
        <v>Schmidt, S</v>
      </c>
      <c r="D12660" s="16" t="str">
        <f>TEXT('Record List'!G12601,"m/d/yyyy")</f>
        <v>6/24/1989</v>
      </c>
      <c r="E12660" s="10"/>
    </row>
    <row r="12661" spans="1:5" x14ac:dyDescent="0.25">
      <c r="A12661" s="12" t="str">
        <f>'Record List'!A12602&amp;'Record List'!B12602&amp;'Record List'!C12602&amp;'Record List'!D12602&amp;"kg"</f>
        <v>PULLOVER &amp; PUSHNATM105kg</v>
      </c>
      <c r="B12661" s="13">
        <f>'Record List'!E12602</f>
        <v>352</v>
      </c>
      <c r="C12661" s="14" t="str">
        <f>LEFT('Record List'!F12602,FIND(",",'Record List'!F12602)+2)</f>
        <v>Myers, A</v>
      </c>
      <c r="D12661" s="16" t="str">
        <f>TEXT('Record List'!G12602,"m/d/yyyy")</f>
        <v>6/30/2013</v>
      </c>
      <c r="E12661" s="10"/>
    </row>
    <row r="12662" spans="1:5" x14ac:dyDescent="0.25">
      <c r="A12662" s="12" t="str">
        <f>'Record List'!A12603&amp;'Record List'!B12603&amp;'Record List'!C12603&amp;'Record List'!D12603&amp;"kg"</f>
        <v>PULLOVER &amp; PUSHNATM110kg</v>
      </c>
      <c r="B12662" s="13">
        <f>'Record List'!E12603</f>
        <v>320</v>
      </c>
      <c r="C12662" s="14" t="str">
        <f>LEFT('Record List'!F12603,FIND(",",'Record List'!F12603)+2)</f>
        <v>Ullom, C</v>
      </c>
      <c r="D12662" s="16" t="str">
        <f>TEXT('Record List'!G12603,"m/d/yyyy")</f>
        <v>6/26/2010</v>
      </c>
      <c r="E12662" s="10"/>
    </row>
    <row r="12663" spans="1:5" x14ac:dyDescent="0.25">
      <c r="A12663" s="12" t="str">
        <f>'Record List'!A12604&amp;'Record List'!B12604&amp;'Record List'!C12604&amp;'Record List'!D12604&amp;"kg"</f>
        <v>PULLOVER &amp; PUSHNATM115kg</v>
      </c>
      <c r="B12663" s="13">
        <f>'Record List'!E12604</f>
        <v>429</v>
      </c>
      <c r="C12663" s="14" t="str">
        <f>LEFT('Record List'!F12604,FIND(",",'Record List'!F12604)+2)</f>
        <v>Todd, E</v>
      </c>
      <c r="D12663" s="16" t="str">
        <f>TEXT('Record List'!G12604,"m/d/yyyy")</f>
        <v>6/20/2015</v>
      </c>
      <c r="E12663" s="10"/>
    </row>
    <row r="12664" spans="1:5" x14ac:dyDescent="0.25">
      <c r="A12664" s="12" t="str">
        <f>'Record List'!A12605&amp;'Record List'!B12605&amp;'Record List'!C12605&amp;'Record List'!D12605&amp;"kg"</f>
        <v>PULLOVER &amp; PUSHNATM120kg</v>
      </c>
      <c r="B12664" s="13">
        <f>'Record List'!E12605</f>
        <v>242</v>
      </c>
      <c r="C12664" s="14" t="str">
        <f>LEFT('Record List'!F12605,FIND(",",'Record List'!F12605)+2)</f>
        <v>Schmidt, S</v>
      </c>
      <c r="D12664" s="16" t="str">
        <f>TEXT('Record List'!G12605,"m/d/yyyy")</f>
        <v>8/3/2008</v>
      </c>
      <c r="E12664" s="10"/>
    </row>
    <row r="12665" spans="1:5" x14ac:dyDescent="0.25">
      <c r="A12665" s="12" t="str">
        <f>'Record List'!A12606&amp;'Record List'!B12606&amp;'Record List'!C12606&amp;'Record List'!D12606&amp;"kg"</f>
        <v>PULLOVER &amp; PUSHNATM125kg</v>
      </c>
      <c r="B12665" s="13">
        <f>'Record List'!E12606</f>
        <v>353</v>
      </c>
      <c r="C12665" s="14" t="str">
        <f>LEFT('Record List'!F12606,FIND(",",'Record List'!F12606)+2)</f>
        <v>Ciavattone, F</v>
      </c>
      <c r="D12665" s="16" t="str">
        <f>TEXT('Record List'!G12606,"m/d/yyyy")</f>
        <v>7/1/2000</v>
      </c>
      <c r="E12665" s="10"/>
    </row>
    <row r="12666" spans="1:5" x14ac:dyDescent="0.25">
      <c r="A12666" s="12" t="str">
        <f>'Record List'!A12607&amp;'Record List'!B12607&amp;'Record List'!C12607&amp;'Record List'!D12607&amp;"kg"</f>
        <v>PULLOVER &amp; PUSHNATM125+kg</v>
      </c>
      <c r="B12666" s="13">
        <f>'Record List'!E12607</f>
        <v>402</v>
      </c>
      <c r="C12666" s="14" t="str">
        <f>LEFT('Record List'!F12607,FIND(",",'Record List'!F12607)+2)</f>
        <v>Ciavattone, F</v>
      </c>
      <c r="D12666" s="16" t="str">
        <f>TEXT('Record List'!G12607,"m/d/yyyy")</f>
        <v>7/15/1990</v>
      </c>
      <c r="E12666" s="10"/>
    </row>
    <row r="12667" spans="1:5" x14ac:dyDescent="0.25">
      <c r="A12667" s="12" t="str">
        <f>'Record List'!A12608&amp;'Record List'!B12608&amp;'Record List'!C12608&amp;'Record List'!D12608&amp;"kg"</f>
        <v>PULLOVER, BENT ARM50F50kg</v>
      </c>
      <c r="B12667" s="13">
        <f>'Record List'!E12608</f>
        <v>63</v>
      </c>
      <c r="C12667" s="14" t="str">
        <f>LEFT('Record List'!F12608,FIND(",",'Record List'!F12608)+2)</f>
        <v>Jackson, R</v>
      </c>
      <c r="D12667" s="16" t="str">
        <f>TEXT('Record List'!G12608,"m/d/yyyy")</f>
        <v>2/10/2013</v>
      </c>
      <c r="E12667" s="10"/>
    </row>
    <row r="12668" spans="1:5" x14ac:dyDescent="0.25">
      <c r="A12668" s="12" t="str">
        <f>'Record List'!A12609&amp;'Record List'!B12609&amp;'Record List'!C12609&amp;'Record List'!D12609&amp;"kg"</f>
        <v>PULLOVER, BENT ARMALLF50kg</v>
      </c>
      <c r="B12668" s="13">
        <f>'Record List'!E12609</f>
        <v>63</v>
      </c>
      <c r="C12668" s="14" t="str">
        <f>LEFT('Record List'!F12609,FIND(",",'Record List'!F12609)+2)</f>
        <v>Jackson, R</v>
      </c>
      <c r="D12668" s="16" t="str">
        <f>TEXT('Record List'!G12609,"m/d/yyyy")</f>
        <v>2/10/2013</v>
      </c>
      <c r="E12668" s="10"/>
    </row>
    <row r="12669" spans="1:5" x14ac:dyDescent="0.25">
      <c r="A12669" s="12" t="str">
        <f>'Record List'!A12610&amp;'Record List'!B12610&amp;'Record List'!C12610&amp;'Record List'!D12610&amp;"kg"</f>
        <v>PULLOVER, BENT ARMALLF75kg</v>
      </c>
      <c r="B12669" s="13">
        <f>'Record List'!E12610</f>
        <v>37</v>
      </c>
      <c r="C12669" s="14" t="str">
        <f>LEFT('Record List'!F12610,FIND(",",'Record List'!F12610)+2)</f>
        <v>Diggs, C</v>
      </c>
      <c r="D12669" s="16" t="str">
        <f>TEXT('Record List'!G12610,"m/d/yyyy")</f>
        <v>6/30/2018</v>
      </c>
      <c r="E12669" s="10"/>
    </row>
    <row r="12670" spans="1:5" x14ac:dyDescent="0.25">
      <c r="A12670" s="12" t="str">
        <f>'Record List'!A12611&amp;'Record List'!B12611&amp;'Record List'!C12611&amp;'Record List'!D12611&amp;"kg"</f>
        <v>PULLOVER, BENT ARM14M80kg</v>
      </c>
      <c r="B12670" s="13">
        <f>'Record List'!E12611</f>
        <v>55</v>
      </c>
      <c r="C12670" s="14" t="str">
        <f>LEFT('Record List'!F12611,FIND(",",'Record List'!F12611)+2)</f>
        <v>Habecker, A</v>
      </c>
      <c r="D12670" s="16" t="str">
        <f>TEXT('Record List'!G12611,"m/d/yyyy")</f>
        <v>6/30/2018</v>
      </c>
      <c r="E12670" s="10"/>
    </row>
    <row r="12671" spans="1:5" x14ac:dyDescent="0.25">
      <c r="A12671" s="12" t="str">
        <f>'Record List'!A12612&amp;'Record List'!B12612&amp;'Record List'!C12612&amp;'Record List'!D12612&amp;"kg"</f>
        <v>PULLOVER, BENT ARM40M120kg</v>
      </c>
      <c r="B12671" s="13">
        <f>'Record List'!E12612</f>
        <v>165</v>
      </c>
      <c r="C12671" s="14" t="str">
        <f>LEFT('Record List'!F12612,FIND(",",'Record List'!F12612)+2)</f>
        <v>Todd, E</v>
      </c>
      <c r="D12671" s="16" t="str">
        <f>TEXT('Record List'!G12612,"m/d/yyyy")</f>
        <v>6/30/2018</v>
      </c>
      <c r="E12671" s="10"/>
    </row>
    <row r="12672" spans="1:5" x14ac:dyDescent="0.25">
      <c r="A12672" s="12" t="str">
        <f>'Record List'!A12613&amp;'Record List'!B12613&amp;'Record List'!C12613&amp;'Record List'!D12613&amp;"kg"</f>
        <v>PULLOVER, BENT ARM40M125+kg</v>
      </c>
      <c r="B12672" s="13">
        <f>'Record List'!E12613</f>
        <v>195</v>
      </c>
      <c r="C12672" s="14" t="str">
        <f>LEFT('Record List'!F12613,FIND(",",'Record List'!F12613)+2)</f>
        <v>Cookson, C</v>
      </c>
      <c r="D12672" s="16" t="str">
        <f>TEXT('Record List'!G12613,"m/d/yyyy")</f>
        <v>2/12/2012</v>
      </c>
      <c r="E12672" s="10"/>
    </row>
    <row r="12673" spans="1:5" x14ac:dyDescent="0.25">
      <c r="A12673" s="12" t="str">
        <f>'Record List'!A12614&amp;'Record List'!B12614&amp;'Record List'!C12614&amp;'Record List'!D12614&amp;"kg"</f>
        <v>PULLOVER, BENT ARM45M115kg</v>
      </c>
      <c r="B12673" s="13">
        <f>'Record List'!E12614</f>
        <v>145</v>
      </c>
      <c r="C12673" s="14" t="str">
        <f>LEFT('Record List'!F12614,FIND(",",'Record List'!F12614)+2)</f>
        <v>Myers, A</v>
      </c>
      <c r="D12673" s="16" t="str">
        <f>TEXT('Record List'!G12614,"m/d/yyyy")</f>
        <v>2/12/2012</v>
      </c>
      <c r="E12673" s="10"/>
    </row>
    <row r="12674" spans="1:5" x14ac:dyDescent="0.25">
      <c r="A12674" s="12" t="str">
        <f>'Record List'!A12615&amp;'Record List'!B12615&amp;'Record List'!C12615&amp;'Record List'!D12615&amp;"kg"</f>
        <v>PULLOVER, BENT ARM45M125+kg</v>
      </c>
      <c r="B12674" s="13">
        <f>'Record List'!E12615</f>
        <v>95</v>
      </c>
      <c r="C12674" s="14" t="str">
        <f>LEFT('Record List'!F12615,FIND(",",'Record List'!F12615)+2)</f>
        <v>Van Vleck, T</v>
      </c>
      <c r="D12674" s="16" t="str">
        <f>TEXT('Record List'!G12615,"m/d/yyyy")</f>
        <v>11/21/2009</v>
      </c>
      <c r="E12674" s="10"/>
    </row>
    <row r="12675" spans="1:5" x14ac:dyDescent="0.25">
      <c r="A12675" s="12" t="str">
        <f>'Record List'!A12616&amp;'Record List'!B12616&amp;'Record List'!C12616&amp;'Record List'!D12616&amp;"kg"</f>
        <v>PULLOVER, BENT ARM50M105kg</v>
      </c>
      <c r="B12675" s="13">
        <f>'Record List'!E12616</f>
        <v>120</v>
      </c>
      <c r="C12675" s="14" t="str">
        <f>LEFT('Record List'!F12616,FIND(",",'Record List'!F12616)+2)</f>
        <v>Myers, A</v>
      </c>
      <c r="D12675" s="16" t="str">
        <f>TEXT('Record List'!G12616,"m/d/yyyy")</f>
        <v>8/26/2017</v>
      </c>
      <c r="E12675" s="10"/>
    </row>
    <row r="12676" spans="1:5" x14ac:dyDescent="0.25">
      <c r="A12676" s="12" t="str">
        <f>'Record List'!A12617&amp;'Record List'!B12617&amp;'Record List'!C12617&amp;'Record List'!D12617&amp;"kg"</f>
        <v>PULLOVER, BENT ARM50M125+kg</v>
      </c>
      <c r="B12676" s="13">
        <f>'Record List'!E12617</f>
        <v>95</v>
      </c>
      <c r="C12676" s="14" t="str">
        <f>LEFT('Record List'!F12617,FIND(",",'Record List'!F12617)+2)</f>
        <v>Foster, L</v>
      </c>
      <c r="D12676" s="16" t="str">
        <f>TEXT('Record List'!G12617,"m/d/yyyy")</f>
        <v>6/30/2018</v>
      </c>
      <c r="E12676" s="10"/>
    </row>
    <row r="12677" spans="1:5" x14ac:dyDescent="0.25">
      <c r="A12677" s="12" t="str">
        <f>'Record List'!A12618&amp;'Record List'!B12618&amp;'Record List'!C12618&amp;'Record List'!D12618&amp;"kg"</f>
        <v>PULLOVER, BENT ARM60M90kg</v>
      </c>
      <c r="B12677" s="13">
        <f>'Record List'!E12618</f>
        <v>143</v>
      </c>
      <c r="C12677" s="14" t="str">
        <f>LEFT('Record List'!F12618,FIND(",",'Record List'!F12618)+2)</f>
        <v>Bryan, B</v>
      </c>
      <c r="D12677" s="16" t="str">
        <f>TEXT('Record List'!G12618,"m/d/yyyy")</f>
        <v>6/30/2018</v>
      </c>
      <c r="E12677" s="10"/>
    </row>
    <row r="12678" spans="1:5" x14ac:dyDescent="0.25">
      <c r="A12678" s="12" t="str">
        <f>'Record List'!A12619&amp;'Record List'!B12619&amp;'Record List'!C12619&amp;'Record List'!D12619&amp;"kg"</f>
        <v>PULLOVER, BENT ARM65M70kg</v>
      </c>
      <c r="B12678" s="13">
        <f>'Record List'!E12619</f>
        <v>84</v>
      </c>
      <c r="C12678" s="14" t="str">
        <f>LEFT('Record List'!F12619,FIND(",",'Record List'!F12619)+2)</f>
        <v>Pensyl, B</v>
      </c>
      <c r="D12678" s="16" t="str">
        <f>TEXT('Record List'!G12619,"m/d/yyyy")</f>
        <v>12/16/2017</v>
      </c>
      <c r="E12678" s="10"/>
    </row>
    <row r="12679" spans="1:5" x14ac:dyDescent="0.25">
      <c r="A12679" s="12" t="str">
        <f>'Record List'!A12620&amp;'Record List'!B12620&amp;'Record List'!C12620&amp;'Record List'!D12620&amp;"kg"</f>
        <v>PULLOVER, BENT ARM65M80kg</v>
      </c>
      <c r="B12679" s="13">
        <f>'Record List'!E12620</f>
        <v>80</v>
      </c>
      <c r="C12679" s="14" t="str">
        <f>LEFT('Record List'!F12620,FIND(",",'Record List'!F12620)+2)</f>
        <v>McKean, J</v>
      </c>
      <c r="D12679" s="16" t="str">
        <f>TEXT('Record List'!G12620,"m/d/yyyy")</f>
        <v>3/10/2012</v>
      </c>
      <c r="E12679" s="10"/>
    </row>
    <row r="12680" spans="1:5" x14ac:dyDescent="0.25">
      <c r="A12680" s="12" t="str">
        <f>'Record List'!A12621&amp;'Record List'!B12621&amp;'Record List'!C12621&amp;'Record List'!D12621&amp;"kg"</f>
        <v>PULLOVER, BENT ARM70M70kg</v>
      </c>
      <c r="B12680" s="13">
        <f>'Record List'!E12621</f>
        <v>77</v>
      </c>
      <c r="C12680" s="14" t="str">
        <f>LEFT('Record List'!F12621,FIND(",",'Record List'!F12621)+2)</f>
        <v>Pensyl, B</v>
      </c>
      <c r="D12680" s="16" t="str">
        <f>TEXT('Record List'!G12621,"m/d/yyyy")</f>
        <v>11/30/2020</v>
      </c>
      <c r="E12680" s="10"/>
    </row>
    <row r="12681" spans="1:5" x14ac:dyDescent="0.25">
      <c r="A12681" s="12" t="str">
        <f>'Record List'!A12622&amp;'Record List'!B12622&amp;'Record List'!C12622&amp;'Record List'!D12622&amp;"kg"</f>
        <v>PULLOVER, BENT ARM70M110kg</v>
      </c>
      <c r="B12681" s="13">
        <f>'Record List'!E12622</f>
        <v>100</v>
      </c>
      <c r="C12681" s="14" t="str">
        <f>LEFT('Record List'!F12622,FIND(",",'Record List'!F12622)+2)</f>
        <v>Myers, L</v>
      </c>
      <c r="D12681" s="16" t="str">
        <f>TEXT('Record List'!G12622,"m/d/yyyy")</f>
        <v>6/30/2018</v>
      </c>
      <c r="E12681" s="10"/>
    </row>
    <row r="12682" spans="1:5" x14ac:dyDescent="0.25">
      <c r="A12682" s="12" t="str">
        <f>'Record List'!A12623&amp;'Record List'!B12623&amp;'Record List'!C12623&amp;'Record List'!D12623&amp;"kg"</f>
        <v>PULLOVER, BENT ARM75M85kg</v>
      </c>
      <c r="B12682" s="13">
        <f>'Record List'!E12623</f>
        <v>77</v>
      </c>
      <c r="C12682" s="14" t="str">
        <f>LEFT('Record List'!F12623,FIND(",",'Record List'!F12623)+2)</f>
        <v>Habecker, D</v>
      </c>
      <c r="D12682" s="16" t="str">
        <f>TEXT('Record List'!G12623,"m/d/yyyy")</f>
        <v>11/30/2020</v>
      </c>
      <c r="E12682" s="10"/>
    </row>
    <row r="12683" spans="1:5" x14ac:dyDescent="0.25">
      <c r="A12683" s="12" t="str">
        <f>'Record List'!A12624&amp;'Record List'!B12624&amp;'Record List'!C12624&amp;'Record List'!D12624&amp;"kg"</f>
        <v>PULLOVER, BENT ARM75M110kg</v>
      </c>
      <c r="B12683" s="13">
        <f>'Record List'!E12624</f>
        <v>75</v>
      </c>
      <c r="C12683" s="14" t="str">
        <f>LEFT('Record List'!F12624,FIND(",",'Record List'!F12624)+2)</f>
        <v>Ross, D</v>
      </c>
      <c r="D12683" s="16" t="str">
        <f>TEXT('Record List'!G12624,"m/d/yyyy")</f>
        <v>6/30/2018</v>
      </c>
      <c r="E12683" s="10"/>
    </row>
    <row r="12684" spans="1:5" x14ac:dyDescent="0.25">
      <c r="A12684" s="12" t="str">
        <f>'Record List'!A12625&amp;'Record List'!B12625&amp;'Record List'!C12625&amp;'Record List'!D12625&amp;"kg"</f>
        <v>PULLOVER, BENT ARMALLM70kg</v>
      </c>
      <c r="B12684" s="13">
        <f>'Record List'!E12625</f>
        <v>85</v>
      </c>
      <c r="C12684" s="14" t="str">
        <f>LEFT('Record List'!F12625,FIND(",",'Record List'!F12625)+2)</f>
        <v>Rein, B</v>
      </c>
      <c r="D12684" s="16" t="str">
        <f>TEXT('Record List'!G12625,"m/d/yyyy")</f>
        <v>6/30/2018</v>
      </c>
      <c r="E12684" s="10"/>
    </row>
    <row r="12685" spans="1:5" x14ac:dyDescent="0.25">
      <c r="A12685" s="12" t="str">
        <f>'Record List'!A12626&amp;'Record List'!B12626&amp;'Record List'!C12626&amp;'Record List'!D12626&amp;"kg"</f>
        <v>PULLOVER, BENT ARMALLM80kg</v>
      </c>
      <c r="B12685" s="13">
        <f>'Record List'!E12626</f>
        <v>80</v>
      </c>
      <c r="C12685" s="14" t="str">
        <f>LEFT('Record List'!F12626,FIND(",",'Record List'!F12626)+2)</f>
        <v>McKean, J</v>
      </c>
      <c r="D12685" s="16" t="str">
        <f>TEXT('Record List'!G12626,"m/d/yyyy")</f>
        <v>3/10/2012</v>
      </c>
      <c r="E12685" s="10"/>
    </row>
    <row r="12686" spans="1:5" x14ac:dyDescent="0.25">
      <c r="A12686" s="12" t="str">
        <f>'Record List'!A12627&amp;'Record List'!B12627&amp;'Record List'!C12627&amp;'Record List'!D12627&amp;"kg"</f>
        <v>PULLOVER, BENT ARMALLM85kg</v>
      </c>
      <c r="B12686" s="13">
        <f>'Record List'!E12627</f>
        <v>77</v>
      </c>
      <c r="C12686" s="14" t="str">
        <f>LEFT('Record List'!F12627,FIND(",",'Record List'!F12627)+2)</f>
        <v>Habecker, D</v>
      </c>
      <c r="D12686" s="16" t="str">
        <f>TEXT('Record List'!G12627,"m/d/yyyy")</f>
        <v>11/30/2020</v>
      </c>
      <c r="E12686" s="10"/>
    </row>
    <row r="12687" spans="1:5" x14ac:dyDescent="0.25">
      <c r="A12687" s="12" t="str">
        <f>'Record List'!A12628&amp;'Record List'!B12628&amp;'Record List'!C12628&amp;'Record List'!D12628&amp;"kg"</f>
        <v>PULLOVER, BENT ARMALLM90kg</v>
      </c>
      <c r="B12687" s="13">
        <f>'Record List'!E12628</f>
        <v>143</v>
      </c>
      <c r="C12687" s="14" t="str">
        <f>LEFT('Record List'!F12628,FIND(",",'Record List'!F12628)+2)</f>
        <v>Bryan, B</v>
      </c>
      <c r="D12687" s="16" t="str">
        <f>TEXT('Record List'!G12628,"m/d/yyyy")</f>
        <v>6/30/2018</v>
      </c>
      <c r="E12687" s="10"/>
    </row>
    <row r="12688" spans="1:5" x14ac:dyDescent="0.25">
      <c r="A12688" s="12" t="str">
        <f>'Record List'!A12629&amp;'Record List'!B12629&amp;'Record List'!C12629&amp;'Record List'!D12629&amp;"kg"</f>
        <v>PULLOVER, BENT ARMALLM105kg</v>
      </c>
      <c r="B12688" s="13">
        <f>'Record List'!E12629</f>
        <v>120</v>
      </c>
      <c r="C12688" s="14" t="str">
        <f>LEFT('Record List'!F12629,FIND(",",'Record List'!F12629)+2)</f>
        <v>Myers, A</v>
      </c>
      <c r="D12688" s="16" t="str">
        <f>TEXT('Record List'!G12629,"m/d/yyyy")</f>
        <v>8/26/2017</v>
      </c>
      <c r="E12688" s="10"/>
    </row>
    <row r="12689" spans="1:5" x14ac:dyDescent="0.25">
      <c r="A12689" s="12" t="str">
        <f>'Record List'!A12630&amp;'Record List'!B12630&amp;'Record List'!C12630&amp;'Record List'!D12630&amp;"kg"</f>
        <v>PULLOVER, BENT ARMALLM110kg</v>
      </c>
      <c r="B12689" s="13">
        <f>'Record List'!E12630</f>
        <v>100</v>
      </c>
      <c r="C12689" s="14" t="str">
        <f>LEFT('Record List'!F12630,FIND(",",'Record List'!F12630)+2)</f>
        <v>Myers, L</v>
      </c>
      <c r="D12689" s="16" t="str">
        <f>TEXT('Record List'!G12630,"m/d/yyyy")</f>
        <v>6/30/2018</v>
      </c>
      <c r="E12689" s="10"/>
    </row>
    <row r="12690" spans="1:5" x14ac:dyDescent="0.25">
      <c r="A12690" s="12" t="str">
        <f>'Record List'!A12631&amp;'Record List'!B12631&amp;'Record List'!C12631&amp;'Record List'!D12631&amp;"kg"</f>
        <v>PULLOVER, BENT ARMALLM115kg</v>
      </c>
      <c r="B12690" s="13">
        <f>'Record List'!E12631</f>
        <v>145</v>
      </c>
      <c r="C12690" s="14" t="str">
        <f>LEFT('Record List'!F12631,FIND(",",'Record List'!F12631)+2)</f>
        <v>Myers, A</v>
      </c>
      <c r="D12690" s="16" t="str">
        <f>TEXT('Record List'!G12631,"m/d/yyyy")</f>
        <v>2/12/2012</v>
      </c>
      <c r="E12690" s="10"/>
    </row>
    <row r="12691" spans="1:5" x14ac:dyDescent="0.25">
      <c r="A12691" s="12" t="str">
        <f>'Record List'!A12632&amp;'Record List'!B12632&amp;'Record List'!C12632&amp;'Record List'!D12632&amp;"kg"</f>
        <v>PULLOVER, BENT ARMALLM120kg</v>
      </c>
      <c r="B12691" s="13">
        <f>'Record List'!E12632</f>
        <v>165</v>
      </c>
      <c r="C12691" s="14" t="str">
        <f>LEFT('Record List'!F12632,FIND(",",'Record List'!F12632)+2)</f>
        <v>Todd, E</v>
      </c>
      <c r="D12691" s="16" t="str">
        <f>TEXT('Record List'!G12632,"m/d/yyyy")</f>
        <v>6/30/2018</v>
      </c>
      <c r="E12691" s="10"/>
    </row>
    <row r="12692" spans="1:5" x14ac:dyDescent="0.25">
      <c r="A12692" s="12" t="str">
        <f>'Record List'!A12633&amp;'Record List'!B12633&amp;'Record List'!C12633&amp;'Record List'!D12633&amp;"kg"</f>
        <v>PULLOVER, BENT ARMALLM125kg</v>
      </c>
      <c r="B12692" s="13">
        <f>'Record List'!E12633</f>
        <v>135</v>
      </c>
      <c r="C12692" s="14" t="str">
        <f>LEFT('Record List'!F12633,FIND(",",'Record List'!F12633)+2)</f>
        <v>Todd, C</v>
      </c>
      <c r="D12692" s="16" t="str">
        <f>TEXT('Record List'!G12633,"m/d/yyyy")</f>
        <v>6/30/2018</v>
      </c>
      <c r="E12692" s="10"/>
    </row>
    <row r="12693" spans="1:5" x14ac:dyDescent="0.25">
      <c r="A12693" s="12" t="str">
        <f>'Record List'!A12634&amp;'Record List'!B12634&amp;'Record List'!C12634&amp;'Record List'!D12634&amp;"kg"</f>
        <v>PULLOVER, BENT ARMALLM125+kg</v>
      </c>
      <c r="B12693" s="13">
        <f>'Record List'!E12634</f>
        <v>195</v>
      </c>
      <c r="C12693" s="14" t="str">
        <f>LEFT('Record List'!F12634,FIND(",",'Record List'!F12634)+2)</f>
        <v>Cookson, C</v>
      </c>
      <c r="D12693" s="16" t="str">
        <f>TEXT('Record List'!G12634,"m/d/yyyy")</f>
        <v>2/12/2012</v>
      </c>
      <c r="E12693" s="10"/>
    </row>
    <row r="12694" spans="1:5" x14ac:dyDescent="0.25">
      <c r="A12694" s="12" t="str">
        <f>'Record List'!A12635&amp;'Record List'!B12635&amp;'Record List'!C12635&amp;'Record List'!D12635&amp;"kg"</f>
        <v>PULLOVER, STRAIGHT ARM14F65kg</v>
      </c>
      <c r="B12694" s="13">
        <f>'Record List'!E12635</f>
        <v>33</v>
      </c>
      <c r="C12694" s="14" t="str">
        <f>LEFT('Record List'!F12635,FIND(",",'Record List'!F12635)+2)</f>
        <v>Ullom, B</v>
      </c>
      <c r="D12694" s="16" t="str">
        <f>TEXT('Record List'!G12635,"m/d/yyyy")</f>
        <v>6/29/2013</v>
      </c>
      <c r="E12694" s="10"/>
    </row>
    <row r="12695" spans="1:5" x14ac:dyDescent="0.25">
      <c r="A12695" s="12" t="str">
        <f>'Record List'!A12636&amp;'Record List'!B12636&amp;'Record List'!C12636&amp;'Record List'!D12636&amp;"kg"</f>
        <v>PULLOVER, STRAIGHT ARM14F80kg</v>
      </c>
      <c r="B12695" s="13">
        <f>'Record List'!E12636</f>
        <v>33</v>
      </c>
      <c r="C12695" s="14" t="str">
        <f>LEFT('Record List'!F12636,FIND(",",'Record List'!F12636)+2)</f>
        <v>Myers, M</v>
      </c>
      <c r="D12695" s="16" t="str">
        <f>TEXT('Record List'!G12636,"m/d/yyyy")</f>
        <v>6/29/2013</v>
      </c>
      <c r="E12695" s="10"/>
    </row>
    <row r="12696" spans="1:5" x14ac:dyDescent="0.25">
      <c r="A12696" s="12" t="str">
        <f>'Record List'!A12637&amp;'Record List'!B12637&amp;'Record List'!C12637&amp;'Record List'!D12637&amp;"kg"</f>
        <v>PULLOVER, STRAIGHT ARM40F65kg</v>
      </c>
      <c r="B12696" s="13">
        <f>'Record List'!E12637</f>
        <v>45</v>
      </c>
      <c r="C12696" s="14" t="str">
        <f>LEFT('Record List'!F12637,FIND(",",'Record List'!F12637)+2)</f>
        <v>Maciolek, P</v>
      </c>
      <c r="D12696" s="16" t="str">
        <f>TEXT('Record List'!G12637,"m/d/yyyy")</f>
        <v>6/5/2004</v>
      </c>
      <c r="E12696" s="10"/>
    </row>
    <row r="12697" spans="1:5" x14ac:dyDescent="0.25">
      <c r="A12697" s="12" t="str">
        <f>'Record List'!A12638&amp;'Record List'!B12638&amp;'Record List'!C12638&amp;'Record List'!D12638&amp;"kg"</f>
        <v>PULLOVER, STRAIGHT ARM40F80kg</v>
      </c>
      <c r="B12697" s="13">
        <f>'Record List'!E12638</f>
        <v>30</v>
      </c>
      <c r="C12697" s="14" t="str">
        <f>LEFT('Record List'!F12638,FIND(",",'Record List'!F12638)+2)</f>
        <v>Guglielmo, T</v>
      </c>
      <c r="D12697" s="16" t="str">
        <f>TEXT('Record List'!G12638,"m/d/yyyy")</f>
        <v>6/5/2004</v>
      </c>
      <c r="E12697" s="10"/>
    </row>
    <row r="12698" spans="1:5" x14ac:dyDescent="0.25">
      <c r="A12698" s="12" t="str">
        <f>'Record List'!A12639&amp;'Record List'!B12639&amp;'Record List'!C12639&amp;'Record List'!D12639&amp;"kg"</f>
        <v>PULLOVER, STRAIGHT ARM50F50kg</v>
      </c>
      <c r="B12698" s="13">
        <f>'Record List'!E12639</f>
        <v>35</v>
      </c>
      <c r="C12698" s="14" t="str">
        <f>LEFT('Record List'!F12639,FIND(",",'Record List'!F12639)+2)</f>
        <v>Jackson, R</v>
      </c>
      <c r="D12698" s="16" t="str">
        <f>TEXT('Record List'!G12639,"m/d/yyyy")</f>
        <v>2/10/2013</v>
      </c>
      <c r="E12698" s="10"/>
    </row>
    <row r="12699" spans="1:5" x14ac:dyDescent="0.25">
      <c r="A12699" s="12" t="str">
        <f>'Record List'!A12640&amp;'Record List'!B12640&amp;'Record List'!C12640&amp;'Record List'!D12640&amp;"kg"</f>
        <v>PULLOVER, STRAIGHT ARM50F55kg</v>
      </c>
      <c r="B12699" s="13">
        <f>'Record List'!E12640</f>
        <v>27</v>
      </c>
      <c r="C12699" s="14" t="str">
        <f>LEFT('Record List'!F12640,FIND(",",'Record List'!F12640)+2)</f>
        <v>Phumchaona, N</v>
      </c>
      <c r="D12699" s="16" t="str">
        <f>TEXT('Record List'!G12640,"m/d/yyyy")</f>
        <v>9/21/1996</v>
      </c>
      <c r="E12699" s="10"/>
    </row>
    <row r="12700" spans="1:5" x14ac:dyDescent="0.25">
      <c r="A12700" s="12" t="str">
        <f>'Record List'!A12641&amp;'Record List'!B12641&amp;'Record List'!C12641&amp;'Record List'!D12641&amp;"kg"</f>
        <v>PULLOVER, STRAIGHT ARM50F100kg</v>
      </c>
      <c r="B12700" s="13">
        <f>'Record List'!E12641</f>
        <v>33</v>
      </c>
      <c r="C12700" s="14" t="str">
        <f>LEFT('Record List'!F12641,FIND(",",'Record List'!F12641)+2)</f>
        <v>Sees, S</v>
      </c>
      <c r="D12700" s="16" t="str">
        <f>TEXT('Record List'!G12641,"m/d/yyyy")</f>
        <v>6/29/2013</v>
      </c>
      <c r="E12700" s="10"/>
    </row>
    <row r="12701" spans="1:5" x14ac:dyDescent="0.25">
      <c r="A12701" s="12" t="str">
        <f>'Record List'!A12642&amp;'Record List'!B12642&amp;'Record List'!C12642&amp;'Record List'!D12642&amp;"kg"</f>
        <v>PULLOVER, STRAIGHT ARM55F100kg</v>
      </c>
      <c r="B12701" s="13">
        <f>'Record List'!E12642</f>
        <v>22</v>
      </c>
      <c r="C12701" s="14" t="str">
        <f>LEFT('Record List'!F12642,FIND(",",'Record List'!F12642)+2)</f>
        <v>Lane, C</v>
      </c>
      <c r="D12701" s="16" t="str">
        <f>TEXT('Record List'!G12642,"m/d/yyyy")</f>
        <v>6/29/2013</v>
      </c>
      <c r="E12701" s="10"/>
    </row>
    <row r="12702" spans="1:5" x14ac:dyDescent="0.25">
      <c r="A12702" s="12" t="str">
        <f>'Record List'!A12643&amp;'Record List'!B12643&amp;'Record List'!C12643&amp;'Record List'!D12643&amp;"kg"</f>
        <v>PULLOVER, STRAIGHT ARMALLF50kg</v>
      </c>
      <c r="B12702" s="13">
        <f>'Record List'!E12643</f>
        <v>35</v>
      </c>
      <c r="C12702" s="14" t="str">
        <f>LEFT('Record List'!F12643,FIND(",",'Record List'!F12643)+2)</f>
        <v>Jackson, R</v>
      </c>
      <c r="D12702" s="16" t="str">
        <f>TEXT('Record List'!G12643,"m/d/yyyy")</f>
        <v>2/10/2013</v>
      </c>
      <c r="E12702" s="10"/>
    </row>
    <row r="12703" spans="1:5" x14ac:dyDescent="0.25">
      <c r="A12703" s="12" t="str">
        <f>'Record List'!A12644&amp;'Record List'!B12644&amp;'Record List'!C12644&amp;'Record List'!D12644&amp;"kg"</f>
        <v>PULLOVER, STRAIGHT ARMALLF55kg</v>
      </c>
      <c r="B12703" s="13">
        <f>'Record List'!E12644</f>
        <v>27</v>
      </c>
      <c r="C12703" s="14" t="str">
        <f>LEFT('Record List'!F12644,FIND(",",'Record List'!F12644)+2)</f>
        <v>Phumchaona, N</v>
      </c>
      <c r="D12703" s="16" t="str">
        <f>TEXT('Record List'!G12644,"m/d/yyyy")</f>
        <v>9/21/1996</v>
      </c>
      <c r="E12703" s="10"/>
    </row>
    <row r="12704" spans="1:5" x14ac:dyDescent="0.25">
      <c r="A12704" s="12" t="str">
        <f>'Record List'!A12645&amp;'Record List'!B12645&amp;'Record List'!C12645&amp;'Record List'!D12645&amp;"kg"</f>
        <v>PULLOVER, STRAIGHT ARMALLF60kg</v>
      </c>
      <c r="B12704" s="13">
        <f>'Record List'!E12645</f>
        <v>30</v>
      </c>
      <c r="C12704" s="14" t="str">
        <f>LEFT('Record List'!F12645,FIND(",",'Record List'!F12645)+2)</f>
        <v>Guaret, M</v>
      </c>
      <c r="D12704" s="16" t="str">
        <f>TEXT('Record List'!G12645,"m/d/yyyy")</f>
        <v>6/5/2004</v>
      </c>
      <c r="E12704" s="10"/>
    </row>
    <row r="12705" spans="1:5" x14ac:dyDescent="0.25">
      <c r="A12705" s="12" t="str">
        <f>'Record List'!A12646&amp;'Record List'!B12646&amp;'Record List'!C12646&amp;'Record List'!D12646&amp;"kg"</f>
        <v>PULLOVER, STRAIGHT ARMALLF65kg</v>
      </c>
      <c r="B12705" s="13">
        <f>'Record List'!E12646</f>
        <v>45</v>
      </c>
      <c r="C12705" s="14" t="str">
        <f>LEFT('Record List'!F12646,FIND(",",'Record List'!F12646)+2)</f>
        <v>Maciolek, P</v>
      </c>
      <c r="D12705" s="16" t="str">
        <f>TEXT('Record List'!G12646,"m/d/yyyy")</f>
        <v>6/5/2004</v>
      </c>
      <c r="E12705" s="10"/>
    </row>
    <row r="12706" spans="1:5" x14ac:dyDescent="0.25">
      <c r="A12706" s="12" t="str">
        <f>'Record List'!A12647&amp;'Record List'!B12647&amp;'Record List'!C12647&amp;'Record List'!D12647&amp;"kg"</f>
        <v>PULLOVER, STRAIGHT ARMALLF70kg</v>
      </c>
      <c r="B12706" s="13">
        <f>'Record List'!E12647</f>
        <v>40</v>
      </c>
      <c r="C12706" s="14" t="str">
        <f>LEFT('Record List'!F12647,FIND(",",'Record List'!F12647)+2)</f>
        <v>Rudisell, T</v>
      </c>
      <c r="D12706" s="16" t="str">
        <f>TEXT('Record List'!G12647,"m/d/yyyy")</f>
        <v>6/5/2004</v>
      </c>
      <c r="E12706" s="10"/>
    </row>
    <row r="12707" spans="1:5" x14ac:dyDescent="0.25">
      <c r="A12707" s="12" t="str">
        <f>'Record List'!A12648&amp;'Record List'!B12648&amp;'Record List'!C12648&amp;'Record List'!D12648&amp;"kg"</f>
        <v>PULLOVER, STRAIGHT ARMALLF80kg</v>
      </c>
      <c r="B12707" s="13">
        <f>'Record List'!E12648</f>
        <v>33</v>
      </c>
      <c r="C12707" s="14" t="str">
        <f>LEFT('Record List'!F12648,FIND(",",'Record List'!F12648)+2)</f>
        <v>Myers, M</v>
      </c>
      <c r="D12707" s="16" t="str">
        <f>TEXT('Record List'!G12648,"m/d/yyyy")</f>
        <v>6/29/2013</v>
      </c>
      <c r="E12707" s="10"/>
    </row>
    <row r="12708" spans="1:5" x14ac:dyDescent="0.25">
      <c r="A12708" s="12" t="str">
        <f>'Record List'!A12649&amp;'Record List'!B12649&amp;'Record List'!C12649&amp;'Record List'!D12649&amp;"kg"</f>
        <v>PULLOVER, STRAIGHT ARMALLF100kg</v>
      </c>
      <c r="B12708" s="13">
        <f>'Record List'!E12649</f>
        <v>33</v>
      </c>
      <c r="C12708" s="14" t="str">
        <f>LEFT('Record List'!F12649,FIND(",",'Record List'!F12649)+2)</f>
        <v>Sees, S</v>
      </c>
      <c r="D12708" s="16" t="str">
        <f>TEXT('Record List'!G12649,"m/d/yyyy")</f>
        <v>6/29/2013</v>
      </c>
      <c r="E12708" s="10"/>
    </row>
    <row r="12709" spans="1:5" x14ac:dyDescent="0.25">
      <c r="A12709" s="12" t="str">
        <f>'Record List'!A12650&amp;'Record List'!B12650&amp;'Record List'!C12650&amp;'Record List'!D12650&amp;"kg"</f>
        <v>PULLOVER, STRAIGHT ARMNATF60kg</v>
      </c>
      <c r="B12709" s="13">
        <f>'Record List'!E12650</f>
        <v>30</v>
      </c>
      <c r="C12709" s="14" t="str">
        <f>LEFT('Record List'!F12650,FIND(",",'Record List'!F12650)+2)</f>
        <v>Guaret, M</v>
      </c>
      <c r="D12709" s="16" t="str">
        <f>TEXT('Record List'!G12650,"m/d/yyyy")</f>
        <v>6/5/2004</v>
      </c>
      <c r="E12709" s="10"/>
    </row>
    <row r="12710" spans="1:5" x14ac:dyDescent="0.25">
      <c r="A12710" s="12" t="str">
        <f>'Record List'!A12651&amp;'Record List'!B12651&amp;'Record List'!C12651&amp;'Record List'!D12651&amp;"kg"</f>
        <v>PULLOVER, STRAIGHT ARMNATF65kg</v>
      </c>
      <c r="B12710" s="13">
        <f>'Record List'!E12651</f>
        <v>45</v>
      </c>
      <c r="C12710" s="14" t="str">
        <f>LEFT('Record List'!F12651,FIND(",",'Record List'!F12651)+2)</f>
        <v>Maciolek, P</v>
      </c>
      <c r="D12710" s="16" t="str">
        <f>TEXT('Record List'!G12651,"m/d/yyyy")</f>
        <v>6/5/2004</v>
      </c>
      <c r="E12710" s="10"/>
    </row>
    <row r="12711" spans="1:5" x14ac:dyDescent="0.25">
      <c r="A12711" s="12" t="str">
        <f>'Record List'!A12652&amp;'Record List'!B12652&amp;'Record List'!C12652&amp;'Record List'!D12652&amp;"kg"</f>
        <v>PULLOVER, STRAIGHT ARMNATF70kg</v>
      </c>
      <c r="B12711" s="13">
        <f>'Record List'!E12652</f>
        <v>40</v>
      </c>
      <c r="C12711" s="14" t="str">
        <f>LEFT('Record List'!F12652,FIND(",",'Record List'!F12652)+2)</f>
        <v>Rudisell, T</v>
      </c>
      <c r="D12711" s="16" t="str">
        <f>TEXT('Record List'!G12652,"m/d/yyyy")</f>
        <v>6/5/2004</v>
      </c>
      <c r="E12711" s="10"/>
    </row>
    <row r="12712" spans="1:5" x14ac:dyDescent="0.25">
      <c r="A12712" s="12" t="str">
        <f>'Record List'!A12653&amp;'Record List'!B12653&amp;'Record List'!C12653&amp;'Record List'!D12653&amp;"kg"</f>
        <v>PULLOVER, STRAIGHT ARMNATF80kg</v>
      </c>
      <c r="B12712" s="13">
        <f>'Record List'!E12653</f>
        <v>33</v>
      </c>
      <c r="C12712" s="14" t="str">
        <f>LEFT('Record List'!F12653,FIND(",",'Record List'!F12653)+2)</f>
        <v>Myers, M</v>
      </c>
      <c r="D12712" s="16" t="str">
        <f>TEXT('Record List'!G12653,"m/d/yyyy")</f>
        <v>6/29/2013</v>
      </c>
      <c r="E12712" s="10"/>
    </row>
    <row r="12713" spans="1:5" x14ac:dyDescent="0.25">
      <c r="A12713" s="12" t="str">
        <f>'Record List'!A12654&amp;'Record List'!B12654&amp;'Record List'!C12654&amp;'Record List'!D12654&amp;"kg"</f>
        <v>PULLOVER, STRAIGHT ARMNATF100kg</v>
      </c>
      <c r="B12713" s="13">
        <f>'Record List'!E12654</f>
        <v>33</v>
      </c>
      <c r="C12713" s="14" t="str">
        <f>LEFT('Record List'!F12654,FIND(",",'Record List'!F12654)+2)</f>
        <v>Sees, S</v>
      </c>
      <c r="D12713" s="16" t="str">
        <f>TEXT('Record List'!G12654,"m/d/yyyy")</f>
        <v>6/29/2013</v>
      </c>
      <c r="E12713" s="10"/>
    </row>
    <row r="12714" spans="1:5" x14ac:dyDescent="0.25">
      <c r="A12714" s="12" t="str">
        <f>'Record List'!A12655&amp;'Record List'!B12655&amp;'Record List'!C12655&amp;'Record List'!D12655&amp;"kg"</f>
        <v>PULLOVER, STRAIGHT ARM14M120kg</v>
      </c>
      <c r="B12714" s="13">
        <f>'Record List'!E12655</f>
        <v>62</v>
      </c>
      <c r="C12714" s="14" t="str">
        <f>LEFT('Record List'!F12655,FIND(",",'Record List'!F12655)+2)</f>
        <v>Hess, K</v>
      </c>
      <c r="D12714" s="16" t="str">
        <f>TEXT('Record List'!G12655,"m/d/yyyy")</f>
        <v>10/3/2009</v>
      </c>
      <c r="E12714" s="10"/>
    </row>
    <row r="12715" spans="1:5" x14ac:dyDescent="0.25">
      <c r="A12715" s="12" t="str">
        <f>'Record List'!A12656&amp;'Record List'!B12656&amp;'Record List'!C12656&amp;'Record List'!D12656&amp;"kg"</f>
        <v>PULLOVER, STRAIGHT ARM16M75kg</v>
      </c>
      <c r="B12715" s="13">
        <f>'Record List'!E12656</f>
        <v>75</v>
      </c>
      <c r="C12715" s="14" t="str">
        <f>LEFT('Record List'!F12656,FIND(",",'Record List'!F12656)+2)</f>
        <v>Demille, C</v>
      </c>
      <c r="D12715" s="16" t="str">
        <f>TEXT('Record List'!G12656,"m/d/yyyy")</f>
        <v>6/5/2004</v>
      </c>
      <c r="E12715" s="10"/>
    </row>
    <row r="12716" spans="1:5" x14ac:dyDescent="0.25">
      <c r="A12716" s="12" t="str">
        <f>'Record List'!A12657&amp;'Record List'!B12657&amp;'Record List'!C12657&amp;'Record List'!D12657&amp;"kg"</f>
        <v>PULLOVER, STRAIGHT ARM16M90kg</v>
      </c>
      <c r="B12716" s="13">
        <f>'Record List'!E12657</f>
        <v>64</v>
      </c>
      <c r="C12716" s="14" t="str">
        <f>LEFT('Record List'!F12657,FIND(",",'Record List'!F12657)+2)</f>
        <v>McKean, R</v>
      </c>
      <c r="D12716" s="16" t="str">
        <f>TEXT('Record List'!G12657,"m/d/yyyy")</f>
        <v>10/15/1995</v>
      </c>
      <c r="E12716" s="10"/>
    </row>
    <row r="12717" spans="1:5" x14ac:dyDescent="0.25">
      <c r="A12717" s="12" t="str">
        <f>'Record List'!A12658&amp;'Record List'!B12658&amp;'Record List'!C12658&amp;'Record List'!D12658&amp;"kg"</f>
        <v>PULLOVER, STRAIGHT ARM40M70kg</v>
      </c>
      <c r="B12717" s="13">
        <f>'Record List'!E12658</f>
        <v>99</v>
      </c>
      <c r="C12717" s="14" t="str">
        <f>LEFT('Record List'!F12658,FIND(",",'Record List'!F12658)+2)</f>
        <v>Monk, J</v>
      </c>
      <c r="D12717" s="16" t="str">
        <f>TEXT('Record List'!G12658,"m/d/yyyy")</f>
        <v>10/14/2006</v>
      </c>
      <c r="E12717" s="10"/>
    </row>
    <row r="12718" spans="1:5" x14ac:dyDescent="0.25">
      <c r="A12718" s="12" t="str">
        <f>'Record List'!A12659&amp;'Record List'!B12659&amp;'Record List'!C12659&amp;'Record List'!D12659&amp;"kg"</f>
        <v>PULLOVER, STRAIGHT ARM40M75kg</v>
      </c>
      <c r="B12718" s="13">
        <f>'Record List'!E12659</f>
        <v>110</v>
      </c>
      <c r="C12718" s="14" t="str">
        <f>LEFT('Record List'!F12659,FIND(",",'Record List'!F12659)+2)</f>
        <v>Hirsh, B</v>
      </c>
      <c r="D12718" s="16" t="str">
        <f>TEXT('Record List'!G12659,"m/d/yyyy")</f>
        <v>10/13/1996</v>
      </c>
      <c r="E12718" s="10"/>
    </row>
    <row r="12719" spans="1:5" x14ac:dyDescent="0.25">
      <c r="A12719" s="12" t="str">
        <f>'Record List'!A12660&amp;'Record List'!B12660&amp;'Record List'!C12660&amp;'Record List'!D12660&amp;"kg"</f>
        <v>PULLOVER, STRAIGHT ARM40M80kg</v>
      </c>
      <c r="B12719" s="13">
        <f>'Record List'!E12660</f>
        <v>110</v>
      </c>
      <c r="C12719" s="14" t="str">
        <f>LEFT('Record List'!F12660,FIND(",",'Record List'!F12660)+2)</f>
        <v>Monk, J</v>
      </c>
      <c r="D12719" s="16" t="str">
        <f>TEXT('Record List'!G12660,"m/d/yyyy")</f>
        <v>10/3/2009</v>
      </c>
      <c r="E12719" s="10"/>
    </row>
    <row r="12720" spans="1:5" x14ac:dyDescent="0.25">
      <c r="A12720" s="12" t="str">
        <f>'Record List'!A12661&amp;'Record List'!B12661&amp;'Record List'!C12661&amp;'Record List'!D12661&amp;"kg"</f>
        <v>PULLOVER, STRAIGHT ARM40M90kg</v>
      </c>
      <c r="B12720" s="13">
        <f>'Record List'!E12661</f>
        <v>45</v>
      </c>
      <c r="C12720" s="14" t="str">
        <f>LEFT('Record List'!F12661,FIND(",",'Record List'!F12661)+2)</f>
        <v>Smith, R</v>
      </c>
      <c r="D12720" s="16" t="str">
        <f>TEXT('Record List'!G12661,"m/d/yyyy")</f>
        <v>6/5/2004</v>
      </c>
      <c r="E12720" s="10"/>
    </row>
    <row r="12721" spans="1:5" x14ac:dyDescent="0.25">
      <c r="A12721" s="12" t="str">
        <f>'Record List'!A12662&amp;'Record List'!B12662&amp;'Record List'!C12662&amp;'Record List'!D12662&amp;"kg"</f>
        <v>PULLOVER, STRAIGHT ARM40M100kg</v>
      </c>
      <c r="B12721" s="13">
        <f>'Record List'!E12662</f>
        <v>66</v>
      </c>
      <c r="C12721" s="14" t="str">
        <f>LEFT('Record List'!F12662,FIND(",",'Record List'!F12662)+2)</f>
        <v>Ciavattone, J</v>
      </c>
      <c r="D12721" s="16" t="str">
        <f>TEXT('Record List'!G12662,"m/d/yyyy")</f>
        <v>6/29/2013</v>
      </c>
      <c r="E12721" s="10"/>
    </row>
    <row r="12722" spans="1:5" x14ac:dyDescent="0.25">
      <c r="A12722" s="12" t="str">
        <f>'Record List'!A12663&amp;'Record List'!B12663&amp;'Record List'!C12663&amp;'Record List'!D12663&amp;"kg"</f>
        <v>PULLOVER, STRAIGHT ARM40M105kg</v>
      </c>
      <c r="B12722" s="13">
        <f>'Record List'!E12663</f>
        <v>115</v>
      </c>
      <c r="C12722" s="14" t="str">
        <f>LEFT('Record List'!F12663,FIND(",",'Record List'!F12663)+2)</f>
        <v>Silvestri, L</v>
      </c>
      <c r="D12722" s="16" t="str">
        <f>TEXT('Record List'!G12663,"m/d/yyyy")</f>
        <v>6/5/2004</v>
      </c>
      <c r="E12722" s="10"/>
    </row>
    <row r="12723" spans="1:5" x14ac:dyDescent="0.25">
      <c r="A12723" s="12" t="str">
        <f>'Record List'!A12664&amp;'Record List'!B12664&amp;'Record List'!C12664&amp;'Record List'!D12664&amp;"kg"</f>
        <v>PULLOVER, STRAIGHT ARM40M110kg</v>
      </c>
      <c r="B12723" s="13">
        <f>'Record List'!E12664</f>
        <v>121</v>
      </c>
      <c r="C12723" s="14" t="str">
        <f>LEFT('Record List'!F12664,FIND(",",'Record List'!F12664)+2)</f>
        <v>Fuller, J</v>
      </c>
      <c r="D12723" s="16" t="str">
        <f>TEXT('Record List'!G12664,"m/d/yyyy")</f>
        <v>6/29/2013</v>
      </c>
      <c r="E12723" s="10"/>
    </row>
    <row r="12724" spans="1:5" x14ac:dyDescent="0.25">
      <c r="A12724" s="12" t="str">
        <f>'Record List'!A12665&amp;'Record List'!B12665&amp;'Record List'!C12665&amp;'Record List'!D12665&amp;"kg"</f>
        <v>PULLOVER, STRAIGHT ARM40M115kg</v>
      </c>
      <c r="B12724" s="13">
        <f>'Record List'!E12665</f>
        <v>132</v>
      </c>
      <c r="C12724" s="14" t="str">
        <f>LEFT('Record List'!F12665,FIND(",",'Record List'!F12665)+2)</f>
        <v>Myers, A</v>
      </c>
      <c r="D12724" s="16" t="str">
        <f>TEXT('Record List'!G12665,"m/d/yyyy")</f>
        <v>10/3/2009</v>
      </c>
      <c r="E12724" s="10"/>
    </row>
    <row r="12725" spans="1:5" x14ac:dyDescent="0.25">
      <c r="A12725" s="12" t="str">
        <f>'Record List'!A12666&amp;'Record List'!B12666&amp;'Record List'!C12666&amp;'Record List'!D12666&amp;"kg"</f>
        <v>PULLOVER, STRAIGHT ARM40M125kg</v>
      </c>
      <c r="B12725" s="13">
        <f>'Record List'!E12666</f>
        <v>75</v>
      </c>
      <c r="C12725" s="14" t="str">
        <f>LEFT('Record List'!F12666,FIND(",",'Record List'!F12666)+2)</f>
        <v>Todd, C</v>
      </c>
      <c r="D12725" s="16" t="str">
        <f>TEXT('Record List'!G12666,"m/d/yyyy")</f>
        <v>12/7/2019</v>
      </c>
      <c r="E12725" s="10"/>
    </row>
    <row r="12726" spans="1:5" x14ac:dyDescent="0.25">
      <c r="A12726" s="12" t="str">
        <f>'Record List'!A12667&amp;'Record List'!B12667&amp;'Record List'!C12667&amp;'Record List'!D12667&amp;"kg"</f>
        <v>PULLOVER, STRAIGHT ARM45M105kg</v>
      </c>
      <c r="B12726" s="13">
        <f>'Record List'!E12667</f>
        <v>121</v>
      </c>
      <c r="C12726" s="14" t="str">
        <f>LEFT('Record List'!F12667,FIND(",",'Record List'!F12667)+2)</f>
        <v>Myers, A</v>
      </c>
      <c r="D12726" s="16" t="str">
        <f>TEXT('Record List'!G12667,"m/d/yyyy")</f>
        <v>6/29/2013</v>
      </c>
      <c r="E12726" s="10"/>
    </row>
    <row r="12727" spans="1:5" x14ac:dyDescent="0.25">
      <c r="A12727" s="12" t="str">
        <f>'Record List'!A12668&amp;'Record List'!B12668&amp;'Record List'!C12668&amp;'Record List'!D12668&amp;"kg"</f>
        <v>PULLOVER, STRAIGHT ARM45M125kg</v>
      </c>
      <c r="B12727" s="13">
        <f>'Record List'!E12668</f>
        <v>100</v>
      </c>
      <c r="C12727" s="14" t="str">
        <f>LEFT('Record List'!F12668,FIND(",",'Record List'!F12668)+2)</f>
        <v>Ciavattone, F</v>
      </c>
      <c r="D12727" s="16" t="str">
        <f>TEXT('Record List'!G12668,"m/d/yyyy")</f>
        <v>6/5/2004</v>
      </c>
      <c r="E12727" s="10"/>
    </row>
    <row r="12728" spans="1:5" x14ac:dyDescent="0.25">
      <c r="A12728" s="12" t="str">
        <f>'Record List'!A12669&amp;'Record List'!B12669&amp;'Record List'!C12669&amp;'Record List'!D12669&amp;"kg"</f>
        <v>PULLOVER, STRAIGHT ARM50M75kg</v>
      </c>
      <c r="B12728" s="13">
        <f>'Record List'!E12669</f>
        <v>65</v>
      </c>
      <c r="C12728" s="14" t="str">
        <f>LEFT('Record List'!F12669,FIND(",",'Record List'!F12669)+2)</f>
        <v>McKean, J</v>
      </c>
      <c r="D12728" s="16" t="str">
        <f>TEXT('Record List'!G12669,"m/d/yyyy")</f>
        <v>10/13/1996</v>
      </c>
      <c r="E12728" s="10"/>
    </row>
    <row r="12729" spans="1:5" x14ac:dyDescent="0.25">
      <c r="A12729" s="12" t="str">
        <f>'Record List'!A12670&amp;'Record List'!B12670&amp;'Record List'!C12670&amp;'Record List'!D12670&amp;"kg"</f>
        <v>PULLOVER, STRAIGHT ARM50M80kg</v>
      </c>
      <c r="B12729" s="13">
        <f>'Record List'!E12670</f>
        <v>77</v>
      </c>
      <c r="C12729" s="14" t="str">
        <f>LEFT('Record List'!F12670,FIND(",",'Record List'!F12670)+2)</f>
        <v>Habecker, D</v>
      </c>
      <c r="D12729" s="16" t="str">
        <f>TEXT('Record List'!G12670,"m/d/yyyy")</f>
        <v>9/21/1996</v>
      </c>
      <c r="E12729" s="10"/>
    </row>
    <row r="12730" spans="1:5" x14ac:dyDescent="0.25">
      <c r="A12730" s="12" t="str">
        <f>'Record List'!A12671&amp;'Record List'!B12671&amp;'Record List'!C12671&amp;'Record List'!D12671&amp;"kg"</f>
        <v>PULLOVER, STRAIGHT ARM50M85kg</v>
      </c>
      <c r="B12730" s="13">
        <f>'Record List'!E12671</f>
        <v>75</v>
      </c>
      <c r="C12730" s="14" t="str">
        <f>LEFT('Record List'!F12671,FIND(",",'Record List'!F12671)+2)</f>
        <v>Habecker, D</v>
      </c>
      <c r="D12730" s="16" t="str">
        <f>TEXT('Record List'!G12671,"m/d/yyyy")</f>
        <v>10/13/1996</v>
      </c>
      <c r="E12730" s="10"/>
    </row>
    <row r="12731" spans="1:5" x14ac:dyDescent="0.25">
      <c r="A12731" s="12" t="str">
        <f>'Record List'!A12672&amp;'Record List'!B12672&amp;'Record List'!C12672&amp;'Record List'!D12672&amp;"kg"</f>
        <v>PULLOVER, STRAIGHT ARM50M100kg</v>
      </c>
      <c r="B12731" s="13">
        <f>'Record List'!E12672</f>
        <v>105</v>
      </c>
      <c r="C12731" s="14" t="str">
        <f>LEFT('Record List'!F12672,FIND(",",'Record List'!F12672)+2)</f>
        <v>Schock, E</v>
      </c>
      <c r="D12731" s="16" t="str">
        <f>TEXT('Record List'!G12672,"m/d/yyyy")</f>
        <v>6/5/2004</v>
      </c>
      <c r="E12731" s="10"/>
    </row>
    <row r="12732" spans="1:5" x14ac:dyDescent="0.25">
      <c r="A12732" s="12" t="str">
        <f>'Record List'!A12673&amp;'Record List'!B12673&amp;'Record List'!C12673&amp;'Record List'!D12673&amp;"kg"</f>
        <v>PULLOVER, STRAIGHT ARM55M80kg</v>
      </c>
      <c r="B12732" s="13">
        <f>'Record List'!E12673</f>
        <v>75</v>
      </c>
      <c r="C12732" s="14" t="str">
        <f>LEFT('Record List'!F12673,FIND(",",'Record List'!F12673)+2)</f>
        <v>McKean, J</v>
      </c>
      <c r="D12732" s="16" t="str">
        <f>TEXT('Record List'!G12673,"m/d/yyyy")</f>
        <v>11/24/2002</v>
      </c>
      <c r="E12732" s="10"/>
    </row>
    <row r="12733" spans="1:5" x14ac:dyDescent="0.25">
      <c r="A12733" s="12" t="str">
        <f>'Record List'!A12674&amp;'Record List'!B12674&amp;'Record List'!C12674&amp;'Record List'!D12674&amp;"kg"</f>
        <v>PULLOVER, STRAIGHT ARM55M90kg</v>
      </c>
      <c r="B12733" s="13">
        <f>'Record List'!E12674</f>
        <v>77</v>
      </c>
      <c r="C12733" s="14" t="str">
        <f>LEFT('Record List'!F12674,FIND(",",'Record List'!F12674)+2)</f>
        <v>Smith, R</v>
      </c>
      <c r="D12733" s="16" t="str">
        <f>TEXT('Record List'!G12674,"m/d/yyyy")</f>
        <v>6/29/2013</v>
      </c>
      <c r="E12733" s="10"/>
    </row>
    <row r="12734" spans="1:5" x14ac:dyDescent="0.25">
      <c r="A12734" s="12" t="str">
        <f>'Record List'!A12675&amp;'Record List'!B12675&amp;'Record List'!C12675&amp;'Record List'!D12675&amp;"kg"</f>
        <v>PULLOVER, STRAIGHT ARM55M95kg</v>
      </c>
      <c r="B12734" s="13">
        <f>'Record List'!E12675</f>
        <v>66</v>
      </c>
      <c r="C12734" s="14" t="str">
        <f>LEFT('Record List'!F12675,FIND(",",'Record List'!F12675)+2)</f>
        <v>Vandermark, D</v>
      </c>
      <c r="D12734" s="16" t="str">
        <f>TEXT('Record List'!G12675,"m/d/yyyy")</f>
        <v>10/3/2009</v>
      </c>
      <c r="E12734" s="10"/>
    </row>
    <row r="12735" spans="1:5" x14ac:dyDescent="0.25">
      <c r="A12735" s="12" t="str">
        <f>'Record List'!A12676&amp;'Record List'!B12676&amp;'Record List'!C12676&amp;'Record List'!D12676&amp;"kg"</f>
        <v>PULLOVER, STRAIGHT ARM55M100kg</v>
      </c>
      <c r="B12735" s="13">
        <f>'Record List'!E12676</f>
        <v>88</v>
      </c>
      <c r="C12735" s="14" t="str">
        <f>LEFT('Record List'!F12676,FIND(",",'Record List'!F12676)+2)</f>
        <v>Vernacchio, J</v>
      </c>
      <c r="D12735" s="16" t="str">
        <f>TEXT('Record List'!G12676,"m/d/yyyy")</f>
        <v>9/21/1996</v>
      </c>
      <c r="E12735" s="10"/>
    </row>
    <row r="12736" spans="1:5" x14ac:dyDescent="0.25">
      <c r="A12736" s="12" t="str">
        <f>'Record List'!A12677&amp;'Record List'!B12677&amp;'Record List'!C12677&amp;'Record List'!D12677&amp;"kg"</f>
        <v>PULLOVER, STRAIGHT ARM55M105kg</v>
      </c>
      <c r="B12736" s="13">
        <f>'Record List'!E12677</f>
        <v>45</v>
      </c>
      <c r="C12736" s="14" t="str">
        <f>LEFT('Record List'!F12677,FIND(",",'Record List'!F12677)+2)</f>
        <v>Wilmot, J</v>
      </c>
      <c r="D12736" s="16" t="str">
        <f>TEXT('Record List'!G12677,"m/d/yyyy")</f>
        <v>6/5/2004</v>
      </c>
      <c r="E12736" s="10"/>
    </row>
    <row r="12737" spans="1:5" x14ac:dyDescent="0.25">
      <c r="A12737" s="12" t="str">
        <f>'Record List'!A12678&amp;'Record List'!B12678&amp;'Record List'!C12678&amp;'Record List'!D12678&amp;"kg"</f>
        <v>PULLOVER, STRAIGHT ARM55M120kg</v>
      </c>
      <c r="B12737" s="13">
        <f>'Record List'!E12678</f>
        <v>88</v>
      </c>
      <c r="C12737" s="14" t="str">
        <f>LEFT('Record List'!F12678,FIND(",",'Record List'!F12678)+2)</f>
        <v>Schmidt, S</v>
      </c>
      <c r="D12737" s="16" t="str">
        <f>TEXT('Record List'!G12678,"m/d/yyyy")</f>
        <v>10/3/2009</v>
      </c>
      <c r="E12737" s="10"/>
    </row>
    <row r="12738" spans="1:5" x14ac:dyDescent="0.25">
      <c r="A12738" s="12" t="str">
        <f>'Record List'!A12679&amp;'Record List'!B12679&amp;'Record List'!C12679&amp;'Record List'!D12679&amp;"kg"</f>
        <v>PULLOVER, STRAIGHT ARM55M125+kg</v>
      </c>
      <c r="B12738" s="13">
        <f>'Record List'!E12679</f>
        <v>33</v>
      </c>
      <c r="C12738" s="14" t="str">
        <f>LEFT('Record List'!F12679,FIND(",",'Record List'!F12679)+2)</f>
        <v>Ciavattone, F</v>
      </c>
      <c r="D12738" s="16" t="str">
        <f>TEXT('Record List'!G12679,"m/d/yyyy")</f>
        <v>10/3/2009</v>
      </c>
      <c r="E12738" s="10"/>
    </row>
    <row r="12739" spans="1:5" x14ac:dyDescent="0.25">
      <c r="A12739" s="12" t="str">
        <f>'Record List'!A12680&amp;'Record List'!B12680&amp;'Record List'!C12680&amp;'Record List'!D12680&amp;"kg"</f>
        <v>PULLOVER, STRAIGHT ARM60M75kg</v>
      </c>
      <c r="B12739" s="13">
        <f>'Record List'!E12680</f>
        <v>61</v>
      </c>
      <c r="C12739" s="14" t="str">
        <f>LEFT('Record List'!F12680,FIND(",",'Record List'!F12680)+2)</f>
        <v>Mitchell, D</v>
      </c>
      <c r="D12739" s="16" t="str">
        <f>TEXT('Record List'!G12680,"m/d/yyyy")</f>
        <v>9/21/1996</v>
      </c>
      <c r="E12739" s="10"/>
    </row>
    <row r="12740" spans="1:5" x14ac:dyDescent="0.25">
      <c r="A12740" s="12" t="str">
        <f>'Record List'!A12681&amp;'Record List'!B12681&amp;'Record List'!C12681&amp;'Record List'!D12681&amp;"kg"</f>
        <v>PULLOVER, STRAIGHT ARM60M80kg</v>
      </c>
      <c r="B12740" s="13">
        <f>'Record List'!E12681</f>
        <v>65</v>
      </c>
      <c r="C12740" s="14" t="str">
        <f>LEFT('Record List'!F12681,FIND(",",'Record List'!F12681)+2)</f>
        <v>Friesz, D</v>
      </c>
      <c r="D12740" s="16" t="str">
        <f>TEXT('Record List'!G12681,"m/d/yyyy")</f>
        <v>6/5/2004</v>
      </c>
      <c r="E12740" s="10"/>
    </row>
    <row r="12741" spans="1:5" x14ac:dyDescent="0.25">
      <c r="A12741" s="12" t="str">
        <f>'Record List'!A12682&amp;'Record List'!B12682&amp;'Record List'!C12682&amp;'Record List'!D12682&amp;"kg"</f>
        <v>PULLOVER, STRAIGHT ARM60M85kg</v>
      </c>
      <c r="B12741" s="13">
        <f>'Record List'!E12682</f>
        <v>60</v>
      </c>
      <c r="C12741" s="14" t="str">
        <f>LEFT('Record List'!F12682,FIND(",",'Record List'!F12682)+2)</f>
        <v>Habecker, D</v>
      </c>
      <c r="D12741" s="16" t="str">
        <f>TEXT('Record List'!G12682,"m/d/yyyy")</f>
        <v>6/5/2004</v>
      </c>
      <c r="E12741" s="10"/>
    </row>
    <row r="12742" spans="1:5" x14ac:dyDescent="0.25">
      <c r="A12742" s="12" t="str">
        <f>'Record List'!A12683&amp;'Record List'!B12683&amp;'Record List'!C12683&amp;'Record List'!D12683&amp;"kg"</f>
        <v>PULLOVER, STRAIGHT ARM60M90kg</v>
      </c>
      <c r="B12742" s="13">
        <f>'Record List'!E12683</f>
        <v>70</v>
      </c>
      <c r="C12742" s="14" t="str">
        <f>LEFT('Record List'!F12683,FIND(",",'Record List'!F12683)+2)</f>
        <v>D'Angelo, B</v>
      </c>
      <c r="D12742" s="16" t="str">
        <f>TEXT('Record List'!G12683,"m/d/yyyy")</f>
        <v>6/5/2004</v>
      </c>
      <c r="E12742" s="10"/>
    </row>
    <row r="12743" spans="1:5" x14ac:dyDescent="0.25">
      <c r="A12743" s="12" t="str">
        <f>'Record List'!A12684&amp;'Record List'!B12684&amp;'Record List'!C12684&amp;'Record List'!D12684&amp;"kg"</f>
        <v>PULLOVER, STRAIGHT ARM60M110kg</v>
      </c>
      <c r="B12743" s="13">
        <f>'Record List'!E12684</f>
        <v>44</v>
      </c>
      <c r="C12743" s="14" t="str">
        <f>LEFT('Record List'!F12684,FIND(",",'Record List'!F12684)+2)</f>
        <v>Schmidt, S</v>
      </c>
      <c r="D12743" s="16" t="str">
        <f>TEXT('Record List'!G12684,"m/d/yyyy")</f>
        <v>6/29/2013</v>
      </c>
      <c r="E12743" s="10"/>
    </row>
    <row r="12744" spans="1:5" x14ac:dyDescent="0.25">
      <c r="A12744" s="12" t="str">
        <f>'Record List'!A12685&amp;'Record List'!B12685&amp;'Record List'!C12685&amp;'Record List'!D12685&amp;"kg"</f>
        <v>PULLOVER, STRAIGHT ARM60M120kg</v>
      </c>
      <c r="B12744" s="13">
        <f>'Record List'!E12685</f>
        <v>45</v>
      </c>
      <c r="C12744" s="14" t="str">
        <f>LEFT('Record List'!F12685,FIND(",",'Record List'!F12685)+2)</f>
        <v>Geib, B</v>
      </c>
      <c r="D12744" s="16" t="str">
        <f>TEXT('Record List'!G12685,"m/d/yyyy")</f>
        <v>6/5/2004</v>
      </c>
      <c r="E12744" s="10"/>
    </row>
    <row r="12745" spans="1:5" x14ac:dyDescent="0.25">
      <c r="A12745" s="12" t="str">
        <f>'Record List'!A12686&amp;'Record List'!B12686&amp;'Record List'!C12686&amp;'Record List'!D12686&amp;"kg"</f>
        <v>PULLOVER, STRAIGHT ARM65M70kg</v>
      </c>
      <c r="B12745" s="13">
        <f>'Record List'!E12686</f>
        <v>72</v>
      </c>
      <c r="C12745" s="14" t="str">
        <f>LEFT('Record List'!F12686,FIND(",",'Record List'!F12686)+2)</f>
        <v>Pensyl, B</v>
      </c>
      <c r="D12745" s="16" t="str">
        <f>TEXT('Record List'!G12686,"m/d/yyyy")</f>
        <v>12/16/2017</v>
      </c>
      <c r="E12745" s="10"/>
    </row>
    <row r="12746" spans="1:5" x14ac:dyDescent="0.25">
      <c r="A12746" s="12" t="str">
        <f>'Record List'!A12687&amp;'Record List'!B12687&amp;'Record List'!C12687&amp;'Record List'!D12687&amp;"kg"</f>
        <v>PULLOVER, STRAIGHT ARM65M75kg</v>
      </c>
      <c r="B12746" s="13">
        <f>'Record List'!E12687</f>
        <v>61</v>
      </c>
      <c r="C12746" s="14" t="str">
        <f>LEFT('Record List'!F12687,FIND(",",'Record List'!F12687)+2)</f>
        <v>Mitchell, D</v>
      </c>
      <c r="D12746" s="16" t="str">
        <f>TEXT('Record List'!G12687,"m/d/yyyy")</f>
        <v>2/22/1997</v>
      </c>
      <c r="E12746" s="10"/>
    </row>
    <row r="12747" spans="1:5" x14ac:dyDescent="0.25">
      <c r="A12747" s="12" t="str">
        <f>'Record List'!A12688&amp;'Record List'!B12688&amp;'Record List'!C12688&amp;'Record List'!D12688&amp;"kg"</f>
        <v>PULLOVER, STRAIGHT ARM65M80kg</v>
      </c>
      <c r="B12747" s="13">
        <f>'Record List'!E12688</f>
        <v>65</v>
      </c>
      <c r="C12747" s="14" t="str">
        <f>LEFT('Record List'!F12688,FIND(",",'Record List'!F12688)+2)</f>
        <v>Montini, A</v>
      </c>
      <c r="D12747" s="16" t="str">
        <f>TEXT('Record List'!G12688,"m/d/yyyy")</f>
        <v>10/13/1996</v>
      </c>
      <c r="E12747" s="10"/>
    </row>
    <row r="12748" spans="1:5" x14ac:dyDescent="0.25">
      <c r="A12748" s="12" t="str">
        <f>'Record List'!A12689&amp;'Record List'!B12689&amp;'Record List'!C12689&amp;'Record List'!D12689&amp;"kg"</f>
        <v>PULLOVER, STRAIGHT ARM65M90kg</v>
      </c>
      <c r="B12748" s="13">
        <f>'Record List'!E12689</f>
        <v>71</v>
      </c>
      <c r="C12748" s="14" t="str">
        <f>LEFT('Record List'!F12689,FIND(",",'Record List'!F12689)+2)</f>
        <v>Habecker, D</v>
      </c>
      <c r="D12748" s="16" t="str">
        <f>TEXT('Record List'!G12689,"m/d/yyyy")</f>
        <v>10/3/2009</v>
      </c>
      <c r="E12748" s="10"/>
    </row>
    <row r="12749" spans="1:5" x14ac:dyDescent="0.25">
      <c r="A12749" s="12" t="str">
        <f>'Record List'!A12690&amp;'Record List'!B12690&amp;'Record List'!C12690&amp;'Record List'!D12690&amp;"kg"</f>
        <v>PULLOVER, STRAIGHT ARM70M75kg</v>
      </c>
      <c r="B12749" s="13">
        <f>'Record List'!E12690</f>
        <v>60</v>
      </c>
      <c r="C12749" s="14" t="str">
        <f>LEFT('Record List'!F12690,FIND(",",'Record List'!F12690)+2)</f>
        <v>Mitchell, D</v>
      </c>
      <c r="D12749" s="16" t="str">
        <f>TEXT('Record List'!G12690,"m/d/yyyy")</f>
        <v>11/24/2002</v>
      </c>
      <c r="E12749" s="10"/>
    </row>
    <row r="12750" spans="1:5" x14ac:dyDescent="0.25">
      <c r="A12750" s="12" t="str">
        <f>'Record List'!A12691&amp;'Record List'!B12691&amp;'Record List'!C12691&amp;'Record List'!D12691&amp;"kg"</f>
        <v>PULLOVER, STRAIGHT ARM70M80kg</v>
      </c>
      <c r="B12750" s="13">
        <f>'Record List'!E12691</f>
        <v>65</v>
      </c>
      <c r="C12750" s="14" t="str">
        <f>LEFT('Record List'!F12691,FIND(",",'Record List'!F12691)+2)</f>
        <v>Emslie, D</v>
      </c>
      <c r="D12750" s="16" t="str">
        <f>TEXT('Record List'!G12691,"m/d/yyyy")</f>
        <v>3/29/2014</v>
      </c>
      <c r="E12750" s="10"/>
    </row>
    <row r="12751" spans="1:5" x14ac:dyDescent="0.25">
      <c r="A12751" s="12" t="str">
        <f>'Record List'!A12692&amp;'Record List'!B12692&amp;'Record List'!C12692&amp;'Record List'!D12692&amp;"kg"</f>
        <v>PULLOVER, STRAIGHT ARM70M85kg</v>
      </c>
      <c r="B12751" s="13">
        <f>'Record List'!E12692</f>
        <v>88</v>
      </c>
      <c r="C12751" s="14" t="str">
        <f>LEFT('Record List'!F12692,FIND(",",'Record List'!F12692)+2)</f>
        <v>Habecker, D</v>
      </c>
      <c r="D12751" s="16" t="str">
        <f>TEXT('Record List'!G12692,"m/d/yyyy")</f>
        <v>6/29/2013</v>
      </c>
      <c r="E12751" s="10"/>
    </row>
    <row r="12752" spans="1:5" x14ac:dyDescent="0.25">
      <c r="A12752" s="12" t="str">
        <f>'Record List'!A12693&amp;'Record List'!B12693&amp;'Record List'!C12693&amp;'Record List'!D12693&amp;"kg"</f>
        <v>PULLOVER, STRAIGHT ARM70M90kg</v>
      </c>
      <c r="B12752" s="13">
        <f>'Record List'!E12693</f>
        <v>60</v>
      </c>
      <c r="C12752" s="14" t="str">
        <f>LEFT('Record List'!F12693,FIND(",",'Record List'!F12693)+2)</f>
        <v>Habecker, D</v>
      </c>
      <c r="D12752" s="16" t="str">
        <f>TEXT('Record List'!G12693,"m/d/yyyy")</f>
        <v>8/22/2015</v>
      </c>
      <c r="E12752" s="10"/>
    </row>
    <row r="12753" spans="1:5" x14ac:dyDescent="0.25">
      <c r="A12753" s="12" t="str">
        <f>'Record List'!A12694&amp;'Record List'!B12694&amp;'Record List'!C12694&amp;'Record List'!D12694&amp;"kg"</f>
        <v>PULLOVER, STRAIGHT ARM70M100kg</v>
      </c>
      <c r="B12753" s="13">
        <f>'Record List'!E12694</f>
        <v>55</v>
      </c>
      <c r="C12753" s="14" t="str">
        <f>LEFT('Record List'!F12694,FIND(",",'Record List'!F12694)+2)</f>
        <v>Prechtel, H</v>
      </c>
      <c r="D12753" s="16" t="str">
        <f>TEXT('Record List'!G12694,"m/d/yyyy")</f>
        <v>9/21/1996</v>
      </c>
      <c r="E12753" s="10"/>
    </row>
    <row r="12754" spans="1:5" x14ac:dyDescent="0.25">
      <c r="A12754" s="12" t="str">
        <f>'Record List'!A12695&amp;'Record List'!B12695&amp;'Record List'!C12695&amp;'Record List'!D12695&amp;"kg"</f>
        <v>PULLOVER, STRAIGHT ARM70M110kg</v>
      </c>
      <c r="B12754" s="13">
        <f>'Record List'!E12695</f>
        <v>55</v>
      </c>
      <c r="C12754" s="14" t="str">
        <f>LEFT('Record List'!F12695,FIND(",",'Record List'!F12695)+2)</f>
        <v>Ross, D</v>
      </c>
      <c r="D12754" s="16" t="str">
        <f>TEXT('Record List'!G12695,"m/d/yyyy")</f>
        <v>10/15/2017</v>
      </c>
      <c r="E12754" s="10"/>
    </row>
    <row r="12755" spans="1:5" x14ac:dyDescent="0.25">
      <c r="A12755" s="12" t="str">
        <f>'Record List'!A12696&amp;'Record List'!B12696&amp;'Record List'!C12696&amp;'Record List'!D12696&amp;"kg"</f>
        <v>PULLOVER, STRAIGHT ARM70M120kg</v>
      </c>
      <c r="B12755" s="13">
        <f>'Record List'!E12696</f>
        <v>33</v>
      </c>
      <c r="C12755" s="14" t="str">
        <f>LEFT('Record List'!F12696,FIND(",",'Record List'!F12696)+2)</f>
        <v>Geib, B</v>
      </c>
      <c r="D12755" s="16" t="str">
        <f>TEXT('Record List'!G12696,"m/d/yyyy")</f>
        <v>6/29/2013</v>
      </c>
      <c r="E12755" s="10"/>
    </row>
    <row r="12756" spans="1:5" x14ac:dyDescent="0.25">
      <c r="A12756" s="12" t="str">
        <f>'Record List'!A12697&amp;'Record List'!B12697&amp;'Record List'!C12697&amp;'Record List'!D12697&amp;"kg"</f>
        <v>PULLOVER, STRAIGHT ARM75M75kg</v>
      </c>
      <c r="B12756" s="13">
        <f>'Record List'!E12697</f>
        <v>49</v>
      </c>
      <c r="C12756" s="14" t="str">
        <f>LEFT('Record List'!F12697,FIND(",",'Record List'!F12697)+2)</f>
        <v>Mitchell, D</v>
      </c>
      <c r="D12756" s="16" t="str">
        <f>TEXT('Record List'!G12697,"m/d/yyyy")</f>
        <v>10/3/2009</v>
      </c>
      <c r="E12756" s="10"/>
    </row>
    <row r="12757" spans="1:5" x14ac:dyDescent="0.25">
      <c r="A12757" s="12" t="str">
        <f>'Record List'!A12698&amp;'Record List'!B12698&amp;'Record List'!C12698&amp;'Record List'!D12698&amp;"kg"</f>
        <v>PULLOVER, STRAIGHT ARM75M85kg</v>
      </c>
      <c r="B12757" s="13">
        <f>'Record List'!E12698</f>
        <v>66</v>
      </c>
      <c r="C12757" s="14" t="str">
        <f>LEFT('Record List'!F12698,FIND(",",'Record List'!F12698)+2)</f>
        <v>Montini, A</v>
      </c>
      <c r="D12757" s="16" t="str">
        <f>TEXT('Record List'!G12698,"m/d/yyyy")</f>
        <v>10/14/2006</v>
      </c>
      <c r="E12757" s="10"/>
    </row>
    <row r="12758" spans="1:5" x14ac:dyDescent="0.25">
      <c r="A12758" s="12" t="str">
        <f>'Record List'!A12699&amp;'Record List'!B12699&amp;'Record List'!C12699&amp;'Record List'!D12699&amp;"kg"</f>
        <v>PULLOVER, STRAIGHT ARM80M70kg</v>
      </c>
      <c r="B12758" s="13">
        <f>'Record List'!E12699</f>
        <v>55</v>
      </c>
      <c r="C12758" s="14" t="str">
        <f>LEFT('Record List'!F12699,FIND(",",'Record List'!F12699)+2)</f>
        <v>Mitchell, D</v>
      </c>
      <c r="D12758" s="16" t="str">
        <f>TEXT('Record List'!G12699,"m/d/yyyy")</f>
        <v>6/29/2013</v>
      </c>
      <c r="E12758" s="10"/>
    </row>
    <row r="12759" spans="1:5" x14ac:dyDescent="0.25">
      <c r="A12759" s="12" t="str">
        <f>'Record List'!A12700&amp;'Record List'!B12700&amp;'Record List'!C12700&amp;'Record List'!D12700&amp;"kg"</f>
        <v>PULLOVER, STRAIGHT ARM80M80kg</v>
      </c>
      <c r="B12759" s="13">
        <f>'Record List'!E12700</f>
        <v>60</v>
      </c>
      <c r="C12759" s="14" t="str">
        <f>LEFT('Record List'!F12700,FIND(",",'Record List'!F12700)+2)</f>
        <v>Montini, A</v>
      </c>
      <c r="D12759" s="16" t="str">
        <f>TEXT('Record List'!G12700,"m/d/yyyy")</f>
        <v>10/3/2009</v>
      </c>
      <c r="E12759" s="10"/>
    </row>
    <row r="12760" spans="1:5" x14ac:dyDescent="0.25">
      <c r="A12760" s="12" t="str">
        <f>'Record List'!A12701&amp;'Record List'!B12701&amp;'Record List'!C12701&amp;'Record List'!D12701&amp;"kg"</f>
        <v>PULLOVER, STRAIGHT ARM80M85kg</v>
      </c>
      <c r="B12760" s="13">
        <f>'Record List'!E12701</f>
        <v>44</v>
      </c>
      <c r="C12760" s="14" t="str">
        <f>LEFT('Record List'!F12701,FIND(",",'Record List'!F12701)+2)</f>
        <v>Durante, R</v>
      </c>
      <c r="D12760" s="16" t="str">
        <f>TEXT('Record List'!G12701,"m/d/yyyy")</f>
        <v>6/29/2013</v>
      </c>
      <c r="E12760" s="10"/>
    </row>
    <row r="12761" spans="1:5" x14ac:dyDescent="0.25">
      <c r="A12761" s="12" t="str">
        <f>'Record List'!A12702&amp;'Record List'!B12702&amp;'Record List'!C12702&amp;'Record List'!D12702&amp;"kg"</f>
        <v>PULLOVER, STRAIGHT ARM80M90kg</v>
      </c>
      <c r="B12761" s="13">
        <f>'Record List'!E12702</f>
        <v>35</v>
      </c>
      <c r="C12761" s="14" t="str">
        <f>LEFT('Record List'!F12702,FIND(",",'Record List'!F12702)+2)</f>
        <v>Dorylis, J</v>
      </c>
      <c r="D12761" s="16" t="str">
        <f>TEXT('Record List'!G12702,"m/d/yyyy")</f>
        <v>6/5/2004</v>
      </c>
      <c r="E12761" s="10"/>
    </row>
    <row r="12762" spans="1:5" x14ac:dyDescent="0.25">
      <c r="A12762" s="12" t="str">
        <f>'Record List'!A12703&amp;'Record List'!B12703&amp;'Record List'!C12703&amp;'Record List'!D12703&amp;"kg"</f>
        <v>PULLOVER, STRAIGHT ARM85M70kg</v>
      </c>
      <c r="B12762" s="13">
        <f>'Record List'!E12703</f>
        <v>42</v>
      </c>
      <c r="C12762" s="14" t="str">
        <f>LEFT('Record List'!F12703,FIND(",",'Record List'!F12703)+2)</f>
        <v>Mitchell, D</v>
      </c>
      <c r="D12762" s="16" t="str">
        <f>TEXT('Record List'!G12703,"m/d/yyyy")</f>
        <v>10/15/2017</v>
      </c>
      <c r="E12762" s="10"/>
    </row>
    <row r="12763" spans="1:5" x14ac:dyDescent="0.25">
      <c r="A12763" s="12" t="str">
        <f>'Record List'!A12704&amp;'Record List'!B12704&amp;'Record List'!C12704&amp;'Record List'!D12704&amp;"kg"</f>
        <v>PULLOVER, STRAIGHT ARM85M80kg</v>
      </c>
      <c r="B12763" s="13">
        <f>'Record List'!E12704</f>
        <v>50</v>
      </c>
      <c r="C12763" s="14" t="str">
        <f>LEFT('Record List'!F12704,FIND(",",'Record List'!F12704)+2)</f>
        <v>Montini, A</v>
      </c>
      <c r="D12763" s="16" t="str">
        <f>TEXT('Record List'!G12704,"m/d/yyyy")</f>
        <v>6/29/2013</v>
      </c>
      <c r="E12763" s="10"/>
    </row>
    <row r="12764" spans="1:5" x14ac:dyDescent="0.25">
      <c r="A12764" s="12" t="str">
        <f>'Record List'!A12705&amp;'Record List'!B12705&amp;'Record List'!C12705&amp;'Record List'!D12705&amp;"kg"</f>
        <v>PULLOVER, STRAIGHT ARMALLM70kg</v>
      </c>
      <c r="B12764" s="13">
        <f>'Record List'!E12705</f>
        <v>100</v>
      </c>
      <c r="C12764" s="14" t="str">
        <f>LEFT('Record List'!F12705,FIND(",",'Record List'!F12705)+2)</f>
        <v>Monk, J</v>
      </c>
      <c r="D12764" s="16" t="str">
        <f>TEXT('Record List'!G12705,"m/d/yyyy")</f>
        <v>6/5/2004</v>
      </c>
      <c r="E12764" s="10"/>
    </row>
    <row r="12765" spans="1:5" x14ac:dyDescent="0.25">
      <c r="A12765" s="12" t="str">
        <f>'Record List'!A12706&amp;'Record List'!B12706&amp;'Record List'!C12706&amp;'Record List'!D12706&amp;"kg"</f>
        <v>PULLOVER, STRAIGHT ARMALLM75kg</v>
      </c>
      <c r="B12765" s="13">
        <f>'Record List'!E12706</f>
        <v>110</v>
      </c>
      <c r="C12765" s="14" t="str">
        <f>LEFT('Record List'!F12706,FIND(",",'Record List'!F12706)+2)</f>
        <v>Hirsh, B</v>
      </c>
      <c r="D12765" s="16" t="str">
        <f>TEXT('Record List'!G12706,"m/d/yyyy")</f>
        <v>10/13/1996</v>
      </c>
      <c r="E12765" s="10"/>
    </row>
    <row r="12766" spans="1:5" x14ac:dyDescent="0.25">
      <c r="A12766" s="12" t="str">
        <f>'Record List'!A12707&amp;'Record List'!B12707&amp;'Record List'!C12707&amp;'Record List'!D12707&amp;"kg"</f>
        <v>PULLOVER, STRAIGHT ARMALLM80kg</v>
      </c>
      <c r="B12766" s="13">
        <f>'Record List'!E12707</f>
        <v>110</v>
      </c>
      <c r="C12766" s="14" t="str">
        <f>LEFT('Record List'!F12707,FIND(",",'Record List'!F12707)+2)</f>
        <v>Monk, J</v>
      </c>
      <c r="D12766" s="16" t="str">
        <f>TEXT('Record List'!G12707,"m/d/yyyy")</f>
        <v>10/3/2009</v>
      </c>
      <c r="E12766" s="10"/>
    </row>
    <row r="12767" spans="1:5" x14ac:dyDescent="0.25">
      <c r="A12767" s="12" t="str">
        <f>'Record List'!A12708&amp;'Record List'!B12708&amp;'Record List'!C12708&amp;'Record List'!D12708&amp;"kg"</f>
        <v>PULLOVER, STRAIGHT ARMALLM85kg</v>
      </c>
      <c r="B12767" s="13">
        <f>'Record List'!E12708</f>
        <v>88</v>
      </c>
      <c r="C12767" s="14" t="str">
        <f>LEFT('Record List'!F12708,FIND(",",'Record List'!F12708)+2)</f>
        <v>Habecker, D</v>
      </c>
      <c r="D12767" s="16" t="str">
        <f>TEXT('Record List'!G12708,"m/d/yyyy")</f>
        <v>6/29/2013</v>
      </c>
      <c r="E12767" s="10"/>
    </row>
    <row r="12768" spans="1:5" x14ac:dyDescent="0.25">
      <c r="A12768" s="12" t="str">
        <f>'Record List'!A12709&amp;'Record List'!B12709&amp;'Record List'!C12709&amp;'Record List'!D12709&amp;"kg"</f>
        <v>PULLOVER, STRAIGHT ARMALLM90kg</v>
      </c>
      <c r="B12768" s="13">
        <f>'Record List'!E12709</f>
        <v>77</v>
      </c>
      <c r="C12768" s="14" t="str">
        <f>LEFT('Record List'!F12709,FIND(",",'Record List'!F12709)+2)</f>
        <v>Smith, R</v>
      </c>
      <c r="D12768" s="16" t="str">
        <f>TEXT('Record List'!G12709,"m/d/yyyy")</f>
        <v>6/29/2013</v>
      </c>
      <c r="E12768" s="10"/>
    </row>
    <row r="12769" spans="1:5" x14ac:dyDescent="0.25">
      <c r="A12769" s="12" t="str">
        <f>'Record List'!A12710&amp;'Record List'!B12710&amp;'Record List'!C12710&amp;'Record List'!D12710&amp;"kg"</f>
        <v>PULLOVER, STRAIGHT ARMALLM95kg</v>
      </c>
      <c r="B12769" s="13">
        <f>'Record List'!E12710</f>
        <v>66</v>
      </c>
      <c r="C12769" s="14" t="str">
        <f>LEFT('Record List'!F12710,FIND(",",'Record List'!F12710)+2)</f>
        <v>Vandermark, D</v>
      </c>
      <c r="D12769" s="16" t="str">
        <f>TEXT('Record List'!G12710,"m/d/yyyy")</f>
        <v>10/3/2009</v>
      </c>
      <c r="E12769" s="10"/>
    </row>
    <row r="12770" spans="1:5" x14ac:dyDescent="0.25">
      <c r="A12770" s="12" t="str">
        <f>'Record List'!A12711&amp;'Record List'!B12711&amp;'Record List'!C12711&amp;'Record List'!D12711&amp;"kg"</f>
        <v>PULLOVER, STRAIGHT ARMALLM100kg</v>
      </c>
      <c r="B12770" s="13">
        <f>'Record List'!E12711</f>
        <v>110</v>
      </c>
      <c r="C12770" s="14" t="str">
        <f>LEFT('Record List'!F12711,FIND(",",'Record List'!F12711)+2)</f>
        <v>Succarotte, T</v>
      </c>
      <c r="D12770" s="16" t="str">
        <f>TEXT('Record List'!G12711,"m/d/yyyy")</f>
        <v>6/5/2004</v>
      </c>
      <c r="E12770" s="10"/>
    </row>
    <row r="12771" spans="1:5" x14ac:dyDescent="0.25">
      <c r="A12771" s="12" t="str">
        <f>'Record List'!A12712&amp;'Record List'!B12712&amp;'Record List'!C12712&amp;'Record List'!D12712&amp;"kg"</f>
        <v>PULLOVER, STRAIGHT ARMALLM105kg</v>
      </c>
      <c r="B12771" s="13">
        <f>'Record List'!E12712</f>
        <v>121</v>
      </c>
      <c r="C12771" s="14" t="str">
        <f>LEFT('Record List'!F12712,FIND(",",'Record List'!F12712)+2)</f>
        <v>Ullom, C</v>
      </c>
      <c r="D12771" s="16" t="str">
        <f>TEXT('Record List'!G12712,"m/d/yyyy")</f>
        <v>10/3/2009</v>
      </c>
      <c r="E12771" s="10"/>
    </row>
    <row r="12772" spans="1:5" x14ac:dyDescent="0.25">
      <c r="A12772" s="12" t="str">
        <f>'Record List'!A12713&amp;'Record List'!B12713&amp;'Record List'!C12713&amp;'Record List'!D12713&amp;"kg"</f>
        <v>PULLOVER, STRAIGHT ARMALLM110kg</v>
      </c>
      <c r="B12772" s="13">
        <f>'Record List'!E12713</f>
        <v>121</v>
      </c>
      <c r="C12772" s="14" t="str">
        <f>LEFT('Record List'!F12713,FIND(",",'Record List'!F12713)+2)</f>
        <v>Spayd, B</v>
      </c>
      <c r="D12772" s="16" t="str">
        <f>TEXT('Record List'!G12713,"m/d/yyyy")</f>
        <v>10/3/2009</v>
      </c>
      <c r="E12772" s="10"/>
    </row>
    <row r="12773" spans="1:5" x14ac:dyDescent="0.25">
      <c r="A12773" s="12" t="str">
        <f>'Record List'!A12714&amp;'Record List'!B12714&amp;'Record List'!C12714&amp;'Record List'!D12714&amp;"kg"</f>
        <v>PULLOVER, STRAIGHT ARMALLM115kg</v>
      </c>
      <c r="B12773" s="13">
        <f>'Record List'!E12714</f>
        <v>132</v>
      </c>
      <c r="C12773" s="14" t="str">
        <f>LEFT('Record List'!F12714,FIND(",",'Record List'!F12714)+2)</f>
        <v>Myers, A</v>
      </c>
      <c r="D12773" s="16" t="str">
        <f>TEXT('Record List'!G12714,"m/d/yyyy")</f>
        <v>10/3/2009</v>
      </c>
      <c r="E12773" s="10"/>
    </row>
    <row r="12774" spans="1:5" x14ac:dyDescent="0.25">
      <c r="A12774" s="12" t="str">
        <f>'Record List'!A12715&amp;'Record List'!B12715&amp;'Record List'!C12715&amp;'Record List'!D12715&amp;"kg"</f>
        <v>PULLOVER, STRAIGHT ARMALLM120kg</v>
      </c>
      <c r="B12774" s="13">
        <f>'Record List'!E12715</f>
        <v>95</v>
      </c>
      <c r="C12774" s="14" t="str">
        <f>LEFT('Record List'!F12715,FIND(",",'Record List'!F12715)+2)</f>
        <v>Todd, E</v>
      </c>
      <c r="D12774" s="16" t="str">
        <f>TEXT('Record List'!G12715,"m/d/yyyy")</f>
        <v>8/18/2013</v>
      </c>
      <c r="E12774" s="10"/>
    </row>
    <row r="12775" spans="1:5" x14ac:dyDescent="0.25">
      <c r="A12775" s="12" t="str">
        <f>'Record List'!A12716&amp;'Record List'!B12716&amp;'Record List'!C12716&amp;'Record List'!D12716&amp;"kg"</f>
        <v>PULLOVER, STRAIGHT ARMALLM125kg</v>
      </c>
      <c r="B12775" s="13">
        <f>'Record List'!E12716</f>
        <v>100</v>
      </c>
      <c r="C12775" s="14" t="str">
        <f>LEFT('Record List'!F12716,FIND(",",'Record List'!F12716)+2)</f>
        <v>Ciavattone, F</v>
      </c>
      <c r="D12775" s="16" t="str">
        <f>TEXT('Record List'!G12716,"m/d/yyyy")</f>
        <v>6/5/2004</v>
      </c>
      <c r="E12775" s="10"/>
    </row>
    <row r="12776" spans="1:5" x14ac:dyDescent="0.25">
      <c r="A12776" s="12" t="str">
        <f>'Record List'!A12717&amp;'Record List'!B12717&amp;'Record List'!C12717&amp;'Record List'!D12717&amp;"kg"</f>
        <v>PULLOVER, STRAIGHT ARMALLM125+kg</v>
      </c>
      <c r="B12776" s="13">
        <f>'Record List'!E12717</f>
        <v>33</v>
      </c>
      <c r="C12776" s="14" t="str">
        <f>LEFT('Record List'!F12717,FIND(",",'Record List'!F12717)+2)</f>
        <v>Ciavattone, F</v>
      </c>
      <c r="D12776" s="16" t="str">
        <f>TEXT('Record List'!G12717,"m/d/yyyy")</f>
        <v>10/3/2009</v>
      </c>
      <c r="E12776" s="10"/>
    </row>
    <row r="12777" spans="1:5" x14ac:dyDescent="0.25">
      <c r="A12777" s="12" t="str">
        <f>'Record List'!A12718&amp;'Record List'!B12718&amp;'Record List'!C12718&amp;'Record List'!D12718&amp;"kg"</f>
        <v>PULLOVER, STRAIGHT ARMNATM70kg</v>
      </c>
      <c r="B12777" s="13">
        <f>'Record List'!E12718</f>
        <v>100</v>
      </c>
      <c r="C12777" s="14" t="str">
        <f>LEFT('Record List'!F12718,FIND(",",'Record List'!F12718)+2)</f>
        <v>Monk, J</v>
      </c>
      <c r="D12777" s="16" t="str">
        <f>TEXT('Record List'!G12718,"m/d/yyyy")</f>
        <v>6/5/2004</v>
      </c>
      <c r="E12777" s="10"/>
    </row>
    <row r="12778" spans="1:5" x14ac:dyDescent="0.25">
      <c r="A12778" s="12" t="str">
        <f>'Record List'!A12719&amp;'Record List'!B12719&amp;'Record List'!C12719&amp;'Record List'!D12719&amp;"kg"</f>
        <v>PULLOVER, STRAIGHT ARMNATM75kg</v>
      </c>
      <c r="B12778" s="13">
        <f>'Record List'!E12719</f>
        <v>75</v>
      </c>
      <c r="C12778" s="14" t="str">
        <f>LEFT('Record List'!F12719,FIND(",",'Record List'!F12719)+2)</f>
        <v>Demille, C</v>
      </c>
      <c r="D12778" s="16" t="str">
        <f>TEXT('Record List'!G12719,"m/d/yyyy")</f>
        <v>6/5/2004</v>
      </c>
      <c r="E12778" s="10"/>
    </row>
    <row r="12779" spans="1:5" x14ac:dyDescent="0.25">
      <c r="A12779" s="12" t="str">
        <f>'Record List'!A12720&amp;'Record List'!B12720&amp;'Record List'!C12720&amp;'Record List'!D12720&amp;"kg"</f>
        <v>PULLOVER, STRAIGHT ARMNATM80kg</v>
      </c>
      <c r="B12779" s="13">
        <f>'Record List'!E12720</f>
        <v>65</v>
      </c>
      <c r="C12779" s="14" t="str">
        <f>LEFT('Record List'!F12720,FIND(",",'Record List'!F12720)+2)</f>
        <v>Friesz, D</v>
      </c>
      <c r="D12779" s="16" t="str">
        <f>TEXT('Record List'!G12720,"m/d/yyyy")</f>
        <v>6/5/2004</v>
      </c>
      <c r="E12779" s="10"/>
    </row>
    <row r="12780" spans="1:5" x14ac:dyDescent="0.25">
      <c r="A12780" s="12" t="str">
        <f>'Record List'!A12721&amp;'Record List'!B12721&amp;'Record List'!C12721&amp;'Record List'!D12721&amp;"kg"</f>
        <v>PULLOVER, STRAIGHT ARMNATM85kg</v>
      </c>
      <c r="B12780" s="13">
        <f>'Record List'!E12721</f>
        <v>88</v>
      </c>
      <c r="C12780" s="14" t="str">
        <f>LEFT('Record List'!F12721,FIND(",",'Record List'!F12721)+2)</f>
        <v>Habecker, D</v>
      </c>
      <c r="D12780" s="16" t="str">
        <f>TEXT('Record List'!G12721,"m/d/yyyy")</f>
        <v>6/29/2013</v>
      </c>
      <c r="E12780" s="10"/>
    </row>
    <row r="12781" spans="1:5" x14ac:dyDescent="0.25">
      <c r="A12781" s="12" t="str">
        <f>'Record List'!A12722&amp;'Record List'!B12722&amp;'Record List'!C12722&amp;'Record List'!D12722&amp;"kg"</f>
        <v>PULLOVER, STRAIGHT ARMNATM90kg</v>
      </c>
      <c r="B12781" s="13">
        <f>'Record List'!E12722</f>
        <v>77</v>
      </c>
      <c r="C12781" s="14" t="str">
        <f>LEFT('Record List'!F12722,FIND(",",'Record List'!F12722)+2)</f>
        <v>Smith, R</v>
      </c>
      <c r="D12781" s="16" t="str">
        <f>TEXT('Record List'!G12722,"m/d/yyyy")</f>
        <v>6/29/2013</v>
      </c>
      <c r="E12781" s="10"/>
    </row>
    <row r="12782" spans="1:5" x14ac:dyDescent="0.25">
      <c r="A12782" s="12" t="str">
        <f>'Record List'!A12723&amp;'Record List'!B12723&amp;'Record List'!C12723&amp;'Record List'!D12723&amp;"kg"</f>
        <v>PULLOVER, STRAIGHT ARMNATM100kg</v>
      </c>
      <c r="B12782" s="13">
        <f>'Record List'!E12723</f>
        <v>110</v>
      </c>
      <c r="C12782" s="14" t="str">
        <f>LEFT('Record List'!F12723,FIND(",",'Record List'!F12723)+2)</f>
        <v>Succarotte, T</v>
      </c>
      <c r="D12782" s="16" t="str">
        <f>TEXT('Record List'!G12723,"m/d/yyyy")</f>
        <v>6/5/2004</v>
      </c>
      <c r="E12782" s="10"/>
    </row>
    <row r="12783" spans="1:5" x14ac:dyDescent="0.25">
      <c r="A12783" s="12" t="str">
        <f>'Record List'!A12724&amp;'Record List'!B12724&amp;'Record List'!C12724&amp;'Record List'!D12724&amp;"kg"</f>
        <v>PULLOVER, STRAIGHT ARMNATM105kg</v>
      </c>
      <c r="B12783" s="13">
        <f>'Record List'!E12724</f>
        <v>121</v>
      </c>
      <c r="C12783" s="14" t="str">
        <f>LEFT('Record List'!F12724,FIND(",",'Record List'!F12724)+2)</f>
        <v>Myers, A</v>
      </c>
      <c r="D12783" s="16" t="str">
        <f>TEXT('Record List'!G12724,"m/d/yyyy")</f>
        <v>6/29/2013</v>
      </c>
      <c r="E12783" s="10"/>
    </row>
    <row r="12784" spans="1:5" x14ac:dyDescent="0.25">
      <c r="A12784" s="12" t="str">
        <f>'Record List'!A12725&amp;'Record List'!B12725&amp;'Record List'!C12725&amp;'Record List'!D12725&amp;"kg"</f>
        <v>PULLOVER, STRAIGHT ARMNATM110kg</v>
      </c>
      <c r="B12784" s="13">
        <f>'Record List'!E12725</f>
        <v>121</v>
      </c>
      <c r="C12784" s="14" t="str">
        <f>LEFT('Record List'!F12725,FIND(",",'Record List'!F12725)+2)</f>
        <v>Fuller, J</v>
      </c>
      <c r="D12784" s="16" t="str">
        <f>TEXT('Record List'!G12725,"m/d/yyyy")</f>
        <v>6/29/2013</v>
      </c>
      <c r="E12784" s="10"/>
    </row>
    <row r="12785" spans="1:5" x14ac:dyDescent="0.25">
      <c r="A12785" s="12" t="str">
        <f>'Record List'!A12726&amp;'Record List'!B12726&amp;'Record List'!C12726&amp;'Record List'!D12726&amp;"kg"</f>
        <v>PULLOVER, STRAIGHT ARMNATM120kg</v>
      </c>
      <c r="B12785" s="13">
        <f>'Record List'!E12726</f>
        <v>45</v>
      </c>
      <c r="C12785" s="14" t="str">
        <f>LEFT('Record List'!F12726,FIND(",",'Record List'!F12726)+2)</f>
        <v>Geib, B</v>
      </c>
      <c r="D12785" s="16" t="str">
        <f>TEXT('Record List'!G12726,"m/d/yyyy")</f>
        <v>6/5/2004</v>
      </c>
      <c r="E12785" s="10"/>
    </row>
    <row r="12786" spans="1:5" x14ac:dyDescent="0.25">
      <c r="A12786" s="12" t="str">
        <f>'Record List'!A12727&amp;'Record List'!B12727&amp;'Record List'!C12727&amp;'Record List'!D12727&amp;"kg"</f>
        <v>PULLOVER, STRAIGHT ARMNATM125kg</v>
      </c>
      <c r="B12786" s="13">
        <f>'Record List'!E12727</f>
        <v>100</v>
      </c>
      <c r="C12786" s="14" t="str">
        <f>LEFT('Record List'!F12727,FIND(",",'Record List'!F12727)+2)</f>
        <v>Ciavattone, F</v>
      </c>
      <c r="D12786" s="16" t="str">
        <f>TEXT('Record List'!G12727,"m/d/yyyy")</f>
        <v>6/5/2004</v>
      </c>
      <c r="E12786" s="10"/>
    </row>
    <row r="12787" spans="1:5" x14ac:dyDescent="0.25">
      <c r="A12787" s="12" t="str">
        <f>'Record List'!A12728&amp;'Record List'!B12728&amp;'Record List'!C12728&amp;'Record List'!D12728&amp;"kg"</f>
        <v>PUSH PRESS, FROM RACK13F35kg</v>
      </c>
      <c r="B12787" s="13">
        <f>'Record List'!E12728</f>
        <v>49</v>
      </c>
      <c r="C12787" s="14" t="str">
        <f>LEFT('Record List'!F12728,FIND(",",'Record List'!F12728)+2)</f>
        <v>Monk, E</v>
      </c>
      <c r="D12787" s="16" t="str">
        <f>TEXT('Record List'!G12728,"m/d/yyyy")</f>
        <v>10/22/2006</v>
      </c>
      <c r="E12787" s="10"/>
    </row>
    <row r="12788" spans="1:5" x14ac:dyDescent="0.25">
      <c r="A12788" s="12" t="str">
        <f>'Record List'!A12729&amp;'Record List'!B12729&amp;'Record List'!C12729&amp;'Record List'!D12729&amp;"kg"</f>
        <v>PUSH PRESS, FROM RACK13F40kg</v>
      </c>
      <c r="B12788" s="13">
        <f>'Record List'!E12729</f>
        <v>30</v>
      </c>
      <c r="C12788" s="14" t="str">
        <f>LEFT('Record List'!F12729,FIND(",",'Record List'!F12729)+2)</f>
        <v>Todd, P</v>
      </c>
      <c r="D12788" s="16" t="str">
        <f>TEXT('Record List'!G12729,"m/d/yyyy")</f>
        <v>12/31/2019</v>
      </c>
      <c r="E12788" s="10"/>
    </row>
    <row r="12789" spans="1:5" x14ac:dyDescent="0.25">
      <c r="A12789" s="12" t="str">
        <f>'Record List'!A12730&amp;'Record List'!B12730&amp;'Record List'!C12730&amp;'Record List'!D12730&amp;"kg"</f>
        <v>PUSH PRESS, FROM RACK13F45kg</v>
      </c>
      <c r="B12789" s="13">
        <f>'Record List'!E12730</f>
        <v>45</v>
      </c>
      <c r="C12789" s="14" t="str">
        <f>LEFT('Record List'!F12730,FIND(",",'Record List'!F12730)+2)</f>
        <v>Jobe, G</v>
      </c>
      <c r="D12789" s="16" t="str">
        <f>TEXT('Record List'!G12730,"m/d/yyyy")</f>
        <v>2/12/2012</v>
      </c>
      <c r="E12789" s="10"/>
    </row>
    <row r="12790" spans="1:5" x14ac:dyDescent="0.25">
      <c r="A12790" s="12" t="str">
        <f>'Record List'!A12731&amp;'Record List'!B12731&amp;'Record List'!C12731&amp;'Record List'!D12731&amp;"kg"</f>
        <v>PUSH PRESS, FROM RACK13F55kg</v>
      </c>
      <c r="B12790" s="13">
        <f>'Record List'!E12731</f>
        <v>52.5</v>
      </c>
      <c r="C12790" s="14" t="str">
        <f>LEFT('Record List'!F12731,FIND(",",'Record List'!F12731)+2)</f>
        <v>Todd, P</v>
      </c>
      <c r="D12790" s="16" t="str">
        <f>TEXT('Record List'!G12731,"m/d/yyyy")</f>
        <v>9/30/2021</v>
      </c>
      <c r="E12790" s="10"/>
    </row>
    <row r="12791" spans="1:5" x14ac:dyDescent="0.25">
      <c r="A12791" s="12" t="str">
        <f>'Record List'!A12732&amp;'Record List'!B12732&amp;'Record List'!C12732&amp;'Record List'!D12732&amp;"kg"</f>
        <v>PUSH PRESS, FROM RACK14F55kg</v>
      </c>
      <c r="B12791" s="13">
        <f>'Record List'!E12732</f>
        <v>50</v>
      </c>
      <c r="C12791" s="14" t="str">
        <f>LEFT('Record List'!F12732,FIND(",",'Record List'!F12732)+2)</f>
        <v>Tortorelli, B</v>
      </c>
      <c r="D12791" s="16" t="str">
        <f>TEXT('Record List'!G12732,"m/d/yyyy")</f>
        <v>9/23/2017</v>
      </c>
      <c r="E12791" s="10"/>
    </row>
    <row r="12792" spans="1:5" x14ac:dyDescent="0.25">
      <c r="A12792" s="12" t="str">
        <f>'Record List'!A12733&amp;'Record List'!B12733&amp;'Record List'!C12733&amp;'Record List'!D12733&amp;"kg"</f>
        <v>PUSH PRESS, FROM RACK60F75kg</v>
      </c>
      <c r="B12792" s="13">
        <f>'Record List'!E12733</f>
        <v>37</v>
      </c>
      <c r="C12792" s="14" t="str">
        <f>LEFT('Record List'!F12733,FIND(",",'Record List'!F12733)+2)</f>
        <v>Thompson, J</v>
      </c>
      <c r="D12792" s="16" t="str">
        <f>TEXT('Record List'!G12733,"m/d/yyyy")</f>
        <v>9/30/2021</v>
      </c>
      <c r="E12792" s="10"/>
    </row>
    <row r="12793" spans="1:5" x14ac:dyDescent="0.25">
      <c r="A12793" s="12" t="str">
        <f>'Record List'!A12734&amp;'Record List'!B12734&amp;'Record List'!C12734&amp;'Record List'!D12734&amp;"kg"</f>
        <v>PUSH PRESS, FROM RACKALLF40kg</v>
      </c>
      <c r="B12793" s="13">
        <f>'Record List'!E12734</f>
        <v>30</v>
      </c>
      <c r="C12793" s="14" t="str">
        <f>LEFT('Record List'!F12734,FIND(",",'Record List'!F12734)+2)</f>
        <v>Todd, P</v>
      </c>
      <c r="D12793" s="16" t="str">
        <f>TEXT('Record List'!G12734,"m/d/yyyy")</f>
        <v>12/31/2019</v>
      </c>
      <c r="E12793" s="10"/>
    </row>
    <row r="12794" spans="1:5" x14ac:dyDescent="0.25">
      <c r="A12794" s="12" t="str">
        <f>'Record List'!A12735&amp;'Record List'!B12735&amp;'Record List'!C12735&amp;'Record List'!D12735&amp;"kg"</f>
        <v>PUSH PRESS, FROM RACKALLF45kg</v>
      </c>
      <c r="B12794" s="13">
        <f>'Record List'!E12735</f>
        <v>45</v>
      </c>
      <c r="C12794" s="14" t="str">
        <f>LEFT('Record List'!F12735,FIND(",",'Record List'!F12735)+2)</f>
        <v>Jobe, G</v>
      </c>
      <c r="D12794" s="16" t="str">
        <f>TEXT('Record List'!G12735,"m/d/yyyy")</f>
        <v>2/12/2012</v>
      </c>
      <c r="E12794" s="10"/>
    </row>
    <row r="12795" spans="1:5" x14ac:dyDescent="0.25">
      <c r="A12795" s="12" t="str">
        <f>'Record List'!A12736&amp;'Record List'!B12736&amp;'Record List'!C12736&amp;'Record List'!D12736&amp;"kg"</f>
        <v>PUSH PRESS, FROM RACKALLF55kg</v>
      </c>
      <c r="B12795" s="13">
        <f>'Record List'!E12736</f>
        <v>52.5</v>
      </c>
      <c r="C12795" s="14" t="str">
        <f>LEFT('Record List'!F12736,FIND(",",'Record List'!F12736)+2)</f>
        <v>Todd, P</v>
      </c>
      <c r="D12795" s="16" t="str">
        <f>TEXT('Record List'!G12736,"m/d/yyyy")</f>
        <v>9/30/2021</v>
      </c>
      <c r="E12795" s="10"/>
    </row>
    <row r="12796" spans="1:5" x14ac:dyDescent="0.25">
      <c r="A12796" s="12" t="str">
        <f>'Record List'!A12737&amp;'Record List'!B12737&amp;'Record List'!C12737&amp;'Record List'!D12737&amp;"kg"</f>
        <v>PUSH PRESS, FROM RACKALLF65kg</v>
      </c>
      <c r="B12796" s="13">
        <f>'Record List'!E12737</f>
        <v>100</v>
      </c>
      <c r="C12796" s="14" t="str">
        <f>LEFT('Record List'!F12737,FIND(",",'Record List'!F12737)+2)</f>
        <v>Glasgow, A</v>
      </c>
      <c r="D12796" s="16" t="str">
        <f>TEXT('Record List'!G12737,"m/d/yyyy")</f>
        <v>7/18/2010</v>
      </c>
      <c r="E12796" s="10"/>
    </row>
    <row r="12797" spans="1:5" x14ac:dyDescent="0.25">
      <c r="A12797" s="12" t="str">
        <f>'Record List'!A12738&amp;'Record List'!B12738&amp;'Record List'!C12738&amp;'Record List'!D12738&amp;"kg"</f>
        <v>PUSH PRESS, FROM RACKALLF70kg</v>
      </c>
      <c r="B12797" s="13">
        <f>'Record List'!E12738</f>
        <v>135</v>
      </c>
      <c r="C12797" s="14" t="str">
        <f>LEFT('Record List'!F12738,FIND(",",'Record List'!F12738)+2)</f>
        <v>Burchett, E</v>
      </c>
      <c r="D12797" s="16" t="str">
        <f>TEXT('Record List'!G12738,"m/d/yyyy")</f>
        <v>7/15/2018</v>
      </c>
      <c r="E12797" s="10"/>
    </row>
    <row r="12798" spans="1:5" x14ac:dyDescent="0.25">
      <c r="A12798" s="12" t="str">
        <f>'Record List'!A12739&amp;'Record List'!B12739&amp;'Record List'!C12739&amp;'Record List'!D12739&amp;"kg"</f>
        <v>PUSH PRESS, FROM RACKALLF75kg</v>
      </c>
      <c r="B12798" s="13">
        <f>'Record List'!E12739</f>
        <v>66</v>
      </c>
      <c r="C12798" s="14" t="str">
        <f>LEFT('Record List'!F12739,FIND(",",'Record List'!F12739)+2)</f>
        <v>Schneck, M</v>
      </c>
      <c r="D12798" s="16" t="str">
        <f>TEXT('Record List'!G12739,"m/d/yyyy")</f>
        <v>10/2/2004</v>
      </c>
      <c r="E12798" s="10"/>
    </row>
    <row r="12799" spans="1:5" x14ac:dyDescent="0.25">
      <c r="A12799" s="12" t="str">
        <f>'Record List'!A12740&amp;'Record List'!B12740&amp;'Record List'!C12740&amp;'Record List'!D12740&amp;"kg"</f>
        <v>PUSH PRESS, FROM RACKALLF85kg</v>
      </c>
      <c r="B12799" s="13">
        <f>'Record List'!E12740</f>
        <v>80</v>
      </c>
      <c r="C12799" s="14" t="str">
        <f>LEFT('Record List'!F12740,FIND(",",'Record List'!F12740)+2)</f>
        <v>Todd, S</v>
      </c>
      <c r="D12799" s="16" t="str">
        <f>TEXT('Record List'!G12740,"m/d/yyyy")</f>
        <v>9/30/2021</v>
      </c>
      <c r="E12799" s="10"/>
    </row>
    <row r="12800" spans="1:5" x14ac:dyDescent="0.25">
      <c r="A12800" s="12" t="str">
        <f>'Record List'!A12741&amp;'Record List'!B12741&amp;'Record List'!C12741&amp;'Record List'!D12741&amp;"kg"</f>
        <v>PUSH PRESS, FROM RACKALLF90kg</v>
      </c>
      <c r="B12800" s="13">
        <f>'Record List'!E12741</f>
        <v>160</v>
      </c>
      <c r="C12800" s="14" t="str">
        <f>LEFT('Record List'!F12741,FIND(",",'Record List'!F12741)+2)</f>
        <v>Clasen, M</v>
      </c>
      <c r="D12800" s="16" t="str">
        <f>TEXT('Record List'!G12741,"m/d/yyyy")</f>
        <v>7/15/2018</v>
      </c>
      <c r="E12800" s="10"/>
    </row>
    <row r="12801" spans="1:5" x14ac:dyDescent="0.25">
      <c r="A12801" s="12" t="str">
        <f>'Record List'!A12742&amp;'Record List'!B12742&amp;'Record List'!C12742&amp;'Record List'!D12742&amp;"kg"</f>
        <v>PUSH PRESS, FROM RACKALLF100kg</v>
      </c>
      <c r="B12801" s="13">
        <f>'Record List'!E12742</f>
        <v>160</v>
      </c>
      <c r="C12801" s="14" t="str">
        <f>LEFT('Record List'!F12742,FIND(",",'Record List'!F12742)+2)</f>
        <v>Kressly, J</v>
      </c>
      <c r="D12801" s="16" t="str">
        <f>TEXT('Record List'!G12742,"m/d/yyyy")</f>
        <v>8/29/2015</v>
      </c>
      <c r="E12801" s="10"/>
    </row>
    <row r="12802" spans="1:5" x14ac:dyDescent="0.25">
      <c r="A12802" s="12" t="str">
        <f>'Record List'!A12743&amp;'Record List'!B12743&amp;'Record List'!C12743&amp;'Record List'!D12743&amp;"kg"</f>
        <v>PUSH PRESS, FROM RACKALLF115kg</v>
      </c>
      <c r="B12802" s="13">
        <f>'Record List'!E12743</f>
        <v>135</v>
      </c>
      <c r="C12802" s="14" t="str">
        <f>LEFT('Record List'!F12743,FIND(",",'Record List'!F12743)+2)</f>
        <v>Channel, J</v>
      </c>
      <c r="D12802" s="16" t="str">
        <f>TEXT('Record List'!G12743,"m/d/yyyy")</f>
        <v>7/15/2018</v>
      </c>
      <c r="E12802" s="10"/>
    </row>
    <row r="12803" spans="1:5" x14ac:dyDescent="0.25">
      <c r="A12803" s="12" t="str">
        <f>'Record List'!A12744&amp;'Record List'!B12744&amp;'Record List'!C12744&amp;'Record List'!D12744&amp;"kg"</f>
        <v>PUSH PRESS, FROM RACK13M30kg</v>
      </c>
      <c r="B12803" s="13">
        <f>'Record List'!E12744</f>
        <v>35</v>
      </c>
      <c r="C12803" s="14" t="str">
        <f>LEFT('Record List'!F12744,FIND(",",'Record List'!F12744)+2)</f>
        <v>Lucht, N</v>
      </c>
      <c r="D12803" s="16" t="str">
        <f>TEXT('Record List'!G12744,"m/d/yyyy")</f>
        <v>12/31/2019</v>
      </c>
      <c r="E12803" s="10"/>
    </row>
    <row r="12804" spans="1:5" x14ac:dyDescent="0.25">
      <c r="A12804" s="12" t="str">
        <f>'Record List'!A12745&amp;'Record List'!B12745&amp;'Record List'!C12745&amp;'Record List'!D12745&amp;"kg"</f>
        <v>PUSH PRESS, FROM RACK13M35kg</v>
      </c>
      <c r="B12804" s="13">
        <f>'Record List'!E12745</f>
        <v>25</v>
      </c>
      <c r="C12804" s="14" t="str">
        <f>LEFT('Record List'!F12745,FIND(",",'Record List'!F12745)+2)</f>
        <v>Todd, L</v>
      </c>
      <c r="D12804" s="16" t="str">
        <f>TEXT('Record List'!G12745,"m/d/yyyy")</f>
        <v>12/31/2019</v>
      </c>
      <c r="E12804" s="10"/>
    </row>
    <row r="12805" spans="1:5" x14ac:dyDescent="0.25">
      <c r="A12805" s="12" t="str">
        <f>'Record List'!A12746&amp;'Record List'!B12746&amp;'Record List'!C12746&amp;'Record List'!D12746&amp;"kg"</f>
        <v>PUSH PRESS, FROM RACK14M55kg</v>
      </c>
      <c r="B12805" s="13">
        <f>'Record List'!E12746</f>
        <v>88</v>
      </c>
      <c r="C12805" s="14" t="str">
        <f>LEFT('Record List'!F12746,FIND(",",'Record List'!F12746)+2)</f>
        <v>Myers, S</v>
      </c>
      <c r="D12805" s="16" t="str">
        <f>TEXT('Record List'!G12746,"m/d/yyyy")</f>
        <v>10/28/2006</v>
      </c>
      <c r="E12805" s="10"/>
    </row>
    <row r="12806" spans="1:5" x14ac:dyDescent="0.25">
      <c r="A12806" s="12" t="str">
        <f>'Record List'!A12747&amp;'Record List'!B12747&amp;'Record List'!C12747&amp;'Record List'!D12747&amp;"kg"</f>
        <v>PUSH PRESS, FROM RACK14M65kg</v>
      </c>
      <c r="B12806" s="13">
        <f>'Record List'!E12747</f>
        <v>130</v>
      </c>
      <c r="C12806" s="14" t="str">
        <f>LEFT('Record List'!F12747,FIND(",",'Record List'!F12747)+2)</f>
        <v>Kressly, D</v>
      </c>
      <c r="D12806" s="16" t="str">
        <f>TEXT('Record List'!G12747,"m/d/yyyy")</f>
        <v>8/29/2015</v>
      </c>
      <c r="E12806" s="10"/>
    </row>
    <row r="12807" spans="1:5" x14ac:dyDescent="0.25">
      <c r="A12807" s="12" t="str">
        <f>'Record List'!A12748&amp;'Record List'!B12748&amp;'Record List'!C12748&amp;'Record List'!D12748&amp;"kg"</f>
        <v>PUSH PRESS, FROM RACK16M65kg</v>
      </c>
      <c r="B12807" s="13">
        <f>'Record List'!E12748</f>
        <v>143</v>
      </c>
      <c r="C12807" s="14" t="str">
        <f>LEFT('Record List'!F12748,FIND(",",'Record List'!F12748)+2)</f>
        <v>Clauson, R</v>
      </c>
      <c r="D12807" s="16" t="str">
        <f>TEXT('Record List'!G12748,"m/d/yyyy")</f>
        <v>10/28/2006</v>
      </c>
      <c r="E12807" s="10"/>
    </row>
    <row r="12808" spans="1:5" x14ac:dyDescent="0.25">
      <c r="A12808" s="12" t="str">
        <f>'Record List'!A12749&amp;'Record List'!B12749&amp;'Record List'!C12749&amp;'Record List'!D12749&amp;"kg"</f>
        <v>PUSH PRESS, FROM RACK16M70kg</v>
      </c>
      <c r="B12808" s="13">
        <f>'Record List'!E12749</f>
        <v>170</v>
      </c>
      <c r="C12808" s="14" t="str">
        <f>LEFT('Record List'!F12749,FIND(",",'Record List'!F12749)+2)</f>
        <v>Heit, C</v>
      </c>
      <c r="D12808" s="16" t="str">
        <f>TEXT('Record List'!G12749,"m/d/yyyy")</f>
        <v>7/15/2018</v>
      </c>
      <c r="E12808" s="10"/>
    </row>
    <row r="12809" spans="1:5" x14ac:dyDescent="0.25">
      <c r="A12809" s="12" t="str">
        <f>'Record List'!A12750&amp;'Record List'!B12750&amp;'Record List'!C12750&amp;'Record List'!D12750&amp;"kg"</f>
        <v>PUSH PRESS, FROM RACK18M95kg</v>
      </c>
      <c r="B12809" s="13">
        <f>'Record List'!E12750</f>
        <v>121</v>
      </c>
      <c r="C12809" s="14" t="str">
        <f>LEFT('Record List'!F12750,FIND(",",'Record List'!F12750)+2)</f>
        <v>Habecker, A</v>
      </c>
      <c r="D12809" s="16" t="str">
        <f>TEXT('Record List'!G12750,"m/d/yyyy")</f>
        <v>9/30/2021</v>
      </c>
      <c r="E12809" s="10"/>
    </row>
    <row r="12810" spans="1:5" x14ac:dyDescent="0.25">
      <c r="A12810" s="12" t="str">
        <f>'Record List'!A12751&amp;'Record List'!B12751&amp;'Record List'!C12751&amp;'Record List'!D12751&amp;"kg"</f>
        <v>PUSH PRESS, FROM RACK40M80kg</v>
      </c>
      <c r="B12810" s="13">
        <f>'Record List'!E12751</f>
        <v>265</v>
      </c>
      <c r="C12810" s="14" t="str">
        <f>LEFT('Record List'!F12751,FIND(",",'Record List'!F12751)+2)</f>
        <v>Smith, A</v>
      </c>
      <c r="D12810" s="16" t="str">
        <f>TEXT('Record List'!G12751,"m/d/yyyy")</f>
        <v>9/30/2021</v>
      </c>
      <c r="E12810" s="10"/>
    </row>
    <row r="12811" spans="1:5" x14ac:dyDescent="0.25">
      <c r="A12811" s="12" t="str">
        <f>'Record List'!A12752&amp;'Record List'!B12752&amp;'Record List'!C12752&amp;'Record List'!D12752&amp;"kg"</f>
        <v>PUSH PRESS, FROM RACK40M95kg</v>
      </c>
      <c r="B12811" s="13">
        <f>'Record List'!E12752</f>
        <v>230</v>
      </c>
      <c r="C12811" s="14" t="str">
        <f>LEFT('Record List'!F12752,FIND(",",'Record List'!F12752)+2)</f>
        <v>Strangeway, J</v>
      </c>
      <c r="D12811" s="16" t="str">
        <f>TEXT('Record List'!G12752,"m/d/yyyy")</f>
        <v>12/31/2019</v>
      </c>
      <c r="E12811" s="10"/>
    </row>
    <row r="12812" spans="1:5" x14ac:dyDescent="0.25">
      <c r="A12812" s="12" t="str">
        <f>'Record List'!A12753&amp;'Record List'!B12753&amp;'Record List'!C12753&amp;'Record List'!D12753&amp;"kg"</f>
        <v>PUSH PRESS, FROM RACK40M115kg</v>
      </c>
      <c r="B12812" s="13">
        <f>'Record List'!E12753</f>
        <v>270</v>
      </c>
      <c r="C12812" s="14" t="str">
        <f>LEFT('Record List'!F12753,FIND(",",'Record List'!F12753)+2)</f>
        <v>Todd, E</v>
      </c>
      <c r="D12812" s="16" t="str">
        <f>TEXT('Record List'!G12753,"m/d/yyyy")</f>
        <v>12/31/2019</v>
      </c>
      <c r="E12812" s="10"/>
    </row>
    <row r="12813" spans="1:5" x14ac:dyDescent="0.25">
      <c r="A12813" s="12" t="str">
        <f>'Record List'!A12754&amp;'Record List'!B12754&amp;'Record List'!C12754&amp;'Record List'!D12754&amp;"kg"</f>
        <v>PUSH PRESS, FROM RACK40M120kg</v>
      </c>
      <c r="B12813" s="13">
        <f>'Record List'!E12754</f>
        <v>300</v>
      </c>
      <c r="C12813" s="14" t="str">
        <f>LEFT('Record List'!F12754,FIND(",",'Record List'!F12754)+2)</f>
        <v>Myers, A</v>
      </c>
      <c r="D12813" s="16" t="str">
        <f>TEXT('Record List'!G12754,"m/d/yyyy")</f>
        <v>8/31/2010</v>
      </c>
      <c r="E12813" s="10"/>
    </row>
    <row r="12814" spans="1:5" x14ac:dyDescent="0.25">
      <c r="A12814" s="12" t="str">
        <f>'Record List'!A12755&amp;'Record List'!B12755&amp;'Record List'!C12755&amp;'Record List'!D12755&amp;"kg"</f>
        <v>PUSH PRESS, FROM RACK40M125kg</v>
      </c>
      <c r="B12814" s="13">
        <f>'Record List'!E12755</f>
        <v>225</v>
      </c>
      <c r="C12814" s="14" t="str">
        <f>LEFT('Record List'!F12755,FIND(",",'Record List'!F12755)+2)</f>
        <v>Cookson, C</v>
      </c>
      <c r="D12814" s="16" t="str">
        <f>TEXT('Record List'!G12755,"m/d/yyyy")</f>
        <v>2/13/2011</v>
      </c>
      <c r="E12814" s="10"/>
    </row>
    <row r="12815" spans="1:5" x14ac:dyDescent="0.25">
      <c r="A12815" s="12" t="str">
        <f>'Record List'!A12756&amp;'Record List'!B12756&amp;'Record List'!C12756&amp;'Record List'!D12756&amp;"kg"</f>
        <v>PUSH PRESS, FROM RACK40M125+kg</v>
      </c>
      <c r="B12815" s="13">
        <f>'Record List'!E12756</f>
        <v>300</v>
      </c>
      <c r="C12815" s="14" t="str">
        <f>LEFT('Record List'!F12756,FIND(",",'Record List'!F12756)+2)</f>
        <v>O'Brien, J</v>
      </c>
      <c r="D12815" s="16" t="str">
        <f>TEXT('Record List'!G12756,"m/d/yyyy")</f>
        <v>8/31/2010</v>
      </c>
      <c r="E12815" s="10"/>
    </row>
    <row r="12816" spans="1:5" x14ac:dyDescent="0.25">
      <c r="A12816" s="12" t="str">
        <f>'Record List'!A12757&amp;'Record List'!B12757&amp;'Record List'!C12757&amp;'Record List'!D12757&amp;"kg"</f>
        <v>PUSH PRESS, FROM RACK45M85kg</v>
      </c>
      <c r="B12816" s="13">
        <f>'Record List'!E12757</f>
        <v>209</v>
      </c>
      <c r="C12816" s="14" t="str">
        <f>LEFT('Record List'!F12757,FIND(",",'Record List'!F12757)+2)</f>
        <v>Hirsh, B</v>
      </c>
      <c r="D12816" s="16" t="str">
        <f>TEXT('Record List'!G12757,"m/d/yyyy")</f>
        <v>3/3/2001</v>
      </c>
      <c r="E12816" s="10"/>
    </row>
    <row r="12817" spans="1:5" x14ac:dyDescent="0.25">
      <c r="A12817" s="12" t="str">
        <f>'Record List'!A12758&amp;'Record List'!B12758&amp;'Record List'!C12758&amp;'Record List'!D12758&amp;"kg"</f>
        <v>PUSH PRESS, FROM RACK45M115kg</v>
      </c>
      <c r="B12817" s="13">
        <f>'Record List'!E12758</f>
        <v>275</v>
      </c>
      <c r="C12817" s="14" t="str">
        <f>LEFT('Record List'!F12758,FIND(",",'Record List'!F12758)+2)</f>
        <v>Myers, A</v>
      </c>
      <c r="D12817" s="16" t="str">
        <f>TEXT('Record List'!G12758,"m/d/yyyy")</f>
        <v>11/19/2011</v>
      </c>
      <c r="E12817" s="10"/>
    </row>
    <row r="12818" spans="1:5" x14ac:dyDescent="0.25">
      <c r="A12818" s="12" t="str">
        <f>'Record List'!A12759&amp;'Record List'!B12759&amp;'Record List'!C12759&amp;'Record List'!D12759&amp;"kg"</f>
        <v>PUSH PRESS, FROM RACK45M120kg</v>
      </c>
      <c r="B12818" s="13">
        <f>'Record List'!E12759</f>
        <v>300</v>
      </c>
      <c r="C12818" s="14" t="str">
        <f>LEFT('Record List'!F12759,FIND(",",'Record List'!F12759)+2)</f>
        <v>Myers, A</v>
      </c>
      <c r="D12818" s="16" t="str">
        <f>TEXT('Record List'!G12759,"m/d/yyyy")</f>
        <v>9/30/2011</v>
      </c>
      <c r="E12818" s="10"/>
    </row>
    <row r="12819" spans="1:5" x14ac:dyDescent="0.25">
      <c r="A12819" s="12" t="str">
        <f>'Record List'!A12760&amp;'Record List'!B12760&amp;'Record List'!C12760&amp;'Record List'!D12760&amp;"kg"</f>
        <v>PUSH PRESS, FROM RACK45M125kg</v>
      </c>
      <c r="B12819" s="13">
        <f>'Record List'!E12760</f>
        <v>175</v>
      </c>
      <c r="C12819" s="14" t="str">
        <f>LEFT('Record List'!F12760,FIND(",",'Record List'!F12760)+2)</f>
        <v>Grieshaber, J</v>
      </c>
      <c r="D12819" s="16" t="str">
        <f>TEXT('Record List'!G12760,"m/d/yyyy")</f>
        <v>7/15/2018</v>
      </c>
      <c r="E12819" s="10"/>
    </row>
    <row r="12820" spans="1:5" x14ac:dyDescent="0.25">
      <c r="A12820" s="12" t="str">
        <f>'Record List'!A12761&amp;'Record List'!B12761&amp;'Record List'!C12761&amp;'Record List'!D12761&amp;"kg"</f>
        <v>PUSH PRESS, FROM RACK45M125+kg</v>
      </c>
      <c r="B12820" s="13">
        <f>'Record List'!E12761</f>
        <v>255</v>
      </c>
      <c r="C12820" s="14" t="str">
        <f>LEFT('Record List'!F12761,FIND(",",'Record List'!F12761)+2)</f>
        <v>Van Vleck, T</v>
      </c>
      <c r="D12820" s="16" t="str">
        <f>TEXT('Record List'!G12761,"m/d/yyyy")</f>
        <v>8/31/2010</v>
      </c>
      <c r="E12820" s="10"/>
    </row>
    <row r="12821" spans="1:5" x14ac:dyDescent="0.25">
      <c r="A12821" s="12" t="str">
        <f>'Record List'!A12762&amp;'Record List'!B12762&amp;'Record List'!C12762&amp;'Record List'!D12762&amp;"kg"</f>
        <v>PUSH PRESS, FROM RACK50M105kg</v>
      </c>
      <c r="B12821" s="13">
        <f>'Record List'!E12762</f>
        <v>215</v>
      </c>
      <c r="C12821" s="14" t="str">
        <f>LEFT('Record List'!F12762,FIND(",",'Record List'!F12762)+2)</f>
        <v>Hose, T</v>
      </c>
      <c r="D12821" s="16" t="str">
        <f>TEXT('Record List'!G12762,"m/d/yyyy")</f>
        <v>9/30/2021</v>
      </c>
      <c r="E12821" s="10"/>
    </row>
    <row r="12822" spans="1:5" x14ac:dyDescent="0.25">
      <c r="A12822" s="12" t="str">
        <f>'Record List'!A12763&amp;'Record List'!B12763&amp;'Record List'!C12763&amp;'Record List'!D12763&amp;"kg"</f>
        <v>PUSH PRESS, FROM RACK50M110kg</v>
      </c>
      <c r="B12822" s="13">
        <f>'Record List'!E12763</f>
        <v>150</v>
      </c>
      <c r="C12822" s="14" t="str">
        <f>LEFT('Record List'!F12763,FIND(",",'Record List'!F12763)+2)</f>
        <v>Myers, A</v>
      </c>
      <c r="D12822" s="16" t="str">
        <f>TEXT('Record List'!G12763,"m/d/yyyy")</f>
        <v>12/31/2019</v>
      </c>
      <c r="E12822" s="10"/>
    </row>
    <row r="12823" spans="1:5" x14ac:dyDescent="0.25">
      <c r="A12823" s="12" t="str">
        <f>'Record List'!A12764&amp;'Record List'!B12764&amp;'Record List'!C12764&amp;'Record List'!D12764&amp;"kg"</f>
        <v>PUSH PRESS, FROM RACK50M115kg</v>
      </c>
      <c r="B12823" s="13">
        <f>'Record List'!E12764</f>
        <v>286</v>
      </c>
      <c r="C12823" s="14" t="str">
        <f>LEFT('Record List'!F12764,FIND(",",'Record List'!F12764)+2)</f>
        <v>Schmidt, S</v>
      </c>
      <c r="D12823" s="16" t="str">
        <f>TEXT('Record List'!G12764,"m/d/yyyy")</f>
        <v>3/3/2001</v>
      </c>
      <c r="E12823" s="10"/>
    </row>
    <row r="12824" spans="1:5" x14ac:dyDescent="0.25">
      <c r="A12824" s="12" t="str">
        <f>'Record List'!A12765&amp;'Record List'!B12765&amp;'Record List'!C12765&amp;'Record List'!D12765&amp;"kg"</f>
        <v>PUSH PRESS, FROM RACK50M125+kg</v>
      </c>
      <c r="B12824" s="13">
        <f>'Record List'!E12765</f>
        <v>200</v>
      </c>
      <c r="C12824" s="14" t="str">
        <f>LEFT('Record List'!F12765,FIND(",",'Record List'!F12765)+2)</f>
        <v>Douglas, J</v>
      </c>
      <c r="D12824" s="16" t="str">
        <f>TEXT('Record List'!G12765,"m/d/yyyy")</f>
        <v>7/15/2018</v>
      </c>
      <c r="E12824" s="10"/>
    </row>
    <row r="12825" spans="1:5" x14ac:dyDescent="0.25">
      <c r="A12825" s="12" t="str">
        <f>'Record List'!A12766&amp;'Record List'!B12766&amp;'Record List'!C12766&amp;'Record List'!D12766&amp;"kg"</f>
        <v>PUSH PRESS, FROM RACK55M90kg</v>
      </c>
      <c r="B12825" s="13">
        <f>'Record List'!E12766</f>
        <v>220</v>
      </c>
      <c r="C12825" s="14" t="str">
        <f>LEFT('Record List'!F12766,FIND(",",'Record List'!F12766)+2)</f>
        <v>Bryan, B</v>
      </c>
      <c r="D12825" s="16" t="str">
        <f>TEXT('Record List'!G12766,"m/d/yyyy")</f>
        <v>10/12/2013</v>
      </c>
      <c r="E12825" s="10"/>
    </row>
    <row r="12826" spans="1:5" x14ac:dyDescent="0.25">
      <c r="A12826" s="12" t="str">
        <f>'Record List'!A12767&amp;'Record List'!B12767&amp;'Record List'!C12767&amp;'Record List'!D12767&amp;"kg"</f>
        <v>PUSH PRESS, FROM RACK55M95kg</v>
      </c>
      <c r="B12826" s="13">
        <f>'Record List'!E12767</f>
        <v>135</v>
      </c>
      <c r="C12826" s="14" t="str">
        <f>LEFT('Record List'!F12767,FIND(",",'Record List'!F12767)+2)</f>
        <v>Garcia, J</v>
      </c>
      <c r="D12826" s="16" t="str">
        <f>TEXT('Record List'!G12767,"m/d/yyyy")</f>
        <v>10/29/2010</v>
      </c>
      <c r="E12826" s="10"/>
    </row>
    <row r="12827" spans="1:5" x14ac:dyDescent="0.25">
      <c r="A12827" s="12" t="str">
        <f>'Record List'!A12768&amp;'Record List'!B12768&amp;'Record List'!C12768&amp;'Record List'!D12768&amp;"kg"</f>
        <v>PUSH PRESS, FROM RACK55M105kg</v>
      </c>
      <c r="B12827" s="13">
        <f>'Record List'!E12768</f>
        <v>130</v>
      </c>
      <c r="C12827" s="14" t="str">
        <f>LEFT('Record List'!F12768,FIND(",",'Record List'!F12768)+2)</f>
        <v>Lupo, T</v>
      </c>
      <c r="D12827" s="16" t="str">
        <f>TEXT('Record List'!G12768,"m/d/yyyy")</f>
        <v>9/30/2021</v>
      </c>
      <c r="E12827" s="10"/>
    </row>
    <row r="12828" spans="1:5" x14ac:dyDescent="0.25">
      <c r="A12828" s="12" t="str">
        <f>'Record List'!A12769&amp;'Record List'!B12769&amp;'Record List'!C12769&amp;'Record List'!D12769&amp;"kg"</f>
        <v>PUSH PRESS, FROM RACK55M115kg</v>
      </c>
      <c r="B12828" s="13">
        <f>'Record List'!E12769</f>
        <v>210</v>
      </c>
      <c r="C12828" s="14" t="str">
        <f>LEFT('Record List'!F12769,FIND(",",'Record List'!F12769)+2)</f>
        <v>Glasgow, D</v>
      </c>
      <c r="D12828" s="16" t="str">
        <f>TEXT('Record List'!G12769,"m/d/yyyy")</f>
        <v>2/14/2010</v>
      </c>
      <c r="E12828" s="10"/>
    </row>
    <row r="12829" spans="1:5" x14ac:dyDescent="0.25">
      <c r="A12829" s="12" t="str">
        <f>'Record List'!A12770&amp;'Record List'!B12770&amp;'Record List'!C12770&amp;'Record List'!D12770&amp;"kg"</f>
        <v>PUSH PRESS, FROM RACK55M120kg</v>
      </c>
      <c r="B12829" s="13">
        <f>'Record List'!E12770</f>
        <v>231</v>
      </c>
      <c r="C12829" s="14" t="str">
        <f>LEFT('Record List'!F12770,FIND(",",'Record List'!F12770)+2)</f>
        <v>Schmidt, S</v>
      </c>
      <c r="D12829" s="16" t="str">
        <f>TEXT('Record List'!G12770,"m/d/yyyy")</f>
        <v>10/11/2009</v>
      </c>
      <c r="E12829" s="10"/>
    </row>
    <row r="12830" spans="1:5" x14ac:dyDescent="0.25">
      <c r="A12830" s="12" t="str">
        <f>'Record List'!A12771&amp;'Record List'!B12771&amp;'Record List'!C12771&amp;'Record List'!D12771&amp;"kg"</f>
        <v>PUSH PRESS, FROM RACK55M125+kg</v>
      </c>
      <c r="B12830" s="13">
        <f>'Record List'!E12771</f>
        <v>125</v>
      </c>
      <c r="C12830" s="14" t="str">
        <f>LEFT('Record List'!F12771,FIND(",",'Record List'!F12771)+2)</f>
        <v>Foster, L</v>
      </c>
      <c r="D12830" s="16" t="str">
        <f>TEXT('Record List'!G12771,"m/d/yyyy")</f>
        <v>9/30/2021</v>
      </c>
      <c r="E12830" s="10"/>
    </row>
    <row r="12831" spans="1:5" x14ac:dyDescent="0.25">
      <c r="A12831" s="12" t="str">
        <f>'Record List'!A12772&amp;'Record List'!B12772&amp;'Record List'!C12772&amp;'Record List'!D12772&amp;"kg"</f>
        <v>PUSH PRESS, FROM RACK60M85kg</v>
      </c>
      <c r="B12831" s="13">
        <f>'Record List'!E12772</f>
        <v>165</v>
      </c>
      <c r="C12831" s="14" t="str">
        <f>LEFT('Record List'!F12772,FIND(",",'Record List'!F12772)+2)</f>
        <v>Habecker, D</v>
      </c>
      <c r="D12831" s="16" t="str">
        <f>TEXT('Record List'!G12772,"m/d/yyyy")</f>
        <v>10/2/2004</v>
      </c>
      <c r="E12831" s="10"/>
    </row>
    <row r="12832" spans="1:5" x14ac:dyDescent="0.25">
      <c r="A12832" s="12" t="str">
        <f>'Record List'!A12773&amp;'Record List'!B12773&amp;'Record List'!C12773&amp;'Record List'!D12773&amp;"kg"</f>
        <v>PUSH PRESS, FROM RACK60M90kg</v>
      </c>
      <c r="B12832" s="13">
        <f>'Record List'!E12773</f>
        <v>140</v>
      </c>
      <c r="C12832" s="14" t="str">
        <f>LEFT('Record List'!F12773,FIND(",",'Record List'!F12773)+2)</f>
        <v>DeForest, D</v>
      </c>
      <c r="D12832" s="16" t="str">
        <f>TEXT('Record List'!G12773,"m/d/yyyy")</f>
        <v>9/30/2021</v>
      </c>
      <c r="E12832" s="10"/>
    </row>
    <row r="12833" spans="1:5" x14ac:dyDescent="0.25">
      <c r="A12833" s="12" t="str">
        <f>'Record List'!A12774&amp;'Record List'!B12774&amp;'Record List'!C12774&amp;'Record List'!D12774&amp;"kg"</f>
        <v>PUSH PRESS, FROM RACK60M100kg</v>
      </c>
      <c r="B12833" s="13">
        <f>'Record List'!E12774</f>
        <v>120</v>
      </c>
      <c r="C12833" s="14" t="str">
        <f>LEFT('Record List'!F12774,FIND(",",'Record List'!F12774)+2)</f>
        <v>Carter, J</v>
      </c>
      <c r="D12833" s="16" t="str">
        <f>TEXT('Record List'!G12774,"m/d/yyyy")</f>
        <v>9/30/2021</v>
      </c>
      <c r="E12833" s="10"/>
    </row>
    <row r="12834" spans="1:5" x14ac:dyDescent="0.25">
      <c r="A12834" s="12" t="str">
        <f>'Record List'!A12775&amp;'Record List'!B12775&amp;'Record List'!C12775&amp;'Record List'!D12775&amp;"kg"</f>
        <v>PUSH PRESS, FROM RACK60M120kg</v>
      </c>
      <c r="B12834" s="13">
        <f>'Record List'!E12775</f>
        <v>185</v>
      </c>
      <c r="C12834" s="14" t="str">
        <f>LEFT('Record List'!F12775,FIND(",",'Record List'!F12775)+2)</f>
        <v>Cook, G</v>
      </c>
      <c r="D12834" s="16" t="str">
        <f>TEXT('Record List'!G12775,"m/d/yyyy")</f>
        <v>12/31/2019</v>
      </c>
      <c r="E12834" s="10"/>
    </row>
    <row r="12835" spans="1:5" x14ac:dyDescent="0.25">
      <c r="A12835" s="12" t="str">
        <f>'Record List'!A12776&amp;'Record List'!B12776&amp;'Record List'!C12776&amp;'Record List'!D12776&amp;"kg"</f>
        <v>PUSH PRESS, FROM RACK65M85kg</v>
      </c>
      <c r="B12835" s="13">
        <f>'Record List'!E12776</f>
        <v>159</v>
      </c>
      <c r="C12835" s="14" t="str">
        <f>LEFT('Record List'!F12776,FIND(",",'Record List'!F12776)+2)</f>
        <v>Habecker, D</v>
      </c>
      <c r="D12835" s="16" t="str">
        <f>TEXT('Record List'!G12776,"m/d/yyyy")</f>
        <v>11/19/2011</v>
      </c>
      <c r="E12835" s="10"/>
    </row>
    <row r="12836" spans="1:5" x14ac:dyDescent="0.25">
      <c r="A12836" s="12" t="str">
        <f>'Record List'!A12777&amp;'Record List'!B12777&amp;'Record List'!C12777&amp;'Record List'!D12777&amp;"kg"</f>
        <v>PUSH PRESS, FROM RACK65M90kg</v>
      </c>
      <c r="B12836" s="13">
        <f>'Record List'!E12777</f>
        <v>155</v>
      </c>
      <c r="C12836" s="14" t="str">
        <f>LEFT('Record List'!F12777,FIND(",",'Record List'!F12777)+2)</f>
        <v>Habecker, D</v>
      </c>
      <c r="D12836" s="16" t="str">
        <f>TEXT('Record List'!G12777,"m/d/yyyy")</f>
        <v>10/16/2011</v>
      </c>
      <c r="E12836" s="10"/>
    </row>
    <row r="12837" spans="1:5" x14ac:dyDescent="0.25">
      <c r="A12837" s="12" t="str">
        <f>'Record List'!A12778&amp;'Record List'!B12778&amp;'Record List'!C12778&amp;'Record List'!D12778&amp;"kg"</f>
        <v>PUSH PRESS, FROM RACK65M115kg</v>
      </c>
      <c r="B12837" s="13">
        <f>'Record List'!E12778</f>
        <v>170</v>
      </c>
      <c r="C12837" s="14" t="str">
        <f>LEFT('Record List'!F12778,FIND(",",'Record List'!F12778)+2)</f>
        <v>Glasgow, D</v>
      </c>
      <c r="D12837" s="16" t="str">
        <f>TEXT('Record List'!G12778,"m/d/yyyy")</f>
        <v>12/31/2019</v>
      </c>
      <c r="E12837" s="10"/>
    </row>
    <row r="12838" spans="1:5" x14ac:dyDescent="0.25">
      <c r="A12838" s="12" t="str">
        <f>'Record List'!A12779&amp;'Record List'!B12779&amp;'Record List'!C12779&amp;'Record List'!D12779&amp;"kg"</f>
        <v>PUSH PRESS, FROM RACK70M70kg</v>
      </c>
      <c r="B12838" s="13">
        <f>'Record List'!E12779</f>
        <v>94</v>
      </c>
      <c r="C12838" s="14" t="str">
        <f>LEFT('Record List'!F12779,FIND(",",'Record List'!F12779)+2)</f>
        <v>Pensyl, B</v>
      </c>
      <c r="D12838" s="16" t="str">
        <f>TEXT('Record List'!G12779,"m/d/yyyy")</f>
        <v>8/15/2021</v>
      </c>
      <c r="E12838" s="10"/>
    </row>
    <row r="12839" spans="1:5" x14ac:dyDescent="0.25">
      <c r="A12839" s="12" t="str">
        <f>'Record List'!A12780&amp;'Record List'!B12780&amp;'Record List'!C12780&amp;'Record List'!D12780&amp;"kg"</f>
        <v>PUSH PRESS, FROM RACK70M75kg</v>
      </c>
      <c r="B12839" s="13">
        <f>'Record List'!E12780</f>
        <v>93</v>
      </c>
      <c r="C12839" s="14" t="str">
        <f>LEFT('Record List'!F12780,FIND(",",'Record List'!F12780)+2)</f>
        <v>Mitchell, D</v>
      </c>
      <c r="D12839" s="16" t="str">
        <f>TEXT('Record List'!G12780,"m/d/yyyy")</f>
        <v>10/2/2004</v>
      </c>
      <c r="E12839" s="10"/>
    </row>
    <row r="12840" spans="1:5" x14ac:dyDescent="0.25">
      <c r="A12840" s="12" t="str">
        <f>'Record List'!A12781&amp;'Record List'!B12781&amp;'Record List'!C12781&amp;'Record List'!D12781&amp;"kg"</f>
        <v>PUSH PRESS, FROM RACK70M85kg</v>
      </c>
      <c r="B12840" s="13">
        <f>'Record List'!E12781</f>
        <v>160</v>
      </c>
      <c r="C12840" s="14" t="str">
        <f>LEFT('Record List'!F12781,FIND(",",'Record List'!F12781)+2)</f>
        <v>Habecker, D</v>
      </c>
      <c r="D12840" s="16" t="str">
        <f>TEXT('Record List'!G12781,"m/d/yyyy")</f>
        <v>10/12/2013</v>
      </c>
      <c r="E12840" s="10"/>
    </row>
    <row r="12841" spans="1:5" x14ac:dyDescent="0.25">
      <c r="A12841" s="12" t="str">
        <f>'Record List'!A12782&amp;'Record List'!B12782&amp;'Record List'!C12782&amp;'Record List'!D12782&amp;"kg"</f>
        <v>PUSH PRESS, FROM RACK70M90kg</v>
      </c>
      <c r="B12841" s="13">
        <f>'Record List'!E12782</f>
        <v>150</v>
      </c>
      <c r="C12841" s="14" t="str">
        <f>LEFT('Record List'!F12782,FIND(",",'Record List'!F12782)+2)</f>
        <v>Habecker, D</v>
      </c>
      <c r="D12841" s="16" t="str">
        <f>TEXT('Record List'!G12782,"m/d/yyyy")</f>
        <v>8/29/2015</v>
      </c>
      <c r="E12841" s="10"/>
    </row>
    <row r="12842" spans="1:5" x14ac:dyDescent="0.25">
      <c r="A12842" s="12" t="str">
        <f>'Record List'!A12783&amp;'Record List'!B12783&amp;'Record List'!C12783&amp;'Record List'!D12783&amp;"kg"</f>
        <v>PUSH PRESS, FROM RACK70M110kg</v>
      </c>
      <c r="B12842" s="13">
        <f>'Record List'!E12783</f>
        <v>135</v>
      </c>
      <c r="C12842" s="14" t="str">
        <f>LEFT('Record List'!F12783,FIND(",",'Record List'!F12783)+2)</f>
        <v>Murdock, M</v>
      </c>
      <c r="D12842" s="16" t="str">
        <f>TEXT('Record List'!G12783,"m/d/yyyy")</f>
        <v>10/29/2010</v>
      </c>
      <c r="E12842" s="10"/>
    </row>
    <row r="12843" spans="1:5" x14ac:dyDescent="0.25">
      <c r="A12843" s="12" t="str">
        <f>'Record List'!A12784&amp;'Record List'!B12784&amp;'Record List'!C12784&amp;'Record List'!D12784&amp;"kg"</f>
        <v>PUSH PRESS, FROM RACK70M115kg</v>
      </c>
      <c r="B12843" s="13">
        <f>'Record List'!E12784</f>
        <v>125</v>
      </c>
      <c r="C12843" s="14" t="str">
        <f>LEFT('Record List'!F12784,FIND(",",'Record List'!F12784)+2)</f>
        <v>Ross, D</v>
      </c>
      <c r="D12843" s="16" t="str">
        <f>TEXT('Record List'!G12784,"m/d/yyyy")</f>
        <v>8/29/2015</v>
      </c>
      <c r="E12843" s="10"/>
    </row>
    <row r="12844" spans="1:5" x14ac:dyDescent="0.25">
      <c r="A12844" s="12" t="str">
        <f>'Record List'!A12785&amp;'Record List'!B12785&amp;'Record List'!C12785&amp;'Record List'!D12785&amp;"kg"</f>
        <v>PUSH PRESS, FROM RACK75M70kg</v>
      </c>
      <c r="B12844" s="13">
        <f>'Record List'!E12785</f>
        <v>55</v>
      </c>
      <c r="C12844" s="14" t="str">
        <f>LEFT('Record List'!F12785,FIND(",",'Record List'!F12785)+2)</f>
        <v>Mitchell, D</v>
      </c>
      <c r="D12844" s="16" t="str">
        <f>TEXT('Record List'!G12785,"m/d/yyyy")</f>
        <v>11/19/2011</v>
      </c>
      <c r="E12844" s="10"/>
    </row>
    <row r="12845" spans="1:5" x14ac:dyDescent="0.25">
      <c r="A12845" s="12" t="str">
        <f>'Record List'!A12786&amp;'Record List'!B12786&amp;'Record List'!C12786&amp;'Record List'!D12786&amp;"kg"</f>
        <v>PUSH PRESS, FROM RACK75M85kg</v>
      </c>
      <c r="B12845" s="13">
        <f>'Record List'!E12786</f>
        <v>110</v>
      </c>
      <c r="C12845" s="14" t="str">
        <f>LEFT('Record List'!F12786,FIND(",",'Record List'!F12786)+2)</f>
        <v>Habecker, D</v>
      </c>
      <c r="D12845" s="16" t="str">
        <f>TEXT('Record List'!G12786,"m/d/yyyy")</f>
        <v>12/31/2019</v>
      </c>
      <c r="E12845" s="10"/>
    </row>
    <row r="12846" spans="1:5" x14ac:dyDescent="0.25">
      <c r="A12846" s="12" t="str">
        <f>'Record List'!A12787&amp;'Record List'!B12787&amp;'Record List'!C12787&amp;'Record List'!D12787&amp;"kg"</f>
        <v>PUSH PRESS, FROM RACK75M90kg</v>
      </c>
      <c r="B12846" s="13">
        <f>'Record List'!E12787</f>
        <v>100</v>
      </c>
      <c r="C12846" s="14" t="str">
        <f>LEFT('Record List'!F12787,FIND(",",'Record List'!F12787)+2)</f>
        <v>Habecker, D</v>
      </c>
      <c r="D12846" s="16" t="str">
        <f>TEXT('Record List'!G12787,"m/d/yyyy")</f>
        <v>5/4/2019</v>
      </c>
      <c r="E12846" s="10"/>
    </row>
    <row r="12847" spans="1:5" x14ac:dyDescent="0.25">
      <c r="A12847" s="12" t="str">
        <f>'Record List'!A12788&amp;'Record List'!B12788&amp;'Record List'!C12788&amp;'Record List'!D12788&amp;"kg"</f>
        <v>PUSH PRESS, FROM RACK75M105kg</v>
      </c>
      <c r="B12847" s="13">
        <f>'Record List'!E12788</f>
        <v>70</v>
      </c>
      <c r="C12847" s="14" t="str">
        <f>LEFT('Record List'!F12788,FIND(",",'Record List'!F12788)+2)</f>
        <v>Myers, L</v>
      </c>
      <c r="D12847" s="16" t="str">
        <f>TEXT('Record List'!G12788,"m/d/yyyy")</f>
        <v>12/31/2019</v>
      </c>
      <c r="E12847" s="10"/>
    </row>
    <row r="12848" spans="1:5" x14ac:dyDescent="0.25">
      <c r="A12848" s="12" t="str">
        <f>'Record List'!A12789&amp;'Record List'!B12789&amp;'Record List'!C12789&amp;'Record List'!D12789&amp;"kg"</f>
        <v>PUSH PRESS, FROM RACK75M110kg</v>
      </c>
      <c r="B12848" s="13">
        <f>'Record List'!E12789</f>
        <v>75</v>
      </c>
      <c r="C12848" s="14" t="str">
        <f>LEFT('Record List'!F12789,FIND(",",'Record List'!F12789)+2)</f>
        <v>Ross, D</v>
      </c>
      <c r="D12848" s="16" t="str">
        <f>TEXT('Record List'!G12789,"m/d/yyyy")</f>
        <v>12/31/2019</v>
      </c>
      <c r="E12848" s="10"/>
    </row>
    <row r="12849" spans="1:5" x14ac:dyDescent="0.25">
      <c r="A12849" s="12" t="str">
        <f>'Record List'!A12790&amp;'Record List'!B12790&amp;'Record List'!C12790&amp;'Record List'!D12790&amp;"kg"</f>
        <v>PUSH PRESS, FROM RACK75M115kg</v>
      </c>
      <c r="B12849" s="13">
        <f>'Record List'!E12790</f>
        <v>85</v>
      </c>
      <c r="C12849" s="14" t="str">
        <f>LEFT('Record List'!F12790,FIND(",",'Record List'!F12790)+2)</f>
        <v>Ross, D</v>
      </c>
      <c r="D12849" s="16" t="str">
        <f>TEXT('Record List'!G12790,"m/d/yyyy")</f>
        <v>7/15/2018</v>
      </c>
      <c r="E12849" s="10"/>
    </row>
    <row r="12850" spans="1:5" x14ac:dyDescent="0.25">
      <c r="A12850" s="12" t="str">
        <f>'Record List'!A12791&amp;'Record List'!B12791&amp;'Record List'!C12791&amp;'Record List'!D12791&amp;"kg"</f>
        <v>PUSH PRESS, FROM RACK80M90kg</v>
      </c>
      <c r="B12850" s="13">
        <f>'Record List'!E12791</f>
        <v>77</v>
      </c>
      <c r="C12850" s="14" t="str">
        <f>LEFT('Record List'!F12791,FIND(",",'Record List'!F12791)+2)</f>
        <v>Montini, A</v>
      </c>
      <c r="D12850" s="16" t="str">
        <f>TEXT('Record List'!G12791,"m/d/yyyy")</f>
        <v>11/19/2011</v>
      </c>
      <c r="E12850" s="10"/>
    </row>
    <row r="12851" spans="1:5" x14ac:dyDescent="0.25">
      <c r="A12851" s="12" t="str">
        <f>'Record List'!A12792&amp;'Record List'!B12792&amp;'Record List'!C12792&amp;'Record List'!D12792&amp;"kg"</f>
        <v>PUSH PRESS, FROM RACK85M95kg</v>
      </c>
      <c r="B12851" s="13">
        <f>'Record List'!E12792</f>
        <v>22</v>
      </c>
      <c r="C12851" s="14" t="str">
        <f>LEFT('Record List'!F12792,FIND(",",'Record List'!F12792)+2)</f>
        <v>Clark, B</v>
      </c>
      <c r="D12851" s="16" t="str">
        <f>TEXT('Record List'!G12792,"m/d/yyyy")</f>
        <v>9/30/2021</v>
      </c>
      <c r="E12851" s="10"/>
    </row>
    <row r="12852" spans="1:5" x14ac:dyDescent="0.25">
      <c r="A12852" s="12" t="str">
        <f>'Record List'!A12793&amp;'Record List'!B12793&amp;'Record List'!C12793&amp;'Record List'!D12793&amp;"kg"</f>
        <v>PUSH PRESS, FROM RACKALLM30kg</v>
      </c>
      <c r="B12852" s="13">
        <f>'Record List'!E12793</f>
        <v>35</v>
      </c>
      <c r="C12852" s="14" t="str">
        <f>LEFT('Record List'!F12793,FIND(",",'Record List'!F12793)+2)</f>
        <v>Lucht, N</v>
      </c>
      <c r="D12852" s="16" t="str">
        <f>TEXT('Record List'!G12793,"m/d/yyyy")</f>
        <v>12/31/2019</v>
      </c>
      <c r="E12852" s="10"/>
    </row>
    <row r="12853" spans="1:5" x14ac:dyDescent="0.25">
      <c r="A12853" s="12" t="str">
        <f>'Record List'!A12794&amp;'Record List'!B12794&amp;'Record List'!C12794&amp;'Record List'!D12794&amp;"kg"</f>
        <v>PUSH PRESS, FROM RACKALLM35kg</v>
      </c>
      <c r="B12853" s="13">
        <f>'Record List'!E12794</f>
        <v>25</v>
      </c>
      <c r="C12853" s="14" t="str">
        <f>LEFT('Record List'!F12794,FIND(",",'Record List'!F12794)+2)</f>
        <v>Todd, L</v>
      </c>
      <c r="D12853" s="16" t="str">
        <f>TEXT('Record List'!G12794,"m/d/yyyy")</f>
        <v>12/31/2019</v>
      </c>
      <c r="E12853" s="10"/>
    </row>
    <row r="12854" spans="1:5" x14ac:dyDescent="0.25">
      <c r="A12854" s="12" t="str">
        <f>'Record List'!A12795&amp;'Record List'!B12795&amp;'Record List'!C12795&amp;'Record List'!D12795&amp;"kg"</f>
        <v>PUSH PRESS, FROM RACKALLM60kg</v>
      </c>
      <c r="B12854" s="13">
        <f>'Record List'!E12795</f>
        <v>88</v>
      </c>
      <c r="C12854" s="14" t="str">
        <f>LEFT('Record List'!F12795,FIND(",",'Record List'!F12795)+2)</f>
        <v>Myers, S</v>
      </c>
      <c r="D12854" s="16" t="str">
        <f>TEXT('Record List'!G12795,"m/d/yyyy")</f>
        <v>10/28/2006</v>
      </c>
      <c r="E12854" s="10"/>
    </row>
    <row r="12855" spans="1:5" x14ac:dyDescent="0.25">
      <c r="A12855" s="12" t="str">
        <f>'Record List'!A12796&amp;'Record List'!B12796&amp;'Record List'!C12796&amp;'Record List'!D12796&amp;"kg"</f>
        <v>PUSH PRESS, FROM RACKALLM65kg</v>
      </c>
      <c r="B12855" s="13">
        <f>'Record List'!E12796</f>
        <v>143</v>
      </c>
      <c r="C12855" s="14" t="str">
        <f>LEFT('Record List'!F12796,FIND(",",'Record List'!F12796)+2)</f>
        <v>Clauson, R</v>
      </c>
      <c r="D12855" s="16" t="str">
        <f>TEXT('Record List'!G12796,"m/d/yyyy")</f>
        <v>10/28/2006</v>
      </c>
      <c r="E12855" s="10"/>
    </row>
    <row r="12856" spans="1:5" x14ac:dyDescent="0.25">
      <c r="A12856" s="12" t="str">
        <f>'Record List'!A12797&amp;'Record List'!B12797&amp;'Record List'!C12797&amp;'Record List'!D12797&amp;"kg"</f>
        <v>PUSH PRESS, FROM RACKALLM70kg</v>
      </c>
      <c r="B12856" s="13">
        <f>'Record List'!E12797</f>
        <v>193</v>
      </c>
      <c r="C12856" s="14" t="str">
        <f>LEFT('Record List'!F12797,FIND(",",'Record List'!F12797)+2)</f>
        <v>Monk, J</v>
      </c>
      <c r="D12856" s="16" t="str">
        <f>TEXT('Record List'!G12797,"m/d/yyyy")</f>
        <v>10/2/2004</v>
      </c>
      <c r="E12856" s="10"/>
    </row>
    <row r="12857" spans="1:5" x14ac:dyDescent="0.25">
      <c r="A12857" s="12" t="str">
        <f>'Record List'!A12798&amp;'Record List'!B12798&amp;'Record List'!C12798&amp;'Record List'!D12798&amp;"kg"</f>
        <v>PUSH PRESS, FROM RACKALLM75kg</v>
      </c>
      <c r="B12857" s="13">
        <f>'Record List'!E12798</f>
        <v>93</v>
      </c>
      <c r="C12857" s="14" t="str">
        <f>LEFT('Record List'!F12798,FIND(",",'Record List'!F12798)+2)</f>
        <v>Mitchell, D</v>
      </c>
      <c r="D12857" s="16" t="str">
        <f>TEXT('Record List'!G12798,"m/d/yyyy")</f>
        <v>10/2/2004</v>
      </c>
      <c r="E12857" s="10"/>
    </row>
    <row r="12858" spans="1:5" x14ac:dyDescent="0.25">
      <c r="A12858" s="12" t="str">
        <f>'Record List'!A12799&amp;'Record List'!B12799&amp;'Record List'!C12799&amp;'Record List'!D12799&amp;"kg"</f>
        <v>PUSH PRESS, FROM RACKALLM80kg</v>
      </c>
      <c r="B12858" s="13">
        <f>'Record List'!E12799</f>
        <v>265</v>
      </c>
      <c r="C12858" s="14" t="str">
        <f>LEFT('Record List'!F12799,FIND(",",'Record List'!F12799)+2)</f>
        <v>Smith, A</v>
      </c>
      <c r="D12858" s="16" t="str">
        <f>TEXT('Record List'!G12799,"m/d/yyyy")</f>
        <v>9/30/2021</v>
      </c>
      <c r="E12858" s="10"/>
    </row>
    <row r="12859" spans="1:5" x14ac:dyDescent="0.25">
      <c r="A12859" s="12" t="str">
        <f>'Record List'!A12800&amp;'Record List'!B12800&amp;'Record List'!C12800&amp;'Record List'!D12800&amp;"kg"</f>
        <v>PUSH PRESS, FROM RACKALLM85kg</v>
      </c>
      <c r="B12859" s="13">
        <f>'Record List'!E12800</f>
        <v>250</v>
      </c>
      <c r="C12859" s="14" t="str">
        <f>LEFT('Record List'!F12800,FIND(",",'Record List'!F12800)+2)</f>
        <v>Smith, A</v>
      </c>
      <c r="D12859" s="16" t="str">
        <f>TEXT('Record List'!G12800,"m/d/yyyy")</f>
        <v>2/22/2020</v>
      </c>
      <c r="E12859" s="10"/>
    </row>
    <row r="12860" spans="1:5" x14ac:dyDescent="0.25">
      <c r="A12860" s="12" t="str">
        <f>'Record List'!A12801&amp;'Record List'!B12801&amp;'Record List'!C12801&amp;'Record List'!D12801&amp;"kg"</f>
        <v>PUSH PRESS, FROM RACKALLM90kg</v>
      </c>
      <c r="B12860" s="13">
        <f>'Record List'!E12801</f>
        <v>220</v>
      </c>
      <c r="C12860" s="14" t="str">
        <f>LEFT('Record List'!F12801,FIND(",",'Record List'!F12801)+2)</f>
        <v>Bryan, B</v>
      </c>
      <c r="D12860" s="16" t="str">
        <f>TEXT('Record List'!G12801,"m/d/yyyy")</f>
        <v>10/12/2013</v>
      </c>
      <c r="E12860" s="10"/>
    </row>
    <row r="12861" spans="1:5" x14ac:dyDescent="0.25">
      <c r="A12861" s="12" t="str">
        <f>'Record List'!A12802&amp;'Record List'!B12802&amp;'Record List'!C12802&amp;'Record List'!D12802&amp;"kg"</f>
        <v>PUSH PRESS, FROM RACKALLM95kg</v>
      </c>
      <c r="B12861" s="13">
        <f>'Record List'!E12802</f>
        <v>230</v>
      </c>
      <c r="C12861" s="14" t="str">
        <f>LEFT('Record List'!F12802,FIND(",",'Record List'!F12802)+2)</f>
        <v>Strangeway, J</v>
      </c>
      <c r="D12861" s="16" t="str">
        <f>TEXT('Record List'!G12802,"m/d/yyyy")</f>
        <v>12/31/2019</v>
      </c>
      <c r="E12861" s="10"/>
    </row>
    <row r="12862" spans="1:5" x14ac:dyDescent="0.25">
      <c r="A12862" s="12" t="str">
        <f>'Record List'!A12803&amp;'Record List'!B12803&amp;'Record List'!C12803&amp;'Record List'!D12803&amp;"kg"</f>
        <v>PUSH PRESS, FROM RACKALLM100kg</v>
      </c>
      <c r="B12862" s="13">
        <f>'Record List'!E12803</f>
        <v>120</v>
      </c>
      <c r="C12862" s="14" t="str">
        <f>LEFT('Record List'!F12803,FIND(",",'Record List'!F12803)+2)</f>
        <v>Carter, J</v>
      </c>
      <c r="D12862" s="16" t="str">
        <f>TEXT('Record List'!G12803,"m/d/yyyy")</f>
        <v>9/30/2021</v>
      </c>
      <c r="E12862" s="10"/>
    </row>
    <row r="12863" spans="1:5" x14ac:dyDescent="0.25">
      <c r="A12863" s="12" t="str">
        <f>'Record List'!A12804&amp;'Record List'!B12804&amp;'Record List'!C12804&amp;'Record List'!D12804&amp;"kg"</f>
        <v>PUSH PRESS, FROM RACKALLM105kg</v>
      </c>
      <c r="B12863" s="13">
        <f>'Record List'!E12804</f>
        <v>225</v>
      </c>
      <c r="C12863" s="14" t="str">
        <f>LEFT('Record List'!F12804,FIND(",",'Record List'!F12804)+2)</f>
        <v>Lucht, M</v>
      </c>
      <c r="D12863" s="16" t="str">
        <f>TEXT('Record List'!G12804,"m/d/yyyy")</f>
        <v>2/22/2020</v>
      </c>
      <c r="E12863" s="10"/>
    </row>
    <row r="12864" spans="1:5" x14ac:dyDescent="0.25">
      <c r="A12864" s="12" t="str">
        <f>'Record List'!A12805&amp;'Record List'!B12805&amp;'Record List'!C12805&amp;'Record List'!D12805&amp;"kg"</f>
        <v>PUSH PRESS, FROM RACKALLM110kg</v>
      </c>
      <c r="B12864" s="13">
        <f>'Record List'!E12805</f>
        <v>287</v>
      </c>
      <c r="C12864" s="14" t="str">
        <f>LEFT('Record List'!F12805,FIND(",",'Record List'!F12805)+2)</f>
        <v>Spayd, B</v>
      </c>
      <c r="D12864" s="16" t="str">
        <f>TEXT('Record List'!G12805,"m/d/yyyy")</f>
        <v>10/2/2004</v>
      </c>
      <c r="E12864" s="10"/>
    </row>
    <row r="12865" spans="1:5" x14ac:dyDescent="0.25">
      <c r="A12865" s="12" t="str">
        <f>'Record List'!A12806&amp;'Record List'!B12806&amp;'Record List'!C12806&amp;'Record List'!D12806&amp;"kg"</f>
        <v>PUSH PRESS, FROM RACKALLM115kg</v>
      </c>
      <c r="B12865" s="13">
        <f>'Record List'!E12806</f>
        <v>286</v>
      </c>
      <c r="C12865" s="14" t="str">
        <f>LEFT('Record List'!F12806,FIND(",",'Record List'!F12806)+2)</f>
        <v>Schmidt, S</v>
      </c>
      <c r="D12865" s="16" t="str">
        <f>TEXT('Record List'!G12806,"m/d/yyyy")</f>
        <v>3/3/2001</v>
      </c>
      <c r="E12865" s="10"/>
    </row>
    <row r="12866" spans="1:5" x14ac:dyDescent="0.25">
      <c r="A12866" s="12" t="str">
        <f>'Record List'!A12807&amp;'Record List'!B12807&amp;'Record List'!C12807&amp;'Record List'!D12807&amp;"kg"</f>
        <v>PUSH PRESS, FROM RACKALLM120kg</v>
      </c>
      <c r="B12866" s="13">
        <f>'Record List'!E12807</f>
        <v>300</v>
      </c>
      <c r="C12866" s="14" t="str">
        <f>LEFT('Record List'!F12807,FIND(",",'Record List'!F12807)+2)</f>
        <v>Myers, A</v>
      </c>
      <c r="D12866" s="16" t="str">
        <f>TEXT('Record List'!G12807,"m/d/yyyy")</f>
        <v>8/31/2010</v>
      </c>
      <c r="E12866" s="10"/>
    </row>
    <row r="12867" spans="1:5" x14ac:dyDescent="0.25">
      <c r="A12867" s="12" t="str">
        <f>'Record List'!A12808&amp;'Record List'!B12808&amp;'Record List'!C12808&amp;'Record List'!D12808&amp;"kg"</f>
        <v>PUSH PRESS, FROM RACKALLM125kg</v>
      </c>
      <c r="B12867" s="13">
        <f>'Record List'!E12808</f>
        <v>340</v>
      </c>
      <c r="C12867" s="14" t="str">
        <f>LEFT('Record List'!F12808,FIND(",",'Record List'!F12808)+2)</f>
        <v>Myers, A</v>
      </c>
      <c r="D12867" s="16" t="str">
        <f>TEXT('Record List'!G12808,"m/d/yyyy")</f>
        <v>2/20/2005</v>
      </c>
      <c r="E12867" s="10"/>
    </row>
    <row r="12868" spans="1:5" x14ac:dyDescent="0.25">
      <c r="A12868" s="12" t="str">
        <f>'Record List'!A12809&amp;'Record List'!B12809&amp;'Record List'!C12809&amp;'Record List'!D12809&amp;"kg"</f>
        <v>PUSH PRESS, FROM RACKALLM125+kg</v>
      </c>
      <c r="B12868" s="13">
        <f>'Record List'!E12809</f>
        <v>386</v>
      </c>
      <c r="C12868" s="14" t="str">
        <f>LEFT('Record List'!F12809,FIND(",",'Record List'!F12809)+2)</f>
        <v>Beath, E</v>
      </c>
      <c r="D12868" s="16" t="str">
        <f>TEXT('Record List'!G12809,"m/d/yyyy")</f>
        <v>12/6/2009</v>
      </c>
      <c r="E12868" s="10"/>
    </row>
    <row r="12869" spans="1:5" x14ac:dyDescent="0.25">
      <c r="A12869" s="12" t="str">
        <f>'Record List'!A12810&amp;'Record List'!B12810&amp;'Record List'!C12810&amp;'Record List'!D12810&amp;"kg"</f>
        <v>PUSH PRESS, FROM RACKNATM70kg</v>
      </c>
      <c r="B12869" s="13">
        <f>'Record List'!E12810</f>
        <v>94</v>
      </c>
      <c r="C12869" s="14" t="str">
        <f>LEFT('Record List'!F12810,FIND(",",'Record List'!F12810)+2)</f>
        <v>Pensyl, B</v>
      </c>
      <c r="D12869" s="16" t="str">
        <f>TEXT('Record List'!G12810,"m/d/yyyy")</f>
        <v>8/15/2021</v>
      </c>
      <c r="E12869" s="10"/>
    </row>
    <row r="12870" spans="1:5" x14ac:dyDescent="0.25">
      <c r="A12870" s="12" t="str">
        <f>'Record List'!A12811&amp;'Record List'!B12811&amp;'Record List'!C12811&amp;'Record List'!D12811&amp;"kg"</f>
        <v>RECTANGULAR FIX13F65kg</v>
      </c>
      <c r="B12870" s="13">
        <f>'Record List'!E12811</f>
        <v>45</v>
      </c>
      <c r="C12870" s="14" t="str">
        <f>LEFT('Record List'!F12811,FIND(",",'Record List'!F12811)+2)</f>
        <v>Jaeschke, S</v>
      </c>
      <c r="D12870" s="16" t="str">
        <f>TEXT('Record List'!G12811,"m/d/yyyy")</f>
        <v>10/19/2002</v>
      </c>
      <c r="E12870" s="10"/>
    </row>
    <row r="12871" spans="1:5" x14ac:dyDescent="0.25">
      <c r="A12871" s="12" t="str">
        <f>'Record List'!A12812&amp;'Record List'!B12812&amp;'Record List'!C12812&amp;'Record List'!D12812&amp;"kg"</f>
        <v>RECTANGULAR FIX40F65kg</v>
      </c>
      <c r="B12871" s="13">
        <f>'Record List'!E12812</f>
        <v>50</v>
      </c>
      <c r="C12871" s="14" t="str">
        <f>LEFT('Record List'!F12812,FIND(",",'Record List'!F12812)+2)</f>
        <v>Brooner-Lakowsky, T</v>
      </c>
      <c r="D12871" s="16" t="str">
        <f>TEXT('Record List'!G12812,"m/d/yyyy")</f>
        <v>9/16/2001</v>
      </c>
      <c r="E12871" s="10"/>
    </row>
    <row r="12872" spans="1:5" x14ac:dyDescent="0.25">
      <c r="A12872" s="12" t="str">
        <f>'Record List'!A12813&amp;'Record List'!B12813&amp;'Record List'!C12813&amp;'Record List'!D12813&amp;"kg"</f>
        <v>RECTANGULAR FIX40F125+kg</v>
      </c>
      <c r="B12872" s="13">
        <f>'Record List'!E12813</f>
        <v>70</v>
      </c>
      <c r="C12872" s="14" t="str">
        <f>LEFT('Record List'!F12813,FIND(",",'Record List'!F12813)+2)</f>
        <v>McConnaughey, M</v>
      </c>
      <c r="D12872" s="16" t="str">
        <f>TEXT('Record List'!G12813,"m/d/yyyy")</f>
        <v>9/16/2001</v>
      </c>
      <c r="E12872" s="10"/>
    </row>
    <row r="12873" spans="1:5" x14ac:dyDescent="0.25">
      <c r="A12873" s="12" t="str">
        <f>'Record List'!A12814&amp;'Record List'!B12814&amp;'Record List'!C12814&amp;'Record List'!D12814&amp;"kg"</f>
        <v>RECTANGULAR FIX50F50kg</v>
      </c>
      <c r="B12873" s="13">
        <f>'Record List'!E12814</f>
        <v>50</v>
      </c>
      <c r="C12873" s="14" t="str">
        <f>LEFT('Record List'!F12814,FIND(",",'Record List'!F12814)+2)</f>
        <v>Jackson, R</v>
      </c>
      <c r="D12873" s="16" t="str">
        <f>TEXT('Record List'!G12814,"m/d/yyyy")</f>
        <v>12/1/2012</v>
      </c>
      <c r="E12873" s="10"/>
    </row>
    <row r="12874" spans="1:5" x14ac:dyDescent="0.25">
      <c r="A12874" s="12" t="str">
        <f>'Record List'!A12815&amp;'Record List'!B12815&amp;'Record List'!C12815&amp;'Record List'!D12815&amp;"kg"</f>
        <v>RECTANGULAR FIX50F60kg</v>
      </c>
      <c r="B12874" s="13">
        <f>'Record List'!E12815</f>
        <v>35</v>
      </c>
      <c r="C12874" s="14" t="str">
        <f>LEFT('Record List'!F12815,FIND(",",'Record List'!F12815)+2)</f>
        <v>Brooner-Lakowsky, T</v>
      </c>
      <c r="D12874" s="16" t="str">
        <f>TEXT('Record List'!G12815,"m/d/yyyy")</f>
        <v>1/16/2016</v>
      </c>
      <c r="E12874" s="10"/>
    </row>
    <row r="12875" spans="1:5" x14ac:dyDescent="0.25">
      <c r="A12875" s="12" t="str">
        <f>'Record List'!A12816&amp;'Record List'!B12816&amp;'Record List'!C12816&amp;'Record List'!D12816&amp;"kg"</f>
        <v>RECTANGULAR FIX55F125+kg</v>
      </c>
      <c r="B12875" s="13">
        <f>'Record List'!E12816</f>
        <v>55</v>
      </c>
      <c r="C12875" s="14" t="str">
        <f>LEFT('Record List'!F12816,FIND(",",'Record List'!F12816)+2)</f>
        <v>McConnaughey, M</v>
      </c>
      <c r="D12875" s="16" t="str">
        <f>TEXT('Record List'!G12816,"m/d/yyyy")</f>
        <v>1/16/2016</v>
      </c>
      <c r="E12875" s="10"/>
    </row>
    <row r="12876" spans="1:5" x14ac:dyDescent="0.25">
      <c r="A12876" s="12" t="str">
        <f>'Record List'!A12817&amp;'Record List'!B12817&amp;'Record List'!C12817&amp;'Record List'!D12817&amp;"kg"</f>
        <v>RECTANGULAR FIXALLF50kg</v>
      </c>
      <c r="B12876" s="13">
        <f>'Record List'!E12817</f>
        <v>50</v>
      </c>
      <c r="C12876" s="14" t="str">
        <f>LEFT('Record List'!F12817,FIND(",",'Record List'!F12817)+2)</f>
        <v>Jackson, R</v>
      </c>
      <c r="D12876" s="16" t="str">
        <f>TEXT('Record List'!G12817,"m/d/yyyy")</f>
        <v>12/1/2012</v>
      </c>
      <c r="E12876" s="10"/>
    </row>
    <row r="12877" spans="1:5" x14ac:dyDescent="0.25">
      <c r="A12877" s="12" t="str">
        <f>'Record List'!A12818&amp;'Record List'!B12818&amp;'Record List'!C12818&amp;'Record List'!D12818&amp;"kg"</f>
        <v>RECTANGULAR FIXALLF60kg</v>
      </c>
      <c r="B12877" s="13">
        <f>'Record List'!E12818</f>
        <v>35</v>
      </c>
      <c r="C12877" s="14" t="str">
        <f>LEFT('Record List'!F12818,FIND(",",'Record List'!F12818)+2)</f>
        <v>Brooner-Lakowsky, T</v>
      </c>
      <c r="D12877" s="16" t="str">
        <f>TEXT('Record List'!G12818,"m/d/yyyy")</f>
        <v>1/16/2016</v>
      </c>
      <c r="E12877" s="10"/>
    </row>
    <row r="12878" spans="1:5" x14ac:dyDescent="0.25">
      <c r="A12878" s="12" t="str">
        <f>'Record List'!A12819&amp;'Record List'!B12819&amp;'Record List'!C12819&amp;'Record List'!D12819&amp;"kg"</f>
        <v>RECTANGULAR FIXALLF65kg</v>
      </c>
      <c r="B12878" s="13">
        <f>'Record List'!E12819</f>
        <v>50</v>
      </c>
      <c r="C12878" s="14" t="str">
        <f>LEFT('Record List'!F12819,FIND(",",'Record List'!F12819)+2)</f>
        <v>Brooner-Lakowsky, T</v>
      </c>
      <c r="D12878" s="16" t="str">
        <f>TEXT('Record List'!G12819,"m/d/yyyy")</f>
        <v>9/16/2001</v>
      </c>
      <c r="E12878" s="10"/>
    </row>
    <row r="12879" spans="1:5" x14ac:dyDescent="0.25">
      <c r="A12879" s="12" t="str">
        <f>'Record List'!A12820&amp;'Record List'!B12820&amp;'Record List'!C12820&amp;'Record List'!D12820&amp;"kg"</f>
        <v>RECTANGULAR FIXALLF70kg</v>
      </c>
      <c r="B12879" s="13">
        <f>'Record List'!E12820</f>
        <v>60</v>
      </c>
      <c r="C12879" s="14" t="str">
        <f>LEFT('Record List'!F12820,FIND(",",'Record List'!F12820)+2)</f>
        <v>Burchett, E</v>
      </c>
      <c r="D12879" s="16" t="str">
        <f>TEXT('Record List'!G12820,"m/d/yyyy")</f>
        <v>1/16/2016</v>
      </c>
      <c r="E12879" s="10"/>
    </row>
    <row r="12880" spans="1:5" x14ac:dyDescent="0.25">
      <c r="A12880" s="12" t="str">
        <f>'Record List'!A12821&amp;'Record List'!B12821&amp;'Record List'!C12821&amp;'Record List'!D12821&amp;"kg"</f>
        <v>RECTANGULAR FIXALLF125+kg</v>
      </c>
      <c r="B12880" s="13">
        <f>'Record List'!E12821</f>
        <v>70</v>
      </c>
      <c r="C12880" s="14" t="str">
        <f>LEFT('Record List'!F12821,FIND(",",'Record List'!F12821)+2)</f>
        <v>McConnaughey, M</v>
      </c>
      <c r="D12880" s="16" t="str">
        <f>TEXT('Record List'!G12821,"m/d/yyyy")</f>
        <v>9/16/2001</v>
      </c>
      <c r="E12880" s="10"/>
    </row>
    <row r="12881" spans="1:5" x14ac:dyDescent="0.25">
      <c r="A12881" s="12" t="str">
        <f>'Record List'!A12822&amp;'Record List'!B12822&amp;'Record List'!C12822&amp;'Record List'!D12822&amp;"kg"</f>
        <v>RECTANGULAR FIX13M55kg</v>
      </c>
      <c r="B12881" s="13">
        <f>'Record List'!E12822</f>
        <v>25</v>
      </c>
      <c r="C12881" s="14" t="str">
        <f>LEFT('Record List'!F12822,FIND(",",'Record List'!F12822)+2)</f>
        <v>Habecker, A</v>
      </c>
      <c r="D12881" s="16" t="str">
        <f>TEXT('Record List'!G12822,"m/d/yyyy")</f>
        <v>6/30/2015</v>
      </c>
      <c r="E12881" s="10"/>
    </row>
    <row r="12882" spans="1:5" x14ac:dyDescent="0.25">
      <c r="A12882" s="12" t="str">
        <f>'Record List'!A12823&amp;'Record List'!B12823&amp;'Record List'!C12823&amp;'Record List'!D12823&amp;"kg"</f>
        <v>RECTANGULAR FIX14M70kg</v>
      </c>
      <c r="B12882" s="13">
        <f>'Record List'!E12823</f>
        <v>80</v>
      </c>
      <c r="C12882" s="14" t="str">
        <f>LEFT('Record List'!F12823,FIND(",",'Record List'!F12823)+2)</f>
        <v>Heit, C</v>
      </c>
      <c r="D12882" s="16" t="str">
        <f>TEXT('Record List'!G12823,"m/d/yyyy")</f>
        <v>1/27/2018</v>
      </c>
      <c r="E12882" s="10"/>
    </row>
    <row r="12883" spans="1:5" x14ac:dyDescent="0.25">
      <c r="A12883" s="12" t="str">
        <f>'Record List'!A12824&amp;'Record List'!B12824&amp;'Record List'!C12824&amp;'Record List'!D12824&amp;"kg"</f>
        <v>RECTANGULAR FIX14M95kg</v>
      </c>
      <c r="B12883" s="13">
        <f>'Record List'!E12824</f>
        <v>57</v>
      </c>
      <c r="C12883" s="14" t="str">
        <f>LEFT('Record List'!F12824,FIND(",",'Record List'!F12824)+2)</f>
        <v>Calcote, K</v>
      </c>
      <c r="D12883" s="16" t="str">
        <f>TEXT('Record List'!G12824,"m/d/yyyy")</f>
        <v>2/9/2006</v>
      </c>
      <c r="E12883" s="10"/>
    </row>
    <row r="12884" spans="1:5" x14ac:dyDescent="0.25">
      <c r="A12884" s="12" t="str">
        <f>'Record List'!A12825&amp;'Record List'!B12825&amp;'Record List'!C12825&amp;'Record List'!D12825&amp;"kg"</f>
        <v>RECTANGULAR FIX16M80kg</v>
      </c>
      <c r="B12884" s="13">
        <f>'Record List'!E12825</f>
        <v>80</v>
      </c>
      <c r="C12884" s="14" t="str">
        <f>LEFT('Record List'!F12825,FIND(",",'Record List'!F12825)+2)</f>
        <v>Jaeschke, C</v>
      </c>
      <c r="D12884" s="16" t="str">
        <f>TEXT('Record List'!G12825,"m/d/yyyy")</f>
        <v>10/19/2002</v>
      </c>
      <c r="E12884" s="10"/>
    </row>
    <row r="12885" spans="1:5" x14ac:dyDescent="0.25">
      <c r="A12885" s="12" t="str">
        <f>'Record List'!A12826&amp;'Record List'!B12826&amp;'Record List'!C12826&amp;'Record List'!D12826&amp;"kg"</f>
        <v>RECTANGULAR FIX16M85kg</v>
      </c>
      <c r="B12885" s="13">
        <f>'Record List'!E12826</f>
        <v>65</v>
      </c>
      <c r="C12885" s="14" t="str">
        <f>LEFT('Record List'!F12826,FIND(",",'Record List'!F12826)+2)</f>
        <v>Hunter, J</v>
      </c>
      <c r="D12885" s="16" t="str">
        <f>TEXT('Record List'!G12826,"m/d/yyyy")</f>
        <v>9/16/2001</v>
      </c>
      <c r="E12885" s="10"/>
    </row>
    <row r="12886" spans="1:5" x14ac:dyDescent="0.25">
      <c r="A12886" s="12" t="str">
        <f>'Record List'!A12827&amp;'Record List'!B12827&amp;'Record List'!C12827&amp;'Record List'!D12827&amp;"kg"</f>
        <v>RECTANGULAR FIX18M85kg</v>
      </c>
      <c r="B12886" s="13">
        <f>'Record List'!E12827</f>
        <v>80</v>
      </c>
      <c r="C12886" s="14" t="str">
        <f>LEFT('Record List'!F12827,FIND(",",'Record List'!F12827)+2)</f>
        <v>Kucera, M</v>
      </c>
      <c r="D12886" s="16" t="str">
        <f>TEXT('Record List'!G12827,"m/d/yyyy")</f>
        <v>9/16/2001</v>
      </c>
      <c r="E12886" s="10"/>
    </row>
    <row r="12887" spans="1:5" x14ac:dyDescent="0.25">
      <c r="A12887" s="12" t="str">
        <f>'Record List'!A12828&amp;'Record List'!B12828&amp;'Record List'!C12828&amp;'Record List'!D12828&amp;"kg"</f>
        <v>RECTANGULAR FIX40M115kg</v>
      </c>
      <c r="B12887" s="13">
        <f>'Record List'!E12828</f>
        <v>100</v>
      </c>
      <c r="C12887" s="14" t="str">
        <f>LEFT('Record List'!F12828,FIND(",",'Record List'!F12828)+2)</f>
        <v>Myers, A</v>
      </c>
      <c r="D12887" s="16" t="str">
        <f>TEXT('Record List'!G12828,"m/d/yyyy")</f>
        <v>2/14/2010</v>
      </c>
      <c r="E12887" s="10"/>
    </row>
    <row r="12888" spans="1:5" x14ac:dyDescent="0.25">
      <c r="A12888" s="12" t="str">
        <f>'Record List'!A12829&amp;'Record List'!B12829&amp;'Record List'!C12829&amp;'Record List'!D12829&amp;"kg"</f>
        <v>RECTANGULAR FIX40M120kg</v>
      </c>
      <c r="B12888" s="13">
        <f>'Record List'!E12829</f>
        <v>120</v>
      </c>
      <c r="C12888" s="14" t="str">
        <f>LEFT('Record List'!F12829,FIND(",",'Record List'!F12829)+2)</f>
        <v>Fulton, K</v>
      </c>
      <c r="D12888" s="16" t="str">
        <f>TEXT('Record List'!G12829,"m/d/yyyy")</f>
        <v>9/16/2001</v>
      </c>
      <c r="E12888" s="10"/>
    </row>
    <row r="12889" spans="1:5" x14ac:dyDescent="0.25">
      <c r="A12889" s="12" t="str">
        <f>'Record List'!A12830&amp;'Record List'!B12830&amp;'Record List'!C12830&amp;'Record List'!D12830&amp;"kg"</f>
        <v>RECTANGULAR FIX40M125+kg</v>
      </c>
      <c r="B12889" s="13">
        <f>'Record List'!E12830</f>
        <v>132</v>
      </c>
      <c r="C12889" s="14" t="str">
        <f>LEFT('Record List'!F12830,FIND(",",'Record List'!F12830)+2)</f>
        <v>Barnhart, D</v>
      </c>
      <c r="D12889" s="16" t="str">
        <f>TEXT('Record List'!G12830,"m/d/yyyy")</f>
        <v>2/14/2010</v>
      </c>
      <c r="E12889" s="10"/>
    </row>
    <row r="12890" spans="1:5" x14ac:dyDescent="0.25">
      <c r="A12890" s="12" t="str">
        <f>'Record List'!A12831&amp;'Record List'!B12831&amp;'Record List'!C12831&amp;'Record List'!D12831&amp;"kg"</f>
        <v>RECTANGULAR FIX45M85kg</v>
      </c>
      <c r="B12890" s="13">
        <f>'Record List'!E12831</f>
        <v>99</v>
      </c>
      <c r="C12890" s="14" t="str">
        <f>LEFT('Record List'!F12831,FIND(",",'Record List'!F12831)+2)</f>
        <v>Hirsh, B</v>
      </c>
      <c r="D12890" s="16" t="str">
        <f>TEXT('Record List'!G12831,"m/d/yyyy")</f>
        <v>3/3/2001</v>
      </c>
      <c r="E12890" s="10"/>
    </row>
    <row r="12891" spans="1:5" x14ac:dyDescent="0.25">
      <c r="A12891" s="12" t="str">
        <f>'Record List'!A12832&amp;'Record List'!B12832&amp;'Record List'!C12832&amp;'Record List'!D12832&amp;"kg"</f>
        <v>RECTANGULAR FIX45M105kg</v>
      </c>
      <c r="B12891" s="13">
        <f>'Record List'!E12832</f>
        <v>85</v>
      </c>
      <c r="C12891" s="14" t="str">
        <f>LEFT('Record List'!F12832,FIND(",",'Record List'!F12832)+2)</f>
        <v>Myers, A</v>
      </c>
      <c r="D12891" s="16" t="str">
        <f>TEXT('Record List'!G12832,"m/d/yyyy")</f>
        <v>1/16/2016</v>
      </c>
      <c r="E12891" s="10"/>
    </row>
    <row r="12892" spans="1:5" x14ac:dyDescent="0.25">
      <c r="A12892" s="12" t="str">
        <f>'Record List'!A12833&amp;'Record List'!B12833&amp;'Record List'!C12833&amp;'Record List'!D12833&amp;"kg"</f>
        <v>RECTANGULAR FIX45M115kg</v>
      </c>
      <c r="B12892" s="13">
        <f>'Record List'!E12833</f>
        <v>120</v>
      </c>
      <c r="C12892" s="14" t="str">
        <f>LEFT('Record List'!F12833,FIND(",",'Record List'!F12833)+2)</f>
        <v>Ullom, C</v>
      </c>
      <c r="D12892" s="16" t="str">
        <f>TEXT('Record List'!G12833,"m/d/yyyy")</f>
        <v>1/27/2018</v>
      </c>
      <c r="E12892" s="10"/>
    </row>
    <row r="12893" spans="1:5" x14ac:dyDescent="0.25">
      <c r="A12893" s="12" t="str">
        <f>'Record List'!A12834&amp;'Record List'!B12834&amp;'Record List'!C12834&amp;'Record List'!D12834&amp;"kg"</f>
        <v>RECTANGULAR FIX45M125kg</v>
      </c>
      <c r="B12893" s="13">
        <f>'Record List'!E12834</f>
        <v>105</v>
      </c>
      <c r="C12893" s="14" t="str">
        <f>LEFT('Record List'!F12834,FIND(",",'Record List'!F12834)+2)</f>
        <v>Burtzloff, B</v>
      </c>
      <c r="D12893" s="16" t="str">
        <f>TEXT('Record List'!G12834,"m/d/yyyy")</f>
        <v>10/19/2002</v>
      </c>
      <c r="E12893" s="10"/>
    </row>
    <row r="12894" spans="1:5" x14ac:dyDescent="0.25">
      <c r="A12894" s="12" t="str">
        <f>'Record List'!A12835&amp;'Record List'!B12835&amp;'Record List'!C12835&amp;'Record List'!D12835&amp;"kg"</f>
        <v>RECTANGULAR FIX45M125+kg</v>
      </c>
      <c r="B12894" s="13">
        <f>'Record List'!E12835</f>
        <v>100</v>
      </c>
      <c r="C12894" s="14" t="str">
        <f>LEFT('Record List'!F12835,FIND(",",'Record List'!F12835)+2)</f>
        <v>Burtzloff, B</v>
      </c>
      <c r="D12894" s="16" t="str">
        <f>TEXT('Record List'!G12835,"m/d/yyyy")</f>
        <v>9/16/2001</v>
      </c>
      <c r="E12894" s="10"/>
    </row>
    <row r="12895" spans="1:5" x14ac:dyDescent="0.25">
      <c r="A12895" s="12" t="str">
        <f>'Record List'!A12836&amp;'Record List'!B12836&amp;'Record List'!C12836&amp;'Record List'!D12836&amp;"kg"</f>
        <v>RECTANGULAR FIX50M105kg</v>
      </c>
      <c r="B12895" s="13">
        <f>'Record List'!E12836</f>
        <v>90</v>
      </c>
      <c r="C12895" s="14" t="str">
        <f>LEFT('Record List'!F12836,FIND(",",'Record List'!F12836)+2)</f>
        <v>Myers, A</v>
      </c>
      <c r="D12895" s="16" t="str">
        <f>TEXT('Record List'!G12836,"m/d/yyyy")</f>
        <v>1/27/2018</v>
      </c>
      <c r="E12895" s="10"/>
    </row>
    <row r="12896" spans="1:5" x14ac:dyDescent="0.25">
      <c r="A12896" s="12" t="str">
        <f>'Record List'!A12837&amp;'Record List'!B12837&amp;'Record List'!C12837&amp;'Record List'!D12837&amp;"kg"</f>
        <v>RECTANGULAR FIX50M110kg</v>
      </c>
      <c r="B12896" s="13">
        <f>'Record List'!E12837</f>
        <v>85</v>
      </c>
      <c r="C12896" s="14" t="str">
        <f>LEFT('Record List'!F12837,FIND(",",'Record List'!F12837)+2)</f>
        <v>Raymond, M</v>
      </c>
      <c r="D12896" s="16" t="str">
        <f>TEXT('Record List'!G12837,"m/d/yyyy")</f>
        <v>5/27/2017</v>
      </c>
      <c r="E12896" s="10"/>
    </row>
    <row r="12897" spans="1:5" x14ac:dyDescent="0.25">
      <c r="A12897" s="12" t="str">
        <f>'Record List'!A12838&amp;'Record List'!B12838&amp;'Record List'!C12838&amp;'Record List'!D12838&amp;"kg"</f>
        <v>RECTANGULAR FIX50M125+kg</v>
      </c>
      <c r="B12897" s="13">
        <f>'Record List'!E12838</f>
        <v>95</v>
      </c>
      <c r="C12897" s="14" t="str">
        <f>LEFT('Record List'!F12838,FIND(",",'Record List'!F12838)+2)</f>
        <v>Douglas, J</v>
      </c>
      <c r="D12897" s="16" t="str">
        <f>TEXT('Record List'!G12838,"m/d/yyyy")</f>
        <v>1/27/2018</v>
      </c>
      <c r="E12897" s="10"/>
    </row>
    <row r="12898" spans="1:5" x14ac:dyDescent="0.25">
      <c r="A12898" s="12" t="str">
        <f>'Record List'!A12839&amp;'Record List'!B12839&amp;'Record List'!C12839&amp;'Record List'!D12839&amp;"kg"</f>
        <v>RECTANGULAR FIX55M90kg</v>
      </c>
      <c r="B12898" s="13">
        <f>'Record List'!E12839</f>
        <v>88</v>
      </c>
      <c r="C12898" s="14" t="str">
        <f>LEFT('Record List'!F12839,FIND(",",'Record List'!F12839)+2)</f>
        <v>Bryan, B</v>
      </c>
      <c r="D12898" s="16" t="str">
        <f>TEXT('Record List'!G12839,"m/d/yyyy")</f>
        <v>6/30/2015</v>
      </c>
      <c r="E12898" s="10"/>
    </row>
    <row r="12899" spans="1:5" x14ac:dyDescent="0.25">
      <c r="A12899" s="12" t="str">
        <f>'Record List'!A12840&amp;'Record List'!B12840&amp;'Record List'!C12840&amp;'Record List'!D12840&amp;"kg"</f>
        <v>RECTANGULAR FIX55M105kg</v>
      </c>
      <c r="B12899" s="13">
        <f>'Record List'!E12840</f>
        <v>95</v>
      </c>
      <c r="C12899" s="14" t="str">
        <f>LEFT('Record List'!F12840,FIND(",",'Record List'!F12840)+2)</f>
        <v>Raymond, M</v>
      </c>
      <c r="D12899" s="16" t="str">
        <f>TEXT('Record List'!G12840,"m/d/yyyy")</f>
        <v>7/9/2022</v>
      </c>
      <c r="E12899" s="10"/>
    </row>
    <row r="12900" spans="1:5" x14ac:dyDescent="0.25">
      <c r="A12900" s="12" t="str">
        <f>'Record List'!A12841&amp;'Record List'!B12841&amp;'Record List'!C12841&amp;'Record List'!D12841&amp;"kg"</f>
        <v>RECTANGULAR FIX55M115kg</v>
      </c>
      <c r="B12900" s="13">
        <f>'Record List'!E12841</f>
        <v>95</v>
      </c>
      <c r="C12900" s="14" t="str">
        <f>LEFT('Record List'!F12841,FIND(",",'Record List'!F12841)+2)</f>
        <v>Raymond, M</v>
      </c>
      <c r="D12900" s="16" t="str">
        <f>TEXT('Record List'!G12841,"m/d/yyyy")</f>
        <v>7/21/2018</v>
      </c>
      <c r="E12900" s="10"/>
    </row>
    <row r="12901" spans="1:5" x14ac:dyDescent="0.25">
      <c r="A12901" s="12" t="str">
        <f>'Record List'!A12842&amp;'Record List'!B12842&amp;'Record List'!C12842&amp;'Record List'!D12842&amp;"kg"</f>
        <v>RECTANGULAR FIX55M125+kg</v>
      </c>
      <c r="B12901" s="13">
        <f>'Record List'!E12842</f>
        <v>93</v>
      </c>
      <c r="C12901" s="14" t="str">
        <f>LEFT('Record List'!F12842,FIND(",",'Record List'!F12842)+2)</f>
        <v>Ryan, T</v>
      </c>
      <c r="D12901" s="16" t="str">
        <f>TEXT('Record List'!G12842,"m/d/yyyy")</f>
        <v>12/11/2004</v>
      </c>
      <c r="E12901" s="10"/>
    </row>
    <row r="12902" spans="1:5" x14ac:dyDescent="0.25">
      <c r="A12902" s="12" t="str">
        <f>'Record List'!A12843&amp;'Record List'!B12843&amp;'Record List'!C12843&amp;'Record List'!D12843&amp;"kg"</f>
        <v>RECTANGULAR FIX60M75kg</v>
      </c>
      <c r="B12902" s="13">
        <f>'Record List'!E12843</f>
        <v>85</v>
      </c>
      <c r="C12902" s="14" t="str">
        <f>LEFT('Record List'!F12843,FIND(",",'Record List'!F12843)+2)</f>
        <v>Santangelo, S</v>
      </c>
      <c r="D12902" s="16" t="str">
        <f>TEXT('Record List'!G12843,"m/d/yyyy")</f>
        <v>10/16/2016</v>
      </c>
      <c r="E12902" s="10"/>
    </row>
    <row r="12903" spans="1:5" x14ac:dyDescent="0.25">
      <c r="A12903" s="12" t="str">
        <f>'Record List'!A12844&amp;'Record List'!B12844&amp;'Record List'!C12844&amp;'Record List'!D12844&amp;"kg"</f>
        <v>RECTANGULAR FIX60M120kg</v>
      </c>
      <c r="B12903" s="13">
        <f>'Record List'!E12844</f>
        <v>105</v>
      </c>
      <c r="C12903" s="14" t="str">
        <f>LEFT('Record List'!F12844,FIND(",",'Record List'!F12844)+2)</f>
        <v>Glasgow, D</v>
      </c>
      <c r="D12903" s="16" t="str">
        <f>TEXT('Record List'!G12844,"m/d/yyyy")</f>
        <v>1/16/2016</v>
      </c>
      <c r="E12903" s="10"/>
    </row>
    <row r="12904" spans="1:5" x14ac:dyDescent="0.25">
      <c r="A12904" s="12" t="e">
        <f>'Record List'!#REF!&amp;'Record List'!#REF!&amp;'Record List'!#REF!&amp;'Record List'!#REF!&amp;"kg"</f>
        <v>#REF!</v>
      </c>
      <c r="B12904" s="13" t="e">
        <f>'Record List'!#REF!</f>
        <v>#REF!</v>
      </c>
      <c r="C12904" s="14" t="e">
        <f>LEFT('Record List'!#REF!,FIND(",",'Record List'!#REF!)+2)</f>
        <v>#REF!</v>
      </c>
      <c r="D12904" s="16" t="e">
        <f>TEXT('Record List'!#REF!,"m/d/yyyy")</f>
        <v>#REF!</v>
      </c>
      <c r="E12904" s="10"/>
    </row>
    <row r="12905" spans="1:5" x14ac:dyDescent="0.25">
      <c r="A12905" s="12" t="str">
        <f>'Record List'!A12845&amp;'Record List'!B12845&amp;'Record List'!C12845&amp;'Record List'!D12845&amp;"kg"</f>
        <v>RECTANGULAR FIX60M125+kg</v>
      </c>
      <c r="B12905" s="13">
        <f>'Record List'!E12845</f>
        <v>95</v>
      </c>
      <c r="C12905" s="14" t="str">
        <f>LEFT('Record List'!F12845,FIND(",",'Record List'!F12845)+2)</f>
        <v>Ryan, T</v>
      </c>
      <c r="D12905" s="16" t="str">
        <f>TEXT('Record List'!G12845,"m/d/yyyy")</f>
        <v>2/9/2006</v>
      </c>
      <c r="E12905" s="10"/>
    </row>
    <row r="12906" spans="1:5" x14ac:dyDescent="0.25">
      <c r="A12906" s="12" t="str">
        <f>'Record List'!A12846&amp;'Record List'!B12846&amp;'Record List'!C12846&amp;'Record List'!D12846&amp;"kg"</f>
        <v>RECTANGULAR FIX65M75kg</v>
      </c>
      <c r="B12906" s="13">
        <f>'Record List'!E12846</f>
        <v>65</v>
      </c>
      <c r="C12906" s="14" t="str">
        <f>LEFT('Record List'!F12846,FIND(",",'Record List'!F12846)+2)</f>
        <v>McKean, J</v>
      </c>
      <c r="D12906" s="16" t="str">
        <f>TEXT('Record List'!G12846,"m/d/yyyy")</f>
        <v>10/18/2015</v>
      </c>
      <c r="E12906" s="10"/>
    </row>
    <row r="12907" spans="1:5" x14ac:dyDescent="0.25">
      <c r="A12907" s="12" t="str">
        <f>'Record List'!A12847&amp;'Record List'!B12847&amp;'Record List'!C12847&amp;'Record List'!D12847&amp;"kg"</f>
        <v>RECTANGULAR FIX65M125kg</v>
      </c>
      <c r="B12907" s="13">
        <f>'Record List'!E12847</f>
        <v>95</v>
      </c>
      <c r="C12907" s="14" t="str">
        <f>LEFT('Record List'!F12847,FIND(",",'Record List'!F12847)+2)</f>
        <v>Ciavattone, F</v>
      </c>
      <c r="D12907" s="16" t="str">
        <f>TEXT('Record List'!G12847,"m/d/yyyy")</f>
        <v>7/31/2022</v>
      </c>
      <c r="E12907" s="10"/>
    </row>
    <row r="12908" spans="1:5" x14ac:dyDescent="0.25">
      <c r="A12908" s="12" t="str">
        <f>'Record List'!A12848&amp;'Record List'!B12848&amp;'Record List'!C12848&amp;'Record List'!D12848&amp;"kg"</f>
        <v>RECTANGULAR FIX70M80kg</v>
      </c>
      <c r="B12908" s="13">
        <f>'Record List'!E12848</f>
        <v>85</v>
      </c>
      <c r="C12908" s="14" t="str">
        <f>LEFT('Record List'!F12848,FIND(",",'Record List'!F12848)+2)</f>
        <v>Emslie, D</v>
      </c>
      <c r="D12908" s="16" t="str">
        <f>TEXT('Record List'!G12848,"m/d/yyyy")</f>
        <v>3/28/2015</v>
      </c>
      <c r="E12908" s="10"/>
    </row>
    <row r="12909" spans="1:5" x14ac:dyDescent="0.25">
      <c r="A12909" s="12" t="str">
        <f>'Record List'!A12849&amp;'Record List'!B12849&amp;'Record List'!C12849&amp;'Record List'!D12849&amp;"kg"</f>
        <v>RECTANGULAR FIX70M85kg</v>
      </c>
      <c r="B12909" s="13">
        <f>'Record List'!E12849</f>
        <v>72</v>
      </c>
      <c r="C12909" s="14" t="str">
        <f>LEFT('Record List'!F12849,FIND(",",'Record List'!F12849)+2)</f>
        <v>Habecker, D</v>
      </c>
      <c r="D12909" s="16" t="str">
        <f>TEXT('Record List'!G12849,"m/d/yyyy")</f>
        <v>6/30/2015</v>
      </c>
      <c r="E12909" s="10"/>
    </row>
    <row r="12910" spans="1:5" x14ac:dyDescent="0.25">
      <c r="A12910" s="12" t="str">
        <f>'Record List'!A12850&amp;'Record List'!B12850&amp;'Record List'!C12850&amp;'Record List'!D12850&amp;"kg"</f>
        <v>RECTANGULAR FIX70M90kg</v>
      </c>
      <c r="B12910" s="13">
        <f>'Record List'!E12850</f>
        <v>70</v>
      </c>
      <c r="C12910" s="14" t="str">
        <f>LEFT('Record List'!F12850,FIND(",",'Record List'!F12850)+2)</f>
        <v>Habecker, D</v>
      </c>
      <c r="D12910" s="16" t="str">
        <f>TEXT('Record List'!G12850,"m/d/yyyy")</f>
        <v>1/16/2016</v>
      </c>
      <c r="E12910" s="10"/>
    </row>
    <row r="12911" spans="1:5" x14ac:dyDescent="0.25">
      <c r="A12911" s="12" t="str">
        <f>'Record List'!A12851&amp;'Record List'!B12851&amp;'Record List'!C12851&amp;'Record List'!D12851&amp;"kg"</f>
        <v>RECTANGULAR FIX70M105kg</v>
      </c>
      <c r="B12911" s="13">
        <f>'Record List'!E12851</f>
        <v>75</v>
      </c>
      <c r="C12911" s="14" t="str">
        <f>LEFT('Record List'!F12851,FIND(",",'Record List'!F12851)+2)</f>
        <v>Murdock, M</v>
      </c>
      <c r="D12911" s="16" t="str">
        <f>TEXT('Record List'!G12851,"m/d/yyyy")</f>
        <v>7/31/2011</v>
      </c>
      <c r="E12911" s="10"/>
    </row>
    <row r="12912" spans="1:5" x14ac:dyDescent="0.25">
      <c r="A12912" s="12" t="str">
        <f>'Record List'!A12852&amp;'Record List'!B12852&amp;'Record List'!C12852&amp;'Record List'!D12852&amp;"kg"</f>
        <v>RECTANGULAR FIX70M110kg</v>
      </c>
      <c r="B12912" s="13">
        <f>'Record List'!E12852</f>
        <v>76</v>
      </c>
      <c r="C12912" s="14" t="str">
        <f>LEFT('Record List'!F12852,FIND(",",'Record List'!F12852)+2)</f>
        <v>Myers, L</v>
      </c>
      <c r="D12912" s="16" t="str">
        <f>TEXT('Record List'!G12852,"m/d/yyyy")</f>
        <v>1/27/2018</v>
      </c>
      <c r="E12912" s="10"/>
    </row>
    <row r="12913" spans="1:5" x14ac:dyDescent="0.25">
      <c r="A12913" s="12" t="str">
        <f>'Record List'!A12853&amp;'Record List'!B12853&amp;'Record List'!C12853&amp;'Record List'!D12853&amp;"kg"</f>
        <v>RECTANGULAR FIX70M115kg</v>
      </c>
      <c r="B12913" s="13">
        <f>'Record List'!E12853</f>
        <v>75</v>
      </c>
      <c r="C12913" s="14" t="str">
        <f>LEFT('Record List'!F12853,FIND(",",'Record List'!F12853)+2)</f>
        <v>Ross, D</v>
      </c>
      <c r="D12913" s="16" t="str">
        <f>TEXT('Record List'!G12853,"m/d/yyyy")</f>
        <v>6/30/2015</v>
      </c>
      <c r="E12913" s="10"/>
    </row>
    <row r="12914" spans="1:5" x14ac:dyDescent="0.25">
      <c r="A12914" s="12" t="str">
        <f>'Record List'!A12854&amp;'Record List'!B12854&amp;'Record List'!C12854&amp;'Record List'!D12854&amp;"kg"</f>
        <v>RECTANGULAR FIX70M120kg</v>
      </c>
      <c r="B12914" s="13">
        <f>'Record List'!E12854</f>
        <v>70</v>
      </c>
      <c r="C12914" s="14" t="str">
        <f>LEFT('Record List'!F12854,FIND(",",'Record List'!F12854)+2)</f>
        <v>Ross, D</v>
      </c>
      <c r="D12914" s="16" t="str">
        <f>TEXT('Record List'!G12854,"m/d/yyyy")</f>
        <v>1/16/2016</v>
      </c>
      <c r="E12914" s="10"/>
    </row>
    <row r="12915" spans="1:5" x14ac:dyDescent="0.25">
      <c r="A12915" s="12" t="str">
        <f>'Record List'!A12855&amp;'Record List'!B12855&amp;'Record List'!C12855&amp;'Record List'!D12855&amp;"kg"</f>
        <v>RECTANGULAR FIX75M110kg</v>
      </c>
      <c r="B12915" s="13">
        <f>'Record List'!E12855</f>
        <v>70</v>
      </c>
      <c r="C12915" s="14" t="str">
        <f>LEFT('Record List'!F12855,FIND(",",'Record List'!F12855)+2)</f>
        <v>Ross, D</v>
      </c>
      <c r="D12915" s="16" t="str">
        <f>TEXT('Record List'!G12855,"m/d/yyyy")</f>
        <v>1/27/2018</v>
      </c>
      <c r="E12915" s="10"/>
    </row>
    <row r="12916" spans="1:5" x14ac:dyDescent="0.25">
      <c r="A12916" s="12" t="str">
        <f>'Record List'!A12856&amp;'Record List'!B12856&amp;'Record List'!C12856&amp;'Record List'!D12856&amp;"kg"</f>
        <v>RECTANGULAR FIX85M80kg</v>
      </c>
      <c r="B12916" s="13">
        <f>'Record List'!E12856</f>
        <v>35</v>
      </c>
      <c r="C12916" s="14" t="str">
        <f>LEFT('Record List'!F12856,FIND(",",'Record List'!F12856)+2)</f>
        <v>Montini, A</v>
      </c>
      <c r="D12916" s="16" t="str">
        <f>TEXT('Record List'!G12856,"m/d/yyyy")</f>
        <v>1/16/2016</v>
      </c>
      <c r="E12916" s="10"/>
    </row>
    <row r="12917" spans="1:5" x14ac:dyDescent="0.25">
      <c r="A12917" s="12" t="str">
        <f>'Record List'!A12857&amp;'Record List'!B12857&amp;'Record List'!C12857&amp;'Record List'!D12857&amp;"kg"</f>
        <v>RECTANGULAR FIXALLM65kg</v>
      </c>
      <c r="B12917" s="13">
        <f>'Record List'!E12857</f>
        <v>75</v>
      </c>
      <c r="C12917" s="14" t="str">
        <f>LEFT('Record List'!F12857,FIND(",",'Record List'!F12857)+2)</f>
        <v>Jackson, D</v>
      </c>
      <c r="D12917" s="16" t="str">
        <f>TEXT('Record List'!G12857,"m/d/yyyy")</f>
        <v>6/30/2015</v>
      </c>
      <c r="E12917" s="10"/>
    </row>
    <row r="12918" spans="1:5" x14ac:dyDescent="0.25">
      <c r="A12918" s="12" t="str">
        <f>'Record List'!A12858&amp;'Record List'!B12858&amp;'Record List'!C12858&amp;'Record List'!D12858&amp;"kg"</f>
        <v>RECTANGULAR FIXALLM70kg</v>
      </c>
      <c r="B12918" s="13">
        <f>'Record List'!E12858</f>
        <v>80</v>
      </c>
      <c r="C12918" s="14" t="str">
        <f>LEFT('Record List'!F12858,FIND(",",'Record List'!F12858)+2)</f>
        <v>Heit, C</v>
      </c>
      <c r="D12918" s="16" t="str">
        <f>TEXT('Record List'!G12858,"m/d/yyyy")</f>
        <v>1/27/2018</v>
      </c>
      <c r="E12918" s="10"/>
    </row>
    <row r="12919" spans="1:5" x14ac:dyDescent="0.25">
      <c r="A12919" s="12" t="str">
        <f>'Record List'!A12859&amp;'Record List'!B12859&amp;'Record List'!C12859&amp;'Record List'!D12859&amp;"kg"</f>
        <v>RECTANGULAR FIXALLM75kg</v>
      </c>
      <c r="B12919" s="13">
        <f>'Record List'!E12859</f>
        <v>85</v>
      </c>
      <c r="C12919" s="14" t="str">
        <f>LEFT('Record List'!F12859,FIND(",",'Record List'!F12859)+2)</f>
        <v>Santangelo, S</v>
      </c>
      <c r="D12919" s="16" t="str">
        <f>TEXT('Record List'!G12859,"m/d/yyyy")</f>
        <v>10/16/2016</v>
      </c>
      <c r="E12919" s="10"/>
    </row>
    <row r="12920" spans="1:5" x14ac:dyDescent="0.25">
      <c r="A12920" s="12" t="str">
        <f>'Record List'!A12860&amp;'Record List'!B12860&amp;'Record List'!C12860&amp;'Record List'!D12860&amp;"kg"</f>
        <v>RECTANGULAR FIXALLM80kg</v>
      </c>
      <c r="B12920" s="13">
        <f>'Record List'!E12860</f>
        <v>85</v>
      </c>
      <c r="C12920" s="14" t="str">
        <f>LEFT('Record List'!F12860,FIND(",",'Record List'!F12860)+2)</f>
        <v>Emslie, D</v>
      </c>
      <c r="D12920" s="16" t="str">
        <f>TEXT('Record List'!G12860,"m/d/yyyy")</f>
        <v>3/28/2015</v>
      </c>
      <c r="E12920" s="10"/>
    </row>
    <row r="12921" spans="1:5" x14ac:dyDescent="0.25">
      <c r="A12921" s="12" t="str">
        <f>'Record List'!A12861&amp;'Record List'!B12861&amp;'Record List'!C12861&amp;'Record List'!D12861&amp;"kg"</f>
        <v>RECTANGULAR FIXALLM85kg</v>
      </c>
      <c r="B12921" s="13">
        <f>'Record List'!E12861</f>
        <v>99</v>
      </c>
      <c r="C12921" s="14" t="str">
        <f>LEFT('Record List'!F12861,FIND(",",'Record List'!F12861)+2)</f>
        <v>Hirsh, B</v>
      </c>
      <c r="D12921" s="16" t="str">
        <f>TEXT('Record List'!G12861,"m/d/yyyy")</f>
        <v>3/3/2001</v>
      </c>
      <c r="E12921" s="10"/>
    </row>
    <row r="12922" spans="1:5" x14ac:dyDescent="0.25">
      <c r="A12922" s="12" t="str">
        <f>'Record List'!A12862&amp;'Record List'!B12862&amp;'Record List'!C12862&amp;'Record List'!D12862&amp;"kg"</f>
        <v>RECTANGULAR FIXALLM90kg</v>
      </c>
      <c r="B12922" s="13">
        <f>'Record List'!E12862</f>
        <v>90</v>
      </c>
      <c r="C12922" s="14" t="str">
        <f>LEFT('Record List'!F12862,FIND(",",'Record List'!F12862)+2)</f>
        <v>Wagman, D</v>
      </c>
      <c r="D12922" s="16" t="str">
        <f>TEXT('Record List'!G12862,"m/d/yyyy")</f>
        <v>10/19/2002</v>
      </c>
      <c r="E12922" s="10"/>
    </row>
    <row r="12923" spans="1:5" x14ac:dyDescent="0.25">
      <c r="A12923" s="12" t="str">
        <f>'Record List'!A12863&amp;'Record List'!B12863&amp;'Record List'!C12863&amp;'Record List'!D12863&amp;"kg"</f>
        <v>RECTANGULAR FIXALLM95kg</v>
      </c>
      <c r="B12923" s="13">
        <f>'Record List'!E12863</f>
        <v>57</v>
      </c>
      <c r="C12923" s="14" t="str">
        <f>LEFT('Record List'!F12863,FIND(",",'Record List'!F12863)+2)</f>
        <v>Calcote, K</v>
      </c>
      <c r="D12923" s="16" t="str">
        <f>TEXT('Record List'!G12863,"m/d/yyyy")</f>
        <v>2/9/2006</v>
      </c>
      <c r="E12923" s="10"/>
    </row>
    <row r="12924" spans="1:5" x14ac:dyDescent="0.25">
      <c r="A12924" s="12" t="str">
        <f>'Record List'!A12864&amp;'Record List'!B12864&amp;'Record List'!C12864&amp;'Record List'!D12864&amp;"kg"</f>
        <v>RECTANGULAR FIXALLM100kg</v>
      </c>
      <c r="B12924" s="13">
        <f>'Record List'!E12864</f>
        <v>90</v>
      </c>
      <c r="C12924" s="14" t="str">
        <f>LEFT('Record List'!F12864,FIND(",",'Record List'!F12864)+2)</f>
        <v>Edwards, B</v>
      </c>
      <c r="D12924" s="16" t="str">
        <f>TEXT('Record List'!G12864,"m/d/yyyy")</f>
        <v>10/19/2002</v>
      </c>
      <c r="E12924" s="10"/>
    </row>
    <row r="12925" spans="1:5" x14ac:dyDescent="0.25">
      <c r="A12925" s="12" t="str">
        <f>'Record List'!A12865&amp;'Record List'!B12865&amp;'Record List'!C12865&amp;'Record List'!D12865&amp;"kg"</f>
        <v>RECTANGULAR FIXALLM105kg</v>
      </c>
      <c r="B12925" s="13">
        <f>'Record List'!E12865</f>
        <v>95</v>
      </c>
      <c r="C12925" s="14" t="str">
        <f>LEFT('Record List'!F12865,FIND(",",'Record List'!F12865)+2)</f>
        <v>Raymond, M</v>
      </c>
      <c r="D12925" s="16" t="str">
        <f>TEXT('Record List'!G12865,"m/d/yyyy")</f>
        <v>7/9/2022</v>
      </c>
      <c r="E12925" s="10"/>
    </row>
    <row r="12926" spans="1:5" x14ac:dyDescent="0.25">
      <c r="A12926" s="12" t="str">
        <f>'Record List'!A12866&amp;'Record List'!B12866&amp;'Record List'!C12866&amp;'Record List'!D12866&amp;"kg"</f>
        <v>RECTANGULAR FIXALLM110kg</v>
      </c>
      <c r="B12926" s="13">
        <f>'Record List'!E12866</f>
        <v>100</v>
      </c>
      <c r="C12926" s="14" t="str">
        <f>LEFT('Record List'!F12866,FIND(",",'Record List'!F12866)+2)</f>
        <v>Ullom, C</v>
      </c>
      <c r="D12926" s="16" t="str">
        <f>TEXT('Record List'!G12866,"m/d/yyyy")</f>
        <v>2/14/2010</v>
      </c>
      <c r="E12926" s="10"/>
    </row>
    <row r="12927" spans="1:5" x14ac:dyDescent="0.25">
      <c r="A12927" s="12" t="str">
        <f>'Record List'!A12867&amp;'Record List'!B12867&amp;'Record List'!C12867&amp;'Record List'!D12867&amp;"kg"</f>
        <v>RECTANGULAR FIXALLM115kg</v>
      </c>
      <c r="B12927" s="13">
        <f>'Record List'!E12867</f>
        <v>120</v>
      </c>
      <c r="C12927" s="14" t="str">
        <f>LEFT('Record List'!F12867,FIND(",",'Record List'!F12867)+2)</f>
        <v>Ullom, C</v>
      </c>
      <c r="D12927" s="16" t="str">
        <f>TEXT('Record List'!G12867,"m/d/yyyy")</f>
        <v>1/27/2018</v>
      </c>
      <c r="E12927" s="10"/>
    </row>
    <row r="12928" spans="1:5" x14ac:dyDescent="0.25">
      <c r="A12928" s="12" t="str">
        <f>'Record List'!A12868&amp;'Record List'!B12868&amp;'Record List'!C12868&amp;'Record List'!D12868&amp;"kg"</f>
        <v>RECTANGULAR FIXALLM120kg</v>
      </c>
      <c r="B12928" s="13">
        <f>'Record List'!E12868</f>
        <v>130</v>
      </c>
      <c r="C12928" s="14" t="str">
        <f>LEFT('Record List'!F12868,FIND(",",'Record List'!F12868)+2)</f>
        <v>Graham, M</v>
      </c>
      <c r="D12928" s="16" t="str">
        <f>TEXT('Record List'!G12868,"m/d/yyyy")</f>
        <v>10/19/2002</v>
      </c>
      <c r="E12928" s="10"/>
    </row>
    <row r="12929" spans="1:5" x14ac:dyDescent="0.25">
      <c r="A12929" s="12" t="str">
        <f>'Record List'!A12869&amp;'Record List'!B12869&amp;'Record List'!C12869&amp;'Record List'!D12869&amp;"kg"</f>
        <v>RECTANGULAR FIXALLM125kg</v>
      </c>
      <c r="B12929" s="13">
        <f>'Record List'!E12869</f>
        <v>125</v>
      </c>
      <c r="C12929" s="14" t="str">
        <f>LEFT('Record List'!F12869,FIND(",",'Record List'!F12869)+2)</f>
        <v>Graham, M</v>
      </c>
      <c r="D12929" s="16" t="str">
        <f>TEXT('Record List'!G12869,"m/d/yyyy")</f>
        <v>9/16/2001</v>
      </c>
      <c r="E12929" s="10"/>
    </row>
    <row r="12930" spans="1:5" x14ac:dyDescent="0.25">
      <c r="A12930" s="12" t="str">
        <f>'Record List'!A12870&amp;'Record List'!B12870&amp;'Record List'!C12870&amp;'Record List'!D12870&amp;"kg"</f>
        <v>RECTANGULAR FIXALLM125+kg</v>
      </c>
      <c r="B12930" s="13">
        <f>'Record List'!E12870</f>
        <v>132</v>
      </c>
      <c r="C12930" s="14" t="str">
        <f>LEFT('Record List'!F12870,FIND(",",'Record List'!F12870)+2)</f>
        <v>Barnhart, D</v>
      </c>
      <c r="D12930" s="16" t="str">
        <f>TEXT('Record List'!G12870,"m/d/yyyy")</f>
        <v>2/14/2010</v>
      </c>
      <c r="E12930" s="10"/>
    </row>
    <row r="12931" spans="1:5" x14ac:dyDescent="0.25">
      <c r="A12931" s="12" t="str">
        <f>'Record List'!A12871&amp;'Record List'!B12871&amp;'Record List'!C12871&amp;'Record List'!D12871&amp;"kg"</f>
        <v>RECTANGULAR FIX, FULTON BAR50F50kg</v>
      </c>
      <c r="B12931" s="13">
        <f>'Record List'!E12871</f>
        <v>38</v>
      </c>
      <c r="C12931" s="14" t="str">
        <f>LEFT('Record List'!F12871,FIND(",",'Record List'!F12871)+2)</f>
        <v>Jackson, R</v>
      </c>
      <c r="D12931" s="16" t="str">
        <f>TEXT('Record List'!G12871,"m/d/yyyy")</f>
        <v>8/18/2013</v>
      </c>
      <c r="E12931" s="10"/>
    </row>
    <row r="12932" spans="1:5" x14ac:dyDescent="0.25">
      <c r="A12932" s="12" t="str">
        <f>'Record List'!A12872&amp;'Record List'!B12872&amp;'Record List'!C12872&amp;'Record List'!D12872&amp;"kg"</f>
        <v>RECTANGULAR FIX, FULTON BARALLF50kg</v>
      </c>
      <c r="B12932" s="13">
        <f>'Record List'!E12872</f>
        <v>38</v>
      </c>
      <c r="C12932" s="14" t="str">
        <f>LEFT('Record List'!F12872,FIND(",",'Record List'!F12872)+2)</f>
        <v>Jackson, R</v>
      </c>
      <c r="D12932" s="16" t="str">
        <f>TEXT('Record List'!G12872,"m/d/yyyy")</f>
        <v>8/18/2013</v>
      </c>
      <c r="E12932" s="10"/>
    </row>
    <row r="12933" spans="1:5" x14ac:dyDescent="0.25">
      <c r="A12933" s="12" t="str">
        <f>'Record List'!A12873&amp;'Record List'!B12873&amp;'Record List'!C12873&amp;'Record List'!D12873&amp;"kg"</f>
        <v>RECTANGULAR FIX, FULTON BAR13M105kg</v>
      </c>
      <c r="B12933" s="13">
        <f>'Record List'!E12873</f>
        <v>55</v>
      </c>
      <c r="C12933" s="14" t="str">
        <f>LEFT('Record List'!F12873,FIND(",",'Record List'!F12873)+2)</f>
        <v>Fulton, B</v>
      </c>
      <c r="D12933" s="16" t="str">
        <f>TEXT('Record List'!G12873,"m/d/yyyy")</f>
        <v>5/23/1999</v>
      </c>
      <c r="E12933" s="10"/>
    </row>
    <row r="12934" spans="1:5" x14ac:dyDescent="0.25">
      <c r="A12934" s="12" t="str">
        <f>'Record List'!A12874&amp;'Record List'!B12874&amp;'Record List'!C12874&amp;'Record List'!D12874&amp;"kg"</f>
        <v>RECTANGULAR FIX, FULTON BAR14M75kg</v>
      </c>
      <c r="B12934" s="13">
        <f>'Record List'!E12874</f>
        <v>60</v>
      </c>
      <c r="C12934" s="14" t="str">
        <f>LEFT('Record List'!F12874,FIND(",",'Record List'!F12874)+2)</f>
        <v>Kucera, M</v>
      </c>
      <c r="D12934" s="16" t="str">
        <f>TEXT('Record List'!G12874,"m/d/yyyy")</f>
        <v>5/23/1999</v>
      </c>
      <c r="E12934" s="10"/>
    </row>
    <row r="12935" spans="1:5" x14ac:dyDescent="0.25">
      <c r="A12935" s="12" t="str">
        <f>'Record List'!A12875&amp;'Record List'!B12875&amp;'Record List'!C12875&amp;'Record List'!D12875&amp;"kg"</f>
        <v>RECTANGULAR FIX, FULTON BAR16M70kg</v>
      </c>
      <c r="B12935" s="13">
        <f>'Record List'!E12875</f>
        <v>50</v>
      </c>
      <c r="C12935" s="14" t="str">
        <f>LEFT('Record List'!F12875,FIND(",",'Record List'!F12875)+2)</f>
        <v>Howard, C</v>
      </c>
      <c r="D12935" s="16" t="str">
        <f>TEXT('Record List'!G12875,"m/d/yyyy")</f>
        <v>5/23/1999</v>
      </c>
      <c r="E12935" s="10"/>
    </row>
    <row r="12936" spans="1:5" x14ac:dyDescent="0.25">
      <c r="A12936" s="12" t="str">
        <f>'Record List'!A12876&amp;'Record List'!B12876&amp;'Record List'!C12876&amp;'Record List'!D12876&amp;"kg"</f>
        <v>RECTANGULAR FIX, FULTON BAR16M105kg</v>
      </c>
      <c r="B12936" s="13">
        <f>'Record List'!E12876</f>
        <v>65</v>
      </c>
      <c r="C12936" s="14" t="str">
        <f>LEFT('Record List'!F12876,FIND(",",'Record List'!F12876)+2)</f>
        <v>Kucera, E</v>
      </c>
      <c r="D12936" s="16" t="str">
        <f>TEXT('Record List'!G12876,"m/d/yyyy")</f>
        <v>5/23/1999</v>
      </c>
      <c r="E12936" s="10"/>
    </row>
    <row r="12937" spans="1:5" x14ac:dyDescent="0.25">
      <c r="A12937" s="12" t="str">
        <f>'Record List'!A12877&amp;'Record List'!B12877&amp;'Record List'!C12877&amp;'Record List'!D12877&amp;"kg"</f>
        <v>RECTANGULAR FIX, FULTON BAR40M95kg</v>
      </c>
      <c r="B12937" s="13">
        <f>'Record List'!E12877</f>
        <v>65</v>
      </c>
      <c r="C12937" s="14" t="str">
        <f>LEFT('Record List'!F12877,FIND(",",'Record List'!F12877)+2)</f>
        <v>Fulton, D</v>
      </c>
      <c r="D12937" s="16" t="str">
        <f>TEXT('Record List'!G12877,"m/d/yyyy")</f>
        <v>5/23/1999</v>
      </c>
      <c r="E12937" s="10"/>
    </row>
    <row r="12938" spans="1:5" x14ac:dyDescent="0.25">
      <c r="A12938" s="12" t="str">
        <f>'Record List'!A12878&amp;'Record List'!B12878&amp;'Record List'!C12878&amp;'Record List'!D12878&amp;"kg"</f>
        <v>RECTANGULAR FIX, FULTON BAR40M125+kg</v>
      </c>
      <c r="B12938" s="13">
        <f>'Record List'!E12878</f>
        <v>95</v>
      </c>
      <c r="C12938" s="14" t="str">
        <f>LEFT('Record List'!F12878,FIND(",",'Record List'!F12878)+2)</f>
        <v>Barnhart, D</v>
      </c>
      <c r="D12938" s="16" t="str">
        <f>TEXT('Record List'!G12878,"m/d/yyyy")</f>
        <v>7/18/2010</v>
      </c>
      <c r="E12938" s="10"/>
    </row>
    <row r="12939" spans="1:5" x14ac:dyDescent="0.25">
      <c r="A12939" s="12" t="str">
        <f>'Record List'!A12879&amp;'Record List'!B12879&amp;'Record List'!C12879&amp;'Record List'!D12879&amp;"kg"</f>
        <v>RECTANGULAR FIX, FULTON BAR45M110kg</v>
      </c>
      <c r="B12939" s="13">
        <f>'Record List'!E12879</f>
        <v>70</v>
      </c>
      <c r="C12939" s="14" t="str">
        <f>LEFT('Record List'!F12879,FIND(",",'Record List'!F12879)+2)</f>
        <v>Garcia, J</v>
      </c>
      <c r="D12939" s="16" t="str">
        <f>TEXT('Record List'!G12879,"m/d/yyyy")</f>
        <v>5/23/1999</v>
      </c>
      <c r="E12939" s="10"/>
    </row>
    <row r="12940" spans="1:5" x14ac:dyDescent="0.25">
      <c r="A12940" s="12" t="str">
        <f>'Record List'!A12880&amp;'Record List'!B12880&amp;'Record List'!C12880&amp;'Record List'!D12880&amp;"kg"</f>
        <v>RECTANGULAR FIX, FULTON BAR45M120kg</v>
      </c>
      <c r="B12940" s="13">
        <f>'Record List'!E12880</f>
        <v>92.5</v>
      </c>
      <c r="C12940" s="14" t="str">
        <f>LEFT('Record List'!F12880,FIND(",",'Record List'!F12880)+2)</f>
        <v>Todd, E</v>
      </c>
      <c r="D12940" s="16" t="str">
        <f>TEXT('Record List'!G12880,"m/d/yyyy")</f>
        <v>11/30/2020</v>
      </c>
      <c r="E12940" s="10"/>
    </row>
    <row r="12941" spans="1:5" x14ac:dyDescent="0.25">
      <c r="A12941" s="12" t="str">
        <f>'Record List'!A12881&amp;'Record List'!B12881&amp;'Record List'!C12881&amp;'Record List'!D12881&amp;"kg"</f>
        <v>RECTANGULAR FIX, FULTON BAR50M105kg</v>
      </c>
      <c r="B12941" s="13">
        <f>'Record List'!E12881</f>
        <v>70</v>
      </c>
      <c r="C12941" s="14" t="str">
        <f>LEFT('Record List'!F12881,FIND(",",'Record List'!F12881)+2)</f>
        <v>Myers, A</v>
      </c>
      <c r="D12941" s="16" t="str">
        <f>TEXT('Record List'!G12881,"m/d/yyyy")</f>
        <v>1/14/2017</v>
      </c>
      <c r="E12941" s="10"/>
    </row>
    <row r="12942" spans="1:5" x14ac:dyDescent="0.25">
      <c r="A12942" s="12" t="str">
        <f>'Record List'!A12882&amp;'Record List'!B12882&amp;'Record List'!C12882&amp;'Record List'!D12882&amp;"kg"</f>
        <v>RECTANGULAR FIX, FULTON BAR50M110kg</v>
      </c>
      <c r="B12942" s="13">
        <f>'Record List'!E12882</f>
        <v>80</v>
      </c>
      <c r="C12942" s="14" t="str">
        <f>LEFT('Record List'!F12882,FIND(",",'Record List'!F12882)+2)</f>
        <v>Raymond, M</v>
      </c>
      <c r="D12942" s="16" t="str">
        <f>TEXT('Record List'!G12882,"m/d/yyyy")</f>
        <v>5/27/2017</v>
      </c>
      <c r="E12942" s="10"/>
    </row>
    <row r="12943" spans="1:5" x14ac:dyDescent="0.25">
      <c r="A12943" s="12" t="str">
        <f>'Record List'!A12883&amp;'Record List'!B12883&amp;'Record List'!C12883&amp;'Record List'!D12883&amp;"kg"</f>
        <v>RECTANGULAR FIX, FULTON BAR55M115kg</v>
      </c>
      <c r="B12943" s="13">
        <f>'Record List'!E12883</f>
        <v>80</v>
      </c>
      <c r="C12943" s="14" t="str">
        <f>LEFT('Record List'!F12883,FIND(",",'Record List'!F12883)+2)</f>
        <v>Glasgow, D</v>
      </c>
      <c r="D12943" s="16" t="str">
        <f>TEXT('Record List'!G12883,"m/d/yyyy")</f>
        <v>7/18/2010</v>
      </c>
      <c r="E12943" s="10"/>
    </row>
    <row r="12944" spans="1:5" x14ac:dyDescent="0.25">
      <c r="A12944" s="12" t="str">
        <f>'Record List'!A12884&amp;'Record List'!B12884&amp;'Record List'!C12884&amp;'Record List'!D12884&amp;"kg"</f>
        <v>RECTANGULAR FIX, FULTON BAR55M125+kg</v>
      </c>
      <c r="B12944" s="13">
        <f>'Record List'!E12884</f>
        <v>83</v>
      </c>
      <c r="C12944" s="14" t="str">
        <f>LEFT('Record List'!F12884,FIND(",",'Record List'!F12884)+2)</f>
        <v>Ryan, T</v>
      </c>
      <c r="D12944" s="16" t="str">
        <f>TEXT('Record List'!G12884,"m/d/yyyy")</f>
        <v>12/11/2004</v>
      </c>
      <c r="E12944" s="10"/>
    </row>
    <row r="12945" spans="1:5" x14ac:dyDescent="0.25">
      <c r="A12945" s="12" t="str">
        <f>'Record List'!A12885&amp;'Record List'!B12885&amp;'Record List'!C12885&amp;'Record List'!D12885&amp;"kg"</f>
        <v>RECTANGULAR FIX, FULTON BAR60M100kg</v>
      </c>
      <c r="B12945" s="13">
        <f>'Record List'!E12885</f>
        <v>70</v>
      </c>
      <c r="C12945" s="14" t="str">
        <f>LEFT('Record List'!F12885,FIND(",",'Record List'!F12885)+2)</f>
        <v>Garcia, J</v>
      </c>
      <c r="D12945" s="16" t="str">
        <f>TEXT('Record List'!G12885,"m/d/yyyy")</f>
        <v>10/10/2016</v>
      </c>
      <c r="E12945" s="10"/>
    </row>
    <row r="12946" spans="1:5" x14ac:dyDescent="0.25">
      <c r="A12946" s="12" t="str">
        <f>'Record List'!A12886&amp;'Record List'!B12886&amp;'Record List'!C12886&amp;'Record List'!D12886&amp;"kg"</f>
        <v>RECTANGULAR FIX, FULTON BAR65M75kg</v>
      </c>
      <c r="B12946" s="13">
        <f>'Record List'!E12886</f>
        <v>40</v>
      </c>
      <c r="C12946" s="14" t="str">
        <f>LEFT('Record List'!F12886,FIND(",",'Record List'!F12886)+2)</f>
        <v>McKean, J</v>
      </c>
      <c r="D12946" s="16" t="str">
        <f>TEXT('Record List'!G12886,"m/d/yyyy")</f>
        <v>10/18/2015</v>
      </c>
      <c r="E12946" s="10"/>
    </row>
    <row r="12947" spans="1:5" x14ac:dyDescent="0.25">
      <c r="A12947" s="12" t="str">
        <f>'Record List'!A12887&amp;'Record List'!B12887&amp;'Record List'!C12887&amp;'Record List'!D12887&amp;"kg"</f>
        <v>RECTANGULAR FIX, FULTON BAR70M110kg</v>
      </c>
      <c r="B12947" s="13">
        <f>'Record List'!E12887</f>
        <v>70</v>
      </c>
      <c r="C12947" s="14" t="str">
        <f>LEFT('Record List'!F12887,FIND(",",'Record List'!F12887)+2)</f>
        <v>Myers, L</v>
      </c>
      <c r="D12947" s="16" t="str">
        <f>TEXT('Record List'!G12887,"m/d/yyyy")</f>
        <v>1/14/2017</v>
      </c>
      <c r="E12947" s="10"/>
    </row>
    <row r="12948" spans="1:5" x14ac:dyDescent="0.25">
      <c r="A12948" s="12" t="str">
        <f>'Record List'!A12888&amp;'Record List'!B12888&amp;'Record List'!C12888&amp;'Record List'!D12888&amp;"kg"</f>
        <v>RECTANGULAR FIX, FULTON BAR70M120kg</v>
      </c>
      <c r="B12948" s="13">
        <f>'Record List'!E12888</f>
        <v>50</v>
      </c>
      <c r="C12948" s="14" t="str">
        <f>LEFT('Record List'!F12888,FIND(",",'Record List'!F12888)+2)</f>
        <v>Ross, D</v>
      </c>
      <c r="D12948" s="16" t="str">
        <f>TEXT('Record List'!G12888,"m/d/yyyy")</f>
        <v>12/20/2015</v>
      </c>
      <c r="E12948" s="10"/>
    </row>
    <row r="12949" spans="1:5" x14ac:dyDescent="0.25">
      <c r="A12949" s="12" t="str">
        <f>'Record List'!A12889&amp;'Record List'!B12889&amp;'Record List'!C12889&amp;'Record List'!D12889&amp;"kg"</f>
        <v>RECTANGULAR FIX, FULTON BAR80M105kg</v>
      </c>
      <c r="B12949" s="13">
        <f>'Record List'!E12889</f>
        <v>28</v>
      </c>
      <c r="C12949" s="14" t="str">
        <f>LEFT('Record List'!F12889,FIND(",",'Record List'!F12889)+2)</f>
        <v>Clark, B</v>
      </c>
      <c r="D12949" s="16" t="str">
        <f>TEXT('Record List'!G12889,"m/d/yyyy")</f>
        <v>10/10/2016</v>
      </c>
      <c r="E12949" s="10"/>
    </row>
    <row r="12950" spans="1:5" x14ac:dyDescent="0.25">
      <c r="A12950" s="12" t="str">
        <f>'Record List'!A12890&amp;'Record List'!B12890&amp;'Record List'!C12890&amp;'Record List'!D12890&amp;"kg"</f>
        <v>RECTANGULAR FIX, FULTON BARALLM70kg</v>
      </c>
      <c r="B12950" s="13">
        <f>'Record List'!E12890</f>
        <v>50</v>
      </c>
      <c r="C12950" s="14" t="str">
        <f>LEFT('Record List'!F12890,FIND(",",'Record List'!F12890)+2)</f>
        <v>Howard, C</v>
      </c>
      <c r="D12950" s="16" t="str">
        <f>TEXT('Record List'!G12890,"m/d/yyyy")</f>
        <v>5/23/1999</v>
      </c>
      <c r="E12950" s="10"/>
    </row>
    <row r="12951" spans="1:5" x14ac:dyDescent="0.25">
      <c r="A12951" s="12" t="str">
        <f>'Record List'!A12891&amp;'Record List'!B12891&amp;'Record List'!C12891&amp;'Record List'!D12891&amp;"kg"</f>
        <v>RECTANGULAR FIX, FULTON BARALLM75kg</v>
      </c>
      <c r="B12951" s="13">
        <f>'Record List'!E12891</f>
        <v>60</v>
      </c>
      <c r="C12951" s="14" t="str">
        <f>LEFT('Record List'!F12891,FIND(",",'Record List'!F12891)+2)</f>
        <v>Kucera, M</v>
      </c>
      <c r="D12951" s="16" t="str">
        <f>TEXT('Record List'!G12891,"m/d/yyyy")</f>
        <v>5/23/1999</v>
      </c>
      <c r="E12951" s="10"/>
    </row>
    <row r="12952" spans="1:5" x14ac:dyDescent="0.25">
      <c r="A12952" s="12" t="str">
        <f>'Record List'!A12892&amp;'Record List'!B12892&amp;'Record List'!C12892&amp;'Record List'!D12892&amp;"kg"</f>
        <v>RECTANGULAR FIX, FULTON BARALLM95kg</v>
      </c>
      <c r="B12952" s="13">
        <f>'Record List'!E12892</f>
        <v>65</v>
      </c>
      <c r="C12952" s="14" t="str">
        <f>LEFT('Record List'!F12892,FIND(",",'Record List'!F12892)+2)</f>
        <v>Fulton, D</v>
      </c>
      <c r="D12952" s="16" t="str">
        <f>TEXT('Record List'!G12892,"m/d/yyyy")</f>
        <v>5/23/1999</v>
      </c>
      <c r="E12952" s="10"/>
    </row>
    <row r="12953" spans="1:5" x14ac:dyDescent="0.25">
      <c r="A12953" s="12" t="str">
        <f>'Record List'!A12893&amp;'Record List'!B12893&amp;'Record List'!C12893&amp;'Record List'!D12893&amp;"kg"</f>
        <v>RECTANGULAR FIX, FULTON BARALLM100kg</v>
      </c>
      <c r="B12953" s="13">
        <f>'Record List'!E12893</f>
        <v>81</v>
      </c>
      <c r="C12953" s="14" t="str">
        <f>LEFT('Record List'!F12893,FIND(",",'Record List'!F12893)+2)</f>
        <v>Edwards, B</v>
      </c>
      <c r="D12953" s="16" t="str">
        <f>TEXT('Record List'!G12893,"m/d/yyyy")</f>
        <v>12/13/2003</v>
      </c>
      <c r="E12953" s="10"/>
    </row>
    <row r="12954" spans="1:5" x14ac:dyDescent="0.25">
      <c r="A12954" s="12" t="str">
        <f>'Record List'!A12894&amp;'Record List'!B12894&amp;'Record List'!C12894&amp;'Record List'!D12894&amp;"kg"</f>
        <v>RECTANGULAR FIX, FULTON BARALLM105kg</v>
      </c>
      <c r="B12954" s="13">
        <f>'Record List'!E12894</f>
        <v>70</v>
      </c>
      <c r="C12954" s="14" t="str">
        <f>LEFT('Record List'!F12894,FIND(",",'Record List'!F12894)+2)</f>
        <v>Myers, A</v>
      </c>
      <c r="D12954" s="16" t="str">
        <f>TEXT('Record List'!G12894,"m/d/yyyy")</f>
        <v>1/14/2017</v>
      </c>
      <c r="E12954" s="10"/>
    </row>
    <row r="12955" spans="1:5" x14ac:dyDescent="0.25">
      <c r="A12955" s="12" t="str">
        <f>'Record List'!A12895&amp;'Record List'!B12895&amp;'Record List'!C12895&amp;'Record List'!D12895&amp;"kg"</f>
        <v>RECTANGULAR FIX, FULTON BARALLM110kg</v>
      </c>
      <c r="B12955" s="13">
        <f>'Record List'!E12895</f>
        <v>95</v>
      </c>
      <c r="C12955" s="14" t="str">
        <f>LEFT('Record List'!F12895,FIND(",",'Record List'!F12895)+2)</f>
        <v>Ullom, C</v>
      </c>
      <c r="D12955" s="16" t="str">
        <f>TEXT('Record List'!G12895,"m/d/yyyy")</f>
        <v>7/18/2010</v>
      </c>
      <c r="E12955" s="10"/>
    </row>
    <row r="12956" spans="1:5" x14ac:dyDescent="0.25">
      <c r="A12956" s="12" t="str">
        <f>'Record List'!A12896&amp;'Record List'!B12896&amp;'Record List'!C12896&amp;'Record List'!D12896&amp;"kg"</f>
        <v>RECTANGULAR FIX, FULTON BARALLM115kg</v>
      </c>
      <c r="B12956" s="13">
        <f>'Record List'!E12896</f>
        <v>80</v>
      </c>
      <c r="C12956" s="14" t="str">
        <f>LEFT('Record List'!F12896,FIND(",",'Record List'!F12896)+2)</f>
        <v>Glasgow, D</v>
      </c>
      <c r="D12956" s="16" t="str">
        <f>TEXT('Record List'!G12896,"m/d/yyyy")</f>
        <v>7/18/2010</v>
      </c>
      <c r="E12956" s="10"/>
    </row>
    <row r="12957" spans="1:5" x14ac:dyDescent="0.25">
      <c r="A12957" s="12" t="str">
        <f>'Record List'!A12897&amp;'Record List'!B12897&amp;'Record List'!C12897&amp;'Record List'!D12897&amp;"kg"</f>
        <v>RECTANGULAR FIX, FULTON BARALLM120kg</v>
      </c>
      <c r="B12957" s="13">
        <f>'Record List'!E12897</f>
        <v>92.5</v>
      </c>
      <c r="C12957" s="14" t="str">
        <f>LEFT('Record List'!F12897,FIND(",",'Record List'!F12897)+2)</f>
        <v>Todd, E</v>
      </c>
      <c r="D12957" s="16" t="str">
        <f>TEXT('Record List'!G12897,"m/d/yyyy")</f>
        <v>11/30/2020</v>
      </c>
      <c r="E12957" s="10"/>
    </row>
    <row r="12958" spans="1:5" x14ac:dyDescent="0.25">
      <c r="A12958" s="12" t="str">
        <f>'Record List'!A12898&amp;'Record List'!B12898&amp;'Record List'!C12898&amp;'Record List'!D12898&amp;"kg"</f>
        <v>RECTANGULAR FIX, FULTON BARALLM125+kg</v>
      </c>
      <c r="B12958" s="13">
        <f>'Record List'!E12898</f>
        <v>95</v>
      </c>
      <c r="C12958" s="14" t="str">
        <f>LEFT('Record List'!F12898,FIND(",",'Record List'!F12898)+2)</f>
        <v>Tully, S</v>
      </c>
      <c r="D12958" s="16" t="str">
        <f>TEXT('Record List'!G12898,"m/d/yyyy")</f>
        <v>7/18/2010</v>
      </c>
      <c r="E12958" s="10"/>
    </row>
    <row r="12959" spans="1:5" x14ac:dyDescent="0.25">
      <c r="A12959" s="12" t="str">
        <f>'Record List'!A12899&amp;'Record List'!B12899&amp;'Record List'!C12899&amp;'Record List'!D12899&amp;"kg"</f>
        <v>REEVES DEADLIFT13F75kg</v>
      </c>
      <c r="B12959" s="13">
        <f>'Record List'!E12899</f>
        <v>65</v>
      </c>
      <c r="C12959" s="14" t="str">
        <f>LEFT('Record List'!F12899,FIND(",",'Record List'!F12899)+2)</f>
        <v>Griffis, K</v>
      </c>
      <c r="D12959" s="16" t="str">
        <f>TEXT('Record List'!G12899,"m/d/yyyy")</f>
        <v>12/12/2004</v>
      </c>
      <c r="E12959" s="10"/>
    </row>
    <row r="12960" spans="1:5" x14ac:dyDescent="0.25">
      <c r="A12960" s="12" t="str">
        <f>'Record List'!A12900&amp;'Record List'!B12900&amp;'Record List'!C12900&amp;'Record List'!D12900&amp;"kg"</f>
        <v>REEVES DEADLIFT14F70kg</v>
      </c>
      <c r="B12960" s="13">
        <f>'Record List'!E12900</f>
        <v>65</v>
      </c>
      <c r="C12960" s="14" t="str">
        <f>LEFT('Record List'!F12900,FIND(",",'Record List'!F12900)+2)</f>
        <v>McConnaughey, A</v>
      </c>
      <c r="D12960" s="16" t="str">
        <f>TEXT('Record List'!G12900,"m/d/yyyy")</f>
        <v>12/10/2005</v>
      </c>
      <c r="E12960" s="10"/>
    </row>
    <row r="12961" spans="1:5" x14ac:dyDescent="0.25">
      <c r="A12961" s="12" t="str">
        <f>'Record List'!A12901&amp;'Record List'!B12901&amp;'Record List'!C12901&amp;'Record List'!D12901&amp;"kg"</f>
        <v>REEVES DEADLIFT14F75kg</v>
      </c>
      <c r="B12961" s="13">
        <f>'Record List'!E12901</f>
        <v>125</v>
      </c>
      <c r="C12961" s="14" t="str">
        <f>LEFT('Record List'!F12901,FIND(",",'Record List'!F12901)+2)</f>
        <v>Fritz, M</v>
      </c>
      <c r="D12961" s="16" t="str">
        <f>TEXT('Record List'!G12901,"m/d/yyyy")</f>
        <v>12/12/2004</v>
      </c>
      <c r="E12961" s="10"/>
    </row>
    <row r="12962" spans="1:5" x14ac:dyDescent="0.25">
      <c r="A12962" s="12" t="str">
        <f>'Record List'!A12902&amp;'Record List'!B12902&amp;'Record List'!C12902&amp;'Record List'!D12902&amp;"kg"</f>
        <v>REEVES DEADLIFT14F80kg</v>
      </c>
      <c r="B12962" s="13">
        <f>'Record List'!E12902</f>
        <v>135</v>
      </c>
      <c r="C12962" s="14" t="str">
        <f>LEFT('Record List'!F12902,FIND(",",'Record List'!F12902)+2)</f>
        <v>Fritz, M</v>
      </c>
      <c r="D12962" s="16" t="str">
        <f>TEXT('Record List'!G12902,"m/d/yyyy")</f>
        <v>12/10/2005</v>
      </c>
      <c r="E12962" s="10"/>
    </row>
    <row r="12963" spans="1:5" x14ac:dyDescent="0.25">
      <c r="A12963" s="12" t="str">
        <f>'Record List'!A12903&amp;'Record List'!B12903&amp;'Record List'!C12903&amp;'Record List'!D12903&amp;"kg"</f>
        <v>REEVES DEADLIFT16F75kg</v>
      </c>
      <c r="B12963" s="13">
        <f>'Record List'!E12903</f>
        <v>155</v>
      </c>
      <c r="C12963" s="14" t="str">
        <f>LEFT('Record List'!F12903,FIND(",",'Record List'!F12903)+2)</f>
        <v>Paul, A</v>
      </c>
      <c r="D12963" s="16" t="str">
        <f>TEXT('Record List'!G12903,"m/d/yyyy")</f>
        <v>12/14/2003</v>
      </c>
      <c r="E12963" s="10"/>
    </row>
    <row r="12964" spans="1:5" x14ac:dyDescent="0.25">
      <c r="A12964" s="12" t="str">
        <f>'Record List'!A12904&amp;'Record List'!B12904&amp;'Record List'!C12904&amp;'Record List'!D12904&amp;"kg"</f>
        <v>REEVES DEADLIFT40F125+kg</v>
      </c>
      <c r="B12964" s="13">
        <f>'Record List'!E12904</f>
        <v>215</v>
      </c>
      <c r="C12964" s="14" t="str">
        <f>LEFT('Record List'!F12904,FIND(",",'Record List'!F12904)+2)</f>
        <v>McConnaughey, M</v>
      </c>
      <c r="D12964" s="16" t="str">
        <f>TEXT('Record List'!G12904,"m/d/yyyy")</f>
        <v>12/9/2001</v>
      </c>
      <c r="E12964" s="10"/>
    </row>
    <row r="12965" spans="1:5" x14ac:dyDescent="0.25">
      <c r="A12965" s="12" t="str">
        <f>'Record List'!A12905&amp;'Record List'!B12905&amp;'Record List'!C12905&amp;'Record List'!D12905&amp;"kg"</f>
        <v>REEVES DEADLIFT45F125+kg</v>
      </c>
      <c r="B12965" s="13">
        <f>'Record List'!E12905</f>
        <v>205</v>
      </c>
      <c r="C12965" s="14" t="str">
        <f>LEFT('Record List'!F12905,FIND(",",'Record List'!F12905)+2)</f>
        <v>McConnaughey, M</v>
      </c>
      <c r="D12965" s="16" t="str">
        <f>TEXT('Record List'!G12905,"m/d/yyyy")</f>
        <v>12/10/2005</v>
      </c>
      <c r="E12965" s="10"/>
    </row>
    <row r="12966" spans="1:5" x14ac:dyDescent="0.25">
      <c r="A12966" s="12" t="str">
        <f>'Record List'!A12906&amp;'Record List'!B12906&amp;'Record List'!C12906&amp;'Record List'!D12906&amp;"kg"</f>
        <v>REEVES DEADLIFT50F50kg</v>
      </c>
      <c r="B12966" s="13">
        <f>'Record List'!E12906</f>
        <v>75</v>
      </c>
      <c r="C12966" s="14" t="str">
        <f>LEFT('Record List'!F12906,FIND(",",'Record List'!F12906)+2)</f>
        <v>Jackson, R</v>
      </c>
      <c r="D12966" s="16" t="str">
        <f>TEXT('Record List'!G12906,"m/d/yyyy")</f>
        <v>8/18/2013</v>
      </c>
      <c r="E12966" s="10"/>
    </row>
    <row r="12967" spans="1:5" x14ac:dyDescent="0.25">
      <c r="A12967" s="12" t="str">
        <f>'Record List'!A12907&amp;'Record List'!B12907&amp;'Record List'!C12907&amp;'Record List'!D12907&amp;"kg"</f>
        <v>REEVES DEADLIFT50F60kg</v>
      </c>
      <c r="B12967" s="13">
        <f>'Record List'!E12907</f>
        <v>75</v>
      </c>
      <c r="C12967" s="14" t="str">
        <f>LEFT('Record List'!F12907,FIND(",",'Record List'!F12907)+2)</f>
        <v>Brooner-Lakowsky, T</v>
      </c>
      <c r="D12967" s="16" t="str">
        <f>TEXT('Record List'!G12907,"m/d/yyyy")</f>
        <v>2/13/2016</v>
      </c>
      <c r="E12967" s="10"/>
    </row>
    <row r="12968" spans="1:5" x14ac:dyDescent="0.25">
      <c r="A12968" s="12" t="str">
        <f>'Record List'!A12908&amp;'Record List'!B12908&amp;'Record List'!C12908&amp;'Record List'!D12908&amp;"kg"</f>
        <v>REEVES DEADLIFT55F75kg</v>
      </c>
      <c r="B12968" s="13">
        <f>'Record List'!E12908</f>
        <v>180</v>
      </c>
      <c r="C12968" s="14" t="str">
        <f>LEFT('Record List'!F12908,FIND(",",'Record List'!F12908)+2)</f>
        <v>Ollennuking, A</v>
      </c>
      <c r="D12968" s="16" t="str">
        <f>TEXT('Record List'!G12908,"m/d/yyyy")</f>
        <v>2/22/2020</v>
      </c>
      <c r="E12968" s="10"/>
    </row>
    <row r="12969" spans="1:5" x14ac:dyDescent="0.25">
      <c r="A12969" s="12" t="str">
        <f>'Record List'!A12909&amp;'Record List'!B12909&amp;'Record List'!C12909&amp;'Record List'!D12909&amp;"kg"</f>
        <v>REEVES DEADLIFT55F125+kg</v>
      </c>
      <c r="B12969" s="13">
        <f>'Record List'!E12909</f>
        <v>175</v>
      </c>
      <c r="C12969" s="14" t="str">
        <f>LEFT('Record List'!F12909,FIND(",",'Record List'!F12909)+2)</f>
        <v>McConnaughey, M</v>
      </c>
      <c r="D12969" s="16" t="str">
        <f>TEXT('Record List'!G12909,"m/d/yyyy")</f>
        <v>2/13/2016</v>
      </c>
      <c r="E12969" s="10"/>
    </row>
    <row r="12970" spans="1:5" x14ac:dyDescent="0.25">
      <c r="A12970" s="12" t="str">
        <f>'Record List'!A12910&amp;'Record List'!B12910&amp;'Record List'!C12910&amp;'Record List'!D12910&amp;"kg"</f>
        <v>REEVES DEADLIFTALLF50kg</v>
      </c>
      <c r="B12970" s="13">
        <f>'Record List'!E12910</f>
        <v>75</v>
      </c>
      <c r="C12970" s="14" t="str">
        <f>LEFT('Record List'!F12910,FIND(",",'Record List'!F12910)+2)</f>
        <v>Jackson, R</v>
      </c>
      <c r="D12970" s="16" t="str">
        <f>TEXT('Record List'!G12910,"m/d/yyyy")</f>
        <v>8/18/2013</v>
      </c>
      <c r="E12970" s="10"/>
    </row>
    <row r="12971" spans="1:5" x14ac:dyDescent="0.25">
      <c r="A12971" s="12" t="str">
        <f>'Record List'!A12911&amp;'Record List'!B12911&amp;'Record List'!C12911&amp;'Record List'!D12911&amp;"kg"</f>
        <v>REEVES DEADLIFTALLF60kg</v>
      </c>
      <c r="B12971" s="13">
        <f>'Record List'!E12911</f>
        <v>75</v>
      </c>
      <c r="C12971" s="14" t="str">
        <f>LEFT('Record List'!F12911,FIND(",",'Record List'!F12911)+2)</f>
        <v>Brooner-Lakowsky, T</v>
      </c>
      <c r="D12971" s="16" t="str">
        <f>TEXT('Record List'!G12911,"m/d/yyyy")</f>
        <v>2/13/2016</v>
      </c>
      <c r="E12971" s="10"/>
    </row>
    <row r="12972" spans="1:5" x14ac:dyDescent="0.25">
      <c r="A12972" s="12" t="str">
        <f>'Record List'!A12912&amp;'Record List'!B12912&amp;'Record List'!C12912&amp;'Record List'!D12912&amp;"kg"</f>
        <v>REEVES DEADLIFTALLF70kg</v>
      </c>
      <c r="B12972" s="13">
        <f>'Record List'!E12912</f>
        <v>170</v>
      </c>
      <c r="C12972" s="14" t="str">
        <f>LEFT('Record List'!F12912,FIND(",",'Record List'!F12912)+2)</f>
        <v>Burchett, E</v>
      </c>
      <c r="D12972" s="16" t="str">
        <f>TEXT('Record List'!G12912,"m/d/yyyy")</f>
        <v>2/13/2016</v>
      </c>
      <c r="E12972" s="10"/>
    </row>
    <row r="12973" spans="1:5" x14ac:dyDescent="0.25">
      <c r="A12973" s="12" t="str">
        <f>'Record List'!A12913&amp;'Record List'!B12913&amp;'Record List'!C12913&amp;'Record List'!D12913&amp;"kg"</f>
        <v>REEVES DEADLIFTALLF75kg</v>
      </c>
      <c r="B12973" s="13">
        <f>'Record List'!E12913</f>
        <v>180</v>
      </c>
      <c r="C12973" s="14" t="str">
        <f>LEFT('Record List'!F12913,FIND(",",'Record List'!F12913)+2)</f>
        <v>Ollennuking, A</v>
      </c>
      <c r="D12973" s="16" t="str">
        <f>TEXT('Record List'!G12913,"m/d/yyyy")</f>
        <v>2/22/2020</v>
      </c>
      <c r="E12973" s="10"/>
    </row>
    <row r="12974" spans="1:5" x14ac:dyDescent="0.25">
      <c r="A12974" s="12" t="str">
        <f>'Record List'!A12914&amp;'Record List'!B12914&amp;'Record List'!C12914&amp;'Record List'!D12914&amp;"kg"</f>
        <v>REEVES DEADLIFTALLF80kg</v>
      </c>
      <c r="B12974" s="13">
        <f>'Record List'!E12914</f>
        <v>135</v>
      </c>
      <c r="C12974" s="14" t="str">
        <f>LEFT('Record List'!F12914,FIND(",",'Record List'!F12914)+2)</f>
        <v>Fritz, M</v>
      </c>
      <c r="D12974" s="16" t="str">
        <f>TEXT('Record List'!G12914,"m/d/yyyy")</f>
        <v>12/10/2005</v>
      </c>
      <c r="E12974" s="10"/>
    </row>
    <row r="12975" spans="1:5" x14ac:dyDescent="0.25">
      <c r="A12975" s="12" t="str">
        <f>'Record List'!A12915&amp;'Record List'!B12915&amp;'Record List'!C12915&amp;'Record List'!D12915&amp;"kg"</f>
        <v>REEVES DEADLIFTALLF105kg</v>
      </c>
      <c r="B12975" s="13">
        <f>'Record List'!E12915</f>
        <v>135</v>
      </c>
      <c r="C12975" s="14" t="str">
        <f>LEFT('Record List'!F12915,FIND(",",'Record List'!F12915)+2)</f>
        <v>Jobe, A</v>
      </c>
      <c r="D12975" s="16" t="str">
        <f>TEXT('Record List'!G12915,"m/d/yyyy")</f>
        <v>5/20/2012</v>
      </c>
      <c r="E12975" s="10"/>
    </row>
    <row r="12976" spans="1:5" x14ac:dyDescent="0.25">
      <c r="A12976" s="12" t="str">
        <f>'Record List'!A12916&amp;'Record List'!B12916&amp;'Record List'!C12916&amp;'Record List'!D12916&amp;"kg"</f>
        <v>REEVES DEADLIFTALLF125+kg</v>
      </c>
      <c r="B12976" s="13">
        <f>'Record List'!E12916</f>
        <v>215</v>
      </c>
      <c r="C12976" s="14" t="str">
        <f>LEFT('Record List'!F12916,FIND(",",'Record List'!F12916)+2)</f>
        <v>McConnaughey, M</v>
      </c>
      <c r="D12976" s="16" t="str">
        <f>TEXT('Record List'!G12916,"m/d/yyyy")</f>
        <v>12/9/2001</v>
      </c>
      <c r="E12976" s="10"/>
    </row>
    <row r="12977" spans="1:5" x14ac:dyDescent="0.25">
      <c r="A12977" s="12" t="str">
        <f>'Record List'!A12917&amp;'Record List'!B12917&amp;'Record List'!C12917&amp;'Record List'!D12917&amp;"kg"</f>
        <v>REEVES DEADLIFT14M70kg</v>
      </c>
      <c r="B12977" s="13">
        <f>'Record List'!E12917</f>
        <v>180</v>
      </c>
      <c r="C12977" s="14" t="str">
        <f>LEFT('Record List'!F12917,FIND(",",'Record List'!F12917)+2)</f>
        <v>Heit, C</v>
      </c>
      <c r="D12977" s="16" t="str">
        <f>TEXT('Record List'!G12917,"m/d/yyyy")</f>
        <v>1/27/2018</v>
      </c>
      <c r="E12977" s="10"/>
    </row>
    <row r="12978" spans="1:5" x14ac:dyDescent="0.25">
      <c r="A12978" s="12" t="str">
        <f>'Record List'!A12918&amp;'Record List'!B12918&amp;'Record List'!C12918&amp;'Record List'!D12918&amp;"kg"</f>
        <v>REEVES DEADLIFT14M80kg</v>
      </c>
      <c r="B12978" s="13">
        <f>'Record List'!E12918</f>
        <v>155</v>
      </c>
      <c r="C12978" s="14" t="str">
        <f>LEFT('Record List'!F12918,FIND(",",'Record List'!F12918)+2)</f>
        <v>Kressly, L</v>
      </c>
      <c r="D12978" s="16" t="str">
        <f>TEXT('Record List'!G12918,"m/d/yyyy")</f>
        <v>2/9/2014</v>
      </c>
      <c r="E12978" s="10"/>
    </row>
    <row r="12979" spans="1:5" x14ac:dyDescent="0.25">
      <c r="A12979" s="12" t="str">
        <f>'Record List'!A12919&amp;'Record List'!B12919&amp;'Record List'!C12919&amp;'Record List'!D12919&amp;"kg"</f>
        <v>REEVES DEADLIFT14M95kg</v>
      </c>
      <c r="B12979" s="13">
        <f>'Record List'!E12919</f>
        <v>155</v>
      </c>
      <c r="C12979" s="14" t="str">
        <f>LEFT('Record List'!F12919,FIND(",",'Record List'!F12919)+2)</f>
        <v>Calcote, K</v>
      </c>
      <c r="D12979" s="16" t="str">
        <f>TEXT('Record List'!G12919,"m/d/yyyy")</f>
        <v>2/10/2006</v>
      </c>
      <c r="E12979" s="10"/>
    </row>
    <row r="12980" spans="1:5" x14ac:dyDescent="0.25">
      <c r="A12980" s="12" t="str">
        <f>'Record List'!A12920&amp;'Record List'!B12920&amp;'Record List'!C12920&amp;'Record List'!D12920&amp;"kg"</f>
        <v>REEVES DEADLIFT16M55kg</v>
      </c>
      <c r="B12980" s="13">
        <f>'Record List'!E12920</f>
        <v>135</v>
      </c>
      <c r="C12980" s="14" t="str">
        <f>LEFT('Record List'!F12920,FIND(",",'Record List'!F12920)+2)</f>
        <v>Hafenbrock, M</v>
      </c>
      <c r="D12980" s="16" t="str">
        <f>TEXT('Record List'!G12920,"m/d/yyyy")</f>
        <v>12/9/2001</v>
      </c>
      <c r="E12980" s="10"/>
    </row>
    <row r="12981" spans="1:5" x14ac:dyDescent="0.25">
      <c r="A12981" s="12" t="str">
        <f>'Record List'!A12921&amp;'Record List'!B12921&amp;'Record List'!C12921&amp;'Record List'!D12921&amp;"kg"</f>
        <v>REEVES DEADLIFT16M90kg</v>
      </c>
      <c r="B12981" s="13">
        <f>'Record List'!E12921</f>
        <v>275</v>
      </c>
      <c r="C12981" s="14" t="str">
        <f>LEFT('Record List'!F12921,FIND(",",'Record List'!F12921)+2)</f>
        <v>Holcomb, S</v>
      </c>
      <c r="D12981" s="16" t="str">
        <f>TEXT('Record List'!G12921,"m/d/yyyy")</f>
        <v>12/9/2001</v>
      </c>
      <c r="E12981" s="10"/>
    </row>
    <row r="12982" spans="1:5" x14ac:dyDescent="0.25">
      <c r="A12982" s="12" t="str">
        <f>'Record List'!A12922&amp;'Record List'!B12922&amp;'Record List'!C12922&amp;'Record List'!D12922&amp;"kg"</f>
        <v>REEVES DEADLIFT16M105kg</v>
      </c>
      <c r="B12982" s="13">
        <f>'Record List'!E12922</f>
        <v>235</v>
      </c>
      <c r="C12982" s="14" t="str">
        <f>LEFT('Record List'!F12922,FIND(",",'Record List'!F12922)+2)</f>
        <v>Reel, I</v>
      </c>
      <c r="D12982" s="16" t="str">
        <f>TEXT('Record List'!G12922,"m/d/yyyy")</f>
        <v>12/12/2004</v>
      </c>
      <c r="E12982" s="10"/>
    </row>
    <row r="12983" spans="1:5" x14ac:dyDescent="0.25">
      <c r="A12983" s="12" t="str">
        <f>'Record List'!A12923&amp;'Record List'!B12923&amp;'Record List'!C12923&amp;'Record List'!D12923&amp;"kg"</f>
        <v>REEVES DEADLIFT16M125+kg</v>
      </c>
      <c r="B12983" s="13">
        <f>'Record List'!E12923</f>
        <v>281</v>
      </c>
      <c r="C12983" s="14" t="str">
        <f>LEFT('Record List'!F12923,FIND(",",'Record List'!F12923)+2)</f>
        <v>Hess, K</v>
      </c>
      <c r="D12983" s="16" t="str">
        <f>TEXT('Record List'!G12923,"m/d/yyyy")</f>
        <v>11/6/2010</v>
      </c>
      <c r="E12983" s="10"/>
    </row>
    <row r="12984" spans="1:5" x14ac:dyDescent="0.25">
      <c r="A12984" s="12" t="str">
        <f>'Record List'!A12924&amp;'Record List'!B12924&amp;'Record List'!C12924&amp;'Record List'!D12924&amp;"kg"</f>
        <v>REEVES DEADLIFT40M95kg</v>
      </c>
      <c r="B12984" s="13">
        <f>'Record List'!E12924</f>
        <v>275</v>
      </c>
      <c r="C12984" s="14" t="str">
        <f>LEFT('Record List'!F12924,FIND(",",'Record List'!F12924)+2)</f>
        <v>Hart, J</v>
      </c>
      <c r="D12984" s="16" t="str">
        <f>TEXT('Record List'!G12924,"m/d/yyyy")</f>
        <v>12/9/2001</v>
      </c>
      <c r="E12984" s="10"/>
    </row>
    <row r="12985" spans="1:5" x14ac:dyDescent="0.25">
      <c r="A12985" s="12" t="str">
        <f>'Record List'!A12925&amp;'Record List'!B12925&amp;'Record List'!C12925&amp;'Record List'!D12925&amp;"kg"</f>
        <v>REEVES DEADLIFT40M100kg</v>
      </c>
      <c r="B12985" s="13">
        <f>'Record List'!E12925</f>
        <v>255</v>
      </c>
      <c r="C12985" s="14" t="str">
        <f>LEFT('Record List'!F12925,FIND(",",'Record List'!F12925)+2)</f>
        <v>Edwards, B</v>
      </c>
      <c r="D12985" s="16" t="str">
        <f>TEXT('Record List'!G12925,"m/d/yyyy")</f>
        <v>2/13/2016</v>
      </c>
      <c r="E12985" s="10"/>
    </row>
    <row r="12986" spans="1:5" x14ac:dyDescent="0.25">
      <c r="A12986" s="12" t="str">
        <f>'Record List'!A12926&amp;'Record List'!B12926&amp;'Record List'!C12926&amp;'Record List'!D12926&amp;"kg"</f>
        <v>REEVES DEADLIFT40M110kg</v>
      </c>
      <c r="B12986" s="13">
        <f>'Record List'!E12926</f>
        <v>275</v>
      </c>
      <c r="C12986" s="14" t="str">
        <f>LEFT('Record List'!F12926,FIND(",",'Record List'!F12926)+2)</f>
        <v>Fuller, J</v>
      </c>
      <c r="D12986" s="16" t="str">
        <f>TEXT('Record List'!G12926,"m/d/yyyy")</f>
        <v>10/12/2013</v>
      </c>
      <c r="E12986" s="10"/>
    </row>
    <row r="12987" spans="1:5" x14ac:dyDescent="0.25">
      <c r="A12987" s="12" t="str">
        <f>'Record List'!A12927&amp;'Record List'!B12927&amp;'Record List'!C12927&amp;'Record List'!D12927&amp;"kg"</f>
        <v>REEVES DEADLIFT40M115kg</v>
      </c>
      <c r="B12987" s="13">
        <f>'Record List'!E12927</f>
        <v>300</v>
      </c>
      <c r="C12987" s="14" t="str">
        <f>LEFT('Record List'!F12927,FIND(",",'Record List'!F12927)+2)</f>
        <v>Myers, A</v>
      </c>
      <c r="D12987" s="16" t="str">
        <f>TEXT('Record List'!G12927,"m/d/yyyy")</f>
        <v>12/6/2008</v>
      </c>
      <c r="E12987" s="10"/>
    </row>
    <row r="12988" spans="1:5" x14ac:dyDescent="0.25">
      <c r="A12988" s="12" t="str">
        <f>'Record List'!A12928&amp;'Record List'!B12928&amp;'Record List'!C12928&amp;'Record List'!D12928&amp;"kg"</f>
        <v>REEVES DEADLIFT40M120kg</v>
      </c>
      <c r="B12988" s="13">
        <f>'Record List'!E12928</f>
        <v>335</v>
      </c>
      <c r="C12988" s="14" t="str">
        <f>LEFT('Record List'!F12928,FIND(",",'Record List'!F12928)+2)</f>
        <v>Myers, A</v>
      </c>
      <c r="D12988" s="16" t="str">
        <f>TEXT('Record List'!G12928,"m/d/yyyy")</f>
        <v>12/6/2009</v>
      </c>
      <c r="E12988" s="10"/>
    </row>
    <row r="12989" spans="1:5" x14ac:dyDescent="0.25">
      <c r="A12989" s="12" t="str">
        <f>'Record List'!A12929&amp;'Record List'!B12929&amp;'Record List'!C12929&amp;'Record List'!D12929&amp;"kg"</f>
        <v>REEVES DEADLIFT40M125kg</v>
      </c>
      <c r="B12989" s="13">
        <f>'Record List'!E12929</f>
        <v>335</v>
      </c>
      <c r="C12989" s="14" t="str">
        <f>LEFT('Record List'!F12929,FIND(",",'Record List'!F12929)+2)</f>
        <v>Fulton, K</v>
      </c>
      <c r="D12989" s="16" t="str">
        <f>TEXT('Record List'!G12929,"m/d/yyyy")</f>
        <v>12/9/2001</v>
      </c>
      <c r="E12989" s="10"/>
    </row>
    <row r="12990" spans="1:5" x14ac:dyDescent="0.25">
      <c r="A12990" s="12" t="str">
        <f>'Record List'!A12930&amp;'Record List'!B12930&amp;'Record List'!C12930&amp;'Record List'!D12930&amp;"kg"</f>
        <v>REEVES DEADLIFT40M125+kg</v>
      </c>
      <c r="B12990" s="13">
        <f>'Record List'!E12930</f>
        <v>400</v>
      </c>
      <c r="C12990" s="14" t="str">
        <f>LEFT('Record List'!F12930,FIND(",",'Record List'!F12930)+2)</f>
        <v>Mitchell, M</v>
      </c>
      <c r="D12990" s="16" t="str">
        <f>TEXT('Record List'!G12930,"m/d/yyyy")</f>
        <v>12/15/2002</v>
      </c>
      <c r="E12990" s="10"/>
    </row>
    <row r="12991" spans="1:5" x14ac:dyDescent="0.25">
      <c r="A12991" s="12" t="str">
        <f>'Record List'!A12931&amp;'Record List'!B12931&amp;'Record List'!C12931&amp;'Record List'!D12931&amp;"kg"</f>
        <v>REEVES DEADLIFT45M105kg</v>
      </c>
      <c r="B12991" s="13">
        <f>'Record List'!E12931</f>
        <v>330</v>
      </c>
      <c r="C12991" s="14" t="str">
        <f>LEFT('Record List'!F12931,FIND(",",'Record List'!F12931)+2)</f>
        <v>Myers, A</v>
      </c>
      <c r="D12991" s="16" t="str">
        <f>TEXT('Record List'!G12931,"m/d/yyyy")</f>
        <v>2/13/2016</v>
      </c>
      <c r="E12991" s="10"/>
    </row>
    <row r="12992" spans="1:5" x14ac:dyDescent="0.25">
      <c r="A12992" s="12" t="str">
        <f>'Record List'!A12932&amp;'Record List'!B12932&amp;'Record List'!C12932&amp;'Record List'!D12932&amp;"kg"</f>
        <v>REEVES DEADLIFT45M115kg</v>
      </c>
      <c r="B12992" s="13">
        <f>'Record List'!E12932</f>
        <v>300</v>
      </c>
      <c r="C12992" s="14" t="str">
        <f>LEFT('Record List'!F12932,FIND(",",'Record List'!F12932)+2)</f>
        <v>Ullom, C</v>
      </c>
      <c r="D12992" s="16" t="str">
        <f>TEXT('Record List'!G12932,"m/d/yyyy")</f>
        <v>1/27/2018</v>
      </c>
      <c r="E12992" s="10"/>
    </row>
    <row r="12993" spans="1:5" x14ac:dyDescent="0.25">
      <c r="A12993" s="12" t="str">
        <f>'Record List'!A12933&amp;'Record List'!B12933&amp;'Record List'!C12933&amp;'Record List'!D12933&amp;"kg"</f>
        <v>REEVES DEADLIFT45M125+kg</v>
      </c>
      <c r="B12993" s="13">
        <f>'Record List'!E12933</f>
        <v>300</v>
      </c>
      <c r="C12993" s="14" t="str">
        <f>LEFT('Record List'!F12933,FIND(",",'Record List'!F12933)+2)</f>
        <v>Van Vleck, T</v>
      </c>
      <c r="D12993" s="16" t="str">
        <f>TEXT('Record List'!G12933,"m/d/yyyy")</f>
        <v>11/21/2009</v>
      </c>
      <c r="E12993" s="10"/>
    </row>
    <row r="12994" spans="1:5" x14ac:dyDescent="0.25">
      <c r="A12994" s="12" t="str">
        <f>'Record List'!A12934&amp;'Record List'!B12934&amp;'Record List'!C12934&amp;'Record List'!D12934&amp;"kg"</f>
        <v>REEVES DEADLIFT50M105kg</v>
      </c>
      <c r="B12994" s="13">
        <f>'Record List'!E12934</f>
        <v>285</v>
      </c>
      <c r="C12994" s="14" t="str">
        <f>LEFT('Record List'!F12934,FIND(",",'Record List'!F12934)+2)</f>
        <v>Hose, T</v>
      </c>
      <c r="D12994" s="16" t="str">
        <f>TEXT('Record List'!G12934,"m/d/yyyy")</f>
        <v>11/30/2020</v>
      </c>
      <c r="E12994" s="10"/>
    </row>
    <row r="12995" spans="1:5" x14ac:dyDescent="0.25">
      <c r="A12995" s="12" t="str">
        <f>'Record List'!A12935&amp;'Record List'!B12935&amp;'Record List'!C12935&amp;'Record List'!D12935&amp;"kg"</f>
        <v>REEVES DEADLIFT50M110kg</v>
      </c>
      <c r="B12995" s="13">
        <f>'Record List'!E12935</f>
        <v>228</v>
      </c>
      <c r="C12995" s="14" t="str">
        <f>LEFT('Record List'!F12935,FIND(",",'Record List'!F12935)+2)</f>
        <v>Raymond, M</v>
      </c>
      <c r="D12995" s="16" t="str">
        <f>TEXT('Record List'!G12935,"m/d/yyyy")</f>
        <v>11/12/2016</v>
      </c>
      <c r="E12995" s="10"/>
    </row>
    <row r="12996" spans="1:5" x14ac:dyDescent="0.25">
      <c r="A12996" s="12" t="str">
        <f>'Record List'!A12936&amp;'Record List'!B12936&amp;'Record List'!C12936&amp;'Record List'!D12936&amp;"kg"</f>
        <v>REEVES DEADLIFT50M125+kg</v>
      </c>
      <c r="B12996" s="13">
        <f>'Record List'!E12936</f>
        <v>300</v>
      </c>
      <c r="C12996" s="14" t="str">
        <f>LEFT('Record List'!F12936,FIND(",",'Record List'!F12936)+2)</f>
        <v>Douglas, J</v>
      </c>
      <c r="D12996" s="16" t="str">
        <f>TEXT('Record List'!G12936,"m/d/yyyy")</f>
        <v>1/27/2018</v>
      </c>
      <c r="E12996" s="10"/>
    </row>
    <row r="12997" spans="1:5" x14ac:dyDescent="0.25">
      <c r="A12997" s="12" t="str">
        <f>'Record List'!A12937&amp;'Record List'!B12937&amp;'Record List'!C12937&amp;'Record List'!D12937&amp;"kg"</f>
        <v>REEVES DEADLIFT55M90kg</v>
      </c>
      <c r="B12997" s="13">
        <f>'Record List'!E12937</f>
        <v>355</v>
      </c>
      <c r="C12997" s="14" t="str">
        <f>LEFT('Record List'!F12937,FIND(",",'Record List'!F12937)+2)</f>
        <v>Rosenstern, P</v>
      </c>
      <c r="D12997" s="16" t="str">
        <f>TEXT('Record List'!G12937,"m/d/yyyy")</f>
        <v>3/10/2012</v>
      </c>
      <c r="E12997" s="10"/>
    </row>
    <row r="12998" spans="1:5" x14ac:dyDescent="0.25">
      <c r="A12998" s="12" t="str">
        <f>'Record List'!A12938&amp;'Record List'!B12938&amp;'Record List'!C12938&amp;'Record List'!D12938&amp;"kg"</f>
        <v>REEVES DEADLIFT55M95kg</v>
      </c>
      <c r="B12998" s="13">
        <f>'Record List'!E12938</f>
        <v>225</v>
      </c>
      <c r="C12998" s="14" t="str">
        <f>LEFT('Record List'!F12938,FIND(",",'Record List'!F12938)+2)</f>
        <v>Garcia, J</v>
      </c>
      <c r="D12998" s="16" t="str">
        <f>TEXT('Record List'!G12938,"m/d/yyyy")</f>
        <v>11/26/2011</v>
      </c>
      <c r="E12998" s="10"/>
    </row>
    <row r="12999" spans="1:5" x14ac:dyDescent="0.25">
      <c r="A12999" s="12" t="e">
        <f>'Record List'!#REF!&amp;'Record List'!#REF!&amp;'Record List'!#REF!&amp;'Record List'!#REF!&amp;"kg"</f>
        <v>#REF!</v>
      </c>
      <c r="B12999" s="13" t="e">
        <f>'Record List'!#REF!</f>
        <v>#REF!</v>
      </c>
      <c r="C12999" s="14" t="e">
        <f>LEFT('Record List'!#REF!,FIND(",",'Record List'!#REF!)+2)</f>
        <v>#REF!</v>
      </c>
      <c r="D12999" s="16" t="e">
        <f>TEXT('Record List'!#REF!,"m/d/yyyy")</f>
        <v>#REF!</v>
      </c>
      <c r="E12999" s="10"/>
    </row>
    <row r="13000" spans="1:5" x14ac:dyDescent="0.25">
      <c r="A13000" s="12" t="str">
        <f>'Record List'!A12939&amp;'Record List'!B12939&amp;'Record List'!C12939&amp;'Record List'!D12939&amp;"kg"</f>
        <v>REEVES DEADLIFT55M115kg</v>
      </c>
      <c r="B13000" s="13">
        <f>'Record List'!E12939</f>
        <v>230</v>
      </c>
      <c r="C13000" s="14" t="str">
        <f>LEFT('Record List'!F12939,FIND(",",'Record List'!F12939)+2)</f>
        <v>Raymond, M</v>
      </c>
      <c r="D13000" s="16" t="str">
        <f>TEXT('Record List'!G12939,"m/d/yyyy")</f>
        <v>7/27/2019</v>
      </c>
      <c r="E13000" s="10"/>
    </row>
    <row r="13001" spans="1:5" x14ac:dyDescent="0.25">
      <c r="A13001" s="12" t="str">
        <f>'Record List'!A12940&amp;'Record List'!B12940&amp;'Record List'!C12940&amp;'Record List'!D12940&amp;"kg"</f>
        <v>REEVES DEADLIFT60M80kg</v>
      </c>
      <c r="B13001" s="13">
        <f>'Record List'!E12940</f>
        <v>235</v>
      </c>
      <c r="C13001" s="14" t="str">
        <f>LEFT('Record List'!F12940,FIND(",",'Record List'!F12940)+2)</f>
        <v>Santangelo, S</v>
      </c>
      <c r="D13001" s="16" t="str">
        <f>TEXT('Record List'!G12940,"m/d/yyyy")</f>
        <v>10/12/2014</v>
      </c>
      <c r="E13001" s="10"/>
    </row>
    <row r="13002" spans="1:5" x14ac:dyDescent="0.25">
      <c r="A13002" s="12" t="str">
        <f>'Record List'!A12941&amp;'Record List'!B12941&amp;'Record List'!C12941&amp;'Record List'!D12941&amp;"kg"</f>
        <v>REEVES DEADLIFT60M85kg</v>
      </c>
      <c r="B13002" s="13">
        <f>'Record List'!E12941</f>
        <v>185</v>
      </c>
      <c r="C13002" s="14" t="str">
        <f>LEFT('Record List'!F12941,FIND(",",'Record List'!F12941)+2)</f>
        <v>DeForest, D</v>
      </c>
      <c r="D13002" s="16" t="str">
        <f>TEXT('Record List'!G12941,"m/d/yyyy")</f>
        <v>10/30/2021</v>
      </c>
      <c r="E13002" s="10"/>
    </row>
    <row r="13003" spans="1:5" x14ac:dyDescent="0.25">
      <c r="A13003" s="12" t="str">
        <f>'Record List'!A12942&amp;'Record List'!B12942&amp;'Record List'!C12942&amp;'Record List'!D12942&amp;"kg"</f>
        <v>REEVES DEADLIFT60M90kg</v>
      </c>
      <c r="B13003" s="13">
        <f>'Record List'!E12942</f>
        <v>200</v>
      </c>
      <c r="C13003" s="14" t="str">
        <f>LEFT('Record List'!F12942,FIND(",",'Record List'!F12942)+2)</f>
        <v>DeForest, D</v>
      </c>
      <c r="D13003" s="16" t="str">
        <f>TEXT('Record List'!G12942,"m/d/yyyy")</f>
        <v>2/22/2020</v>
      </c>
      <c r="E13003" s="10"/>
    </row>
    <row r="13004" spans="1:5" x14ac:dyDescent="0.25">
      <c r="A13004" s="12" t="str">
        <f>'Record List'!A12943&amp;'Record List'!B12943&amp;'Record List'!C12943&amp;'Record List'!D12943&amp;"kg"</f>
        <v>REEVES DEADLIFT60M95kg</v>
      </c>
      <c r="B13004" s="13">
        <f>'Record List'!E12943</f>
        <v>241</v>
      </c>
      <c r="C13004" s="14" t="str">
        <f>LEFT('Record List'!F12943,FIND(",",'Record List'!F12943)+2)</f>
        <v>Garcia, J</v>
      </c>
      <c r="D13004" s="16" t="str">
        <f>TEXT('Record List'!G12943,"m/d/yyyy")</f>
        <v>3/28/2015</v>
      </c>
      <c r="E13004" s="10"/>
    </row>
    <row r="13005" spans="1:5" x14ac:dyDescent="0.25">
      <c r="A13005" s="12" t="str">
        <f>'Record List'!A12944&amp;'Record List'!B12944&amp;'Record List'!C12944&amp;'Record List'!D12944&amp;"kg"</f>
        <v>REEVES DEADLIFT60M100kg</v>
      </c>
      <c r="B13005" s="13">
        <f>'Record List'!E12944</f>
        <v>265</v>
      </c>
      <c r="C13005" s="14" t="str">
        <f>LEFT('Record List'!F12944,FIND(",",'Record List'!F12944)+2)</f>
        <v>Carter, J</v>
      </c>
      <c r="D13005" s="16" t="str">
        <f>TEXT('Record List'!G12944,"m/d/yyyy")</f>
        <v>5/22/2021</v>
      </c>
      <c r="E13005" s="10"/>
    </row>
    <row r="13006" spans="1:5" x14ac:dyDescent="0.25">
      <c r="A13006" s="12" t="str">
        <f>'Record List'!A12945&amp;'Record List'!B12945&amp;'Record List'!C12945&amp;'Record List'!D12945&amp;"kg"</f>
        <v>REEVES DEADLIFT60M120kg</v>
      </c>
      <c r="B13006" s="13">
        <f>'Record List'!E12945</f>
        <v>290</v>
      </c>
      <c r="C13006" s="14" t="str">
        <f>LEFT('Record List'!F12945,FIND(",",'Record List'!F12945)+2)</f>
        <v>Glasgow, D</v>
      </c>
      <c r="D13006" s="16" t="str">
        <f>TEXT('Record List'!G12945,"m/d/yyyy")</f>
        <v>2/13/2016</v>
      </c>
      <c r="E13006" s="10"/>
    </row>
    <row r="13007" spans="1:5" x14ac:dyDescent="0.25">
      <c r="A13007" s="12" t="str">
        <f>'Record List'!A12946&amp;'Record List'!B12946&amp;'Record List'!C12946&amp;'Record List'!D12946&amp;"kg"</f>
        <v>REEVES DEADLIFT60M125kg</v>
      </c>
      <c r="B13007" s="13">
        <f>'Record List'!E12946</f>
        <v>230</v>
      </c>
      <c r="C13007" s="14" t="str">
        <f>LEFT('Record List'!F12946,FIND(",",'Record List'!F12946)+2)</f>
        <v>McCoy, J</v>
      </c>
      <c r="D13007" s="16" t="str">
        <f>TEXT('Record List'!G12946,"m/d/yyyy")</f>
        <v>12/14/2003</v>
      </c>
      <c r="E13007" s="10"/>
    </row>
    <row r="13008" spans="1:5" x14ac:dyDescent="0.25">
      <c r="A13008" s="12" t="str">
        <f>'Record List'!A12947&amp;'Record List'!B12947&amp;'Record List'!C12947&amp;'Record List'!D12947&amp;"kg"</f>
        <v>REEVES DEADLIFT60M125+kg</v>
      </c>
      <c r="B13008" s="13">
        <f>'Record List'!E12947</f>
        <v>230</v>
      </c>
      <c r="C13008" s="14" t="str">
        <f>LEFT('Record List'!F12947,FIND(",",'Record List'!F12947)+2)</f>
        <v>Ryan, T</v>
      </c>
      <c r="D13008" s="16" t="str">
        <f>TEXT('Record List'!G12947,"m/d/yyyy")</f>
        <v>2/9/2006</v>
      </c>
      <c r="E13008" s="10"/>
    </row>
    <row r="13009" spans="1:5" x14ac:dyDescent="0.25">
      <c r="A13009" s="12" t="str">
        <f>'Record List'!A12948&amp;'Record List'!B12948&amp;'Record List'!C12948&amp;'Record List'!D12948&amp;"kg"</f>
        <v>REEVES DEADLIFT65M100kg</v>
      </c>
      <c r="B13009" s="13">
        <f>'Record List'!E12948</f>
        <v>225</v>
      </c>
      <c r="C13009" s="14" t="str">
        <f>LEFT('Record List'!F12948,FIND(",",'Record List'!F12948)+2)</f>
        <v>Bletscher, R</v>
      </c>
      <c r="D13009" s="16" t="str">
        <f>TEXT('Record List'!G12948,"m/d/yyyy")</f>
        <v>12/15/2002</v>
      </c>
      <c r="E13009" s="10"/>
    </row>
    <row r="13010" spans="1:5" x14ac:dyDescent="0.25">
      <c r="A13010" s="12" t="str">
        <f>'Record List'!A12949&amp;'Record List'!B12949&amp;'Record List'!C12949&amp;'Record List'!D12949&amp;"kg"</f>
        <v>REEVES DEADLIFT65M115kg</v>
      </c>
      <c r="B13010" s="13">
        <f>'Record List'!E12949</f>
        <v>185</v>
      </c>
      <c r="C13010" s="14" t="str">
        <f>LEFT('Record List'!F12949,FIND(",",'Record List'!F12949)+2)</f>
        <v>Myers, L</v>
      </c>
      <c r="D13010" s="16" t="str">
        <f>TEXT('Record List'!G12949,"m/d/yyyy")</f>
        <v>2/10/2013</v>
      </c>
      <c r="E13010" s="10"/>
    </row>
    <row r="13011" spans="1:5" x14ac:dyDescent="0.25">
      <c r="A13011" s="12" t="str">
        <f>'Record List'!A12950&amp;'Record List'!B12950&amp;'Record List'!C12950&amp;'Record List'!D12950&amp;"kg"</f>
        <v>REEVES DEADLIFT65M125kg</v>
      </c>
      <c r="B13011" s="13">
        <f>'Record List'!E12950</f>
        <v>275</v>
      </c>
      <c r="C13011" s="14" t="str">
        <f>LEFT('Record List'!F12950,FIND(",",'Record List'!F12950)+2)</f>
        <v>Ross, D</v>
      </c>
      <c r="D13011" s="16" t="str">
        <f>TEXT('Record List'!G12950,"m/d/yyyy")</f>
        <v>11/26/2011</v>
      </c>
      <c r="E13011" s="10"/>
    </row>
    <row r="13012" spans="1:5" x14ac:dyDescent="0.25">
      <c r="A13012" s="12" t="str">
        <f>'Record List'!A12951&amp;'Record List'!B12951&amp;'Record List'!C12951&amp;'Record List'!D12951&amp;"kg"</f>
        <v>REEVES DEADLIFT70M80kg</v>
      </c>
      <c r="B13012" s="13">
        <f>'Record List'!E12951</f>
        <v>226</v>
      </c>
      <c r="C13012" s="14" t="str">
        <f>LEFT('Record List'!F12951,FIND(",",'Record List'!F12951)+2)</f>
        <v>Emslie, D</v>
      </c>
      <c r="D13012" s="16" t="str">
        <f>TEXT('Record List'!G12951,"m/d/yyyy")</f>
        <v>3/28/2015</v>
      </c>
      <c r="E13012" s="10"/>
    </row>
    <row r="13013" spans="1:5" x14ac:dyDescent="0.25">
      <c r="A13013" s="12" t="str">
        <f>'Record List'!A12952&amp;'Record List'!B12952&amp;'Record List'!C12952&amp;'Record List'!D12952&amp;"kg"</f>
        <v>REEVES DEADLIFT70M100kg</v>
      </c>
      <c r="B13013" s="13">
        <f>'Record List'!E12952</f>
        <v>200</v>
      </c>
      <c r="C13013" s="14" t="str">
        <f>LEFT('Record List'!F12952,FIND(",",'Record List'!F12952)+2)</f>
        <v>Bletscher, R</v>
      </c>
      <c r="D13013" s="16" t="str">
        <f>TEXT('Record List'!G12952,"m/d/yyyy")</f>
        <v>12/6/2008</v>
      </c>
      <c r="E13013" s="10"/>
    </row>
    <row r="13014" spans="1:5" x14ac:dyDescent="0.25">
      <c r="A13014" s="12" t="str">
        <f>'Record List'!A12953&amp;'Record List'!B12953&amp;'Record List'!C12953&amp;'Record List'!D12953&amp;"kg"</f>
        <v>REEVES DEADLIFT70M110kg</v>
      </c>
      <c r="B13014" s="13">
        <f>'Record List'!E12953</f>
        <v>255</v>
      </c>
      <c r="C13014" s="14" t="str">
        <f>LEFT('Record List'!F12953,FIND(",",'Record List'!F12953)+2)</f>
        <v>Myers, L</v>
      </c>
      <c r="D13014" s="16" t="str">
        <f>TEXT('Record List'!G12953,"m/d/yyyy")</f>
        <v>2/13/2016</v>
      </c>
      <c r="E13014" s="10"/>
    </row>
    <row r="13015" spans="1:5" x14ac:dyDescent="0.25">
      <c r="A13015" s="12" t="str">
        <f>'Record List'!A12954&amp;'Record List'!B12954&amp;'Record List'!C12954&amp;'Record List'!D12954&amp;"kg"</f>
        <v>REEVES DEADLIFT70M115kg</v>
      </c>
      <c r="B13015" s="13">
        <f>'Record List'!E12954</f>
        <v>205</v>
      </c>
      <c r="C13015" s="14" t="str">
        <f>LEFT('Record List'!F12954,FIND(",",'Record List'!F12954)+2)</f>
        <v>Ross, D</v>
      </c>
      <c r="D13015" s="16" t="str">
        <f>TEXT('Record List'!G12954,"m/d/yyyy")</f>
        <v>5/2/2015</v>
      </c>
      <c r="E13015" s="10"/>
    </row>
    <row r="13016" spans="1:5" x14ac:dyDescent="0.25">
      <c r="A13016" s="12" t="str">
        <f>'Record List'!A12955&amp;'Record List'!B12955&amp;'Record List'!C12955&amp;'Record List'!D12955&amp;"kg"</f>
        <v>REEVES DEADLIFT70M120kg</v>
      </c>
      <c r="B13016" s="13">
        <f>'Record List'!E12955</f>
        <v>225</v>
      </c>
      <c r="C13016" s="14" t="str">
        <f>LEFT('Record List'!F12955,FIND(",",'Record List'!F12955)+2)</f>
        <v>Ross, D</v>
      </c>
      <c r="D13016" s="16" t="str">
        <f>TEXT('Record List'!G12955,"m/d/yyyy")</f>
        <v>2/13/2016</v>
      </c>
      <c r="E13016" s="10"/>
    </row>
    <row r="13017" spans="1:5" x14ac:dyDescent="0.25">
      <c r="A13017" s="12" t="str">
        <f>'Record List'!A12956&amp;'Record List'!B12956&amp;'Record List'!C12956&amp;'Record List'!D12956&amp;"kg"</f>
        <v>REEVES DEADLIFT70M125kg</v>
      </c>
      <c r="B13017" s="13">
        <f>'Record List'!E12956</f>
        <v>235</v>
      </c>
      <c r="C13017" s="14" t="str">
        <f>LEFT('Record List'!F12956,FIND(",",'Record List'!F12956)+2)</f>
        <v>Ross, D</v>
      </c>
      <c r="D13017" s="16" t="str">
        <f>TEXT('Record List'!G12956,"m/d/yyyy")</f>
        <v>2/10/2013</v>
      </c>
      <c r="E13017" s="10"/>
    </row>
    <row r="13018" spans="1:5" x14ac:dyDescent="0.25">
      <c r="A13018" s="12" t="str">
        <f>'Record List'!A12957&amp;'Record List'!B12957&amp;'Record List'!C12957&amp;'Record List'!D12957&amp;"kg"</f>
        <v>REEVES DEADLIFT75M100kg</v>
      </c>
      <c r="B13018" s="13">
        <f>'Record List'!E12957</f>
        <v>185</v>
      </c>
      <c r="C13018" s="14" t="str">
        <f>LEFT('Record List'!F12957,FIND(",",'Record List'!F12957)+2)</f>
        <v>Bletscher, R</v>
      </c>
      <c r="D13018" s="16" t="str">
        <f>TEXT('Record List'!G12957,"m/d/yyyy")</f>
        <v>12/14/2010</v>
      </c>
      <c r="E13018" s="10"/>
    </row>
    <row r="13019" spans="1:5" x14ac:dyDescent="0.25">
      <c r="A13019" s="12" t="str">
        <f>'Record List'!A12958&amp;'Record List'!B12958&amp;'Record List'!C12958&amp;'Record List'!D12958&amp;"kg"</f>
        <v>REEVES DEADLIFT75M110kg</v>
      </c>
      <c r="B13019" s="13">
        <f>'Record List'!E12958</f>
        <v>200</v>
      </c>
      <c r="C13019" s="14" t="str">
        <f>LEFT('Record List'!F12958,FIND(",",'Record List'!F12958)+2)</f>
        <v>Ross, D</v>
      </c>
      <c r="D13019" s="16" t="str">
        <f>TEXT('Record List'!G12958,"m/d/yyyy")</f>
        <v>1/27/2018</v>
      </c>
      <c r="E13019" s="10"/>
    </row>
    <row r="13020" spans="1:5" x14ac:dyDescent="0.25">
      <c r="A13020" s="12" t="str">
        <f>'Record List'!A12959&amp;'Record List'!B12959&amp;'Record List'!C12959&amp;'Record List'!D12959&amp;"kg"</f>
        <v>REEVES DEADLIFT80M105kg</v>
      </c>
      <c r="B13020" s="13">
        <f>'Record List'!E12959</f>
        <v>165</v>
      </c>
      <c r="C13020" s="14" t="str">
        <f>LEFT('Record List'!F12959,FIND(",",'Record List'!F12959)+2)</f>
        <v>Clark, B</v>
      </c>
      <c r="D13020" s="16" t="str">
        <f>TEXT('Record List'!G12959,"m/d/yyyy")</f>
        <v>10/10/2016</v>
      </c>
      <c r="E13020" s="10"/>
    </row>
    <row r="13021" spans="1:5" x14ac:dyDescent="0.25">
      <c r="A13021" s="12" t="str">
        <f>'Record List'!A12960&amp;'Record List'!B12960&amp;'Record List'!C12960&amp;'Record List'!D12960&amp;"kg"</f>
        <v>REEVES DEADLIFTALLM60kg</v>
      </c>
      <c r="B13021" s="13">
        <f>'Record List'!E12960</f>
        <v>135</v>
      </c>
      <c r="C13021" s="14" t="str">
        <f>LEFT('Record List'!F12960,FIND(",",'Record List'!F12960)+2)</f>
        <v>Hafenbrock, M</v>
      </c>
      <c r="D13021" s="16" t="str">
        <f>TEXT('Record List'!G12960,"m/d/yyyy")</f>
        <v>12/9/2001</v>
      </c>
      <c r="E13021" s="10"/>
    </row>
    <row r="13022" spans="1:5" x14ac:dyDescent="0.25">
      <c r="A13022" s="12" t="str">
        <f>'Record List'!A12961&amp;'Record List'!B12961&amp;'Record List'!C12961&amp;'Record List'!D12961&amp;"kg"</f>
        <v>REEVES DEADLIFTALLM70kg</v>
      </c>
      <c r="B13022" s="13">
        <f>'Record List'!E12961</f>
        <v>280</v>
      </c>
      <c r="C13022" s="14" t="str">
        <f>LEFT('Record List'!F12961,FIND(",",'Record List'!F12961)+2)</f>
        <v>Frieders, N</v>
      </c>
      <c r="D13022" s="16" t="str">
        <f>TEXT('Record List'!G12961,"m/d/yyyy")</f>
        <v>10/30/2021</v>
      </c>
      <c r="E13022" s="10"/>
    </row>
    <row r="13023" spans="1:5" x14ac:dyDescent="0.25">
      <c r="A13023" s="12" t="str">
        <f>'Record List'!A12962&amp;'Record List'!B12962&amp;'Record List'!C12962&amp;'Record List'!D12962&amp;"kg"</f>
        <v>REEVES DEADLIFTALLM75kg</v>
      </c>
      <c r="B13023" s="13">
        <f>'Record List'!E12962</f>
        <v>275</v>
      </c>
      <c r="C13023" s="14" t="str">
        <f>LEFT('Record List'!F12962,FIND(",",'Record List'!F12962)+2)</f>
        <v>Frieders, N</v>
      </c>
      <c r="D13023" s="16" t="str">
        <f>TEXT('Record List'!G12962,"m/d/yyyy")</f>
        <v>5/22/2021</v>
      </c>
      <c r="E13023" s="10"/>
    </row>
    <row r="13024" spans="1:5" x14ac:dyDescent="0.25">
      <c r="A13024" s="12" t="str">
        <f>'Record List'!A12963&amp;'Record List'!B12963&amp;'Record List'!C12963&amp;'Record List'!D12963&amp;"kg"</f>
        <v>REEVES DEADLIFTALLM80kg</v>
      </c>
      <c r="B13024" s="13">
        <f>'Record List'!E12963</f>
        <v>235</v>
      </c>
      <c r="C13024" s="14" t="str">
        <f>LEFT('Record List'!F12963,FIND(",",'Record List'!F12963)+2)</f>
        <v>Santangelo, S</v>
      </c>
      <c r="D13024" s="16" t="str">
        <f>TEXT('Record List'!G12963,"m/d/yyyy")</f>
        <v>10/12/2014</v>
      </c>
      <c r="E13024" s="10"/>
    </row>
    <row r="13025" spans="1:5" x14ac:dyDescent="0.25">
      <c r="A13025" s="12" t="str">
        <f>'Record List'!A12964&amp;'Record List'!B12964&amp;'Record List'!C12964&amp;'Record List'!D12964&amp;"kg"</f>
        <v>REEVES DEADLIFTALLM85kg</v>
      </c>
      <c r="B13025" s="13">
        <f>'Record List'!E12964</f>
        <v>255</v>
      </c>
      <c r="C13025" s="14" t="str">
        <f>LEFT('Record List'!F12964,FIND(",",'Record List'!F12964)+2)</f>
        <v>Smith, A</v>
      </c>
      <c r="D13025" s="16" t="str">
        <f>TEXT('Record List'!G12964,"m/d/yyyy")</f>
        <v>2/22/2020</v>
      </c>
      <c r="E13025" s="10"/>
    </row>
    <row r="13026" spans="1:5" x14ac:dyDescent="0.25">
      <c r="A13026" s="12" t="str">
        <f>'Record List'!A12965&amp;'Record List'!B12965&amp;'Record List'!C12965&amp;'Record List'!D12965&amp;"kg"</f>
        <v>REEVES DEADLIFTALLM90kg</v>
      </c>
      <c r="B13026" s="13">
        <f>'Record List'!E12965</f>
        <v>355</v>
      </c>
      <c r="C13026" s="14" t="str">
        <f>LEFT('Record List'!F12965,FIND(",",'Record List'!F12965)+2)</f>
        <v>Rosenstern, P</v>
      </c>
      <c r="D13026" s="16" t="str">
        <f>TEXT('Record List'!G12965,"m/d/yyyy")</f>
        <v>3/10/2012</v>
      </c>
      <c r="E13026" s="10"/>
    </row>
    <row r="13027" spans="1:5" x14ac:dyDescent="0.25">
      <c r="A13027" s="12" t="str">
        <f>'Record List'!A12966&amp;'Record List'!B12966&amp;'Record List'!C12966&amp;'Record List'!D12966&amp;"kg"</f>
        <v>REEVES DEADLIFTALLM95kg</v>
      </c>
      <c r="B13027" s="13">
        <f>'Record List'!E12966</f>
        <v>275</v>
      </c>
      <c r="C13027" s="14" t="str">
        <f>LEFT('Record List'!F12966,FIND(",",'Record List'!F12966)+2)</f>
        <v>Hart, J</v>
      </c>
      <c r="D13027" s="16" t="str">
        <f>TEXT('Record List'!G12966,"m/d/yyyy")</f>
        <v>12/9/2001</v>
      </c>
      <c r="E13027" s="10"/>
    </row>
    <row r="13028" spans="1:5" x14ac:dyDescent="0.25">
      <c r="A13028" s="12" t="str">
        <f>'Record List'!A12967&amp;'Record List'!B12967&amp;'Record List'!C12967&amp;'Record List'!D12967&amp;"kg"</f>
        <v>REEVES DEADLIFTALLM100kg</v>
      </c>
      <c r="B13028" s="13">
        <f>'Record List'!E12967</f>
        <v>265</v>
      </c>
      <c r="C13028" s="14" t="str">
        <f>LEFT('Record List'!F12967,FIND(",",'Record List'!F12967)+2)</f>
        <v>Carter, J</v>
      </c>
      <c r="D13028" s="16" t="str">
        <f>TEXT('Record List'!G12967,"m/d/yyyy")</f>
        <v>5/22/2021</v>
      </c>
      <c r="E13028" s="10"/>
    </row>
    <row r="13029" spans="1:5" x14ac:dyDescent="0.25">
      <c r="A13029" s="12" t="str">
        <f>'Record List'!A12968&amp;'Record List'!B12968&amp;'Record List'!C12968&amp;'Record List'!D12968&amp;"kg"</f>
        <v>REEVES DEADLIFTALLM105kg</v>
      </c>
      <c r="B13029" s="13">
        <f>'Record List'!E12968</f>
        <v>330</v>
      </c>
      <c r="C13029" s="14" t="str">
        <f>LEFT('Record List'!F12968,FIND(",",'Record List'!F12968)+2)</f>
        <v>Myers, A</v>
      </c>
      <c r="D13029" s="16" t="str">
        <f>TEXT('Record List'!G12968,"m/d/yyyy")</f>
        <v>2/13/2016</v>
      </c>
      <c r="E13029" s="10"/>
    </row>
    <row r="13030" spans="1:5" x14ac:dyDescent="0.25">
      <c r="A13030" s="12" t="str">
        <f>'Record List'!A12969&amp;'Record List'!B12969&amp;'Record List'!C12969&amp;'Record List'!D12969&amp;"kg"</f>
        <v>REEVES DEADLIFTALLM110kg</v>
      </c>
      <c r="B13030" s="13">
        <f>'Record List'!E12969</f>
        <v>331</v>
      </c>
      <c r="C13030" s="14" t="str">
        <f>LEFT('Record List'!F12969,FIND(",",'Record List'!F12969)+2)</f>
        <v>Ciavattone, J</v>
      </c>
      <c r="D13030" s="16" t="str">
        <f>TEXT('Record List'!G12969,"m/d/yyyy")</f>
        <v>10/27/2018</v>
      </c>
      <c r="E13030" s="10"/>
    </row>
    <row r="13031" spans="1:5" x14ac:dyDescent="0.25">
      <c r="A13031" s="12" t="str">
        <f>'Record List'!A12970&amp;'Record List'!B12970&amp;'Record List'!C12970&amp;'Record List'!D12970&amp;"kg"</f>
        <v>REEVES DEADLIFTALLM115kg</v>
      </c>
      <c r="B13031" s="13">
        <f>'Record List'!E12970</f>
        <v>300</v>
      </c>
      <c r="C13031" s="14" t="str">
        <f>LEFT('Record List'!F12970,FIND(",",'Record List'!F12970)+2)</f>
        <v>Myers, A</v>
      </c>
      <c r="D13031" s="16" t="str">
        <f>TEXT('Record List'!G12970,"m/d/yyyy")</f>
        <v>12/6/2008</v>
      </c>
      <c r="E13031" s="10"/>
    </row>
    <row r="13032" spans="1:5" x14ac:dyDescent="0.25">
      <c r="A13032" s="12" t="str">
        <f>'Record List'!A12971&amp;'Record List'!B12971&amp;'Record List'!C12971&amp;'Record List'!D12971&amp;"kg"</f>
        <v>REEVES DEADLIFTALLM120kg</v>
      </c>
      <c r="B13032" s="13">
        <f>'Record List'!E12971</f>
        <v>335</v>
      </c>
      <c r="C13032" s="14" t="str">
        <f>LEFT('Record List'!F12971,FIND(",",'Record List'!F12971)+2)</f>
        <v>Myers, A</v>
      </c>
      <c r="D13032" s="16" t="str">
        <f>TEXT('Record List'!G12971,"m/d/yyyy")</f>
        <v>12/6/2009</v>
      </c>
      <c r="E13032" s="10"/>
    </row>
    <row r="13033" spans="1:5" x14ac:dyDescent="0.25">
      <c r="A13033" s="12" t="str">
        <f>'Record List'!A12972&amp;'Record List'!B12972&amp;'Record List'!C12972&amp;'Record List'!D12972&amp;"kg"</f>
        <v>REEVES DEADLIFTALLM125kg</v>
      </c>
      <c r="B13033" s="13">
        <f>'Record List'!E12972</f>
        <v>335</v>
      </c>
      <c r="C13033" s="14" t="str">
        <f>LEFT('Record List'!F12972,FIND(",",'Record List'!F12972)+2)</f>
        <v>Fulton, K</v>
      </c>
      <c r="D13033" s="16" t="str">
        <f>TEXT('Record List'!G12972,"m/d/yyyy")</f>
        <v>12/9/2001</v>
      </c>
      <c r="E13033" s="10"/>
    </row>
    <row r="13034" spans="1:5" x14ac:dyDescent="0.25">
      <c r="A13034" s="12" t="str">
        <f>'Record List'!A12973&amp;'Record List'!B12973&amp;'Record List'!C12973&amp;'Record List'!D12973&amp;"kg"</f>
        <v>REEVES DEADLIFTALLM125+kg</v>
      </c>
      <c r="B13034" s="13">
        <f>'Record List'!E12973</f>
        <v>400</v>
      </c>
      <c r="C13034" s="14" t="str">
        <f>LEFT('Record List'!F12973,FIND(",",'Record List'!F12973)+2)</f>
        <v>Mitchell, M</v>
      </c>
      <c r="D13034" s="16" t="str">
        <f>TEXT('Record List'!G12973,"m/d/yyyy")</f>
        <v>12/15/2002</v>
      </c>
      <c r="E13034" s="10"/>
    </row>
    <row r="13035" spans="1:5" x14ac:dyDescent="0.25">
      <c r="A13035" s="12" t="str">
        <f>'Record List'!A12974&amp;'Record List'!B12974&amp;'Record List'!C12974&amp;'Record List'!D12974&amp;"kg"</f>
        <v>REFLEX CLEAN &amp; JERK16M105kg</v>
      </c>
      <c r="B13035" s="13">
        <f>'Record List'!E12974</f>
        <v>154</v>
      </c>
      <c r="C13035" s="14" t="str">
        <f>LEFT('Record List'!F12974,FIND(",",'Record List'!F12974)+2)</f>
        <v>Kelsey, J</v>
      </c>
      <c r="D13035" s="16" t="str">
        <f>TEXT('Record List'!G12974,"m/d/yyyy")</f>
        <v>3/3/2001</v>
      </c>
      <c r="E13035" s="10"/>
    </row>
    <row r="13036" spans="1:5" x14ac:dyDescent="0.25">
      <c r="A13036" s="12" t="str">
        <f>'Record List'!A12975&amp;'Record List'!B12975&amp;'Record List'!C12975&amp;'Record List'!D12975&amp;"kg"</f>
        <v>REFLEX CLEAN &amp; JERK18M75kg</v>
      </c>
      <c r="B13036" s="13">
        <f>'Record List'!E12975</f>
        <v>198</v>
      </c>
      <c r="C13036" s="14" t="str">
        <f>LEFT('Record List'!F12975,FIND(",",'Record List'!F12975)+2)</f>
        <v>Paul, T</v>
      </c>
      <c r="D13036" s="16" t="str">
        <f>TEXT('Record List'!G12975,"m/d/yyyy")</f>
        <v>11/10/2012</v>
      </c>
      <c r="E13036" s="10"/>
    </row>
    <row r="13037" spans="1:5" x14ac:dyDescent="0.25">
      <c r="A13037" s="12" t="str">
        <f>'Record List'!A12976&amp;'Record List'!B12976&amp;'Record List'!C12976&amp;'Record List'!D12976&amp;"kg"</f>
        <v>REFLEX CLEAN &amp; JERK40M80kg</v>
      </c>
      <c r="B13037" s="13">
        <f>'Record List'!E12976</f>
        <v>187</v>
      </c>
      <c r="C13037" s="14" t="str">
        <f>LEFT('Record List'!F12976,FIND(",",'Record List'!F12976)+2)</f>
        <v>Monk, J</v>
      </c>
      <c r="D13037" s="16" t="str">
        <f>TEXT('Record List'!G12976,"m/d/yyyy")</f>
        <v>10/14/2007</v>
      </c>
      <c r="E13037" s="10"/>
    </row>
    <row r="13038" spans="1:5" x14ac:dyDescent="0.25">
      <c r="A13038" s="12" t="str">
        <f>'Record List'!A12977&amp;'Record List'!B12977&amp;'Record List'!C12977&amp;'Record List'!D12977&amp;"kg"</f>
        <v>REFLEX CLEAN &amp; JERK40M90kg</v>
      </c>
      <c r="B13038" s="13">
        <f>'Record List'!E12977</f>
        <v>180</v>
      </c>
      <c r="C13038" s="14" t="str">
        <f>LEFT('Record List'!F12977,FIND(",",'Record List'!F12977)+2)</f>
        <v>Piper, T</v>
      </c>
      <c r="D13038" s="16" t="str">
        <f>TEXT('Record List'!G12977,"m/d/yyyy")</f>
        <v>11/10/2012</v>
      </c>
      <c r="E13038" s="10"/>
    </row>
    <row r="13039" spans="1:5" x14ac:dyDescent="0.25">
      <c r="A13039" s="12" t="str">
        <f>'Record List'!A12978&amp;'Record List'!B12978&amp;'Record List'!C12978&amp;'Record List'!D12978&amp;"kg"</f>
        <v>REFLEX CLEAN &amp; JERK40M115kg</v>
      </c>
      <c r="B13039" s="13">
        <f>'Record List'!E12978</f>
        <v>265</v>
      </c>
      <c r="C13039" s="14" t="str">
        <f>LEFT('Record List'!F12978,FIND(",",'Record List'!F12978)+2)</f>
        <v>Myers, A</v>
      </c>
      <c r="D13039" s="16" t="str">
        <f>TEXT('Record List'!G12978,"m/d/yyyy")</f>
        <v>10/5/2008</v>
      </c>
      <c r="E13039" s="10"/>
    </row>
    <row r="13040" spans="1:5" x14ac:dyDescent="0.25">
      <c r="A13040" s="12" t="str">
        <f>'Record List'!A12979&amp;'Record List'!B12979&amp;'Record List'!C12979&amp;'Record List'!D12979&amp;"kg"</f>
        <v>REFLEX CLEAN &amp; JERK50M80kg</v>
      </c>
      <c r="B13040" s="13">
        <f>'Record List'!E12979</f>
        <v>154</v>
      </c>
      <c r="C13040" s="14" t="str">
        <f>LEFT('Record List'!F12979,FIND(",",'Record List'!F12979)+2)</f>
        <v>McKean, J</v>
      </c>
      <c r="D13040" s="16" t="str">
        <f>TEXT('Record List'!G12979,"m/d/yyyy")</f>
        <v>10/15/2000</v>
      </c>
      <c r="E13040" s="10"/>
    </row>
    <row r="13041" spans="1:5" x14ac:dyDescent="0.25">
      <c r="A13041" s="12" t="str">
        <f>'Record List'!A12980&amp;'Record List'!B12980&amp;'Record List'!C12980&amp;'Record List'!D12980&amp;"kg"</f>
        <v>REFLEX CLEAN &amp; JERK65M85kg</v>
      </c>
      <c r="B13041" s="13">
        <f>'Record List'!E12980</f>
        <v>121</v>
      </c>
      <c r="C13041" s="14" t="str">
        <f>LEFT('Record List'!F12980,FIND(",",'Record List'!F12980)+2)</f>
        <v>Habecker, D</v>
      </c>
      <c r="D13041" s="16" t="str">
        <f>TEXT('Record List'!G12980,"m/d/yyyy")</f>
        <v>10/5/2008</v>
      </c>
      <c r="E13041" s="10"/>
    </row>
    <row r="13042" spans="1:5" x14ac:dyDescent="0.25">
      <c r="A13042" s="12" t="str">
        <f>'Record List'!A12981&amp;'Record List'!B12981&amp;'Record List'!C12981&amp;'Record List'!D12981&amp;"kg"</f>
        <v>REFLEX CLEAN &amp; JERK75M75kg</v>
      </c>
      <c r="B13042" s="13">
        <f>'Record List'!E12981</f>
        <v>50</v>
      </c>
      <c r="C13042" s="14" t="str">
        <f>LEFT('Record List'!F12981,FIND(",",'Record List'!F12981)+2)</f>
        <v>Mitchell, D</v>
      </c>
      <c r="D13042" s="16" t="str">
        <f>TEXT('Record List'!G12981,"m/d/yyyy")</f>
        <v>10/5/2008</v>
      </c>
      <c r="E13042" s="10"/>
    </row>
    <row r="13043" spans="1:5" x14ac:dyDescent="0.25">
      <c r="A13043" s="12" t="str">
        <f>'Record List'!A12982&amp;'Record List'!B12982&amp;'Record List'!C12982&amp;'Record List'!D12982&amp;"kg"</f>
        <v>REFLEX CLEAN &amp; JERK80M80kg</v>
      </c>
      <c r="B13043" s="13">
        <f>'Record List'!E12982</f>
        <v>77</v>
      </c>
      <c r="C13043" s="14" t="str">
        <f>LEFT('Record List'!F12982,FIND(",",'Record List'!F12982)+2)</f>
        <v>Montini, A</v>
      </c>
      <c r="D13043" s="16" t="str">
        <f>TEXT('Record List'!G12982,"m/d/yyyy")</f>
        <v>10/5/2008</v>
      </c>
      <c r="E13043" s="10"/>
    </row>
    <row r="13044" spans="1:5" x14ac:dyDescent="0.25">
      <c r="A13044" s="12" t="str">
        <f>'Record List'!A12983&amp;'Record List'!B12983&amp;'Record List'!C12983&amp;'Record List'!D12983&amp;"kg"</f>
        <v>REFLEX CLEAN &amp; JERKALLM75kg</v>
      </c>
      <c r="B13044" s="13">
        <f>'Record List'!E12983</f>
        <v>198</v>
      </c>
      <c r="C13044" s="14" t="str">
        <f>LEFT('Record List'!F12983,FIND(",",'Record List'!F12983)+2)</f>
        <v>Paul, T</v>
      </c>
      <c r="D13044" s="16" t="str">
        <f>TEXT('Record List'!G12983,"m/d/yyyy")</f>
        <v>11/10/2012</v>
      </c>
      <c r="E13044" s="10"/>
    </row>
    <row r="13045" spans="1:5" x14ac:dyDescent="0.25">
      <c r="A13045" s="12" t="str">
        <f>'Record List'!A12984&amp;'Record List'!B12984&amp;'Record List'!C12984&amp;'Record List'!D12984&amp;"kg"</f>
        <v>REFLEX CLEAN &amp; JERKALLM80kg</v>
      </c>
      <c r="B13045" s="13">
        <f>'Record List'!E12984</f>
        <v>187</v>
      </c>
      <c r="C13045" s="14" t="str">
        <f>LEFT('Record List'!F12984,FIND(",",'Record List'!F12984)+2)</f>
        <v>Monk, J</v>
      </c>
      <c r="D13045" s="16" t="str">
        <f>TEXT('Record List'!G12984,"m/d/yyyy")</f>
        <v>10/14/2007</v>
      </c>
      <c r="E13045" s="10"/>
    </row>
    <row r="13046" spans="1:5" x14ac:dyDescent="0.25">
      <c r="A13046" s="12" t="str">
        <f>'Record List'!A12985&amp;'Record List'!B12985&amp;'Record List'!C12985&amp;'Record List'!D12985&amp;"kg"</f>
        <v>REFLEX CLEAN &amp; JERKALLM85kg</v>
      </c>
      <c r="B13046" s="13">
        <f>'Record List'!E12985</f>
        <v>140</v>
      </c>
      <c r="C13046" s="14" t="str">
        <f>LEFT('Record List'!F12985,FIND(",",'Record List'!F12985)+2)</f>
        <v>Kenkel, C</v>
      </c>
      <c r="D13046" s="16" t="str">
        <f>TEXT('Record List'!G12985,"m/d/yyyy")</f>
        <v>5/20/2012</v>
      </c>
      <c r="E13046" s="10"/>
    </row>
    <row r="13047" spans="1:5" x14ac:dyDescent="0.25">
      <c r="A13047" s="12" t="str">
        <f>'Record List'!A12986&amp;'Record List'!B12986&amp;'Record List'!C12986&amp;'Record List'!D12986&amp;"kg"</f>
        <v>REFLEX CLEAN &amp; JERKALLM90kg</v>
      </c>
      <c r="B13047" s="13">
        <f>'Record List'!E12986</f>
        <v>180</v>
      </c>
      <c r="C13047" s="14" t="str">
        <f>LEFT('Record List'!F12986,FIND(",",'Record List'!F12986)+2)</f>
        <v>Piper, T</v>
      </c>
      <c r="D13047" s="16" t="str">
        <f>TEXT('Record List'!G12986,"m/d/yyyy")</f>
        <v>11/10/2012</v>
      </c>
      <c r="E13047" s="10"/>
    </row>
    <row r="13048" spans="1:5" x14ac:dyDescent="0.25">
      <c r="A13048" s="12" t="str">
        <f>'Record List'!A12987&amp;'Record List'!B12987&amp;'Record List'!C12987&amp;'Record List'!D12987&amp;"kg"</f>
        <v>REFLEX CLEAN &amp; JERKALLM100kg</v>
      </c>
      <c r="B13048" s="13">
        <f>'Record List'!E12987</f>
        <v>254</v>
      </c>
      <c r="C13048" s="14" t="str">
        <f>LEFT('Record List'!F12987,FIND(",",'Record List'!F12987)+2)</f>
        <v>Ullom, C</v>
      </c>
      <c r="D13048" s="16" t="str">
        <f>TEXT('Record List'!G12987,"m/d/yyyy")</f>
        <v>10/5/2008</v>
      </c>
      <c r="E13048" s="10"/>
    </row>
    <row r="13049" spans="1:5" x14ac:dyDescent="0.25">
      <c r="A13049" s="12" t="str">
        <f>'Record List'!A12988&amp;'Record List'!B12988&amp;'Record List'!C12988&amp;'Record List'!D12988&amp;"kg"</f>
        <v>REFLEX CLEAN &amp; JERKALLM105kg</v>
      </c>
      <c r="B13049" s="13">
        <f>'Record List'!E12988</f>
        <v>154</v>
      </c>
      <c r="C13049" s="14" t="str">
        <f>LEFT('Record List'!F12988,FIND(",",'Record List'!F12988)+2)</f>
        <v>Kelsey, J</v>
      </c>
      <c r="D13049" s="16" t="str">
        <f>TEXT('Record List'!G12988,"m/d/yyyy")</f>
        <v>3/3/2001</v>
      </c>
      <c r="E13049" s="10"/>
    </row>
    <row r="13050" spans="1:5" x14ac:dyDescent="0.25">
      <c r="A13050" s="12" t="str">
        <f>'Record List'!A12989&amp;'Record List'!B12989&amp;'Record List'!C12989&amp;'Record List'!D12989&amp;"kg"</f>
        <v>REFLEX CLEAN &amp; JERKALLM110kg</v>
      </c>
      <c r="B13050" s="13">
        <f>'Record List'!E12989</f>
        <v>255</v>
      </c>
      <c r="C13050" s="14" t="str">
        <f>LEFT('Record List'!F12989,FIND(",",'Record List'!F12989)+2)</f>
        <v>Capello, M</v>
      </c>
      <c r="D13050" s="16" t="str">
        <f>TEXT('Record List'!G12989,"m/d/yyyy")</f>
        <v>5/20/2012</v>
      </c>
      <c r="E13050" s="10"/>
    </row>
    <row r="13051" spans="1:5" x14ac:dyDescent="0.25">
      <c r="A13051" s="12" t="str">
        <f>'Record List'!A12990&amp;'Record List'!B12990&amp;'Record List'!C12990&amp;'Record List'!D12990&amp;"kg"</f>
        <v>REFLEX CLEAN &amp; JERKALLM115kg</v>
      </c>
      <c r="B13051" s="13">
        <f>'Record List'!E12990</f>
        <v>265</v>
      </c>
      <c r="C13051" s="14" t="str">
        <f>LEFT('Record List'!F12990,FIND(",",'Record List'!F12990)+2)</f>
        <v>Myers, A</v>
      </c>
      <c r="D13051" s="16" t="str">
        <f>TEXT('Record List'!G12990,"m/d/yyyy")</f>
        <v>10/5/2008</v>
      </c>
      <c r="E13051" s="10"/>
    </row>
    <row r="13052" spans="1:5" x14ac:dyDescent="0.25">
      <c r="A13052" s="12" t="str">
        <f>'Record List'!A12991&amp;'Record List'!B12991&amp;'Record List'!C12991&amp;'Record List'!D12991&amp;"kg"</f>
        <v>REFLEX CLEAN &amp; PUSH PRESS14M125kg</v>
      </c>
      <c r="B13052" s="13">
        <f>'Record List'!E12991</f>
        <v>138</v>
      </c>
      <c r="C13052" s="14" t="str">
        <f>LEFT('Record List'!F12991,FIND(",",'Record List'!F12991)+2)</f>
        <v>Hess, K</v>
      </c>
      <c r="D13052" s="16" t="str">
        <f>TEXT('Record List'!G12991,"m/d/yyyy")</f>
        <v>3/13/2010</v>
      </c>
      <c r="E13052" s="10"/>
    </row>
    <row r="13053" spans="1:5" x14ac:dyDescent="0.25">
      <c r="A13053" s="12" t="str">
        <f>'Record List'!A12992&amp;'Record List'!B12992&amp;'Record List'!C12992&amp;'Record List'!D12992&amp;"kg"</f>
        <v>REFLEX CLEAN &amp; PUSH PRESS16M105kg</v>
      </c>
      <c r="B13053" s="13">
        <f>'Record List'!E12992</f>
        <v>132</v>
      </c>
      <c r="C13053" s="14" t="str">
        <f>LEFT('Record List'!F12992,FIND(",",'Record List'!F12992)+2)</f>
        <v>Kelsey, J</v>
      </c>
      <c r="D13053" s="16" t="str">
        <f>TEXT('Record List'!G12992,"m/d/yyyy")</f>
        <v>3/3/2001</v>
      </c>
      <c r="E13053" s="10"/>
    </row>
    <row r="13054" spans="1:5" x14ac:dyDescent="0.25">
      <c r="A13054" s="12" t="str">
        <f>'Record List'!A12993&amp;'Record List'!B12993&amp;'Record List'!C12993&amp;'Record List'!D12993&amp;"kg"</f>
        <v>REFLEX CLEAN &amp; PUSH PRESS18M75kg</v>
      </c>
      <c r="B13054" s="13">
        <f>'Record List'!E12993</f>
        <v>180</v>
      </c>
      <c r="C13054" s="14" t="str">
        <f>LEFT('Record List'!F12993,FIND(",",'Record List'!F12993)+2)</f>
        <v>Paul, T</v>
      </c>
      <c r="D13054" s="16" t="str">
        <f>TEXT('Record List'!G12993,"m/d/yyyy")</f>
        <v>11/10/2012</v>
      </c>
      <c r="E13054" s="10"/>
    </row>
    <row r="13055" spans="1:5" x14ac:dyDescent="0.25">
      <c r="A13055" s="12" t="str">
        <f>'Record List'!A12994&amp;'Record List'!B12994&amp;'Record List'!C12994&amp;'Record List'!D12994&amp;"kg"</f>
        <v>REFLEX CLEAN &amp; PUSH PRESS18M120kg</v>
      </c>
      <c r="B13055" s="13">
        <f>'Record List'!E12994</f>
        <v>231</v>
      </c>
      <c r="C13055" s="14" t="str">
        <f>LEFT('Record List'!F12994,FIND(",",'Record List'!F12994)+2)</f>
        <v>Stahnke, D</v>
      </c>
      <c r="D13055" s="16" t="str">
        <f>TEXT('Record List'!G12994,"m/d/yyyy")</f>
        <v>3/3/2001</v>
      </c>
      <c r="E13055" s="10"/>
    </row>
    <row r="13056" spans="1:5" x14ac:dyDescent="0.25">
      <c r="A13056" s="12" t="str">
        <f>'Record List'!A12995&amp;'Record List'!B12995&amp;'Record List'!C12995&amp;'Record List'!D12995&amp;"kg"</f>
        <v>REFLEX CLEAN &amp; PUSH PRESS40M80kg</v>
      </c>
      <c r="B13056" s="13">
        <f>'Record List'!E12995</f>
        <v>176</v>
      </c>
      <c r="C13056" s="14" t="str">
        <f>LEFT('Record List'!F12995,FIND(",",'Record List'!F12995)+2)</f>
        <v>Monk, J</v>
      </c>
      <c r="D13056" s="16" t="str">
        <f>TEXT('Record List'!G12995,"m/d/yyyy")</f>
        <v>10/14/2007</v>
      </c>
      <c r="E13056" s="10"/>
    </row>
    <row r="13057" spans="1:5" x14ac:dyDescent="0.25">
      <c r="A13057" s="12" t="str">
        <f>'Record List'!A12996&amp;'Record List'!B12996&amp;'Record List'!C12996&amp;'Record List'!D12996&amp;"kg"</f>
        <v>REFLEX CLEAN &amp; PUSH PRESS40M90kg</v>
      </c>
      <c r="B13057" s="13">
        <f>'Record List'!E12996</f>
        <v>176</v>
      </c>
      <c r="C13057" s="14" t="str">
        <f>LEFT('Record List'!F12996,FIND(",",'Record List'!F12996)+2)</f>
        <v>Piper, T</v>
      </c>
      <c r="D13057" s="16" t="str">
        <f>TEXT('Record List'!G12996,"m/d/yyyy")</f>
        <v>11/10/2012</v>
      </c>
      <c r="E13057" s="10"/>
    </row>
    <row r="13058" spans="1:5" x14ac:dyDescent="0.25">
      <c r="A13058" s="12" t="str">
        <f>'Record List'!A12997&amp;'Record List'!B12997&amp;'Record List'!C12997&amp;'Record List'!D12997&amp;"kg"</f>
        <v>REFLEX CLEAN &amp; PUSH PRESS40M115kg</v>
      </c>
      <c r="B13058" s="13">
        <f>'Record List'!E12997</f>
        <v>250</v>
      </c>
      <c r="C13058" s="14" t="str">
        <f>LEFT('Record List'!F12997,FIND(",",'Record List'!F12997)+2)</f>
        <v>Myers, A</v>
      </c>
      <c r="D13058" s="16" t="str">
        <f>TEXT('Record List'!G12997,"m/d/yyyy")</f>
        <v>3/13/2010</v>
      </c>
      <c r="E13058" s="10"/>
    </row>
    <row r="13059" spans="1:5" x14ac:dyDescent="0.25">
      <c r="A13059" s="12" t="str">
        <f>'Record List'!A12998&amp;'Record List'!B12998&amp;'Record List'!C12998&amp;'Record List'!D12998&amp;"kg"</f>
        <v>REFLEX CLEAN &amp; PUSH PRESS45M95kg</v>
      </c>
      <c r="B13059" s="13">
        <f>'Record List'!E12998</f>
        <v>155</v>
      </c>
      <c r="C13059" s="14" t="str">
        <f>LEFT('Record List'!F12998,FIND(",",'Record List'!F12998)+2)</f>
        <v>Songster, T</v>
      </c>
      <c r="D13059" s="16" t="str">
        <f>TEXT('Record List'!G12998,"m/d/yyyy")</f>
        <v>5/20/2012</v>
      </c>
      <c r="E13059" s="10"/>
    </row>
    <row r="13060" spans="1:5" x14ac:dyDescent="0.25">
      <c r="A13060" s="12" t="str">
        <f>'Record List'!A12999&amp;'Record List'!B12999&amp;'Record List'!C12999&amp;'Record List'!D12999&amp;"kg"</f>
        <v>REFLEX CLEAN &amp; PUSH PRESS50M80kg</v>
      </c>
      <c r="B13060" s="13">
        <f>'Record List'!E12999</f>
        <v>143</v>
      </c>
      <c r="C13060" s="14" t="str">
        <f>LEFT('Record List'!F12999,FIND(",",'Record List'!F12999)+2)</f>
        <v>McKean, J</v>
      </c>
      <c r="D13060" s="16" t="str">
        <f>TEXT('Record List'!G12999,"m/d/yyyy")</f>
        <v>10/15/2000</v>
      </c>
      <c r="E13060" s="10"/>
    </row>
    <row r="13061" spans="1:5" x14ac:dyDescent="0.25">
      <c r="A13061" s="12" t="str">
        <f>'Record List'!A13000&amp;'Record List'!B13000&amp;'Record List'!C13000&amp;'Record List'!D13000&amp;"kg"</f>
        <v>REFLEX CLEAN &amp; PUSH PRESS55M120kg</v>
      </c>
      <c r="B13061" s="13">
        <f>'Record List'!E13000</f>
        <v>198</v>
      </c>
      <c r="C13061" s="14" t="str">
        <f>LEFT('Record List'!F13000,FIND(",",'Record List'!F13000)+2)</f>
        <v>Schmidt, S</v>
      </c>
      <c r="D13061" s="16" t="str">
        <f>TEXT('Record List'!G13000,"m/d/yyyy")</f>
        <v>3/13/2010</v>
      </c>
      <c r="E13061" s="10"/>
    </row>
    <row r="13062" spans="1:5" x14ac:dyDescent="0.25">
      <c r="A13062" s="12" t="str">
        <f>'Record List'!A13001&amp;'Record List'!B13001&amp;'Record List'!C13001&amp;'Record List'!D13001&amp;"kg"</f>
        <v>REFLEX CLEAN &amp; PUSH PRESS60M75kg</v>
      </c>
      <c r="B13062" s="13">
        <f>'Record List'!E13001</f>
        <v>95</v>
      </c>
      <c r="C13062" s="14" t="str">
        <f>LEFT('Record List'!F13001,FIND(",",'Record List'!F13001)+2)</f>
        <v>McKean, J</v>
      </c>
      <c r="D13062" s="16" t="str">
        <f>TEXT('Record List'!G13001,"m/d/yyyy")</f>
        <v>10/17/2010</v>
      </c>
      <c r="E13062" s="10"/>
    </row>
    <row r="13063" spans="1:5" x14ac:dyDescent="0.25">
      <c r="A13063" s="12" t="str">
        <f>'Record List'!A13002&amp;'Record List'!B13002&amp;'Record List'!C13002&amp;'Record List'!D13002&amp;"kg"</f>
        <v>REFLEX CLEAN &amp; PUSH PRESS60M80kg</v>
      </c>
      <c r="B13063" s="13">
        <f>'Record List'!E13002</f>
        <v>108</v>
      </c>
      <c r="C13063" s="14" t="str">
        <f>LEFT('Record List'!F13002,FIND(",",'Record List'!F13002)+2)</f>
        <v>McKean, J</v>
      </c>
      <c r="D13063" s="16" t="str">
        <f>TEXT('Record List'!G13002,"m/d/yyyy")</f>
        <v>10/14/2007</v>
      </c>
      <c r="E13063" s="10"/>
    </row>
    <row r="13064" spans="1:5" x14ac:dyDescent="0.25">
      <c r="A13064" s="12" t="str">
        <f>'Record List'!A13003&amp;'Record List'!B13003&amp;'Record List'!C13003&amp;'Record List'!D13003&amp;"kg"</f>
        <v>REFLEX CLEAN &amp; PUSH PRESS70M105kg</v>
      </c>
      <c r="B13064" s="13">
        <f>'Record List'!E13003</f>
        <v>105</v>
      </c>
      <c r="C13064" s="14" t="str">
        <f>LEFT('Record List'!F13003,FIND(",",'Record List'!F13003)+2)</f>
        <v>Murdock, M</v>
      </c>
      <c r="D13064" s="16" t="str">
        <f>TEXT('Record List'!G13003,"m/d/yyyy")</f>
        <v>7/31/2011</v>
      </c>
      <c r="E13064" s="10"/>
    </row>
    <row r="13065" spans="1:5" x14ac:dyDescent="0.25">
      <c r="A13065" s="12" t="str">
        <f>'Record List'!A13004&amp;'Record List'!B13004&amp;'Record List'!C13004&amp;'Record List'!D13004&amp;"kg"</f>
        <v>REFLEX CLEAN &amp; PUSH PRESS80M80kg</v>
      </c>
      <c r="B13065" s="13">
        <f>'Record List'!E13004</f>
        <v>75</v>
      </c>
      <c r="C13065" s="14" t="str">
        <f>LEFT('Record List'!F13004,FIND(",",'Record List'!F13004)+2)</f>
        <v>Montini, A</v>
      </c>
      <c r="D13065" s="16" t="str">
        <f>TEXT('Record List'!G13004,"m/d/yyyy")</f>
        <v>3/13/2010</v>
      </c>
      <c r="E13065" s="10"/>
    </row>
    <row r="13066" spans="1:5" x14ac:dyDescent="0.25">
      <c r="A13066" s="12" t="str">
        <f>'Record List'!A13005&amp;'Record List'!B13005&amp;'Record List'!C13005&amp;'Record List'!D13005&amp;"kg"</f>
        <v>REFLEX CLEAN &amp; PUSH PRESSALLM75kg</v>
      </c>
      <c r="B13066" s="13">
        <f>'Record List'!E13005</f>
        <v>180</v>
      </c>
      <c r="C13066" s="14" t="str">
        <f>LEFT('Record List'!F13005,FIND(",",'Record List'!F13005)+2)</f>
        <v>Paul, T</v>
      </c>
      <c r="D13066" s="16" t="str">
        <f>TEXT('Record List'!G13005,"m/d/yyyy")</f>
        <v>11/10/2012</v>
      </c>
      <c r="E13066" s="10"/>
    </row>
    <row r="13067" spans="1:5" x14ac:dyDescent="0.25">
      <c r="A13067" s="12" t="str">
        <f>'Record List'!A13006&amp;'Record List'!B13006&amp;'Record List'!C13006&amp;'Record List'!D13006&amp;"kg"</f>
        <v>REFLEX CLEAN &amp; PUSH PRESSALLM80kg</v>
      </c>
      <c r="B13067" s="13">
        <f>'Record List'!E13006</f>
        <v>176</v>
      </c>
      <c r="C13067" s="14" t="str">
        <f>LEFT('Record List'!F13006,FIND(",",'Record List'!F13006)+2)</f>
        <v>Monk, J</v>
      </c>
      <c r="D13067" s="16" t="str">
        <f>TEXT('Record List'!G13006,"m/d/yyyy")</f>
        <v>10/14/2007</v>
      </c>
      <c r="E13067" s="10"/>
    </row>
    <row r="13068" spans="1:5" x14ac:dyDescent="0.25">
      <c r="A13068" s="12" t="str">
        <f>'Record List'!A13007&amp;'Record List'!B13007&amp;'Record List'!C13007&amp;'Record List'!D13007&amp;"kg"</f>
        <v>REFLEX CLEAN &amp; PUSH PRESSALLM85kg</v>
      </c>
      <c r="B13068" s="13">
        <f>'Record List'!E13007</f>
        <v>140</v>
      </c>
      <c r="C13068" s="14" t="str">
        <f>LEFT('Record List'!F13007,FIND(",",'Record List'!F13007)+2)</f>
        <v>Kenkel, C</v>
      </c>
      <c r="D13068" s="16" t="str">
        <f>TEXT('Record List'!G13007,"m/d/yyyy")</f>
        <v>5/20/2012</v>
      </c>
      <c r="E13068" s="10"/>
    </row>
    <row r="13069" spans="1:5" x14ac:dyDescent="0.25">
      <c r="A13069" s="12" t="str">
        <f>'Record List'!A13008&amp;'Record List'!B13008&amp;'Record List'!C13008&amp;'Record List'!D13008&amp;"kg"</f>
        <v>REFLEX CLEAN &amp; PUSH PRESSALLM90kg</v>
      </c>
      <c r="B13069" s="13">
        <f>'Record List'!E13008</f>
        <v>176</v>
      </c>
      <c r="C13069" s="14" t="str">
        <f>LEFT('Record List'!F13008,FIND(",",'Record List'!F13008)+2)</f>
        <v>Piper, T</v>
      </c>
      <c r="D13069" s="16" t="str">
        <f>TEXT('Record List'!G13008,"m/d/yyyy")</f>
        <v>11/10/2012</v>
      </c>
      <c r="E13069" s="10"/>
    </row>
    <row r="13070" spans="1:5" x14ac:dyDescent="0.25">
      <c r="A13070" s="12" t="str">
        <f>'Record List'!A13009&amp;'Record List'!B13009&amp;'Record List'!C13009&amp;'Record List'!D13009&amp;"kg"</f>
        <v>REFLEX CLEAN &amp; PUSH PRESSALLM95kg</v>
      </c>
      <c r="B13070" s="13">
        <f>'Record List'!E13009</f>
        <v>155</v>
      </c>
      <c r="C13070" s="14" t="str">
        <f>LEFT('Record List'!F13009,FIND(",",'Record List'!F13009)+2)</f>
        <v>Songster, T</v>
      </c>
      <c r="D13070" s="16" t="str">
        <f>TEXT('Record List'!G13009,"m/d/yyyy")</f>
        <v>5/20/2012</v>
      </c>
      <c r="E13070" s="10"/>
    </row>
    <row r="13071" spans="1:5" x14ac:dyDescent="0.25">
      <c r="A13071" s="12" t="str">
        <f>'Record List'!A13010&amp;'Record List'!B13010&amp;'Record List'!C13010&amp;'Record List'!D13010&amp;"kg"</f>
        <v>REFLEX CLEAN &amp; PUSH PRESSALLM105kg</v>
      </c>
      <c r="B13071" s="13">
        <f>'Record List'!E13010</f>
        <v>205</v>
      </c>
      <c r="C13071" s="14" t="str">
        <f>LEFT('Record List'!F13010,FIND(",",'Record List'!F13010)+2)</f>
        <v>Jobe, J</v>
      </c>
      <c r="D13071" s="16" t="str">
        <f>TEXT('Record List'!G13010,"m/d/yyyy")</f>
        <v>5/20/2012</v>
      </c>
      <c r="E13071" s="10"/>
    </row>
    <row r="13072" spans="1:5" x14ac:dyDescent="0.25">
      <c r="A13072" s="12" t="str">
        <f>'Record List'!A13011&amp;'Record List'!B13011&amp;'Record List'!C13011&amp;'Record List'!D13011&amp;"kg"</f>
        <v>REFLEX CLEAN &amp; PUSH PRESSALLM110kg</v>
      </c>
      <c r="B13072" s="13">
        <f>'Record List'!E13011</f>
        <v>265</v>
      </c>
      <c r="C13072" s="14" t="str">
        <f>LEFT('Record List'!F13011,FIND(",",'Record List'!F13011)+2)</f>
        <v>Ullom, C</v>
      </c>
      <c r="D13072" s="16" t="str">
        <f>TEXT('Record List'!G13011,"m/d/yyyy")</f>
        <v>3/13/2010</v>
      </c>
      <c r="E13072" s="10"/>
    </row>
    <row r="13073" spans="1:5" x14ac:dyDescent="0.25">
      <c r="A13073" s="12" t="str">
        <f>'Record List'!A13012&amp;'Record List'!B13012&amp;'Record List'!C13012&amp;'Record List'!D13012&amp;"kg"</f>
        <v>REFLEX CLEAN &amp; PUSH PRESSALLM115kg</v>
      </c>
      <c r="B13073" s="13">
        <f>'Record List'!E13012</f>
        <v>250</v>
      </c>
      <c r="C13073" s="14" t="str">
        <f>LEFT('Record List'!F13012,FIND(",",'Record List'!F13012)+2)</f>
        <v>Myers, A</v>
      </c>
      <c r="D13073" s="16" t="str">
        <f>TEXT('Record List'!G13012,"m/d/yyyy")</f>
        <v>3/13/2010</v>
      </c>
      <c r="E13073" s="10"/>
    </row>
    <row r="13074" spans="1:5" x14ac:dyDescent="0.25">
      <c r="A13074" s="12" t="str">
        <f>'Record List'!A13013&amp;'Record List'!B13013&amp;'Record List'!C13013&amp;'Record List'!D13013&amp;"kg"</f>
        <v>REFLEX CLEAN &amp; PUSH PRESSALLM120kg</v>
      </c>
      <c r="B13074" s="13">
        <f>'Record List'!E13013</f>
        <v>231</v>
      </c>
      <c r="C13074" s="14" t="str">
        <f>LEFT('Record List'!F13013,FIND(",",'Record List'!F13013)+2)</f>
        <v>Stahnke, D</v>
      </c>
      <c r="D13074" s="16" t="str">
        <f>TEXT('Record List'!G13013,"m/d/yyyy")</f>
        <v>3/3/2001</v>
      </c>
      <c r="E13074" s="10"/>
    </row>
    <row r="13075" spans="1:5" x14ac:dyDescent="0.25">
      <c r="A13075" s="12" t="str">
        <f>'Record List'!A13014&amp;'Record List'!B13014&amp;'Record List'!C13014&amp;'Record List'!D13014&amp;"kg"</f>
        <v>REFLEX CLEAN &amp; PUSH PRESSALLM125kg</v>
      </c>
      <c r="B13075" s="13">
        <f>'Record List'!E13014</f>
        <v>138</v>
      </c>
      <c r="C13075" s="14" t="str">
        <f>LEFT('Record List'!F13014,FIND(",",'Record List'!F13014)+2)</f>
        <v>Hess, K</v>
      </c>
      <c r="D13075" s="16" t="str">
        <f>TEXT('Record List'!G13014,"m/d/yyyy")</f>
        <v>3/13/2010</v>
      </c>
      <c r="E13075" s="10"/>
    </row>
    <row r="13076" spans="1:5" x14ac:dyDescent="0.25">
      <c r="A13076" s="12" t="str">
        <f>'Record List'!A13015&amp;'Record List'!B13015&amp;'Record List'!C13015&amp;'Record List'!D13015&amp;"kg"</f>
        <v>REFLEX CLEAN &amp; PUSH PRESSALLM125+kg</v>
      </c>
      <c r="B13076" s="13">
        <f>'Record List'!E13015</f>
        <v>251</v>
      </c>
      <c r="C13076" s="14" t="str">
        <f>LEFT('Record List'!F13015,FIND(",",'Record List'!F13015)+2)</f>
        <v>Beath, E</v>
      </c>
      <c r="D13076" s="16" t="str">
        <f>TEXT('Record List'!G13015,"m/d/yyyy")</f>
        <v>3/13/2010</v>
      </c>
      <c r="E13076" s="10"/>
    </row>
    <row r="13077" spans="1:5" x14ac:dyDescent="0.25">
      <c r="A13077" s="12" t="str">
        <f>'Record List'!A13016&amp;'Record List'!B13016&amp;'Record List'!C13016&amp;'Record List'!D13016&amp;"kg"</f>
        <v>REG PARK BENCH PRESS45M115kg</v>
      </c>
      <c r="B13077" s="13">
        <f>'Record List'!E13016</f>
        <v>210</v>
      </c>
      <c r="C13077" s="14" t="str">
        <f>LEFT('Record List'!F13016,FIND(",",'Record List'!F13016)+2)</f>
        <v>Poore, C</v>
      </c>
      <c r="D13077" s="16" t="str">
        <f>TEXT('Record List'!G13016,"m/d/yyyy")</f>
        <v>1/15/2022</v>
      </c>
      <c r="E13077" s="10"/>
    </row>
    <row r="13078" spans="1:5" x14ac:dyDescent="0.25">
      <c r="A13078" s="12" t="str">
        <f>'Record List'!A13017&amp;'Record List'!B13017&amp;'Record List'!C13017&amp;'Record List'!D13017&amp;"kg"</f>
        <v>REG PARK BENCH PRESS50M105kg</v>
      </c>
      <c r="B13078" s="13">
        <f>'Record List'!E13017</f>
        <v>200</v>
      </c>
      <c r="C13078" s="14" t="str">
        <f>LEFT('Record List'!F13017,FIND(",",'Record List'!F13017)+2)</f>
        <v>Myers, A</v>
      </c>
      <c r="D13078" s="16" t="str">
        <f>TEXT('Record List'!G13017,"m/d/yyyy")</f>
        <v>1/14/2017</v>
      </c>
      <c r="E13078" s="10"/>
    </row>
    <row r="13079" spans="1:5" x14ac:dyDescent="0.25">
      <c r="A13079" s="12" t="str">
        <f>'Record List'!A13018&amp;'Record List'!B13018&amp;'Record List'!C13018&amp;'Record List'!D13018&amp;"kg"</f>
        <v>REG PARK BENCH PRESS55M110kg</v>
      </c>
      <c r="B13079" s="13">
        <f>'Record List'!E13018</f>
        <v>130</v>
      </c>
      <c r="C13079" s="14" t="str">
        <f>LEFT('Record List'!F13018,FIND(",",'Record List'!F13018)+2)</f>
        <v>Lupo, T</v>
      </c>
      <c r="D13079" s="16" t="str">
        <f>TEXT('Record List'!G13018,"m/d/yyyy")</f>
        <v>5/5/2022</v>
      </c>
      <c r="E13079" s="10"/>
    </row>
    <row r="13080" spans="1:5" x14ac:dyDescent="0.25">
      <c r="A13080" s="12" t="str">
        <f>'Record List'!A13019&amp;'Record List'!B13019&amp;'Record List'!C13019&amp;'Record List'!D13019&amp;"kg"</f>
        <v>REG PARK BENCH PRESS55M125+kg</v>
      </c>
      <c r="B13080" s="13">
        <f>'Record List'!E13019</f>
        <v>230</v>
      </c>
      <c r="C13080" s="14" t="str">
        <f>LEFT('Record List'!F13019,FIND(",",'Record List'!F13019)+2)</f>
        <v>Beversdorf, D</v>
      </c>
      <c r="D13080" s="16" t="str">
        <f>TEXT('Record List'!G13019,"m/d/yyyy")</f>
        <v>5/5/2022</v>
      </c>
      <c r="E13080" s="10"/>
    </row>
    <row r="13081" spans="1:5" x14ac:dyDescent="0.25">
      <c r="A13081" s="12" t="str">
        <f>'Record List'!A13020&amp;'Record List'!B13020&amp;'Record List'!C13020&amp;'Record List'!D13020&amp;"kg"</f>
        <v>REG PARK BENCH PRESS60M85kg</v>
      </c>
      <c r="B13081" s="13">
        <f>'Record List'!E13020</f>
        <v>130</v>
      </c>
      <c r="C13081" s="14" t="str">
        <f>LEFT('Record List'!F13020,FIND(",",'Record List'!F13020)+2)</f>
        <v>DeForest, D</v>
      </c>
      <c r="D13081" s="16" t="str">
        <f>TEXT('Record List'!G13020,"m/d/yyyy")</f>
        <v>5/5/2022</v>
      </c>
      <c r="E13081" s="10"/>
    </row>
    <row r="13082" spans="1:5" x14ac:dyDescent="0.25">
      <c r="A13082" s="12" t="str">
        <f>'Record List'!A13021&amp;'Record List'!B13021&amp;'Record List'!C13021&amp;'Record List'!D13021&amp;"kg"</f>
        <v>REG PARK BENCH PRESS70M110kg</v>
      </c>
      <c r="B13082" s="13">
        <f>'Record List'!E13021</f>
        <v>66</v>
      </c>
      <c r="C13082" s="14" t="str">
        <f>LEFT('Record List'!F13021,FIND(",",'Record List'!F13021)+2)</f>
        <v>Myers, L</v>
      </c>
      <c r="D13082" s="16" t="str">
        <f>TEXT('Record List'!G13021,"m/d/yyyy")</f>
        <v>1/14/2017</v>
      </c>
      <c r="E13082" s="10"/>
    </row>
    <row r="13083" spans="1:5" x14ac:dyDescent="0.25">
      <c r="A13083" s="12" t="str">
        <f>'Record List'!A13022&amp;'Record List'!B13022&amp;'Record List'!C13022&amp;'Record List'!D13022&amp;"kg"</f>
        <v>REG PARK BENCH PRESS85M95kg</v>
      </c>
      <c r="B13083" s="13">
        <f>'Record List'!E13022</f>
        <v>44</v>
      </c>
      <c r="C13083" s="14" t="str">
        <f>LEFT('Record List'!F13022,FIND(",",'Record List'!F13022)+2)</f>
        <v>Clark, B</v>
      </c>
      <c r="D13083" s="16" t="str">
        <f>TEXT('Record List'!G13022,"m/d/yyyy")</f>
        <v>5/5/2022</v>
      </c>
      <c r="E13083" s="10"/>
    </row>
    <row r="13084" spans="1:5" x14ac:dyDescent="0.25">
      <c r="A13084" s="12" t="str">
        <f>'Record List'!A13023&amp;'Record List'!B13023&amp;'Record List'!C13023&amp;'Record List'!D13023&amp;"kg"</f>
        <v>REG PARK BENCH PRESSALLM85kg</v>
      </c>
      <c r="B13084" s="13">
        <f>'Record List'!E13023</f>
        <v>130</v>
      </c>
      <c r="C13084" s="14" t="str">
        <f>LEFT('Record List'!F13023,FIND(",",'Record List'!F13023)+2)</f>
        <v>DeForest, D</v>
      </c>
      <c r="D13084" s="16" t="str">
        <f>TEXT('Record List'!G13023,"m/d/yyyy")</f>
        <v>5/5/2022</v>
      </c>
      <c r="E13084" s="10"/>
    </row>
    <row r="13085" spans="1:5" x14ac:dyDescent="0.25">
      <c r="A13085" s="12" t="str">
        <f>'Record List'!A13024&amp;'Record List'!B13024&amp;'Record List'!C13024&amp;'Record List'!D13024&amp;"kg"</f>
        <v>REG PARK BENCH PRESSALLM95kg</v>
      </c>
      <c r="B13085" s="13">
        <f>'Record List'!E13024</f>
        <v>44</v>
      </c>
      <c r="C13085" s="14" t="str">
        <f>LEFT('Record List'!F13024,FIND(",",'Record List'!F13024)+2)</f>
        <v>Clark, B</v>
      </c>
      <c r="D13085" s="16" t="str">
        <f>TEXT('Record List'!G13024,"m/d/yyyy")</f>
        <v>5/5/2022</v>
      </c>
      <c r="E13085" s="10"/>
    </row>
    <row r="13086" spans="1:5" x14ac:dyDescent="0.25">
      <c r="A13086" s="12" t="str">
        <f>'Record List'!A13025&amp;'Record List'!B13025&amp;'Record List'!C13025&amp;'Record List'!D13025&amp;"kg"</f>
        <v>REG PARK BENCH PRESSALLM105kg</v>
      </c>
      <c r="B13086" s="13">
        <f>'Record List'!E13025</f>
        <v>200</v>
      </c>
      <c r="C13086" s="14" t="str">
        <f>LEFT('Record List'!F13025,FIND(",",'Record List'!F13025)+2)</f>
        <v>Myers, A</v>
      </c>
      <c r="D13086" s="16" t="str">
        <f>TEXT('Record List'!G13025,"m/d/yyyy")</f>
        <v>1/14/2017</v>
      </c>
      <c r="E13086" s="10"/>
    </row>
    <row r="13087" spans="1:5" x14ac:dyDescent="0.25">
      <c r="A13087" s="12" t="str">
        <f>'Record List'!A13026&amp;'Record List'!B13026&amp;'Record List'!C13026&amp;'Record List'!D13026&amp;"kg"</f>
        <v>REG PARK BENCH PRESSALLM110kg</v>
      </c>
      <c r="B13087" s="13">
        <f>'Record List'!E13026</f>
        <v>130</v>
      </c>
      <c r="C13087" s="14" t="str">
        <f>LEFT('Record List'!F13026,FIND(",",'Record List'!F13026)+2)</f>
        <v>Lupo, T</v>
      </c>
      <c r="D13087" s="16" t="str">
        <f>TEXT('Record List'!G13026,"m/d/yyyy")</f>
        <v>5/5/2022</v>
      </c>
      <c r="E13087" s="10"/>
    </row>
    <row r="13088" spans="1:5" x14ac:dyDescent="0.25">
      <c r="A13088" s="12" t="str">
        <f>'Record List'!A13027&amp;'Record List'!B13027&amp;'Record List'!C13027&amp;'Record List'!D13027&amp;"kg"</f>
        <v>REG PARK BENCH PRESSALLM115kg</v>
      </c>
      <c r="B13088" s="13">
        <f>'Record List'!E13027</f>
        <v>210</v>
      </c>
      <c r="C13088" s="14" t="str">
        <f>LEFT('Record List'!F13027,FIND(",",'Record List'!F13027)+2)</f>
        <v>Poore, C</v>
      </c>
      <c r="D13088" s="16" t="str">
        <f>TEXT('Record List'!G13027,"m/d/yyyy")</f>
        <v>1/15/2022</v>
      </c>
      <c r="E13088" s="10"/>
    </row>
    <row r="13089" spans="1:5" x14ac:dyDescent="0.25">
      <c r="A13089" s="12" t="str">
        <f>'Record List'!A13028&amp;'Record List'!B13028&amp;'Record List'!C13028&amp;'Record List'!D13028&amp;"kg"</f>
        <v>REG PARK BENCH PRESSALLM125+kg</v>
      </c>
      <c r="B13089" s="13">
        <f>'Record List'!E13028</f>
        <v>230</v>
      </c>
      <c r="C13089" s="14" t="str">
        <f>LEFT('Record List'!F13028,FIND(",",'Record List'!F13028)+2)</f>
        <v>Beversdorf, D</v>
      </c>
      <c r="D13089" s="16" t="str">
        <f>TEXT('Record List'!G13028,"m/d/yyyy")</f>
        <v>5/5/2022</v>
      </c>
      <c r="E13089" s="10"/>
    </row>
    <row r="13090" spans="1:5" x14ac:dyDescent="0.25">
      <c r="A13090" s="12" t="str">
        <f>'Record List'!A13029&amp;'Record List'!B13029&amp;'Record List'!C13029&amp;'Record List'!D13029&amp;"kg"</f>
        <v>RIM LIFTALLF95kg</v>
      </c>
      <c r="B13090" s="13">
        <f>'Record List'!E13029</f>
        <v>155</v>
      </c>
      <c r="C13090" s="14" t="str">
        <f>LEFT('Record List'!F13029,FIND(",",'Record List'!F13029)+2)</f>
        <v>Hopps, J</v>
      </c>
      <c r="D13090" s="16" t="str">
        <f>TEXT('Record List'!G13029,"m/d/yyyy")</f>
        <v>7/31/2022</v>
      </c>
      <c r="E13090" s="10"/>
    </row>
    <row r="13091" spans="1:5" x14ac:dyDescent="0.25">
      <c r="A13091" s="12" t="str">
        <f>'Record List'!A13030&amp;'Record List'!B13030&amp;'Record List'!C13030&amp;'Record List'!D13030&amp;"kg"</f>
        <v>RIM LIFT16M80kg</v>
      </c>
      <c r="B13091" s="13">
        <f>'Record List'!E13030</f>
        <v>215</v>
      </c>
      <c r="C13091" s="14" t="str">
        <f>LEFT('Record List'!F13030,FIND(",",'Record List'!F13030)+2)</f>
        <v>Marchand, M</v>
      </c>
      <c r="D13091" s="16" t="str">
        <f>TEXT('Record List'!G13030,"m/d/yyyy")</f>
        <v>7/31/2022</v>
      </c>
      <c r="E13091" s="10"/>
    </row>
    <row r="13092" spans="1:5" x14ac:dyDescent="0.25">
      <c r="A13092" s="12" t="str">
        <f>'Record List'!A13031&amp;'Record List'!B13031&amp;'Record List'!C13031&amp;'Record List'!D13031&amp;"kg"</f>
        <v>RIM LIFT50M75kg</v>
      </c>
      <c r="B13092" s="13">
        <f>'Record List'!E13031</f>
        <v>215</v>
      </c>
      <c r="C13092" s="14" t="str">
        <f>LEFT('Record List'!F13031,FIND(",",'Record List'!F13031)+2)</f>
        <v>Marchand, w</v>
      </c>
      <c r="D13092" s="16" t="str">
        <f>TEXT('Record List'!G13031,"m/d/yyyy")</f>
        <v>7/31/2022</v>
      </c>
      <c r="E13092" s="10"/>
    </row>
    <row r="13093" spans="1:5" x14ac:dyDescent="0.25">
      <c r="A13093" s="12" t="str">
        <f>'Record List'!A13032&amp;'Record List'!B13032&amp;'Record List'!C13032&amp;'Record List'!D13032&amp;"kg"</f>
        <v>RIM LIFT55M105kg</v>
      </c>
      <c r="B13093" s="13">
        <f>'Record List'!E13032</f>
        <v>215</v>
      </c>
      <c r="C13093" s="14" t="str">
        <f>LEFT('Record List'!F13032,FIND(",",'Record List'!F13032)+2)</f>
        <v>Raymond, M</v>
      </c>
      <c r="D13093" s="16" t="str">
        <f>TEXT('Record List'!G13032,"m/d/yyyy")</f>
        <v>7/31/2022</v>
      </c>
      <c r="E13093" s="10"/>
    </row>
    <row r="13094" spans="1:5" x14ac:dyDescent="0.25">
      <c r="A13094" s="12" t="str">
        <f>'Record List'!A13033&amp;'Record List'!B13033&amp;'Record List'!C13033&amp;'Record List'!D13033&amp;"kg"</f>
        <v>RIM LIFTALLM75kg</v>
      </c>
      <c r="B13094" s="13">
        <f>'Record List'!E13033</f>
        <v>215</v>
      </c>
      <c r="C13094" s="14" t="str">
        <f>LEFT('Record List'!F13033,FIND(",",'Record List'!F13033)+2)</f>
        <v>Marchand, w</v>
      </c>
      <c r="D13094" s="16" t="str">
        <f>TEXT('Record List'!G13033,"m/d/yyyy")</f>
        <v>7/31/2022</v>
      </c>
      <c r="E13094" s="10"/>
    </row>
    <row r="13095" spans="1:5" x14ac:dyDescent="0.25">
      <c r="A13095" s="12" t="str">
        <f>'Record List'!A13034&amp;'Record List'!B13034&amp;'Record List'!C13034&amp;'Record List'!D13034&amp;"kg"</f>
        <v>RIM LIFTALLM80kg</v>
      </c>
      <c r="B13095" s="13">
        <f>'Record List'!E13034</f>
        <v>215</v>
      </c>
      <c r="C13095" s="14" t="str">
        <f>LEFT('Record List'!F13034,FIND(",",'Record List'!F13034)+2)</f>
        <v>Marchand, M</v>
      </c>
      <c r="D13095" s="16" t="str">
        <f>TEXT('Record List'!G13034,"m/d/yyyy")</f>
        <v>7/31/2022</v>
      </c>
      <c r="E13095" s="10"/>
    </row>
    <row r="13096" spans="1:5" x14ac:dyDescent="0.25">
      <c r="A13096" s="12" t="str">
        <f>'Record List'!A13035&amp;'Record List'!B13035&amp;'Record List'!C13035&amp;'Record List'!D13035&amp;"kg"</f>
        <v>RIM LIFTALLM105kg</v>
      </c>
      <c r="B13096" s="13">
        <f>'Record List'!E13035</f>
        <v>215</v>
      </c>
      <c r="C13096" s="14" t="str">
        <f>LEFT('Record List'!F13035,FIND(",",'Record List'!F13035)+2)</f>
        <v>Raymond, M</v>
      </c>
      <c r="D13096" s="16" t="str">
        <f>TEXT('Record List'!G13035,"m/d/yyyy")</f>
        <v>7/31/2022</v>
      </c>
      <c r="E13096" s="10"/>
    </row>
    <row r="13097" spans="1:5" x14ac:dyDescent="0.25">
      <c r="A13097" s="12" t="str">
        <f>'Record List'!A13036&amp;'Record List'!B13036&amp;'Record List'!C13036&amp;'Record List'!D13036&amp;"kg"</f>
        <v>ROMAN CHAIR SITUP16M75kg</v>
      </c>
      <c r="B13097" s="13">
        <f>'Record List'!E13036</f>
        <v>30</v>
      </c>
      <c r="C13097" s="14" t="str">
        <f>LEFT('Record List'!F13036,FIND(",",'Record List'!F13036)+2)</f>
        <v>Quick, S</v>
      </c>
      <c r="D13097" s="16" t="str">
        <f>TEXT('Record List'!G13036,"m/d/yyyy")</f>
        <v>10/30/1999</v>
      </c>
      <c r="E13097" s="10"/>
    </row>
    <row r="13098" spans="1:5" x14ac:dyDescent="0.25">
      <c r="A13098" s="12" t="str">
        <f>'Record List'!A13037&amp;'Record List'!B13037&amp;'Record List'!C13037&amp;'Record List'!D13037&amp;"kg"</f>
        <v>ROMAN CHAIR SITUP16M95kg</v>
      </c>
      <c r="B13098" s="13">
        <f>'Record List'!E13037</f>
        <v>100</v>
      </c>
      <c r="C13098" s="14" t="str">
        <f>LEFT('Record List'!F13037,FIND(",",'Record List'!F13037)+2)</f>
        <v>Heater, L</v>
      </c>
      <c r="D13098" s="16" t="str">
        <f>TEXT('Record List'!G13037,"m/d/yyyy")</f>
        <v>2/22/2009</v>
      </c>
      <c r="E13098" s="10"/>
    </row>
    <row r="13099" spans="1:5" x14ac:dyDescent="0.25">
      <c r="A13099" s="12" t="str">
        <f>'Record List'!A13038&amp;'Record List'!B13038&amp;'Record List'!C13038&amp;'Record List'!D13038&amp;"kg"</f>
        <v>ROMAN CHAIR SITUP40M120kg</v>
      </c>
      <c r="B13099" s="13">
        <f>'Record List'!E13038</f>
        <v>1000</v>
      </c>
      <c r="C13099" s="14" t="str">
        <f>LEFT('Record List'!F13038,FIND(",",'Record List'!F13038)+2)</f>
        <v>Myers, A</v>
      </c>
      <c r="D13099" s="16" t="str">
        <f>TEXT('Record List'!G13038,"m/d/yyyy")</f>
        <v>2/15/2009</v>
      </c>
      <c r="E13099" s="10"/>
    </row>
    <row r="13100" spans="1:5" x14ac:dyDescent="0.25">
      <c r="A13100" s="12" t="str">
        <f>'Record List'!A13039&amp;'Record List'!B13039&amp;'Record List'!C13039&amp;'Record List'!D13039&amp;"kg"</f>
        <v>ROMAN CHAIR SITUP45M115kg</v>
      </c>
      <c r="B13100" s="13">
        <f>'Record List'!E13039</f>
        <v>90</v>
      </c>
      <c r="C13100" s="14" t="str">
        <f>LEFT('Record List'!F13039,FIND(",",'Record List'!F13039)+2)</f>
        <v>Ullom, C</v>
      </c>
      <c r="D13100" s="16" t="str">
        <f>TEXT('Record List'!G13039,"m/d/yyyy")</f>
        <v>2/11/2018</v>
      </c>
      <c r="E13100" s="10"/>
    </row>
    <row r="13101" spans="1:5" x14ac:dyDescent="0.25">
      <c r="A13101" s="12" t="str">
        <f>'Record List'!A13040&amp;'Record List'!B13040&amp;'Record List'!C13040&amp;'Record List'!D13040&amp;"kg"</f>
        <v>ROMAN CHAIR SITUP45M125+kg</v>
      </c>
      <c r="B13101" s="13">
        <f>'Record List'!E13040</f>
        <v>55</v>
      </c>
      <c r="C13101" s="14" t="str">
        <f>LEFT('Record List'!F13040,FIND(",",'Record List'!F13040)+2)</f>
        <v>Rogers, B</v>
      </c>
      <c r="D13101" s="16" t="str">
        <f>TEXT('Record List'!G13040,"m/d/yyyy")</f>
        <v>11/4/2000</v>
      </c>
      <c r="E13101" s="10"/>
    </row>
    <row r="13102" spans="1:5" x14ac:dyDescent="0.25">
      <c r="A13102" s="12" t="str">
        <f>'Record List'!A13041&amp;'Record List'!B13041&amp;'Record List'!C13041&amp;'Record List'!D13041&amp;"kg"</f>
        <v>ROMAN CHAIR SITUP65M75kg</v>
      </c>
      <c r="B13102" s="13">
        <f>'Record List'!E13041</f>
        <v>110</v>
      </c>
      <c r="C13102" s="14" t="str">
        <f>LEFT('Record List'!F13041,FIND(",",'Record List'!F13041)+2)</f>
        <v>Mitchell, D</v>
      </c>
      <c r="D13102" s="16" t="str">
        <f>TEXT('Record List'!G13041,"m/d/yyyy")</f>
        <v>10/15/2000</v>
      </c>
      <c r="E13102" s="10"/>
    </row>
    <row r="13103" spans="1:5" x14ac:dyDescent="0.25">
      <c r="A13103" s="12" t="str">
        <f>'Record List'!A13042&amp;'Record List'!B13042&amp;'Record List'!C13042&amp;'Record List'!D13042&amp;"kg"</f>
        <v>ROMAN CHAIR SITUP65M110kg</v>
      </c>
      <c r="B13103" s="13">
        <f>'Record List'!E13042</f>
        <v>738</v>
      </c>
      <c r="C13103" s="14" t="str">
        <f>LEFT('Record List'!F13042,FIND(",",'Record List'!F13042)+2)</f>
        <v>Prechtel, H</v>
      </c>
      <c r="D13103" s="16" t="str">
        <f>TEXT('Record List'!G13042,"m/d/yyyy")</f>
        <v>5/19/1990</v>
      </c>
      <c r="E13103" s="10"/>
    </row>
    <row r="13104" spans="1:5" x14ac:dyDescent="0.25">
      <c r="A13104" s="12" t="str">
        <f>'Record List'!A13043&amp;'Record List'!B13043&amp;'Record List'!C13043&amp;'Record List'!D13043&amp;"kg"</f>
        <v>ROMAN CHAIR SITUP65M115kg</v>
      </c>
      <c r="B13104" s="13">
        <f>'Record List'!E13043</f>
        <v>45</v>
      </c>
      <c r="C13104" s="14" t="str">
        <f>LEFT('Record List'!F13043,FIND(",",'Record List'!F13043)+2)</f>
        <v>Clark, B</v>
      </c>
      <c r="D13104" s="16" t="str">
        <f>TEXT('Record List'!G13043,"m/d/yyyy")</f>
        <v>11/4/2000</v>
      </c>
      <c r="E13104" s="10"/>
    </row>
    <row r="13105" spans="1:5" x14ac:dyDescent="0.25">
      <c r="A13105" s="12" t="str">
        <f>'Record List'!A13044&amp;'Record List'!B13044&amp;'Record List'!C13044&amp;'Record List'!D13044&amp;"kg"</f>
        <v>ROMAN CHAIR SITUP70M75kg</v>
      </c>
      <c r="B13105" s="13">
        <f>'Record List'!E13044</f>
        <v>110</v>
      </c>
      <c r="C13105" s="14" t="str">
        <f>LEFT('Record List'!F13044,FIND(",",'Record List'!F13044)+2)</f>
        <v>Mitchell, D</v>
      </c>
      <c r="D13105" s="16" t="str">
        <f>TEXT('Record List'!G13044,"m/d/yyyy")</f>
        <v>4/27/2002</v>
      </c>
      <c r="E13105" s="10"/>
    </row>
    <row r="13106" spans="1:5" x14ac:dyDescent="0.25">
      <c r="A13106" s="12" t="str">
        <f>'Record List'!A13045&amp;'Record List'!B13045&amp;'Record List'!C13045&amp;'Record List'!D13045&amp;"kg"</f>
        <v>ROMAN CHAIR SITUP70M80kg</v>
      </c>
      <c r="B13106" s="13">
        <f>'Record List'!E13045</f>
        <v>90</v>
      </c>
      <c r="C13106" s="14" t="str">
        <f>LEFT('Record List'!F13045,FIND(",",'Record List'!F13045)+2)</f>
        <v>Emslie, D</v>
      </c>
      <c r="D13106" s="16" t="str">
        <f>TEXT('Record List'!G13045,"m/d/yyyy")</f>
        <v>3/28/2015</v>
      </c>
      <c r="E13106" s="10"/>
    </row>
    <row r="13107" spans="1:5" x14ac:dyDescent="0.25">
      <c r="A13107" s="12" t="str">
        <f>'Record List'!A13046&amp;'Record List'!B13046&amp;'Record List'!C13046&amp;'Record List'!D13046&amp;"kg"</f>
        <v>ROMAN CHAIR SITUPALLM75kg</v>
      </c>
      <c r="B13107" s="13">
        <f>'Record List'!E13046</f>
        <v>110</v>
      </c>
      <c r="C13107" s="14" t="str">
        <f>LEFT('Record List'!F13046,FIND(",",'Record List'!F13046)+2)</f>
        <v>Mitchell, D</v>
      </c>
      <c r="D13107" s="16" t="str">
        <f>TEXT('Record List'!G13046,"m/d/yyyy")</f>
        <v>4/27/2002</v>
      </c>
      <c r="E13107" s="10"/>
    </row>
    <row r="13108" spans="1:5" x14ac:dyDescent="0.25">
      <c r="A13108" s="12" t="str">
        <f>'Record List'!A13047&amp;'Record List'!B13047&amp;'Record List'!C13047&amp;'Record List'!D13047&amp;"kg"</f>
        <v>ROMAN CHAIR SITUPALLM80kg</v>
      </c>
      <c r="B13108" s="13">
        <f>'Record List'!E13047</f>
        <v>90</v>
      </c>
      <c r="C13108" s="14" t="str">
        <f>LEFT('Record List'!F13047,FIND(",",'Record List'!F13047)+2)</f>
        <v>Emslie, D</v>
      </c>
      <c r="D13108" s="16" t="str">
        <f>TEXT('Record List'!G13047,"m/d/yyyy")</f>
        <v>3/28/2015</v>
      </c>
      <c r="E13108" s="10"/>
    </row>
    <row r="13109" spans="1:5" x14ac:dyDescent="0.25">
      <c r="A13109" s="12" t="str">
        <f>'Record List'!A13048&amp;'Record List'!B13048&amp;'Record List'!C13048&amp;'Record List'!D13048&amp;"kg"</f>
        <v>ROMAN CHAIR SITUPALLM95kg</v>
      </c>
      <c r="B13109" s="13">
        <f>'Record List'!E13048</f>
        <v>100</v>
      </c>
      <c r="C13109" s="14" t="str">
        <f>LEFT('Record List'!F13048,FIND(",",'Record List'!F13048)+2)</f>
        <v>Heater, L</v>
      </c>
      <c r="D13109" s="16" t="str">
        <f>TEXT('Record List'!G13048,"m/d/yyyy")</f>
        <v>2/22/2009</v>
      </c>
      <c r="E13109" s="10"/>
    </row>
    <row r="13110" spans="1:5" x14ac:dyDescent="0.25">
      <c r="A13110" s="12" t="str">
        <f>'Record List'!A13049&amp;'Record List'!B13049&amp;'Record List'!C13049&amp;'Record List'!D13049&amp;"kg"</f>
        <v>ROMAN CHAIR SITUPALLM110kg</v>
      </c>
      <c r="B13110" s="13">
        <f>'Record List'!E13049</f>
        <v>738</v>
      </c>
      <c r="C13110" s="14" t="str">
        <f>LEFT('Record List'!F13049,FIND(",",'Record List'!F13049)+2)</f>
        <v>Prechtel, H</v>
      </c>
      <c r="D13110" s="16" t="str">
        <f>TEXT('Record List'!G13049,"m/d/yyyy")</f>
        <v>5/19/1990</v>
      </c>
      <c r="E13110" s="10"/>
    </row>
    <row r="13111" spans="1:5" x14ac:dyDescent="0.25">
      <c r="A13111" s="12" t="str">
        <f>'Record List'!A13050&amp;'Record List'!B13050&amp;'Record List'!C13050&amp;'Record List'!D13050&amp;"kg"</f>
        <v>ROMAN CHAIR SITUPALLM115kg</v>
      </c>
      <c r="B13111" s="13">
        <f>'Record List'!E13050</f>
        <v>90</v>
      </c>
      <c r="C13111" s="14" t="str">
        <f>LEFT('Record List'!F13050,FIND(",",'Record List'!F13050)+2)</f>
        <v>Ullom, C</v>
      </c>
      <c r="D13111" s="16" t="str">
        <f>TEXT('Record List'!G13050,"m/d/yyyy")</f>
        <v>2/11/2018</v>
      </c>
      <c r="E13111" s="10"/>
    </row>
    <row r="13112" spans="1:5" x14ac:dyDescent="0.25">
      <c r="A13112" s="12" t="str">
        <f>'Record List'!A13051&amp;'Record List'!B13051&amp;'Record List'!C13051&amp;'Record List'!D13051&amp;"kg"</f>
        <v>ROMAN CHAIR SITUPALLM120kg</v>
      </c>
      <c r="B13112" s="13">
        <f>'Record List'!E13051</f>
        <v>1000</v>
      </c>
      <c r="C13112" s="14" t="str">
        <f>LEFT('Record List'!F13051,FIND(",",'Record List'!F13051)+2)</f>
        <v>Myers, A</v>
      </c>
      <c r="D13112" s="16" t="str">
        <f>TEXT('Record List'!G13051,"m/d/yyyy")</f>
        <v>2/15/2009</v>
      </c>
      <c r="E13112" s="10"/>
    </row>
    <row r="13113" spans="1:5" x14ac:dyDescent="0.25">
      <c r="A13113" s="12" t="str">
        <f>'Record List'!A13052&amp;'Record List'!B13052&amp;'Record List'!C13052&amp;'Record List'!D13052&amp;"kg"</f>
        <v>ROMAN CHAIR SITUPALLM125kg</v>
      </c>
      <c r="B13113" s="13">
        <f>'Record List'!E13052</f>
        <v>905</v>
      </c>
      <c r="C13113" s="14" t="str">
        <f>LEFT('Record List'!F13052,FIND(",",'Record List'!F13052)+2)</f>
        <v>Myers, A</v>
      </c>
      <c r="D13113" s="16" t="str">
        <f>TEXT('Record List'!G13052,"m/d/yyyy")</f>
        <v>2/20/2005</v>
      </c>
      <c r="E13113" s="10"/>
    </row>
    <row r="13114" spans="1:5" x14ac:dyDescent="0.25">
      <c r="A13114" s="12" t="str">
        <f>'Record List'!A13053&amp;'Record List'!B13053&amp;'Record List'!C13053&amp;'Record List'!D13053&amp;"kg"</f>
        <v>ROMAN CHAIR SITUPALLM125+kg</v>
      </c>
      <c r="B13114" s="13">
        <f>'Record List'!E13053</f>
        <v>65</v>
      </c>
      <c r="C13114" s="14" t="str">
        <f>LEFT('Record List'!F13053,FIND(",",'Record List'!F13053)+2)</f>
        <v>Clark, C</v>
      </c>
      <c r="D13114" s="16" t="str">
        <f>TEXT('Record List'!G13053,"m/d/yyyy")</f>
        <v>11/4/2000</v>
      </c>
      <c r="E13114" s="10"/>
    </row>
    <row r="13115" spans="1:5" x14ac:dyDescent="0.25">
      <c r="A13115" s="12" t="str">
        <f>'Record List'!A13054&amp;'Record List'!B13054&amp;'Record List'!C13054&amp;'Record List'!D13054&amp;"kg"</f>
        <v>SAXON SNATCH50F50kg</v>
      </c>
      <c r="B13115" s="13">
        <f>'Record List'!E13054</f>
        <v>25</v>
      </c>
      <c r="C13115" s="14" t="str">
        <f>LEFT('Record List'!F13054,FIND(",",'Record List'!F13054)+2)</f>
        <v>Jackson, R</v>
      </c>
      <c r="D13115" s="16" t="str">
        <f>TEXT('Record List'!G13054,"m/d/yyyy")</f>
        <v>2/10/2013</v>
      </c>
      <c r="E13115" s="10"/>
    </row>
    <row r="13116" spans="1:5" x14ac:dyDescent="0.25">
      <c r="A13116" s="12" t="str">
        <f>'Record List'!A13055&amp;'Record List'!B13055&amp;'Record List'!C13055&amp;'Record List'!D13055&amp;"kg"</f>
        <v>SAXON SNATCH55F50kg</v>
      </c>
      <c r="B13116" s="13">
        <f>'Record List'!E13055</f>
        <v>35</v>
      </c>
      <c r="C13116" s="14" t="str">
        <f>LEFT('Record List'!F13055,FIND(",",'Record List'!F13055)+2)</f>
        <v>Jackson, R</v>
      </c>
      <c r="D13116" s="16" t="str">
        <f>TEXT('Record List'!G13055,"m/d/yyyy")</f>
        <v>2/11/2017</v>
      </c>
      <c r="E13116" s="10"/>
    </row>
    <row r="13117" spans="1:5" x14ac:dyDescent="0.25">
      <c r="A13117" s="12" t="str">
        <f>'Record List'!A13056&amp;'Record List'!B13056&amp;'Record List'!C13056&amp;'Record List'!D13056&amp;"kg"</f>
        <v>SAXON SNATCHALLF50kg</v>
      </c>
      <c r="B13117" s="13">
        <f>'Record List'!E13056</f>
        <v>35</v>
      </c>
      <c r="C13117" s="14" t="str">
        <f>LEFT('Record List'!F13056,FIND(",",'Record List'!F13056)+2)</f>
        <v>Jackson, R</v>
      </c>
      <c r="D13117" s="16" t="str">
        <f>TEXT('Record List'!G13056,"m/d/yyyy")</f>
        <v>2/11/2017</v>
      </c>
      <c r="E13117" s="10"/>
    </row>
    <row r="13118" spans="1:5" x14ac:dyDescent="0.25">
      <c r="A13118" s="12" t="str">
        <f>'Record List'!A13057&amp;'Record List'!B13057&amp;'Record List'!C13057&amp;'Record List'!D13057&amp;"kg"</f>
        <v>SAXON SNATCHALLF70kg</v>
      </c>
      <c r="B13118" s="13">
        <f>'Record List'!E13057</f>
        <v>40</v>
      </c>
      <c r="C13118" s="14" t="str">
        <f>LEFT('Record List'!F13057,FIND(",",'Record List'!F13057)+2)</f>
        <v>Lucht, J</v>
      </c>
      <c r="D13118" s="16" t="str">
        <f>TEXT('Record List'!G13057,"m/d/yyyy")</f>
        <v>11/1/2014</v>
      </c>
      <c r="E13118" s="10"/>
    </row>
    <row r="13119" spans="1:5" x14ac:dyDescent="0.25">
      <c r="A13119" s="12" t="str">
        <f>'Record List'!A13058&amp;'Record List'!B13058&amp;'Record List'!C13058&amp;'Record List'!D13058&amp;"kg"</f>
        <v>SAXON SNATCHALLF100kg</v>
      </c>
      <c r="B13119" s="13">
        <f>'Record List'!E13058</f>
        <v>70</v>
      </c>
      <c r="C13119" s="14" t="str">
        <f>LEFT('Record List'!F13058,FIND(",",'Record List'!F13058)+2)</f>
        <v>Tully, H</v>
      </c>
      <c r="D13119" s="16" t="str">
        <f>TEXT('Record List'!G13058,"m/d/yyyy")</f>
        <v>9/8/2018</v>
      </c>
      <c r="E13119" s="10"/>
    </row>
    <row r="13120" spans="1:5" x14ac:dyDescent="0.25">
      <c r="A13120" s="12" t="str">
        <f>'Record List'!A13059&amp;'Record List'!B13059&amp;'Record List'!C13059&amp;'Record List'!D13059&amp;"kg"</f>
        <v>SAXON SNATCHALLF125+kg</v>
      </c>
      <c r="B13120" s="13">
        <f>'Record List'!E13059</f>
        <v>70</v>
      </c>
      <c r="C13120" s="14" t="str">
        <f>LEFT('Record List'!F13059,FIND(",",'Record List'!F13059)+2)</f>
        <v>Simms, F</v>
      </c>
      <c r="D13120" s="16" t="str">
        <f>TEXT('Record List'!G13059,"m/d/yyyy")</f>
        <v>1/15/2011</v>
      </c>
      <c r="E13120" s="10"/>
    </row>
    <row r="13121" spans="1:5" x14ac:dyDescent="0.25">
      <c r="A13121" s="12" t="str">
        <f>'Record List'!A13060&amp;'Record List'!B13060&amp;'Record List'!C13060&amp;'Record List'!D13060&amp;"kg"</f>
        <v>SAXON SNATCH16M70kg</v>
      </c>
      <c r="B13121" s="13">
        <f>'Record List'!E13060</f>
        <v>65</v>
      </c>
      <c r="C13121" s="14" t="str">
        <f>LEFT('Record List'!F13060,FIND(",",'Record List'!F13060)+2)</f>
        <v>Lokken, C</v>
      </c>
      <c r="D13121" s="16" t="str">
        <f>TEXT('Record List'!G13060,"m/d/yyyy")</f>
        <v>1/15/2011</v>
      </c>
      <c r="E13121" s="10"/>
    </row>
    <row r="13122" spans="1:5" x14ac:dyDescent="0.25">
      <c r="A13122" s="12" t="str">
        <f>'Record List'!A13061&amp;'Record List'!B13061&amp;'Record List'!C13061&amp;'Record List'!D13061&amp;"kg"</f>
        <v>SAXON SNATCH16M115kg</v>
      </c>
      <c r="B13122" s="13">
        <f>'Record List'!E13061</f>
        <v>65</v>
      </c>
      <c r="C13122" s="14" t="str">
        <f>LEFT('Record List'!F13061,FIND(",",'Record List'!F13061)+2)</f>
        <v>Berry, N</v>
      </c>
      <c r="D13122" s="16" t="str">
        <f>TEXT('Record List'!G13061,"m/d/yyyy")</f>
        <v>1/15/2011</v>
      </c>
      <c r="E13122" s="10"/>
    </row>
    <row r="13123" spans="1:5" x14ac:dyDescent="0.25">
      <c r="A13123" s="12" t="str">
        <f>'Record List'!A13062&amp;'Record List'!B13062&amp;'Record List'!C13062&amp;'Record List'!D13062&amp;"kg"</f>
        <v>SAXON SNATCH40M90kg</v>
      </c>
      <c r="B13123" s="13">
        <f>'Record List'!E13062</f>
        <v>100</v>
      </c>
      <c r="C13123" s="14" t="str">
        <f>LEFT('Record List'!F13062,FIND(",",'Record List'!F13062)+2)</f>
        <v>Strangeway, J</v>
      </c>
      <c r="D13123" s="16" t="str">
        <f>TEXT('Record List'!G13062,"m/d/yyyy")</f>
        <v>9/8/2018</v>
      </c>
      <c r="E13123" s="10"/>
    </row>
    <row r="13124" spans="1:5" x14ac:dyDescent="0.25">
      <c r="A13124" s="12" t="str">
        <f>'Record List'!A13063&amp;'Record List'!B13063&amp;'Record List'!C13063&amp;'Record List'!D13063&amp;"kg"</f>
        <v>SAXON SNATCH40M100kg</v>
      </c>
      <c r="B13124" s="13">
        <f>'Record List'!E13063</f>
        <v>80</v>
      </c>
      <c r="C13124" s="14" t="str">
        <f>LEFT('Record List'!F13063,FIND(",",'Record List'!F13063)+2)</f>
        <v>Satterfield, D</v>
      </c>
      <c r="D13124" s="16" t="str">
        <f>TEXT('Record List'!G13063,"m/d/yyyy")</f>
        <v>1/15/2011</v>
      </c>
      <c r="E13124" s="10"/>
    </row>
    <row r="13125" spans="1:5" x14ac:dyDescent="0.25">
      <c r="A13125" s="12" t="str">
        <f>'Record List'!A13064&amp;'Record List'!B13064&amp;'Record List'!C13064&amp;'Record List'!D13064&amp;"kg"</f>
        <v>SAXON SNATCH40M105kg</v>
      </c>
      <c r="B13125" s="13">
        <f>'Record List'!E13064</f>
        <v>80</v>
      </c>
      <c r="C13125" s="14" t="str">
        <f>LEFT('Record List'!F13064,FIND(",",'Record List'!F13064)+2)</f>
        <v>Edwards, B</v>
      </c>
      <c r="D13125" s="16" t="str">
        <f>TEXT('Record List'!G13064,"m/d/yyyy")</f>
        <v>9/10/2016</v>
      </c>
      <c r="E13125" s="10"/>
    </row>
    <row r="13126" spans="1:5" x14ac:dyDescent="0.25">
      <c r="A13126" s="12" t="str">
        <f>'Record List'!A13065&amp;'Record List'!B13065&amp;'Record List'!C13065&amp;'Record List'!D13065&amp;"kg"</f>
        <v>SAXON SNATCH40M115kg</v>
      </c>
      <c r="B13126" s="13">
        <f>'Record List'!E13065</f>
        <v>90</v>
      </c>
      <c r="C13126" s="14" t="str">
        <f>LEFT('Record List'!F13065,FIND(",",'Record List'!F13065)+2)</f>
        <v>Myers, A</v>
      </c>
      <c r="D13126" s="16" t="str">
        <f>TEXT('Record List'!G13065,"m/d/yyyy")</f>
        <v>1/15/2011</v>
      </c>
      <c r="E13126" s="10"/>
    </row>
    <row r="13127" spans="1:5" x14ac:dyDescent="0.25">
      <c r="A13127" s="12" t="str">
        <f>'Record List'!A13066&amp;'Record List'!B13066&amp;'Record List'!C13066&amp;'Record List'!D13066&amp;"kg"</f>
        <v>SAXON SNATCH40M120kg</v>
      </c>
      <c r="B13127" s="13">
        <f>'Record List'!E13066</f>
        <v>105</v>
      </c>
      <c r="C13127" s="14" t="str">
        <f>LEFT('Record List'!F13066,FIND(",",'Record List'!F13066)+2)</f>
        <v>Todd, E</v>
      </c>
      <c r="D13127" s="16" t="str">
        <f>TEXT('Record List'!G13066,"m/d/yyyy")</f>
        <v>9/10/2016</v>
      </c>
      <c r="E13127" s="10"/>
    </row>
    <row r="13128" spans="1:5" x14ac:dyDescent="0.25">
      <c r="A13128" s="12" t="str">
        <f>'Record List'!A13067&amp;'Record List'!B13067&amp;'Record List'!C13067&amp;'Record List'!D13067&amp;"kg"</f>
        <v>SAXON SNATCH40M125+kg</v>
      </c>
      <c r="B13128" s="13">
        <f>'Record List'!E13067</f>
        <v>110</v>
      </c>
      <c r="C13128" s="14" t="str">
        <f>LEFT('Record List'!F13067,FIND(",",'Record List'!F13067)+2)</f>
        <v>Tully, S</v>
      </c>
      <c r="D13128" s="16" t="str">
        <f>TEXT('Record List'!G13067,"m/d/yyyy")</f>
        <v>9/10/2016</v>
      </c>
      <c r="E13128" s="10"/>
    </row>
    <row r="13129" spans="1:5" x14ac:dyDescent="0.25">
      <c r="A13129" s="12" t="str">
        <f>'Record List'!A13068&amp;'Record List'!B13068&amp;'Record List'!C13068&amp;'Record List'!D13068&amp;"kg"</f>
        <v>SAXON SNATCH45M110kg</v>
      </c>
      <c r="B13129" s="13">
        <f>'Record List'!E13068</f>
        <v>100</v>
      </c>
      <c r="C13129" s="14" t="str">
        <f>LEFT('Record List'!F13068,FIND(",",'Record List'!F13068)+2)</f>
        <v>Ullom, C</v>
      </c>
      <c r="D13129" s="16" t="str">
        <f>TEXT('Record List'!G13068,"m/d/yyyy")</f>
        <v>9/8/2018</v>
      </c>
      <c r="E13129" s="10"/>
    </row>
    <row r="13130" spans="1:5" x14ac:dyDescent="0.25">
      <c r="A13130" s="12" t="str">
        <f>'Record List'!A13069&amp;'Record List'!B13069&amp;'Record List'!C13069&amp;'Record List'!D13069&amp;"kg"</f>
        <v>SAXON SNATCH45M125+kg</v>
      </c>
      <c r="B13130" s="13">
        <f>'Record List'!E13069</f>
        <v>80</v>
      </c>
      <c r="C13130" s="14" t="str">
        <f>LEFT('Record List'!F13069,FIND(",",'Record List'!F13069)+2)</f>
        <v>Foster, L</v>
      </c>
      <c r="D13130" s="16" t="str">
        <f>TEXT('Record List'!G13069,"m/d/yyyy")</f>
        <v>1/15/2011</v>
      </c>
      <c r="E13130" s="10"/>
    </row>
    <row r="13131" spans="1:5" x14ac:dyDescent="0.25">
      <c r="A13131" s="12" t="str">
        <f>'Record List'!A13070&amp;'Record List'!B13070&amp;'Record List'!C13070&amp;'Record List'!D13070&amp;"kg"</f>
        <v>SAXON SNATCH50M105kg</v>
      </c>
      <c r="B13131" s="13">
        <f>'Record List'!E13070</f>
        <v>76</v>
      </c>
      <c r="C13131" s="14" t="str">
        <f>LEFT('Record List'!F13070,FIND(",",'Record List'!F13070)+2)</f>
        <v>Myers, A</v>
      </c>
      <c r="D13131" s="16" t="str">
        <f>TEXT('Record List'!G13070,"m/d/yyyy")</f>
        <v>1/27/2018</v>
      </c>
      <c r="E13131" s="10"/>
    </row>
    <row r="13132" spans="1:5" x14ac:dyDescent="0.25">
      <c r="A13132" s="12" t="str">
        <f>'Record List'!A13071&amp;'Record List'!B13071&amp;'Record List'!C13071&amp;'Record List'!D13071&amp;"kg"</f>
        <v>SAXON SNATCH50M125+kg</v>
      </c>
      <c r="B13132" s="13">
        <f>'Record List'!E13071</f>
        <v>107</v>
      </c>
      <c r="C13132" s="14" t="str">
        <f>LEFT('Record List'!F13071,FIND(",",'Record List'!F13071)+2)</f>
        <v>Mitchell, M</v>
      </c>
      <c r="D13132" s="16" t="str">
        <f>TEXT('Record List'!G13071,"m/d/yyyy")</f>
        <v>2/12/2012</v>
      </c>
      <c r="E13132" s="10"/>
    </row>
    <row r="13133" spans="1:5" x14ac:dyDescent="0.25">
      <c r="A13133" s="12" t="str">
        <f>'Record List'!A13072&amp;'Record List'!B13072&amp;'Record List'!C13072&amp;'Record List'!D13072&amp;"kg"</f>
        <v>SAXON SNATCH55M100kg</v>
      </c>
      <c r="B13133" s="13">
        <f>'Record List'!E13072</f>
        <v>90</v>
      </c>
      <c r="C13133" s="14" t="str">
        <f>LEFT('Record List'!F13072,FIND(",",'Record List'!F13072)+2)</f>
        <v>Garcia, J</v>
      </c>
      <c r="D13133" s="16" t="str">
        <f>TEXT('Record List'!G13072,"m/d/yyyy")</f>
        <v>1/15/2011</v>
      </c>
      <c r="E13133" s="10"/>
    </row>
    <row r="13134" spans="1:5" x14ac:dyDescent="0.25">
      <c r="A13134" s="12" t="str">
        <f>'Record List'!A13073&amp;'Record List'!B13073&amp;'Record List'!C13073&amp;'Record List'!D13073&amp;"kg"</f>
        <v>SAXON SNATCH55M115kg</v>
      </c>
      <c r="B13134" s="13">
        <f>'Record List'!E13073</f>
        <v>80</v>
      </c>
      <c r="C13134" s="14" t="str">
        <f>LEFT('Record List'!F13073,FIND(",",'Record List'!F13073)+2)</f>
        <v>Glasgow, D</v>
      </c>
      <c r="D13134" s="16" t="str">
        <f>TEXT('Record List'!G13073,"m/d/yyyy")</f>
        <v>1/15/2011</v>
      </c>
      <c r="E13134" s="10"/>
    </row>
    <row r="13135" spans="1:5" x14ac:dyDescent="0.25">
      <c r="A13135" s="12" t="str">
        <f>'Record List'!A13074&amp;'Record List'!B13074&amp;'Record List'!C13074&amp;'Record List'!D13074&amp;"kg"</f>
        <v>SAXON SNATCH55M120kg</v>
      </c>
      <c r="B13135" s="13">
        <f>'Record List'!E13074</f>
        <v>70</v>
      </c>
      <c r="C13135" s="14" t="str">
        <f>LEFT('Record List'!F13074,FIND(",",'Record List'!F13074)+2)</f>
        <v>Cook, G</v>
      </c>
      <c r="D13135" s="16" t="str">
        <f>TEXT('Record List'!G13074,"m/d/yyyy")</f>
        <v>9/10/2016</v>
      </c>
      <c r="E13135" s="10"/>
    </row>
    <row r="13136" spans="1:5" x14ac:dyDescent="0.25">
      <c r="A13136" s="12" t="str">
        <f>'Record List'!A13075&amp;'Record List'!B13075&amp;'Record List'!C13075&amp;'Record List'!D13075&amp;"kg"</f>
        <v>SAXON SNATCH55M125+kg</v>
      </c>
      <c r="B13136" s="13">
        <f>'Record List'!E13075</f>
        <v>80</v>
      </c>
      <c r="C13136" s="14" t="str">
        <f>LEFT('Record List'!F13075,FIND(",",'Record List'!F13075)+2)</f>
        <v>Douglas, J</v>
      </c>
      <c r="D13136" s="16" t="str">
        <f>TEXT('Record List'!G13075,"m/d/yyyy")</f>
        <v>9/8/2018</v>
      </c>
      <c r="E13136" s="10"/>
    </row>
    <row r="13137" spans="1:5" x14ac:dyDescent="0.25">
      <c r="A13137" s="12" t="str">
        <f>'Record List'!A13076&amp;'Record List'!B13076&amp;'Record List'!C13076&amp;'Record List'!D13076&amp;"kg"</f>
        <v>SAXON SNATCH60M75kg</v>
      </c>
      <c r="B13137" s="13">
        <f>'Record List'!E13076</f>
        <v>60</v>
      </c>
      <c r="C13137" s="14" t="str">
        <f>LEFT('Record List'!F13076,FIND(",",'Record List'!F13076)+2)</f>
        <v>Santangelo, S</v>
      </c>
      <c r="D13137" s="16" t="str">
        <f>TEXT('Record List'!G13076,"m/d/yyyy")</f>
        <v>2/15/2015</v>
      </c>
      <c r="E13137" s="10"/>
    </row>
    <row r="13138" spans="1:5" x14ac:dyDescent="0.25">
      <c r="A13138" s="12" t="str">
        <f>'Record List'!A13077&amp;'Record List'!B13077&amp;'Record List'!C13077&amp;'Record List'!D13077&amp;"kg"</f>
        <v>SAXON SNATCH60M80kg</v>
      </c>
      <c r="B13138" s="13">
        <f>'Record List'!E13077</f>
        <v>80</v>
      </c>
      <c r="C13138" s="14" t="str">
        <f>LEFT('Record List'!F13077,FIND(",",'Record List'!F13077)+2)</f>
        <v>Santangelo, S</v>
      </c>
      <c r="D13138" s="16" t="str">
        <f>TEXT('Record List'!G13077,"m/d/yyyy")</f>
        <v>12/20/2015</v>
      </c>
      <c r="E13138" s="10"/>
    </row>
    <row r="13139" spans="1:5" x14ac:dyDescent="0.25">
      <c r="A13139" s="12" t="str">
        <f>'Record List'!A13078&amp;'Record List'!B13078&amp;'Record List'!C13078&amp;'Record List'!D13078&amp;"kg"</f>
        <v>SAXON SNATCH60M100kg</v>
      </c>
      <c r="B13139" s="13">
        <f>'Record List'!E13078</f>
        <v>75</v>
      </c>
      <c r="C13139" s="14" t="str">
        <f>LEFT('Record List'!F13078,FIND(",",'Record List'!F13078)+2)</f>
        <v>Garcia, J</v>
      </c>
      <c r="D13139" s="16" t="str">
        <f>TEXT('Record List'!G13078,"m/d/yyyy")</f>
        <v>10/10/2016</v>
      </c>
      <c r="E13139" s="10"/>
    </row>
    <row r="13140" spans="1:5" x14ac:dyDescent="0.25">
      <c r="A13140" s="12" t="str">
        <f>'Record List'!A13079&amp;'Record List'!B13079&amp;'Record List'!C13079&amp;'Record List'!D13079&amp;"kg"</f>
        <v>SAXON SNATCH60M120kg</v>
      </c>
      <c r="B13140" s="13">
        <f>'Record List'!E13079</f>
        <v>95</v>
      </c>
      <c r="C13140" s="14" t="str">
        <f>LEFT('Record List'!F13079,FIND(",",'Record List'!F13079)+2)</f>
        <v>Cook, G</v>
      </c>
      <c r="D13140" s="16" t="str">
        <f>TEXT('Record List'!G13079,"m/d/yyyy")</f>
        <v>9/8/2018</v>
      </c>
      <c r="E13140" s="10"/>
    </row>
    <row r="13141" spans="1:5" x14ac:dyDescent="0.25">
      <c r="A13141" s="12" t="str">
        <f>'Record List'!A13080&amp;'Record List'!B13080&amp;'Record List'!C13080&amp;'Record List'!D13080&amp;"kg"</f>
        <v>SAXON SNATCH65M125+kg</v>
      </c>
      <c r="B13141" s="13">
        <f>'Record List'!E13080</f>
        <v>55</v>
      </c>
      <c r="C13141" s="14" t="str">
        <f>LEFT('Record List'!F13080,FIND(",",'Record List'!F13080)+2)</f>
        <v>Ross, D</v>
      </c>
      <c r="D13141" s="16" t="str">
        <f>TEXT('Record List'!G13080,"m/d/yyyy")</f>
        <v>1/15/2011</v>
      </c>
      <c r="E13141" s="10"/>
    </row>
    <row r="13142" spans="1:5" x14ac:dyDescent="0.25">
      <c r="A13142" s="12" t="str">
        <f>'Record List'!A13081&amp;'Record List'!B13081&amp;'Record List'!C13081&amp;'Record List'!D13081&amp;"kg"</f>
        <v>SAXON SNATCH70M90kg</v>
      </c>
      <c r="B13142" s="13">
        <f>'Record List'!E13081</f>
        <v>60</v>
      </c>
      <c r="C13142" s="14" t="str">
        <f>LEFT('Record List'!F13081,FIND(",",'Record List'!F13081)+2)</f>
        <v>Habecker, D</v>
      </c>
      <c r="D13142" s="16" t="str">
        <f>TEXT('Record List'!G13081,"m/d/yyyy")</f>
        <v>9/26/2015</v>
      </c>
      <c r="E13142" s="10"/>
    </row>
    <row r="13143" spans="1:5" x14ac:dyDescent="0.25">
      <c r="A13143" s="12" t="str">
        <f>'Record List'!A13082&amp;'Record List'!B13082&amp;'Record List'!C13082&amp;'Record List'!D13082&amp;"kg"</f>
        <v>SAXON SNATCH70M110kg</v>
      </c>
      <c r="B13143" s="13">
        <f>'Record List'!E13082</f>
        <v>70</v>
      </c>
      <c r="C13143" s="14" t="str">
        <f>LEFT('Record List'!F13082,FIND(",",'Record List'!F13082)+2)</f>
        <v>Murdock, M</v>
      </c>
      <c r="D13143" s="16" t="str">
        <f>TEXT('Record List'!G13082,"m/d/yyyy")</f>
        <v>1/15/2011</v>
      </c>
      <c r="E13143" s="10"/>
    </row>
    <row r="13144" spans="1:5" x14ac:dyDescent="0.25">
      <c r="A13144" s="12" t="str">
        <f>'Record List'!A13083&amp;'Record List'!B13083&amp;'Record List'!C13083&amp;'Record List'!D13083&amp;"kg"</f>
        <v>SAXON SNATCH70M115kg</v>
      </c>
      <c r="B13144" s="13">
        <f>'Record List'!E13083</f>
        <v>65</v>
      </c>
      <c r="C13144" s="14" t="str">
        <f>LEFT('Record List'!F13083,FIND(",",'Record List'!F13083)+2)</f>
        <v>Ross, D</v>
      </c>
      <c r="D13144" s="16" t="str">
        <f>TEXT('Record List'!G13083,"m/d/yyyy")</f>
        <v>9/10/2016</v>
      </c>
      <c r="E13144" s="10"/>
    </row>
    <row r="13145" spans="1:5" x14ac:dyDescent="0.25">
      <c r="A13145" s="12" t="str">
        <f>'Record List'!A13084&amp;'Record List'!B13084&amp;'Record List'!C13084&amp;'Record List'!D13084&amp;"kg"</f>
        <v>SAXON SNATCH70M125kg</v>
      </c>
      <c r="B13145" s="13">
        <f>'Record List'!E13084</f>
        <v>60</v>
      </c>
      <c r="C13145" s="14" t="str">
        <f>LEFT('Record List'!F13084,FIND(",",'Record List'!F13084)+2)</f>
        <v>Ross, D</v>
      </c>
      <c r="D13145" s="16" t="str">
        <f>TEXT('Record List'!G13084,"m/d/yyyy")</f>
        <v>11/1/2014</v>
      </c>
      <c r="E13145" s="10"/>
    </row>
    <row r="13146" spans="1:5" x14ac:dyDescent="0.25">
      <c r="A13146" s="12" t="str">
        <f>'Record List'!A13085&amp;'Record List'!B13085&amp;'Record List'!C13085&amp;'Record List'!D13085&amp;"kg"</f>
        <v>SAXON SNATCH75M90kg</v>
      </c>
      <c r="B13146" s="13">
        <f>'Record List'!E13085</f>
        <v>60</v>
      </c>
      <c r="C13146" s="14" t="str">
        <f>LEFT('Record List'!F13085,FIND(",",'Record List'!F13085)+2)</f>
        <v>Habecker, D</v>
      </c>
      <c r="D13146" s="16" t="str">
        <f>TEXT('Record List'!G13085,"m/d/yyyy")</f>
        <v>9/8/2018</v>
      </c>
      <c r="E13146" s="10"/>
    </row>
    <row r="13147" spans="1:5" x14ac:dyDescent="0.25">
      <c r="A13147" s="12" t="str">
        <f>'Record List'!A13086&amp;'Record List'!B13086&amp;'Record List'!C13086&amp;'Record List'!D13086&amp;"kg"</f>
        <v>SAXON SNATCH75M105kg</v>
      </c>
      <c r="B13147" s="13">
        <f>'Record List'!E13086</f>
        <v>45</v>
      </c>
      <c r="C13147" s="14" t="str">
        <f>LEFT('Record List'!F13086,FIND(",",'Record List'!F13086)+2)</f>
        <v>Bletscher, R</v>
      </c>
      <c r="D13147" s="16" t="str">
        <f>TEXT('Record List'!G13086,"m/d/yyyy")</f>
        <v>1/15/2011</v>
      </c>
      <c r="E13147" s="10"/>
    </row>
    <row r="13148" spans="1:5" x14ac:dyDescent="0.25">
      <c r="A13148" s="12" t="str">
        <f>'Record List'!A13087&amp;'Record List'!B13087&amp;'Record List'!C13087&amp;'Record List'!D13087&amp;"kg"</f>
        <v>SAXON SNATCH75M115kg</v>
      </c>
      <c r="B13148" s="13">
        <f>'Record List'!E13087</f>
        <v>50</v>
      </c>
      <c r="C13148" s="14" t="str">
        <f>LEFT('Record List'!F13087,FIND(",",'Record List'!F13087)+2)</f>
        <v>Ross, D</v>
      </c>
      <c r="D13148" s="16" t="str">
        <f>TEXT('Record List'!G13087,"m/d/yyyy")</f>
        <v>9/8/2018</v>
      </c>
      <c r="E13148" s="10"/>
    </row>
    <row r="13149" spans="1:5" x14ac:dyDescent="0.25">
      <c r="A13149" s="12" t="str">
        <f>'Record List'!A13088&amp;'Record List'!B13088&amp;'Record List'!C13088&amp;'Record List'!D13088&amp;"kg"</f>
        <v>SAXON SNATCH85M80kg</v>
      </c>
      <c r="B13149" s="13">
        <f>'Record List'!E13088</f>
        <v>30</v>
      </c>
      <c r="C13149" s="14" t="str">
        <f>LEFT('Record List'!F13088,FIND(",",'Record List'!F13088)+2)</f>
        <v>Montini, A</v>
      </c>
      <c r="D13149" s="16" t="str">
        <f>TEXT('Record List'!G13088,"m/d/yyyy")</f>
        <v>9/10/2016</v>
      </c>
      <c r="E13149" s="10"/>
    </row>
    <row r="13150" spans="1:5" x14ac:dyDescent="0.25">
      <c r="A13150" s="12" t="str">
        <f>'Record List'!A13089&amp;'Record List'!B13089&amp;'Record List'!C13089&amp;'Record List'!D13089&amp;"kg"</f>
        <v>SAXON SNATCHALLM70kg</v>
      </c>
      <c r="B13150" s="13">
        <f>'Record List'!E13089</f>
        <v>65</v>
      </c>
      <c r="C13150" s="14" t="str">
        <f>LEFT('Record List'!F13089,FIND(",",'Record List'!F13089)+2)</f>
        <v>Lokken, C</v>
      </c>
      <c r="D13150" s="16" t="str">
        <f>TEXT('Record List'!G13089,"m/d/yyyy")</f>
        <v>1/15/2011</v>
      </c>
      <c r="E13150" s="10"/>
    </row>
    <row r="13151" spans="1:5" x14ac:dyDescent="0.25">
      <c r="A13151" s="12" t="str">
        <f>'Record List'!A13090&amp;'Record List'!B13090&amp;'Record List'!C13090&amp;'Record List'!D13090&amp;"kg"</f>
        <v>SAXON SNATCHALLM75kg</v>
      </c>
      <c r="B13151" s="13">
        <f>'Record List'!E13090</f>
        <v>60</v>
      </c>
      <c r="C13151" s="14" t="str">
        <f>LEFT('Record List'!F13090,FIND(",",'Record List'!F13090)+2)</f>
        <v>Santangelo, S</v>
      </c>
      <c r="D13151" s="16" t="str">
        <f>TEXT('Record List'!G13090,"m/d/yyyy")</f>
        <v>2/15/2015</v>
      </c>
      <c r="E13151" s="10"/>
    </row>
    <row r="13152" spans="1:5" x14ac:dyDescent="0.25">
      <c r="A13152" s="12" t="str">
        <f>'Record List'!A13091&amp;'Record List'!B13091&amp;'Record List'!C13091&amp;'Record List'!D13091&amp;"kg"</f>
        <v>SAXON SNATCHALLM80kg</v>
      </c>
      <c r="B13152" s="13">
        <f>'Record List'!E13091</f>
        <v>80</v>
      </c>
      <c r="C13152" s="14" t="str">
        <f>LEFT('Record List'!F13091,FIND(",",'Record List'!F13091)+2)</f>
        <v>Santangelo, S</v>
      </c>
      <c r="D13152" s="16" t="str">
        <f>TEXT('Record List'!G13091,"m/d/yyyy")</f>
        <v>12/20/2015</v>
      </c>
      <c r="E13152" s="10"/>
    </row>
    <row r="13153" spans="1:5" x14ac:dyDescent="0.25">
      <c r="A13153" s="12" t="str">
        <f>'Record List'!A13092&amp;'Record List'!B13092&amp;'Record List'!C13092&amp;'Record List'!D13092&amp;"kg"</f>
        <v>SAXON SNATCHALLM85kg</v>
      </c>
      <c r="B13153" s="13">
        <f>'Record List'!E13092</f>
        <v>110</v>
      </c>
      <c r="C13153" s="14" t="str">
        <f>LEFT('Record List'!F13092,FIND(",",'Record List'!F13092)+2)</f>
        <v>Wagman, D</v>
      </c>
      <c r="D13153" s="16" t="str">
        <f>TEXT('Record List'!G13092,"m/d/yyyy")</f>
        <v>2/11/2017</v>
      </c>
      <c r="E13153" s="10"/>
    </row>
    <row r="13154" spans="1:5" x14ac:dyDescent="0.25">
      <c r="A13154" s="12" t="str">
        <f>'Record List'!A13093&amp;'Record List'!B13093&amp;'Record List'!C13093&amp;'Record List'!D13093&amp;"kg"</f>
        <v>SAXON SNATCHALLM90kg</v>
      </c>
      <c r="B13154" s="13">
        <f>'Record List'!E13093</f>
        <v>100</v>
      </c>
      <c r="C13154" s="14" t="str">
        <f>LEFT('Record List'!F13093,FIND(",",'Record List'!F13093)+2)</f>
        <v>Strangeway, J</v>
      </c>
      <c r="D13154" s="16" t="str">
        <f>TEXT('Record List'!G13093,"m/d/yyyy")</f>
        <v>9/8/2018</v>
      </c>
      <c r="E13154" s="10"/>
    </row>
    <row r="13155" spans="1:5" x14ac:dyDescent="0.25">
      <c r="A13155" s="12" t="str">
        <f>'Record List'!A13094&amp;'Record List'!B13094&amp;'Record List'!C13094&amp;'Record List'!D13094&amp;"kg"</f>
        <v>SAXON SNATCHALLM95kg</v>
      </c>
      <c r="B13155" s="13">
        <f>'Record List'!E13094</f>
        <v>85</v>
      </c>
      <c r="C13155" s="14" t="str">
        <f>LEFT('Record List'!F13094,FIND(",",'Record List'!F13094)+2)</f>
        <v>Walter, C</v>
      </c>
      <c r="D13155" s="16" t="str">
        <f>TEXT('Record List'!G13094,"m/d/yyyy")</f>
        <v>1/15/2011</v>
      </c>
      <c r="E13155" s="10"/>
    </row>
    <row r="13156" spans="1:5" x14ac:dyDescent="0.25">
      <c r="A13156" s="12" t="str">
        <f>'Record List'!A13095&amp;'Record List'!B13095&amp;'Record List'!C13095&amp;'Record List'!D13095&amp;"kg"</f>
        <v>SAXON SNATCHALLM100kg</v>
      </c>
      <c r="B13156" s="13">
        <f>'Record List'!E13095</f>
        <v>95</v>
      </c>
      <c r="C13156" s="14" t="str">
        <f>LEFT('Record List'!F13095,FIND(",",'Record List'!F13095)+2)</f>
        <v>Cox, S</v>
      </c>
      <c r="D13156" s="16" t="str">
        <f>TEXT('Record List'!G13095,"m/d/yyyy")</f>
        <v>1/15/2011</v>
      </c>
      <c r="E13156" s="10"/>
    </row>
    <row r="13157" spans="1:5" x14ac:dyDescent="0.25">
      <c r="A13157" s="12" t="str">
        <f>'Record List'!A13096&amp;'Record List'!B13096&amp;'Record List'!C13096&amp;'Record List'!D13096&amp;"kg"</f>
        <v>SAXON SNATCHALLM105kg</v>
      </c>
      <c r="B13157" s="13">
        <f>'Record List'!E13096</f>
        <v>90</v>
      </c>
      <c r="C13157" s="14" t="str">
        <f>LEFT('Record List'!F13096,FIND(",",'Record List'!F13096)+2)</f>
        <v>Lucht, M</v>
      </c>
      <c r="D13157" s="16" t="str">
        <f>TEXT('Record List'!G13096,"m/d/yyyy")</f>
        <v>11/1/2014</v>
      </c>
      <c r="E13157" s="10"/>
    </row>
    <row r="13158" spans="1:5" x14ac:dyDescent="0.25">
      <c r="A13158" s="12" t="str">
        <f>'Record List'!A13097&amp;'Record List'!B13097&amp;'Record List'!C13097&amp;'Record List'!D13097&amp;"kg"</f>
        <v>SAXON SNATCHALLM110kg</v>
      </c>
      <c r="B13158" s="13">
        <f>'Record List'!E13097</f>
        <v>105</v>
      </c>
      <c r="C13158" s="14" t="str">
        <f>LEFT('Record List'!F13097,FIND(",",'Record List'!F13097)+2)</f>
        <v>Thompson, K</v>
      </c>
      <c r="D13158" s="16" t="str">
        <f>TEXT('Record List'!G13097,"m/d/yyyy")</f>
        <v>11/1/2014</v>
      </c>
      <c r="E13158" s="10"/>
    </row>
    <row r="13159" spans="1:5" x14ac:dyDescent="0.25">
      <c r="A13159" s="12" t="str">
        <f>'Record List'!A13098&amp;'Record List'!B13098&amp;'Record List'!C13098&amp;'Record List'!D13098&amp;"kg"</f>
        <v>SAXON SNATCHALLM115kg</v>
      </c>
      <c r="B13159" s="13">
        <f>'Record List'!E13098</f>
        <v>105</v>
      </c>
      <c r="C13159" s="14" t="str">
        <f>LEFT('Record List'!F13098,FIND(",",'Record List'!F13098)+2)</f>
        <v>Anderson, C</v>
      </c>
      <c r="D13159" s="16" t="str">
        <f>TEXT('Record List'!G13098,"m/d/yyyy")</f>
        <v>1/15/2011</v>
      </c>
      <c r="E13159" s="10"/>
    </row>
    <row r="13160" spans="1:5" x14ac:dyDescent="0.25">
      <c r="A13160" s="12" t="str">
        <f>'Record List'!A13099&amp;'Record List'!B13099&amp;'Record List'!C13099&amp;'Record List'!D13099&amp;"kg"</f>
        <v>SAXON SNATCHALLM120kg</v>
      </c>
      <c r="B13160" s="13">
        <f>'Record List'!E13099</f>
        <v>105</v>
      </c>
      <c r="C13160" s="14" t="str">
        <f>LEFT('Record List'!F13099,FIND(",",'Record List'!F13099)+2)</f>
        <v>Todd, E</v>
      </c>
      <c r="D13160" s="16" t="str">
        <f>TEXT('Record List'!G13099,"m/d/yyyy")</f>
        <v>11/1/2014</v>
      </c>
      <c r="E13160" s="10"/>
    </row>
    <row r="13161" spans="1:5" x14ac:dyDescent="0.25">
      <c r="A13161" s="12" t="str">
        <f>'Record List'!A13100&amp;'Record List'!B13100&amp;'Record List'!C13100&amp;'Record List'!D13100&amp;"kg"</f>
        <v>SAXON SNATCHALLM125kg</v>
      </c>
      <c r="B13161" s="13">
        <f>'Record List'!E13100</f>
        <v>85</v>
      </c>
      <c r="C13161" s="14" t="str">
        <f>LEFT('Record List'!F13100,FIND(",",'Record List'!F13100)+2)</f>
        <v>Todd, C</v>
      </c>
      <c r="D13161" s="16" t="str">
        <f>TEXT('Record List'!G13100,"m/d/yyyy")</f>
        <v>12/8/2018</v>
      </c>
      <c r="E13161" s="10"/>
    </row>
    <row r="13162" spans="1:5" x14ac:dyDescent="0.25">
      <c r="A13162" s="12" t="str">
        <f>'Record List'!A13101&amp;'Record List'!B13101&amp;'Record List'!C13101&amp;'Record List'!D13101&amp;"kg"</f>
        <v>SAXON SNATCHALLM125+kg</v>
      </c>
      <c r="B13162" s="13">
        <f>'Record List'!E13101</f>
        <v>110</v>
      </c>
      <c r="C13162" s="14" t="str">
        <f>LEFT('Record List'!F13101,FIND(",",'Record List'!F13101)+2)</f>
        <v>Tully, S</v>
      </c>
      <c r="D13162" s="16" t="str">
        <f>TEXT('Record List'!G13101,"m/d/yyyy")</f>
        <v>9/10/2016</v>
      </c>
      <c r="E13162" s="10"/>
    </row>
    <row r="13163" spans="1:5" x14ac:dyDescent="0.25">
      <c r="A13163" s="12" t="str">
        <f>'Record List'!A13102&amp;'Record List'!B13102&amp;'Record List'!C13102&amp;'Record List'!D13102&amp;"kg"</f>
        <v>SCOTT LIFT18M80kg</v>
      </c>
      <c r="B13163" s="13">
        <f>'Record List'!E13102</f>
        <v>250</v>
      </c>
      <c r="C13163" s="14" t="str">
        <f>LEFT('Record List'!F13102,FIND(",",'Record List'!F13102)+2)</f>
        <v>Smith, A</v>
      </c>
      <c r="D13163" s="16" t="str">
        <f>TEXT('Record List'!G13102,"m/d/yyyy")</f>
        <v>11/19/2000</v>
      </c>
      <c r="E13163" s="10"/>
    </row>
    <row r="13164" spans="1:5" x14ac:dyDescent="0.25">
      <c r="A13164" s="12" t="str">
        <f>'Record List'!A13103&amp;'Record List'!B13103&amp;'Record List'!C13103&amp;'Record List'!D13103&amp;"kg"</f>
        <v>SCOTT LIFT40M115kg</v>
      </c>
      <c r="B13164" s="13">
        <f>'Record List'!E13103</f>
        <v>254</v>
      </c>
      <c r="C13164" s="14" t="str">
        <f>LEFT('Record List'!F13103,FIND(",",'Record List'!F13103)+2)</f>
        <v>Myers, A</v>
      </c>
      <c r="D13164" s="16" t="str">
        <f>TEXT('Record List'!G13103,"m/d/yyyy")</f>
        <v>2/14/2010</v>
      </c>
      <c r="E13164" s="10"/>
    </row>
    <row r="13165" spans="1:5" x14ac:dyDescent="0.25">
      <c r="A13165" s="12" t="str">
        <f>'Record List'!A13104&amp;'Record List'!B13104&amp;'Record List'!C13104&amp;'Record List'!D13104&amp;"kg"</f>
        <v>SCOTT LIFT45M105kg</v>
      </c>
      <c r="B13165" s="13">
        <f>'Record List'!E13104</f>
        <v>135</v>
      </c>
      <c r="C13165" s="14" t="str">
        <f>LEFT('Record List'!F13104,FIND(",",'Record List'!F13104)+2)</f>
        <v>Garcia, J</v>
      </c>
      <c r="D13165" s="16" t="str">
        <f>TEXT('Record List'!G13104,"m/d/yyyy")</f>
        <v>11/22/1998</v>
      </c>
      <c r="E13165" s="10"/>
    </row>
    <row r="13166" spans="1:5" x14ac:dyDescent="0.25">
      <c r="A13166" s="12" t="str">
        <f>'Record List'!A13105&amp;'Record List'!B13105&amp;'Record List'!C13105&amp;'Record List'!D13105&amp;"kg"</f>
        <v>SCOTT LIFT55M95kg</v>
      </c>
      <c r="B13166" s="13">
        <f>'Record List'!E13105</f>
        <v>155</v>
      </c>
      <c r="C13166" s="14" t="str">
        <f>LEFT('Record List'!F13105,FIND(",",'Record List'!F13105)+2)</f>
        <v>Springs, A</v>
      </c>
      <c r="D13166" s="16" t="str">
        <f>TEXT('Record List'!G13105,"m/d/yyyy")</f>
        <v>11/19/2000</v>
      </c>
      <c r="E13166" s="10"/>
    </row>
    <row r="13167" spans="1:5" x14ac:dyDescent="0.25">
      <c r="A13167" s="12" t="str">
        <f>'Record List'!A13106&amp;'Record List'!B13106&amp;'Record List'!C13106&amp;'Record List'!D13106&amp;"kg"</f>
        <v>SCOTT LIFT55M115kg</v>
      </c>
      <c r="B13167" s="13">
        <f>'Record List'!E13106</f>
        <v>154</v>
      </c>
      <c r="C13167" s="14" t="str">
        <f>LEFT('Record List'!F13106,FIND(",",'Record List'!F13106)+2)</f>
        <v>Glasgow, D</v>
      </c>
      <c r="D13167" s="16" t="str">
        <f>TEXT('Record List'!G13106,"m/d/yyyy")</f>
        <v>2/14/2010</v>
      </c>
      <c r="E13167" s="10"/>
    </row>
    <row r="13168" spans="1:5" x14ac:dyDescent="0.25">
      <c r="A13168" s="12" t="str">
        <f>'Record List'!A13107&amp;'Record List'!B13107&amp;'Record List'!C13107&amp;'Record List'!D13107&amp;"kg"</f>
        <v>SCOTT LIFT70M110kg</v>
      </c>
      <c r="B13168" s="13">
        <f>'Record List'!E13107</f>
        <v>70</v>
      </c>
      <c r="C13168" s="14" t="str">
        <f>LEFT('Record List'!F13107,FIND(",",'Record List'!F13107)+2)</f>
        <v>Myers, L</v>
      </c>
      <c r="D13168" s="16" t="str">
        <f>TEXT('Record List'!G13107,"m/d/yyyy")</f>
        <v>1/27/2018</v>
      </c>
      <c r="E13168" s="10"/>
    </row>
    <row r="13169" spans="1:5" x14ac:dyDescent="0.25">
      <c r="A13169" s="12" t="str">
        <f>'Record List'!A13108&amp;'Record List'!B13108&amp;'Record List'!C13108&amp;'Record List'!D13108&amp;"kg"</f>
        <v>SCOTT LIFTALLM80kg</v>
      </c>
      <c r="B13169" s="13">
        <f>'Record List'!E13108</f>
        <v>250</v>
      </c>
      <c r="C13169" s="14" t="str">
        <f>LEFT('Record List'!F13108,FIND(",",'Record List'!F13108)+2)</f>
        <v>Smith, A</v>
      </c>
      <c r="D13169" s="16" t="str">
        <f>TEXT('Record List'!G13108,"m/d/yyyy")</f>
        <v>11/19/2000</v>
      </c>
      <c r="E13169" s="10"/>
    </row>
    <row r="13170" spans="1:5" x14ac:dyDescent="0.25">
      <c r="A13170" s="12" t="str">
        <f>'Record List'!A13109&amp;'Record List'!B13109&amp;'Record List'!C13109&amp;'Record List'!D13109&amp;"kg"</f>
        <v>SCOTT LIFTALLM90kg</v>
      </c>
      <c r="B13170" s="13">
        <f>'Record List'!E13109</f>
        <v>237</v>
      </c>
      <c r="C13170" s="14" t="str">
        <f>LEFT('Record List'!F13109,FIND(",",'Record List'!F13109)+2)</f>
        <v>Rabich, M</v>
      </c>
      <c r="D13170" s="16" t="str">
        <f>TEXT('Record List'!G13109,"m/d/yyyy")</f>
        <v>7/21/2018</v>
      </c>
      <c r="E13170" s="10"/>
    </row>
    <row r="13171" spans="1:5" x14ac:dyDescent="0.25">
      <c r="A13171" s="12" t="str">
        <f>'Record List'!A13110&amp;'Record List'!B13110&amp;'Record List'!C13110&amp;'Record List'!D13110&amp;"kg"</f>
        <v>SCOTT LIFTALLM95kg</v>
      </c>
      <c r="B13171" s="13">
        <f>'Record List'!E13110</f>
        <v>205</v>
      </c>
      <c r="C13171" s="14" t="str">
        <f>LEFT('Record List'!F13110,FIND(",",'Record List'!F13110)+2)</f>
        <v>Foster, J</v>
      </c>
      <c r="D13171" s="16" t="str">
        <f>TEXT('Record List'!G13110,"m/d/yyyy")</f>
        <v>11/22/1998</v>
      </c>
      <c r="E13171" s="10"/>
    </row>
    <row r="13172" spans="1:5" x14ac:dyDescent="0.25">
      <c r="A13172" s="12" t="str">
        <f>'Record List'!A13111&amp;'Record List'!B13111&amp;'Record List'!C13111&amp;'Record List'!D13111&amp;"kg"</f>
        <v>SCOTT LIFTALLM105kg</v>
      </c>
      <c r="B13172" s="13">
        <f>'Record List'!E13111</f>
        <v>135</v>
      </c>
      <c r="C13172" s="14" t="str">
        <f>LEFT('Record List'!F13111,FIND(",",'Record List'!F13111)+2)</f>
        <v>Garcia, J</v>
      </c>
      <c r="D13172" s="16" t="str">
        <f>TEXT('Record List'!G13111,"m/d/yyyy")</f>
        <v>11/22/1998</v>
      </c>
      <c r="E13172" s="10"/>
    </row>
    <row r="13173" spans="1:5" x14ac:dyDescent="0.25">
      <c r="A13173" s="12" t="str">
        <f>'Record List'!A13112&amp;'Record List'!B13112&amp;'Record List'!C13112&amp;'Record List'!D13112&amp;"kg"</f>
        <v>SCOTT LIFTALLM110kg</v>
      </c>
      <c r="B13173" s="13">
        <f>'Record List'!E13112</f>
        <v>254</v>
      </c>
      <c r="C13173" s="14" t="str">
        <f>LEFT('Record List'!F13112,FIND(",",'Record List'!F13112)+2)</f>
        <v>Ullom, C</v>
      </c>
      <c r="D13173" s="16" t="str">
        <f>TEXT('Record List'!G13112,"m/d/yyyy")</f>
        <v>2/14/2010</v>
      </c>
      <c r="E13173" s="10"/>
    </row>
    <row r="13174" spans="1:5" x14ac:dyDescent="0.25">
      <c r="A13174" s="12" t="str">
        <f>'Record List'!A13113&amp;'Record List'!B13113&amp;'Record List'!C13113&amp;'Record List'!D13113&amp;"kg"</f>
        <v>SCOTT LIFTALLM115kg</v>
      </c>
      <c r="B13174" s="13">
        <f>'Record List'!E13113</f>
        <v>254</v>
      </c>
      <c r="C13174" s="14" t="str">
        <f>LEFT('Record List'!F13113,FIND(",",'Record List'!F13113)+2)</f>
        <v>Myers, A</v>
      </c>
      <c r="D13174" s="16" t="str">
        <f>TEXT('Record List'!G13113,"m/d/yyyy")</f>
        <v>2/14/2010</v>
      </c>
      <c r="E13174" s="10"/>
    </row>
    <row r="13175" spans="1:5" x14ac:dyDescent="0.25">
      <c r="A13175" s="12" t="str">
        <f>'Record List'!A13114&amp;'Record List'!B13114&amp;'Record List'!C13114&amp;'Record List'!D13114&amp;"kg"</f>
        <v>SEATED PRESS, FROM RACK45F125+kg</v>
      </c>
      <c r="B13175" s="13">
        <f>'Record List'!E13114</f>
        <v>80</v>
      </c>
      <c r="C13175" s="14" t="str">
        <f>LEFT('Record List'!F13114,FIND(",",'Record List'!F13114)+2)</f>
        <v>Bulebosh, B</v>
      </c>
      <c r="D13175" s="16" t="str">
        <f>TEXT('Record List'!G13114,"m/d/yyyy")</f>
        <v>10/16/2016</v>
      </c>
      <c r="E13175" s="10"/>
    </row>
    <row r="13176" spans="1:5" x14ac:dyDescent="0.25">
      <c r="A13176" s="12" t="str">
        <f>'Record List'!A13115&amp;'Record List'!B13115&amp;'Record List'!C13115&amp;'Record List'!D13115&amp;"kg"</f>
        <v>SEATED PRESS, FROM RACK55F50kg</v>
      </c>
      <c r="B13176" s="13">
        <f>'Record List'!E13115</f>
        <v>70</v>
      </c>
      <c r="C13176" s="14" t="str">
        <f>LEFT('Record List'!F13115,FIND(",",'Record List'!F13115)+2)</f>
        <v>Jackson, R</v>
      </c>
      <c r="D13176" s="16" t="str">
        <f>TEXT('Record List'!G13115,"m/d/yyyy")</f>
        <v>8/27/2017</v>
      </c>
      <c r="E13176" s="10"/>
    </row>
    <row r="13177" spans="1:5" x14ac:dyDescent="0.25">
      <c r="A13177" s="12" t="str">
        <f>'Record List'!A13116&amp;'Record List'!B13116&amp;'Record List'!C13116&amp;'Record List'!D13116&amp;"kg"</f>
        <v>SEATED PRESS, FROM RACKALLF50kg</v>
      </c>
      <c r="B13177" s="13">
        <f>'Record List'!E13116</f>
        <v>70</v>
      </c>
      <c r="C13177" s="14" t="str">
        <f>LEFT('Record List'!F13116,FIND(",",'Record List'!F13116)+2)</f>
        <v>Jackson, R</v>
      </c>
      <c r="D13177" s="16" t="str">
        <f>TEXT('Record List'!G13116,"m/d/yyyy")</f>
        <v>8/27/2017</v>
      </c>
      <c r="E13177" s="10"/>
    </row>
    <row r="13178" spans="1:5" x14ac:dyDescent="0.25">
      <c r="A13178" s="12" t="str">
        <f>'Record List'!A13117&amp;'Record List'!B13117&amp;'Record List'!C13117&amp;'Record List'!D13117&amp;"kg"</f>
        <v>SEATED PRESS, FROM RACKALLF125+kg</v>
      </c>
      <c r="B13178" s="13">
        <f>'Record List'!E13117</f>
        <v>80</v>
      </c>
      <c r="C13178" s="14" t="str">
        <f>LEFT('Record List'!F13117,FIND(",",'Record List'!F13117)+2)</f>
        <v>Bulebosh, B</v>
      </c>
      <c r="D13178" s="16" t="str">
        <f>TEXT('Record List'!G13117,"m/d/yyyy")</f>
        <v>10/16/2016</v>
      </c>
      <c r="E13178" s="10"/>
    </row>
    <row r="13179" spans="1:5" x14ac:dyDescent="0.25">
      <c r="A13179" s="12" t="str">
        <f>'Record List'!A13118&amp;'Record List'!B13118&amp;'Record List'!C13118&amp;'Record List'!D13118&amp;"kg"</f>
        <v>SEATED PRESS, FROM RACK40M115kg</v>
      </c>
      <c r="B13179" s="13">
        <f>'Record List'!E13118</f>
        <v>175</v>
      </c>
      <c r="C13179" s="14" t="str">
        <f>LEFT('Record List'!F13118,FIND(",",'Record List'!F13118)+2)</f>
        <v>Todd, E</v>
      </c>
      <c r="D13179" s="16" t="str">
        <f>TEXT('Record List'!G13118,"m/d/yyyy")</f>
        <v>12/7/2019</v>
      </c>
      <c r="E13179" s="10"/>
    </row>
    <row r="13180" spans="1:5" x14ac:dyDescent="0.25">
      <c r="A13180" s="12" t="str">
        <f>'Record List'!A13119&amp;'Record List'!B13119&amp;'Record List'!C13119&amp;'Record List'!D13119&amp;"kg"</f>
        <v>SEATED PRESS, FROM RACK75M105kg</v>
      </c>
      <c r="B13180" s="13">
        <f>'Record List'!E13119</f>
        <v>55</v>
      </c>
      <c r="C13180" s="14" t="str">
        <f>LEFT('Record List'!F13119,FIND(",",'Record List'!F13119)+2)</f>
        <v>Ross, D</v>
      </c>
      <c r="D13180" s="16" t="str">
        <f>TEXT('Record List'!G13119,"m/d/yyyy")</f>
        <v>12/7/2019</v>
      </c>
      <c r="E13180" s="10"/>
    </row>
    <row r="13181" spans="1:5" x14ac:dyDescent="0.25">
      <c r="A13181" s="12" t="str">
        <f>'Record List'!A13120&amp;'Record List'!B13120&amp;'Record List'!C13120&amp;'Record List'!D13120&amp;"kg"</f>
        <v>SEATED PRESS, FROM RACKALLM70kg</v>
      </c>
      <c r="B13181" s="13">
        <f>'Record List'!E13120</f>
        <v>160</v>
      </c>
      <c r="C13181" s="14" t="str">
        <f>LEFT('Record List'!F13120,FIND(",",'Record List'!F13120)+2)</f>
        <v>James, G</v>
      </c>
      <c r="D13181" s="16" t="str">
        <f>TEXT('Record List'!G13120,"m/d/yyyy")</f>
        <v>10/22/2006</v>
      </c>
      <c r="E13181" s="10"/>
    </row>
    <row r="13182" spans="1:5" x14ac:dyDescent="0.25">
      <c r="A13182" s="12" t="str">
        <f>'Record List'!A13121&amp;'Record List'!B13121&amp;'Record List'!C13121&amp;'Record List'!D13121&amp;"kg"</f>
        <v>SEATED PRESS, FROM RACKALLM105kg</v>
      </c>
      <c r="B13182" s="13">
        <f>'Record List'!E13121</f>
        <v>160</v>
      </c>
      <c r="C13182" s="14" t="str">
        <f>LEFT('Record List'!F13121,FIND(",",'Record List'!F13121)+2)</f>
        <v>Lucht, M</v>
      </c>
      <c r="D13182" s="16" t="str">
        <f>TEXT('Record List'!G13121,"m/d/yyyy")</f>
        <v>2/22/2020</v>
      </c>
      <c r="E13182" s="10"/>
    </row>
    <row r="13183" spans="1:5" x14ac:dyDescent="0.25">
      <c r="A13183" s="12" t="str">
        <f>'Record List'!A13122&amp;'Record List'!B13122&amp;'Record List'!C13122&amp;'Record List'!D13122&amp;"kg"</f>
        <v>SEATED PRESS, FROM RACKALLM115kg</v>
      </c>
      <c r="B13183" s="13">
        <f>'Record List'!E13122</f>
        <v>175</v>
      </c>
      <c r="C13183" s="14" t="str">
        <f>LEFT('Record List'!F13122,FIND(",",'Record List'!F13122)+2)</f>
        <v>Todd, E</v>
      </c>
      <c r="D13183" s="16" t="str">
        <f>TEXT('Record List'!G13122,"m/d/yyyy")</f>
        <v>12/7/2019</v>
      </c>
      <c r="E13183" s="10"/>
    </row>
    <row r="13184" spans="1:5" x14ac:dyDescent="0.25">
      <c r="A13184" s="12" t="str">
        <f>'Record List'!A13123&amp;'Record List'!B13123&amp;'Record List'!C13123&amp;'Record List'!D13123&amp;"kg"</f>
        <v>SEATED PRESS, RACK, BEHIND NECKALLF70kg</v>
      </c>
      <c r="B13184" s="13">
        <f>'Record List'!E13123</f>
        <v>90</v>
      </c>
      <c r="C13184" s="14" t="str">
        <f>LEFT('Record List'!F13123,FIND(",",'Record List'!F13123)+2)</f>
        <v>Lydon, K</v>
      </c>
      <c r="D13184" s="16" t="str">
        <f>TEXT('Record List'!G13123,"m/d/yyyy")</f>
        <v>8/15/2016</v>
      </c>
      <c r="E13184" s="10"/>
    </row>
    <row r="13185" spans="1:5" x14ac:dyDescent="0.25">
      <c r="A13185" s="12" t="str">
        <f>'Record List'!A13124&amp;'Record List'!B13124&amp;'Record List'!C13124&amp;'Record List'!D13124&amp;"kg"</f>
        <v>SEATED PRESS, RACK, BEHIND NECK16M90kg</v>
      </c>
      <c r="B13185" s="13">
        <f>'Record List'!E13124</f>
        <v>105</v>
      </c>
      <c r="C13185" s="14" t="str">
        <f>LEFT('Record List'!F13124,FIND(",",'Record List'!F13124)+2)</f>
        <v>Hunter, J</v>
      </c>
      <c r="D13185" s="16" t="str">
        <f>TEXT('Record List'!G13124,"m/d/yyyy")</f>
        <v>10/14/2001</v>
      </c>
      <c r="E13185" s="10"/>
    </row>
    <row r="13186" spans="1:5" x14ac:dyDescent="0.25">
      <c r="A13186" s="12" t="str">
        <f>'Record List'!A13125&amp;'Record List'!B13125&amp;'Record List'!C13125&amp;'Record List'!D13125&amp;"kg"</f>
        <v>SEATED PRESS, RACK, BEHIND NECK45M85kg</v>
      </c>
      <c r="B13186" s="13">
        <f>'Record List'!E13125</f>
        <v>175</v>
      </c>
      <c r="C13186" s="14" t="str">
        <f>LEFT('Record List'!F13125,FIND(",",'Record List'!F13125)+2)</f>
        <v>Hirsh, B</v>
      </c>
      <c r="D13186" s="16" t="str">
        <f>TEXT('Record List'!G13125,"m/d/yyyy")</f>
        <v>3/4/2000</v>
      </c>
      <c r="E13186" s="10"/>
    </row>
    <row r="13187" spans="1:5" x14ac:dyDescent="0.25">
      <c r="A13187" s="12" t="str">
        <f>'Record List'!A13126&amp;'Record List'!B13126&amp;'Record List'!C13126&amp;'Record List'!D13126&amp;"kg"</f>
        <v>SEATED PRESS, RACK, BEHIND NECK45M120kg</v>
      </c>
      <c r="B13187" s="13">
        <f>'Record List'!E13126</f>
        <v>155</v>
      </c>
      <c r="C13187" s="14" t="str">
        <f>LEFT('Record List'!F13126,FIND(",",'Record List'!F13126)+2)</f>
        <v>Todd, E</v>
      </c>
      <c r="D13187" s="16" t="str">
        <f>TEXT('Record List'!G13126,"m/d/yyyy")</f>
        <v>12/11/2021</v>
      </c>
      <c r="E13187" s="10"/>
    </row>
    <row r="13188" spans="1:5" x14ac:dyDescent="0.25">
      <c r="A13188" s="12" t="str">
        <f>'Record List'!A13127&amp;'Record List'!B13127&amp;'Record List'!C13127&amp;'Record List'!D13127&amp;"kg"</f>
        <v>SEATED PRESS, RACK, BEHIND NECK50M70kg</v>
      </c>
      <c r="B13188" s="13">
        <f>'Record List'!E13127</f>
        <v>100</v>
      </c>
      <c r="C13188" s="14" t="str">
        <f>LEFT('Record List'!F13127,FIND(",",'Record List'!F13127)+2)</f>
        <v>Marchand, W</v>
      </c>
      <c r="D13188" s="16" t="str">
        <f>TEXT('Record List'!G13127,"m/d/yyyy")</f>
        <v>11/30/2020</v>
      </c>
      <c r="E13188" s="10"/>
    </row>
    <row r="13189" spans="1:5" x14ac:dyDescent="0.25">
      <c r="A13189" s="12" t="str">
        <f>'Record List'!A13128&amp;'Record List'!B13128&amp;'Record List'!C13128&amp;'Record List'!D13128&amp;"kg"</f>
        <v>SEATED PRESS, RACK, BEHIND NECK50M90kg</v>
      </c>
      <c r="B13189" s="13">
        <f>'Record List'!E13128</f>
        <v>110</v>
      </c>
      <c r="C13189" s="14" t="str">
        <f>LEFT('Record List'!F13128,FIND(",",'Record List'!F13128)+2)</f>
        <v>Pirn, P</v>
      </c>
      <c r="D13189" s="16" t="str">
        <f>TEXT('Record List'!G13128,"m/d/yyyy")</f>
        <v>4/16/2016</v>
      </c>
      <c r="E13189" s="10"/>
    </row>
    <row r="13190" spans="1:5" x14ac:dyDescent="0.25">
      <c r="A13190" s="12" t="str">
        <f>'Record List'!A13129&amp;'Record List'!B13129&amp;'Record List'!C13129&amp;'Record List'!D13129&amp;"kg"</f>
        <v>SEATED PRESS, RACK, BEHIND NECK55M80kg</v>
      </c>
      <c r="B13190" s="13">
        <f>'Record List'!E13129</f>
        <v>105</v>
      </c>
      <c r="C13190" s="14" t="str">
        <f>LEFT('Record List'!F13129,FIND(",",'Record List'!F13129)+2)</f>
        <v>McKean, J</v>
      </c>
      <c r="D13190" s="16" t="str">
        <f>TEXT('Record List'!G13129,"m/d/yyyy")</f>
        <v>10/14/2001</v>
      </c>
      <c r="E13190" s="10"/>
    </row>
    <row r="13191" spans="1:5" x14ac:dyDescent="0.25">
      <c r="A13191" s="12" t="str">
        <f>'Record List'!A13130&amp;'Record List'!B13130&amp;'Record List'!C13130&amp;'Record List'!D13130&amp;"kg"</f>
        <v>SEATED PRESS, RACK, BEHIND NECK55M110kg</v>
      </c>
      <c r="B13191" s="13">
        <f>'Record List'!E13130</f>
        <v>154</v>
      </c>
      <c r="C13191" s="14" t="str">
        <f>LEFT('Record List'!F13130,FIND(",",'Record List'!F13130)+2)</f>
        <v>Schmidt, S</v>
      </c>
      <c r="D13191" s="16" t="str">
        <f>TEXT('Record List'!G13130,"m/d/yyyy")</f>
        <v>10/16/2011</v>
      </c>
      <c r="E13191" s="10"/>
    </row>
    <row r="13192" spans="1:5" x14ac:dyDescent="0.25">
      <c r="A13192" s="12" t="str">
        <f>'Record List'!A13131&amp;'Record List'!B13131&amp;'Record List'!C13131&amp;'Record List'!D13131&amp;"kg"</f>
        <v>SEATED PRESS, RACK, BEHIND NECK60M85kg</v>
      </c>
      <c r="B13192" s="13">
        <f>'Record List'!E13131</f>
        <v>95</v>
      </c>
      <c r="C13192" s="14" t="str">
        <f>LEFT('Record List'!F13131,FIND(",",'Record List'!F13131)+2)</f>
        <v>DeForest, D</v>
      </c>
      <c r="D13192" s="16" t="str">
        <f>TEXT('Record List'!G13131,"m/d/yyyy")</f>
        <v>7/31/2022</v>
      </c>
      <c r="E13192" s="10"/>
    </row>
    <row r="13193" spans="1:5" x14ac:dyDescent="0.25">
      <c r="A13193" s="12" t="str">
        <f>'Record List'!A13132&amp;'Record List'!B13132&amp;'Record List'!C13132&amp;'Record List'!D13132&amp;"kg"</f>
        <v>SEATED PRESS, RACK, BEHIND NECK60M110kg</v>
      </c>
      <c r="B13193" s="13">
        <f>'Record List'!E13132</f>
        <v>143</v>
      </c>
      <c r="C13193" s="14" t="str">
        <f>LEFT('Record List'!F13132,FIND(",",'Record List'!F13132)+2)</f>
        <v>Schmidt, S</v>
      </c>
      <c r="D13193" s="16" t="str">
        <f>TEXT('Record List'!G13132,"m/d/yyyy")</f>
        <v>10/12/2013</v>
      </c>
      <c r="E13193" s="10"/>
    </row>
    <row r="13194" spans="1:5" x14ac:dyDescent="0.25">
      <c r="A13194" s="12" t="str">
        <f>'Record List'!A13133&amp;'Record List'!B13133&amp;'Record List'!C13133&amp;'Record List'!D13133&amp;"kg"</f>
        <v>SEATED PRESS, RACK, BEHIND NECK70M85kg</v>
      </c>
      <c r="B13194" s="13">
        <f>'Record List'!E13133</f>
        <v>105</v>
      </c>
      <c r="C13194" s="14" t="str">
        <f>LEFT('Record List'!F13133,FIND(",",'Record List'!F13133)+2)</f>
        <v>Habecker, D</v>
      </c>
      <c r="D13194" s="16" t="str">
        <f>TEXT('Record List'!G13133,"m/d/yyyy")</f>
        <v>10/12/2013</v>
      </c>
      <c r="E13194" s="10"/>
    </row>
    <row r="13195" spans="1:5" x14ac:dyDescent="0.25">
      <c r="A13195" s="12" t="str">
        <f>'Record List'!A13134&amp;'Record List'!B13134&amp;'Record List'!C13134&amp;'Record List'!D13134&amp;"kg"</f>
        <v>SEATED PRESS, RACK, BEHIND NECK75M105kg</v>
      </c>
      <c r="B13195" s="13">
        <f>'Record List'!E13134</f>
        <v>55</v>
      </c>
      <c r="C13195" s="14" t="str">
        <f>LEFT('Record List'!F13134,FIND(",",'Record List'!F13134)+2)</f>
        <v>Ross, D</v>
      </c>
      <c r="D13195" s="16" t="str">
        <f>TEXT('Record List'!G13134,"m/d/yyyy")</f>
        <v>12/7/2019</v>
      </c>
      <c r="E13195" s="10"/>
    </row>
    <row r="13196" spans="1:5" x14ac:dyDescent="0.25">
      <c r="A13196" s="12" t="str">
        <f>'Record List'!A13135&amp;'Record List'!B13135&amp;'Record List'!C13135&amp;'Record List'!D13135&amp;"kg"</f>
        <v>SEATED PRESS, RACK, BEHIND NECK80M70kg</v>
      </c>
      <c r="B13196" s="13">
        <f>'Record List'!E13135</f>
        <v>40</v>
      </c>
      <c r="C13196" s="14" t="str">
        <f>LEFT('Record List'!F13135,FIND(",",'Record List'!F13135)+2)</f>
        <v>Mitchell, D</v>
      </c>
      <c r="D13196" s="16" t="str">
        <f>TEXT('Record List'!G13135,"m/d/yyyy")</f>
        <v>10/12/2014</v>
      </c>
      <c r="E13196" s="10"/>
    </row>
    <row r="13197" spans="1:5" x14ac:dyDescent="0.25">
      <c r="A13197" s="12" t="str">
        <f>'Record List'!A13136&amp;'Record List'!B13136&amp;'Record List'!C13136&amp;'Record List'!D13136&amp;"kg"</f>
        <v>SEATED PRESS, RACK, BEHIND NECKALLM70kg</v>
      </c>
      <c r="B13197" s="13">
        <f>'Record List'!E13136</f>
        <v>135</v>
      </c>
      <c r="C13197" s="14" t="str">
        <f>LEFT('Record List'!F13136,FIND(",",'Record List'!F13136)+2)</f>
        <v>Aldan, B</v>
      </c>
      <c r="D13197" s="16" t="str">
        <f>TEXT('Record List'!G13136,"m/d/yyyy")</f>
        <v>10/14/2001</v>
      </c>
      <c r="E13197" s="10"/>
    </row>
    <row r="13198" spans="1:5" x14ac:dyDescent="0.25">
      <c r="A13198" s="12" t="str">
        <f>'Record List'!A13137&amp;'Record List'!B13137&amp;'Record List'!C13137&amp;'Record List'!D13137&amp;"kg"</f>
        <v>SEATED PRESS, RACK, BEHIND NECKALLM80kg</v>
      </c>
      <c r="B13198" s="13">
        <f>'Record List'!E13137</f>
        <v>105</v>
      </c>
      <c r="C13198" s="14" t="str">
        <f>LEFT('Record List'!F13137,FIND(",",'Record List'!F13137)+2)</f>
        <v>McKean, J</v>
      </c>
      <c r="D13198" s="16" t="str">
        <f>TEXT('Record List'!G13137,"m/d/yyyy")</f>
        <v>10/14/2001</v>
      </c>
      <c r="E13198" s="10"/>
    </row>
    <row r="13199" spans="1:5" x14ac:dyDescent="0.25">
      <c r="A13199" s="12" t="str">
        <f>'Record List'!A13138&amp;'Record List'!B13138&amp;'Record List'!C13138&amp;'Record List'!D13138&amp;"kg"</f>
        <v>SEATED PRESS, RACK, BEHIND NECKALLM85kg</v>
      </c>
      <c r="B13199" s="13">
        <f>'Record List'!E13138</f>
        <v>175</v>
      </c>
      <c r="C13199" s="14" t="str">
        <f>LEFT('Record List'!F13138,FIND(",",'Record List'!F13138)+2)</f>
        <v>Hirsh, B</v>
      </c>
      <c r="D13199" s="16" t="str">
        <f>TEXT('Record List'!G13138,"m/d/yyyy")</f>
        <v>3/4/2000</v>
      </c>
      <c r="E13199" s="10"/>
    </row>
    <row r="13200" spans="1:5" x14ac:dyDescent="0.25">
      <c r="A13200" s="12" t="str">
        <f>'Record List'!A13139&amp;'Record List'!B13139&amp;'Record List'!C13139&amp;'Record List'!D13139&amp;"kg"</f>
        <v>SEATED PRESS, RACK, BEHIND NECKALLM90kg</v>
      </c>
      <c r="B13200" s="13">
        <f>'Record List'!E13139</f>
        <v>110</v>
      </c>
      <c r="C13200" s="14" t="str">
        <f>LEFT('Record List'!F13139,FIND(",",'Record List'!F13139)+2)</f>
        <v>Pirn, P</v>
      </c>
      <c r="D13200" s="16" t="str">
        <f>TEXT('Record List'!G13139,"m/d/yyyy")</f>
        <v>4/16/2016</v>
      </c>
      <c r="E13200" s="10"/>
    </row>
    <row r="13201" spans="1:5" x14ac:dyDescent="0.25">
      <c r="A13201" s="12" t="str">
        <f>'Record List'!A13140&amp;'Record List'!B13140&amp;'Record List'!C13140&amp;'Record List'!D13140&amp;"kg"</f>
        <v>SEATED PRESS, RACK, BEHIND NECKALLM105kg</v>
      </c>
      <c r="B13201" s="13">
        <f>'Record List'!E13140</f>
        <v>160</v>
      </c>
      <c r="C13201" s="14" t="str">
        <f>LEFT('Record List'!F13140,FIND(",",'Record List'!F13140)+2)</f>
        <v>Larosa, C</v>
      </c>
      <c r="D13201" s="16" t="str">
        <f>TEXT('Record List'!G13140,"m/d/yyyy")</f>
        <v>10/14/2001</v>
      </c>
      <c r="E13201" s="10"/>
    </row>
    <row r="13202" spans="1:5" x14ac:dyDescent="0.25">
      <c r="A13202" s="12" t="str">
        <f>'Record List'!A13141&amp;'Record List'!B13141&amp;'Record List'!C13141&amp;'Record List'!D13141&amp;"kg"</f>
        <v>SEATED PRESS, RACK, BEHIND NECKALLM110kg</v>
      </c>
      <c r="B13202" s="13">
        <f>'Record List'!E13141</f>
        <v>154</v>
      </c>
      <c r="C13202" s="14" t="str">
        <f>LEFT('Record List'!F13141,FIND(",",'Record List'!F13141)+2)</f>
        <v>Schmidt, S</v>
      </c>
      <c r="D13202" s="16" t="str">
        <f>TEXT('Record List'!G13141,"m/d/yyyy")</f>
        <v>10/16/2011</v>
      </c>
      <c r="E13202" s="10"/>
    </row>
    <row r="13203" spans="1:5" x14ac:dyDescent="0.25">
      <c r="A13203" s="12" t="str">
        <f>'Record List'!A13142&amp;'Record List'!B13142&amp;'Record List'!C13142&amp;'Record List'!D13142&amp;"kg"</f>
        <v>SEATED PRESS, RACK, BEHIND NECKALLM115kg</v>
      </c>
      <c r="B13203" s="13">
        <f>'Record List'!E13142</f>
        <v>174</v>
      </c>
      <c r="C13203" s="14" t="str">
        <f>LEFT('Record List'!F13142,FIND(",",'Record List'!F13142)+2)</f>
        <v>Todd, E</v>
      </c>
      <c r="D13203" s="16" t="str">
        <f>TEXT('Record List'!G13142,"m/d/yyyy")</f>
        <v>11/5/2006</v>
      </c>
      <c r="E13203" s="10"/>
    </row>
    <row r="13204" spans="1:5" x14ac:dyDescent="0.25">
      <c r="A13204" s="12" t="str">
        <f>'Record List'!A13143&amp;'Record List'!B13143&amp;'Record List'!C13143&amp;'Record List'!D13143&amp;"kg"</f>
        <v>SEATED PRESS, RACK, BEHIND NECKALLM120kg</v>
      </c>
      <c r="B13204" s="13">
        <f>'Record List'!E13143</f>
        <v>155</v>
      </c>
      <c r="C13204" s="14" t="str">
        <f>LEFT('Record List'!F13143,FIND(",",'Record List'!F13143)+2)</f>
        <v>Todd, E</v>
      </c>
      <c r="D13204" s="16" t="str">
        <f>TEXT('Record List'!G13143,"m/d/yyyy")</f>
        <v>12/11/2021</v>
      </c>
      <c r="E13204" s="10"/>
    </row>
    <row r="13205" spans="1:5" x14ac:dyDescent="0.25">
      <c r="A13205" s="12" t="str">
        <f>'Record List'!A13144&amp;'Record List'!B13144&amp;'Record List'!C13144&amp;'Record List'!D13144&amp;"kg"</f>
        <v>SEATED PRESS, RACK, BEHIND NECKALLM125+kg</v>
      </c>
      <c r="B13205" s="13">
        <f>'Record List'!E13144</f>
        <v>174</v>
      </c>
      <c r="C13205" s="14" t="str">
        <f>LEFT('Record List'!F13144,FIND(",",'Record List'!F13144)+2)</f>
        <v>Tully, S</v>
      </c>
      <c r="D13205" s="16" t="str">
        <f>TEXT('Record List'!G13144,"m/d/yyyy")</f>
        <v>11/5/2006</v>
      </c>
      <c r="E13205" s="10"/>
    </row>
    <row r="13206" spans="1:5" x14ac:dyDescent="0.25">
      <c r="A13206" s="12" t="str">
        <f>'Record List'!A13145&amp;'Record List'!B13145&amp;'Record List'!C13145&amp;'Record List'!D13145&amp;"kg"</f>
        <v>SHOULDER DROP14M75kg</v>
      </c>
      <c r="B13206" s="13">
        <f>'Record List'!E13145</f>
        <v>77</v>
      </c>
      <c r="C13206" s="14" t="str">
        <f>LEFT('Record List'!F13145,FIND(",",'Record List'!F13145)+2)</f>
        <v>Habecker, A</v>
      </c>
      <c r="D13206" s="16" t="str">
        <f>TEXT('Record List'!G13145,"m/d/yyyy")</f>
        <v>12/16/2017</v>
      </c>
      <c r="E13206" s="10"/>
    </row>
    <row r="13207" spans="1:5" x14ac:dyDescent="0.25">
      <c r="A13207" s="12" t="str">
        <f>'Record List'!A13146&amp;'Record List'!B13146&amp;'Record List'!C13146&amp;'Record List'!D13146&amp;"kg"</f>
        <v>SHOULDER DROP16M75kg</v>
      </c>
      <c r="B13207" s="13">
        <f>'Record List'!E13146</f>
        <v>30</v>
      </c>
      <c r="C13207" s="14" t="str">
        <f>LEFT('Record List'!F13146,FIND(",",'Record List'!F13146)+2)</f>
        <v>Quick, S</v>
      </c>
      <c r="D13207" s="16" t="str">
        <f>TEXT('Record List'!G13146,"m/d/yyyy")</f>
        <v>10/30/1999</v>
      </c>
      <c r="E13207" s="10"/>
    </row>
    <row r="13208" spans="1:5" x14ac:dyDescent="0.25">
      <c r="A13208" s="12" t="str">
        <f>'Record List'!A13147&amp;'Record List'!B13147&amp;'Record List'!C13147&amp;'Record List'!D13147&amp;"kg"</f>
        <v>SHOULDER DROP16M125kg</v>
      </c>
      <c r="B13208" s="13">
        <f>'Record List'!E13147</f>
        <v>88</v>
      </c>
      <c r="C13208" s="14" t="str">
        <f>LEFT('Record List'!F13147,FIND(",",'Record List'!F13147)+2)</f>
        <v>Hess, K</v>
      </c>
      <c r="D13208" s="16" t="str">
        <f>TEXT('Record List'!G13147,"m/d/yyyy")</f>
        <v>10/17/2010</v>
      </c>
      <c r="E13208" s="10"/>
    </row>
    <row r="13209" spans="1:5" x14ac:dyDescent="0.25">
      <c r="A13209" s="12" t="str">
        <f>'Record List'!A13148&amp;'Record List'!B13148&amp;'Record List'!C13148&amp;'Record List'!D13148&amp;"kg"</f>
        <v>SHOULDER DROP18M95kg</v>
      </c>
      <c r="B13209" s="13">
        <f>'Record List'!E13148</f>
        <v>110</v>
      </c>
      <c r="C13209" s="14" t="str">
        <f>LEFT('Record List'!F13148,FIND(",",'Record List'!F13148)+2)</f>
        <v>Habecker, A</v>
      </c>
      <c r="D13209" s="16" t="str">
        <f>TEXT('Record List'!G13148,"m/d/yyyy")</f>
        <v>8/15/2021</v>
      </c>
      <c r="E13209" s="10"/>
    </row>
    <row r="13210" spans="1:5" x14ac:dyDescent="0.25">
      <c r="A13210" s="12" t="str">
        <f>'Record List'!A13149&amp;'Record List'!B13149&amp;'Record List'!C13149&amp;'Record List'!D13149&amp;"kg"</f>
        <v>SHOULDER DROP40M120kg</v>
      </c>
      <c r="B13210" s="13">
        <f>'Record List'!E13149</f>
        <v>45</v>
      </c>
      <c r="C13210" s="14" t="str">
        <f>LEFT('Record List'!F13149,FIND(",",'Record List'!F13149)+2)</f>
        <v>Myers, A</v>
      </c>
      <c r="D13210" s="16" t="str">
        <f>TEXT('Record List'!G13149,"m/d/yyyy")</f>
        <v>8/31/2010</v>
      </c>
      <c r="E13210" s="10"/>
    </row>
    <row r="13211" spans="1:5" x14ac:dyDescent="0.25">
      <c r="A13211" s="12" t="str">
        <f>'Record List'!A13150&amp;'Record List'!B13150&amp;'Record List'!C13150&amp;'Record List'!D13150&amp;"kg"</f>
        <v>SHOULDER DROP40M125+kg</v>
      </c>
      <c r="B13211" s="13">
        <f>'Record List'!E13150</f>
        <v>95</v>
      </c>
      <c r="C13211" s="14" t="str">
        <f>LEFT('Record List'!F13150,FIND(",",'Record List'!F13150)+2)</f>
        <v>O'Brien, J</v>
      </c>
      <c r="D13211" s="16" t="str">
        <f>TEXT('Record List'!G13150,"m/d/yyyy")</f>
        <v>8/31/2010</v>
      </c>
      <c r="E13211" s="10"/>
    </row>
    <row r="13212" spans="1:5" x14ac:dyDescent="0.25">
      <c r="A13212" s="12" t="str">
        <f>'Record List'!A13151&amp;'Record List'!B13151&amp;'Record List'!C13151&amp;'Record List'!D13151&amp;"kg"</f>
        <v>SHOULDER DROP45M115kg</v>
      </c>
      <c r="B13212" s="13">
        <f>'Record List'!E13151</f>
        <v>50</v>
      </c>
      <c r="C13212" s="14" t="str">
        <f>LEFT('Record List'!F13151,FIND(",",'Record List'!F13151)+2)</f>
        <v>Ullom, C</v>
      </c>
      <c r="D13212" s="16" t="str">
        <f>TEXT('Record List'!G13151,"m/d/yyyy")</f>
        <v>2/11/2018</v>
      </c>
      <c r="E13212" s="10"/>
    </row>
    <row r="13213" spans="1:5" x14ac:dyDescent="0.25">
      <c r="A13213" s="12" t="str">
        <f>'Record List'!A13152&amp;'Record List'!B13152&amp;'Record List'!C13152&amp;'Record List'!D13152&amp;"kg"</f>
        <v>SHOULDER DROP45M125+kg</v>
      </c>
      <c r="B13213" s="13">
        <f>'Record List'!E13152</f>
        <v>95</v>
      </c>
      <c r="C13213" s="14" t="str">
        <f>LEFT('Record List'!F13152,FIND(",",'Record List'!F13152)+2)</f>
        <v>Rogers, B</v>
      </c>
      <c r="D13213" s="16" t="str">
        <f>TEXT('Record List'!G13152,"m/d/yyyy")</f>
        <v>11/4/2000</v>
      </c>
      <c r="E13213" s="10"/>
    </row>
    <row r="13214" spans="1:5" x14ac:dyDescent="0.25">
      <c r="A13214" s="12" t="str">
        <f>'Record List'!A13153&amp;'Record List'!B13153&amp;'Record List'!C13153&amp;'Record List'!D13153&amp;"kg"</f>
        <v>SHOULDER DROP60M100kg</v>
      </c>
      <c r="B13214" s="13">
        <f>'Record List'!E13153</f>
        <v>65</v>
      </c>
      <c r="C13214" s="14" t="str">
        <f>LEFT('Record List'!F13153,FIND(",",'Record List'!F13153)+2)</f>
        <v>Garcia, J</v>
      </c>
      <c r="D13214" s="16" t="str">
        <f>TEXT('Record List'!G13153,"m/d/yyyy")</f>
        <v>10/10/2016</v>
      </c>
      <c r="E13214" s="10"/>
    </row>
    <row r="13215" spans="1:5" x14ac:dyDescent="0.25">
      <c r="A13215" s="12" t="str">
        <f>'Record List'!A13154&amp;'Record List'!B13154&amp;'Record List'!C13154&amp;'Record List'!D13154&amp;"kg"</f>
        <v>SHOULDER DROP65M115kg</v>
      </c>
      <c r="B13215" s="13">
        <f>'Record List'!E13154</f>
        <v>45</v>
      </c>
      <c r="C13215" s="14" t="str">
        <f>LEFT('Record List'!F13154,FIND(",",'Record List'!F13154)+2)</f>
        <v>Clark, B</v>
      </c>
      <c r="D13215" s="16" t="str">
        <f>TEXT('Record List'!G13154,"m/d/yyyy")</f>
        <v>11/4/2000</v>
      </c>
      <c r="E13215" s="10"/>
    </row>
    <row r="13216" spans="1:5" x14ac:dyDescent="0.25">
      <c r="A13216" s="12" t="str">
        <f>'Record List'!A13155&amp;'Record List'!B13155&amp;'Record List'!C13155&amp;'Record List'!D13155&amp;"kg"</f>
        <v>SHOULDER DROP70M110kg</v>
      </c>
      <c r="B13216" s="13">
        <f>'Record List'!E13155</f>
        <v>35</v>
      </c>
      <c r="C13216" s="14" t="str">
        <f>LEFT('Record List'!F13155,FIND(",",'Record List'!F13155)+2)</f>
        <v>Myers, L</v>
      </c>
      <c r="D13216" s="16" t="str">
        <f>TEXT('Record List'!G13155,"m/d/yyyy")</f>
        <v>2/11/2018</v>
      </c>
      <c r="E13216" s="10"/>
    </row>
    <row r="13217" spans="1:5" x14ac:dyDescent="0.25">
      <c r="A13217" s="12" t="str">
        <f>'Record List'!A13156&amp;'Record List'!B13156&amp;'Record List'!C13156&amp;'Record List'!D13156&amp;"kg"</f>
        <v>SHOULDER DROP75M105kg</v>
      </c>
      <c r="B13217" s="13">
        <f>'Record List'!E13156</f>
        <v>110</v>
      </c>
      <c r="C13217" s="14" t="str">
        <f>LEFT('Record List'!F13156,FIND(",",'Record List'!F13156)+2)</f>
        <v>Lano, J</v>
      </c>
      <c r="D13217" s="16" t="str">
        <f>TEXT('Record List'!G13156,"m/d/yyyy")</f>
        <v>10/10/1999</v>
      </c>
      <c r="E13217" s="10"/>
    </row>
    <row r="13218" spans="1:5" x14ac:dyDescent="0.25">
      <c r="A13218" s="12" t="str">
        <f>'Record List'!A13157&amp;'Record List'!B13157&amp;'Record List'!C13157&amp;'Record List'!D13157&amp;"kg"</f>
        <v>SHOULDER DROPALLM75kg</v>
      </c>
      <c r="B13218" s="13">
        <f>'Record List'!E13157</f>
        <v>77</v>
      </c>
      <c r="C13218" s="14" t="str">
        <f>LEFT('Record List'!F13157,FIND(",",'Record List'!F13157)+2)</f>
        <v>Habecker, A</v>
      </c>
      <c r="D13218" s="16" t="str">
        <f>TEXT('Record List'!G13157,"m/d/yyyy")</f>
        <v>12/16/2017</v>
      </c>
      <c r="E13218" s="10"/>
    </row>
    <row r="13219" spans="1:5" x14ac:dyDescent="0.25">
      <c r="A13219" s="12" t="str">
        <f>'Record List'!A13158&amp;'Record List'!B13158&amp;'Record List'!C13158&amp;'Record List'!D13158&amp;"kg"</f>
        <v>SHOULDER DROPALLM80kg</v>
      </c>
      <c r="B13219" s="13">
        <f>'Record List'!E13158</f>
        <v>100</v>
      </c>
      <c r="C13219" s="14" t="str">
        <f>LEFT('Record List'!F13158,FIND(",",'Record List'!F13158)+2)</f>
        <v>Root, A</v>
      </c>
      <c r="D13219" s="16" t="str">
        <f>TEXT('Record List'!G13158,"m/d/yyyy")</f>
        <v>10/16/2011</v>
      </c>
      <c r="E13219" s="10"/>
    </row>
    <row r="13220" spans="1:5" x14ac:dyDescent="0.25">
      <c r="A13220" s="12" t="str">
        <f>'Record List'!A13159&amp;'Record List'!B13159&amp;'Record List'!C13159&amp;'Record List'!D13159&amp;"kg"</f>
        <v>SHOULDER DROPALLM95kg</v>
      </c>
      <c r="B13220" s="13">
        <f>'Record List'!E13159</f>
        <v>110</v>
      </c>
      <c r="C13220" s="14" t="str">
        <f>LEFT('Record List'!F13159,FIND(",",'Record List'!F13159)+2)</f>
        <v>Habecker, A</v>
      </c>
      <c r="D13220" s="16" t="str">
        <f>TEXT('Record List'!G13159,"m/d/yyyy")</f>
        <v>8/15/2021</v>
      </c>
      <c r="E13220" s="10"/>
    </row>
    <row r="13221" spans="1:5" x14ac:dyDescent="0.25">
      <c r="A13221" s="12" t="str">
        <f>'Record List'!A13160&amp;'Record List'!B13160&amp;'Record List'!C13160&amp;'Record List'!D13160&amp;"kg"</f>
        <v>SHOULDER DROPALLM100kg</v>
      </c>
      <c r="B13221" s="13">
        <f>'Record List'!E13160</f>
        <v>65</v>
      </c>
      <c r="C13221" s="14" t="str">
        <f>LEFT('Record List'!F13160,FIND(",",'Record List'!F13160)+2)</f>
        <v>Garcia, J</v>
      </c>
      <c r="D13221" s="16" t="str">
        <f>TEXT('Record List'!G13160,"m/d/yyyy")</f>
        <v>10/10/2016</v>
      </c>
      <c r="E13221" s="10"/>
    </row>
    <row r="13222" spans="1:5" x14ac:dyDescent="0.25">
      <c r="A13222" s="12" t="str">
        <f>'Record List'!A13161&amp;'Record List'!B13161&amp;'Record List'!C13161&amp;'Record List'!D13161&amp;"kg"</f>
        <v>SHOULDER DROPALLM105kg</v>
      </c>
      <c r="B13222" s="13">
        <f>'Record List'!E13161</f>
        <v>145</v>
      </c>
      <c r="C13222" s="14" t="str">
        <f>LEFT('Record List'!F13161,FIND(",",'Record List'!F13161)+2)</f>
        <v>Ciavattone, J</v>
      </c>
      <c r="D13222" s="16" t="str">
        <f>TEXT('Record List'!G13161,"m/d/yyyy")</f>
        <v>7/27/2019</v>
      </c>
      <c r="E13222" s="10"/>
    </row>
    <row r="13223" spans="1:5" x14ac:dyDescent="0.25">
      <c r="A13223" s="12" t="str">
        <f>'Record List'!A13162&amp;'Record List'!B13162&amp;'Record List'!C13162&amp;'Record List'!D13162&amp;"kg"</f>
        <v>SHOULDER DROPALLM110kg</v>
      </c>
      <c r="B13223" s="13">
        <f>'Record List'!E13162</f>
        <v>135</v>
      </c>
      <c r="C13223" s="14" t="str">
        <f>LEFT('Record List'!F13162,FIND(",",'Record List'!F13162)+2)</f>
        <v>Ciavattone, J</v>
      </c>
      <c r="D13223" s="16" t="str">
        <f>TEXT('Record List'!G13162,"m/d/yyyy")</f>
        <v>10/27/2018</v>
      </c>
      <c r="E13223" s="10"/>
    </row>
    <row r="13224" spans="1:5" x14ac:dyDescent="0.25">
      <c r="A13224" s="12" t="str">
        <f>'Record List'!A13163&amp;'Record List'!B13163&amp;'Record List'!C13163&amp;'Record List'!D13163&amp;"kg"</f>
        <v>SHOULDER DROPALLM115kg</v>
      </c>
      <c r="B13224" s="13">
        <f>'Record List'!E13163</f>
        <v>50</v>
      </c>
      <c r="C13224" s="14" t="str">
        <f>LEFT('Record List'!F13163,FIND(",",'Record List'!F13163)+2)</f>
        <v>Ullom, C</v>
      </c>
      <c r="D13224" s="16" t="str">
        <f>TEXT('Record List'!G13163,"m/d/yyyy")</f>
        <v>2/11/2018</v>
      </c>
      <c r="E13224" s="10"/>
    </row>
    <row r="13225" spans="1:5" x14ac:dyDescent="0.25">
      <c r="A13225" s="12" t="str">
        <f>'Record List'!A13164&amp;'Record List'!B13164&amp;'Record List'!C13164&amp;'Record List'!D13164&amp;"kg"</f>
        <v>SHOULDER DROPALLM120kg</v>
      </c>
      <c r="B13225" s="13">
        <f>'Record List'!E13164</f>
        <v>45</v>
      </c>
      <c r="C13225" s="14" t="str">
        <f>LEFT('Record List'!F13164,FIND(",",'Record List'!F13164)+2)</f>
        <v>Myers, A</v>
      </c>
      <c r="D13225" s="16" t="str">
        <f>TEXT('Record List'!G13164,"m/d/yyyy")</f>
        <v>8/31/2010</v>
      </c>
      <c r="E13225" s="10"/>
    </row>
    <row r="13226" spans="1:5" x14ac:dyDescent="0.25">
      <c r="A13226" s="12" t="str">
        <f>'Record List'!A13165&amp;'Record List'!B13165&amp;'Record List'!C13165&amp;'Record List'!D13165&amp;"kg"</f>
        <v>SHOULDER DROPALLM125kg</v>
      </c>
      <c r="B13226" s="13">
        <f>'Record List'!E13165</f>
        <v>88</v>
      </c>
      <c r="C13226" s="14" t="str">
        <f>LEFT('Record List'!F13165,FIND(",",'Record List'!F13165)+2)</f>
        <v>Hess, K</v>
      </c>
      <c r="D13226" s="16" t="str">
        <f>TEXT('Record List'!G13165,"m/d/yyyy")</f>
        <v>10/17/2010</v>
      </c>
      <c r="E13226" s="10"/>
    </row>
    <row r="13227" spans="1:5" x14ac:dyDescent="0.25">
      <c r="A13227" s="12" t="str">
        <f>'Record List'!A13166&amp;'Record List'!B13166&amp;'Record List'!C13166&amp;'Record List'!D13166&amp;"kg"</f>
        <v>SHOULDER DROPALLM125+kg</v>
      </c>
      <c r="B13227" s="13">
        <f>'Record List'!E13166</f>
        <v>100</v>
      </c>
      <c r="C13227" s="14" t="str">
        <f>LEFT('Record List'!F13166,FIND(",",'Record List'!F13166)+2)</f>
        <v>Hettinger, J</v>
      </c>
      <c r="D13227" s="16" t="str">
        <f>TEXT('Record List'!G13166,"m/d/yyyy")</f>
        <v>11/21/2009</v>
      </c>
      <c r="E13227" s="10"/>
    </row>
    <row r="13228" spans="1:5" x14ac:dyDescent="0.25">
      <c r="A13228" s="12" t="str">
        <f>'Record List'!A13167&amp;'Record List'!B13167&amp;'Record List'!C13167&amp;'Record List'!D13167&amp;"kg"</f>
        <v>SHOULDER DROPNATM95kg</v>
      </c>
      <c r="B13228" s="13">
        <f>'Record List'!E13167</f>
        <v>110</v>
      </c>
      <c r="C13228" s="14" t="str">
        <f>LEFT('Record List'!F13167,FIND(",",'Record List'!F13167)+2)</f>
        <v>Habecker, A</v>
      </c>
      <c r="D13228" s="16" t="str">
        <f>TEXT('Record List'!G13167,"m/d/yyyy")</f>
        <v>8/15/2021</v>
      </c>
      <c r="E13228" s="10"/>
    </row>
    <row r="13229" spans="1:5" x14ac:dyDescent="0.25">
      <c r="A13229" s="12" t="str">
        <f>'Record List'!A13168&amp;'Record List'!B13168&amp;'Record List'!C13168&amp;'Record List'!D13168&amp;"kg"</f>
        <v>SIDE PRESS, BAR, LEFT18M80kg</v>
      </c>
      <c r="B13229" s="13">
        <f>'Record List'!E13168</f>
        <v>85</v>
      </c>
      <c r="C13229" s="14" t="str">
        <f>LEFT('Record List'!F13168,FIND(",",'Record List'!F13168)+2)</f>
        <v>Smith, A</v>
      </c>
      <c r="D13229" s="16" t="str">
        <f>TEXT('Record List'!G13168,"m/d/yyyy")</f>
        <v>12/9/2000</v>
      </c>
      <c r="E13229" s="10"/>
    </row>
    <row r="13230" spans="1:5" x14ac:dyDescent="0.25">
      <c r="A13230" s="12" t="str">
        <f>'Record List'!A13169&amp;'Record List'!B13169&amp;'Record List'!C13169&amp;'Record List'!D13169&amp;"kg"</f>
        <v>SIDE PRESS, BAR, LEFT40M115kg</v>
      </c>
      <c r="B13230" s="13">
        <f>'Record List'!E13169</f>
        <v>95</v>
      </c>
      <c r="C13230" s="14" t="str">
        <f>LEFT('Record List'!F13169,FIND(",",'Record List'!F13169)+2)</f>
        <v>Ullom, C</v>
      </c>
      <c r="D13230" s="16" t="str">
        <f>TEXT('Record List'!G13169,"m/d/yyyy")</f>
        <v>1/14/2012</v>
      </c>
      <c r="E13230" s="10"/>
    </row>
    <row r="13231" spans="1:5" x14ac:dyDescent="0.25">
      <c r="A13231" s="12" t="str">
        <f>'Record List'!A13170&amp;'Record List'!B13170&amp;'Record List'!C13170&amp;'Record List'!D13170&amp;"kg"</f>
        <v>SIDE PRESS, BAR, LEFT45M115kg</v>
      </c>
      <c r="B13231" s="13">
        <f>'Record List'!E13170</f>
        <v>80</v>
      </c>
      <c r="C13231" s="14" t="str">
        <f>LEFT('Record List'!F13170,FIND(",",'Record List'!F13170)+2)</f>
        <v>Myers, A</v>
      </c>
      <c r="D13231" s="16" t="str">
        <f>TEXT('Record List'!G13170,"m/d/yyyy")</f>
        <v>1/14/2012</v>
      </c>
      <c r="E13231" s="10"/>
    </row>
    <row r="13232" spans="1:5" x14ac:dyDescent="0.25">
      <c r="A13232" s="12" t="str">
        <f>'Record List'!A13171&amp;'Record List'!B13171&amp;'Record List'!C13171&amp;'Record List'!D13171&amp;"kg"</f>
        <v>SIDE PRESS, BAR, LEFT50M90kg</v>
      </c>
      <c r="B13232" s="13">
        <f>'Record List'!E13171</f>
        <v>65</v>
      </c>
      <c r="C13232" s="14" t="str">
        <f>LEFT('Record List'!F13171,FIND(",",'Record List'!F13171)+2)</f>
        <v>Caron, J</v>
      </c>
      <c r="D13232" s="16" t="str">
        <f>TEXT('Record List'!G13171,"m/d/yyyy")</f>
        <v>12/13/1997</v>
      </c>
      <c r="E13232" s="10"/>
    </row>
    <row r="13233" spans="1:5" x14ac:dyDescent="0.25">
      <c r="A13233" s="12" t="str">
        <f>'Record List'!A13172&amp;'Record List'!B13172&amp;'Record List'!C13172&amp;'Record List'!D13172&amp;"kg"</f>
        <v>SIDE PRESS, BAR, LEFT55M115kg</v>
      </c>
      <c r="B13233" s="13">
        <f>'Record List'!E13172</f>
        <v>75</v>
      </c>
      <c r="C13233" s="14" t="str">
        <f>LEFT('Record List'!F13172,FIND(",",'Record List'!F13172)+2)</f>
        <v>Glasgow, D</v>
      </c>
      <c r="D13233" s="16" t="str">
        <f>TEXT('Record List'!G13172,"m/d/yyyy")</f>
        <v>1/14/2012</v>
      </c>
      <c r="E13233" s="10"/>
    </row>
    <row r="13234" spans="1:5" x14ac:dyDescent="0.25">
      <c r="A13234" s="12" t="str">
        <f>'Record List'!A13173&amp;'Record List'!B13173&amp;'Record List'!C13173&amp;'Record List'!D13173&amp;"kg"</f>
        <v>SIDE PRESS, BAR, LEFT65M125kg</v>
      </c>
      <c r="B13234" s="13">
        <f>'Record List'!E13173</f>
        <v>35</v>
      </c>
      <c r="C13234" s="14" t="str">
        <f>LEFT('Record List'!F13173,FIND(",",'Record List'!F13173)+2)</f>
        <v>Ross, D</v>
      </c>
      <c r="D13234" s="16" t="str">
        <f>TEXT('Record List'!G13173,"m/d/yyyy")</f>
        <v>1/14/2012</v>
      </c>
      <c r="E13234" s="10"/>
    </row>
    <row r="13235" spans="1:5" x14ac:dyDescent="0.25">
      <c r="A13235" s="12" t="str">
        <f>'Record List'!A13174&amp;'Record List'!B13174&amp;'Record List'!C13174&amp;'Record List'!D13174&amp;"kg"</f>
        <v>SIDE PRESS, BAR, LEFT75M100kg</v>
      </c>
      <c r="B13235" s="13">
        <f>'Record List'!E13174</f>
        <v>30</v>
      </c>
      <c r="C13235" s="14" t="str">
        <f>LEFT('Record List'!F13174,FIND(",",'Record List'!F13174)+2)</f>
        <v>Bletscher, R</v>
      </c>
      <c r="D13235" s="16" t="str">
        <f>TEXT('Record List'!G13174,"m/d/yyyy")</f>
        <v>1/14/2012</v>
      </c>
      <c r="E13235" s="10"/>
    </row>
    <row r="13236" spans="1:5" x14ac:dyDescent="0.25">
      <c r="A13236" s="12" t="str">
        <f>'Record List'!A13175&amp;'Record List'!B13175&amp;'Record List'!C13175&amp;'Record List'!D13175&amp;"kg"</f>
        <v>SIDE PRESS, BAR, LEFTALLM80kg</v>
      </c>
      <c r="B13236" s="13">
        <f>'Record List'!E13175</f>
        <v>85</v>
      </c>
      <c r="C13236" s="14" t="str">
        <f>LEFT('Record List'!F13175,FIND(",",'Record List'!F13175)+2)</f>
        <v>Smith, A</v>
      </c>
      <c r="D13236" s="16" t="str">
        <f>TEXT('Record List'!G13175,"m/d/yyyy")</f>
        <v>12/9/2000</v>
      </c>
      <c r="E13236" s="10"/>
    </row>
    <row r="13237" spans="1:5" x14ac:dyDescent="0.25">
      <c r="A13237" s="12" t="str">
        <f>'Record List'!A13176&amp;'Record List'!B13176&amp;'Record List'!C13176&amp;'Record List'!D13176&amp;"kg"</f>
        <v>SIDE PRESS, BAR, LEFTALLM85kg</v>
      </c>
      <c r="B13237" s="13">
        <f>'Record List'!E13176</f>
        <v>115</v>
      </c>
      <c r="C13237" s="14" t="str">
        <f>LEFT('Record List'!F13176,FIND(",",'Record List'!F13176)+2)</f>
        <v>Smith, A</v>
      </c>
      <c r="D13237" s="16" t="str">
        <f>TEXT('Record List'!G13176,"m/d/yyyy")</f>
        <v>11/30/2020</v>
      </c>
      <c r="E13237" s="10"/>
    </row>
    <row r="13238" spans="1:5" x14ac:dyDescent="0.25">
      <c r="A13238" s="12" t="str">
        <f>'Record List'!A13177&amp;'Record List'!B13177&amp;'Record List'!C13177&amp;'Record List'!D13177&amp;"kg"</f>
        <v>SIDE PRESS, BAR, LEFTALLM90kg</v>
      </c>
      <c r="B13238" s="13">
        <f>'Record List'!E13177</f>
        <v>65</v>
      </c>
      <c r="C13238" s="14" t="str">
        <f>LEFT('Record List'!F13177,FIND(",",'Record List'!F13177)+2)</f>
        <v>Caron, J</v>
      </c>
      <c r="D13238" s="16" t="str">
        <f>TEXT('Record List'!G13177,"m/d/yyyy")</f>
        <v>12/13/1997</v>
      </c>
      <c r="E13238" s="10"/>
    </row>
    <row r="13239" spans="1:5" x14ac:dyDescent="0.25">
      <c r="A13239" s="12" t="str">
        <f>'Record List'!A13178&amp;'Record List'!B13178&amp;'Record List'!C13178&amp;'Record List'!D13178&amp;"kg"</f>
        <v>SIDE PRESS, BAR, LEFTALLM100kg</v>
      </c>
      <c r="B13239" s="13">
        <f>'Record List'!E13178</f>
        <v>30</v>
      </c>
      <c r="C13239" s="14" t="str">
        <f>LEFT('Record List'!F13178,FIND(",",'Record List'!F13178)+2)</f>
        <v>Bletscher, R</v>
      </c>
      <c r="D13239" s="16" t="str">
        <f>TEXT('Record List'!G13178,"m/d/yyyy")</f>
        <v>1/14/2012</v>
      </c>
      <c r="E13239" s="10"/>
    </row>
    <row r="13240" spans="1:5" x14ac:dyDescent="0.25">
      <c r="A13240" s="12" t="str">
        <f>'Record List'!A13179&amp;'Record List'!B13179&amp;'Record List'!C13179&amp;'Record List'!D13179&amp;"kg"</f>
        <v>SIDE PRESS, BAR, LEFTALLM115kg</v>
      </c>
      <c r="B13240" s="13">
        <f>'Record List'!E13179</f>
        <v>95</v>
      </c>
      <c r="C13240" s="14" t="str">
        <f>LEFT('Record List'!F13179,FIND(",",'Record List'!F13179)+2)</f>
        <v>Ullom, C</v>
      </c>
      <c r="D13240" s="16" t="str">
        <f>TEXT('Record List'!G13179,"m/d/yyyy")</f>
        <v>1/14/2012</v>
      </c>
      <c r="E13240" s="10"/>
    </row>
    <row r="13241" spans="1:5" x14ac:dyDescent="0.25">
      <c r="A13241" s="12" t="str">
        <f>'Record List'!A13180&amp;'Record List'!B13180&amp;'Record List'!C13180&amp;'Record List'!D13180&amp;"kg"</f>
        <v>SIDE PRESS, BAR, LEFTALLM125kg</v>
      </c>
      <c r="B13241" s="13">
        <f>'Record List'!E13180</f>
        <v>35</v>
      </c>
      <c r="C13241" s="14" t="str">
        <f>LEFT('Record List'!F13180,FIND(",",'Record List'!F13180)+2)</f>
        <v>Ross, D</v>
      </c>
      <c r="D13241" s="16" t="str">
        <f>TEXT('Record List'!G13180,"m/d/yyyy")</f>
        <v>1/14/2012</v>
      </c>
      <c r="E13241" s="10"/>
    </row>
    <row r="13242" spans="1:5" x14ac:dyDescent="0.25">
      <c r="A13242" s="12" t="str">
        <f>'Record List'!A13181&amp;'Record List'!B13181&amp;'Record List'!C13181&amp;'Record List'!D13181&amp;"kg"</f>
        <v>SIDE PRESS, BAR, RIGHT40M115kg</v>
      </c>
      <c r="B13242" s="13">
        <f>'Record List'!E13181</f>
        <v>100</v>
      </c>
      <c r="C13242" s="14" t="str">
        <f>LEFT('Record List'!F13181,FIND(",",'Record List'!F13181)+2)</f>
        <v>Ullom, C</v>
      </c>
      <c r="D13242" s="16" t="str">
        <f>TEXT('Record List'!G13181,"m/d/yyyy")</f>
        <v>1/14/2012</v>
      </c>
      <c r="E13242" s="10"/>
    </row>
    <row r="13243" spans="1:5" x14ac:dyDescent="0.25">
      <c r="A13243" s="12" t="str">
        <f>'Record List'!A13182&amp;'Record List'!B13182&amp;'Record List'!C13182&amp;'Record List'!D13182&amp;"kg"</f>
        <v>SIDE PRESS, BAR, RIGHT45M110kg</v>
      </c>
      <c r="B13243" s="13">
        <f>'Record List'!E13182</f>
        <v>85</v>
      </c>
      <c r="C13243" s="14" t="str">
        <f>LEFT('Record List'!F13182,FIND(",",'Record List'!F13182)+2)</f>
        <v>Garcia, J</v>
      </c>
      <c r="D13243" s="16" t="str">
        <f>TEXT('Record List'!G13182,"m/d/yyyy")</f>
        <v>12/11/1999</v>
      </c>
      <c r="E13243" s="10"/>
    </row>
    <row r="13244" spans="1:5" x14ac:dyDescent="0.25">
      <c r="A13244" s="12" t="str">
        <f>'Record List'!A13183&amp;'Record List'!B13183&amp;'Record List'!C13183&amp;'Record List'!D13183&amp;"kg"</f>
        <v>SIDE PRESS, BAR, RIGHT45M115kg</v>
      </c>
      <c r="B13244" s="13">
        <f>'Record List'!E13183</f>
        <v>110</v>
      </c>
      <c r="C13244" s="14" t="str">
        <f>LEFT('Record List'!F13183,FIND(",",'Record List'!F13183)+2)</f>
        <v>Myers, A</v>
      </c>
      <c r="D13244" s="16" t="str">
        <f>TEXT('Record List'!G13183,"m/d/yyyy")</f>
        <v>1/14/2012</v>
      </c>
      <c r="E13244" s="10"/>
    </row>
    <row r="13245" spans="1:5" x14ac:dyDescent="0.25">
      <c r="A13245" s="12" t="str">
        <f>'Record List'!A13184&amp;'Record List'!B13184&amp;'Record List'!C13184&amp;'Record List'!D13184&amp;"kg"</f>
        <v>SIDE PRESS, BAR, RIGHT50M90kg</v>
      </c>
      <c r="B13245" s="13">
        <f>'Record List'!E13184</f>
        <v>70</v>
      </c>
      <c r="C13245" s="14" t="str">
        <f>LEFT('Record List'!F13184,FIND(",",'Record List'!F13184)+2)</f>
        <v>Caron, J</v>
      </c>
      <c r="D13245" s="16" t="str">
        <f>TEXT('Record List'!G13184,"m/d/yyyy")</f>
        <v>12/13/1997</v>
      </c>
      <c r="E13245" s="10"/>
    </row>
    <row r="13246" spans="1:5" x14ac:dyDescent="0.25">
      <c r="A13246" s="12" t="str">
        <f>'Record List'!A13185&amp;'Record List'!B13185&amp;'Record List'!C13185&amp;'Record List'!D13185&amp;"kg"</f>
        <v>SIDE PRESS, BAR, RIGHT55M115kg</v>
      </c>
      <c r="B13246" s="13">
        <f>'Record List'!E13185</f>
        <v>55</v>
      </c>
      <c r="C13246" s="14" t="str">
        <f>LEFT('Record List'!F13185,FIND(",",'Record List'!F13185)+2)</f>
        <v>Glasgow, D</v>
      </c>
      <c r="D13246" s="16" t="str">
        <f>TEXT('Record List'!G13185,"m/d/yyyy")</f>
        <v>1/14/2012</v>
      </c>
      <c r="E13246" s="10"/>
    </row>
    <row r="13247" spans="1:5" x14ac:dyDescent="0.25">
      <c r="A13247" s="12" t="str">
        <f>'Record List'!A13186&amp;'Record List'!B13186&amp;'Record List'!C13186&amp;'Record List'!D13186&amp;"kg"</f>
        <v>SIDE PRESS, BAR, RIGHT65M125kg</v>
      </c>
      <c r="B13247" s="13">
        <f>'Record List'!E13186</f>
        <v>40</v>
      </c>
      <c r="C13247" s="14" t="str">
        <f>LEFT('Record List'!F13186,FIND(",",'Record List'!F13186)+2)</f>
        <v>Ross, D</v>
      </c>
      <c r="D13247" s="16" t="str">
        <f>TEXT('Record List'!G13186,"m/d/yyyy")</f>
        <v>1/14/2012</v>
      </c>
      <c r="E13247" s="10"/>
    </row>
    <row r="13248" spans="1:5" x14ac:dyDescent="0.25">
      <c r="A13248" s="12" t="str">
        <f>'Record List'!A13187&amp;'Record List'!B13187&amp;'Record List'!C13187&amp;'Record List'!D13187&amp;"kg"</f>
        <v>SIDE PRESS, BAR, RIGHT75M100kg</v>
      </c>
      <c r="B13248" s="13">
        <f>'Record List'!E13187</f>
        <v>40</v>
      </c>
      <c r="C13248" s="14" t="str">
        <f>LEFT('Record List'!F13187,FIND(",",'Record List'!F13187)+2)</f>
        <v>Bletscher, R</v>
      </c>
      <c r="D13248" s="16" t="str">
        <f>TEXT('Record List'!G13187,"m/d/yyyy")</f>
        <v>1/14/2012</v>
      </c>
      <c r="E13248" s="10"/>
    </row>
    <row r="13249" spans="1:5" x14ac:dyDescent="0.25">
      <c r="A13249" s="12" t="str">
        <f>'Record List'!A13188&amp;'Record List'!B13188&amp;'Record List'!C13188&amp;'Record List'!D13188&amp;"kg"</f>
        <v>SIDE PRESS, BAR, RIGHTALLM80kg</v>
      </c>
      <c r="B13249" s="13">
        <f>'Record List'!E13188</f>
        <v>84</v>
      </c>
      <c r="C13249" s="14" t="str">
        <f>LEFT('Record List'!F13188,FIND(",",'Record List'!F13188)+2)</f>
        <v>Lucero, M</v>
      </c>
      <c r="D13249" s="16" t="str">
        <f>TEXT('Record List'!G13188,"m/d/yyyy")</f>
        <v>12/27/2014</v>
      </c>
      <c r="E13249" s="10"/>
    </row>
    <row r="13250" spans="1:5" x14ac:dyDescent="0.25">
      <c r="A13250" s="12" t="str">
        <f>'Record List'!A13189&amp;'Record List'!B13189&amp;'Record List'!C13189&amp;'Record List'!D13189&amp;"kg"</f>
        <v>SIDE PRESS, BAR, RIGHTALLM85kg</v>
      </c>
      <c r="B13250" s="13">
        <f>'Record List'!E13189</f>
        <v>106</v>
      </c>
      <c r="C13250" s="14" t="str">
        <f>LEFT('Record List'!F13189,FIND(",",'Record List'!F13189)+2)</f>
        <v>Smith, A</v>
      </c>
      <c r="D13250" s="16" t="str">
        <f>TEXT('Record List'!G13189,"m/d/yyyy")</f>
        <v>11/30/2020</v>
      </c>
      <c r="E13250" s="10"/>
    </row>
    <row r="13251" spans="1:5" x14ac:dyDescent="0.25">
      <c r="A13251" s="12" t="str">
        <f>'Record List'!A13190&amp;'Record List'!B13190&amp;'Record List'!C13190&amp;'Record List'!D13190&amp;"kg"</f>
        <v>SIDE PRESS, BAR, RIGHTALLM90kg</v>
      </c>
      <c r="B13251" s="13">
        <f>'Record List'!E13190</f>
        <v>70</v>
      </c>
      <c r="C13251" s="14" t="str">
        <f>LEFT('Record List'!F13190,FIND(",",'Record List'!F13190)+2)</f>
        <v>Caron, J</v>
      </c>
      <c r="D13251" s="16" t="str">
        <f>TEXT('Record List'!G13190,"m/d/yyyy")</f>
        <v>12/13/1997</v>
      </c>
      <c r="E13251" s="10"/>
    </row>
    <row r="13252" spans="1:5" x14ac:dyDescent="0.25">
      <c r="A13252" s="12" t="str">
        <f>'Record List'!A13191&amp;'Record List'!B13191&amp;'Record List'!C13191&amp;'Record List'!D13191&amp;"kg"</f>
        <v>SIDE PRESS, BAR, RIGHTALLM95kg</v>
      </c>
      <c r="B13252" s="13">
        <f>'Record List'!E13191</f>
        <v>75</v>
      </c>
      <c r="C13252" s="14" t="str">
        <f>LEFT('Record List'!F13191,FIND(",",'Record List'!F13191)+2)</f>
        <v>Pemberton, J</v>
      </c>
      <c r="D13252" s="16" t="str">
        <f>TEXT('Record List'!G13191,"m/d/yyyy")</f>
        <v>12/11/1999</v>
      </c>
      <c r="E13252" s="10"/>
    </row>
    <row r="13253" spans="1:5" x14ac:dyDescent="0.25">
      <c r="A13253" s="12" t="str">
        <f>'Record List'!A13192&amp;'Record List'!B13192&amp;'Record List'!C13192&amp;'Record List'!D13192&amp;"kg"</f>
        <v>SIDE PRESS, BAR, RIGHTALLM100kg</v>
      </c>
      <c r="B13253" s="13">
        <f>'Record List'!E13192</f>
        <v>40</v>
      </c>
      <c r="C13253" s="14" t="str">
        <f>LEFT('Record List'!F13192,FIND(",",'Record List'!F13192)+2)</f>
        <v>Bletscher, R</v>
      </c>
      <c r="D13253" s="16" t="str">
        <f>TEXT('Record List'!G13192,"m/d/yyyy")</f>
        <v>1/14/2012</v>
      </c>
      <c r="E13253" s="10"/>
    </row>
    <row r="13254" spans="1:5" x14ac:dyDescent="0.25">
      <c r="A13254" s="12" t="str">
        <f>'Record List'!A13193&amp;'Record List'!B13193&amp;'Record List'!C13193&amp;'Record List'!D13193&amp;"kg"</f>
        <v>SIDE PRESS, BAR, RIGHTALLM105kg</v>
      </c>
      <c r="B13254" s="13">
        <f>'Record List'!E13193</f>
        <v>85</v>
      </c>
      <c r="C13254" s="14" t="str">
        <f>LEFT('Record List'!F13193,FIND(",",'Record List'!F13193)+2)</f>
        <v>McBride, M</v>
      </c>
      <c r="D13254" s="16" t="str">
        <f>TEXT('Record List'!G13193,"m/d/yyyy")</f>
        <v>12/11/1999</v>
      </c>
      <c r="E13254" s="10"/>
    </row>
    <row r="13255" spans="1:5" x14ac:dyDescent="0.25">
      <c r="A13255" s="12" t="str">
        <f>'Record List'!A13194&amp;'Record List'!B13194&amp;'Record List'!C13194&amp;'Record List'!D13194&amp;"kg"</f>
        <v>SIDE PRESS, BAR, RIGHTALLM110kg</v>
      </c>
      <c r="B13255" s="13">
        <f>'Record List'!E13194</f>
        <v>95</v>
      </c>
      <c r="C13255" s="14" t="str">
        <f>LEFT('Record List'!F13194,FIND(",",'Record List'!F13194)+2)</f>
        <v>Ullom, C</v>
      </c>
      <c r="D13255" s="16" t="str">
        <f>TEXT('Record List'!G13194,"m/d/yyyy")</f>
        <v>10/29/2010</v>
      </c>
      <c r="E13255" s="10"/>
    </row>
    <row r="13256" spans="1:5" x14ac:dyDescent="0.25">
      <c r="A13256" s="12" t="str">
        <f>'Record List'!A13195&amp;'Record List'!B13195&amp;'Record List'!C13195&amp;'Record List'!D13195&amp;"kg"</f>
        <v>SIDE PRESS, BAR, RIGHTALLM115kg</v>
      </c>
      <c r="B13256" s="13">
        <f>'Record List'!E13195</f>
        <v>110</v>
      </c>
      <c r="C13256" s="14" t="str">
        <f>LEFT('Record List'!F13195,FIND(",",'Record List'!F13195)+2)</f>
        <v>Myers, A</v>
      </c>
      <c r="D13256" s="16" t="str">
        <f>TEXT('Record List'!G13195,"m/d/yyyy")</f>
        <v>1/14/2012</v>
      </c>
      <c r="E13256" s="10"/>
    </row>
    <row r="13257" spans="1:5" x14ac:dyDescent="0.25">
      <c r="A13257" s="12" t="str">
        <f>'Record List'!A13196&amp;'Record List'!B13196&amp;'Record List'!C13196&amp;'Record List'!D13196&amp;"kg"</f>
        <v>SIDE PRESS, BAR, RIGHTALLM125kg</v>
      </c>
      <c r="B13257" s="13">
        <f>'Record List'!E13196</f>
        <v>40</v>
      </c>
      <c r="C13257" s="14" t="str">
        <f>LEFT('Record List'!F13196,FIND(",",'Record List'!F13196)+2)</f>
        <v>Ross, D</v>
      </c>
      <c r="D13257" s="16" t="str">
        <f>TEXT('Record List'!G13196,"m/d/yyyy")</f>
        <v>1/14/2012</v>
      </c>
      <c r="E13257" s="10"/>
    </row>
    <row r="13258" spans="1:5" x14ac:dyDescent="0.25">
      <c r="A13258" s="12" t="str">
        <f>'Record List'!A13197&amp;'Record List'!B13197&amp;'Record List'!C13197&amp;'Record List'!D13197&amp;"kg"</f>
        <v>SIDE PRESS, DUMBBELL, LEFT55F50kg</v>
      </c>
      <c r="B13258" s="13">
        <f>'Record List'!E13197</f>
        <v>35</v>
      </c>
      <c r="C13258" s="14" t="str">
        <f>LEFT('Record List'!F13197,FIND(",",'Record List'!F13197)+2)</f>
        <v>Jackson, R</v>
      </c>
      <c r="D13258" s="16" t="str">
        <f>TEXT('Record List'!G13197,"m/d/yyyy")</f>
        <v>8/27/2017</v>
      </c>
      <c r="E13258" s="10"/>
    </row>
    <row r="13259" spans="1:5" x14ac:dyDescent="0.25">
      <c r="A13259" s="12" t="str">
        <f>'Record List'!A13198&amp;'Record List'!B13198&amp;'Record List'!C13198&amp;'Record List'!D13198&amp;"kg"</f>
        <v>SIDE PRESS, DUMBBELL, LEFTALLF50kg</v>
      </c>
      <c r="B13259" s="13">
        <f>'Record List'!E13198</f>
        <v>35</v>
      </c>
      <c r="C13259" s="14" t="str">
        <f>LEFT('Record List'!F13198,FIND(",",'Record List'!F13198)+2)</f>
        <v>Jackson, R</v>
      </c>
      <c r="D13259" s="16" t="str">
        <f>TEXT('Record List'!G13198,"m/d/yyyy")</f>
        <v>8/27/2017</v>
      </c>
      <c r="E13259" s="10"/>
    </row>
    <row r="13260" spans="1:5" x14ac:dyDescent="0.25">
      <c r="A13260" s="12" t="str">
        <f>'Record List'!A13199&amp;'Record List'!B13199&amp;'Record List'!C13199&amp;'Record List'!D13199&amp;"kg"</f>
        <v>SIDE PRESS, DUMBBELL, LEFT18M80kg</v>
      </c>
      <c r="B13260" s="13">
        <f>'Record List'!E13199</f>
        <v>90</v>
      </c>
      <c r="C13260" s="14" t="str">
        <f>LEFT('Record List'!F13199,FIND(",",'Record List'!F13199)+2)</f>
        <v>Smith, A</v>
      </c>
      <c r="D13260" s="16" t="str">
        <f>TEXT('Record List'!G13199,"m/d/yyyy")</f>
        <v>12/9/2000</v>
      </c>
      <c r="E13260" s="10"/>
    </row>
    <row r="13261" spans="1:5" x14ac:dyDescent="0.25">
      <c r="A13261" s="12" t="str">
        <f>'Record List'!A13200&amp;'Record List'!B13200&amp;'Record List'!C13200&amp;'Record List'!D13200&amp;"kg"</f>
        <v>SIDE PRESS, DUMBBELL, LEFT40M120kg</v>
      </c>
      <c r="B13261" s="13">
        <f>'Record List'!E13200</f>
        <v>80</v>
      </c>
      <c r="C13261" s="14" t="str">
        <f>LEFT('Record List'!F13200,FIND(",",'Record List'!F13200)+2)</f>
        <v>Myers, A</v>
      </c>
      <c r="D13261" s="16" t="str">
        <f>TEXT('Record List'!G13200,"m/d/yyyy")</f>
        <v>11/21/2009</v>
      </c>
      <c r="E13261" s="10"/>
    </row>
    <row r="13262" spans="1:5" x14ac:dyDescent="0.25">
      <c r="A13262" s="12" t="str">
        <f>'Record List'!A13201&amp;'Record List'!B13201&amp;'Record List'!C13201&amp;'Record List'!D13201&amp;"kg"</f>
        <v>SIDE PRESS, DUMBBELL, LEFT40M125+kg</v>
      </c>
      <c r="B13262" s="13">
        <f>'Record List'!E13201</f>
        <v>75</v>
      </c>
      <c r="C13262" s="14" t="str">
        <f>LEFT('Record List'!F13201,FIND(",",'Record List'!F13201)+2)</f>
        <v>O'Brien, J</v>
      </c>
      <c r="D13262" s="16" t="str">
        <f>TEXT('Record List'!G13201,"m/d/yyyy")</f>
        <v>10/29/2010</v>
      </c>
      <c r="E13262" s="10"/>
    </row>
    <row r="13263" spans="1:5" x14ac:dyDescent="0.25">
      <c r="A13263" s="12" t="str">
        <f>'Record List'!A13202&amp;'Record List'!B13202&amp;'Record List'!C13202&amp;'Record List'!D13202&amp;"kg"</f>
        <v>SIDE PRESS, DUMBBELL, LEFT45M110kg</v>
      </c>
      <c r="B13263" s="13">
        <f>'Record List'!E13202</f>
        <v>80</v>
      </c>
      <c r="C13263" s="14" t="str">
        <f>LEFT('Record List'!F13202,FIND(",",'Record List'!F13202)+2)</f>
        <v>Garcia, J</v>
      </c>
      <c r="D13263" s="16" t="str">
        <f>TEXT('Record List'!G13202,"m/d/yyyy")</f>
        <v>12/11/1999</v>
      </c>
      <c r="E13263" s="10"/>
    </row>
    <row r="13264" spans="1:5" x14ac:dyDescent="0.25">
      <c r="A13264" s="12" t="str">
        <f>'Record List'!A13203&amp;'Record List'!B13203&amp;'Record List'!C13203&amp;'Record List'!D13203&amp;"kg"</f>
        <v>SIDE PRESS, DUMBBELL, LEFT45M125+kg</v>
      </c>
      <c r="B13264" s="13">
        <f>'Record List'!E13203</f>
        <v>80</v>
      </c>
      <c r="C13264" s="14" t="str">
        <f>LEFT('Record List'!F13203,FIND(",",'Record List'!F13203)+2)</f>
        <v>Van Vleck, T</v>
      </c>
      <c r="D13264" s="16" t="str">
        <f>TEXT('Record List'!G13203,"m/d/yyyy")</f>
        <v>11/21/2009</v>
      </c>
      <c r="E13264" s="10"/>
    </row>
    <row r="13265" spans="1:5" x14ac:dyDescent="0.25">
      <c r="A13265" s="12" t="str">
        <f>'Record List'!A13204&amp;'Record List'!B13204&amp;'Record List'!C13204&amp;'Record List'!D13204&amp;"kg"</f>
        <v>SIDE PRESS, DUMBBELL, LEFT75M110kg</v>
      </c>
      <c r="B13265" s="13">
        <f>'Record List'!E13204</f>
        <v>10</v>
      </c>
      <c r="C13265" s="14" t="str">
        <f>LEFT('Record List'!F13204,FIND(",",'Record List'!F13204)+2)</f>
        <v>Ross, D</v>
      </c>
      <c r="D13265" s="16" t="str">
        <f>TEXT('Record List'!G13204,"m/d/yyyy")</f>
        <v>8/3/2019</v>
      </c>
      <c r="E13265" s="10"/>
    </row>
    <row r="13266" spans="1:5" x14ac:dyDescent="0.25">
      <c r="A13266" s="12" t="str">
        <f>'Record List'!A13205&amp;'Record List'!B13205&amp;'Record List'!C13205&amp;'Record List'!D13205&amp;"kg"</f>
        <v>SIDE PRESS, DUMBBELL, LEFTALLM80kg</v>
      </c>
      <c r="B13266" s="13">
        <f>'Record List'!E13205</f>
        <v>90</v>
      </c>
      <c r="C13266" s="14" t="str">
        <f>LEFT('Record List'!F13205,FIND(",",'Record List'!F13205)+2)</f>
        <v>Smith, A</v>
      </c>
      <c r="D13266" s="16" t="str">
        <f>TEXT('Record List'!G13205,"m/d/yyyy")</f>
        <v>12/9/2000</v>
      </c>
      <c r="E13266" s="10"/>
    </row>
    <row r="13267" spans="1:5" x14ac:dyDescent="0.25">
      <c r="A13267" s="12" t="str">
        <f>'Record List'!A13206&amp;'Record List'!B13206&amp;'Record List'!C13206&amp;'Record List'!D13206&amp;"kg"</f>
        <v>SIDE PRESS, DUMBBELL, LEFTALLM95kg</v>
      </c>
      <c r="B13267" s="13">
        <f>'Record List'!E13206</f>
        <v>80</v>
      </c>
      <c r="C13267" s="14" t="str">
        <f>LEFT('Record List'!F13206,FIND(",",'Record List'!F13206)+2)</f>
        <v>Foster, J</v>
      </c>
      <c r="D13267" s="16" t="str">
        <f>TEXT('Record List'!G13206,"m/d/yyyy")</f>
        <v>12/11/1999</v>
      </c>
      <c r="E13267" s="10"/>
    </row>
    <row r="13268" spans="1:5" x14ac:dyDescent="0.25">
      <c r="A13268" s="12" t="str">
        <f>'Record List'!A13207&amp;'Record List'!B13207&amp;'Record List'!C13207&amp;'Record List'!D13207&amp;"kg"</f>
        <v>SIDE PRESS, DUMBBELL, LEFTALLM105kg</v>
      </c>
      <c r="B13268" s="13">
        <f>'Record List'!E13207</f>
        <v>90</v>
      </c>
      <c r="C13268" s="14" t="str">
        <f>LEFT('Record List'!F13207,FIND(",",'Record List'!F13207)+2)</f>
        <v>McBride, M</v>
      </c>
      <c r="D13268" s="16" t="str">
        <f>TEXT('Record List'!G13207,"m/d/yyyy")</f>
        <v>12/11/1999</v>
      </c>
      <c r="E13268" s="10"/>
    </row>
    <row r="13269" spans="1:5" x14ac:dyDescent="0.25">
      <c r="A13269" s="12" t="str">
        <f>'Record List'!A13208&amp;'Record List'!B13208&amp;'Record List'!C13208&amp;'Record List'!D13208&amp;"kg"</f>
        <v>SIDE PRESS, DUMBBELL, LEFTALLM110kg</v>
      </c>
      <c r="B13269" s="13">
        <f>'Record List'!E13208</f>
        <v>90</v>
      </c>
      <c r="C13269" s="14" t="str">
        <f>LEFT('Record List'!F13208,FIND(",",'Record List'!F13208)+2)</f>
        <v>Ullom, C</v>
      </c>
      <c r="D13269" s="16" t="str">
        <f>TEXT('Record List'!G13208,"m/d/yyyy")</f>
        <v>10/29/2010</v>
      </c>
      <c r="E13269" s="10"/>
    </row>
    <row r="13270" spans="1:5" x14ac:dyDescent="0.25">
      <c r="A13270" s="12" t="str">
        <f>'Record List'!A13209&amp;'Record List'!B13209&amp;'Record List'!C13209&amp;'Record List'!D13209&amp;"kg"</f>
        <v>SIDE PRESS, DUMBBELL, LEFTALLM120kg</v>
      </c>
      <c r="B13270" s="13">
        <f>'Record List'!E13209</f>
        <v>80</v>
      </c>
      <c r="C13270" s="14" t="str">
        <f>LEFT('Record List'!F13209,FIND(",",'Record List'!F13209)+2)</f>
        <v>Myers, A</v>
      </c>
      <c r="D13270" s="16" t="str">
        <f>TEXT('Record List'!G13209,"m/d/yyyy")</f>
        <v>11/21/2009</v>
      </c>
      <c r="E13270" s="10"/>
    </row>
    <row r="13271" spans="1:5" x14ac:dyDescent="0.25">
      <c r="A13271" s="12" t="str">
        <f>'Record List'!A13210&amp;'Record List'!B13210&amp;'Record List'!C13210&amp;'Record List'!D13210&amp;"kg"</f>
        <v>SIDE PRESS, DUMBBELL, LEFTALLM125+kg</v>
      </c>
      <c r="B13271" s="13">
        <f>'Record List'!E13210</f>
        <v>134</v>
      </c>
      <c r="C13271" s="14" t="str">
        <f>LEFT('Record List'!F13210,FIND(",",'Record List'!F13210)+2)</f>
        <v>Beath, E</v>
      </c>
      <c r="D13271" s="16" t="str">
        <f>TEXT('Record List'!G13210,"m/d/yyyy")</f>
        <v>12/6/2009</v>
      </c>
      <c r="E13271" s="10"/>
    </row>
    <row r="13272" spans="1:5" x14ac:dyDescent="0.25">
      <c r="A13272" s="12" t="str">
        <f>'Record List'!A13211&amp;'Record List'!B13211&amp;'Record List'!C13211&amp;'Record List'!D13211&amp;"kg"</f>
        <v>SIDE PRESS, DUMBBELL, RIGHT55F50kg</v>
      </c>
      <c r="B13272" s="13">
        <f>'Record List'!E13211</f>
        <v>40</v>
      </c>
      <c r="C13272" s="14" t="str">
        <f>LEFT('Record List'!F13211,FIND(",",'Record List'!F13211)+2)</f>
        <v>Jackson, R</v>
      </c>
      <c r="D13272" s="16" t="str">
        <f>TEXT('Record List'!G13211,"m/d/yyyy")</f>
        <v>8/27/2017</v>
      </c>
      <c r="E13272" s="10"/>
    </row>
    <row r="13273" spans="1:5" x14ac:dyDescent="0.25">
      <c r="A13273" s="12" t="str">
        <f>'Record List'!A13212&amp;'Record List'!B13212&amp;'Record List'!C13212&amp;'Record List'!D13212&amp;"kg"</f>
        <v>SIDE PRESS, DUMBBELL, RIGHTALLF50kg</v>
      </c>
      <c r="B13273" s="13">
        <f>'Record List'!E13212</f>
        <v>40</v>
      </c>
      <c r="C13273" s="14" t="str">
        <f>LEFT('Record List'!F13212,FIND(",",'Record List'!F13212)+2)</f>
        <v>Jackson, R</v>
      </c>
      <c r="D13273" s="16" t="str">
        <f>TEXT('Record List'!G13212,"m/d/yyyy")</f>
        <v>8/27/2017</v>
      </c>
      <c r="E13273" s="10"/>
    </row>
    <row r="13274" spans="1:5" x14ac:dyDescent="0.25">
      <c r="A13274" s="12" t="str">
        <f>'Record List'!A13213&amp;'Record List'!B13213&amp;'Record List'!C13213&amp;'Record List'!D13213&amp;"kg"</f>
        <v>SIDE PRESS, DUMBBELL, RIGHT18M80kg</v>
      </c>
      <c r="B13274" s="13">
        <f>'Record List'!E13213</f>
        <v>85</v>
      </c>
      <c r="C13274" s="14" t="str">
        <f>LEFT('Record List'!F13213,FIND(",",'Record List'!F13213)+2)</f>
        <v>Smith, A</v>
      </c>
      <c r="D13274" s="16" t="str">
        <f>TEXT('Record List'!G13213,"m/d/yyyy")</f>
        <v>12/9/2000</v>
      </c>
      <c r="E13274" s="10"/>
    </row>
    <row r="13275" spans="1:5" x14ac:dyDescent="0.25">
      <c r="A13275" s="12" t="str">
        <f>'Record List'!A13214&amp;'Record List'!B13214&amp;'Record List'!C13214&amp;'Record List'!D13214&amp;"kg"</f>
        <v>SIDE PRESS, DUMBBELL, RIGHT40M120kg</v>
      </c>
      <c r="B13275" s="13">
        <f>'Record List'!E13214</f>
        <v>90</v>
      </c>
      <c r="C13275" s="14" t="str">
        <f>LEFT('Record List'!F13214,FIND(",",'Record List'!F13214)+2)</f>
        <v>Ridout, M</v>
      </c>
      <c r="D13275" s="16" t="str">
        <f>TEXT('Record List'!G13214,"m/d/yyyy")</f>
        <v>10/29/2010</v>
      </c>
      <c r="E13275" s="10"/>
    </row>
    <row r="13276" spans="1:5" x14ac:dyDescent="0.25">
      <c r="A13276" s="12" t="str">
        <f>'Record List'!A13215&amp;'Record List'!B13215&amp;'Record List'!C13215&amp;'Record List'!D13215&amp;"kg"</f>
        <v>SIDE PRESS, DUMBBELL, RIGHT40M125+kg</v>
      </c>
      <c r="B13276" s="13">
        <f>'Record List'!E13215</f>
        <v>75</v>
      </c>
      <c r="C13276" s="14" t="str">
        <f>LEFT('Record List'!F13215,FIND(",",'Record List'!F13215)+2)</f>
        <v>O'Brien, J</v>
      </c>
      <c r="D13276" s="16" t="str">
        <f>TEXT('Record List'!G13215,"m/d/yyyy")</f>
        <v>10/29/2010</v>
      </c>
      <c r="E13276" s="10"/>
    </row>
    <row r="13277" spans="1:5" x14ac:dyDescent="0.25">
      <c r="A13277" s="12" t="str">
        <f>'Record List'!A13216&amp;'Record List'!B13216&amp;'Record List'!C13216&amp;'Record List'!D13216&amp;"kg"</f>
        <v>SIDE PRESS, DUMBBELL, RIGHT45M110kg</v>
      </c>
      <c r="B13277" s="13">
        <f>'Record List'!E13216</f>
        <v>85</v>
      </c>
      <c r="C13277" s="14" t="str">
        <f>LEFT('Record List'!F13216,FIND(",",'Record List'!F13216)+2)</f>
        <v>Garcia, J</v>
      </c>
      <c r="D13277" s="16" t="str">
        <f>TEXT('Record List'!G13216,"m/d/yyyy")</f>
        <v>12/11/1999</v>
      </c>
      <c r="E13277" s="10"/>
    </row>
    <row r="13278" spans="1:5" x14ac:dyDescent="0.25">
      <c r="A13278" s="12" t="str">
        <f>'Record List'!A13217&amp;'Record List'!B13217&amp;'Record List'!C13217&amp;'Record List'!D13217&amp;"kg"</f>
        <v>SIDE PRESS, DUMBBELL, RIGHT45M125+kg</v>
      </c>
      <c r="B13278" s="13">
        <f>'Record List'!E13217</f>
        <v>85</v>
      </c>
      <c r="C13278" s="14" t="str">
        <f>LEFT('Record List'!F13217,FIND(",",'Record List'!F13217)+2)</f>
        <v>Van Vleck, T</v>
      </c>
      <c r="D13278" s="16" t="str">
        <f>TEXT('Record List'!G13217,"m/d/yyyy")</f>
        <v>10/29/2010</v>
      </c>
      <c r="E13278" s="10"/>
    </row>
    <row r="13279" spans="1:5" x14ac:dyDescent="0.25">
      <c r="A13279" s="12" t="str">
        <f>'Record List'!A13218&amp;'Record List'!B13218&amp;'Record List'!C13218&amp;'Record List'!D13218&amp;"kg"</f>
        <v>SIDE PRESS, DUMBBELL, RIGHT75M110kg</v>
      </c>
      <c r="B13279" s="13">
        <f>'Record List'!E13218</f>
        <v>10</v>
      </c>
      <c r="C13279" s="14" t="str">
        <f>LEFT('Record List'!F13218,FIND(",",'Record List'!F13218)+2)</f>
        <v>Ross, D</v>
      </c>
      <c r="D13279" s="16" t="str">
        <f>TEXT('Record List'!G13218,"m/d/yyyy")</f>
        <v>8/3/2019</v>
      </c>
      <c r="E13279" s="10"/>
    </row>
    <row r="13280" spans="1:5" x14ac:dyDescent="0.25">
      <c r="A13280" s="12" t="str">
        <f>'Record List'!A13219&amp;'Record List'!B13219&amp;'Record List'!C13219&amp;'Record List'!D13219&amp;"kg"</f>
        <v>SIDE PRESS, DUMBBELL, RIGHTALLM80kg</v>
      </c>
      <c r="B13280" s="13">
        <f>'Record List'!E13219</f>
        <v>85</v>
      </c>
      <c r="C13280" s="14" t="str">
        <f>LEFT('Record List'!F13219,FIND(",",'Record List'!F13219)+2)</f>
        <v>Smith, A</v>
      </c>
      <c r="D13280" s="16" t="str">
        <f>TEXT('Record List'!G13219,"m/d/yyyy")</f>
        <v>12/9/2000</v>
      </c>
      <c r="E13280" s="10"/>
    </row>
    <row r="13281" spans="1:5" x14ac:dyDescent="0.25">
      <c r="A13281" s="12" t="str">
        <f>'Record List'!A13220&amp;'Record List'!B13220&amp;'Record List'!C13220&amp;'Record List'!D13220&amp;"kg"</f>
        <v>SIDE PRESS, DUMBBELL, RIGHTALLM95kg</v>
      </c>
      <c r="B13281" s="13">
        <f>'Record List'!E13220</f>
        <v>80</v>
      </c>
      <c r="C13281" s="14" t="str">
        <f>LEFT('Record List'!F13220,FIND(",",'Record List'!F13220)+2)</f>
        <v>Foster, J</v>
      </c>
      <c r="D13281" s="16" t="str">
        <f>TEXT('Record List'!G13220,"m/d/yyyy")</f>
        <v>12/11/1999</v>
      </c>
      <c r="E13281" s="10"/>
    </row>
    <row r="13282" spans="1:5" x14ac:dyDescent="0.25">
      <c r="A13282" s="12" t="str">
        <f>'Record List'!A13221&amp;'Record List'!B13221&amp;'Record List'!C13221&amp;'Record List'!D13221&amp;"kg"</f>
        <v>SIDE PRESS, DUMBBELL, RIGHTALLM105kg</v>
      </c>
      <c r="B13282" s="13">
        <f>'Record List'!E13221</f>
        <v>100</v>
      </c>
      <c r="C13282" s="14" t="str">
        <f>LEFT('Record List'!F13221,FIND(",",'Record List'!F13221)+2)</f>
        <v>McBride, M</v>
      </c>
      <c r="D13282" s="16" t="str">
        <f>TEXT('Record List'!G13221,"m/d/yyyy")</f>
        <v>12/11/1999</v>
      </c>
      <c r="E13282" s="10"/>
    </row>
    <row r="13283" spans="1:5" x14ac:dyDescent="0.25">
      <c r="A13283" s="12" t="str">
        <f>'Record List'!A13222&amp;'Record List'!B13222&amp;'Record List'!C13222&amp;'Record List'!D13222&amp;"kg"</f>
        <v>SIDE PRESS, DUMBBELL, RIGHTALLM110kg</v>
      </c>
      <c r="B13283" s="13">
        <f>'Record List'!E13222</f>
        <v>90</v>
      </c>
      <c r="C13283" s="14" t="str">
        <f>LEFT('Record List'!F13222,FIND(",",'Record List'!F13222)+2)</f>
        <v>Ullom, C</v>
      </c>
      <c r="D13283" s="16" t="str">
        <f>TEXT('Record List'!G13222,"m/d/yyyy")</f>
        <v>10/29/2010</v>
      </c>
      <c r="E13283" s="10"/>
    </row>
    <row r="13284" spans="1:5" x14ac:dyDescent="0.25">
      <c r="A13284" s="12" t="str">
        <f>'Record List'!A13223&amp;'Record List'!B13223&amp;'Record List'!C13223&amp;'Record List'!D13223&amp;"kg"</f>
        <v>SIDE PRESS, DUMBBELL, RIGHTALLM120kg</v>
      </c>
      <c r="B13284" s="13">
        <f>'Record List'!E13223</f>
        <v>90</v>
      </c>
      <c r="C13284" s="14" t="str">
        <f>LEFT('Record List'!F13223,FIND(",",'Record List'!F13223)+2)</f>
        <v>Ridout, M</v>
      </c>
      <c r="D13284" s="16" t="str">
        <f>TEXT('Record List'!G13223,"m/d/yyyy")</f>
        <v>10/29/2010</v>
      </c>
      <c r="E13284" s="10"/>
    </row>
    <row r="13285" spans="1:5" x14ac:dyDescent="0.25">
      <c r="A13285" s="12" t="str">
        <f>'Record List'!A13224&amp;'Record List'!B13224&amp;'Record List'!C13224&amp;'Record List'!D13224&amp;"kg"</f>
        <v>SIDE PRESS, DUMBBELL, RIGHTALLM125+kg</v>
      </c>
      <c r="B13285" s="13">
        <f>'Record List'!E13224</f>
        <v>154</v>
      </c>
      <c r="C13285" s="14" t="str">
        <f>LEFT('Record List'!F13224,FIND(",",'Record List'!F13224)+2)</f>
        <v>Beath, E</v>
      </c>
      <c r="D13285" s="16" t="str">
        <f>TEXT('Record List'!G13224,"m/d/yyyy")</f>
        <v>12/6/2009</v>
      </c>
      <c r="E13285" s="10"/>
    </row>
    <row r="13286" spans="1:5" x14ac:dyDescent="0.25">
      <c r="A13286" s="12" t="str">
        <f>'Record List'!A13225&amp;'Record List'!B13225&amp;'Record List'!C13225&amp;'Record List'!D13225&amp;"kg"</f>
        <v>SNATCH, 2 DUMBBELLS13F50kg</v>
      </c>
      <c r="B13286" s="13">
        <f>'Record List'!E13225</f>
        <v>30</v>
      </c>
      <c r="C13286" s="14" t="str">
        <f>LEFT('Record List'!F13225,FIND(",",'Record List'!F13225)+2)</f>
        <v>Jobe, G</v>
      </c>
      <c r="D13286" s="16" t="str">
        <f>TEXT('Record List'!G13225,"m/d/yyyy")</f>
        <v>9/30/2012</v>
      </c>
      <c r="E13286" s="10"/>
    </row>
    <row r="13287" spans="1:5" x14ac:dyDescent="0.25">
      <c r="A13287" s="12" t="str">
        <f>'Record List'!A13226&amp;'Record List'!B13226&amp;'Record List'!C13226&amp;'Record List'!D13226&amp;"kg"</f>
        <v>SNATCH, 2 DUMBBELLS50F50kg</v>
      </c>
      <c r="B13287" s="13">
        <f>'Record List'!E13226</f>
        <v>50</v>
      </c>
      <c r="C13287" s="14" t="str">
        <f>LEFT('Record List'!F13226,FIND(",",'Record List'!F13226)+2)</f>
        <v>Jackson, R</v>
      </c>
      <c r="D13287" s="16" t="str">
        <f>TEXT('Record List'!G13226,"m/d/yyyy")</f>
        <v>2/10/2013</v>
      </c>
      <c r="E13287" s="10"/>
    </row>
    <row r="13288" spans="1:5" x14ac:dyDescent="0.25">
      <c r="A13288" s="12" t="str">
        <f>'Record List'!A13227&amp;'Record List'!B13227&amp;'Record List'!C13227&amp;'Record List'!D13227&amp;"kg"</f>
        <v>SNATCH, 2 DUMBBELLSALLF50kg</v>
      </c>
      <c r="B13288" s="13">
        <f>'Record List'!E13227</f>
        <v>50</v>
      </c>
      <c r="C13288" s="14" t="str">
        <f>LEFT('Record List'!F13227,FIND(",",'Record List'!F13227)+2)</f>
        <v>Jackson, R</v>
      </c>
      <c r="D13288" s="16" t="str">
        <f>TEXT('Record List'!G13227,"m/d/yyyy")</f>
        <v>2/10/2013</v>
      </c>
      <c r="E13288" s="10"/>
    </row>
    <row r="13289" spans="1:5" x14ac:dyDescent="0.25">
      <c r="A13289" s="12" t="str">
        <f>'Record List'!A13228&amp;'Record List'!B13228&amp;'Record List'!C13228&amp;'Record List'!D13228&amp;"kg"</f>
        <v>SNATCH, 2 DUMBBELLSALLF75kg</v>
      </c>
      <c r="B13289" s="13">
        <f>'Record List'!E13228</f>
        <v>30</v>
      </c>
      <c r="C13289" s="14" t="str">
        <f>LEFT('Record List'!F13228,FIND(",",'Record List'!F13228)+2)</f>
        <v>Diggs, C</v>
      </c>
      <c r="D13289" s="16" t="str">
        <f>TEXT('Record List'!G13228,"m/d/yyyy")</f>
        <v>9/30/2018</v>
      </c>
      <c r="E13289" s="10"/>
    </row>
    <row r="13290" spans="1:5" x14ac:dyDescent="0.25">
      <c r="A13290" s="12" t="str">
        <f>'Record List'!A13229&amp;'Record List'!B13229&amp;'Record List'!C13229&amp;'Record List'!D13229&amp;"kg"</f>
        <v>SNATCH, 2 DUMBBELLS14M90kg</v>
      </c>
      <c r="B13290" s="13">
        <f>'Record List'!E13229</f>
        <v>60</v>
      </c>
      <c r="C13290" s="14" t="str">
        <f>LEFT('Record List'!F13229,FIND(",",'Record List'!F13229)+2)</f>
        <v>Habecker, A</v>
      </c>
      <c r="D13290" s="16" t="str">
        <f>TEXT('Record List'!G13229,"m/d/yyyy")</f>
        <v>9/30/2018</v>
      </c>
      <c r="E13290" s="10"/>
    </row>
    <row r="13291" spans="1:5" x14ac:dyDescent="0.25">
      <c r="A13291" s="12" t="str">
        <f>'Record List'!A13230&amp;'Record List'!B13230&amp;'Record List'!C13230&amp;'Record List'!D13230&amp;"kg"</f>
        <v>SNATCH, 2 DUMBBELLS16M75kg</v>
      </c>
      <c r="B13291" s="13">
        <f>'Record List'!E13230</f>
        <v>80</v>
      </c>
      <c r="C13291" s="14" t="str">
        <f>LEFT('Record List'!F13230,FIND(",",'Record List'!F13230)+2)</f>
        <v>Heit, C</v>
      </c>
      <c r="D13291" s="16" t="str">
        <f>TEXT('Record List'!G13230,"m/d/yyyy")</f>
        <v>9/30/2018</v>
      </c>
      <c r="E13291" s="10"/>
    </row>
    <row r="13292" spans="1:5" x14ac:dyDescent="0.25">
      <c r="A13292" s="12" t="str">
        <f>'Record List'!A13231&amp;'Record List'!B13231&amp;'Record List'!C13231&amp;'Record List'!D13231&amp;"kg"</f>
        <v>SNATCH, 2 DUMBBELLS40M90kg</v>
      </c>
      <c r="B13292" s="13">
        <f>'Record List'!E13231</f>
        <v>140</v>
      </c>
      <c r="C13292" s="14" t="str">
        <f>LEFT('Record List'!F13231,FIND(",",'Record List'!F13231)+2)</f>
        <v>Strangeway, J</v>
      </c>
      <c r="D13292" s="16" t="str">
        <f>TEXT('Record List'!G13231,"m/d/yyyy")</f>
        <v>9/30/2018</v>
      </c>
      <c r="E13292" s="10"/>
    </row>
    <row r="13293" spans="1:5" x14ac:dyDescent="0.25">
      <c r="A13293" s="12" t="str">
        <f>'Record List'!A13232&amp;'Record List'!B13232&amp;'Record List'!C13232&amp;'Record List'!D13232&amp;"kg"</f>
        <v>SNATCH, 2 DUMBBELLS40M115kg</v>
      </c>
      <c r="B13293" s="13">
        <f>'Record List'!E13232</f>
        <v>160</v>
      </c>
      <c r="C13293" s="14" t="str">
        <f>LEFT('Record List'!F13232,FIND(",",'Record List'!F13232)+2)</f>
        <v>Ullom, C</v>
      </c>
      <c r="D13293" s="16" t="str">
        <f>TEXT('Record List'!G13232,"m/d/yyyy")</f>
        <v>9/30/2012</v>
      </c>
      <c r="E13293" s="10"/>
    </row>
    <row r="13294" spans="1:5" x14ac:dyDescent="0.25">
      <c r="A13294" s="12" t="str">
        <f>'Record List'!A13233&amp;'Record List'!B13233&amp;'Record List'!C13233&amp;'Record List'!D13233&amp;"kg"</f>
        <v>SNATCH, 2 DUMBBELLS40M120kg</v>
      </c>
      <c r="B13294" s="13">
        <f>'Record List'!E13233</f>
        <v>160</v>
      </c>
      <c r="C13294" s="14" t="str">
        <f>LEFT('Record List'!F13233,FIND(",",'Record List'!F13233)+2)</f>
        <v>Todd, E</v>
      </c>
      <c r="D13294" s="16" t="str">
        <f>TEXT('Record List'!G13233,"m/d/yyyy")</f>
        <v>9/30/2018</v>
      </c>
      <c r="E13294" s="10"/>
    </row>
    <row r="13295" spans="1:5" x14ac:dyDescent="0.25">
      <c r="A13295" s="12" t="str">
        <f>'Record List'!A13234&amp;'Record List'!B13234&amp;'Record List'!C13234&amp;'Record List'!D13234&amp;"kg"</f>
        <v>SNATCH, 2 DUMBBELLS45M90kg</v>
      </c>
      <c r="B13295" s="13">
        <f>'Record List'!E13234</f>
        <v>120</v>
      </c>
      <c r="C13295" s="14" t="str">
        <f>LEFT('Record List'!F13234,FIND(",",'Record List'!F13234)+2)</f>
        <v>Songster, T</v>
      </c>
      <c r="D13295" s="16" t="str">
        <f>TEXT('Record List'!G13234,"m/d/yyyy")</f>
        <v>9/30/2012</v>
      </c>
      <c r="E13295" s="10"/>
    </row>
    <row r="13296" spans="1:5" x14ac:dyDescent="0.25">
      <c r="A13296" s="12" t="str">
        <f>'Record List'!A13235&amp;'Record List'!B13235&amp;'Record List'!C13235&amp;'Record List'!D13235&amp;"kg"</f>
        <v>SNATCH, 2 DUMBBELLS50M90kg</v>
      </c>
      <c r="B13296" s="13">
        <f>'Record List'!E13235</f>
        <v>132</v>
      </c>
      <c r="C13296" s="14" t="str">
        <f>LEFT('Record List'!F13235,FIND(",",'Record List'!F13235)+2)</f>
        <v>Bryan, B</v>
      </c>
      <c r="D13296" s="16" t="str">
        <f>TEXT('Record List'!G13235,"m/d/yyyy")</f>
        <v>9/30/2012</v>
      </c>
      <c r="E13296" s="10"/>
    </row>
    <row r="13297" spans="1:5" x14ac:dyDescent="0.25">
      <c r="A13297" s="12" t="str">
        <f>'Record List'!A13236&amp;'Record List'!B13236&amp;'Record List'!C13236&amp;'Record List'!D13236&amp;"kg"</f>
        <v>SNATCH, 2 DUMBBELLS50M105kg</v>
      </c>
      <c r="B13297" s="13">
        <f>'Record List'!E13236</f>
        <v>100</v>
      </c>
      <c r="C13297" s="14" t="str">
        <f>LEFT('Record List'!F13236,FIND(",",'Record List'!F13236)+2)</f>
        <v>Myers, A</v>
      </c>
      <c r="D13297" s="16" t="str">
        <f>TEXT('Record List'!G13236,"m/d/yyyy")</f>
        <v>9/30/2018</v>
      </c>
      <c r="E13297" s="10"/>
    </row>
    <row r="13298" spans="1:5" x14ac:dyDescent="0.25">
      <c r="A13298" s="12" t="str">
        <f>'Record List'!A13237&amp;'Record List'!B13237&amp;'Record List'!C13237&amp;'Record List'!D13237&amp;"kg"</f>
        <v>SNATCH, 2 DUMBBELLS50M125+kg</v>
      </c>
      <c r="B13298" s="13">
        <f>'Record List'!E13237</f>
        <v>70</v>
      </c>
      <c r="C13298" s="14" t="str">
        <f>LEFT('Record List'!F13237,FIND(",",'Record List'!F13237)+2)</f>
        <v>Foster, L</v>
      </c>
      <c r="D13298" s="16" t="str">
        <f>TEXT('Record List'!G13237,"m/d/yyyy")</f>
        <v>9/30/2018</v>
      </c>
      <c r="E13298" s="10"/>
    </row>
    <row r="13299" spans="1:5" x14ac:dyDescent="0.25">
      <c r="A13299" s="12" t="str">
        <f>'Record List'!A13238&amp;'Record List'!B13238&amp;'Record List'!C13238&amp;'Record List'!D13238&amp;"kg"</f>
        <v>SNATCH, 2 DUMBBELLS60M90kg</v>
      </c>
      <c r="B13299" s="13">
        <f>'Record List'!E13238</f>
        <v>80</v>
      </c>
      <c r="C13299" s="14" t="str">
        <f>LEFT('Record List'!F13238,FIND(",",'Record List'!F13238)+2)</f>
        <v>Bryan, B</v>
      </c>
      <c r="D13299" s="16" t="str">
        <f>TEXT('Record List'!G13238,"m/d/yyyy")</f>
        <v>9/30/2018</v>
      </c>
      <c r="E13299" s="10"/>
    </row>
    <row r="13300" spans="1:5" x14ac:dyDescent="0.25">
      <c r="A13300" s="12" t="str">
        <f>'Record List'!A13239&amp;'Record List'!B13239&amp;'Record List'!C13239&amp;'Record List'!D13239&amp;"kg"</f>
        <v>SNATCH, 2 DUMBBELLS65M90kg</v>
      </c>
      <c r="B13300" s="13">
        <f>'Record List'!E13239</f>
        <v>88</v>
      </c>
      <c r="C13300" s="14" t="str">
        <f>LEFT('Record List'!F13239,FIND(",",'Record List'!F13239)+2)</f>
        <v>Habecker, D</v>
      </c>
      <c r="D13300" s="16" t="str">
        <f>TEXT('Record List'!G13239,"m/d/yyyy")</f>
        <v>9/30/2012</v>
      </c>
      <c r="E13300" s="10"/>
    </row>
    <row r="13301" spans="1:5" x14ac:dyDescent="0.25">
      <c r="A13301" s="12" t="str">
        <f>'Record List'!A13240&amp;'Record List'!B13240&amp;'Record List'!C13240&amp;'Record List'!D13240&amp;"kg"</f>
        <v>SNATCH, 2 DUMBBELLS70M110kg</v>
      </c>
      <c r="B13301" s="13">
        <f>'Record List'!E13240</f>
        <v>70</v>
      </c>
      <c r="C13301" s="14" t="str">
        <f>LEFT('Record List'!F13240,FIND(",",'Record List'!F13240)+2)</f>
        <v>Myers, L</v>
      </c>
      <c r="D13301" s="16" t="str">
        <f>TEXT('Record List'!G13240,"m/d/yyyy")</f>
        <v>9/30/2018</v>
      </c>
      <c r="E13301" s="10"/>
    </row>
    <row r="13302" spans="1:5" x14ac:dyDescent="0.25">
      <c r="A13302" s="12" t="str">
        <f>'Record List'!A13241&amp;'Record List'!B13241&amp;'Record List'!C13241&amp;'Record List'!D13241&amp;"kg"</f>
        <v>SNATCH, 2 DUMBBELLS75M90kg</v>
      </c>
      <c r="B13302" s="13">
        <f>'Record List'!E13241</f>
        <v>60</v>
      </c>
      <c r="C13302" s="14" t="str">
        <f>LEFT('Record List'!F13241,FIND(",",'Record List'!F13241)+2)</f>
        <v>Habecker, D</v>
      </c>
      <c r="D13302" s="16" t="str">
        <f>TEXT('Record List'!G13241,"m/d/yyyy")</f>
        <v>9/30/2018</v>
      </c>
      <c r="E13302" s="10"/>
    </row>
    <row r="13303" spans="1:5" x14ac:dyDescent="0.25">
      <c r="A13303" s="12" t="str">
        <f>'Record List'!A13242&amp;'Record List'!B13242&amp;'Record List'!C13242&amp;'Record List'!D13242&amp;"kg"</f>
        <v>SNATCH, 2 DUMBBELLSALLM75kg</v>
      </c>
      <c r="B13303" s="13">
        <f>'Record List'!E13242</f>
        <v>80</v>
      </c>
      <c r="C13303" s="14" t="str">
        <f>LEFT('Record List'!F13242,FIND(",",'Record List'!F13242)+2)</f>
        <v>Heit, C</v>
      </c>
      <c r="D13303" s="16" t="str">
        <f>TEXT('Record List'!G13242,"m/d/yyyy")</f>
        <v>9/30/2018</v>
      </c>
      <c r="E13303" s="10"/>
    </row>
    <row r="13304" spans="1:5" x14ac:dyDescent="0.25">
      <c r="A13304" s="12" t="str">
        <f>'Record List'!A13243&amp;'Record List'!B13243&amp;'Record List'!C13243&amp;'Record List'!D13243&amp;"kg"</f>
        <v>SNATCH, 2 DUMBBELLSALLM90kg</v>
      </c>
      <c r="B13304" s="13">
        <f>'Record List'!E13243</f>
        <v>140</v>
      </c>
      <c r="C13304" s="14" t="str">
        <f>LEFT('Record List'!F13243,FIND(",",'Record List'!F13243)+2)</f>
        <v>Strangeway, J</v>
      </c>
      <c r="D13304" s="16" t="str">
        <f>TEXT('Record List'!G13243,"m/d/yyyy")</f>
        <v>9/30/2018</v>
      </c>
      <c r="E13304" s="10"/>
    </row>
    <row r="13305" spans="1:5" x14ac:dyDescent="0.25">
      <c r="A13305" s="12" t="str">
        <f>'Record List'!A13244&amp;'Record List'!B13244&amp;'Record List'!C13244&amp;'Record List'!D13244&amp;"kg"</f>
        <v>SNATCH, 2 DUMBBELLSALLM105kg</v>
      </c>
      <c r="B13305" s="13">
        <f>'Record List'!E13244</f>
        <v>100</v>
      </c>
      <c r="C13305" s="14" t="str">
        <f>LEFT('Record List'!F13244,FIND(",",'Record List'!F13244)+2)</f>
        <v>Myers, A</v>
      </c>
      <c r="D13305" s="16" t="str">
        <f>TEXT('Record List'!G13244,"m/d/yyyy")</f>
        <v>9/30/2018</v>
      </c>
      <c r="E13305" s="10"/>
    </row>
    <row r="13306" spans="1:5" x14ac:dyDescent="0.25">
      <c r="A13306" s="12" t="str">
        <f>'Record List'!A13245&amp;'Record List'!B13245&amp;'Record List'!C13245&amp;'Record List'!D13245&amp;"kg"</f>
        <v>SNATCH, 2 DUMBBELLSALLM110kg</v>
      </c>
      <c r="B13306" s="13">
        <f>'Record List'!E13245</f>
        <v>70</v>
      </c>
      <c r="C13306" s="14" t="str">
        <f>LEFT('Record List'!F13245,FIND(",",'Record List'!F13245)+2)</f>
        <v>Myers, L</v>
      </c>
      <c r="D13306" s="16" t="str">
        <f>TEXT('Record List'!G13245,"m/d/yyyy")</f>
        <v>9/30/2018</v>
      </c>
      <c r="E13306" s="10"/>
    </row>
    <row r="13307" spans="1:5" x14ac:dyDescent="0.25">
      <c r="A13307" s="12" t="str">
        <f>'Record List'!A13246&amp;'Record List'!B13246&amp;'Record List'!C13246&amp;'Record List'!D13246&amp;"kg"</f>
        <v>SNATCH, 2 DUMBBELLSALLM115kg</v>
      </c>
      <c r="B13307" s="13">
        <f>'Record List'!E13246</f>
        <v>160</v>
      </c>
      <c r="C13307" s="14" t="str">
        <f>LEFT('Record List'!F13246,FIND(",",'Record List'!F13246)+2)</f>
        <v>Ullom, C</v>
      </c>
      <c r="D13307" s="16" t="str">
        <f>TEXT('Record List'!G13246,"m/d/yyyy")</f>
        <v>9/30/2012</v>
      </c>
      <c r="E13307" s="10"/>
    </row>
    <row r="13308" spans="1:5" x14ac:dyDescent="0.25">
      <c r="A13308" s="12" t="str">
        <f>'Record List'!A13247&amp;'Record List'!B13247&amp;'Record List'!C13247&amp;'Record List'!D13247&amp;"kg"</f>
        <v>SNATCH, 2 DUMBBELLSALLM120kg</v>
      </c>
      <c r="B13308" s="13">
        <f>'Record List'!E13247</f>
        <v>160</v>
      </c>
      <c r="C13308" s="14" t="str">
        <f>LEFT('Record List'!F13247,FIND(",",'Record List'!F13247)+2)</f>
        <v>Todd, E</v>
      </c>
      <c r="D13308" s="16" t="str">
        <f>TEXT('Record List'!G13247,"m/d/yyyy")</f>
        <v>9/30/2018</v>
      </c>
      <c r="E13308" s="10"/>
    </row>
    <row r="13309" spans="1:5" x14ac:dyDescent="0.25">
      <c r="A13309" s="12" t="str">
        <f>'Record List'!A13248&amp;'Record List'!B13248&amp;'Record List'!C13248&amp;'Record List'!D13248&amp;"kg"</f>
        <v>SNATCH, 2 DUMBBELLSALLM125+kg</v>
      </c>
      <c r="B13309" s="13">
        <f>'Record List'!E13248</f>
        <v>120</v>
      </c>
      <c r="C13309" s="14" t="str">
        <f>LEFT('Record List'!F13248,FIND(",",'Record List'!F13248)+2)</f>
        <v>Tully, S</v>
      </c>
      <c r="D13309" s="16" t="str">
        <f>TEXT('Record List'!G13248,"m/d/yyyy")</f>
        <v>8/18/2013</v>
      </c>
      <c r="E13309" s="10"/>
    </row>
    <row r="13310" spans="1:5" x14ac:dyDescent="0.25">
      <c r="A13310" s="12" t="str">
        <f>'Record List'!A13249&amp;'Record List'!B13249&amp;'Record List'!C13249&amp;'Record List'!D13249&amp;"kg"</f>
        <v>SNATCH, DUMBBELL, LEFT13F60kg</v>
      </c>
      <c r="B13310" s="13">
        <f>'Record List'!E13249</f>
        <v>30</v>
      </c>
      <c r="C13310" s="14" t="str">
        <f>LEFT('Record List'!F13249,FIND(",",'Record List'!F13249)+2)</f>
        <v>Myers, M</v>
      </c>
      <c r="D13310" s="16" t="str">
        <f>TEXT('Record List'!G13249,"m/d/yyyy")</f>
        <v>2/14/2010</v>
      </c>
      <c r="E13310" s="10"/>
    </row>
    <row r="13311" spans="1:5" x14ac:dyDescent="0.25">
      <c r="A13311" s="12" t="str">
        <f>'Record List'!A13250&amp;'Record List'!B13250&amp;'Record List'!C13250&amp;'Record List'!D13250&amp;"kg"</f>
        <v>SNATCH, DUMBBELL, LEFT50F50kg</v>
      </c>
      <c r="B13311" s="13">
        <f>'Record List'!E13250</f>
        <v>45</v>
      </c>
      <c r="C13311" s="14" t="str">
        <f>LEFT('Record List'!F13250,FIND(",",'Record List'!F13250)+2)</f>
        <v>Jackson, R</v>
      </c>
      <c r="D13311" s="16" t="str">
        <f>TEXT('Record List'!G13250,"m/d/yyyy")</f>
        <v>2/10/2013</v>
      </c>
      <c r="E13311" s="10"/>
    </row>
    <row r="13312" spans="1:5" x14ac:dyDescent="0.25">
      <c r="A13312" s="12" t="str">
        <f>'Record List'!A13251&amp;'Record List'!B13251&amp;'Record List'!C13251&amp;'Record List'!D13251&amp;"kg"</f>
        <v>SNATCH, DUMBBELL, LEFT55F55kg</v>
      </c>
      <c r="B13312" s="13">
        <f>'Record List'!E13251</f>
        <v>35</v>
      </c>
      <c r="C13312" s="14" t="str">
        <f>LEFT('Record List'!F13251,FIND(",",'Record List'!F13251)+2)</f>
        <v>Phumchaona, N</v>
      </c>
      <c r="D13312" s="16" t="str">
        <f>TEXT('Record List'!G13251,"m/d/yyyy")</f>
        <v>4/27/2002</v>
      </c>
      <c r="E13312" s="10"/>
    </row>
    <row r="13313" spans="1:5" x14ac:dyDescent="0.25">
      <c r="A13313" s="12" t="str">
        <f>'Record List'!A13252&amp;'Record List'!B13252&amp;'Record List'!C13252&amp;'Record List'!D13252&amp;"kg"</f>
        <v>SNATCH, DUMBBELL, LEFTALLF50kg</v>
      </c>
      <c r="B13313" s="13">
        <f>'Record List'!E13252</f>
        <v>45</v>
      </c>
      <c r="C13313" s="14" t="str">
        <f>LEFT('Record List'!F13252,FIND(",",'Record List'!F13252)+2)</f>
        <v>Jackson, R</v>
      </c>
      <c r="D13313" s="16" t="str">
        <f>TEXT('Record List'!G13252,"m/d/yyyy")</f>
        <v>2/10/2013</v>
      </c>
      <c r="E13313" s="10"/>
    </row>
    <row r="13314" spans="1:5" x14ac:dyDescent="0.25">
      <c r="A13314" s="12" t="str">
        <f>'Record List'!A13253&amp;'Record List'!B13253&amp;'Record List'!C13253&amp;'Record List'!D13253&amp;"kg"</f>
        <v>SNATCH, DUMBBELL, LEFTALLF55kg</v>
      </c>
      <c r="B13314" s="13">
        <f>'Record List'!E13253</f>
        <v>35</v>
      </c>
      <c r="C13314" s="14" t="str">
        <f>LEFT('Record List'!F13253,FIND(",",'Record List'!F13253)+2)</f>
        <v>Phumchaona, N</v>
      </c>
      <c r="D13314" s="16" t="str">
        <f>TEXT('Record List'!G13253,"m/d/yyyy")</f>
        <v>4/27/2002</v>
      </c>
      <c r="E13314" s="10"/>
    </row>
    <row r="13315" spans="1:5" x14ac:dyDescent="0.25">
      <c r="A13315" s="12" t="str">
        <f>'Record List'!A13254&amp;'Record List'!B13254&amp;'Record List'!C13254&amp;'Record List'!D13254&amp;"kg"</f>
        <v>SNATCH, DUMBBELL, LEFTALLF60kg</v>
      </c>
      <c r="B13315" s="13">
        <f>'Record List'!E13254</f>
        <v>30</v>
      </c>
      <c r="C13315" s="14" t="str">
        <f>LEFT('Record List'!F13254,FIND(",",'Record List'!F13254)+2)</f>
        <v>Myers, M</v>
      </c>
      <c r="D13315" s="16" t="str">
        <f>TEXT('Record List'!G13254,"m/d/yyyy")</f>
        <v>2/14/2010</v>
      </c>
      <c r="E13315" s="10"/>
    </row>
    <row r="13316" spans="1:5" x14ac:dyDescent="0.25">
      <c r="A13316" s="12" t="str">
        <f>'Record List'!A13255&amp;'Record List'!B13255&amp;'Record List'!C13255&amp;'Record List'!D13255&amp;"kg"</f>
        <v>SNATCH, DUMBBELL, LEFTALLF70kg</v>
      </c>
      <c r="B13316" s="13">
        <f>'Record List'!E13255</f>
        <v>25</v>
      </c>
      <c r="C13316" s="14" t="str">
        <f>LEFT('Record List'!F13255,FIND(",",'Record List'!F13255)+2)</f>
        <v>Diggs, C</v>
      </c>
      <c r="D13316" s="16" t="str">
        <f>TEXT('Record List'!G13255,"m/d/yyyy")</f>
        <v>12/31/2015</v>
      </c>
      <c r="E13316" s="10"/>
    </row>
    <row r="13317" spans="1:5" x14ac:dyDescent="0.25">
      <c r="A13317" s="12" t="str">
        <f>'Record List'!A13256&amp;'Record List'!B13256&amp;'Record List'!C13256&amp;'Record List'!D13256&amp;"kg"</f>
        <v>SNATCH, DUMBBELL, LEFTALLF75kg</v>
      </c>
      <c r="B13317" s="13">
        <f>'Record List'!E13256</f>
        <v>25</v>
      </c>
      <c r="C13317" s="14" t="str">
        <f>LEFT('Record List'!F13256,FIND(",",'Record List'!F13256)+2)</f>
        <v>Diggs, C</v>
      </c>
      <c r="D13317" s="16" t="str">
        <f>TEXT('Record List'!G13256,"m/d/yyyy")</f>
        <v>8/31/2017</v>
      </c>
      <c r="E13317" s="10"/>
    </row>
    <row r="13318" spans="1:5" x14ac:dyDescent="0.25">
      <c r="A13318" s="12" t="str">
        <f>'Record List'!A13257&amp;'Record List'!B13257&amp;'Record List'!C13257&amp;'Record List'!D13257&amp;"kg"</f>
        <v>SNATCH, DUMBBELL, LEFTALLF100kg</v>
      </c>
      <c r="B13318" s="13">
        <f>'Record List'!E13257</f>
        <v>60</v>
      </c>
      <c r="C13318" s="14" t="str">
        <f>LEFT('Record List'!F13257,FIND(",",'Record List'!F13257)+2)</f>
        <v>Kressly, J</v>
      </c>
      <c r="D13318" s="16" t="str">
        <f>TEXT('Record List'!G13257,"m/d/yyyy")</f>
        <v>8/29/2015</v>
      </c>
      <c r="E13318" s="10"/>
    </row>
    <row r="13319" spans="1:5" x14ac:dyDescent="0.25">
      <c r="A13319" s="12" t="str">
        <f>'Record List'!A13258&amp;'Record List'!B13258&amp;'Record List'!C13258&amp;'Record List'!D13258&amp;"kg"</f>
        <v>SNATCH, DUMBBELL, LEFT14M65kg</v>
      </c>
      <c r="B13319" s="13">
        <f>'Record List'!E13258</f>
        <v>55</v>
      </c>
      <c r="C13319" s="14" t="str">
        <f>LEFT('Record List'!F13258,FIND(",",'Record List'!F13258)+2)</f>
        <v>Kressly, D</v>
      </c>
      <c r="D13319" s="16" t="str">
        <f>TEXT('Record List'!G13258,"m/d/yyyy")</f>
        <v>8/29/2015</v>
      </c>
      <c r="E13319" s="10"/>
    </row>
    <row r="13320" spans="1:5" x14ac:dyDescent="0.25">
      <c r="A13320" s="12" t="str">
        <f>'Record List'!A13259&amp;'Record List'!B13259&amp;'Record List'!C13259&amp;'Record List'!D13259&amp;"kg"</f>
        <v>SNATCH, DUMBBELL, LEFT16M75kg</v>
      </c>
      <c r="B13320" s="13">
        <f>'Record List'!E13259</f>
        <v>100</v>
      </c>
      <c r="C13320" s="14" t="str">
        <f>LEFT('Record List'!F13259,FIND(",",'Record List'!F13259)+2)</f>
        <v>McGowan, A</v>
      </c>
      <c r="D13320" s="16" t="str">
        <f>TEXT('Record List'!G13259,"m/d/yyyy")</f>
        <v>10/17/2004</v>
      </c>
      <c r="E13320" s="10"/>
    </row>
    <row r="13321" spans="1:5" x14ac:dyDescent="0.25">
      <c r="A13321" s="12" t="str">
        <f>'Record List'!A13260&amp;'Record List'!B13260&amp;'Record List'!C13260&amp;'Record List'!D13260&amp;"kg"</f>
        <v>SNATCH, DUMBBELL, LEFT16M80kg</v>
      </c>
      <c r="B13321" s="13">
        <f>'Record List'!E13260</f>
        <v>110</v>
      </c>
      <c r="C13321" s="14" t="str">
        <f>LEFT('Record List'!F13260,FIND(",",'Record List'!F13260)+2)</f>
        <v>Ibrahim, S</v>
      </c>
      <c r="D13321" s="16" t="str">
        <f>TEXT('Record List'!G13260,"m/d/yyyy")</f>
        <v>6/25/2011</v>
      </c>
      <c r="E13321" s="10"/>
    </row>
    <row r="13322" spans="1:5" x14ac:dyDescent="0.25">
      <c r="A13322" s="12" t="str">
        <f>'Record List'!A13261&amp;'Record List'!B13261&amp;'Record List'!C13261&amp;'Record List'!D13261&amp;"kg"</f>
        <v>SNATCH, DUMBBELL, LEFT40M70kg</v>
      </c>
      <c r="B13322" s="13">
        <f>'Record List'!E13261</f>
        <v>88</v>
      </c>
      <c r="C13322" s="14" t="str">
        <f>LEFT('Record List'!F13261,FIND(",",'Record List'!F13261)+2)</f>
        <v>Waterman, C</v>
      </c>
      <c r="D13322" s="16" t="str">
        <f>TEXT('Record List'!G13261,"m/d/yyyy")</f>
        <v>2/24/1996</v>
      </c>
      <c r="E13322" s="10"/>
    </row>
    <row r="13323" spans="1:5" x14ac:dyDescent="0.25">
      <c r="A13323" s="12" t="str">
        <f>'Record List'!A13262&amp;'Record List'!B13262&amp;'Record List'!C13262&amp;'Record List'!D13262&amp;"kg"</f>
        <v>SNATCH, DUMBBELL, LEFT40M80kg</v>
      </c>
      <c r="B13323" s="13">
        <f>'Record List'!E13262</f>
        <v>115</v>
      </c>
      <c r="C13323" s="14" t="str">
        <f>LEFT('Record List'!F13262,FIND(",",'Record List'!F13262)+2)</f>
        <v>Hirsh, B</v>
      </c>
      <c r="D13323" s="16" t="str">
        <f>TEXT('Record List'!G13262,"m/d/yyyy")</f>
        <v>3/7/1998</v>
      </c>
      <c r="E13323" s="10"/>
    </row>
    <row r="13324" spans="1:5" x14ac:dyDescent="0.25">
      <c r="A13324" s="12" t="str">
        <f>'Record List'!A13263&amp;'Record List'!B13263&amp;'Record List'!C13263&amp;'Record List'!D13263&amp;"kg"</f>
        <v>SNATCH, DUMBBELL, LEFT40M90kg</v>
      </c>
      <c r="B13324" s="13">
        <f>'Record List'!E13263</f>
        <v>110</v>
      </c>
      <c r="C13324" s="14" t="str">
        <f>LEFT('Record List'!F13263,FIND(",",'Record List'!F13263)+2)</f>
        <v>English, R</v>
      </c>
      <c r="D13324" s="16" t="str">
        <f>TEXT('Record List'!G13263,"m/d/yyyy")</f>
        <v>7/25/1993</v>
      </c>
      <c r="E13324" s="10"/>
    </row>
    <row r="13325" spans="1:5" x14ac:dyDescent="0.25">
      <c r="A13325" s="12" t="str">
        <f>'Record List'!A13264&amp;'Record List'!B13264&amp;'Record List'!C13264&amp;'Record List'!D13264&amp;"kg"</f>
        <v>SNATCH, DUMBBELL, LEFT40M95kg</v>
      </c>
      <c r="B13325" s="13">
        <f>'Record List'!E13264</f>
        <v>120</v>
      </c>
      <c r="C13325" s="14" t="str">
        <f>LEFT('Record List'!F13264,FIND(",",'Record List'!F13264)+2)</f>
        <v>Strangeway, J</v>
      </c>
      <c r="D13325" s="16" t="str">
        <f>TEXT('Record List'!G13264,"m/d/yyyy")</f>
        <v>6/30/2020</v>
      </c>
      <c r="E13325" s="10"/>
    </row>
    <row r="13326" spans="1:5" x14ac:dyDescent="0.25">
      <c r="A13326" s="12" t="str">
        <f>'Record List'!A13265&amp;'Record List'!B13265&amp;'Record List'!C13265&amp;'Record List'!D13265&amp;"kg"</f>
        <v>SNATCH, DUMBBELL, LEFT40M110kg</v>
      </c>
      <c r="B13326" s="13">
        <f>'Record List'!E13265</f>
        <v>120</v>
      </c>
      <c r="C13326" s="14" t="str">
        <f>LEFT('Record List'!F13265,FIND(",",'Record List'!F13265)+2)</f>
        <v>Ciavattone, J</v>
      </c>
      <c r="D13326" s="16" t="str">
        <f>TEXT('Record List'!G13265,"m/d/yyyy")</f>
        <v>12/31/2021</v>
      </c>
      <c r="E13326" s="10"/>
    </row>
    <row r="13327" spans="1:5" x14ac:dyDescent="0.25">
      <c r="A13327" s="12" t="str">
        <f>'Record List'!A13266&amp;'Record List'!B13266&amp;'Record List'!C13266&amp;'Record List'!D13266&amp;"kg"</f>
        <v>SNATCH, DUMBBELL, LEFT40M115kg</v>
      </c>
      <c r="B13327" s="13">
        <f>'Record List'!E13266</f>
        <v>125</v>
      </c>
      <c r="C13327" s="14" t="str">
        <f>LEFT('Record List'!F13266,FIND(",",'Record List'!F13266)+2)</f>
        <v>Ullom, C</v>
      </c>
      <c r="D13327" s="16" t="str">
        <f>TEXT('Record List'!G13266,"m/d/yyyy")</f>
        <v>8/29/2015</v>
      </c>
      <c r="E13327" s="10"/>
    </row>
    <row r="13328" spans="1:5" x14ac:dyDescent="0.25">
      <c r="A13328" s="12" t="str">
        <f>'Record List'!A13267&amp;'Record List'!B13267&amp;'Record List'!C13267&amp;'Record List'!D13267&amp;"kg"</f>
        <v>SNATCH, DUMBBELL, LEFT40M120kg</v>
      </c>
      <c r="B13328" s="13">
        <f>'Record List'!E13267</f>
        <v>85</v>
      </c>
      <c r="C13328" s="14" t="str">
        <f>LEFT('Record List'!F13267,FIND(",",'Record List'!F13267)+2)</f>
        <v>Ullom, C</v>
      </c>
      <c r="D13328" s="16" t="str">
        <f>TEXT('Record List'!G13267,"m/d/yyyy")</f>
        <v>1/24/2015</v>
      </c>
      <c r="E13328" s="10"/>
    </row>
    <row r="13329" spans="1:5" x14ac:dyDescent="0.25">
      <c r="A13329" s="12" t="str">
        <f>'Record List'!A13268&amp;'Record List'!B13268&amp;'Record List'!C13268&amp;'Record List'!D13268&amp;"kg"</f>
        <v>SNATCH, DUMBBELL, LEFT40M125kg</v>
      </c>
      <c r="B13329" s="13">
        <f>'Record List'!E13268</f>
        <v>75</v>
      </c>
      <c r="C13329" s="14" t="str">
        <f>LEFT('Record List'!F13268,FIND(",",'Record List'!F13268)+2)</f>
        <v>Todd, C</v>
      </c>
      <c r="D13329" s="16" t="str">
        <f>TEXT('Record List'!G13268,"m/d/yyyy")</f>
        <v>12/11/2021</v>
      </c>
      <c r="E13329" s="10"/>
    </row>
    <row r="13330" spans="1:5" x14ac:dyDescent="0.25">
      <c r="A13330" s="12" t="str">
        <f>'Record List'!A13269&amp;'Record List'!B13269&amp;'Record List'!C13269&amp;'Record List'!D13269&amp;"kg"</f>
        <v>SNATCH, DUMBBELL, LEFT40M125+kg</v>
      </c>
      <c r="B13330" s="13">
        <f>'Record List'!E13269</f>
        <v>110</v>
      </c>
      <c r="C13330" s="14" t="str">
        <f>LEFT('Record List'!F13269,FIND(",",'Record List'!F13269)+2)</f>
        <v>O'Brien, J</v>
      </c>
      <c r="D13330" s="16" t="str">
        <f>TEXT('Record List'!G13269,"m/d/yyyy")</f>
        <v>6/25/2011</v>
      </c>
      <c r="E13330" s="10"/>
    </row>
    <row r="13331" spans="1:5" x14ac:dyDescent="0.25">
      <c r="A13331" s="12" t="str">
        <f>'Record List'!A13270&amp;'Record List'!B13270&amp;'Record List'!C13270&amp;'Record List'!D13270&amp;"kg"</f>
        <v>SNATCH, DUMBBELL, LEFT45M80kg</v>
      </c>
      <c r="B13331" s="13">
        <f>'Record List'!E13270</f>
        <v>95</v>
      </c>
      <c r="C13331" s="14" t="str">
        <f>LEFT('Record List'!F13270,FIND(",",'Record List'!F13270)+2)</f>
        <v>Hirsh, B</v>
      </c>
      <c r="D13331" s="16" t="str">
        <f>TEXT('Record List'!G13270,"m/d/yyyy")</f>
        <v>11/23/2003</v>
      </c>
      <c r="E13331" s="10"/>
    </row>
    <row r="13332" spans="1:5" x14ac:dyDescent="0.25">
      <c r="A13332" s="12" t="str">
        <f>'Record List'!A13271&amp;'Record List'!B13271&amp;'Record List'!C13271&amp;'Record List'!D13271&amp;"kg"</f>
        <v>SNATCH, DUMBBELL, LEFT45M110kg</v>
      </c>
      <c r="B13332" s="13">
        <f>'Record List'!E13271</f>
        <v>110</v>
      </c>
      <c r="C13332" s="14" t="str">
        <f>LEFT('Record List'!F13271,FIND(",",'Record List'!F13271)+2)</f>
        <v>Ullom, C</v>
      </c>
      <c r="D13332" s="16" t="str">
        <f>TEXT('Record List'!G13271,"m/d/yyyy")</f>
        <v>8/31/2017</v>
      </c>
      <c r="E13332" s="10"/>
    </row>
    <row r="13333" spans="1:5" x14ac:dyDescent="0.25">
      <c r="A13333" s="12" t="str">
        <f>'Record List'!A13272&amp;'Record List'!B13272&amp;'Record List'!C13272&amp;'Record List'!D13272&amp;"kg"</f>
        <v>SNATCH, DUMBBELL, LEFT45M125+kg</v>
      </c>
      <c r="B13333" s="13">
        <f>'Record List'!E13272</f>
        <v>100</v>
      </c>
      <c r="C13333" s="14" t="str">
        <f>LEFT('Record List'!F13272,FIND(",",'Record List'!F13272)+2)</f>
        <v>Van Vleck, T</v>
      </c>
      <c r="D13333" s="16" t="str">
        <f>TEXT('Record List'!G13272,"m/d/yyyy")</f>
        <v>11/21/2009</v>
      </c>
      <c r="E13333" s="10"/>
    </row>
    <row r="13334" spans="1:5" x14ac:dyDescent="0.25">
      <c r="A13334" s="12" t="str">
        <f>'Record List'!A13273&amp;'Record List'!B13273&amp;'Record List'!C13273&amp;'Record List'!D13273&amp;"kg"</f>
        <v>SNATCH, DUMBBELL, LEFT50M50kg</v>
      </c>
      <c r="B13334" s="13">
        <f>'Record List'!E13273</f>
        <v>25</v>
      </c>
      <c r="C13334" s="14" t="str">
        <f>LEFT('Record List'!F13273,FIND(",",'Record List'!F13273)+2)</f>
        <v>Hook, T</v>
      </c>
      <c r="D13334" s="16" t="str">
        <f>TEXT('Record List'!G13273,"m/d/yyyy")</f>
        <v>4/27/2002</v>
      </c>
      <c r="E13334" s="10"/>
    </row>
    <row r="13335" spans="1:5" x14ac:dyDescent="0.25">
      <c r="A13335" s="12" t="str">
        <f>'Record List'!A13274&amp;'Record List'!B13274&amp;'Record List'!C13274&amp;'Record List'!D13274&amp;"kg"</f>
        <v>SNATCH, DUMBBELL, LEFT50M85kg</v>
      </c>
      <c r="B13335" s="13">
        <f>'Record List'!E13274</f>
        <v>110</v>
      </c>
      <c r="C13335" s="14" t="str">
        <f>LEFT('Record List'!F13274,FIND(",",'Record List'!F13274)+2)</f>
        <v>Wagman, D</v>
      </c>
      <c r="D13335" s="16" t="str">
        <f>TEXT('Record List'!G13274,"m/d/yyyy")</f>
        <v>2/10/2013</v>
      </c>
      <c r="E13335" s="10"/>
    </row>
    <row r="13336" spans="1:5" x14ac:dyDescent="0.25">
      <c r="A13336" s="12" t="str">
        <f>'Record List'!A13275&amp;'Record List'!B13275&amp;'Record List'!C13275&amp;'Record List'!D13275&amp;"kg"</f>
        <v>SNATCH, DUMBBELL, LEFT50M125+kg</v>
      </c>
      <c r="B13336" s="13">
        <f>'Record List'!E13275</f>
        <v>95</v>
      </c>
      <c r="C13336" s="14" t="str">
        <f>LEFT('Record List'!F13275,FIND(",",'Record List'!F13275)+2)</f>
        <v>Van Vleck, T</v>
      </c>
      <c r="D13336" s="16" t="str">
        <f>TEXT('Record List'!G13275,"m/d/yyyy")</f>
        <v>1/27/2018</v>
      </c>
      <c r="E13336" s="10"/>
    </row>
    <row r="13337" spans="1:5" x14ac:dyDescent="0.25">
      <c r="A13337" s="12" t="str">
        <f>'Record List'!A13276&amp;'Record List'!B13276&amp;'Record List'!C13276&amp;'Record List'!D13276&amp;"kg"</f>
        <v>SNATCH, DUMBBELL, LEFT55M115kg</v>
      </c>
      <c r="B13337" s="13">
        <f>'Record List'!E13276</f>
        <v>95</v>
      </c>
      <c r="C13337" s="14" t="str">
        <f>LEFT('Record List'!F13276,FIND(",",'Record List'!F13276)+2)</f>
        <v>Glasgow, D</v>
      </c>
      <c r="D13337" s="16" t="str">
        <f>TEXT('Record List'!G13276,"m/d/yyyy")</f>
        <v>7/31/2011</v>
      </c>
      <c r="E13337" s="10"/>
    </row>
    <row r="13338" spans="1:5" x14ac:dyDescent="0.25">
      <c r="A13338" s="12" t="str">
        <f>'Record List'!A13277&amp;'Record List'!B13277&amp;'Record List'!C13277&amp;'Record List'!D13277&amp;"kg"</f>
        <v>SNATCH, DUMBBELL, LEFT60M85kg</v>
      </c>
      <c r="B13338" s="13">
        <f>'Record List'!E13277</f>
        <v>60</v>
      </c>
      <c r="C13338" s="14" t="str">
        <f>LEFT('Record List'!F13277,FIND(",",'Record List'!F13277)+2)</f>
        <v>Graham, D</v>
      </c>
      <c r="D13338" s="16" t="str">
        <f>TEXT('Record List'!G13277,"m/d/yyyy")</f>
        <v>10/16/2016</v>
      </c>
      <c r="E13338" s="10"/>
    </row>
    <row r="13339" spans="1:5" x14ac:dyDescent="0.25">
      <c r="A13339" s="12" t="str">
        <f>'Record List'!A13278&amp;'Record List'!B13278&amp;'Record List'!C13278&amp;'Record List'!D13278&amp;"kg"</f>
        <v>SNATCH, DUMBBELL, LEFT65M70kg</v>
      </c>
      <c r="B13339" s="13">
        <f>'Record List'!E13278</f>
        <v>51</v>
      </c>
      <c r="C13339" s="14" t="str">
        <f>LEFT('Record List'!F13278,FIND(",",'Record List'!F13278)+2)</f>
        <v>Pensyl, B</v>
      </c>
      <c r="D13339" s="16" t="str">
        <f>TEXT('Record List'!G13278,"m/d/yyyy")</f>
        <v>5/6/2017</v>
      </c>
      <c r="E13339" s="10"/>
    </row>
    <row r="13340" spans="1:5" x14ac:dyDescent="0.25">
      <c r="A13340" s="12" t="str">
        <f>'Record List'!A13279&amp;'Record List'!B13279&amp;'Record List'!C13279&amp;'Record List'!D13279&amp;"kg"</f>
        <v>SNATCH, DUMBBELL, LEFT65M75kg</v>
      </c>
      <c r="B13340" s="13">
        <f>'Record List'!E13279</f>
        <v>54</v>
      </c>
      <c r="C13340" s="14" t="str">
        <f>LEFT('Record List'!F13279,FIND(",",'Record List'!F13279)+2)</f>
        <v>Mitchell, D</v>
      </c>
      <c r="D13340" s="16" t="str">
        <f>TEXT('Record List'!G13279,"m/d/yyyy")</f>
        <v>2/27/1999</v>
      </c>
      <c r="E13340" s="10"/>
    </row>
    <row r="13341" spans="1:5" x14ac:dyDescent="0.25">
      <c r="A13341" s="12" t="str">
        <f>'Record List'!A13280&amp;'Record List'!B13280&amp;'Record List'!C13280&amp;'Record List'!D13280&amp;"kg"</f>
        <v>SNATCH, DUMBBELL, LEFT65M90kg</v>
      </c>
      <c r="B13341" s="13">
        <f>'Record List'!E13280</f>
        <v>55</v>
      </c>
      <c r="C13341" s="14" t="str">
        <f>LEFT('Record List'!F13280,FIND(",",'Record List'!F13280)+2)</f>
        <v>Habecker, D</v>
      </c>
      <c r="D13341" s="16" t="str">
        <f>TEXT('Record List'!G13280,"m/d/yyyy")</f>
        <v>10/16/2011</v>
      </c>
      <c r="E13341" s="10"/>
    </row>
    <row r="13342" spans="1:5" x14ac:dyDescent="0.25">
      <c r="A13342" s="12" t="str">
        <f>'Record List'!A13281&amp;'Record List'!B13281&amp;'Record List'!C13281&amp;'Record List'!D13281&amp;"kg"</f>
        <v>SNATCH, DUMBBELL, LEFT65M125kg</v>
      </c>
      <c r="B13342" s="13">
        <f>'Record List'!E13281</f>
        <v>60</v>
      </c>
      <c r="C13342" s="14" t="str">
        <f>LEFT('Record List'!F13281,FIND(",",'Record List'!F13281)+2)</f>
        <v>Geib, B</v>
      </c>
      <c r="D13342" s="16" t="str">
        <f>TEXT('Record List'!G13281,"m/d/yyyy")</f>
        <v>6/25/2011</v>
      </c>
      <c r="E13342" s="10"/>
    </row>
    <row r="13343" spans="1:5" x14ac:dyDescent="0.25">
      <c r="A13343" s="12" t="str">
        <f>'Record List'!A13282&amp;'Record List'!B13282&amp;'Record List'!C13282&amp;'Record List'!D13282&amp;"kg"</f>
        <v>SNATCH, DUMBBELL, LEFT70M70kg</v>
      </c>
      <c r="B13343" s="13">
        <f>'Record List'!E13282</f>
        <v>51</v>
      </c>
      <c r="C13343" s="14" t="str">
        <f>LEFT('Record List'!F13282,FIND(",",'Record List'!F13282)+2)</f>
        <v>Pensyl, B</v>
      </c>
      <c r="D13343" s="16" t="str">
        <f>TEXT('Record List'!G13282,"m/d/yyyy")</f>
        <v>8/4/2018</v>
      </c>
      <c r="E13343" s="10"/>
    </row>
    <row r="13344" spans="1:5" x14ac:dyDescent="0.25">
      <c r="A13344" s="12" t="str">
        <f>'Record List'!A13283&amp;'Record List'!B13283&amp;'Record List'!C13283&amp;'Record List'!D13283&amp;"kg"</f>
        <v>SNATCH, DUMBBELL, LEFT70M90kg</v>
      </c>
      <c r="B13344" s="13">
        <f>'Record List'!E13283</f>
        <v>45</v>
      </c>
      <c r="C13344" s="14" t="str">
        <f>LEFT('Record List'!F13283,FIND(",",'Record List'!F13283)+2)</f>
        <v>Habecker, D</v>
      </c>
      <c r="D13344" s="16" t="str">
        <f>TEXT('Record List'!G13283,"m/d/yyyy")</f>
        <v>8/29/2015</v>
      </c>
      <c r="E13344" s="10"/>
    </row>
    <row r="13345" spans="1:5" x14ac:dyDescent="0.25">
      <c r="A13345" s="12" t="str">
        <f>'Record List'!A13284&amp;'Record List'!B13284&amp;'Record List'!C13284&amp;'Record List'!D13284&amp;"kg"</f>
        <v>SNATCH, DUMBBELL, LEFT70M105kg</v>
      </c>
      <c r="B13345" s="13">
        <f>'Record List'!E13284</f>
        <v>45</v>
      </c>
      <c r="C13345" s="14" t="str">
        <f>LEFT('Record List'!F13284,FIND(",",'Record List'!F13284)+2)</f>
        <v>Ross, D</v>
      </c>
      <c r="D13345" s="16" t="str">
        <f>TEXT('Record List'!G13284,"m/d/yyyy")</f>
        <v>7/15/2017</v>
      </c>
      <c r="E13345" s="10"/>
    </row>
    <row r="13346" spans="1:5" x14ac:dyDescent="0.25">
      <c r="A13346" s="12" t="str">
        <f>'Record List'!A13285&amp;'Record List'!B13285&amp;'Record List'!C13285&amp;'Record List'!D13285&amp;"kg"</f>
        <v>SNATCH, DUMBBELL, LEFT70M110kg</v>
      </c>
      <c r="B13346" s="13">
        <f>'Record List'!E13285</f>
        <v>57</v>
      </c>
      <c r="C13346" s="14" t="str">
        <f>LEFT('Record List'!F13285,FIND(",",'Record List'!F13285)+2)</f>
        <v>Myers, L</v>
      </c>
      <c r="D13346" s="16" t="str">
        <f>TEXT('Record List'!G13285,"m/d/yyyy")</f>
        <v>8/31/2017</v>
      </c>
      <c r="E13346" s="10"/>
    </row>
    <row r="13347" spans="1:5" x14ac:dyDescent="0.25">
      <c r="A13347" s="12" t="str">
        <f>'Record List'!A13286&amp;'Record List'!B13286&amp;'Record List'!C13286&amp;'Record List'!D13286&amp;"kg"</f>
        <v>SNATCH, DUMBBELL, LEFT70M115kg</v>
      </c>
      <c r="B13347" s="13">
        <f>'Record List'!E13286</f>
        <v>60</v>
      </c>
      <c r="C13347" s="14" t="str">
        <f>LEFT('Record List'!F13286,FIND(",",'Record List'!F13286)+2)</f>
        <v>Ross, D</v>
      </c>
      <c r="D13347" s="16" t="str">
        <f>TEXT('Record List'!G13286,"m/d/yyyy")</f>
        <v>8/29/2015</v>
      </c>
      <c r="E13347" s="10"/>
    </row>
    <row r="13348" spans="1:5" x14ac:dyDescent="0.25">
      <c r="A13348" s="12" t="str">
        <f>'Record List'!A13287&amp;'Record List'!B13287&amp;'Record List'!C13287&amp;'Record List'!D13287&amp;"kg"</f>
        <v>SNATCH, DUMBBELL, LEFT70M125kg</v>
      </c>
      <c r="B13348" s="13">
        <f>'Record List'!E13287</f>
        <v>55</v>
      </c>
      <c r="C13348" s="14" t="str">
        <f>LEFT('Record List'!F13287,FIND(",",'Record List'!F13287)+2)</f>
        <v>Ross, D</v>
      </c>
      <c r="D13348" s="16" t="str">
        <f>TEXT('Record List'!G13287,"m/d/yyyy")</f>
        <v>2/10/2013</v>
      </c>
      <c r="E13348" s="10"/>
    </row>
    <row r="13349" spans="1:5" x14ac:dyDescent="0.25">
      <c r="A13349" s="12" t="str">
        <f>'Record List'!A13288&amp;'Record List'!B13288&amp;'Record List'!C13288&amp;'Record List'!D13288&amp;"kg"</f>
        <v>SNATCH, DUMBBELL, LEFT75M75kg</v>
      </c>
      <c r="B13349" s="13">
        <f>'Record List'!E13288</f>
        <v>27</v>
      </c>
      <c r="C13349" s="14" t="str">
        <f>LEFT('Record List'!F13288,FIND(",",'Record List'!F13288)+2)</f>
        <v>Mitchell, D</v>
      </c>
      <c r="D13349" s="16" t="str">
        <f>TEXT('Record List'!G13288,"m/d/yyyy")</f>
        <v>6/25/2011</v>
      </c>
      <c r="E13349" s="10"/>
    </row>
    <row r="13350" spans="1:5" x14ac:dyDescent="0.25">
      <c r="A13350" s="12" t="str">
        <f>'Record List'!A13289&amp;'Record List'!B13289&amp;'Record List'!C13289&amp;'Record List'!D13289&amp;"kg"</f>
        <v>SNATCH, DUMBBELL, LEFT75M90kg</v>
      </c>
      <c r="B13350" s="13">
        <f>'Record List'!E13289</f>
        <v>55</v>
      </c>
      <c r="C13350" s="14" t="str">
        <f>LEFT('Record List'!F13289,FIND(",",'Record List'!F13289)+2)</f>
        <v>Prechtel, H</v>
      </c>
      <c r="D13350" s="16" t="str">
        <f>TEXT('Record List'!G13289,"m/d/yyyy")</f>
        <v>4/27/2002</v>
      </c>
      <c r="E13350" s="10"/>
    </row>
    <row r="13351" spans="1:5" x14ac:dyDescent="0.25">
      <c r="A13351" s="12" t="str">
        <f>'Record List'!A13290&amp;'Record List'!B13290&amp;'Record List'!C13290&amp;'Record List'!D13290&amp;"kg"</f>
        <v>SNATCH, DUMBBELL, LEFT75M100kg</v>
      </c>
      <c r="B13351" s="13">
        <f>'Record List'!E13290</f>
        <v>40</v>
      </c>
      <c r="C13351" s="14" t="str">
        <f>LEFT('Record List'!F13290,FIND(",",'Record List'!F13290)+2)</f>
        <v>Ross, D</v>
      </c>
      <c r="D13351" s="16" t="str">
        <f>TEXT('Record List'!G13290,"m/d/yyyy")</f>
        <v>6/30/2020</v>
      </c>
      <c r="E13351" s="10"/>
    </row>
    <row r="13352" spans="1:5" x14ac:dyDescent="0.25">
      <c r="A13352" s="12" t="str">
        <f>'Record List'!A13291&amp;'Record List'!B13291&amp;'Record List'!C13291&amp;'Record List'!D13291&amp;"kg"</f>
        <v>SNATCH, DUMBBELL, LEFT75M105kg</v>
      </c>
      <c r="B13352" s="13">
        <f>'Record List'!E13291</f>
        <v>45</v>
      </c>
      <c r="C13352" s="14" t="str">
        <f>LEFT('Record List'!F13291,FIND(",",'Record List'!F13291)+2)</f>
        <v>Myers, L</v>
      </c>
      <c r="D13352" s="16" t="str">
        <f>TEXT('Record List'!G13291,"m/d/yyyy")</f>
        <v>6/30/2020</v>
      </c>
      <c r="E13352" s="10"/>
    </row>
    <row r="13353" spans="1:5" x14ac:dyDescent="0.25">
      <c r="A13353" s="12" t="str">
        <f>'Record List'!A13292&amp;'Record List'!B13292&amp;'Record List'!C13292&amp;'Record List'!D13292&amp;"kg"</f>
        <v>SNATCH, DUMBBELL, LEFT80M80kg</v>
      </c>
      <c r="B13353" s="13">
        <f>'Record List'!E13292</f>
        <v>35</v>
      </c>
      <c r="C13353" s="14" t="str">
        <f>LEFT('Record List'!F13292,FIND(",",'Record List'!F13292)+2)</f>
        <v>Montini, A</v>
      </c>
      <c r="D13353" s="16" t="str">
        <f>TEXT('Record List'!G13292,"m/d/yyyy")</f>
        <v>3/13/2010</v>
      </c>
      <c r="E13353" s="10"/>
    </row>
    <row r="13354" spans="1:5" x14ac:dyDescent="0.25">
      <c r="A13354" s="12" t="str">
        <f>'Record List'!A13293&amp;'Record List'!B13293&amp;'Record List'!C13293&amp;'Record List'!D13293&amp;"kg"</f>
        <v>SNATCH, DUMBBELL, LEFTALLM50kg</v>
      </c>
      <c r="B13354" s="13">
        <f>'Record List'!E13293</f>
        <v>25</v>
      </c>
      <c r="C13354" s="14" t="str">
        <f>LEFT('Record List'!F13293,FIND(",",'Record List'!F13293)+2)</f>
        <v>Hook, T</v>
      </c>
      <c r="D13354" s="16" t="str">
        <f>TEXT('Record List'!G13293,"m/d/yyyy")</f>
        <v>4/27/2002</v>
      </c>
      <c r="E13354" s="10"/>
    </row>
    <row r="13355" spans="1:5" x14ac:dyDescent="0.25">
      <c r="A13355" s="12" t="str">
        <f>'Record List'!A13294&amp;'Record List'!B13294&amp;'Record List'!C13294&amp;'Record List'!D13294&amp;"kg"</f>
        <v>SNATCH, DUMBBELL, LEFTALLM65kg</v>
      </c>
      <c r="B13355" s="13">
        <f>'Record List'!E13294</f>
        <v>55</v>
      </c>
      <c r="C13355" s="14" t="str">
        <f>LEFT('Record List'!F13294,FIND(",",'Record List'!F13294)+2)</f>
        <v>Kressly, D</v>
      </c>
      <c r="D13355" s="16" t="str">
        <f>TEXT('Record List'!G13294,"m/d/yyyy")</f>
        <v>8/29/2015</v>
      </c>
      <c r="E13355" s="10"/>
    </row>
    <row r="13356" spans="1:5" x14ac:dyDescent="0.25">
      <c r="A13356" s="12" t="str">
        <f>'Record List'!A13295&amp;'Record List'!B13295&amp;'Record List'!C13295&amp;'Record List'!D13295&amp;"kg"</f>
        <v>SNATCH, DUMBBELL, LEFTALLM70kg</v>
      </c>
      <c r="B13356" s="13">
        <f>'Record List'!E13295</f>
        <v>88</v>
      </c>
      <c r="C13356" s="14" t="str">
        <f>LEFT('Record List'!F13295,FIND(",",'Record List'!F13295)+2)</f>
        <v>Waterman, C</v>
      </c>
      <c r="D13356" s="16" t="str">
        <f>TEXT('Record List'!G13295,"m/d/yyyy")</f>
        <v>2/24/1996</v>
      </c>
      <c r="E13356" s="10"/>
    </row>
    <row r="13357" spans="1:5" x14ac:dyDescent="0.25">
      <c r="A13357" s="12" t="str">
        <f>'Record List'!A13296&amp;'Record List'!B13296&amp;'Record List'!C13296&amp;'Record List'!D13296&amp;"kg"</f>
        <v>SNATCH, DUMBBELL, LEFTALLM75kg</v>
      </c>
      <c r="B13357" s="13">
        <f>'Record List'!E13296</f>
        <v>100</v>
      </c>
      <c r="C13357" s="14" t="str">
        <f>LEFT('Record List'!F13296,FIND(",",'Record List'!F13296)+2)</f>
        <v>McGowan, A</v>
      </c>
      <c r="D13357" s="16" t="str">
        <f>TEXT('Record List'!G13296,"m/d/yyyy")</f>
        <v>10/17/2004</v>
      </c>
      <c r="E13357" s="10"/>
    </row>
    <row r="13358" spans="1:5" x14ac:dyDescent="0.25">
      <c r="A13358" s="12" t="str">
        <f>'Record List'!A13297&amp;'Record List'!B13297&amp;'Record List'!C13297&amp;'Record List'!D13297&amp;"kg"</f>
        <v>SNATCH, DUMBBELL, LEFTALLM80kg</v>
      </c>
      <c r="B13358" s="13">
        <f>'Record List'!E13297</f>
        <v>115</v>
      </c>
      <c r="C13358" s="14" t="str">
        <f>LEFT('Record List'!F13297,FIND(",",'Record List'!F13297)+2)</f>
        <v>Hirsh, B</v>
      </c>
      <c r="D13358" s="16" t="str">
        <f>TEXT('Record List'!G13297,"m/d/yyyy")</f>
        <v>3/7/1998</v>
      </c>
      <c r="E13358" s="10"/>
    </row>
    <row r="13359" spans="1:5" x14ac:dyDescent="0.25">
      <c r="A13359" s="12" t="str">
        <f>'Record List'!A13298&amp;'Record List'!B13298&amp;'Record List'!C13298&amp;'Record List'!D13298&amp;"kg"</f>
        <v>SNATCH, DUMBBELL, LEFTALLM85kg</v>
      </c>
      <c r="B13359" s="13">
        <f>'Record List'!E13298</f>
        <v>131</v>
      </c>
      <c r="C13359" s="14" t="str">
        <f>LEFT('Record List'!F13298,FIND(",",'Record List'!F13298)+2)</f>
        <v>Smith, A</v>
      </c>
      <c r="D13359" s="16" t="str">
        <f>TEXT('Record List'!G13298,"m/d/yyyy")</f>
        <v>6/30/2020</v>
      </c>
      <c r="E13359" s="10"/>
    </row>
    <row r="13360" spans="1:5" x14ac:dyDescent="0.25">
      <c r="A13360" s="12" t="str">
        <f>'Record List'!A13299&amp;'Record List'!B13299&amp;'Record List'!C13299&amp;'Record List'!D13299&amp;"kg"</f>
        <v>SNATCH, DUMBBELL, LEFTALLM90kg</v>
      </c>
      <c r="B13360" s="13">
        <f>'Record List'!E13299</f>
        <v>110</v>
      </c>
      <c r="C13360" s="14" t="str">
        <f>LEFT('Record List'!F13299,FIND(",",'Record List'!F13299)+2)</f>
        <v>English, R</v>
      </c>
      <c r="D13360" s="16" t="str">
        <f>TEXT('Record List'!G13299,"m/d/yyyy")</f>
        <v>7/25/1993</v>
      </c>
      <c r="E13360" s="10"/>
    </row>
    <row r="13361" spans="1:5" x14ac:dyDescent="0.25">
      <c r="A13361" s="12" t="str">
        <f>'Record List'!A13300&amp;'Record List'!B13300&amp;'Record List'!C13300&amp;'Record List'!D13300&amp;"kg"</f>
        <v>SNATCH, DUMBBELL, LEFTALLM95kg</v>
      </c>
      <c r="B13361" s="13">
        <f>'Record List'!E13300</f>
        <v>120</v>
      </c>
      <c r="C13361" s="14" t="str">
        <f>LEFT('Record List'!F13300,FIND(",",'Record List'!F13300)+2)</f>
        <v>Strangeway, J</v>
      </c>
      <c r="D13361" s="16" t="str">
        <f>TEXT('Record List'!G13300,"m/d/yyyy")</f>
        <v>6/30/2020</v>
      </c>
      <c r="E13361" s="10"/>
    </row>
    <row r="13362" spans="1:5" x14ac:dyDescent="0.25">
      <c r="A13362" s="12" t="str">
        <f>'Record List'!A13301&amp;'Record List'!B13301&amp;'Record List'!C13301&amp;'Record List'!D13301&amp;"kg"</f>
        <v>SNATCH, DUMBBELL, LEFTALLM100kg</v>
      </c>
      <c r="B13362" s="13">
        <f>'Record List'!E13301</f>
        <v>117</v>
      </c>
      <c r="C13362" s="14" t="str">
        <f>LEFT('Record List'!F13301,FIND(",",'Record List'!F13301)+2)</f>
        <v>Cortez, C</v>
      </c>
      <c r="D13362" s="16" t="str">
        <f>TEXT('Record List'!G13301,"m/d/yyyy")</f>
        <v>8/5/2017</v>
      </c>
      <c r="E13362" s="10"/>
    </row>
    <row r="13363" spans="1:5" x14ac:dyDescent="0.25">
      <c r="A13363" s="12" t="str">
        <f>'Record List'!A13302&amp;'Record List'!B13302&amp;'Record List'!C13302&amp;'Record List'!D13302&amp;"kg"</f>
        <v>SNATCH, DUMBBELL, LEFTALLM105kg</v>
      </c>
      <c r="B13363" s="13">
        <f>'Record List'!E13302</f>
        <v>90</v>
      </c>
      <c r="C13363" s="14" t="str">
        <f>LEFT('Record List'!F13302,FIND(",",'Record List'!F13302)+2)</f>
        <v>Jobe, J</v>
      </c>
      <c r="D13363" s="16" t="str">
        <f>TEXT('Record List'!G13302,"m/d/yyyy")</f>
        <v>5/20/2012</v>
      </c>
      <c r="E13363" s="10"/>
    </row>
    <row r="13364" spans="1:5" x14ac:dyDescent="0.25">
      <c r="A13364" s="12" t="str">
        <f>'Record List'!A13303&amp;'Record List'!B13303&amp;'Record List'!C13303&amp;'Record List'!D13303&amp;"kg"</f>
        <v>SNATCH, DUMBBELL, LEFTALLM110kg</v>
      </c>
      <c r="B13364" s="13">
        <f>'Record List'!E13303</f>
        <v>120</v>
      </c>
      <c r="C13364" s="14" t="str">
        <f>LEFT('Record List'!F13303,FIND(",",'Record List'!F13303)+2)</f>
        <v>Ciavattone, J</v>
      </c>
      <c r="D13364" s="16" t="str">
        <f>TEXT('Record List'!G13303,"m/d/yyyy")</f>
        <v>12/31/2021</v>
      </c>
      <c r="E13364" s="10"/>
    </row>
    <row r="13365" spans="1:5" x14ac:dyDescent="0.25">
      <c r="A13365" s="12" t="str">
        <f>'Record List'!A13304&amp;'Record List'!B13304&amp;'Record List'!C13304&amp;'Record List'!D13304&amp;"kg"</f>
        <v>SNATCH, DUMBBELL, LEFTALLM115kg</v>
      </c>
      <c r="B13365" s="13">
        <f>'Record List'!E13304</f>
        <v>125</v>
      </c>
      <c r="C13365" s="14" t="str">
        <f>LEFT('Record List'!F13304,FIND(",",'Record List'!F13304)+2)</f>
        <v>Ullom, C</v>
      </c>
      <c r="D13365" s="16" t="str">
        <f>TEXT('Record List'!G13304,"m/d/yyyy")</f>
        <v>8/29/2015</v>
      </c>
      <c r="E13365" s="10"/>
    </row>
    <row r="13366" spans="1:5" x14ac:dyDescent="0.25">
      <c r="A13366" s="12" t="str">
        <f>'Record List'!A13305&amp;'Record List'!B13305&amp;'Record List'!C13305&amp;'Record List'!D13305&amp;"kg"</f>
        <v>SNATCH, DUMBBELL, LEFTALLM120kg</v>
      </c>
      <c r="B13366" s="13">
        <f>'Record List'!E13305</f>
        <v>85</v>
      </c>
      <c r="C13366" s="14" t="str">
        <f>LEFT('Record List'!F13305,FIND(",",'Record List'!F13305)+2)</f>
        <v>Ullom, C</v>
      </c>
      <c r="D13366" s="16" t="str">
        <f>TEXT('Record List'!G13305,"m/d/yyyy")</f>
        <v>1/24/2015</v>
      </c>
      <c r="E13366" s="10"/>
    </row>
    <row r="13367" spans="1:5" x14ac:dyDescent="0.25">
      <c r="A13367" s="12" t="str">
        <f>'Record List'!A13306&amp;'Record List'!B13306&amp;'Record List'!C13306&amp;'Record List'!D13306&amp;"kg"</f>
        <v>SNATCH, DUMBBELL, LEFTALLM125kg</v>
      </c>
      <c r="B13367" s="13">
        <f>'Record List'!E13306</f>
        <v>75</v>
      </c>
      <c r="C13367" s="14" t="str">
        <f>LEFT('Record List'!F13306,FIND(",",'Record List'!F13306)+2)</f>
        <v>Todd, C</v>
      </c>
      <c r="D13367" s="16" t="str">
        <f>TEXT('Record List'!G13306,"m/d/yyyy")</f>
        <v>12/11/2021</v>
      </c>
      <c r="E13367" s="10"/>
    </row>
    <row r="13368" spans="1:5" x14ac:dyDescent="0.25">
      <c r="A13368" s="12" t="str">
        <f>'Record List'!A13307&amp;'Record List'!B13307&amp;'Record List'!C13307&amp;'Record List'!D13307&amp;"kg"</f>
        <v>SNATCH, DUMBBELL, LEFTALLM125+kg</v>
      </c>
      <c r="B13368" s="13">
        <f>'Record List'!E13307</f>
        <v>110</v>
      </c>
      <c r="C13368" s="14" t="str">
        <f>LEFT('Record List'!F13307,FIND(",",'Record List'!F13307)+2)</f>
        <v>O'Brien, J</v>
      </c>
      <c r="D13368" s="16" t="str">
        <f>TEXT('Record List'!G13307,"m/d/yyyy")</f>
        <v>6/25/2011</v>
      </c>
      <c r="E13368" s="10"/>
    </row>
    <row r="13369" spans="1:5" x14ac:dyDescent="0.25">
      <c r="A13369" s="12" t="str">
        <f>'Record List'!A13308&amp;'Record List'!B13308&amp;'Record List'!C13308&amp;'Record List'!D13308&amp;"kg"</f>
        <v>SNATCH, DUMBBELL, LEFTNATM75kg</v>
      </c>
      <c r="B13369" s="13">
        <f>'Record List'!E13308</f>
        <v>27</v>
      </c>
      <c r="C13369" s="14" t="str">
        <f>LEFT('Record List'!F13308,FIND(",",'Record List'!F13308)+2)</f>
        <v>Mitchell, D</v>
      </c>
      <c r="D13369" s="16" t="str">
        <f>TEXT('Record List'!G13308,"m/d/yyyy")</f>
        <v>6/25/2011</v>
      </c>
      <c r="E13369" s="10"/>
    </row>
    <row r="13370" spans="1:5" x14ac:dyDescent="0.25">
      <c r="A13370" s="12" t="str">
        <f>'Record List'!A13309&amp;'Record List'!B13309&amp;'Record List'!C13309&amp;'Record List'!D13309&amp;"kg"</f>
        <v>SNATCH, DUMBBELL, LEFTNATM80kg</v>
      </c>
      <c r="B13370" s="13">
        <f>'Record List'!E13309</f>
        <v>110</v>
      </c>
      <c r="C13370" s="14" t="str">
        <f>LEFT('Record List'!F13309,FIND(",",'Record List'!F13309)+2)</f>
        <v>Ibrahim, S</v>
      </c>
      <c r="D13370" s="16" t="str">
        <f>TEXT('Record List'!G13309,"m/d/yyyy")</f>
        <v>6/25/2011</v>
      </c>
      <c r="E13370" s="10"/>
    </row>
    <row r="13371" spans="1:5" x14ac:dyDescent="0.25">
      <c r="A13371" s="12" t="str">
        <f>'Record List'!A13310&amp;'Record List'!B13310&amp;'Record List'!C13310&amp;'Record List'!D13310&amp;"kg"</f>
        <v>SNATCH, DUMBBELL, LEFTNATM115kg</v>
      </c>
      <c r="B13371" s="13">
        <f>'Record List'!E13310</f>
        <v>110</v>
      </c>
      <c r="C13371" s="14" t="str">
        <f>LEFT('Record List'!F13310,FIND(",",'Record List'!F13310)+2)</f>
        <v>Ullom, C</v>
      </c>
      <c r="D13371" s="16" t="str">
        <f>TEXT('Record List'!G13310,"m/d/yyyy")</f>
        <v>6/25/2011</v>
      </c>
      <c r="E13371" s="10"/>
    </row>
    <row r="13372" spans="1:5" x14ac:dyDescent="0.25">
      <c r="A13372" s="12" t="str">
        <f>'Record List'!A13311&amp;'Record List'!B13311&amp;'Record List'!C13311&amp;'Record List'!D13311&amp;"kg"</f>
        <v>SNATCH, DUMBBELL, LEFTNATM125kg</v>
      </c>
      <c r="B13372" s="13">
        <f>'Record List'!E13311</f>
        <v>60</v>
      </c>
      <c r="C13372" s="14" t="str">
        <f>LEFT('Record List'!F13311,FIND(",",'Record List'!F13311)+2)</f>
        <v>Geib, B</v>
      </c>
      <c r="D13372" s="16" t="str">
        <f>TEXT('Record List'!G13311,"m/d/yyyy")</f>
        <v>6/25/2011</v>
      </c>
      <c r="E13372" s="10"/>
    </row>
    <row r="13373" spans="1:5" x14ac:dyDescent="0.25">
      <c r="A13373" s="12" t="str">
        <f>'Record List'!A13312&amp;'Record List'!B13312&amp;'Record List'!C13312&amp;'Record List'!D13312&amp;"kg"</f>
        <v>SNATCH, DUMBBELL, LEFTNATM125+kg</v>
      </c>
      <c r="B13373" s="13">
        <f>'Record List'!E13312</f>
        <v>110</v>
      </c>
      <c r="C13373" s="14" t="str">
        <f>LEFT('Record List'!F13312,FIND(",",'Record List'!F13312)+2)</f>
        <v>O'Brien, J</v>
      </c>
      <c r="D13373" s="16" t="str">
        <f>TEXT('Record List'!G13312,"m/d/yyyy")</f>
        <v>6/25/2011</v>
      </c>
      <c r="E13373" s="10"/>
    </row>
    <row r="13374" spans="1:5" x14ac:dyDescent="0.25">
      <c r="A13374" s="12" t="str">
        <f>'Record List'!A13313&amp;'Record List'!B13313&amp;'Record List'!C13313&amp;'Record List'!D13313&amp;"kg"</f>
        <v>SNATCH, DUMBBELL, RIGHT13F45kg</v>
      </c>
      <c r="B13374" s="13">
        <f>'Record List'!E13313</f>
        <v>18</v>
      </c>
      <c r="C13374" s="14" t="str">
        <f>LEFT('Record List'!F13313,FIND(",",'Record List'!F13313)+2)</f>
        <v>Todd, P</v>
      </c>
      <c r="D13374" s="16" t="str">
        <f>TEXT('Record List'!G13313,"m/d/yyyy")</f>
        <v>6/30/2020</v>
      </c>
      <c r="E13374" s="10"/>
    </row>
    <row r="13375" spans="1:5" x14ac:dyDescent="0.25">
      <c r="A13375" s="12" t="str">
        <f>'Record List'!A13314&amp;'Record List'!B13314&amp;'Record List'!C13314&amp;'Record List'!D13314&amp;"kg"</f>
        <v>SNATCH, DUMBBELL, RIGHT13F60kg</v>
      </c>
      <c r="B13375" s="13">
        <f>'Record List'!E13314</f>
        <v>30</v>
      </c>
      <c r="C13375" s="14" t="str">
        <f>LEFT('Record List'!F13314,FIND(",",'Record List'!F13314)+2)</f>
        <v>Myers, M</v>
      </c>
      <c r="D13375" s="16" t="str">
        <f>TEXT('Record List'!G13314,"m/d/yyyy")</f>
        <v>2/14/2010</v>
      </c>
      <c r="E13375" s="10"/>
    </row>
    <row r="13376" spans="1:5" x14ac:dyDescent="0.25">
      <c r="A13376" s="12" t="str">
        <f>'Record List'!A13315&amp;'Record List'!B13315&amp;'Record List'!C13315&amp;'Record List'!D13315&amp;"kg"</f>
        <v>SNATCH, DUMBBELL, RIGHT13F70kg</v>
      </c>
      <c r="B13376" s="13">
        <f>'Record List'!E13315</f>
        <v>20</v>
      </c>
      <c r="C13376" s="14" t="str">
        <f>LEFT('Record List'!F13315,FIND(",",'Record List'!F13315)+2)</f>
        <v>Smith, K</v>
      </c>
      <c r="D13376" s="16" t="str">
        <f>TEXT('Record List'!G13315,"m/d/yyyy")</f>
        <v>6/30/2020</v>
      </c>
      <c r="E13376" s="10"/>
    </row>
    <row r="13377" spans="1:5" x14ac:dyDescent="0.25">
      <c r="A13377" s="12" t="str">
        <f>'Record List'!A13316&amp;'Record List'!B13316&amp;'Record List'!C13316&amp;'Record List'!D13316&amp;"kg"</f>
        <v>SNATCH, DUMBBELL, RIGHT45F90kg</v>
      </c>
      <c r="B13377" s="13">
        <f>'Record List'!E13316</f>
        <v>40</v>
      </c>
      <c r="C13377" s="14" t="str">
        <f>LEFT('Record List'!F13316,FIND(",",'Record List'!F13316)+2)</f>
        <v>Sees, S</v>
      </c>
      <c r="D13377" s="16" t="str">
        <f>TEXT('Record List'!G13316,"m/d/yyyy")</f>
        <v>6/25/2011</v>
      </c>
      <c r="E13377" s="10"/>
    </row>
    <row r="13378" spans="1:5" x14ac:dyDescent="0.25">
      <c r="A13378" s="12" t="str">
        <f>'Record List'!A13317&amp;'Record List'!B13317&amp;'Record List'!C13317&amp;'Record List'!D13317&amp;"kg"</f>
        <v>SNATCH, DUMBBELL, RIGHT45F125+kg</v>
      </c>
      <c r="B13378" s="13">
        <f>'Record List'!E13317</f>
        <v>70</v>
      </c>
      <c r="C13378" s="14" t="str">
        <f>LEFT('Record List'!F13317,FIND(",",'Record List'!F13317)+2)</f>
        <v>McConnaughey, M</v>
      </c>
      <c r="D13378" s="16" t="str">
        <f>TEXT('Record List'!G13317,"m/d/yyyy")</f>
        <v>7/23/2005</v>
      </c>
      <c r="E13378" s="10"/>
    </row>
    <row r="13379" spans="1:5" x14ac:dyDescent="0.25">
      <c r="A13379" s="12" t="str">
        <f>'Record List'!A13318&amp;'Record List'!B13318&amp;'Record List'!C13318&amp;'Record List'!D13318&amp;"kg"</f>
        <v>SNATCH, DUMBBELL, RIGHT50F50kg</v>
      </c>
      <c r="B13379" s="13">
        <f>'Record List'!E13318</f>
        <v>45</v>
      </c>
      <c r="C13379" s="14" t="str">
        <f>LEFT('Record List'!F13318,FIND(",",'Record List'!F13318)+2)</f>
        <v>Jackson, R</v>
      </c>
      <c r="D13379" s="16" t="str">
        <f>TEXT('Record List'!G13318,"m/d/yyyy")</f>
        <v>2/10/2013</v>
      </c>
      <c r="E13379" s="10"/>
    </row>
    <row r="13380" spans="1:5" x14ac:dyDescent="0.25">
      <c r="A13380" s="12" t="str">
        <f>'Record List'!A13319&amp;'Record List'!B13319&amp;'Record List'!C13319&amp;'Record List'!D13319&amp;"kg"</f>
        <v>SNATCH, DUMBBELL, RIGHT55F50kg</v>
      </c>
      <c r="B13380" s="13">
        <f>'Record List'!E13319</f>
        <v>50</v>
      </c>
      <c r="C13380" s="14" t="str">
        <f>LEFT('Record List'!F13319,FIND(",",'Record List'!F13319)+2)</f>
        <v>Jackson, R</v>
      </c>
      <c r="D13380" s="16" t="str">
        <f>TEXT('Record List'!G13319,"m/d/yyyy")</f>
        <v>8/31/2017</v>
      </c>
      <c r="E13380" s="10"/>
    </row>
    <row r="13381" spans="1:5" x14ac:dyDescent="0.25">
      <c r="A13381" s="12" t="str">
        <f>'Record List'!A13320&amp;'Record List'!B13320&amp;'Record List'!C13320&amp;'Record List'!D13320&amp;"kg"</f>
        <v>SNATCH, DUMBBELL, RIGHT55F55kg</v>
      </c>
      <c r="B13381" s="13">
        <f>'Record List'!E13320</f>
        <v>36</v>
      </c>
      <c r="C13381" s="14" t="str">
        <f>LEFT('Record List'!F13320,FIND(",",'Record List'!F13320)+2)</f>
        <v>Phumchaona, N</v>
      </c>
      <c r="D13381" s="16" t="str">
        <f>TEXT('Record List'!G13320,"m/d/yyyy")</f>
        <v>5/10/2003</v>
      </c>
      <c r="E13381" s="10"/>
    </row>
    <row r="13382" spans="1:5" x14ac:dyDescent="0.25">
      <c r="A13382" s="12" t="str">
        <f>'Record List'!A13321&amp;'Record List'!B13321&amp;'Record List'!C13321&amp;'Record List'!D13321&amp;"kg"</f>
        <v>SNATCH, DUMBBELL, RIGHT55F75kg</v>
      </c>
      <c r="B13382" s="13">
        <f>'Record List'!E13321</f>
        <v>25</v>
      </c>
      <c r="C13382" s="14" t="str">
        <f>LEFT('Record List'!F13321,FIND(",",'Record List'!F13321)+2)</f>
        <v>Kahn, H</v>
      </c>
      <c r="D13382" s="16" t="str">
        <f>TEXT('Record List'!G13321,"m/d/yyyy")</f>
        <v>6/25/2011</v>
      </c>
      <c r="E13382" s="10"/>
    </row>
    <row r="13383" spans="1:5" x14ac:dyDescent="0.25">
      <c r="A13383" s="12" t="str">
        <f>'Record List'!A13322&amp;'Record List'!B13322&amp;'Record List'!C13322&amp;'Record List'!D13322&amp;"kg"</f>
        <v>SNATCH, DUMBBELL, RIGHT60F85kg</v>
      </c>
      <c r="B13383" s="13">
        <f>'Record List'!E13322</f>
        <v>20</v>
      </c>
      <c r="C13383" s="14" t="str">
        <f>LEFT('Record List'!F13322,FIND(",",'Record List'!F13322)+2)</f>
        <v>Thompson, J</v>
      </c>
      <c r="D13383" s="16" t="str">
        <f>TEXT('Record List'!G13322,"m/d/yyyy")</f>
        <v>6/30/2020</v>
      </c>
      <c r="E13383" s="10"/>
    </row>
    <row r="13384" spans="1:5" x14ac:dyDescent="0.25">
      <c r="A13384" s="12" t="str">
        <f>'Record List'!A13323&amp;'Record List'!B13323&amp;'Record List'!C13323&amp;'Record List'!D13323&amp;"kg"</f>
        <v>SNATCH, DUMBBELL, RIGHTALLF45kg</v>
      </c>
      <c r="B13384" s="13">
        <f>'Record List'!E13323</f>
        <v>18</v>
      </c>
      <c r="C13384" s="14" t="str">
        <f>LEFT('Record List'!F13323,FIND(",",'Record List'!F13323)+2)</f>
        <v>Todd, P</v>
      </c>
      <c r="D13384" s="16" t="str">
        <f>TEXT('Record List'!G13323,"m/d/yyyy")</f>
        <v>6/30/2020</v>
      </c>
      <c r="E13384" s="10"/>
    </row>
    <row r="13385" spans="1:5" x14ac:dyDescent="0.25">
      <c r="A13385" s="12" t="str">
        <f>'Record List'!A13324&amp;'Record List'!B13324&amp;'Record List'!C13324&amp;'Record List'!D13324&amp;"kg"</f>
        <v>SNATCH, DUMBBELL, RIGHTALLF50kg</v>
      </c>
      <c r="B13385" s="13">
        <f>'Record List'!E13324</f>
        <v>50</v>
      </c>
      <c r="C13385" s="14" t="str">
        <f>LEFT('Record List'!F13324,FIND(",",'Record List'!F13324)+2)</f>
        <v>Jackson, R</v>
      </c>
      <c r="D13385" s="16" t="str">
        <f>TEXT('Record List'!G13324,"m/d/yyyy")</f>
        <v>8/31/2017</v>
      </c>
      <c r="E13385" s="10"/>
    </row>
    <row r="13386" spans="1:5" x14ac:dyDescent="0.25">
      <c r="A13386" s="12" t="str">
        <f>'Record List'!A13325&amp;'Record List'!B13325&amp;'Record List'!C13325&amp;'Record List'!D13325&amp;"kg"</f>
        <v>SNATCH, DUMBBELL, RIGHTALLF55kg</v>
      </c>
      <c r="B13386" s="13">
        <f>'Record List'!E13325</f>
        <v>36</v>
      </c>
      <c r="C13386" s="14" t="str">
        <f>LEFT('Record List'!F13325,FIND(",",'Record List'!F13325)+2)</f>
        <v>Phumchaona, N</v>
      </c>
      <c r="D13386" s="16" t="str">
        <f>TEXT('Record List'!G13325,"m/d/yyyy")</f>
        <v>5/10/2003</v>
      </c>
      <c r="E13386" s="10"/>
    </row>
    <row r="13387" spans="1:5" x14ac:dyDescent="0.25">
      <c r="A13387" s="12" t="str">
        <f>'Record List'!A13326&amp;'Record List'!B13326&amp;'Record List'!C13326&amp;'Record List'!D13326&amp;"kg"</f>
        <v>SNATCH, DUMBBELL, RIGHTALLF60kg</v>
      </c>
      <c r="B13387" s="13">
        <f>'Record List'!E13326</f>
        <v>30</v>
      </c>
      <c r="C13387" s="14" t="str">
        <f>LEFT('Record List'!F13326,FIND(",",'Record List'!F13326)+2)</f>
        <v>Myers, M</v>
      </c>
      <c r="D13387" s="16" t="str">
        <f>TEXT('Record List'!G13326,"m/d/yyyy")</f>
        <v>2/14/2010</v>
      </c>
      <c r="E13387" s="10"/>
    </row>
    <row r="13388" spans="1:5" x14ac:dyDescent="0.25">
      <c r="A13388" s="12" t="str">
        <f>'Record List'!A13327&amp;'Record List'!B13327&amp;'Record List'!C13327&amp;'Record List'!D13327&amp;"kg"</f>
        <v>SNATCH, DUMBBELL, RIGHTALLF65kg</v>
      </c>
      <c r="B13388" s="13">
        <f>'Record List'!E13327</f>
        <v>45</v>
      </c>
      <c r="C13388" s="14" t="str">
        <f>LEFT('Record List'!F13327,FIND(",",'Record List'!F13327)+2)</f>
        <v>Glasgow, A</v>
      </c>
      <c r="D13388" s="16" t="str">
        <f>TEXT('Record List'!G13327,"m/d/yyyy")</f>
        <v>6/25/2011</v>
      </c>
      <c r="E13388" s="10"/>
    </row>
    <row r="13389" spans="1:5" x14ac:dyDescent="0.25">
      <c r="A13389" s="12" t="str">
        <f>'Record List'!A13328&amp;'Record List'!B13328&amp;'Record List'!C13328&amp;'Record List'!D13328&amp;"kg"</f>
        <v>SNATCH, DUMBBELL, RIGHTALLF70kg</v>
      </c>
      <c r="B13389" s="13">
        <f>'Record List'!E13328</f>
        <v>75</v>
      </c>
      <c r="C13389" s="14" t="str">
        <f>LEFT('Record List'!F13328,FIND(",",'Record List'!F13328)+2)</f>
        <v>Sinkler, J</v>
      </c>
      <c r="D13389" s="16" t="str">
        <f>TEXT('Record List'!G13328,"m/d/yyyy")</f>
        <v>3/3/2012</v>
      </c>
      <c r="E13389" s="10"/>
    </row>
    <row r="13390" spans="1:5" x14ac:dyDescent="0.25">
      <c r="A13390" s="12" t="str">
        <f>'Record List'!A13329&amp;'Record List'!B13329&amp;'Record List'!C13329&amp;'Record List'!D13329&amp;"kg"</f>
        <v>SNATCH, DUMBBELL, RIGHTALLF75kg</v>
      </c>
      <c r="B13390" s="13">
        <f>'Record List'!E13329</f>
        <v>30</v>
      </c>
      <c r="C13390" s="14" t="str">
        <f>LEFT('Record List'!F13329,FIND(",",'Record List'!F13329)+2)</f>
        <v>Diggs, C</v>
      </c>
      <c r="D13390" s="16" t="str">
        <f>TEXT('Record List'!G13329,"m/d/yyyy")</f>
        <v>6/30/2020</v>
      </c>
      <c r="E13390" s="10"/>
    </row>
    <row r="13391" spans="1:5" x14ac:dyDescent="0.25">
      <c r="A13391" s="12" t="str">
        <f>'Record List'!A13330&amp;'Record List'!B13330&amp;'Record List'!C13330&amp;'Record List'!D13330&amp;"kg"</f>
        <v>SNATCH, DUMBBELL, RIGHTALLF85kg</v>
      </c>
      <c r="B13391" s="13">
        <f>'Record List'!E13330</f>
        <v>20</v>
      </c>
      <c r="C13391" s="14" t="str">
        <f>LEFT('Record List'!F13330,FIND(",",'Record List'!F13330)+2)</f>
        <v>Thompson, J</v>
      </c>
      <c r="D13391" s="16" t="str">
        <f>TEXT('Record List'!G13330,"m/d/yyyy")</f>
        <v>6/30/2020</v>
      </c>
      <c r="E13391" s="10"/>
    </row>
    <row r="13392" spans="1:5" x14ac:dyDescent="0.25">
      <c r="A13392" s="12" t="str">
        <f>'Record List'!A13331&amp;'Record List'!B13331&amp;'Record List'!C13331&amp;'Record List'!D13331&amp;"kg"</f>
        <v>SNATCH, DUMBBELL, RIGHTALLF90kg</v>
      </c>
      <c r="B13392" s="13">
        <f>'Record List'!E13331</f>
        <v>40</v>
      </c>
      <c r="C13392" s="14" t="str">
        <f>LEFT('Record List'!F13331,FIND(",",'Record List'!F13331)+2)</f>
        <v>Sees, S</v>
      </c>
      <c r="D13392" s="16" t="str">
        <f>TEXT('Record List'!G13331,"m/d/yyyy")</f>
        <v>6/25/2011</v>
      </c>
      <c r="E13392" s="10"/>
    </row>
    <row r="13393" spans="1:5" x14ac:dyDescent="0.25">
      <c r="A13393" s="12" t="str">
        <f>'Record List'!A13332&amp;'Record List'!B13332&amp;'Record List'!C13332&amp;'Record List'!D13332&amp;"kg"</f>
        <v>SNATCH, DUMBBELL, RIGHTALLF100kg</v>
      </c>
      <c r="B13393" s="13">
        <f>'Record List'!E13332</f>
        <v>65</v>
      </c>
      <c r="C13393" s="14" t="str">
        <f>LEFT('Record List'!F13332,FIND(",",'Record List'!F13332)+2)</f>
        <v>Kressly, J</v>
      </c>
      <c r="D13393" s="16" t="str">
        <f>TEXT('Record List'!G13332,"m/d/yyyy")</f>
        <v>7/15/2017</v>
      </c>
      <c r="E13393" s="10"/>
    </row>
    <row r="13394" spans="1:5" x14ac:dyDescent="0.25">
      <c r="A13394" s="12" t="str">
        <f>'Record List'!A13333&amp;'Record List'!B13333&amp;'Record List'!C13333&amp;'Record List'!D13333&amp;"kg"</f>
        <v>SNATCH, DUMBBELL, RIGHTALLF110kg</v>
      </c>
      <c r="B13394" s="13">
        <f>'Record List'!E13333</f>
        <v>70</v>
      </c>
      <c r="C13394" s="14" t="str">
        <f>LEFT('Record List'!F13333,FIND(",",'Record List'!F13333)+2)</f>
        <v>Channel, J</v>
      </c>
      <c r="D13394" s="16" t="str">
        <f>TEXT('Record List'!G13333,"m/d/yyyy")</f>
        <v>7/15/2017</v>
      </c>
      <c r="E13394" s="10"/>
    </row>
    <row r="13395" spans="1:5" x14ac:dyDescent="0.25">
      <c r="A13395" s="12" t="str">
        <f>'Record List'!A13334&amp;'Record List'!B13334&amp;'Record List'!C13334&amp;'Record List'!D13334&amp;"kg"</f>
        <v>SNATCH, DUMBBELL, RIGHTALLF125+kg</v>
      </c>
      <c r="B13395" s="13">
        <f>'Record List'!E13334</f>
        <v>70</v>
      </c>
      <c r="C13395" s="14" t="str">
        <f>LEFT('Record List'!F13334,FIND(",",'Record List'!F13334)+2)</f>
        <v>McConnaughey, M</v>
      </c>
      <c r="D13395" s="16" t="str">
        <f>TEXT('Record List'!G13334,"m/d/yyyy")</f>
        <v>7/23/2005</v>
      </c>
      <c r="E13395" s="10"/>
    </row>
    <row r="13396" spans="1:5" x14ac:dyDescent="0.25">
      <c r="A13396" s="12" t="str">
        <f>'Record List'!A13335&amp;'Record List'!B13335&amp;'Record List'!C13335&amp;'Record List'!D13335&amp;"kg"</f>
        <v>SNATCH, DUMBBELL, RIGHTNATF65kg</v>
      </c>
      <c r="B13396" s="13">
        <f>'Record List'!E13335</f>
        <v>45</v>
      </c>
      <c r="C13396" s="14" t="str">
        <f>LEFT('Record List'!F13335,FIND(",",'Record List'!F13335)+2)</f>
        <v>Glasgow, A</v>
      </c>
      <c r="D13396" s="16" t="str">
        <f>TEXT('Record List'!G13335,"m/d/yyyy")</f>
        <v>6/25/2011</v>
      </c>
      <c r="E13396" s="10"/>
    </row>
    <row r="13397" spans="1:5" x14ac:dyDescent="0.25">
      <c r="A13397" s="12" t="str">
        <f>'Record List'!A13336&amp;'Record List'!B13336&amp;'Record List'!C13336&amp;'Record List'!D13336&amp;"kg"</f>
        <v>SNATCH, DUMBBELL, RIGHTNATF75kg</v>
      </c>
      <c r="B13397" s="13">
        <f>'Record List'!E13336</f>
        <v>25</v>
      </c>
      <c r="C13397" s="14" t="str">
        <f>LEFT('Record List'!F13336,FIND(",",'Record List'!F13336)+2)</f>
        <v>Kahn, H</v>
      </c>
      <c r="D13397" s="16" t="str">
        <f>TEXT('Record List'!G13336,"m/d/yyyy")</f>
        <v>6/25/2011</v>
      </c>
      <c r="E13397" s="10"/>
    </row>
    <row r="13398" spans="1:5" x14ac:dyDescent="0.25">
      <c r="A13398" s="12" t="str">
        <f>'Record List'!A13337&amp;'Record List'!B13337&amp;'Record List'!C13337&amp;'Record List'!D13337&amp;"kg"</f>
        <v>SNATCH, DUMBBELL, RIGHTNATF90kg</v>
      </c>
      <c r="B13398" s="13">
        <f>'Record List'!E13337</f>
        <v>40</v>
      </c>
      <c r="C13398" s="14" t="str">
        <f>LEFT('Record List'!F13337,FIND(",",'Record List'!F13337)+2)</f>
        <v>Sees, S</v>
      </c>
      <c r="D13398" s="16" t="str">
        <f>TEXT('Record List'!G13337,"m/d/yyyy")</f>
        <v>6/25/2011</v>
      </c>
      <c r="E13398" s="10"/>
    </row>
    <row r="13399" spans="1:5" x14ac:dyDescent="0.25">
      <c r="A13399" s="12" t="str">
        <f>'Record List'!A13338&amp;'Record List'!B13338&amp;'Record List'!C13338&amp;'Record List'!D13338&amp;"kg"</f>
        <v>SNATCH, DUMBBELL, RIGHT13M35kg</v>
      </c>
      <c r="B13399" s="13">
        <f>'Record List'!E13338</f>
        <v>15</v>
      </c>
      <c r="C13399" s="14" t="str">
        <f>LEFT('Record List'!F13338,FIND(",",'Record List'!F13338)+2)</f>
        <v>Todd, L</v>
      </c>
      <c r="D13399" s="16" t="str">
        <f>TEXT('Record List'!G13338,"m/d/yyyy")</f>
        <v>6/30/2020</v>
      </c>
      <c r="E13399" s="10"/>
    </row>
    <row r="13400" spans="1:5" x14ac:dyDescent="0.25">
      <c r="A13400" s="12" t="str">
        <f>'Record List'!A13339&amp;'Record List'!B13339&amp;'Record List'!C13339&amp;'Record List'!D13339&amp;"kg"</f>
        <v>SNATCH, DUMBBELL, RIGHT14M70kg</v>
      </c>
      <c r="B13400" s="13">
        <f>'Record List'!E13339</f>
        <v>47</v>
      </c>
      <c r="C13400" s="14" t="str">
        <f>LEFT('Record List'!F13339,FIND(",",'Record List'!F13339)+2)</f>
        <v>Habecker, A</v>
      </c>
      <c r="D13400" s="16" t="str">
        <f>TEXT('Record List'!G13339,"m/d/yyyy")</f>
        <v>9/23/2017</v>
      </c>
      <c r="E13400" s="10"/>
    </row>
    <row r="13401" spans="1:5" x14ac:dyDescent="0.25">
      <c r="A13401" s="12" t="str">
        <f>'Record List'!A13340&amp;'Record List'!B13340&amp;'Record List'!C13340&amp;'Record List'!D13340&amp;"kg"</f>
        <v>SNATCH, DUMBBELL, RIGHT14M75kg</v>
      </c>
      <c r="B13401" s="13">
        <f>'Record List'!E13340</f>
        <v>44</v>
      </c>
      <c r="C13401" s="14" t="str">
        <f>LEFT('Record List'!F13340,FIND(",",'Record List'!F13340)+2)</f>
        <v>Habecker, A</v>
      </c>
      <c r="D13401" s="16" t="str">
        <f>TEXT('Record List'!G13340,"m/d/yyyy")</f>
        <v>12/16/2017</v>
      </c>
      <c r="E13401" s="10"/>
    </row>
    <row r="13402" spans="1:5" x14ac:dyDescent="0.25">
      <c r="A13402" s="12" t="str">
        <f>'Record List'!A13341&amp;'Record List'!B13341&amp;'Record List'!C13341&amp;'Record List'!D13341&amp;"kg"</f>
        <v>SNATCH, DUMBBELL, RIGHT14M125kg</v>
      </c>
      <c r="B13402" s="13">
        <f>'Record List'!E13341</f>
        <v>96</v>
      </c>
      <c r="C13402" s="14" t="str">
        <f>LEFT('Record List'!F13341,FIND(",",'Record List'!F13341)+2)</f>
        <v>Hess, K</v>
      </c>
      <c r="D13402" s="16" t="str">
        <f>TEXT('Record List'!G13341,"m/d/yyyy")</f>
        <v>3/13/2010</v>
      </c>
      <c r="E13402" s="10"/>
    </row>
    <row r="13403" spans="1:5" x14ac:dyDescent="0.25">
      <c r="A13403" s="12" t="str">
        <f>'Record List'!A13342&amp;'Record List'!B13342&amp;'Record List'!C13342&amp;'Record List'!D13342&amp;"kg"</f>
        <v>SNATCH, DUMBBELL, RIGHT16M75kg</v>
      </c>
      <c r="B13403" s="13">
        <f>'Record List'!E13342</f>
        <v>100</v>
      </c>
      <c r="C13403" s="14" t="str">
        <f>LEFT('Record List'!F13342,FIND(",",'Record List'!F13342)+2)</f>
        <v>McGowan, A</v>
      </c>
      <c r="D13403" s="16" t="str">
        <f>TEXT('Record List'!G13342,"m/d/yyyy")</f>
        <v>10/17/2004</v>
      </c>
      <c r="E13403" s="10"/>
    </row>
    <row r="13404" spans="1:5" x14ac:dyDescent="0.25">
      <c r="A13404" s="12" t="str">
        <f>'Record List'!A13343&amp;'Record List'!B13343&amp;'Record List'!C13343&amp;'Record List'!D13343&amp;"kg"</f>
        <v>SNATCH, DUMBBELL, RIGHT16M100kg</v>
      </c>
      <c r="B13404" s="13">
        <f>'Record List'!E13343</f>
        <v>70</v>
      </c>
      <c r="C13404" s="14" t="str">
        <f>LEFT('Record List'!F13343,FIND(",",'Record List'!F13343)+2)</f>
        <v>Habecker, A</v>
      </c>
      <c r="D13404" s="16" t="str">
        <f>TEXT('Record List'!G13343,"m/d/yyyy")</f>
        <v>6/30/2020</v>
      </c>
      <c r="E13404" s="10"/>
    </row>
    <row r="13405" spans="1:5" x14ac:dyDescent="0.25">
      <c r="A13405" s="12" t="str">
        <f>'Record List'!A13344&amp;'Record List'!B13344&amp;'Record List'!C13344&amp;'Record List'!D13344&amp;"kg"</f>
        <v>SNATCH, DUMBBELL, RIGHT40M70kg</v>
      </c>
      <c r="B13405" s="13">
        <f>'Record List'!E13344</f>
        <v>105</v>
      </c>
      <c r="C13405" s="14" t="str">
        <f>LEFT('Record List'!F13344,FIND(",",'Record List'!F13344)+2)</f>
        <v>Waterman, C</v>
      </c>
      <c r="D13405" s="16" t="str">
        <f>TEXT('Record List'!G13344,"m/d/yyyy")</f>
        <v>2/24/1996</v>
      </c>
      <c r="E13405" s="10"/>
    </row>
    <row r="13406" spans="1:5" x14ac:dyDescent="0.25">
      <c r="A13406" s="12" t="str">
        <f>'Record List'!A13345&amp;'Record List'!B13345&amp;'Record List'!C13345&amp;'Record List'!D13345&amp;"kg"</f>
        <v>SNATCH, DUMBBELL, RIGHT40M80kg</v>
      </c>
      <c r="B13406" s="13">
        <f>'Record List'!E13345</f>
        <v>115</v>
      </c>
      <c r="C13406" s="14" t="str">
        <f>LEFT('Record List'!F13345,FIND(",",'Record List'!F13345)+2)</f>
        <v>Hirsh, B</v>
      </c>
      <c r="D13406" s="16" t="str">
        <f>TEXT('Record List'!G13345,"m/d/yyyy")</f>
        <v>3/7/1998</v>
      </c>
      <c r="E13406" s="10"/>
    </row>
    <row r="13407" spans="1:5" x14ac:dyDescent="0.25">
      <c r="A13407" s="12" t="str">
        <f>'Record List'!A13346&amp;'Record List'!B13346&amp;'Record List'!C13346&amp;'Record List'!D13346&amp;"kg"</f>
        <v>SNATCH, DUMBBELL, RIGHT40M90kg</v>
      </c>
      <c r="B13407" s="13">
        <f>'Record List'!E13346</f>
        <v>110</v>
      </c>
      <c r="C13407" s="14" t="str">
        <f>LEFT('Record List'!F13346,FIND(",",'Record List'!F13346)+2)</f>
        <v>English, R</v>
      </c>
      <c r="D13407" s="16" t="str">
        <f>TEXT('Record List'!G13346,"m/d/yyyy")</f>
        <v>7/25/1993</v>
      </c>
      <c r="E13407" s="10"/>
    </row>
    <row r="13408" spans="1:5" x14ac:dyDescent="0.25">
      <c r="A13408" s="12" t="str">
        <f>'Record List'!A13347&amp;'Record List'!B13347&amp;'Record List'!C13347&amp;'Record List'!D13347&amp;"kg"</f>
        <v>SNATCH, DUMBBELL, RIGHT40M115kg</v>
      </c>
      <c r="B13408" s="13">
        <f>'Record List'!E13347</f>
        <v>146</v>
      </c>
      <c r="C13408" s="14" t="str">
        <f>LEFT('Record List'!F13347,FIND(",",'Record List'!F13347)+2)</f>
        <v>Myers, A</v>
      </c>
      <c r="D13408" s="16" t="str">
        <f>TEXT('Record List'!G13347,"m/d/yyyy")</f>
        <v>3/13/2010</v>
      </c>
      <c r="E13408" s="10"/>
    </row>
    <row r="13409" spans="1:5" x14ac:dyDescent="0.25">
      <c r="A13409" s="12" t="str">
        <f>'Record List'!A13348&amp;'Record List'!B13348&amp;'Record List'!C13348&amp;'Record List'!D13348&amp;"kg"</f>
        <v>SNATCH, DUMBBELL, RIGHT40M120kg</v>
      </c>
      <c r="B13409" s="13">
        <f>'Record List'!E13348</f>
        <v>120</v>
      </c>
      <c r="C13409" s="14" t="str">
        <f>LEFT('Record List'!F13348,FIND(",",'Record List'!F13348)+2)</f>
        <v>Myers, A</v>
      </c>
      <c r="D13409" s="16" t="str">
        <f>TEXT('Record List'!G13348,"m/d/yyyy")</f>
        <v>11/21/2009</v>
      </c>
      <c r="E13409" s="10"/>
    </row>
    <row r="13410" spans="1:5" x14ac:dyDescent="0.25">
      <c r="A13410" s="12" t="str">
        <f>'Record List'!A13349&amp;'Record List'!B13349&amp;'Record List'!C13349&amp;'Record List'!D13349&amp;"kg"</f>
        <v>SNATCH, DUMBBELL, RIGHT40M125kg</v>
      </c>
      <c r="B13410" s="13">
        <f>'Record List'!E13349</f>
        <v>95</v>
      </c>
      <c r="C13410" s="14" t="str">
        <f>LEFT('Record List'!F13349,FIND(",",'Record List'!F13349)+2)</f>
        <v>Todd, C</v>
      </c>
      <c r="D13410" s="16" t="str">
        <f>TEXT('Record List'!G13349,"m/d/yyyy")</f>
        <v>6/30/2020</v>
      </c>
      <c r="E13410" s="10"/>
    </row>
    <row r="13411" spans="1:5" x14ac:dyDescent="0.25">
      <c r="A13411" s="12" t="str">
        <f>'Record List'!A13350&amp;'Record List'!B13350&amp;'Record List'!C13350&amp;'Record List'!D13350&amp;"kg"</f>
        <v>SNATCH, DUMBBELL, RIGHT40M125+kg</v>
      </c>
      <c r="B13411" s="13">
        <f>'Record List'!E13350</f>
        <v>140</v>
      </c>
      <c r="C13411" s="14" t="str">
        <f>LEFT('Record List'!F13350,FIND(",",'Record List'!F13350)+2)</f>
        <v>O'Brien, J</v>
      </c>
      <c r="D13411" s="16" t="str">
        <f>TEXT('Record List'!G13350,"m/d/yyyy")</f>
        <v>6/25/2011</v>
      </c>
      <c r="E13411" s="10"/>
    </row>
    <row r="13412" spans="1:5" x14ac:dyDescent="0.25">
      <c r="A13412" s="12" t="str">
        <f>'Record List'!A13351&amp;'Record List'!B13351&amp;'Record List'!C13351&amp;'Record List'!D13351&amp;"kg"</f>
        <v>SNATCH, DUMBBELL, RIGHT45M65kg</v>
      </c>
      <c r="B13412" s="13">
        <f>'Record List'!E13351</f>
        <v>90</v>
      </c>
      <c r="C13412" s="14" t="str">
        <f>LEFT('Record List'!F13351,FIND(",",'Record List'!F13351)+2)</f>
        <v>Pensyl, B</v>
      </c>
      <c r="D13412" s="16" t="str">
        <f>TEXT('Record List'!G13351,"m/d/yyyy")</f>
        <v>10/15/1995</v>
      </c>
      <c r="E13412" s="10"/>
    </row>
    <row r="13413" spans="1:5" x14ac:dyDescent="0.25">
      <c r="A13413" s="12" t="str">
        <f>'Record List'!A13352&amp;'Record List'!B13352&amp;'Record List'!C13352&amp;'Record List'!D13352&amp;"kg"</f>
        <v>SNATCH, DUMBBELL, RIGHT45M100kg</v>
      </c>
      <c r="B13413" s="13">
        <f>'Record List'!E13352</f>
        <v>100</v>
      </c>
      <c r="C13413" s="14" t="str">
        <f>LEFT('Record List'!F13352,FIND(",",'Record List'!F13352)+2)</f>
        <v>Ullom, C</v>
      </c>
      <c r="D13413" s="16" t="str">
        <f>TEXT('Record List'!G13352,"m/d/yyyy")</f>
        <v>6/30/2020</v>
      </c>
      <c r="E13413" s="10"/>
    </row>
    <row r="13414" spans="1:5" x14ac:dyDescent="0.25">
      <c r="A13414" s="12" t="str">
        <f>'Record List'!A13353&amp;'Record List'!B13353&amp;'Record List'!C13353&amp;'Record List'!D13353&amp;"kg"</f>
        <v>SNATCH, DUMBBELL, RIGHT45M105kg</v>
      </c>
      <c r="B13414" s="13">
        <f>'Record List'!E13353</f>
        <v>120</v>
      </c>
      <c r="C13414" s="14" t="str">
        <f>LEFT('Record List'!F13353,FIND(",",'Record List'!F13353)+2)</f>
        <v>Myers, A</v>
      </c>
      <c r="D13414" s="16" t="str">
        <f>TEXT('Record List'!G13353,"m/d/yyyy")</f>
        <v>12/31/2015</v>
      </c>
      <c r="E13414" s="10"/>
    </row>
    <row r="13415" spans="1:5" x14ac:dyDescent="0.25">
      <c r="A13415" s="12" t="str">
        <f>'Record List'!A13354&amp;'Record List'!B13354&amp;'Record List'!C13354&amp;'Record List'!D13354&amp;"kg"</f>
        <v>SNATCH, DUMBBELL, RIGHT45M115kg</v>
      </c>
      <c r="B13415" s="13">
        <f>'Record List'!E13354</f>
        <v>130</v>
      </c>
      <c r="C13415" s="14" t="str">
        <f>LEFT('Record List'!F13354,FIND(",",'Record List'!F13354)+2)</f>
        <v>Myers, A</v>
      </c>
      <c r="D13415" s="16" t="str">
        <f>TEXT('Record List'!G13354,"m/d/yyyy")</f>
        <v>3/3/2012</v>
      </c>
      <c r="E13415" s="10"/>
    </row>
    <row r="13416" spans="1:5" x14ac:dyDescent="0.25">
      <c r="A13416" s="12" t="str">
        <f>'Record List'!A13355&amp;'Record List'!B13355&amp;'Record List'!C13355&amp;'Record List'!D13355&amp;"kg"</f>
        <v>SNATCH, DUMBBELL, RIGHT45M125+kg</v>
      </c>
      <c r="B13416" s="13">
        <f>'Record List'!E13355</f>
        <v>105</v>
      </c>
      <c r="C13416" s="14" t="str">
        <f>LEFT('Record List'!F13355,FIND(",",'Record List'!F13355)+2)</f>
        <v>Van Vleck, T</v>
      </c>
      <c r="D13416" s="16" t="str">
        <f>TEXT('Record List'!G13355,"m/d/yyyy")</f>
        <v>10/29/2010</v>
      </c>
      <c r="E13416" s="10"/>
    </row>
    <row r="13417" spans="1:5" x14ac:dyDescent="0.25">
      <c r="A13417" s="12" t="str">
        <f>'Record List'!A13356&amp;'Record List'!B13356&amp;'Record List'!C13356&amp;'Record List'!D13356&amp;"kg"</f>
        <v>SNATCH, DUMBBELL, RIGHT50M50kg</v>
      </c>
      <c r="B13417" s="13">
        <f>'Record List'!E13356</f>
        <v>30</v>
      </c>
      <c r="C13417" s="14" t="str">
        <f>LEFT('Record List'!F13356,FIND(",",'Record List'!F13356)+2)</f>
        <v>Hook, T</v>
      </c>
      <c r="D13417" s="16" t="str">
        <f>TEXT('Record List'!G13356,"m/d/yyyy")</f>
        <v>4/27/2002</v>
      </c>
      <c r="E13417" s="10"/>
    </row>
    <row r="13418" spans="1:5" x14ac:dyDescent="0.25">
      <c r="A13418" s="12" t="str">
        <f>'Record List'!A13357&amp;'Record List'!B13357&amp;'Record List'!C13357&amp;'Record List'!D13357&amp;"kg"</f>
        <v>SNATCH, DUMBBELL, RIGHT50M80kg</v>
      </c>
      <c r="B13418" s="13">
        <f>'Record List'!E13357</f>
        <v>93</v>
      </c>
      <c r="C13418" s="14" t="str">
        <f>LEFT('Record List'!F13357,FIND(",",'Record List'!F13357)+2)</f>
        <v>McKean, J</v>
      </c>
      <c r="D13418" s="16" t="str">
        <f>TEXT('Record List'!G13357,"m/d/yyyy")</f>
        <v>2/27/1999</v>
      </c>
      <c r="E13418" s="10"/>
    </row>
    <row r="13419" spans="1:5" x14ac:dyDescent="0.25">
      <c r="A13419" s="12" t="str">
        <f>'Record List'!A13358&amp;'Record List'!B13358&amp;'Record List'!C13358&amp;'Record List'!D13358&amp;"kg"</f>
        <v>SNATCH, DUMBBELL, RIGHT50M85kg</v>
      </c>
      <c r="B13419" s="13">
        <f>'Record List'!E13358</f>
        <v>110</v>
      </c>
      <c r="C13419" s="14" t="str">
        <f>LEFT('Record List'!F13358,FIND(",",'Record List'!F13358)+2)</f>
        <v>Wagman, D</v>
      </c>
      <c r="D13419" s="16" t="str">
        <f>TEXT('Record List'!G13358,"m/d/yyyy")</f>
        <v>2/10/2013</v>
      </c>
      <c r="E13419" s="10"/>
    </row>
    <row r="13420" spans="1:5" x14ac:dyDescent="0.25">
      <c r="A13420" s="12" t="str">
        <f>'Record List'!A13359&amp;'Record List'!B13359&amp;'Record List'!C13359&amp;'Record List'!D13359&amp;"kg"</f>
        <v>SNATCH, DUMBBELL, RIGHT50M105kg</v>
      </c>
      <c r="B13420" s="13">
        <f>'Record List'!E13359</f>
        <v>110</v>
      </c>
      <c r="C13420" s="14" t="str">
        <f>LEFT('Record List'!F13359,FIND(",",'Record List'!F13359)+2)</f>
        <v>Myers, A</v>
      </c>
      <c r="D13420" s="16" t="str">
        <f>TEXT('Record List'!G13359,"m/d/yyyy")</f>
        <v>9/30/2017</v>
      </c>
      <c r="E13420" s="10"/>
    </row>
    <row r="13421" spans="1:5" x14ac:dyDescent="0.25">
      <c r="A13421" s="12" t="str">
        <f>'Record List'!A13360&amp;'Record List'!B13360&amp;'Record List'!C13360&amp;'Record List'!D13360&amp;"kg"</f>
        <v>SNATCH, DUMBBELL, RIGHT50M120kg</v>
      </c>
      <c r="B13421" s="13">
        <f>'Record List'!E13360</f>
        <v>100</v>
      </c>
      <c r="C13421" s="14" t="str">
        <f>LEFT('Record List'!F13360,FIND(",",'Record List'!F13360)+2)</f>
        <v>Schmidt, S</v>
      </c>
      <c r="D13421" s="16" t="str">
        <f>TEXT('Record List'!G13360,"m/d/yyyy")</f>
        <v>10/14/2007</v>
      </c>
      <c r="E13421" s="10"/>
    </row>
    <row r="13422" spans="1:5" x14ac:dyDescent="0.25">
      <c r="A13422" s="12" t="str">
        <f>'Record List'!A13361&amp;'Record List'!B13361&amp;'Record List'!C13361&amp;'Record List'!D13361&amp;"kg"</f>
        <v>SNATCH, DUMBBELL, RIGHT50M125+kg</v>
      </c>
      <c r="B13422" s="13">
        <f>'Record List'!E13361</f>
        <v>105</v>
      </c>
      <c r="C13422" s="14" t="str">
        <f>LEFT('Record List'!F13361,FIND(",",'Record List'!F13361)+2)</f>
        <v>Van Vleck, T</v>
      </c>
      <c r="D13422" s="16" t="str">
        <f>TEXT('Record List'!G13361,"m/d/yyyy")</f>
        <v>1/27/2018</v>
      </c>
      <c r="E13422" s="10"/>
    </row>
    <row r="13423" spans="1:5" x14ac:dyDescent="0.25">
      <c r="A13423" s="12" t="str">
        <f>'Record List'!A13362&amp;'Record List'!B13362&amp;'Record List'!C13362&amp;'Record List'!D13362&amp;"kg"</f>
        <v>SNATCH, DUMBBELL, RIGHT55M85kg</v>
      </c>
      <c r="B13423" s="13">
        <f>'Record List'!E13362</f>
        <v>95</v>
      </c>
      <c r="C13423" s="14" t="str">
        <f>LEFT('Record List'!F13362,FIND(",",'Record List'!F13362)+2)</f>
        <v>Habecker, D</v>
      </c>
      <c r="D13423" s="16" t="str">
        <f>TEXT('Record List'!G13362,"m/d/yyyy")</f>
        <v>3/7/1998</v>
      </c>
      <c r="E13423" s="10"/>
    </row>
    <row r="13424" spans="1:5" x14ac:dyDescent="0.25">
      <c r="A13424" s="12" t="str">
        <f>'Record List'!A13363&amp;'Record List'!B13363&amp;'Record List'!C13363&amp;'Record List'!D13363&amp;"kg"</f>
        <v>SNATCH, DUMBBELL, RIGHT55M90kg</v>
      </c>
      <c r="B13424" s="13">
        <f>'Record List'!E13363</f>
        <v>90</v>
      </c>
      <c r="C13424" s="14" t="str">
        <f>LEFT('Record List'!F13363,FIND(",",'Record List'!F13363)+2)</f>
        <v>Smith, R</v>
      </c>
      <c r="D13424" s="16" t="str">
        <f>TEXT('Record List'!G13363,"m/d/yyyy")</f>
        <v>6/25/2011</v>
      </c>
      <c r="E13424" s="10"/>
    </row>
    <row r="13425" spans="1:5" x14ac:dyDescent="0.25">
      <c r="A13425" s="12" t="str">
        <f>'Record List'!A13364&amp;'Record List'!B13364&amp;'Record List'!C13364&amp;'Record List'!D13364&amp;"kg"</f>
        <v>SNATCH, DUMBBELL, RIGHT55M95kg</v>
      </c>
      <c r="B13425" s="13">
        <f>'Record List'!E13364</f>
        <v>90</v>
      </c>
      <c r="C13425" s="14" t="str">
        <f>LEFT('Record List'!F13364,FIND(",",'Record List'!F13364)+2)</f>
        <v>Traub, L</v>
      </c>
      <c r="D13425" s="16" t="str">
        <f>TEXT('Record List'!G13364,"m/d/yyyy")</f>
        <v>6/25/2011</v>
      </c>
      <c r="E13425" s="10"/>
    </row>
    <row r="13426" spans="1:5" x14ac:dyDescent="0.25">
      <c r="A13426" s="12" t="str">
        <f>'Record List'!A13365&amp;'Record List'!B13365&amp;'Record List'!C13365&amp;'Record List'!D13365&amp;"kg"</f>
        <v>SNATCH, DUMBBELL, RIGHT55M115kg</v>
      </c>
      <c r="B13426" s="13">
        <f>'Record List'!E13365</f>
        <v>90</v>
      </c>
      <c r="C13426" s="14" t="str">
        <f>LEFT('Record List'!F13365,FIND(",",'Record List'!F13365)+2)</f>
        <v>Glasgow, D</v>
      </c>
      <c r="D13426" s="16" t="str">
        <f>TEXT('Record List'!G13365,"m/d/yyyy")</f>
        <v>6/25/2011</v>
      </c>
      <c r="E13426" s="10"/>
    </row>
    <row r="13427" spans="1:5" x14ac:dyDescent="0.25">
      <c r="A13427" s="12" t="str">
        <f>'Record List'!A13366&amp;'Record List'!B13366&amp;'Record List'!C13366&amp;'Record List'!D13366&amp;"kg"</f>
        <v>SNATCH, DUMBBELL, RIGHT55M120kg</v>
      </c>
      <c r="B13427" s="13">
        <f>'Record List'!E13366</f>
        <v>92</v>
      </c>
      <c r="C13427" s="14" t="str">
        <f>LEFT('Record List'!F13366,FIND(",",'Record List'!F13366)+2)</f>
        <v>Schmidt, S</v>
      </c>
      <c r="D13427" s="16" t="str">
        <f>TEXT('Record List'!G13366,"m/d/yyyy")</f>
        <v>3/13/2010</v>
      </c>
      <c r="E13427" s="10"/>
    </row>
    <row r="13428" spans="1:5" x14ac:dyDescent="0.25">
      <c r="A13428" s="12" t="str">
        <f>'Record List'!A13367&amp;'Record List'!B13367&amp;'Record List'!C13367&amp;'Record List'!D13367&amp;"kg"</f>
        <v>SNATCH, DUMBBELL, RIGHT55M125+kg</v>
      </c>
      <c r="B13428" s="13">
        <f>'Record List'!E13367</f>
        <v>50</v>
      </c>
      <c r="C13428" s="14" t="str">
        <f>LEFT('Record List'!F13367,FIND(",",'Record List'!F13367)+2)</f>
        <v>Foster, L</v>
      </c>
      <c r="D13428" s="16" t="str">
        <f>TEXT('Record List'!G13367,"m/d/yyyy")</f>
        <v>11/30/2020</v>
      </c>
      <c r="E13428" s="10"/>
    </row>
    <row r="13429" spans="1:5" x14ac:dyDescent="0.25">
      <c r="A13429" s="12" t="str">
        <f>'Record List'!A13368&amp;'Record List'!B13368&amp;'Record List'!C13368&amp;'Record List'!D13368&amp;"kg"</f>
        <v>SNATCH, DUMBBELL, RIGHT60M80kg</v>
      </c>
      <c r="B13429" s="13">
        <f>'Record List'!E13368</f>
        <v>67</v>
      </c>
      <c r="C13429" s="14" t="str">
        <f>LEFT('Record List'!F13368,FIND(",",'Record List'!F13368)+2)</f>
        <v>McKean, J</v>
      </c>
      <c r="D13429" s="16" t="str">
        <f>TEXT('Record List'!G13368,"m/d/yyyy")</f>
        <v>3/13/2010</v>
      </c>
      <c r="E13429" s="10"/>
    </row>
    <row r="13430" spans="1:5" x14ac:dyDescent="0.25">
      <c r="A13430" s="12" t="str">
        <f>'Record List'!A13369&amp;'Record List'!B13369&amp;'Record List'!C13369&amp;'Record List'!D13369&amp;"kg"</f>
        <v>SNATCH, DUMBBELL, RIGHT60M85kg</v>
      </c>
      <c r="B13430" s="13">
        <f>'Record List'!E13369</f>
        <v>75</v>
      </c>
      <c r="C13430" s="14" t="str">
        <f>LEFT('Record List'!F13369,FIND(",",'Record List'!F13369)+2)</f>
        <v>Graham, D</v>
      </c>
      <c r="D13430" s="16" t="str">
        <f>TEXT('Record List'!G13369,"m/d/yyyy")</f>
        <v>10/16/2016</v>
      </c>
      <c r="E13430" s="10"/>
    </row>
    <row r="13431" spans="1:5" x14ac:dyDescent="0.25">
      <c r="A13431" s="12" t="str">
        <f>'Record List'!A13370&amp;'Record List'!B13370&amp;'Record List'!C13370&amp;'Record List'!D13370&amp;"kg"</f>
        <v>SNATCH, DUMBBELL, RIGHT60M90kg</v>
      </c>
      <c r="B13431" s="13">
        <f>'Record List'!E13370</f>
        <v>85</v>
      </c>
      <c r="C13431" s="14" t="str">
        <f>LEFT('Record List'!F13370,FIND(",",'Record List'!F13370)+2)</f>
        <v>DeForest, D</v>
      </c>
      <c r="D13431" s="16" t="str">
        <f>TEXT('Record List'!G13370,"m/d/yyyy")</f>
        <v>6/30/2020</v>
      </c>
      <c r="E13431" s="10"/>
    </row>
    <row r="13432" spans="1:5" x14ac:dyDescent="0.25">
      <c r="A13432" s="12" t="str">
        <f>'Record List'!A13371&amp;'Record List'!B13371&amp;'Record List'!C13371&amp;'Record List'!D13371&amp;"kg"</f>
        <v>SNATCH, DUMBBELL, RIGHT60M95kg</v>
      </c>
      <c r="B13432" s="13">
        <f>'Record List'!E13371</f>
        <v>88</v>
      </c>
      <c r="C13432" s="14" t="str">
        <f>LEFT('Record List'!F13371,FIND(",",'Record List'!F13371)+2)</f>
        <v>Habecker, D</v>
      </c>
      <c r="D13432" s="16" t="str">
        <f>TEXT('Record List'!G13371,"m/d/yyyy")</f>
        <v>10/4/2003</v>
      </c>
      <c r="E13432" s="10"/>
    </row>
    <row r="13433" spans="1:5" x14ac:dyDescent="0.25">
      <c r="A13433" s="12" t="str">
        <f>'Record List'!A13372&amp;'Record List'!B13372&amp;'Record List'!C13372&amp;'Record List'!D13372&amp;"kg"</f>
        <v>SNATCH, DUMBBELL, RIGHT60M100kg</v>
      </c>
      <c r="B13433" s="13">
        <f>'Record List'!E13372</f>
        <v>65</v>
      </c>
      <c r="C13433" s="14" t="str">
        <f>LEFT('Record List'!F13372,FIND(",",'Record List'!F13372)+2)</f>
        <v>Wilmot, J</v>
      </c>
      <c r="D13433" s="16" t="str">
        <f>TEXT('Record List'!G13372,"m/d/yyyy")</f>
        <v>10/1/2008</v>
      </c>
      <c r="E13433" s="10"/>
    </row>
    <row r="13434" spans="1:5" x14ac:dyDescent="0.25">
      <c r="A13434" s="12" t="str">
        <f>'Record List'!A13373&amp;'Record List'!B13373&amp;'Record List'!C13373&amp;'Record List'!D13373&amp;"kg"</f>
        <v>SNATCH, DUMBBELL, RIGHT60M120kg</v>
      </c>
      <c r="B13434" s="13">
        <f>'Record List'!E13373</f>
        <v>85</v>
      </c>
      <c r="C13434" s="14" t="str">
        <f>LEFT('Record List'!F13373,FIND(",",'Record List'!F13373)+2)</f>
        <v>Glasgow, D</v>
      </c>
      <c r="D13434" s="16" t="str">
        <f>TEXT('Record List'!G13373,"m/d/yyyy")</f>
        <v>7/15/2017</v>
      </c>
      <c r="E13434" s="10"/>
    </row>
    <row r="13435" spans="1:5" x14ac:dyDescent="0.25">
      <c r="A13435" s="12" t="str">
        <f>'Record List'!A13374&amp;'Record List'!B13374&amp;'Record List'!C13374&amp;'Record List'!D13374&amp;"kg"</f>
        <v>SNATCH, DUMBBELL, RIGHT65M70kg</v>
      </c>
      <c r="B13435" s="13">
        <f>'Record List'!E13374</f>
        <v>54</v>
      </c>
      <c r="C13435" s="14" t="str">
        <f>LEFT('Record List'!F13374,FIND(",",'Record List'!F13374)+2)</f>
        <v>Pensyl, B</v>
      </c>
      <c r="D13435" s="16" t="str">
        <f>TEXT('Record List'!G13374,"m/d/yyyy")</f>
        <v>5/6/2017</v>
      </c>
      <c r="E13435" s="10"/>
    </row>
    <row r="13436" spans="1:5" x14ac:dyDescent="0.25">
      <c r="A13436" s="12" t="str">
        <f>'Record List'!A13375&amp;'Record List'!B13375&amp;'Record List'!C13375&amp;'Record List'!D13375&amp;"kg"</f>
        <v>SNATCH, DUMBBELL, RIGHT65M75kg</v>
      </c>
      <c r="B13436" s="13">
        <f>'Record List'!E13375</f>
        <v>54</v>
      </c>
      <c r="C13436" s="14" t="str">
        <f>LEFT('Record List'!F13375,FIND(",",'Record List'!F13375)+2)</f>
        <v>Mitchell, D</v>
      </c>
      <c r="D13436" s="16" t="str">
        <f>TEXT('Record List'!G13375,"m/d/yyyy")</f>
        <v>2/27/1999</v>
      </c>
      <c r="E13436" s="10"/>
    </row>
    <row r="13437" spans="1:5" x14ac:dyDescent="0.25">
      <c r="A13437" s="12" t="str">
        <f>'Record List'!A13376&amp;'Record List'!B13376&amp;'Record List'!C13376&amp;'Record List'!D13376&amp;"kg"</f>
        <v>SNATCH, DUMBBELL, RIGHT65M90kg</v>
      </c>
      <c r="B13437" s="13">
        <f>'Record List'!E13376</f>
        <v>75</v>
      </c>
      <c r="C13437" s="14" t="str">
        <f>LEFT('Record List'!F13376,FIND(",",'Record List'!F13376)+2)</f>
        <v>Habecker, D</v>
      </c>
      <c r="D13437" s="16" t="str">
        <f>TEXT('Record List'!G13376,"m/d/yyyy")</f>
        <v>6/25/2011</v>
      </c>
      <c r="E13437" s="10"/>
    </row>
    <row r="13438" spans="1:5" x14ac:dyDescent="0.25">
      <c r="A13438" s="12" t="str">
        <f>'Record List'!A13377&amp;'Record List'!B13377&amp;'Record List'!C13377&amp;'Record List'!D13377&amp;"kg"</f>
        <v>SNATCH, DUMBBELL, RIGHT65M125kg</v>
      </c>
      <c r="B13438" s="13">
        <f>'Record List'!E13377</f>
        <v>60</v>
      </c>
      <c r="C13438" s="14" t="str">
        <f>LEFT('Record List'!F13377,FIND(",",'Record List'!F13377)+2)</f>
        <v>Ross, D</v>
      </c>
      <c r="D13438" s="16" t="str">
        <f>TEXT('Record List'!G13377,"m/d/yyyy")</f>
        <v>2/12/2012</v>
      </c>
      <c r="E13438" s="10"/>
    </row>
    <row r="13439" spans="1:5" x14ac:dyDescent="0.25">
      <c r="A13439" s="12" t="str">
        <f>'Record List'!A13378&amp;'Record List'!B13378&amp;'Record List'!C13378&amp;'Record List'!D13378&amp;"kg"</f>
        <v>SNATCH, DUMBBELL, RIGHT65M125+kg</v>
      </c>
      <c r="B13439" s="13">
        <f>'Record List'!E13378</f>
        <v>70</v>
      </c>
      <c r="C13439" s="14" t="str">
        <f>LEFT('Record List'!F13378,FIND(",",'Record List'!F13378)+2)</f>
        <v>Ross, D</v>
      </c>
      <c r="D13439" s="16" t="str">
        <f>TEXT('Record List'!G13378,"m/d/yyyy")</f>
        <v>6/25/2011</v>
      </c>
      <c r="E13439" s="10"/>
    </row>
    <row r="13440" spans="1:5" x14ac:dyDescent="0.25">
      <c r="A13440" s="12" t="str">
        <f>'Record List'!A13379&amp;'Record List'!B13379&amp;'Record List'!C13379&amp;'Record List'!D13379&amp;"kg"</f>
        <v>SNATCH, DUMBBELL, RIGHT70M70kg</v>
      </c>
      <c r="B13440" s="13">
        <f>'Record List'!E13379</f>
        <v>41</v>
      </c>
      <c r="C13440" s="14" t="str">
        <f>LEFT('Record List'!F13379,FIND(",",'Record List'!F13379)+2)</f>
        <v>Pensyl, B</v>
      </c>
      <c r="D13440" s="16" t="str">
        <f>TEXT('Record List'!G13379,"m/d/yyyy")</f>
        <v>8/15/2021</v>
      </c>
      <c r="E13440" s="10"/>
    </row>
    <row r="13441" spans="1:5" x14ac:dyDescent="0.25">
      <c r="A13441" s="12" t="str">
        <f>'Record List'!A13380&amp;'Record List'!B13380&amp;'Record List'!C13380&amp;'Record List'!D13380&amp;"kg"</f>
        <v>SNATCH, DUMBBELL, RIGHT70M90kg</v>
      </c>
      <c r="B13441" s="13">
        <f>'Record List'!E13380</f>
        <v>50</v>
      </c>
      <c r="C13441" s="14" t="str">
        <f>LEFT('Record List'!F13380,FIND(",",'Record List'!F13380)+2)</f>
        <v>Habecker, D</v>
      </c>
      <c r="D13441" s="16" t="str">
        <f>TEXT('Record List'!G13380,"m/d/yyyy")</f>
        <v>7/15/2017</v>
      </c>
      <c r="E13441" s="10"/>
    </row>
    <row r="13442" spans="1:5" x14ac:dyDescent="0.25">
      <c r="A13442" s="12" t="str">
        <f>'Record List'!A13381&amp;'Record List'!B13381&amp;'Record List'!C13381&amp;'Record List'!D13381&amp;"kg"</f>
        <v>SNATCH, DUMBBELL, RIGHT70M95kg</v>
      </c>
      <c r="B13442" s="13">
        <f>'Record List'!E13381</f>
        <v>50</v>
      </c>
      <c r="C13442" s="14" t="str">
        <f>LEFT('Record List'!F13381,FIND(",",'Record List'!F13381)+2)</f>
        <v>Spiegelberg, B</v>
      </c>
      <c r="D13442" s="16" t="str">
        <f>TEXT('Record List'!G13381,"m/d/yyyy")</f>
        <v>10/1/2008</v>
      </c>
      <c r="E13442" s="10"/>
    </row>
    <row r="13443" spans="1:5" x14ac:dyDescent="0.25">
      <c r="A13443" s="12" t="str">
        <f>'Record List'!A13382&amp;'Record List'!B13382&amp;'Record List'!C13382&amp;'Record List'!D13382&amp;"kg"</f>
        <v>SNATCH, DUMBBELL, RIGHT70M105kg</v>
      </c>
      <c r="B13443" s="13">
        <f>'Record List'!E13382</f>
        <v>50</v>
      </c>
      <c r="C13443" s="14" t="str">
        <f>LEFT('Record List'!F13382,FIND(",",'Record List'!F13382)+2)</f>
        <v>Bletscher, R</v>
      </c>
      <c r="D13443" s="16" t="str">
        <f>TEXT('Record List'!G13382,"m/d/yyyy")</f>
        <v>3/13/2010</v>
      </c>
      <c r="E13443" s="10"/>
    </row>
    <row r="13444" spans="1:5" x14ac:dyDescent="0.25">
      <c r="A13444" s="12" t="str">
        <f>'Record List'!A13383&amp;'Record List'!B13383&amp;'Record List'!C13383&amp;'Record List'!D13383&amp;"kg"</f>
        <v>SNATCH, DUMBBELL, RIGHT70M110kg</v>
      </c>
      <c r="B13444" s="13">
        <f>'Record List'!E13383</f>
        <v>55</v>
      </c>
      <c r="C13444" s="14" t="str">
        <f>LEFT('Record List'!F13383,FIND(",",'Record List'!F13383)+2)</f>
        <v>Murdock, M</v>
      </c>
      <c r="D13444" s="16" t="str">
        <f>TEXT('Record List'!G13383,"m/d/yyyy")</f>
        <v>2/13/2011</v>
      </c>
      <c r="E13444" s="10"/>
    </row>
    <row r="13445" spans="1:5" x14ac:dyDescent="0.25">
      <c r="A13445" s="12" t="str">
        <f>'Record List'!A13384&amp;'Record List'!B13384&amp;'Record List'!C13384&amp;'Record List'!D13384&amp;"kg"</f>
        <v>SNATCH, DUMBBELL, RIGHT70M120kg</v>
      </c>
      <c r="B13445" s="13">
        <f>'Record List'!E13384</f>
        <v>55</v>
      </c>
      <c r="C13445" s="14" t="str">
        <f>LEFT('Record List'!F13384,FIND(",",'Record List'!F13384)+2)</f>
        <v>Ross, D</v>
      </c>
      <c r="D13445" s="16" t="str">
        <f>TEXT('Record List'!G13384,"m/d/yyyy")</f>
        <v>12/31/2015</v>
      </c>
      <c r="E13445" s="10"/>
    </row>
    <row r="13446" spans="1:5" x14ac:dyDescent="0.25">
      <c r="A13446" s="12" t="str">
        <f>'Record List'!A13385&amp;'Record List'!B13385&amp;'Record List'!C13385&amp;'Record List'!D13385&amp;"kg"</f>
        <v>SNATCH, DUMBBELL, RIGHT70M125kg</v>
      </c>
      <c r="B13446" s="13">
        <f>'Record List'!E13385</f>
        <v>55</v>
      </c>
      <c r="C13446" s="14" t="str">
        <f>LEFT('Record List'!F13385,FIND(",",'Record List'!F13385)+2)</f>
        <v>Ross, D</v>
      </c>
      <c r="D13446" s="16" t="str">
        <f>TEXT('Record List'!G13385,"m/d/yyyy")</f>
        <v>2/10/2013</v>
      </c>
      <c r="E13446" s="10"/>
    </row>
    <row r="13447" spans="1:5" x14ac:dyDescent="0.25">
      <c r="A13447" s="12" t="str">
        <f>'Record List'!A13386&amp;'Record List'!B13386&amp;'Record List'!C13386&amp;'Record List'!D13386&amp;"kg"</f>
        <v>SNATCH, DUMBBELL, RIGHT75M75kg</v>
      </c>
      <c r="B13447" s="13">
        <f>'Record List'!E13386</f>
        <v>27</v>
      </c>
      <c r="C13447" s="14" t="str">
        <f>LEFT('Record List'!F13386,FIND(",",'Record List'!F13386)+2)</f>
        <v>Mitchell, D</v>
      </c>
      <c r="D13447" s="16" t="str">
        <f>TEXT('Record List'!G13386,"m/d/yyyy")</f>
        <v>6/25/2011</v>
      </c>
      <c r="E13447" s="10"/>
    </row>
    <row r="13448" spans="1:5" x14ac:dyDescent="0.25">
      <c r="A13448" s="12" t="str">
        <f>'Record List'!A13387&amp;'Record List'!B13387&amp;'Record List'!C13387&amp;'Record List'!D13387&amp;"kg"</f>
        <v>SNATCH, DUMBBELL, RIGHT75M90kg</v>
      </c>
      <c r="B13448" s="13">
        <f>'Record List'!E13387</f>
        <v>57</v>
      </c>
      <c r="C13448" s="14" t="str">
        <f>LEFT('Record List'!F13387,FIND(",",'Record List'!F13387)+2)</f>
        <v>Habecker, D</v>
      </c>
      <c r="D13448" s="16" t="str">
        <f>TEXT('Record List'!G13387,"m/d/yyyy")</f>
        <v>9/30/2017</v>
      </c>
      <c r="E13448" s="10"/>
    </row>
    <row r="13449" spans="1:5" x14ac:dyDescent="0.25">
      <c r="A13449" s="12" t="str">
        <f>'Record List'!A13388&amp;'Record List'!B13388&amp;'Record List'!C13388&amp;'Record List'!D13388&amp;"kg"</f>
        <v>SNATCH, DUMBBELL, RIGHT75M100kg</v>
      </c>
      <c r="B13449" s="13">
        <f>'Record List'!E13388</f>
        <v>45</v>
      </c>
      <c r="C13449" s="14" t="str">
        <f>LEFT('Record List'!F13388,FIND(",",'Record List'!F13388)+2)</f>
        <v>Bletscher, R</v>
      </c>
      <c r="D13449" s="16" t="str">
        <f>TEXT('Record List'!G13388,"m/d/yyyy")</f>
        <v>6/25/2011</v>
      </c>
      <c r="E13449" s="10"/>
    </row>
    <row r="13450" spans="1:5" x14ac:dyDescent="0.25">
      <c r="A13450" s="12" t="str">
        <f>'Record List'!A13389&amp;'Record List'!B13389&amp;'Record List'!C13389&amp;'Record List'!D13389&amp;"kg"</f>
        <v>SNATCH, DUMBBELL, RIGHTALLM35kg</v>
      </c>
      <c r="B13450" s="13">
        <f>'Record List'!E13389</f>
        <v>15</v>
      </c>
      <c r="C13450" s="14" t="str">
        <f>LEFT('Record List'!F13389,FIND(",",'Record List'!F13389)+2)</f>
        <v>Todd, L</v>
      </c>
      <c r="D13450" s="16" t="str">
        <f>TEXT('Record List'!G13389,"m/d/yyyy")</f>
        <v>6/30/2020</v>
      </c>
      <c r="E13450" s="10"/>
    </row>
    <row r="13451" spans="1:5" x14ac:dyDescent="0.25">
      <c r="A13451" s="12" t="str">
        <f>'Record List'!A13390&amp;'Record List'!B13390&amp;'Record List'!C13390&amp;'Record List'!D13390&amp;"kg"</f>
        <v>SNATCH, DUMBBELL, RIGHTALLM50kg</v>
      </c>
      <c r="B13451" s="13">
        <f>'Record List'!E13390</f>
        <v>30</v>
      </c>
      <c r="C13451" s="14" t="str">
        <f>LEFT('Record List'!F13390,FIND(",",'Record List'!F13390)+2)</f>
        <v>Hook, T</v>
      </c>
      <c r="D13451" s="16" t="str">
        <f>TEXT('Record List'!G13390,"m/d/yyyy")</f>
        <v>4/27/2002</v>
      </c>
      <c r="E13451" s="10"/>
    </row>
    <row r="13452" spans="1:5" x14ac:dyDescent="0.25">
      <c r="A13452" s="12" t="str">
        <f>'Record List'!A13391&amp;'Record List'!B13391&amp;'Record List'!C13391&amp;'Record List'!D13391&amp;"kg"</f>
        <v>SNATCH, DUMBBELL, RIGHTALLM65kg</v>
      </c>
      <c r="B13452" s="13">
        <f>'Record List'!E13391</f>
        <v>90</v>
      </c>
      <c r="C13452" s="14" t="str">
        <f>LEFT('Record List'!F13391,FIND(",",'Record List'!F13391)+2)</f>
        <v>Pensyl, B</v>
      </c>
      <c r="D13452" s="16" t="str">
        <f>TEXT('Record List'!G13391,"m/d/yyyy")</f>
        <v>10/15/1995</v>
      </c>
      <c r="E13452" s="10"/>
    </row>
    <row r="13453" spans="1:5" x14ac:dyDescent="0.25">
      <c r="A13453" s="12" t="str">
        <f>'Record List'!A13392&amp;'Record List'!B13392&amp;'Record List'!C13392&amp;'Record List'!D13392&amp;"kg"</f>
        <v>SNATCH, DUMBBELL, RIGHTALLM70kg</v>
      </c>
      <c r="B13453" s="13">
        <f>'Record List'!E13392</f>
        <v>105</v>
      </c>
      <c r="C13453" s="14" t="str">
        <f>LEFT('Record List'!F13392,FIND(",",'Record List'!F13392)+2)</f>
        <v>Waterman, C</v>
      </c>
      <c r="D13453" s="16" t="str">
        <f>TEXT('Record List'!G13392,"m/d/yyyy")</f>
        <v>2/24/1996</v>
      </c>
      <c r="E13453" s="10"/>
    </row>
    <row r="13454" spans="1:5" x14ac:dyDescent="0.25">
      <c r="A13454" s="12" t="str">
        <f>'Record List'!A13393&amp;'Record List'!B13393&amp;'Record List'!C13393&amp;'Record List'!D13393&amp;"kg"</f>
        <v>SNATCH, DUMBBELL, RIGHTALLM75kg</v>
      </c>
      <c r="B13454" s="13">
        <f>'Record List'!E13393</f>
        <v>105</v>
      </c>
      <c r="C13454" s="14" t="str">
        <f>LEFT('Record List'!F13393,FIND(",",'Record List'!F13393)+2)</f>
        <v>Zaremba, P</v>
      </c>
      <c r="D13454" s="16" t="str">
        <f>TEXT('Record List'!G13393,"m/d/yyyy")</f>
        <v>3/7/1998</v>
      </c>
      <c r="E13454" s="10"/>
    </row>
    <row r="13455" spans="1:5" x14ac:dyDescent="0.25">
      <c r="A13455" s="12" t="str">
        <f>'Record List'!A13394&amp;'Record List'!B13394&amp;'Record List'!C13394&amp;'Record List'!D13394&amp;"kg"</f>
        <v>SNATCH, DUMBBELL, RIGHTALLM80kg</v>
      </c>
      <c r="B13455" s="13">
        <f>'Record List'!E13394</f>
        <v>115</v>
      </c>
      <c r="C13455" s="14" t="str">
        <f>LEFT('Record List'!F13394,FIND(",",'Record List'!F13394)+2)</f>
        <v>Hirsh, B</v>
      </c>
      <c r="D13455" s="16" t="str">
        <f>TEXT('Record List'!G13394,"m/d/yyyy")</f>
        <v>3/7/1998</v>
      </c>
      <c r="E13455" s="10"/>
    </row>
    <row r="13456" spans="1:5" x14ac:dyDescent="0.25">
      <c r="A13456" s="12" t="str">
        <f>'Record List'!A13395&amp;'Record List'!B13395&amp;'Record List'!C13395&amp;'Record List'!D13395&amp;"kg"</f>
        <v>SNATCH, DUMBBELL, RIGHTALLM85kg</v>
      </c>
      <c r="B13456" s="13">
        <f>'Record List'!E13395</f>
        <v>121</v>
      </c>
      <c r="C13456" s="14" t="str">
        <f>LEFT('Record List'!F13395,FIND(",",'Record List'!F13395)+2)</f>
        <v>Smith, A</v>
      </c>
      <c r="D13456" s="16" t="str">
        <f>TEXT('Record List'!G13395,"m/d/yyyy")</f>
        <v>11/30/2020</v>
      </c>
      <c r="E13456" s="10"/>
    </row>
    <row r="13457" spans="1:5" x14ac:dyDescent="0.25">
      <c r="A13457" s="12" t="str">
        <f>'Record List'!A13396&amp;'Record List'!B13396&amp;'Record List'!C13396&amp;'Record List'!D13396&amp;"kg"</f>
        <v>SNATCH, DUMBBELL, RIGHTALLM90kg</v>
      </c>
      <c r="B13457" s="13">
        <f>'Record List'!E13396</f>
        <v>110</v>
      </c>
      <c r="C13457" s="14" t="str">
        <f>LEFT('Record List'!F13396,FIND(",",'Record List'!F13396)+2)</f>
        <v>English, R</v>
      </c>
      <c r="D13457" s="16" t="str">
        <f>TEXT('Record List'!G13396,"m/d/yyyy")</f>
        <v>7/25/1993</v>
      </c>
      <c r="E13457" s="10"/>
    </row>
    <row r="13458" spans="1:5" x14ac:dyDescent="0.25">
      <c r="A13458" s="12" t="str">
        <f>'Record List'!A13397&amp;'Record List'!B13397&amp;'Record List'!C13397&amp;'Record List'!D13397&amp;"kg"</f>
        <v>SNATCH, DUMBBELL, RIGHTALLM95kg</v>
      </c>
      <c r="B13458" s="13">
        <f>'Record List'!E13397</f>
        <v>120</v>
      </c>
      <c r="C13458" s="14" t="str">
        <f>LEFT('Record List'!F13397,FIND(",",'Record List'!F13397)+2)</f>
        <v>Dellanave, D</v>
      </c>
      <c r="D13458" s="16" t="str">
        <f>TEXT('Record List'!G13397,"m/d/yyyy")</f>
        <v>3/3/2012</v>
      </c>
      <c r="E13458" s="10"/>
    </row>
    <row r="13459" spans="1:5" x14ac:dyDescent="0.25">
      <c r="A13459" s="12" t="str">
        <f>'Record List'!A13398&amp;'Record List'!B13398&amp;'Record List'!C13398&amp;'Record List'!D13398&amp;"kg"</f>
        <v>SNATCH, DUMBBELL, RIGHTALLM100kg</v>
      </c>
      <c r="B13459" s="13">
        <f>'Record List'!E13398</f>
        <v>130</v>
      </c>
      <c r="C13459" s="14" t="str">
        <f>LEFT('Record List'!F13398,FIND(",",'Record List'!F13398)+2)</f>
        <v>Cox, S</v>
      </c>
      <c r="D13459" s="16" t="str">
        <f>TEXT('Record List'!G13398,"m/d/yyyy")</f>
        <v>6/25/2011</v>
      </c>
      <c r="E13459" s="10"/>
    </row>
    <row r="13460" spans="1:5" x14ac:dyDescent="0.25">
      <c r="A13460" s="12" t="str">
        <f>'Record List'!A13399&amp;'Record List'!B13399&amp;'Record List'!C13399&amp;'Record List'!D13399&amp;"kg"</f>
        <v>SNATCH, DUMBBELL, RIGHTALLM105kg</v>
      </c>
      <c r="B13460" s="13">
        <f>'Record List'!E13399</f>
        <v>135</v>
      </c>
      <c r="C13460" s="14" t="str">
        <f>LEFT('Record List'!F13399,FIND(",",'Record List'!F13399)+2)</f>
        <v>Glass, A</v>
      </c>
      <c r="D13460" s="16" t="str">
        <f>TEXT('Record List'!G13399,"m/d/yyyy")</f>
        <v>3/3/2012</v>
      </c>
      <c r="E13460" s="10"/>
    </row>
    <row r="13461" spans="1:5" x14ac:dyDescent="0.25">
      <c r="A13461" s="12" t="str">
        <f>'Record List'!A13400&amp;'Record List'!B13400&amp;'Record List'!C13400&amp;'Record List'!D13400&amp;"kg"</f>
        <v>SNATCH, DUMBBELL, RIGHTALLM110kg</v>
      </c>
      <c r="B13461" s="13">
        <f>'Record List'!E13400</f>
        <v>138</v>
      </c>
      <c r="C13461" s="14" t="str">
        <f>LEFT('Record List'!F13400,FIND(",",'Record List'!F13400)+2)</f>
        <v>Spayd, B</v>
      </c>
      <c r="D13461" s="16" t="str">
        <f>TEXT('Record List'!G13400,"m/d/yyyy")</f>
        <v>10/4/2003</v>
      </c>
      <c r="E13461" s="10"/>
    </row>
    <row r="13462" spans="1:5" x14ac:dyDescent="0.25">
      <c r="A13462" s="12" t="str">
        <f>'Record List'!A13401&amp;'Record List'!B13401&amp;'Record List'!C13401&amp;'Record List'!D13401&amp;"kg"</f>
        <v>SNATCH, DUMBBELL, RIGHTALLM115kg</v>
      </c>
      <c r="B13462" s="13">
        <f>'Record List'!E13401</f>
        <v>146</v>
      </c>
      <c r="C13462" s="14" t="str">
        <f>LEFT('Record List'!F13401,FIND(",",'Record List'!F13401)+2)</f>
        <v>Myers, A</v>
      </c>
      <c r="D13462" s="16" t="str">
        <f>TEXT('Record List'!G13401,"m/d/yyyy")</f>
        <v>3/13/2010</v>
      </c>
      <c r="E13462" s="10"/>
    </row>
    <row r="13463" spans="1:5" x14ac:dyDescent="0.25">
      <c r="A13463" s="12" t="str">
        <f>'Record List'!A13402&amp;'Record List'!B13402&amp;'Record List'!C13402&amp;'Record List'!D13402&amp;"kg"</f>
        <v>SNATCH, DUMBBELL, RIGHTALLM120kg</v>
      </c>
      <c r="B13463" s="13">
        <f>'Record List'!E13402</f>
        <v>120</v>
      </c>
      <c r="C13463" s="14" t="str">
        <f>LEFT('Record List'!F13402,FIND(",",'Record List'!F13402)+2)</f>
        <v>Myers, A</v>
      </c>
      <c r="D13463" s="16" t="str">
        <f>TEXT('Record List'!G13402,"m/d/yyyy")</f>
        <v>11/21/2009</v>
      </c>
      <c r="E13463" s="10"/>
    </row>
    <row r="13464" spans="1:5" x14ac:dyDescent="0.25">
      <c r="A13464" s="12" t="str">
        <f>'Record List'!A13403&amp;'Record List'!B13403&amp;'Record List'!C13403&amp;'Record List'!D13403&amp;"kg"</f>
        <v>SNATCH, DUMBBELL, RIGHTALLM125kg</v>
      </c>
      <c r="B13464" s="13">
        <f>'Record List'!E13403</f>
        <v>96</v>
      </c>
      <c r="C13464" s="14" t="str">
        <f>LEFT('Record List'!F13403,FIND(",",'Record List'!F13403)+2)</f>
        <v>Hess, K</v>
      </c>
      <c r="D13464" s="16" t="str">
        <f>TEXT('Record List'!G13403,"m/d/yyyy")</f>
        <v>3/13/2010</v>
      </c>
      <c r="E13464" s="10"/>
    </row>
    <row r="13465" spans="1:5" x14ac:dyDescent="0.25">
      <c r="A13465" s="12" t="str">
        <f>'Record List'!A13404&amp;'Record List'!B13404&amp;'Record List'!C13404&amp;'Record List'!D13404&amp;"kg"</f>
        <v>SNATCH, DUMBBELL, RIGHTALLM125+kg</v>
      </c>
      <c r="B13465" s="13">
        <f>'Record List'!E13404</f>
        <v>140</v>
      </c>
      <c r="C13465" s="14" t="str">
        <f>LEFT('Record List'!F13404,FIND(",",'Record List'!F13404)+2)</f>
        <v>O'Brien, J</v>
      </c>
      <c r="D13465" s="16" t="str">
        <f>TEXT('Record List'!G13404,"m/d/yyyy")</f>
        <v>6/25/2011</v>
      </c>
      <c r="E13465" s="10"/>
    </row>
    <row r="13466" spans="1:5" x14ac:dyDescent="0.25">
      <c r="A13466" s="12" t="str">
        <f>'Record List'!A13405&amp;'Record List'!B13405&amp;'Record List'!C13405&amp;'Record List'!D13405&amp;"kg"</f>
        <v>SNATCH, DUMBBELL, RIGHTNATM70kg</v>
      </c>
      <c r="B13466" s="13">
        <f>'Record List'!E13405</f>
        <v>41</v>
      </c>
      <c r="C13466" s="14" t="str">
        <f>LEFT('Record List'!F13405,FIND(",",'Record List'!F13405)+2)</f>
        <v>Pensyl, B</v>
      </c>
      <c r="D13466" s="16" t="str">
        <f>TEXT('Record List'!G13405,"m/d/yyyy")</f>
        <v>8/15/2021</v>
      </c>
      <c r="E13466" s="10"/>
    </row>
    <row r="13467" spans="1:5" x14ac:dyDescent="0.25">
      <c r="A13467" s="12" t="str">
        <f>'Record List'!A13406&amp;'Record List'!B13406&amp;'Record List'!C13406&amp;'Record List'!D13406&amp;"kg"</f>
        <v>SNATCH, DUMBBELL, RIGHTNATM75kg</v>
      </c>
      <c r="B13467" s="13">
        <f>'Record List'!E13406</f>
        <v>27</v>
      </c>
      <c r="C13467" s="14" t="str">
        <f>LEFT('Record List'!F13406,FIND(",",'Record List'!F13406)+2)</f>
        <v>Mitchell, D</v>
      </c>
      <c r="D13467" s="16" t="str">
        <f>TEXT('Record List'!G13406,"m/d/yyyy")</f>
        <v>6/25/2011</v>
      </c>
      <c r="E13467" s="10"/>
    </row>
    <row r="13468" spans="1:5" x14ac:dyDescent="0.25">
      <c r="A13468" s="12" t="str">
        <f>'Record List'!A13407&amp;'Record List'!B13407&amp;'Record List'!C13407&amp;'Record List'!D13407&amp;"kg"</f>
        <v>SNATCH, DUMBBELL, RIGHTNATM90kg</v>
      </c>
      <c r="B13468" s="13">
        <f>'Record List'!E13407</f>
        <v>90</v>
      </c>
      <c r="C13468" s="14" t="str">
        <f>LEFT('Record List'!F13407,FIND(",",'Record List'!F13407)+2)</f>
        <v>Smith, R</v>
      </c>
      <c r="D13468" s="16" t="str">
        <f>TEXT('Record List'!G13407,"m/d/yyyy")</f>
        <v>6/25/2011</v>
      </c>
      <c r="E13468" s="10"/>
    </row>
    <row r="13469" spans="1:5" x14ac:dyDescent="0.25">
      <c r="A13469" s="12" t="str">
        <f>'Record List'!A13408&amp;'Record List'!B13408&amp;'Record List'!C13408&amp;'Record List'!D13408&amp;"kg"</f>
        <v>SNATCH, DUMBBELL, RIGHTNATM95kg</v>
      </c>
      <c r="B13469" s="13">
        <f>'Record List'!E13408</f>
        <v>90</v>
      </c>
      <c r="C13469" s="14" t="str">
        <f>LEFT('Record List'!F13408,FIND(",",'Record List'!F13408)+2)</f>
        <v>Garcia, J</v>
      </c>
      <c r="D13469" s="16" t="str">
        <f>TEXT('Record List'!G13408,"m/d/yyyy")</f>
        <v>6/25/2011</v>
      </c>
      <c r="E13469" s="10"/>
    </row>
    <row r="13470" spans="1:5" x14ac:dyDescent="0.25">
      <c r="A13470" s="12" t="str">
        <f>'Record List'!A13409&amp;'Record List'!B13409&amp;'Record List'!C13409&amp;'Record List'!D13409&amp;"kg"</f>
        <v>SNATCH, DUMBBELL, RIGHTNATM100kg</v>
      </c>
      <c r="B13470" s="13">
        <f>'Record List'!E13409</f>
        <v>130</v>
      </c>
      <c r="C13470" s="14" t="str">
        <f>LEFT('Record List'!F13409,FIND(",",'Record List'!F13409)+2)</f>
        <v>Cox, S</v>
      </c>
      <c r="D13470" s="16" t="str">
        <f>TEXT('Record List'!G13409,"m/d/yyyy")</f>
        <v>6/25/2011</v>
      </c>
      <c r="E13470" s="10"/>
    </row>
    <row r="13471" spans="1:5" x14ac:dyDescent="0.25">
      <c r="A13471" s="12" t="str">
        <f>'Record List'!A13410&amp;'Record List'!B13410&amp;'Record List'!C13410&amp;'Record List'!D13410&amp;"kg"</f>
        <v>SNATCH, DUMBBELL, RIGHTNATM105kg</v>
      </c>
      <c r="B13471" s="13">
        <f>'Record List'!E13410</f>
        <v>50</v>
      </c>
      <c r="C13471" s="14" t="str">
        <f>LEFT('Record List'!F13410,FIND(",",'Record List'!F13410)+2)</f>
        <v>Murdock, M</v>
      </c>
      <c r="D13471" s="16" t="str">
        <f>TEXT('Record List'!G13410,"m/d/yyyy")</f>
        <v>6/25/2011</v>
      </c>
      <c r="E13471" s="10"/>
    </row>
    <row r="13472" spans="1:5" x14ac:dyDescent="0.25">
      <c r="A13472" s="12" t="str">
        <f>'Record List'!A13411&amp;'Record List'!B13411&amp;'Record List'!C13411&amp;'Record List'!D13411&amp;"kg"</f>
        <v>SNATCH, DUMBBELL, RIGHTNATM115kg</v>
      </c>
      <c r="B13472" s="13">
        <f>'Record List'!E13411</f>
        <v>140</v>
      </c>
      <c r="C13472" s="14" t="str">
        <f>LEFT('Record List'!F13411,FIND(",",'Record List'!F13411)+2)</f>
        <v>Ullom, C</v>
      </c>
      <c r="D13472" s="16" t="str">
        <f>TEXT('Record List'!G13411,"m/d/yyyy")</f>
        <v>6/25/2011</v>
      </c>
      <c r="E13472" s="10"/>
    </row>
    <row r="13473" spans="1:5" x14ac:dyDescent="0.25">
      <c r="A13473" s="12" t="str">
        <f>'Record List'!A13412&amp;'Record List'!B13412&amp;'Record List'!C13412&amp;'Record List'!D13412&amp;"kg"</f>
        <v>SNATCH, DUMBBELL, RIGHTNATM125kg</v>
      </c>
      <c r="B13473" s="13">
        <f>'Record List'!E13412</f>
        <v>50</v>
      </c>
      <c r="C13473" s="14" t="str">
        <f>LEFT('Record List'!F13412,FIND(",",'Record List'!F13412)+2)</f>
        <v>Geib, B</v>
      </c>
      <c r="D13473" s="16" t="str">
        <f>TEXT('Record List'!G13412,"m/d/yyyy")</f>
        <v>6/25/2011</v>
      </c>
      <c r="E13473" s="10"/>
    </row>
    <row r="13474" spans="1:5" x14ac:dyDescent="0.25">
      <c r="A13474" s="12" t="str">
        <f>'Record List'!A13413&amp;'Record List'!B13413&amp;'Record List'!C13413&amp;'Record List'!D13413&amp;"kg"</f>
        <v>SNATCH, DUMBBELL, RIGHTNATM125+kg</v>
      </c>
      <c r="B13474" s="13">
        <f>'Record List'!E13413</f>
        <v>140</v>
      </c>
      <c r="C13474" s="14" t="str">
        <f>LEFT('Record List'!F13413,FIND(",",'Record List'!F13413)+2)</f>
        <v>O'Brien, J</v>
      </c>
      <c r="D13474" s="16" t="str">
        <f>TEXT('Record List'!G13413,"m/d/yyyy")</f>
        <v>6/25/2011</v>
      </c>
      <c r="E13474" s="10"/>
    </row>
    <row r="13475" spans="1:5" x14ac:dyDescent="0.25">
      <c r="A13475" s="12" t="e">
        <f>'Record List'!#REF!&amp;'Record List'!#REF!&amp;'Record List'!#REF!&amp;'Record List'!#REF!&amp;"kg"</f>
        <v>#REF!</v>
      </c>
      <c r="B13475" s="13" t="e">
        <f>'Record List'!#REF!</f>
        <v>#REF!</v>
      </c>
      <c r="C13475" s="14" t="e">
        <f>LEFT('Record List'!#REF!,FIND(",",'Record List'!#REF!)+2)</f>
        <v>#REF!</v>
      </c>
      <c r="D13475" s="16" t="e">
        <f>TEXT('Record List'!#REF!,"m/d/yyyy")</f>
        <v>#REF!</v>
      </c>
      <c r="E13475" s="10"/>
    </row>
    <row r="13476" spans="1:5" x14ac:dyDescent="0.25">
      <c r="A13476" s="12" t="str">
        <f>'Record List'!A13414&amp;'Record List'!B13414&amp;'Record List'!C13414&amp;'Record List'!D13414&amp;"kg"</f>
        <v>SNATCH, FROM HANG13F30kg</v>
      </c>
      <c r="B13476" s="13">
        <f>'Record List'!E13414</f>
        <v>26</v>
      </c>
      <c r="C13476" s="14" t="str">
        <f>LEFT('Record List'!F13414,FIND(",",'Record List'!F13414)+2)</f>
        <v>Monk, E</v>
      </c>
      <c r="D13476" s="16" t="str">
        <f>TEXT('Record List'!G13414,"m/d/yyyy")</f>
        <v>10/16/2005</v>
      </c>
      <c r="E13476" s="10"/>
    </row>
    <row r="13477" spans="1:5" x14ac:dyDescent="0.25">
      <c r="A13477" s="12" t="str">
        <f>'Record List'!A13415&amp;'Record List'!B13415&amp;'Record List'!C13415&amp;'Record List'!D13415&amp;"kg"</f>
        <v>SNATCH, FROM HANG13F45kg</v>
      </c>
      <c r="B13477" s="13">
        <f>'Record List'!E13415</f>
        <v>41</v>
      </c>
      <c r="C13477" s="14" t="str">
        <f>LEFT('Record List'!F13415,FIND(",",'Record List'!F13415)+2)</f>
        <v>Van Vleck, M</v>
      </c>
      <c r="D13477" s="16" t="str">
        <f>TEXT('Record List'!G13415,"m/d/yyyy")</f>
        <v>11/21/2009</v>
      </c>
      <c r="E13477" s="10"/>
    </row>
    <row r="13478" spans="1:5" x14ac:dyDescent="0.25">
      <c r="A13478" s="12" t="str">
        <f>'Record List'!A13416&amp;'Record List'!B13416&amp;'Record List'!C13416&amp;'Record List'!D13416&amp;"kg"</f>
        <v>SNATCH, FROM HANG13F50kg</v>
      </c>
      <c r="B13478" s="13">
        <f>'Record List'!E13416</f>
        <v>25</v>
      </c>
      <c r="C13478" s="14" t="str">
        <f>LEFT('Record List'!F13416,FIND(",",'Record List'!F13416)+2)</f>
        <v>Todd, P</v>
      </c>
      <c r="D13478" s="16" t="str">
        <f>TEXT('Record List'!G13416,"m/d/yyyy")</f>
        <v>12/31/2020</v>
      </c>
      <c r="E13478" s="10"/>
    </row>
    <row r="13479" spans="1:5" x14ac:dyDescent="0.25">
      <c r="A13479" s="12" t="str">
        <f>'Record List'!A13417&amp;'Record List'!B13417&amp;'Record List'!C13417&amp;'Record List'!D13417&amp;"kg"</f>
        <v>SNATCH, FROM HANG13F55kg</v>
      </c>
      <c r="B13479" s="13">
        <f>'Record List'!E13417</f>
        <v>60</v>
      </c>
      <c r="C13479" s="14" t="str">
        <f>LEFT('Record List'!F13417,FIND(",",'Record List'!F13417)+2)</f>
        <v>Collins, N</v>
      </c>
      <c r="D13479" s="16" t="str">
        <f>TEXT('Record List'!G13417,"m/d/yyyy")</f>
        <v>12/31/2020</v>
      </c>
      <c r="E13479" s="10"/>
    </row>
    <row r="13480" spans="1:5" x14ac:dyDescent="0.25">
      <c r="A13480" s="12" t="str">
        <f>'Record List'!A13418&amp;'Record List'!B13418&amp;'Record List'!C13418&amp;'Record List'!D13418&amp;"kg"</f>
        <v>SNATCH, FROM HANG13F60kg</v>
      </c>
      <c r="B13480" s="13">
        <f>'Record List'!E13418</f>
        <v>45</v>
      </c>
      <c r="C13480" s="14" t="str">
        <f>LEFT('Record List'!F13418,FIND(",",'Record List'!F13418)+2)</f>
        <v>Collins, O</v>
      </c>
      <c r="D13480" s="16" t="str">
        <f>TEXT('Record List'!G13418,"m/d/yyyy")</f>
        <v>12/31/2020</v>
      </c>
      <c r="E13480" s="10"/>
    </row>
    <row r="13481" spans="1:5" x14ac:dyDescent="0.25">
      <c r="A13481" s="12" t="str">
        <f>'Record List'!A13419&amp;'Record List'!B13419&amp;'Record List'!C13419&amp;'Record List'!D13419&amp;"kg"</f>
        <v>SNATCH, FROM HANG13F75kg</v>
      </c>
      <c r="B13481" s="13">
        <f>'Record List'!E13419</f>
        <v>75</v>
      </c>
      <c r="C13481" s="14" t="str">
        <f>LEFT('Record List'!F13419,FIND(",",'Record List'!F13419)+2)</f>
        <v>Myers, M</v>
      </c>
      <c r="D13481" s="16" t="str">
        <f>TEXT('Record List'!G13419,"m/d/yyyy")</f>
        <v>6/30/2012</v>
      </c>
      <c r="E13481" s="10"/>
    </row>
    <row r="13482" spans="1:5" x14ac:dyDescent="0.25">
      <c r="A13482" s="12" t="str">
        <f>'Record List'!A13420&amp;'Record List'!B13420&amp;'Record List'!C13420&amp;'Record List'!D13420&amp;"kg"</f>
        <v>SNATCH, FROM HANG14F65kg</v>
      </c>
      <c r="B13482" s="13">
        <f>'Record List'!E13420</f>
        <v>45</v>
      </c>
      <c r="C13482" s="14" t="str">
        <f>LEFT('Record List'!F13420,FIND(",",'Record List'!F13420)+2)</f>
        <v>Ullom, B</v>
      </c>
      <c r="D13482" s="16" t="str">
        <f>TEXT('Record List'!G13420,"m/d/yyyy")</f>
        <v>6/30/2012</v>
      </c>
      <c r="E13482" s="10"/>
    </row>
    <row r="13483" spans="1:5" x14ac:dyDescent="0.25">
      <c r="A13483" s="12" t="str">
        <f>'Record List'!A13421&amp;'Record List'!B13421&amp;'Record List'!C13421&amp;'Record List'!D13421&amp;"kg"</f>
        <v>SNATCH, FROM HANG16F80kg</v>
      </c>
      <c r="B13483" s="13">
        <f>'Record List'!E13421</f>
        <v>83</v>
      </c>
      <c r="C13483" s="14" t="str">
        <f>LEFT('Record List'!F13421,FIND(",",'Record List'!F13421)+2)</f>
        <v>Myers, M</v>
      </c>
      <c r="D13483" s="16" t="str">
        <f>TEXT('Record List'!G13421,"m/d/yyyy")</f>
        <v>12/31/2014</v>
      </c>
      <c r="E13483" s="10"/>
    </row>
    <row r="13484" spans="1:5" x14ac:dyDescent="0.25">
      <c r="A13484" s="12" t="str">
        <f>'Record List'!A13422&amp;'Record List'!B13422&amp;'Record List'!C13422&amp;'Record List'!D13422&amp;"kg"</f>
        <v>SNATCH, FROM HANG40F65kg</v>
      </c>
      <c r="B13484" s="13">
        <f>'Record List'!E13422</f>
        <v>50</v>
      </c>
      <c r="C13484" s="14" t="str">
        <f>LEFT('Record List'!F13422,FIND(",",'Record List'!F13422)+2)</f>
        <v>Scowden, T</v>
      </c>
      <c r="D13484" s="16" t="str">
        <f>TEXT('Record List'!G13422,"m/d/yyyy")</f>
        <v>10/16/2005</v>
      </c>
      <c r="E13484" s="10"/>
    </row>
    <row r="13485" spans="1:5" x14ac:dyDescent="0.25">
      <c r="A13485" s="12" t="str">
        <f>'Record List'!A13423&amp;'Record List'!B13423&amp;'Record List'!C13423&amp;'Record List'!D13423&amp;"kg"</f>
        <v>SNATCH, FROM HANG40F70kg</v>
      </c>
      <c r="B13485" s="13">
        <f>'Record List'!E13423</f>
        <v>116</v>
      </c>
      <c r="C13485" s="14" t="str">
        <f>LEFT('Record List'!F13423,FIND(",",'Record List'!F13423)+2)</f>
        <v>Skwarecki, B</v>
      </c>
      <c r="D13485" s="16" t="str">
        <f>TEXT('Record List'!G13423,"m/d/yyyy")</f>
        <v>8/6/2022</v>
      </c>
      <c r="E13485" s="10"/>
    </row>
    <row r="13486" spans="1:5" x14ac:dyDescent="0.25">
      <c r="A13486" s="12" t="str">
        <f>'Record List'!A13424&amp;'Record List'!B13424&amp;'Record List'!C13424&amp;'Record List'!D13424&amp;"kg"</f>
        <v>SNATCH, FROM HANG40F105kg</v>
      </c>
      <c r="B13486" s="13">
        <f>'Record List'!E13424</f>
        <v>115</v>
      </c>
      <c r="C13486" s="14" t="str">
        <f>LEFT('Record List'!F13424,FIND(",",'Record List'!F13424)+2)</f>
        <v>Jones, J</v>
      </c>
      <c r="D13486" s="16" t="str">
        <f>TEXT('Record List'!G13424,"m/d/yyyy")</f>
        <v>7/13/2019</v>
      </c>
      <c r="E13486" s="10"/>
    </row>
    <row r="13487" spans="1:5" x14ac:dyDescent="0.25">
      <c r="A13487" s="12" t="str">
        <f>'Record List'!A13425&amp;'Record List'!B13425&amp;'Record List'!C13425&amp;'Record List'!D13425&amp;"kg"</f>
        <v>SNATCH, FROM HANG50F50kg</v>
      </c>
      <c r="B13487" s="13">
        <f>'Record List'!E13425</f>
        <v>65</v>
      </c>
      <c r="C13487" s="14" t="str">
        <f>LEFT('Record List'!F13425,FIND(",",'Record List'!F13425)+2)</f>
        <v>Jackson, R</v>
      </c>
      <c r="D13487" s="16" t="str">
        <f>TEXT('Record List'!G13425,"m/d/yyyy")</f>
        <v>12/31/2014</v>
      </c>
      <c r="E13487" s="10"/>
    </row>
    <row r="13488" spans="1:5" x14ac:dyDescent="0.25">
      <c r="A13488" s="12" t="str">
        <f>'Record List'!A13426&amp;'Record List'!B13426&amp;'Record List'!C13426&amp;'Record List'!D13426&amp;"kg"</f>
        <v>SNATCH, FROM HANG55F50kg</v>
      </c>
      <c r="B13488" s="13">
        <f>'Record List'!E13426</f>
        <v>70</v>
      </c>
      <c r="C13488" s="14" t="str">
        <f>LEFT('Record List'!F13426,FIND(",",'Record List'!F13426)+2)</f>
        <v>Jackson, R</v>
      </c>
      <c r="D13488" s="16" t="str">
        <f>TEXT('Record List'!G13426,"m/d/yyyy")</f>
        <v>6/30/2017</v>
      </c>
      <c r="E13488" s="10"/>
    </row>
    <row r="13489" spans="1:5" x14ac:dyDescent="0.25">
      <c r="A13489" s="12" t="str">
        <f>'Record List'!A13427&amp;'Record List'!B13427&amp;'Record List'!C13427&amp;'Record List'!D13427&amp;"kg"</f>
        <v>SNATCH, FROM HANG60F85kg</v>
      </c>
      <c r="B13489" s="13">
        <f>'Record List'!E13427</f>
        <v>22</v>
      </c>
      <c r="C13489" s="14" t="str">
        <f>LEFT('Record List'!F13427,FIND(",",'Record List'!F13427)+2)</f>
        <v>Thompson, J</v>
      </c>
      <c r="D13489" s="16" t="str">
        <f>TEXT('Record List'!G13427,"m/d/yyyy")</f>
        <v>12/31/2020</v>
      </c>
      <c r="E13489" s="10"/>
    </row>
    <row r="13490" spans="1:5" x14ac:dyDescent="0.25">
      <c r="A13490" s="12" t="str">
        <f>'Record List'!A13428&amp;'Record List'!B13428&amp;'Record List'!C13428&amp;'Record List'!D13428&amp;"kg"</f>
        <v>SNATCH, FROM HANGALLF45kg</v>
      </c>
      <c r="B13490" s="13">
        <f>'Record List'!E13428</f>
        <v>41</v>
      </c>
      <c r="C13490" s="14" t="str">
        <f>LEFT('Record List'!F13428,FIND(",",'Record List'!F13428)+2)</f>
        <v>Van Vleck, M</v>
      </c>
      <c r="D13490" s="16" t="str">
        <f>TEXT('Record List'!G13428,"m/d/yyyy")</f>
        <v>11/21/2009</v>
      </c>
      <c r="E13490" s="10"/>
    </row>
    <row r="13491" spans="1:5" x14ac:dyDescent="0.25">
      <c r="A13491" s="12" t="str">
        <f>'Record List'!A13429&amp;'Record List'!B13429&amp;'Record List'!C13429&amp;'Record List'!D13429&amp;"kg"</f>
        <v>SNATCH, FROM HANGALLF50kg</v>
      </c>
      <c r="B13491" s="13">
        <f>'Record List'!E13429</f>
        <v>70</v>
      </c>
      <c r="C13491" s="14" t="str">
        <f>LEFT('Record List'!F13429,FIND(",",'Record List'!F13429)+2)</f>
        <v>Jackson, R</v>
      </c>
      <c r="D13491" s="16" t="str">
        <f>TEXT('Record List'!G13429,"m/d/yyyy")</f>
        <v>6/30/2017</v>
      </c>
      <c r="E13491" s="10"/>
    </row>
    <row r="13492" spans="1:5" x14ac:dyDescent="0.25">
      <c r="A13492" s="12" t="str">
        <f>'Record List'!A13430&amp;'Record List'!B13430&amp;'Record List'!C13430&amp;'Record List'!D13430&amp;"kg"</f>
        <v>SNATCH, FROM HANGALLF55kg</v>
      </c>
      <c r="B13492" s="13">
        <f>'Record List'!E13430</f>
        <v>60</v>
      </c>
      <c r="C13492" s="14" t="str">
        <f>LEFT('Record List'!F13430,FIND(",",'Record List'!F13430)+2)</f>
        <v>Collins, N</v>
      </c>
      <c r="D13492" s="16" t="str">
        <f>TEXT('Record List'!G13430,"m/d/yyyy")</f>
        <v>12/31/2020</v>
      </c>
      <c r="E13492" s="10"/>
    </row>
    <row r="13493" spans="1:5" x14ac:dyDescent="0.25">
      <c r="A13493" s="12" t="str">
        <f>'Record List'!A13431&amp;'Record List'!B13431&amp;'Record List'!C13431&amp;'Record List'!D13431&amp;"kg"</f>
        <v>SNATCH, FROM HANGALLF60kg</v>
      </c>
      <c r="B13493" s="13">
        <f>'Record List'!E13431</f>
        <v>88</v>
      </c>
      <c r="C13493" s="14" t="str">
        <f>LEFT('Record List'!F13431,FIND(",",'Record List'!F13431)+2)</f>
        <v>Skwarecki, B</v>
      </c>
      <c r="D13493" s="16" t="str">
        <f>TEXT('Record List'!G13431,"m/d/yyyy")</f>
        <v>10/6/2019</v>
      </c>
      <c r="E13493" s="10"/>
    </row>
    <row r="13494" spans="1:5" x14ac:dyDescent="0.25">
      <c r="A13494" s="12" t="str">
        <f>'Record List'!A13432&amp;'Record List'!B13432&amp;'Record List'!C13432&amp;'Record List'!D13432&amp;"kg"</f>
        <v>SNATCH, FROM HANGALLF65kg</v>
      </c>
      <c r="B13494" s="13">
        <f>'Record List'!E13432</f>
        <v>88</v>
      </c>
      <c r="C13494" s="14" t="str">
        <f>LEFT('Record List'!F13432,FIND(",",'Record List'!F13432)+2)</f>
        <v>Skwarecki, B</v>
      </c>
      <c r="D13494" s="16" t="str">
        <f>TEXT('Record List'!G13432,"m/d/yyyy")</f>
        <v>12/7/2019</v>
      </c>
      <c r="E13494" s="10"/>
    </row>
    <row r="13495" spans="1:5" x14ac:dyDescent="0.25">
      <c r="A13495" s="12" t="str">
        <f>'Record List'!A13433&amp;'Record List'!B13433&amp;'Record List'!C13433&amp;'Record List'!D13433&amp;"kg"</f>
        <v>SNATCH, FROM HANGALLF70kg</v>
      </c>
      <c r="B13495" s="13">
        <f>'Record List'!E13433</f>
        <v>116</v>
      </c>
      <c r="C13495" s="14" t="str">
        <f>LEFT('Record List'!F13433,FIND(",",'Record List'!F13433)+2)</f>
        <v>Skwarecki, B</v>
      </c>
      <c r="D13495" s="16" t="str">
        <f>TEXT('Record List'!G13433,"m/d/yyyy")</f>
        <v>8/6/2022</v>
      </c>
      <c r="E13495" s="10"/>
    </row>
    <row r="13496" spans="1:5" x14ac:dyDescent="0.25">
      <c r="A13496" s="12" t="str">
        <f>'Record List'!A13434&amp;'Record List'!B13434&amp;'Record List'!C13434&amp;'Record List'!D13434&amp;"kg"</f>
        <v>SNATCH, FROM HANGALLF75kg</v>
      </c>
      <c r="B13496" s="13">
        <f>'Record List'!E13434</f>
        <v>75</v>
      </c>
      <c r="C13496" s="14" t="str">
        <f>LEFT('Record List'!F13434,FIND(",",'Record List'!F13434)+2)</f>
        <v>Myers, M</v>
      </c>
      <c r="D13496" s="16" t="str">
        <f>TEXT('Record List'!G13434,"m/d/yyyy")</f>
        <v>6/30/2012</v>
      </c>
      <c r="E13496" s="10"/>
    </row>
    <row r="13497" spans="1:5" x14ac:dyDescent="0.25">
      <c r="A13497" s="12" t="str">
        <f>'Record List'!A13435&amp;'Record List'!B13435&amp;'Record List'!C13435&amp;'Record List'!D13435&amp;"kg"</f>
        <v>SNATCH, FROM HANGALLF80kg</v>
      </c>
      <c r="B13497" s="13">
        <f>'Record List'!E13435</f>
        <v>83</v>
      </c>
      <c r="C13497" s="14" t="str">
        <f>LEFT('Record List'!F13435,FIND(",",'Record List'!F13435)+2)</f>
        <v>Myers, M</v>
      </c>
      <c r="D13497" s="16" t="str">
        <f>TEXT('Record List'!G13435,"m/d/yyyy")</f>
        <v>12/31/2014</v>
      </c>
      <c r="E13497" s="10"/>
    </row>
    <row r="13498" spans="1:5" x14ac:dyDescent="0.25">
      <c r="A13498" s="12" t="str">
        <f>'Record List'!A13436&amp;'Record List'!B13436&amp;'Record List'!C13436&amp;'Record List'!D13436&amp;"kg"</f>
        <v>SNATCH, FROM HANGALLF85kg</v>
      </c>
      <c r="B13498" s="13">
        <f>'Record List'!E13436</f>
        <v>22</v>
      </c>
      <c r="C13498" s="14" t="str">
        <f>LEFT('Record List'!F13436,FIND(",",'Record List'!F13436)+2)</f>
        <v>Thompson, J</v>
      </c>
      <c r="D13498" s="16" t="str">
        <f>TEXT('Record List'!G13436,"m/d/yyyy")</f>
        <v>12/31/2020</v>
      </c>
      <c r="E13498" s="10"/>
    </row>
    <row r="13499" spans="1:5" x14ac:dyDescent="0.25">
      <c r="A13499" s="12" t="str">
        <f>'Record List'!A13437&amp;'Record List'!B13437&amp;'Record List'!C13437&amp;'Record List'!D13437&amp;"kg"</f>
        <v>SNATCH, FROM HANGALLF105kg</v>
      </c>
      <c r="B13499" s="13">
        <f>'Record List'!E13437</f>
        <v>115</v>
      </c>
      <c r="C13499" s="14" t="str">
        <f>LEFT('Record List'!F13437,FIND(",",'Record List'!F13437)+2)</f>
        <v>Jones, J</v>
      </c>
      <c r="D13499" s="16" t="str">
        <f>TEXT('Record List'!G13437,"m/d/yyyy")</f>
        <v>7/13/2019</v>
      </c>
      <c r="E13499" s="10"/>
    </row>
    <row r="13500" spans="1:5" x14ac:dyDescent="0.25">
      <c r="A13500" s="12" t="str">
        <f>'Record List'!A13438&amp;'Record List'!B13438&amp;'Record List'!C13438&amp;'Record List'!D13438&amp;"kg"</f>
        <v>SNATCH, FROM HANG13M65kg</v>
      </c>
      <c r="B13500" s="13">
        <f>'Record List'!E13438</f>
        <v>61</v>
      </c>
      <c r="C13500" s="14" t="str">
        <f>LEFT('Record List'!F13438,FIND(",",'Record List'!F13438)+2)</f>
        <v>Habecker, A</v>
      </c>
      <c r="D13500" s="16" t="str">
        <f>TEXT('Record List'!G13438,"m/d/yyyy")</f>
        <v>6/30/2017</v>
      </c>
      <c r="E13500" s="10"/>
    </row>
    <row r="13501" spans="1:5" x14ac:dyDescent="0.25">
      <c r="A13501" s="12" t="str">
        <f>'Record List'!A13439&amp;'Record List'!B13439&amp;'Record List'!C13439&amp;'Record List'!D13439&amp;"kg"</f>
        <v>SNATCH, FROM HANG13M80kg</v>
      </c>
      <c r="B13501" s="13">
        <f>'Record List'!E13439</f>
        <v>88</v>
      </c>
      <c r="C13501" s="14" t="str">
        <f>LEFT('Record List'!F13439,FIND(",",'Record List'!F13439)+2)</f>
        <v>Beck, S</v>
      </c>
      <c r="D13501" s="16" t="str">
        <f>TEXT('Record List'!G13439,"m/d/yyyy")</f>
        <v>10/16/2005</v>
      </c>
      <c r="E13501" s="10"/>
    </row>
    <row r="13502" spans="1:5" x14ac:dyDescent="0.25">
      <c r="A13502" s="12" t="str">
        <f>'Record List'!A13440&amp;'Record List'!B13440&amp;'Record List'!C13440&amp;'Record List'!D13440&amp;"kg"</f>
        <v>SNATCH, FROM HANG14M70kg</v>
      </c>
      <c r="B13502" s="13">
        <f>'Record List'!E13440</f>
        <v>77</v>
      </c>
      <c r="C13502" s="14" t="str">
        <f>LEFT('Record List'!F13440,FIND(",",'Record List'!F13440)+2)</f>
        <v>Lestan, E</v>
      </c>
      <c r="D13502" s="16" t="str">
        <f>TEXT('Record List'!G13440,"m/d/yyyy")</f>
        <v>6/22/2019</v>
      </c>
      <c r="E13502" s="10"/>
    </row>
    <row r="13503" spans="1:5" x14ac:dyDescent="0.25">
      <c r="A13503" s="12" t="str">
        <f>'Record List'!A13441&amp;'Record List'!B13441&amp;'Record List'!C13441&amp;'Record List'!D13441&amp;"kg"</f>
        <v>SNATCH, FROM HANG14M75kg</v>
      </c>
      <c r="B13503" s="13">
        <f>'Record List'!E13441</f>
        <v>80</v>
      </c>
      <c r="C13503" s="14" t="str">
        <f>LEFT('Record List'!F13441,FIND(",",'Record List'!F13441)+2)</f>
        <v>Marchand, M</v>
      </c>
      <c r="D13503" s="16" t="str">
        <f>TEXT('Record List'!G13441,"m/d/yyyy")</f>
        <v>12/31/2020</v>
      </c>
      <c r="E13503" s="10"/>
    </row>
    <row r="13504" spans="1:5" x14ac:dyDescent="0.25">
      <c r="A13504" s="12" t="str">
        <f>'Record List'!A13442&amp;'Record List'!B13442&amp;'Record List'!C13442&amp;'Record List'!D13442&amp;"kg"</f>
        <v>SNATCH, FROM HANG14M95kg</v>
      </c>
      <c r="B13504" s="13">
        <f>'Record List'!E13442</f>
        <v>99</v>
      </c>
      <c r="C13504" s="14" t="str">
        <f>LEFT('Record List'!F13442,FIND(",",'Record List'!F13442)+2)</f>
        <v>Habecker, A</v>
      </c>
      <c r="D13504" s="16" t="str">
        <f>TEXT('Record List'!G13442,"m/d/yyyy")</f>
        <v>6/22/2019</v>
      </c>
      <c r="E13504" s="10"/>
    </row>
    <row r="13505" spans="1:5" x14ac:dyDescent="0.25">
      <c r="A13505" s="12" t="str">
        <f>'Record List'!A13443&amp;'Record List'!B13443&amp;'Record List'!C13443&amp;'Record List'!D13443&amp;"kg"</f>
        <v>SNATCH, FROM HANG14M125+kg</v>
      </c>
      <c r="B13505" s="13">
        <f>'Record List'!E13443</f>
        <v>132</v>
      </c>
      <c r="C13505" s="14" t="str">
        <f>LEFT('Record List'!F13443,FIND(",",'Record List'!F13443)+2)</f>
        <v>Hess, K</v>
      </c>
      <c r="D13505" s="16" t="str">
        <f>TEXT('Record List'!G13443,"m/d/yyyy")</f>
        <v>6/27/2010</v>
      </c>
      <c r="E13505" s="10"/>
    </row>
    <row r="13506" spans="1:5" x14ac:dyDescent="0.25">
      <c r="A13506" s="12" t="str">
        <f>'Record List'!A13444&amp;'Record List'!B13444&amp;'Record List'!C13444&amp;'Record List'!D13444&amp;"kg"</f>
        <v>SNATCH, FROM HANG16M55kg</v>
      </c>
      <c r="B13506" s="13">
        <f>'Record List'!E13444</f>
        <v>99</v>
      </c>
      <c r="C13506" s="14" t="str">
        <f>LEFT('Record List'!F13444,FIND(",",'Record List'!F13444)+2)</f>
        <v>Achenbach, J</v>
      </c>
      <c r="D13506" s="16" t="str">
        <f>TEXT('Record List'!G13444,"m/d/yyyy")</f>
        <v>10/16/2005</v>
      </c>
      <c r="E13506" s="10"/>
    </row>
    <row r="13507" spans="1:5" x14ac:dyDescent="0.25">
      <c r="A13507" s="12" t="str">
        <f>'Record List'!A13445&amp;'Record List'!B13445&amp;'Record List'!C13445&amp;'Record List'!D13445&amp;"kg"</f>
        <v>SNATCH, FROM HANG16M70kg</v>
      </c>
      <c r="B13507" s="13">
        <f>'Record List'!E13445</f>
        <v>95</v>
      </c>
      <c r="C13507" s="14" t="str">
        <f>LEFT('Record List'!F13445,FIND(",",'Record List'!F13445)+2)</f>
        <v>Heit, C</v>
      </c>
      <c r="D13507" s="16" t="str">
        <f>TEXT('Record List'!G13445,"m/d/yyyy")</f>
        <v>3/31/2018</v>
      </c>
      <c r="E13507" s="10"/>
    </row>
    <row r="13508" spans="1:5" x14ac:dyDescent="0.25">
      <c r="A13508" s="12" t="str">
        <f>'Record List'!A13446&amp;'Record List'!B13446&amp;'Record List'!C13446&amp;'Record List'!D13446&amp;"kg"</f>
        <v>SNATCH, FROM HANG16M80kg</v>
      </c>
      <c r="B13508" s="13">
        <f>'Record List'!E13446</f>
        <v>121</v>
      </c>
      <c r="C13508" s="14" t="str">
        <f>LEFT('Record List'!F13446,FIND(",",'Record List'!F13446)+2)</f>
        <v>Monk, J</v>
      </c>
      <c r="D13508" s="16" t="str">
        <f>TEXT('Record List'!G13446,"m/d/yyyy")</f>
        <v>10/16/2005</v>
      </c>
      <c r="E13508" s="10"/>
    </row>
    <row r="13509" spans="1:5" x14ac:dyDescent="0.25">
      <c r="A13509" s="12" t="str">
        <f>'Record List'!A13447&amp;'Record List'!B13447&amp;'Record List'!C13447&amp;'Record List'!D13447&amp;"kg"</f>
        <v>SNATCH, FROM HANG16M95kg</v>
      </c>
      <c r="B13509" s="13">
        <f>'Record List'!E13447</f>
        <v>99</v>
      </c>
      <c r="C13509" s="14" t="str">
        <f>LEFT('Record List'!F13447,FIND(",",'Record List'!F13447)+2)</f>
        <v>Habecker, A</v>
      </c>
      <c r="D13509" s="16" t="str">
        <f>TEXT('Record List'!G13447,"m/d/yyyy")</f>
        <v>8/31/2019</v>
      </c>
      <c r="E13509" s="10"/>
    </row>
    <row r="13510" spans="1:5" x14ac:dyDescent="0.25">
      <c r="A13510" s="12" t="str">
        <f>'Record List'!A13448&amp;'Record List'!B13448&amp;'Record List'!C13448&amp;'Record List'!D13448&amp;"kg"</f>
        <v>SNATCH, FROM HANG16M105kg</v>
      </c>
      <c r="B13510" s="13">
        <f>'Record List'!E13448</f>
        <v>121</v>
      </c>
      <c r="C13510" s="14" t="str">
        <f>LEFT('Record List'!F13448,FIND(",",'Record List'!F13448)+2)</f>
        <v>Habecker, A</v>
      </c>
      <c r="D13510" s="16" t="str">
        <f>TEXT('Record List'!G13448,"m/d/yyyy")</f>
        <v>12/31/2020</v>
      </c>
      <c r="E13510" s="10"/>
    </row>
    <row r="13511" spans="1:5" x14ac:dyDescent="0.25">
      <c r="A13511" s="12" t="str">
        <f>'Record List'!A13449&amp;'Record List'!B13449&amp;'Record List'!C13449&amp;'Record List'!D13449&amp;"kg"</f>
        <v>SNATCH, FROM HANG16M110kg</v>
      </c>
      <c r="B13511" s="13">
        <f>'Record List'!E13449</f>
        <v>44</v>
      </c>
      <c r="C13511" s="14" t="str">
        <f>LEFT('Record List'!F13449,FIND(",",'Record List'!F13449)+2)</f>
        <v>Ciavattone, F</v>
      </c>
      <c r="D13511" s="16" t="str">
        <f>TEXT('Record List'!G13449,"m/d/yyyy")</f>
        <v>6/27/2010</v>
      </c>
      <c r="E13511" s="10"/>
    </row>
    <row r="13512" spans="1:5" x14ac:dyDescent="0.25">
      <c r="A13512" s="12" t="str">
        <f>'Record List'!A13450&amp;'Record List'!B13450&amp;'Record List'!C13450&amp;'Record List'!D13450&amp;"kg"</f>
        <v>SNATCH, FROM HANG18M70kg</v>
      </c>
      <c r="B13512" s="13">
        <f>'Record List'!E13450</f>
        <v>95</v>
      </c>
      <c r="C13512" s="14" t="str">
        <f>LEFT('Record List'!F13450,FIND(",",'Record List'!F13450)+2)</f>
        <v>Dunlap, C</v>
      </c>
      <c r="D13512" s="16" t="str">
        <f>TEXT('Record List'!G13450,"m/d/yyyy")</f>
        <v>12/31/2014</v>
      </c>
      <c r="E13512" s="10"/>
    </row>
    <row r="13513" spans="1:5" x14ac:dyDescent="0.25">
      <c r="A13513" s="12" t="str">
        <f>'Record List'!A13451&amp;'Record List'!B13451&amp;'Record List'!C13451&amp;'Record List'!D13451&amp;"kg"</f>
        <v>SNATCH, FROM HANG40M75kg</v>
      </c>
      <c r="B13513" s="13">
        <f>'Record List'!E13451</f>
        <v>152</v>
      </c>
      <c r="C13513" s="14" t="str">
        <f>LEFT('Record List'!F13451,FIND(",",'Record List'!F13451)+2)</f>
        <v>LaPointe, R</v>
      </c>
      <c r="D13513" s="16" t="str">
        <f>TEXT('Record List'!G13451,"m/d/yyyy")</f>
        <v>3/10/2012</v>
      </c>
      <c r="E13513" s="10"/>
    </row>
    <row r="13514" spans="1:5" x14ac:dyDescent="0.25">
      <c r="A13514" s="12" t="str">
        <f>'Record List'!A13452&amp;'Record List'!B13452&amp;'Record List'!C13452&amp;'Record List'!D13452&amp;"kg"</f>
        <v>SNATCH, FROM HANG40M95kg</v>
      </c>
      <c r="B13514" s="13">
        <f>'Record List'!E13452</f>
        <v>171</v>
      </c>
      <c r="C13514" s="14" t="str">
        <f>LEFT('Record List'!F13452,FIND(",",'Record List'!F13452)+2)</f>
        <v>Strangeway, J</v>
      </c>
      <c r="D13514" s="16" t="str">
        <f>TEXT('Record List'!G13452,"m/d/yyyy")</f>
        <v>10/6/2019</v>
      </c>
      <c r="E13514" s="10"/>
    </row>
    <row r="13515" spans="1:5" x14ac:dyDescent="0.25">
      <c r="A13515" s="12" t="str">
        <f>'Record List'!A13453&amp;'Record List'!B13453&amp;'Record List'!C13453&amp;'Record List'!D13453&amp;"kg"</f>
        <v>SNATCH, FROM HANG40M100kg</v>
      </c>
      <c r="B13515" s="13">
        <f>'Record List'!E13453</f>
        <v>175</v>
      </c>
      <c r="C13515" s="14" t="str">
        <f>LEFT('Record List'!F13453,FIND(",",'Record List'!F13453)+2)</f>
        <v>Strangeway, J</v>
      </c>
      <c r="D13515" s="16" t="str">
        <f>TEXT('Record List'!G13453,"m/d/yyyy")</f>
        <v>8/31/2019</v>
      </c>
      <c r="E13515" s="10"/>
    </row>
    <row r="13516" spans="1:5" x14ac:dyDescent="0.25">
      <c r="A13516" s="12" t="str">
        <f>'Record List'!A13454&amp;'Record List'!B13454&amp;'Record List'!C13454&amp;'Record List'!D13454&amp;"kg"</f>
        <v>SNATCH, FROM HANG40M110kg</v>
      </c>
      <c r="B13516" s="13">
        <f>'Record List'!E13454</f>
        <v>132</v>
      </c>
      <c r="C13516" s="14" t="str">
        <f>LEFT('Record List'!F13454,FIND(",",'Record List'!F13454)+2)</f>
        <v>Silvestri, L</v>
      </c>
      <c r="D13516" s="16" t="str">
        <f>TEXT('Record List'!G13454,"m/d/yyyy")</f>
        <v>10/16/2005</v>
      </c>
      <c r="E13516" s="10"/>
    </row>
    <row r="13517" spans="1:5" x14ac:dyDescent="0.25">
      <c r="A13517" s="12" t="str">
        <f>'Record List'!A13455&amp;'Record List'!B13455&amp;'Record List'!C13455&amp;'Record List'!D13455&amp;"kg"</f>
        <v>SNATCH, FROM HANG40M115kg</v>
      </c>
      <c r="B13517" s="13">
        <f>'Record List'!E13455</f>
        <v>198</v>
      </c>
      <c r="C13517" s="14" t="str">
        <f>LEFT('Record List'!F13455,FIND(",",'Record List'!F13455)+2)</f>
        <v>Ullom, C</v>
      </c>
      <c r="D13517" s="16" t="str">
        <f>TEXT('Record List'!G13455,"m/d/yyyy")</f>
        <v>6/30/2012</v>
      </c>
      <c r="E13517" s="10"/>
    </row>
    <row r="13518" spans="1:5" x14ac:dyDescent="0.25">
      <c r="A13518" s="12" t="str">
        <f>'Record List'!A13456&amp;'Record List'!B13456&amp;'Record List'!C13456&amp;'Record List'!D13456&amp;"kg"</f>
        <v>SNATCH, FROM HANG40M120kg</v>
      </c>
      <c r="B13518" s="13">
        <f>'Record List'!E13456</f>
        <v>192</v>
      </c>
      <c r="C13518" s="14" t="str">
        <f>LEFT('Record List'!F13456,FIND(",",'Record List'!F13456)+2)</f>
        <v>Myers, A</v>
      </c>
      <c r="D13518" s="16" t="str">
        <f>TEXT('Record List'!G13456,"m/d/yyyy")</f>
        <v>6/27/2010</v>
      </c>
      <c r="E13518" s="10"/>
    </row>
    <row r="13519" spans="1:5" x14ac:dyDescent="0.25">
      <c r="A13519" s="12" t="str">
        <f>'Record List'!A13457&amp;'Record List'!B13457&amp;'Record List'!C13457&amp;'Record List'!D13457&amp;"kg"</f>
        <v>SNATCH, FROM HANG40M125kg</v>
      </c>
      <c r="B13519" s="13">
        <f>'Record List'!E13457</f>
        <v>149</v>
      </c>
      <c r="C13519" s="14" t="str">
        <f>LEFT('Record List'!F13457,FIND(",",'Record List'!F13457)+2)</f>
        <v>Todd, C</v>
      </c>
      <c r="D13519" s="16" t="str">
        <f>TEXT('Record List'!G13457,"m/d/yyyy")</f>
        <v>10/6/2019</v>
      </c>
      <c r="E13519" s="10"/>
    </row>
    <row r="13520" spans="1:5" x14ac:dyDescent="0.25">
      <c r="A13520" s="12" t="str">
        <f>'Record List'!A13458&amp;'Record List'!B13458&amp;'Record List'!C13458&amp;'Record List'!D13458&amp;"kg"</f>
        <v>SNATCH, FROM HANG40M125+kg</v>
      </c>
      <c r="B13520" s="13">
        <f>'Record List'!E13458</f>
        <v>154</v>
      </c>
      <c r="C13520" s="14" t="str">
        <f>LEFT('Record List'!F13458,FIND(",",'Record List'!F13458)+2)</f>
        <v>Barnhart, D</v>
      </c>
      <c r="D13520" s="16" t="str">
        <f>TEXT('Record List'!G13458,"m/d/yyyy")</f>
        <v>6/30/2012</v>
      </c>
      <c r="E13520" s="10"/>
    </row>
    <row r="13521" spans="1:5" x14ac:dyDescent="0.25">
      <c r="A13521" s="12" t="str">
        <f>'Record List'!A13459&amp;'Record List'!B13459&amp;'Record List'!C13459&amp;'Record List'!D13459&amp;"kg"</f>
        <v>SNATCH, FROM HANG45M85kg</v>
      </c>
      <c r="B13521" s="13">
        <f>'Record List'!E13459</f>
        <v>132</v>
      </c>
      <c r="C13521" s="14" t="str">
        <f>LEFT('Record List'!F13459,FIND(",",'Record List'!F13459)+2)</f>
        <v>Hirsh, B</v>
      </c>
      <c r="D13521" s="16" t="str">
        <f>TEXT('Record List'!G13459,"m/d/yyyy")</f>
        <v>3/4/2000</v>
      </c>
      <c r="E13521" s="10"/>
    </row>
    <row r="13522" spans="1:5" x14ac:dyDescent="0.25">
      <c r="A13522" s="12" t="str">
        <f>'Record List'!A13460&amp;'Record List'!B13460&amp;'Record List'!C13460&amp;'Record List'!D13460&amp;"kg"</f>
        <v>SNATCH, FROM HANG45M100kg</v>
      </c>
      <c r="B13522" s="13">
        <f>'Record List'!E13460</f>
        <v>135</v>
      </c>
      <c r="C13522" s="14" t="str">
        <f>LEFT('Record List'!F13460,FIND(",",'Record List'!F13460)+2)</f>
        <v>Songster, T</v>
      </c>
      <c r="D13522" s="16" t="str">
        <f>TEXT('Record List'!G13460,"m/d/yyyy")</f>
        <v>6/30/2012</v>
      </c>
      <c r="E13522" s="10"/>
    </row>
    <row r="13523" spans="1:5" x14ac:dyDescent="0.25">
      <c r="A13523" s="12" t="str">
        <f>'Record List'!A13461&amp;'Record List'!B13461&amp;'Record List'!C13461&amp;'Record List'!D13461&amp;"kg"</f>
        <v>SNATCH, FROM HANG45M105kg</v>
      </c>
      <c r="B13523" s="13">
        <f>'Record List'!E13461</f>
        <v>95</v>
      </c>
      <c r="C13523" s="14" t="str">
        <f>LEFT('Record List'!F13461,FIND(",",'Record List'!F13461)+2)</f>
        <v>Ullom, C</v>
      </c>
      <c r="D13523" s="16" t="str">
        <f>TEXT('Record List'!G13461,"m/d/yyyy")</f>
        <v>8/31/2019</v>
      </c>
      <c r="E13523" s="10"/>
    </row>
    <row r="13524" spans="1:5" x14ac:dyDescent="0.25">
      <c r="A13524" s="12" t="str">
        <f>'Record List'!A13462&amp;'Record List'!B13462&amp;'Record List'!C13462&amp;'Record List'!D13462&amp;"kg"</f>
        <v>SNATCH, FROM HANG45M110kg</v>
      </c>
      <c r="B13524" s="13">
        <f>'Record List'!E13462</f>
        <v>155</v>
      </c>
      <c r="C13524" s="14" t="str">
        <f>LEFT('Record List'!F13462,FIND(",",'Record List'!F13462)+2)</f>
        <v>Myers, A</v>
      </c>
      <c r="D13524" s="16" t="str">
        <f>TEXT('Record List'!G13462,"m/d/yyyy")</f>
        <v>12/31/2014</v>
      </c>
      <c r="E13524" s="10"/>
    </row>
    <row r="13525" spans="1:5" x14ac:dyDescent="0.25">
      <c r="A13525" s="12" t="str">
        <f>'Record List'!A13463&amp;'Record List'!B13463&amp;'Record List'!C13463&amp;'Record List'!D13463&amp;"kg"</f>
        <v>SNATCH, FROM HANG45M115kg</v>
      </c>
      <c r="B13525" s="13">
        <f>'Record List'!E13463</f>
        <v>95</v>
      </c>
      <c r="C13525" s="14" t="str">
        <f>LEFT('Record List'!F13463,FIND(",",'Record List'!F13463)+2)</f>
        <v>Ullom, C</v>
      </c>
      <c r="D13525" s="16" t="str">
        <f>TEXT('Record List'!G13463,"m/d/yyyy")</f>
        <v>3/31/2018</v>
      </c>
      <c r="E13525" s="10"/>
    </row>
    <row r="13526" spans="1:5" x14ac:dyDescent="0.25">
      <c r="A13526" s="12" t="str">
        <f>'Record List'!A13464&amp;'Record List'!B13464&amp;'Record List'!C13464&amp;'Record List'!D13464&amp;"kg"</f>
        <v>SNATCH, FROM HANG45M120kg</v>
      </c>
      <c r="B13526" s="13">
        <f>'Record List'!E13464</f>
        <v>154</v>
      </c>
      <c r="C13526" s="14" t="str">
        <f>LEFT('Record List'!F13464,FIND(",",'Record List'!F13464)+2)</f>
        <v>Schmidt, S</v>
      </c>
      <c r="D13526" s="16" t="str">
        <f>TEXT('Record List'!G13464,"m/d/yyyy")</f>
        <v>10/13/2002</v>
      </c>
      <c r="E13526" s="10"/>
    </row>
    <row r="13527" spans="1:5" x14ac:dyDescent="0.25">
      <c r="A13527" s="12" t="str">
        <f>'Record List'!A13465&amp;'Record List'!B13465&amp;'Record List'!C13465&amp;'Record List'!D13465&amp;"kg"</f>
        <v>SNATCH, FROM HANG45M125+kg</v>
      </c>
      <c r="B13527" s="13">
        <f>'Record List'!E13465</f>
        <v>198</v>
      </c>
      <c r="C13527" s="14" t="str">
        <f>LEFT('Record List'!F13465,FIND(",",'Record List'!F13465)+2)</f>
        <v>Fulton, K</v>
      </c>
      <c r="D13527" s="16" t="str">
        <f>TEXT('Record List'!G13465,"m/d/yyyy")</f>
        <v>10/16/2005</v>
      </c>
      <c r="E13527" s="10"/>
    </row>
    <row r="13528" spans="1:5" x14ac:dyDescent="0.25">
      <c r="A13528" s="12" t="str">
        <f>'Record List'!A13466&amp;'Record List'!B13466&amp;'Record List'!C13466&amp;'Record List'!D13466&amp;"kg"</f>
        <v>SNATCH, FROM HANG50M70kg</v>
      </c>
      <c r="B13528" s="13">
        <f>'Record List'!E13466</f>
        <v>75</v>
      </c>
      <c r="C13528" s="14" t="str">
        <f>LEFT('Record List'!F13466,FIND(",",'Record List'!F13466)+2)</f>
        <v>Marchand, W</v>
      </c>
      <c r="D13528" s="16" t="str">
        <f>TEXT('Record List'!G13466,"m/d/yyyy")</f>
        <v>12/31/2020</v>
      </c>
      <c r="E13528" s="10"/>
    </row>
    <row r="13529" spans="1:5" x14ac:dyDescent="0.25">
      <c r="A13529" s="12" t="str">
        <f>'Record List'!A13467&amp;'Record List'!B13467&amp;'Record List'!C13467&amp;'Record List'!D13467&amp;"kg"</f>
        <v>SNATCH, FROM HANG50M75kg</v>
      </c>
      <c r="B13529" s="13">
        <f>'Record List'!E13467</f>
        <v>149</v>
      </c>
      <c r="C13529" s="14" t="str">
        <f>LEFT('Record List'!F13467,FIND(",",'Record List'!F13467)+2)</f>
        <v>Waterman, C</v>
      </c>
      <c r="D13529" s="16" t="str">
        <f>TEXT('Record List'!G13467,"m/d/yyyy")</f>
        <v>10/16/2005</v>
      </c>
      <c r="E13529" s="10"/>
    </row>
    <row r="13530" spans="1:5" x14ac:dyDescent="0.25">
      <c r="A13530" s="12" t="str">
        <f>'Record List'!A13468&amp;'Record List'!B13468&amp;'Record List'!C13468&amp;'Record List'!D13468&amp;"kg"</f>
        <v>SNATCH, FROM HANG50M90kg</v>
      </c>
      <c r="B13530" s="13">
        <f>'Record List'!E13468</f>
        <v>143</v>
      </c>
      <c r="C13530" s="14" t="str">
        <f>LEFT('Record List'!F13468,FIND(",",'Record List'!F13468)+2)</f>
        <v>Smith, R</v>
      </c>
      <c r="D13530" s="16" t="str">
        <f>TEXT('Record List'!G13468,"m/d/yyyy")</f>
        <v>10/16/2005</v>
      </c>
      <c r="E13530" s="10"/>
    </row>
    <row r="13531" spans="1:5" x14ac:dyDescent="0.25">
      <c r="A13531" s="12" t="str">
        <f>'Record List'!A13469&amp;'Record List'!B13469&amp;'Record List'!C13469&amp;'Record List'!D13469&amp;"kg"</f>
        <v>SNATCH, FROM HANG50M100kg</v>
      </c>
      <c r="B13531" s="13">
        <f>'Record List'!E13469</f>
        <v>171</v>
      </c>
      <c r="C13531" s="14" t="str">
        <f>LEFT('Record List'!F13469,FIND(",",'Record List'!F13469)+2)</f>
        <v>Schock, E</v>
      </c>
      <c r="D13531" s="16" t="str">
        <f>TEXT('Record List'!G13469,"m/d/yyyy")</f>
        <v>10/16/2005</v>
      </c>
      <c r="E13531" s="10"/>
    </row>
    <row r="13532" spans="1:5" x14ac:dyDescent="0.25">
      <c r="A13532" s="12" t="str">
        <f>'Record List'!A13470&amp;'Record List'!B13470&amp;'Record List'!C13470&amp;'Record List'!D13470&amp;"kg"</f>
        <v>SNATCH, FROM HANG50M105kg</v>
      </c>
      <c r="B13532" s="13">
        <f>'Record List'!E13470</f>
        <v>127</v>
      </c>
      <c r="C13532" s="14" t="str">
        <f>LEFT('Record List'!F13470,FIND(",",'Record List'!F13470)+2)</f>
        <v>Myers, A</v>
      </c>
      <c r="D13532" s="16" t="str">
        <f>TEXT('Record List'!G13470,"m/d/yyyy")</f>
        <v>6/22/2019</v>
      </c>
      <c r="E13532" s="10"/>
    </row>
    <row r="13533" spans="1:5" x14ac:dyDescent="0.25">
      <c r="A13533" s="12" t="str">
        <f>'Record List'!A13471&amp;'Record List'!B13471&amp;'Record List'!C13471&amp;'Record List'!D13471&amp;"kg"</f>
        <v>SNATCH, FROM HANG50M110kg</v>
      </c>
      <c r="B13533" s="13">
        <f>'Record List'!E13471</f>
        <v>120</v>
      </c>
      <c r="C13533" s="14" t="str">
        <f>LEFT('Record List'!F13471,FIND(",",'Record List'!F13471)+2)</f>
        <v>Myers, A</v>
      </c>
      <c r="D13533" s="16" t="str">
        <f>TEXT('Record List'!G13471,"m/d/yyyy")</f>
        <v>6/30/2019</v>
      </c>
      <c r="E13533" s="10"/>
    </row>
    <row r="13534" spans="1:5" x14ac:dyDescent="0.25">
      <c r="A13534" s="12" t="str">
        <f>'Record List'!A13472&amp;'Record List'!B13472&amp;'Record List'!C13472&amp;'Record List'!D13472&amp;"kg"</f>
        <v>SNATCH, FROM HANG50M120kg</v>
      </c>
      <c r="B13534" s="13">
        <f>'Record List'!E13472</f>
        <v>182</v>
      </c>
      <c r="C13534" s="14" t="str">
        <f>LEFT('Record List'!F13472,FIND(",",'Record List'!F13472)+2)</f>
        <v>Schmidt, S</v>
      </c>
      <c r="D13534" s="16" t="str">
        <f>TEXT('Record List'!G13472,"m/d/yyyy")</f>
        <v>10/16/2005</v>
      </c>
      <c r="E13534" s="10"/>
    </row>
    <row r="13535" spans="1:5" x14ac:dyDescent="0.25">
      <c r="A13535" s="12" t="str">
        <f>'Record List'!A13473&amp;'Record List'!B13473&amp;'Record List'!C13473&amp;'Record List'!D13473&amp;"kg"</f>
        <v>SNATCH, FROM HANG50M125kg</v>
      </c>
      <c r="B13535" s="13">
        <f>'Record List'!E13473</f>
        <v>55</v>
      </c>
      <c r="C13535" s="14" t="str">
        <f>LEFT('Record List'!F13473,FIND(",",'Record List'!F13473)+2)</f>
        <v>Ciavattone, F</v>
      </c>
      <c r="D13535" s="16" t="str">
        <f>TEXT('Record List'!G13473,"m/d/yyyy")</f>
        <v>10/16/2005</v>
      </c>
      <c r="E13535" s="10"/>
    </row>
    <row r="13536" spans="1:5" x14ac:dyDescent="0.25">
      <c r="A13536" s="12" t="str">
        <f>'Record List'!A13474&amp;'Record List'!B13474&amp;'Record List'!C13474&amp;'Record List'!D13474&amp;"kg"</f>
        <v>SNATCH, FROM HANG50M125+kg</v>
      </c>
      <c r="B13536" s="13">
        <f>'Record List'!E13474</f>
        <v>95</v>
      </c>
      <c r="C13536" s="14" t="str">
        <f>LEFT('Record List'!F13474,FIND(",",'Record List'!F13474)+2)</f>
        <v>Foster, L</v>
      </c>
      <c r="D13536" s="16" t="str">
        <f>TEXT('Record List'!G13474,"m/d/yyyy")</f>
        <v>6/30/2017</v>
      </c>
      <c r="E13536" s="10"/>
    </row>
    <row r="13537" spans="1:5" x14ac:dyDescent="0.25">
      <c r="A13537" s="12" t="str">
        <f>'Record List'!A13475&amp;'Record List'!B13475&amp;'Record List'!C13475&amp;'Record List'!D13475&amp;"kg"</f>
        <v>SNATCH, FROM HANG55M60kg</v>
      </c>
      <c r="B13537" s="13">
        <f>'Record List'!E13475</f>
        <v>125</v>
      </c>
      <c r="C13537" s="14" t="str">
        <f>LEFT('Record List'!F13475,FIND(",",'Record List'!F13475)+2)</f>
        <v>Tarwater, A</v>
      </c>
      <c r="D13537" s="16" t="str">
        <f>TEXT('Record List'!G13475,"m/d/yyyy")</f>
        <v>10/18/1999</v>
      </c>
      <c r="E13537" s="10"/>
    </row>
    <row r="13538" spans="1:5" x14ac:dyDescent="0.25">
      <c r="A13538" s="12" t="str">
        <f>'Record List'!A13476&amp;'Record List'!B13476&amp;'Record List'!C13476&amp;'Record List'!D13476&amp;"kg"</f>
        <v>SNATCH, FROM HANG55M80kg</v>
      </c>
      <c r="B13538" s="13">
        <f>'Record List'!E13476</f>
        <v>95</v>
      </c>
      <c r="C13538" s="14" t="str">
        <f>LEFT('Record List'!F13476,FIND(",",'Record List'!F13476)+2)</f>
        <v>McKean, J</v>
      </c>
      <c r="D13538" s="16" t="str">
        <f>TEXT('Record List'!G13476,"m/d/yyyy")</f>
        <v>11/23/2003</v>
      </c>
      <c r="E13538" s="10"/>
    </row>
    <row r="13539" spans="1:5" x14ac:dyDescent="0.25">
      <c r="A13539" s="12" t="str">
        <f>'Record List'!A13477&amp;'Record List'!B13477&amp;'Record List'!C13477&amp;'Record List'!D13477&amp;"kg"</f>
        <v>SNATCH, FROM HANG55M85kg</v>
      </c>
      <c r="B13539" s="13">
        <f>'Record List'!E13477</f>
        <v>110</v>
      </c>
      <c r="C13539" s="14" t="str">
        <f>LEFT('Record List'!F13477,FIND(",",'Record List'!F13477)+2)</f>
        <v>McKean, J</v>
      </c>
      <c r="D13539" s="16" t="str">
        <f>TEXT('Record List'!G13477,"m/d/yyyy")</f>
        <v>10/16/2005</v>
      </c>
      <c r="E13539" s="10"/>
    </row>
    <row r="13540" spans="1:5" x14ac:dyDescent="0.25">
      <c r="A13540" s="12" t="str">
        <f>'Record List'!A13478&amp;'Record List'!B13478&amp;'Record List'!C13478&amp;'Record List'!D13478&amp;"kg"</f>
        <v>SNATCH, FROM HANG55M90kg</v>
      </c>
      <c r="B13540" s="13">
        <f>'Record List'!E13478</f>
        <v>127</v>
      </c>
      <c r="C13540" s="14" t="str">
        <f>LEFT('Record List'!F13478,FIND(",",'Record List'!F13478)+2)</f>
        <v>Bryan, B</v>
      </c>
      <c r="D13540" s="16" t="str">
        <f>TEXT('Record List'!G13478,"m/d/yyyy")</f>
        <v>12/31/2014</v>
      </c>
      <c r="E13540" s="10"/>
    </row>
    <row r="13541" spans="1:5" x14ac:dyDescent="0.25">
      <c r="A13541" s="12" t="str">
        <f>'Record List'!A13479&amp;'Record List'!B13479&amp;'Record List'!C13479&amp;'Record List'!D13479&amp;"kg"</f>
        <v>SNATCH, FROM HANG55M115kg</v>
      </c>
      <c r="B13541" s="13">
        <f>'Record List'!E13479</f>
        <v>100</v>
      </c>
      <c r="C13541" s="14" t="str">
        <f>LEFT('Record List'!F13479,FIND(",",'Record List'!F13479)+2)</f>
        <v>Raymond, M</v>
      </c>
      <c r="D13541" s="16" t="str">
        <f>TEXT('Record List'!G13479,"m/d/yyyy")</f>
        <v>6/30/2019</v>
      </c>
      <c r="E13541" s="10"/>
    </row>
    <row r="13542" spans="1:5" x14ac:dyDescent="0.25">
      <c r="A13542" s="12" t="str">
        <f>'Record List'!A13480&amp;'Record List'!B13480&amp;'Record List'!C13480&amp;'Record List'!D13480&amp;"kg"</f>
        <v>SNATCH, FROM HANG55M120kg</v>
      </c>
      <c r="B13542" s="13">
        <f>'Record List'!E13480</f>
        <v>154</v>
      </c>
      <c r="C13542" s="14" t="str">
        <f>LEFT('Record List'!F13480,FIND(",",'Record List'!F13480)+2)</f>
        <v>Schmidt, S</v>
      </c>
      <c r="D13542" s="16" t="str">
        <f>TEXT('Record List'!G13480,"m/d/yyyy")</f>
        <v>6/27/2010</v>
      </c>
      <c r="E13542" s="10"/>
    </row>
    <row r="13543" spans="1:5" x14ac:dyDescent="0.25">
      <c r="A13543" s="12" t="str">
        <f>'Record List'!A13481&amp;'Record List'!B13481&amp;'Record List'!C13481&amp;'Record List'!D13481&amp;"kg"</f>
        <v>SNATCH, FROM HANG55M125+kg</v>
      </c>
      <c r="B13543" s="13">
        <f>'Record List'!E13481</f>
        <v>154.5</v>
      </c>
      <c r="C13543" s="14" t="str">
        <f>LEFT('Record List'!F13481,FIND(",",'Record List'!F13481)+2)</f>
        <v>Douglas, J</v>
      </c>
      <c r="D13543" s="16" t="str">
        <f>TEXT('Record List'!G13481,"m/d/yyyy")</f>
        <v>10/6/2019</v>
      </c>
      <c r="E13543" s="10"/>
    </row>
    <row r="13544" spans="1:5" x14ac:dyDescent="0.25">
      <c r="A13544" s="12" t="str">
        <f>'Record List'!A13482&amp;'Record List'!B13482&amp;'Record List'!C13482&amp;'Record List'!D13482&amp;"kg"</f>
        <v>SNATCH, FROM HANG60M90kg</v>
      </c>
      <c r="B13544" s="13">
        <f>'Record List'!E13482</f>
        <v>138</v>
      </c>
      <c r="C13544" s="14" t="str">
        <f>LEFT('Record List'!F13482,FIND(",",'Record List'!F13482)+2)</f>
        <v>Habecker, D</v>
      </c>
      <c r="D13544" s="16" t="str">
        <f>TEXT('Record List'!G13482,"m/d/yyyy")</f>
        <v>10/13/2002</v>
      </c>
      <c r="E13544" s="10"/>
    </row>
    <row r="13545" spans="1:5" x14ac:dyDescent="0.25">
      <c r="A13545" s="12" t="str">
        <f>'Record List'!A13483&amp;'Record List'!B13483&amp;'Record List'!C13483&amp;'Record List'!D13483&amp;"kg"</f>
        <v>SNATCH, FROM HANG60M115kg</v>
      </c>
      <c r="B13545" s="13">
        <f>'Record List'!E13483</f>
        <v>154</v>
      </c>
      <c r="C13545" s="14" t="str">
        <f>LEFT('Record List'!F13483,FIND(",",'Record List'!F13483)+2)</f>
        <v>Malloy, J</v>
      </c>
      <c r="D13545" s="16" t="str">
        <f>TEXT('Record List'!G13483,"m/d/yyyy")</f>
        <v>10/16/2005</v>
      </c>
      <c r="E13545" s="10"/>
    </row>
    <row r="13546" spans="1:5" x14ac:dyDescent="0.25">
      <c r="A13546" s="12" t="str">
        <f>'Record List'!A13484&amp;'Record List'!B13484&amp;'Record List'!C13484&amp;'Record List'!D13484&amp;"kg"</f>
        <v>SNATCH, FROM HANG60M120kg</v>
      </c>
      <c r="B13546" s="13">
        <f>'Record List'!E13484</f>
        <v>55</v>
      </c>
      <c r="C13546" s="14" t="str">
        <f>LEFT('Record List'!F13484,FIND(",",'Record List'!F13484)+2)</f>
        <v>Geib, B</v>
      </c>
      <c r="D13546" s="16" t="str">
        <f>TEXT('Record List'!G13484,"m/d/yyyy")</f>
        <v>10/16/2005</v>
      </c>
      <c r="E13546" s="10"/>
    </row>
    <row r="13547" spans="1:5" x14ac:dyDescent="0.25">
      <c r="A13547" s="12" t="str">
        <f>'Record List'!A13485&amp;'Record List'!B13485&amp;'Record List'!C13485&amp;'Record List'!D13485&amp;"kg"</f>
        <v>SNATCH, FROM HANG60M125+kg</v>
      </c>
      <c r="B13547" s="13">
        <f>'Record List'!E13485</f>
        <v>44</v>
      </c>
      <c r="C13547" s="14" t="str">
        <f>LEFT('Record List'!F13485,FIND(",",'Record List'!F13485)+2)</f>
        <v>Ciavattone, F</v>
      </c>
      <c r="D13547" s="16" t="str">
        <f>TEXT('Record List'!G13485,"m/d/yyyy")</f>
        <v>10/6/2019</v>
      </c>
      <c r="E13547" s="10"/>
    </row>
    <row r="13548" spans="1:5" x14ac:dyDescent="0.25">
      <c r="A13548" s="12" t="str">
        <f>'Record List'!A13486&amp;'Record List'!B13486&amp;'Record List'!C13486&amp;'Record List'!D13486&amp;"kg"</f>
        <v>SNATCH, FROM HANG65M75kg</v>
      </c>
      <c r="B13548" s="13">
        <f>'Record List'!E13486</f>
        <v>99</v>
      </c>
      <c r="C13548" s="14" t="str">
        <f>LEFT('Record List'!F13486,FIND(",",'Record List'!F13486)+2)</f>
        <v>Kondosch, K</v>
      </c>
      <c r="D13548" s="16" t="str">
        <f>TEXT('Record List'!G13486,"m/d/yyyy")</f>
        <v>7/13/2019</v>
      </c>
      <c r="E13548" s="10"/>
    </row>
    <row r="13549" spans="1:5" x14ac:dyDescent="0.25">
      <c r="A13549" s="12" t="str">
        <f>'Record List'!A13487&amp;'Record List'!B13487&amp;'Record List'!C13487&amp;'Record List'!D13487&amp;"kg"</f>
        <v>SNATCH, FROM HANG65M80kg</v>
      </c>
      <c r="B13549" s="13">
        <f>'Record List'!E13487</f>
        <v>27</v>
      </c>
      <c r="C13549" s="14" t="str">
        <f>LEFT('Record List'!F13487,FIND(",",'Record List'!F13487)+2)</f>
        <v>Friesz, D</v>
      </c>
      <c r="D13549" s="16" t="str">
        <f>TEXT('Record List'!G13487,"m/d/yyyy")</f>
        <v>6/27/2010</v>
      </c>
      <c r="E13549" s="10"/>
    </row>
    <row r="13550" spans="1:5" x14ac:dyDescent="0.25">
      <c r="A13550" s="12" t="str">
        <f>'Record List'!A13488&amp;'Record List'!B13488&amp;'Record List'!C13488&amp;'Record List'!D13488&amp;"kg"</f>
        <v>SNATCH, FROM HANG65M85kg</v>
      </c>
      <c r="B13550" s="13">
        <f>'Record List'!E13488</f>
        <v>110</v>
      </c>
      <c r="C13550" s="14" t="str">
        <f>LEFT('Record List'!F13488,FIND(",",'Record List'!F13488)+2)</f>
        <v>Habecker, D</v>
      </c>
      <c r="D13550" s="16" t="str">
        <f>TEXT('Record List'!G13488,"m/d/yyyy")</f>
        <v>6/27/2010</v>
      </c>
      <c r="E13550" s="10"/>
    </row>
    <row r="13551" spans="1:5" x14ac:dyDescent="0.25">
      <c r="A13551" s="12" t="str">
        <f>'Record List'!A13489&amp;'Record List'!B13489&amp;'Record List'!C13489&amp;'Record List'!D13489&amp;"kg"</f>
        <v>SNATCH, FROM HANG65M90kg</v>
      </c>
      <c r="B13551" s="13">
        <f>'Record List'!E13489</f>
        <v>99</v>
      </c>
      <c r="C13551" s="14" t="str">
        <f>LEFT('Record List'!F13489,FIND(",",'Record List'!F13489)+2)</f>
        <v>Habecker, D</v>
      </c>
      <c r="D13551" s="16" t="str">
        <f>TEXT('Record List'!G13489,"m/d/yyyy")</f>
        <v>6/30/2012</v>
      </c>
      <c r="E13551" s="10"/>
    </row>
    <row r="13552" spans="1:5" x14ac:dyDescent="0.25">
      <c r="A13552" s="12" t="str">
        <f>'Record List'!A13490&amp;'Record List'!B13490&amp;'Record List'!C13490&amp;'Record List'!D13490&amp;"kg"</f>
        <v>SNATCH, FROM HANG65M100kg</v>
      </c>
      <c r="B13552" s="13">
        <f>'Record List'!E13490</f>
        <v>132</v>
      </c>
      <c r="C13552" s="14" t="str">
        <f>LEFT('Record List'!F13490,FIND(",",'Record List'!F13490)+2)</f>
        <v>Prechtel, H</v>
      </c>
      <c r="D13552" s="16" t="str">
        <f>TEXT('Record List'!G13490,"m/d/yyyy")</f>
        <v>10/16/1994</v>
      </c>
      <c r="E13552" s="10"/>
    </row>
    <row r="13553" spans="1:5" x14ac:dyDescent="0.25">
      <c r="A13553" s="12" t="str">
        <f>'Record List'!A13491&amp;'Record List'!B13491&amp;'Record List'!C13491&amp;'Record List'!D13491&amp;"kg"</f>
        <v>SNATCH, FROM HANG65M105kg</v>
      </c>
      <c r="B13553" s="13">
        <f>'Record List'!E13491</f>
        <v>110</v>
      </c>
      <c r="C13553" s="14" t="str">
        <f>LEFT('Record List'!F13491,FIND(",",'Record List'!F13491)+2)</f>
        <v>Montini, R</v>
      </c>
      <c r="D13553" s="16" t="str">
        <f>TEXT('Record List'!G13491,"m/d/yyyy")</f>
        <v>10/14/2012</v>
      </c>
      <c r="E13553" s="10"/>
    </row>
    <row r="13554" spans="1:5" x14ac:dyDescent="0.25">
      <c r="A13554" s="12" t="str">
        <f>'Record List'!A13492&amp;'Record List'!B13492&amp;'Record List'!C13492&amp;'Record List'!D13492&amp;"kg"</f>
        <v>SNATCH, FROM HANG65M115kg</v>
      </c>
      <c r="B13554" s="13">
        <f>'Record List'!E13492</f>
        <v>154</v>
      </c>
      <c r="C13554" s="14" t="str">
        <f>LEFT('Record List'!F13492,FIND(",",'Record List'!F13492)+2)</f>
        <v>Malloy, J</v>
      </c>
      <c r="D13554" s="16" t="str">
        <f>TEXT('Record List'!G13492,"m/d/yyyy")</f>
        <v>10/14/2007</v>
      </c>
      <c r="E13554" s="10"/>
    </row>
    <row r="13555" spans="1:5" x14ac:dyDescent="0.25">
      <c r="A13555" s="12" t="str">
        <f>'Record List'!A13493&amp;'Record List'!B13493&amp;'Record List'!C13493&amp;'Record List'!D13493&amp;"kg"</f>
        <v>SNATCH, FROM HANG70M70kg</v>
      </c>
      <c r="B13555" s="13">
        <f>'Record List'!E13493</f>
        <v>74</v>
      </c>
      <c r="C13555" s="14" t="str">
        <f>LEFT('Record List'!F13493,FIND(",",'Record List'!F13493)+2)</f>
        <v>Pensyl, B</v>
      </c>
      <c r="D13555" s="16" t="str">
        <f>TEXT('Record List'!G13493,"m/d/yyyy")</f>
        <v>8/31/2019</v>
      </c>
      <c r="E13555" s="10"/>
    </row>
    <row r="13556" spans="1:5" x14ac:dyDescent="0.25">
      <c r="A13556" s="12" t="str">
        <f>'Record List'!A13494&amp;'Record List'!B13494&amp;'Record List'!C13494&amp;'Record List'!D13494&amp;"kg"</f>
        <v>SNATCH, FROM HANG70M75kg</v>
      </c>
      <c r="B13556" s="13">
        <f>'Record List'!E13494</f>
        <v>66</v>
      </c>
      <c r="C13556" s="14" t="str">
        <f>LEFT('Record List'!F13494,FIND(",",'Record List'!F13494)+2)</f>
        <v>Mitchell, D</v>
      </c>
      <c r="D13556" s="16" t="str">
        <f>TEXT('Record List'!G13494,"m/d/yyyy")</f>
        <v>10/16/2005</v>
      </c>
      <c r="E13556" s="10"/>
    </row>
    <row r="13557" spans="1:5" x14ac:dyDescent="0.25">
      <c r="A13557" s="12" t="str">
        <f>'Record List'!A13495&amp;'Record List'!B13495&amp;'Record List'!C13495&amp;'Record List'!D13495&amp;"kg"</f>
        <v>SNATCH, FROM HANG70M90kg</v>
      </c>
      <c r="B13557" s="13">
        <f>'Record List'!E13495</f>
        <v>110</v>
      </c>
      <c r="C13557" s="14" t="str">
        <f>LEFT('Record List'!F13495,FIND(",",'Record List'!F13495)+2)</f>
        <v>Durante, R</v>
      </c>
      <c r="D13557" s="16" t="str">
        <f>TEXT('Record List'!G13495,"m/d/yyyy")</f>
        <v>10/16/2005</v>
      </c>
      <c r="E13557" s="10"/>
    </row>
    <row r="13558" spans="1:5" x14ac:dyDescent="0.25">
      <c r="A13558" s="12" t="str">
        <f>'Record List'!A13496&amp;'Record List'!B13496&amp;'Record List'!C13496&amp;'Record List'!D13496&amp;"kg"</f>
        <v>SNATCH, FROM HANG70M110kg</v>
      </c>
      <c r="B13558" s="13">
        <f>'Record List'!E13496</f>
        <v>95</v>
      </c>
      <c r="C13558" s="14" t="str">
        <f>LEFT('Record List'!F13496,FIND(",",'Record List'!F13496)+2)</f>
        <v>Murdock, M</v>
      </c>
      <c r="D13558" s="16" t="str">
        <f>TEXT('Record List'!G13496,"m/d/yyyy")</f>
        <v>2/13/2011</v>
      </c>
      <c r="E13558" s="10"/>
    </row>
    <row r="13559" spans="1:5" x14ac:dyDescent="0.25">
      <c r="A13559" s="12" t="str">
        <f>'Record List'!A13497&amp;'Record List'!B13497&amp;'Record List'!C13497&amp;'Record List'!D13497&amp;"kg"</f>
        <v>SNATCH, FROM HANG75M70kg</v>
      </c>
      <c r="B13559" s="13">
        <f>'Record List'!E13497</f>
        <v>44</v>
      </c>
      <c r="C13559" s="14" t="str">
        <f>LEFT('Record List'!F13497,FIND(",",'Record List'!F13497)+2)</f>
        <v>Mitchell, D</v>
      </c>
      <c r="D13559" s="16" t="str">
        <f>TEXT('Record List'!G13497,"m/d/yyyy")</f>
        <v>6/27/2010</v>
      </c>
      <c r="E13559" s="10"/>
    </row>
    <row r="13560" spans="1:5" x14ac:dyDescent="0.25">
      <c r="A13560" s="12" t="str">
        <f>'Record List'!A13498&amp;'Record List'!B13498&amp;'Record List'!C13498&amp;'Record List'!D13498&amp;"kg"</f>
        <v>SNATCH, FROM HANG75M85kg</v>
      </c>
      <c r="B13560" s="13">
        <f>'Record List'!E13498</f>
        <v>82.5</v>
      </c>
      <c r="C13560" s="14" t="str">
        <f>LEFT('Record List'!F13498,FIND(",",'Record List'!F13498)+2)</f>
        <v>Habecker, D</v>
      </c>
      <c r="D13560" s="16" t="str">
        <f>TEXT('Record List'!G13498,"m/d/yyyy")</f>
        <v>10/6/2019</v>
      </c>
      <c r="E13560" s="10"/>
    </row>
    <row r="13561" spans="1:5" x14ac:dyDescent="0.25">
      <c r="A13561" s="12" t="str">
        <f>'Record List'!A13499&amp;'Record List'!B13499&amp;'Record List'!C13499&amp;'Record List'!D13499&amp;"kg"</f>
        <v>SNATCH, FROM HANG75M90kg</v>
      </c>
      <c r="B13561" s="13">
        <f>'Record List'!E13499</f>
        <v>83</v>
      </c>
      <c r="C13561" s="14" t="str">
        <f>LEFT('Record List'!F13499,FIND(",",'Record List'!F13499)+2)</f>
        <v>Habecker, D</v>
      </c>
      <c r="D13561" s="16" t="str">
        <f>TEXT('Record List'!G13499,"m/d/yyyy")</f>
        <v>8/4/2018</v>
      </c>
      <c r="E13561" s="10"/>
    </row>
    <row r="13562" spans="1:5" x14ac:dyDescent="0.25">
      <c r="A13562" s="12" t="str">
        <f>'Record List'!A13500&amp;'Record List'!B13500&amp;'Record List'!C13500&amp;'Record List'!D13500&amp;"kg"</f>
        <v>SNATCH, FROM HANG75M95kg</v>
      </c>
      <c r="B13562" s="13">
        <f>'Record List'!E13500</f>
        <v>45</v>
      </c>
      <c r="C13562" s="14" t="str">
        <f>LEFT('Record List'!F13500,FIND(",",'Record List'!F13500)+2)</f>
        <v>Ross, D</v>
      </c>
      <c r="D13562" s="16" t="str">
        <f>TEXT('Record List'!G13500,"m/d/yyyy")</f>
        <v>12/31/2020</v>
      </c>
      <c r="E13562" s="10"/>
    </row>
    <row r="13563" spans="1:5" x14ac:dyDescent="0.25">
      <c r="A13563" s="12" t="str">
        <f>'Record List'!A13501&amp;'Record List'!B13501&amp;'Record List'!C13501&amp;'Record List'!D13501&amp;"kg"</f>
        <v>SNATCH, FROM HANG75M105kg</v>
      </c>
      <c r="B13563" s="13">
        <f>'Record List'!E13501</f>
        <v>77</v>
      </c>
      <c r="C13563" s="14" t="str">
        <f>LEFT('Record List'!F13501,FIND(",",'Record List'!F13501)+2)</f>
        <v>Myers, L</v>
      </c>
      <c r="D13563" s="16" t="str">
        <f>TEXT('Record List'!G13501,"m/d/yyyy")</f>
        <v>6/22/2019</v>
      </c>
      <c r="E13563" s="10"/>
    </row>
    <row r="13564" spans="1:5" x14ac:dyDescent="0.25">
      <c r="A13564" s="12" t="str">
        <f>'Record List'!A13502&amp;'Record List'!B13502&amp;'Record List'!C13502&amp;'Record List'!D13502&amp;"kg"</f>
        <v>SNATCH, FROM HANG75M110kg</v>
      </c>
      <c r="B13564" s="13">
        <f>'Record List'!E13502</f>
        <v>75</v>
      </c>
      <c r="C13564" s="14" t="str">
        <f>LEFT('Record List'!F13502,FIND(",",'Record List'!F13502)+2)</f>
        <v>Myers, L</v>
      </c>
      <c r="D13564" s="16" t="str">
        <f>TEXT('Record List'!G13502,"m/d/yyyy")</f>
        <v>6/30/2019</v>
      </c>
      <c r="E13564" s="10"/>
    </row>
    <row r="13565" spans="1:5" x14ac:dyDescent="0.25">
      <c r="A13565" s="12" t="str">
        <f>'Record List'!A13503&amp;'Record List'!B13503&amp;'Record List'!C13503&amp;'Record List'!D13503&amp;"kg"</f>
        <v>SNATCH, FROM HANG80M85kg</v>
      </c>
      <c r="B13565" s="13">
        <f>'Record List'!E13503</f>
        <v>66</v>
      </c>
      <c r="C13565" s="14" t="str">
        <f>LEFT('Record List'!F13503,FIND(",",'Record List'!F13503)+2)</f>
        <v>Montini, A</v>
      </c>
      <c r="D13565" s="16" t="str">
        <f>TEXT('Record List'!G13503,"m/d/yyyy")</f>
        <v>6/27/2010</v>
      </c>
      <c r="E13565" s="10"/>
    </row>
    <row r="13566" spans="1:5" x14ac:dyDescent="0.25">
      <c r="A13566" s="12" t="str">
        <f>'Record List'!A13504&amp;'Record List'!B13504&amp;'Record List'!C13504&amp;'Record List'!D13504&amp;"kg"</f>
        <v>SNATCH, FROM HANG85M65kg</v>
      </c>
      <c r="B13566" s="13">
        <f>'Record List'!E13504</f>
        <v>22</v>
      </c>
      <c r="C13566" s="14" t="str">
        <f>LEFT('Record List'!F13504,FIND(",",'Record List'!F13504)+2)</f>
        <v>Mitchell, D</v>
      </c>
      <c r="D13566" s="16" t="str">
        <f>TEXT('Record List'!G13504,"m/d/yyyy")</f>
        <v>10/6/2019</v>
      </c>
      <c r="E13566" s="10"/>
    </row>
    <row r="13567" spans="1:5" x14ac:dyDescent="0.25">
      <c r="A13567" s="12" t="str">
        <f>'Record List'!A13505&amp;'Record List'!B13505&amp;'Record List'!C13505&amp;'Record List'!D13505&amp;"kg"</f>
        <v>SNATCH, FROM HANGALLM60kg</v>
      </c>
      <c r="B13567" s="13">
        <f>'Record List'!E13505</f>
        <v>125</v>
      </c>
      <c r="C13567" s="14" t="str">
        <f>LEFT('Record List'!F13505,FIND(",",'Record List'!F13505)+2)</f>
        <v>Tarwater, A</v>
      </c>
      <c r="D13567" s="16" t="str">
        <f>TEXT('Record List'!G13505,"m/d/yyyy")</f>
        <v>10/18/1999</v>
      </c>
      <c r="E13567" s="10"/>
    </row>
    <row r="13568" spans="1:5" x14ac:dyDescent="0.25">
      <c r="A13568" s="12" t="str">
        <f>'Record List'!A13506&amp;'Record List'!B13506&amp;'Record List'!C13506&amp;'Record List'!D13506&amp;"kg"</f>
        <v>SNATCH, FROM HANGALLM65kg</v>
      </c>
      <c r="B13568" s="13">
        <f>'Record List'!E13506</f>
        <v>61</v>
      </c>
      <c r="C13568" s="14" t="str">
        <f>LEFT('Record List'!F13506,FIND(",",'Record List'!F13506)+2)</f>
        <v>Habecker, A</v>
      </c>
      <c r="D13568" s="16" t="str">
        <f>TEXT('Record List'!G13506,"m/d/yyyy")</f>
        <v>6/30/2017</v>
      </c>
      <c r="E13568" s="10"/>
    </row>
    <row r="13569" spans="1:5" x14ac:dyDescent="0.25">
      <c r="A13569" s="12" t="str">
        <f>'Record List'!A13507&amp;'Record List'!B13507&amp;'Record List'!C13507&amp;'Record List'!D13507&amp;"kg"</f>
        <v>SNATCH, FROM HANGALLM70kg</v>
      </c>
      <c r="B13569" s="13">
        <f>'Record List'!E13507</f>
        <v>165</v>
      </c>
      <c r="C13569" s="14" t="str">
        <f>LEFT('Record List'!F13507,FIND(",",'Record List'!F13507)+2)</f>
        <v>Monk, J</v>
      </c>
      <c r="D13569" s="16" t="str">
        <f>TEXT('Record List'!G13507,"m/d/yyyy")</f>
        <v>10/16/2005</v>
      </c>
      <c r="E13569" s="10"/>
    </row>
    <row r="13570" spans="1:5" x14ac:dyDescent="0.25">
      <c r="A13570" s="12" t="str">
        <f>'Record List'!A13508&amp;'Record List'!B13508&amp;'Record List'!C13508&amp;'Record List'!D13508&amp;"kg"</f>
        <v>SNATCH, FROM HANGALLM75kg</v>
      </c>
      <c r="B13570" s="13">
        <f>'Record List'!E13508</f>
        <v>187</v>
      </c>
      <c r="C13570" s="14" t="str">
        <f>LEFT('Record List'!F13508,FIND(",",'Record List'!F13508)+2)</f>
        <v>James, G</v>
      </c>
      <c r="D13570" s="16" t="str">
        <f>TEXT('Record List'!G13508,"m/d/yyyy")</f>
        <v>11/4/2006</v>
      </c>
      <c r="E13570" s="10"/>
    </row>
    <row r="13571" spans="1:5" x14ac:dyDescent="0.25">
      <c r="A13571" s="12" t="str">
        <f>'Record List'!A13509&amp;'Record List'!B13509&amp;'Record List'!C13509&amp;'Record List'!D13509&amp;"kg"</f>
        <v>SNATCH, FROM HANGALLM80kg</v>
      </c>
      <c r="B13571" s="13">
        <f>'Record List'!E13509</f>
        <v>121</v>
      </c>
      <c r="C13571" s="14" t="str">
        <f>LEFT('Record List'!F13509,FIND(",",'Record List'!F13509)+2)</f>
        <v>Monk, J</v>
      </c>
      <c r="D13571" s="16" t="str">
        <f>TEXT('Record List'!G13509,"m/d/yyyy")</f>
        <v>10/16/2005</v>
      </c>
      <c r="E13571" s="10"/>
    </row>
    <row r="13572" spans="1:5" x14ac:dyDescent="0.25">
      <c r="A13572" s="12" t="str">
        <f>'Record List'!A13510&amp;'Record List'!B13510&amp;'Record List'!C13510&amp;'Record List'!D13510&amp;"kg"</f>
        <v>SNATCH, FROM HANGALLM85kg</v>
      </c>
      <c r="B13572" s="13">
        <f>'Record List'!E13510</f>
        <v>185</v>
      </c>
      <c r="C13572" s="14" t="str">
        <f>LEFT('Record List'!F13510,FIND(",",'Record List'!F13510)+2)</f>
        <v>Smith, A</v>
      </c>
      <c r="D13572" s="16" t="str">
        <f>TEXT('Record List'!G13510,"m/d/yyyy")</f>
        <v>12/31/2020</v>
      </c>
      <c r="E13572" s="10"/>
    </row>
    <row r="13573" spans="1:5" x14ac:dyDescent="0.25">
      <c r="A13573" s="12" t="str">
        <f>'Record List'!A13511&amp;'Record List'!B13511&amp;'Record List'!C13511&amp;'Record List'!D13511&amp;"kg"</f>
        <v>SNATCH, FROM HANGALLM90kg</v>
      </c>
      <c r="B13573" s="13">
        <f>'Record List'!E13511</f>
        <v>187</v>
      </c>
      <c r="C13573" s="14" t="str">
        <f>LEFT('Record List'!F13511,FIND(",",'Record List'!F13511)+2)</f>
        <v>Pinkerton, T</v>
      </c>
      <c r="D13573" s="16" t="str">
        <f>TEXT('Record List'!G13511,"m/d/yyyy")</f>
        <v>1/20/2007</v>
      </c>
      <c r="E13573" s="10"/>
    </row>
    <row r="13574" spans="1:5" x14ac:dyDescent="0.25">
      <c r="A13574" s="12" t="str">
        <f>'Record List'!A13512&amp;'Record List'!B13512&amp;'Record List'!C13512&amp;'Record List'!D13512&amp;"kg"</f>
        <v>SNATCH, FROM HANGALLM95kg</v>
      </c>
      <c r="B13574" s="13">
        <f>'Record List'!E13512</f>
        <v>171</v>
      </c>
      <c r="C13574" s="14" t="str">
        <f>LEFT('Record List'!F13512,FIND(",",'Record List'!F13512)+2)</f>
        <v>Strangeway, J</v>
      </c>
      <c r="D13574" s="16" t="str">
        <f>TEXT('Record List'!G13512,"m/d/yyyy")</f>
        <v>10/6/2019</v>
      </c>
      <c r="E13574" s="10"/>
    </row>
    <row r="13575" spans="1:5" x14ac:dyDescent="0.25">
      <c r="A13575" s="12" t="str">
        <f>'Record List'!A13513&amp;'Record List'!B13513&amp;'Record List'!C13513&amp;'Record List'!D13513&amp;"kg"</f>
        <v>SNATCH, FROM HANGALLM100kg</v>
      </c>
      <c r="B13575" s="13">
        <f>'Record List'!E13513</f>
        <v>205</v>
      </c>
      <c r="C13575" s="14" t="str">
        <f>LEFT('Record List'!F13513,FIND(",",'Record List'!F13513)+2)</f>
        <v>McBride, M</v>
      </c>
      <c r="D13575" s="16" t="str">
        <f>TEXT('Record List'!G13513,"m/d/yyyy")</f>
        <v>10/18/1999</v>
      </c>
      <c r="E13575" s="10"/>
    </row>
    <row r="13576" spans="1:5" x14ac:dyDescent="0.25">
      <c r="A13576" s="12" t="str">
        <f>'Record List'!A13514&amp;'Record List'!B13514&amp;'Record List'!C13514&amp;'Record List'!D13514&amp;"kg"</f>
        <v>SNATCH, FROM HANGALLM105kg</v>
      </c>
      <c r="B13576" s="13">
        <f>'Record List'!E13514</f>
        <v>170</v>
      </c>
      <c r="C13576" s="14" t="str">
        <f>LEFT('Record List'!F13514,FIND(",",'Record List'!F13514)+2)</f>
        <v>Lucht, M</v>
      </c>
      <c r="D13576" s="16" t="str">
        <f>TEXT('Record List'!G13514,"m/d/yyyy")</f>
        <v>11/1/2014</v>
      </c>
      <c r="E13576" s="10"/>
    </row>
    <row r="13577" spans="1:5" x14ac:dyDescent="0.25">
      <c r="A13577" s="12" t="str">
        <f>'Record List'!A13515&amp;'Record List'!B13515&amp;'Record List'!C13515&amp;'Record List'!D13515&amp;"kg"</f>
        <v>SNATCH, FROM HANGALLM110kg</v>
      </c>
      <c r="B13577" s="13">
        <f>'Record List'!E13515</f>
        <v>204</v>
      </c>
      <c r="C13577" s="14" t="str">
        <f>LEFT('Record List'!F13515,FIND(",",'Record List'!F13515)+2)</f>
        <v>Spayd, B</v>
      </c>
      <c r="D13577" s="16" t="str">
        <f>TEXT('Record List'!G13515,"m/d/yyyy")</f>
        <v>10/16/2005</v>
      </c>
      <c r="E13577" s="10"/>
    </row>
    <row r="13578" spans="1:5" x14ac:dyDescent="0.25">
      <c r="A13578" s="12" t="str">
        <f>'Record List'!A13516&amp;'Record List'!B13516&amp;'Record List'!C13516&amp;'Record List'!D13516&amp;"kg"</f>
        <v>SNATCH, FROM HANGALLM115kg</v>
      </c>
      <c r="B13578" s="13">
        <f>'Record List'!E13516</f>
        <v>198</v>
      </c>
      <c r="C13578" s="14" t="str">
        <f>LEFT('Record List'!F13516,FIND(",",'Record List'!F13516)+2)</f>
        <v>Ullom, C</v>
      </c>
      <c r="D13578" s="16" t="str">
        <f>TEXT('Record List'!G13516,"m/d/yyyy")</f>
        <v>6/30/2012</v>
      </c>
      <c r="E13578" s="10"/>
    </row>
    <row r="13579" spans="1:5" x14ac:dyDescent="0.25">
      <c r="A13579" s="12" t="str">
        <f>'Record List'!A13517&amp;'Record List'!B13517&amp;'Record List'!C13517&amp;'Record List'!D13517&amp;"kg"</f>
        <v>SNATCH, FROM HANGALLM120kg</v>
      </c>
      <c r="B13579" s="13">
        <f>'Record List'!E13517</f>
        <v>220</v>
      </c>
      <c r="C13579" s="14" t="str">
        <f>LEFT('Record List'!F13517,FIND(",",'Record List'!F13517)+2)</f>
        <v>Fulton, K</v>
      </c>
      <c r="D13579" s="16" t="str">
        <f>TEXT('Record List'!G13517,"m/d/yyyy")</f>
        <v>10/18/1999</v>
      </c>
      <c r="E13579" s="10"/>
    </row>
    <row r="13580" spans="1:5" x14ac:dyDescent="0.25">
      <c r="A13580" s="12" t="str">
        <f>'Record List'!A13518&amp;'Record List'!B13518&amp;'Record List'!C13518&amp;'Record List'!D13518&amp;"kg"</f>
        <v>SNATCH, FROM HANGALLM125kg</v>
      </c>
      <c r="B13580" s="13">
        <f>'Record List'!E13518</f>
        <v>220</v>
      </c>
      <c r="C13580" s="14" t="str">
        <f>LEFT('Record List'!F13518,FIND(",",'Record List'!F13518)+2)</f>
        <v>Lestan, C</v>
      </c>
      <c r="D13580" s="16" t="str">
        <f>TEXT('Record List'!G13518,"m/d/yyyy")</f>
        <v>12/31/2020</v>
      </c>
      <c r="E13580" s="10"/>
    </row>
    <row r="13581" spans="1:5" x14ac:dyDescent="0.25">
      <c r="A13581" s="12" t="str">
        <f>'Record List'!A13519&amp;'Record List'!B13519&amp;'Record List'!C13519&amp;'Record List'!D13519&amp;"kg"</f>
        <v>SNATCH, FROM HANGALLM125+kg</v>
      </c>
      <c r="B13581" s="13">
        <f>'Record List'!E13519</f>
        <v>210.5</v>
      </c>
      <c r="C13581" s="14" t="str">
        <f>LEFT('Record List'!F13519,FIND(",",'Record List'!F13519)+2)</f>
        <v>Lestan, C</v>
      </c>
      <c r="D13581" s="16" t="str">
        <f>TEXT('Record List'!G13519,"m/d/yyyy")</f>
        <v>10/6/2019</v>
      </c>
      <c r="E13581" s="10"/>
    </row>
    <row r="13582" spans="1:5" x14ac:dyDescent="0.25">
      <c r="A13582" s="12" t="str">
        <f>'Record List'!A13520&amp;'Record List'!B13520&amp;'Record List'!C13520&amp;'Record List'!D13520&amp;"kg"</f>
        <v>SNATCH, FROM HANGNATM70kg</v>
      </c>
      <c r="B13582" s="13">
        <f>'Record List'!E13520</f>
        <v>77</v>
      </c>
      <c r="C13582" s="14" t="str">
        <f>LEFT('Record List'!F13520,FIND(",",'Record List'!F13520)+2)</f>
        <v>Lestan, E</v>
      </c>
      <c r="D13582" s="16" t="str">
        <f>TEXT('Record List'!G13520,"m/d/yyyy")</f>
        <v>6/22/2019</v>
      </c>
      <c r="E13582" s="10"/>
    </row>
    <row r="13583" spans="1:5" x14ac:dyDescent="0.25">
      <c r="A13583" s="12" t="str">
        <f>'Record List'!A13521&amp;'Record List'!B13521&amp;'Record List'!C13521&amp;'Record List'!D13521&amp;"kg"</f>
        <v>SNATCH, FROM HANGNATM80kg</v>
      </c>
      <c r="B13583" s="13">
        <f>'Record List'!E13521</f>
        <v>27</v>
      </c>
      <c r="C13583" s="14" t="str">
        <f>LEFT('Record List'!F13521,FIND(",",'Record List'!F13521)+2)</f>
        <v>Friesz, D</v>
      </c>
      <c r="D13583" s="16" t="str">
        <f>TEXT('Record List'!G13521,"m/d/yyyy")</f>
        <v>6/26/2010</v>
      </c>
      <c r="E13583" s="10"/>
    </row>
    <row r="13584" spans="1:5" x14ac:dyDescent="0.25">
      <c r="A13584" s="12" t="str">
        <f>'Record List'!A13522&amp;'Record List'!B13522&amp;'Record List'!C13522&amp;'Record List'!D13522&amp;"kg"</f>
        <v>SNATCH, FROM HANGNATM85kg</v>
      </c>
      <c r="B13584" s="13">
        <f>'Record List'!E13522</f>
        <v>110</v>
      </c>
      <c r="C13584" s="14" t="str">
        <f>LEFT('Record List'!F13522,FIND(",",'Record List'!F13522)+2)</f>
        <v>Habecker, D</v>
      </c>
      <c r="D13584" s="16" t="str">
        <f>TEXT('Record List'!G13522,"m/d/yyyy")</f>
        <v>6/26/2010</v>
      </c>
      <c r="E13584" s="10"/>
    </row>
    <row r="13585" spans="1:5" x14ac:dyDescent="0.25">
      <c r="A13585" s="12" t="str">
        <f>'Record List'!A13523&amp;'Record List'!B13523&amp;'Record List'!C13523&amp;'Record List'!D13523&amp;"kg"</f>
        <v>SNATCH, FROM HANGNATM90kg</v>
      </c>
      <c r="B13585" s="13">
        <f>'Record List'!E13523</f>
        <v>132</v>
      </c>
      <c r="C13585" s="14" t="str">
        <f>LEFT('Record List'!F13523,FIND(",",'Record List'!F13523)+2)</f>
        <v>Smith, R</v>
      </c>
      <c r="D13585" s="16" t="str">
        <f>TEXT('Record List'!G13523,"m/d/yyyy")</f>
        <v>6/26/2010</v>
      </c>
      <c r="E13585" s="10"/>
    </row>
    <row r="13586" spans="1:5" x14ac:dyDescent="0.25">
      <c r="A13586" s="12" t="str">
        <f>'Record List'!A13524&amp;'Record List'!B13524&amp;'Record List'!C13524&amp;'Record List'!D13524&amp;"kg"</f>
        <v>SNATCH, FROM HANGNATM95kg</v>
      </c>
      <c r="B13586" s="13">
        <f>'Record List'!E13524</f>
        <v>99</v>
      </c>
      <c r="C13586" s="14" t="str">
        <f>LEFT('Record List'!F13524,FIND(",",'Record List'!F13524)+2)</f>
        <v>Habecker, A</v>
      </c>
      <c r="D13586" s="16" t="str">
        <f>TEXT('Record List'!G13524,"m/d/yyyy")</f>
        <v>6/22/2019</v>
      </c>
      <c r="E13586" s="10"/>
    </row>
    <row r="13587" spans="1:5" x14ac:dyDescent="0.25">
      <c r="A13587" s="12" t="str">
        <f>'Record List'!A13525&amp;'Record List'!B13525&amp;'Record List'!C13525&amp;'Record List'!D13525&amp;"kg"</f>
        <v>SNATCH, FROM HANGNATM105kg</v>
      </c>
      <c r="B13587" s="13">
        <f>'Record List'!E13525</f>
        <v>127</v>
      </c>
      <c r="C13587" s="14" t="str">
        <f>LEFT('Record List'!F13525,FIND(",",'Record List'!F13525)+2)</f>
        <v>Myers, A</v>
      </c>
      <c r="D13587" s="16" t="str">
        <f>TEXT('Record List'!G13525,"m/d/yyyy")</f>
        <v>6/22/2019</v>
      </c>
      <c r="E13587" s="10"/>
    </row>
    <row r="13588" spans="1:5" x14ac:dyDescent="0.25">
      <c r="A13588" s="12" t="str">
        <f>'Record List'!A13526&amp;'Record List'!B13526&amp;'Record List'!C13526&amp;'Record List'!D13526&amp;"kg"</f>
        <v>SNATCH, FROM HANGNATM110kg</v>
      </c>
      <c r="B13588" s="13">
        <f>'Record List'!E13526</f>
        <v>193</v>
      </c>
      <c r="C13588" s="14" t="str">
        <f>LEFT('Record List'!F13526,FIND(",",'Record List'!F13526)+2)</f>
        <v>Ullom, C</v>
      </c>
      <c r="D13588" s="16" t="str">
        <f>TEXT('Record List'!G13526,"m/d/yyyy")</f>
        <v>6/26/2010</v>
      </c>
      <c r="E13588" s="10"/>
    </row>
    <row r="13589" spans="1:5" x14ac:dyDescent="0.25">
      <c r="A13589" s="12" t="str">
        <f>'Record List'!A13527&amp;'Record List'!B13527&amp;'Record List'!C13527&amp;'Record List'!D13527&amp;"kg"</f>
        <v>SNATCH, FROM HANGNATM120kg</v>
      </c>
      <c r="B13589" s="13">
        <f>'Record List'!E13527</f>
        <v>193</v>
      </c>
      <c r="C13589" s="14" t="str">
        <f>LEFT('Record List'!F13527,FIND(",",'Record List'!F13527)+2)</f>
        <v>Myers, A</v>
      </c>
      <c r="D13589" s="16" t="str">
        <f>TEXT('Record List'!G13527,"m/d/yyyy")</f>
        <v>6/26/2010</v>
      </c>
      <c r="E13589" s="10"/>
    </row>
    <row r="13590" spans="1:5" x14ac:dyDescent="0.25">
      <c r="A13590" s="12" t="str">
        <f>'Record List'!A13528&amp;'Record List'!B13528&amp;'Record List'!C13528&amp;'Record List'!D13528&amp;"kg"</f>
        <v>SNATCH, FROM HANGNATM125kg</v>
      </c>
      <c r="B13590" s="13">
        <f>'Record List'!E13528</f>
        <v>198</v>
      </c>
      <c r="C13590" s="14" t="str">
        <f>LEFT('Record List'!F13528,FIND(",",'Record List'!F13528)+2)</f>
        <v>Lestan, C</v>
      </c>
      <c r="D13590" s="16" t="str">
        <f>TEXT('Record List'!G13528,"m/d/yyyy")</f>
        <v>6/22/2019</v>
      </c>
      <c r="E13590" s="10"/>
    </row>
    <row r="13591" spans="1:5" x14ac:dyDescent="0.25">
      <c r="A13591" s="12" t="str">
        <f>'Record List'!A13529&amp;'Record List'!B13529&amp;'Record List'!C13529&amp;'Record List'!D13529&amp;"kg"</f>
        <v>SNATCH, FROM HANGNATM125+kg</v>
      </c>
      <c r="B13591" s="13">
        <f>'Record List'!E13529</f>
        <v>132</v>
      </c>
      <c r="C13591" s="14" t="str">
        <f>LEFT('Record List'!F13529,FIND(",",'Record List'!F13529)+2)</f>
        <v>Hess, K</v>
      </c>
      <c r="D13591" s="16" t="str">
        <f>TEXT('Record List'!G13529,"m/d/yyyy")</f>
        <v>6/26/2010</v>
      </c>
      <c r="E13591" s="10"/>
    </row>
    <row r="13592" spans="1:5" x14ac:dyDescent="0.25">
      <c r="A13592" s="12" t="str">
        <f>'Record List'!A13530&amp;'Record List'!B13530&amp;'Record List'!C13530&amp;'Record List'!D13530&amp;"kg"</f>
        <v>SNATCH, FULTON BAR14F80kg</v>
      </c>
      <c r="B13592" s="13">
        <f>'Record List'!E13530</f>
        <v>60</v>
      </c>
      <c r="C13592" s="14" t="str">
        <f>LEFT('Record List'!F13530,FIND(",",'Record List'!F13530)+2)</f>
        <v>Fritz, M</v>
      </c>
      <c r="D13592" s="16" t="str">
        <f>TEXT('Record List'!G13530,"m/d/yyyy")</f>
        <v>1/15/2005</v>
      </c>
      <c r="E13592" s="10"/>
    </row>
    <row r="13593" spans="1:5" x14ac:dyDescent="0.25">
      <c r="A13593" s="12" t="str">
        <f>'Record List'!A13531&amp;'Record List'!B13531&amp;'Record List'!C13531&amp;'Record List'!D13531&amp;"kg"</f>
        <v>SNATCH, FULTON BAR40F65kg</v>
      </c>
      <c r="B13593" s="13">
        <f>'Record List'!E13531</f>
        <v>44</v>
      </c>
      <c r="C13593" s="14" t="str">
        <f>LEFT('Record List'!F13531,FIND(",",'Record List'!F13531)+2)</f>
        <v>Piper, D</v>
      </c>
      <c r="D13593" s="16" t="str">
        <f>TEXT('Record List'!G13531,"m/d/yyyy")</f>
        <v>10/7/2012</v>
      </c>
      <c r="E13593" s="10"/>
    </row>
    <row r="13594" spans="1:5" x14ac:dyDescent="0.25">
      <c r="A13594" s="12" t="str">
        <f>'Record List'!A13532&amp;'Record List'!B13532&amp;'Record List'!C13532&amp;'Record List'!D13532&amp;"kg"</f>
        <v>SNATCH, FULTON BAR40F70kg</v>
      </c>
      <c r="B13594" s="13">
        <f>'Record List'!E13532</f>
        <v>88</v>
      </c>
      <c r="C13594" s="14" t="str">
        <f>LEFT('Record List'!F13532,FIND(",",'Record List'!F13532)+2)</f>
        <v>Skwarecki, B</v>
      </c>
      <c r="D13594" s="16" t="str">
        <f>TEXT('Record List'!G13532,"m/d/yyyy")</f>
        <v>8/6/2022</v>
      </c>
      <c r="E13594" s="10"/>
    </row>
    <row r="13595" spans="1:5" x14ac:dyDescent="0.25">
      <c r="A13595" s="12" t="str">
        <f>'Record List'!A13533&amp;'Record List'!B13533&amp;'Record List'!C13533&amp;'Record List'!D13533&amp;"kg"</f>
        <v>SNATCH, FULTON BAR45F100kg</v>
      </c>
      <c r="B13595" s="13">
        <f>'Record List'!E13533</f>
        <v>44</v>
      </c>
      <c r="C13595" s="14" t="str">
        <f>LEFT('Record List'!F13533,FIND(",",'Record List'!F13533)+2)</f>
        <v>Sees, S</v>
      </c>
      <c r="D13595" s="16" t="str">
        <f>TEXT('Record List'!G13533,"m/d/yyyy")</f>
        <v>10/7/2012</v>
      </c>
      <c r="E13595" s="10"/>
    </row>
    <row r="13596" spans="1:5" x14ac:dyDescent="0.25">
      <c r="A13596" s="12" t="str">
        <f>'Record List'!A13534&amp;'Record List'!B13534&amp;'Record List'!C13534&amp;'Record List'!D13534&amp;"kg"</f>
        <v>SNATCH, FULTON BAR45F125+kg</v>
      </c>
      <c r="B13596" s="13">
        <f>'Record List'!E13534</f>
        <v>65</v>
      </c>
      <c r="C13596" s="14" t="str">
        <f>LEFT('Record List'!F13534,FIND(",",'Record List'!F13534)+2)</f>
        <v>McConnaughey, M</v>
      </c>
      <c r="D13596" s="16" t="str">
        <f>TEXT('Record List'!G13534,"m/d/yyyy")</f>
        <v>1/15/2005</v>
      </c>
      <c r="E13596" s="10"/>
    </row>
    <row r="13597" spans="1:5" x14ac:dyDescent="0.25">
      <c r="A13597" s="12" t="str">
        <f>'Record List'!A13535&amp;'Record List'!B13535&amp;'Record List'!C13535&amp;'Record List'!D13535&amp;"kg"</f>
        <v>SNATCH, FULTON BAR50F50kg</v>
      </c>
      <c r="B13597" s="13">
        <f>'Record List'!E13535</f>
        <v>56</v>
      </c>
      <c r="C13597" s="14" t="str">
        <f>LEFT('Record List'!F13535,FIND(",",'Record List'!F13535)+2)</f>
        <v>Jackson, R</v>
      </c>
      <c r="D13597" s="16" t="str">
        <f>TEXT('Record List'!G13535,"m/d/yyyy")</f>
        <v>10/7/2012</v>
      </c>
      <c r="E13597" s="10"/>
    </row>
    <row r="13598" spans="1:5" x14ac:dyDescent="0.25">
      <c r="A13598" s="12" t="str">
        <f>'Record List'!A13536&amp;'Record List'!B13536&amp;'Record List'!C13536&amp;'Record List'!D13536&amp;"kg"</f>
        <v>SNATCH, FULTON BARALLF50kg</v>
      </c>
      <c r="B13598" s="13">
        <f>'Record List'!E13536</f>
        <v>56</v>
      </c>
      <c r="C13598" s="14" t="str">
        <f>LEFT('Record List'!F13536,FIND(",",'Record List'!F13536)+2)</f>
        <v>Jackson, R</v>
      </c>
      <c r="D13598" s="16" t="str">
        <f>TEXT('Record List'!G13536,"m/d/yyyy")</f>
        <v>10/7/2012</v>
      </c>
      <c r="E13598" s="10"/>
    </row>
    <row r="13599" spans="1:5" x14ac:dyDescent="0.25">
      <c r="A13599" s="12" t="str">
        <f>'Record List'!A13537&amp;'Record List'!B13537&amp;'Record List'!C13537&amp;'Record List'!D13537&amp;"kg"</f>
        <v>SNATCH, FULTON BARALLF65kg</v>
      </c>
      <c r="B13599" s="13">
        <f>'Record List'!E13537</f>
        <v>44</v>
      </c>
      <c r="C13599" s="14" t="str">
        <f>LEFT('Record List'!F13537,FIND(",",'Record List'!F13537)+2)</f>
        <v>Piper, D</v>
      </c>
      <c r="D13599" s="16" t="str">
        <f>TEXT('Record List'!G13537,"m/d/yyyy")</f>
        <v>10/7/2012</v>
      </c>
      <c r="E13599" s="10"/>
    </row>
    <row r="13600" spans="1:5" x14ac:dyDescent="0.25">
      <c r="A13600" s="12" t="str">
        <f>'Record List'!A13538&amp;'Record List'!B13538&amp;'Record List'!C13538&amp;'Record List'!D13538&amp;"kg"</f>
        <v>SNATCH, FULTON BARALLF70kg</v>
      </c>
      <c r="B13600" s="13">
        <f>'Record List'!E13538</f>
        <v>88</v>
      </c>
      <c r="C13600" s="14" t="str">
        <f>LEFT('Record List'!F13538,FIND(",",'Record List'!F13538)+2)</f>
        <v>Skwarecki, B</v>
      </c>
      <c r="D13600" s="16" t="str">
        <f>TEXT('Record List'!G13538,"m/d/yyyy")</f>
        <v>8/6/2022</v>
      </c>
      <c r="E13600" s="10"/>
    </row>
    <row r="13601" spans="1:5" x14ac:dyDescent="0.25">
      <c r="A13601" s="12" t="str">
        <f>'Record List'!A13539&amp;'Record List'!B13539&amp;'Record List'!C13539&amp;'Record List'!D13539&amp;"kg"</f>
        <v>SNATCH, FULTON BARALLF80kg</v>
      </c>
      <c r="B13601" s="13">
        <f>'Record List'!E13539</f>
        <v>60</v>
      </c>
      <c r="C13601" s="14" t="str">
        <f>LEFT('Record List'!F13539,FIND(",",'Record List'!F13539)+2)</f>
        <v>Fritz, M</v>
      </c>
      <c r="D13601" s="16" t="str">
        <f>TEXT('Record List'!G13539,"m/d/yyyy")</f>
        <v>1/15/2005</v>
      </c>
      <c r="E13601" s="10"/>
    </row>
    <row r="13602" spans="1:5" x14ac:dyDescent="0.25">
      <c r="A13602" s="12" t="str">
        <f>'Record List'!A13540&amp;'Record List'!B13540&amp;'Record List'!C13540&amp;'Record List'!D13540&amp;"kg"</f>
        <v>SNATCH, FULTON BARALLF100kg</v>
      </c>
      <c r="B13602" s="13">
        <f>'Record List'!E13540</f>
        <v>77</v>
      </c>
      <c r="C13602" s="14" t="str">
        <f>LEFT('Record List'!F13540,FIND(",",'Record List'!F13540)+2)</f>
        <v>Kressly, J</v>
      </c>
      <c r="D13602" s="16" t="str">
        <f>TEXT('Record List'!G13540,"m/d/yyyy")</f>
        <v>10/7/2012</v>
      </c>
      <c r="E13602" s="10"/>
    </row>
    <row r="13603" spans="1:5" x14ac:dyDescent="0.25">
      <c r="A13603" s="12" t="str">
        <f>'Record List'!A13541&amp;'Record List'!B13541&amp;'Record List'!C13541&amp;'Record List'!D13541&amp;"kg"</f>
        <v>SNATCH, FULTON BARALLF125+kg</v>
      </c>
      <c r="B13603" s="13">
        <f>'Record List'!E13541</f>
        <v>65</v>
      </c>
      <c r="C13603" s="14" t="str">
        <f>LEFT('Record List'!F13541,FIND(",",'Record List'!F13541)+2)</f>
        <v>McConnaughey, M</v>
      </c>
      <c r="D13603" s="16" t="str">
        <f>TEXT('Record List'!G13541,"m/d/yyyy")</f>
        <v>1/15/2005</v>
      </c>
      <c r="E13603" s="10"/>
    </row>
    <row r="13604" spans="1:5" x14ac:dyDescent="0.25">
      <c r="A13604" s="12" t="str">
        <f>'Record List'!A13542&amp;'Record List'!B13542&amp;'Record List'!C13542&amp;'Record List'!D13542&amp;"kg"</f>
        <v>SNATCH, FULTON BAR16M95kg</v>
      </c>
      <c r="B13604" s="13">
        <f>'Record List'!E13542</f>
        <v>121</v>
      </c>
      <c r="C13604" s="14" t="str">
        <f>LEFT('Record List'!F13542,FIND(",",'Record List'!F13542)+2)</f>
        <v>Habecker, A</v>
      </c>
      <c r="D13604" s="16" t="str">
        <f>TEXT('Record List'!G13542,"m/d/yyyy")</f>
        <v>12/7/2019</v>
      </c>
      <c r="E13604" s="10"/>
    </row>
    <row r="13605" spans="1:5" x14ac:dyDescent="0.25">
      <c r="A13605" s="12" t="str">
        <f>'Record List'!A13543&amp;'Record List'!B13543&amp;'Record List'!C13543&amp;'Record List'!D13543&amp;"kg"</f>
        <v>SNATCH, FULTON BAR16M110kg</v>
      </c>
      <c r="B13605" s="13">
        <f>'Record List'!E13543</f>
        <v>145</v>
      </c>
      <c r="C13605" s="14" t="str">
        <f>LEFT('Record List'!F13543,FIND(",",'Record List'!F13543)+2)</f>
        <v>Reel, I</v>
      </c>
      <c r="D13605" s="16" t="str">
        <f>TEXT('Record List'!G13543,"m/d/yyyy")</f>
        <v>1/15/2005</v>
      </c>
      <c r="E13605" s="10"/>
    </row>
    <row r="13606" spans="1:5" x14ac:dyDescent="0.25">
      <c r="A13606" s="12" t="str">
        <f>'Record List'!A13544&amp;'Record List'!B13544&amp;'Record List'!C13544&amp;'Record List'!D13544&amp;"kg"</f>
        <v>SNATCH, FULTON BAR18M60kg</v>
      </c>
      <c r="B13606" s="13">
        <f>'Record List'!E13544</f>
        <v>66</v>
      </c>
      <c r="C13606" s="14" t="str">
        <f>LEFT('Record List'!F13544,FIND(",",'Record List'!F13544)+2)</f>
        <v>O'Brien, M</v>
      </c>
      <c r="D13606" s="16" t="str">
        <f>TEXT('Record List'!G13544,"m/d/yyyy")</f>
        <v>12/16/2000</v>
      </c>
      <c r="E13606" s="10"/>
    </row>
    <row r="13607" spans="1:5" x14ac:dyDescent="0.25">
      <c r="A13607" s="12" t="str">
        <f>'Record List'!A13545&amp;'Record List'!B13545&amp;'Record List'!C13545&amp;'Record List'!D13545&amp;"kg"</f>
        <v>SNATCH, FULTON BAR40M75kg</v>
      </c>
      <c r="B13607" s="13">
        <f>'Record List'!E13545</f>
        <v>99</v>
      </c>
      <c r="C13607" s="14" t="str">
        <f>LEFT('Record List'!F13545,FIND(",",'Record List'!F13545)+2)</f>
        <v>LaPointe, R</v>
      </c>
      <c r="D13607" s="16" t="str">
        <f>TEXT('Record List'!G13545,"m/d/yyyy")</f>
        <v>3/10/2012</v>
      </c>
      <c r="E13607" s="10"/>
    </row>
    <row r="13608" spans="1:5" x14ac:dyDescent="0.25">
      <c r="A13608" s="12" t="str">
        <f>'Record List'!A13546&amp;'Record List'!B13546&amp;'Record List'!C13546&amp;'Record List'!D13546&amp;"kg"</f>
        <v>SNATCH, FULTON BAR40M85kg</v>
      </c>
      <c r="B13608" s="13">
        <f>'Record List'!E13546</f>
        <v>165</v>
      </c>
      <c r="C13608" s="14" t="str">
        <f>LEFT('Record List'!F13546,FIND(",",'Record List'!F13546)+2)</f>
        <v>Smith, A</v>
      </c>
      <c r="D13608" s="16" t="str">
        <f>TEXT('Record List'!G13546,"m/d/yyyy")</f>
        <v>12/4/2021</v>
      </c>
      <c r="E13608" s="10"/>
    </row>
    <row r="13609" spans="1:5" x14ac:dyDescent="0.25">
      <c r="A13609" s="12" t="str">
        <f>'Record List'!A13547&amp;'Record List'!B13547&amp;'Record List'!C13547&amp;'Record List'!D13547&amp;"kg"</f>
        <v>SNATCH, FULTON BAR40M90kg</v>
      </c>
      <c r="B13609" s="13">
        <f>'Record List'!E13547</f>
        <v>132</v>
      </c>
      <c r="C13609" s="14" t="str">
        <f>LEFT('Record List'!F13547,FIND(",",'Record List'!F13547)+2)</f>
        <v>Piper, T</v>
      </c>
      <c r="D13609" s="16" t="str">
        <f>TEXT('Record List'!G13547,"m/d/yyyy")</f>
        <v>10/6/2012</v>
      </c>
      <c r="E13609" s="10"/>
    </row>
    <row r="13610" spans="1:5" x14ac:dyDescent="0.25">
      <c r="A13610" s="12" t="str">
        <f>'Record List'!A13548&amp;'Record List'!B13548&amp;'Record List'!C13548&amp;'Record List'!D13548&amp;"kg"</f>
        <v>SNATCH, FULTON BAR40M115kg</v>
      </c>
      <c r="B13610" s="13">
        <f>'Record List'!E13548</f>
        <v>187</v>
      </c>
      <c r="C13610" s="14" t="str">
        <f>LEFT('Record List'!F13548,FIND(",",'Record List'!F13548)+2)</f>
        <v>Ullom, C</v>
      </c>
      <c r="D13610" s="16" t="str">
        <f>TEXT('Record List'!G13548,"m/d/yyyy")</f>
        <v>10/7/2012</v>
      </c>
      <c r="E13610" s="10"/>
    </row>
    <row r="13611" spans="1:5" x14ac:dyDescent="0.25">
      <c r="A13611" s="12" t="str">
        <f>'Record List'!A13549&amp;'Record List'!B13549&amp;'Record List'!C13549&amp;'Record List'!D13549&amp;"kg"</f>
        <v>SNATCH, FULTON BAR40M125+kg</v>
      </c>
      <c r="B13611" s="13">
        <f>'Record List'!E13549</f>
        <v>120</v>
      </c>
      <c r="C13611" s="14" t="str">
        <f>LEFT('Record List'!F13549,FIND(",",'Record List'!F13549)+2)</f>
        <v>Mitchell, M</v>
      </c>
      <c r="D13611" s="16" t="str">
        <f>TEXT('Record List'!G13549,"m/d/yyyy")</f>
        <v>1/15/2005</v>
      </c>
      <c r="E13611" s="10"/>
    </row>
    <row r="13612" spans="1:5" x14ac:dyDescent="0.25">
      <c r="A13612" s="12" t="str">
        <f>'Record List'!A13550&amp;'Record List'!B13550&amp;'Record List'!C13550&amp;'Record List'!D13550&amp;"kg"</f>
        <v>SNATCH, FULTON BAR45M105kg</v>
      </c>
      <c r="B13612" s="13">
        <f>'Record List'!E13550</f>
        <v>171</v>
      </c>
      <c r="C13612" s="14" t="str">
        <f>LEFT('Record List'!F13550,FIND(",",'Record List'!F13550)+2)</f>
        <v>English, R</v>
      </c>
      <c r="D13612" s="16" t="str">
        <f>TEXT('Record List'!G13550,"m/d/yyyy")</f>
        <v>11/17/1999</v>
      </c>
      <c r="E13612" s="10"/>
    </row>
    <row r="13613" spans="1:5" x14ac:dyDescent="0.25">
      <c r="A13613" s="12" t="str">
        <f>'Record List'!A13551&amp;'Record List'!B13551&amp;'Record List'!C13551&amp;'Record List'!D13551&amp;"kg"</f>
        <v>SNATCH, FULTON BAR45M110kg</v>
      </c>
      <c r="B13613" s="13">
        <f>'Record List'!E13551</f>
        <v>115</v>
      </c>
      <c r="C13613" s="14" t="str">
        <f>LEFT('Record List'!F13551,FIND(",",'Record List'!F13551)+2)</f>
        <v>McAllister, K</v>
      </c>
      <c r="D13613" s="16" t="str">
        <f>TEXT('Record List'!G13551,"m/d/yyyy")</f>
        <v>1/15/2005</v>
      </c>
      <c r="E13613" s="10"/>
    </row>
    <row r="13614" spans="1:5" x14ac:dyDescent="0.25">
      <c r="A13614" s="12" t="str">
        <f>'Record List'!A13552&amp;'Record List'!B13552&amp;'Record List'!C13552&amp;'Record List'!D13552&amp;"kg"</f>
        <v>SNATCH, FULTON BAR45M125kg</v>
      </c>
      <c r="B13614" s="13">
        <f>'Record List'!E13552</f>
        <v>110</v>
      </c>
      <c r="C13614" s="14" t="str">
        <f>LEFT('Record List'!F13552,FIND(",",'Record List'!F13552)+2)</f>
        <v>Ciavattone, F</v>
      </c>
      <c r="D13614" s="16" t="str">
        <f>TEXT('Record List'!G13552,"m/d/yyyy")</f>
        <v>12/16/2000</v>
      </c>
      <c r="E13614" s="10"/>
    </row>
    <row r="13615" spans="1:5" x14ac:dyDescent="0.25">
      <c r="A13615" s="12" t="str">
        <f>'Record List'!A13553&amp;'Record List'!B13553&amp;'Record List'!C13553&amp;'Record List'!D13553&amp;"kg"</f>
        <v>SNATCH, FULTON BAR45M125+kg</v>
      </c>
      <c r="B13615" s="13">
        <f>'Record List'!E13553</f>
        <v>110</v>
      </c>
      <c r="C13615" s="14" t="str">
        <f>LEFT('Record List'!F13553,FIND(",",'Record List'!F13553)+2)</f>
        <v>Maxey, B</v>
      </c>
      <c r="D13615" s="16" t="str">
        <f>TEXT('Record List'!G13553,"m/d/yyyy")</f>
        <v>1/15/2005</v>
      </c>
      <c r="E13615" s="10"/>
    </row>
    <row r="13616" spans="1:5" x14ac:dyDescent="0.25">
      <c r="A13616" s="12" t="str">
        <f>'Record List'!A13554&amp;'Record List'!B13554&amp;'Record List'!C13554&amp;'Record List'!D13554&amp;"kg"</f>
        <v>SNATCH, FULTON BAR50M85kg</v>
      </c>
      <c r="B13616" s="13">
        <f>'Record List'!E13554</f>
        <v>156</v>
      </c>
      <c r="C13616" s="14" t="str">
        <f>LEFT('Record List'!F13554,FIND(",",'Record List'!F13554)+2)</f>
        <v>Wagman, D</v>
      </c>
      <c r="D13616" s="16" t="str">
        <f>TEXT('Record List'!G13554,"m/d/yyyy")</f>
        <v>10/7/2012</v>
      </c>
      <c r="E13616" s="10"/>
    </row>
    <row r="13617" spans="1:5" x14ac:dyDescent="0.25">
      <c r="A13617" s="12" t="str">
        <f>'Record List'!A13555&amp;'Record List'!B13555&amp;'Record List'!C13555&amp;'Record List'!D13555&amp;"kg"</f>
        <v>SNATCH, FULTON BAR50M110kg</v>
      </c>
      <c r="B13617" s="13">
        <f>'Record List'!E13555</f>
        <v>140</v>
      </c>
      <c r="C13617" s="14" t="str">
        <f>LEFT('Record List'!F13555,FIND(",",'Record List'!F13555)+2)</f>
        <v>Garcia, J</v>
      </c>
      <c r="D13617" s="16" t="str">
        <f>TEXT('Record List'!G13555,"m/d/yyyy")</f>
        <v>1/15/2005</v>
      </c>
      <c r="E13617" s="10"/>
    </row>
    <row r="13618" spans="1:5" x14ac:dyDescent="0.25">
      <c r="A13618" s="12" t="str">
        <f>'Record List'!A13556&amp;'Record List'!B13556&amp;'Record List'!C13556&amp;'Record List'!D13556&amp;"kg"</f>
        <v>SNATCH, FULTON BAR55M85kg</v>
      </c>
      <c r="B13618" s="13">
        <f>'Record List'!E13556</f>
        <v>128</v>
      </c>
      <c r="C13618" s="14" t="str">
        <f>LEFT('Record List'!F13556,FIND(",",'Record List'!F13556)+2)</f>
        <v>Habecker, D</v>
      </c>
      <c r="D13618" s="16" t="str">
        <f>TEXT('Record List'!G13556,"m/d/yyyy")</f>
        <v>12/16/2000</v>
      </c>
      <c r="E13618" s="10"/>
    </row>
    <row r="13619" spans="1:5" x14ac:dyDescent="0.25">
      <c r="A13619" s="12" t="str">
        <f>'Record List'!A13557&amp;'Record List'!B13557&amp;'Record List'!C13557&amp;'Record List'!D13557&amp;"kg"</f>
        <v>SNATCH, FULTON BAR55M115kg</v>
      </c>
      <c r="B13619" s="13">
        <f>'Record List'!E13557</f>
        <v>137</v>
      </c>
      <c r="C13619" s="14" t="str">
        <f>LEFT('Record List'!F13557,FIND(",",'Record List'!F13557)+2)</f>
        <v>Glasgow, D</v>
      </c>
      <c r="D13619" s="16" t="str">
        <f>TEXT('Record List'!G13557,"m/d/yyyy")</f>
        <v>10/7/2012</v>
      </c>
      <c r="E13619" s="10"/>
    </row>
    <row r="13620" spans="1:5" x14ac:dyDescent="0.25">
      <c r="A13620" s="12" t="str">
        <f>'Record List'!A13558&amp;'Record List'!B13558&amp;'Record List'!C13558&amp;'Record List'!D13558&amp;"kg"</f>
        <v>SNATCH, FULTON BAR60M80kg</v>
      </c>
      <c r="B13620" s="13">
        <f>'Record List'!E13558</f>
        <v>85</v>
      </c>
      <c r="C13620" s="14" t="str">
        <f>LEFT('Record List'!F13558,FIND(",",'Record List'!F13558)+2)</f>
        <v>Santangelo, S</v>
      </c>
      <c r="D13620" s="16" t="str">
        <f>TEXT('Record List'!G13558,"m/d/yyyy")</f>
        <v>12/20/2015</v>
      </c>
      <c r="E13620" s="10"/>
    </row>
    <row r="13621" spans="1:5" x14ac:dyDescent="0.25">
      <c r="A13621" s="12" t="str">
        <f>'Record List'!A13559&amp;'Record List'!B13559&amp;'Record List'!C13559&amp;'Record List'!D13559&amp;"kg"</f>
        <v>SNATCH, FULTON BAR60M125+kg</v>
      </c>
      <c r="B13621" s="13">
        <f>'Record List'!E13559</f>
        <v>115</v>
      </c>
      <c r="C13621" s="14" t="str">
        <f>LEFT('Record List'!F13559,FIND(",",'Record List'!F13559)+2)</f>
        <v>Ross, D</v>
      </c>
      <c r="D13621" s="16" t="str">
        <f>TEXT('Record List'!G13559,"m/d/yyyy")</f>
        <v>1/15/2005</v>
      </c>
      <c r="E13621" s="10"/>
    </row>
    <row r="13622" spans="1:5" x14ac:dyDescent="0.25">
      <c r="A13622" s="12" t="str">
        <f>'Record List'!A13560&amp;'Record List'!B13560&amp;'Record List'!C13560&amp;'Record List'!D13560&amp;"kg"</f>
        <v>SNATCH, FULTON BAR65M90kg</v>
      </c>
      <c r="B13622" s="13">
        <f>'Record List'!E13560</f>
        <v>88</v>
      </c>
      <c r="C13622" s="14" t="str">
        <f>LEFT('Record List'!F13560,FIND(",",'Record List'!F13560)+2)</f>
        <v>Habecker, D</v>
      </c>
      <c r="D13622" s="16" t="str">
        <f>TEXT('Record List'!G13560,"m/d/yyyy")</f>
        <v>8/25/2012</v>
      </c>
      <c r="E13622" s="10"/>
    </row>
    <row r="13623" spans="1:5" x14ac:dyDescent="0.25">
      <c r="A13623" s="12" t="str">
        <f>'Record List'!A13561&amp;'Record List'!B13561&amp;'Record List'!C13561&amp;'Record List'!D13561&amp;"kg"</f>
        <v>SNATCH, FULTON BAR65M100kg</v>
      </c>
      <c r="B13623" s="13">
        <f>'Record List'!E13561</f>
        <v>85</v>
      </c>
      <c r="C13623" s="14" t="str">
        <f>LEFT('Record List'!F13561,FIND(",",'Record List'!F13561)+2)</f>
        <v>Bletscher, R</v>
      </c>
      <c r="D13623" s="16" t="str">
        <f>TEXT('Record List'!G13561,"m/d/yyyy")</f>
        <v>1/15/2005</v>
      </c>
      <c r="E13623" s="10"/>
    </row>
    <row r="13624" spans="1:5" x14ac:dyDescent="0.25">
      <c r="A13624" s="12" t="str">
        <f>'Record List'!A13562&amp;'Record List'!B13562&amp;'Record List'!C13562&amp;'Record List'!D13562&amp;"kg"</f>
        <v>SNATCH, FULTON BAR65M115kg</v>
      </c>
      <c r="B13624" s="13">
        <f>'Record List'!E13562</f>
        <v>88</v>
      </c>
      <c r="C13624" s="14" t="str">
        <f>LEFT('Record List'!F13562,FIND(",",'Record List'!F13562)+2)</f>
        <v>Myers, L</v>
      </c>
      <c r="D13624" s="16" t="str">
        <f>TEXT('Record List'!G13562,"m/d/yyyy")</f>
        <v>10/7/2012</v>
      </c>
      <c r="E13624" s="10"/>
    </row>
    <row r="13625" spans="1:5" x14ac:dyDescent="0.25">
      <c r="A13625" s="12" t="str">
        <f>'Record List'!A13563&amp;'Record List'!B13563&amp;'Record List'!C13563&amp;'Record List'!D13563&amp;"kg"</f>
        <v>SNATCH, FULTON BAR65M125kg</v>
      </c>
      <c r="B13625" s="13">
        <f>'Record List'!E13563</f>
        <v>44</v>
      </c>
      <c r="C13625" s="14" t="str">
        <f>LEFT('Record List'!F13563,FIND(",",'Record List'!F13563)+2)</f>
        <v>Geib, B</v>
      </c>
      <c r="D13625" s="16" t="str">
        <f>TEXT('Record List'!G13563,"m/d/yyyy")</f>
        <v>10/7/2012</v>
      </c>
      <c r="E13625" s="10"/>
    </row>
    <row r="13626" spans="1:5" x14ac:dyDescent="0.25">
      <c r="A13626" s="12" t="str">
        <f>'Record List'!A13564&amp;'Record List'!B13564&amp;'Record List'!C13564&amp;'Record List'!D13564&amp;"kg"</f>
        <v>SNATCH, FULTON BAR70M85kg</v>
      </c>
      <c r="B13626" s="13">
        <f>'Record List'!E13564</f>
        <v>99</v>
      </c>
      <c r="C13626" s="14" t="str">
        <f>LEFT('Record List'!F13564,FIND(",",'Record List'!F13564)+2)</f>
        <v>Habecker, D</v>
      </c>
      <c r="D13626" s="16" t="str">
        <f>TEXT('Record List'!G13564,"m/d/yyyy")</f>
        <v>10/7/2012</v>
      </c>
      <c r="E13626" s="10"/>
    </row>
    <row r="13627" spans="1:5" x14ac:dyDescent="0.25">
      <c r="A13627" s="12" t="str">
        <f>'Record List'!A13565&amp;'Record List'!B13565&amp;'Record List'!C13565&amp;'Record List'!D13565&amp;"kg"</f>
        <v>SNATCH, FULTON BAR70M95kg</v>
      </c>
      <c r="B13627" s="13">
        <f>'Record List'!E13565</f>
        <v>44</v>
      </c>
      <c r="C13627" s="14" t="str">
        <f>LEFT('Record List'!F13565,FIND(",",'Record List'!F13565)+2)</f>
        <v>Springs, A</v>
      </c>
      <c r="D13627" s="16" t="str">
        <f>TEXT('Record List'!G13565,"m/d/yyyy")</f>
        <v>10/7/2012</v>
      </c>
      <c r="E13627" s="10"/>
    </row>
    <row r="13628" spans="1:5" x14ac:dyDescent="0.25">
      <c r="A13628" s="12" t="str">
        <f>'Record List'!A13566&amp;'Record List'!B13566&amp;'Record List'!C13566&amp;'Record List'!D13566&amp;"kg"</f>
        <v>SNATCH, FULTON BAR75M100kg</v>
      </c>
      <c r="B13628" s="13">
        <f>'Record List'!E13566</f>
        <v>66</v>
      </c>
      <c r="C13628" s="14" t="str">
        <f>LEFT('Record List'!F13566,FIND(",",'Record List'!F13566)+2)</f>
        <v>Bletscher, R</v>
      </c>
      <c r="D13628" s="16" t="str">
        <f>TEXT('Record List'!G13566,"m/d/yyyy")</f>
        <v>10/7/2012</v>
      </c>
      <c r="E13628" s="10"/>
    </row>
    <row r="13629" spans="1:5" x14ac:dyDescent="0.25">
      <c r="A13629" s="12" t="str">
        <f>'Record List'!A13567&amp;'Record List'!B13567&amp;'Record List'!C13567&amp;'Record List'!D13567&amp;"kg"</f>
        <v>SNATCH, FULTON BAR80M70kg</v>
      </c>
      <c r="B13629" s="13">
        <f>'Record List'!E13567</f>
        <v>35</v>
      </c>
      <c r="C13629" s="14" t="str">
        <f>LEFT('Record List'!F13567,FIND(",",'Record List'!F13567)+2)</f>
        <v>Mitchell, D</v>
      </c>
      <c r="D13629" s="16" t="str">
        <f>TEXT('Record List'!G13567,"m/d/yyyy")</f>
        <v>10/7/2012</v>
      </c>
      <c r="E13629" s="10"/>
    </row>
    <row r="13630" spans="1:5" x14ac:dyDescent="0.25">
      <c r="A13630" s="12" t="str">
        <f>'Record List'!A13568&amp;'Record List'!B13568&amp;'Record List'!C13568&amp;'Record List'!D13568&amp;"kg"</f>
        <v>SNATCH, FULTON BAR80M80kg</v>
      </c>
      <c r="B13630" s="13">
        <f>'Record List'!E13568</f>
        <v>49</v>
      </c>
      <c r="C13630" s="14" t="str">
        <f>LEFT('Record List'!F13568,FIND(",",'Record List'!F13568)+2)</f>
        <v>Montini, A</v>
      </c>
      <c r="D13630" s="16" t="str">
        <f>TEXT('Record List'!G13568,"m/d/yyyy")</f>
        <v>10/7/2012</v>
      </c>
      <c r="E13630" s="10"/>
    </row>
    <row r="13631" spans="1:5" x14ac:dyDescent="0.25">
      <c r="A13631" s="12" t="str">
        <f>'Record List'!A13569&amp;'Record List'!B13569&amp;'Record List'!C13569&amp;'Record List'!D13569&amp;"kg"</f>
        <v>SNATCH, FULTON BAR80M90kg</v>
      </c>
      <c r="B13631" s="13">
        <f>'Record List'!E13569</f>
        <v>55</v>
      </c>
      <c r="C13631" s="14" t="str">
        <f>LEFT('Record List'!F13569,FIND(",",'Record List'!F13569)+2)</f>
        <v>Montini, A</v>
      </c>
      <c r="D13631" s="16" t="str">
        <f>TEXT('Record List'!G13569,"m/d/yyyy")</f>
        <v>10/16/2011</v>
      </c>
      <c r="E13631" s="10"/>
    </row>
    <row r="13632" spans="1:5" x14ac:dyDescent="0.25">
      <c r="A13632" s="12" t="str">
        <f>'Record List'!A13570&amp;'Record List'!B13570&amp;'Record List'!C13570&amp;'Record List'!D13570&amp;"kg"</f>
        <v>SNATCH, FULTON BARALLM60kg</v>
      </c>
      <c r="B13632" s="13">
        <f>'Record List'!E13570</f>
        <v>66</v>
      </c>
      <c r="C13632" s="14" t="str">
        <f>LEFT('Record List'!F13570,FIND(",",'Record List'!F13570)+2)</f>
        <v>O'Brien, M</v>
      </c>
      <c r="D13632" s="16" t="str">
        <f>TEXT('Record List'!G13570,"m/d/yyyy")</f>
        <v>12/16/2000</v>
      </c>
      <c r="E13632" s="10"/>
    </row>
    <row r="13633" spans="1:5" x14ac:dyDescent="0.25">
      <c r="A13633" s="12" t="str">
        <f>'Record List'!A13571&amp;'Record List'!B13571&amp;'Record List'!C13571&amp;'Record List'!D13571&amp;"kg"</f>
        <v>SNATCH, FULTON BARALLM70kg</v>
      </c>
      <c r="B13633" s="13">
        <f>'Record List'!E13571</f>
        <v>142</v>
      </c>
      <c r="C13633" s="14" t="str">
        <f>LEFT('Record List'!F13571,FIND(",",'Record List'!F13571)+2)</f>
        <v>James, G</v>
      </c>
      <c r="D13633" s="16" t="str">
        <f>TEXT('Record List'!G13571,"m/d/yyyy")</f>
        <v>10/22/2006</v>
      </c>
      <c r="E13633" s="10"/>
    </row>
    <row r="13634" spans="1:5" x14ac:dyDescent="0.25">
      <c r="A13634" s="12" t="str">
        <f>'Record List'!A13572&amp;'Record List'!B13572&amp;'Record List'!C13572&amp;'Record List'!D13572&amp;"kg"</f>
        <v>SNATCH, FULTON BARALLM75kg</v>
      </c>
      <c r="B13634" s="13">
        <f>'Record List'!E13572</f>
        <v>99</v>
      </c>
      <c r="C13634" s="14" t="str">
        <f>LEFT('Record List'!F13572,FIND(",",'Record List'!F13572)+2)</f>
        <v>LaPointe, R</v>
      </c>
      <c r="D13634" s="16" t="str">
        <f>TEXT('Record List'!G13572,"m/d/yyyy")</f>
        <v>3/10/2012</v>
      </c>
      <c r="E13634" s="10"/>
    </row>
    <row r="13635" spans="1:5" x14ac:dyDescent="0.25">
      <c r="A13635" s="12" t="str">
        <f>'Record List'!A13573&amp;'Record List'!B13573&amp;'Record List'!C13573&amp;'Record List'!D13573&amp;"kg"</f>
        <v>SNATCH, FULTON BARALLM80kg</v>
      </c>
      <c r="B13635" s="13">
        <f>'Record List'!E13573</f>
        <v>85</v>
      </c>
      <c r="C13635" s="14" t="str">
        <f>LEFT('Record List'!F13573,FIND(",",'Record List'!F13573)+2)</f>
        <v>Santangelo, S</v>
      </c>
      <c r="D13635" s="16" t="str">
        <f>TEXT('Record List'!G13573,"m/d/yyyy")</f>
        <v>12/20/2015</v>
      </c>
      <c r="E13635" s="10"/>
    </row>
    <row r="13636" spans="1:5" x14ac:dyDescent="0.25">
      <c r="A13636" s="12" t="str">
        <f>'Record List'!A13574&amp;'Record List'!B13574&amp;'Record List'!C13574&amp;'Record List'!D13574&amp;"kg"</f>
        <v>SNATCH, FULTON BARALLM85kg</v>
      </c>
      <c r="B13636" s="13">
        <f>'Record List'!E13574</f>
        <v>165</v>
      </c>
      <c r="C13636" s="14" t="str">
        <f>LEFT('Record List'!F13574,FIND(",",'Record List'!F13574)+2)</f>
        <v>Smith, A</v>
      </c>
      <c r="D13636" s="16" t="str">
        <f>TEXT('Record List'!G13574,"m/d/yyyy")</f>
        <v>12/4/2021</v>
      </c>
      <c r="E13636" s="10"/>
    </row>
    <row r="13637" spans="1:5" x14ac:dyDescent="0.25">
      <c r="A13637" s="12" t="str">
        <f>'Record List'!A13575&amp;'Record List'!B13575&amp;'Record List'!C13575&amp;'Record List'!D13575&amp;"kg"</f>
        <v>SNATCH, FULTON BARALLM90kg</v>
      </c>
      <c r="B13637" s="13">
        <f>'Record List'!E13575</f>
        <v>145</v>
      </c>
      <c r="C13637" s="14" t="str">
        <f>LEFT('Record List'!F13575,FIND(",",'Record List'!F13575)+2)</f>
        <v>Goetsch, T</v>
      </c>
      <c r="D13637" s="16" t="str">
        <f>TEXT('Record List'!G13575,"m/d/yyyy")</f>
        <v>5/20/2012</v>
      </c>
      <c r="E13637" s="10"/>
    </row>
    <row r="13638" spans="1:5" x14ac:dyDescent="0.25">
      <c r="A13638" s="12" t="str">
        <f>'Record List'!A13576&amp;'Record List'!B13576&amp;'Record List'!C13576&amp;'Record List'!D13576&amp;"kg"</f>
        <v>SNATCH, FULTON BARALLM95kg</v>
      </c>
      <c r="B13638" s="13">
        <f>'Record List'!E13576</f>
        <v>121</v>
      </c>
      <c r="C13638" s="14" t="str">
        <f>LEFT('Record List'!F13576,FIND(",",'Record List'!F13576)+2)</f>
        <v>Habecker, A</v>
      </c>
      <c r="D13638" s="16" t="str">
        <f>TEXT('Record List'!G13576,"m/d/yyyy")</f>
        <v>12/7/2019</v>
      </c>
      <c r="E13638" s="10"/>
    </row>
    <row r="13639" spans="1:5" x14ac:dyDescent="0.25">
      <c r="A13639" s="12" t="str">
        <f>'Record List'!A13577&amp;'Record List'!B13577&amp;'Record List'!C13577&amp;'Record List'!D13577&amp;"kg"</f>
        <v>SNATCH, FULTON BARALLM100kg</v>
      </c>
      <c r="B13639" s="13">
        <f>'Record List'!E13577</f>
        <v>141</v>
      </c>
      <c r="C13639" s="14" t="str">
        <f>LEFT('Record List'!F13577,FIND(",",'Record List'!F13577)+2)</f>
        <v>Edwards, B</v>
      </c>
      <c r="D13639" s="16" t="str">
        <f>TEXT('Record List'!G13577,"m/d/yyyy")</f>
        <v>12/13/2003</v>
      </c>
      <c r="E13639" s="10"/>
    </row>
    <row r="13640" spans="1:5" x14ac:dyDescent="0.25">
      <c r="A13640" s="12" t="str">
        <f>'Record List'!A13578&amp;'Record List'!B13578&amp;'Record List'!C13578&amp;'Record List'!D13578&amp;"kg"</f>
        <v>SNATCH, FULTON BARALLM105kg</v>
      </c>
      <c r="B13640" s="13">
        <f>'Record List'!E13578</f>
        <v>171</v>
      </c>
      <c r="C13640" s="14" t="str">
        <f>LEFT('Record List'!F13578,FIND(",",'Record List'!F13578)+2)</f>
        <v>English, R</v>
      </c>
      <c r="D13640" s="16" t="str">
        <f>TEXT('Record List'!G13578,"m/d/yyyy")</f>
        <v>11/17/1999</v>
      </c>
      <c r="E13640" s="10"/>
    </row>
    <row r="13641" spans="1:5" x14ac:dyDescent="0.25">
      <c r="A13641" s="12" t="str">
        <f>'Record List'!A13579&amp;'Record List'!B13579&amp;'Record List'!C13579&amp;'Record List'!D13579&amp;"kg"</f>
        <v>SNATCH, FULTON BARALLM110kg</v>
      </c>
      <c r="B13641" s="13">
        <f>'Record List'!E13579</f>
        <v>170</v>
      </c>
      <c r="C13641" s="14" t="str">
        <f>LEFT('Record List'!F13579,FIND(",",'Record List'!F13579)+2)</f>
        <v>Capello, M</v>
      </c>
      <c r="D13641" s="16" t="str">
        <f>TEXT('Record List'!G13579,"m/d/yyyy")</f>
        <v>5/20/2012</v>
      </c>
      <c r="E13641" s="10"/>
    </row>
    <row r="13642" spans="1:5" x14ac:dyDescent="0.25">
      <c r="A13642" s="12" t="str">
        <f>'Record List'!A13580&amp;'Record List'!B13580&amp;'Record List'!C13580&amp;'Record List'!D13580&amp;"kg"</f>
        <v>SNATCH, FULTON BARALLM115kg</v>
      </c>
      <c r="B13642" s="13">
        <f>'Record List'!E13580</f>
        <v>187</v>
      </c>
      <c r="C13642" s="14" t="str">
        <f>LEFT('Record List'!F13580,FIND(",",'Record List'!F13580)+2)</f>
        <v>Ullom, C</v>
      </c>
      <c r="D13642" s="16" t="str">
        <f>TEXT('Record List'!G13580,"m/d/yyyy")</f>
        <v>10/6/2012</v>
      </c>
      <c r="E13642" s="10"/>
    </row>
    <row r="13643" spans="1:5" x14ac:dyDescent="0.25">
      <c r="A13643" s="12" t="str">
        <f>'Record List'!A13581&amp;'Record List'!B13581&amp;'Record List'!C13581&amp;'Record List'!D13581&amp;"kg"</f>
        <v>SNATCH, FULTON BARALLM120kg</v>
      </c>
      <c r="B13643" s="13">
        <f>'Record List'!E13581</f>
        <v>205</v>
      </c>
      <c r="C13643" s="14" t="str">
        <f>LEFT('Record List'!F13581,FIND(",",'Record List'!F13581)+2)</f>
        <v>Ullom, C</v>
      </c>
      <c r="D13643" s="16" t="str">
        <f>TEXT('Record List'!G13581,"m/d/yyyy")</f>
        <v>1/15/2005</v>
      </c>
      <c r="E13643" s="10"/>
    </row>
    <row r="13644" spans="1:5" x14ac:dyDescent="0.25">
      <c r="A13644" s="12" t="str">
        <f>'Record List'!A13582&amp;'Record List'!B13582&amp;'Record List'!C13582&amp;'Record List'!D13582&amp;"kg"</f>
        <v>SNATCH, FULTON BARALLM125kg</v>
      </c>
      <c r="B13644" s="13">
        <f>'Record List'!E13582</f>
        <v>115</v>
      </c>
      <c r="C13644" s="14" t="str">
        <f>LEFT('Record List'!F13582,FIND(",",'Record List'!F13582)+2)</f>
        <v>Lestan, C</v>
      </c>
      <c r="D13644" s="16" t="str">
        <f>TEXT('Record List'!G13582,"m/d/yyyy")</f>
        <v>11/30/2020</v>
      </c>
      <c r="E13644" s="10"/>
    </row>
    <row r="13645" spans="1:5" x14ac:dyDescent="0.25">
      <c r="A13645" s="12" t="str">
        <f>'Record List'!A13583&amp;'Record List'!B13583&amp;'Record List'!C13583&amp;'Record List'!D13583&amp;"kg"</f>
        <v>SNATCH, FULTON BARALLM125+kg</v>
      </c>
      <c r="B13645" s="13">
        <f>'Record List'!E13583</f>
        <v>200</v>
      </c>
      <c r="C13645" s="14" t="str">
        <f>LEFT('Record List'!F13583,FIND(",",'Record List'!F13583)+2)</f>
        <v>Campbell, S</v>
      </c>
      <c r="D13645" s="16" t="str">
        <f>TEXT('Record List'!G13583,"m/d/yyyy")</f>
        <v>1/15/2005</v>
      </c>
      <c r="E13645" s="10"/>
    </row>
    <row r="13646" spans="1:5" x14ac:dyDescent="0.25">
      <c r="A13646" s="12" t="str">
        <f>'Record List'!A13584&amp;'Record List'!B13584&amp;'Record List'!C13584&amp;'Record List'!D13584&amp;"kg"</f>
        <v>SNATCH, KELLY40F80kg</v>
      </c>
      <c r="B13646" s="13">
        <f>'Record List'!E13584</f>
        <v>55</v>
      </c>
      <c r="C13646" s="14" t="str">
        <f>LEFT('Record List'!F13584,FIND(",",'Record List'!F13584)+2)</f>
        <v>Ollennuking, A</v>
      </c>
      <c r="D13646" s="16" t="str">
        <f>TEXT('Record List'!G13584,"m/d/yyyy")</f>
        <v>11/19/2005</v>
      </c>
      <c r="E13646" s="10"/>
    </row>
    <row r="13647" spans="1:5" x14ac:dyDescent="0.25">
      <c r="A13647" s="12" t="str">
        <f>'Record List'!A13585&amp;'Record List'!B13585&amp;'Record List'!C13585&amp;'Record List'!D13585&amp;"kg"</f>
        <v>SNATCH, KELLY50F50kg</v>
      </c>
      <c r="B13647" s="13">
        <f>'Record List'!E13585</f>
        <v>40</v>
      </c>
      <c r="C13647" s="14" t="str">
        <f>LEFT('Record List'!F13585,FIND(",",'Record List'!F13585)+2)</f>
        <v>Jackson, R</v>
      </c>
      <c r="D13647" s="16" t="str">
        <f>TEXT('Record List'!G13585,"m/d/yyyy")</f>
        <v>12/27/2015</v>
      </c>
      <c r="E13647" s="10"/>
    </row>
    <row r="13648" spans="1:5" x14ac:dyDescent="0.25">
      <c r="A13648" s="12" t="str">
        <f>'Record List'!A13586&amp;'Record List'!B13586&amp;'Record List'!C13586&amp;'Record List'!D13586&amp;"kg"</f>
        <v>SNATCH, KELLYALLF50kg</v>
      </c>
      <c r="B13648" s="13">
        <f>'Record List'!E13586</f>
        <v>40</v>
      </c>
      <c r="C13648" s="14" t="str">
        <f>LEFT('Record List'!F13586,FIND(",",'Record List'!F13586)+2)</f>
        <v>Jackson, R</v>
      </c>
      <c r="D13648" s="16" t="str">
        <f>TEXT('Record List'!G13586,"m/d/yyyy")</f>
        <v>12/27/2015</v>
      </c>
      <c r="E13648" s="10"/>
    </row>
    <row r="13649" spans="1:5" x14ac:dyDescent="0.25">
      <c r="A13649" s="12" t="str">
        <f>'Record List'!A13587&amp;'Record List'!B13587&amp;'Record List'!C13587&amp;'Record List'!D13587&amp;"kg"</f>
        <v>SNATCH, KELLYALLF60kg</v>
      </c>
      <c r="B13649" s="13">
        <f>'Record List'!E13587</f>
        <v>37</v>
      </c>
      <c r="C13649" s="14" t="str">
        <f>LEFT('Record List'!F13587,FIND(",",'Record List'!F13587)+2)</f>
        <v>Maye, D</v>
      </c>
      <c r="D13649" s="16" t="str">
        <f>TEXT('Record List'!G13587,"m/d/yyyy")</f>
        <v>4/15/2006</v>
      </c>
      <c r="E13649" s="10"/>
    </row>
    <row r="13650" spans="1:5" x14ac:dyDescent="0.25">
      <c r="A13650" s="12" t="str">
        <f>'Record List'!A13588&amp;'Record List'!B13588&amp;'Record List'!C13588&amp;'Record List'!D13588&amp;"kg"</f>
        <v>SNATCH, KELLYALLF80kg</v>
      </c>
      <c r="B13650" s="13">
        <f>'Record List'!E13588</f>
        <v>55</v>
      </c>
      <c r="C13650" s="14" t="str">
        <f>LEFT('Record List'!F13588,FIND(",",'Record List'!F13588)+2)</f>
        <v>Ollennuking, A</v>
      </c>
      <c r="D13650" s="16" t="str">
        <f>TEXT('Record List'!G13588,"m/d/yyyy")</f>
        <v>11/19/2005</v>
      </c>
      <c r="E13650" s="10"/>
    </row>
    <row r="13651" spans="1:5" x14ac:dyDescent="0.25">
      <c r="A13651" s="12" t="str">
        <f>'Record List'!A13589&amp;'Record List'!B13589&amp;'Record List'!C13589&amp;'Record List'!D13589&amp;"kg"</f>
        <v>SNATCH, KELLY16M75kg</v>
      </c>
      <c r="B13651" s="13">
        <f>'Record List'!E13589</f>
        <v>30</v>
      </c>
      <c r="C13651" s="14" t="str">
        <f>LEFT('Record List'!F13589,FIND(",",'Record List'!F13589)+2)</f>
        <v>Quick, S</v>
      </c>
      <c r="D13651" s="16" t="str">
        <f>TEXT('Record List'!G13589,"m/d/yyyy")</f>
        <v>10/30/1999</v>
      </c>
      <c r="E13651" s="10"/>
    </row>
    <row r="13652" spans="1:5" x14ac:dyDescent="0.25">
      <c r="A13652" s="12" t="str">
        <f>'Record List'!A13590&amp;'Record List'!B13590&amp;'Record List'!C13590&amp;'Record List'!D13590&amp;"kg"</f>
        <v>SNATCH, KELLY40M105kg</v>
      </c>
      <c r="B13652" s="13">
        <f>'Record List'!E13590</f>
        <v>108</v>
      </c>
      <c r="C13652" s="14" t="str">
        <f>LEFT('Record List'!F13590,FIND(",",'Record List'!F13590)+2)</f>
        <v>Fuller, J</v>
      </c>
      <c r="D13652" s="16" t="str">
        <f>TEXT('Record List'!G13590,"m/d/yyyy")</f>
        <v>3/16/2013</v>
      </c>
      <c r="E13652" s="10"/>
    </row>
    <row r="13653" spans="1:5" x14ac:dyDescent="0.25">
      <c r="A13653" s="12" t="str">
        <f>'Record List'!A13591&amp;'Record List'!B13591&amp;'Record List'!C13591&amp;'Record List'!D13591&amp;"kg"</f>
        <v>SNATCH, KELLY40M110kg</v>
      </c>
      <c r="B13653" s="13">
        <f>'Record List'!E13591</f>
        <v>113</v>
      </c>
      <c r="C13653" s="14" t="str">
        <f>LEFT('Record List'!F13591,FIND(",",'Record List'!F13591)+2)</f>
        <v>Fuller, J</v>
      </c>
      <c r="D13653" s="16" t="str">
        <f>TEXT('Record List'!G13591,"m/d/yyyy")</f>
        <v>10/12/2013</v>
      </c>
      <c r="E13653" s="10"/>
    </row>
    <row r="13654" spans="1:5" x14ac:dyDescent="0.25">
      <c r="A13654" s="12" t="str">
        <f>'Record List'!A13592&amp;'Record List'!B13592&amp;'Record List'!C13592&amp;'Record List'!D13592&amp;"kg"</f>
        <v>SNATCH, KELLY40M115kg</v>
      </c>
      <c r="B13654" s="13">
        <f>'Record List'!E13592</f>
        <v>50</v>
      </c>
      <c r="C13654" s="14" t="str">
        <f>LEFT('Record List'!F13592,FIND(",",'Record List'!F13592)+2)</f>
        <v>Myers, A</v>
      </c>
      <c r="D13654" s="16" t="str">
        <f>TEXT('Record List'!G13592,"m/d/yyyy")</f>
        <v>1/17/2009</v>
      </c>
      <c r="E13654" s="10"/>
    </row>
    <row r="13655" spans="1:5" x14ac:dyDescent="0.25">
      <c r="A13655" s="12" t="str">
        <f>'Record List'!A13593&amp;'Record List'!B13593&amp;'Record List'!C13593&amp;'Record List'!D13593&amp;"kg"</f>
        <v>SNATCH, KELLY45M125+kg</v>
      </c>
      <c r="B13655" s="13">
        <f>'Record List'!E13593</f>
        <v>22</v>
      </c>
      <c r="C13655" s="14" t="str">
        <f>LEFT('Record List'!F13593,FIND(",",'Record List'!F13593)+2)</f>
        <v>Rogers, B</v>
      </c>
      <c r="D13655" s="16" t="str">
        <f>TEXT('Record List'!G13593,"m/d/yyyy")</f>
        <v>11/4/2000</v>
      </c>
      <c r="E13655" s="10"/>
    </row>
    <row r="13656" spans="1:5" x14ac:dyDescent="0.25">
      <c r="A13656" s="12" t="str">
        <f>'Record List'!A13594&amp;'Record List'!B13594&amp;'Record List'!C13594&amp;'Record List'!D13594&amp;"kg"</f>
        <v>SNATCH, KELLY60M75kg</v>
      </c>
      <c r="B13656" s="13">
        <f>'Record List'!E13594</f>
        <v>40</v>
      </c>
      <c r="C13656" s="14" t="str">
        <f>LEFT('Record List'!F13594,FIND(",",'Record List'!F13594)+2)</f>
        <v>Santangelo, S</v>
      </c>
      <c r="D13656" s="16" t="str">
        <f>TEXT('Record List'!G13594,"m/d/yyyy")</f>
        <v>2/15/2015</v>
      </c>
      <c r="E13656" s="10"/>
    </row>
    <row r="13657" spans="1:5" x14ac:dyDescent="0.25">
      <c r="A13657" s="12" t="str">
        <f>'Record List'!A13595&amp;'Record List'!B13595&amp;'Record List'!C13595&amp;'Record List'!D13595&amp;"kg"</f>
        <v>SNATCH, KELLY65M115kg</v>
      </c>
      <c r="B13657" s="13">
        <f>'Record List'!E13595</f>
        <v>35</v>
      </c>
      <c r="C13657" s="14" t="str">
        <f>LEFT('Record List'!F13595,FIND(",",'Record List'!F13595)+2)</f>
        <v>Myers, L</v>
      </c>
      <c r="D13657" s="16" t="str">
        <f>TEXT('Record List'!G13595,"m/d/yyyy")</f>
        <v>8/28/2011</v>
      </c>
      <c r="E13657" s="10"/>
    </row>
    <row r="13658" spans="1:5" x14ac:dyDescent="0.25">
      <c r="A13658" s="12" t="str">
        <f>'Record List'!A13596&amp;'Record List'!B13596&amp;'Record List'!C13596&amp;'Record List'!D13596&amp;"kg"</f>
        <v>SNATCH, KELLY70M105kg</v>
      </c>
      <c r="B13658" s="13">
        <f>'Record List'!E13596</f>
        <v>25</v>
      </c>
      <c r="C13658" s="14" t="str">
        <f>LEFT('Record List'!F13596,FIND(",",'Record List'!F13596)+2)</f>
        <v>Bletscher, R</v>
      </c>
      <c r="D13658" s="16" t="str">
        <f>TEXT('Record List'!G13596,"m/d/yyyy")</f>
        <v>1/17/2009</v>
      </c>
      <c r="E13658" s="10"/>
    </row>
    <row r="13659" spans="1:5" x14ac:dyDescent="0.25">
      <c r="A13659" s="12" t="str">
        <f>'Record List'!A13597&amp;'Record List'!B13597&amp;'Record List'!C13597&amp;'Record List'!D13597&amp;"kg"</f>
        <v>SNATCH, KELLYALLM75kg</v>
      </c>
      <c r="B13659" s="13">
        <f>'Record List'!E13597</f>
        <v>40</v>
      </c>
      <c r="C13659" s="14" t="str">
        <f>LEFT('Record List'!F13597,FIND(",",'Record List'!F13597)+2)</f>
        <v>Santangelo, S</v>
      </c>
      <c r="D13659" s="16" t="str">
        <f>TEXT('Record List'!G13597,"m/d/yyyy")</f>
        <v>2/15/2015</v>
      </c>
      <c r="E13659" s="10"/>
    </row>
    <row r="13660" spans="1:5" x14ac:dyDescent="0.25">
      <c r="A13660" s="12" t="str">
        <f>'Record List'!A13598&amp;'Record List'!B13598&amp;'Record List'!C13598&amp;'Record List'!D13598&amp;"kg"</f>
        <v>SNATCH, KELLYALLM80kg</v>
      </c>
      <c r="B13660" s="13">
        <f>'Record List'!E13598</f>
        <v>88</v>
      </c>
      <c r="C13660" s="14" t="str">
        <f>LEFT('Record List'!F13598,FIND(",",'Record List'!F13598)+2)</f>
        <v>Woodward, R</v>
      </c>
      <c r="D13660" s="16" t="str">
        <f>TEXT('Record List'!G13598,"m/d/yyyy")</f>
        <v>10/1/2005</v>
      </c>
      <c r="E13660" s="10"/>
    </row>
    <row r="13661" spans="1:5" x14ac:dyDescent="0.25">
      <c r="A13661" s="12" t="str">
        <f>'Record List'!A13599&amp;'Record List'!B13599&amp;'Record List'!C13599&amp;'Record List'!D13599&amp;"kg"</f>
        <v>SNATCH, KELLYALLM85kg</v>
      </c>
      <c r="B13661" s="13">
        <f>'Record List'!E13599</f>
        <v>103</v>
      </c>
      <c r="C13661" s="14" t="str">
        <f>LEFT('Record List'!F13599,FIND(",",'Record List'!F13599)+2)</f>
        <v>Woodward, R</v>
      </c>
      <c r="D13661" s="16" t="str">
        <f>TEXT('Record List'!G13599,"m/d/yyyy")</f>
        <v>4/15/2006</v>
      </c>
      <c r="E13661" s="10"/>
    </row>
    <row r="13662" spans="1:5" x14ac:dyDescent="0.25">
      <c r="A13662" s="12" t="str">
        <f>'Record List'!A13600&amp;'Record List'!B13600&amp;'Record List'!C13600&amp;'Record List'!D13600&amp;"kg"</f>
        <v>SNATCH, KELLYALLM90kg</v>
      </c>
      <c r="B13662" s="13">
        <f>'Record List'!E13600</f>
        <v>82</v>
      </c>
      <c r="C13662" s="14" t="str">
        <f>LEFT('Record List'!F13600,FIND(",",'Record List'!F13600)+2)</f>
        <v>Piper, T</v>
      </c>
      <c r="D13662" s="16" t="str">
        <f>TEXT('Record List'!G13600,"m/d/yyyy")</f>
        <v>10/28/2006</v>
      </c>
      <c r="E13662" s="10"/>
    </row>
    <row r="13663" spans="1:5" x14ac:dyDescent="0.25">
      <c r="A13663" s="12" t="str">
        <f>'Record List'!A13601&amp;'Record List'!B13601&amp;'Record List'!C13601&amp;'Record List'!D13601&amp;"kg"</f>
        <v>SNATCH, KELLYALLM95kg</v>
      </c>
      <c r="B13663" s="13">
        <f>'Record List'!E13601</f>
        <v>84</v>
      </c>
      <c r="C13663" s="14" t="str">
        <f>LEFT('Record List'!F13601,FIND(",",'Record List'!F13601)+2)</f>
        <v>Piper, T</v>
      </c>
      <c r="D13663" s="16" t="str">
        <f>TEXT('Record List'!G13601,"m/d/yyyy")</f>
        <v>4/15/2006</v>
      </c>
      <c r="E13663" s="10"/>
    </row>
    <row r="13664" spans="1:5" x14ac:dyDescent="0.25">
      <c r="A13664" s="12" t="str">
        <f>'Record List'!A13602&amp;'Record List'!B13602&amp;'Record List'!C13602&amp;'Record List'!D13602&amp;"kg"</f>
        <v>SNATCH, KELLYALLM100kg</v>
      </c>
      <c r="B13664" s="13">
        <f>'Record List'!E13602</f>
        <v>57</v>
      </c>
      <c r="C13664" s="14" t="str">
        <f>LEFT('Record List'!F13602,FIND(",",'Record List'!F13602)+2)</f>
        <v>Edwards, B</v>
      </c>
      <c r="D13664" s="16" t="str">
        <f>TEXT('Record List'!G13602,"m/d/yyyy")</f>
        <v>8/28/2011</v>
      </c>
      <c r="E13664" s="10"/>
    </row>
    <row r="13665" spans="1:5" x14ac:dyDescent="0.25">
      <c r="A13665" s="12" t="str">
        <f>'Record List'!A13603&amp;'Record List'!B13603&amp;'Record List'!C13603&amp;'Record List'!D13603&amp;"kg"</f>
        <v>SNATCH, KELLYALLM105kg</v>
      </c>
      <c r="B13665" s="13">
        <f>'Record List'!E13603</f>
        <v>108</v>
      </c>
      <c r="C13665" s="14" t="str">
        <f>LEFT('Record List'!F13603,FIND(",",'Record List'!F13603)+2)</f>
        <v>Fuller, J</v>
      </c>
      <c r="D13665" s="16" t="str">
        <f>TEXT('Record List'!G13603,"m/d/yyyy")</f>
        <v>3/16/2013</v>
      </c>
      <c r="E13665" s="10"/>
    </row>
    <row r="13666" spans="1:5" x14ac:dyDescent="0.25">
      <c r="A13666" s="12" t="str">
        <f>'Record List'!A13604&amp;'Record List'!B13604&amp;'Record List'!C13604&amp;'Record List'!D13604&amp;"kg"</f>
        <v>SNATCH, KELLYALLM110kg</v>
      </c>
      <c r="B13666" s="13">
        <f>'Record List'!E13604</f>
        <v>113</v>
      </c>
      <c r="C13666" s="14" t="str">
        <f>LEFT('Record List'!F13604,FIND(",",'Record List'!F13604)+2)</f>
        <v>Fuller, J</v>
      </c>
      <c r="D13666" s="16" t="str">
        <f>TEXT('Record List'!G13604,"m/d/yyyy")</f>
        <v>10/12/2013</v>
      </c>
      <c r="E13666" s="10"/>
    </row>
    <row r="13667" spans="1:5" x14ac:dyDescent="0.25">
      <c r="A13667" s="12" t="str">
        <f>'Record List'!A13605&amp;'Record List'!B13605&amp;'Record List'!C13605&amp;'Record List'!D13605&amp;"kg"</f>
        <v>SNATCH, KELLYALLM115kg</v>
      </c>
      <c r="B13667" s="13">
        <f>'Record List'!E13605</f>
        <v>50</v>
      </c>
      <c r="C13667" s="14" t="str">
        <f>LEFT('Record List'!F13605,FIND(",",'Record List'!F13605)+2)</f>
        <v>Myers, A</v>
      </c>
      <c r="D13667" s="16" t="str">
        <f>TEXT('Record List'!G13605,"m/d/yyyy")</f>
        <v>1/17/2009</v>
      </c>
      <c r="E13667" s="10"/>
    </row>
    <row r="13668" spans="1:5" x14ac:dyDescent="0.25">
      <c r="A13668" s="12" t="str">
        <f>'Record List'!A13606&amp;'Record List'!B13606&amp;'Record List'!C13606&amp;'Record List'!D13606&amp;"kg"</f>
        <v>SNATCH, KELLYALLM125+kg</v>
      </c>
      <c r="B13668" s="13">
        <f>'Record List'!E13606</f>
        <v>45</v>
      </c>
      <c r="C13668" s="14" t="str">
        <f>LEFT('Record List'!F13606,FIND(",",'Record List'!F13606)+2)</f>
        <v>Clark, C</v>
      </c>
      <c r="D13668" s="16" t="str">
        <f>TEXT('Record List'!G13606,"m/d/yyyy")</f>
        <v>11/4/2000</v>
      </c>
      <c r="E13668" s="10"/>
    </row>
    <row r="13669" spans="1:5" x14ac:dyDescent="0.25">
      <c r="A13669" s="12" t="str">
        <f>'Record List'!A13607&amp;'Record List'!B13607&amp;'Record List'!C13607&amp;'Record List'!D13607&amp;"kg"</f>
        <v>SNATCH, ON KNEES40F70kg</v>
      </c>
      <c r="B13669" s="13">
        <f>'Record List'!E13607</f>
        <v>61</v>
      </c>
      <c r="C13669" s="14" t="str">
        <f>LEFT('Record List'!F13607,FIND(",",'Record List'!F13607)+2)</f>
        <v>Hall, R</v>
      </c>
      <c r="D13669" s="16" t="str">
        <f>TEXT('Record List'!G13607,"m/d/yyyy")</f>
        <v>8/16/2003</v>
      </c>
      <c r="E13669" s="10"/>
    </row>
    <row r="13670" spans="1:5" x14ac:dyDescent="0.25">
      <c r="A13670" s="12" t="str">
        <f>'Record List'!A13608&amp;'Record List'!B13608&amp;'Record List'!C13608&amp;'Record List'!D13608&amp;"kg"</f>
        <v>SNATCH, ON KNEES40F80kg</v>
      </c>
      <c r="B13670" s="13">
        <f>'Record List'!E13608</f>
        <v>70</v>
      </c>
      <c r="C13670" s="14" t="str">
        <f>LEFT('Record List'!F13608,FIND(",",'Record List'!F13608)+2)</f>
        <v>Ollennuking, A</v>
      </c>
      <c r="D13670" s="16" t="str">
        <f>TEXT('Record List'!G13608,"m/d/yyyy")</f>
        <v>11/19/2005</v>
      </c>
      <c r="E13670" s="10"/>
    </row>
    <row r="13671" spans="1:5" x14ac:dyDescent="0.25">
      <c r="A13671" s="12" t="str">
        <f>'Record List'!A13609&amp;'Record List'!B13609&amp;'Record List'!C13609&amp;'Record List'!D13609&amp;"kg"</f>
        <v>SNATCH, ON KNEES50F50kg</v>
      </c>
      <c r="B13671" s="13">
        <f>'Record List'!E13609</f>
        <v>45</v>
      </c>
      <c r="C13671" s="14" t="str">
        <f>LEFT('Record List'!F13609,FIND(",",'Record List'!F13609)+2)</f>
        <v>Jackson, R</v>
      </c>
      <c r="D13671" s="16" t="str">
        <f>TEXT('Record List'!G13609,"m/d/yyyy")</f>
        <v>2/10/2013</v>
      </c>
      <c r="E13671" s="10"/>
    </row>
    <row r="13672" spans="1:5" x14ac:dyDescent="0.25">
      <c r="A13672" s="12" t="str">
        <f>'Record List'!A13610&amp;'Record List'!B13610&amp;'Record List'!C13610&amp;'Record List'!D13610&amp;"kg"</f>
        <v>SNATCH, ON KNEESALLF50kg</v>
      </c>
      <c r="B13672" s="13">
        <f>'Record List'!E13610</f>
        <v>45</v>
      </c>
      <c r="C13672" s="14" t="str">
        <f>LEFT('Record List'!F13610,FIND(",",'Record List'!F13610)+2)</f>
        <v>Jackson, R</v>
      </c>
      <c r="D13672" s="16" t="str">
        <f>TEXT('Record List'!G13610,"m/d/yyyy")</f>
        <v>2/10/2013</v>
      </c>
      <c r="E13672" s="10"/>
    </row>
    <row r="13673" spans="1:5" x14ac:dyDescent="0.25">
      <c r="A13673" s="12" t="str">
        <f>'Record List'!A13611&amp;'Record List'!B13611&amp;'Record List'!C13611&amp;'Record List'!D13611&amp;"kg"</f>
        <v>SNATCH, ON KNEESALLF70kg</v>
      </c>
      <c r="B13673" s="13">
        <f>'Record List'!E13611</f>
        <v>61</v>
      </c>
      <c r="C13673" s="14" t="str">
        <f>LEFT('Record List'!F13611,FIND(",",'Record List'!F13611)+2)</f>
        <v>Hall, R</v>
      </c>
      <c r="D13673" s="16" t="str">
        <f>TEXT('Record List'!G13611,"m/d/yyyy")</f>
        <v>8/16/2003</v>
      </c>
      <c r="E13673" s="10"/>
    </row>
    <row r="13674" spans="1:5" x14ac:dyDescent="0.25">
      <c r="A13674" s="12" t="str">
        <f>'Record List'!A13612&amp;'Record List'!B13612&amp;'Record List'!C13612&amp;'Record List'!D13612&amp;"kg"</f>
        <v>SNATCH, ON KNEESALLF80kg</v>
      </c>
      <c r="B13674" s="13">
        <f>'Record List'!E13612</f>
        <v>70</v>
      </c>
      <c r="C13674" s="14" t="str">
        <f>LEFT('Record List'!F13612,FIND(",",'Record List'!F13612)+2)</f>
        <v>Ollennuking, A</v>
      </c>
      <c r="D13674" s="16" t="str">
        <f>TEXT('Record List'!G13612,"m/d/yyyy")</f>
        <v>11/19/2005</v>
      </c>
      <c r="E13674" s="10"/>
    </row>
    <row r="13675" spans="1:5" x14ac:dyDescent="0.25">
      <c r="A13675" s="12" t="str">
        <f>'Record List'!A13613&amp;'Record List'!B13613&amp;'Record List'!C13613&amp;'Record List'!D13613&amp;"kg"</f>
        <v>SNATCH, ON KNEES14M125kg</v>
      </c>
      <c r="B13675" s="13">
        <f>'Record List'!E13613</f>
        <v>66</v>
      </c>
      <c r="C13675" s="14" t="str">
        <f>LEFT('Record List'!F13613,FIND(",",'Record List'!F13613)+2)</f>
        <v>Hall, J</v>
      </c>
      <c r="D13675" s="16" t="str">
        <f>TEXT('Record List'!G13613,"m/d/yyyy")</f>
        <v>8/16/2003</v>
      </c>
      <c r="E13675" s="10"/>
    </row>
    <row r="13676" spans="1:5" x14ac:dyDescent="0.25">
      <c r="A13676" s="12" t="str">
        <f>'Record List'!A13614&amp;'Record List'!B13614&amp;'Record List'!C13614&amp;'Record List'!D13614&amp;"kg"</f>
        <v>SNATCH, ON KNEES40M105kg</v>
      </c>
      <c r="B13676" s="13">
        <f>'Record List'!E13614</f>
        <v>108</v>
      </c>
      <c r="C13676" s="14" t="str">
        <f>LEFT('Record List'!F13614,FIND(",",'Record List'!F13614)+2)</f>
        <v>Fuller, J</v>
      </c>
      <c r="D13676" s="16" t="str">
        <f>TEXT('Record List'!G13614,"m/d/yyyy")</f>
        <v>3/16/2013</v>
      </c>
      <c r="E13676" s="10"/>
    </row>
    <row r="13677" spans="1:5" x14ac:dyDescent="0.25">
      <c r="A13677" s="12" t="str">
        <f>'Record List'!A13615&amp;'Record List'!B13615&amp;'Record List'!C13615&amp;'Record List'!D13615&amp;"kg"</f>
        <v>SNATCH, ON KNEES40M115kg</v>
      </c>
      <c r="B13677" s="13">
        <f>'Record List'!E13615</f>
        <v>133</v>
      </c>
      <c r="C13677" s="14" t="str">
        <f>LEFT('Record List'!F13615,FIND(",",'Record List'!F13615)+2)</f>
        <v>Ciavattone, J</v>
      </c>
      <c r="D13677" s="16" t="str">
        <f>TEXT('Record List'!G13615,"m/d/yyyy")</f>
        <v>11/6/2010</v>
      </c>
      <c r="E13677" s="10"/>
    </row>
    <row r="13678" spans="1:5" x14ac:dyDescent="0.25">
      <c r="A13678" s="12" t="str">
        <f>'Record List'!A13616&amp;'Record List'!B13616&amp;'Record List'!C13616&amp;'Record List'!D13616&amp;"kg"</f>
        <v>SNATCH, ON KNEES40M120kg</v>
      </c>
      <c r="B13678" s="13">
        <f>'Record List'!E13616</f>
        <v>115</v>
      </c>
      <c r="C13678" s="14" t="str">
        <f>LEFT('Record List'!F13616,FIND(",",'Record List'!F13616)+2)</f>
        <v>Ullom, C</v>
      </c>
      <c r="D13678" s="16" t="str">
        <f>TEXT('Record List'!G13616,"m/d/yyyy")</f>
        <v>2/9/2014</v>
      </c>
      <c r="E13678" s="10"/>
    </row>
    <row r="13679" spans="1:5" x14ac:dyDescent="0.25">
      <c r="A13679" s="12" t="str">
        <f>'Record List'!A13617&amp;'Record List'!B13617&amp;'Record List'!C13617&amp;'Record List'!D13617&amp;"kg"</f>
        <v>SNATCH, ON KNEES45M95kg</v>
      </c>
      <c r="B13679" s="13">
        <f>'Record List'!E13617</f>
        <v>87</v>
      </c>
      <c r="C13679" s="14" t="str">
        <f>LEFT('Record List'!F13617,FIND(",",'Record List'!F13617)+2)</f>
        <v>Songster, T</v>
      </c>
      <c r="D13679" s="16" t="str">
        <f>TEXT('Record List'!G13617,"m/d/yyyy")</f>
        <v>5/20/2012</v>
      </c>
      <c r="E13679" s="10"/>
    </row>
    <row r="13680" spans="1:5" x14ac:dyDescent="0.25">
      <c r="A13680" s="12" t="str">
        <f>'Record List'!A13618&amp;'Record List'!B13618&amp;'Record List'!C13618&amp;'Record List'!D13618&amp;"kg"</f>
        <v>SNATCH, ON KNEES45M120kg</v>
      </c>
      <c r="B13680" s="13">
        <f>'Record List'!E13618</f>
        <v>130</v>
      </c>
      <c r="C13680" s="14" t="str">
        <f>LEFT('Record List'!F13618,FIND(",",'Record List'!F13618)+2)</f>
        <v>Todd, E</v>
      </c>
      <c r="D13680" s="16" t="str">
        <f>TEXT('Record List'!G13618,"m/d/yyyy")</f>
        <v>11/30/2020</v>
      </c>
      <c r="E13680" s="10"/>
    </row>
    <row r="13681" spans="1:5" x14ac:dyDescent="0.25">
      <c r="A13681" s="12" t="str">
        <f>'Record List'!A13619&amp;'Record List'!B13619&amp;'Record List'!C13619&amp;'Record List'!D13619&amp;"kg"</f>
        <v>SNATCH, ON KNEES45M125+kg</v>
      </c>
      <c r="B13681" s="13">
        <f>'Record List'!E13619</f>
        <v>100</v>
      </c>
      <c r="C13681" s="14" t="str">
        <f>LEFT('Record List'!F13619,FIND(",",'Record List'!F13619)+2)</f>
        <v>Van Vleck, T</v>
      </c>
      <c r="D13681" s="16" t="str">
        <f>TEXT('Record List'!G13619,"m/d/yyyy")</f>
        <v>11/21/2009</v>
      </c>
      <c r="E13681" s="10"/>
    </row>
    <row r="13682" spans="1:5" x14ac:dyDescent="0.25">
      <c r="A13682" s="12" t="str">
        <f>'Record List'!A13620&amp;'Record List'!B13620&amp;'Record List'!C13620&amp;'Record List'!D13620&amp;"kg"</f>
        <v>SNATCH, ON KNEES50M100kg</v>
      </c>
      <c r="B13682" s="13">
        <f>'Record List'!E13620</f>
        <v>132</v>
      </c>
      <c r="C13682" s="14" t="str">
        <f>LEFT('Record List'!F13620,FIND(",",'Record List'!F13620)+2)</f>
        <v>Schock, E</v>
      </c>
      <c r="D13682" s="16" t="str">
        <f>TEXT('Record List'!G13620,"m/d/yyyy")</f>
        <v>8/16/2003</v>
      </c>
      <c r="E13682" s="10"/>
    </row>
    <row r="13683" spans="1:5" x14ac:dyDescent="0.25">
      <c r="A13683" s="12" t="str">
        <f>'Record List'!A13621&amp;'Record List'!B13621&amp;'Record List'!C13621&amp;'Record List'!D13621&amp;"kg"</f>
        <v>SNATCH, ON KNEES60M85kg</v>
      </c>
      <c r="B13683" s="13">
        <f>'Record List'!E13621</f>
        <v>90</v>
      </c>
      <c r="C13683" s="14" t="str">
        <f>LEFT('Record List'!F13621,FIND(",",'Record List'!F13621)+2)</f>
        <v>DeForest, D</v>
      </c>
      <c r="D13683" s="16" t="str">
        <f>TEXT('Record List'!G13621,"m/d/yyyy")</f>
        <v>5/5/2022</v>
      </c>
      <c r="E13683" s="10"/>
    </row>
    <row r="13684" spans="1:5" x14ac:dyDescent="0.25">
      <c r="A13684" s="12" t="str">
        <f>'Record List'!A13622&amp;'Record List'!B13622&amp;'Record List'!C13622&amp;'Record List'!D13622&amp;"kg"</f>
        <v>SNATCH, ON KNEES60M90kg</v>
      </c>
      <c r="B13684" s="13">
        <f>'Record List'!E13622</f>
        <v>80</v>
      </c>
      <c r="C13684" s="14" t="str">
        <f>LEFT('Record List'!F13622,FIND(",",'Record List'!F13622)+2)</f>
        <v>DeForest, D</v>
      </c>
      <c r="D13684" s="16" t="str">
        <f>TEXT('Record List'!G13622,"m/d/yyyy")</f>
        <v>3/21/2020</v>
      </c>
      <c r="E13684" s="10"/>
    </row>
    <row r="13685" spans="1:5" x14ac:dyDescent="0.25">
      <c r="A13685" s="12" t="str">
        <f>'Record List'!A13623&amp;'Record List'!B13623&amp;'Record List'!C13623&amp;'Record List'!D13623&amp;"kg"</f>
        <v>SNATCH, ON KNEESALLM85kg</v>
      </c>
      <c r="B13685" s="13">
        <f>'Record List'!E13623</f>
        <v>90</v>
      </c>
      <c r="C13685" s="14" t="str">
        <f>LEFT('Record List'!F13623,FIND(",",'Record List'!F13623)+2)</f>
        <v>DeForest, D</v>
      </c>
      <c r="D13685" s="16" t="str">
        <f>TEXT('Record List'!G13623,"m/d/yyyy")</f>
        <v>5/5/2022</v>
      </c>
      <c r="E13685" s="10"/>
    </row>
    <row r="13686" spans="1:5" x14ac:dyDescent="0.25">
      <c r="A13686" s="12" t="str">
        <f>'Record List'!A13624&amp;'Record List'!B13624&amp;'Record List'!C13624&amp;'Record List'!D13624&amp;"kg"</f>
        <v>SNATCH, ON KNEESALLM90kg</v>
      </c>
      <c r="B13686" s="13">
        <f>'Record List'!E13624</f>
        <v>80</v>
      </c>
      <c r="C13686" s="14" t="str">
        <f>LEFT('Record List'!F13624,FIND(",",'Record List'!F13624)+2)</f>
        <v>DeForest, D</v>
      </c>
      <c r="D13686" s="16" t="str">
        <f>TEXT('Record List'!G13624,"m/d/yyyy")</f>
        <v>3/21/2020</v>
      </c>
      <c r="E13686" s="10"/>
    </row>
    <row r="13687" spans="1:5" x14ac:dyDescent="0.25">
      <c r="A13687" s="12" t="str">
        <f>'Record List'!A13625&amp;'Record List'!B13625&amp;'Record List'!C13625&amp;'Record List'!D13625&amp;"kg"</f>
        <v>SNATCH, ON KNEESALLM95kg</v>
      </c>
      <c r="B13687" s="13">
        <f>'Record List'!E13625</f>
        <v>87</v>
      </c>
      <c r="C13687" s="14" t="str">
        <f>LEFT('Record List'!F13625,FIND(",",'Record List'!F13625)+2)</f>
        <v>Songster, T</v>
      </c>
      <c r="D13687" s="16" t="str">
        <f>TEXT('Record List'!G13625,"m/d/yyyy")</f>
        <v>5/20/2012</v>
      </c>
      <c r="E13687" s="10"/>
    </row>
    <row r="13688" spans="1:5" x14ac:dyDescent="0.25">
      <c r="A13688" s="12" t="str">
        <f>'Record List'!A13626&amp;'Record List'!B13626&amp;'Record List'!C13626&amp;'Record List'!D13626&amp;"kg"</f>
        <v>SNATCH, ON KNEESALLM100kg</v>
      </c>
      <c r="B13688" s="13">
        <f>'Record List'!E13626</f>
        <v>132</v>
      </c>
      <c r="C13688" s="14" t="str">
        <f>LEFT('Record List'!F13626,FIND(",",'Record List'!F13626)+2)</f>
        <v>Schock, E</v>
      </c>
      <c r="D13688" s="16" t="str">
        <f>TEXT('Record List'!G13626,"m/d/yyyy")</f>
        <v>8/16/2003</v>
      </c>
      <c r="E13688" s="10"/>
    </row>
    <row r="13689" spans="1:5" x14ac:dyDescent="0.25">
      <c r="A13689" s="12" t="str">
        <f>'Record List'!A13627&amp;'Record List'!B13627&amp;'Record List'!C13627&amp;'Record List'!D13627&amp;"kg"</f>
        <v>SNATCH, ON KNEESALLM105kg</v>
      </c>
      <c r="B13689" s="13">
        <f>'Record List'!E13627</f>
        <v>125</v>
      </c>
      <c r="C13689" s="14" t="str">
        <f>LEFT('Record List'!F13627,FIND(",",'Record List'!F13627)+2)</f>
        <v>Ciavattone, J</v>
      </c>
      <c r="D13689" s="16" t="str">
        <f>TEXT('Record List'!G13627,"m/d/yyyy")</f>
        <v>7/27/2019</v>
      </c>
      <c r="E13689" s="10"/>
    </row>
    <row r="13690" spans="1:5" x14ac:dyDescent="0.25">
      <c r="A13690" s="12" t="str">
        <f>'Record List'!A13628&amp;'Record List'!B13628&amp;'Record List'!C13628&amp;'Record List'!D13628&amp;"kg"</f>
        <v>SNATCH, ON KNEESALLM110kg</v>
      </c>
      <c r="B13690" s="13">
        <f>'Record List'!E13628</f>
        <v>115</v>
      </c>
      <c r="C13690" s="14" t="str">
        <f>LEFT('Record List'!F13628,FIND(",",'Record List'!F13628)+2)</f>
        <v>Ullom, C</v>
      </c>
      <c r="D13690" s="16" t="str">
        <f>TEXT('Record List'!G13628,"m/d/yyyy")</f>
        <v>10/29/2010</v>
      </c>
      <c r="E13690" s="10"/>
    </row>
    <row r="13691" spans="1:5" x14ac:dyDescent="0.25">
      <c r="A13691" s="12" t="str">
        <f>'Record List'!A13629&amp;'Record List'!B13629&amp;'Record List'!C13629&amp;'Record List'!D13629&amp;"kg"</f>
        <v>SNATCH, ON KNEESALLM115kg</v>
      </c>
      <c r="B13691" s="13">
        <f>'Record List'!E13629</f>
        <v>135</v>
      </c>
      <c r="C13691" s="14" t="str">
        <f>LEFT('Record List'!F13629,FIND(",",'Record List'!F13629)+2)</f>
        <v>Ullom, C</v>
      </c>
      <c r="D13691" s="16" t="str">
        <f>TEXT('Record List'!G13629,"m/d/yyyy")</f>
        <v>7/31/2011</v>
      </c>
      <c r="E13691" s="10"/>
    </row>
    <row r="13692" spans="1:5" x14ac:dyDescent="0.25">
      <c r="A13692" s="12" t="str">
        <f>'Record List'!A13630&amp;'Record List'!B13630&amp;'Record List'!C13630&amp;'Record List'!D13630&amp;"kg"</f>
        <v>SNATCH, ON KNEESALLM120kg</v>
      </c>
      <c r="B13692" s="13">
        <f>'Record List'!E13630</f>
        <v>130</v>
      </c>
      <c r="C13692" s="14" t="str">
        <f>LEFT('Record List'!F13630,FIND(",",'Record List'!F13630)+2)</f>
        <v>Todd, E</v>
      </c>
      <c r="D13692" s="16" t="str">
        <f>TEXT('Record List'!G13630,"m/d/yyyy")</f>
        <v>11/30/2020</v>
      </c>
      <c r="E13692" s="10"/>
    </row>
    <row r="13693" spans="1:5" x14ac:dyDescent="0.25">
      <c r="A13693" s="12" t="str">
        <f>'Record List'!A13631&amp;'Record List'!B13631&amp;'Record List'!C13631&amp;'Record List'!D13631&amp;"kg"</f>
        <v>SNATCH, ON KNEESALLM125kg</v>
      </c>
      <c r="B13693" s="13">
        <f>'Record List'!E13631</f>
        <v>66</v>
      </c>
      <c r="C13693" s="14" t="str">
        <f>LEFT('Record List'!F13631,FIND(",",'Record List'!F13631)+2)</f>
        <v>Hall, J</v>
      </c>
      <c r="D13693" s="16" t="str">
        <f>TEXT('Record List'!G13631,"m/d/yyyy")</f>
        <v>8/16/2003</v>
      </c>
      <c r="E13693" s="10"/>
    </row>
    <row r="13694" spans="1:5" x14ac:dyDescent="0.25">
      <c r="A13694" s="12" t="str">
        <f>'Record List'!A13632&amp;'Record List'!B13632&amp;'Record List'!C13632&amp;'Record List'!D13632&amp;"kg"</f>
        <v>SNATCH, ON KNEESALLM125+kg</v>
      </c>
      <c r="B13694" s="13">
        <f>'Record List'!E13632</f>
        <v>154</v>
      </c>
      <c r="C13694" s="14" t="str">
        <f>LEFT('Record List'!F13632,FIND(",",'Record List'!F13632)+2)</f>
        <v>Beath, E</v>
      </c>
      <c r="D13694" s="16" t="str">
        <f>TEXT('Record List'!G13632,"m/d/yyyy")</f>
        <v>11/6/2010</v>
      </c>
      <c r="E13694" s="10"/>
    </row>
    <row r="13695" spans="1:5" x14ac:dyDescent="0.25">
      <c r="A13695" s="12" t="str">
        <f>'Record List'!A13633&amp;'Record List'!B13633&amp;'Record List'!C13633&amp;'Record List'!D13633&amp;"kg"</f>
        <v>SNATCH, ONE ARM, LEFT40F70kg</v>
      </c>
      <c r="B13695" s="13">
        <f>'Record List'!E13633</f>
        <v>66</v>
      </c>
      <c r="C13695" s="14" t="str">
        <f>LEFT('Record List'!F13633,FIND(",",'Record List'!F13633)+2)</f>
        <v>Skwarecki, B</v>
      </c>
      <c r="D13695" s="16" t="str">
        <f>TEXT('Record List'!G13633,"m/d/yyyy")</f>
        <v>10/2/2021</v>
      </c>
      <c r="E13695" s="10"/>
    </row>
    <row r="13696" spans="1:5" x14ac:dyDescent="0.25">
      <c r="A13696" s="12" t="str">
        <f>'Record List'!A13634&amp;'Record List'!B13634&amp;'Record List'!C13634&amp;'Record List'!D13634&amp;"kg"</f>
        <v>SNATCH, ONE ARM, LEFT45F55kg</v>
      </c>
      <c r="B13696" s="13">
        <f>'Record List'!E13634</f>
        <v>50</v>
      </c>
      <c r="C13696" s="14" t="str">
        <f>LEFT('Record List'!F13634,FIND(",",'Record List'!F13634)+2)</f>
        <v>Phumchaona, N</v>
      </c>
      <c r="D13696" s="16" t="str">
        <f>TEXT('Record List'!G13634,"m/d/yyyy")</f>
        <v>10/8/1994</v>
      </c>
      <c r="E13696" s="10"/>
    </row>
    <row r="13697" spans="1:5" x14ac:dyDescent="0.25">
      <c r="A13697" s="12" t="str">
        <f>'Record List'!A13635&amp;'Record List'!B13635&amp;'Record List'!C13635&amp;'Record List'!D13635&amp;"kg"</f>
        <v>SNATCH, ONE ARM, LEFT50F50kg</v>
      </c>
      <c r="B13697" s="13">
        <f>'Record List'!E13635</f>
        <v>62</v>
      </c>
      <c r="C13697" s="14" t="str">
        <f>LEFT('Record List'!F13635,FIND(",",'Record List'!F13635)+2)</f>
        <v>Jackson, R</v>
      </c>
      <c r="D13697" s="16" t="str">
        <f>TEXT('Record List'!G13635,"m/d/yyyy")</f>
        <v>6/30/2014</v>
      </c>
      <c r="E13697" s="10"/>
    </row>
    <row r="13698" spans="1:5" x14ac:dyDescent="0.25">
      <c r="A13698" s="12" t="str">
        <f>'Record List'!A13636&amp;'Record List'!B13636&amp;'Record List'!C13636&amp;'Record List'!D13636&amp;"kg"</f>
        <v>SNATCH, ONE ARM, LEFT55F55kg</v>
      </c>
      <c r="B13698" s="13">
        <f>'Record List'!E13636</f>
        <v>44</v>
      </c>
      <c r="C13698" s="14" t="str">
        <f>LEFT('Record List'!F13636,FIND(",",'Record List'!F13636)+2)</f>
        <v>Phumchaona, N</v>
      </c>
      <c r="D13698" s="16" t="str">
        <f>TEXT('Record List'!G13636,"m/d/yyyy")</f>
        <v>7/1/2000</v>
      </c>
      <c r="E13698" s="10"/>
    </row>
    <row r="13699" spans="1:5" x14ac:dyDescent="0.25">
      <c r="A13699" s="12" t="str">
        <f>'Record List'!A13637&amp;'Record List'!B13637&amp;'Record List'!C13637&amp;'Record List'!D13637&amp;"kg"</f>
        <v>SNATCH, ONE ARM, LEFT60F75kg</v>
      </c>
      <c r="B13699" s="13">
        <f>'Record List'!E13637</f>
        <v>33</v>
      </c>
      <c r="C13699" s="14" t="str">
        <f>LEFT('Record List'!F13637,FIND(",",'Record List'!F13637)+2)</f>
        <v>Thompson, J</v>
      </c>
      <c r="D13699" s="16" t="str">
        <f>TEXT('Record List'!G13637,"m/d/yyyy")</f>
        <v>12/31/2021</v>
      </c>
      <c r="E13699" s="10"/>
    </row>
    <row r="13700" spans="1:5" x14ac:dyDescent="0.25">
      <c r="A13700" s="12" t="str">
        <f>'Record List'!A13638&amp;'Record List'!B13638&amp;'Record List'!C13638&amp;'Record List'!D13638&amp;"kg"</f>
        <v>SNATCH, ONE ARM, LEFTALLF50kg</v>
      </c>
      <c r="B13700" s="13">
        <f>'Record List'!E13638</f>
        <v>62</v>
      </c>
      <c r="C13700" s="14" t="str">
        <f>LEFT('Record List'!F13638,FIND(",",'Record List'!F13638)+2)</f>
        <v>Jackson, R</v>
      </c>
      <c r="D13700" s="16" t="str">
        <f>TEXT('Record List'!G13638,"m/d/yyyy")</f>
        <v>6/30/2014</v>
      </c>
      <c r="E13700" s="10"/>
    </row>
    <row r="13701" spans="1:5" x14ac:dyDescent="0.25">
      <c r="A13701" s="12" t="str">
        <f>'Record List'!A13639&amp;'Record List'!B13639&amp;'Record List'!C13639&amp;'Record List'!D13639&amp;"kg"</f>
        <v>SNATCH, ONE ARM, LEFTALLF55kg</v>
      </c>
      <c r="B13701" s="13">
        <f>'Record List'!E13639</f>
        <v>50</v>
      </c>
      <c r="C13701" s="14" t="str">
        <f>LEFT('Record List'!F13639,FIND(",",'Record List'!F13639)+2)</f>
        <v>Phumchaona, N</v>
      </c>
      <c r="D13701" s="16" t="str">
        <f>TEXT('Record List'!G13639,"m/d/yyyy")</f>
        <v>10/8/1994</v>
      </c>
      <c r="E13701" s="10"/>
    </row>
    <row r="13702" spans="1:5" x14ac:dyDescent="0.25">
      <c r="A13702" s="12" t="str">
        <f>'Record List'!A13640&amp;'Record List'!B13640&amp;'Record List'!C13640&amp;'Record List'!D13640&amp;"kg"</f>
        <v>SNATCH, ONE ARM, LEFTALLF60kg</v>
      </c>
      <c r="B13702" s="13">
        <f>'Record List'!E13640</f>
        <v>61</v>
      </c>
      <c r="C13702" s="14" t="str">
        <f>LEFT('Record List'!F13640,FIND(",",'Record List'!F13640)+2)</f>
        <v>Simonsen, J</v>
      </c>
      <c r="D13702" s="16" t="str">
        <f>TEXT('Record List'!G13640,"m/d/yyyy")</f>
        <v>6/4/1994</v>
      </c>
      <c r="E13702" s="10"/>
    </row>
    <row r="13703" spans="1:5" x14ac:dyDescent="0.25">
      <c r="A13703" s="12" t="str">
        <f>'Record List'!A13641&amp;'Record List'!B13641&amp;'Record List'!C13641&amp;'Record List'!D13641&amp;"kg"</f>
        <v>SNATCH, ONE ARM, LEFTALLF65kg</v>
      </c>
      <c r="B13703" s="13">
        <f>'Record List'!E13641</f>
        <v>25</v>
      </c>
      <c r="C13703" s="14" t="str">
        <f>LEFT('Record List'!F13641,FIND(",",'Record List'!F13641)+2)</f>
        <v>Diggs, C</v>
      </c>
      <c r="D13703" s="16" t="str">
        <f>TEXT('Record List'!G13641,"m/d/yyyy")</f>
        <v>6/30/2014</v>
      </c>
      <c r="E13703" s="10"/>
    </row>
    <row r="13704" spans="1:5" x14ac:dyDescent="0.25">
      <c r="A13704" s="12" t="str">
        <f>'Record List'!A13642&amp;'Record List'!B13642&amp;'Record List'!C13642&amp;'Record List'!D13642&amp;"kg"</f>
        <v>SNATCH, ONE ARM, LEFTALLF70kg</v>
      </c>
      <c r="B13704" s="13">
        <f>'Record List'!E13642</f>
        <v>66</v>
      </c>
      <c r="C13704" s="14" t="str">
        <f>LEFT('Record List'!F13642,FIND(",",'Record List'!F13642)+2)</f>
        <v>Skwarecki, B</v>
      </c>
      <c r="D13704" s="16" t="str">
        <f>TEXT('Record List'!G13642,"m/d/yyyy")</f>
        <v>10/2/2021</v>
      </c>
      <c r="E13704" s="10"/>
    </row>
    <row r="13705" spans="1:5" x14ac:dyDescent="0.25">
      <c r="A13705" s="12" t="str">
        <f>'Record List'!A13643&amp;'Record List'!B13643&amp;'Record List'!C13643&amp;'Record List'!D13643&amp;"kg"</f>
        <v>SNATCH, ONE ARM, LEFTALLF75kg</v>
      </c>
      <c r="B13705" s="13">
        <f>'Record List'!E13643</f>
        <v>33</v>
      </c>
      <c r="C13705" s="14" t="str">
        <f>LEFT('Record List'!F13643,FIND(",",'Record List'!F13643)+2)</f>
        <v>Thompson, J</v>
      </c>
      <c r="D13705" s="16" t="str">
        <f>TEXT('Record List'!G13643,"m/d/yyyy")</f>
        <v>12/31/2021</v>
      </c>
      <c r="E13705" s="10"/>
    </row>
    <row r="13706" spans="1:5" x14ac:dyDescent="0.25">
      <c r="A13706" s="12" t="str">
        <f>'Record List'!A13644&amp;'Record List'!B13644&amp;'Record List'!C13644&amp;'Record List'!D13644&amp;"kg"</f>
        <v>SNATCH, ONE ARM, LEFTNATF55kg</v>
      </c>
      <c r="B13706" s="13">
        <f>'Record List'!E13644</f>
        <v>44</v>
      </c>
      <c r="C13706" s="14" t="str">
        <f>LEFT('Record List'!F13644,FIND(",",'Record List'!F13644)+2)</f>
        <v>Phumchaona, N</v>
      </c>
      <c r="D13706" s="16" t="str">
        <f>TEXT('Record List'!G13644,"m/d/yyyy")</f>
        <v>7/1/2000</v>
      </c>
      <c r="E13706" s="10"/>
    </row>
    <row r="13707" spans="1:5" x14ac:dyDescent="0.25">
      <c r="A13707" s="12" t="str">
        <f>'Record List'!A13645&amp;'Record List'!B13645&amp;'Record List'!C13645&amp;'Record List'!D13645&amp;"kg"</f>
        <v>SNATCH, ONE ARM, LEFTNATF60kg</v>
      </c>
      <c r="B13707" s="13">
        <f>'Record List'!E13645</f>
        <v>61</v>
      </c>
      <c r="C13707" s="14" t="str">
        <f>LEFT('Record List'!F13645,FIND(",",'Record List'!F13645)+2)</f>
        <v>Simonsen, J</v>
      </c>
      <c r="D13707" s="16" t="str">
        <f>TEXT('Record List'!G13645,"m/d/yyyy")</f>
        <v>6/4/1994</v>
      </c>
      <c r="E13707" s="10"/>
    </row>
    <row r="13708" spans="1:5" x14ac:dyDescent="0.25">
      <c r="A13708" s="12" t="str">
        <f>'Record List'!A13646&amp;'Record List'!B13646&amp;'Record List'!C13646&amp;'Record List'!D13646&amp;"kg"</f>
        <v>SNATCH, ONE ARM, LEFTNATF70kg</v>
      </c>
      <c r="B13708" s="13">
        <f>'Record List'!E13646</f>
        <v>33</v>
      </c>
      <c r="C13708" s="14" t="str">
        <f>LEFT('Record List'!F13646,FIND(",",'Record List'!F13646)+2)</f>
        <v>Springs, D</v>
      </c>
      <c r="D13708" s="16" t="str">
        <f>TEXT('Record List'!G13646,"m/d/yyyy")</f>
        <v>6/4/1994</v>
      </c>
      <c r="E13708" s="10"/>
    </row>
    <row r="13709" spans="1:5" x14ac:dyDescent="0.25">
      <c r="A13709" s="12" t="str">
        <f>'Record List'!A13647&amp;'Record List'!B13647&amp;'Record List'!C13647&amp;'Record List'!D13647&amp;"kg"</f>
        <v>SNATCH, ONE ARM, LEFT13M35kg</v>
      </c>
      <c r="B13709" s="13">
        <f>'Record List'!E13647</f>
        <v>22</v>
      </c>
      <c r="C13709" s="14" t="str">
        <f>LEFT('Record List'!F13647,FIND(",",'Record List'!F13647)+2)</f>
        <v>Geib, A</v>
      </c>
      <c r="D13709" s="16" t="str">
        <f>TEXT('Record List'!G13647,"m/d/yyyy")</f>
        <v>10/8/1994</v>
      </c>
      <c r="E13709" s="10"/>
    </row>
    <row r="13710" spans="1:5" x14ac:dyDescent="0.25">
      <c r="A13710" s="12" t="str">
        <f>'Record List'!A13648&amp;'Record List'!B13648&amp;'Record List'!C13648&amp;'Record List'!D13648&amp;"kg"</f>
        <v>SNATCH, ONE ARM, LEFT16M70kg</v>
      </c>
      <c r="B13710" s="13">
        <f>'Record List'!E13648</f>
        <v>80</v>
      </c>
      <c r="C13710" s="14" t="str">
        <f>LEFT('Record List'!F13648,FIND(",",'Record List'!F13648)+2)</f>
        <v>Jaeschke, J</v>
      </c>
      <c r="D13710" s="16" t="str">
        <f>TEXT('Record List'!G13648,"m/d/yyyy")</f>
        <v>6/1/2003</v>
      </c>
      <c r="E13710" s="10"/>
    </row>
    <row r="13711" spans="1:5" x14ac:dyDescent="0.25">
      <c r="A13711" s="12" t="str">
        <f>'Record List'!A13649&amp;'Record List'!B13649&amp;'Record List'!C13649&amp;'Record List'!D13649&amp;"kg"</f>
        <v>SNATCH, ONE ARM, LEFT16M75kg</v>
      </c>
      <c r="B13711" s="13">
        <f>'Record List'!E13649</f>
        <v>66</v>
      </c>
      <c r="C13711" s="14" t="str">
        <f>LEFT('Record List'!F13649,FIND(",",'Record List'!F13649)+2)</f>
        <v>Hancock, M</v>
      </c>
      <c r="D13711" s="16" t="str">
        <f>TEXT('Record List'!G13649,"m/d/yyyy")</f>
        <v>6/20/2015</v>
      </c>
      <c r="E13711" s="10"/>
    </row>
    <row r="13712" spans="1:5" x14ac:dyDescent="0.25">
      <c r="A13712" s="12" t="str">
        <f>'Record List'!A13650&amp;'Record List'!B13650&amp;'Record List'!C13650&amp;'Record List'!D13650&amp;"kg"</f>
        <v>SNATCH, ONE ARM, LEFT16M85kg</v>
      </c>
      <c r="B13712" s="13">
        <f>'Record List'!E13650</f>
        <v>110</v>
      </c>
      <c r="C13712" s="14" t="str">
        <f>LEFT('Record List'!F13650,FIND(",",'Record List'!F13650)+2)</f>
        <v>Holcomb, S</v>
      </c>
      <c r="D13712" s="16" t="str">
        <f>TEXT('Record List'!G13650,"m/d/yyyy")</f>
        <v>6/1/2003</v>
      </c>
      <c r="E13712" s="10"/>
    </row>
    <row r="13713" spans="1:5" x14ac:dyDescent="0.25">
      <c r="A13713" s="12" t="str">
        <f>'Record List'!A13651&amp;'Record List'!B13651&amp;'Record List'!C13651&amp;'Record List'!D13651&amp;"kg"</f>
        <v>SNATCH, ONE ARM, LEFT18M75kg</v>
      </c>
      <c r="B13713" s="13">
        <f>'Record List'!E13651</f>
        <v>115</v>
      </c>
      <c r="C13713" s="14" t="str">
        <f>LEFT('Record List'!F13651,FIND(",",'Record List'!F13651)+2)</f>
        <v>Smith, A</v>
      </c>
      <c r="D13713" s="16" t="str">
        <f>TEXT('Record List'!G13651,"m/d/yyyy")</f>
        <v>6/23/2001</v>
      </c>
      <c r="E13713" s="10"/>
    </row>
    <row r="13714" spans="1:5" x14ac:dyDescent="0.25">
      <c r="A13714" s="12" t="str">
        <f>'Record List'!A13652&amp;'Record List'!B13652&amp;'Record List'!C13652&amp;'Record List'!D13652&amp;"kg"</f>
        <v>SNATCH, ONE ARM, LEFT18M80kg</v>
      </c>
      <c r="B13714" s="13">
        <f>'Record List'!E13652</f>
        <v>100</v>
      </c>
      <c r="C13714" s="14" t="str">
        <f>LEFT('Record List'!F13652,FIND(",",'Record List'!F13652)+2)</f>
        <v>Smith, A</v>
      </c>
      <c r="D13714" s="16" t="str">
        <f>TEXT('Record List'!G13652,"m/d/yyyy")</f>
        <v>12/9/2000</v>
      </c>
      <c r="E13714" s="10"/>
    </row>
    <row r="13715" spans="1:5" x14ac:dyDescent="0.25">
      <c r="A13715" s="12" t="str">
        <f>'Record List'!A13653&amp;'Record List'!B13653&amp;'Record List'!C13653&amp;'Record List'!D13653&amp;"kg"</f>
        <v>SNATCH, ONE ARM, LEFT40M70kg</v>
      </c>
      <c r="B13715" s="13">
        <f>'Record List'!E13653</f>
        <v>99</v>
      </c>
      <c r="C13715" s="14" t="str">
        <f>LEFT('Record List'!F13653,FIND(",",'Record List'!F13653)+2)</f>
        <v>Waterman, C</v>
      </c>
      <c r="D13715" s="16" t="str">
        <f>TEXT('Record List'!G13653,"m/d/yyyy")</f>
        <v>6/4/1994</v>
      </c>
      <c r="E13715" s="10"/>
    </row>
    <row r="13716" spans="1:5" x14ac:dyDescent="0.25">
      <c r="A13716" s="12" t="str">
        <f>'Record List'!A13654&amp;'Record List'!B13654&amp;'Record List'!C13654&amp;'Record List'!D13654&amp;"kg"</f>
        <v>SNATCH, ONE ARM, LEFT40M80kg</v>
      </c>
      <c r="B13716" s="13">
        <f>'Record List'!E13654</f>
        <v>110</v>
      </c>
      <c r="C13716" s="14" t="str">
        <f>LEFT('Record List'!F13654,FIND(",",'Record List'!F13654)+2)</f>
        <v>Hirsh, B</v>
      </c>
      <c r="D13716" s="16" t="str">
        <f>TEXT('Record List'!G13654,"m/d/yyyy")</f>
        <v>10/18/1997</v>
      </c>
      <c r="E13716" s="10"/>
    </row>
    <row r="13717" spans="1:5" x14ac:dyDescent="0.25">
      <c r="A13717" s="12" t="str">
        <f>'Record List'!A13655&amp;'Record List'!B13655&amp;'Record List'!C13655&amp;'Record List'!D13655&amp;"kg"</f>
        <v>SNATCH, ONE ARM, LEFT40M85kg</v>
      </c>
      <c r="B13717" s="13">
        <f>'Record List'!E13655</f>
        <v>125</v>
      </c>
      <c r="C13717" s="14" t="str">
        <f>LEFT('Record List'!F13655,FIND(",",'Record List'!F13655)+2)</f>
        <v>Smith, A</v>
      </c>
      <c r="D13717" s="16" t="str">
        <f>TEXT('Record List'!G13655,"m/d/yyyy")</f>
        <v>12/31/2021</v>
      </c>
      <c r="E13717" s="10"/>
    </row>
    <row r="13718" spans="1:5" x14ac:dyDescent="0.25">
      <c r="A13718" s="12" t="str">
        <f>'Record List'!A13656&amp;'Record List'!B13656&amp;'Record List'!C13656&amp;'Record List'!D13656&amp;"kg"</f>
        <v>SNATCH, ONE ARM, LEFT40M100kg</v>
      </c>
      <c r="B13718" s="13">
        <f>'Record List'!E13656</f>
        <v>100</v>
      </c>
      <c r="C13718" s="14" t="str">
        <f>LEFT('Record List'!F13656,FIND(",",'Record List'!F13656)+2)</f>
        <v>Strangeway, J</v>
      </c>
      <c r="D13718" s="16" t="str">
        <f>TEXT('Record List'!G13656,"m/d/yyyy")</f>
        <v>6/19/2021</v>
      </c>
      <c r="E13718" s="10"/>
    </row>
    <row r="13719" spans="1:5" x14ac:dyDescent="0.25">
      <c r="A13719" s="12" t="str">
        <f>'Record List'!A13657&amp;'Record List'!B13657&amp;'Record List'!C13657&amp;'Record List'!D13657&amp;"kg"</f>
        <v>SNATCH, ONE ARM, LEFT40M105kg</v>
      </c>
      <c r="B13719" s="13">
        <f>'Record List'!E13657</f>
        <v>105</v>
      </c>
      <c r="C13719" s="14" t="str">
        <f>LEFT('Record List'!F13657,FIND(",",'Record List'!F13657)+2)</f>
        <v>McBride, M</v>
      </c>
      <c r="D13719" s="16" t="str">
        <f>TEXT('Record List'!G13657,"m/d/yyyy")</f>
        <v>6/19/2021</v>
      </c>
      <c r="E13719" s="10"/>
    </row>
    <row r="13720" spans="1:5" x14ac:dyDescent="0.25">
      <c r="A13720" s="12" t="str">
        <f>'Record List'!A13658&amp;'Record List'!B13658&amp;'Record List'!C13658&amp;'Record List'!D13658&amp;"kg"</f>
        <v>SNATCH, ONE ARM, LEFT40M110kg</v>
      </c>
      <c r="B13720" s="13">
        <f>'Record List'!E13658</f>
        <v>143</v>
      </c>
      <c r="C13720" s="14" t="str">
        <f>LEFT('Record List'!F13658,FIND(",",'Record List'!F13658)+2)</f>
        <v>Fuller, J</v>
      </c>
      <c r="D13720" s="16" t="str">
        <f>TEXT('Record List'!G13658,"m/d/yyyy")</f>
        <v>6/30/2013</v>
      </c>
      <c r="E13720" s="10"/>
    </row>
    <row r="13721" spans="1:5" x14ac:dyDescent="0.25">
      <c r="A13721" s="12" t="str">
        <f>'Record List'!A13659&amp;'Record List'!B13659&amp;'Record List'!C13659&amp;'Record List'!D13659&amp;"kg"</f>
        <v>SNATCH, ONE ARM, LEFT40M115kg</v>
      </c>
      <c r="B13721" s="13">
        <f>'Record List'!E13659</f>
        <v>150</v>
      </c>
      <c r="C13721" s="14" t="str">
        <f>LEFT('Record List'!F13659,FIND(",",'Record List'!F13659)+2)</f>
        <v>Ullom, C</v>
      </c>
      <c r="D13721" s="16" t="str">
        <f>TEXT('Record List'!G13659,"m/d/yyyy")</f>
        <v>1/14/2012</v>
      </c>
      <c r="E13721" s="10"/>
    </row>
    <row r="13722" spans="1:5" x14ac:dyDescent="0.25">
      <c r="A13722" s="12" t="str">
        <f>'Record List'!A13660&amp;'Record List'!B13660&amp;'Record List'!C13660&amp;'Record List'!D13660&amp;"kg"</f>
        <v>SNATCH, ONE ARM, LEFT40M125kg</v>
      </c>
      <c r="B13722" s="13">
        <f>'Record List'!E13660</f>
        <v>127</v>
      </c>
      <c r="C13722" s="14" t="str">
        <f>LEFT('Record List'!F13660,FIND(",",'Record List'!F13660)+2)</f>
        <v>Ciavattone, F</v>
      </c>
      <c r="D13722" s="16" t="str">
        <f>TEXT('Record List'!G13660,"m/d/yyyy")</f>
        <v>10/18/1997</v>
      </c>
      <c r="E13722" s="10"/>
    </row>
    <row r="13723" spans="1:5" x14ac:dyDescent="0.25">
      <c r="A13723" s="12" t="str">
        <f>'Record List'!A13661&amp;'Record List'!B13661&amp;'Record List'!C13661&amp;'Record List'!D13661&amp;"kg"</f>
        <v>SNATCH, ONE ARM, LEFT40M125+kg</v>
      </c>
      <c r="B13723" s="13">
        <f>'Record List'!E13661</f>
        <v>138</v>
      </c>
      <c r="C13723" s="14" t="str">
        <f>LEFT('Record List'!F13661,FIND(",",'Record List'!F13661)+2)</f>
        <v>McCoy, J</v>
      </c>
      <c r="D13723" s="16" t="str">
        <f>TEXT('Record List'!G13661,"m/d/yyyy")</f>
        <v>11/7/1987</v>
      </c>
      <c r="E13723" s="10"/>
    </row>
    <row r="13724" spans="1:5" x14ac:dyDescent="0.25">
      <c r="A13724" s="12" t="str">
        <f>'Record List'!A13662&amp;'Record List'!B13662&amp;'Record List'!C13662&amp;'Record List'!D13662&amp;"kg"</f>
        <v>SNATCH, ONE ARM, LEFT45M65kg</v>
      </c>
      <c r="B13724" s="13">
        <f>'Record List'!E13662</f>
        <v>100</v>
      </c>
      <c r="C13724" s="14" t="str">
        <f>LEFT('Record List'!F13662,FIND(",",'Record List'!F13662)+2)</f>
        <v>Pensyl, B</v>
      </c>
      <c r="D13724" s="16" t="str">
        <f>TEXT('Record List'!G13662,"m/d/yyyy")</f>
        <v>10/15/1995</v>
      </c>
      <c r="E13724" s="10"/>
    </row>
    <row r="13725" spans="1:5" x14ac:dyDescent="0.25">
      <c r="A13725" s="12" t="str">
        <f>'Record List'!A13663&amp;'Record List'!B13663&amp;'Record List'!C13663&amp;'Record List'!D13663&amp;"kg"</f>
        <v>SNATCH, ONE ARM, LEFT45M70kg</v>
      </c>
      <c r="B13725" s="13">
        <f>'Record List'!E13663</f>
        <v>90</v>
      </c>
      <c r="C13725" s="14" t="str">
        <f>LEFT('Record List'!F13663,FIND(",",'Record List'!F13663)+2)</f>
        <v>Waterman, C</v>
      </c>
      <c r="D13725" s="16" t="str">
        <f>TEXT('Record List'!G13663,"m/d/yyyy")</f>
        <v>6/7/2003</v>
      </c>
      <c r="E13725" s="10"/>
    </row>
    <row r="13726" spans="1:5" x14ac:dyDescent="0.25">
      <c r="A13726" s="12" t="str">
        <f>'Record List'!A13664&amp;'Record List'!B13664&amp;'Record List'!C13664&amp;'Record List'!D13664&amp;"kg"</f>
        <v>SNATCH, ONE ARM, LEFT45M75kg</v>
      </c>
      <c r="B13726" s="13">
        <f>'Record List'!E13664</f>
        <v>88</v>
      </c>
      <c r="C13726" s="14" t="str">
        <f>LEFT('Record List'!F13664,FIND(",",'Record List'!F13664)+2)</f>
        <v>Gorman, T</v>
      </c>
      <c r="D13726" s="16" t="str">
        <f>TEXT('Record List'!G13664,"m/d/yyyy")</f>
        <v>8/15/1999</v>
      </c>
      <c r="E13726" s="10"/>
    </row>
    <row r="13727" spans="1:5" x14ac:dyDescent="0.25">
      <c r="A13727" s="12" t="str">
        <f>'Record List'!A13665&amp;'Record List'!B13665&amp;'Record List'!C13665&amp;'Record List'!D13665&amp;"kg"</f>
        <v>SNATCH, ONE ARM, LEFT45M90kg</v>
      </c>
      <c r="B13727" s="13">
        <f>'Record List'!E13665</f>
        <v>95</v>
      </c>
      <c r="C13727" s="14" t="str">
        <f>LEFT('Record List'!F13665,FIND(",",'Record List'!F13665)+2)</f>
        <v>Smith, R</v>
      </c>
      <c r="D13727" s="16" t="str">
        <f>TEXT('Record List'!G13665,"m/d/yyyy")</f>
        <v>6/7/2003</v>
      </c>
      <c r="E13727" s="10"/>
    </row>
    <row r="13728" spans="1:5" x14ac:dyDescent="0.25">
      <c r="A13728" s="12" t="str">
        <f>'Record List'!A13666&amp;'Record List'!B13666&amp;'Record List'!C13666&amp;'Record List'!D13666&amp;"kg"</f>
        <v>SNATCH, ONE ARM, LEFT45M95kg</v>
      </c>
      <c r="B13728" s="13">
        <f>'Record List'!E13666</f>
        <v>110</v>
      </c>
      <c r="C13728" s="14" t="str">
        <f>LEFT('Record List'!F13666,FIND(",",'Record List'!F13666)+2)</f>
        <v>Schock, E</v>
      </c>
      <c r="D13728" s="16" t="str">
        <f>TEXT('Record List'!G13666,"m/d/yyyy")</f>
        <v>9/2/2000</v>
      </c>
      <c r="E13728" s="10"/>
    </row>
    <row r="13729" spans="1:5" x14ac:dyDescent="0.25">
      <c r="A13729" s="12" t="str">
        <f>'Record List'!A13667&amp;'Record List'!B13667&amp;'Record List'!C13667&amp;'Record List'!D13667&amp;"kg"</f>
        <v>SNATCH, ONE ARM, LEFT45M110kg</v>
      </c>
      <c r="B13729" s="13">
        <f>'Record List'!E13667</f>
        <v>132</v>
      </c>
      <c r="C13729" s="14" t="str">
        <f>LEFT('Record List'!F13667,FIND(",",'Record List'!F13667)+2)</f>
        <v>Ullom, C</v>
      </c>
      <c r="D13729" s="16" t="str">
        <f>TEXT('Record List'!G13667,"m/d/yyyy")</f>
        <v>8/31/2018</v>
      </c>
      <c r="E13729" s="10"/>
    </row>
    <row r="13730" spans="1:5" x14ac:dyDescent="0.25">
      <c r="A13730" s="12" t="str">
        <f>'Record List'!A13668&amp;'Record List'!B13668&amp;'Record List'!C13668&amp;'Record List'!D13668&amp;"kg"</f>
        <v>SNATCH, ONE ARM, LEFT45M115kg</v>
      </c>
      <c r="B13730" s="13">
        <f>'Record List'!E13668</f>
        <v>120</v>
      </c>
      <c r="C13730" s="14" t="str">
        <f>LEFT('Record List'!F13668,FIND(",",'Record List'!F13668)+2)</f>
        <v>Myers, A</v>
      </c>
      <c r="D13730" s="16" t="str">
        <f>TEXT('Record List'!G13668,"m/d/yyyy")</f>
        <v>1/14/2012</v>
      </c>
      <c r="E13730" s="10"/>
    </row>
    <row r="13731" spans="1:5" x14ac:dyDescent="0.25">
      <c r="A13731" s="12" t="str">
        <f>'Record List'!A13669&amp;'Record List'!B13669&amp;'Record List'!C13669&amp;'Record List'!D13669&amp;"kg"</f>
        <v>SNATCH, ONE ARM, LEFT45M120kg</v>
      </c>
      <c r="B13731" s="13">
        <f>'Record List'!E13669</f>
        <v>110</v>
      </c>
      <c r="C13731" s="14" t="str">
        <f>LEFT('Record List'!F13669,FIND(",",'Record List'!F13669)+2)</f>
        <v>Karhan, B</v>
      </c>
      <c r="D13731" s="16" t="str">
        <f>TEXT('Record List'!G13669,"m/d/yyyy")</f>
        <v>10/18/1997</v>
      </c>
      <c r="E13731" s="10"/>
    </row>
    <row r="13732" spans="1:5" x14ac:dyDescent="0.25">
      <c r="A13732" s="12" t="str">
        <f>'Record List'!A13670&amp;'Record List'!B13670&amp;'Record List'!C13670&amp;'Record List'!D13670&amp;"kg"</f>
        <v>SNATCH, ONE ARM, LEFT45M125+kg</v>
      </c>
      <c r="B13732" s="13">
        <f>'Record List'!E13670</f>
        <v>115</v>
      </c>
      <c r="C13732" s="14" t="str">
        <f>LEFT('Record List'!F13670,FIND(",",'Record List'!F13670)+2)</f>
        <v>Van Vleck, T</v>
      </c>
      <c r="D13732" s="16" t="str">
        <f>TEXT('Record List'!G13670,"m/d/yyyy")</f>
        <v>7/31/2011</v>
      </c>
      <c r="E13732" s="10"/>
    </row>
    <row r="13733" spans="1:5" x14ac:dyDescent="0.25">
      <c r="A13733" s="12" t="str">
        <f>'Record List'!A13671&amp;'Record List'!B13671&amp;'Record List'!C13671&amp;'Record List'!D13671&amp;"kg"</f>
        <v>SNATCH, ONE ARM, LEFT50M80kg</v>
      </c>
      <c r="B13733" s="13">
        <f>'Record List'!E13671</f>
        <v>85</v>
      </c>
      <c r="C13733" s="14" t="str">
        <f>LEFT('Record List'!F13671,FIND(",",'Record List'!F13671)+2)</f>
        <v>Habecker, D</v>
      </c>
      <c r="D13733" s="16" t="str">
        <f>TEXT('Record List'!G13671,"m/d/yyyy")</f>
        <v>10/15/1995</v>
      </c>
      <c r="E13733" s="10"/>
    </row>
    <row r="13734" spans="1:5" x14ac:dyDescent="0.25">
      <c r="A13734" s="12" t="str">
        <f>'Record List'!A13672&amp;'Record List'!B13672&amp;'Record List'!C13672&amp;'Record List'!D13672&amp;"kg"</f>
        <v>SNATCH, ONE ARM, LEFT50M85kg</v>
      </c>
      <c r="B13734" s="13">
        <f>'Record List'!E13672</f>
        <v>126</v>
      </c>
      <c r="C13734" s="14" t="str">
        <f>LEFT('Record List'!F13672,FIND(",",'Record List'!F13672)+2)</f>
        <v>Wagman, D</v>
      </c>
      <c r="D13734" s="16" t="str">
        <f>TEXT('Record List'!G13672,"m/d/yyyy")</f>
        <v>12/31/2021</v>
      </c>
      <c r="E13734" s="10"/>
    </row>
    <row r="13735" spans="1:5" x14ac:dyDescent="0.25">
      <c r="A13735" s="12" t="str">
        <f>'Record List'!A13673&amp;'Record List'!B13673&amp;'Record List'!C13673&amp;'Record List'!D13673&amp;"kg"</f>
        <v>SNATCH, ONE ARM, LEFT50M90kg</v>
      </c>
      <c r="B13735" s="13">
        <f>'Record List'!E13673</f>
        <v>105</v>
      </c>
      <c r="C13735" s="14" t="str">
        <f>LEFT('Record List'!F13673,FIND(",",'Record List'!F13673)+2)</f>
        <v>Smith, R</v>
      </c>
      <c r="D13735" s="16" t="str">
        <f>TEXT('Record List'!G13673,"m/d/yyyy")</f>
        <v>6/17/2006</v>
      </c>
      <c r="E13735" s="10"/>
    </row>
    <row r="13736" spans="1:5" x14ac:dyDescent="0.25">
      <c r="A13736" s="12" t="str">
        <f>'Record List'!A13674&amp;'Record List'!B13674&amp;'Record List'!C13674&amp;'Record List'!D13674&amp;"kg"</f>
        <v>SNATCH, ONE ARM, LEFT50M95kg</v>
      </c>
      <c r="B13736" s="13">
        <f>'Record List'!E13674</f>
        <v>121</v>
      </c>
      <c r="C13736" s="14" t="str">
        <f>LEFT('Record List'!F13674,FIND(",",'Record List'!F13674)+2)</f>
        <v>Vernacchio, J</v>
      </c>
      <c r="D13736" s="16" t="str">
        <f>TEXT('Record List'!G13674,"m/d/yyyy")</f>
        <v>7/15/1990</v>
      </c>
      <c r="E13736" s="10"/>
    </row>
    <row r="13737" spans="1:5" x14ac:dyDescent="0.25">
      <c r="A13737" s="12" t="str">
        <f>'Record List'!A13675&amp;'Record List'!B13675&amp;'Record List'!C13675&amp;'Record List'!D13675&amp;"kg"</f>
        <v>SNATCH, ONE ARM, LEFT50M100kg</v>
      </c>
      <c r="B13737" s="13">
        <f>'Record List'!E13675</f>
        <v>83</v>
      </c>
      <c r="C13737" s="14" t="str">
        <f>LEFT('Record List'!F13675,FIND(",",'Record List'!F13675)+2)</f>
        <v>Wilmot, J</v>
      </c>
      <c r="D13737" s="16" t="str">
        <f>TEXT('Record List'!G13675,"m/d/yyyy")</f>
        <v>10/18/1997</v>
      </c>
      <c r="E13737" s="10"/>
    </row>
    <row r="13738" spans="1:5" x14ac:dyDescent="0.25">
      <c r="A13738" s="12" t="str">
        <f>'Record List'!A13676&amp;'Record List'!B13676&amp;'Record List'!C13676&amp;'Record List'!D13676&amp;"kg"</f>
        <v>SNATCH, ONE ARM, LEFT50M105kg</v>
      </c>
      <c r="B13738" s="13">
        <f>'Record List'!E13676</f>
        <v>106</v>
      </c>
      <c r="C13738" s="14" t="str">
        <f>LEFT('Record List'!F13676,FIND(",",'Record List'!F13676)+2)</f>
        <v>Hose, T</v>
      </c>
      <c r="D13738" s="16" t="str">
        <f>TEXT('Record List'!G13676,"m/d/yyyy")</f>
        <v>8/31/2021</v>
      </c>
      <c r="E13738" s="10"/>
    </row>
    <row r="13739" spans="1:5" x14ac:dyDescent="0.25">
      <c r="A13739" s="12" t="str">
        <f>'Record List'!A13677&amp;'Record List'!B13677&amp;'Record List'!C13677&amp;'Record List'!D13677&amp;"kg"</f>
        <v>SNATCH, ONE ARM, LEFT50M115kg</v>
      </c>
      <c r="B13739" s="13">
        <f>'Record List'!E13677</f>
        <v>83</v>
      </c>
      <c r="C13739" s="14" t="str">
        <f>LEFT('Record List'!F13677,FIND(",",'Record List'!F13677)+2)</f>
        <v>Geib, B</v>
      </c>
      <c r="D13739" s="16" t="str">
        <f>TEXT('Record List'!G13677,"m/d/yyyy")</f>
        <v>10/8/1994</v>
      </c>
      <c r="E13739" s="10"/>
    </row>
    <row r="13740" spans="1:5" x14ac:dyDescent="0.25">
      <c r="A13740" s="12" t="str">
        <f>'Record List'!A13678&amp;'Record List'!B13678&amp;'Record List'!C13678&amp;'Record List'!D13678&amp;"kg"</f>
        <v>SNATCH, ONE ARM, LEFT55M80kg</v>
      </c>
      <c r="B13740" s="13">
        <f>'Record List'!E13678</f>
        <v>66</v>
      </c>
      <c r="C13740" s="14" t="str">
        <f>LEFT('Record List'!F13678,FIND(",",'Record List'!F13678)+2)</f>
        <v>Mitchell, D</v>
      </c>
      <c r="D13740" s="16" t="str">
        <f>TEXT('Record List'!G13678,"m/d/yyyy")</f>
        <v>8/26/1990</v>
      </c>
      <c r="E13740" s="10"/>
    </row>
    <row r="13741" spans="1:5" x14ac:dyDescent="0.25">
      <c r="A13741" s="12" t="str">
        <f>'Record List'!A13679&amp;'Record List'!B13679&amp;'Record List'!C13679&amp;'Record List'!D13679&amp;"kg"</f>
        <v>SNATCH, ONE ARM, LEFT55M90kg</v>
      </c>
      <c r="B13741" s="13">
        <f>'Record List'!E13679</f>
        <v>116</v>
      </c>
      <c r="C13741" s="14" t="str">
        <f>LEFT('Record List'!F13679,FIND(",",'Record List'!F13679)+2)</f>
        <v>Vernacchio, J</v>
      </c>
      <c r="D13741" s="16" t="str">
        <f>TEXT('Record List'!G13679,"m/d/yyyy")</f>
        <v>9/12/1992</v>
      </c>
      <c r="E13741" s="10"/>
    </row>
    <row r="13742" spans="1:5" x14ac:dyDescent="0.25">
      <c r="A13742" s="12" t="str">
        <f>'Record List'!A13680&amp;'Record List'!B13680&amp;'Record List'!C13680&amp;'Record List'!D13680&amp;"kg"</f>
        <v>SNATCH, ONE ARM, LEFT55M110kg</v>
      </c>
      <c r="B13742" s="13">
        <f>'Record List'!E13680</f>
        <v>85</v>
      </c>
      <c r="C13742" s="14" t="str">
        <f>LEFT('Record List'!F13680,FIND(",",'Record List'!F13680)+2)</f>
        <v>Lupo, T</v>
      </c>
      <c r="D13742" s="16" t="str">
        <f>TEXT('Record List'!G13680,"m/d/yyyy")</f>
        <v>12/31/2021</v>
      </c>
      <c r="E13742" s="10"/>
    </row>
    <row r="13743" spans="1:5" x14ac:dyDescent="0.25">
      <c r="A13743" s="12" t="str">
        <f>'Record List'!A13681&amp;'Record List'!B13681&amp;'Record List'!C13681&amp;'Record List'!D13681&amp;"kg"</f>
        <v>SNATCH, ONE ARM, LEFT55M115kg</v>
      </c>
      <c r="B13743" s="13">
        <f>'Record List'!E13681</f>
        <v>105</v>
      </c>
      <c r="C13743" s="14" t="str">
        <f>LEFT('Record List'!F13681,FIND(",",'Record List'!F13681)+2)</f>
        <v>Glasgow, D</v>
      </c>
      <c r="D13743" s="16" t="str">
        <f>TEXT('Record List'!G13681,"m/d/yyyy")</f>
        <v>1/14/2012</v>
      </c>
      <c r="E13743" s="10"/>
    </row>
    <row r="13744" spans="1:5" x14ac:dyDescent="0.25">
      <c r="A13744" s="12" t="str">
        <f>'Record List'!A13682&amp;'Record List'!B13682&amp;'Record List'!C13682&amp;'Record List'!D13682&amp;"kg"</f>
        <v>SNATCH, ONE ARM, LEFT55M120kg</v>
      </c>
      <c r="B13744" s="13">
        <f>'Record List'!E13682</f>
        <v>88</v>
      </c>
      <c r="C13744" s="14" t="str">
        <f>LEFT('Record List'!F13682,FIND(",",'Record List'!F13682)+2)</f>
        <v>Schmidt, S</v>
      </c>
      <c r="D13744" s="16" t="str">
        <f>TEXT('Record List'!G13682,"m/d/yyyy")</f>
        <v>10/3/2009</v>
      </c>
      <c r="E13744" s="10"/>
    </row>
    <row r="13745" spans="1:5" x14ac:dyDescent="0.25">
      <c r="A13745" s="12" t="str">
        <f>'Record List'!A13683&amp;'Record List'!B13683&amp;'Record List'!C13683&amp;'Record List'!D13683&amp;"kg"</f>
        <v>SNATCH, ONE ARM, LEFT60M75kg</v>
      </c>
      <c r="B13745" s="13">
        <f>'Record List'!E13683</f>
        <v>88</v>
      </c>
      <c r="C13745" s="14" t="str">
        <f>LEFT('Record List'!F13683,FIND(",",'Record List'!F13683)+2)</f>
        <v>Montini, A</v>
      </c>
      <c r="D13745" s="16" t="str">
        <f>TEXT('Record List'!G13683,"m/d/yyyy")</f>
        <v>8/17/1991</v>
      </c>
      <c r="E13745" s="10"/>
    </row>
    <row r="13746" spans="1:5" x14ac:dyDescent="0.25">
      <c r="A13746" s="12" t="str">
        <f>'Record List'!A13684&amp;'Record List'!B13684&amp;'Record List'!C13684&amp;'Record List'!D13684&amp;"kg"</f>
        <v>SNATCH, ONE ARM, LEFT60M80kg</v>
      </c>
      <c r="B13746" s="13">
        <f>'Record List'!E13684</f>
        <v>66</v>
      </c>
      <c r="C13746" s="14" t="str">
        <f>LEFT('Record List'!F13684,FIND(",",'Record List'!F13684)+2)</f>
        <v>Mitchell, D</v>
      </c>
      <c r="D13746" s="16" t="str">
        <f>TEXT('Record List'!G13684,"m/d/yyyy")</f>
        <v>6/4/1994</v>
      </c>
      <c r="E13746" s="10"/>
    </row>
    <row r="13747" spans="1:5" x14ac:dyDescent="0.25">
      <c r="A13747" s="12" t="str">
        <f>'Record List'!A13685&amp;'Record List'!B13685&amp;'Record List'!C13685&amp;'Record List'!D13685&amp;"kg"</f>
        <v>SNATCH, ONE ARM, LEFT60M85kg</v>
      </c>
      <c r="B13747" s="13">
        <f>'Record List'!E13685</f>
        <v>66</v>
      </c>
      <c r="C13747" s="14" t="str">
        <f>LEFT('Record List'!F13685,FIND(",",'Record List'!F13685)+2)</f>
        <v>Mitchell, D</v>
      </c>
      <c r="D13747" s="16" t="str">
        <f>TEXT('Record List'!G13685,"m/d/yyyy")</f>
        <v>9/12/1992</v>
      </c>
      <c r="E13747" s="10"/>
    </row>
    <row r="13748" spans="1:5" x14ac:dyDescent="0.25">
      <c r="A13748" s="12" t="str">
        <f>'Record List'!A13686&amp;'Record List'!B13686&amp;'Record List'!C13686&amp;'Record List'!D13686&amp;"kg"</f>
        <v>SNATCH, ONE ARM, LEFT60M90kg</v>
      </c>
      <c r="B13748" s="13">
        <f>'Record List'!E13686</f>
        <v>78</v>
      </c>
      <c r="C13748" s="14" t="str">
        <f>LEFT('Record List'!F13686,FIND(",",'Record List'!F13686)+2)</f>
        <v>Habecker, D</v>
      </c>
      <c r="D13748" s="16" t="str">
        <f>TEXT('Record List'!G13686,"m/d/yyyy")</f>
        <v>8/16/2003</v>
      </c>
      <c r="E13748" s="10"/>
    </row>
    <row r="13749" spans="1:5" x14ac:dyDescent="0.25">
      <c r="A13749" s="12" t="str">
        <f>'Record List'!A13687&amp;'Record List'!B13687&amp;'Record List'!C13687&amp;'Record List'!D13687&amp;"kg"</f>
        <v>SNATCH, ONE ARM, LEFT60M110kg</v>
      </c>
      <c r="B13749" s="13">
        <f>'Record List'!E13687</f>
        <v>55</v>
      </c>
      <c r="C13749" s="14" t="str">
        <f>LEFT('Record List'!F13687,FIND(",",'Record List'!F13687)+2)</f>
        <v>Schmidt, S</v>
      </c>
      <c r="D13749" s="16" t="str">
        <f>TEXT('Record List'!G13687,"m/d/yyyy")</f>
        <v>6/20/2015</v>
      </c>
      <c r="E13749" s="10"/>
    </row>
    <row r="13750" spans="1:5" x14ac:dyDescent="0.25">
      <c r="A13750" s="12" t="str">
        <f>'Record List'!A13688&amp;'Record List'!B13688&amp;'Record List'!C13688&amp;'Record List'!D13688&amp;"kg"</f>
        <v>SNATCH, ONE ARM, LEFT65M75kg</v>
      </c>
      <c r="B13750" s="13">
        <f>'Record List'!E13688</f>
        <v>50</v>
      </c>
      <c r="C13750" s="14" t="str">
        <f>LEFT('Record List'!F13688,FIND(",",'Record List'!F13688)+2)</f>
        <v>Mitchell, D</v>
      </c>
      <c r="D13750" s="16" t="str">
        <f>TEXT('Record List'!G13688,"m/d/yyyy")</f>
        <v>9/2/2000</v>
      </c>
      <c r="E13750" s="10"/>
    </row>
    <row r="13751" spans="1:5" x14ac:dyDescent="0.25">
      <c r="A13751" s="12" t="str">
        <f>'Record List'!A13689&amp;'Record List'!B13689&amp;'Record List'!C13689&amp;'Record List'!D13689&amp;"kg"</f>
        <v>SNATCH, ONE ARM, LEFT65M80kg</v>
      </c>
      <c r="B13751" s="13">
        <f>'Record List'!E13689</f>
        <v>83</v>
      </c>
      <c r="C13751" s="14" t="str">
        <f>LEFT('Record List'!F13689,FIND(",",'Record List'!F13689)+2)</f>
        <v>Montini, A</v>
      </c>
      <c r="D13751" s="16" t="str">
        <f>TEXT('Record List'!G13689,"m/d/yyyy")</f>
        <v>2/24/1996</v>
      </c>
      <c r="E13751" s="10"/>
    </row>
    <row r="13752" spans="1:5" x14ac:dyDescent="0.25">
      <c r="A13752" s="12" t="str">
        <f>'Record List'!A13690&amp;'Record List'!B13690&amp;'Record List'!C13690&amp;'Record List'!D13690&amp;"kg"</f>
        <v>SNATCH, ONE ARM, LEFT65M90kg</v>
      </c>
      <c r="B13752" s="13">
        <f>'Record List'!E13690</f>
        <v>82.5</v>
      </c>
      <c r="C13752" s="14" t="str">
        <f>LEFT('Record List'!F13690,FIND(",",'Record List'!F13690)+2)</f>
        <v>Smith, R</v>
      </c>
      <c r="D13752" s="16" t="str">
        <f>TEXT('Record List'!G13690,"m/d/yyyy")</f>
        <v>10/2/2021</v>
      </c>
      <c r="E13752" s="10"/>
    </row>
    <row r="13753" spans="1:5" x14ac:dyDescent="0.25">
      <c r="A13753" s="12" t="str">
        <f>'Record List'!A13691&amp;'Record List'!B13691&amp;'Record List'!C13691&amp;'Record List'!D13691&amp;"kg"</f>
        <v>SNATCH, ONE ARM, LEFT65M105kg</v>
      </c>
      <c r="B13753" s="13">
        <f>'Record List'!E13691</f>
        <v>88</v>
      </c>
      <c r="C13753" s="14" t="str">
        <f>LEFT('Record List'!F13691,FIND(",",'Record List'!F13691)+2)</f>
        <v>Prechtel, H</v>
      </c>
      <c r="D13753" s="16" t="str">
        <f>TEXT('Record List'!G13691,"m/d/yyyy")</f>
        <v>10/8/1994</v>
      </c>
      <c r="E13753" s="10"/>
    </row>
    <row r="13754" spans="1:5" x14ac:dyDescent="0.25">
      <c r="A13754" s="12" t="str">
        <f>'Record List'!A13692&amp;'Record List'!B13692&amp;'Record List'!C13692&amp;'Record List'!D13692&amp;"kg"</f>
        <v>SNATCH, ONE ARM, LEFT65M110kg</v>
      </c>
      <c r="B13754" s="13">
        <f>'Record List'!E13692</f>
        <v>88</v>
      </c>
      <c r="C13754" s="14" t="str">
        <f>LEFT('Record List'!F13692,FIND(",",'Record List'!F13692)+2)</f>
        <v>Prechtel, H</v>
      </c>
      <c r="D13754" s="16" t="str">
        <f>TEXT('Record List'!G13692,"m/d/yyyy")</f>
        <v>8/26/1990</v>
      </c>
      <c r="E13754" s="10"/>
    </row>
    <row r="13755" spans="1:5" x14ac:dyDescent="0.25">
      <c r="A13755" s="12" t="str">
        <f>'Record List'!A13693&amp;'Record List'!B13693&amp;'Record List'!C13693&amp;'Record List'!D13693&amp;"kg"</f>
        <v>SNATCH, ONE ARM, LEFT65M115kg</v>
      </c>
      <c r="B13755" s="13">
        <f>'Record List'!E13693</f>
        <v>55</v>
      </c>
      <c r="C13755" s="14" t="str">
        <f>LEFT('Record List'!F13693,FIND(",",'Record List'!F13693)+2)</f>
        <v>Myers, L</v>
      </c>
      <c r="D13755" s="16" t="str">
        <f>TEXT('Record List'!G13693,"m/d/yyyy")</f>
        <v>2/13/2011</v>
      </c>
      <c r="E13755" s="10"/>
    </row>
    <row r="13756" spans="1:5" x14ac:dyDescent="0.25">
      <c r="A13756" s="12" t="str">
        <f>'Record List'!A13694&amp;'Record List'!B13694&amp;'Record List'!C13694&amp;'Record List'!D13694&amp;"kg"</f>
        <v>SNATCH, ONE ARM, LEFT65M125kg</v>
      </c>
      <c r="B13756" s="13">
        <f>'Record List'!E13694</f>
        <v>55</v>
      </c>
      <c r="C13756" s="14" t="str">
        <f>LEFT('Record List'!F13694,FIND(",",'Record List'!F13694)+2)</f>
        <v>Ross, D</v>
      </c>
      <c r="D13756" s="16" t="str">
        <f>TEXT('Record List'!G13694,"m/d/yyyy")</f>
        <v>1/14/2012</v>
      </c>
      <c r="E13756" s="10"/>
    </row>
    <row r="13757" spans="1:5" x14ac:dyDescent="0.25">
      <c r="A13757" s="12" t="str">
        <f>'Record List'!A13695&amp;'Record List'!B13695&amp;'Record List'!C13695&amp;'Record List'!D13695&amp;"kg"</f>
        <v>SNATCH, ONE ARM, LEFT70M65kg</v>
      </c>
      <c r="B13757" s="13">
        <f>'Record List'!E13695</f>
        <v>49.5</v>
      </c>
      <c r="C13757" s="14" t="str">
        <f>LEFT('Record List'!F13695,FIND(",",'Record List'!F13695)+2)</f>
        <v>Pensyl, b</v>
      </c>
      <c r="D13757" s="16" t="str">
        <f>TEXT('Record List'!G13695,"m/d/yyyy")</f>
        <v>8/31/2021</v>
      </c>
      <c r="E13757" s="10"/>
    </row>
    <row r="13758" spans="1:5" x14ac:dyDescent="0.25">
      <c r="A13758" s="12" t="str">
        <f>'Record List'!A13696&amp;'Record List'!B13696&amp;'Record List'!C13696&amp;'Record List'!D13696&amp;"kg"</f>
        <v>SNATCH, ONE ARM, LEFT70M70kg</v>
      </c>
      <c r="B13758" s="13">
        <f>'Record List'!E13696</f>
        <v>55</v>
      </c>
      <c r="C13758" s="14" t="str">
        <f>LEFT('Record List'!F13696,FIND(",",'Record List'!F13696)+2)</f>
        <v>Pensyl, B</v>
      </c>
      <c r="D13758" s="16" t="str">
        <f>TEXT('Record List'!G13696,"m/d/yyyy")</f>
        <v>12/7/2019</v>
      </c>
      <c r="E13758" s="10"/>
    </row>
    <row r="13759" spans="1:5" x14ac:dyDescent="0.25">
      <c r="A13759" s="12" t="str">
        <f>'Record List'!A13697&amp;'Record List'!B13697&amp;'Record List'!C13697&amp;'Record List'!D13697&amp;"kg"</f>
        <v>SNATCH, ONE ARM, LEFT70M75kg</v>
      </c>
      <c r="B13759" s="13">
        <f>'Record List'!E13697</f>
        <v>48</v>
      </c>
      <c r="C13759" s="14" t="str">
        <f>LEFT('Record List'!F13697,FIND(",",'Record List'!F13697)+2)</f>
        <v>Mitchell, D</v>
      </c>
      <c r="D13759" s="16" t="str">
        <f>TEXT('Record List'!G13697,"m/d/yyyy")</f>
        <v>6/7/2003</v>
      </c>
      <c r="E13759" s="10"/>
    </row>
    <row r="13760" spans="1:5" x14ac:dyDescent="0.25">
      <c r="A13760" s="12" t="str">
        <f>'Record List'!A13698&amp;'Record List'!B13698&amp;'Record List'!C13698&amp;'Record List'!D13698&amp;"kg"</f>
        <v>SNATCH, ONE ARM, LEFT70M80kg</v>
      </c>
      <c r="B13760" s="13">
        <f>'Record List'!E13698</f>
        <v>72</v>
      </c>
      <c r="C13760" s="14" t="str">
        <f>LEFT('Record List'!F13698,FIND(",",'Record List'!F13698)+2)</f>
        <v>Montini, A</v>
      </c>
      <c r="D13760" s="16" t="str">
        <f>TEXT('Record List'!G13698,"m/d/yyyy")</f>
        <v>10/18/1997</v>
      </c>
      <c r="E13760" s="10"/>
    </row>
    <row r="13761" spans="1:5" x14ac:dyDescent="0.25">
      <c r="A13761" s="12" t="str">
        <f>'Record List'!A13699&amp;'Record List'!B13699&amp;'Record List'!C13699&amp;'Record List'!D13699&amp;"kg"</f>
        <v>SNATCH, ONE ARM, LEFT70M85kg</v>
      </c>
      <c r="B13761" s="13">
        <f>'Record List'!E13699</f>
        <v>66</v>
      </c>
      <c r="C13761" s="14" t="str">
        <f>LEFT('Record List'!F13699,FIND(",",'Record List'!F13699)+2)</f>
        <v>Montini, A</v>
      </c>
      <c r="D13761" s="16" t="str">
        <f>TEXT('Record List'!G13699,"m/d/yyyy")</f>
        <v>9/2/2000</v>
      </c>
      <c r="E13761" s="10"/>
    </row>
    <row r="13762" spans="1:5" x14ac:dyDescent="0.25">
      <c r="A13762" s="12" t="str">
        <f>'Record List'!A13700&amp;'Record List'!B13700&amp;'Record List'!C13700&amp;'Record List'!D13700&amp;"kg"</f>
        <v>SNATCH, ONE ARM, LEFT70M110kg</v>
      </c>
      <c r="B13762" s="13">
        <f>'Record List'!E13700</f>
        <v>66</v>
      </c>
      <c r="C13762" s="14" t="str">
        <f>LEFT('Record List'!F13700,FIND(",",'Record List'!F13700)+2)</f>
        <v>Myers, L</v>
      </c>
      <c r="D13762" s="16" t="str">
        <f>TEXT('Record List'!G13700,"m/d/yyyy")</f>
        <v>6/23/2018</v>
      </c>
      <c r="E13762" s="10"/>
    </row>
    <row r="13763" spans="1:5" x14ac:dyDescent="0.25">
      <c r="A13763" s="12" t="str">
        <f>'Record List'!A13701&amp;'Record List'!B13701&amp;'Record List'!C13701&amp;'Record List'!D13701&amp;"kg"</f>
        <v>SNATCH, ONE ARM, LEFT75M75kg</v>
      </c>
      <c r="B13763" s="13">
        <f>'Record List'!E13701</f>
        <v>33</v>
      </c>
      <c r="C13763" s="14" t="str">
        <f>LEFT('Record List'!F13701,FIND(",",'Record List'!F13701)+2)</f>
        <v>Mitchell, D</v>
      </c>
      <c r="D13763" s="16" t="str">
        <f>TEXT('Record List'!G13701,"m/d/yyyy")</f>
        <v>10/3/2009</v>
      </c>
      <c r="E13763" s="10"/>
    </row>
    <row r="13764" spans="1:5" x14ac:dyDescent="0.25">
      <c r="A13764" s="12" t="str">
        <f>'Record List'!A13702&amp;'Record List'!B13702&amp;'Record List'!C13702&amp;'Record List'!D13702&amp;"kg"</f>
        <v>SNATCH, ONE ARM, LEFT75M90kg</v>
      </c>
      <c r="B13764" s="13">
        <f>'Record List'!E13702</f>
        <v>30</v>
      </c>
      <c r="C13764" s="14" t="str">
        <f>LEFT('Record List'!F13702,FIND(",",'Record List'!F13702)+2)</f>
        <v>Ross, D</v>
      </c>
      <c r="D13764" s="16" t="str">
        <f>TEXT('Record List'!G13702,"m/d/yyyy")</f>
        <v>6/19/2021</v>
      </c>
      <c r="E13764" s="10"/>
    </row>
    <row r="13765" spans="1:5" x14ac:dyDescent="0.25">
      <c r="A13765" s="12" t="str">
        <f>'Record List'!A13703&amp;'Record List'!B13703&amp;'Record List'!C13703&amp;'Record List'!D13703&amp;"kg"</f>
        <v>SNATCH, ONE ARM, LEFT75M100kg</v>
      </c>
      <c r="B13765" s="13">
        <f>'Record List'!E13703</f>
        <v>45</v>
      </c>
      <c r="C13765" s="14" t="str">
        <f>LEFT('Record List'!F13703,FIND(",",'Record List'!F13703)+2)</f>
        <v>Bletscher, R</v>
      </c>
      <c r="D13765" s="16" t="str">
        <f>TEXT('Record List'!G13703,"m/d/yyyy")</f>
        <v>1/14/2012</v>
      </c>
      <c r="E13765" s="10"/>
    </row>
    <row r="13766" spans="1:5" x14ac:dyDescent="0.25">
      <c r="A13766" s="12" t="str">
        <f>'Record List'!A13704&amp;'Record List'!B13704&amp;'Record List'!C13704&amp;'Record List'!D13704&amp;"kg"</f>
        <v>SNATCH, ONE ARM, LEFT75M105kg</v>
      </c>
      <c r="B13766" s="13">
        <f>'Record List'!E13704</f>
        <v>45</v>
      </c>
      <c r="C13766" s="14" t="str">
        <f>LEFT('Record List'!F13704,FIND(",",'Record List'!F13704)+2)</f>
        <v>Myers, L</v>
      </c>
      <c r="D13766" s="16" t="str">
        <f>TEXT('Record List'!G13704,"m/d/yyyy")</f>
        <v>6/19/2021</v>
      </c>
      <c r="E13766" s="10"/>
    </row>
    <row r="13767" spans="1:5" x14ac:dyDescent="0.25">
      <c r="A13767" s="12" t="str">
        <f>'Record List'!A13705&amp;'Record List'!B13705&amp;'Record List'!C13705&amp;'Record List'!D13705&amp;"kg"</f>
        <v>SNATCH, ONE ARM, LEFT75M115kg</v>
      </c>
      <c r="B13767" s="13">
        <f>'Record List'!E13705</f>
        <v>55</v>
      </c>
      <c r="C13767" s="14" t="str">
        <f>LEFT('Record List'!F13705,FIND(",",'Record List'!F13705)+2)</f>
        <v>Ross, D</v>
      </c>
      <c r="D13767" s="16" t="str">
        <f>TEXT('Record List'!G13705,"m/d/yyyy")</f>
        <v>8/31/2018</v>
      </c>
      <c r="E13767" s="10"/>
    </row>
    <row r="13768" spans="1:5" x14ac:dyDescent="0.25">
      <c r="A13768" s="12" t="str">
        <f>'Record List'!A13706&amp;'Record List'!B13706&amp;'Record List'!C13706&amp;'Record List'!D13706&amp;"kg"</f>
        <v>SNATCH, ONE ARM, LEFT80M70kg</v>
      </c>
      <c r="B13768" s="13">
        <f>'Record List'!E13706</f>
        <v>22</v>
      </c>
      <c r="C13768" s="14" t="str">
        <f>LEFT('Record List'!F13706,FIND(",",'Record List'!F13706)+2)</f>
        <v>Mitchell, D</v>
      </c>
      <c r="D13768" s="16" t="str">
        <f>TEXT('Record List'!G13706,"m/d/yyyy")</f>
        <v>6/21/2014</v>
      </c>
      <c r="E13768" s="10"/>
    </row>
    <row r="13769" spans="1:5" x14ac:dyDescent="0.25">
      <c r="A13769" s="12" t="str">
        <f>'Record List'!A13707&amp;'Record List'!B13707&amp;'Record List'!C13707&amp;'Record List'!D13707&amp;"kg"</f>
        <v>SNATCH, ONE ARM, LEFT80M80kg</v>
      </c>
      <c r="B13769" s="13">
        <f>'Record List'!E13707</f>
        <v>35</v>
      </c>
      <c r="C13769" s="14" t="str">
        <f>LEFT('Record List'!F13707,FIND(",",'Record List'!F13707)+2)</f>
        <v>Montini, A</v>
      </c>
      <c r="D13769" s="16" t="str">
        <f>TEXT('Record List'!G13707,"m/d/yyyy")</f>
        <v>6/20/2009</v>
      </c>
      <c r="E13769" s="10"/>
    </row>
    <row r="13770" spans="1:5" x14ac:dyDescent="0.25">
      <c r="A13770" s="12" t="str">
        <f>'Record List'!A13708&amp;'Record List'!B13708&amp;'Record List'!C13708&amp;'Record List'!D13708&amp;"kg"</f>
        <v>SNATCH, ONE ARM, LEFT80M85kg</v>
      </c>
      <c r="B13770" s="13">
        <f>'Record List'!E13708</f>
        <v>40</v>
      </c>
      <c r="C13770" s="14" t="str">
        <f>LEFT('Record List'!F13708,FIND(",",'Record List'!F13708)+2)</f>
        <v>Montini, A</v>
      </c>
      <c r="D13770" s="16" t="str">
        <f>TEXT('Record List'!G13708,"m/d/yyyy")</f>
        <v>9/30/2010</v>
      </c>
      <c r="E13770" s="10"/>
    </row>
    <row r="13771" spans="1:5" x14ac:dyDescent="0.25">
      <c r="A13771" s="12" t="str">
        <f>'Record List'!A13709&amp;'Record List'!B13709&amp;'Record List'!C13709&amp;'Record List'!D13709&amp;"kg"</f>
        <v>SNATCH, ONE ARM, LEFT80M105kg</v>
      </c>
      <c r="B13771" s="13">
        <f>'Record List'!E13709</f>
        <v>55</v>
      </c>
      <c r="C13771" s="14" t="str">
        <f>LEFT('Record List'!F13709,FIND(",",'Record List'!F13709)+2)</f>
        <v>Lano, J</v>
      </c>
      <c r="D13771" s="16" t="str">
        <f>TEXT('Record List'!G13709,"m/d/yyyy")</f>
        <v>6/8/2003</v>
      </c>
      <c r="E13771" s="10"/>
    </row>
    <row r="13772" spans="1:5" x14ac:dyDescent="0.25">
      <c r="A13772" s="12" t="str">
        <f>'Record List'!A13710&amp;'Record List'!B13710&amp;'Record List'!C13710&amp;'Record List'!D13710&amp;"kg"</f>
        <v>SNATCH, ONE ARM, LEFT85M65kg</v>
      </c>
      <c r="B13772" s="13">
        <f>'Record List'!E13710</f>
        <v>16</v>
      </c>
      <c r="C13772" s="14" t="str">
        <f>LEFT('Record List'!F13710,FIND(",",'Record List'!F13710)+2)</f>
        <v>Mitchell, D</v>
      </c>
      <c r="D13772" s="16" t="str">
        <f>TEXT('Record List'!G13710,"m/d/yyyy")</f>
        <v>6/23/2018</v>
      </c>
      <c r="E13772" s="10"/>
    </row>
    <row r="13773" spans="1:5" x14ac:dyDescent="0.25">
      <c r="A13773" s="12" t="str">
        <f>'Record List'!A13711&amp;'Record List'!B13711&amp;'Record List'!C13711&amp;'Record List'!D13711&amp;"kg"</f>
        <v>SNATCH, ONE ARM, LEFT85M80kg</v>
      </c>
      <c r="B13773" s="13">
        <f>'Record List'!E13711</f>
        <v>27</v>
      </c>
      <c r="C13773" s="14" t="str">
        <f>LEFT('Record List'!F13711,FIND(",",'Record List'!F13711)+2)</f>
        <v>Montini, A</v>
      </c>
      <c r="D13773" s="16" t="str">
        <f>TEXT('Record List'!G13711,"m/d/yyyy")</f>
        <v>6/20/2015</v>
      </c>
      <c r="E13773" s="10"/>
    </row>
    <row r="13774" spans="1:5" x14ac:dyDescent="0.25">
      <c r="A13774" s="12" t="str">
        <f>'Record List'!A13712&amp;'Record List'!B13712&amp;'Record List'!C13712&amp;'Record List'!D13712&amp;"kg"</f>
        <v>SNATCH, ONE ARM, LEFTALLM65kg</v>
      </c>
      <c r="B13774" s="13">
        <f>'Record List'!E13712</f>
        <v>100</v>
      </c>
      <c r="C13774" s="14" t="str">
        <f>LEFT('Record List'!F13712,FIND(",",'Record List'!F13712)+2)</f>
        <v>Pensyl, B</v>
      </c>
      <c r="D13774" s="16" t="str">
        <f>TEXT('Record List'!G13712,"m/d/yyyy")</f>
        <v>10/15/1995</v>
      </c>
      <c r="E13774" s="10"/>
    </row>
    <row r="13775" spans="1:5" x14ac:dyDescent="0.25">
      <c r="A13775" s="12" t="str">
        <f>'Record List'!A13713&amp;'Record List'!B13713&amp;'Record List'!C13713&amp;'Record List'!D13713&amp;"kg"</f>
        <v>SNATCH, ONE ARM, LEFTALLM70kg</v>
      </c>
      <c r="B13775" s="13">
        <f>'Record List'!E13713</f>
        <v>99</v>
      </c>
      <c r="C13775" s="14" t="str">
        <f>LEFT('Record List'!F13713,FIND(",",'Record List'!F13713)+2)</f>
        <v>Waterman, C</v>
      </c>
      <c r="D13775" s="16" t="str">
        <f>TEXT('Record List'!G13713,"m/d/yyyy")</f>
        <v>6/4/1994</v>
      </c>
      <c r="E13775" s="10"/>
    </row>
    <row r="13776" spans="1:5" x14ac:dyDescent="0.25">
      <c r="A13776" s="12" t="str">
        <f>'Record List'!A13714&amp;'Record List'!B13714&amp;'Record List'!C13714&amp;'Record List'!D13714&amp;"kg"</f>
        <v>SNATCH, ONE ARM, LEFTALLM75kg</v>
      </c>
      <c r="B13776" s="13">
        <f>'Record List'!E13714</f>
        <v>116</v>
      </c>
      <c r="C13776" s="14" t="str">
        <f>LEFT('Record List'!F13714,FIND(",",'Record List'!F13714)+2)</f>
        <v>Hirsh, B</v>
      </c>
      <c r="D13776" s="16" t="str">
        <f>TEXT('Record List'!G13714,"m/d/yyyy")</f>
        <v>6/4/1994</v>
      </c>
      <c r="E13776" s="10"/>
    </row>
    <row r="13777" spans="1:5" x14ac:dyDescent="0.25">
      <c r="A13777" s="12" t="str">
        <f>'Record List'!A13715&amp;'Record List'!B13715&amp;'Record List'!C13715&amp;'Record List'!D13715&amp;"kg"</f>
        <v>SNATCH, ONE ARM, LEFTALLM80kg</v>
      </c>
      <c r="B13777" s="13">
        <f>'Record List'!E13715</f>
        <v>149</v>
      </c>
      <c r="C13777" s="14" t="str">
        <f>LEFT('Record List'!F13715,FIND(",",'Record List'!F13715)+2)</f>
        <v>Ellis, D</v>
      </c>
      <c r="D13777" s="16" t="str">
        <f>TEXT('Record List'!G13715,"m/d/yyyy")</f>
        <v>10/8/1994</v>
      </c>
      <c r="E13777" s="10"/>
    </row>
    <row r="13778" spans="1:5" x14ac:dyDescent="0.25">
      <c r="A13778" s="12" t="str">
        <f>'Record List'!A13716&amp;'Record List'!B13716&amp;'Record List'!C13716&amp;'Record List'!D13716&amp;"kg"</f>
        <v>SNATCH, ONE ARM, LEFTALLM85kg</v>
      </c>
      <c r="B13778" s="13">
        <f>'Record List'!E13716</f>
        <v>126</v>
      </c>
      <c r="C13778" s="14" t="str">
        <f>LEFT('Record List'!F13716,FIND(",",'Record List'!F13716)+2)</f>
        <v>Wagman, D</v>
      </c>
      <c r="D13778" s="16" t="str">
        <f>TEXT('Record List'!G13716,"m/d/yyyy")</f>
        <v>12/31/2021</v>
      </c>
      <c r="E13778" s="10"/>
    </row>
    <row r="13779" spans="1:5" x14ac:dyDescent="0.25">
      <c r="A13779" s="12" t="str">
        <f>'Record List'!A13717&amp;'Record List'!B13717&amp;'Record List'!C13717&amp;'Record List'!D13717&amp;"kg"</f>
        <v>SNATCH, ONE ARM, LEFTALLM90kg</v>
      </c>
      <c r="B13779" s="13">
        <f>'Record List'!E13717</f>
        <v>116</v>
      </c>
      <c r="C13779" s="14" t="str">
        <f>LEFT('Record List'!F13717,FIND(",",'Record List'!F13717)+2)</f>
        <v>Vernacchio, J</v>
      </c>
      <c r="D13779" s="16" t="str">
        <f>TEXT('Record List'!G13717,"m/d/yyyy")</f>
        <v>9/12/1992</v>
      </c>
      <c r="E13779" s="10"/>
    </row>
    <row r="13780" spans="1:5" x14ac:dyDescent="0.25">
      <c r="A13780" s="12" t="str">
        <f>'Record List'!A13718&amp;'Record List'!B13718&amp;'Record List'!C13718&amp;'Record List'!D13718&amp;"kg"</f>
        <v>SNATCH, ONE ARM, LEFTALLM95kg</v>
      </c>
      <c r="B13780" s="13">
        <f>'Record List'!E13718</f>
        <v>171</v>
      </c>
      <c r="C13780" s="14" t="str">
        <f>LEFT('Record List'!F13718,FIND(",",'Record List'!F13718)+2)</f>
        <v>Incledon, T</v>
      </c>
      <c r="D13780" s="16" t="str">
        <f>TEXT('Record List'!G13718,"m/d/yyyy")</f>
        <v>8/15/1999</v>
      </c>
      <c r="E13780" s="10"/>
    </row>
    <row r="13781" spans="1:5" x14ac:dyDescent="0.25">
      <c r="A13781" s="12" t="str">
        <f>'Record List'!A13719&amp;'Record List'!B13719&amp;'Record List'!C13719&amp;'Record List'!D13719&amp;"kg"</f>
        <v>SNATCH, ONE ARM, LEFTALLM100kg</v>
      </c>
      <c r="B13781" s="13">
        <f>'Record List'!E13719</f>
        <v>160</v>
      </c>
      <c r="C13781" s="14" t="str">
        <f>LEFT('Record List'!F13719,FIND(",",'Record List'!F13719)+2)</f>
        <v>Venterosa, D</v>
      </c>
      <c r="D13781" s="16" t="str">
        <f>TEXT('Record List'!G13719,"m/d/yyyy")</f>
        <v>8/26/1990</v>
      </c>
      <c r="E13781" s="10"/>
    </row>
    <row r="13782" spans="1:5" x14ac:dyDescent="0.25">
      <c r="A13782" s="12" t="str">
        <f>'Record List'!A13720&amp;'Record List'!B13720&amp;'Record List'!C13720&amp;'Record List'!D13720&amp;"kg"</f>
        <v>SNATCH, ONE ARM, LEFTALLM105kg</v>
      </c>
      <c r="B13782" s="13">
        <f>'Record List'!E13720</f>
        <v>166</v>
      </c>
      <c r="C13782" s="14" t="str">
        <f>LEFT('Record List'!F13720,FIND(",",'Record List'!F13720)+2)</f>
        <v>Durniat, A</v>
      </c>
      <c r="D13782" s="16" t="str">
        <f>TEXT('Record List'!G13720,"m/d/yyyy")</f>
        <v>5/12/2012</v>
      </c>
      <c r="E13782" s="10"/>
    </row>
    <row r="13783" spans="1:5" x14ac:dyDescent="0.25">
      <c r="A13783" s="12" t="str">
        <f>'Record List'!A13721&amp;'Record List'!B13721&amp;'Record List'!C13721&amp;'Record List'!D13721&amp;"kg"</f>
        <v>SNATCH, ONE ARM, LEFTALLM110kg</v>
      </c>
      <c r="B13783" s="13">
        <f>'Record List'!E13721</f>
        <v>143</v>
      </c>
      <c r="C13783" s="14" t="str">
        <f>LEFT('Record List'!F13721,FIND(",",'Record List'!F13721)+2)</f>
        <v>Fuller, J</v>
      </c>
      <c r="D13783" s="16" t="str">
        <f>TEXT('Record List'!G13721,"m/d/yyyy")</f>
        <v>6/30/2013</v>
      </c>
      <c r="E13783" s="10"/>
    </row>
    <row r="13784" spans="1:5" x14ac:dyDescent="0.25">
      <c r="A13784" s="12" t="str">
        <f>'Record List'!A13722&amp;'Record List'!B13722&amp;'Record List'!C13722&amp;'Record List'!D13722&amp;"kg"</f>
        <v>SNATCH, ONE ARM, LEFTALLM115kg</v>
      </c>
      <c r="B13784" s="13">
        <f>'Record List'!E13722</f>
        <v>150</v>
      </c>
      <c r="C13784" s="14" t="str">
        <f>LEFT('Record List'!F13722,FIND(",",'Record List'!F13722)+2)</f>
        <v>Ullom, C</v>
      </c>
      <c r="D13784" s="16" t="str">
        <f>TEXT('Record List'!G13722,"m/d/yyyy")</f>
        <v>1/14/2012</v>
      </c>
      <c r="E13784" s="10"/>
    </row>
    <row r="13785" spans="1:5" x14ac:dyDescent="0.25">
      <c r="A13785" s="12" t="str">
        <f>'Record List'!A13723&amp;'Record List'!B13723&amp;'Record List'!C13723&amp;'Record List'!D13723&amp;"kg"</f>
        <v>SNATCH, ONE ARM, LEFTALLM120kg</v>
      </c>
      <c r="B13785" s="13">
        <f>'Record List'!E13723</f>
        <v>143</v>
      </c>
      <c r="C13785" s="14" t="str">
        <f>LEFT('Record List'!F13723,FIND(",",'Record List'!F13723)+2)</f>
        <v>Ullom, C</v>
      </c>
      <c r="D13785" s="16" t="str">
        <f>TEXT('Record List'!G13723,"m/d/yyyy")</f>
        <v>1/20/2007</v>
      </c>
      <c r="E13785" s="10"/>
    </row>
    <row r="13786" spans="1:5" x14ac:dyDescent="0.25">
      <c r="A13786" s="12" t="str">
        <f>'Record List'!A13724&amp;'Record List'!B13724&amp;'Record List'!C13724&amp;'Record List'!D13724&amp;"kg"</f>
        <v>SNATCH, ONE ARM, LEFTALLM125kg</v>
      </c>
      <c r="B13786" s="13">
        <f>'Record List'!E13724</f>
        <v>127</v>
      </c>
      <c r="C13786" s="14" t="str">
        <f>LEFT('Record List'!F13724,FIND(",",'Record List'!F13724)+2)</f>
        <v>Ciavattone, F</v>
      </c>
      <c r="D13786" s="16" t="str">
        <f>TEXT('Record List'!G13724,"m/d/yyyy")</f>
        <v>10/18/1997</v>
      </c>
      <c r="E13786" s="10"/>
    </row>
    <row r="13787" spans="1:5" x14ac:dyDescent="0.25">
      <c r="A13787" s="12" t="str">
        <f>'Record List'!A13725&amp;'Record List'!B13725&amp;'Record List'!C13725&amp;'Record List'!D13725&amp;"kg"</f>
        <v>SNATCH, ONE ARM, LEFTALLM125+kg</v>
      </c>
      <c r="B13787" s="13">
        <f>'Record List'!E13725</f>
        <v>160</v>
      </c>
      <c r="C13787" s="14" t="str">
        <f>LEFT('Record List'!F13725,FIND(",",'Record List'!F13725)+2)</f>
        <v>Campbell, S</v>
      </c>
      <c r="D13787" s="16" t="str">
        <f>TEXT('Record List'!G13725,"m/d/yyyy")</f>
        <v>1/19/2008</v>
      </c>
      <c r="E13787" s="10"/>
    </row>
    <row r="13788" spans="1:5" x14ac:dyDescent="0.25">
      <c r="A13788" s="12" t="str">
        <f>'Record List'!A13726&amp;'Record List'!B13726&amp;'Record List'!C13726&amp;'Record List'!D13726&amp;"kg"</f>
        <v>SNATCH, ONE ARM, LEFTNATM65kg</v>
      </c>
      <c r="B13788" s="13">
        <f>'Record List'!E13726</f>
        <v>16</v>
      </c>
      <c r="C13788" s="14" t="str">
        <f>LEFT('Record List'!F13726,FIND(",",'Record List'!F13726)+2)</f>
        <v>Mitchell, D</v>
      </c>
      <c r="D13788" s="16" t="str">
        <f>TEXT('Record List'!G13726,"m/d/yyyy")</f>
        <v>6/23/2018</v>
      </c>
      <c r="E13788" s="10"/>
    </row>
    <row r="13789" spans="1:5" x14ac:dyDescent="0.25">
      <c r="A13789" s="12" t="str">
        <f>'Record List'!A13727&amp;'Record List'!B13727&amp;'Record List'!C13727&amp;'Record List'!D13727&amp;"kg"</f>
        <v>SNATCH, ONE ARM, LEFTNATM70kg</v>
      </c>
      <c r="B13789" s="13">
        <f>'Record List'!E13727</f>
        <v>99</v>
      </c>
      <c r="C13789" s="14" t="str">
        <f>LEFT('Record List'!F13727,FIND(",",'Record List'!F13727)+2)</f>
        <v>Waterman, C</v>
      </c>
      <c r="D13789" s="16" t="str">
        <f>TEXT('Record List'!G13727,"m/d/yyyy")</f>
        <v>6/4/1994</v>
      </c>
      <c r="E13789" s="10"/>
    </row>
    <row r="13790" spans="1:5" x14ac:dyDescent="0.25">
      <c r="A13790" s="12" t="str">
        <f>'Record List'!A13728&amp;'Record List'!B13728&amp;'Record List'!C13728&amp;'Record List'!D13728&amp;"kg"</f>
        <v>SNATCH, ONE ARM, LEFTNATM75kg</v>
      </c>
      <c r="B13790" s="13">
        <f>'Record List'!E13728</f>
        <v>116</v>
      </c>
      <c r="C13790" s="14" t="str">
        <f>LEFT('Record List'!F13728,FIND(",",'Record List'!F13728)+2)</f>
        <v>Hirsh, B</v>
      </c>
      <c r="D13790" s="16" t="str">
        <f>TEXT('Record List'!G13728,"m/d/yyyy")</f>
        <v>6/4/1994</v>
      </c>
      <c r="E13790" s="10"/>
    </row>
    <row r="13791" spans="1:5" x14ac:dyDescent="0.25">
      <c r="A13791" s="12" t="str">
        <f>'Record List'!A13729&amp;'Record List'!B13729&amp;'Record List'!C13729&amp;'Record List'!D13729&amp;"kg"</f>
        <v>SNATCH, ONE ARM, LEFTNATM80kg</v>
      </c>
      <c r="B13791" s="13">
        <f>'Record List'!E13729</f>
        <v>120</v>
      </c>
      <c r="C13791" s="14" t="str">
        <f>LEFT('Record List'!F13729,FIND(",",'Record List'!F13729)+2)</f>
        <v>Smith, A</v>
      </c>
      <c r="D13791" s="16" t="str">
        <f>TEXT('Record List'!G13729,"m/d/yyyy")</f>
        <v>6/19/2021</v>
      </c>
      <c r="E13791" s="10"/>
    </row>
    <row r="13792" spans="1:5" x14ac:dyDescent="0.25">
      <c r="A13792" s="12" t="str">
        <f>'Record List'!A13730&amp;'Record List'!B13730&amp;'Record List'!C13730&amp;'Record List'!D13730&amp;"kg"</f>
        <v>SNATCH, ONE ARM, LEFTNATM85kg</v>
      </c>
      <c r="B13792" s="13">
        <f>'Record List'!E13730</f>
        <v>105</v>
      </c>
      <c r="C13792" s="14" t="str">
        <f>LEFT('Record List'!F13730,FIND(",",'Record List'!F13730)+2)</f>
        <v>Piper, T</v>
      </c>
      <c r="D13792" s="16" t="str">
        <f>TEXT('Record List'!G13730,"m/d/yyyy")</f>
        <v>6/20/2009</v>
      </c>
      <c r="E13792" s="10"/>
    </row>
    <row r="13793" spans="1:5" x14ac:dyDescent="0.25">
      <c r="A13793" s="12" t="str">
        <f>'Record List'!A13731&amp;'Record List'!B13731&amp;'Record List'!C13731&amp;'Record List'!D13731&amp;"kg"</f>
        <v>SNATCH, ONE ARM, LEFTNATM90kg</v>
      </c>
      <c r="B13793" s="13">
        <f>'Record List'!E13731</f>
        <v>105</v>
      </c>
      <c r="C13793" s="14" t="str">
        <f>LEFT('Record List'!F13731,FIND(",",'Record List'!F13731)+2)</f>
        <v>Smith, R</v>
      </c>
      <c r="D13793" s="16" t="str">
        <f>TEXT('Record List'!G13731,"m/d/yyyy")</f>
        <v>6/17/2006</v>
      </c>
      <c r="E13793" s="10"/>
    </row>
    <row r="13794" spans="1:5" x14ac:dyDescent="0.25">
      <c r="A13794" s="12" t="str">
        <f>'Record List'!A13732&amp;'Record List'!B13732&amp;'Record List'!C13732&amp;'Record List'!D13732&amp;"kg"</f>
        <v>SNATCH, ONE ARM, LEFTNATM100kg</v>
      </c>
      <c r="B13794" s="13">
        <f>'Record List'!E13732</f>
        <v>100</v>
      </c>
      <c r="C13794" s="14" t="str">
        <f>LEFT('Record List'!F13732,FIND(",",'Record List'!F13732)+2)</f>
        <v>Strangeway, J</v>
      </c>
      <c r="D13794" s="16" t="str">
        <f>TEXT('Record List'!G13732,"m/d/yyyy")</f>
        <v>6/19/2021</v>
      </c>
      <c r="E13794" s="10"/>
    </row>
    <row r="13795" spans="1:5" x14ac:dyDescent="0.25">
      <c r="A13795" s="12" t="str">
        <f>'Record List'!A13733&amp;'Record List'!B13733&amp;'Record List'!C13733&amp;'Record List'!D13733&amp;"kg"</f>
        <v>SNATCH, ONE ARM, LEFTNATM105kg</v>
      </c>
      <c r="B13795" s="13">
        <f>'Record List'!E13733</f>
        <v>135</v>
      </c>
      <c r="C13795" s="14" t="str">
        <f>LEFT('Record List'!F13733,FIND(",",'Record List'!F13733)+2)</f>
        <v>McBride, M</v>
      </c>
      <c r="D13795" s="16" t="str">
        <f>TEXT('Record List'!G13733,"m/d/yyyy")</f>
        <v>6/20/2009</v>
      </c>
      <c r="E13795" s="10"/>
    </row>
    <row r="13796" spans="1:5" x14ac:dyDescent="0.25">
      <c r="A13796" s="12" t="str">
        <f>'Record List'!A13734&amp;'Record List'!B13734&amp;'Record List'!C13734&amp;'Record List'!D13734&amp;"kg"</f>
        <v>SNATCH, ONE ARM, LEFTNATM110kg</v>
      </c>
      <c r="B13796" s="13">
        <f>'Record List'!E13734</f>
        <v>143</v>
      </c>
      <c r="C13796" s="14" t="str">
        <f>LEFT('Record List'!F13734,FIND(",",'Record List'!F13734)+2)</f>
        <v>Fuller, J</v>
      </c>
      <c r="D13796" s="16" t="str">
        <f>TEXT('Record List'!G13734,"m/d/yyyy")</f>
        <v>6/30/2013</v>
      </c>
      <c r="E13796" s="10"/>
    </row>
    <row r="13797" spans="1:5" x14ac:dyDescent="0.25">
      <c r="A13797" s="12" t="str">
        <f>'Record List'!A13735&amp;'Record List'!B13735&amp;'Record List'!C13735&amp;'Record List'!D13735&amp;"kg"</f>
        <v>SNATCH, ONE ARM, LEFTNATM115kg</v>
      </c>
      <c r="B13797" s="13">
        <f>'Record List'!E13735</f>
        <v>77</v>
      </c>
      <c r="C13797" s="14" t="str">
        <f>LEFT('Record List'!F13735,FIND(",",'Record List'!F13735)+2)</f>
        <v>Geib, B</v>
      </c>
      <c r="D13797" s="16" t="str">
        <f>TEXT('Record List'!G13735,"m/d/yyyy")</f>
        <v>7/1/2000</v>
      </c>
      <c r="E13797" s="10"/>
    </row>
    <row r="13798" spans="1:5" x14ac:dyDescent="0.25">
      <c r="A13798" s="12" t="str">
        <f>'Record List'!A13736&amp;'Record List'!B13736&amp;'Record List'!C13736&amp;'Record List'!D13736&amp;"kg"</f>
        <v>SNATCH, ONE ARM, RIGHT13F50kg</v>
      </c>
      <c r="B13798" s="13">
        <f>'Record List'!E13736</f>
        <v>20</v>
      </c>
      <c r="C13798" s="14" t="str">
        <f>LEFT('Record List'!F13736,FIND(",",'Record List'!F13736)+2)</f>
        <v>Jobe, G</v>
      </c>
      <c r="D13798" s="16" t="str">
        <f>TEXT('Record List'!G13736,"m/d/yyyy")</f>
        <v>3/31/2013</v>
      </c>
      <c r="E13798" s="10"/>
    </row>
    <row r="13799" spans="1:5" x14ac:dyDescent="0.25">
      <c r="A13799" s="12" t="str">
        <f>'Record List'!A13737&amp;'Record List'!B13737&amp;'Record List'!C13737&amp;'Record List'!D13737&amp;"kg"</f>
        <v>SNATCH, ONE ARM, RIGHT13F55kg</v>
      </c>
      <c r="B13799" s="13">
        <f>'Record List'!E13737</f>
        <v>28</v>
      </c>
      <c r="C13799" s="14" t="str">
        <f>LEFT('Record List'!F13737,FIND(",",'Record List'!F13737)+2)</f>
        <v>Ciavattone, D</v>
      </c>
      <c r="D13799" s="16" t="str">
        <f>TEXT('Record List'!G13737,"m/d/yyyy")</f>
        <v>9/2/2000</v>
      </c>
      <c r="E13799" s="10"/>
    </row>
    <row r="13800" spans="1:5" x14ac:dyDescent="0.25">
      <c r="A13800" s="12" t="str">
        <f>'Record List'!A13738&amp;'Record List'!B13738&amp;'Record List'!C13738&amp;'Record List'!D13738&amp;"kg"</f>
        <v>SNATCH, ONE ARM, RIGHT14F65kg</v>
      </c>
      <c r="B13800" s="13">
        <f>'Record List'!E13738</f>
        <v>44</v>
      </c>
      <c r="C13800" s="14" t="str">
        <f>LEFT('Record List'!F13738,FIND(",",'Record List'!F13738)+2)</f>
        <v>Ullom, B</v>
      </c>
      <c r="D13800" s="16" t="str">
        <f>TEXT('Record List'!G13738,"m/d/yyyy")</f>
        <v>6/30/2013</v>
      </c>
      <c r="E13800" s="10"/>
    </row>
    <row r="13801" spans="1:5" x14ac:dyDescent="0.25">
      <c r="A13801" s="12" t="str">
        <f>'Record List'!A13739&amp;'Record List'!B13739&amp;'Record List'!C13739&amp;'Record List'!D13739&amp;"kg"</f>
        <v>SNATCH, ONE ARM, RIGHT14F80kg</v>
      </c>
      <c r="B13801" s="13">
        <f>'Record List'!E13739</f>
        <v>55</v>
      </c>
      <c r="C13801" s="14" t="str">
        <f>LEFT('Record List'!F13739,FIND(",",'Record List'!F13739)+2)</f>
        <v>Myers, M</v>
      </c>
      <c r="D13801" s="16" t="str">
        <f>TEXT('Record List'!G13739,"m/d/yyyy")</f>
        <v>6/30/2013</v>
      </c>
      <c r="E13801" s="10"/>
    </row>
    <row r="13802" spans="1:5" x14ac:dyDescent="0.25">
      <c r="A13802" s="12" t="str">
        <f>'Record List'!A13740&amp;'Record List'!B13740&amp;'Record List'!C13740&amp;'Record List'!D13740&amp;"kg"</f>
        <v>SNATCH, ONE ARM, RIGHT18F65kg</v>
      </c>
      <c r="B13802" s="13">
        <f>'Record List'!E13740</f>
        <v>45</v>
      </c>
      <c r="C13802" s="14" t="str">
        <f>LEFT('Record List'!F13740,FIND(",",'Record List'!F13740)+2)</f>
        <v>Beemer, S</v>
      </c>
      <c r="D13802" s="16" t="str">
        <f>TEXT('Record List'!G13740,"m/d/yyyy")</f>
        <v>6/17/2006</v>
      </c>
      <c r="E13802" s="10"/>
    </row>
    <row r="13803" spans="1:5" x14ac:dyDescent="0.25">
      <c r="A13803" s="12" t="str">
        <f>'Record List'!A13741&amp;'Record List'!B13741&amp;'Record List'!C13741&amp;'Record List'!D13741&amp;"kg"</f>
        <v>SNATCH, ONE ARM, RIGHT18F80kg</v>
      </c>
      <c r="B13803" s="13">
        <f>'Record List'!E13741</f>
        <v>50</v>
      </c>
      <c r="C13803" s="14" t="str">
        <f>LEFT('Record List'!F13741,FIND(",",'Record List'!F13741)+2)</f>
        <v>Fritz, M</v>
      </c>
      <c r="D13803" s="16" t="str">
        <f>TEXT('Record List'!G13741,"m/d/yyyy")</f>
        <v>10/1/2008</v>
      </c>
      <c r="E13803" s="10"/>
    </row>
    <row r="13804" spans="1:5" x14ac:dyDescent="0.25">
      <c r="A13804" s="12" t="str">
        <f>'Record List'!A13742&amp;'Record List'!B13742&amp;'Record List'!C13742&amp;'Record List'!D13742&amp;"kg"</f>
        <v>SNATCH, ONE ARM, RIGHT40F50kg</v>
      </c>
      <c r="B13804" s="13">
        <f>'Record List'!E13742</f>
        <v>39</v>
      </c>
      <c r="C13804" s="14" t="str">
        <f>LEFT('Record List'!F13742,FIND(",",'Record List'!F13742)+2)</f>
        <v>Hughes, S</v>
      </c>
      <c r="D13804" s="16" t="str">
        <f>TEXT('Record List'!G13742,"m/d/yyyy")</f>
        <v>7/15/1990</v>
      </c>
      <c r="E13804" s="10"/>
    </row>
    <row r="13805" spans="1:5" x14ac:dyDescent="0.25">
      <c r="A13805" s="12" t="str">
        <f>'Record List'!A13743&amp;'Record List'!B13743&amp;'Record List'!C13743&amp;'Record List'!D13743&amp;"kg"</f>
        <v>SNATCH, ONE ARM, RIGHT40F55kg</v>
      </c>
      <c r="B13805" s="13">
        <f>'Record List'!E13743</f>
        <v>55</v>
      </c>
      <c r="C13805" s="14" t="str">
        <f>LEFT('Record List'!F13743,FIND(",",'Record List'!F13743)+2)</f>
        <v>Hughes, S</v>
      </c>
      <c r="D13805" s="16" t="str">
        <f>TEXT('Record List'!G13743,"m/d/yyyy")</f>
        <v>8/17/1991</v>
      </c>
      <c r="E13805" s="10"/>
    </row>
    <row r="13806" spans="1:5" x14ac:dyDescent="0.25">
      <c r="A13806" s="12" t="str">
        <f>'Record List'!A13744&amp;'Record List'!B13744&amp;'Record List'!C13744&amp;'Record List'!D13744&amp;"kg"</f>
        <v>SNATCH, ONE ARM, RIGHT40F65kg</v>
      </c>
      <c r="B13806" s="13">
        <f>'Record List'!E13744</f>
        <v>44</v>
      </c>
      <c r="C13806" s="14" t="str">
        <f>LEFT('Record List'!F13744,FIND(",",'Record List'!F13744)+2)</f>
        <v>Wooten, C</v>
      </c>
      <c r="D13806" s="16" t="str">
        <f>TEXT('Record List'!G13744,"m/d/yyyy")</f>
        <v>7/15/1990</v>
      </c>
      <c r="E13806" s="10"/>
    </row>
    <row r="13807" spans="1:5" x14ac:dyDescent="0.25">
      <c r="A13807" s="12" t="str">
        <f>'Record List'!A13745&amp;'Record List'!B13745&amp;'Record List'!C13745&amp;'Record List'!D13745&amp;"kg"</f>
        <v>SNATCH, ONE ARM, RIGHT40F70kg</v>
      </c>
      <c r="B13807" s="13">
        <f>'Record List'!E13745</f>
        <v>75</v>
      </c>
      <c r="C13807" s="14" t="str">
        <f>LEFT('Record List'!F13745,FIND(",",'Record List'!F13745)+2)</f>
        <v>Skwarecki, B</v>
      </c>
      <c r="D13807" s="16" t="str">
        <f>TEXT('Record List'!G13745,"m/d/yyyy")</f>
        <v>6/19/2021</v>
      </c>
      <c r="E13807" s="10"/>
    </row>
    <row r="13808" spans="1:5" x14ac:dyDescent="0.25">
      <c r="A13808" s="12" t="str">
        <f>'Record List'!A13746&amp;'Record List'!B13746&amp;'Record List'!C13746&amp;'Record List'!D13746&amp;"kg"</f>
        <v>SNATCH, ONE ARM, RIGHT40F80kg</v>
      </c>
      <c r="B13808" s="13">
        <f>'Record List'!E13746</f>
        <v>80</v>
      </c>
      <c r="C13808" s="14" t="str">
        <f>LEFT('Record List'!F13746,FIND(",",'Record List'!F13746)+2)</f>
        <v>Ollennuking, A</v>
      </c>
      <c r="D13808" s="16" t="str">
        <f>TEXT('Record List'!G13746,"m/d/yyyy")</f>
        <v>6/17/2006</v>
      </c>
      <c r="E13808" s="10"/>
    </row>
    <row r="13809" spans="1:5" x14ac:dyDescent="0.25">
      <c r="A13809" s="12" t="str">
        <f>'Record List'!A13747&amp;'Record List'!B13747&amp;'Record List'!C13747&amp;'Record List'!D13747&amp;"kg"</f>
        <v>SNATCH, ONE ARM, RIGHT45F45kg</v>
      </c>
      <c r="B13809" s="13">
        <f>'Record List'!E13747</f>
        <v>39</v>
      </c>
      <c r="C13809" s="14" t="str">
        <f>LEFT('Record List'!F13747,FIND(",",'Record List'!F13747)+2)</f>
        <v>Phumchaona, N</v>
      </c>
      <c r="D13809" s="16" t="str">
        <f>TEXT('Record List'!G13747,"m/d/yyyy")</f>
        <v>7/15/1990</v>
      </c>
      <c r="E13809" s="10"/>
    </row>
    <row r="13810" spans="1:5" x14ac:dyDescent="0.25">
      <c r="A13810" s="12" t="str">
        <f>'Record List'!A13748&amp;'Record List'!B13748&amp;'Record List'!C13748&amp;'Record List'!D13748&amp;"kg"</f>
        <v>SNATCH, ONE ARM, RIGHT45F50kg</v>
      </c>
      <c r="B13810" s="13">
        <f>'Record List'!E13748</f>
        <v>50</v>
      </c>
      <c r="C13810" s="14" t="str">
        <f>LEFT('Record List'!F13748,FIND(",",'Record List'!F13748)+2)</f>
        <v>Phumchaona, N</v>
      </c>
      <c r="D13810" s="16" t="str">
        <f>TEXT('Record List'!G13748,"m/d/yyyy")</f>
        <v>8/26/1990</v>
      </c>
      <c r="E13810" s="10"/>
    </row>
    <row r="13811" spans="1:5" x14ac:dyDescent="0.25">
      <c r="A13811" s="12" t="str">
        <f>'Record List'!A13749&amp;'Record List'!B13749&amp;'Record List'!C13749&amp;'Record List'!D13749&amp;"kg"</f>
        <v>SNATCH, ONE ARM, RIGHT45F55kg</v>
      </c>
      <c r="B13811" s="13">
        <f>'Record List'!E13749</f>
        <v>44</v>
      </c>
      <c r="C13811" s="14" t="str">
        <f>LEFT('Record List'!F13749,FIND(",",'Record List'!F13749)+2)</f>
        <v>Phumchaona, N</v>
      </c>
      <c r="D13811" s="16" t="str">
        <f>TEXT('Record List'!G13749,"m/d/yyyy")</f>
        <v>9/12/1992</v>
      </c>
      <c r="E13811" s="10"/>
    </row>
    <row r="13812" spans="1:5" x14ac:dyDescent="0.25">
      <c r="A13812" s="12" t="str">
        <f>'Record List'!A13750&amp;'Record List'!B13750&amp;'Record List'!C13750&amp;'Record List'!D13750&amp;"kg"</f>
        <v>SNATCH, ONE ARM, RIGHT45F125+kg</v>
      </c>
      <c r="B13812" s="13">
        <f>'Record List'!E13750</f>
        <v>55</v>
      </c>
      <c r="C13812" s="14" t="str">
        <f>LEFT('Record List'!F13750,FIND(",",'Record List'!F13750)+2)</f>
        <v>McConnaughey, M</v>
      </c>
      <c r="D13812" s="16" t="str">
        <f>TEXT('Record List'!G13750,"m/d/yyyy")</f>
        <v>10/1/2008</v>
      </c>
      <c r="E13812" s="10"/>
    </row>
    <row r="13813" spans="1:5" x14ac:dyDescent="0.25">
      <c r="A13813" s="12" t="str">
        <f>'Record List'!A13751&amp;'Record List'!B13751&amp;'Record List'!C13751&amp;'Record List'!D13751&amp;"kg"</f>
        <v>SNATCH, ONE ARM, RIGHT50F50kg</v>
      </c>
      <c r="B13813" s="13">
        <f>'Record List'!E13751</f>
        <v>57</v>
      </c>
      <c r="C13813" s="14" t="str">
        <f>LEFT('Record List'!F13751,FIND(",",'Record List'!F13751)+2)</f>
        <v>Jackson, R</v>
      </c>
      <c r="D13813" s="16" t="str">
        <f>TEXT('Record List'!G13751,"m/d/yyyy")</f>
        <v>8/18/2013</v>
      </c>
      <c r="E13813" s="10"/>
    </row>
    <row r="13814" spans="1:5" x14ac:dyDescent="0.25">
      <c r="A13814" s="12" t="str">
        <f>'Record List'!A13752&amp;'Record List'!B13752&amp;'Record List'!C13752&amp;'Record List'!D13752&amp;"kg"</f>
        <v>SNATCH, ONE ARM, RIGHT50F55kg</v>
      </c>
      <c r="B13814" s="13">
        <f>'Record List'!E13752</f>
        <v>72</v>
      </c>
      <c r="C13814" s="14" t="str">
        <f>LEFT('Record List'!F13752,FIND(",",'Record List'!F13752)+2)</f>
        <v>Phumchaona, N</v>
      </c>
      <c r="D13814" s="16" t="str">
        <f>TEXT('Record List'!G13752,"m/d/yyyy")</f>
        <v>10/18/1997</v>
      </c>
      <c r="E13814" s="10"/>
    </row>
    <row r="13815" spans="1:5" x14ac:dyDescent="0.25">
      <c r="A13815" s="12" t="str">
        <f>'Record List'!A13753&amp;'Record List'!B13753&amp;'Record List'!C13753&amp;'Record List'!D13753&amp;"kg"</f>
        <v>SNATCH, ONE ARM, RIGHT50F60kg</v>
      </c>
      <c r="B13815" s="13">
        <f>'Record List'!E13753</f>
        <v>39</v>
      </c>
      <c r="C13815" s="14" t="str">
        <f>LEFT('Record List'!F13753,FIND(",",'Record List'!F13753)+2)</f>
        <v>Burchette, J</v>
      </c>
      <c r="D13815" s="16" t="str">
        <f>TEXT('Record List'!G13753,"m/d/yyyy")</f>
        <v>7/15/1990</v>
      </c>
      <c r="E13815" s="10"/>
    </row>
    <row r="13816" spans="1:5" x14ac:dyDescent="0.25">
      <c r="A13816" s="12" t="str">
        <f>'Record List'!A13754&amp;'Record List'!B13754&amp;'Record List'!C13754&amp;'Record List'!D13754&amp;"kg"</f>
        <v>SNATCH, ONE ARM, RIGHT50F100kg</v>
      </c>
      <c r="B13816" s="13">
        <f>'Record List'!E13754</f>
        <v>44</v>
      </c>
      <c r="C13816" s="14" t="str">
        <f>LEFT('Record List'!F13754,FIND(",",'Record List'!F13754)+2)</f>
        <v>Sees, S</v>
      </c>
      <c r="D13816" s="16" t="str">
        <f>TEXT('Record List'!G13754,"m/d/yyyy")</f>
        <v>6/30/2013</v>
      </c>
      <c r="E13816" s="10"/>
    </row>
    <row r="13817" spans="1:5" x14ac:dyDescent="0.25">
      <c r="A13817" s="12" t="str">
        <f>'Record List'!A13755&amp;'Record List'!B13755&amp;'Record List'!C13755&amp;'Record List'!D13755&amp;"kg"</f>
        <v>SNATCH, ONE ARM, RIGHT50F105kg</v>
      </c>
      <c r="B13817" s="13">
        <f>'Record List'!E13755</f>
        <v>44</v>
      </c>
      <c r="C13817" s="14" t="str">
        <f>LEFT('Record List'!F13755,FIND(",",'Record List'!F13755)+2)</f>
        <v>Sees, S</v>
      </c>
      <c r="D13817" s="16" t="str">
        <f>TEXT('Record List'!G13755,"m/d/yyyy")</f>
        <v>6/20/2015</v>
      </c>
      <c r="E13817" s="10"/>
    </row>
    <row r="13818" spans="1:5" x14ac:dyDescent="0.25">
      <c r="A13818" s="12" t="str">
        <f>'Record List'!A13756&amp;'Record List'!B13756&amp;'Record List'!C13756&amp;'Record List'!D13756&amp;"kg"</f>
        <v>SNATCH, ONE ARM, RIGHT55F55kg</v>
      </c>
      <c r="B13818" s="13">
        <f>'Record List'!E13756</f>
        <v>50</v>
      </c>
      <c r="C13818" s="14" t="str">
        <f>LEFT('Record List'!F13756,FIND(",",'Record List'!F13756)+2)</f>
        <v>Phumchaona, N</v>
      </c>
      <c r="D13818" s="16" t="str">
        <f>TEXT('Record List'!G13756,"m/d/yyyy")</f>
        <v>10/9/1999</v>
      </c>
      <c r="E13818" s="10"/>
    </row>
    <row r="13819" spans="1:5" x14ac:dyDescent="0.25">
      <c r="A13819" s="12" t="str">
        <f>'Record List'!A13757&amp;'Record List'!B13757&amp;'Record List'!C13757&amp;'Record List'!D13757&amp;"kg"</f>
        <v>SNATCH, ONE ARM, RIGHT55F100kg</v>
      </c>
      <c r="B13819" s="13">
        <f>'Record List'!E13757</f>
        <v>40</v>
      </c>
      <c r="C13819" s="14" t="str">
        <f>LEFT('Record List'!F13757,FIND(",",'Record List'!F13757)+2)</f>
        <v>Lane, C</v>
      </c>
      <c r="D13819" s="16" t="str">
        <f>TEXT('Record List'!G13757,"m/d/yyyy")</f>
        <v>7/31/2013</v>
      </c>
      <c r="E13819" s="10"/>
    </row>
    <row r="13820" spans="1:5" x14ac:dyDescent="0.25">
      <c r="A13820" s="12" t="str">
        <f>'Record List'!A13758&amp;'Record List'!B13758&amp;'Record List'!C13758&amp;'Record List'!D13758&amp;"kg"</f>
        <v>SNATCH, ONE ARM, RIGHT60F60kg</v>
      </c>
      <c r="B13820" s="13">
        <f>'Record List'!E13758</f>
        <v>20</v>
      </c>
      <c r="C13820" s="14" t="str">
        <f>LEFT('Record List'!F13758,FIND(",",'Record List'!F13758)+2)</f>
        <v>LaRosa, M</v>
      </c>
      <c r="D13820" s="16" t="str">
        <f>TEXT('Record List'!G13758,"m/d/yyyy")</f>
        <v>6/7/2003</v>
      </c>
      <c r="E13820" s="10"/>
    </row>
    <row r="13821" spans="1:5" x14ac:dyDescent="0.25">
      <c r="A13821" s="12" t="str">
        <f>'Record List'!A13759&amp;'Record List'!B13759&amp;'Record List'!C13759&amp;'Record List'!D13759&amp;"kg"</f>
        <v>SNATCH, ONE ARM, RIGHTALLF45kg</v>
      </c>
      <c r="B13821" s="13">
        <f>'Record List'!E13759</f>
        <v>39</v>
      </c>
      <c r="C13821" s="14" t="str">
        <f>LEFT('Record List'!F13759,FIND(",",'Record List'!F13759)+2)</f>
        <v>Phumchaona, N</v>
      </c>
      <c r="D13821" s="16" t="str">
        <f>TEXT('Record List'!G13759,"m/d/yyyy")</f>
        <v>7/15/1990</v>
      </c>
      <c r="E13821" s="10"/>
    </row>
    <row r="13822" spans="1:5" x14ac:dyDescent="0.25">
      <c r="A13822" s="12" t="str">
        <f>'Record List'!A13760&amp;'Record List'!B13760&amp;'Record List'!C13760&amp;'Record List'!D13760&amp;"kg"</f>
        <v>SNATCH, ONE ARM, RIGHTALLF50kg</v>
      </c>
      <c r="B13822" s="13">
        <f>'Record List'!E13760</f>
        <v>57</v>
      </c>
      <c r="C13822" s="14" t="str">
        <f>LEFT('Record List'!F13760,FIND(",",'Record List'!F13760)+2)</f>
        <v>Jackson, R</v>
      </c>
      <c r="D13822" s="16" t="str">
        <f>TEXT('Record List'!G13760,"m/d/yyyy")</f>
        <v>8/18/2013</v>
      </c>
      <c r="E13822" s="10"/>
    </row>
    <row r="13823" spans="1:5" x14ac:dyDescent="0.25">
      <c r="A13823" s="12" t="str">
        <f>'Record List'!A13761&amp;'Record List'!B13761&amp;'Record List'!C13761&amp;'Record List'!D13761&amp;"kg"</f>
        <v>SNATCH, ONE ARM, RIGHTALLF55kg</v>
      </c>
      <c r="B13823" s="13">
        <f>'Record List'!E13761</f>
        <v>72</v>
      </c>
      <c r="C13823" s="14" t="str">
        <f>LEFT('Record List'!F13761,FIND(",",'Record List'!F13761)+2)</f>
        <v>Phumchaona, N</v>
      </c>
      <c r="D13823" s="16" t="str">
        <f>TEXT('Record List'!G13761,"m/d/yyyy")</f>
        <v>10/18/1997</v>
      </c>
      <c r="E13823" s="10"/>
    </row>
    <row r="13824" spans="1:5" x14ac:dyDescent="0.25">
      <c r="A13824" s="12" t="str">
        <f>'Record List'!A13762&amp;'Record List'!B13762&amp;'Record List'!C13762&amp;'Record List'!D13762&amp;"kg"</f>
        <v>SNATCH, ONE ARM, RIGHTALLF60kg</v>
      </c>
      <c r="B13824" s="13">
        <f>'Record List'!E13762</f>
        <v>61</v>
      </c>
      <c r="C13824" s="14" t="str">
        <f>LEFT('Record List'!F13762,FIND(",",'Record List'!F13762)+2)</f>
        <v>Simonsen, J</v>
      </c>
      <c r="D13824" s="16" t="str">
        <f>TEXT('Record List'!G13762,"m/d/yyyy")</f>
        <v>10/8/1994</v>
      </c>
      <c r="E13824" s="10"/>
    </row>
    <row r="13825" spans="1:5" x14ac:dyDescent="0.25">
      <c r="A13825" s="12" t="str">
        <f>'Record List'!A13763&amp;'Record List'!B13763&amp;'Record List'!C13763&amp;'Record List'!D13763&amp;"kg"</f>
        <v>SNATCH, ONE ARM, RIGHTALLF65kg</v>
      </c>
      <c r="B13825" s="13">
        <f>'Record List'!E13763</f>
        <v>66</v>
      </c>
      <c r="C13825" s="14" t="str">
        <f>LEFT('Record List'!F13763,FIND(",",'Record List'!F13763)+2)</f>
        <v>Caron, J</v>
      </c>
      <c r="D13825" s="16" t="str">
        <f>TEXT('Record List'!G13763,"m/d/yyyy")</f>
        <v>9/12/1992</v>
      </c>
      <c r="E13825" s="10"/>
    </row>
    <row r="13826" spans="1:5" x14ac:dyDescent="0.25">
      <c r="A13826" s="12" t="str">
        <f>'Record List'!A13764&amp;'Record List'!B13764&amp;'Record List'!C13764&amp;'Record List'!D13764&amp;"kg"</f>
        <v>SNATCH, ONE ARM, RIGHTALLF70kg</v>
      </c>
      <c r="B13826" s="13">
        <f>'Record List'!E13764</f>
        <v>75</v>
      </c>
      <c r="C13826" s="14" t="str">
        <f>LEFT('Record List'!F13764,FIND(",",'Record List'!F13764)+2)</f>
        <v>Skwarecki, B</v>
      </c>
      <c r="D13826" s="16" t="str">
        <f>TEXT('Record List'!G13764,"m/d/yyyy")</f>
        <v>6/19/2021</v>
      </c>
      <c r="E13826" s="10"/>
    </row>
    <row r="13827" spans="1:5" x14ac:dyDescent="0.25">
      <c r="A13827" s="12" t="str">
        <f>'Record List'!A13765&amp;'Record List'!B13765&amp;'Record List'!C13765&amp;'Record List'!D13765&amp;"kg"</f>
        <v>SNATCH, ONE ARM, RIGHTALLF75kg</v>
      </c>
      <c r="B13827" s="13">
        <f>'Record List'!E13765</f>
        <v>70</v>
      </c>
      <c r="C13827" s="14" t="str">
        <f>LEFT('Record List'!F13765,FIND(",",'Record List'!F13765)+2)</f>
        <v>Ollennuking, A</v>
      </c>
      <c r="D13827" s="16" t="str">
        <f>TEXT('Record List'!G13765,"m/d/yyyy")</f>
        <v>6/23/2001</v>
      </c>
      <c r="E13827" s="10"/>
    </row>
    <row r="13828" spans="1:5" x14ac:dyDescent="0.25">
      <c r="A13828" s="12" t="str">
        <f>'Record List'!A13766&amp;'Record List'!B13766&amp;'Record List'!C13766&amp;'Record List'!D13766&amp;"kg"</f>
        <v>SNATCH, ONE ARM, RIGHTALLF80kg</v>
      </c>
      <c r="B13828" s="13">
        <f>'Record List'!E13766</f>
        <v>80</v>
      </c>
      <c r="C13828" s="14" t="str">
        <f>LEFT('Record List'!F13766,FIND(",",'Record List'!F13766)+2)</f>
        <v>Ollennuking, A</v>
      </c>
      <c r="D13828" s="16" t="str">
        <f>TEXT('Record List'!G13766,"m/d/yyyy")</f>
        <v>6/17/2006</v>
      </c>
      <c r="E13828" s="10"/>
    </row>
    <row r="13829" spans="1:5" x14ac:dyDescent="0.25">
      <c r="A13829" s="12" t="str">
        <f>'Record List'!A13767&amp;'Record List'!B13767&amp;'Record List'!C13767&amp;'Record List'!D13767&amp;"kg"</f>
        <v>SNATCH, ONE ARM, RIGHTALLF85kg</v>
      </c>
      <c r="B13829" s="13">
        <f>'Record List'!E13767</f>
        <v>50</v>
      </c>
      <c r="C13829" s="14" t="str">
        <f>LEFT('Record List'!F13767,FIND(",",'Record List'!F13767)+2)</f>
        <v>Todd, S</v>
      </c>
      <c r="D13829" s="16" t="str">
        <f>TEXT('Record List'!G13767,"m/d/yyyy")</f>
        <v>8/31/2021</v>
      </c>
      <c r="E13829" s="10"/>
    </row>
    <row r="13830" spans="1:5" x14ac:dyDescent="0.25">
      <c r="A13830" s="12" t="str">
        <f>'Record List'!A13768&amp;'Record List'!B13768&amp;'Record List'!C13768&amp;'Record List'!D13768&amp;"kg"</f>
        <v>SNATCH, ONE ARM, RIGHTALLF90kg</v>
      </c>
      <c r="B13830" s="13">
        <f>'Record List'!E13768</f>
        <v>57.5</v>
      </c>
      <c r="C13830" s="14" t="str">
        <f>LEFT('Record List'!F13768,FIND(",",'Record List'!F13768)+2)</f>
        <v>Todd, S</v>
      </c>
      <c r="D13830" s="16" t="str">
        <f>TEXT('Record List'!G13768,"m/d/yyyy")</f>
        <v>12/31/2021</v>
      </c>
      <c r="E13830" s="10"/>
    </row>
    <row r="13831" spans="1:5" x14ac:dyDescent="0.25">
      <c r="A13831" s="12" t="str">
        <f>'Record List'!A13769&amp;'Record List'!B13769&amp;'Record List'!C13769&amp;'Record List'!D13769&amp;"kg"</f>
        <v>SNATCH, ONE ARM, RIGHTALLF95kg</v>
      </c>
      <c r="B13831" s="13">
        <f>'Record List'!E13769</f>
        <v>44</v>
      </c>
      <c r="C13831" s="14" t="str">
        <f>LEFT('Record List'!F13769,FIND(",",'Record List'!F13769)+2)</f>
        <v>Williams, C</v>
      </c>
      <c r="D13831" s="16" t="str">
        <f>TEXT('Record List'!G13769,"m/d/yyyy")</f>
        <v>7/15/1990</v>
      </c>
      <c r="E13831" s="10"/>
    </row>
    <row r="13832" spans="1:5" x14ac:dyDescent="0.25">
      <c r="A13832" s="12" t="str">
        <f>'Record List'!A13770&amp;'Record List'!B13770&amp;'Record List'!C13770&amp;'Record List'!D13770&amp;"kg"</f>
        <v>SNATCH, ONE ARM, RIGHTALLF100kg</v>
      </c>
      <c r="B13832" s="13">
        <f>'Record List'!E13770</f>
        <v>44</v>
      </c>
      <c r="C13832" s="14" t="str">
        <f>LEFT('Record List'!F13770,FIND(",",'Record List'!F13770)+2)</f>
        <v>Sees, S</v>
      </c>
      <c r="D13832" s="16" t="str">
        <f>TEXT('Record List'!G13770,"m/d/yyyy")</f>
        <v>6/30/2013</v>
      </c>
      <c r="E13832" s="10"/>
    </row>
    <row r="13833" spans="1:5" x14ac:dyDescent="0.25">
      <c r="A13833" s="12" t="str">
        <f>'Record List'!A13771&amp;'Record List'!B13771&amp;'Record List'!C13771&amp;'Record List'!D13771&amp;"kg"</f>
        <v>SNATCH, ONE ARM, RIGHTALLF105kg</v>
      </c>
      <c r="B13833" s="13">
        <f>'Record List'!E13771</f>
        <v>44</v>
      </c>
      <c r="C13833" s="14" t="str">
        <f>LEFT('Record List'!F13771,FIND(",",'Record List'!F13771)+2)</f>
        <v>Sees, S</v>
      </c>
      <c r="D13833" s="16" t="str">
        <f>TEXT('Record List'!G13771,"m/d/yyyy")</f>
        <v>6/20/2015</v>
      </c>
      <c r="E13833" s="10"/>
    </row>
    <row r="13834" spans="1:5" x14ac:dyDescent="0.25">
      <c r="A13834" s="12" t="str">
        <f>'Record List'!A13772&amp;'Record List'!B13772&amp;'Record List'!C13772&amp;'Record List'!D13772&amp;"kg"</f>
        <v>SNATCH, ONE ARM, RIGHTALLF125+kg</v>
      </c>
      <c r="B13834" s="13">
        <f>'Record List'!E13772</f>
        <v>55</v>
      </c>
      <c r="C13834" s="14" t="str">
        <f>LEFT('Record List'!F13772,FIND(",",'Record List'!F13772)+2)</f>
        <v>McConnaughey, M</v>
      </c>
      <c r="D13834" s="16" t="str">
        <f>TEXT('Record List'!G13772,"m/d/yyyy")</f>
        <v>10/1/2008</v>
      </c>
      <c r="E13834" s="10"/>
    </row>
    <row r="13835" spans="1:5" x14ac:dyDescent="0.25">
      <c r="A13835" s="12" t="str">
        <f>'Record List'!A13773&amp;'Record List'!B13773&amp;'Record List'!C13773&amp;'Record List'!D13773&amp;"kg"</f>
        <v>SNATCH, ONE ARM, RIGHTNATF45kg</v>
      </c>
      <c r="B13835" s="13">
        <f>'Record List'!E13773</f>
        <v>38</v>
      </c>
      <c r="C13835" s="14" t="str">
        <f>LEFT('Record List'!F13773,FIND(",",'Record List'!F13773)+2)</f>
        <v>Phumchaona, N</v>
      </c>
      <c r="D13835" s="16" t="str">
        <f>TEXT('Record List'!G13773,"m/d/yyyy")</f>
        <v>7/15/1990</v>
      </c>
      <c r="E13835" s="10"/>
    </row>
    <row r="13836" spans="1:5" x14ac:dyDescent="0.25">
      <c r="A13836" s="12" t="str">
        <f>'Record List'!A13774&amp;'Record List'!B13774&amp;'Record List'!C13774&amp;'Record List'!D13774&amp;"kg"</f>
        <v>SNATCH, ONE ARM, RIGHTNATF50kg</v>
      </c>
      <c r="B13836" s="13">
        <f>'Record List'!E13774</f>
        <v>38</v>
      </c>
      <c r="C13836" s="14" t="str">
        <f>LEFT('Record List'!F13774,FIND(",",'Record List'!F13774)+2)</f>
        <v>Hughes, S</v>
      </c>
      <c r="D13836" s="16" t="str">
        <f>TEXT('Record List'!G13774,"m/d/yyyy")</f>
        <v>7/15/1990</v>
      </c>
      <c r="E13836" s="10"/>
    </row>
    <row r="13837" spans="1:5" x14ac:dyDescent="0.25">
      <c r="A13837" s="12" t="str">
        <f>'Record List'!A13775&amp;'Record List'!B13775&amp;'Record List'!C13775&amp;'Record List'!D13775&amp;"kg"</f>
        <v>SNATCH, ONE ARM, RIGHTNATF55kg</v>
      </c>
      <c r="B13837" s="13">
        <f>'Record List'!E13775</f>
        <v>55</v>
      </c>
      <c r="C13837" s="14" t="str">
        <f>LEFT('Record List'!F13775,FIND(",",'Record List'!F13775)+2)</f>
        <v>Phumchaona, N</v>
      </c>
      <c r="D13837" s="16" t="str">
        <f>TEXT('Record List'!G13775,"m/d/yyyy")</f>
        <v>6/4/1994</v>
      </c>
      <c r="E13837" s="10"/>
    </row>
    <row r="13838" spans="1:5" x14ac:dyDescent="0.25">
      <c r="A13838" s="12" t="str">
        <f>'Record List'!A13776&amp;'Record List'!B13776&amp;'Record List'!C13776&amp;'Record List'!D13776&amp;"kg"</f>
        <v>SNATCH, ONE ARM, RIGHTNATF60kg</v>
      </c>
      <c r="B13838" s="13">
        <f>'Record List'!E13776</f>
        <v>38</v>
      </c>
      <c r="C13838" s="14" t="str">
        <f>LEFT('Record List'!F13776,FIND(",",'Record List'!F13776)+2)</f>
        <v>Burchette, J</v>
      </c>
      <c r="D13838" s="16" t="str">
        <f>TEXT('Record List'!G13776,"m/d/yyyy")</f>
        <v>7/15/1990</v>
      </c>
      <c r="E13838" s="10"/>
    </row>
    <row r="13839" spans="1:5" x14ac:dyDescent="0.25">
      <c r="A13839" s="12" t="str">
        <f>'Record List'!A13777&amp;'Record List'!B13777&amp;'Record List'!C13777&amp;'Record List'!D13777&amp;"kg"</f>
        <v>SNATCH, ONE ARM, RIGHTNATF65kg</v>
      </c>
      <c r="B13839" s="13">
        <f>'Record List'!E13777</f>
        <v>45</v>
      </c>
      <c r="C13839" s="14" t="str">
        <f>LEFT('Record List'!F13777,FIND(",",'Record List'!F13777)+2)</f>
        <v>Beemer, S</v>
      </c>
      <c r="D13839" s="16" t="str">
        <f>TEXT('Record List'!G13777,"m/d/yyyy")</f>
        <v>6/17/2006</v>
      </c>
      <c r="E13839" s="10"/>
    </row>
    <row r="13840" spans="1:5" x14ac:dyDescent="0.25">
      <c r="A13840" s="12" t="str">
        <f>'Record List'!A13778&amp;'Record List'!B13778&amp;'Record List'!C13778&amp;'Record List'!D13778&amp;"kg"</f>
        <v>SNATCH, ONE ARM, RIGHTNATF70kg</v>
      </c>
      <c r="B13840" s="13">
        <f>'Record List'!E13778</f>
        <v>75</v>
      </c>
      <c r="C13840" s="14" t="str">
        <f>LEFT('Record List'!F13778,FIND(",",'Record List'!F13778)+2)</f>
        <v>Skwarecki, B</v>
      </c>
      <c r="D13840" s="16" t="str">
        <f>TEXT('Record List'!G13778,"m/d/yyyy")</f>
        <v>6/19/2021</v>
      </c>
      <c r="E13840" s="10"/>
    </row>
    <row r="13841" spans="1:5" x14ac:dyDescent="0.25">
      <c r="A13841" s="12" t="str">
        <f>'Record List'!A13779&amp;'Record List'!B13779&amp;'Record List'!C13779&amp;'Record List'!D13779&amp;"kg"</f>
        <v>SNATCH, ONE ARM, RIGHTNATF75kg</v>
      </c>
      <c r="B13841" s="13">
        <f>'Record List'!E13779</f>
        <v>70</v>
      </c>
      <c r="C13841" s="14" t="str">
        <f>LEFT('Record List'!F13779,FIND(",",'Record List'!F13779)+2)</f>
        <v>Ollennuking, A</v>
      </c>
      <c r="D13841" s="16" t="str">
        <f>TEXT('Record List'!G13779,"m/d/yyyy")</f>
        <v>6/23/2001</v>
      </c>
      <c r="E13841" s="10"/>
    </row>
    <row r="13842" spans="1:5" x14ac:dyDescent="0.25">
      <c r="A13842" s="12" t="str">
        <f>'Record List'!A13780&amp;'Record List'!B13780&amp;'Record List'!C13780&amp;'Record List'!D13780&amp;"kg"</f>
        <v>SNATCH, ONE ARM, RIGHTNATF80kg</v>
      </c>
      <c r="B13842" s="13">
        <f>'Record List'!E13780</f>
        <v>80</v>
      </c>
      <c r="C13842" s="14" t="str">
        <f>LEFT('Record List'!F13780,FIND(",",'Record List'!F13780)+2)</f>
        <v>Ollennuking, A</v>
      </c>
      <c r="D13842" s="16" t="str">
        <f>TEXT('Record List'!G13780,"m/d/yyyy")</f>
        <v>6/17/2006</v>
      </c>
      <c r="E13842" s="10"/>
    </row>
    <row r="13843" spans="1:5" x14ac:dyDescent="0.25">
      <c r="A13843" s="12" t="str">
        <f>'Record List'!A13781&amp;'Record List'!B13781&amp;'Record List'!C13781&amp;'Record List'!D13781&amp;"kg"</f>
        <v>SNATCH, ONE ARM, RIGHTNATF90kg</v>
      </c>
      <c r="B13843" s="13">
        <f>'Record List'!E13781</f>
        <v>50</v>
      </c>
      <c r="C13843" s="14" t="str">
        <f>LEFT('Record List'!F13781,FIND(",",'Record List'!F13781)+2)</f>
        <v>Collins, C</v>
      </c>
      <c r="D13843" s="16" t="str">
        <f>TEXT('Record List'!G13781,"m/d/yyyy")</f>
        <v>7/1/2000</v>
      </c>
      <c r="E13843" s="10"/>
    </row>
    <row r="13844" spans="1:5" x14ac:dyDescent="0.25">
      <c r="A13844" s="12" t="str">
        <f>'Record List'!A13782&amp;'Record List'!B13782&amp;'Record List'!C13782&amp;'Record List'!D13782&amp;"kg"</f>
        <v>SNATCH, ONE ARM, RIGHTNATF95kg</v>
      </c>
      <c r="B13844" s="13">
        <f>'Record List'!E13782</f>
        <v>44</v>
      </c>
      <c r="C13844" s="14" t="str">
        <f>LEFT('Record List'!F13782,FIND(",",'Record List'!F13782)+2)</f>
        <v>Williams, C</v>
      </c>
      <c r="D13844" s="16" t="str">
        <f>TEXT('Record List'!G13782,"m/d/yyyy")</f>
        <v>7/15/1990</v>
      </c>
      <c r="E13844" s="10"/>
    </row>
    <row r="13845" spans="1:5" x14ac:dyDescent="0.25">
      <c r="A13845" s="12" t="str">
        <f>'Record List'!A13783&amp;'Record List'!B13783&amp;'Record List'!C13783&amp;'Record List'!D13783&amp;"kg"</f>
        <v>SNATCH, ONE ARM, RIGHTNATF100kg</v>
      </c>
      <c r="B13845" s="13">
        <f>'Record List'!E13783</f>
        <v>44</v>
      </c>
      <c r="C13845" s="14" t="str">
        <f>LEFT('Record List'!F13783,FIND(",",'Record List'!F13783)+2)</f>
        <v>Sees, S</v>
      </c>
      <c r="D13845" s="16" t="str">
        <f>TEXT('Record List'!G13783,"m/d/yyyy")</f>
        <v>6/30/2013</v>
      </c>
      <c r="E13845" s="10"/>
    </row>
    <row r="13846" spans="1:5" x14ac:dyDescent="0.25">
      <c r="A13846" s="12" t="str">
        <f>'Record List'!A13784&amp;'Record List'!B13784&amp;'Record List'!C13784&amp;'Record List'!D13784&amp;"kg"</f>
        <v>SNATCH, ONE ARM, RIGHTNATF105kg</v>
      </c>
      <c r="B13846" s="13">
        <f>'Record List'!E13784</f>
        <v>44</v>
      </c>
      <c r="C13846" s="14" t="str">
        <f>LEFT('Record List'!F13784,FIND(",",'Record List'!F13784)+2)</f>
        <v>Sees, S</v>
      </c>
      <c r="D13846" s="16" t="str">
        <f>TEXT('Record List'!G13784,"m/d/yyyy")</f>
        <v>6/20/2015</v>
      </c>
      <c r="E13846" s="10"/>
    </row>
    <row r="13847" spans="1:5" x14ac:dyDescent="0.25">
      <c r="A13847" s="12" t="str">
        <f>'Record List'!A13785&amp;'Record List'!B13785&amp;'Record List'!C13785&amp;'Record List'!D13785&amp;"kg"</f>
        <v>SNATCH, ONE ARM, RIGHT13M30kg</v>
      </c>
      <c r="B13847" s="13">
        <f>'Record List'!E13785</f>
        <v>28</v>
      </c>
      <c r="C13847" s="14" t="str">
        <f>LEFT('Record List'!F13785,FIND(",",'Record List'!F13785)+2)</f>
        <v>Montini, R</v>
      </c>
      <c r="D13847" s="16" t="str">
        <f>TEXT('Record List'!G13785,"m/d/yyyy")</f>
        <v>8/17/1991</v>
      </c>
      <c r="E13847" s="10"/>
    </row>
    <row r="13848" spans="1:5" x14ac:dyDescent="0.25">
      <c r="A13848" s="12" t="str">
        <f>'Record List'!A13786&amp;'Record List'!B13786&amp;'Record List'!C13786&amp;'Record List'!D13786&amp;"kg"</f>
        <v>SNATCH, ONE ARM, RIGHT13M35kg</v>
      </c>
      <c r="B13848" s="13">
        <f>'Record List'!E13786</f>
        <v>22</v>
      </c>
      <c r="C13848" s="14" t="str">
        <f>LEFT('Record List'!F13786,FIND(",",'Record List'!F13786)+2)</f>
        <v>Karhan, S</v>
      </c>
      <c r="D13848" s="16" t="str">
        <f>TEXT('Record List'!G13786,"m/d/yyyy")</f>
        <v>8/17/1991</v>
      </c>
      <c r="E13848" s="10"/>
    </row>
    <row r="13849" spans="1:5" x14ac:dyDescent="0.25">
      <c r="A13849" s="12" t="str">
        <f>'Record List'!A13787&amp;'Record List'!B13787&amp;'Record List'!C13787&amp;'Record List'!D13787&amp;"kg"</f>
        <v>SNATCH, ONE ARM, RIGHT13M45kg</v>
      </c>
      <c r="B13849" s="13">
        <f>'Record List'!E13787</f>
        <v>25</v>
      </c>
      <c r="C13849" s="14" t="str">
        <f>LEFT('Record List'!F13787,FIND(",",'Record List'!F13787)+2)</f>
        <v>Ciavattone, J</v>
      </c>
      <c r="D13849" s="16" t="str">
        <f>TEXT('Record List'!G13787,"m/d/yyyy")</f>
        <v>12/1/2002</v>
      </c>
      <c r="E13849" s="10"/>
    </row>
    <row r="13850" spans="1:5" x14ac:dyDescent="0.25">
      <c r="A13850" s="12" t="str">
        <f>'Record List'!A13788&amp;'Record List'!B13788&amp;'Record List'!C13788&amp;'Record List'!D13788&amp;"kg"</f>
        <v>SNATCH, ONE ARM, RIGHT13M50kg</v>
      </c>
      <c r="B13850" s="13">
        <f>'Record List'!E13788</f>
        <v>38</v>
      </c>
      <c r="C13850" s="14" t="str">
        <f>LEFT('Record List'!F13788,FIND(",",'Record List'!F13788)+2)</f>
        <v>Monk, J</v>
      </c>
      <c r="D13850" s="16" t="str">
        <f>TEXT('Record List'!G13788,"m/d/yyyy")</f>
        <v>6/23/2001</v>
      </c>
      <c r="E13850" s="10"/>
    </row>
    <row r="13851" spans="1:5" x14ac:dyDescent="0.25">
      <c r="A13851" s="12" t="str">
        <f>'Record List'!A13789&amp;'Record List'!B13789&amp;'Record List'!C13789&amp;'Record List'!D13789&amp;"kg"</f>
        <v>SNATCH, ONE ARM, RIGHT13M55kg</v>
      </c>
      <c r="B13851" s="13">
        <f>'Record List'!E13789</f>
        <v>44</v>
      </c>
      <c r="C13851" s="14" t="str">
        <f>LEFT('Record List'!F13789,FIND(",",'Record List'!F13789)+2)</f>
        <v>McKean, R</v>
      </c>
      <c r="D13851" s="16" t="str">
        <f>TEXT('Record List'!G13789,"m/d/yyyy")</f>
        <v>7/15/1990</v>
      </c>
      <c r="E13851" s="10"/>
    </row>
    <row r="13852" spans="1:5" x14ac:dyDescent="0.25">
      <c r="A13852" s="12" t="str">
        <f>'Record List'!A13790&amp;'Record List'!B13790&amp;'Record List'!C13790&amp;'Record List'!D13790&amp;"kg"</f>
        <v>SNATCH, ONE ARM, RIGHT13M60kg</v>
      </c>
      <c r="B13852" s="13">
        <f>'Record List'!E13790</f>
        <v>57</v>
      </c>
      <c r="C13852" s="14" t="str">
        <f>LEFT('Record List'!F13790,FIND(",",'Record List'!F13790)+2)</f>
        <v>Monk, J</v>
      </c>
      <c r="D13852" s="16" t="str">
        <f>TEXT('Record List'!G13790,"m/d/yyyy")</f>
        <v>12/1/2002</v>
      </c>
      <c r="E13852" s="10"/>
    </row>
    <row r="13853" spans="1:5" x14ac:dyDescent="0.25">
      <c r="A13853" s="12" t="str">
        <f>'Record List'!A13791&amp;'Record List'!B13791&amp;'Record List'!C13791&amp;'Record List'!D13791&amp;"kg"</f>
        <v>SNATCH, ONE ARM, RIGHT13M65kg</v>
      </c>
      <c r="B13853" s="13">
        <f>'Record List'!E13791</f>
        <v>33</v>
      </c>
      <c r="C13853" s="14" t="str">
        <f>LEFT('Record List'!F13791,FIND(",",'Record List'!F13791)+2)</f>
        <v>Ciavattone, J</v>
      </c>
      <c r="D13853" s="16" t="str">
        <f>TEXT('Record List'!G13791,"m/d/yyyy")</f>
        <v>8/17/1991</v>
      </c>
      <c r="E13853" s="10"/>
    </row>
    <row r="13854" spans="1:5" x14ac:dyDescent="0.25">
      <c r="A13854" s="12" t="str">
        <f>'Record List'!A13792&amp;'Record List'!B13792&amp;'Record List'!C13792&amp;'Record List'!D13792&amp;"kg"</f>
        <v>SNATCH, ONE ARM, RIGHT13M70kg</v>
      </c>
      <c r="B13854" s="13">
        <f>'Record List'!E13792</f>
        <v>61</v>
      </c>
      <c r="C13854" s="14" t="str">
        <f>LEFT('Record List'!F13792,FIND(",",'Record List'!F13792)+2)</f>
        <v>McKean, R</v>
      </c>
      <c r="D13854" s="16" t="str">
        <f>TEXT('Record List'!G13792,"m/d/yyyy")</f>
        <v>8/17/1991</v>
      </c>
      <c r="E13854" s="10"/>
    </row>
    <row r="13855" spans="1:5" x14ac:dyDescent="0.25">
      <c r="A13855" s="12" t="str">
        <f>'Record List'!A13793&amp;'Record List'!B13793&amp;'Record List'!C13793&amp;'Record List'!D13793&amp;"kg"</f>
        <v>SNATCH, ONE ARM, RIGHT13M75kg</v>
      </c>
      <c r="B13855" s="13">
        <f>'Record List'!E13793</f>
        <v>46</v>
      </c>
      <c r="C13855" s="14" t="str">
        <f>LEFT('Record List'!F13793,FIND(",",'Record List'!F13793)+2)</f>
        <v>Blockston, J</v>
      </c>
      <c r="D13855" s="16" t="str">
        <f>TEXT('Record List'!G13793,"m/d/yyyy")</f>
        <v>7/1/2000</v>
      </c>
      <c r="E13855" s="10"/>
    </row>
    <row r="13856" spans="1:5" x14ac:dyDescent="0.25">
      <c r="A13856" s="12" t="str">
        <f>'Record List'!A13794&amp;'Record List'!B13794&amp;'Record List'!C13794&amp;'Record List'!D13794&amp;"kg"</f>
        <v>SNATCH, ONE ARM, RIGHT14M55kg</v>
      </c>
      <c r="B13856" s="13">
        <f>'Record List'!E13794</f>
        <v>44</v>
      </c>
      <c r="C13856" s="14" t="str">
        <f>LEFT('Record List'!F13794,FIND(",",'Record List'!F13794)+2)</f>
        <v>Shuba, F</v>
      </c>
      <c r="D13856" s="16" t="str">
        <f>TEXT('Record List'!G13794,"m/d/yyyy")</f>
        <v>6/25/1989</v>
      </c>
      <c r="E13856" s="10"/>
    </row>
    <row r="13857" spans="1:5" x14ac:dyDescent="0.25">
      <c r="A13857" s="12" t="str">
        <f>'Record List'!A13795&amp;'Record List'!B13795&amp;'Record List'!C13795&amp;'Record List'!D13795&amp;"kg"</f>
        <v>SNATCH, ONE ARM, RIGHT14M65kg</v>
      </c>
      <c r="B13857" s="13">
        <f>'Record List'!E13795</f>
        <v>80</v>
      </c>
      <c r="C13857" s="14" t="str">
        <f>LEFT('Record List'!F13795,FIND(",",'Record List'!F13795)+2)</f>
        <v>Monk, J</v>
      </c>
      <c r="D13857" s="16" t="str">
        <f>TEXT('Record List'!G13795,"m/d/yyyy")</f>
        <v>6/7/2003</v>
      </c>
      <c r="E13857" s="10"/>
    </row>
    <row r="13858" spans="1:5" x14ac:dyDescent="0.25">
      <c r="A13858" s="12" t="str">
        <f>'Record List'!A13796&amp;'Record List'!B13796&amp;'Record List'!C13796&amp;'Record List'!D13796&amp;"kg"</f>
        <v>SNATCH, ONE ARM, RIGHT14M75kg</v>
      </c>
      <c r="B13858" s="13">
        <f>'Record List'!E13796</f>
        <v>83</v>
      </c>
      <c r="C13858" s="14" t="str">
        <f>LEFT('Record List'!F13796,FIND(",",'Record List'!F13796)+2)</f>
        <v>Loewer, J</v>
      </c>
      <c r="D13858" s="16" t="str">
        <f>TEXT('Record List'!G13796,"m/d/yyyy")</f>
        <v>9/2/2000</v>
      </c>
      <c r="E13858" s="10"/>
    </row>
    <row r="13859" spans="1:5" x14ac:dyDescent="0.25">
      <c r="A13859" s="12" t="str">
        <f>'Record List'!A13797&amp;'Record List'!B13797&amp;'Record List'!C13797&amp;'Record List'!D13797&amp;"kg"</f>
        <v>SNATCH, ONE ARM, RIGHT14M80kg</v>
      </c>
      <c r="B13859" s="13">
        <f>'Record List'!E13797</f>
        <v>88</v>
      </c>
      <c r="C13859" s="14" t="str">
        <f>LEFT('Record List'!F13797,FIND(",",'Record List'!F13797)+2)</f>
        <v>Vernacchio, S</v>
      </c>
      <c r="D13859" s="16" t="str">
        <f>TEXT('Record List'!G13797,"m/d/yyyy")</f>
        <v>12/10/1994</v>
      </c>
      <c r="E13859" s="10"/>
    </row>
    <row r="13860" spans="1:5" x14ac:dyDescent="0.25">
      <c r="A13860" s="12" t="str">
        <f>'Record List'!A13798&amp;'Record List'!B13798&amp;'Record List'!C13798&amp;'Record List'!D13798&amp;"kg"</f>
        <v>SNATCH, ONE ARM, RIGHT14M85kg</v>
      </c>
      <c r="B13860" s="13">
        <f>'Record List'!E13798</f>
        <v>100</v>
      </c>
      <c r="C13860" s="14" t="str">
        <f>LEFT('Record List'!F13798,FIND(",",'Record List'!F13798)+2)</f>
        <v>Holcomb, S</v>
      </c>
      <c r="D13860" s="16" t="str">
        <f>TEXT('Record List'!G13798,"m/d/yyyy")</f>
        <v>7/1/2001</v>
      </c>
      <c r="E13860" s="10"/>
    </row>
    <row r="13861" spans="1:5" x14ac:dyDescent="0.25">
      <c r="A13861" s="12" t="str">
        <f>'Record List'!A13799&amp;'Record List'!B13799&amp;'Record List'!C13799&amp;'Record List'!D13799&amp;"kg"</f>
        <v>SNATCH, ONE ARM, RIGHT14M90kg</v>
      </c>
      <c r="B13861" s="13">
        <f>'Record List'!E13799</f>
        <v>88</v>
      </c>
      <c r="C13861" s="14" t="str">
        <f>LEFT('Record List'!F13799,FIND(",",'Record List'!F13799)+2)</f>
        <v>Riley, E</v>
      </c>
      <c r="D13861" s="16" t="str">
        <f>TEXT('Record List'!G13799,"m/d/yyyy")</f>
        <v>8/17/1991</v>
      </c>
      <c r="E13861" s="10"/>
    </row>
    <row r="13862" spans="1:5" x14ac:dyDescent="0.25">
      <c r="A13862" s="12" t="str">
        <f>'Record List'!A13800&amp;'Record List'!B13800&amp;'Record List'!C13800&amp;'Record List'!D13800&amp;"kg"</f>
        <v>SNATCH, ONE ARM, RIGHT14M105kg</v>
      </c>
      <c r="B13862" s="13">
        <f>'Record List'!E13800</f>
        <v>110</v>
      </c>
      <c r="C13862" s="14" t="str">
        <f>LEFT('Record List'!F13800,FIND(",",'Record List'!F13800)+2)</f>
        <v>Stahnke, D</v>
      </c>
      <c r="D13862" s="16" t="str">
        <f>TEXT('Record List'!G13800,"m/d/yyyy")</f>
        <v>11/7/1998</v>
      </c>
      <c r="E13862" s="10"/>
    </row>
    <row r="13863" spans="1:5" x14ac:dyDescent="0.25">
      <c r="A13863" s="12" t="str">
        <f>'Record List'!A13801&amp;'Record List'!B13801&amp;'Record List'!C13801&amp;'Record List'!D13801&amp;"kg"</f>
        <v>SNATCH, ONE ARM, RIGHT14M110kg</v>
      </c>
      <c r="B13863" s="13">
        <f>'Record List'!E13801</f>
        <v>65</v>
      </c>
      <c r="C13863" s="14" t="str">
        <f>LEFT('Record List'!F13801,FIND(",",'Record List'!F13801)+2)</f>
        <v>Becklun, J</v>
      </c>
      <c r="D13863" s="16" t="str">
        <f>TEXT('Record List'!G13801,"m/d/yyyy")</f>
        <v>6/17/2006</v>
      </c>
      <c r="E13863" s="10"/>
    </row>
    <row r="13864" spans="1:5" x14ac:dyDescent="0.25">
      <c r="A13864" s="12" t="str">
        <f>'Record List'!A13802&amp;'Record List'!B13802&amp;'Record List'!C13802&amp;'Record List'!D13802&amp;"kg"</f>
        <v>SNATCH, ONE ARM, RIGHT14M120kg</v>
      </c>
      <c r="B13864" s="13">
        <f>'Record List'!E13802</f>
        <v>66</v>
      </c>
      <c r="C13864" s="14" t="str">
        <f>LEFT('Record List'!F13802,FIND(",",'Record List'!F13802)+2)</f>
        <v>Hess, K</v>
      </c>
      <c r="D13864" s="16" t="str">
        <f>TEXT('Record List'!G13802,"m/d/yyyy")</f>
        <v>10/3/2009</v>
      </c>
      <c r="E13864" s="10"/>
    </row>
    <row r="13865" spans="1:5" x14ac:dyDescent="0.25">
      <c r="A13865" s="12" t="str">
        <f>'Record List'!A13803&amp;'Record List'!B13803&amp;'Record List'!C13803&amp;'Record List'!D13803&amp;"kg"</f>
        <v>SNATCH, ONE ARM, RIGHT16M65kg</v>
      </c>
      <c r="B13865" s="13">
        <f>'Record List'!E13803</f>
        <v>75</v>
      </c>
      <c r="C13865" s="14" t="str">
        <f>LEFT('Record List'!F13803,FIND(",",'Record List'!F13803)+2)</f>
        <v>O'Brien, M</v>
      </c>
      <c r="D13865" s="16" t="str">
        <f>TEXT('Record List'!G13803,"m/d/yyyy")</f>
        <v>12/1/2002</v>
      </c>
      <c r="E13865" s="10"/>
    </row>
    <row r="13866" spans="1:5" x14ac:dyDescent="0.25">
      <c r="A13866" s="12" t="str">
        <f>'Record List'!A13804&amp;'Record List'!B13804&amp;'Record List'!C13804&amp;'Record List'!D13804&amp;"kg"</f>
        <v>SNATCH, ONE ARM, RIGHT16M75kg</v>
      </c>
      <c r="B13866" s="13">
        <f>'Record List'!E13804</f>
        <v>90</v>
      </c>
      <c r="C13866" s="14" t="str">
        <f>LEFT('Record List'!F13804,FIND(",",'Record List'!F13804)+2)</f>
        <v>Howard, C</v>
      </c>
      <c r="D13866" s="16" t="str">
        <f>TEXT('Record List'!G13804,"m/d/yyyy")</f>
        <v>3/18/2000</v>
      </c>
      <c r="E13866" s="10"/>
    </row>
    <row r="13867" spans="1:5" x14ac:dyDescent="0.25">
      <c r="A13867" s="12" t="str">
        <f>'Record List'!A13805&amp;'Record List'!B13805&amp;'Record List'!C13805&amp;'Record List'!D13805&amp;"kg"</f>
        <v>SNATCH, ONE ARM, RIGHT16M80kg</v>
      </c>
      <c r="B13867" s="13">
        <f>'Record List'!E13805</f>
        <v>85</v>
      </c>
      <c r="C13867" s="14" t="str">
        <f>LEFT('Record List'!F13805,FIND(",",'Record List'!F13805)+2)</f>
        <v>Kucera, M</v>
      </c>
      <c r="D13867" s="16" t="str">
        <f>TEXT('Record List'!G13805,"m/d/yyyy")</f>
        <v>3/18/2000</v>
      </c>
      <c r="E13867" s="10"/>
    </row>
    <row r="13868" spans="1:5" x14ac:dyDescent="0.25">
      <c r="A13868" s="12" t="str">
        <f>'Record List'!A13806&amp;'Record List'!B13806&amp;'Record List'!C13806&amp;'Record List'!D13806&amp;"kg"</f>
        <v>SNATCH, ONE ARM, RIGHT16M85kg</v>
      </c>
      <c r="B13868" s="13">
        <f>'Record List'!E13806</f>
        <v>110</v>
      </c>
      <c r="C13868" s="14" t="str">
        <f>LEFT('Record List'!F13806,FIND(",",'Record List'!F13806)+2)</f>
        <v>Kucera, M</v>
      </c>
      <c r="D13868" s="16" t="str">
        <f>TEXT('Record List'!G13806,"m/d/yyyy")</f>
        <v>7/1/2001</v>
      </c>
      <c r="E13868" s="10"/>
    </row>
    <row r="13869" spans="1:5" x14ac:dyDescent="0.25">
      <c r="A13869" s="12" t="str">
        <f>'Record List'!A13807&amp;'Record List'!B13807&amp;'Record List'!C13807&amp;'Record List'!D13807&amp;"kg"</f>
        <v>SNATCH, ONE ARM, RIGHT16M90kg</v>
      </c>
      <c r="B13869" s="13">
        <f>'Record List'!E13807</f>
        <v>85</v>
      </c>
      <c r="C13869" s="14" t="str">
        <f>LEFT('Record List'!F13807,FIND(",",'Record List'!F13807)+2)</f>
        <v>Horvath, A</v>
      </c>
      <c r="D13869" s="16" t="str">
        <f>TEXT('Record List'!G13807,"m/d/yyyy")</f>
        <v>6/7/2003</v>
      </c>
      <c r="E13869" s="10"/>
    </row>
    <row r="13870" spans="1:5" x14ac:dyDescent="0.25">
      <c r="A13870" s="12" t="str">
        <f>'Record List'!A13808&amp;'Record List'!B13808&amp;'Record List'!C13808&amp;'Record List'!D13808&amp;"kg"</f>
        <v>SNATCH, ONE ARM, RIGHT16M100kg</v>
      </c>
      <c r="B13870" s="13">
        <f>'Record List'!E13808</f>
        <v>115</v>
      </c>
      <c r="C13870" s="14" t="str">
        <f>LEFT('Record List'!F13808,FIND(",",'Record List'!F13808)+2)</f>
        <v>Kucera, E</v>
      </c>
      <c r="D13870" s="16" t="str">
        <f>TEXT('Record List'!G13808,"m/d/yyyy")</f>
        <v>3/18/2000</v>
      </c>
      <c r="E13870" s="10"/>
    </row>
    <row r="13871" spans="1:5" x14ac:dyDescent="0.25">
      <c r="A13871" s="12" t="str">
        <f>'Record List'!A13809&amp;'Record List'!B13809&amp;'Record List'!C13809&amp;'Record List'!D13809&amp;"kg"</f>
        <v>SNATCH, ONE ARM, RIGHT16M110kg</v>
      </c>
      <c r="B13871" s="13">
        <f>'Record List'!E13809</f>
        <v>121</v>
      </c>
      <c r="C13871" s="14" t="str">
        <f>LEFT('Record List'!F13809,FIND(",",'Record List'!F13809)+2)</f>
        <v>Stahnke, D</v>
      </c>
      <c r="D13871" s="16" t="str">
        <f>TEXT('Record List'!G13809,"m/d/yyyy")</f>
        <v>3/4/2000</v>
      </c>
      <c r="E13871" s="10"/>
    </row>
    <row r="13872" spans="1:5" x14ac:dyDescent="0.25">
      <c r="A13872" s="12" t="str">
        <f>'Record List'!A13810&amp;'Record List'!B13810&amp;'Record List'!C13810&amp;'Record List'!D13810&amp;"kg"</f>
        <v>SNATCH, ONE ARM, RIGHT16M120kg</v>
      </c>
      <c r="B13872" s="13">
        <f>'Record List'!E13810</f>
        <v>127</v>
      </c>
      <c r="C13872" s="14" t="str">
        <f>LEFT('Record List'!F13810,FIND(",",'Record List'!F13810)+2)</f>
        <v>Stahnke, D</v>
      </c>
      <c r="D13872" s="16" t="str">
        <f>TEXT('Record List'!G13810,"m/d/yyyy")</f>
        <v>9/2/2000</v>
      </c>
      <c r="E13872" s="10"/>
    </row>
    <row r="13873" spans="1:5" x14ac:dyDescent="0.25">
      <c r="A13873" s="12" t="str">
        <f>'Record List'!A13811&amp;'Record List'!B13811&amp;'Record List'!C13811&amp;'Record List'!D13811&amp;"kg"</f>
        <v>SNATCH, ONE ARM, RIGHT16M125+kg</v>
      </c>
      <c r="B13873" s="13">
        <f>'Record List'!E13811</f>
        <v>110</v>
      </c>
      <c r="C13873" s="14" t="str">
        <f>LEFT('Record List'!F13811,FIND(",",'Record List'!F13811)+2)</f>
        <v>Kincaid, K</v>
      </c>
      <c r="D13873" s="16" t="str">
        <f>TEXT('Record List'!G13811,"m/d/yyyy")</f>
        <v>6/7/2003</v>
      </c>
      <c r="E13873" s="10"/>
    </row>
    <row r="13874" spans="1:5" x14ac:dyDescent="0.25">
      <c r="A13874" s="12" t="str">
        <f>'Record List'!A13812&amp;'Record List'!B13812&amp;'Record List'!C13812&amp;'Record List'!D13812&amp;"kg"</f>
        <v>SNATCH, ONE ARM, RIGHT18M60kg</v>
      </c>
      <c r="B13874" s="13">
        <f>'Record List'!E13812</f>
        <v>77</v>
      </c>
      <c r="C13874" s="14" t="str">
        <f>LEFT('Record List'!F13812,FIND(",",'Record List'!F13812)+2)</f>
        <v>Lauer, G</v>
      </c>
      <c r="D13874" s="16" t="str">
        <f>TEXT('Record List'!G13812,"m/d/yyyy")</f>
        <v>8/15/1999</v>
      </c>
      <c r="E13874" s="10"/>
    </row>
    <row r="13875" spans="1:5" x14ac:dyDescent="0.25">
      <c r="A13875" s="12" t="str">
        <f>'Record List'!A13813&amp;'Record List'!B13813&amp;'Record List'!C13813&amp;'Record List'!D13813&amp;"kg"</f>
        <v>SNATCH, ONE ARM, RIGHT18M80kg</v>
      </c>
      <c r="B13875" s="13">
        <f>'Record List'!E13813</f>
        <v>100</v>
      </c>
      <c r="C13875" s="14" t="str">
        <f>LEFT('Record List'!F13813,FIND(",",'Record List'!F13813)+2)</f>
        <v>Smith, A</v>
      </c>
      <c r="D13875" s="16" t="str">
        <f>TEXT('Record List'!G13813,"m/d/yyyy")</f>
        <v>12/9/2000</v>
      </c>
      <c r="E13875" s="10"/>
    </row>
    <row r="13876" spans="1:5" x14ac:dyDescent="0.25">
      <c r="A13876" s="12" t="str">
        <f>'Record List'!A13814&amp;'Record List'!B13814&amp;'Record List'!C13814&amp;'Record List'!D13814&amp;"kg"</f>
        <v>SNATCH, ONE ARM, RIGHT18M95kg</v>
      </c>
      <c r="B13876" s="13">
        <f>'Record List'!E13814</f>
        <v>77</v>
      </c>
      <c r="C13876" s="14" t="str">
        <f>LEFT('Record List'!F13814,FIND(",",'Record List'!F13814)+2)</f>
        <v>Habecker, A</v>
      </c>
      <c r="D13876" s="16" t="str">
        <f>TEXT('Record List'!G13814,"m/d/yyyy")</f>
        <v>10/2/2021</v>
      </c>
      <c r="E13876" s="10"/>
    </row>
    <row r="13877" spans="1:5" x14ac:dyDescent="0.25">
      <c r="A13877" s="12" t="str">
        <f>'Record List'!A13815&amp;'Record List'!B13815&amp;'Record List'!C13815&amp;'Record List'!D13815&amp;"kg"</f>
        <v>SNATCH, ONE ARM, RIGHT18M100kg</v>
      </c>
      <c r="B13877" s="13">
        <f>'Record List'!E13815</f>
        <v>110</v>
      </c>
      <c r="C13877" s="14" t="str">
        <f>LEFT('Record List'!F13815,FIND(",",'Record List'!F13815)+2)</f>
        <v>Gruver, T</v>
      </c>
      <c r="D13877" s="16" t="str">
        <f>TEXT('Record List'!G13815,"m/d/yyyy")</f>
        <v>8/15/1999</v>
      </c>
      <c r="E13877" s="10"/>
    </row>
    <row r="13878" spans="1:5" x14ac:dyDescent="0.25">
      <c r="A13878" s="12" t="str">
        <f>'Record List'!A13816&amp;'Record List'!B13816&amp;'Record List'!C13816&amp;'Record List'!D13816&amp;"kg"</f>
        <v>SNATCH, ONE ARM, RIGHT18M105kg</v>
      </c>
      <c r="B13878" s="13">
        <f>'Record List'!E13816</f>
        <v>110</v>
      </c>
      <c r="C13878" s="14" t="str">
        <f>LEFT('Record List'!F13816,FIND(",",'Record List'!F13816)+2)</f>
        <v>Kucera, E</v>
      </c>
      <c r="D13878" s="16" t="str">
        <f>TEXT('Record List'!G13816,"m/d/yyyy")</f>
        <v>7/1/2001</v>
      </c>
      <c r="E13878" s="10"/>
    </row>
    <row r="13879" spans="1:5" x14ac:dyDescent="0.25">
      <c r="A13879" s="12" t="str">
        <f>'Record List'!A13817&amp;'Record List'!B13817&amp;'Record List'!C13817&amp;'Record List'!D13817&amp;"kg"</f>
        <v>SNATCH, ONE ARM, RIGHT18M110kg</v>
      </c>
      <c r="B13879" s="13">
        <f>'Record List'!E13817</f>
        <v>135</v>
      </c>
      <c r="C13879" s="14" t="str">
        <f>LEFT('Record List'!F13817,FIND(",",'Record List'!F13817)+2)</f>
        <v>Reel, I</v>
      </c>
      <c r="D13879" s="16" t="str">
        <f>TEXT('Record List'!G13817,"m/d/yyyy")</f>
        <v>6/17/2006</v>
      </c>
      <c r="E13879" s="10"/>
    </row>
    <row r="13880" spans="1:5" x14ac:dyDescent="0.25">
      <c r="A13880" s="12" t="str">
        <f>'Record List'!A13818&amp;'Record List'!B13818&amp;'Record List'!C13818&amp;'Record List'!D13818&amp;"kg"</f>
        <v>SNATCH, ONE ARM, RIGHT18M120kg</v>
      </c>
      <c r="B13880" s="13">
        <f>'Record List'!E13818</f>
        <v>137</v>
      </c>
      <c r="C13880" s="14" t="str">
        <f>LEFT('Record List'!F13818,FIND(",",'Record List'!F13818)+2)</f>
        <v>Stahnke, D</v>
      </c>
      <c r="D13880" s="16" t="str">
        <f>TEXT('Record List'!G13818,"m/d/yyyy")</f>
        <v>11/3/2001</v>
      </c>
      <c r="E13880" s="10"/>
    </row>
    <row r="13881" spans="1:5" x14ac:dyDescent="0.25">
      <c r="A13881" s="12" t="str">
        <f>'Record List'!A13819&amp;'Record List'!B13819&amp;'Record List'!C13819&amp;'Record List'!D13819&amp;"kg"</f>
        <v>SNATCH, ONE ARM, RIGHT40M60kg</v>
      </c>
      <c r="B13881" s="13">
        <f>'Record List'!E13819</f>
        <v>88</v>
      </c>
      <c r="C13881" s="14" t="str">
        <f>LEFT('Record List'!F13819,FIND(",",'Record List'!F13819)+2)</f>
        <v>McKean, J</v>
      </c>
      <c r="D13881" s="16" t="str">
        <f>TEXT('Record List'!G13819,"m/d/yyyy")</f>
        <v>7/15/1990</v>
      </c>
      <c r="E13881" s="10"/>
    </row>
    <row r="13882" spans="1:5" x14ac:dyDescent="0.25">
      <c r="A13882" s="12" t="str">
        <f>'Record List'!A13820&amp;'Record List'!B13820&amp;'Record List'!C13820&amp;'Record List'!D13820&amp;"kg"</f>
        <v>SNATCH, ONE ARM, RIGHT40M65kg</v>
      </c>
      <c r="B13882" s="13">
        <f>'Record List'!E13820</f>
        <v>121</v>
      </c>
      <c r="C13882" s="14" t="str">
        <f>LEFT('Record List'!F13820,FIND(",",'Record List'!F13820)+2)</f>
        <v>Pensyl, B</v>
      </c>
      <c r="D13882" s="16" t="str">
        <f>TEXT('Record List'!G13820,"m/d/yyyy")</f>
        <v>7/14/1990</v>
      </c>
      <c r="E13882" s="10"/>
    </row>
    <row r="13883" spans="1:5" x14ac:dyDescent="0.25">
      <c r="A13883" s="12" t="str">
        <f>'Record List'!A13821&amp;'Record List'!B13821&amp;'Record List'!C13821&amp;'Record List'!D13821&amp;"kg"</f>
        <v>SNATCH, ONE ARM, RIGHT40M70kg</v>
      </c>
      <c r="B13883" s="13">
        <f>'Record List'!E13821</f>
        <v>116</v>
      </c>
      <c r="C13883" s="14" t="str">
        <f>LEFT('Record List'!F13821,FIND(",",'Record List'!F13821)+2)</f>
        <v>Waterman, C</v>
      </c>
      <c r="D13883" s="16" t="str">
        <f>TEXT('Record List'!G13821,"m/d/yyyy")</f>
        <v>2/18/1995</v>
      </c>
      <c r="E13883" s="10"/>
    </row>
    <row r="13884" spans="1:5" x14ac:dyDescent="0.25">
      <c r="A13884" s="12" t="str">
        <f>'Record List'!A13822&amp;'Record List'!B13822&amp;'Record List'!C13822&amp;'Record List'!D13822&amp;"kg"</f>
        <v>SNATCH, ONE ARM, RIGHT40M75kg</v>
      </c>
      <c r="B13884" s="13">
        <f>'Record List'!E13822</f>
        <v>99</v>
      </c>
      <c r="C13884" s="14" t="str">
        <f>LEFT('Record List'!F13822,FIND(",",'Record List'!F13822)+2)</f>
        <v>Haynes, J</v>
      </c>
      <c r="D13884" s="16" t="str">
        <f>TEXT('Record List'!G13822,"m/d/yyyy")</f>
        <v>11/7/1987</v>
      </c>
      <c r="E13884" s="10"/>
    </row>
    <row r="13885" spans="1:5" x14ac:dyDescent="0.25">
      <c r="A13885" s="12" t="str">
        <f>'Record List'!A13823&amp;'Record List'!B13823&amp;'Record List'!C13823&amp;'Record List'!D13823&amp;"kg"</f>
        <v>SNATCH, ONE ARM, RIGHT40M80kg</v>
      </c>
      <c r="B13885" s="13">
        <f>'Record List'!E13823</f>
        <v>121</v>
      </c>
      <c r="C13885" s="14" t="str">
        <f>LEFT('Record List'!F13823,FIND(",",'Record List'!F13823)+2)</f>
        <v>Monk, J</v>
      </c>
      <c r="D13885" s="16" t="str">
        <f>TEXT('Record List'!G13823,"m/d/yyyy")</f>
        <v>10/3/2009</v>
      </c>
      <c r="E13885" s="10"/>
    </row>
    <row r="13886" spans="1:5" x14ac:dyDescent="0.25">
      <c r="A13886" s="12" t="str">
        <f>'Record List'!A13824&amp;'Record List'!B13824&amp;'Record List'!C13824&amp;'Record List'!D13824&amp;"kg"</f>
        <v>SNATCH, ONE ARM, RIGHT40M85kg</v>
      </c>
      <c r="B13886" s="13">
        <f>'Record List'!E13824</f>
        <v>85</v>
      </c>
      <c r="C13886" s="14" t="str">
        <f>LEFT('Record List'!F13824,FIND(",",'Record List'!F13824)+2)</f>
        <v>DeForest, D</v>
      </c>
      <c r="D13886" s="16" t="str">
        <f>TEXT('Record List'!G13824,"m/d/yyyy")</f>
        <v>6/23/2001</v>
      </c>
      <c r="E13886" s="10"/>
    </row>
    <row r="13887" spans="1:5" x14ac:dyDescent="0.25">
      <c r="A13887" s="12" t="str">
        <f>'Record List'!A13825&amp;'Record List'!B13825&amp;'Record List'!C13825&amp;'Record List'!D13825&amp;"kg"</f>
        <v>SNATCH, ONE ARM, RIGHT40M90kg</v>
      </c>
      <c r="B13887" s="13">
        <f>'Record List'!E13825</f>
        <v>120</v>
      </c>
      <c r="C13887" s="14" t="str">
        <f>LEFT('Record List'!F13825,FIND(",",'Record List'!F13825)+2)</f>
        <v>Strangeway, J</v>
      </c>
      <c r="D13887" s="16" t="str">
        <f>TEXT('Record List'!G13825,"m/d/yyyy")</f>
        <v>8/31/2018</v>
      </c>
      <c r="E13887" s="10"/>
    </row>
    <row r="13888" spans="1:5" x14ac:dyDescent="0.25">
      <c r="A13888" s="12" t="str">
        <f>'Record List'!A13826&amp;'Record List'!B13826&amp;'Record List'!C13826&amp;'Record List'!D13826&amp;"kg"</f>
        <v>SNATCH, ONE ARM, RIGHT40M95kg</v>
      </c>
      <c r="B13888" s="13">
        <f>'Record List'!E13826</f>
        <v>121</v>
      </c>
      <c r="C13888" s="14" t="str">
        <f>LEFT('Record List'!F13826,FIND(",",'Record List'!F13826)+2)</f>
        <v>Montini, P</v>
      </c>
      <c r="D13888" s="16" t="str">
        <f>TEXT('Record List'!G13826,"m/d/yyyy")</f>
        <v>8/17/1991</v>
      </c>
      <c r="E13888" s="10"/>
    </row>
    <row r="13889" spans="1:5" x14ac:dyDescent="0.25">
      <c r="A13889" s="12" t="str">
        <f>'Record List'!A13827&amp;'Record List'!B13827&amp;'Record List'!C13827&amp;'Record List'!D13827&amp;"kg"</f>
        <v>SNATCH, ONE ARM, RIGHT40M100kg</v>
      </c>
      <c r="B13889" s="13">
        <f>'Record List'!E13827</f>
        <v>110</v>
      </c>
      <c r="C13889" s="14" t="str">
        <f>LEFT('Record List'!F13827,FIND(",",'Record List'!F13827)+2)</f>
        <v>Shuba, F</v>
      </c>
      <c r="D13889" s="16" t="str">
        <f>TEXT('Record List'!G13827,"m/d/yyyy")</f>
        <v>6/25/1989</v>
      </c>
      <c r="E13889" s="10"/>
    </row>
    <row r="13890" spans="1:5" x14ac:dyDescent="0.25">
      <c r="A13890" s="12" t="str">
        <f>'Record List'!A13828&amp;'Record List'!B13828&amp;'Record List'!C13828&amp;'Record List'!D13828&amp;"kg"</f>
        <v>SNATCH, ONE ARM, RIGHT40M105kg</v>
      </c>
      <c r="B13890" s="13">
        <f>'Record List'!E13828</f>
        <v>138</v>
      </c>
      <c r="C13890" s="14" t="str">
        <f>LEFT('Record List'!F13828,FIND(",",'Record List'!F13828)+2)</f>
        <v>Schmidt, S</v>
      </c>
      <c r="D13890" s="16" t="str">
        <f>TEXT('Record List'!G13828,"m/d/yyyy")</f>
        <v>6/4/1994</v>
      </c>
      <c r="E13890" s="10"/>
    </row>
    <row r="13891" spans="1:5" x14ac:dyDescent="0.25">
      <c r="A13891" s="12" t="str">
        <f>'Record List'!A13829&amp;'Record List'!B13829&amp;'Record List'!C13829&amp;'Record List'!D13829&amp;"kg"</f>
        <v>SNATCH, ONE ARM, RIGHT40M110kg</v>
      </c>
      <c r="B13891" s="13">
        <f>'Record List'!E13829</f>
        <v>150</v>
      </c>
      <c r="C13891" s="14" t="str">
        <f>LEFT('Record List'!F13829,FIND(",",'Record List'!F13829)+2)</f>
        <v>Myers, A</v>
      </c>
      <c r="D13891" s="16" t="str">
        <f>TEXT('Record List'!G13829,"m/d/yyyy")</f>
        <v>2/10/2008</v>
      </c>
      <c r="E13891" s="10"/>
    </row>
    <row r="13892" spans="1:5" x14ac:dyDescent="0.25">
      <c r="A13892" s="12" t="str">
        <f>'Record List'!A13830&amp;'Record List'!B13830&amp;'Record List'!C13830&amp;'Record List'!D13830&amp;"kg"</f>
        <v>SNATCH, ONE ARM, RIGHT40M115kg</v>
      </c>
      <c r="B13892" s="13">
        <f>'Record List'!E13830</f>
        <v>156</v>
      </c>
      <c r="C13892" s="14" t="str">
        <f>LEFT('Record List'!F13830,FIND(",",'Record List'!F13830)+2)</f>
        <v>Ullom, C</v>
      </c>
      <c r="D13892" s="16" t="str">
        <f>TEXT('Record List'!G13830,"m/d/yyyy")</f>
        <v>6/21/2014</v>
      </c>
      <c r="E13892" s="10"/>
    </row>
    <row r="13893" spans="1:5" x14ac:dyDescent="0.25">
      <c r="A13893" s="12" t="str">
        <f>'Record List'!A13831&amp;'Record List'!B13831&amp;'Record List'!C13831&amp;'Record List'!D13831&amp;"kg"</f>
        <v>SNATCH, ONE ARM, RIGHT40M120kg</v>
      </c>
      <c r="B13893" s="13">
        <f>'Record List'!E13831</f>
        <v>160</v>
      </c>
      <c r="C13893" s="14" t="str">
        <f>LEFT('Record List'!F13831,FIND(",",'Record List'!F13831)+2)</f>
        <v>Myers, A</v>
      </c>
      <c r="D13893" s="16" t="str">
        <f>TEXT('Record List'!G13831,"m/d/yyyy")</f>
        <v>9/30/2010</v>
      </c>
      <c r="E13893" s="10"/>
    </row>
    <row r="13894" spans="1:5" x14ac:dyDescent="0.25">
      <c r="A13894" s="12" t="str">
        <f>'Record List'!A13832&amp;'Record List'!B13832&amp;'Record List'!C13832&amp;'Record List'!D13832&amp;"kg"</f>
        <v>SNATCH, ONE ARM, RIGHT40M125kg</v>
      </c>
      <c r="B13894" s="13">
        <f>'Record List'!E13832</f>
        <v>138</v>
      </c>
      <c r="C13894" s="14" t="str">
        <f>LEFT('Record List'!F13832,FIND(",",'Record List'!F13832)+2)</f>
        <v>Ciavattone, F</v>
      </c>
      <c r="D13894" s="16" t="str">
        <f>TEXT('Record List'!G13832,"m/d/yyyy")</f>
        <v>10/8/1994</v>
      </c>
      <c r="E13894" s="10"/>
    </row>
    <row r="13895" spans="1:5" x14ac:dyDescent="0.25">
      <c r="A13895" s="12" t="str">
        <f>'Record List'!A13833&amp;'Record List'!B13833&amp;'Record List'!C13833&amp;'Record List'!D13833&amp;"kg"</f>
        <v>SNATCH, ONE ARM, RIGHT40M125+kg</v>
      </c>
      <c r="B13895" s="13">
        <f>'Record List'!E13833</f>
        <v>165</v>
      </c>
      <c r="C13895" s="14" t="str">
        <f>LEFT('Record List'!F13833,FIND(",",'Record List'!F13833)+2)</f>
        <v>McClain, K</v>
      </c>
      <c r="D13895" s="16" t="str">
        <f>TEXT('Record List'!G13833,"m/d/yyyy")</f>
        <v>11/7/1987</v>
      </c>
      <c r="E13895" s="10"/>
    </row>
    <row r="13896" spans="1:5" x14ac:dyDescent="0.25">
      <c r="A13896" s="12" t="str">
        <f>'Record List'!A13834&amp;'Record List'!B13834&amp;'Record List'!C13834&amp;'Record List'!D13834&amp;"kg"</f>
        <v>SNATCH, ONE ARM, RIGHT45M60kg</v>
      </c>
      <c r="B13896" s="13">
        <f>'Record List'!E13834</f>
        <v>88</v>
      </c>
      <c r="C13896" s="14" t="str">
        <f>LEFT('Record List'!F13834,FIND(",",'Record List'!F13834)+2)</f>
        <v>McKean, J</v>
      </c>
      <c r="D13896" s="16" t="str">
        <f>TEXT('Record List'!G13834,"m/d/yyyy")</f>
        <v>8/17/1991</v>
      </c>
      <c r="E13896" s="10"/>
    </row>
    <row r="13897" spans="1:5" x14ac:dyDescent="0.25">
      <c r="A13897" s="12" t="str">
        <f>'Record List'!A13835&amp;'Record List'!B13835&amp;'Record List'!C13835&amp;'Record List'!D13835&amp;"kg"</f>
        <v>SNATCH, ONE ARM, RIGHT45M65kg</v>
      </c>
      <c r="B13897" s="13">
        <f>'Record List'!E13835</f>
        <v>105</v>
      </c>
      <c r="C13897" s="14" t="str">
        <f>LEFT('Record List'!F13835,FIND(",",'Record List'!F13835)+2)</f>
        <v>Pensyl, B</v>
      </c>
      <c r="D13897" s="16" t="str">
        <f>TEXT('Record List'!G13835,"m/d/yyyy")</f>
        <v>11/16/1996</v>
      </c>
      <c r="E13897" s="10"/>
    </row>
    <row r="13898" spans="1:5" x14ac:dyDescent="0.25">
      <c r="A13898" s="12" t="str">
        <f>'Record List'!A13836&amp;'Record List'!B13836&amp;'Record List'!C13836&amp;'Record List'!D13836&amp;"kg"</f>
        <v>SNATCH, ONE ARM, RIGHT45M70kg</v>
      </c>
      <c r="B13898" s="13">
        <f>'Record List'!E13836</f>
        <v>94</v>
      </c>
      <c r="C13898" s="14" t="str">
        <f>LEFT('Record List'!F13836,FIND(",",'Record List'!F13836)+2)</f>
        <v>Bonacci, I</v>
      </c>
      <c r="D13898" s="16" t="str">
        <f>TEXT('Record List'!G13836,"m/d/yyyy")</f>
        <v>6/25/1989</v>
      </c>
      <c r="E13898" s="10"/>
    </row>
    <row r="13899" spans="1:5" x14ac:dyDescent="0.25">
      <c r="A13899" s="12" t="str">
        <f>'Record List'!A13837&amp;'Record List'!B13837&amp;'Record List'!C13837&amp;'Record List'!D13837&amp;"kg"</f>
        <v>SNATCH, ONE ARM, RIGHT45M75kg</v>
      </c>
      <c r="B13899" s="13">
        <f>'Record List'!E13837</f>
        <v>99</v>
      </c>
      <c r="C13899" s="14" t="str">
        <f>LEFT('Record List'!F13837,FIND(",",'Record List'!F13837)+2)</f>
        <v>Habecker, D</v>
      </c>
      <c r="D13899" s="16" t="str">
        <f>TEXT('Record List'!G13837,"m/d/yyyy")</f>
        <v>8/17/1991</v>
      </c>
      <c r="E13899" s="10"/>
    </row>
    <row r="13900" spans="1:5" x14ac:dyDescent="0.25">
      <c r="A13900" s="12" t="str">
        <f>'Record List'!A13838&amp;'Record List'!B13838&amp;'Record List'!C13838&amp;'Record List'!D13838&amp;"kg"</f>
        <v>SNATCH, ONE ARM, RIGHT45M80kg</v>
      </c>
      <c r="B13900" s="13">
        <f>'Record List'!E13838</f>
        <v>95</v>
      </c>
      <c r="C13900" s="14" t="str">
        <f>LEFT('Record List'!F13838,FIND(",",'Record List'!F13838)+2)</f>
        <v>Hirsh, B</v>
      </c>
      <c r="D13900" s="16" t="str">
        <f>TEXT('Record List'!G13838,"m/d/yyyy")</f>
        <v>6/7/2003</v>
      </c>
      <c r="E13900" s="10"/>
    </row>
    <row r="13901" spans="1:5" x14ac:dyDescent="0.25">
      <c r="A13901" s="12" t="str">
        <f>'Record List'!A13839&amp;'Record List'!B13839&amp;'Record List'!C13839&amp;'Record List'!D13839&amp;"kg"</f>
        <v>SNATCH, ONE ARM, RIGHT45M85kg</v>
      </c>
      <c r="B13901" s="13">
        <f>'Record List'!E13839</f>
        <v>110</v>
      </c>
      <c r="C13901" s="14" t="str">
        <f>LEFT('Record List'!F13839,FIND(",",'Record List'!F13839)+2)</f>
        <v>Caron, J</v>
      </c>
      <c r="D13901" s="16" t="str">
        <f>TEXT('Record List'!G13839,"m/d/yyyy")</f>
        <v>6/1/1990</v>
      </c>
      <c r="E13901" s="10"/>
    </row>
    <row r="13902" spans="1:5" x14ac:dyDescent="0.25">
      <c r="A13902" s="12" t="str">
        <f>'Record List'!A13840&amp;'Record List'!B13840&amp;'Record List'!C13840&amp;'Record List'!D13840&amp;"kg"</f>
        <v>SNATCH, ONE ARM, RIGHT45M90kg</v>
      </c>
      <c r="B13902" s="13">
        <f>'Record List'!E13840</f>
        <v>105</v>
      </c>
      <c r="C13902" s="14" t="str">
        <f>LEFT('Record List'!F13840,FIND(",",'Record List'!F13840)+2)</f>
        <v>Smith, R</v>
      </c>
      <c r="D13902" s="16" t="str">
        <f>TEXT('Record List'!G13840,"m/d/yyyy")</f>
        <v>6/7/2003</v>
      </c>
      <c r="E13902" s="10"/>
    </row>
    <row r="13903" spans="1:5" x14ac:dyDescent="0.25">
      <c r="A13903" s="12" t="str">
        <f>'Record List'!A13841&amp;'Record List'!B13841&amp;'Record List'!C13841&amp;'Record List'!D13841&amp;"kg"</f>
        <v>SNATCH, ONE ARM, RIGHT45M95kg</v>
      </c>
      <c r="B13903" s="13">
        <f>'Record List'!E13841</f>
        <v>121</v>
      </c>
      <c r="C13903" s="14" t="str">
        <f>LEFT('Record List'!F13841,FIND(",",'Record List'!F13841)+2)</f>
        <v>Schock, E</v>
      </c>
      <c r="D13903" s="16" t="str">
        <f>TEXT('Record List'!G13841,"m/d/yyyy")</f>
        <v>7/1/2000</v>
      </c>
      <c r="E13903" s="10"/>
    </row>
    <row r="13904" spans="1:5" x14ac:dyDescent="0.25">
      <c r="A13904" s="12" t="str">
        <f>'Record List'!A13842&amp;'Record List'!B13842&amp;'Record List'!C13842&amp;'Record List'!D13842&amp;"kg"</f>
        <v>SNATCH, ONE ARM, RIGHT45M100kg</v>
      </c>
      <c r="B13904" s="13">
        <f>'Record List'!E13842</f>
        <v>121</v>
      </c>
      <c r="C13904" s="14" t="str">
        <f>LEFT('Record List'!F13842,FIND(",",'Record List'!F13842)+2)</f>
        <v>Malloy, J</v>
      </c>
      <c r="D13904" s="16" t="str">
        <f>TEXT('Record List'!G13842,"m/d/yyyy")</f>
        <v>7/15/1990</v>
      </c>
      <c r="E13904" s="10"/>
    </row>
    <row r="13905" spans="1:5" x14ac:dyDescent="0.25">
      <c r="A13905" s="12" t="str">
        <f>'Record List'!A13843&amp;'Record List'!B13843&amp;'Record List'!C13843&amp;'Record List'!D13843&amp;"kg"</f>
        <v>SNATCH, ONE ARM, RIGHT45M105kg</v>
      </c>
      <c r="B13905" s="13">
        <f>'Record List'!E13843</f>
        <v>143</v>
      </c>
      <c r="C13905" s="14" t="str">
        <f>LEFT('Record List'!F13843,FIND(",",'Record List'!F13843)+2)</f>
        <v>Myers, A</v>
      </c>
      <c r="D13905" s="16" t="str">
        <f>TEXT('Record List'!G13843,"m/d/yyyy")</f>
        <v>6/30/2013</v>
      </c>
      <c r="E13905" s="10"/>
    </row>
    <row r="13906" spans="1:5" x14ac:dyDescent="0.25">
      <c r="A13906" s="12" t="str">
        <f>'Record List'!A13844&amp;'Record List'!B13844&amp;'Record List'!C13844&amp;'Record List'!D13844&amp;"kg"</f>
        <v>SNATCH, ONE ARM, RIGHT45M110kg</v>
      </c>
      <c r="B13906" s="13">
        <f>'Record List'!E13844</f>
        <v>150</v>
      </c>
      <c r="C13906" s="14" t="str">
        <f>LEFT('Record List'!F13844,FIND(",",'Record List'!F13844)+2)</f>
        <v>Myers, A</v>
      </c>
      <c r="D13906" s="16" t="str">
        <f>TEXT('Record List'!G13844,"m/d/yyyy")</f>
        <v>3/31/2013</v>
      </c>
      <c r="E13906" s="10"/>
    </row>
    <row r="13907" spans="1:5" x14ac:dyDescent="0.25">
      <c r="A13907" s="12" t="str">
        <f>'Record List'!A13845&amp;'Record List'!B13845&amp;'Record List'!C13845&amp;'Record List'!D13845&amp;"kg"</f>
        <v>SNATCH, ONE ARM, RIGHT45M115kg</v>
      </c>
      <c r="B13907" s="13">
        <f>'Record List'!E13845</f>
        <v>172</v>
      </c>
      <c r="C13907" s="14" t="str">
        <f>LEFT('Record List'!F13845,FIND(",",'Record List'!F13845)+2)</f>
        <v>Myers, A</v>
      </c>
      <c r="D13907" s="16" t="str">
        <f>TEXT('Record List'!G13845,"m/d/yyyy")</f>
        <v>1/14/2012</v>
      </c>
      <c r="E13907" s="10"/>
    </row>
    <row r="13908" spans="1:5" x14ac:dyDescent="0.25">
      <c r="A13908" s="12" t="str">
        <f>'Record List'!A13846&amp;'Record List'!B13846&amp;'Record List'!C13846&amp;'Record List'!D13846&amp;"kg"</f>
        <v>SNATCH, ONE ARM, RIGHT45M120kg</v>
      </c>
      <c r="B13908" s="13">
        <f>'Record List'!E13846</f>
        <v>120</v>
      </c>
      <c r="C13908" s="14" t="str">
        <f>LEFT('Record List'!F13846,FIND(",",'Record List'!F13846)+2)</f>
        <v>Todd, E</v>
      </c>
      <c r="D13908" s="16" t="str">
        <f>TEXT('Record List'!G13846,"m/d/yyyy")</f>
        <v>8/31/2021</v>
      </c>
      <c r="E13908" s="10"/>
    </row>
    <row r="13909" spans="1:5" x14ac:dyDescent="0.25">
      <c r="A13909" s="12" t="str">
        <f>'Record List'!A13847&amp;'Record List'!B13847&amp;'Record List'!C13847&amp;'Record List'!D13847&amp;"kg"</f>
        <v>SNATCH, ONE ARM, RIGHT45M125kg</v>
      </c>
      <c r="B13909" s="13">
        <f>'Record List'!E13847</f>
        <v>132</v>
      </c>
      <c r="C13909" s="14" t="str">
        <f>LEFT('Record List'!F13847,FIND(",",'Record List'!F13847)+2)</f>
        <v>Ciavattone, F</v>
      </c>
      <c r="D13909" s="16" t="str">
        <f>TEXT('Record List'!G13847,"m/d/yyyy")</f>
        <v>9/2/2000</v>
      </c>
      <c r="E13909" s="10"/>
    </row>
    <row r="13910" spans="1:5" x14ac:dyDescent="0.25">
      <c r="A13910" s="12" t="str">
        <f>'Record List'!A13848&amp;'Record List'!B13848&amp;'Record List'!C13848&amp;'Record List'!D13848&amp;"kg"</f>
        <v>SNATCH, ONE ARM, RIGHT45M125+kg</v>
      </c>
      <c r="B13910" s="13">
        <f>'Record List'!E13848</f>
        <v>115</v>
      </c>
      <c r="C13910" s="14" t="str">
        <f>LEFT('Record List'!F13848,FIND(",",'Record List'!F13848)+2)</f>
        <v>Van Vleck, T</v>
      </c>
      <c r="D13910" s="16" t="str">
        <f>TEXT('Record List'!G13848,"m/d/yyyy")</f>
        <v>7/31/2011</v>
      </c>
      <c r="E13910" s="10"/>
    </row>
    <row r="13911" spans="1:5" x14ac:dyDescent="0.25">
      <c r="A13911" s="12" t="str">
        <f>'Record List'!A13849&amp;'Record List'!B13849&amp;'Record List'!C13849&amp;'Record List'!D13849&amp;"kg"</f>
        <v>SNATCH, ONE ARM, RIGHT50M65kg</v>
      </c>
      <c r="B13911" s="13">
        <f>'Record List'!E13849</f>
        <v>99</v>
      </c>
      <c r="C13911" s="14" t="str">
        <f>LEFT('Record List'!F13849,FIND(",",'Record List'!F13849)+2)</f>
        <v>Pensyl, B</v>
      </c>
      <c r="D13911" s="16" t="str">
        <f>TEXT('Record List'!G13849,"m/d/yyyy")</f>
        <v>7/1/2000</v>
      </c>
      <c r="E13911" s="10"/>
    </row>
    <row r="13912" spans="1:5" x14ac:dyDescent="0.25">
      <c r="A13912" s="12" t="str">
        <f>'Record List'!A13850&amp;'Record List'!B13850&amp;'Record List'!C13850&amp;'Record List'!D13850&amp;"kg"</f>
        <v>SNATCH, ONE ARM, RIGHT50M75kg</v>
      </c>
      <c r="B13912" s="13">
        <f>'Record List'!E13850</f>
        <v>99</v>
      </c>
      <c r="C13912" s="14" t="str">
        <f>LEFT('Record List'!F13850,FIND(",",'Record List'!F13850)+2)</f>
        <v>McKean, J</v>
      </c>
      <c r="D13912" s="16" t="str">
        <f>TEXT('Record List'!G13850,"m/d/yyyy")</f>
        <v>9/2/2000</v>
      </c>
      <c r="E13912" s="10"/>
    </row>
    <row r="13913" spans="1:5" x14ac:dyDescent="0.25">
      <c r="A13913" s="12" t="str">
        <f>'Record List'!A13851&amp;'Record List'!B13851&amp;'Record List'!C13851&amp;'Record List'!D13851&amp;"kg"</f>
        <v>SNATCH, ONE ARM, RIGHT50M80kg</v>
      </c>
      <c r="B13913" s="13">
        <f>'Record List'!E13851</f>
        <v>110</v>
      </c>
      <c r="C13913" s="14" t="str">
        <f>LEFT('Record List'!F13851,FIND(",",'Record List'!F13851)+2)</f>
        <v>Habecker, D</v>
      </c>
      <c r="D13913" s="16" t="str">
        <f>TEXT('Record List'!G13851,"m/d/yyyy")</f>
        <v>6/4/1994</v>
      </c>
      <c r="E13913" s="10"/>
    </row>
    <row r="13914" spans="1:5" x14ac:dyDescent="0.25">
      <c r="A13914" s="12" t="str">
        <f>'Record List'!A13852&amp;'Record List'!B13852&amp;'Record List'!C13852&amp;'Record List'!D13852&amp;"kg"</f>
        <v>SNATCH, ONE ARM, RIGHT50M85kg</v>
      </c>
      <c r="B13914" s="13">
        <f>'Record List'!E13852</f>
        <v>110</v>
      </c>
      <c r="C13914" s="14" t="str">
        <f>LEFT('Record List'!F13852,FIND(",",'Record List'!F13852)+2)</f>
        <v>Habecker, D</v>
      </c>
      <c r="D13914" s="16" t="str">
        <f>TEXT('Record List'!G13852,"m/d/yyyy")</f>
        <v>5/11/1994</v>
      </c>
      <c r="E13914" s="10"/>
    </row>
    <row r="13915" spans="1:5" x14ac:dyDescent="0.25">
      <c r="A13915" s="12" t="str">
        <f>'Record List'!A13853&amp;'Record List'!B13853&amp;'Record List'!C13853&amp;'Record List'!D13853&amp;"kg"</f>
        <v>SNATCH, ONE ARM, RIGHT50M90kg</v>
      </c>
      <c r="B13915" s="13">
        <f>'Record List'!E13853</f>
        <v>121</v>
      </c>
      <c r="C13915" s="14" t="str">
        <f>LEFT('Record List'!F13853,FIND(",",'Record List'!F13853)+2)</f>
        <v>DiCiccio, B</v>
      </c>
      <c r="D13915" s="16" t="str">
        <f>TEXT('Record List'!G13853,"m/d/yyyy")</f>
        <v>7/15/1990</v>
      </c>
      <c r="E13915" s="10"/>
    </row>
    <row r="13916" spans="1:5" x14ac:dyDescent="0.25">
      <c r="A13916" s="12" t="str">
        <f>'Record List'!A13854&amp;'Record List'!B13854&amp;'Record List'!C13854&amp;'Record List'!D13854&amp;"kg"</f>
        <v>SNATCH, ONE ARM, RIGHT50M95kg</v>
      </c>
      <c r="B13916" s="13">
        <f>'Record List'!E13854</f>
        <v>121</v>
      </c>
      <c r="C13916" s="14" t="str">
        <f>LEFT('Record List'!F13854,FIND(",",'Record List'!F13854)+2)</f>
        <v>Vernacchio, J</v>
      </c>
      <c r="D13916" s="16" t="str">
        <f>TEXT('Record List'!G13854,"m/d/yyyy")</f>
        <v>8/17/1991</v>
      </c>
      <c r="E13916" s="10"/>
    </row>
    <row r="13917" spans="1:5" x14ac:dyDescent="0.25">
      <c r="A13917" s="12" t="str">
        <f>'Record List'!A13855&amp;'Record List'!B13855&amp;'Record List'!C13855&amp;'Record List'!D13855&amp;"kg"</f>
        <v>SNATCH, ONE ARM, RIGHT50M100kg</v>
      </c>
      <c r="B13917" s="13">
        <f>'Record List'!E13855</f>
        <v>99</v>
      </c>
      <c r="C13917" s="14" t="str">
        <f>LEFT('Record List'!F13855,FIND(",",'Record List'!F13855)+2)</f>
        <v>Kurtz, J</v>
      </c>
      <c r="D13917" s="16" t="str">
        <f>TEXT('Record List'!G13855,"m/d/yyyy")</f>
        <v>10/18/1997</v>
      </c>
      <c r="E13917" s="10"/>
    </row>
    <row r="13918" spans="1:5" x14ac:dyDescent="0.25">
      <c r="A13918" s="12" t="str">
        <f>'Record List'!A13856&amp;'Record List'!B13856&amp;'Record List'!C13856&amp;'Record List'!D13856&amp;"kg"</f>
        <v>SNATCH, ONE ARM, RIGHT50M105kg</v>
      </c>
      <c r="B13918" s="13">
        <f>'Record List'!E13856</f>
        <v>122</v>
      </c>
      <c r="C13918" s="14" t="str">
        <f>LEFT('Record List'!F13856,FIND(",",'Record List'!F13856)+2)</f>
        <v>Myers, A</v>
      </c>
      <c r="D13918" s="16" t="str">
        <f>TEXT('Record List'!G13856,"m/d/yyyy")</f>
        <v>6/23/2018</v>
      </c>
      <c r="E13918" s="10"/>
    </row>
    <row r="13919" spans="1:5" x14ac:dyDescent="0.25">
      <c r="A13919" s="12" t="str">
        <f>'Record List'!A13857&amp;'Record List'!B13857&amp;'Record List'!C13857&amp;'Record List'!D13857&amp;"kg"</f>
        <v>SNATCH, ONE ARM, RIGHT50M110kg</v>
      </c>
      <c r="B13919" s="13">
        <f>'Record List'!E13857</f>
        <v>127</v>
      </c>
      <c r="C13919" s="14" t="str">
        <f>LEFT('Record List'!F13857,FIND(",",'Record List'!F13857)+2)</f>
        <v>Malloy, J</v>
      </c>
      <c r="D13919" s="16" t="str">
        <f>TEXT('Record List'!G13857,"m/d/yyyy")</f>
        <v>6/4/1994</v>
      </c>
      <c r="E13919" s="10"/>
    </row>
    <row r="13920" spans="1:5" x14ac:dyDescent="0.25">
      <c r="A13920" s="12" t="str">
        <f>'Record List'!A13858&amp;'Record List'!B13858&amp;'Record List'!C13858&amp;'Record List'!D13858&amp;"kg"</f>
        <v>SNATCH, ONE ARM, RIGHT50M115kg</v>
      </c>
      <c r="B13920" s="13">
        <f>'Record List'!E13858</f>
        <v>83</v>
      </c>
      <c r="C13920" s="14" t="str">
        <f>LEFT('Record List'!F13858,FIND(",",'Record List'!F13858)+2)</f>
        <v>Geib, B</v>
      </c>
      <c r="D13920" s="16" t="str">
        <f>TEXT('Record List'!G13858,"m/d/yyyy")</f>
        <v>6/4/1994</v>
      </c>
      <c r="E13920" s="10"/>
    </row>
    <row r="13921" spans="1:5" x14ac:dyDescent="0.25">
      <c r="A13921" s="12" t="str">
        <f>'Record List'!A13859&amp;'Record List'!B13859&amp;'Record List'!C13859&amp;'Record List'!D13859&amp;"kg"</f>
        <v>SNATCH, ONE ARM, RIGHT50M125+kg</v>
      </c>
      <c r="B13921" s="13">
        <f>'Record List'!E13859</f>
        <v>121</v>
      </c>
      <c r="C13921" s="14" t="str">
        <f>LEFT('Record List'!F13859,FIND(",",'Record List'!F13859)+2)</f>
        <v>Douglas, J</v>
      </c>
      <c r="D13921" s="16" t="str">
        <f>TEXT('Record List'!G13859,"m/d/yyyy")</f>
        <v>8/31/2018</v>
      </c>
      <c r="E13921" s="10"/>
    </row>
    <row r="13922" spans="1:5" x14ac:dyDescent="0.25">
      <c r="A13922" s="12" t="str">
        <f>'Record List'!A13860&amp;'Record List'!B13860&amp;'Record List'!C13860&amp;'Record List'!D13860&amp;"kg"</f>
        <v>SNATCH, ONE ARM, RIGHT55M70kg</v>
      </c>
      <c r="B13922" s="13">
        <f>'Record List'!E13860</f>
        <v>66</v>
      </c>
      <c r="C13922" s="14" t="str">
        <f>LEFT('Record List'!F13860,FIND(",",'Record List'!F13860)+2)</f>
        <v>Quier, E</v>
      </c>
      <c r="D13922" s="16" t="str">
        <f>TEXT('Record List'!G13860,"m/d/yyyy")</f>
        <v>11/11/1989</v>
      </c>
      <c r="E13922" s="10"/>
    </row>
    <row r="13923" spans="1:5" x14ac:dyDescent="0.25">
      <c r="A13923" s="12" t="str">
        <f>'Record List'!A13861&amp;'Record List'!B13861&amp;'Record List'!C13861&amp;'Record List'!D13861&amp;"kg"</f>
        <v>SNATCH, ONE ARM, RIGHT55M75kg</v>
      </c>
      <c r="B13923" s="13">
        <f>'Record List'!E13861</f>
        <v>66</v>
      </c>
      <c r="C13923" s="14" t="str">
        <f>LEFT('Record List'!F13861,FIND(",",'Record List'!F13861)+2)</f>
        <v>Quier, E</v>
      </c>
      <c r="D13923" s="16" t="str">
        <f>TEXT('Record List'!G13861,"m/d/yyyy")</f>
        <v>8/17/1991</v>
      </c>
      <c r="E13923" s="10"/>
    </row>
    <row r="13924" spans="1:5" x14ac:dyDescent="0.25">
      <c r="A13924" s="12" t="str">
        <f>'Record List'!A13862&amp;'Record List'!B13862&amp;'Record List'!C13862&amp;'Record List'!D13862&amp;"kg"</f>
        <v>SNATCH, ONE ARM, RIGHT55M80kg</v>
      </c>
      <c r="B13924" s="13">
        <f>'Record List'!E13862</f>
        <v>99</v>
      </c>
      <c r="C13924" s="14" t="str">
        <f>LEFT('Record List'!F13862,FIND(",",'Record List'!F13862)+2)</f>
        <v>Habecker, D</v>
      </c>
      <c r="D13924" s="16" t="str">
        <f>TEXT('Record List'!G13862,"m/d/yyyy")</f>
        <v>10/18/1997</v>
      </c>
      <c r="E13924" s="10"/>
    </row>
    <row r="13925" spans="1:5" x14ac:dyDescent="0.25">
      <c r="A13925" s="12" t="str">
        <f>'Record List'!A13863&amp;'Record List'!B13863&amp;'Record List'!C13863&amp;'Record List'!D13863&amp;"kg"</f>
        <v>SNATCH, ONE ARM, RIGHT55M85kg</v>
      </c>
      <c r="B13925" s="13">
        <f>'Record List'!E13863</f>
        <v>105</v>
      </c>
      <c r="C13925" s="14" t="str">
        <f>LEFT('Record List'!F13863,FIND(",",'Record List'!F13863)+2)</f>
        <v>Habecker, D</v>
      </c>
      <c r="D13925" s="16" t="str">
        <f>TEXT('Record List'!G13863,"m/d/yyyy")</f>
        <v>8/15/1998</v>
      </c>
      <c r="E13925" s="10"/>
    </row>
    <row r="13926" spans="1:5" x14ac:dyDescent="0.25">
      <c r="A13926" s="12" t="str">
        <f>'Record List'!A13864&amp;'Record List'!B13864&amp;'Record List'!C13864&amp;'Record List'!D13864&amp;"kg"</f>
        <v>SNATCH, ONE ARM, RIGHT55M90kg</v>
      </c>
      <c r="B13926" s="13">
        <f>'Record List'!E13864</f>
        <v>104</v>
      </c>
      <c r="C13926" s="14" t="str">
        <f>LEFT('Record List'!F13864,FIND(",",'Record List'!F13864)+2)</f>
        <v>Bryan, B</v>
      </c>
      <c r="D13926" s="16" t="str">
        <f>TEXT('Record List'!G13864,"m/d/yyyy")</f>
        <v>6/20/2015</v>
      </c>
      <c r="E13926" s="10"/>
    </row>
    <row r="13927" spans="1:5" x14ac:dyDescent="0.25">
      <c r="A13927" s="12" t="str">
        <f>'Record List'!A13865&amp;'Record List'!B13865&amp;'Record List'!C13865&amp;'Record List'!D13865&amp;"kg"</f>
        <v>SNATCH, ONE ARM, RIGHT55M95kg</v>
      </c>
      <c r="B13927" s="13">
        <f>'Record List'!E13865</f>
        <v>105</v>
      </c>
      <c r="C13927" s="14" t="str">
        <f>LEFT('Record List'!F13865,FIND(",",'Record List'!F13865)+2)</f>
        <v>Vernacchio, J</v>
      </c>
      <c r="D13927" s="16" t="str">
        <f>TEXT('Record List'!G13865,"m/d/yyyy")</f>
        <v>6/4/1994</v>
      </c>
      <c r="E13927" s="10"/>
    </row>
    <row r="13928" spans="1:5" x14ac:dyDescent="0.25">
      <c r="A13928" s="12" t="str">
        <f>'Record List'!A13866&amp;'Record List'!B13866&amp;'Record List'!C13866&amp;'Record List'!D13866&amp;"kg"</f>
        <v>SNATCH, ONE ARM, RIGHT55M105kg</v>
      </c>
      <c r="B13928" s="13">
        <f>'Record List'!E13866</f>
        <v>90</v>
      </c>
      <c r="C13928" s="14" t="str">
        <f>LEFT('Record List'!F13866,FIND(",",'Record List'!F13866)+2)</f>
        <v>Myers, A</v>
      </c>
      <c r="D13928" s="16" t="str">
        <f>TEXT('Record List'!G13866,"m/d/yyyy")</f>
        <v>8/31/2021</v>
      </c>
      <c r="E13928" s="10"/>
    </row>
    <row r="13929" spans="1:5" x14ac:dyDescent="0.25">
      <c r="A13929" s="12" t="str">
        <f>'Record List'!A13867&amp;'Record List'!B13867&amp;'Record List'!C13867&amp;'Record List'!D13867&amp;"kg"</f>
        <v>SNATCH, ONE ARM, RIGHT55M110kg</v>
      </c>
      <c r="B13929" s="13">
        <f>'Record List'!E13867</f>
        <v>95</v>
      </c>
      <c r="C13929" s="14" t="str">
        <f>LEFT('Record List'!F13867,FIND(",",'Record List'!F13867)+2)</f>
        <v>Garcia, J</v>
      </c>
      <c r="D13929" s="16" t="str">
        <f>TEXT('Record List'!G13867,"m/d/yyyy")</f>
        <v>6/20/2009</v>
      </c>
      <c r="E13929" s="10"/>
    </row>
    <row r="13930" spans="1:5" x14ac:dyDescent="0.25">
      <c r="A13930" s="12" t="str">
        <f>'Record List'!A13868&amp;'Record List'!B13868&amp;'Record List'!C13868&amp;'Record List'!D13868&amp;"kg"</f>
        <v>SNATCH, ONE ARM, RIGHT55M115kg</v>
      </c>
      <c r="B13930" s="13">
        <f>'Record List'!E13868</f>
        <v>121</v>
      </c>
      <c r="C13930" s="14" t="str">
        <f>LEFT('Record List'!F13868,FIND(",",'Record List'!F13868)+2)</f>
        <v>Malloy, J</v>
      </c>
      <c r="D13930" s="16" t="str">
        <f>TEXT('Record List'!G13868,"m/d/yyyy")</f>
        <v>10/18/1997</v>
      </c>
      <c r="E13930" s="10"/>
    </row>
    <row r="13931" spans="1:5" x14ac:dyDescent="0.25">
      <c r="A13931" s="12" t="str">
        <f>'Record List'!A13869&amp;'Record List'!B13869&amp;'Record List'!C13869&amp;'Record List'!D13869&amp;"kg"</f>
        <v>SNATCH, ONE ARM, RIGHT55M120kg</v>
      </c>
      <c r="B13931" s="13">
        <f>'Record List'!E13869</f>
        <v>85</v>
      </c>
      <c r="C13931" s="14" t="str">
        <f>LEFT('Record List'!F13869,FIND(",",'Record List'!F13869)+2)</f>
        <v>Geib, B</v>
      </c>
      <c r="D13931" s="16" t="str">
        <f>TEXT('Record List'!G13869,"m/d/yyyy")</f>
        <v>6/23/2001</v>
      </c>
      <c r="E13931" s="10"/>
    </row>
    <row r="13932" spans="1:5" x14ac:dyDescent="0.25">
      <c r="A13932" s="12" t="str">
        <f>'Record List'!A13870&amp;'Record List'!B13870&amp;'Record List'!C13870&amp;'Record List'!D13870&amp;"kg"</f>
        <v>SNATCH, ONE ARM, RIGHT55M125kg</v>
      </c>
      <c r="B13932" s="13">
        <f>'Record List'!E13870</f>
        <v>88</v>
      </c>
      <c r="C13932" s="14" t="str">
        <f>LEFT('Record List'!F13870,FIND(",",'Record List'!F13870)+2)</f>
        <v>Ciavattone, F</v>
      </c>
      <c r="D13932" s="16" t="str">
        <f>TEXT('Record List'!G13870,"m/d/yyyy")</f>
        <v>9/30/2010</v>
      </c>
      <c r="E13932" s="10"/>
    </row>
    <row r="13933" spans="1:5" x14ac:dyDescent="0.25">
      <c r="A13933" s="12" t="str">
        <f>'Record List'!A13871&amp;'Record List'!B13871&amp;'Record List'!C13871&amp;'Record List'!D13871&amp;"kg"</f>
        <v>SNATCH, ONE ARM, RIGHT55M125+kg</v>
      </c>
      <c r="B13933" s="13">
        <f>'Record List'!E13871</f>
        <v>55</v>
      </c>
      <c r="C13933" s="14" t="str">
        <f>LEFT('Record List'!F13871,FIND(",",'Record List'!F13871)+2)</f>
        <v>Foster, L</v>
      </c>
      <c r="D13933" s="16" t="str">
        <f>TEXT('Record List'!G13871,"m/d/yyyy")</f>
        <v>12/31/2021</v>
      </c>
      <c r="E13933" s="10"/>
    </row>
    <row r="13934" spans="1:5" x14ac:dyDescent="0.25">
      <c r="A13934" s="12" t="str">
        <f>'Record List'!A13872&amp;'Record List'!B13872&amp;'Record List'!C13872&amp;'Record List'!D13872&amp;"kg"</f>
        <v>SNATCH, ONE ARM, RIGHT60M75kg</v>
      </c>
      <c r="B13934" s="13">
        <f>'Record List'!E13872</f>
        <v>88</v>
      </c>
      <c r="C13934" s="14" t="str">
        <f>LEFT('Record List'!F13872,FIND(",",'Record List'!F13872)+2)</f>
        <v>Montini, A</v>
      </c>
      <c r="D13934" s="16" t="str">
        <f>TEXT('Record List'!G13872,"m/d/yyyy")</f>
        <v>7/15/1990</v>
      </c>
      <c r="E13934" s="10"/>
    </row>
    <row r="13935" spans="1:5" x14ac:dyDescent="0.25">
      <c r="A13935" s="12" t="str">
        <f>'Record List'!A13873&amp;'Record List'!B13873&amp;'Record List'!C13873&amp;'Record List'!D13873&amp;"kg"</f>
        <v>SNATCH, ONE ARM, RIGHT60M80kg</v>
      </c>
      <c r="B13935" s="13">
        <f>'Record List'!E13873</f>
        <v>66</v>
      </c>
      <c r="C13935" s="14" t="str">
        <f>LEFT('Record List'!F13873,FIND(",",'Record List'!F13873)+2)</f>
        <v>Mitchell, D</v>
      </c>
      <c r="D13935" s="16" t="str">
        <f>TEXT('Record List'!G13873,"m/d/yyyy")</f>
        <v>6/4/1994</v>
      </c>
      <c r="E13935" s="10"/>
    </row>
    <row r="13936" spans="1:5" x14ac:dyDescent="0.25">
      <c r="A13936" s="12" t="str">
        <f>'Record List'!A13874&amp;'Record List'!B13874&amp;'Record List'!C13874&amp;'Record List'!D13874&amp;"kg"</f>
        <v>SNATCH, ONE ARM, RIGHT60M85kg</v>
      </c>
      <c r="B13936" s="13">
        <f>'Record List'!E13874</f>
        <v>72</v>
      </c>
      <c r="C13936" s="14" t="str">
        <f>LEFT('Record List'!F13874,FIND(",",'Record List'!F13874)+2)</f>
        <v>Ridgeway, N</v>
      </c>
      <c r="D13936" s="16" t="str">
        <f>TEXT('Record List'!G13874,"m/d/yyyy")</f>
        <v>6/25/1989</v>
      </c>
      <c r="E13936" s="10"/>
    </row>
    <row r="13937" spans="1:5" x14ac:dyDescent="0.25">
      <c r="A13937" s="12" t="str">
        <f>'Record List'!A13875&amp;'Record List'!B13875&amp;'Record List'!C13875&amp;'Record List'!D13875&amp;"kg"</f>
        <v>SNATCH, ONE ARM, RIGHT60M90kg</v>
      </c>
      <c r="B13937" s="13">
        <f>'Record List'!E13875</f>
        <v>93</v>
      </c>
      <c r="C13937" s="14" t="str">
        <f>LEFT('Record List'!F13875,FIND(",",'Record List'!F13875)+2)</f>
        <v>Smith, R</v>
      </c>
      <c r="D13937" s="16" t="str">
        <f>TEXT('Record List'!G13875,"m/d/yyyy")</f>
        <v>6/20/2015</v>
      </c>
      <c r="E13937" s="10"/>
    </row>
    <row r="13938" spans="1:5" x14ac:dyDescent="0.25">
      <c r="A13938" s="12" t="str">
        <f>'Record List'!A13876&amp;'Record List'!B13876&amp;'Record List'!C13876&amp;'Record List'!D13876&amp;"kg"</f>
        <v>SNATCH, ONE ARM, RIGHT60M100kg</v>
      </c>
      <c r="B13938" s="13">
        <f>'Record List'!E13876</f>
        <v>75</v>
      </c>
      <c r="C13938" s="14" t="str">
        <f>LEFT('Record List'!F13876,FIND(",",'Record List'!F13876)+2)</f>
        <v>Carter, J</v>
      </c>
      <c r="D13938" s="16" t="str">
        <f>TEXT('Record List'!G13876,"m/d/yyyy")</f>
        <v>12/31/2021</v>
      </c>
      <c r="E13938" s="10"/>
    </row>
    <row r="13939" spans="1:5" x14ac:dyDescent="0.25">
      <c r="A13939" s="12" t="str">
        <f>'Record List'!A13877&amp;'Record List'!B13877&amp;'Record List'!C13877&amp;'Record List'!D13877&amp;"kg"</f>
        <v>SNATCH, ONE ARM, RIGHT60M105kg</v>
      </c>
      <c r="B13939" s="13">
        <f>'Record List'!E13877</f>
        <v>99</v>
      </c>
      <c r="C13939" s="14" t="str">
        <f>LEFT('Record List'!F13877,FIND(",",'Record List'!F13877)+2)</f>
        <v>Prechtel, H</v>
      </c>
      <c r="D13939" s="16" t="str">
        <f>TEXT('Record List'!G13877,"m/d/yyyy")</f>
        <v>8/27/1988</v>
      </c>
      <c r="E13939" s="10"/>
    </row>
    <row r="13940" spans="1:5" x14ac:dyDescent="0.25">
      <c r="A13940" s="12" t="str">
        <f>'Record List'!A13878&amp;'Record List'!B13878&amp;'Record List'!C13878&amp;'Record List'!D13878&amp;"kg"</f>
        <v>SNATCH, ONE ARM, RIGHT60M110kg</v>
      </c>
      <c r="B13940" s="13">
        <f>'Record List'!E13878</f>
        <v>88</v>
      </c>
      <c r="C13940" s="14" t="str">
        <f>LEFT('Record List'!F13878,FIND(",",'Record List'!F13878)+2)</f>
        <v>Prechtel, H</v>
      </c>
      <c r="D13940" s="16" t="str">
        <f>TEXT('Record List'!G13878,"m/d/yyyy")</f>
        <v>11/11/1989</v>
      </c>
      <c r="E13940" s="10"/>
    </row>
    <row r="13941" spans="1:5" x14ac:dyDescent="0.25">
      <c r="A13941" s="12" t="str">
        <f>'Record List'!A13879&amp;'Record List'!B13879&amp;'Record List'!C13879&amp;'Record List'!D13879&amp;"kg"</f>
        <v>SNATCH, ONE ARM, RIGHT65M75kg</v>
      </c>
      <c r="B13941" s="13">
        <f>'Record List'!E13879</f>
        <v>61</v>
      </c>
      <c r="C13941" s="14" t="str">
        <f>LEFT('Record List'!F13879,FIND(",",'Record List'!F13879)+2)</f>
        <v>Stark, R</v>
      </c>
      <c r="D13941" s="16" t="str">
        <f>TEXT('Record List'!G13879,"m/d/yyyy")</f>
        <v>6/25/1989</v>
      </c>
      <c r="E13941" s="10"/>
    </row>
    <row r="13942" spans="1:5" x14ac:dyDescent="0.25">
      <c r="A13942" s="12" t="str">
        <f>'Record List'!A13880&amp;'Record List'!B13880&amp;'Record List'!C13880&amp;'Record List'!D13880&amp;"kg"</f>
        <v>SNATCH, ONE ARM, RIGHT65M80kg</v>
      </c>
      <c r="B13942" s="13">
        <f>'Record List'!E13880</f>
        <v>77</v>
      </c>
      <c r="C13942" s="14" t="str">
        <f>LEFT('Record List'!F13880,FIND(",",'Record List'!F13880)+2)</f>
        <v>Montini, A</v>
      </c>
      <c r="D13942" s="16" t="str">
        <f>TEXT('Record List'!G13880,"m/d/yyyy")</f>
        <v>6/4/1994</v>
      </c>
      <c r="E13942" s="10"/>
    </row>
    <row r="13943" spans="1:5" x14ac:dyDescent="0.25">
      <c r="A13943" s="12" t="str">
        <f>'Record List'!A13881&amp;'Record List'!B13881&amp;'Record List'!C13881&amp;'Record List'!D13881&amp;"kg"</f>
        <v>SNATCH, ONE ARM, RIGHT65M85kg</v>
      </c>
      <c r="B13943" s="13">
        <f>'Record List'!E13881</f>
        <v>77</v>
      </c>
      <c r="C13943" s="14" t="str">
        <f>LEFT('Record List'!F13881,FIND(",",'Record List'!F13881)+2)</f>
        <v>Habecker, D</v>
      </c>
      <c r="D13943" s="16" t="str">
        <f>TEXT('Record List'!G13881,"m/d/yyyy")</f>
        <v>10/2/2010</v>
      </c>
      <c r="E13943" s="10"/>
    </row>
    <row r="13944" spans="1:5" x14ac:dyDescent="0.25">
      <c r="A13944" s="12" t="str">
        <f>'Record List'!A13882&amp;'Record List'!B13882&amp;'Record List'!C13882&amp;'Record List'!D13882&amp;"kg"</f>
        <v>SNATCH, ONE ARM, RIGHT65M90kg</v>
      </c>
      <c r="B13944" s="13">
        <f>'Record List'!E13882</f>
        <v>88</v>
      </c>
      <c r="C13944" s="14" t="str">
        <f>LEFT('Record List'!F13882,FIND(",",'Record List'!F13882)+2)</f>
        <v>Durante, R</v>
      </c>
      <c r="D13944" s="16" t="str">
        <f>TEXT('Record List'!G13882,"m/d/yyyy")</f>
        <v>10/18/1997</v>
      </c>
      <c r="E13944" s="10"/>
    </row>
    <row r="13945" spans="1:5" x14ac:dyDescent="0.25">
      <c r="A13945" s="12" t="str">
        <f>'Record List'!A13883&amp;'Record List'!B13883&amp;'Record List'!C13883&amp;'Record List'!D13883&amp;"kg"</f>
        <v>SNATCH, ONE ARM, RIGHT65M95kg</v>
      </c>
      <c r="B13945" s="13">
        <f>'Record List'!E13883</f>
        <v>83</v>
      </c>
      <c r="C13945" s="14" t="str">
        <f>LEFT('Record List'!F13883,FIND(",",'Record List'!F13883)+2)</f>
        <v>Monahan, R</v>
      </c>
      <c r="D13945" s="16" t="str">
        <f>TEXT('Record List'!G13883,"m/d/yyyy")</f>
        <v>9/12/1992</v>
      </c>
      <c r="E13945" s="10"/>
    </row>
    <row r="13946" spans="1:5" x14ac:dyDescent="0.25">
      <c r="A13946" s="12" t="str">
        <f>'Record List'!A13884&amp;'Record List'!B13884&amp;'Record List'!C13884&amp;'Record List'!D13884&amp;"kg"</f>
        <v>SNATCH, ONE ARM, RIGHT65M100kg</v>
      </c>
      <c r="B13946" s="13">
        <f>'Record List'!E13884</f>
        <v>88</v>
      </c>
      <c r="C13946" s="14" t="str">
        <f>LEFT('Record List'!F13884,FIND(",",'Record List'!F13884)+2)</f>
        <v>Prechtel, H</v>
      </c>
      <c r="D13946" s="16" t="str">
        <f>TEXT('Record List'!G13884,"m/d/yyyy")</f>
        <v>6/4/1994</v>
      </c>
      <c r="E13946" s="10"/>
    </row>
    <row r="13947" spans="1:5" x14ac:dyDescent="0.25">
      <c r="A13947" s="12" t="str">
        <f>'Record List'!A13885&amp;'Record List'!B13885&amp;'Record List'!C13885&amp;'Record List'!D13885&amp;"kg"</f>
        <v>SNATCH, ONE ARM, RIGHT65M105kg</v>
      </c>
      <c r="B13947" s="13">
        <f>'Record List'!E13885</f>
        <v>99</v>
      </c>
      <c r="C13947" s="14" t="str">
        <f>LEFT('Record List'!F13885,FIND(",",'Record List'!F13885)+2)</f>
        <v>Prechtel, H</v>
      </c>
      <c r="D13947" s="16" t="str">
        <f>TEXT('Record List'!G13885,"m/d/yyyy")</f>
        <v>8/17/1991</v>
      </c>
      <c r="E13947" s="10"/>
    </row>
    <row r="13948" spans="1:5" x14ac:dyDescent="0.25">
      <c r="A13948" s="12" t="str">
        <f>'Record List'!A13886&amp;'Record List'!B13886&amp;'Record List'!C13886&amp;'Record List'!D13886&amp;"kg"</f>
        <v>SNATCH, ONE ARM, RIGHT65M110kg</v>
      </c>
      <c r="B13948" s="13">
        <f>'Record List'!E13886</f>
        <v>88</v>
      </c>
      <c r="C13948" s="14" t="str">
        <f>LEFT('Record List'!F13886,FIND(",",'Record List'!F13886)+2)</f>
        <v>Prechtel, H</v>
      </c>
      <c r="D13948" s="16" t="str">
        <f>TEXT('Record List'!G13886,"m/d/yyyy")</f>
        <v>7/15/1990</v>
      </c>
      <c r="E13948" s="10"/>
    </row>
    <row r="13949" spans="1:5" x14ac:dyDescent="0.25">
      <c r="A13949" s="12" t="str">
        <f>'Record List'!A13887&amp;'Record List'!B13887&amp;'Record List'!C13887&amp;'Record List'!D13887&amp;"kg"</f>
        <v>SNATCH, ONE ARM, RIGHT65M115kg</v>
      </c>
      <c r="B13949" s="13">
        <f>'Record List'!E13887</f>
        <v>55</v>
      </c>
      <c r="C13949" s="14" t="str">
        <f>LEFT('Record List'!F13887,FIND(",",'Record List'!F13887)+2)</f>
        <v>Myers, L</v>
      </c>
      <c r="D13949" s="16" t="str">
        <f>TEXT('Record List'!G13887,"m/d/yyyy")</f>
        <v>2/13/2011</v>
      </c>
      <c r="E13949" s="10"/>
    </row>
    <row r="13950" spans="1:5" x14ac:dyDescent="0.25">
      <c r="A13950" s="12" t="str">
        <f>'Record List'!A13888&amp;'Record List'!B13888&amp;'Record List'!C13888&amp;'Record List'!D13888&amp;"kg"</f>
        <v>SNATCH, ONE ARM, RIGHT65M125kg</v>
      </c>
      <c r="B13950" s="13">
        <f>'Record List'!E13888</f>
        <v>70</v>
      </c>
      <c r="C13950" s="14" t="str">
        <f>LEFT('Record List'!F13888,FIND(",",'Record List'!F13888)+2)</f>
        <v>Ross, D</v>
      </c>
      <c r="D13950" s="16" t="str">
        <f>TEXT('Record List'!G13888,"m/d/yyyy")</f>
        <v>1/14/2012</v>
      </c>
      <c r="E13950" s="10"/>
    </row>
    <row r="13951" spans="1:5" x14ac:dyDescent="0.25">
      <c r="A13951" s="12" t="str">
        <f>'Record List'!A13889&amp;'Record List'!B13889&amp;'Record List'!C13889&amp;'Record List'!D13889&amp;"kg"</f>
        <v>SNATCH, ONE ARM, RIGHT65M125+kg</v>
      </c>
      <c r="B13951" s="13">
        <f>'Record List'!E13889</f>
        <v>66</v>
      </c>
      <c r="C13951" s="14" t="str">
        <f>LEFT('Record List'!F13889,FIND(",",'Record List'!F13889)+2)</f>
        <v>Harris, B</v>
      </c>
      <c r="D13951" s="16" t="str">
        <f>TEXT('Record List'!G13889,"m/d/yyyy")</f>
        <v>6/25/1989</v>
      </c>
      <c r="E13951" s="10"/>
    </row>
    <row r="13952" spans="1:5" x14ac:dyDescent="0.25">
      <c r="A13952" s="12" t="str">
        <f>'Record List'!A13890&amp;'Record List'!B13890&amp;'Record List'!C13890&amp;'Record List'!D13890&amp;"kg"</f>
        <v>SNATCH, ONE ARM, RIGHT70M70kg</v>
      </c>
      <c r="B13952" s="13">
        <f>'Record List'!E13890</f>
        <v>50</v>
      </c>
      <c r="C13952" s="14" t="str">
        <f>LEFT('Record List'!F13890,FIND(",",'Record List'!F13890)+2)</f>
        <v>Scott, C</v>
      </c>
      <c r="D13952" s="16" t="str">
        <f>TEXT('Record List'!G13890,"m/d/yyyy")</f>
        <v>6/20/2009</v>
      </c>
      <c r="E13952" s="10"/>
    </row>
    <row r="13953" spans="1:5" x14ac:dyDescent="0.25">
      <c r="A13953" s="12" t="str">
        <f>'Record List'!A13891&amp;'Record List'!B13891&amp;'Record List'!C13891&amp;'Record List'!D13891&amp;"kg"</f>
        <v>SNATCH, ONE ARM, RIGHT70M75kg</v>
      </c>
      <c r="B13953" s="13">
        <f>'Record List'!E13891</f>
        <v>48</v>
      </c>
      <c r="C13953" s="14" t="str">
        <f>LEFT('Record List'!F13891,FIND(",",'Record List'!F13891)+2)</f>
        <v>Mitchell, D</v>
      </c>
      <c r="D13953" s="16" t="str">
        <f>TEXT('Record List'!G13891,"m/d/yyyy")</f>
        <v>6/7/2003</v>
      </c>
      <c r="E13953" s="10"/>
    </row>
    <row r="13954" spans="1:5" x14ac:dyDescent="0.25">
      <c r="A13954" s="12" t="str">
        <f>'Record List'!A13892&amp;'Record List'!B13892&amp;'Record List'!C13892&amp;'Record List'!D13892&amp;"kg"</f>
        <v>SNATCH, ONE ARM, RIGHT70M85kg</v>
      </c>
      <c r="B13954" s="13">
        <f>'Record List'!E13892</f>
        <v>77</v>
      </c>
      <c r="C13954" s="14" t="str">
        <f>LEFT('Record List'!F13892,FIND(",",'Record List'!F13892)+2)</f>
        <v>Habecker, D</v>
      </c>
      <c r="D13954" s="16" t="str">
        <f>TEXT('Record List'!G13892,"m/d/yyyy")</f>
        <v>6/30/2013</v>
      </c>
      <c r="E13954" s="10"/>
    </row>
    <row r="13955" spans="1:5" x14ac:dyDescent="0.25">
      <c r="A13955" s="12" t="str">
        <f>'Record List'!A13893&amp;'Record List'!B13893&amp;'Record List'!C13893&amp;'Record List'!D13893&amp;"kg"</f>
        <v>SNATCH, ONE ARM, RIGHT70M90kg</v>
      </c>
      <c r="B13955" s="13">
        <f>'Record List'!E13893</f>
        <v>79</v>
      </c>
      <c r="C13955" s="14" t="str">
        <f>LEFT('Record List'!F13893,FIND(",",'Record List'!F13893)+2)</f>
        <v>Habecker, D</v>
      </c>
      <c r="D13955" s="16" t="str">
        <f>TEXT('Record List'!G13893,"m/d/yyyy")</f>
        <v>6/21/2014</v>
      </c>
      <c r="E13955" s="10"/>
    </row>
    <row r="13956" spans="1:5" x14ac:dyDescent="0.25">
      <c r="A13956" s="12" t="str">
        <f>'Record List'!A13894&amp;'Record List'!B13894&amp;'Record List'!C13894&amp;'Record List'!D13894&amp;"kg"</f>
        <v>SNATCH, ONE ARM, RIGHT70M95kg</v>
      </c>
      <c r="B13956" s="13">
        <f>'Record List'!E13894</f>
        <v>83</v>
      </c>
      <c r="C13956" s="14" t="str">
        <f>LEFT('Record List'!F13894,FIND(",",'Record List'!F13894)+2)</f>
        <v>Prechtel, H</v>
      </c>
      <c r="D13956" s="16" t="str">
        <f>TEXT('Record List'!G13894,"m/d/yyyy")</f>
        <v>10/18/1997</v>
      </c>
      <c r="E13956" s="10"/>
    </row>
    <row r="13957" spans="1:5" x14ac:dyDescent="0.25">
      <c r="A13957" s="12" t="str">
        <f>'Record List'!A13895&amp;'Record List'!B13895&amp;'Record List'!C13895&amp;'Record List'!D13895&amp;"kg"</f>
        <v>SNATCH, ONE ARM, RIGHT70M100kg</v>
      </c>
      <c r="B13957" s="13">
        <f>'Record List'!E13895</f>
        <v>83</v>
      </c>
      <c r="C13957" s="14" t="str">
        <f>LEFT('Record List'!F13895,FIND(",",'Record List'!F13895)+2)</f>
        <v>Prechtel, H</v>
      </c>
      <c r="D13957" s="16" t="str">
        <f>TEXT('Record List'!G13895,"m/d/yyyy")</f>
        <v>3/7/1998</v>
      </c>
      <c r="E13957" s="10"/>
    </row>
    <row r="13958" spans="1:5" x14ac:dyDescent="0.25">
      <c r="A13958" s="12" t="str">
        <f>'Record List'!A13896&amp;'Record List'!B13896&amp;'Record List'!C13896&amp;'Record List'!D13896&amp;"kg"</f>
        <v>SNATCH, ONE ARM, RIGHT70M105kg</v>
      </c>
      <c r="B13958" s="13">
        <f>'Record List'!E13896</f>
        <v>55</v>
      </c>
      <c r="C13958" s="14" t="str">
        <f>LEFT('Record List'!F13896,FIND(",",'Record List'!F13896)+2)</f>
        <v>Eberhardinger, P</v>
      </c>
      <c r="D13958" s="16" t="str">
        <f>TEXT('Record List'!G13896,"m/d/yyyy")</f>
        <v>8/17/1991</v>
      </c>
      <c r="E13958" s="10"/>
    </row>
    <row r="13959" spans="1:5" x14ac:dyDescent="0.25">
      <c r="A13959" s="12" t="str">
        <f>'Record List'!A13897&amp;'Record List'!B13897&amp;'Record List'!C13897&amp;'Record List'!D13897&amp;"kg"</f>
        <v>SNATCH, ONE ARM, RIGHT70M110kg</v>
      </c>
      <c r="B13959" s="13">
        <f>'Record List'!E13897</f>
        <v>56</v>
      </c>
      <c r="C13959" s="14" t="str">
        <f>LEFT('Record List'!F13897,FIND(",",'Record List'!F13897)+2)</f>
        <v>Myers, L</v>
      </c>
      <c r="D13959" s="16" t="str">
        <f>TEXT('Record List'!G13897,"m/d/yyyy")</f>
        <v>8/31/2018</v>
      </c>
      <c r="E13959" s="10"/>
    </row>
    <row r="13960" spans="1:5" x14ac:dyDescent="0.25">
      <c r="A13960" s="12" t="str">
        <f>'Record List'!A13898&amp;'Record List'!B13898&amp;'Record List'!C13898&amp;'Record List'!D13898&amp;"kg"</f>
        <v>SNATCH, ONE ARM, RIGHT70M115kg</v>
      </c>
      <c r="B13960" s="13">
        <f>'Record List'!E13898</f>
        <v>66</v>
      </c>
      <c r="C13960" s="14" t="str">
        <f>LEFT('Record List'!F13898,FIND(",",'Record List'!F13898)+2)</f>
        <v>Ross, D</v>
      </c>
      <c r="D13960" s="16" t="str">
        <f>TEXT('Record List'!G13898,"m/d/yyyy")</f>
        <v>6/20/2015</v>
      </c>
      <c r="E13960" s="10"/>
    </row>
    <row r="13961" spans="1:5" x14ac:dyDescent="0.25">
      <c r="A13961" s="12" t="str">
        <f>'Record List'!A13899&amp;'Record List'!B13899&amp;'Record List'!C13899&amp;'Record List'!D13899&amp;"kg"</f>
        <v>SNATCH, ONE ARM, RIGHT70M120kg</v>
      </c>
      <c r="B13961" s="13">
        <f>'Record List'!E13899</f>
        <v>55</v>
      </c>
      <c r="C13961" s="14" t="str">
        <f>LEFT('Record List'!F13899,FIND(",",'Record List'!F13899)+2)</f>
        <v>Geib, B</v>
      </c>
      <c r="D13961" s="16" t="str">
        <f>TEXT('Record List'!G13899,"m/d/yyyy")</f>
        <v>6/30/2013</v>
      </c>
      <c r="E13961" s="10"/>
    </row>
    <row r="13962" spans="1:5" x14ac:dyDescent="0.25">
      <c r="A13962" s="12" t="str">
        <f>'Record List'!A13900&amp;'Record List'!B13900&amp;'Record List'!C13900&amp;'Record List'!D13900&amp;"kg"</f>
        <v>SNATCH, ONE ARM, RIGHT70M125kg</v>
      </c>
      <c r="B13962" s="13">
        <f>'Record List'!E13900</f>
        <v>55</v>
      </c>
      <c r="C13962" s="14" t="str">
        <f>LEFT('Record List'!F13900,FIND(",",'Record List'!F13900)+2)</f>
        <v>Ross, D</v>
      </c>
      <c r="D13962" s="16" t="str">
        <f>TEXT('Record List'!G13900,"m/d/yyyy")</f>
        <v>6/21/2014</v>
      </c>
      <c r="E13962" s="10"/>
    </row>
    <row r="13963" spans="1:5" x14ac:dyDescent="0.25">
      <c r="A13963" s="12" t="str">
        <f>'Record List'!A13901&amp;'Record List'!B13901&amp;'Record List'!C13901&amp;'Record List'!D13901&amp;"kg"</f>
        <v>SNATCH, ONE ARM, RIGHT75M75kg</v>
      </c>
      <c r="B13963" s="13">
        <f>'Record List'!E13901</f>
        <v>33</v>
      </c>
      <c r="C13963" s="14" t="str">
        <f>LEFT('Record List'!F13901,FIND(",",'Record List'!F13901)+2)</f>
        <v>Mitchell, D</v>
      </c>
      <c r="D13963" s="16" t="str">
        <f>TEXT('Record List'!G13901,"m/d/yyyy")</f>
        <v>10/2/2010</v>
      </c>
      <c r="E13963" s="10"/>
    </row>
    <row r="13964" spans="1:5" x14ac:dyDescent="0.25">
      <c r="A13964" s="12" t="str">
        <f>'Record List'!A13902&amp;'Record List'!B13902&amp;'Record List'!C13902&amp;'Record List'!D13902&amp;"kg"</f>
        <v>SNATCH, ONE ARM, RIGHT75M80kg</v>
      </c>
      <c r="B13964" s="13">
        <f>'Record List'!E13902</f>
        <v>50</v>
      </c>
      <c r="C13964" s="14" t="str">
        <f>LEFT('Record List'!F13902,FIND(",",'Record List'!F13902)+2)</f>
        <v>Cox, B</v>
      </c>
      <c r="D13964" s="16" t="str">
        <f>TEXT('Record List'!G13902,"m/d/yyyy")</f>
        <v>9/2/2000</v>
      </c>
      <c r="E13964" s="10"/>
    </row>
    <row r="13965" spans="1:5" x14ac:dyDescent="0.25">
      <c r="A13965" s="12" t="str">
        <f>'Record List'!A13903&amp;'Record List'!B13903&amp;'Record List'!C13903&amp;'Record List'!D13903&amp;"kg"</f>
        <v>SNATCH, ONE ARM, RIGHT75M85kg</v>
      </c>
      <c r="B13965" s="13">
        <f>'Record List'!E13903</f>
        <v>60</v>
      </c>
      <c r="C13965" s="14" t="str">
        <f>LEFT('Record List'!F13903,FIND(",",'Record List'!F13903)+2)</f>
        <v>Montini, A</v>
      </c>
      <c r="D13965" s="16" t="str">
        <f>TEXT('Record List'!G13903,"m/d/yyyy")</f>
        <v>6/7/2003</v>
      </c>
      <c r="E13965" s="10"/>
    </row>
    <row r="13966" spans="1:5" x14ac:dyDescent="0.25">
      <c r="A13966" s="12" t="str">
        <f>'Record List'!A13904&amp;'Record List'!B13904&amp;'Record List'!C13904&amp;'Record List'!D13904&amp;"kg"</f>
        <v>SNATCH, ONE ARM, RIGHT75M90kg</v>
      </c>
      <c r="B13966" s="13">
        <f>'Record List'!E13904</f>
        <v>72</v>
      </c>
      <c r="C13966" s="14" t="str">
        <f>LEFT('Record List'!F13904,FIND(",",'Record List'!F13904)+2)</f>
        <v>Monahan, R</v>
      </c>
      <c r="D13966" s="16" t="str">
        <f>TEXT('Record List'!G13904,"m/d/yyyy")</f>
        <v>10/9/1999</v>
      </c>
      <c r="E13966" s="10"/>
    </row>
    <row r="13967" spans="1:5" x14ac:dyDescent="0.25">
      <c r="A13967" s="12" t="str">
        <f>'Record List'!A13905&amp;'Record List'!B13905&amp;'Record List'!C13905&amp;'Record List'!D13905&amp;"kg"</f>
        <v>SNATCH, ONE ARM, RIGHT75M95kg</v>
      </c>
      <c r="B13967" s="13">
        <f>'Record List'!E13905</f>
        <v>55</v>
      </c>
      <c r="C13967" s="14" t="str">
        <f>LEFT('Record List'!F13905,FIND(",",'Record List'!F13905)+2)</f>
        <v>Prechtel, H</v>
      </c>
      <c r="D13967" s="16" t="str">
        <f>TEXT('Record List'!G13905,"m/d/yyyy")</f>
        <v>9/2/2000</v>
      </c>
      <c r="E13967" s="10"/>
    </row>
    <row r="13968" spans="1:5" x14ac:dyDescent="0.25">
      <c r="A13968" s="12" t="str">
        <f>'Record List'!A13906&amp;'Record List'!B13906&amp;'Record List'!C13906&amp;'Record List'!D13906&amp;"kg"</f>
        <v>SNATCH, ONE ARM, RIGHT75M100kg</v>
      </c>
      <c r="B13968" s="13">
        <f>'Record List'!E13906</f>
        <v>55</v>
      </c>
      <c r="C13968" s="14" t="str">
        <f>LEFT('Record List'!F13906,FIND(",",'Record List'!F13906)+2)</f>
        <v>Bletscher, R</v>
      </c>
      <c r="D13968" s="16" t="str">
        <f>TEXT('Record List'!G13906,"m/d/yyyy")</f>
        <v>4/30/2012</v>
      </c>
      <c r="E13968" s="10"/>
    </row>
    <row r="13969" spans="1:5" x14ac:dyDescent="0.25">
      <c r="A13969" s="12" t="str">
        <f>'Record List'!A13907&amp;'Record List'!B13907&amp;'Record List'!C13907&amp;'Record List'!D13907&amp;"kg"</f>
        <v>SNATCH, ONE ARM, RIGHT75M105kg</v>
      </c>
      <c r="B13969" s="13">
        <f>'Record List'!E13907</f>
        <v>77</v>
      </c>
      <c r="C13969" s="14" t="str">
        <f>LEFT('Record List'!F13907,FIND(",",'Record List'!F13907)+2)</f>
        <v>Lano, J</v>
      </c>
      <c r="D13969" s="16" t="str">
        <f>TEXT('Record List'!G13907,"m/d/yyyy")</f>
        <v>10/9/1999</v>
      </c>
      <c r="E13969" s="10"/>
    </row>
    <row r="13970" spans="1:5" x14ac:dyDescent="0.25">
      <c r="A13970" s="12" t="str">
        <f>'Record List'!A13908&amp;'Record List'!B13908&amp;'Record List'!C13908&amp;'Record List'!D13908&amp;"kg"</f>
        <v>SNATCH, ONE ARM, RIGHT75M115kg</v>
      </c>
      <c r="B13970" s="13">
        <f>'Record List'!E13908</f>
        <v>60</v>
      </c>
      <c r="C13970" s="14" t="str">
        <f>LEFT('Record List'!F13908,FIND(",",'Record List'!F13908)+2)</f>
        <v>Ross, D</v>
      </c>
      <c r="D13970" s="16" t="str">
        <f>TEXT('Record List'!G13908,"m/d/yyyy")</f>
        <v>6/23/2018</v>
      </c>
      <c r="E13970" s="10"/>
    </row>
    <row r="13971" spans="1:5" x14ac:dyDescent="0.25">
      <c r="A13971" s="12" t="str">
        <f>'Record List'!A13909&amp;'Record List'!B13909&amp;'Record List'!C13909&amp;'Record List'!D13909&amp;"kg"</f>
        <v>SNATCH, ONE ARM, RIGHT80M70kg</v>
      </c>
      <c r="B13971" s="13">
        <f>'Record List'!E13909</f>
        <v>27</v>
      </c>
      <c r="C13971" s="14" t="str">
        <f>LEFT('Record List'!F13909,FIND(",",'Record List'!F13909)+2)</f>
        <v>Mitchell, D</v>
      </c>
      <c r="D13971" s="16" t="str">
        <f>TEXT('Record List'!G13909,"m/d/yyyy")</f>
        <v>6/30/2013</v>
      </c>
      <c r="E13971" s="10"/>
    </row>
    <row r="13972" spans="1:5" x14ac:dyDescent="0.25">
      <c r="A13972" s="12" t="str">
        <f>'Record List'!A13910&amp;'Record List'!B13910&amp;'Record List'!C13910&amp;'Record List'!D13910&amp;"kg"</f>
        <v>SNATCH, ONE ARM, RIGHT80M80kg</v>
      </c>
      <c r="B13972" s="13">
        <f>'Record List'!E13910</f>
        <v>44</v>
      </c>
      <c r="C13972" s="14" t="str">
        <f>LEFT('Record List'!F13910,FIND(",",'Record List'!F13910)+2)</f>
        <v>Montini, A</v>
      </c>
      <c r="D13972" s="16" t="str">
        <f>TEXT('Record List'!G13910,"m/d/yyyy")</f>
        <v>10/3/2009</v>
      </c>
      <c r="E13972" s="10"/>
    </row>
    <row r="13973" spans="1:5" x14ac:dyDescent="0.25">
      <c r="A13973" s="12" t="str">
        <f>'Record List'!A13911&amp;'Record List'!B13911&amp;'Record List'!C13911&amp;'Record List'!D13911&amp;"kg"</f>
        <v>SNATCH, ONE ARM, RIGHT80M105kg</v>
      </c>
      <c r="B13973" s="13">
        <f>'Record List'!E13911</f>
        <v>55</v>
      </c>
      <c r="C13973" s="14" t="str">
        <f>LEFT('Record List'!F13911,FIND(",",'Record List'!F13911)+2)</f>
        <v>Lano, J</v>
      </c>
      <c r="D13973" s="16" t="str">
        <f>TEXT('Record List'!G13911,"m/d/yyyy")</f>
        <v>6/7/2003</v>
      </c>
      <c r="E13973" s="10"/>
    </row>
    <row r="13974" spans="1:5" x14ac:dyDescent="0.25">
      <c r="A13974" s="12" t="str">
        <f>'Record List'!A13912&amp;'Record List'!B13912&amp;'Record List'!C13912&amp;'Record List'!D13912&amp;"kg"</f>
        <v>SNATCH, ONE ARM, RIGHT85M80kg</v>
      </c>
      <c r="B13974" s="13">
        <f>'Record List'!E13912</f>
        <v>33</v>
      </c>
      <c r="C13974" s="14" t="str">
        <f>LEFT('Record List'!F13912,FIND(",",'Record List'!F13912)+2)</f>
        <v>Montini, A</v>
      </c>
      <c r="D13974" s="16" t="str">
        <f>TEXT('Record List'!G13912,"m/d/yyyy")</f>
        <v>6/30/2013</v>
      </c>
      <c r="E13974" s="10"/>
    </row>
    <row r="13975" spans="1:5" x14ac:dyDescent="0.25">
      <c r="A13975" s="12" t="str">
        <f>'Record List'!A13913&amp;'Record List'!B13913&amp;'Record List'!C13913&amp;'Record List'!D13913&amp;"kg"</f>
        <v>SNATCH, ONE ARM, RIGHT90M80kg</v>
      </c>
      <c r="B13975" s="13">
        <f>'Record List'!E13913</f>
        <v>15</v>
      </c>
      <c r="C13975" s="14" t="str">
        <f>LEFT('Record List'!F13913,FIND(",",'Record List'!F13913)+2)</f>
        <v>Myers, C</v>
      </c>
      <c r="D13975" s="16" t="str">
        <f>TEXT('Record List'!G13913,"m/d/yyyy")</f>
        <v>6/17/2006</v>
      </c>
      <c r="E13975" s="10"/>
    </row>
    <row r="13976" spans="1:5" x14ac:dyDescent="0.25">
      <c r="A13976" s="12" t="str">
        <f>'Record List'!A13914&amp;'Record List'!B13914&amp;'Record List'!C13914&amp;'Record List'!D13914&amp;"kg"</f>
        <v>SNATCH, ONE ARM, RIGHTALLM55kg</v>
      </c>
      <c r="B13976" s="13">
        <f>'Record List'!E13914</f>
        <v>89</v>
      </c>
      <c r="C13976" s="14" t="str">
        <f>LEFT('Record List'!F13914,FIND(",",'Record List'!F13914)+2)</f>
        <v>Quier, D</v>
      </c>
      <c r="D13976" s="16" t="str">
        <f>TEXT('Record List'!G13914,"m/d/yyyy")</f>
        <v>11/11/1989</v>
      </c>
      <c r="E13976" s="10"/>
    </row>
    <row r="13977" spans="1:5" x14ac:dyDescent="0.25">
      <c r="A13977" s="12" t="str">
        <f>'Record List'!A13915&amp;'Record List'!B13915&amp;'Record List'!C13915&amp;'Record List'!D13915&amp;"kg"</f>
        <v>SNATCH, ONE ARM, RIGHTALLM60kg</v>
      </c>
      <c r="B13977" s="13">
        <f>'Record List'!E13915</f>
        <v>104</v>
      </c>
      <c r="C13977" s="14" t="str">
        <f>LEFT('Record List'!F13915,FIND(",",'Record List'!F13915)+2)</f>
        <v>Gazda, G</v>
      </c>
      <c r="D13977" s="16" t="str">
        <f>TEXT('Record List'!G13915,"m/d/yyyy")</f>
        <v>6/4/1994</v>
      </c>
      <c r="E13977" s="10"/>
    </row>
    <row r="13978" spans="1:5" x14ac:dyDescent="0.25">
      <c r="A13978" s="12" t="str">
        <f>'Record List'!A13916&amp;'Record List'!B13916&amp;'Record List'!C13916&amp;'Record List'!D13916&amp;"kg"</f>
        <v>SNATCH, ONE ARM, RIGHTALLM65kg</v>
      </c>
      <c r="B13978" s="13">
        <f>'Record List'!E13916</f>
        <v>121</v>
      </c>
      <c r="C13978" s="14" t="str">
        <f>LEFT('Record List'!F13916,FIND(",",'Record List'!F13916)+2)</f>
        <v>Pensyl, B</v>
      </c>
      <c r="D13978" s="16" t="str">
        <f>TEXT('Record List'!G13916,"m/d/yyyy")</f>
        <v>7/14/1990</v>
      </c>
      <c r="E13978" s="10"/>
    </row>
    <row r="13979" spans="1:5" x14ac:dyDescent="0.25">
      <c r="A13979" s="12" t="str">
        <f>'Record List'!A13917&amp;'Record List'!B13917&amp;'Record List'!C13917&amp;'Record List'!D13917&amp;"kg"</f>
        <v>SNATCH, ONE ARM, RIGHTALLM70kg</v>
      </c>
      <c r="B13979" s="13">
        <f>'Record List'!E13917</f>
        <v>127</v>
      </c>
      <c r="C13979" s="14" t="str">
        <f>LEFT('Record List'!F13917,FIND(",",'Record List'!F13917)+2)</f>
        <v>Waterman, C</v>
      </c>
      <c r="D13979" s="16" t="str">
        <f>TEXT('Record List'!G13917,"m/d/yyyy")</f>
        <v>8/17/1991</v>
      </c>
      <c r="E13979" s="10"/>
    </row>
    <row r="13980" spans="1:5" x14ac:dyDescent="0.25">
      <c r="A13980" s="12" t="str">
        <f>'Record List'!A13918&amp;'Record List'!B13918&amp;'Record List'!C13918&amp;'Record List'!D13918&amp;"kg"</f>
        <v>SNATCH, ONE ARM, RIGHTALLM75kg</v>
      </c>
      <c r="B13980" s="13">
        <f>'Record List'!E13918</f>
        <v>110</v>
      </c>
      <c r="C13980" s="14" t="str">
        <f>LEFT('Record List'!F13918,FIND(",",'Record List'!F13918)+2)</f>
        <v>Aldan, B</v>
      </c>
      <c r="D13980" s="16" t="str">
        <f>TEXT('Record List'!G13918,"m/d/yyyy")</f>
        <v>6/7/2003</v>
      </c>
      <c r="E13980" s="10"/>
    </row>
    <row r="13981" spans="1:5" x14ac:dyDescent="0.25">
      <c r="A13981" s="12" t="str">
        <f>'Record List'!A13919&amp;'Record List'!B13919&amp;'Record List'!C13919&amp;'Record List'!D13919&amp;"kg"</f>
        <v>SNATCH, ONE ARM, RIGHTALLM80kg</v>
      </c>
      <c r="B13981" s="13">
        <f>'Record List'!E13919</f>
        <v>132</v>
      </c>
      <c r="C13981" s="14" t="str">
        <f>LEFT('Record List'!F13919,FIND(",",'Record List'!F13919)+2)</f>
        <v>Haley, B</v>
      </c>
      <c r="D13981" s="16" t="str">
        <f>TEXT('Record List'!G13919,"m/d/yyyy")</f>
        <v>6/25/1989</v>
      </c>
      <c r="E13981" s="10"/>
    </row>
    <row r="13982" spans="1:5" x14ac:dyDescent="0.25">
      <c r="A13982" s="12" t="str">
        <f>'Record List'!A13920&amp;'Record List'!B13920&amp;'Record List'!C13920&amp;'Record List'!D13920&amp;"kg"</f>
        <v>SNATCH, ONE ARM, RIGHTALLM85kg</v>
      </c>
      <c r="B13982" s="13">
        <f>'Record List'!E13920</f>
        <v>160</v>
      </c>
      <c r="C13982" s="14" t="str">
        <f>LEFT('Record List'!F13920,FIND(",",'Record List'!F13920)+2)</f>
        <v>Bryan, B</v>
      </c>
      <c r="D13982" s="16" t="str">
        <f>TEXT('Record List'!G13920,"m/d/yyyy")</f>
        <v>7/15/1990</v>
      </c>
      <c r="E13982" s="10"/>
    </row>
    <row r="13983" spans="1:5" x14ac:dyDescent="0.25">
      <c r="A13983" s="12" t="str">
        <f>'Record List'!A13921&amp;'Record List'!B13921&amp;'Record List'!C13921&amp;'Record List'!D13921&amp;"kg"</f>
        <v>SNATCH, ONE ARM, RIGHTALLM90kg</v>
      </c>
      <c r="B13983" s="13">
        <f>'Record List'!E13921</f>
        <v>154</v>
      </c>
      <c r="C13983" s="14" t="str">
        <f>LEFT('Record List'!F13921,FIND(",",'Record List'!F13921)+2)</f>
        <v>Naylor, J</v>
      </c>
      <c r="D13983" s="16" t="str">
        <f>TEXT('Record List'!G13921,"m/d/yyyy")</f>
        <v>11/8/1987</v>
      </c>
      <c r="E13983" s="10"/>
    </row>
    <row r="13984" spans="1:5" x14ac:dyDescent="0.25">
      <c r="A13984" s="12" t="str">
        <f>'Record List'!A13922&amp;'Record List'!B13922&amp;'Record List'!C13922&amp;'Record List'!D13922&amp;"kg"</f>
        <v>SNATCH, ONE ARM, RIGHTALLM95kg</v>
      </c>
      <c r="B13984" s="13">
        <f>'Record List'!E13922</f>
        <v>121</v>
      </c>
      <c r="C13984" s="14" t="str">
        <f>LEFT('Record List'!F13922,FIND(",",'Record List'!F13922)+2)</f>
        <v>Vernacchio, J</v>
      </c>
      <c r="D13984" s="16" t="str">
        <f>TEXT('Record List'!G13922,"m/d/yyyy")</f>
        <v>7/15/1990</v>
      </c>
      <c r="E13984" s="10"/>
    </row>
    <row r="13985" spans="1:5" x14ac:dyDescent="0.25">
      <c r="A13985" s="12" t="str">
        <f>'Record List'!A13923&amp;'Record List'!B13923&amp;'Record List'!C13923&amp;'Record List'!D13923&amp;"kg"</f>
        <v>SNATCH, ONE ARM, RIGHTALLM100kg</v>
      </c>
      <c r="B13985" s="13">
        <f>'Record List'!E13923</f>
        <v>165</v>
      </c>
      <c r="C13985" s="14" t="str">
        <f>LEFT('Record List'!F13923,FIND(",",'Record List'!F13923)+2)</f>
        <v>Venterosa, D</v>
      </c>
      <c r="D13985" s="16" t="str">
        <f>TEXT('Record List'!G13923,"m/d/yyyy")</f>
        <v>7/15/1990</v>
      </c>
      <c r="E13985" s="10"/>
    </row>
    <row r="13986" spans="1:5" x14ac:dyDescent="0.25">
      <c r="A13986" s="12" t="str">
        <f>'Record List'!A13924&amp;'Record List'!B13924&amp;'Record List'!C13924&amp;'Record List'!D13924&amp;"kg"</f>
        <v>SNATCH, ONE ARM, RIGHTALLM105kg</v>
      </c>
      <c r="B13986" s="13">
        <f>'Record List'!E13924</f>
        <v>165</v>
      </c>
      <c r="C13986" s="14" t="str">
        <f>LEFT('Record List'!F13924,FIND(",",'Record List'!F13924)+2)</f>
        <v>Oliver, C</v>
      </c>
      <c r="D13986" s="16" t="str">
        <f>TEXT('Record List'!G13924,"m/d/yyyy")</f>
        <v>11/8/1987</v>
      </c>
      <c r="E13986" s="10"/>
    </row>
    <row r="13987" spans="1:5" x14ac:dyDescent="0.25">
      <c r="A13987" s="12" t="str">
        <f>'Record List'!A13925&amp;'Record List'!B13925&amp;'Record List'!C13925&amp;'Record List'!D13925&amp;"kg"</f>
        <v>SNATCH, ONE ARM, RIGHTALLM110kg</v>
      </c>
      <c r="B13987" s="13">
        <f>'Record List'!E13925</f>
        <v>171</v>
      </c>
      <c r="C13987" s="14" t="str">
        <f>LEFT('Record List'!F13925,FIND(",",'Record List'!F13925)+2)</f>
        <v>Burtzloff, B</v>
      </c>
      <c r="D13987" s="16" t="str">
        <f>TEXT('Record List'!G13925,"m/d/yyyy")</f>
        <v>11/8/1987</v>
      </c>
      <c r="E13987" s="10"/>
    </row>
    <row r="13988" spans="1:5" x14ac:dyDescent="0.25">
      <c r="A13988" s="12" t="str">
        <f>'Record List'!A13926&amp;'Record List'!B13926&amp;'Record List'!C13926&amp;'Record List'!D13926&amp;"kg"</f>
        <v>SNATCH, ONE ARM, RIGHTALLM115kg</v>
      </c>
      <c r="B13988" s="13">
        <f>'Record List'!E13926</f>
        <v>172</v>
      </c>
      <c r="C13988" s="14" t="str">
        <f>LEFT('Record List'!F13926,FIND(",",'Record List'!F13926)+2)</f>
        <v>Myers, A</v>
      </c>
      <c r="D13988" s="16" t="str">
        <f>TEXT('Record List'!G13926,"m/d/yyyy")</f>
        <v>1/14/2012</v>
      </c>
      <c r="E13988" s="10"/>
    </row>
    <row r="13989" spans="1:5" x14ac:dyDescent="0.25">
      <c r="A13989" s="12" t="str">
        <f>'Record List'!A13927&amp;'Record List'!B13927&amp;'Record List'!C13927&amp;'Record List'!D13927&amp;"kg"</f>
        <v>SNATCH, ONE ARM, RIGHTALLM120kg</v>
      </c>
      <c r="B13989" s="13">
        <f>'Record List'!E13927</f>
        <v>170</v>
      </c>
      <c r="C13989" s="14" t="str">
        <f>LEFT('Record List'!F13927,FIND(",",'Record List'!F13927)+2)</f>
        <v>Ullom, C</v>
      </c>
      <c r="D13989" s="16" t="str">
        <f>TEXT('Record List'!G13927,"m/d/yyyy")</f>
        <v>1/20/2007</v>
      </c>
      <c r="E13989" s="10"/>
    </row>
    <row r="13990" spans="1:5" x14ac:dyDescent="0.25">
      <c r="A13990" s="12" t="str">
        <f>'Record List'!A13928&amp;'Record List'!B13928&amp;'Record List'!C13928&amp;'Record List'!D13928&amp;"kg"</f>
        <v>SNATCH, ONE ARM, RIGHTALLM125kg</v>
      </c>
      <c r="B13990" s="13">
        <f>'Record List'!E13928</f>
        <v>155</v>
      </c>
      <c r="C13990" s="14" t="str">
        <f>LEFT('Record List'!F13928,FIND(",",'Record List'!F13928)+2)</f>
        <v>Myers, A</v>
      </c>
      <c r="D13990" s="16" t="str">
        <f>TEXT('Record List'!G13928,"m/d/yyyy")</f>
        <v>6/7/2003</v>
      </c>
      <c r="E13990" s="10"/>
    </row>
    <row r="13991" spans="1:5" x14ac:dyDescent="0.25">
      <c r="A13991" s="12" t="str">
        <f>'Record List'!A13929&amp;'Record List'!B13929&amp;'Record List'!C13929&amp;'Record List'!D13929&amp;"kg"</f>
        <v>SNATCH, ONE ARM, RIGHTALLM125+kg</v>
      </c>
      <c r="B13991" s="13">
        <f>'Record List'!E13929</f>
        <v>165</v>
      </c>
      <c r="C13991" s="14" t="str">
        <f>LEFT('Record List'!F13929,FIND(",",'Record List'!F13929)+2)</f>
        <v>Ciavattone, F</v>
      </c>
      <c r="D13991" s="16" t="str">
        <f>TEXT('Record List'!G13929,"m/d/yyyy")</f>
        <v>8/17/1991</v>
      </c>
      <c r="E13991" s="10"/>
    </row>
    <row r="13992" spans="1:5" x14ac:dyDescent="0.25">
      <c r="A13992" s="12" t="str">
        <f>'Record List'!A13930&amp;'Record List'!B13930&amp;'Record List'!C13930&amp;'Record List'!D13930&amp;"kg"</f>
        <v>SNATCH, ONE ARM, RIGHTNATM40kg</v>
      </c>
      <c r="B13992" s="13">
        <f>'Record List'!E13930</f>
        <v>15</v>
      </c>
      <c r="C13992" s="14" t="str">
        <f>LEFT('Record List'!F13930,FIND(",",'Record List'!F13930)+2)</f>
        <v>Todd, L</v>
      </c>
      <c r="D13992" s="16" t="str">
        <f>TEXT('Record List'!G13930,"m/d/yyyy")</f>
        <v>6/19/2021</v>
      </c>
      <c r="E13992" s="10"/>
    </row>
    <row r="13993" spans="1:5" x14ac:dyDescent="0.25">
      <c r="A13993" s="12" t="str">
        <f>'Record List'!A13931&amp;'Record List'!B13931&amp;'Record List'!C13931&amp;'Record List'!D13931&amp;"kg"</f>
        <v>SNATCH, ONE ARM, RIGHTNATM60kg</v>
      </c>
      <c r="B13993" s="13">
        <f>'Record List'!E13931</f>
        <v>104</v>
      </c>
      <c r="C13993" s="14" t="str">
        <f>LEFT('Record List'!F13931,FIND(",",'Record List'!F13931)+2)</f>
        <v>Gazda, G</v>
      </c>
      <c r="D13993" s="16" t="str">
        <f>TEXT('Record List'!G13931,"m/d/yyyy")</f>
        <v>6/4/1994</v>
      </c>
      <c r="E13993" s="10"/>
    </row>
    <row r="13994" spans="1:5" x14ac:dyDescent="0.25">
      <c r="A13994" s="12" t="str">
        <f>'Record List'!A13932&amp;'Record List'!B13932&amp;'Record List'!C13932&amp;'Record List'!D13932&amp;"kg"</f>
        <v>SNATCH, ONE ARM, RIGHTNATM65kg</v>
      </c>
      <c r="B13994" s="13">
        <f>'Record List'!E13932</f>
        <v>121</v>
      </c>
      <c r="C13994" s="14" t="str">
        <f>LEFT('Record List'!F13932,FIND(",",'Record List'!F13932)+2)</f>
        <v>Pensyl, B</v>
      </c>
      <c r="D13994" s="16" t="str">
        <f>TEXT('Record List'!G13932,"m/d/yyyy")</f>
        <v>7/15/1990</v>
      </c>
      <c r="E13994" s="10"/>
    </row>
    <row r="13995" spans="1:5" x14ac:dyDescent="0.25">
      <c r="A13995" s="12" t="str">
        <f>'Record List'!A13933&amp;'Record List'!B13933&amp;'Record List'!C13933&amp;'Record List'!D13933&amp;"kg"</f>
        <v>SNATCH, ONE ARM, RIGHTNATM70kg</v>
      </c>
      <c r="B13995" s="13">
        <f>'Record List'!E13933</f>
        <v>121</v>
      </c>
      <c r="C13995" s="14" t="str">
        <f>LEFT('Record List'!F13933,FIND(",",'Record List'!F13933)+2)</f>
        <v>Waterman, C</v>
      </c>
      <c r="D13995" s="16" t="str">
        <f>TEXT('Record List'!G13933,"m/d/yyyy")</f>
        <v>7/15/1990</v>
      </c>
      <c r="E13995" s="10"/>
    </row>
    <row r="13996" spans="1:5" x14ac:dyDescent="0.25">
      <c r="A13996" s="12" t="str">
        <f>'Record List'!A13934&amp;'Record List'!B13934&amp;'Record List'!C13934&amp;'Record List'!D13934&amp;"kg"</f>
        <v>SNATCH, ONE ARM, RIGHTNATM75kg</v>
      </c>
      <c r="B13996" s="13">
        <f>'Record List'!E13934</f>
        <v>110</v>
      </c>
      <c r="C13996" s="14" t="str">
        <f>LEFT('Record List'!F13934,FIND(",",'Record List'!F13934)+2)</f>
        <v>Aldan, B</v>
      </c>
      <c r="D13996" s="16" t="str">
        <f>TEXT('Record List'!G13934,"m/d/yyyy")</f>
        <v>6/7/2003</v>
      </c>
      <c r="E13996" s="10"/>
    </row>
    <row r="13997" spans="1:5" x14ac:dyDescent="0.25">
      <c r="A13997" s="12" t="str">
        <f>'Record List'!A13935&amp;'Record List'!B13935&amp;'Record List'!C13935&amp;'Record List'!D13935&amp;"kg"</f>
        <v>SNATCH, ONE ARM, RIGHTNATM80kg</v>
      </c>
      <c r="B13997" s="13">
        <f>'Record List'!E13935</f>
        <v>132</v>
      </c>
      <c r="C13997" s="14" t="str">
        <f>LEFT('Record List'!F13935,FIND(",",'Record List'!F13935)+2)</f>
        <v>Haley, B</v>
      </c>
      <c r="D13997" s="16" t="str">
        <f>TEXT('Record List'!G13935,"m/d/yyyy")</f>
        <v>6/24/1989</v>
      </c>
      <c r="E13997" s="10"/>
    </row>
    <row r="13998" spans="1:5" x14ac:dyDescent="0.25">
      <c r="A13998" s="12" t="str">
        <f>'Record List'!A13936&amp;'Record List'!B13936&amp;'Record List'!C13936&amp;'Record List'!D13936&amp;"kg"</f>
        <v>SNATCH, ONE ARM, RIGHTNATM85kg</v>
      </c>
      <c r="B13998" s="13">
        <f>'Record List'!E13936</f>
        <v>160</v>
      </c>
      <c r="C13998" s="14" t="str">
        <f>LEFT('Record List'!F13936,FIND(",",'Record List'!F13936)+2)</f>
        <v>Bryan, B</v>
      </c>
      <c r="D13998" s="16" t="str">
        <f>TEXT('Record List'!G13936,"m/d/yyyy")</f>
        <v>7/15/1990</v>
      </c>
      <c r="E13998" s="10"/>
    </row>
    <row r="13999" spans="1:5" x14ac:dyDescent="0.25">
      <c r="A13999" s="12" t="str">
        <f>'Record List'!A13937&amp;'Record List'!B13937&amp;'Record List'!C13937&amp;'Record List'!D13937&amp;"kg"</f>
        <v>SNATCH, ONE ARM, RIGHTNATM90kg</v>
      </c>
      <c r="B13999" s="13">
        <f>'Record List'!E13937</f>
        <v>137</v>
      </c>
      <c r="C13999" s="14" t="str">
        <f>LEFT('Record List'!F13937,FIND(",",'Record List'!F13937)+2)</f>
        <v>Anderson, P</v>
      </c>
      <c r="D13999" s="16" t="str">
        <f>TEXT('Record List'!G13937,"m/d/yyyy")</f>
        <v>6/24/1989</v>
      </c>
      <c r="E13999" s="10"/>
    </row>
    <row r="14000" spans="1:5" x14ac:dyDescent="0.25">
      <c r="A14000" s="12" t="str">
        <f>'Record List'!A13938&amp;'Record List'!B13938&amp;'Record List'!C13938&amp;'Record List'!D13938&amp;"kg"</f>
        <v>SNATCH, ONE ARM, RIGHTNATM95kg</v>
      </c>
      <c r="B14000" s="13">
        <f>'Record List'!E13938</f>
        <v>121</v>
      </c>
      <c r="C14000" s="14" t="str">
        <f>LEFT('Record List'!F13938,FIND(",",'Record List'!F13938)+2)</f>
        <v>Vernacchio, J</v>
      </c>
      <c r="D14000" s="16" t="str">
        <f>TEXT('Record List'!G13938,"m/d/yyyy")</f>
        <v>7/15/1990</v>
      </c>
      <c r="E14000" s="10"/>
    </row>
    <row r="14001" spans="1:5" x14ac:dyDescent="0.25">
      <c r="A14001" s="12" t="str">
        <f>'Record List'!A13939&amp;'Record List'!B13939&amp;'Record List'!C13939&amp;'Record List'!D13939&amp;"kg"</f>
        <v>SNATCH, ONE ARM, RIGHTNATM100kg</v>
      </c>
      <c r="B14001" s="13">
        <f>'Record List'!E13939</f>
        <v>165</v>
      </c>
      <c r="C14001" s="14" t="str">
        <f>LEFT('Record List'!F13939,FIND(",",'Record List'!F13939)+2)</f>
        <v>Venterosa, D</v>
      </c>
      <c r="D14001" s="16" t="str">
        <f>TEXT('Record List'!G13939,"m/d/yyyy")</f>
        <v>7/15/1990</v>
      </c>
      <c r="E14001" s="10"/>
    </row>
    <row r="14002" spans="1:5" x14ac:dyDescent="0.25">
      <c r="A14002" s="12" t="str">
        <f>'Record List'!A13940&amp;'Record List'!B13940&amp;'Record List'!C13940&amp;'Record List'!D13940&amp;"kg"</f>
        <v>SNATCH, ONE ARM, RIGHTNATM105kg</v>
      </c>
      <c r="B14002" s="13">
        <f>'Record List'!E13940</f>
        <v>155</v>
      </c>
      <c r="C14002" s="14" t="str">
        <f>LEFT('Record List'!F13940,FIND(",",'Record List'!F13940)+2)</f>
        <v>Ullom, C</v>
      </c>
      <c r="D14002" s="16" t="str">
        <f>TEXT('Record List'!G13940,"m/d/yyyy")</f>
        <v>6/20/2009</v>
      </c>
      <c r="E14002" s="10"/>
    </row>
    <row r="14003" spans="1:5" x14ac:dyDescent="0.25">
      <c r="A14003" s="12" t="str">
        <f>'Record List'!A13941&amp;'Record List'!B13941&amp;'Record List'!C13941&amp;'Record List'!D13941&amp;"kg"</f>
        <v>SNATCH, ONE ARM, RIGHTNATM110kg</v>
      </c>
      <c r="B14003" s="13">
        <f>'Record List'!E13941</f>
        <v>148</v>
      </c>
      <c r="C14003" s="14" t="str">
        <f>LEFT('Record List'!F13941,FIND(",",'Record List'!F13941)+2)</f>
        <v>Fuller, J</v>
      </c>
      <c r="D14003" s="16" t="str">
        <f>TEXT('Record List'!G13941,"m/d/yyyy")</f>
        <v>6/20/2015</v>
      </c>
      <c r="E14003" s="10"/>
    </row>
    <row r="14004" spans="1:5" x14ac:dyDescent="0.25">
      <c r="A14004" s="12" t="str">
        <f>'Record List'!A13942&amp;'Record List'!B13942&amp;'Record List'!C13942&amp;'Record List'!D13942&amp;"kg"</f>
        <v>SNATCH, ONE ARM, RIGHTNATM115kg</v>
      </c>
      <c r="B14004" s="13">
        <f>'Record List'!E13942</f>
        <v>156</v>
      </c>
      <c r="C14004" s="14" t="str">
        <f>LEFT('Record List'!F13942,FIND(",",'Record List'!F13942)+2)</f>
        <v>Ullom, C</v>
      </c>
      <c r="D14004" s="16" t="str">
        <f>TEXT('Record List'!G13942,"m/d/yyyy")</f>
        <v>6/21/2014</v>
      </c>
      <c r="E14004" s="10"/>
    </row>
    <row r="14005" spans="1:5" x14ac:dyDescent="0.25">
      <c r="A14005" s="12" t="str">
        <f>'Record List'!A13943&amp;'Record List'!B13943&amp;'Record List'!C13943&amp;'Record List'!D13943&amp;"kg"</f>
        <v>SNATCH, ONE ARM, RIGHTNATM120kg</v>
      </c>
      <c r="B14005" s="13">
        <f>'Record List'!E13943</f>
        <v>126</v>
      </c>
      <c r="C14005" s="14" t="str">
        <f>LEFT('Record List'!F13943,FIND(",",'Record List'!F13943)+2)</f>
        <v>Todd, E</v>
      </c>
      <c r="D14005" s="16" t="str">
        <f>TEXT('Record List'!G13943,"m/d/yyyy")</f>
        <v>6/21/2014</v>
      </c>
      <c r="E14005" s="10"/>
    </row>
    <row r="14006" spans="1:5" x14ac:dyDescent="0.25">
      <c r="A14006" s="12" t="str">
        <f>'Record List'!A13944&amp;'Record List'!B13944&amp;'Record List'!C13944&amp;'Record List'!D13944&amp;"kg"</f>
        <v>SNATCH, ONE ARM, RIGHTNATM125kg</v>
      </c>
      <c r="B14006" s="13">
        <f>'Record List'!E13944</f>
        <v>155</v>
      </c>
      <c r="C14006" s="14" t="str">
        <f>LEFT('Record List'!F13944,FIND(",",'Record List'!F13944)+2)</f>
        <v>Myers, A</v>
      </c>
      <c r="D14006" s="16" t="str">
        <f>TEXT('Record List'!G13944,"m/d/yyyy")</f>
        <v>6/7/2003</v>
      </c>
      <c r="E14006" s="10"/>
    </row>
    <row r="14007" spans="1:5" x14ac:dyDescent="0.25">
      <c r="A14007" s="12" t="str">
        <f>'Record List'!A13945&amp;'Record List'!B13945&amp;'Record List'!C13945&amp;'Record List'!D13945&amp;"kg"</f>
        <v>SNATCH, ONE ARM, RIGHTNATM125+kg</v>
      </c>
      <c r="B14007" s="13">
        <f>'Record List'!E13945</f>
        <v>154</v>
      </c>
      <c r="C14007" s="14" t="str">
        <f>LEFT('Record List'!F13945,FIND(",",'Record List'!F13945)+2)</f>
        <v>Ciavattone, F</v>
      </c>
      <c r="D14007" s="16" t="str">
        <f>TEXT('Record List'!G13945,"m/d/yyyy")</f>
        <v>7/15/1990</v>
      </c>
      <c r="E14007" s="10"/>
    </row>
    <row r="14008" spans="1:5" x14ac:dyDescent="0.25">
      <c r="A14008" s="12" t="str">
        <f>'Record List'!A13946&amp;'Record List'!B13946&amp;'Record List'!C13946&amp;'Record List'!D13946&amp;"kg"</f>
        <v>SQUAT, 12" BASE13F45kg</v>
      </c>
      <c r="B14008" s="13">
        <f>'Record List'!E13946</f>
        <v>80</v>
      </c>
      <c r="C14008" s="14" t="str">
        <f>LEFT('Record List'!F13946,FIND(",",'Record List'!F13946)+2)</f>
        <v>Jobe, G</v>
      </c>
      <c r="D14008" s="16" t="str">
        <f>TEXT('Record List'!G13946,"m/d/yyyy")</f>
        <v>5/20/2012</v>
      </c>
      <c r="E14008" s="10"/>
    </row>
    <row r="14009" spans="1:5" x14ac:dyDescent="0.25">
      <c r="A14009" s="12" t="str">
        <f>'Record List'!A13947&amp;'Record List'!B13947&amp;'Record List'!C13947&amp;'Record List'!D13947&amp;"kg"</f>
        <v>SQUAT, 12" BASE13F50kg</v>
      </c>
      <c r="B14009" s="13">
        <f>'Record List'!E13947</f>
        <v>90</v>
      </c>
      <c r="C14009" s="14" t="str">
        <f>LEFT('Record List'!F13947,FIND(",",'Record List'!F13947)+2)</f>
        <v>Jobe, G</v>
      </c>
      <c r="D14009" s="16" t="str">
        <f>TEXT('Record List'!G13947,"m/d/yyyy")</f>
        <v>12/31/2012</v>
      </c>
      <c r="E14009" s="10"/>
    </row>
    <row r="14010" spans="1:5" x14ac:dyDescent="0.25">
      <c r="A14010" s="12" t="str">
        <f>'Record List'!A13948&amp;'Record List'!B13948&amp;'Record List'!C13948&amp;'Record List'!D13948&amp;"kg"</f>
        <v>SQUAT, 12" BASE13F55kg</v>
      </c>
      <c r="B14010" s="13">
        <f>'Record List'!E13948</f>
        <v>71</v>
      </c>
      <c r="C14010" s="14" t="str">
        <f>LEFT('Record List'!F13948,FIND(",",'Record List'!F13948)+2)</f>
        <v>Collins, O</v>
      </c>
      <c r="D14010" s="16" t="str">
        <f>TEXT('Record List'!G13948,"m/d/yyyy")</f>
        <v>8/31/2019</v>
      </c>
      <c r="E14010" s="10"/>
    </row>
    <row r="14011" spans="1:5" x14ac:dyDescent="0.25">
      <c r="A14011" s="12" t="str">
        <f>'Record List'!A13949&amp;'Record List'!B13949&amp;'Record List'!C13949&amp;'Record List'!D13949&amp;"kg"</f>
        <v>SQUAT, 12" BASE13F60kg</v>
      </c>
      <c r="B14011" s="13">
        <f>'Record List'!E13949</f>
        <v>100</v>
      </c>
      <c r="C14011" s="14" t="str">
        <f>LEFT('Record List'!F13949,FIND(",",'Record List'!F13949)+2)</f>
        <v>Myers, M</v>
      </c>
      <c r="D14011" s="16" t="str">
        <f>TEXT('Record List'!G13949,"m/d/yyyy")</f>
        <v>2/14/2010</v>
      </c>
      <c r="E14011" s="10"/>
    </row>
    <row r="14012" spans="1:5" x14ac:dyDescent="0.25">
      <c r="A14012" s="12" t="str">
        <f>'Record List'!A13950&amp;'Record List'!B13950&amp;'Record List'!C13950&amp;'Record List'!D13950&amp;"kg"</f>
        <v>SQUAT, 12" BASE13F75kg</v>
      </c>
      <c r="B14012" s="13">
        <f>'Record List'!E13950</f>
        <v>130</v>
      </c>
      <c r="C14012" s="14" t="str">
        <f>LEFT('Record List'!F13950,FIND(",",'Record List'!F13950)+2)</f>
        <v>Myers, M</v>
      </c>
      <c r="D14012" s="16" t="str">
        <f>TEXT('Record List'!G13950,"m/d/yyyy")</f>
        <v>8/12/2012</v>
      </c>
      <c r="E14012" s="10"/>
    </row>
    <row r="14013" spans="1:5" x14ac:dyDescent="0.25">
      <c r="A14013" s="12" t="str">
        <f>'Record List'!A13951&amp;'Record List'!B13951&amp;'Record List'!C13951&amp;'Record List'!D13951&amp;"kg"</f>
        <v>SQUAT, 12" BASE14F60kg</v>
      </c>
      <c r="B14013" s="13">
        <f>'Record List'!E13951</f>
        <v>195</v>
      </c>
      <c r="C14013" s="14" t="str">
        <f>LEFT('Record List'!F13951,FIND(",",'Record List'!F13951)+2)</f>
        <v>Hartman, L</v>
      </c>
      <c r="D14013" s="16" t="str">
        <f>TEXT('Record List'!G13951,"m/d/yyyy")</f>
        <v>7/1/2001</v>
      </c>
      <c r="E14013" s="10"/>
    </row>
    <row r="14014" spans="1:5" x14ac:dyDescent="0.25">
      <c r="A14014" s="12" t="str">
        <f>'Record List'!A13952&amp;'Record List'!B13952&amp;'Record List'!C13952&amp;'Record List'!D13952&amp;"kg"</f>
        <v>SQUAT, 12" BASE14F75kg</v>
      </c>
      <c r="B14014" s="13">
        <f>'Record List'!E13952</f>
        <v>160</v>
      </c>
      <c r="C14014" s="14" t="str">
        <f>LEFT('Record List'!F13952,FIND(",",'Record List'!F13952)+2)</f>
        <v>Goodner, J</v>
      </c>
      <c r="D14014" s="16" t="str">
        <f>TEXT('Record List'!G13952,"m/d/yyyy")</f>
        <v>7/1/2001</v>
      </c>
      <c r="E14014" s="10"/>
    </row>
    <row r="14015" spans="1:5" x14ac:dyDescent="0.25">
      <c r="A14015" s="12" t="str">
        <f>'Record List'!A13953&amp;'Record List'!B13953&amp;'Record List'!C13953&amp;'Record List'!D13953&amp;"kg"</f>
        <v>SQUAT, 12" BASE16F55kg</v>
      </c>
      <c r="B14015" s="13">
        <f>'Record List'!E13953</f>
        <v>145</v>
      </c>
      <c r="C14015" s="14" t="str">
        <f>LEFT('Record List'!F13953,FIND(",",'Record List'!F13953)+2)</f>
        <v>Drake, J</v>
      </c>
      <c r="D14015" s="16" t="str">
        <f>TEXT('Record List'!G13953,"m/d/yyyy")</f>
        <v>7/1/2001</v>
      </c>
      <c r="E14015" s="10"/>
    </row>
    <row r="14016" spans="1:5" x14ac:dyDescent="0.25">
      <c r="A14016" s="12" t="str">
        <f>'Record List'!A13954&amp;'Record List'!B13954&amp;'Record List'!C13954&amp;'Record List'!D13954&amp;"kg"</f>
        <v>SQUAT, 12" BASE16F65kg</v>
      </c>
      <c r="B14016" s="13">
        <f>'Record List'!E13954</f>
        <v>195</v>
      </c>
      <c r="C14016" s="14" t="str">
        <f>LEFT('Record List'!F13954,FIND(",",'Record List'!F13954)+2)</f>
        <v>Deaver, M</v>
      </c>
      <c r="D14016" s="16" t="str">
        <f>TEXT('Record List'!G13954,"m/d/yyyy")</f>
        <v>7/1/2001</v>
      </c>
      <c r="E14016" s="10"/>
    </row>
    <row r="14017" spans="1:5" x14ac:dyDescent="0.25">
      <c r="A14017" s="12" t="str">
        <f>'Record List'!A13955&amp;'Record List'!B13955&amp;'Record List'!C13955&amp;'Record List'!D13955&amp;"kg"</f>
        <v>SQUAT, 12" BASE40F120kg</v>
      </c>
      <c r="B14017" s="13">
        <f>'Record List'!E13955</f>
        <v>185</v>
      </c>
      <c r="C14017" s="14" t="str">
        <f>LEFT('Record List'!F13955,FIND(",",'Record List'!F13955)+2)</f>
        <v>Bartholomew, H</v>
      </c>
      <c r="D14017" s="16" t="str">
        <f>TEXT('Record List'!G13955,"m/d/yyyy")</f>
        <v>8/31/2019</v>
      </c>
      <c r="E14017" s="10"/>
    </row>
    <row r="14018" spans="1:5" x14ac:dyDescent="0.25">
      <c r="A14018" s="12" t="str">
        <f>'Record List'!A13956&amp;'Record List'!B13956&amp;'Record List'!C13956&amp;'Record List'!D13956&amp;"kg"</f>
        <v>SQUAT, 12" BASE45F50kg</v>
      </c>
      <c r="B14018" s="13">
        <f>'Record List'!E13956</f>
        <v>198</v>
      </c>
      <c r="C14018" s="14" t="str">
        <f>LEFT('Record List'!F13956,FIND(",",'Record List'!F13956)+2)</f>
        <v>Phumchaona, N</v>
      </c>
      <c r="D14018" s="16" t="str">
        <f>TEXT('Record List'!G13956,"m/d/yyyy")</f>
        <v>1/11/1992</v>
      </c>
      <c r="E14018" s="10"/>
    </row>
    <row r="14019" spans="1:5" x14ac:dyDescent="0.25">
      <c r="A14019" s="12" t="str">
        <f>'Record List'!A13957&amp;'Record List'!B13957&amp;'Record List'!C13957&amp;'Record List'!D13957&amp;"kg"</f>
        <v>SQUAT, 12" BASE65F50kg</v>
      </c>
      <c r="B14019" s="13">
        <f>'Record List'!E13957</f>
        <v>204</v>
      </c>
      <c r="C14019" s="14" t="str">
        <f>LEFT('Record List'!F13957,FIND(",",'Record List'!F13957)+2)</f>
        <v>Gedney, J</v>
      </c>
      <c r="D14019" s="16" t="str">
        <f>TEXT('Record List'!G13957,"m/d/yyyy")</f>
        <v>4/15/2006</v>
      </c>
      <c r="E14019" s="10"/>
    </row>
    <row r="14020" spans="1:5" x14ac:dyDescent="0.25">
      <c r="A14020" s="12" t="str">
        <f>'Record List'!A13958&amp;'Record List'!B13958&amp;'Record List'!C13958&amp;'Record List'!D13958&amp;"kg"</f>
        <v>SQUAT, 12" BASEALLF45kg</v>
      </c>
      <c r="B14020" s="13">
        <f>'Record List'!E13958</f>
        <v>80</v>
      </c>
      <c r="C14020" s="14" t="str">
        <f>LEFT('Record List'!F13958,FIND(",",'Record List'!F13958)+2)</f>
        <v>Jobe, G</v>
      </c>
      <c r="D14020" s="16" t="str">
        <f>TEXT('Record List'!G13958,"m/d/yyyy")</f>
        <v>5/20/2012</v>
      </c>
      <c r="E14020" s="10"/>
    </row>
    <row r="14021" spans="1:5" x14ac:dyDescent="0.25">
      <c r="A14021" s="12" t="str">
        <f>'Record List'!A13959&amp;'Record List'!B13959&amp;'Record List'!C13959&amp;'Record List'!D13959&amp;"kg"</f>
        <v>SQUAT, 12" BASEALLF50kg</v>
      </c>
      <c r="B14021" s="13">
        <f>'Record List'!E13959</f>
        <v>204</v>
      </c>
      <c r="C14021" s="14" t="str">
        <f>LEFT('Record List'!F13959,FIND(",",'Record List'!F13959)+2)</f>
        <v>Gedney, J</v>
      </c>
      <c r="D14021" s="16" t="str">
        <f>TEXT('Record List'!G13959,"m/d/yyyy")</f>
        <v>4/15/2006</v>
      </c>
      <c r="E14021" s="10"/>
    </row>
    <row r="14022" spans="1:5" x14ac:dyDescent="0.25">
      <c r="A14022" s="12" t="str">
        <f>'Record List'!A13960&amp;'Record List'!B13960&amp;'Record List'!C13960&amp;'Record List'!D13960&amp;"kg"</f>
        <v>SQUAT, 12" BASEALLF55kg</v>
      </c>
      <c r="B14022" s="13">
        <f>'Record List'!E13960</f>
        <v>145</v>
      </c>
      <c r="C14022" s="14" t="str">
        <f>LEFT('Record List'!F13960,FIND(",",'Record List'!F13960)+2)</f>
        <v>Drake, J</v>
      </c>
      <c r="D14022" s="16" t="str">
        <f>TEXT('Record List'!G13960,"m/d/yyyy")</f>
        <v>7/1/2001</v>
      </c>
      <c r="E14022" s="10"/>
    </row>
    <row r="14023" spans="1:5" x14ac:dyDescent="0.25">
      <c r="A14023" s="12" t="str">
        <f>'Record List'!A13961&amp;'Record List'!B13961&amp;'Record List'!C13961&amp;'Record List'!D13961&amp;"kg"</f>
        <v>SQUAT, 12" BASEALLF60kg</v>
      </c>
      <c r="B14023" s="13">
        <f>'Record List'!E13961</f>
        <v>195</v>
      </c>
      <c r="C14023" s="14" t="str">
        <f>LEFT('Record List'!F13961,FIND(",",'Record List'!F13961)+2)</f>
        <v>Hartman, L</v>
      </c>
      <c r="D14023" s="16" t="str">
        <f>TEXT('Record List'!G13961,"m/d/yyyy")</f>
        <v>7/1/2001</v>
      </c>
      <c r="E14023" s="10"/>
    </row>
    <row r="14024" spans="1:5" x14ac:dyDescent="0.25">
      <c r="A14024" s="12" t="str">
        <f>'Record List'!A13962&amp;'Record List'!B13962&amp;'Record List'!C13962&amp;'Record List'!D13962&amp;"kg"</f>
        <v>SQUAT, 12" BASEALLF65kg</v>
      </c>
      <c r="B14024" s="13">
        <f>'Record List'!E13962</f>
        <v>195</v>
      </c>
      <c r="C14024" s="14" t="str">
        <f>LEFT('Record List'!F13962,FIND(",",'Record List'!F13962)+2)</f>
        <v>Deaver, M</v>
      </c>
      <c r="D14024" s="16" t="str">
        <f>TEXT('Record List'!G13962,"m/d/yyyy")</f>
        <v>7/1/2001</v>
      </c>
      <c r="E14024" s="10"/>
    </row>
    <row r="14025" spans="1:5" x14ac:dyDescent="0.25">
      <c r="A14025" s="12" t="str">
        <f>'Record List'!A13963&amp;'Record List'!B13963&amp;'Record List'!C13963&amp;'Record List'!D13963&amp;"kg"</f>
        <v>SQUAT, 12" BASEALLF75kg</v>
      </c>
      <c r="B14025" s="13">
        <f>'Record List'!E13963</f>
        <v>160</v>
      </c>
      <c r="C14025" s="14" t="str">
        <f>LEFT('Record List'!F13963,FIND(",",'Record List'!F13963)+2)</f>
        <v>Goodner, J</v>
      </c>
      <c r="D14025" s="16" t="str">
        <f>TEXT('Record List'!G13963,"m/d/yyyy")</f>
        <v>7/1/2001</v>
      </c>
      <c r="E14025" s="10"/>
    </row>
    <row r="14026" spans="1:5" x14ac:dyDescent="0.25">
      <c r="A14026" s="12" t="str">
        <f>'Record List'!A13964&amp;'Record List'!B13964&amp;'Record List'!C13964&amp;'Record List'!D13964&amp;"kg"</f>
        <v>SQUAT, 12" BASEALLF80kg</v>
      </c>
      <c r="B14026" s="13">
        <f>'Record List'!E13964</f>
        <v>100</v>
      </c>
      <c r="C14026" s="14" t="str">
        <f>LEFT('Record List'!F13964,FIND(",",'Record List'!F13964)+2)</f>
        <v>Landis, K</v>
      </c>
      <c r="D14026" s="16" t="str">
        <f>TEXT('Record List'!G13964,"m/d/yyyy")</f>
        <v>9/30/2009</v>
      </c>
      <c r="E14026" s="10"/>
    </row>
    <row r="14027" spans="1:5" x14ac:dyDescent="0.25">
      <c r="A14027" s="12" t="str">
        <f>'Record List'!A13965&amp;'Record List'!B13965&amp;'Record List'!C13965&amp;'Record List'!D13965&amp;"kg"</f>
        <v>SQUAT, 12" BASEALLF120kg</v>
      </c>
      <c r="B14027" s="13">
        <f>'Record List'!E13965</f>
        <v>185</v>
      </c>
      <c r="C14027" s="14" t="str">
        <f>LEFT('Record List'!F13965,FIND(",",'Record List'!F13965)+2)</f>
        <v>Bartholomew, H</v>
      </c>
      <c r="D14027" s="16" t="str">
        <f>TEXT('Record List'!G13965,"m/d/yyyy")</f>
        <v>8/31/2019</v>
      </c>
      <c r="E14027" s="10"/>
    </row>
    <row r="14028" spans="1:5" x14ac:dyDescent="0.25">
      <c r="A14028" s="12" t="str">
        <f>'Record List'!A13966&amp;'Record List'!B13966&amp;'Record List'!C13966&amp;'Record List'!D13966&amp;"kg"</f>
        <v>SQUAT, 12" BASE13M30kg</v>
      </c>
      <c r="B14028" s="13">
        <f>'Record List'!E13966</f>
        <v>88</v>
      </c>
      <c r="C14028" s="14" t="str">
        <f>LEFT('Record List'!F13966,FIND(",",'Record List'!F13966)+2)</f>
        <v>Montini, R</v>
      </c>
      <c r="D14028" s="16" t="str">
        <f>TEXT('Record List'!G13966,"m/d/yyyy")</f>
        <v>10/12/1991</v>
      </c>
      <c r="E14028" s="10"/>
    </row>
    <row r="14029" spans="1:5" x14ac:dyDescent="0.25">
      <c r="A14029" s="12" t="str">
        <f>'Record List'!A13967&amp;'Record List'!B13967&amp;'Record List'!C13967&amp;'Record List'!D13967&amp;"kg"</f>
        <v>SQUAT, 12" BASE13M35kg</v>
      </c>
      <c r="B14029" s="13">
        <f>'Record List'!E13967</f>
        <v>66</v>
      </c>
      <c r="C14029" s="14" t="str">
        <f>LEFT('Record List'!F13967,FIND(",",'Record List'!F13967)+2)</f>
        <v>Geib, A</v>
      </c>
      <c r="D14029" s="16" t="str">
        <f>TEXT('Record List'!G13967,"m/d/yyyy")</f>
        <v>11/12/1994</v>
      </c>
      <c r="E14029" s="10"/>
    </row>
    <row r="14030" spans="1:5" x14ac:dyDescent="0.25">
      <c r="A14030" s="12" t="str">
        <f>'Record List'!A13968&amp;'Record List'!B13968&amp;'Record List'!C13968&amp;'Record List'!D13968&amp;"kg"</f>
        <v>SQUAT, 12" BASE13M45kg</v>
      </c>
      <c r="B14030" s="13">
        <f>'Record List'!E13968</f>
        <v>88</v>
      </c>
      <c r="C14030" s="14" t="str">
        <f>LEFT('Record List'!F13968,FIND(",",'Record List'!F13968)+2)</f>
        <v>Urbanski, R</v>
      </c>
      <c r="D14030" s="16" t="str">
        <f>TEXT('Record List'!G13968,"m/d/yyyy")</f>
        <v>2/18/1995</v>
      </c>
      <c r="E14030" s="10"/>
    </row>
    <row r="14031" spans="1:5" x14ac:dyDescent="0.25">
      <c r="A14031" s="12" t="str">
        <f>'Record List'!A13969&amp;'Record List'!B13969&amp;'Record List'!C13969&amp;'Record List'!D13969&amp;"kg"</f>
        <v>SQUAT, 12" BASE13M50kg</v>
      </c>
      <c r="B14031" s="13">
        <f>'Record List'!E13969</f>
        <v>77</v>
      </c>
      <c r="C14031" s="14" t="str">
        <f>LEFT('Record List'!F13969,FIND(",",'Record List'!F13969)+2)</f>
        <v>McKean, S</v>
      </c>
      <c r="D14031" s="16" t="str">
        <f>TEXT('Record List'!G13969,"m/d/yyyy")</f>
        <v>10/12/1991</v>
      </c>
      <c r="E14031" s="10"/>
    </row>
    <row r="14032" spans="1:5" x14ac:dyDescent="0.25">
      <c r="A14032" s="12" t="str">
        <f>'Record List'!A13970&amp;'Record List'!B13970&amp;'Record List'!C13970&amp;'Record List'!D13970&amp;"kg"</f>
        <v>SQUAT, 12" BASE13M60kg</v>
      </c>
      <c r="B14032" s="13">
        <f>'Record List'!E13970</f>
        <v>143</v>
      </c>
      <c r="C14032" s="14" t="str">
        <f>LEFT('Record List'!F13970,FIND(",",'Record List'!F13970)+2)</f>
        <v>Ward, B</v>
      </c>
      <c r="D14032" s="16" t="str">
        <f>TEXT('Record List'!G13970,"m/d/yyyy")</f>
        <v>10/12/1991</v>
      </c>
      <c r="E14032" s="10"/>
    </row>
    <row r="14033" spans="1:5" x14ac:dyDescent="0.25">
      <c r="A14033" s="12" t="str">
        <f>'Record List'!A13971&amp;'Record List'!B13971&amp;'Record List'!C13971&amp;'Record List'!D13971&amp;"kg"</f>
        <v>SQUAT, 12" BASE13M65kg</v>
      </c>
      <c r="B14033" s="13">
        <f>'Record List'!E13971</f>
        <v>248</v>
      </c>
      <c r="C14033" s="14" t="str">
        <f>LEFT('Record List'!F13971,FIND(",",'Record List'!F13971)+2)</f>
        <v>Vernacchio, S</v>
      </c>
      <c r="D14033" s="16" t="str">
        <f>TEXT('Record List'!G13971,"m/d/yyyy")</f>
        <v>2/27/1993</v>
      </c>
      <c r="E14033" s="10"/>
    </row>
    <row r="14034" spans="1:5" x14ac:dyDescent="0.25">
      <c r="A14034" s="12" t="str">
        <f>'Record List'!A13972&amp;'Record List'!B13972&amp;'Record List'!C13972&amp;'Record List'!D13972&amp;"kg"</f>
        <v>SQUAT, 12" BASE13M70kg</v>
      </c>
      <c r="B14034" s="13">
        <f>'Record List'!E13972</f>
        <v>176</v>
      </c>
      <c r="C14034" s="14" t="str">
        <f>LEFT('Record List'!F13972,FIND(",",'Record List'!F13972)+2)</f>
        <v>McKean, R</v>
      </c>
      <c r="D14034" s="16" t="str">
        <f>TEXT('Record List'!G13972,"m/d/yyyy")</f>
        <v>10/12/1991</v>
      </c>
      <c r="E14034" s="10"/>
    </row>
    <row r="14035" spans="1:5" x14ac:dyDescent="0.25">
      <c r="A14035" s="12" t="str">
        <f>'Record List'!A13973&amp;'Record List'!B13973&amp;'Record List'!C13973&amp;'Record List'!D13973&amp;"kg"</f>
        <v>SQUAT, 12" BASE14M60kg</v>
      </c>
      <c r="B14035" s="13">
        <f>'Record List'!E13973</f>
        <v>204</v>
      </c>
      <c r="C14035" s="14" t="str">
        <f>LEFT('Record List'!F13973,FIND(",",'Record List'!F13973)+2)</f>
        <v>Tomsic, J</v>
      </c>
      <c r="D14035" s="16" t="str">
        <f>TEXT('Record List'!G13973,"m/d/yyyy")</f>
        <v>1/12/1991</v>
      </c>
      <c r="E14035" s="10"/>
    </row>
    <row r="14036" spans="1:5" x14ac:dyDescent="0.25">
      <c r="A14036" s="12" t="str">
        <f>'Record List'!A13974&amp;'Record List'!B13974&amp;'Record List'!C13974&amp;'Record List'!D13974&amp;"kg"</f>
        <v>SQUAT, 12" BASE14M70kg</v>
      </c>
      <c r="B14036" s="13">
        <f>'Record List'!E13974</f>
        <v>281</v>
      </c>
      <c r="C14036" s="14" t="str">
        <f>LEFT('Record List'!F13974,FIND(",",'Record List'!F13974)+2)</f>
        <v>Vernacchio, S</v>
      </c>
      <c r="D14036" s="16" t="str">
        <f>TEXT('Record List'!G13974,"m/d/yyyy")</f>
        <v>11/6/1993</v>
      </c>
      <c r="E14036" s="10"/>
    </row>
    <row r="14037" spans="1:5" x14ac:dyDescent="0.25">
      <c r="A14037" s="12" t="str">
        <f>'Record List'!A13975&amp;'Record List'!B13975&amp;'Record List'!C13975&amp;'Record List'!D13975&amp;"kg"</f>
        <v>SQUAT, 12" BASE14M75kg</v>
      </c>
      <c r="B14037" s="13">
        <f>'Record List'!E13975</f>
        <v>195</v>
      </c>
      <c r="C14037" s="14" t="str">
        <f>LEFT('Record List'!F13975,FIND(",",'Record List'!F13975)+2)</f>
        <v>Lestan, E</v>
      </c>
      <c r="D14037" s="16" t="str">
        <f>TEXT('Record List'!G13975,"m/d/yyyy")</f>
        <v>8/31/2019</v>
      </c>
      <c r="E14037" s="10"/>
    </row>
    <row r="14038" spans="1:5" x14ac:dyDescent="0.25">
      <c r="A14038" s="12" t="str">
        <f>'Record List'!A13976&amp;'Record List'!B13976&amp;'Record List'!C13976&amp;'Record List'!D13976&amp;"kg"</f>
        <v>SQUAT, 12" BASE14M80kg</v>
      </c>
      <c r="B14038" s="13">
        <f>'Record List'!E13976</f>
        <v>320</v>
      </c>
      <c r="C14038" s="14" t="str">
        <f>LEFT('Record List'!F13976,FIND(",",'Record List'!F13976)+2)</f>
        <v>Vernacchio, S</v>
      </c>
      <c r="D14038" s="16" t="str">
        <f>TEXT('Record List'!G13976,"m/d/yyyy")</f>
        <v>11/12/1994</v>
      </c>
      <c r="E14038" s="10"/>
    </row>
    <row r="14039" spans="1:5" x14ac:dyDescent="0.25">
      <c r="A14039" s="12" t="str">
        <f>'Record List'!A13977&amp;'Record List'!B13977&amp;'Record List'!C13977&amp;'Record List'!D13977&amp;"kg"</f>
        <v>SQUAT, 12" BASE14M125+kg</v>
      </c>
      <c r="B14039" s="13">
        <f>'Record List'!E13977</f>
        <v>315</v>
      </c>
      <c r="C14039" s="14" t="str">
        <f>LEFT('Record List'!F13977,FIND(",",'Record List'!F13977)+2)</f>
        <v>Lee, K</v>
      </c>
      <c r="D14039" s="16" t="str">
        <f>TEXT('Record List'!G13977,"m/d/yyyy")</f>
        <v>11/24/2002</v>
      </c>
      <c r="E14039" s="10"/>
    </row>
    <row r="14040" spans="1:5" x14ac:dyDescent="0.25">
      <c r="A14040" s="12" t="str">
        <f>'Record List'!A13978&amp;'Record List'!B13978&amp;'Record List'!C13978&amp;'Record List'!D13978&amp;"kg"</f>
        <v>SQUAT, 12" BASE16M70kg</v>
      </c>
      <c r="B14040" s="13">
        <f>'Record List'!E13978</f>
        <v>309</v>
      </c>
      <c r="C14040" s="14" t="str">
        <f>LEFT('Record List'!F13978,FIND(",",'Record List'!F13978)+2)</f>
        <v>Kim, D</v>
      </c>
      <c r="D14040" s="16" t="str">
        <f>TEXT('Record List'!G13978,"m/d/yyyy")</f>
        <v>4/15/2006</v>
      </c>
      <c r="E14040" s="10"/>
    </row>
    <row r="14041" spans="1:5" x14ac:dyDescent="0.25">
      <c r="A14041" s="12" t="str">
        <f>'Record List'!A13979&amp;'Record List'!B13979&amp;'Record List'!C13979&amp;'Record List'!D13979&amp;"kg"</f>
        <v>SQUAT, 12" BASE16M80kg</v>
      </c>
      <c r="B14041" s="13">
        <f>'Record List'!E13979</f>
        <v>331</v>
      </c>
      <c r="C14041" s="14" t="str">
        <f>LEFT('Record List'!F13979,FIND(",",'Record List'!F13979)+2)</f>
        <v>Vernacchio, S</v>
      </c>
      <c r="D14041" s="16" t="str">
        <f>TEXT('Record List'!G13979,"m/d/yyyy")</f>
        <v>5/20/1995</v>
      </c>
      <c r="E14041" s="10"/>
    </row>
    <row r="14042" spans="1:5" x14ac:dyDescent="0.25">
      <c r="A14042" s="12" t="str">
        <f>'Record List'!A13980&amp;'Record List'!B13980&amp;'Record List'!C13980&amp;'Record List'!D13980&amp;"kg"</f>
        <v>SQUAT, 12" BASE16M90kg</v>
      </c>
      <c r="B14042" s="13">
        <f>'Record List'!E13980</f>
        <v>287</v>
      </c>
      <c r="C14042" s="14" t="str">
        <f>LEFT('Record List'!F13980,FIND(",",'Record List'!F13980)+2)</f>
        <v>Sorgini, N</v>
      </c>
      <c r="D14042" s="16" t="str">
        <f>TEXT('Record List'!G13980,"m/d/yyyy")</f>
        <v>1/12/1991</v>
      </c>
      <c r="E14042" s="10"/>
    </row>
    <row r="14043" spans="1:5" x14ac:dyDescent="0.25">
      <c r="A14043" s="12" t="str">
        <f>'Record List'!A13981&amp;'Record List'!B13981&amp;'Record List'!C13981&amp;'Record List'!D13981&amp;"kg"</f>
        <v>SQUAT, 12" BASE16M100kg</v>
      </c>
      <c r="B14043" s="13">
        <f>'Record List'!E13981</f>
        <v>385</v>
      </c>
      <c r="C14043" s="14" t="str">
        <f>LEFT('Record List'!F13981,FIND(",",'Record List'!F13981)+2)</f>
        <v>Ciavattone, J</v>
      </c>
      <c r="D14043" s="16" t="str">
        <f>TEXT('Record List'!G13981,"m/d/yyyy")</f>
        <v>3/31/2011</v>
      </c>
      <c r="E14043" s="10"/>
    </row>
    <row r="14044" spans="1:5" x14ac:dyDescent="0.25">
      <c r="A14044" s="12" t="str">
        <f>'Record List'!A13982&amp;'Record List'!B13982&amp;'Record List'!C13982&amp;'Record List'!D13982&amp;"kg"</f>
        <v>SQUAT, 12" BASE16M105kg</v>
      </c>
      <c r="B14044" s="13">
        <f>'Record List'!E13982</f>
        <v>220</v>
      </c>
      <c r="C14044" s="14" t="str">
        <f>LEFT('Record List'!F13982,FIND(",",'Record List'!F13982)+2)</f>
        <v>Kelsey, J</v>
      </c>
      <c r="D14044" s="16" t="str">
        <f>TEXT('Record List'!G13982,"m/d/yyyy")</f>
        <v>3/3/2001</v>
      </c>
      <c r="E14044" s="10"/>
    </row>
    <row r="14045" spans="1:5" x14ac:dyDescent="0.25">
      <c r="A14045" s="12" t="str">
        <f>'Record List'!A13983&amp;'Record List'!B13983&amp;'Record List'!C13983&amp;'Record List'!D13983&amp;"kg"</f>
        <v>SQUAT, 12" BASE16M110kg</v>
      </c>
      <c r="B14045" s="13">
        <f>'Record List'!E13983</f>
        <v>255</v>
      </c>
      <c r="C14045" s="14" t="str">
        <f>LEFT('Record List'!F13983,FIND(",",'Record List'!F13983)+2)</f>
        <v>Ciavattone, J</v>
      </c>
      <c r="D14045" s="16" t="str">
        <f>TEXT('Record List'!G13983,"m/d/yyyy")</f>
        <v>3/31/2011</v>
      </c>
      <c r="E14045" s="10"/>
    </row>
    <row r="14046" spans="1:5" x14ac:dyDescent="0.25">
      <c r="A14046" s="12" t="str">
        <f>'Record List'!A13984&amp;'Record List'!B13984&amp;'Record List'!C13984&amp;'Record List'!D13984&amp;"kg"</f>
        <v>SQUAT, 12" BASE16M125+kg</v>
      </c>
      <c r="B14046" s="13">
        <f>'Record List'!E13984</f>
        <v>385</v>
      </c>
      <c r="C14046" s="14" t="str">
        <f>LEFT('Record List'!F13984,FIND(",",'Record List'!F13984)+2)</f>
        <v>Hess, K</v>
      </c>
      <c r="D14046" s="16" t="str">
        <f>TEXT('Record List'!G13984,"m/d/yyyy")</f>
        <v>3/31/2011</v>
      </c>
      <c r="E14046" s="10"/>
    </row>
    <row r="14047" spans="1:5" x14ac:dyDescent="0.25">
      <c r="A14047" s="12" t="str">
        <f>'Record List'!A13985&amp;'Record List'!B13985&amp;'Record List'!C13985&amp;'Record List'!D13985&amp;"kg"</f>
        <v>SQUAT, 12" BASE18M90kg</v>
      </c>
      <c r="B14047" s="13">
        <f>'Record List'!E13985</f>
        <v>220</v>
      </c>
      <c r="C14047" s="14" t="str">
        <f>LEFT('Record List'!F13985,FIND(",",'Record List'!F13985)+2)</f>
        <v>Habecker, A</v>
      </c>
      <c r="D14047" s="16" t="str">
        <f>TEXT('Record List'!G13985,"m/d/yyyy")</f>
        <v>8/6/2022</v>
      </c>
      <c r="E14047" s="10"/>
    </row>
    <row r="14048" spans="1:5" x14ac:dyDescent="0.25">
      <c r="A14048" s="12" t="str">
        <f>'Record List'!A13986&amp;'Record List'!B13986&amp;'Record List'!C13986&amp;'Record List'!D13986&amp;"kg"</f>
        <v>SQUAT, 12" BASE18M100kg</v>
      </c>
      <c r="B14048" s="13">
        <f>'Record List'!E13986</f>
        <v>450</v>
      </c>
      <c r="C14048" s="14" t="str">
        <f>LEFT('Record List'!F13986,FIND(",",'Record List'!F13986)+2)</f>
        <v>Ciavattone, J</v>
      </c>
      <c r="D14048" s="16" t="str">
        <f>TEXT('Record List'!G13986,"m/d/yyyy")</f>
        <v>12/31/2012</v>
      </c>
      <c r="E14048" s="10"/>
    </row>
    <row r="14049" spans="1:5" x14ac:dyDescent="0.25">
      <c r="A14049" s="12" t="str">
        <f>'Record List'!A13987&amp;'Record List'!B13987&amp;'Record List'!C13987&amp;'Record List'!D13987&amp;"kg"</f>
        <v>SQUAT, 12" BASE18M125+kg</v>
      </c>
      <c r="B14049" s="13">
        <f>'Record List'!E13987</f>
        <v>315</v>
      </c>
      <c r="C14049" s="14" t="str">
        <f>LEFT('Record List'!F13987,FIND(",",'Record List'!F13987)+2)</f>
        <v>Bingham, R</v>
      </c>
      <c r="D14049" s="16" t="str">
        <f>TEXT('Record List'!G13987,"m/d/yyyy")</f>
        <v>8/31/2019</v>
      </c>
      <c r="E14049" s="10"/>
    </row>
    <row r="14050" spans="1:5" x14ac:dyDescent="0.25">
      <c r="A14050" s="12" t="str">
        <f>'Record List'!A13988&amp;'Record List'!B13988&amp;'Record List'!C13988&amp;'Record List'!D13988&amp;"kg"</f>
        <v>SQUAT, 12" BASE40M65kg</v>
      </c>
      <c r="B14050" s="13">
        <f>'Record List'!E13988</f>
        <v>342</v>
      </c>
      <c r="C14050" s="14" t="str">
        <f>LEFT('Record List'!F13988,FIND(",",'Record List'!F13988)+2)</f>
        <v>Pensyl, B</v>
      </c>
      <c r="D14050" s="16" t="str">
        <f>TEXT('Record List'!G13988,"m/d/yyyy")</f>
        <v>1/12/1991</v>
      </c>
      <c r="E14050" s="10"/>
    </row>
    <row r="14051" spans="1:5" x14ac:dyDescent="0.25">
      <c r="A14051" s="12" t="str">
        <f>'Record List'!A13989&amp;'Record List'!B13989&amp;'Record List'!C13989&amp;'Record List'!D13989&amp;"kg"</f>
        <v>SQUAT, 12" BASE40M70kg</v>
      </c>
      <c r="B14051" s="13">
        <f>'Record List'!E13989</f>
        <v>353</v>
      </c>
      <c r="C14051" s="14" t="str">
        <f>LEFT('Record List'!F13989,FIND(",",'Record List'!F13989)+2)</f>
        <v>Waterman, C</v>
      </c>
      <c r="D14051" s="16" t="str">
        <f>TEXT('Record List'!G13989,"m/d/yyyy")</f>
        <v>2/22/1997</v>
      </c>
      <c r="E14051" s="10"/>
    </row>
    <row r="14052" spans="1:5" x14ac:dyDescent="0.25">
      <c r="A14052" s="12" t="str">
        <f>'Record List'!A13990&amp;'Record List'!B13990&amp;'Record List'!C13990&amp;'Record List'!D13990&amp;"kg"</f>
        <v>SQUAT, 12" BASE40M80kg</v>
      </c>
      <c r="B14052" s="13">
        <f>'Record List'!E13990</f>
        <v>424</v>
      </c>
      <c r="C14052" s="14" t="str">
        <f>LEFT('Record List'!F13990,FIND(",",'Record List'!F13990)+2)</f>
        <v>Hirsh, B</v>
      </c>
      <c r="D14052" s="16" t="str">
        <f>TEXT('Record List'!G13990,"m/d/yyyy")</f>
        <v>2/24/1996</v>
      </c>
      <c r="E14052" s="10"/>
    </row>
    <row r="14053" spans="1:5" x14ac:dyDescent="0.25">
      <c r="A14053" s="12" t="str">
        <f>'Record List'!A13991&amp;'Record List'!B13991&amp;'Record List'!C13991&amp;'Record List'!D13991&amp;"kg"</f>
        <v>SQUAT, 12" BASE40M85kg</v>
      </c>
      <c r="B14053" s="13">
        <f>'Record List'!E13991</f>
        <v>320</v>
      </c>
      <c r="C14053" s="14" t="str">
        <f>LEFT('Record List'!F13991,FIND(",",'Record List'!F13991)+2)</f>
        <v>Waple, J</v>
      </c>
      <c r="D14053" s="16" t="str">
        <f>TEXT('Record List'!G13991,"m/d/yyyy")</f>
        <v>2/24/1996</v>
      </c>
      <c r="E14053" s="10"/>
    </row>
    <row r="14054" spans="1:5" x14ac:dyDescent="0.25">
      <c r="A14054" s="12" t="str">
        <f>'Record List'!A13992&amp;'Record List'!B13992&amp;'Record List'!C13992&amp;'Record List'!D13992&amp;"kg"</f>
        <v>SQUAT, 12" BASE40M95kg</v>
      </c>
      <c r="B14054" s="13">
        <f>'Record List'!E13992</f>
        <v>320</v>
      </c>
      <c r="C14054" s="14" t="str">
        <f>LEFT('Record List'!F13992,FIND(",",'Record List'!F13992)+2)</f>
        <v>Montini, P</v>
      </c>
      <c r="D14054" s="16" t="str">
        <f>TEXT('Record List'!G13992,"m/d/yyyy")</f>
        <v>10/12/1991</v>
      </c>
      <c r="E14054" s="10"/>
    </row>
    <row r="14055" spans="1:5" x14ac:dyDescent="0.25">
      <c r="A14055" s="12" t="str">
        <f>'Record List'!A13993&amp;'Record List'!B13993&amp;'Record List'!C13993&amp;'Record List'!D13993&amp;"kg"</f>
        <v>SQUAT, 12" BASE40M110kg</v>
      </c>
      <c r="B14055" s="13">
        <f>'Record List'!E13993</f>
        <v>352</v>
      </c>
      <c r="C14055" s="14" t="str">
        <f>LEFT('Record List'!F13993,FIND(",",'Record List'!F13993)+2)</f>
        <v>Cookson, B</v>
      </c>
      <c r="D14055" s="16" t="str">
        <f>TEXT('Record List'!G13993,"m/d/yyyy")</f>
        <v>2/10/2007</v>
      </c>
      <c r="E14055" s="10"/>
    </row>
    <row r="14056" spans="1:5" x14ac:dyDescent="0.25">
      <c r="A14056" s="12" t="str">
        <f>'Record List'!A13994&amp;'Record List'!B13994&amp;'Record List'!C13994&amp;'Record List'!D13994&amp;"kg"</f>
        <v>SQUAT, 12" BASE40M115kg</v>
      </c>
      <c r="B14056" s="13">
        <f>'Record List'!E13994</f>
        <v>507</v>
      </c>
      <c r="C14056" s="14" t="str">
        <f>LEFT('Record List'!F13994,FIND(",",'Record List'!F13994)+2)</f>
        <v>Myers, A</v>
      </c>
      <c r="D14056" s="16" t="str">
        <f>TEXT('Record List'!G13994,"m/d/yyyy")</f>
        <v>3/31/2011</v>
      </c>
      <c r="E14056" s="10"/>
    </row>
    <row r="14057" spans="1:5" x14ac:dyDescent="0.25">
      <c r="A14057" s="12" t="str">
        <f>'Record List'!A13995&amp;'Record List'!B13995&amp;'Record List'!C13995&amp;'Record List'!D13995&amp;"kg"</f>
        <v>SQUAT, 12" BASE40M120kg</v>
      </c>
      <c r="B14057" s="13">
        <f>'Record List'!E13995</f>
        <v>315</v>
      </c>
      <c r="C14057" s="14" t="str">
        <f>LEFT('Record List'!F13995,FIND(",",'Record List'!F13995)+2)</f>
        <v>Ciavattone, J</v>
      </c>
      <c r="D14057" s="16" t="str">
        <f>TEXT('Record List'!G13995,"m/d/yyyy")</f>
        <v>3/31/2011</v>
      </c>
      <c r="E14057" s="10"/>
    </row>
    <row r="14058" spans="1:5" x14ac:dyDescent="0.25">
      <c r="A14058" s="12" t="str">
        <f>'Record List'!A13996&amp;'Record List'!B13996&amp;'Record List'!C13996&amp;'Record List'!D13996&amp;"kg"</f>
        <v>SQUAT, 12" BASE40M125kg</v>
      </c>
      <c r="B14058" s="13">
        <f>'Record List'!E13996</f>
        <v>600</v>
      </c>
      <c r="C14058" s="14" t="str">
        <f>LEFT('Record List'!F13996,FIND(",",'Record List'!F13996)+2)</f>
        <v>Cookson, C</v>
      </c>
      <c r="D14058" s="16" t="str">
        <f>TEXT('Record List'!G13996,"m/d/yyyy")</f>
        <v>3/31/2011</v>
      </c>
      <c r="E14058" s="10"/>
    </row>
    <row r="14059" spans="1:5" x14ac:dyDescent="0.25">
      <c r="A14059" s="12" t="str">
        <f>'Record List'!A13997&amp;'Record List'!B13997&amp;'Record List'!C13997&amp;'Record List'!D13997&amp;"kg"</f>
        <v>SQUAT, 12" BASE40M125+kg</v>
      </c>
      <c r="B14059" s="13">
        <f>'Record List'!E13997</f>
        <v>505</v>
      </c>
      <c r="C14059" s="14" t="str">
        <f>LEFT('Record List'!F13997,FIND(",",'Record List'!F13997)+2)</f>
        <v>Mitchell, M</v>
      </c>
      <c r="D14059" s="16" t="str">
        <f>TEXT('Record List'!G13997,"m/d/yyyy")</f>
        <v>12/15/2002</v>
      </c>
      <c r="E14059" s="10"/>
    </row>
    <row r="14060" spans="1:5" x14ac:dyDescent="0.25">
      <c r="A14060" s="12" t="str">
        <f>'Record List'!A13998&amp;'Record List'!B13998&amp;'Record List'!C13998&amp;'Record List'!D13998&amp;"kg"</f>
        <v>SQUAT, 12" BASE45M65kg</v>
      </c>
      <c r="B14060" s="13">
        <f>'Record List'!E13998</f>
        <v>303</v>
      </c>
      <c r="C14060" s="14" t="str">
        <f>LEFT('Record List'!F13998,FIND(",",'Record List'!F13998)+2)</f>
        <v>McKean, J</v>
      </c>
      <c r="D14060" s="16" t="str">
        <f>TEXT('Record List'!G13998,"m/d/yyyy")</f>
        <v>10/12/1991</v>
      </c>
      <c r="E14060" s="10"/>
    </row>
    <row r="14061" spans="1:5" x14ac:dyDescent="0.25">
      <c r="A14061" s="12" t="str">
        <f>'Record List'!A13999&amp;'Record List'!B13999&amp;'Record List'!C13999&amp;'Record List'!D13999&amp;"kg"</f>
        <v>SQUAT, 12" BASE45M85kg</v>
      </c>
      <c r="B14061" s="13">
        <f>'Record List'!E13999</f>
        <v>364</v>
      </c>
      <c r="C14061" s="14" t="str">
        <f>LEFT('Record List'!F13999,FIND(",",'Record List'!F13999)+2)</f>
        <v>Habecker, D</v>
      </c>
      <c r="D14061" s="16" t="str">
        <f>TEXT('Record List'!G13999,"m/d/yyyy")</f>
        <v>1/12/1991</v>
      </c>
      <c r="E14061" s="10"/>
    </row>
    <row r="14062" spans="1:5" x14ac:dyDescent="0.25">
      <c r="A14062" s="12" t="str">
        <f>'Record List'!A14000&amp;'Record List'!B14000&amp;'Record List'!C14000&amp;'Record List'!D14000&amp;"kg"</f>
        <v>SQUAT, 12" BASE45M95kg</v>
      </c>
      <c r="B14062" s="13">
        <f>'Record List'!E14000</f>
        <v>345</v>
      </c>
      <c r="C14062" s="14" t="str">
        <f>LEFT('Record List'!F14000,FIND(",",'Record List'!F14000)+2)</f>
        <v>Songster, T</v>
      </c>
      <c r="D14062" s="16" t="str">
        <f>TEXT('Record List'!G14000,"m/d/yyyy")</f>
        <v>12/31/2012</v>
      </c>
      <c r="E14062" s="10"/>
    </row>
    <row r="14063" spans="1:5" x14ac:dyDescent="0.25">
      <c r="A14063" s="12" t="str">
        <f>'Record List'!A14001&amp;'Record List'!B14001&amp;'Record List'!C14001&amp;'Record List'!D14001&amp;"kg"</f>
        <v>SQUAT, 12" BASE45M125+kg</v>
      </c>
      <c r="B14063" s="13">
        <f>'Record List'!E14001</f>
        <v>502</v>
      </c>
      <c r="C14063" s="14" t="str">
        <f>LEFT('Record List'!F14001,FIND(",",'Record List'!F14001)+2)</f>
        <v>Knauer, P</v>
      </c>
      <c r="D14063" s="16" t="str">
        <f>TEXT('Record List'!G14001,"m/d/yyyy")</f>
        <v>2/27/1993</v>
      </c>
      <c r="E14063" s="10"/>
    </row>
    <row r="14064" spans="1:5" x14ac:dyDescent="0.25">
      <c r="A14064" s="12" t="str">
        <f>'Record List'!A14002&amp;'Record List'!B14002&amp;'Record List'!C14002&amp;'Record List'!D14002&amp;"kg"</f>
        <v>SQUAT, 12" BASE50M80kg</v>
      </c>
      <c r="B14064" s="13">
        <f>'Record List'!E14002</f>
        <v>364</v>
      </c>
      <c r="C14064" s="14" t="str">
        <f>LEFT('Record List'!F14002,FIND(",",'Record List'!F14002)+2)</f>
        <v>Habecker, D</v>
      </c>
      <c r="D14064" s="16" t="str">
        <f>TEXT('Record List'!G14002,"m/d/yyyy")</f>
        <v>12/10/1994</v>
      </c>
      <c r="E14064" s="10"/>
    </row>
    <row r="14065" spans="1:5" x14ac:dyDescent="0.25">
      <c r="A14065" s="12" t="str">
        <f>'Record List'!A14003&amp;'Record List'!B14003&amp;'Record List'!C14003&amp;'Record List'!D14003&amp;"kg"</f>
        <v>SQUAT, 12" BASE50M85kg</v>
      </c>
      <c r="B14065" s="13">
        <f>'Record List'!E14003</f>
        <v>364</v>
      </c>
      <c r="C14065" s="14" t="str">
        <f>LEFT('Record List'!F14003,FIND(",",'Record List'!F14003)+2)</f>
        <v>Habecker, D</v>
      </c>
      <c r="D14065" s="16" t="str">
        <f>TEXT('Record List'!G14003,"m/d/yyyy")</f>
        <v>12/16/1995</v>
      </c>
      <c r="E14065" s="10"/>
    </row>
    <row r="14066" spans="1:5" x14ac:dyDescent="0.25">
      <c r="A14066" s="12" t="str">
        <f>'Record List'!A14004&amp;'Record List'!B14004&amp;'Record List'!C14004&amp;'Record List'!D14004&amp;"kg"</f>
        <v>SQUAT, 12" BASE50M90kg</v>
      </c>
      <c r="B14066" s="13">
        <f>'Record List'!E14004</f>
        <v>425</v>
      </c>
      <c r="C14066" s="14" t="str">
        <f>LEFT('Record List'!F14004,FIND(",",'Record List'!F14004)+2)</f>
        <v>Blockston, L</v>
      </c>
      <c r="D14066" s="16" t="str">
        <f>TEXT('Record List'!G14004,"m/d/yyyy")</f>
        <v>11/16/1996</v>
      </c>
      <c r="E14066" s="10"/>
    </row>
    <row r="14067" spans="1:5" x14ac:dyDescent="0.25">
      <c r="A14067" s="12" t="str">
        <f>'Record List'!A14005&amp;'Record List'!B14005&amp;'Record List'!C14005&amp;'Record List'!D14005&amp;"kg"</f>
        <v>SQUAT, 12" BASE50M95kg</v>
      </c>
      <c r="B14067" s="13">
        <f>'Record List'!E14005</f>
        <v>474</v>
      </c>
      <c r="C14067" s="14" t="str">
        <f>LEFT('Record List'!F14005,FIND(",",'Record List'!F14005)+2)</f>
        <v>Vernacchio, J</v>
      </c>
      <c r="D14067" s="16" t="str">
        <f>TEXT('Record List'!G14005,"m/d/yyyy")</f>
        <v>1/12/1991</v>
      </c>
      <c r="E14067" s="10"/>
    </row>
    <row r="14068" spans="1:5" x14ac:dyDescent="0.25">
      <c r="A14068" s="12" t="str">
        <f>'Record List'!A14006&amp;'Record List'!B14006&amp;'Record List'!C14006&amp;'Record List'!D14006&amp;"kg"</f>
        <v>SQUAT, 12" BASE50M100kg</v>
      </c>
      <c r="B14068" s="13">
        <f>'Record List'!E14006</f>
        <v>225</v>
      </c>
      <c r="C14068" s="14" t="str">
        <f>LEFT('Record List'!F14006,FIND(",",'Record List'!F14006)+2)</f>
        <v>Vandermark, D</v>
      </c>
      <c r="D14068" s="16" t="str">
        <f>TEXT('Record List'!G14006,"m/d/yyyy")</f>
        <v>2/1/2008</v>
      </c>
      <c r="E14068" s="10"/>
    </row>
    <row r="14069" spans="1:5" x14ac:dyDescent="0.25">
      <c r="A14069" s="12" t="str">
        <f>'Record List'!A14007&amp;'Record List'!B14007&amp;'Record List'!C14007&amp;'Record List'!D14007&amp;"kg"</f>
        <v>SQUAT, 12" BASE50M110kg</v>
      </c>
      <c r="B14069" s="13">
        <f>'Record List'!E14007</f>
        <v>468</v>
      </c>
      <c r="C14069" s="14" t="str">
        <f>LEFT('Record List'!F14007,FIND(",",'Record List'!F14007)+2)</f>
        <v>Malloy, J</v>
      </c>
      <c r="D14069" s="16" t="str">
        <f>TEXT('Record List'!G14007,"m/d/yyyy")</f>
        <v>11/12/1994</v>
      </c>
      <c r="E14069" s="10"/>
    </row>
    <row r="14070" spans="1:5" x14ac:dyDescent="0.25">
      <c r="A14070" s="12" t="str">
        <f>'Record List'!A14008&amp;'Record List'!B14008&amp;'Record List'!C14008&amp;'Record List'!D14008&amp;"kg"</f>
        <v>SQUAT, 12" BASE50M115kg</v>
      </c>
      <c r="B14070" s="13">
        <f>'Record List'!E14008</f>
        <v>441</v>
      </c>
      <c r="C14070" s="14" t="str">
        <f>LEFT('Record List'!F14008,FIND(",",'Record List'!F14008)+2)</f>
        <v>Malloy, J</v>
      </c>
      <c r="D14070" s="16" t="str">
        <f>TEXT('Record List'!G14008,"m/d/yyyy")</f>
        <v>3/6/1993</v>
      </c>
      <c r="E14070" s="10"/>
    </row>
    <row r="14071" spans="1:5" x14ac:dyDescent="0.25">
      <c r="A14071" s="12" t="str">
        <f>'Record List'!A14009&amp;'Record List'!B14009&amp;'Record List'!C14009&amp;'Record List'!D14009&amp;"kg"</f>
        <v>SQUAT, 12" BASE50M125+kg</v>
      </c>
      <c r="B14071" s="13">
        <f>'Record List'!E14009</f>
        <v>451</v>
      </c>
      <c r="C14071" s="14" t="str">
        <f>LEFT('Record List'!F14009,FIND(",",'Record List'!F14009)+2)</f>
        <v>Mitchell, M</v>
      </c>
      <c r="D14071" s="16" t="str">
        <f>TEXT('Record List'!G14009,"m/d/yyyy")</f>
        <v>12/31/2012</v>
      </c>
      <c r="E14071" s="10"/>
    </row>
    <row r="14072" spans="1:5" x14ac:dyDescent="0.25">
      <c r="A14072" s="12" t="str">
        <f>'Record List'!A14010&amp;'Record List'!B14010&amp;'Record List'!C14010&amp;'Record List'!D14010&amp;"kg"</f>
        <v>SQUAT, 12" BASE55M70kg</v>
      </c>
      <c r="B14072" s="13">
        <f>'Record List'!E14010</f>
        <v>220</v>
      </c>
      <c r="C14072" s="14" t="str">
        <f>LEFT('Record List'!F14010,FIND(",",'Record List'!F14010)+2)</f>
        <v>Quier, E</v>
      </c>
      <c r="D14072" s="16" t="str">
        <f>TEXT('Record List'!G14010,"m/d/yyyy")</f>
        <v>1/12/1991</v>
      </c>
      <c r="E14072" s="10"/>
    </row>
    <row r="14073" spans="1:5" x14ac:dyDescent="0.25">
      <c r="A14073" s="12" t="str">
        <f>'Record List'!A14011&amp;'Record List'!B14011&amp;'Record List'!C14011&amp;'Record List'!D14011&amp;"kg"</f>
        <v>SQUAT, 12" BASE55M80kg</v>
      </c>
      <c r="B14073" s="13">
        <f>'Record List'!E14011</f>
        <v>358</v>
      </c>
      <c r="C14073" s="14" t="str">
        <f>LEFT('Record List'!F14011,FIND(",",'Record List'!F14011)+2)</f>
        <v>Habecker, D</v>
      </c>
      <c r="D14073" s="16" t="str">
        <f>TEXT('Record List'!G14011,"m/d/yyyy")</f>
        <v>10/19/1997</v>
      </c>
      <c r="E14073" s="10"/>
    </row>
    <row r="14074" spans="1:5" x14ac:dyDescent="0.25">
      <c r="A14074" s="12" t="str">
        <f>'Record List'!A14012&amp;'Record List'!B14012&amp;'Record List'!C14012&amp;'Record List'!D14012&amp;"kg"</f>
        <v>SQUAT, 12" BASE55M85kg</v>
      </c>
      <c r="B14074" s="13">
        <f>'Record List'!E14012</f>
        <v>386</v>
      </c>
      <c r="C14074" s="14" t="str">
        <f>LEFT('Record List'!F14012,FIND(",",'Record List'!F14012)+2)</f>
        <v>Gonzalez, G</v>
      </c>
      <c r="D14074" s="16" t="str">
        <f>TEXT('Record List'!G14012,"m/d/yyyy")</f>
        <v>1/12/1991</v>
      </c>
      <c r="E14074" s="10"/>
    </row>
    <row r="14075" spans="1:5" x14ac:dyDescent="0.25">
      <c r="A14075" s="12" t="str">
        <f>'Record List'!A14013&amp;'Record List'!B14013&amp;'Record List'!C14013&amp;'Record List'!D14013&amp;"kg"</f>
        <v>SQUAT, 12" BASE55M90kg</v>
      </c>
      <c r="B14075" s="13">
        <f>'Record List'!E14013</f>
        <v>441</v>
      </c>
      <c r="C14075" s="14" t="str">
        <f>LEFT('Record List'!F14013,FIND(",",'Record List'!F14013)+2)</f>
        <v>Vernacchio, J</v>
      </c>
      <c r="D14075" s="16" t="str">
        <f>TEXT('Record List'!G14013,"m/d/yyyy")</f>
        <v>2/27/1993</v>
      </c>
      <c r="E14075" s="10"/>
    </row>
    <row r="14076" spans="1:5" x14ac:dyDescent="0.25">
      <c r="A14076" s="12" t="str">
        <f>'Record List'!A14014&amp;'Record List'!B14014&amp;'Record List'!C14014&amp;'Record List'!D14014&amp;"kg"</f>
        <v>SQUAT, 12" BASE55M95kg</v>
      </c>
      <c r="B14076" s="13">
        <f>'Record List'!E14014</f>
        <v>500</v>
      </c>
      <c r="C14076" s="14" t="str">
        <f>LEFT('Record List'!F14014,FIND(",",'Record List'!F14014)+2)</f>
        <v>Traub, L</v>
      </c>
      <c r="D14076" s="16" t="str">
        <f>TEXT('Record List'!G14014,"m/d/yyyy")</f>
        <v>4/30/2012</v>
      </c>
      <c r="E14076" s="10"/>
    </row>
    <row r="14077" spans="1:5" x14ac:dyDescent="0.25">
      <c r="A14077" s="12" t="str">
        <f>'Record List'!A14015&amp;'Record List'!B14015&amp;'Record List'!C14015&amp;'Record List'!D14015&amp;"kg"</f>
        <v>SQUAT, 12" BASE55M100kg</v>
      </c>
      <c r="B14077" s="13">
        <f>'Record List'!E14015</f>
        <v>402</v>
      </c>
      <c r="C14077" s="14" t="str">
        <f>LEFT('Record List'!F14015,FIND(",",'Record List'!F14015)+2)</f>
        <v>Vernacchio, J</v>
      </c>
      <c r="D14077" s="16" t="str">
        <f>TEXT('Record List'!G14015,"m/d/yyyy")</f>
        <v>11/6/1993</v>
      </c>
      <c r="E14077" s="10"/>
    </row>
    <row r="14078" spans="1:5" x14ac:dyDescent="0.25">
      <c r="A14078" s="12" t="str">
        <f>'Record List'!A14016&amp;'Record List'!B14016&amp;'Record List'!C14016&amp;'Record List'!D14016&amp;"kg"</f>
        <v>SQUAT, 12" BASE55M105kg</v>
      </c>
      <c r="B14078" s="13">
        <f>'Record List'!E14016</f>
        <v>380</v>
      </c>
      <c r="C14078" s="14" t="str">
        <f>LEFT('Record List'!F14016,FIND(",",'Record List'!F14016)+2)</f>
        <v>Ganong, R</v>
      </c>
      <c r="D14078" s="16" t="str">
        <f>TEXT('Record List'!G14016,"m/d/yyyy")</f>
        <v>4/30/2012</v>
      </c>
      <c r="E14078" s="10"/>
    </row>
    <row r="14079" spans="1:5" x14ac:dyDescent="0.25">
      <c r="A14079" s="12" t="str">
        <f>'Record List'!A14017&amp;'Record List'!B14017&amp;'Record List'!C14017&amp;'Record List'!D14017&amp;"kg"</f>
        <v>SQUAT, 12" BASE55M120kg</v>
      </c>
      <c r="B14079" s="13">
        <f>'Record List'!E14017</f>
        <v>480</v>
      </c>
      <c r="C14079" s="14" t="str">
        <f>LEFT('Record List'!F14017,FIND(",",'Record List'!F14017)+2)</f>
        <v>Malloy, J</v>
      </c>
      <c r="D14079" s="16" t="str">
        <f>TEXT('Record List'!G14017,"m/d/yyyy")</f>
        <v>11/16/1996</v>
      </c>
      <c r="E14079" s="10"/>
    </row>
    <row r="14080" spans="1:5" x14ac:dyDescent="0.25">
      <c r="A14080" s="12" t="str">
        <f>'Record List'!A14018&amp;'Record List'!B14018&amp;'Record List'!C14018&amp;'Record List'!D14018&amp;"kg"</f>
        <v>SQUAT, 12" BASE60M75kg</v>
      </c>
      <c r="B14080" s="13">
        <f>'Record List'!E14018</f>
        <v>342</v>
      </c>
      <c r="C14080" s="14" t="str">
        <f>LEFT('Record List'!F14018,FIND(",",'Record List'!F14018)+2)</f>
        <v>Gorman, T</v>
      </c>
      <c r="D14080" s="16" t="str">
        <f>TEXT('Record List'!G14018,"m/d/yyyy")</f>
        <v>11/3/2001</v>
      </c>
      <c r="E14080" s="10"/>
    </row>
    <row r="14081" spans="1:5" x14ac:dyDescent="0.25">
      <c r="A14081" s="12" t="str">
        <f>'Record List'!A14019&amp;'Record List'!B14019&amp;'Record List'!C14019&amp;'Record List'!D14019&amp;"kg"</f>
        <v>SQUAT, 12" BASE60M80kg</v>
      </c>
      <c r="B14081" s="13">
        <f>'Record List'!E14019</f>
        <v>342</v>
      </c>
      <c r="C14081" s="14" t="str">
        <f>LEFT('Record List'!F14019,FIND(",",'Record List'!F14019)+2)</f>
        <v>Montini, A</v>
      </c>
      <c r="D14081" s="16" t="str">
        <f>TEXT('Record List'!G14019,"m/d/yyyy")</f>
        <v>1/12/1991</v>
      </c>
      <c r="E14081" s="10"/>
    </row>
    <row r="14082" spans="1:5" x14ac:dyDescent="0.25">
      <c r="A14082" s="12" t="str">
        <f>'Record List'!A14020&amp;'Record List'!B14020&amp;'Record List'!C14020&amp;'Record List'!D14020&amp;"kg"</f>
        <v>SQUAT, 12" BASE60M85kg</v>
      </c>
      <c r="B14082" s="13">
        <f>'Record List'!E14020</f>
        <v>309</v>
      </c>
      <c r="C14082" s="14" t="str">
        <f>LEFT('Record List'!F14020,FIND(",",'Record List'!F14020)+2)</f>
        <v>Gonzalez, G</v>
      </c>
      <c r="D14082" s="16" t="str">
        <f>TEXT('Record List'!G14020,"m/d/yyyy")</f>
        <v>11/28/1992</v>
      </c>
      <c r="E14082" s="10"/>
    </row>
    <row r="14083" spans="1:5" x14ac:dyDescent="0.25">
      <c r="A14083" s="12" t="str">
        <f>'Record List'!A14021&amp;'Record List'!B14021&amp;'Record List'!C14021&amp;'Record List'!D14021&amp;"kg"</f>
        <v>SQUAT, 12" BASE60M90kg</v>
      </c>
      <c r="B14083" s="13">
        <f>'Record List'!E14021</f>
        <v>303</v>
      </c>
      <c r="C14083" s="14" t="str">
        <f>LEFT('Record List'!F14021,FIND(",",'Record List'!F14021)+2)</f>
        <v>Durante, R</v>
      </c>
      <c r="D14083" s="16" t="str">
        <f>TEXT('Record List'!G14021,"m/d/yyyy")</f>
        <v>2/27/1993</v>
      </c>
      <c r="E14083" s="10"/>
    </row>
    <row r="14084" spans="1:5" x14ac:dyDescent="0.25">
      <c r="A14084" s="12" t="str">
        <f>'Record List'!A14022&amp;'Record List'!B14022&amp;'Record List'!C14022&amp;'Record List'!D14022&amp;"kg"</f>
        <v>SQUAT, 12" BASE60M95kg</v>
      </c>
      <c r="B14084" s="13">
        <f>'Record List'!E14022</f>
        <v>386</v>
      </c>
      <c r="C14084" s="14" t="str">
        <f>LEFT('Record List'!F14022,FIND(",",'Record List'!F14022)+2)</f>
        <v>Habecker, D</v>
      </c>
      <c r="D14084" s="16" t="str">
        <f>TEXT('Record List'!G14022,"m/d/yyyy")</f>
        <v>11/4/2002</v>
      </c>
      <c r="E14084" s="10"/>
    </row>
    <row r="14085" spans="1:5" x14ac:dyDescent="0.25">
      <c r="A14085" s="12" t="str">
        <f>'Record List'!A14023&amp;'Record List'!B14023&amp;'Record List'!C14023&amp;'Record List'!D14023&amp;"kg"</f>
        <v>SQUAT, 12" BASE65M75kg</v>
      </c>
      <c r="B14085" s="13">
        <f>'Record List'!E14023</f>
        <v>204</v>
      </c>
      <c r="C14085" s="14" t="str">
        <f>LEFT('Record List'!F14023,FIND(",",'Record List'!F14023)+2)</f>
        <v>Mitchell, D</v>
      </c>
      <c r="D14085" s="16" t="str">
        <f>TEXT('Record List'!G14023,"m/d/yyyy")</f>
        <v>2/27/1999</v>
      </c>
      <c r="E14085" s="10"/>
    </row>
    <row r="14086" spans="1:5" x14ac:dyDescent="0.25">
      <c r="A14086" s="12" t="str">
        <f>'Record List'!A14024&amp;'Record List'!B14024&amp;'Record List'!C14024&amp;'Record List'!D14024&amp;"kg"</f>
        <v>SQUAT, 12" BASE65M80kg</v>
      </c>
      <c r="B14086" s="13">
        <f>'Record List'!E14024</f>
        <v>175</v>
      </c>
      <c r="C14086" s="14" t="str">
        <f>LEFT('Record List'!F14024,FIND(",",'Record List'!F14024)+2)</f>
        <v>McKean, J</v>
      </c>
      <c r="D14086" s="16" t="str">
        <f>TEXT('Record List'!G14024,"m/d/yyyy")</f>
        <v>3/31/2011</v>
      </c>
      <c r="E14086" s="10"/>
    </row>
    <row r="14087" spans="1:5" x14ac:dyDescent="0.25">
      <c r="A14087" s="12" t="str">
        <f>'Record List'!A14025&amp;'Record List'!B14025&amp;'Record List'!C14025&amp;'Record List'!D14025&amp;"kg"</f>
        <v>SQUAT, 12" BASE65M90kg</v>
      </c>
      <c r="B14087" s="13">
        <f>'Record List'!E14025</f>
        <v>265</v>
      </c>
      <c r="C14087" s="14" t="str">
        <f>LEFT('Record List'!F14025,FIND(",",'Record List'!F14025)+2)</f>
        <v>Habecker, D</v>
      </c>
      <c r="D14087" s="16" t="str">
        <f>TEXT('Record List'!G14025,"m/d/yyyy")</f>
        <v>3/31/2011</v>
      </c>
      <c r="E14087" s="10"/>
    </row>
    <row r="14088" spans="1:5" x14ac:dyDescent="0.25">
      <c r="A14088" s="12" t="str">
        <f>'Record List'!A14026&amp;'Record List'!B14026&amp;'Record List'!C14026&amp;'Record List'!D14026&amp;"kg"</f>
        <v>SQUAT, 12" BASE65M95kg</v>
      </c>
      <c r="B14088" s="13">
        <f>'Record List'!E14026</f>
        <v>265</v>
      </c>
      <c r="C14088" s="14" t="str">
        <f>LEFT('Record List'!F14026,FIND(",",'Record List'!F14026)+2)</f>
        <v>Vernacchio, J</v>
      </c>
      <c r="D14088" s="16" t="str">
        <f>TEXT('Record List'!G14026,"m/d/yyyy")</f>
        <v>11/4/2002</v>
      </c>
      <c r="E14088" s="10"/>
    </row>
    <row r="14089" spans="1:5" x14ac:dyDescent="0.25">
      <c r="A14089" s="12" t="str">
        <f>'Record List'!A14027&amp;'Record List'!B14027&amp;'Record List'!C14027&amp;'Record List'!D14027&amp;"kg"</f>
        <v>SQUAT, 12" BASE65M105kg</v>
      </c>
      <c r="B14089" s="13">
        <f>'Record List'!E14027</f>
        <v>386</v>
      </c>
      <c r="C14089" s="14" t="str">
        <f>LEFT('Record List'!F14027,FIND(",",'Record List'!F14027)+2)</f>
        <v>Prechtel, H</v>
      </c>
      <c r="D14089" s="16" t="str">
        <f>TEXT('Record List'!G14027,"m/d/yyyy")</f>
        <v>1/11/1992</v>
      </c>
      <c r="E14089" s="10"/>
    </row>
    <row r="14090" spans="1:5" x14ac:dyDescent="0.25">
      <c r="A14090" s="12" t="str">
        <f>'Record List'!A14028&amp;'Record List'!B14028&amp;'Record List'!C14028&amp;'Record List'!D14028&amp;"kg"</f>
        <v>SQUAT, 12" BASE65M125kg</v>
      </c>
      <c r="B14090" s="13">
        <f>'Record List'!E14028</f>
        <v>145</v>
      </c>
      <c r="C14090" s="14" t="str">
        <f>LEFT('Record List'!F14028,FIND(",",'Record List'!F14028)+2)</f>
        <v>Ross, D</v>
      </c>
      <c r="D14090" s="16" t="str">
        <f>TEXT('Record List'!G14028,"m/d/yyyy")</f>
        <v>7/15/2012</v>
      </c>
      <c r="E14090" s="10"/>
    </row>
    <row r="14091" spans="1:5" x14ac:dyDescent="0.25">
      <c r="A14091" s="12" t="str">
        <f>'Record List'!A14029&amp;'Record List'!B14029&amp;'Record List'!C14029&amp;'Record List'!D14029&amp;"kg"</f>
        <v>SQUAT, 12" BASE70M90kg</v>
      </c>
      <c r="B14091" s="13">
        <f>'Record List'!E14029</f>
        <v>295</v>
      </c>
      <c r="C14091" s="14" t="str">
        <f>LEFT('Record List'!F14029,FIND(",",'Record List'!F14029)+2)</f>
        <v>Cramer, L</v>
      </c>
      <c r="D14091" s="16" t="str">
        <f>TEXT('Record List'!G14029,"m/d/yyyy")</f>
        <v>4/30/2012</v>
      </c>
      <c r="E14091" s="10"/>
    </row>
    <row r="14092" spans="1:5" x14ac:dyDescent="0.25">
      <c r="A14092" s="12" t="str">
        <f>'Record List'!A14030&amp;'Record List'!B14030&amp;'Record List'!C14030&amp;'Record List'!D14030&amp;"kg"</f>
        <v>SQUAT, 12" BASE70M105kg</v>
      </c>
      <c r="B14092" s="13">
        <f>'Record List'!E14030</f>
        <v>220</v>
      </c>
      <c r="C14092" s="14" t="str">
        <f>LEFT('Record List'!F14030,FIND(",",'Record List'!F14030)+2)</f>
        <v>Murdock, M</v>
      </c>
      <c r="D14092" s="16" t="str">
        <f>TEXT('Record List'!G14030,"m/d/yyyy")</f>
        <v>3/31/2011</v>
      </c>
      <c r="E14092" s="10"/>
    </row>
    <row r="14093" spans="1:5" x14ac:dyDescent="0.25">
      <c r="A14093" s="12" t="str">
        <f>'Record List'!A14031&amp;'Record List'!B14031&amp;'Record List'!C14031&amp;'Record List'!D14031&amp;"kg"</f>
        <v>SQUAT, 12" BASE75M80kg</v>
      </c>
      <c r="B14093" s="13">
        <f>'Record List'!E14031</f>
        <v>243</v>
      </c>
      <c r="C14093" s="14" t="str">
        <f>LEFT('Record List'!F14031,FIND(",",'Record List'!F14031)+2)</f>
        <v>Cox, B</v>
      </c>
      <c r="D14093" s="16" t="str">
        <f>TEXT('Record List'!G14031,"m/d/yyyy")</f>
        <v>5/10/2003</v>
      </c>
      <c r="E14093" s="10"/>
    </row>
    <row r="14094" spans="1:5" x14ac:dyDescent="0.25">
      <c r="A14094" s="12" t="str">
        <f>'Record List'!A14032&amp;'Record List'!B14032&amp;'Record List'!C14032&amp;'Record List'!D14032&amp;"kg"</f>
        <v>SQUAT, 12" BASE75M100kg</v>
      </c>
      <c r="B14094" s="13">
        <f>'Record List'!E14032</f>
        <v>320</v>
      </c>
      <c r="C14094" s="14" t="str">
        <f>LEFT('Record List'!F14032,FIND(",",'Record List'!F14032)+2)</f>
        <v>Miller, W</v>
      </c>
      <c r="D14094" s="16" t="str">
        <f>TEXT('Record List'!G14032,"m/d/yyyy")</f>
        <v>2/12/2012</v>
      </c>
      <c r="E14094" s="10"/>
    </row>
    <row r="14095" spans="1:5" x14ac:dyDescent="0.25">
      <c r="A14095" s="12" t="str">
        <f>'Record List'!A14033&amp;'Record List'!B14033&amp;'Record List'!C14033&amp;'Record List'!D14033&amp;"kg"</f>
        <v>SQUAT, 12" BASE80M85kg</v>
      </c>
      <c r="B14095" s="13">
        <f>'Record List'!E14033</f>
        <v>135</v>
      </c>
      <c r="C14095" s="14" t="str">
        <f>LEFT('Record List'!F14033,FIND(",",'Record List'!F14033)+2)</f>
        <v>Montini, A</v>
      </c>
      <c r="D14095" s="16" t="str">
        <f>TEXT('Record List'!G14033,"m/d/yyyy")</f>
        <v>3/31/2011</v>
      </c>
      <c r="E14095" s="10"/>
    </row>
    <row r="14096" spans="1:5" x14ac:dyDescent="0.25">
      <c r="A14096" s="12" t="str">
        <f>'Record List'!A14034&amp;'Record List'!B14034&amp;'Record List'!C14034&amp;'Record List'!D14034&amp;"kg"</f>
        <v>SQUAT, 12" BASEALLM60kg</v>
      </c>
      <c r="B14096" s="13">
        <f>'Record List'!E14034</f>
        <v>276</v>
      </c>
      <c r="C14096" s="14" t="str">
        <f>LEFT('Record List'!F14034,FIND(",",'Record List'!F14034)+2)</f>
        <v>Quier, D</v>
      </c>
      <c r="D14096" s="16" t="str">
        <f>TEXT('Record List'!G14034,"m/d/yyyy")</f>
        <v>1/12/1991</v>
      </c>
      <c r="E14096" s="10"/>
    </row>
    <row r="14097" spans="1:5" x14ac:dyDescent="0.25">
      <c r="A14097" s="12" t="str">
        <f>'Record List'!A14035&amp;'Record List'!B14035&amp;'Record List'!C14035&amp;'Record List'!D14035&amp;"kg"</f>
        <v>SQUAT, 12" BASEALLM65kg</v>
      </c>
      <c r="B14097" s="13">
        <f>'Record List'!E14035</f>
        <v>342</v>
      </c>
      <c r="C14097" s="14" t="str">
        <f>LEFT('Record List'!F14035,FIND(",",'Record List'!F14035)+2)</f>
        <v>Pensyl, B</v>
      </c>
      <c r="D14097" s="16" t="str">
        <f>TEXT('Record List'!G14035,"m/d/yyyy")</f>
        <v>1/12/1991</v>
      </c>
      <c r="E14097" s="10"/>
    </row>
    <row r="14098" spans="1:5" x14ac:dyDescent="0.25">
      <c r="A14098" s="12" t="str">
        <f>'Record List'!A14036&amp;'Record List'!B14036&amp;'Record List'!C14036&amp;'Record List'!D14036&amp;"kg"</f>
        <v>SQUAT, 12" BASEALLM70kg</v>
      </c>
      <c r="B14098" s="13">
        <f>'Record List'!E14036</f>
        <v>386</v>
      </c>
      <c r="C14098" s="14" t="str">
        <f>LEFT('Record List'!F14036,FIND(",",'Record List'!F14036)+2)</f>
        <v>Hirsh, B</v>
      </c>
      <c r="D14098" s="16" t="str">
        <f>TEXT('Record List'!G14036,"m/d/yyyy")</f>
        <v>1/11/1992</v>
      </c>
      <c r="E14098" s="10"/>
    </row>
    <row r="14099" spans="1:5" x14ac:dyDescent="0.25">
      <c r="A14099" s="12" t="str">
        <f>'Record List'!A14037&amp;'Record List'!B14037&amp;'Record List'!C14037&amp;'Record List'!D14037&amp;"kg"</f>
        <v>SQUAT, 12" BASEALLM75kg</v>
      </c>
      <c r="B14099" s="13">
        <f>'Record List'!E14037</f>
        <v>342</v>
      </c>
      <c r="C14099" s="14" t="str">
        <f>LEFT('Record List'!F14037,FIND(",",'Record List'!F14037)+2)</f>
        <v>Gorman, T</v>
      </c>
      <c r="D14099" s="16" t="str">
        <f>TEXT('Record List'!G14037,"m/d/yyyy")</f>
        <v>11/3/2001</v>
      </c>
      <c r="E14099" s="10"/>
    </row>
    <row r="14100" spans="1:5" x14ac:dyDescent="0.25">
      <c r="A14100" s="12" t="str">
        <f>'Record List'!A14038&amp;'Record List'!B14038&amp;'Record List'!C14038&amp;'Record List'!D14038&amp;"kg"</f>
        <v>SQUAT, 12" BASEALLM80kg</v>
      </c>
      <c r="B14100" s="13">
        <f>'Record List'!E14038</f>
        <v>424</v>
      </c>
      <c r="C14100" s="14" t="str">
        <f>LEFT('Record List'!F14038,FIND(",",'Record List'!F14038)+2)</f>
        <v>Hirsh, B</v>
      </c>
      <c r="D14100" s="16" t="str">
        <f>TEXT('Record List'!G14038,"m/d/yyyy")</f>
        <v>2/24/1996</v>
      </c>
      <c r="E14100" s="10"/>
    </row>
    <row r="14101" spans="1:5" x14ac:dyDescent="0.25">
      <c r="A14101" s="12" t="str">
        <f>'Record List'!A14039&amp;'Record List'!B14039&amp;'Record List'!C14039&amp;'Record List'!D14039&amp;"kg"</f>
        <v>SQUAT, 12" BASEALLM85kg</v>
      </c>
      <c r="B14101" s="13">
        <f>'Record List'!E14039</f>
        <v>419</v>
      </c>
      <c r="C14101" s="14" t="str">
        <f>LEFT('Record List'!F14039,FIND(",",'Record List'!F14039)+2)</f>
        <v>Bryan, B</v>
      </c>
      <c r="D14101" s="16" t="str">
        <f>TEXT('Record List'!G14039,"m/d/yyyy")</f>
        <v>1/12/1991</v>
      </c>
      <c r="E14101" s="10"/>
    </row>
    <row r="14102" spans="1:5" x14ac:dyDescent="0.25">
      <c r="A14102" s="12" t="str">
        <f>'Record List'!A14040&amp;'Record List'!B14040&amp;'Record List'!C14040&amp;'Record List'!D14040&amp;"kg"</f>
        <v>SQUAT, 12" BASEALLM90kg</v>
      </c>
      <c r="B14102" s="13">
        <f>'Record List'!E14040</f>
        <v>455</v>
      </c>
      <c r="C14102" s="14" t="str">
        <f>LEFT('Record List'!F14040,FIND(",",'Record List'!F14040)+2)</f>
        <v>Habecker, A</v>
      </c>
      <c r="D14102" s="16" t="str">
        <f>TEXT('Record List'!G14040,"m/d/yyyy")</f>
        <v>8/6/2022</v>
      </c>
      <c r="E14102" s="10"/>
    </row>
    <row r="14103" spans="1:5" x14ac:dyDescent="0.25">
      <c r="A14103" s="12" t="str">
        <f>'Record List'!A14041&amp;'Record List'!B14041&amp;'Record List'!C14041&amp;'Record List'!D14041&amp;"kg"</f>
        <v>SQUAT, 12" BASEALLM95kg</v>
      </c>
      <c r="B14103" s="13">
        <f>'Record List'!E14041</f>
        <v>500</v>
      </c>
      <c r="C14103" s="14" t="str">
        <f>LEFT('Record List'!F14041,FIND(",",'Record List'!F14041)+2)</f>
        <v>Traub, L</v>
      </c>
      <c r="D14103" s="16" t="str">
        <f>TEXT('Record List'!G14041,"m/d/yyyy")</f>
        <v>4/30/2012</v>
      </c>
      <c r="E14103" s="10"/>
    </row>
    <row r="14104" spans="1:5" x14ac:dyDescent="0.25">
      <c r="A14104" s="12" t="str">
        <f>'Record List'!A14042&amp;'Record List'!B14042&amp;'Record List'!C14042&amp;'Record List'!D14042&amp;"kg"</f>
        <v>SQUAT, 12" BASEALLM100kg</v>
      </c>
      <c r="B14104" s="13">
        <f>'Record List'!E14042</f>
        <v>450</v>
      </c>
      <c r="C14104" s="14" t="str">
        <f>LEFT('Record List'!F14042,FIND(",",'Record List'!F14042)+2)</f>
        <v>Ciavattone, J</v>
      </c>
      <c r="D14104" s="16" t="str">
        <f>TEXT('Record List'!G14042,"m/d/yyyy")</f>
        <v>12/31/2012</v>
      </c>
      <c r="E14104" s="10"/>
    </row>
    <row r="14105" spans="1:5" x14ac:dyDescent="0.25">
      <c r="A14105" s="12" t="str">
        <f>'Record List'!A14043&amp;'Record List'!B14043&amp;'Record List'!C14043&amp;'Record List'!D14043&amp;"kg"</f>
        <v>SQUAT, 12" BASEALLM105kg</v>
      </c>
      <c r="B14105" s="13">
        <f>'Record List'!E14043</f>
        <v>474</v>
      </c>
      <c r="C14105" s="14" t="str">
        <f>LEFT('Record List'!F14043,FIND(",",'Record List'!F14043)+2)</f>
        <v>Locondro, M</v>
      </c>
      <c r="D14105" s="16" t="str">
        <f>TEXT('Record List'!G14043,"m/d/yyyy")</f>
        <v>2/27/1993</v>
      </c>
      <c r="E14105" s="10"/>
    </row>
    <row r="14106" spans="1:5" x14ac:dyDescent="0.25">
      <c r="A14106" s="12" t="str">
        <f>'Record List'!A14044&amp;'Record List'!B14044&amp;'Record List'!C14044&amp;'Record List'!D14044&amp;"kg"</f>
        <v>SQUAT, 12" BASEALLM110kg</v>
      </c>
      <c r="B14106" s="13">
        <f>'Record List'!E14044</f>
        <v>468</v>
      </c>
      <c r="C14106" s="14" t="str">
        <f>LEFT('Record List'!F14044,FIND(",",'Record List'!F14044)+2)</f>
        <v>Malloy, J</v>
      </c>
      <c r="D14106" s="16" t="str">
        <f>TEXT('Record List'!G14044,"m/d/yyyy")</f>
        <v>11/12/1994</v>
      </c>
      <c r="E14106" s="10"/>
    </row>
    <row r="14107" spans="1:5" x14ac:dyDescent="0.25">
      <c r="A14107" s="12" t="str">
        <f>'Record List'!A14045&amp;'Record List'!B14045&amp;'Record List'!C14045&amp;'Record List'!D14045&amp;"kg"</f>
        <v>SQUAT, 12" BASEALLM115kg</v>
      </c>
      <c r="B14107" s="13">
        <f>'Record List'!E14045</f>
        <v>507</v>
      </c>
      <c r="C14107" s="14" t="str">
        <f>LEFT('Record List'!F14045,FIND(",",'Record List'!F14045)+2)</f>
        <v>Myers, A</v>
      </c>
      <c r="D14107" s="16" t="str">
        <f>TEXT('Record List'!G14045,"m/d/yyyy")</f>
        <v>3/31/2011</v>
      </c>
      <c r="E14107" s="10"/>
    </row>
    <row r="14108" spans="1:5" x14ac:dyDescent="0.25">
      <c r="A14108" s="12" t="str">
        <f>'Record List'!A14046&amp;'Record List'!B14046&amp;'Record List'!C14046&amp;'Record List'!D14046&amp;"kg"</f>
        <v>SQUAT, 12" BASEALLM120kg</v>
      </c>
      <c r="B14108" s="13">
        <f>'Record List'!E14046</f>
        <v>480</v>
      </c>
      <c r="C14108" s="14" t="str">
        <f>LEFT('Record List'!F14046,FIND(",",'Record List'!F14046)+2)</f>
        <v>Malloy, J</v>
      </c>
      <c r="D14108" s="16" t="str">
        <f>TEXT('Record List'!G14046,"m/d/yyyy")</f>
        <v>11/16/1996</v>
      </c>
      <c r="E14108" s="10"/>
    </row>
    <row r="14109" spans="1:5" x14ac:dyDescent="0.25">
      <c r="A14109" s="12" t="str">
        <f>'Record List'!A14047&amp;'Record List'!B14047&amp;'Record List'!C14047&amp;'Record List'!D14047&amp;"kg"</f>
        <v>SQUAT, 12" BASEALLM125kg</v>
      </c>
      <c r="B14109" s="13">
        <f>'Record List'!E14047</f>
        <v>600</v>
      </c>
      <c r="C14109" s="14" t="str">
        <f>LEFT('Record List'!F14047,FIND(",",'Record List'!F14047)+2)</f>
        <v>Cookson, C</v>
      </c>
      <c r="D14109" s="16" t="str">
        <f>TEXT('Record List'!G14047,"m/d/yyyy")</f>
        <v>3/31/2011</v>
      </c>
      <c r="E14109" s="10"/>
    </row>
    <row r="14110" spans="1:5" x14ac:dyDescent="0.25">
      <c r="A14110" s="12" t="str">
        <f>'Record List'!A14048&amp;'Record List'!B14048&amp;'Record List'!C14048&amp;'Record List'!D14048&amp;"kg"</f>
        <v>SQUAT, 12" BASEALLM125+kg</v>
      </c>
      <c r="B14110" s="13">
        <f>'Record List'!E14048</f>
        <v>507</v>
      </c>
      <c r="C14110" s="14" t="str">
        <f>LEFT('Record List'!F14048,FIND(",",'Record List'!F14048)+2)</f>
        <v>Lestan, C</v>
      </c>
      <c r="D14110" s="16" t="str">
        <f>TEXT('Record List'!G14048,"m/d/yyyy")</f>
        <v>8/31/2019</v>
      </c>
      <c r="E14110" s="10"/>
    </row>
    <row r="14111" spans="1:5" x14ac:dyDescent="0.25">
      <c r="A14111" s="12" t="str">
        <f>'Record List'!A14049&amp;'Record List'!B14049&amp;'Record List'!C14049&amp;'Record List'!D14049&amp;"kg"</f>
        <v>SQUAT, FRONT13F40kg</v>
      </c>
      <c r="B14111" s="13">
        <f>'Record List'!E14049</f>
        <v>110</v>
      </c>
      <c r="C14111" s="14" t="str">
        <f>LEFT('Record List'!F14049,FIND(",",'Record List'!F14049)+2)</f>
        <v>Wilson, J</v>
      </c>
      <c r="D14111" s="16" t="str">
        <f>TEXT('Record List'!G14049,"m/d/yyyy")</f>
        <v>2/12/2006</v>
      </c>
      <c r="E14111" s="10"/>
    </row>
    <row r="14112" spans="1:5" x14ac:dyDescent="0.25">
      <c r="A14112" s="12" t="str">
        <f>'Record List'!A14050&amp;'Record List'!B14050&amp;'Record List'!C14050&amp;'Record List'!D14050&amp;"kg"</f>
        <v>SQUAT, FRONT13F45kg</v>
      </c>
      <c r="B14112" s="13">
        <f>'Record List'!E14050</f>
        <v>110</v>
      </c>
      <c r="C14112" s="14" t="str">
        <f>LEFT('Record List'!F14050,FIND(",",'Record List'!F14050)+2)</f>
        <v>Harris, E</v>
      </c>
      <c r="D14112" s="16" t="str">
        <f>TEXT('Record List'!G14050,"m/d/yyyy")</f>
        <v>2/12/2006</v>
      </c>
      <c r="E14112" s="10"/>
    </row>
    <row r="14113" spans="1:5" x14ac:dyDescent="0.25">
      <c r="A14113" s="12" t="str">
        <f>'Record List'!A14051&amp;'Record List'!B14051&amp;'Record List'!C14051&amp;'Record List'!D14051&amp;"kg"</f>
        <v>SQUAT, FRONT13F50kg</v>
      </c>
      <c r="B14113" s="13">
        <f>'Record List'!E14051</f>
        <v>123</v>
      </c>
      <c r="C14113" s="14" t="str">
        <f>LEFT('Record List'!F14051,FIND(",",'Record List'!F14051)+2)</f>
        <v>Myers, K</v>
      </c>
      <c r="D14113" s="16" t="str">
        <f>TEXT('Record List'!G14051,"m/d/yyyy")</f>
        <v>2/12/2006</v>
      </c>
      <c r="E14113" s="10"/>
    </row>
    <row r="14114" spans="1:5" x14ac:dyDescent="0.25">
      <c r="A14114" s="12" t="str">
        <f>'Record List'!A14052&amp;'Record List'!B14052&amp;'Record List'!C14052&amp;'Record List'!D14052&amp;"kg"</f>
        <v>SQUAT, FRONT13F55kg</v>
      </c>
      <c r="B14114" s="13">
        <f>'Record List'!E14052</f>
        <v>125</v>
      </c>
      <c r="C14114" s="14" t="str">
        <f>LEFT('Record List'!F14052,FIND(",",'Record List'!F14052)+2)</f>
        <v>Harris, E</v>
      </c>
      <c r="D14114" s="16" t="str">
        <f>TEXT('Record List'!G14052,"m/d/yyyy")</f>
        <v>2/10/2007</v>
      </c>
      <c r="E14114" s="10"/>
    </row>
    <row r="14115" spans="1:5" x14ac:dyDescent="0.25">
      <c r="A14115" s="12" t="str">
        <f>'Record List'!A14053&amp;'Record List'!B14053&amp;'Record List'!C14053&amp;'Record List'!D14053&amp;"kg"</f>
        <v>SQUAT, FRONT13F60kg</v>
      </c>
      <c r="B14115" s="13">
        <f>'Record List'!E14053</f>
        <v>135</v>
      </c>
      <c r="C14115" s="14" t="str">
        <f>LEFT('Record List'!F14053,FIND(",",'Record List'!F14053)+2)</f>
        <v>Myers, K</v>
      </c>
      <c r="D14115" s="16" t="str">
        <f>TEXT('Record List'!G14053,"m/d/yyyy")</f>
        <v>2/10/2007</v>
      </c>
      <c r="E14115" s="10"/>
    </row>
    <row r="14116" spans="1:5" x14ac:dyDescent="0.25">
      <c r="A14116" s="12" t="str">
        <f>'Record List'!A14054&amp;'Record List'!B14054&amp;'Record List'!C14054&amp;'Record List'!D14054&amp;"kg"</f>
        <v>SQUAT, FRONT13F85kg</v>
      </c>
      <c r="B14116" s="13">
        <f>'Record List'!E14054</f>
        <v>90</v>
      </c>
      <c r="C14116" s="14" t="str">
        <f>LEFT('Record List'!F14054,FIND(",",'Record List'!F14054)+2)</f>
        <v>Griffis, K</v>
      </c>
      <c r="D14116" s="16" t="str">
        <f>TEXT('Record List'!G14054,"m/d/yyyy")</f>
        <v>1/21/2006</v>
      </c>
      <c r="E14116" s="10"/>
    </row>
    <row r="14117" spans="1:5" x14ac:dyDescent="0.25">
      <c r="A14117" s="12" t="str">
        <f>'Record List'!A14055&amp;'Record List'!B14055&amp;'Record List'!C14055&amp;'Record List'!D14055&amp;"kg"</f>
        <v>SQUAT, FRONT14F65kg</v>
      </c>
      <c r="B14117" s="13">
        <f>'Record List'!E14055</f>
        <v>155</v>
      </c>
      <c r="C14117" s="14" t="str">
        <f>LEFT('Record List'!F14055,FIND(",",'Record List'!F14055)+2)</f>
        <v>Jaeschke, S</v>
      </c>
      <c r="D14117" s="16" t="str">
        <f>TEXT('Record List'!G14055,"m/d/yyyy")</f>
        <v>6/1/2003</v>
      </c>
      <c r="E14117" s="10"/>
    </row>
    <row r="14118" spans="1:5" x14ac:dyDescent="0.25">
      <c r="A14118" s="12" t="str">
        <f>'Record List'!A14056&amp;'Record List'!B14056&amp;'Record List'!C14056&amp;'Record List'!D14056&amp;"kg"</f>
        <v>SQUAT, FRONT14F80kg</v>
      </c>
      <c r="B14118" s="13">
        <f>'Record List'!E14056</f>
        <v>75</v>
      </c>
      <c r="C14118" s="14" t="str">
        <f>LEFT('Record List'!F14056,FIND(",",'Record List'!F14056)+2)</f>
        <v>Fritz, M</v>
      </c>
      <c r="D14118" s="16" t="str">
        <f>TEXT('Record List'!G14056,"m/d/yyyy")</f>
        <v>1/21/2006</v>
      </c>
      <c r="E14118" s="10"/>
    </row>
    <row r="14119" spans="1:5" x14ac:dyDescent="0.25">
      <c r="A14119" s="12" t="str">
        <f>'Record List'!A14057&amp;'Record List'!B14057&amp;'Record List'!C14057&amp;'Record List'!D14057&amp;"kg"</f>
        <v>SQUAT, FRONT16F60kg</v>
      </c>
      <c r="B14119" s="13">
        <f>'Record List'!E14057</f>
        <v>155</v>
      </c>
      <c r="C14119" s="14" t="str">
        <f>LEFT('Record List'!F14057,FIND(",",'Record List'!F14057)+2)</f>
        <v>Hartman, L</v>
      </c>
      <c r="D14119" s="16" t="str">
        <f>TEXT('Record List'!G14057,"m/d/yyyy")</f>
        <v>6/1/2003</v>
      </c>
      <c r="E14119" s="10"/>
    </row>
    <row r="14120" spans="1:5" x14ac:dyDescent="0.25">
      <c r="A14120" s="12" t="str">
        <f>'Record List'!A14058&amp;'Record List'!B14058&amp;'Record List'!C14058&amp;'Record List'!D14058&amp;"kg"</f>
        <v>SQUAT, FRONT16F85kg</v>
      </c>
      <c r="B14120" s="13">
        <f>'Record List'!E14058</f>
        <v>204</v>
      </c>
      <c r="C14120" s="14" t="str">
        <f>LEFT('Record List'!F14058,FIND(",",'Record List'!F14058)+2)</f>
        <v>Myers, M</v>
      </c>
      <c r="D14120" s="16" t="str">
        <f>TEXT('Record List'!G14058,"m/d/yyyy")</f>
        <v>11/27/2015</v>
      </c>
      <c r="E14120" s="10"/>
    </row>
    <row r="14121" spans="1:5" x14ac:dyDescent="0.25">
      <c r="A14121" s="12" t="str">
        <f>'Record List'!A14059&amp;'Record List'!B14059&amp;'Record List'!C14059&amp;'Record List'!D14059&amp;"kg"</f>
        <v>SQUAT, FRONT40F50kg</v>
      </c>
      <c r="B14121" s="13">
        <f>'Record List'!E14059</f>
        <v>99</v>
      </c>
      <c r="C14121" s="14" t="str">
        <f>LEFT('Record List'!F14059,FIND(",",'Record List'!F14059)+2)</f>
        <v>Hughes, S</v>
      </c>
      <c r="D14121" s="16" t="str">
        <f>TEXT('Record List'!G14059,"m/d/yyyy")</f>
        <v>7/14/1990</v>
      </c>
      <c r="E14121" s="10"/>
    </row>
    <row r="14122" spans="1:5" x14ac:dyDescent="0.25">
      <c r="A14122" s="12" t="str">
        <f>'Record List'!A14060&amp;'Record List'!B14060&amp;'Record List'!C14060&amp;'Record List'!D14060&amp;"kg"</f>
        <v>SQUAT, FRONT40F55kg</v>
      </c>
      <c r="B14122" s="13">
        <f>'Record List'!E14060</f>
        <v>132</v>
      </c>
      <c r="C14122" s="14" t="str">
        <f>LEFT('Record List'!F14060,FIND(",",'Record List'!F14060)+2)</f>
        <v>Hughes, S</v>
      </c>
      <c r="D14122" s="16" t="str">
        <f>TEXT('Record List'!G14060,"m/d/yyyy")</f>
        <v>8/17/1991</v>
      </c>
      <c r="E14122" s="10"/>
    </row>
    <row r="14123" spans="1:5" x14ac:dyDescent="0.25">
      <c r="A14123" s="12" t="str">
        <f>'Record List'!A14061&amp;'Record List'!B14061&amp;'Record List'!C14061&amp;'Record List'!D14061&amp;"kg"</f>
        <v>SQUAT, FRONT40F65kg</v>
      </c>
      <c r="B14123" s="13">
        <f>'Record List'!E14061</f>
        <v>55</v>
      </c>
      <c r="C14123" s="14" t="str">
        <f>LEFT('Record List'!F14061,FIND(",",'Record List'!F14061)+2)</f>
        <v>Wooten, C</v>
      </c>
      <c r="D14123" s="16" t="str">
        <f>TEXT('Record List'!G14061,"m/d/yyyy")</f>
        <v>7/14/1990</v>
      </c>
      <c r="E14123" s="10"/>
    </row>
    <row r="14124" spans="1:5" x14ac:dyDescent="0.25">
      <c r="A14124" s="12" t="str">
        <f>'Record List'!A14062&amp;'Record List'!B14062&amp;'Record List'!C14062&amp;'Record List'!D14062&amp;"kg"</f>
        <v>SQUAT, FRONT40F70kg</v>
      </c>
      <c r="B14124" s="13">
        <f>'Record List'!E14062</f>
        <v>135</v>
      </c>
      <c r="C14124" s="14" t="str">
        <f>LEFT('Record List'!F14062,FIND(",",'Record List'!F14062)+2)</f>
        <v>Hall, R</v>
      </c>
      <c r="D14124" s="16" t="str">
        <f>TEXT('Record List'!G14062,"m/d/yyyy")</f>
        <v>4/26/2003</v>
      </c>
      <c r="E14124" s="10"/>
    </row>
    <row r="14125" spans="1:5" x14ac:dyDescent="0.25">
      <c r="A14125" s="12" t="str">
        <f>'Record List'!A14063&amp;'Record List'!B14063&amp;'Record List'!C14063&amp;'Record List'!D14063&amp;"kg"</f>
        <v>SQUAT, FRONT45F45kg</v>
      </c>
      <c r="B14125" s="13">
        <f>'Record List'!E14063</f>
        <v>116</v>
      </c>
      <c r="C14125" s="14" t="str">
        <f>LEFT('Record List'!F14063,FIND(",",'Record List'!F14063)+2)</f>
        <v>Phumchaona, N</v>
      </c>
      <c r="D14125" s="16" t="str">
        <f>TEXT('Record List'!G14063,"m/d/yyyy")</f>
        <v>7/14/1990</v>
      </c>
      <c r="E14125" s="10"/>
    </row>
    <row r="14126" spans="1:5" x14ac:dyDescent="0.25">
      <c r="A14126" s="12" t="str">
        <f>'Record List'!A14064&amp;'Record List'!B14064&amp;'Record List'!C14064&amp;'Record List'!D14064&amp;"kg"</f>
        <v>SQUAT, FRONT45F50kg</v>
      </c>
      <c r="B14126" s="13">
        <f>'Record List'!E14064</f>
        <v>132</v>
      </c>
      <c r="C14126" s="14" t="str">
        <f>LEFT('Record List'!F14064,FIND(",",'Record List'!F14064)+2)</f>
        <v>Phumchaona, N</v>
      </c>
      <c r="D14126" s="16" t="str">
        <f>TEXT('Record List'!G14064,"m/d/yyyy")</f>
        <v>8/17/1991</v>
      </c>
      <c r="E14126" s="10"/>
    </row>
    <row r="14127" spans="1:5" x14ac:dyDescent="0.25">
      <c r="A14127" s="12" t="str">
        <f>'Record List'!A14065&amp;'Record List'!B14065&amp;'Record List'!C14065&amp;'Record List'!D14065&amp;"kg"</f>
        <v>SQUAT, FRONT45F125+kg</v>
      </c>
      <c r="B14127" s="13">
        <f>'Record List'!E14065</f>
        <v>100</v>
      </c>
      <c r="C14127" s="14" t="str">
        <f>LEFT('Record List'!F14065,FIND(",",'Record List'!F14065)+2)</f>
        <v>McConnaughey, M</v>
      </c>
      <c r="D14127" s="16" t="str">
        <f>TEXT('Record List'!G14065,"m/d/yyyy")</f>
        <v>1/21/2006</v>
      </c>
      <c r="E14127" s="10"/>
    </row>
    <row r="14128" spans="1:5" x14ac:dyDescent="0.25">
      <c r="A14128" s="12" t="str">
        <f>'Record List'!A14066&amp;'Record List'!B14066&amp;'Record List'!C14066&amp;'Record List'!D14066&amp;"kg"</f>
        <v>SQUAT, FRONT50F50kg</v>
      </c>
      <c r="B14128" s="13">
        <f>'Record List'!E14066</f>
        <v>120</v>
      </c>
      <c r="C14128" s="14" t="str">
        <f>LEFT('Record List'!F14066,FIND(",",'Record List'!F14066)+2)</f>
        <v>Jackson, R</v>
      </c>
      <c r="D14128" s="16" t="str">
        <f>TEXT('Record List'!G14066,"m/d/yyyy")</f>
        <v>2/9/2014</v>
      </c>
      <c r="E14128" s="10"/>
    </row>
    <row r="14129" spans="1:5" x14ac:dyDescent="0.25">
      <c r="A14129" s="12" t="str">
        <f>'Record List'!A14067&amp;'Record List'!B14067&amp;'Record List'!C14067&amp;'Record List'!D14067&amp;"kg"</f>
        <v>SQUAT, FRONT50F60kg</v>
      </c>
      <c r="B14129" s="13">
        <f>'Record List'!E14067</f>
        <v>143</v>
      </c>
      <c r="C14129" s="14" t="str">
        <f>LEFT('Record List'!F14067,FIND(",",'Record List'!F14067)+2)</f>
        <v>Burchette, J</v>
      </c>
      <c r="D14129" s="16" t="str">
        <f>TEXT('Record List'!G14067,"m/d/yyyy")</f>
        <v>7/14/1990</v>
      </c>
      <c r="E14129" s="10"/>
    </row>
    <row r="14130" spans="1:5" x14ac:dyDescent="0.25">
      <c r="A14130" s="12" t="str">
        <f>'Record List'!A14068&amp;'Record List'!B14068&amp;'Record List'!C14068&amp;'Record List'!D14068&amp;"kg"</f>
        <v>SQUAT, FRONT55F75kg</v>
      </c>
      <c r="B14130" s="13">
        <f>'Record List'!E14068</f>
        <v>75</v>
      </c>
      <c r="C14130" s="14" t="str">
        <f>LEFT('Record List'!F14068,FIND(",",'Record List'!F14068)+2)</f>
        <v>Kahn, H</v>
      </c>
      <c r="D14130" s="16" t="str">
        <f>TEXT('Record List'!G14068,"m/d/yyyy")</f>
        <v>9/30/2010</v>
      </c>
      <c r="E14130" s="10"/>
    </row>
    <row r="14131" spans="1:5" x14ac:dyDescent="0.25">
      <c r="A14131" s="12" t="str">
        <f>'Record List'!A14069&amp;'Record List'!B14069&amp;'Record List'!C14069&amp;'Record List'!D14069&amp;"kg"</f>
        <v>SQUAT, FRONT60F65kg</v>
      </c>
      <c r="B14131" s="13">
        <f>'Record List'!E14069</f>
        <v>100</v>
      </c>
      <c r="C14131" s="14" t="str">
        <f>LEFT('Record List'!F14069,FIND(",",'Record List'!F14069)+2)</f>
        <v>Howley, K</v>
      </c>
      <c r="D14131" s="16" t="str">
        <f>TEXT('Record List'!G14069,"m/d/yyyy")</f>
        <v>8/23/2007</v>
      </c>
      <c r="E14131" s="10"/>
    </row>
    <row r="14132" spans="1:5" x14ac:dyDescent="0.25">
      <c r="A14132" s="12" t="str">
        <f>'Record List'!A14070&amp;'Record List'!B14070&amp;'Record List'!C14070&amp;'Record List'!D14070&amp;"kg"</f>
        <v>SQUAT, FRONT65F55kg</v>
      </c>
      <c r="B14132" s="13">
        <f>'Record List'!E14070</f>
        <v>75</v>
      </c>
      <c r="C14132" s="14" t="str">
        <f>LEFT('Record List'!F14070,FIND(",",'Record List'!F14070)+2)</f>
        <v>Anderson, C</v>
      </c>
      <c r="D14132" s="16" t="str">
        <f>TEXT('Record List'!G14070,"m/d/yyyy")</f>
        <v>8/23/2007</v>
      </c>
      <c r="E14132" s="10"/>
    </row>
    <row r="14133" spans="1:5" x14ac:dyDescent="0.25">
      <c r="A14133" s="12" t="str">
        <f>'Record List'!A14071&amp;'Record List'!B14071&amp;'Record List'!C14071&amp;'Record List'!D14071&amp;"kg"</f>
        <v>SQUAT, FRONTALLF40kg</v>
      </c>
      <c r="B14133" s="13">
        <f>'Record List'!E14071</f>
        <v>110</v>
      </c>
      <c r="C14133" s="14" t="str">
        <f>LEFT('Record List'!F14071,FIND(",",'Record List'!F14071)+2)</f>
        <v>Wilson, J</v>
      </c>
      <c r="D14133" s="16" t="str">
        <f>TEXT('Record List'!G14071,"m/d/yyyy")</f>
        <v>2/12/2006</v>
      </c>
      <c r="E14133" s="10"/>
    </row>
    <row r="14134" spans="1:5" x14ac:dyDescent="0.25">
      <c r="A14134" s="12" t="str">
        <f>'Record List'!A14072&amp;'Record List'!B14072&amp;'Record List'!C14072&amp;'Record List'!D14072&amp;"kg"</f>
        <v>SQUAT, FRONTALLF45kg</v>
      </c>
      <c r="B14134" s="13">
        <f>'Record List'!E14072</f>
        <v>116</v>
      </c>
      <c r="C14134" s="14" t="str">
        <f>LEFT('Record List'!F14072,FIND(",",'Record List'!F14072)+2)</f>
        <v>Phumchaona, N</v>
      </c>
      <c r="D14134" s="16" t="str">
        <f>TEXT('Record List'!G14072,"m/d/yyyy")</f>
        <v>7/14/1990</v>
      </c>
      <c r="E14134" s="10"/>
    </row>
    <row r="14135" spans="1:5" x14ac:dyDescent="0.25">
      <c r="A14135" s="12" t="str">
        <f>'Record List'!A14073&amp;'Record List'!B14073&amp;'Record List'!C14073&amp;'Record List'!D14073&amp;"kg"</f>
        <v>SQUAT, FRONTALLF50kg</v>
      </c>
      <c r="B14135" s="13">
        <f>'Record List'!E14073</f>
        <v>132</v>
      </c>
      <c r="C14135" s="14" t="str">
        <f>LEFT('Record List'!F14073,FIND(",",'Record List'!F14073)+2)</f>
        <v>Phumchaona, N</v>
      </c>
      <c r="D14135" s="16" t="str">
        <f>TEXT('Record List'!G14073,"m/d/yyyy")</f>
        <v>8/18/1991</v>
      </c>
      <c r="E14135" s="10"/>
    </row>
    <row r="14136" spans="1:5" x14ac:dyDescent="0.25">
      <c r="A14136" s="12" t="str">
        <f>'Record List'!A14074&amp;'Record List'!B14074&amp;'Record List'!C14074&amp;'Record List'!D14074&amp;"kg"</f>
        <v>SQUAT, FRONTALLF55kg</v>
      </c>
      <c r="B14136" s="13">
        <f>'Record List'!E14074</f>
        <v>132</v>
      </c>
      <c r="C14136" s="14" t="str">
        <f>LEFT('Record List'!F14074,FIND(",",'Record List'!F14074)+2)</f>
        <v>Hughes, S</v>
      </c>
      <c r="D14136" s="16" t="str">
        <f>TEXT('Record List'!G14074,"m/d/yyyy")</f>
        <v>8/18/1991</v>
      </c>
      <c r="E14136" s="10"/>
    </row>
    <row r="14137" spans="1:5" x14ac:dyDescent="0.25">
      <c r="A14137" s="12" t="str">
        <f>'Record List'!A14075&amp;'Record List'!B14075&amp;'Record List'!C14075&amp;'Record List'!D14075&amp;"kg"</f>
        <v>SQUAT, FRONTALLF60kg</v>
      </c>
      <c r="B14137" s="13">
        <f>'Record List'!E14075</f>
        <v>155</v>
      </c>
      <c r="C14137" s="14" t="str">
        <f>LEFT('Record List'!F14075,FIND(",",'Record List'!F14075)+2)</f>
        <v>Hartman, L</v>
      </c>
      <c r="D14137" s="16" t="str">
        <f>TEXT('Record List'!G14075,"m/d/yyyy")</f>
        <v>6/1/2003</v>
      </c>
      <c r="E14137" s="10"/>
    </row>
    <row r="14138" spans="1:5" x14ac:dyDescent="0.25">
      <c r="A14138" s="12" t="str">
        <f>'Record List'!A14076&amp;'Record List'!B14076&amp;'Record List'!C14076&amp;'Record List'!D14076&amp;"kg"</f>
        <v>SQUAT, FRONTALLF65kg</v>
      </c>
      <c r="B14138" s="13">
        <f>'Record List'!E14076</f>
        <v>155</v>
      </c>
      <c r="C14138" s="14" t="str">
        <f>LEFT('Record List'!F14076,FIND(",",'Record List'!F14076)+2)</f>
        <v>Jaeschke, S</v>
      </c>
      <c r="D14138" s="16" t="str">
        <f>TEXT('Record List'!G14076,"m/d/yyyy")</f>
        <v>6/1/2003</v>
      </c>
      <c r="E14138" s="10"/>
    </row>
    <row r="14139" spans="1:5" x14ac:dyDescent="0.25">
      <c r="A14139" s="12" t="str">
        <f>'Record List'!A14077&amp;'Record List'!B14077&amp;'Record List'!C14077&amp;'Record List'!D14077&amp;"kg"</f>
        <v>SQUAT, FRONTALLF70kg</v>
      </c>
      <c r="B14139" s="13">
        <f>'Record List'!E14077</f>
        <v>201</v>
      </c>
      <c r="C14139" s="14" t="str">
        <f>LEFT('Record List'!F14077,FIND(",",'Record List'!F14077)+2)</f>
        <v>DeLaRosa, D</v>
      </c>
      <c r="D14139" s="16" t="str">
        <f>TEXT('Record List'!G14077,"m/d/yyyy")</f>
        <v>8/28/1988</v>
      </c>
      <c r="E14139" s="10"/>
    </row>
    <row r="14140" spans="1:5" x14ac:dyDescent="0.25">
      <c r="A14140" s="12" t="str">
        <f>'Record List'!A14078&amp;'Record List'!B14078&amp;'Record List'!C14078&amp;'Record List'!D14078&amp;"kg"</f>
        <v>SQUAT, FRONTALLF75kg</v>
      </c>
      <c r="B14140" s="13">
        <f>'Record List'!E14078</f>
        <v>110</v>
      </c>
      <c r="C14140" s="14" t="str">
        <f>LEFT('Record List'!F14078,FIND(",",'Record List'!F14078)+2)</f>
        <v>Schneck, M</v>
      </c>
      <c r="D14140" s="16" t="str">
        <f>TEXT('Record List'!G14078,"m/d/yyyy")</f>
        <v>4/26/2003</v>
      </c>
      <c r="E14140" s="10"/>
    </row>
    <row r="14141" spans="1:5" x14ac:dyDescent="0.25">
      <c r="A14141" s="12" t="str">
        <f>'Record List'!A14079&amp;'Record List'!B14079&amp;'Record List'!C14079&amp;'Record List'!D14079&amp;"kg"</f>
        <v>SQUAT, FRONTALLF80kg</v>
      </c>
      <c r="B14141" s="13">
        <f>'Record List'!E14079</f>
        <v>75</v>
      </c>
      <c r="C14141" s="14" t="str">
        <f>LEFT('Record List'!F14079,FIND(",",'Record List'!F14079)+2)</f>
        <v>Fritz, M</v>
      </c>
      <c r="D14141" s="16" t="str">
        <f>TEXT('Record List'!G14079,"m/d/yyyy")</f>
        <v>1/21/2006</v>
      </c>
      <c r="E14141" s="10"/>
    </row>
    <row r="14142" spans="1:5" x14ac:dyDescent="0.25">
      <c r="A14142" s="12" t="str">
        <f>'Record List'!A14080&amp;'Record List'!B14080&amp;'Record List'!C14080&amp;'Record List'!D14080&amp;"kg"</f>
        <v>SQUAT, FRONTALLF85kg</v>
      </c>
      <c r="B14142" s="13">
        <f>'Record List'!E14080</f>
        <v>204</v>
      </c>
      <c r="C14142" s="14" t="str">
        <f>LEFT('Record List'!F14080,FIND(",",'Record List'!F14080)+2)</f>
        <v>Myers, M</v>
      </c>
      <c r="D14142" s="16" t="str">
        <f>TEXT('Record List'!G14080,"m/d/yyyy")</f>
        <v>11/27/2015</v>
      </c>
      <c r="E14142" s="10"/>
    </row>
    <row r="14143" spans="1:5" x14ac:dyDescent="0.25">
      <c r="A14143" s="12" t="str">
        <f>'Record List'!A14081&amp;'Record List'!B14081&amp;'Record List'!C14081&amp;'Record List'!D14081&amp;"kg"</f>
        <v>SQUAT, FRONTALLF90kg</v>
      </c>
      <c r="B14143" s="13">
        <f>'Record List'!E14081</f>
        <v>155</v>
      </c>
      <c r="C14143" s="14" t="str">
        <f>LEFT('Record List'!F14081,FIND(",",'Record List'!F14081)+2)</f>
        <v>Abele, J</v>
      </c>
      <c r="D14143" s="16" t="str">
        <f>TEXT('Record List'!G14081,"m/d/yyyy")</f>
        <v>6/30/2004</v>
      </c>
      <c r="E14143" s="10"/>
    </row>
    <row r="14144" spans="1:5" x14ac:dyDescent="0.25">
      <c r="A14144" s="12" t="str">
        <f>'Record List'!A14082&amp;'Record List'!B14082&amp;'Record List'!C14082&amp;'Record List'!D14082&amp;"kg"</f>
        <v>SQUAT, FRONTALLF95kg</v>
      </c>
      <c r="B14144" s="13">
        <f>'Record List'!E14082</f>
        <v>154</v>
      </c>
      <c r="C14144" s="14" t="str">
        <f>LEFT('Record List'!F14082,FIND(",",'Record List'!F14082)+2)</f>
        <v>LaPointe, J</v>
      </c>
      <c r="D14144" s="16" t="str">
        <f>TEXT('Record List'!G14082,"m/d/yyyy")</f>
        <v>3/7/1998</v>
      </c>
      <c r="E14144" s="10"/>
    </row>
    <row r="14145" spans="1:5" x14ac:dyDescent="0.25">
      <c r="A14145" s="12" t="str">
        <f>'Record List'!A14083&amp;'Record List'!B14083&amp;'Record List'!C14083&amp;'Record List'!D14083&amp;"kg"</f>
        <v>SQUAT, FRONTALLF125+kg</v>
      </c>
      <c r="B14145" s="13">
        <f>'Record List'!E14083</f>
        <v>100</v>
      </c>
      <c r="C14145" s="14" t="str">
        <f>LEFT('Record List'!F14083,FIND(",",'Record List'!F14083)+2)</f>
        <v>McConnaughey, M</v>
      </c>
      <c r="D14145" s="16" t="str">
        <f>TEXT('Record List'!G14083,"m/d/yyyy")</f>
        <v>1/21/2006</v>
      </c>
      <c r="E14145" s="10"/>
    </row>
    <row r="14146" spans="1:5" x14ac:dyDescent="0.25">
      <c r="A14146" s="12" t="str">
        <f>'Record List'!A14084&amp;'Record List'!B14084&amp;'Record List'!C14084&amp;'Record List'!D14084&amp;"kg"</f>
        <v>SQUAT, FRONTNATF45kg</v>
      </c>
      <c r="B14146" s="13">
        <f>'Record List'!E14084</f>
        <v>115</v>
      </c>
      <c r="C14146" s="14" t="str">
        <f>LEFT('Record List'!F14084,FIND(",",'Record List'!F14084)+2)</f>
        <v>Phumchaona, N</v>
      </c>
      <c r="D14146" s="16" t="str">
        <f>TEXT('Record List'!G14084,"m/d/yyyy")</f>
        <v>7/15/1990</v>
      </c>
      <c r="E14146" s="10"/>
    </row>
    <row r="14147" spans="1:5" x14ac:dyDescent="0.25">
      <c r="A14147" s="12" t="str">
        <f>'Record List'!A14085&amp;'Record List'!B14085&amp;'Record List'!C14085&amp;'Record List'!D14085&amp;"kg"</f>
        <v>SQUAT, FRONTNATF50kg</v>
      </c>
      <c r="B14147" s="13">
        <f>'Record List'!E14085</f>
        <v>115</v>
      </c>
      <c r="C14147" s="14" t="str">
        <f>LEFT('Record List'!F14085,FIND(",",'Record List'!F14085)+2)</f>
        <v>Phumchaona, N</v>
      </c>
      <c r="D14147" s="16" t="str">
        <f>TEXT('Record List'!G14085,"m/d/yyyy")</f>
        <v>6/24/1989</v>
      </c>
      <c r="E14147" s="10"/>
    </row>
    <row r="14148" spans="1:5" x14ac:dyDescent="0.25">
      <c r="A14148" s="12" t="str">
        <f>'Record List'!A14086&amp;'Record List'!B14086&amp;'Record List'!C14086&amp;'Record List'!D14086&amp;"kg"</f>
        <v>SQUAT, FRONTNATF60kg</v>
      </c>
      <c r="B14148" s="13">
        <f>'Record List'!E14086</f>
        <v>143</v>
      </c>
      <c r="C14148" s="14" t="str">
        <f>LEFT('Record List'!F14086,FIND(",",'Record List'!F14086)+2)</f>
        <v>Burchette, J</v>
      </c>
      <c r="D14148" s="16" t="str">
        <f>TEXT('Record List'!G14086,"m/d/yyyy")</f>
        <v>7/15/1990</v>
      </c>
      <c r="E14148" s="10"/>
    </row>
    <row r="14149" spans="1:5" x14ac:dyDescent="0.25">
      <c r="A14149" s="12" t="str">
        <f>'Record List'!A14087&amp;'Record List'!B14087&amp;'Record List'!C14087&amp;'Record List'!D14087&amp;"kg"</f>
        <v>SQUAT, FRONTNATF65kg</v>
      </c>
      <c r="B14149" s="13">
        <f>'Record List'!E14087</f>
        <v>55</v>
      </c>
      <c r="C14149" s="14" t="str">
        <f>LEFT('Record List'!F14087,FIND(",",'Record List'!F14087)+2)</f>
        <v>Wooten, C</v>
      </c>
      <c r="D14149" s="16" t="str">
        <f>TEXT('Record List'!G14087,"m/d/yyyy")</f>
        <v>7/15/1990</v>
      </c>
      <c r="E14149" s="10"/>
    </row>
    <row r="14150" spans="1:5" x14ac:dyDescent="0.25">
      <c r="A14150" s="12" t="str">
        <f>'Record List'!A14088&amp;'Record List'!B14088&amp;'Record List'!C14088&amp;'Record List'!D14088&amp;"kg"</f>
        <v>SQUAT, FRONTNATF70kg</v>
      </c>
      <c r="B14150" s="13">
        <f>'Record List'!E14088</f>
        <v>143</v>
      </c>
      <c r="C14150" s="14" t="str">
        <f>LEFT('Record List'!F14088,FIND(",",'Record List'!F14088)+2)</f>
        <v>Garcia, C</v>
      </c>
      <c r="D14150" s="16" t="str">
        <f>TEXT('Record List'!G14088,"m/d/yyyy")</f>
        <v>6/24/1989</v>
      </c>
      <c r="E14150" s="10"/>
    </row>
    <row r="14151" spans="1:5" x14ac:dyDescent="0.25">
      <c r="A14151" s="12" t="str">
        <f>'Record List'!A14089&amp;'Record List'!B14089&amp;'Record List'!C14089&amp;'Record List'!D14089&amp;"kg"</f>
        <v>SQUAT, FRONTNATF95kg</v>
      </c>
      <c r="B14151" s="13">
        <f>'Record List'!E14089</f>
        <v>121</v>
      </c>
      <c r="C14151" s="14" t="str">
        <f>LEFT('Record List'!F14089,FIND(",",'Record List'!F14089)+2)</f>
        <v>Williams, C</v>
      </c>
      <c r="D14151" s="16" t="str">
        <f>TEXT('Record List'!G14089,"m/d/yyyy")</f>
        <v>7/15/1990</v>
      </c>
      <c r="E14151" s="10"/>
    </row>
    <row r="14152" spans="1:5" x14ac:dyDescent="0.25">
      <c r="A14152" s="12" t="str">
        <f>'Record List'!A14090&amp;'Record List'!B14090&amp;'Record List'!C14090&amp;'Record List'!D14090&amp;"kg"</f>
        <v>SQUAT, FRONT13M30kg</v>
      </c>
      <c r="B14152" s="13">
        <f>'Record List'!E14090</f>
        <v>66</v>
      </c>
      <c r="C14152" s="14" t="str">
        <f>LEFT('Record List'!F14090,FIND(",",'Record List'!F14090)+2)</f>
        <v>Montini, R</v>
      </c>
      <c r="D14152" s="16" t="str">
        <f>TEXT('Record List'!G14090,"m/d/yyyy")</f>
        <v>8/17/1991</v>
      </c>
      <c r="E14152" s="10"/>
    </row>
    <row r="14153" spans="1:5" x14ac:dyDescent="0.25">
      <c r="A14153" s="12" t="str">
        <f>'Record List'!A14091&amp;'Record List'!B14091&amp;'Record List'!C14091&amp;'Record List'!D14091&amp;"kg"</f>
        <v>SQUAT, FRONT13M35kg</v>
      </c>
      <c r="B14153" s="13">
        <f>'Record List'!E14091</f>
        <v>58</v>
      </c>
      <c r="C14153" s="14" t="str">
        <f>LEFT('Record List'!F14091,FIND(",",'Record List'!F14091)+2)</f>
        <v>Monk, J</v>
      </c>
      <c r="D14153" s="16" t="str">
        <f>TEXT('Record List'!G14091,"m/d/yyyy")</f>
        <v>8/15/1998</v>
      </c>
      <c r="E14153" s="10"/>
    </row>
    <row r="14154" spans="1:5" x14ac:dyDescent="0.25">
      <c r="A14154" s="12" t="str">
        <f>'Record List'!A14092&amp;'Record List'!B14092&amp;'Record List'!C14092&amp;'Record List'!D14092&amp;"kg"</f>
        <v>SQUAT, FRONT13M40kg</v>
      </c>
      <c r="B14154" s="13">
        <f>'Record List'!E14092</f>
        <v>82</v>
      </c>
      <c r="C14154" s="14" t="str">
        <f>LEFT('Record List'!F14092,FIND(",",'Record List'!F14092)+2)</f>
        <v>Triatti, M</v>
      </c>
      <c r="D14154" s="16" t="str">
        <f>TEXT('Record List'!G14092,"m/d/yyyy")</f>
        <v>11/29/2014</v>
      </c>
      <c r="E14154" s="10"/>
    </row>
    <row r="14155" spans="1:5" x14ac:dyDescent="0.25">
      <c r="A14155" s="12" t="str">
        <f>'Record List'!A14093&amp;'Record List'!B14093&amp;'Record List'!C14093&amp;'Record List'!D14093&amp;"kg"</f>
        <v>SQUAT, FRONT13M55kg</v>
      </c>
      <c r="B14155" s="13">
        <f>'Record List'!E14093</f>
        <v>99</v>
      </c>
      <c r="C14155" s="14" t="str">
        <f>LEFT('Record List'!F14093,FIND(",",'Record List'!F14093)+2)</f>
        <v>McKean, R</v>
      </c>
      <c r="D14155" s="16" t="str">
        <f>TEXT('Record List'!G14093,"m/d/yyyy")</f>
        <v>7/14/1990</v>
      </c>
      <c r="E14155" s="10"/>
    </row>
    <row r="14156" spans="1:5" x14ac:dyDescent="0.25">
      <c r="A14156" s="12" t="str">
        <f>'Record List'!A14094&amp;'Record List'!B14094&amp;'Record List'!C14094&amp;'Record List'!D14094&amp;"kg"</f>
        <v>SQUAT, FRONT13M65kg</v>
      </c>
      <c r="B14156" s="13">
        <f>'Record List'!E14094</f>
        <v>116</v>
      </c>
      <c r="C14156" s="14" t="str">
        <f>LEFT('Record List'!F14094,FIND(",",'Record List'!F14094)+2)</f>
        <v>Ciavattone, J</v>
      </c>
      <c r="D14156" s="16" t="str">
        <f>TEXT('Record List'!G14094,"m/d/yyyy")</f>
        <v>8/17/1991</v>
      </c>
      <c r="E14156" s="10"/>
    </row>
    <row r="14157" spans="1:5" x14ac:dyDescent="0.25">
      <c r="A14157" s="12" t="str">
        <f>'Record List'!A14095&amp;'Record List'!B14095&amp;'Record List'!C14095&amp;'Record List'!D14095&amp;"kg"</f>
        <v>SQUAT, FRONT13M70kg</v>
      </c>
      <c r="B14157" s="13">
        <f>'Record List'!E14095</f>
        <v>132</v>
      </c>
      <c r="C14157" s="14" t="str">
        <f>LEFT('Record List'!F14095,FIND(",",'Record List'!F14095)+2)</f>
        <v>McKean, R</v>
      </c>
      <c r="D14157" s="16" t="str">
        <f>TEXT('Record List'!G14095,"m/d/yyyy")</f>
        <v>8/17/1991</v>
      </c>
      <c r="E14157" s="10"/>
    </row>
    <row r="14158" spans="1:5" x14ac:dyDescent="0.25">
      <c r="A14158" s="12" t="str">
        <f>'Record List'!A14096&amp;'Record List'!B14096&amp;'Record List'!C14096&amp;'Record List'!D14096&amp;"kg"</f>
        <v>SQUAT, FRONT13M85kg</v>
      </c>
      <c r="B14158" s="13">
        <f>'Record List'!E14096</f>
        <v>85</v>
      </c>
      <c r="C14158" s="14" t="str">
        <f>LEFT('Record List'!F14096,FIND(",",'Record List'!F14096)+2)</f>
        <v>Sauer, B</v>
      </c>
      <c r="D14158" s="16" t="str">
        <f>TEXT('Record List'!G14096,"m/d/yyyy")</f>
        <v>4/26/2003</v>
      </c>
      <c r="E14158" s="10"/>
    </row>
    <row r="14159" spans="1:5" x14ac:dyDescent="0.25">
      <c r="A14159" s="12" t="str">
        <f>'Record List'!A14097&amp;'Record List'!B14097&amp;'Record List'!C14097&amp;'Record List'!D14097&amp;"kg"</f>
        <v>SQUAT, FRONT14M55kg</v>
      </c>
      <c r="B14159" s="13">
        <f>'Record List'!E14097</f>
        <v>143</v>
      </c>
      <c r="C14159" s="14" t="str">
        <f>LEFT('Record List'!F14097,FIND(",",'Record List'!F14097)+2)</f>
        <v>Shuba, F</v>
      </c>
      <c r="D14159" s="16" t="str">
        <f>TEXT('Record List'!G14097,"m/d/yyyy")</f>
        <v>6/24/1989</v>
      </c>
      <c r="E14159" s="10"/>
    </row>
    <row r="14160" spans="1:5" x14ac:dyDescent="0.25">
      <c r="A14160" s="12" t="str">
        <f>'Record List'!A14098&amp;'Record List'!B14098&amp;'Record List'!C14098&amp;'Record List'!D14098&amp;"kg"</f>
        <v>SQUAT, FRONT14M65kg</v>
      </c>
      <c r="B14160" s="13">
        <f>'Record List'!E14098</f>
        <v>165</v>
      </c>
      <c r="C14160" s="14" t="str">
        <f>LEFT('Record List'!F14098,FIND(",",'Record List'!F14098)+2)</f>
        <v>Monk, J</v>
      </c>
      <c r="D14160" s="16" t="str">
        <f>TEXT('Record List'!G14098,"m/d/yyyy")</f>
        <v>4/26/2003</v>
      </c>
      <c r="E14160" s="10"/>
    </row>
    <row r="14161" spans="1:5" x14ac:dyDescent="0.25">
      <c r="A14161" s="12" t="str">
        <f>'Record List'!A14099&amp;'Record List'!B14099&amp;'Record List'!C14099&amp;'Record List'!D14099&amp;"kg"</f>
        <v>SQUAT, FRONT14M70kg</v>
      </c>
      <c r="B14161" s="13">
        <f>'Record List'!E14099</f>
        <v>190</v>
      </c>
      <c r="C14161" s="14" t="str">
        <f>LEFT('Record List'!F14099,FIND(",",'Record List'!F14099)+2)</f>
        <v>Longbine, K</v>
      </c>
      <c r="D14161" s="16" t="str">
        <f>TEXT('Record List'!G14099,"m/d/yyyy")</f>
        <v>1/21/2006</v>
      </c>
      <c r="E14161" s="10"/>
    </row>
    <row r="14162" spans="1:5" x14ac:dyDescent="0.25">
      <c r="A14162" s="12" t="str">
        <f>'Record List'!A14100&amp;'Record List'!B14100&amp;'Record List'!C14100&amp;'Record List'!D14100&amp;"kg"</f>
        <v>SQUAT, FRONT14M80kg</v>
      </c>
      <c r="B14162" s="13">
        <f>'Record List'!E14100</f>
        <v>300</v>
      </c>
      <c r="C14162" s="14" t="str">
        <f>LEFT('Record List'!F14100,FIND(",",'Record List'!F14100)+2)</f>
        <v>Kressly, L</v>
      </c>
      <c r="D14162" s="16" t="str">
        <f>TEXT('Record List'!G14100,"m/d/yyyy")</f>
        <v>2/9/2014</v>
      </c>
      <c r="E14162" s="10"/>
    </row>
    <row r="14163" spans="1:5" x14ac:dyDescent="0.25">
      <c r="A14163" s="12" t="str">
        <f>'Record List'!A14101&amp;'Record List'!B14101&amp;'Record List'!C14101&amp;'Record List'!D14101&amp;"kg"</f>
        <v>SQUAT, FRONT14M85kg</v>
      </c>
      <c r="B14163" s="13">
        <f>'Record List'!E14101</f>
        <v>121</v>
      </c>
      <c r="C14163" s="14" t="str">
        <f>LEFT('Record List'!F14101,FIND(",",'Record List'!F14101)+2)</f>
        <v>Habecker, A</v>
      </c>
      <c r="D14163" s="16" t="str">
        <f>TEXT('Record List'!G14101,"m/d/yyyy")</f>
        <v>8/31/2018</v>
      </c>
      <c r="E14163" s="10"/>
    </row>
    <row r="14164" spans="1:5" x14ac:dyDescent="0.25">
      <c r="A14164" s="12" t="str">
        <f>'Record List'!A14102&amp;'Record List'!B14102&amp;'Record List'!C14102&amp;'Record List'!D14102&amp;"kg"</f>
        <v>SQUAT, FRONT14M90kg</v>
      </c>
      <c r="B14164" s="13">
        <f>'Record List'!E14102</f>
        <v>275</v>
      </c>
      <c r="C14164" s="14" t="str">
        <f>LEFT('Record List'!F14102,FIND(",",'Record List'!F14102)+2)</f>
        <v>Ciavattone, J</v>
      </c>
      <c r="D14164" s="16" t="str">
        <f>TEXT('Record List'!G14102,"m/d/yyyy")</f>
        <v>12/31/2008</v>
      </c>
      <c r="E14164" s="10"/>
    </row>
    <row r="14165" spans="1:5" x14ac:dyDescent="0.25">
      <c r="A14165" s="12" t="str">
        <f>'Record List'!A14103&amp;'Record List'!B14103&amp;'Record List'!C14103&amp;'Record List'!D14103&amp;"kg"</f>
        <v>SQUAT, FRONT14M115kg</v>
      </c>
      <c r="B14165" s="13">
        <f>'Record List'!E14103</f>
        <v>240</v>
      </c>
      <c r="C14165" s="14" t="str">
        <f>LEFT('Record List'!F14103,FIND(",",'Record List'!F14103)+2)</f>
        <v>Patrick, K</v>
      </c>
      <c r="D14165" s="16" t="str">
        <f>TEXT('Record List'!G14103,"m/d/yyyy")</f>
        <v>8/23/2007</v>
      </c>
      <c r="E14165" s="10"/>
    </row>
    <row r="14166" spans="1:5" x14ac:dyDescent="0.25">
      <c r="A14166" s="12" t="str">
        <f>'Record List'!A14104&amp;'Record List'!B14104&amp;'Record List'!C14104&amp;'Record List'!D14104&amp;"kg"</f>
        <v>SQUAT, FRONT16M75kg</v>
      </c>
      <c r="B14166" s="13">
        <f>'Record List'!E14104</f>
        <v>230</v>
      </c>
      <c r="C14166" s="14" t="str">
        <f>LEFT('Record List'!F14104,FIND(",",'Record List'!F14104)+2)</f>
        <v>Howard, C</v>
      </c>
      <c r="D14166" s="16" t="str">
        <f>TEXT('Record List'!G14104,"m/d/yyyy")</f>
        <v>3/18/2000</v>
      </c>
      <c r="E14166" s="10"/>
    </row>
    <row r="14167" spans="1:5" x14ac:dyDescent="0.25">
      <c r="A14167" s="12" t="str">
        <f>'Record List'!A14105&amp;'Record List'!B14105&amp;'Record List'!C14105&amp;'Record List'!D14105&amp;"kg"</f>
        <v>SQUAT, FRONT16M80kg</v>
      </c>
      <c r="B14167" s="13">
        <f>'Record List'!E14105</f>
        <v>245</v>
      </c>
      <c r="C14167" s="14" t="str">
        <f>LEFT('Record List'!F14105,FIND(",",'Record List'!F14105)+2)</f>
        <v>Kucera, M</v>
      </c>
      <c r="D14167" s="16" t="str">
        <f>TEXT('Record List'!G14105,"m/d/yyyy")</f>
        <v>3/18/2000</v>
      </c>
      <c r="E14167" s="10"/>
    </row>
    <row r="14168" spans="1:5" x14ac:dyDescent="0.25">
      <c r="A14168" s="12" t="str">
        <f>'Record List'!A14106&amp;'Record List'!B14106&amp;'Record List'!C14106&amp;'Record List'!D14106&amp;"kg"</f>
        <v>SQUAT, FRONT16M90kg</v>
      </c>
      <c r="B14168" s="13">
        <f>'Record List'!E14106</f>
        <v>220</v>
      </c>
      <c r="C14168" s="14" t="str">
        <f>LEFT('Record List'!F14106,FIND(",",'Record List'!F14106)+2)</f>
        <v>Patrick, D</v>
      </c>
      <c r="D14168" s="16" t="str">
        <f>TEXT('Record List'!G14106,"m/d/yyyy")</f>
        <v>8/23/2007</v>
      </c>
      <c r="E14168" s="10"/>
    </row>
    <row r="14169" spans="1:5" x14ac:dyDescent="0.25">
      <c r="A14169" s="12" t="str">
        <f>'Record List'!A14107&amp;'Record List'!B14107&amp;'Record List'!C14107&amp;'Record List'!D14107&amp;"kg"</f>
        <v>SQUAT, FRONT16M100kg</v>
      </c>
      <c r="B14169" s="13">
        <f>'Record List'!E14107</f>
        <v>285</v>
      </c>
      <c r="C14169" s="14" t="str">
        <f>LEFT('Record List'!F14107,FIND(",",'Record List'!F14107)+2)</f>
        <v>Kucera, E</v>
      </c>
      <c r="D14169" s="16" t="str">
        <f>TEXT('Record List'!G14107,"m/d/yyyy")</f>
        <v>3/18/2000</v>
      </c>
      <c r="E14169" s="10"/>
    </row>
    <row r="14170" spans="1:5" x14ac:dyDescent="0.25">
      <c r="A14170" s="12" t="str">
        <f>'Record List'!A14108&amp;'Record List'!B14108&amp;'Record List'!C14108&amp;'Record List'!D14108&amp;"kg"</f>
        <v>SQUAT, FRONT16M125+kg</v>
      </c>
      <c r="B14170" s="13">
        <f>'Record List'!E14108</f>
        <v>242</v>
      </c>
      <c r="C14170" s="14" t="str">
        <f>LEFT('Record List'!F14108,FIND(",",'Record List'!F14108)+2)</f>
        <v>Hess, K</v>
      </c>
      <c r="D14170" s="16" t="str">
        <f>TEXT('Record List'!G14108,"m/d/yyyy")</f>
        <v>9/30/2010</v>
      </c>
      <c r="E14170" s="10"/>
    </row>
    <row r="14171" spans="1:5" x14ac:dyDescent="0.25">
      <c r="A14171" s="12" t="str">
        <f>'Record List'!A14109&amp;'Record List'!B14109&amp;'Record List'!C14109&amp;'Record List'!D14109&amp;"kg"</f>
        <v>SQUAT, FRONT18M60kg</v>
      </c>
      <c r="B14171" s="13">
        <f>'Record List'!E14109</f>
        <v>187</v>
      </c>
      <c r="C14171" s="14" t="str">
        <f>LEFT('Record List'!F14109,FIND(",",'Record List'!F14109)+2)</f>
        <v>Lauer, G</v>
      </c>
      <c r="D14171" s="16" t="str">
        <f>TEXT('Record List'!G14109,"m/d/yyyy")</f>
        <v>8/15/1999</v>
      </c>
      <c r="E14171" s="10"/>
    </row>
    <row r="14172" spans="1:5" x14ac:dyDescent="0.25">
      <c r="A14172" s="12" t="str">
        <f>'Record List'!A14110&amp;'Record List'!B14110&amp;'Record List'!C14110&amp;'Record List'!D14110&amp;"kg"</f>
        <v>SQUAT, FRONT18M80kg</v>
      </c>
      <c r="B14172" s="13">
        <f>'Record List'!E14110</f>
        <v>330</v>
      </c>
      <c r="C14172" s="14" t="str">
        <f>LEFT('Record List'!F14110,FIND(",",'Record List'!F14110)+2)</f>
        <v>Smith, A</v>
      </c>
      <c r="D14172" s="16" t="str">
        <f>TEXT('Record List'!G14110,"m/d/yyyy")</f>
        <v>11/18/2000</v>
      </c>
      <c r="E14172" s="10"/>
    </row>
    <row r="14173" spans="1:5" x14ac:dyDescent="0.25">
      <c r="A14173" s="12" t="str">
        <f>'Record List'!A14111&amp;'Record List'!B14111&amp;'Record List'!C14111&amp;'Record List'!D14111&amp;"kg"</f>
        <v>SQUAT, FRONT18M100kg</v>
      </c>
      <c r="B14173" s="13">
        <f>'Record List'!E14111</f>
        <v>276</v>
      </c>
      <c r="C14173" s="14" t="str">
        <f>LEFT('Record List'!F14111,FIND(",",'Record List'!F14111)+2)</f>
        <v>Gruver, T</v>
      </c>
      <c r="D14173" s="16" t="str">
        <f>TEXT('Record List'!G14111,"m/d/yyyy")</f>
        <v>8/15/1999</v>
      </c>
      <c r="E14173" s="10"/>
    </row>
    <row r="14174" spans="1:5" x14ac:dyDescent="0.25">
      <c r="A14174" s="12" t="str">
        <f>'Record List'!A14112&amp;'Record List'!B14112&amp;'Record List'!C14112&amp;'Record List'!D14112&amp;"kg"</f>
        <v>SQUAT, FRONT18M105kg</v>
      </c>
      <c r="B14174" s="13">
        <f>'Record List'!E14112</f>
        <v>380</v>
      </c>
      <c r="C14174" s="14" t="str">
        <f>LEFT('Record List'!F14112,FIND(",",'Record List'!F14112)+2)</f>
        <v>Cirafesi, R</v>
      </c>
      <c r="D14174" s="16" t="str">
        <f>TEXT('Record List'!G14112,"m/d/yyyy")</f>
        <v>12/19/1997</v>
      </c>
      <c r="E14174" s="10"/>
    </row>
    <row r="14175" spans="1:5" x14ac:dyDescent="0.25">
      <c r="A14175" s="12" t="str">
        <f>'Record List'!A14113&amp;'Record List'!B14113&amp;'Record List'!C14113&amp;'Record List'!D14113&amp;"kg"</f>
        <v>SQUAT, FRONT40M60kg</v>
      </c>
      <c r="B14175" s="13">
        <f>'Record List'!E14113</f>
        <v>259</v>
      </c>
      <c r="C14175" s="14" t="str">
        <f>LEFT('Record List'!F14113,FIND(",",'Record List'!F14113)+2)</f>
        <v>McKean, J</v>
      </c>
      <c r="D14175" s="16" t="str">
        <f>TEXT('Record List'!G14113,"m/d/yyyy")</f>
        <v>6/24/1989</v>
      </c>
      <c r="E14175" s="10"/>
    </row>
    <row r="14176" spans="1:5" x14ac:dyDescent="0.25">
      <c r="A14176" s="12" t="str">
        <f>'Record List'!A14114&amp;'Record List'!B14114&amp;'Record List'!C14114&amp;'Record List'!D14114&amp;"kg"</f>
        <v>SQUAT, FRONT40M65kg</v>
      </c>
      <c r="B14176" s="13">
        <f>'Record List'!E14114</f>
        <v>281</v>
      </c>
      <c r="C14176" s="14" t="str">
        <f>LEFT('Record List'!F14114,FIND(",",'Record List'!F14114)+2)</f>
        <v>Pensyl, B</v>
      </c>
      <c r="D14176" s="16" t="str">
        <f>TEXT('Record List'!G14114,"m/d/yyyy")</f>
        <v>8/18/1991</v>
      </c>
      <c r="E14176" s="10"/>
    </row>
    <row r="14177" spans="1:5" x14ac:dyDescent="0.25">
      <c r="A14177" s="12" t="str">
        <f>'Record List'!A14115&amp;'Record List'!B14115&amp;'Record List'!C14115&amp;'Record List'!D14115&amp;"kg"</f>
        <v>SQUAT, FRONT40M70kg</v>
      </c>
      <c r="B14177" s="13">
        <f>'Record List'!E14115</f>
        <v>292</v>
      </c>
      <c r="C14177" s="14" t="str">
        <f>LEFT('Record List'!F14115,FIND(",",'Record List'!F14115)+2)</f>
        <v>Waterman, C</v>
      </c>
      <c r="D14177" s="16" t="str">
        <f>TEXT('Record List'!G14115,"m/d/yyyy")</f>
        <v>2/26/1994</v>
      </c>
      <c r="E14177" s="10"/>
    </row>
    <row r="14178" spans="1:5" x14ac:dyDescent="0.25">
      <c r="A14178" s="12" t="str">
        <f>'Record List'!A14116&amp;'Record List'!B14116&amp;'Record List'!C14116&amp;'Record List'!D14116&amp;"kg"</f>
        <v>SQUAT, FRONT40M75kg</v>
      </c>
      <c r="B14178" s="13">
        <f>'Record List'!E14116</f>
        <v>303</v>
      </c>
      <c r="C14178" s="14" t="str">
        <f>LEFT('Record List'!F14116,FIND(",",'Record List'!F14116)+2)</f>
        <v>Waterman, C</v>
      </c>
      <c r="D14178" s="16" t="str">
        <f>TEXT('Record List'!G14116,"m/d/yyyy")</f>
        <v>3/7/1998</v>
      </c>
      <c r="E14178" s="10"/>
    </row>
    <row r="14179" spans="1:5" x14ac:dyDescent="0.25">
      <c r="A14179" s="12" t="str">
        <f>'Record List'!A14117&amp;'Record List'!B14117&amp;'Record List'!C14117&amp;'Record List'!D14117&amp;"kg"</f>
        <v>SQUAT, FRONT40M80kg</v>
      </c>
      <c r="B14179" s="13">
        <f>'Record List'!E14117</f>
        <v>300</v>
      </c>
      <c r="C14179" s="14" t="str">
        <f>LEFT('Record List'!F14117,FIND(",",'Record List'!F14117)+2)</f>
        <v>Monk, J</v>
      </c>
      <c r="D14179" s="16" t="str">
        <f>TEXT('Record List'!G14117,"m/d/yyyy")</f>
        <v>12/31/2008</v>
      </c>
      <c r="E14179" s="10"/>
    </row>
    <row r="14180" spans="1:5" x14ac:dyDescent="0.25">
      <c r="A14180" s="12" t="str">
        <f>'Record List'!A14118&amp;'Record List'!B14118&amp;'Record List'!C14118&amp;'Record List'!D14118&amp;"kg"</f>
        <v>SQUAT, FRONT40M85kg</v>
      </c>
      <c r="B14180" s="13">
        <f>'Record List'!E14118</f>
        <v>340</v>
      </c>
      <c r="C14180" s="14" t="str">
        <f>LEFT('Record List'!F14118,FIND(",",'Record List'!F14118)+2)</f>
        <v>Smith, A</v>
      </c>
      <c r="D14180" s="16" t="str">
        <f>TEXT('Record List'!G14118,"m/d/yyyy")</f>
        <v>7/31/2022</v>
      </c>
      <c r="E14180" s="10"/>
    </row>
    <row r="14181" spans="1:5" x14ac:dyDescent="0.25">
      <c r="A14181" s="12" t="str">
        <f>'Record List'!A14119&amp;'Record List'!B14119&amp;'Record List'!C14119&amp;'Record List'!D14119&amp;"kg"</f>
        <v>SQUAT, FRONT40M90kg</v>
      </c>
      <c r="B14181" s="13">
        <f>'Record List'!E14119</f>
        <v>420</v>
      </c>
      <c r="C14181" s="14" t="str">
        <f>LEFT('Record List'!F14119,FIND(",",'Record List'!F14119)+2)</f>
        <v>Strangeway, J</v>
      </c>
      <c r="D14181" s="16" t="str">
        <f>TEXT('Record List'!G14119,"m/d/yyyy")</f>
        <v>9/8/2018</v>
      </c>
      <c r="E14181" s="10"/>
    </row>
    <row r="14182" spans="1:5" x14ac:dyDescent="0.25">
      <c r="A14182" s="12" t="str">
        <f>'Record List'!A14120&amp;'Record List'!B14120&amp;'Record List'!C14120&amp;'Record List'!D14120&amp;"kg"</f>
        <v>SQUAT, FRONT40M95kg</v>
      </c>
      <c r="B14182" s="13">
        <f>'Record List'!E14120</f>
        <v>470</v>
      </c>
      <c r="C14182" s="14" t="str">
        <f>LEFT('Record List'!F14120,FIND(",",'Record List'!F14120)+2)</f>
        <v>Strangeway, J</v>
      </c>
      <c r="D14182" s="16" t="str">
        <f>TEXT('Record List'!G14120,"m/d/yyyy")</f>
        <v>12/7/2019</v>
      </c>
      <c r="E14182" s="10"/>
    </row>
    <row r="14183" spans="1:5" x14ac:dyDescent="0.25">
      <c r="A14183" s="12" t="str">
        <f>'Record List'!A14121&amp;'Record List'!B14121&amp;'Record List'!C14121&amp;'Record List'!D14121&amp;"kg"</f>
        <v>SQUAT, FRONT40M100kg</v>
      </c>
      <c r="B14183" s="13">
        <f>'Record List'!E14121</f>
        <v>303</v>
      </c>
      <c r="C14183" s="14" t="str">
        <f>LEFT('Record List'!F14121,FIND(",",'Record List'!F14121)+2)</f>
        <v>Wilmot, J</v>
      </c>
      <c r="D14183" s="16" t="str">
        <f>TEXT('Record List'!G14121,"m/d/yyyy")</f>
        <v>6/24/1989</v>
      </c>
      <c r="E14183" s="10"/>
    </row>
    <row r="14184" spans="1:5" x14ac:dyDescent="0.25">
      <c r="A14184" s="12" t="str">
        <f>'Record List'!A14122&amp;'Record List'!B14122&amp;'Record List'!C14122&amp;'Record List'!D14122&amp;"kg"</f>
        <v>SQUAT, FRONT40M105kg</v>
      </c>
      <c r="B14184" s="13">
        <f>'Record List'!E14122</f>
        <v>287</v>
      </c>
      <c r="C14184" s="14" t="str">
        <f>LEFT('Record List'!F14122,FIND(",",'Record List'!F14122)+2)</f>
        <v>Karhan, B</v>
      </c>
      <c r="D14184" s="16" t="str">
        <f>TEXT('Record List'!G14122,"m/d/yyyy")</f>
        <v>11/11/1989</v>
      </c>
      <c r="E14184" s="10"/>
    </row>
    <row r="14185" spans="1:5" x14ac:dyDescent="0.25">
      <c r="A14185" s="12" t="str">
        <f>'Record List'!A14123&amp;'Record List'!B14123&amp;'Record List'!C14123&amp;'Record List'!D14123&amp;"kg"</f>
        <v>SQUAT, FRONT40M115kg</v>
      </c>
      <c r="B14185" s="13">
        <f>'Record List'!E14123</f>
        <v>452</v>
      </c>
      <c r="C14185" s="14" t="str">
        <f>LEFT('Record List'!F14123,FIND(",",'Record List'!F14123)+2)</f>
        <v>Ullom, C</v>
      </c>
      <c r="D14185" s="16" t="str">
        <f>TEXT('Record List'!G14123,"m/d/yyyy")</f>
        <v>3/30/2012</v>
      </c>
      <c r="E14185" s="10"/>
    </row>
    <row r="14186" spans="1:5" x14ac:dyDescent="0.25">
      <c r="A14186" s="12" t="str">
        <f>'Record List'!A14124&amp;'Record List'!B14124&amp;'Record List'!C14124&amp;'Record List'!D14124&amp;"kg"</f>
        <v>SQUAT, FRONT40M120kg</v>
      </c>
      <c r="B14186" s="13">
        <f>'Record List'!E14124</f>
        <v>465</v>
      </c>
      <c r="C14186" s="14" t="str">
        <f>LEFT('Record List'!F14124,FIND(",",'Record List'!F14124)+2)</f>
        <v>Ullom, C</v>
      </c>
      <c r="D14186" s="16" t="str">
        <f>TEXT('Record List'!G14124,"m/d/yyyy")</f>
        <v>11/2/2013</v>
      </c>
      <c r="E14186" s="10"/>
    </row>
    <row r="14187" spans="1:5" x14ac:dyDescent="0.25">
      <c r="A14187" s="12" t="str">
        <f>'Record List'!A14125&amp;'Record List'!B14125&amp;'Record List'!C14125&amp;'Record List'!D14125&amp;"kg"</f>
        <v>SQUAT, FRONT45M60kg</v>
      </c>
      <c r="B14187" s="13">
        <f>'Record List'!E14125</f>
        <v>265</v>
      </c>
      <c r="C14187" s="14" t="str">
        <f>LEFT('Record List'!F14125,FIND(",",'Record List'!F14125)+2)</f>
        <v>McKean, J</v>
      </c>
      <c r="D14187" s="16" t="str">
        <f>TEXT('Record List'!G14125,"m/d/yyyy")</f>
        <v>8/17/1991</v>
      </c>
      <c r="E14187" s="10"/>
    </row>
    <row r="14188" spans="1:5" x14ac:dyDescent="0.25">
      <c r="A14188" s="12" t="str">
        <f>'Record List'!A14126&amp;'Record List'!B14126&amp;'Record List'!C14126&amp;'Record List'!D14126&amp;"kg"</f>
        <v>SQUAT, FRONT45M65kg</v>
      </c>
      <c r="B14188" s="13">
        <f>'Record List'!E14126</f>
        <v>265</v>
      </c>
      <c r="C14188" s="14" t="str">
        <f>LEFT('Record List'!F14126,FIND(",",'Record List'!F14126)+2)</f>
        <v>Pensyl, B</v>
      </c>
      <c r="D14188" s="16" t="str">
        <f>TEXT('Record List'!G14126,"m/d/yyyy")</f>
        <v>11/20/1996</v>
      </c>
      <c r="E14188" s="10"/>
    </row>
    <row r="14189" spans="1:5" x14ac:dyDescent="0.25">
      <c r="A14189" s="12" t="str">
        <f>'Record List'!A14127&amp;'Record List'!B14127&amp;'Record List'!C14127&amp;'Record List'!D14127&amp;"kg"</f>
        <v>SQUAT, FRONT45M70kg</v>
      </c>
      <c r="B14189" s="13">
        <f>'Record List'!E14127</f>
        <v>281</v>
      </c>
      <c r="C14189" s="14" t="str">
        <f>LEFT('Record List'!F14127,FIND(",",'Record List'!F14127)+2)</f>
        <v>Bonacci, I</v>
      </c>
      <c r="D14189" s="16" t="str">
        <f>TEXT('Record List'!G14127,"m/d/yyyy")</f>
        <v>6/24/1989</v>
      </c>
      <c r="E14189" s="10"/>
    </row>
    <row r="14190" spans="1:5" x14ac:dyDescent="0.25">
      <c r="A14190" s="12" t="str">
        <f>'Record List'!A14128&amp;'Record List'!B14128&amp;'Record List'!C14128&amp;'Record List'!D14128&amp;"kg"</f>
        <v>SQUAT, FRONT45M75kg</v>
      </c>
      <c r="B14190" s="13">
        <f>'Record List'!E14128</f>
        <v>243</v>
      </c>
      <c r="C14190" s="14" t="str">
        <f>LEFT('Record List'!F14128,FIND(",",'Record List'!F14128)+2)</f>
        <v>Habecker, D</v>
      </c>
      <c r="D14190" s="16" t="str">
        <f>TEXT('Record List'!G14128,"m/d/yyyy")</f>
        <v>8/17/1991</v>
      </c>
      <c r="E14190" s="10"/>
    </row>
    <row r="14191" spans="1:5" x14ac:dyDescent="0.25">
      <c r="A14191" s="12" t="str">
        <f>'Record List'!A14129&amp;'Record List'!B14129&amp;'Record List'!C14129&amp;'Record List'!D14129&amp;"kg"</f>
        <v>SQUAT, FRONT45M80kg</v>
      </c>
      <c r="B14191" s="13">
        <f>'Record List'!E14129</f>
        <v>265</v>
      </c>
      <c r="C14191" s="14" t="str">
        <f>LEFT('Record List'!F14129,FIND(",",'Record List'!F14129)+2)</f>
        <v>Hirsh, B</v>
      </c>
      <c r="D14191" s="16" t="str">
        <f>TEXT('Record List'!G14129,"m/d/yyyy")</f>
        <v>10/12/2003</v>
      </c>
      <c r="E14191" s="10"/>
    </row>
    <row r="14192" spans="1:5" x14ac:dyDescent="0.25">
      <c r="A14192" s="12" t="str">
        <f>'Record List'!A14130&amp;'Record List'!B14130&amp;'Record List'!C14130&amp;'Record List'!D14130&amp;"kg"</f>
        <v>SQUAT, FRONT45M85kg</v>
      </c>
      <c r="B14192" s="13">
        <f>'Record List'!E14130</f>
        <v>305</v>
      </c>
      <c r="C14192" s="14" t="str">
        <f>LEFT('Record List'!F14130,FIND(",",'Record List'!F14130)+2)</f>
        <v>Hirsh, B</v>
      </c>
      <c r="D14192" s="16" t="str">
        <f>TEXT('Record List'!G14130,"m/d/yyyy")</f>
        <v>3/4/2000</v>
      </c>
      <c r="E14192" s="10"/>
    </row>
    <row r="14193" spans="1:5" x14ac:dyDescent="0.25">
      <c r="A14193" s="12" t="str">
        <f>'Record List'!A14131&amp;'Record List'!B14131&amp;'Record List'!C14131&amp;'Record List'!D14131&amp;"kg"</f>
        <v>SQUAT, FRONT45M95kg</v>
      </c>
      <c r="B14193" s="13">
        <f>'Record List'!E14131</f>
        <v>300</v>
      </c>
      <c r="C14193" s="14" t="str">
        <f>LEFT('Record List'!F14131,FIND(",",'Record List'!F14131)+2)</f>
        <v>DiCiccio, B</v>
      </c>
      <c r="D14193" s="16" t="str">
        <f>TEXT('Record List'!G14131,"m/d/yyyy")</f>
        <v>1/21/1989</v>
      </c>
      <c r="E14193" s="10"/>
    </row>
    <row r="14194" spans="1:5" x14ac:dyDescent="0.25">
      <c r="A14194" s="12" t="str">
        <f>'Record List'!A14132&amp;'Record List'!B14132&amp;'Record List'!C14132&amp;'Record List'!D14132&amp;"kg"</f>
        <v>SQUAT, FRONT45M100kg</v>
      </c>
      <c r="B14194" s="13">
        <f>'Record List'!E14132</f>
        <v>375</v>
      </c>
      <c r="C14194" s="14" t="str">
        <f>LEFT('Record List'!F14132,FIND(",",'Record List'!F14132)+2)</f>
        <v>Malloy, J</v>
      </c>
      <c r="D14194" s="16" t="str">
        <f>TEXT('Record List'!G14132,"m/d/yyyy")</f>
        <v>7/14/1990</v>
      </c>
      <c r="E14194" s="10"/>
    </row>
    <row r="14195" spans="1:5" x14ac:dyDescent="0.25">
      <c r="A14195" s="12" t="str">
        <f>'Record List'!A14133&amp;'Record List'!B14133&amp;'Record List'!C14133&amp;'Record List'!D14133&amp;"kg"</f>
        <v>SQUAT, FRONT45M105kg</v>
      </c>
      <c r="B14195" s="13">
        <f>'Record List'!E14133</f>
        <v>303</v>
      </c>
      <c r="C14195" s="14" t="str">
        <f>LEFT('Record List'!F14133,FIND(",",'Record List'!F14133)+2)</f>
        <v>Barnett, O</v>
      </c>
      <c r="D14195" s="16" t="str">
        <f>TEXT('Record List'!G14133,"m/d/yyyy")</f>
        <v>12/31/2008</v>
      </c>
      <c r="E14195" s="10"/>
    </row>
    <row r="14196" spans="1:5" x14ac:dyDescent="0.25">
      <c r="A14196" s="12" t="str">
        <f>'Record List'!A14134&amp;'Record List'!B14134&amp;'Record List'!C14134&amp;'Record List'!D14134&amp;"kg"</f>
        <v>SQUAT, FRONT45M110kg</v>
      </c>
      <c r="B14196" s="13">
        <f>'Record List'!E14134</f>
        <v>407</v>
      </c>
      <c r="C14196" s="14" t="str">
        <f>LEFT('Record List'!F14134,FIND(",",'Record List'!F14134)+2)</f>
        <v>Ullom, C</v>
      </c>
      <c r="D14196" s="16" t="str">
        <f>TEXT('Record List'!G14134,"m/d/yyyy")</f>
        <v>8/31/2018</v>
      </c>
      <c r="E14196" s="10"/>
    </row>
    <row r="14197" spans="1:5" x14ac:dyDescent="0.25">
      <c r="A14197" s="12" t="str">
        <f>'Record List'!A14135&amp;'Record List'!B14135&amp;'Record List'!C14135&amp;'Record List'!D14135&amp;"kg"</f>
        <v>SQUAT, FRONT45M115kg</v>
      </c>
      <c r="B14197" s="13">
        <f>'Record List'!E14135</f>
        <v>396</v>
      </c>
      <c r="C14197" s="14" t="str">
        <f>LEFT('Record List'!F14135,FIND(",",'Record List'!F14135)+2)</f>
        <v>Ullom, C</v>
      </c>
      <c r="D14197" s="16" t="str">
        <f>TEXT('Record List'!G14135,"m/d/yyyy")</f>
        <v>2/11/2017</v>
      </c>
      <c r="E14197" s="10"/>
    </row>
    <row r="14198" spans="1:5" x14ac:dyDescent="0.25">
      <c r="A14198" s="12" t="str">
        <f>'Record List'!A14136&amp;'Record List'!B14136&amp;'Record List'!C14136&amp;'Record List'!D14136&amp;"kg"</f>
        <v>SQUAT, FRONT45M120kg</v>
      </c>
      <c r="B14198" s="13">
        <f>'Record List'!E14136</f>
        <v>250</v>
      </c>
      <c r="C14198" s="14" t="str">
        <f>LEFT('Record List'!F14136,FIND(",",'Record List'!F14136)+2)</f>
        <v>Newton, R</v>
      </c>
      <c r="D14198" s="16" t="str">
        <f>TEXT('Record List'!G14136,"m/d/yyyy")</f>
        <v>1/21/2006</v>
      </c>
      <c r="E14198" s="10"/>
    </row>
    <row r="14199" spans="1:5" x14ac:dyDescent="0.25">
      <c r="A14199" s="12" t="str">
        <f>'Record List'!A14137&amp;'Record List'!B14137&amp;'Record List'!C14137&amp;'Record List'!D14137&amp;"kg"</f>
        <v>SQUAT, FRONT45M125+kg</v>
      </c>
      <c r="B14199" s="13">
        <f>'Record List'!E14137</f>
        <v>320</v>
      </c>
      <c r="C14199" s="14" t="str">
        <f>LEFT('Record List'!F14137,FIND(",",'Record List'!F14137)+2)</f>
        <v>McCoy, J</v>
      </c>
      <c r="D14199" s="16" t="str">
        <f>TEXT('Record List'!G14137,"m/d/yyyy")</f>
        <v>6/24/1989</v>
      </c>
      <c r="E14199" s="10"/>
    </row>
    <row r="14200" spans="1:5" x14ac:dyDescent="0.25">
      <c r="A14200" s="12" t="str">
        <f>'Record List'!A14138&amp;'Record List'!B14138&amp;'Record List'!C14138&amp;'Record List'!D14138&amp;"kg"</f>
        <v>SQUAT, FRONT50M70kg</v>
      </c>
      <c r="B14200" s="13">
        <f>'Record List'!E14138</f>
        <v>187</v>
      </c>
      <c r="C14200" s="14" t="str">
        <f>LEFT('Record List'!F14138,FIND(",",'Record List'!F14138)+2)</f>
        <v>Quier, E</v>
      </c>
      <c r="D14200" s="16" t="str">
        <f>TEXT('Record List'!G14138,"m/d/yyyy")</f>
        <v>6/24/1989</v>
      </c>
      <c r="E14200" s="10"/>
    </row>
    <row r="14201" spans="1:5" x14ac:dyDescent="0.25">
      <c r="A14201" s="12" t="str">
        <f>'Record List'!A14139&amp;'Record List'!B14139&amp;'Record List'!C14139&amp;'Record List'!D14139&amp;"kg"</f>
        <v>SQUAT, FRONT50M80kg</v>
      </c>
      <c r="B14201" s="13">
        <f>'Record List'!E14139</f>
        <v>355</v>
      </c>
      <c r="C14201" s="14" t="str">
        <f>LEFT('Record List'!F14139,FIND(",",'Record List'!F14139)+2)</f>
        <v>Fleischer, E</v>
      </c>
      <c r="D14201" s="16" t="str">
        <f>TEXT('Record List'!G14139,"m/d/yyyy")</f>
        <v>7/16/1990</v>
      </c>
      <c r="E14201" s="10"/>
    </row>
    <row r="14202" spans="1:5" x14ac:dyDescent="0.25">
      <c r="A14202" s="12" t="str">
        <f>'Record List'!A14140&amp;'Record List'!B14140&amp;'Record List'!C14140&amp;'Record List'!D14140&amp;"kg"</f>
        <v>SQUAT, FRONT50M85kg</v>
      </c>
      <c r="B14202" s="13">
        <f>'Record List'!E14140</f>
        <v>287</v>
      </c>
      <c r="C14202" s="14" t="str">
        <f>LEFT('Record List'!F14140,FIND(",",'Record List'!F14140)+2)</f>
        <v>Habecker, D</v>
      </c>
      <c r="D14202" s="16" t="str">
        <f>TEXT('Record List'!G14140,"m/d/yyyy")</f>
        <v>5/7/1994</v>
      </c>
      <c r="E14202" s="10"/>
    </row>
    <row r="14203" spans="1:5" x14ac:dyDescent="0.25">
      <c r="A14203" s="12" t="str">
        <f>'Record List'!A14141&amp;'Record List'!B14141&amp;'Record List'!C14141&amp;'Record List'!D14141&amp;"kg"</f>
        <v>SQUAT, FRONT50M90kg</v>
      </c>
      <c r="B14203" s="13">
        <f>'Record List'!E14141</f>
        <v>325</v>
      </c>
      <c r="C14203" s="14" t="str">
        <f>LEFT('Record List'!F14141,FIND(",",'Record List'!F14141)+2)</f>
        <v>Vernacchio, J</v>
      </c>
      <c r="D14203" s="16" t="str">
        <f>TEXT('Record List'!G14141,"m/d/yyyy")</f>
        <v>11/11/1989</v>
      </c>
      <c r="E14203" s="10"/>
    </row>
    <row r="14204" spans="1:5" x14ac:dyDescent="0.25">
      <c r="A14204" s="12" t="str">
        <f>'Record List'!A14142&amp;'Record List'!B14142&amp;'Record List'!C14142&amp;'Record List'!D14142&amp;"kg"</f>
        <v>SQUAT, FRONT50M95kg</v>
      </c>
      <c r="B14204" s="13">
        <f>'Record List'!E14142</f>
        <v>342</v>
      </c>
      <c r="C14204" s="14" t="str">
        <f>LEFT('Record List'!F14142,FIND(",",'Record List'!F14142)+2)</f>
        <v>Vernacchio, J</v>
      </c>
      <c r="D14204" s="16" t="str">
        <f>TEXT('Record List'!G14142,"m/d/yyyy")</f>
        <v>7/14/1990</v>
      </c>
      <c r="E14204" s="10"/>
    </row>
    <row r="14205" spans="1:5" x14ac:dyDescent="0.25">
      <c r="A14205" s="12" t="str">
        <f>'Record List'!A14143&amp;'Record List'!B14143&amp;'Record List'!C14143&amp;'Record List'!D14143&amp;"kg"</f>
        <v>SQUAT, FRONT50M100kg</v>
      </c>
      <c r="B14205" s="13">
        <f>'Record List'!E14143</f>
        <v>365</v>
      </c>
      <c r="C14205" s="14" t="str">
        <f>LEFT('Record List'!F14143,FIND(",",'Record List'!F14143)+2)</f>
        <v>Schock, E</v>
      </c>
      <c r="D14205" s="16" t="str">
        <f>TEXT('Record List'!G14143,"m/d/yyyy")</f>
        <v>4/26/2003</v>
      </c>
      <c r="E14205" s="10"/>
    </row>
    <row r="14206" spans="1:5" x14ac:dyDescent="0.25">
      <c r="A14206" s="12" t="str">
        <f>'Record List'!A14144&amp;'Record List'!B14144&amp;'Record List'!C14144&amp;'Record List'!D14144&amp;"kg"</f>
        <v>SQUAT, FRONT50M105kg</v>
      </c>
      <c r="B14206" s="13">
        <f>'Record List'!E14144</f>
        <v>369</v>
      </c>
      <c r="C14206" s="14" t="str">
        <f>LEFT('Record List'!F14144,FIND(",",'Record List'!F14144)+2)</f>
        <v>Malloy, J</v>
      </c>
      <c r="D14206" s="16" t="str">
        <f>TEXT('Record List'!G14144,"m/d/yyyy")</f>
        <v>8/17/1991</v>
      </c>
      <c r="E14206" s="10"/>
    </row>
    <row r="14207" spans="1:5" x14ac:dyDescent="0.25">
      <c r="A14207" s="12" t="str">
        <f>'Record List'!A14145&amp;'Record List'!B14145&amp;'Record List'!C14145&amp;'Record List'!D14145&amp;"kg"</f>
        <v>SQUAT, FRONT50M110kg</v>
      </c>
      <c r="B14207" s="13">
        <f>'Record List'!E14145</f>
        <v>391</v>
      </c>
      <c r="C14207" s="14" t="str">
        <f>LEFT('Record List'!F14145,FIND(",",'Record List'!F14145)+2)</f>
        <v>Malloy, J</v>
      </c>
      <c r="D14207" s="16" t="str">
        <f>TEXT('Record List'!G14145,"m/d/yyyy")</f>
        <v>11/28/1992</v>
      </c>
      <c r="E14207" s="10"/>
    </row>
    <row r="14208" spans="1:5" x14ac:dyDescent="0.25">
      <c r="A14208" s="12" t="str">
        <f>'Record List'!A14146&amp;'Record List'!B14146&amp;'Record List'!C14146&amp;'Record List'!D14146&amp;"kg"</f>
        <v>SQUAT, FRONT50M115kg</v>
      </c>
      <c r="B14208" s="13">
        <f>'Record List'!E14146</f>
        <v>276</v>
      </c>
      <c r="C14208" s="14" t="str">
        <f>LEFT('Record List'!F14146,FIND(",",'Record List'!F14146)+2)</f>
        <v>Geib, B</v>
      </c>
      <c r="D14208" s="16" t="str">
        <f>TEXT('Record List'!G14146,"m/d/yyyy")</f>
        <v>1/30/1993</v>
      </c>
      <c r="E14208" s="10"/>
    </row>
    <row r="14209" spans="1:5" x14ac:dyDescent="0.25">
      <c r="A14209" s="12" t="str">
        <f>'Record List'!A14147&amp;'Record List'!B14147&amp;'Record List'!C14147&amp;'Record List'!D14147&amp;"kg"</f>
        <v>SQUAT, FRONT50M120kg</v>
      </c>
      <c r="B14209" s="13">
        <f>'Record List'!E14147</f>
        <v>331</v>
      </c>
      <c r="C14209" s="14" t="str">
        <f>LEFT('Record List'!F14147,FIND(",",'Record List'!F14147)+2)</f>
        <v>Schmidt, S</v>
      </c>
      <c r="D14209" s="16" t="str">
        <f>TEXT('Record List'!G14147,"m/d/yyyy")</f>
        <v>10/23/2005</v>
      </c>
      <c r="E14209" s="10"/>
    </row>
    <row r="14210" spans="1:5" x14ac:dyDescent="0.25">
      <c r="A14210" s="12" t="str">
        <f>'Record List'!A14148&amp;'Record List'!B14148&amp;'Record List'!C14148&amp;'Record List'!D14148&amp;"kg"</f>
        <v>SQUAT, FRONT50M125+kg</v>
      </c>
      <c r="B14210" s="13">
        <f>'Record List'!E14148</f>
        <v>341</v>
      </c>
      <c r="C14210" s="14" t="str">
        <f>LEFT('Record List'!F14148,FIND(",",'Record List'!F14148)+2)</f>
        <v>Douglas, J</v>
      </c>
      <c r="D14210" s="16" t="str">
        <f>TEXT('Record List'!G14148,"m/d/yyyy")</f>
        <v>8/31/2018</v>
      </c>
      <c r="E14210" s="10"/>
    </row>
    <row r="14211" spans="1:5" x14ac:dyDescent="0.25">
      <c r="A14211" s="12" t="str">
        <f>'Record List'!A14149&amp;'Record List'!B14149&amp;'Record List'!C14149&amp;'Record List'!D14149&amp;"kg"</f>
        <v>SQUAT, FRONT55M70kg</v>
      </c>
      <c r="B14211" s="13">
        <f>'Record List'!E14149</f>
        <v>176</v>
      </c>
      <c r="C14211" s="14" t="str">
        <f>LEFT('Record List'!F14149,FIND(",",'Record List'!F14149)+2)</f>
        <v>Quier, E</v>
      </c>
      <c r="D14211" s="16" t="str">
        <f>TEXT('Record List'!G14149,"m/d/yyyy")</f>
        <v>11/11/1989</v>
      </c>
      <c r="E14211" s="10"/>
    </row>
    <row r="14212" spans="1:5" x14ac:dyDescent="0.25">
      <c r="A14212" s="12" t="str">
        <f>'Record List'!A14150&amp;'Record List'!B14150&amp;'Record List'!C14150&amp;'Record List'!D14150&amp;"kg"</f>
        <v>SQUAT, FRONT55M75kg</v>
      </c>
      <c r="B14212" s="13">
        <f>'Record List'!E14150</f>
        <v>176</v>
      </c>
      <c r="C14212" s="14" t="str">
        <f>LEFT('Record List'!F14150,FIND(",",'Record List'!F14150)+2)</f>
        <v>Quier, E</v>
      </c>
      <c r="D14212" s="16" t="str">
        <f>TEXT('Record List'!G14150,"m/d/yyyy")</f>
        <v>8/17/1991</v>
      </c>
      <c r="E14212" s="10"/>
    </row>
    <row r="14213" spans="1:5" x14ac:dyDescent="0.25">
      <c r="A14213" s="12" t="str">
        <f>'Record List'!A14151&amp;'Record List'!B14151&amp;'Record List'!C14151&amp;'Record List'!D14151&amp;"kg"</f>
        <v>SQUAT, FRONT55M80kg</v>
      </c>
      <c r="B14213" s="13">
        <f>'Record List'!E14151</f>
        <v>187</v>
      </c>
      <c r="C14213" s="14" t="str">
        <f>LEFT('Record List'!F14151,FIND(",",'Record List'!F14151)+2)</f>
        <v>Mitchell, D</v>
      </c>
      <c r="D14213" s="16" t="str">
        <f>TEXT('Record List'!G14151,"m/d/yyyy")</f>
        <v>8/17/1991</v>
      </c>
      <c r="E14213" s="10"/>
    </row>
    <row r="14214" spans="1:5" x14ac:dyDescent="0.25">
      <c r="A14214" s="12" t="str">
        <f>'Record List'!A14152&amp;'Record List'!B14152&amp;'Record List'!C14152&amp;'Record List'!D14152&amp;"kg"</f>
        <v>SQUAT, FRONT55M85kg</v>
      </c>
      <c r="B14214" s="13">
        <f>'Record List'!E14152</f>
        <v>314</v>
      </c>
      <c r="C14214" s="14" t="str">
        <f>LEFT('Record List'!F14152,FIND(",",'Record List'!F14152)+2)</f>
        <v>Gonzalez, G</v>
      </c>
      <c r="D14214" s="16" t="str">
        <f>TEXT('Record List'!G14152,"m/d/yyyy")</f>
        <v>7/14/1990</v>
      </c>
      <c r="E14214" s="10"/>
    </row>
    <row r="14215" spans="1:5" x14ac:dyDescent="0.25">
      <c r="A14215" s="12" t="str">
        <f>'Record List'!A14153&amp;'Record List'!B14153&amp;'Record List'!C14153&amp;'Record List'!D14153&amp;"kg"</f>
        <v>SQUAT, FRONT55M95kg</v>
      </c>
      <c r="B14215" s="13">
        <f>'Record List'!E14153</f>
        <v>298</v>
      </c>
      <c r="C14215" s="14" t="str">
        <f>LEFT('Record List'!F14153,FIND(",",'Record List'!F14153)+2)</f>
        <v>Vernacchio, J</v>
      </c>
      <c r="D14215" s="16" t="str">
        <f>TEXT('Record List'!G14153,"m/d/yyyy")</f>
        <v>5/7/1994</v>
      </c>
      <c r="E14215" s="10"/>
    </row>
    <row r="14216" spans="1:5" x14ac:dyDescent="0.25">
      <c r="A14216" s="12" t="str">
        <f>'Record List'!A14154&amp;'Record List'!B14154&amp;'Record List'!C14154&amp;'Record List'!D14154&amp;"kg"</f>
        <v>SQUAT, FRONT55M100kg</v>
      </c>
      <c r="B14216" s="13">
        <f>'Record List'!E14154</f>
        <v>200</v>
      </c>
      <c r="C14216" s="14" t="str">
        <f>LEFT('Record List'!F14154,FIND(",",'Record List'!F14154)+2)</f>
        <v>Vandermark, D</v>
      </c>
      <c r="D14216" s="16" t="str">
        <f>TEXT('Record List'!G14154,"m/d/yyyy")</f>
        <v>12/31/2008</v>
      </c>
      <c r="E14216" s="10"/>
    </row>
    <row r="14217" spans="1:5" x14ac:dyDescent="0.25">
      <c r="A14217" s="12" t="str">
        <f>'Record List'!A14155&amp;'Record List'!B14155&amp;'Record List'!C14155&amp;'Record List'!D14155&amp;"kg"</f>
        <v>SQUAT, FRONT55M105kg</v>
      </c>
      <c r="B14217" s="13">
        <f>'Record List'!E14155</f>
        <v>235</v>
      </c>
      <c r="C14217" s="14" t="str">
        <f>LEFT('Record List'!F14155,FIND(",",'Record List'!F14155)+2)</f>
        <v>Wilmot, J</v>
      </c>
      <c r="D14217" s="16" t="str">
        <f>TEXT('Record List'!G14155,"m/d/yyyy")</f>
        <v>4/26/2003</v>
      </c>
      <c r="E14217" s="10"/>
    </row>
    <row r="14218" spans="1:5" x14ac:dyDescent="0.25">
      <c r="A14218" s="12" t="str">
        <f>'Record List'!A14156&amp;'Record List'!B14156&amp;'Record List'!C14156&amp;'Record List'!D14156&amp;"kg"</f>
        <v>SQUAT, FRONT55M110kg</v>
      </c>
      <c r="B14218" s="13">
        <f>'Record List'!E14156</f>
        <v>225</v>
      </c>
      <c r="C14218" s="14" t="str">
        <f>LEFT('Record List'!F14156,FIND(",",'Record List'!F14156)+2)</f>
        <v>Clark, B</v>
      </c>
      <c r="D14218" s="16" t="str">
        <f>TEXT('Record List'!G14156,"m/d/yyyy")</f>
        <v>7/9/1988</v>
      </c>
      <c r="E14218" s="10"/>
    </row>
    <row r="14219" spans="1:5" x14ac:dyDescent="0.25">
      <c r="A14219" s="12" t="str">
        <f>'Record List'!A14157&amp;'Record List'!B14157&amp;'Record List'!C14157&amp;'Record List'!D14157&amp;"kg"</f>
        <v>SQUAT, FRONT55M115kg</v>
      </c>
      <c r="B14219" s="13">
        <f>'Record List'!E14157</f>
        <v>315</v>
      </c>
      <c r="C14219" s="14" t="str">
        <f>LEFT('Record List'!F14157,FIND(",",'Record List'!F14157)+2)</f>
        <v>Malloy, J</v>
      </c>
      <c r="D14219" s="16" t="str">
        <f>TEXT('Record List'!G14157,"m/d/yyyy")</f>
        <v>3/7/1998</v>
      </c>
      <c r="E14219" s="10"/>
    </row>
    <row r="14220" spans="1:5" x14ac:dyDescent="0.25">
      <c r="A14220" s="12" t="str">
        <f>'Record List'!A14158&amp;'Record List'!B14158&amp;'Record List'!C14158&amp;'Record List'!D14158&amp;"kg"</f>
        <v>SQUAT, FRONT55M120kg</v>
      </c>
      <c r="B14220" s="13">
        <f>'Record List'!E14158</f>
        <v>300</v>
      </c>
      <c r="C14220" s="14" t="str">
        <f>LEFT('Record List'!F14158,FIND(",",'Record List'!F14158)+2)</f>
        <v>Geib, B</v>
      </c>
      <c r="D14220" s="16" t="str">
        <f>TEXT('Record List'!G14158,"m/d/yyyy")</f>
        <v>3/7/1998</v>
      </c>
      <c r="E14220" s="10"/>
    </row>
    <row r="14221" spans="1:5" x14ac:dyDescent="0.25">
      <c r="A14221" s="12" t="str">
        <f>'Record List'!A14159&amp;'Record List'!B14159&amp;'Record List'!C14159&amp;'Record List'!D14159&amp;"kg"</f>
        <v>SQUAT, FRONT55M125+kg</v>
      </c>
      <c r="B14221" s="13">
        <f>'Record List'!E14159</f>
        <v>350</v>
      </c>
      <c r="C14221" s="14" t="str">
        <f>LEFT('Record List'!F14159,FIND(",",'Record List'!F14159)+2)</f>
        <v>Douglas, J</v>
      </c>
      <c r="D14221" s="16" t="str">
        <f>TEXT('Record List'!G14159,"m/d/yyyy")</f>
        <v>5/4/2019</v>
      </c>
      <c r="E14221" s="10"/>
    </row>
    <row r="14222" spans="1:5" x14ac:dyDescent="0.25">
      <c r="A14222" s="12" t="str">
        <f>'Record List'!A14160&amp;'Record List'!B14160&amp;'Record List'!C14160&amp;'Record List'!D14160&amp;"kg"</f>
        <v>SQUAT, FRONT60M70kg</v>
      </c>
      <c r="B14222" s="13">
        <f>'Record List'!E14160</f>
        <v>176</v>
      </c>
      <c r="C14222" s="14" t="str">
        <f>LEFT('Record List'!F14160,FIND(",",'Record List'!F14160)+2)</f>
        <v>Freides, S</v>
      </c>
      <c r="D14222" s="16" t="str">
        <f>TEXT('Record List'!G14160,"m/d/yyyy")</f>
        <v>12/16/2017</v>
      </c>
      <c r="E14222" s="10"/>
    </row>
    <row r="14223" spans="1:5" x14ac:dyDescent="0.25">
      <c r="A14223" s="12" t="str">
        <f>'Record List'!A14161&amp;'Record List'!B14161&amp;'Record List'!C14161&amp;'Record List'!D14161&amp;"kg"</f>
        <v>SQUAT, FRONT60M75kg</v>
      </c>
      <c r="B14223" s="13">
        <f>'Record List'!E14161</f>
        <v>259</v>
      </c>
      <c r="C14223" s="14" t="str">
        <f>LEFT('Record List'!F14161,FIND(",",'Record List'!F14161)+2)</f>
        <v>Montini, A</v>
      </c>
      <c r="D14223" s="16" t="str">
        <f>TEXT('Record List'!G14161,"m/d/yyyy")</f>
        <v>8/17/1991</v>
      </c>
      <c r="E14223" s="10"/>
    </row>
    <row r="14224" spans="1:5" x14ac:dyDescent="0.25">
      <c r="A14224" s="12" t="str">
        <f>'Record List'!A14162&amp;'Record List'!B14162&amp;'Record List'!C14162&amp;'Record List'!D14162&amp;"kg"</f>
        <v>SQUAT, FRONT60M80kg</v>
      </c>
      <c r="B14224" s="13">
        <f>'Record List'!E14162</f>
        <v>275</v>
      </c>
      <c r="C14224" s="14" t="str">
        <f>LEFT('Record List'!F14162,FIND(",",'Record List'!F14162)+2)</f>
        <v>Montini, A</v>
      </c>
      <c r="D14224" s="16" t="str">
        <f>TEXT('Record List'!G14162,"m/d/yyyy")</f>
        <v>1/21/1989</v>
      </c>
      <c r="E14224" s="10"/>
    </row>
    <row r="14225" spans="1:5" x14ac:dyDescent="0.25">
      <c r="A14225" s="12" t="str">
        <f>'Record List'!A14163&amp;'Record List'!B14163&amp;'Record List'!C14163&amp;'Record List'!D14163&amp;"kg"</f>
        <v>SQUAT, FRONT60M85kg</v>
      </c>
      <c r="B14225" s="13">
        <f>'Record List'!E14163</f>
        <v>248</v>
      </c>
      <c r="C14225" s="14" t="str">
        <f>LEFT('Record List'!F14163,FIND(",",'Record List'!F14163)+2)</f>
        <v>Habecker, D</v>
      </c>
      <c r="D14225" s="16" t="str">
        <f>TEXT('Record List'!G14163,"m/d/yyyy")</f>
        <v>10/2/2004</v>
      </c>
      <c r="E14225" s="10"/>
    </row>
    <row r="14226" spans="1:5" x14ac:dyDescent="0.25">
      <c r="A14226" s="12" t="str">
        <f>'Record List'!A14164&amp;'Record List'!B14164&amp;'Record List'!C14164&amp;'Record List'!D14164&amp;"kg"</f>
        <v>SQUAT, FRONT60M95kg</v>
      </c>
      <c r="B14226" s="13">
        <f>'Record List'!E14164</f>
        <v>200</v>
      </c>
      <c r="C14226" s="14" t="str">
        <f>LEFT('Record List'!F14164,FIND(",",'Record List'!F14164)+2)</f>
        <v>Wilmot, J</v>
      </c>
      <c r="D14226" s="16" t="str">
        <f>TEXT('Record List'!G14164,"m/d/yyyy")</f>
        <v>8/23/2007</v>
      </c>
      <c r="E14226" s="10"/>
    </row>
    <row r="14227" spans="1:5" x14ac:dyDescent="0.25">
      <c r="A14227" s="12" t="str">
        <f>'Record List'!A14165&amp;'Record List'!B14165&amp;'Record List'!C14165&amp;'Record List'!D14165&amp;"kg"</f>
        <v>SQUAT, FRONT60M100kg</v>
      </c>
      <c r="B14227" s="13">
        <f>'Record List'!E14165</f>
        <v>205</v>
      </c>
      <c r="C14227" s="14" t="str">
        <f>LEFT('Record List'!F14165,FIND(",",'Record List'!F14165)+2)</f>
        <v>Wilmot, J</v>
      </c>
      <c r="D14227" s="16" t="str">
        <f>TEXT('Record List'!G14165,"m/d/yyyy")</f>
        <v>12/31/2008</v>
      </c>
      <c r="E14227" s="10"/>
    </row>
    <row r="14228" spans="1:5" x14ac:dyDescent="0.25">
      <c r="A14228" s="12" t="str">
        <f>'Record List'!A14166&amp;'Record List'!B14166&amp;'Record List'!C14166&amp;'Record List'!D14166&amp;"kg"</f>
        <v>SQUAT, FRONT60M105kg</v>
      </c>
      <c r="B14228" s="13">
        <f>'Record List'!E14166</f>
        <v>281</v>
      </c>
      <c r="C14228" s="14" t="str">
        <f>LEFT('Record List'!F14166,FIND(",",'Record List'!F14166)+2)</f>
        <v>Prechtel, H</v>
      </c>
      <c r="D14228" s="16" t="str">
        <f>TEXT('Record List'!G14166,"m/d/yyyy")</f>
        <v>6/24/1989</v>
      </c>
      <c r="E14228" s="10"/>
    </row>
    <row r="14229" spans="1:5" x14ac:dyDescent="0.25">
      <c r="A14229" s="12" t="str">
        <f>'Record List'!A14167&amp;'Record List'!B14167&amp;'Record List'!C14167&amp;'Record List'!D14167&amp;"kg"</f>
        <v>SQUAT, FRONT60M110kg</v>
      </c>
      <c r="B14229" s="13">
        <f>'Record List'!E14167</f>
        <v>303</v>
      </c>
      <c r="C14229" s="14" t="str">
        <f>LEFT('Record List'!F14167,FIND(",",'Record List'!F14167)+2)</f>
        <v>Malloy, J</v>
      </c>
      <c r="D14229" s="16" t="str">
        <f>TEXT('Record List'!G14167,"m/d/yyyy")</f>
        <v>11/3/2001</v>
      </c>
      <c r="E14229" s="10"/>
    </row>
    <row r="14230" spans="1:5" x14ac:dyDescent="0.25">
      <c r="A14230" s="12" t="str">
        <f>'Record List'!A14168&amp;'Record List'!B14168&amp;'Record List'!C14168&amp;'Record List'!D14168&amp;"kg"</f>
        <v>SQUAT, FRONT60M120kg</v>
      </c>
      <c r="B14230" s="13">
        <f>'Record List'!E14168</f>
        <v>303</v>
      </c>
      <c r="C14230" s="14" t="str">
        <f>LEFT('Record List'!F14168,FIND(",",'Record List'!F14168)+2)</f>
        <v>Mitchell, D</v>
      </c>
      <c r="D14230" s="16" t="str">
        <f>TEXT('Record List'!G14168,"m/d/yyyy")</f>
        <v>10/2/2004</v>
      </c>
      <c r="E14230" s="10"/>
    </row>
    <row r="14231" spans="1:5" x14ac:dyDescent="0.25">
      <c r="A14231" s="12" t="str">
        <f>'Record List'!A14169&amp;'Record List'!B14169&amp;'Record List'!C14169&amp;'Record List'!D14169&amp;"kg"</f>
        <v>SQUAT, FRONT60M125+kg</v>
      </c>
      <c r="B14231" s="13">
        <f>'Record List'!E14169</f>
        <v>225</v>
      </c>
      <c r="C14231" s="14" t="str">
        <f>LEFT('Record List'!F14169,FIND(",",'Record List'!F14169)+2)</f>
        <v>Ross, D</v>
      </c>
      <c r="D14231" s="16" t="str">
        <f>TEXT('Record List'!G14169,"m/d/yyyy")</f>
        <v>1/21/2006</v>
      </c>
      <c r="E14231" s="10"/>
    </row>
    <row r="14232" spans="1:5" x14ac:dyDescent="0.25">
      <c r="A14232" s="12" t="str">
        <f>'Record List'!A14170&amp;'Record List'!B14170&amp;'Record List'!C14170&amp;'Record List'!D14170&amp;"kg"</f>
        <v>SQUAT, FRONT65M75kg</v>
      </c>
      <c r="B14232" s="13">
        <f>'Record List'!E14170</f>
        <v>165</v>
      </c>
      <c r="C14232" s="14" t="str">
        <f>LEFT('Record List'!F14170,FIND(",",'Record List'!F14170)+2)</f>
        <v>Stark, R</v>
      </c>
      <c r="D14232" s="16" t="str">
        <f>TEXT('Record List'!G14170,"m/d/yyyy")</f>
        <v>6/24/1989</v>
      </c>
      <c r="E14232" s="10"/>
    </row>
    <row r="14233" spans="1:5" x14ac:dyDescent="0.25">
      <c r="A14233" s="12" t="str">
        <f>'Record List'!A14171&amp;'Record List'!B14171&amp;'Record List'!C14171&amp;'Record List'!D14171&amp;"kg"</f>
        <v>SQUAT, FRONT65M90kg</v>
      </c>
      <c r="B14233" s="13">
        <f>'Record List'!E14171</f>
        <v>220</v>
      </c>
      <c r="C14233" s="14" t="str">
        <f>LEFT('Record List'!F14171,FIND(",",'Record List'!F14171)+2)</f>
        <v>Monahan, R</v>
      </c>
      <c r="D14233" s="16" t="str">
        <f>TEXT('Record List'!G14171,"m/d/yyyy")</f>
        <v>8/17/1991</v>
      </c>
      <c r="E14233" s="10"/>
    </row>
    <row r="14234" spans="1:5" x14ac:dyDescent="0.25">
      <c r="A14234" s="12" t="str">
        <f>'Record List'!A14172&amp;'Record List'!B14172&amp;'Record List'!C14172&amp;'Record List'!D14172&amp;"kg"</f>
        <v>SQUAT, FRONT65M95kg</v>
      </c>
      <c r="B14234" s="13">
        <f>'Record List'!E14172</f>
        <v>135</v>
      </c>
      <c r="C14234" s="14" t="str">
        <f>LEFT('Record List'!F14172,FIND(",",'Record List'!F14172)+2)</f>
        <v>Briggs, B</v>
      </c>
      <c r="D14234" s="16" t="str">
        <f>TEXT('Record List'!G14172,"m/d/yyyy")</f>
        <v>12/31/2008</v>
      </c>
      <c r="E14234" s="10"/>
    </row>
    <row r="14235" spans="1:5" x14ac:dyDescent="0.25">
      <c r="A14235" s="12" t="str">
        <f>'Record List'!A14173&amp;'Record List'!B14173&amp;'Record List'!C14173&amp;'Record List'!D14173&amp;"kg"</f>
        <v>SQUAT, FRONT65M105kg</v>
      </c>
      <c r="B14235" s="13">
        <f>'Record List'!E14173</f>
        <v>281</v>
      </c>
      <c r="C14235" s="14" t="str">
        <f>LEFT('Record List'!F14173,FIND(",",'Record List'!F14173)+2)</f>
        <v>Prechtel, H</v>
      </c>
      <c r="D14235" s="16" t="str">
        <f>TEXT('Record List'!G14173,"m/d/yyyy")</f>
        <v>8/17/1991</v>
      </c>
      <c r="E14235" s="10"/>
    </row>
    <row r="14236" spans="1:5" x14ac:dyDescent="0.25">
      <c r="A14236" s="12" t="str">
        <f>'Record List'!A14174&amp;'Record List'!B14174&amp;'Record List'!C14174&amp;'Record List'!D14174&amp;"kg"</f>
        <v>SQUAT, FRONT65M110kg</v>
      </c>
      <c r="B14236" s="13">
        <f>'Record List'!E14174</f>
        <v>276</v>
      </c>
      <c r="C14236" s="14" t="str">
        <f>LEFT('Record List'!F14174,FIND(",",'Record List'!F14174)+2)</f>
        <v>Prechtel, H</v>
      </c>
      <c r="D14236" s="16" t="str">
        <f>TEXT('Record List'!G14174,"m/d/yyyy")</f>
        <v>7/14/1990</v>
      </c>
      <c r="E14236" s="10"/>
    </row>
    <row r="14237" spans="1:5" x14ac:dyDescent="0.25">
      <c r="A14237" s="12" t="str">
        <f>'Record List'!A14175&amp;'Record List'!B14175&amp;'Record List'!C14175&amp;'Record List'!D14175&amp;"kg"</f>
        <v>SQUAT, FRONT65M125kg</v>
      </c>
      <c r="B14237" s="13">
        <f>'Record List'!E14175</f>
        <v>145</v>
      </c>
      <c r="C14237" s="14" t="str">
        <f>LEFT('Record List'!F14175,FIND(",",'Record List'!F14175)+2)</f>
        <v>Ross, D</v>
      </c>
      <c r="D14237" s="16" t="str">
        <f>TEXT('Record List'!G14175,"m/d/yyyy")</f>
        <v>7/15/2012</v>
      </c>
      <c r="E14237" s="10"/>
    </row>
    <row r="14238" spans="1:5" x14ac:dyDescent="0.25">
      <c r="A14238" s="12" t="str">
        <f>'Record List'!A14176&amp;'Record List'!B14176&amp;'Record List'!C14176&amp;'Record List'!D14176&amp;"kg"</f>
        <v>SQUAT, FRONT65M125+kg</v>
      </c>
      <c r="B14238" s="13">
        <f>'Record List'!E14176</f>
        <v>198</v>
      </c>
      <c r="C14238" s="14" t="str">
        <f>LEFT('Record List'!F14176,FIND(",",'Record List'!F14176)+2)</f>
        <v>Harris, B</v>
      </c>
      <c r="D14238" s="16" t="str">
        <f>TEXT('Record List'!G14176,"m/d/yyyy")</f>
        <v>6/24/1989</v>
      </c>
      <c r="E14238" s="10"/>
    </row>
    <row r="14239" spans="1:5" x14ac:dyDescent="0.25">
      <c r="A14239" s="12" t="str">
        <f>'Record List'!A14177&amp;'Record List'!B14177&amp;'Record List'!C14177&amp;'Record List'!D14177&amp;"kg"</f>
        <v>SQUAT, FRONT70M75kg</v>
      </c>
      <c r="B14239" s="13">
        <f>'Record List'!E14177</f>
        <v>133</v>
      </c>
      <c r="C14239" s="14" t="str">
        <f>LEFT('Record List'!F14177,FIND(",",'Record List'!F14177)+2)</f>
        <v>Mitchell, D</v>
      </c>
      <c r="D14239" s="16" t="str">
        <f>TEXT('Record List'!G14177,"m/d/yyyy")</f>
        <v>10/2/2004</v>
      </c>
      <c r="E14239" s="10"/>
    </row>
    <row r="14240" spans="1:5" x14ac:dyDescent="0.25">
      <c r="A14240" s="12" t="str">
        <f>'Record List'!A14178&amp;'Record List'!B14178&amp;'Record List'!C14178&amp;'Record List'!D14178&amp;"kg"</f>
        <v>SQUAT, FRONT70M95kg</v>
      </c>
      <c r="B14240" s="13">
        <f>'Record List'!E14178</f>
        <v>135</v>
      </c>
      <c r="C14240" s="14" t="str">
        <f>LEFT('Record List'!F14178,FIND(",",'Record List'!F14178)+2)</f>
        <v>Spiegelberg, B</v>
      </c>
      <c r="D14240" s="16" t="str">
        <f>TEXT('Record List'!G14178,"m/d/yyyy")</f>
        <v>12/31/2008</v>
      </c>
      <c r="E14240" s="10"/>
    </row>
    <row r="14241" spans="1:5" x14ac:dyDescent="0.25">
      <c r="A14241" s="12" t="str">
        <f>'Record List'!A14179&amp;'Record List'!B14179&amp;'Record List'!C14179&amp;'Record List'!D14179&amp;"kg"</f>
        <v>SQUAT, FRONT70M105kg</v>
      </c>
      <c r="B14241" s="13">
        <f>'Record List'!E14179</f>
        <v>170</v>
      </c>
      <c r="C14241" s="14" t="str">
        <f>LEFT('Record List'!F14179,FIND(",",'Record List'!F14179)+2)</f>
        <v>Murdock, M</v>
      </c>
      <c r="D14241" s="16" t="str">
        <f>TEXT('Record List'!G14179,"m/d/yyyy")</f>
        <v>7/15/2012</v>
      </c>
      <c r="E14241" s="10"/>
    </row>
    <row r="14242" spans="1:5" x14ac:dyDescent="0.25">
      <c r="A14242" s="12" t="str">
        <f>'Record List'!A14180&amp;'Record List'!B14180&amp;'Record List'!C14180&amp;'Record List'!D14180&amp;"kg"</f>
        <v>SQUAT, FRONT70M110kg</v>
      </c>
      <c r="B14242" s="13">
        <f>'Record List'!E14180</f>
        <v>170</v>
      </c>
      <c r="C14242" s="14" t="str">
        <f>LEFT('Record List'!F14180,FIND(",",'Record List'!F14180)+2)</f>
        <v>Myers, L</v>
      </c>
      <c r="D14242" s="16" t="str">
        <f>TEXT('Record List'!G14180,"m/d/yyyy")</f>
        <v>8/31/2018</v>
      </c>
      <c r="E14242" s="10"/>
    </row>
    <row r="14243" spans="1:5" x14ac:dyDescent="0.25">
      <c r="A14243" s="12" t="str">
        <f>'Record List'!A14181&amp;'Record List'!B14181&amp;'Record List'!C14181&amp;'Record List'!D14181&amp;"kg"</f>
        <v>SQUAT, FRONT75M85kg</v>
      </c>
      <c r="B14243" s="13">
        <f>'Record List'!E14181</f>
        <v>121</v>
      </c>
      <c r="C14243" s="14" t="str">
        <f>LEFT('Record List'!F14181,FIND(",",'Record List'!F14181)+2)</f>
        <v>Montini, A</v>
      </c>
      <c r="D14243" s="16" t="str">
        <f>TEXT('Record List'!G14181,"m/d/yyyy")</f>
        <v>10/2/2004</v>
      </c>
      <c r="E14243" s="10"/>
    </row>
    <row r="14244" spans="1:5" x14ac:dyDescent="0.25">
      <c r="A14244" s="12" t="str">
        <f>'Record List'!A14182&amp;'Record List'!B14182&amp;'Record List'!C14182&amp;'Record List'!D14182&amp;"kg"</f>
        <v>SQUAT, FRONT75M115kg</v>
      </c>
      <c r="B14244" s="13">
        <f>'Record List'!E14182</f>
        <v>170</v>
      </c>
      <c r="C14244" s="14" t="str">
        <f>LEFT('Record List'!F14182,FIND(",",'Record List'!F14182)+2)</f>
        <v>Ross, D</v>
      </c>
      <c r="D14244" s="16" t="str">
        <f>TEXT('Record List'!G14182,"m/d/yyyy")</f>
        <v>8/31/2018</v>
      </c>
      <c r="E14244" s="10"/>
    </row>
    <row r="14245" spans="1:5" x14ac:dyDescent="0.25">
      <c r="A14245" s="12" t="str">
        <f>'Record List'!A14183&amp;'Record List'!B14183&amp;'Record List'!C14183&amp;'Record List'!D14183&amp;"kg"</f>
        <v>SQUAT, FRONT80M85kg</v>
      </c>
      <c r="B14245" s="13">
        <f>'Record List'!E14183</f>
        <v>80</v>
      </c>
      <c r="C14245" s="14" t="str">
        <f>LEFT('Record List'!F14183,FIND(",",'Record List'!F14183)+2)</f>
        <v>Zercher I, E</v>
      </c>
      <c r="D14245" s="16" t="str">
        <f>TEXT('Record List'!G14183,"m/d/yyyy")</f>
        <v>1/23/1988</v>
      </c>
      <c r="E14245" s="10"/>
    </row>
    <row r="14246" spans="1:5" x14ac:dyDescent="0.25">
      <c r="A14246" s="12" t="str">
        <f>'Record List'!A14184&amp;'Record List'!B14184&amp;'Record List'!C14184&amp;'Record List'!D14184&amp;"kg"</f>
        <v>SQUAT, FRONT80M90kg</v>
      </c>
      <c r="B14246" s="13">
        <f>'Record List'!E14184</f>
        <v>80</v>
      </c>
      <c r="C14246" s="14" t="str">
        <f>LEFT('Record List'!F14184,FIND(",",'Record List'!F14184)+2)</f>
        <v>Zercher I, E</v>
      </c>
      <c r="D14246" s="16" t="str">
        <f>TEXT('Record List'!G14184,"m/d/yyyy")</f>
        <v>1/21/1989</v>
      </c>
      <c r="E14246" s="10"/>
    </row>
    <row r="14247" spans="1:5" x14ac:dyDescent="0.25">
      <c r="A14247" s="12" t="str">
        <f>'Record List'!A14185&amp;'Record List'!B14185&amp;'Record List'!C14185&amp;'Record List'!D14185&amp;"kg"</f>
        <v>SQUAT, FRONT80M100kg</v>
      </c>
      <c r="B14247" s="13">
        <f>'Record List'!E14185</f>
        <v>60</v>
      </c>
      <c r="C14247" s="14" t="str">
        <f>LEFT('Record List'!F14185,FIND(",",'Record List'!F14185)+2)</f>
        <v>Eberhardinger, P</v>
      </c>
      <c r="D14247" s="16" t="str">
        <f>TEXT('Record List'!G14185,"m/d/yyyy")</f>
        <v>4/26/2003</v>
      </c>
      <c r="E14247" s="10"/>
    </row>
    <row r="14248" spans="1:5" x14ac:dyDescent="0.25">
      <c r="A14248" s="12" t="str">
        <f>'Record List'!A14186&amp;'Record List'!B14186&amp;'Record List'!C14186&amp;'Record List'!D14186&amp;"kg"</f>
        <v>SQUAT, FRONTALLM60kg</v>
      </c>
      <c r="B14248" s="13">
        <f>'Record List'!E14186</f>
        <v>265</v>
      </c>
      <c r="C14248" s="14" t="str">
        <f>LEFT('Record List'!F14186,FIND(",",'Record List'!F14186)+2)</f>
        <v>McKean, J</v>
      </c>
      <c r="D14248" s="16" t="str">
        <f>TEXT('Record List'!G14186,"m/d/yyyy")</f>
        <v>8/17/1991</v>
      </c>
      <c r="E14248" s="10"/>
    </row>
    <row r="14249" spans="1:5" x14ac:dyDescent="0.25">
      <c r="A14249" s="12" t="str">
        <f>'Record List'!A14187&amp;'Record List'!B14187&amp;'Record List'!C14187&amp;'Record List'!D14187&amp;"kg"</f>
        <v>SQUAT, FRONTALLM65kg</v>
      </c>
      <c r="B14249" s="13">
        <f>'Record List'!E14187</f>
        <v>281</v>
      </c>
      <c r="C14249" s="14" t="str">
        <f>LEFT('Record List'!F14187,FIND(",",'Record List'!F14187)+2)</f>
        <v>Pensyl, B</v>
      </c>
      <c r="D14249" s="16" t="str">
        <f>TEXT('Record List'!G14187,"m/d/yyyy")</f>
        <v>8/18/1991</v>
      </c>
      <c r="E14249" s="10"/>
    </row>
    <row r="14250" spans="1:5" x14ac:dyDescent="0.25">
      <c r="A14250" s="12" t="str">
        <f>'Record List'!A14188&amp;'Record List'!B14188&amp;'Record List'!C14188&amp;'Record List'!D14188&amp;"kg"</f>
        <v>SQUAT, FRONTALLM70kg</v>
      </c>
      <c r="B14250" s="13">
        <f>'Record List'!E14188</f>
        <v>315</v>
      </c>
      <c r="C14250" s="14" t="str">
        <f>LEFT('Record List'!F14188,FIND(",",'Record List'!F14188)+2)</f>
        <v>James, G</v>
      </c>
      <c r="D14250" s="16" t="str">
        <f>TEXT('Record List'!G14188,"m/d/yyyy")</f>
        <v>10/22/2006</v>
      </c>
      <c r="E14250" s="10"/>
    </row>
    <row r="14251" spans="1:5" x14ac:dyDescent="0.25">
      <c r="A14251" s="12" t="str">
        <f>'Record List'!A14189&amp;'Record List'!B14189&amp;'Record List'!C14189&amp;'Record List'!D14189&amp;"kg"</f>
        <v>SQUAT, FRONTALLM75kg</v>
      </c>
      <c r="B14251" s="13">
        <f>'Record List'!E14189</f>
        <v>331</v>
      </c>
      <c r="C14251" s="14" t="str">
        <f>LEFT('Record List'!F14189,FIND(",",'Record List'!F14189)+2)</f>
        <v>Crowe, B</v>
      </c>
      <c r="D14251" s="16" t="str">
        <f>TEXT('Record List'!G14189,"m/d/yyyy")</f>
        <v>8/15/1999</v>
      </c>
      <c r="E14251" s="10"/>
    </row>
    <row r="14252" spans="1:5" x14ac:dyDescent="0.25">
      <c r="A14252" s="12" t="str">
        <f>'Record List'!A14190&amp;'Record List'!B14190&amp;'Record List'!C14190&amp;'Record List'!D14190&amp;"kg"</f>
        <v>SQUAT, FRONTALLM80kg</v>
      </c>
      <c r="B14252" s="13">
        <f>'Record List'!E14190</f>
        <v>355</v>
      </c>
      <c r="C14252" s="14" t="str">
        <f>LEFT('Record List'!F14190,FIND(",",'Record List'!F14190)+2)</f>
        <v>Fleischer, E</v>
      </c>
      <c r="D14252" s="16" t="str">
        <f>TEXT('Record List'!G14190,"m/d/yyyy")</f>
        <v>7/16/1990</v>
      </c>
      <c r="E14252" s="10"/>
    </row>
    <row r="14253" spans="1:5" x14ac:dyDescent="0.25">
      <c r="A14253" s="12" t="str">
        <f>'Record List'!A14191&amp;'Record List'!B14191&amp;'Record List'!C14191&amp;'Record List'!D14191&amp;"kg"</f>
        <v>SQUAT, FRONTALLM85kg</v>
      </c>
      <c r="B14253" s="13">
        <f>'Record List'!E14191</f>
        <v>380</v>
      </c>
      <c r="C14253" s="14" t="str">
        <f>LEFT('Record List'!F14191,FIND(",",'Record List'!F14191)+2)</f>
        <v>Bryan, B</v>
      </c>
      <c r="D14253" s="16" t="str">
        <f>TEXT('Record List'!G14191,"m/d/yyyy")</f>
        <v>7/14/1990</v>
      </c>
      <c r="E14253" s="10"/>
    </row>
    <row r="14254" spans="1:5" x14ac:dyDescent="0.25">
      <c r="A14254" s="12" t="str">
        <f>'Record List'!A14192&amp;'Record List'!B14192&amp;'Record List'!C14192&amp;'Record List'!D14192&amp;"kg"</f>
        <v>SQUAT, FRONTALLM90kg</v>
      </c>
      <c r="B14254" s="13">
        <f>'Record List'!E14192</f>
        <v>420</v>
      </c>
      <c r="C14254" s="14" t="str">
        <f>LEFT('Record List'!F14192,FIND(",",'Record List'!F14192)+2)</f>
        <v>Strangeway, J</v>
      </c>
      <c r="D14254" s="16" t="str">
        <f>TEXT('Record List'!G14192,"m/d/yyyy")</f>
        <v>9/8/2018</v>
      </c>
      <c r="E14254" s="10"/>
    </row>
    <row r="14255" spans="1:5" x14ac:dyDescent="0.25">
      <c r="A14255" s="12" t="str">
        <f>'Record List'!A14193&amp;'Record List'!B14193&amp;'Record List'!C14193&amp;'Record List'!D14193&amp;"kg"</f>
        <v>SQUAT, FRONTALLM95kg</v>
      </c>
      <c r="B14255" s="13">
        <f>'Record List'!E14193</f>
        <v>470</v>
      </c>
      <c r="C14255" s="14" t="str">
        <f>LEFT('Record List'!F14193,FIND(",",'Record List'!F14193)+2)</f>
        <v>Strangeway, J</v>
      </c>
      <c r="D14255" s="16" t="str">
        <f>TEXT('Record List'!G14193,"m/d/yyyy")</f>
        <v>12/7/2019</v>
      </c>
      <c r="E14255" s="10"/>
    </row>
    <row r="14256" spans="1:5" x14ac:dyDescent="0.25">
      <c r="A14256" s="12" t="str">
        <f>'Record List'!A14194&amp;'Record List'!B14194&amp;'Record List'!C14194&amp;'Record List'!D14194&amp;"kg"</f>
        <v>SQUAT, FRONTALLM100kg</v>
      </c>
      <c r="B14256" s="13">
        <f>'Record List'!E14194</f>
        <v>440</v>
      </c>
      <c r="C14256" s="14" t="str">
        <f>LEFT('Record List'!F14194,FIND(",",'Record List'!F14194)+2)</f>
        <v>Succarotte, T</v>
      </c>
      <c r="D14256" s="16" t="str">
        <f>TEXT('Record List'!G14194,"m/d/yyyy")</f>
        <v>4/26/2003</v>
      </c>
      <c r="E14256" s="10"/>
    </row>
    <row r="14257" spans="1:5" x14ac:dyDescent="0.25">
      <c r="A14257" s="12" t="str">
        <f>'Record List'!A14195&amp;'Record List'!B14195&amp;'Record List'!C14195&amp;'Record List'!D14195&amp;"kg"</f>
        <v>SQUAT, FRONTALLM105kg</v>
      </c>
      <c r="B14257" s="13">
        <f>'Record List'!E14195</f>
        <v>410</v>
      </c>
      <c r="C14257" s="14" t="str">
        <f>LEFT('Record List'!F14195,FIND(",",'Record List'!F14195)+2)</f>
        <v>Ullom, C</v>
      </c>
      <c r="D14257" s="16" t="str">
        <f>TEXT('Record List'!G14195,"m/d/yyyy")</f>
        <v>12/31/2008</v>
      </c>
      <c r="E14257" s="10"/>
    </row>
    <row r="14258" spans="1:5" x14ac:dyDescent="0.25">
      <c r="A14258" s="12" t="str">
        <f>'Record List'!A14196&amp;'Record List'!B14196&amp;'Record List'!C14196&amp;'Record List'!D14196&amp;"kg"</f>
        <v>SQUAT, FRONTALLM110kg</v>
      </c>
      <c r="B14258" s="13">
        <f>'Record List'!E14196</f>
        <v>407</v>
      </c>
      <c r="C14258" s="14" t="str">
        <f>LEFT('Record List'!F14196,FIND(",",'Record List'!F14196)+2)</f>
        <v>Ullom, C</v>
      </c>
      <c r="D14258" s="16" t="str">
        <f>TEXT('Record List'!G14196,"m/d/yyyy")</f>
        <v>8/31/2018</v>
      </c>
      <c r="E14258" s="10"/>
    </row>
    <row r="14259" spans="1:5" x14ac:dyDescent="0.25">
      <c r="A14259" s="12" t="str">
        <f>'Record List'!A14197&amp;'Record List'!B14197&amp;'Record List'!C14197&amp;'Record List'!D14197&amp;"kg"</f>
        <v>SQUAT, FRONTALLM115kg</v>
      </c>
      <c r="B14259" s="13">
        <f>'Record List'!E14197</f>
        <v>452</v>
      </c>
      <c r="C14259" s="14" t="str">
        <f>LEFT('Record List'!F14197,FIND(",",'Record List'!F14197)+2)</f>
        <v>Ullom, C</v>
      </c>
      <c r="D14259" s="16" t="str">
        <f>TEXT('Record List'!G14197,"m/d/yyyy")</f>
        <v>3/30/2012</v>
      </c>
      <c r="E14259" s="10"/>
    </row>
    <row r="14260" spans="1:5" x14ac:dyDescent="0.25">
      <c r="A14260" s="12" t="str">
        <f>'Record List'!A14198&amp;'Record List'!B14198&amp;'Record List'!C14198&amp;'Record List'!D14198&amp;"kg"</f>
        <v>SQUAT, FRONTALLM120kg</v>
      </c>
      <c r="B14260" s="13">
        <f>'Record List'!E14198</f>
        <v>465</v>
      </c>
      <c r="C14260" s="14" t="str">
        <f>LEFT('Record List'!F14198,FIND(",",'Record List'!F14198)+2)</f>
        <v>Ullom, C</v>
      </c>
      <c r="D14260" s="16" t="str">
        <f>TEXT('Record List'!G14198,"m/d/yyyy")</f>
        <v>11/2/2013</v>
      </c>
      <c r="E14260" s="10"/>
    </row>
    <row r="14261" spans="1:5" x14ac:dyDescent="0.25">
      <c r="A14261" s="12" t="str">
        <f>'Record List'!A14199&amp;'Record List'!B14199&amp;'Record List'!C14199&amp;'Record List'!D14199&amp;"kg"</f>
        <v>SQUAT, FRONTALLM125kg</v>
      </c>
      <c r="B14261" s="13">
        <f>'Record List'!E14199</f>
        <v>400</v>
      </c>
      <c r="C14261" s="14" t="str">
        <f>LEFT('Record List'!F14199,FIND(",",'Record List'!F14199)+2)</f>
        <v>O'Brien, J</v>
      </c>
      <c r="D14261" s="16" t="str">
        <f>TEXT('Record List'!G14199,"m/d/yyyy")</f>
        <v>1/21/2006</v>
      </c>
      <c r="E14261" s="10"/>
    </row>
    <row r="14262" spans="1:5" x14ac:dyDescent="0.25">
      <c r="A14262" s="12" t="str">
        <f>'Record List'!A14200&amp;'Record List'!B14200&amp;'Record List'!C14200&amp;'Record List'!D14200&amp;"kg"</f>
        <v>SQUAT, FRONTALLM125+kg</v>
      </c>
      <c r="B14262" s="13">
        <f>'Record List'!E14200</f>
        <v>400</v>
      </c>
      <c r="C14262" s="14" t="str">
        <f>LEFT('Record List'!F14200,FIND(",",'Record List'!F14200)+2)</f>
        <v>Knauer, P</v>
      </c>
      <c r="D14262" s="16" t="str">
        <f>TEXT('Record List'!G14200,"m/d/yyyy")</f>
        <v>7/9/1988</v>
      </c>
      <c r="E14262" s="10"/>
    </row>
    <row r="14263" spans="1:5" x14ac:dyDescent="0.25">
      <c r="A14263" s="12" t="str">
        <f>'Record List'!A14201&amp;'Record List'!B14201&amp;'Record List'!C14201&amp;'Record List'!D14201&amp;"kg"</f>
        <v>SQUAT, FRONTNATM60kg</v>
      </c>
      <c r="B14263" s="13">
        <f>'Record List'!E14201</f>
        <v>259</v>
      </c>
      <c r="C14263" s="14" t="str">
        <f>LEFT('Record List'!F14201,FIND(",",'Record List'!F14201)+2)</f>
        <v>McKean, J</v>
      </c>
      <c r="D14263" s="16" t="str">
        <f>TEXT('Record List'!G14201,"m/d/yyyy")</f>
        <v>6/24/1989</v>
      </c>
      <c r="E14263" s="10"/>
    </row>
    <row r="14264" spans="1:5" x14ac:dyDescent="0.25">
      <c r="A14264" s="12" t="str">
        <f>'Record List'!A14202&amp;'Record List'!B14202&amp;'Record List'!C14202&amp;'Record List'!D14202&amp;"kg"</f>
        <v>SQUAT, FRONTNATM65kg</v>
      </c>
      <c r="B14264" s="13">
        <f>'Record List'!E14202</f>
        <v>275</v>
      </c>
      <c r="C14264" s="14" t="str">
        <f>LEFT('Record List'!F14202,FIND(",",'Record List'!F14202)+2)</f>
        <v>Pensyl, B</v>
      </c>
      <c r="D14264" s="16" t="str">
        <f>TEXT('Record List'!G14202,"m/d/yyyy")</f>
        <v>7/15/1990</v>
      </c>
      <c r="E14264" s="10"/>
    </row>
    <row r="14265" spans="1:5" x14ac:dyDescent="0.25">
      <c r="A14265" s="12" t="str">
        <f>'Record List'!A14203&amp;'Record List'!B14203&amp;'Record List'!C14203&amp;'Record List'!D14203&amp;"kg"</f>
        <v>SQUAT, FRONTNATM70kg</v>
      </c>
      <c r="B14265" s="13">
        <f>'Record List'!E14203</f>
        <v>281</v>
      </c>
      <c r="C14265" s="14" t="str">
        <f>LEFT('Record List'!F14203,FIND(",",'Record List'!F14203)+2)</f>
        <v>Bonacci, I</v>
      </c>
      <c r="D14265" s="16" t="str">
        <f>TEXT('Record List'!G14203,"m/d/yyyy")</f>
        <v>6/24/1989</v>
      </c>
      <c r="E14265" s="10"/>
    </row>
    <row r="14266" spans="1:5" x14ac:dyDescent="0.25">
      <c r="A14266" s="12" t="str">
        <f>'Record List'!A14204&amp;'Record List'!B14204&amp;'Record List'!C14204&amp;'Record List'!D14204&amp;"kg"</f>
        <v>SQUAT, FRONTNATM75kg</v>
      </c>
      <c r="B14266" s="13">
        <f>'Record List'!E14204</f>
        <v>253</v>
      </c>
      <c r="C14266" s="14" t="str">
        <f>LEFT('Record List'!F14204,FIND(",",'Record List'!F14204)+2)</f>
        <v>Montini, A</v>
      </c>
      <c r="D14266" s="16" t="str">
        <f>TEXT('Record List'!G14204,"m/d/yyyy")</f>
        <v>6/24/1989</v>
      </c>
      <c r="E14266" s="10"/>
    </row>
    <row r="14267" spans="1:5" x14ac:dyDescent="0.25">
      <c r="A14267" s="12" t="str">
        <f>'Record List'!A14205&amp;'Record List'!B14205&amp;'Record List'!C14205&amp;'Record List'!D14205&amp;"kg"</f>
        <v>SQUAT, FRONTNATM80kg</v>
      </c>
      <c r="B14267" s="13">
        <f>'Record List'!E14205</f>
        <v>330</v>
      </c>
      <c r="C14267" s="14" t="str">
        <f>LEFT('Record List'!F14205,FIND(",",'Record List'!F14205)+2)</f>
        <v>Haley, B</v>
      </c>
      <c r="D14267" s="16" t="str">
        <f>TEXT('Record List'!G14205,"m/d/yyyy")</f>
        <v>6/24/1989</v>
      </c>
      <c r="E14267" s="10"/>
    </row>
    <row r="14268" spans="1:5" x14ac:dyDescent="0.25">
      <c r="A14268" s="12" t="str">
        <f>'Record List'!A14206&amp;'Record List'!B14206&amp;'Record List'!C14206&amp;'Record List'!D14206&amp;"kg"</f>
        <v>SQUAT, FRONTNATM85kg</v>
      </c>
      <c r="B14268" s="13">
        <f>'Record List'!E14206</f>
        <v>380</v>
      </c>
      <c r="C14268" s="14" t="str">
        <f>LEFT('Record List'!F14206,FIND(",",'Record List'!F14206)+2)</f>
        <v>Bryan, B</v>
      </c>
      <c r="D14268" s="16" t="str">
        <f>TEXT('Record List'!G14206,"m/d/yyyy")</f>
        <v>7/15/1990</v>
      </c>
      <c r="E14268" s="10"/>
    </row>
    <row r="14269" spans="1:5" x14ac:dyDescent="0.25">
      <c r="A14269" s="12" t="str">
        <f>'Record List'!A14207&amp;'Record List'!B14207&amp;'Record List'!C14207&amp;'Record List'!D14207&amp;"kg"</f>
        <v>SQUAT, FRONTNATM90kg</v>
      </c>
      <c r="B14269" s="13">
        <f>'Record List'!E14207</f>
        <v>370</v>
      </c>
      <c r="C14269" s="14" t="str">
        <f>LEFT('Record List'!F14207,FIND(",",'Record List'!F14207)+2)</f>
        <v>Anderson, P</v>
      </c>
      <c r="D14269" s="16" t="str">
        <f>TEXT('Record List'!G14207,"m/d/yyyy")</f>
        <v>7/9/1988</v>
      </c>
      <c r="E14269" s="10"/>
    </row>
    <row r="14270" spans="1:5" x14ac:dyDescent="0.25">
      <c r="A14270" s="12" t="str">
        <f>'Record List'!A14208&amp;'Record List'!B14208&amp;'Record List'!C14208&amp;'Record List'!D14208&amp;"kg"</f>
        <v>SQUAT, FRONTNATM95kg</v>
      </c>
      <c r="B14270" s="13">
        <f>'Record List'!E14208</f>
        <v>342</v>
      </c>
      <c r="C14270" s="14" t="str">
        <f>LEFT('Record List'!F14208,FIND(",",'Record List'!F14208)+2)</f>
        <v>Vernacchio, J</v>
      </c>
      <c r="D14270" s="16" t="str">
        <f>TEXT('Record List'!G14208,"m/d/yyyy")</f>
        <v>7/15/1990</v>
      </c>
      <c r="E14270" s="10"/>
    </row>
    <row r="14271" spans="1:5" x14ac:dyDescent="0.25">
      <c r="A14271" s="12" t="str">
        <f>'Record List'!A14209&amp;'Record List'!B14209&amp;'Record List'!C14209&amp;'Record List'!D14209&amp;"kg"</f>
        <v>SQUAT, FRONTNATM100kg</v>
      </c>
      <c r="B14271" s="13">
        <f>'Record List'!E14209</f>
        <v>380</v>
      </c>
      <c r="C14271" s="14" t="str">
        <f>LEFT('Record List'!F14209,FIND(",",'Record List'!F14209)+2)</f>
        <v>Venterosa, D</v>
      </c>
      <c r="D14271" s="16" t="str">
        <f>TEXT('Record List'!G14209,"m/d/yyyy")</f>
        <v>7/15/1990</v>
      </c>
      <c r="E14271" s="10"/>
    </row>
    <row r="14272" spans="1:5" x14ac:dyDescent="0.25">
      <c r="A14272" s="12" t="str">
        <f>'Record List'!A14210&amp;'Record List'!B14210&amp;'Record List'!C14210&amp;'Record List'!D14210&amp;"kg"</f>
        <v>SQUAT, FRONTNATM105kg</v>
      </c>
      <c r="B14272" s="13">
        <f>'Record List'!E14210</f>
        <v>363</v>
      </c>
      <c r="C14272" s="14" t="str">
        <f>LEFT('Record List'!F14210,FIND(",",'Record List'!F14210)+2)</f>
        <v>Alacchi, A</v>
      </c>
      <c r="D14272" s="16" t="str">
        <f>TEXT('Record List'!G14210,"m/d/yyyy")</f>
        <v>6/24/1989</v>
      </c>
      <c r="E14272" s="10"/>
    </row>
    <row r="14273" spans="1:5" x14ac:dyDescent="0.25">
      <c r="A14273" s="12" t="str">
        <f>'Record List'!A14211&amp;'Record List'!B14211&amp;'Record List'!C14211&amp;'Record List'!D14211&amp;"kg"</f>
        <v>SQUAT, FRONTNATM110kg</v>
      </c>
      <c r="B14273" s="13">
        <f>'Record List'!E14211</f>
        <v>350</v>
      </c>
      <c r="C14273" s="14" t="str">
        <f>LEFT('Record List'!F14211,FIND(",",'Record List'!F14211)+2)</f>
        <v>Ciccarelli, D</v>
      </c>
      <c r="D14273" s="16" t="str">
        <f>TEXT('Record List'!G14211,"m/d/yyyy")</f>
        <v>7/9/1988</v>
      </c>
      <c r="E14273" s="10"/>
    </row>
    <row r="14274" spans="1:5" x14ac:dyDescent="0.25">
      <c r="A14274" s="12" t="str">
        <f>'Record List'!A14212&amp;'Record List'!B14212&amp;'Record List'!C14212&amp;'Record List'!D14212&amp;"kg"</f>
        <v>SQUAT, FRONTNATM125kg</v>
      </c>
      <c r="B14274" s="13">
        <f>'Record List'!E14212</f>
        <v>363</v>
      </c>
      <c r="C14274" s="14" t="str">
        <f>LEFT('Record List'!F14212,FIND(",",'Record List'!F14212)+2)</f>
        <v>Ciavattone, F</v>
      </c>
      <c r="D14274" s="16" t="str">
        <f>TEXT('Record List'!G14212,"m/d/yyyy")</f>
        <v>6/24/1989</v>
      </c>
      <c r="E14274" s="10"/>
    </row>
    <row r="14275" spans="1:5" x14ac:dyDescent="0.25">
      <c r="A14275" s="12" t="str">
        <f>'Record List'!A14213&amp;'Record List'!B14213&amp;'Record List'!C14213&amp;'Record List'!D14213&amp;"kg"</f>
        <v>SQUAT, FRONTNATM125+kg</v>
      </c>
      <c r="B14275" s="13">
        <f>'Record List'!E14213</f>
        <v>400</v>
      </c>
      <c r="C14275" s="14" t="str">
        <f>LEFT('Record List'!F14213,FIND(",",'Record List'!F14213)+2)</f>
        <v>Knauer, P</v>
      </c>
      <c r="D14275" s="16" t="str">
        <f>TEXT('Record List'!G14213,"m/d/yyyy")</f>
        <v>7/9/1988</v>
      </c>
      <c r="E14275" s="10"/>
    </row>
    <row r="14276" spans="1:5" x14ac:dyDescent="0.25">
      <c r="A14276" s="12" t="str">
        <f>'Record List'!A14214&amp;'Record List'!B14214&amp;'Record List'!C14214&amp;'Record List'!D14214&amp;"kg"</f>
        <v>SQUAT, LUNGE13F55kg</v>
      </c>
      <c r="B14276" s="13">
        <f>'Record List'!E14214</f>
        <v>50</v>
      </c>
      <c r="C14276" s="14" t="str">
        <f>LEFT('Record List'!F14214,FIND(",",'Record List'!F14214)+2)</f>
        <v>Todd, P</v>
      </c>
      <c r="D14276" s="16" t="str">
        <f>TEXT('Record List'!G14214,"m/d/yyyy")</f>
        <v>12/11/2021</v>
      </c>
      <c r="E14276" s="10"/>
    </row>
    <row r="14277" spans="1:5" x14ac:dyDescent="0.25">
      <c r="A14277" s="12" t="str">
        <f>'Record List'!A14215&amp;'Record List'!B14215&amp;'Record List'!C14215&amp;'Record List'!D14215&amp;"kg"</f>
        <v>SQUAT, LUNGE50F50kg</v>
      </c>
      <c r="B14277" s="13">
        <f>'Record List'!E14215</f>
        <v>106</v>
      </c>
      <c r="C14277" s="14" t="str">
        <f>LEFT('Record List'!F14215,FIND(",",'Record List'!F14215)+2)</f>
        <v>Jackson, R</v>
      </c>
      <c r="D14277" s="16" t="str">
        <f>TEXT('Record List'!G14215,"m/d/yyyy")</f>
        <v>12/1/2012</v>
      </c>
      <c r="E14277" s="10"/>
    </row>
    <row r="14278" spans="1:5" x14ac:dyDescent="0.25">
      <c r="A14278" s="12" t="str">
        <f>'Record List'!A14216&amp;'Record List'!B14216&amp;'Record List'!C14216&amp;'Record List'!D14216&amp;"kg"</f>
        <v>SQUAT, LUNGEALLF50kg</v>
      </c>
      <c r="B14278" s="13">
        <f>'Record List'!E14216</f>
        <v>106</v>
      </c>
      <c r="C14278" s="14" t="str">
        <f>LEFT('Record List'!F14216,FIND(",",'Record List'!F14216)+2)</f>
        <v>Jackson, R</v>
      </c>
      <c r="D14278" s="16" t="str">
        <f>TEXT('Record List'!G14216,"m/d/yyyy")</f>
        <v>12/1/2012</v>
      </c>
      <c r="E14278" s="10"/>
    </row>
    <row r="14279" spans="1:5" x14ac:dyDescent="0.25">
      <c r="A14279" s="12" t="str">
        <f>'Record List'!A14217&amp;'Record List'!B14217&amp;'Record List'!C14217&amp;'Record List'!D14217&amp;"kg"</f>
        <v>SQUAT, LUNGEALLF55kg</v>
      </c>
      <c r="B14279" s="13">
        <f>'Record List'!E14217</f>
        <v>50</v>
      </c>
      <c r="C14279" s="14" t="str">
        <f>LEFT('Record List'!F14217,FIND(",",'Record List'!F14217)+2)</f>
        <v>Todd, P</v>
      </c>
      <c r="D14279" s="16" t="str">
        <f>TEXT('Record List'!G14217,"m/d/yyyy")</f>
        <v>12/11/2021</v>
      </c>
      <c r="E14279" s="10"/>
    </row>
    <row r="14280" spans="1:5" x14ac:dyDescent="0.25">
      <c r="A14280" s="12" t="str">
        <f>'Record List'!A14218&amp;'Record List'!B14218&amp;'Record List'!C14218&amp;'Record List'!D14218&amp;"kg"</f>
        <v>SQUAT, LUNGE45M95kg</v>
      </c>
      <c r="B14280" s="13">
        <f>'Record List'!E14218</f>
        <v>225</v>
      </c>
      <c r="C14280" s="14" t="str">
        <f>LEFT('Record List'!F14218,FIND(",",'Record List'!F14218)+2)</f>
        <v>Songster, T</v>
      </c>
      <c r="D14280" s="16" t="str">
        <f>TEXT('Record List'!G14218,"m/d/yyyy")</f>
        <v>5/20/2012</v>
      </c>
      <c r="E14280" s="10"/>
    </row>
    <row r="14281" spans="1:5" x14ac:dyDescent="0.25">
      <c r="A14281" s="12" t="str">
        <f>'Record List'!A14219&amp;'Record List'!B14219&amp;'Record List'!C14219&amp;'Record List'!D14219&amp;"kg"</f>
        <v>SQUAT, LUNGE70M95kg</v>
      </c>
      <c r="B14281" s="13">
        <f>'Record List'!E14219</f>
        <v>154</v>
      </c>
      <c r="C14281" s="14" t="str">
        <f>LEFT('Record List'!F14219,FIND(",",'Record List'!F14219)+2)</f>
        <v>Monahan, R</v>
      </c>
      <c r="D14281" s="16" t="str">
        <f>TEXT('Record List'!G14219,"m/d/yyyy")</f>
        <v>2/24/1996</v>
      </c>
      <c r="E14281" s="10"/>
    </row>
    <row r="14282" spans="1:5" x14ac:dyDescent="0.25">
      <c r="A14282" s="12" t="str">
        <f>'Record List'!A14220&amp;'Record List'!B14220&amp;'Record List'!C14220&amp;'Record List'!D14220&amp;"kg"</f>
        <v>SQUAT, LUNGEALLM90kg</v>
      </c>
      <c r="B14282" s="13">
        <f>'Record List'!E14220</f>
        <v>240</v>
      </c>
      <c r="C14282" s="14" t="str">
        <f>LEFT('Record List'!F14220,FIND(",",'Record List'!F14220)+2)</f>
        <v>Rabich, M</v>
      </c>
      <c r="D14282" s="16" t="str">
        <f>TEXT('Record List'!G14220,"m/d/yyyy")</f>
        <v>5/11/2019</v>
      </c>
      <c r="E14282" s="10"/>
    </row>
    <row r="14283" spans="1:5" x14ac:dyDescent="0.25">
      <c r="A14283" s="12" t="str">
        <f>'Record List'!A14221&amp;'Record List'!B14221&amp;'Record List'!C14221&amp;'Record List'!D14221&amp;"kg"</f>
        <v>SQUAT, LUNGEALLM95kg</v>
      </c>
      <c r="B14283" s="13">
        <f>'Record List'!E14221</f>
        <v>225</v>
      </c>
      <c r="C14283" s="14" t="str">
        <f>LEFT('Record List'!F14221,FIND(",",'Record List'!F14221)+2)</f>
        <v>Songster, T</v>
      </c>
      <c r="D14283" s="16" t="str">
        <f>TEXT('Record List'!G14221,"m/d/yyyy")</f>
        <v>5/20/2012</v>
      </c>
      <c r="E14283" s="10"/>
    </row>
    <row r="14284" spans="1:5" x14ac:dyDescent="0.25">
      <c r="A14284" s="12" t="str">
        <f>'Record List'!A14222&amp;'Record List'!B14222&amp;'Record List'!C14222&amp;'Record List'!D14222&amp;"kg"</f>
        <v>SQUAT, ONE LEG, RIGHT50M100kg</v>
      </c>
      <c r="B14284" s="13">
        <f>'Record List'!E14222</f>
        <v>132</v>
      </c>
      <c r="C14284" s="14" t="str">
        <f>LEFT('Record List'!F14222,FIND(",",'Record List'!F14222)+2)</f>
        <v>Schock, E</v>
      </c>
      <c r="D14284" s="16" t="str">
        <f>TEXT('Record List'!G14222,"m/d/yyyy")</f>
        <v>8/16/2003</v>
      </c>
      <c r="E14284" s="10"/>
    </row>
    <row r="14285" spans="1:5" x14ac:dyDescent="0.25">
      <c r="A14285" s="12" t="str">
        <f>'Record List'!A14223&amp;'Record List'!B14223&amp;'Record List'!C14223&amp;'Record List'!D14223&amp;"kg"</f>
        <v>SQUAT, ONE LEG, RIGHTALLM100kg</v>
      </c>
      <c r="B14285" s="13">
        <f>'Record List'!E14223</f>
        <v>132</v>
      </c>
      <c r="C14285" s="14" t="str">
        <f>LEFT('Record List'!F14223,FIND(",",'Record List'!F14223)+2)</f>
        <v>Schock, E</v>
      </c>
      <c r="D14285" s="16" t="str">
        <f>TEXT('Record List'!G14223,"m/d/yyyy")</f>
        <v>8/16/2003</v>
      </c>
      <c r="E14285" s="10"/>
    </row>
    <row r="14286" spans="1:5" x14ac:dyDescent="0.25">
      <c r="A14286" s="12" t="str">
        <f>'Record List'!A14224&amp;'Record List'!B14224&amp;'Record List'!C14224&amp;'Record List'!D14224&amp;"kg"</f>
        <v>SQUAT, OVERHEAD13F40kg</v>
      </c>
      <c r="B14286" s="13">
        <f>'Record List'!E14224</f>
        <v>80</v>
      </c>
      <c r="C14286" s="14" t="str">
        <f>LEFT('Record List'!F14224,FIND(",",'Record List'!F14224)+2)</f>
        <v>Wilson, J</v>
      </c>
      <c r="D14286" s="16" t="str">
        <f>TEXT('Record List'!G14224,"m/d/yyyy")</f>
        <v>2/12/2006</v>
      </c>
      <c r="E14286" s="10"/>
    </row>
    <row r="14287" spans="1:5" x14ac:dyDescent="0.25">
      <c r="A14287" s="12" t="str">
        <f>'Record List'!A14225&amp;'Record List'!B14225&amp;'Record List'!C14225&amp;'Record List'!D14225&amp;"kg"</f>
        <v>SQUAT, OVERHEAD13F45kg</v>
      </c>
      <c r="B14287" s="13">
        <f>'Record List'!E14225</f>
        <v>85</v>
      </c>
      <c r="C14287" s="14" t="str">
        <f>LEFT('Record List'!F14225,FIND(",",'Record List'!F14225)+2)</f>
        <v>Harris, E</v>
      </c>
      <c r="D14287" s="16" t="str">
        <f>TEXT('Record List'!G14225,"m/d/yyyy")</f>
        <v>2/12/2006</v>
      </c>
      <c r="E14287" s="10"/>
    </row>
    <row r="14288" spans="1:5" x14ac:dyDescent="0.25">
      <c r="A14288" s="12" t="str">
        <f>'Record List'!A14226&amp;'Record List'!B14226&amp;'Record List'!C14226&amp;'Record List'!D14226&amp;"kg"</f>
        <v>SQUAT, OVERHEAD13F50kg</v>
      </c>
      <c r="B14288" s="13">
        <f>'Record List'!E14226</f>
        <v>85</v>
      </c>
      <c r="C14288" s="14" t="str">
        <f>LEFT('Record List'!F14226,FIND(",",'Record List'!F14226)+2)</f>
        <v>Myers, K</v>
      </c>
      <c r="D14288" s="16" t="str">
        <f>TEXT('Record List'!G14226,"m/d/yyyy")</f>
        <v>2/12/2006</v>
      </c>
      <c r="E14288" s="10"/>
    </row>
    <row r="14289" spans="1:5" x14ac:dyDescent="0.25">
      <c r="A14289" s="12" t="str">
        <f>'Record List'!A14227&amp;'Record List'!B14227&amp;'Record List'!C14227&amp;'Record List'!D14227&amp;"kg"</f>
        <v>SQUAT, OVERHEAD13F55kg</v>
      </c>
      <c r="B14289" s="13">
        <f>'Record List'!E14227</f>
        <v>75</v>
      </c>
      <c r="C14289" s="14" t="str">
        <f>LEFT('Record List'!F14227,FIND(",",'Record List'!F14227)+2)</f>
        <v>Harris, E</v>
      </c>
      <c r="D14289" s="16" t="str">
        <f>TEXT('Record List'!G14227,"m/d/yyyy")</f>
        <v>2/10/2007</v>
      </c>
      <c r="E14289" s="10"/>
    </row>
    <row r="14290" spans="1:5" x14ac:dyDescent="0.25">
      <c r="A14290" s="12" t="str">
        <f>'Record List'!A14228&amp;'Record List'!B14228&amp;'Record List'!C14228&amp;'Record List'!D14228&amp;"kg"</f>
        <v>SQUAT, OVERHEAD13F60kg</v>
      </c>
      <c r="B14290" s="13">
        <f>'Record List'!E14228</f>
        <v>75</v>
      </c>
      <c r="C14290" s="14" t="str">
        <f>LEFT('Record List'!F14228,FIND(",",'Record List'!F14228)+2)</f>
        <v>Myers, K</v>
      </c>
      <c r="D14290" s="16" t="str">
        <f>TEXT('Record List'!G14228,"m/d/yyyy")</f>
        <v>2/10/2007</v>
      </c>
      <c r="E14290" s="10"/>
    </row>
    <row r="14291" spans="1:5" x14ac:dyDescent="0.25">
      <c r="A14291" s="12" t="str">
        <f>'Record List'!A14229&amp;'Record List'!B14229&amp;'Record List'!C14229&amp;'Record List'!D14229&amp;"kg"</f>
        <v>SQUAT, OVERHEADALLF40kg</v>
      </c>
      <c r="B14291" s="13">
        <f>'Record List'!E14229</f>
        <v>80</v>
      </c>
      <c r="C14291" s="14" t="str">
        <f>LEFT('Record List'!F14229,FIND(",",'Record List'!F14229)+2)</f>
        <v>Wilson, J</v>
      </c>
      <c r="D14291" s="16" t="str">
        <f>TEXT('Record List'!G14229,"m/d/yyyy")</f>
        <v>2/12/2006</v>
      </c>
      <c r="E14291" s="10"/>
    </row>
    <row r="14292" spans="1:5" x14ac:dyDescent="0.25">
      <c r="A14292" s="12" t="str">
        <f>'Record List'!A14230&amp;'Record List'!B14230&amp;'Record List'!C14230&amp;'Record List'!D14230&amp;"kg"</f>
        <v>SQUAT, OVERHEADALLF45kg</v>
      </c>
      <c r="B14292" s="13">
        <f>'Record List'!E14230</f>
        <v>85</v>
      </c>
      <c r="C14292" s="14" t="str">
        <f>LEFT('Record List'!F14230,FIND(",",'Record List'!F14230)+2)</f>
        <v>Harris, E</v>
      </c>
      <c r="D14292" s="16" t="str">
        <f>TEXT('Record List'!G14230,"m/d/yyyy")</f>
        <v>2/12/2006</v>
      </c>
      <c r="E14292" s="10"/>
    </row>
    <row r="14293" spans="1:5" x14ac:dyDescent="0.25">
      <c r="A14293" s="12" t="str">
        <f>'Record List'!A14231&amp;'Record List'!B14231&amp;'Record List'!C14231&amp;'Record List'!D14231&amp;"kg"</f>
        <v>SQUAT, OVERHEADALLF50kg</v>
      </c>
      <c r="B14293" s="13">
        <f>'Record List'!E14231</f>
        <v>85</v>
      </c>
      <c r="C14293" s="14" t="str">
        <f>LEFT('Record List'!F14231,FIND(",",'Record List'!F14231)+2)</f>
        <v>Myers, K</v>
      </c>
      <c r="D14293" s="16" t="str">
        <f>TEXT('Record List'!G14231,"m/d/yyyy")</f>
        <v>2/12/2006</v>
      </c>
      <c r="E14293" s="10"/>
    </row>
    <row r="14294" spans="1:5" x14ac:dyDescent="0.25">
      <c r="A14294" s="12" t="str">
        <f>'Record List'!A14232&amp;'Record List'!B14232&amp;'Record List'!C14232&amp;'Record List'!D14232&amp;"kg"</f>
        <v>SQUAT, OVERHEADALLF55kg</v>
      </c>
      <c r="B14294" s="13">
        <f>'Record List'!E14232</f>
        <v>75</v>
      </c>
      <c r="C14294" s="14" t="str">
        <f>LEFT('Record List'!F14232,FIND(",",'Record List'!F14232)+2)</f>
        <v>Harris, E</v>
      </c>
      <c r="D14294" s="16" t="str">
        <f>TEXT('Record List'!G14232,"m/d/yyyy")</f>
        <v>2/10/2007</v>
      </c>
      <c r="E14294" s="10"/>
    </row>
    <row r="14295" spans="1:5" x14ac:dyDescent="0.25">
      <c r="A14295" s="12" t="str">
        <f>'Record List'!A14233&amp;'Record List'!B14233&amp;'Record List'!C14233&amp;'Record List'!D14233&amp;"kg"</f>
        <v>SQUAT, OVERHEADALLF60kg</v>
      </c>
      <c r="B14295" s="13">
        <f>'Record List'!E14233</f>
        <v>75</v>
      </c>
      <c r="C14295" s="14" t="str">
        <f>LEFT('Record List'!F14233,FIND(",",'Record List'!F14233)+2)</f>
        <v>Myers, K</v>
      </c>
      <c r="D14295" s="16" t="str">
        <f>TEXT('Record List'!G14233,"m/d/yyyy")</f>
        <v>2/10/2007</v>
      </c>
      <c r="E14295" s="10"/>
    </row>
    <row r="14296" spans="1:5" x14ac:dyDescent="0.25">
      <c r="A14296" s="12" t="str">
        <f>'Record List'!A14234&amp;'Record List'!B14234&amp;'Record List'!C14234&amp;'Record List'!D14234&amp;"kg"</f>
        <v>SQUAT, OVERHEADALLF65kg</v>
      </c>
      <c r="B14296" s="13">
        <f>'Record List'!E14234</f>
        <v>85</v>
      </c>
      <c r="C14296" s="14" t="str">
        <f>LEFT('Record List'!F14234,FIND(",",'Record List'!F14234)+2)</f>
        <v>Glasgow, A</v>
      </c>
      <c r="D14296" s="16" t="str">
        <f>TEXT('Record List'!G14234,"m/d/yyyy")</f>
        <v>7/18/2010</v>
      </c>
      <c r="E14296" s="10"/>
    </row>
    <row r="14297" spans="1:5" x14ac:dyDescent="0.25">
      <c r="A14297" s="12" t="str">
        <f>'Record List'!A14235&amp;'Record List'!B14235&amp;'Record List'!C14235&amp;'Record List'!D14235&amp;"kg"</f>
        <v>SQUAT, OVERHEADALLF75kg</v>
      </c>
      <c r="B14297" s="13">
        <f>'Record List'!E14235</f>
        <v>75</v>
      </c>
      <c r="C14297" s="14" t="str">
        <f>LEFT('Record List'!F14235,FIND(",",'Record List'!F14235)+2)</f>
        <v>Clark, K</v>
      </c>
      <c r="D14297" s="16" t="str">
        <f>TEXT('Record List'!G14235,"m/d/yyyy")</f>
        <v>11/6/1994</v>
      </c>
      <c r="E14297" s="10"/>
    </row>
    <row r="14298" spans="1:5" x14ac:dyDescent="0.25">
      <c r="A14298" s="12" t="str">
        <f>'Record List'!A14236&amp;'Record List'!B14236&amp;'Record List'!C14236&amp;'Record List'!D14236&amp;"kg"</f>
        <v>SQUAT, OVERHEAD13M50kg</v>
      </c>
      <c r="B14298" s="13">
        <f>'Record List'!E14236</f>
        <v>55</v>
      </c>
      <c r="C14298" s="14" t="str">
        <f>LEFT('Record List'!F14236,FIND(",",'Record List'!F14236)+2)</f>
        <v>Monk, J</v>
      </c>
      <c r="D14298" s="16" t="str">
        <f>TEXT('Record List'!G14236,"m/d/yyyy")</f>
        <v>7/1/2001</v>
      </c>
      <c r="E14298" s="10"/>
    </row>
    <row r="14299" spans="1:5" x14ac:dyDescent="0.25">
      <c r="A14299" s="12" t="str">
        <f>'Record List'!A14237&amp;'Record List'!B14237&amp;'Record List'!C14237&amp;'Record List'!D14237&amp;"kg"</f>
        <v>SQUAT, OVERHEAD13M60kg</v>
      </c>
      <c r="B14299" s="13">
        <f>'Record List'!E14237</f>
        <v>72</v>
      </c>
      <c r="C14299" s="14" t="str">
        <f>LEFT('Record List'!F14237,FIND(",",'Record List'!F14237)+2)</f>
        <v>Monk, J</v>
      </c>
      <c r="D14299" s="16" t="str">
        <f>TEXT('Record List'!G14237,"m/d/yyyy")</f>
        <v>12/1/2002</v>
      </c>
      <c r="E14299" s="10"/>
    </row>
    <row r="14300" spans="1:5" x14ac:dyDescent="0.25">
      <c r="A14300" s="12" t="str">
        <f>'Record List'!A14238&amp;'Record List'!B14238&amp;'Record List'!C14238&amp;'Record List'!D14238&amp;"kg"</f>
        <v>SQUAT, OVERHEAD14M75kg</v>
      </c>
      <c r="B14300" s="13">
        <f>'Record List'!E14238</f>
        <v>50</v>
      </c>
      <c r="C14300" s="14" t="str">
        <f>LEFT('Record List'!F14238,FIND(",",'Record List'!F14238)+2)</f>
        <v>Demille, C</v>
      </c>
      <c r="D14300" s="16" t="str">
        <f>TEXT('Record List'!G14238,"m/d/yyyy")</f>
        <v>12/1/2002</v>
      </c>
      <c r="E14300" s="10"/>
    </row>
    <row r="14301" spans="1:5" x14ac:dyDescent="0.25">
      <c r="A14301" s="12" t="str">
        <f>'Record List'!A14239&amp;'Record List'!B14239&amp;'Record List'!C14239&amp;'Record List'!D14239&amp;"kg"</f>
        <v>SQUAT, OVERHEAD16M75kg</v>
      </c>
      <c r="B14301" s="13">
        <f>'Record List'!E14239</f>
        <v>155</v>
      </c>
      <c r="C14301" s="14" t="str">
        <f>LEFT('Record List'!F14239,FIND(",",'Record List'!F14239)+2)</f>
        <v>Howard, C</v>
      </c>
      <c r="D14301" s="16" t="str">
        <f>TEXT('Record List'!G14239,"m/d/yyyy")</f>
        <v>3/18/2000</v>
      </c>
      <c r="E14301" s="10"/>
    </row>
    <row r="14302" spans="1:5" x14ac:dyDescent="0.25">
      <c r="A14302" s="12" t="str">
        <f>'Record List'!A14240&amp;'Record List'!B14240&amp;'Record List'!C14240&amp;'Record List'!D14240&amp;"kg"</f>
        <v>SQUAT, OVERHEAD16M80kg</v>
      </c>
      <c r="B14302" s="13">
        <f>'Record List'!E14240</f>
        <v>135</v>
      </c>
      <c r="C14302" s="14" t="str">
        <f>LEFT('Record List'!F14240,FIND(",",'Record List'!F14240)+2)</f>
        <v>Kucera, M</v>
      </c>
      <c r="D14302" s="16" t="str">
        <f>TEXT('Record List'!G14240,"m/d/yyyy")</f>
        <v>3/18/2000</v>
      </c>
      <c r="E14302" s="10"/>
    </row>
    <row r="14303" spans="1:5" x14ac:dyDescent="0.25">
      <c r="A14303" s="12" t="str">
        <f>'Record List'!A14241&amp;'Record List'!B14241&amp;'Record List'!C14241&amp;'Record List'!D14241&amp;"kg"</f>
        <v>SQUAT, OVERHEAD16M100kg</v>
      </c>
      <c r="B14303" s="13">
        <f>'Record List'!E14241</f>
        <v>175</v>
      </c>
      <c r="C14303" s="14" t="str">
        <f>LEFT('Record List'!F14241,FIND(",",'Record List'!F14241)+2)</f>
        <v>Kucera, E</v>
      </c>
      <c r="D14303" s="16" t="str">
        <f>TEXT('Record List'!G14241,"m/d/yyyy")</f>
        <v>3/18/2000</v>
      </c>
      <c r="E14303" s="10"/>
    </row>
    <row r="14304" spans="1:5" x14ac:dyDescent="0.25">
      <c r="A14304" s="12" t="str">
        <f>'Record List'!A14242&amp;'Record List'!B14242&amp;'Record List'!C14242&amp;'Record List'!D14242&amp;"kg"</f>
        <v>SQUAT, OVERHEAD40M70kg</v>
      </c>
      <c r="B14304" s="13">
        <f>'Record List'!E14242</f>
        <v>220</v>
      </c>
      <c r="C14304" s="14" t="str">
        <f>LEFT('Record List'!F14242,FIND(",",'Record List'!F14242)+2)</f>
        <v>Waterman, C</v>
      </c>
      <c r="D14304" s="16" t="str">
        <f>TEXT('Record List'!G14242,"m/d/yyyy")</f>
        <v>2/18/1995</v>
      </c>
      <c r="E14304" s="10"/>
    </row>
    <row r="14305" spans="1:5" x14ac:dyDescent="0.25">
      <c r="A14305" s="12" t="str">
        <f>'Record List'!A14243&amp;'Record List'!B14243&amp;'Record List'!C14243&amp;'Record List'!D14243&amp;"kg"</f>
        <v>SQUAT, OVERHEAD40M80kg</v>
      </c>
      <c r="B14305" s="13">
        <f>'Record List'!E14243</f>
        <v>166</v>
      </c>
      <c r="C14305" s="14" t="str">
        <f>LEFT('Record List'!F14243,FIND(",",'Record List'!F14243)+2)</f>
        <v>Monk, J</v>
      </c>
      <c r="D14305" s="16" t="str">
        <f>TEXT('Record List'!G14243,"m/d/yyyy")</f>
        <v>10/14/2007</v>
      </c>
      <c r="E14305" s="10"/>
    </row>
    <row r="14306" spans="1:5" x14ac:dyDescent="0.25">
      <c r="A14306" s="12" t="str">
        <f>'Record List'!A14244&amp;'Record List'!B14244&amp;'Record List'!C14244&amp;'Record List'!D14244&amp;"kg"</f>
        <v>SQUAT, OVERHEAD40M95kg</v>
      </c>
      <c r="B14306" s="13">
        <f>'Record List'!E14244</f>
        <v>135</v>
      </c>
      <c r="C14306" s="14" t="str">
        <f>LEFT('Record List'!F14244,FIND(",",'Record List'!F14244)+2)</f>
        <v>Garcia, J</v>
      </c>
      <c r="D14306" s="16" t="str">
        <f>TEXT('Record List'!G14244,"m/d/yyyy")</f>
        <v>11/6/1994</v>
      </c>
      <c r="E14306" s="10"/>
    </row>
    <row r="14307" spans="1:5" x14ac:dyDescent="0.25">
      <c r="A14307" s="12" t="str">
        <f>'Record List'!A14245&amp;'Record List'!B14245&amp;'Record List'!C14245&amp;'Record List'!D14245&amp;"kg"</f>
        <v>SQUAT, OVERHEAD40M120kg</v>
      </c>
      <c r="B14307" s="13">
        <f>'Record List'!E14245</f>
        <v>215</v>
      </c>
      <c r="C14307" s="14" t="str">
        <f>LEFT('Record List'!F14245,FIND(",",'Record List'!F14245)+2)</f>
        <v>Fulton, K</v>
      </c>
      <c r="D14307" s="16" t="str">
        <f>TEXT('Record List'!G14245,"m/d/yyyy")</f>
        <v>3/18/2000</v>
      </c>
      <c r="E14307" s="10"/>
    </row>
    <row r="14308" spans="1:5" x14ac:dyDescent="0.25">
      <c r="A14308" s="12" t="str">
        <f>'Record List'!A14246&amp;'Record List'!B14246&amp;'Record List'!C14246&amp;'Record List'!D14246&amp;"kg"</f>
        <v>SQUAT, OVERHEAD40M125+kg</v>
      </c>
      <c r="B14308" s="13">
        <f>'Record List'!E14246</f>
        <v>140</v>
      </c>
      <c r="C14308" s="14" t="str">
        <f>LEFT('Record List'!F14246,FIND(",",'Record List'!F14246)+2)</f>
        <v>O'Brien, J</v>
      </c>
      <c r="D14308" s="16" t="str">
        <f>TEXT('Record List'!G14246,"m/d/yyyy")</f>
        <v>10/29/2010</v>
      </c>
      <c r="E14308" s="10"/>
    </row>
    <row r="14309" spans="1:5" x14ac:dyDescent="0.25">
      <c r="A14309" s="12" t="str">
        <f>'Record List'!A14247&amp;'Record List'!B14247&amp;'Record List'!C14247&amp;'Record List'!D14247&amp;"kg"</f>
        <v>SQUAT, OVERHEAD45M95kg</v>
      </c>
      <c r="B14309" s="13">
        <f>'Record List'!E14247</f>
        <v>87</v>
      </c>
      <c r="C14309" s="14" t="str">
        <f>LEFT('Record List'!F14247,FIND(",",'Record List'!F14247)+2)</f>
        <v>Songster, T</v>
      </c>
      <c r="D14309" s="16" t="str">
        <f>TEXT('Record List'!G14247,"m/d/yyyy")</f>
        <v>5/20/2012</v>
      </c>
      <c r="E14309" s="10"/>
    </row>
    <row r="14310" spans="1:5" x14ac:dyDescent="0.25">
      <c r="A14310" s="12" t="str">
        <f>'Record List'!A14248&amp;'Record List'!B14248&amp;'Record List'!C14248&amp;'Record List'!D14248&amp;"kg"</f>
        <v>SQUAT, OVERHEAD45M100kg</v>
      </c>
      <c r="B14310" s="13">
        <f>'Record List'!E14248</f>
        <v>199</v>
      </c>
      <c r="C14310" s="14" t="str">
        <f>LEFT('Record List'!F14248,FIND(",",'Record List'!F14248)+2)</f>
        <v>Schock, E</v>
      </c>
      <c r="D14310" s="16" t="str">
        <f>TEXT('Record List'!G14248,"m/d/yyyy")</f>
        <v>7/1/2001</v>
      </c>
      <c r="E14310" s="10"/>
    </row>
    <row r="14311" spans="1:5" x14ac:dyDescent="0.25">
      <c r="A14311" s="12" t="str">
        <f>'Record List'!A14249&amp;'Record List'!B14249&amp;'Record List'!C14249&amp;'Record List'!D14249&amp;"kg"</f>
        <v>SQUAT, OVERHEAD45M105kg</v>
      </c>
      <c r="B14311" s="13">
        <f>'Record List'!E14249</f>
        <v>220</v>
      </c>
      <c r="C14311" s="14" t="str">
        <f>LEFT('Record List'!F14249,FIND(",",'Record List'!F14249)+2)</f>
        <v>Schock, E</v>
      </c>
      <c r="D14311" s="16" t="str">
        <f>TEXT('Record List'!G14249,"m/d/yyyy")</f>
        <v>12/1/2002</v>
      </c>
      <c r="E14311" s="10"/>
    </row>
    <row r="14312" spans="1:5" x14ac:dyDescent="0.25">
      <c r="A14312" s="12" t="str">
        <f>'Record List'!A14250&amp;'Record List'!B14250&amp;'Record List'!C14250&amp;'Record List'!D14250&amp;"kg"</f>
        <v>SQUAT, OVERHEAD55M115kg</v>
      </c>
      <c r="B14312" s="13">
        <f>'Record List'!E14250</f>
        <v>160</v>
      </c>
      <c r="C14312" s="14" t="str">
        <f>LEFT('Record List'!F14250,FIND(",",'Record List'!F14250)+2)</f>
        <v>Glasgow, D</v>
      </c>
      <c r="D14312" s="16" t="str">
        <f>TEXT('Record List'!G14250,"m/d/yyyy")</f>
        <v>2/14/2010</v>
      </c>
      <c r="E14312" s="10"/>
    </row>
    <row r="14313" spans="1:5" x14ac:dyDescent="0.25">
      <c r="A14313" s="12" t="str">
        <f>'Record List'!A14251&amp;'Record List'!B14251&amp;'Record List'!C14251&amp;'Record List'!D14251&amp;"kg"</f>
        <v>SQUAT, OVERHEADALLM60kg</v>
      </c>
      <c r="B14313" s="13">
        <f>'Record List'!E14251</f>
        <v>72</v>
      </c>
      <c r="C14313" s="14" t="str">
        <f>LEFT('Record List'!F14251,FIND(",",'Record List'!F14251)+2)</f>
        <v>Monk, J</v>
      </c>
      <c r="D14313" s="16" t="str">
        <f>TEXT('Record List'!G14251,"m/d/yyyy")</f>
        <v>12/1/2002</v>
      </c>
      <c r="E14313" s="10"/>
    </row>
    <row r="14314" spans="1:5" x14ac:dyDescent="0.25">
      <c r="A14314" s="12" t="str">
        <f>'Record List'!A14252&amp;'Record List'!B14252&amp;'Record List'!C14252&amp;'Record List'!D14252&amp;"kg"</f>
        <v>SQUAT, OVERHEADALLM70kg</v>
      </c>
      <c r="B14314" s="13">
        <f>'Record List'!E14252</f>
        <v>220</v>
      </c>
      <c r="C14314" s="14" t="str">
        <f>LEFT('Record List'!F14252,FIND(",",'Record List'!F14252)+2)</f>
        <v>Waterman, C</v>
      </c>
      <c r="D14314" s="16" t="str">
        <f>TEXT('Record List'!G14252,"m/d/yyyy")</f>
        <v>2/18/1995</v>
      </c>
      <c r="E14314" s="10"/>
    </row>
    <row r="14315" spans="1:5" x14ac:dyDescent="0.25">
      <c r="A14315" s="12" t="str">
        <f>'Record List'!A14253&amp;'Record List'!B14253&amp;'Record List'!C14253&amp;'Record List'!D14253&amp;"kg"</f>
        <v>SQUAT, OVERHEADALLM75kg</v>
      </c>
      <c r="B14315" s="13">
        <f>'Record List'!E14253</f>
        <v>236</v>
      </c>
      <c r="C14315" s="14" t="str">
        <f>LEFT('Record List'!F14253,FIND(",",'Record List'!F14253)+2)</f>
        <v>James, G</v>
      </c>
      <c r="D14315" s="16" t="str">
        <f>TEXT('Record List'!G14253,"m/d/yyyy")</f>
        <v>11/4/2006</v>
      </c>
      <c r="E14315" s="10"/>
    </row>
    <row r="14316" spans="1:5" x14ac:dyDescent="0.25">
      <c r="A14316" s="12" t="str">
        <f>'Record List'!A14254&amp;'Record List'!B14254&amp;'Record List'!C14254&amp;'Record List'!D14254&amp;"kg"</f>
        <v>SQUAT, OVERHEADALLM80kg</v>
      </c>
      <c r="B14316" s="13">
        <f>'Record List'!E14254</f>
        <v>166</v>
      </c>
      <c r="C14316" s="14" t="str">
        <f>LEFT('Record List'!F14254,FIND(",",'Record List'!F14254)+2)</f>
        <v>Monk, J</v>
      </c>
      <c r="D14316" s="16" t="str">
        <f>TEXT('Record List'!G14254,"m/d/yyyy")</f>
        <v>10/14/2007</v>
      </c>
      <c r="E14316" s="10"/>
    </row>
    <row r="14317" spans="1:5" x14ac:dyDescent="0.25">
      <c r="A14317" s="12" t="str">
        <f>'Record List'!A14255&amp;'Record List'!B14255&amp;'Record List'!C14255&amp;'Record List'!D14255&amp;"kg"</f>
        <v>SQUAT, OVERHEADALLM85kg</v>
      </c>
      <c r="B14317" s="13">
        <f>'Record List'!E14255</f>
        <v>165</v>
      </c>
      <c r="C14317" s="14" t="str">
        <f>LEFT('Record List'!F14255,FIND(",",'Record List'!F14255)+2)</f>
        <v>Smith, A</v>
      </c>
      <c r="D14317" s="16" t="str">
        <f>TEXT('Record List'!G14255,"m/d/yyyy")</f>
        <v>2/22/2020</v>
      </c>
      <c r="E14317" s="10"/>
    </row>
    <row r="14318" spans="1:5" x14ac:dyDescent="0.25">
      <c r="A14318" s="12" t="str">
        <f>'Record List'!A14256&amp;'Record List'!B14256&amp;'Record List'!C14256&amp;'Record List'!D14256&amp;"kg"</f>
        <v>SQUAT, OVERHEADALLM90kg</v>
      </c>
      <c r="B14318" s="13">
        <f>'Record List'!E14256</f>
        <v>220</v>
      </c>
      <c r="C14318" s="14" t="str">
        <f>LEFT('Record List'!F14256,FIND(",",'Record List'!F14256)+2)</f>
        <v>Pinkerton, T</v>
      </c>
      <c r="D14318" s="16" t="str">
        <f>TEXT('Record List'!G14256,"m/d/yyyy")</f>
        <v>1/20/2007</v>
      </c>
      <c r="E14318" s="10"/>
    </row>
    <row r="14319" spans="1:5" x14ac:dyDescent="0.25">
      <c r="A14319" s="12" t="str">
        <f>'Record List'!A14257&amp;'Record List'!B14257&amp;'Record List'!C14257&amp;'Record List'!D14257&amp;"kg"</f>
        <v>SQUAT, OVERHEADALLM95kg</v>
      </c>
      <c r="B14319" s="13">
        <f>'Record List'!E14257</f>
        <v>176</v>
      </c>
      <c r="C14319" s="14" t="str">
        <f>LEFT('Record List'!F14257,FIND(",",'Record List'!F14257)+2)</f>
        <v>Piper, T</v>
      </c>
      <c r="D14319" s="16" t="str">
        <f>TEXT('Record List'!G14257,"m/d/yyyy")</f>
        <v>4/15/2006</v>
      </c>
      <c r="E14319" s="10"/>
    </row>
    <row r="14320" spans="1:5" x14ac:dyDescent="0.25">
      <c r="A14320" s="12" t="str">
        <f>'Record List'!A14258&amp;'Record List'!B14258&amp;'Record List'!C14258&amp;'Record List'!D14258&amp;"kg"</f>
        <v>SQUAT, OVERHEADALLM100kg</v>
      </c>
      <c r="B14320" s="13">
        <f>'Record List'!E14258</f>
        <v>199</v>
      </c>
      <c r="C14320" s="14" t="str">
        <f>LEFT('Record List'!F14258,FIND(",",'Record List'!F14258)+2)</f>
        <v>Schock, E</v>
      </c>
      <c r="D14320" s="16" t="str">
        <f>TEXT('Record List'!G14258,"m/d/yyyy")</f>
        <v>7/1/2001</v>
      </c>
      <c r="E14320" s="10"/>
    </row>
    <row r="14321" spans="1:5" x14ac:dyDescent="0.25">
      <c r="A14321" s="12" t="str">
        <f>'Record List'!A14259&amp;'Record List'!B14259&amp;'Record List'!C14259&amp;'Record List'!D14259&amp;"kg"</f>
        <v>SQUAT, OVERHEADALLM105kg</v>
      </c>
      <c r="B14321" s="13">
        <f>'Record List'!E14259</f>
        <v>220</v>
      </c>
      <c r="C14321" s="14" t="str">
        <f>LEFT('Record List'!F14259,FIND(",",'Record List'!F14259)+2)</f>
        <v>Schock, E</v>
      </c>
      <c r="D14321" s="16" t="str">
        <f>TEXT('Record List'!G14259,"m/d/yyyy")</f>
        <v>12/1/2002</v>
      </c>
      <c r="E14321" s="10"/>
    </row>
    <row r="14322" spans="1:5" x14ac:dyDescent="0.25">
      <c r="A14322" s="12" t="str">
        <f>'Record List'!A14260&amp;'Record List'!B14260&amp;'Record List'!C14260&amp;'Record List'!D14260&amp;"kg"</f>
        <v>SQUAT, OVERHEADALLM110kg</v>
      </c>
      <c r="B14322" s="13">
        <f>'Record List'!E14260</f>
        <v>277</v>
      </c>
      <c r="C14322" s="14" t="str">
        <f>LEFT('Record List'!F14260,FIND(",",'Record List'!F14260)+2)</f>
        <v>English, A</v>
      </c>
      <c r="D14322" s="16" t="str">
        <f>TEXT('Record List'!G14260,"m/d/yyyy")</f>
        <v>8/18/2013</v>
      </c>
      <c r="E14322" s="10"/>
    </row>
    <row r="14323" spans="1:5" x14ac:dyDescent="0.25">
      <c r="A14323" s="12" t="str">
        <f>'Record List'!A14261&amp;'Record List'!B14261&amp;'Record List'!C14261&amp;'Record List'!D14261&amp;"kg"</f>
        <v>SQUAT, OVERHEADALLM115kg</v>
      </c>
      <c r="B14323" s="13">
        <f>'Record List'!E14261</f>
        <v>303</v>
      </c>
      <c r="C14323" s="14" t="str">
        <f>LEFT('Record List'!F14261,FIND(",",'Record List'!F14261)+2)</f>
        <v>Locondro, M</v>
      </c>
      <c r="D14323" s="16" t="str">
        <f>TEXT('Record List'!G14261,"m/d/yyyy")</f>
        <v>11/16/1996</v>
      </c>
      <c r="E14323" s="10"/>
    </row>
    <row r="14324" spans="1:5" x14ac:dyDescent="0.25">
      <c r="A14324" s="12" t="str">
        <f>'Record List'!A14262&amp;'Record List'!B14262&amp;'Record List'!C14262&amp;'Record List'!D14262&amp;"kg"</f>
        <v>SQUAT, OVERHEADALLM120kg</v>
      </c>
      <c r="B14324" s="13">
        <f>'Record List'!E14262</f>
        <v>215</v>
      </c>
      <c r="C14324" s="14" t="str">
        <f>LEFT('Record List'!F14262,FIND(",",'Record List'!F14262)+2)</f>
        <v>Fulton, K</v>
      </c>
      <c r="D14324" s="16" t="str">
        <f>TEXT('Record List'!G14262,"m/d/yyyy")</f>
        <v>3/18/2000</v>
      </c>
      <c r="E14324" s="10"/>
    </row>
    <row r="14325" spans="1:5" x14ac:dyDescent="0.25">
      <c r="A14325" s="12" t="str">
        <f>'Record List'!A14263&amp;'Record List'!B14263&amp;'Record List'!C14263&amp;'Record List'!D14263&amp;"kg"</f>
        <v>SQUAT, OVERHEADALLM125+kg</v>
      </c>
      <c r="B14325" s="13">
        <f>'Record List'!E14263</f>
        <v>251</v>
      </c>
      <c r="C14325" s="14" t="str">
        <f>LEFT('Record List'!F14263,FIND(",",'Record List'!F14263)+2)</f>
        <v>Beath, E</v>
      </c>
      <c r="D14325" s="16" t="str">
        <f>TEXT('Record List'!G14263,"m/d/yyyy")</f>
        <v>12/6/2009</v>
      </c>
      <c r="E14325" s="10"/>
    </row>
    <row r="14326" spans="1:5" x14ac:dyDescent="0.25">
      <c r="A14326" s="12" t="str">
        <f>'Record List'!A14264&amp;'Record List'!B14264&amp;'Record List'!C14264&amp;'Record List'!D14264&amp;"kg"</f>
        <v>STEINBORN LIFT13F30kg</v>
      </c>
      <c r="B14326" s="13">
        <f>'Record List'!E14264</f>
        <v>59</v>
      </c>
      <c r="C14326" s="14" t="str">
        <f>LEFT('Record List'!F14264,FIND(",",'Record List'!F14264)+2)</f>
        <v>Monk, E</v>
      </c>
      <c r="D14326" s="16" t="str">
        <f>TEXT('Record List'!G14264,"m/d/yyyy")</f>
        <v>10/23/2005</v>
      </c>
      <c r="E14326" s="10"/>
    </row>
    <row r="14327" spans="1:5" x14ac:dyDescent="0.25">
      <c r="A14327" s="12" t="str">
        <f>'Record List'!A14265&amp;'Record List'!B14265&amp;'Record List'!C14265&amp;'Record List'!D14265&amp;"kg"</f>
        <v>STEINBORN LIFT13F45kg</v>
      </c>
      <c r="B14327" s="13">
        <f>'Record List'!E14265</f>
        <v>70</v>
      </c>
      <c r="C14327" s="14" t="str">
        <f>LEFT('Record List'!F14265,FIND(",",'Record List'!F14265)+2)</f>
        <v>Gordon, E</v>
      </c>
      <c r="D14327" s="16" t="str">
        <f>TEXT('Record List'!G14265,"m/d/yyyy")</f>
        <v>2/2/1997</v>
      </c>
      <c r="E14327" s="10"/>
    </row>
    <row r="14328" spans="1:5" x14ac:dyDescent="0.25">
      <c r="A14328" s="12" t="str">
        <f>'Record List'!A14266&amp;'Record List'!B14266&amp;'Record List'!C14266&amp;'Record List'!D14266&amp;"kg"</f>
        <v>STEINBORN LIFT14F50kg</v>
      </c>
      <c r="B14328" s="13">
        <f>'Record List'!E14266</f>
        <v>80</v>
      </c>
      <c r="C14328" s="14" t="str">
        <f>LEFT('Record List'!F14266,FIND(",",'Record List'!F14266)+2)</f>
        <v>Gordon, E</v>
      </c>
      <c r="D14328" s="16" t="str">
        <f>TEXT('Record List'!G14266,"m/d/yyyy")</f>
        <v>6/14/1997</v>
      </c>
      <c r="E14328" s="10"/>
    </row>
    <row r="14329" spans="1:5" x14ac:dyDescent="0.25">
      <c r="A14329" s="12" t="str">
        <f>'Record List'!A14267&amp;'Record List'!B14267&amp;'Record List'!C14267&amp;'Record List'!D14267&amp;"kg"</f>
        <v>STEINBORN LIFT14F75kg</v>
      </c>
      <c r="B14329" s="13">
        <f>'Record List'!E14267</f>
        <v>105</v>
      </c>
      <c r="C14329" s="14" t="str">
        <f>LEFT('Record List'!F14267,FIND(",",'Record List'!F14267)+2)</f>
        <v>Fritz, M</v>
      </c>
      <c r="D14329" s="16" t="str">
        <f>TEXT('Record List'!G14267,"m/d/yyyy")</f>
        <v>7/23/2005</v>
      </c>
      <c r="E14329" s="10"/>
    </row>
    <row r="14330" spans="1:5" x14ac:dyDescent="0.25">
      <c r="A14330" s="12" t="str">
        <f>'Record List'!A14268&amp;'Record List'!B14268&amp;'Record List'!C14268&amp;'Record List'!D14268&amp;"kg"</f>
        <v>STEINBORN LIFT14F80kg</v>
      </c>
      <c r="B14330" s="13">
        <f>'Record List'!E14268</f>
        <v>105</v>
      </c>
      <c r="C14330" s="14" t="str">
        <f>LEFT('Record List'!F14268,FIND(",",'Record List'!F14268)+2)</f>
        <v>Fritz, M</v>
      </c>
      <c r="D14330" s="16" t="str">
        <f>TEXT('Record List'!G14268,"m/d/yyyy")</f>
        <v>1/15/2005</v>
      </c>
      <c r="E14330" s="10"/>
    </row>
    <row r="14331" spans="1:5" x14ac:dyDescent="0.25">
      <c r="A14331" s="12" t="str">
        <f>'Record List'!A14269&amp;'Record List'!B14269&amp;'Record List'!C14269&amp;'Record List'!D14269&amp;"kg"</f>
        <v>STEINBORN LIFT18F60kg</v>
      </c>
      <c r="B14331" s="13">
        <f>'Record List'!E14269</f>
        <v>95</v>
      </c>
      <c r="C14331" s="14" t="str">
        <f>LEFT('Record List'!F14269,FIND(",",'Record List'!F14269)+2)</f>
        <v>Burks, A</v>
      </c>
      <c r="D14331" s="16" t="str">
        <f>TEXT('Record List'!G14269,"m/d/yyyy")</f>
        <v>1/31/1998</v>
      </c>
      <c r="E14331" s="10"/>
    </row>
    <row r="14332" spans="1:5" x14ac:dyDescent="0.25">
      <c r="A14332" s="12" t="str">
        <f>'Record List'!A14270&amp;'Record List'!B14270&amp;'Record List'!C14270&amp;'Record List'!D14270&amp;"kg"</f>
        <v>STEINBORN LIFT18F65kg</v>
      </c>
      <c r="B14332" s="13">
        <f>'Record List'!E14270</f>
        <v>125</v>
      </c>
      <c r="C14332" s="14" t="str">
        <f>LEFT('Record List'!F14270,FIND(",",'Record List'!F14270)+2)</f>
        <v>McBride, A</v>
      </c>
      <c r="D14332" s="16" t="str">
        <f>TEXT('Record List'!G14270,"m/d/yyyy")</f>
        <v>1/30/1999</v>
      </c>
      <c r="E14332" s="10"/>
    </row>
    <row r="14333" spans="1:5" x14ac:dyDescent="0.25">
      <c r="A14333" s="12" t="str">
        <f>'Record List'!A14271&amp;'Record List'!B14271&amp;'Record List'!C14271&amp;'Record List'!D14271&amp;"kg"</f>
        <v>STEINBORN LIFT40F55kg</v>
      </c>
      <c r="B14333" s="13">
        <f>'Record List'!E14271</f>
        <v>121</v>
      </c>
      <c r="C14333" s="14" t="str">
        <f>LEFT('Record List'!F14271,FIND(",",'Record List'!F14271)+2)</f>
        <v>Hughes, S</v>
      </c>
      <c r="D14333" s="16" t="str">
        <f>TEXT('Record List'!G14271,"m/d/yyyy")</f>
        <v>7/13/1991</v>
      </c>
      <c r="E14333" s="10"/>
    </row>
    <row r="14334" spans="1:5" x14ac:dyDescent="0.25">
      <c r="A14334" s="12" t="str">
        <f>'Record List'!A14272&amp;'Record List'!B14272&amp;'Record List'!C14272&amp;'Record List'!D14272&amp;"kg"</f>
        <v>STEINBORN LIFT40F60kg</v>
      </c>
      <c r="B14334" s="13">
        <f>'Record List'!E14272</f>
        <v>143</v>
      </c>
      <c r="C14334" s="14" t="str">
        <f>LEFT('Record List'!F14272,FIND(",",'Record List'!F14272)+2)</f>
        <v>Devine, K</v>
      </c>
      <c r="D14334" s="16" t="str">
        <f>TEXT('Record List'!G14272,"m/d/yyyy")</f>
        <v>3/7/1998</v>
      </c>
      <c r="E14334" s="10"/>
    </row>
    <row r="14335" spans="1:5" x14ac:dyDescent="0.25">
      <c r="A14335" s="12" t="str">
        <f>'Record List'!A14273&amp;'Record List'!B14273&amp;'Record List'!C14273&amp;'Record List'!D14273&amp;"kg"</f>
        <v>STEINBORN LIFT40F65kg</v>
      </c>
      <c r="B14335" s="13">
        <f>'Record List'!E14273</f>
        <v>88</v>
      </c>
      <c r="C14335" s="14" t="str">
        <f>LEFT('Record List'!F14273,FIND(",",'Record List'!F14273)+2)</f>
        <v>Piper, D</v>
      </c>
      <c r="D14335" s="16" t="str">
        <f>TEXT('Record List'!G14273,"m/d/yyyy")</f>
        <v>10/6/2012</v>
      </c>
      <c r="E14335" s="10"/>
    </row>
    <row r="14336" spans="1:5" x14ac:dyDescent="0.25">
      <c r="A14336" s="12" t="str">
        <f>'Record List'!A14274&amp;'Record List'!B14274&amp;'Record List'!C14274&amp;'Record List'!D14274&amp;"kg"</f>
        <v>STEINBORN LIFT40F70kg</v>
      </c>
      <c r="B14336" s="13">
        <f>'Record List'!E14274</f>
        <v>132</v>
      </c>
      <c r="C14336" s="14" t="str">
        <f>LEFT('Record List'!F14274,FIND(",",'Record List'!F14274)+2)</f>
        <v>Hall, R</v>
      </c>
      <c r="D14336" s="16" t="str">
        <f>TEXT('Record List'!G14274,"m/d/yyyy")</f>
        <v>9/22/2002</v>
      </c>
      <c r="E14336" s="10"/>
    </row>
    <row r="14337" spans="1:5" x14ac:dyDescent="0.25">
      <c r="A14337" s="12" t="str">
        <f>'Record List'!A14275&amp;'Record List'!B14275&amp;'Record List'!C14275&amp;'Record List'!D14275&amp;"kg"</f>
        <v>STEINBORN LIFT40F75kg</v>
      </c>
      <c r="B14337" s="13">
        <f>'Record List'!E14275</f>
        <v>195</v>
      </c>
      <c r="C14337" s="14" t="str">
        <f>LEFT('Record List'!F14275,FIND(",",'Record List'!F14275)+2)</f>
        <v>Ollennuking, A</v>
      </c>
      <c r="D14337" s="16" t="str">
        <f>TEXT('Record List'!G14275,"m/d/yyyy")</f>
        <v>2/1/2003</v>
      </c>
      <c r="E14337" s="10"/>
    </row>
    <row r="14338" spans="1:5" x14ac:dyDescent="0.25">
      <c r="A14338" s="12" t="str">
        <f>'Record List'!A14276&amp;'Record List'!B14276&amp;'Record List'!C14276&amp;'Record List'!D14276&amp;"kg"</f>
        <v>STEINBORN LIFT40F80kg</v>
      </c>
      <c r="B14338" s="13">
        <f>'Record List'!E14276</f>
        <v>200</v>
      </c>
      <c r="C14338" s="14" t="str">
        <f>LEFT('Record List'!F14276,FIND(",",'Record List'!F14276)+2)</f>
        <v>Ollennuking, A</v>
      </c>
      <c r="D14338" s="16" t="str">
        <f>TEXT('Record List'!G14276,"m/d/yyyy")</f>
        <v>6/17/2006</v>
      </c>
      <c r="E14338" s="10"/>
    </row>
    <row r="14339" spans="1:5" x14ac:dyDescent="0.25">
      <c r="A14339" s="12" t="str">
        <f>'Record List'!A14277&amp;'Record List'!B14277&amp;'Record List'!C14277&amp;'Record List'!D14277&amp;"kg"</f>
        <v>STEINBORN LIFT40F100kg</v>
      </c>
      <c r="B14339" s="13">
        <f>'Record List'!E14277</f>
        <v>45</v>
      </c>
      <c r="C14339" s="14" t="str">
        <f>LEFT('Record List'!F14277,FIND(",",'Record List'!F14277)+2)</f>
        <v>Ollennu, A</v>
      </c>
      <c r="D14339" s="16" t="str">
        <f>TEXT('Record List'!G14277,"m/d/yyyy")</f>
        <v>2/1/2003</v>
      </c>
      <c r="E14339" s="10"/>
    </row>
    <row r="14340" spans="1:5" x14ac:dyDescent="0.25">
      <c r="A14340" s="12" t="str">
        <f>'Record List'!A14278&amp;'Record List'!B14278&amp;'Record List'!C14278&amp;'Record List'!D14278&amp;"kg"</f>
        <v>STEINBORN LIFT45F50kg</v>
      </c>
      <c r="B14340" s="13">
        <f>'Record List'!E14278</f>
        <v>143</v>
      </c>
      <c r="C14340" s="14" t="str">
        <f>LEFT('Record List'!F14278,FIND(",",'Record List'!F14278)+2)</f>
        <v>Phumchaona, N</v>
      </c>
      <c r="D14340" s="16" t="str">
        <f>TEXT('Record List'!G14278,"m/d/yyyy")</f>
        <v>5/30/1992</v>
      </c>
      <c r="E14340" s="10"/>
    </row>
    <row r="14341" spans="1:5" x14ac:dyDescent="0.25">
      <c r="A14341" s="12" t="str">
        <f>'Record List'!A14279&amp;'Record List'!B14279&amp;'Record List'!C14279&amp;'Record List'!D14279&amp;"kg"</f>
        <v>STEINBORN LIFT45F55kg</v>
      </c>
      <c r="B14341" s="13">
        <f>'Record List'!E14279</f>
        <v>160</v>
      </c>
      <c r="C14341" s="14" t="str">
        <f>LEFT('Record List'!F14279,FIND(",",'Record List'!F14279)+2)</f>
        <v>Phumchaona, N</v>
      </c>
      <c r="D14341" s="16" t="str">
        <f>TEXT('Record List'!G14279,"m/d/yyyy")</f>
        <v>5/22/1993</v>
      </c>
      <c r="E14341" s="10"/>
    </row>
    <row r="14342" spans="1:5" x14ac:dyDescent="0.25">
      <c r="A14342" s="12" t="str">
        <f>'Record List'!A14280&amp;'Record List'!B14280&amp;'Record List'!C14280&amp;'Record List'!D14280&amp;"kg"</f>
        <v>STEINBORN LIFT45F95kg</v>
      </c>
      <c r="B14342" s="13">
        <f>'Record List'!E14280</f>
        <v>88</v>
      </c>
      <c r="C14342" s="14" t="str">
        <f>LEFT('Record List'!F14280,FIND(",",'Record List'!F14280)+2)</f>
        <v>Sees, S</v>
      </c>
      <c r="D14342" s="16" t="str">
        <f>TEXT('Record List'!G14280,"m/d/yyyy")</f>
        <v>10/6/2012</v>
      </c>
      <c r="E14342" s="10"/>
    </row>
    <row r="14343" spans="1:5" x14ac:dyDescent="0.25">
      <c r="A14343" s="12" t="str">
        <f>'Record List'!A14281&amp;'Record List'!B14281&amp;'Record List'!C14281&amp;'Record List'!D14281&amp;"kg"</f>
        <v>STEINBORN LIFT45F125+kg</v>
      </c>
      <c r="B14343" s="13">
        <f>'Record List'!E14281</f>
        <v>140</v>
      </c>
      <c r="C14343" s="14" t="str">
        <f>LEFT('Record List'!F14281,FIND(",",'Record List'!F14281)+2)</f>
        <v>McConnaughey, M</v>
      </c>
      <c r="D14343" s="16" t="str">
        <f>TEXT('Record List'!G14281,"m/d/yyyy")</f>
        <v>7/23/2005</v>
      </c>
      <c r="E14343" s="10"/>
    </row>
    <row r="14344" spans="1:5" x14ac:dyDescent="0.25">
      <c r="A14344" s="12" t="str">
        <f>'Record List'!A14282&amp;'Record List'!B14282&amp;'Record List'!C14282&amp;'Record List'!D14282&amp;"kg"</f>
        <v>STEINBORN LIFT50F50kg</v>
      </c>
      <c r="B14344" s="13">
        <f>'Record List'!E14282</f>
        <v>144</v>
      </c>
      <c r="C14344" s="14" t="str">
        <f>LEFT('Record List'!F14282,FIND(",",'Record List'!F14282)+2)</f>
        <v>Jackson, R</v>
      </c>
      <c r="D14344" s="16" t="str">
        <f>TEXT('Record List'!G14282,"m/d/yyyy")</f>
        <v>10/6/2012</v>
      </c>
      <c r="E14344" s="10"/>
    </row>
    <row r="14345" spans="1:5" x14ac:dyDescent="0.25">
      <c r="A14345" s="12" t="str">
        <f>'Record List'!A14283&amp;'Record List'!B14283&amp;'Record List'!C14283&amp;'Record List'!D14283&amp;"kg"</f>
        <v>STEINBORN LIFT50F55kg</v>
      </c>
      <c r="B14345" s="13">
        <f>'Record List'!E14283</f>
        <v>177</v>
      </c>
      <c r="C14345" s="14" t="str">
        <f>LEFT('Record List'!F14283,FIND(",",'Record List'!F14283)+2)</f>
        <v>Phumchaona, N</v>
      </c>
      <c r="D14345" s="16" t="str">
        <f>TEXT('Record List'!G14283,"m/d/yyyy")</f>
        <v>2/24/1996</v>
      </c>
      <c r="E14345" s="10"/>
    </row>
    <row r="14346" spans="1:5" x14ac:dyDescent="0.25">
      <c r="A14346" s="12" t="str">
        <f>'Record List'!A14284&amp;'Record List'!B14284&amp;'Record List'!C14284&amp;'Record List'!D14284&amp;"kg"</f>
        <v>STEINBORN LIFT50F60kg</v>
      </c>
      <c r="B14346" s="13">
        <f>'Record List'!E14284</f>
        <v>138</v>
      </c>
      <c r="C14346" s="14" t="str">
        <f>LEFT('Record List'!F14284,FIND(",",'Record List'!F14284)+2)</f>
        <v>Burchette, J</v>
      </c>
      <c r="D14346" s="16" t="str">
        <f>TEXT('Record List'!G14284,"m/d/yyyy")</f>
        <v>7/13/1991</v>
      </c>
      <c r="E14346" s="10"/>
    </row>
    <row r="14347" spans="1:5" x14ac:dyDescent="0.25">
      <c r="A14347" s="12" t="str">
        <f>'Record List'!A14285&amp;'Record List'!B14285&amp;'Record List'!C14285&amp;'Record List'!D14285&amp;"kg"</f>
        <v>STEINBORN LIFT55F55kg</v>
      </c>
      <c r="B14347" s="13">
        <f>'Record List'!E14285</f>
        <v>165</v>
      </c>
      <c r="C14347" s="14" t="str">
        <f>LEFT('Record List'!F14285,FIND(",",'Record List'!F14285)+2)</f>
        <v>Phumchaona, N</v>
      </c>
      <c r="D14347" s="16" t="str">
        <f>TEXT('Record List'!G14285,"m/d/yyyy")</f>
        <v>10/14/2000</v>
      </c>
      <c r="E14347" s="10"/>
    </row>
    <row r="14348" spans="1:5" x14ac:dyDescent="0.25">
      <c r="A14348" s="12" t="str">
        <f>'Record List'!A14286&amp;'Record List'!B14286&amp;'Record List'!C14286&amp;'Record List'!D14286&amp;"kg"</f>
        <v>STEINBORN LIFT60F55kg</v>
      </c>
      <c r="B14348" s="13">
        <f>'Record List'!E14286</f>
        <v>176</v>
      </c>
      <c r="C14348" s="14" t="str">
        <f>LEFT('Record List'!F14286,FIND(",",'Record List'!F14286)+2)</f>
        <v>Phumchaona, N</v>
      </c>
      <c r="D14348" s="16" t="str">
        <f>TEXT('Record List'!G14286,"m/d/yyyy")</f>
        <v>11/2/2003</v>
      </c>
      <c r="E14348" s="10"/>
    </row>
    <row r="14349" spans="1:5" x14ac:dyDescent="0.25">
      <c r="A14349" s="12" t="str">
        <f>'Record List'!A14287&amp;'Record List'!B14287&amp;'Record List'!C14287&amp;'Record List'!D14287&amp;"kg"</f>
        <v>STEINBORN LIFTALLF45kg</v>
      </c>
      <c r="B14349" s="13">
        <f>'Record List'!E14287</f>
        <v>70</v>
      </c>
      <c r="C14349" s="14" t="str">
        <f>LEFT('Record List'!F14287,FIND(",",'Record List'!F14287)+2)</f>
        <v>Gordon, E</v>
      </c>
      <c r="D14349" s="16" t="str">
        <f>TEXT('Record List'!G14287,"m/d/yyyy")</f>
        <v>2/2/1997</v>
      </c>
      <c r="E14349" s="10"/>
    </row>
    <row r="14350" spans="1:5" x14ac:dyDescent="0.25">
      <c r="A14350" s="12" t="str">
        <f>'Record List'!A14288&amp;'Record List'!B14288&amp;'Record List'!C14288&amp;'Record List'!D14288&amp;"kg"</f>
        <v>STEINBORN LIFTALLF50kg</v>
      </c>
      <c r="B14350" s="13">
        <f>'Record List'!E14288</f>
        <v>144</v>
      </c>
      <c r="C14350" s="14" t="str">
        <f>LEFT('Record List'!F14288,FIND(",",'Record List'!F14288)+2)</f>
        <v>Jackson, R</v>
      </c>
      <c r="D14350" s="16" t="str">
        <f>TEXT('Record List'!G14288,"m/d/yyyy")</f>
        <v>10/6/2012</v>
      </c>
      <c r="E14350" s="10"/>
    </row>
    <row r="14351" spans="1:5" x14ac:dyDescent="0.25">
      <c r="A14351" s="12" t="str">
        <f>'Record List'!A14289&amp;'Record List'!B14289&amp;'Record List'!C14289&amp;'Record List'!D14289&amp;"kg"</f>
        <v>STEINBORN LIFTALLF55kg</v>
      </c>
      <c r="B14351" s="13">
        <f>'Record List'!E14289</f>
        <v>177</v>
      </c>
      <c r="C14351" s="14" t="str">
        <f>LEFT('Record List'!F14289,FIND(",",'Record List'!F14289)+2)</f>
        <v>Phumchaona, N</v>
      </c>
      <c r="D14351" s="16" t="str">
        <f>TEXT('Record List'!G14289,"m/d/yyyy")</f>
        <v>2/24/1996</v>
      </c>
      <c r="E14351" s="10"/>
    </row>
    <row r="14352" spans="1:5" x14ac:dyDescent="0.25">
      <c r="A14352" s="12" t="str">
        <f>'Record List'!A14290&amp;'Record List'!B14290&amp;'Record List'!C14290&amp;'Record List'!D14290&amp;"kg"</f>
        <v>STEINBORN LIFTALLF60kg</v>
      </c>
      <c r="B14352" s="13">
        <f>'Record List'!E14290</f>
        <v>143</v>
      </c>
      <c r="C14352" s="14" t="str">
        <f>LEFT('Record List'!F14290,FIND(",",'Record List'!F14290)+2)</f>
        <v>Devine, K</v>
      </c>
      <c r="D14352" s="16" t="str">
        <f>TEXT('Record List'!G14290,"m/d/yyyy")</f>
        <v>3/7/1998</v>
      </c>
      <c r="E14352" s="10"/>
    </row>
    <row r="14353" spans="1:5" x14ac:dyDescent="0.25">
      <c r="A14353" s="12" t="str">
        <f>'Record List'!A14291&amp;'Record List'!B14291&amp;'Record List'!C14291&amp;'Record List'!D14291&amp;"kg"</f>
        <v>STEINBORN LIFTALLF65kg</v>
      </c>
      <c r="B14353" s="13">
        <f>'Record List'!E14291</f>
        <v>188</v>
      </c>
      <c r="C14353" s="14" t="str">
        <f>LEFT('Record List'!F14291,FIND(",",'Record List'!F14291)+2)</f>
        <v>Simonsen, J</v>
      </c>
      <c r="D14353" s="16" t="str">
        <f>TEXT('Record List'!G14291,"m/d/yyyy")</f>
        <v>7/18/1993</v>
      </c>
      <c r="E14353" s="10"/>
    </row>
    <row r="14354" spans="1:5" x14ac:dyDescent="0.25">
      <c r="A14354" s="12" t="str">
        <f>'Record List'!A14292&amp;'Record List'!B14292&amp;'Record List'!C14292&amp;'Record List'!D14292&amp;"kg"</f>
        <v>STEINBORN LIFTALLF70kg</v>
      </c>
      <c r="B14354" s="13">
        <f>'Record List'!E14292</f>
        <v>190</v>
      </c>
      <c r="C14354" s="14" t="str">
        <f>LEFT('Record List'!F14292,FIND(",",'Record List'!F14292)+2)</f>
        <v>Barry, K</v>
      </c>
      <c r="D14354" s="16" t="str">
        <f>TEXT('Record List'!G14292,"m/d/yyyy")</f>
        <v>1/20/2007</v>
      </c>
      <c r="E14354" s="10"/>
    </row>
    <row r="14355" spans="1:5" x14ac:dyDescent="0.25">
      <c r="A14355" s="12" t="str">
        <f>'Record List'!A14293&amp;'Record List'!B14293&amp;'Record List'!C14293&amp;'Record List'!D14293&amp;"kg"</f>
        <v>STEINBORN LIFTALLF75kg</v>
      </c>
      <c r="B14355" s="13">
        <f>'Record List'!E14293</f>
        <v>245</v>
      </c>
      <c r="C14355" s="14" t="str">
        <f>LEFT('Record List'!F14293,FIND(",",'Record List'!F14293)+2)</f>
        <v>Ollennuking, A</v>
      </c>
      <c r="D14355" s="16" t="str">
        <f>TEXT('Record List'!G14293,"m/d/yyyy")</f>
        <v>6/24/2001</v>
      </c>
      <c r="E14355" s="10"/>
    </row>
    <row r="14356" spans="1:5" x14ac:dyDescent="0.25">
      <c r="A14356" s="12" t="str">
        <f>'Record List'!A14294&amp;'Record List'!B14294&amp;'Record List'!C14294&amp;'Record List'!D14294&amp;"kg"</f>
        <v>STEINBORN LIFTALLF80kg</v>
      </c>
      <c r="B14356" s="13">
        <f>'Record List'!E14294</f>
        <v>275</v>
      </c>
      <c r="C14356" s="14" t="str">
        <f>LEFT('Record List'!F14294,FIND(",",'Record List'!F14294)+2)</f>
        <v>Ollennuking, A</v>
      </c>
      <c r="D14356" s="16" t="str">
        <f>TEXT('Record List'!G14294,"m/d/yyyy")</f>
        <v>2/2/1997</v>
      </c>
      <c r="E14356" s="10"/>
    </row>
    <row r="14357" spans="1:5" x14ac:dyDescent="0.25">
      <c r="A14357" s="12" t="str">
        <f>'Record List'!A14295&amp;'Record List'!B14295&amp;'Record List'!C14295&amp;'Record List'!D14295&amp;"kg"</f>
        <v>STEINBORN LIFTALLF90kg</v>
      </c>
      <c r="B14357" s="13">
        <f>'Record List'!E14295</f>
        <v>125</v>
      </c>
      <c r="C14357" s="14" t="str">
        <f>LEFT('Record List'!F14295,FIND(",",'Record List'!F14295)+2)</f>
        <v>Abele, J</v>
      </c>
      <c r="D14357" s="16" t="str">
        <f>TEXT('Record List'!G14295,"m/d/yyyy")</f>
        <v>1/17/2004</v>
      </c>
      <c r="E14357" s="10"/>
    </row>
    <row r="14358" spans="1:5" x14ac:dyDescent="0.25">
      <c r="A14358" s="12" t="str">
        <f>'Record List'!A14296&amp;'Record List'!B14296&amp;'Record List'!C14296&amp;'Record List'!D14296&amp;"kg"</f>
        <v>STEINBORN LIFTALLF95kg</v>
      </c>
      <c r="B14358" s="13">
        <f>'Record List'!E14296</f>
        <v>88</v>
      </c>
      <c r="C14358" s="14" t="str">
        <f>LEFT('Record List'!F14296,FIND(",",'Record List'!F14296)+2)</f>
        <v>Sees, S</v>
      </c>
      <c r="D14358" s="16" t="str">
        <f>TEXT('Record List'!G14296,"m/d/yyyy")</f>
        <v>10/6/2012</v>
      </c>
      <c r="E14358" s="10"/>
    </row>
    <row r="14359" spans="1:5" x14ac:dyDescent="0.25">
      <c r="A14359" s="12" t="str">
        <f>'Record List'!A14297&amp;'Record List'!B14297&amp;'Record List'!C14297&amp;'Record List'!D14297&amp;"kg"</f>
        <v>STEINBORN LIFTALLF100kg</v>
      </c>
      <c r="B14359" s="13">
        <f>'Record List'!E14297</f>
        <v>198</v>
      </c>
      <c r="C14359" s="14" t="str">
        <f>LEFT('Record List'!F14297,FIND(",",'Record List'!F14297)+2)</f>
        <v>Kressly, J</v>
      </c>
      <c r="D14359" s="16" t="str">
        <f>TEXT('Record List'!G14297,"m/d/yyyy")</f>
        <v>10/6/2012</v>
      </c>
      <c r="E14359" s="10"/>
    </row>
    <row r="14360" spans="1:5" x14ac:dyDescent="0.25">
      <c r="A14360" s="12" t="str">
        <f>'Record List'!A14298&amp;'Record List'!B14298&amp;'Record List'!C14298&amp;'Record List'!D14298&amp;"kg"</f>
        <v>STEINBORN LIFTALLF110kg</v>
      </c>
      <c r="B14360" s="13">
        <f>'Record List'!E14298</f>
        <v>204</v>
      </c>
      <c r="C14360" s="14" t="str">
        <f>LEFT('Record List'!F14298,FIND(",",'Record List'!F14298)+2)</f>
        <v>McVay, M</v>
      </c>
      <c r="D14360" s="16" t="str">
        <f>TEXT('Record List'!G14298,"m/d/yyyy")</f>
        <v>7/18/1993</v>
      </c>
      <c r="E14360" s="10"/>
    </row>
    <row r="14361" spans="1:5" x14ac:dyDescent="0.25">
      <c r="A14361" s="12" t="str">
        <f>'Record List'!A14299&amp;'Record List'!B14299&amp;'Record List'!C14299&amp;'Record List'!D14299&amp;"kg"</f>
        <v>STEINBORN LIFTALLF125+kg</v>
      </c>
      <c r="B14361" s="13">
        <f>'Record List'!E14299</f>
        <v>176</v>
      </c>
      <c r="C14361" s="14" t="str">
        <f>LEFT('Record List'!F14299,FIND(",",'Record List'!F14299)+2)</f>
        <v>Goolsby, C</v>
      </c>
      <c r="D14361" s="16" t="str">
        <f>TEXT('Record List'!G14299,"m/d/yyyy")</f>
        <v>9/22/2002</v>
      </c>
      <c r="E14361" s="10"/>
    </row>
    <row r="14362" spans="1:5" x14ac:dyDescent="0.25">
      <c r="A14362" s="12" t="str">
        <f>'Record List'!A14300&amp;'Record List'!B14300&amp;'Record List'!C14300&amp;'Record List'!D14300&amp;"kg"</f>
        <v>STEINBORN LIFTNATF50kg</v>
      </c>
      <c r="B14362" s="13">
        <f>'Record List'!E14300</f>
        <v>143</v>
      </c>
      <c r="C14362" s="14" t="str">
        <f>LEFT('Record List'!F14300,FIND(",",'Record List'!F14300)+2)</f>
        <v>Phumchaona, N</v>
      </c>
      <c r="D14362" s="16" t="str">
        <f>TEXT('Record List'!G14300,"m/d/yyyy")</f>
        <v>5/30/1992</v>
      </c>
      <c r="E14362" s="10"/>
    </row>
    <row r="14363" spans="1:5" x14ac:dyDescent="0.25">
      <c r="A14363" s="12" t="str">
        <f>'Record List'!A14301&amp;'Record List'!B14301&amp;'Record List'!C14301&amp;'Record List'!D14301&amp;"kg"</f>
        <v>STEINBORN LIFTNATF55kg</v>
      </c>
      <c r="B14363" s="13">
        <f>'Record List'!E14301</f>
        <v>160</v>
      </c>
      <c r="C14363" s="14" t="str">
        <f>LEFT('Record List'!F14301,FIND(",",'Record List'!F14301)+2)</f>
        <v>Phumchaona, N</v>
      </c>
      <c r="D14363" s="16" t="str">
        <f>TEXT('Record List'!G14301,"m/d/yyyy")</f>
        <v>5/22/1993</v>
      </c>
      <c r="E14363" s="10"/>
    </row>
    <row r="14364" spans="1:5" x14ac:dyDescent="0.25">
      <c r="A14364" s="12" t="str">
        <f>'Record List'!A14302&amp;'Record List'!B14302&amp;'Record List'!C14302&amp;'Record List'!D14302&amp;"kg"</f>
        <v>STEINBORN LIFTNATF60kg</v>
      </c>
      <c r="B14364" s="13">
        <f>'Record List'!E14302</f>
        <v>138</v>
      </c>
      <c r="C14364" s="14" t="str">
        <f>LEFT('Record List'!F14302,FIND(",",'Record List'!F14302)+2)</f>
        <v>Burchette, J</v>
      </c>
      <c r="D14364" s="16" t="str">
        <f>TEXT('Record List'!G14302,"m/d/yyyy")</f>
        <v>7/13/1991</v>
      </c>
      <c r="E14364" s="10"/>
    </row>
    <row r="14365" spans="1:5" x14ac:dyDescent="0.25">
      <c r="A14365" s="12" t="str">
        <f>'Record List'!A14303&amp;'Record List'!B14303&amp;'Record List'!C14303&amp;'Record List'!D14303&amp;"kg"</f>
        <v>STEINBORN LIFTNATF65kg</v>
      </c>
      <c r="B14365" s="13">
        <f>'Record List'!E14303</f>
        <v>187</v>
      </c>
      <c r="C14365" s="14" t="str">
        <f>LEFT('Record List'!F14303,FIND(",",'Record List'!F14303)+2)</f>
        <v>Caron, J</v>
      </c>
      <c r="D14365" s="16" t="str">
        <f>TEXT('Record List'!G14303,"m/d/yyyy")</f>
        <v>5/22/1993</v>
      </c>
      <c r="E14365" s="10"/>
    </row>
    <row r="14366" spans="1:5" x14ac:dyDescent="0.25">
      <c r="A14366" s="12" t="str">
        <f>'Record List'!A14304&amp;'Record List'!B14304&amp;'Record List'!C14304&amp;'Record List'!D14304&amp;"kg"</f>
        <v>STEINBORN LIFTNATF75kg</v>
      </c>
      <c r="B14366" s="13">
        <f>'Record List'!E14304</f>
        <v>245</v>
      </c>
      <c r="C14366" s="14" t="str">
        <f>LEFT('Record List'!F14304,FIND(",",'Record List'!F14304)+2)</f>
        <v>Ollennuking, A</v>
      </c>
      <c r="D14366" s="16" t="str">
        <f>TEXT('Record List'!G14304,"m/d/yyyy")</f>
        <v>6/23/2001</v>
      </c>
      <c r="E14366" s="10"/>
    </row>
    <row r="14367" spans="1:5" x14ac:dyDescent="0.25">
      <c r="A14367" s="12" t="str">
        <f>'Record List'!A14305&amp;'Record List'!B14305&amp;'Record List'!C14305&amp;'Record List'!D14305&amp;"kg"</f>
        <v>STEINBORN LIFTNATF80kg</v>
      </c>
      <c r="B14367" s="13">
        <f>'Record List'!E14305</f>
        <v>200</v>
      </c>
      <c r="C14367" s="14" t="str">
        <f>LEFT('Record List'!F14305,FIND(",",'Record List'!F14305)+2)</f>
        <v>Ollennuking, A</v>
      </c>
      <c r="D14367" s="16" t="str">
        <f>TEXT('Record List'!G14305,"m/d/yyyy")</f>
        <v>6/17/2006</v>
      </c>
      <c r="E14367" s="10"/>
    </row>
    <row r="14368" spans="1:5" x14ac:dyDescent="0.25">
      <c r="A14368" s="12" t="str">
        <f>'Record List'!A14306&amp;'Record List'!B14306&amp;'Record List'!C14306&amp;'Record List'!D14306&amp;"kg"</f>
        <v>STEINBORN LIFTNATF125+kg</v>
      </c>
      <c r="B14368" s="13">
        <f>'Record List'!E14306</f>
        <v>154</v>
      </c>
      <c r="C14368" s="14" t="str">
        <f>LEFT('Record List'!F14306,FIND(",",'Record List'!F14306)+2)</f>
        <v>Goolsby, C</v>
      </c>
      <c r="D14368" s="16" t="str">
        <f>TEXT('Record List'!G14306,"m/d/yyyy")</f>
        <v>6/29/2002</v>
      </c>
      <c r="E14368" s="10"/>
    </row>
    <row r="14369" spans="1:5" x14ac:dyDescent="0.25">
      <c r="A14369" s="12" t="str">
        <f>'Record List'!A14307&amp;'Record List'!B14307&amp;'Record List'!C14307&amp;'Record List'!D14307&amp;"kg"</f>
        <v>STEINBORN LIFT13M30kg</v>
      </c>
      <c r="B14369" s="13">
        <f>'Record List'!E14307</f>
        <v>66</v>
      </c>
      <c r="C14369" s="14" t="str">
        <f>LEFT('Record List'!F14307,FIND(",",'Record List'!F14307)+2)</f>
        <v>Montini, R</v>
      </c>
      <c r="D14369" s="16" t="str">
        <f>TEXT('Record List'!G14307,"m/d/yyyy")</f>
        <v>5/30/1992</v>
      </c>
      <c r="E14369" s="10"/>
    </row>
    <row r="14370" spans="1:5" x14ac:dyDescent="0.25">
      <c r="A14370" s="12" t="str">
        <f>'Record List'!A14308&amp;'Record List'!B14308&amp;'Record List'!C14308&amp;'Record List'!D14308&amp;"kg"</f>
        <v>STEINBORN LIFT13M35kg</v>
      </c>
      <c r="B14370" s="13">
        <f>'Record List'!E14308</f>
        <v>121</v>
      </c>
      <c r="C14370" s="14" t="str">
        <f>LEFT('Record List'!F14308,FIND(",",'Record List'!F14308)+2)</f>
        <v>Montini, R</v>
      </c>
      <c r="D14370" s="16" t="str">
        <f>TEXT('Record List'!G14308,"m/d/yyyy")</f>
        <v>5/22/1993</v>
      </c>
      <c r="E14370" s="10"/>
    </row>
    <row r="14371" spans="1:5" x14ac:dyDescent="0.25">
      <c r="A14371" s="12" t="str">
        <f>'Record List'!A14309&amp;'Record List'!B14309&amp;'Record List'!C14309&amp;'Record List'!D14309&amp;"kg"</f>
        <v>STEINBORN LIFT13M40kg</v>
      </c>
      <c r="B14371" s="13">
        <f>'Record List'!E14309</f>
        <v>77</v>
      </c>
      <c r="C14371" s="14" t="str">
        <f>LEFT('Record List'!F14309,FIND(",",'Record List'!F14309)+2)</f>
        <v>Monk, J</v>
      </c>
      <c r="D14371" s="16" t="str">
        <f>TEXT('Record List'!G14309,"m/d/yyyy")</f>
        <v>6/26/1999</v>
      </c>
      <c r="E14371" s="10"/>
    </row>
    <row r="14372" spans="1:5" x14ac:dyDescent="0.25">
      <c r="A14372" s="12" t="str">
        <f>'Record List'!A14310&amp;'Record List'!B14310&amp;'Record List'!C14310&amp;'Record List'!D14310&amp;"kg"</f>
        <v>STEINBORN LIFT13M45kg</v>
      </c>
      <c r="B14372" s="13">
        <f>'Record List'!E14310</f>
        <v>132</v>
      </c>
      <c r="C14372" s="14" t="str">
        <f>LEFT('Record List'!F14310,FIND(",",'Record List'!F14310)+2)</f>
        <v>Montini, J</v>
      </c>
      <c r="D14372" s="16" t="str">
        <f>TEXT('Record List'!G14310,"m/d/yyyy")</f>
        <v>7/13/1991</v>
      </c>
      <c r="E14372" s="10"/>
    </row>
    <row r="14373" spans="1:5" x14ac:dyDescent="0.25">
      <c r="A14373" s="12" t="str">
        <f>'Record List'!A14311&amp;'Record List'!B14311&amp;'Record List'!C14311&amp;'Record List'!D14311&amp;"kg"</f>
        <v>STEINBORN LIFT13M50kg</v>
      </c>
      <c r="B14373" s="13">
        <f>'Record List'!E14311</f>
        <v>115</v>
      </c>
      <c r="C14373" s="14" t="str">
        <f>LEFT('Record List'!F14311,FIND(",",'Record List'!F14311)+2)</f>
        <v>Monk, J</v>
      </c>
      <c r="D14373" s="16" t="str">
        <f>TEXT('Record List'!G14311,"m/d/yyyy")</f>
        <v>6/24/2001</v>
      </c>
      <c r="E14373" s="10"/>
    </row>
    <row r="14374" spans="1:5" x14ac:dyDescent="0.25">
      <c r="A14374" s="12" t="str">
        <f>'Record List'!A14312&amp;'Record List'!B14312&amp;'Record List'!C14312&amp;'Record List'!D14312&amp;"kg"</f>
        <v>STEINBORN LIFT13M55kg</v>
      </c>
      <c r="B14374" s="13">
        <f>'Record List'!E14312</f>
        <v>80</v>
      </c>
      <c r="C14374" s="14" t="str">
        <f>LEFT('Record List'!F14312,FIND(",",'Record List'!F14312)+2)</f>
        <v>Blockston, J</v>
      </c>
      <c r="D14374" s="16" t="str">
        <f>TEXT('Record List'!G14312,"m/d/yyyy")</f>
        <v>10/11/1998</v>
      </c>
      <c r="E14374" s="10"/>
    </row>
    <row r="14375" spans="1:5" x14ac:dyDescent="0.25">
      <c r="A14375" s="12" t="str">
        <f>'Record List'!A14313&amp;'Record List'!B14313&amp;'Record List'!C14313&amp;'Record List'!D14313&amp;"kg"</f>
        <v>STEINBORN LIFT13M60kg</v>
      </c>
      <c r="B14375" s="13">
        <f>'Record List'!E14313</f>
        <v>143</v>
      </c>
      <c r="C14375" s="14" t="str">
        <f>LEFT('Record List'!F14313,FIND(",",'Record List'!F14313)+2)</f>
        <v>Monk, J</v>
      </c>
      <c r="D14375" s="16" t="str">
        <f>TEXT('Record List'!G14313,"m/d/yyyy")</f>
        <v>6/29/2002</v>
      </c>
      <c r="E14375" s="10"/>
    </row>
    <row r="14376" spans="1:5" x14ac:dyDescent="0.25">
      <c r="A14376" s="12" t="str">
        <f>'Record List'!A14314&amp;'Record List'!B14314&amp;'Record List'!C14314&amp;'Record List'!D14314&amp;"kg"</f>
        <v>STEINBORN LIFT13M65kg</v>
      </c>
      <c r="B14376" s="13">
        <f>'Record List'!E14314</f>
        <v>165</v>
      </c>
      <c r="C14376" s="14" t="str">
        <f>LEFT('Record List'!F14314,FIND(",",'Record List'!F14314)+2)</f>
        <v>Monk, J</v>
      </c>
      <c r="D14376" s="16" t="str">
        <f>TEXT('Record List'!G14314,"m/d/yyyy")</f>
        <v>12/1/2002</v>
      </c>
      <c r="E14376" s="10"/>
    </row>
    <row r="14377" spans="1:5" x14ac:dyDescent="0.25">
      <c r="A14377" s="12" t="str">
        <f>'Record List'!A14315&amp;'Record List'!B14315&amp;'Record List'!C14315&amp;'Record List'!D14315&amp;"kg"</f>
        <v>STEINBORN LIFT13M75kg</v>
      </c>
      <c r="B14377" s="13">
        <f>'Record List'!E14315</f>
        <v>127</v>
      </c>
      <c r="C14377" s="14" t="str">
        <f>LEFT('Record List'!F14315,FIND(",",'Record List'!F14315)+2)</f>
        <v>McKean, R</v>
      </c>
      <c r="D14377" s="16" t="str">
        <f>TEXT('Record List'!G14315,"m/d/yyyy")</f>
        <v>5/30/1992</v>
      </c>
      <c r="E14377" s="10"/>
    </row>
    <row r="14378" spans="1:5" x14ac:dyDescent="0.25">
      <c r="A14378" s="12" t="str">
        <f>'Record List'!A14316&amp;'Record List'!B14316&amp;'Record List'!C14316&amp;'Record List'!D14316&amp;"kg"</f>
        <v>STEINBORN LIFT13M85kg</v>
      </c>
      <c r="B14378" s="13">
        <f>'Record List'!E14316</f>
        <v>204</v>
      </c>
      <c r="C14378" s="14" t="str">
        <f>LEFT('Record List'!F14316,FIND(",",'Record List'!F14316)+2)</f>
        <v>McKean, R</v>
      </c>
      <c r="D14378" s="16" t="str">
        <f>TEXT('Record List'!G14316,"m/d/yyyy")</f>
        <v>5/22/1993</v>
      </c>
      <c r="E14378" s="10"/>
    </row>
    <row r="14379" spans="1:5" x14ac:dyDescent="0.25">
      <c r="A14379" s="12" t="str">
        <f>'Record List'!A14317&amp;'Record List'!B14317&amp;'Record List'!C14317&amp;'Record List'!D14317&amp;"kg"</f>
        <v>STEINBORN LIFT14M65kg</v>
      </c>
      <c r="B14379" s="13">
        <f>'Record List'!E14317</f>
        <v>121</v>
      </c>
      <c r="C14379" s="14" t="str">
        <f>LEFT('Record List'!F14317,FIND(",",'Record List'!F14317)+2)</f>
        <v>Ward, B</v>
      </c>
      <c r="D14379" s="16" t="str">
        <f>TEXT('Record List'!G14317,"m/d/yyyy")</f>
        <v>5/30/1992</v>
      </c>
      <c r="E14379" s="10"/>
    </row>
    <row r="14380" spans="1:5" x14ac:dyDescent="0.25">
      <c r="A14380" s="12" t="str">
        <f>'Record List'!A14318&amp;'Record List'!B14318&amp;'Record List'!C14318&amp;'Record List'!D14318&amp;"kg"</f>
        <v>STEINBORN LIFT14M70kg</v>
      </c>
      <c r="B14380" s="13">
        <f>'Record List'!E14318</f>
        <v>177</v>
      </c>
      <c r="C14380" s="14" t="str">
        <f>LEFT('Record List'!F14318,FIND(",",'Record List'!F14318)+2)</f>
        <v>Vernacchio, S</v>
      </c>
      <c r="D14380" s="16" t="str">
        <f>TEXT('Record List'!G14318,"m/d/yyyy")</f>
        <v>7/18/1993</v>
      </c>
      <c r="E14380" s="10"/>
    </row>
    <row r="14381" spans="1:5" x14ac:dyDescent="0.25">
      <c r="A14381" s="12" t="str">
        <f>'Record List'!A14319&amp;'Record List'!B14319&amp;'Record List'!C14319&amp;'Record List'!D14319&amp;"kg"</f>
        <v>STEINBORN LIFT14M75kg</v>
      </c>
      <c r="B14381" s="13">
        <f>'Record List'!E14319</f>
        <v>160</v>
      </c>
      <c r="C14381" s="14" t="str">
        <f>LEFT('Record List'!F14319,FIND(",",'Record List'!F14319)+2)</f>
        <v>Demille, C</v>
      </c>
      <c r="D14381" s="16" t="str">
        <f>TEXT('Record List'!G14319,"m/d/yyyy")</f>
        <v>9/22/2002</v>
      </c>
      <c r="E14381" s="10"/>
    </row>
    <row r="14382" spans="1:5" x14ac:dyDescent="0.25">
      <c r="A14382" s="12" t="str">
        <f>'Record List'!A14320&amp;'Record List'!B14320&amp;'Record List'!C14320&amp;'Record List'!D14320&amp;"kg"</f>
        <v>STEINBORN LIFT14M80kg</v>
      </c>
      <c r="B14382" s="13">
        <f>'Record List'!E14320</f>
        <v>138</v>
      </c>
      <c r="C14382" s="14" t="str">
        <f>LEFT('Record List'!F14320,FIND(",",'Record List'!F14320)+2)</f>
        <v>Loewer, J</v>
      </c>
      <c r="D14382" s="16" t="str">
        <f>TEXT('Record List'!G14320,"m/d/yyyy")</f>
        <v>6/26/1999</v>
      </c>
      <c r="E14382" s="10"/>
    </row>
    <row r="14383" spans="1:5" x14ac:dyDescent="0.25">
      <c r="A14383" s="12" t="str">
        <f>'Record List'!A14321&amp;'Record List'!B14321&amp;'Record List'!C14321&amp;'Record List'!D14321&amp;"kg"</f>
        <v>STEINBORN LIFT14M85kg</v>
      </c>
      <c r="B14383" s="13">
        <f>'Record List'!E14321</f>
        <v>45</v>
      </c>
      <c r="C14383" s="14" t="str">
        <f>LEFT('Record List'!F14321,FIND(",",'Record List'!F14321)+2)</f>
        <v>Ciavattone, J</v>
      </c>
      <c r="D14383" s="16" t="str">
        <f>TEXT('Record List'!G14321,"m/d/yyyy")</f>
        <v>4/4/1995</v>
      </c>
      <c r="E14383" s="10"/>
    </row>
    <row r="14384" spans="1:5" x14ac:dyDescent="0.25">
      <c r="A14384" s="12" t="str">
        <f>'Record List'!A14322&amp;'Record List'!B14322&amp;'Record List'!C14322&amp;'Record List'!D14322&amp;"kg"</f>
        <v>STEINBORN LIFT14M90kg</v>
      </c>
      <c r="B14384" s="13">
        <f>'Record List'!E14322</f>
        <v>206</v>
      </c>
      <c r="C14384" s="14" t="str">
        <f>LEFT('Record List'!F14322,FIND(",",'Record List'!F14322)+2)</f>
        <v>McKean, R</v>
      </c>
      <c r="D14384" s="16" t="str">
        <f>TEXT('Record List'!G14322,"m/d/yyyy")</f>
        <v>7/18/1993</v>
      </c>
      <c r="E14384" s="10"/>
    </row>
    <row r="14385" spans="1:5" x14ac:dyDescent="0.25">
      <c r="A14385" s="12" t="str">
        <f>'Record List'!A14323&amp;'Record List'!B14323&amp;'Record List'!C14323&amp;'Record List'!D14323&amp;"kg"</f>
        <v>STEINBORN LIFT14M95kg</v>
      </c>
      <c r="B14385" s="13">
        <f>'Record List'!E14323</f>
        <v>125</v>
      </c>
      <c r="C14385" s="14" t="str">
        <f>LEFT('Record List'!F14323,FIND(",",'Record List'!F14323)+2)</f>
        <v>Calcote, K</v>
      </c>
      <c r="D14385" s="16" t="str">
        <f>TEXT('Record List'!G14323,"m/d/yyyy")</f>
        <v>1/19/2008</v>
      </c>
      <c r="E14385" s="10"/>
    </row>
    <row r="14386" spans="1:5" x14ac:dyDescent="0.25">
      <c r="A14386" s="12" t="str">
        <f>'Record List'!A14324&amp;'Record List'!B14324&amp;'Record List'!C14324&amp;'Record List'!D14324&amp;"kg"</f>
        <v>STEINBORN LIFT14M100kg</v>
      </c>
      <c r="B14386" s="13">
        <f>'Record List'!E14324</f>
        <v>165</v>
      </c>
      <c r="C14386" s="14" t="str">
        <f>LEFT('Record List'!F14324,FIND(",",'Record List'!F14324)+2)</f>
        <v>Calcote, K</v>
      </c>
      <c r="D14386" s="16" t="str">
        <f>TEXT('Record List'!G14324,"m/d/yyyy")</f>
        <v>1/20/2007</v>
      </c>
      <c r="E14386" s="10"/>
    </row>
    <row r="14387" spans="1:5" x14ac:dyDescent="0.25">
      <c r="A14387" s="12" t="str">
        <f>'Record List'!A14325&amp;'Record List'!B14325&amp;'Record List'!C14325&amp;'Record List'!D14325&amp;"kg"</f>
        <v>STEINBORN LIFT14M110kg</v>
      </c>
      <c r="B14387" s="13">
        <f>'Record List'!E14325</f>
        <v>205</v>
      </c>
      <c r="C14387" s="14" t="str">
        <f>LEFT('Record List'!F14325,FIND(",",'Record List'!F14325)+2)</f>
        <v>Becklun, J</v>
      </c>
      <c r="D14387" s="16" t="str">
        <f>TEXT('Record List'!G14325,"m/d/yyyy")</f>
        <v>6/17/2006</v>
      </c>
      <c r="E14387" s="10"/>
    </row>
    <row r="14388" spans="1:5" x14ac:dyDescent="0.25">
      <c r="A14388" s="12" t="str">
        <f>'Record List'!A14326&amp;'Record List'!B14326&amp;'Record List'!C14326&amp;'Record List'!D14326&amp;"kg"</f>
        <v>STEINBORN LIFT16M60kg</v>
      </c>
      <c r="B14388" s="13">
        <f>'Record List'!E14326</f>
        <v>132</v>
      </c>
      <c r="C14388" s="14" t="str">
        <f>LEFT('Record List'!F14326,FIND(",",'Record List'!F14326)+2)</f>
        <v>O'Brien, M</v>
      </c>
      <c r="D14388" s="16" t="str">
        <f>TEXT('Record List'!G14326,"m/d/yyyy")</f>
        <v>6/26/1999</v>
      </c>
      <c r="E14388" s="10"/>
    </row>
    <row r="14389" spans="1:5" x14ac:dyDescent="0.25">
      <c r="A14389" s="12" t="str">
        <f>'Record List'!A14327&amp;'Record List'!B14327&amp;'Record List'!C14327&amp;'Record List'!D14327&amp;"kg"</f>
        <v>STEINBORN LIFT16M65kg</v>
      </c>
      <c r="B14389" s="13">
        <f>'Record List'!E14327</f>
        <v>182</v>
      </c>
      <c r="C14389" s="14" t="str">
        <f>LEFT('Record List'!F14327,FIND(",",'Record List'!F14327)+2)</f>
        <v>Drake, D</v>
      </c>
      <c r="D14389" s="16" t="str">
        <f>TEXT('Record List'!G14327,"m/d/yyyy")</f>
        <v>5/30/1992</v>
      </c>
      <c r="E14389" s="10"/>
    </row>
    <row r="14390" spans="1:5" x14ac:dyDescent="0.25">
      <c r="A14390" s="12" t="str">
        <f>'Record List'!A14328&amp;'Record List'!B14328&amp;'Record List'!C14328&amp;'Record List'!D14328&amp;"kg"</f>
        <v>STEINBORN LIFT16M75kg</v>
      </c>
      <c r="B14390" s="13">
        <f>'Record List'!E14328</f>
        <v>275</v>
      </c>
      <c r="C14390" s="14" t="str">
        <f>LEFT('Record List'!F14328,FIND(",",'Record List'!F14328)+2)</f>
        <v>McGowan, A</v>
      </c>
      <c r="D14390" s="16" t="str">
        <f>TEXT('Record List'!G14328,"m/d/yyyy")</f>
        <v>10/17/2004</v>
      </c>
      <c r="E14390" s="10"/>
    </row>
    <row r="14391" spans="1:5" x14ac:dyDescent="0.25">
      <c r="A14391" s="12" t="str">
        <f>'Record List'!A14329&amp;'Record List'!B14329&amp;'Record List'!C14329&amp;'Record List'!D14329&amp;"kg"</f>
        <v>STEINBORN LIFT16M80kg</v>
      </c>
      <c r="B14391" s="13">
        <f>'Record List'!E14329</f>
        <v>115</v>
      </c>
      <c r="C14391" s="14" t="str">
        <f>LEFT('Record List'!F14329,FIND(",",'Record List'!F14329)+2)</f>
        <v>Demille, C</v>
      </c>
      <c r="D14391" s="16" t="str">
        <f>TEXT('Record List'!G14329,"m/d/yyyy")</f>
        <v>10/12/2003</v>
      </c>
      <c r="E14391" s="10"/>
    </row>
    <row r="14392" spans="1:5" x14ac:dyDescent="0.25">
      <c r="A14392" s="12" t="str">
        <f>'Record List'!A14330&amp;'Record List'!B14330&amp;'Record List'!C14330&amp;'Record List'!D14330&amp;"kg"</f>
        <v>STEINBORN LIFT16M90kg</v>
      </c>
      <c r="B14392" s="13">
        <f>'Record List'!E14330</f>
        <v>185</v>
      </c>
      <c r="C14392" s="14" t="str">
        <f>LEFT('Record List'!F14330,FIND(",",'Record List'!F14330)+2)</f>
        <v>Longbine, K</v>
      </c>
      <c r="D14392" s="16" t="str">
        <f>TEXT('Record List'!G14330,"m/d/yyyy")</f>
        <v>6/17/2006</v>
      </c>
      <c r="E14392" s="10"/>
    </row>
    <row r="14393" spans="1:5" x14ac:dyDescent="0.25">
      <c r="A14393" s="12" t="str">
        <f>'Record List'!A14331&amp;'Record List'!B14331&amp;'Record List'!C14331&amp;'Record List'!D14331&amp;"kg"</f>
        <v>STEINBORN LIFT16M95kg</v>
      </c>
      <c r="B14393" s="13">
        <f>'Record List'!E14331</f>
        <v>235</v>
      </c>
      <c r="C14393" s="14" t="str">
        <f>LEFT('Record List'!F14331,FIND(",",'Record List'!F14331)+2)</f>
        <v>Heater, L</v>
      </c>
      <c r="D14393" s="16" t="str">
        <f>TEXT('Record List'!G14331,"m/d/yyyy")</f>
        <v>1/31/2009</v>
      </c>
      <c r="E14393" s="10"/>
    </row>
    <row r="14394" spans="1:5" x14ac:dyDescent="0.25">
      <c r="A14394" s="12" t="str">
        <f>'Record List'!A14332&amp;'Record List'!B14332&amp;'Record List'!C14332&amp;'Record List'!D14332&amp;"kg"</f>
        <v>STEINBORN LIFT16M100kg</v>
      </c>
      <c r="B14394" s="13">
        <f>'Record List'!E14332</f>
        <v>154</v>
      </c>
      <c r="C14394" s="14" t="str">
        <f>LEFT('Record List'!F14332,FIND(",",'Record List'!F14332)+2)</f>
        <v>Frasso, T</v>
      </c>
      <c r="D14394" s="16" t="str">
        <f>TEXT('Record List'!G14332,"m/d/yyyy")</f>
        <v>6/26/1999</v>
      </c>
      <c r="E14394" s="10"/>
    </row>
    <row r="14395" spans="1:5" x14ac:dyDescent="0.25">
      <c r="A14395" s="12" t="str">
        <f>'Record List'!A14333&amp;'Record List'!B14333&amp;'Record List'!C14333&amp;'Record List'!D14333&amp;"kg"</f>
        <v>STEINBORN LIFT16M110kg</v>
      </c>
      <c r="B14395" s="13">
        <f>'Record List'!E14333</f>
        <v>300</v>
      </c>
      <c r="C14395" s="14" t="str">
        <f>LEFT('Record List'!F14333,FIND(",",'Record List'!F14333)+2)</f>
        <v>Reel, I</v>
      </c>
      <c r="D14395" s="16" t="str">
        <f>TEXT('Record List'!G14333,"m/d/yyyy")</f>
        <v>1/15/2005</v>
      </c>
      <c r="E14395" s="10"/>
    </row>
    <row r="14396" spans="1:5" x14ac:dyDescent="0.25">
      <c r="A14396" s="12" t="str">
        <f>'Record List'!A14334&amp;'Record List'!B14334&amp;'Record List'!C14334&amp;'Record List'!D14334&amp;"kg"</f>
        <v>STEINBORN LIFT18M80kg</v>
      </c>
      <c r="B14396" s="13">
        <f>'Record List'!E14334</f>
        <v>255</v>
      </c>
      <c r="C14396" s="14" t="str">
        <f>LEFT('Record List'!F14334,FIND(",",'Record List'!F14334)+2)</f>
        <v>Smith, A</v>
      </c>
      <c r="D14396" s="16" t="str">
        <f>TEXT('Record List'!G14334,"m/d/yyyy")</f>
        <v>6/24/2001</v>
      </c>
      <c r="E14396" s="10"/>
    </row>
    <row r="14397" spans="1:5" x14ac:dyDescent="0.25">
      <c r="A14397" s="12" t="str">
        <f>'Record List'!A14335&amp;'Record List'!B14335&amp;'Record List'!C14335&amp;'Record List'!D14335&amp;"kg"</f>
        <v>STEINBORN LIFT18M90kg</v>
      </c>
      <c r="B14397" s="13">
        <f>'Record List'!E14335</f>
        <v>198</v>
      </c>
      <c r="C14397" s="14" t="str">
        <f>LEFT('Record List'!F14335,FIND(",",'Record List'!F14335)+2)</f>
        <v>Ciavattone, J</v>
      </c>
      <c r="D14397" s="16" t="str">
        <f>TEXT('Record List'!G14335,"m/d/yyyy")</f>
        <v>6/26/1999</v>
      </c>
      <c r="E14397" s="10"/>
    </row>
    <row r="14398" spans="1:5" x14ac:dyDescent="0.25">
      <c r="A14398" s="12" t="str">
        <f>'Record List'!A14336&amp;'Record List'!B14336&amp;'Record List'!C14336&amp;'Record List'!D14336&amp;"kg"</f>
        <v>STEINBORN LIFT18M95kg</v>
      </c>
      <c r="B14398" s="13">
        <f>'Record List'!E14336</f>
        <v>250</v>
      </c>
      <c r="C14398" s="14" t="str">
        <f>LEFT('Record List'!F14336,FIND(",",'Record List'!F14336)+2)</f>
        <v>Patterson, D</v>
      </c>
      <c r="D14398" s="16" t="str">
        <f>TEXT('Record List'!G14336,"m/d/yyyy")</f>
        <v>1/20/2007</v>
      </c>
      <c r="E14398" s="10"/>
    </row>
    <row r="14399" spans="1:5" x14ac:dyDescent="0.25">
      <c r="A14399" s="12" t="str">
        <f>'Record List'!A14337&amp;'Record List'!B14337&amp;'Record List'!C14337&amp;'Record List'!D14337&amp;"kg"</f>
        <v>STEINBORN LIFT18M110kg</v>
      </c>
      <c r="B14399" s="13">
        <f>'Record List'!E14337</f>
        <v>330</v>
      </c>
      <c r="C14399" s="14" t="str">
        <f>LEFT('Record List'!F14337,FIND(",",'Record List'!F14337)+2)</f>
        <v>Reel, I</v>
      </c>
      <c r="D14399" s="16" t="str">
        <f>TEXT('Record List'!G14337,"m/d/yyyy")</f>
        <v>6/17/2006</v>
      </c>
      <c r="E14399" s="10"/>
    </row>
    <row r="14400" spans="1:5" x14ac:dyDescent="0.25">
      <c r="A14400" s="12" t="str">
        <f>'Record List'!A14338&amp;'Record List'!B14338&amp;'Record List'!C14338&amp;'Record List'!D14338&amp;"kg"</f>
        <v>STEINBORN LIFT18M115kg</v>
      </c>
      <c r="B14400" s="13">
        <f>'Record List'!E14338</f>
        <v>265</v>
      </c>
      <c r="C14400" s="14" t="str">
        <f>LEFT('Record List'!F14338,FIND(",",'Record List'!F14338)+2)</f>
        <v>Stahnke, D</v>
      </c>
      <c r="D14400" s="16" t="str">
        <f>TEXT('Record List'!G14338,"m/d/yyyy")</f>
        <v>9/22/2002</v>
      </c>
      <c r="E14400" s="10"/>
    </row>
    <row r="14401" spans="1:5" x14ac:dyDescent="0.25">
      <c r="A14401" s="12" t="str">
        <f>'Record List'!A14339&amp;'Record List'!B14339&amp;'Record List'!C14339&amp;'Record List'!D14339&amp;"kg"</f>
        <v>STEINBORN LIFT40M65kg</v>
      </c>
      <c r="B14401" s="13">
        <f>'Record List'!E14339</f>
        <v>265</v>
      </c>
      <c r="C14401" s="14" t="str">
        <f>LEFT('Record List'!F14339,FIND(",",'Record List'!F14339)+2)</f>
        <v>Pensyl, B</v>
      </c>
      <c r="D14401" s="16" t="str">
        <f>TEXT('Record List'!G14339,"m/d/yyyy")</f>
        <v>11/23/1991</v>
      </c>
      <c r="E14401" s="10"/>
    </row>
    <row r="14402" spans="1:5" x14ac:dyDescent="0.25">
      <c r="A14402" s="12" t="str">
        <f>'Record List'!A14340&amp;'Record List'!B14340&amp;'Record List'!C14340&amp;'Record List'!D14340&amp;"kg"</f>
        <v>STEINBORN LIFT40M70kg</v>
      </c>
      <c r="B14402" s="13">
        <f>'Record List'!E14340</f>
        <v>259</v>
      </c>
      <c r="C14402" s="14" t="str">
        <f>LEFT('Record List'!F14340,FIND(",",'Record List'!F14340)+2)</f>
        <v>Waterman, C</v>
      </c>
      <c r="D14402" s="16" t="str">
        <f>TEXT('Record List'!G14340,"m/d/yyyy")</f>
        <v>2/24/1996</v>
      </c>
      <c r="E14402" s="10"/>
    </row>
    <row r="14403" spans="1:5" x14ac:dyDescent="0.25">
      <c r="A14403" s="12" t="str">
        <f>'Record List'!A14341&amp;'Record List'!B14341&amp;'Record List'!C14341&amp;'Record List'!D14341&amp;"kg"</f>
        <v>STEINBORN LIFT40M75kg</v>
      </c>
      <c r="B14403" s="13">
        <f>'Record List'!E14341</f>
        <v>280</v>
      </c>
      <c r="C14403" s="14" t="str">
        <f>LEFT('Record List'!F14341,FIND(",",'Record List'!F14341)+2)</f>
        <v>Waterman, C</v>
      </c>
      <c r="D14403" s="16" t="str">
        <f>TEXT('Record List'!G14341,"m/d/yyyy")</f>
        <v>6/14/1997</v>
      </c>
      <c r="E14403" s="10"/>
    </row>
    <row r="14404" spans="1:5" x14ac:dyDescent="0.25">
      <c r="A14404" s="12" t="str">
        <f>'Record List'!A14342&amp;'Record List'!B14342&amp;'Record List'!C14342&amp;'Record List'!D14342&amp;"kg"</f>
        <v>STEINBORN LIFT40M80kg</v>
      </c>
      <c r="B14404" s="13">
        <f>'Record List'!E14342</f>
        <v>330</v>
      </c>
      <c r="C14404" s="14" t="str">
        <f>LEFT('Record List'!F14342,FIND(",",'Record List'!F14342)+2)</f>
        <v>Hirsh, B</v>
      </c>
      <c r="D14404" s="16" t="str">
        <f>TEXT('Record List'!G14342,"m/d/yyyy")</f>
        <v>6/14/1997</v>
      </c>
      <c r="E14404" s="10"/>
    </row>
    <row r="14405" spans="1:5" x14ac:dyDescent="0.25">
      <c r="A14405" s="12" t="str">
        <f>'Record List'!A14343&amp;'Record List'!B14343&amp;'Record List'!C14343&amp;'Record List'!D14343&amp;"kg"</f>
        <v>STEINBORN LIFT40M85kg</v>
      </c>
      <c r="B14405" s="13">
        <f>'Record List'!E14343</f>
        <v>275</v>
      </c>
      <c r="C14405" s="14" t="str">
        <f>LEFT('Record List'!F14343,FIND(",",'Record List'!F14343)+2)</f>
        <v>Smith, A</v>
      </c>
      <c r="D14405" s="16" t="str">
        <f>TEXT('Record List'!G14343,"m/d/yyyy")</f>
        <v>8/21/2022</v>
      </c>
      <c r="E14405" s="10"/>
    </row>
    <row r="14406" spans="1:5" x14ac:dyDescent="0.25">
      <c r="A14406" s="12" t="str">
        <f>'Record List'!A14344&amp;'Record List'!B14344&amp;'Record List'!C14344&amp;'Record List'!D14344&amp;"kg"</f>
        <v>STEINBORN LIFT40M90kg</v>
      </c>
      <c r="B14406" s="13">
        <f>'Record List'!E14344</f>
        <v>320</v>
      </c>
      <c r="C14406" s="14" t="str">
        <f>LEFT('Record List'!F14344,FIND(",",'Record List'!F14344)+2)</f>
        <v>Montini, R</v>
      </c>
      <c r="D14406" s="16" t="str">
        <f>TEXT('Record List'!G14344,"m/d/yyyy")</f>
        <v>7/13/1991</v>
      </c>
      <c r="E14406" s="10"/>
    </row>
    <row r="14407" spans="1:5" x14ac:dyDescent="0.25">
      <c r="A14407" s="12" t="str">
        <f>'Record List'!A14345&amp;'Record List'!B14345&amp;'Record List'!C14345&amp;'Record List'!D14345&amp;"kg"</f>
        <v>STEINBORN LIFT40M95kg</v>
      </c>
      <c r="B14407" s="13">
        <f>'Record List'!E14345</f>
        <v>276</v>
      </c>
      <c r="C14407" s="14" t="str">
        <f>LEFT('Record List'!F14345,FIND(",",'Record List'!F14345)+2)</f>
        <v>Montini, P</v>
      </c>
      <c r="D14407" s="16" t="str">
        <f>TEXT('Record List'!G14345,"m/d/yyyy")</f>
        <v>7/13/1991</v>
      </c>
      <c r="E14407" s="10"/>
    </row>
    <row r="14408" spans="1:5" x14ac:dyDescent="0.25">
      <c r="A14408" s="12" t="str">
        <f>'Record List'!A14346&amp;'Record List'!B14346&amp;'Record List'!C14346&amp;'Record List'!D14346&amp;"kg"</f>
        <v>STEINBORN LIFT40M100kg</v>
      </c>
      <c r="B14408" s="13">
        <f>'Record List'!E14346</f>
        <v>276</v>
      </c>
      <c r="C14408" s="14" t="str">
        <f>LEFT('Record List'!F14346,FIND(",",'Record List'!F14346)+2)</f>
        <v>Kurtz, J</v>
      </c>
      <c r="D14408" s="16" t="str">
        <f>TEXT('Record List'!G14346,"m/d/yyyy")</f>
        <v>7/13/1991</v>
      </c>
      <c r="E14408" s="10"/>
    </row>
    <row r="14409" spans="1:5" x14ac:dyDescent="0.25">
      <c r="A14409" s="12" t="str">
        <f>'Record List'!A14347&amp;'Record List'!B14347&amp;'Record List'!C14347&amp;'Record List'!D14347&amp;"kg"</f>
        <v>STEINBORN LIFT40M105kg</v>
      </c>
      <c r="B14409" s="13">
        <f>'Record List'!E14347</f>
        <v>240</v>
      </c>
      <c r="C14409" s="14" t="str">
        <f>LEFT('Record List'!F14347,FIND(",",'Record List'!F14347)+2)</f>
        <v>Carter, J</v>
      </c>
      <c r="D14409" s="16" t="str">
        <f>TEXT('Record List'!G14347,"m/d/yyyy")</f>
        <v>1/31/1998</v>
      </c>
      <c r="E14409" s="10"/>
    </row>
    <row r="14410" spans="1:5" x14ac:dyDescent="0.25">
      <c r="A14410" s="12" t="str">
        <f>'Record List'!A14348&amp;'Record List'!B14348&amp;'Record List'!C14348&amp;'Record List'!D14348&amp;"kg"</f>
        <v>STEINBORN LIFT40M110kg</v>
      </c>
      <c r="B14410" s="13">
        <f>'Record List'!E14348</f>
        <v>446</v>
      </c>
      <c r="C14410" s="14" t="str">
        <f>LEFT('Record List'!F14348,FIND(",",'Record List'!F14348)+2)</f>
        <v>Ullom, C</v>
      </c>
      <c r="D14410" s="16" t="str">
        <f>TEXT('Record List'!G14348,"m/d/yyyy")</f>
        <v>10/6/2012</v>
      </c>
      <c r="E14410" s="10"/>
    </row>
    <row r="14411" spans="1:5" x14ac:dyDescent="0.25">
      <c r="A14411" s="12" t="str">
        <f>'Record List'!A14349&amp;'Record List'!B14349&amp;'Record List'!C14349&amp;'Record List'!D14349&amp;"kg"</f>
        <v>STEINBORN LIFT40M115kg</v>
      </c>
      <c r="B14411" s="13">
        <f>'Record List'!E14349</f>
        <v>405</v>
      </c>
      <c r="C14411" s="14" t="str">
        <f>LEFT('Record List'!F14349,FIND(",",'Record List'!F14349)+2)</f>
        <v>Myers, A</v>
      </c>
      <c r="D14411" s="16" t="str">
        <f>TEXT('Record List'!G14349,"m/d/yyyy")</f>
        <v>1/20/2007</v>
      </c>
      <c r="E14411" s="10"/>
    </row>
    <row r="14412" spans="1:5" x14ac:dyDescent="0.25">
      <c r="A14412" s="12" t="str">
        <f>'Record List'!A14350&amp;'Record List'!B14350&amp;'Record List'!C14350&amp;'Record List'!D14350&amp;"kg"</f>
        <v>STEINBORN LIFT40M120kg</v>
      </c>
      <c r="B14412" s="13">
        <f>'Record List'!E14350</f>
        <v>353</v>
      </c>
      <c r="C14412" s="14" t="str">
        <f>LEFT('Record List'!F14350,FIND(",",'Record List'!F14350)+2)</f>
        <v>Fulton, K</v>
      </c>
      <c r="D14412" s="16" t="str">
        <f>TEXT('Record List'!G14350,"m/d/yyyy")</f>
        <v>10/7/2001</v>
      </c>
      <c r="E14412" s="10"/>
    </row>
    <row r="14413" spans="1:5" x14ac:dyDescent="0.25">
      <c r="A14413" s="12" t="str">
        <f>'Record List'!A14351&amp;'Record List'!B14351&amp;'Record List'!C14351&amp;'Record List'!D14351&amp;"kg"</f>
        <v>STEINBORN LIFT40M125kg</v>
      </c>
      <c r="B14413" s="13">
        <f>'Record List'!E14351</f>
        <v>165</v>
      </c>
      <c r="C14413" s="14" t="str">
        <f>LEFT('Record List'!F14351,FIND(",",'Record List'!F14351)+2)</f>
        <v>Ciavattone, F</v>
      </c>
      <c r="D14413" s="16" t="str">
        <f>TEXT('Record List'!G14351,"m/d/yyyy")</f>
        <v>4/4/1995</v>
      </c>
      <c r="E14413" s="10"/>
    </row>
    <row r="14414" spans="1:5" x14ac:dyDescent="0.25">
      <c r="A14414" s="12" t="str">
        <f>'Record List'!A14352&amp;'Record List'!B14352&amp;'Record List'!C14352&amp;'Record List'!D14352&amp;"kg"</f>
        <v>STEINBORN LIFT45M60kg</v>
      </c>
      <c r="B14414" s="13">
        <f>'Record List'!E14352</f>
        <v>226</v>
      </c>
      <c r="C14414" s="14" t="str">
        <f>LEFT('Record List'!F14352,FIND(",",'Record List'!F14352)+2)</f>
        <v>McKean, J</v>
      </c>
      <c r="D14414" s="16" t="str">
        <f>TEXT('Record List'!G14352,"m/d/yyyy")</f>
        <v>5/30/1992</v>
      </c>
      <c r="E14414" s="10"/>
    </row>
    <row r="14415" spans="1:5" x14ac:dyDescent="0.25">
      <c r="A14415" s="12" t="str">
        <f>'Record List'!A14353&amp;'Record List'!B14353&amp;'Record List'!C14353&amp;'Record List'!D14353&amp;"kg"</f>
        <v>STEINBORN LIFT45M65kg</v>
      </c>
      <c r="B14415" s="13">
        <f>'Record List'!E14353</f>
        <v>243</v>
      </c>
      <c r="C14415" s="14" t="str">
        <f>LEFT('Record List'!F14353,FIND(",",'Record List'!F14353)+2)</f>
        <v>Pensyl, B</v>
      </c>
      <c r="D14415" s="16" t="str">
        <f>TEXT('Record List'!G14353,"m/d/yyyy")</f>
        <v>5/22/1993</v>
      </c>
      <c r="E14415" s="10"/>
    </row>
    <row r="14416" spans="1:5" x14ac:dyDescent="0.25">
      <c r="A14416" s="12" t="str">
        <f>'Record List'!A14354&amp;'Record List'!B14354&amp;'Record List'!C14354&amp;'Record List'!D14354&amp;"kg"</f>
        <v>STEINBORN LIFT45M70kg</v>
      </c>
      <c r="B14416" s="13">
        <f>'Record List'!E14354</f>
        <v>248</v>
      </c>
      <c r="C14416" s="14" t="str">
        <f>LEFT('Record List'!F14354,FIND(",",'Record List'!F14354)+2)</f>
        <v>McKean, J</v>
      </c>
      <c r="D14416" s="16" t="str">
        <f>TEXT('Record List'!G14354,"m/d/yyyy")</f>
        <v>7/18/1993</v>
      </c>
      <c r="E14416" s="10"/>
    </row>
    <row r="14417" spans="1:5" x14ac:dyDescent="0.25">
      <c r="A14417" s="12" t="str">
        <f>'Record List'!A14355&amp;'Record List'!B14355&amp;'Record List'!C14355&amp;'Record List'!D14355&amp;"kg"</f>
        <v>STEINBORN LIFT45M80kg</v>
      </c>
      <c r="B14417" s="13">
        <f>'Record List'!E14355</f>
        <v>198</v>
      </c>
      <c r="C14417" s="14" t="str">
        <f>LEFT('Record List'!F14355,FIND(",",'Record List'!F14355)+2)</f>
        <v>Habecker, D</v>
      </c>
      <c r="D14417" s="16" t="str">
        <f>TEXT('Record List'!G14355,"m/d/yyyy")</f>
        <v>7/13/1991</v>
      </c>
      <c r="E14417" s="10"/>
    </row>
    <row r="14418" spans="1:5" x14ac:dyDescent="0.25">
      <c r="A14418" s="12" t="str">
        <f>'Record List'!A14356&amp;'Record List'!B14356&amp;'Record List'!C14356&amp;'Record List'!D14356&amp;"kg"</f>
        <v>STEINBORN LIFT45M85kg</v>
      </c>
      <c r="B14418" s="13">
        <f>'Record List'!E14356</f>
        <v>220</v>
      </c>
      <c r="C14418" s="14" t="str">
        <f>LEFT('Record List'!F14356,FIND(",",'Record List'!F14356)+2)</f>
        <v>Habecker, D</v>
      </c>
      <c r="D14418" s="16" t="str">
        <f>TEXT('Record List'!G14356,"m/d/yyyy")</f>
        <v>5/30/1992</v>
      </c>
      <c r="E14418" s="10"/>
    </row>
    <row r="14419" spans="1:5" x14ac:dyDescent="0.25">
      <c r="A14419" s="12" t="str">
        <f>'Record List'!A14357&amp;'Record List'!B14357&amp;'Record List'!C14357&amp;'Record List'!D14357&amp;"kg"</f>
        <v>STEINBORN LIFT45M90kg</v>
      </c>
      <c r="B14419" s="13">
        <f>'Record List'!E14357</f>
        <v>331</v>
      </c>
      <c r="C14419" s="14" t="str">
        <f>LEFT('Record List'!F14357,FIND(",",'Record List'!F14357)+2)</f>
        <v>Montini, R</v>
      </c>
      <c r="D14419" s="16" t="str">
        <f>TEXT('Record List'!G14357,"m/d/yyyy")</f>
        <v>5/22/1993</v>
      </c>
      <c r="E14419" s="10"/>
    </row>
    <row r="14420" spans="1:5" x14ac:dyDescent="0.25">
      <c r="A14420" s="12" t="str">
        <f>'Record List'!A14358&amp;'Record List'!B14358&amp;'Record List'!C14358&amp;'Record List'!D14358&amp;"kg"</f>
        <v>STEINBORN LIFT45M95kg</v>
      </c>
      <c r="B14420" s="13">
        <f>'Record List'!E14358</f>
        <v>250</v>
      </c>
      <c r="C14420" s="14" t="str">
        <f>LEFT('Record List'!F14358,FIND(",",'Record List'!F14358)+2)</f>
        <v>Burnett, L</v>
      </c>
      <c r="D14420" s="16" t="str">
        <f>TEXT('Record List'!G14358,"m/d/yyyy")</f>
        <v>1/20/2007</v>
      </c>
      <c r="E14420" s="10"/>
    </row>
    <row r="14421" spans="1:5" x14ac:dyDescent="0.25">
      <c r="A14421" s="12" t="str">
        <f>'Record List'!A14359&amp;'Record List'!B14359&amp;'Record List'!C14359&amp;'Record List'!D14359&amp;"kg"</f>
        <v>STEINBORN LIFT45M100kg</v>
      </c>
      <c r="B14421" s="13">
        <f>'Record List'!E14359</f>
        <v>330</v>
      </c>
      <c r="C14421" s="14" t="str">
        <f>LEFT('Record List'!F14359,FIND(",",'Record List'!F14359)+2)</f>
        <v>Schock, E</v>
      </c>
      <c r="D14421" s="16" t="str">
        <f>TEXT('Record List'!G14359,"m/d/yyyy")</f>
        <v>9/1/2001</v>
      </c>
      <c r="E14421" s="10"/>
    </row>
    <row r="14422" spans="1:5" x14ac:dyDescent="0.25">
      <c r="A14422" s="12" t="str">
        <f>'Record List'!A14360&amp;'Record List'!B14360&amp;'Record List'!C14360&amp;'Record List'!D14360&amp;"kg"</f>
        <v>STEINBORN LIFT45M105kg</v>
      </c>
      <c r="B14422" s="13">
        <f>'Record List'!E14360</f>
        <v>331</v>
      </c>
      <c r="C14422" s="14" t="str">
        <f>LEFT('Record List'!F14360,FIND(",",'Record List'!F14360)+2)</f>
        <v>Schock, E</v>
      </c>
      <c r="D14422" s="16" t="str">
        <f>TEXT('Record List'!G14360,"m/d/yyyy")</f>
        <v>9/22/2002</v>
      </c>
      <c r="E14422" s="10"/>
    </row>
    <row r="14423" spans="1:5" x14ac:dyDescent="0.25">
      <c r="A14423" s="12" t="str">
        <f>'Record List'!A14361&amp;'Record List'!B14361&amp;'Record List'!C14361&amp;'Record List'!D14361&amp;"kg"</f>
        <v>STEINBORN LIFT45M110kg</v>
      </c>
      <c r="B14423" s="13">
        <f>'Record List'!E14361</f>
        <v>341</v>
      </c>
      <c r="C14423" s="14" t="str">
        <f>LEFT('Record List'!F14361,FIND(",",'Record List'!F14361)+2)</f>
        <v>Myers, A</v>
      </c>
      <c r="D14423" s="16" t="str">
        <f>TEXT('Record List'!G14361,"m/d/yyyy")</f>
        <v>7/31/2012</v>
      </c>
      <c r="E14423" s="10"/>
    </row>
    <row r="14424" spans="1:5" x14ac:dyDescent="0.25">
      <c r="A14424" s="12" t="str">
        <f>'Record List'!A14362&amp;'Record List'!B14362&amp;'Record List'!C14362&amp;'Record List'!D14362&amp;"kg"</f>
        <v>STEINBORN LIFT45M115kg</v>
      </c>
      <c r="B14424" s="13">
        <f>'Record List'!E14362</f>
        <v>235</v>
      </c>
      <c r="C14424" s="14" t="str">
        <f>LEFT('Record List'!F14362,FIND(",",'Record List'!F14362)+2)</f>
        <v>Garcia, J</v>
      </c>
      <c r="D14424" s="16" t="str">
        <f>TEXT('Record List'!G14362,"m/d/yyyy")</f>
        <v>6/24/2001</v>
      </c>
      <c r="E14424" s="10"/>
    </row>
    <row r="14425" spans="1:5" x14ac:dyDescent="0.25">
      <c r="A14425" s="12" t="str">
        <f>'Record List'!A14363&amp;'Record List'!B14363&amp;'Record List'!C14363&amp;'Record List'!D14363&amp;"kg"</f>
        <v>STEINBORN LIFT45M120kg</v>
      </c>
      <c r="B14425" s="13">
        <f>'Record List'!E14363</f>
        <v>287</v>
      </c>
      <c r="C14425" s="14" t="str">
        <f>LEFT('Record List'!F14363,FIND(",",'Record List'!F14363)+2)</f>
        <v>Schmidt, S</v>
      </c>
      <c r="D14425" s="16" t="str">
        <f>TEXT('Record List'!G14363,"m/d/yyyy")</f>
        <v>6/26/1999</v>
      </c>
      <c r="E14425" s="10"/>
    </row>
    <row r="14426" spans="1:5" x14ac:dyDescent="0.25">
      <c r="A14426" s="12" t="str">
        <f>'Record List'!A14364&amp;'Record List'!B14364&amp;'Record List'!C14364&amp;'Record List'!D14364&amp;"kg"</f>
        <v>STEINBORN LIFT45M125kg</v>
      </c>
      <c r="B14426" s="13">
        <f>'Record List'!E14364</f>
        <v>99</v>
      </c>
      <c r="C14426" s="14" t="str">
        <f>LEFT('Record List'!F14364,FIND(",",'Record List'!F14364)+2)</f>
        <v>Ciavattone, F</v>
      </c>
      <c r="D14426" s="16" t="str">
        <f>TEXT('Record List'!G14364,"m/d/yyyy")</f>
        <v>9/22/2002</v>
      </c>
      <c r="E14426" s="10"/>
    </row>
    <row r="14427" spans="1:5" x14ac:dyDescent="0.25">
      <c r="A14427" s="12" t="str">
        <f>'Record List'!A14365&amp;'Record List'!B14365&amp;'Record List'!C14365&amp;'Record List'!D14365&amp;"kg"</f>
        <v>STEINBORN LIFT45M125+kg</v>
      </c>
      <c r="B14427" s="13">
        <f>'Record List'!E14365</f>
        <v>370</v>
      </c>
      <c r="C14427" s="14" t="str">
        <f>LEFT('Record List'!F14365,FIND(",",'Record List'!F14365)+2)</f>
        <v>Maxey, B</v>
      </c>
      <c r="D14427" s="16" t="str">
        <f>TEXT('Record List'!G14365,"m/d/yyyy")</f>
        <v>1/15/2005</v>
      </c>
      <c r="E14427" s="10"/>
    </row>
    <row r="14428" spans="1:5" x14ac:dyDescent="0.25">
      <c r="A14428" s="12" t="str">
        <f>'Record List'!A14366&amp;'Record List'!B14366&amp;'Record List'!C14366&amp;'Record List'!D14366&amp;"kg"</f>
        <v>STEINBORN LIFT50M75kg</v>
      </c>
      <c r="B14428" s="13">
        <f>'Record List'!E14366</f>
        <v>216</v>
      </c>
      <c r="C14428" s="14" t="str">
        <f>LEFT('Record List'!F14366,FIND(",",'Record List'!F14366)+2)</f>
        <v>McKean, J</v>
      </c>
      <c r="D14428" s="16" t="str">
        <f>TEXT('Record List'!G14366,"m/d/yyyy")</f>
        <v>6/26/1999</v>
      </c>
      <c r="E14428" s="10"/>
    </row>
    <row r="14429" spans="1:5" x14ac:dyDescent="0.25">
      <c r="A14429" s="12" t="str">
        <f>'Record List'!A14367&amp;'Record List'!B14367&amp;'Record List'!C14367&amp;'Record List'!D14367&amp;"kg"</f>
        <v>STEINBORN LIFT50M80kg</v>
      </c>
      <c r="B14429" s="13">
        <f>'Record List'!E14367</f>
        <v>231</v>
      </c>
      <c r="C14429" s="14" t="str">
        <f>LEFT('Record List'!F14367,FIND(",",'Record List'!F14367)+2)</f>
        <v>Habecker, D</v>
      </c>
      <c r="D14429" s="16" t="str">
        <f>TEXT('Record List'!G14367,"m/d/yyyy")</f>
        <v>5/22/1993</v>
      </c>
      <c r="E14429" s="10"/>
    </row>
    <row r="14430" spans="1:5" x14ac:dyDescent="0.25">
      <c r="A14430" s="12" t="str">
        <f>'Record List'!A14368&amp;'Record List'!B14368&amp;'Record List'!C14368&amp;'Record List'!D14368&amp;"kg"</f>
        <v>STEINBORN LIFT50M85kg</v>
      </c>
      <c r="B14430" s="13">
        <f>'Record List'!E14368</f>
        <v>359</v>
      </c>
      <c r="C14430" s="14" t="str">
        <f>LEFT('Record List'!F14368,FIND(",",'Record List'!F14368)+2)</f>
        <v>Wagman, D</v>
      </c>
      <c r="D14430" s="16" t="str">
        <f>TEXT('Record List'!G14368,"m/d/yyyy")</f>
        <v>10/6/2012</v>
      </c>
      <c r="E14430" s="10"/>
    </row>
    <row r="14431" spans="1:5" x14ac:dyDescent="0.25">
      <c r="A14431" s="12" t="str">
        <f>'Record List'!A14369&amp;'Record List'!B14369&amp;'Record List'!C14369&amp;'Record List'!D14369&amp;"kg"</f>
        <v>STEINBORN LIFT50M90kg</v>
      </c>
      <c r="B14431" s="13">
        <f>'Record List'!E14369</f>
        <v>287</v>
      </c>
      <c r="C14431" s="14" t="str">
        <f>LEFT('Record List'!F14369,FIND(",",'Record List'!F14369)+2)</f>
        <v>DiCiccio, B</v>
      </c>
      <c r="D14431" s="16" t="str">
        <f>TEXT('Record List'!G14369,"m/d/yyyy")</f>
        <v>7/13/1991</v>
      </c>
      <c r="E14431" s="10"/>
    </row>
    <row r="14432" spans="1:5" x14ac:dyDescent="0.25">
      <c r="A14432" s="12" t="str">
        <f>'Record List'!A14370&amp;'Record List'!B14370&amp;'Record List'!C14370&amp;'Record List'!D14370&amp;"kg"</f>
        <v>STEINBORN LIFT50M95kg</v>
      </c>
      <c r="B14432" s="13">
        <f>'Record List'!E14370</f>
        <v>309</v>
      </c>
      <c r="C14432" s="14" t="str">
        <f>LEFT('Record List'!F14370,FIND(",",'Record List'!F14370)+2)</f>
        <v>Vernacchio, J</v>
      </c>
      <c r="D14432" s="16" t="str">
        <f>TEXT('Record List'!G14370,"m/d/yyyy")</f>
        <v>8/26/1990</v>
      </c>
      <c r="E14432" s="10"/>
    </row>
    <row r="14433" spans="1:5" x14ac:dyDescent="0.25">
      <c r="A14433" s="12" t="str">
        <f>'Record List'!A14371&amp;'Record List'!B14371&amp;'Record List'!C14371&amp;'Record List'!D14371&amp;"kg"</f>
        <v>STEINBORN LIFT50M100kg</v>
      </c>
      <c r="B14433" s="13">
        <f>'Record List'!E14371</f>
        <v>250</v>
      </c>
      <c r="C14433" s="14" t="str">
        <f>LEFT('Record List'!F14371,FIND(",",'Record List'!F14371)+2)</f>
        <v>Springs, A</v>
      </c>
      <c r="D14433" s="16" t="str">
        <f>TEXT('Record List'!G14371,"m/d/yyyy")</f>
        <v>2/5/1995</v>
      </c>
      <c r="E14433" s="10"/>
    </row>
    <row r="14434" spans="1:5" x14ac:dyDescent="0.25">
      <c r="A14434" s="12" t="str">
        <f>'Record List'!A14372&amp;'Record List'!B14372&amp;'Record List'!C14372&amp;'Record List'!D14372&amp;"kg"</f>
        <v>STEINBORN LIFT50M105kg</v>
      </c>
      <c r="B14434" s="13">
        <f>'Record List'!E14372</f>
        <v>331</v>
      </c>
      <c r="C14434" s="14" t="str">
        <f>LEFT('Record List'!F14372,FIND(",",'Record List'!F14372)+2)</f>
        <v>Malloy, J</v>
      </c>
      <c r="D14434" s="16" t="str">
        <f>TEXT('Record List'!G14372,"m/d/yyyy")</f>
        <v>5/30/1992</v>
      </c>
      <c r="E14434" s="10"/>
    </row>
    <row r="14435" spans="1:5" x14ac:dyDescent="0.25">
      <c r="A14435" s="12" t="str">
        <f>'Record List'!A14373&amp;'Record List'!B14373&amp;'Record List'!C14373&amp;'Record List'!D14373&amp;"kg"</f>
        <v>STEINBORN LIFT50M110kg</v>
      </c>
      <c r="B14435" s="13">
        <f>'Record List'!E14373</f>
        <v>336</v>
      </c>
      <c r="C14435" s="14" t="str">
        <f>LEFT('Record List'!F14373,FIND(",",'Record List'!F14373)+2)</f>
        <v>Malloy, J</v>
      </c>
      <c r="D14435" s="16" t="str">
        <f>TEXT('Record List'!G14373,"m/d/yyyy")</f>
        <v>5/22/1993</v>
      </c>
      <c r="E14435" s="10"/>
    </row>
    <row r="14436" spans="1:5" x14ac:dyDescent="0.25">
      <c r="A14436" s="12" t="str">
        <f>'Record List'!A14374&amp;'Record List'!B14374&amp;'Record List'!C14374&amp;'Record List'!D14374&amp;"kg"</f>
        <v>STEINBORN LIFT50M115kg</v>
      </c>
      <c r="B14436" s="13">
        <f>'Record List'!E14374</f>
        <v>235</v>
      </c>
      <c r="C14436" s="14" t="str">
        <f>LEFT('Record List'!F14374,FIND(",",'Record List'!F14374)+2)</f>
        <v>Garcia, J</v>
      </c>
      <c r="D14436" s="16" t="str">
        <f>TEXT('Record List'!G14374,"m/d/yyyy")</f>
        <v>1/17/2004</v>
      </c>
      <c r="E14436" s="10"/>
    </row>
    <row r="14437" spans="1:5" x14ac:dyDescent="0.25">
      <c r="A14437" s="12" t="str">
        <f>'Record List'!A14375&amp;'Record List'!B14375&amp;'Record List'!C14375&amp;'Record List'!D14375&amp;"kg"</f>
        <v>STEINBORN LIFT50M120kg</v>
      </c>
      <c r="B14437" s="13">
        <f>'Record List'!E14375</f>
        <v>190</v>
      </c>
      <c r="C14437" s="14" t="str">
        <f>LEFT('Record List'!F14375,FIND(",",'Record List'!F14375)+2)</f>
        <v>Geib, B</v>
      </c>
      <c r="D14437" s="16" t="str">
        <f>TEXT('Record List'!G14375,"m/d/yyyy")</f>
        <v>6/14/1997</v>
      </c>
      <c r="E14437" s="10"/>
    </row>
    <row r="14438" spans="1:5" x14ac:dyDescent="0.25">
      <c r="A14438" s="12" t="str">
        <f>'Record List'!A14376&amp;'Record List'!B14376&amp;'Record List'!C14376&amp;'Record List'!D14376&amp;"kg"</f>
        <v>STEINBORN LIFT50M125+kg</v>
      </c>
      <c r="B14438" s="13">
        <f>'Record List'!E14376</f>
        <v>305</v>
      </c>
      <c r="C14438" s="14" t="str">
        <f>LEFT('Record List'!F14376,FIND(",",'Record List'!F14376)+2)</f>
        <v>McCoy, J</v>
      </c>
      <c r="D14438" s="16" t="str">
        <f>TEXT('Record List'!G14376,"m/d/yyyy")</f>
        <v>2/6/1994</v>
      </c>
      <c r="E14438" s="10"/>
    </row>
    <row r="14439" spans="1:5" x14ac:dyDescent="0.25">
      <c r="A14439" s="12" t="str">
        <f>'Record List'!A14377&amp;'Record List'!B14377&amp;'Record List'!C14377&amp;'Record List'!D14377&amp;"kg"</f>
        <v>STEINBORN LIFT55M70kg</v>
      </c>
      <c r="B14439" s="13">
        <f>'Record List'!E14377</f>
        <v>176</v>
      </c>
      <c r="C14439" s="14" t="str">
        <f>LEFT('Record List'!F14377,FIND(",",'Record List'!F14377)+2)</f>
        <v>Freides, S</v>
      </c>
      <c r="D14439" s="16" t="str">
        <f>TEXT('Record List'!G14377,"m/d/yyyy")</f>
        <v>10/12/2014</v>
      </c>
      <c r="E14439" s="10"/>
    </row>
    <row r="14440" spans="1:5" x14ac:dyDescent="0.25">
      <c r="A14440" s="12" t="str">
        <f>'Record List'!A14378&amp;'Record List'!B14378&amp;'Record List'!C14378&amp;'Record List'!D14378&amp;"kg"</f>
        <v>STEINBORN LIFT55M75kg</v>
      </c>
      <c r="B14440" s="13">
        <f>'Record List'!E14378</f>
        <v>165</v>
      </c>
      <c r="C14440" s="14" t="str">
        <f>LEFT('Record List'!F14378,FIND(",",'Record List'!F14378)+2)</f>
        <v>Friesz, D</v>
      </c>
      <c r="D14440" s="16" t="str">
        <f>TEXT('Record List'!G14378,"m/d/yyyy")</f>
        <v>6/26/1999</v>
      </c>
      <c r="E14440" s="10"/>
    </row>
    <row r="14441" spans="1:5" x14ac:dyDescent="0.25">
      <c r="A14441" s="12" t="str">
        <f>'Record List'!A14379&amp;'Record List'!B14379&amp;'Record List'!C14379&amp;'Record List'!D14379&amp;"kg"</f>
        <v>STEINBORN LIFT55M80kg</v>
      </c>
      <c r="B14441" s="13">
        <f>'Record List'!E14379</f>
        <v>254</v>
      </c>
      <c r="C14441" s="14" t="str">
        <f>LEFT('Record List'!F14379,FIND(",",'Record List'!F14379)+2)</f>
        <v>Habecker, D</v>
      </c>
      <c r="D14441" s="16" t="str">
        <f>TEXT('Record List'!G14379,"m/d/yyyy")</f>
        <v>6/26/1999</v>
      </c>
      <c r="E14441" s="10"/>
    </row>
    <row r="14442" spans="1:5" x14ac:dyDescent="0.25">
      <c r="A14442" s="12" t="str">
        <f>'Record List'!A14380&amp;'Record List'!B14380&amp;'Record List'!C14380&amp;'Record List'!D14380&amp;"kg"</f>
        <v>STEINBORN LIFT55M85kg</v>
      </c>
      <c r="B14442" s="13">
        <f>'Record List'!E14380</f>
        <v>265</v>
      </c>
      <c r="C14442" s="14" t="str">
        <f>LEFT('Record List'!F14380,FIND(",",'Record List'!F14380)+2)</f>
        <v>Habecker, D</v>
      </c>
      <c r="D14442" s="16" t="str">
        <f>TEXT('Record List'!G14380,"m/d/yyyy")</f>
        <v>10/11/2000</v>
      </c>
      <c r="E14442" s="10"/>
    </row>
    <row r="14443" spans="1:5" x14ac:dyDescent="0.25">
      <c r="A14443" s="12" t="str">
        <f>'Record List'!A14381&amp;'Record List'!B14381&amp;'Record List'!C14381&amp;'Record List'!D14381&amp;"kg"</f>
        <v>STEINBORN LIFT55M90kg</v>
      </c>
      <c r="B14443" s="13">
        <f>'Record List'!E14381</f>
        <v>276</v>
      </c>
      <c r="C14443" s="14" t="str">
        <f>LEFT('Record List'!F14381,FIND(",",'Record List'!F14381)+2)</f>
        <v>Habecker, D</v>
      </c>
      <c r="D14443" s="16" t="str">
        <f>TEXT('Record List'!G14381,"m/d/yyyy")</f>
        <v>10/7/2001</v>
      </c>
      <c r="E14443" s="10"/>
    </row>
    <row r="14444" spans="1:5" x14ac:dyDescent="0.25">
      <c r="A14444" s="12" t="str">
        <f>'Record List'!A14382&amp;'Record List'!B14382&amp;'Record List'!C14382&amp;'Record List'!D14382&amp;"kg"</f>
        <v>STEINBORN LIFT55M95kg</v>
      </c>
      <c r="B14444" s="13">
        <f>'Record List'!E14382</f>
        <v>200</v>
      </c>
      <c r="C14444" s="14" t="str">
        <f>LEFT('Record List'!F14382,FIND(",",'Record List'!F14382)+2)</f>
        <v>Springs, A</v>
      </c>
      <c r="D14444" s="16" t="str">
        <f>TEXT('Record List'!G14382,"m/d/yyyy")</f>
        <v>1/31/1998</v>
      </c>
      <c r="E14444" s="10"/>
    </row>
    <row r="14445" spans="1:5" x14ac:dyDescent="0.25">
      <c r="A14445" s="12" t="str">
        <f>'Record List'!A14383&amp;'Record List'!B14383&amp;'Record List'!C14383&amp;'Record List'!D14383&amp;"kg"</f>
        <v>STEINBORN LIFT55M100kg</v>
      </c>
      <c r="B14445" s="13">
        <f>'Record List'!E14383</f>
        <v>195</v>
      </c>
      <c r="C14445" s="14" t="str">
        <f>LEFT('Record List'!F14383,FIND(",",'Record List'!F14383)+2)</f>
        <v>Garcia, J</v>
      </c>
      <c r="D14445" s="16" t="str">
        <f>TEXT('Record List'!G14383,"m/d/yyyy")</f>
        <v>1/29/2011</v>
      </c>
      <c r="E14445" s="10"/>
    </row>
    <row r="14446" spans="1:5" x14ac:dyDescent="0.25">
      <c r="A14446" s="12" t="str">
        <f>'Record List'!A14384&amp;'Record List'!B14384&amp;'Record List'!C14384&amp;'Record List'!D14384&amp;"kg"</f>
        <v>STEINBORN LIFT55M105kg</v>
      </c>
      <c r="B14446" s="13">
        <f>'Record List'!E14384</f>
        <v>220</v>
      </c>
      <c r="C14446" s="14" t="str">
        <f>LEFT('Record List'!F14384,FIND(",",'Record List'!F14384)+2)</f>
        <v>Wilmot, J</v>
      </c>
      <c r="D14446" s="16" t="str">
        <f>TEXT('Record List'!G14384,"m/d/yyyy")</f>
        <v>9/22/2002</v>
      </c>
      <c r="E14446" s="10"/>
    </row>
    <row r="14447" spans="1:5" x14ac:dyDescent="0.25">
      <c r="A14447" s="12" t="str">
        <f>'Record List'!A14385&amp;'Record List'!B14385&amp;'Record List'!C14385&amp;'Record List'!D14385&amp;"kg"</f>
        <v>STEINBORN LIFT55M110kg</v>
      </c>
      <c r="B14447" s="13">
        <f>'Record List'!E14385</f>
        <v>350</v>
      </c>
      <c r="C14447" s="14" t="str">
        <f>LEFT('Record List'!F14385,FIND(",",'Record List'!F14385)+2)</f>
        <v>Malloy, J</v>
      </c>
      <c r="D14447" s="16" t="str">
        <f>TEXT('Record List'!G14385,"m/d/yyyy")</f>
        <v>6/14/1997</v>
      </c>
      <c r="E14447" s="10"/>
    </row>
    <row r="14448" spans="1:5" x14ac:dyDescent="0.25">
      <c r="A14448" s="12" t="str">
        <f>'Record List'!A14386&amp;'Record List'!B14386&amp;'Record List'!C14386&amp;'Record List'!D14386&amp;"kg"</f>
        <v>STEINBORN LIFT55M115kg</v>
      </c>
      <c r="B14448" s="13">
        <f>'Record List'!E14386</f>
        <v>292</v>
      </c>
      <c r="C14448" s="14" t="str">
        <f>LEFT('Record List'!F14386,FIND(",",'Record List'!F14386)+2)</f>
        <v>Glasgow, D</v>
      </c>
      <c r="D14448" s="16" t="str">
        <f>TEXT('Record List'!G14386,"m/d/yyyy")</f>
        <v>10/6/2012</v>
      </c>
      <c r="E14448" s="10"/>
    </row>
    <row r="14449" spans="1:5" x14ac:dyDescent="0.25">
      <c r="A14449" s="12" t="str">
        <f>'Record List'!A14387&amp;'Record List'!B14387&amp;'Record List'!C14387&amp;'Record List'!D14387&amp;"kg"</f>
        <v>STEINBORN LIFT55M120kg</v>
      </c>
      <c r="B14449" s="13">
        <f>'Record List'!E14387</f>
        <v>331</v>
      </c>
      <c r="C14449" s="14" t="str">
        <f>LEFT('Record List'!F14387,FIND(",",'Record List'!F14387)+2)</f>
        <v>Malloy, J</v>
      </c>
      <c r="D14449" s="16" t="str">
        <f>TEXT('Record List'!G14387,"m/d/yyyy")</f>
        <v>6/26/1999</v>
      </c>
      <c r="E14449" s="10"/>
    </row>
    <row r="14450" spans="1:5" x14ac:dyDescent="0.25">
      <c r="A14450" s="12" t="str">
        <f>'Record List'!A14388&amp;'Record List'!B14388&amp;'Record List'!C14388&amp;'Record List'!D14388&amp;"kg"</f>
        <v>STEINBORN LIFT60M75kg</v>
      </c>
      <c r="B14450" s="13">
        <f>'Record List'!E14388</f>
        <v>292</v>
      </c>
      <c r="C14450" s="14" t="str">
        <f>LEFT('Record List'!F14388,FIND(",",'Record List'!F14388)+2)</f>
        <v>Montini, A</v>
      </c>
      <c r="D14450" s="16" t="str">
        <f>TEXT('Record List'!G14388,"m/d/yyyy")</f>
        <v>5/30/1992</v>
      </c>
      <c r="E14450" s="10"/>
    </row>
    <row r="14451" spans="1:5" x14ac:dyDescent="0.25">
      <c r="A14451" s="12" t="str">
        <f>'Record List'!A14389&amp;'Record List'!B14389&amp;'Record List'!C14389&amp;'Record List'!D14389&amp;"kg"</f>
        <v>STEINBORN LIFT60M80kg</v>
      </c>
      <c r="B14451" s="13">
        <f>'Record List'!E14389</f>
        <v>303</v>
      </c>
      <c r="C14451" s="14" t="str">
        <f>LEFT('Record List'!F14389,FIND(",",'Record List'!F14389)+2)</f>
        <v>Montini, A</v>
      </c>
      <c r="D14451" s="16" t="str">
        <f>TEXT('Record List'!G14389,"m/d/yyyy")</f>
        <v>11/23/1991</v>
      </c>
      <c r="E14451" s="10"/>
    </row>
    <row r="14452" spans="1:5" x14ac:dyDescent="0.25">
      <c r="A14452" s="12" t="str">
        <f>'Record List'!A14390&amp;'Record List'!B14390&amp;'Record List'!C14390&amp;'Record List'!D14390&amp;"kg"</f>
        <v>STEINBORN LIFT60M85kg</v>
      </c>
      <c r="B14452" s="13">
        <f>'Record List'!E14390</f>
        <v>254</v>
      </c>
      <c r="C14452" s="14" t="str">
        <f>LEFT('Record List'!F14390,FIND(",",'Record List'!F14390)+2)</f>
        <v>DiCiccio, B</v>
      </c>
      <c r="D14452" s="16" t="str">
        <f>TEXT('Record List'!G14390,"m/d/yyyy")</f>
        <v>6/29/2002</v>
      </c>
      <c r="E14452" s="10"/>
    </row>
    <row r="14453" spans="1:5" x14ac:dyDescent="0.25">
      <c r="A14453" s="12" t="str">
        <f>'Record List'!A14391&amp;'Record List'!B14391&amp;'Record List'!C14391&amp;'Record List'!D14391&amp;"kg"</f>
        <v>STEINBORN LIFT60M90kg</v>
      </c>
      <c r="B14453" s="13">
        <f>'Record List'!E14391</f>
        <v>198</v>
      </c>
      <c r="C14453" s="14" t="str">
        <f>LEFT('Record List'!F14391,FIND(",",'Record List'!F14391)+2)</f>
        <v>Habecker, D</v>
      </c>
      <c r="D14453" s="16" t="str">
        <f>TEXT('Record List'!G14391,"m/d/yyyy")</f>
        <v>10/14/2006</v>
      </c>
      <c r="E14453" s="10"/>
    </row>
    <row r="14454" spans="1:5" x14ac:dyDescent="0.25">
      <c r="A14454" s="12" t="str">
        <f>'Record List'!A14392&amp;'Record List'!B14392&amp;'Record List'!C14392&amp;'Record List'!D14392&amp;"kg"</f>
        <v>STEINBORN LIFT60M95kg</v>
      </c>
      <c r="B14454" s="13">
        <f>'Record List'!E14392</f>
        <v>125</v>
      </c>
      <c r="C14454" s="14" t="str">
        <f>LEFT('Record List'!F14392,FIND(",",'Record List'!F14392)+2)</f>
        <v>Garcia, J</v>
      </c>
      <c r="D14454" s="16" t="str">
        <f>TEXT('Record List'!G14392,"m/d/yyyy")</f>
        <v>4/23/2016</v>
      </c>
      <c r="E14454" s="10"/>
    </row>
    <row r="14455" spans="1:5" x14ac:dyDescent="0.25">
      <c r="A14455" s="12" t="str">
        <f>'Record List'!A14393&amp;'Record List'!B14393&amp;'Record List'!C14393&amp;'Record List'!D14393&amp;"kg"</f>
        <v>STEINBORN LIFT60M100kg</v>
      </c>
      <c r="B14455" s="13">
        <f>'Record List'!E14393</f>
        <v>145</v>
      </c>
      <c r="C14455" s="14" t="str">
        <f>LEFT('Record List'!F14393,FIND(",",'Record List'!F14393)+2)</f>
        <v>Garcia, J</v>
      </c>
      <c r="D14455" s="16" t="str">
        <f>TEXT('Record List'!G14393,"m/d/yyyy")</f>
        <v>3/29/2014</v>
      </c>
      <c r="E14455" s="10"/>
    </row>
    <row r="14456" spans="1:5" x14ac:dyDescent="0.25">
      <c r="A14456" s="12" t="str">
        <f>'Record List'!A14394&amp;'Record List'!B14394&amp;'Record List'!C14394&amp;'Record List'!D14394&amp;"kg"</f>
        <v>STEINBORN LIFT60M105kg</v>
      </c>
      <c r="B14456" s="13">
        <f>'Record List'!E14394</f>
        <v>204</v>
      </c>
      <c r="C14456" s="14" t="str">
        <f>LEFT('Record List'!F14394,FIND(",",'Record List'!F14394)+2)</f>
        <v>Prechtel, H</v>
      </c>
      <c r="D14456" s="16" t="str">
        <f>TEXT('Record List'!G14394,"m/d/yyyy")</f>
        <v>8/28/1988</v>
      </c>
      <c r="E14456" s="10"/>
    </row>
    <row r="14457" spans="1:5" x14ac:dyDescent="0.25">
      <c r="A14457" s="12" t="str">
        <f>'Record List'!A14395&amp;'Record List'!B14395&amp;'Record List'!C14395&amp;'Record List'!D14395&amp;"kg"</f>
        <v>STEINBORN LIFT60M110kg</v>
      </c>
      <c r="B14457" s="13">
        <f>'Record List'!E14395</f>
        <v>121</v>
      </c>
      <c r="C14457" s="14" t="str">
        <f>LEFT('Record List'!F14395,FIND(",",'Record List'!F14395)+2)</f>
        <v>Crozier, B</v>
      </c>
      <c r="D14457" s="16" t="str">
        <f>TEXT('Record List'!G14395,"m/d/yyyy")</f>
        <v>3/4/2000</v>
      </c>
      <c r="E14457" s="10"/>
    </row>
    <row r="14458" spans="1:5" x14ac:dyDescent="0.25">
      <c r="A14458" s="12" t="str">
        <f>'Record List'!A14396&amp;'Record List'!B14396&amp;'Record List'!C14396&amp;'Record List'!D14396&amp;"kg"</f>
        <v>STEINBORN LIFT60M125+kg</v>
      </c>
      <c r="B14458" s="13">
        <f>'Record List'!E14396</f>
        <v>225</v>
      </c>
      <c r="C14458" s="14" t="str">
        <f>LEFT('Record List'!F14396,FIND(",",'Record List'!F14396)+2)</f>
        <v>Ross, D</v>
      </c>
      <c r="D14458" s="16" t="str">
        <f>TEXT('Record List'!G14396,"m/d/yyyy")</f>
        <v>1/15/2005</v>
      </c>
      <c r="E14458" s="10"/>
    </row>
    <row r="14459" spans="1:5" x14ac:dyDescent="0.25">
      <c r="A14459" s="12" t="str">
        <f>'Record List'!A14397&amp;'Record List'!B14397&amp;'Record List'!C14397&amp;'Record List'!D14397&amp;"kg"</f>
        <v>STEINBORN LIFT65M75kg</v>
      </c>
      <c r="B14459" s="13">
        <f>'Record List'!E14397</f>
        <v>155</v>
      </c>
      <c r="C14459" s="14" t="str">
        <f>LEFT('Record List'!F14397,FIND(",",'Record List'!F14397)+2)</f>
        <v>Mitchell, D</v>
      </c>
      <c r="D14459" s="16" t="str">
        <f>TEXT('Record List'!G14397,"m/d/yyyy")</f>
        <v>10/7/2001</v>
      </c>
      <c r="E14459" s="10"/>
    </row>
    <row r="14460" spans="1:5" x14ac:dyDescent="0.25">
      <c r="A14460" s="12" t="str">
        <f>'Record List'!A14398&amp;'Record List'!B14398&amp;'Record List'!C14398&amp;'Record List'!D14398&amp;"kg"</f>
        <v>STEINBORN LIFT65M80kg</v>
      </c>
      <c r="B14460" s="13">
        <f>'Record List'!E14398</f>
        <v>303</v>
      </c>
      <c r="C14460" s="14" t="str">
        <f>LEFT('Record List'!F14398,FIND(",",'Record List'!F14398)+2)</f>
        <v>Montini, A</v>
      </c>
      <c r="D14460" s="16" t="str">
        <f>TEXT('Record List'!G14398,"m/d/yyyy")</f>
        <v>5/22/1993</v>
      </c>
      <c r="E14460" s="10"/>
    </row>
    <row r="14461" spans="1:5" x14ac:dyDescent="0.25">
      <c r="A14461" s="12" t="str">
        <f>'Record List'!A14399&amp;'Record List'!B14399&amp;'Record List'!C14399&amp;'Record List'!D14399&amp;"kg"</f>
        <v>STEINBORN LIFT65M85kg</v>
      </c>
      <c r="B14461" s="13">
        <f>'Record List'!E14399</f>
        <v>244</v>
      </c>
      <c r="C14461" s="14" t="str">
        <f>LEFT('Record List'!F14399,FIND(",",'Record List'!F14399)+2)</f>
        <v>Habecker, D</v>
      </c>
      <c r="D14461" s="16" t="str">
        <f>TEXT('Record List'!G14399,"m/d/yyyy")</f>
        <v>10/2/2010</v>
      </c>
      <c r="E14461" s="10"/>
    </row>
    <row r="14462" spans="1:5" x14ac:dyDescent="0.25">
      <c r="A14462" s="12" t="str">
        <f>'Record List'!A14400&amp;'Record List'!B14400&amp;'Record List'!C14400&amp;'Record List'!D14400&amp;"kg"</f>
        <v>STEINBORN LIFT65M90kg</v>
      </c>
      <c r="B14462" s="13">
        <f>'Record List'!E14400</f>
        <v>220</v>
      </c>
      <c r="C14462" s="14" t="str">
        <f>LEFT('Record List'!F14400,FIND(",",'Record List'!F14400)+2)</f>
        <v>Komorny, A</v>
      </c>
      <c r="D14462" s="16" t="str">
        <f>TEXT('Record List'!G14400,"m/d/yyyy")</f>
        <v>9/22/2002</v>
      </c>
      <c r="E14462" s="10"/>
    </row>
    <row r="14463" spans="1:5" x14ac:dyDescent="0.25">
      <c r="A14463" s="12" t="str">
        <f>'Record List'!A14401&amp;'Record List'!B14401&amp;'Record List'!C14401&amp;'Record List'!D14401&amp;"kg"</f>
        <v>STEINBORN LIFT65M95kg</v>
      </c>
      <c r="B14463" s="13">
        <f>'Record List'!E14401</f>
        <v>176</v>
      </c>
      <c r="C14463" s="14" t="str">
        <f>LEFT('Record List'!F14401,FIND(",",'Record List'!F14401)+2)</f>
        <v>Monahan, R</v>
      </c>
      <c r="D14463" s="16" t="str">
        <f>TEXT('Record List'!G14401,"m/d/yyyy")</f>
        <v>7/18/1993</v>
      </c>
      <c r="E14463" s="10"/>
    </row>
    <row r="14464" spans="1:5" x14ac:dyDescent="0.25">
      <c r="A14464" s="12" t="str">
        <f>'Record List'!A14402&amp;'Record List'!B14402&amp;'Record List'!C14402&amp;'Record List'!D14402&amp;"kg"</f>
        <v>STEINBORN LIFT65M100kg</v>
      </c>
      <c r="B14464" s="13">
        <f>'Record List'!E14402</f>
        <v>243</v>
      </c>
      <c r="C14464" s="14" t="str">
        <f>LEFT('Record List'!F14402,FIND(",",'Record List'!F14402)+2)</f>
        <v>Prechtel, H</v>
      </c>
      <c r="D14464" s="16" t="str">
        <f>TEXT('Record List'!G14402,"m/d/yyyy")</f>
        <v>7/18/1993</v>
      </c>
      <c r="E14464" s="10"/>
    </row>
    <row r="14465" spans="1:5" x14ac:dyDescent="0.25">
      <c r="A14465" s="12" t="str">
        <f>'Record List'!A14403&amp;'Record List'!B14403&amp;'Record List'!C14403&amp;'Record List'!D14403&amp;"kg"</f>
        <v>STEINBORN LIFT65M105kg</v>
      </c>
      <c r="B14465" s="13">
        <f>'Record List'!E14403</f>
        <v>259</v>
      </c>
      <c r="C14465" s="14" t="str">
        <f>LEFT('Record List'!F14403,FIND(",",'Record List'!F14403)+2)</f>
        <v>Prechtel, H</v>
      </c>
      <c r="D14465" s="16" t="str">
        <f>TEXT('Record List'!G14403,"m/d/yyyy")</f>
        <v>5/30/1992</v>
      </c>
      <c r="E14465" s="10"/>
    </row>
    <row r="14466" spans="1:5" x14ac:dyDescent="0.25">
      <c r="A14466" s="12" t="str">
        <f>'Record List'!A14404&amp;'Record List'!B14404&amp;'Record List'!C14404&amp;'Record List'!D14404&amp;"kg"</f>
        <v>STEINBORN LIFT65M110kg</v>
      </c>
      <c r="B14466" s="13">
        <f>'Record List'!E14404</f>
        <v>198</v>
      </c>
      <c r="C14466" s="14" t="str">
        <f>LEFT('Record List'!F14404,FIND(",",'Record List'!F14404)+2)</f>
        <v>Prechtel, H</v>
      </c>
      <c r="D14466" s="16" t="str">
        <f>TEXT('Record List'!G14404,"m/d/yyyy")</f>
        <v>8/26/1990</v>
      </c>
      <c r="E14466" s="10"/>
    </row>
    <row r="14467" spans="1:5" x14ac:dyDescent="0.25">
      <c r="A14467" s="12" t="str">
        <f>'Record List'!A14405&amp;'Record List'!B14405&amp;'Record List'!C14405&amp;'Record List'!D14405&amp;"kg"</f>
        <v>STEINBORN LIFT65M115kg</v>
      </c>
      <c r="B14467" s="13">
        <f>'Record List'!E14405</f>
        <v>121</v>
      </c>
      <c r="C14467" s="14" t="str">
        <f>LEFT('Record List'!F14405,FIND(",",'Record List'!F14405)+2)</f>
        <v>Myers, L</v>
      </c>
      <c r="D14467" s="16" t="str">
        <f>TEXT('Record List'!G14405,"m/d/yyyy")</f>
        <v>10/6/2012</v>
      </c>
      <c r="E14467" s="10"/>
    </row>
    <row r="14468" spans="1:5" x14ac:dyDescent="0.25">
      <c r="A14468" s="12" t="str">
        <f>'Record List'!A14406&amp;'Record List'!B14406&amp;'Record List'!C14406&amp;'Record List'!D14406&amp;"kg"</f>
        <v>STEINBORN LIFT65M120kg</v>
      </c>
      <c r="B14468" s="13">
        <f>'Record List'!E14406</f>
        <v>159</v>
      </c>
      <c r="C14468" s="14" t="str">
        <f>LEFT('Record List'!F14406,FIND(",",'Record List'!F14406)+2)</f>
        <v>Geib, B</v>
      </c>
      <c r="D14468" s="16" t="str">
        <f>TEXT('Record List'!G14406,"m/d/yyyy")</f>
        <v>10/6/2012</v>
      </c>
      <c r="E14468" s="10"/>
    </row>
    <row r="14469" spans="1:5" x14ac:dyDescent="0.25">
      <c r="A14469" s="12" t="str">
        <f>'Record List'!A14407&amp;'Record List'!B14407&amp;'Record List'!C14407&amp;'Record List'!D14407&amp;"kg"</f>
        <v>STEINBORN LIFT65M125+kg</v>
      </c>
      <c r="B14469" s="13">
        <f>'Record List'!E14407</f>
        <v>145</v>
      </c>
      <c r="C14469" s="14" t="str">
        <f>LEFT('Record List'!F14407,FIND(",",'Record List'!F14407)+2)</f>
        <v>Ross, D</v>
      </c>
      <c r="D14469" s="16" t="str">
        <f>TEXT('Record List'!G14407,"m/d/yyyy")</f>
        <v>1/28/2012</v>
      </c>
      <c r="E14469" s="10"/>
    </row>
    <row r="14470" spans="1:5" x14ac:dyDescent="0.25">
      <c r="A14470" s="12" t="str">
        <f>'Record List'!A14408&amp;'Record List'!B14408&amp;'Record List'!C14408&amp;'Record List'!D14408&amp;"kg"</f>
        <v>STEINBORN LIFT70M75kg</v>
      </c>
      <c r="B14470" s="13">
        <f>'Record List'!E14408</f>
        <v>146</v>
      </c>
      <c r="C14470" s="14" t="str">
        <f>LEFT('Record List'!F14408,FIND(",",'Record List'!F14408)+2)</f>
        <v>Mitchell, D</v>
      </c>
      <c r="D14470" s="16" t="str">
        <f>TEXT('Record List'!G14408,"m/d/yyyy")</f>
        <v>9/22/2002</v>
      </c>
      <c r="E14470" s="10"/>
    </row>
    <row r="14471" spans="1:5" x14ac:dyDescent="0.25">
      <c r="A14471" s="12" t="str">
        <f>'Record List'!A14409&amp;'Record List'!B14409&amp;'Record List'!C14409&amp;'Record List'!D14409&amp;"kg"</f>
        <v>STEINBORN LIFT70M80kg</v>
      </c>
      <c r="B14471" s="13">
        <f>'Record List'!E14409</f>
        <v>209</v>
      </c>
      <c r="C14471" s="14" t="str">
        <f>LEFT('Record List'!F14409,FIND(",",'Record List'!F14409)+2)</f>
        <v>Montini, A</v>
      </c>
      <c r="D14471" s="16" t="str">
        <f>TEXT('Record List'!G14409,"m/d/yyyy")</f>
        <v>3/7/1998</v>
      </c>
      <c r="E14471" s="10"/>
    </row>
    <row r="14472" spans="1:5" x14ac:dyDescent="0.25">
      <c r="A14472" s="12" t="str">
        <f>'Record List'!A14410&amp;'Record List'!B14410&amp;'Record List'!C14410&amp;'Record List'!D14410&amp;"kg"</f>
        <v>STEINBORN LIFT70M85kg</v>
      </c>
      <c r="B14472" s="13">
        <f>'Record List'!E14410</f>
        <v>226</v>
      </c>
      <c r="C14472" s="14" t="str">
        <f>LEFT('Record List'!F14410,FIND(",",'Record List'!F14410)+2)</f>
        <v>Montini, A</v>
      </c>
      <c r="D14472" s="16" t="str">
        <f>TEXT('Record List'!G14410,"m/d/yyyy")</f>
        <v>6/26/1999</v>
      </c>
      <c r="E14472" s="10"/>
    </row>
    <row r="14473" spans="1:5" x14ac:dyDescent="0.25">
      <c r="A14473" s="12" t="str">
        <f>'Record List'!A14411&amp;'Record List'!B14411&amp;'Record List'!C14411&amp;'Record List'!D14411&amp;"kg"</f>
        <v>STEINBORN LIFT70M90kg</v>
      </c>
      <c r="B14473" s="13">
        <f>'Record List'!E14411</f>
        <v>165</v>
      </c>
      <c r="C14473" s="14" t="str">
        <f>LEFT('Record List'!F14411,FIND(",",'Record List'!F14411)+2)</f>
        <v>Habecker, D</v>
      </c>
      <c r="D14473" s="16" t="str">
        <f>TEXT('Record List'!G14411,"m/d/yyyy")</f>
        <v>8/5/2017</v>
      </c>
      <c r="E14473" s="10"/>
    </row>
    <row r="14474" spans="1:5" x14ac:dyDescent="0.25">
      <c r="A14474" s="12" t="str">
        <f>'Record List'!A14412&amp;'Record List'!B14412&amp;'Record List'!C14412&amp;'Record List'!D14412&amp;"kg"</f>
        <v>STEINBORN LIFT70M95kg</v>
      </c>
      <c r="B14474" s="13">
        <f>'Record List'!E14412</f>
        <v>187</v>
      </c>
      <c r="C14474" s="14" t="str">
        <f>LEFT('Record List'!F14412,FIND(",",'Record List'!F14412)+2)</f>
        <v>Prechtel, H</v>
      </c>
      <c r="D14474" s="16" t="str">
        <f>TEXT('Record List'!G14412,"m/d/yyyy")</f>
        <v>6/26/1999</v>
      </c>
      <c r="E14474" s="10"/>
    </row>
    <row r="14475" spans="1:5" x14ac:dyDescent="0.25">
      <c r="A14475" s="12" t="str">
        <f>'Record List'!A14413&amp;'Record List'!B14413&amp;'Record List'!C14413&amp;'Record List'!D14413&amp;"kg"</f>
        <v>STEINBORN LIFT70M100kg</v>
      </c>
      <c r="B14475" s="13">
        <f>'Record List'!E14413</f>
        <v>140</v>
      </c>
      <c r="C14475" s="14" t="str">
        <f>LEFT('Record List'!F14413,FIND(",",'Record List'!F14413)+2)</f>
        <v>Bletscher, R</v>
      </c>
      <c r="D14475" s="16" t="str">
        <f>TEXT('Record List'!G14413,"m/d/yyyy")</f>
        <v>6/17/2006</v>
      </c>
      <c r="E14475" s="10"/>
    </row>
    <row r="14476" spans="1:5" x14ac:dyDescent="0.25">
      <c r="A14476" s="12" t="str">
        <f>'Record List'!A14414&amp;'Record List'!B14414&amp;'Record List'!C14414&amp;'Record List'!D14414&amp;"kg"</f>
        <v>STEINBORN LIFT70M105kg</v>
      </c>
      <c r="B14476" s="13">
        <f>'Record List'!E14414</f>
        <v>99</v>
      </c>
      <c r="C14476" s="14" t="str">
        <f>LEFT('Record List'!F14414,FIND(",",'Record List'!F14414)+2)</f>
        <v>Eberhardinger, P</v>
      </c>
      <c r="D14476" s="16" t="str">
        <f>TEXT('Record List'!G14414,"m/d/yyyy")</f>
        <v>5/22/1993</v>
      </c>
      <c r="E14476" s="10"/>
    </row>
    <row r="14477" spans="1:5" x14ac:dyDescent="0.25">
      <c r="A14477" s="12" t="str">
        <f>'Record List'!A14415&amp;'Record List'!B14415&amp;'Record List'!C14415&amp;'Record List'!D14415&amp;"kg"</f>
        <v>STEINBORN LIFT70M110kg</v>
      </c>
      <c r="B14477" s="13">
        <f>'Record List'!E14415</f>
        <v>145</v>
      </c>
      <c r="C14477" s="14" t="str">
        <f>LEFT('Record List'!F14415,FIND(",",'Record List'!F14415)+2)</f>
        <v>Murdock, M</v>
      </c>
      <c r="D14477" s="16" t="str">
        <f>TEXT('Record List'!G14415,"m/d/yyyy")</f>
        <v>1/28/2012</v>
      </c>
      <c r="E14477" s="10"/>
    </row>
    <row r="14478" spans="1:5" x14ac:dyDescent="0.25">
      <c r="A14478" s="12" t="str">
        <f>'Record List'!A14416&amp;'Record List'!B14416&amp;'Record List'!C14416&amp;'Record List'!D14416&amp;"kg"</f>
        <v>STEINBORN LIFT70M115kg</v>
      </c>
      <c r="B14478" s="13">
        <f>'Record List'!E14416</f>
        <v>143</v>
      </c>
      <c r="C14478" s="14" t="str">
        <f>LEFT('Record List'!F14416,FIND(",",'Record List'!F14416)+2)</f>
        <v>Ross, D</v>
      </c>
      <c r="D14478" s="16" t="str">
        <f>TEXT('Record List'!G14416,"m/d/yyyy")</f>
        <v>8/6/2016</v>
      </c>
      <c r="E14478" s="10"/>
    </row>
    <row r="14479" spans="1:5" x14ac:dyDescent="0.25">
      <c r="A14479" s="12" t="str">
        <f>'Record List'!A14417&amp;'Record List'!B14417&amp;'Record List'!C14417&amp;'Record List'!D14417&amp;"kg"</f>
        <v>STEINBORN LIFT75M75kg</v>
      </c>
      <c r="B14479" s="13">
        <f>'Record List'!E14417</f>
        <v>93</v>
      </c>
      <c r="C14479" s="14" t="str">
        <f>LEFT('Record List'!F14417,FIND(",",'Record List'!F14417)+2)</f>
        <v>Mitchell, D</v>
      </c>
      <c r="D14479" s="16" t="str">
        <f>TEXT('Record List'!G14417,"m/d/yyyy")</f>
        <v>10/2/2010</v>
      </c>
      <c r="E14479" s="10"/>
    </row>
    <row r="14480" spans="1:5" x14ac:dyDescent="0.25">
      <c r="A14480" s="12" t="str">
        <f>'Record List'!A14418&amp;'Record List'!B14418&amp;'Record List'!C14418&amp;'Record List'!D14418&amp;"kg"</f>
        <v>STEINBORN LIFT75M80kg</v>
      </c>
      <c r="B14480" s="13">
        <f>'Record List'!E14418</f>
        <v>121</v>
      </c>
      <c r="C14480" s="14" t="str">
        <f>LEFT('Record List'!F14418,FIND(",",'Record List'!F14418)+2)</f>
        <v>Cox, B</v>
      </c>
      <c r="D14480" s="16" t="str">
        <f>TEXT('Record List'!G14418,"m/d/yyyy")</f>
        <v>9/22/2002</v>
      </c>
      <c r="E14480" s="10"/>
    </row>
    <row r="14481" spans="1:5" x14ac:dyDescent="0.25">
      <c r="A14481" s="12" t="str">
        <f>'Record List'!A14419&amp;'Record List'!B14419&amp;'Record List'!C14419&amp;'Record List'!D14419&amp;"kg"</f>
        <v>STEINBORN LIFT75M85kg</v>
      </c>
      <c r="B14481" s="13">
        <f>'Record List'!E14419</f>
        <v>202</v>
      </c>
      <c r="C14481" s="14" t="str">
        <f>LEFT('Record List'!F14419,FIND(",",'Record List'!F14419)+2)</f>
        <v>Montini, A</v>
      </c>
      <c r="D14481" s="16" t="str">
        <f>TEXT('Record List'!G14419,"m/d/yyyy")</f>
        <v>10/29/2005</v>
      </c>
      <c r="E14481" s="10"/>
    </row>
    <row r="14482" spans="1:5" x14ac:dyDescent="0.25">
      <c r="A14482" s="12" t="str">
        <f>'Record List'!A14420&amp;'Record List'!B14420&amp;'Record List'!C14420&amp;'Record List'!D14420&amp;"kg"</f>
        <v>STEINBORN LIFT75M90kg</v>
      </c>
      <c r="B14482" s="13">
        <f>'Record List'!E14420</f>
        <v>132</v>
      </c>
      <c r="C14482" s="14" t="str">
        <f>LEFT('Record List'!F14420,FIND(",",'Record List'!F14420)+2)</f>
        <v>Prechtel, H</v>
      </c>
      <c r="D14482" s="16" t="str">
        <f>TEXT('Record List'!G14420,"m/d/yyyy")</f>
        <v>6/29/2002</v>
      </c>
      <c r="E14482" s="10"/>
    </row>
    <row r="14483" spans="1:5" x14ac:dyDescent="0.25">
      <c r="A14483" s="12" t="str">
        <f>'Record List'!A14421&amp;'Record List'!B14421&amp;'Record List'!C14421&amp;'Record List'!D14421&amp;"kg"</f>
        <v>STEINBORN LIFT75M95kg</v>
      </c>
      <c r="B14483" s="13">
        <f>'Record List'!E14421</f>
        <v>90</v>
      </c>
      <c r="C14483" s="14" t="str">
        <f>LEFT('Record List'!F14421,FIND(",",'Record List'!F14421)+2)</f>
        <v>Monahan, R</v>
      </c>
      <c r="D14483" s="16" t="str">
        <f>TEXT('Record List'!G14421,"m/d/yyyy")</f>
        <v>6/24/2001</v>
      </c>
      <c r="E14483" s="10"/>
    </row>
    <row r="14484" spans="1:5" x14ac:dyDescent="0.25">
      <c r="A14484" s="12" t="str">
        <f>'Record List'!A14422&amp;'Record List'!B14422&amp;'Record List'!C14422&amp;'Record List'!D14422&amp;"kg"</f>
        <v>STEINBORN LIFT75M100kg</v>
      </c>
      <c r="B14484" s="13">
        <f>'Record List'!E14422</f>
        <v>121</v>
      </c>
      <c r="C14484" s="14" t="str">
        <f>LEFT('Record List'!F14422,FIND(",",'Record List'!F14422)+2)</f>
        <v>Bletscher, R</v>
      </c>
      <c r="D14484" s="16" t="str">
        <f>TEXT('Record List'!G14422,"m/d/yyyy")</f>
        <v>10/6/2012</v>
      </c>
      <c r="E14484" s="10"/>
    </row>
    <row r="14485" spans="1:5" x14ac:dyDescent="0.25">
      <c r="A14485" s="12" t="str">
        <f>'Record List'!A14423&amp;'Record List'!B14423&amp;'Record List'!C14423&amp;'Record List'!D14423&amp;"kg"</f>
        <v>STEINBORN LIFT75M110kg</v>
      </c>
      <c r="B14485" s="13">
        <f>'Record List'!E14423</f>
        <v>125</v>
      </c>
      <c r="C14485" s="14" t="str">
        <f>LEFT('Record List'!F14423,FIND(",",'Record List'!F14423)+2)</f>
        <v>Lano, J</v>
      </c>
      <c r="D14485" s="16" t="str">
        <f>TEXT('Record List'!G14423,"m/d/yyyy")</f>
        <v>6/14/1997</v>
      </c>
      <c r="E14485" s="10"/>
    </row>
    <row r="14486" spans="1:5" x14ac:dyDescent="0.25">
      <c r="A14486" s="12" t="str">
        <f>'Record List'!A14424&amp;'Record List'!B14424&amp;'Record List'!C14424&amp;'Record List'!D14424&amp;"kg"</f>
        <v>STEINBORN LIFT80M70kg</v>
      </c>
      <c r="B14486" s="13">
        <f>'Record List'!E14424</f>
        <v>77</v>
      </c>
      <c r="C14486" s="14" t="str">
        <f>LEFT('Record List'!F14424,FIND(",",'Record List'!F14424)+2)</f>
        <v>Mitchell, D</v>
      </c>
      <c r="D14486" s="16" t="str">
        <f>TEXT('Record List'!G14424,"m/d/yyyy")</f>
        <v>10/6/2012</v>
      </c>
      <c r="E14486" s="10"/>
    </row>
    <row r="14487" spans="1:5" x14ac:dyDescent="0.25">
      <c r="A14487" s="12" t="str">
        <f>'Record List'!A14425&amp;'Record List'!B14425&amp;'Record List'!C14425&amp;'Record List'!D14425&amp;"kg"</f>
        <v>STEINBORN LIFT80M80kg</v>
      </c>
      <c r="B14487" s="13">
        <f>'Record List'!E14425</f>
        <v>110</v>
      </c>
      <c r="C14487" s="14" t="str">
        <f>LEFT('Record List'!F14425,FIND(",",'Record List'!F14425)+2)</f>
        <v>Montini, A</v>
      </c>
      <c r="D14487" s="16" t="str">
        <f>TEXT('Record List'!G14425,"m/d/yyyy")</f>
        <v>10/6/2012</v>
      </c>
      <c r="E14487" s="10"/>
    </row>
    <row r="14488" spans="1:5" x14ac:dyDescent="0.25">
      <c r="A14488" s="12" t="str">
        <f>'Record List'!A14426&amp;'Record List'!B14426&amp;'Record List'!C14426&amp;'Record List'!D14426&amp;"kg"</f>
        <v>STEINBORN LIFT80M85kg</v>
      </c>
      <c r="B14488" s="13">
        <f>'Record List'!E14426</f>
        <v>143</v>
      </c>
      <c r="C14488" s="14" t="str">
        <f>LEFT('Record List'!F14426,FIND(",",'Record List'!F14426)+2)</f>
        <v>Montini, A</v>
      </c>
      <c r="D14488" s="16" t="str">
        <f>TEXT('Record List'!G14426,"m/d/yyyy")</f>
        <v>10/2/2010</v>
      </c>
      <c r="E14488" s="10"/>
    </row>
    <row r="14489" spans="1:5" x14ac:dyDescent="0.25">
      <c r="A14489" s="12" t="str">
        <f>'Record List'!A14427&amp;'Record List'!B14427&amp;'Record List'!C14427&amp;'Record List'!D14427&amp;"kg"</f>
        <v>STEINBORN LIFT80M90kg</v>
      </c>
      <c r="B14489" s="13">
        <f>'Record List'!E14427</f>
        <v>120</v>
      </c>
      <c r="C14489" s="14" t="str">
        <f>LEFT('Record List'!F14427,FIND(",",'Record List'!F14427)+2)</f>
        <v>Zercher I, E</v>
      </c>
      <c r="D14489" s="16" t="str">
        <f>TEXT('Record List'!G14427,"m/d/yyyy")</f>
        <v>1/22/1989</v>
      </c>
      <c r="E14489" s="10"/>
    </row>
    <row r="14490" spans="1:5" x14ac:dyDescent="0.25">
      <c r="A14490" s="12" t="str">
        <f>'Record List'!A14428&amp;'Record List'!B14428&amp;'Record List'!C14428&amp;'Record List'!D14428&amp;"kg"</f>
        <v>STEINBORN LIFT85M80kg</v>
      </c>
      <c r="B14490" s="13">
        <f>'Record List'!E14428</f>
        <v>66</v>
      </c>
      <c r="C14490" s="14" t="str">
        <f>LEFT('Record List'!F14428,FIND(",",'Record List'!F14428)+2)</f>
        <v>Montini, A</v>
      </c>
      <c r="D14490" s="16" t="str">
        <f>TEXT('Record List'!G14428,"m/d/yyyy")</f>
        <v>12/28/2016</v>
      </c>
      <c r="E14490" s="10"/>
    </row>
    <row r="14491" spans="1:5" x14ac:dyDescent="0.25">
      <c r="A14491" s="12" t="str">
        <f>'Record List'!A14429&amp;'Record List'!B14429&amp;'Record List'!C14429&amp;'Record List'!D14429&amp;"kg"</f>
        <v>STEINBORN LIFT90M80kg</v>
      </c>
      <c r="B14491" s="13">
        <f>'Record List'!E14429</f>
        <v>15</v>
      </c>
      <c r="C14491" s="14" t="str">
        <f>LEFT('Record List'!F14429,FIND(",",'Record List'!F14429)+2)</f>
        <v>Myers, C</v>
      </c>
      <c r="D14491" s="16" t="str">
        <f>TEXT('Record List'!G14429,"m/d/yyyy")</f>
        <v>6/17/2006</v>
      </c>
      <c r="E14491" s="10"/>
    </row>
    <row r="14492" spans="1:5" x14ac:dyDescent="0.25">
      <c r="A14492" s="12" t="str">
        <f>'Record List'!A14430&amp;'Record List'!B14430&amp;'Record List'!C14430&amp;'Record List'!D14430&amp;"kg"</f>
        <v>STEINBORN LIFTALLM60kg</v>
      </c>
      <c r="B14492" s="13">
        <f>'Record List'!E14430</f>
        <v>276</v>
      </c>
      <c r="C14492" s="14" t="str">
        <f>LEFT('Record List'!F14430,FIND(",",'Record List'!F14430)+2)</f>
        <v>Doucette, T</v>
      </c>
      <c r="D14492" s="16" t="str">
        <f>TEXT('Record List'!G14430,"m/d/yyyy")</f>
        <v>5/30/1992</v>
      </c>
      <c r="E14492" s="10"/>
    </row>
    <row r="14493" spans="1:5" x14ac:dyDescent="0.25">
      <c r="A14493" s="12" t="str">
        <f>'Record List'!A14431&amp;'Record List'!B14431&amp;'Record List'!C14431&amp;'Record List'!D14431&amp;"kg"</f>
        <v>STEINBORN LIFTALLM65kg</v>
      </c>
      <c r="B14493" s="13">
        <f>'Record List'!E14431</f>
        <v>287</v>
      </c>
      <c r="C14493" s="14" t="str">
        <f>LEFT('Record List'!F14431,FIND(",",'Record List'!F14431)+2)</f>
        <v>Monk, J</v>
      </c>
      <c r="D14493" s="16" t="str">
        <f>TEXT('Record List'!G14431,"m/d/yyyy")</f>
        <v>6/26/1999</v>
      </c>
      <c r="E14493" s="10"/>
    </row>
    <row r="14494" spans="1:5" x14ac:dyDescent="0.25">
      <c r="A14494" s="12" t="str">
        <f>'Record List'!A14432&amp;'Record List'!B14432&amp;'Record List'!C14432&amp;'Record List'!D14432&amp;"kg"</f>
        <v>STEINBORN LIFTALLM70kg</v>
      </c>
      <c r="B14494" s="13">
        <f>'Record List'!E14432</f>
        <v>325</v>
      </c>
      <c r="C14494" s="14" t="str">
        <f>LEFT('Record List'!F14432,FIND(",",'Record List'!F14432)+2)</f>
        <v>Monk, J</v>
      </c>
      <c r="D14494" s="16" t="str">
        <f>TEXT('Record List'!G14432,"m/d/yyyy")</f>
        <v>6/29/2002</v>
      </c>
      <c r="E14494" s="10"/>
    </row>
    <row r="14495" spans="1:5" x14ac:dyDescent="0.25">
      <c r="A14495" s="12" t="str">
        <f>'Record List'!A14433&amp;'Record List'!B14433&amp;'Record List'!C14433&amp;'Record List'!D14433&amp;"kg"</f>
        <v>STEINBORN LIFTALLM75kg</v>
      </c>
      <c r="B14495" s="13">
        <f>'Record List'!E14433</f>
        <v>320</v>
      </c>
      <c r="C14495" s="14" t="str">
        <f>LEFT('Record List'!F14433,FIND(",",'Record List'!F14433)+2)</f>
        <v>Monk, J</v>
      </c>
      <c r="D14495" s="16" t="str">
        <f>TEXT('Record List'!G14433,"m/d/yyyy")</f>
        <v>9/22/2002</v>
      </c>
      <c r="E14495" s="10"/>
    </row>
    <row r="14496" spans="1:5" x14ac:dyDescent="0.25">
      <c r="A14496" s="12" t="str">
        <f>'Record List'!A14434&amp;'Record List'!B14434&amp;'Record List'!C14434&amp;'Record List'!D14434&amp;"kg"</f>
        <v>STEINBORN LIFTALLM80kg</v>
      </c>
      <c r="B14496" s="13">
        <f>'Record List'!E14434</f>
        <v>330</v>
      </c>
      <c r="C14496" s="14" t="str">
        <f>LEFT('Record List'!F14434,FIND(",",'Record List'!F14434)+2)</f>
        <v>Hirsh, B</v>
      </c>
      <c r="D14496" s="16" t="str">
        <f>TEXT('Record List'!G14434,"m/d/yyyy")</f>
        <v>6/14/1997</v>
      </c>
      <c r="E14496" s="10"/>
    </row>
    <row r="14497" spans="1:5" x14ac:dyDescent="0.25">
      <c r="A14497" s="12" t="str">
        <f>'Record List'!A14435&amp;'Record List'!B14435&amp;'Record List'!C14435&amp;'Record List'!D14435&amp;"kg"</f>
        <v>STEINBORN LIFTALLM85kg</v>
      </c>
      <c r="B14497" s="13">
        <f>'Record List'!E14435</f>
        <v>359</v>
      </c>
      <c r="C14497" s="14" t="str">
        <f>LEFT('Record List'!F14435,FIND(",",'Record List'!F14435)+2)</f>
        <v>Wagman, D</v>
      </c>
      <c r="D14497" s="16" t="str">
        <f>TEXT('Record List'!G14435,"m/d/yyyy")</f>
        <v>10/6/2012</v>
      </c>
      <c r="E14497" s="10"/>
    </row>
    <row r="14498" spans="1:5" x14ac:dyDescent="0.25">
      <c r="A14498" s="12" t="str">
        <f>'Record List'!A14436&amp;'Record List'!B14436&amp;'Record List'!C14436&amp;'Record List'!D14436&amp;"kg"</f>
        <v>STEINBORN LIFTALLM90kg</v>
      </c>
      <c r="B14498" s="13">
        <f>'Record List'!E14436</f>
        <v>342</v>
      </c>
      <c r="C14498" s="14" t="str">
        <f>LEFT('Record List'!F14436,FIND(",",'Record List'!F14436)+2)</f>
        <v>Anderson, P</v>
      </c>
      <c r="D14498" s="16" t="str">
        <f>TEXT('Record List'!G14436,"m/d/yyyy")</f>
        <v>8/28/1988</v>
      </c>
      <c r="E14498" s="10"/>
    </row>
    <row r="14499" spans="1:5" x14ac:dyDescent="0.25">
      <c r="A14499" s="12" t="str">
        <f>'Record List'!A14437&amp;'Record List'!B14437&amp;'Record List'!C14437&amp;'Record List'!D14437&amp;"kg"</f>
        <v>STEINBORN LIFTALLM95kg</v>
      </c>
      <c r="B14499" s="13">
        <f>'Record List'!E14437</f>
        <v>336</v>
      </c>
      <c r="C14499" s="14" t="str">
        <f>LEFT('Record List'!F14437,FIND(",",'Record List'!F14437)+2)</f>
        <v>Lasky, H</v>
      </c>
      <c r="D14499" s="16" t="str">
        <f>TEXT('Record List'!G14437,"m/d/yyyy")</f>
        <v>9/22/2002</v>
      </c>
      <c r="E14499" s="10"/>
    </row>
    <row r="14500" spans="1:5" x14ac:dyDescent="0.25">
      <c r="A14500" s="12" t="str">
        <f>'Record List'!A14438&amp;'Record List'!B14438&amp;'Record List'!C14438&amp;'Record List'!D14438&amp;"kg"</f>
        <v>STEINBORN LIFTALLM100kg</v>
      </c>
      <c r="B14500" s="13">
        <f>'Record List'!E14438</f>
        <v>375</v>
      </c>
      <c r="C14500" s="14" t="str">
        <f>LEFT('Record List'!F14438,FIND(",",'Record List'!F14438)+2)</f>
        <v>Schmidt, S</v>
      </c>
      <c r="D14500" s="16" t="str">
        <f>TEXT('Record List'!G14438,"m/d/yyyy")</f>
        <v>1/22/1989</v>
      </c>
      <c r="E14500" s="10"/>
    </row>
    <row r="14501" spans="1:5" x14ac:dyDescent="0.25">
      <c r="A14501" s="12" t="str">
        <f>'Record List'!A14439&amp;'Record List'!B14439&amp;'Record List'!C14439&amp;'Record List'!D14439&amp;"kg"</f>
        <v>STEINBORN LIFTALLM105kg</v>
      </c>
      <c r="B14501" s="13">
        <f>'Record List'!E14439</f>
        <v>385</v>
      </c>
      <c r="C14501" s="14" t="str">
        <f>LEFT('Record List'!F14439,FIND(",",'Record List'!F14439)+2)</f>
        <v>McBride, M</v>
      </c>
      <c r="D14501" s="16" t="str">
        <f>TEXT('Record List'!G14439,"m/d/yyyy")</f>
        <v>1/29/2005</v>
      </c>
      <c r="E14501" s="10"/>
    </row>
    <row r="14502" spans="1:5" x14ac:dyDescent="0.25">
      <c r="A14502" s="12" t="str">
        <f>'Record List'!A14440&amp;'Record List'!B14440&amp;'Record List'!C14440&amp;'Record List'!D14440&amp;"kg"</f>
        <v>STEINBORN LIFTALLM110kg</v>
      </c>
      <c r="B14502" s="13">
        <f>'Record List'!E14440</f>
        <v>446</v>
      </c>
      <c r="C14502" s="14" t="str">
        <f>LEFT('Record List'!F14440,FIND(",",'Record List'!F14440)+2)</f>
        <v>Ullom, C</v>
      </c>
      <c r="D14502" s="16" t="str">
        <f>TEXT('Record List'!G14440,"m/d/yyyy")</f>
        <v>10/6/2012</v>
      </c>
      <c r="E14502" s="10"/>
    </row>
    <row r="14503" spans="1:5" x14ac:dyDescent="0.25">
      <c r="A14503" s="12" t="str">
        <f>'Record List'!A14441&amp;'Record List'!B14441&amp;'Record List'!C14441&amp;'Record List'!D14441&amp;"kg"</f>
        <v>STEINBORN LIFTALLM115kg</v>
      </c>
      <c r="B14503" s="13">
        <f>'Record List'!E14441</f>
        <v>405</v>
      </c>
      <c r="C14503" s="14" t="str">
        <f>LEFT('Record List'!F14441,FIND(",",'Record List'!F14441)+2)</f>
        <v>Myers, A</v>
      </c>
      <c r="D14503" s="16" t="str">
        <f>TEXT('Record List'!G14441,"m/d/yyyy")</f>
        <v>1/20/2007</v>
      </c>
      <c r="E14503" s="10"/>
    </row>
    <row r="14504" spans="1:5" x14ac:dyDescent="0.25">
      <c r="A14504" s="12" t="str">
        <f>'Record List'!A14442&amp;'Record List'!B14442&amp;'Record List'!C14442&amp;'Record List'!D14442&amp;"kg"</f>
        <v>STEINBORN LIFTALLM120kg</v>
      </c>
      <c r="B14504" s="13">
        <f>'Record List'!E14442</f>
        <v>430</v>
      </c>
      <c r="C14504" s="14" t="str">
        <f>LEFT('Record List'!F14442,FIND(",",'Record List'!F14442)+2)</f>
        <v>Ullom, C</v>
      </c>
      <c r="D14504" s="16" t="str">
        <f>TEXT('Record List'!G14442,"m/d/yyyy")</f>
        <v>1/20/2007</v>
      </c>
      <c r="E14504" s="10"/>
    </row>
    <row r="14505" spans="1:5" x14ac:dyDescent="0.25">
      <c r="A14505" s="12" t="str">
        <f>'Record List'!A14443&amp;'Record List'!B14443&amp;'Record List'!C14443&amp;'Record List'!D14443&amp;"kg"</f>
        <v>STEINBORN LIFTALLM125kg</v>
      </c>
      <c r="B14505" s="13">
        <f>'Record List'!E14443</f>
        <v>245</v>
      </c>
      <c r="C14505" s="14" t="str">
        <f>LEFT('Record List'!F14443,FIND(",",'Record List'!F14443)+2)</f>
        <v>Lestan, C</v>
      </c>
      <c r="D14505" s="16" t="str">
        <f>TEXT('Record List'!G14443,"m/d/yyyy")</f>
        <v>7/27/2019</v>
      </c>
      <c r="E14505" s="10"/>
    </row>
    <row r="14506" spans="1:5" x14ac:dyDescent="0.25">
      <c r="A14506" s="12" t="str">
        <f>'Record List'!A14444&amp;'Record List'!B14444&amp;'Record List'!C14444&amp;'Record List'!D14444&amp;"kg"</f>
        <v>STEINBORN LIFTALLM125+kg</v>
      </c>
      <c r="B14506" s="13">
        <f>'Record List'!E14444</f>
        <v>425</v>
      </c>
      <c r="C14506" s="14" t="str">
        <f>LEFT('Record List'!F14444,FIND(",",'Record List'!F14444)+2)</f>
        <v>Campbell, S</v>
      </c>
      <c r="D14506" s="16" t="str">
        <f>TEXT('Record List'!G14444,"m/d/yyyy")</f>
        <v>1/15/2005</v>
      </c>
      <c r="E14506" s="10"/>
    </row>
    <row r="14507" spans="1:5" x14ac:dyDescent="0.25">
      <c r="A14507" s="12" t="str">
        <f>'Record List'!A14445&amp;'Record List'!B14445&amp;'Record List'!C14445&amp;'Record List'!D14445&amp;"kg"</f>
        <v>STEINBORN LIFTNATM60kg</v>
      </c>
      <c r="B14507" s="13">
        <f>'Record List'!E14445</f>
        <v>276</v>
      </c>
      <c r="C14507" s="14" t="str">
        <f>LEFT('Record List'!F14445,FIND(",",'Record List'!F14445)+2)</f>
        <v>Doucette, T</v>
      </c>
      <c r="D14507" s="16" t="str">
        <f>TEXT('Record List'!G14445,"m/d/yyyy")</f>
        <v>5/30/1992</v>
      </c>
      <c r="E14507" s="10"/>
    </row>
    <row r="14508" spans="1:5" x14ac:dyDescent="0.25">
      <c r="A14508" s="12" t="str">
        <f>'Record List'!A14446&amp;'Record List'!B14446&amp;'Record List'!C14446&amp;'Record List'!D14446&amp;"kg"</f>
        <v>STEINBORN LIFTNATM65kg</v>
      </c>
      <c r="B14508" s="13">
        <f>'Record List'!E14446</f>
        <v>287</v>
      </c>
      <c r="C14508" s="14" t="str">
        <f>LEFT('Record List'!F14446,FIND(",",'Record List'!F14446)+2)</f>
        <v>Monk, J</v>
      </c>
      <c r="D14508" s="16" t="str">
        <f>TEXT('Record List'!G14446,"m/d/yyyy")</f>
        <v>6/26/1999</v>
      </c>
      <c r="E14508" s="10"/>
    </row>
    <row r="14509" spans="1:5" x14ac:dyDescent="0.25">
      <c r="A14509" s="12" t="str">
        <f>'Record List'!A14447&amp;'Record List'!B14447&amp;'Record List'!C14447&amp;'Record List'!D14447&amp;"kg"</f>
        <v>STEINBORN LIFTNATM70kg</v>
      </c>
      <c r="B14509" s="13">
        <f>'Record List'!E14447</f>
        <v>325</v>
      </c>
      <c r="C14509" s="14" t="str">
        <f>LEFT('Record List'!F14447,FIND(",",'Record List'!F14447)+2)</f>
        <v>Monk, J</v>
      </c>
      <c r="D14509" s="16" t="str">
        <f>TEXT('Record List'!G14447,"m/d/yyyy")</f>
        <v>6/29/2002</v>
      </c>
      <c r="E14509" s="10"/>
    </row>
    <row r="14510" spans="1:5" x14ac:dyDescent="0.25">
      <c r="A14510" s="12" t="str">
        <f>'Record List'!A14448&amp;'Record List'!B14448&amp;'Record List'!C14448&amp;'Record List'!D14448&amp;"kg"</f>
        <v>STEINBORN LIFTNATM75kg</v>
      </c>
      <c r="B14510" s="13">
        <f>'Record List'!E14448</f>
        <v>292</v>
      </c>
      <c r="C14510" s="14" t="str">
        <f>LEFT('Record List'!F14448,FIND(",",'Record List'!F14448)+2)</f>
        <v>Montini, A</v>
      </c>
      <c r="D14510" s="16" t="str">
        <f>TEXT('Record List'!G14448,"m/d/yyyy")</f>
        <v>5/30/1992</v>
      </c>
      <c r="E14510" s="10"/>
    </row>
    <row r="14511" spans="1:5" x14ac:dyDescent="0.25">
      <c r="A14511" s="12" t="str">
        <f>'Record List'!A14449&amp;'Record List'!B14449&amp;'Record List'!C14449&amp;'Record List'!D14449&amp;"kg"</f>
        <v>STEINBORN LIFTNATM80kg</v>
      </c>
      <c r="B14511" s="13">
        <f>'Record List'!E14449</f>
        <v>330</v>
      </c>
      <c r="C14511" s="14" t="str">
        <f>LEFT('Record List'!F14449,FIND(",",'Record List'!F14449)+2)</f>
        <v>Hirsh, B</v>
      </c>
      <c r="D14511" s="16" t="str">
        <f>TEXT('Record List'!G14449,"m/d/yyyy")</f>
        <v>6/14/1997</v>
      </c>
      <c r="E14511" s="10"/>
    </row>
    <row r="14512" spans="1:5" x14ac:dyDescent="0.25">
      <c r="A14512" s="12" t="str">
        <f>'Record List'!A14450&amp;'Record List'!B14450&amp;'Record List'!C14450&amp;'Record List'!D14450&amp;"kg"</f>
        <v>STEINBORN LIFTNATM85kg</v>
      </c>
      <c r="B14512" s="13">
        <f>'Record List'!E14450</f>
        <v>340</v>
      </c>
      <c r="C14512" s="14" t="str">
        <f>LEFT('Record List'!F14450,FIND(",",'Record List'!F14450)+2)</f>
        <v>Wagman, D</v>
      </c>
      <c r="D14512" s="16" t="str">
        <f>TEXT('Record List'!G14450,"m/d/yyyy")</f>
        <v>6/17/2006</v>
      </c>
      <c r="E14512" s="10"/>
    </row>
    <row r="14513" spans="1:5" x14ac:dyDescent="0.25">
      <c r="A14513" s="12" t="str">
        <f>'Record List'!A14451&amp;'Record List'!B14451&amp;'Record List'!C14451&amp;'Record List'!D14451&amp;"kg"</f>
        <v>STEINBORN LIFTNATM90kg</v>
      </c>
      <c r="B14513" s="13">
        <f>'Record List'!E14451</f>
        <v>331</v>
      </c>
      <c r="C14513" s="14" t="str">
        <f>LEFT('Record List'!F14451,FIND(",",'Record List'!F14451)+2)</f>
        <v>Montini, R</v>
      </c>
      <c r="D14513" s="16" t="str">
        <f>TEXT('Record List'!G14451,"m/d/yyyy")</f>
        <v>5/22/1993</v>
      </c>
      <c r="E14513" s="10"/>
    </row>
    <row r="14514" spans="1:5" x14ac:dyDescent="0.25">
      <c r="A14514" s="12" t="str">
        <f>'Record List'!A14452&amp;'Record List'!B14452&amp;'Record List'!C14452&amp;'Record List'!D14452&amp;"kg"</f>
        <v>STEINBORN LIFTNATM95kg</v>
      </c>
      <c r="B14514" s="13">
        <f>'Record List'!E14452</f>
        <v>331</v>
      </c>
      <c r="C14514" s="14" t="str">
        <f>LEFT('Record List'!F14452,FIND(",",'Record List'!F14452)+2)</f>
        <v>Vernacchio, J</v>
      </c>
      <c r="D14514" s="16" t="str">
        <f>TEXT('Record List'!G14452,"m/d/yyyy")</f>
        <v>7/13/1991</v>
      </c>
      <c r="E14514" s="10"/>
    </row>
    <row r="14515" spans="1:5" x14ac:dyDescent="0.25">
      <c r="A14515" s="12" t="str">
        <f>'Record List'!A14453&amp;'Record List'!B14453&amp;'Record List'!C14453&amp;'Record List'!D14453&amp;"kg"</f>
        <v>STEINBORN LIFTNATM100kg</v>
      </c>
      <c r="B14515" s="13">
        <f>'Record List'!E14453</f>
        <v>342</v>
      </c>
      <c r="C14515" s="14" t="str">
        <f>LEFT('Record List'!F14453,FIND(",",'Record List'!F14453)+2)</f>
        <v>Schmidt, S</v>
      </c>
      <c r="D14515" s="16" t="str">
        <f>TEXT('Record List'!G14453,"m/d/yyyy")</f>
        <v>7/13/1991</v>
      </c>
      <c r="E14515" s="10"/>
    </row>
    <row r="14516" spans="1:5" x14ac:dyDescent="0.25">
      <c r="A14516" s="12" t="str">
        <f>'Record List'!A14454&amp;'Record List'!B14454&amp;'Record List'!C14454&amp;'Record List'!D14454&amp;"kg"</f>
        <v>STEINBORN LIFTNATM105kg</v>
      </c>
      <c r="B14516" s="13">
        <f>'Record List'!E14454</f>
        <v>353</v>
      </c>
      <c r="C14516" s="14" t="str">
        <f>LEFT('Record List'!F14454,FIND(",",'Record List'!F14454)+2)</f>
        <v>Locondro, M</v>
      </c>
      <c r="D14516" s="16" t="str">
        <f>TEXT('Record List'!G14454,"m/d/yyyy")</f>
        <v>5/22/1993</v>
      </c>
      <c r="E14516" s="10"/>
    </row>
    <row r="14517" spans="1:5" x14ac:dyDescent="0.25">
      <c r="A14517" s="12" t="str">
        <f>'Record List'!A14455&amp;'Record List'!B14455&amp;'Record List'!C14455&amp;'Record List'!D14455&amp;"kg"</f>
        <v>STEINBORN LIFTNATM110kg</v>
      </c>
      <c r="B14517" s="13">
        <f>'Record List'!E14455</f>
        <v>375</v>
      </c>
      <c r="C14517" s="14" t="str">
        <f>LEFT('Record List'!F14455,FIND(",",'Record List'!F14455)+2)</f>
        <v>Goviannini, J</v>
      </c>
      <c r="D14517" s="16" t="str">
        <f>TEXT('Record List'!G14455,"m/d/yyyy")</f>
        <v>6/26/1999</v>
      </c>
      <c r="E14517" s="10"/>
    </row>
    <row r="14518" spans="1:5" x14ac:dyDescent="0.25">
      <c r="A14518" s="12" t="str">
        <f>'Record List'!A14456&amp;'Record List'!B14456&amp;'Record List'!C14456&amp;'Record List'!D14456&amp;"kg"</f>
        <v>STEINBORN LIFTNATM115kg</v>
      </c>
      <c r="B14518" s="13">
        <f>'Record List'!E14456</f>
        <v>360</v>
      </c>
      <c r="C14518" s="14" t="str">
        <f>LEFT('Record List'!F14456,FIND(",",'Record List'!F14456)+2)</f>
        <v>Myers, A</v>
      </c>
      <c r="D14518" s="16" t="str">
        <f>TEXT('Record List'!G14456,"m/d/yyyy")</f>
        <v>6/17/2006</v>
      </c>
      <c r="E14518" s="10"/>
    </row>
    <row r="14519" spans="1:5" x14ac:dyDescent="0.25">
      <c r="A14519" s="12" t="str">
        <f>'Record List'!A14457&amp;'Record List'!B14457&amp;'Record List'!C14457&amp;'Record List'!D14457&amp;"kg"</f>
        <v>STEINBORN LIFTNATM120kg</v>
      </c>
      <c r="B14519" s="13">
        <f>'Record List'!E14457</f>
        <v>331</v>
      </c>
      <c r="C14519" s="14" t="str">
        <f>LEFT('Record List'!F14457,FIND(",",'Record List'!F14457)+2)</f>
        <v>Malloy, J</v>
      </c>
      <c r="D14519" s="16" t="str">
        <f>TEXT('Record List'!G14457,"m/d/yyyy")</f>
        <v>6/26/1999</v>
      </c>
      <c r="E14519" s="10"/>
    </row>
    <row r="14520" spans="1:5" x14ac:dyDescent="0.25">
      <c r="A14520" s="12" t="str">
        <f>'Record List'!A14458&amp;'Record List'!B14458&amp;'Record List'!C14458&amp;'Record List'!D14458&amp;"kg"</f>
        <v>STEINBORN LIFTNATM125+kg</v>
      </c>
      <c r="B14520" s="13">
        <f>'Record List'!E14458</f>
        <v>402</v>
      </c>
      <c r="C14520" s="14" t="str">
        <f>LEFT('Record List'!F14458,FIND(",",'Record List'!F14458)+2)</f>
        <v>Doster, M</v>
      </c>
      <c r="D14520" s="16" t="str">
        <f>TEXT('Record List'!G14458,"m/d/yyyy")</f>
        <v>6/29/2002</v>
      </c>
      <c r="E14520" s="10"/>
    </row>
    <row r="14521" spans="1:5" x14ac:dyDescent="0.25">
      <c r="A14521" s="12" t="str">
        <f>'Record List'!A14459&amp;'Record List'!B14459&amp;'Record List'!C14459&amp;'Record List'!D14459&amp;"kg"</f>
        <v>SWING, 2 DUMBBELLS45F65kg</v>
      </c>
      <c r="B14521" s="13">
        <f>'Record List'!E14459</f>
        <v>30</v>
      </c>
      <c r="C14521" s="14" t="str">
        <f>LEFT('Record List'!F14459,FIND(",",'Record List'!F14459)+2)</f>
        <v>Burger, D</v>
      </c>
      <c r="D14521" s="16" t="str">
        <f>TEXT('Record List'!G14459,"m/d/yyyy")</f>
        <v>10/13/1996</v>
      </c>
      <c r="E14521" s="10"/>
    </row>
    <row r="14522" spans="1:5" x14ac:dyDescent="0.25">
      <c r="A14522" s="12" t="str">
        <f>'Record List'!A14460&amp;'Record List'!B14460&amp;'Record List'!C14460&amp;'Record List'!D14460&amp;"kg"</f>
        <v>SWING, 2 DUMBBELLS50F50kg</v>
      </c>
      <c r="B14522" s="13">
        <f>'Record List'!E14460</f>
        <v>60</v>
      </c>
      <c r="C14522" s="14" t="str">
        <f>LEFT('Record List'!F14460,FIND(",",'Record List'!F14460)+2)</f>
        <v>Jackson, R</v>
      </c>
      <c r="D14522" s="16" t="str">
        <f>TEXT('Record List'!G14460,"m/d/yyyy")</f>
        <v>12/27/2015</v>
      </c>
      <c r="E14522" s="10"/>
    </row>
    <row r="14523" spans="1:5" x14ac:dyDescent="0.25">
      <c r="A14523" s="12" t="str">
        <f>'Record List'!A14461&amp;'Record List'!B14461&amp;'Record List'!C14461&amp;'Record List'!D14461&amp;"kg"</f>
        <v>SWING, 2 DUMBBELLS55F50kg</v>
      </c>
      <c r="B14523" s="13">
        <f>'Record List'!E14461</f>
        <v>60</v>
      </c>
      <c r="C14523" s="14" t="str">
        <f>LEFT('Record List'!F14461,FIND(",",'Record List'!F14461)+2)</f>
        <v>Jackson, R</v>
      </c>
      <c r="D14523" s="16" t="str">
        <f>TEXT('Record List'!G14461,"m/d/yyyy")</f>
        <v>3/31/2017</v>
      </c>
      <c r="E14523" s="10"/>
    </row>
    <row r="14524" spans="1:5" x14ac:dyDescent="0.25">
      <c r="A14524" s="12" t="str">
        <f>'Record List'!A14462&amp;'Record List'!B14462&amp;'Record List'!C14462&amp;'Record List'!D14462&amp;"kg"</f>
        <v>SWING, 2 DUMBBELLS55F55kg</v>
      </c>
      <c r="B14524" s="13">
        <f>'Record List'!E14462</f>
        <v>50</v>
      </c>
      <c r="C14524" s="14" t="str">
        <f>LEFT('Record List'!F14462,FIND(",",'Record List'!F14462)+2)</f>
        <v>Phumchaona, N</v>
      </c>
      <c r="D14524" s="16" t="str">
        <f>TEXT('Record List'!G14462,"m/d/yyyy")</f>
        <v>4/27/2002</v>
      </c>
      <c r="E14524" s="10"/>
    </row>
    <row r="14525" spans="1:5" x14ac:dyDescent="0.25">
      <c r="A14525" s="12" t="str">
        <f>'Record List'!A14463&amp;'Record List'!B14463&amp;'Record List'!C14463&amp;'Record List'!D14463&amp;"kg"</f>
        <v>SWING, 2 DUMBBELLSALLF50kg</v>
      </c>
      <c r="B14525" s="13">
        <f>'Record List'!E14463</f>
        <v>60</v>
      </c>
      <c r="C14525" s="14" t="str">
        <f>LEFT('Record List'!F14463,FIND(",",'Record List'!F14463)+2)</f>
        <v>Jackson, R</v>
      </c>
      <c r="D14525" s="16" t="str">
        <f>TEXT('Record List'!G14463,"m/d/yyyy")</f>
        <v>12/27/2015</v>
      </c>
      <c r="E14525" s="10"/>
    </row>
    <row r="14526" spans="1:5" x14ac:dyDescent="0.25">
      <c r="A14526" s="12" t="str">
        <f>'Record List'!A14464&amp;'Record List'!B14464&amp;'Record List'!C14464&amp;'Record List'!D14464&amp;"kg"</f>
        <v>SWING, 2 DUMBBELLSALLF55kg</v>
      </c>
      <c r="B14526" s="13">
        <f>'Record List'!E14464</f>
        <v>50</v>
      </c>
      <c r="C14526" s="14" t="str">
        <f>LEFT('Record List'!F14464,FIND(",",'Record List'!F14464)+2)</f>
        <v>Phumchaona, N</v>
      </c>
      <c r="D14526" s="16" t="str">
        <f>TEXT('Record List'!G14464,"m/d/yyyy")</f>
        <v>4/27/2002</v>
      </c>
      <c r="E14526" s="10"/>
    </row>
    <row r="14527" spans="1:5" x14ac:dyDescent="0.25">
      <c r="A14527" s="12" t="str">
        <f>'Record List'!A14465&amp;'Record List'!B14465&amp;'Record List'!C14465&amp;'Record List'!D14465&amp;"kg"</f>
        <v>SWING, 2 DUMBBELLSALLF65kg</v>
      </c>
      <c r="B14527" s="13">
        <f>'Record List'!E14465</f>
        <v>30</v>
      </c>
      <c r="C14527" s="14" t="str">
        <f>LEFT('Record List'!F14465,FIND(",",'Record List'!F14465)+2)</f>
        <v>Burger, D</v>
      </c>
      <c r="D14527" s="16" t="str">
        <f>TEXT('Record List'!G14465,"m/d/yyyy")</f>
        <v>10/13/1996</v>
      </c>
      <c r="E14527" s="10"/>
    </row>
    <row r="14528" spans="1:5" x14ac:dyDescent="0.25">
      <c r="A14528" s="12" t="str">
        <f>'Record List'!A14466&amp;'Record List'!B14466&amp;'Record List'!C14466&amp;'Record List'!D14466&amp;"kg"</f>
        <v>SWING, 2 DUMBBELLSALLF75kg</v>
      </c>
      <c r="B14528" s="13">
        <f>'Record List'!E14466</f>
        <v>45</v>
      </c>
      <c r="C14528" s="14" t="str">
        <f>LEFT('Record List'!F14466,FIND(",",'Record List'!F14466)+2)</f>
        <v>Diggs, C</v>
      </c>
      <c r="D14528" s="16" t="str">
        <f>TEXT('Record List'!G14466,"m/d/yyyy")</f>
        <v>3/31/2017</v>
      </c>
      <c r="E14528" s="10"/>
    </row>
    <row r="14529" spans="1:5" x14ac:dyDescent="0.25">
      <c r="A14529" s="12" t="str">
        <f>'Record List'!A14467&amp;'Record List'!B14467&amp;'Record List'!C14467&amp;'Record List'!D14467&amp;"kg"</f>
        <v>SWING, 2 DUMBBELLS13M55kg</v>
      </c>
      <c r="B14529" s="13">
        <f>'Record List'!E14467</f>
        <v>19</v>
      </c>
      <c r="C14529" s="14" t="str">
        <f>LEFT('Record List'!F14467,FIND(",",'Record List'!F14467)+2)</f>
        <v>Blockston, J</v>
      </c>
      <c r="D14529" s="16" t="str">
        <f>TEXT('Record List'!G14467,"m/d/yyyy")</f>
        <v>10/11/1998</v>
      </c>
      <c r="E14529" s="10"/>
    </row>
    <row r="14530" spans="1:5" x14ac:dyDescent="0.25">
      <c r="A14530" s="12" t="str">
        <f>'Record List'!A14468&amp;'Record List'!B14468&amp;'Record List'!C14468&amp;'Record List'!D14468&amp;"kg"</f>
        <v>SWING, 2 DUMBBELLS13M60kg</v>
      </c>
      <c r="B14530" s="13">
        <f>'Record List'!E14468</f>
        <v>50</v>
      </c>
      <c r="C14530" s="14" t="str">
        <f>LEFT('Record List'!F14468,FIND(",",'Record List'!F14468)+2)</f>
        <v>Habecker, A</v>
      </c>
      <c r="D14530" s="16" t="str">
        <f>TEXT('Record List'!G14468,"m/d/yyyy")</f>
        <v>3/31/2017</v>
      </c>
      <c r="E14530" s="10"/>
    </row>
    <row r="14531" spans="1:5" x14ac:dyDescent="0.25">
      <c r="A14531" s="12" t="str">
        <f>'Record List'!A14469&amp;'Record List'!B14469&amp;'Record List'!C14469&amp;'Record List'!D14469&amp;"kg"</f>
        <v>SWING, 2 DUMBBELLS14M55kg</v>
      </c>
      <c r="B14531" s="13">
        <f>'Record List'!E14469</f>
        <v>60</v>
      </c>
      <c r="C14531" s="14" t="str">
        <f>LEFT('Record List'!F14469,FIND(",",'Record List'!F14469)+2)</f>
        <v>Van Fossan, M</v>
      </c>
      <c r="D14531" s="16" t="str">
        <f>TEXT('Record List'!G14469,"m/d/yyyy")</f>
        <v>10/13/1996</v>
      </c>
      <c r="E14531" s="10"/>
    </row>
    <row r="14532" spans="1:5" x14ac:dyDescent="0.25">
      <c r="A14532" s="12" t="str">
        <f>'Record List'!A14470&amp;'Record List'!B14470&amp;'Record List'!C14470&amp;'Record List'!D14470&amp;"kg"</f>
        <v>SWING, 2 DUMBBELLS14M65kg</v>
      </c>
      <c r="B14532" s="13">
        <f>'Record List'!E14470</f>
        <v>70</v>
      </c>
      <c r="C14532" s="14" t="str">
        <f>LEFT('Record List'!F14470,FIND(",",'Record List'!F14470)+2)</f>
        <v>Heit, C</v>
      </c>
      <c r="D14532" s="16" t="str">
        <f>TEXT('Record List'!G14470,"m/d/yyyy")</f>
        <v>3/31/2017</v>
      </c>
      <c r="E14532" s="10"/>
    </row>
    <row r="14533" spans="1:5" x14ac:dyDescent="0.25">
      <c r="A14533" s="12" t="str">
        <f>'Record List'!A14471&amp;'Record List'!B14471&amp;'Record List'!C14471&amp;'Record List'!D14471&amp;"kg"</f>
        <v>SWING, 2 DUMBBELLS14M100kg</v>
      </c>
      <c r="B14533" s="13">
        <f>'Record List'!E14471</f>
        <v>50</v>
      </c>
      <c r="C14533" s="14" t="str">
        <f>LEFT('Record List'!F14471,FIND(",",'Record List'!F14471)+2)</f>
        <v>Calcote, K</v>
      </c>
      <c r="D14533" s="16" t="str">
        <f>TEXT('Record List'!G14471,"m/d/yyyy")</f>
        <v>2/9/2006</v>
      </c>
      <c r="E14533" s="10"/>
    </row>
    <row r="14534" spans="1:5" x14ac:dyDescent="0.25">
      <c r="A14534" s="12" t="str">
        <f>'Record List'!A14472&amp;'Record List'!B14472&amp;'Record List'!C14472&amp;'Record List'!D14472&amp;"kg"</f>
        <v>SWING, 2 DUMBBELLS16M95kg</v>
      </c>
      <c r="B14534" s="13">
        <f>'Record List'!E14472</f>
        <v>100</v>
      </c>
      <c r="C14534" s="14" t="str">
        <f>LEFT('Record List'!F14472,FIND(",",'Record List'!F14472)+2)</f>
        <v>Heater, L</v>
      </c>
      <c r="D14534" s="16" t="str">
        <f>TEXT('Record List'!G14472,"m/d/yyyy")</f>
        <v>2/22/2009</v>
      </c>
      <c r="E14534" s="10"/>
    </row>
    <row r="14535" spans="1:5" x14ac:dyDescent="0.25">
      <c r="A14535" s="12" t="str">
        <f>'Record List'!A14473&amp;'Record List'!B14473&amp;'Record List'!C14473&amp;'Record List'!D14473&amp;"kg"</f>
        <v>SWING, 2 DUMBBELLS18M80kg</v>
      </c>
      <c r="B14535" s="13">
        <f>'Record List'!E14473</f>
        <v>120</v>
      </c>
      <c r="C14535" s="14" t="str">
        <f>LEFT('Record List'!F14473,FIND(",",'Record List'!F14473)+2)</f>
        <v>Smith, A</v>
      </c>
      <c r="D14535" s="16" t="str">
        <f>TEXT('Record List'!G14473,"m/d/yyyy")</f>
        <v>12/9/2000</v>
      </c>
      <c r="E14535" s="10"/>
    </row>
    <row r="14536" spans="1:5" x14ac:dyDescent="0.25">
      <c r="A14536" s="12" t="str">
        <f>'Record List'!A14474&amp;'Record List'!B14474&amp;'Record List'!C14474&amp;'Record List'!D14474&amp;"kg"</f>
        <v>SWING, 2 DUMBBELLS40M120kg</v>
      </c>
      <c r="B14536" s="13">
        <f>'Record List'!E14474</f>
        <v>160</v>
      </c>
      <c r="C14536" s="14" t="str">
        <f>LEFT('Record List'!F14474,FIND(",",'Record List'!F14474)+2)</f>
        <v>Todd, E</v>
      </c>
      <c r="D14536" s="16" t="str">
        <f>TEXT('Record List'!G14474,"m/d/yyyy")</f>
        <v>3/31/2017</v>
      </c>
      <c r="E14536" s="10"/>
    </row>
    <row r="14537" spans="1:5" x14ac:dyDescent="0.25">
      <c r="A14537" s="12" t="str">
        <f>'Record List'!A14475&amp;'Record List'!B14475&amp;'Record List'!C14475&amp;'Record List'!D14475&amp;"kg"</f>
        <v>SWING, 2 DUMBBELLS45M95kg</v>
      </c>
      <c r="B14537" s="13">
        <f>'Record List'!E14475</f>
        <v>130</v>
      </c>
      <c r="C14537" s="14" t="str">
        <f>LEFT('Record List'!F14475,FIND(",",'Record List'!F14475)+2)</f>
        <v>Songster, T</v>
      </c>
      <c r="D14537" s="16" t="str">
        <f>TEXT('Record List'!G14475,"m/d/yyyy")</f>
        <v>8/12/2012</v>
      </c>
      <c r="E14537" s="10"/>
    </row>
    <row r="14538" spans="1:5" x14ac:dyDescent="0.25">
      <c r="A14538" s="12" t="str">
        <f>'Record List'!A14476&amp;'Record List'!B14476&amp;'Record List'!C14476&amp;'Record List'!D14476&amp;"kg"</f>
        <v>SWING, 2 DUMBBELLS45M110kg</v>
      </c>
      <c r="B14538" s="13">
        <f>'Record List'!E14476</f>
        <v>130</v>
      </c>
      <c r="C14538" s="14" t="str">
        <f>LEFT('Record List'!F14476,FIND(",",'Record List'!F14476)+2)</f>
        <v>Garcia, J</v>
      </c>
      <c r="D14538" s="16" t="str">
        <f>TEXT('Record List'!G14476,"m/d/yyyy")</f>
        <v>12/11/1999</v>
      </c>
      <c r="E14538" s="10"/>
    </row>
    <row r="14539" spans="1:5" x14ac:dyDescent="0.25">
      <c r="A14539" s="12" t="str">
        <f>'Record List'!A14477&amp;'Record List'!B14477&amp;'Record List'!C14477&amp;'Record List'!D14477&amp;"kg"</f>
        <v>SWING, 2 DUMBBELLS45M125+kg</v>
      </c>
      <c r="B14539" s="13">
        <f>'Record List'!E14477</f>
        <v>120</v>
      </c>
      <c r="C14539" s="14" t="str">
        <f>LEFT('Record List'!F14477,FIND(",",'Record List'!F14477)+2)</f>
        <v>Van Vleck, T</v>
      </c>
      <c r="D14539" s="16" t="str">
        <f>TEXT('Record List'!G14477,"m/d/yyyy")</f>
        <v>10/29/2010</v>
      </c>
      <c r="E14539" s="10"/>
    </row>
    <row r="14540" spans="1:5" x14ac:dyDescent="0.25">
      <c r="A14540" s="12" t="str">
        <f>'Record List'!A14478&amp;'Record List'!B14478&amp;'Record List'!C14478&amp;'Record List'!D14478&amp;"kg"</f>
        <v>SWING, 2 DUMBBELLS50M50kg</v>
      </c>
      <c r="B14540" s="13">
        <f>'Record List'!E14478</f>
        <v>30</v>
      </c>
      <c r="C14540" s="14" t="str">
        <f>LEFT('Record List'!F14478,FIND(",",'Record List'!F14478)+2)</f>
        <v>Hook, T</v>
      </c>
      <c r="D14540" s="16" t="str">
        <f>TEXT('Record List'!G14478,"m/d/yyyy")</f>
        <v>4/27/2002</v>
      </c>
      <c r="E14540" s="10"/>
    </row>
    <row r="14541" spans="1:5" x14ac:dyDescent="0.25">
      <c r="A14541" s="12" t="str">
        <f>'Record List'!A14479&amp;'Record List'!B14479&amp;'Record List'!C14479&amp;'Record List'!D14479&amp;"kg"</f>
        <v>SWING, 2 DUMBBELLS50M75kg</v>
      </c>
      <c r="B14541" s="13">
        <f>'Record List'!E14479</f>
        <v>114</v>
      </c>
      <c r="C14541" s="14" t="str">
        <f>LEFT('Record List'!F14479,FIND(",",'Record List'!F14479)+2)</f>
        <v>McKean, J</v>
      </c>
      <c r="D14541" s="16" t="str">
        <f>TEXT('Record List'!G14479,"m/d/yyyy")</f>
        <v>10/12/1997</v>
      </c>
      <c r="E14541" s="10"/>
    </row>
    <row r="14542" spans="1:5" x14ac:dyDescent="0.25">
      <c r="A14542" s="12" t="str">
        <f>'Record List'!A14480&amp;'Record List'!B14480&amp;'Record List'!C14480&amp;'Record List'!D14480&amp;"kg"</f>
        <v>SWING, 2 DUMBBELLS50M90kg</v>
      </c>
      <c r="B14542" s="13">
        <f>'Record List'!E14480</f>
        <v>120</v>
      </c>
      <c r="C14542" s="14" t="str">
        <f>LEFT('Record List'!F14480,FIND(",",'Record List'!F14480)+2)</f>
        <v>Caron, J</v>
      </c>
      <c r="D14542" s="16" t="str">
        <f>TEXT('Record List'!G14480,"m/d/yyyy")</f>
        <v>12/13/1997</v>
      </c>
      <c r="E14542" s="10"/>
    </row>
    <row r="14543" spans="1:5" x14ac:dyDescent="0.25">
      <c r="A14543" s="12" t="str">
        <f>'Record List'!A14481&amp;'Record List'!B14481&amp;'Record List'!C14481&amp;'Record List'!D14481&amp;"kg"</f>
        <v>SWING, 2 DUMBBELLS50M110kg</v>
      </c>
      <c r="B14543" s="13">
        <f>'Record List'!E14481</f>
        <v>80</v>
      </c>
      <c r="C14543" s="14" t="str">
        <f>LEFT('Record List'!F14481,FIND(",",'Record List'!F14481)+2)</f>
        <v>Raymond, M</v>
      </c>
      <c r="D14543" s="16" t="str">
        <f>TEXT('Record List'!G14481,"m/d/yyyy")</f>
        <v>3/31/2017</v>
      </c>
      <c r="E14543" s="10"/>
    </row>
    <row r="14544" spans="1:5" x14ac:dyDescent="0.25">
      <c r="A14544" s="12" t="str">
        <f>'Record List'!A14482&amp;'Record List'!B14482&amp;'Record List'!C14482&amp;'Record List'!D14482&amp;"kg"</f>
        <v>SWING, 2 DUMBBELLS50M125+kg</v>
      </c>
      <c r="B14544" s="13">
        <f>'Record List'!E14482</f>
        <v>90</v>
      </c>
      <c r="C14544" s="14" t="str">
        <f>LEFT('Record List'!F14482,FIND(",",'Record List'!F14482)+2)</f>
        <v>Foster, L</v>
      </c>
      <c r="D14544" s="16" t="str">
        <f>TEXT('Record List'!G14482,"m/d/yyyy")</f>
        <v>3/31/2017</v>
      </c>
      <c r="E14544" s="10"/>
    </row>
    <row r="14545" spans="1:5" x14ac:dyDescent="0.25">
      <c r="A14545" s="12" t="str">
        <f>'Record List'!A14483&amp;'Record List'!B14483&amp;'Record List'!C14483&amp;'Record List'!D14483&amp;"kg"</f>
        <v>SWING, 2 DUMBBELLS55M80kg</v>
      </c>
      <c r="B14545" s="13">
        <f>'Record List'!E14483</f>
        <v>109</v>
      </c>
      <c r="C14545" s="14" t="str">
        <f>LEFT('Record List'!F14483,FIND(",",'Record List'!F14483)+2)</f>
        <v>McKean, J</v>
      </c>
      <c r="D14545" s="16" t="str">
        <f>TEXT('Record List'!G14483,"m/d/yyyy")</f>
        <v>12/17/2000</v>
      </c>
      <c r="E14545" s="10"/>
    </row>
    <row r="14546" spans="1:5" x14ac:dyDescent="0.25">
      <c r="A14546" s="12" t="str">
        <f>'Record List'!A14484&amp;'Record List'!B14484&amp;'Record List'!C14484&amp;'Record List'!D14484&amp;"kg"</f>
        <v>SWING, 2 DUMBBELLS55M90kg</v>
      </c>
      <c r="B14546" s="13">
        <f>'Record List'!E14484</f>
        <v>104</v>
      </c>
      <c r="C14546" s="14" t="str">
        <f>LEFT('Record List'!F14484,FIND(",",'Record List'!F14484)+2)</f>
        <v>Bryan, B</v>
      </c>
      <c r="D14546" s="16" t="str">
        <f>TEXT('Record List'!G14484,"m/d/yyyy")</f>
        <v>3/31/2017</v>
      </c>
      <c r="E14546" s="10"/>
    </row>
    <row r="14547" spans="1:5" x14ac:dyDescent="0.25">
      <c r="A14547" s="12" t="str">
        <f>'Record List'!A14485&amp;'Record List'!B14485&amp;'Record List'!C14485&amp;'Record List'!D14485&amp;"kg"</f>
        <v>SWING, 2 DUMBBELLS55M95kg</v>
      </c>
      <c r="B14547" s="13">
        <f>'Record List'!E14485</f>
        <v>110</v>
      </c>
      <c r="C14547" s="14" t="str">
        <f>LEFT('Record List'!F14485,FIND(",",'Record List'!F14485)+2)</f>
        <v>Garcia, J</v>
      </c>
      <c r="D14547" s="16" t="str">
        <f>TEXT('Record List'!G14485,"m/d/yyyy")</f>
        <v>10/29/2010</v>
      </c>
      <c r="E14547" s="10"/>
    </row>
    <row r="14548" spans="1:5" x14ac:dyDescent="0.25">
      <c r="A14548" s="12" t="str">
        <f>'Record List'!A14486&amp;'Record List'!B14486&amp;'Record List'!C14486&amp;'Record List'!D14486&amp;"kg"</f>
        <v>SWING, 2 DUMBBELLS55M120kg</v>
      </c>
      <c r="B14548" s="13">
        <f>'Record List'!E14486</f>
        <v>100</v>
      </c>
      <c r="C14548" s="14" t="str">
        <f>LEFT('Record List'!F14486,FIND(",",'Record List'!F14486)+2)</f>
        <v>Morrison, R</v>
      </c>
      <c r="D14548" s="16" t="str">
        <f>TEXT('Record List'!G14486,"m/d/yyyy")</f>
        <v>3/31/2017</v>
      </c>
      <c r="E14548" s="10"/>
    </row>
    <row r="14549" spans="1:5" x14ac:dyDescent="0.25">
      <c r="A14549" s="12" t="str">
        <f>'Record List'!A14487&amp;'Record List'!B14487&amp;'Record List'!C14487&amp;'Record List'!D14487&amp;"kg"</f>
        <v>SWING, 2 DUMBBELLS60M95kg</v>
      </c>
      <c r="B14549" s="13">
        <f>'Record List'!E14487</f>
        <v>120</v>
      </c>
      <c r="C14549" s="14" t="str">
        <f>LEFT('Record List'!F14487,FIND(",",'Record List'!F14487)+2)</f>
        <v>Garcia, J</v>
      </c>
      <c r="D14549" s="16" t="str">
        <f>TEXT('Record List'!G14487,"m/d/yyyy")</f>
        <v>3/28/2015</v>
      </c>
      <c r="E14549" s="10"/>
    </row>
    <row r="14550" spans="1:5" x14ac:dyDescent="0.25">
      <c r="A14550" s="12" t="str">
        <f>'Record List'!A14488&amp;'Record List'!B14488&amp;'Record List'!C14488&amp;'Record List'!D14488&amp;"kg"</f>
        <v>SWING, 2 DUMBBELLS65M125+kg</v>
      </c>
      <c r="B14550" s="13">
        <f>'Record List'!E14488</f>
        <v>100</v>
      </c>
      <c r="C14550" s="14" t="str">
        <f>LEFT('Record List'!F14488,FIND(",",'Record List'!F14488)+2)</f>
        <v>Ross, D</v>
      </c>
      <c r="D14550" s="16" t="str">
        <f>TEXT('Record List'!G14488,"m/d/yyyy")</f>
        <v>8/28/2011</v>
      </c>
      <c r="E14550" s="10"/>
    </row>
    <row r="14551" spans="1:5" x14ac:dyDescent="0.25">
      <c r="A14551" s="12" t="str">
        <f>'Record List'!A14489&amp;'Record List'!B14489&amp;'Record List'!C14489&amp;'Record List'!D14489&amp;"kg"</f>
        <v>SWING, 2 DUMBBELLS70M80kg</v>
      </c>
      <c r="B14551" s="13">
        <f>'Record List'!E14489</f>
        <v>70</v>
      </c>
      <c r="C14551" s="14" t="str">
        <f>LEFT('Record List'!F14489,FIND(",",'Record List'!F14489)+2)</f>
        <v>Emslie, D</v>
      </c>
      <c r="D14551" s="16" t="str">
        <f>TEXT('Record List'!G14489,"m/d/yyyy")</f>
        <v>1/24/2015</v>
      </c>
      <c r="E14551" s="10"/>
    </row>
    <row r="14552" spans="1:5" x14ac:dyDescent="0.25">
      <c r="A14552" s="12" t="str">
        <f>'Record List'!A14490&amp;'Record List'!B14490&amp;'Record List'!C14490&amp;'Record List'!D14490&amp;"kg"</f>
        <v>SWING, 2 DUMBBELLS70M90kg</v>
      </c>
      <c r="B14552" s="13">
        <f>'Record List'!E14490</f>
        <v>80</v>
      </c>
      <c r="C14552" s="14" t="str">
        <f>LEFT('Record List'!F14490,FIND(",",'Record List'!F14490)+2)</f>
        <v>Habecker, D</v>
      </c>
      <c r="D14552" s="16" t="str">
        <f>TEXT('Record List'!G14490,"m/d/yyyy")</f>
        <v>3/31/2017</v>
      </c>
      <c r="E14552" s="10"/>
    </row>
    <row r="14553" spans="1:5" x14ac:dyDescent="0.25">
      <c r="A14553" s="12" t="str">
        <f>'Record List'!A14491&amp;'Record List'!B14491&amp;'Record List'!C14491&amp;'Record List'!D14491&amp;"kg"</f>
        <v>SWING, 2 DUMBBELLSALLM60kg</v>
      </c>
      <c r="B14553" s="13">
        <f>'Record List'!E14491</f>
        <v>50</v>
      </c>
      <c r="C14553" s="14" t="str">
        <f>LEFT('Record List'!F14491,FIND(",",'Record List'!F14491)+2)</f>
        <v>Habecker, A</v>
      </c>
      <c r="D14553" s="16" t="str">
        <f>TEXT('Record List'!G14491,"m/d/yyyy")</f>
        <v>3/31/2017</v>
      </c>
      <c r="E14553" s="10"/>
    </row>
    <row r="14554" spans="1:5" x14ac:dyDescent="0.25">
      <c r="A14554" s="12" t="str">
        <f>'Record List'!A14492&amp;'Record List'!B14492&amp;'Record List'!C14492&amp;'Record List'!D14492&amp;"kg"</f>
        <v>SWING, 2 DUMBBELLSALLM65kg</v>
      </c>
      <c r="B14554" s="13">
        <f>'Record List'!E14492</f>
        <v>70</v>
      </c>
      <c r="C14554" s="14" t="str">
        <f>LEFT('Record List'!F14492,FIND(",",'Record List'!F14492)+2)</f>
        <v>Heit, C</v>
      </c>
      <c r="D14554" s="16" t="str">
        <f>TEXT('Record List'!G14492,"m/d/yyyy")</f>
        <v>3/31/2017</v>
      </c>
      <c r="E14554" s="10"/>
    </row>
    <row r="14555" spans="1:5" x14ac:dyDescent="0.25">
      <c r="A14555" s="12" t="str">
        <f>'Record List'!A14493&amp;'Record List'!B14493&amp;'Record List'!C14493&amp;'Record List'!D14493&amp;"kg"</f>
        <v>SWING, 2 DUMBBELLSALLM70kg</v>
      </c>
      <c r="B14555" s="13">
        <f>'Record List'!E14493</f>
        <v>130</v>
      </c>
      <c r="C14555" s="14" t="str">
        <f>LEFT('Record List'!F14493,FIND(",",'Record List'!F14493)+2)</f>
        <v>Jackson, D</v>
      </c>
      <c r="D14555" s="16" t="str">
        <f>TEXT('Record List'!G14493,"m/d/yyyy")</f>
        <v>3/31/2017</v>
      </c>
      <c r="E14555" s="10"/>
    </row>
    <row r="14556" spans="1:5" x14ac:dyDescent="0.25">
      <c r="A14556" s="12" t="str">
        <f>'Record List'!A14494&amp;'Record List'!B14494&amp;'Record List'!C14494&amp;'Record List'!D14494&amp;"kg"</f>
        <v>SWING, 2 DUMBBELLSALLM75kg</v>
      </c>
      <c r="B14556" s="13">
        <f>'Record List'!E14494</f>
        <v>114</v>
      </c>
      <c r="C14556" s="14" t="str">
        <f>LEFT('Record List'!F14494,FIND(",",'Record List'!F14494)+2)</f>
        <v>McKean, J</v>
      </c>
      <c r="D14556" s="16" t="str">
        <f>TEXT('Record List'!G14494,"m/d/yyyy")</f>
        <v>10/12/1997</v>
      </c>
      <c r="E14556" s="10"/>
    </row>
    <row r="14557" spans="1:5" x14ac:dyDescent="0.25">
      <c r="A14557" s="12" t="str">
        <f>'Record List'!A14495&amp;'Record List'!B14495&amp;'Record List'!C14495&amp;'Record List'!D14495&amp;"kg"</f>
        <v>SWING, 2 DUMBBELLSALLM80kg</v>
      </c>
      <c r="B14557" s="13">
        <f>'Record List'!E14495</f>
        <v>120</v>
      </c>
      <c r="C14557" s="14" t="str">
        <f>LEFT('Record List'!F14495,FIND(",",'Record List'!F14495)+2)</f>
        <v>Smith, A</v>
      </c>
      <c r="D14557" s="16" t="str">
        <f>TEXT('Record List'!G14495,"m/d/yyyy")</f>
        <v>12/9/2000</v>
      </c>
      <c r="E14557" s="10"/>
    </row>
    <row r="14558" spans="1:5" x14ac:dyDescent="0.25">
      <c r="A14558" s="12" t="str">
        <f>'Record List'!A14496&amp;'Record List'!B14496&amp;'Record List'!C14496&amp;'Record List'!D14496&amp;"kg"</f>
        <v>SWING, 2 DUMBBELLSALLM85kg</v>
      </c>
      <c r="B14558" s="13">
        <f>'Record List'!E14496</f>
        <v>110</v>
      </c>
      <c r="C14558" s="14" t="str">
        <f>LEFT('Record List'!F14496,FIND(",",'Record List'!F14496)+2)</f>
        <v>DeForest, D</v>
      </c>
      <c r="D14558" s="16" t="str">
        <f>TEXT('Record List'!G14496,"m/d/yyyy")</f>
        <v>12/13/1997</v>
      </c>
      <c r="E14558" s="10"/>
    </row>
    <row r="14559" spans="1:5" x14ac:dyDescent="0.25">
      <c r="A14559" s="12" t="str">
        <f>'Record List'!A14497&amp;'Record List'!B14497&amp;'Record List'!C14497&amp;'Record List'!D14497&amp;"kg"</f>
        <v>SWING, 2 DUMBBELLSALLM90kg</v>
      </c>
      <c r="B14559" s="13">
        <f>'Record List'!E14497</f>
        <v>120</v>
      </c>
      <c r="C14559" s="14" t="str">
        <f>LEFT('Record List'!F14497,FIND(",",'Record List'!F14497)+2)</f>
        <v>Caron, J</v>
      </c>
      <c r="D14559" s="16" t="str">
        <f>TEXT('Record List'!G14497,"m/d/yyyy")</f>
        <v>12/13/1997</v>
      </c>
      <c r="E14559" s="10"/>
    </row>
    <row r="14560" spans="1:5" x14ac:dyDescent="0.25">
      <c r="A14560" s="12" t="str">
        <f>'Record List'!A14498&amp;'Record List'!B14498&amp;'Record List'!C14498&amp;'Record List'!D14498&amp;"kg"</f>
        <v>SWING, 2 DUMBBELLSALLM95kg</v>
      </c>
      <c r="B14560" s="13">
        <f>'Record List'!E14498</f>
        <v>130</v>
      </c>
      <c r="C14560" s="14" t="str">
        <f>LEFT('Record List'!F14498,FIND(",",'Record List'!F14498)+2)</f>
        <v>Songster, T</v>
      </c>
      <c r="D14560" s="16" t="str">
        <f>TEXT('Record List'!G14498,"m/d/yyyy")</f>
        <v>8/12/2012</v>
      </c>
      <c r="E14560" s="10"/>
    </row>
    <row r="14561" spans="1:5" x14ac:dyDescent="0.25">
      <c r="A14561" s="12" t="str">
        <f>'Record List'!A14499&amp;'Record List'!B14499&amp;'Record List'!C14499&amp;'Record List'!D14499&amp;"kg"</f>
        <v>SWING, 2 DUMBBELLSALLM100kg</v>
      </c>
      <c r="B14561" s="13">
        <f>'Record List'!E14499</f>
        <v>50</v>
      </c>
      <c r="C14561" s="14" t="str">
        <f>LEFT('Record List'!F14499,FIND(",",'Record List'!F14499)+2)</f>
        <v>Calcote, K</v>
      </c>
      <c r="D14561" s="16" t="str">
        <f>TEXT('Record List'!G14499,"m/d/yyyy")</f>
        <v>2/9/2006</v>
      </c>
      <c r="E14561" s="10"/>
    </row>
    <row r="14562" spans="1:5" x14ac:dyDescent="0.25">
      <c r="A14562" s="12" t="str">
        <f>'Record List'!A14500&amp;'Record List'!B14500&amp;'Record List'!C14500&amp;'Record List'!D14500&amp;"kg"</f>
        <v>SWING, 2 DUMBBELLSALLM105kg</v>
      </c>
      <c r="B14562" s="13">
        <f>'Record List'!E14500</f>
        <v>180</v>
      </c>
      <c r="C14562" s="14" t="str">
        <f>LEFT('Record List'!F14500,FIND(",",'Record List'!F14500)+2)</f>
        <v>McBride, M</v>
      </c>
      <c r="D14562" s="16" t="str">
        <f>TEXT('Record List'!G14500,"m/d/yyyy")</f>
        <v>12/11/1999</v>
      </c>
      <c r="E14562" s="10"/>
    </row>
    <row r="14563" spans="1:5" x14ac:dyDescent="0.25">
      <c r="A14563" s="12" t="str">
        <f>'Record List'!A14501&amp;'Record List'!B14501&amp;'Record List'!C14501&amp;'Record List'!D14501&amp;"kg"</f>
        <v>SWING, 2 DUMBBELLSALLM110kg</v>
      </c>
      <c r="B14563" s="13">
        <f>'Record List'!E14501</f>
        <v>150</v>
      </c>
      <c r="C14563" s="14" t="str">
        <f>LEFT('Record List'!F14501,FIND(",",'Record List'!F14501)+2)</f>
        <v>Ullom, C</v>
      </c>
      <c r="D14563" s="16" t="str">
        <f>TEXT('Record List'!G14501,"m/d/yyyy")</f>
        <v>10/29/2010</v>
      </c>
      <c r="E14563" s="10"/>
    </row>
    <row r="14564" spans="1:5" x14ac:dyDescent="0.25">
      <c r="A14564" s="12" t="str">
        <f>'Record List'!A14502&amp;'Record List'!B14502&amp;'Record List'!C14502&amp;'Record List'!D14502&amp;"kg"</f>
        <v>SWING, 2 DUMBBELLSALLM120kg</v>
      </c>
      <c r="B14564" s="13">
        <f>'Record List'!E14502</f>
        <v>160</v>
      </c>
      <c r="C14564" s="14" t="str">
        <f>LEFT('Record List'!F14502,FIND(",",'Record List'!F14502)+2)</f>
        <v>Todd, E</v>
      </c>
      <c r="D14564" s="16" t="str">
        <f>TEXT('Record List'!G14502,"m/d/yyyy")</f>
        <v>3/31/2017</v>
      </c>
      <c r="E14564" s="10"/>
    </row>
    <row r="14565" spans="1:5" x14ac:dyDescent="0.25">
      <c r="A14565" s="12" t="str">
        <f>'Record List'!A14503&amp;'Record List'!B14503&amp;'Record List'!C14503&amp;'Record List'!D14503&amp;"kg"</f>
        <v>SWING, 2 DUMBBELLSALLM125kg</v>
      </c>
      <c r="B14565" s="13">
        <f>'Record List'!E14503</f>
        <v>120</v>
      </c>
      <c r="C14565" s="14" t="str">
        <f>LEFT('Record List'!F14503,FIND(",",'Record List'!F14503)+2)</f>
        <v>Hess, K</v>
      </c>
      <c r="D14565" s="16" t="str">
        <f>TEXT('Record List'!G14503,"m/d/yyyy")</f>
        <v>3/31/2017</v>
      </c>
      <c r="E14565" s="10"/>
    </row>
    <row r="14566" spans="1:5" x14ac:dyDescent="0.25">
      <c r="A14566" s="12" t="str">
        <f>'Record List'!A14504&amp;'Record List'!B14504&amp;'Record List'!C14504&amp;'Record List'!D14504&amp;"kg"</f>
        <v>SWING, 2 DUMBBELLSALLM125+kg</v>
      </c>
      <c r="B14566" s="13">
        <f>'Record List'!E14504</f>
        <v>120</v>
      </c>
      <c r="C14566" s="14" t="str">
        <f>LEFT('Record List'!F14504,FIND(",",'Record List'!F14504)+2)</f>
        <v>Hettinger, J</v>
      </c>
      <c r="D14566" s="16" t="str">
        <f>TEXT('Record List'!G14504,"m/d/yyyy")</f>
        <v>10/29/2010</v>
      </c>
      <c r="E14566" s="10"/>
    </row>
    <row r="14567" spans="1:5" x14ac:dyDescent="0.25">
      <c r="A14567" s="12" t="str">
        <f>'Record List'!A14505&amp;'Record List'!B14505&amp;'Record List'!C14505&amp;'Record List'!D14505&amp;"kg"</f>
        <v>SWING, DUMBBELL, LEFT13F60kg</v>
      </c>
      <c r="B14567" s="13">
        <f>'Record List'!E14505</f>
        <v>30</v>
      </c>
      <c r="C14567" s="14" t="str">
        <f>LEFT('Record List'!F14505,FIND(",",'Record List'!F14505)+2)</f>
        <v>Myers, M</v>
      </c>
      <c r="D14567" s="16" t="str">
        <f>TEXT('Record List'!G14505,"m/d/yyyy")</f>
        <v>2/14/2010</v>
      </c>
      <c r="E14567" s="10"/>
    </row>
    <row r="14568" spans="1:5" x14ac:dyDescent="0.25">
      <c r="A14568" s="12" t="str">
        <f>'Record List'!A14506&amp;'Record List'!B14506&amp;'Record List'!C14506&amp;'Record List'!D14506&amp;"kg"</f>
        <v>SWING, DUMBBELL, LEFT40F70kg</v>
      </c>
      <c r="B14568" s="13">
        <f>'Record List'!E14506</f>
        <v>45</v>
      </c>
      <c r="C14568" s="14" t="str">
        <f>LEFT('Record List'!F14506,FIND(",",'Record List'!F14506)+2)</f>
        <v>Hall, R</v>
      </c>
      <c r="D14568" s="16" t="str">
        <f>TEXT('Record List'!G14506,"m/d/yyyy")</f>
        <v>5/18/2002</v>
      </c>
      <c r="E14568" s="10"/>
    </row>
    <row r="14569" spans="1:5" x14ac:dyDescent="0.25">
      <c r="A14569" s="12" t="str">
        <f>'Record List'!A14507&amp;'Record List'!B14507&amp;'Record List'!C14507&amp;'Record List'!D14507&amp;"kg"</f>
        <v>SWING, DUMBBELL, LEFT50F50kg</v>
      </c>
      <c r="B14569" s="13">
        <f>'Record List'!E14507</f>
        <v>48</v>
      </c>
      <c r="C14569" s="14" t="str">
        <f>LEFT('Record List'!F14507,FIND(",",'Record List'!F14507)+2)</f>
        <v>Jackson, R</v>
      </c>
      <c r="D14569" s="16" t="str">
        <f>TEXT('Record List'!G14507,"m/d/yyyy")</f>
        <v>12/1/2012</v>
      </c>
      <c r="E14569" s="10"/>
    </row>
    <row r="14570" spans="1:5" x14ac:dyDescent="0.25">
      <c r="A14570" s="12" t="str">
        <f>'Record List'!A14508&amp;'Record List'!B14508&amp;'Record List'!C14508&amp;'Record List'!D14508&amp;"kg"</f>
        <v>SWING, DUMBBELL, LEFT55F55kg</v>
      </c>
      <c r="B14570" s="13">
        <f>'Record List'!E14508</f>
        <v>30</v>
      </c>
      <c r="C14570" s="14" t="str">
        <f>LEFT('Record List'!F14508,FIND(",",'Record List'!F14508)+2)</f>
        <v>Phumchaona, N</v>
      </c>
      <c r="D14570" s="16" t="str">
        <f>TEXT('Record List'!G14508,"m/d/yyyy")</f>
        <v>4/27/2002</v>
      </c>
      <c r="E14570" s="10"/>
    </row>
    <row r="14571" spans="1:5" x14ac:dyDescent="0.25">
      <c r="A14571" s="12" t="str">
        <f>'Record List'!A14509&amp;'Record List'!B14509&amp;'Record List'!C14509&amp;'Record List'!D14509&amp;"kg"</f>
        <v>SWING, DUMBBELL, LEFT60F75kg</v>
      </c>
      <c r="B14571" s="13">
        <f>'Record List'!E14509</f>
        <v>30</v>
      </c>
      <c r="C14571" s="14" t="str">
        <f>LEFT('Record List'!F14509,FIND(",",'Record List'!F14509)+2)</f>
        <v>Thompson, J</v>
      </c>
      <c r="D14571" s="16" t="str">
        <f>TEXT('Record List'!G14509,"m/d/yyyy")</f>
        <v>7/31/2022</v>
      </c>
      <c r="E14571" s="10"/>
    </row>
    <row r="14572" spans="1:5" x14ac:dyDescent="0.25">
      <c r="A14572" s="12" t="str">
        <f>'Record List'!A14510&amp;'Record List'!B14510&amp;'Record List'!C14510&amp;'Record List'!D14510&amp;"kg"</f>
        <v>SWING, DUMBBELL, LEFTALLF50kg</v>
      </c>
      <c r="B14572" s="13">
        <f>'Record List'!E14510</f>
        <v>48</v>
      </c>
      <c r="C14572" s="14" t="str">
        <f>LEFT('Record List'!F14510,FIND(",",'Record List'!F14510)+2)</f>
        <v>Jackson, R</v>
      </c>
      <c r="D14572" s="16" t="str">
        <f>TEXT('Record List'!G14510,"m/d/yyyy")</f>
        <v>12/1/2012</v>
      </c>
      <c r="E14572" s="10"/>
    </row>
    <row r="14573" spans="1:5" x14ac:dyDescent="0.25">
      <c r="A14573" s="12" t="str">
        <f>'Record List'!A14511&amp;'Record List'!B14511&amp;'Record List'!C14511&amp;'Record List'!D14511&amp;"kg"</f>
        <v>SWING, DUMBBELL, LEFTALLF55kg</v>
      </c>
      <c r="B14573" s="13">
        <f>'Record List'!E14511</f>
        <v>30</v>
      </c>
      <c r="C14573" s="14" t="str">
        <f>LEFT('Record List'!F14511,FIND(",",'Record List'!F14511)+2)</f>
        <v>Phumchaona, N</v>
      </c>
      <c r="D14573" s="16" t="str">
        <f>TEXT('Record List'!G14511,"m/d/yyyy")</f>
        <v>4/27/2002</v>
      </c>
      <c r="E14573" s="10"/>
    </row>
    <row r="14574" spans="1:5" x14ac:dyDescent="0.25">
      <c r="A14574" s="12" t="str">
        <f>'Record List'!A14512&amp;'Record List'!B14512&amp;'Record List'!C14512&amp;'Record List'!D14512&amp;"kg"</f>
        <v>SWING, DUMBBELL, LEFTALLF60kg</v>
      </c>
      <c r="B14574" s="13">
        <f>'Record List'!E14512</f>
        <v>30</v>
      </c>
      <c r="C14574" s="14" t="str">
        <f>LEFT('Record List'!F14512,FIND(",",'Record List'!F14512)+2)</f>
        <v>Myers, M</v>
      </c>
      <c r="D14574" s="16" t="str">
        <f>TEXT('Record List'!G14512,"m/d/yyyy")</f>
        <v>2/14/2010</v>
      </c>
      <c r="E14574" s="10"/>
    </row>
    <row r="14575" spans="1:5" x14ac:dyDescent="0.25">
      <c r="A14575" s="12" t="str">
        <f>'Record List'!A14513&amp;'Record List'!B14513&amp;'Record List'!C14513&amp;'Record List'!D14513&amp;"kg"</f>
        <v>SWING, DUMBBELL, LEFTALLF70kg</v>
      </c>
      <c r="B14575" s="13">
        <f>'Record List'!E14513</f>
        <v>45</v>
      </c>
      <c r="C14575" s="14" t="str">
        <f>LEFT('Record List'!F14513,FIND(",",'Record List'!F14513)+2)</f>
        <v>Hall, R</v>
      </c>
      <c r="D14575" s="16" t="str">
        <f>TEXT('Record List'!G14513,"m/d/yyyy")</f>
        <v>5/18/2002</v>
      </c>
      <c r="E14575" s="10"/>
    </row>
    <row r="14576" spans="1:5" x14ac:dyDescent="0.25">
      <c r="A14576" s="12" t="str">
        <f>'Record List'!A14514&amp;'Record List'!B14514&amp;'Record List'!C14514&amp;'Record List'!D14514&amp;"kg"</f>
        <v>SWING, DUMBBELL, LEFTALLF75kg</v>
      </c>
      <c r="B14576" s="13">
        <f>'Record List'!E14514</f>
        <v>25</v>
      </c>
      <c r="C14576" s="14" t="str">
        <f>LEFT('Record List'!F14514,FIND(",",'Record List'!F14514)+2)</f>
        <v>Diggs, C</v>
      </c>
      <c r="D14576" s="16" t="str">
        <f>TEXT('Record List'!G14514,"m/d/yyyy")</f>
        <v>3/31/2016</v>
      </c>
      <c r="E14576" s="10"/>
    </row>
    <row r="14577" spans="1:5" x14ac:dyDescent="0.25">
      <c r="A14577" s="12" t="str">
        <f>'Record List'!A14515&amp;'Record List'!B14515&amp;'Record List'!C14515&amp;'Record List'!D14515&amp;"kg"</f>
        <v>SWING, DUMBBELL, LEFT14M100kg</v>
      </c>
      <c r="B14577" s="13">
        <f>'Record List'!E14515</f>
        <v>35</v>
      </c>
      <c r="C14577" s="14" t="str">
        <f>LEFT('Record List'!F14515,FIND(",",'Record List'!F14515)+2)</f>
        <v>Calcote, K</v>
      </c>
      <c r="D14577" s="16" t="str">
        <f>TEXT('Record List'!G14515,"m/d/yyyy")</f>
        <v>2/9/2006</v>
      </c>
      <c r="E14577" s="10"/>
    </row>
    <row r="14578" spans="1:5" x14ac:dyDescent="0.25">
      <c r="A14578" s="12" t="str">
        <f>'Record List'!A14516&amp;'Record List'!B14516&amp;'Record List'!C14516&amp;'Record List'!D14516&amp;"kg"</f>
        <v>SWING, DUMBBELL, LEFT14M125kg</v>
      </c>
      <c r="B14578" s="13">
        <f>'Record List'!E14516</f>
        <v>50</v>
      </c>
      <c r="C14578" s="14" t="str">
        <f>LEFT('Record List'!F14516,FIND(",",'Record List'!F14516)+2)</f>
        <v>Hall, J</v>
      </c>
      <c r="D14578" s="16" t="str">
        <f>TEXT('Record List'!G14516,"m/d/yyyy")</f>
        <v>8/16/2003</v>
      </c>
      <c r="E14578" s="10"/>
    </row>
    <row r="14579" spans="1:5" x14ac:dyDescent="0.25">
      <c r="A14579" s="12" t="str">
        <f>'Record List'!A14517&amp;'Record List'!B14517&amp;'Record List'!C14517&amp;'Record List'!D14517&amp;"kg"</f>
        <v>SWING, DUMBBELL, LEFT16M95kg</v>
      </c>
      <c r="B14579" s="13">
        <f>'Record List'!E14517</f>
        <v>75</v>
      </c>
      <c r="C14579" s="14" t="str">
        <f>LEFT('Record List'!F14517,FIND(",",'Record List'!F14517)+2)</f>
        <v>Heater, L</v>
      </c>
      <c r="D14579" s="16" t="str">
        <f>TEXT('Record List'!G14517,"m/d/yyyy")</f>
        <v>2/22/2009</v>
      </c>
      <c r="E14579" s="10"/>
    </row>
    <row r="14580" spans="1:5" x14ac:dyDescent="0.25">
      <c r="A14580" s="12" t="str">
        <f>'Record List'!A14518&amp;'Record List'!B14518&amp;'Record List'!C14518&amp;'Record List'!D14518&amp;"kg"</f>
        <v>SWING, DUMBBELL, LEFT18M75kg</v>
      </c>
      <c r="B14580" s="13">
        <f>'Record List'!E14518</f>
        <v>80</v>
      </c>
      <c r="C14580" s="14" t="str">
        <f>LEFT('Record List'!F14518,FIND(",",'Record List'!F14518)+2)</f>
        <v>Smith, A</v>
      </c>
      <c r="D14580" s="16" t="str">
        <f>TEXT('Record List'!G14518,"m/d/yyyy")</f>
        <v>8/1/2000</v>
      </c>
      <c r="E14580" s="10"/>
    </row>
    <row r="14581" spans="1:5" x14ac:dyDescent="0.25">
      <c r="A14581" s="12" t="str">
        <f>'Record List'!A14519&amp;'Record List'!B14519&amp;'Record List'!C14519&amp;'Record List'!D14519&amp;"kg"</f>
        <v>SWING, DUMBBELL, LEFT18M80kg</v>
      </c>
      <c r="B14581" s="13">
        <f>'Record List'!E14519</f>
        <v>100</v>
      </c>
      <c r="C14581" s="14" t="str">
        <f>LEFT('Record List'!F14519,FIND(",",'Record List'!F14519)+2)</f>
        <v>Smith, A</v>
      </c>
      <c r="D14581" s="16" t="str">
        <f>TEXT('Record List'!G14519,"m/d/yyyy")</f>
        <v>12/9/2000</v>
      </c>
      <c r="E14581" s="10"/>
    </row>
    <row r="14582" spans="1:5" x14ac:dyDescent="0.25">
      <c r="A14582" s="12" t="str">
        <f>'Record List'!A14520&amp;'Record List'!B14520&amp;'Record List'!C14520&amp;'Record List'!D14520&amp;"kg"</f>
        <v>SWING, DUMBBELL, LEFT40M75kg</v>
      </c>
      <c r="B14582" s="13">
        <f>'Record List'!E14520</f>
        <v>100</v>
      </c>
      <c r="C14582" s="14" t="str">
        <f>LEFT('Record List'!F14520,FIND(",",'Record List'!F14520)+2)</f>
        <v>Hirsh, B</v>
      </c>
      <c r="D14582" s="16" t="str">
        <f>TEXT('Record List'!G14520,"m/d/yyyy")</f>
        <v>10/13/1996</v>
      </c>
      <c r="E14582" s="10"/>
    </row>
    <row r="14583" spans="1:5" x14ac:dyDescent="0.25">
      <c r="A14583" s="12" t="str">
        <f>'Record List'!A14521&amp;'Record List'!B14521&amp;'Record List'!C14521&amp;'Record List'!D14521&amp;"kg"</f>
        <v>SWING, DUMBBELL, LEFT40M85kg</v>
      </c>
      <c r="B14583" s="13">
        <f>'Record List'!E14521</f>
        <v>130</v>
      </c>
      <c r="C14583" s="14" t="str">
        <f>LEFT('Record List'!F14521,FIND(",",'Record List'!F14521)+2)</f>
        <v>Smith, A</v>
      </c>
      <c r="D14583" s="16" t="str">
        <f>TEXT('Record List'!G14521,"m/d/yyyy")</f>
        <v>7/31/2022</v>
      </c>
      <c r="E14583" s="10"/>
    </row>
    <row r="14584" spans="1:5" x14ac:dyDescent="0.25">
      <c r="A14584" s="12" t="str">
        <f>'Record List'!A14522&amp;'Record List'!B14522&amp;'Record List'!C14522&amp;'Record List'!D14522&amp;"kg"</f>
        <v>SWING, DUMBBELL, LEFT40M90kg</v>
      </c>
      <c r="B14584" s="13">
        <f>'Record List'!E14522</f>
        <v>100</v>
      </c>
      <c r="C14584" s="14" t="str">
        <f>LEFT('Record List'!F14522,FIND(",",'Record List'!F14522)+2)</f>
        <v>English, R</v>
      </c>
      <c r="D14584" s="16" t="str">
        <f>TEXT('Record List'!G14522,"m/d/yyyy")</f>
        <v>7/25/1993</v>
      </c>
      <c r="E14584" s="10"/>
    </row>
    <row r="14585" spans="1:5" x14ac:dyDescent="0.25">
      <c r="A14585" s="12" t="str">
        <f>'Record List'!A14523&amp;'Record List'!B14523&amp;'Record List'!C14523&amp;'Record List'!D14523&amp;"kg"</f>
        <v>SWING, DUMBBELL, LEFT40M95kg</v>
      </c>
      <c r="B14585" s="13">
        <f>'Record List'!E14523</f>
        <v>110</v>
      </c>
      <c r="C14585" s="14" t="str">
        <f>LEFT('Record List'!F14523,FIND(",",'Record List'!F14523)+2)</f>
        <v>Strangeway, J</v>
      </c>
      <c r="D14585" s="16" t="str">
        <f>TEXT('Record List'!G14523,"m/d/yyyy")</f>
        <v>3/31/2020</v>
      </c>
      <c r="E14585" s="10"/>
    </row>
    <row r="14586" spans="1:5" x14ac:dyDescent="0.25">
      <c r="A14586" s="12" t="str">
        <f>'Record List'!A14524&amp;'Record List'!B14524&amp;'Record List'!C14524&amp;'Record List'!D14524&amp;"kg"</f>
        <v>SWING, DUMBBELL, LEFT40M115kg</v>
      </c>
      <c r="B14586" s="13">
        <f>'Record List'!E14524</f>
        <v>121</v>
      </c>
      <c r="C14586" s="14" t="str">
        <f>LEFT('Record List'!F14524,FIND(",",'Record List'!F14524)+2)</f>
        <v>Myers, A</v>
      </c>
      <c r="D14586" s="16" t="str">
        <f>TEXT('Record List'!G14524,"m/d/yyyy")</f>
        <v>8/17/2007</v>
      </c>
      <c r="E14586" s="10"/>
    </row>
    <row r="14587" spans="1:5" x14ac:dyDescent="0.25">
      <c r="A14587" s="12" t="str">
        <f>'Record List'!A14525&amp;'Record List'!B14525&amp;'Record List'!C14525&amp;'Record List'!D14525&amp;"kg"</f>
        <v>SWING, DUMBBELL, LEFT40M120kg</v>
      </c>
      <c r="B14587" s="13">
        <f>'Record List'!E14525</f>
        <v>125</v>
      </c>
      <c r="C14587" s="14" t="str">
        <f>LEFT('Record List'!F14525,FIND(",",'Record List'!F14525)+2)</f>
        <v>Ullom, C</v>
      </c>
      <c r="D14587" s="16" t="str">
        <f>TEXT('Record List'!G14525,"m/d/yyyy")</f>
        <v>1/16/2016</v>
      </c>
      <c r="E14587" s="10"/>
    </row>
    <row r="14588" spans="1:5" x14ac:dyDescent="0.25">
      <c r="A14588" s="12" t="str">
        <f>'Record List'!A14526&amp;'Record List'!B14526&amp;'Record List'!C14526&amp;'Record List'!D14526&amp;"kg"</f>
        <v>SWING, DUMBBELL, LEFT40M125kg</v>
      </c>
      <c r="B14588" s="13">
        <f>'Record List'!E14526</f>
        <v>85</v>
      </c>
      <c r="C14588" s="14" t="str">
        <f>LEFT('Record List'!F14526,FIND(",",'Record List'!F14526)+2)</f>
        <v>Todd, C</v>
      </c>
      <c r="D14588" s="16" t="str">
        <f>TEXT('Record List'!G14526,"m/d/yyyy")</f>
        <v>3/31/2022</v>
      </c>
      <c r="E14588" s="10"/>
    </row>
    <row r="14589" spans="1:5" x14ac:dyDescent="0.25">
      <c r="A14589" s="12" t="str">
        <f>'Record List'!A14527&amp;'Record List'!B14527&amp;'Record List'!C14527&amp;'Record List'!D14527&amp;"kg"</f>
        <v>SWING, DUMBBELL, LEFT45M70kg</v>
      </c>
      <c r="B14589" s="13">
        <f>'Record List'!E14527</f>
        <v>80</v>
      </c>
      <c r="C14589" s="14" t="str">
        <f>LEFT('Record List'!F14527,FIND(",",'Record List'!F14527)+2)</f>
        <v>Waterman, C</v>
      </c>
      <c r="D14589" s="16" t="str">
        <f>TEXT('Record List'!G14527,"m/d/yyyy")</f>
        <v>6/26/1999</v>
      </c>
      <c r="E14589" s="10"/>
    </row>
    <row r="14590" spans="1:5" x14ac:dyDescent="0.25">
      <c r="A14590" s="12" t="str">
        <f>'Record List'!A14528&amp;'Record List'!B14528&amp;'Record List'!C14528&amp;'Record List'!D14528&amp;"kg"</f>
        <v>SWING, DUMBBELL, LEFT45M75kg</v>
      </c>
      <c r="B14590" s="13">
        <f>'Record List'!E14528</f>
        <v>89</v>
      </c>
      <c r="C14590" s="14" t="str">
        <f>LEFT('Record List'!F14528,FIND(",",'Record List'!F14528)+2)</f>
        <v>Gorman, T</v>
      </c>
      <c r="D14590" s="16" t="str">
        <f>TEXT('Record List'!G14528,"m/d/yyyy")</f>
        <v>10/13/1996</v>
      </c>
      <c r="E14590" s="10"/>
    </row>
    <row r="14591" spans="1:5" x14ac:dyDescent="0.25">
      <c r="A14591" s="12" t="str">
        <f>'Record List'!A14529&amp;'Record List'!B14529&amp;'Record List'!C14529&amp;'Record List'!D14529&amp;"kg"</f>
        <v>SWING, DUMBBELL, LEFT45M80kg</v>
      </c>
      <c r="B14591" s="13">
        <f>'Record List'!E14529</f>
        <v>89</v>
      </c>
      <c r="C14591" s="14" t="str">
        <f>LEFT('Record List'!F14529,FIND(",",'Record List'!F14529)+2)</f>
        <v>Hirsh, B</v>
      </c>
      <c r="D14591" s="16" t="str">
        <f>TEXT('Record List'!G14529,"m/d/yyyy")</f>
        <v>10/12/2003</v>
      </c>
      <c r="E14591" s="10"/>
    </row>
    <row r="14592" spans="1:5" x14ac:dyDescent="0.25">
      <c r="A14592" s="12" t="str">
        <f>'Record List'!A14530&amp;'Record List'!B14530&amp;'Record List'!C14530&amp;'Record List'!D14530&amp;"kg"</f>
        <v>SWING, DUMBBELL, LEFT45M95kg</v>
      </c>
      <c r="B14592" s="13">
        <f>'Record List'!E14530</f>
        <v>85</v>
      </c>
      <c r="C14592" s="14" t="str">
        <f>LEFT('Record List'!F14530,FIND(",",'Record List'!F14530)+2)</f>
        <v>Songster, T</v>
      </c>
      <c r="D14592" s="16" t="str">
        <f>TEXT('Record List'!G14530,"m/d/yyyy")</f>
        <v>8/12/2012</v>
      </c>
      <c r="E14592" s="10"/>
    </row>
    <row r="14593" spans="1:5" x14ac:dyDescent="0.25">
      <c r="A14593" s="12" t="str">
        <f>'Record List'!A14531&amp;'Record List'!B14531&amp;'Record List'!C14531&amp;'Record List'!D14531&amp;"kg"</f>
        <v>SWING, DUMBBELL, LEFT45M110kg</v>
      </c>
      <c r="B14593" s="13">
        <f>'Record List'!E14531</f>
        <v>100</v>
      </c>
      <c r="C14593" s="14" t="str">
        <f>LEFT('Record List'!F14531,FIND(",",'Record List'!F14531)+2)</f>
        <v>Garcia, J</v>
      </c>
      <c r="D14593" s="16" t="str">
        <f>TEXT('Record List'!G14531,"m/d/yyyy")</f>
        <v>12/11/1999</v>
      </c>
      <c r="E14593" s="10"/>
    </row>
    <row r="14594" spans="1:5" x14ac:dyDescent="0.25">
      <c r="A14594" s="12" t="str">
        <f>'Record List'!A14532&amp;'Record List'!B14532&amp;'Record List'!C14532&amp;'Record List'!D14532&amp;"kg"</f>
        <v>SWING, DUMBBELL, LEFT45M120kg</v>
      </c>
      <c r="B14594" s="13">
        <f>'Record List'!E14532</f>
        <v>115</v>
      </c>
      <c r="C14594" s="14" t="str">
        <f>LEFT('Record List'!F14532,FIND(",",'Record List'!F14532)+2)</f>
        <v>Todd, E</v>
      </c>
      <c r="D14594" s="16" t="str">
        <f>TEXT('Record List'!G14532,"m/d/yyyy")</f>
        <v>3/31/2020</v>
      </c>
      <c r="E14594" s="10"/>
    </row>
    <row r="14595" spans="1:5" x14ac:dyDescent="0.25">
      <c r="A14595" s="12" t="str">
        <f>'Record List'!A14533&amp;'Record List'!B14533&amp;'Record List'!C14533&amp;'Record List'!D14533&amp;"kg"</f>
        <v>SWING, DUMBBELL, LEFT45M125+kg</v>
      </c>
      <c r="B14595" s="13">
        <f>'Record List'!E14533</f>
        <v>85</v>
      </c>
      <c r="C14595" s="14" t="str">
        <f>LEFT('Record List'!F14533,FIND(",",'Record List'!F14533)+2)</f>
        <v>Van Vleck, T</v>
      </c>
      <c r="D14595" s="16" t="str">
        <f>TEXT('Record List'!G14533,"m/d/yyyy")</f>
        <v>10/29/2010</v>
      </c>
      <c r="E14595" s="10"/>
    </row>
    <row r="14596" spans="1:5" x14ac:dyDescent="0.25">
      <c r="A14596" s="12" t="str">
        <f>'Record List'!A14534&amp;'Record List'!B14534&amp;'Record List'!C14534&amp;'Record List'!D14534&amp;"kg"</f>
        <v>SWING, DUMBBELL, LEFT50M50kg</v>
      </c>
      <c r="B14596" s="13">
        <f>'Record List'!E14534</f>
        <v>25</v>
      </c>
      <c r="C14596" s="14" t="str">
        <f>LEFT('Record List'!F14534,FIND(",",'Record List'!F14534)+2)</f>
        <v>Hook, T</v>
      </c>
      <c r="D14596" s="16" t="str">
        <f>TEXT('Record List'!G14534,"m/d/yyyy")</f>
        <v>4/27/2002</v>
      </c>
      <c r="E14596" s="10"/>
    </row>
    <row r="14597" spans="1:5" x14ac:dyDescent="0.25">
      <c r="A14597" s="12" t="str">
        <f>'Record List'!A14535&amp;'Record List'!B14535&amp;'Record List'!C14535&amp;'Record List'!D14535&amp;"kg"</f>
        <v>SWING, DUMBBELL, LEFT50M85kg</v>
      </c>
      <c r="B14597" s="13">
        <f>'Record List'!E14535</f>
        <v>125</v>
      </c>
      <c r="C14597" s="14" t="str">
        <f>LEFT('Record List'!F14535,FIND(",",'Record List'!F14535)+2)</f>
        <v>Wagman, D</v>
      </c>
      <c r="D14597" s="16" t="str">
        <f>TEXT('Record List'!G14535,"m/d/yyyy")</f>
        <v>8/18/2013</v>
      </c>
      <c r="E14597" s="10"/>
    </row>
    <row r="14598" spans="1:5" x14ac:dyDescent="0.25">
      <c r="A14598" s="12" t="str">
        <f>'Record List'!A14536&amp;'Record List'!B14536&amp;'Record List'!C14536&amp;'Record List'!D14536&amp;"kg"</f>
        <v>SWING, DUMBBELL, LEFT50M90kg</v>
      </c>
      <c r="B14598" s="13">
        <f>'Record List'!E14536</f>
        <v>75</v>
      </c>
      <c r="C14598" s="14" t="str">
        <f>LEFT('Record List'!F14536,FIND(",",'Record List'!F14536)+2)</f>
        <v>Caron, J</v>
      </c>
      <c r="D14598" s="16" t="str">
        <f>TEXT('Record List'!G14536,"m/d/yyyy")</f>
        <v>12/13/1997</v>
      </c>
      <c r="E14598" s="10"/>
    </row>
    <row r="14599" spans="1:5" x14ac:dyDescent="0.25">
      <c r="A14599" s="12" t="str">
        <f>'Record List'!A14537&amp;'Record List'!B14537&amp;'Record List'!C14537&amp;'Record List'!D14537&amp;"kg"</f>
        <v>SWING, DUMBBELL, LEFT50M105kg</v>
      </c>
      <c r="B14599" s="13">
        <f>'Record List'!E14537</f>
        <v>100</v>
      </c>
      <c r="C14599" s="14" t="str">
        <f>LEFT('Record List'!F14537,FIND(",",'Record List'!F14537)+2)</f>
        <v>Hose, T</v>
      </c>
      <c r="D14599" s="16" t="str">
        <f>TEXT('Record List'!G14537,"m/d/yyyy")</f>
        <v>3/31/2022</v>
      </c>
      <c r="E14599" s="10"/>
    </row>
    <row r="14600" spans="1:5" x14ac:dyDescent="0.25">
      <c r="A14600" s="12" t="str">
        <f>'Record List'!A14538&amp;'Record List'!B14538&amp;'Record List'!C14538&amp;'Record List'!D14538&amp;"kg"</f>
        <v>SWING, DUMBBELL, LEFT50M115kg</v>
      </c>
      <c r="B14600" s="13">
        <f>'Record List'!E14538</f>
        <v>83</v>
      </c>
      <c r="C14600" s="14" t="str">
        <f>LEFT('Record List'!F14538,FIND(",",'Record List'!F14538)+2)</f>
        <v>Geib, B</v>
      </c>
      <c r="D14600" s="16" t="str">
        <f>TEXT('Record List'!G14538,"m/d/yyyy")</f>
        <v>2/18/1995</v>
      </c>
      <c r="E14600" s="10"/>
    </row>
    <row r="14601" spans="1:5" x14ac:dyDescent="0.25">
      <c r="A14601" s="12" t="str">
        <f>'Record List'!A14539&amp;'Record List'!B14539&amp;'Record List'!C14539&amp;'Record List'!D14539&amp;"kg"</f>
        <v>SWING, DUMBBELL, LEFT50M125+kg</v>
      </c>
      <c r="B14601" s="13">
        <f>'Record List'!E14539</f>
        <v>45</v>
      </c>
      <c r="C14601" s="14" t="str">
        <f>LEFT('Record List'!F14539,FIND(",",'Record List'!F14539)+2)</f>
        <v>Foster, L</v>
      </c>
      <c r="D14601" s="16" t="str">
        <f>TEXT('Record List'!G14539,"m/d/yyyy")</f>
        <v>3/31/2020</v>
      </c>
      <c r="E14601" s="10"/>
    </row>
    <row r="14602" spans="1:5" x14ac:dyDescent="0.25">
      <c r="A14602" s="12" t="str">
        <f>'Record List'!A14540&amp;'Record List'!B14540&amp;'Record List'!C14540&amp;'Record List'!D14540&amp;"kg"</f>
        <v>SWING, DUMBBELL, LEFT55M75kg</v>
      </c>
      <c r="B14602" s="13">
        <f>'Record List'!E14540</f>
        <v>65</v>
      </c>
      <c r="C14602" s="14" t="str">
        <f>LEFT('Record List'!F14540,FIND(",",'Record List'!F14540)+2)</f>
        <v>Friesz, D</v>
      </c>
      <c r="D14602" s="16" t="str">
        <f>TEXT('Record List'!G14540,"m/d/yyyy")</f>
        <v>6/26/1999</v>
      </c>
      <c r="E14602" s="10"/>
    </row>
    <row r="14603" spans="1:5" x14ac:dyDescent="0.25">
      <c r="A14603" s="12" t="str">
        <f>'Record List'!A14541&amp;'Record List'!B14541&amp;'Record List'!C14541&amp;'Record List'!D14541&amp;"kg"</f>
        <v>SWING, DUMBBELL, LEFT55M100kg</v>
      </c>
      <c r="B14603" s="13">
        <f>'Record List'!E14541</f>
        <v>77</v>
      </c>
      <c r="C14603" s="14" t="str">
        <f>LEFT('Record List'!F14541,FIND(",",'Record List'!F14541)+2)</f>
        <v>Vernacchio, J</v>
      </c>
      <c r="D14603" s="16" t="str">
        <f>TEXT('Record List'!G14541,"m/d/yyyy")</f>
        <v>9/21/1996</v>
      </c>
      <c r="E14603" s="10"/>
    </row>
    <row r="14604" spans="1:5" x14ac:dyDescent="0.25">
      <c r="A14604" s="12" t="str">
        <f>'Record List'!A14542&amp;'Record List'!B14542&amp;'Record List'!C14542&amp;'Record List'!D14542&amp;"kg"</f>
        <v>SWING, DUMBBELL, LEFT55M105kg</v>
      </c>
      <c r="B14604" s="13">
        <f>'Record List'!E14542</f>
        <v>70</v>
      </c>
      <c r="C14604" s="14" t="str">
        <f>LEFT('Record List'!F14542,FIND(",",'Record List'!F14542)+2)</f>
        <v>Lupo, T</v>
      </c>
      <c r="D14604" s="16" t="str">
        <f>TEXT('Record List'!G14542,"m/d/yyyy")</f>
        <v>3/31/2022</v>
      </c>
      <c r="E14604" s="10"/>
    </row>
    <row r="14605" spans="1:5" x14ac:dyDescent="0.25">
      <c r="A14605" s="12" t="str">
        <f>'Record List'!A14543&amp;'Record List'!B14543&amp;'Record List'!C14543&amp;'Record List'!D14543&amp;"kg"</f>
        <v>SWING, DUMBBELL, LEFT55M110kg</v>
      </c>
      <c r="B14605" s="13">
        <f>'Record List'!E14543</f>
        <v>75</v>
      </c>
      <c r="C14605" s="14" t="str">
        <f>LEFT('Record List'!F14543,FIND(",",'Record List'!F14543)+2)</f>
        <v>Lupo, T</v>
      </c>
      <c r="D14605" s="16" t="str">
        <f>TEXT('Record List'!G14543,"m/d/yyyy")</f>
        <v>7/31/2022</v>
      </c>
      <c r="E14605" s="10"/>
    </row>
    <row r="14606" spans="1:5" x14ac:dyDescent="0.25">
      <c r="A14606" s="12" t="str">
        <f>'Record List'!A14544&amp;'Record List'!B14544&amp;'Record List'!C14544&amp;'Record List'!D14544&amp;"kg"</f>
        <v>SWING, DUMBBELL, LEFT60M75kg</v>
      </c>
      <c r="B14606" s="13">
        <f>'Record List'!E14544</f>
        <v>55</v>
      </c>
      <c r="C14606" s="14" t="str">
        <f>LEFT('Record List'!F14544,FIND(",",'Record List'!F14544)+2)</f>
        <v>Mitchell, D</v>
      </c>
      <c r="D14606" s="16" t="str">
        <f>TEXT('Record List'!G14544,"m/d/yyyy")</f>
        <v>9/21/1996</v>
      </c>
      <c r="E14606" s="10"/>
    </row>
    <row r="14607" spans="1:5" x14ac:dyDescent="0.25">
      <c r="A14607" s="12" t="str">
        <f>'Record List'!A14545&amp;'Record List'!B14545&amp;'Record List'!C14545&amp;'Record List'!D14545&amp;"kg"</f>
        <v>SWING, DUMBBELL, LEFT60M80kg</v>
      </c>
      <c r="B14607" s="13">
        <f>'Record List'!E14545</f>
        <v>60</v>
      </c>
      <c r="C14607" s="14" t="str">
        <f>LEFT('Record List'!F14545,FIND(",",'Record List'!F14545)+2)</f>
        <v>Mitchell, D</v>
      </c>
      <c r="D14607" s="16" t="str">
        <f>TEXT('Record List'!G14545,"m/d/yyyy")</f>
        <v>2/24/1996</v>
      </c>
      <c r="E14607" s="10"/>
    </row>
    <row r="14608" spans="1:5" x14ac:dyDescent="0.25">
      <c r="A14608" s="12" t="str">
        <f>'Record List'!A14546&amp;'Record List'!B14546&amp;'Record List'!C14546&amp;'Record List'!D14546&amp;"kg"</f>
        <v>SWING, DUMBBELL, LEFT60M85kg</v>
      </c>
      <c r="B14608" s="13">
        <f>'Record List'!E14546</f>
        <v>65</v>
      </c>
      <c r="C14608" s="14" t="str">
        <f>LEFT('Record List'!F14546,FIND(",",'Record List'!F14546)+2)</f>
        <v>DeForest, D</v>
      </c>
      <c r="D14608" s="16" t="str">
        <f>TEXT('Record List'!G14546,"m/d/yyyy")</f>
        <v>7/31/2022</v>
      </c>
      <c r="E14608" s="10"/>
    </row>
    <row r="14609" spans="1:5" x14ac:dyDescent="0.25">
      <c r="A14609" s="12" t="str">
        <f>'Record List'!A14547&amp;'Record List'!B14547&amp;'Record List'!C14547&amp;'Record List'!D14547&amp;"kg"</f>
        <v>SWING, DUMBBELL, LEFT60M90kg</v>
      </c>
      <c r="B14609" s="13">
        <f>'Record List'!E14547</f>
        <v>50</v>
      </c>
      <c r="C14609" s="14" t="str">
        <f>LEFT('Record List'!F14547,FIND(",",'Record List'!F14547)+2)</f>
        <v>DeForest, D</v>
      </c>
      <c r="D14609" s="16" t="str">
        <f>TEXT('Record List'!G14547,"m/d/yyyy")</f>
        <v>3/31/2020</v>
      </c>
      <c r="E14609" s="10"/>
    </row>
    <row r="14610" spans="1:5" x14ac:dyDescent="0.25">
      <c r="A14610" s="12" t="str">
        <f>'Record List'!A14548&amp;'Record List'!B14548&amp;'Record List'!C14548&amp;'Record List'!D14548&amp;"kg"</f>
        <v>SWING, DUMBBELL, LEFT60M95kg</v>
      </c>
      <c r="B14610" s="13">
        <f>'Record List'!E14548</f>
        <v>70</v>
      </c>
      <c r="C14610" s="14" t="str">
        <f>LEFT('Record List'!F14548,FIND(",",'Record List'!F14548)+2)</f>
        <v>Garcia, J</v>
      </c>
      <c r="D14610" s="16" t="str">
        <f>TEXT('Record List'!G14548,"m/d/yyyy")</f>
        <v>3/28/2015</v>
      </c>
      <c r="E14610" s="10"/>
    </row>
    <row r="14611" spans="1:5" x14ac:dyDescent="0.25">
      <c r="A14611" s="12" t="str">
        <f>'Record List'!A14549&amp;'Record List'!B14549&amp;'Record List'!C14549&amp;'Record List'!D14549&amp;"kg"</f>
        <v>SWING, DUMBBELL, LEFT60M120kg</v>
      </c>
      <c r="B14611" s="13">
        <f>'Record List'!E14549</f>
        <v>95</v>
      </c>
      <c r="C14611" s="14" t="str">
        <f>LEFT('Record List'!F14549,FIND(",",'Record List'!F14549)+2)</f>
        <v>Glasgow, D</v>
      </c>
      <c r="D14611" s="16" t="str">
        <f>TEXT('Record List'!G14549,"m/d/yyyy")</f>
        <v>1/16/2016</v>
      </c>
      <c r="E14611" s="10"/>
    </row>
    <row r="14612" spans="1:5" x14ac:dyDescent="0.25">
      <c r="A14612" s="12" t="str">
        <f>'Record List'!A14550&amp;'Record List'!B14550&amp;'Record List'!C14550&amp;'Record List'!D14550&amp;"kg"</f>
        <v>SWING, DUMBBELL, LEFT65M75kg</v>
      </c>
      <c r="B14612" s="13">
        <f>'Record List'!E14550</f>
        <v>57</v>
      </c>
      <c r="C14612" s="14" t="str">
        <f>LEFT('Record List'!F14550,FIND(",",'Record List'!F14550)+2)</f>
        <v>Mitchell, D</v>
      </c>
      <c r="D14612" s="16" t="str">
        <f>TEXT('Record List'!G14550,"m/d/yyyy")</f>
        <v>6/26/1999</v>
      </c>
      <c r="E14612" s="10"/>
    </row>
    <row r="14613" spans="1:5" x14ac:dyDescent="0.25">
      <c r="A14613" s="12" t="str">
        <f>'Record List'!A14551&amp;'Record List'!B14551&amp;'Record List'!C14551&amp;'Record List'!D14551&amp;"kg"</f>
        <v>SWING, DUMBBELL, LEFT65M80kg</v>
      </c>
      <c r="B14613" s="13">
        <f>'Record List'!E14551</f>
        <v>64</v>
      </c>
      <c r="C14613" s="14" t="str">
        <f>LEFT('Record List'!F14551,FIND(",",'Record List'!F14551)+2)</f>
        <v>Montini, A</v>
      </c>
      <c r="D14613" s="16" t="str">
        <f>TEXT('Record List'!G14551,"m/d/yyyy")</f>
        <v>10/13/1996</v>
      </c>
      <c r="E14613" s="10"/>
    </row>
    <row r="14614" spans="1:5" x14ac:dyDescent="0.25">
      <c r="A14614" s="12" t="str">
        <f>'Record List'!A14552&amp;'Record List'!B14552&amp;'Record List'!C14552&amp;'Record List'!D14552&amp;"kg"</f>
        <v>SWING, DUMBBELL, LEFT65M125+kg</v>
      </c>
      <c r="B14614" s="13">
        <f>'Record List'!E14552</f>
        <v>70</v>
      </c>
      <c r="C14614" s="14" t="str">
        <f>LEFT('Record List'!F14552,FIND(",",'Record List'!F14552)+2)</f>
        <v>Ross, D</v>
      </c>
      <c r="D14614" s="16" t="str">
        <f>TEXT('Record List'!G14552,"m/d/yyyy")</f>
        <v>8/28/2011</v>
      </c>
      <c r="E14614" s="10"/>
    </row>
    <row r="14615" spans="1:5" x14ac:dyDescent="0.25">
      <c r="A14615" s="12" t="str">
        <f>'Record List'!A14553&amp;'Record List'!B14553&amp;'Record List'!C14553&amp;'Record List'!D14553&amp;"kg"</f>
        <v>SWING, DUMBBELL, LEFT70M70kg</v>
      </c>
      <c r="B14615" s="13">
        <f>'Record List'!E14553</f>
        <v>50</v>
      </c>
      <c r="C14615" s="14" t="str">
        <f>LEFT('Record List'!F14553,FIND(",",'Record List'!F14553)+2)</f>
        <v>Pensyl, B</v>
      </c>
      <c r="D14615" s="16" t="str">
        <f>TEXT('Record List'!G14553,"m/d/yyyy")</f>
        <v>12/15/2018</v>
      </c>
      <c r="E14615" s="10"/>
    </row>
    <row r="14616" spans="1:5" x14ac:dyDescent="0.25">
      <c r="A14616" s="12" t="str">
        <f>'Record List'!A14554&amp;'Record List'!B14554&amp;'Record List'!C14554&amp;'Record List'!D14554&amp;"kg"</f>
        <v>SWING, DUMBBELL, LEFT70M75kg</v>
      </c>
      <c r="B14616" s="13">
        <f>'Record List'!E14554</f>
        <v>50</v>
      </c>
      <c r="C14616" s="14" t="str">
        <f>LEFT('Record List'!F14554,FIND(",",'Record List'!F14554)+2)</f>
        <v>Mitchell, D</v>
      </c>
      <c r="D14616" s="16" t="str">
        <f>TEXT('Record List'!G14554,"m/d/yyyy")</f>
        <v>11/24/2002</v>
      </c>
      <c r="E14616" s="10"/>
    </row>
    <row r="14617" spans="1:5" x14ac:dyDescent="0.25">
      <c r="A14617" s="12" t="str">
        <f>'Record List'!A14555&amp;'Record List'!B14555&amp;'Record List'!C14555&amp;'Record List'!D14555&amp;"kg"</f>
        <v>SWING, DUMBBELL, LEFT70M80kg</v>
      </c>
      <c r="B14617" s="13">
        <f>'Record List'!E14555</f>
        <v>50</v>
      </c>
      <c r="C14617" s="14" t="str">
        <f>LEFT('Record List'!F14555,FIND(",",'Record List'!F14555)+2)</f>
        <v>Emslie, D</v>
      </c>
      <c r="D14617" s="16" t="str">
        <f>TEXT('Record List'!G14555,"m/d/yyyy")</f>
        <v>3/28/2015</v>
      </c>
      <c r="E14617" s="10"/>
    </row>
    <row r="14618" spans="1:5" x14ac:dyDescent="0.25">
      <c r="A14618" s="12" t="str">
        <f>'Record List'!A14556&amp;'Record List'!B14556&amp;'Record List'!C14556&amp;'Record List'!D14556&amp;"kg"</f>
        <v>SWING, DUMBBELL, LEFT70M85kg</v>
      </c>
      <c r="B14618" s="13">
        <f>'Record List'!E14556</f>
        <v>40</v>
      </c>
      <c r="C14618" s="14" t="str">
        <f>LEFT('Record List'!F14556,FIND(",",'Record List'!F14556)+2)</f>
        <v>Montini, A</v>
      </c>
      <c r="D14618" s="16" t="str">
        <f>TEXT('Record List'!G14556,"m/d/yyyy")</f>
        <v>5/18/2002</v>
      </c>
      <c r="E14618" s="10"/>
    </row>
    <row r="14619" spans="1:5" x14ac:dyDescent="0.25">
      <c r="A14619" s="12" t="str">
        <f>'Record List'!A14557&amp;'Record List'!B14557&amp;'Record List'!C14557&amp;'Record List'!D14557&amp;"kg"</f>
        <v>SWING, DUMBBELL, LEFT70M90kg</v>
      </c>
      <c r="B14619" s="13">
        <f>'Record List'!E14557</f>
        <v>55</v>
      </c>
      <c r="C14619" s="14" t="str">
        <f>LEFT('Record List'!F14557,FIND(",",'Record List'!F14557)+2)</f>
        <v>Habecker, D</v>
      </c>
      <c r="D14619" s="16" t="str">
        <f>TEXT('Record List'!G14557,"m/d/yyyy")</f>
        <v>2/10/2013</v>
      </c>
      <c r="E14619" s="10"/>
    </row>
    <row r="14620" spans="1:5" x14ac:dyDescent="0.25">
      <c r="A14620" s="12" t="str">
        <f>'Record List'!A14558&amp;'Record List'!B14558&amp;'Record List'!C14558&amp;'Record List'!D14558&amp;"kg"</f>
        <v>SWING, DUMBBELL, LEFT70M110kg</v>
      </c>
      <c r="B14620" s="13">
        <f>'Record List'!E14558</f>
        <v>65</v>
      </c>
      <c r="C14620" s="14" t="str">
        <f>LEFT('Record List'!F14558,FIND(",",'Record List'!F14558)+2)</f>
        <v>Myers, L</v>
      </c>
      <c r="D14620" s="16" t="str">
        <f>TEXT('Record List'!G14558,"m/d/yyyy")</f>
        <v>3/31/2016</v>
      </c>
      <c r="E14620" s="10"/>
    </row>
    <row r="14621" spans="1:5" x14ac:dyDescent="0.25">
      <c r="A14621" s="12" t="str">
        <f>'Record List'!A14559&amp;'Record List'!B14559&amp;'Record List'!C14559&amp;'Record List'!D14559&amp;"kg"</f>
        <v>SWING, DUMBBELL, LEFT70M115kg</v>
      </c>
      <c r="B14621" s="13">
        <f>'Record List'!E14559</f>
        <v>45</v>
      </c>
      <c r="C14621" s="14" t="str">
        <f>LEFT('Record List'!F14559,FIND(",",'Record List'!F14559)+2)</f>
        <v>Ross, D</v>
      </c>
      <c r="D14621" s="16" t="str">
        <f>TEXT('Record List'!G14559,"m/d/yyyy")</f>
        <v>8/22/2015</v>
      </c>
      <c r="E14621" s="10"/>
    </row>
    <row r="14622" spans="1:5" x14ac:dyDescent="0.25">
      <c r="A14622" s="12" t="str">
        <f>'Record List'!A14560&amp;'Record List'!B14560&amp;'Record List'!C14560&amp;'Record List'!D14560&amp;"kg"</f>
        <v>SWING, DUMBBELL, LEFT70M120kg</v>
      </c>
      <c r="B14622" s="13">
        <f>'Record List'!E14560</f>
        <v>55</v>
      </c>
      <c r="C14622" s="14" t="str">
        <f>LEFT('Record List'!F14560,FIND(",",'Record List'!F14560)+2)</f>
        <v>Ross, D</v>
      </c>
      <c r="D14622" s="16" t="str">
        <f>TEXT('Record List'!G14560,"m/d/yyyy")</f>
        <v>1/16/2016</v>
      </c>
      <c r="E14622" s="10"/>
    </row>
    <row r="14623" spans="1:5" x14ac:dyDescent="0.25">
      <c r="A14623" s="12" t="str">
        <f>'Record List'!A14561&amp;'Record List'!B14561&amp;'Record List'!C14561&amp;'Record List'!D14561&amp;"kg"</f>
        <v>SWING, DUMBBELL, LEFT75M70kg</v>
      </c>
      <c r="B14623" s="13">
        <f>'Record List'!E14561</f>
        <v>33</v>
      </c>
      <c r="C14623" s="14" t="str">
        <f>LEFT('Record List'!F14561,FIND(",",'Record List'!F14561)+2)</f>
        <v>Mitchell, D</v>
      </c>
      <c r="D14623" s="16" t="str">
        <f>TEXT('Record List'!G14561,"m/d/yyyy")</f>
        <v>11/19/2011</v>
      </c>
      <c r="E14623" s="10"/>
    </row>
    <row r="14624" spans="1:5" x14ac:dyDescent="0.25">
      <c r="A14624" s="12" t="str">
        <f>'Record List'!A14562&amp;'Record List'!B14562&amp;'Record List'!C14562&amp;'Record List'!D14562&amp;"kg"</f>
        <v>SWING, DUMBBELL, LEFT75M75kg</v>
      </c>
      <c r="B14624" s="13">
        <f>'Record List'!E14562</f>
        <v>44</v>
      </c>
      <c r="C14624" s="14" t="str">
        <f>LEFT('Record List'!F14562,FIND(",",'Record List'!F14562)+2)</f>
        <v>Mitchell, D</v>
      </c>
      <c r="D14624" s="16" t="str">
        <f>TEXT('Record List'!G14562,"m/d/yyyy")</f>
        <v>8/17/2007</v>
      </c>
      <c r="E14624" s="10"/>
    </row>
    <row r="14625" spans="1:5" x14ac:dyDescent="0.25">
      <c r="A14625" s="12" t="str">
        <f>'Record List'!A14563&amp;'Record List'!B14563&amp;'Record List'!C14563&amp;'Record List'!D14563&amp;"kg"</f>
        <v>SWING, DUMBBELL, LEFT75M110kg</v>
      </c>
      <c r="B14625" s="13">
        <f>'Record List'!E14563</f>
        <v>40</v>
      </c>
      <c r="C14625" s="14" t="str">
        <f>LEFT('Record List'!F14563,FIND(",",'Record List'!F14563)+2)</f>
        <v>Ross, D</v>
      </c>
      <c r="D14625" s="16" t="str">
        <f>TEXT('Record List'!G14563,"m/d/yyyy")</f>
        <v>3/31/2020</v>
      </c>
      <c r="E14625" s="10"/>
    </row>
    <row r="14626" spans="1:5" x14ac:dyDescent="0.25">
      <c r="A14626" s="12" t="str">
        <f>'Record List'!A14564&amp;'Record List'!B14564&amp;'Record List'!C14564&amp;'Record List'!D14564&amp;"kg"</f>
        <v>SWING, DUMBBELL, LEFT80M85kg</v>
      </c>
      <c r="B14626" s="13">
        <f>'Record List'!E14564</f>
        <v>35</v>
      </c>
      <c r="C14626" s="14" t="str">
        <f>LEFT('Record List'!F14564,FIND(",",'Record List'!F14564)+2)</f>
        <v>Montini, A</v>
      </c>
      <c r="D14626" s="16" t="str">
        <f>TEXT('Record List'!G14564,"m/d/yyyy")</f>
        <v>3/10/2012</v>
      </c>
      <c r="E14626" s="10"/>
    </row>
    <row r="14627" spans="1:5" x14ac:dyDescent="0.25">
      <c r="A14627" s="12" t="str">
        <f>'Record List'!A14565&amp;'Record List'!B14565&amp;'Record List'!C14565&amp;'Record List'!D14565&amp;"kg"</f>
        <v>SWING, DUMBBELL, LEFT80M100kg</v>
      </c>
      <c r="B14627" s="13">
        <f>'Record List'!E14565</f>
        <v>35</v>
      </c>
      <c r="C14627" s="14" t="str">
        <f>LEFT('Record List'!F14565,FIND(",",'Record List'!F14565)+2)</f>
        <v>Eberhardinger, P</v>
      </c>
      <c r="D14627" s="16" t="str">
        <f>TEXT('Record List'!G14565,"m/d/yyyy")</f>
        <v>5/18/2002</v>
      </c>
      <c r="E14627" s="10"/>
    </row>
    <row r="14628" spans="1:5" x14ac:dyDescent="0.25">
      <c r="A14628" s="12" t="str">
        <f>'Record List'!A14566&amp;'Record List'!B14566&amp;'Record List'!C14566&amp;'Record List'!D14566&amp;"kg"</f>
        <v>SWING, DUMBBELL, LEFT85M65kg</v>
      </c>
      <c r="B14628" s="13">
        <f>'Record List'!E14566</f>
        <v>25</v>
      </c>
      <c r="C14628" s="14" t="str">
        <f>LEFT('Record List'!F14566,FIND(",",'Record List'!F14566)+2)</f>
        <v>Mitchell, D</v>
      </c>
      <c r="D14628" s="16" t="str">
        <f>TEXT('Record List'!G14566,"m/d/yyyy")</f>
        <v>7/13/2019</v>
      </c>
      <c r="E14628" s="10"/>
    </row>
    <row r="14629" spans="1:5" x14ac:dyDescent="0.25">
      <c r="A14629" s="12" t="str">
        <f>'Record List'!A14567&amp;'Record List'!B14567&amp;'Record List'!C14567&amp;'Record List'!D14567&amp;"kg"</f>
        <v>SWING, DUMBBELL, LEFT85M80kg</v>
      </c>
      <c r="B14629" s="13">
        <f>'Record List'!E14567</f>
        <v>30</v>
      </c>
      <c r="C14629" s="14" t="str">
        <f>LEFT('Record List'!F14567,FIND(",",'Record List'!F14567)+2)</f>
        <v>Montini, A</v>
      </c>
      <c r="D14629" s="16" t="str">
        <f>TEXT('Record List'!G14567,"m/d/yyyy")</f>
        <v>1/16/2016</v>
      </c>
      <c r="E14629" s="10"/>
    </row>
    <row r="14630" spans="1:5" x14ac:dyDescent="0.25">
      <c r="A14630" s="12" t="str">
        <f>'Record List'!A14568&amp;'Record List'!B14568&amp;'Record List'!C14568&amp;'Record List'!D14568&amp;"kg"</f>
        <v>SWING, DUMBBELL, LEFT85M90kg</v>
      </c>
      <c r="B14630" s="13">
        <f>'Record List'!E14568</f>
        <v>5</v>
      </c>
      <c r="C14630" s="14" t="str">
        <f>LEFT('Record List'!F14568,FIND(",",'Record List'!F14568)+2)</f>
        <v>Clark, B</v>
      </c>
      <c r="D14630" s="16" t="str">
        <f>TEXT('Record List'!G14568,"m/d/yyyy")</f>
        <v>7/31/2022</v>
      </c>
      <c r="E14630" s="10"/>
    </row>
    <row r="14631" spans="1:5" x14ac:dyDescent="0.25">
      <c r="A14631" s="12" t="str">
        <f>'Record List'!A14569&amp;'Record List'!B14569&amp;'Record List'!C14569&amp;'Record List'!D14569&amp;"kg"</f>
        <v>SWING, DUMBBELL, LEFTALLM65kg</v>
      </c>
      <c r="B14631" s="13">
        <f>'Record List'!E14569</f>
        <v>25</v>
      </c>
      <c r="C14631" s="14" t="str">
        <f>LEFT('Record List'!F14569,FIND(",",'Record List'!F14569)+2)</f>
        <v>Mitchell, D</v>
      </c>
      <c r="D14631" s="16" t="str">
        <f>TEXT('Record List'!G14569,"m/d/yyyy")</f>
        <v>7/13/2019</v>
      </c>
      <c r="E14631" s="10"/>
    </row>
    <row r="14632" spans="1:5" x14ac:dyDescent="0.25">
      <c r="A14632" s="12" t="str">
        <f>'Record List'!A14570&amp;'Record List'!B14570&amp;'Record List'!C14570&amp;'Record List'!D14570&amp;"kg"</f>
        <v>SWING, DUMBBELL, LEFTALLM70kg</v>
      </c>
      <c r="B14632" s="13">
        <f>'Record List'!E14570</f>
        <v>80</v>
      </c>
      <c r="C14632" s="14" t="str">
        <f>LEFT('Record List'!F14570,FIND(",",'Record List'!F14570)+2)</f>
        <v>Waterman, C</v>
      </c>
      <c r="D14632" s="16" t="str">
        <f>TEXT('Record List'!G14570,"m/d/yyyy")</f>
        <v>6/26/1999</v>
      </c>
      <c r="E14632" s="10"/>
    </row>
    <row r="14633" spans="1:5" x14ac:dyDescent="0.25">
      <c r="A14633" s="12" t="str">
        <f>'Record List'!A14571&amp;'Record List'!B14571&amp;'Record List'!C14571&amp;'Record List'!D14571&amp;"kg"</f>
        <v>SWING, DUMBBELL, LEFTALLM75kg</v>
      </c>
      <c r="B14633" s="13">
        <f>'Record List'!E14571</f>
        <v>100</v>
      </c>
      <c r="C14633" s="14" t="str">
        <f>LEFT('Record List'!F14571,FIND(",",'Record List'!F14571)+2)</f>
        <v>Hirsh, B</v>
      </c>
      <c r="D14633" s="16" t="str">
        <f>TEXT('Record List'!G14571,"m/d/yyyy")</f>
        <v>10/13/1996</v>
      </c>
      <c r="E14633" s="10"/>
    </row>
    <row r="14634" spans="1:5" x14ac:dyDescent="0.25">
      <c r="A14634" s="12" t="str">
        <f>'Record List'!A14572&amp;'Record List'!B14572&amp;'Record List'!C14572&amp;'Record List'!D14572&amp;"kg"</f>
        <v>SWING, DUMBBELL, LEFTALLM80kg</v>
      </c>
      <c r="B14634" s="13">
        <f>'Record List'!E14572</f>
        <v>107</v>
      </c>
      <c r="C14634" s="14" t="str">
        <f>LEFT('Record List'!F14572,FIND(",",'Record List'!F14572)+2)</f>
        <v>Wagman, D</v>
      </c>
      <c r="D14634" s="16" t="str">
        <f>TEXT('Record List'!G14572,"m/d/yyyy")</f>
        <v>3/31/2022</v>
      </c>
      <c r="E14634" s="10"/>
    </row>
    <row r="14635" spans="1:5" x14ac:dyDescent="0.25">
      <c r="A14635" s="12" t="str">
        <f>'Record List'!A14573&amp;'Record List'!B14573&amp;'Record List'!C14573&amp;'Record List'!D14573&amp;"kg"</f>
        <v>SWING, DUMBBELL, LEFTALLM85kg</v>
      </c>
      <c r="B14635" s="13">
        <f>'Record List'!E14573</f>
        <v>130</v>
      </c>
      <c r="C14635" s="14" t="str">
        <f>LEFT('Record List'!F14573,FIND(",",'Record List'!F14573)+2)</f>
        <v>Smith, A</v>
      </c>
      <c r="D14635" s="16" t="str">
        <f>TEXT('Record List'!G14573,"m/d/yyyy")</f>
        <v>7/31/2022</v>
      </c>
      <c r="E14635" s="10"/>
    </row>
    <row r="14636" spans="1:5" x14ac:dyDescent="0.25">
      <c r="A14636" s="12" t="str">
        <f>'Record List'!A14574&amp;'Record List'!B14574&amp;'Record List'!C14574&amp;'Record List'!D14574&amp;"kg"</f>
        <v>SWING, DUMBBELL, LEFTALLM90kg</v>
      </c>
      <c r="B14636" s="13">
        <f>'Record List'!E14574</f>
        <v>100</v>
      </c>
      <c r="C14636" s="14" t="str">
        <f>LEFT('Record List'!F14574,FIND(",",'Record List'!F14574)+2)</f>
        <v>English, R</v>
      </c>
      <c r="D14636" s="16" t="str">
        <f>TEXT('Record List'!G14574,"m/d/yyyy")</f>
        <v>7/25/1993</v>
      </c>
      <c r="E14636" s="10"/>
    </row>
    <row r="14637" spans="1:5" x14ac:dyDescent="0.25">
      <c r="A14637" s="12" t="str">
        <f>'Record List'!A14575&amp;'Record List'!B14575&amp;'Record List'!C14575&amp;'Record List'!D14575&amp;"kg"</f>
        <v>SWING, DUMBBELL, LEFTALLM95kg</v>
      </c>
      <c r="B14637" s="13">
        <f>'Record List'!E14575</f>
        <v>110</v>
      </c>
      <c r="C14637" s="14" t="str">
        <f>LEFT('Record List'!F14575,FIND(",",'Record List'!F14575)+2)</f>
        <v>Strangeway, J</v>
      </c>
      <c r="D14637" s="16" t="str">
        <f>TEXT('Record List'!G14575,"m/d/yyyy")</f>
        <v>3/31/2020</v>
      </c>
      <c r="E14637" s="10"/>
    </row>
    <row r="14638" spans="1:5" x14ac:dyDescent="0.25">
      <c r="A14638" s="12" t="str">
        <f>'Record List'!A14576&amp;'Record List'!B14576&amp;'Record List'!C14576&amp;'Record List'!D14576&amp;"kg"</f>
        <v>SWING, DUMBBELL, LEFTALLM100kg</v>
      </c>
      <c r="B14638" s="13">
        <f>'Record List'!E14576</f>
        <v>85</v>
      </c>
      <c r="C14638" s="14" t="str">
        <f>LEFT('Record List'!F14576,FIND(",",'Record List'!F14576)+2)</f>
        <v>Pemberton, J</v>
      </c>
      <c r="D14638" s="16" t="str">
        <f>TEXT('Record List'!G14576,"m/d/yyyy")</f>
        <v>8/1/2000</v>
      </c>
      <c r="E14638" s="10"/>
    </row>
    <row r="14639" spans="1:5" x14ac:dyDescent="0.25">
      <c r="A14639" s="12" t="str">
        <f>'Record List'!A14577&amp;'Record List'!B14577&amp;'Record List'!C14577&amp;'Record List'!D14577&amp;"kg"</f>
        <v>SWING, DUMBBELL, LEFTALLM105kg</v>
      </c>
      <c r="B14639" s="13">
        <f>'Record List'!E14577</f>
        <v>140</v>
      </c>
      <c r="C14639" s="14" t="str">
        <f>LEFT('Record List'!F14577,FIND(",",'Record List'!F14577)+2)</f>
        <v>McBride, M</v>
      </c>
      <c r="D14639" s="16" t="str">
        <f>TEXT('Record List'!G14577,"m/d/yyyy")</f>
        <v>12/11/1999</v>
      </c>
      <c r="E14639" s="10"/>
    </row>
    <row r="14640" spans="1:5" x14ac:dyDescent="0.25">
      <c r="A14640" s="12" t="str">
        <f>'Record List'!A14578&amp;'Record List'!B14578&amp;'Record List'!C14578&amp;'Record List'!D14578&amp;"kg"</f>
        <v>SWING, DUMBBELL, LEFTALLM110kg</v>
      </c>
      <c r="B14640" s="13">
        <f>'Record List'!E14578</f>
        <v>110</v>
      </c>
      <c r="C14640" s="14" t="str">
        <f>LEFT('Record List'!F14578,FIND(",",'Record List'!F14578)+2)</f>
        <v>Ullom, C</v>
      </c>
      <c r="D14640" s="16" t="str">
        <f>TEXT('Record List'!G14578,"m/d/yyyy")</f>
        <v>10/29/2010</v>
      </c>
      <c r="E14640" s="10"/>
    </row>
    <row r="14641" spans="1:5" x14ac:dyDescent="0.25">
      <c r="A14641" s="12" t="str">
        <f>'Record List'!A14579&amp;'Record List'!B14579&amp;'Record List'!C14579&amp;'Record List'!D14579&amp;"kg"</f>
        <v>SWING, DUMBBELL, LEFTALLM115kg</v>
      </c>
      <c r="B14641" s="13">
        <f>'Record List'!E14579</f>
        <v>121</v>
      </c>
      <c r="C14641" s="14" t="str">
        <f>LEFT('Record List'!F14579,FIND(",",'Record List'!F14579)+2)</f>
        <v>Myers, A</v>
      </c>
      <c r="D14641" s="16" t="str">
        <f>TEXT('Record List'!G14579,"m/d/yyyy")</f>
        <v>8/17/2007</v>
      </c>
      <c r="E14641" s="10"/>
    </row>
    <row r="14642" spans="1:5" x14ac:dyDescent="0.25">
      <c r="A14642" s="12" t="str">
        <f>'Record List'!A14580&amp;'Record List'!B14580&amp;'Record List'!C14580&amp;'Record List'!D14580&amp;"kg"</f>
        <v>SWING, DUMBBELL, LEFTALLM120kg</v>
      </c>
      <c r="B14642" s="13">
        <f>'Record List'!E14580</f>
        <v>125</v>
      </c>
      <c r="C14642" s="14" t="str">
        <f>LEFT('Record List'!F14580,FIND(",",'Record List'!F14580)+2)</f>
        <v>Ullom, C</v>
      </c>
      <c r="D14642" s="16" t="str">
        <f>TEXT('Record List'!G14580,"m/d/yyyy")</f>
        <v>1/16/2016</v>
      </c>
      <c r="E14642" s="10"/>
    </row>
    <row r="14643" spans="1:5" x14ac:dyDescent="0.25">
      <c r="A14643" s="12" t="str">
        <f>'Record List'!A14581&amp;'Record List'!B14581&amp;'Record List'!C14581&amp;'Record List'!D14581&amp;"kg"</f>
        <v>SWING, DUMBBELL, LEFTALLM125kg</v>
      </c>
      <c r="B14643" s="13">
        <f>'Record List'!E14581</f>
        <v>50</v>
      </c>
      <c r="C14643" s="14" t="str">
        <f>LEFT('Record List'!F14581,FIND(",",'Record List'!F14581)+2)</f>
        <v>Hall, J</v>
      </c>
      <c r="D14643" s="16" t="str">
        <f>TEXT('Record List'!G14581,"m/d/yyyy")</f>
        <v>8/16/2003</v>
      </c>
      <c r="E14643" s="10"/>
    </row>
    <row r="14644" spans="1:5" x14ac:dyDescent="0.25">
      <c r="A14644" s="12" t="str">
        <f>'Record List'!A14582&amp;'Record List'!B14582&amp;'Record List'!C14582&amp;'Record List'!D14582&amp;"kg"</f>
        <v>SWING, DUMBBELL, LEFTALLM125+kg</v>
      </c>
      <c r="B14644" s="13">
        <f>'Record List'!E14582</f>
        <v>100</v>
      </c>
      <c r="C14644" s="14" t="str">
        <f>LEFT('Record List'!F14582,FIND(",",'Record List'!F14582)+2)</f>
        <v>Tully, S</v>
      </c>
      <c r="D14644" s="16" t="str">
        <f>TEXT('Record List'!G14582,"m/d/yyyy")</f>
        <v>2/13/2011</v>
      </c>
      <c r="E14644" s="10"/>
    </row>
    <row r="14645" spans="1:5" x14ac:dyDescent="0.25">
      <c r="A14645" s="12" t="str">
        <f>'Record List'!A14583&amp;'Record List'!B14583&amp;'Record List'!C14583&amp;'Record List'!D14583&amp;"kg"</f>
        <v>SWING, DUMBBELL, LEFTNATM70kg</v>
      </c>
      <c r="B14645" s="13">
        <f>'Record List'!E14583</f>
        <v>80</v>
      </c>
      <c r="C14645" s="14" t="str">
        <f>LEFT('Record List'!F14583,FIND(",",'Record List'!F14583)+2)</f>
        <v>Waterman, C</v>
      </c>
      <c r="D14645" s="16" t="str">
        <f>TEXT('Record List'!G14583,"m/d/yyyy")</f>
        <v>6/26/1999</v>
      </c>
      <c r="E14645" s="10"/>
    </row>
    <row r="14646" spans="1:5" x14ac:dyDescent="0.25">
      <c r="A14646" s="12" t="str">
        <f>'Record List'!A14584&amp;'Record List'!B14584&amp;'Record List'!C14584&amp;'Record List'!D14584&amp;"kg"</f>
        <v>SWING, DUMBBELL, LEFTNATM75kg</v>
      </c>
      <c r="B14646" s="13">
        <f>'Record List'!E14584</f>
        <v>65</v>
      </c>
      <c r="C14646" s="14" t="str">
        <f>LEFT('Record List'!F14584,FIND(",",'Record List'!F14584)+2)</f>
        <v>Friesz, D</v>
      </c>
      <c r="D14646" s="16" t="str">
        <f>TEXT('Record List'!G14584,"m/d/yyyy")</f>
        <v>6/26/1999</v>
      </c>
      <c r="E14646" s="10"/>
    </row>
    <row r="14647" spans="1:5" x14ac:dyDescent="0.25">
      <c r="A14647" s="12" t="str">
        <f>'Record List'!A14585&amp;'Record List'!B14585&amp;'Record List'!C14585&amp;'Record List'!D14585&amp;"kg"</f>
        <v>SWING, DUMBBELL, LEFTNATM90kg</v>
      </c>
      <c r="B14647" s="13">
        <f>'Record List'!E14585</f>
        <v>100</v>
      </c>
      <c r="C14647" s="14" t="str">
        <f>LEFT('Record List'!F14585,FIND(",",'Record List'!F14585)+2)</f>
        <v>Ciavattone, J</v>
      </c>
      <c r="D14647" s="16" t="str">
        <f>TEXT('Record List'!G14585,"m/d/yyyy")</f>
        <v>6/26/1999</v>
      </c>
      <c r="E14647" s="10"/>
    </row>
    <row r="14648" spans="1:5" x14ac:dyDescent="0.25">
      <c r="A14648" s="12" t="str">
        <f>'Record List'!A14586&amp;'Record List'!B14586&amp;'Record List'!C14586&amp;'Record List'!D14586&amp;"kg"</f>
        <v>SWING, DUMBBELL, RIGHT13F30kg</v>
      </c>
      <c r="B14648" s="13">
        <f>'Record List'!E14586</f>
        <v>7</v>
      </c>
      <c r="C14648" s="14" t="str">
        <f>LEFT('Record List'!F14586,FIND(",",'Record List'!F14586)+2)</f>
        <v>Monk, E</v>
      </c>
      <c r="D14648" s="16" t="str">
        <f>TEXT('Record List'!G14586,"m/d/yyyy")</f>
        <v>4/14/2002</v>
      </c>
      <c r="E14648" s="10"/>
    </row>
    <row r="14649" spans="1:5" x14ac:dyDescent="0.25">
      <c r="A14649" s="12" t="str">
        <f>'Record List'!A14587&amp;'Record List'!B14587&amp;'Record List'!C14587&amp;'Record List'!D14587&amp;"kg"</f>
        <v>SWING, DUMBBELL, RIGHT13F35kg</v>
      </c>
      <c r="B14649" s="13">
        <f>'Record List'!E14587</f>
        <v>20</v>
      </c>
      <c r="C14649" s="14" t="str">
        <f>LEFT('Record List'!F14587,FIND(",",'Record List'!F14587)+2)</f>
        <v>Monk, E</v>
      </c>
      <c r="D14649" s="16" t="str">
        <f>TEXT('Record List'!G14587,"m/d/yyyy")</f>
        <v>10/22/2006</v>
      </c>
      <c r="E14649" s="10"/>
    </row>
    <row r="14650" spans="1:5" x14ac:dyDescent="0.25">
      <c r="A14650" s="12" t="str">
        <f>'Record List'!A14588&amp;'Record List'!B14588&amp;'Record List'!C14588&amp;'Record List'!D14588&amp;"kg"</f>
        <v>SWING, DUMBBELL, RIGHT13F45kg</v>
      </c>
      <c r="B14650" s="13">
        <f>'Record List'!E14588</f>
        <v>35</v>
      </c>
      <c r="C14650" s="14" t="str">
        <f>LEFT('Record List'!F14588,FIND(",",'Record List'!F14588)+2)</f>
        <v>Monk, E</v>
      </c>
      <c r="D14650" s="16" t="str">
        <f>TEXT('Record List'!G14588,"m/d/yyyy")</f>
        <v>10/12/2008</v>
      </c>
      <c r="E14650" s="10"/>
    </row>
    <row r="14651" spans="1:5" x14ac:dyDescent="0.25">
      <c r="A14651" s="12" t="str">
        <f>'Record List'!A14589&amp;'Record List'!B14589&amp;'Record List'!C14589&amp;'Record List'!D14589&amp;"kg"</f>
        <v>SWING, DUMBBELL, RIGHT13F55kg</v>
      </c>
      <c r="B14651" s="13">
        <f>'Record List'!E14589</f>
        <v>30</v>
      </c>
      <c r="C14651" s="14" t="str">
        <f>LEFT('Record List'!F14589,FIND(",",'Record List'!F14589)+2)</f>
        <v>Todd, P</v>
      </c>
      <c r="D14651" s="16" t="str">
        <f>TEXT('Record List'!G14589,"m/d/yyyy")</f>
        <v>3/31/2022</v>
      </c>
      <c r="E14651" s="10"/>
    </row>
    <row r="14652" spans="1:5" x14ac:dyDescent="0.25">
      <c r="A14652" s="12" t="str">
        <f>'Record List'!A14590&amp;'Record List'!B14590&amp;'Record List'!C14590&amp;'Record List'!D14590&amp;"kg"</f>
        <v>SWING, DUMBBELL, RIGHT13F60kg</v>
      </c>
      <c r="B14652" s="13">
        <f>'Record List'!E14590</f>
        <v>30</v>
      </c>
      <c r="C14652" s="14" t="str">
        <f>LEFT('Record List'!F14590,FIND(",",'Record List'!F14590)+2)</f>
        <v>Myers, M</v>
      </c>
      <c r="D14652" s="16" t="str">
        <f>TEXT('Record List'!G14590,"m/d/yyyy")</f>
        <v>2/14/2010</v>
      </c>
      <c r="E14652" s="10"/>
    </row>
    <row r="14653" spans="1:5" x14ac:dyDescent="0.25">
      <c r="A14653" s="12" t="str">
        <f>'Record List'!A14591&amp;'Record List'!B14591&amp;'Record List'!C14591&amp;'Record List'!D14591&amp;"kg"</f>
        <v>SWING, DUMBBELL, RIGHT50F50kg</v>
      </c>
      <c r="B14653" s="13">
        <f>'Record List'!E14591</f>
        <v>55</v>
      </c>
      <c r="C14653" s="14" t="str">
        <f>LEFT('Record List'!F14591,FIND(",",'Record List'!F14591)+2)</f>
        <v>Jackson, R</v>
      </c>
      <c r="D14653" s="16" t="str">
        <f>TEXT('Record List'!G14591,"m/d/yyyy")</f>
        <v>3/31/2014</v>
      </c>
      <c r="E14653" s="10"/>
    </row>
    <row r="14654" spans="1:5" x14ac:dyDescent="0.25">
      <c r="A14654" s="12" t="str">
        <f>'Record List'!A14592&amp;'Record List'!B14592&amp;'Record List'!C14592&amp;'Record List'!D14592&amp;"kg"</f>
        <v>SWING, DUMBBELL, RIGHT50F55kg</v>
      </c>
      <c r="B14654" s="13">
        <f>'Record List'!E14592</f>
        <v>44</v>
      </c>
      <c r="C14654" s="14" t="str">
        <f>LEFT('Record List'!F14592,FIND(",",'Record List'!F14592)+2)</f>
        <v>Phumchaona, N</v>
      </c>
      <c r="D14654" s="16" t="str">
        <f>TEXT('Record List'!G14592,"m/d/yyyy")</f>
        <v>9/21/1996</v>
      </c>
      <c r="E14654" s="10"/>
    </row>
    <row r="14655" spans="1:5" x14ac:dyDescent="0.25">
      <c r="A14655" s="12" t="str">
        <f>'Record List'!A14593&amp;'Record List'!B14593&amp;'Record List'!C14593&amp;'Record List'!D14593&amp;"kg"</f>
        <v>SWING, DUMBBELL, RIGHT50F60kg</v>
      </c>
      <c r="B14655" s="13">
        <f>'Record List'!E14593</f>
        <v>45</v>
      </c>
      <c r="C14655" s="14" t="str">
        <f>LEFT('Record List'!F14593,FIND(",",'Record List'!F14593)+2)</f>
        <v>Brooner-Lakowsky, T</v>
      </c>
      <c r="D14655" s="16" t="str">
        <f>TEXT('Record List'!G14593,"m/d/yyyy")</f>
        <v>3/31/2016</v>
      </c>
      <c r="E14655" s="10"/>
    </row>
    <row r="14656" spans="1:5" x14ac:dyDescent="0.25">
      <c r="A14656" s="12" t="str">
        <f>'Record List'!A14594&amp;'Record List'!B14594&amp;'Record List'!C14594&amp;'Record List'!D14594&amp;"kg"</f>
        <v>SWING, DUMBBELL, RIGHT55F55kg</v>
      </c>
      <c r="B14656" s="13">
        <f>'Record List'!E14594</f>
        <v>40</v>
      </c>
      <c r="C14656" s="14" t="str">
        <f>LEFT('Record List'!F14594,FIND(",",'Record List'!F14594)+2)</f>
        <v>Phumchaona, N</v>
      </c>
      <c r="D14656" s="16" t="str">
        <f>TEXT('Record List'!G14594,"m/d/yyyy")</f>
        <v>4/27/2002</v>
      </c>
      <c r="E14656" s="10"/>
    </row>
    <row r="14657" spans="1:5" x14ac:dyDescent="0.25">
      <c r="A14657" s="12" t="str">
        <f>'Record List'!A14595&amp;'Record List'!B14595&amp;'Record List'!C14595&amp;'Record List'!D14595&amp;"kg"</f>
        <v>SWING, DUMBBELL, RIGHT55F125+kg</v>
      </c>
      <c r="B14657" s="13">
        <f>'Record List'!E14595</f>
        <v>55</v>
      </c>
      <c r="C14657" s="14" t="str">
        <f>LEFT('Record List'!F14595,FIND(",",'Record List'!F14595)+2)</f>
        <v>McConnaughey, M</v>
      </c>
      <c r="D14657" s="16" t="str">
        <f>TEXT('Record List'!G14595,"m/d/yyyy")</f>
        <v>1/16/2016</v>
      </c>
      <c r="E14657" s="10"/>
    </row>
    <row r="14658" spans="1:5" x14ac:dyDescent="0.25">
      <c r="A14658" s="12" t="str">
        <f>'Record List'!A14596&amp;'Record List'!B14596&amp;'Record List'!C14596&amp;'Record List'!D14596&amp;"kg"</f>
        <v>SWING, DUMBBELL, RIGHTALLF45kg</v>
      </c>
      <c r="B14658" s="13">
        <f>'Record List'!E14596</f>
        <v>35</v>
      </c>
      <c r="C14658" s="14" t="str">
        <f>LEFT('Record List'!F14596,FIND(",",'Record List'!F14596)+2)</f>
        <v>Monk, E</v>
      </c>
      <c r="D14658" s="16" t="str">
        <f>TEXT('Record List'!G14596,"m/d/yyyy")</f>
        <v>10/12/2008</v>
      </c>
      <c r="E14658" s="10"/>
    </row>
    <row r="14659" spans="1:5" x14ac:dyDescent="0.25">
      <c r="A14659" s="12" t="str">
        <f>'Record List'!A14597&amp;'Record List'!B14597&amp;'Record List'!C14597&amp;'Record List'!D14597&amp;"kg"</f>
        <v>SWING, DUMBBELL, RIGHTALLF50kg</v>
      </c>
      <c r="B14659" s="13">
        <f>'Record List'!E14597</f>
        <v>55</v>
      </c>
      <c r="C14659" s="14" t="str">
        <f>LEFT('Record List'!F14597,FIND(",",'Record List'!F14597)+2)</f>
        <v>Jackson, R</v>
      </c>
      <c r="D14659" s="16" t="str">
        <f>TEXT('Record List'!G14597,"m/d/yyyy")</f>
        <v>3/31/2014</v>
      </c>
      <c r="E14659" s="10"/>
    </row>
    <row r="14660" spans="1:5" x14ac:dyDescent="0.25">
      <c r="A14660" s="12" t="str">
        <f>'Record List'!A14598&amp;'Record List'!B14598&amp;'Record List'!C14598&amp;'Record List'!D14598&amp;"kg"</f>
        <v>SWING, DUMBBELL, RIGHTALLF55kg</v>
      </c>
      <c r="B14660" s="13">
        <f>'Record List'!E14598</f>
        <v>44</v>
      </c>
      <c r="C14660" s="14" t="str">
        <f>LEFT('Record List'!F14598,FIND(",",'Record List'!F14598)+2)</f>
        <v>Phumchaona, N</v>
      </c>
      <c r="D14660" s="16" t="str">
        <f>TEXT('Record List'!G14598,"m/d/yyyy")</f>
        <v>9/21/1996</v>
      </c>
      <c r="E14660" s="10"/>
    </row>
    <row r="14661" spans="1:5" x14ac:dyDescent="0.25">
      <c r="A14661" s="12" t="str">
        <f>'Record List'!A14599&amp;'Record List'!B14599&amp;'Record List'!C14599&amp;'Record List'!D14599&amp;"kg"</f>
        <v>SWING, DUMBBELL, RIGHTALLF60kg</v>
      </c>
      <c r="B14661" s="13">
        <f>'Record List'!E14599</f>
        <v>45</v>
      </c>
      <c r="C14661" s="14" t="str">
        <f>LEFT('Record List'!F14599,FIND(",",'Record List'!F14599)+2)</f>
        <v>Brooner-Lakowsky, T</v>
      </c>
      <c r="D14661" s="16" t="str">
        <f>TEXT('Record List'!G14599,"m/d/yyyy")</f>
        <v>3/31/2016</v>
      </c>
      <c r="E14661" s="10"/>
    </row>
    <row r="14662" spans="1:5" x14ac:dyDescent="0.25">
      <c r="A14662" s="12" t="str">
        <f>'Record List'!A14600&amp;'Record List'!B14600&amp;'Record List'!C14600&amp;'Record List'!D14600&amp;"kg"</f>
        <v>SWING, DUMBBELL, RIGHTALLF65kg</v>
      </c>
      <c r="B14662" s="13">
        <f>'Record List'!E14600</f>
        <v>30</v>
      </c>
      <c r="C14662" s="14" t="str">
        <f>LEFT('Record List'!F14600,FIND(",",'Record List'!F14600)+2)</f>
        <v>Diggs, C</v>
      </c>
      <c r="D14662" s="16" t="str">
        <f>TEXT('Record List'!G14600,"m/d/yyyy")</f>
        <v>3/31/2014</v>
      </c>
      <c r="E14662" s="10"/>
    </row>
    <row r="14663" spans="1:5" x14ac:dyDescent="0.25">
      <c r="A14663" s="12" t="str">
        <f>'Record List'!A14601&amp;'Record List'!B14601&amp;'Record List'!C14601&amp;'Record List'!D14601&amp;"kg"</f>
        <v>SWING, DUMBBELL, RIGHTALLF70kg</v>
      </c>
      <c r="B14663" s="13">
        <f>'Record List'!E14601</f>
        <v>80</v>
      </c>
      <c r="C14663" s="14" t="str">
        <f>LEFT('Record List'!F14601,FIND(",",'Record List'!F14601)+2)</f>
        <v>Burchett, E</v>
      </c>
      <c r="D14663" s="16" t="str">
        <f>TEXT('Record List'!G14601,"m/d/yyyy")</f>
        <v>1/16/2016</v>
      </c>
      <c r="E14663" s="10"/>
    </row>
    <row r="14664" spans="1:5" x14ac:dyDescent="0.25">
      <c r="A14664" s="12" t="str">
        <f>'Record List'!A14602&amp;'Record List'!B14602&amp;'Record List'!C14602&amp;'Record List'!D14602&amp;"kg"</f>
        <v>SWING, DUMBBELL, RIGHTALLF75kg</v>
      </c>
      <c r="B14664" s="13">
        <f>'Record List'!E14602</f>
        <v>30</v>
      </c>
      <c r="C14664" s="14" t="str">
        <f>LEFT('Record List'!F14602,FIND(",",'Record List'!F14602)+2)</f>
        <v>Diggs, C</v>
      </c>
      <c r="D14664" s="16" t="str">
        <f>TEXT('Record List'!G14602,"m/d/yyyy")</f>
        <v>12/31/2017</v>
      </c>
      <c r="E14664" s="10"/>
    </row>
    <row r="14665" spans="1:5" x14ac:dyDescent="0.25">
      <c r="A14665" s="12" t="str">
        <f>'Record List'!A14603&amp;'Record List'!B14603&amp;'Record List'!C14603&amp;'Record List'!D14603&amp;"kg"</f>
        <v>SWING, DUMBBELL, RIGHTALLF80kg</v>
      </c>
      <c r="B14665" s="13">
        <f>'Record List'!E14603</f>
        <v>50</v>
      </c>
      <c r="C14665" s="14" t="str">
        <f>LEFT('Record List'!F14603,FIND(",",'Record List'!F14603)+2)</f>
        <v>Ciavattone, C</v>
      </c>
      <c r="D14665" s="16" t="str">
        <f>TEXT('Record List'!G14603,"m/d/yyyy")</f>
        <v>9/21/1996</v>
      </c>
      <c r="E14665" s="10"/>
    </row>
    <row r="14666" spans="1:5" x14ac:dyDescent="0.25">
      <c r="A14666" s="12" t="str">
        <f>'Record List'!A14604&amp;'Record List'!B14604&amp;'Record List'!C14604&amp;'Record List'!D14604&amp;"kg"</f>
        <v>SWING, DUMBBELL, RIGHTALLF85kg</v>
      </c>
      <c r="B14666" s="13">
        <f>'Record List'!E14604</f>
        <v>57.5</v>
      </c>
      <c r="C14666" s="14" t="str">
        <f>LEFT('Record List'!F14604,FIND(",",'Record List'!F14604)+2)</f>
        <v>Todd, S</v>
      </c>
      <c r="D14666" s="16" t="str">
        <f>TEXT('Record List'!G14604,"m/d/yyyy")</f>
        <v>3/31/2022</v>
      </c>
      <c r="E14666" s="10"/>
    </row>
    <row r="14667" spans="1:5" x14ac:dyDescent="0.25">
      <c r="A14667" s="12" t="str">
        <f>'Record List'!A14605&amp;'Record List'!B14605&amp;'Record List'!C14605&amp;'Record List'!D14605&amp;"kg"</f>
        <v>SWING, DUMBBELL, RIGHTALLF95kg</v>
      </c>
      <c r="B14667" s="13">
        <f>'Record List'!E14605</f>
        <v>45</v>
      </c>
      <c r="C14667" s="14" t="str">
        <f>LEFT('Record List'!F14605,FIND(",",'Record List'!F14605)+2)</f>
        <v>Hopps, J</v>
      </c>
      <c r="D14667" s="16" t="str">
        <f>TEXT('Record List'!G14605,"m/d/yyyy")</f>
        <v>7/31/2022</v>
      </c>
      <c r="E14667" s="10"/>
    </row>
    <row r="14668" spans="1:5" x14ac:dyDescent="0.25">
      <c r="A14668" s="12" t="str">
        <f>'Record List'!A14606&amp;'Record List'!B14606&amp;'Record List'!C14606&amp;'Record List'!D14606&amp;"kg"</f>
        <v>SWING, DUMBBELL, RIGHTALLF110kg</v>
      </c>
      <c r="B14668" s="13">
        <f>'Record List'!E14606</f>
        <v>45</v>
      </c>
      <c r="C14668" s="14" t="str">
        <f>LEFT('Record List'!F14606,FIND(",",'Record List'!F14606)+2)</f>
        <v>Collins, C</v>
      </c>
      <c r="D14668" s="16" t="str">
        <f>TEXT('Record List'!G14606,"m/d/yyyy")</f>
        <v>12/1/2002</v>
      </c>
      <c r="E14668" s="10"/>
    </row>
    <row r="14669" spans="1:5" x14ac:dyDescent="0.25">
      <c r="A14669" s="12" t="str">
        <f>'Record List'!A14607&amp;'Record List'!B14607&amp;'Record List'!C14607&amp;'Record List'!D14607&amp;"kg"</f>
        <v>SWING, DUMBBELL, RIGHTALLF125+kg</v>
      </c>
      <c r="B14669" s="13">
        <f>'Record List'!E14607</f>
        <v>55</v>
      </c>
      <c r="C14669" s="14" t="str">
        <f>LEFT('Record List'!F14607,FIND(",",'Record List'!F14607)+2)</f>
        <v>McConnaughey, M</v>
      </c>
      <c r="D14669" s="16" t="str">
        <f>TEXT('Record List'!G14607,"m/d/yyyy")</f>
        <v>1/16/2016</v>
      </c>
      <c r="E14669" s="10"/>
    </row>
    <row r="14670" spans="1:5" x14ac:dyDescent="0.25">
      <c r="A14670" s="12" t="str">
        <f>'Record List'!A14608&amp;'Record List'!B14608&amp;'Record List'!C14608&amp;'Record List'!D14608&amp;"kg"</f>
        <v>SWING, DUMBBELL, RIGHTNATF55kg</v>
      </c>
      <c r="B14670" s="13">
        <f>'Record List'!E14608</f>
        <v>30</v>
      </c>
      <c r="C14670" s="14" t="str">
        <f>LEFT('Record List'!F14608,FIND(",",'Record List'!F14608)+2)</f>
        <v>Phumchaona, N</v>
      </c>
      <c r="D14670" s="16" t="str">
        <f>TEXT('Record List'!G14608,"m/d/yyyy")</f>
        <v>6/26/1999</v>
      </c>
      <c r="E14670" s="10"/>
    </row>
    <row r="14671" spans="1:5" x14ac:dyDescent="0.25">
      <c r="A14671" s="12" t="str">
        <f>'Record List'!A14609&amp;'Record List'!B14609&amp;'Record List'!C14609&amp;'Record List'!D14609&amp;"kg"</f>
        <v>SWING, DUMBBELL, RIGHT13M30kg</v>
      </c>
      <c r="B14671" s="13">
        <f>'Record List'!E14609</f>
        <v>20</v>
      </c>
      <c r="C14671" s="14" t="str">
        <f>LEFT('Record List'!F14609,FIND(",",'Record List'!F14609)+2)</f>
        <v>LaPointe, J</v>
      </c>
      <c r="D14671" s="16" t="str">
        <f>TEXT('Record List'!G14609,"m/d/yyyy")</f>
        <v>10/16/2016</v>
      </c>
      <c r="E14671" s="10"/>
    </row>
    <row r="14672" spans="1:5" x14ac:dyDescent="0.25">
      <c r="A14672" s="12" t="str">
        <f>'Record List'!A14610&amp;'Record List'!B14610&amp;'Record List'!C14610&amp;'Record List'!D14610&amp;"kg"</f>
        <v>SWING, DUMBBELL, RIGHT13M35kg</v>
      </c>
      <c r="B14672" s="13">
        <f>'Record List'!E14610</f>
        <v>23</v>
      </c>
      <c r="C14672" s="14" t="str">
        <f>LEFT('Record List'!F14610,FIND(",",'Record List'!F14610)+2)</f>
        <v>Sauer, Z</v>
      </c>
      <c r="D14672" s="16" t="str">
        <f>TEXT('Record List'!G14610,"m/d/yyyy")</f>
        <v>5/18/2002</v>
      </c>
      <c r="E14672" s="10"/>
    </row>
    <row r="14673" spans="1:5" x14ac:dyDescent="0.25">
      <c r="A14673" s="12" t="str">
        <f>'Record List'!A14611&amp;'Record List'!B14611&amp;'Record List'!C14611&amp;'Record List'!D14611&amp;"kg"</f>
        <v>SWING, DUMBBELL, RIGHT13M40kg</v>
      </c>
      <c r="B14673" s="13">
        <f>'Record List'!E14611</f>
        <v>30</v>
      </c>
      <c r="C14673" s="14" t="str">
        <f>LEFT('Record List'!F14611,FIND(",",'Record List'!F14611)+2)</f>
        <v>O'Brien, M</v>
      </c>
      <c r="D14673" s="16" t="str">
        <f>TEXT('Record List'!G14611,"m/d/yyyy")</f>
        <v>12/12/1998</v>
      </c>
      <c r="E14673" s="10"/>
    </row>
    <row r="14674" spans="1:5" x14ac:dyDescent="0.25">
      <c r="A14674" s="12" t="str">
        <f>'Record List'!A14612&amp;'Record List'!B14612&amp;'Record List'!C14612&amp;'Record List'!D14612&amp;"kg"</f>
        <v>SWING, DUMBBELL, RIGHT13M45kg</v>
      </c>
      <c r="B14674" s="13">
        <f>'Record List'!E14612</f>
        <v>30</v>
      </c>
      <c r="C14674" s="14" t="str">
        <f>LEFT('Record List'!F14612,FIND(",",'Record List'!F14612)+2)</f>
        <v>Ciavattone, J</v>
      </c>
      <c r="D14674" s="16" t="str">
        <f>TEXT('Record List'!G14612,"m/d/yyyy")</f>
        <v>12/1/2002</v>
      </c>
      <c r="E14674" s="10"/>
    </row>
    <row r="14675" spans="1:5" x14ac:dyDescent="0.25">
      <c r="A14675" s="12" t="str">
        <f>'Record List'!A14613&amp;'Record List'!B14613&amp;'Record List'!C14613&amp;'Record List'!D14613&amp;"kg"</f>
        <v>SWING, DUMBBELL, RIGHT13M50kg</v>
      </c>
      <c r="B14675" s="13">
        <f>'Record List'!E14613</f>
        <v>33</v>
      </c>
      <c r="C14675" s="14" t="str">
        <f>LEFT('Record List'!F14613,FIND(",",'Record List'!F14613)+2)</f>
        <v>McKean, S</v>
      </c>
      <c r="D14675" s="16" t="str">
        <f>TEXT('Record List'!G14613,"m/d/yyyy")</f>
        <v>11/28/1992</v>
      </c>
      <c r="E14675" s="10"/>
    </row>
    <row r="14676" spans="1:5" x14ac:dyDescent="0.25">
      <c r="A14676" s="12" t="str">
        <f>'Record List'!A14614&amp;'Record List'!B14614&amp;'Record List'!C14614&amp;'Record List'!D14614&amp;"kg"</f>
        <v>SWING, DUMBBELL, RIGHT13M55kg</v>
      </c>
      <c r="B14676" s="13">
        <f>'Record List'!E14614</f>
        <v>40</v>
      </c>
      <c r="C14676" s="14" t="str">
        <f>LEFT('Record List'!F14614,FIND(",",'Record List'!F14614)+2)</f>
        <v>Monk, J</v>
      </c>
      <c r="D14676" s="16" t="str">
        <f>TEXT('Record List'!G14614,"m/d/yyyy")</f>
        <v>5/18/2002</v>
      </c>
      <c r="E14676" s="10"/>
    </row>
    <row r="14677" spans="1:5" x14ac:dyDescent="0.25">
      <c r="A14677" s="12" t="str">
        <f>'Record List'!A14615&amp;'Record List'!B14615&amp;'Record List'!C14615&amp;'Record List'!D14615&amp;"kg"</f>
        <v>SWING, DUMBBELL, RIGHT13M60kg</v>
      </c>
      <c r="B14677" s="13">
        <f>'Record List'!E14615</f>
        <v>35</v>
      </c>
      <c r="C14677" s="14" t="str">
        <f>LEFT('Record List'!F14615,FIND(",",'Record List'!F14615)+2)</f>
        <v>Blockston, J</v>
      </c>
      <c r="D14677" s="16" t="str">
        <f>TEXT('Record List'!G14615,"m/d/yyyy")</f>
        <v>6/26/1999</v>
      </c>
      <c r="E14677" s="10"/>
    </row>
    <row r="14678" spans="1:5" x14ac:dyDescent="0.25">
      <c r="A14678" s="12" t="str">
        <f>'Record List'!A14616&amp;'Record List'!B14616&amp;'Record List'!C14616&amp;'Record List'!D14616&amp;"kg"</f>
        <v>SWING, DUMBBELL, RIGHT13M75kg</v>
      </c>
      <c r="B14678" s="13">
        <f>'Record List'!E14616</f>
        <v>40</v>
      </c>
      <c r="C14678" s="14" t="str">
        <f>LEFT('Record List'!F14616,FIND(",",'Record List'!F14616)+2)</f>
        <v>Sauer, B</v>
      </c>
      <c r="D14678" s="16" t="str">
        <f>TEXT('Record List'!G14616,"m/d/yyyy")</f>
        <v>5/18/2002</v>
      </c>
      <c r="E14678" s="10"/>
    </row>
    <row r="14679" spans="1:5" x14ac:dyDescent="0.25">
      <c r="A14679" s="12" t="str">
        <f>'Record List'!A14617&amp;'Record List'!B14617&amp;'Record List'!C14617&amp;'Record List'!D14617&amp;"kg"</f>
        <v>SWING, DUMBBELL, RIGHT13M85kg</v>
      </c>
      <c r="B14679" s="13">
        <f>'Record List'!E14617</f>
        <v>62</v>
      </c>
      <c r="C14679" s="14" t="str">
        <f>LEFT('Record List'!F14617,FIND(",",'Record List'!F14617)+2)</f>
        <v>McKean, R</v>
      </c>
      <c r="D14679" s="16" t="str">
        <f>TEXT('Record List'!G14617,"m/d/yyyy")</f>
        <v>3/6/1993</v>
      </c>
      <c r="E14679" s="10"/>
    </row>
    <row r="14680" spans="1:5" x14ac:dyDescent="0.25">
      <c r="A14680" s="12" t="str">
        <f>'Record List'!A14618&amp;'Record List'!B14618&amp;'Record List'!C14618&amp;'Record List'!D14618&amp;"kg"</f>
        <v>SWING, DUMBBELL, RIGHT14M70kg</v>
      </c>
      <c r="B14680" s="13">
        <f>'Record List'!E14618</f>
        <v>45</v>
      </c>
      <c r="C14680" s="14" t="str">
        <f>LEFT('Record List'!F14618,FIND(",",'Record List'!F14618)+2)</f>
        <v>Demille, C</v>
      </c>
      <c r="D14680" s="16" t="str">
        <f>TEXT('Record List'!G14618,"m/d/yyyy")</f>
        <v>4/14/2002</v>
      </c>
      <c r="E14680" s="10"/>
    </row>
    <row r="14681" spans="1:5" x14ac:dyDescent="0.25">
      <c r="A14681" s="12" t="str">
        <f>'Record List'!A14619&amp;'Record List'!B14619&amp;'Record List'!C14619&amp;'Record List'!D14619&amp;"kg"</f>
        <v>SWING, DUMBBELL, RIGHT14M75kg</v>
      </c>
      <c r="B14681" s="13">
        <f>'Record List'!E14619</f>
        <v>65</v>
      </c>
      <c r="C14681" s="14" t="str">
        <f>LEFT('Record List'!F14619,FIND(",",'Record List'!F14619)+2)</f>
        <v>Graham, T</v>
      </c>
      <c r="D14681" s="16" t="str">
        <f>TEXT('Record List'!G14619,"m/d/yyyy")</f>
        <v>6/26/1999</v>
      </c>
      <c r="E14681" s="10"/>
    </row>
    <row r="14682" spans="1:5" x14ac:dyDescent="0.25">
      <c r="A14682" s="12" t="str">
        <f>'Record List'!A14620&amp;'Record List'!B14620&amp;'Record List'!C14620&amp;'Record List'!D14620&amp;"kg"</f>
        <v>SWING, DUMBBELL, RIGHT14M80kg</v>
      </c>
      <c r="B14682" s="13">
        <f>'Record List'!E14620</f>
        <v>70</v>
      </c>
      <c r="C14682" s="14" t="str">
        <f>LEFT('Record List'!F14620,FIND(",",'Record List'!F14620)+2)</f>
        <v>Loewer, J</v>
      </c>
      <c r="D14682" s="16" t="str">
        <f>TEXT('Record List'!G14620,"m/d/yyyy")</f>
        <v>6/26/1999</v>
      </c>
      <c r="E14682" s="10"/>
    </row>
    <row r="14683" spans="1:5" x14ac:dyDescent="0.25">
      <c r="A14683" s="12" t="str">
        <f>'Record List'!A14621&amp;'Record List'!B14621&amp;'Record List'!C14621&amp;'Record List'!D14621&amp;"kg"</f>
        <v>SWING, DUMBBELL, RIGHT14M95kg</v>
      </c>
      <c r="B14683" s="13">
        <f>'Record List'!E14621</f>
        <v>83</v>
      </c>
      <c r="C14683" s="14" t="str">
        <f>LEFT('Record List'!F14621,FIND(",",'Record List'!F14621)+2)</f>
        <v>Graham, T</v>
      </c>
      <c r="D14683" s="16" t="str">
        <f>TEXT('Record List'!G14621,"m/d/yyyy")</f>
        <v>8/1/2000</v>
      </c>
      <c r="E14683" s="10"/>
    </row>
    <row r="14684" spans="1:5" x14ac:dyDescent="0.25">
      <c r="A14684" s="12" t="str">
        <f>'Record List'!A14622&amp;'Record List'!B14622&amp;'Record List'!C14622&amp;'Record List'!D14622&amp;"kg"</f>
        <v>SWING, DUMBBELL, RIGHT16M55kg</v>
      </c>
      <c r="B14684" s="13">
        <f>'Record List'!E14622</f>
        <v>44</v>
      </c>
      <c r="C14684" s="14" t="str">
        <f>LEFT('Record List'!F14622,FIND(",",'Record List'!F14622)+2)</f>
        <v>O'Brien, M</v>
      </c>
      <c r="D14684" s="16" t="str">
        <f>TEXT('Record List'!G14622,"m/d/yyyy")</f>
        <v>12/12/1998</v>
      </c>
      <c r="E14684" s="10"/>
    </row>
    <row r="14685" spans="1:5" x14ac:dyDescent="0.25">
      <c r="A14685" s="12" t="str">
        <f>'Record List'!A14623&amp;'Record List'!B14623&amp;'Record List'!C14623&amp;'Record List'!D14623&amp;"kg"</f>
        <v>SWING, DUMBBELL, RIGHT16M60kg</v>
      </c>
      <c r="B14685" s="13">
        <f>'Record List'!E14623</f>
        <v>55</v>
      </c>
      <c r="C14685" s="14" t="str">
        <f>LEFT('Record List'!F14623,FIND(",",'Record List'!F14623)+2)</f>
        <v>Van Fossan, M</v>
      </c>
      <c r="D14685" s="16" t="str">
        <f>TEXT('Record List'!G14623,"m/d/yyyy")</f>
        <v>10/11/1998</v>
      </c>
      <c r="E14685" s="10"/>
    </row>
    <row r="14686" spans="1:5" x14ac:dyDescent="0.25">
      <c r="A14686" s="12" t="str">
        <f>'Record List'!A14624&amp;'Record List'!B14624&amp;'Record List'!C14624&amp;'Record List'!D14624&amp;"kg"</f>
        <v>SWING, DUMBBELL, RIGHT16M65kg</v>
      </c>
      <c r="B14686" s="13">
        <f>'Record List'!E14624</f>
        <v>55</v>
      </c>
      <c r="C14686" s="14" t="str">
        <f>LEFT('Record List'!F14624,FIND(",",'Record List'!F14624)+2)</f>
        <v>O'Brien, M</v>
      </c>
      <c r="D14686" s="16" t="str">
        <f>TEXT('Record List'!G14624,"m/d/yyyy")</f>
        <v>12/1/2002</v>
      </c>
      <c r="E14686" s="10"/>
    </row>
    <row r="14687" spans="1:5" x14ac:dyDescent="0.25">
      <c r="A14687" s="12" t="str">
        <f>'Record List'!A14625&amp;'Record List'!B14625&amp;'Record List'!C14625&amp;'Record List'!D14625&amp;"kg"</f>
        <v>SWING, DUMBBELL, RIGHT16M70kg</v>
      </c>
      <c r="B14687" s="13">
        <f>'Record List'!E14625</f>
        <v>75</v>
      </c>
      <c r="C14687" s="14" t="str">
        <f>LEFT('Record List'!F14625,FIND(",",'Record List'!F14625)+2)</f>
        <v>McKean, S</v>
      </c>
      <c r="D14687" s="16" t="str">
        <f>TEXT('Record List'!G14625,"m/d/yyyy")</f>
        <v>10/11/1998</v>
      </c>
      <c r="E14687" s="10"/>
    </row>
    <row r="14688" spans="1:5" x14ac:dyDescent="0.25">
      <c r="A14688" s="12" t="str">
        <f>'Record List'!A14626&amp;'Record List'!B14626&amp;'Record List'!C14626&amp;'Record List'!D14626&amp;"kg"</f>
        <v>SWING, DUMBBELL, RIGHT16M75kg</v>
      </c>
      <c r="B14688" s="13">
        <f>'Record List'!E14626</f>
        <v>70</v>
      </c>
      <c r="C14688" s="14" t="str">
        <f>LEFT('Record List'!F14626,FIND(",",'Record List'!F14626)+2)</f>
        <v>McKean, S</v>
      </c>
      <c r="D14688" s="16" t="str">
        <f>TEXT('Record List'!G14626,"m/d/yyyy")</f>
        <v>6/26/1999</v>
      </c>
      <c r="E14688" s="10"/>
    </row>
    <row r="14689" spans="1:5" x14ac:dyDescent="0.25">
      <c r="A14689" s="12" t="str">
        <f>'Record List'!A14627&amp;'Record List'!B14627&amp;'Record List'!C14627&amp;'Record List'!D14627&amp;"kg"</f>
        <v>SWING, DUMBBELL, RIGHT16M80kg</v>
      </c>
      <c r="B14689" s="13">
        <f>'Record List'!E14627</f>
        <v>80</v>
      </c>
      <c r="C14689" s="14" t="str">
        <f>LEFT('Record List'!F14627,FIND(",",'Record List'!F14627)+2)</f>
        <v>Marchand, M</v>
      </c>
      <c r="D14689" s="16" t="str">
        <f>TEXT('Record List'!G14627,"m/d/yyyy")</f>
        <v>7/31/2022</v>
      </c>
      <c r="E14689" s="10"/>
    </row>
    <row r="14690" spans="1:5" x14ac:dyDescent="0.25">
      <c r="A14690" s="12" t="str">
        <f>'Record List'!A14628&amp;'Record List'!B14628&amp;'Record List'!C14628&amp;'Record List'!D14628&amp;"kg"</f>
        <v>SWING, DUMBBELL, RIGHT16M90kg</v>
      </c>
      <c r="B14690" s="13">
        <f>'Record List'!E14628</f>
        <v>88</v>
      </c>
      <c r="C14690" s="14" t="str">
        <f>LEFT('Record List'!F14628,FIND(",",'Record List'!F14628)+2)</f>
        <v>Ciavattone, J</v>
      </c>
      <c r="D14690" s="16" t="str">
        <f>TEXT('Record List'!G14628,"m/d/yyyy")</f>
        <v>9/21/1996</v>
      </c>
      <c r="E14690" s="10"/>
    </row>
    <row r="14691" spans="1:5" x14ac:dyDescent="0.25">
      <c r="A14691" s="12" t="str">
        <f>'Record List'!A14629&amp;'Record List'!B14629&amp;'Record List'!C14629&amp;'Record List'!D14629&amp;"kg"</f>
        <v>SWING, DUMBBELL, RIGHT16M95kg</v>
      </c>
      <c r="B14691" s="13">
        <f>'Record List'!E14629</f>
        <v>80</v>
      </c>
      <c r="C14691" s="14" t="str">
        <f>LEFT('Record List'!F14629,FIND(",",'Record List'!F14629)+2)</f>
        <v>Heater, L</v>
      </c>
      <c r="D14691" s="16" t="str">
        <f>TEXT('Record List'!G14629,"m/d/yyyy")</f>
        <v>2/22/2009</v>
      </c>
      <c r="E14691" s="10"/>
    </row>
    <row r="14692" spans="1:5" x14ac:dyDescent="0.25">
      <c r="A14692" s="12" t="str">
        <f>'Record List'!A14630&amp;'Record List'!B14630&amp;'Record List'!C14630&amp;'Record List'!D14630&amp;"kg"</f>
        <v>SWING, DUMBBELL, RIGHT16M100kg</v>
      </c>
      <c r="B14692" s="13">
        <f>'Record List'!E14630</f>
        <v>60</v>
      </c>
      <c r="C14692" s="14" t="str">
        <f>LEFT('Record List'!F14630,FIND(",",'Record List'!F14630)+2)</f>
        <v>Frasso, T</v>
      </c>
      <c r="D14692" s="16" t="str">
        <f>TEXT('Record List'!G14630,"m/d/yyyy")</f>
        <v>6/26/1999</v>
      </c>
      <c r="E14692" s="10"/>
    </row>
    <row r="14693" spans="1:5" x14ac:dyDescent="0.25">
      <c r="A14693" s="12" t="str">
        <f>'Record List'!A14631&amp;'Record List'!B14631&amp;'Record List'!C14631&amp;'Record List'!D14631&amp;"kg"</f>
        <v>SWING, DUMBBELL, RIGHT18M80kg</v>
      </c>
      <c r="B14693" s="13">
        <f>'Record List'!E14631</f>
        <v>90</v>
      </c>
      <c r="C14693" s="14" t="str">
        <f>LEFT('Record List'!F14631,FIND(",",'Record List'!F14631)+2)</f>
        <v>Smith, A</v>
      </c>
      <c r="D14693" s="16" t="str">
        <f>TEXT('Record List'!G14631,"m/d/yyyy")</f>
        <v>12/9/2000</v>
      </c>
      <c r="E14693" s="10"/>
    </row>
    <row r="14694" spans="1:5" x14ac:dyDescent="0.25">
      <c r="A14694" s="12" t="str">
        <f>'Record List'!A14632&amp;'Record List'!B14632&amp;'Record List'!C14632&amp;'Record List'!D14632&amp;"kg"</f>
        <v>SWING, DUMBBELL, RIGHT18M90kg</v>
      </c>
      <c r="B14694" s="13">
        <f>'Record List'!E14632</f>
        <v>100</v>
      </c>
      <c r="C14694" s="14" t="str">
        <f>LEFT('Record List'!F14632,FIND(",",'Record List'!F14632)+2)</f>
        <v>Ciavattone, J</v>
      </c>
      <c r="D14694" s="16" t="str">
        <f>TEXT('Record List'!G14632,"m/d/yyyy")</f>
        <v>6/26/1999</v>
      </c>
      <c r="E14694" s="10"/>
    </row>
    <row r="14695" spans="1:5" x14ac:dyDescent="0.25">
      <c r="A14695" s="12" t="str">
        <f>'Record List'!A14633&amp;'Record List'!B14633&amp;'Record List'!C14633&amp;'Record List'!D14633&amp;"kg"</f>
        <v>SWING, DUMBBELL, RIGHT18M95kg</v>
      </c>
      <c r="B14695" s="13">
        <f>'Record List'!E14633</f>
        <v>77</v>
      </c>
      <c r="C14695" s="14" t="str">
        <f>LEFT('Record List'!F14633,FIND(",",'Record List'!F14633)+2)</f>
        <v>Habecker, A</v>
      </c>
      <c r="D14695" s="16" t="str">
        <f>TEXT('Record List'!G14633,"m/d/yyyy")</f>
        <v>3/31/2022</v>
      </c>
      <c r="E14695" s="10"/>
    </row>
    <row r="14696" spans="1:5" x14ac:dyDescent="0.25">
      <c r="A14696" s="12" t="str">
        <f>'Record List'!A14634&amp;'Record List'!B14634&amp;'Record List'!C14634&amp;'Record List'!D14634&amp;"kg"</f>
        <v>SWING, DUMBBELL, RIGHT40M70kg</v>
      </c>
      <c r="B14696" s="13">
        <f>'Record List'!E14634</f>
        <v>74</v>
      </c>
      <c r="C14696" s="14" t="str">
        <f>LEFT('Record List'!F14634,FIND(",",'Record List'!F14634)+2)</f>
        <v>McKean, J</v>
      </c>
      <c r="D14696" s="16" t="str">
        <f>TEXT('Record List'!G14634,"m/d/yyyy")</f>
        <v>7/25/1993</v>
      </c>
      <c r="E14696" s="10"/>
    </row>
    <row r="14697" spans="1:5" x14ac:dyDescent="0.25">
      <c r="A14697" s="12" t="str">
        <f>'Record List'!A14635&amp;'Record List'!B14635&amp;'Record List'!C14635&amp;'Record List'!D14635&amp;"kg"</f>
        <v>SWING, DUMBBELL, RIGHT40M75kg</v>
      </c>
      <c r="B14697" s="13">
        <f>'Record List'!E14635</f>
        <v>80</v>
      </c>
      <c r="C14697" s="14" t="str">
        <f>LEFT('Record List'!F14635,FIND(",",'Record List'!F14635)+2)</f>
        <v>Hirsh, B</v>
      </c>
      <c r="D14697" s="16" t="str">
        <f>TEXT('Record List'!G14635,"m/d/yyyy")</f>
        <v>10/13/1996</v>
      </c>
      <c r="E14697" s="10"/>
    </row>
    <row r="14698" spans="1:5" x14ac:dyDescent="0.25">
      <c r="A14698" s="12" t="str">
        <f>'Record List'!A14636&amp;'Record List'!B14636&amp;'Record List'!C14636&amp;'Record List'!D14636&amp;"kg"</f>
        <v>SWING, DUMBBELL, RIGHT40M80kg</v>
      </c>
      <c r="B14698" s="13">
        <f>'Record List'!E14636</f>
        <v>80</v>
      </c>
      <c r="C14698" s="14" t="str">
        <f>LEFT('Record List'!F14636,FIND(",",'Record List'!F14636)+2)</f>
        <v>Monk, J</v>
      </c>
      <c r="D14698" s="16" t="str">
        <f>TEXT('Record List'!G14636,"m/d/yyyy")</f>
        <v>2/1/2008</v>
      </c>
      <c r="E14698" s="10"/>
    </row>
    <row r="14699" spans="1:5" x14ac:dyDescent="0.25">
      <c r="A14699" s="12" t="str">
        <f>'Record List'!A14637&amp;'Record List'!B14637&amp;'Record List'!C14637&amp;'Record List'!D14637&amp;"kg"</f>
        <v>SWING, DUMBBELL, RIGHT40M85kg</v>
      </c>
      <c r="B14699" s="13">
        <f>'Record List'!E14637</f>
        <v>80</v>
      </c>
      <c r="C14699" s="14" t="str">
        <f>LEFT('Record List'!F14637,FIND(",",'Record List'!F14637)+2)</f>
        <v>DeForest, D</v>
      </c>
      <c r="D14699" s="16" t="str">
        <f>TEXT('Record List'!G14637,"m/d/yyyy")</f>
        <v>8/1/2000</v>
      </c>
      <c r="E14699" s="10"/>
    </row>
    <row r="14700" spans="1:5" x14ac:dyDescent="0.25">
      <c r="A14700" s="12" t="str">
        <f>'Record List'!A14638&amp;'Record List'!B14638&amp;'Record List'!C14638&amp;'Record List'!D14638&amp;"kg"</f>
        <v>SWING, DUMBBELL, RIGHT40M90kg</v>
      </c>
      <c r="B14700" s="13">
        <f>'Record List'!E14638</f>
        <v>110</v>
      </c>
      <c r="C14700" s="14" t="str">
        <f>LEFT('Record List'!F14638,FIND(",",'Record List'!F14638)+2)</f>
        <v>English, R</v>
      </c>
      <c r="D14700" s="16" t="str">
        <f>TEXT('Record List'!G14638,"m/d/yyyy")</f>
        <v>7/25/1993</v>
      </c>
      <c r="E14700" s="10"/>
    </row>
    <row r="14701" spans="1:5" x14ac:dyDescent="0.25">
      <c r="A14701" s="12" t="str">
        <f>'Record List'!A14639&amp;'Record List'!B14639&amp;'Record List'!C14639&amp;'Record List'!D14639&amp;"kg"</f>
        <v>SWING, DUMBBELL, RIGHT40M110kg</v>
      </c>
      <c r="B14701" s="13">
        <f>'Record List'!E14639</f>
        <v>120</v>
      </c>
      <c r="C14701" s="14" t="str">
        <f>LEFT('Record List'!F14639,FIND(",",'Record List'!F14639)+2)</f>
        <v>Goviannini, J</v>
      </c>
      <c r="D14701" s="16" t="str">
        <f>TEXT('Record List'!G14639,"m/d/yyyy")</f>
        <v>6/26/1999</v>
      </c>
      <c r="E14701" s="10"/>
    </row>
    <row r="14702" spans="1:5" x14ac:dyDescent="0.25">
      <c r="A14702" s="12" t="str">
        <f>'Record List'!A14640&amp;'Record List'!B14640&amp;'Record List'!C14640&amp;'Record List'!D14640&amp;"kg"</f>
        <v>SWING, DUMBBELL, RIGHT40M115kg</v>
      </c>
      <c r="B14702" s="13">
        <f>'Record List'!E14640</f>
        <v>140</v>
      </c>
      <c r="C14702" s="14" t="str">
        <f>LEFT('Record List'!F14640,FIND(",",'Record List'!F14640)+2)</f>
        <v>Myers, A</v>
      </c>
      <c r="D14702" s="16" t="str">
        <f>TEXT('Record List'!G14640,"m/d/yyyy")</f>
        <v>2/13/2011</v>
      </c>
      <c r="E14702" s="10"/>
    </row>
    <row r="14703" spans="1:5" x14ac:dyDescent="0.25">
      <c r="A14703" s="12" t="str">
        <f>'Record List'!A14641&amp;'Record List'!B14641&amp;'Record List'!C14641&amp;'Record List'!D14641&amp;"kg"</f>
        <v>SWING, DUMBBELL, RIGHT40M120kg</v>
      </c>
      <c r="B14703" s="13">
        <f>'Record List'!E14641</f>
        <v>150</v>
      </c>
      <c r="C14703" s="14" t="str">
        <f>LEFT('Record List'!F14641,FIND(",",'Record List'!F14641)+2)</f>
        <v>Ullom, C</v>
      </c>
      <c r="D14703" s="16" t="str">
        <f>TEXT('Record List'!G14641,"m/d/yyyy")</f>
        <v>3/10/2012</v>
      </c>
      <c r="E14703" s="10"/>
    </row>
    <row r="14704" spans="1:5" x14ac:dyDescent="0.25">
      <c r="A14704" s="12" t="str">
        <f>'Record List'!A14642&amp;'Record List'!B14642&amp;'Record List'!C14642&amp;'Record List'!D14642&amp;"kg"</f>
        <v>SWING, DUMBBELL, RIGHT40M125kg</v>
      </c>
      <c r="B14704" s="13">
        <f>'Record List'!E14642</f>
        <v>132</v>
      </c>
      <c r="C14704" s="14" t="str">
        <f>LEFT('Record List'!F14642,FIND(",",'Record List'!F14642)+2)</f>
        <v>Ciavattone, F</v>
      </c>
      <c r="D14704" s="16" t="str">
        <f>TEXT('Record List'!G14642,"m/d/yyyy")</f>
        <v>10/9/1999</v>
      </c>
      <c r="E14704" s="10"/>
    </row>
    <row r="14705" spans="1:5" x14ac:dyDescent="0.25">
      <c r="A14705" s="12" t="str">
        <f>'Record List'!A14643&amp;'Record List'!B14643&amp;'Record List'!C14643&amp;'Record List'!D14643&amp;"kg"</f>
        <v>SWING, DUMBBELL, RIGHT40M125+kg</v>
      </c>
      <c r="B14705" s="13">
        <f>'Record List'!E14643</f>
        <v>140</v>
      </c>
      <c r="C14705" s="14" t="str">
        <f>LEFT('Record List'!F14643,FIND(",",'Record List'!F14643)+2)</f>
        <v>Ciavattone, F</v>
      </c>
      <c r="D14705" s="16" t="str">
        <f>TEXT('Record List'!G14643,"m/d/yyyy")</f>
        <v>6/26/1999</v>
      </c>
      <c r="E14705" s="10"/>
    </row>
    <row r="14706" spans="1:5" x14ac:dyDescent="0.25">
      <c r="A14706" s="12" t="str">
        <f>'Record List'!A14644&amp;'Record List'!B14644&amp;'Record List'!C14644&amp;'Record List'!D14644&amp;"kg"</f>
        <v>SWING, DUMBBELL, RIGHT45M65kg</v>
      </c>
      <c r="B14706" s="13">
        <f>'Record List'!E14644</f>
        <v>66</v>
      </c>
      <c r="C14706" s="14" t="str">
        <f>LEFT('Record List'!F14644,FIND(",",'Record List'!F14644)+2)</f>
        <v>McKean, J</v>
      </c>
      <c r="D14706" s="16" t="str">
        <f>TEXT('Record List'!G14644,"m/d/yyyy")</f>
        <v>12/15/1990</v>
      </c>
      <c r="E14706" s="10"/>
    </row>
    <row r="14707" spans="1:5" x14ac:dyDescent="0.25">
      <c r="A14707" s="12" t="str">
        <f>'Record List'!A14645&amp;'Record List'!B14645&amp;'Record List'!C14645&amp;'Record List'!D14645&amp;"kg"</f>
        <v>SWING, DUMBBELL, RIGHT45M75kg</v>
      </c>
      <c r="B14707" s="13">
        <f>'Record List'!E14645</f>
        <v>83</v>
      </c>
      <c r="C14707" s="14" t="str">
        <f>LEFT('Record List'!F14645,FIND(",",'Record List'!F14645)+2)</f>
        <v>LaPointe, R</v>
      </c>
      <c r="D14707" s="16" t="str">
        <f>TEXT('Record List'!G14645,"m/d/yyyy")</f>
        <v>10/16/2016</v>
      </c>
      <c r="E14707" s="10"/>
    </row>
    <row r="14708" spans="1:5" x14ac:dyDescent="0.25">
      <c r="A14708" s="12" t="str">
        <f>'Record List'!A14646&amp;'Record List'!B14646&amp;'Record List'!C14646&amp;'Record List'!D14646&amp;"kg"</f>
        <v>SWING, DUMBBELL, RIGHT45M90kg</v>
      </c>
      <c r="B14708" s="13">
        <f>'Record List'!E14646</f>
        <v>65</v>
      </c>
      <c r="C14708" s="14" t="str">
        <f>LEFT('Record List'!F14646,FIND(",",'Record List'!F14646)+2)</f>
        <v>Harris, P</v>
      </c>
      <c r="D14708" s="16" t="str">
        <f>TEXT('Record List'!G14646,"m/d/yyyy")</f>
        <v>9/5/1997</v>
      </c>
      <c r="E14708" s="10"/>
    </row>
    <row r="14709" spans="1:5" x14ac:dyDescent="0.25">
      <c r="A14709" s="12" t="str">
        <f>'Record List'!A14647&amp;'Record List'!B14647&amp;'Record List'!C14647&amp;'Record List'!D14647&amp;"kg"</f>
        <v>SWING, DUMBBELL, RIGHT45M95kg</v>
      </c>
      <c r="B14709" s="13">
        <f>'Record List'!E14647</f>
        <v>85</v>
      </c>
      <c r="C14709" s="14" t="str">
        <f>LEFT('Record List'!F14647,FIND(",",'Record List'!F14647)+2)</f>
        <v>Songster, T</v>
      </c>
      <c r="D14709" s="16" t="str">
        <f>TEXT('Record List'!G14647,"m/d/yyyy")</f>
        <v>8/12/2012</v>
      </c>
      <c r="E14709" s="10"/>
    </row>
    <row r="14710" spans="1:5" x14ac:dyDescent="0.25">
      <c r="A14710" s="12" t="str">
        <f>'Record List'!A14648&amp;'Record List'!B14648&amp;'Record List'!C14648&amp;'Record List'!D14648&amp;"kg"</f>
        <v>SWING, DUMBBELL, RIGHT45M100kg</v>
      </c>
      <c r="B14710" s="13">
        <f>'Record List'!E14648</f>
        <v>120</v>
      </c>
      <c r="C14710" s="14" t="str">
        <f>LEFT('Record List'!F14648,FIND(",",'Record List'!F14648)+2)</f>
        <v>Schock, E</v>
      </c>
      <c r="D14710" s="16" t="str">
        <f>TEXT('Record List'!G14648,"m/d/yyyy")</f>
        <v>5/18/2002</v>
      </c>
      <c r="E14710" s="10"/>
    </row>
    <row r="14711" spans="1:5" x14ac:dyDescent="0.25">
      <c r="A14711" s="12" t="str">
        <f>'Record List'!A14649&amp;'Record List'!B14649&amp;'Record List'!C14649&amp;'Record List'!D14649&amp;"kg"</f>
        <v>SWING, DUMBBELL, RIGHT45M105kg</v>
      </c>
      <c r="B14711" s="13">
        <f>'Record List'!E14649</f>
        <v>120</v>
      </c>
      <c r="C14711" s="14" t="str">
        <f>LEFT('Record List'!F14649,FIND(",",'Record List'!F14649)+2)</f>
        <v>English, R</v>
      </c>
      <c r="D14711" s="16" t="str">
        <f>TEXT('Record List'!G14649,"m/d/yyyy")</f>
        <v>6/26/1999</v>
      </c>
      <c r="E14711" s="10"/>
    </row>
    <row r="14712" spans="1:5" x14ac:dyDescent="0.25">
      <c r="A14712" s="12" t="str">
        <f>'Record List'!A14650&amp;'Record List'!B14650&amp;'Record List'!C14650&amp;'Record List'!D14650&amp;"kg"</f>
        <v>SWING, DUMBBELL, RIGHT45M110kg</v>
      </c>
      <c r="B14712" s="13">
        <f>'Record List'!E14650</f>
        <v>110</v>
      </c>
      <c r="C14712" s="14" t="str">
        <f>LEFT('Record List'!F14650,FIND(",",'Record List'!F14650)+2)</f>
        <v>Myers, A</v>
      </c>
      <c r="D14712" s="16" t="str">
        <f>TEXT('Record List'!G14650,"m/d/yyyy")</f>
        <v>3/31/2016</v>
      </c>
      <c r="E14712" s="10"/>
    </row>
    <row r="14713" spans="1:5" x14ac:dyDescent="0.25">
      <c r="A14713" s="12" t="str">
        <f>'Record List'!A14651&amp;'Record List'!B14651&amp;'Record List'!C14651&amp;'Record List'!D14651&amp;"kg"</f>
        <v>SWING, DUMBBELL, RIGHT45M115kg</v>
      </c>
      <c r="B14713" s="13">
        <f>'Record List'!E14651</f>
        <v>140</v>
      </c>
      <c r="C14713" s="14" t="str">
        <f>LEFT('Record List'!F14651,FIND(",",'Record List'!F14651)+2)</f>
        <v>Myers, A</v>
      </c>
      <c r="D14713" s="16" t="str">
        <f>TEXT('Record List'!G14651,"m/d/yyyy")</f>
        <v>3/10/2012</v>
      </c>
      <c r="E14713" s="10"/>
    </row>
    <row r="14714" spans="1:5" x14ac:dyDescent="0.25">
      <c r="A14714" s="12" t="str">
        <f>'Record List'!A14652&amp;'Record List'!B14652&amp;'Record List'!C14652&amp;'Record List'!D14652&amp;"kg"</f>
        <v>SWING, DUMBBELL, RIGHT45M120kg</v>
      </c>
      <c r="B14714" s="13">
        <f>'Record List'!E14652</f>
        <v>140</v>
      </c>
      <c r="C14714" s="14" t="str">
        <f>LEFT('Record List'!F14652,FIND(",",'Record List'!F14652)+2)</f>
        <v>Myers, A</v>
      </c>
      <c r="D14714" s="16" t="str">
        <f>TEXT('Record List'!G14652,"m/d/yyyy")</f>
        <v>9/30/2011</v>
      </c>
      <c r="E14714" s="10"/>
    </row>
    <row r="14715" spans="1:5" x14ac:dyDescent="0.25">
      <c r="A14715" s="12" t="str">
        <f>'Record List'!A14653&amp;'Record List'!B14653&amp;'Record List'!C14653&amp;'Record List'!D14653&amp;"kg"</f>
        <v>SWING, DUMBBELL, RIGHT45M125+kg</v>
      </c>
      <c r="B14715" s="13">
        <f>'Record List'!E14653</f>
        <v>85</v>
      </c>
      <c r="C14715" s="14" t="str">
        <f>LEFT('Record List'!F14653,FIND(",",'Record List'!F14653)+2)</f>
        <v>Van Vleck, T</v>
      </c>
      <c r="D14715" s="16" t="str">
        <f>TEXT('Record List'!G14653,"m/d/yyyy")</f>
        <v>10/29/2010</v>
      </c>
      <c r="E14715" s="10"/>
    </row>
    <row r="14716" spans="1:5" x14ac:dyDescent="0.25">
      <c r="A14716" s="12" t="str">
        <f>'Record List'!A14654&amp;'Record List'!B14654&amp;'Record List'!C14654&amp;'Record List'!D14654&amp;"kg"</f>
        <v>SWING, DUMBBELL, RIGHT50M50kg</v>
      </c>
      <c r="B14716" s="13">
        <f>'Record List'!E14654</f>
        <v>35</v>
      </c>
      <c r="C14716" s="14" t="str">
        <f>LEFT('Record List'!F14654,FIND(",",'Record List'!F14654)+2)</f>
        <v>Hook, T</v>
      </c>
      <c r="D14716" s="16" t="str">
        <f>TEXT('Record List'!G14654,"m/d/yyyy")</f>
        <v>4/27/2002</v>
      </c>
      <c r="E14716" s="10"/>
    </row>
    <row r="14717" spans="1:5" x14ac:dyDescent="0.25">
      <c r="A14717" s="12" t="str">
        <f>'Record List'!A14655&amp;'Record List'!B14655&amp;'Record List'!C14655&amp;'Record List'!D14655&amp;"kg"</f>
        <v>SWING, DUMBBELL, RIGHT50M75kg</v>
      </c>
      <c r="B14717" s="13">
        <f>'Record List'!E14655</f>
        <v>90</v>
      </c>
      <c r="C14717" s="14" t="str">
        <f>LEFT('Record List'!F14655,FIND(",",'Record List'!F14655)+2)</f>
        <v>McKean, J</v>
      </c>
      <c r="D14717" s="16" t="str">
        <f>TEXT('Record List'!G14655,"m/d/yyyy")</f>
        <v>6/26/1999</v>
      </c>
      <c r="E14717" s="10"/>
    </row>
    <row r="14718" spans="1:5" x14ac:dyDescent="0.25">
      <c r="A14718" s="12" t="str">
        <f>'Record List'!A14656&amp;'Record List'!B14656&amp;'Record List'!C14656&amp;'Record List'!D14656&amp;"kg"</f>
        <v>SWING, DUMBBELL, RIGHT50M80kg</v>
      </c>
      <c r="B14718" s="13">
        <f>'Record List'!E14656</f>
        <v>93</v>
      </c>
      <c r="C14718" s="14" t="str">
        <f>LEFT('Record List'!F14656,FIND(",",'Record List'!F14656)+2)</f>
        <v>McKean, J</v>
      </c>
      <c r="D14718" s="16" t="str">
        <f>TEXT('Record List'!G14656,"m/d/yyyy")</f>
        <v>2/27/1999</v>
      </c>
      <c r="E14718" s="10"/>
    </row>
    <row r="14719" spans="1:5" x14ac:dyDescent="0.25">
      <c r="A14719" s="12" t="str">
        <f>'Record List'!A14657&amp;'Record List'!B14657&amp;'Record List'!C14657&amp;'Record List'!D14657&amp;"kg"</f>
        <v>SWING, DUMBBELL, RIGHT50M85kg</v>
      </c>
      <c r="B14719" s="13">
        <f>'Record List'!E14657</f>
        <v>125</v>
      </c>
      <c r="C14719" s="14" t="str">
        <f>LEFT('Record List'!F14657,FIND(",",'Record List'!F14657)+2)</f>
        <v>Wagman, D</v>
      </c>
      <c r="D14719" s="16" t="str">
        <f>TEXT('Record List'!G14657,"m/d/yyyy")</f>
        <v>8/18/2013</v>
      </c>
      <c r="E14719" s="10"/>
    </row>
    <row r="14720" spans="1:5" x14ac:dyDescent="0.25">
      <c r="A14720" s="12" t="str">
        <f>'Record List'!A14658&amp;'Record List'!B14658&amp;'Record List'!C14658&amp;'Record List'!D14658&amp;"kg"</f>
        <v>SWING, DUMBBELL, RIGHT50M90kg</v>
      </c>
      <c r="B14720" s="13">
        <f>'Record List'!E14658</f>
        <v>97</v>
      </c>
      <c r="C14720" s="14" t="str">
        <f>LEFT('Record List'!F14658,FIND(",",'Record List'!F14658)+2)</f>
        <v>Smith, R</v>
      </c>
      <c r="D14720" s="16" t="str">
        <f>TEXT('Record List'!G14658,"m/d/yyyy")</f>
        <v>2/1/2008</v>
      </c>
      <c r="E14720" s="10"/>
    </row>
    <row r="14721" spans="1:5" x14ac:dyDescent="0.25">
      <c r="A14721" s="12" t="str">
        <f>'Record List'!A14659&amp;'Record List'!B14659&amp;'Record List'!C14659&amp;'Record List'!D14659&amp;"kg"</f>
        <v>SWING, DUMBBELL, RIGHT50M100kg</v>
      </c>
      <c r="B14721" s="13">
        <f>'Record List'!E14659</f>
        <v>50</v>
      </c>
      <c r="C14721" s="14" t="str">
        <f>LEFT('Record List'!F14659,FIND(",",'Record List'!F14659)+2)</f>
        <v>Vandermark, D</v>
      </c>
      <c r="D14721" s="16" t="str">
        <f>TEXT('Record List'!G14659,"m/d/yyyy")</f>
        <v>2/1/2008</v>
      </c>
      <c r="E14721" s="10"/>
    </row>
    <row r="14722" spans="1:5" x14ac:dyDescent="0.25">
      <c r="A14722" s="12" t="str">
        <f>'Record List'!A14660&amp;'Record List'!B14660&amp;'Record List'!C14660&amp;'Record List'!D14660&amp;"kg"</f>
        <v>SWING, DUMBBELL, RIGHT50M105kg</v>
      </c>
      <c r="B14722" s="13">
        <f>'Record List'!E14660</f>
        <v>110</v>
      </c>
      <c r="C14722" s="14" t="str">
        <f>LEFT('Record List'!F14660,FIND(",",'Record List'!F14660)+2)</f>
        <v>Myers, A</v>
      </c>
      <c r="D14722" s="16" t="str">
        <f>TEXT('Record List'!G14660,"m/d/yyyy")</f>
        <v>12/31/2017</v>
      </c>
      <c r="E14722" s="10"/>
    </row>
    <row r="14723" spans="1:5" x14ac:dyDescent="0.25">
      <c r="A14723" s="12" t="str">
        <f>'Record List'!A14661&amp;'Record List'!B14661&amp;'Record List'!C14661&amp;'Record List'!D14661&amp;"kg"</f>
        <v>SWING, DUMBBELL, RIGHT50M110kg</v>
      </c>
      <c r="B14723" s="13">
        <f>'Record List'!E14661</f>
        <v>100</v>
      </c>
      <c r="C14723" s="14" t="str">
        <f>LEFT('Record List'!F14661,FIND(",",'Record List'!F14661)+2)</f>
        <v>Garcia, J</v>
      </c>
      <c r="D14723" s="16" t="str">
        <f>TEXT('Record List'!G14661,"m/d/yyyy")</f>
        <v>11/10/2004</v>
      </c>
      <c r="E14723" s="10"/>
    </row>
    <row r="14724" spans="1:5" x14ac:dyDescent="0.25">
      <c r="A14724" s="12" t="str">
        <f>'Record List'!A14662&amp;'Record List'!B14662&amp;'Record List'!C14662&amp;'Record List'!D14662&amp;"kg"</f>
        <v>SWING, DUMBBELL, RIGHT50M115kg</v>
      </c>
      <c r="B14724" s="13">
        <f>'Record List'!E14662</f>
        <v>50</v>
      </c>
      <c r="C14724" s="14" t="str">
        <f>LEFT('Record List'!F14662,FIND(",",'Record List'!F14662)+2)</f>
        <v>Raymond, M</v>
      </c>
      <c r="D14724" s="16" t="e">
        <f>TEXT('Record List'!#REF!,"m/d/yyyy")</f>
        <v>#REF!</v>
      </c>
      <c r="E14724" s="10"/>
    </row>
    <row r="14725" spans="1:5" x14ac:dyDescent="0.25">
      <c r="A14725" s="12" t="str">
        <f>'Record List'!A14663&amp;'Record List'!B14663&amp;'Record List'!C14663&amp;'Record List'!D14663&amp;"kg"</f>
        <v>SWING, DUMBBELL, RIGHT50M125+kg</v>
      </c>
      <c r="B14725" s="13">
        <f>'Record List'!E14663</f>
        <v>60</v>
      </c>
      <c r="C14725" s="14" t="str">
        <f>LEFT('Record List'!F14663,FIND(",",'Record List'!F14663)+2)</f>
        <v>Foster, L</v>
      </c>
      <c r="D14725" s="16" t="str">
        <f>TEXT('Record List'!G14663,"m/d/yyyy")</f>
        <v>1/16/2016</v>
      </c>
      <c r="E14725" s="10"/>
    </row>
    <row r="14726" spans="1:5" x14ac:dyDescent="0.25">
      <c r="A14726" s="12" t="str">
        <f>'Record List'!A14664&amp;'Record List'!B14664&amp;'Record List'!C14664&amp;'Record List'!D14664&amp;"kg"</f>
        <v>SWING, DUMBBELL, RIGHT55M80kg</v>
      </c>
      <c r="B14726" s="13">
        <f>'Record List'!E14664</f>
        <v>120</v>
      </c>
      <c r="C14726" s="14" t="str">
        <f>LEFT('Record List'!F14664,FIND(",",'Record List'!F14664)+2)</f>
        <v>Patterson, T</v>
      </c>
      <c r="D14726" s="16" t="str">
        <f>TEXT('Record List'!G14664,"m/d/yyyy")</f>
        <v>12/31/2017</v>
      </c>
      <c r="E14726" s="10"/>
    </row>
    <row r="14727" spans="1:5" x14ac:dyDescent="0.25">
      <c r="A14727" s="12" t="str">
        <f>'Record List'!A14665&amp;'Record List'!B14665&amp;'Record List'!C14665&amp;'Record List'!D14665&amp;"kg"</f>
        <v>SWING, DUMBBELL, RIGHT55M85kg</v>
      </c>
      <c r="B14727" s="13">
        <f>'Record List'!E14665</f>
        <v>88</v>
      </c>
      <c r="C14727" s="14" t="str">
        <f>LEFT('Record List'!F14665,FIND(",",'Record List'!F14665)+2)</f>
        <v>Habecker, D</v>
      </c>
      <c r="D14727" s="16" t="str">
        <f>TEXT('Record List'!G14665,"m/d/yyyy")</f>
        <v>12/12/1998</v>
      </c>
      <c r="E14727" s="10"/>
    </row>
    <row r="14728" spans="1:5" x14ac:dyDescent="0.25">
      <c r="A14728" s="12" t="str">
        <f>'Record List'!A14666&amp;'Record List'!B14666&amp;'Record List'!C14666&amp;'Record List'!D14666&amp;"kg"</f>
        <v>SWING, DUMBBELL, RIGHT55M90kg</v>
      </c>
      <c r="B14728" s="13">
        <f>'Record List'!E14666</f>
        <v>90</v>
      </c>
      <c r="C14728" s="14" t="str">
        <f>LEFT('Record List'!F14666,FIND(",",'Record List'!F14666)+2)</f>
        <v>Habecker, D</v>
      </c>
      <c r="D14728" s="16" t="str">
        <f>TEXT('Record List'!G14666,"m/d/yyyy")</f>
        <v>4/14/2002</v>
      </c>
      <c r="E14728" s="10"/>
    </row>
    <row r="14729" spans="1:5" x14ac:dyDescent="0.25">
      <c r="A14729" s="12" t="str">
        <f>'Record List'!A14667&amp;'Record List'!B14667&amp;'Record List'!C14667&amp;'Record List'!D14667&amp;"kg"</f>
        <v>SWING, DUMBBELL, RIGHT55M105kg</v>
      </c>
      <c r="B14729" s="13">
        <f>'Record List'!E14667</f>
        <v>65</v>
      </c>
      <c r="C14729" s="14" t="str">
        <f>LEFT('Record List'!F14667,FIND(",",'Record List'!F14667)+2)</f>
        <v>Raymond, M</v>
      </c>
      <c r="D14729" s="16" t="str">
        <f>TEXT('Record List'!G14667,"m/d/yyyy")</f>
        <v>7/31/2022</v>
      </c>
      <c r="E14729" s="10"/>
    </row>
    <row r="14730" spans="1:5" x14ac:dyDescent="0.25">
      <c r="A14730" s="12" t="str">
        <f>'Record List'!A14668&amp;'Record List'!B14668&amp;'Record List'!C14668&amp;'Record List'!D14668&amp;"kg"</f>
        <v>SWING, DUMBBELL, RIGHT55M115kg</v>
      </c>
      <c r="B14730" s="13">
        <f>'Record List'!E14668</f>
        <v>88</v>
      </c>
      <c r="C14730" s="14" t="str">
        <f>LEFT('Record List'!F14668,FIND(",",'Record List'!F14668)+2)</f>
        <v>Schmidt, S</v>
      </c>
      <c r="D14730" s="16" t="str">
        <f>TEXT('Record List'!G14668,"m/d/yyyy")</f>
        <v>3/10/2012</v>
      </c>
      <c r="E14730" s="10"/>
    </row>
    <row r="14731" spans="1:5" x14ac:dyDescent="0.25">
      <c r="A14731" s="12" t="str">
        <f>'Record List'!A14669&amp;'Record List'!B14669&amp;'Record List'!C14669&amp;'Record List'!D14669&amp;"kg"</f>
        <v>SWING, DUMBBELL, RIGHT55M120kg</v>
      </c>
      <c r="B14731" s="13">
        <f>'Record List'!E14669</f>
        <v>110</v>
      </c>
      <c r="C14731" s="14" t="str">
        <f>LEFT('Record List'!F14669,FIND(",",'Record List'!F14669)+2)</f>
        <v>Malloy, J</v>
      </c>
      <c r="D14731" s="16" t="str">
        <f>TEXT('Record List'!G14669,"m/d/yyyy")</f>
        <v>6/26/1999</v>
      </c>
      <c r="E14731" s="10"/>
    </row>
    <row r="14732" spans="1:5" x14ac:dyDescent="0.25">
      <c r="A14732" s="12" t="str">
        <f>'Record List'!A14670&amp;'Record List'!B14670&amp;'Record List'!C14670&amp;'Record List'!D14670&amp;"kg"</f>
        <v>SWING, DUMBBELL, RIGHT55M125+kg</v>
      </c>
      <c r="B14732" s="13">
        <f>'Record List'!E14670</f>
        <v>50</v>
      </c>
      <c r="C14732" s="14" t="str">
        <f>LEFT('Record List'!F14670,FIND(",",'Record List'!F14670)+2)</f>
        <v>Foster, L</v>
      </c>
      <c r="D14732" s="16" t="str">
        <f>TEXT('Record List'!G14670,"m/d/yyyy")</f>
        <v>3/31/2022</v>
      </c>
      <c r="E14732" s="10"/>
    </row>
    <row r="14733" spans="1:5" x14ac:dyDescent="0.25">
      <c r="A14733" s="12" t="str">
        <f>'Record List'!A14671&amp;'Record List'!B14671&amp;'Record List'!C14671&amp;'Record List'!D14671&amp;"kg"</f>
        <v>SWING, DUMBBELL, RIGHT60M75kg</v>
      </c>
      <c r="B14733" s="13">
        <f>'Record List'!E14671</f>
        <v>30</v>
      </c>
      <c r="C14733" s="14" t="str">
        <f>LEFT('Record List'!F14671,FIND(",",'Record List'!F14671)+2)</f>
        <v>Gago, D</v>
      </c>
      <c r="D14733" s="16" t="str">
        <f>TEXT('Record List'!G14671,"m/d/yyyy")</f>
        <v>12/31/2017</v>
      </c>
      <c r="E14733" s="10"/>
    </row>
    <row r="14734" spans="1:5" x14ac:dyDescent="0.25">
      <c r="A14734" s="12" t="str">
        <f>'Record List'!A14672&amp;'Record List'!B14672&amp;'Record List'!C14672&amp;'Record List'!D14672&amp;"kg"</f>
        <v>SWING, DUMBBELL, RIGHT60M80kg</v>
      </c>
      <c r="B14734" s="13">
        <f>'Record List'!E14672</f>
        <v>61</v>
      </c>
      <c r="C14734" s="14" t="str">
        <f>LEFT('Record List'!F14672,FIND(",",'Record List'!F14672)+2)</f>
        <v>Mitchell, D</v>
      </c>
      <c r="D14734" s="16" t="str">
        <f>TEXT('Record List'!G14672,"m/d/yyyy")</f>
        <v>2/24/1996</v>
      </c>
      <c r="E14734" s="10"/>
    </row>
    <row r="14735" spans="1:5" x14ac:dyDescent="0.25">
      <c r="A14735" s="12" t="str">
        <f>'Record List'!A14673&amp;'Record List'!B14673&amp;'Record List'!C14673&amp;'Record List'!D14673&amp;"kg"</f>
        <v>SWING, DUMBBELL, RIGHT60M90kg</v>
      </c>
      <c r="B14735" s="13">
        <f>'Record List'!E14673</f>
        <v>67</v>
      </c>
      <c r="C14735" s="14" t="str">
        <f>LEFT('Record List'!F14673,FIND(",",'Record List'!F14673)+2)</f>
        <v>DeForest, D</v>
      </c>
      <c r="D14735" s="16" t="str">
        <f>TEXT('Record List'!G14673,"m/d/yyyy")</f>
        <v>3/31/2022</v>
      </c>
      <c r="E14735" s="10"/>
    </row>
    <row r="14736" spans="1:5" x14ac:dyDescent="0.25">
      <c r="A14736" s="12" t="str">
        <f>'Record List'!A14674&amp;'Record List'!B14674&amp;'Record List'!C14674&amp;'Record List'!D14674&amp;"kg"</f>
        <v>SWING, DUMBBELL, RIGHT60M95kg</v>
      </c>
      <c r="B14736" s="13">
        <f>'Record List'!E14674</f>
        <v>85</v>
      </c>
      <c r="C14736" s="14" t="str">
        <f>LEFT('Record List'!F14674,FIND(",",'Record List'!F14674)+2)</f>
        <v>Garcia, J</v>
      </c>
      <c r="D14736" s="16" t="str">
        <f>TEXT('Record List'!G14674,"m/d/yyyy")</f>
        <v>3/28/2015</v>
      </c>
      <c r="E14736" s="10"/>
    </row>
    <row r="14737" spans="1:5" x14ac:dyDescent="0.25">
      <c r="A14737" s="12" t="str">
        <f>'Record List'!A14675&amp;'Record List'!B14675&amp;'Record List'!C14675&amp;'Record List'!D14675&amp;"kg"</f>
        <v>SWING, DUMBBELL, RIGHT60M100kg</v>
      </c>
      <c r="B14737" s="13">
        <f>'Record List'!E14675</f>
        <v>75</v>
      </c>
      <c r="C14737" s="14" t="str">
        <f>LEFT('Record List'!F14675,FIND(",",'Record List'!F14675)+2)</f>
        <v>Carter, J</v>
      </c>
      <c r="D14737" s="16" t="str">
        <f>TEXT('Record List'!G14675,"m/d/yyyy")</f>
        <v>3/31/2020</v>
      </c>
      <c r="E14737" s="10"/>
    </row>
    <row r="14738" spans="1:5" x14ac:dyDescent="0.25">
      <c r="A14738" s="12" t="str">
        <f>'Record List'!A14676&amp;'Record List'!B14676&amp;'Record List'!C14676&amp;'Record List'!D14676&amp;"kg"</f>
        <v>SWING, DUMBBELL, RIGHT60M110kg</v>
      </c>
      <c r="B14738" s="13">
        <f>'Record List'!E14676</f>
        <v>83</v>
      </c>
      <c r="C14738" s="14" t="str">
        <f>LEFT('Record List'!F14676,FIND(",",'Record List'!F14676)+2)</f>
        <v>Crozier, B</v>
      </c>
      <c r="D14738" s="16" t="str">
        <f>TEXT('Record List'!G14676,"m/d/yyyy")</f>
        <v>11/3/2001</v>
      </c>
      <c r="E14738" s="10"/>
    </row>
    <row r="14739" spans="1:5" x14ac:dyDescent="0.25">
      <c r="A14739" s="12" t="str">
        <f>'Record List'!A14677&amp;'Record List'!B14677&amp;'Record List'!C14677&amp;'Record List'!D14677&amp;"kg"</f>
        <v>SWING, DUMBBELL, RIGHT60M125+kg</v>
      </c>
      <c r="B14739" s="13">
        <f>'Record List'!E14677</f>
        <v>22</v>
      </c>
      <c r="C14739" s="14" t="str">
        <f>LEFT('Record List'!F14677,FIND(",",'Record List'!F14677)+2)</f>
        <v>Ciavattone, F</v>
      </c>
      <c r="D14739" s="16" t="str">
        <f>TEXT('Record List'!G14677,"m/d/yyyy")</f>
        <v>12/31/2017</v>
      </c>
      <c r="E14739" s="10"/>
    </row>
    <row r="14740" spans="1:5" x14ac:dyDescent="0.25">
      <c r="A14740" s="12" t="str">
        <f>'Record List'!A14678&amp;'Record List'!B14678&amp;'Record List'!C14678&amp;'Record List'!D14678&amp;"kg"</f>
        <v>SWING, DUMBBELL, RIGHT65M70kg</v>
      </c>
      <c r="B14740" s="13">
        <f>'Record List'!E14678</f>
        <v>55</v>
      </c>
      <c r="C14740" s="14" t="str">
        <f>LEFT('Record List'!F14678,FIND(",",'Record List'!F14678)+2)</f>
        <v>Pensyl, B</v>
      </c>
      <c r="D14740" s="16" t="str">
        <f>TEXT('Record List'!G14678,"m/d/yyyy")</f>
        <v>10/15/2017</v>
      </c>
      <c r="E14740" s="10"/>
    </row>
    <row r="14741" spans="1:5" x14ac:dyDescent="0.25">
      <c r="A14741" s="12" t="str">
        <f>'Record List'!A14679&amp;'Record List'!B14679&amp;'Record List'!C14679&amp;'Record List'!D14679&amp;"kg"</f>
        <v>SWING, DUMBBELL, RIGHT65M75kg</v>
      </c>
      <c r="B14741" s="13">
        <f>'Record List'!E14679</f>
        <v>57</v>
      </c>
      <c r="C14741" s="14" t="str">
        <f>LEFT('Record List'!F14679,FIND(",",'Record List'!F14679)+2)</f>
        <v>Mitchell, D</v>
      </c>
      <c r="D14741" s="16" t="str">
        <f>TEXT('Record List'!G14679,"m/d/yyyy")</f>
        <v>6/26/1999</v>
      </c>
      <c r="E14741" s="10"/>
    </row>
    <row r="14742" spans="1:5" x14ac:dyDescent="0.25">
      <c r="A14742" s="12" t="str">
        <f>'Record List'!A14680&amp;'Record List'!B14680&amp;'Record List'!C14680&amp;'Record List'!D14680&amp;"kg"</f>
        <v>SWING, DUMBBELL, RIGHT65M80kg</v>
      </c>
      <c r="B14742" s="13">
        <f>'Record List'!E14680</f>
        <v>64</v>
      </c>
      <c r="C14742" s="14" t="str">
        <f>LEFT('Record List'!F14680,FIND(",",'Record List'!F14680)+2)</f>
        <v>Montini, A</v>
      </c>
      <c r="D14742" s="16" t="str">
        <f>TEXT('Record List'!G14680,"m/d/yyyy")</f>
        <v>10/13/1996</v>
      </c>
      <c r="E14742" s="10"/>
    </row>
    <row r="14743" spans="1:5" x14ac:dyDescent="0.25">
      <c r="A14743" s="12" t="str">
        <f>'Record List'!A14681&amp;'Record List'!B14681&amp;'Record List'!C14681&amp;'Record List'!D14681&amp;"kg"</f>
        <v>SWING, DUMBBELL, RIGHT65M85kg</v>
      </c>
      <c r="B14743" s="13">
        <f>'Record List'!E14681</f>
        <v>77</v>
      </c>
      <c r="C14743" s="14" t="str">
        <f>LEFT('Record List'!F14681,FIND(",",'Record List'!F14681)+2)</f>
        <v>Habecker, D</v>
      </c>
      <c r="D14743" s="16" t="str">
        <f>TEXT('Record List'!G14681,"m/d/yyyy")</f>
        <v>11/19/2011</v>
      </c>
      <c r="E14743" s="10"/>
    </row>
    <row r="14744" spans="1:5" x14ac:dyDescent="0.25">
      <c r="A14744" s="12" t="str">
        <f>'Record List'!A14682&amp;'Record List'!B14682&amp;'Record List'!C14682&amp;'Record List'!D14682&amp;"kg"</f>
        <v>SWING, DUMBBELL, RIGHT65M90kg</v>
      </c>
      <c r="B14744" s="13">
        <f>'Record List'!E14682</f>
        <v>75</v>
      </c>
      <c r="C14744" s="14" t="str">
        <f>LEFT('Record List'!F14682,FIND(",",'Record List'!F14682)+2)</f>
        <v>Habecker, D</v>
      </c>
      <c r="D14744" s="16" t="str">
        <f>TEXT('Record List'!G14682,"m/d/yyyy")</f>
        <v>3/10/2012</v>
      </c>
      <c r="E14744" s="10"/>
    </row>
    <row r="14745" spans="1:5" x14ac:dyDescent="0.25">
      <c r="A14745" s="12" t="str">
        <f>'Record List'!A14683&amp;'Record List'!B14683&amp;'Record List'!C14683&amp;'Record List'!D14683&amp;"kg"</f>
        <v>SWING, DUMBBELL, RIGHT65M105kg</v>
      </c>
      <c r="B14745" s="13">
        <f>'Record List'!E14683</f>
        <v>80</v>
      </c>
      <c r="C14745" s="14" t="str">
        <f>LEFT('Record List'!F14683,FIND(",",'Record List'!F14683)+2)</f>
        <v>Prechtel, H</v>
      </c>
      <c r="D14745" s="16" t="str">
        <f>TEXT('Record List'!G14683,"m/d/yyyy")</f>
        <v>10/17/1992</v>
      </c>
      <c r="E14745" s="10"/>
    </row>
    <row r="14746" spans="1:5" x14ac:dyDescent="0.25">
      <c r="A14746" s="12" t="str">
        <f>'Record List'!A14684&amp;'Record List'!B14684&amp;'Record List'!C14684&amp;'Record List'!D14684&amp;"kg"</f>
        <v>SWING, DUMBBELL, RIGHT65M115kg</v>
      </c>
      <c r="B14746" s="13">
        <f>'Record List'!E14684</f>
        <v>55</v>
      </c>
      <c r="C14746" s="14" t="str">
        <f>LEFT('Record List'!F14684,FIND(",",'Record List'!F14684)+2)</f>
        <v>Myers, L</v>
      </c>
      <c r="D14746" s="16" t="str">
        <f>TEXT('Record List'!G14684,"m/d/yyyy")</f>
        <v>9/30/2011</v>
      </c>
      <c r="E14746" s="10"/>
    </row>
    <row r="14747" spans="1:5" x14ac:dyDescent="0.25">
      <c r="A14747" s="12" t="str">
        <f>'Record List'!A14685&amp;'Record List'!B14685&amp;'Record List'!C14685&amp;'Record List'!D14685&amp;"kg"</f>
        <v>SWING, DUMBBELL, RIGHT65M125kg</v>
      </c>
      <c r="B14747" s="13">
        <f>'Record List'!E14685</f>
        <v>45</v>
      </c>
      <c r="C14747" s="14" t="str">
        <f>LEFT('Record List'!F14685,FIND(",",'Record List'!F14685)+2)</f>
        <v>Ciavattone, F</v>
      </c>
      <c r="D14747" s="16" t="str">
        <f>TEXT('Record List'!G14685,"m/d/yyyy")</f>
        <v>7/31/2022</v>
      </c>
      <c r="E14747" s="10"/>
    </row>
    <row r="14748" spans="1:5" x14ac:dyDescent="0.25">
      <c r="A14748" s="12" t="str">
        <f>'Record List'!A14686&amp;'Record List'!B14686&amp;'Record List'!C14686&amp;'Record List'!D14686&amp;"kg"</f>
        <v>SWING, DUMBBELL, RIGHT65M125+kg</v>
      </c>
      <c r="B14748" s="13">
        <f>'Record List'!E14686</f>
        <v>70</v>
      </c>
      <c r="C14748" s="14" t="str">
        <f>LEFT('Record List'!F14686,FIND(",",'Record List'!F14686)+2)</f>
        <v>Ross, D</v>
      </c>
      <c r="D14748" s="16" t="str">
        <f>TEXT('Record List'!G14686,"m/d/yyyy")</f>
        <v>8/28/2011</v>
      </c>
      <c r="E14748" s="10"/>
    </row>
    <row r="14749" spans="1:5" x14ac:dyDescent="0.25">
      <c r="A14749" s="12" t="str">
        <f>'Record List'!A14687&amp;'Record List'!B14687&amp;'Record List'!C14687&amp;'Record List'!D14687&amp;"kg"</f>
        <v>SWING, DUMBBELL, RIGHT70M65kg</v>
      </c>
      <c r="B14749" s="13">
        <f>'Record List'!E14687</f>
        <v>48</v>
      </c>
      <c r="C14749" s="14" t="str">
        <f>LEFT('Record List'!F14687,FIND(",",'Record List'!F14687)+2)</f>
        <v>pensyl, B</v>
      </c>
      <c r="D14749" s="16" t="str">
        <f>TEXT('Record List'!G14687,"m/d/yyyy")</f>
        <v>3/31/2022</v>
      </c>
      <c r="E14749" s="10"/>
    </row>
    <row r="14750" spans="1:5" x14ac:dyDescent="0.25">
      <c r="A14750" s="12" t="str">
        <f>'Record List'!A14688&amp;'Record List'!B14688&amp;'Record List'!C14688&amp;'Record List'!D14688&amp;"kg"</f>
        <v>SWING, DUMBBELL, RIGHT70M70kg</v>
      </c>
      <c r="B14750" s="13">
        <f>'Record List'!E14688</f>
        <v>50</v>
      </c>
      <c r="C14750" s="14" t="str">
        <f>LEFT('Record List'!F14688,FIND(",",'Record List'!F14688)+2)</f>
        <v>Pensyl, B</v>
      </c>
      <c r="D14750" s="16" t="str">
        <f>TEXT('Record List'!G14688,"m/d/yyyy")</f>
        <v>12/15/2018</v>
      </c>
      <c r="E14750" s="10"/>
    </row>
    <row r="14751" spans="1:5" x14ac:dyDescent="0.25">
      <c r="A14751" s="12" t="str">
        <f>'Record List'!A14689&amp;'Record List'!B14689&amp;'Record List'!C14689&amp;'Record List'!D14689&amp;"kg"</f>
        <v>SWING, DUMBBELL, RIGHT70M75kg</v>
      </c>
      <c r="B14751" s="13">
        <f>'Record List'!E14689</f>
        <v>50</v>
      </c>
      <c r="C14751" s="14" t="str">
        <f>LEFT('Record List'!F14689,FIND(",",'Record List'!F14689)+2)</f>
        <v>Mitchell, D</v>
      </c>
      <c r="D14751" s="16" t="str">
        <f>TEXT('Record List'!G14689,"m/d/yyyy")</f>
        <v>11/24/2002</v>
      </c>
      <c r="E14751" s="10"/>
    </row>
    <row r="14752" spans="1:5" x14ac:dyDescent="0.25">
      <c r="A14752" s="12" t="str">
        <f>'Record List'!A14690&amp;'Record List'!B14690&amp;'Record List'!C14690&amp;'Record List'!D14690&amp;"kg"</f>
        <v>SWING, DUMBBELL, RIGHT70M80kg</v>
      </c>
      <c r="B14752" s="13">
        <f>'Record List'!E14690</f>
        <v>50</v>
      </c>
      <c r="C14752" s="14" t="str">
        <f>LEFT('Record List'!F14690,FIND(",",'Record List'!F14690)+2)</f>
        <v>Emslie, D</v>
      </c>
      <c r="D14752" s="16" t="str">
        <f>TEXT('Record List'!G14690,"m/d/yyyy")</f>
        <v>3/28/2015</v>
      </c>
      <c r="E14752" s="10"/>
    </row>
    <row r="14753" spans="1:5" x14ac:dyDescent="0.25">
      <c r="A14753" s="12" t="str">
        <f>'Record List'!A14691&amp;'Record List'!B14691&amp;'Record List'!C14691&amp;'Record List'!D14691&amp;"kg"</f>
        <v>SWING, DUMBBELL, RIGHT70M85kg</v>
      </c>
      <c r="B14753" s="13">
        <f>'Record List'!E14691</f>
        <v>73</v>
      </c>
      <c r="C14753" s="14" t="str">
        <f>LEFT('Record List'!F14691,FIND(",",'Record List'!F14691)+2)</f>
        <v>Montini, A</v>
      </c>
      <c r="D14753" s="16" t="str">
        <f>TEXT('Record List'!G14691,"m/d/yyyy")</f>
        <v>8/1/2000</v>
      </c>
      <c r="E14753" s="10"/>
    </row>
    <row r="14754" spans="1:5" x14ac:dyDescent="0.25">
      <c r="A14754" s="12" t="str">
        <f>'Record List'!A14692&amp;'Record List'!B14692&amp;'Record List'!C14692&amp;'Record List'!D14692&amp;"kg"</f>
        <v>SWING, DUMBBELL, RIGHT70M90kg</v>
      </c>
      <c r="B14754" s="13">
        <f>'Record List'!E14692</f>
        <v>75</v>
      </c>
      <c r="C14754" s="14" t="str">
        <f>LEFT('Record List'!F14692,FIND(",",'Record List'!F14692)+2)</f>
        <v>Habecker, D</v>
      </c>
      <c r="D14754" s="16" t="str">
        <f>TEXT('Record List'!G14692,"m/d/yyyy")</f>
        <v>2/10/2013</v>
      </c>
      <c r="E14754" s="10"/>
    </row>
    <row r="14755" spans="1:5" x14ac:dyDescent="0.25">
      <c r="A14755" s="12" t="str">
        <f>'Record List'!A14693&amp;'Record List'!B14693&amp;'Record List'!C14693&amp;'Record List'!D14693&amp;"kg"</f>
        <v>SWING, DUMBBELL, RIGHT70M95kg</v>
      </c>
      <c r="B14755" s="13">
        <f>'Record List'!E14693</f>
        <v>65</v>
      </c>
      <c r="C14755" s="14" t="str">
        <f>LEFT('Record List'!F14693,FIND(",",'Record List'!F14693)+2)</f>
        <v>Prechtel, H</v>
      </c>
      <c r="D14755" s="16" t="str">
        <f>TEXT('Record List'!G14693,"m/d/yyyy")</f>
        <v>6/26/1999</v>
      </c>
      <c r="E14755" s="10"/>
    </row>
    <row r="14756" spans="1:5" x14ac:dyDescent="0.25">
      <c r="A14756" s="12" t="str">
        <f>'Record List'!A14694&amp;'Record List'!B14694&amp;'Record List'!C14694&amp;'Record List'!D14694&amp;"kg"</f>
        <v>SWING, DUMBBELL, RIGHT70M100kg</v>
      </c>
      <c r="B14756" s="13">
        <f>'Record List'!E14694</f>
        <v>77</v>
      </c>
      <c r="C14756" s="14" t="str">
        <f>LEFT('Record List'!F14694,FIND(",",'Record List'!F14694)+2)</f>
        <v>Prechtel, H</v>
      </c>
      <c r="D14756" s="16" t="str">
        <f>TEXT('Record List'!G14694,"m/d/yyyy")</f>
        <v>9/21/1996</v>
      </c>
      <c r="E14756" s="10"/>
    </row>
    <row r="14757" spans="1:5" x14ac:dyDescent="0.25">
      <c r="A14757" s="12" t="str">
        <f>'Record List'!A14695&amp;'Record List'!B14695&amp;'Record List'!C14695&amp;'Record List'!D14695&amp;"kg"</f>
        <v>SWING, DUMBBELL, RIGHT70M110kg</v>
      </c>
      <c r="B14757" s="13">
        <f>'Record List'!E14695</f>
        <v>60</v>
      </c>
      <c r="C14757" s="14" t="str">
        <f>LEFT('Record List'!F14695,FIND(",",'Record List'!F14695)+2)</f>
        <v>Murdock, M</v>
      </c>
      <c r="D14757" s="16" t="str">
        <f>TEXT('Record List'!G14695,"m/d/yyyy")</f>
        <v>2/13/2011</v>
      </c>
      <c r="E14757" s="10"/>
    </row>
    <row r="14758" spans="1:5" x14ac:dyDescent="0.25">
      <c r="A14758" s="12" t="str">
        <f>'Record List'!A14696&amp;'Record List'!B14696&amp;'Record List'!C14696&amp;'Record List'!D14696&amp;"kg"</f>
        <v>SWING, DUMBBELL, RIGHT70M115kg</v>
      </c>
      <c r="B14758" s="13">
        <f>'Record List'!E14696</f>
        <v>55</v>
      </c>
      <c r="C14758" s="14" t="str">
        <f>LEFT('Record List'!F14696,FIND(",",'Record List'!F14696)+2)</f>
        <v>Ross, D</v>
      </c>
      <c r="D14758" s="16" t="str">
        <f>TEXT('Record List'!G14696,"m/d/yyyy")</f>
        <v>8/22/2015</v>
      </c>
      <c r="E14758" s="10"/>
    </row>
    <row r="14759" spans="1:5" x14ac:dyDescent="0.25">
      <c r="A14759" s="12" t="str">
        <f>'Record List'!A14697&amp;'Record List'!B14697&amp;'Record List'!C14697&amp;'Record List'!D14697&amp;"kg"</f>
        <v>SWING, DUMBBELL, RIGHT70M120kg</v>
      </c>
      <c r="B14759" s="13">
        <f>'Record List'!E14697</f>
        <v>55</v>
      </c>
      <c r="C14759" s="14" t="str">
        <f>LEFT('Record List'!F14697,FIND(",",'Record List'!F14697)+2)</f>
        <v>Ross, D</v>
      </c>
      <c r="D14759" s="16" t="str">
        <f>TEXT('Record List'!G14697,"m/d/yyyy")</f>
        <v>3/31/2016</v>
      </c>
      <c r="E14759" s="10"/>
    </row>
    <row r="14760" spans="1:5" x14ac:dyDescent="0.25">
      <c r="A14760" s="12" t="str">
        <f>'Record List'!A14698&amp;'Record List'!B14698&amp;'Record List'!C14698&amp;'Record List'!D14698&amp;"kg"</f>
        <v>SWING, DUMBBELL, RIGHT70M125kg</v>
      </c>
      <c r="B14760" s="13">
        <f>'Record List'!E14698</f>
        <v>44</v>
      </c>
      <c r="C14760" s="14" t="str">
        <f>LEFT('Record List'!F14698,FIND(",",'Record List'!F14698)+2)</f>
        <v>Geib, B</v>
      </c>
      <c r="D14760" s="16" t="str">
        <f>TEXT('Record List'!G14698,"m/d/yyyy")</f>
        <v>10/16/2016</v>
      </c>
      <c r="E14760" s="10"/>
    </row>
    <row r="14761" spans="1:5" x14ac:dyDescent="0.25">
      <c r="A14761" s="12" t="str">
        <f>'Record List'!A14699&amp;'Record List'!B14699&amp;'Record List'!C14699&amp;'Record List'!D14699&amp;"kg"</f>
        <v>SWING, DUMBBELL, RIGHT75M75kg</v>
      </c>
      <c r="B14761" s="13">
        <f>'Record List'!E14699</f>
        <v>44</v>
      </c>
      <c r="C14761" s="14" t="str">
        <f>LEFT('Record List'!F14699,FIND(",",'Record List'!F14699)+2)</f>
        <v>Mitchell, D</v>
      </c>
      <c r="D14761" s="16" t="str">
        <f>TEXT('Record List'!G14699,"m/d/yyyy")</f>
        <v>8/17/2007</v>
      </c>
      <c r="E14761" s="10"/>
    </row>
    <row r="14762" spans="1:5" x14ac:dyDescent="0.25">
      <c r="A14762" s="12" t="str">
        <f>'Record List'!A14700&amp;'Record List'!B14700&amp;'Record List'!C14700&amp;'Record List'!D14700&amp;"kg"</f>
        <v>SWING, DUMBBELL, RIGHT75M85kg</v>
      </c>
      <c r="B14762" s="13">
        <f>'Record List'!E14700</f>
        <v>55</v>
      </c>
      <c r="C14762" s="14" t="str">
        <f>LEFT('Record List'!F14700,FIND(",",'Record List'!F14700)+2)</f>
        <v>Habecker, D</v>
      </c>
      <c r="D14762" s="16" t="str">
        <f>TEXT('Record List'!G14700,"m/d/yyyy")</f>
        <v>12/31/2017</v>
      </c>
      <c r="E14762" s="10"/>
    </row>
    <row r="14763" spans="1:5" x14ac:dyDescent="0.25">
      <c r="A14763" s="12" t="str">
        <f>'Record List'!A14701&amp;'Record List'!B14701&amp;'Record List'!C14701&amp;'Record List'!D14701&amp;"kg"</f>
        <v>SWING, DUMBBELL, RIGHT75M90kg</v>
      </c>
      <c r="B14763" s="13">
        <f>'Record List'!E14701</f>
        <v>55</v>
      </c>
      <c r="C14763" s="14" t="str">
        <f>LEFT('Record List'!F14701,FIND(",",'Record List'!F14701)+2)</f>
        <v>Monahan, R</v>
      </c>
      <c r="D14763" s="16" t="str">
        <f>TEXT('Record List'!G14701,"m/d/yyyy")</f>
        <v>10/9/1999</v>
      </c>
      <c r="E14763" s="10"/>
    </row>
    <row r="14764" spans="1:5" x14ac:dyDescent="0.25">
      <c r="A14764" s="12" t="str">
        <f>'Record List'!A14702&amp;'Record List'!B14702&amp;'Record List'!C14702&amp;'Record List'!D14702&amp;"kg"</f>
        <v>SWING, DUMBBELL, RIGHT75M100kg</v>
      </c>
      <c r="B14764" s="13">
        <f>'Record List'!E14702</f>
        <v>55</v>
      </c>
      <c r="C14764" s="14" t="str">
        <f>LEFT('Record List'!F14702,FIND(",",'Record List'!F14702)+2)</f>
        <v>Bletscher, R</v>
      </c>
      <c r="D14764" s="16" t="str">
        <f>TEXT('Record List'!G14702,"m/d/yyyy")</f>
        <v>3/10/2012</v>
      </c>
      <c r="E14764" s="10"/>
    </row>
    <row r="14765" spans="1:5" x14ac:dyDescent="0.25">
      <c r="A14765" s="12" t="str">
        <f>'Record List'!A14703&amp;'Record List'!B14703&amp;'Record List'!C14703&amp;'Record List'!D14703&amp;"kg"</f>
        <v>SWING, DUMBBELL, RIGHT75M105kg</v>
      </c>
      <c r="B14765" s="13">
        <f>'Record List'!E14703</f>
        <v>66</v>
      </c>
      <c r="C14765" s="14" t="str">
        <f>LEFT('Record List'!F14703,FIND(",",'Record List'!F14703)+2)</f>
        <v>Lano, J</v>
      </c>
      <c r="D14765" s="16" t="str">
        <f>TEXT('Record List'!G14703,"m/d/yyyy")</f>
        <v>10/9/1999</v>
      </c>
      <c r="E14765" s="10"/>
    </row>
    <row r="14766" spans="1:5" x14ac:dyDescent="0.25">
      <c r="A14766" s="12" t="str">
        <f>'Record List'!A14704&amp;'Record List'!B14704&amp;'Record List'!C14704&amp;'Record List'!D14704&amp;"kg"</f>
        <v>SWING, DUMBBELL, RIGHT80M90kg</v>
      </c>
      <c r="B14766" s="13">
        <f>'Record List'!E14704</f>
        <v>33</v>
      </c>
      <c r="C14766" s="14" t="str">
        <f>LEFT('Record List'!F14704,FIND(",",'Record List'!F14704)+2)</f>
        <v>Montini, A</v>
      </c>
      <c r="D14766" s="16" t="str">
        <f>TEXT('Record List'!G14704,"m/d/yyyy")</f>
        <v>11/19/2011</v>
      </c>
      <c r="E14766" s="10"/>
    </row>
    <row r="14767" spans="1:5" x14ac:dyDescent="0.25">
      <c r="A14767" s="12" t="str">
        <f>'Record List'!A14705&amp;'Record List'!B14705&amp;'Record List'!C14705&amp;'Record List'!D14705&amp;"kg"</f>
        <v>SWING, DUMBBELL, RIGHT85M65kg</v>
      </c>
      <c r="B14767" s="13">
        <f>'Record List'!E14705</f>
        <v>25</v>
      </c>
      <c r="C14767" s="14" t="str">
        <f>LEFT('Record List'!F14705,FIND(",",'Record List'!F14705)+2)</f>
        <v>Mitchell, D</v>
      </c>
      <c r="D14767" s="16" t="str">
        <f>TEXT('Record List'!G14705,"m/d/yyyy")</f>
        <v>7/13/2019</v>
      </c>
      <c r="E14767" s="10"/>
    </row>
    <row r="14768" spans="1:5" x14ac:dyDescent="0.25">
      <c r="A14768" s="12" t="str">
        <f>'Record List'!A14706&amp;'Record List'!B14706&amp;'Record List'!C14706&amp;'Record List'!D14706&amp;"kg"</f>
        <v>SWING, DUMBBELL, RIGHT85M95kg</v>
      </c>
      <c r="B14768" s="13">
        <f>'Record List'!E14706</f>
        <v>10</v>
      </c>
      <c r="C14768" s="14" t="str">
        <f>LEFT('Record List'!F14706,FIND(",",'Record List'!F14706)+2)</f>
        <v>Clark, B</v>
      </c>
      <c r="D14768" s="16" t="str">
        <f>TEXT('Record List'!G14706,"m/d/yyyy")</f>
        <v>3/31/2020</v>
      </c>
      <c r="E14768" s="10"/>
    </row>
    <row r="14769" spans="1:5" x14ac:dyDescent="0.25">
      <c r="A14769" s="12" t="str">
        <f>'Record List'!A14707&amp;'Record List'!B14707&amp;'Record List'!C14707&amp;'Record List'!D14707&amp;"kg"</f>
        <v>SWING, DUMBBELL, RIGHTALLM60kg</v>
      </c>
      <c r="B14769" s="13">
        <f>'Record List'!E14707</f>
        <v>55</v>
      </c>
      <c r="C14769" s="14" t="str">
        <f>LEFT('Record List'!F14707,FIND(",",'Record List'!F14707)+2)</f>
        <v>Van Fossan, M</v>
      </c>
      <c r="D14769" s="16" t="str">
        <f>TEXT('Record List'!G14707,"m/d/yyyy")</f>
        <v>10/11/1998</v>
      </c>
      <c r="E14769" s="10"/>
    </row>
    <row r="14770" spans="1:5" x14ac:dyDescent="0.25">
      <c r="A14770" s="12" t="str">
        <f>'Record List'!A14708&amp;'Record List'!B14708&amp;'Record List'!C14708&amp;'Record List'!D14708&amp;"kg"</f>
        <v>SWING, DUMBBELL, RIGHTALLM65kg</v>
      </c>
      <c r="B14770" s="13">
        <f>'Record List'!E14708</f>
        <v>75</v>
      </c>
      <c r="C14770" s="14" t="str">
        <f>LEFT('Record List'!F14708,FIND(",",'Record List'!F14708)+2)</f>
        <v>Monk, J</v>
      </c>
      <c r="D14770" s="16" t="str">
        <f>TEXT('Record List'!G14708,"m/d/yyyy")</f>
        <v>6/26/1999</v>
      </c>
      <c r="E14770" s="10"/>
    </row>
    <row r="14771" spans="1:5" x14ac:dyDescent="0.25">
      <c r="A14771" s="12" t="str">
        <f>'Record List'!A14709&amp;'Record List'!B14709&amp;'Record List'!C14709&amp;'Record List'!D14709&amp;"kg"</f>
        <v>SWING, DUMBBELL, RIGHTALLM70kg</v>
      </c>
      <c r="B14771" s="13">
        <f>'Record List'!E14709</f>
        <v>90</v>
      </c>
      <c r="C14771" s="14" t="str">
        <f>LEFT('Record List'!F14709,FIND(",",'Record List'!F14709)+2)</f>
        <v>Zaremba, P</v>
      </c>
      <c r="D14771" s="16" t="str">
        <f>TEXT('Record List'!G14709,"m/d/yyyy")</f>
        <v>10/13/1996</v>
      </c>
      <c r="E14771" s="10"/>
    </row>
    <row r="14772" spans="1:5" x14ac:dyDescent="0.25">
      <c r="A14772" s="12" t="str">
        <f>'Record List'!A14710&amp;'Record List'!B14710&amp;'Record List'!C14710&amp;'Record List'!D14710&amp;"kg"</f>
        <v>SWING, DUMBBELL, RIGHTALLM75kg</v>
      </c>
      <c r="B14772" s="13">
        <f>'Record List'!E14710</f>
        <v>120</v>
      </c>
      <c r="C14772" s="14" t="str">
        <f>LEFT('Record List'!F14710,FIND(",",'Record List'!F14710)+2)</f>
        <v>Smith, A</v>
      </c>
      <c r="D14772" s="16" t="str">
        <f>TEXT('Record List'!G14710,"m/d/yyyy")</f>
        <v>11/10/2004</v>
      </c>
      <c r="E14772" s="10"/>
    </row>
    <row r="14773" spans="1:5" x14ac:dyDescent="0.25">
      <c r="A14773" s="12" t="str">
        <f>'Record List'!A14711&amp;'Record List'!B14711&amp;'Record List'!C14711&amp;'Record List'!D14711&amp;"kg"</f>
        <v>SWING, DUMBBELL, RIGHTALLM80kg</v>
      </c>
      <c r="B14773" s="13">
        <f>'Record List'!E14711</f>
        <v>120</v>
      </c>
      <c r="C14773" s="14" t="str">
        <f>LEFT('Record List'!F14711,FIND(",",'Record List'!F14711)+2)</f>
        <v>Patterson, T</v>
      </c>
      <c r="D14773" s="16" t="str">
        <f>TEXT('Record List'!G14711,"m/d/yyyy")</f>
        <v>12/31/2017</v>
      </c>
      <c r="E14773" s="10"/>
    </row>
    <row r="14774" spans="1:5" x14ac:dyDescent="0.25">
      <c r="A14774" s="12" t="str">
        <f>'Record List'!A14712&amp;'Record List'!B14712&amp;'Record List'!C14712&amp;'Record List'!D14712&amp;"kg"</f>
        <v>SWING, DUMBBELL, RIGHTALLM85kg</v>
      </c>
      <c r="B14774" s="13">
        <f>'Record List'!E14712</f>
        <v>131</v>
      </c>
      <c r="C14774" s="14" t="str">
        <f>LEFT('Record List'!F14712,FIND(",",'Record List'!F14712)+2)</f>
        <v>Wagman, D</v>
      </c>
      <c r="D14774" s="16" t="str">
        <f>TEXT('Record List'!G14712,"m/d/yyyy")</f>
        <v>3/31/2016</v>
      </c>
      <c r="E14774" s="10"/>
    </row>
    <row r="14775" spans="1:5" x14ac:dyDescent="0.25">
      <c r="A14775" s="12" t="str">
        <f>'Record List'!A14713&amp;'Record List'!B14713&amp;'Record List'!C14713&amp;'Record List'!D14713&amp;"kg"</f>
        <v>SWING, DUMBBELL, RIGHTALLM90kg</v>
      </c>
      <c r="B14775" s="13">
        <f>'Record List'!E14713</f>
        <v>110</v>
      </c>
      <c r="C14775" s="14" t="str">
        <f>LEFT('Record List'!F14713,FIND(",",'Record List'!F14713)+2)</f>
        <v>English, R</v>
      </c>
      <c r="D14775" s="16" t="str">
        <f>TEXT('Record List'!G14713,"m/d/yyyy")</f>
        <v>7/25/1993</v>
      </c>
      <c r="E14775" s="10"/>
    </row>
    <row r="14776" spans="1:5" x14ac:dyDescent="0.25">
      <c r="A14776" s="12" t="str">
        <f>'Record List'!A14714&amp;'Record List'!B14714&amp;'Record List'!C14714&amp;'Record List'!D14714&amp;"kg"</f>
        <v>SWING, DUMBBELL, RIGHTALLM95kg</v>
      </c>
      <c r="B14776" s="13">
        <f>'Record List'!E14714</f>
        <v>100</v>
      </c>
      <c r="C14776" s="14" t="str">
        <f>LEFT('Record List'!F14714,FIND(",",'Record List'!F14714)+2)</f>
        <v>Foster, J</v>
      </c>
      <c r="D14776" s="16" t="str">
        <f>TEXT('Record List'!G14714,"m/d/yyyy")</f>
        <v>12/11/1999</v>
      </c>
      <c r="E14776" s="10"/>
    </row>
    <row r="14777" spans="1:5" x14ac:dyDescent="0.25">
      <c r="A14777" s="12" t="str">
        <f>'Record List'!A14715&amp;'Record List'!B14715&amp;'Record List'!C14715&amp;'Record List'!D14715&amp;"kg"</f>
        <v>SWING, DUMBBELL, RIGHTALLM100kg</v>
      </c>
      <c r="B14777" s="13">
        <f>'Record List'!E14715</f>
        <v>120</v>
      </c>
      <c r="C14777" s="14" t="str">
        <f>LEFT('Record List'!F14715,FIND(",",'Record List'!F14715)+2)</f>
        <v>Schock, E</v>
      </c>
      <c r="D14777" s="16" t="str">
        <f>TEXT('Record List'!G14715,"m/d/yyyy")</f>
        <v>5/18/2002</v>
      </c>
      <c r="E14777" s="10"/>
    </row>
    <row r="14778" spans="1:5" x14ac:dyDescent="0.25">
      <c r="A14778" s="12" t="str">
        <f>'Record List'!A14716&amp;'Record List'!B14716&amp;'Record List'!C14716&amp;'Record List'!D14716&amp;"kg"</f>
        <v>SWING, DUMBBELL, RIGHTALLM105kg</v>
      </c>
      <c r="B14778" s="13">
        <f>'Record List'!E14716</f>
        <v>140</v>
      </c>
      <c r="C14778" s="14" t="str">
        <f>LEFT('Record List'!F14716,FIND(",",'Record List'!F14716)+2)</f>
        <v>McBride, M</v>
      </c>
      <c r="D14778" s="16" t="str">
        <f>TEXT('Record List'!G14716,"m/d/yyyy")</f>
        <v>12/11/1999</v>
      </c>
      <c r="E14778" s="10"/>
    </row>
    <row r="14779" spans="1:5" x14ac:dyDescent="0.25">
      <c r="A14779" s="12" t="str">
        <f>'Record List'!A14717&amp;'Record List'!B14717&amp;'Record List'!C14717&amp;'Record List'!D14717&amp;"kg"</f>
        <v>SWING, DUMBBELL, RIGHTALLM110kg</v>
      </c>
      <c r="B14779" s="13">
        <f>'Record List'!E14717</f>
        <v>150</v>
      </c>
      <c r="C14779" s="14" t="str">
        <f>LEFT('Record List'!F14717,FIND(",",'Record List'!F14717)+2)</f>
        <v>Ullom, C</v>
      </c>
      <c r="D14779" s="16" t="str">
        <f>TEXT('Record List'!G14717,"m/d/yyyy")</f>
        <v>1/16/2010</v>
      </c>
      <c r="E14779" s="10"/>
    </row>
    <row r="14780" spans="1:5" x14ac:dyDescent="0.25">
      <c r="A14780" s="12" t="str">
        <f>'Record List'!A14718&amp;'Record List'!B14718&amp;'Record List'!C14718&amp;'Record List'!D14718&amp;"kg"</f>
        <v>SWING, DUMBBELL, RIGHTALLM115kg</v>
      </c>
      <c r="B14780" s="13">
        <f>'Record List'!E14718</f>
        <v>140</v>
      </c>
      <c r="C14780" s="14" t="str">
        <f>LEFT('Record List'!F14718,FIND(",",'Record List'!F14718)+2)</f>
        <v>Myers, A</v>
      </c>
      <c r="D14780" s="16" t="str">
        <f>TEXT('Record List'!G14718,"m/d/yyyy")</f>
        <v>2/13/2011</v>
      </c>
      <c r="E14780" s="10"/>
    </row>
    <row r="14781" spans="1:5" x14ac:dyDescent="0.25">
      <c r="A14781" s="12" t="str">
        <f>'Record List'!A14719&amp;'Record List'!B14719&amp;'Record List'!C14719&amp;'Record List'!D14719&amp;"kg"</f>
        <v>SWING, DUMBBELL, RIGHTALLM120kg</v>
      </c>
      <c r="B14781" s="13">
        <f>'Record List'!E14719</f>
        <v>150</v>
      </c>
      <c r="C14781" s="14" t="str">
        <f>LEFT('Record List'!F14719,FIND(",",'Record List'!F14719)+2)</f>
        <v>Ullom, C</v>
      </c>
      <c r="D14781" s="16" t="str">
        <f>TEXT('Record List'!G14719,"m/d/yyyy")</f>
        <v>3/10/2012</v>
      </c>
      <c r="E14781" s="10"/>
    </row>
    <row r="14782" spans="1:5" x14ac:dyDescent="0.25">
      <c r="A14782" s="12" t="str">
        <f>'Record List'!A14720&amp;'Record List'!B14720&amp;'Record List'!C14720&amp;'Record List'!D14720&amp;"kg"</f>
        <v>SWING, DUMBBELL, RIGHTALLM125kg</v>
      </c>
      <c r="B14782" s="13">
        <f>'Record List'!E14720</f>
        <v>132</v>
      </c>
      <c r="C14782" s="14" t="str">
        <f>LEFT('Record List'!F14720,FIND(",",'Record List'!F14720)+2)</f>
        <v>Ciavattone, F</v>
      </c>
      <c r="D14782" s="16" t="str">
        <f>TEXT('Record List'!G14720,"m/d/yyyy")</f>
        <v>10/9/1999</v>
      </c>
      <c r="E14782" s="10"/>
    </row>
    <row r="14783" spans="1:5" x14ac:dyDescent="0.25">
      <c r="A14783" s="12" t="str">
        <f>'Record List'!A14721&amp;'Record List'!B14721&amp;'Record List'!C14721&amp;'Record List'!D14721&amp;"kg"</f>
        <v>SWING, DUMBBELL, RIGHTALLM125+kg</v>
      </c>
      <c r="B14783" s="13">
        <f>'Record List'!E14721</f>
        <v>140</v>
      </c>
      <c r="C14783" s="14" t="str">
        <f>LEFT('Record List'!F14721,FIND(",",'Record List'!F14721)+2)</f>
        <v>Ciavattone, F</v>
      </c>
      <c r="D14783" s="16" t="str">
        <f>TEXT('Record List'!G14721,"m/d/yyyy")</f>
        <v>6/26/1999</v>
      </c>
      <c r="E14783" s="10"/>
    </row>
    <row r="14784" spans="1:5" x14ac:dyDescent="0.25">
      <c r="A14784" s="12" t="str">
        <f>'Record List'!A14722&amp;'Record List'!B14722&amp;'Record List'!C14722&amp;'Record List'!D14722&amp;"kg"</f>
        <v>SWING, DUMBBELL, RIGHTNATM60kg</v>
      </c>
      <c r="B14784" s="13">
        <f>'Record List'!E14722</f>
        <v>55</v>
      </c>
      <c r="C14784" s="14" t="str">
        <f>LEFT('Record List'!F14722,FIND(",",'Record List'!F14722)+2)</f>
        <v>Van Fossan, M</v>
      </c>
      <c r="D14784" s="16" t="str">
        <f>TEXT('Record List'!G14722,"m/d/yyyy")</f>
        <v>6/26/1999</v>
      </c>
      <c r="E14784" s="10"/>
    </row>
    <row r="14785" spans="1:5" x14ac:dyDescent="0.25">
      <c r="A14785" s="12" t="str">
        <f>'Record List'!A14723&amp;'Record List'!B14723&amp;'Record List'!C14723&amp;'Record List'!D14723&amp;"kg"</f>
        <v>SWING, DUMBBELL, RIGHTNATM65kg</v>
      </c>
      <c r="B14785" s="13">
        <f>'Record List'!E14723</f>
        <v>75</v>
      </c>
      <c r="C14785" s="14" t="str">
        <f>LEFT('Record List'!F14723,FIND(",",'Record List'!F14723)+2)</f>
        <v>Monk, J</v>
      </c>
      <c r="D14785" s="16" t="str">
        <f>TEXT('Record List'!G14723,"m/d/yyyy")</f>
        <v>6/26/1999</v>
      </c>
      <c r="E14785" s="10"/>
    </row>
    <row r="14786" spans="1:5" x14ac:dyDescent="0.25">
      <c r="A14786" s="12" t="str">
        <f>'Record List'!A14724&amp;'Record List'!B14724&amp;'Record List'!C14724&amp;'Record List'!D14724&amp;"kg"</f>
        <v>SWING, DUMBBELL, RIGHTNATM75kg</v>
      </c>
      <c r="B14786" s="13">
        <f>'Record List'!E14724</f>
        <v>90</v>
      </c>
      <c r="C14786" s="14" t="str">
        <f>LEFT('Record List'!F14724,FIND(",",'Record List'!F14724)+2)</f>
        <v>McKean, J</v>
      </c>
      <c r="D14786" s="16" t="str">
        <f>TEXT('Record List'!G14724,"m/d/yyyy")</f>
        <v>6/26/1999</v>
      </c>
      <c r="E14786" s="10"/>
    </row>
    <row r="14787" spans="1:5" x14ac:dyDescent="0.25">
      <c r="A14787" s="12" t="str">
        <f>'Record List'!A14725&amp;'Record List'!B14725&amp;'Record List'!C14725&amp;'Record List'!D14725&amp;"kg"</f>
        <v>SWING, DUMBBELL, RIGHTNATM80kg</v>
      </c>
      <c r="B14787" s="13">
        <f>'Record List'!E14725</f>
        <v>90</v>
      </c>
      <c r="C14787" s="14" t="str">
        <f>LEFT('Record List'!F14725,FIND(",",'Record List'!F14725)+2)</f>
        <v>Habecker, D</v>
      </c>
      <c r="D14787" s="16" t="str">
        <f>TEXT('Record List'!G14725,"m/d/yyyy")</f>
        <v>6/26/1999</v>
      </c>
      <c r="E14787" s="10"/>
    </row>
    <row r="14788" spans="1:5" x14ac:dyDescent="0.25">
      <c r="A14788" s="12" t="str">
        <f>'Record List'!A14726&amp;'Record List'!B14726&amp;'Record List'!C14726&amp;'Record List'!D14726&amp;"kg"</f>
        <v>SWING, DUMBBELL, RIGHTNATM85kg</v>
      </c>
      <c r="B14788" s="13">
        <f>'Record List'!E14726</f>
        <v>70</v>
      </c>
      <c r="C14788" s="14" t="str">
        <f>LEFT('Record List'!F14726,FIND(",",'Record List'!F14726)+2)</f>
        <v>Montini, A</v>
      </c>
      <c r="D14788" s="16" t="str">
        <f>TEXT('Record List'!G14726,"m/d/yyyy")</f>
        <v>6/26/1999</v>
      </c>
      <c r="E14788" s="10"/>
    </row>
    <row r="14789" spans="1:5" x14ac:dyDescent="0.25">
      <c r="A14789" s="12" t="str">
        <f>'Record List'!A14727&amp;'Record List'!B14727&amp;'Record List'!C14727&amp;'Record List'!D14727&amp;"kg"</f>
        <v>SWING, DUMBBELL, RIGHTNATM90kg</v>
      </c>
      <c r="B14789" s="13">
        <f>'Record List'!E14727</f>
        <v>65</v>
      </c>
      <c r="C14789" s="14" t="str">
        <f>LEFT('Record List'!F14727,FIND(",",'Record List'!F14727)+2)</f>
        <v>Blockston, L</v>
      </c>
      <c r="D14789" s="16" t="str">
        <f>TEXT('Record List'!G14727,"m/d/yyyy")</f>
        <v>6/26/1999</v>
      </c>
      <c r="E14789" s="10"/>
    </row>
    <row r="14790" spans="1:5" x14ac:dyDescent="0.25">
      <c r="A14790" s="12" t="str">
        <f>'Record List'!A14728&amp;'Record List'!B14728&amp;'Record List'!C14728&amp;'Record List'!D14728&amp;"kg"</f>
        <v>SWING, DUMBBELL, RIGHTNATM95kg</v>
      </c>
      <c r="B14790" s="13">
        <f>'Record List'!E14728</f>
        <v>70</v>
      </c>
      <c r="C14790" s="14" t="str">
        <f>LEFT('Record List'!F14728,FIND(",",'Record List'!F14728)+2)</f>
        <v>McKean, R</v>
      </c>
      <c r="D14790" s="16" t="str">
        <f>TEXT('Record List'!G14728,"m/d/yyyy")</f>
        <v>6/26/1999</v>
      </c>
      <c r="E14790" s="10"/>
    </row>
    <row r="14791" spans="1:5" x14ac:dyDescent="0.25">
      <c r="A14791" s="12" t="str">
        <f>'Record List'!A14729&amp;'Record List'!B14729&amp;'Record List'!C14729&amp;'Record List'!D14729&amp;"kg"</f>
        <v>SWING, DUMBBELL, RIGHTNATM100kg</v>
      </c>
      <c r="B14791" s="13">
        <f>'Record List'!E14729</f>
        <v>60</v>
      </c>
      <c r="C14791" s="14" t="str">
        <f>LEFT('Record List'!F14729,FIND(",",'Record List'!F14729)+2)</f>
        <v>Frasso, T</v>
      </c>
      <c r="D14791" s="16" t="str">
        <f>TEXT('Record List'!G14729,"m/d/yyyy")</f>
        <v>6/26/1999</v>
      </c>
      <c r="E14791" s="10"/>
    </row>
    <row r="14792" spans="1:5" x14ac:dyDescent="0.25">
      <c r="A14792" s="12" t="str">
        <f>'Record List'!A14730&amp;'Record List'!B14730&amp;'Record List'!C14730&amp;'Record List'!D14730&amp;"kg"</f>
        <v>SWING, DUMBBELL, RIGHTNATM105kg</v>
      </c>
      <c r="B14792" s="13">
        <f>'Record List'!E14730</f>
        <v>120</v>
      </c>
      <c r="C14792" s="14" t="str">
        <f>LEFT('Record List'!F14730,FIND(",",'Record List'!F14730)+2)</f>
        <v>English, R</v>
      </c>
      <c r="D14792" s="16" t="str">
        <f>TEXT('Record List'!G14730,"m/d/yyyy")</f>
        <v>6/26/1999</v>
      </c>
      <c r="E14792" s="10"/>
    </row>
    <row r="14793" spans="1:5" x14ac:dyDescent="0.25">
      <c r="A14793" s="12" t="str">
        <f>'Record List'!A14731&amp;'Record List'!B14731&amp;'Record List'!C14731&amp;'Record List'!D14731&amp;"kg"</f>
        <v>SWING, DUMBBELL, RIGHTNATM110kg</v>
      </c>
      <c r="B14793" s="13">
        <f>'Record List'!E14731</f>
        <v>120</v>
      </c>
      <c r="C14793" s="14" t="str">
        <f>LEFT('Record List'!F14731,FIND(",",'Record List'!F14731)+2)</f>
        <v>Goviannini, J</v>
      </c>
      <c r="D14793" s="16" t="str">
        <f>TEXT('Record List'!G14731,"m/d/yyyy")</f>
        <v>6/26/1999</v>
      </c>
      <c r="E14793" s="10"/>
    </row>
    <row r="14794" spans="1:5" x14ac:dyDescent="0.25">
      <c r="A14794" s="12" t="str">
        <f>'Record List'!A14732&amp;'Record List'!B14732&amp;'Record List'!C14732&amp;'Record List'!D14732&amp;"kg"</f>
        <v>SWING, DUMBBELL, RIGHTNATM115kg</v>
      </c>
      <c r="B14794" s="13">
        <f>'Record List'!E14732</f>
        <v>110</v>
      </c>
      <c r="C14794" s="14" t="str">
        <f>LEFT('Record List'!F14732,FIND(",",'Record List'!F14732)+2)</f>
        <v>Ciavattone, J</v>
      </c>
      <c r="D14794" s="16" t="str">
        <f>TEXT('Record List'!G14732,"m/d/yyyy")</f>
        <v>6/26/1999</v>
      </c>
      <c r="E14794" s="10"/>
    </row>
    <row r="14795" spans="1:5" x14ac:dyDescent="0.25">
      <c r="A14795" s="12" t="str">
        <f>'Record List'!A14733&amp;'Record List'!B14733&amp;'Record List'!C14733&amp;'Record List'!D14733&amp;"kg"</f>
        <v>SWING, DUMBBELL, RIGHTNATM120kg</v>
      </c>
      <c r="B14795" s="13">
        <f>'Record List'!E14733</f>
        <v>115</v>
      </c>
      <c r="C14795" s="14" t="str">
        <f>LEFT('Record List'!F14733,FIND(",",'Record List'!F14733)+2)</f>
        <v>Schmidt, S</v>
      </c>
      <c r="D14795" s="16" t="str">
        <f>TEXT('Record List'!G14733,"m/d/yyyy")</f>
        <v>6/26/1999</v>
      </c>
      <c r="E14795" s="10"/>
    </row>
    <row r="14796" spans="1:5" x14ac:dyDescent="0.25">
      <c r="A14796" s="12" t="str">
        <f>'Record List'!A14734&amp;'Record List'!B14734&amp;'Record List'!C14734&amp;'Record List'!D14734&amp;"kg"</f>
        <v>SWING, DUMBBELL, RIGHTNATM125+kg</v>
      </c>
      <c r="B14796" s="13">
        <f>'Record List'!E14734</f>
        <v>140</v>
      </c>
      <c r="C14796" s="14" t="str">
        <f>LEFT('Record List'!F14734,FIND(",",'Record List'!F14734)+2)</f>
        <v>Ciavattone, F</v>
      </c>
      <c r="D14796" s="16" t="str">
        <f>TEXT('Record List'!G14734,"m/d/yyyy")</f>
        <v>6/26/1999</v>
      </c>
      <c r="E14796" s="10"/>
    </row>
    <row r="14797" spans="1:5" x14ac:dyDescent="0.25">
      <c r="A14797" s="12" t="str">
        <f>'Record List'!A14735&amp;'Record List'!B14735&amp;'Record List'!C14735&amp;'Record List'!D14735&amp;"kg"</f>
        <v>TEETH LIFT45F125+kg</v>
      </c>
      <c r="B14797" s="13">
        <f>'Record List'!E14735</f>
        <v>130</v>
      </c>
      <c r="C14797" s="14" t="str">
        <f>LEFT('Record List'!F14735,FIND(",",'Record List'!F14735)+2)</f>
        <v>McConnaughey, M</v>
      </c>
      <c r="D14797" s="16" t="str">
        <f>TEXT('Record List'!G14735,"m/d/yyyy")</f>
        <v>12/10/2005</v>
      </c>
      <c r="E14797" s="10"/>
    </row>
    <row r="14798" spans="1:5" x14ac:dyDescent="0.25">
      <c r="A14798" s="12" t="str">
        <f>'Record List'!A14736&amp;'Record List'!B14736&amp;'Record List'!C14736&amp;'Record List'!D14736&amp;"kg"</f>
        <v>TEETH LIFT50F50kg</v>
      </c>
      <c r="B14798" s="13">
        <f>'Record List'!E14736</f>
        <v>52</v>
      </c>
      <c r="C14798" s="14" t="str">
        <f>LEFT('Record List'!F14736,FIND(",",'Record List'!F14736)+2)</f>
        <v>Jackson, R</v>
      </c>
      <c r="D14798" s="16" t="str">
        <f>TEXT('Record List'!G14736,"m/d/yyyy")</f>
        <v>12/27/2014</v>
      </c>
      <c r="E14798" s="10"/>
    </row>
    <row r="14799" spans="1:5" x14ac:dyDescent="0.25">
      <c r="A14799" s="12" t="str">
        <f>'Record List'!A14737&amp;'Record List'!B14737&amp;'Record List'!C14737&amp;'Record List'!D14737&amp;"kg"</f>
        <v>TEETH LIFT55F50kg</v>
      </c>
      <c r="B14799" s="13">
        <f>'Record List'!E14737</f>
        <v>54</v>
      </c>
      <c r="C14799" s="14" t="str">
        <f>LEFT('Record List'!F14737,FIND(",",'Record List'!F14737)+2)</f>
        <v>Jackson, R</v>
      </c>
      <c r="D14799" s="16" t="str">
        <f>TEXT('Record List'!G14737,"m/d/yyyy")</f>
        <v>2/11/2017</v>
      </c>
      <c r="E14799" s="10"/>
    </row>
    <row r="14800" spans="1:5" x14ac:dyDescent="0.25">
      <c r="A14800" s="12" t="str">
        <f>'Record List'!A14738&amp;'Record List'!B14738&amp;'Record List'!C14738&amp;'Record List'!D14738&amp;"kg"</f>
        <v>TEETH LIFTALLF50kg</v>
      </c>
      <c r="B14800" s="13">
        <f>'Record List'!E14738</f>
        <v>54</v>
      </c>
      <c r="C14800" s="14" t="str">
        <f>LEFT('Record List'!F14738,FIND(",",'Record List'!F14738)+2)</f>
        <v>Jackson, R</v>
      </c>
      <c r="D14800" s="16" t="str">
        <f>TEXT('Record List'!G14738,"m/d/yyyy")</f>
        <v>2/11/2017</v>
      </c>
      <c r="E14800" s="10"/>
    </row>
    <row r="14801" spans="1:5" x14ac:dyDescent="0.25">
      <c r="A14801" s="12" t="str">
        <f>'Record List'!A14739&amp;'Record List'!B14739&amp;'Record List'!C14739&amp;'Record List'!D14739&amp;"kg"</f>
        <v>TEETH LIFTALLF125+kg</v>
      </c>
      <c r="B14801" s="13">
        <f>'Record List'!E14739</f>
        <v>130</v>
      </c>
      <c r="C14801" s="14" t="str">
        <f>LEFT('Record List'!F14739,FIND(",",'Record List'!F14739)+2)</f>
        <v>McConnaughey, M</v>
      </c>
      <c r="D14801" s="16" t="str">
        <f>TEXT('Record List'!G14739,"m/d/yyyy")</f>
        <v>12/10/2005</v>
      </c>
      <c r="E14801" s="10"/>
    </row>
    <row r="14802" spans="1:5" x14ac:dyDescent="0.25">
      <c r="A14802" s="12" t="str">
        <f>'Record List'!A14740&amp;'Record List'!B14740&amp;'Record List'!C14740&amp;'Record List'!D14740&amp;"kg"</f>
        <v>TEETH LIFT13M55kg</v>
      </c>
      <c r="B14802" s="13">
        <f>'Record List'!E14740</f>
        <v>25</v>
      </c>
      <c r="C14802" s="14" t="str">
        <f>LEFT('Record List'!F14740,FIND(",",'Record List'!F14740)+2)</f>
        <v>Montini, J</v>
      </c>
      <c r="D14802" s="16" t="str">
        <f>TEXT('Record List'!G14740,"m/d/yyyy")</f>
        <v>10/15/2017</v>
      </c>
      <c r="E14802" s="10"/>
    </row>
    <row r="14803" spans="1:5" x14ac:dyDescent="0.25">
      <c r="A14803" s="12" t="str">
        <f>'Record List'!A14741&amp;'Record List'!B14741&amp;'Record List'!C14741&amp;'Record List'!D14741&amp;"kg"</f>
        <v>TEETH LIFT14M80kg</v>
      </c>
      <c r="B14803" s="13">
        <f>'Record List'!E14741</f>
        <v>115</v>
      </c>
      <c r="C14803" s="14" t="str">
        <f>LEFT('Record List'!F14741,FIND(",",'Record List'!F14741)+2)</f>
        <v>Kressly, L</v>
      </c>
      <c r="D14803" s="16" t="str">
        <f>TEXT('Record List'!G14741,"m/d/yyyy")</f>
        <v>1/18/2014</v>
      </c>
      <c r="E14803" s="10"/>
    </row>
    <row r="14804" spans="1:5" x14ac:dyDescent="0.25">
      <c r="A14804" s="12" t="str">
        <f>'Record List'!A14742&amp;'Record List'!B14742&amp;'Record List'!C14742&amp;'Record List'!D14742&amp;"kg"</f>
        <v>TEETH LIFT40M120kg</v>
      </c>
      <c r="B14804" s="13">
        <f>'Record List'!E14742</f>
        <v>260</v>
      </c>
      <c r="C14804" s="14" t="str">
        <f>LEFT('Record List'!F14742,FIND(",",'Record List'!F14742)+2)</f>
        <v>Todd, E</v>
      </c>
      <c r="D14804" s="16" t="str">
        <f>TEXT('Record List'!G14742,"m/d/yyyy")</f>
        <v>5/5/2018</v>
      </c>
      <c r="E14804" s="10"/>
    </row>
    <row r="14805" spans="1:5" x14ac:dyDescent="0.25">
      <c r="A14805" s="12" t="str">
        <f>'Record List'!A14743&amp;'Record List'!B14743&amp;'Record List'!C14743&amp;'Record List'!D14743&amp;"kg"</f>
        <v>TEETH LIFT45M100kg</v>
      </c>
      <c r="B14805" s="13">
        <f>'Record List'!E14743</f>
        <v>370</v>
      </c>
      <c r="C14805" s="14" t="str">
        <f>LEFT('Record List'!F14743,FIND(",",'Record List'!F14743)+2)</f>
        <v>Schmidt, S</v>
      </c>
      <c r="D14805" s="16" t="str">
        <f>TEXT('Record List'!G14743,"m/d/yyyy")</f>
        <v>12/11/2004</v>
      </c>
      <c r="E14805" s="10"/>
    </row>
    <row r="14806" spans="1:5" x14ac:dyDescent="0.25">
      <c r="A14806" s="12" t="str">
        <f>'Record List'!A14744&amp;'Record List'!B14744&amp;'Record List'!C14744&amp;'Record List'!D14744&amp;"kg"</f>
        <v>TEETH LIFT45M110kg</v>
      </c>
      <c r="B14806" s="13">
        <f>'Record List'!E14744</f>
        <v>203</v>
      </c>
      <c r="C14806" s="14" t="str">
        <f>LEFT('Record List'!F14744,FIND(",",'Record List'!F14744)+2)</f>
        <v>Myers, A</v>
      </c>
      <c r="D14806" s="16" t="str">
        <f>TEXT('Record List'!G14744,"m/d/yyyy")</f>
        <v>10/27/2014</v>
      </c>
      <c r="E14806" s="10"/>
    </row>
    <row r="14807" spans="1:5" x14ac:dyDescent="0.25">
      <c r="A14807" s="12" t="str">
        <f>'Record List'!A14745&amp;'Record List'!B14745&amp;'Record List'!C14745&amp;'Record List'!D14745&amp;"kg"</f>
        <v>TEETH LIFT50M80kg</v>
      </c>
      <c r="B14807" s="13">
        <f>'Record List'!E14745</f>
        <v>100</v>
      </c>
      <c r="C14807" s="14" t="str">
        <f>LEFT('Record List'!F14745,FIND(",",'Record List'!F14745)+2)</f>
        <v>McKean, J</v>
      </c>
      <c r="D14807" s="16" t="str">
        <f>TEXT('Record List'!G14745,"m/d/yyyy")</f>
        <v>11/17/1999</v>
      </c>
      <c r="E14807" s="10"/>
    </row>
    <row r="14808" spans="1:5" x14ac:dyDescent="0.25">
      <c r="A14808" s="12" t="str">
        <f>'Record List'!A14746&amp;'Record List'!B14746&amp;'Record List'!C14746&amp;'Record List'!D14746&amp;"kg"</f>
        <v>TEETH LIFT50M100kg</v>
      </c>
      <c r="B14808" s="13">
        <f>'Record List'!E14746</f>
        <v>390</v>
      </c>
      <c r="C14808" s="14" t="str">
        <f>LEFT('Record List'!F14746,FIND(",",'Record List'!F14746)+2)</f>
        <v>Schmidt, S</v>
      </c>
      <c r="D14808" s="16" t="str">
        <f>TEXT('Record List'!G14746,"m/d/yyyy")</f>
        <v>12/10/2005</v>
      </c>
      <c r="E14808" s="10"/>
    </row>
    <row r="14809" spans="1:5" x14ac:dyDescent="0.25">
      <c r="A14809" s="12" t="str">
        <f>'Record List'!A14747&amp;'Record List'!B14747&amp;'Record List'!C14747&amp;'Record List'!D14747&amp;"kg"</f>
        <v>TEETH LIFT50M105kg</v>
      </c>
      <c r="B14809" s="13">
        <f>'Record List'!E14747</f>
        <v>120</v>
      </c>
      <c r="C14809" s="14" t="str">
        <f>LEFT('Record List'!F14747,FIND(",",'Record List'!F14747)+2)</f>
        <v>Myers, A</v>
      </c>
      <c r="D14809" s="16" t="str">
        <f>TEXT('Record List'!G14747,"m/d/yyyy")</f>
        <v>11/30/2020</v>
      </c>
      <c r="E14809" s="10"/>
    </row>
    <row r="14810" spans="1:5" x14ac:dyDescent="0.25">
      <c r="A14810" s="12" t="str">
        <f>'Record List'!A14748&amp;'Record List'!B14748&amp;'Record List'!C14748&amp;'Record List'!D14748&amp;"kg"</f>
        <v>TEETH LIFT60M95kg</v>
      </c>
      <c r="B14810" s="13">
        <f>'Record List'!E14748</f>
        <v>95</v>
      </c>
      <c r="C14810" s="14" t="str">
        <f>LEFT('Record List'!F14748,FIND(",",'Record List'!F14748)+2)</f>
        <v>Traub, L</v>
      </c>
      <c r="D14810" s="16" t="str">
        <f>TEXT('Record List'!G14748,"m/d/yyyy")</f>
        <v>1/18/2014</v>
      </c>
      <c r="E14810" s="10"/>
    </row>
    <row r="14811" spans="1:5" x14ac:dyDescent="0.25">
      <c r="A14811" s="12" t="str">
        <f>'Record List'!A14749&amp;'Record List'!B14749&amp;'Record List'!C14749&amp;'Record List'!D14749&amp;"kg"</f>
        <v>TEETH LIFT60M120kg</v>
      </c>
      <c r="B14811" s="13">
        <f>'Record List'!E14749</f>
        <v>105</v>
      </c>
      <c r="C14811" s="14" t="str">
        <f>LEFT('Record List'!F14749,FIND(",",'Record List'!F14749)+2)</f>
        <v>Glasgow, D</v>
      </c>
      <c r="D14811" s="16" t="str">
        <f>TEXT('Record List'!G14749,"m/d/yyyy")</f>
        <v>1/18/2014</v>
      </c>
      <c r="E14811" s="10"/>
    </row>
    <row r="14812" spans="1:5" x14ac:dyDescent="0.25">
      <c r="A14812" s="12" t="str">
        <f>'Record List'!A14750&amp;'Record List'!B14750&amp;'Record List'!C14750&amp;'Record List'!D14750&amp;"kg"</f>
        <v>TEETH LIFT70M85kg</v>
      </c>
      <c r="B14812" s="13">
        <f>'Record List'!E14750</f>
        <v>140</v>
      </c>
      <c r="C14812" s="14" t="str">
        <f>LEFT('Record List'!F14750,FIND(",",'Record List'!F14750)+2)</f>
        <v>Montini, A</v>
      </c>
      <c r="D14812" s="16" t="str">
        <f>TEXT('Record List'!G14750,"m/d/yyyy")</f>
        <v>3/4/2000</v>
      </c>
      <c r="E14812" s="10"/>
    </row>
    <row r="14813" spans="1:5" x14ac:dyDescent="0.25">
      <c r="A14813" s="12" t="str">
        <f>'Record List'!A14751&amp;'Record List'!B14751&amp;'Record List'!C14751&amp;'Record List'!D14751&amp;"kg"</f>
        <v>TEETH LIFT70M125kg</v>
      </c>
      <c r="B14813" s="13">
        <f>'Record List'!E14751</f>
        <v>75</v>
      </c>
      <c r="C14813" s="14" t="str">
        <f>LEFT('Record List'!F14751,FIND(",",'Record List'!F14751)+2)</f>
        <v>Ross, D</v>
      </c>
      <c r="D14813" s="16" t="str">
        <f>TEXT('Record List'!G14751,"m/d/yyyy")</f>
        <v>1/18/2014</v>
      </c>
      <c r="E14813" s="10"/>
    </row>
    <row r="14814" spans="1:5" x14ac:dyDescent="0.25">
      <c r="A14814" s="12" t="str">
        <f>'Record List'!A14752&amp;'Record List'!B14752&amp;'Record List'!C14752&amp;'Record List'!D14752&amp;"kg"</f>
        <v>TEETH LIFT75M80kg</v>
      </c>
      <c r="B14814" s="13">
        <f>'Record List'!E14752</f>
        <v>100</v>
      </c>
      <c r="C14814" s="14" t="str">
        <f>LEFT('Record List'!F14752,FIND(",",'Record List'!F14752)+2)</f>
        <v>Montini, A</v>
      </c>
      <c r="D14814" s="16" t="str">
        <f>TEXT('Record List'!G14752,"m/d/yyyy")</f>
        <v>10/13/2002</v>
      </c>
      <c r="E14814" s="10"/>
    </row>
    <row r="14815" spans="1:5" x14ac:dyDescent="0.25">
      <c r="A14815" s="12" t="str">
        <f>'Record List'!A14753&amp;'Record List'!B14753&amp;'Record List'!C14753&amp;'Record List'!D14753&amp;"kg"</f>
        <v>TEETH LIFT75M85kg</v>
      </c>
      <c r="B14815" s="13">
        <f>'Record List'!E14753</f>
        <v>138</v>
      </c>
      <c r="C14815" s="14" t="str">
        <f>LEFT('Record List'!F14753,FIND(",",'Record List'!F14753)+2)</f>
        <v>Montini, A</v>
      </c>
      <c r="D14815" s="16" t="str">
        <f>TEXT('Record List'!G14753,"m/d/yyyy")</f>
        <v>10/22/2006</v>
      </c>
      <c r="E14815" s="10"/>
    </row>
    <row r="14816" spans="1:5" x14ac:dyDescent="0.25">
      <c r="A14816" s="12" t="str">
        <f>'Record List'!A14754&amp;'Record List'!B14754&amp;'Record List'!C14754&amp;'Record List'!D14754&amp;"kg"</f>
        <v>TEETH LIFT75M90kg</v>
      </c>
      <c r="B14816" s="13">
        <f>'Record List'!E14754</f>
        <v>39</v>
      </c>
      <c r="C14816" s="14" t="str">
        <f>LEFT('Record List'!F14754,FIND(",",'Record List'!F14754)+2)</f>
        <v>Ross, D</v>
      </c>
      <c r="D14816" s="16" t="str">
        <f>TEXT('Record List'!G14754,"m/d/yyyy")</f>
        <v>1/15/2022</v>
      </c>
      <c r="E14816" s="10"/>
    </row>
    <row r="14817" spans="1:5" x14ac:dyDescent="0.25">
      <c r="A14817" s="12" t="str">
        <f>'Record List'!A14755&amp;'Record List'!B14755&amp;'Record List'!C14755&amp;'Record List'!D14755&amp;"kg"</f>
        <v>TEETH LIFT80M80kg</v>
      </c>
      <c r="B14817" s="13">
        <f>'Record List'!E14755</f>
        <v>128</v>
      </c>
      <c r="C14817" s="14" t="str">
        <f>LEFT('Record List'!F14755,FIND(",",'Record List'!F14755)+2)</f>
        <v>Montini, A</v>
      </c>
      <c r="D14817" s="16" t="str">
        <f>TEXT('Record List'!G14755,"m/d/yyyy")</f>
        <v>10/11/2009</v>
      </c>
      <c r="E14817" s="10"/>
    </row>
    <row r="14818" spans="1:5" x14ac:dyDescent="0.25">
      <c r="A14818" s="12" t="str">
        <f>'Record List'!A14756&amp;'Record List'!B14756&amp;'Record List'!C14756&amp;'Record List'!D14756&amp;"kg"</f>
        <v>TEETH LIFT80M85kg</v>
      </c>
      <c r="B14818" s="13">
        <f>'Record List'!E14756</f>
        <v>113</v>
      </c>
      <c r="C14818" s="14" t="str">
        <f>LEFT('Record List'!F14756,FIND(",",'Record List'!F14756)+2)</f>
        <v>Montini, A</v>
      </c>
      <c r="D14818" s="16" t="str">
        <f>TEXT('Record List'!G14756,"m/d/yyyy")</f>
        <v>10/17/2010</v>
      </c>
      <c r="E14818" s="10"/>
    </row>
    <row r="14819" spans="1:5" x14ac:dyDescent="0.25">
      <c r="A14819" s="12" t="str">
        <f>'Record List'!A14757&amp;'Record List'!B14757&amp;'Record List'!C14757&amp;'Record List'!D14757&amp;"kg"</f>
        <v>TEETH LIFT85M80kg</v>
      </c>
      <c r="B14819" s="13">
        <f>'Record List'!E14757</f>
        <v>114</v>
      </c>
      <c r="C14819" s="14" t="str">
        <f>LEFT('Record List'!F14757,FIND(",",'Record List'!F14757)+2)</f>
        <v>Montini, A</v>
      </c>
      <c r="D14819" s="16" t="str">
        <f>TEXT('Record List'!G14757,"m/d/yyyy")</f>
        <v>10/22/2016</v>
      </c>
      <c r="E14819" s="10"/>
    </row>
    <row r="14820" spans="1:5" x14ac:dyDescent="0.25">
      <c r="A14820" s="12" t="str">
        <f>'Record List'!A14758&amp;'Record List'!B14758&amp;'Record List'!C14758&amp;'Record List'!D14758&amp;"kg"</f>
        <v>TEETH LIFT85M85kg</v>
      </c>
      <c r="B14820" s="13">
        <f>'Record List'!E14758</f>
        <v>107</v>
      </c>
      <c r="C14820" s="14" t="str">
        <f>LEFT('Record List'!F14758,FIND(",",'Record List'!F14758)+2)</f>
        <v>Montini, A</v>
      </c>
      <c r="D14820" s="16" t="str">
        <f>TEXT('Record List'!G14758,"m/d/yyyy")</f>
        <v>8/10/2013</v>
      </c>
      <c r="E14820" s="10"/>
    </row>
    <row r="14821" spans="1:5" x14ac:dyDescent="0.25">
      <c r="A14821" s="12" t="str">
        <f>'Record List'!A14759&amp;'Record List'!B14759&amp;'Record List'!C14759&amp;'Record List'!D14759&amp;"kg"</f>
        <v>TEETH LIFT90M85kg</v>
      </c>
      <c r="B14821" s="13">
        <f>'Record List'!E14759</f>
        <v>130</v>
      </c>
      <c r="C14821" s="14" t="str">
        <f>LEFT('Record List'!F14759,FIND(",",'Record List'!F14759)+2)</f>
        <v>Montini, A</v>
      </c>
      <c r="D14821" s="16" t="str">
        <f>TEXT('Record List'!G14759,"m/d/yyyy")</f>
        <v>10/15/2017</v>
      </c>
      <c r="E14821" s="10"/>
    </row>
    <row r="14822" spans="1:5" x14ac:dyDescent="0.25">
      <c r="A14822" s="12" t="str">
        <f>'Record List'!A14760&amp;'Record List'!B14760&amp;'Record List'!C14760&amp;'Record List'!D14760&amp;"kg"</f>
        <v>TEETH LIFTALLM80kg</v>
      </c>
      <c r="B14822" s="13">
        <f>'Record List'!E14760</f>
        <v>128</v>
      </c>
      <c r="C14822" s="14" t="str">
        <f>LEFT('Record List'!F14760,FIND(",",'Record List'!F14760)+2)</f>
        <v>McKean, J</v>
      </c>
      <c r="D14822" s="16" t="str">
        <f>TEXT('Record List'!G14760,"m/d/yyyy")</f>
        <v>10/11/2009</v>
      </c>
      <c r="E14822" s="10"/>
    </row>
    <row r="14823" spans="1:5" x14ac:dyDescent="0.25">
      <c r="A14823" s="12" t="str">
        <f>'Record List'!A14761&amp;'Record List'!B14761&amp;'Record List'!C14761&amp;'Record List'!D14761&amp;"kg"</f>
        <v>TEETH LIFTALLM85kg</v>
      </c>
      <c r="B14823" s="13">
        <f>'Record List'!E14761</f>
        <v>140</v>
      </c>
      <c r="C14823" s="14" t="str">
        <f>LEFT('Record List'!F14761,FIND(",",'Record List'!F14761)+2)</f>
        <v>Montini, A</v>
      </c>
      <c r="D14823" s="16" t="str">
        <f>TEXT('Record List'!G14761,"m/d/yyyy")</f>
        <v>3/4/2000</v>
      </c>
      <c r="E14823" s="10"/>
    </row>
    <row r="14824" spans="1:5" x14ac:dyDescent="0.25">
      <c r="A14824" s="12" t="str">
        <f>'Record List'!A14762&amp;'Record List'!B14762&amp;'Record List'!C14762&amp;'Record List'!D14762&amp;"kg"</f>
        <v>TEETH LIFTALLM95kg</v>
      </c>
      <c r="B14824" s="13">
        <f>'Record List'!E14762</f>
        <v>95</v>
      </c>
      <c r="C14824" s="14" t="str">
        <f>LEFT('Record List'!F14762,FIND(",",'Record List'!F14762)+2)</f>
        <v>Traub, L</v>
      </c>
      <c r="D14824" s="16" t="str">
        <f>TEXT('Record List'!G14762,"m/d/yyyy")</f>
        <v>1/18/2014</v>
      </c>
      <c r="E14824" s="10"/>
    </row>
    <row r="14825" spans="1:5" x14ac:dyDescent="0.25">
      <c r="A14825" s="12" t="str">
        <f>'Record List'!A14763&amp;'Record List'!B14763&amp;'Record List'!C14763&amp;'Record List'!D14763&amp;"kg"</f>
        <v>TEETH LIFTALLM100kg</v>
      </c>
      <c r="B14825" s="13">
        <f>'Record List'!E14763</f>
        <v>390</v>
      </c>
      <c r="C14825" s="14" t="str">
        <f>LEFT('Record List'!F14763,FIND(",",'Record List'!F14763)+2)</f>
        <v>Schmidt, S</v>
      </c>
      <c r="D14825" s="16" t="str">
        <f>TEXT('Record List'!G14763,"m/d/yyyy")</f>
        <v>12/10/2005</v>
      </c>
      <c r="E14825" s="10"/>
    </row>
    <row r="14826" spans="1:5" x14ac:dyDescent="0.25">
      <c r="A14826" s="12" t="str">
        <f>'Record List'!A14764&amp;'Record List'!B14764&amp;'Record List'!C14764&amp;'Record List'!D14764&amp;"kg"</f>
        <v>TEETH LIFTALLM105kg</v>
      </c>
      <c r="B14826" s="13">
        <f>'Record List'!E14764</f>
        <v>120</v>
      </c>
      <c r="C14826" s="14" t="str">
        <f>LEFT('Record List'!F14764,FIND(",",'Record List'!F14764)+2)</f>
        <v>Myers, A</v>
      </c>
      <c r="D14826" s="16" t="str">
        <f>TEXT('Record List'!G14764,"m/d/yyyy")</f>
        <v>11/30/2020</v>
      </c>
      <c r="E14826" s="10"/>
    </row>
    <row r="14827" spans="1:5" x14ac:dyDescent="0.25">
      <c r="A14827" s="12" t="str">
        <f>'Record List'!A14765&amp;'Record List'!B14765&amp;'Record List'!C14765&amp;'Record List'!D14765&amp;"kg"</f>
        <v>TEETH LIFTALLM110kg</v>
      </c>
      <c r="B14827" s="13">
        <f>'Record List'!E14765</f>
        <v>203</v>
      </c>
      <c r="C14827" s="14" t="str">
        <f>LEFT('Record List'!F14765,FIND(",",'Record List'!F14765)+2)</f>
        <v>Myers, A</v>
      </c>
      <c r="D14827" s="16" t="str">
        <f>TEXT('Record List'!G14765,"m/d/yyyy")</f>
        <v>10/27/2014</v>
      </c>
      <c r="E14827" s="10"/>
    </row>
    <row r="14828" spans="1:5" x14ac:dyDescent="0.25">
      <c r="A14828" s="12" t="str">
        <f>'Record List'!A14766&amp;'Record List'!B14766&amp;'Record List'!C14766&amp;'Record List'!D14766&amp;"kg"</f>
        <v>TEETH LIFTALLM120kg</v>
      </c>
      <c r="B14828" s="13">
        <f>'Record List'!E14766</f>
        <v>260</v>
      </c>
      <c r="C14828" s="14" t="str">
        <f>LEFT('Record List'!F14766,FIND(",",'Record List'!F14766)+2)</f>
        <v>Todd, E</v>
      </c>
      <c r="D14828" s="16" t="str">
        <f>TEXT('Record List'!G14766,"m/d/yyyy")</f>
        <v>5/5/2018</v>
      </c>
      <c r="E14828" s="10"/>
    </row>
    <row r="14829" spans="1:5" x14ac:dyDescent="0.25">
      <c r="A14829" s="12" t="str">
        <f>'Record List'!A14767&amp;'Record List'!B14767&amp;'Record List'!C14767&amp;'Record List'!D14767&amp;"kg"</f>
        <v>TEETH LIFTALLM125kg</v>
      </c>
      <c r="B14829" s="13">
        <f>'Record List'!E14767</f>
        <v>75</v>
      </c>
      <c r="C14829" s="14" t="str">
        <f>LEFT('Record List'!F14767,FIND(",",'Record List'!F14767)+2)</f>
        <v>Ross, D</v>
      </c>
      <c r="D14829" s="16" t="str">
        <f>TEXT('Record List'!G14767,"m/d/yyyy")</f>
        <v>1/18/2014</v>
      </c>
      <c r="E14829" s="10"/>
    </row>
    <row r="14830" spans="1:5" x14ac:dyDescent="0.25">
      <c r="A14830" s="12" t="str">
        <f>'Record List'!A14768&amp;'Record List'!B14768&amp;'Record List'!C14768&amp;'Record List'!D14768&amp;"kg"</f>
        <v>TEETH LIFTALLM125+kg</v>
      </c>
      <c r="B14830" s="13">
        <f>'Record List'!E14768</f>
        <v>179</v>
      </c>
      <c r="C14830" s="14" t="str">
        <f>LEFT('Record List'!F14768,FIND(",",'Record List'!F14768)+2)</f>
        <v>Kressly, D</v>
      </c>
      <c r="D14830" s="16" t="str">
        <f>TEXT('Record List'!G14768,"m/d/yyyy")</f>
        <v>2/9/2014</v>
      </c>
      <c r="E14830" s="10"/>
    </row>
    <row r="14831" spans="1:5" x14ac:dyDescent="0.25">
      <c r="A14831" s="12" t="str">
        <f>'Record List'!A14769&amp;'Record List'!B14769&amp;'Record List'!C14769&amp;'Record List'!D14769&amp;"kg"</f>
        <v>THORS HAMMER13F55kg</v>
      </c>
      <c r="B14831" s="13">
        <f>'Record List'!E14769</f>
        <v>10</v>
      </c>
      <c r="C14831" s="14" t="str">
        <f>LEFT('Record List'!F14769,FIND(",",'Record List'!F14769)+2)</f>
        <v>Todd, P</v>
      </c>
      <c r="D14831" s="16" t="str">
        <f>TEXT('Record List'!G14769,"m/d/yyyy")</f>
        <v>9/10/2022</v>
      </c>
      <c r="E14831" s="10"/>
    </row>
    <row r="14832" spans="1:5" x14ac:dyDescent="0.25">
      <c r="A14832" s="12" t="str">
        <f>'Record List'!A14770&amp;'Record List'!B14770&amp;'Record List'!C14770&amp;'Record List'!D14770&amp;"kg"</f>
        <v>THORS HAMMER13F65kg</v>
      </c>
      <c r="B14832" s="13">
        <f>'Record List'!E14770</f>
        <v>10</v>
      </c>
      <c r="C14832" s="14" t="str">
        <f>LEFT('Record List'!F14770,FIND(",",'Record List'!F14770)+2)</f>
        <v>Todd, L</v>
      </c>
      <c r="D14832" s="16" t="str">
        <f>TEXT('Record List'!G14770,"m/d/yyyy")</f>
        <v>9/10/2022</v>
      </c>
      <c r="E14832" s="10"/>
    </row>
    <row r="14833" spans="1:5" x14ac:dyDescent="0.25">
      <c r="A14833" s="12" t="str">
        <f>'Record List'!A14771&amp;'Record List'!B14771&amp;'Record List'!C14771&amp;'Record List'!D14771&amp;"kg"</f>
        <v>THORS HAMMER50F50kg</v>
      </c>
      <c r="B14833" s="13">
        <f>'Record List'!E14771</f>
        <v>20</v>
      </c>
      <c r="C14833" s="14" t="str">
        <f>LEFT('Record List'!F14771,FIND(",",'Record List'!F14771)+2)</f>
        <v>Jackson, R</v>
      </c>
      <c r="D14833" s="16" t="str">
        <f>TEXT('Record List'!G14771,"m/d/yyyy")</f>
        <v>12/27/2014</v>
      </c>
      <c r="E14833" s="10"/>
    </row>
    <row r="14834" spans="1:5" x14ac:dyDescent="0.25">
      <c r="A14834" s="12" t="str">
        <f>'Record List'!A14772&amp;'Record List'!B14772&amp;'Record List'!C14772&amp;'Record List'!D14772&amp;"kg"</f>
        <v>THORS HAMMERALLF50kg</v>
      </c>
      <c r="B14834" s="13">
        <f>'Record List'!E14772</f>
        <v>20</v>
      </c>
      <c r="C14834" s="14" t="str">
        <f>LEFT('Record List'!F14772,FIND(",",'Record List'!F14772)+2)</f>
        <v>Jackson, R</v>
      </c>
      <c r="D14834" s="16" t="str">
        <f>TEXT('Record List'!G14772,"m/d/yyyy")</f>
        <v>12/27/2014</v>
      </c>
      <c r="E14834" s="10"/>
    </row>
    <row r="14835" spans="1:5" x14ac:dyDescent="0.25">
      <c r="A14835" s="12" t="str">
        <f>'Record List'!A14773&amp;'Record List'!B14773&amp;'Record List'!C14773&amp;'Record List'!D14773&amp;"kg"</f>
        <v>THORS HAMMERALLF55kg</v>
      </c>
      <c r="B14835" s="13">
        <f>'Record List'!E14773</f>
        <v>10</v>
      </c>
      <c r="C14835" s="14" t="str">
        <f>LEFT('Record List'!F14773,FIND(",",'Record List'!F14773)+2)</f>
        <v>Todd, P</v>
      </c>
      <c r="D14835" s="16" t="str">
        <f>TEXT('Record List'!G14773,"m/d/yyyy")</f>
        <v>9/10/2022</v>
      </c>
      <c r="E14835" s="10"/>
    </row>
    <row r="14836" spans="1:5" x14ac:dyDescent="0.25">
      <c r="A14836" s="12" t="str">
        <f>'Record List'!A14774&amp;'Record List'!B14774&amp;'Record List'!C14774&amp;'Record List'!D14774&amp;"kg"</f>
        <v>THORS HAMMERALLF65kg</v>
      </c>
      <c r="B14836" s="13">
        <f>'Record List'!E14774</f>
        <v>10</v>
      </c>
      <c r="C14836" s="14" t="str">
        <f>LEFT('Record List'!F14774,FIND(",",'Record List'!F14774)+2)</f>
        <v>Todd, L</v>
      </c>
      <c r="D14836" s="16" t="str">
        <f>TEXT('Record List'!G14774,"m/d/yyyy")</f>
        <v>9/10/2022</v>
      </c>
      <c r="E14836" s="10"/>
    </row>
    <row r="14837" spans="1:5" x14ac:dyDescent="0.25">
      <c r="A14837" s="12" t="str">
        <f>'Record List'!A14775&amp;'Record List'!B14775&amp;'Record List'!C14775&amp;'Record List'!D14775&amp;"kg"</f>
        <v>THORS HAMMERALLF85kg</v>
      </c>
      <c r="B14837" s="13">
        <f>'Record List'!E14775</f>
        <v>20</v>
      </c>
      <c r="C14837" s="14" t="str">
        <f>LEFT('Record List'!F14775,FIND(",",'Record List'!F14775)+2)</f>
        <v>Todd, S</v>
      </c>
      <c r="D14837" s="16" t="str">
        <f>TEXT('Record List'!G14775,"m/d/yyyy")</f>
        <v>9/10/2022</v>
      </c>
      <c r="E14837" s="10"/>
    </row>
    <row r="14838" spans="1:5" x14ac:dyDescent="0.25">
      <c r="A14838" s="12" t="str">
        <f>'Record List'!A14776&amp;'Record List'!B14776&amp;'Record List'!C14776&amp;'Record List'!D14776&amp;"kg"</f>
        <v>THORS HAMMERALLF100kg</v>
      </c>
      <c r="B14838" s="13">
        <f>'Record List'!E14776</f>
        <v>25</v>
      </c>
      <c r="C14838" s="14" t="str">
        <f>LEFT('Record List'!F14776,FIND(",",'Record List'!F14776)+2)</f>
        <v>Gardner, H</v>
      </c>
      <c r="D14838" s="16" t="str">
        <f>TEXT('Record List'!G14776,"m/d/yyyy")</f>
        <v>9/10/2016</v>
      </c>
      <c r="E14838" s="10"/>
    </row>
    <row r="14839" spans="1:5" x14ac:dyDescent="0.25">
      <c r="A14839" s="12" t="str">
        <f>'Record List'!A14777&amp;'Record List'!B14777&amp;'Record List'!C14777&amp;'Record List'!D14777&amp;"kg"</f>
        <v>THORS HAMMER13M40kg</v>
      </c>
      <c r="B14839" s="13">
        <f>'Record List'!E14777</f>
        <v>7.5</v>
      </c>
      <c r="C14839" s="14" t="str">
        <f>LEFT('Record List'!F14777,FIND(",",'Record List'!F14777)+2)</f>
        <v>Todd, E</v>
      </c>
      <c r="D14839" s="16" t="str">
        <f>TEXT('Record List'!G14777,"m/d/yyyy")</f>
        <v>9/10/2022</v>
      </c>
      <c r="E14839" s="10"/>
    </row>
    <row r="14840" spans="1:5" x14ac:dyDescent="0.25">
      <c r="A14840" s="12" t="str">
        <f>'Record List'!A14778&amp;'Record List'!B14778&amp;'Record List'!C14778&amp;'Record List'!D14778&amp;"kg"</f>
        <v>THORS HAMMER13M45kg</v>
      </c>
      <c r="B14840" s="13">
        <f>'Record List'!E14778</f>
        <v>7.5</v>
      </c>
      <c r="C14840" s="14" t="str">
        <f>LEFT('Record List'!F14778,FIND(",",'Record List'!F14778)+2)</f>
        <v>Todd, L</v>
      </c>
      <c r="D14840" s="16" t="str">
        <f>TEXT('Record List'!G14778,"m/d/yyyy")</f>
        <v>9/10/2022</v>
      </c>
      <c r="E14840" s="10"/>
    </row>
    <row r="14841" spans="1:5" x14ac:dyDescent="0.25">
      <c r="A14841" s="12" t="str">
        <f>'Record List'!A14779&amp;'Record List'!B14779&amp;'Record List'!C14779&amp;'Record List'!D14779&amp;"kg"</f>
        <v>THORS HAMMER40M95kg</v>
      </c>
      <c r="B14841" s="13">
        <f>'Record List'!E14779</f>
        <v>55</v>
      </c>
      <c r="C14841" s="14" t="str">
        <f>LEFT('Record List'!F14779,FIND(",",'Record List'!F14779)+2)</f>
        <v>Strangeway, J</v>
      </c>
      <c r="D14841" s="16" t="str">
        <f>TEXT('Record List'!G14779,"m/d/yyyy")</f>
        <v>7/21/2019</v>
      </c>
      <c r="E14841" s="10"/>
    </row>
    <row r="14842" spans="1:5" x14ac:dyDescent="0.25">
      <c r="A14842" s="12" t="str">
        <f>'Record List'!A14780&amp;'Record List'!B14780&amp;'Record List'!C14780&amp;'Record List'!D14780&amp;"kg"</f>
        <v>THORS HAMMER40M105kg</v>
      </c>
      <c r="B14842" s="13">
        <f>'Record List'!E14780</f>
        <v>55</v>
      </c>
      <c r="C14842" s="14" t="str">
        <f>LEFT('Record List'!F14780,FIND(",",'Record List'!F14780)+2)</f>
        <v>Edwards, B</v>
      </c>
      <c r="D14842" s="16" t="str">
        <f>TEXT('Record List'!G14780,"m/d/yyyy")</f>
        <v>9/10/2016</v>
      </c>
      <c r="E14842" s="10"/>
    </row>
    <row r="14843" spans="1:5" x14ac:dyDescent="0.25">
      <c r="A14843" s="12" t="str">
        <f>'Record List'!A14781&amp;'Record List'!B14781&amp;'Record List'!C14781&amp;'Record List'!D14781&amp;"kg"</f>
        <v>THORS HAMMER40M110kg</v>
      </c>
      <c r="B14843" s="13">
        <f>'Record List'!E14781</f>
        <v>55</v>
      </c>
      <c r="C14843" s="14" t="str">
        <f>LEFT('Record List'!F14781,FIND(",",'Record List'!F14781)+2)</f>
        <v>Edwards, B</v>
      </c>
      <c r="D14843" s="16" t="str">
        <f>TEXT('Record List'!G14781,"m/d/yyyy")</f>
        <v>9/9/2017</v>
      </c>
      <c r="E14843" s="10"/>
    </row>
    <row r="14844" spans="1:5" x14ac:dyDescent="0.25">
      <c r="A14844" s="12" t="str">
        <f>'Record List'!A14782&amp;'Record List'!B14782&amp;'Record List'!C14782&amp;'Record List'!D14782&amp;"kg"</f>
        <v>THORS HAMMER40M115kg</v>
      </c>
      <c r="B14844" s="13">
        <f>'Record List'!E14782</f>
        <v>60</v>
      </c>
      <c r="C14844" s="14" t="str">
        <f>LEFT('Record List'!F14782,FIND(",",'Record List'!F14782)+2)</f>
        <v>Todd, E</v>
      </c>
      <c r="D14844" s="16" t="str">
        <f>TEXT('Record List'!G14782,"m/d/yyyy")</f>
        <v>9/9/2017</v>
      </c>
      <c r="E14844" s="10"/>
    </row>
    <row r="14845" spans="1:5" x14ac:dyDescent="0.25">
      <c r="A14845" s="12" t="str">
        <f>'Record List'!A14783&amp;'Record List'!B14783&amp;'Record List'!C14783&amp;'Record List'!D14783&amp;"kg"</f>
        <v>THORS HAMMER40M120kg</v>
      </c>
      <c r="B14845" s="13">
        <f>'Record List'!E14783</f>
        <v>60</v>
      </c>
      <c r="C14845" s="14" t="str">
        <f>LEFT('Record List'!F14783,FIND(",",'Record List'!F14783)+2)</f>
        <v>Todd, E</v>
      </c>
      <c r="D14845" s="16" t="str">
        <f>TEXT('Record List'!G14783,"m/d/yyyy")</f>
        <v>9/10/2016</v>
      </c>
      <c r="E14845" s="10"/>
    </row>
    <row r="14846" spans="1:5" x14ac:dyDescent="0.25">
      <c r="A14846" s="12" t="str">
        <f>'Record List'!A14784&amp;'Record List'!B14784&amp;'Record List'!C14784&amp;'Record List'!D14784&amp;"kg"</f>
        <v>THORS HAMMER40M125kg</v>
      </c>
      <c r="B14846" s="13">
        <f>'Record List'!E14784</f>
        <v>35</v>
      </c>
      <c r="C14846" s="14" t="str">
        <f>LEFT('Record List'!F14784,FIND(",",'Record List'!F14784)+2)</f>
        <v>Todd, C</v>
      </c>
      <c r="D14846" s="16" t="str">
        <f>TEXT('Record List'!G14784,"m/d/yyyy")</f>
        <v>9/10/2022</v>
      </c>
      <c r="E14846" s="10"/>
    </row>
    <row r="14847" spans="1:5" x14ac:dyDescent="0.25">
      <c r="A14847" s="12" t="str">
        <f>'Record List'!A14785&amp;'Record List'!B14785&amp;'Record List'!C14785&amp;'Record List'!D14785&amp;"kg"</f>
        <v>THORS HAMMER40M125+kg</v>
      </c>
      <c r="B14847" s="13">
        <f>'Record List'!E14785</f>
        <v>45</v>
      </c>
      <c r="C14847" s="14" t="str">
        <f>LEFT('Record List'!F14785,FIND(",",'Record List'!F14785)+2)</f>
        <v>Tully, S</v>
      </c>
      <c r="D14847" s="16" t="str">
        <f>TEXT('Record List'!G14785,"m/d/yyyy")</f>
        <v>9/9/2017</v>
      </c>
      <c r="E14847" s="10"/>
    </row>
    <row r="14848" spans="1:5" x14ac:dyDescent="0.25">
      <c r="A14848" s="12" t="str">
        <f>'Record List'!A14786&amp;'Record List'!B14786&amp;'Record List'!C14786&amp;'Record List'!D14786&amp;"kg"</f>
        <v>THORS HAMMER45M115kg</v>
      </c>
      <c r="B14848" s="13">
        <f>'Record List'!E14786</f>
        <v>40</v>
      </c>
      <c r="C14848" s="14" t="str">
        <f>LEFT('Record List'!F14786,FIND(",",'Record List'!F14786)+2)</f>
        <v>Ullom, C</v>
      </c>
      <c r="D14848" s="16" t="str">
        <f>TEXT('Record List'!G14786,"m/d/yyyy")</f>
        <v>9/9/2017</v>
      </c>
      <c r="E14848" s="10"/>
    </row>
    <row r="14849" spans="1:5" x14ac:dyDescent="0.25">
      <c r="A14849" s="12" t="str">
        <f>'Record List'!A14787&amp;'Record List'!B14787&amp;'Record List'!C14787&amp;'Record List'!D14787&amp;"kg"</f>
        <v>THORS HAMMER45M125+kg</v>
      </c>
      <c r="B14849" s="13">
        <f>'Record List'!E14787</f>
        <v>35</v>
      </c>
      <c r="C14849" s="14" t="str">
        <f>LEFT('Record List'!F14787,FIND(",",'Record List'!F14787)+2)</f>
        <v>O'Brien, J</v>
      </c>
      <c r="D14849" s="16" t="str">
        <f>TEXT('Record List'!G14787,"m/d/yyyy")</f>
        <v>5/31/2014</v>
      </c>
      <c r="E14849" s="10"/>
    </row>
    <row r="14850" spans="1:5" x14ac:dyDescent="0.25">
      <c r="A14850" s="12" t="str">
        <f>'Record List'!A14788&amp;'Record List'!B14788&amp;'Record List'!C14788&amp;'Record List'!D14788&amp;"kg"</f>
        <v>THORS HAMMER50M105kg</v>
      </c>
      <c r="B14850" s="13">
        <f>'Record List'!E14788</f>
        <v>45</v>
      </c>
      <c r="C14850" s="14" t="str">
        <f>LEFT('Record List'!F14788,FIND(",",'Record List'!F14788)+2)</f>
        <v>Myers, A</v>
      </c>
      <c r="D14850" s="16" t="str">
        <f>TEXT('Record List'!G14788,"m/d/yyyy")</f>
        <v>11/12/2016</v>
      </c>
      <c r="E14850" s="10"/>
    </row>
    <row r="14851" spans="1:5" x14ac:dyDescent="0.25">
      <c r="A14851" s="12" t="str">
        <f>'Record List'!A14789&amp;'Record List'!B14789&amp;'Record List'!C14789&amp;'Record List'!D14789&amp;"kg"</f>
        <v>THORS HAMMER50M110kg</v>
      </c>
      <c r="B14851" s="13">
        <f>'Record List'!E14789</f>
        <v>44</v>
      </c>
      <c r="C14851" s="14" t="str">
        <f>LEFT('Record List'!F14789,FIND(",",'Record List'!F14789)+2)</f>
        <v>Myers, A</v>
      </c>
      <c r="D14851" s="16" t="str">
        <f>TEXT('Record List'!G14789,"m/d/yyyy")</f>
        <v>7/21/2019</v>
      </c>
      <c r="E14851" s="10"/>
    </row>
    <row r="14852" spans="1:5" x14ac:dyDescent="0.25">
      <c r="A14852" s="12" t="str">
        <f>'Record List'!A14790&amp;'Record List'!B14790&amp;'Record List'!C14790&amp;'Record List'!D14790&amp;"kg"</f>
        <v>THORS HAMMER50M125kg</v>
      </c>
      <c r="B14852" s="13">
        <f>'Record List'!E14790</f>
        <v>45</v>
      </c>
      <c r="C14852" s="14" t="str">
        <f>LEFT('Record List'!F14790,FIND(",",'Record List'!F14790)+2)</f>
        <v>Van Vleck, T</v>
      </c>
      <c r="D14852" s="16" t="str">
        <f>TEXT('Record List'!G14790,"m/d/yyyy")</f>
        <v>5/31/2014</v>
      </c>
      <c r="E14852" s="10"/>
    </row>
    <row r="14853" spans="1:5" x14ac:dyDescent="0.25">
      <c r="A14853" s="12" t="str">
        <f>'Record List'!A14791&amp;'Record List'!B14791&amp;'Record List'!C14791&amp;'Record List'!D14791&amp;"kg"</f>
        <v>THORS HAMMER50M125+kg</v>
      </c>
      <c r="B14853" s="13">
        <f>'Record List'!E14791</f>
        <v>51</v>
      </c>
      <c r="C14853" s="14" t="str">
        <f>LEFT('Record List'!F14791,FIND(",",'Record List'!F14791)+2)</f>
        <v>Van Vleck, T</v>
      </c>
      <c r="D14853" s="16" t="str">
        <f>TEXT('Record List'!G14791,"m/d/yyyy")</f>
        <v>1/27/2018</v>
      </c>
      <c r="E14853" s="10"/>
    </row>
    <row r="14854" spans="1:5" x14ac:dyDescent="0.25">
      <c r="A14854" s="12" t="str">
        <f>'Record List'!A14792&amp;'Record List'!B14792&amp;'Record List'!C14792&amp;'Record List'!D14792&amp;"kg"</f>
        <v>THORS HAMMER55M110kg</v>
      </c>
      <c r="B14854" s="13">
        <f>'Record List'!E14792</f>
        <v>30</v>
      </c>
      <c r="C14854" s="14" t="str">
        <f>LEFT('Record List'!F14792,FIND(",",'Record List'!F14792)+2)</f>
        <v>Lupo, T</v>
      </c>
      <c r="D14854" s="16" t="str">
        <f>TEXT('Record List'!G14792,"m/d/yyyy")</f>
        <v>7/31/2022</v>
      </c>
      <c r="E14854" s="10"/>
    </row>
    <row r="14855" spans="1:5" x14ac:dyDescent="0.25">
      <c r="A14855" s="12" t="str">
        <f>'Record List'!A14793&amp;'Record List'!B14793&amp;'Record List'!C14793&amp;'Record List'!D14793&amp;"kg"</f>
        <v>THORS HAMMER55M120kg</v>
      </c>
      <c r="B14855" s="13">
        <f>'Record List'!E14793</f>
        <v>40</v>
      </c>
      <c r="C14855" s="14" t="str">
        <f>LEFT('Record List'!F14793,FIND(",",'Record List'!F14793)+2)</f>
        <v>Cook, G</v>
      </c>
      <c r="D14855" s="16" t="str">
        <f>TEXT('Record List'!G14793,"m/d/yyyy")</f>
        <v>9/10/2016</v>
      </c>
      <c r="E14855" s="10"/>
    </row>
    <row r="14856" spans="1:5" x14ac:dyDescent="0.25">
      <c r="A14856" s="12" t="str">
        <f>'Record List'!A14794&amp;'Record List'!B14794&amp;'Record List'!C14794&amp;'Record List'!D14794&amp;"kg"</f>
        <v>THORS HAMMER55M125kg</v>
      </c>
      <c r="B14856" s="13">
        <f>'Record List'!E14794</f>
        <v>30</v>
      </c>
      <c r="C14856" s="14" t="str">
        <f>LEFT('Record List'!F14794,FIND(",",'Record List'!F14794)+2)</f>
        <v>Foster, L</v>
      </c>
      <c r="D14856" s="16" t="str">
        <f>TEXT('Record List'!G14794,"m/d/yyyy")</f>
        <v>9/10/2022</v>
      </c>
      <c r="E14856" s="10"/>
    </row>
    <row r="14857" spans="1:5" x14ac:dyDescent="0.25">
      <c r="A14857" s="12" t="str">
        <f>'Record List'!A14795&amp;'Record List'!B14795&amp;'Record List'!C14795&amp;'Record List'!D14795&amp;"kg"</f>
        <v>THORS HAMMER55M125+kg</v>
      </c>
      <c r="B14857" s="13">
        <f>'Record List'!E14795</f>
        <v>55</v>
      </c>
      <c r="C14857" s="14" t="str">
        <f>LEFT('Record List'!F14795,FIND(",",'Record List'!F14795)+2)</f>
        <v>Douglas, J</v>
      </c>
      <c r="D14857" s="16" t="str">
        <f>TEXT('Record List'!G14795,"m/d/yyyy")</f>
        <v>7/21/2019</v>
      </c>
      <c r="E14857" s="10"/>
    </row>
    <row r="14858" spans="1:5" x14ac:dyDescent="0.25">
      <c r="A14858" s="12" t="str">
        <f>'Record List'!A14796&amp;'Record List'!B14796&amp;'Record List'!C14796&amp;'Record List'!D14796&amp;"kg"</f>
        <v>THORS HAMMER60M75kg</v>
      </c>
      <c r="B14858" s="13">
        <f>'Record List'!E14796</f>
        <v>50</v>
      </c>
      <c r="C14858" s="14" t="str">
        <f>LEFT('Record List'!F14796,FIND(",",'Record List'!F14796)+2)</f>
        <v>Santangelo, S</v>
      </c>
      <c r="D14858" s="16" t="str">
        <f>TEXT('Record List'!G14796,"m/d/yyyy")</f>
        <v>2/15/2015</v>
      </c>
      <c r="E14858" s="10"/>
    </row>
    <row r="14859" spans="1:5" x14ac:dyDescent="0.25">
      <c r="A14859" s="12" t="str">
        <f>'Record List'!A14797&amp;'Record List'!B14797&amp;'Record List'!C14797&amp;'Record List'!D14797&amp;"kg"</f>
        <v>THORS HAMMER60M90kg</v>
      </c>
      <c r="B14859" s="13">
        <f>'Record List'!E14797</f>
        <v>27.5</v>
      </c>
      <c r="C14859" s="14" t="str">
        <f>LEFT('Record List'!F14797,FIND(",",'Record List'!F14797)+2)</f>
        <v>DeForest, D</v>
      </c>
      <c r="D14859" s="16" t="str">
        <f>TEXT('Record List'!G14797,"m/d/yyyy")</f>
        <v>9/10/2022</v>
      </c>
      <c r="E14859" s="10"/>
    </row>
    <row r="14860" spans="1:5" x14ac:dyDescent="0.25">
      <c r="A14860" s="12" t="str">
        <f>'Record List'!A14798&amp;'Record List'!B14798&amp;'Record List'!C14798&amp;'Record List'!D14798&amp;"kg"</f>
        <v>THORS HAMMER60M100kg</v>
      </c>
      <c r="B14860" s="13">
        <f>'Record List'!E14798</f>
        <v>52</v>
      </c>
      <c r="C14860" s="14" t="str">
        <f>LEFT('Record List'!F14798,FIND(",",'Record List'!F14798)+2)</f>
        <v>Garcia, J</v>
      </c>
      <c r="D14860" s="16" t="str">
        <f>TEXT('Record List'!G14798,"m/d/yyyy")</f>
        <v>11/8/2014</v>
      </c>
      <c r="E14860" s="10"/>
    </row>
    <row r="14861" spans="1:5" x14ac:dyDescent="0.25">
      <c r="A14861" s="12" t="str">
        <f>'Record List'!A14799&amp;'Record List'!B14799&amp;'Record List'!C14799&amp;'Record List'!D14799&amp;"kg"</f>
        <v>THORS HAMMER60M115kg</v>
      </c>
      <c r="B14861" s="13">
        <f>'Record List'!E14799</f>
        <v>40</v>
      </c>
      <c r="C14861" s="14" t="str">
        <f>LEFT('Record List'!F14799,FIND(",",'Record List'!F14799)+2)</f>
        <v>Cook, G</v>
      </c>
      <c r="D14861" s="16" t="str">
        <f>TEXT('Record List'!G14799,"m/d/yyyy")</f>
        <v>9/9/2017</v>
      </c>
      <c r="E14861" s="10"/>
    </row>
    <row r="14862" spans="1:5" x14ac:dyDescent="0.25">
      <c r="A14862" s="12" t="str">
        <f>'Record List'!A14800&amp;'Record List'!B14800&amp;'Record List'!C14800&amp;'Record List'!D14800&amp;"kg"</f>
        <v>THORS HAMMER60M120kg</v>
      </c>
      <c r="B14862" s="13">
        <f>'Record List'!E14800</f>
        <v>57</v>
      </c>
      <c r="C14862" s="14" t="str">
        <f>LEFT('Record List'!F14800,FIND(",",'Record List'!F14800)+2)</f>
        <v>Cook, G</v>
      </c>
      <c r="D14862" s="16" t="str">
        <f>TEXT('Record List'!G14800,"m/d/yyyy")</f>
        <v>7/21/2019</v>
      </c>
      <c r="E14862" s="10"/>
    </row>
    <row r="14863" spans="1:5" x14ac:dyDescent="0.25">
      <c r="A14863" s="12" t="str">
        <f>'Record List'!A14801&amp;'Record List'!B14801&amp;'Record List'!C14801&amp;'Record List'!D14801&amp;"kg"</f>
        <v>THORS HAMMER65M70kg</v>
      </c>
      <c r="B14863" s="13">
        <f>'Record List'!E14801</f>
        <v>24</v>
      </c>
      <c r="C14863" s="14" t="str">
        <f>LEFT('Record List'!F14801,FIND(",",'Record List'!F14801)+2)</f>
        <v>Pensyl, B</v>
      </c>
      <c r="D14863" s="16" t="str">
        <f>TEXT('Record List'!G14801,"m/d/yyyy")</f>
        <v>10/15/2017</v>
      </c>
      <c r="E14863" s="10"/>
    </row>
    <row r="14864" spans="1:5" x14ac:dyDescent="0.25">
      <c r="A14864" s="12" t="str">
        <f>'Record List'!A14802&amp;'Record List'!B14802&amp;'Record List'!C14802&amp;'Record List'!D14802&amp;"kg"</f>
        <v>THORS HAMMER65M90kg</v>
      </c>
      <c r="B14864" s="13">
        <f>'Record List'!E14802</f>
        <v>42.5</v>
      </c>
      <c r="C14864" s="14" t="str">
        <f>LEFT('Record List'!F14802,FIND(",",'Record List'!F14802)+2)</f>
        <v>Smith, R</v>
      </c>
      <c r="D14864" s="16" t="str">
        <f>TEXT('Record List'!G14802,"m/d/yyyy")</f>
        <v>8/21/2022</v>
      </c>
      <c r="E14864" s="10"/>
    </row>
    <row r="14865" spans="1:5" x14ac:dyDescent="0.25">
      <c r="A14865" s="12" t="str">
        <f>'Record List'!A14803&amp;'Record List'!B14803&amp;'Record List'!C14803&amp;'Record List'!D14803&amp;"kg"</f>
        <v>THORS HAMMER65M115kg</v>
      </c>
      <c r="B14865" s="13">
        <f>'Record List'!E14803</f>
        <v>52.5</v>
      </c>
      <c r="C14865" s="14" t="str">
        <f>LEFT('Record List'!F14803,FIND(",",'Record List'!F14803)+2)</f>
        <v>Cook, G</v>
      </c>
      <c r="D14865" s="16" t="str">
        <f>TEXT('Record List'!G14803,"m/d/yyyy")</f>
        <v>9/10/2022</v>
      </c>
      <c r="E14865" s="10"/>
    </row>
    <row r="14866" spans="1:5" x14ac:dyDescent="0.25">
      <c r="A14866" s="12" t="str">
        <f>'Record List'!A14804&amp;'Record List'!B14804&amp;'Record List'!C14804&amp;'Record List'!D14804&amp;"kg"</f>
        <v>THORS HAMMER70M70kg</v>
      </c>
      <c r="B14866" s="13">
        <f>'Record List'!E14804</f>
        <v>30</v>
      </c>
      <c r="C14866" s="14" t="str">
        <f>LEFT('Record List'!F14804,FIND(",",'Record List'!F14804)+2)</f>
        <v>Pensyl, B</v>
      </c>
      <c r="D14866" s="16" t="str">
        <f>TEXT('Record List'!G14804,"m/d/yyyy")</f>
        <v>7/21/2019</v>
      </c>
      <c r="E14866" s="10"/>
    </row>
    <row r="14867" spans="1:5" x14ac:dyDescent="0.25">
      <c r="A14867" s="12" t="str">
        <f>'Record List'!A14805&amp;'Record List'!B14805&amp;'Record List'!C14805&amp;'Record List'!D14805&amp;"kg"</f>
        <v>THORS HAMMER70M85kg</v>
      </c>
      <c r="B14867" s="13">
        <f>'Record List'!E14805</f>
        <v>20</v>
      </c>
      <c r="C14867" s="14" t="str">
        <f>LEFT('Record List'!F14805,FIND(",",'Record List'!F14805)+2)</f>
        <v>Murdock, M</v>
      </c>
      <c r="D14867" s="16" t="str">
        <f>TEXT('Record List'!G14805,"m/d/yyyy")</f>
        <v>5/31/2014</v>
      </c>
      <c r="E14867" s="10"/>
    </row>
    <row r="14868" spans="1:5" x14ac:dyDescent="0.25">
      <c r="A14868" s="12" t="str">
        <f>'Record List'!A14806&amp;'Record List'!B14806&amp;'Record List'!C14806&amp;'Record List'!D14806&amp;"kg"</f>
        <v>THORS HAMMER70M90kg</v>
      </c>
      <c r="B14868" s="13">
        <f>'Record List'!E14806</f>
        <v>25</v>
      </c>
      <c r="C14868" s="14" t="str">
        <f>LEFT('Record List'!F14806,FIND(",",'Record List'!F14806)+2)</f>
        <v>Habecker, D</v>
      </c>
      <c r="D14868" s="16" t="str">
        <f>TEXT('Record List'!G14806,"m/d/yyyy")</f>
        <v>5/31/2014</v>
      </c>
      <c r="E14868" s="10"/>
    </row>
    <row r="14869" spans="1:5" x14ac:dyDescent="0.25">
      <c r="A14869" s="12" t="str">
        <f>'Record List'!A14807&amp;'Record List'!B14807&amp;'Record List'!C14807&amp;'Record List'!D14807&amp;"kg"</f>
        <v>THORS HAMMER70M105kg</v>
      </c>
      <c r="B14869" s="13">
        <f>'Record List'!E14807</f>
        <v>25</v>
      </c>
      <c r="C14869" s="14" t="str">
        <f>LEFT('Record List'!F14807,FIND(",",'Record List'!F14807)+2)</f>
        <v>Ross, D</v>
      </c>
      <c r="D14869" s="16" t="str">
        <f>TEXT('Record List'!G14807,"m/d/yyyy")</f>
        <v>9/9/2017</v>
      </c>
      <c r="E14869" s="10"/>
    </row>
    <row r="14870" spans="1:5" x14ac:dyDescent="0.25">
      <c r="A14870" s="12" t="str">
        <f>'Record List'!A14808&amp;'Record List'!B14808&amp;'Record List'!C14808&amp;'Record List'!D14808&amp;"kg"</f>
        <v>THORS HAMMER70M110kg</v>
      </c>
      <c r="B14870" s="13">
        <f>'Record List'!E14808</f>
        <v>20</v>
      </c>
      <c r="C14870" s="14" t="str">
        <f>LEFT('Record List'!F14808,FIND(",",'Record List'!F14808)+2)</f>
        <v>Myers, L</v>
      </c>
      <c r="D14870" s="16" t="str">
        <f>TEXT('Record List'!G14808,"m/d/yyyy")</f>
        <v>12/17/2016</v>
      </c>
      <c r="E14870" s="10"/>
    </row>
    <row r="14871" spans="1:5" x14ac:dyDescent="0.25">
      <c r="A14871" s="12" t="str">
        <f>'Record List'!A14809&amp;'Record List'!B14809&amp;'Record List'!C14809&amp;'Record List'!D14809&amp;"kg"</f>
        <v>THORS HAMMER70M115kg</v>
      </c>
      <c r="B14871" s="13">
        <f>'Record List'!E14809</f>
        <v>30</v>
      </c>
      <c r="C14871" s="14" t="str">
        <f>LEFT('Record List'!F14809,FIND(",",'Record List'!F14809)+2)</f>
        <v>Ross, D</v>
      </c>
      <c r="D14871" s="16" t="str">
        <f>TEXT('Record List'!G14809,"m/d/yyyy")</f>
        <v>9/10/2016</v>
      </c>
      <c r="E14871" s="10"/>
    </row>
    <row r="14872" spans="1:5" x14ac:dyDescent="0.25">
      <c r="A14872" s="12" t="str">
        <f>'Record List'!A14810&amp;'Record List'!B14810&amp;'Record List'!C14810&amp;'Record List'!D14810&amp;"kg"</f>
        <v>THORS HAMMER70M125kg</v>
      </c>
      <c r="B14872" s="13">
        <f>'Record List'!E14810</f>
        <v>22</v>
      </c>
      <c r="C14872" s="14" t="str">
        <f>LEFT('Record List'!F14810,FIND(",",'Record List'!F14810)+2)</f>
        <v>Ross, D</v>
      </c>
      <c r="D14872" s="16" t="str">
        <f>TEXT('Record List'!G14810,"m/d/yyyy")</f>
        <v>5/31/2014</v>
      </c>
      <c r="E14872" s="10"/>
    </row>
    <row r="14873" spans="1:5" x14ac:dyDescent="0.25">
      <c r="A14873" s="12" t="str">
        <f>'Record List'!A14811&amp;'Record List'!B14811&amp;'Record List'!C14811&amp;'Record List'!D14811&amp;"kg"</f>
        <v>THORS HAMMER75M85kg</v>
      </c>
      <c r="B14873" s="13">
        <f>'Record List'!E14811</f>
        <v>30</v>
      </c>
      <c r="C14873" s="14" t="str">
        <f>LEFT('Record List'!F14811,FIND(",",'Record List'!F14811)+2)</f>
        <v>Habecker, D</v>
      </c>
      <c r="D14873" s="16" t="str">
        <f>TEXT('Record List'!G14811,"m/d/yyyy")</f>
        <v>7/21/2019</v>
      </c>
      <c r="E14873" s="10"/>
    </row>
    <row r="14874" spans="1:5" x14ac:dyDescent="0.25">
      <c r="A14874" s="12" t="str">
        <f>'Record List'!A14812&amp;'Record List'!B14812&amp;'Record List'!C14812&amp;'Record List'!D14812&amp;"kg"</f>
        <v>THORS HAMMER75M105kg</v>
      </c>
      <c r="B14874" s="13">
        <f>'Record List'!E14812</f>
        <v>39</v>
      </c>
      <c r="C14874" s="14" t="str">
        <f>LEFT('Record List'!F14812,FIND(",",'Record List'!F14812)+2)</f>
        <v>Myers, L</v>
      </c>
      <c r="D14874" s="16" t="str">
        <f>TEXT('Record List'!G14812,"m/d/yyyy")</f>
        <v>7/21/2019</v>
      </c>
      <c r="E14874" s="10"/>
    </row>
    <row r="14875" spans="1:5" x14ac:dyDescent="0.25">
      <c r="A14875" s="12" t="str">
        <f>'Record List'!A14813&amp;'Record List'!B14813&amp;'Record List'!C14813&amp;'Record List'!D14813&amp;"kg"</f>
        <v>THORS HAMMER75M110kg</v>
      </c>
      <c r="B14875" s="13">
        <f>'Record List'!E14813</f>
        <v>30</v>
      </c>
      <c r="C14875" s="14" t="str">
        <f>LEFT('Record List'!F14813,FIND(",",'Record List'!F14813)+2)</f>
        <v>Ross, D</v>
      </c>
      <c r="D14875" s="16" t="str">
        <f>TEXT('Record List'!G14813,"m/d/yyyy")</f>
        <v>7/21/2019</v>
      </c>
      <c r="E14875" s="10"/>
    </row>
    <row r="14876" spans="1:5" x14ac:dyDescent="0.25">
      <c r="A14876" s="12" t="str">
        <f>'Record List'!A14814&amp;'Record List'!B14814&amp;'Record List'!C14814&amp;'Record List'!D14814&amp;"kg"</f>
        <v>THORS HAMMER85M80kg</v>
      </c>
      <c r="B14876" s="13">
        <f>'Record List'!E14814</f>
        <v>15</v>
      </c>
      <c r="C14876" s="14" t="str">
        <f>LEFT('Record List'!F14814,FIND(",",'Record List'!F14814)+2)</f>
        <v>Montini, A</v>
      </c>
      <c r="D14876" s="16" t="str">
        <f>TEXT('Record List'!G14814,"m/d/yyyy")</f>
        <v>5/31/2014</v>
      </c>
      <c r="E14876" s="10"/>
    </row>
    <row r="14877" spans="1:5" x14ac:dyDescent="0.25">
      <c r="A14877" s="12" t="str">
        <f>'Record List'!A14815&amp;'Record List'!B14815&amp;'Record List'!C14815&amp;'Record List'!D14815&amp;"kg"</f>
        <v>THORS HAMMERALLM40kg</v>
      </c>
      <c r="B14877" s="13">
        <f>'Record List'!E14815</f>
        <v>7.5</v>
      </c>
      <c r="C14877" s="14" t="str">
        <f>LEFT('Record List'!F14815,FIND(",",'Record List'!F14815)+2)</f>
        <v>Todd, E</v>
      </c>
      <c r="D14877" s="16" t="str">
        <f>TEXT('Record List'!G14815,"m/d/yyyy")</f>
        <v>9/10/2022</v>
      </c>
      <c r="E14877" s="10"/>
    </row>
    <row r="14878" spans="1:5" x14ac:dyDescent="0.25">
      <c r="A14878" s="12" t="str">
        <f>'Record List'!A14816&amp;'Record List'!B14816&amp;'Record List'!C14816&amp;'Record List'!D14816&amp;"kg"</f>
        <v>THORS HAMMERALLM45kg</v>
      </c>
      <c r="B14878" s="13">
        <f>'Record List'!E14816</f>
        <v>7.5</v>
      </c>
      <c r="C14878" s="14" t="str">
        <f>LEFT('Record List'!F14816,FIND(",",'Record List'!F14816)+2)</f>
        <v>Todd, L</v>
      </c>
      <c r="D14878" s="16" t="str">
        <f>TEXT('Record List'!G14816,"m/d/yyyy")</f>
        <v>9/10/2022</v>
      </c>
      <c r="E14878" s="10"/>
    </row>
    <row r="14879" spans="1:5" x14ac:dyDescent="0.25">
      <c r="A14879" s="12" t="str">
        <f>'Record List'!A14817&amp;'Record List'!B14817&amp;'Record List'!C14817&amp;'Record List'!D14817&amp;"kg"</f>
        <v>THORS HAMMERALLM70kg</v>
      </c>
      <c r="B14879" s="13">
        <f>'Record List'!E14817</f>
        <v>30</v>
      </c>
      <c r="C14879" s="14" t="str">
        <f>LEFT('Record List'!F14817,FIND(",",'Record List'!F14817)+2)</f>
        <v>Pensyl, B</v>
      </c>
      <c r="D14879" s="16" t="str">
        <f>TEXT('Record List'!G14817,"m/d/yyyy")</f>
        <v>7/21/2019</v>
      </c>
      <c r="E14879" s="10"/>
    </row>
    <row r="14880" spans="1:5" x14ac:dyDescent="0.25">
      <c r="A14880" s="12" t="str">
        <f>'Record List'!A14818&amp;'Record List'!B14818&amp;'Record List'!C14818&amp;'Record List'!D14818&amp;"kg"</f>
        <v>THORS HAMMERALLM75kg</v>
      </c>
      <c r="B14880" s="13">
        <f>'Record List'!E14818</f>
        <v>50</v>
      </c>
      <c r="C14880" s="14" t="str">
        <f>LEFT('Record List'!F14818,FIND(",",'Record List'!F14818)+2)</f>
        <v>Santangelo, S</v>
      </c>
      <c r="D14880" s="16" t="str">
        <f>TEXT('Record List'!G14818,"m/d/yyyy")</f>
        <v>2/15/2015</v>
      </c>
      <c r="E14880" s="10"/>
    </row>
    <row r="14881" spans="1:5" x14ac:dyDescent="0.25">
      <c r="A14881" s="12" t="str">
        <f>'Record List'!A14819&amp;'Record List'!B14819&amp;'Record List'!C14819&amp;'Record List'!D14819&amp;"kg"</f>
        <v>THORS HAMMERALLM80kg</v>
      </c>
      <c r="B14881" s="13">
        <f>'Record List'!E14819</f>
        <v>35</v>
      </c>
      <c r="C14881" s="14" t="str">
        <f>LEFT('Record List'!F14819,FIND(",",'Record List'!F14819)+2)</f>
        <v>Lucero, M</v>
      </c>
      <c r="D14881" s="16" t="str">
        <f>TEXT('Record List'!G14819,"m/d/yyyy")</f>
        <v>12/27/2014</v>
      </c>
      <c r="E14881" s="10"/>
    </row>
    <row r="14882" spans="1:5" x14ac:dyDescent="0.25">
      <c r="A14882" s="12" t="str">
        <f>'Record List'!A14820&amp;'Record List'!B14820&amp;'Record List'!C14820&amp;'Record List'!D14820&amp;"kg"</f>
        <v>THORS HAMMERALLM85kg</v>
      </c>
      <c r="B14882" s="13">
        <f>'Record List'!E14820</f>
        <v>30</v>
      </c>
      <c r="C14882" s="14" t="str">
        <f>LEFT('Record List'!F14820,FIND(",",'Record List'!F14820)+2)</f>
        <v>Smith, A</v>
      </c>
      <c r="D14882" s="16" t="str">
        <f>TEXT('Record List'!G14820,"m/d/yyyy")</f>
        <v>9/10/2016</v>
      </c>
      <c r="E14882" s="10"/>
    </row>
    <row r="14883" spans="1:5" x14ac:dyDescent="0.25">
      <c r="A14883" s="12" t="str">
        <f>'Record List'!A14821&amp;'Record List'!B14821&amp;'Record List'!C14821&amp;'Record List'!D14821&amp;"kg"</f>
        <v>THORS HAMMERALLM90kg</v>
      </c>
      <c r="B14883" s="13">
        <f>'Record List'!E14821</f>
        <v>42.5</v>
      </c>
      <c r="C14883" s="14" t="str">
        <f>LEFT('Record List'!F14821,FIND(",",'Record List'!F14821)+2)</f>
        <v>Smith, R</v>
      </c>
      <c r="D14883" s="16" t="str">
        <f>TEXT('Record List'!G14821,"m/d/yyyy")</f>
        <v>8/21/2022</v>
      </c>
      <c r="E14883" s="10"/>
    </row>
    <row r="14884" spans="1:5" x14ac:dyDescent="0.25">
      <c r="A14884" s="12" t="str">
        <f>'Record List'!A14822&amp;'Record List'!B14822&amp;'Record List'!C14822&amp;'Record List'!D14822&amp;"kg"</f>
        <v>THORS HAMMERALLM95kg</v>
      </c>
      <c r="B14884" s="13">
        <f>'Record List'!E14822</f>
        <v>55</v>
      </c>
      <c r="C14884" s="14" t="str">
        <f>LEFT('Record List'!F14822,FIND(",",'Record List'!F14822)+2)</f>
        <v>Strangeway, J</v>
      </c>
      <c r="D14884" s="16" t="str">
        <f>TEXT('Record List'!G14822,"m/d/yyyy")</f>
        <v>7/21/2019</v>
      </c>
      <c r="E14884" s="10"/>
    </row>
    <row r="14885" spans="1:5" x14ac:dyDescent="0.25">
      <c r="A14885" s="12" t="str">
        <f>'Record List'!A14823&amp;'Record List'!B14823&amp;'Record List'!C14823&amp;'Record List'!D14823&amp;"kg"</f>
        <v>THORS HAMMERALLM100kg</v>
      </c>
      <c r="B14885" s="13">
        <f>'Record List'!E14823</f>
        <v>52</v>
      </c>
      <c r="C14885" s="14" t="str">
        <f>LEFT('Record List'!F14823,FIND(",",'Record List'!F14823)+2)</f>
        <v>Garcia, J</v>
      </c>
      <c r="D14885" s="16" t="str">
        <f>TEXT('Record List'!G14823,"m/d/yyyy")</f>
        <v>11/8/2014</v>
      </c>
      <c r="E14885" s="10"/>
    </row>
    <row r="14886" spans="1:5" x14ac:dyDescent="0.25">
      <c r="A14886" s="12" t="str">
        <f>'Record List'!A14824&amp;'Record List'!B14824&amp;'Record List'!C14824&amp;'Record List'!D14824&amp;"kg"</f>
        <v>THORS HAMMERALLM105kg</v>
      </c>
      <c r="B14886" s="13">
        <f>'Record List'!E14824</f>
        <v>55</v>
      </c>
      <c r="C14886" s="14" t="str">
        <f>LEFT('Record List'!F14824,FIND(",",'Record List'!F14824)+2)</f>
        <v>Edwards, B</v>
      </c>
      <c r="D14886" s="16" t="str">
        <f>TEXT('Record List'!G14824,"m/d/yyyy")</f>
        <v>9/10/2016</v>
      </c>
      <c r="E14886" s="10"/>
    </row>
    <row r="14887" spans="1:5" x14ac:dyDescent="0.25">
      <c r="A14887" s="12" t="str">
        <f>'Record List'!A14825&amp;'Record List'!B14825&amp;'Record List'!C14825&amp;'Record List'!D14825&amp;"kg"</f>
        <v>THORS HAMMERALLM110kg</v>
      </c>
      <c r="B14887" s="13">
        <f>'Record List'!E14825</f>
        <v>55</v>
      </c>
      <c r="C14887" s="14" t="str">
        <f>LEFT('Record List'!F14825,FIND(",",'Record List'!F14825)+2)</f>
        <v>Edwards, B</v>
      </c>
      <c r="D14887" s="16" t="str">
        <f>TEXT('Record List'!G14825,"m/d/yyyy")</f>
        <v>9/9/2017</v>
      </c>
      <c r="E14887" s="10"/>
    </row>
    <row r="14888" spans="1:5" x14ac:dyDescent="0.25">
      <c r="A14888" s="12" t="str">
        <f>'Record List'!A14826&amp;'Record List'!B14826&amp;'Record List'!C14826&amp;'Record List'!D14826&amp;"kg"</f>
        <v>THORS HAMMERALLM115kg</v>
      </c>
      <c r="B14888" s="13">
        <f>'Record List'!E14826</f>
        <v>60</v>
      </c>
      <c r="C14888" s="14" t="str">
        <f>LEFT('Record List'!F14826,FIND(",",'Record List'!F14826)+2)</f>
        <v>Todd, E</v>
      </c>
      <c r="D14888" s="16" t="str">
        <f>TEXT('Record List'!G14826,"m/d/yyyy")</f>
        <v>9/9/2017</v>
      </c>
      <c r="E14888" s="10"/>
    </row>
    <row r="14889" spans="1:5" x14ac:dyDescent="0.25">
      <c r="A14889" s="12" t="str">
        <f>'Record List'!A14827&amp;'Record List'!B14827&amp;'Record List'!C14827&amp;'Record List'!D14827&amp;"kg"</f>
        <v>THORS HAMMERALLM120kg</v>
      </c>
      <c r="B14889" s="13">
        <f>'Record List'!E14827</f>
        <v>60</v>
      </c>
      <c r="C14889" s="14" t="str">
        <f>LEFT('Record List'!F14827,FIND(",",'Record List'!F14827)+2)</f>
        <v>Todd, E</v>
      </c>
      <c r="D14889" s="16" t="str">
        <f>TEXT('Record List'!G14827,"m/d/yyyy")</f>
        <v>9/10/2016</v>
      </c>
      <c r="E14889" s="10"/>
    </row>
    <row r="14890" spans="1:5" x14ac:dyDescent="0.25">
      <c r="A14890" s="12" t="str">
        <f>'Record List'!A14828&amp;'Record List'!B14828&amp;'Record List'!C14828&amp;'Record List'!D14828&amp;"kg"</f>
        <v>THORS HAMMERALLM125kg</v>
      </c>
      <c r="B14890" s="13">
        <f>'Record List'!E14828</f>
        <v>45</v>
      </c>
      <c r="C14890" s="14" t="str">
        <f>LEFT('Record List'!F14828,FIND(",",'Record List'!F14828)+2)</f>
        <v>Van Vleck, T</v>
      </c>
      <c r="D14890" s="16" t="str">
        <f>TEXT('Record List'!G14828,"m/d/yyyy")</f>
        <v>5/31/2014</v>
      </c>
      <c r="E14890" s="10"/>
    </row>
    <row r="14891" spans="1:5" x14ac:dyDescent="0.25">
      <c r="A14891" s="12" t="str">
        <f>'Record List'!A14829&amp;'Record List'!B14829&amp;'Record List'!C14829&amp;'Record List'!D14829&amp;"kg"</f>
        <v>THORS HAMMERALLM125+kg</v>
      </c>
      <c r="B14891" s="13">
        <f>'Record List'!E14829</f>
        <v>55</v>
      </c>
      <c r="C14891" s="14" t="str">
        <f>LEFT('Record List'!F14829,FIND(",",'Record List'!F14829)+2)</f>
        <v>Douglas, J</v>
      </c>
      <c r="D14891" s="16" t="str">
        <f>TEXT('Record List'!G14829,"m/d/yyyy")</f>
        <v>7/21/2019</v>
      </c>
      <c r="E14891" s="10"/>
    </row>
    <row r="14892" spans="1:5" x14ac:dyDescent="0.25">
      <c r="A14892" s="12" t="str">
        <f>'Record List'!A14830&amp;'Record List'!B14830&amp;'Record List'!C14830&amp;'Record List'!D14830&amp;"kg"</f>
        <v>TRAVIS LIFT13F85kg</v>
      </c>
      <c r="B14892" s="13">
        <f>'Record List'!E14830</f>
        <v>520</v>
      </c>
      <c r="C14892" s="14" t="str">
        <f>LEFT('Record List'!F14830,FIND(",",'Record List'!F14830)+2)</f>
        <v>Griffis, K</v>
      </c>
      <c r="D14892" s="16" t="str">
        <f>TEXT('Record List'!G14830,"m/d/yyyy")</f>
        <v>1/21/2006</v>
      </c>
      <c r="E14892" s="10"/>
    </row>
    <row r="14893" spans="1:5" x14ac:dyDescent="0.25">
      <c r="A14893" s="12" t="str">
        <f>'Record List'!A14831&amp;'Record List'!B14831&amp;'Record List'!C14831&amp;'Record List'!D14831&amp;"kg"</f>
        <v>TRAVIS LIFT14F80kg</v>
      </c>
      <c r="B14893" s="13">
        <f>'Record List'!E14831</f>
        <v>520</v>
      </c>
      <c r="C14893" s="14" t="str">
        <f>LEFT('Record List'!F14831,FIND(",",'Record List'!F14831)+2)</f>
        <v>Fritz, M</v>
      </c>
      <c r="D14893" s="16" t="str">
        <f>TEXT('Record List'!G14831,"m/d/yyyy")</f>
        <v>1/21/2006</v>
      </c>
      <c r="E14893" s="10"/>
    </row>
    <row r="14894" spans="1:5" x14ac:dyDescent="0.25">
      <c r="A14894" s="12" t="str">
        <f>'Record List'!A14832&amp;'Record List'!B14832&amp;'Record List'!C14832&amp;'Record List'!D14832&amp;"kg"</f>
        <v>TRAVIS LIFT45F125+kg</v>
      </c>
      <c r="B14894" s="13">
        <f>'Record List'!E14832</f>
        <v>740</v>
      </c>
      <c r="C14894" s="14" t="str">
        <f>LEFT('Record List'!F14832,FIND(",",'Record List'!F14832)+2)</f>
        <v>McConnaughey, M</v>
      </c>
      <c r="D14894" s="16" t="str">
        <f>TEXT('Record List'!G14832,"m/d/yyyy")</f>
        <v>1/21/2006</v>
      </c>
      <c r="E14894" s="10"/>
    </row>
    <row r="14895" spans="1:5" x14ac:dyDescent="0.25">
      <c r="A14895" s="12" t="str">
        <f>'Record List'!A14833&amp;'Record List'!B14833&amp;'Record List'!C14833&amp;'Record List'!D14833&amp;"kg"</f>
        <v>TRAVIS LIFTALLF80kg</v>
      </c>
      <c r="B14895" s="13">
        <f>'Record List'!E14833</f>
        <v>520</v>
      </c>
      <c r="C14895" s="14" t="str">
        <f>LEFT('Record List'!F14833,FIND(",",'Record List'!F14833)+2)</f>
        <v>Fritz, M</v>
      </c>
      <c r="D14895" s="16" t="str">
        <f>TEXT('Record List'!G14833,"m/d/yyyy")</f>
        <v>1/21/2006</v>
      </c>
      <c r="E14895" s="10"/>
    </row>
    <row r="14896" spans="1:5" x14ac:dyDescent="0.25">
      <c r="A14896" s="12" t="str">
        <f>'Record List'!A14834&amp;'Record List'!B14834&amp;'Record List'!C14834&amp;'Record List'!D14834&amp;"kg"</f>
        <v>TRAVIS LIFTALLF85kg</v>
      </c>
      <c r="B14896" s="13">
        <f>'Record List'!E14834</f>
        <v>520</v>
      </c>
      <c r="C14896" s="14" t="str">
        <f>LEFT('Record List'!F14834,FIND(",",'Record List'!F14834)+2)</f>
        <v>Griffis, K</v>
      </c>
      <c r="D14896" s="16" t="str">
        <f>TEXT('Record List'!G14834,"m/d/yyyy")</f>
        <v>1/21/2006</v>
      </c>
      <c r="E14896" s="10"/>
    </row>
    <row r="14897" spans="1:5" x14ac:dyDescent="0.25">
      <c r="A14897" s="12" t="str">
        <f>'Record List'!A14835&amp;'Record List'!B14835&amp;'Record List'!C14835&amp;'Record List'!D14835&amp;"kg"</f>
        <v>TRAVIS LIFTALLF125+kg</v>
      </c>
      <c r="B14897" s="13">
        <f>'Record List'!E14835</f>
        <v>740</v>
      </c>
      <c r="C14897" s="14" t="str">
        <f>LEFT('Record List'!F14835,FIND(",",'Record List'!F14835)+2)</f>
        <v>McConnaughey, M</v>
      </c>
      <c r="D14897" s="16" t="str">
        <f>TEXT('Record List'!G14835,"m/d/yyyy")</f>
        <v>1/21/2006</v>
      </c>
      <c r="E14897" s="10"/>
    </row>
    <row r="14898" spans="1:5" x14ac:dyDescent="0.25">
      <c r="A14898" s="12" t="str">
        <f>'Record List'!A14836&amp;'Record List'!B14836&amp;'Record List'!C14836&amp;'Record List'!D14836&amp;"kg"</f>
        <v>TRAVIS LIFT13M60kg</v>
      </c>
      <c r="B14898" s="13">
        <f>'Record List'!E14836</f>
        <v>705</v>
      </c>
      <c r="C14898" s="14" t="str">
        <f>LEFT('Record List'!F14836,FIND(",",'Record List'!F14836)+2)</f>
        <v>Prior, T</v>
      </c>
      <c r="D14898" s="16" t="str">
        <f>TEXT('Record List'!G14836,"m/d/yyyy")</f>
        <v>1/24/2015</v>
      </c>
      <c r="E14898" s="10"/>
    </row>
    <row r="14899" spans="1:5" x14ac:dyDescent="0.25">
      <c r="A14899" s="12" t="str">
        <f>'Record List'!A14837&amp;'Record List'!B14837&amp;'Record List'!C14837&amp;'Record List'!D14837&amp;"kg"</f>
        <v>TRAVIS LIFT14M70kg</v>
      </c>
      <c r="B14899" s="13">
        <f>'Record List'!E14837</f>
        <v>880</v>
      </c>
      <c r="C14899" s="14" t="str">
        <f>LEFT('Record List'!F14837,FIND(",",'Record List'!F14837)+2)</f>
        <v>Longbine, K</v>
      </c>
      <c r="D14899" s="16" t="str">
        <f>TEXT('Record List'!G14837,"m/d/yyyy")</f>
        <v>1/21/2006</v>
      </c>
      <c r="E14899" s="10"/>
    </row>
    <row r="14900" spans="1:5" x14ac:dyDescent="0.25">
      <c r="A14900" s="12" t="str">
        <f>'Record List'!A14838&amp;'Record List'!B14838&amp;'Record List'!C14838&amp;'Record List'!D14838&amp;"kg"</f>
        <v>TRAVIS LIFT40M120kg</v>
      </c>
      <c r="B14900" s="13">
        <f>'Record List'!E14838</f>
        <v>1000</v>
      </c>
      <c r="C14900" s="14" t="str">
        <f>LEFT('Record List'!F14838,FIND(",",'Record List'!F14838)+2)</f>
        <v>Janzen, J</v>
      </c>
      <c r="D14900" s="16" t="str">
        <f>TEXT('Record List'!G14838,"m/d/yyyy")</f>
        <v>1/21/2006</v>
      </c>
      <c r="E14900" s="10"/>
    </row>
    <row r="14901" spans="1:5" x14ac:dyDescent="0.25">
      <c r="A14901" s="12" t="str">
        <f>'Record List'!A14839&amp;'Record List'!B14839&amp;'Record List'!C14839&amp;'Record List'!D14839&amp;"kg"</f>
        <v>TRAVIS LIFT45M85kg</v>
      </c>
      <c r="B14901" s="13">
        <f>'Record List'!E14839</f>
        <v>585</v>
      </c>
      <c r="C14901" s="14" t="str">
        <f>LEFT('Record List'!F14839,FIND(",",'Record List'!F14839)+2)</f>
        <v>Prior, D</v>
      </c>
      <c r="D14901" s="16" t="str">
        <f>TEXT('Record List'!G14839,"m/d/yyyy")</f>
        <v>1/24/2015</v>
      </c>
      <c r="E14901" s="10"/>
    </row>
    <row r="14902" spans="1:5" x14ac:dyDescent="0.25">
      <c r="A14902" s="12" t="str">
        <f>'Record List'!A14840&amp;'Record List'!B14840&amp;'Record List'!C14840&amp;'Record List'!D14840&amp;"kg"</f>
        <v>TRAVIS LIFT45M95kg</v>
      </c>
      <c r="B14902" s="13">
        <f>'Record List'!E14840</f>
        <v>1200</v>
      </c>
      <c r="C14902" s="14" t="str">
        <f>LEFT('Record List'!F14840,FIND(",",'Record List'!F14840)+2)</f>
        <v>Burnett, L</v>
      </c>
      <c r="D14902" s="16" t="str">
        <f>TEXT('Record List'!G14840,"m/d/yyyy")</f>
        <v>1/21/2006</v>
      </c>
      <c r="E14902" s="10"/>
    </row>
    <row r="14903" spans="1:5" x14ac:dyDescent="0.25">
      <c r="A14903" s="12" t="str">
        <f>'Record List'!A14841&amp;'Record List'!B14841&amp;'Record List'!C14841&amp;'Record List'!D14841&amp;"kg"</f>
        <v>TRAVIS LIFT45M105kg</v>
      </c>
      <c r="B14903" s="13">
        <f>'Record List'!E14841</f>
        <v>1200</v>
      </c>
      <c r="C14903" s="14" t="str">
        <f>LEFT('Record List'!F14841,FIND(",",'Record List'!F14841)+2)</f>
        <v>Suttle, D</v>
      </c>
      <c r="D14903" s="16" t="str">
        <f>TEXT('Record List'!G14841,"m/d/yyyy")</f>
        <v>1/21/2006</v>
      </c>
      <c r="E14903" s="10"/>
    </row>
    <row r="14904" spans="1:5" x14ac:dyDescent="0.25">
      <c r="A14904" s="12" t="str">
        <f>'Record List'!A14842&amp;'Record List'!B14842&amp;'Record List'!C14842&amp;'Record List'!D14842&amp;"kg"</f>
        <v>TRAVIS LIFT45M120kg</v>
      </c>
      <c r="B14904" s="13">
        <f>'Record List'!E14842</f>
        <v>1200</v>
      </c>
      <c r="C14904" s="14" t="str">
        <f>LEFT('Record List'!F14842,FIND(",",'Record List'!F14842)+2)</f>
        <v>Newton, R</v>
      </c>
      <c r="D14904" s="16" t="str">
        <f>TEXT('Record List'!G14842,"m/d/yyyy")</f>
        <v>1/21/2006</v>
      </c>
      <c r="E14904" s="10"/>
    </row>
    <row r="14905" spans="1:5" x14ac:dyDescent="0.25">
      <c r="A14905" s="12" t="str">
        <f>'Record List'!A14843&amp;'Record List'!B14843&amp;'Record List'!C14843&amp;'Record List'!D14843&amp;"kg"</f>
        <v>TRAVIS LIFT50M110kg</v>
      </c>
      <c r="B14905" s="13">
        <f>'Record List'!E14843</f>
        <v>2000</v>
      </c>
      <c r="C14905" s="14" t="str">
        <f>LEFT('Record List'!F14843,FIND(",",'Record List'!F14843)+2)</f>
        <v>Garcia, J</v>
      </c>
      <c r="D14905" s="16" t="str">
        <f>TEXT('Record List'!G14843,"m/d/yyyy")</f>
        <v>1/21/2006</v>
      </c>
      <c r="E14905" s="10"/>
    </row>
    <row r="14906" spans="1:5" x14ac:dyDescent="0.25">
      <c r="A14906" s="12" t="str">
        <f>'Record List'!A14844&amp;'Record List'!B14844&amp;'Record List'!C14844&amp;'Record List'!D14844&amp;"kg"</f>
        <v>TRAVIS LIFT60M125+kg</v>
      </c>
      <c r="B14906" s="13">
        <f>'Record List'!E14844</f>
        <v>1200</v>
      </c>
      <c r="C14906" s="14" t="str">
        <f>LEFT('Record List'!F14844,FIND(",",'Record List'!F14844)+2)</f>
        <v>Ross, D</v>
      </c>
      <c r="D14906" s="16" t="str">
        <f>TEXT('Record List'!G14844,"m/d/yyyy")</f>
        <v>1/21/2006</v>
      </c>
      <c r="E14906" s="10"/>
    </row>
    <row r="14907" spans="1:5" x14ac:dyDescent="0.25">
      <c r="A14907" s="12" t="str">
        <f>'Record List'!A14845&amp;'Record List'!B14845&amp;'Record List'!C14845&amp;'Record List'!D14845&amp;"kg"</f>
        <v>TRAVIS LIFT65M105kg</v>
      </c>
      <c r="B14907" s="13">
        <f>'Record List'!E14845</f>
        <v>1815</v>
      </c>
      <c r="C14907" s="14" t="str">
        <f>LEFT('Record List'!F14845,FIND(",",'Record List'!F14845)+2)</f>
        <v>Prechtel, H</v>
      </c>
      <c r="D14907" s="16" t="str">
        <f>TEXT('Record List'!G14845,"m/d/yyyy")</f>
        <v>12/15/1990</v>
      </c>
      <c r="E14907" s="10"/>
    </row>
    <row r="14908" spans="1:5" x14ac:dyDescent="0.25">
      <c r="A14908" s="12" t="str">
        <f>'Record List'!A14846&amp;'Record List'!B14846&amp;'Record List'!C14846&amp;'Record List'!D14846&amp;"kg"</f>
        <v>TRAVIS LIFT70M105kg</v>
      </c>
      <c r="B14908" s="13">
        <f>'Record List'!E14846</f>
        <v>740</v>
      </c>
      <c r="C14908" s="14" t="str">
        <f>LEFT('Record List'!F14846,FIND(",",'Record List'!F14846)+2)</f>
        <v>Bletscher, R</v>
      </c>
      <c r="D14908" s="16" t="str">
        <f>TEXT('Record List'!G14846,"m/d/yyyy")</f>
        <v>1/21/2006</v>
      </c>
      <c r="E14908" s="10"/>
    </row>
    <row r="14909" spans="1:5" x14ac:dyDescent="0.25">
      <c r="A14909" s="12" t="str">
        <f>'Record List'!A14847&amp;'Record List'!B14847&amp;'Record List'!C14847&amp;'Record List'!D14847&amp;"kg"</f>
        <v>TRAVIS LIFTALLM60kg</v>
      </c>
      <c r="B14909" s="13">
        <f>'Record List'!E14847</f>
        <v>705</v>
      </c>
      <c r="C14909" s="14" t="str">
        <f>LEFT('Record List'!F14847,FIND(",",'Record List'!F14847)+2)</f>
        <v>Prior, T</v>
      </c>
      <c r="D14909" s="16" t="str">
        <f>TEXT('Record List'!G14847,"m/d/yyyy")</f>
        <v>1/24/2015</v>
      </c>
      <c r="E14909" s="10"/>
    </row>
    <row r="14910" spans="1:5" x14ac:dyDescent="0.25">
      <c r="A14910" s="12" t="str">
        <f>'Record List'!A14848&amp;'Record List'!B14848&amp;'Record List'!C14848&amp;'Record List'!D14848&amp;"kg"</f>
        <v>TRAVIS LIFTALLM70kg</v>
      </c>
      <c r="B14910" s="13">
        <f>'Record List'!E14848</f>
        <v>880</v>
      </c>
      <c r="C14910" s="14" t="str">
        <f>LEFT('Record List'!F14848,FIND(",",'Record List'!F14848)+2)</f>
        <v>Longbine, K</v>
      </c>
      <c r="D14910" s="16" t="str">
        <f>TEXT('Record List'!G14848,"m/d/yyyy")</f>
        <v>1/21/2006</v>
      </c>
      <c r="E14910" s="10"/>
    </row>
    <row r="14911" spans="1:5" x14ac:dyDescent="0.25">
      <c r="A14911" s="12" t="str">
        <f>'Record List'!A14849&amp;'Record List'!B14849&amp;'Record List'!C14849&amp;'Record List'!D14849&amp;"kg"</f>
        <v>TRAVIS LIFTALLM85kg</v>
      </c>
      <c r="B14911" s="13">
        <f>'Record List'!E14849</f>
        <v>1200</v>
      </c>
      <c r="C14911" s="14" t="str">
        <f>LEFT('Record List'!F14849,FIND(",",'Record List'!F14849)+2)</f>
        <v>Pinkerton, T</v>
      </c>
      <c r="D14911" s="16" t="str">
        <f>TEXT('Record List'!G14849,"m/d/yyyy")</f>
        <v>1/21/2006</v>
      </c>
      <c r="E14911" s="10"/>
    </row>
    <row r="14912" spans="1:5" x14ac:dyDescent="0.25">
      <c r="A14912" s="12" t="str">
        <f>'Record List'!A14850&amp;'Record List'!B14850&amp;'Record List'!C14850&amp;'Record List'!D14850&amp;"kg"</f>
        <v>TRAVIS LIFTALLM90kg</v>
      </c>
      <c r="B14912" s="13">
        <f>'Record List'!E14850</f>
        <v>1000</v>
      </c>
      <c r="C14912" s="14" t="str">
        <f>LEFT('Record List'!F14850,FIND(",",'Record List'!F14850)+2)</f>
        <v>Pohlman, K</v>
      </c>
      <c r="D14912" s="16" t="str">
        <f>TEXT('Record List'!G14850,"m/d/yyyy")</f>
        <v>1/21/2006</v>
      </c>
      <c r="E14912" s="10"/>
    </row>
    <row r="14913" spans="1:5" x14ac:dyDescent="0.25">
      <c r="A14913" s="12" t="str">
        <f>'Record List'!A14851&amp;'Record List'!B14851&amp;'Record List'!C14851&amp;'Record List'!D14851&amp;"kg"</f>
        <v>TRAVIS LIFTALLM95kg</v>
      </c>
      <c r="B14913" s="13">
        <f>'Record List'!E14851</f>
        <v>1200</v>
      </c>
      <c r="C14913" s="14" t="str">
        <f>LEFT('Record List'!F14851,FIND(",",'Record List'!F14851)+2)</f>
        <v>Burnett, L</v>
      </c>
      <c r="D14913" s="16" t="str">
        <f>TEXT('Record List'!G14851,"m/d/yyyy")</f>
        <v>1/21/2006</v>
      </c>
      <c r="E14913" s="10"/>
    </row>
    <row r="14914" spans="1:5" x14ac:dyDescent="0.25">
      <c r="A14914" s="12" t="str">
        <f>'Record List'!A14852&amp;'Record List'!B14852&amp;'Record List'!C14852&amp;'Record List'!D14852&amp;"kg"</f>
        <v>TRAVIS LIFTALLM100kg</v>
      </c>
      <c r="B14914" s="13">
        <f>'Record List'!E14852</f>
        <v>1600</v>
      </c>
      <c r="C14914" s="14" t="str">
        <f>LEFT('Record List'!F14852,FIND(",",'Record List'!F14852)+2)</f>
        <v>Carter, B</v>
      </c>
      <c r="D14914" s="16" t="str">
        <f>TEXT('Record List'!G14852,"m/d/yyyy")</f>
        <v>1/21/2006</v>
      </c>
      <c r="E14914" s="10"/>
    </row>
    <row r="14915" spans="1:5" x14ac:dyDescent="0.25">
      <c r="A14915" s="12" t="str">
        <f>'Record List'!A14853&amp;'Record List'!B14853&amp;'Record List'!C14853&amp;'Record List'!D14853&amp;"kg"</f>
        <v>TRAVIS LIFTALLM105kg</v>
      </c>
      <c r="B14915" s="13">
        <f>'Record List'!E14853</f>
        <v>1815</v>
      </c>
      <c r="C14915" s="14" t="str">
        <f>LEFT('Record List'!F14853,FIND(",",'Record List'!F14853)+2)</f>
        <v>Prechtel, H</v>
      </c>
      <c r="D14915" s="16" t="str">
        <f>TEXT('Record List'!G14853,"m/d/yyyy")</f>
        <v>12/15/1990</v>
      </c>
      <c r="E14915" s="10"/>
    </row>
    <row r="14916" spans="1:5" x14ac:dyDescent="0.25">
      <c r="A14916" s="12" t="str">
        <f>'Record List'!A14854&amp;'Record List'!B14854&amp;'Record List'!C14854&amp;'Record List'!D14854&amp;"kg"</f>
        <v>TRAVIS LIFTALLM110kg</v>
      </c>
      <c r="B14916" s="13">
        <f>'Record List'!E14854</f>
        <v>2000</v>
      </c>
      <c r="C14916" s="14" t="str">
        <f>LEFT('Record List'!F14854,FIND(",",'Record List'!F14854)+2)</f>
        <v>Garcia, J</v>
      </c>
      <c r="D14916" s="16" t="str">
        <f>TEXT('Record List'!G14854,"m/d/yyyy")</f>
        <v>1/21/2006</v>
      </c>
      <c r="E14916" s="10"/>
    </row>
    <row r="14917" spans="1:5" x14ac:dyDescent="0.25">
      <c r="A14917" s="12" t="str">
        <f>'Record List'!A14855&amp;'Record List'!B14855&amp;'Record List'!C14855&amp;'Record List'!D14855&amp;"kg"</f>
        <v>TRAVIS LIFTALLM115kg</v>
      </c>
      <c r="B14917" s="13">
        <f>'Record List'!E14855</f>
        <v>2000</v>
      </c>
      <c r="C14917" s="14" t="str">
        <f>LEFT('Record List'!F14855,FIND(",",'Record List'!F14855)+2)</f>
        <v>Todd, E</v>
      </c>
      <c r="D14917" s="16" t="str">
        <f>TEXT('Record List'!G14855,"m/d/yyyy")</f>
        <v>1/21/2006</v>
      </c>
      <c r="E14917" s="10"/>
    </row>
    <row r="14918" spans="1:5" x14ac:dyDescent="0.25">
      <c r="A14918" s="12" t="str">
        <f>'Record List'!A14856&amp;'Record List'!B14856&amp;'Record List'!C14856&amp;'Record List'!D14856&amp;"kg"</f>
        <v>TRAVIS LIFTALLM120kg</v>
      </c>
      <c r="B14918" s="13">
        <f>'Record List'!E14856</f>
        <v>1200</v>
      </c>
      <c r="C14918" s="14" t="str">
        <f>LEFT('Record List'!F14856,FIND(",",'Record List'!F14856)+2)</f>
        <v>Newton, R</v>
      </c>
      <c r="D14918" s="16" t="str">
        <f>TEXT('Record List'!G14856,"m/d/yyyy")</f>
        <v>1/21/2006</v>
      </c>
      <c r="E14918" s="10"/>
    </row>
    <row r="14919" spans="1:5" x14ac:dyDescent="0.25">
      <c r="A14919" s="12" t="str">
        <f>'Record List'!A14857&amp;'Record List'!B14857&amp;'Record List'!C14857&amp;'Record List'!D14857&amp;"kg"</f>
        <v>TRAVIS LIFTALLM125kg</v>
      </c>
      <c r="B14919" s="13">
        <f>'Record List'!E14857</f>
        <v>1600</v>
      </c>
      <c r="C14919" s="14" t="str">
        <f>LEFT('Record List'!F14857,FIND(",",'Record List'!F14857)+2)</f>
        <v>O'Brien, J</v>
      </c>
      <c r="D14919" s="16" t="str">
        <f>TEXT('Record List'!G14857,"m/d/yyyy")</f>
        <v>1/21/2006</v>
      </c>
      <c r="E14919" s="10"/>
    </row>
    <row r="14920" spans="1:5" x14ac:dyDescent="0.25">
      <c r="A14920" s="12" t="str">
        <f>'Record List'!A14858&amp;'Record List'!B14858&amp;'Record List'!C14858&amp;'Record List'!D14858&amp;"kg"</f>
        <v>TRAVIS LIFTALLM125+kg</v>
      </c>
      <c r="B14920" s="13">
        <f>'Record List'!E14858</f>
        <v>1200</v>
      </c>
      <c r="C14920" s="14" t="str">
        <f>LEFT('Record List'!F14858,FIND(",",'Record List'!F14858)+2)</f>
        <v>Hettinger, J</v>
      </c>
      <c r="D14920" s="16" t="str">
        <f>TEXT('Record List'!G14858,"m/d/yyyy")</f>
        <v>1/21/2006</v>
      </c>
      <c r="E14920" s="10"/>
    </row>
    <row r="14921" spans="1:5" x14ac:dyDescent="0.25">
      <c r="A14921" s="12" t="str">
        <f>'Record List'!A14859&amp;'Record List'!B14859&amp;'Record List'!C14859&amp;'Record List'!D14859&amp;"kg"</f>
        <v>TURKISH GET UP45F70kg</v>
      </c>
      <c r="B14921" s="13">
        <f>'Record List'!E14859</f>
        <v>55</v>
      </c>
      <c r="C14921" s="14" t="str">
        <f>LEFT('Record List'!F14859,FIND(",",'Record List'!F14859)+2)</f>
        <v>Jividen, G</v>
      </c>
      <c r="D14921" s="16" t="str">
        <f>TEXT('Record List'!G14859,"m/d/yyyy")</f>
        <v>11/5/2011</v>
      </c>
      <c r="E14921" s="10"/>
    </row>
    <row r="14922" spans="1:5" x14ac:dyDescent="0.25">
      <c r="A14922" s="12" t="str">
        <f>'Record List'!A14860&amp;'Record List'!B14860&amp;'Record List'!C14860&amp;'Record List'!D14860&amp;"kg"</f>
        <v>TURKISH GET UPALLF65kg</v>
      </c>
      <c r="B14922" s="13">
        <f>'Record List'!E14860</f>
        <v>35</v>
      </c>
      <c r="C14922" s="14" t="str">
        <f>LEFT('Record List'!F14860,FIND(",",'Record List'!F14860)+2)</f>
        <v>Glasgow, A</v>
      </c>
      <c r="D14922" s="16" t="str">
        <f>TEXT('Record List'!G14860,"m/d/yyyy")</f>
        <v>7/18/2010</v>
      </c>
      <c r="E14922" s="10"/>
    </row>
    <row r="14923" spans="1:5" x14ac:dyDescent="0.25">
      <c r="A14923" s="12" t="str">
        <f>'Record List'!A14861&amp;'Record List'!B14861&amp;'Record List'!C14861&amp;'Record List'!D14861&amp;"kg"</f>
        <v>TURKISH GET UPALLF70kg</v>
      </c>
      <c r="B14923" s="13">
        <f>'Record List'!E14861</f>
        <v>80</v>
      </c>
      <c r="C14923" s="14" t="str">
        <f>LEFT('Record List'!F14861,FIND(",",'Record List'!F14861)+2)</f>
        <v>Burchett, E</v>
      </c>
      <c r="D14923" s="16" t="str">
        <f>TEXT('Record List'!G14861,"m/d/yyyy")</f>
        <v>7/15/2018</v>
      </c>
      <c r="E14923" s="10"/>
    </row>
    <row r="14924" spans="1:5" x14ac:dyDescent="0.25">
      <c r="A14924" s="12" t="str">
        <f>'Record List'!A14862&amp;'Record List'!B14862&amp;'Record List'!C14862&amp;'Record List'!D14862&amp;"kg"</f>
        <v>TURKISH GET UPALLF80kg</v>
      </c>
      <c r="B14924" s="13">
        <f>'Record List'!E14862</f>
        <v>45</v>
      </c>
      <c r="C14924" s="14" t="str">
        <f>LEFT('Record List'!F14862,FIND(",",'Record List'!F14862)+2)</f>
        <v>Fobes, K</v>
      </c>
      <c r="D14924" s="16" t="str">
        <f>TEXT('Record List'!G14862,"m/d/yyyy")</f>
        <v>11/5/2011</v>
      </c>
      <c r="E14924" s="10"/>
    </row>
    <row r="14925" spans="1:5" x14ac:dyDescent="0.25">
      <c r="A14925" s="12" t="str">
        <f>'Record List'!A14863&amp;'Record List'!B14863&amp;'Record List'!C14863&amp;'Record List'!D14863&amp;"kg"</f>
        <v>TURKISH GET UPALLF90kg</v>
      </c>
      <c r="B14925" s="13">
        <f>'Record List'!E14863</f>
        <v>70</v>
      </c>
      <c r="C14925" s="14" t="str">
        <f>LEFT('Record List'!F14863,FIND(",",'Record List'!F14863)+2)</f>
        <v>Clasen, M</v>
      </c>
      <c r="D14925" s="16" t="str">
        <f>TEXT('Record List'!G14863,"m/d/yyyy")</f>
        <v>7/15/2018</v>
      </c>
      <c r="E14925" s="10"/>
    </row>
    <row r="14926" spans="1:5" x14ac:dyDescent="0.25">
      <c r="A14926" s="12" t="str">
        <f>'Record List'!A14864&amp;'Record List'!B14864&amp;'Record List'!C14864&amp;'Record List'!D14864&amp;"kg"</f>
        <v>TURKISH GET UPALLF115kg</v>
      </c>
      <c r="B14926" s="13">
        <f>'Record List'!E14864</f>
        <v>25</v>
      </c>
      <c r="C14926" s="14" t="str">
        <f>LEFT('Record List'!F14864,FIND(",",'Record List'!F14864)+2)</f>
        <v>Channel, J</v>
      </c>
      <c r="D14926" s="16" t="str">
        <f>TEXT('Record List'!G14864,"m/d/yyyy")</f>
        <v>7/15/2018</v>
      </c>
      <c r="E14926" s="10"/>
    </row>
    <row r="14927" spans="1:5" x14ac:dyDescent="0.25">
      <c r="A14927" s="12" t="str">
        <f>'Record List'!A14865&amp;'Record List'!B14865&amp;'Record List'!C14865&amp;'Record List'!D14865&amp;"kg"</f>
        <v>TURKISH GET UP14M60kg</v>
      </c>
      <c r="B14927" s="13">
        <f>'Record List'!E14865</f>
        <v>45</v>
      </c>
      <c r="C14927" s="14" t="str">
        <f>LEFT('Record List'!F14865,FIND(",",'Record List'!F14865)+2)</f>
        <v>Policky, F</v>
      </c>
      <c r="D14927" s="16" t="str">
        <f>TEXT('Record List'!G14865,"m/d/yyyy")</f>
        <v>11/5/2011</v>
      </c>
      <c r="E14927" s="10"/>
    </row>
    <row r="14928" spans="1:5" x14ac:dyDescent="0.25">
      <c r="A14928" s="12" t="str">
        <f>'Record List'!A14866&amp;'Record List'!B14866&amp;'Record List'!C14866&amp;'Record List'!D14866&amp;"kg"</f>
        <v>TURKISH GET UP16M70kg</v>
      </c>
      <c r="B14928" s="13">
        <f>'Record List'!E14866</f>
        <v>80</v>
      </c>
      <c r="C14928" s="14" t="str">
        <f>LEFT('Record List'!F14866,FIND(",",'Record List'!F14866)+2)</f>
        <v>Heit, C</v>
      </c>
      <c r="D14928" s="16" t="str">
        <f>TEXT('Record List'!G14866,"m/d/yyyy")</f>
        <v>7/15/2018</v>
      </c>
      <c r="E14928" s="10"/>
    </row>
    <row r="14929" spans="1:5" x14ac:dyDescent="0.25">
      <c r="A14929" s="12" t="str">
        <f>'Record List'!A14867&amp;'Record List'!B14867&amp;'Record List'!C14867&amp;'Record List'!D14867&amp;"kg"</f>
        <v>TURKISH GET UP16M105kg</v>
      </c>
      <c r="B14929" s="13">
        <f>'Record List'!E14867</f>
        <v>25</v>
      </c>
      <c r="C14929" s="14" t="str">
        <f>LEFT('Record List'!F14867,FIND(",",'Record List'!F14867)+2)</f>
        <v>Habecker, A</v>
      </c>
      <c r="D14929" s="16" t="str">
        <f>TEXT('Record List'!G14867,"m/d/yyyy")</f>
        <v>11/30/2020</v>
      </c>
      <c r="E14929" s="10"/>
    </row>
    <row r="14930" spans="1:5" x14ac:dyDescent="0.25">
      <c r="A14930" s="12" t="str">
        <f>'Record List'!A14868&amp;'Record List'!B14868&amp;'Record List'!C14868&amp;'Record List'!D14868&amp;"kg"</f>
        <v>TURKISH GET UP40M110kg</v>
      </c>
      <c r="B14930" s="13">
        <f>'Record List'!E14868</f>
        <v>123</v>
      </c>
      <c r="C14930" s="14" t="str">
        <f>LEFT('Record List'!F14868,FIND(",",'Record List'!F14868)+2)</f>
        <v>Fuller, J</v>
      </c>
      <c r="D14930" s="16" t="str">
        <f>TEXT('Record List'!G14868,"m/d/yyyy")</f>
        <v>11/29/2014</v>
      </c>
      <c r="E14930" s="10"/>
    </row>
    <row r="14931" spans="1:5" x14ac:dyDescent="0.25">
      <c r="A14931" s="12" t="str">
        <f>'Record List'!A14869&amp;'Record List'!B14869&amp;'Record List'!C14869&amp;'Record List'!D14869&amp;"kg"</f>
        <v>TURKISH GET UP40M115kg</v>
      </c>
      <c r="B14931" s="13">
        <f>'Record List'!E14869</f>
        <v>71</v>
      </c>
      <c r="C14931" s="14" t="str">
        <f>LEFT('Record List'!F14869,FIND(",",'Record List'!F14869)+2)</f>
        <v>Ullom, C</v>
      </c>
      <c r="D14931" s="16" t="str">
        <f>TEXT('Record List'!G14869,"m/d/yyyy")</f>
        <v>8/12/2012</v>
      </c>
      <c r="E14931" s="10"/>
    </row>
    <row r="14932" spans="1:5" x14ac:dyDescent="0.25">
      <c r="A14932" s="12" t="str">
        <f>'Record List'!A14870&amp;'Record List'!B14870&amp;'Record List'!C14870&amp;'Record List'!D14870&amp;"kg"</f>
        <v>TURKISH GET UP40M120kg</v>
      </c>
      <c r="B14932" s="13">
        <f>'Record List'!E14870</f>
        <v>53</v>
      </c>
      <c r="C14932" s="14" t="str">
        <f>LEFT('Record List'!F14870,FIND(",",'Record List'!F14870)+2)</f>
        <v>Myers, A</v>
      </c>
      <c r="D14932" s="16" t="str">
        <f>TEXT('Record List'!G14870,"m/d/yyyy")</f>
        <v>7/18/2010</v>
      </c>
      <c r="E14932" s="10"/>
    </row>
    <row r="14933" spans="1:5" x14ac:dyDescent="0.25">
      <c r="A14933" s="12" t="str">
        <f>'Record List'!A14871&amp;'Record List'!B14871&amp;'Record List'!C14871&amp;'Record List'!D14871&amp;"kg"</f>
        <v>TURKISH GET UP40M125+kg</v>
      </c>
      <c r="B14933" s="13">
        <f>'Record List'!E14871</f>
        <v>135</v>
      </c>
      <c r="C14933" s="14" t="str">
        <f>LEFT('Record List'!F14871,FIND(",",'Record List'!F14871)+2)</f>
        <v>Rigby, J</v>
      </c>
      <c r="D14933" s="16" t="str">
        <f>TEXT('Record List'!G14871,"m/d/yyyy")</f>
        <v>12/7/2019</v>
      </c>
      <c r="E14933" s="10"/>
    </row>
    <row r="14934" spans="1:5" x14ac:dyDescent="0.25">
      <c r="A14934" s="12" t="str">
        <f>'Record List'!A14872&amp;'Record List'!B14872&amp;'Record List'!C14872&amp;'Record List'!D14872&amp;"kg"</f>
        <v>TURKISH GET UP45M95kg</v>
      </c>
      <c r="B14934" s="13">
        <f>'Record List'!E14872</f>
        <v>53</v>
      </c>
      <c r="C14934" s="14" t="str">
        <f>LEFT('Record List'!F14872,FIND(",",'Record List'!F14872)+2)</f>
        <v>Songster, T</v>
      </c>
      <c r="D14934" s="16" t="str">
        <f>TEXT('Record List'!G14872,"m/d/yyyy")</f>
        <v>8/12/2012</v>
      </c>
      <c r="E14934" s="10"/>
    </row>
    <row r="14935" spans="1:5" x14ac:dyDescent="0.25">
      <c r="A14935" s="12" t="str">
        <f>'Record List'!A14873&amp;'Record List'!B14873&amp;'Record List'!C14873&amp;'Record List'!D14873&amp;"kg"</f>
        <v>TURKISH GET UP45M110kg</v>
      </c>
      <c r="B14935" s="13">
        <f>'Record List'!E14873</f>
        <v>25</v>
      </c>
      <c r="C14935" s="14" t="str">
        <f>LEFT('Record List'!F14873,FIND(",",'Record List'!F14873)+2)</f>
        <v>Myers, A</v>
      </c>
      <c r="D14935" s="16" t="str">
        <f>TEXT('Record List'!G14873,"m/d/yyyy")</f>
        <v>7/23/2016</v>
      </c>
      <c r="E14935" s="10"/>
    </row>
    <row r="14936" spans="1:5" x14ac:dyDescent="0.25">
      <c r="A14936" s="12" t="str">
        <f>'Record List'!A14874&amp;'Record List'!B14874&amp;'Record List'!C14874&amp;'Record List'!D14874&amp;"kg"</f>
        <v>TURKISH GET UP45M115kg</v>
      </c>
      <c r="B14936" s="13">
        <f>'Record List'!E14874</f>
        <v>80</v>
      </c>
      <c r="C14936" s="14" t="str">
        <f>LEFT('Record List'!F14874,FIND(",",'Record List'!F14874)+2)</f>
        <v>Ullom, C</v>
      </c>
      <c r="D14936" s="16" t="str">
        <f>TEXT('Record List'!G14874,"m/d/yyyy")</f>
        <v>7/15/2018</v>
      </c>
      <c r="E14936" s="10"/>
    </row>
    <row r="14937" spans="1:5" x14ac:dyDescent="0.25">
      <c r="A14937" s="12" t="str">
        <f>'Record List'!A14875&amp;'Record List'!B14875&amp;'Record List'!C14875&amp;'Record List'!D14875&amp;"kg"</f>
        <v>TURKISH GET UP45M125kg</v>
      </c>
      <c r="B14937" s="13">
        <f>'Record List'!E14875</f>
        <v>70</v>
      </c>
      <c r="C14937" s="14" t="str">
        <f>LEFT('Record List'!F14875,FIND(",",'Record List'!F14875)+2)</f>
        <v>Grieshaber, J</v>
      </c>
      <c r="D14937" s="16" t="str">
        <f>TEXT('Record List'!G14875,"m/d/yyyy")</f>
        <v>7/15/2018</v>
      </c>
      <c r="E14937" s="10"/>
    </row>
    <row r="14938" spans="1:5" x14ac:dyDescent="0.25">
      <c r="A14938" s="12" t="str">
        <f>'Record List'!A14876&amp;'Record List'!B14876&amp;'Record List'!C14876&amp;'Record List'!D14876&amp;"kg"</f>
        <v>TURKISH GET UP50M125+kg</v>
      </c>
      <c r="B14938" s="13">
        <f>'Record List'!E14876</f>
        <v>60</v>
      </c>
      <c r="C14938" s="14" t="str">
        <f>LEFT('Record List'!F14876,FIND(",",'Record List'!F14876)+2)</f>
        <v>Douglas, J</v>
      </c>
      <c r="D14938" s="16" t="str">
        <f>TEXT('Record List'!G14876,"m/d/yyyy")</f>
        <v>7/15/2018</v>
      </c>
      <c r="E14938" s="10"/>
    </row>
    <row r="14939" spans="1:5" x14ac:dyDescent="0.25">
      <c r="A14939" s="12" t="str">
        <f>'Record List'!A14877&amp;'Record List'!B14877&amp;'Record List'!C14877&amp;'Record List'!D14877&amp;"kg"</f>
        <v>TURKISH GET UP55M70kg</v>
      </c>
      <c r="B14939" s="13">
        <f>'Record List'!E14877</f>
        <v>42</v>
      </c>
      <c r="C14939" s="14" t="str">
        <f>LEFT('Record List'!F14877,FIND(",",'Record List'!F14877)+2)</f>
        <v>Freides, S</v>
      </c>
      <c r="D14939" s="16" t="str">
        <f>TEXT('Record List'!G14877,"m/d/yyyy")</f>
        <v>11/30/2013</v>
      </c>
      <c r="E14939" s="10"/>
    </row>
    <row r="14940" spans="1:5" x14ac:dyDescent="0.25">
      <c r="A14940" s="12" t="str">
        <f>'Record List'!A14878&amp;'Record List'!B14878&amp;'Record List'!C14878&amp;'Record List'!D14878&amp;"kg"</f>
        <v>TURKISH GET UP55M115kg</v>
      </c>
      <c r="B14940" s="13">
        <f>'Record List'!E14878</f>
        <v>53</v>
      </c>
      <c r="C14940" s="14" t="str">
        <f>LEFT('Record List'!F14878,FIND(",",'Record List'!F14878)+2)</f>
        <v>Glasgow, D</v>
      </c>
      <c r="D14940" s="16" t="str">
        <f>TEXT('Record List'!G14878,"m/d/yyyy")</f>
        <v>7/18/2010</v>
      </c>
      <c r="E14940" s="10"/>
    </row>
    <row r="14941" spans="1:5" x14ac:dyDescent="0.25">
      <c r="A14941" s="12" t="str">
        <f>'Record List'!A14879&amp;'Record List'!B14879&amp;'Record List'!C14879&amp;'Record List'!D14879&amp;"kg"</f>
        <v>TURKISH GET UP60M115kg</v>
      </c>
      <c r="B14941" s="13">
        <f>'Record List'!E14879</f>
        <v>53</v>
      </c>
      <c r="C14941" s="14" t="str">
        <f>LEFT('Record List'!F14879,FIND(",",'Record List'!F14879)+2)</f>
        <v>Glasgow, D</v>
      </c>
      <c r="D14941" s="16" t="str">
        <f>TEXT('Record List'!G14879,"m/d/yyyy")</f>
        <v>7/23/2016</v>
      </c>
      <c r="E14941" s="10"/>
    </row>
    <row r="14942" spans="1:5" x14ac:dyDescent="0.25">
      <c r="A14942" s="12" t="str">
        <f>'Record List'!A14880&amp;'Record List'!B14880&amp;'Record List'!C14880&amp;'Record List'!D14880&amp;"kg"</f>
        <v>TURKISH GET UP65M125kg</v>
      </c>
      <c r="B14942" s="13">
        <f>'Record List'!E14880</f>
        <v>35</v>
      </c>
      <c r="C14942" s="14" t="str">
        <f>LEFT('Record List'!F14880,FIND(",",'Record List'!F14880)+2)</f>
        <v>Ross, D</v>
      </c>
      <c r="D14942" s="16" t="str">
        <f>TEXT('Record List'!G14880,"m/d/yyyy")</f>
        <v>8/12/2012</v>
      </c>
      <c r="E14942" s="10"/>
    </row>
    <row r="14943" spans="1:5" x14ac:dyDescent="0.25">
      <c r="A14943" s="12" t="str">
        <f>'Record List'!A14881&amp;'Record List'!B14881&amp;'Record List'!C14881&amp;'Record List'!D14881&amp;"kg"</f>
        <v>TURKISH GET UP70M110kg</v>
      </c>
      <c r="B14943" s="13">
        <f>'Record List'!E14881</f>
        <v>12</v>
      </c>
      <c r="C14943" s="14" t="str">
        <f>LEFT('Record List'!F14881,FIND(",",'Record List'!F14881)+2)</f>
        <v>Myers, L</v>
      </c>
      <c r="D14943" s="16" t="str">
        <f>TEXT('Record List'!G14881,"m/d/yyyy")</f>
        <v>7/23/2016</v>
      </c>
      <c r="E14943" s="10"/>
    </row>
    <row r="14944" spans="1:5" x14ac:dyDescent="0.25">
      <c r="A14944" s="12" t="str">
        <f>'Record List'!A14882&amp;'Record List'!B14882&amp;'Record List'!C14882&amp;'Record List'!D14882&amp;"kg"</f>
        <v>TURKISH GET UP70M115kg</v>
      </c>
      <c r="B14944" s="13">
        <f>'Record List'!E14882</f>
        <v>34</v>
      </c>
      <c r="C14944" s="14" t="str">
        <f>LEFT('Record List'!F14882,FIND(",",'Record List'!F14882)+2)</f>
        <v>Ross, D</v>
      </c>
      <c r="D14944" s="16" t="str">
        <f>TEXT('Record List'!G14882,"m/d/yyyy")</f>
        <v>7/23/2016</v>
      </c>
      <c r="E14944" s="10"/>
    </row>
    <row r="14945" spans="1:5" x14ac:dyDescent="0.25">
      <c r="A14945" s="12" t="str">
        <f>'Record List'!A14883&amp;'Record List'!B14883&amp;'Record List'!C14883&amp;'Record List'!D14883&amp;"kg"</f>
        <v>TURKISH GET UP75M115kg</v>
      </c>
      <c r="B14945" s="13">
        <f>'Record List'!E14883</f>
        <v>20</v>
      </c>
      <c r="C14945" s="14" t="str">
        <f>LEFT('Record List'!F14883,FIND(",",'Record List'!F14883)+2)</f>
        <v>Ross, D</v>
      </c>
      <c r="D14945" s="16" t="str">
        <f>TEXT('Record List'!G14883,"m/d/yyyy")</f>
        <v>7/15/2018</v>
      </c>
      <c r="E14945" s="10"/>
    </row>
    <row r="14946" spans="1:5" x14ac:dyDescent="0.25">
      <c r="A14946" s="12" t="str">
        <f>'Record List'!A14884&amp;'Record List'!B14884&amp;'Record List'!C14884&amp;'Record List'!D14884&amp;"kg"</f>
        <v>TURKISH GET UPALLM60kg</v>
      </c>
      <c r="B14946" s="13">
        <f>'Record List'!E14884</f>
        <v>45</v>
      </c>
      <c r="C14946" s="14" t="str">
        <f>LEFT('Record List'!F14884,FIND(",",'Record List'!F14884)+2)</f>
        <v>Policky, F</v>
      </c>
      <c r="D14946" s="16" t="str">
        <f>TEXT('Record List'!G14884,"m/d/yyyy")</f>
        <v>11/5/2011</v>
      </c>
      <c r="E14946" s="10"/>
    </row>
    <row r="14947" spans="1:5" x14ac:dyDescent="0.25">
      <c r="A14947" s="12" t="str">
        <f>'Record List'!A14885&amp;'Record List'!B14885&amp;'Record List'!C14885&amp;'Record List'!D14885&amp;"kg"</f>
        <v>TURKISH GET UPALLM70kg</v>
      </c>
      <c r="B14947" s="13">
        <f>'Record List'!E14885</f>
        <v>80</v>
      </c>
      <c r="C14947" s="14" t="str">
        <f>LEFT('Record List'!F14885,FIND(",",'Record List'!F14885)+2)</f>
        <v>Heit, C</v>
      </c>
      <c r="D14947" s="16" t="str">
        <f>TEXT('Record List'!G14885,"m/d/yyyy")</f>
        <v>7/15/2018</v>
      </c>
      <c r="E14947" s="10"/>
    </row>
    <row r="14948" spans="1:5" x14ac:dyDescent="0.25">
      <c r="A14948" s="12" t="str">
        <f>'Record List'!A14886&amp;'Record List'!B14886&amp;'Record List'!C14886&amp;'Record List'!D14886&amp;"kg"</f>
        <v>TURKISH GET UPALLM75kg</v>
      </c>
      <c r="B14948" s="13">
        <f>'Record List'!E14886</f>
        <v>80</v>
      </c>
      <c r="C14948" s="14" t="str">
        <f>LEFT('Record List'!F14886,FIND(",",'Record List'!F14886)+2)</f>
        <v>Cadwallader, M</v>
      </c>
      <c r="D14948" s="16" t="str">
        <f>TEXT('Record List'!G14886,"m/d/yyyy")</f>
        <v>11/5/2011</v>
      </c>
      <c r="E14948" s="10"/>
    </row>
    <row r="14949" spans="1:5" x14ac:dyDescent="0.25">
      <c r="A14949" s="12" t="str">
        <f>'Record List'!A14887&amp;'Record List'!B14887&amp;'Record List'!C14887&amp;'Record List'!D14887&amp;"kg"</f>
        <v>TURKISH GET UPALLM80kg</v>
      </c>
      <c r="B14949" s="13">
        <f>'Record List'!E14887</f>
        <v>119</v>
      </c>
      <c r="C14949" s="14" t="str">
        <f>LEFT('Record List'!F14887,FIND(",",'Record List'!F14887)+2)</f>
        <v>Lucero, M</v>
      </c>
      <c r="D14949" s="16" t="str">
        <f>TEXT('Record List'!G14887,"m/d/yyyy")</f>
        <v>12/27/2014</v>
      </c>
      <c r="E14949" s="10"/>
    </row>
    <row r="14950" spans="1:5" x14ac:dyDescent="0.25">
      <c r="A14950" s="12" t="str">
        <f>'Record List'!A14888&amp;'Record List'!B14888&amp;'Record List'!C14888&amp;'Record List'!D14888&amp;"kg"</f>
        <v>TURKISH GET UPALLM85kg</v>
      </c>
      <c r="B14950" s="13">
        <f>'Record List'!E14888</f>
        <v>115</v>
      </c>
      <c r="C14950" s="14" t="str">
        <f>LEFT('Record List'!F14888,FIND(",",'Record List'!F14888)+2)</f>
        <v>Fobes, J</v>
      </c>
      <c r="D14950" s="16" t="str">
        <f>TEXT('Record List'!G14888,"m/d/yyyy")</f>
        <v>11/5/2011</v>
      </c>
      <c r="E14950" s="10"/>
    </row>
    <row r="14951" spans="1:5" x14ac:dyDescent="0.25">
      <c r="A14951" s="12" t="str">
        <f>'Record List'!A14889&amp;'Record List'!B14889&amp;'Record List'!C14889&amp;'Record List'!D14889&amp;"kg"</f>
        <v>TURKISH GET UPALLM95kg</v>
      </c>
      <c r="B14951" s="13">
        <f>'Record List'!E14889</f>
        <v>96</v>
      </c>
      <c r="C14951" s="14" t="str">
        <f>LEFT('Record List'!F14889,FIND(",",'Record List'!F14889)+2)</f>
        <v>Fobes, J</v>
      </c>
      <c r="D14951" s="16" t="str">
        <f>TEXT('Record List'!G14889,"m/d/yyyy")</f>
        <v>12/27/2014</v>
      </c>
      <c r="E14951" s="10"/>
    </row>
    <row r="14952" spans="1:5" x14ac:dyDescent="0.25">
      <c r="A14952" s="12" t="str">
        <f>'Record List'!A14890&amp;'Record List'!B14890&amp;'Record List'!C14890&amp;'Record List'!D14890&amp;"kg"</f>
        <v>TURKISH GET UPALLM105kg</v>
      </c>
      <c r="B14952" s="13">
        <f>'Record List'!E14890</f>
        <v>25</v>
      </c>
      <c r="C14952" s="14" t="str">
        <f>LEFT('Record List'!F14890,FIND(",",'Record List'!F14890)+2)</f>
        <v>Habecker, A</v>
      </c>
      <c r="D14952" s="16" t="str">
        <f>TEXT('Record List'!G14890,"m/d/yyyy")</f>
        <v>11/30/2020</v>
      </c>
      <c r="E14952" s="10"/>
    </row>
    <row r="14953" spans="1:5" x14ac:dyDescent="0.25">
      <c r="A14953" s="12" t="str">
        <f>'Record List'!A14891&amp;'Record List'!B14891&amp;'Record List'!C14891&amp;'Record List'!D14891&amp;"kg"</f>
        <v>TURKISH GET UPALLM110kg</v>
      </c>
      <c r="B14953" s="13">
        <f>'Record List'!E14891</f>
        <v>123</v>
      </c>
      <c r="C14953" s="14" t="str">
        <f>LEFT('Record List'!F14891,FIND(",",'Record List'!F14891)+2)</f>
        <v>Fuller, J</v>
      </c>
      <c r="D14953" s="16" t="str">
        <f>TEXT('Record List'!G14891,"m/d/yyyy")</f>
        <v>11/29/2014</v>
      </c>
      <c r="E14953" s="10"/>
    </row>
    <row r="14954" spans="1:5" x14ac:dyDescent="0.25">
      <c r="A14954" s="12" t="str">
        <f>'Record List'!A14892&amp;'Record List'!B14892&amp;'Record List'!C14892&amp;'Record List'!D14892&amp;"kg"</f>
        <v>TURKISH GET UPALLM115kg</v>
      </c>
      <c r="B14954" s="13">
        <f>'Record List'!E14892</f>
        <v>80</v>
      </c>
      <c r="C14954" s="14" t="str">
        <f>LEFT('Record List'!F14892,FIND(",",'Record List'!F14892)+2)</f>
        <v>Ullom, C</v>
      </c>
      <c r="D14954" s="16" t="str">
        <f>TEXT('Record List'!G14892,"m/d/yyyy")</f>
        <v>7/15/2018</v>
      </c>
      <c r="E14954" s="10"/>
    </row>
    <row r="14955" spans="1:5" x14ac:dyDescent="0.25">
      <c r="A14955" s="12" t="str">
        <f>'Record List'!A14893&amp;'Record List'!B14893&amp;'Record List'!C14893&amp;'Record List'!D14893&amp;"kg"</f>
        <v>TURKISH GET UPALLM120kg</v>
      </c>
      <c r="B14955" s="13">
        <f>'Record List'!E14893</f>
        <v>102</v>
      </c>
      <c r="C14955" s="14" t="str">
        <f>LEFT('Record List'!F14893,FIND(",",'Record List'!F14893)+2)</f>
        <v>Lucas, Z</v>
      </c>
      <c r="D14955" s="16" t="str">
        <f>TEXT('Record List'!G14893,"m/d/yyyy")</f>
        <v>7/15/2018</v>
      </c>
      <c r="E14955" s="10"/>
    </row>
    <row r="14956" spans="1:5" x14ac:dyDescent="0.25">
      <c r="A14956" s="12" t="str">
        <f>'Record List'!A14894&amp;'Record List'!B14894&amp;'Record List'!C14894&amp;'Record List'!D14894&amp;"kg"</f>
        <v>TURKISH GET UPALLM125kg</v>
      </c>
      <c r="B14956" s="13">
        <f>'Record List'!E14894</f>
        <v>70</v>
      </c>
      <c r="C14956" s="14" t="str">
        <f>LEFT('Record List'!F14894,FIND(",",'Record List'!F14894)+2)</f>
        <v>Grieshaber, J</v>
      </c>
      <c r="D14956" s="16" t="str">
        <f>TEXT('Record List'!G14894,"m/d/yyyy")</f>
        <v>7/15/2018</v>
      </c>
      <c r="E14956" s="10"/>
    </row>
    <row r="14957" spans="1:5" x14ac:dyDescent="0.25">
      <c r="A14957" s="12" t="str">
        <f>'Record List'!A14895&amp;'Record List'!B14895&amp;'Record List'!C14895&amp;'Record List'!D14895&amp;"kg"</f>
        <v>TURKISH GET UPALLM125+kg</v>
      </c>
      <c r="B14957" s="13">
        <f>'Record List'!E14895</f>
        <v>135</v>
      </c>
      <c r="C14957" s="14" t="str">
        <f>LEFT('Record List'!F14895,FIND(",",'Record List'!F14895)+2)</f>
        <v>Rigby, J</v>
      </c>
      <c r="D14957" s="16" t="str">
        <f>TEXT('Record List'!G14895,"m/d/yyyy")</f>
        <v>12/7/2019</v>
      </c>
      <c r="E14957" s="10"/>
    </row>
    <row r="14958" spans="1:5" x14ac:dyDescent="0.25">
      <c r="A14958" s="12" t="str">
        <f>'Record List'!A14896&amp;'Record List'!B14896&amp;'Record List'!C14896&amp;'Record List'!D14896&amp;"kg"</f>
        <v>TWO HANDS ANYHOW13F30kg</v>
      </c>
      <c r="B14958" s="13">
        <f>'Record List'!E14896</f>
        <v>21</v>
      </c>
      <c r="C14958" s="14" t="str">
        <f>LEFT('Record List'!F14896,FIND(",",'Record List'!F14896)+2)</f>
        <v>Monk, E</v>
      </c>
      <c r="D14958" s="16" t="str">
        <f>TEXT('Record List'!G14896,"m/d/yyyy")</f>
        <v>10/17/2004</v>
      </c>
      <c r="E14958" s="10"/>
    </row>
    <row r="14959" spans="1:5" x14ac:dyDescent="0.25">
      <c r="A14959" s="12" t="str">
        <f>'Record List'!A14897&amp;'Record List'!B14897&amp;'Record List'!C14897&amp;'Record List'!D14897&amp;"kg"</f>
        <v>TWO HANDS ANYHOW13F80kg</v>
      </c>
      <c r="B14959" s="13">
        <f>'Record List'!E14897</f>
        <v>50</v>
      </c>
      <c r="C14959" s="14" t="str">
        <f>LEFT('Record List'!F14897,FIND(",",'Record List'!F14897)+2)</f>
        <v>Griffis, K</v>
      </c>
      <c r="D14959" s="16" t="str">
        <f>TEXT('Record List'!G14897,"m/d/yyyy")</f>
        <v>12/5/2005</v>
      </c>
      <c r="E14959" s="10"/>
    </row>
    <row r="14960" spans="1:5" x14ac:dyDescent="0.25">
      <c r="A14960" s="12" t="str">
        <f>'Record List'!A14898&amp;'Record List'!B14898&amp;'Record List'!C14898&amp;'Record List'!D14898&amp;"kg"</f>
        <v>TWO HANDS ANYHOW14F80kg</v>
      </c>
      <c r="B14960" s="13">
        <f>'Record List'!E14898</f>
        <v>70</v>
      </c>
      <c r="C14960" s="14" t="str">
        <f>LEFT('Record List'!F14898,FIND(",",'Record List'!F14898)+2)</f>
        <v>Fritz, M</v>
      </c>
      <c r="D14960" s="16" t="str">
        <f>TEXT('Record List'!G14898,"m/d/yyyy")</f>
        <v>12/5/2005</v>
      </c>
      <c r="E14960" s="10"/>
    </row>
    <row r="14961" spans="1:5" x14ac:dyDescent="0.25">
      <c r="A14961" s="12" t="str">
        <f>'Record List'!A14899&amp;'Record List'!B14899&amp;'Record List'!C14899&amp;'Record List'!D14899&amp;"kg"</f>
        <v>TWO HANDS ANYHOW40F70kg</v>
      </c>
      <c r="B14961" s="13">
        <f>'Record List'!E14899</f>
        <v>70</v>
      </c>
      <c r="C14961" s="14" t="str">
        <f>LEFT('Record List'!F14899,FIND(",",'Record List'!F14899)+2)</f>
        <v>Hall, R</v>
      </c>
      <c r="D14961" s="16" t="str">
        <f>TEXT('Record List'!G14899,"m/d/yyyy")</f>
        <v>5/18/2002</v>
      </c>
      <c r="E14961" s="10"/>
    </row>
    <row r="14962" spans="1:5" x14ac:dyDescent="0.25">
      <c r="A14962" s="12" t="str">
        <f>'Record List'!A14900&amp;'Record List'!B14900&amp;'Record List'!C14900&amp;'Record List'!D14900&amp;"kg"</f>
        <v>TWO HANDS ANYHOW40F105kg</v>
      </c>
      <c r="B14962" s="13">
        <f>'Record List'!E14900</f>
        <v>80</v>
      </c>
      <c r="C14962" s="14" t="str">
        <f>LEFT('Record List'!F14900,FIND(",",'Record List'!F14900)+2)</f>
        <v>Jones, J</v>
      </c>
      <c r="D14962" s="16" t="str">
        <f>TEXT('Record List'!G14900,"m/d/yyyy")</f>
        <v>7/13/2019</v>
      </c>
      <c r="E14962" s="10"/>
    </row>
    <row r="14963" spans="1:5" x14ac:dyDescent="0.25">
      <c r="A14963" s="12" t="str">
        <f>'Record List'!A14901&amp;'Record List'!B14901&amp;'Record List'!C14901&amp;'Record List'!D14901&amp;"kg"</f>
        <v>TWO HANDS ANYHOW45F50kg</v>
      </c>
      <c r="B14963" s="13">
        <f>'Record List'!E14901</f>
        <v>55</v>
      </c>
      <c r="C14963" s="14" t="str">
        <f>LEFT('Record List'!F14901,FIND(",",'Record List'!F14901)+2)</f>
        <v>Phumchaona, N</v>
      </c>
      <c r="D14963" s="16" t="str">
        <f>TEXT('Record List'!G14901,"m/d/yyyy")</f>
        <v>8/26/1990</v>
      </c>
      <c r="E14963" s="10"/>
    </row>
    <row r="14964" spans="1:5" x14ac:dyDescent="0.25">
      <c r="A14964" s="12" t="str">
        <f>'Record List'!A14902&amp;'Record List'!B14902&amp;'Record List'!C14902&amp;'Record List'!D14902&amp;"kg"</f>
        <v>TWO HANDS ANYHOW45F125+kg</v>
      </c>
      <c r="B14964" s="13">
        <f>'Record List'!E14902</f>
        <v>80</v>
      </c>
      <c r="C14964" s="14" t="str">
        <f>LEFT('Record List'!F14902,FIND(",",'Record List'!F14902)+2)</f>
        <v>McConnaughey, M</v>
      </c>
      <c r="D14964" s="16" t="str">
        <f>TEXT('Record List'!G14902,"m/d/yyyy")</f>
        <v>12/5/2005</v>
      </c>
      <c r="E14964" s="10"/>
    </row>
    <row r="14965" spans="1:5" x14ac:dyDescent="0.25">
      <c r="A14965" s="12" t="str">
        <f>'Record List'!A14903&amp;'Record List'!B14903&amp;'Record List'!C14903&amp;'Record List'!D14903&amp;"kg"</f>
        <v>TWO HANDS ANYHOW50F55kg</v>
      </c>
      <c r="B14965" s="13">
        <f>'Record List'!E14903</f>
        <v>66</v>
      </c>
      <c r="C14965" s="14" t="str">
        <f>LEFT('Record List'!F14903,FIND(",",'Record List'!F14903)+2)</f>
        <v>Phumchaona, N</v>
      </c>
      <c r="D14965" s="16" t="str">
        <f>TEXT('Record List'!G14903,"m/d/yyyy")</f>
        <v>9/22/1996</v>
      </c>
      <c r="E14965" s="10"/>
    </row>
    <row r="14966" spans="1:5" x14ac:dyDescent="0.25">
      <c r="A14966" s="12" t="str">
        <f>'Record List'!A14904&amp;'Record List'!B14904&amp;'Record List'!C14904&amp;'Record List'!D14904&amp;"kg"</f>
        <v>TWO HANDS ANYHOW55F55kg</v>
      </c>
      <c r="B14966" s="13">
        <f>'Record List'!E14904</f>
        <v>65</v>
      </c>
      <c r="C14966" s="14" t="str">
        <f>LEFT('Record List'!F14904,FIND(",",'Record List'!F14904)+2)</f>
        <v>Phumchaona, N</v>
      </c>
      <c r="D14966" s="16" t="str">
        <f>TEXT('Record List'!G14904,"m/d/yyyy")</f>
        <v>6/24/2001</v>
      </c>
      <c r="E14966" s="10"/>
    </row>
    <row r="14967" spans="1:5" x14ac:dyDescent="0.25">
      <c r="A14967" s="12" t="str">
        <f>'Record List'!A14905&amp;'Record List'!B14905&amp;'Record List'!C14905&amp;'Record List'!D14905&amp;"kg"</f>
        <v>TWO HANDS ANYHOWALLF50kg</v>
      </c>
      <c r="B14967" s="13">
        <f>'Record List'!E14905</f>
        <v>55</v>
      </c>
      <c r="C14967" s="14" t="str">
        <f>LEFT('Record List'!F14905,FIND(",",'Record List'!F14905)+2)</f>
        <v>Phumchaona, N</v>
      </c>
      <c r="D14967" s="16" t="str">
        <f>TEXT('Record List'!G14905,"m/d/yyyy")</f>
        <v>8/26/1990</v>
      </c>
      <c r="E14967" s="10"/>
    </row>
    <row r="14968" spans="1:5" x14ac:dyDescent="0.25">
      <c r="A14968" s="12" t="str">
        <f>'Record List'!A14906&amp;'Record List'!B14906&amp;'Record List'!C14906&amp;'Record List'!D14906&amp;"kg"</f>
        <v>TWO HANDS ANYHOWALLF55kg</v>
      </c>
      <c r="B14968" s="13">
        <f>'Record List'!E14906</f>
        <v>66</v>
      </c>
      <c r="C14968" s="14" t="str">
        <f>LEFT('Record List'!F14906,FIND(",",'Record List'!F14906)+2)</f>
        <v>Phumchaona, N</v>
      </c>
      <c r="D14968" s="16" t="str">
        <f>TEXT('Record List'!G14906,"m/d/yyyy")</f>
        <v>9/22/1996</v>
      </c>
      <c r="E14968" s="10"/>
    </row>
    <row r="14969" spans="1:5" x14ac:dyDescent="0.25">
      <c r="A14969" s="12" t="str">
        <f>'Record List'!A14907&amp;'Record List'!B14907&amp;'Record List'!C14907&amp;'Record List'!D14907&amp;"kg"</f>
        <v>TWO HANDS ANYHOWALLF65kg</v>
      </c>
      <c r="B14969" s="13">
        <f>'Record List'!E14907</f>
        <v>70</v>
      </c>
      <c r="C14969" s="14" t="str">
        <f>LEFT('Record List'!F14907,FIND(",",'Record List'!F14907)+2)</f>
        <v>Glasgow, A</v>
      </c>
      <c r="D14969" s="16" t="str">
        <f>TEXT('Record List'!G14907,"m/d/yyyy")</f>
        <v>7/31/2011</v>
      </c>
      <c r="E14969" s="10"/>
    </row>
    <row r="14970" spans="1:5" x14ac:dyDescent="0.25">
      <c r="A14970" s="12" t="str">
        <f>'Record List'!A14908&amp;'Record List'!B14908&amp;'Record List'!C14908&amp;'Record List'!D14908&amp;"kg"</f>
        <v>TWO HANDS ANYHOWALLF70kg</v>
      </c>
      <c r="B14970" s="13">
        <f>'Record List'!E14908</f>
        <v>70</v>
      </c>
      <c r="C14970" s="14" t="str">
        <f>LEFT('Record List'!F14908,FIND(",",'Record List'!F14908)+2)</f>
        <v>Hall, R</v>
      </c>
      <c r="D14970" s="16" t="str">
        <f>TEXT('Record List'!G14908,"m/d/yyyy")</f>
        <v>5/18/2002</v>
      </c>
      <c r="E14970" s="10"/>
    </row>
    <row r="14971" spans="1:5" x14ac:dyDescent="0.25">
      <c r="A14971" s="12" t="str">
        <f>'Record List'!A14909&amp;'Record List'!B14909&amp;'Record List'!C14909&amp;'Record List'!D14909&amp;"kg"</f>
        <v>TWO HANDS ANYHOWALLF75kg</v>
      </c>
      <c r="B14971" s="13">
        <f>'Record List'!E14909</f>
        <v>110</v>
      </c>
      <c r="C14971" s="14" t="str">
        <f>LEFT('Record List'!F14909,FIND(",",'Record List'!F14909)+2)</f>
        <v>Ollennuking, A</v>
      </c>
      <c r="D14971" s="16" t="str">
        <f>TEXT('Record List'!G14909,"m/d/yyyy")</f>
        <v>6/24/2001</v>
      </c>
      <c r="E14971" s="10"/>
    </row>
    <row r="14972" spans="1:5" x14ac:dyDescent="0.25">
      <c r="A14972" s="12" t="str">
        <f>'Record List'!A14910&amp;'Record List'!B14910&amp;'Record List'!C14910&amp;'Record List'!D14910&amp;"kg"</f>
        <v>TWO HANDS ANYHOWALLF80kg</v>
      </c>
      <c r="B14972" s="13">
        <f>'Record List'!E14910</f>
        <v>70</v>
      </c>
      <c r="C14972" s="14" t="str">
        <f>LEFT('Record List'!F14910,FIND(",",'Record List'!F14910)+2)</f>
        <v>Fritz, M</v>
      </c>
      <c r="D14972" s="16" t="str">
        <f>TEXT('Record List'!G14910,"m/d/yyyy")</f>
        <v>12/5/2005</v>
      </c>
      <c r="E14972" s="10"/>
    </row>
    <row r="14973" spans="1:5" x14ac:dyDescent="0.25">
      <c r="A14973" s="12" t="str">
        <f>'Record List'!A14911&amp;'Record List'!B14911&amp;'Record List'!C14911&amp;'Record List'!D14911&amp;"kg"</f>
        <v>TWO HANDS ANYHOWALLF105kg</v>
      </c>
      <c r="B14973" s="13">
        <f>'Record List'!E14911</f>
        <v>80</v>
      </c>
      <c r="C14973" s="14" t="str">
        <f>LEFT('Record List'!F14911,FIND(",",'Record List'!F14911)+2)</f>
        <v>Jones, J</v>
      </c>
      <c r="D14973" s="16" t="str">
        <f>TEXT('Record List'!G14911,"m/d/yyyy")</f>
        <v>7/13/2019</v>
      </c>
      <c r="E14973" s="10"/>
    </row>
    <row r="14974" spans="1:5" x14ac:dyDescent="0.25">
      <c r="A14974" s="12" t="str">
        <f>'Record List'!A14912&amp;'Record List'!B14912&amp;'Record List'!C14912&amp;'Record List'!D14912&amp;"kg"</f>
        <v>TWO HANDS ANYHOWALLF125+kg</v>
      </c>
      <c r="B14974" s="13">
        <f>'Record List'!E14912</f>
        <v>80</v>
      </c>
      <c r="C14974" s="14" t="str">
        <f>LEFT('Record List'!F14912,FIND(",",'Record List'!F14912)+2)</f>
        <v>McConnaughey, M</v>
      </c>
      <c r="D14974" s="16" t="str">
        <f>TEXT('Record List'!G14912,"m/d/yyyy")</f>
        <v>12/5/2005</v>
      </c>
      <c r="E14974" s="10"/>
    </row>
    <row r="14975" spans="1:5" x14ac:dyDescent="0.25">
      <c r="A14975" s="12" t="str">
        <f>'Record List'!A14913&amp;'Record List'!B14913&amp;'Record List'!C14913&amp;'Record List'!D14913&amp;"kg"</f>
        <v>TWO HANDS ANYHOWNATF55kg</v>
      </c>
      <c r="B14975" s="13">
        <f>'Record List'!E14913</f>
        <v>65</v>
      </c>
      <c r="C14975" s="14" t="str">
        <f>LEFT('Record List'!F14913,FIND(",",'Record List'!F14913)+2)</f>
        <v>Phumchaona, N</v>
      </c>
      <c r="D14975" s="16" t="str">
        <f>TEXT('Record List'!G14913,"m/d/yyyy")</f>
        <v>6/23/2001</v>
      </c>
      <c r="E14975" s="10"/>
    </row>
    <row r="14976" spans="1:5" x14ac:dyDescent="0.25">
      <c r="A14976" s="12" t="str">
        <f>'Record List'!A14914&amp;'Record List'!B14914&amp;'Record List'!C14914&amp;'Record List'!D14914&amp;"kg"</f>
        <v>TWO HANDS ANYHOWNATF75kg</v>
      </c>
      <c r="B14976" s="13">
        <f>'Record List'!E14914</f>
        <v>110</v>
      </c>
      <c r="C14976" s="14" t="str">
        <f>LEFT('Record List'!F14914,FIND(",",'Record List'!F14914)+2)</f>
        <v>Ollennuking, A</v>
      </c>
      <c r="D14976" s="16" t="str">
        <f>TEXT('Record List'!G14914,"m/d/yyyy")</f>
        <v>6/23/2001</v>
      </c>
      <c r="E14976" s="10"/>
    </row>
    <row r="14977" spans="1:5" x14ac:dyDescent="0.25">
      <c r="A14977" s="12" t="str">
        <f>'Record List'!A14915&amp;'Record List'!B14915&amp;'Record List'!C14915&amp;'Record List'!D14915&amp;"kg"</f>
        <v>TWO HANDS ANYHOW13M35kg</v>
      </c>
      <c r="B14977" s="13">
        <f>'Record List'!E14915</f>
        <v>33</v>
      </c>
      <c r="C14977" s="14" t="str">
        <f>LEFT('Record List'!F14915,FIND(",",'Record List'!F14915)+2)</f>
        <v>Sauer, Z</v>
      </c>
      <c r="D14977" s="16" t="str">
        <f>TEXT('Record List'!G14915,"m/d/yyyy")</f>
        <v>5/18/2002</v>
      </c>
      <c r="E14977" s="10"/>
    </row>
    <row r="14978" spans="1:5" x14ac:dyDescent="0.25">
      <c r="A14978" s="12" t="str">
        <f>'Record List'!A14916&amp;'Record List'!B14916&amp;'Record List'!C14916&amp;'Record List'!D14916&amp;"kg"</f>
        <v>TWO HANDS ANYHOW13M50kg</v>
      </c>
      <c r="B14978" s="13">
        <f>'Record List'!E14916</f>
        <v>53</v>
      </c>
      <c r="C14978" s="14" t="str">
        <f>LEFT('Record List'!F14916,FIND(",",'Record List'!F14916)+2)</f>
        <v>Monk, J</v>
      </c>
      <c r="D14978" s="16" t="str">
        <f>TEXT('Record List'!G14916,"m/d/yyyy")</f>
        <v>6/24/2001</v>
      </c>
      <c r="E14978" s="10"/>
    </row>
    <row r="14979" spans="1:5" x14ac:dyDescent="0.25">
      <c r="A14979" s="12" t="str">
        <f>'Record List'!A14917&amp;'Record List'!B14917&amp;'Record List'!C14917&amp;'Record List'!D14917&amp;"kg"</f>
        <v>TWO HANDS ANYHOW13M55kg</v>
      </c>
      <c r="B14979" s="13">
        <f>'Record List'!E14917</f>
        <v>80</v>
      </c>
      <c r="C14979" s="14" t="str">
        <f>LEFT('Record List'!F14917,FIND(",",'Record List'!F14917)+2)</f>
        <v>Monk, J</v>
      </c>
      <c r="D14979" s="16" t="str">
        <f>TEXT('Record List'!G14917,"m/d/yyyy")</f>
        <v>5/18/2002</v>
      </c>
      <c r="E14979" s="10"/>
    </row>
    <row r="14980" spans="1:5" x14ac:dyDescent="0.25">
      <c r="A14980" s="12" t="str">
        <f>'Record List'!A14918&amp;'Record List'!B14918&amp;'Record List'!C14918&amp;'Record List'!D14918&amp;"kg"</f>
        <v>TWO HANDS ANYHOW13M75kg</v>
      </c>
      <c r="B14980" s="13">
        <f>'Record List'!E14918</f>
        <v>50</v>
      </c>
      <c r="C14980" s="14" t="str">
        <f>LEFT('Record List'!F14918,FIND(",",'Record List'!F14918)+2)</f>
        <v>Sauer, B</v>
      </c>
      <c r="D14980" s="16" t="str">
        <f>TEXT('Record List'!G14918,"m/d/yyyy")</f>
        <v>5/18/2002</v>
      </c>
      <c r="E14980" s="10"/>
    </row>
    <row r="14981" spans="1:5" x14ac:dyDescent="0.25">
      <c r="A14981" s="12" t="str">
        <f>'Record List'!A14919&amp;'Record List'!B14919&amp;'Record List'!C14919&amp;'Record List'!D14919&amp;"kg"</f>
        <v>TWO HANDS ANYHOW14M55kg</v>
      </c>
      <c r="B14981" s="13">
        <f>'Record List'!E14919</f>
        <v>53</v>
      </c>
      <c r="C14981" s="14" t="str">
        <f>LEFT('Record List'!F14919,FIND(",",'Record List'!F14919)+2)</f>
        <v>Hurley, J</v>
      </c>
      <c r="D14981" s="16" t="str">
        <f>TEXT('Record List'!G14919,"m/d/yyyy")</f>
        <v>12/5/2005</v>
      </c>
      <c r="E14981" s="10"/>
    </row>
    <row r="14982" spans="1:5" x14ac:dyDescent="0.25">
      <c r="A14982" s="12" t="str">
        <f>'Record List'!A14920&amp;'Record List'!B14920&amp;'Record List'!C14920&amp;'Record List'!D14920&amp;"kg"</f>
        <v>TWO HANDS ANYHOW14M75kg</v>
      </c>
      <c r="B14982" s="13">
        <f>'Record List'!E14920</f>
        <v>105</v>
      </c>
      <c r="C14982" s="14" t="str">
        <f>LEFT('Record List'!F14920,FIND(",",'Record List'!F14920)+2)</f>
        <v>Demille, C</v>
      </c>
      <c r="D14982" s="16" t="str">
        <f>TEXT('Record List'!G14920,"m/d/yyyy")</f>
        <v>5/18/2002</v>
      </c>
      <c r="E14982" s="10"/>
    </row>
    <row r="14983" spans="1:5" x14ac:dyDescent="0.25">
      <c r="A14983" s="12" t="str">
        <f>'Record List'!A14921&amp;'Record List'!B14921&amp;'Record List'!C14921&amp;'Record List'!D14921&amp;"kg"</f>
        <v>TWO HANDS ANYHOW14M80kg</v>
      </c>
      <c r="B14983" s="13">
        <f>'Record List'!E14921</f>
        <v>110</v>
      </c>
      <c r="C14983" s="14" t="str">
        <f>LEFT('Record List'!F14921,FIND(",",'Record List'!F14921)+2)</f>
        <v>Vernacchio, S</v>
      </c>
      <c r="D14983" s="16" t="str">
        <f>TEXT('Record List'!G14921,"m/d/yyyy")</f>
        <v>12/10/1994</v>
      </c>
      <c r="E14983" s="10"/>
    </row>
    <row r="14984" spans="1:5" x14ac:dyDescent="0.25">
      <c r="A14984" s="12" t="str">
        <f>'Record List'!A14922&amp;'Record List'!B14922&amp;'Record List'!C14922&amp;'Record List'!D14922&amp;"kg"</f>
        <v>TWO HANDS ANYHOW16M80kg</v>
      </c>
      <c r="B14984" s="13">
        <f>'Record List'!E14922</f>
        <v>135</v>
      </c>
      <c r="C14984" s="14" t="str">
        <f>LEFT('Record List'!F14922,FIND(",",'Record List'!F14922)+2)</f>
        <v>Loudon, A</v>
      </c>
      <c r="D14984" s="16" t="str">
        <f>TEXT('Record List'!G14922,"m/d/yyyy")</f>
        <v>6/25/2005</v>
      </c>
      <c r="E14984" s="10"/>
    </row>
    <row r="14985" spans="1:5" x14ac:dyDescent="0.25">
      <c r="A14985" s="12" t="str">
        <f>'Record List'!A14923&amp;'Record List'!B14923&amp;'Record List'!C14923&amp;'Record List'!D14923&amp;"kg"</f>
        <v>TWO HANDS ANYHOW16M90kg</v>
      </c>
      <c r="B14985" s="13">
        <f>'Record List'!E14923</f>
        <v>88</v>
      </c>
      <c r="C14985" s="14" t="str">
        <f>LEFT('Record List'!F14923,FIND(",",'Record List'!F14923)+2)</f>
        <v>Ciavattone, J</v>
      </c>
      <c r="D14985" s="16" t="str">
        <f>TEXT('Record List'!G14923,"m/d/yyyy")</f>
        <v>9/22/1996</v>
      </c>
      <c r="E14985" s="10"/>
    </row>
    <row r="14986" spans="1:5" x14ac:dyDescent="0.25">
      <c r="A14986" s="12" t="str">
        <f>'Record List'!A14924&amp;'Record List'!B14924&amp;'Record List'!C14924&amp;'Record List'!D14924&amp;"kg"</f>
        <v>TWO HANDS ANYHOW18M60kg</v>
      </c>
      <c r="B14986" s="13">
        <f>'Record List'!E14924</f>
        <v>77</v>
      </c>
      <c r="C14986" s="14" t="str">
        <f>LEFT('Record List'!F14924,FIND(",",'Record List'!F14924)+2)</f>
        <v>O'Brien, M</v>
      </c>
      <c r="D14986" s="16" t="str">
        <f>TEXT('Record List'!G14924,"m/d/yyyy")</f>
        <v>12/16/2000</v>
      </c>
      <c r="E14986" s="10"/>
    </row>
    <row r="14987" spans="1:5" x14ac:dyDescent="0.25">
      <c r="A14987" s="12" t="str">
        <f>'Record List'!A14925&amp;'Record List'!B14925&amp;'Record List'!C14925&amp;'Record List'!D14925&amp;"kg"</f>
        <v>TWO HANDS ANYHOW18M80kg</v>
      </c>
      <c r="B14987" s="13">
        <f>'Record List'!E14925</f>
        <v>235</v>
      </c>
      <c r="C14987" s="14" t="str">
        <f>LEFT('Record List'!F14925,FIND(",",'Record List'!F14925)+2)</f>
        <v>Smith, A</v>
      </c>
      <c r="D14987" s="16" t="str">
        <f>TEXT('Record List'!G14925,"m/d/yyyy")</f>
        <v>11/19/2000</v>
      </c>
      <c r="E14987" s="10"/>
    </row>
    <row r="14988" spans="1:5" x14ac:dyDescent="0.25">
      <c r="A14988" s="12" t="str">
        <f>'Record List'!A14926&amp;'Record List'!B14926&amp;'Record List'!C14926&amp;'Record List'!D14926&amp;"kg"</f>
        <v>TWO HANDS ANYHOW18M100kg</v>
      </c>
      <c r="B14988" s="13">
        <f>'Record List'!E14926</f>
        <v>155</v>
      </c>
      <c r="C14988" s="14" t="str">
        <f>LEFT('Record List'!F14926,FIND(",",'Record List'!F14926)+2)</f>
        <v>Reel, I</v>
      </c>
      <c r="D14988" s="16" t="str">
        <f>TEXT('Record List'!G14926,"m/d/yyyy")</f>
        <v>6/25/2005</v>
      </c>
      <c r="E14988" s="10"/>
    </row>
    <row r="14989" spans="1:5" x14ac:dyDescent="0.25">
      <c r="A14989" s="12" t="str">
        <f>'Record List'!A14927&amp;'Record List'!B14927&amp;'Record List'!C14927&amp;'Record List'!D14927&amp;"kg"</f>
        <v>TWO HANDS ANYHOW40M70kg</v>
      </c>
      <c r="B14989" s="13">
        <f>'Record List'!E14927</f>
        <v>154</v>
      </c>
      <c r="C14989" s="14" t="str">
        <f>LEFT('Record List'!F14927,FIND(",",'Record List'!F14927)+2)</f>
        <v>Waterman, C</v>
      </c>
      <c r="D14989" s="16" t="str">
        <f>TEXT('Record List'!G14927,"m/d/yyyy")</f>
        <v>2/22/1997</v>
      </c>
      <c r="E14989" s="10"/>
    </row>
    <row r="14990" spans="1:5" x14ac:dyDescent="0.25">
      <c r="A14990" s="12" t="str">
        <f>'Record List'!A14928&amp;'Record List'!B14928&amp;'Record List'!C14928&amp;'Record List'!D14928&amp;"kg"</f>
        <v>TWO HANDS ANYHOW40M75kg</v>
      </c>
      <c r="B14990" s="13">
        <f>'Record List'!E14928</f>
        <v>185</v>
      </c>
      <c r="C14990" s="14" t="str">
        <f>LEFT('Record List'!F14928,FIND(",",'Record List'!F14928)+2)</f>
        <v>Monk, J</v>
      </c>
      <c r="D14990" s="16" t="str">
        <f>TEXT('Record List'!G14928,"m/d/yyyy")</f>
        <v>10/22/2006</v>
      </c>
      <c r="E14990" s="10"/>
    </row>
    <row r="14991" spans="1:5" x14ac:dyDescent="0.25">
      <c r="A14991" s="12" t="str">
        <f>'Record List'!A14929&amp;'Record List'!B14929&amp;'Record List'!C14929&amp;'Record List'!D14929&amp;"kg"</f>
        <v>TWO HANDS ANYHOW40M80kg</v>
      </c>
      <c r="B14991" s="13">
        <f>'Record List'!E14929</f>
        <v>225</v>
      </c>
      <c r="C14991" s="14" t="str">
        <f>LEFT('Record List'!F14929,FIND(",",'Record List'!F14929)+2)</f>
        <v>Monk, J</v>
      </c>
      <c r="D14991" s="16" t="str">
        <f>TEXT('Record List'!G14929,"m/d/yyyy")</f>
        <v>11/8/2008</v>
      </c>
      <c r="E14991" s="10"/>
    </row>
    <row r="14992" spans="1:5" x14ac:dyDescent="0.25">
      <c r="A14992" s="12" t="str">
        <f>'Record List'!A14930&amp;'Record List'!B14930&amp;'Record List'!C14930&amp;'Record List'!D14930&amp;"kg"</f>
        <v>TWO HANDS ANYHOW40M85kg</v>
      </c>
      <c r="B14992" s="13">
        <f>'Record List'!E14930</f>
        <v>219</v>
      </c>
      <c r="C14992" s="14" t="str">
        <f>LEFT('Record List'!F14930,FIND(",",'Record List'!F14930)+2)</f>
        <v>Monk, J</v>
      </c>
      <c r="D14992" s="16" t="str">
        <f>TEXT('Record List'!G14930,"m/d/yyyy")</f>
        <v>10/12/2008</v>
      </c>
      <c r="E14992" s="10"/>
    </row>
    <row r="14993" spans="1:5" x14ac:dyDescent="0.25">
      <c r="A14993" s="12" t="str">
        <f>'Record List'!A14931&amp;'Record List'!B14931&amp;'Record List'!C14931&amp;'Record List'!D14931&amp;"kg"</f>
        <v>TWO HANDS ANYHOW40M120kg</v>
      </c>
      <c r="B14993" s="13">
        <f>'Record List'!E14931</f>
        <v>180</v>
      </c>
      <c r="C14993" s="14" t="str">
        <f>LEFT('Record List'!F14931,FIND(",",'Record List'!F14931)+2)</f>
        <v>Myers, A</v>
      </c>
      <c r="D14993" s="16" t="str">
        <f>TEXT('Record List'!G14931,"m/d/yyyy")</f>
        <v>1/16/2010</v>
      </c>
      <c r="E14993" s="10"/>
    </row>
    <row r="14994" spans="1:5" x14ac:dyDescent="0.25">
      <c r="A14994" s="12" t="str">
        <f>'Record List'!A14932&amp;'Record List'!B14932&amp;'Record List'!C14932&amp;'Record List'!D14932&amp;"kg"</f>
        <v>TWO HANDS ANYHOW40M125kg</v>
      </c>
      <c r="B14994" s="13">
        <f>'Record List'!E14932</f>
        <v>150</v>
      </c>
      <c r="C14994" s="14" t="str">
        <f>LEFT('Record List'!F14932,FIND(",",'Record List'!F14932)+2)</f>
        <v>Todd, C</v>
      </c>
      <c r="D14994" s="16" t="str">
        <f>TEXT('Record List'!G14932,"m/d/yyyy")</f>
        <v>11/30/2020</v>
      </c>
      <c r="E14994" s="10"/>
    </row>
    <row r="14995" spans="1:5" x14ac:dyDescent="0.25">
      <c r="A14995" s="12" t="str">
        <f>'Record List'!A14933&amp;'Record List'!B14933&amp;'Record List'!C14933&amp;'Record List'!D14933&amp;"kg"</f>
        <v>TWO HANDS ANYHOW40M125+kg</v>
      </c>
      <c r="B14995" s="13">
        <f>'Record List'!E14933</f>
        <v>160</v>
      </c>
      <c r="C14995" s="14" t="str">
        <f>LEFT('Record List'!F14933,FIND(",",'Record List'!F14933)+2)</f>
        <v>Barnhart, D</v>
      </c>
      <c r="D14995" s="16" t="str">
        <f>TEXT('Record List'!G14933,"m/d/yyyy")</f>
        <v>1/16/2010</v>
      </c>
      <c r="E14995" s="10"/>
    </row>
    <row r="14996" spans="1:5" x14ac:dyDescent="0.25">
      <c r="A14996" s="12" t="str">
        <f>'Record List'!A14934&amp;'Record List'!B14934&amp;'Record List'!C14934&amp;'Record List'!D14934&amp;"kg"</f>
        <v>TWO HANDS ANYHOW45M75kg</v>
      </c>
      <c r="B14996" s="13">
        <f>'Record List'!E14934</f>
        <v>125</v>
      </c>
      <c r="C14996" s="14" t="str">
        <f>LEFT('Record List'!F14934,FIND(",",'Record List'!F14934)+2)</f>
        <v>Gorman, T</v>
      </c>
      <c r="D14996" s="16" t="str">
        <f>TEXT('Record List'!G14934,"m/d/yyyy")</f>
        <v>10/13/1996</v>
      </c>
      <c r="E14996" s="10"/>
    </row>
    <row r="14997" spans="1:5" x14ac:dyDescent="0.25">
      <c r="A14997" s="12" t="str">
        <f>'Record List'!A14935&amp;'Record List'!B14935&amp;'Record List'!C14935&amp;'Record List'!D14935&amp;"kg"</f>
        <v>TWO HANDS ANYHOW45M100kg</v>
      </c>
      <c r="B14997" s="13">
        <f>'Record List'!E14935</f>
        <v>195</v>
      </c>
      <c r="C14997" s="14" t="str">
        <f>LEFT('Record List'!F14935,FIND(",",'Record List'!F14935)+2)</f>
        <v>Schock, E</v>
      </c>
      <c r="D14997" s="16" t="str">
        <f>TEXT('Record List'!G14935,"m/d/yyyy")</f>
        <v>5/18/2002</v>
      </c>
      <c r="E14997" s="10"/>
    </row>
    <row r="14998" spans="1:5" x14ac:dyDescent="0.25">
      <c r="A14998" s="12" t="str">
        <f>'Record List'!A14936&amp;'Record List'!B14936&amp;'Record List'!C14936&amp;'Record List'!D14936&amp;"kg"</f>
        <v>TWO HANDS ANYHOW45M105kg</v>
      </c>
      <c r="B14998" s="13">
        <f>'Record List'!E14936</f>
        <v>150</v>
      </c>
      <c r="C14998" s="14" t="str">
        <f>LEFT('Record List'!F14936,FIND(",",'Record List'!F14936)+2)</f>
        <v>Garcia, J</v>
      </c>
      <c r="D14998" s="16" t="str">
        <f>TEXT('Record List'!G14936,"m/d/yyyy")</f>
        <v>11/22/1998</v>
      </c>
      <c r="E14998" s="10"/>
    </row>
    <row r="14999" spans="1:5" x14ac:dyDescent="0.25">
      <c r="A14999" s="12" t="str">
        <f>'Record List'!A14937&amp;'Record List'!B14937&amp;'Record List'!C14937&amp;'Record List'!D14937&amp;"kg"</f>
        <v>TWO HANDS ANYHOW45M115kg</v>
      </c>
      <c r="B14999" s="13">
        <f>'Record List'!E14937</f>
        <v>145</v>
      </c>
      <c r="C14999" s="14" t="str">
        <f>LEFT('Record List'!F14937,FIND(",",'Record List'!F14937)+2)</f>
        <v>Garcia, J</v>
      </c>
      <c r="D14999" s="16" t="str">
        <f>TEXT('Record List'!G14937,"m/d/yyyy")</f>
        <v>6/24/2001</v>
      </c>
      <c r="E14999" s="10"/>
    </row>
    <row r="15000" spans="1:5" x14ac:dyDescent="0.25">
      <c r="A15000" s="12" t="str">
        <f>'Record List'!A14938&amp;'Record List'!B14938&amp;'Record List'!C14938&amp;'Record List'!D14938&amp;"kg"</f>
        <v>TWO HANDS ANYHOW45M125kg</v>
      </c>
      <c r="B15000" s="13">
        <f>'Record List'!E14938</f>
        <v>110</v>
      </c>
      <c r="C15000" s="14" t="str">
        <f>LEFT('Record List'!F14938,FIND(",",'Record List'!F14938)+2)</f>
        <v>Olsavsky, D</v>
      </c>
      <c r="D15000" s="16" t="str">
        <f>TEXT('Record List'!G14938,"m/d/yyyy")</f>
        <v>6/25/2005</v>
      </c>
      <c r="E15000" s="10"/>
    </row>
    <row r="15001" spans="1:5" x14ac:dyDescent="0.25">
      <c r="A15001" s="12" t="str">
        <f>'Record List'!A14939&amp;'Record List'!B14939&amp;'Record List'!C14939&amp;'Record List'!D14939&amp;"kg"</f>
        <v>TWO HANDS ANYHOW50M80kg</v>
      </c>
      <c r="B15001" s="13">
        <f>'Record List'!E14939</f>
        <v>149</v>
      </c>
      <c r="C15001" s="14" t="str">
        <f>LEFT('Record List'!F14939,FIND(",",'Record List'!F14939)+2)</f>
        <v>Habecker, D</v>
      </c>
      <c r="D15001" s="16" t="str">
        <f>TEXT('Record List'!G14939,"m/d/yyyy")</f>
        <v>12/10/1994</v>
      </c>
      <c r="E15001" s="10"/>
    </row>
    <row r="15002" spans="1:5" x14ac:dyDescent="0.25">
      <c r="A15002" s="12" t="str">
        <f>'Record List'!A14940&amp;'Record List'!B14940&amp;'Record List'!C14940&amp;'Record List'!D14940&amp;"kg"</f>
        <v>TWO HANDS ANYHOW50M85kg</v>
      </c>
      <c r="B15002" s="13">
        <f>'Record List'!E14940</f>
        <v>138</v>
      </c>
      <c r="C15002" s="14" t="str">
        <f>LEFT('Record List'!F14940,FIND(",",'Record List'!F14940)+2)</f>
        <v>Habecker, D</v>
      </c>
      <c r="D15002" s="16" t="str">
        <f>TEXT('Record List'!G14940,"m/d/yyyy")</f>
        <v>9/22/1996</v>
      </c>
      <c r="E15002" s="10"/>
    </row>
    <row r="15003" spans="1:5" x14ac:dyDescent="0.25">
      <c r="A15003" s="12" t="str">
        <f>'Record List'!A14941&amp;'Record List'!B14941&amp;'Record List'!C14941&amp;'Record List'!D14941&amp;"kg"</f>
        <v>TWO HANDS ANYHOW50M90kg</v>
      </c>
      <c r="B15003" s="13">
        <f>'Record List'!E14941</f>
        <v>165</v>
      </c>
      <c r="C15003" s="14" t="str">
        <f>LEFT('Record List'!F14941,FIND(",",'Record List'!F14941)+2)</f>
        <v>Smith, R</v>
      </c>
      <c r="D15003" s="16" t="str">
        <f>TEXT('Record List'!G14941,"m/d/yyyy")</f>
        <v>6/25/2005</v>
      </c>
      <c r="E15003" s="10"/>
    </row>
    <row r="15004" spans="1:5" x14ac:dyDescent="0.25">
      <c r="A15004" s="12" t="str">
        <f>'Record List'!A14942&amp;'Record List'!B14942&amp;'Record List'!C14942&amp;'Record List'!D14942&amp;"kg"</f>
        <v>TWO HANDS ANYHOW50M95kg</v>
      </c>
      <c r="B15004" s="13">
        <f>'Record List'!E14942</f>
        <v>110</v>
      </c>
      <c r="C15004" s="14" t="str">
        <f>LEFT('Record List'!F14942,FIND(",",'Record List'!F14942)+2)</f>
        <v>Vernacchio, J</v>
      </c>
      <c r="D15004" s="16" t="str">
        <f>TEXT('Record List'!G14942,"m/d/yyyy")</f>
        <v>8/26/1990</v>
      </c>
      <c r="E15004" s="10"/>
    </row>
    <row r="15005" spans="1:5" x14ac:dyDescent="0.25">
      <c r="A15005" s="12" t="str">
        <f>'Record List'!A14943&amp;'Record List'!B14943&amp;'Record List'!C14943&amp;'Record List'!D14943&amp;"kg"</f>
        <v>TWO HANDS ANYHOW50M120kg</v>
      </c>
      <c r="B15005" s="13">
        <f>'Record List'!E14943</f>
        <v>170</v>
      </c>
      <c r="C15005" s="14" t="str">
        <f>LEFT('Record List'!F14943,FIND(",",'Record List'!F14943)+2)</f>
        <v>Schmidt, S</v>
      </c>
      <c r="D15005" s="16" t="str">
        <f>TEXT('Record List'!G14943,"m/d/yyyy")</f>
        <v>6/25/2005</v>
      </c>
      <c r="E15005" s="10"/>
    </row>
    <row r="15006" spans="1:5" x14ac:dyDescent="0.25">
      <c r="A15006" s="12" t="str">
        <f>'Record List'!A14944&amp;'Record List'!B14944&amp;'Record List'!C14944&amp;'Record List'!D14944&amp;"kg"</f>
        <v>TWO HANDS ANYHOW50M125kg</v>
      </c>
      <c r="B15006" s="13">
        <f>'Record List'!E14944</f>
        <v>90</v>
      </c>
      <c r="C15006" s="14" t="str">
        <f>LEFT('Record List'!F14944,FIND(",",'Record List'!F14944)+2)</f>
        <v>Ciavattone, F</v>
      </c>
      <c r="D15006" s="16" t="str">
        <f>TEXT('Record List'!G14944,"m/d/yyyy")</f>
        <v>6/25/2005</v>
      </c>
      <c r="E15006" s="10"/>
    </row>
    <row r="15007" spans="1:5" x14ac:dyDescent="0.25">
      <c r="A15007" s="12" t="str">
        <f>'Record List'!A14945&amp;'Record List'!B14945&amp;'Record List'!C14945&amp;'Record List'!D14945&amp;"kg"</f>
        <v>TWO HANDS ANYHOW55M80kg</v>
      </c>
      <c r="B15007" s="13">
        <f>'Record List'!E14945</f>
        <v>110</v>
      </c>
      <c r="C15007" s="14" t="str">
        <f>LEFT('Record List'!F14945,FIND(",",'Record List'!F14945)+2)</f>
        <v>McKean, J</v>
      </c>
      <c r="D15007" s="16" t="str">
        <f>TEXT('Record List'!G14945,"m/d/yyyy")</f>
        <v>6/25/2005</v>
      </c>
      <c r="E15007" s="10"/>
    </row>
    <row r="15008" spans="1:5" x14ac:dyDescent="0.25">
      <c r="A15008" s="12" t="str">
        <f>'Record List'!A14946&amp;'Record List'!B14946&amp;'Record List'!C14946&amp;'Record List'!D14946&amp;"kg"</f>
        <v>TWO HANDS ANYHOW55M85kg</v>
      </c>
      <c r="B15008" s="13">
        <f>'Record List'!E14946</f>
        <v>141</v>
      </c>
      <c r="C15008" s="14" t="str">
        <f>LEFT('Record List'!F14946,FIND(",",'Record List'!F14946)+2)</f>
        <v>Habecker, D</v>
      </c>
      <c r="D15008" s="16" t="str">
        <f>TEXT('Record List'!G14946,"m/d/yyyy")</f>
        <v>12/16/2000</v>
      </c>
      <c r="E15008" s="10"/>
    </row>
    <row r="15009" spans="1:5" x14ac:dyDescent="0.25">
      <c r="A15009" s="12" t="str">
        <f>'Record List'!A14947&amp;'Record List'!B14947&amp;'Record List'!C14947&amp;'Record List'!D14947&amp;"kg"</f>
        <v>TWO HANDS ANYHOW55M90kg</v>
      </c>
      <c r="B15009" s="13">
        <f>'Record List'!E14947</f>
        <v>140</v>
      </c>
      <c r="C15009" s="14" t="str">
        <f>LEFT('Record List'!F14947,FIND(",",'Record List'!F14947)+2)</f>
        <v>Habecker, D</v>
      </c>
      <c r="D15009" s="16" t="str">
        <f>TEXT('Record List'!G14947,"m/d/yyyy")</f>
        <v>5/18/2002</v>
      </c>
      <c r="E15009" s="10"/>
    </row>
    <row r="15010" spans="1:5" x14ac:dyDescent="0.25">
      <c r="A15010" s="12" t="str">
        <f>'Record List'!A14948&amp;'Record List'!B14948&amp;'Record List'!C14948&amp;'Record List'!D14948&amp;"kg"</f>
        <v>TWO HANDS ANYHOW55M95kg</v>
      </c>
      <c r="B15010" s="13">
        <f>'Record List'!E14948</f>
        <v>135</v>
      </c>
      <c r="C15010" s="14" t="str">
        <f>LEFT('Record List'!F14948,FIND(",",'Record List'!F14948)+2)</f>
        <v>Springs, A</v>
      </c>
      <c r="D15010" s="16" t="str">
        <f>TEXT('Record List'!G14948,"m/d/yyyy")</f>
        <v>11/19/2000</v>
      </c>
      <c r="E15010" s="10"/>
    </row>
    <row r="15011" spans="1:5" x14ac:dyDescent="0.25">
      <c r="A15011" s="12" t="str">
        <f>'Record List'!A14949&amp;'Record List'!B14949&amp;'Record List'!C14949&amp;'Record List'!D14949&amp;"kg"</f>
        <v>TWO HANDS ANYHOW55M100kg</v>
      </c>
      <c r="B15011" s="13">
        <f>'Record List'!E14949</f>
        <v>99</v>
      </c>
      <c r="C15011" s="14" t="str">
        <f>LEFT('Record List'!F14949,FIND(",",'Record List'!F14949)+2)</f>
        <v>Vernacchio, J</v>
      </c>
      <c r="D15011" s="16" t="str">
        <f>TEXT('Record List'!G14949,"m/d/yyyy")</f>
        <v>9/22/1996</v>
      </c>
      <c r="E15011" s="10"/>
    </row>
    <row r="15012" spans="1:5" x14ac:dyDescent="0.25">
      <c r="A15012" s="12" t="str">
        <f>'Record List'!A14950&amp;'Record List'!B14950&amp;'Record List'!C14950&amp;'Record List'!D14950&amp;"kg"</f>
        <v>TWO HANDS ANYHOW55M120kg</v>
      </c>
      <c r="B15012" s="13">
        <f>'Record List'!E14950</f>
        <v>150</v>
      </c>
      <c r="C15012" s="14" t="str">
        <f>LEFT('Record List'!F14950,FIND(",",'Record List'!F14950)+2)</f>
        <v>Glasgow, D</v>
      </c>
      <c r="D15012" s="16" t="str">
        <f>TEXT('Record List'!G14950,"m/d/yyyy")</f>
        <v>1/16/2010</v>
      </c>
      <c r="E15012" s="10"/>
    </row>
    <row r="15013" spans="1:5" x14ac:dyDescent="0.25">
      <c r="A15013" s="12" t="str">
        <f>'Record List'!A14951&amp;'Record List'!B14951&amp;'Record List'!C14951&amp;'Record List'!D14951&amp;"kg"</f>
        <v>TWO HANDS ANYHOW60M75kg</v>
      </c>
      <c r="B15013" s="13">
        <f>'Record List'!E14951</f>
        <v>132</v>
      </c>
      <c r="C15013" s="14" t="str">
        <f>LEFT('Record List'!F14951,FIND(",",'Record List'!F14951)+2)</f>
        <v>Montini, A</v>
      </c>
      <c r="D15013" s="16" t="str">
        <f>TEXT('Record List'!G14951,"m/d/yyyy")</f>
        <v>8/26/1990</v>
      </c>
      <c r="E15013" s="10"/>
    </row>
    <row r="15014" spans="1:5" x14ac:dyDescent="0.25">
      <c r="A15014" s="12" t="str">
        <f>'Record List'!A14952&amp;'Record List'!B14952&amp;'Record List'!C14952&amp;'Record List'!D14952&amp;"kg"</f>
        <v>TWO HANDS ANYHOW60M85kg</v>
      </c>
      <c r="B15014" s="13">
        <f>'Record List'!E14952</f>
        <v>120</v>
      </c>
      <c r="C15014" s="14" t="str">
        <f>LEFT('Record List'!F14952,FIND(",",'Record List'!F14952)+2)</f>
        <v>Habecker, D</v>
      </c>
      <c r="D15014" s="16" t="str">
        <f>TEXT('Record List'!G14952,"m/d/yyyy")</f>
        <v>6/25/2005</v>
      </c>
      <c r="E15014" s="10"/>
    </row>
    <row r="15015" spans="1:5" x14ac:dyDescent="0.25">
      <c r="A15015" s="12" t="str">
        <f>'Record List'!A14953&amp;'Record List'!B14953&amp;'Record List'!C14953&amp;'Record List'!D14953&amp;"kg"</f>
        <v>TWO HANDS ANYHOW60M115kg</v>
      </c>
      <c r="B15015" s="13">
        <f>'Record List'!E14953</f>
        <v>125</v>
      </c>
      <c r="C15015" s="14" t="str">
        <f>LEFT('Record List'!F14953,FIND(",",'Record List'!F14953)+2)</f>
        <v>Malloy, J</v>
      </c>
      <c r="D15015" s="16" t="str">
        <f>TEXT('Record List'!G14953,"m/d/yyyy")</f>
        <v>6/25/2005</v>
      </c>
      <c r="E15015" s="10"/>
    </row>
    <row r="15016" spans="1:5" x14ac:dyDescent="0.25">
      <c r="A15016" s="12" t="str">
        <f>'Record List'!A14954&amp;'Record List'!B14954&amp;'Record List'!C14954&amp;'Record List'!D14954&amp;"kg"</f>
        <v>TWO HANDS ANYHOW65M75kg</v>
      </c>
      <c r="B15016" s="13">
        <f>'Record List'!E14954</f>
        <v>60</v>
      </c>
      <c r="C15016" s="14" t="str">
        <f>LEFT('Record List'!F14954,FIND(",",'Record List'!F14954)+2)</f>
        <v>Mitchell, D</v>
      </c>
      <c r="D15016" s="16" t="str">
        <f>TEXT('Record List'!G14954,"m/d/yyyy")</f>
        <v>6/24/2001</v>
      </c>
      <c r="E15016" s="10"/>
    </row>
    <row r="15017" spans="1:5" x14ac:dyDescent="0.25">
      <c r="A15017" s="12" t="str">
        <f>'Record List'!A14955&amp;'Record List'!B14955&amp;'Record List'!C14955&amp;'Record List'!D14955&amp;"kg"</f>
        <v>TWO HANDS ANYHOW65M105kg</v>
      </c>
      <c r="B15017" s="13">
        <f>'Record List'!E14955</f>
        <v>80</v>
      </c>
      <c r="C15017" s="14" t="str">
        <f>LEFT('Record List'!F14955,FIND(",",'Record List'!F14955)+2)</f>
        <v>Crozier, B</v>
      </c>
      <c r="D15017" s="16" t="str">
        <f>TEXT('Record List'!G14955,"m/d/yyyy")</f>
        <v>6/25/2005</v>
      </c>
      <c r="E15017" s="10"/>
    </row>
    <row r="15018" spans="1:5" x14ac:dyDescent="0.25">
      <c r="A15018" s="12" t="str">
        <f>'Record List'!A14956&amp;'Record List'!B14956&amp;'Record List'!C14956&amp;'Record List'!D14956&amp;"kg"</f>
        <v>TWO HANDS ANYHOW65M110kg</v>
      </c>
      <c r="B15018" s="13">
        <f>'Record List'!E14956</f>
        <v>127</v>
      </c>
      <c r="C15018" s="14" t="str">
        <f>LEFT('Record List'!F14956,FIND(",",'Record List'!F14956)+2)</f>
        <v>Prechtel, H</v>
      </c>
      <c r="D15018" s="16" t="str">
        <f>TEXT('Record List'!G14956,"m/d/yyyy")</f>
        <v>8/26/1990</v>
      </c>
      <c r="E15018" s="10"/>
    </row>
    <row r="15019" spans="1:5" x14ac:dyDescent="0.25">
      <c r="A15019" s="12" t="str">
        <f>'Record List'!A14957&amp;'Record List'!B14957&amp;'Record List'!C14957&amp;'Record List'!D14957&amp;"kg"</f>
        <v>TWO HANDS ANYHOW65M115kg</v>
      </c>
      <c r="B15019" s="13">
        <f>'Record List'!E14957</f>
        <v>70</v>
      </c>
      <c r="C15019" s="14" t="str">
        <f>LEFT('Record List'!F14957,FIND(",",'Record List'!F14957)+2)</f>
        <v>Myers, L</v>
      </c>
      <c r="D15019" s="16" t="str">
        <f>TEXT('Record List'!G14957,"m/d/yyyy")</f>
        <v>8/28/2011</v>
      </c>
      <c r="E15019" s="10"/>
    </row>
    <row r="15020" spans="1:5" x14ac:dyDescent="0.25">
      <c r="A15020" s="12" t="str">
        <f>'Record List'!A14958&amp;'Record List'!B14958&amp;'Record List'!C14958&amp;'Record List'!D14958&amp;"kg"</f>
        <v>TWO HANDS ANYHOW65M125kg</v>
      </c>
      <c r="B15020" s="13">
        <f>'Record List'!E14958</f>
        <v>80</v>
      </c>
      <c r="C15020" s="14" t="str">
        <f>LEFT('Record List'!F14958,FIND(",",'Record List'!F14958)+2)</f>
        <v>Ross, D</v>
      </c>
      <c r="D15020" s="16" t="str">
        <f>TEXT('Record List'!G14958,"m/d/yyyy")</f>
        <v>2/12/2012</v>
      </c>
      <c r="E15020" s="10"/>
    </row>
    <row r="15021" spans="1:5" x14ac:dyDescent="0.25">
      <c r="A15021" s="12" t="str">
        <f>'Record List'!A14959&amp;'Record List'!B14959&amp;'Record List'!C14959&amp;'Record List'!D14959&amp;"kg"</f>
        <v>TWO HANDS ANYHOW70M75kg</v>
      </c>
      <c r="B15021" s="13">
        <f>'Record List'!E14959</f>
        <v>73</v>
      </c>
      <c r="C15021" s="14" t="str">
        <f>LEFT('Record List'!F14959,FIND(",",'Record List'!F14959)+2)</f>
        <v>Mitchell, D</v>
      </c>
      <c r="D15021" s="16" t="str">
        <f>TEXT('Record List'!G14959,"m/d/yyyy")</f>
        <v>6/25/2005</v>
      </c>
      <c r="E15021" s="10"/>
    </row>
    <row r="15022" spans="1:5" x14ac:dyDescent="0.25">
      <c r="A15022" s="12" t="str">
        <f>'Record List'!A14960&amp;'Record List'!B14960&amp;'Record List'!C14960&amp;'Record List'!D14960&amp;"kg"</f>
        <v>TWO HANDS ANYHOW70M85kg</v>
      </c>
      <c r="B15022" s="13">
        <f>'Record List'!E14960</f>
        <v>95</v>
      </c>
      <c r="C15022" s="14" t="str">
        <f>LEFT('Record List'!F14960,FIND(",",'Record List'!F14960)+2)</f>
        <v>Montini, A</v>
      </c>
      <c r="D15022" s="16" t="str">
        <f>TEXT('Record List'!G14960,"m/d/yyyy")</f>
        <v>10/15/2000</v>
      </c>
      <c r="E15022" s="10"/>
    </row>
    <row r="15023" spans="1:5" x14ac:dyDescent="0.25">
      <c r="A15023" s="12" t="str">
        <f>'Record List'!A14961&amp;'Record List'!B14961&amp;'Record List'!C14961&amp;'Record List'!D14961&amp;"kg"</f>
        <v>TWO HANDS ANYHOW70M90kg</v>
      </c>
      <c r="B15023" s="13">
        <f>'Record List'!E14961</f>
        <v>110</v>
      </c>
      <c r="C15023" s="14" t="str">
        <f>LEFT('Record List'!F14961,FIND(",",'Record List'!F14961)+2)</f>
        <v>Habecker, D</v>
      </c>
      <c r="D15023" s="16" t="str">
        <f>TEXT('Record List'!G14961,"m/d/yyyy")</f>
        <v>10/10/2015</v>
      </c>
      <c r="E15023" s="10"/>
    </row>
    <row r="15024" spans="1:5" x14ac:dyDescent="0.25">
      <c r="A15024" s="12" t="str">
        <f>'Record List'!A14962&amp;'Record List'!B14962&amp;'Record List'!C14962&amp;'Record List'!D14962&amp;"kg"</f>
        <v>TWO HANDS ANYHOW70M100kg</v>
      </c>
      <c r="B15024" s="13">
        <f>'Record List'!E14962</f>
        <v>110</v>
      </c>
      <c r="C15024" s="14" t="str">
        <f>LEFT('Record List'!F14962,FIND(",",'Record List'!F14962)+2)</f>
        <v>Prechtel, H</v>
      </c>
      <c r="D15024" s="16" t="str">
        <f>TEXT('Record List'!G14962,"m/d/yyyy")</f>
        <v>9/22/1996</v>
      </c>
      <c r="E15024" s="10"/>
    </row>
    <row r="15025" spans="1:5" x14ac:dyDescent="0.25">
      <c r="A15025" s="12" t="str">
        <f>'Record List'!A14963&amp;'Record List'!B14963&amp;'Record List'!C14963&amp;'Record List'!D14963&amp;"kg"</f>
        <v>TWO HANDS ANYHOW70M110kg</v>
      </c>
      <c r="B15025" s="13">
        <f>'Record List'!E14963</f>
        <v>100</v>
      </c>
      <c r="C15025" s="14" t="str">
        <f>LEFT('Record List'!F14963,FIND(",",'Record List'!F14963)+2)</f>
        <v>Murdock, M</v>
      </c>
      <c r="D15025" s="16" t="str">
        <f>TEXT('Record List'!G14963,"m/d/yyyy")</f>
        <v>8/28/2011</v>
      </c>
      <c r="E15025" s="10"/>
    </row>
    <row r="15026" spans="1:5" x14ac:dyDescent="0.25">
      <c r="A15026" s="12" t="str">
        <f>'Record List'!A14964&amp;'Record List'!B14964&amp;'Record List'!C14964&amp;'Record List'!D14964&amp;"kg"</f>
        <v>TWO HANDS ANYHOW75M85kg</v>
      </c>
      <c r="B15026" s="13">
        <f>'Record List'!E14964</f>
        <v>77</v>
      </c>
      <c r="C15026" s="14" t="str">
        <f>LEFT('Record List'!F14964,FIND(",",'Record List'!F14964)+2)</f>
        <v>Montini, A</v>
      </c>
      <c r="D15026" s="16" t="str">
        <f>TEXT('Record List'!G14964,"m/d/yyyy")</f>
        <v>6/25/2005</v>
      </c>
      <c r="E15026" s="10"/>
    </row>
    <row r="15027" spans="1:5" x14ac:dyDescent="0.25">
      <c r="A15027" s="12" t="str">
        <f>'Record List'!A14965&amp;'Record List'!B14965&amp;'Record List'!C14965&amp;'Record List'!D14965&amp;"kg"</f>
        <v>TWO HANDS ANYHOW75M95kg</v>
      </c>
      <c r="B15027" s="13">
        <f>'Record List'!E14965</f>
        <v>35</v>
      </c>
      <c r="C15027" s="14" t="str">
        <f>LEFT('Record List'!F14965,FIND(",",'Record List'!F14965)+2)</f>
        <v>Monahan, R</v>
      </c>
      <c r="D15027" s="16" t="str">
        <f>TEXT('Record List'!G14965,"m/d/yyyy")</f>
        <v>6/24/2001</v>
      </c>
      <c r="E15027" s="10"/>
    </row>
    <row r="15028" spans="1:5" x14ac:dyDescent="0.25">
      <c r="A15028" s="12" t="str">
        <f>'Record List'!A14966&amp;'Record List'!B14966&amp;'Record List'!C14966&amp;'Record List'!D14966&amp;"kg"</f>
        <v>TWO HANDS ANYHOW80M85kg</v>
      </c>
      <c r="B15028" s="13">
        <f>'Record List'!E14966</f>
        <v>60</v>
      </c>
      <c r="C15028" s="14" t="str">
        <f>LEFT('Record List'!F14966,FIND(",",'Record List'!F14966)+2)</f>
        <v>Montini, A</v>
      </c>
      <c r="D15028" s="16" t="str">
        <f>TEXT('Record List'!G14966,"m/d/yyyy")</f>
        <v>12/6/2009</v>
      </c>
      <c r="E15028" s="10"/>
    </row>
    <row r="15029" spans="1:5" x14ac:dyDescent="0.25">
      <c r="A15029" s="12" t="str">
        <f>'Record List'!A14967&amp;'Record List'!B14967&amp;'Record List'!C14967&amp;'Record List'!D14967&amp;"kg"</f>
        <v>TWO HANDS ANYHOW85M80kg</v>
      </c>
      <c r="B15029" s="13">
        <f>'Record List'!E14967</f>
        <v>44</v>
      </c>
      <c r="C15029" s="14" t="str">
        <f>LEFT('Record List'!F14967,FIND(",",'Record List'!F14967)+2)</f>
        <v>Montini, A</v>
      </c>
      <c r="D15029" s="16" t="str">
        <f>TEXT('Record List'!G14967,"m/d/yyyy")</f>
        <v>10/10/2015</v>
      </c>
      <c r="E15029" s="10"/>
    </row>
    <row r="15030" spans="1:5" x14ac:dyDescent="0.25">
      <c r="A15030" s="12" t="str">
        <f>'Record List'!A14968&amp;'Record List'!B14968&amp;'Record List'!C14968&amp;'Record List'!D14968&amp;"kg"</f>
        <v>TWO HANDS ANYHOWALLM60kg</v>
      </c>
      <c r="B15030" s="13">
        <f>'Record List'!E14968</f>
        <v>80</v>
      </c>
      <c r="C15030" s="14" t="str">
        <f>LEFT('Record List'!F14968,FIND(",",'Record List'!F14968)+2)</f>
        <v>Monk, J</v>
      </c>
      <c r="D15030" s="16" t="str">
        <f>TEXT('Record List'!G14968,"m/d/yyyy")</f>
        <v>5/18/2002</v>
      </c>
      <c r="E15030" s="10"/>
    </row>
    <row r="15031" spans="1:5" x14ac:dyDescent="0.25">
      <c r="A15031" s="12" t="str">
        <f>'Record List'!A14969&amp;'Record List'!B14969&amp;'Record List'!C14969&amp;'Record List'!D14969&amp;"kg"</f>
        <v>TWO HANDS ANYHOWALLM70kg</v>
      </c>
      <c r="B15031" s="13">
        <f>'Record List'!E14969</f>
        <v>200</v>
      </c>
      <c r="C15031" s="14" t="str">
        <f>LEFT('Record List'!F14969,FIND(",",'Record List'!F14969)+2)</f>
        <v>Monk, J</v>
      </c>
      <c r="D15031" s="16" t="str">
        <f>TEXT('Record List'!G14969,"m/d/yyyy")</f>
        <v>5/18/2002</v>
      </c>
      <c r="E15031" s="10"/>
    </row>
    <row r="15032" spans="1:5" x14ac:dyDescent="0.25">
      <c r="A15032" s="12" t="str">
        <f>'Record List'!A14970&amp;'Record List'!B14970&amp;'Record List'!C14970&amp;'Record List'!D14970&amp;"kg"</f>
        <v>TWO HANDS ANYHOWALLM75kg</v>
      </c>
      <c r="B15032" s="13">
        <f>'Record List'!E14970</f>
        <v>202</v>
      </c>
      <c r="C15032" s="14" t="str">
        <f>LEFT('Record List'!F14970,FIND(",",'Record List'!F14970)+2)</f>
        <v>Monk, J</v>
      </c>
      <c r="D15032" s="16" t="str">
        <f>TEXT('Record List'!G14970,"m/d/yyyy")</f>
        <v>10/17/2004</v>
      </c>
      <c r="E15032" s="10"/>
    </row>
    <row r="15033" spans="1:5" x14ac:dyDescent="0.25">
      <c r="A15033" s="12" t="str">
        <f>'Record List'!A14971&amp;'Record List'!B14971&amp;'Record List'!C14971&amp;'Record List'!D14971&amp;"kg"</f>
        <v>TWO HANDS ANYHOWALLM80kg</v>
      </c>
      <c r="B15033" s="13">
        <f>'Record List'!E14971</f>
        <v>235</v>
      </c>
      <c r="C15033" s="14" t="str">
        <f>LEFT('Record List'!F14971,FIND(",",'Record List'!F14971)+2)</f>
        <v>Smith, A</v>
      </c>
      <c r="D15033" s="16" t="str">
        <f>TEXT('Record List'!G14971,"m/d/yyyy")</f>
        <v>11/19/2000</v>
      </c>
      <c r="E15033" s="10"/>
    </row>
    <row r="15034" spans="1:5" x14ac:dyDescent="0.25">
      <c r="A15034" s="12" t="str">
        <f>'Record List'!A14972&amp;'Record List'!B14972&amp;'Record List'!C14972&amp;'Record List'!D14972&amp;"kg"</f>
        <v>TWO HANDS ANYHOWALLM85kg</v>
      </c>
      <c r="B15034" s="13">
        <f>'Record List'!E14972</f>
        <v>219</v>
      </c>
      <c r="C15034" s="14" t="str">
        <f>LEFT('Record List'!F14972,FIND(",",'Record List'!F14972)+2)</f>
        <v>Monk, J</v>
      </c>
      <c r="D15034" s="16" t="str">
        <f>TEXT('Record List'!G14972,"m/d/yyyy")</f>
        <v>10/12/2008</v>
      </c>
      <c r="E15034" s="10"/>
    </row>
    <row r="15035" spans="1:5" x14ac:dyDescent="0.25">
      <c r="A15035" s="12" t="str">
        <f>'Record List'!A14973&amp;'Record List'!B14973&amp;'Record List'!C14973&amp;'Record List'!D14973&amp;"kg"</f>
        <v>TWO HANDS ANYHOWALLM90kg</v>
      </c>
      <c r="B15035" s="13">
        <f>'Record List'!E14973</f>
        <v>165</v>
      </c>
      <c r="C15035" s="14" t="str">
        <f>LEFT('Record List'!F14973,FIND(",",'Record List'!F14973)+2)</f>
        <v>Smith, R</v>
      </c>
      <c r="D15035" s="16" t="str">
        <f>TEXT('Record List'!G14973,"m/d/yyyy")</f>
        <v>6/25/2005</v>
      </c>
      <c r="E15035" s="10"/>
    </row>
    <row r="15036" spans="1:5" x14ac:dyDescent="0.25">
      <c r="A15036" s="12" t="str">
        <f>'Record List'!A14974&amp;'Record List'!B14974&amp;'Record List'!C14974&amp;'Record List'!D14974&amp;"kg"</f>
        <v>TWO HANDS ANYHOWALLM95kg</v>
      </c>
      <c r="B15036" s="13">
        <f>'Record List'!E14974</f>
        <v>170</v>
      </c>
      <c r="C15036" s="14" t="str">
        <f>LEFT('Record List'!F14974,FIND(",",'Record List'!F14974)+2)</f>
        <v>Foster, J</v>
      </c>
      <c r="D15036" s="16" t="str">
        <f>TEXT('Record List'!G14974,"m/d/yyyy")</f>
        <v>11/22/1998</v>
      </c>
      <c r="E15036" s="10"/>
    </row>
    <row r="15037" spans="1:5" x14ac:dyDescent="0.25">
      <c r="A15037" s="12" t="str">
        <f>'Record List'!A14975&amp;'Record List'!B14975&amp;'Record List'!C14975&amp;'Record List'!D14975&amp;"kg"</f>
        <v>TWO HANDS ANYHOWALLM100kg</v>
      </c>
      <c r="B15037" s="13">
        <f>'Record List'!E14975</f>
        <v>200</v>
      </c>
      <c r="C15037" s="14" t="str">
        <f>LEFT('Record List'!F14975,FIND(",",'Record List'!F14975)+2)</f>
        <v>McBride, M</v>
      </c>
      <c r="D15037" s="16" t="str">
        <f>TEXT('Record List'!G14975,"m/d/yyyy")</f>
        <v>6/25/2005</v>
      </c>
      <c r="E15037" s="10"/>
    </row>
    <row r="15038" spans="1:5" x14ac:dyDescent="0.25">
      <c r="A15038" s="12" t="str">
        <f>'Record List'!A14976&amp;'Record List'!B14976&amp;'Record List'!C14976&amp;'Record List'!D14976&amp;"kg"</f>
        <v>TWO HANDS ANYHOWALLM105kg</v>
      </c>
      <c r="B15038" s="13">
        <f>'Record List'!E14976</f>
        <v>180</v>
      </c>
      <c r="C15038" s="14" t="str">
        <f>LEFT('Record List'!F14976,FIND(",",'Record List'!F14976)+2)</f>
        <v>Secord, J</v>
      </c>
      <c r="D15038" s="16" t="str">
        <f>TEXT('Record List'!G14976,"m/d/yyyy")</f>
        <v>12/5/2005</v>
      </c>
      <c r="E15038" s="10"/>
    </row>
    <row r="15039" spans="1:5" x14ac:dyDescent="0.25">
      <c r="A15039" s="12" t="str">
        <f>'Record List'!A14977&amp;'Record List'!B14977&amp;'Record List'!C14977&amp;'Record List'!D14977&amp;"kg"</f>
        <v>TWO HANDS ANYHOWALLM110kg</v>
      </c>
      <c r="B15039" s="13">
        <f>'Record List'!E14977</f>
        <v>220</v>
      </c>
      <c r="C15039" s="14" t="str">
        <f>LEFT('Record List'!F14977,FIND(",",'Record List'!F14977)+2)</f>
        <v>Ullom, C</v>
      </c>
      <c r="D15039" s="16" t="str">
        <f>TEXT('Record List'!G14977,"m/d/yyyy")</f>
        <v>1/16/2010</v>
      </c>
      <c r="E15039" s="10"/>
    </row>
    <row r="15040" spans="1:5" x14ac:dyDescent="0.25">
      <c r="A15040" s="12" t="str">
        <f>'Record List'!A14978&amp;'Record List'!B14978&amp;'Record List'!C14978&amp;'Record List'!D14978&amp;"kg"</f>
        <v>TWO HANDS ANYHOWALLM115kg</v>
      </c>
      <c r="B15040" s="13">
        <f>'Record List'!E14978</f>
        <v>200</v>
      </c>
      <c r="C15040" s="14" t="str">
        <f>LEFT('Record List'!F14978,FIND(",",'Record List'!F14978)+2)</f>
        <v>Weigle, J</v>
      </c>
      <c r="D15040" s="16" t="str">
        <f>TEXT('Record List'!G14978,"m/d/yyyy")</f>
        <v>5/18/2002</v>
      </c>
      <c r="E15040" s="10"/>
    </row>
    <row r="15041" spans="1:5" x14ac:dyDescent="0.25">
      <c r="A15041" s="12" t="str">
        <f>'Record List'!A14979&amp;'Record List'!B14979&amp;'Record List'!C14979&amp;'Record List'!D14979&amp;"kg"</f>
        <v>TWO HANDS ANYHOWALLM120kg</v>
      </c>
      <c r="B15041" s="13">
        <f>'Record List'!E14979</f>
        <v>190</v>
      </c>
      <c r="C15041" s="14" t="str">
        <f>LEFT('Record List'!F14979,FIND(",",'Record List'!F14979)+2)</f>
        <v>Myers, A</v>
      </c>
      <c r="D15041" s="16" t="str">
        <f>TEXT('Record List'!G14979,"m/d/yyyy")</f>
        <v>6/25/2005</v>
      </c>
      <c r="E15041" s="10"/>
    </row>
    <row r="15042" spans="1:5" x14ac:dyDescent="0.25">
      <c r="A15042" s="12" t="str">
        <f>'Record List'!A14980&amp;'Record List'!B14980&amp;'Record List'!C14980&amp;'Record List'!D14980&amp;"kg"</f>
        <v>TWO HANDS ANYHOWALLM125kg</v>
      </c>
      <c r="B15042" s="13">
        <f>'Record List'!E14980</f>
        <v>150</v>
      </c>
      <c r="C15042" s="14" t="str">
        <f>LEFT('Record List'!F14980,FIND(",",'Record List'!F14980)+2)</f>
        <v>Todd, C</v>
      </c>
      <c r="D15042" s="16" t="str">
        <f>TEXT('Record List'!G14980,"m/d/yyyy")</f>
        <v>11/30/2020</v>
      </c>
      <c r="E15042" s="10"/>
    </row>
    <row r="15043" spans="1:5" x14ac:dyDescent="0.25">
      <c r="A15043" s="12" t="str">
        <f>'Record List'!A14981&amp;'Record List'!B14981&amp;'Record List'!C14981&amp;'Record List'!D14981&amp;"kg"</f>
        <v>TWO HANDS ANYHOWALLM125+kg</v>
      </c>
      <c r="B15043" s="13">
        <f>'Record List'!E14981</f>
        <v>160</v>
      </c>
      <c r="C15043" s="14" t="str">
        <f>LEFT('Record List'!F14981,FIND(",",'Record List'!F14981)+2)</f>
        <v>Barnhart, D</v>
      </c>
      <c r="D15043" s="16" t="str">
        <f>TEXT('Record List'!G14981,"m/d/yyyy")</f>
        <v>1/16/2010</v>
      </c>
      <c r="E15043" s="10"/>
    </row>
    <row r="15044" spans="1:5" x14ac:dyDescent="0.25">
      <c r="A15044" s="12" t="str">
        <f>'Record List'!A14982&amp;'Record List'!B14982&amp;'Record List'!C14982&amp;'Record List'!D14982&amp;"kg"</f>
        <v>TWO HANDS ANYHOWNATM70kg</v>
      </c>
      <c r="B15044" s="13">
        <f>'Record List'!E14982</f>
        <v>185</v>
      </c>
      <c r="C15044" s="14" t="str">
        <f>LEFT('Record List'!F14982,FIND(",",'Record List'!F14982)+2)</f>
        <v>Monk, J</v>
      </c>
      <c r="D15044" s="16" t="str">
        <f>TEXT('Record List'!G14982,"m/d/yyyy")</f>
        <v>6/23/2001</v>
      </c>
      <c r="E15044" s="10"/>
    </row>
    <row r="15045" spans="1:5" x14ac:dyDescent="0.25">
      <c r="A15045" s="12" t="str">
        <f>'Record List'!A14983&amp;'Record List'!B14983&amp;'Record List'!C14983&amp;'Record List'!D14983&amp;"kg"</f>
        <v>TWO HANDS ANYHOWNATM75kg</v>
      </c>
      <c r="B15045" s="13">
        <f>'Record List'!E14983</f>
        <v>135</v>
      </c>
      <c r="C15045" s="14" t="str">
        <f>LEFT('Record List'!F14983,FIND(",",'Record List'!F14983)+2)</f>
        <v>Smith, A</v>
      </c>
      <c r="D15045" s="16" t="str">
        <f>TEXT('Record List'!G14983,"m/d/yyyy")</f>
        <v>6/23/2001</v>
      </c>
      <c r="E15045" s="10"/>
    </row>
    <row r="15046" spans="1:5" x14ac:dyDescent="0.25">
      <c r="A15046" s="12" t="str">
        <f>'Record List'!A14984&amp;'Record List'!B14984&amp;'Record List'!C14984&amp;'Record List'!D14984&amp;"kg"</f>
        <v>TWO HANDS ANYHOWNATM80kg</v>
      </c>
      <c r="B15046" s="13">
        <f>'Record List'!E14984</f>
        <v>135</v>
      </c>
      <c r="C15046" s="14" t="str">
        <f>LEFT('Record List'!F14984,FIND(",",'Record List'!F14984)+2)</f>
        <v>Loudon, A</v>
      </c>
      <c r="D15046" s="16" t="str">
        <f>TEXT('Record List'!G14984,"m/d/yyyy")</f>
        <v>6/25/2005</v>
      </c>
      <c r="E15046" s="10"/>
    </row>
    <row r="15047" spans="1:5" x14ac:dyDescent="0.25">
      <c r="A15047" s="12" t="str">
        <f>'Record List'!A14985&amp;'Record List'!B14985&amp;'Record List'!C14985&amp;'Record List'!D14985&amp;"kg"</f>
        <v>TWO HANDS ANYHOWNATM85kg</v>
      </c>
      <c r="B15047" s="13">
        <f>'Record List'!E14985</f>
        <v>135</v>
      </c>
      <c r="C15047" s="14" t="str">
        <f>LEFT('Record List'!F14985,FIND(",",'Record List'!F14985)+2)</f>
        <v>Habecker, D</v>
      </c>
      <c r="D15047" s="16" t="str">
        <f>TEXT('Record List'!G14985,"m/d/yyyy")</f>
        <v>6/23/2001</v>
      </c>
      <c r="E15047" s="10"/>
    </row>
    <row r="15048" spans="1:5" x14ac:dyDescent="0.25">
      <c r="A15048" s="12" t="str">
        <f>'Record List'!A14986&amp;'Record List'!B14986&amp;'Record List'!C14986&amp;'Record List'!D14986&amp;"kg"</f>
        <v>TWO HANDS ANYHOWNATM90kg</v>
      </c>
      <c r="B15048" s="13">
        <f>'Record List'!E14986</f>
        <v>165</v>
      </c>
      <c r="C15048" s="14" t="str">
        <f>LEFT('Record List'!F14986,FIND(",",'Record List'!F14986)+2)</f>
        <v>Smith, R</v>
      </c>
      <c r="D15048" s="16" t="str">
        <f>TEXT('Record List'!G14986,"m/d/yyyy")</f>
        <v>6/25/2005</v>
      </c>
      <c r="E15048" s="10"/>
    </row>
    <row r="15049" spans="1:5" x14ac:dyDescent="0.25">
      <c r="A15049" s="12" t="str">
        <f>'Record List'!A14987&amp;'Record List'!B14987&amp;'Record List'!C14987&amp;'Record List'!D14987&amp;"kg"</f>
        <v>TWO HANDS ANYHOWNATM95kg</v>
      </c>
      <c r="B15049" s="13">
        <f>'Record List'!E14987</f>
        <v>105</v>
      </c>
      <c r="C15049" s="14" t="str">
        <f>LEFT('Record List'!F14987,FIND(",",'Record List'!F14987)+2)</f>
        <v>Springs, A</v>
      </c>
      <c r="D15049" s="16" t="str">
        <f>TEXT('Record List'!G14987,"m/d/yyyy")</f>
        <v>6/23/2001</v>
      </c>
      <c r="E15049" s="10"/>
    </row>
    <row r="15050" spans="1:5" x14ac:dyDescent="0.25">
      <c r="A15050" s="12" t="str">
        <f>'Record List'!A14988&amp;'Record List'!B14988&amp;'Record List'!C14988&amp;'Record List'!D14988&amp;"kg"</f>
        <v>TWO HANDS ANYHOWNATM100kg</v>
      </c>
      <c r="B15050" s="13">
        <f>'Record List'!E14988</f>
        <v>200</v>
      </c>
      <c r="C15050" s="14" t="str">
        <f>LEFT('Record List'!F14988,FIND(",",'Record List'!F14988)+2)</f>
        <v>McBride, M</v>
      </c>
      <c r="D15050" s="16" t="str">
        <f>TEXT('Record List'!G14988,"m/d/yyyy")</f>
        <v>6/25/2005</v>
      </c>
      <c r="E15050" s="10"/>
    </row>
    <row r="15051" spans="1:5" x14ac:dyDescent="0.25">
      <c r="A15051" s="12" t="str">
        <f>'Record List'!A14989&amp;'Record List'!B14989&amp;'Record List'!C14989&amp;'Record List'!D14989&amp;"kg"</f>
        <v>TWO HANDS ANYHOWNATM105kg</v>
      </c>
      <c r="B15051" s="13">
        <f>'Record List'!E14989</f>
        <v>80</v>
      </c>
      <c r="C15051" s="14" t="str">
        <f>LEFT('Record List'!F14989,FIND(",",'Record List'!F14989)+2)</f>
        <v>Crozier, B</v>
      </c>
      <c r="D15051" s="16" t="str">
        <f>TEXT('Record List'!G14989,"m/d/yyyy")</f>
        <v>6/25/2005</v>
      </c>
      <c r="E15051" s="10"/>
    </row>
    <row r="15052" spans="1:5" x14ac:dyDescent="0.25">
      <c r="A15052" s="12" t="str">
        <f>'Record List'!A14990&amp;'Record List'!B14990&amp;'Record List'!C14990&amp;'Record List'!D14990&amp;"kg"</f>
        <v>TWO HANDS ANYHOWNATM110kg</v>
      </c>
      <c r="B15052" s="13">
        <f>'Record List'!E14990</f>
        <v>150</v>
      </c>
      <c r="C15052" s="14" t="str">
        <f>LEFT('Record List'!F14990,FIND(",",'Record List'!F14990)+2)</f>
        <v>Larosa, C</v>
      </c>
      <c r="D15052" s="16" t="str">
        <f>TEXT('Record List'!G14990,"m/d/yyyy")</f>
        <v>6/25/2005</v>
      </c>
      <c r="E15052" s="10"/>
    </row>
    <row r="15053" spans="1:5" x14ac:dyDescent="0.25">
      <c r="A15053" s="12" t="str">
        <f>'Record List'!A14991&amp;'Record List'!B14991&amp;'Record List'!C14991&amp;'Record List'!D14991&amp;"kg"</f>
        <v>TWO HANDS ANYHOWNATM115kg</v>
      </c>
      <c r="B15053" s="13">
        <f>'Record List'!E14991</f>
        <v>145</v>
      </c>
      <c r="C15053" s="14" t="str">
        <f>LEFT('Record List'!F14991,FIND(",",'Record List'!F14991)+2)</f>
        <v>Garcia, J</v>
      </c>
      <c r="D15053" s="16" t="str">
        <f>TEXT('Record List'!G14991,"m/d/yyyy")</f>
        <v>6/23/2001</v>
      </c>
      <c r="E15053" s="10"/>
    </row>
    <row r="15054" spans="1:5" x14ac:dyDescent="0.25">
      <c r="A15054" s="12" t="str">
        <f>'Record List'!A14992&amp;'Record List'!B14992&amp;'Record List'!C14992&amp;'Record List'!D14992&amp;"kg"</f>
        <v>TWO HANDS ANYHOWNATM120kg</v>
      </c>
      <c r="B15054" s="13">
        <f>'Record List'!E14992</f>
        <v>190</v>
      </c>
      <c r="C15054" s="14" t="str">
        <f>LEFT('Record List'!F14992,FIND(",",'Record List'!F14992)+2)</f>
        <v>Myers, A</v>
      </c>
      <c r="D15054" s="16" t="str">
        <f>TEXT('Record List'!G14992,"m/d/yyyy")</f>
        <v>6/25/2005</v>
      </c>
      <c r="E15054" s="10"/>
    </row>
    <row r="15055" spans="1:5" x14ac:dyDescent="0.25">
      <c r="A15055" s="12" t="str">
        <f>'Record List'!A14993&amp;'Record List'!B14993&amp;'Record List'!C14993&amp;'Record List'!D14993&amp;"kg"</f>
        <v>TWO HANDS ANYHOWNATM125kg</v>
      </c>
      <c r="B15055" s="13">
        <f>'Record List'!E14993</f>
        <v>110</v>
      </c>
      <c r="C15055" s="14" t="str">
        <f>LEFT('Record List'!F14993,FIND(",",'Record List'!F14993)+2)</f>
        <v>Olsavsky, D</v>
      </c>
      <c r="D15055" s="16" t="str">
        <f>TEXT('Record List'!G14993,"m/d/yyyy")</f>
        <v>6/25/2005</v>
      </c>
      <c r="E15055" s="10"/>
    </row>
    <row r="15056" spans="1:5" x14ac:dyDescent="0.25">
      <c r="A15056" s="12" t="str">
        <f>'Record List'!A14994&amp;'Record List'!B14994&amp;'Record List'!C14994&amp;'Record List'!D14994&amp;"kg"</f>
        <v>VAN DAM LIFT40M110kg</v>
      </c>
      <c r="B15056" s="13">
        <f>'Record List'!E14994</f>
        <v>150</v>
      </c>
      <c r="C15056" s="14" t="str">
        <f>LEFT('Record List'!F14994,FIND(",",'Record List'!F14994)+2)</f>
        <v>Fuller, J</v>
      </c>
      <c r="D15056" s="16" t="str">
        <f>TEXT('Record List'!G14994,"m/d/yyyy")</f>
        <v>11/30/2013</v>
      </c>
      <c r="E15056" s="10"/>
    </row>
    <row r="15057" spans="1:5" x14ac:dyDescent="0.25">
      <c r="A15057" s="12" t="str">
        <f>'Record List'!A14995&amp;'Record List'!B14995&amp;'Record List'!C14995&amp;'Record List'!D14995&amp;"kg"</f>
        <v>VAN DAM LIFT55M70kg</v>
      </c>
      <c r="B15057" s="13">
        <f>'Record List'!E14995</f>
        <v>81</v>
      </c>
      <c r="C15057" s="14" t="str">
        <f>LEFT('Record List'!F14995,FIND(",",'Record List'!F14995)+2)</f>
        <v>Freides, S</v>
      </c>
      <c r="D15057" s="16" t="str">
        <f>TEXT('Record List'!G14995,"m/d/yyyy")</f>
        <v>11/30/2013</v>
      </c>
      <c r="E15057" s="10"/>
    </row>
    <row r="15058" spans="1:5" x14ac:dyDescent="0.25">
      <c r="A15058" s="12" t="str">
        <f>'Record List'!A14996&amp;'Record List'!B14996&amp;'Record List'!C14996&amp;'Record List'!D14996&amp;"kg"</f>
        <v>VAN DAM LIFTALLM70kg</v>
      </c>
      <c r="B15058" s="13">
        <f>'Record List'!E14996</f>
        <v>81</v>
      </c>
      <c r="C15058" s="14" t="str">
        <f>LEFT('Record List'!F14996,FIND(",",'Record List'!F14996)+2)</f>
        <v>Freides, S</v>
      </c>
      <c r="D15058" s="16" t="str">
        <f>TEXT('Record List'!G14996,"m/d/yyyy")</f>
        <v>11/30/2013</v>
      </c>
      <c r="E15058" s="10"/>
    </row>
    <row r="15059" spans="1:5" x14ac:dyDescent="0.25">
      <c r="A15059" s="12" t="str">
        <f>'Record List'!A14997&amp;'Record List'!B14997&amp;'Record List'!C14997&amp;'Record List'!D14997&amp;"kg"</f>
        <v>VAN DAM LIFTALLM110kg</v>
      </c>
      <c r="B15059" s="13">
        <f>'Record List'!E14997</f>
        <v>150</v>
      </c>
      <c r="C15059" s="14" t="str">
        <f>LEFT('Record List'!F14997,FIND(",",'Record List'!F14997)+2)</f>
        <v>Fuller, J</v>
      </c>
      <c r="D15059" s="16" t="str">
        <f>TEXT('Record List'!G14997,"m/d/yyyy")</f>
        <v>11/30/2013</v>
      </c>
      <c r="E15059" s="10"/>
    </row>
    <row r="15060" spans="1:5" x14ac:dyDescent="0.25">
      <c r="A15060" s="12" t="str">
        <f>'Record List'!A14998&amp;'Record List'!B14998&amp;'Record List'!C14998&amp;'Record List'!D14998&amp;"kg"</f>
        <v>VERTICAL BAR, 1 BAR, 1", LEFT13F40kg</v>
      </c>
      <c r="B15060" s="13">
        <f>'Record List'!E14998</f>
        <v>65</v>
      </c>
      <c r="C15060" s="14" t="str">
        <f>LEFT('Record List'!F14998,FIND(",",'Record List'!F14998)+2)</f>
        <v>Todd, P</v>
      </c>
      <c r="D15060" s="16" t="str">
        <f>TEXT('Record List'!G14998,"m/d/yyyy")</f>
        <v>12/7/2019</v>
      </c>
      <c r="E15060" s="10"/>
    </row>
    <row r="15061" spans="1:5" x14ac:dyDescent="0.25">
      <c r="A15061" s="12" t="str">
        <f>'Record List'!A14999&amp;'Record List'!B14999&amp;'Record List'!C14999&amp;'Record List'!D14999&amp;"kg"</f>
        <v>VERTICAL BAR, 1 BAR, 1", LEFT13F45kg</v>
      </c>
      <c r="B15061" s="13">
        <f>'Record List'!E14999</f>
        <v>54</v>
      </c>
      <c r="C15061" s="14" t="str">
        <f>LEFT('Record List'!F14999,FIND(",",'Record List'!F14999)+2)</f>
        <v>Jobe, G</v>
      </c>
      <c r="D15061" s="16" t="str">
        <f>TEXT('Record List'!G14999,"m/d/yyyy")</f>
        <v>5/20/2012</v>
      </c>
      <c r="E15061" s="10"/>
    </row>
    <row r="15062" spans="1:5" x14ac:dyDescent="0.25">
      <c r="A15062" s="12" t="str">
        <f>'Record List'!A15000&amp;'Record List'!B15000&amp;'Record List'!C15000&amp;'Record List'!D15000&amp;"kg"</f>
        <v>VERTICAL BAR, 1 BAR, 1", LEFT13F50kg</v>
      </c>
      <c r="B15062" s="13">
        <f>'Record List'!E15000</f>
        <v>80</v>
      </c>
      <c r="C15062" s="14" t="str">
        <f>LEFT('Record List'!F15000,FIND(",",'Record List'!F15000)+2)</f>
        <v>Van Vleck, M</v>
      </c>
      <c r="D15062" s="16" t="str">
        <f>TEXT('Record List'!G15000,"m/d/yyyy")</f>
        <v>10/29/2010</v>
      </c>
      <c r="E15062" s="10"/>
    </row>
    <row r="15063" spans="1:5" x14ac:dyDescent="0.25">
      <c r="A15063" s="12" t="str">
        <f>'Record List'!A15001&amp;'Record List'!B15001&amp;'Record List'!C15001&amp;'Record List'!D15001&amp;"kg"</f>
        <v>VERTICAL BAR, 1 BAR, 1", LEFT40F70kg</v>
      </c>
      <c r="B15063" s="13">
        <f>'Record List'!E15001</f>
        <v>147</v>
      </c>
      <c r="C15063" s="14" t="str">
        <f>LEFT('Record List'!F15001,FIND(",",'Record List'!F15001)+2)</f>
        <v>Skwarecki, B</v>
      </c>
      <c r="D15063" s="16" t="str">
        <f>TEXT('Record List'!G15001,"m/d/yyyy")</f>
        <v>8/6/2022</v>
      </c>
      <c r="E15063" s="10"/>
    </row>
    <row r="15064" spans="1:5" x14ac:dyDescent="0.25">
      <c r="A15064" s="12" t="str">
        <f>'Record List'!A15002&amp;'Record List'!B15002&amp;'Record List'!C15002&amp;'Record List'!D15002&amp;"kg"</f>
        <v>VERTICAL BAR, 1 BAR, 1", LEFT50F50kg</v>
      </c>
      <c r="B15064" s="13">
        <f>'Record List'!E15002</f>
        <v>117</v>
      </c>
      <c r="C15064" s="14" t="str">
        <f>LEFT('Record List'!F15002,FIND(",",'Record List'!F15002)+2)</f>
        <v>Jackson, R</v>
      </c>
      <c r="D15064" s="16" t="str">
        <f>TEXT('Record List'!G15002,"m/d/yyyy")</f>
        <v>12/1/2012</v>
      </c>
      <c r="E15064" s="10"/>
    </row>
    <row r="15065" spans="1:5" x14ac:dyDescent="0.25">
      <c r="A15065" s="12" t="str">
        <f>'Record List'!A15003&amp;'Record List'!B15003&amp;'Record List'!C15003&amp;'Record List'!D15003&amp;"kg"</f>
        <v>VERTICAL BAR, 1 BAR, 1", LEFT55F80kg</v>
      </c>
      <c r="B15065" s="13">
        <f>'Record List'!E15003</f>
        <v>104</v>
      </c>
      <c r="C15065" s="14" t="str">
        <f>LEFT('Record List'!F15003,FIND(",",'Record List'!F15003)+2)</f>
        <v>Schmidt, K</v>
      </c>
      <c r="D15065" s="16" t="str">
        <f>TEXT('Record List'!G15003,"m/d/yyyy")</f>
        <v>10/18/2015</v>
      </c>
      <c r="E15065" s="10"/>
    </row>
    <row r="15066" spans="1:5" x14ac:dyDescent="0.25">
      <c r="A15066" s="12" t="str">
        <f>'Record List'!A15004&amp;'Record List'!B15004&amp;'Record List'!C15004&amp;'Record List'!D15004&amp;"kg"</f>
        <v>VERTICAL BAR, 1 BAR, 1", LEFT60F75kg</v>
      </c>
      <c r="B15066" s="13">
        <f>'Record List'!E15004</f>
        <v>82</v>
      </c>
      <c r="C15066" s="14" t="str">
        <f>LEFT('Record List'!F15004,FIND(",",'Record List'!F15004)+2)</f>
        <v>Thompson, J</v>
      </c>
      <c r="D15066" s="16" t="str">
        <f>TEXT('Record List'!G15004,"m/d/yyyy")</f>
        <v>7/31/2022</v>
      </c>
      <c r="E15066" s="10"/>
    </row>
    <row r="15067" spans="1:5" x14ac:dyDescent="0.25">
      <c r="A15067" s="12" t="str">
        <f>'Record List'!A15005&amp;'Record List'!B15005&amp;'Record List'!C15005&amp;'Record List'!D15005&amp;"kg"</f>
        <v>VERTICAL BAR, 1 BAR, 1", LEFTALLF40kg</v>
      </c>
      <c r="B15067" s="13">
        <f>'Record List'!E15005</f>
        <v>65</v>
      </c>
      <c r="C15067" s="14" t="str">
        <f>LEFT('Record List'!F15005,FIND(",",'Record List'!F15005)+2)</f>
        <v>Todd, P</v>
      </c>
      <c r="D15067" s="16" t="str">
        <f>TEXT('Record List'!G15005,"m/d/yyyy")</f>
        <v>12/7/2019</v>
      </c>
      <c r="E15067" s="10"/>
    </row>
    <row r="15068" spans="1:5" x14ac:dyDescent="0.25">
      <c r="A15068" s="12" t="str">
        <f>'Record List'!A15006&amp;'Record List'!B15006&amp;'Record List'!C15006&amp;'Record List'!D15006&amp;"kg"</f>
        <v>VERTICAL BAR, 1 BAR, 1", LEFTALLF45kg</v>
      </c>
      <c r="B15068" s="13">
        <f>'Record List'!E15006</f>
        <v>54</v>
      </c>
      <c r="C15068" s="14" t="str">
        <f>LEFT('Record List'!F15006,FIND(",",'Record List'!F15006)+2)</f>
        <v>Jobe, G</v>
      </c>
      <c r="D15068" s="16" t="str">
        <f>TEXT('Record List'!G15006,"m/d/yyyy")</f>
        <v>5/20/2012</v>
      </c>
      <c r="E15068" s="10"/>
    </row>
    <row r="15069" spans="1:5" x14ac:dyDescent="0.25">
      <c r="A15069" s="12" t="str">
        <f>'Record List'!A15007&amp;'Record List'!B15007&amp;'Record List'!C15007&amp;'Record List'!D15007&amp;"kg"</f>
        <v>VERTICAL BAR, 1 BAR, 1", LEFTALLF50kg</v>
      </c>
      <c r="B15069" s="13">
        <f>'Record List'!E15007</f>
        <v>117</v>
      </c>
      <c r="C15069" s="14" t="str">
        <f>LEFT('Record List'!F15007,FIND(",",'Record List'!F15007)+2)</f>
        <v>Jackson, R</v>
      </c>
      <c r="D15069" s="16" t="str">
        <f>TEXT('Record List'!G15007,"m/d/yyyy")</f>
        <v>12/1/2012</v>
      </c>
      <c r="E15069" s="10"/>
    </row>
    <row r="15070" spans="1:5" x14ac:dyDescent="0.25">
      <c r="A15070" s="12" t="str">
        <f>'Record List'!A15008&amp;'Record List'!B15008&amp;'Record List'!C15008&amp;'Record List'!D15008&amp;"kg"</f>
        <v>VERTICAL BAR, 1 BAR, 1", LEFTALLF70kg</v>
      </c>
      <c r="B15070" s="13">
        <f>'Record List'!E15008</f>
        <v>147</v>
      </c>
      <c r="C15070" s="14" t="str">
        <f>LEFT('Record List'!F15008,FIND(",",'Record List'!F15008)+2)</f>
        <v>Skwarecki, B</v>
      </c>
      <c r="D15070" s="16" t="str">
        <f>TEXT('Record List'!G15008,"m/d/yyyy")</f>
        <v>8/6/2022</v>
      </c>
      <c r="E15070" s="10"/>
    </row>
    <row r="15071" spans="1:5" x14ac:dyDescent="0.25">
      <c r="A15071" s="12" t="str">
        <f>'Record List'!A15009&amp;'Record List'!B15009&amp;'Record List'!C15009&amp;'Record List'!D15009&amp;"kg"</f>
        <v>VERTICAL BAR, 1 BAR, 1", LEFTALLF75kg</v>
      </c>
      <c r="B15071" s="13">
        <f>'Record List'!E15009</f>
        <v>82</v>
      </c>
      <c r="C15071" s="14" t="str">
        <f>LEFT('Record List'!F15009,FIND(",",'Record List'!F15009)+2)</f>
        <v>Thompson, J</v>
      </c>
      <c r="D15071" s="16" t="str">
        <f>TEXT('Record List'!G15009,"m/d/yyyy")</f>
        <v>7/31/2022</v>
      </c>
      <c r="E15071" s="10"/>
    </row>
    <row r="15072" spans="1:5" x14ac:dyDescent="0.25">
      <c r="A15072" s="12" t="str">
        <f>'Record List'!A15010&amp;'Record List'!B15010&amp;'Record List'!C15010&amp;'Record List'!D15010&amp;"kg"</f>
        <v>VERTICAL BAR, 1 BAR, 1", LEFTALLF80kg</v>
      </c>
      <c r="B15072" s="13">
        <f>'Record List'!E15010</f>
        <v>104</v>
      </c>
      <c r="C15072" s="14" t="str">
        <f>LEFT('Record List'!F15010,FIND(",",'Record List'!F15010)+2)</f>
        <v>Schmidt, K</v>
      </c>
      <c r="D15072" s="16" t="str">
        <f>TEXT('Record List'!G15010,"m/d/yyyy")</f>
        <v>10/18/2015</v>
      </c>
      <c r="E15072" s="10"/>
    </row>
    <row r="15073" spans="1:5" x14ac:dyDescent="0.25">
      <c r="A15073" s="12" t="str">
        <f>'Record List'!A15011&amp;'Record List'!B15011&amp;'Record List'!C15011&amp;'Record List'!D15011&amp;"kg"</f>
        <v>VERTICAL BAR, 1 BAR, 1", LEFTALLF95kg</v>
      </c>
      <c r="B15073" s="13">
        <f>'Record List'!E15011</f>
        <v>125</v>
      </c>
      <c r="C15073" s="14" t="str">
        <f>LEFT('Record List'!F15011,FIND(",",'Record List'!F15011)+2)</f>
        <v>Hopps, J</v>
      </c>
      <c r="D15073" s="16" t="str">
        <f>TEXT('Record List'!G15011,"m/d/yyyy")</f>
        <v>7/31/2022</v>
      </c>
      <c r="E15073" s="10"/>
    </row>
    <row r="15074" spans="1:5" x14ac:dyDescent="0.25">
      <c r="A15074" s="12" t="str">
        <f>'Record List'!A15012&amp;'Record List'!B15012&amp;'Record List'!C15012&amp;'Record List'!D15012&amp;"kg"</f>
        <v>VERTICAL BAR, 1 BAR, 1", LEFTALLF105kg</v>
      </c>
      <c r="B15074" s="13">
        <f>'Record List'!E15012</f>
        <v>129</v>
      </c>
      <c r="C15074" s="14" t="str">
        <f>LEFT('Record List'!F15012,FIND(",",'Record List'!F15012)+2)</f>
        <v>Jobe, A</v>
      </c>
      <c r="D15074" s="16" t="str">
        <f>TEXT('Record List'!G15012,"m/d/yyyy")</f>
        <v>5/20/2012</v>
      </c>
      <c r="E15074" s="10"/>
    </row>
    <row r="15075" spans="1:5" x14ac:dyDescent="0.25">
      <c r="A15075" s="12" t="str">
        <f>'Record List'!A15013&amp;'Record List'!B15013&amp;'Record List'!C15013&amp;'Record List'!D15013&amp;"kg"</f>
        <v>VERTICAL BAR, 1 BAR, 1", LEFTALLF115kg</v>
      </c>
      <c r="B15075" s="13">
        <f>'Record List'!E15013</f>
        <v>130</v>
      </c>
      <c r="C15075" s="14" t="str">
        <f>LEFT('Record List'!F15013,FIND(",",'Record List'!F15013)+2)</f>
        <v>Jobe, A</v>
      </c>
      <c r="D15075" s="16" t="str">
        <f>TEXT('Record List'!G15013,"m/d/yyyy")</f>
        <v>8/18/2013</v>
      </c>
      <c r="E15075" s="10"/>
    </row>
    <row r="15076" spans="1:5" x14ac:dyDescent="0.25">
      <c r="A15076" s="12" t="str">
        <f>'Record List'!A15014&amp;'Record List'!B15014&amp;'Record List'!C15014&amp;'Record List'!D15014&amp;"kg"</f>
        <v>VERTICAL BAR, 1 BAR, 1", LEFT13M45kg</v>
      </c>
      <c r="B15076" s="13">
        <f>'Record List'!E15014</f>
        <v>55</v>
      </c>
      <c r="C15076" s="14" t="str">
        <f>LEFT('Record List'!F15014,FIND(",",'Record List'!F15014)+2)</f>
        <v>Van Vleck, D</v>
      </c>
      <c r="D15076" s="16" t="str">
        <f>TEXT('Record List'!G15014,"m/d/yyyy")</f>
        <v>10/29/2010</v>
      </c>
      <c r="E15076" s="10"/>
    </row>
    <row r="15077" spans="1:5" x14ac:dyDescent="0.25">
      <c r="A15077" s="12" t="str">
        <f>'Record List'!A15015&amp;'Record List'!B15015&amp;'Record List'!C15015&amp;'Record List'!D15015&amp;"kg"</f>
        <v>VERTICAL BAR, 1 BAR, 1", LEFT14M95kg</v>
      </c>
      <c r="B15077" s="13">
        <f>'Record List'!E15015</f>
        <v>135</v>
      </c>
      <c r="C15077" s="14" t="str">
        <f>LEFT('Record List'!F15015,FIND(",",'Record List'!F15015)+2)</f>
        <v>Calcote, K</v>
      </c>
      <c r="D15077" s="16" t="str">
        <f>TEXT('Record List'!G15015,"m/d/yyyy")</f>
        <v>2/9/2006</v>
      </c>
      <c r="E15077" s="10"/>
    </row>
    <row r="15078" spans="1:5" x14ac:dyDescent="0.25">
      <c r="A15078" s="12" t="str">
        <f>'Record List'!A15016&amp;'Record List'!B15016&amp;'Record List'!C15016&amp;'Record List'!D15016&amp;"kg"</f>
        <v>VERTICAL BAR, 1 BAR, 1", LEFT16M70kg</v>
      </c>
      <c r="B15078" s="13">
        <f>'Record List'!E15016</f>
        <v>114</v>
      </c>
      <c r="C15078" s="14" t="str">
        <f>LEFT('Record List'!F15016,FIND(",",'Record List'!F15016)+2)</f>
        <v>Heit, C</v>
      </c>
      <c r="D15078" s="16" t="str">
        <f>TEXT('Record List'!G15016,"m/d/yyyy")</f>
        <v>2/11/2018</v>
      </c>
      <c r="E15078" s="10"/>
    </row>
    <row r="15079" spans="1:5" x14ac:dyDescent="0.25">
      <c r="A15079" s="12" t="str">
        <f>'Record List'!A15017&amp;'Record List'!B15017&amp;'Record List'!C15017&amp;'Record List'!D15017&amp;"kg"</f>
        <v>VERTICAL BAR, 1 BAR, 1", LEFT16M80kg</v>
      </c>
      <c r="B15079" s="13">
        <f>'Record List'!E15017</f>
        <v>115</v>
      </c>
      <c r="C15079" s="14" t="str">
        <f>LEFT('Record List'!F15017,FIND(",",'Record List'!F15017)+2)</f>
        <v>Marchand, M</v>
      </c>
      <c r="D15079" s="16" t="str">
        <f>TEXT('Record List'!G15017,"m/d/yyyy")</f>
        <v>7/31/2022</v>
      </c>
      <c r="E15079" s="10"/>
    </row>
    <row r="15080" spans="1:5" x14ac:dyDescent="0.25">
      <c r="A15080" s="12" t="str">
        <f>'Record List'!A15018&amp;'Record List'!B15018&amp;'Record List'!C15018&amp;'Record List'!D15018&amp;"kg"</f>
        <v>VERTICAL BAR, 1 BAR, 1", LEFT45M100kg</v>
      </c>
      <c r="B15080" s="13">
        <f>'Record List'!E15018</f>
        <v>180</v>
      </c>
      <c r="C15080" s="14" t="str">
        <f>LEFT('Record List'!F15018,FIND(",",'Record List'!F15018)+2)</f>
        <v>Schmidt, S</v>
      </c>
      <c r="D15080" s="16" t="str">
        <f>TEXT('Record List'!G15018,"m/d/yyyy")</f>
        <v>12/11/2004</v>
      </c>
      <c r="E15080" s="10"/>
    </row>
    <row r="15081" spans="1:5" x14ac:dyDescent="0.25">
      <c r="A15081" s="12" t="str">
        <f>'Record List'!A15019&amp;'Record List'!B15019&amp;'Record List'!C15019&amp;'Record List'!D15019&amp;"kg"</f>
        <v>VERTICAL BAR, 1 BAR, 1", LEFT50M75kg</v>
      </c>
      <c r="B15081" s="13">
        <f>'Record List'!E15019</f>
        <v>145</v>
      </c>
      <c r="C15081" s="14" t="str">
        <f>LEFT('Record List'!F15019,FIND(",",'Record List'!F15019)+2)</f>
        <v>Marchand, w</v>
      </c>
      <c r="D15081" s="16" t="str">
        <f>TEXT('Record List'!G15019,"m/d/yyyy")</f>
        <v>7/31/2022</v>
      </c>
      <c r="E15081" s="10"/>
    </row>
    <row r="15082" spans="1:5" x14ac:dyDescent="0.25">
      <c r="A15082" s="12" t="str">
        <f>'Record List'!A15020&amp;'Record List'!B15020&amp;'Record List'!C15020&amp;'Record List'!D15020&amp;"kg"</f>
        <v>VERTICAL BAR, 1 BAR, 1", LEFT50M85kg</v>
      </c>
      <c r="B15082" s="13">
        <f>'Record List'!E15020</f>
        <v>217</v>
      </c>
      <c r="C15082" s="14" t="str">
        <f>LEFT('Record List'!F15020,FIND(",",'Record List'!F15020)+2)</f>
        <v>Wagman, D</v>
      </c>
      <c r="D15082" s="16" t="str">
        <f>TEXT('Record List'!G15020,"m/d/yyyy")</f>
        <v>1/19/2013</v>
      </c>
      <c r="E15082" s="10"/>
    </row>
    <row r="15083" spans="1:5" x14ac:dyDescent="0.25">
      <c r="A15083" s="12" t="str">
        <f>'Record List'!A15021&amp;'Record List'!B15021&amp;'Record List'!C15021&amp;'Record List'!D15021&amp;"kg"</f>
        <v>VERTICAL BAR, 1 BAR, 1", LEFT50M105kg</v>
      </c>
      <c r="B15083" s="13">
        <f>'Record List'!E15021</f>
        <v>210</v>
      </c>
      <c r="C15083" s="14" t="str">
        <f>LEFT('Record List'!F15021,FIND(",",'Record List'!F15021)+2)</f>
        <v>Myers, A</v>
      </c>
      <c r="D15083" s="16" t="str">
        <f>TEXT('Record List'!G15021,"m/d/yyyy")</f>
        <v>1/27/2018</v>
      </c>
      <c r="E15083" s="10"/>
    </row>
    <row r="15084" spans="1:5" x14ac:dyDescent="0.25">
      <c r="A15084" s="12" t="str">
        <f>'Record List'!A15022&amp;'Record List'!B15022&amp;'Record List'!C15022&amp;'Record List'!D15022&amp;"kg"</f>
        <v>VERTICAL BAR, 1 BAR, 1", LEFT50M110kg</v>
      </c>
      <c r="B15084" s="13">
        <f>'Record List'!E15022</f>
        <v>280</v>
      </c>
      <c r="C15084" s="14" t="str">
        <f>LEFT('Record List'!F15022,FIND(",",'Record List'!F15022)+2)</f>
        <v>Garcia, J</v>
      </c>
      <c r="D15084" s="16" t="str">
        <f>TEXT('Record List'!G15022,"m/d/yyyy")</f>
        <v>12/11/2004</v>
      </c>
      <c r="E15084" s="10"/>
    </row>
    <row r="15085" spans="1:5" x14ac:dyDescent="0.25">
      <c r="A15085" s="12" t="str">
        <f>'Record List'!A15023&amp;'Record List'!B15023&amp;'Record List'!C15023&amp;'Record List'!D15023&amp;"kg"</f>
        <v>VERTICAL BAR, 1 BAR, 1", LEFT55M80kg</v>
      </c>
      <c r="B15085" s="13">
        <f>'Record List'!E15023</f>
        <v>131</v>
      </c>
      <c r="C15085" s="14" t="str">
        <f>LEFT('Record List'!F15023,FIND(",",'Record List'!F15023)+2)</f>
        <v>McKean, J</v>
      </c>
      <c r="D15085" s="16" t="str">
        <f>TEXT('Record List'!G15023,"m/d/yyyy")</f>
        <v>10/17/2004</v>
      </c>
      <c r="E15085" s="10"/>
    </row>
    <row r="15086" spans="1:5" x14ac:dyDescent="0.25">
      <c r="A15086" s="12" t="str">
        <f>'Record List'!A15024&amp;'Record List'!B15024&amp;'Record List'!C15024&amp;'Record List'!D15024&amp;"kg"</f>
        <v>VERTICAL BAR, 1 BAR, 1", LEFT55M95kg</v>
      </c>
      <c r="B15086" s="13">
        <f>'Record List'!E15024</f>
        <v>225</v>
      </c>
      <c r="C15086" s="14" t="str">
        <f>LEFT('Record List'!F15024,FIND(",",'Record List'!F15024)+2)</f>
        <v>Garcia, J</v>
      </c>
      <c r="D15086" s="16" t="str">
        <f>TEXT('Record List'!G15024,"m/d/yyyy")</f>
        <v>10/24/2010</v>
      </c>
      <c r="E15086" s="10"/>
    </row>
    <row r="15087" spans="1:5" x14ac:dyDescent="0.25">
      <c r="A15087" s="12" t="str">
        <f>'Record List'!A15025&amp;'Record List'!B15025&amp;'Record List'!C15025&amp;'Record List'!D15025&amp;"kg"</f>
        <v>VERTICAL BAR, 1 BAR, 1", LEFT55M105kg</v>
      </c>
      <c r="B15087" s="13">
        <f>'Record List'!E15025</f>
        <v>172</v>
      </c>
      <c r="C15087" s="14" t="str">
        <f>LEFT('Record List'!F15025,FIND(",",'Record List'!F15025)+2)</f>
        <v>Raymond, M</v>
      </c>
      <c r="D15087" s="16" t="str">
        <f>TEXT('Record List'!G15025,"m/d/yyyy")</f>
        <v>7/31/2022</v>
      </c>
      <c r="E15087" s="10"/>
    </row>
    <row r="15088" spans="1:5" x14ac:dyDescent="0.25">
      <c r="A15088" s="12" t="str">
        <f>'Record List'!A15026&amp;'Record List'!B15026&amp;'Record List'!C15026&amp;'Record List'!D15026&amp;"kg"</f>
        <v>VERTICAL BAR, 1 BAR, 1", LEFT55M120kg</v>
      </c>
      <c r="B15088" s="13">
        <f>'Record List'!E15026</f>
        <v>203</v>
      </c>
      <c r="C15088" s="14" t="str">
        <f>LEFT('Record List'!F15026,FIND(",",'Record List'!F15026)+2)</f>
        <v>Schmidt, S</v>
      </c>
      <c r="D15088" s="16" t="str">
        <f>TEXT('Record List'!G15026,"m/d/yyyy")</f>
        <v>12/6/2009</v>
      </c>
      <c r="E15088" s="10"/>
    </row>
    <row r="15089" spans="1:5" x14ac:dyDescent="0.25">
      <c r="A15089" s="12" t="str">
        <f>'Record List'!A15027&amp;'Record List'!B15027&amp;'Record List'!C15027&amp;'Record List'!D15027&amp;"kg"</f>
        <v>VERTICAL BAR, 1 BAR, 1", LEFT60M75kg</v>
      </c>
      <c r="B15089" s="13">
        <f>'Record List'!E15027</f>
        <v>180</v>
      </c>
      <c r="C15089" s="14" t="str">
        <f>LEFT('Record List'!F15027,FIND(",",'Record List'!F15027)+2)</f>
        <v>Santangelo, S</v>
      </c>
      <c r="D15089" s="16" t="str">
        <f>TEXT('Record List'!G15027,"m/d/yyyy")</f>
        <v>1/24/2015</v>
      </c>
      <c r="E15089" s="10"/>
    </row>
    <row r="15090" spans="1:5" x14ac:dyDescent="0.25">
      <c r="A15090" s="12" t="str">
        <f>'Record List'!A15028&amp;'Record List'!B15028&amp;'Record List'!C15028&amp;'Record List'!D15028&amp;"kg"</f>
        <v>VERTICAL BAR, 1 BAR, 1", LEFT60M85kg</v>
      </c>
      <c r="B15090" s="13">
        <f>'Record List'!E15028</f>
        <v>182</v>
      </c>
      <c r="C15090" s="14" t="str">
        <f>LEFT('Record List'!F15028,FIND(",",'Record List'!F15028)+2)</f>
        <v>DeForest, D</v>
      </c>
      <c r="D15090" s="16" t="str">
        <f>TEXT('Record List'!G15028,"m/d/yyyy")</f>
        <v>7/31/2022</v>
      </c>
      <c r="E15090" s="10"/>
    </row>
    <row r="15091" spans="1:5" x14ac:dyDescent="0.25">
      <c r="A15091" s="12" t="str">
        <f>'Record List'!A15029&amp;'Record List'!B15029&amp;'Record List'!C15029&amp;'Record List'!D15029&amp;"kg"</f>
        <v>VERTICAL BAR, 1 BAR, 1", LEFT60M90kg</v>
      </c>
      <c r="B15091" s="13">
        <f>'Record List'!E15029</f>
        <v>182</v>
      </c>
      <c r="C15091" s="14" t="str">
        <f>LEFT('Record List'!F15029,FIND(",",'Record List'!F15029)+2)</f>
        <v>DeForest, D</v>
      </c>
      <c r="D15091" s="16" t="str">
        <f>TEXT('Record List'!G15029,"m/d/yyyy")</f>
        <v>3/21/2020</v>
      </c>
      <c r="E15091" s="10"/>
    </row>
    <row r="15092" spans="1:5" x14ac:dyDescent="0.25">
      <c r="A15092" s="12" t="str">
        <f>'Record List'!A15030&amp;'Record List'!B15030&amp;'Record List'!C15030&amp;'Record List'!D15030&amp;"kg"</f>
        <v>VERTICAL BAR, 1 BAR, 1", LEFT60M100kg</v>
      </c>
      <c r="B15092" s="13">
        <f>'Record List'!E15030</f>
        <v>185</v>
      </c>
      <c r="C15092" s="14" t="str">
        <f>LEFT('Record List'!F15030,FIND(",",'Record List'!F15030)+2)</f>
        <v>Carter, J</v>
      </c>
      <c r="D15092" s="16" t="str">
        <f>TEXT('Record List'!G15030,"m/d/yyyy")</f>
        <v>11/30/2020</v>
      </c>
      <c r="E15092" s="10"/>
    </row>
    <row r="15093" spans="1:5" x14ac:dyDescent="0.25">
      <c r="A15093" s="12" t="str">
        <f>'Record List'!A15031&amp;'Record List'!B15031&amp;'Record List'!C15031&amp;'Record List'!D15031&amp;"kg"</f>
        <v>VERTICAL BAR, 1 BAR, 1", LEFT65M80kg</v>
      </c>
      <c r="B15093" s="13">
        <f>'Record List'!E15031</f>
        <v>85</v>
      </c>
      <c r="C15093" s="14" t="str">
        <f>LEFT('Record List'!F15031,FIND(",",'Record List'!F15031)+2)</f>
        <v>McKean, J</v>
      </c>
      <c r="D15093" s="16" t="str">
        <f>TEXT('Record List'!G15031,"m/d/yyyy")</f>
        <v>10/12/2014</v>
      </c>
      <c r="E15093" s="10"/>
    </row>
    <row r="15094" spans="1:5" x14ac:dyDescent="0.25">
      <c r="A15094" s="12" t="str">
        <f>'Record List'!A15032&amp;'Record List'!B15032&amp;'Record List'!C15032&amp;'Record List'!D15032&amp;"kg"</f>
        <v>VERTICAL BAR, 1 BAR, 1", LEFT65M115kg</v>
      </c>
      <c r="B15094" s="13">
        <f>'Record List'!E15032</f>
        <v>125</v>
      </c>
      <c r="C15094" s="14" t="str">
        <f>LEFT('Record List'!F15032,FIND(",",'Record List'!F15032)+2)</f>
        <v>Myers, L</v>
      </c>
      <c r="D15094" s="16" t="str">
        <f>TEXT('Record List'!G15032,"m/d/yyyy")</f>
        <v>8/28/2011</v>
      </c>
      <c r="E15094" s="10"/>
    </row>
    <row r="15095" spans="1:5" x14ac:dyDescent="0.25">
      <c r="A15095" s="12" t="str">
        <f>'Record List'!A15033&amp;'Record List'!B15033&amp;'Record List'!C15033&amp;'Record List'!D15033&amp;"kg"</f>
        <v>VERTICAL BAR, 1 BAR, 1", LEFT70M80kg</v>
      </c>
      <c r="B15095" s="13">
        <f>'Record List'!E15033</f>
        <v>165</v>
      </c>
      <c r="C15095" s="14" t="str">
        <f>LEFT('Record List'!F15033,FIND(",",'Record List'!F15033)+2)</f>
        <v>Emslie, D</v>
      </c>
      <c r="D15095" s="16" t="str">
        <f>TEXT('Record List'!G15033,"m/d/yyyy")</f>
        <v>11/8/2014</v>
      </c>
      <c r="E15095" s="10"/>
    </row>
    <row r="15096" spans="1:5" x14ac:dyDescent="0.25">
      <c r="A15096" s="12" t="str">
        <f>'Record List'!A15034&amp;'Record List'!B15034&amp;'Record List'!C15034&amp;'Record List'!D15034&amp;"kg"</f>
        <v>VERTICAL BAR, 1 BAR, 1", LEFT70M90kg</v>
      </c>
      <c r="B15096" s="13">
        <f>'Record List'!E15034</f>
        <v>91</v>
      </c>
      <c r="C15096" s="14" t="str">
        <f>LEFT('Record List'!F15034,FIND(",",'Record List'!F15034)+2)</f>
        <v>Habecker, D</v>
      </c>
      <c r="D15096" s="16" t="str">
        <f>TEXT('Record List'!G15034,"m/d/yyyy")</f>
        <v>2/11/2017</v>
      </c>
      <c r="E15096" s="10"/>
    </row>
    <row r="15097" spans="1:5" x14ac:dyDescent="0.25">
      <c r="A15097" s="12" t="str">
        <f>'Record List'!A15035&amp;'Record List'!B15035&amp;'Record List'!C15035&amp;'Record List'!D15035&amp;"kg"</f>
        <v>VERTICAL BAR, 1 BAR, 1", LEFT70M110kg</v>
      </c>
      <c r="B15097" s="13">
        <f>'Record List'!E15035</f>
        <v>255</v>
      </c>
      <c r="C15097" s="14" t="str">
        <f>LEFT('Record List'!F15035,FIND(",",'Record List'!F15035)+2)</f>
        <v>Clark, B</v>
      </c>
      <c r="D15097" s="16" t="str">
        <f>TEXT('Record List'!G15035,"m/d/yyyy")</f>
        <v>12/11/2004</v>
      </c>
      <c r="E15097" s="10"/>
    </row>
    <row r="15098" spans="1:5" x14ac:dyDescent="0.25">
      <c r="A15098" s="12" t="str">
        <f>'Record List'!A15036&amp;'Record List'!B15036&amp;'Record List'!C15036&amp;'Record List'!D15036&amp;"kg"</f>
        <v>VERTICAL BAR, 1 BAR, 1", LEFT70M115kg</v>
      </c>
      <c r="B15098" s="13">
        <f>'Record List'!E15036</f>
        <v>106</v>
      </c>
      <c r="C15098" s="14" t="str">
        <f>LEFT('Record List'!F15036,FIND(",",'Record List'!F15036)+2)</f>
        <v>Ross, D</v>
      </c>
      <c r="D15098" s="16" t="str">
        <f>TEXT('Record List'!G15036,"m/d/yyyy")</f>
        <v>2/11/2017</v>
      </c>
      <c r="E15098" s="10"/>
    </row>
    <row r="15099" spans="1:5" x14ac:dyDescent="0.25">
      <c r="A15099" s="12" t="str">
        <f>'Record List'!A15037&amp;'Record List'!B15037&amp;'Record List'!C15037&amp;'Record List'!D15037&amp;"kg"</f>
        <v>VERTICAL BAR, 1 BAR, 1", LEFT75M85kg</v>
      </c>
      <c r="B15099" s="13">
        <f>'Record List'!E15037</f>
        <v>93</v>
      </c>
      <c r="C15099" s="14" t="str">
        <f>LEFT('Record List'!F15037,FIND(",",'Record List'!F15037)+2)</f>
        <v>Habecker, D</v>
      </c>
      <c r="D15099" s="16" t="str">
        <f>TEXT('Record List'!G15037,"m/d/yyyy")</f>
        <v>8/6/2022</v>
      </c>
      <c r="E15099" s="10"/>
    </row>
    <row r="15100" spans="1:5" x14ac:dyDescent="0.25">
      <c r="A15100" s="12" t="str">
        <f>'Record List'!A15038&amp;'Record List'!B15038&amp;'Record List'!C15038&amp;'Record List'!D15038&amp;"kg"</f>
        <v>VERTICAL BAR, 1 BAR, 1", LEFT75M115kg</v>
      </c>
      <c r="B15100" s="13">
        <f>'Record List'!E15038</f>
        <v>175</v>
      </c>
      <c r="C15100" s="14" t="str">
        <f>LEFT('Record List'!F15038,FIND(",",'Record List'!F15038)+2)</f>
        <v>Clark, B</v>
      </c>
      <c r="D15100" s="16" t="str">
        <f>TEXT('Record List'!G15038,"m/d/yyyy")</f>
        <v>10/24/2010</v>
      </c>
      <c r="E15100" s="10"/>
    </row>
    <row r="15101" spans="1:5" x14ac:dyDescent="0.25">
      <c r="A15101" s="12" t="str">
        <f>'Record List'!A15039&amp;'Record List'!B15039&amp;'Record List'!C15039&amp;'Record List'!D15039&amp;"kg"</f>
        <v>VERTICAL BAR, 1 BAR, 1", LEFT80M70kg</v>
      </c>
      <c r="B15101" s="13">
        <f>'Record List'!E15039</f>
        <v>56</v>
      </c>
      <c r="C15101" s="14" t="str">
        <f>LEFT('Record List'!F15039,FIND(",",'Record List'!F15039)+2)</f>
        <v>Mitchell, D</v>
      </c>
      <c r="D15101" s="16" t="str">
        <f>TEXT('Record List'!G15039,"m/d/yyyy")</f>
        <v>12/20/2015</v>
      </c>
      <c r="E15101" s="10"/>
    </row>
    <row r="15102" spans="1:5" x14ac:dyDescent="0.25">
      <c r="A15102" s="12" t="str">
        <f>'Record List'!A15040&amp;'Record List'!B15040&amp;'Record List'!C15040&amp;'Record List'!D15040&amp;"kg"</f>
        <v>VERTICAL BAR, 1 BAR, 1", LEFT80M105kg</v>
      </c>
      <c r="B15102" s="13">
        <f>'Record List'!E15040</f>
        <v>180</v>
      </c>
      <c r="C15102" s="14" t="str">
        <f>LEFT('Record List'!F15040,FIND(",",'Record List'!F15040)+2)</f>
        <v>Clark, B</v>
      </c>
      <c r="D15102" s="16" t="str">
        <f>TEXT('Record List'!G15040,"m/d/yyyy")</f>
        <v>10/10/2016</v>
      </c>
      <c r="E15102" s="10"/>
    </row>
    <row r="15103" spans="1:5" x14ac:dyDescent="0.25">
      <c r="A15103" s="12" t="str">
        <f>'Record List'!A15041&amp;'Record List'!B15041&amp;'Record List'!C15041&amp;'Record List'!D15041&amp;"kg"</f>
        <v>VERTICAL BAR, 1 BAR, 1", LEFT80M110kg</v>
      </c>
      <c r="B15103" s="13">
        <f>'Record List'!E15041</f>
        <v>105</v>
      </c>
      <c r="C15103" s="14" t="str">
        <f>LEFT('Record List'!F15041,FIND(",",'Record List'!F15041)+2)</f>
        <v>Clark, B</v>
      </c>
      <c r="D15103" s="16" t="str">
        <f>TEXT('Record List'!G15041,"m/d/yyyy")</f>
        <v>11/8/2014</v>
      </c>
      <c r="E15103" s="10"/>
    </row>
    <row r="15104" spans="1:5" x14ac:dyDescent="0.25">
      <c r="A15104" s="12" t="str">
        <f>'Record List'!A15042&amp;'Record List'!B15042&amp;'Record List'!C15042&amp;'Record List'!D15042&amp;"kg"</f>
        <v>VERTICAL BAR, 1 BAR, 1", LEFT85M65kg</v>
      </c>
      <c r="B15104" s="13">
        <f>'Record List'!E15042</f>
        <v>66</v>
      </c>
      <c r="C15104" s="14" t="str">
        <f>LEFT('Record List'!F15042,FIND(",",'Record List'!F15042)+2)</f>
        <v>Mitchell, D</v>
      </c>
      <c r="D15104" s="16" t="str">
        <f>TEXT('Record List'!G15042,"m/d/yyyy")</f>
        <v>7/13/2019</v>
      </c>
      <c r="E15104" s="10"/>
    </row>
    <row r="15105" spans="1:5" x14ac:dyDescent="0.25">
      <c r="A15105" s="12" t="str">
        <f>'Record List'!A15043&amp;'Record List'!B15043&amp;'Record List'!C15043&amp;'Record List'!D15043&amp;"kg"</f>
        <v>VERTICAL BAR, 1 BAR, 1", LEFT85M90kg</v>
      </c>
      <c r="B15105" s="13">
        <f>'Record List'!E15043</f>
        <v>82.5</v>
      </c>
      <c r="C15105" s="14" t="str">
        <f>LEFT('Record List'!F15043,FIND(",",'Record List'!F15043)+2)</f>
        <v>Clark, B</v>
      </c>
      <c r="D15105" s="16" t="str">
        <f>TEXT('Record List'!G15043,"m/d/yyyy")</f>
        <v>7/31/2022</v>
      </c>
      <c r="E15105" s="10"/>
    </row>
    <row r="15106" spans="1:5" x14ac:dyDescent="0.25">
      <c r="A15106" s="12" t="str">
        <f>'Record List'!A15044&amp;'Record List'!B15044&amp;'Record List'!C15044&amp;'Record List'!D15044&amp;"kg"</f>
        <v>VERTICAL BAR, 1 BAR, 1", LEFT85M95kg</v>
      </c>
      <c r="B15106" s="13">
        <f>'Record List'!E15044</f>
        <v>132</v>
      </c>
      <c r="C15106" s="14" t="str">
        <f>LEFT('Record List'!F15044,FIND(",",'Record List'!F15044)+2)</f>
        <v>Clark, B</v>
      </c>
      <c r="D15106" s="16" t="str">
        <f>TEXT('Record List'!G15044,"m/d/yyyy")</f>
        <v>5/22/2021</v>
      </c>
      <c r="E15106" s="10"/>
    </row>
    <row r="15107" spans="1:5" x14ac:dyDescent="0.25">
      <c r="A15107" s="12" t="str">
        <f>'Record List'!A15045&amp;'Record List'!B15045&amp;'Record List'!C15045&amp;'Record List'!D15045&amp;"kg"</f>
        <v>VERTICAL BAR, 1 BAR, 1", LEFTALLM65kg</v>
      </c>
      <c r="B15107" s="13">
        <f>'Record List'!E15045</f>
        <v>66</v>
      </c>
      <c r="C15107" s="14" t="str">
        <f>LEFT('Record List'!F15045,FIND(",",'Record List'!F15045)+2)</f>
        <v>Mitchell, D</v>
      </c>
      <c r="D15107" s="16" t="str">
        <f>TEXT('Record List'!G15045,"m/d/yyyy")</f>
        <v>7/13/2019</v>
      </c>
      <c r="E15107" s="10"/>
    </row>
    <row r="15108" spans="1:5" x14ac:dyDescent="0.25">
      <c r="A15108" s="12" t="str">
        <f>'Record List'!A15046&amp;'Record List'!B15046&amp;'Record List'!C15046&amp;'Record List'!D15046&amp;"kg"</f>
        <v>VERTICAL BAR, 1 BAR, 1", LEFTALLM70kg</v>
      </c>
      <c r="B15108" s="13">
        <f>'Record List'!E15046</f>
        <v>114</v>
      </c>
      <c r="C15108" s="14" t="str">
        <f>LEFT('Record List'!F15046,FIND(",",'Record List'!F15046)+2)</f>
        <v>Heit, C</v>
      </c>
      <c r="D15108" s="16" t="str">
        <f>TEXT('Record List'!G15046,"m/d/yyyy")</f>
        <v>2/11/2018</v>
      </c>
      <c r="E15108" s="10"/>
    </row>
    <row r="15109" spans="1:5" x14ac:dyDescent="0.25">
      <c r="A15109" s="12" t="str">
        <f>'Record List'!A15047&amp;'Record List'!B15047&amp;'Record List'!C15047&amp;'Record List'!D15047&amp;"kg"</f>
        <v>VERTICAL BAR, 1 BAR, 1", LEFTALLM75kg</v>
      </c>
      <c r="B15109" s="13">
        <f>'Record List'!E15047</f>
        <v>192</v>
      </c>
      <c r="C15109" s="14" t="str">
        <f>LEFT('Record List'!F15047,FIND(",",'Record List'!F15047)+2)</f>
        <v>Frieders, N</v>
      </c>
      <c r="D15109" s="16" t="str">
        <f>TEXT('Record List'!G15047,"m/d/yyyy")</f>
        <v>5/22/2021</v>
      </c>
      <c r="E15109" s="10"/>
    </row>
    <row r="15110" spans="1:5" x14ac:dyDescent="0.25">
      <c r="A15110" s="12" t="str">
        <f>'Record List'!A15048&amp;'Record List'!B15048&amp;'Record List'!C15048&amp;'Record List'!D15048&amp;"kg"</f>
        <v>VERTICAL BAR, 1 BAR, 1", LEFTALLM80kg</v>
      </c>
      <c r="B15110" s="13">
        <f>'Record List'!E15048</f>
        <v>165</v>
      </c>
      <c r="C15110" s="14" t="str">
        <f>LEFT('Record List'!F15048,FIND(",",'Record List'!F15048)+2)</f>
        <v>Barten, C</v>
      </c>
      <c r="D15110" s="16" t="str">
        <f>TEXT('Record List'!G15048,"m/d/yyyy")</f>
        <v>2/15/2009</v>
      </c>
      <c r="E15110" s="10"/>
    </row>
    <row r="15111" spans="1:5" x14ac:dyDescent="0.25">
      <c r="A15111" s="12" t="str">
        <f>'Record List'!A15049&amp;'Record List'!B15049&amp;'Record List'!C15049&amp;'Record List'!D15049&amp;"kg"</f>
        <v>VERTICAL BAR, 1 BAR, 1", LEFTALLM85kg</v>
      </c>
      <c r="B15111" s="13">
        <f>'Record List'!E15049</f>
        <v>217</v>
      </c>
      <c r="C15111" s="14" t="str">
        <f>LEFT('Record List'!F15049,FIND(",",'Record List'!F15049)+2)</f>
        <v>Wagman, D</v>
      </c>
      <c r="D15111" s="16" t="str">
        <f>TEXT('Record List'!G15049,"m/d/yyyy")</f>
        <v>1/19/2013</v>
      </c>
      <c r="E15111" s="10"/>
    </row>
    <row r="15112" spans="1:5" x14ac:dyDescent="0.25">
      <c r="A15112" s="12" t="str">
        <f>'Record List'!A15050&amp;'Record List'!B15050&amp;'Record List'!C15050&amp;'Record List'!D15050&amp;"kg"</f>
        <v>VERTICAL BAR, 1 BAR, 1", LEFTALLM90kg</v>
      </c>
      <c r="B15112" s="13">
        <f>'Record List'!E15050</f>
        <v>182</v>
      </c>
      <c r="C15112" s="14" t="str">
        <f>LEFT('Record List'!F15050,FIND(",",'Record List'!F15050)+2)</f>
        <v>DeForest, D</v>
      </c>
      <c r="D15112" s="16" t="str">
        <f>TEXT('Record List'!G15050,"m/d/yyyy")</f>
        <v>3/21/2020</v>
      </c>
      <c r="E15112" s="10"/>
    </row>
    <row r="15113" spans="1:5" x14ac:dyDescent="0.25">
      <c r="A15113" s="12" t="str">
        <f>'Record List'!A15051&amp;'Record List'!B15051&amp;'Record List'!C15051&amp;'Record List'!D15051&amp;"kg"</f>
        <v>VERTICAL BAR, 1 BAR, 1", LEFTALLM95kg</v>
      </c>
      <c r="B15113" s="13">
        <f>'Record List'!E15051</f>
        <v>225</v>
      </c>
      <c r="C15113" s="14" t="str">
        <f>LEFT('Record List'!F15051,FIND(",",'Record List'!F15051)+2)</f>
        <v>Garcia, J</v>
      </c>
      <c r="D15113" s="16" t="str">
        <f>TEXT('Record List'!G15051,"m/d/yyyy")</f>
        <v>10/24/2010</v>
      </c>
      <c r="E15113" s="10"/>
    </row>
    <row r="15114" spans="1:5" x14ac:dyDescent="0.25">
      <c r="A15114" s="12" t="str">
        <f>'Record List'!A15052&amp;'Record List'!B15052&amp;'Record List'!C15052&amp;'Record List'!D15052&amp;"kg"</f>
        <v>VERTICAL BAR, 1 BAR, 1", LEFTALLM100kg</v>
      </c>
      <c r="B15114" s="13">
        <f>'Record List'!E15052</f>
        <v>315</v>
      </c>
      <c r="C15114" s="14" t="str">
        <f>LEFT('Record List'!F15052,FIND(",",'Record List'!F15052)+2)</f>
        <v>Edwards, B</v>
      </c>
      <c r="D15114" s="16" t="str">
        <f>TEXT('Record List'!G15052,"m/d/yyyy")</f>
        <v>11/22/2009</v>
      </c>
      <c r="E15114" s="10"/>
    </row>
    <row r="15115" spans="1:5" x14ac:dyDescent="0.25">
      <c r="A15115" s="12" t="str">
        <f>'Record List'!A15053&amp;'Record List'!B15053&amp;'Record List'!C15053&amp;'Record List'!D15053&amp;"kg"</f>
        <v>VERTICAL BAR, 1 BAR, 1", LEFTALLM105kg</v>
      </c>
      <c r="B15115" s="13">
        <f>'Record List'!E15053</f>
        <v>255</v>
      </c>
      <c r="C15115" s="14" t="str">
        <f>LEFT('Record List'!F15053,FIND(",",'Record List'!F15053)+2)</f>
        <v>Foster, J</v>
      </c>
      <c r="D15115" s="16" t="str">
        <f>TEXT('Record List'!G15053,"m/d/yyyy")</f>
        <v>12/11/2004</v>
      </c>
      <c r="E15115" s="10"/>
    </row>
    <row r="15116" spans="1:5" x14ac:dyDescent="0.25">
      <c r="A15116" s="12" t="str">
        <f>'Record List'!A15054&amp;'Record List'!B15054&amp;'Record List'!C15054&amp;'Record List'!D15054&amp;"kg"</f>
        <v>VERTICAL BAR, 1 BAR, 1", LEFTALLM110kg</v>
      </c>
      <c r="B15116" s="13">
        <f>'Record List'!E15054</f>
        <v>280</v>
      </c>
      <c r="C15116" s="14" t="str">
        <f>LEFT('Record List'!F15054,FIND(",",'Record List'!F15054)+2)</f>
        <v>Garcia, J</v>
      </c>
      <c r="D15116" s="16" t="str">
        <f>TEXT('Record List'!G15054,"m/d/yyyy")</f>
        <v>12/11/2004</v>
      </c>
      <c r="E15116" s="10"/>
    </row>
    <row r="15117" spans="1:5" x14ac:dyDescent="0.25">
      <c r="A15117" s="12" t="str">
        <f>'Record List'!A15055&amp;'Record List'!B15055&amp;'Record List'!C15055&amp;'Record List'!D15055&amp;"kg"</f>
        <v>VERTICAL BAR, 1 BAR, 1", LEFTALLM115kg</v>
      </c>
      <c r="B15117" s="13">
        <f>'Record List'!E15055</f>
        <v>175</v>
      </c>
      <c r="C15117" s="14" t="str">
        <f>LEFT('Record List'!F15055,FIND(",",'Record List'!F15055)+2)</f>
        <v>Clark, B</v>
      </c>
      <c r="D15117" s="16" t="str">
        <f>TEXT('Record List'!G15055,"m/d/yyyy")</f>
        <v>10/24/2010</v>
      </c>
      <c r="E15117" s="10"/>
    </row>
    <row r="15118" spans="1:5" x14ac:dyDescent="0.25">
      <c r="A15118" s="12" t="str">
        <f>'Record List'!A15056&amp;'Record List'!B15056&amp;'Record List'!C15056&amp;'Record List'!D15056&amp;"kg"</f>
        <v>VERTICAL BAR, 1 BAR, 1", LEFTALLM120kg</v>
      </c>
      <c r="B15118" s="13">
        <f>'Record List'!E15056</f>
        <v>203</v>
      </c>
      <c r="C15118" s="14" t="str">
        <f>LEFT('Record List'!F15056,FIND(",",'Record List'!F15056)+2)</f>
        <v>Schmidt, S</v>
      </c>
      <c r="D15118" s="16" t="str">
        <f>TEXT('Record List'!G15056,"m/d/yyyy")</f>
        <v>12/6/2009</v>
      </c>
      <c r="E15118" s="10"/>
    </row>
    <row r="15119" spans="1:5" x14ac:dyDescent="0.25">
      <c r="A15119" s="12" t="str">
        <f>'Record List'!A15057&amp;'Record List'!B15057&amp;'Record List'!C15057&amp;'Record List'!D15057&amp;"kg"</f>
        <v>VERTICAL BAR, 1 BAR, 1", LEFTALLM125+kg</v>
      </c>
      <c r="B15119" s="13">
        <f>'Record List'!E15057</f>
        <v>215</v>
      </c>
      <c r="C15119" s="14" t="str">
        <f>LEFT('Record List'!F15057,FIND(",",'Record List'!F15057)+2)</f>
        <v>Benzel, B</v>
      </c>
      <c r="D15119" s="16" t="str">
        <f>TEXT('Record List'!G15057,"m/d/yyyy")</f>
        <v>5/20/2012</v>
      </c>
      <c r="E15119" s="10"/>
    </row>
    <row r="15120" spans="1:5" x14ac:dyDescent="0.25">
      <c r="A15120" s="12" t="str">
        <f>'Record List'!A15058&amp;'Record List'!B15058&amp;'Record List'!C15058&amp;'Record List'!D15058&amp;"kg"</f>
        <v>VERTICAL BAR, 1 BAR, 1", RIGHT13F30kg</v>
      </c>
      <c r="B15120" s="13">
        <f>'Record List'!E15058</f>
        <v>28</v>
      </c>
      <c r="C15120" s="14" t="str">
        <f>LEFT('Record List'!F15058,FIND(",",'Record List'!F15058)+2)</f>
        <v>Lansdown, D</v>
      </c>
      <c r="D15120" s="16" t="str">
        <f>TEXT('Record List'!G15058,"m/d/yyyy")</f>
        <v>8/6/2022</v>
      </c>
      <c r="E15120" s="10"/>
    </row>
    <row r="15121" spans="1:5" x14ac:dyDescent="0.25">
      <c r="A15121" s="12" t="str">
        <f>'Record List'!A15059&amp;'Record List'!B15059&amp;'Record List'!C15059&amp;'Record List'!D15059&amp;"kg"</f>
        <v>VERTICAL BAR, 1 BAR, 1", RIGHT13F40kg</v>
      </c>
      <c r="B15121" s="13">
        <f>'Record List'!E15059</f>
        <v>65</v>
      </c>
      <c r="C15121" s="14" t="str">
        <f>LEFT('Record List'!F15059,FIND(",",'Record List'!F15059)+2)</f>
        <v>Todd, P</v>
      </c>
      <c r="D15121" s="16" t="str">
        <f>TEXT('Record List'!G15059,"m/d/yyyy")</f>
        <v>12/7/2019</v>
      </c>
      <c r="E15121" s="10"/>
    </row>
    <row r="15122" spans="1:5" x14ac:dyDescent="0.25">
      <c r="A15122" s="12" t="str">
        <f>'Record List'!A15060&amp;'Record List'!B15060&amp;'Record List'!C15060&amp;'Record List'!D15060&amp;"kg"</f>
        <v>VERTICAL BAR, 1 BAR, 1", RIGHT13F45kg</v>
      </c>
      <c r="B15122" s="13">
        <f>'Record List'!E15060</f>
        <v>54</v>
      </c>
      <c r="C15122" s="14" t="str">
        <f>LEFT('Record List'!F15060,FIND(",",'Record List'!F15060)+2)</f>
        <v>Jobe, G</v>
      </c>
      <c r="D15122" s="16" t="str">
        <f>TEXT('Record List'!G15060,"m/d/yyyy")</f>
        <v>5/20/2012</v>
      </c>
      <c r="E15122" s="10"/>
    </row>
    <row r="15123" spans="1:5" x14ac:dyDescent="0.25">
      <c r="A15123" s="12" t="str">
        <f>'Record List'!A15061&amp;'Record List'!B15061&amp;'Record List'!C15061&amp;'Record List'!D15061&amp;"kg"</f>
        <v>VERTICAL BAR, 1 BAR, 1", RIGHT13F50kg</v>
      </c>
      <c r="B15123" s="13">
        <f>'Record List'!E15061</f>
        <v>80</v>
      </c>
      <c r="C15123" s="14" t="str">
        <f>LEFT('Record List'!F15061,FIND(",",'Record List'!F15061)+2)</f>
        <v>Van Vleck, M</v>
      </c>
      <c r="D15123" s="16" t="str">
        <f>TEXT('Record List'!G15061,"m/d/yyyy")</f>
        <v>10/29/2010</v>
      </c>
      <c r="E15123" s="10"/>
    </row>
    <row r="15124" spans="1:5" x14ac:dyDescent="0.25">
      <c r="A15124" s="12" t="str">
        <f>'Record List'!A15062&amp;'Record List'!B15062&amp;'Record List'!C15062&amp;'Record List'!D15062&amp;"kg"</f>
        <v>VERTICAL BAR, 1 BAR, 1", RIGHT40F70kg</v>
      </c>
      <c r="B15124" s="13">
        <f>'Record List'!E15062</f>
        <v>147</v>
      </c>
      <c r="C15124" s="14" t="str">
        <f>LEFT('Record List'!F15062,FIND(",",'Record List'!F15062)+2)</f>
        <v>Skwarecki, B</v>
      </c>
      <c r="D15124" s="16" t="str">
        <f>TEXT('Record List'!G15062,"m/d/yyyy")</f>
        <v>8/6/2022</v>
      </c>
      <c r="E15124" s="10"/>
    </row>
    <row r="15125" spans="1:5" x14ac:dyDescent="0.25">
      <c r="A15125" s="12" t="str">
        <f>'Record List'!A15063&amp;'Record List'!B15063&amp;'Record List'!C15063&amp;'Record List'!D15063&amp;"kg"</f>
        <v>VERTICAL BAR, 1 BAR, 1", RIGHT50F50kg</v>
      </c>
      <c r="B15125" s="13">
        <f>'Record List'!E15063</f>
        <v>117</v>
      </c>
      <c r="C15125" s="14" t="str">
        <f>LEFT('Record List'!F15063,FIND(",",'Record List'!F15063)+2)</f>
        <v>Jackson, R</v>
      </c>
      <c r="D15125" s="16" t="str">
        <f>TEXT('Record List'!G15063,"m/d/yyyy")</f>
        <v>12/1/2012</v>
      </c>
      <c r="E15125" s="10"/>
    </row>
    <row r="15126" spans="1:5" x14ac:dyDescent="0.25">
      <c r="A15126" s="12" t="str">
        <f>'Record List'!A15064&amp;'Record List'!B15064&amp;'Record List'!C15064&amp;'Record List'!D15064&amp;"kg"</f>
        <v>VERTICAL BAR, 1 BAR, 1", RIGHT60F75kg</v>
      </c>
      <c r="B15126" s="13">
        <f>'Record List'!E15064</f>
        <v>82</v>
      </c>
      <c r="C15126" s="14" t="str">
        <f>LEFT('Record List'!F15064,FIND(",",'Record List'!F15064)+2)</f>
        <v>Thompson, J</v>
      </c>
      <c r="D15126" s="16" t="str">
        <f>TEXT('Record List'!G15064,"m/d/yyyy")</f>
        <v>7/31/2022</v>
      </c>
      <c r="E15126" s="10"/>
    </row>
    <row r="15127" spans="1:5" x14ac:dyDescent="0.25">
      <c r="A15127" s="12" t="str">
        <f>'Record List'!A15065&amp;'Record List'!B15065&amp;'Record List'!C15065&amp;'Record List'!D15065&amp;"kg"</f>
        <v>VERTICAL BAR, 1 BAR, 1", RIGHT60F85kg</v>
      </c>
      <c r="B15127" s="13">
        <f>'Record List'!E15065</f>
        <v>110</v>
      </c>
      <c r="C15127" s="14" t="str">
        <f>LEFT('Record List'!F15065,FIND(",",'Record List'!F15065)+2)</f>
        <v>Habecker, J</v>
      </c>
      <c r="D15127" s="16" t="str">
        <f>TEXT('Record List'!G15065,"m/d/yyyy")</f>
        <v>11/4/2002</v>
      </c>
      <c r="E15127" s="10"/>
    </row>
    <row r="15128" spans="1:5" x14ac:dyDescent="0.25">
      <c r="A15128" s="12" t="str">
        <f>'Record List'!A15066&amp;'Record List'!B15066&amp;'Record List'!C15066&amp;'Record List'!D15066&amp;"kg"</f>
        <v>VERTICAL BAR, 1 BAR, 1", RIGHTALLF30kg</v>
      </c>
      <c r="B15128" s="13">
        <f>'Record List'!E15066</f>
        <v>28</v>
      </c>
      <c r="C15128" s="14" t="str">
        <f>LEFT('Record List'!F15066,FIND(",",'Record List'!F15066)+2)</f>
        <v>Lansdown, D</v>
      </c>
      <c r="D15128" s="16" t="str">
        <f>TEXT('Record List'!G15066,"m/d/yyyy")</f>
        <v>8/6/2022</v>
      </c>
      <c r="E15128" s="10"/>
    </row>
    <row r="15129" spans="1:5" x14ac:dyDescent="0.25">
      <c r="A15129" s="12" t="str">
        <f>'Record List'!A15067&amp;'Record List'!B15067&amp;'Record List'!C15067&amp;'Record List'!D15067&amp;"kg"</f>
        <v>VERTICAL BAR, 1 BAR, 1", RIGHTALLF40kg</v>
      </c>
      <c r="B15129" s="13">
        <f>'Record List'!E15067</f>
        <v>65</v>
      </c>
      <c r="C15129" s="14" t="str">
        <f>LEFT('Record List'!F15067,FIND(",",'Record List'!F15067)+2)</f>
        <v>Todd, P</v>
      </c>
      <c r="D15129" s="16" t="str">
        <f>TEXT('Record List'!G15067,"m/d/yyyy")</f>
        <v>12/7/2019</v>
      </c>
      <c r="E15129" s="10"/>
    </row>
    <row r="15130" spans="1:5" x14ac:dyDescent="0.25">
      <c r="A15130" s="12" t="str">
        <f>'Record List'!A15068&amp;'Record List'!B15068&amp;'Record List'!C15068&amp;'Record List'!D15068&amp;"kg"</f>
        <v>VERTICAL BAR, 1 BAR, 1", RIGHTALLF45kg</v>
      </c>
      <c r="B15130" s="13">
        <f>'Record List'!E15068</f>
        <v>54</v>
      </c>
      <c r="C15130" s="14" t="str">
        <f>LEFT('Record List'!F15068,FIND(",",'Record List'!F15068)+2)</f>
        <v>Jobe, G</v>
      </c>
      <c r="D15130" s="16" t="str">
        <f>TEXT('Record List'!G15068,"m/d/yyyy")</f>
        <v>5/20/2012</v>
      </c>
      <c r="E15130" s="10"/>
    </row>
    <row r="15131" spans="1:5" x14ac:dyDescent="0.25">
      <c r="A15131" s="12" t="str">
        <f>'Record List'!A15069&amp;'Record List'!B15069&amp;'Record List'!C15069&amp;'Record List'!D15069&amp;"kg"</f>
        <v>VERTICAL BAR, 1 BAR, 1", RIGHTALLF50kg</v>
      </c>
      <c r="B15131" s="13">
        <f>'Record List'!E15069</f>
        <v>117</v>
      </c>
      <c r="C15131" s="14" t="str">
        <f>LEFT('Record List'!F15069,FIND(",",'Record List'!F15069)+2)</f>
        <v>Jackson, R</v>
      </c>
      <c r="D15131" s="16" t="str">
        <f>TEXT('Record List'!G15069,"m/d/yyyy")</f>
        <v>12/1/2012</v>
      </c>
      <c r="E15131" s="10"/>
    </row>
    <row r="15132" spans="1:5" x14ac:dyDescent="0.25">
      <c r="A15132" s="12" t="str">
        <f>'Record List'!A15070&amp;'Record List'!B15070&amp;'Record List'!C15070&amp;'Record List'!D15070&amp;"kg"</f>
        <v>VERTICAL BAR, 1 BAR, 1", RIGHTALLF70kg</v>
      </c>
      <c r="B15132" s="13">
        <f>'Record List'!E15070</f>
        <v>147</v>
      </c>
      <c r="C15132" s="14" t="str">
        <f>LEFT('Record List'!F15070,FIND(",",'Record List'!F15070)+2)</f>
        <v>Skwarecki, B</v>
      </c>
      <c r="D15132" s="16" t="str">
        <f>TEXT('Record List'!G15070,"m/d/yyyy")</f>
        <v>8/6/2022</v>
      </c>
      <c r="E15132" s="10"/>
    </row>
    <row r="15133" spans="1:5" x14ac:dyDescent="0.25">
      <c r="A15133" s="12" t="str">
        <f>'Record List'!A15071&amp;'Record List'!B15071&amp;'Record List'!C15071&amp;'Record List'!D15071&amp;"kg"</f>
        <v>VERTICAL BAR, 1 BAR, 1", RIGHTALLF75kg</v>
      </c>
      <c r="B15133" s="13">
        <f>'Record List'!E15071</f>
        <v>82</v>
      </c>
      <c r="C15133" s="14" t="str">
        <f>LEFT('Record List'!F15071,FIND(",",'Record List'!F15071)+2)</f>
        <v>Thompson, J</v>
      </c>
      <c r="D15133" s="16" t="str">
        <f>TEXT('Record List'!G15071,"m/d/yyyy")</f>
        <v>7/31/2022</v>
      </c>
      <c r="E15133" s="10"/>
    </row>
    <row r="15134" spans="1:5" x14ac:dyDescent="0.25">
      <c r="A15134" s="12" t="str">
        <f>'Record List'!A15072&amp;'Record List'!B15072&amp;'Record List'!C15072&amp;'Record List'!D15072&amp;"kg"</f>
        <v>VERTICAL BAR, 1 BAR, 1", RIGHTALLF85kg</v>
      </c>
      <c r="B15134" s="13">
        <f>'Record List'!E15072</f>
        <v>110</v>
      </c>
      <c r="C15134" s="14" t="str">
        <f>LEFT('Record List'!F15072,FIND(",",'Record List'!F15072)+2)</f>
        <v>Habecker, J</v>
      </c>
      <c r="D15134" s="16" t="str">
        <f>TEXT('Record List'!G15072,"m/d/yyyy")</f>
        <v>11/4/2002</v>
      </c>
      <c r="E15134" s="10"/>
    </row>
    <row r="15135" spans="1:5" x14ac:dyDescent="0.25">
      <c r="A15135" s="12" t="str">
        <f>'Record List'!A15073&amp;'Record List'!B15073&amp;'Record List'!C15073&amp;'Record List'!D15073&amp;"kg"</f>
        <v>VERTICAL BAR, 1 BAR, 1", RIGHTALLF95kg</v>
      </c>
      <c r="B15135" s="13">
        <f>'Record List'!E15073</f>
        <v>125</v>
      </c>
      <c r="C15135" s="14" t="str">
        <f>LEFT('Record List'!F15073,FIND(",",'Record List'!F15073)+2)</f>
        <v>Hopps, J</v>
      </c>
      <c r="D15135" s="16" t="str">
        <f>TEXT('Record List'!G15073,"m/d/yyyy")</f>
        <v>7/31/2022</v>
      </c>
      <c r="E15135" s="10"/>
    </row>
    <row r="15136" spans="1:5" x14ac:dyDescent="0.25">
      <c r="A15136" s="12" t="str">
        <f>'Record List'!A15074&amp;'Record List'!B15074&amp;'Record List'!C15074&amp;'Record List'!D15074&amp;"kg"</f>
        <v>VERTICAL BAR, 1 BAR, 1", RIGHTALLF105kg</v>
      </c>
      <c r="B15136" s="13">
        <f>'Record List'!E15074</f>
        <v>129</v>
      </c>
      <c r="C15136" s="14" t="str">
        <f>LEFT('Record List'!F15074,FIND(",",'Record List'!F15074)+2)</f>
        <v>Jobe, A</v>
      </c>
      <c r="D15136" s="16" t="str">
        <f>TEXT('Record List'!G15074,"m/d/yyyy")</f>
        <v>5/20/2012</v>
      </c>
      <c r="E15136" s="10"/>
    </row>
    <row r="15137" spans="1:5" x14ac:dyDescent="0.25">
      <c r="A15137" s="12" t="str">
        <f>'Record List'!A15075&amp;'Record List'!B15075&amp;'Record List'!C15075&amp;'Record List'!D15075&amp;"kg"</f>
        <v>VERTICAL BAR, 1 BAR, 1", RIGHTALLF115kg</v>
      </c>
      <c r="B15137" s="13">
        <f>'Record List'!E15075</f>
        <v>144</v>
      </c>
      <c r="C15137" s="14" t="str">
        <f>LEFT('Record List'!F15075,FIND(",",'Record List'!F15075)+2)</f>
        <v>Jobe, A</v>
      </c>
      <c r="D15137" s="16" t="str">
        <f>TEXT('Record List'!G15075,"m/d/yyyy")</f>
        <v>8/18/2013</v>
      </c>
      <c r="E15137" s="10"/>
    </row>
    <row r="15138" spans="1:5" x14ac:dyDescent="0.25">
      <c r="A15138" s="12" t="str">
        <f>'Record List'!A15076&amp;'Record List'!B15076&amp;'Record List'!C15076&amp;'Record List'!D15076&amp;"kg"</f>
        <v>VERTICAL BAR, 1 BAR, 1", RIGHT13M45kg</v>
      </c>
      <c r="B15138" s="13">
        <f>'Record List'!E15076</f>
        <v>55</v>
      </c>
      <c r="C15138" s="14" t="str">
        <f>LEFT('Record List'!F15076,FIND(",",'Record List'!F15076)+2)</f>
        <v>Van Vleck, D</v>
      </c>
      <c r="D15138" s="16" t="str">
        <f>TEXT('Record List'!G15076,"m/d/yyyy")</f>
        <v>10/29/2010</v>
      </c>
      <c r="E15138" s="10"/>
    </row>
    <row r="15139" spans="1:5" x14ac:dyDescent="0.25">
      <c r="A15139" s="12" t="str">
        <f>'Record List'!A15077&amp;'Record List'!B15077&amp;'Record List'!C15077&amp;'Record List'!D15077&amp;"kg"</f>
        <v>VERTICAL BAR, 1 BAR, 1", RIGHT14M70kg</v>
      </c>
      <c r="B15139" s="13">
        <f>'Record List'!E15077</f>
        <v>126</v>
      </c>
      <c r="C15139" s="14" t="str">
        <f>LEFT('Record List'!F15077,FIND(",",'Record List'!F15077)+2)</f>
        <v>Habecker, A</v>
      </c>
      <c r="D15139" s="16" t="str">
        <f>TEXT('Record List'!G15077,"m/d/yyyy")</f>
        <v>8/5/2017</v>
      </c>
      <c r="E15139" s="10"/>
    </row>
    <row r="15140" spans="1:5" x14ac:dyDescent="0.25">
      <c r="A15140" s="12" t="str">
        <f>'Record List'!A15078&amp;'Record List'!B15078&amp;'Record List'!C15078&amp;'Record List'!D15078&amp;"kg"</f>
        <v>VERTICAL BAR, 1 BAR, 1", RIGHT14M95kg</v>
      </c>
      <c r="B15140" s="13">
        <f>'Record List'!E15078</f>
        <v>135</v>
      </c>
      <c r="C15140" s="14" t="str">
        <f>LEFT('Record List'!F15078,FIND(",",'Record List'!F15078)+2)</f>
        <v>Calcote, K</v>
      </c>
      <c r="D15140" s="16" t="str">
        <f>TEXT('Record List'!G15078,"m/d/yyyy")</f>
        <v>2/9/2006</v>
      </c>
      <c r="E15140" s="10"/>
    </row>
    <row r="15141" spans="1:5" x14ac:dyDescent="0.25">
      <c r="A15141" s="12" t="str">
        <f>'Record List'!A15079&amp;'Record List'!B15079&amp;'Record List'!C15079&amp;'Record List'!D15079&amp;"kg"</f>
        <v>VERTICAL BAR, 1 BAR, 1", RIGHT16M80kg</v>
      </c>
      <c r="B15141" s="13">
        <f>'Record List'!E15079</f>
        <v>115</v>
      </c>
      <c r="C15141" s="14" t="str">
        <f>LEFT('Record List'!F15079,FIND(",",'Record List'!F15079)+2)</f>
        <v>Marchand, M</v>
      </c>
      <c r="D15141" s="16" t="str">
        <f>TEXT('Record List'!G15079,"m/d/yyyy")</f>
        <v>7/31/2022</v>
      </c>
      <c r="E15141" s="10"/>
    </row>
    <row r="15142" spans="1:5" x14ac:dyDescent="0.25">
      <c r="A15142" s="12" t="str">
        <f>'Record List'!A15080&amp;'Record List'!B15080&amp;'Record List'!C15080&amp;'Record List'!D15080&amp;"kg"</f>
        <v>VERTICAL BAR, 1 BAR, 1", RIGHT16M95kg</v>
      </c>
      <c r="B15142" s="13">
        <f>'Record List'!E15080</f>
        <v>198</v>
      </c>
      <c r="C15142" s="14" t="str">
        <f>LEFT('Record List'!F15080,FIND(",",'Record List'!F15080)+2)</f>
        <v>Habecker, A</v>
      </c>
      <c r="D15142" s="16" t="str">
        <f>TEXT('Record List'!G15080,"m/d/yyyy")</f>
        <v>12/7/2019</v>
      </c>
      <c r="E15142" s="10"/>
    </row>
    <row r="15143" spans="1:5" x14ac:dyDescent="0.25">
      <c r="A15143" s="12" t="str">
        <f>'Record List'!A15081&amp;'Record List'!B15081&amp;'Record List'!C15081&amp;'Record List'!D15081&amp;"kg"</f>
        <v>VERTICAL BAR, 1 BAR, 1", RIGHT40M115kg</v>
      </c>
      <c r="B15143" s="13">
        <f>'Record List'!E15081</f>
        <v>160</v>
      </c>
      <c r="C15143" s="14" t="str">
        <f>LEFT('Record List'!F15081,FIND(",",'Record List'!F15081)+2)</f>
        <v>Todd, E</v>
      </c>
      <c r="D15143" s="16" t="str">
        <f>TEXT('Record List'!G15081,"m/d/yyyy")</f>
        <v>12/7/2019</v>
      </c>
      <c r="E15143" s="10"/>
    </row>
    <row r="15144" spans="1:5" x14ac:dyDescent="0.25">
      <c r="A15144" s="12" t="str">
        <f>'Record List'!A15082&amp;'Record List'!B15082&amp;'Record List'!C15082&amp;'Record List'!D15082&amp;"kg"</f>
        <v>VERTICAL BAR, 1 BAR, 1", RIGHT45M100kg</v>
      </c>
      <c r="B15144" s="13">
        <f>'Record List'!E15082</f>
        <v>180</v>
      </c>
      <c r="C15144" s="14" t="str">
        <f>LEFT('Record List'!F15082,FIND(",",'Record List'!F15082)+2)</f>
        <v>Schmidt, S</v>
      </c>
      <c r="D15144" s="16" t="str">
        <f>TEXT('Record List'!G15082,"m/d/yyyy")</f>
        <v>12/11/2004</v>
      </c>
      <c r="E15144" s="10"/>
    </row>
    <row r="15145" spans="1:5" x14ac:dyDescent="0.25">
      <c r="A15145" s="12" t="str">
        <f>'Record List'!A15083&amp;'Record List'!B15083&amp;'Record List'!C15083&amp;'Record List'!D15083&amp;"kg"</f>
        <v>VERTICAL BAR, 1 BAR, 1", RIGHT45M110kg</v>
      </c>
      <c r="B15145" s="13">
        <f>'Record List'!E15083</f>
        <v>305</v>
      </c>
      <c r="C15145" s="14" t="str">
        <f>LEFT('Record List'!F15083,FIND(",",'Record List'!F15083)+2)</f>
        <v>Carter, J</v>
      </c>
      <c r="D15145" s="16" t="str">
        <f>TEXT('Record List'!G15083,"m/d/yyyy")</f>
        <v>12/11/2004</v>
      </c>
      <c r="E15145" s="10"/>
    </row>
    <row r="15146" spans="1:5" x14ac:dyDescent="0.25">
      <c r="A15146" s="12" t="str">
        <f>'Record List'!A15084&amp;'Record List'!B15084&amp;'Record List'!C15084&amp;'Record List'!D15084&amp;"kg"</f>
        <v>VERTICAL BAR, 1 BAR, 1", RIGHT50M75kg</v>
      </c>
      <c r="B15146" s="13">
        <f>'Record List'!E15084</f>
        <v>145</v>
      </c>
      <c r="C15146" s="14" t="str">
        <f>LEFT('Record List'!F15084,FIND(",",'Record List'!F15084)+2)</f>
        <v>Marchand, w</v>
      </c>
      <c r="D15146" s="16" t="str">
        <f>TEXT('Record List'!G15084,"m/d/yyyy")</f>
        <v>7/31/2022</v>
      </c>
      <c r="E15146" s="10"/>
    </row>
    <row r="15147" spans="1:5" x14ac:dyDescent="0.25">
      <c r="A15147" s="12" t="str">
        <f>'Record List'!A15085&amp;'Record List'!B15085&amp;'Record List'!C15085&amp;'Record List'!D15085&amp;"kg"</f>
        <v>VERTICAL BAR, 1 BAR, 1", RIGHT50M85kg</v>
      </c>
      <c r="B15147" s="13">
        <f>'Record List'!E15085</f>
        <v>217</v>
      </c>
      <c r="C15147" s="14" t="str">
        <f>LEFT('Record List'!F15085,FIND(",",'Record List'!F15085)+2)</f>
        <v>Wagman, D</v>
      </c>
      <c r="D15147" s="16" t="str">
        <f>TEXT('Record List'!G15085,"m/d/yyyy")</f>
        <v>1/19/2013</v>
      </c>
      <c r="E15147" s="10"/>
    </row>
    <row r="15148" spans="1:5" x14ac:dyDescent="0.25">
      <c r="A15148" s="12" t="str">
        <f>'Record List'!A15086&amp;'Record List'!B15086&amp;'Record List'!C15086&amp;'Record List'!D15086&amp;"kg"</f>
        <v>VERTICAL BAR, 1 BAR, 1", RIGHT50M105kg</v>
      </c>
      <c r="B15148" s="13">
        <f>'Record List'!E15086</f>
        <v>185</v>
      </c>
      <c r="C15148" s="14" t="str">
        <f>LEFT('Record List'!F15086,FIND(",",'Record List'!F15086)+2)</f>
        <v>Myers, A</v>
      </c>
      <c r="D15148" s="16" t="str">
        <f>TEXT('Record List'!G15086,"m/d/yyyy")</f>
        <v>1/27/2018</v>
      </c>
      <c r="E15148" s="10"/>
    </row>
    <row r="15149" spans="1:5" x14ac:dyDescent="0.25">
      <c r="A15149" s="12" t="str">
        <f>'Record List'!A15087&amp;'Record List'!B15087&amp;'Record List'!C15087&amp;'Record List'!D15087&amp;"kg"</f>
        <v>VERTICAL BAR, 1 BAR, 1", RIGHT50M110kg</v>
      </c>
      <c r="B15149" s="13">
        <f>'Record List'!E15087</f>
        <v>275</v>
      </c>
      <c r="C15149" s="14" t="str">
        <f>LEFT('Record List'!F15087,FIND(",",'Record List'!F15087)+2)</f>
        <v>Garcia, J</v>
      </c>
      <c r="D15149" s="16" t="str">
        <f>TEXT('Record List'!G15087,"m/d/yyyy")</f>
        <v>12/11/2004</v>
      </c>
      <c r="E15149" s="10"/>
    </row>
    <row r="15150" spans="1:5" x14ac:dyDescent="0.25">
      <c r="A15150" s="12" t="str">
        <f>'Record List'!A15088&amp;'Record List'!B15088&amp;'Record List'!C15088&amp;'Record List'!D15088&amp;"kg"</f>
        <v>VERTICAL BAR, 1 BAR, 1", RIGHT50M120kg</v>
      </c>
      <c r="B15150" s="13">
        <f>'Record List'!E15088</f>
        <v>165</v>
      </c>
      <c r="C15150" s="14" t="str">
        <f>LEFT('Record List'!F15088,FIND(",",'Record List'!F15088)+2)</f>
        <v>Schmidt, S</v>
      </c>
      <c r="D15150" s="16" t="str">
        <f>TEXT('Record List'!G15088,"m/d/yyyy")</f>
        <v>10/14/2007</v>
      </c>
      <c r="E15150" s="10"/>
    </row>
    <row r="15151" spans="1:5" x14ac:dyDescent="0.25">
      <c r="A15151" s="12" t="str">
        <f>'Record List'!A15089&amp;'Record List'!B15089&amp;'Record List'!C15089&amp;'Record List'!D15089&amp;"kg"</f>
        <v>VERTICAL BAR, 1 BAR, 1", RIGHT55M95kg</v>
      </c>
      <c r="B15151" s="13">
        <f>'Record List'!E15089</f>
        <v>200</v>
      </c>
      <c r="C15151" s="14" t="str">
        <f>LEFT('Record List'!F15089,FIND(",",'Record List'!F15089)+2)</f>
        <v>Garcia, J</v>
      </c>
      <c r="D15151" s="16" t="str">
        <f>TEXT('Record List'!G15089,"m/d/yyyy")</f>
        <v>10/24/2010</v>
      </c>
      <c r="E15151" s="10"/>
    </row>
    <row r="15152" spans="1:5" x14ac:dyDescent="0.25">
      <c r="A15152" s="12" t="str">
        <f>'Record List'!A15090&amp;'Record List'!B15090&amp;'Record List'!C15090&amp;'Record List'!D15090&amp;"kg"</f>
        <v>VERTICAL BAR, 1 BAR, 1", RIGHT55M105kg</v>
      </c>
      <c r="B15152" s="13">
        <f>'Record List'!E15090</f>
        <v>172</v>
      </c>
      <c r="C15152" s="14" t="str">
        <f>LEFT('Record List'!F15090,FIND(",",'Record List'!F15090)+2)</f>
        <v>Raymond, M</v>
      </c>
      <c r="D15152" s="16" t="str">
        <f>TEXT('Record List'!G15090,"m/d/yyyy")</f>
        <v>7/31/2022</v>
      </c>
      <c r="E15152" s="10"/>
    </row>
    <row r="15153" spans="1:5" x14ac:dyDescent="0.25">
      <c r="A15153" s="12" t="str">
        <f>'Record List'!A15091&amp;'Record List'!B15091&amp;'Record List'!C15091&amp;'Record List'!D15091&amp;"kg"</f>
        <v>VERTICAL BAR, 1 BAR, 1", RIGHT55M125+kg</v>
      </c>
      <c r="B15153" s="13">
        <f>'Record List'!E15091</f>
        <v>255</v>
      </c>
      <c r="C15153" s="14" t="str">
        <f>LEFT('Record List'!F15091,FIND(",",'Record List'!F15091)+2)</f>
        <v>Ryan, T</v>
      </c>
      <c r="D15153" s="16" t="str">
        <f>TEXT('Record List'!G15091,"m/d/yyyy")</f>
        <v>12/11/2004</v>
      </c>
      <c r="E15153" s="10"/>
    </row>
    <row r="15154" spans="1:5" x14ac:dyDescent="0.25">
      <c r="A15154" s="12" t="str">
        <f>'Record List'!A15092&amp;'Record List'!B15092&amp;'Record List'!C15092&amp;'Record List'!D15092&amp;"kg"</f>
        <v>VERTICAL BAR, 1 BAR, 1", RIGHT60M75kg</v>
      </c>
      <c r="B15154" s="13">
        <f>'Record List'!E15092</f>
        <v>190</v>
      </c>
      <c r="C15154" s="14" t="str">
        <f>LEFT('Record List'!F15092,FIND(",",'Record List'!F15092)+2)</f>
        <v>Santangelo, S</v>
      </c>
      <c r="D15154" s="16" t="str">
        <f>TEXT('Record List'!G15092,"m/d/yyyy")</f>
        <v>1/24/2015</v>
      </c>
      <c r="E15154" s="10"/>
    </row>
    <row r="15155" spans="1:5" x14ac:dyDescent="0.25">
      <c r="A15155" s="12" t="str">
        <f>'Record List'!A15093&amp;'Record List'!B15093&amp;'Record List'!C15093&amp;'Record List'!D15093&amp;"kg"</f>
        <v>VERTICAL BAR, 1 BAR, 1", RIGHT60M90kg</v>
      </c>
      <c r="B15155" s="13">
        <f>'Record List'!E15093</f>
        <v>182</v>
      </c>
      <c r="C15155" s="14" t="str">
        <f>LEFT('Record List'!F15093,FIND(",",'Record List'!F15093)+2)</f>
        <v>DeForest, D</v>
      </c>
      <c r="D15155" s="16" t="str">
        <f>TEXT('Record List'!G15093,"m/d/yyyy")</f>
        <v>3/21/2020</v>
      </c>
      <c r="E15155" s="10"/>
    </row>
    <row r="15156" spans="1:5" x14ac:dyDescent="0.25">
      <c r="A15156" s="12" t="str">
        <f>'Record List'!A15094&amp;'Record List'!B15094&amp;'Record List'!C15094&amp;'Record List'!D15094&amp;"kg"</f>
        <v>VERTICAL BAR, 1 BAR, 1", RIGHT60M100kg</v>
      </c>
      <c r="B15156" s="13">
        <f>'Record List'!E15094</f>
        <v>215</v>
      </c>
      <c r="C15156" s="14" t="str">
        <f>LEFT('Record List'!F15094,FIND(",",'Record List'!F15094)+2)</f>
        <v>Carter, J</v>
      </c>
      <c r="D15156" s="16" t="str">
        <f>TEXT('Record List'!G15094,"m/d/yyyy")</f>
        <v>11/30/2020</v>
      </c>
      <c r="E15156" s="10"/>
    </row>
    <row r="15157" spans="1:5" x14ac:dyDescent="0.25">
      <c r="A15157" s="12" t="str">
        <f>'Record List'!A15095&amp;'Record List'!B15095&amp;'Record List'!C15095&amp;'Record List'!D15095&amp;"kg"</f>
        <v>VERTICAL BAR, 1 BAR, 1", RIGHT65M80kg</v>
      </c>
      <c r="B15157" s="13">
        <f>'Record List'!E15095</f>
        <v>85</v>
      </c>
      <c r="C15157" s="14" t="str">
        <f>LEFT('Record List'!F15095,FIND(",",'Record List'!F15095)+2)</f>
        <v>McKean, J</v>
      </c>
      <c r="D15157" s="16" t="str">
        <f>TEXT('Record List'!G15095,"m/d/yyyy")</f>
        <v>10/12/2014</v>
      </c>
      <c r="E15157" s="10"/>
    </row>
    <row r="15158" spans="1:5" x14ac:dyDescent="0.25">
      <c r="A15158" s="12" t="str">
        <f>'Record List'!A15096&amp;'Record List'!B15096&amp;'Record List'!C15096&amp;'Record List'!D15096&amp;"kg"</f>
        <v>VERTICAL BAR, 1 BAR, 1", RIGHT65M115kg</v>
      </c>
      <c r="B15158" s="13">
        <f>'Record List'!E15096</f>
        <v>125</v>
      </c>
      <c r="C15158" s="14" t="str">
        <f>LEFT('Record List'!F15096,FIND(",",'Record List'!F15096)+2)</f>
        <v>Myers, L</v>
      </c>
      <c r="D15158" s="16" t="str">
        <f>TEXT('Record List'!G15096,"m/d/yyyy")</f>
        <v>8/28/2011</v>
      </c>
      <c r="E15158" s="10"/>
    </row>
    <row r="15159" spans="1:5" x14ac:dyDescent="0.25">
      <c r="A15159" s="12" t="str">
        <f>'Record List'!A15097&amp;'Record List'!B15097&amp;'Record List'!C15097&amp;'Record List'!D15097&amp;"kg"</f>
        <v>VERTICAL BAR, 1 BAR, 1", RIGHT70M80kg</v>
      </c>
      <c r="B15159" s="13">
        <f>'Record List'!E15097</f>
        <v>180</v>
      </c>
      <c r="C15159" s="14" t="str">
        <f>LEFT('Record List'!F15097,FIND(",",'Record List'!F15097)+2)</f>
        <v>Emslie, D</v>
      </c>
      <c r="D15159" s="16" t="str">
        <f>TEXT('Record List'!G15097,"m/d/yyyy")</f>
        <v>11/8/2014</v>
      </c>
      <c r="E15159" s="10"/>
    </row>
    <row r="15160" spans="1:5" x14ac:dyDescent="0.25">
      <c r="A15160" s="12" t="str">
        <f>'Record List'!A15098&amp;'Record List'!B15098&amp;'Record List'!C15098&amp;'Record List'!D15098&amp;"kg"</f>
        <v>VERTICAL BAR, 1 BAR, 1", RIGHT70M90kg</v>
      </c>
      <c r="B15160" s="13">
        <f>'Record List'!E15098</f>
        <v>106</v>
      </c>
      <c r="C15160" s="14" t="str">
        <f>LEFT('Record List'!F15098,FIND(",",'Record List'!F15098)+2)</f>
        <v>Habecker, D</v>
      </c>
      <c r="D15160" s="16" t="str">
        <f>TEXT('Record List'!G15098,"m/d/yyyy")</f>
        <v>2/11/2017</v>
      </c>
      <c r="E15160" s="10"/>
    </row>
    <row r="15161" spans="1:5" x14ac:dyDescent="0.25">
      <c r="A15161" s="12" t="str">
        <f>'Record List'!A15099&amp;'Record List'!B15099&amp;'Record List'!C15099&amp;'Record List'!D15099&amp;"kg"</f>
        <v>VERTICAL BAR, 1 BAR, 1", RIGHT70M110kg</v>
      </c>
      <c r="B15161" s="13">
        <f>'Record List'!E15099</f>
        <v>255</v>
      </c>
      <c r="C15161" s="14" t="str">
        <f>LEFT('Record List'!F15099,FIND(",",'Record List'!F15099)+2)</f>
        <v>Clark, B</v>
      </c>
      <c r="D15161" s="16" t="str">
        <f>TEXT('Record List'!G15099,"m/d/yyyy")</f>
        <v>12/11/2004</v>
      </c>
      <c r="E15161" s="10"/>
    </row>
    <row r="15162" spans="1:5" x14ac:dyDescent="0.25">
      <c r="A15162" s="12" t="str">
        <f>'Record List'!A15100&amp;'Record List'!B15100&amp;'Record List'!C15100&amp;'Record List'!D15100&amp;"kg"</f>
        <v>VERTICAL BAR, 1 BAR, 1", RIGHT70M115kg</v>
      </c>
      <c r="B15162" s="13">
        <f>'Record List'!E15100</f>
        <v>106</v>
      </c>
      <c r="C15162" s="14" t="str">
        <f>LEFT('Record List'!F15100,FIND(",",'Record List'!F15100)+2)</f>
        <v>Ross, D</v>
      </c>
      <c r="D15162" s="16" t="str">
        <f>TEXT('Record List'!G15100,"m/d/yyyy")</f>
        <v>2/11/2017</v>
      </c>
      <c r="E15162" s="10"/>
    </row>
    <row r="15163" spans="1:5" x14ac:dyDescent="0.25">
      <c r="A15163" s="12" t="str">
        <f>'Record List'!A15101&amp;'Record List'!B15101&amp;'Record List'!C15101&amp;'Record List'!D15101&amp;"kg"</f>
        <v>VERTICAL BAR, 1 BAR, 1", RIGHT70M120kg</v>
      </c>
      <c r="B15163" s="13">
        <f>'Record List'!E15101</f>
        <v>178</v>
      </c>
      <c r="C15163" s="14" t="str">
        <f>LEFT('Record List'!F15101,FIND(",",'Record List'!F15101)+2)</f>
        <v>Malloy, J</v>
      </c>
      <c r="D15163" s="16" t="str">
        <f>TEXT('Record List'!G15101,"m/d/yyyy")</f>
        <v>10/12/2013</v>
      </c>
      <c r="E15163" s="10"/>
    </row>
    <row r="15164" spans="1:5" x14ac:dyDescent="0.25">
      <c r="A15164" s="12" t="str">
        <f>'Record List'!A15102&amp;'Record List'!B15102&amp;'Record List'!C15102&amp;'Record List'!D15102&amp;"kg"</f>
        <v>VERTICAL BAR, 1 BAR, 1", RIGHT75M85kg</v>
      </c>
      <c r="B15164" s="13">
        <f>'Record List'!E15102</f>
        <v>105</v>
      </c>
      <c r="C15164" s="14" t="str">
        <f>LEFT('Record List'!F15102,FIND(",",'Record List'!F15102)+2)</f>
        <v>Habecker, D</v>
      </c>
      <c r="D15164" s="16" t="str">
        <f>TEXT('Record List'!G15102,"m/d/yyyy")</f>
        <v>12/7/2019</v>
      </c>
      <c r="E15164" s="10"/>
    </row>
    <row r="15165" spans="1:5" x14ac:dyDescent="0.25">
      <c r="A15165" s="12" t="str">
        <f>'Record List'!A15103&amp;'Record List'!B15103&amp;'Record List'!C15103&amp;'Record List'!D15103&amp;"kg"</f>
        <v>VERTICAL BAR, 1 BAR, 1", RIGHT75M115kg</v>
      </c>
      <c r="B15165" s="13">
        <f>'Record List'!E15103</f>
        <v>105</v>
      </c>
      <c r="C15165" s="14" t="str">
        <f>LEFT('Record List'!F15103,FIND(",",'Record List'!F15103)+2)</f>
        <v>Clark, B</v>
      </c>
      <c r="D15165" s="16" t="str">
        <f>TEXT('Record List'!G15103,"m/d/yyyy")</f>
        <v>10/24/2010</v>
      </c>
      <c r="E15165" s="10"/>
    </row>
    <row r="15166" spans="1:5" x14ac:dyDescent="0.25">
      <c r="A15166" s="12" t="str">
        <f>'Record List'!A15104&amp;'Record List'!B15104&amp;'Record List'!C15104&amp;'Record List'!D15104&amp;"kg"</f>
        <v>VERTICAL BAR, 1 BAR, 1", RIGHT80M70kg</v>
      </c>
      <c r="B15166" s="13">
        <f>'Record List'!E15104</f>
        <v>56</v>
      </c>
      <c r="C15166" s="14" t="str">
        <f>LEFT('Record List'!F15104,FIND(",",'Record List'!F15104)+2)</f>
        <v>Mitchell, D</v>
      </c>
      <c r="D15166" s="16" t="str">
        <f>TEXT('Record List'!G15104,"m/d/yyyy")</f>
        <v>12/20/2015</v>
      </c>
      <c r="E15166" s="10"/>
    </row>
    <row r="15167" spans="1:5" x14ac:dyDescent="0.25">
      <c r="A15167" s="12" t="str">
        <f>'Record List'!A15105&amp;'Record List'!B15105&amp;'Record List'!C15105&amp;'Record List'!D15105&amp;"kg"</f>
        <v>VERTICAL BAR, 1 BAR, 1", RIGHT80M105kg</v>
      </c>
      <c r="B15167" s="13">
        <f>'Record List'!E15105</f>
        <v>180</v>
      </c>
      <c r="C15167" s="14" t="str">
        <f>LEFT('Record List'!F15105,FIND(",",'Record List'!F15105)+2)</f>
        <v>Clark, B</v>
      </c>
      <c r="D15167" s="16" t="str">
        <f>TEXT('Record List'!G15105,"m/d/yyyy")</f>
        <v>10/10/2016</v>
      </c>
      <c r="E15167" s="10"/>
    </row>
    <row r="15168" spans="1:5" x14ac:dyDescent="0.25">
      <c r="A15168" s="12" t="str">
        <f>'Record List'!A15106&amp;'Record List'!B15106&amp;'Record List'!C15106&amp;'Record List'!D15106&amp;"kg"</f>
        <v>VERTICAL BAR, 1 BAR, 1", RIGHT80M110kg</v>
      </c>
      <c r="B15168" s="13">
        <f>'Record List'!E15106</f>
        <v>105</v>
      </c>
      <c r="C15168" s="14" t="str">
        <f>LEFT('Record List'!F15106,FIND(",",'Record List'!F15106)+2)</f>
        <v>Clark, B</v>
      </c>
      <c r="D15168" s="16" t="str">
        <f>TEXT('Record List'!G15106,"m/d/yyyy")</f>
        <v>11/8/2014</v>
      </c>
      <c r="E15168" s="10"/>
    </row>
    <row r="15169" spans="1:5" x14ac:dyDescent="0.25">
      <c r="A15169" s="12" t="str">
        <f>'Record List'!A15107&amp;'Record List'!B15107&amp;'Record List'!C15107&amp;'Record List'!D15107&amp;"kg"</f>
        <v>VERTICAL BAR, 1 BAR, 1", RIGHT85M65kg</v>
      </c>
      <c r="B15169" s="13">
        <f>'Record List'!E15107</f>
        <v>66</v>
      </c>
      <c r="C15169" s="14" t="str">
        <f>LEFT('Record List'!F15107,FIND(",",'Record List'!F15107)+2)</f>
        <v>Mitchell, D</v>
      </c>
      <c r="D15169" s="16" t="str">
        <f>TEXT('Record List'!G15107,"m/d/yyyy")</f>
        <v>7/13/2019</v>
      </c>
      <c r="E15169" s="10"/>
    </row>
    <row r="15170" spans="1:5" x14ac:dyDescent="0.25">
      <c r="A15170" s="12" t="str">
        <f>'Record List'!A15108&amp;'Record List'!B15108&amp;'Record List'!C15108&amp;'Record List'!D15108&amp;"kg"</f>
        <v>VERTICAL BAR, 1 BAR, 1", RIGHT85M90kg</v>
      </c>
      <c r="B15170" s="13">
        <f>'Record List'!E15108</f>
        <v>82.5</v>
      </c>
      <c r="C15170" s="14" t="str">
        <f>LEFT('Record List'!F15108,FIND(",",'Record List'!F15108)+2)</f>
        <v>Clark, B</v>
      </c>
      <c r="D15170" s="16" t="str">
        <f>TEXT('Record List'!G15108,"m/d/yyyy")</f>
        <v>7/31/2022</v>
      </c>
      <c r="E15170" s="10"/>
    </row>
    <row r="15171" spans="1:5" x14ac:dyDescent="0.25">
      <c r="A15171" s="12" t="str">
        <f>'Record List'!A15109&amp;'Record List'!B15109&amp;'Record List'!C15109&amp;'Record List'!D15109&amp;"kg"</f>
        <v>VERTICAL BAR, 1 BAR, 1", RIGHT85M95kg</v>
      </c>
      <c r="B15171" s="13">
        <f>'Record List'!E15109</f>
        <v>107</v>
      </c>
      <c r="C15171" s="14" t="str">
        <f>LEFT('Record List'!F15109,FIND(",",'Record List'!F15109)+2)</f>
        <v>Clark, B</v>
      </c>
      <c r="D15171" s="16" t="str">
        <f>TEXT('Record List'!G15109,"m/d/yyyy")</f>
        <v>5/22/2021</v>
      </c>
      <c r="E15171" s="10"/>
    </row>
    <row r="15172" spans="1:5" x14ac:dyDescent="0.25">
      <c r="A15172" s="12" t="str">
        <f>'Record List'!A15110&amp;'Record List'!B15110&amp;'Record List'!C15110&amp;'Record List'!D15110&amp;"kg"</f>
        <v>VERTICAL BAR, 1 BAR, 1", RIGHTALLM65kg</v>
      </c>
      <c r="B15172" s="13">
        <f>'Record List'!E15110</f>
        <v>66</v>
      </c>
      <c r="C15172" s="14" t="str">
        <f>LEFT('Record List'!F15110,FIND(",",'Record List'!F15110)+2)</f>
        <v>Mitchell, D</v>
      </c>
      <c r="D15172" s="16" t="str">
        <f>TEXT('Record List'!G15110,"m/d/yyyy")</f>
        <v>7/13/2019</v>
      </c>
      <c r="E15172" s="10"/>
    </row>
    <row r="15173" spans="1:5" x14ac:dyDescent="0.25">
      <c r="A15173" s="12" t="str">
        <f>'Record List'!A15111&amp;'Record List'!B15111&amp;'Record List'!C15111&amp;'Record List'!D15111&amp;"kg"</f>
        <v>VERTICAL BAR, 1 BAR, 1", RIGHTALLM70kg</v>
      </c>
      <c r="B15173" s="13">
        <f>'Record List'!E15111</f>
        <v>126</v>
      </c>
      <c r="C15173" s="14" t="str">
        <f>LEFT('Record List'!F15111,FIND(",",'Record List'!F15111)+2)</f>
        <v>Habecker, A</v>
      </c>
      <c r="D15173" s="16" t="str">
        <f>TEXT('Record List'!G15111,"m/d/yyyy")</f>
        <v>8/5/2017</v>
      </c>
      <c r="E15173" s="10"/>
    </row>
    <row r="15174" spans="1:5" x14ac:dyDescent="0.25">
      <c r="A15174" s="12" t="str">
        <f>'Record List'!A15112&amp;'Record List'!B15112&amp;'Record List'!C15112&amp;'Record List'!D15112&amp;"kg"</f>
        <v>VERTICAL BAR, 1 BAR, 1", RIGHTALLM75kg</v>
      </c>
      <c r="B15174" s="13">
        <f>'Record List'!E15112</f>
        <v>192</v>
      </c>
      <c r="C15174" s="14" t="str">
        <f>LEFT('Record List'!F15112,FIND(",",'Record List'!F15112)+2)</f>
        <v>Frieders, N</v>
      </c>
      <c r="D15174" s="16" t="str">
        <f>TEXT('Record List'!G15112,"m/d/yyyy")</f>
        <v>5/22/2021</v>
      </c>
      <c r="E15174" s="10"/>
    </row>
    <row r="15175" spans="1:5" x14ac:dyDescent="0.25">
      <c r="A15175" s="12" t="str">
        <f>'Record List'!A15113&amp;'Record List'!B15113&amp;'Record List'!C15113&amp;'Record List'!D15113&amp;"kg"</f>
        <v>VERTICAL BAR, 1 BAR, 1", RIGHTALLM80kg</v>
      </c>
      <c r="B15175" s="13">
        <f>'Record List'!E15113</f>
        <v>185</v>
      </c>
      <c r="C15175" s="14" t="str">
        <f>LEFT('Record List'!F15113,FIND(",",'Record List'!F15113)+2)</f>
        <v>Barten, C</v>
      </c>
      <c r="D15175" s="16" t="str">
        <f>TEXT('Record List'!G15113,"m/d/yyyy")</f>
        <v>2/15/2009</v>
      </c>
      <c r="E15175" s="10"/>
    </row>
    <row r="15176" spans="1:5" x14ac:dyDescent="0.25">
      <c r="A15176" s="12" t="str">
        <f>'Record List'!A15114&amp;'Record List'!B15114&amp;'Record List'!C15114&amp;'Record List'!D15114&amp;"kg"</f>
        <v>VERTICAL BAR, 1 BAR, 1", RIGHTALLM85kg</v>
      </c>
      <c r="B15176" s="13">
        <f>'Record List'!E15114</f>
        <v>261</v>
      </c>
      <c r="C15176" s="14" t="str">
        <f>LEFT('Record List'!F15114,FIND(",",'Record List'!F15114)+2)</f>
        <v>Wagman, D</v>
      </c>
      <c r="D15176" s="16" t="str">
        <f>TEXT('Record List'!G15114,"m/d/yyyy")</f>
        <v>2/11/2017</v>
      </c>
      <c r="E15176" s="10"/>
    </row>
    <row r="15177" spans="1:5" x14ac:dyDescent="0.25">
      <c r="A15177" s="12" t="str">
        <f>'Record List'!A15115&amp;'Record List'!B15115&amp;'Record List'!C15115&amp;'Record List'!D15115&amp;"kg"</f>
        <v>VERTICAL BAR, 1 BAR, 1", RIGHTALLM90kg</v>
      </c>
      <c r="B15177" s="13">
        <f>'Record List'!E15115</f>
        <v>182</v>
      </c>
      <c r="C15177" s="14" t="str">
        <f>LEFT('Record List'!F15115,FIND(",",'Record List'!F15115)+2)</f>
        <v>DeForest, D</v>
      </c>
      <c r="D15177" s="16" t="str">
        <f>TEXT('Record List'!G15115,"m/d/yyyy")</f>
        <v>3/21/2020</v>
      </c>
      <c r="E15177" s="10"/>
    </row>
    <row r="15178" spans="1:5" x14ac:dyDescent="0.25">
      <c r="A15178" s="12" t="str">
        <f>'Record List'!A15116&amp;'Record List'!B15116&amp;'Record List'!C15116&amp;'Record List'!D15116&amp;"kg"</f>
        <v>VERTICAL BAR, 1 BAR, 1", RIGHTALLM95kg</v>
      </c>
      <c r="B15178" s="13">
        <f>'Record List'!E15116</f>
        <v>200</v>
      </c>
      <c r="C15178" s="14" t="str">
        <f>LEFT('Record List'!F15116,FIND(",",'Record List'!F15116)+2)</f>
        <v>Garcia, J</v>
      </c>
      <c r="D15178" s="16" t="str">
        <f>TEXT('Record List'!G15116,"m/d/yyyy")</f>
        <v>10/24/2010</v>
      </c>
      <c r="E15178" s="10"/>
    </row>
    <row r="15179" spans="1:5" x14ac:dyDescent="0.25">
      <c r="A15179" s="12" t="str">
        <f>'Record List'!A15117&amp;'Record List'!B15117&amp;'Record List'!C15117&amp;'Record List'!D15117&amp;"kg"</f>
        <v>VERTICAL BAR, 1 BAR, 1", RIGHTALLM100kg</v>
      </c>
      <c r="B15179" s="13">
        <f>'Record List'!E15117</f>
        <v>255</v>
      </c>
      <c r="C15179" s="14" t="str">
        <f>LEFT('Record List'!F15117,FIND(",",'Record List'!F15117)+2)</f>
        <v>Edwards, B</v>
      </c>
      <c r="D15179" s="16" t="str">
        <f>TEXT('Record List'!G15117,"m/d/yyyy")</f>
        <v>11/22/2009</v>
      </c>
      <c r="E15179" s="10"/>
    </row>
    <row r="15180" spans="1:5" x14ac:dyDescent="0.25">
      <c r="A15180" s="12" t="str">
        <f>'Record List'!A15118&amp;'Record List'!B15118&amp;'Record List'!C15118&amp;'Record List'!D15118&amp;"kg"</f>
        <v>VERTICAL BAR, 1 BAR, 1", RIGHTALLM105kg</v>
      </c>
      <c r="B15180" s="13">
        <f>'Record List'!E15118</f>
        <v>185</v>
      </c>
      <c r="C15180" s="14" t="str">
        <f>LEFT('Record List'!F15118,FIND(",",'Record List'!F15118)+2)</f>
        <v>Myers, A</v>
      </c>
      <c r="D15180" s="16" t="str">
        <f>TEXT('Record List'!G15118,"m/d/yyyy")</f>
        <v>1/27/2018</v>
      </c>
      <c r="E15180" s="10"/>
    </row>
    <row r="15181" spans="1:5" x14ac:dyDescent="0.25">
      <c r="A15181" s="12" t="str">
        <f>'Record List'!A15119&amp;'Record List'!B15119&amp;'Record List'!C15119&amp;'Record List'!D15119&amp;"kg"</f>
        <v>VERTICAL BAR, 1 BAR, 1", RIGHTALLM110kg</v>
      </c>
      <c r="B15181" s="13">
        <f>'Record List'!E15119</f>
        <v>305</v>
      </c>
      <c r="C15181" s="14" t="str">
        <f>LEFT('Record List'!F15119,FIND(",",'Record List'!F15119)+2)</f>
        <v>Carter, J</v>
      </c>
      <c r="D15181" s="16" t="str">
        <f>TEXT('Record List'!G15119,"m/d/yyyy")</f>
        <v>12/11/2004</v>
      </c>
      <c r="E15181" s="10"/>
    </row>
    <row r="15182" spans="1:5" x14ac:dyDescent="0.25">
      <c r="A15182" s="12" t="str">
        <f>'Record List'!A15120&amp;'Record List'!B15120&amp;'Record List'!C15120&amp;'Record List'!D15120&amp;"kg"</f>
        <v>VERTICAL BAR, 1 BAR, 1", RIGHTALLM115kg</v>
      </c>
      <c r="B15182" s="13">
        <f>'Record List'!E15120</f>
        <v>160</v>
      </c>
      <c r="C15182" s="14" t="str">
        <f>LEFT('Record List'!F15120,FIND(",",'Record List'!F15120)+2)</f>
        <v>Todd, E</v>
      </c>
      <c r="D15182" s="16" t="str">
        <f>TEXT('Record List'!G15120,"m/d/yyyy")</f>
        <v>12/7/2019</v>
      </c>
      <c r="E15182" s="10"/>
    </row>
    <row r="15183" spans="1:5" x14ac:dyDescent="0.25">
      <c r="A15183" s="12" t="str">
        <f>'Record List'!A15121&amp;'Record List'!B15121&amp;'Record List'!C15121&amp;'Record List'!D15121&amp;"kg"</f>
        <v>VERTICAL BAR, 1 BAR, 1", RIGHTALLM120kg</v>
      </c>
      <c r="B15183" s="13">
        <f>'Record List'!E15121</f>
        <v>178</v>
      </c>
      <c r="C15183" s="14" t="str">
        <f>LEFT('Record List'!F15121,FIND(",",'Record List'!F15121)+2)</f>
        <v>Malloy, J</v>
      </c>
      <c r="D15183" s="16" t="str">
        <f>TEXT('Record List'!G15121,"m/d/yyyy")</f>
        <v>10/12/2013</v>
      </c>
      <c r="E15183" s="10"/>
    </row>
    <row r="15184" spans="1:5" x14ac:dyDescent="0.25">
      <c r="A15184" s="12" t="e">
        <f>'Record List'!#REF!&amp;'Record List'!#REF!&amp;'Record List'!#REF!&amp;'Record List'!#REF!&amp;"kg"</f>
        <v>#REF!</v>
      </c>
      <c r="B15184" s="13" t="e">
        <f>'Record List'!#REF!</f>
        <v>#REF!</v>
      </c>
      <c r="C15184" s="14" t="e">
        <f>LEFT('Record List'!#REF!,FIND(",",'Record List'!#REF!)+2)</f>
        <v>#REF!</v>
      </c>
      <c r="D15184" s="16" t="e">
        <f>TEXT('Record List'!#REF!,"m/d/yyyy")</f>
        <v>#REF!</v>
      </c>
      <c r="E15184" s="10"/>
    </row>
    <row r="15185" spans="1:5" x14ac:dyDescent="0.25">
      <c r="A15185" s="12" t="str">
        <f>'Record List'!A15122&amp;'Record List'!B15122&amp;'Record List'!C15122&amp;'Record List'!D15122&amp;"kg"</f>
        <v>VERTICAL BAR, 1 BAR, 1", RIGHTALLM125+kg</v>
      </c>
      <c r="B15185" s="13">
        <f>'Record List'!E15122</f>
        <v>255</v>
      </c>
      <c r="C15185" s="14" t="str">
        <f>LEFT('Record List'!F15122,FIND(",",'Record List'!F15122)+2)</f>
        <v>Ryan, T</v>
      </c>
      <c r="D15185" s="16" t="str">
        <f>TEXT('Record List'!G15122,"m/d/yyyy")</f>
        <v>12/11/2004</v>
      </c>
      <c r="E15185" s="10"/>
    </row>
    <row r="15186" spans="1:5" x14ac:dyDescent="0.25">
      <c r="A15186" s="12" t="str">
        <f>'Record List'!A15123&amp;'Record List'!B15123&amp;'Record List'!C15123&amp;'Record List'!D15123&amp;"kg"</f>
        <v>VERTICAL BAR, 1 BAR, 2", LEFT13F40kg</v>
      </c>
      <c r="B15186" s="13">
        <f>'Record List'!E15123</f>
        <v>53.5</v>
      </c>
      <c r="C15186" s="14" t="str">
        <f>LEFT('Record List'!F15123,FIND(",",'Record List'!F15123)+2)</f>
        <v>Todd, P</v>
      </c>
      <c r="D15186" s="16" t="str">
        <f>TEXT('Record List'!G15123,"m/d/yyyy")</f>
        <v>12/7/2019</v>
      </c>
      <c r="E15186" s="10"/>
    </row>
    <row r="15187" spans="1:5" x14ac:dyDescent="0.25">
      <c r="A15187" s="12" t="str">
        <f>'Record List'!A15124&amp;'Record List'!B15124&amp;'Record List'!C15124&amp;'Record List'!D15124&amp;"kg"</f>
        <v>VERTICAL BAR, 1 BAR, 2", LEFT13F45kg</v>
      </c>
      <c r="B15187" s="13">
        <f>'Record List'!E15124</f>
        <v>37</v>
      </c>
      <c r="C15187" s="14" t="str">
        <f>LEFT('Record List'!F15124,FIND(",",'Record List'!F15124)+2)</f>
        <v>Jobe, G</v>
      </c>
      <c r="D15187" s="16" t="str">
        <f>TEXT('Record List'!G15124,"m/d/yyyy")</f>
        <v>5/20/2012</v>
      </c>
      <c r="E15187" s="10"/>
    </row>
    <row r="15188" spans="1:5" x14ac:dyDescent="0.25">
      <c r="A15188" s="12" t="str">
        <f>'Record List'!A15125&amp;'Record List'!B15125&amp;'Record List'!C15125&amp;'Record List'!D15125&amp;"kg"</f>
        <v>VERTICAL BAR, 1 BAR, 2", LEFT13F50kg</v>
      </c>
      <c r="B15188" s="13">
        <f>'Record List'!E15125</f>
        <v>53</v>
      </c>
      <c r="C15188" s="14" t="str">
        <f>LEFT('Record List'!F15125,FIND(",",'Record List'!F15125)+2)</f>
        <v>Todd, P</v>
      </c>
      <c r="D15188" s="16" t="str">
        <f>TEXT('Record List'!G15125,"m/d/yyyy")</f>
        <v>11/30/2020</v>
      </c>
      <c r="E15188" s="10"/>
    </row>
    <row r="15189" spans="1:5" x14ac:dyDescent="0.25">
      <c r="A15189" s="12" t="str">
        <f>'Record List'!A15126&amp;'Record List'!B15126&amp;'Record List'!C15126&amp;'Record List'!D15126&amp;"kg"</f>
        <v>VERTICAL BAR, 1 BAR, 2", LEFT13F55kg</v>
      </c>
      <c r="B15189" s="13">
        <f>'Record List'!E15126</f>
        <v>68.5</v>
      </c>
      <c r="C15189" s="14" t="str">
        <f>LEFT('Record List'!F15126,FIND(",",'Record List'!F15126)+2)</f>
        <v>Todd, P</v>
      </c>
      <c r="D15189" s="16" t="str">
        <f>TEXT('Record List'!G15126,"m/d/yyyy")</f>
        <v>12/11/2021</v>
      </c>
      <c r="E15189" s="10"/>
    </row>
    <row r="15190" spans="1:5" x14ac:dyDescent="0.25">
      <c r="A15190" s="12" t="str">
        <f>'Record List'!A15127&amp;'Record List'!B15127&amp;'Record List'!C15127&amp;'Record List'!D15127&amp;"kg"</f>
        <v>VERTICAL BAR, 1 BAR, 2", LEFT45F125+kg</v>
      </c>
      <c r="B15190" s="13">
        <f>'Record List'!E15127</f>
        <v>114</v>
      </c>
      <c r="C15190" s="14" t="str">
        <f>LEFT('Record List'!F15127,FIND(",",'Record List'!F15127)+2)</f>
        <v>Bulebosh, B</v>
      </c>
      <c r="D15190" s="16" t="str">
        <f>TEXT('Record List'!G15127,"m/d/yyyy")</f>
        <v>10/15/2017</v>
      </c>
      <c r="E15190" s="10"/>
    </row>
    <row r="15191" spans="1:5" x14ac:dyDescent="0.25">
      <c r="A15191" s="12" t="str">
        <f>'Record List'!A15128&amp;'Record List'!B15128&amp;'Record List'!C15128&amp;'Record List'!D15128&amp;"kg"</f>
        <v>VERTICAL BAR, 1 BAR, 2", LEFT50F50kg</v>
      </c>
      <c r="B15191" s="13">
        <f>'Record List'!E15128</f>
        <v>116</v>
      </c>
      <c r="C15191" s="14" t="str">
        <f>LEFT('Record List'!F15128,FIND(",",'Record List'!F15128)+2)</f>
        <v>Jackson, R</v>
      </c>
      <c r="D15191" s="16" t="str">
        <f>TEXT('Record List'!G15128,"m/d/yyyy")</f>
        <v>12/1/2012</v>
      </c>
      <c r="E15191" s="10"/>
    </row>
    <row r="15192" spans="1:5" x14ac:dyDescent="0.25">
      <c r="A15192" s="12" t="str">
        <f>'Record List'!A15129&amp;'Record List'!B15129&amp;'Record List'!C15129&amp;'Record List'!D15129&amp;"kg"</f>
        <v>VERTICAL BAR, 1 BAR, 2", LEFT50F90kg</v>
      </c>
      <c r="B15192" s="13">
        <f>'Record List'!E15129</f>
        <v>90</v>
      </c>
      <c r="C15192" s="14" t="str">
        <f>LEFT('Record List'!F15129,FIND(",",'Record List'!F15129)+2)</f>
        <v>Inglis, L</v>
      </c>
      <c r="D15192" s="16" t="str">
        <f>TEXT('Record List'!G15129,"m/d/yyyy")</f>
        <v>1/20/2018</v>
      </c>
      <c r="E15192" s="10"/>
    </row>
    <row r="15193" spans="1:5" x14ac:dyDescent="0.25">
      <c r="A15193" s="12" t="str">
        <f>'Record List'!A15130&amp;'Record List'!B15130&amp;'Record List'!C15130&amp;'Record List'!D15130&amp;"kg"</f>
        <v>VERTICAL BAR, 1 BAR, 2", LEFT50F110kg</v>
      </c>
      <c r="B15193" s="13">
        <f>'Record List'!E15130</f>
        <v>66</v>
      </c>
      <c r="C15193" s="14" t="str">
        <f>LEFT('Record List'!F15130,FIND(",",'Record List'!F15130)+2)</f>
        <v>Sees, S</v>
      </c>
      <c r="D15193" s="16" t="str">
        <f>TEXT('Record List'!G15130,"m/d/yyyy")</f>
        <v>6/24/2017</v>
      </c>
      <c r="E15193" s="10"/>
    </row>
    <row r="15194" spans="1:5" x14ac:dyDescent="0.25">
      <c r="A15194" s="12" t="str">
        <f>'Record List'!A15131&amp;'Record List'!B15131&amp;'Record List'!C15131&amp;'Record List'!D15131&amp;"kg"</f>
        <v>VERTICAL BAR, 1 BAR, 2", LEFT55F95kg</v>
      </c>
      <c r="B15194" s="13">
        <f>'Record List'!E15131</f>
        <v>109</v>
      </c>
      <c r="C15194" s="14" t="str">
        <f>LEFT('Record List'!F15131,FIND(",",'Record List'!F15131)+2)</f>
        <v>Lane, C</v>
      </c>
      <c r="D15194" s="16" t="str">
        <f>TEXT('Record List'!G15131,"m/d/yyyy")</f>
        <v>11/29/2014</v>
      </c>
      <c r="E15194" s="10"/>
    </row>
    <row r="15195" spans="1:5" x14ac:dyDescent="0.25">
      <c r="A15195" s="12" t="str">
        <f>'Record List'!A15132&amp;'Record List'!B15132&amp;'Record List'!C15132&amp;'Record List'!D15132&amp;"kg"</f>
        <v>VERTICAL BAR, 1 BAR, 2", LEFT60F75kg</v>
      </c>
      <c r="B15195" s="13">
        <f>'Record List'!E15132</f>
        <v>78</v>
      </c>
      <c r="C15195" s="14" t="str">
        <f>LEFT('Record List'!F15132,FIND(",",'Record List'!F15132)+2)</f>
        <v>Thompson, J</v>
      </c>
      <c r="D15195" s="16" t="str">
        <f>TEXT('Record List'!G15132,"m/d/yyyy")</f>
        <v>7/31/2022</v>
      </c>
      <c r="E15195" s="10"/>
    </row>
    <row r="15196" spans="1:5" x14ac:dyDescent="0.25">
      <c r="A15196" s="12" t="str">
        <f>'Record List'!A15133&amp;'Record List'!B15133&amp;'Record List'!C15133&amp;'Record List'!D15133&amp;"kg"</f>
        <v>VERTICAL BAR, 1 BAR, 2", LEFTALLF40kg</v>
      </c>
      <c r="B15196" s="13">
        <f>'Record List'!E15133</f>
        <v>53.5</v>
      </c>
      <c r="C15196" s="14" t="str">
        <f>LEFT('Record List'!F15133,FIND(",",'Record List'!F15133)+2)</f>
        <v>Todd, P</v>
      </c>
      <c r="D15196" s="16" t="str">
        <f>TEXT('Record List'!G15133,"m/d/yyyy")</f>
        <v>12/7/2019</v>
      </c>
      <c r="E15196" s="10"/>
    </row>
    <row r="15197" spans="1:5" x14ac:dyDescent="0.25">
      <c r="A15197" s="12" t="str">
        <f>'Record List'!A15134&amp;'Record List'!B15134&amp;'Record List'!C15134&amp;'Record List'!D15134&amp;"kg"</f>
        <v>VERTICAL BAR, 1 BAR, 2", LEFTALLF45kg</v>
      </c>
      <c r="B15197" s="13">
        <f>'Record List'!E15134</f>
        <v>37</v>
      </c>
      <c r="C15197" s="14" t="str">
        <f>LEFT('Record List'!F15134,FIND(",",'Record List'!F15134)+2)</f>
        <v>Jobe, G</v>
      </c>
      <c r="D15197" s="16" t="str">
        <f>TEXT('Record List'!G15134,"m/d/yyyy")</f>
        <v>5/20/2012</v>
      </c>
      <c r="E15197" s="10"/>
    </row>
    <row r="15198" spans="1:5" x14ac:dyDescent="0.25">
      <c r="A15198" s="12" t="str">
        <f>'Record List'!A15135&amp;'Record List'!B15135&amp;'Record List'!C15135&amp;'Record List'!D15135&amp;"kg"</f>
        <v>VERTICAL BAR, 1 BAR, 2", LEFTALLF50kg</v>
      </c>
      <c r="B15198" s="13">
        <f>'Record List'!E15135</f>
        <v>116</v>
      </c>
      <c r="C15198" s="14" t="str">
        <f>LEFT('Record List'!F15135,FIND(",",'Record List'!F15135)+2)</f>
        <v>Jackson, R</v>
      </c>
      <c r="D15198" s="16" t="str">
        <f>TEXT('Record List'!G15135,"m/d/yyyy")</f>
        <v>12/1/2012</v>
      </c>
      <c r="E15198" s="10"/>
    </row>
    <row r="15199" spans="1:5" x14ac:dyDescent="0.25">
      <c r="A15199" s="12" t="str">
        <f>'Record List'!A15136&amp;'Record List'!B15136&amp;'Record List'!C15136&amp;'Record List'!D15136&amp;"kg"</f>
        <v>VERTICAL BAR, 1 BAR, 2", LEFTALLF55kg</v>
      </c>
      <c r="B15199" s="13">
        <f>'Record List'!E15136</f>
        <v>68.5</v>
      </c>
      <c r="C15199" s="14" t="str">
        <f>LEFT('Record List'!F15136,FIND(",",'Record List'!F15136)+2)</f>
        <v>Todd, P</v>
      </c>
      <c r="D15199" s="16" t="str">
        <f>TEXT('Record List'!G15136,"m/d/yyyy")</f>
        <v>12/11/2021</v>
      </c>
      <c r="E15199" s="10"/>
    </row>
    <row r="15200" spans="1:5" x14ac:dyDescent="0.25">
      <c r="A15200" s="12" t="str">
        <f>'Record List'!A15137&amp;'Record List'!B15137&amp;'Record List'!C15137&amp;'Record List'!D15137&amp;"kg"</f>
        <v>VERTICAL BAR, 1 BAR, 2", LEFTALLF65kg</v>
      </c>
      <c r="B15200" s="13">
        <f>'Record List'!E15137</f>
        <v>77</v>
      </c>
      <c r="C15200" s="14" t="str">
        <f>LEFT('Record List'!F15137,FIND(",",'Record List'!F15137)+2)</f>
        <v>Scowden, T</v>
      </c>
      <c r="D15200" s="16" t="str">
        <f>TEXT('Record List'!G15137,"m/d/yyyy")</f>
        <v>11/2/2003</v>
      </c>
      <c r="E15200" s="10"/>
    </row>
    <row r="15201" spans="1:5" x14ac:dyDescent="0.25">
      <c r="A15201" s="12" t="str">
        <f>'Record List'!A15138&amp;'Record List'!B15138&amp;'Record List'!C15138&amp;'Record List'!D15138&amp;"kg"</f>
        <v>VERTICAL BAR, 1 BAR, 2", LEFTALLF70kg</v>
      </c>
      <c r="B15201" s="13">
        <f>'Record List'!E15138</f>
        <v>88</v>
      </c>
      <c r="C15201" s="14" t="str">
        <f>LEFT('Record List'!F15138,FIND(",",'Record List'!F15138)+2)</f>
        <v>Lydon, K</v>
      </c>
      <c r="D15201" s="16" t="str">
        <f>TEXT('Record List'!G15138,"m/d/yyyy")</f>
        <v>8/15/2016</v>
      </c>
      <c r="E15201" s="10"/>
    </row>
    <row r="15202" spans="1:5" x14ac:dyDescent="0.25">
      <c r="A15202" s="12" t="str">
        <f>'Record List'!A15139&amp;'Record List'!B15139&amp;'Record List'!C15139&amp;'Record List'!D15139&amp;"kg"</f>
        <v>VERTICAL BAR, 1 BAR, 2", LEFTALLF75kg</v>
      </c>
      <c r="B15202" s="13">
        <f>'Record List'!E15139</f>
        <v>78</v>
      </c>
      <c r="C15202" s="14" t="str">
        <f>LEFT('Record List'!F15139,FIND(",",'Record List'!F15139)+2)</f>
        <v>Thompson, J</v>
      </c>
      <c r="D15202" s="16" t="str">
        <f>TEXT('Record List'!G15139,"m/d/yyyy")</f>
        <v>7/31/2022</v>
      </c>
      <c r="E15202" s="10"/>
    </row>
    <row r="15203" spans="1:5" x14ac:dyDescent="0.25">
      <c r="A15203" s="12" t="str">
        <f>'Record List'!A15140&amp;'Record List'!B15140&amp;'Record List'!C15140&amp;'Record List'!D15140&amp;"kg"</f>
        <v>VERTICAL BAR, 1 BAR, 2", LEFTALLF90kg</v>
      </c>
      <c r="B15203" s="13">
        <f>'Record List'!E15140</f>
        <v>90</v>
      </c>
      <c r="C15203" s="14" t="str">
        <f>LEFT('Record List'!F15140,FIND(",",'Record List'!F15140)+2)</f>
        <v>Inglis, L</v>
      </c>
      <c r="D15203" s="16" t="str">
        <f>TEXT('Record List'!G15140,"m/d/yyyy")</f>
        <v>1/20/2018</v>
      </c>
      <c r="E15203" s="10"/>
    </row>
    <row r="15204" spans="1:5" x14ac:dyDescent="0.25">
      <c r="A15204" s="12" t="str">
        <f>'Record List'!A15141&amp;'Record List'!B15141&amp;'Record List'!C15141&amp;'Record List'!D15141&amp;"kg"</f>
        <v>VERTICAL BAR, 1 BAR, 2", LEFTALLF95kg</v>
      </c>
      <c r="B15204" s="13">
        <f>'Record List'!E15141</f>
        <v>109</v>
      </c>
      <c r="C15204" s="14" t="str">
        <f>LEFT('Record List'!F15141,FIND(",",'Record List'!F15141)+2)</f>
        <v>Delaney, J</v>
      </c>
      <c r="D15204" s="16" t="str">
        <f>TEXT('Record List'!G15141,"m/d/yyyy")</f>
        <v>11/29/2014</v>
      </c>
      <c r="E15204" s="10"/>
    </row>
    <row r="15205" spans="1:5" x14ac:dyDescent="0.25">
      <c r="A15205" s="12" t="str">
        <f>'Record List'!A15142&amp;'Record List'!B15142&amp;'Record List'!C15142&amp;'Record List'!D15142&amp;"kg"</f>
        <v>VERTICAL BAR, 1 BAR, 2", LEFTALLF105kg</v>
      </c>
      <c r="B15205" s="13">
        <f>'Record List'!E15142</f>
        <v>110</v>
      </c>
      <c r="C15205" s="14" t="str">
        <f>LEFT('Record List'!F15142,FIND(",",'Record List'!F15142)+2)</f>
        <v>Jobe, A</v>
      </c>
      <c r="D15205" s="16" t="str">
        <f>TEXT('Record List'!G15142,"m/d/yyyy")</f>
        <v>5/20/2012</v>
      </c>
      <c r="E15205" s="10"/>
    </row>
    <row r="15206" spans="1:5" x14ac:dyDescent="0.25">
      <c r="A15206" s="12" t="str">
        <f>'Record List'!A15143&amp;'Record List'!B15143&amp;'Record List'!C15143&amp;'Record List'!D15143&amp;"kg"</f>
        <v>VERTICAL BAR, 1 BAR, 2", LEFTALLF110kg</v>
      </c>
      <c r="B15206" s="13">
        <f>'Record List'!E15143</f>
        <v>66</v>
      </c>
      <c r="C15206" s="14" t="str">
        <f>LEFT('Record List'!F15143,FIND(",",'Record List'!F15143)+2)</f>
        <v>Sees, S</v>
      </c>
      <c r="D15206" s="16" t="str">
        <f>TEXT('Record List'!G15143,"m/d/yyyy")</f>
        <v>6/24/2017</v>
      </c>
      <c r="E15206" s="10"/>
    </row>
    <row r="15207" spans="1:5" x14ac:dyDescent="0.25">
      <c r="A15207" s="12" t="str">
        <f>'Record List'!A15144&amp;'Record List'!B15144&amp;'Record List'!C15144&amp;'Record List'!D15144&amp;"kg"</f>
        <v>VERTICAL BAR, 1 BAR, 2", LEFTALLF125+kg</v>
      </c>
      <c r="B15207" s="13">
        <f>'Record List'!E15144</f>
        <v>114</v>
      </c>
      <c r="C15207" s="14" t="str">
        <f>LEFT('Record List'!F15144,FIND(",",'Record List'!F15144)+2)</f>
        <v>Bulebosh, B</v>
      </c>
      <c r="D15207" s="16" t="str">
        <f>TEXT('Record List'!G15144,"m/d/yyyy")</f>
        <v>10/15/2017</v>
      </c>
      <c r="E15207" s="10"/>
    </row>
    <row r="15208" spans="1:5" x14ac:dyDescent="0.25">
      <c r="A15208" s="12" t="str">
        <f>'Record List'!A15145&amp;'Record List'!B15145&amp;'Record List'!C15145&amp;'Record List'!D15145&amp;"kg"</f>
        <v>VERTICAL BAR, 1 BAR, 2", LEFTNATF110kg</v>
      </c>
      <c r="B15208" s="13">
        <f>'Record List'!E15145</f>
        <v>66</v>
      </c>
      <c r="C15208" s="14" t="str">
        <f>LEFT('Record List'!F15145,FIND(",",'Record List'!F15145)+2)</f>
        <v>Sees, S</v>
      </c>
      <c r="D15208" s="16" t="str">
        <f>TEXT('Record List'!G15145,"m/d/yyyy")</f>
        <v>6/24/2017</v>
      </c>
      <c r="E15208" s="10"/>
    </row>
    <row r="15209" spans="1:5" x14ac:dyDescent="0.25">
      <c r="A15209" s="12" t="str">
        <f>'Record List'!A15146&amp;'Record List'!B15146&amp;'Record List'!C15146&amp;'Record List'!D15146&amp;"kg"</f>
        <v>VERTICAL BAR, 1 BAR, 2", LEFT13M35kg</v>
      </c>
      <c r="B15209" s="13">
        <f>'Record List'!E15146</f>
        <v>28.5</v>
      </c>
      <c r="C15209" s="14" t="str">
        <f>LEFT('Record List'!F15146,FIND(",",'Record List'!F15146)+2)</f>
        <v>Todd, E</v>
      </c>
      <c r="D15209" s="16" t="str">
        <f>TEXT('Record List'!G15146,"m/d/yyyy")</f>
        <v>12/11/2021</v>
      </c>
      <c r="E15209" s="10"/>
    </row>
    <row r="15210" spans="1:5" x14ac:dyDescent="0.25">
      <c r="A15210" s="12" t="str">
        <f>'Record List'!A15147&amp;'Record List'!B15147&amp;'Record List'!C15147&amp;'Record List'!D15147&amp;"kg"</f>
        <v>VERTICAL BAR, 1 BAR, 2", LEFT13M70kg</v>
      </c>
      <c r="B15210" s="13">
        <f>'Record List'!E15147</f>
        <v>82</v>
      </c>
      <c r="C15210" s="14" t="str">
        <f>LEFT('Record List'!F15147,FIND(",",'Record List'!F15147)+2)</f>
        <v>Krenzin, T</v>
      </c>
      <c r="D15210" s="16" t="str">
        <f>TEXT('Record List'!G15147,"m/d/yyyy")</f>
        <v>2/13/2011</v>
      </c>
      <c r="E15210" s="10"/>
    </row>
    <row r="15211" spans="1:5" x14ac:dyDescent="0.25">
      <c r="A15211" s="12" t="str">
        <f>'Record List'!A15148&amp;'Record List'!B15148&amp;'Record List'!C15148&amp;'Record List'!D15148&amp;"kg"</f>
        <v>VERTICAL BAR, 1 BAR, 2", LEFT13M75kg</v>
      </c>
      <c r="B15211" s="13">
        <f>'Record List'!E15148</f>
        <v>92</v>
      </c>
      <c r="C15211" s="14" t="str">
        <f>LEFT('Record List'!F15148,FIND(",",'Record List'!F15148)+2)</f>
        <v>Krenzin, C</v>
      </c>
      <c r="D15211" s="16" t="str">
        <f>TEXT('Record List'!G15148,"m/d/yyyy")</f>
        <v>2/13/2011</v>
      </c>
      <c r="E15211" s="10"/>
    </row>
    <row r="15212" spans="1:5" x14ac:dyDescent="0.25">
      <c r="A15212" s="12" t="str">
        <f>'Record List'!A15149&amp;'Record List'!B15149&amp;'Record List'!C15149&amp;'Record List'!D15149&amp;"kg"</f>
        <v>VERTICAL BAR, 1 BAR, 2", LEFT14M80kg</v>
      </c>
      <c r="B15212" s="13">
        <f>'Record List'!E15149</f>
        <v>88</v>
      </c>
      <c r="C15212" s="14" t="str">
        <f>LEFT('Record List'!F15149,FIND(",",'Record List'!F15149)+2)</f>
        <v>Ciavattone, F</v>
      </c>
      <c r="D15212" s="16" t="str">
        <f>TEXT('Record List'!G15149,"m/d/yyyy")</f>
        <v>11/8/2008</v>
      </c>
      <c r="E15212" s="10"/>
    </row>
    <row r="15213" spans="1:5" x14ac:dyDescent="0.25">
      <c r="A15213" s="12" t="str">
        <f>'Record List'!A15150&amp;'Record List'!B15150&amp;'Record List'!C15150&amp;'Record List'!D15150&amp;"kg"</f>
        <v>VERTICAL BAR, 1 BAR, 2", LEFT16M70kg</v>
      </c>
      <c r="B15213" s="13">
        <f>'Record List'!E15150</f>
        <v>155</v>
      </c>
      <c r="C15213" s="14" t="str">
        <f>LEFT('Record List'!F15150,FIND(",",'Record List'!F15150)+2)</f>
        <v>Heit, C</v>
      </c>
      <c r="D15213" s="16" t="str">
        <f>TEXT('Record List'!G15150,"m/d/yyyy")</f>
        <v>2/10/2018</v>
      </c>
      <c r="E15213" s="10"/>
    </row>
    <row r="15214" spans="1:5" x14ac:dyDescent="0.25">
      <c r="A15214" s="12" t="str">
        <f>'Record List'!A15151&amp;'Record List'!B15151&amp;'Record List'!C15151&amp;'Record List'!D15151&amp;"kg"</f>
        <v>VERTICAL BAR, 1 BAR, 2", LEFT16M80kg</v>
      </c>
      <c r="B15214" s="13">
        <f>'Record List'!E15151</f>
        <v>159</v>
      </c>
      <c r="C15214" s="14" t="str">
        <f>LEFT('Record List'!F15151,FIND(",",'Record List'!F15151)+2)</f>
        <v>Loudon, A</v>
      </c>
      <c r="D15214" s="16" t="str">
        <f>TEXT('Record List'!G15151,"m/d/yyyy")</f>
        <v>6/26/2005</v>
      </c>
      <c r="E15214" s="10"/>
    </row>
    <row r="15215" spans="1:5" x14ac:dyDescent="0.25">
      <c r="A15215" s="12" t="str">
        <f>'Record List'!A15152&amp;'Record List'!B15152&amp;'Record List'!C15152&amp;'Record List'!D15152&amp;"kg"</f>
        <v>VERTICAL BAR, 1 BAR, 2", LEFT16M110kg</v>
      </c>
      <c r="B15215" s="13">
        <f>'Record List'!E15152</f>
        <v>175</v>
      </c>
      <c r="C15215" s="14" t="str">
        <f>LEFT('Record List'!F15152,FIND(",",'Record List'!F15152)+2)</f>
        <v>Ciavattone, J</v>
      </c>
      <c r="D15215" s="16" t="str">
        <f>TEXT('Record List'!G15152,"m/d/yyyy")</f>
        <v>8/14/2011</v>
      </c>
      <c r="E15215" s="10"/>
    </row>
    <row r="15216" spans="1:5" x14ac:dyDescent="0.25">
      <c r="A15216" s="12" t="str">
        <f>'Record List'!A15153&amp;'Record List'!B15153&amp;'Record List'!C15153&amp;'Record List'!D15153&amp;"kg"</f>
        <v>VERTICAL BAR, 1 BAR, 2", LEFT18M75kg</v>
      </c>
      <c r="B15216" s="13">
        <f>'Record List'!E15153</f>
        <v>158</v>
      </c>
      <c r="C15216" s="14" t="str">
        <f>LEFT('Record List'!F15153,FIND(",",'Record List'!F15153)+2)</f>
        <v>Welsh, J</v>
      </c>
      <c r="D15216" s="16" t="str">
        <f>TEXT('Record List'!G15153,"m/d/yyyy")</f>
        <v>11/2/2003</v>
      </c>
      <c r="E15216" s="10"/>
    </row>
    <row r="15217" spans="1:5" x14ac:dyDescent="0.25">
      <c r="A15217" s="12" t="str">
        <f>'Record List'!A15154&amp;'Record List'!B15154&amp;'Record List'!C15154&amp;'Record List'!D15154&amp;"kg"</f>
        <v>VERTICAL BAR, 1 BAR, 2", LEFT18M100kg</v>
      </c>
      <c r="B15217" s="13">
        <f>'Record List'!E15154</f>
        <v>100</v>
      </c>
      <c r="C15217" s="14" t="str">
        <f>LEFT('Record List'!F15154,FIND(",",'Record List'!F15154)+2)</f>
        <v>Ciavattone, J</v>
      </c>
      <c r="D15217" s="16" t="str">
        <f>TEXT('Record List'!G15154,"m/d/yyyy")</f>
        <v>8/14/2011</v>
      </c>
      <c r="E15217" s="10"/>
    </row>
    <row r="15218" spans="1:5" x14ac:dyDescent="0.25">
      <c r="A15218" s="12" t="str">
        <f>'Record List'!A15155&amp;'Record List'!B15155&amp;'Record List'!C15155&amp;'Record List'!D15155&amp;"kg"</f>
        <v>VERTICAL BAR, 1 BAR, 2", LEFT40M85kg</v>
      </c>
      <c r="B15218" s="13">
        <f>'Record List'!E15155</f>
        <v>182.5</v>
      </c>
      <c r="C15218" s="14" t="str">
        <f>LEFT('Record List'!F15155,FIND(",",'Record List'!F15155)+2)</f>
        <v>Smith, A</v>
      </c>
      <c r="D15218" s="16" t="str">
        <f>TEXT('Record List'!G15155,"m/d/yyyy")</f>
        <v>8/21/2022</v>
      </c>
      <c r="E15218" s="10"/>
    </row>
    <row r="15219" spans="1:5" x14ac:dyDescent="0.25">
      <c r="A15219" s="12" t="str">
        <f>'Record List'!A15156&amp;'Record List'!B15156&amp;'Record List'!C15156&amp;'Record List'!D15156&amp;"kg"</f>
        <v>VERTICAL BAR, 1 BAR, 2", LEFT40M95kg</v>
      </c>
      <c r="B15219" s="13">
        <f>'Record List'!E15156</f>
        <v>190</v>
      </c>
      <c r="C15219" s="14" t="str">
        <f>LEFT('Record List'!F15156,FIND(",",'Record List'!F15156)+2)</f>
        <v>Strangeway, J</v>
      </c>
      <c r="D15219" s="16" t="str">
        <f>TEXT('Record List'!G15156,"m/d/yyyy")</f>
        <v>2/8/2020</v>
      </c>
      <c r="E15219" s="10"/>
    </row>
    <row r="15220" spans="1:5" x14ac:dyDescent="0.25">
      <c r="A15220" s="12" t="str">
        <f>'Record List'!A15157&amp;'Record List'!B15157&amp;'Record List'!C15157&amp;'Record List'!D15157&amp;"kg"</f>
        <v>VERTICAL BAR, 1 BAR, 2", LEFT40M110kg</v>
      </c>
      <c r="B15220" s="13">
        <f>'Record List'!E15157</f>
        <v>215</v>
      </c>
      <c r="C15220" s="14" t="str">
        <f>LEFT('Record List'!F15157,FIND(",",'Record List'!F15157)+2)</f>
        <v>Edwards, B</v>
      </c>
      <c r="D15220" s="16" t="str">
        <f>TEXT('Record List'!G15157,"m/d/yyyy")</f>
        <v>2/8/2020</v>
      </c>
      <c r="E15220" s="10"/>
    </row>
    <row r="15221" spans="1:5" x14ac:dyDescent="0.25">
      <c r="A15221" s="12" t="str">
        <f>'Record List'!A15158&amp;'Record List'!B15158&amp;'Record List'!C15158&amp;'Record List'!D15158&amp;"kg"</f>
        <v>VERTICAL BAR, 1 BAR, 2", LEFT40M115kg</v>
      </c>
      <c r="B15221" s="13">
        <f>'Record List'!E15158</f>
        <v>177</v>
      </c>
      <c r="C15221" s="14" t="str">
        <f>LEFT('Record List'!F15158,FIND(",",'Record List'!F15158)+2)</f>
        <v>Ciavattone, J</v>
      </c>
      <c r="D15221" s="16" t="str">
        <f>TEXT('Record List'!G15158,"m/d/yyyy")</f>
        <v>8/14/2011</v>
      </c>
      <c r="E15221" s="10"/>
    </row>
    <row r="15222" spans="1:5" x14ac:dyDescent="0.25">
      <c r="A15222" s="12" t="str">
        <f>'Record List'!A15159&amp;'Record List'!B15159&amp;'Record List'!C15159&amp;'Record List'!D15159&amp;"kg"</f>
        <v>VERTICAL BAR, 1 BAR, 2", LEFT40M120kg</v>
      </c>
      <c r="B15222" s="13">
        <f>'Record List'!E15159</f>
        <v>142</v>
      </c>
      <c r="C15222" s="14" t="str">
        <f>LEFT('Record List'!F15159,FIND(",",'Record List'!F15159)+2)</f>
        <v>Ullom, C</v>
      </c>
      <c r="D15222" s="16" t="str">
        <f>TEXT('Record List'!G15159,"m/d/yyyy")</f>
        <v>1/16/2016</v>
      </c>
      <c r="E15222" s="10"/>
    </row>
    <row r="15223" spans="1:5" x14ac:dyDescent="0.25">
      <c r="A15223" s="12" t="str">
        <f>'Record List'!A15160&amp;'Record List'!B15160&amp;'Record List'!C15160&amp;'Record List'!D15160&amp;"kg"</f>
        <v>VERTICAL BAR, 1 BAR, 2", LEFT40M125kg</v>
      </c>
      <c r="B15223" s="13">
        <f>'Record List'!E15160</f>
        <v>192</v>
      </c>
      <c r="C15223" s="14" t="str">
        <f>LEFT('Record List'!F15160,FIND(",",'Record List'!F15160)+2)</f>
        <v>Barnhart, D</v>
      </c>
      <c r="D15223" s="16" t="str">
        <f>TEXT('Record List'!G15160,"m/d/yyyy")</f>
        <v>2/10/2008</v>
      </c>
      <c r="E15223" s="10"/>
    </row>
    <row r="15224" spans="1:5" x14ac:dyDescent="0.25">
      <c r="A15224" s="12" t="str">
        <f>'Record List'!A15161&amp;'Record List'!B15161&amp;'Record List'!C15161&amp;'Record List'!D15161&amp;"kg"</f>
        <v>VERTICAL BAR, 1 BAR, 2", LEFT40M125+kg</v>
      </c>
      <c r="B15224" s="13">
        <f>'Record List'!E15161</f>
        <v>145</v>
      </c>
      <c r="C15224" s="14" t="str">
        <f>LEFT('Record List'!F15161,FIND(",",'Record List'!F15161)+2)</f>
        <v>Barnhart, D</v>
      </c>
      <c r="D15224" s="16" t="str">
        <f>TEXT('Record List'!G15161,"m/d/yyyy")</f>
        <v>5/20/2012</v>
      </c>
      <c r="E15224" s="10"/>
    </row>
    <row r="15225" spans="1:5" x14ac:dyDescent="0.25">
      <c r="A15225" s="12" t="str">
        <f>'Record List'!A15162&amp;'Record List'!B15162&amp;'Record List'!C15162&amp;'Record List'!D15162&amp;"kg"</f>
        <v>VERTICAL BAR, 1 BAR, 2", LEFT45M80kg</v>
      </c>
      <c r="B15225" s="13">
        <f>'Record List'!E15162</f>
        <v>185</v>
      </c>
      <c r="C15225" s="14" t="str">
        <f>LEFT('Record List'!F15162,FIND(",",'Record List'!F15162)+2)</f>
        <v>Hirsh, B</v>
      </c>
      <c r="D15225" s="16" t="str">
        <f>TEXT('Record List'!G15162,"m/d/yyyy")</f>
        <v>11/23/2003</v>
      </c>
      <c r="E15225" s="10"/>
    </row>
    <row r="15226" spans="1:5" x14ac:dyDescent="0.25">
      <c r="A15226" s="12" t="str">
        <f>'Record List'!A15163&amp;'Record List'!B15163&amp;'Record List'!C15163&amp;'Record List'!D15163&amp;"kg"</f>
        <v>VERTICAL BAR, 1 BAR, 2", LEFT45M95kg</v>
      </c>
      <c r="B15226" s="13">
        <f>'Record List'!E15163</f>
        <v>112</v>
      </c>
      <c r="C15226" s="14" t="str">
        <f>LEFT('Record List'!F15163,FIND(",",'Record List'!F15163)+2)</f>
        <v>Songster, T</v>
      </c>
      <c r="D15226" s="16" t="str">
        <f>TEXT('Record List'!G15163,"m/d/yyyy")</f>
        <v>5/20/2012</v>
      </c>
      <c r="E15226" s="10"/>
    </row>
    <row r="15227" spans="1:5" x14ac:dyDescent="0.25">
      <c r="A15227" s="12" t="str">
        <f>'Record List'!A15164&amp;'Record List'!B15164&amp;'Record List'!C15164&amp;'Record List'!D15164&amp;"kg"</f>
        <v>VERTICAL BAR, 1 BAR, 2", LEFT45M105kg</v>
      </c>
      <c r="B15227" s="13">
        <f>'Record List'!E15164</f>
        <v>193</v>
      </c>
      <c r="C15227" s="14" t="str">
        <f>LEFT('Record List'!F15164,FIND(",",'Record List'!F15164)+2)</f>
        <v>Myers, A</v>
      </c>
      <c r="D15227" s="16" t="str">
        <f>TEXT('Record List'!G15164,"m/d/yyyy")</f>
        <v>8/22/2015</v>
      </c>
      <c r="E15227" s="10"/>
    </row>
    <row r="15228" spans="1:5" x14ac:dyDescent="0.25">
      <c r="A15228" s="12" t="str">
        <f>'Record List'!A15165&amp;'Record List'!B15165&amp;'Record List'!C15165&amp;'Record List'!D15165&amp;"kg"</f>
        <v>VERTICAL BAR, 1 BAR, 2", LEFT45M125kg</v>
      </c>
      <c r="B15228" s="13">
        <f>'Record List'!E15165</f>
        <v>174</v>
      </c>
      <c r="C15228" s="14" t="str">
        <f>LEFT('Record List'!F15165,FIND(",",'Record List'!F15165)+2)</f>
        <v>Olsavsky, D</v>
      </c>
      <c r="D15228" s="16" t="str">
        <f>TEXT('Record List'!G15165,"m/d/yyyy")</f>
        <v>6/26/2005</v>
      </c>
      <c r="E15228" s="10"/>
    </row>
    <row r="15229" spans="1:5" x14ac:dyDescent="0.25">
      <c r="A15229" s="12" t="str">
        <f>'Record List'!A15166&amp;'Record List'!B15166&amp;'Record List'!C15166&amp;'Record List'!D15166&amp;"kg"</f>
        <v>VERTICAL BAR, 1 BAR, 2", LEFT45M125+kg</v>
      </c>
      <c r="B15229" s="13">
        <f>'Record List'!E15166</f>
        <v>180</v>
      </c>
      <c r="C15229" s="14" t="str">
        <f>LEFT('Record List'!F15166,FIND(",",'Record List'!F15166)+2)</f>
        <v>Bunch, D</v>
      </c>
      <c r="D15229" s="16" t="str">
        <f>TEXT('Record List'!G15166,"m/d/yyyy")</f>
        <v>2/9/2013</v>
      </c>
      <c r="E15229" s="10"/>
    </row>
    <row r="15230" spans="1:5" x14ac:dyDescent="0.25">
      <c r="A15230" s="12" t="str">
        <f>'Record List'!A15167&amp;'Record List'!B15167&amp;'Record List'!C15167&amp;'Record List'!D15167&amp;"kg"</f>
        <v>VERTICAL BAR, 1 BAR, 2", LEFT50M75kg</v>
      </c>
      <c r="B15230" s="13">
        <f>'Record List'!E15167</f>
        <v>150</v>
      </c>
      <c r="C15230" s="14" t="str">
        <f>LEFT('Record List'!F15167,FIND(",",'Record List'!F15167)+2)</f>
        <v>Marchand, W</v>
      </c>
      <c r="D15230" s="16" t="str">
        <f>TEXT('Record List'!G15167,"m/d/yyyy")</f>
        <v>7/9/2022</v>
      </c>
      <c r="E15230" s="10"/>
    </row>
    <row r="15231" spans="1:5" x14ac:dyDescent="0.25">
      <c r="A15231" s="12" t="str">
        <f>'Record List'!A15168&amp;'Record List'!B15168&amp;'Record List'!C15168&amp;'Record List'!D15168&amp;"kg"</f>
        <v>VERTICAL BAR, 1 BAR, 2", LEFT50M80kg</v>
      </c>
      <c r="B15231" s="13">
        <f>'Record List'!E15168</f>
        <v>190</v>
      </c>
      <c r="C15231" s="14" t="str">
        <f>LEFT('Record List'!F15168,FIND(",",'Record List'!F15168)+2)</f>
        <v>Patterson, T</v>
      </c>
      <c r="D15231" s="16" t="str">
        <f>TEXT('Record List'!G15168,"m/d/yyyy")</f>
        <v>8/15/2016</v>
      </c>
      <c r="E15231" s="10"/>
    </row>
    <row r="15232" spans="1:5" x14ac:dyDescent="0.25">
      <c r="A15232" s="12" t="str">
        <f>'Record List'!A15169&amp;'Record List'!B15169&amp;'Record List'!C15169&amp;'Record List'!D15169&amp;"kg"</f>
        <v>VERTICAL BAR, 1 BAR, 2", LEFT50M85kg</v>
      </c>
      <c r="B15232" s="13">
        <f>'Record List'!E15169</f>
        <v>180</v>
      </c>
      <c r="C15232" s="14" t="str">
        <f>LEFT('Record List'!F15169,FIND(",",'Record List'!F15169)+2)</f>
        <v>Wagman, D</v>
      </c>
      <c r="D15232" s="16" t="str">
        <f>TEXT('Record List'!G15169,"m/d/yyyy")</f>
        <v>1/19/2013</v>
      </c>
      <c r="E15232" s="10"/>
    </row>
    <row r="15233" spans="1:5" x14ac:dyDescent="0.25">
      <c r="A15233" s="12" t="str">
        <f>'Record List'!A15170&amp;'Record List'!B15170&amp;'Record List'!C15170&amp;'Record List'!D15170&amp;"kg"</f>
        <v>VERTICAL BAR, 1 BAR, 2", LEFT50M90kg</v>
      </c>
      <c r="B15233" s="13">
        <f>'Record List'!E15170</f>
        <v>154</v>
      </c>
      <c r="C15233" s="14" t="str">
        <f>LEFT('Record List'!F15170,FIND(",",'Record List'!F15170)+2)</f>
        <v>Bryan, B</v>
      </c>
      <c r="D15233" s="16" t="str">
        <f>TEXT('Record List'!G15170,"m/d/yyyy")</f>
        <v>10/16/2011</v>
      </c>
      <c r="E15233" s="10"/>
    </row>
    <row r="15234" spans="1:5" x14ac:dyDescent="0.25">
      <c r="A15234" s="12" t="str">
        <f>'Record List'!A15171&amp;'Record List'!B15171&amp;'Record List'!C15171&amp;'Record List'!D15171&amp;"kg"</f>
        <v>VERTICAL BAR, 1 BAR, 2", LEFT50M100kg</v>
      </c>
      <c r="B15234" s="13">
        <f>'Record List'!E15171</f>
        <v>200</v>
      </c>
      <c r="C15234" s="14" t="str">
        <f>LEFT('Record List'!F15171,FIND(",",'Record List'!F15171)+2)</f>
        <v>Schock, E</v>
      </c>
      <c r="D15234" s="16" t="str">
        <f>TEXT('Record List'!G15171,"m/d/yyyy")</f>
        <v>6/5/2004</v>
      </c>
      <c r="E15234" s="10"/>
    </row>
    <row r="15235" spans="1:5" x14ac:dyDescent="0.25">
      <c r="A15235" s="12" t="str">
        <f>'Record List'!A15172&amp;'Record List'!B15172&amp;'Record List'!C15172&amp;'Record List'!D15172&amp;"kg"</f>
        <v>VERTICAL BAR, 1 BAR, 2", LEFT50M105kg</v>
      </c>
      <c r="B15235" s="13">
        <f>'Record List'!E15172</f>
        <v>195</v>
      </c>
      <c r="C15235" s="14" t="str">
        <f>LEFT('Record List'!F15172,FIND(",",'Record List'!F15172)+2)</f>
        <v>Myers, A</v>
      </c>
      <c r="D15235" s="16" t="str">
        <f>TEXT('Record List'!G15172,"m/d/yyyy")</f>
        <v>2/10/2018</v>
      </c>
      <c r="E15235" s="10"/>
    </row>
    <row r="15236" spans="1:5" x14ac:dyDescent="0.25">
      <c r="A15236" s="12" t="str">
        <f>'Record List'!A15173&amp;'Record List'!B15173&amp;'Record List'!C15173&amp;'Record List'!D15173&amp;"kg"</f>
        <v>VERTICAL BAR, 1 BAR, 2", LEFT50M110kg</v>
      </c>
      <c r="B15236" s="13">
        <f>'Record List'!E15173</f>
        <v>178</v>
      </c>
      <c r="C15236" s="14" t="str">
        <f>LEFT('Record List'!F15173,FIND(",",'Record List'!F15173)+2)</f>
        <v>Raymond, M</v>
      </c>
      <c r="D15236" s="16" t="str">
        <f>TEXT('Record List'!G15173,"m/d/yyyy")</f>
        <v>9/27/2016</v>
      </c>
      <c r="E15236" s="10"/>
    </row>
    <row r="15237" spans="1:5" x14ac:dyDescent="0.25">
      <c r="A15237" s="12" t="str">
        <f>'Record List'!A15174&amp;'Record List'!B15174&amp;'Record List'!C15174&amp;'Record List'!D15174&amp;"kg"</f>
        <v>VERTICAL BAR, 1 BAR, 2", LEFT50M120kg</v>
      </c>
      <c r="B15237" s="13">
        <f>'Record List'!E15174</f>
        <v>224</v>
      </c>
      <c r="C15237" s="14" t="str">
        <f>LEFT('Record List'!F15174,FIND(",",'Record List'!F15174)+2)</f>
        <v>Schmidt, S</v>
      </c>
      <c r="D15237" s="16" t="str">
        <f>TEXT('Record List'!G15174,"m/d/yyyy")</f>
        <v>6/26/2005</v>
      </c>
      <c r="E15237" s="10"/>
    </row>
    <row r="15238" spans="1:5" x14ac:dyDescent="0.25">
      <c r="A15238" s="12" t="str">
        <f>'Record List'!A15175&amp;'Record List'!B15175&amp;'Record List'!C15175&amp;'Record List'!D15175&amp;"kg"</f>
        <v>VERTICAL BAR, 1 BAR, 2", LEFT50M125+kg</v>
      </c>
      <c r="B15238" s="13">
        <f>'Record List'!E15175</f>
        <v>228</v>
      </c>
      <c r="C15238" s="14" t="str">
        <f>LEFT('Record List'!F15175,FIND(",",'Record List'!F15175)+2)</f>
        <v>Ciavattone, F</v>
      </c>
      <c r="D15238" s="16" t="str">
        <f>TEXT('Record List'!G15175,"m/d/yyyy")</f>
        <v>10/10/2005</v>
      </c>
      <c r="E15238" s="10"/>
    </row>
    <row r="15239" spans="1:5" x14ac:dyDescent="0.25">
      <c r="A15239" s="12" t="str">
        <f>'Record List'!A15176&amp;'Record List'!B15176&amp;'Record List'!C15176&amp;'Record List'!D15176&amp;"kg"</f>
        <v>VERTICAL BAR, 1 BAR, 2", LEFT55M80kg</v>
      </c>
      <c r="B15239" s="13">
        <f>'Record List'!E15176</f>
        <v>100</v>
      </c>
      <c r="C15239" s="14" t="str">
        <f>LEFT('Record List'!F15176,FIND(",",'Record List'!F15176)+2)</f>
        <v>Gago, D</v>
      </c>
      <c r="D15239" s="16" t="str">
        <f>TEXT('Record List'!G15176,"m/d/yyyy")</f>
        <v>5/27/2017</v>
      </c>
      <c r="E15239" s="10"/>
    </row>
    <row r="15240" spans="1:5" x14ac:dyDescent="0.25">
      <c r="A15240" s="12" t="str">
        <f>'Record List'!A15177&amp;'Record List'!B15177&amp;'Record List'!C15177&amp;'Record List'!D15177&amp;"kg"</f>
        <v>VERTICAL BAR, 1 BAR, 2", LEFT55M95kg</v>
      </c>
      <c r="B15240" s="13">
        <f>'Record List'!E15177</f>
        <v>170</v>
      </c>
      <c r="C15240" s="14" t="str">
        <f>LEFT('Record List'!F15177,FIND(",",'Record List'!F15177)+2)</f>
        <v>Garcia, J</v>
      </c>
      <c r="D15240" s="16" t="str">
        <f>TEXT('Record List'!G15177,"m/d/yyyy")</f>
        <v>10/24/2010</v>
      </c>
      <c r="E15240" s="10"/>
    </row>
    <row r="15241" spans="1:5" x14ac:dyDescent="0.25">
      <c r="A15241" s="12" t="str">
        <f>'Record List'!A15178&amp;'Record List'!B15178&amp;'Record List'!C15178&amp;'Record List'!D15178&amp;"kg"</f>
        <v>VERTICAL BAR, 1 BAR, 2", LEFT55M105kg</v>
      </c>
      <c r="B15241" s="13">
        <f>'Record List'!E15178</f>
        <v>200</v>
      </c>
      <c r="C15241" s="14" t="str">
        <f>LEFT('Record List'!F15178,FIND(",",'Record List'!F15178)+2)</f>
        <v>Myers, A</v>
      </c>
      <c r="D15241" s="16" t="str">
        <f>TEXT('Record List'!G15178,"m/d/yyyy")</f>
        <v>12/11/2021</v>
      </c>
      <c r="E15241" s="10"/>
    </row>
    <row r="15242" spans="1:5" x14ac:dyDescent="0.25">
      <c r="A15242" s="12" t="str">
        <f>'Record List'!A15179&amp;'Record List'!B15179&amp;'Record List'!C15179&amp;'Record List'!D15179&amp;"kg"</f>
        <v>VERTICAL BAR, 1 BAR, 2", LEFT55M110kg</v>
      </c>
      <c r="B15242" s="13">
        <f>'Record List'!E15179</f>
        <v>192</v>
      </c>
      <c r="C15242" s="14" t="str">
        <f>LEFT('Record List'!F15179,FIND(",",'Record List'!F15179)+2)</f>
        <v>Schmidt, S</v>
      </c>
      <c r="D15242" s="16" t="str">
        <f>TEXT('Record List'!G15179,"m/d/yyyy")</f>
        <v>10/14/2012</v>
      </c>
      <c r="E15242" s="10"/>
    </row>
    <row r="15243" spans="1:5" x14ac:dyDescent="0.25">
      <c r="A15243" s="12" t="str">
        <f>'Record List'!A15180&amp;'Record List'!B15180&amp;'Record List'!C15180&amp;'Record List'!D15180&amp;"kg"</f>
        <v>VERTICAL BAR, 1 BAR, 2", LEFT55M115kg</v>
      </c>
      <c r="B15243" s="13">
        <f>'Record List'!E15180</f>
        <v>175</v>
      </c>
      <c r="C15243" s="14" t="str">
        <f>LEFT('Record List'!F15180,FIND(",",'Record List'!F15180)+2)</f>
        <v>Raymond, M</v>
      </c>
      <c r="D15243" s="16" t="str">
        <f>TEXT('Record List'!G15180,"m/d/yyyy")</f>
        <v>7/21/2018</v>
      </c>
      <c r="E15243" s="10"/>
    </row>
    <row r="15244" spans="1:5" x14ac:dyDescent="0.25">
      <c r="A15244" s="12" t="str">
        <f>'Record List'!A15181&amp;'Record List'!B15181&amp;'Record List'!C15181&amp;'Record List'!D15181&amp;"kg"</f>
        <v>VERTICAL BAR, 1 BAR, 2", LEFT55M120kg</v>
      </c>
      <c r="B15244" s="13">
        <f>'Record List'!E15181</f>
        <v>145</v>
      </c>
      <c r="C15244" s="14" t="str">
        <f>LEFT('Record List'!F15181,FIND(",",'Record List'!F15181)+2)</f>
        <v>Ciavattone, F</v>
      </c>
      <c r="D15244" s="16" t="str">
        <f>TEXT('Record List'!G15181,"m/d/yyyy")</f>
        <v>8/14/2011</v>
      </c>
      <c r="E15244" s="10"/>
    </row>
    <row r="15245" spans="1:5" x14ac:dyDescent="0.25">
      <c r="A15245" s="12" t="str">
        <f>'Record List'!A15182&amp;'Record List'!B15182&amp;'Record List'!C15182&amp;'Record List'!D15182&amp;"kg"</f>
        <v>VERTICAL BAR, 1 BAR, 2", LEFT60M70kg</v>
      </c>
      <c r="B15245" s="13">
        <f>'Record List'!E15182</f>
        <v>132</v>
      </c>
      <c r="C15245" s="14" t="str">
        <f>LEFT('Record List'!F15182,FIND(",",'Record List'!F15182)+2)</f>
        <v>Waterman, C</v>
      </c>
      <c r="D15245" s="16" t="str">
        <f>TEXT('Record List'!G15182,"m/d/yyyy")</f>
        <v>6/24/2017</v>
      </c>
      <c r="E15245" s="10"/>
    </row>
    <row r="15246" spans="1:5" x14ac:dyDescent="0.25">
      <c r="A15246" s="12" t="str">
        <f>'Record List'!A15183&amp;'Record List'!B15183&amp;'Record List'!C15183&amp;'Record List'!D15183&amp;"kg"</f>
        <v>VERTICAL BAR, 1 BAR, 2", LEFT60M95kg</v>
      </c>
      <c r="B15246" s="13">
        <f>'Record List'!E15183</f>
        <v>147</v>
      </c>
      <c r="C15246" s="14" t="str">
        <f>LEFT('Record List'!F15183,FIND(",",'Record List'!F15183)+2)</f>
        <v>Garcia, J</v>
      </c>
      <c r="D15246" s="16" t="str">
        <f>TEXT('Record List'!G15183,"m/d/yyyy")</f>
        <v>4/23/2016</v>
      </c>
      <c r="E15246" s="10"/>
    </row>
    <row r="15247" spans="1:5" x14ac:dyDescent="0.25">
      <c r="A15247" s="12" t="str">
        <f>'Record List'!A15184&amp;'Record List'!B15184&amp;'Record List'!C15184&amp;'Record List'!D15184&amp;"kg"</f>
        <v>VERTICAL BAR, 1 BAR, 2", LEFT60M100kg</v>
      </c>
      <c r="B15247" s="13">
        <f>'Record List'!E15184</f>
        <v>161</v>
      </c>
      <c r="C15247" s="14" t="str">
        <f>LEFT('Record List'!F15184,FIND(",",'Record List'!F15184)+2)</f>
        <v>Garcia, J</v>
      </c>
      <c r="D15247" s="16" t="str">
        <f>TEXT('Record List'!G15184,"m/d/yyyy")</f>
        <v>11/8/2014</v>
      </c>
      <c r="E15247" s="10"/>
    </row>
    <row r="15248" spans="1:5" x14ac:dyDescent="0.25">
      <c r="A15248" s="12" t="str">
        <f>'Record List'!A15185&amp;'Record List'!B15185&amp;'Record List'!C15185&amp;'Record List'!D15185&amp;"kg"</f>
        <v>VERTICAL BAR, 1 BAR, 2", LEFT60M105kg</v>
      </c>
      <c r="B15248" s="13">
        <f>'Record List'!E15185</f>
        <v>187</v>
      </c>
      <c r="C15248" s="14" t="str">
        <f>LEFT('Record List'!F15185,FIND(",",'Record List'!F15185)+2)</f>
        <v>Schmidt, S</v>
      </c>
      <c r="D15248" s="16" t="str">
        <f>TEXT('Record List'!G15185,"m/d/yyyy")</f>
        <v>12/20/2015</v>
      </c>
      <c r="E15248" s="10"/>
    </row>
    <row r="15249" spans="1:5" x14ac:dyDescent="0.25">
      <c r="A15249" s="12" t="str">
        <f>'Record List'!A15186&amp;'Record List'!B15186&amp;'Record List'!C15186&amp;'Record List'!D15186&amp;"kg"</f>
        <v>VERTICAL BAR, 1 BAR, 2", LEFT60M110kg</v>
      </c>
      <c r="B15249" s="13">
        <f>'Record List'!E15186</f>
        <v>165</v>
      </c>
      <c r="C15249" s="14" t="str">
        <f>LEFT('Record List'!F15186,FIND(",",'Record List'!F15186)+2)</f>
        <v>Schmidt, S</v>
      </c>
      <c r="D15249" s="16" t="str">
        <f>TEXT('Record List'!G15186,"m/d/yyyy")</f>
        <v>10/18/2015</v>
      </c>
      <c r="E15249" s="10"/>
    </row>
    <row r="15250" spans="1:5" x14ac:dyDescent="0.25">
      <c r="A15250" s="12" t="str">
        <f>'Record List'!A15187&amp;'Record List'!B15187&amp;'Record List'!C15187&amp;'Record List'!D15187&amp;"kg"</f>
        <v>VERTICAL BAR, 1 BAR, 2", LEFT60M115kg</v>
      </c>
      <c r="B15250" s="13">
        <f>'Record List'!E15187</f>
        <v>167</v>
      </c>
      <c r="C15250" s="14" t="str">
        <f>LEFT('Record List'!F15187,FIND(",",'Record List'!F15187)+2)</f>
        <v>Myers, L</v>
      </c>
      <c r="D15250" s="16" t="str">
        <f>TEXT('Record List'!G15187,"m/d/yyyy")</f>
        <v>2/15/2009</v>
      </c>
      <c r="E15250" s="10"/>
    </row>
    <row r="15251" spans="1:5" x14ac:dyDescent="0.25">
      <c r="A15251" s="12" t="str">
        <f>'Record List'!A15188&amp;'Record List'!B15188&amp;'Record List'!C15188&amp;'Record List'!D15188&amp;"kg"</f>
        <v>VERTICAL BAR, 1 BAR, 2", LEFT60M125+kg</v>
      </c>
      <c r="B15251" s="13">
        <f>'Record List'!E15188</f>
        <v>155</v>
      </c>
      <c r="C15251" s="14" t="str">
        <f>LEFT('Record List'!F15188,FIND(",",'Record List'!F15188)+2)</f>
        <v>Ciavattone, F</v>
      </c>
      <c r="D15251" s="16" t="str">
        <f>TEXT('Record List'!G15188,"m/d/yyyy")</f>
        <v>8/15/2016</v>
      </c>
      <c r="E15251" s="10"/>
    </row>
    <row r="15252" spans="1:5" x14ac:dyDescent="0.25">
      <c r="A15252" s="12" t="str">
        <f>'Record List'!A15189&amp;'Record List'!B15189&amp;'Record List'!C15189&amp;'Record List'!D15189&amp;"kg"</f>
        <v>VERTICAL BAR, 1 BAR, 2", LEFT65M75kg</v>
      </c>
      <c r="B15252" s="13">
        <f>'Record List'!E15189</f>
        <v>124</v>
      </c>
      <c r="C15252" s="14" t="str">
        <f>LEFT('Record List'!F15189,FIND(",",'Record List'!F15189)+2)</f>
        <v>McKean, J</v>
      </c>
      <c r="D15252" s="16" t="str">
        <f>TEXT('Record List'!G15189,"m/d/yyyy")</f>
        <v>10/16/2011</v>
      </c>
      <c r="E15252" s="10"/>
    </row>
    <row r="15253" spans="1:5" x14ac:dyDescent="0.25">
      <c r="A15253" s="12" t="str">
        <f>'Record List'!A15190&amp;'Record List'!B15190&amp;'Record List'!C15190&amp;'Record List'!D15190&amp;"kg"</f>
        <v>VERTICAL BAR, 1 BAR, 2", LEFT65M85kg</v>
      </c>
      <c r="B15253" s="13">
        <f>'Record List'!E15190</f>
        <v>100</v>
      </c>
      <c r="C15253" s="14" t="str">
        <f>LEFT('Record List'!F15190,FIND(",",'Record List'!F15190)+2)</f>
        <v>Vernacchio, J</v>
      </c>
      <c r="D15253" s="16" t="str">
        <f>TEXT('Record List'!G15190,"m/d/yyyy")</f>
        <v>6/5/2004</v>
      </c>
      <c r="E15253" s="10"/>
    </row>
    <row r="15254" spans="1:5" x14ac:dyDescent="0.25">
      <c r="A15254" s="12" t="str">
        <f>'Record List'!A15191&amp;'Record List'!B15191&amp;'Record List'!C15191&amp;'Record List'!D15191&amp;"kg"</f>
        <v>VERTICAL BAR, 1 BAR, 2", LEFT65M90kg</v>
      </c>
      <c r="B15254" s="13">
        <f>'Record List'!E15191</f>
        <v>152.5</v>
      </c>
      <c r="C15254" s="14" t="str">
        <f>LEFT('Record List'!F15191,FIND(",",'Record List'!F15191)+2)</f>
        <v>Smith, R</v>
      </c>
      <c r="D15254" s="16" t="str">
        <f>TEXT('Record List'!G15191,"m/d/yyyy")</f>
        <v>8/21/2022</v>
      </c>
      <c r="E15254" s="10"/>
    </row>
    <row r="15255" spans="1:5" x14ac:dyDescent="0.25">
      <c r="A15255" s="12" t="str">
        <f>'Record List'!A15192&amp;'Record List'!B15192&amp;'Record List'!C15192&amp;'Record List'!D15192&amp;"kg"</f>
        <v>VERTICAL BAR, 1 BAR, 2", LEFT65M105kg</v>
      </c>
      <c r="B15255" s="13">
        <f>'Record List'!E15192</f>
        <v>154</v>
      </c>
      <c r="C15255" s="14" t="str">
        <f>LEFT('Record List'!F15192,FIND(",",'Record List'!F15192)+2)</f>
        <v>Schmidt, S</v>
      </c>
      <c r="D15255" s="16" t="str">
        <f>TEXT('Record List'!G15192,"m/d/yyyy")</f>
        <v>7/13/2019</v>
      </c>
      <c r="E15255" s="10"/>
    </row>
    <row r="15256" spans="1:5" x14ac:dyDescent="0.25">
      <c r="A15256" s="12" t="str">
        <f>'Record List'!A15193&amp;'Record List'!B15193&amp;'Record List'!C15193&amp;'Record List'!D15193&amp;"kg"</f>
        <v>VERTICAL BAR, 1 BAR, 2", LEFT65M115kg</v>
      </c>
      <c r="B15256" s="13">
        <f>'Record List'!E15193</f>
        <v>177</v>
      </c>
      <c r="C15256" s="14" t="str">
        <f>LEFT('Record List'!F15193,FIND(",",'Record List'!F15193)+2)</f>
        <v>Myers, L</v>
      </c>
      <c r="D15256" s="16" t="str">
        <f>TEXT('Record List'!G15193,"m/d/yyyy")</f>
        <v>2/13/2010</v>
      </c>
      <c r="E15256" s="10"/>
    </row>
    <row r="15257" spans="1:5" x14ac:dyDescent="0.25">
      <c r="A15257" s="12" t="str">
        <f>'Record List'!A15194&amp;'Record List'!B15194&amp;'Record List'!C15194&amp;'Record List'!D15194&amp;"kg"</f>
        <v>VERTICAL BAR, 1 BAR, 2", LEFT65M120kg</v>
      </c>
      <c r="B15257" s="13">
        <f>'Record List'!E15194</f>
        <v>143</v>
      </c>
      <c r="C15257" s="14" t="str">
        <f>LEFT('Record List'!F15194,FIND(",",'Record List'!F15194)+2)</f>
        <v>Malloy, J</v>
      </c>
      <c r="D15257" s="16" t="str">
        <f>TEXT('Record List'!G15194,"m/d/yyyy")</f>
        <v>10/12/2008</v>
      </c>
      <c r="E15257" s="10"/>
    </row>
    <row r="15258" spans="1:5" x14ac:dyDescent="0.25">
      <c r="A15258" s="12" t="str">
        <f>'Record List'!A15195&amp;'Record List'!B15195&amp;'Record List'!C15195&amp;'Record List'!D15195&amp;"kg"</f>
        <v>VERTICAL BAR, 1 BAR, 2", LEFT65M125kg</v>
      </c>
      <c r="B15258" s="13">
        <f>'Record List'!E15195</f>
        <v>200</v>
      </c>
      <c r="C15258" s="14" t="str">
        <f>LEFT('Record List'!F15195,FIND(",",'Record List'!F15195)+2)</f>
        <v>Ciavattone, F</v>
      </c>
      <c r="D15258" s="16" t="str">
        <f>TEXT('Record List'!G15195,"m/d/yyyy")</f>
        <v>12/31/2021</v>
      </c>
      <c r="E15258" s="10"/>
    </row>
    <row r="15259" spans="1:5" x14ac:dyDescent="0.25">
      <c r="A15259" s="12" t="str">
        <f>'Record List'!A15196&amp;'Record List'!B15196&amp;'Record List'!C15196&amp;'Record List'!D15196&amp;"kg"</f>
        <v>VERTICAL BAR, 1 BAR, 2", LEFT70M75kg</v>
      </c>
      <c r="B15259" s="13">
        <f>'Record List'!E15196</f>
        <v>114</v>
      </c>
      <c r="C15259" s="14" t="str">
        <f>LEFT('Record List'!F15196,FIND(",",'Record List'!F15196)+2)</f>
        <v>Mitchell, D</v>
      </c>
      <c r="D15259" s="16" t="str">
        <f>TEXT('Record List'!G15196,"m/d/yyyy")</f>
        <v>6/26/2005</v>
      </c>
      <c r="E15259" s="10"/>
    </row>
    <row r="15260" spans="1:5" x14ac:dyDescent="0.25">
      <c r="A15260" s="12" t="str">
        <f>'Record List'!A15197&amp;'Record List'!B15197&amp;'Record List'!C15197&amp;'Record List'!D15197&amp;"kg"</f>
        <v>VERTICAL BAR, 1 BAR, 2", LEFT70M80kg</v>
      </c>
      <c r="B15260" s="13">
        <f>'Record List'!E15197</f>
        <v>125</v>
      </c>
      <c r="C15260" s="14" t="str">
        <f>LEFT('Record List'!F15197,FIND(",",'Record List'!F15197)+2)</f>
        <v>Emslie, D</v>
      </c>
      <c r="D15260" s="16" t="str">
        <f>TEXT('Record List'!G15197,"m/d/yyyy")</f>
        <v>3/28/2015</v>
      </c>
      <c r="E15260" s="10"/>
    </row>
    <row r="15261" spans="1:5" x14ac:dyDescent="0.25">
      <c r="A15261" s="12" t="str">
        <f>'Record List'!A15198&amp;'Record List'!B15198&amp;'Record List'!C15198&amp;'Record List'!D15198&amp;"kg"</f>
        <v>VERTICAL BAR, 1 BAR, 2", LEFT70M90kg</v>
      </c>
      <c r="B15261" s="13">
        <f>'Record List'!E15198</f>
        <v>130</v>
      </c>
      <c r="C15261" s="14" t="str">
        <f>LEFT('Record List'!F15198,FIND(",",'Record List'!F15198)+2)</f>
        <v>Durante, R</v>
      </c>
      <c r="D15261" s="16" t="str">
        <f>TEXT('Record List'!G15198,"m/d/yyyy")</f>
        <v>6/5/2004</v>
      </c>
      <c r="E15261" s="10"/>
    </row>
    <row r="15262" spans="1:5" x14ac:dyDescent="0.25">
      <c r="A15262" s="12" t="str">
        <f>'Record List'!A15199&amp;'Record List'!B15199&amp;'Record List'!C15199&amp;'Record List'!D15199&amp;"kg"</f>
        <v>VERTICAL BAR, 1 BAR, 2", LEFT70M110kg</v>
      </c>
      <c r="B15262" s="13">
        <f>'Record List'!E15199</f>
        <v>165</v>
      </c>
      <c r="C15262" s="14" t="str">
        <f>LEFT('Record List'!F15199,FIND(",",'Record List'!F15199)+2)</f>
        <v>Myers, L</v>
      </c>
      <c r="D15262" s="16" t="str">
        <f>TEXT('Record List'!G15199,"m/d/yyyy")</f>
        <v>2/11/2017</v>
      </c>
      <c r="E15262" s="10"/>
    </row>
    <row r="15263" spans="1:5" x14ac:dyDescent="0.25">
      <c r="A15263" s="12" t="str">
        <f>'Record List'!A15200&amp;'Record List'!B15200&amp;'Record List'!C15200&amp;'Record List'!D15200&amp;"kg"</f>
        <v>VERTICAL BAR, 1 BAR, 2", LEFT70M115kg</v>
      </c>
      <c r="B15263" s="13">
        <f>'Record List'!E15200</f>
        <v>165</v>
      </c>
      <c r="C15263" s="14" t="str">
        <f>LEFT('Record List'!F15200,FIND(",",'Record List'!F15200)+2)</f>
        <v>Myers, L</v>
      </c>
      <c r="D15263" s="16" t="str">
        <f>TEXT('Record List'!G15200,"m/d/yyyy")</f>
        <v>10/27/2014</v>
      </c>
      <c r="E15263" s="10"/>
    </row>
    <row r="15264" spans="1:5" x14ac:dyDescent="0.25">
      <c r="A15264" s="12" t="str">
        <f>'Record List'!A15201&amp;'Record List'!B15201&amp;'Record List'!C15201&amp;'Record List'!D15201&amp;"kg"</f>
        <v>VERTICAL BAR, 1 BAR, 2", LEFT70M120kg</v>
      </c>
      <c r="B15264" s="13">
        <f>'Record List'!E15201</f>
        <v>141</v>
      </c>
      <c r="C15264" s="14" t="str">
        <f>LEFT('Record List'!F15201,FIND(",",'Record List'!F15201)+2)</f>
        <v>Malloy, J</v>
      </c>
      <c r="D15264" s="16" t="str">
        <f>TEXT('Record List'!G15201,"m/d/yyyy")</f>
        <v>10/12/2013</v>
      </c>
      <c r="E15264" s="10"/>
    </row>
    <row r="15265" spans="1:5" x14ac:dyDescent="0.25">
      <c r="A15265" s="12" t="str">
        <f>'Record List'!A15202&amp;'Record List'!B15202&amp;'Record List'!C15202&amp;'Record List'!D15202&amp;"kg"</f>
        <v>VERTICAL BAR, 1 BAR, 2", LEFT75M75kg</v>
      </c>
      <c r="B15265" s="13">
        <f>'Record List'!E15202</f>
        <v>91</v>
      </c>
      <c r="C15265" s="14" t="str">
        <f>LEFT('Record List'!F15202,FIND(",",'Record List'!F15202)+2)</f>
        <v>Mitchell, D</v>
      </c>
      <c r="D15265" s="16" t="str">
        <f>TEXT('Record List'!G15202,"m/d/yyyy")</f>
        <v>6/26/2010</v>
      </c>
      <c r="E15265" s="10"/>
    </row>
    <row r="15266" spans="1:5" x14ac:dyDescent="0.25">
      <c r="A15266" s="12" t="str">
        <f>'Record List'!A15203&amp;'Record List'!B15203&amp;'Record List'!C15203&amp;'Record List'!D15203&amp;"kg"</f>
        <v>VERTICAL BAR, 1 BAR, 2", LEFT75M85kg</v>
      </c>
      <c r="B15266" s="13">
        <f>'Record List'!E15203</f>
        <v>132.5</v>
      </c>
      <c r="C15266" s="14" t="str">
        <f>LEFT('Record List'!F15203,FIND(",",'Record List'!F15203)+2)</f>
        <v>Caron, J</v>
      </c>
      <c r="D15266" s="16" t="str">
        <f>TEXT('Record List'!G15203,"m/d/yyyy")</f>
        <v>8/21/2022</v>
      </c>
      <c r="E15266" s="10"/>
    </row>
    <row r="15267" spans="1:5" x14ac:dyDescent="0.25">
      <c r="A15267" s="12" t="str">
        <f>'Record List'!A15204&amp;'Record List'!B15204&amp;'Record List'!C15204&amp;'Record List'!D15204&amp;"kg"</f>
        <v>VERTICAL BAR, 1 BAR, 2", LEFT75M110kg</v>
      </c>
      <c r="B15267" s="13">
        <f>'Record List'!E15204</f>
        <v>125</v>
      </c>
      <c r="C15267" s="14" t="str">
        <f>LEFT('Record List'!F15204,FIND(",",'Record List'!F15204)+2)</f>
        <v>Ross, D</v>
      </c>
      <c r="D15267" s="16" t="str">
        <f>TEXT('Record List'!G15204,"m/d/yyyy")</f>
        <v>2/10/2018</v>
      </c>
      <c r="E15267" s="10"/>
    </row>
    <row r="15268" spans="1:5" x14ac:dyDescent="0.25">
      <c r="A15268" s="12" t="str">
        <f>'Record List'!A15205&amp;'Record List'!B15205&amp;'Record List'!C15205&amp;'Record List'!D15205&amp;"kg"</f>
        <v>VERTICAL BAR, 1 BAR, 2", LEFT75M115kg</v>
      </c>
      <c r="B15268" s="13">
        <f>'Record List'!E15205</f>
        <v>120</v>
      </c>
      <c r="C15268" s="14" t="str">
        <f>LEFT('Record List'!F15205,FIND(",",'Record List'!F15205)+2)</f>
        <v>Clark, B</v>
      </c>
      <c r="D15268" s="16" t="str">
        <f>TEXT('Record List'!G15205,"m/d/yyyy")</f>
        <v>10/24/2010</v>
      </c>
      <c r="E15268" s="10"/>
    </row>
    <row r="15269" spans="1:5" x14ac:dyDescent="0.25">
      <c r="A15269" s="12" t="str">
        <f>'Record List'!A15206&amp;'Record List'!B15206&amp;'Record List'!C15206&amp;'Record List'!D15206&amp;"kg"</f>
        <v>VERTICAL BAR, 1 BAR, 2", LEFT80M90kg</v>
      </c>
      <c r="B15269" s="13">
        <f>'Record List'!E15206</f>
        <v>70</v>
      </c>
      <c r="C15269" s="14" t="str">
        <f>LEFT('Record List'!F15206,FIND(",",'Record List'!F15206)+2)</f>
        <v>Dorylis, J</v>
      </c>
      <c r="D15269" s="16" t="str">
        <f>TEXT('Record List'!G15206,"m/d/yyyy")</f>
        <v>6/5/2004</v>
      </c>
      <c r="E15269" s="10"/>
    </row>
    <row r="15270" spans="1:5" x14ac:dyDescent="0.25">
      <c r="A15270" s="12" t="str">
        <f>'Record List'!A15207&amp;'Record List'!B15207&amp;'Record List'!C15207&amp;'Record List'!D15207&amp;"kg"</f>
        <v>VERTICAL BAR, 1 BAR, 2", LEFT80M110kg</v>
      </c>
      <c r="B15270" s="13">
        <f>'Record List'!E15207</f>
        <v>91</v>
      </c>
      <c r="C15270" s="14" t="str">
        <f>LEFT('Record List'!F15207,FIND(",",'Record List'!F15207)+2)</f>
        <v>Clark, B</v>
      </c>
      <c r="D15270" s="16" t="str">
        <f>TEXT('Record List'!G15207,"m/d/yyyy")</f>
        <v>11/8/2014</v>
      </c>
      <c r="E15270" s="10"/>
    </row>
    <row r="15271" spans="1:5" x14ac:dyDescent="0.25">
      <c r="A15271" s="12" t="str">
        <f>'Record List'!A15208&amp;'Record List'!B15208&amp;'Record List'!C15208&amp;'Record List'!D15208&amp;"kg"</f>
        <v>VERTICAL BAR, 1 BAR, 2", LEFT85M70kg</v>
      </c>
      <c r="B15271" s="13">
        <f>'Record List'!E15208</f>
        <v>66</v>
      </c>
      <c r="C15271" s="14" t="str">
        <f>LEFT('Record List'!F15208,FIND(",",'Record List'!F15208)+2)</f>
        <v>Mitchell, D</v>
      </c>
      <c r="D15271" s="16" t="e">
        <f>TEXT('Record List'!#REF!,"m/d/yyyy")</f>
        <v>#REF!</v>
      </c>
      <c r="E15271" s="10"/>
    </row>
    <row r="15272" spans="1:5" x14ac:dyDescent="0.25">
      <c r="A15272" s="12" t="str">
        <f>'Record List'!A15209&amp;'Record List'!B15209&amp;'Record List'!C15209&amp;'Record List'!D15209&amp;"kg"</f>
        <v>VERTICAL BAR, 1 BAR, 2", LEFT85M80kg</v>
      </c>
      <c r="B15272" s="13">
        <f>'Record List'!E15209</f>
        <v>59</v>
      </c>
      <c r="C15272" s="14" t="str">
        <f>LEFT('Record List'!F15209,FIND(",",'Record List'!F15209)+2)</f>
        <v>Montini, A</v>
      </c>
      <c r="D15272" s="16" t="str">
        <f>TEXT('Record List'!G15209,"m/d/yyyy")</f>
        <v>10/12/2014</v>
      </c>
      <c r="E15272" s="10"/>
    </row>
    <row r="15273" spans="1:5" x14ac:dyDescent="0.25">
      <c r="A15273" s="12" t="str">
        <f>'Record List'!A15210&amp;'Record List'!B15210&amp;'Record List'!C15210&amp;'Record List'!D15210&amp;"kg"</f>
        <v>VERTICAL BAR, 1 BAR, 2", LEFT85M90kg</v>
      </c>
      <c r="B15273" s="13">
        <f>'Record List'!E15210</f>
        <v>71</v>
      </c>
      <c r="C15273" s="14" t="str">
        <f>LEFT('Record List'!F15210,FIND(",",'Record List'!F15210)+2)</f>
        <v>Clark, B</v>
      </c>
      <c r="D15273" s="16" t="str">
        <f>TEXT('Record List'!G15210,"m/d/yyyy")</f>
        <v>7/31/2022</v>
      </c>
      <c r="E15273" s="10"/>
    </row>
    <row r="15274" spans="1:5" x14ac:dyDescent="0.25">
      <c r="A15274" s="12" t="str">
        <f>'Record List'!A15211&amp;'Record List'!B15211&amp;'Record List'!C15211&amp;'Record List'!D15211&amp;"kg"</f>
        <v>VERTICAL BAR, 1 BAR, 2", LEFT85M95kg</v>
      </c>
      <c r="B15274" s="13">
        <f>'Record List'!E15211</f>
        <v>82</v>
      </c>
      <c r="C15274" s="14" t="str">
        <f>LEFT('Record List'!F15211,FIND(",",'Record List'!F15211)+2)</f>
        <v>Clark, B</v>
      </c>
      <c r="D15274" s="16" t="str">
        <f>TEXT('Record List'!G15211,"m/d/yyyy")</f>
        <v>5/22/2021</v>
      </c>
      <c r="E15274" s="10"/>
    </row>
    <row r="15275" spans="1:5" x14ac:dyDescent="0.25">
      <c r="A15275" s="12" t="str">
        <f>'Record List'!A15212&amp;'Record List'!B15212&amp;'Record List'!C15212&amp;'Record List'!D15212&amp;"kg"</f>
        <v>VERTICAL BAR, 1 BAR, 2", LEFT85M100kg</v>
      </c>
      <c r="B15275" s="13">
        <f>'Record List'!E15212</f>
        <v>82</v>
      </c>
      <c r="C15275" s="14" t="str">
        <f>LEFT('Record List'!F15212,FIND(",",'Record List'!F15212)+2)</f>
        <v>Clark, B</v>
      </c>
      <c r="D15275" s="16" t="str">
        <f>TEXT('Record List'!G15212,"m/d/yyyy")</f>
        <v>2/8/2020</v>
      </c>
      <c r="E15275" s="10"/>
    </row>
    <row r="15276" spans="1:5" x14ac:dyDescent="0.25">
      <c r="A15276" s="12" t="str">
        <f>'Record List'!A15213&amp;'Record List'!B15213&amp;'Record List'!C15213&amp;'Record List'!D15213&amp;"kg"</f>
        <v>VERTICAL BAR, 1 BAR, 2", LEFTALLM35kg</v>
      </c>
      <c r="B15276" s="13">
        <f>'Record List'!E15213</f>
        <v>28.5</v>
      </c>
      <c r="C15276" s="14" t="str">
        <f>LEFT('Record List'!F15213,FIND(",",'Record List'!F15213)+2)</f>
        <v>Todd, E</v>
      </c>
      <c r="D15276" s="16" t="str">
        <f>TEXT('Record List'!G15213,"m/d/yyyy")</f>
        <v>12/11/2021</v>
      </c>
      <c r="E15276" s="10"/>
    </row>
    <row r="15277" spans="1:5" x14ac:dyDescent="0.25">
      <c r="A15277" s="12" t="str">
        <f>'Record List'!A15214&amp;'Record List'!B15214&amp;'Record List'!C15214&amp;'Record List'!D15214&amp;"kg"</f>
        <v>VERTICAL BAR, 1 BAR, 2", LEFTALLM70kg</v>
      </c>
      <c r="B15277" s="13">
        <f>'Record List'!E15214</f>
        <v>155</v>
      </c>
      <c r="C15277" s="14" t="str">
        <f>LEFT('Record List'!F15214,FIND(",",'Record List'!F15214)+2)</f>
        <v>Heit, C</v>
      </c>
      <c r="D15277" s="16" t="str">
        <f>TEXT('Record List'!G15214,"m/d/yyyy")</f>
        <v>2/10/2018</v>
      </c>
      <c r="E15277" s="10"/>
    </row>
    <row r="15278" spans="1:5" x14ac:dyDescent="0.25">
      <c r="A15278" s="12" t="str">
        <f>'Record List'!A15215&amp;'Record List'!B15215&amp;'Record List'!C15215&amp;'Record List'!D15215&amp;"kg"</f>
        <v>VERTICAL BAR, 1 BAR, 2", LEFTALLM75kg</v>
      </c>
      <c r="B15278" s="13">
        <f>'Record List'!E15215</f>
        <v>158</v>
      </c>
      <c r="C15278" s="14" t="str">
        <f>LEFT('Record List'!F15215,FIND(",",'Record List'!F15215)+2)</f>
        <v>Welsh, J</v>
      </c>
      <c r="D15278" s="16" t="str">
        <f>TEXT('Record List'!G15215,"m/d/yyyy")</f>
        <v>11/2/2003</v>
      </c>
      <c r="E15278" s="10"/>
    </row>
    <row r="15279" spans="1:5" x14ac:dyDescent="0.25">
      <c r="A15279" s="12" t="str">
        <f>'Record List'!A15216&amp;'Record List'!B15216&amp;'Record List'!C15216&amp;'Record List'!D15216&amp;"kg"</f>
        <v>VERTICAL BAR, 1 BAR, 2", LEFTALLM80kg</v>
      </c>
      <c r="B15279" s="13">
        <f>'Record List'!E15216</f>
        <v>190</v>
      </c>
      <c r="C15279" s="14" t="str">
        <f>LEFT('Record List'!F15216,FIND(",",'Record List'!F15216)+2)</f>
        <v>Patterson, T</v>
      </c>
      <c r="D15279" s="16" t="str">
        <f>TEXT('Record List'!G15216,"m/d/yyyy")</f>
        <v>8/15/2016</v>
      </c>
      <c r="E15279" s="10"/>
    </row>
    <row r="15280" spans="1:5" x14ac:dyDescent="0.25">
      <c r="A15280" s="12" t="str">
        <f>'Record List'!A15217&amp;'Record List'!B15217&amp;'Record List'!C15217&amp;'Record List'!D15217&amp;"kg"</f>
        <v>VERTICAL BAR, 1 BAR, 2", LEFTALLM85kg</v>
      </c>
      <c r="B15280" s="13">
        <f>'Record List'!E15217</f>
        <v>200</v>
      </c>
      <c r="C15280" s="14" t="str">
        <f>LEFT('Record List'!F15217,FIND(",",'Record List'!F15217)+2)</f>
        <v>Smith, A</v>
      </c>
      <c r="D15280" s="16" t="str">
        <f>TEXT('Record List'!G15217,"m/d/yyyy")</f>
        <v>2/22/2020</v>
      </c>
      <c r="E15280" s="10"/>
    </row>
    <row r="15281" spans="1:5" x14ac:dyDescent="0.25">
      <c r="A15281" s="12" t="str">
        <f>'Record List'!A15218&amp;'Record List'!B15218&amp;'Record List'!C15218&amp;'Record List'!D15218&amp;"kg"</f>
        <v>VERTICAL BAR, 1 BAR, 2", LEFTALLM90kg</v>
      </c>
      <c r="B15281" s="13">
        <f>'Record List'!E15218</f>
        <v>235</v>
      </c>
      <c r="C15281" s="14" t="str">
        <f>LEFT('Record List'!F15218,FIND(",",'Record List'!F15218)+2)</f>
        <v>Goetsch, T</v>
      </c>
      <c r="D15281" s="16" t="str">
        <f>TEXT('Record List'!G15218,"m/d/yyyy")</f>
        <v>5/20/2012</v>
      </c>
      <c r="E15281" s="10"/>
    </row>
    <row r="15282" spans="1:5" x14ac:dyDescent="0.25">
      <c r="A15282" s="12" t="str">
        <f>'Record List'!A15219&amp;'Record List'!B15219&amp;'Record List'!C15219&amp;'Record List'!D15219&amp;"kg"</f>
        <v>VERTICAL BAR, 1 BAR, 2", LEFTALLM95kg</v>
      </c>
      <c r="B15282" s="13">
        <f>'Record List'!E15219</f>
        <v>242</v>
      </c>
      <c r="C15282" s="14" t="str">
        <f>LEFT('Record List'!F15219,FIND(",",'Record List'!F15219)+2)</f>
        <v>Edwards, B</v>
      </c>
      <c r="D15282" s="16" t="str">
        <f>TEXT('Record List'!G15219,"m/d/yyyy")</f>
        <v>7/15/2012</v>
      </c>
      <c r="E15282" s="10"/>
    </row>
    <row r="15283" spans="1:5" x14ac:dyDescent="0.25">
      <c r="A15283" s="12" t="str">
        <f>'Record List'!A15220&amp;'Record List'!B15220&amp;'Record List'!C15220&amp;'Record List'!D15220&amp;"kg"</f>
        <v>VERTICAL BAR, 1 BAR, 2", LEFTALLM100kg</v>
      </c>
      <c r="B15283" s="13">
        <f>'Record List'!E15220</f>
        <v>240</v>
      </c>
      <c r="C15283" s="14" t="str">
        <f>LEFT('Record List'!F15220,FIND(",",'Record List'!F15220)+2)</f>
        <v>Edwards, B</v>
      </c>
      <c r="D15283" s="16" t="str">
        <f>TEXT('Record List'!G15220,"m/d/yyyy")</f>
        <v>8/28/2011</v>
      </c>
      <c r="E15283" s="10"/>
    </row>
    <row r="15284" spans="1:5" x14ac:dyDescent="0.25">
      <c r="A15284" s="12" t="str">
        <f>'Record List'!A15221&amp;'Record List'!B15221&amp;'Record List'!C15221&amp;'Record List'!D15221&amp;"kg"</f>
        <v>VERTICAL BAR, 1 BAR, 2", LEFTALLM105kg</v>
      </c>
      <c r="B15284" s="13">
        <f>'Record List'!E15221</f>
        <v>200</v>
      </c>
      <c r="C15284" s="14" t="str">
        <f>LEFT('Record List'!F15221,FIND(",",'Record List'!F15221)+2)</f>
        <v>Myers, A</v>
      </c>
      <c r="D15284" s="16" t="str">
        <f>TEXT('Record List'!G15221,"m/d/yyyy")</f>
        <v>12/11/2021</v>
      </c>
      <c r="E15284" s="10"/>
    </row>
    <row r="15285" spans="1:5" x14ac:dyDescent="0.25">
      <c r="A15285" s="12" t="str">
        <f>'Record List'!A15222&amp;'Record List'!B15222&amp;'Record List'!C15222&amp;'Record List'!D15222&amp;"kg"</f>
        <v>VERTICAL BAR, 1 BAR, 2", LEFTALLM110kg</v>
      </c>
      <c r="B15285" s="13">
        <f>'Record List'!E15222</f>
        <v>215</v>
      </c>
      <c r="C15285" s="14" t="str">
        <f>LEFT('Record List'!F15222,FIND(",",'Record List'!F15222)+2)</f>
        <v>Edwards, B</v>
      </c>
      <c r="D15285" s="16" t="str">
        <f>TEXT('Record List'!G15222,"m/d/yyyy")</f>
        <v>2/8/2020</v>
      </c>
      <c r="E15285" s="10"/>
    </row>
    <row r="15286" spans="1:5" x14ac:dyDescent="0.25">
      <c r="A15286" s="12" t="str">
        <f>'Record List'!A15223&amp;'Record List'!B15223&amp;'Record List'!C15223&amp;'Record List'!D15223&amp;"kg"</f>
        <v>VERTICAL BAR, 1 BAR, 2", LEFTALLM115kg</v>
      </c>
      <c r="B15286" s="13">
        <f>'Record List'!E15223</f>
        <v>177</v>
      </c>
      <c r="C15286" s="14" t="str">
        <f>LEFT('Record List'!F15223,FIND(",",'Record List'!F15223)+2)</f>
        <v>Myers, L</v>
      </c>
      <c r="D15286" s="16" t="str">
        <f>TEXT('Record List'!G15223,"m/d/yyyy")</f>
        <v>2/13/2010</v>
      </c>
      <c r="E15286" s="10"/>
    </row>
    <row r="15287" spans="1:5" x14ac:dyDescent="0.25">
      <c r="A15287" s="12" t="str">
        <f>'Record List'!A15224&amp;'Record List'!B15224&amp;'Record List'!C15224&amp;'Record List'!D15224&amp;"kg"</f>
        <v>VERTICAL BAR, 1 BAR, 2", LEFTALLM120kg</v>
      </c>
      <c r="B15287" s="13">
        <f>'Record List'!E15224</f>
        <v>224</v>
      </c>
      <c r="C15287" s="14" t="str">
        <f>LEFT('Record List'!F15224,FIND(",",'Record List'!F15224)+2)</f>
        <v>Schmidt, S</v>
      </c>
      <c r="D15287" s="16" t="str">
        <f>TEXT('Record List'!G15224,"m/d/yyyy")</f>
        <v>6/26/2005</v>
      </c>
      <c r="E15287" s="10"/>
    </row>
    <row r="15288" spans="1:5" x14ac:dyDescent="0.25">
      <c r="A15288" s="12" t="str">
        <f>'Record List'!A15225&amp;'Record List'!B15225&amp;'Record List'!C15225&amp;'Record List'!D15225&amp;"kg"</f>
        <v>VERTICAL BAR, 1 BAR, 2", LEFTALLM125kg</v>
      </c>
      <c r="B15288" s="13">
        <f>'Record List'!E15225</f>
        <v>200</v>
      </c>
      <c r="C15288" s="14" t="str">
        <f>LEFT('Record List'!F15225,FIND(",",'Record List'!F15225)+2)</f>
        <v>Ciavattone, F</v>
      </c>
      <c r="D15288" s="16" t="str">
        <f>TEXT('Record List'!G15225,"m/d/yyyy")</f>
        <v>12/31/2021</v>
      </c>
      <c r="E15288" s="10"/>
    </row>
    <row r="15289" spans="1:5" x14ac:dyDescent="0.25">
      <c r="A15289" s="12" t="str">
        <f>'Record List'!A15226&amp;'Record List'!B15226&amp;'Record List'!C15226&amp;'Record List'!D15226&amp;"kg"</f>
        <v>VERTICAL BAR, 1 BAR, 2", LEFTALLM125+kg</v>
      </c>
      <c r="B15289" s="13">
        <f>'Record List'!E15226</f>
        <v>228</v>
      </c>
      <c r="C15289" s="14" t="str">
        <f>LEFT('Record List'!F15226,FIND(",",'Record List'!F15226)+2)</f>
        <v>Ciavattone, F</v>
      </c>
      <c r="D15289" s="16" t="str">
        <f>TEXT('Record List'!G15226,"m/d/yyyy")</f>
        <v>10/10/2005</v>
      </c>
      <c r="E15289" s="10"/>
    </row>
    <row r="15290" spans="1:5" x14ac:dyDescent="0.25">
      <c r="A15290" s="12" t="str">
        <f>'Record List'!A15227&amp;'Record List'!B15227&amp;'Record List'!C15227&amp;'Record List'!D15227&amp;"kg"</f>
        <v>VERTICAL BAR, 1 BAR, 2", LEFTNATM70kg</v>
      </c>
      <c r="B15290" s="13">
        <f>'Record List'!E15227</f>
        <v>132</v>
      </c>
      <c r="C15290" s="14" t="str">
        <f>LEFT('Record List'!F15227,FIND(",",'Record List'!F15227)+2)</f>
        <v>Waterman, C</v>
      </c>
      <c r="D15290" s="16" t="str">
        <f>TEXT('Record List'!G15227,"m/d/yyyy")</f>
        <v>6/24/2017</v>
      </c>
      <c r="E15290" s="10"/>
    </row>
    <row r="15291" spans="1:5" x14ac:dyDescent="0.25">
      <c r="A15291" s="12" t="str">
        <f>'Record List'!A15228&amp;'Record List'!B15228&amp;'Record List'!C15228&amp;'Record List'!D15228&amp;"kg"</f>
        <v>VERTICAL BAR, 1 BAR, 2", LEFTNATM75kg</v>
      </c>
      <c r="B15291" s="13">
        <f>'Record List'!E15228</f>
        <v>114</v>
      </c>
      <c r="C15291" s="14" t="str">
        <f>LEFT('Record List'!F15228,FIND(",",'Record List'!F15228)+2)</f>
        <v>Mitchell, D</v>
      </c>
      <c r="D15291" s="16" t="str">
        <f>TEXT('Record List'!G15228,"m/d/yyyy")</f>
        <v>6/25/2005</v>
      </c>
      <c r="E15291" s="10"/>
    </row>
    <row r="15292" spans="1:5" x14ac:dyDescent="0.25">
      <c r="A15292" s="12" t="str">
        <f>'Record List'!A15229&amp;'Record List'!B15229&amp;'Record List'!C15229&amp;'Record List'!D15229&amp;"kg"</f>
        <v>VERTICAL BAR, 1 BAR, 2", LEFTNATM80kg</v>
      </c>
      <c r="B15292" s="13">
        <f>'Record List'!E15229</f>
        <v>159</v>
      </c>
      <c r="C15292" s="14" t="str">
        <f>LEFT('Record List'!F15229,FIND(",",'Record List'!F15229)+2)</f>
        <v>Loudon, A</v>
      </c>
      <c r="D15292" s="16" t="str">
        <f>TEXT('Record List'!G15229,"m/d/yyyy")</f>
        <v>6/25/2005</v>
      </c>
      <c r="E15292" s="10"/>
    </row>
    <row r="15293" spans="1:5" x14ac:dyDescent="0.25">
      <c r="A15293" s="12" t="str">
        <f>'Record List'!A15230&amp;'Record List'!B15230&amp;'Record List'!C15230&amp;'Record List'!D15230&amp;"kg"</f>
        <v>VERTICAL BAR, 1 BAR, 2", LEFTNATM85kg</v>
      </c>
      <c r="B15293" s="13">
        <f>'Record List'!E15230</f>
        <v>100</v>
      </c>
      <c r="C15293" s="14" t="str">
        <f>LEFT('Record List'!F15230,FIND(",",'Record List'!F15230)+2)</f>
        <v>Vernacchio, J</v>
      </c>
      <c r="D15293" s="16" t="str">
        <f>TEXT('Record List'!G15230,"m/d/yyyy")</f>
        <v>6/5/2004</v>
      </c>
      <c r="E15293" s="10"/>
    </row>
    <row r="15294" spans="1:5" x14ac:dyDescent="0.25">
      <c r="A15294" s="12" t="str">
        <f>'Record List'!A15231&amp;'Record List'!B15231&amp;'Record List'!C15231&amp;'Record List'!D15231&amp;"kg"</f>
        <v>VERTICAL BAR, 1 BAR, 2", LEFTNATM90kg</v>
      </c>
      <c r="B15294" s="13">
        <f>'Record List'!E15231</f>
        <v>165</v>
      </c>
      <c r="C15294" s="14" t="str">
        <f>LEFT('Record List'!F15231,FIND(",",'Record List'!F15231)+2)</f>
        <v>Cirafesi, R</v>
      </c>
      <c r="D15294" s="16" t="str">
        <f>TEXT('Record List'!G15231,"m/d/yyyy")</f>
        <v>6/5/2004</v>
      </c>
      <c r="E15294" s="10"/>
    </row>
    <row r="15295" spans="1:5" x14ac:dyDescent="0.25">
      <c r="A15295" s="12" t="str">
        <f>'Record List'!A15232&amp;'Record List'!B15232&amp;'Record List'!C15232&amp;'Record List'!D15232&amp;"kg"</f>
        <v>VERTICAL BAR, 1 BAR, 2", LEFTNATM95kg</v>
      </c>
      <c r="B15295" s="13">
        <f>'Record List'!E15232</f>
        <v>100</v>
      </c>
      <c r="C15295" s="14" t="str">
        <f>LEFT('Record List'!F15232,FIND(",",'Record List'!F15232)+2)</f>
        <v>Blockston, L</v>
      </c>
      <c r="D15295" s="16" t="str">
        <f>TEXT('Record List'!G15232,"m/d/yyyy")</f>
        <v>6/5/2004</v>
      </c>
      <c r="E15295" s="10"/>
    </row>
    <row r="15296" spans="1:5" x14ac:dyDescent="0.25">
      <c r="A15296" s="12" t="str">
        <f>'Record List'!A15233&amp;'Record List'!B15233&amp;'Record List'!C15233&amp;'Record List'!D15233&amp;"kg"</f>
        <v>VERTICAL BAR, 1 BAR, 2", LEFTNATM100kg</v>
      </c>
      <c r="B15296" s="13">
        <f>'Record List'!E15233</f>
        <v>200</v>
      </c>
      <c r="C15296" s="14" t="str">
        <f>LEFT('Record List'!F15233,FIND(",",'Record List'!F15233)+2)</f>
        <v>Schock, E</v>
      </c>
      <c r="D15296" s="16" t="str">
        <f>TEXT('Record List'!G15233,"m/d/yyyy")</f>
        <v>6/5/2004</v>
      </c>
      <c r="E15296" s="10"/>
    </row>
    <row r="15297" spans="1:5" x14ac:dyDescent="0.25">
      <c r="A15297" s="12" t="str">
        <f>'Record List'!A15234&amp;'Record List'!B15234&amp;'Record List'!C15234&amp;'Record List'!D15234&amp;"kg"</f>
        <v>VERTICAL BAR, 1 BAR, 2", LEFTNATM110kg</v>
      </c>
      <c r="B15297" s="13">
        <f>'Record List'!E15234</f>
        <v>169</v>
      </c>
      <c r="C15297" s="14" t="str">
        <f>LEFT('Record List'!F15234,FIND(",",'Record List'!F15234)+2)</f>
        <v>Larosa, C</v>
      </c>
      <c r="D15297" s="16" t="str">
        <f>TEXT('Record List'!G15234,"m/d/yyyy")</f>
        <v>6/25/2005</v>
      </c>
      <c r="E15297" s="10"/>
    </row>
    <row r="15298" spans="1:5" x14ac:dyDescent="0.25">
      <c r="A15298" s="12" t="str">
        <f>'Record List'!A15235&amp;'Record List'!B15235&amp;'Record List'!C15235&amp;'Record List'!D15235&amp;"kg"</f>
        <v>VERTICAL BAR, 1 BAR, 2", LEFTNATM115kg</v>
      </c>
      <c r="B15298" s="13">
        <f>'Record List'!E15235</f>
        <v>154</v>
      </c>
      <c r="C15298" s="14" t="str">
        <f>LEFT('Record List'!F15235,FIND(",",'Record List'!F15235)+2)</f>
        <v>Myers, A</v>
      </c>
      <c r="D15298" s="16" t="str">
        <f>TEXT('Record List'!G15235,"m/d/yyyy")</f>
        <v>6/26/2010</v>
      </c>
      <c r="E15298" s="10"/>
    </row>
    <row r="15299" spans="1:5" x14ac:dyDescent="0.25">
      <c r="A15299" s="12" t="str">
        <f>'Record List'!A15236&amp;'Record List'!B15236&amp;'Record List'!C15236&amp;'Record List'!D15236&amp;"kg"</f>
        <v>VERTICAL BAR, 1 BAR, 2", LEFTNATM120kg</v>
      </c>
      <c r="B15299" s="13">
        <f>'Record List'!E15236</f>
        <v>224</v>
      </c>
      <c r="C15299" s="14" t="str">
        <f>LEFT('Record List'!F15236,FIND(",",'Record List'!F15236)+2)</f>
        <v>Schmidt, S</v>
      </c>
      <c r="D15299" s="16" t="str">
        <f>TEXT('Record List'!G15236,"m/d/yyyy")</f>
        <v>6/25/2005</v>
      </c>
      <c r="E15299" s="10"/>
    </row>
    <row r="15300" spans="1:5" x14ac:dyDescent="0.25">
      <c r="A15300" s="12" t="str">
        <f>'Record List'!A15237&amp;'Record List'!B15237&amp;'Record List'!C15237&amp;'Record List'!D15237&amp;"kg"</f>
        <v>VERTICAL BAR, 1 BAR, 2", LEFTNATM125kg</v>
      </c>
      <c r="B15300" s="13">
        <f>'Record List'!E15237</f>
        <v>174</v>
      </c>
      <c r="C15300" s="14" t="str">
        <f>LEFT('Record List'!F15237,FIND(",",'Record List'!F15237)+2)</f>
        <v>Olsavsky, D</v>
      </c>
      <c r="D15300" s="16" t="str">
        <f>TEXT('Record List'!G15237,"m/d/yyyy")</f>
        <v>6/25/2005</v>
      </c>
      <c r="E15300" s="10"/>
    </row>
    <row r="15301" spans="1:5" x14ac:dyDescent="0.25">
      <c r="A15301" s="12" t="str">
        <f>'Record List'!A15238&amp;'Record List'!B15238&amp;'Record List'!C15238&amp;'Record List'!D15238&amp;"kg"</f>
        <v>VERTICAL BAR, 1 BAR, 2", LEFTNATM125+kg</v>
      </c>
      <c r="B15301" s="13">
        <f>'Record List'!E15238</f>
        <v>110</v>
      </c>
      <c r="C15301" s="14" t="str">
        <f>LEFT('Record List'!F15238,FIND(",",'Record List'!F15238)+2)</f>
        <v>Ciavattone, F</v>
      </c>
      <c r="D15301" s="16" t="str">
        <f>TEXT('Record List'!G15238,"m/d/yyyy")</f>
        <v>6/24/2017</v>
      </c>
      <c r="E15301" s="10"/>
    </row>
    <row r="15302" spans="1:5" x14ac:dyDescent="0.25">
      <c r="A15302" s="12" t="str">
        <f>'Record List'!A15239&amp;'Record List'!B15239&amp;'Record List'!C15239&amp;'Record List'!D15239&amp;"kg"</f>
        <v>VERTICAL BAR, 1 BAR, 2", RIGHT13F45kg</v>
      </c>
      <c r="B15302" s="13">
        <f>'Record List'!E15239</f>
        <v>37</v>
      </c>
      <c r="C15302" s="14" t="str">
        <f>LEFT('Record List'!F15239,FIND(",",'Record List'!F15239)+2)</f>
        <v>Jobe, G</v>
      </c>
      <c r="D15302" s="16" t="str">
        <f>TEXT('Record List'!G15239,"m/d/yyyy")</f>
        <v>5/20/2012</v>
      </c>
      <c r="E15302" s="10"/>
    </row>
    <row r="15303" spans="1:5" x14ac:dyDescent="0.25">
      <c r="A15303" s="12" t="str">
        <f>'Record List'!A15240&amp;'Record List'!B15240&amp;'Record List'!C15240&amp;'Record List'!D15240&amp;"kg"</f>
        <v>VERTICAL BAR, 1 BAR, 2", RIGHT13F50kg</v>
      </c>
      <c r="B15303" s="13">
        <f>'Record List'!E15240</f>
        <v>58</v>
      </c>
      <c r="C15303" s="14" t="str">
        <f>LEFT('Record List'!F15240,FIND(",",'Record List'!F15240)+2)</f>
        <v>Todd, P</v>
      </c>
      <c r="D15303" s="16" t="str">
        <f>TEXT('Record List'!G15240,"m/d/yyyy")</f>
        <v>11/30/2020</v>
      </c>
      <c r="E15303" s="10"/>
    </row>
    <row r="15304" spans="1:5" x14ac:dyDescent="0.25">
      <c r="A15304" s="12" t="str">
        <f>'Record List'!A15241&amp;'Record List'!B15241&amp;'Record List'!C15241&amp;'Record List'!D15241&amp;"kg"</f>
        <v>VERTICAL BAR, 1 BAR, 2", RIGHT13F55kg</v>
      </c>
      <c r="B15304" s="13">
        <f>'Record List'!E15241</f>
        <v>88</v>
      </c>
      <c r="C15304" s="14" t="str">
        <f>LEFT('Record List'!F15241,FIND(",",'Record List'!F15241)+2)</f>
        <v>Myers, M</v>
      </c>
      <c r="D15304" s="16" t="str">
        <f>TEXT('Record List'!G15241,"m/d/yyyy")</f>
        <v>2/15/2009</v>
      </c>
      <c r="E15304" s="10"/>
    </row>
    <row r="15305" spans="1:5" x14ac:dyDescent="0.25">
      <c r="A15305" s="12" t="e">
        <f>'Record List'!#REF!&amp;'Record List'!#REF!&amp;'Record List'!#REF!&amp;'Record List'!#REF!&amp;"kg"</f>
        <v>#REF!</v>
      </c>
      <c r="B15305" s="13" t="e">
        <f>'Record List'!#REF!</f>
        <v>#REF!</v>
      </c>
      <c r="C15305" s="14" t="e">
        <f>LEFT('Record List'!#REF!,FIND(",",'Record List'!#REF!)+2)</f>
        <v>#REF!</v>
      </c>
      <c r="D15305" s="16" t="e">
        <f>TEXT('Record List'!#REF!,"m/d/yyyy")</f>
        <v>#REF!</v>
      </c>
      <c r="E15305" s="10"/>
    </row>
    <row r="15306" spans="1:5" x14ac:dyDescent="0.25">
      <c r="A15306" s="12" t="str">
        <f>'Record List'!A15242&amp;'Record List'!B15242&amp;'Record List'!C15242&amp;'Record List'!D15242&amp;"kg"</f>
        <v>VERTICAL BAR, 1 BAR, 2", RIGHT40F65kg</v>
      </c>
      <c r="B15306" s="13">
        <f>'Record List'!E15242</f>
        <v>75</v>
      </c>
      <c r="C15306" s="14" t="str">
        <f>LEFT('Record List'!F15242,FIND(",",'Record List'!F15242)+2)</f>
        <v>Maciolek, P</v>
      </c>
      <c r="D15306" s="16" t="str">
        <f>TEXT('Record List'!G15242,"m/d/yyyy")</f>
        <v>6/5/2004</v>
      </c>
      <c r="E15306" s="10"/>
    </row>
    <row r="15307" spans="1:5" x14ac:dyDescent="0.25">
      <c r="A15307" s="12" t="str">
        <f>'Record List'!A15243&amp;'Record List'!B15243&amp;'Record List'!C15243&amp;'Record List'!D15243&amp;"kg"</f>
        <v>VERTICAL BAR, 1 BAR, 2", RIGHT40F80kg</v>
      </c>
      <c r="B15307" s="13">
        <f>'Record List'!E15243</f>
        <v>70</v>
      </c>
      <c r="C15307" s="14" t="str">
        <f>LEFT('Record List'!F15243,FIND(",",'Record List'!F15243)+2)</f>
        <v>Guglielmo, T</v>
      </c>
      <c r="D15307" s="16" t="str">
        <f>TEXT('Record List'!G15243,"m/d/yyyy")</f>
        <v>6/5/2004</v>
      </c>
      <c r="E15307" s="10"/>
    </row>
    <row r="15308" spans="1:5" x14ac:dyDescent="0.25">
      <c r="A15308" s="12" t="str">
        <f>'Record List'!A15244&amp;'Record List'!B15244&amp;'Record List'!C15244&amp;'Record List'!D15244&amp;"kg"</f>
        <v>VERTICAL BAR, 1 BAR, 2", RIGHT45F125+kg</v>
      </c>
      <c r="B15308" s="13">
        <f>'Record List'!E15244</f>
        <v>114</v>
      </c>
      <c r="C15308" s="14" t="str">
        <f>LEFT('Record List'!F15244,FIND(",",'Record List'!F15244)+2)</f>
        <v>Bulebosh, B</v>
      </c>
      <c r="D15308" s="16" t="str">
        <f>TEXT('Record List'!G15244,"m/d/yyyy")</f>
        <v>10/15/2017</v>
      </c>
      <c r="E15308" s="10"/>
    </row>
    <row r="15309" spans="1:5" x14ac:dyDescent="0.25">
      <c r="A15309" s="12" t="str">
        <f>'Record List'!A15245&amp;'Record List'!B15245&amp;'Record List'!C15245&amp;'Record List'!D15245&amp;"kg"</f>
        <v>VERTICAL BAR, 1 BAR, 2", RIGHT50F50kg</v>
      </c>
      <c r="B15309" s="13">
        <f>'Record List'!E15245</f>
        <v>120</v>
      </c>
      <c r="C15309" s="14" t="str">
        <f>LEFT('Record List'!F15245,FIND(",",'Record List'!F15245)+2)</f>
        <v>Jackson, R</v>
      </c>
      <c r="D15309" s="16" t="str">
        <f>TEXT('Record List'!G15245,"m/d/yyyy")</f>
        <v>2/9/2013</v>
      </c>
      <c r="E15309" s="10"/>
    </row>
    <row r="15310" spans="1:5" x14ac:dyDescent="0.25">
      <c r="A15310" s="12" t="str">
        <f>'Record List'!A15246&amp;'Record List'!B15246&amp;'Record List'!C15246&amp;'Record List'!D15246&amp;"kg"</f>
        <v>VERTICAL BAR, 1 BAR, 2", RIGHT50F125+kg</v>
      </c>
      <c r="B15310" s="13">
        <f>'Record List'!E15246</f>
        <v>92</v>
      </c>
      <c r="C15310" s="14" t="str">
        <f>LEFT('Record List'!F15246,FIND(",",'Record List'!F15246)+2)</f>
        <v>Bulebosh, B</v>
      </c>
      <c r="D15310" s="16" t="str">
        <f>TEXT('Record List'!G15246,"m/d/yyyy")</f>
        <v>12/15/2018</v>
      </c>
      <c r="E15310" s="10"/>
    </row>
    <row r="15311" spans="1:5" x14ac:dyDescent="0.25">
      <c r="A15311" s="12" t="str">
        <f>'Record List'!A15247&amp;'Record List'!B15247&amp;'Record List'!C15247&amp;'Record List'!D15247&amp;"kg"</f>
        <v>VERTICAL BAR, 1 BAR, 2", RIGHT55F50kg</v>
      </c>
      <c r="B15311" s="13">
        <f>'Record List'!E15247</f>
        <v>120</v>
      </c>
      <c r="C15311" s="14" t="str">
        <f>LEFT('Record List'!F15247,FIND(",",'Record List'!F15247)+2)</f>
        <v>Jackson, R</v>
      </c>
      <c r="D15311" s="16" t="str">
        <f>TEXT('Record List'!G15247,"m/d/yyyy")</f>
        <v>8/31/2017</v>
      </c>
      <c r="E15311" s="10"/>
    </row>
    <row r="15312" spans="1:5" x14ac:dyDescent="0.25">
      <c r="A15312" s="12" t="str">
        <f>'Record List'!A15248&amp;'Record List'!B15248&amp;'Record List'!C15248&amp;'Record List'!D15248&amp;"kg"</f>
        <v>VERTICAL BAR, 1 BAR, 2", RIGHT55F65kg</v>
      </c>
      <c r="B15312" s="13">
        <f>'Record List'!E15248</f>
        <v>85</v>
      </c>
      <c r="C15312" s="14" t="str">
        <f>LEFT('Record List'!F15248,FIND(",",'Record List'!F15248)+2)</f>
        <v>Brooner-Lakowsky, T</v>
      </c>
      <c r="D15312" s="16" t="str">
        <f>TEXT('Record List'!G15248,"m/d/yyyy")</f>
        <v>2/10/2018</v>
      </c>
      <c r="E15312" s="10"/>
    </row>
    <row r="15313" spans="1:5" x14ac:dyDescent="0.25">
      <c r="A15313" s="12" t="str">
        <f>'Record List'!A15249&amp;'Record List'!B15249&amp;'Record List'!C15249&amp;'Record List'!D15249&amp;"kg"</f>
        <v>VERTICAL BAR, 1 BAR, 2", RIGHT55F95kg</v>
      </c>
      <c r="B15313" s="13">
        <f>'Record List'!E15249</f>
        <v>109</v>
      </c>
      <c r="C15313" s="14" t="str">
        <f>LEFT('Record List'!F15249,FIND(",",'Record List'!F15249)+2)</f>
        <v>Lane, C</v>
      </c>
      <c r="D15313" s="16" t="e">
        <f>TEXT('Record List'!#REF!,"m/d/yyyy")</f>
        <v>#REF!</v>
      </c>
      <c r="E15313" s="10"/>
    </row>
    <row r="15314" spans="1:5" x14ac:dyDescent="0.25">
      <c r="A15314" s="12" t="str">
        <f>'Record List'!A15250&amp;'Record List'!B15250&amp;'Record List'!C15250&amp;'Record List'!D15250&amp;"kg"</f>
        <v>VERTICAL BAR, 1 BAR, 2", RIGHT55F125+kg</v>
      </c>
      <c r="B15314" s="13">
        <f>'Record List'!E15250</f>
        <v>80</v>
      </c>
      <c r="C15314" s="14" t="str">
        <f>LEFT('Record List'!F15250,FIND(",",'Record List'!F15250)+2)</f>
        <v>McConnaughey, M</v>
      </c>
      <c r="D15314" s="16" t="str">
        <f>TEXT('Record List'!G15250,"m/d/yyyy")</f>
        <v>2/10/2018</v>
      </c>
      <c r="E15314" s="10"/>
    </row>
    <row r="15315" spans="1:5" x14ac:dyDescent="0.25">
      <c r="A15315" s="12" t="str">
        <f>'Record List'!A15251&amp;'Record List'!B15251&amp;'Record List'!C15251&amp;'Record List'!D15251&amp;"kg"</f>
        <v>VERTICAL BAR, 1 BAR, 2", RIGHT60F90kg</v>
      </c>
      <c r="B15315" s="13">
        <f>'Record List'!E15251</f>
        <v>80</v>
      </c>
      <c r="C15315" s="14" t="str">
        <f>LEFT('Record List'!F15251,FIND(",",'Record List'!F15251)+2)</f>
        <v>Lane-Richards, C</v>
      </c>
      <c r="D15315" s="16" t="str">
        <f>TEXT('Record List'!G15251,"m/d/yyyy")</f>
        <v>1/20/2018</v>
      </c>
      <c r="E15315" s="10"/>
    </row>
    <row r="15316" spans="1:5" x14ac:dyDescent="0.25">
      <c r="A15316" s="12" t="str">
        <f>'Record List'!A15252&amp;'Record List'!B15252&amp;'Record List'!C15252&amp;'Record List'!D15252&amp;"kg"</f>
        <v>VERTICAL BAR, 1 BAR, 2", RIGHTALLF45kg</v>
      </c>
      <c r="B15316" s="13">
        <f>'Record List'!E15252</f>
        <v>37</v>
      </c>
      <c r="C15316" s="14" t="str">
        <f>LEFT('Record List'!F15252,FIND(",",'Record List'!F15252)+2)</f>
        <v>Jobe, G</v>
      </c>
      <c r="D15316" s="16" t="str">
        <f>TEXT('Record List'!G15252,"m/d/yyyy")</f>
        <v>5/20/2012</v>
      </c>
      <c r="E15316" s="10"/>
    </row>
    <row r="15317" spans="1:5" x14ac:dyDescent="0.25">
      <c r="A15317" s="12" t="str">
        <f>'Record List'!A15253&amp;'Record List'!B15253&amp;'Record List'!C15253&amp;'Record List'!D15253&amp;"kg"</f>
        <v>VERTICAL BAR, 1 BAR, 2", RIGHTALLF50kg</v>
      </c>
      <c r="B15317" s="13">
        <f>'Record List'!E15253</f>
        <v>120</v>
      </c>
      <c r="C15317" s="14" t="str">
        <f>LEFT('Record List'!F15253,FIND(",",'Record List'!F15253)+2)</f>
        <v>Jackson, R</v>
      </c>
      <c r="D15317" s="16" t="str">
        <f>TEXT('Record List'!G15253,"m/d/yyyy")</f>
        <v>2/9/2013</v>
      </c>
      <c r="E15317" s="10"/>
    </row>
    <row r="15318" spans="1:5" x14ac:dyDescent="0.25">
      <c r="A15318" s="12" t="str">
        <f>'Record List'!A15254&amp;'Record List'!B15254&amp;'Record List'!C15254&amp;'Record List'!D15254&amp;"kg"</f>
        <v>VERTICAL BAR, 1 BAR, 2", RIGHTALLF55kg</v>
      </c>
      <c r="B15318" s="13">
        <f>'Record List'!E15254</f>
        <v>88</v>
      </c>
      <c r="C15318" s="14" t="str">
        <f>LEFT('Record List'!F15254,FIND(",",'Record List'!F15254)+2)</f>
        <v>Myers, M</v>
      </c>
      <c r="D15318" s="16" t="str">
        <f>TEXT('Record List'!G15254,"m/d/yyyy")</f>
        <v>2/15/2009</v>
      </c>
      <c r="E15318" s="10"/>
    </row>
    <row r="15319" spans="1:5" x14ac:dyDescent="0.25">
      <c r="A15319" s="12" t="str">
        <f>'Record List'!A15255&amp;'Record List'!B15255&amp;'Record List'!C15255&amp;'Record List'!D15255&amp;"kg"</f>
        <v>VERTICAL BAR, 1 BAR, 2", RIGHTALLF60kg</v>
      </c>
      <c r="B15319" s="13">
        <f>'Record List'!E15255</f>
        <v>60</v>
      </c>
      <c r="C15319" s="14" t="str">
        <f>LEFT('Record List'!F15255,FIND(",",'Record List'!F15255)+2)</f>
        <v>Guaret, M</v>
      </c>
      <c r="D15319" s="16" t="str">
        <f>TEXT('Record List'!G15255,"m/d/yyyy")</f>
        <v>6/5/2004</v>
      </c>
      <c r="E15319" s="10"/>
    </row>
    <row r="15320" spans="1:5" x14ac:dyDescent="0.25">
      <c r="A15320" s="12" t="str">
        <f>'Record List'!A15256&amp;'Record List'!B15256&amp;'Record List'!C15256&amp;'Record List'!D15256&amp;"kg"</f>
        <v>VERTICAL BAR, 1 BAR, 2", RIGHTALLF65kg</v>
      </c>
      <c r="B15320" s="13">
        <f>'Record List'!E15256</f>
        <v>88</v>
      </c>
      <c r="C15320" s="14" t="str">
        <f>LEFT('Record List'!F15256,FIND(",",'Record List'!F15256)+2)</f>
        <v>Scowden, T</v>
      </c>
      <c r="D15320" s="16" t="str">
        <f>TEXT('Record List'!G15256,"m/d/yyyy")</f>
        <v>11/2/2003</v>
      </c>
      <c r="E15320" s="10"/>
    </row>
    <row r="15321" spans="1:5" x14ac:dyDescent="0.25">
      <c r="A15321" s="12" t="str">
        <f>'Record List'!A15257&amp;'Record List'!B15257&amp;'Record List'!C15257&amp;'Record List'!D15257&amp;"kg"</f>
        <v>VERTICAL BAR, 1 BAR, 2", RIGHTALLF70kg</v>
      </c>
      <c r="B15321" s="13">
        <f>'Record List'!E15257</f>
        <v>110</v>
      </c>
      <c r="C15321" s="14" t="str">
        <f>LEFT('Record List'!F15257,FIND(",",'Record List'!F15257)+2)</f>
        <v>Lydon, K</v>
      </c>
      <c r="D15321" s="16" t="str">
        <f>TEXT('Record List'!G15257,"m/d/yyyy")</f>
        <v>12/31/2017</v>
      </c>
      <c r="E15321" s="10"/>
    </row>
    <row r="15322" spans="1:5" x14ac:dyDescent="0.25">
      <c r="A15322" s="12" t="str">
        <f>'Record List'!A15258&amp;'Record List'!B15258&amp;'Record List'!C15258&amp;'Record List'!D15258&amp;"kg"</f>
        <v>VERTICAL BAR, 1 BAR, 2", RIGHTALLF75kg</v>
      </c>
      <c r="B15322" s="13">
        <f>'Record List'!E15258</f>
        <v>60</v>
      </c>
      <c r="C15322" s="14" t="str">
        <f>LEFT('Record List'!F15258,FIND(",",'Record List'!F15258)+2)</f>
        <v>Diggs, C</v>
      </c>
      <c r="D15322" s="16" t="str">
        <f>TEXT('Record List'!G15258,"m/d/yyyy")</f>
        <v>8/31/2017</v>
      </c>
      <c r="E15322" s="10"/>
    </row>
    <row r="15323" spans="1:5" x14ac:dyDescent="0.25">
      <c r="A15323" s="12" t="str">
        <f>'Record List'!A15259&amp;'Record List'!B15259&amp;'Record List'!C15259&amp;'Record List'!D15259&amp;"kg"</f>
        <v>VERTICAL BAR, 1 BAR, 2", RIGHTALLF80kg</v>
      </c>
      <c r="B15323" s="13">
        <f>'Record List'!E15259</f>
        <v>70</v>
      </c>
      <c r="C15323" s="14" t="str">
        <f>LEFT('Record List'!F15259,FIND(",",'Record List'!F15259)+2)</f>
        <v>Guglielmo, T</v>
      </c>
      <c r="D15323" s="16" t="str">
        <f>TEXT('Record List'!G15259,"m/d/yyyy")</f>
        <v>6/5/2004</v>
      </c>
      <c r="E15323" s="10"/>
    </row>
    <row r="15324" spans="1:5" x14ac:dyDescent="0.25">
      <c r="A15324" s="12" t="str">
        <f>'Record List'!A15260&amp;'Record List'!B15260&amp;'Record List'!C15260&amp;'Record List'!D15260&amp;"kg"</f>
        <v>VERTICAL BAR, 1 BAR, 2", RIGHTALLF90kg</v>
      </c>
      <c r="B15324" s="13">
        <f>'Record List'!E15260</f>
        <v>80</v>
      </c>
      <c r="C15324" s="14" t="str">
        <f>LEFT('Record List'!F15260,FIND(",",'Record List'!F15260)+2)</f>
        <v>Lane-Richards, C</v>
      </c>
      <c r="D15324" s="16" t="str">
        <f>TEXT('Record List'!G15260,"m/d/yyyy")</f>
        <v>1/20/2018</v>
      </c>
      <c r="E15324" s="10"/>
    </row>
    <row r="15325" spans="1:5" x14ac:dyDescent="0.25">
      <c r="A15325" s="12" t="str">
        <f>'Record List'!A15261&amp;'Record List'!B15261&amp;'Record List'!C15261&amp;'Record List'!D15261&amp;"kg"</f>
        <v>VERTICAL BAR, 1 BAR, 2", RIGHTALLF95kg</v>
      </c>
      <c r="B15325" s="13">
        <f>'Record List'!E15261</f>
        <v>109</v>
      </c>
      <c r="C15325" s="14" t="str">
        <f>LEFT('Record List'!F15261,FIND(",",'Record List'!F15261)+2)</f>
        <v>Lane, C</v>
      </c>
      <c r="D15325" s="16" t="str">
        <f>TEXT('Record List'!G15261,"m/d/yyyy")</f>
        <v>11/29/2014</v>
      </c>
      <c r="E15325" s="10"/>
    </row>
    <row r="15326" spans="1:5" x14ac:dyDescent="0.25">
      <c r="A15326" s="12" t="str">
        <f>'Record List'!A15262&amp;'Record List'!B15262&amp;'Record List'!C15262&amp;'Record List'!D15262&amp;"kg"</f>
        <v>VERTICAL BAR, 1 BAR, 2", RIGHTALLF100kg</v>
      </c>
      <c r="B15326" s="13">
        <f>'Record List'!E15262</f>
        <v>137</v>
      </c>
      <c r="C15326" s="14" t="str">
        <f>LEFT('Record List'!F15262,FIND(",",'Record List'!F15262)+2)</f>
        <v>Kressly, J</v>
      </c>
      <c r="D15326" s="16" t="str">
        <f>TEXT('Record List'!G15262,"m/d/yyyy")</f>
        <v>8/29/2015</v>
      </c>
      <c r="E15326" s="10"/>
    </row>
    <row r="15327" spans="1:5" x14ac:dyDescent="0.25">
      <c r="A15327" s="12" t="str">
        <f>'Record List'!A15263&amp;'Record List'!B15263&amp;'Record List'!C15263&amp;'Record List'!D15263&amp;"kg"</f>
        <v>VERTICAL BAR, 1 BAR, 2", RIGHTALLF105kg</v>
      </c>
      <c r="B15327" s="13">
        <f>'Record List'!E15263</f>
        <v>135</v>
      </c>
      <c r="C15327" s="14" t="str">
        <f>LEFT('Record List'!F15263,FIND(",",'Record List'!F15263)+2)</f>
        <v>Jobe, A</v>
      </c>
      <c r="D15327" s="16" t="str">
        <f>TEXT('Record List'!G15263,"m/d/yyyy")</f>
        <v>5/20/2012</v>
      </c>
      <c r="E15327" s="10"/>
    </row>
    <row r="15328" spans="1:5" x14ac:dyDescent="0.25">
      <c r="A15328" s="12" t="str">
        <f>'Record List'!A15264&amp;'Record List'!B15264&amp;'Record List'!C15264&amp;'Record List'!D15264&amp;"kg"</f>
        <v>VERTICAL BAR, 1 BAR, 2", RIGHTALLF125+kg</v>
      </c>
      <c r="B15328" s="13">
        <f>'Record List'!E15264</f>
        <v>132</v>
      </c>
      <c r="C15328" s="14" t="str">
        <f>LEFT('Record List'!F15264,FIND(",",'Record List'!F15264)+2)</f>
        <v>Simms, F</v>
      </c>
      <c r="D15328" s="16" t="str">
        <f>TEXT('Record List'!G15264,"m/d/yyyy")</f>
        <v>2/12/2011</v>
      </c>
      <c r="E15328" s="10"/>
    </row>
    <row r="15329" spans="1:5" x14ac:dyDescent="0.25">
      <c r="A15329" s="12" t="str">
        <f>'Record List'!A15265&amp;'Record List'!B15265&amp;'Record List'!C15265&amp;'Record List'!D15265&amp;"kg"</f>
        <v>VERTICAL BAR, 1 BAR, 2", RIGHTNATF60kg</v>
      </c>
      <c r="B15329" s="13">
        <f>'Record List'!E15265</f>
        <v>60</v>
      </c>
      <c r="C15329" s="14" t="str">
        <f>LEFT('Record List'!F15265,FIND(",",'Record List'!F15265)+2)</f>
        <v>Guaret, M</v>
      </c>
      <c r="D15329" s="16" t="e">
        <f>TEXT('Record List'!#REF!,"m/d/yyyy")</f>
        <v>#REF!</v>
      </c>
      <c r="E15329" s="10"/>
    </row>
    <row r="15330" spans="1:5" x14ac:dyDescent="0.25">
      <c r="A15330" s="12" t="e">
        <f>'Record List'!#REF!&amp;'Record List'!#REF!&amp;'Record List'!#REF!&amp;'Record List'!#REF!&amp;"kg"</f>
        <v>#REF!</v>
      </c>
      <c r="B15330" s="13" t="e">
        <f>'Record List'!#REF!</f>
        <v>#REF!</v>
      </c>
      <c r="C15330" s="14" t="e">
        <f>LEFT('Record List'!#REF!,FIND(",",'Record List'!#REF!)+2)</f>
        <v>#REF!</v>
      </c>
      <c r="D15330" s="16" t="e">
        <f>TEXT('Record List'!#REF!,"m/d/yyyy")</f>
        <v>#REF!</v>
      </c>
      <c r="E15330" s="10"/>
    </row>
    <row r="15331" spans="1:5" x14ac:dyDescent="0.25">
      <c r="A15331" s="12" t="str">
        <f>'Record List'!A15266&amp;'Record List'!B15266&amp;'Record List'!C15266&amp;'Record List'!D15266&amp;"kg"</f>
        <v>VERTICAL BAR, 1 BAR, 2", RIGHTNATF65kg</v>
      </c>
      <c r="B15331" s="13">
        <f>'Record List'!E15266</f>
        <v>75</v>
      </c>
      <c r="C15331" s="14" t="str">
        <f>LEFT('Record List'!F15266,FIND(",",'Record List'!F15266)+2)</f>
        <v>Maciolek, P</v>
      </c>
      <c r="D15331" s="16" t="str">
        <f>TEXT('Record List'!G15266,"m/d/yyyy")</f>
        <v>6/5/2004</v>
      </c>
      <c r="E15331" s="10"/>
    </row>
    <row r="15332" spans="1:5" x14ac:dyDescent="0.25">
      <c r="A15332" s="12" t="str">
        <f>'Record List'!A15267&amp;'Record List'!B15267&amp;'Record List'!C15267&amp;'Record List'!D15267&amp;"kg"</f>
        <v>VERTICAL BAR, 1 BAR, 2", RIGHTNATF70kg</v>
      </c>
      <c r="B15332" s="13">
        <f>'Record List'!E15267</f>
        <v>80</v>
      </c>
      <c r="C15332" s="14" t="str">
        <f>LEFT('Record List'!F15267,FIND(",",'Record List'!F15267)+2)</f>
        <v>Rudisell, T</v>
      </c>
      <c r="D15332" s="16" t="str">
        <f>TEXT('Record List'!G15267,"m/d/yyyy")</f>
        <v>6/5/2004</v>
      </c>
      <c r="E15332" s="10"/>
    </row>
    <row r="15333" spans="1:5" x14ac:dyDescent="0.25">
      <c r="A15333" s="12" t="str">
        <f>'Record List'!A15268&amp;'Record List'!B15268&amp;'Record List'!C15268&amp;'Record List'!D15268&amp;"kg"</f>
        <v>VERTICAL BAR, 1 BAR, 2", RIGHTNATF80kg</v>
      </c>
      <c r="B15333" s="13">
        <f>'Record List'!E15268</f>
        <v>70</v>
      </c>
      <c r="C15333" s="14" t="str">
        <f>LEFT('Record List'!F15268,FIND(",",'Record List'!F15268)+2)</f>
        <v>Guglielmo, T</v>
      </c>
      <c r="D15333" s="16" t="str">
        <f>TEXT('Record List'!G15268,"m/d/yyyy")</f>
        <v>6/5/2004</v>
      </c>
      <c r="E15333" s="10"/>
    </row>
    <row r="15334" spans="1:5" x14ac:dyDescent="0.25">
      <c r="A15334" s="12" t="str">
        <f>'Record List'!A15269&amp;'Record List'!B15269&amp;'Record List'!C15269&amp;'Record List'!D15269&amp;"kg"</f>
        <v>VERTICAL BAR, 1 BAR, 2", RIGHT13M30kg</v>
      </c>
      <c r="B15334" s="13">
        <f>'Record List'!E15269</f>
        <v>55</v>
      </c>
      <c r="C15334" s="14" t="str">
        <f>LEFT('Record List'!F15269,FIND(",",'Record List'!F15269)+2)</f>
        <v>LaPointe, R</v>
      </c>
      <c r="D15334" s="16" t="str">
        <f>TEXT('Record List'!G15269,"m/d/yyyy")</f>
        <v>6/24/2017</v>
      </c>
      <c r="E15334" s="10"/>
    </row>
    <row r="15335" spans="1:5" x14ac:dyDescent="0.25">
      <c r="A15335" s="12" t="str">
        <f>'Record List'!A15270&amp;'Record List'!B15270&amp;'Record List'!C15270&amp;'Record List'!D15270&amp;"kg"</f>
        <v>VERTICAL BAR, 1 BAR, 2", RIGHT13M45kg</v>
      </c>
      <c r="B15335" s="13">
        <f>'Record List'!E15270</f>
        <v>24</v>
      </c>
      <c r="C15335" s="14" t="str">
        <f>LEFT('Record List'!F15270,FIND(",",'Record List'!F15270)+2)</f>
        <v>McKean, A</v>
      </c>
      <c r="D15335" s="16" t="str">
        <f>TEXT('Record List'!G15270,"m/d/yyyy")</f>
        <v>10/16/2011</v>
      </c>
      <c r="E15335" s="10"/>
    </row>
    <row r="15336" spans="1:5" x14ac:dyDescent="0.25">
      <c r="A15336" s="12" t="str">
        <f>'Record List'!A15271&amp;'Record List'!B15271&amp;'Record List'!C15271&amp;'Record List'!D15271&amp;"kg"</f>
        <v>VERTICAL BAR, 1 BAR, 2", RIGHT13M50kg</v>
      </c>
      <c r="B15336" s="13">
        <f>'Record List'!E15271</f>
        <v>63</v>
      </c>
      <c r="C15336" s="14" t="str">
        <f>LEFT('Record List'!F15271,FIND(",",'Record List'!F15271)+2)</f>
        <v>Krenzin, T</v>
      </c>
      <c r="D15336" s="16" t="str">
        <f>TEXT('Record List'!G15271,"m/d/yyyy")</f>
        <v>2/15/2009</v>
      </c>
      <c r="E15336" s="10"/>
    </row>
    <row r="15337" spans="1:5" x14ac:dyDescent="0.25">
      <c r="A15337" s="12" t="str">
        <f>'Record List'!A15272&amp;'Record List'!B15272&amp;'Record List'!C15272&amp;'Record List'!D15272&amp;"kg"</f>
        <v>VERTICAL BAR, 1 BAR, 2", RIGHT13M60kg</v>
      </c>
      <c r="B15337" s="13">
        <f>'Record List'!E15272</f>
        <v>110</v>
      </c>
      <c r="C15337" s="14" t="str">
        <f>LEFT('Record List'!F15272,FIND(",",'Record List'!F15272)+2)</f>
        <v>Habecker, A</v>
      </c>
      <c r="D15337" s="16" t="str">
        <f>TEXT('Record List'!G15272,"m/d/yyyy")</f>
        <v>12/28/2016</v>
      </c>
      <c r="E15337" s="10"/>
    </row>
    <row r="15338" spans="1:5" x14ac:dyDescent="0.25">
      <c r="A15338" s="12" t="str">
        <f>'Record List'!A15273&amp;'Record List'!B15273&amp;'Record List'!C15273&amp;'Record List'!D15273&amp;"kg"</f>
        <v>VERTICAL BAR, 1 BAR, 2", RIGHT13M65kg</v>
      </c>
      <c r="B15338" s="13">
        <f>'Record List'!E15273</f>
        <v>132</v>
      </c>
      <c r="C15338" s="14" t="str">
        <f>LEFT('Record List'!F15273,FIND(",",'Record List'!F15273)+2)</f>
        <v>Habecker, A</v>
      </c>
      <c r="D15338" s="16" t="str">
        <f>TEXT('Record List'!G15273,"m/d/yyyy")</f>
        <v>6/24/2017</v>
      </c>
      <c r="E15338" s="10"/>
    </row>
    <row r="15339" spans="1:5" x14ac:dyDescent="0.25">
      <c r="A15339" s="12" t="str">
        <f>'Record List'!A15274&amp;'Record List'!B15274&amp;'Record List'!C15274&amp;'Record List'!D15274&amp;"kg"</f>
        <v>VERTICAL BAR, 1 BAR, 2", RIGHT13M70kg</v>
      </c>
      <c r="B15339" s="13">
        <f>'Record List'!E15274</f>
        <v>100</v>
      </c>
      <c r="C15339" s="14" t="str">
        <f>LEFT('Record List'!F15274,FIND(",",'Record List'!F15274)+2)</f>
        <v>Krenzin, T</v>
      </c>
      <c r="D15339" s="16" t="str">
        <f>TEXT('Record List'!G15274,"m/d/yyyy")</f>
        <v>2/13/2011</v>
      </c>
      <c r="E15339" s="10"/>
    </row>
    <row r="15340" spans="1:5" x14ac:dyDescent="0.25">
      <c r="A15340" s="12" t="str">
        <f>'Record List'!A15275&amp;'Record List'!B15275&amp;'Record List'!C15275&amp;'Record List'!D15275&amp;"kg"</f>
        <v>VERTICAL BAR, 1 BAR, 2", RIGHT13M75kg</v>
      </c>
      <c r="B15340" s="13">
        <f>'Record List'!E15275</f>
        <v>97</v>
      </c>
      <c r="C15340" s="14" t="str">
        <f>LEFT('Record List'!F15275,FIND(",",'Record List'!F15275)+2)</f>
        <v>Krenzin, C</v>
      </c>
      <c r="D15340" s="16" t="str">
        <f>TEXT('Record List'!G15275,"m/d/yyyy")</f>
        <v>2/13/2011</v>
      </c>
      <c r="E15340" s="10"/>
    </row>
    <row r="15341" spans="1:5" x14ac:dyDescent="0.25">
      <c r="A15341" s="12" t="str">
        <f>'Record List'!A15276&amp;'Record List'!B15276&amp;'Record List'!C15276&amp;'Record List'!D15276&amp;"kg"</f>
        <v>VERTICAL BAR, 1 BAR, 2", RIGHT14M65kg</v>
      </c>
      <c r="B15341" s="13">
        <f>'Record List'!E15276</f>
        <v>176</v>
      </c>
      <c r="C15341" s="14" t="str">
        <f>LEFT('Record List'!F15276,FIND(",",'Record List'!F15276)+2)</f>
        <v>Habecker, A</v>
      </c>
      <c r="D15341" s="16" t="str">
        <f>TEXT('Record List'!G15276,"m/d/yyyy")</f>
        <v>8/31/2017</v>
      </c>
      <c r="E15341" s="10"/>
    </row>
    <row r="15342" spans="1:5" x14ac:dyDescent="0.25">
      <c r="A15342" s="12" t="str">
        <f>'Record List'!A15277&amp;'Record List'!B15277&amp;'Record List'!C15277&amp;'Record List'!D15277&amp;"kg"</f>
        <v>VERTICAL BAR, 1 BAR, 2", RIGHT14M75kg</v>
      </c>
      <c r="B15342" s="13">
        <f>'Record List'!E15277</f>
        <v>160</v>
      </c>
      <c r="C15342" s="14" t="str">
        <f>LEFT('Record List'!F15277,FIND(",",'Record List'!F15277)+2)</f>
        <v>Habecker, A</v>
      </c>
      <c r="D15342" s="16" t="str">
        <f>TEXT('Record List'!G15277,"m/d/yyyy")</f>
        <v>12/31/2017</v>
      </c>
      <c r="E15342" s="10"/>
    </row>
    <row r="15343" spans="1:5" x14ac:dyDescent="0.25">
      <c r="A15343" s="12" t="str">
        <f>'Record List'!A15278&amp;'Record List'!B15278&amp;'Record List'!C15278&amp;'Record List'!D15278&amp;"kg"</f>
        <v>VERTICAL BAR, 1 BAR, 2", RIGHT14M80kg</v>
      </c>
      <c r="B15343" s="13">
        <f>'Record List'!E15278</f>
        <v>88</v>
      </c>
      <c r="C15343" s="14" t="str">
        <f>LEFT('Record List'!F15278,FIND(",",'Record List'!F15278)+2)</f>
        <v>Ciavattone, F</v>
      </c>
      <c r="D15343" s="16" t="str">
        <f>TEXT('Record List'!G15278,"m/d/yyyy")</f>
        <v>11/8/2008</v>
      </c>
      <c r="E15343" s="10"/>
    </row>
    <row r="15344" spans="1:5" x14ac:dyDescent="0.25">
      <c r="A15344" s="12" t="str">
        <f>'Record List'!A15279&amp;'Record List'!B15279&amp;'Record List'!C15279&amp;'Record List'!D15279&amp;"kg"</f>
        <v>VERTICAL BAR, 1 BAR, 2", RIGHT14M125+kg</v>
      </c>
      <c r="B15344" s="13">
        <f>'Record List'!E15279</f>
        <v>176</v>
      </c>
      <c r="C15344" s="14" t="str">
        <f>LEFT('Record List'!F15279,FIND(",",'Record List'!F15279)+2)</f>
        <v>Hess, K</v>
      </c>
      <c r="D15344" s="16" t="str">
        <f>TEXT('Record List'!G15279,"m/d/yyyy")</f>
        <v>6/26/2010</v>
      </c>
      <c r="E15344" s="10"/>
    </row>
    <row r="15345" spans="1:5" x14ac:dyDescent="0.25">
      <c r="A15345" s="12" t="str">
        <f>'Record List'!A15280&amp;'Record List'!B15280&amp;'Record List'!C15280&amp;'Record List'!D15280&amp;"kg"</f>
        <v>VERTICAL BAR, 1 BAR, 2", RIGHT16M70kg</v>
      </c>
      <c r="B15345" s="13">
        <f>'Record List'!E15280</f>
        <v>153</v>
      </c>
      <c r="C15345" s="14" t="str">
        <f>LEFT('Record List'!F15280,FIND(",",'Record List'!F15280)+2)</f>
        <v>Hancock, M</v>
      </c>
      <c r="D15345" s="16" t="str">
        <f>TEXT('Record List'!G15280,"m/d/yyyy")</f>
        <v>11/29/2014</v>
      </c>
      <c r="E15345" s="10"/>
    </row>
    <row r="15346" spans="1:5" x14ac:dyDescent="0.25">
      <c r="A15346" s="12" t="str">
        <f>'Record List'!A15281&amp;'Record List'!B15281&amp;'Record List'!C15281&amp;'Record List'!D15281&amp;"kg"</f>
        <v>VERTICAL BAR, 1 BAR, 2", RIGHT16M75kg</v>
      </c>
      <c r="B15346" s="13">
        <f>'Record List'!E15281</f>
        <v>130</v>
      </c>
      <c r="C15346" s="14" t="str">
        <f>LEFT('Record List'!F15281,FIND(",",'Record List'!F15281)+2)</f>
        <v>Demille, C</v>
      </c>
      <c r="D15346" s="16" t="str">
        <f>TEXT('Record List'!G15281,"m/d/yyyy")</f>
        <v>6/5/2004</v>
      </c>
      <c r="E15346" s="10"/>
    </row>
    <row r="15347" spans="1:5" x14ac:dyDescent="0.25">
      <c r="A15347" s="12" t="str">
        <f>'Record List'!A15282&amp;'Record List'!B15282&amp;'Record List'!C15282&amp;'Record List'!D15282&amp;"kg"</f>
        <v>VERTICAL BAR, 1 BAR, 2", RIGHT16M80kg</v>
      </c>
      <c r="B15347" s="13">
        <f>'Record List'!E15282</f>
        <v>140</v>
      </c>
      <c r="C15347" s="14" t="str">
        <f>LEFT('Record List'!F15282,FIND(",",'Record List'!F15282)+2)</f>
        <v>Janzen, C</v>
      </c>
      <c r="D15347" s="16" t="str">
        <f>TEXT('Record List'!G15282,"m/d/yyyy")</f>
        <v>2/10/2018</v>
      </c>
      <c r="E15347" s="10"/>
    </row>
    <row r="15348" spans="1:5" x14ac:dyDescent="0.25">
      <c r="A15348" s="12" t="str">
        <f>'Record List'!A15283&amp;'Record List'!B15283&amp;'Record List'!C15283&amp;'Record List'!D15283&amp;"kg"</f>
        <v>VERTICAL BAR, 1 BAR, 2", RIGHT16M100kg</v>
      </c>
      <c r="B15348" s="13">
        <f>'Record List'!E15283</f>
        <v>125</v>
      </c>
      <c r="C15348" s="14" t="str">
        <f>LEFT('Record List'!F15283,FIND(",",'Record List'!F15283)+2)</f>
        <v>Blockston, J</v>
      </c>
      <c r="D15348" s="16" t="str">
        <f>TEXT('Record List'!G15283,"m/d/yyyy")</f>
        <v>6/5/2004</v>
      </c>
      <c r="E15348" s="10"/>
    </row>
    <row r="15349" spans="1:5" x14ac:dyDescent="0.25">
      <c r="A15349" s="12" t="str">
        <f>'Record List'!A15284&amp;'Record List'!B15284&amp;'Record List'!C15284&amp;'Record List'!D15284&amp;"kg"</f>
        <v>VERTICAL BAR, 1 BAR, 2", RIGHT16M110kg</v>
      </c>
      <c r="B15349" s="13">
        <f>'Record List'!E15284</f>
        <v>200</v>
      </c>
      <c r="C15349" s="14" t="str">
        <f>LEFT('Record List'!F15284,FIND(",",'Record List'!F15284)+2)</f>
        <v>Ciavattone, J</v>
      </c>
      <c r="D15349" s="16" t="str">
        <f>TEXT('Record List'!G15284,"m/d/yyyy")</f>
        <v>8/14/2011</v>
      </c>
      <c r="E15349" s="10"/>
    </row>
    <row r="15350" spans="1:5" x14ac:dyDescent="0.25">
      <c r="A15350" s="12" t="str">
        <f>'Record List'!A15285&amp;'Record List'!B15285&amp;'Record List'!C15285&amp;'Record List'!D15285&amp;"kg"</f>
        <v>VERTICAL BAR, 1 BAR, 2", RIGHT16M125+kg</v>
      </c>
      <c r="B15350" s="13">
        <f>'Record List'!E15285</f>
        <v>160</v>
      </c>
      <c r="C15350" s="14" t="str">
        <f>LEFT('Record List'!F15285,FIND(",",'Record List'!F15285)+2)</f>
        <v>Payne, J</v>
      </c>
      <c r="D15350" s="16" t="str">
        <f>TEXT('Record List'!G15285,"m/d/yyyy")</f>
        <v>2/10/2018</v>
      </c>
      <c r="E15350" s="10"/>
    </row>
    <row r="15351" spans="1:5" x14ac:dyDescent="0.25">
      <c r="A15351" s="12" t="str">
        <f>'Record List'!A15286&amp;'Record List'!B15286&amp;'Record List'!C15286&amp;'Record List'!D15286&amp;"kg"</f>
        <v>VERTICAL BAR, 1 BAR, 2", RIGHT18M75kg</v>
      </c>
      <c r="B15351" s="13">
        <f>'Record List'!E15286</f>
        <v>169</v>
      </c>
      <c r="C15351" s="14" t="str">
        <f>LEFT('Record List'!F15286,FIND(",",'Record List'!F15286)+2)</f>
        <v>Welsh, J</v>
      </c>
      <c r="D15351" s="16" t="str">
        <f>TEXT('Record List'!G15286,"m/d/yyyy")</f>
        <v>11/2/2003</v>
      </c>
      <c r="E15351" s="10"/>
    </row>
    <row r="15352" spans="1:5" x14ac:dyDescent="0.25">
      <c r="A15352" s="12" t="str">
        <f>'Record List'!A15287&amp;'Record List'!B15287&amp;'Record List'!C15287&amp;'Record List'!D15287&amp;"kg"</f>
        <v>VERTICAL BAR, 1 BAR, 2", RIGHT18M90kg</v>
      </c>
      <c r="B15352" s="13">
        <f>'Record List'!E15287</f>
        <v>215</v>
      </c>
      <c r="C15352" s="14" t="str">
        <f>LEFT('Record List'!F15287,FIND(",",'Record List'!F15287)+2)</f>
        <v>Habecker, A</v>
      </c>
      <c r="D15352" s="16" t="str">
        <f>TEXT('Record List'!G15287,"m/d/yyyy")</f>
        <v>8/6/2022</v>
      </c>
      <c r="E15352" s="10"/>
    </row>
    <row r="15353" spans="1:5" x14ac:dyDescent="0.25">
      <c r="A15353" s="12" t="str">
        <f>'Record List'!A15288&amp;'Record List'!B15288&amp;'Record List'!C15288&amp;'Record List'!D15288&amp;"kg"</f>
        <v>VERTICAL BAR, 1 BAR, 2", RIGHT18M105kg</v>
      </c>
      <c r="B15353" s="13">
        <f>'Record List'!E15288</f>
        <v>184</v>
      </c>
      <c r="C15353" s="14" t="str">
        <f>LEFT('Record List'!F15288,FIND(",",'Record List'!F15288)+2)</f>
        <v>Reel, I</v>
      </c>
      <c r="D15353" s="16" t="str">
        <f>TEXT('Record List'!G15288,"m/d/yyyy")</f>
        <v>6/26/2005</v>
      </c>
      <c r="E15353" s="10"/>
    </row>
    <row r="15354" spans="1:5" x14ac:dyDescent="0.25">
      <c r="A15354" s="12" t="str">
        <f>'Record List'!A15289&amp;'Record List'!B15289&amp;'Record List'!C15289&amp;'Record List'!D15289&amp;"kg"</f>
        <v>VERTICAL BAR, 1 BAR, 2", RIGHT18M125+kg</v>
      </c>
      <c r="B15354" s="13">
        <f>'Record List'!E15289</f>
        <v>187</v>
      </c>
      <c r="C15354" s="14" t="str">
        <f>LEFT('Record List'!F15289,FIND(",",'Record List'!F15289)+2)</f>
        <v>Payne, J</v>
      </c>
      <c r="D15354" s="16" t="str">
        <f>TEXT('Record List'!G15289,"m/d/yyyy")</f>
        <v>2/8/2020</v>
      </c>
      <c r="E15354" s="10"/>
    </row>
    <row r="15355" spans="1:5" x14ac:dyDescent="0.25">
      <c r="A15355" s="12" t="str">
        <f>'Record List'!A15290&amp;'Record List'!B15290&amp;'Record List'!C15290&amp;'Record List'!D15290&amp;"kg"</f>
        <v>VERTICAL BAR, 1 BAR, 2", RIGHT40M85kg</v>
      </c>
      <c r="B15355" s="13">
        <f>'Record List'!E15290</f>
        <v>182.5</v>
      </c>
      <c r="C15355" s="14" t="str">
        <f>LEFT('Record List'!F15290,FIND(",",'Record List'!F15290)+2)</f>
        <v>Smith, A</v>
      </c>
      <c r="D15355" s="16" t="str">
        <f>TEXT('Record List'!G15290,"m/d/yyyy")</f>
        <v>8/21/2022</v>
      </c>
      <c r="E15355" s="10"/>
    </row>
    <row r="15356" spans="1:5" x14ac:dyDescent="0.25">
      <c r="A15356" s="12" t="str">
        <f>'Record List'!A15291&amp;'Record List'!B15291&amp;'Record List'!C15291&amp;'Record List'!D15291&amp;"kg"</f>
        <v>VERTICAL BAR, 1 BAR, 2", RIGHT40M105kg</v>
      </c>
      <c r="B15356" s="13">
        <f>'Record List'!E15291</f>
        <v>185</v>
      </c>
      <c r="C15356" s="14" t="str">
        <f>LEFT('Record List'!F15291,FIND(",",'Record List'!F15291)+2)</f>
        <v>Edwards, B</v>
      </c>
      <c r="D15356" s="16" t="str">
        <f>TEXT('Record List'!G15291,"m/d/yyyy")</f>
        <v>2/10/2018</v>
      </c>
      <c r="E15356" s="10"/>
    </row>
    <row r="15357" spans="1:5" x14ac:dyDescent="0.25">
      <c r="A15357" s="12" t="str">
        <f>'Record List'!A15292&amp;'Record List'!B15292&amp;'Record List'!C15292&amp;'Record List'!D15292&amp;"kg"</f>
        <v>VERTICAL BAR, 1 BAR, 2", RIGHT40M110kg</v>
      </c>
      <c r="B15357" s="13">
        <f>'Record List'!E15292</f>
        <v>197</v>
      </c>
      <c r="C15357" s="14" t="str">
        <f>LEFT('Record List'!F15292,FIND(",",'Record List'!F15292)+2)</f>
        <v>Fuller, J</v>
      </c>
      <c r="D15357" s="16" t="str">
        <f>TEXT('Record List'!G15292,"m/d/yyyy")</f>
        <v>11/29/2014</v>
      </c>
      <c r="E15357" s="10"/>
    </row>
    <row r="15358" spans="1:5" x14ac:dyDescent="0.25">
      <c r="A15358" s="12" t="str">
        <f>'Record List'!A15293&amp;'Record List'!B15293&amp;'Record List'!C15293&amp;'Record List'!D15293&amp;"kg"</f>
        <v>VERTICAL BAR, 1 BAR, 2", RIGHT40M115kg</v>
      </c>
      <c r="B15358" s="13">
        <f>'Record List'!E15293</f>
        <v>200</v>
      </c>
      <c r="C15358" s="14" t="str">
        <f>LEFT('Record List'!F15293,FIND(",",'Record List'!F15293)+2)</f>
        <v>Ullom, C</v>
      </c>
      <c r="D15358" s="16" t="str">
        <f>TEXT('Record List'!G15293,"m/d/yyyy")</f>
        <v>2/9/2013</v>
      </c>
      <c r="E15358" s="10"/>
    </row>
    <row r="15359" spans="1:5" x14ac:dyDescent="0.25">
      <c r="A15359" s="12" t="str">
        <f>'Record List'!A15294&amp;'Record List'!B15294&amp;'Record List'!C15294&amp;'Record List'!D15294&amp;"kg"</f>
        <v>VERTICAL BAR, 1 BAR, 2", RIGHT40M120kg</v>
      </c>
      <c r="B15359" s="13">
        <f>'Record List'!E15294</f>
        <v>128</v>
      </c>
      <c r="C15359" s="14" t="str">
        <f>LEFT('Record List'!F15294,FIND(",",'Record List'!F15294)+2)</f>
        <v>Ridout, M</v>
      </c>
      <c r="D15359" s="16" t="str">
        <f>TEXT('Record List'!G15294,"m/d/yyyy")</f>
        <v>10/29/2010</v>
      </c>
      <c r="E15359" s="10"/>
    </row>
    <row r="15360" spans="1:5" x14ac:dyDescent="0.25">
      <c r="A15360" s="12" t="str">
        <f>'Record List'!A15295&amp;'Record List'!B15295&amp;'Record List'!C15295&amp;'Record List'!D15295&amp;"kg"</f>
        <v>VERTICAL BAR, 1 BAR, 2", RIGHT40M125kg</v>
      </c>
      <c r="B15360" s="13">
        <f>'Record List'!E15295</f>
        <v>146</v>
      </c>
      <c r="C15360" s="14" t="str">
        <f>LEFT('Record List'!F15295,FIND(",",'Record List'!F15295)+2)</f>
        <v>Todd, C</v>
      </c>
      <c r="D15360" s="16" t="str">
        <f>TEXT('Record List'!G15295,"m/d/yyyy")</f>
        <v>12/11/2021</v>
      </c>
      <c r="E15360" s="10"/>
    </row>
    <row r="15361" spans="1:5" x14ac:dyDescent="0.25">
      <c r="A15361" s="12" t="e">
        <f>'Record List'!#REF!&amp;'Record List'!#REF!&amp;'Record List'!#REF!&amp;'Record List'!#REF!&amp;"kg"</f>
        <v>#REF!</v>
      </c>
      <c r="B15361" s="13" t="e">
        <f>'Record List'!#REF!</f>
        <v>#REF!</v>
      </c>
      <c r="C15361" s="14" t="e">
        <f>LEFT('Record List'!#REF!,FIND(",",'Record List'!#REF!)+2)</f>
        <v>#REF!</v>
      </c>
      <c r="D15361" s="16" t="e">
        <f>TEXT('Record List'!#REF!,"m/d/yyyy")</f>
        <v>#REF!</v>
      </c>
      <c r="E15361" s="10"/>
    </row>
    <row r="15362" spans="1:5" x14ac:dyDescent="0.25">
      <c r="A15362" s="12" t="str">
        <f>'Record List'!A15296&amp;'Record List'!B15296&amp;'Record List'!C15296&amp;'Record List'!D15296&amp;"kg"</f>
        <v>VERTICAL BAR, 1 BAR, 2", RIGHT40M125+kg</v>
      </c>
      <c r="B15362" s="13">
        <f>'Record List'!E15296</f>
        <v>200</v>
      </c>
      <c r="C15362" s="14" t="str">
        <f>LEFT('Record List'!F15296,FIND(",",'Record List'!F15296)+2)</f>
        <v>Tully, S</v>
      </c>
      <c r="D15362" s="16" t="str">
        <f>TEXT('Record List'!G15296,"m/d/yyyy")</f>
        <v>2/10/2018</v>
      </c>
      <c r="E15362" s="10"/>
    </row>
    <row r="15363" spans="1:5" x14ac:dyDescent="0.25">
      <c r="A15363" s="12" t="str">
        <f>'Record List'!A15297&amp;'Record List'!B15297&amp;'Record List'!C15297&amp;'Record List'!D15297&amp;"kg"</f>
        <v>VERTICAL BAR, 1 BAR, 2", RIGHT45M75kg</v>
      </c>
      <c r="B15363" s="13">
        <f>'Record List'!E15297</f>
        <v>115</v>
      </c>
      <c r="C15363" s="14" t="str">
        <f>LEFT('Record List'!F15297,FIND(",",'Record List'!F15297)+2)</f>
        <v>LaPointe, R</v>
      </c>
      <c r="D15363" s="16" t="str">
        <f>TEXT('Record List'!G15297,"m/d/yyyy")</f>
        <v>6/24/2017</v>
      </c>
      <c r="E15363" s="10"/>
    </row>
    <row r="15364" spans="1:5" x14ac:dyDescent="0.25">
      <c r="A15364" s="12" t="str">
        <f>'Record List'!A15298&amp;'Record List'!B15298&amp;'Record List'!C15298&amp;'Record List'!D15298&amp;"kg"</f>
        <v>VERTICAL BAR, 1 BAR, 2", RIGHT45M90kg</v>
      </c>
      <c r="B15364" s="13">
        <f>'Record List'!E15298</f>
        <v>175</v>
      </c>
      <c r="C15364" s="14" t="str">
        <f>LEFT('Record List'!F15298,FIND(",",'Record List'!F15298)+2)</f>
        <v>Smith, R</v>
      </c>
      <c r="D15364" s="16" t="str">
        <f>TEXT('Record List'!G15298,"m/d/yyyy")</f>
        <v>6/5/2004</v>
      </c>
      <c r="E15364" s="10"/>
    </row>
    <row r="15365" spans="1:5" x14ac:dyDescent="0.25">
      <c r="A15365" s="12" t="e">
        <f>'Record List'!#REF!&amp;'Record List'!#REF!&amp;'Record List'!#REF!&amp;'Record List'!#REF!&amp;"kg"</f>
        <v>#REF!</v>
      </c>
      <c r="B15365" s="13" t="e">
        <f>'Record List'!#REF!</f>
        <v>#REF!</v>
      </c>
      <c r="C15365" s="14" t="e">
        <f>LEFT('Record List'!#REF!,FIND(",",'Record List'!#REF!)+2)</f>
        <v>#REF!</v>
      </c>
      <c r="D15365" s="16" t="e">
        <f>TEXT('Record List'!#REF!,"m/d/yyyy")</f>
        <v>#REF!</v>
      </c>
      <c r="E15365" s="10"/>
    </row>
    <row r="15366" spans="1:5" x14ac:dyDescent="0.25">
      <c r="A15366" s="12" t="str">
        <f>'Record List'!A15299&amp;'Record List'!B15299&amp;'Record List'!C15299&amp;'Record List'!D15299&amp;"kg"</f>
        <v>VERTICAL BAR, 1 BAR, 2", RIGHT45M95kg</v>
      </c>
      <c r="B15366" s="13">
        <f>'Record List'!E15299</f>
        <v>112</v>
      </c>
      <c r="C15366" s="14" t="str">
        <f>LEFT('Record List'!F15299,FIND(",",'Record List'!F15299)+2)</f>
        <v>Songster, T</v>
      </c>
      <c r="D15366" s="16" t="str">
        <f>TEXT('Record List'!G15299,"m/d/yyyy")</f>
        <v>5/20/2012</v>
      </c>
      <c r="E15366" s="10"/>
    </row>
    <row r="15367" spans="1:5" x14ac:dyDescent="0.25">
      <c r="A15367" s="12" t="str">
        <f>'Record List'!A15300&amp;'Record List'!B15300&amp;'Record List'!C15300&amp;'Record List'!D15300&amp;"kg"</f>
        <v>VERTICAL BAR, 1 BAR, 2", RIGHT45M100kg</v>
      </c>
      <c r="B15367" s="13">
        <f>'Record List'!E15300</f>
        <v>195</v>
      </c>
      <c r="C15367" s="14" t="str">
        <f>LEFT('Record List'!F15300,FIND(",",'Record List'!F15300)+2)</f>
        <v>Ullom, C</v>
      </c>
      <c r="D15367" s="16" t="str">
        <f>TEXT('Record List'!G15300,"m/d/yyyy")</f>
        <v>2/8/2020</v>
      </c>
      <c r="E15367" s="10"/>
    </row>
    <row r="15368" spans="1:5" x14ac:dyDescent="0.25">
      <c r="A15368" s="12" t="str">
        <f>'Record List'!A15301&amp;'Record List'!B15301&amp;'Record List'!C15301&amp;'Record List'!D15301&amp;"kg"</f>
        <v>VERTICAL BAR, 1 BAR, 2", RIGHT45M105kg</v>
      </c>
      <c r="B15368" s="13">
        <f>'Record List'!E15301</f>
        <v>193</v>
      </c>
      <c r="C15368" s="14" t="str">
        <f>LEFT('Record List'!F15301,FIND(",",'Record List'!F15301)+2)</f>
        <v>Myers, A</v>
      </c>
      <c r="D15368" s="16" t="str">
        <f>TEXT('Record List'!G15301,"m/d/yyyy")</f>
        <v>8/22/2015</v>
      </c>
      <c r="E15368" s="10"/>
    </row>
    <row r="15369" spans="1:5" x14ac:dyDescent="0.25">
      <c r="A15369" s="12" t="str">
        <f>'Record List'!A15302&amp;'Record List'!B15302&amp;'Record List'!C15302&amp;'Record List'!D15302&amp;"kg"</f>
        <v>VERTICAL BAR, 1 BAR, 2", RIGHT45M110kg</v>
      </c>
      <c r="B15369" s="13">
        <f>'Record List'!E15302</f>
        <v>205</v>
      </c>
      <c r="C15369" s="14" t="str">
        <f>LEFT('Record List'!F15302,FIND(",",'Record List'!F15302)+2)</f>
        <v>Ullom, C</v>
      </c>
      <c r="D15369" s="16" t="str">
        <f>TEXT('Record List'!G15302,"m/d/yyyy")</f>
        <v>8/31/2017</v>
      </c>
      <c r="E15369" s="10"/>
    </row>
    <row r="15370" spans="1:5" x14ac:dyDescent="0.25">
      <c r="A15370" s="12" t="str">
        <f>'Record List'!A15303&amp;'Record List'!B15303&amp;'Record List'!C15303&amp;'Record List'!D15303&amp;"kg"</f>
        <v>VERTICAL BAR, 1 BAR, 2", RIGHT45M115kg</v>
      </c>
      <c r="B15370" s="13">
        <f>'Record List'!E15303</f>
        <v>187</v>
      </c>
      <c r="C15370" s="14" t="str">
        <f>LEFT('Record List'!F15303,FIND(",",'Record List'!F15303)+2)</f>
        <v>Ullom, C</v>
      </c>
      <c r="D15370" s="16" t="str">
        <f>TEXT('Record List'!G15303,"m/d/yyyy")</f>
        <v>12/31/2017</v>
      </c>
      <c r="E15370" s="10"/>
    </row>
    <row r="15371" spans="1:5" x14ac:dyDescent="0.25">
      <c r="A15371" s="12" t="str">
        <f>'Record List'!A15304&amp;'Record List'!B15304&amp;'Record List'!C15304&amp;'Record List'!D15304&amp;"kg"</f>
        <v>VERTICAL BAR, 1 BAR, 2", RIGHT45M120kg</v>
      </c>
      <c r="B15371" s="13">
        <f>'Record List'!E15304</f>
        <v>132</v>
      </c>
      <c r="C15371" s="14" t="str">
        <f>LEFT('Record List'!F15304,FIND(",",'Record List'!F15304)+2)</f>
        <v>Todd, E</v>
      </c>
      <c r="D15371" s="16" t="str">
        <f>TEXT('Record List'!G15304,"m/d/yyyy")</f>
        <v>2/8/2020</v>
      </c>
      <c r="E15371" s="10"/>
    </row>
    <row r="15372" spans="1:5" x14ac:dyDescent="0.25">
      <c r="A15372" s="12" t="str">
        <f>'Record List'!A15305&amp;'Record List'!B15305&amp;'Record List'!C15305&amp;'Record List'!D15305&amp;"kg"</f>
        <v>VERTICAL BAR, 1 BAR, 2", RIGHT45M125kg</v>
      </c>
      <c r="B15372" s="13">
        <f>'Record List'!E15305</f>
        <v>200</v>
      </c>
      <c r="C15372" s="14" t="str">
        <f>LEFT('Record List'!F15305,FIND(",",'Record List'!F15305)+2)</f>
        <v>Ciavattone, F</v>
      </c>
      <c r="D15372" s="16" t="str">
        <f>TEXT('Record List'!G15305,"m/d/yyyy")</f>
        <v>6/5/2004</v>
      </c>
      <c r="E15372" s="10"/>
    </row>
    <row r="15373" spans="1:5" x14ac:dyDescent="0.25">
      <c r="A15373" s="12" t="str">
        <f>'Record List'!A15306&amp;'Record List'!B15306&amp;'Record List'!C15306&amp;'Record List'!D15306&amp;"kg"</f>
        <v>VERTICAL BAR, 1 BAR, 2", RIGHT45M125+kg</v>
      </c>
      <c r="B15373" s="13">
        <f>'Record List'!E15306</f>
        <v>205</v>
      </c>
      <c r="C15373" s="14" t="str">
        <f>LEFT('Record List'!F15306,FIND(",",'Record List'!F15306)+2)</f>
        <v>Barnhart, D</v>
      </c>
      <c r="D15373" s="16" t="str">
        <f>TEXT('Record List'!G15306,"m/d/yyyy")</f>
        <v>2/9/2013</v>
      </c>
      <c r="E15373" s="10"/>
    </row>
    <row r="15374" spans="1:5" x14ac:dyDescent="0.25">
      <c r="A15374" s="12" t="str">
        <f>'Record List'!A15307&amp;'Record List'!B15307&amp;'Record List'!C15307&amp;'Record List'!D15307&amp;"kg"</f>
        <v>VERTICAL BAR, 1 BAR, 2", RIGHT50M75kg</v>
      </c>
      <c r="B15374" s="13">
        <f>'Record List'!E15307</f>
        <v>150</v>
      </c>
      <c r="C15374" s="14" t="str">
        <f>LEFT('Record List'!F15307,FIND(",",'Record List'!F15307)+2)</f>
        <v>Marchand, W</v>
      </c>
      <c r="D15374" s="16" t="str">
        <f>TEXT('Record List'!G15307,"m/d/yyyy")</f>
        <v>7/9/2022</v>
      </c>
      <c r="E15374" s="10"/>
    </row>
    <row r="15375" spans="1:5" x14ac:dyDescent="0.25">
      <c r="A15375" s="12" t="str">
        <f>'Record List'!A15308&amp;'Record List'!B15308&amp;'Record List'!C15308&amp;'Record List'!D15308&amp;"kg"</f>
        <v>VERTICAL BAR, 1 BAR, 2", RIGHT50M80kg</v>
      </c>
      <c r="B15375" s="13">
        <f>'Record List'!E15308</f>
        <v>203</v>
      </c>
      <c r="C15375" s="14" t="str">
        <f>LEFT('Record List'!F15308,FIND(",",'Record List'!F15308)+2)</f>
        <v>Patterson, T</v>
      </c>
      <c r="D15375" s="16" t="str">
        <f>TEXT('Record List'!G15308,"m/d/yyyy")</f>
        <v>11/12/2016</v>
      </c>
      <c r="E15375" s="10"/>
    </row>
    <row r="15376" spans="1:5" x14ac:dyDescent="0.25">
      <c r="A15376" s="12" t="str">
        <f>'Record List'!A15309&amp;'Record List'!B15309&amp;'Record List'!C15309&amp;'Record List'!D15309&amp;"kg"</f>
        <v>VERTICAL BAR, 1 BAR, 2", RIGHT50M85kg</v>
      </c>
      <c r="B15376" s="13">
        <f>'Record List'!E15309</f>
        <v>189</v>
      </c>
      <c r="C15376" s="14" t="str">
        <f>LEFT('Record List'!F15309,FIND(",",'Record List'!F15309)+2)</f>
        <v>Wagman, D</v>
      </c>
      <c r="D15376" s="16" t="str">
        <f>TEXT('Record List'!G15309,"m/d/yyyy")</f>
        <v>12/1/2012</v>
      </c>
      <c r="E15376" s="10"/>
    </row>
    <row r="15377" spans="1:5" x14ac:dyDescent="0.25">
      <c r="A15377" s="12" t="str">
        <f>'Record List'!A15310&amp;'Record List'!B15310&amp;'Record List'!C15310&amp;'Record List'!D15310&amp;"kg"</f>
        <v>VERTICAL BAR, 1 BAR, 2", RIGHT50M90kg</v>
      </c>
      <c r="B15377" s="13">
        <f>'Record List'!E15310</f>
        <v>199</v>
      </c>
      <c r="C15377" s="14" t="str">
        <f>LEFT('Record List'!F15310,FIND(",",'Record List'!F15310)+2)</f>
        <v>Smith, R</v>
      </c>
      <c r="D15377" s="16" t="str">
        <f>TEXT('Record List'!G15310,"m/d/yyyy")</f>
        <v>6/26/2005</v>
      </c>
      <c r="E15377" s="10"/>
    </row>
    <row r="15378" spans="1:5" x14ac:dyDescent="0.25">
      <c r="A15378" s="12" t="str">
        <f>'Record List'!A15311&amp;'Record List'!B15311&amp;'Record List'!C15311&amp;'Record List'!D15311&amp;"kg"</f>
        <v>VERTICAL BAR, 1 BAR, 2", RIGHT50M95kg</v>
      </c>
      <c r="B15378" s="13">
        <f>'Record List'!E15311</f>
        <v>160</v>
      </c>
      <c r="C15378" s="14" t="str">
        <f>LEFT('Record List'!F15311,FIND(",",'Record List'!F15311)+2)</f>
        <v>Pirn, P</v>
      </c>
      <c r="D15378" s="16" t="str">
        <f>TEXT('Record List'!G15311,"m/d/yyyy")</f>
        <v>6/24/2017</v>
      </c>
      <c r="E15378" s="10"/>
    </row>
    <row r="15379" spans="1:5" x14ac:dyDescent="0.25">
      <c r="A15379" s="12" t="str">
        <f>'Record List'!A15312&amp;'Record List'!B15312&amp;'Record List'!C15312&amp;'Record List'!D15312&amp;"kg"</f>
        <v>VERTICAL BAR, 1 BAR, 2", RIGHT50M105kg</v>
      </c>
      <c r="B15379" s="13">
        <f>'Record List'!E15312</f>
        <v>198</v>
      </c>
      <c r="C15379" s="14" t="str">
        <f>LEFT('Record List'!F15312,FIND(",",'Record List'!F15312)+2)</f>
        <v>Myers, A</v>
      </c>
      <c r="D15379" s="16" t="str">
        <f>TEXT('Record List'!G15312,"m/d/yyyy")</f>
        <v>8/31/2017</v>
      </c>
      <c r="E15379" s="10"/>
    </row>
    <row r="15380" spans="1:5" x14ac:dyDescent="0.25">
      <c r="A15380" s="12" t="str">
        <f>'Record List'!A15313&amp;'Record List'!B15313&amp;'Record List'!C15313&amp;'Record List'!D15313&amp;"kg"</f>
        <v>VERTICAL BAR, 1 BAR, 2", RIGHT50M110kg</v>
      </c>
      <c r="B15380" s="13">
        <f>'Record List'!E15313</f>
        <v>178</v>
      </c>
      <c r="C15380" s="14" t="str">
        <f>LEFT('Record List'!F15313,FIND(",",'Record List'!F15313)+2)</f>
        <v>Raymond, M</v>
      </c>
      <c r="D15380" s="16" t="str">
        <f>TEXT('Record List'!G15313,"m/d/yyyy")</f>
        <v>9/27/2016</v>
      </c>
      <c r="E15380" s="10"/>
    </row>
    <row r="15381" spans="1:5" x14ac:dyDescent="0.25">
      <c r="A15381" s="12" t="str">
        <f>'Record List'!A15314&amp;'Record List'!B15314&amp;'Record List'!C15314&amp;'Record List'!D15314&amp;"kg"</f>
        <v>VERTICAL BAR, 1 BAR, 2", RIGHT50M115kg</v>
      </c>
      <c r="B15381" s="13">
        <f>'Record List'!E15314</f>
        <v>170</v>
      </c>
      <c r="C15381" s="14" t="str">
        <f>LEFT('Record List'!F15314,FIND(",",'Record List'!F15314)+2)</f>
        <v>Raymond, M</v>
      </c>
      <c r="D15381" s="16" t="str">
        <f>TEXT('Record List'!G15314,"m/d/yyyy")</f>
        <v>12/31/2017</v>
      </c>
      <c r="E15381" s="10"/>
    </row>
    <row r="15382" spans="1:5" x14ac:dyDescent="0.25">
      <c r="A15382" s="12" t="str">
        <f>'Record List'!A15315&amp;'Record List'!B15315&amp;'Record List'!C15315&amp;'Record List'!D15315&amp;"kg"</f>
        <v>VERTICAL BAR, 1 BAR, 2", RIGHT50M120kg</v>
      </c>
      <c r="B15382" s="13">
        <f>'Record List'!E15315</f>
        <v>176</v>
      </c>
      <c r="C15382" s="14" t="str">
        <f>LEFT('Record List'!F15315,FIND(",",'Record List'!F15315)+2)</f>
        <v>Ciavattone, F</v>
      </c>
      <c r="D15382" s="16" t="str">
        <f>TEXT('Record List'!G15315,"m/d/yyyy")</f>
        <v>11/8/2008</v>
      </c>
      <c r="E15382" s="10"/>
    </row>
    <row r="15383" spans="1:5" x14ac:dyDescent="0.25">
      <c r="A15383" s="12" t="str">
        <f>'Record List'!A15316&amp;'Record List'!B15316&amp;'Record List'!C15316&amp;'Record List'!D15316&amp;"kg"</f>
        <v>VERTICAL BAR, 1 BAR, 2", RIGHT50M125+kg</v>
      </c>
      <c r="B15383" s="13">
        <f>'Record List'!E15316</f>
        <v>231</v>
      </c>
      <c r="C15383" s="14" t="str">
        <f>LEFT('Record List'!F15316,FIND(",",'Record List'!F15316)+2)</f>
        <v>Ciavattone, F</v>
      </c>
      <c r="D15383" s="16" t="str">
        <f>TEXT('Record List'!G15316,"m/d/yyyy")</f>
        <v>10/10/2005</v>
      </c>
      <c r="E15383" s="10"/>
    </row>
    <row r="15384" spans="1:5" x14ac:dyDescent="0.25">
      <c r="A15384" s="12" t="str">
        <f>'Record List'!A15317&amp;'Record List'!B15317&amp;'Record List'!C15317&amp;'Record List'!D15317&amp;"kg"</f>
        <v>VERTICAL BAR, 1 BAR, 2", RIGHT55M80kg</v>
      </c>
      <c r="B15384" s="13">
        <f>'Record List'!E15317</f>
        <v>215</v>
      </c>
      <c r="C15384" s="14" t="str">
        <f>LEFT('Record List'!F15317,FIND(",",'Record List'!F15317)+2)</f>
        <v>Patterson, T</v>
      </c>
      <c r="D15384" s="16" t="str">
        <f>TEXT('Record List'!G15317,"m/d/yyyy")</f>
        <v>1/20/2018</v>
      </c>
      <c r="E15384" s="10"/>
    </row>
    <row r="15385" spans="1:5" x14ac:dyDescent="0.25">
      <c r="A15385" s="12" t="str">
        <f>'Record List'!A15318&amp;'Record List'!B15318&amp;'Record List'!C15318&amp;'Record List'!D15318&amp;"kg"</f>
        <v>VERTICAL BAR, 1 BAR, 2", RIGHT55M90kg</v>
      </c>
      <c r="B15385" s="13">
        <f>'Record List'!E15318</f>
        <v>176</v>
      </c>
      <c r="C15385" s="14" t="str">
        <f>LEFT('Record List'!F15318,FIND(",",'Record List'!F15318)+2)</f>
        <v>Smith, R</v>
      </c>
      <c r="D15385" s="16" t="str">
        <f>TEXT('Record List'!G15318,"m/d/yyyy")</f>
        <v>6/26/2010</v>
      </c>
      <c r="E15385" s="10"/>
    </row>
    <row r="15386" spans="1:5" x14ac:dyDescent="0.25">
      <c r="A15386" s="12" t="str">
        <f>'Record List'!A15319&amp;'Record List'!B15319&amp;'Record List'!C15319&amp;'Record List'!D15319&amp;"kg"</f>
        <v>VERTICAL BAR, 1 BAR, 2", RIGHT55M95kg</v>
      </c>
      <c r="B15386" s="13">
        <f>'Record List'!E15319</f>
        <v>187</v>
      </c>
      <c r="C15386" s="14" t="str">
        <f>LEFT('Record List'!F15319,FIND(",",'Record List'!F15319)+2)</f>
        <v>Traub, L</v>
      </c>
      <c r="D15386" s="16" t="str">
        <f>TEXT('Record List'!G15319,"m/d/yyyy")</f>
        <v>2/13/2010</v>
      </c>
      <c r="E15386" s="10"/>
    </row>
    <row r="15387" spans="1:5" x14ac:dyDescent="0.25">
      <c r="A15387" s="12" t="str">
        <f>'Record List'!A15320&amp;'Record List'!B15320&amp;'Record List'!C15320&amp;'Record List'!D15320&amp;"kg"</f>
        <v>VERTICAL BAR, 1 BAR, 2", RIGHT55M105kg</v>
      </c>
      <c r="B15387" s="13">
        <f>'Record List'!E15320</f>
        <v>200</v>
      </c>
      <c r="C15387" s="14" t="str">
        <f>LEFT('Record List'!F15320,FIND(",",'Record List'!F15320)+2)</f>
        <v>Myers, A</v>
      </c>
      <c r="D15387" s="16" t="str">
        <f>TEXT('Record List'!G15320,"m/d/yyyy")</f>
        <v>12/11/2021</v>
      </c>
      <c r="E15387" s="10"/>
    </row>
    <row r="15388" spans="1:5" x14ac:dyDescent="0.25">
      <c r="A15388" s="12" t="str">
        <f>'Record List'!A15321&amp;'Record List'!B15321&amp;'Record List'!C15321&amp;'Record List'!D15321&amp;"kg"</f>
        <v>VERTICAL BAR, 1 BAR, 2", RIGHT55M110kg</v>
      </c>
      <c r="B15388" s="13">
        <f>'Record List'!E15321</f>
        <v>203</v>
      </c>
      <c r="C15388" s="14" t="str">
        <f>LEFT('Record List'!F15321,FIND(",",'Record List'!F15321)+2)</f>
        <v>Schmidt, S</v>
      </c>
      <c r="D15388" s="16" t="str">
        <f>TEXT('Record List'!G15321,"m/d/yyyy")</f>
        <v>10/14/2012</v>
      </c>
      <c r="E15388" s="10"/>
    </row>
    <row r="15389" spans="1:5" x14ac:dyDescent="0.25">
      <c r="A15389" s="12" t="str">
        <f>'Record List'!A15322&amp;'Record List'!B15322&amp;'Record List'!C15322&amp;'Record List'!D15322&amp;"kg"</f>
        <v>VERTICAL BAR, 1 BAR, 2", RIGHT55M115kg</v>
      </c>
      <c r="B15389" s="13">
        <f>'Record List'!E15322</f>
        <v>209</v>
      </c>
      <c r="C15389" s="14" t="str">
        <f>LEFT('Record List'!F15322,FIND(",",'Record List'!F15322)+2)</f>
        <v>Schmidt, S</v>
      </c>
      <c r="D15389" s="16" t="str">
        <f>TEXT('Record List'!G15322,"m/d/yyyy")</f>
        <v>10/17/2010</v>
      </c>
      <c r="E15389" s="10"/>
    </row>
    <row r="15390" spans="1:5" x14ac:dyDescent="0.25">
      <c r="A15390" s="12" t="str">
        <f>'Record List'!A15323&amp;'Record List'!B15323&amp;'Record List'!C15323&amp;'Record List'!D15323&amp;"kg"</f>
        <v>VERTICAL BAR, 1 BAR, 2", RIGHT55M120kg</v>
      </c>
      <c r="B15390" s="13">
        <f>'Record List'!E15323</f>
        <v>231</v>
      </c>
      <c r="C15390" s="14" t="str">
        <f>LEFT('Record List'!F15323,FIND(",",'Record List'!F15323)+2)</f>
        <v>Schmidt, S</v>
      </c>
      <c r="D15390" s="16" t="str">
        <f>TEXT('Record List'!G15323,"m/d/yyyy")</f>
        <v>10/11/2009</v>
      </c>
      <c r="E15390" s="10"/>
    </row>
    <row r="15391" spans="1:5" x14ac:dyDescent="0.25">
      <c r="A15391" s="12" t="str">
        <f>'Record List'!A15324&amp;'Record List'!B15324&amp;'Record List'!C15324&amp;'Record List'!D15324&amp;"kg"</f>
        <v>VERTICAL BAR, 1 BAR, 2", RIGHT55M125+kg</v>
      </c>
      <c r="B15391" s="13">
        <f>'Record List'!E15324</f>
        <v>198</v>
      </c>
      <c r="C15391" s="14" t="str">
        <f>LEFT('Record List'!F15324,FIND(",",'Record List'!F15324)+2)</f>
        <v>Ciavattone, F</v>
      </c>
      <c r="D15391" s="16" t="str">
        <f>TEXT('Record List'!G15324,"m/d/yyyy")</f>
        <v>6/26/2010</v>
      </c>
      <c r="E15391" s="10"/>
    </row>
    <row r="15392" spans="1:5" x14ac:dyDescent="0.25">
      <c r="A15392" s="12" t="str">
        <f>'Record List'!A15325&amp;'Record List'!B15325&amp;'Record List'!C15325&amp;'Record List'!D15325&amp;"kg"</f>
        <v>VERTICAL BAR, 1 BAR, 2", RIGHT60M75kg</v>
      </c>
      <c r="B15392" s="13">
        <f>'Record List'!E15325</f>
        <v>145</v>
      </c>
      <c r="C15392" s="14" t="str">
        <f>LEFT('Record List'!F15325,FIND(",",'Record List'!F15325)+2)</f>
        <v>Santangelo, S</v>
      </c>
      <c r="D15392" s="16" t="str">
        <f>TEXT('Record List'!G15325,"m/d/yyyy")</f>
        <v>1/24/2015</v>
      </c>
      <c r="E15392" s="10"/>
    </row>
    <row r="15393" spans="1:5" x14ac:dyDescent="0.25">
      <c r="A15393" s="12" t="str">
        <f>'Record List'!A15326&amp;'Record List'!B15326&amp;'Record List'!C15326&amp;'Record List'!D15326&amp;"kg"</f>
        <v>VERTICAL BAR, 1 BAR, 2", RIGHT60M80kg</v>
      </c>
      <c r="B15393" s="13">
        <f>'Record List'!E15326</f>
        <v>110</v>
      </c>
      <c r="C15393" s="14" t="str">
        <f>LEFT('Record List'!F15326,FIND(",",'Record List'!F15326)+2)</f>
        <v>Friesz, D</v>
      </c>
      <c r="D15393" s="16" t="str">
        <f>TEXT('Record List'!G15326,"m/d/yyyy")</f>
        <v>6/5/2004</v>
      </c>
      <c r="E15393" s="10"/>
    </row>
    <row r="15394" spans="1:5" x14ac:dyDescent="0.25">
      <c r="A15394" s="12" t="str">
        <f>'Record List'!A15327&amp;'Record List'!B15327&amp;'Record List'!C15327&amp;'Record List'!D15327&amp;"kg"</f>
        <v>VERTICAL BAR, 1 BAR, 2", RIGHT60M85kg</v>
      </c>
      <c r="B15394" s="13">
        <f>'Record List'!E15327</f>
        <v>130</v>
      </c>
      <c r="C15394" s="14" t="str">
        <f>LEFT('Record List'!F15327,FIND(",",'Record List'!F15327)+2)</f>
        <v>Habecker, D</v>
      </c>
      <c r="D15394" s="16" t="str">
        <f>TEXT('Record List'!G15327,"m/d/yyyy")</f>
        <v>6/5/2004</v>
      </c>
      <c r="E15394" s="10"/>
    </row>
    <row r="15395" spans="1:5" x14ac:dyDescent="0.25">
      <c r="A15395" s="12" t="str">
        <f>'Record List'!A15328&amp;'Record List'!B15328&amp;'Record List'!C15328&amp;'Record List'!D15328&amp;"kg"</f>
        <v>VERTICAL BAR, 1 BAR, 2", RIGHT60M90kg</v>
      </c>
      <c r="B15395" s="13">
        <f>'Record List'!E15328</f>
        <v>176</v>
      </c>
      <c r="C15395" s="14" t="str">
        <f>LEFT('Record List'!F15328,FIND(",",'Record List'!F15328)+2)</f>
        <v>Smith, R</v>
      </c>
      <c r="D15395" s="16" t="str">
        <f>TEXT('Record List'!G15328,"m/d/yyyy")</f>
        <v>6/24/2017</v>
      </c>
      <c r="E15395" s="10"/>
    </row>
    <row r="15396" spans="1:5" x14ac:dyDescent="0.25">
      <c r="A15396" s="12" t="str">
        <f>'Record List'!A15329&amp;'Record List'!B15329&amp;'Record List'!C15329&amp;'Record List'!D15329&amp;"kg"</f>
        <v>VERTICAL BAR, 1 BAR, 2", RIGHT60M95kg</v>
      </c>
      <c r="B15396" s="13">
        <f>'Record List'!E15329</f>
        <v>147</v>
      </c>
      <c r="C15396" s="14" t="str">
        <f>LEFT('Record List'!F15329,FIND(",",'Record List'!F15329)+2)</f>
        <v>Garcia, J</v>
      </c>
      <c r="D15396" s="16" t="str">
        <f>TEXT('Record List'!G15329,"m/d/yyyy")</f>
        <v>4/23/2016</v>
      </c>
      <c r="E15396" s="10"/>
    </row>
    <row r="15397" spans="1:5" x14ac:dyDescent="0.25">
      <c r="A15397" s="12" t="str">
        <f>'Record List'!A15330&amp;'Record List'!B15330&amp;'Record List'!C15330&amp;'Record List'!D15330&amp;"kg"</f>
        <v>VERTICAL BAR, 1 BAR, 2", RIGHT60M100kg</v>
      </c>
      <c r="B15397" s="13">
        <f>'Record List'!E15330</f>
        <v>171</v>
      </c>
      <c r="C15397" s="14" t="str">
        <f>LEFT('Record List'!F15330,FIND(",",'Record List'!F15330)+2)</f>
        <v>Garcia, J</v>
      </c>
      <c r="D15397" s="16" t="str">
        <f>TEXT('Record List'!G15330,"m/d/yyyy")</f>
        <v>11/8/2014</v>
      </c>
      <c r="E15397" s="10"/>
    </row>
    <row r="15398" spans="1:5" x14ac:dyDescent="0.25">
      <c r="A15398" s="12" t="str">
        <f>'Record List'!A15331&amp;'Record List'!B15331&amp;'Record List'!C15331&amp;'Record List'!D15331&amp;"kg"</f>
        <v>VERTICAL BAR, 1 BAR, 2", RIGHT60M105kg</v>
      </c>
      <c r="B15398" s="13">
        <f>'Record List'!E15331</f>
        <v>187</v>
      </c>
      <c r="C15398" s="14" t="str">
        <f>LEFT('Record List'!F15331,FIND(",",'Record List'!F15331)+2)</f>
        <v>Schmidt, S</v>
      </c>
      <c r="D15398" s="16" t="str">
        <f>TEXT('Record List'!G15331,"m/d/yyyy")</f>
        <v>12/20/2015</v>
      </c>
      <c r="E15398" s="10"/>
    </row>
    <row r="15399" spans="1:5" x14ac:dyDescent="0.25">
      <c r="A15399" s="12" t="str">
        <f>'Record List'!A15332&amp;'Record List'!B15332&amp;'Record List'!C15332&amp;'Record List'!D15332&amp;"kg"</f>
        <v>VERTICAL BAR, 1 BAR, 2", RIGHT60M110kg</v>
      </c>
      <c r="B15399" s="13">
        <f>'Record List'!E15332</f>
        <v>165</v>
      </c>
      <c r="C15399" s="14" t="str">
        <f>LEFT('Record List'!F15332,FIND(",",'Record List'!F15332)+2)</f>
        <v>Schmidt, S</v>
      </c>
      <c r="D15399" s="16" t="str">
        <f>TEXT('Record List'!G15332,"m/d/yyyy")</f>
        <v>10/18/2015</v>
      </c>
      <c r="E15399" s="10"/>
    </row>
    <row r="15400" spans="1:5" x14ac:dyDescent="0.25">
      <c r="A15400" s="12" t="str">
        <f>'Record List'!A15333&amp;'Record List'!B15333&amp;'Record List'!C15333&amp;'Record List'!D15333&amp;"kg"</f>
        <v>VERTICAL BAR, 1 BAR, 2", RIGHT60M115kg</v>
      </c>
      <c r="B15400" s="13">
        <f>'Record List'!E15333</f>
        <v>184</v>
      </c>
      <c r="C15400" s="14" t="str">
        <f>LEFT('Record List'!F15333,FIND(",",'Record List'!F15333)+2)</f>
        <v>Malloy, J</v>
      </c>
      <c r="D15400" s="16" t="str">
        <f>TEXT('Record List'!G15333,"m/d/yyyy")</f>
        <v>6/26/2005</v>
      </c>
      <c r="E15400" s="10"/>
    </row>
    <row r="15401" spans="1:5" x14ac:dyDescent="0.25">
      <c r="A15401" s="12" t="str">
        <f>'Record List'!A15334&amp;'Record List'!B15334&amp;'Record List'!C15334&amp;'Record List'!D15334&amp;"kg"</f>
        <v>VERTICAL BAR, 1 BAR, 2", RIGHT60M120kg</v>
      </c>
      <c r="B15401" s="13">
        <f>'Record List'!E15334</f>
        <v>165</v>
      </c>
      <c r="C15401" s="14" t="str">
        <f>LEFT('Record List'!F15334,FIND(",",'Record List'!F15334)+2)</f>
        <v>Geib, B</v>
      </c>
      <c r="D15401" s="16" t="str">
        <f>TEXT('Record List'!G15334,"m/d/yyyy")</f>
        <v>6/5/2004</v>
      </c>
      <c r="E15401" s="10"/>
    </row>
    <row r="15402" spans="1:5" x14ac:dyDescent="0.25">
      <c r="A15402" s="12" t="str">
        <f>'Record List'!A15335&amp;'Record List'!B15335&amp;'Record List'!C15335&amp;'Record List'!D15335&amp;"kg"</f>
        <v>VERTICAL BAR, 1 BAR, 2", RIGHT60M125+kg</v>
      </c>
      <c r="B15402" s="13">
        <f>'Record List'!E15335</f>
        <v>159</v>
      </c>
      <c r="C15402" s="14" t="str">
        <f>LEFT('Record List'!F15335,FIND(",",'Record List'!F15335)+2)</f>
        <v>Ciavattone, F</v>
      </c>
      <c r="D15402" s="16" t="str">
        <f>TEXT('Record List'!G15335,"m/d/yyyy")</f>
        <v>8/6/2016</v>
      </c>
      <c r="E15402" s="10"/>
    </row>
    <row r="15403" spans="1:5" x14ac:dyDescent="0.25">
      <c r="A15403" s="12" t="str">
        <f>'Record List'!A15336&amp;'Record List'!B15336&amp;'Record List'!C15336&amp;'Record List'!D15336&amp;"kg"</f>
        <v>VERTICAL BAR, 1 BAR, 2", RIGHT65M70kg</v>
      </c>
      <c r="B15403" s="13">
        <f>'Record List'!E15336</f>
        <v>101</v>
      </c>
      <c r="C15403" s="14" t="str">
        <f>LEFT('Record List'!F15336,FIND(",",'Record List'!F15336)+2)</f>
        <v>Pensyl, B</v>
      </c>
      <c r="D15403" s="16" t="str">
        <f>TEXT('Record List'!G15336,"m/d/yyyy")</f>
        <v>12/31/2017</v>
      </c>
      <c r="E15403" s="10"/>
    </row>
    <row r="15404" spans="1:5" x14ac:dyDescent="0.25">
      <c r="A15404" s="12" t="str">
        <f>'Record List'!A15337&amp;'Record List'!B15337&amp;'Record List'!C15337&amp;'Record List'!D15337&amp;"kg"</f>
        <v>VERTICAL BAR, 1 BAR, 2", RIGHT65M75kg</v>
      </c>
      <c r="B15404" s="13">
        <f>'Record List'!E15337</f>
        <v>139</v>
      </c>
      <c r="C15404" s="14" t="str">
        <f>LEFT('Record List'!F15337,FIND(",",'Record List'!F15337)+2)</f>
        <v>McKean, J</v>
      </c>
      <c r="D15404" s="16" t="str">
        <f>TEXT('Record List'!G15337,"m/d/yyyy")</f>
        <v>10/16/2011</v>
      </c>
      <c r="E15404" s="10"/>
    </row>
    <row r="15405" spans="1:5" x14ac:dyDescent="0.25">
      <c r="A15405" s="12" t="str">
        <f>'Record List'!A15338&amp;'Record List'!B15338&amp;'Record List'!C15338&amp;'Record List'!D15338&amp;"kg"</f>
        <v>VERTICAL BAR, 1 BAR, 2", RIGHT65M80kg</v>
      </c>
      <c r="B15405" s="13">
        <f>'Record List'!E15338</f>
        <v>88</v>
      </c>
      <c r="C15405" s="14" t="str">
        <f>LEFT('Record List'!F15338,FIND(",",'Record List'!F15338)+2)</f>
        <v>Friesz, D</v>
      </c>
      <c r="D15405" s="16" t="str">
        <f>TEXT('Record List'!G15338,"m/d/yyyy")</f>
        <v>6/26/2010</v>
      </c>
      <c r="E15405" s="10"/>
    </row>
    <row r="15406" spans="1:5" x14ac:dyDescent="0.25">
      <c r="A15406" s="12" t="str">
        <f>'Record List'!A15339&amp;'Record List'!B15339&amp;'Record List'!C15339&amp;'Record List'!D15339&amp;"kg"</f>
        <v>VERTICAL BAR, 1 BAR, 2", RIGHT65M85kg</v>
      </c>
      <c r="B15406" s="13">
        <f>'Record List'!E15339</f>
        <v>132</v>
      </c>
      <c r="C15406" s="14" t="str">
        <f>LEFT('Record List'!F15339,FIND(",",'Record List'!F15339)+2)</f>
        <v>Habecker, D</v>
      </c>
      <c r="D15406" s="16" t="str">
        <f>TEXT('Record List'!G15339,"m/d/yyyy")</f>
        <v>6/26/2010</v>
      </c>
      <c r="E15406" s="10"/>
    </row>
    <row r="15407" spans="1:5" x14ac:dyDescent="0.25">
      <c r="A15407" s="12" t="str">
        <f>'Record List'!A15340&amp;'Record List'!B15340&amp;'Record List'!C15340&amp;'Record List'!D15340&amp;"kg"</f>
        <v>VERTICAL BAR, 1 BAR, 2", RIGHT65M90kg</v>
      </c>
      <c r="B15407" s="13">
        <f>'Record List'!E15340</f>
        <v>152.5</v>
      </c>
      <c r="C15407" s="14" t="str">
        <f>LEFT('Record List'!F15340,FIND(",",'Record List'!F15340)+2)</f>
        <v>Smith, R</v>
      </c>
      <c r="D15407" s="16" t="str">
        <f>TEXT('Record List'!G15340,"m/d/yyyy")</f>
        <v>8/21/2022</v>
      </c>
      <c r="E15407" s="10"/>
    </row>
    <row r="15408" spans="1:5" x14ac:dyDescent="0.25">
      <c r="A15408" s="12" t="str">
        <f>'Record List'!A15341&amp;'Record List'!B15341&amp;'Record List'!C15341&amp;'Record List'!D15341&amp;"kg"</f>
        <v>VERTICAL BAR, 1 BAR, 2", RIGHT65M105kg</v>
      </c>
      <c r="B15408" s="13">
        <f>'Record List'!E15341</f>
        <v>170</v>
      </c>
      <c r="C15408" s="14" t="str">
        <f>LEFT('Record List'!F15341,FIND(",",'Record List'!F15341)+2)</f>
        <v>Schmidt, S</v>
      </c>
      <c r="D15408" s="16" t="str">
        <f>TEXT('Record List'!G15341,"m/d/yyyy")</f>
        <v>8/4/2018</v>
      </c>
      <c r="E15408" s="10"/>
    </row>
    <row r="15409" spans="1:5" x14ac:dyDescent="0.25">
      <c r="A15409" s="12" t="str">
        <f>'Record List'!A15342&amp;'Record List'!B15342&amp;'Record List'!C15342&amp;'Record List'!D15342&amp;"kg"</f>
        <v>VERTICAL BAR, 1 BAR, 2", RIGHT65M115kg</v>
      </c>
      <c r="B15409" s="13">
        <f>'Record List'!E15342</f>
        <v>182</v>
      </c>
      <c r="C15409" s="14" t="str">
        <f>LEFT('Record List'!F15342,FIND(",",'Record List'!F15342)+2)</f>
        <v>Myers, L</v>
      </c>
      <c r="D15409" s="16" t="str">
        <f>TEXT('Record List'!G15342,"m/d/yyyy")</f>
        <v>8/28/2011</v>
      </c>
      <c r="E15409" s="10"/>
    </row>
    <row r="15410" spans="1:5" x14ac:dyDescent="0.25">
      <c r="A15410" s="12" t="str">
        <f>'Record List'!A15343&amp;'Record List'!B15343&amp;'Record List'!C15343&amp;'Record List'!D15343&amp;"kg"</f>
        <v>VERTICAL BAR, 1 BAR, 2", RIGHT65M120kg</v>
      </c>
      <c r="B15410" s="13">
        <f>'Record List'!E15343</f>
        <v>182</v>
      </c>
      <c r="C15410" s="14" t="str">
        <f>LEFT('Record List'!F15343,FIND(",",'Record List'!F15343)+2)</f>
        <v>Malloy, J</v>
      </c>
      <c r="D15410" s="16" t="str">
        <f>TEXT('Record List'!G15343,"m/d/yyyy")</f>
        <v>10/12/2008</v>
      </c>
      <c r="E15410" s="10"/>
    </row>
    <row r="15411" spans="1:5" x14ac:dyDescent="0.25">
      <c r="A15411" s="12" t="str">
        <f>'Record List'!A15344&amp;'Record List'!B15344&amp;'Record List'!C15344&amp;'Record List'!D15344&amp;"kg"</f>
        <v>VERTICAL BAR, 1 BAR, 2", RIGHT65M125kg</v>
      </c>
      <c r="B15411" s="13">
        <f>'Record List'!E15344</f>
        <v>200</v>
      </c>
      <c r="C15411" s="14" t="str">
        <f>LEFT('Record List'!F15344,FIND(",",'Record List'!F15344)+2)</f>
        <v>Ciavattone, F</v>
      </c>
      <c r="D15411" s="16" t="str">
        <f>TEXT('Record List'!G15344,"m/d/yyyy")</f>
        <v>12/31/2021</v>
      </c>
      <c r="E15411" s="10"/>
    </row>
    <row r="15412" spans="1:5" x14ac:dyDescent="0.25">
      <c r="A15412" s="12" t="str">
        <f>'Record List'!A15345&amp;'Record List'!B15345&amp;'Record List'!C15345&amp;'Record List'!D15345&amp;"kg"</f>
        <v>VERTICAL BAR, 1 BAR, 2", RIGHT70M70kg</v>
      </c>
      <c r="B15412" s="13">
        <f>'Record List'!E15345</f>
        <v>132</v>
      </c>
      <c r="C15412" s="14" t="str">
        <f>LEFT('Record List'!F15345,FIND(",",'Record List'!F15345)+2)</f>
        <v>McKean, J</v>
      </c>
      <c r="D15412" s="16" t="str">
        <f>TEXT('Record List'!G15345,"m/d/yyyy")</f>
        <v>6/24/2017</v>
      </c>
      <c r="E15412" s="10"/>
    </row>
    <row r="15413" spans="1:5" x14ac:dyDescent="0.25">
      <c r="A15413" s="12" t="str">
        <f>'Record List'!A15346&amp;'Record List'!B15346&amp;'Record List'!C15346&amp;'Record List'!D15346&amp;"kg"</f>
        <v>VERTICAL BAR, 1 BAR, 2", RIGHT70M75kg</v>
      </c>
      <c r="B15413" s="13">
        <f>'Record List'!E15346</f>
        <v>114</v>
      </c>
      <c r="C15413" s="14" t="str">
        <f>LEFT('Record List'!F15346,FIND(",",'Record List'!F15346)+2)</f>
        <v>Mitchell, D</v>
      </c>
      <c r="D15413" s="16" t="str">
        <f>TEXT('Record List'!G15346,"m/d/yyyy")</f>
        <v>6/26/2005</v>
      </c>
      <c r="E15413" s="10"/>
    </row>
    <row r="15414" spans="1:5" x14ac:dyDescent="0.25">
      <c r="A15414" s="12" t="str">
        <f>'Record List'!A15347&amp;'Record List'!B15347&amp;'Record List'!C15347&amp;'Record List'!D15347&amp;"kg"</f>
        <v>VERTICAL BAR, 1 BAR, 2", RIGHT70M80kg</v>
      </c>
      <c r="B15414" s="13">
        <f>'Record List'!E15347</f>
        <v>125</v>
      </c>
      <c r="C15414" s="14" t="str">
        <f>LEFT('Record List'!F15347,FIND(",",'Record List'!F15347)+2)</f>
        <v>Emslie, D</v>
      </c>
      <c r="D15414" s="16" t="str">
        <f>TEXT('Record List'!G15347,"m/d/yyyy")</f>
        <v>3/28/2015</v>
      </c>
      <c r="E15414" s="10"/>
    </row>
    <row r="15415" spans="1:5" x14ac:dyDescent="0.25">
      <c r="A15415" s="12" t="str">
        <f>'Record List'!A15348&amp;'Record List'!B15348&amp;'Record List'!C15348&amp;'Record List'!D15348&amp;"kg"</f>
        <v>VERTICAL BAR, 1 BAR, 2", RIGHT70M85kg</v>
      </c>
      <c r="B15415" s="13">
        <f>'Record List'!E15348</f>
        <v>126</v>
      </c>
      <c r="C15415" s="14" t="str">
        <f>LEFT('Record List'!F15348,FIND(",",'Record List'!F15348)+2)</f>
        <v>Habecker, D</v>
      </c>
      <c r="D15415" s="16" t="str">
        <f>TEXT('Record List'!G15348,"m/d/yyyy")</f>
        <v>10/5/2013</v>
      </c>
      <c r="E15415" s="10"/>
    </row>
    <row r="15416" spans="1:5" x14ac:dyDescent="0.25">
      <c r="A15416" s="12" t="str">
        <f>'Record List'!A15349&amp;'Record List'!B15349&amp;'Record List'!C15349&amp;'Record List'!D15349&amp;"kg"</f>
        <v>VERTICAL BAR, 1 BAR, 2", RIGHT70M90kg</v>
      </c>
      <c r="B15416" s="13">
        <f>'Record List'!E15349</f>
        <v>139</v>
      </c>
      <c r="C15416" s="14" t="str">
        <f>LEFT('Record List'!F15349,FIND(",",'Record List'!F15349)+2)</f>
        <v>Komorny, A</v>
      </c>
      <c r="D15416" s="16" t="str">
        <f>TEXT('Record List'!G15349,"m/d/yyyy")</f>
        <v>6/26/2005</v>
      </c>
      <c r="E15416" s="10"/>
    </row>
    <row r="15417" spans="1:5" x14ac:dyDescent="0.25">
      <c r="A15417" s="12" t="str">
        <f>'Record List'!A15350&amp;'Record List'!B15350&amp;'Record List'!C15350&amp;'Record List'!D15350&amp;"kg"</f>
        <v>VERTICAL BAR, 1 BAR, 2", RIGHT70M95kg</v>
      </c>
      <c r="B15417" s="13">
        <f>'Record List'!E15350</f>
        <v>110</v>
      </c>
      <c r="C15417" s="14" t="str">
        <f>LEFT('Record List'!F15350,FIND(",",'Record List'!F15350)+2)</f>
        <v>Murdock, M</v>
      </c>
      <c r="D15417" s="16" t="str">
        <f>TEXT('Record List'!G15350,"m/d/yyyy")</f>
        <v>2/9/2013</v>
      </c>
      <c r="E15417" s="10"/>
    </row>
    <row r="15418" spans="1:5" x14ac:dyDescent="0.25">
      <c r="A15418" s="12" t="str">
        <f>'Record List'!A15351&amp;'Record List'!B15351&amp;'Record List'!C15351&amp;'Record List'!D15351&amp;"kg"</f>
        <v>VERTICAL BAR, 1 BAR, 2", RIGHT70M105kg</v>
      </c>
      <c r="B15418" s="13">
        <f>'Record List'!E15351</f>
        <v>112</v>
      </c>
      <c r="C15418" s="14" t="str">
        <f>LEFT('Record List'!F15351,FIND(",",'Record List'!F15351)+2)</f>
        <v>Bletscher, R</v>
      </c>
      <c r="D15418" s="16" t="str">
        <f>TEXT('Record List'!G15351,"m/d/yyyy")</f>
        <v>2/13/2010</v>
      </c>
      <c r="E15418" s="10"/>
    </row>
    <row r="15419" spans="1:5" x14ac:dyDescent="0.25">
      <c r="A15419" s="12" t="str">
        <f>'Record List'!A15352&amp;'Record List'!B15352&amp;'Record List'!C15352&amp;'Record List'!D15352&amp;"kg"</f>
        <v>VERTICAL BAR, 1 BAR, 2", RIGHT70M110kg</v>
      </c>
      <c r="B15419" s="13">
        <f>'Record List'!E15352</f>
        <v>182</v>
      </c>
      <c r="C15419" s="14" t="str">
        <f>LEFT('Record List'!F15352,FIND(",",'Record List'!F15352)+2)</f>
        <v>Myers, L</v>
      </c>
      <c r="D15419" s="16" t="str">
        <f>TEXT('Record List'!G15352,"m/d/yyyy")</f>
        <v>8/29/2015</v>
      </c>
      <c r="E15419" s="10"/>
    </row>
    <row r="15420" spans="1:5" x14ac:dyDescent="0.25">
      <c r="A15420" s="12" t="str">
        <f>'Record List'!A15353&amp;'Record List'!B15353&amp;'Record List'!C15353&amp;'Record List'!D15353&amp;"kg"</f>
        <v>VERTICAL BAR, 1 BAR, 2", RIGHT70M115kg</v>
      </c>
      <c r="B15420" s="13">
        <f>'Record List'!E15353</f>
        <v>177</v>
      </c>
      <c r="C15420" s="14" t="str">
        <f>LEFT('Record List'!F15353,FIND(",",'Record List'!F15353)+2)</f>
        <v>Myers, L</v>
      </c>
      <c r="D15420" s="16" t="str">
        <f>TEXT('Record List'!G15353,"m/d/yyyy")</f>
        <v>1/16/2016</v>
      </c>
      <c r="E15420" s="10"/>
    </row>
    <row r="15421" spans="1:5" x14ac:dyDescent="0.25">
      <c r="A15421" s="12" t="str">
        <f>'Record List'!A15354&amp;'Record List'!B15354&amp;'Record List'!C15354&amp;'Record List'!D15354&amp;"kg"</f>
        <v>VERTICAL BAR, 1 BAR, 2", RIGHT70M120kg</v>
      </c>
      <c r="B15421" s="13">
        <f>'Record List'!E15354</f>
        <v>178</v>
      </c>
      <c r="C15421" s="14" t="str">
        <f>LEFT('Record List'!F15354,FIND(",",'Record List'!F15354)+2)</f>
        <v>Malloy, J</v>
      </c>
      <c r="D15421" s="16" t="str">
        <f>TEXT('Record List'!G15354,"m/d/yyyy")</f>
        <v>10/12/2013</v>
      </c>
      <c r="E15421" s="10"/>
    </row>
    <row r="15422" spans="1:5" x14ac:dyDescent="0.25">
      <c r="A15422" s="12" t="str">
        <f>'Record List'!A15355&amp;'Record List'!B15355&amp;'Record List'!C15355&amp;'Record List'!D15355&amp;"kg"</f>
        <v>VERTICAL BAR, 1 BAR, 2", RIGHT70M125kg</v>
      </c>
      <c r="B15422" s="13">
        <f>'Record List'!E15355</f>
        <v>135</v>
      </c>
      <c r="C15422" s="14" t="str">
        <f>LEFT('Record List'!F15355,FIND(",",'Record List'!F15355)+2)</f>
        <v>Ross, D</v>
      </c>
      <c r="D15422" s="16" t="str">
        <f>TEXT('Record List'!G15355,"m/d/yyyy")</f>
        <v>2/9/2013</v>
      </c>
      <c r="E15422" s="10"/>
    </row>
    <row r="15423" spans="1:5" x14ac:dyDescent="0.25">
      <c r="A15423" s="12" t="str">
        <f>'Record List'!A15356&amp;'Record List'!B15356&amp;'Record List'!C15356&amp;'Record List'!D15356&amp;"kg"</f>
        <v>VERTICAL BAR, 1 BAR, 2", RIGHT75M85kg</v>
      </c>
      <c r="B15423" s="13">
        <f>'Record List'!E15356</f>
        <v>120</v>
      </c>
      <c r="C15423" s="14" t="str">
        <f>LEFT('Record List'!F15356,FIND(",",'Record List'!F15356)+2)</f>
        <v>Habecker, D</v>
      </c>
      <c r="D15423" s="16" t="str">
        <f>TEXT('Record List'!G15356,"m/d/yyyy")</f>
        <v>2/10/2018</v>
      </c>
      <c r="E15423" s="10"/>
    </row>
    <row r="15424" spans="1:5" x14ac:dyDescent="0.25">
      <c r="A15424" s="12" t="str">
        <f>'Record List'!A15357&amp;'Record List'!B15357&amp;'Record List'!C15357&amp;'Record List'!D15357&amp;"kg"</f>
        <v>VERTICAL BAR, 1 BAR, 2", RIGHT75M90kg</v>
      </c>
      <c r="B15424" s="13">
        <f>'Record List'!E15357</f>
        <v>110</v>
      </c>
      <c r="C15424" s="14" t="str">
        <f>LEFT('Record List'!F15357,FIND(",",'Record List'!F15357)+2)</f>
        <v>Habecker, D</v>
      </c>
      <c r="D15424" s="16" t="str">
        <f>TEXT('Record List'!G15357,"m/d/yyyy")</f>
        <v>9/30/2017</v>
      </c>
      <c r="E15424" s="10"/>
    </row>
    <row r="15425" spans="1:5" x14ac:dyDescent="0.25">
      <c r="A15425" s="12" t="str">
        <f>'Record List'!A15358&amp;'Record List'!B15358&amp;'Record List'!C15358&amp;'Record List'!D15358&amp;"kg"</f>
        <v>VERTICAL BAR, 1 BAR, 2", RIGHT75M100kg</v>
      </c>
      <c r="B15425" s="13">
        <f>'Record List'!E15358</f>
        <v>135</v>
      </c>
      <c r="C15425" s="14" t="str">
        <f>LEFT('Record List'!F15358,FIND(",",'Record List'!F15358)+2)</f>
        <v>Glasgow, K</v>
      </c>
      <c r="D15425" s="16" t="str">
        <f>TEXT('Record List'!G15358,"m/d/yyyy")</f>
        <v>2/9/2013</v>
      </c>
      <c r="E15425" s="10"/>
    </row>
    <row r="15426" spans="1:5" x14ac:dyDescent="0.25">
      <c r="A15426" s="12" t="str">
        <f>'Record List'!A15359&amp;'Record List'!B15359&amp;'Record List'!C15359&amp;'Record List'!D15359&amp;"kg"</f>
        <v>VERTICAL BAR, 1 BAR, 2", RIGHT75M105kg</v>
      </c>
      <c r="B15426" s="13">
        <f>'Record List'!E15359</f>
        <v>162</v>
      </c>
      <c r="C15426" s="14" t="str">
        <f>LEFT('Record List'!F15359,FIND(",",'Record List'!F15359)+2)</f>
        <v>Myers, L</v>
      </c>
      <c r="D15426" s="16" t="str">
        <f>TEXT('Record List'!G15359,"m/d/yyyy")</f>
        <v>2/8/2020</v>
      </c>
      <c r="E15426" s="10"/>
    </row>
    <row r="15427" spans="1:5" x14ac:dyDescent="0.25">
      <c r="A15427" s="12" t="str">
        <f>'Record List'!A15360&amp;'Record List'!B15360&amp;'Record List'!C15360&amp;'Record List'!D15360&amp;"kg"</f>
        <v>VERTICAL BAR, 1 BAR, 2", RIGHT75M110kg</v>
      </c>
      <c r="B15427" s="13">
        <f>'Record List'!E15360</f>
        <v>87</v>
      </c>
      <c r="C15427" s="14" t="str">
        <f>LEFT('Record List'!F15360,FIND(",",'Record List'!F15360)+2)</f>
        <v>Ross, D</v>
      </c>
      <c r="D15427" s="16" t="str">
        <f>TEXT('Record List'!G15360,"m/d/yyyy")</f>
        <v>2/8/2020</v>
      </c>
      <c r="E15427" s="10"/>
    </row>
    <row r="15428" spans="1:5" x14ac:dyDescent="0.25">
      <c r="A15428" s="12" t="str">
        <f>'Record List'!A15361&amp;'Record List'!B15361&amp;'Record List'!C15361&amp;'Record List'!D15361&amp;"kg"</f>
        <v>VERTICAL BAR, 1 BAR, 2", RIGHT80M85kg</v>
      </c>
      <c r="B15428" s="13">
        <f>'Record List'!E15361</f>
        <v>91</v>
      </c>
      <c r="C15428" s="14" t="str">
        <f>LEFT('Record List'!F15361,FIND(",",'Record List'!F15361)+2)</f>
        <v>Montini, A</v>
      </c>
      <c r="D15428" s="16" t="str">
        <f>TEXT('Record List'!G15361,"m/d/yyyy")</f>
        <v>6/26/2010</v>
      </c>
      <c r="E15428" s="10"/>
    </row>
    <row r="15429" spans="1:5" x14ac:dyDescent="0.25">
      <c r="A15429" s="12" t="str">
        <f>'Record List'!A15362&amp;'Record List'!B15362&amp;'Record List'!C15362&amp;'Record List'!D15362&amp;"kg"</f>
        <v>VERTICAL BAR, 1 BAR, 2", RIGHT80M110kg</v>
      </c>
      <c r="B15429" s="13">
        <f>'Record List'!E15362</f>
        <v>91</v>
      </c>
      <c r="C15429" s="14" t="str">
        <f>LEFT('Record List'!F15362,FIND(",",'Record List'!F15362)+2)</f>
        <v>Clark, B</v>
      </c>
      <c r="D15429" s="16" t="str">
        <f>TEXT('Record List'!G15362,"m/d/yyyy")</f>
        <v>11/8/2014</v>
      </c>
      <c r="E15429" s="10"/>
    </row>
    <row r="15430" spans="1:5" x14ac:dyDescent="0.25">
      <c r="A15430" s="12" t="str">
        <f>'Record List'!A15363&amp;'Record List'!B15363&amp;'Record List'!C15363&amp;'Record List'!D15363&amp;"kg"</f>
        <v>VERTICAL BAR, 1 BAR, 2", RIGHT85M75kg</v>
      </c>
      <c r="B15430" s="13">
        <f>'Record List'!E15363</f>
        <v>66</v>
      </c>
      <c r="C15430" s="14" t="str">
        <f>LEFT('Record List'!F15363,FIND(",",'Record List'!F15363)+2)</f>
        <v>Montini, A</v>
      </c>
      <c r="D15430" s="16" t="str">
        <f>TEXT('Record List'!G15363,"m/d/yyyy")</f>
        <v>6/24/2017</v>
      </c>
      <c r="E15430" s="10"/>
    </row>
    <row r="15431" spans="1:5" x14ac:dyDescent="0.25">
      <c r="A15431" s="12" t="str">
        <f>'Record List'!A15364&amp;'Record List'!B15364&amp;'Record List'!C15364&amp;'Record List'!D15364&amp;"kg"</f>
        <v>VERTICAL BAR, 1 BAR, 2", RIGHT85M80kg</v>
      </c>
      <c r="B15431" s="13">
        <f>'Record List'!E15364</f>
        <v>88</v>
      </c>
      <c r="C15431" s="14" t="str">
        <f>LEFT('Record List'!F15364,FIND(",",'Record List'!F15364)+2)</f>
        <v>Montini, A</v>
      </c>
      <c r="D15431" s="16" t="str">
        <f>TEXT('Record List'!G15364,"m/d/yyyy")</f>
        <v>10/5/2013</v>
      </c>
      <c r="E15431" s="10"/>
    </row>
    <row r="15432" spans="1:5" x14ac:dyDescent="0.25">
      <c r="A15432" s="12" t="str">
        <f>'Record List'!A15365&amp;'Record List'!B15365&amp;'Record List'!C15365&amp;'Record List'!D15365&amp;"kg"</f>
        <v>VERTICAL BAR, 1 BAR, 2", RIGHT85M90kg</v>
      </c>
      <c r="B15432" s="13">
        <f>'Record List'!E15365</f>
        <v>71</v>
      </c>
      <c r="C15432" s="14" t="str">
        <f>LEFT('Record List'!F15365,FIND(",",'Record List'!F15365)+2)</f>
        <v>Clark, B</v>
      </c>
      <c r="D15432" s="16" t="str">
        <f>TEXT('Record List'!G15365,"m/d/yyyy")</f>
        <v>7/31/2022</v>
      </c>
      <c r="E15432" s="10"/>
    </row>
    <row r="15433" spans="1:5" x14ac:dyDescent="0.25">
      <c r="A15433" s="12" t="str">
        <f>'Record List'!A15366&amp;'Record List'!B15366&amp;'Record List'!C15366&amp;'Record List'!D15366&amp;"kg"</f>
        <v>VERTICAL BAR, 1 BAR, 2", RIGHT85M95kg</v>
      </c>
      <c r="B15433" s="13">
        <f>'Record List'!E15366</f>
        <v>82</v>
      </c>
      <c r="C15433" s="14" t="str">
        <f>LEFT('Record List'!F15366,FIND(",",'Record List'!F15366)+2)</f>
        <v>Clark, B</v>
      </c>
      <c r="D15433" s="16" t="str">
        <f>TEXT('Record List'!G15366,"m/d/yyyy")</f>
        <v>5/22/2021</v>
      </c>
      <c r="E15433" s="10"/>
    </row>
    <row r="15434" spans="1:5" x14ac:dyDescent="0.25">
      <c r="A15434" s="12" t="str">
        <f>'Record List'!A15367&amp;'Record List'!B15367&amp;'Record List'!C15367&amp;'Record List'!D15367&amp;"kg"</f>
        <v>VERTICAL BAR, 1 BAR, 2", RIGHT90M85kg</v>
      </c>
      <c r="B15434" s="13">
        <f>'Record List'!E15367</f>
        <v>118</v>
      </c>
      <c r="C15434" s="14" t="str">
        <f>LEFT('Record List'!F15367,FIND(",",'Record List'!F15367)+2)</f>
        <v>Myers, C</v>
      </c>
      <c r="D15434" s="16" t="str">
        <f>TEXT('Record List'!G15367,"m/d/yyyy")</f>
        <v>2/12/2006</v>
      </c>
      <c r="E15434" s="10"/>
    </row>
    <row r="15435" spans="1:5" x14ac:dyDescent="0.25">
      <c r="A15435" s="12" t="str">
        <f>'Record List'!A15368&amp;'Record List'!B15368&amp;'Record List'!C15368&amp;'Record List'!D15368&amp;"kg"</f>
        <v>VERTICAL BAR, 1 BAR, 2", RIGHTALLM60kg</v>
      </c>
      <c r="B15435" s="13">
        <f>'Record List'!E15368</f>
        <v>110</v>
      </c>
      <c r="C15435" s="14" t="str">
        <f>LEFT('Record List'!F15368,FIND(",",'Record List'!F15368)+2)</f>
        <v>Habecker, A</v>
      </c>
      <c r="D15435" s="16" t="str">
        <f>TEXT('Record List'!G15368,"m/d/yyyy")</f>
        <v>12/28/2016</v>
      </c>
      <c r="E15435" s="10"/>
    </row>
    <row r="15436" spans="1:5" x14ac:dyDescent="0.25">
      <c r="A15436" s="12" t="e">
        <f>'Record List'!#REF!&amp;'Record List'!B15369&amp;'Record List'!C15369&amp;'Record List'!D15369&amp;"kg"</f>
        <v>#REF!</v>
      </c>
      <c r="B15436" s="13">
        <f>'Record List'!E15369</f>
        <v>176</v>
      </c>
      <c r="C15436" s="14" t="str">
        <f>LEFT('Record List'!F15369,FIND(",",'Record List'!F15369)+2)</f>
        <v>Habecker, A</v>
      </c>
      <c r="D15436" s="16" t="str">
        <f>TEXT('Record List'!G15369,"m/d/yyyy")</f>
        <v>8/31/2017</v>
      </c>
      <c r="E15436" s="10"/>
    </row>
    <row r="15437" spans="1:5" x14ac:dyDescent="0.25">
      <c r="A15437" s="12" t="str">
        <f>'Record List'!A15370&amp;'Record List'!B15370&amp;'Record List'!C15370&amp;'Record List'!D15370&amp;"kg"</f>
        <v>VERTICAL BAR, 1 BAR, 2", RIGHTALLM70kg</v>
      </c>
      <c r="B15437" s="13">
        <f>'Record List'!E15370</f>
        <v>153</v>
      </c>
      <c r="C15437" s="14" t="str">
        <f>LEFT('Record List'!F15370,FIND(",",'Record List'!F15370)+2)</f>
        <v>Hancock, M</v>
      </c>
      <c r="D15437" s="16" t="str">
        <f>TEXT('Record List'!G15370,"m/d/yyyy")</f>
        <v>11/29/2014</v>
      </c>
      <c r="E15437" s="10"/>
    </row>
    <row r="15438" spans="1:5" x14ac:dyDescent="0.25">
      <c r="A15438" s="12" t="str">
        <f>'Record List'!A15371&amp;'Record List'!B15371&amp;'Record List'!C15371&amp;'Record List'!D15371&amp;"kg"</f>
        <v>VERTICAL BAR, 1 BAR, 2", RIGHTALLM75kg</v>
      </c>
      <c r="B15438" s="13">
        <f>'Record List'!E15371</f>
        <v>169</v>
      </c>
      <c r="C15438" s="14" t="str">
        <f>LEFT('Record List'!F15371,FIND(",",'Record List'!F15371)+2)</f>
        <v>Welsh, J</v>
      </c>
      <c r="D15438" s="16" t="str">
        <f>TEXT('Record List'!G15371,"m/d/yyyy")</f>
        <v>11/2/2003</v>
      </c>
      <c r="E15438" s="10"/>
    </row>
    <row r="15439" spans="1:5" x14ac:dyDescent="0.25">
      <c r="A15439" s="12" t="str">
        <f>'Record List'!A15372&amp;'Record List'!B15372&amp;'Record List'!C15372&amp;'Record List'!D15372&amp;"kg"</f>
        <v>VERTICAL BAR, 1 BAR, 2", RIGHTALLM80kg</v>
      </c>
      <c r="B15439" s="13">
        <f>'Record List'!E15372</f>
        <v>215</v>
      </c>
      <c r="C15439" s="14" t="str">
        <f>LEFT('Record List'!F15372,FIND(",",'Record List'!F15372)+2)</f>
        <v>Patterson, T</v>
      </c>
      <c r="D15439" s="16" t="str">
        <f>TEXT('Record List'!G15372,"m/d/yyyy")</f>
        <v>1/20/2018</v>
      </c>
      <c r="E15439" s="10"/>
    </row>
    <row r="15440" spans="1:5" x14ac:dyDescent="0.25">
      <c r="A15440" s="12" t="str">
        <f>'Record List'!A15373&amp;'Record List'!B15373&amp;'Record List'!C15373&amp;'Record List'!D15373&amp;"kg"</f>
        <v>VERTICAL BAR, 1 BAR, 2", RIGHTALLM85kg</v>
      </c>
      <c r="B15440" s="13">
        <f>'Record List'!E15373</f>
        <v>200</v>
      </c>
      <c r="C15440" s="14" t="str">
        <f>LEFT('Record List'!F15373,FIND(",",'Record List'!F15373)+2)</f>
        <v>Smith, A</v>
      </c>
      <c r="D15440" s="16" t="str">
        <f>TEXT('Record List'!G15373,"m/d/yyyy")</f>
        <v>2/22/2020</v>
      </c>
      <c r="E15440" s="10"/>
    </row>
    <row r="15441" spans="1:5" x14ac:dyDescent="0.25">
      <c r="A15441" s="12" t="str">
        <f>'Record List'!A15374&amp;'Record List'!B15374&amp;'Record List'!C15374&amp;'Record List'!D15374&amp;"kg"</f>
        <v>VERTICAL BAR, 1 BAR, 2", RIGHTALLM90kg</v>
      </c>
      <c r="B15441" s="13">
        <f>'Record List'!E15374</f>
        <v>255</v>
      </c>
      <c r="C15441" s="14" t="str">
        <f>LEFT('Record List'!F15374,FIND(",",'Record List'!F15374)+2)</f>
        <v>Goetsch, T</v>
      </c>
      <c r="D15441" s="16" t="str">
        <f>TEXT('Record List'!G15374,"m/d/yyyy")</f>
        <v>5/20/2012</v>
      </c>
      <c r="E15441" s="10"/>
    </row>
    <row r="15442" spans="1:5" x14ac:dyDescent="0.25">
      <c r="A15442" s="12" t="str">
        <f>'Record List'!A15375&amp;'Record List'!B15375&amp;'Record List'!C15375&amp;'Record List'!D15375&amp;"kg"</f>
        <v>VERTICAL BAR, 1 BAR, 2", RIGHTALLM95kg</v>
      </c>
      <c r="B15442" s="13">
        <f>'Record List'!E15375</f>
        <v>260</v>
      </c>
      <c r="C15442" s="14" t="str">
        <f>LEFT('Record List'!F15375,FIND(",",'Record List'!F15375)+2)</f>
        <v>Goetsch, T</v>
      </c>
      <c r="D15442" s="16" t="str">
        <f>TEXT('Record List'!G15375,"m/d/yyyy")</f>
        <v>2/9/2013</v>
      </c>
      <c r="E15442" s="10"/>
    </row>
    <row r="15443" spans="1:5" x14ac:dyDescent="0.25">
      <c r="A15443" s="12" t="str">
        <f>'Record List'!A15376&amp;'Record List'!B15376&amp;'Record List'!C15376&amp;'Record List'!D15376&amp;"kg"</f>
        <v>VERTICAL BAR, 1 BAR, 2", RIGHTALLM100kg</v>
      </c>
      <c r="B15443" s="13">
        <f>'Record List'!E15376</f>
        <v>251</v>
      </c>
      <c r="C15443" s="14" t="str">
        <f>LEFT('Record List'!F15376,FIND(",",'Record List'!F15376)+2)</f>
        <v>Edwards, B</v>
      </c>
      <c r="D15443" s="16" t="str">
        <f>TEXT('Record List'!G15376,"m/d/yyyy")</f>
        <v>8/28/2011</v>
      </c>
      <c r="E15443" s="10"/>
    </row>
    <row r="15444" spans="1:5" x14ac:dyDescent="0.25">
      <c r="A15444" s="12" t="str">
        <f>'Record List'!A15377&amp;'Record List'!B15377&amp;'Record List'!C15377&amp;'Record List'!D15377&amp;"kg"</f>
        <v>VERTICAL BAR, 1 BAR, 2", RIGHTALLM105kg</v>
      </c>
      <c r="B15444" s="13">
        <f>'Record List'!E15377</f>
        <v>253</v>
      </c>
      <c r="C15444" s="14" t="str">
        <f>LEFT('Record List'!F15377,FIND(",",'Record List'!F15377)+2)</f>
        <v>Glass, A</v>
      </c>
      <c r="D15444" s="16" t="str">
        <f>TEXT('Record List'!G15377,"m/d/yyyy")</f>
        <v>3/3/2012</v>
      </c>
      <c r="E15444" s="10"/>
    </row>
    <row r="15445" spans="1:5" x14ac:dyDescent="0.25">
      <c r="A15445" s="12" t="str">
        <f>'Record List'!A15378&amp;'Record List'!B15378&amp;'Record List'!C15378&amp;'Record List'!D15378&amp;"kg"</f>
        <v>VERTICAL BAR, 1 BAR, 2", RIGHTALLM110kg</v>
      </c>
      <c r="B15445" s="13">
        <f>'Record List'!E15378</f>
        <v>215</v>
      </c>
      <c r="C15445" s="14" t="str">
        <f>LEFT('Record List'!F15378,FIND(",",'Record List'!F15378)+2)</f>
        <v>Thompson, K</v>
      </c>
      <c r="D15445" s="16" t="str">
        <f>TEXT('Record List'!G15378,"m/d/yyyy")</f>
        <v>11/1/2014</v>
      </c>
      <c r="E15445" s="10"/>
    </row>
    <row r="15446" spans="1:5" x14ac:dyDescent="0.25">
      <c r="A15446" s="12" t="str">
        <f>'Record List'!A15379&amp;'Record List'!B15379&amp;'Record List'!C15379&amp;'Record List'!D15379&amp;"kg"</f>
        <v>VERTICAL BAR, 1 BAR, 2", RIGHTALLM115kg</v>
      </c>
      <c r="B15446" s="13">
        <f>'Record List'!E15379</f>
        <v>209</v>
      </c>
      <c r="C15446" s="14" t="str">
        <f>LEFT('Record List'!F15379,FIND(",",'Record List'!F15379)+2)</f>
        <v>Schmidt, S</v>
      </c>
      <c r="D15446" s="16" t="str">
        <f>TEXT('Record List'!G15379,"m/d/yyyy")</f>
        <v>10/17/2010</v>
      </c>
      <c r="E15446" s="10"/>
    </row>
    <row r="15447" spans="1:5" x14ac:dyDescent="0.25">
      <c r="A15447" s="12" t="str">
        <f>'Record List'!A15380&amp;'Record List'!B15380&amp;'Record List'!C15380&amp;'Record List'!D15380&amp;"kg"</f>
        <v>VERTICAL BAR, 1 BAR, 2", RIGHTALLM120kg</v>
      </c>
      <c r="B15447" s="13">
        <f>'Record List'!E15380</f>
        <v>231</v>
      </c>
      <c r="C15447" s="14" t="str">
        <f>LEFT('Record List'!F15380,FIND(",",'Record List'!F15380)+2)</f>
        <v>Schmidt, S</v>
      </c>
      <c r="D15447" s="16" t="str">
        <f>TEXT('Record List'!G15380,"m/d/yyyy")</f>
        <v>10/11/2009</v>
      </c>
      <c r="E15447" s="10"/>
    </row>
    <row r="15448" spans="1:5" x14ac:dyDescent="0.25">
      <c r="A15448" s="12" t="str">
        <f>'Record List'!A15381&amp;'Record List'!B15381&amp;'Record List'!C15381&amp;'Record List'!D15381&amp;"kg"</f>
        <v>VERTICAL BAR, 1 BAR, 2", RIGHTALLM125kg</v>
      </c>
      <c r="B15448" s="13">
        <f>'Record List'!E15381</f>
        <v>204</v>
      </c>
      <c r="C15448" s="14" t="str">
        <f>LEFT('Record List'!F15381,FIND(",",'Record List'!F15381)+2)</f>
        <v>Hess, K</v>
      </c>
      <c r="D15448" s="16" t="str">
        <f>TEXT('Record List'!G15381,"m/d/yyyy")</f>
        <v>5/6/2017</v>
      </c>
      <c r="E15448" s="10"/>
    </row>
    <row r="15449" spans="1:5" x14ac:dyDescent="0.25">
      <c r="A15449" s="12" t="str">
        <f>'Record List'!A15382&amp;'Record List'!B15382&amp;'Record List'!C15382&amp;'Record List'!D15382&amp;"kg"</f>
        <v>VERTICAL BAR, 1 BAR, 2", RIGHTALLM125+kg</v>
      </c>
      <c r="B15449" s="13">
        <f>'Record List'!E15382</f>
        <v>232</v>
      </c>
      <c r="C15449" s="14" t="str">
        <f>LEFT('Record List'!F15382,FIND(",",'Record List'!F15382)+2)</f>
        <v>Tully, S</v>
      </c>
      <c r="D15449" s="16" t="str">
        <f>TEXT('Record List'!G15382,"m/d/yyyy")</f>
        <v>2/13/2011</v>
      </c>
      <c r="E15449" s="10"/>
    </row>
    <row r="15450" spans="1:5" x14ac:dyDescent="0.25">
      <c r="A15450" s="12" t="str">
        <f>'Record List'!A15383&amp;'Record List'!B15383&amp;'Record List'!C15383&amp;'Record List'!D15383&amp;"kg"</f>
        <v>VERTICAL BAR, 1 BAR, 2", RIGHTNATM65kg</v>
      </c>
      <c r="B15450" s="13">
        <f>'Record List'!E15383</f>
        <v>132</v>
      </c>
      <c r="C15450" s="14" t="str">
        <f>LEFT('Record List'!F15383,FIND(",",'Record List'!F15383)+2)</f>
        <v>Habecker, A</v>
      </c>
      <c r="D15450" s="16" t="str">
        <f>TEXT('Record List'!G15383,"m/d/yyyy")</f>
        <v>6/24/2017</v>
      </c>
      <c r="E15450" s="10"/>
    </row>
    <row r="15451" spans="1:5" x14ac:dyDescent="0.25">
      <c r="A15451" s="12" t="str">
        <f>'Record List'!A15384&amp;'Record List'!B15384&amp;'Record List'!C15384&amp;'Record List'!D15384&amp;"kg"</f>
        <v>VERTICAL BAR, 1 BAR, 2", RIGHTNATM70kg</v>
      </c>
      <c r="B15451" s="13">
        <f>'Record List'!E15384</f>
        <v>132</v>
      </c>
      <c r="C15451" s="14" t="str">
        <f>LEFT('Record List'!F15384,FIND(",",'Record List'!F15384)+2)</f>
        <v>McKean, J</v>
      </c>
      <c r="D15451" s="16" t="str">
        <f>TEXT('Record List'!G15384,"m/d/yyyy")</f>
        <v>6/24/2017</v>
      </c>
      <c r="E15451" s="10"/>
    </row>
    <row r="15452" spans="1:5" x14ac:dyDescent="0.25">
      <c r="A15452" s="12" t="str">
        <f>'Record List'!A15385&amp;'Record List'!B15385&amp;'Record List'!C15385&amp;'Record List'!D15385&amp;"kg"</f>
        <v>VERTICAL BAR, 1 BAR, 2", RIGHTNATM75kg</v>
      </c>
      <c r="B15452" s="13">
        <f>'Record List'!E15385</f>
        <v>130</v>
      </c>
      <c r="C15452" s="14" t="str">
        <f>LEFT('Record List'!F15385,FIND(",",'Record List'!F15385)+2)</f>
        <v>Demille, C</v>
      </c>
      <c r="D15452" s="16" t="str">
        <f>TEXT('Record List'!G15385,"m/d/yyyy")</f>
        <v>6/5/2004</v>
      </c>
      <c r="E15452" s="10"/>
    </row>
    <row r="15453" spans="1:5" x14ac:dyDescent="0.25">
      <c r="A15453" s="12" t="str">
        <f>'Record List'!A15386&amp;'Record List'!B15386&amp;'Record List'!C15386&amp;'Record List'!D15386&amp;"kg"</f>
        <v>VERTICAL BAR, 1 BAR, 2", RIGHTNATM80kg</v>
      </c>
      <c r="B15453" s="13">
        <f>'Record List'!E15386</f>
        <v>160</v>
      </c>
      <c r="C15453" s="14" t="str">
        <f>LEFT('Record List'!F15386,FIND(",",'Record List'!F15386)+2)</f>
        <v>Lokken, C</v>
      </c>
      <c r="D15453" s="16" t="str">
        <f>TEXT('Record List'!G15386,"m/d/yyyy")</f>
        <v>6/24/2017</v>
      </c>
      <c r="E15453" s="10"/>
    </row>
    <row r="15454" spans="1:5" x14ac:dyDescent="0.25">
      <c r="A15454" s="12" t="str">
        <f>'Record List'!A15387&amp;'Record List'!B15387&amp;'Record List'!C15387&amp;'Record List'!D15387&amp;"kg"</f>
        <v>VERTICAL BAR, 1 BAR, 2", RIGHTNATM85kg</v>
      </c>
      <c r="B15454" s="13">
        <f>'Record List'!E15387</f>
        <v>132</v>
      </c>
      <c r="C15454" s="14" t="str">
        <f>LEFT('Record List'!F15387,FIND(",",'Record List'!F15387)+2)</f>
        <v>Habecker, D</v>
      </c>
      <c r="D15454" s="16" t="str">
        <f>TEXT('Record List'!G15387,"m/d/yyyy")</f>
        <v>6/26/2010</v>
      </c>
      <c r="E15454" s="10"/>
    </row>
    <row r="15455" spans="1:5" x14ac:dyDescent="0.25">
      <c r="A15455" s="12" t="str">
        <f>'Record List'!A15388&amp;'Record List'!B15388&amp;'Record List'!C15388&amp;'Record List'!D15388&amp;"kg"</f>
        <v>VERTICAL BAR, 1 BAR, 2", RIGHTNATM90kg</v>
      </c>
      <c r="B15455" s="13">
        <f>'Record List'!E15388</f>
        <v>199</v>
      </c>
      <c r="C15455" s="14" t="str">
        <f>LEFT('Record List'!F15388,FIND(",",'Record List'!F15388)+2)</f>
        <v>Smith, R</v>
      </c>
      <c r="D15455" s="16" t="str">
        <f>TEXT('Record List'!G15388,"m/d/yyyy")</f>
        <v>6/25/2005</v>
      </c>
      <c r="E15455" s="10"/>
    </row>
    <row r="15456" spans="1:5" x14ac:dyDescent="0.25">
      <c r="A15456" s="12" t="str">
        <f>'Record List'!A15389&amp;'Record List'!B15389&amp;'Record List'!C15389&amp;'Record List'!D15389&amp;"kg"</f>
        <v>VERTICAL BAR, 1 BAR, 2", RIGHTNATM95kg</v>
      </c>
      <c r="B15456" s="13">
        <f>'Record List'!E15389</f>
        <v>160</v>
      </c>
      <c r="C15456" s="14" t="str">
        <f>LEFT('Record List'!F15389,FIND(",",'Record List'!F15389)+2)</f>
        <v>Pirn, P</v>
      </c>
      <c r="D15456" s="16" t="str">
        <f>TEXT('Record List'!G15389,"m/d/yyyy")</f>
        <v>6/24/2017</v>
      </c>
      <c r="E15456" s="10"/>
    </row>
    <row r="15457" spans="1:5" x14ac:dyDescent="0.25">
      <c r="A15457" s="12" t="str">
        <f>'Record List'!A15390&amp;'Record List'!B15390&amp;'Record List'!C15390&amp;'Record List'!D15390&amp;"kg"</f>
        <v>VERTICAL BAR, 1 BAR, 2", RIGHTNATM100kg</v>
      </c>
      <c r="B15457" s="13">
        <f>'Record List'!E15390</f>
        <v>174</v>
      </c>
      <c r="C15457" s="14" t="str">
        <f>LEFT('Record List'!F15390,FIND(",",'Record List'!F15390)+2)</f>
        <v>McBride, M</v>
      </c>
      <c r="D15457" s="16" t="str">
        <f>TEXT('Record List'!G15390,"m/d/yyyy")</f>
        <v>6/25/2005</v>
      </c>
      <c r="E15457" s="10"/>
    </row>
    <row r="15458" spans="1:5" x14ac:dyDescent="0.25">
      <c r="A15458" s="12" t="str">
        <f>'Record List'!A15391&amp;'Record List'!B15391&amp;'Record List'!C15391&amp;'Record List'!D15391&amp;"kg"</f>
        <v>VERTICAL BAR, 1 BAR, 2", RIGHTNATM105kg</v>
      </c>
      <c r="B15458" s="13">
        <f>'Record List'!E15391</f>
        <v>184</v>
      </c>
      <c r="C15458" s="14" t="str">
        <f>LEFT('Record List'!F15391,FIND(",",'Record List'!F15391)+2)</f>
        <v>Reel, I</v>
      </c>
      <c r="D15458" s="16" t="str">
        <f>TEXT('Record List'!G15391,"m/d/yyyy")</f>
        <v>6/25/2005</v>
      </c>
      <c r="E15458" s="10"/>
    </row>
    <row r="15459" spans="1:5" x14ac:dyDescent="0.25">
      <c r="A15459" s="12" t="str">
        <f>'Record List'!A15392&amp;'Record List'!B15392&amp;'Record List'!C15392&amp;'Record List'!D15392&amp;"kg"</f>
        <v>VERTICAL BAR, 1 BAR, 2", RIGHTNATM110kg</v>
      </c>
      <c r="B15459" s="13">
        <f>'Record List'!E15392</f>
        <v>176</v>
      </c>
      <c r="C15459" s="14" t="str">
        <f>LEFT('Record List'!F15392,FIND(",",'Record List'!F15392)+2)</f>
        <v>Ullom, C</v>
      </c>
      <c r="D15459" s="16" t="str">
        <f>TEXT('Record List'!G15392,"m/d/yyyy")</f>
        <v>6/26/2010</v>
      </c>
      <c r="E15459" s="10"/>
    </row>
    <row r="15460" spans="1:5" x14ac:dyDescent="0.25">
      <c r="A15460" s="12" t="str">
        <f>'Record List'!A15393&amp;'Record List'!B15393&amp;'Record List'!C15393&amp;'Record List'!D15393&amp;"kg"</f>
        <v>VERTICAL BAR, 1 BAR, 2", RIGHTNATM115kg</v>
      </c>
      <c r="B15460" s="13">
        <f>'Record List'!E15393</f>
        <v>184</v>
      </c>
      <c r="C15460" s="14" t="str">
        <f>LEFT('Record List'!F15393,FIND(",",'Record List'!F15393)+2)</f>
        <v>Malloy, J</v>
      </c>
      <c r="D15460" s="16" t="str">
        <f>TEXT('Record List'!G15393,"m/d/yyyy")</f>
        <v>6/25/2005</v>
      </c>
      <c r="E15460" s="10"/>
    </row>
    <row r="15461" spans="1:5" x14ac:dyDescent="0.25">
      <c r="A15461" s="12" t="str">
        <f>'Record List'!A15394&amp;'Record List'!B15394&amp;'Record List'!C15394&amp;'Record List'!D15394&amp;"kg"</f>
        <v>VERTICAL BAR, 1 BAR, 2", RIGHTNATM120kg</v>
      </c>
      <c r="B15461" s="13">
        <f>'Record List'!E15394</f>
        <v>199</v>
      </c>
      <c r="C15461" s="14" t="str">
        <f>LEFT('Record List'!F15394,FIND(",",'Record List'!F15394)+2)</f>
        <v>Myers, A</v>
      </c>
      <c r="D15461" s="16" t="str">
        <f>TEXT('Record List'!G15394,"m/d/yyyy")</f>
        <v>6/25/2005</v>
      </c>
      <c r="E15461" s="10"/>
    </row>
    <row r="15462" spans="1:5" x14ac:dyDescent="0.25">
      <c r="A15462" s="12" t="str">
        <f>'Record List'!A15395&amp;'Record List'!B15395&amp;'Record List'!C15395&amp;'Record List'!D15395&amp;"kg"</f>
        <v>VERTICAL BAR, 1 BAR, 2", RIGHTNATM125kg</v>
      </c>
      <c r="B15462" s="13">
        <f>'Record List'!E15395</f>
        <v>200</v>
      </c>
      <c r="C15462" s="14" t="str">
        <f>LEFT('Record List'!F15395,FIND(",",'Record List'!F15395)+2)</f>
        <v>Ciavattone, F</v>
      </c>
      <c r="D15462" s="16" t="str">
        <f>TEXT('Record List'!G15395,"m/d/yyyy")</f>
        <v>6/5/2004</v>
      </c>
      <c r="E15462" s="10"/>
    </row>
    <row r="15463" spans="1:5" x14ac:dyDescent="0.25">
      <c r="A15463" s="12" t="str">
        <f>'Record List'!A15396&amp;'Record List'!B15396&amp;'Record List'!C15396&amp;'Record List'!D15396&amp;"kg"</f>
        <v>VERTICAL BAR, 1 BAR, 2", RIGHTNATM125+kg</v>
      </c>
      <c r="B15463" s="13">
        <f>'Record List'!E15396</f>
        <v>209</v>
      </c>
      <c r="C15463" s="14" t="str">
        <f>LEFT('Record List'!F15396,FIND(",",'Record List'!F15396)+2)</f>
        <v>Ciavattone, F</v>
      </c>
      <c r="D15463" s="16" t="str">
        <f>TEXT('Record List'!G15396,"m/d/yyyy")</f>
        <v>6/25/2005</v>
      </c>
      <c r="E15463" s="10"/>
    </row>
    <row r="15464" spans="1:5" x14ac:dyDescent="0.25">
      <c r="A15464" s="12" t="str">
        <f>'Record List'!A15397&amp;'Record List'!B15397&amp;'Record List'!C15397&amp;'Record List'!D15397&amp;"kg"</f>
        <v>VERTICAL BAR, 2 BARS, 1"50F50kg</v>
      </c>
      <c r="B15464" s="13">
        <f>'Record List'!E15397</f>
        <v>202</v>
      </c>
      <c r="C15464" s="14" t="str">
        <f>LEFT('Record List'!F15397,FIND(",",'Record List'!F15397)+2)</f>
        <v>Jackson, R</v>
      </c>
      <c r="D15464" s="16" t="str">
        <f>TEXT('Record List'!G15397,"m/d/yyyy")</f>
        <v>2/9/2014</v>
      </c>
      <c r="E15464" s="10"/>
    </row>
    <row r="15465" spans="1:5" x14ac:dyDescent="0.25">
      <c r="A15465" s="12" t="str">
        <f>'Record List'!A15398&amp;'Record List'!B15398&amp;'Record List'!C15398&amp;'Record List'!D15398&amp;"kg"</f>
        <v>VERTICAL BAR, 2 BARS, 1"60F75kg</v>
      </c>
      <c r="B15465" s="13">
        <f>'Record List'!E15398</f>
        <v>184</v>
      </c>
      <c r="C15465" s="14" t="str">
        <f>LEFT('Record List'!F15398,FIND(",",'Record List'!F15398)+2)</f>
        <v>Thompson, J</v>
      </c>
      <c r="D15465" s="16" t="str">
        <f>TEXT('Record List'!G15398,"m/d/yyyy")</f>
        <v>7/31/2022</v>
      </c>
      <c r="E15465" s="10"/>
    </row>
    <row r="15466" spans="1:5" x14ac:dyDescent="0.25">
      <c r="A15466" s="12" t="str">
        <f>'Record List'!A15399&amp;'Record List'!B15399&amp;'Record List'!C15399&amp;'Record List'!D15399&amp;"kg"</f>
        <v>VERTICAL BAR, 2 BARS, 1"ALLF50kg</v>
      </c>
      <c r="B15466" s="13">
        <f>'Record List'!E15399</f>
        <v>202</v>
      </c>
      <c r="C15466" s="14" t="str">
        <f>LEFT('Record List'!F15399,FIND(",",'Record List'!F15399)+2)</f>
        <v>Jackson, R</v>
      </c>
      <c r="D15466" s="16" t="str">
        <f>TEXT('Record List'!G15399,"m/d/yyyy")</f>
        <v>2/9/2014</v>
      </c>
      <c r="E15466" s="10"/>
    </row>
    <row r="15467" spans="1:5" x14ac:dyDescent="0.25">
      <c r="A15467" s="12" t="str">
        <f>'Record List'!A15400&amp;'Record List'!B15400&amp;'Record List'!C15400&amp;'Record List'!D15400&amp;"kg"</f>
        <v>VERTICAL BAR, 2 BARS, 1"ALLF75kg</v>
      </c>
      <c r="B15467" s="13">
        <f>'Record List'!E15400</f>
        <v>184</v>
      </c>
      <c r="C15467" s="14" t="str">
        <f>LEFT('Record List'!F15400,FIND(",",'Record List'!F15400)+2)</f>
        <v>Thompson, J</v>
      </c>
      <c r="D15467" s="16" t="str">
        <f>TEXT('Record List'!G15400,"m/d/yyyy")</f>
        <v>7/31/2022</v>
      </c>
      <c r="E15467" s="10"/>
    </row>
    <row r="15468" spans="1:5" x14ac:dyDescent="0.25">
      <c r="A15468" s="12" t="str">
        <f>'Record List'!A15401&amp;'Record List'!B15401&amp;'Record List'!C15401&amp;'Record List'!D15401&amp;"kg"</f>
        <v>VERTICAL BAR, 2 BARS, 1"ALLF95kg</v>
      </c>
      <c r="B15468" s="13">
        <f>'Record List'!E15401</f>
        <v>240</v>
      </c>
      <c r="C15468" s="14" t="str">
        <f>LEFT('Record List'!F15401,FIND(",",'Record List'!F15401)+2)</f>
        <v>Hopps, J</v>
      </c>
      <c r="D15468" s="16" t="str">
        <f>TEXT('Record List'!G15401,"m/d/yyyy")</f>
        <v>7/31/2022</v>
      </c>
      <c r="E15468" s="10"/>
    </row>
    <row r="15469" spans="1:5" x14ac:dyDescent="0.25">
      <c r="A15469" s="12" t="str">
        <f>'Record List'!A15402&amp;'Record List'!B15402&amp;'Record List'!C15402&amp;'Record List'!D15402&amp;"kg"</f>
        <v>VERTICAL BAR, 2 BARS, 1"16M80kg</v>
      </c>
      <c r="B15469" s="13">
        <f>'Record List'!E15402</f>
        <v>240</v>
      </c>
      <c r="C15469" s="14" t="str">
        <f>LEFT('Record List'!F15402,FIND(",",'Record List'!F15402)+2)</f>
        <v>Marchand, M</v>
      </c>
      <c r="D15469" s="16" t="str">
        <f>TEXT('Record List'!G15402,"m/d/yyyy")</f>
        <v>7/31/2022</v>
      </c>
      <c r="E15469" s="10"/>
    </row>
    <row r="15470" spans="1:5" x14ac:dyDescent="0.25">
      <c r="A15470" s="12" t="str">
        <f>'Record List'!A15403&amp;'Record List'!B15403&amp;'Record List'!C15403&amp;'Record List'!D15403&amp;"kg"</f>
        <v>VERTICAL BAR, 2 BARS, 1"16M90kg</v>
      </c>
      <c r="B15470" s="13">
        <f>'Record List'!E15403</f>
        <v>300</v>
      </c>
      <c r="C15470" s="14" t="str">
        <f>LEFT('Record List'!F15403,FIND(",",'Record List'!F15403)+2)</f>
        <v>Hunter, J</v>
      </c>
      <c r="D15470" s="16" t="str">
        <f>TEXT('Record List'!G15403,"m/d/yyyy")</f>
        <v>10/13/2002</v>
      </c>
      <c r="E15470" s="10"/>
    </row>
    <row r="15471" spans="1:5" x14ac:dyDescent="0.25">
      <c r="A15471" s="12" t="str">
        <f>'Record List'!A15404&amp;'Record List'!B15404&amp;'Record List'!C15404&amp;'Record List'!D15404&amp;"kg"</f>
        <v>VERTICAL BAR, 2 BARS, 1"40M85kg</v>
      </c>
      <c r="B15471" s="13">
        <f>'Record List'!E15404</f>
        <v>430</v>
      </c>
      <c r="C15471" s="14" t="str">
        <f>LEFT('Record List'!F15404,FIND(",",'Record List'!F15404)+2)</f>
        <v>Smith, A</v>
      </c>
      <c r="D15471" s="16" t="str">
        <f>TEXT('Record List'!G15404,"m/d/yyyy")</f>
        <v>7/31/2022</v>
      </c>
      <c r="E15471" s="10"/>
    </row>
    <row r="15472" spans="1:5" x14ac:dyDescent="0.25">
      <c r="A15472" s="12" t="str">
        <f>'Record List'!A15405&amp;'Record List'!B15405&amp;'Record List'!C15405&amp;'Record List'!D15405&amp;"kg"</f>
        <v>VERTICAL BAR, 2 BARS, 1"40M115kg</v>
      </c>
      <c r="B15472" s="13">
        <f>'Record List'!E15405</f>
        <v>265</v>
      </c>
      <c r="C15472" s="14" t="str">
        <f>LEFT('Record List'!F15405,FIND(",",'Record List'!F15405)+2)</f>
        <v>Todd, E</v>
      </c>
      <c r="D15472" s="16" t="str">
        <f>TEXT('Record List'!G15405,"m/d/yyyy")</f>
        <v>12/7/2019</v>
      </c>
      <c r="E15472" s="10"/>
    </row>
    <row r="15473" spans="1:5" x14ac:dyDescent="0.25">
      <c r="A15473" s="12" t="str">
        <f>'Record List'!A15406&amp;'Record List'!B15406&amp;'Record List'!C15406&amp;'Record List'!D15406&amp;"kg"</f>
        <v>VERTICAL BAR, 2 BARS, 1"40M120kg</v>
      </c>
      <c r="B15473" s="13">
        <f>'Record List'!E15406</f>
        <v>400</v>
      </c>
      <c r="C15473" s="14" t="str">
        <f>LEFT('Record List'!F15406,FIND(",",'Record List'!F15406)+2)</f>
        <v>Myers, A</v>
      </c>
      <c r="D15473" s="16" t="str">
        <f>TEXT('Record List'!G15406,"m/d/yyyy")</f>
        <v>8/31/2010</v>
      </c>
      <c r="E15473" s="10"/>
    </row>
    <row r="15474" spans="1:5" x14ac:dyDescent="0.25">
      <c r="A15474" s="12" t="str">
        <f>'Record List'!A15407&amp;'Record List'!B15407&amp;'Record List'!C15407&amp;'Record List'!D15407&amp;"kg"</f>
        <v>VERTICAL BAR, 2 BARS, 1"40M125+kg</v>
      </c>
      <c r="B15474" s="13">
        <f>'Record List'!E15407</f>
        <v>380</v>
      </c>
      <c r="C15474" s="14" t="str">
        <f>LEFT('Record List'!F15407,FIND(",",'Record List'!F15407)+2)</f>
        <v>O'Brien, J</v>
      </c>
      <c r="D15474" s="16" t="str">
        <f>TEXT('Record List'!G15407,"m/d/yyyy")</f>
        <v>8/31/2010</v>
      </c>
      <c r="E15474" s="10"/>
    </row>
    <row r="15475" spans="1:5" x14ac:dyDescent="0.25">
      <c r="A15475" s="12" t="str">
        <f>'Record List'!A15408&amp;'Record List'!B15408&amp;'Record List'!C15408&amp;'Record List'!D15408&amp;"kg"</f>
        <v>VERTICAL BAR, 2 BARS, 1"45M100kg</v>
      </c>
      <c r="B15475" s="13">
        <f>'Record List'!E15408</f>
        <v>310</v>
      </c>
      <c r="C15475" s="14" t="str">
        <f>LEFT('Record List'!F15408,FIND(",",'Record List'!F15408)+2)</f>
        <v>Schmidt, S</v>
      </c>
      <c r="D15475" s="16" t="str">
        <f>TEXT('Record List'!G15408,"m/d/yyyy")</f>
        <v>12/11/2004</v>
      </c>
      <c r="E15475" s="10"/>
    </row>
    <row r="15476" spans="1:5" x14ac:dyDescent="0.25">
      <c r="A15476" s="12" t="str">
        <f>'Record List'!A15409&amp;'Record List'!B15409&amp;'Record List'!C15409&amp;'Record List'!D15409&amp;"kg"</f>
        <v>VERTICAL BAR, 2 BARS, 1"45M110kg</v>
      </c>
      <c r="B15476" s="13">
        <f>'Record List'!E15409</f>
        <v>510</v>
      </c>
      <c r="C15476" s="14" t="str">
        <f>LEFT('Record List'!F15409,FIND(",",'Record List'!F15409)+2)</f>
        <v>Carter, J</v>
      </c>
      <c r="D15476" s="16" t="str">
        <f>TEXT('Record List'!G15409,"m/d/yyyy")</f>
        <v>12/11/2004</v>
      </c>
      <c r="E15476" s="10"/>
    </row>
    <row r="15477" spans="1:5" x14ac:dyDescent="0.25">
      <c r="A15477" s="12" t="str">
        <f>'Record List'!A15410&amp;'Record List'!B15410&amp;'Record List'!C15410&amp;'Record List'!D15410&amp;"kg"</f>
        <v>VERTICAL BAR, 2 BARS, 1"45M125+kg</v>
      </c>
      <c r="B15477" s="13">
        <f>'Record List'!E15410</f>
        <v>280</v>
      </c>
      <c r="C15477" s="14" t="str">
        <f>LEFT('Record List'!F15410,FIND(",",'Record List'!F15410)+2)</f>
        <v>Van Vleck, T</v>
      </c>
      <c r="D15477" s="16" t="str">
        <f>TEXT('Record List'!G15410,"m/d/yyyy")</f>
        <v>8/31/2010</v>
      </c>
      <c r="E15477" s="10"/>
    </row>
    <row r="15478" spans="1:5" x14ac:dyDescent="0.25">
      <c r="A15478" s="12" t="str">
        <f>'Record List'!A15411&amp;'Record List'!B15411&amp;'Record List'!C15411&amp;'Record List'!D15411&amp;"kg"</f>
        <v>VERTICAL BAR, 2 BARS, 1"50M75kg</v>
      </c>
      <c r="B15478" s="13">
        <f>'Record List'!E15411</f>
        <v>240</v>
      </c>
      <c r="C15478" s="14" t="str">
        <f>LEFT('Record List'!F15411,FIND(",",'Record List'!F15411)+2)</f>
        <v>Marchand, W</v>
      </c>
      <c r="D15478" s="16" t="str">
        <f>TEXT('Record List'!G15411,"m/d/yyyy")</f>
        <v>7/31/2022</v>
      </c>
      <c r="E15478" s="10"/>
    </row>
    <row r="15479" spans="1:5" x14ac:dyDescent="0.25">
      <c r="A15479" s="12" t="str">
        <f>'Record List'!A15412&amp;'Record List'!B15412&amp;'Record List'!C15412&amp;'Record List'!D15412&amp;"kg"</f>
        <v>VERTICAL BAR, 2 BARS, 1"55M105kg</v>
      </c>
      <c r="B15479" s="13">
        <f>'Record List'!E15412</f>
        <v>240</v>
      </c>
      <c r="C15479" s="14" t="str">
        <f>LEFT('Record List'!F15412,FIND(",",'Record List'!F15412)+2)</f>
        <v>Raymond, M</v>
      </c>
      <c r="D15479" s="16" t="str">
        <f>TEXT('Record List'!G15412,"m/d/yyyy")</f>
        <v>7/31/2022</v>
      </c>
      <c r="E15479" s="10"/>
    </row>
    <row r="15480" spans="1:5" x14ac:dyDescent="0.25">
      <c r="A15480" s="12" t="str">
        <f>'Record List'!A15413&amp;'Record List'!B15413&amp;'Record List'!C15413&amp;'Record List'!D15413&amp;"kg"</f>
        <v>VERTICAL BAR, 2 BARS, 1"55M110kg</v>
      </c>
      <c r="B15480" s="13">
        <f>'Record List'!E15413</f>
        <v>255</v>
      </c>
      <c r="C15480" s="14" t="str">
        <f>LEFT('Record List'!F15413,FIND(",",'Record List'!F15413)+2)</f>
        <v>Lupo, T</v>
      </c>
      <c r="D15480" s="16" t="str">
        <f>TEXT('Record List'!G15413,"m/d/yyyy")</f>
        <v>7/31/2022</v>
      </c>
      <c r="E15480" s="10"/>
    </row>
    <row r="15481" spans="1:5" x14ac:dyDescent="0.25">
      <c r="A15481" s="12" t="str">
        <f>'Record List'!A15414&amp;'Record List'!B15414&amp;'Record List'!C15414&amp;'Record List'!D15414&amp;"kg"</f>
        <v>VERTICAL BAR, 2 BARS, 1"60M75kg</v>
      </c>
      <c r="B15481" s="13">
        <f>'Record List'!E15414</f>
        <v>305</v>
      </c>
      <c r="C15481" s="14" t="str">
        <f>LEFT('Record List'!F15414,FIND(",",'Record List'!F15414)+2)</f>
        <v>Santangelo, S</v>
      </c>
      <c r="D15481" s="16" t="str">
        <f>TEXT('Record List'!G15414,"m/d/yyyy")</f>
        <v>2/15/2015</v>
      </c>
      <c r="E15481" s="10"/>
    </row>
    <row r="15482" spans="1:5" x14ac:dyDescent="0.25">
      <c r="A15482" s="12" t="str">
        <f>'Record List'!A15415&amp;'Record List'!B15415&amp;'Record List'!C15415&amp;'Record List'!D15415&amp;"kg"</f>
        <v>VERTICAL BAR, 2 BARS, 1"60M85kg</v>
      </c>
      <c r="B15482" s="13">
        <f>'Record List'!E15415</f>
        <v>285</v>
      </c>
      <c r="C15482" s="14" t="str">
        <f>LEFT('Record List'!F15415,FIND(",",'Record List'!F15415)+2)</f>
        <v>DeForest, D</v>
      </c>
      <c r="D15482" s="16" t="str">
        <f>TEXT('Record List'!G15415,"m/d/yyyy")</f>
        <v>7/31/2022</v>
      </c>
      <c r="E15482" s="10"/>
    </row>
    <row r="15483" spans="1:5" x14ac:dyDescent="0.25">
      <c r="A15483" s="12" t="str">
        <f>'Record List'!A15416&amp;'Record List'!B15416&amp;'Record List'!C15416&amp;'Record List'!D15416&amp;"kg"</f>
        <v>VERTICAL BAR, 2 BARS, 1"60M90kg</v>
      </c>
      <c r="B15483" s="13">
        <f>'Record List'!E15416</f>
        <v>314</v>
      </c>
      <c r="C15483" s="14" t="str">
        <f>LEFT('Record List'!F15416,FIND(",",'Record List'!F15416)+2)</f>
        <v>DeForest, D</v>
      </c>
      <c r="D15483" s="16" t="str">
        <f>TEXT('Record List'!G15416,"m/d/yyyy")</f>
        <v>3/21/2020</v>
      </c>
      <c r="E15483" s="10"/>
    </row>
    <row r="15484" spans="1:5" x14ac:dyDescent="0.25">
      <c r="A15484" s="12" t="str">
        <f>'Record List'!A15417&amp;'Record List'!B15417&amp;'Record List'!C15417&amp;'Record List'!D15417&amp;"kg"</f>
        <v>VERTICAL BAR, 2 BARS, 1"60M100kg</v>
      </c>
      <c r="B15484" s="13">
        <f>'Record List'!E15417</f>
        <v>365</v>
      </c>
      <c r="C15484" s="14" t="str">
        <f>LEFT('Record List'!F15417,FIND(",",'Record List'!F15417)+2)</f>
        <v>Carter, J</v>
      </c>
      <c r="D15484" s="16" t="str">
        <f>TEXT('Record List'!G15417,"m/d/yyyy")</f>
        <v>7/31/2022</v>
      </c>
      <c r="E15484" s="10"/>
    </row>
    <row r="15485" spans="1:5" x14ac:dyDescent="0.25">
      <c r="A15485" s="12" t="str">
        <f>'Record List'!A15418&amp;'Record List'!B15418&amp;'Record List'!C15418&amp;'Record List'!D15418&amp;"kg"</f>
        <v>VERTICAL BAR, 2 BARS, 1"65M80kg</v>
      </c>
      <c r="B15485" s="13">
        <f>'Record List'!E15418</f>
        <v>170</v>
      </c>
      <c r="C15485" s="14" t="str">
        <f>LEFT('Record List'!F15418,FIND(",",'Record List'!F15418)+2)</f>
        <v>McKean, J</v>
      </c>
      <c r="D15485" s="16" t="str">
        <f>TEXT('Record List'!G15418,"m/d/yyyy")</f>
        <v>10/12/2014</v>
      </c>
      <c r="E15485" s="10"/>
    </row>
    <row r="15486" spans="1:5" x14ac:dyDescent="0.25">
      <c r="A15486" s="12" t="str">
        <f>'Record List'!A15419&amp;'Record List'!B15419&amp;'Record List'!C15419&amp;'Record List'!D15419&amp;"kg"</f>
        <v>VERTICAL BAR, 2 BARS, 1"65M125kg</v>
      </c>
      <c r="B15486" s="13">
        <f>'Record List'!E15419</f>
        <v>320</v>
      </c>
      <c r="C15486" s="14" t="str">
        <f>LEFT('Record List'!F15419,FIND(",",'Record List'!F15419)+2)</f>
        <v>Ciavattone, F</v>
      </c>
      <c r="D15486" s="16" t="str">
        <f>TEXT('Record List'!G15419,"m/d/yyyy")</f>
        <v>7/31/2022</v>
      </c>
      <c r="E15486" s="10"/>
    </row>
    <row r="15487" spans="1:5" x14ac:dyDescent="0.25">
      <c r="A15487" s="12" t="str">
        <f>'Record List'!A15420&amp;'Record List'!B15420&amp;'Record List'!C15420&amp;'Record List'!D15420&amp;"kg"</f>
        <v>VERTICAL BAR, 2 BARS, 1"70M80kg</v>
      </c>
      <c r="B15487" s="13">
        <f>'Record List'!E15420</f>
        <v>280</v>
      </c>
      <c r="C15487" s="14" t="str">
        <f>LEFT('Record List'!F15420,FIND(",",'Record List'!F15420)+2)</f>
        <v>Emslie, D</v>
      </c>
      <c r="D15487" s="16" t="str">
        <f>TEXT('Record List'!G15420,"m/d/yyyy")</f>
        <v>11/8/2014</v>
      </c>
      <c r="E15487" s="10"/>
    </row>
    <row r="15488" spans="1:5" x14ac:dyDescent="0.25">
      <c r="A15488" s="12" t="str">
        <f>'Record List'!A15421&amp;'Record List'!B15421&amp;'Record List'!C15421&amp;'Record List'!D15421&amp;"kg"</f>
        <v>VERTICAL BAR, 2 BARS, 1"70M90kg</v>
      </c>
      <c r="B15488" s="13">
        <f>'Record List'!E15421</f>
        <v>182</v>
      </c>
      <c r="C15488" s="14" t="str">
        <f>LEFT('Record List'!F15421,FIND(",",'Record List'!F15421)+2)</f>
        <v>Habecker, D</v>
      </c>
      <c r="D15488" s="16" t="str">
        <f>TEXT('Record List'!G15421,"m/d/yyyy")</f>
        <v>2/11/2017</v>
      </c>
      <c r="E15488" s="10"/>
    </row>
    <row r="15489" spans="1:5" x14ac:dyDescent="0.25">
      <c r="A15489" s="12" t="str">
        <f>'Record List'!A15422&amp;'Record List'!B15422&amp;'Record List'!C15422&amp;'Record List'!D15422&amp;"kg"</f>
        <v>VERTICAL BAR, 2 BARS, 1"70M110kg</v>
      </c>
      <c r="B15489" s="13">
        <f>'Record List'!E15422</f>
        <v>400</v>
      </c>
      <c r="C15489" s="14" t="str">
        <f>LEFT('Record List'!F15422,FIND(",",'Record List'!F15422)+2)</f>
        <v>Clark, B</v>
      </c>
      <c r="D15489" s="16" t="str">
        <f>TEXT('Record List'!G15422,"m/d/yyyy")</f>
        <v>12/11/2004</v>
      </c>
      <c r="E15489" s="10"/>
    </row>
    <row r="15490" spans="1:5" x14ac:dyDescent="0.25">
      <c r="A15490" s="12" t="str">
        <f>'Record List'!A15423&amp;'Record List'!B15423&amp;'Record List'!C15423&amp;'Record List'!D15423&amp;"kg"</f>
        <v>VERTICAL BAR, 2 BARS, 1"70M115kg</v>
      </c>
      <c r="B15490" s="13">
        <f>'Record List'!E15423</f>
        <v>212</v>
      </c>
      <c r="C15490" s="14" t="str">
        <f>LEFT('Record List'!F15423,FIND(",",'Record List'!F15423)+2)</f>
        <v>Ross, D</v>
      </c>
      <c r="D15490" s="16" t="str">
        <f>TEXT('Record List'!G15423,"m/d/yyyy")</f>
        <v>2/11/2017</v>
      </c>
      <c r="E15490" s="10"/>
    </row>
    <row r="15491" spans="1:5" x14ac:dyDescent="0.25">
      <c r="A15491" s="12" t="str">
        <f>'Record List'!A15424&amp;'Record List'!B15424&amp;'Record List'!C15424&amp;'Record List'!D15424&amp;"kg"</f>
        <v>VERTICAL BAR, 2 BARS, 1"80M105kg</v>
      </c>
      <c r="B15491" s="13">
        <f>'Record List'!E15424</f>
        <v>215</v>
      </c>
      <c r="C15491" s="14" t="str">
        <f>LEFT('Record List'!F15424,FIND(",",'Record List'!F15424)+2)</f>
        <v>Clark, B</v>
      </c>
      <c r="D15491" s="16" t="str">
        <f>TEXT('Record List'!G15424,"m/d/yyyy")</f>
        <v>10/10/2016</v>
      </c>
      <c r="E15491" s="10"/>
    </row>
    <row r="15492" spans="1:5" x14ac:dyDescent="0.25">
      <c r="A15492" s="12" t="str">
        <f>'Record List'!A15425&amp;'Record List'!B15425&amp;'Record List'!C15425&amp;'Record List'!D15425&amp;"kg"</f>
        <v>VERTICAL BAR, 2 BARS, 1"85M90kg</v>
      </c>
      <c r="B15492" s="13">
        <f>'Record List'!E15425</f>
        <v>165</v>
      </c>
      <c r="C15492" s="14" t="str">
        <f>LEFT('Record List'!F15425,FIND(",",'Record List'!F15425)+2)</f>
        <v>Clark, B</v>
      </c>
      <c r="D15492" s="16" t="str">
        <f>TEXT('Record List'!G15425,"m/d/yyyy")</f>
        <v>7/31/2022</v>
      </c>
      <c r="E15492" s="10"/>
    </row>
    <row r="15493" spans="1:5" x14ac:dyDescent="0.25">
      <c r="A15493" s="12" t="str">
        <f>'Record List'!A15426&amp;'Record List'!B15426&amp;'Record List'!C15426&amp;'Record List'!D15426&amp;"kg"</f>
        <v>VERTICAL BAR, 2 BARS, 1"ALLM75kg</v>
      </c>
      <c r="B15493" s="13">
        <f>'Record List'!E15426</f>
        <v>305</v>
      </c>
      <c r="C15493" s="14" t="str">
        <f>LEFT('Record List'!F15426,FIND(",",'Record List'!F15426)+2)</f>
        <v>Santangelo, S</v>
      </c>
      <c r="D15493" s="16" t="str">
        <f>TEXT('Record List'!G15426,"m/d/yyyy")</f>
        <v>2/15/2015</v>
      </c>
      <c r="E15493" s="10"/>
    </row>
    <row r="15494" spans="1:5" x14ac:dyDescent="0.25">
      <c r="A15494" s="12" t="str">
        <f>'Record List'!A15427&amp;'Record List'!B15427&amp;'Record List'!C15427&amp;'Record List'!D15427&amp;"kg"</f>
        <v>VERTICAL BAR, 2 BARS, 1"ALLM80kg</v>
      </c>
      <c r="B15494" s="13">
        <f>'Record List'!E15427</f>
        <v>445</v>
      </c>
      <c r="C15494" s="14" t="str">
        <f>LEFT('Record List'!F15427,FIND(",",'Record List'!F15427)+2)</f>
        <v>Emslie, D</v>
      </c>
      <c r="D15494" s="16" t="str">
        <f>TEXT('Record List'!G15427,"m/d/yyyy")</f>
        <v>11/8/2014</v>
      </c>
      <c r="E15494" s="10"/>
    </row>
    <row r="15495" spans="1:5" x14ac:dyDescent="0.25">
      <c r="A15495" s="12" t="str">
        <f>'Record List'!A15428&amp;'Record List'!B15428&amp;'Record List'!C15428&amp;'Record List'!D15428&amp;"kg"</f>
        <v>VERTICAL BAR, 2 BARS, 1"ALLM85kg</v>
      </c>
      <c r="B15495" s="13">
        <f>'Record List'!E15428</f>
        <v>430</v>
      </c>
      <c r="C15495" s="14" t="str">
        <f>LEFT('Record List'!F15428,FIND(",",'Record List'!F15428)+2)</f>
        <v>Smith, A</v>
      </c>
      <c r="D15495" s="16" t="str">
        <f>TEXT('Record List'!G15428,"m/d/yyyy")</f>
        <v>7/31/2022</v>
      </c>
      <c r="E15495" s="10"/>
    </row>
    <row r="15496" spans="1:5" x14ac:dyDescent="0.25">
      <c r="A15496" s="12" t="str">
        <f>'Record List'!A15429&amp;'Record List'!B15429&amp;'Record List'!C15429&amp;'Record List'!D15429&amp;"kg"</f>
        <v>VERTICAL BAR, 2 BARS, 1"ALLM90kg</v>
      </c>
      <c r="B15496" s="13">
        <f>'Record List'!E15429</f>
        <v>314</v>
      </c>
      <c r="C15496" s="14" t="str">
        <f>LEFT('Record List'!F15429,FIND(",",'Record List'!F15429)+2)</f>
        <v>DeForest, D</v>
      </c>
      <c r="D15496" s="16" t="str">
        <f>TEXT('Record List'!G15429,"m/d/yyyy")</f>
        <v>3/21/2020</v>
      </c>
      <c r="E15496" s="10"/>
    </row>
    <row r="15497" spans="1:5" x14ac:dyDescent="0.25">
      <c r="A15497" s="12" t="str">
        <f>'Record List'!A15430&amp;'Record List'!B15430&amp;'Record List'!C15430&amp;'Record List'!D15430&amp;"kg"</f>
        <v>VERTICAL BAR, 2 BARS, 1"ALLM100kg</v>
      </c>
      <c r="B15497" s="13">
        <f>'Record List'!E15430</f>
        <v>410</v>
      </c>
      <c r="C15497" s="14" t="str">
        <f>LEFT('Record List'!F15430,FIND(",",'Record List'!F15430)+2)</f>
        <v>Edwards, B</v>
      </c>
      <c r="D15497" s="16" t="str">
        <f>TEXT('Record List'!G15430,"m/d/yyyy")</f>
        <v>11/22/2009</v>
      </c>
      <c r="E15497" s="10"/>
    </row>
    <row r="15498" spans="1:5" x14ac:dyDescent="0.25">
      <c r="A15498" s="12" t="str">
        <f>'Record List'!A15431&amp;'Record List'!B15431&amp;'Record List'!C15431&amp;'Record List'!D15431&amp;"kg"</f>
        <v>VERTICAL BAR, 2 BARS, 1"ALLM105kg</v>
      </c>
      <c r="B15498" s="13">
        <f>'Record List'!E15431</f>
        <v>250</v>
      </c>
      <c r="C15498" s="14" t="str">
        <f>LEFT('Record List'!F15431,FIND(",",'Record List'!F15431)+2)</f>
        <v>Larosa, C</v>
      </c>
      <c r="D15498" s="16" t="str">
        <f>TEXT('Record List'!G15431,"m/d/yyyy")</f>
        <v>10/13/2002</v>
      </c>
      <c r="E15498" s="10"/>
    </row>
    <row r="15499" spans="1:5" x14ac:dyDescent="0.25">
      <c r="A15499" s="12" t="str">
        <f>'Record List'!A15432&amp;'Record List'!B15432&amp;'Record List'!C15432&amp;'Record List'!D15432&amp;"kg"</f>
        <v>VERTICAL BAR, 2 BARS, 1"ALLM110kg</v>
      </c>
      <c r="B15499" s="13">
        <f>'Record List'!E15432</f>
        <v>510</v>
      </c>
      <c r="C15499" s="14" t="str">
        <f>LEFT('Record List'!F15432,FIND(",",'Record List'!F15432)+2)</f>
        <v>Carter, J</v>
      </c>
      <c r="D15499" s="16" t="str">
        <f>TEXT('Record List'!G15432,"m/d/yyyy")</f>
        <v>12/11/2004</v>
      </c>
      <c r="E15499" s="10"/>
    </row>
    <row r="15500" spans="1:5" x14ac:dyDescent="0.25">
      <c r="A15500" s="12" t="str">
        <f>'Record List'!A15433&amp;'Record List'!B15433&amp;'Record List'!C15433&amp;'Record List'!D15433&amp;"kg"</f>
        <v>VERTICAL BAR, 2 BARS, 1"ALLM115kg</v>
      </c>
      <c r="B15500" s="13">
        <f>'Record List'!E15433</f>
        <v>265</v>
      </c>
      <c r="C15500" s="14" t="str">
        <f>LEFT('Record List'!F15433,FIND(",",'Record List'!F15433)+2)</f>
        <v>Todd, E</v>
      </c>
      <c r="D15500" s="16" t="str">
        <f>TEXT('Record List'!G15433,"m/d/yyyy")</f>
        <v>12/7/2019</v>
      </c>
      <c r="E15500" s="10"/>
    </row>
    <row r="15501" spans="1:5" x14ac:dyDescent="0.25">
      <c r="A15501" s="12" t="str">
        <f>'Record List'!A15434&amp;'Record List'!B15434&amp;'Record List'!C15434&amp;'Record List'!D15434&amp;"kg"</f>
        <v>VERTICAL BAR, 2 BARS, 1"ALLM120kg</v>
      </c>
      <c r="B15501" s="13">
        <f>'Record List'!E15434</f>
        <v>400</v>
      </c>
      <c r="C15501" s="14" t="str">
        <f>LEFT('Record List'!F15434,FIND(",",'Record List'!F15434)+2)</f>
        <v>Myers, A</v>
      </c>
      <c r="D15501" s="16" t="str">
        <f>TEXT('Record List'!G15434,"m/d/yyyy")</f>
        <v>8/31/2010</v>
      </c>
      <c r="E15501" s="10"/>
    </row>
    <row r="15502" spans="1:5" x14ac:dyDescent="0.25">
      <c r="A15502" s="12" t="str">
        <f>'Record List'!A15435&amp;'Record List'!B15435&amp;'Record List'!C15435&amp;'Record List'!D15435&amp;"kg"</f>
        <v>VERTICAL BAR, 2 BARS, 1"ALLM125kg</v>
      </c>
      <c r="B15502" s="13">
        <f>'Record List'!E15435</f>
        <v>320</v>
      </c>
      <c r="C15502" s="14" t="str">
        <f>LEFT('Record List'!F15435,FIND(",",'Record List'!F15435)+2)</f>
        <v>Ciavattone, F</v>
      </c>
      <c r="D15502" s="16" t="str">
        <f>TEXT('Record List'!G15435,"m/d/yyyy")</f>
        <v>7/31/2022</v>
      </c>
      <c r="E15502" s="10"/>
    </row>
    <row r="15503" spans="1:5" x14ac:dyDescent="0.25">
      <c r="A15503" s="12" t="str">
        <f>'Record List'!A15436&amp;'Record List'!B15436&amp;'Record List'!C15436&amp;'Record List'!D15436&amp;"kg"</f>
        <v>VERTICAL BAR, 2 BARS, 1"ALLM125+kg</v>
      </c>
      <c r="B15503" s="13">
        <f>'Record List'!E15436</f>
        <v>500</v>
      </c>
      <c r="C15503" s="14" t="str">
        <f>LEFT('Record List'!F15436,FIND(",",'Record List'!F15436)+2)</f>
        <v>Conner, J</v>
      </c>
      <c r="D15503" s="16" t="str">
        <f>TEXT('Record List'!G15436,"m/d/yyyy")</f>
        <v>8/31/2010</v>
      </c>
      <c r="E15503" s="10"/>
    </row>
    <row r="15504" spans="1:5" x14ac:dyDescent="0.25">
      <c r="A15504" s="12" t="str">
        <f>'Record List'!A15437&amp;'Record List'!B15437&amp;'Record List'!C15437&amp;'Record List'!D15437&amp;"kg"</f>
        <v>VERTICAL BAR, 2 BARS, 2"40F65kg</v>
      </c>
      <c r="B15504" s="13">
        <f>'Record List'!E15437</f>
        <v>178</v>
      </c>
      <c r="C15504" s="14" t="str">
        <f>LEFT('Record List'!F15437,FIND(",",'Record List'!F15437)+2)</f>
        <v>Schmidt, K</v>
      </c>
      <c r="D15504" s="16" t="str">
        <f>TEXT('Record List'!G15437,"m/d/yyyy")</f>
        <v>10/11/1998</v>
      </c>
      <c r="E15504" s="10"/>
    </row>
    <row r="15505" spans="1:5" x14ac:dyDescent="0.25">
      <c r="A15505" s="12" t="str">
        <f>'Record List'!A15438&amp;'Record List'!B15438&amp;'Record List'!C15438&amp;'Record List'!D15438&amp;"kg"</f>
        <v>VERTICAL BAR, 2 BARS, 2"40F70kg</v>
      </c>
      <c r="B15505" s="13">
        <f>'Record List'!E15438</f>
        <v>221.5</v>
      </c>
      <c r="C15505" s="14" t="str">
        <f>LEFT('Record List'!F15438,FIND(",",'Record List'!F15438)+2)</f>
        <v>Skwarecki, B</v>
      </c>
      <c r="D15505" s="16" t="str">
        <f>TEXT('Record List'!G15438,"m/d/yyyy")</f>
        <v>10/2/2021</v>
      </c>
      <c r="E15505" s="10"/>
    </row>
    <row r="15506" spans="1:5" x14ac:dyDescent="0.25">
      <c r="A15506" s="12" t="str">
        <f>'Record List'!A15439&amp;'Record List'!B15439&amp;'Record List'!C15439&amp;'Record List'!D15439&amp;"kg"</f>
        <v>VERTICAL BAR, 2 BARS, 2"40F75kg</v>
      </c>
      <c r="B15506" s="13">
        <f>'Record List'!E15439</f>
        <v>188</v>
      </c>
      <c r="C15506" s="14" t="str">
        <f>LEFT('Record List'!F15439,FIND(",",'Record List'!F15439)+2)</f>
        <v>Durnell, L</v>
      </c>
      <c r="D15506" s="16" t="str">
        <f>TEXT('Record List'!G15439,"m/d/yyyy")</f>
        <v>10/14/2001</v>
      </c>
      <c r="E15506" s="10"/>
    </row>
    <row r="15507" spans="1:5" x14ac:dyDescent="0.25">
      <c r="A15507" s="12" t="str">
        <f>'Record List'!A15440&amp;'Record List'!B15440&amp;'Record List'!C15440&amp;'Record List'!D15440&amp;"kg"</f>
        <v>VERTICAL BAR, 2 BARS, 2"50F50kg</v>
      </c>
      <c r="B15507" s="13">
        <f>'Record List'!E15440</f>
        <v>176</v>
      </c>
      <c r="C15507" s="14" t="str">
        <f>LEFT('Record List'!F15440,FIND(",",'Record List'!F15440)+2)</f>
        <v>Jackson, R</v>
      </c>
      <c r="D15507" s="16" t="str">
        <f>TEXT('Record List'!G15440,"m/d/yyyy")</f>
        <v>2/9/2014</v>
      </c>
      <c r="E15507" s="10"/>
    </row>
    <row r="15508" spans="1:5" x14ac:dyDescent="0.25">
      <c r="A15508" s="12" t="str">
        <f>'Record List'!A15441&amp;'Record List'!B15441&amp;'Record List'!C15441&amp;'Record List'!D15441&amp;"kg"</f>
        <v>VERTICAL BAR, 2 BARS, 2"50F75kg</v>
      </c>
      <c r="B15508" s="13">
        <f>'Record List'!E15441</f>
        <v>150</v>
      </c>
      <c r="C15508" s="14" t="str">
        <f>LEFT('Record List'!F15441,FIND(",",'Record List'!F15441)+2)</f>
        <v>Schmidt, K</v>
      </c>
      <c r="D15508" s="16" t="str">
        <f>TEXT('Record List'!G15441,"m/d/yyyy")</f>
        <v>10/12/2008</v>
      </c>
      <c r="E15508" s="10"/>
    </row>
    <row r="15509" spans="1:5" x14ac:dyDescent="0.25">
      <c r="A15509" s="12" t="str">
        <f>'Record List'!A15442&amp;'Record List'!B15442&amp;'Record List'!C15442&amp;'Record List'!D15442&amp;"kg"</f>
        <v>VERTICAL BAR, 2 BARS, 2"55F125+kg</v>
      </c>
      <c r="B15509" s="13">
        <f>'Record List'!E15442</f>
        <v>184</v>
      </c>
      <c r="C15509" s="14" t="str">
        <f>LEFT('Record List'!F15442,FIND(",",'Record List'!F15442)+2)</f>
        <v>McConnaughey, M</v>
      </c>
      <c r="D15509" s="16" t="str">
        <f>TEXT('Record List'!G15442,"m/d/yyyy")</f>
        <v>2/14/2015</v>
      </c>
      <c r="E15509" s="10"/>
    </row>
    <row r="15510" spans="1:5" x14ac:dyDescent="0.25">
      <c r="A15510" s="12" t="str">
        <f>'Record List'!A15443&amp;'Record List'!B15443&amp;'Record List'!C15443&amp;'Record List'!D15443&amp;"kg"</f>
        <v>VERTICAL BAR, 2 BARS, 2"60F60kg</v>
      </c>
      <c r="B15510" s="13">
        <f>'Record List'!E15443</f>
        <v>150</v>
      </c>
      <c r="C15510" s="14" t="str">
        <f>LEFT('Record List'!F15443,FIND(",",'Record List'!F15443)+2)</f>
        <v>LaRosa, M</v>
      </c>
      <c r="D15510" s="16" t="str">
        <f>TEXT('Record List'!G15443,"m/d/yyyy")</f>
        <v>6/8/2003</v>
      </c>
      <c r="E15510" s="10"/>
    </row>
    <row r="15511" spans="1:5" x14ac:dyDescent="0.25">
      <c r="A15511" s="12" t="str">
        <f>'Record List'!A15444&amp;'Record List'!B15444&amp;'Record List'!C15444&amp;'Record List'!D15444&amp;"kg"</f>
        <v>VERTICAL BAR, 2 BARS, 2"75F75kg</v>
      </c>
      <c r="B15511" s="13">
        <f>'Record List'!E15444</f>
        <v>110</v>
      </c>
      <c r="C15511" s="14" t="str">
        <f>LEFT('Record List'!F15444,FIND(",",'Record List'!F15444)+2)</f>
        <v>Habecker, J</v>
      </c>
      <c r="D15511" s="16" t="str">
        <f>TEXT('Record List'!G15444,"m/d/yyyy")</f>
        <v>8/31/2016</v>
      </c>
      <c r="E15511" s="10"/>
    </row>
    <row r="15512" spans="1:5" x14ac:dyDescent="0.25">
      <c r="A15512" s="12" t="str">
        <f>'Record List'!A15445&amp;'Record List'!B15445&amp;'Record List'!C15445&amp;'Record List'!D15445&amp;"kg"</f>
        <v>VERTICAL BAR, 2 BARS, 2"ALLF50kg</v>
      </c>
      <c r="B15512" s="13">
        <f>'Record List'!E15445</f>
        <v>176</v>
      </c>
      <c r="C15512" s="14" t="str">
        <f>LEFT('Record List'!F15445,FIND(",",'Record List'!F15445)+2)</f>
        <v>Jackson, R</v>
      </c>
      <c r="D15512" s="16" t="str">
        <f>TEXT('Record List'!G15445,"m/d/yyyy")</f>
        <v>2/9/2014</v>
      </c>
      <c r="E15512" s="10"/>
    </row>
    <row r="15513" spans="1:5" x14ac:dyDescent="0.25">
      <c r="A15513" s="12" t="str">
        <f>'Record List'!A15446&amp;'Record List'!B15446&amp;'Record List'!C15446&amp;'Record List'!D15446&amp;"kg"</f>
        <v>VERTICAL BAR, 2 BARS, 2"ALLF60kg</v>
      </c>
      <c r="B15513" s="13">
        <f>'Record List'!E15446</f>
        <v>150</v>
      </c>
      <c r="C15513" s="14" t="str">
        <f>LEFT('Record List'!F15446,FIND(",",'Record List'!F15446)+2)</f>
        <v>LaRosa, M</v>
      </c>
      <c r="D15513" s="16" t="str">
        <f>TEXT('Record List'!G15446,"m/d/yyyy")</f>
        <v>6/8/2003</v>
      </c>
      <c r="E15513" s="10"/>
    </row>
    <row r="15514" spans="1:5" x14ac:dyDescent="0.25">
      <c r="A15514" s="12" t="str">
        <f>'Record List'!A15447&amp;'Record List'!B15447&amp;'Record List'!C15447&amp;'Record List'!D15447&amp;"kg"</f>
        <v>VERTICAL BAR, 2 BARS, 2"ALLF65kg</v>
      </c>
      <c r="B15514" s="13">
        <f>'Record List'!E15447</f>
        <v>178</v>
      </c>
      <c r="C15514" s="14" t="str">
        <f>LEFT('Record List'!F15447,FIND(",",'Record List'!F15447)+2)</f>
        <v>Schmidt, K</v>
      </c>
      <c r="D15514" s="16" t="str">
        <f>TEXT('Record List'!G15447,"m/d/yyyy")</f>
        <v>10/11/1998</v>
      </c>
      <c r="E15514" s="10"/>
    </row>
    <row r="15515" spans="1:5" x14ac:dyDescent="0.25">
      <c r="A15515" s="12" t="str">
        <f>'Record List'!A15448&amp;'Record List'!B15448&amp;'Record List'!C15448&amp;'Record List'!D15448&amp;"kg"</f>
        <v>VERTICAL BAR, 2 BARS, 2"ALLF70kg</v>
      </c>
      <c r="B15515" s="13">
        <f>'Record List'!E15448</f>
        <v>221.5</v>
      </c>
      <c r="C15515" s="14" t="str">
        <f>LEFT('Record List'!F15448,FIND(",",'Record List'!F15448)+2)</f>
        <v>Skwarecki, B</v>
      </c>
      <c r="D15515" s="16" t="str">
        <f>TEXT('Record List'!G15448,"m/d/yyyy")</f>
        <v>10/2/2021</v>
      </c>
      <c r="E15515" s="10"/>
    </row>
    <row r="15516" spans="1:5" x14ac:dyDescent="0.25">
      <c r="A15516" s="12" t="str">
        <f>'Record List'!A15449&amp;'Record List'!B15449&amp;'Record List'!C15449&amp;'Record List'!D15449&amp;"kg"</f>
        <v>VERTICAL BAR, 2 BARS, 2"ALLF75kg</v>
      </c>
      <c r="B15516" s="13">
        <f>'Record List'!E15449</f>
        <v>188</v>
      </c>
      <c r="C15516" s="14" t="str">
        <f>LEFT('Record List'!F15449,FIND(",",'Record List'!F15449)+2)</f>
        <v>Durnell, L</v>
      </c>
      <c r="D15516" s="16" t="str">
        <f>TEXT('Record List'!G15449,"m/d/yyyy")</f>
        <v>10/14/2001</v>
      </c>
      <c r="E15516" s="10"/>
    </row>
    <row r="15517" spans="1:5" x14ac:dyDescent="0.25">
      <c r="A15517" s="12" t="str">
        <f>'Record List'!A15450&amp;'Record List'!B15450&amp;'Record List'!C15450&amp;'Record List'!D15450&amp;"kg"</f>
        <v>VERTICAL BAR, 2 BARS, 2"ALLF125+kg</v>
      </c>
      <c r="B15517" s="13">
        <f>'Record List'!E15450</f>
        <v>184</v>
      </c>
      <c r="C15517" s="14" t="str">
        <f>LEFT('Record List'!F15450,FIND(",",'Record List'!F15450)+2)</f>
        <v>McConnaughey, M</v>
      </c>
      <c r="D15517" s="16" t="str">
        <f>TEXT('Record List'!G15450,"m/d/yyyy")</f>
        <v>2/14/2015</v>
      </c>
      <c r="E15517" s="10"/>
    </row>
    <row r="15518" spans="1:5" x14ac:dyDescent="0.25">
      <c r="A15518" s="12" t="str">
        <f>'Record List'!A15451&amp;'Record List'!B15451&amp;'Record List'!C15451&amp;'Record List'!D15451&amp;"kg"</f>
        <v>VERTICAL BAR, 2 BARS, 2"NATF60kg</v>
      </c>
      <c r="B15518" s="13">
        <f>'Record List'!E15451</f>
        <v>150</v>
      </c>
      <c r="C15518" s="14" t="str">
        <f>LEFT('Record List'!F15451,FIND(",",'Record List'!F15451)+2)</f>
        <v>LaRosa, M</v>
      </c>
      <c r="D15518" s="16" t="str">
        <f>TEXT('Record List'!G15451,"m/d/yyyy")</f>
        <v>6/7/2003</v>
      </c>
      <c r="E15518" s="10"/>
    </row>
    <row r="15519" spans="1:5" x14ac:dyDescent="0.25">
      <c r="A15519" s="12" t="str">
        <f>'Record List'!A15452&amp;'Record List'!B15452&amp;'Record List'!C15452&amp;'Record List'!D15452&amp;"kg"</f>
        <v>VERTICAL BAR, 2 BARS, 2"NATF70kg</v>
      </c>
      <c r="B15519" s="13">
        <f>'Record List'!E15452</f>
        <v>180</v>
      </c>
      <c r="C15519" s="14" t="str">
        <f>LEFT('Record List'!F15452,FIND(",",'Record List'!F15452)+2)</f>
        <v>Hall, R</v>
      </c>
      <c r="D15519" s="16" t="str">
        <f>TEXT('Record List'!G15452,"m/d/yyyy")</f>
        <v>6/7/2003</v>
      </c>
      <c r="E15519" s="10"/>
    </row>
    <row r="15520" spans="1:5" x14ac:dyDescent="0.25">
      <c r="A15520" s="12" t="str">
        <f>'Record List'!A15453&amp;'Record List'!B15453&amp;'Record List'!C15453&amp;'Record List'!D15453&amp;"kg"</f>
        <v>VERTICAL BAR, 2 BARS, 2"13M35kg</v>
      </c>
      <c r="B15520" s="13">
        <f>'Record List'!E15453</f>
        <v>77</v>
      </c>
      <c r="C15520" s="14" t="str">
        <f>LEFT('Record List'!F15453,FIND(",",'Record List'!F15453)+2)</f>
        <v>Todd, E</v>
      </c>
      <c r="D15520" s="16" t="str">
        <f>TEXT('Record List'!G15453,"m/d/yyyy")</f>
        <v>12/11/2021</v>
      </c>
      <c r="E15520" s="10"/>
    </row>
    <row r="15521" spans="1:5" x14ac:dyDescent="0.25">
      <c r="A15521" s="12" t="str">
        <f>'Record List'!A15454&amp;'Record List'!B15454&amp;'Record List'!C15454&amp;'Record List'!D15454&amp;"kg"</f>
        <v>VERTICAL BAR, 2 BARS, 2"13M45kg</v>
      </c>
      <c r="B15521" s="13">
        <f>'Record List'!E15454</f>
        <v>48</v>
      </c>
      <c r="C15521" s="14" t="str">
        <f>LEFT('Record List'!F15454,FIND(",",'Record List'!F15454)+2)</f>
        <v>McKean, A</v>
      </c>
      <c r="D15521" s="16" t="str">
        <f>TEXT('Record List'!G15454,"m/d/yyyy")</f>
        <v>10/16/2011</v>
      </c>
      <c r="E15521" s="10"/>
    </row>
    <row r="15522" spans="1:5" x14ac:dyDescent="0.25">
      <c r="A15522" s="12" t="str">
        <f>'Record List'!A15455&amp;'Record List'!B15455&amp;'Record List'!C15455&amp;'Record List'!D15455&amp;"kg"</f>
        <v>VERTICAL BAR, 2 BARS, 2"13M60kg</v>
      </c>
      <c r="B15522" s="13">
        <f>'Record List'!E15455</f>
        <v>209</v>
      </c>
      <c r="C15522" s="14" t="str">
        <f>LEFT('Record List'!F15455,FIND(",",'Record List'!F15455)+2)</f>
        <v>Habecker, A</v>
      </c>
      <c r="D15522" s="16" t="str">
        <f>TEXT('Record List'!G15455,"m/d/yyyy")</f>
        <v>10/8/2016</v>
      </c>
      <c r="E15522" s="10"/>
    </row>
    <row r="15523" spans="1:5" x14ac:dyDescent="0.25">
      <c r="A15523" s="12" t="str">
        <f>'Record List'!A15456&amp;'Record List'!B15456&amp;'Record List'!C15456&amp;'Record List'!D15456&amp;"kg"</f>
        <v>VERTICAL BAR, 2 BARS, 2"13M65kg</v>
      </c>
      <c r="B15523" s="13">
        <f>'Record List'!E15456</f>
        <v>220</v>
      </c>
      <c r="C15523" s="14" t="str">
        <f>LEFT('Record List'!F15456,FIND(",",'Record List'!F15456)+2)</f>
        <v>Habecker, A</v>
      </c>
      <c r="D15523" s="16" t="str">
        <f>TEXT('Record List'!G15456,"m/d/yyyy")</f>
        <v>5/6/2017</v>
      </c>
      <c r="E15523" s="10"/>
    </row>
    <row r="15524" spans="1:5" x14ac:dyDescent="0.25">
      <c r="A15524" s="12" t="str">
        <f>'Record List'!A15457&amp;'Record List'!B15457&amp;'Record List'!C15457&amp;'Record List'!D15457&amp;"kg"</f>
        <v>VERTICAL BAR, 2 BARS, 2"14M70kg</v>
      </c>
      <c r="B15524" s="13">
        <f>'Record List'!E15457</f>
        <v>231</v>
      </c>
      <c r="C15524" s="14" t="str">
        <f>LEFT('Record List'!F15457,FIND(",",'Record List'!F15457)+2)</f>
        <v>Habecker, A</v>
      </c>
      <c r="D15524" s="16" t="str">
        <f>TEXT('Record List'!G15457,"m/d/yyyy")</f>
        <v>8/5/2017</v>
      </c>
      <c r="E15524" s="10"/>
    </row>
    <row r="15525" spans="1:5" x14ac:dyDescent="0.25">
      <c r="A15525" s="12" t="str">
        <f>'Record List'!A15458&amp;'Record List'!B15458&amp;'Record List'!C15458&amp;'Record List'!D15458&amp;"kg"</f>
        <v>VERTICAL BAR, 2 BARS, 2"14M95kg</v>
      </c>
      <c r="B15525" s="13">
        <f>'Record List'!E15458</f>
        <v>264</v>
      </c>
      <c r="C15525" s="14" t="str">
        <f>LEFT('Record List'!F15458,FIND(",",'Record List'!F15458)+2)</f>
        <v>Habecker, A</v>
      </c>
      <c r="D15525" s="16" t="str">
        <f>TEXT('Record List'!G15458,"m/d/yyyy")</f>
        <v>6/30/2019</v>
      </c>
      <c r="E15525" s="10"/>
    </row>
    <row r="15526" spans="1:5" x14ac:dyDescent="0.25">
      <c r="A15526" s="12" t="str">
        <f>'Record List'!A15459&amp;'Record List'!B15459&amp;'Record List'!C15459&amp;'Record List'!D15459&amp;"kg"</f>
        <v>VERTICAL BAR, 2 BARS, 2"14M125kg</v>
      </c>
      <c r="B15526" s="13">
        <f>'Record List'!E15459</f>
        <v>313</v>
      </c>
      <c r="C15526" s="14" t="str">
        <f>LEFT('Record List'!F15459,FIND(",",'Record List'!F15459)+2)</f>
        <v>Hess, K</v>
      </c>
      <c r="D15526" s="16" t="str">
        <f>TEXT('Record List'!G15459,"m/d/yyyy")</f>
        <v>3/13/2010</v>
      </c>
      <c r="E15526" s="10"/>
    </row>
    <row r="15527" spans="1:5" x14ac:dyDescent="0.25">
      <c r="A15527" s="12" t="str">
        <f>'Record List'!A15460&amp;'Record List'!B15460&amp;'Record List'!C15460&amp;'Record List'!D15460&amp;"kg"</f>
        <v>VERTICAL BAR, 2 BARS, 2"14M125+kg</v>
      </c>
      <c r="B15527" s="13">
        <f>'Record List'!E15460</f>
        <v>309</v>
      </c>
      <c r="C15527" s="14" t="str">
        <f>LEFT('Record List'!F15460,FIND(",",'Record List'!F15460)+2)</f>
        <v>Lee, K</v>
      </c>
      <c r="D15527" s="16" t="str">
        <f>TEXT('Record List'!G15460,"m/d/yyyy")</f>
        <v>11/24/2002</v>
      </c>
      <c r="E15527" s="10"/>
    </row>
    <row r="15528" spans="1:5" x14ac:dyDescent="0.25">
      <c r="A15528" s="12" t="str">
        <f>'Record List'!A15461&amp;'Record List'!B15461&amp;'Record List'!C15461&amp;'Record List'!D15461&amp;"kg"</f>
        <v>VERTICAL BAR, 2 BARS, 2"16M60kg</v>
      </c>
      <c r="B15528" s="13">
        <f>'Record List'!E15461</f>
        <v>158</v>
      </c>
      <c r="C15528" s="14" t="str">
        <f>LEFT('Record List'!F15461,FIND(",",'Record List'!F15461)+2)</f>
        <v>Van Fossan, M</v>
      </c>
      <c r="D15528" s="16" t="str">
        <f>TEXT('Record List'!G15461,"m/d/yyyy")</f>
        <v>10/11/1998</v>
      </c>
      <c r="E15528" s="10"/>
    </row>
    <row r="15529" spans="1:5" x14ac:dyDescent="0.25">
      <c r="A15529" s="12" t="str">
        <f>'Record List'!A15462&amp;'Record List'!B15462&amp;'Record List'!C15462&amp;'Record List'!D15462&amp;"kg"</f>
        <v>VERTICAL BAR, 2 BARS, 2"16M70kg</v>
      </c>
      <c r="B15529" s="13">
        <f>'Record List'!E15462</f>
        <v>254</v>
      </c>
      <c r="C15529" s="14" t="str">
        <f>LEFT('Record List'!F15462,FIND(",",'Record List'!F15462)+2)</f>
        <v>Schimpf, C</v>
      </c>
      <c r="D15529" s="16" t="str">
        <f>TEXT('Record List'!G15462,"m/d/yyyy")</f>
        <v>2/14/2015</v>
      </c>
      <c r="E15529" s="10"/>
    </row>
    <row r="15530" spans="1:5" x14ac:dyDescent="0.25">
      <c r="A15530" s="12" t="str">
        <f>'Record List'!A15463&amp;'Record List'!B15463&amp;'Record List'!C15463&amp;'Record List'!D15463&amp;"kg"</f>
        <v>VERTICAL BAR, 2 BARS, 2"16M75kg</v>
      </c>
      <c r="B15530" s="13">
        <f>'Record List'!E15463</f>
        <v>230</v>
      </c>
      <c r="C15530" s="14" t="str">
        <f>LEFT('Record List'!F15463,FIND(",",'Record List'!F15463)+2)</f>
        <v>Demille, C</v>
      </c>
      <c r="D15530" s="16" t="str">
        <f>TEXT('Record List'!G15463,"m/d/yyyy")</f>
        <v>6/8/2003</v>
      </c>
      <c r="E15530" s="10"/>
    </row>
    <row r="15531" spans="1:5" x14ac:dyDescent="0.25">
      <c r="A15531" s="12" t="str">
        <f>'Record List'!A15464&amp;'Record List'!B15464&amp;'Record List'!C15464&amp;'Record List'!D15464&amp;"kg"</f>
        <v>VERTICAL BAR, 2 BARS, 2"16M80kg</v>
      </c>
      <c r="B15531" s="13">
        <f>'Record List'!E15464</f>
        <v>259</v>
      </c>
      <c r="C15531" s="14" t="str">
        <f>LEFT('Record List'!F15464,FIND(",",'Record List'!F15464)+2)</f>
        <v>Grist, J</v>
      </c>
      <c r="D15531" s="16" t="str">
        <f>TEXT('Record List'!G15464,"m/d/yyyy")</f>
        <v>11/24/2002</v>
      </c>
      <c r="E15531" s="10"/>
    </row>
    <row r="15532" spans="1:5" x14ac:dyDescent="0.25">
      <c r="A15532" s="12" t="str">
        <f>'Record List'!A15465&amp;'Record List'!B15465&amp;'Record List'!C15465&amp;'Record List'!D15465&amp;"kg"</f>
        <v>VERTICAL BAR, 2 BARS, 2"16M90kg</v>
      </c>
      <c r="B15532" s="13">
        <f>'Record List'!E15465</f>
        <v>285</v>
      </c>
      <c r="C15532" s="14" t="str">
        <f>LEFT('Record List'!F15465,FIND(",",'Record List'!F15465)+2)</f>
        <v>Horvath, A</v>
      </c>
      <c r="D15532" s="16" t="str">
        <f>TEXT('Record List'!G15465,"m/d/yyyy")</f>
        <v>6/8/2003</v>
      </c>
      <c r="E15532" s="10"/>
    </row>
    <row r="15533" spans="1:5" x14ac:dyDescent="0.25">
      <c r="A15533" s="12" t="str">
        <f>'Record List'!A15466&amp;'Record List'!B15466&amp;'Record List'!C15466&amp;'Record List'!D15466&amp;"kg"</f>
        <v>VERTICAL BAR, 2 BARS, 2"16M95kg</v>
      </c>
      <c r="B15533" s="13">
        <f>'Record List'!E15466</f>
        <v>259</v>
      </c>
      <c r="C15533" s="14" t="str">
        <f>LEFT('Record List'!F15466,FIND(",",'Record List'!F15466)+2)</f>
        <v>Hunter, J</v>
      </c>
      <c r="D15533" s="16" t="str">
        <f>TEXT('Record List'!G15466,"m/d/yyyy")</f>
        <v>11/24/2002</v>
      </c>
      <c r="E15533" s="10"/>
    </row>
    <row r="15534" spans="1:5" x14ac:dyDescent="0.25">
      <c r="A15534" s="12" t="str">
        <f>'Record List'!A15467&amp;'Record List'!B15467&amp;'Record List'!C15467&amp;'Record List'!D15467&amp;"kg"</f>
        <v>VERTICAL BAR, 2 BARS, 2"16M105kg</v>
      </c>
      <c r="B15534" s="13">
        <f>'Record List'!E15467</f>
        <v>314</v>
      </c>
      <c r="C15534" s="14" t="str">
        <f>LEFT('Record List'!F15467,FIND(",",'Record List'!F15467)+2)</f>
        <v>Reel, I</v>
      </c>
      <c r="D15534" s="16" t="str">
        <f>TEXT('Record List'!G15467,"m/d/yyyy")</f>
        <v>2/20/2005</v>
      </c>
      <c r="E15534" s="10"/>
    </row>
    <row r="15535" spans="1:5" x14ac:dyDescent="0.25">
      <c r="A15535" s="12" t="str">
        <f>'Record List'!A15468&amp;'Record List'!B15468&amp;'Record List'!C15468&amp;'Record List'!D15468&amp;"kg"</f>
        <v>VERTICAL BAR, 2 BARS, 2"16M125+kg</v>
      </c>
      <c r="B15535" s="13">
        <f>'Record List'!E15468</f>
        <v>400</v>
      </c>
      <c r="C15535" s="14" t="str">
        <f>LEFT('Record List'!F15468,FIND(",",'Record List'!F15468)+2)</f>
        <v>Kincaid, K</v>
      </c>
      <c r="D15535" s="16" t="str">
        <f>TEXT('Record List'!G15468,"m/d/yyyy")</f>
        <v>6/8/2003</v>
      </c>
      <c r="E15535" s="10"/>
    </row>
    <row r="15536" spans="1:5" x14ac:dyDescent="0.25">
      <c r="A15536" s="12" t="str">
        <f>'Record List'!A15469&amp;'Record List'!B15469&amp;'Record List'!C15469&amp;'Record List'!D15469&amp;"kg"</f>
        <v>VERTICAL BAR, 2 BARS, 2"18M95kg</v>
      </c>
      <c r="B15536" s="13">
        <f>'Record List'!E15469</f>
        <v>330</v>
      </c>
      <c r="C15536" s="14" t="str">
        <f>LEFT('Record List'!F15469,FIND(",",'Record List'!F15469)+2)</f>
        <v>Habecker, A</v>
      </c>
      <c r="D15536" s="16" t="str">
        <f>TEXT('Record List'!G15469,"m/d/yyyy")</f>
        <v>10/2/2021</v>
      </c>
      <c r="E15536" s="10"/>
    </row>
    <row r="15537" spans="1:5" x14ac:dyDescent="0.25">
      <c r="A15537" s="12" t="str">
        <f>'Record List'!A15470&amp;'Record List'!B15470&amp;'Record List'!C15470&amp;'Record List'!D15470&amp;"kg"</f>
        <v>VERTICAL BAR, 2 BARS, 2"18M100kg</v>
      </c>
      <c r="B15537" s="13">
        <f>'Record List'!E15470</f>
        <v>275</v>
      </c>
      <c r="C15537" s="14" t="str">
        <f>LEFT('Record List'!F15470,FIND(",",'Record List'!F15470)+2)</f>
        <v>Hunter, J</v>
      </c>
      <c r="D15537" s="16" t="str">
        <f>TEXT('Record List'!G15470,"m/d/yyyy")</f>
        <v>6/8/2003</v>
      </c>
      <c r="E15537" s="10"/>
    </row>
    <row r="15538" spans="1:5" x14ac:dyDescent="0.25">
      <c r="A15538" s="12" t="str">
        <f>'Record List'!A15471&amp;'Record List'!B15471&amp;'Record List'!C15471&amp;'Record List'!D15471&amp;"kg"</f>
        <v>VERTICAL BAR, 2 BARS, 2"40M95kg</v>
      </c>
      <c r="B15538" s="13">
        <f>'Record List'!E15471</f>
        <v>337</v>
      </c>
      <c r="C15538" s="14" t="str">
        <f>LEFT('Record List'!F15471,FIND(",",'Record List'!F15471)+2)</f>
        <v>Strangeway, J</v>
      </c>
      <c r="D15538" s="16" t="str">
        <f>TEXT('Record List'!G15471,"m/d/yyyy")</f>
        <v>6/30/2019</v>
      </c>
      <c r="E15538" s="10"/>
    </row>
    <row r="15539" spans="1:5" x14ac:dyDescent="0.25">
      <c r="A15539" s="12" t="str">
        <f>'Record List'!A15472&amp;'Record List'!B15472&amp;'Record List'!C15472&amp;'Record List'!D15472&amp;"kg"</f>
        <v>VERTICAL BAR, 2 BARS, 2"40M105kg</v>
      </c>
      <c r="B15539" s="13">
        <f>'Record List'!E15472</f>
        <v>210</v>
      </c>
      <c r="C15539" s="14" t="str">
        <f>LEFT('Record List'!F15472,FIND(",",'Record List'!F15472)+2)</f>
        <v>Kopnisky, P</v>
      </c>
      <c r="D15539" s="16" t="str">
        <f>TEXT('Record List'!G15472,"m/d/yyyy")</f>
        <v>6/8/2003</v>
      </c>
      <c r="E15539" s="10"/>
    </row>
    <row r="15540" spans="1:5" x14ac:dyDescent="0.25">
      <c r="A15540" s="12" t="str">
        <f>'Record List'!A15473&amp;'Record List'!B15473&amp;'Record List'!C15473&amp;'Record List'!D15473&amp;"kg"</f>
        <v>VERTICAL BAR, 2 BARS, 2"40M110kg</v>
      </c>
      <c r="B15540" s="13">
        <f>'Record List'!E15473</f>
        <v>370</v>
      </c>
      <c r="C15540" s="14" t="str">
        <f>LEFT('Record List'!F15473,FIND(",",'Record List'!F15473)+2)</f>
        <v>Cookson, B</v>
      </c>
      <c r="D15540" s="16" t="str">
        <f>TEXT('Record List'!G15473,"m/d/yyyy")</f>
        <v>2/20/2005</v>
      </c>
      <c r="E15540" s="10"/>
    </row>
    <row r="15541" spans="1:5" x14ac:dyDescent="0.25">
      <c r="A15541" s="12" t="str">
        <f>'Record List'!A15474&amp;'Record List'!B15474&amp;'Record List'!C15474&amp;'Record List'!D15474&amp;"kg"</f>
        <v>VERTICAL BAR, 2 BARS, 2"40M115kg</v>
      </c>
      <c r="B15541" s="13">
        <f>'Record List'!E15474</f>
        <v>374</v>
      </c>
      <c r="C15541" s="14" t="str">
        <f>LEFT('Record List'!F15474,FIND(",",'Record List'!F15474)+2)</f>
        <v>Myers, A</v>
      </c>
      <c r="D15541" s="16" t="str">
        <f>TEXT('Record List'!G15474,"m/d/yyyy")</f>
        <v>2/10/2007</v>
      </c>
      <c r="E15541" s="10"/>
    </row>
    <row r="15542" spans="1:5" x14ac:dyDescent="0.25">
      <c r="A15542" s="12" t="str">
        <f>'Record List'!A15475&amp;'Record List'!B15475&amp;'Record List'!C15475&amp;'Record List'!D15475&amp;"kg"</f>
        <v>VERTICAL BAR, 2 BARS, 2"40M120kg</v>
      </c>
      <c r="B15542" s="13">
        <f>'Record List'!E15475</f>
        <v>364</v>
      </c>
      <c r="C15542" s="14" t="str">
        <f>LEFT('Record List'!F15475,FIND(",",'Record List'!F15475)+2)</f>
        <v>Ullom, C</v>
      </c>
      <c r="D15542" s="16" t="str">
        <f>TEXT('Record List'!G15475,"m/d/yyyy")</f>
        <v>2/14/2015</v>
      </c>
      <c r="E15542" s="10"/>
    </row>
    <row r="15543" spans="1:5" x14ac:dyDescent="0.25">
      <c r="A15543" s="12" t="str">
        <f>'Record List'!A15476&amp;'Record List'!B15476&amp;'Record List'!C15476&amp;'Record List'!D15476&amp;"kg"</f>
        <v>VERTICAL BAR, 2 BARS, 2"40M125kg</v>
      </c>
      <c r="B15543" s="13">
        <f>'Record List'!E15476</f>
        <v>304</v>
      </c>
      <c r="C15543" s="14" t="str">
        <f>LEFT('Record List'!F15476,FIND(",",'Record List'!F15476)+2)</f>
        <v>Barnhart, D</v>
      </c>
      <c r="D15543" s="16" t="str">
        <f>TEXT('Record List'!G15476,"m/d/yyyy")</f>
        <v>2/10/2008</v>
      </c>
      <c r="E15543" s="10"/>
    </row>
    <row r="15544" spans="1:5" x14ac:dyDescent="0.25">
      <c r="A15544" s="12" t="str">
        <f>'Record List'!A15477&amp;'Record List'!B15477&amp;'Record List'!C15477&amp;'Record List'!D15477&amp;"kg"</f>
        <v>VERTICAL BAR, 2 BARS, 2"40M125+kg</v>
      </c>
      <c r="B15544" s="13">
        <f>'Record List'!E15477</f>
        <v>354</v>
      </c>
      <c r="C15544" s="14" t="str">
        <f>LEFT('Record List'!F15477,FIND(",",'Record List'!F15477)+2)</f>
        <v>Barnhart, D</v>
      </c>
      <c r="D15544" s="16" t="str">
        <f>TEXT('Record List'!G15477,"m/d/yyyy")</f>
        <v>2/11/2012</v>
      </c>
      <c r="E15544" s="10"/>
    </row>
    <row r="15545" spans="1:5" x14ac:dyDescent="0.25">
      <c r="A15545" s="12" t="str">
        <f>'Record List'!A15478&amp;'Record List'!B15478&amp;'Record List'!C15478&amp;'Record List'!D15478&amp;"kg"</f>
        <v>VERTICAL BAR, 2 BARS, 2"45M70kg</v>
      </c>
      <c r="B15545" s="13">
        <f>'Record List'!E15478</f>
        <v>290</v>
      </c>
      <c r="C15545" s="14" t="str">
        <f>LEFT('Record List'!F15478,FIND(",",'Record List'!F15478)+2)</f>
        <v>Waterman, C</v>
      </c>
      <c r="D15545" s="16" t="str">
        <f>TEXT('Record List'!G15478,"m/d/yyyy")</f>
        <v>6/8/2003</v>
      </c>
      <c r="E15545" s="10"/>
    </row>
    <row r="15546" spans="1:5" x14ac:dyDescent="0.25">
      <c r="A15546" s="12" t="str">
        <f>'Record List'!A15479&amp;'Record List'!B15479&amp;'Record List'!C15479&amp;'Record List'!D15479&amp;"kg"</f>
        <v>VERTICAL BAR, 2 BARS, 2"45M80kg</v>
      </c>
      <c r="B15546" s="13">
        <f>'Record List'!E15479</f>
        <v>340</v>
      </c>
      <c r="C15546" s="14" t="str">
        <f>LEFT('Record List'!F15479,FIND(",",'Record List'!F15479)+2)</f>
        <v>Hirsh, B</v>
      </c>
      <c r="D15546" s="16" t="str">
        <f>TEXT('Record List'!G15479,"m/d/yyyy")</f>
        <v>11/23/2003</v>
      </c>
      <c r="E15546" s="10"/>
    </row>
    <row r="15547" spans="1:5" x14ac:dyDescent="0.25">
      <c r="A15547" s="12" t="str">
        <f>'Record List'!A15480&amp;'Record List'!B15480&amp;'Record List'!C15480&amp;'Record List'!D15480&amp;"kg"</f>
        <v>VERTICAL BAR, 2 BARS, 2"45M90kg</v>
      </c>
      <c r="B15547" s="13">
        <f>'Record List'!E15480</f>
        <v>320</v>
      </c>
      <c r="C15547" s="14" t="str">
        <f>LEFT('Record List'!F15480,FIND(",",'Record List'!F15480)+2)</f>
        <v>Smith, R</v>
      </c>
      <c r="D15547" s="16" t="str">
        <f>TEXT('Record List'!G15480,"m/d/yyyy")</f>
        <v>6/8/2003</v>
      </c>
      <c r="E15547" s="10"/>
    </row>
    <row r="15548" spans="1:5" x14ac:dyDescent="0.25">
      <c r="A15548" s="12" t="str">
        <f>'Record List'!A15481&amp;'Record List'!B15481&amp;'Record List'!C15481&amp;'Record List'!D15481&amp;"kg"</f>
        <v>VERTICAL BAR, 2 BARS, 2"45M105kg</v>
      </c>
      <c r="B15548" s="13">
        <f>'Record List'!E15481</f>
        <v>264</v>
      </c>
      <c r="C15548" s="14" t="str">
        <f>LEFT('Record List'!F15481,FIND(",",'Record List'!F15481)+2)</f>
        <v>Ciavattone, J</v>
      </c>
      <c r="D15548" s="16" t="str">
        <f>TEXT('Record List'!G15481,"m/d/yyyy")</f>
        <v>4/16/2016</v>
      </c>
      <c r="E15548" s="10"/>
    </row>
    <row r="15549" spans="1:5" x14ac:dyDescent="0.25">
      <c r="A15549" s="12" t="str">
        <f>'Record List'!A15482&amp;'Record List'!B15482&amp;'Record List'!C15482&amp;'Record List'!D15482&amp;"kg"</f>
        <v>VERTICAL BAR, 2 BARS, 2"45M115kg</v>
      </c>
      <c r="B15549" s="13">
        <f>'Record List'!E15482</f>
        <v>407</v>
      </c>
      <c r="C15549" s="14" t="str">
        <f>LEFT('Record List'!F15482,FIND(",",'Record List'!F15482)+2)</f>
        <v>Myers, A</v>
      </c>
      <c r="D15549" s="16" t="str">
        <f>TEXT('Record List'!G15482,"m/d/yyyy")</f>
        <v>11/19/2011</v>
      </c>
      <c r="E15549" s="10"/>
    </row>
    <row r="15550" spans="1:5" x14ac:dyDescent="0.25">
      <c r="A15550" s="12" t="str">
        <f>'Record List'!A15483&amp;'Record List'!B15483&amp;'Record List'!C15483&amp;'Record List'!D15483&amp;"kg"</f>
        <v>VERTICAL BAR, 2 BARS, 2"45M125+kg</v>
      </c>
      <c r="B15550" s="13">
        <f>'Record List'!E15483</f>
        <v>274</v>
      </c>
      <c r="C15550" s="14" t="str">
        <f>LEFT('Record List'!F15483,FIND(",",'Record List'!F15483)+2)</f>
        <v>Foster, L</v>
      </c>
      <c r="D15550" s="16" t="str">
        <f>TEXT('Record List'!G15483,"m/d/yyyy")</f>
        <v>2/14/2015</v>
      </c>
      <c r="E15550" s="10"/>
    </row>
    <row r="15551" spans="1:5" x14ac:dyDescent="0.25">
      <c r="A15551" s="12" t="str">
        <f>'Record List'!A15484&amp;'Record List'!B15484&amp;'Record List'!C15484&amp;'Record List'!D15484&amp;"kg"</f>
        <v>VERTICAL BAR, 2 BARS, 2"50M75kg</v>
      </c>
      <c r="B15551" s="13">
        <f>'Record List'!E15484</f>
        <v>278</v>
      </c>
      <c r="C15551" s="14" t="str">
        <f>LEFT('Record List'!F15484,FIND(",",'Record List'!F15484)+2)</f>
        <v>McKean, J</v>
      </c>
      <c r="D15551" s="16" t="str">
        <f>TEXT('Record List'!G15484,"m/d/yyyy")</f>
        <v>10/11/1998</v>
      </c>
      <c r="E15551" s="10"/>
    </row>
    <row r="15552" spans="1:5" x14ac:dyDescent="0.25">
      <c r="A15552" s="12" t="str">
        <f>'Record List'!A15485&amp;'Record List'!B15485&amp;'Record List'!C15485&amp;'Record List'!D15485&amp;"kg"</f>
        <v>VERTICAL BAR, 2 BARS, 2"50M80kg</v>
      </c>
      <c r="B15552" s="13">
        <f>'Record List'!E15485</f>
        <v>275</v>
      </c>
      <c r="C15552" s="14" t="str">
        <f>LEFT('Record List'!F15485,FIND(",",'Record List'!F15485)+2)</f>
        <v>Patterson, T</v>
      </c>
      <c r="D15552" s="16" t="str">
        <f>TEXT('Record List'!G15485,"m/d/yyyy")</f>
        <v>10/8/2016</v>
      </c>
      <c r="E15552" s="10"/>
    </row>
    <row r="15553" spans="1:5" x14ac:dyDescent="0.25">
      <c r="A15553" s="12" t="str">
        <f>'Record List'!A15486&amp;'Record List'!B15486&amp;'Record List'!C15486&amp;'Record List'!D15486&amp;"kg"</f>
        <v>VERTICAL BAR, 2 BARS, 2"50M90kg</v>
      </c>
      <c r="B15553" s="13">
        <f>'Record List'!E15486</f>
        <v>275</v>
      </c>
      <c r="C15553" s="14" t="str">
        <f>LEFT('Record List'!F15486,FIND(",",'Record List'!F15486)+2)</f>
        <v>Pirn, P</v>
      </c>
      <c r="D15553" s="16" t="str">
        <f>TEXT('Record List'!G15486,"m/d/yyyy")</f>
        <v>4/16/2016</v>
      </c>
      <c r="E15553" s="10"/>
    </row>
    <row r="15554" spans="1:5" x14ac:dyDescent="0.25">
      <c r="A15554" s="12" t="str">
        <f>'Record List'!A15487&amp;'Record List'!B15487&amp;'Record List'!C15487&amp;'Record List'!D15487&amp;"kg"</f>
        <v>VERTICAL BAR, 2 BARS, 2"50M105kg</v>
      </c>
      <c r="B15554" s="13">
        <f>'Record List'!E15487</f>
        <v>385</v>
      </c>
      <c r="C15554" s="14" t="str">
        <f>LEFT('Record List'!F15487,FIND(",",'Record List'!F15487)+2)</f>
        <v>Myers, A</v>
      </c>
      <c r="D15554" s="16" t="str">
        <f>TEXT('Record List'!G15487,"m/d/yyyy")</f>
        <v>8/31/2016</v>
      </c>
      <c r="E15554" s="10"/>
    </row>
    <row r="15555" spans="1:5" x14ac:dyDescent="0.25">
      <c r="A15555" s="12" t="str">
        <f>'Record List'!A15488&amp;'Record List'!B15488&amp;'Record List'!C15488&amp;'Record List'!D15488&amp;"kg"</f>
        <v>VERTICAL BAR, 2 BARS, 2"50M110kg</v>
      </c>
      <c r="B15555" s="13">
        <f>'Record List'!E15488</f>
        <v>375</v>
      </c>
      <c r="C15555" s="14" t="str">
        <f>LEFT('Record List'!F15488,FIND(",",'Record List'!F15488)+2)</f>
        <v>Myers, A</v>
      </c>
      <c r="D15555" s="16" t="str">
        <f>TEXT('Record List'!G15488,"m/d/yyyy")</f>
        <v>6/30/2019</v>
      </c>
      <c r="E15555" s="10"/>
    </row>
    <row r="15556" spans="1:5" x14ac:dyDescent="0.25">
      <c r="A15556" s="12" t="str">
        <f>'Record List'!A15489&amp;'Record List'!B15489&amp;'Record List'!C15489&amp;'Record List'!D15489&amp;"kg"</f>
        <v>VERTICAL BAR, 2 BARS, 2"50M125+kg</v>
      </c>
      <c r="B15556" s="13">
        <f>'Record List'!E15489</f>
        <v>334</v>
      </c>
      <c r="C15556" s="14" t="str">
        <f>LEFT('Record List'!F15489,FIND(",",'Record List'!F15489)+2)</f>
        <v>Mitchell, M</v>
      </c>
      <c r="D15556" s="16" t="str">
        <f>TEXT('Record List'!G15489,"m/d/yyyy")</f>
        <v>2/11/2012</v>
      </c>
      <c r="E15556" s="10"/>
    </row>
    <row r="15557" spans="1:5" x14ac:dyDescent="0.25">
      <c r="A15557" s="12" t="str">
        <f>'Record List'!A15490&amp;'Record List'!B15490&amp;'Record List'!C15490&amp;'Record List'!D15490&amp;"kg"</f>
        <v>VERTICAL BAR, 2 BARS, 2"55M75kg</v>
      </c>
      <c r="B15557" s="13">
        <f>'Record List'!E15490</f>
        <v>218</v>
      </c>
      <c r="C15557" s="14" t="str">
        <f>LEFT('Record List'!F15490,FIND(",",'Record List'!F15490)+2)</f>
        <v>Friesz, D</v>
      </c>
      <c r="D15557" s="16" t="str">
        <f>TEXT('Record List'!G15490,"m/d/yyyy")</f>
        <v>10/11/1998</v>
      </c>
      <c r="E15557" s="10"/>
    </row>
    <row r="15558" spans="1:5" x14ac:dyDescent="0.25">
      <c r="A15558" s="12" t="str">
        <f>'Record List'!A15491&amp;'Record List'!B15491&amp;'Record List'!C15491&amp;'Record List'!D15491&amp;"kg"</f>
        <v>VERTICAL BAR, 2 BARS, 2"55M80kg</v>
      </c>
      <c r="B15558" s="13">
        <f>'Record List'!E15491</f>
        <v>285</v>
      </c>
      <c r="C15558" s="14" t="str">
        <f>LEFT('Record List'!F15491,FIND(",",'Record List'!F15491)+2)</f>
        <v>McKean, J</v>
      </c>
      <c r="D15558" s="16" t="str">
        <f>TEXT('Record List'!G15491,"m/d/yyyy")</f>
        <v>10/14/2001</v>
      </c>
      <c r="E15558" s="10"/>
    </row>
    <row r="15559" spans="1:5" x14ac:dyDescent="0.25">
      <c r="A15559" s="12" t="str">
        <f>'Record List'!A15492&amp;'Record List'!B15492&amp;'Record List'!C15492&amp;'Record List'!D15492&amp;"kg"</f>
        <v>VERTICAL BAR, 2 BARS, 2"55M85kg</v>
      </c>
      <c r="B15559" s="13">
        <f>'Record List'!E15492</f>
        <v>268</v>
      </c>
      <c r="C15559" s="14" t="str">
        <f>LEFT('Record List'!F15492,FIND(",",'Record List'!F15492)+2)</f>
        <v>McKean, J</v>
      </c>
      <c r="D15559" s="16" t="str">
        <f>TEXT('Record List'!G15492,"m/d/yyyy")</f>
        <v>10/23/2005</v>
      </c>
      <c r="E15559" s="10"/>
    </row>
    <row r="15560" spans="1:5" x14ac:dyDescent="0.25">
      <c r="A15560" s="12" t="str">
        <f>'Record List'!A15493&amp;'Record List'!B15493&amp;'Record List'!C15493&amp;'Record List'!D15493&amp;"kg"</f>
        <v>VERTICAL BAR, 2 BARS, 2"55M105kg</v>
      </c>
      <c r="B15560" s="13">
        <f>'Record List'!E15493</f>
        <v>231.5</v>
      </c>
      <c r="C15560" s="14" t="str">
        <f>LEFT('Record List'!F15493,FIND(",",'Record List'!F15493)+2)</f>
        <v>Myers, A</v>
      </c>
      <c r="D15560" s="16" t="str">
        <f>TEXT('Record List'!G15493,"m/d/yyyy")</f>
        <v>10/2/2021</v>
      </c>
      <c r="E15560" s="10"/>
    </row>
    <row r="15561" spans="1:5" x14ac:dyDescent="0.25">
      <c r="A15561" s="12" t="str">
        <f>'Record List'!A15494&amp;'Record List'!B15494&amp;'Record List'!C15494&amp;'Record List'!D15494&amp;"kg"</f>
        <v>VERTICAL BAR, 2 BARS, 2"55M110kg</v>
      </c>
      <c r="B15561" s="13">
        <f>'Record List'!E15494</f>
        <v>241</v>
      </c>
      <c r="C15561" s="14" t="str">
        <f>LEFT('Record List'!F15494,FIND(",",'Record List'!F15494)+2)</f>
        <v>Lupo, T</v>
      </c>
      <c r="D15561" s="16" t="str">
        <f>TEXT('Record List'!G15494,"m/d/yyyy")</f>
        <v>7/31/2022</v>
      </c>
      <c r="E15561" s="10"/>
    </row>
    <row r="15562" spans="1:5" x14ac:dyDescent="0.25">
      <c r="A15562" s="12" t="str">
        <f>'Record List'!A15495&amp;'Record List'!B15495&amp;'Record List'!C15495&amp;'Record List'!D15495&amp;"kg"</f>
        <v>VERTICAL BAR, 2 BARS, 2"55M115kg</v>
      </c>
      <c r="B15562" s="13">
        <f>'Record List'!E15495</f>
        <v>294</v>
      </c>
      <c r="C15562" s="14" t="str">
        <f>LEFT('Record List'!F15495,FIND(",",'Record List'!F15495)+2)</f>
        <v>Glasgow, D</v>
      </c>
      <c r="D15562" s="16" t="str">
        <f>TEXT('Record List'!G15495,"m/d/yyyy")</f>
        <v>2/11/2012</v>
      </c>
      <c r="E15562" s="10"/>
    </row>
    <row r="15563" spans="1:5" x14ac:dyDescent="0.25">
      <c r="A15563" s="12" t="str">
        <f>'Record List'!A15496&amp;'Record List'!B15496&amp;'Record List'!C15496&amp;'Record List'!D15496&amp;"kg"</f>
        <v>VERTICAL BAR, 2 BARS, 2"55M120kg</v>
      </c>
      <c r="B15563" s="13">
        <f>'Record List'!E15496</f>
        <v>358</v>
      </c>
      <c r="C15563" s="14" t="str">
        <f>LEFT('Record List'!F15496,FIND(",",'Record List'!F15496)+2)</f>
        <v>Schmidt, S</v>
      </c>
      <c r="D15563" s="16" t="str">
        <f>TEXT('Record List'!G15496,"m/d/yyyy")</f>
        <v>3/13/2010</v>
      </c>
      <c r="E15563" s="10"/>
    </row>
    <row r="15564" spans="1:5" x14ac:dyDescent="0.25">
      <c r="A15564" s="12" t="str">
        <f>'Record List'!A15497&amp;'Record List'!B15497&amp;'Record List'!C15497&amp;'Record List'!D15497&amp;"kg"</f>
        <v>VERTICAL BAR, 2 BARS, 2"60M75kg</v>
      </c>
      <c r="B15564" s="13">
        <f>'Record List'!E15497</f>
        <v>292</v>
      </c>
      <c r="C15564" s="14" t="str">
        <f>LEFT('Record List'!F15497,FIND(",",'Record List'!F15497)+2)</f>
        <v>Santangelo, S</v>
      </c>
      <c r="D15564" s="16" t="str">
        <f>TEXT('Record List'!G15497,"m/d/yyyy")</f>
        <v>10/18/2015</v>
      </c>
      <c r="E15564" s="10"/>
    </row>
    <row r="15565" spans="1:5" x14ac:dyDescent="0.25">
      <c r="A15565" s="12" t="str">
        <f>'Record List'!A15498&amp;'Record List'!B15498&amp;'Record List'!C15498&amp;'Record List'!D15498&amp;"kg"</f>
        <v>VERTICAL BAR, 2 BARS, 2"60M80kg</v>
      </c>
      <c r="B15565" s="13">
        <f>'Record List'!E15498</f>
        <v>283</v>
      </c>
      <c r="C15565" s="14" t="str">
        <f>LEFT('Record List'!F15498,FIND(",",'Record List'!F15498)+2)</f>
        <v>McKean, J</v>
      </c>
      <c r="D15565" s="16" t="str">
        <f>TEXT('Record List'!G15498,"m/d/yyyy")</f>
        <v>3/13/2010</v>
      </c>
      <c r="E15565" s="10"/>
    </row>
    <row r="15566" spans="1:5" x14ac:dyDescent="0.25">
      <c r="A15566" s="12" t="str">
        <f>'Record List'!A15499&amp;'Record List'!B15499&amp;'Record List'!C15499&amp;'Record List'!D15499&amp;"kg"</f>
        <v>VERTICAL BAR, 2 BARS, 2"60M85kg</v>
      </c>
      <c r="B15566" s="13">
        <f>'Record List'!E15499</f>
        <v>285</v>
      </c>
      <c r="C15566" s="14" t="str">
        <f>LEFT('Record List'!F15499,FIND(",",'Record List'!F15499)+2)</f>
        <v>Hartzell, D</v>
      </c>
      <c r="D15566" s="16" t="str">
        <f>TEXT('Record List'!G15499,"m/d/yyyy")</f>
        <v>10/14/2001</v>
      </c>
      <c r="E15566" s="10"/>
    </row>
    <row r="15567" spans="1:5" x14ac:dyDescent="0.25">
      <c r="A15567" s="12" t="str">
        <f>'Record List'!A15500&amp;'Record List'!B15500&amp;'Record List'!C15500&amp;'Record List'!D15500&amp;"kg"</f>
        <v>VERTICAL BAR, 2 BARS, 2"60M90kg</v>
      </c>
      <c r="B15567" s="13">
        <f>'Record List'!E15500</f>
        <v>250</v>
      </c>
      <c r="C15567" s="14" t="str">
        <f>LEFT('Record List'!F15500,FIND(",",'Record List'!F15500)+2)</f>
        <v>DeForest, D</v>
      </c>
      <c r="D15567" s="16" t="str">
        <f>TEXT('Record List'!G15500,"m/d/yyyy")</f>
        <v>5/22/2021</v>
      </c>
      <c r="E15567" s="10"/>
    </row>
    <row r="15568" spans="1:5" x14ac:dyDescent="0.25">
      <c r="A15568" s="12" t="str">
        <f>'Record List'!A15501&amp;'Record List'!B15501&amp;'Record List'!C15501&amp;'Record List'!D15501&amp;"kg"</f>
        <v>VERTICAL BAR, 2 BARS, 2"60M100kg</v>
      </c>
      <c r="B15568" s="13">
        <f>'Record List'!E15501</f>
        <v>232</v>
      </c>
      <c r="C15568" s="14" t="str">
        <f>LEFT('Record List'!F15501,FIND(",",'Record List'!F15501)+2)</f>
        <v>Garcia, J</v>
      </c>
      <c r="D15568" s="16" t="str">
        <f>TEXT('Record List'!G15501,"m/d/yyyy")</f>
        <v>11/8/2014</v>
      </c>
      <c r="E15568" s="10"/>
    </row>
    <row r="15569" spans="1:5" x14ac:dyDescent="0.25">
      <c r="A15569" s="12" t="str">
        <f>'Record List'!A15502&amp;'Record List'!B15502&amp;'Record List'!C15502&amp;'Record List'!D15502&amp;"kg"</f>
        <v>VERTICAL BAR, 2 BARS, 2"60M105kg</v>
      </c>
      <c r="B15569" s="13">
        <f>'Record List'!E15502</f>
        <v>297</v>
      </c>
      <c r="C15569" s="14" t="str">
        <f>LEFT('Record List'!F15502,FIND(",",'Record List'!F15502)+2)</f>
        <v>Schmidt, S</v>
      </c>
      <c r="D15569" s="16" t="str">
        <f>TEXT('Record List'!G15502,"m/d/yyyy")</f>
        <v>12/20/2015</v>
      </c>
      <c r="E15569" s="10"/>
    </row>
    <row r="15570" spans="1:5" x14ac:dyDescent="0.25">
      <c r="A15570" s="12" t="str">
        <f>'Record List'!A15503&amp;'Record List'!B15503&amp;'Record List'!C15503&amp;'Record List'!D15503&amp;"kg"</f>
        <v>VERTICAL BAR, 2 BARS, 2"60M110kg</v>
      </c>
      <c r="B15570" s="13">
        <f>'Record List'!E15503</f>
        <v>292</v>
      </c>
      <c r="C15570" s="14" t="str">
        <f>LEFT('Record List'!F15503,FIND(",",'Record List'!F15503)+2)</f>
        <v>Schmidt, S</v>
      </c>
      <c r="D15570" s="16" t="str">
        <f>TEXT('Record List'!G15503,"m/d/yyyy")</f>
        <v>10/16/2016</v>
      </c>
      <c r="E15570" s="10"/>
    </row>
    <row r="15571" spans="1:5" x14ac:dyDescent="0.25">
      <c r="A15571" s="12" t="str">
        <f>'Record List'!A15504&amp;'Record List'!B15504&amp;'Record List'!C15504&amp;'Record List'!D15504&amp;"kg"</f>
        <v>VERTICAL BAR, 2 BARS, 2"60M120kg</v>
      </c>
      <c r="B15571" s="13">
        <f>'Record List'!E15504</f>
        <v>294</v>
      </c>
      <c r="C15571" s="14" t="str">
        <f>LEFT('Record List'!F15504,FIND(",",'Record List'!F15504)+2)</f>
        <v>Glasgow, D</v>
      </c>
      <c r="D15571" s="16" t="str">
        <f>TEXT('Record List'!G15504,"m/d/yyyy")</f>
        <v>2/14/2015</v>
      </c>
      <c r="E15571" s="10"/>
    </row>
    <row r="15572" spans="1:5" x14ac:dyDescent="0.25">
      <c r="A15572" s="12" t="e">
        <f>'Record List'!#REF!&amp;'Record List'!#REF!&amp;'Record List'!#REF!&amp;'Record List'!#REF!&amp;"kg"</f>
        <v>#REF!</v>
      </c>
      <c r="B15572" s="13" t="e">
        <f>'Record List'!#REF!</f>
        <v>#REF!</v>
      </c>
      <c r="C15572" s="14" t="e">
        <f>LEFT('Record List'!#REF!,FIND(",",'Record List'!#REF!)+2)</f>
        <v>#REF!</v>
      </c>
      <c r="D15572" s="16" t="e">
        <f>TEXT('Record List'!#REF!,"m/d/yyyy")</f>
        <v>#REF!</v>
      </c>
      <c r="E15572" s="10"/>
    </row>
    <row r="15573" spans="1:5" x14ac:dyDescent="0.25">
      <c r="A15573" s="12" t="str">
        <f>'Record List'!A15505&amp;'Record List'!B15505&amp;'Record List'!C15505&amp;'Record List'!D15505&amp;"kg"</f>
        <v>VERTICAL BAR, 2 BARS, 2"60M125+kg</v>
      </c>
      <c r="B15573" s="13">
        <f>'Record List'!E15505</f>
        <v>253</v>
      </c>
      <c r="C15573" s="14" t="str">
        <f>LEFT('Record List'!F15505,FIND(",",'Record List'!F15505)+2)</f>
        <v>Ciavattone, F</v>
      </c>
      <c r="D15573" s="16" t="str">
        <f>TEXT('Record List'!G15505,"m/d/yyyy")</f>
        <v>10/8/2016</v>
      </c>
      <c r="E15573" s="10"/>
    </row>
    <row r="15574" spans="1:5" x14ac:dyDescent="0.25">
      <c r="A15574" s="12" t="str">
        <f>'Record List'!A15506&amp;'Record List'!B15506&amp;'Record List'!C15506&amp;'Record List'!D15506&amp;"kg"</f>
        <v>VERTICAL BAR, 2 BARS, 2"65M85kg</v>
      </c>
      <c r="B15574" s="13">
        <f>'Record List'!E15506</f>
        <v>224</v>
      </c>
      <c r="C15574" s="14" t="str">
        <f>LEFT('Record List'!F15506,FIND(",",'Record List'!F15506)+2)</f>
        <v>Habecker, D</v>
      </c>
      <c r="D15574" s="16" t="str">
        <f>TEXT('Record List'!G15506,"m/d/yyyy")</f>
        <v>2/11/2012</v>
      </c>
      <c r="E15574" s="10"/>
    </row>
    <row r="15575" spans="1:5" x14ac:dyDescent="0.25">
      <c r="A15575" s="12" t="str">
        <f>'Record List'!A15507&amp;'Record List'!B15507&amp;'Record List'!C15507&amp;'Record List'!D15507&amp;"kg"</f>
        <v>VERTICAL BAR, 2 BARS, 2"65M90kg</v>
      </c>
      <c r="B15575" s="13">
        <f>'Record List'!E15507</f>
        <v>330.5</v>
      </c>
      <c r="C15575" s="14" t="str">
        <f>LEFT('Record List'!F15507,FIND(",",'Record List'!F15507)+2)</f>
        <v>Smith, R</v>
      </c>
      <c r="D15575" s="16" t="str">
        <f>TEXT('Record List'!G15507,"m/d/yyyy")</f>
        <v>10/2/2021</v>
      </c>
      <c r="E15575" s="10"/>
    </row>
    <row r="15576" spans="1:5" x14ac:dyDescent="0.25">
      <c r="A15576" s="12" t="str">
        <f>'Record List'!A15508&amp;'Record List'!B15508&amp;'Record List'!C15508&amp;'Record List'!D15508&amp;"kg"</f>
        <v>VERTICAL BAR, 2 BARS, 2"65M105kg</v>
      </c>
      <c r="B15576" s="13">
        <f>'Record List'!E15508</f>
        <v>297</v>
      </c>
      <c r="C15576" s="14" t="str">
        <f>LEFT('Record List'!F15508,FIND(",",'Record List'!F15508)+2)</f>
        <v>Schmidt, S</v>
      </c>
      <c r="D15576" s="16" t="str">
        <f>TEXT('Record List'!G15508,"m/d/yyyy")</f>
        <v>8/4/2018</v>
      </c>
      <c r="E15576" s="10"/>
    </row>
    <row r="15577" spans="1:5" x14ac:dyDescent="0.25">
      <c r="A15577" s="12" t="str">
        <f>'Record List'!A15509&amp;'Record List'!B15509&amp;'Record List'!C15509&amp;'Record List'!D15509&amp;"kg"</f>
        <v>VERTICAL BAR, 2 BARS, 2"65M115kg</v>
      </c>
      <c r="B15577" s="13">
        <f>'Record List'!E15509</f>
        <v>259</v>
      </c>
      <c r="C15577" s="14" t="str">
        <f>LEFT('Record List'!F15509,FIND(",",'Record List'!F15509)+2)</f>
        <v>Myers, L</v>
      </c>
      <c r="D15577" s="16" t="str">
        <f>TEXT('Record List'!G15509,"m/d/yyyy")</f>
        <v>2/11/2012</v>
      </c>
      <c r="E15577" s="10"/>
    </row>
    <row r="15578" spans="1:5" x14ac:dyDescent="0.25">
      <c r="A15578" s="12" t="str">
        <f>'Record List'!A15510&amp;'Record List'!B15510&amp;'Record List'!C15510&amp;'Record List'!D15510&amp;"kg"</f>
        <v>VERTICAL BAR, 2 BARS, 2"65M125kg</v>
      </c>
      <c r="B15578" s="13">
        <f>'Record List'!E15510</f>
        <v>234</v>
      </c>
      <c r="C15578" s="14" t="str">
        <f>LEFT('Record List'!F15510,FIND(",",'Record List'!F15510)+2)</f>
        <v>Ross, D</v>
      </c>
      <c r="D15578" s="16" t="str">
        <f>TEXT('Record List'!G15510,"m/d/yyyy")</f>
        <v>2/11/2012</v>
      </c>
      <c r="E15578" s="10"/>
    </row>
    <row r="15579" spans="1:5" x14ac:dyDescent="0.25">
      <c r="A15579" s="12" t="str">
        <f>'Record List'!A15511&amp;'Record List'!B15511&amp;'Record List'!C15511&amp;'Record List'!D15511&amp;"kg"</f>
        <v>VERTICAL BAR, 2 BARS, 2"65M125+kg</v>
      </c>
      <c r="B15579" s="13">
        <f>'Record List'!E15511</f>
        <v>231.5</v>
      </c>
      <c r="C15579" s="14" t="str">
        <f>LEFT('Record List'!F15511,FIND(",",'Record List'!F15511)+2)</f>
        <v>Ciavattone, F</v>
      </c>
      <c r="D15579" s="16" t="str">
        <f>TEXT('Record List'!G15511,"m/d/yyyy")</f>
        <v>10/2/2022</v>
      </c>
      <c r="E15579" s="10"/>
    </row>
    <row r="15580" spans="1:5" x14ac:dyDescent="0.25">
      <c r="A15580" s="12" t="str">
        <f>'Record List'!A15512&amp;'Record List'!B15512&amp;'Record List'!C15512&amp;'Record List'!D15512&amp;"kg"</f>
        <v>VERTICAL BAR, 2 BARS, 2"70M65kg</v>
      </c>
      <c r="B15580" s="13">
        <f>'Record List'!E15512</f>
        <v>165.5</v>
      </c>
      <c r="C15580" s="14" t="str">
        <f>LEFT('Record List'!F15512,FIND(",",'Record List'!F15512)+2)</f>
        <v>Pensyl, B</v>
      </c>
      <c r="D15580" s="16" t="str">
        <f>TEXT('Record List'!G15512,"m/d/yyyy")</f>
        <v>10/2/2021</v>
      </c>
      <c r="E15580" s="10"/>
    </row>
    <row r="15581" spans="1:5" x14ac:dyDescent="0.25">
      <c r="A15581" s="12" t="str">
        <f>'Record List'!A15513&amp;'Record List'!B15513&amp;'Record List'!C15513&amp;'Record List'!D15513&amp;"kg"</f>
        <v>VERTICAL BAR, 2 BARS, 2"70M75kg</v>
      </c>
      <c r="B15581" s="13">
        <f>'Record List'!E15513</f>
        <v>214</v>
      </c>
      <c r="C15581" s="14" t="str">
        <f>LEFT('Record List'!F15513,FIND(",",'Record List'!F15513)+2)</f>
        <v>Mitchell, D</v>
      </c>
      <c r="D15581" s="16" t="str">
        <f>TEXT('Record List'!G15513,"m/d/yyyy")</f>
        <v>11/23/2003</v>
      </c>
      <c r="E15581" s="10"/>
    </row>
    <row r="15582" spans="1:5" x14ac:dyDescent="0.25">
      <c r="A15582" s="12" t="str">
        <f>'Record List'!A15514&amp;'Record List'!B15514&amp;'Record List'!C15514&amp;'Record List'!D15514&amp;"kg"</f>
        <v>VERTICAL BAR, 2 BARS, 2"70M80kg</v>
      </c>
      <c r="B15582" s="13">
        <f>'Record List'!E15514</f>
        <v>232</v>
      </c>
      <c r="C15582" s="14" t="str">
        <f>LEFT('Record List'!F15514,FIND(",",'Record List'!F15514)+2)</f>
        <v>Emslie, D</v>
      </c>
      <c r="D15582" s="16" t="str">
        <f>TEXT('Record List'!G15514,"m/d/yyyy")</f>
        <v>11/8/2014</v>
      </c>
      <c r="E15582" s="10"/>
    </row>
    <row r="15583" spans="1:5" x14ac:dyDescent="0.25">
      <c r="A15583" s="12" t="str">
        <f>'Record List'!A15515&amp;'Record List'!B15515&amp;'Record List'!C15515&amp;'Record List'!D15515&amp;"kg"</f>
        <v>VERTICAL BAR, 2 BARS, 2"70M85kg</v>
      </c>
      <c r="B15583" s="13">
        <f>'Record List'!E15515</f>
        <v>208</v>
      </c>
      <c r="C15583" s="14" t="str">
        <f>LEFT('Record List'!F15515,FIND(",",'Record List'!F15515)+2)</f>
        <v>Montini, A</v>
      </c>
      <c r="D15583" s="16" t="str">
        <f>TEXT('Record List'!G15515,"m/d/yyyy")</f>
        <v>10/11/1998</v>
      </c>
      <c r="E15583" s="10"/>
    </row>
    <row r="15584" spans="1:5" x14ac:dyDescent="0.25">
      <c r="A15584" s="12" t="str">
        <f>'Record List'!A15516&amp;'Record List'!B15516&amp;'Record List'!C15516&amp;'Record List'!D15516&amp;"kg"</f>
        <v>VERTICAL BAR, 2 BARS, 2"70M90kg</v>
      </c>
      <c r="B15584" s="13">
        <f>'Record List'!E15516</f>
        <v>242</v>
      </c>
      <c r="C15584" s="14" t="str">
        <f>LEFT('Record List'!F15516,FIND(",",'Record List'!F15516)+2)</f>
        <v>Habecker, D</v>
      </c>
      <c r="D15584" s="16" t="str">
        <f>TEXT('Record List'!G15516,"m/d/yyyy")</f>
        <v>8/31/2016</v>
      </c>
      <c r="E15584" s="10"/>
    </row>
    <row r="15585" spans="1:5" x14ac:dyDescent="0.25">
      <c r="A15585" s="12" t="str">
        <f>'Record List'!A15517&amp;'Record List'!B15517&amp;'Record List'!C15517&amp;'Record List'!D15517&amp;"kg"</f>
        <v>VERTICAL BAR, 2 BARS, 2"70M105kg</v>
      </c>
      <c r="B15585" s="13">
        <f>'Record List'!E15517</f>
        <v>258</v>
      </c>
      <c r="C15585" s="14" t="str">
        <f>LEFT('Record List'!F15517,FIND(",",'Record List'!F15517)+2)</f>
        <v>Bletscher, R</v>
      </c>
      <c r="D15585" s="16" t="str">
        <f>TEXT('Record List'!G15517,"m/d/yyyy")</f>
        <v>3/13/2010</v>
      </c>
      <c r="E15585" s="10"/>
    </row>
    <row r="15586" spans="1:5" x14ac:dyDescent="0.25">
      <c r="A15586" s="12" t="str">
        <f>'Record List'!A15518&amp;'Record List'!B15518&amp;'Record List'!C15518&amp;'Record List'!D15518&amp;"kg"</f>
        <v>VERTICAL BAR, 2 BARS, 2"70M110kg</v>
      </c>
      <c r="B15586" s="13">
        <f>'Record List'!E15518</f>
        <v>330</v>
      </c>
      <c r="C15586" s="14" t="str">
        <f>LEFT('Record List'!F15518,FIND(",",'Record List'!F15518)+2)</f>
        <v>Myers, L</v>
      </c>
      <c r="D15586" s="16" t="str">
        <f>TEXT('Record List'!G15518,"m/d/yyyy")</f>
        <v>10/8/2016</v>
      </c>
      <c r="E15586" s="10"/>
    </row>
    <row r="15587" spans="1:5" x14ac:dyDescent="0.25">
      <c r="A15587" s="12" t="str">
        <f>'Record List'!A15519&amp;'Record List'!B15519&amp;'Record List'!C15519&amp;'Record List'!D15519&amp;"kg"</f>
        <v>VERTICAL BAR, 2 BARS, 2"70M115kg</v>
      </c>
      <c r="B15587" s="13">
        <f>'Record List'!E15519</f>
        <v>242</v>
      </c>
      <c r="C15587" s="14" t="str">
        <f>LEFT('Record List'!F15519,FIND(",",'Record List'!F15519)+2)</f>
        <v>Ross, D</v>
      </c>
      <c r="D15587" s="16" t="str">
        <f>TEXT('Record List'!G15519,"m/d/yyyy")</f>
        <v>10/8/2016</v>
      </c>
      <c r="E15587" s="10"/>
    </row>
    <row r="15588" spans="1:5" x14ac:dyDescent="0.25">
      <c r="A15588" s="12" t="str">
        <f>'Record List'!A15520&amp;'Record List'!B15520&amp;'Record List'!C15520&amp;'Record List'!D15520&amp;"kg"</f>
        <v>VERTICAL BAR, 2 BARS, 2"70M120kg</v>
      </c>
      <c r="B15588" s="13">
        <f>'Record List'!E15520</f>
        <v>254</v>
      </c>
      <c r="C15588" s="14" t="str">
        <f>LEFT('Record List'!F15520,FIND(",",'Record List'!F15520)+2)</f>
        <v>Ross, D</v>
      </c>
      <c r="D15588" s="16" t="str">
        <f>TEXT('Record List'!G15520,"m/d/yyyy")</f>
        <v>2/14/2015</v>
      </c>
      <c r="E15588" s="10"/>
    </row>
    <row r="15589" spans="1:5" x14ac:dyDescent="0.25">
      <c r="A15589" s="12" t="str">
        <f>'Record List'!A15521&amp;'Record List'!B15521&amp;'Record List'!C15521&amp;'Record List'!D15521&amp;"kg"</f>
        <v>VERTICAL BAR, 2 BARS, 2"75M70kg</v>
      </c>
      <c r="B15589" s="13">
        <f>'Record List'!E15521</f>
        <v>143</v>
      </c>
      <c r="C15589" s="14" t="str">
        <f>LEFT('Record List'!F15521,FIND(",",'Record List'!F15521)+2)</f>
        <v>Mitchell, D</v>
      </c>
      <c r="D15589" s="16" t="str">
        <f>TEXT('Record List'!G15521,"m/d/yyyy")</f>
        <v>11/19/2011</v>
      </c>
      <c r="E15589" s="10"/>
    </row>
    <row r="15590" spans="1:5" x14ac:dyDescent="0.25">
      <c r="A15590" s="12" t="str">
        <f>'Record List'!A15522&amp;'Record List'!B15522&amp;'Record List'!C15522&amp;'Record List'!D15522&amp;"kg"</f>
        <v>VERTICAL BAR, 2 BARS, 2"75M80kg</v>
      </c>
      <c r="B15590" s="13">
        <f>'Record List'!E15522</f>
        <v>121</v>
      </c>
      <c r="C15590" s="14" t="str">
        <f>LEFT('Record List'!F15522,FIND(",",'Record List'!F15522)+2)</f>
        <v>Cox, B</v>
      </c>
      <c r="D15590" s="16" t="str">
        <f>TEXT('Record List'!G15522,"m/d/yyyy")</f>
        <v>11/2/2003</v>
      </c>
      <c r="E15590" s="10"/>
    </row>
    <row r="15591" spans="1:5" x14ac:dyDescent="0.25">
      <c r="A15591" s="12" t="str">
        <f>'Record List'!A15523&amp;'Record List'!B15523&amp;'Record List'!C15523&amp;'Record List'!D15523&amp;"kg"</f>
        <v>VERTICAL BAR, 2 BARS, 2"75M85kg</v>
      </c>
      <c r="B15591" s="13">
        <f>'Record List'!E15523</f>
        <v>231.5</v>
      </c>
      <c r="C15591" s="14" t="str">
        <f>LEFT('Record List'!F15523,FIND(",",'Record List'!F15523)+2)</f>
        <v>Habecker, D</v>
      </c>
      <c r="D15591" s="16" t="str">
        <f>TEXT('Record List'!G15523,"m/d/yyyy")</f>
        <v>10/2/2021</v>
      </c>
      <c r="E15591" s="10"/>
    </row>
    <row r="15592" spans="1:5" x14ac:dyDescent="0.25">
      <c r="A15592" s="12" t="str">
        <f>'Record List'!A15524&amp;'Record List'!B15524&amp;'Record List'!C15524&amp;'Record List'!D15524&amp;"kg"</f>
        <v>VERTICAL BAR, 2 BARS, 2"75M90kg</v>
      </c>
      <c r="B15592" s="13">
        <f>'Record List'!E15524</f>
        <v>220</v>
      </c>
      <c r="C15592" s="14" t="str">
        <f>LEFT('Record List'!F15524,FIND(",",'Record List'!F15524)+2)</f>
        <v>Habecker, D</v>
      </c>
      <c r="D15592" s="16" t="str">
        <f>TEXT('Record List'!G15524,"m/d/yyyy")</f>
        <v>8/15/2021</v>
      </c>
      <c r="E15592" s="10"/>
    </row>
    <row r="15593" spans="1:5" x14ac:dyDescent="0.25">
      <c r="A15593" s="12" t="str">
        <f>'Record List'!A15525&amp;'Record List'!B15525&amp;'Record List'!C15525&amp;'Record List'!D15525&amp;"kg"</f>
        <v>VERTICAL BAR, 2 BARS, 2"75M100kg</v>
      </c>
      <c r="B15593" s="13">
        <f>'Record List'!E15525</f>
        <v>224</v>
      </c>
      <c r="C15593" s="14" t="str">
        <f>LEFT('Record List'!F15525,FIND(",",'Record List'!F15525)+2)</f>
        <v>Bletscher, R</v>
      </c>
      <c r="D15593" s="16" t="str">
        <f>TEXT('Record List'!G15525,"m/d/yyyy")</f>
        <v>2/11/2012</v>
      </c>
      <c r="E15593" s="10"/>
    </row>
    <row r="15594" spans="1:5" x14ac:dyDescent="0.25">
      <c r="A15594" s="12" t="str">
        <f>'Record List'!A15526&amp;'Record List'!B15526&amp;'Record List'!C15526&amp;'Record List'!D15526&amp;"kg"</f>
        <v>VERTICAL BAR, 2 BARS, 2"75M110kg</v>
      </c>
      <c r="B15594" s="13">
        <f>'Record List'!E15526</f>
        <v>284</v>
      </c>
      <c r="C15594" s="14" t="str">
        <f>LEFT('Record List'!F15526,FIND(",",'Record List'!F15526)+2)</f>
        <v>Myers, L</v>
      </c>
      <c r="D15594" s="16" t="str">
        <f>TEXT('Record List'!G15526,"m/d/yyyy")</f>
        <v>6/30/2019</v>
      </c>
      <c r="E15594" s="10"/>
    </row>
    <row r="15595" spans="1:5" x14ac:dyDescent="0.25">
      <c r="A15595" s="12" t="str">
        <f>'Record List'!A15527&amp;'Record List'!B15527&amp;'Record List'!C15527&amp;'Record List'!D15527&amp;"kg"</f>
        <v>VERTICAL BAR, 2 BARS, 2"80M70kg</v>
      </c>
      <c r="B15595" s="13">
        <f>'Record List'!E15527</f>
        <v>110</v>
      </c>
      <c r="C15595" s="14" t="str">
        <f>LEFT('Record List'!F15527,FIND(",",'Record List'!F15527)+2)</f>
        <v>Mitchell, D</v>
      </c>
      <c r="D15595" s="16" t="str">
        <f>TEXT('Record List'!G15527,"m/d/yyyy")</f>
        <v>10/8/2016</v>
      </c>
      <c r="E15595" s="10"/>
    </row>
    <row r="15596" spans="1:5" x14ac:dyDescent="0.25">
      <c r="A15596" s="12" t="str">
        <f>'Record List'!A15528&amp;'Record List'!B15528&amp;'Record List'!C15528&amp;'Record List'!D15528&amp;"kg"</f>
        <v>VERTICAL BAR, 2 BARS, 2"80M80kg</v>
      </c>
      <c r="B15596" s="13">
        <f>'Record List'!E15528</f>
        <v>178</v>
      </c>
      <c r="C15596" s="14" t="str">
        <f>LEFT('Record List'!F15528,FIND(",",'Record List'!F15528)+2)</f>
        <v>Montini, A</v>
      </c>
      <c r="D15596" s="16" t="str">
        <f>TEXT('Record List'!G15528,"m/d/yyyy")</f>
        <v>3/13/2010</v>
      </c>
      <c r="E15596" s="10"/>
    </row>
    <row r="15597" spans="1:5" x14ac:dyDescent="0.25">
      <c r="A15597" s="12" t="str">
        <f>'Record List'!A15529&amp;'Record List'!B15529&amp;'Record List'!C15529&amp;'Record List'!D15529&amp;"kg"</f>
        <v>VERTICAL BAR, 2 BARS, 2"80M85kg</v>
      </c>
      <c r="B15597" s="13">
        <f>'Record List'!E15529</f>
        <v>193</v>
      </c>
      <c r="C15597" s="14" t="str">
        <f>LEFT('Record List'!F15529,FIND(",",'Record List'!F15529)+2)</f>
        <v>Habcker, D</v>
      </c>
      <c r="D15597" s="16" t="str">
        <f>TEXT('Record List'!G15529,"m/d/yyyy")</f>
        <v>10/2/2022</v>
      </c>
      <c r="E15597" s="10"/>
    </row>
    <row r="15598" spans="1:5" x14ac:dyDescent="0.25">
      <c r="A15598" s="12" t="str">
        <f>'Record List'!A15530&amp;'Record List'!B15530&amp;'Record List'!C15530&amp;'Record List'!D15530&amp;"kg"</f>
        <v>VERTICAL BAR, 2 BARS, 2"80M90kg</v>
      </c>
      <c r="B15598" s="13">
        <f>'Record List'!E15530</f>
        <v>110</v>
      </c>
      <c r="C15598" s="14" t="str">
        <f>LEFT('Record List'!F15530,FIND(",",'Record List'!F15530)+2)</f>
        <v>Montini, A</v>
      </c>
      <c r="D15598" s="16" t="str">
        <f>TEXT('Record List'!G15530,"m/d/yyyy")</f>
        <v>11/19/2011</v>
      </c>
      <c r="E15598" s="10"/>
    </row>
    <row r="15599" spans="1:5" x14ac:dyDescent="0.25">
      <c r="A15599" s="12" t="str">
        <f>'Record List'!A15531&amp;'Record List'!B15531&amp;'Record List'!C15531&amp;'Record List'!D15531&amp;"kg"</f>
        <v>VERTICAL BAR, 2 BARS, 2"80M105kg</v>
      </c>
      <c r="B15599" s="13">
        <f>'Record List'!E15531</f>
        <v>160</v>
      </c>
      <c r="C15599" s="14" t="str">
        <f>LEFT('Record List'!F15531,FIND(",",'Record List'!F15531)+2)</f>
        <v>Lano, J</v>
      </c>
      <c r="D15599" s="16" t="str">
        <f>TEXT('Record List'!G15531,"m/d/yyyy")</f>
        <v>6/8/2003</v>
      </c>
      <c r="E15599" s="10"/>
    </row>
    <row r="15600" spans="1:5" x14ac:dyDescent="0.25">
      <c r="A15600" s="12" t="str">
        <f>'Record List'!A15532&amp;'Record List'!B15532&amp;'Record List'!C15532&amp;'Record List'!D15532&amp;"kg"</f>
        <v>VERTICAL BAR, 2 BARS, 2"80M110kg</v>
      </c>
      <c r="B15600" s="13">
        <f>'Record List'!E15532</f>
        <v>132</v>
      </c>
      <c r="C15600" s="14" t="str">
        <f>LEFT('Record List'!F15532,FIND(",",'Record List'!F15532)+2)</f>
        <v>Clark, B</v>
      </c>
      <c r="D15600" s="16" t="str">
        <f>TEXT('Record List'!G15532,"m/d/yyyy")</f>
        <v>11/8/2014</v>
      </c>
      <c r="E15600" s="10"/>
    </row>
    <row r="15601" spans="1:5" x14ac:dyDescent="0.25">
      <c r="A15601" s="12" t="str">
        <f>'Record List'!A15533&amp;'Record List'!B15533&amp;'Record List'!C15533&amp;'Record List'!D15533&amp;"kg"</f>
        <v>VERTICAL BAR, 2 BARS, 2"85M80kg</v>
      </c>
      <c r="B15601" s="13">
        <f>'Record List'!E15533</f>
        <v>134</v>
      </c>
      <c r="C15601" s="14" t="str">
        <f>LEFT('Record List'!F15533,FIND(",",'Record List'!F15533)+2)</f>
        <v>Myers, C</v>
      </c>
      <c r="D15601" s="16" t="str">
        <f>TEXT('Record List'!G15533,"m/d/yyyy")</f>
        <v>2/20/2005</v>
      </c>
      <c r="E15601" s="10"/>
    </row>
    <row r="15602" spans="1:5" x14ac:dyDescent="0.25">
      <c r="A15602" s="12" t="str">
        <f>'Record List'!A15534&amp;'Record List'!B15534&amp;'Record List'!C15534&amp;'Record List'!D15534&amp;"kg"</f>
        <v>VERTICAL BAR, 2 BARS, 2"85M90kg</v>
      </c>
      <c r="B15602" s="13">
        <f>'Record List'!E15534</f>
        <v>115</v>
      </c>
      <c r="C15602" s="14" t="str">
        <f>LEFT('Record List'!F15534,FIND(",",'Record List'!F15534)+2)</f>
        <v>Clark, B</v>
      </c>
      <c r="D15602" s="16" t="str">
        <f>TEXT('Record List'!G15534,"m/d/yyyy")</f>
        <v>7/31/2022</v>
      </c>
      <c r="E15602" s="10"/>
    </row>
    <row r="15603" spans="1:5" x14ac:dyDescent="0.25">
      <c r="A15603" s="12" t="str">
        <f>'Record List'!A15535&amp;'Record List'!B15535&amp;'Record List'!C15535&amp;'Record List'!D15535&amp;"kg"</f>
        <v>VERTICAL BAR, 2 BARS, 2"ALLM35kg</v>
      </c>
      <c r="B15603" s="13">
        <f>'Record List'!E15535</f>
        <v>77</v>
      </c>
      <c r="C15603" s="14" t="str">
        <f>LEFT('Record List'!F15535,FIND(",",'Record List'!F15535)+2)</f>
        <v>Todd, E</v>
      </c>
      <c r="D15603" s="16" t="str">
        <f>TEXT('Record List'!G15535,"m/d/yyyy")</f>
        <v>12/11/2021</v>
      </c>
      <c r="E15603" s="10"/>
    </row>
    <row r="15604" spans="1:5" x14ac:dyDescent="0.25">
      <c r="A15604" s="12" t="str">
        <f>'Record List'!A15536&amp;'Record List'!B15536&amp;'Record List'!C15536&amp;'Record List'!D15536&amp;"kg"</f>
        <v>VERTICAL BAR, 2 BARS, 2"ALLM60kg</v>
      </c>
      <c r="B15604" s="13">
        <f>'Record List'!E15536</f>
        <v>209</v>
      </c>
      <c r="C15604" s="14" t="str">
        <f>LEFT('Record List'!F15536,FIND(",",'Record List'!F15536)+2)</f>
        <v>Habecker, A</v>
      </c>
      <c r="D15604" s="16" t="str">
        <f>TEXT('Record List'!G15536,"m/d/yyyy")</f>
        <v>10/8/2016</v>
      </c>
      <c r="E15604" s="10"/>
    </row>
    <row r="15605" spans="1:5" x14ac:dyDescent="0.25">
      <c r="A15605" s="12" t="str">
        <f>'Record List'!A15537&amp;'Record List'!B15537&amp;'Record List'!C15537&amp;'Record List'!D15537&amp;"kg"</f>
        <v>VERTICAL BAR, 2 BARS, 2"ALLM65kg</v>
      </c>
      <c r="B15605" s="13">
        <f>'Record List'!E15537</f>
        <v>220</v>
      </c>
      <c r="C15605" s="14" t="str">
        <f>LEFT('Record List'!F15537,FIND(",",'Record List'!F15537)+2)</f>
        <v>Habecker, A</v>
      </c>
      <c r="D15605" s="16" t="str">
        <f>TEXT('Record List'!G15537,"m/d/yyyy")</f>
        <v>5/6/2017</v>
      </c>
      <c r="E15605" s="10"/>
    </row>
    <row r="15606" spans="1:5" x14ac:dyDescent="0.25">
      <c r="A15606" s="12" t="str">
        <f>'Record List'!A15538&amp;'Record List'!B15538&amp;'Record List'!C15538&amp;'Record List'!D15538&amp;"kg"</f>
        <v>VERTICAL BAR, 2 BARS, 2"ALLM70kg</v>
      </c>
      <c r="B15606" s="13">
        <f>'Record List'!E15538</f>
        <v>290</v>
      </c>
      <c r="C15606" s="14" t="str">
        <f>LEFT('Record List'!F15538,FIND(",",'Record List'!F15538)+2)</f>
        <v>Waterman, C</v>
      </c>
      <c r="D15606" s="16" t="str">
        <f>TEXT('Record List'!G15538,"m/d/yyyy")</f>
        <v>6/8/2003</v>
      </c>
      <c r="E15606" s="10"/>
    </row>
    <row r="15607" spans="1:5" x14ac:dyDescent="0.25">
      <c r="A15607" s="12" t="str">
        <f>'Record List'!A15539&amp;'Record List'!B15539&amp;'Record List'!C15539&amp;'Record List'!D15539&amp;"kg"</f>
        <v>VERTICAL BAR, 2 BARS, 2"ALLM75kg</v>
      </c>
      <c r="B15607" s="13">
        <f>'Record List'!E15539</f>
        <v>292</v>
      </c>
      <c r="C15607" s="14" t="str">
        <f>LEFT('Record List'!F15539,FIND(",",'Record List'!F15539)+2)</f>
        <v>Santangelo, S</v>
      </c>
      <c r="D15607" s="16" t="str">
        <f>TEXT('Record List'!G15539,"m/d/yyyy")</f>
        <v>10/18/2015</v>
      </c>
      <c r="E15607" s="10"/>
    </row>
    <row r="15608" spans="1:5" x14ac:dyDescent="0.25">
      <c r="A15608" s="12" t="str">
        <f>'Record List'!A15540&amp;'Record List'!B15540&amp;'Record List'!C15540&amp;'Record List'!D15540&amp;"kg"</f>
        <v>VERTICAL BAR, 2 BARS, 2"ALLM80kg</v>
      </c>
      <c r="B15608" s="13">
        <f>'Record List'!E15540</f>
        <v>340</v>
      </c>
      <c r="C15608" s="14" t="str">
        <f>LEFT('Record List'!F15540,FIND(",",'Record List'!F15540)+2)</f>
        <v>Hirsh, B</v>
      </c>
      <c r="D15608" s="16" t="str">
        <f>TEXT('Record List'!G15540,"m/d/yyyy")</f>
        <v>11/23/2003</v>
      </c>
      <c r="E15608" s="10"/>
    </row>
    <row r="15609" spans="1:5" x14ac:dyDescent="0.25">
      <c r="A15609" s="12" t="str">
        <f>'Record List'!A15541&amp;'Record List'!B15541&amp;'Record List'!C15541&amp;'Record List'!D15541&amp;"kg"</f>
        <v>VERTICAL BAR, 2 BARS, 2"ALLM85kg</v>
      </c>
      <c r="B15609" s="13">
        <f>'Record List'!E15541</f>
        <v>375</v>
      </c>
      <c r="C15609" s="14" t="str">
        <f>LEFT('Record List'!F15541,FIND(",",'Record List'!F15541)+2)</f>
        <v>Habcker, A</v>
      </c>
      <c r="D15609" s="16" t="str">
        <f>TEXT('Record List'!G15541,"m/d/yyyy")</f>
        <v>10/2/2022</v>
      </c>
      <c r="E15609" s="10"/>
    </row>
    <row r="15610" spans="1:5" x14ac:dyDescent="0.25">
      <c r="A15610" s="12" t="str">
        <f>'Record List'!A15542&amp;'Record List'!B15542&amp;'Record List'!C15542&amp;'Record List'!D15542&amp;"kg"</f>
        <v>VERTICAL BAR, 2 BARS, 2"ALLM90kg</v>
      </c>
      <c r="B15610" s="13">
        <f>'Record List'!E15542</f>
        <v>330.5</v>
      </c>
      <c r="C15610" s="14" t="str">
        <f>LEFT('Record List'!F15542,FIND(",",'Record List'!F15542)+2)</f>
        <v>Smith, R</v>
      </c>
      <c r="D15610" s="16" t="str">
        <f>TEXT('Record List'!G15542,"m/d/yyyy")</f>
        <v>10/2/2021</v>
      </c>
      <c r="E15610" s="10"/>
    </row>
    <row r="15611" spans="1:5" x14ac:dyDescent="0.25">
      <c r="A15611" s="12" t="str">
        <f>'Record List'!A15543&amp;'Record List'!B15543&amp;'Record List'!C15543&amp;'Record List'!D15543&amp;"kg"</f>
        <v>VERTICAL BAR, 2 BARS, 2"ALLM95kg</v>
      </c>
      <c r="B15611" s="13">
        <f>'Record List'!E15543</f>
        <v>337</v>
      </c>
      <c r="C15611" s="14" t="str">
        <f>LEFT('Record List'!F15543,FIND(",",'Record List'!F15543)+2)</f>
        <v>Strangeway, J</v>
      </c>
      <c r="D15611" s="16" t="str">
        <f>TEXT('Record List'!G15543,"m/d/yyyy")</f>
        <v>6/30/2019</v>
      </c>
      <c r="E15611" s="10"/>
    </row>
    <row r="15612" spans="1:5" x14ac:dyDescent="0.25">
      <c r="A15612" s="12" t="str">
        <f>'Record List'!A15544&amp;'Record List'!B15544&amp;'Record List'!C15544&amp;'Record List'!D15544&amp;"kg"</f>
        <v>VERTICAL BAR, 2 BARS, 2"ALLM100kg</v>
      </c>
      <c r="B15612" s="13">
        <f>'Record List'!E15544</f>
        <v>366</v>
      </c>
      <c r="C15612" s="14" t="str">
        <f>LEFT('Record List'!F15544,FIND(",",'Record List'!F15544)+2)</f>
        <v>Edwards, B</v>
      </c>
      <c r="D15612" s="16" t="str">
        <f>TEXT('Record List'!G15544,"m/d/yyyy")</f>
        <v>11/22/2009</v>
      </c>
      <c r="E15612" s="10"/>
    </row>
    <row r="15613" spans="1:5" x14ac:dyDescent="0.25">
      <c r="A15613" s="12" t="str">
        <f>'Record List'!A15545&amp;'Record List'!B15545&amp;'Record List'!C15545&amp;'Record List'!D15545&amp;"kg"</f>
        <v>VERTICAL BAR, 2 BARS, 2"ALLM105kg</v>
      </c>
      <c r="B15613" s="13">
        <f>'Record List'!E15545</f>
        <v>385</v>
      </c>
      <c r="C15613" s="14" t="str">
        <f>LEFT('Record List'!F15545,FIND(",",'Record List'!F15545)+2)</f>
        <v>Myers, A</v>
      </c>
      <c r="D15613" s="16" t="str">
        <f>TEXT('Record List'!G15545,"m/d/yyyy")</f>
        <v>8/31/2016</v>
      </c>
      <c r="E15613" s="10"/>
    </row>
    <row r="15614" spans="1:5" x14ac:dyDescent="0.25">
      <c r="A15614" s="12" t="str">
        <f>'Record List'!A15546&amp;'Record List'!B15546&amp;'Record List'!C15546&amp;'Record List'!D15546&amp;"kg"</f>
        <v>VERTICAL BAR, 2 BARS, 2"ALLM110kg</v>
      </c>
      <c r="B15614" s="13">
        <f>'Record List'!E15546</f>
        <v>375</v>
      </c>
      <c r="C15614" s="14" t="str">
        <f>LEFT('Record List'!F15546,FIND(",",'Record List'!F15546)+2)</f>
        <v>Myers, A</v>
      </c>
      <c r="D15614" s="16" t="str">
        <f>TEXT('Record List'!G15546,"m/d/yyyy")</f>
        <v>6/30/2019</v>
      </c>
      <c r="E15614" s="10"/>
    </row>
    <row r="15615" spans="1:5" x14ac:dyDescent="0.25">
      <c r="A15615" s="12" t="str">
        <f>'Record List'!A15547&amp;'Record List'!B15547&amp;'Record List'!C15547&amp;'Record List'!D15547&amp;"kg"</f>
        <v>VERTICAL BAR, 2 BARS, 2"ALLM115kg</v>
      </c>
      <c r="B15615" s="13">
        <f>'Record List'!E15547</f>
        <v>407</v>
      </c>
      <c r="C15615" s="14" t="str">
        <f>LEFT('Record List'!F15547,FIND(",",'Record List'!F15547)+2)</f>
        <v>Myers, A</v>
      </c>
      <c r="D15615" s="16" t="str">
        <f>TEXT('Record List'!G15547,"m/d/yyyy")</f>
        <v>11/19/2011</v>
      </c>
      <c r="E15615" s="10"/>
    </row>
    <row r="15616" spans="1:5" x14ac:dyDescent="0.25">
      <c r="A15616" s="12" t="str">
        <f>'Record List'!A15548&amp;'Record List'!B15548&amp;'Record List'!C15548&amp;'Record List'!D15548&amp;"kg"</f>
        <v>VERTICAL BAR, 2 BARS, 2"ALLM120kg</v>
      </c>
      <c r="B15616" s="13">
        <f>'Record List'!E15548</f>
        <v>364</v>
      </c>
      <c r="C15616" s="14" t="str">
        <f>LEFT('Record List'!F15548,FIND(",",'Record List'!F15548)+2)</f>
        <v>Ullom, C</v>
      </c>
      <c r="D15616" s="16" t="str">
        <f>TEXT('Record List'!G15548,"m/d/yyyy")</f>
        <v>2/14/2015</v>
      </c>
      <c r="E15616" s="10"/>
    </row>
    <row r="15617" spans="1:5" x14ac:dyDescent="0.25">
      <c r="A15617" s="12" t="str">
        <f>'Record List'!A15549&amp;'Record List'!B15549&amp;'Record List'!C15549&amp;'Record List'!D15549&amp;"kg"</f>
        <v>VERTICAL BAR, 2 BARS, 2"ALLM125kg</v>
      </c>
      <c r="B15617" s="13">
        <f>'Record List'!E15549</f>
        <v>400</v>
      </c>
      <c r="C15617" s="14" t="str">
        <f>LEFT('Record List'!F15549,FIND(",",'Record List'!F15549)+2)</f>
        <v>Myers, A</v>
      </c>
      <c r="D15617" s="16" t="str">
        <f>TEXT('Record List'!G15549,"m/d/yyyy")</f>
        <v>6/8/2003</v>
      </c>
      <c r="E15617" s="10"/>
    </row>
    <row r="15618" spans="1:5" x14ac:dyDescent="0.25">
      <c r="A15618" s="12" t="str">
        <f>'Record List'!A15550&amp;'Record List'!B15550&amp;'Record List'!C15550&amp;'Record List'!D15550&amp;"kg"</f>
        <v>VERTICAL BAR, 2 BARS, 2"ALLM125+kg</v>
      </c>
      <c r="B15618" s="13">
        <f>'Record List'!E15550</f>
        <v>414</v>
      </c>
      <c r="C15618" s="14" t="str">
        <f>LEFT('Record List'!F15550,FIND(",",'Record List'!F15550)+2)</f>
        <v>Tully, S</v>
      </c>
      <c r="D15618" s="16" t="str">
        <f>TEXT('Record List'!G15550,"m/d/yyyy")</f>
        <v>2/13/2011</v>
      </c>
      <c r="E15618" s="10"/>
    </row>
    <row r="15619" spans="1:5" x14ac:dyDescent="0.25">
      <c r="A15619" s="12" t="str">
        <f>'Record List'!A15551&amp;'Record List'!B15551&amp;'Record List'!C15551&amp;'Record List'!D15551&amp;"kg"</f>
        <v>VERTICAL BAR, 2 BARS, 2"NATM70kg</v>
      </c>
      <c r="B15619" s="13">
        <f>'Record List'!E15551</f>
        <v>290</v>
      </c>
      <c r="C15619" s="14" t="str">
        <f>LEFT('Record List'!F15551,FIND(",",'Record List'!F15551)+2)</f>
        <v>Waterman, C</v>
      </c>
      <c r="D15619" s="16" t="str">
        <f>TEXT('Record List'!G15551,"m/d/yyyy")</f>
        <v>6/7/2003</v>
      </c>
      <c r="E15619" s="10"/>
    </row>
    <row r="15620" spans="1:5" x14ac:dyDescent="0.25">
      <c r="A15620" s="12" t="str">
        <f>'Record List'!A15552&amp;'Record List'!B15552&amp;'Record List'!C15552&amp;'Record List'!D15552&amp;"kg"</f>
        <v>VERTICAL BAR, 2 BARS, 2"NATM75kg</v>
      </c>
      <c r="B15620" s="13">
        <f>'Record List'!E15552</f>
        <v>275</v>
      </c>
      <c r="C15620" s="14" t="str">
        <f>LEFT('Record List'!F15552,FIND(",",'Record List'!F15552)+2)</f>
        <v>Groves, J</v>
      </c>
      <c r="D15620" s="16" t="str">
        <f>TEXT('Record List'!G15552,"m/d/yyyy")</f>
        <v>6/7/2003</v>
      </c>
      <c r="E15620" s="10"/>
    </row>
    <row r="15621" spans="1:5" x14ac:dyDescent="0.25">
      <c r="A15621" s="12" t="str">
        <f>'Record List'!A15553&amp;'Record List'!B15553&amp;'Record List'!C15553&amp;'Record List'!D15553&amp;"kg"</f>
        <v>VERTICAL BAR, 2 BARS, 2"NATM80kg</v>
      </c>
      <c r="B15621" s="13">
        <f>'Record List'!E15553</f>
        <v>300</v>
      </c>
      <c r="C15621" s="14" t="str">
        <f>LEFT('Record List'!F15553,FIND(",",'Record List'!F15553)+2)</f>
        <v>Hirsh, B</v>
      </c>
      <c r="D15621" s="16" t="str">
        <f>TEXT('Record List'!G15553,"m/d/yyyy")</f>
        <v>6/7/2003</v>
      </c>
      <c r="E15621" s="10"/>
    </row>
    <row r="15622" spans="1:5" x14ac:dyDescent="0.25">
      <c r="A15622" s="12" t="str">
        <f>'Record List'!A15554&amp;'Record List'!B15554&amp;'Record List'!C15554&amp;'Record List'!D15554&amp;"kg"</f>
        <v>VERTICAL BAR, 2 BARS, 2"NATM85kg</v>
      </c>
      <c r="B15622" s="13">
        <f>'Record List'!E15554</f>
        <v>175</v>
      </c>
      <c r="C15622" s="14" t="str">
        <f>LEFT('Record List'!F15554,FIND(",",'Record List'!F15554)+2)</f>
        <v>Montini, A</v>
      </c>
      <c r="D15622" s="16" t="str">
        <f>TEXT('Record List'!G15554,"m/d/yyyy")</f>
        <v>6/7/2003</v>
      </c>
      <c r="E15622" s="10"/>
    </row>
    <row r="15623" spans="1:5" x14ac:dyDescent="0.25">
      <c r="A15623" s="12" t="str">
        <f>'Record List'!A15555&amp;'Record List'!B15555&amp;'Record List'!C15555&amp;'Record List'!D15555&amp;"kg"</f>
        <v>VERTICAL BAR, 2 BARS, 2"NATM90kg</v>
      </c>
      <c r="B15623" s="13">
        <f>'Record List'!E15555</f>
        <v>320</v>
      </c>
      <c r="C15623" s="14" t="str">
        <f>LEFT('Record List'!F15555,FIND(",",'Record List'!F15555)+2)</f>
        <v>Smith, R</v>
      </c>
      <c r="D15623" s="16" t="str">
        <f>TEXT('Record List'!G15555,"m/d/yyyy")</f>
        <v>6/7/2003</v>
      </c>
      <c r="E15623" s="10"/>
    </row>
    <row r="15624" spans="1:5" x14ac:dyDescent="0.25">
      <c r="A15624" s="12" t="str">
        <f>'Record List'!A15556&amp;'Record List'!B15556&amp;'Record List'!C15556&amp;'Record List'!D15556&amp;"kg"</f>
        <v>VERTICAL BAR, 2 BARS, 2"NATM95kg</v>
      </c>
      <c r="B15624" s="13">
        <f>'Record List'!E15556</f>
        <v>303</v>
      </c>
      <c r="C15624" s="14" t="str">
        <f>LEFT('Record List'!F15556,FIND(",",'Record List'!F15556)+2)</f>
        <v>Habecker, A</v>
      </c>
      <c r="D15624" s="16" t="str">
        <f>TEXT('Record List'!G15556,"m/d/yyyy")</f>
        <v>8/15/2021</v>
      </c>
      <c r="E15624" s="10"/>
    </row>
    <row r="15625" spans="1:5" x14ac:dyDescent="0.25">
      <c r="A15625" s="12" t="str">
        <f>'Record List'!A15557&amp;'Record List'!B15557&amp;'Record List'!C15557&amp;'Record List'!D15557&amp;"kg"</f>
        <v>VERTICAL BAR, 2 BARS, 2"NATM100kg</v>
      </c>
      <c r="B15625" s="13">
        <f>'Record List'!E15557</f>
        <v>350</v>
      </c>
      <c r="C15625" s="14" t="str">
        <f>LEFT('Record List'!F15557,FIND(",",'Record List'!F15557)+2)</f>
        <v>Wojtowicz, G</v>
      </c>
      <c r="D15625" s="16" t="str">
        <f>TEXT('Record List'!G15557,"m/d/yyyy")</f>
        <v>6/7/2003</v>
      </c>
      <c r="E15625" s="10"/>
    </row>
    <row r="15626" spans="1:5" x14ac:dyDescent="0.25">
      <c r="A15626" s="12" t="str">
        <f>'Record List'!A15558&amp;'Record List'!B15558&amp;'Record List'!C15558&amp;'Record List'!D15558&amp;"kg"</f>
        <v>VERTICAL BAR, 2 BARS, 2"NATM105kg</v>
      </c>
      <c r="B15626" s="13">
        <f>'Record List'!E15558</f>
        <v>380</v>
      </c>
      <c r="C15626" s="14" t="str">
        <f>LEFT('Record List'!F15558,FIND(",",'Record List'!F15558)+2)</f>
        <v>DelSignore, A</v>
      </c>
      <c r="D15626" s="16" t="str">
        <f>TEXT('Record List'!G15558,"m/d/yyyy")</f>
        <v>6/7/2003</v>
      </c>
      <c r="E15626" s="10"/>
    </row>
    <row r="15627" spans="1:5" x14ac:dyDescent="0.25">
      <c r="A15627" s="12" t="str">
        <f>'Record List'!A15559&amp;'Record List'!B15559&amp;'Record List'!C15559&amp;'Record List'!D15559&amp;"kg"</f>
        <v>VERTICAL BAR, 2 BARS, 2"NATM110kg</v>
      </c>
      <c r="B15627" s="13">
        <f>'Record List'!E15559</f>
        <v>305</v>
      </c>
      <c r="C15627" s="14" t="str">
        <f>LEFT('Record List'!F15559,FIND(",",'Record List'!F15559)+2)</f>
        <v>Larosa, C</v>
      </c>
      <c r="D15627" s="16" t="str">
        <f>TEXT('Record List'!G15559,"m/d/yyyy")</f>
        <v>6/7/2003</v>
      </c>
      <c r="E15627" s="10"/>
    </row>
    <row r="15628" spans="1:5" x14ac:dyDescent="0.25">
      <c r="A15628" s="12" t="str">
        <f>'Record List'!A15560&amp;'Record List'!B15560&amp;'Record List'!C15560&amp;'Record List'!D15560&amp;"kg"</f>
        <v>VERTICAL BAR, 2 BARS, 2"NATM120kg</v>
      </c>
      <c r="B15628" s="13">
        <f>'Record List'!E15560</f>
        <v>330</v>
      </c>
      <c r="C15628" s="14" t="str">
        <f>LEFT('Record List'!F15560,FIND(",",'Record List'!F15560)+2)</f>
        <v>Olsavsky, D</v>
      </c>
      <c r="D15628" s="16" t="str">
        <f>TEXT('Record List'!G15560,"m/d/yyyy")</f>
        <v>6/7/2003</v>
      </c>
      <c r="E15628" s="10"/>
    </row>
    <row r="15629" spans="1:5" x14ac:dyDescent="0.25">
      <c r="A15629" s="12" t="str">
        <f>'Record List'!A15561&amp;'Record List'!B15561&amp;'Record List'!C15561&amp;'Record List'!D15561&amp;"kg"</f>
        <v>VERTICAL BAR, 2 BARS, 2"NATM125kg</v>
      </c>
      <c r="B15629" s="13">
        <f>'Record List'!E15561</f>
        <v>400</v>
      </c>
      <c r="C15629" s="14" t="str">
        <f>LEFT('Record List'!F15561,FIND(",",'Record List'!F15561)+2)</f>
        <v>Myers, A</v>
      </c>
      <c r="D15629" s="16" t="str">
        <f>TEXT('Record List'!G15561,"m/d/yyyy")</f>
        <v>6/7/2003</v>
      </c>
      <c r="E15629" s="10"/>
    </row>
    <row r="15630" spans="1:5" x14ac:dyDescent="0.25">
      <c r="A15630" s="12" t="str">
        <f>'Record List'!A15562&amp;'Record List'!B15562&amp;'Record List'!C15562&amp;'Record List'!D15562&amp;"kg"</f>
        <v>VERTICAL BAR, 2 BARS, 2"NATM125+kg</v>
      </c>
      <c r="B15630" s="13">
        <f>'Record List'!E15562</f>
        <v>400</v>
      </c>
      <c r="C15630" s="14" t="str">
        <f>LEFT('Record List'!F15562,FIND(",",'Record List'!F15562)+2)</f>
        <v>Kincaid, K</v>
      </c>
      <c r="D15630" s="16" t="str">
        <f>TEXT('Record List'!G15562,"m/d/yyyy")</f>
        <v>6/7/2003</v>
      </c>
      <c r="E15630" s="10"/>
    </row>
    <row r="15631" spans="1:5" x14ac:dyDescent="0.25">
      <c r="A15631" s="12" t="str">
        <f>'Record List'!A15563&amp;'Record List'!B15563&amp;'Record List'!C15563&amp;'Record List'!D15563&amp;"kg"</f>
        <v>WEAVER STICK13F55kg</v>
      </c>
      <c r="B15631" s="13">
        <f>'Record List'!E15563</f>
        <v>3</v>
      </c>
      <c r="C15631" s="14" t="str">
        <f>LEFT('Record List'!F15563,FIND(",",'Record List'!F15563)+2)</f>
        <v>Collins, N</v>
      </c>
      <c r="D15631" s="16" t="str">
        <f>TEXT('Record List'!G15563,"m/d/yyyy")</f>
        <v>11/30/2020</v>
      </c>
      <c r="E15631" s="10"/>
    </row>
    <row r="15632" spans="1:5" x14ac:dyDescent="0.25">
      <c r="A15632" s="12" t="str">
        <f>'Record List'!A15564&amp;'Record List'!B15564&amp;'Record List'!C15564&amp;'Record List'!D15564&amp;"kg"</f>
        <v>WEAVER STICK13F60kg</v>
      </c>
      <c r="B15632" s="13">
        <f>'Record List'!E15564</f>
        <v>1</v>
      </c>
      <c r="C15632" s="14" t="str">
        <f>LEFT('Record List'!F15564,FIND(",",'Record List'!F15564)+2)</f>
        <v>Collins, O</v>
      </c>
      <c r="D15632" s="16" t="str">
        <f>TEXT('Record List'!G15564,"m/d/yyyy")</f>
        <v>11/30/2020</v>
      </c>
      <c r="E15632" s="10"/>
    </row>
    <row r="15633" spans="1:5" x14ac:dyDescent="0.25">
      <c r="A15633" s="12" t="str">
        <f>'Record List'!A15565&amp;'Record List'!B15565&amp;'Record List'!C15565&amp;'Record List'!D15565&amp;"kg"</f>
        <v>WEAVER STICK45F125+kg</v>
      </c>
      <c r="B15633" s="13">
        <f>'Record List'!E15565</f>
        <v>4</v>
      </c>
      <c r="C15633" s="14" t="str">
        <f>LEFT('Record List'!F15565,FIND(",",'Record List'!F15565)+2)</f>
        <v>McConnaughey, M</v>
      </c>
      <c r="D15633" s="16" t="str">
        <f>TEXT('Record List'!G15565,"m/d/yyyy")</f>
        <v>12/10/2005</v>
      </c>
      <c r="E15633" s="10"/>
    </row>
    <row r="15634" spans="1:5" x14ac:dyDescent="0.25">
      <c r="A15634" s="12" t="str">
        <f>'Record List'!A15566&amp;'Record List'!B15566&amp;'Record List'!C15566&amp;'Record List'!D15566&amp;"kg"</f>
        <v>WEAVER STICK50F50kg</v>
      </c>
      <c r="B15634" s="13">
        <f>'Record List'!E15566</f>
        <v>1</v>
      </c>
      <c r="C15634" s="14" t="str">
        <f>LEFT('Record List'!F15566,FIND(",",'Record List'!F15566)+2)</f>
        <v>Jackson, R</v>
      </c>
      <c r="D15634" s="16" t="str">
        <f>TEXT('Record List'!G15566,"m/d/yyyy")</f>
        <v>2/10/2013</v>
      </c>
      <c r="E15634" s="10"/>
    </row>
    <row r="15635" spans="1:5" x14ac:dyDescent="0.25">
      <c r="A15635" s="12" t="str">
        <f>'Record List'!A15567&amp;'Record List'!B15567&amp;'Record List'!C15567&amp;'Record List'!D15567&amp;"kg"</f>
        <v>WEAVER STICK60F90kg</v>
      </c>
      <c r="B15635" s="13">
        <f>'Record List'!E15567</f>
        <v>2</v>
      </c>
      <c r="C15635" s="14" t="str">
        <f>LEFT('Record List'!F15567,FIND(",",'Record List'!F15567)+2)</f>
        <v>Lane-Richards, C</v>
      </c>
      <c r="D15635" s="16" t="str">
        <f>TEXT('Record List'!G15567,"m/d/yyyy")</f>
        <v>1/20/2018</v>
      </c>
      <c r="E15635" s="10"/>
    </row>
    <row r="15636" spans="1:5" x14ac:dyDescent="0.25">
      <c r="A15636" s="12" t="str">
        <f>'Record List'!A15568&amp;'Record List'!B15568&amp;'Record List'!C15568&amp;'Record List'!D15568&amp;"kg"</f>
        <v>WEAVER STICKALLF50kg</v>
      </c>
      <c r="B15636" s="13">
        <f>'Record List'!E15568</f>
        <v>1</v>
      </c>
      <c r="C15636" s="14" t="str">
        <f>LEFT('Record List'!F15568,FIND(",",'Record List'!F15568)+2)</f>
        <v>Jackson, R</v>
      </c>
      <c r="D15636" s="16" t="str">
        <f>TEXT('Record List'!G15568,"m/d/yyyy")</f>
        <v>2/10/2013</v>
      </c>
      <c r="E15636" s="10"/>
    </row>
    <row r="15637" spans="1:5" x14ac:dyDescent="0.25">
      <c r="A15637" s="12" t="str">
        <f>'Record List'!A15569&amp;'Record List'!B15569&amp;'Record List'!C15569&amp;'Record List'!D15569&amp;"kg"</f>
        <v>WEAVER STICKALLF55kg</v>
      </c>
      <c r="B15637" s="13">
        <f>'Record List'!E15569</f>
        <v>3</v>
      </c>
      <c r="C15637" s="14" t="str">
        <f>LEFT('Record List'!F15569,FIND(",",'Record List'!F15569)+2)</f>
        <v>Collins, N</v>
      </c>
      <c r="D15637" s="16" t="str">
        <f>TEXT('Record List'!G15569,"m/d/yyyy")</f>
        <v>11/30/2020</v>
      </c>
      <c r="E15637" s="10"/>
    </row>
    <row r="15638" spans="1:5" x14ac:dyDescent="0.25">
      <c r="A15638" s="12" t="str">
        <f>'Record List'!A15570&amp;'Record List'!B15570&amp;'Record List'!C15570&amp;'Record List'!D15570&amp;"kg"</f>
        <v>WEAVER STICKALLF60kg</v>
      </c>
      <c r="B15638" s="13">
        <f>'Record List'!E15570</f>
        <v>1</v>
      </c>
      <c r="C15638" s="14" t="str">
        <f>LEFT('Record List'!F15570,FIND(",",'Record List'!F15570)+2)</f>
        <v>Collins, O</v>
      </c>
      <c r="D15638" s="16" t="str">
        <f>TEXT('Record List'!G15570,"m/d/yyyy")</f>
        <v>11/30/2020</v>
      </c>
      <c r="E15638" s="10"/>
    </row>
    <row r="15639" spans="1:5" x14ac:dyDescent="0.25">
      <c r="A15639" s="12" t="str">
        <f>'Record List'!A15571&amp;'Record List'!B15571&amp;'Record List'!C15571&amp;'Record List'!D15571&amp;"kg"</f>
        <v>WEAVER STICKALLF90kg</v>
      </c>
      <c r="B15639" s="13">
        <f>'Record List'!E15571</f>
        <v>2</v>
      </c>
      <c r="C15639" s="14" t="str">
        <f>LEFT('Record List'!F15571,FIND(",",'Record List'!F15571)+2)</f>
        <v>Lane-Richards, C</v>
      </c>
      <c r="D15639" s="16" t="str">
        <f>TEXT('Record List'!G15571,"m/d/yyyy")</f>
        <v>1/20/2018</v>
      </c>
      <c r="E15639" s="10"/>
    </row>
    <row r="15640" spans="1:5" x14ac:dyDescent="0.25">
      <c r="A15640" s="12" t="str">
        <f>'Record List'!A15572&amp;'Record List'!B15572&amp;'Record List'!C15572&amp;'Record List'!D15572&amp;"kg"</f>
        <v>WEAVER STICKALLF125+kg</v>
      </c>
      <c r="B15640" s="13">
        <f>'Record List'!E15572</f>
        <v>4</v>
      </c>
      <c r="C15640" s="14" t="str">
        <f>LEFT('Record List'!F15572,FIND(",",'Record List'!F15572)+2)</f>
        <v>McConnaughey, M</v>
      </c>
      <c r="D15640" s="16" t="str">
        <f>TEXT('Record List'!G15572,"m/d/yyyy")</f>
        <v>12/10/2005</v>
      </c>
      <c r="E15640" s="10"/>
    </row>
    <row r="15641" spans="1:5" x14ac:dyDescent="0.25">
      <c r="A15641" s="12" t="str">
        <f>'Record List'!A15573&amp;'Record List'!B15573&amp;'Record List'!C15573&amp;'Record List'!D15573&amp;"kg"</f>
        <v>WEAVER STICK13M95kg</v>
      </c>
      <c r="B15641" s="13">
        <f>'Record List'!E15573</f>
        <v>1</v>
      </c>
      <c r="C15641" s="14" t="str">
        <f>LEFT('Record List'!F15573,FIND(",",'Record List'!F15573)+2)</f>
        <v>Calcote, K</v>
      </c>
      <c r="D15641" s="16" t="str">
        <f>TEXT('Record List'!G15573,"m/d/yyyy")</f>
        <v>11/11/2006</v>
      </c>
      <c r="E15641" s="10"/>
    </row>
    <row r="15642" spans="1:5" x14ac:dyDescent="0.25">
      <c r="A15642" s="12" t="str">
        <f>'Record List'!A15574&amp;'Record List'!B15574&amp;'Record List'!C15574&amp;'Record List'!D15574&amp;"kg"</f>
        <v>WEAVER STICK14M70kg</v>
      </c>
      <c r="B15642" s="13">
        <f>'Record List'!E15574</f>
        <v>3</v>
      </c>
      <c r="C15642" s="14" t="str">
        <f>LEFT('Record List'!F15574,FIND(",",'Record List'!F15574)+2)</f>
        <v>Heit, C</v>
      </c>
      <c r="D15642" s="16" t="str">
        <f>TEXT('Record List'!G15574,"m/d/yyyy")</f>
        <v>1/27/2018</v>
      </c>
      <c r="E15642" s="10"/>
    </row>
    <row r="15643" spans="1:5" x14ac:dyDescent="0.25">
      <c r="A15643" s="12" t="str">
        <f>'Record List'!A15575&amp;'Record List'!B15575&amp;'Record List'!C15575&amp;'Record List'!D15575&amp;"kg"</f>
        <v>WEAVER STICK40M110kg</v>
      </c>
      <c r="B15643" s="13">
        <f>'Record List'!E15575</f>
        <v>7</v>
      </c>
      <c r="C15643" s="14" t="str">
        <f>LEFT('Record List'!F15575,FIND(",",'Record List'!F15575)+2)</f>
        <v>Ciavattone, J</v>
      </c>
      <c r="D15643" s="16" t="str">
        <f>TEXT('Record List'!G15575,"m/d/yyyy")</f>
        <v>11/30/2020</v>
      </c>
      <c r="E15643" s="10"/>
    </row>
    <row r="15644" spans="1:5" x14ac:dyDescent="0.25">
      <c r="A15644" s="12" t="str">
        <f>'Record List'!A15576&amp;'Record List'!B15576&amp;'Record List'!C15576&amp;'Record List'!D15576&amp;"kg"</f>
        <v>WEAVER STICK40M115kg</v>
      </c>
      <c r="B15644" s="13">
        <f>'Record List'!E15576</f>
        <v>3</v>
      </c>
      <c r="C15644" s="14" t="str">
        <f>LEFT('Record List'!F15576,FIND(",",'Record List'!F15576)+2)</f>
        <v>Payne, J</v>
      </c>
      <c r="D15644" s="16" t="str">
        <f>TEXT('Record List'!G15576,"m/d/yyyy")</f>
        <v>2/13/2010</v>
      </c>
      <c r="E15644" s="10"/>
    </row>
    <row r="15645" spans="1:5" x14ac:dyDescent="0.25">
      <c r="A15645" s="12" t="str">
        <f>'Record List'!A15577&amp;'Record List'!B15577&amp;'Record List'!C15577&amp;'Record List'!D15577&amp;"kg"</f>
        <v>WEAVER STICK40M120kg</v>
      </c>
      <c r="B15645" s="13">
        <f>'Record List'!E15577</f>
        <v>4</v>
      </c>
      <c r="C15645" s="14" t="str">
        <f>LEFT('Record List'!F15577,FIND(",",'Record List'!F15577)+2)</f>
        <v>Ullom, C</v>
      </c>
      <c r="D15645" s="16" t="str">
        <f>TEXT('Record List'!G15577,"m/d/yyyy")</f>
        <v>1/16/2016</v>
      </c>
      <c r="E15645" s="10"/>
    </row>
    <row r="15646" spans="1:5" x14ac:dyDescent="0.25">
      <c r="A15646" s="12" t="str">
        <f>'Record List'!A15578&amp;'Record List'!B15578&amp;'Record List'!C15578&amp;'Record List'!D15578&amp;"kg"</f>
        <v>WEAVER STICK40M125+kg</v>
      </c>
      <c r="B15646" s="13">
        <f>'Record List'!E15578</f>
        <v>7</v>
      </c>
      <c r="C15646" s="14" t="str">
        <f>LEFT('Record List'!F15578,FIND(",",'Record List'!F15578)+2)</f>
        <v>Mitchell, M</v>
      </c>
      <c r="D15646" s="16" t="str">
        <f>TEXT('Record List'!G15578,"m/d/yyyy")</f>
        <v>12/14/2002</v>
      </c>
      <c r="E15646" s="10"/>
    </row>
    <row r="15647" spans="1:5" x14ac:dyDescent="0.25">
      <c r="A15647" s="12" t="str">
        <f>'Record List'!A15579&amp;'Record List'!B15579&amp;'Record List'!C15579&amp;'Record List'!D15579&amp;"kg"</f>
        <v>WEAVER STICK45M115kg</v>
      </c>
      <c r="B15647" s="13">
        <f>'Record List'!E15579</f>
        <v>5</v>
      </c>
      <c r="C15647" s="14" t="str">
        <f>LEFT('Record List'!F15579,FIND(",",'Record List'!F15579)+2)</f>
        <v>Ullom, C</v>
      </c>
      <c r="D15647" s="16" t="str">
        <f>TEXT('Record List'!G15579,"m/d/yyyy")</f>
        <v>1/27/2018</v>
      </c>
      <c r="E15647" s="10"/>
    </row>
    <row r="15648" spans="1:5" x14ac:dyDescent="0.25">
      <c r="A15648" s="12" t="str">
        <f>'Record List'!A15580&amp;'Record List'!B15580&amp;'Record List'!C15580&amp;'Record List'!D15580&amp;"kg"</f>
        <v>WEAVER STICK50M70kg</v>
      </c>
      <c r="B15648" s="13">
        <f>'Record List'!E15580</f>
        <v>5.25</v>
      </c>
      <c r="C15648" s="14" t="str">
        <f>LEFT('Record List'!F15580,FIND(",",'Record List'!F15580)+2)</f>
        <v>Marchand, W</v>
      </c>
      <c r="D15648" s="16" t="str">
        <f>TEXT('Record List'!G15580,"m/d/yyyy")</f>
        <v>11/30/2020</v>
      </c>
      <c r="E15648" s="10"/>
    </row>
    <row r="15649" spans="1:5" x14ac:dyDescent="0.25">
      <c r="A15649" s="12" t="str">
        <f>'Record List'!A15581&amp;'Record List'!B15581&amp;'Record List'!C15581&amp;'Record List'!D15581&amp;"kg"</f>
        <v>WEAVER STICK50M105kg</v>
      </c>
      <c r="B15649" s="13">
        <f>'Record List'!E15581</f>
        <v>5</v>
      </c>
      <c r="C15649" s="14" t="str">
        <f>LEFT('Record List'!F15581,FIND(",",'Record List'!F15581)+2)</f>
        <v>Myers, A</v>
      </c>
      <c r="D15649" s="16" t="str">
        <f>TEXT('Record List'!G15581,"m/d/yyyy")</f>
        <v>1/27/2018</v>
      </c>
      <c r="E15649" s="10"/>
    </row>
    <row r="15650" spans="1:5" x14ac:dyDescent="0.25">
      <c r="A15650" s="12" t="str">
        <f>'Record List'!A15582&amp;'Record List'!B15582&amp;'Record List'!C15582&amp;'Record List'!D15582&amp;"kg"</f>
        <v>WEAVER STICK50M125+kg</v>
      </c>
      <c r="B15650" s="13">
        <f>'Record List'!E15582</f>
        <v>5</v>
      </c>
      <c r="C15650" s="14" t="str">
        <f>LEFT('Record List'!F15582,FIND(",",'Record List'!F15582)+2)</f>
        <v>Douglas, J</v>
      </c>
      <c r="D15650" s="16" t="str">
        <f>TEXT('Record List'!G15582,"m/d/yyyy")</f>
        <v>1/27/2018</v>
      </c>
      <c r="E15650" s="10"/>
    </row>
    <row r="15651" spans="1:5" x14ac:dyDescent="0.25">
      <c r="A15651" s="12" t="str">
        <f>'Record List'!A15583&amp;'Record List'!B15583&amp;'Record List'!C15583&amp;'Record List'!D15583&amp;"kg"</f>
        <v>WEAVER STICK55M80kg</v>
      </c>
      <c r="B15651" s="13">
        <f>'Record List'!E15583</f>
        <v>4</v>
      </c>
      <c r="C15651" s="14" t="str">
        <f>LEFT('Record List'!F15583,FIND(",",'Record List'!F15583)+2)</f>
        <v>Patterson, T</v>
      </c>
      <c r="D15651" s="16" t="str">
        <f>TEXT('Record List'!G15583,"m/d/yyyy")</f>
        <v>1/20/2018</v>
      </c>
      <c r="E15651" s="10"/>
    </row>
    <row r="15652" spans="1:5" x14ac:dyDescent="0.25">
      <c r="A15652" s="12" t="str">
        <f>'Record List'!A15584&amp;'Record List'!B15584&amp;'Record List'!C15584&amp;'Record List'!D15584&amp;"kg"</f>
        <v>WEAVER STICK55M95kg</v>
      </c>
      <c r="B15652" s="13">
        <f>'Record List'!E15584</f>
        <v>4</v>
      </c>
      <c r="C15652" s="14" t="str">
        <f>LEFT('Record List'!F15584,FIND(",",'Record List'!F15584)+2)</f>
        <v>Traub, L</v>
      </c>
      <c r="D15652" s="16" t="str">
        <f>TEXT('Record List'!G15584,"m/d/yyyy")</f>
        <v>2/13/2010</v>
      </c>
      <c r="E15652" s="10"/>
    </row>
    <row r="15653" spans="1:5" x14ac:dyDescent="0.25">
      <c r="A15653" s="12" t="str">
        <f>'Record List'!A15585&amp;'Record List'!B15585&amp;'Record List'!C15585&amp;'Record List'!D15585&amp;"kg"</f>
        <v>WEAVER STICK55M115kg</v>
      </c>
      <c r="B15653" s="13">
        <f>'Record List'!E15585</f>
        <v>7</v>
      </c>
      <c r="C15653" s="14" t="str">
        <f>LEFT('Record List'!F15585,FIND(",",'Record List'!F15585)+2)</f>
        <v>Ryan, T</v>
      </c>
      <c r="D15653" s="16" t="str">
        <f>TEXT('Record List'!G15585,"m/d/yyyy")</f>
        <v>12/14/2002</v>
      </c>
      <c r="E15653" s="10"/>
    </row>
    <row r="15654" spans="1:5" x14ac:dyDescent="0.25">
      <c r="A15654" s="12" t="str">
        <f>'Record List'!A15586&amp;'Record List'!B15586&amp;'Record List'!C15586&amp;'Record List'!D15586&amp;"kg"</f>
        <v>WEAVER STICK55M125+kg</v>
      </c>
      <c r="B15654" s="13">
        <f>'Record List'!E15586</f>
        <v>5</v>
      </c>
      <c r="C15654" s="14" t="str">
        <f>LEFT('Record List'!F15586,FIND(",",'Record List'!F15586)+2)</f>
        <v>Ryan, T</v>
      </c>
      <c r="D15654" s="16" t="str">
        <f>TEXT('Record List'!G15586,"m/d/yyyy")</f>
        <v>12/13/2003</v>
      </c>
      <c r="E15654" s="10"/>
    </row>
    <row r="15655" spans="1:5" x14ac:dyDescent="0.25">
      <c r="A15655" s="12" t="str">
        <f>'Record List'!A15587&amp;'Record List'!B15587&amp;'Record List'!C15587&amp;'Record List'!D15587&amp;"kg"</f>
        <v>WEAVER STICK60M75kg</v>
      </c>
      <c r="B15655" s="13">
        <f>'Record List'!E15587</f>
        <v>2</v>
      </c>
      <c r="C15655" s="14" t="str">
        <f>LEFT('Record List'!F15587,FIND(",",'Record List'!F15587)+2)</f>
        <v>Santangelo, S</v>
      </c>
      <c r="D15655" s="16" t="str">
        <f>TEXT('Record List'!G15587,"m/d/yyyy")</f>
        <v>2/15/2015</v>
      </c>
      <c r="E15655" s="10"/>
    </row>
    <row r="15656" spans="1:5" x14ac:dyDescent="0.25">
      <c r="A15656" s="12" t="str">
        <f>'Record List'!A15588&amp;'Record List'!B15588&amp;'Record List'!C15588&amp;'Record List'!D15588&amp;"kg"</f>
        <v>WEAVER STICK60M100kg</v>
      </c>
      <c r="B15656" s="13">
        <f>'Record List'!E15588</f>
        <v>4</v>
      </c>
      <c r="C15656" s="14" t="str">
        <f>LEFT('Record List'!F15588,FIND(",",'Record List'!F15588)+2)</f>
        <v>Garcia, J</v>
      </c>
      <c r="D15656" s="16" t="str">
        <f>TEXT('Record List'!G15588,"m/d/yyyy")</f>
        <v>10/10/2016</v>
      </c>
      <c r="E15656" s="10"/>
    </row>
    <row r="15657" spans="1:5" x14ac:dyDescent="0.25">
      <c r="A15657" s="12" t="str">
        <f>'Record List'!A15589&amp;'Record List'!B15589&amp;'Record List'!C15589&amp;'Record List'!D15589&amp;"kg"</f>
        <v>WEAVER STICK60M125+kg</v>
      </c>
      <c r="B15657" s="13">
        <f>'Record List'!E15589</f>
        <v>8</v>
      </c>
      <c r="C15657" s="14" t="str">
        <f>LEFT('Record List'!F15589,FIND(",",'Record List'!F15589)+2)</f>
        <v>Ciavattone, F</v>
      </c>
      <c r="D15657" s="16" t="str">
        <f>TEXT('Record List'!G15589,"m/d/yyyy")</f>
        <v>1/20/2018</v>
      </c>
      <c r="E15657" s="10"/>
    </row>
    <row r="15658" spans="1:5" x14ac:dyDescent="0.25">
      <c r="A15658" s="12" t="str">
        <f>'Record List'!A15590&amp;'Record List'!B15590&amp;'Record List'!C15590&amp;'Record List'!D15590&amp;"kg"</f>
        <v>WEAVER STICK65M90kg</v>
      </c>
      <c r="B15658" s="13">
        <f>'Record List'!E15590</f>
        <v>4</v>
      </c>
      <c r="C15658" s="14" t="str">
        <f>LEFT('Record List'!F15590,FIND(",",'Record List'!F15590)+2)</f>
        <v>Vuono, P</v>
      </c>
      <c r="D15658" s="16" t="str">
        <f>TEXT('Record List'!G15590,"m/d/yyyy")</f>
        <v>11/30/2020</v>
      </c>
      <c r="E15658" s="10"/>
    </row>
    <row r="15659" spans="1:5" x14ac:dyDescent="0.25">
      <c r="A15659" s="12" t="str">
        <f>'Record List'!A15591&amp;'Record List'!B15591&amp;'Record List'!C15591&amp;'Record List'!D15591&amp;"kg"</f>
        <v>WEAVER STICK65M95kg</v>
      </c>
      <c r="B15659" s="13">
        <f>'Record List'!E15591</f>
        <v>1.9</v>
      </c>
      <c r="C15659" s="14" t="str">
        <f>LEFT('Record List'!F15591,FIND(",",'Record List'!F15591)+2)</f>
        <v>Vuono, P</v>
      </c>
      <c r="D15659" s="16" t="str">
        <f>TEXT('Record List'!G15591,"m/d/yyyy")</f>
        <v>12/31/2021</v>
      </c>
      <c r="E15659" s="10"/>
    </row>
    <row r="15660" spans="1:5" x14ac:dyDescent="0.25">
      <c r="A15660" s="12" t="str">
        <f>'Record List'!A15592&amp;'Record List'!B15592&amp;'Record List'!C15592&amp;'Record List'!D15592&amp;"kg"</f>
        <v>WEAVER STICK65M115kg</v>
      </c>
      <c r="B15660" s="13">
        <f>'Record List'!E15592</f>
        <v>6</v>
      </c>
      <c r="C15660" s="14" t="str">
        <f>LEFT('Record List'!F15592,FIND(",",'Record List'!F15592)+2)</f>
        <v>Myers, L</v>
      </c>
      <c r="D15660" s="16" t="str">
        <f>TEXT('Record List'!G15592,"m/d/yyyy")</f>
        <v>2/13/2010</v>
      </c>
      <c r="E15660" s="10"/>
    </row>
    <row r="15661" spans="1:5" x14ac:dyDescent="0.25">
      <c r="A15661" s="12" t="str">
        <f>'Record List'!A15593&amp;'Record List'!B15593&amp;'Record List'!C15593&amp;'Record List'!D15593&amp;"kg"</f>
        <v>WEAVER STICK65M125kg</v>
      </c>
      <c r="B15661" s="13">
        <f>'Record List'!E15593</f>
        <v>6.75</v>
      </c>
      <c r="C15661" s="14" t="str">
        <f>LEFT('Record List'!F15593,FIND(",",'Record List'!F15593)+2)</f>
        <v>Ciavattone, F</v>
      </c>
      <c r="D15661" s="16" t="str">
        <f>TEXT('Record List'!G15593,"m/d/yyyy")</f>
        <v>12/31/2021</v>
      </c>
      <c r="E15661" s="10"/>
    </row>
    <row r="15662" spans="1:5" x14ac:dyDescent="0.25">
      <c r="A15662" s="12" t="str">
        <f>'Record List'!A15594&amp;'Record List'!B15594&amp;'Record List'!C15594&amp;'Record List'!D15594&amp;"kg"</f>
        <v>WEAVER STICK65M125+kg</v>
      </c>
      <c r="B15662" s="13">
        <f>'Record List'!E15594</f>
        <v>6.75</v>
      </c>
      <c r="C15662" s="14" t="str">
        <f>LEFT('Record List'!F15594,FIND(",",'Record List'!F15594)+2)</f>
        <v>Ciavattone, F</v>
      </c>
      <c r="D15662" s="16" t="str">
        <f>TEXT('Record List'!G15594,"m/d/yyyy")</f>
        <v>11/30/2020</v>
      </c>
      <c r="E15662" s="10"/>
    </row>
    <row r="15663" spans="1:5" x14ac:dyDescent="0.25">
      <c r="A15663" s="12" t="str">
        <f>'Record List'!A15595&amp;'Record List'!B15595&amp;'Record List'!C15595&amp;'Record List'!D15595&amp;"kg"</f>
        <v>WEAVER STICK70M80kg</v>
      </c>
      <c r="B15663" s="13">
        <f>'Record List'!E15595</f>
        <v>3</v>
      </c>
      <c r="C15663" s="14" t="str">
        <f>LEFT('Record List'!F15595,FIND(",",'Record List'!F15595)+2)</f>
        <v>Emslie, D</v>
      </c>
      <c r="D15663" s="16" t="str">
        <f>TEXT('Record List'!G15595,"m/d/yyyy")</f>
        <v>1/24/2015</v>
      </c>
      <c r="E15663" s="10"/>
    </row>
    <row r="15664" spans="1:5" x14ac:dyDescent="0.25">
      <c r="A15664" s="12" t="str">
        <f>'Record List'!A15596&amp;'Record List'!B15596&amp;'Record List'!C15596&amp;'Record List'!D15596&amp;"kg"</f>
        <v>WEAVER STICK70M90kg</v>
      </c>
      <c r="B15664" s="13">
        <f>'Record List'!E15596</f>
        <v>2</v>
      </c>
      <c r="C15664" s="14" t="str">
        <f>LEFT('Record List'!F15596,FIND(",",'Record List'!F15596)+2)</f>
        <v>Habecker, D</v>
      </c>
      <c r="D15664" s="16" t="str">
        <f>TEXT('Record List'!G15596,"m/d/yyyy")</f>
        <v>1/16/2016</v>
      </c>
      <c r="E15664" s="10"/>
    </row>
    <row r="15665" spans="1:5" x14ac:dyDescent="0.25">
      <c r="A15665" s="12" t="str">
        <f>'Record List'!A15597&amp;'Record List'!B15597&amp;'Record List'!C15597&amp;'Record List'!D15597&amp;"kg"</f>
        <v>WEAVER STICK70M105kg</v>
      </c>
      <c r="B15665" s="13">
        <f>'Record List'!E15597</f>
        <v>2</v>
      </c>
      <c r="C15665" s="14" t="str">
        <f>LEFT('Record List'!F15597,FIND(",",'Record List'!F15597)+2)</f>
        <v>Bletscher, R</v>
      </c>
      <c r="D15665" s="16" t="str">
        <f>TEXT('Record List'!G15597,"m/d/yyyy")</f>
        <v>2/13/2010</v>
      </c>
      <c r="E15665" s="10"/>
    </row>
    <row r="15666" spans="1:5" x14ac:dyDescent="0.25">
      <c r="A15666" s="12" t="str">
        <f>'Record List'!A15598&amp;'Record List'!B15598&amp;'Record List'!C15598&amp;'Record List'!D15598&amp;"kg"</f>
        <v>WEAVER STICK70M110kg</v>
      </c>
      <c r="B15666" s="13">
        <f>'Record List'!E15598</f>
        <v>6</v>
      </c>
      <c r="C15666" s="14" t="str">
        <f>LEFT('Record List'!F15598,FIND(",",'Record List'!F15598)+2)</f>
        <v>Myers, L</v>
      </c>
      <c r="D15666" s="16" t="str">
        <f>TEXT('Record List'!G15598,"m/d/yyyy")</f>
        <v>1/27/2018</v>
      </c>
      <c r="E15666" s="10"/>
    </row>
    <row r="15667" spans="1:5" x14ac:dyDescent="0.25">
      <c r="A15667" s="12" t="str">
        <f>'Record List'!A15599&amp;'Record List'!B15599&amp;'Record List'!C15599&amp;'Record List'!D15599&amp;"kg"</f>
        <v>WEAVER STICK70M120kg</v>
      </c>
      <c r="B15667" s="13">
        <f>'Record List'!E15599</f>
        <v>5</v>
      </c>
      <c r="C15667" s="14" t="str">
        <f>LEFT('Record List'!F15599,FIND(",",'Record List'!F15599)+2)</f>
        <v>Myers, L</v>
      </c>
      <c r="D15667" s="16" t="str">
        <f>TEXT('Record List'!G15599,"m/d/yyyy")</f>
        <v>1/16/2016</v>
      </c>
      <c r="E15667" s="10"/>
    </row>
    <row r="15668" spans="1:5" x14ac:dyDescent="0.25">
      <c r="A15668" s="12" t="str">
        <f>'Record List'!A15600&amp;'Record List'!B15600&amp;'Record List'!C15600&amp;'Record List'!D15600&amp;"kg"</f>
        <v>WEAVER STICK75M110kg</v>
      </c>
      <c r="B15668" s="13">
        <f>'Record List'!E15600</f>
        <v>3</v>
      </c>
      <c r="C15668" s="14" t="str">
        <f>LEFT('Record List'!F15600,FIND(",",'Record List'!F15600)+2)</f>
        <v>Ross, D</v>
      </c>
      <c r="D15668" s="16" t="str">
        <f>TEXT('Record List'!G15600,"m/d/yyyy")</f>
        <v>1/27/2018</v>
      </c>
      <c r="E15668" s="10"/>
    </row>
    <row r="15669" spans="1:5" x14ac:dyDescent="0.25">
      <c r="A15669" s="12" t="str">
        <f>'Record List'!A15601&amp;'Record List'!B15601&amp;'Record List'!C15601&amp;'Record List'!D15601&amp;"kg"</f>
        <v>WEAVER STICK80M105kg</v>
      </c>
      <c r="B15669" s="13">
        <f>'Record List'!E15601</f>
        <v>2</v>
      </c>
      <c r="C15669" s="14" t="str">
        <f>LEFT('Record List'!F15601,FIND(",",'Record List'!F15601)+2)</f>
        <v>Clark, B</v>
      </c>
      <c r="D15669" s="16" t="str">
        <f>TEXT('Record List'!G15601,"m/d/yyyy")</f>
        <v>10/10/2016</v>
      </c>
      <c r="E15669" s="10"/>
    </row>
    <row r="15670" spans="1:5" x14ac:dyDescent="0.25">
      <c r="A15670" s="12" t="str">
        <f>'Record List'!A15602&amp;'Record List'!B15602&amp;'Record List'!C15602&amp;'Record List'!D15602&amp;"kg"</f>
        <v>WEAVER STICKALLM70kg</v>
      </c>
      <c r="B15670" s="13">
        <f>'Record List'!E15602</f>
        <v>5.25</v>
      </c>
      <c r="C15670" s="14" t="str">
        <f>LEFT('Record List'!F15602,FIND(",",'Record List'!F15602)+2)</f>
        <v>Marchand, W</v>
      </c>
      <c r="D15670" s="16" t="str">
        <f>TEXT('Record List'!G15602,"m/d/yyyy")</f>
        <v>11/30/2020</v>
      </c>
      <c r="E15670" s="10"/>
    </row>
    <row r="15671" spans="1:5" x14ac:dyDescent="0.25">
      <c r="A15671" s="12" t="str">
        <f>'Record List'!A15603&amp;'Record List'!B15603&amp;'Record List'!C15603&amp;'Record List'!D15603&amp;"kg"</f>
        <v>WEAVER STICKALLM75kg</v>
      </c>
      <c r="B15671" s="13">
        <f>'Record List'!E15603</f>
        <v>2</v>
      </c>
      <c r="C15671" s="14" t="str">
        <f>LEFT('Record List'!F15603,FIND(",",'Record List'!F15603)+2)</f>
        <v>Santangelo, S</v>
      </c>
      <c r="D15671" s="16" t="str">
        <f>TEXT('Record List'!G15603,"m/d/yyyy")</f>
        <v>2/15/2015</v>
      </c>
      <c r="E15671" s="10"/>
    </row>
    <row r="15672" spans="1:5" x14ac:dyDescent="0.25">
      <c r="A15672" s="12" t="str">
        <f>'Record List'!A15604&amp;'Record List'!B15604&amp;'Record List'!C15604&amp;'Record List'!D15604&amp;"kg"</f>
        <v>WEAVER STICKALLM80kg</v>
      </c>
      <c r="B15672" s="13">
        <f>'Record List'!E15604</f>
        <v>4</v>
      </c>
      <c r="C15672" s="14" t="str">
        <f>LEFT('Record List'!F15604,FIND(",",'Record List'!F15604)+2)</f>
        <v>Patterson, T</v>
      </c>
      <c r="D15672" s="16" t="str">
        <f>TEXT('Record List'!G15604,"m/d/yyyy")</f>
        <v>1/20/2018</v>
      </c>
      <c r="E15672" s="10"/>
    </row>
    <row r="15673" spans="1:5" x14ac:dyDescent="0.25">
      <c r="A15673" s="12" t="str">
        <f>'Record List'!A15605&amp;'Record List'!B15605&amp;'Record List'!C15605&amp;'Record List'!D15605&amp;"kg"</f>
        <v>WEAVER STICKALLM85kg</v>
      </c>
      <c r="B15673" s="13">
        <f>'Record List'!E15605</f>
        <v>4</v>
      </c>
      <c r="C15673" s="14" t="str">
        <f>LEFT('Record List'!F15605,FIND(",",'Record List'!F15605)+2)</f>
        <v>Barten, C</v>
      </c>
      <c r="D15673" s="16" t="str">
        <f>TEXT('Record List'!G15605,"m/d/yyyy")</f>
        <v>2/12/2006</v>
      </c>
      <c r="E15673" s="10"/>
    </row>
    <row r="15674" spans="1:5" x14ac:dyDescent="0.25">
      <c r="A15674" s="12" t="str">
        <f>'Record List'!A15606&amp;'Record List'!B15606&amp;'Record List'!C15606&amp;'Record List'!D15606&amp;"kg"</f>
        <v>WEAVER STICKALLM90kg</v>
      </c>
      <c r="B15674" s="13">
        <f>'Record List'!E15606</f>
        <v>4</v>
      </c>
      <c r="C15674" s="14" t="str">
        <f>LEFT('Record List'!F15606,FIND(",",'Record List'!F15606)+2)</f>
        <v>Vuono, P</v>
      </c>
      <c r="D15674" s="16" t="str">
        <f>TEXT('Record List'!G15606,"m/d/yyyy")</f>
        <v>11/30/2020</v>
      </c>
      <c r="E15674" s="10"/>
    </row>
    <row r="15675" spans="1:5" x14ac:dyDescent="0.25">
      <c r="A15675" s="12" t="str">
        <f>'Record List'!A15607&amp;'Record List'!B15607&amp;'Record List'!C15607&amp;'Record List'!D15607&amp;"kg"</f>
        <v>WEAVER STICKALLM95kg</v>
      </c>
      <c r="B15675" s="13">
        <f>'Record List'!E15607</f>
        <v>4</v>
      </c>
      <c r="C15675" s="14" t="str">
        <f>LEFT('Record List'!F15607,FIND(",",'Record List'!F15607)+2)</f>
        <v>Traub, L</v>
      </c>
      <c r="D15675" s="16" t="str">
        <f>TEXT('Record List'!G15607,"m/d/yyyy")</f>
        <v>2/13/2010</v>
      </c>
      <c r="E15675" s="10"/>
    </row>
    <row r="15676" spans="1:5" x14ac:dyDescent="0.25">
      <c r="A15676" s="12" t="str">
        <f>'Record List'!A15608&amp;'Record List'!B15608&amp;'Record List'!C15608&amp;'Record List'!D15608&amp;"kg"</f>
        <v>WEAVER STICKALLM100kg</v>
      </c>
      <c r="B15676" s="13">
        <f>'Record List'!E15608</f>
        <v>5</v>
      </c>
      <c r="C15676" s="14" t="str">
        <f>LEFT('Record List'!F15608,FIND(",",'Record List'!F15608)+2)</f>
        <v>Edwards, B</v>
      </c>
      <c r="D15676" s="16" t="str">
        <f>TEXT('Record List'!G15608,"m/d/yyyy")</f>
        <v>12/13/2003</v>
      </c>
      <c r="E15676" s="10"/>
    </row>
    <row r="15677" spans="1:5" x14ac:dyDescent="0.25">
      <c r="A15677" s="12" t="str">
        <f>'Record List'!A15609&amp;'Record List'!B15609&amp;'Record List'!C15609&amp;'Record List'!D15609&amp;"kg"</f>
        <v>WEAVER STICKALLM105kg</v>
      </c>
      <c r="B15677" s="13">
        <f>'Record List'!E15609</f>
        <v>6</v>
      </c>
      <c r="C15677" s="14" t="str">
        <f>LEFT('Record List'!F15609,FIND(",",'Record List'!F15609)+2)</f>
        <v>Durniat, A</v>
      </c>
      <c r="D15677" s="16" t="str">
        <f>TEXT('Record List'!G15609,"m/d/yyyy")</f>
        <v>2/13/2010</v>
      </c>
      <c r="E15677" s="10"/>
    </row>
    <row r="15678" spans="1:5" x14ac:dyDescent="0.25">
      <c r="A15678" s="12" t="str">
        <f>'Record List'!A15610&amp;'Record List'!B15610&amp;'Record List'!C15610&amp;'Record List'!D15610&amp;"kg"</f>
        <v>WEAVER STICKALLM110kg</v>
      </c>
      <c r="B15678" s="13">
        <f>'Record List'!E15610</f>
        <v>7</v>
      </c>
      <c r="C15678" s="14" t="str">
        <f>LEFT('Record List'!F15610,FIND(",",'Record List'!F15610)+2)</f>
        <v>Ciavattone, J</v>
      </c>
      <c r="D15678" s="16" t="str">
        <f>TEXT('Record List'!G15610,"m/d/yyyy")</f>
        <v>11/30/2020</v>
      </c>
      <c r="E15678" s="10"/>
    </row>
    <row r="15679" spans="1:5" x14ac:dyDescent="0.25">
      <c r="A15679" s="12" t="str">
        <f>'Record List'!A15611&amp;'Record List'!B15611&amp;'Record List'!C15611&amp;'Record List'!D15611&amp;"kg"</f>
        <v>WEAVER STICKALLM115kg</v>
      </c>
      <c r="B15679" s="13">
        <f>'Record List'!E15611</f>
        <v>7</v>
      </c>
      <c r="C15679" s="14" t="str">
        <f>LEFT('Record List'!F15611,FIND(",",'Record List'!F15611)+2)</f>
        <v>Ryan, T</v>
      </c>
      <c r="D15679" s="16" t="str">
        <f>TEXT('Record List'!G15611,"m/d/yyyy")</f>
        <v>12/14/2002</v>
      </c>
      <c r="E15679" s="10"/>
    </row>
    <row r="15680" spans="1:5" x14ac:dyDescent="0.25">
      <c r="A15680" s="12" t="str">
        <f>'Record List'!A15612&amp;'Record List'!B15612&amp;'Record List'!C15612&amp;'Record List'!D15612&amp;"kg"</f>
        <v>WEAVER STICKALLM120kg</v>
      </c>
      <c r="B15680" s="13">
        <f>'Record List'!E15612</f>
        <v>5</v>
      </c>
      <c r="C15680" s="14" t="str">
        <f>LEFT('Record List'!F15612,FIND(",",'Record List'!F15612)+2)</f>
        <v>Myers, L</v>
      </c>
      <c r="D15680" s="16" t="str">
        <f>TEXT('Record List'!G15612,"m/d/yyyy")</f>
        <v>1/16/2016</v>
      </c>
      <c r="E15680" s="10"/>
    </row>
    <row r="15681" spans="1:5" x14ac:dyDescent="0.25">
      <c r="A15681" s="12" t="str">
        <f>'Record List'!A15613&amp;'Record List'!B15613&amp;'Record List'!C15613&amp;'Record List'!D15613&amp;"kg"</f>
        <v>WEAVER STICKALLM125kg</v>
      </c>
      <c r="B15681" s="13">
        <f>'Record List'!E15613</f>
        <v>6.75</v>
      </c>
      <c r="C15681" s="14" t="str">
        <f>LEFT('Record List'!F15613,FIND(",",'Record List'!F15613)+2)</f>
        <v>Ciavattone, F</v>
      </c>
      <c r="D15681" s="16" t="str">
        <f>TEXT('Record List'!G15613,"m/d/yyyy")</f>
        <v>12/31/2021</v>
      </c>
      <c r="E15681" s="10"/>
    </row>
    <row r="15682" spans="1:5" x14ac:dyDescent="0.25">
      <c r="A15682" s="12" t="str">
        <f>'Record List'!A15614&amp;'Record List'!B15614&amp;'Record List'!C15614&amp;'Record List'!D15614&amp;"kg"</f>
        <v>WEAVER STICKALLM125+kg</v>
      </c>
      <c r="B15682" s="13">
        <f>'Record List'!E15614</f>
        <v>8</v>
      </c>
      <c r="C15682" s="14" t="str">
        <f>LEFT('Record List'!F15614,FIND(",",'Record List'!F15614)+2)</f>
        <v>Ciavattone, F</v>
      </c>
      <c r="D15682" s="16" t="str">
        <f>TEXT('Record List'!G15614,"m/d/yyyy")</f>
        <v>1/20/2018</v>
      </c>
      <c r="E15682" s="10"/>
    </row>
    <row r="15683" spans="1:5" x14ac:dyDescent="0.25">
      <c r="A15683" s="12" t="str">
        <f>'Record List'!A15615&amp;'Record List'!B15615&amp;'Record List'!C15615&amp;'Record List'!D15615&amp;"kg"</f>
        <v>ZERCHER LIFT13F30kg</v>
      </c>
      <c r="B15683" s="13">
        <f>'Record List'!E15615</f>
        <v>63</v>
      </c>
      <c r="C15683" s="14" t="str">
        <f>LEFT('Record List'!F15615,FIND(",",'Record List'!F15615)+2)</f>
        <v>Monk, E</v>
      </c>
      <c r="D15683" s="16" t="str">
        <f>TEXT('Record List'!G15615,"m/d/yyyy")</f>
        <v>3/15/2005</v>
      </c>
      <c r="E15683" s="10"/>
    </row>
    <row r="15684" spans="1:5" x14ac:dyDescent="0.25">
      <c r="A15684" s="12" t="str">
        <f>'Record List'!A15616&amp;'Record List'!B15616&amp;'Record List'!C15616&amp;'Record List'!D15616&amp;"kg"</f>
        <v>ZERCHER LIFT13F35kg</v>
      </c>
      <c r="B15684" s="13">
        <f>'Record List'!E15616</f>
        <v>88</v>
      </c>
      <c r="C15684" s="14" t="str">
        <f>LEFT('Record List'!F15616,FIND(",",'Record List'!F15616)+2)</f>
        <v>Ciavattone, H</v>
      </c>
      <c r="D15684" s="16" t="str">
        <f>TEXT('Record List'!G15616,"m/d/yyyy")</f>
        <v>7/18/1993</v>
      </c>
      <c r="E15684" s="10"/>
    </row>
    <row r="15685" spans="1:5" x14ac:dyDescent="0.25">
      <c r="A15685" s="12" t="str">
        <f>'Record List'!A15617&amp;'Record List'!B15617&amp;'Record List'!C15617&amp;'Record List'!D15617&amp;"kg"</f>
        <v>ZERCHER LIFT13F45kg</v>
      </c>
      <c r="B15685" s="13">
        <f>'Record List'!E15617</f>
        <v>103</v>
      </c>
      <c r="C15685" s="14" t="str">
        <f>LEFT('Record List'!F15617,FIND(",",'Record List'!F15617)+2)</f>
        <v>Gordon, E</v>
      </c>
      <c r="D15685" s="16" t="str">
        <f>TEXT('Record List'!G15617,"m/d/yyyy")</f>
        <v>2/1/1997</v>
      </c>
      <c r="E15685" s="10"/>
    </row>
    <row r="15686" spans="1:5" x14ac:dyDescent="0.25">
      <c r="A15686" s="12" t="str">
        <f>'Record List'!A15618&amp;'Record List'!B15618&amp;'Record List'!C15618&amp;'Record List'!D15618&amp;"kg"</f>
        <v>ZERCHER LIFT13F50kg</v>
      </c>
      <c r="B15686" s="13">
        <f>'Record List'!E15618</f>
        <v>110</v>
      </c>
      <c r="C15686" s="14" t="str">
        <f>LEFT('Record List'!F15618,FIND(",",'Record List'!F15618)+2)</f>
        <v>Ciavattone, H</v>
      </c>
      <c r="D15686" s="16" t="str">
        <f>TEXT('Record List'!G15618,"m/d/yyyy")</f>
        <v>6/22/1996</v>
      </c>
      <c r="E15686" s="10"/>
    </row>
    <row r="15687" spans="1:5" x14ac:dyDescent="0.25">
      <c r="A15687" s="12" t="str">
        <f>'Record List'!A15619&amp;'Record List'!B15619&amp;'Record List'!C15619&amp;'Record List'!D15619&amp;"kg"</f>
        <v>ZERCHER LIFT13F60kg</v>
      </c>
      <c r="B15687" s="13">
        <f>'Record List'!E15619</f>
        <v>85</v>
      </c>
      <c r="C15687" s="14" t="str">
        <f>LEFT('Record List'!F15619,FIND(",",'Record List'!F15619)+2)</f>
        <v>Myers, M</v>
      </c>
      <c r="D15687" s="16" t="str">
        <f>TEXT('Record List'!G15619,"m/d/yyyy")</f>
        <v>12/30/2009</v>
      </c>
      <c r="E15687" s="10"/>
    </row>
    <row r="15688" spans="1:5" x14ac:dyDescent="0.25">
      <c r="A15688" s="12" t="str">
        <f>'Record List'!A15620&amp;'Record List'!B15620&amp;'Record List'!C15620&amp;'Record List'!D15620&amp;"kg"</f>
        <v>ZERCHER LIFT13F75kg</v>
      </c>
      <c r="B15688" s="13">
        <f>'Record List'!E15620</f>
        <v>115</v>
      </c>
      <c r="C15688" s="14" t="str">
        <f>LEFT('Record List'!F15620,FIND(",",'Record List'!F15620)+2)</f>
        <v>Griffis, K</v>
      </c>
      <c r="D15688" s="16" t="str">
        <f>TEXT('Record List'!G15620,"m/d/yyyy")</f>
        <v>3/15/2005</v>
      </c>
      <c r="E15688" s="10"/>
    </row>
    <row r="15689" spans="1:5" x14ac:dyDescent="0.25">
      <c r="A15689" s="12" t="str">
        <f>'Record List'!A15621&amp;'Record List'!B15621&amp;'Record List'!C15621&amp;'Record List'!D15621&amp;"kg"</f>
        <v>ZERCHER LIFT14F65kg</v>
      </c>
      <c r="B15689" s="13">
        <f>'Record List'!E15621</f>
        <v>172</v>
      </c>
      <c r="C15689" s="14" t="str">
        <f>LEFT('Record List'!F15621,FIND(",",'Record List'!F15621)+2)</f>
        <v>Jaeschke, S</v>
      </c>
      <c r="D15689" s="16" t="str">
        <f>TEXT('Record List'!G15621,"m/d/yyyy")</f>
        <v>9/18/2003</v>
      </c>
      <c r="E15689" s="10"/>
    </row>
    <row r="15690" spans="1:5" x14ac:dyDescent="0.25">
      <c r="A15690" s="12" t="str">
        <f>'Record List'!A15622&amp;'Record List'!B15622&amp;'Record List'!C15622&amp;'Record List'!D15622&amp;"kg"</f>
        <v>ZERCHER LIFT14F70kg</v>
      </c>
      <c r="B15690" s="13">
        <f>'Record List'!E15622</f>
        <v>220</v>
      </c>
      <c r="C15690" s="14" t="str">
        <f>LEFT('Record List'!F15622,FIND(",",'Record List'!F15622)+2)</f>
        <v>Jaeschke, S</v>
      </c>
      <c r="D15690" s="16" t="str">
        <f>TEXT('Record List'!G15622,"m/d/yyyy")</f>
        <v>4/15/2004</v>
      </c>
      <c r="E15690" s="10"/>
    </row>
    <row r="15691" spans="1:5" x14ac:dyDescent="0.25">
      <c r="A15691" s="12" t="str">
        <f>'Record List'!A15623&amp;'Record List'!B15623&amp;'Record List'!C15623&amp;'Record List'!D15623&amp;"kg"</f>
        <v>ZERCHER LIFT14F75kg</v>
      </c>
      <c r="B15691" s="13">
        <f>'Record List'!E15623</f>
        <v>102</v>
      </c>
      <c r="C15691" s="14" t="str">
        <f>LEFT('Record List'!F15623,FIND(",",'Record List'!F15623)+2)</f>
        <v>Fritz, M</v>
      </c>
      <c r="D15691" s="16" t="str">
        <f>TEXT('Record List'!G15623,"m/d/yyyy")</f>
        <v>3/15/2005</v>
      </c>
      <c r="E15691" s="10"/>
    </row>
    <row r="15692" spans="1:5" x14ac:dyDescent="0.25">
      <c r="A15692" s="12" t="str">
        <f>'Record List'!A15624&amp;'Record List'!B15624&amp;'Record List'!C15624&amp;'Record List'!D15624&amp;"kg"</f>
        <v>ZERCHER LIFT16F70kg</v>
      </c>
      <c r="B15692" s="13">
        <f>'Record List'!E15624</f>
        <v>205</v>
      </c>
      <c r="C15692" s="14" t="str">
        <f>LEFT('Record List'!F15624,FIND(",",'Record List'!F15624)+2)</f>
        <v>Paul, A</v>
      </c>
      <c r="D15692" s="16" t="str">
        <f>TEXT('Record List'!G15624,"m/d/yyyy")</f>
        <v>4/15/2004</v>
      </c>
      <c r="E15692" s="10"/>
    </row>
    <row r="15693" spans="1:5" x14ac:dyDescent="0.25">
      <c r="A15693" s="12" t="str">
        <f>'Record List'!A15625&amp;'Record List'!B15625&amp;'Record List'!C15625&amp;'Record List'!D15625&amp;"kg"</f>
        <v>ZERCHER LIFT18F50kg</v>
      </c>
      <c r="B15693" s="13">
        <f>'Record List'!E15625</f>
        <v>96</v>
      </c>
      <c r="C15693" s="14" t="str">
        <f>LEFT('Record List'!F15625,FIND(",",'Record List'!F15625)+2)</f>
        <v>Hall, L</v>
      </c>
      <c r="D15693" s="16" t="str">
        <f>TEXT('Record List'!G15625,"m/d/yyyy")</f>
        <v>9/18/2003</v>
      </c>
      <c r="E15693" s="10"/>
    </row>
    <row r="15694" spans="1:5" x14ac:dyDescent="0.25">
      <c r="A15694" s="12" t="str">
        <f>'Record List'!A15626&amp;'Record List'!B15626&amp;'Record List'!C15626&amp;'Record List'!D15626&amp;"kg"</f>
        <v>ZERCHER LIFT18F60kg</v>
      </c>
      <c r="B15694" s="13">
        <f>'Record List'!E15626</f>
        <v>150</v>
      </c>
      <c r="C15694" s="14" t="str">
        <f>LEFT('Record List'!F15626,FIND(",",'Record List'!F15626)+2)</f>
        <v>Burks, A</v>
      </c>
      <c r="D15694" s="16" t="str">
        <f>TEXT('Record List'!G15626,"m/d/yyyy")</f>
        <v>1/31/1998</v>
      </c>
      <c r="E15694" s="10"/>
    </row>
    <row r="15695" spans="1:5" x14ac:dyDescent="0.25">
      <c r="A15695" s="12" t="str">
        <f>'Record List'!A15627&amp;'Record List'!B15627&amp;'Record List'!C15627&amp;'Record List'!D15627&amp;"kg"</f>
        <v>ZERCHER LIFT18F65kg</v>
      </c>
      <c r="B15695" s="13">
        <f>'Record List'!E15627</f>
        <v>165</v>
      </c>
      <c r="C15695" s="14" t="str">
        <f>LEFT('Record List'!F15627,FIND(",",'Record List'!F15627)+2)</f>
        <v>McBride, A</v>
      </c>
      <c r="D15695" s="16" t="str">
        <f>TEXT('Record List'!G15627,"m/d/yyyy")</f>
        <v>1/30/1999</v>
      </c>
      <c r="E15695" s="10"/>
    </row>
    <row r="15696" spans="1:5" x14ac:dyDescent="0.25">
      <c r="A15696" s="12" t="str">
        <f>'Record List'!A15628&amp;'Record List'!B15628&amp;'Record List'!C15628&amp;'Record List'!D15628&amp;"kg"</f>
        <v>ZERCHER LIFT40F50kg</v>
      </c>
      <c r="B15696" s="13">
        <f>'Record List'!E15628</f>
        <v>132</v>
      </c>
      <c r="C15696" s="14" t="str">
        <f>LEFT('Record List'!F15628,FIND(",",'Record List'!F15628)+2)</f>
        <v>Hughes, S</v>
      </c>
      <c r="D15696" s="16" t="str">
        <f>TEXT('Record List'!G15628,"m/d/yyyy")</f>
        <v>7/15/1990</v>
      </c>
      <c r="E15696" s="10"/>
    </row>
    <row r="15697" spans="1:5" x14ac:dyDescent="0.25">
      <c r="A15697" s="12" t="str">
        <f>'Record List'!A15629&amp;'Record List'!B15629&amp;'Record List'!C15629&amp;'Record List'!D15629&amp;"kg"</f>
        <v>ZERCHER LIFT40F55kg</v>
      </c>
      <c r="B15697" s="13">
        <f>'Record List'!E15629</f>
        <v>171</v>
      </c>
      <c r="C15697" s="14" t="str">
        <f>LEFT('Record List'!F15629,FIND(",",'Record List'!F15629)+2)</f>
        <v>Hughes, S</v>
      </c>
      <c r="D15697" s="16" t="str">
        <f>TEXT('Record List'!G15629,"m/d/yyyy")</f>
        <v>8/17/1991</v>
      </c>
      <c r="E15697" s="10"/>
    </row>
    <row r="15698" spans="1:5" x14ac:dyDescent="0.25">
      <c r="A15698" s="12" t="str">
        <f>'Record List'!A15630&amp;'Record List'!B15630&amp;'Record List'!C15630&amp;'Record List'!D15630&amp;"kg"</f>
        <v>ZERCHER LIFT40F65kg</v>
      </c>
      <c r="B15698" s="13">
        <f>'Record List'!E15630</f>
        <v>120</v>
      </c>
      <c r="C15698" s="14" t="str">
        <f>LEFT('Record List'!F15630,FIND(",",'Record List'!F15630)+2)</f>
        <v>Springs, D</v>
      </c>
      <c r="D15698" s="16" t="str">
        <f>TEXT('Record List'!G15630,"m/d/yyyy")</f>
        <v>2/6/1993</v>
      </c>
      <c r="E15698" s="10"/>
    </row>
    <row r="15699" spans="1:5" x14ac:dyDescent="0.25">
      <c r="A15699" s="12" t="str">
        <f>'Record List'!A15631&amp;'Record List'!B15631&amp;'Record List'!C15631&amp;'Record List'!D15631&amp;"kg"</f>
        <v>ZERCHER LIFT40F70kg</v>
      </c>
      <c r="B15699" s="13">
        <f>'Record List'!E15631</f>
        <v>180</v>
      </c>
      <c r="C15699" s="14" t="str">
        <f>LEFT('Record List'!F15631,FIND(",",'Record List'!F15631)+2)</f>
        <v>Hall, R</v>
      </c>
      <c r="D15699" s="16" t="str">
        <f>TEXT('Record List'!G15631,"m/d/yyyy")</f>
        <v>6/8/2003</v>
      </c>
      <c r="E15699" s="10"/>
    </row>
    <row r="15700" spans="1:5" x14ac:dyDescent="0.25">
      <c r="A15700" s="12" t="str">
        <f>'Record List'!A15632&amp;'Record List'!B15632&amp;'Record List'!C15632&amp;'Record List'!D15632&amp;"kg"</f>
        <v>ZERCHER LIFT40F75kg</v>
      </c>
      <c r="B15700" s="13">
        <f>'Record List'!E15632</f>
        <v>225</v>
      </c>
      <c r="C15700" s="14" t="str">
        <f>LEFT('Record List'!F15632,FIND(",",'Record List'!F15632)+2)</f>
        <v>Ollennuking, A</v>
      </c>
      <c r="D15700" s="16" t="str">
        <f>TEXT('Record List'!G15632,"m/d/yyyy")</f>
        <v>2/1/2003</v>
      </c>
      <c r="E15700" s="10"/>
    </row>
    <row r="15701" spans="1:5" x14ac:dyDescent="0.25">
      <c r="A15701" s="12" t="str">
        <f>'Record List'!A15633&amp;'Record List'!B15633&amp;'Record List'!C15633&amp;'Record List'!D15633&amp;"kg"</f>
        <v>ZERCHER LIFT40F80kg</v>
      </c>
      <c r="B15701" s="13">
        <f>'Record List'!E15633</f>
        <v>225</v>
      </c>
      <c r="C15701" s="14" t="str">
        <f>LEFT('Record List'!F15633,FIND(",",'Record List'!F15633)+2)</f>
        <v>Ollennuking, A</v>
      </c>
      <c r="D15701" s="16" t="str">
        <f>TEXT('Record List'!G15633,"m/d/yyyy")</f>
        <v>11/13/2004</v>
      </c>
      <c r="E15701" s="10"/>
    </row>
    <row r="15702" spans="1:5" x14ac:dyDescent="0.25">
      <c r="A15702" s="12" t="str">
        <f>'Record List'!A15634&amp;'Record List'!B15634&amp;'Record List'!C15634&amp;'Record List'!D15634&amp;"kg"</f>
        <v>ZERCHER LIFT40F100kg</v>
      </c>
      <c r="B15702" s="13">
        <f>'Record List'!E15634</f>
        <v>45</v>
      </c>
      <c r="C15702" s="14" t="str">
        <f>LEFT('Record List'!F15634,FIND(",",'Record List'!F15634)+2)</f>
        <v>Ollennu, A</v>
      </c>
      <c r="D15702" s="16" t="str">
        <f>TEXT('Record List'!G15634,"m/d/yyyy")</f>
        <v>2/1/2003</v>
      </c>
      <c r="E15702" s="10"/>
    </row>
    <row r="15703" spans="1:5" x14ac:dyDescent="0.25">
      <c r="A15703" s="12" t="str">
        <f>'Record List'!A15635&amp;'Record List'!B15635&amp;'Record List'!C15635&amp;'Record List'!D15635&amp;"kg"</f>
        <v>ZERCHER LIFT40F125+kg</v>
      </c>
      <c r="B15703" s="13">
        <f>'Record List'!E15635</f>
        <v>155</v>
      </c>
      <c r="C15703" s="14" t="str">
        <f>LEFT('Record List'!F15635,FIND(",",'Record List'!F15635)+2)</f>
        <v>McConnaughey, M</v>
      </c>
      <c r="D15703" s="16" t="str">
        <f>TEXT('Record List'!G15635,"m/d/yyyy")</f>
        <v>4/15/2004</v>
      </c>
      <c r="E15703" s="10"/>
    </row>
    <row r="15704" spans="1:5" x14ac:dyDescent="0.25">
      <c r="A15704" s="12" t="str">
        <f>'Record List'!A15636&amp;'Record List'!B15636&amp;'Record List'!C15636&amp;'Record List'!D15636&amp;"kg"</f>
        <v>ZERCHER LIFT45F45kg</v>
      </c>
      <c r="B15704" s="13">
        <f>'Record List'!E15636</f>
        <v>132</v>
      </c>
      <c r="C15704" s="14" t="str">
        <f>LEFT('Record List'!F15636,FIND(",",'Record List'!F15636)+2)</f>
        <v>Phumchaona, N</v>
      </c>
      <c r="D15704" s="16" t="str">
        <f>TEXT('Record List'!G15636,"m/d/yyyy")</f>
        <v>7/15/1990</v>
      </c>
      <c r="E15704" s="10"/>
    </row>
    <row r="15705" spans="1:5" x14ac:dyDescent="0.25">
      <c r="A15705" s="12" t="str">
        <f>'Record List'!A15637&amp;'Record List'!B15637&amp;'Record List'!C15637&amp;'Record List'!D15637&amp;"kg"</f>
        <v>ZERCHER LIFT45F50kg</v>
      </c>
      <c r="B15705" s="13">
        <f>'Record List'!E15637</f>
        <v>171</v>
      </c>
      <c r="C15705" s="14" t="str">
        <f>LEFT('Record List'!F15637,FIND(",",'Record List'!F15637)+2)</f>
        <v>Phumchaona, N</v>
      </c>
      <c r="D15705" s="16" t="str">
        <f>TEXT('Record List'!G15637,"m/d/yyyy")</f>
        <v>8/17/1991</v>
      </c>
      <c r="E15705" s="10"/>
    </row>
    <row r="15706" spans="1:5" x14ac:dyDescent="0.25">
      <c r="A15706" s="12" t="str">
        <f>'Record List'!A15638&amp;'Record List'!B15638&amp;'Record List'!C15638&amp;'Record List'!D15638&amp;"kg"</f>
        <v>ZERCHER LIFT45F55kg</v>
      </c>
      <c r="B15706" s="13">
        <f>'Record List'!E15638</f>
        <v>177</v>
      </c>
      <c r="C15706" s="14" t="str">
        <f>LEFT('Record List'!F15638,FIND(",",'Record List'!F15638)+2)</f>
        <v>Phumchaona, N</v>
      </c>
      <c r="D15706" s="16" t="str">
        <f>TEXT('Record List'!G15638,"m/d/yyyy")</f>
        <v>10/8/1994</v>
      </c>
      <c r="E15706" s="10"/>
    </row>
    <row r="15707" spans="1:5" x14ac:dyDescent="0.25">
      <c r="A15707" s="12" t="str">
        <f>'Record List'!A15639&amp;'Record List'!B15639&amp;'Record List'!C15639&amp;'Record List'!D15639&amp;"kg"</f>
        <v>ZERCHER LIFT45F90kg</v>
      </c>
      <c r="B15707" s="13">
        <f>'Record List'!E15639</f>
        <v>100</v>
      </c>
      <c r="C15707" s="14" t="str">
        <f>LEFT('Record List'!F15639,FIND(",",'Record List'!F15639)+2)</f>
        <v>Sees, S</v>
      </c>
      <c r="D15707" s="16" t="str">
        <f>TEXT('Record List'!G15639,"m/d/yyyy")</f>
        <v>6/25/2011</v>
      </c>
      <c r="E15707" s="10"/>
    </row>
    <row r="15708" spans="1:5" x14ac:dyDescent="0.25">
      <c r="A15708" s="12" t="str">
        <f>'Record List'!A15640&amp;'Record List'!B15640&amp;'Record List'!C15640&amp;'Record List'!D15640&amp;"kg"</f>
        <v>ZERCHER LIFT45F125+kg</v>
      </c>
      <c r="B15708" s="13">
        <f>'Record List'!E15640</f>
        <v>155</v>
      </c>
      <c r="C15708" s="14" t="str">
        <f>LEFT('Record List'!F15640,FIND(",",'Record List'!F15640)+2)</f>
        <v>McConnaughey, M</v>
      </c>
      <c r="D15708" s="16" t="str">
        <f>TEXT('Record List'!G15640,"m/d/yyyy")</f>
        <v>3/15/2005</v>
      </c>
      <c r="E15708" s="10"/>
    </row>
    <row r="15709" spans="1:5" x14ac:dyDescent="0.25">
      <c r="A15709" s="12" t="str">
        <f>'Record List'!A15641&amp;'Record List'!B15641&amp;'Record List'!C15641&amp;'Record List'!D15641&amp;"kg"</f>
        <v>ZERCHER LIFT50F55kg</v>
      </c>
      <c r="B15709" s="13">
        <f>'Record List'!E15641</f>
        <v>188</v>
      </c>
      <c r="C15709" s="14" t="str">
        <f>LEFT('Record List'!F15641,FIND(",",'Record List'!F15641)+2)</f>
        <v>Phumchaona, N</v>
      </c>
      <c r="D15709" s="16" t="str">
        <f>TEXT('Record List'!G15641,"m/d/yyyy")</f>
        <v>6/22/1996</v>
      </c>
      <c r="E15709" s="10"/>
    </row>
    <row r="15710" spans="1:5" x14ac:dyDescent="0.25">
      <c r="A15710" s="12" t="str">
        <f>'Record List'!A15642&amp;'Record List'!B15642&amp;'Record List'!C15642&amp;'Record List'!D15642&amp;"kg"</f>
        <v>ZERCHER LIFT50F60kg</v>
      </c>
      <c r="B15710" s="13">
        <f>'Record List'!E15642</f>
        <v>165</v>
      </c>
      <c r="C15710" s="14" t="str">
        <f>LEFT('Record List'!F15642,FIND(",",'Record List'!F15642)+2)</f>
        <v>Burchette, J</v>
      </c>
      <c r="D15710" s="16" t="str">
        <f>TEXT('Record List'!G15642,"m/d/yyyy")</f>
        <v>7/13/1991</v>
      </c>
      <c r="E15710" s="10"/>
    </row>
    <row r="15711" spans="1:5" x14ac:dyDescent="0.25">
      <c r="A15711" s="12" t="str">
        <f>'Record List'!A15643&amp;'Record List'!B15643&amp;'Record List'!C15643&amp;'Record List'!D15643&amp;"kg"</f>
        <v>ZERCHER LIFT50F105kg</v>
      </c>
      <c r="B15711" s="13">
        <f>'Record List'!E15643</f>
        <v>88</v>
      </c>
      <c r="C15711" s="14" t="str">
        <f>LEFT('Record List'!F15643,FIND(",",'Record List'!F15643)+2)</f>
        <v>Sees, S</v>
      </c>
      <c r="D15711" s="16" t="str">
        <f>TEXT('Record List'!G15643,"m/d/yyyy")</f>
        <v>6/20/2015</v>
      </c>
      <c r="E15711" s="10"/>
    </row>
    <row r="15712" spans="1:5" x14ac:dyDescent="0.25">
      <c r="A15712" s="12" t="str">
        <f>'Record List'!A15644&amp;'Record List'!B15644&amp;'Record List'!C15644&amp;'Record List'!D15644&amp;"kg"</f>
        <v>ZERCHER LIFT55F55kg</v>
      </c>
      <c r="B15712" s="13">
        <f>'Record List'!E15644</f>
        <v>171</v>
      </c>
      <c r="C15712" s="14" t="str">
        <f>LEFT('Record List'!F15644,FIND(",",'Record List'!F15644)+2)</f>
        <v>Phumchaona, N</v>
      </c>
      <c r="D15712" s="16" t="str">
        <f>TEXT('Record List'!G15644,"m/d/yyyy")</f>
        <v>7/2/2000</v>
      </c>
      <c r="E15712" s="10"/>
    </row>
    <row r="15713" spans="1:5" x14ac:dyDescent="0.25">
      <c r="A15713" s="12" t="str">
        <f>'Record List'!A15645&amp;'Record List'!B15645&amp;'Record List'!C15645&amp;'Record List'!D15645&amp;"kg"</f>
        <v>ZERCHER LIFT55F75kg</v>
      </c>
      <c r="B15713" s="13">
        <f>'Record List'!E15645</f>
        <v>95</v>
      </c>
      <c r="C15713" s="14" t="str">
        <f>LEFT('Record List'!F15645,FIND(",",'Record List'!F15645)+2)</f>
        <v>Kahn, H</v>
      </c>
      <c r="D15713" s="16" t="str">
        <f>TEXT('Record List'!G15645,"m/d/yyyy")</f>
        <v>6/25/2011</v>
      </c>
      <c r="E15713" s="10"/>
    </row>
    <row r="15714" spans="1:5" x14ac:dyDescent="0.25">
      <c r="A15714" s="12" t="str">
        <f>'Record List'!A15646&amp;'Record List'!B15646&amp;'Record List'!C15646&amp;'Record List'!D15646&amp;"kg"</f>
        <v>ZERCHER LIFT60F55kg</v>
      </c>
      <c r="B15714" s="13">
        <f>'Record List'!E15646</f>
        <v>176</v>
      </c>
      <c r="C15714" s="14" t="str">
        <f>LEFT('Record List'!F15646,FIND(",",'Record List'!F15646)+2)</f>
        <v>Phumchaona, N</v>
      </c>
      <c r="D15714" s="16" t="str">
        <f>TEXT('Record List'!G15646,"m/d/yyyy")</f>
        <v>3/15/2005</v>
      </c>
      <c r="E15714" s="10"/>
    </row>
    <row r="15715" spans="1:5" x14ac:dyDescent="0.25">
      <c r="A15715" s="12" t="str">
        <f>'Record List'!A15647&amp;'Record List'!B15647&amp;'Record List'!C15647&amp;'Record List'!D15647&amp;"kg"</f>
        <v>ZERCHER LIFT60F60kg</v>
      </c>
      <c r="B15715" s="13">
        <f>'Record List'!E15647</f>
        <v>100</v>
      </c>
      <c r="C15715" s="14" t="str">
        <f>LEFT('Record List'!F15647,FIND(",",'Record List'!F15647)+2)</f>
        <v>LaRosa, M</v>
      </c>
      <c r="D15715" s="16" t="str">
        <f>TEXT('Record List'!G15647,"m/d/yyyy")</f>
        <v>4/15/2004</v>
      </c>
      <c r="E15715" s="10"/>
    </row>
    <row r="15716" spans="1:5" x14ac:dyDescent="0.25">
      <c r="A15716" s="12" t="str">
        <f>'Record List'!A15648&amp;'Record List'!B15648&amp;'Record List'!C15648&amp;'Record List'!D15648&amp;"kg"</f>
        <v>ZERCHER LIFT60F65kg</v>
      </c>
      <c r="B15716" s="13">
        <f>'Record List'!E15648</f>
        <v>125</v>
      </c>
      <c r="C15716" s="14" t="str">
        <f>LEFT('Record List'!F15648,FIND(",",'Record List'!F15648)+2)</f>
        <v>Howley, K</v>
      </c>
      <c r="D15716" s="16" t="str">
        <f>TEXT('Record List'!G15648,"m/d/yyyy")</f>
        <v>9/23/2007</v>
      </c>
      <c r="E15716" s="10"/>
    </row>
    <row r="15717" spans="1:5" x14ac:dyDescent="0.25">
      <c r="A15717" s="12" t="str">
        <f>'Record List'!A15649&amp;'Record List'!B15649&amp;'Record List'!C15649&amp;'Record List'!D15649&amp;"kg"</f>
        <v>ZERCHER LIFT60F75kg</v>
      </c>
      <c r="B15717" s="13">
        <f>'Record List'!E15649</f>
        <v>65</v>
      </c>
      <c r="C15717" s="14" t="str">
        <f>LEFT('Record List'!F15649,FIND(",",'Record List'!F15649)+2)</f>
        <v>Thompson, J</v>
      </c>
      <c r="D15717" s="16" t="str">
        <f>TEXT('Record List'!G15649,"m/d/yyyy")</f>
        <v>1/30/2022</v>
      </c>
      <c r="E15717" s="10"/>
    </row>
    <row r="15718" spans="1:5" x14ac:dyDescent="0.25">
      <c r="A15718" s="12" t="str">
        <f>'Record List'!A15650&amp;'Record List'!B15650&amp;'Record List'!C15650&amp;'Record List'!D15650&amp;"kg"</f>
        <v>ZERCHER LIFT65F50kg</v>
      </c>
      <c r="B15718" s="13">
        <f>'Record List'!E15650</f>
        <v>149</v>
      </c>
      <c r="C15718" s="14" t="str">
        <f>LEFT('Record List'!F15650,FIND(",",'Record List'!F15650)+2)</f>
        <v>Gedney, J</v>
      </c>
      <c r="D15718" s="16" t="str">
        <f>TEXT('Record List'!G15650,"m/d/yyyy")</f>
        <v>4/15/2006</v>
      </c>
      <c r="E15718" s="10"/>
    </row>
    <row r="15719" spans="1:5" x14ac:dyDescent="0.25">
      <c r="A15719" s="12" t="str">
        <f>'Record List'!A15651&amp;'Record List'!B15651&amp;'Record List'!C15651&amp;'Record List'!D15651&amp;"kg"</f>
        <v>ZERCHER LIFT65F55kg</v>
      </c>
      <c r="B15719" s="13">
        <f>'Record List'!E15651</f>
        <v>99</v>
      </c>
      <c r="C15719" s="14" t="str">
        <f>LEFT('Record List'!F15651,FIND(",",'Record List'!F15651)+2)</f>
        <v>Anderson, C</v>
      </c>
      <c r="D15719" s="16" t="str">
        <f>TEXT('Record List'!G15651,"m/d/yyyy")</f>
        <v>4/15/2004</v>
      </c>
      <c r="E15719" s="10"/>
    </row>
    <row r="15720" spans="1:5" x14ac:dyDescent="0.25">
      <c r="A15720" s="12" t="str">
        <f>'Record List'!A15652&amp;'Record List'!B15652&amp;'Record List'!C15652&amp;'Record List'!D15652&amp;"kg"</f>
        <v>ZERCHER LIFTALLF45kg</v>
      </c>
      <c r="B15720" s="13">
        <f>'Record List'!E15652</f>
        <v>132</v>
      </c>
      <c r="C15720" s="14" t="str">
        <f>LEFT('Record List'!F15652,FIND(",",'Record List'!F15652)+2)</f>
        <v>Phumchaona, N</v>
      </c>
      <c r="D15720" s="16" t="str">
        <f>TEXT('Record List'!G15652,"m/d/yyyy")</f>
        <v>7/15/1990</v>
      </c>
      <c r="E15720" s="10"/>
    </row>
    <row r="15721" spans="1:5" x14ac:dyDescent="0.25">
      <c r="A15721" s="12" t="str">
        <f>'Record List'!A15653&amp;'Record List'!B15653&amp;'Record List'!C15653&amp;'Record List'!D15653&amp;"kg"</f>
        <v>ZERCHER LIFTALLF50kg</v>
      </c>
      <c r="B15721" s="13">
        <f>'Record List'!E15653</f>
        <v>171</v>
      </c>
      <c r="C15721" s="14" t="str">
        <f>LEFT('Record List'!F15653,FIND(",",'Record List'!F15653)+2)</f>
        <v>Phumchaona, N</v>
      </c>
      <c r="D15721" s="16" t="str">
        <f>TEXT('Record List'!G15653,"m/d/yyyy")</f>
        <v>8/17/1991</v>
      </c>
      <c r="E15721" s="10"/>
    </row>
    <row r="15722" spans="1:5" x14ac:dyDescent="0.25">
      <c r="A15722" s="12" t="str">
        <f>'Record List'!A15654&amp;'Record List'!B15654&amp;'Record List'!C15654&amp;'Record List'!D15654&amp;"kg"</f>
        <v>ZERCHER LIFTALLF55kg</v>
      </c>
      <c r="B15722" s="13">
        <f>'Record List'!E15654</f>
        <v>188</v>
      </c>
      <c r="C15722" s="14" t="str">
        <f>LEFT('Record List'!F15654,FIND(",",'Record List'!F15654)+2)</f>
        <v>Phumchaona, N</v>
      </c>
      <c r="D15722" s="16" t="str">
        <f>TEXT('Record List'!G15654,"m/d/yyyy")</f>
        <v>6/22/1996</v>
      </c>
      <c r="E15722" s="10"/>
    </row>
    <row r="15723" spans="1:5" x14ac:dyDescent="0.25">
      <c r="A15723" s="12" t="str">
        <f>'Record List'!A15655&amp;'Record List'!B15655&amp;'Record List'!C15655&amp;'Record List'!D15655&amp;"kg"</f>
        <v>ZERCHER LIFTALLF60kg</v>
      </c>
      <c r="B15723" s="13">
        <f>'Record List'!E15655</f>
        <v>198</v>
      </c>
      <c r="C15723" s="14" t="str">
        <f>LEFT('Record List'!F15655,FIND(",",'Record List'!F15655)+2)</f>
        <v>Simonsen, J</v>
      </c>
      <c r="D15723" s="16" t="str">
        <f>TEXT('Record List'!G15655,"m/d/yyyy")</f>
        <v>10/8/1994</v>
      </c>
      <c r="E15723" s="10"/>
    </row>
    <row r="15724" spans="1:5" x14ac:dyDescent="0.25">
      <c r="A15724" s="12" t="str">
        <f>'Record List'!A15656&amp;'Record List'!B15656&amp;'Record List'!C15656&amp;'Record List'!D15656&amp;"kg"</f>
        <v>ZERCHER LIFTALLF65kg</v>
      </c>
      <c r="B15724" s="13">
        <f>'Record List'!E15656</f>
        <v>231</v>
      </c>
      <c r="C15724" s="14" t="str">
        <f>LEFT('Record List'!F15656,FIND(",",'Record List'!F15656)+2)</f>
        <v>Caron, J</v>
      </c>
      <c r="D15724" s="16" t="str">
        <f>TEXT('Record List'!G15656,"m/d/yyyy")</f>
        <v>9/13/1992</v>
      </c>
      <c r="E15724" s="10"/>
    </row>
    <row r="15725" spans="1:5" x14ac:dyDescent="0.25">
      <c r="A15725" s="12" t="str">
        <f>'Record List'!A15657&amp;'Record List'!B15657&amp;'Record List'!C15657&amp;'Record List'!D15657&amp;"kg"</f>
        <v>ZERCHER LIFTALLF70kg</v>
      </c>
      <c r="B15725" s="13">
        <f>'Record List'!E15657</f>
        <v>220</v>
      </c>
      <c r="C15725" s="14" t="str">
        <f>LEFT('Record List'!F15657,FIND(",",'Record List'!F15657)+2)</f>
        <v>DeLaRosa, D</v>
      </c>
      <c r="D15725" s="16" t="str">
        <f>TEXT('Record List'!G15657,"m/d/yyyy")</f>
        <v>8/27/1988</v>
      </c>
      <c r="E15725" s="10"/>
    </row>
    <row r="15726" spans="1:5" x14ac:dyDescent="0.25">
      <c r="A15726" s="12" t="e">
        <f>'Record List'!#REF!&amp;'Record List'!#REF!&amp;'Record List'!#REF!&amp;'Record List'!#REF!&amp;"kg"</f>
        <v>#REF!</v>
      </c>
      <c r="B15726" s="13" t="e">
        <f>'Record List'!#REF!</f>
        <v>#REF!</v>
      </c>
      <c r="C15726" s="14" t="e">
        <f>LEFT('Record List'!#REF!,FIND(",",'Record List'!#REF!)+2)</f>
        <v>#REF!</v>
      </c>
      <c r="D15726" s="16" t="e">
        <f>TEXT('Record List'!#REF!,"m/d/yyyy")</f>
        <v>#REF!</v>
      </c>
      <c r="E15726" s="10"/>
    </row>
    <row r="15727" spans="1:5" x14ac:dyDescent="0.25">
      <c r="A15727" s="12" t="str">
        <f>'Record List'!A15658&amp;'Record List'!B15658&amp;'Record List'!C15658&amp;'Record List'!D15658&amp;"kg"</f>
        <v>ZERCHER LIFTALLF75kg</v>
      </c>
      <c r="B15727" s="13">
        <f>'Record List'!E15658</f>
        <v>315</v>
      </c>
      <c r="C15727" s="14" t="str">
        <f>LEFT('Record List'!F15658,FIND(",",'Record List'!F15658)+2)</f>
        <v>Ollennuking, A</v>
      </c>
      <c r="D15727" s="16" t="str">
        <f>TEXT('Record List'!G15658,"m/d/yyyy")</f>
        <v>2/3/2001</v>
      </c>
      <c r="E15727" s="10"/>
    </row>
    <row r="15728" spans="1:5" x14ac:dyDescent="0.25">
      <c r="A15728" s="12" t="str">
        <f>'Record List'!A15659&amp;'Record List'!B15659&amp;'Record List'!C15659&amp;'Record List'!D15659&amp;"kg"</f>
        <v>ZERCHER LIFTALLF80kg</v>
      </c>
      <c r="B15728" s="13">
        <f>'Record List'!E15659</f>
        <v>350</v>
      </c>
      <c r="C15728" s="14" t="str">
        <f>LEFT('Record List'!F15659,FIND(",",'Record List'!F15659)+2)</f>
        <v>Ollennuking, A</v>
      </c>
      <c r="D15728" s="16" t="str">
        <f>TEXT('Record List'!G15659,"m/d/yyyy")</f>
        <v>2/3/1996</v>
      </c>
      <c r="E15728" s="10"/>
    </row>
    <row r="15729" spans="1:5" x14ac:dyDescent="0.25">
      <c r="A15729" s="12" t="str">
        <f>'Record List'!A15660&amp;'Record List'!B15660&amp;'Record List'!C15660&amp;'Record List'!D15660&amp;"kg"</f>
        <v>ZERCHER LIFTALLF85kg</v>
      </c>
      <c r="B15729" s="13">
        <f>'Record List'!E15660</f>
        <v>132</v>
      </c>
      <c r="C15729" s="14" t="str">
        <f>LEFT('Record List'!F15660,FIND(",",'Record List'!F15660)+2)</f>
        <v>Schneck, M</v>
      </c>
      <c r="D15729" s="16" t="str">
        <f>TEXT('Record List'!G15660,"m/d/yyyy")</f>
        <v>10/9/2004</v>
      </c>
      <c r="E15729" s="10"/>
    </row>
    <row r="15730" spans="1:5" x14ac:dyDescent="0.25">
      <c r="A15730" s="12" t="str">
        <f>'Record List'!A15661&amp;'Record List'!B15661&amp;'Record List'!C15661&amp;'Record List'!D15661&amp;"kg"</f>
        <v>ZERCHER LIFTALLF90kg</v>
      </c>
      <c r="B15730" s="13">
        <f>'Record List'!E15661</f>
        <v>225</v>
      </c>
      <c r="C15730" s="14" t="str">
        <f>LEFT('Record List'!F15661,FIND(",",'Record List'!F15661)+2)</f>
        <v>Abele, J</v>
      </c>
      <c r="D15730" s="16" t="str">
        <f>TEXT('Record List'!G15661,"m/d/yyyy")</f>
        <v>11/8/2003</v>
      </c>
      <c r="E15730" s="10"/>
    </row>
    <row r="15731" spans="1:5" x14ac:dyDescent="0.25">
      <c r="A15731" s="12" t="str">
        <f>'Record List'!A15662&amp;'Record List'!B15662&amp;'Record List'!C15662&amp;'Record List'!D15662&amp;"kg"</f>
        <v>ZERCHER LIFTALLF95kg</v>
      </c>
      <c r="B15731" s="13">
        <f>'Record List'!E15662</f>
        <v>110</v>
      </c>
      <c r="C15731" s="14" t="str">
        <f>LEFT('Record List'!F15662,FIND(",",'Record List'!F15662)+2)</f>
        <v>Williams, C</v>
      </c>
      <c r="D15731" s="16" t="str">
        <f>TEXT('Record List'!G15662,"m/d/yyyy")</f>
        <v>7/15/1990</v>
      </c>
      <c r="E15731" s="10"/>
    </row>
    <row r="15732" spans="1:5" x14ac:dyDescent="0.25">
      <c r="A15732" s="12" t="str">
        <f>'Record List'!A15663&amp;'Record List'!B15663&amp;'Record List'!C15663&amp;'Record List'!D15663&amp;"kg"</f>
        <v>ZERCHER LIFTALLF100kg</v>
      </c>
      <c r="B15732" s="13">
        <f>'Record List'!E15663</f>
        <v>45</v>
      </c>
      <c r="C15732" s="14" t="str">
        <f>LEFT('Record List'!F15663,FIND(",",'Record List'!F15663)+2)</f>
        <v>Ollennu, A</v>
      </c>
      <c r="D15732" s="16" t="str">
        <f>TEXT('Record List'!G15663,"m/d/yyyy")</f>
        <v>2/1/2003</v>
      </c>
      <c r="E15732" s="10"/>
    </row>
    <row r="15733" spans="1:5" x14ac:dyDescent="0.25">
      <c r="A15733" s="12" t="str">
        <f>'Record List'!A15664&amp;'Record List'!B15664&amp;'Record List'!C15664&amp;'Record List'!D15664&amp;"kg"</f>
        <v>ZERCHER LIFTALLF105kg</v>
      </c>
      <c r="B15733" s="13">
        <f>'Record List'!E15664</f>
        <v>250</v>
      </c>
      <c r="C15733" s="14" t="str">
        <f>LEFT('Record List'!F15664,FIND(",",'Record List'!F15664)+2)</f>
        <v>Kressly, J</v>
      </c>
      <c r="D15733" s="16" t="str">
        <f>TEXT('Record List'!G15664,"m/d/yyyy")</f>
        <v>7/14/2013</v>
      </c>
      <c r="E15733" s="10"/>
    </row>
    <row r="15734" spans="1:5" x14ac:dyDescent="0.25">
      <c r="A15734" s="12" t="str">
        <f>'Record List'!A15665&amp;'Record List'!B15665&amp;'Record List'!C15665&amp;'Record List'!D15665&amp;"kg"</f>
        <v>ZERCHER LIFTALLF110kg</v>
      </c>
      <c r="B15734" s="13">
        <f>'Record List'!E15665</f>
        <v>220</v>
      </c>
      <c r="C15734" s="14" t="str">
        <f>LEFT('Record List'!F15665,FIND(",",'Record List'!F15665)+2)</f>
        <v>McVay, M</v>
      </c>
      <c r="D15734" s="16" t="str">
        <f>TEXT('Record List'!G15665,"m/d/yyyy")</f>
        <v>7/18/1993</v>
      </c>
      <c r="E15734" s="10"/>
    </row>
    <row r="15735" spans="1:5" x14ac:dyDescent="0.25">
      <c r="A15735" s="12" t="str">
        <f>'Record List'!A15666&amp;'Record List'!B15666&amp;'Record List'!C15666&amp;'Record List'!D15666&amp;"kg"</f>
        <v>ZERCHER LIFTALLF125+kg</v>
      </c>
      <c r="B15735" s="13">
        <f>'Record List'!E15666</f>
        <v>155</v>
      </c>
      <c r="C15735" s="14" t="str">
        <f>LEFT('Record List'!F15666,FIND(",",'Record List'!F15666)+2)</f>
        <v>McConnaughey, M</v>
      </c>
      <c r="D15735" s="16" t="str">
        <f>TEXT('Record List'!G15666,"m/d/yyyy")</f>
        <v>3/15/2005</v>
      </c>
      <c r="E15735" s="10"/>
    </row>
    <row r="15736" spans="1:5" x14ac:dyDescent="0.25">
      <c r="A15736" s="12" t="str">
        <f>'Record List'!A15667&amp;'Record List'!B15667&amp;'Record List'!C15667&amp;'Record List'!D15667&amp;"kg"</f>
        <v>ZERCHER LIFTNATF45kg</v>
      </c>
      <c r="B15736" s="13">
        <f>'Record List'!E15667</f>
        <v>132</v>
      </c>
      <c r="C15736" s="14" t="str">
        <f>LEFT('Record List'!F15667,FIND(",",'Record List'!F15667)+2)</f>
        <v>Phumchaona, N</v>
      </c>
      <c r="D15736" s="16" t="str">
        <f>TEXT('Record List'!G15667,"m/d/yyyy")</f>
        <v>7/15/1990</v>
      </c>
      <c r="E15736" s="10"/>
    </row>
    <row r="15737" spans="1:5" x14ac:dyDescent="0.25">
      <c r="A15737" s="12" t="str">
        <f>'Record List'!A15668&amp;'Record List'!B15668&amp;'Record List'!C15668&amp;'Record List'!D15668&amp;"kg"</f>
        <v>ZERCHER LIFTNATF50kg</v>
      </c>
      <c r="B15737" s="13">
        <f>'Record List'!E15668</f>
        <v>132</v>
      </c>
      <c r="C15737" s="14" t="str">
        <f>LEFT('Record List'!F15668,FIND(",",'Record List'!F15668)+2)</f>
        <v>Hughes, S</v>
      </c>
      <c r="D15737" s="16" t="str">
        <f>TEXT('Record List'!G15668,"m/d/yyyy")</f>
        <v>7/15/1990</v>
      </c>
      <c r="E15737" s="10"/>
    </row>
    <row r="15738" spans="1:5" x14ac:dyDescent="0.25">
      <c r="A15738" s="12" t="str">
        <f>'Record List'!A15669&amp;'Record List'!B15669&amp;'Record List'!C15669&amp;'Record List'!D15669&amp;"kg"</f>
        <v>ZERCHER LIFTNATF55kg</v>
      </c>
      <c r="B15738" s="13">
        <f>'Record List'!E15669</f>
        <v>188</v>
      </c>
      <c r="C15738" s="14" t="str">
        <f>LEFT('Record List'!F15669,FIND(",",'Record List'!F15669)+2)</f>
        <v>Phumchaona, N</v>
      </c>
      <c r="D15738" s="16" t="str">
        <f>TEXT('Record List'!G15669,"m/d/yyyy")</f>
        <v>6/22/1996</v>
      </c>
      <c r="E15738" s="10"/>
    </row>
    <row r="15739" spans="1:5" x14ac:dyDescent="0.25">
      <c r="A15739" s="12" t="str">
        <f>'Record List'!A15670&amp;'Record List'!B15670&amp;'Record List'!C15670&amp;'Record List'!D15670&amp;"kg"</f>
        <v>ZERCHER LIFTNATF60kg</v>
      </c>
      <c r="B15739" s="13">
        <f>'Record List'!E15670</f>
        <v>176</v>
      </c>
      <c r="C15739" s="14" t="str">
        <f>LEFT('Record List'!F15670,FIND(",",'Record List'!F15670)+2)</f>
        <v>Simonsen, J</v>
      </c>
      <c r="D15739" s="16" t="str">
        <f>TEXT('Record List'!G15670,"m/d/yyyy")</f>
        <v>6/4/1994</v>
      </c>
      <c r="E15739" s="10"/>
    </row>
    <row r="15740" spans="1:5" x14ac:dyDescent="0.25">
      <c r="A15740" s="12" t="str">
        <f>'Record List'!A15671&amp;'Record List'!B15671&amp;'Record List'!C15671&amp;'Record List'!D15671&amp;"kg"</f>
        <v>ZERCHER LIFTNATF65kg</v>
      </c>
      <c r="B15740" s="13">
        <f>'Record List'!E15671</f>
        <v>220</v>
      </c>
      <c r="C15740" s="14" t="str">
        <f>LEFT('Record List'!F15671,FIND(",",'Record List'!F15671)+2)</f>
        <v>Caron, J</v>
      </c>
      <c r="D15740" s="16" t="str">
        <f>TEXT('Record List'!G15671,"m/d/yyyy")</f>
        <v>5/30/1992</v>
      </c>
      <c r="E15740" s="10"/>
    </row>
    <row r="15741" spans="1:5" x14ac:dyDescent="0.25">
      <c r="A15741" s="12" t="str">
        <f>'Record List'!A15672&amp;'Record List'!B15672&amp;'Record List'!C15672&amp;'Record List'!D15672&amp;"kg"</f>
        <v>ZERCHER LIFTNATF70kg</v>
      </c>
      <c r="B15741" s="13">
        <f>'Record List'!E15672</f>
        <v>181</v>
      </c>
      <c r="C15741" s="14" t="str">
        <f>LEFT('Record List'!F15672,FIND(",",'Record List'!F15672)+2)</f>
        <v>Garcia, C</v>
      </c>
      <c r="D15741" s="16" t="str">
        <f>TEXT('Record List'!G15672,"m/d/yyyy")</f>
        <v>6/24/1989</v>
      </c>
      <c r="E15741" s="10"/>
    </row>
    <row r="15742" spans="1:5" x14ac:dyDescent="0.25">
      <c r="A15742" s="12" t="str">
        <f>'Record List'!A15673&amp;'Record List'!B15673&amp;'Record List'!C15673&amp;'Record List'!D15673&amp;"kg"</f>
        <v>ZERCHER LIFTNATF75kg</v>
      </c>
      <c r="B15742" s="13">
        <f>'Record List'!E15673</f>
        <v>176</v>
      </c>
      <c r="C15742" s="14" t="str">
        <f>LEFT('Record List'!F15673,FIND(",",'Record List'!F15673)+2)</f>
        <v>Clark, K</v>
      </c>
      <c r="D15742" s="16" t="str">
        <f>TEXT('Record List'!G15673,"m/d/yyyy")</f>
        <v>5/22/1993</v>
      </c>
      <c r="E15742" s="10"/>
    </row>
    <row r="15743" spans="1:5" x14ac:dyDescent="0.25">
      <c r="A15743" s="12" t="str">
        <f>'Record List'!A15674&amp;'Record List'!B15674&amp;'Record List'!C15674&amp;'Record List'!D15674&amp;"kg"</f>
        <v>ZERCHER LIFTNATF80kg</v>
      </c>
      <c r="B15743" s="13">
        <f>'Record List'!E15674</f>
        <v>200</v>
      </c>
      <c r="C15743" s="14" t="str">
        <f>LEFT('Record List'!F15674,FIND(",",'Record List'!F15674)+2)</f>
        <v>Clark, K</v>
      </c>
      <c r="D15743" s="16" t="str">
        <f>TEXT('Record List'!G15674,"m/d/yyyy")</f>
        <v>6/3/1995</v>
      </c>
      <c r="E15743" s="10"/>
    </row>
    <row r="15744" spans="1:5" x14ac:dyDescent="0.25">
      <c r="A15744" s="12" t="str">
        <f>'Record List'!A15675&amp;'Record List'!B15675&amp;'Record List'!C15675&amp;'Record List'!D15675&amp;"kg"</f>
        <v>ZERCHER LIFTNATF90kg</v>
      </c>
      <c r="B15744" s="13">
        <f>'Record List'!E15675</f>
        <v>187</v>
      </c>
      <c r="C15744" s="14" t="str">
        <f>LEFT('Record List'!F15675,FIND(",",'Record List'!F15675)+2)</f>
        <v>Collins, C</v>
      </c>
      <c r="D15744" s="16" t="str">
        <f>TEXT('Record List'!G15675,"m/d/yyyy")</f>
        <v>7/2/2000</v>
      </c>
      <c r="E15744" s="10"/>
    </row>
    <row r="15745" spans="1:5" x14ac:dyDescent="0.25">
      <c r="A15745" s="12" t="str">
        <f>'Record List'!A15676&amp;'Record List'!B15676&amp;'Record List'!C15676&amp;'Record List'!D15676&amp;"kg"</f>
        <v>ZERCHER LIFTNATF95kg</v>
      </c>
      <c r="B15745" s="13">
        <f>'Record List'!E15676</f>
        <v>110</v>
      </c>
      <c r="C15745" s="14" t="str">
        <f>LEFT('Record List'!F15676,FIND(",",'Record List'!F15676)+2)</f>
        <v>Williams, C</v>
      </c>
      <c r="D15745" s="16" t="str">
        <f>TEXT('Record List'!G15676,"m/d/yyyy")</f>
        <v>7/15/1990</v>
      </c>
      <c r="E15745" s="10"/>
    </row>
    <row r="15746" spans="1:5" x14ac:dyDescent="0.25">
      <c r="A15746" s="12" t="str">
        <f>'Record List'!A15677&amp;'Record List'!B15677&amp;'Record List'!C15677&amp;'Record List'!D15677&amp;"kg"</f>
        <v>ZERCHER LIFTNATF105kg</v>
      </c>
      <c r="B15746" s="13">
        <f>'Record List'!E15677</f>
        <v>88</v>
      </c>
      <c r="C15746" s="14" t="str">
        <f>LEFT('Record List'!F15677,FIND(",",'Record List'!F15677)+2)</f>
        <v>Sees, S</v>
      </c>
      <c r="D15746" s="16" t="str">
        <f>TEXT('Record List'!G15677,"m/d/yyyy")</f>
        <v>6/20/2015</v>
      </c>
      <c r="E15746" s="10"/>
    </row>
    <row r="15747" spans="1:5" x14ac:dyDescent="0.25">
      <c r="A15747" s="12" t="str">
        <f>'Record List'!A15678&amp;'Record List'!B15678&amp;'Record List'!C15678&amp;'Record List'!D15678&amp;"kg"</f>
        <v>ZERCHER LIFT13M30kg</v>
      </c>
      <c r="B15747" s="13">
        <f>'Record List'!E15678</f>
        <v>110</v>
      </c>
      <c r="C15747" s="14" t="str">
        <f>LEFT('Record List'!F15678,FIND(",",'Record List'!F15678)+2)</f>
        <v>Montini, R</v>
      </c>
      <c r="D15747" s="16" t="str">
        <f>TEXT('Record List'!G15678,"m/d/yyyy")</f>
        <v>5/31/1992</v>
      </c>
      <c r="E15747" s="10"/>
    </row>
    <row r="15748" spans="1:5" x14ac:dyDescent="0.25">
      <c r="A15748" s="12" t="str">
        <f>'Record List'!A15679&amp;'Record List'!B15679&amp;'Record List'!C15679&amp;'Record List'!D15679&amp;"kg"</f>
        <v>ZERCHER LIFT13M35kg</v>
      </c>
      <c r="B15748" s="13">
        <f>'Record List'!E15679</f>
        <v>122</v>
      </c>
      <c r="C15748" s="14" t="str">
        <f>LEFT('Record List'!F15679,FIND(",",'Record List'!F15679)+2)</f>
        <v>Geib, A</v>
      </c>
      <c r="D15748" s="16" t="str">
        <f>TEXT('Record List'!G15679,"m/d/yyyy")</f>
        <v>8/12/1995</v>
      </c>
      <c r="E15748" s="10"/>
    </row>
    <row r="15749" spans="1:5" x14ac:dyDescent="0.25">
      <c r="A15749" s="12" t="str">
        <f>'Record List'!A15680&amp;'Record List'!B15680&amp;'Record List'!C15680&amp;'Record List'!D15680&amp;"kg"</f>
        <v>ZERCHER LIFT13M40kg</v>
      </c>
      <c r="B15749" s="13">
        <f>'Record List'!E15680</f>
        <v>110</v>
      </c>
      <c r="C15749" s="14" t="str">
        <f>LEFT('Record List'!F15680,FIND(",",'Record List'!F15680)+2)</f>
        <v>Schmidt, J</v>
      </c>
      <c r="D15749" s="16" t="str">
        <f>TEXT('Record List'!G15680,"m/d/yyyy")</f>
        <v>1/19/1991</v>
      </c>
      <c r="E15749" s="10"/>
    </row>
    <row r="15750" spans="1:5" x14ac:dyDescent="0.25">
      <c r="A15750" s="12" t="str">
        <f>'Record List'!A15681&amp;'Record List'!B15681&amp;'Record List'!C15681&amp;'Record List'!D15681&amp;"kg"</f>
        <v>ZERCHER LIFT13M45kg</v>
      </c>
      <c r="B15750" s="13">
        <f>'Record List'!E15681</f>
        <v>138</v>
      </c>
      <c r="C15750" s="14" t="str">
        <f>LEFT('Record List'!F15681,FIND(",",'Record List'!F15681)+2)</f>
        <v>Montini, J</v>
      </c>
      <c r="D15750" s="16" t="str">
        <f>TEXT('Record List'!G15681,"m/d/yyyy")</f>
        <v>7/13/1991</v>
      </c>
      <c r="E15750" s="10"/>
    </row>
    <row r="15751" spans="1:5" x14ac:dyDescent="0.25">
      <c r="A15751" s="12" t="str">
        <f>'Record List'!A15682&amp;'Record List'!B15682&amp;'Record List'!C15682&amp;'Record List'!D15682&amp;"kg"</f>
        <v>ZERCHER LIFT13M50kg</v>
      </c>
      <c r="B15751" s="13">
        <f>'Record List'!E15682</f>
        <v>139</v>
      </c>
      <c r="C15751" s="14" t="str">
        <f>LEFT('Record List'!F15682,FIND(",",'Record List'!F15682)+2)</f>
        <v>Urbanski, R</v>
      </c>
      <c r="D15751" s="16" t="str">
        <f>TEXT('Record List'!G15682,"m/d/yyyy")</f>
        <v>8/12/1995</v>
      </c>
      <c r="E15751" s="10"/>
    </row>
    <row r="15752" spans="1:5" x14ac:dyDescent="0.25">
      <c r="A15752" s="12" t="str">
        <f>'Record List'!A15683&amp;'Record List'!B15683&amp;'Record List'!C15683&amp;'Record List'!D15683&amp;"kg"</f>
        <v>ZERCHER LIFT13M55kg</v>
      </c>
      <c r="B15752" s="13">
        <f>'Record List'!E15683</f>
        <v>135</v>
      </c>
      <c r="C15752" s="14" t="str">
        <f>LEFT('Record List'!F15683,FIND(",",'Record List'!F15683)+2)</f>
        <v>Monk, J</v>
      </c>
      <c r="D15752" s="16" t="str">
        <f>TEXT('Record List'!G15683,"m/d/yyyy")</f>
        <v>6/1/2002</v>
      </c>
      <c r="E15752" s="10"/>
    </row>
    <row r="15753" spans="1:5" x14ac:dyDescent="0.25">
      <c r="A15753" s="12" t="str">
        <f>'Record List'!A15684&amp;'Record List'!B15684&amp;'Record List'!C15684&amp;'Record List'!D15684&amp;"kg"</f>
        <v>ZERCHER LIFT13M60kg</v>
      </c>
      <c r="B15753" s="13">
        <f>'Record List'!E15684</f>
        <v>143</v>
      </c>
      <c r="C15753" s="14" t="str">
        <f>LEFT('Record List'!F15684,FIND(",",'Record List'!F15684)+2)</f>
        <v>McKean, R</v>
      </c>
      <c r="D15753" s="16" t="str">
        <f>TEXT('Record List'!G15684,"m/d/yyyy")</f>
        <v>12/15/1990</v>
      </c>
      <c r="E15753" s="10"/>
    </row>
    <row r="15754" spans="1:5" x14ac:dyDescent="0.25">
      <c r="A15754" s="12" t="str">
        <f>'Record List'!A15685&amp;'Record List'!B15685&amp;'Record List'!C15685&amp;'Record List'!D15685&amp;"kg"</f>
        <v>ZERCHER LIFT13M65kg</v>
      </c>
      <c r="B15754" s="13">
        <f>'Record List'!E15685</f>
        <v>165</v>
      </c>
      <c r="C15754" s="14" t="str">
        <f>LEFT('Record List'!F15685,FIND(",",'Record List'!F15685)+2)</f>
        <v>McKean, R</v>
      </c>
      <c r="D15754" s="16" t="str">
        <f>TEXT('Record List'!G15685,"m/d/yyyy")</f>
        <v>7/13/1991</v>
      </c>
      <c r="E15754" s="10"/>
    </row>
    <row r="15755" spans="1:5" x14ac:dyDescent="0.25">
      <c r="A15755" s="12" t="str">
        <f>'Record List'!A15686&amp;'Record List'!B15686&amp;'Record List'!C15686&amp;'Record List'!D15686&amp;"kg"</f>
        <v>ZERCHER LIFT13M70kg</v>
      </c>
      <c r="B15755" s="13">
        <f>'Record List'!E15686</f>
        <v>172</v>
      </c>
      <c r="C15755" s="14" t="str">
        <f>LEFT('Record List'!F15686,FIND(",",'Record List'!F15686)+2)</f>
        <v>McKean, S</v>
      </c>
      <c r="D15755" s="16" t="str">
        <f>TEXT('Record List'!G15686,"m/d/yyyy")</f>
        <v>8/12/1995</v>
      </c>
      <c r="E15755" s="10"/>
    </row>
    <row r="15756" spans="1:5" x14ac:dyDescent="0.25">
      <c r="A15756" s="12" t="str">
        <f>'Record List'!A15687&amp;'Record List'!B15687&amp;'Record List'!C15687&amp;'Record List'!D15687&amp;"kg"</f>
        <v>ZERCHER LIFT13M75kg</v>
      </c>
      <c r="B15756" s="13">
        <f>'Record List'!E15687</f>
        <v>220</v>
      </c>
      <c r="C15756" s="14" t="str">
        <f>LEFT('Record List'!F15687,FIND(",",'Record List'!F15687)+2)</f>
        <v>Ciavattone, J</v>
      </c>
      <c r="D15756" s="16" t="str">
        <f>TEXT('Record List'!G15687,"m/d/yyyy")</f>
        <v>7/18/1993</v>
      </c>
      <c r="E15756" s="10"/>
    </row>
    <row r="15757" spans="1:5" x14ac:dyDescent="0.25">
      <c r="A15757" s="12" t="str">
        <f>'Record List'!A15688&amp;'Record List'!B15688&amp;'Record List'!C15688&amp;'Record List'!D15688&amp;"kg"</f>
        <v>ZERCHER LIFT13M80kg</v>
      </c>
      <c r="B15757" s="13">
        <f>'Record List'!E15688</f>
        <v>200</v>
      </c>
      <c r="C15757" s="14" t="str">
        <f>LEFT('Record List'!F15688,FIND(",",'Record List'!F15688)+2)</f>
        <v>Beck, S</v>
      </c>
      <c r="D15757" s="16" t="str">
        <f>TEXT('Record List'!G15688,"m/d/yyyy")</f>
        <v>3/15/2005</v>
      </c>
      <c r="E15757" s="10"/>
    </row>
    <row r="15758" spans="1:5" x14ac:dyDescent="0.25">
      <c r="A15758" s="12" t="str">
        <f>'Record List'!A15689&amp;'Record List'!B15689&amp;'Record List'!C15689&amp;'Record List'!D15689&amp;"kg"</f>
        <v>ZERCHER LIFT13M85kg</v>
      </c>
      <c r="B15758" s="13">
        <f>'Record List'!E15689</f>
        <v>209</v>
      </c>
      <c r="C15758" s="14" t="str">
        <f>LEFT('Record List'!F15689,FIND(",",'Record List'!F15689)+2)</f>
        <v>McKean, R</v>
      </c>
      <c r="D15758" s="16" t="str">
        <f>TEXT('Record List'!G15689,"m/d/yyyy")</f>
        <v>5/22/1993</v>
      </c>
      <c r="E15758" s="10"/>
    </row>
    <row r="15759" spans="1:5" x14ac:dyDescent="0.25">
      <c r="A15759" s="12" t="str">
        <f>'Record List'!A15690&amp;'Record List'!B15690&amp;'Record List'!C15690&amp;'Record List'!D15690&amp;"kg"</f>
        <v>ZERCHER LIFT13M95kg</v>
      </c>
      <c r="B15759" s="13">
        <f>'Record List'!E15690</f>
        <v>225</v>
      </c>
      <c r="C15759" s="14" t="str">
        <f>LEFT('Record List'!F15690,FIND(",",'Record List'!F15690)+2)</f>
        <v>Patrick, K</v>
      </c>
      <c r="D15759" s="16" t="str">
        <f>TEXT('Record List'!G15690,"m/d/yyyy")</f>
        <v>4/30/2006</v>
      </c>
      <c r="E15759" s="10"/>
    </row>
    <row r="15760" spans="1:5" x14ac:dyDescent="0.25">
      <c r="A15760" s="12" t="str">
        <f>'Record List'!A15691&amp;'Record List'!B15691&amp;'Record List'!C15691&amp;'Record List'!D15691&amp;"kg"</f>
        <v>ZERCHER LIFT14M55kg</v>
      </c>
      <c r="B15760" s="13">
        <f>'Record List'!E15691</f>
        <v>154</v>
      </c>
      <c r="C15760" s="14" t="str">
        <f>LEFT('Record List'!F15691,FIND(",",'Record List'!F15691)+2)</f>
        <v>Shuba, F</v>
      </c>
      <c r="D15760" s="16" t="str">
        <f>TEXT('Record List'!G15691,"m/d/yyyy")</f>
        <v>6/25/1989</v>
      </c>
      <c r="E15760" s="10"/>
    </row>
    <row r="15761" spans="1:5" x14ac:dyDescent="0.25">
      <c r="A15761" s="12" t="str">
        <f>'Record List'!A15692&amp;'Record List'!B15692&amp;'Record List'!C15692&amp;'Record List'!D15692&amp;"kg"</f>
        <v>ZERCHER LIFT14M65kg</v>
      </c>
      <c r="B15761" s="13">
        <f>'Record List'!E15692</f>
        <v>171</v>
      </c>
      <c r="C15761" s="14" t="str">
        <f>LEFT('Record List'!F15692,FIND(",",'Record List'!F15692)+2)</f>
        <v>Ward, B</v>
      </c>
      <c r="D15761" s="16" t="str">
        <f>TEXT('Record List'!G15692,"m/d/yyyy")</f>
        <v>5/31/1992</v>
      </c>
      <c r="E15761" s="10"/>
    </row>
    <row r="15762" spans="1:5" x14ac:dyDescent="0.25">
      <c r="A15762" s="12" t="str">
        <f>'Record List'!A15693&amp;'Record List'!B15693&amp;'Record List'!C15693&amp;'Record List'!D15693&amp;"kg"</f>
        <v>ZERCHER LIFT14M70kg</v>
      </c>
      <c r="B15762" s="13">
        <f>'Record List'!E15693</f>
        <v>243</v>
      </c>
      <c r="C15762" s="14" t="str">
        <f>LEFT('Record List'!F15693,FIND(",",'Record List'!F15693)+2)</f>
        <v>Vernacchio, S</v>
      </c>
      <c r="D15762" s="16" t="str">
        <f>TEXT('Record List'!G15693,"m/d/yyyy")</f>
        <v>5/22/1993</v>
      </c>
      <c r="E15762" s="10"/>
    </row>
    <row r="15763" spans="1:5" x14ac:dyDescent="0.25">
      <c r="A15763" s="12" t="str">
        <f>'Record List'!A15694&amp;'Record List'!B15694&amp;'Record List'!C15694&amp;'Record List'!D15694&amp;"kg"</f>
        <v>ZERCHER LIFT14M75kg</v>
      </c>
      <c r="B15763" s="13">
        <f>'Record List'!E15694</f>
        <v>185</v>
      </c>
      <c r="C15763" s="14" t="str">
        <f>LEFT('Record List'!F15694,FIND(",",'Record List'!F15694)+2)</f>
        <v>Demille, C</v>
      </c>
      <c r="D15763" s="16" t="str">
        <f>TEXT('Record List'!G15694,"m/d/yyyy")</f>
        <v>6/1/2002</v>
      </c>
      <c r="E15763" s="10"/>
    </row>
    <row r="15764" spans="1:5" x14ac:dyDescent="0.25">
      <c r="A15764" s="12" t="str">
        <f>'Record List'!A15695&amp;'Record List'!B15695&amp;'Record List'!C15695&amp;'Record List'!D15695&amp;"kg"</f>
        <v>ZERCHER LIFT14M80kg</v>
      </c>
      <c r="B15764" s="13">
        <f>'Record List'!E15695</f>
        <v>271</v>
      </c>
      <c r="C15764" s="14" t="str">
        <f>LEFT('Record List'!F15695,FIND(",",'Record List'!F15695)+2)</f>
        <v>Loewer, J</v>
      </c>
      <c r="D15764" s="16" t="str">
        <f>TEXT('Record List'!G15695,"m/d/yyyy")</f>
        <v>7/2/2000</v>
      </c>
      <c r="E15764" s="10"/>
    </row>
    <row r="15765" spans="1:5" x14ac:dyDescent="0.25">
      <c r="A15765" s="12" t="str">
        <f>'Record List'!A15696&amp;'Record List'!B15696&amp;'Record List'!C15696&amp;'Record List'!D15696&amp;"kg"</f>
        <v>ZERCHER LIFT14M85kg</v>
      </c>
      <c r="B15765" s="13">
        <f>'Record List'!E15696</f>
        <v>303</v>
      </c>
      <c r="C15765" s="14" t="str">
        <f>LEFT('Record List'!F15696,FIND(",",'Record List'!F15696)+2)</f>
        <v>Ciavattone, J</v>
      </c>
      <c r="D15765" s="16" t="str">
        <f>TEXT('Record List'!G15696,"m/d/yyyy")</f>
        <v>8/12/1995</v>
      </c>
      <c r="E15765" s="10"/>
    </row>
    <row r="15766" spans="1:5" x14ac:dyDescent="0.25">
      <c r="A15766" s="12" t="str">
        <f>'Record List'!A15697&amp;'Record List'!B15697&amp;'Record List'!C15697&amp;'Record List'!D15697&amp;"kg"</f>
        <v>ZERCHER LIFT14M90kg</v>
      </c>
      <c r="B15766" s="13">
        <f>'Record List'!E15697</f>
        <v>231</v>
      </c>
      <c r="C15766" s="14" t="str">
        <f>LEFT('Record List'!F15697,FIND(",",'Record List'!F15697)+2)</f>
        <v>Riley, E</v>
      </c>
      <c r="D15766" s="16" t="str">
        <f>TEXT('Record List'!G15697,"m/d/yyyy")</f>
        <v>8/17/1991</v>
      </c>
      <c r="E15766" s="10"/>
    </row>
    <row r="15767" spans="1:5" x14ac:dyDescent="0.25">
      <c r="A15767" s="12" t="str">
        <f>'Record List'!A15698&amp;'Record List'!B15698&amp;'Record List'!C15698&amp;'Record List'!D15698&amp;"kg"</f>
        <v>ZERCHER LIFT14M95kg</v>
      </c>
      <c r="B15767" s="13">
        <f>'Record List'!E15698</f>
        <v>230</v>
      </c>
      <c r="C15767" s="14" t="str">
        <f>LEFT('Record List'!F15698,FIND(",",'Record List'!F15698)+2)</f>
        <v>Ciavattone, J</v>
      </c>
      <c r="D15767" s="16" t="str">
        <f>TEXT('Record List'!G15698,"m/d/yyyy")</f>
        <v>12/30/2009</v>
      </c>
      <c r="E15767" s="10"/>
    </row>
    <row r="15768" spans="1:5" x14ac:dyDescent="0.25">
      <c r="A15768" s="12" t="str">
        <f>'Record List'!A15699&amp;'Record List'!B15699&amp;'Record List'!C15699&amp;'Record List'!D15699&amp;"kg"</f>
        <v>ZERCHER LIFT14M100kg</v>
      </c>
      <c r="B15768" s="13">
        <f>'Record List'!E15699</f>
        <v>251</v>
      </c>
      <c r="C15768" s="14" t="str">
        <f>LEFT('Record List'!F15699,FIND(",",'Record List'!F15699)+2)</f>
        <v>Blockston, J</v>
      </c>
      <c r="D15768" s="16" t="str">
        <f>TEXT('Record List'!G15699,"m/d/yyyy")</f>
        <v>4/15/2004</v>
      </c>
      <c r="E15768" s="10"/>
    </row>
    <row r="15769" spans="1:5" x14ac:dyDescent="0.25">
      <c r="A15769" s="12" t="str">
        <f>'Record List'!A15700&amp;'Record List'!B15700&amp;'Record List'!C15700&amp;'Record List'!D15700&amp;"kg"</f>
        <v>ZERCHER LIFT14M105kg</v>
      </c>
      <c r="B15769" s="13">
        <f>'Record List'!E15700</f>
        <v>287</v>
      </c>
      <c r="C15769" s="14" t="str">
        <f>LEFT('Record List'!F15700,FIND(",",'Record List'!F15700)+2)</f>
        <v>Becklun, J</v>
      </c>
      <c r="D15769" s="16" t="str">
        <f>TEXT('Record List'!G15700,"m/d/yyyy")</f>
        <v>4/30/2006</v>
      </c>
      <c r="E15769" s="10"/>
    </row>
    <row r="15770" spans="1:5" x14ac:dyDescent="0.25">
      <c r="A15770" s="12" t="str">
        <f>'Record List'!A15701&amp;'Record List'!B15701&amp;'Record List'!C15701&amp;'Record List'!D15701&amp;"kg"</f>
        <v>ZERCHER LIFT14M110kg</v>
      </c>
      <c r="B15770" s="13">
        <f>'Record List'!E15701</f>
        <v>185</v>
      </c>
      <c r="C15770" s="14" t="str">
        <f>LEFT('Record List'!F15701,FIND(",",'Record List'!F15701)+2)</f>
        <v>Bremer, M</v>
      </c>
      <c r="D15770" s="16" t="str">
        <f>TEXT('Record List'!G15701,"m/d/yyyy")</f>
        <v>11/18/1992</v>
      </c>
      <c r="E15770" s="10"/>
    </row>
    <row r="15771" spans="1:5" x14ac:dyDescent="0.25">
      <c r="A15771" s="12" t="str">
        <f>'Record List'!A15702&amp;'Record List'!B15702&amp;'Record List'!C15702&amp;'Record List'!D15702&amp;"kg"</f>
        <v>ZERCHER LIFT14M115kg</v>
      </c>
      <c r="B15771" s="13">
        <f>'Record List'!E15702</f>
        <v>275</v>
      </c>
      <c r="C15771" s="14" t="str">
        <f>LEFT('Record List'!F15702,FIND(",",'Record List'!F15702)+2)</f>
        <v>Patrick, K</v>
      </c>
      <c r="D15771" s="16" t="str">
        <f>TEXT('Record List'!G15702,"m/d/yyyy")</f>
        <v>9/23/2007</v>
      </c>
      <c r="E15771" s="10"/>
    </row>
    <row r="15772" spans="1:5" x14ac:dyDescent="0.25">
      <c r="A15772" s="12" t="str">
        <f>'Record List'!A15703&amp;'Record List'!B15703&amp;'Record List'!C15703&amp;'Record List'!D15703&amp;"kg"</f>
        <v>ZERCHER LIFT14M120kg</v>
      </c>
      <c r="B15772" s="13">
        <f>'Record List'!E15703</f>
        <v>215</v>
      </c>
      <c r="C15772" s="14" t="str">
        <f>LEFT('Record List'!F15703,FIND(",",'Record List'!F15703)+2)</f>
        <v>Hess, K</v>
      </c>
      <c r="D15772" s="16" t="str">
        <f>TEXT('Record List'!G15703,"m/d/yyyy")</f>
        <v>12/6/2009</v>
      </c>
      <c r="E15772" s="10"/>
    </row>
    <row r="15773" spans="1:5" x14ac:dyDescent="0.25">
      <c r="A15773" s="12" t="str">
        <f>'Record List'!A15704&amp;'Record List'!B15704&amp;'Record List'!C15704&amp;'Record List'!D15704&amp;"kg"</f>
        <v>ZERCHER LIFT14M125+kg</v>
      </c>
      <c r="B15773" s="13">
        <f>'Record List'!E15704</f>
        <v>352</v>
      </c>
      <c r="C15773" s="14" t="str">
        <f>LEFT('Record List'!F15704,FIND(",",'Record List'!F15704)+2)</f>
        <v>Hess, K</v>
      </c>
      <c r="D15773" s="16" t="str">
        <f>TEXT('Record List'!G15704,"m/d/yyyy")</f>
        <v>6/27/2010</v>
      </c>
      <c r="E15773" s="10"/>
    </row>
    <row r="15774" spans="1:5" x14ac:dyDescent="0.25">
      <c r="A15774" s="12" t="str">
        <f>'Record List'!A15705&amp;'Record List'!B15705&amp;'Record List'!C15705&amp;'Record List'!D15705&amp;"kg"</f>
        <v>ZERCHER LIFT16M55kg</v>
      </c>
      <c r="B15774" s="13">
        <f>'Record List'!E15705</f>
        <v>240</v>
      </c>
      <c r="C15774" s="14" t="str">
        <f>LEFT('Record List'!F15705,FIND(",",'Record List'!F15705)+2)</f>
        <v>Achenbach, J</v>
      </c>
      <c r="D15774" s="16" t="str">
        <f>TEXT('Record List'!G15705,"m/d/yyyy")</f>
        <v>3/15/2005</v>
      </c>
      <c r="E15774" s="10"/>
    </row>
    <row r="15775" spans="1:5" x14ac:dyDescent="0.25">
      <c r="A15775" s="12" t="str">
        <f>'Record List'!A15706&amp;'Record List'!B15706&amp;'Record List'!C15706&amp;'Record List'!D15706&amp;"kg"</f>
        <v>ZERCHER LIFT16M60kg</v>
      </c>
      <c r="B15775" s="13">
        <f>'Record List'!E15706</f>
        <v>302</v>
      </c>
      <c r="C15775" s="14" t="str">
        <f>LEFT('Record List'!F15706,FIND(",",'Record List'!F15706)+2)</f>
        <v>Clauson, R</v>
      </c>
      <c r="D15775" s="16" t="str">
        <f>TEXT('Record List'!G15706,"m/d/yyyy")</f>
        <v>4/15/2006</v>
      </c>
      <c r="E15775" s="10"/>
    </row>
    <row r="15776" spans="1:5" x14ac:dyDescent="0.25">
      <c r="A15776" s="12" t="str">
        <f>'Record List'!A15707&amp;'Record List'!B15707&amp;'Record List'!C15707&amp;'Record List'!D15707&amp;"kg"</f>
        <v>ZERCHER LIFT16M65kg</v>
      </c>
      <c r="B15776" s="13">
        <f>'Record List'!E15707</f>
        <v>341</v>
      </c>
      <c r="C15776" s="14" t="str">
        <f>LEFT('Record List'!F15707,FIND(",",'Record List'!F15707)+2)</f>
        <v>Clauson, R</v>
      </c>
      <c r="D15776" s="16" t="str">
        <f>TEXT('Record List'!G15707,"m/d/yyyy")</f>
        <v>10/28/2006</v>
      </c>
      <c r="E15776" s="10"/>
    </row>
    <row r="15777" spans="1:5" x14ac:dyDescent="0.25">
      <c r="A15777" s="12" t="str">
        <f>'Record List'!A15708&amp;'Record List'!B15708&amp;'Record List'!C15708&amp;'Record List'!D15708&amp;"kg"</f>
        <v>ZERCHER LIFT16M70kg</v>
      </c>
      <c r="B15777" s="13">
        <f>'Record List'!E15708</f>
        <v>287</v>
      </c>
      <c r="C15777" s="14" t="str">
        <f>LEFT('Record List'!F15708,FIND(",",'Record List'!F15708)+2)</f>
        <v>Jaeschke, J</v>
      </c>
      <c r="D15777" s="16" t="str">
        <f>TEXT('Record List'!G15708,"m/d/yyyy")</f>
        <v>9/18/2003</v>
      </c>
      <c r="E15777" s="10"/>
    </row>
    <row r="15778" spans="1:5" x14ac:dyDescent="0.25">
      <c r="A15778" s="12" t="str">
        <f>'Record List'!A15709&amp;'Record List'!B15709&amp;'Record List'!C15709&amp;'Record List'!D15709&amp;"kg"</f>
        <v>ZERCHER LIFT16M75kg</v>
      </c>
      <c r="B15778" s="13">
        <f>'Record List'!E15709</f>
        <v>331</v>
      </c>
      <c r="C15778" s="14" t="str">
        <f>LEFT('Record List'!F15709,FIND(",",'Record List'!F15709)+2)</f>
        <v>Jaeschke, J</v>
      </c>
      <c r="D15778" s="16" t="str">
        <f>TEXT('Record List'!G15709,"m/d/yyyy")</f>
        <v>4/15/2004</v>
      </c>
      <c r="E15778" s="10"/>
    </row>
    <row r="15779" spans="1:5" x14ac:dyDescent="0.25">
      <c r="A15779" s="12" t="str">
        <f>'Record List'!A15710&amp;'Record List'!B15710&amp;'Record List'!C15710&amp;'Record List'!D15710&amp;"kg"</f>
        <v>ZERCHER LIFT16M80kg</v>
      </c>
      <c r="B15779" s="13">
        <f>'Record List'!E15710</f>
        <v>345</v>
      </c>
      <c r="C15779" s="14" t="str">
        <f>LEFT('Record List'!F15710,FIND(",",'Record List'!F15710)+2)</f>
        <v>Ibrahim, S</v>
      </c>
      <c r="D15779" s="16" t="str">
        <f>TEXT('Record List'!G15710,"m/d/yyyy")</f>
        <v>6/25/2011</v>
      </c>
      <c r="E15779" s="10"/>
    </row>
    <row r="15780" spans="1:5" x14ac:dyDescent="0.25">
      <c r="A15780" s="12" t="str">
        <f>'Record List'!A15711&amp;'Record List'!B15711&amp;'Record List'!C15711&amp;'Record List'!D15711&amp;"kg"</f>
        <v>ZERCHER LIFT16M85kg</v>
      </c>
      <c r="B15780" s="13">
        <f>'Record List'!E15711</f>
        <v>330</v>
      </c>
      <c r="C15780" s="14" t="str">
        <f>LEFT('Record List'!F15711,FIND(",",'Record List'!F15711)+2)</f>
        <v>Holcomb, S</v>
      </c>
      <c r="D15780" s="16" t="str">
        <f>TEXT('Record List'!G15711,"m/d/yyyy")</f>
        <v>9/18/2003</v>
      </c>
      <c r="E15780" s="10"/>
    </row>
    <row r="15781" spans="1:5" x14ac:dyDescent="0.25">
      <c r="A15781" s="12" t="str">
        <f>'Record List'!A15712&amp;'Record List'!B15712&amp;'Record List'!C15712&amp;'Record List'!D15712&amp;"kg"</f>
        <v>ZERCHER LIFT16M90kg</v>
      </c>
      <c r="B15781" s="13">
        <f>'Record List'!E15712</f>
        <v>380</v>
      </c>
      <c r="C15781" s="14" t="str">
        <f>LEFT('Record List'!F15712,FIND(",",'Record List'!F15712)+2)</f>
        <v>Ciavattone, J</v>
      </c>
      <c r="D15781" s="16" t="str">
        <f>TEXT('Record List'!G15712,"m/d/yyyy")</f>
        <v>6/22/1996</v>
      </c>
      <c r="E15781" s="10"/>
    </row>
    <row r="15782" spans="1:5" x14ac:dyDescent="0.25">
      <c r="A15782" s="12" t="str">
        <f>'Record List'!A15713&amp;'Record List'!B15713&amp;'Record List'!C15713&amp;'Record List'!D15713&amp;"kg"</f>
        <v>ZERCHER LIFT16M95kg</v>
      </c>
      <c r="B15782" s="13">
        <f>'Record List'!E15713</f>
        <v>420</v>
      </c>
      <c r="C15782" s="14" t="str">
        <f>LEFT('Record List'!F15713,FIND(",",'Record List'!F15713)+2)</f>
        <v>Almond, B</v>
      </c>
      <c r="D15782" s="16" t="str">
        <f>TEXT('Record List'!G15713,"m/d/yyyy")</f>
        <v>5/7/1994</v>
      </c>
      <c r="E15782" s="10"/>
    </row>
    <row r="15783" spans="1:5" x14ac:dyDescent="0.25">
      <c r="A15783" s="12" t="str">
        <f>'Record List'!A15714&amp;'Record List'!B15714&amp;'Record List'!C15714&amp;'Record List'!D15714&amp;"kg"</f>
        <v>ZERCHER LIFT16M100kg</v>
      </c>
      <c r="B15783" s="13">
        <f>'Record List'!E15714</f>
        <v>303</v>
      </c>
      <c r="C15783" s="14" t="str">
        <f>LEFT('Record List'!F15714,FIND(",",'Record List'!F15714)+2)</f>
        <v>Kelsey, J</v>
      </c>
      <c r="D15783" s="16" t="str">
        <f>TEXT('Record List'!G15714,"m/d/yyyy")</f>
        <v>4/27/2002</v>
      </c>
      <c r="E15783" s="10"/>
    </row>
    <row r="15784" spans="1:5" x14ac:dyDescent="0.25">
      <c r="A15784" s="12" t="str">
        <f>'Record List'!A15715&amp;'Record List'!B15715&amp;'Record List'!C15715&amp;'Record List'!D15715&amp;"kg"</f>
        <v>ZERCHER LIFT16M105kg</v>
      </c>
      <c r="B15784" s="13">
        <f>'Record List'!E15715</f>
        <v>355</v>
      </c>
      <c r="C15784" s="14" t="str">
        <f>LEFT('Record List'!F15715,FIND(",",'Record List'!F15715)+2)</f>
        <v>Patrick, J</v>
      </c>
      <c r="D15784" s="16" t="str">
        <f>TEXT('Record List'!G15715,"m/d/yyyy")</f>
        <v>4/30/2006</v>
      </c>
      <c r="E15784" s="10"/>
    </row>
    <row r="15785" spans="1:5" x14ac:dyDescent="0.25">
      <c r="A15785" s="12" t="str">
        <f>'Record List'!A15716&amp;'Record List'!B15716&amp;'Record List'!C15716&amp;'Record List'!D15716&amp;"kg"</f>
        <v>ZERCHER LIFT16M110kg</v>
      </c>
      <c r="B15785" s="13">
        <f>'Record List'!E15716</f>
        <v>110</v>
      </c>
      <c r="C15785" s="14" t="str">
        <f>LEFT('Record List'!F15716,FIND(",",'Record List'!F15716)+2)</f>
        <v>Ciavattone, F</v>
      </c>
      <c r="D15785" s="16" t="str">
        <f>TEXT('Record List'!G15716,"m/d/yyyy")</f>
        <v>6/27/2010</v>
      </c>
      <c r="E15785" s="10"/>
    </row>
    <row r="15786" spans="1:5" x14ac:dyDescent="0.25">
      <c r="A15786" s="12" t="str">
        <f>'Record List'!A15717&amp;'Record List'!B15717&amp;'Record List'!C15717&amp;'Record List'!D15717&amp;"kg"</f>
        <v>ZERCHER LIFT16M125+kg</v>
      </c>
      <c r="B15786" s="13">
        <f>'Record List'!E15717</f>
        <v>280</v>
      </c>
      <c r="C15786" s="14" t="str">
        <f>LEFT('Record List'!F15717,FIND(",",'Record List'!F15717)+2)</f>
        <v>Kincaid, K</v>
      </c>
      <c r="D15786" s="16" t="str">
        <f>TEXT('Record List'!G15717,"m/d/yyyy")</f>
        <v>6/8/2003</v>
      </c>
      <c r="E15786" s="10"/>
    </row>
    <row r="15787" spans="1:5" x14ac:dyDescent="0.25">
      <c r="A15787" s="12" t="str">
        <f>'Record List'!A15718&amp;'Record List'!B15718&amp;'Record List'!C15718&amp;'Record List'!D15718&amp;"kg"</f>
        <v>ZERCHER LIFT18M60kg</v>
      </c>
      <c r="B15787" s="13">
        <f>'Record List'!E15718</f>
        <v>255</v>
      </c>
      <c r="C15787" s="14" t="str">
        <f>LEFT('Record List'!F15718,FIND(",",'Record List'!F15718)+2)</f>
        <v>Achenbach, J</v>
      </c>
      <c r="D15787" s="16" t="str">
        <f>TEXT('Record List'!G15718,"m/d/yyyy")</f>
        <v>4/30/2006</v>
      </c>
      <c r="E15787" s="10"/>
    </row>
    <row r="15788" spans="1:5" x14ac:dyDescent="0.25">
      <c r="A15788" s="12" t="str">
        <f>'Record List'!A15719&amp;'Record List'!B15719&amp;'Record List'!C15719&amp;'Record List'!D15719&amp;"kg"</f>
        <v>ZERCHER LIFT18M65kg</v>
      </c>
      <c r="B15788" s="13">
        <f>'Record List'!E15719</f>
        <v>352</v>
      </c>
      <c r="C15788" s="14" t="str">
        <f>LEFT('Record List'!F15719,FIND(",",'Record List'!F15719)+2)</f>
        <v>Clauson, R</v>
      </c>
      <c r="D15788" s="16" t="str">
        <f>TEXT('Record List'!G15719,"m/d/yyyy")</f>
        <v>9/23/2007</v>
      </c>
      <c r="E15788" s="10"/>
    </row>
    <row r="15789" spans="1:5" x14ac:dyDescent="0.25">
      <c r="A15789" s="12" t="str">
        <f>'Record List'!A15720&amp;'Record List'!B15720&amp;'Record List'!C15720&amp;'Record List'!D15720&amp;"kg"</f>
        <v>ZERCHER LIFT18M70kg</v>
      </c>
      <c r="B15789" s="13">
        <f>'Record List'!E15720</f>
        <v>350</v>
      </c>
      <c r="C15789" s="14" t="str">
        <f>LEFT('Record List'!F15720,FIND(",",'Record List'!F15720)+2)</f>
        <v>Achenbach, K</v>
      </c>
      <c r="D15789" s="16" t="str">
        <f>TEXT('Record List'!G15720,"m/d/yyyy")</f>
        <v>4/30/2006</v>
      </c>
      <c r="E15789" s="10"/>
    </row>
    <row r="15790" spans="1:5" x14ac:dyDescent="0.25">
      <c r="A15790" s="12" t="str">
        <f>'Record List'!A15721&amp;'Record List'!B15721&amp;'Record List'!C15721&amp;'Record List'!D15721&amp;"kg"</f>
        <v>ZERCHER LIFT18M75kg</v>
      </c>
      <c r="B15790" s="13">
        <f>'Record List'!E15721</f>
        <v>295</v>
      </c>
      <c r="C15790" s="14" t="str">
        <f>LEFT('Record List'!F15721,FIND(",",'Record List'!F15721)+2)</f>
        <v>Demille, C</v>
      </c>
      <c r="D15790" s="16" t="str">
        <f>TEXT('Record List'!G15721,"m/d/yyyy")</f>
        <v>3/15/2005</v>
      </c>
      <c r="E15790" s="10"/>
    </row>
    <row r="15791" spans="1:5" x14ac:dyDescent="0.25">
      <c r="A15791" s="12" t="str">
        <f>'Record List'!A15722&amp;'Record List'!B15722&amp;'Record List'!C15722&amp;'Record List'!D15722&amp;"kg"</f>
        <v>ZERCHER LIFT18M80kg</v>
      </c>
      <c r="B15791" s="13">
        <f>'Record List'!E15722</f>
        <v>350</v>
      </c>
      <c r="C15791" s="14" t="str">
        <f>LEFT('Record List'!F15722,FIND(",",'Record List'!F15722)+2)</f>
        <v>Zercher III, E</v>
      </c>
      <c r="D15791" s="16" t="str">
        <f>TEXT('Record List'!G15722,"m/d/yyyy")</f>
        <v>1/23/1988</v>
      </c>
      <c r="E15791" s="10"/>
    </row>
    <row r="15792" spans="1:5" x14ac:dyDescent="0.25">
      <c r="A15792" s="12" t="str">
        <f>'Record List'!A15723&amp;'Record List'!B15723&amp;'Record List'!C15723&amp;'Record List'!D15723&amp;"kg"</f>
        <v>ZERCHER LIFT18M85kg</v>
      </c>
      <c r="B15792" s="13">
        <f>'Record List'!E15723</f>
        <v>342</v>
      </c>
      <c r="C15792" s="14" t="str">
        <f>LEFT('Record List'!F15723,FIND(",",'Record List'!F15723)+2)</f>
        <v>Jaeschke, C</v>
      </c>
      <c r="D15792" s="16" t="str">
        <f>TEXT('Record List'!G15723,"m/d/yyyy")</f>
        <v>4/15/2004</v>
      </c>
      <c r="E15792" s="10"/>
    </row>
    <row r="15793" spans="1:5" x14ac:dyDescent="0.25">
      <c r="A15793" s="12" t="str">
        <f>'Record List'!A15724&amp;'Record List'!B15724&amp;'Record List'!C15724&amp;'Record List'!D15724&amp;"kg"</f>
        <v>ZERCHER LIFT18M100kg</v>
      </c>
      <c r="B15793" s="13">
        <f>'Record List'!E15724</f>
        <v>290</v>
      </c>
      <c r="C15793" s="14" t="str">
        <f>LEFT('Record List'!F15724,FIND(",",'Record List'!F15724)+2)</f>
        <v>McDonald, M</v>
      </c>
      <c r="D15793" s="16" t="str">
        <f>TEXT('Record List'!G15724,"m/d/yyyy")</f>
        <v>5/7/1994</v>
      </c>
      <c r="E15793" s="10"/>
    </row>
    <row r="15794" spans="1:5" x14ac:dyDescent="0.25">
      <c r="A15794" s="12" t="str">
        <f>'Record List'!A15725&amp;'Record List'!B15725&amp;'Record List'!C15725&amp;'Record List'!D15725&amp;"kg"</f>
        <v>ZERCHER LIFT18M115kg</v>
      </c>
      <c r="B15794" s="13">
        <f>'Record List'!E15725</f>
        <v>404</v>
      </c>
      <c r="C15794" s="14" t="str">
        <f>LEFT('Record List'!F15725,FIND(",",'Record List'!F15725)+2)</f>
        <v>Stahnke, D</v>
      </c>
      <c r="D15794" s="16" t="str">
        <f>TEXT('Record List'!G15725,"m/d/yyyy")</f>
        <v>4/27/2002</v>
      </c>
      <c r="E15794" s="10"/>
    </row>
    <row r="15795" spans="1:5" x14ac:dyDescent="0.25">
      <c r="A15795" s="12" t="str">
        <f>'Record List'!A15726&amp;'Record List'!B15726&amp;'Record List'!C15726&amp;'Record List'!D15726&amp;"kg"</f>
        <v>ZERCHER LIFT18M125+kg</v>
      </c>
      <c r="B15795" s="13">
        <f>'Record List'!E15726</f>
        <v>300</v>
      </c>
      <c r="C15795" s="14" t="str">
        <f>LEFT('Record List'!F15726,FIND(",",'Record List'!F15726)+2)</f>
        <v>Clark, C</v>
      </c>
      <c r="D15795" s="16" t="str">
        <f>TEXT('Record List'!G15726,"m/d/yyyy")</f>
        <v>7/10/1988</v>
      </c>
      <c r="E15795" s="10"/>
    </row>
    <row r="15796" spans="1:5" x14ac:dyDescent="0.25">
      <c r="A15796" s="12" t="str">
        <f>'Record List'!A15727&amp;'Record List'!B15727&amp;'Record List'!C15727&amp;'Record List'!D15727&amp;"kg"</f>
        <v>ZERCHER LIFT40M60kg</v>
      </c>
      <c r="B15796" s="13">
        <f>'Record List'!E15727</f>
        <v>309</v>
      </c>
      <c r="C15796" s="14" t="str">
        <f>LEFT('Record List'!F15727,FIND(",",'Record List'!F15727)+2)</f>
        <v>McKean, J</v>
      </c>
      <c r="D15796" s="16" t="str">
        <f>TEXT('Record List'!G15727,"m/d/yyyy")</f>
        <v>7/15/1990</v>
      </c>
      <c r="E15796" s="10"/>
    </row>
    <row r="15797" spans="1:5" x14ac:dyDescent="0.25">
      <c r="A15797" s="12" t="str">
        <f>'Record List'!A15728&amp;'Record List'!B15728&amp;'Record List'!C15728&amp;'Record List'!D15728&amp;"kg"</f>
        <v>ZERCHER LIFT40M65kg</v>
      </c>
      <c r="B15797" s="13">
        <f>'Record List'!E15728</f>
        <v>315</v>
      </c>
      <c r="C15797" s="14" t="str">
        <f>LEFT('Record List'!F15728,FIND(",",'Record List'!F15728)+2)</f>
        <v>Holden, R</v>
      </c>
      <c r="D15797" s="16" t="str">
        <f>TEXT('Record List'!G15728,"m/d/yyyy")</f>
        <v>6/3/1995</v>
      </c>
      <c r="E15797" s="10"/>
    </row>
    <row r="15798" spans="1:5" x14ac:dyDescent="0.25">
      <c r="A15798" s="12" t="str">
        <f>'Record List'!A15729&amp;'Record List'!B15729&amp;'Record List'!C15729&amp;'Record List'!D15729&amp;"kg"</f>
        <v>ZERCHER LIFT40M70kg</v>
      </c>
      <c r="B15798" s="13">
        <f>'Record List'!E15729</f>
        <v>358</v>
      </c>
      <c r="C15798" s="14" t="str">
        <f>LEFT('Record List'!F15729,FIND(",",'Record List'!F15729)+2)</f>
        <v>Waterman, C</v>
      </c>
      <c r="D15798" s="16" t="str">
        <f>TEXT('Record List'!G15729,"m/d/yyyy")</f>
        <v>8/12/1995</v>
      </c>
      <c r="E15798" s="10"/>
    </row>
    <row r="15799" spans="1:5" x14ac:dyDescent="0.25">
      <c r="A15799" s="12" t="str">
        <f>'Record List'!A15730&amp;'Record List'!B15730&amp;'Record List'!C15730&amp;'Record List'!D15730&amp;"kg"</f>
        <v>ZERCHER LIFT40M75kg</v>
      </c>
      <c r="B15799" s="13">
        <f>'Record List'!E15730</f>
        <v>485</v>
      </c>
      <c r="C15799" s="14" t="str">
        <f>LEFT('Record List'!F15730,FIND(",",'Record List'!F15730)+2)</f>
        <v>Hirsh, B</v>
      </c>
      <c r="D15799" s="16" t="str">
        <f>TEXT('Record List'!G15730,"m/d/yyyy")</f>
        <v>8/12/1995</v>
      </c>
      <c r="E15799" s="10"/>
    </row>
    <row r="15800" spans="1:5" x14ac:dyDescent="0.25">
      <c r="A15800" s="12" t="str">
        <f>'Record List'!A15731&amp;'Record List'!B15731&amp;'Record List'!C15731&amp;'Record List'!D15731&amp;"kg"</f>
        <v>ZERCHER LIFT40M80kg</v>
      </c>
      <c r="B15800" s="13">
        <f>'Record List'!E15731</f>
        <v>504</v>
      </c>
      <c r="C15800" s="14" t="str">
        <f>LEFT('Record List'!F15731,FIND(",",'Record List'!F15731)+2)</f>
        <v>Hirsh, B</v>
      </c>
      <c r="D15800" s="16" t="str">
        <f>TEXT('Record List'!G15731,"m/d/yyyy")</f>
        <v>10/15/1995</v>
      </c>
      <c r="E15800" s="10"/>
    </row>
    <row r="15801" spans="1:5" x14ac:dyDescent="0.25">
      <c r="A15801" s="12" t="str">
        <f>'Record List'!A15732&amp;'Record List'!B15732&amp;'Record List'!C15732&amp;'Record List'!D15732&amp;"kg"</f>
        <v>ZERCHER LIFT40M85kg</v>
      </c>
      <c r="B15801" s="13">
        <f>'Record List'!E15732</f>
        <v>355</v>
      </c>
      <c r="C15801" s="14" t="str">
        <f>LEFT('Record List'!F15732,FIND(",",'Record List'!F15732)+2)</f>
        <v>Smith, A</v>
      </c>
      <c r="D15801" s="16" t="str">
        <f>TEXT('Record List'!G15732,"m/d/yyyy")</f>
        <v>8/21/2022</v>
      </c>
      <c r="E15801" s="10"/>
    </row>
    <row r="15802" spans="1:5" x14ac:dyDescent="0.25">
      <c r="A15802" s="12" t="str">
        <f>'Record List'!A15733&amp;'Record List'!B15733&amp;'Record List'!C15733&amp;'Record List'!D15733&amp;"kg"</f>
        <v>ZERCHER LIFT40M90kg</v>
      </c>
      <c r="B15802" s="13">
        <f>'Record List'!E15733</f>
        <v>353</v>
      </c>
      <c r="C15802" s="14" t="str">
        <f>LEFT('Record List'!F15733,FIND(",",'Record List'!F15733)+2)</f>
        <v>Montini, R</v>
      </c>
      <c r="D15802" s="16" t="str">
        <f>TEXT('Record List'!G15733,"m/d/yyyy")</f>
        <v>7/13/1991</v>
      </c>
      <c r="E15802" s="10"/>
    </row>
    <row r="15803" spans="1:5" x14ac:dyDescent="0.25">
      <c r="A15803" s="12" t="str">
        <f>'Record List'!A15734&amp;'Record List'!B15734&amp;'Record List'!C15734&amp;'Record List'!D15734&amp;"kg"</f>
        <v>ZERCHER LIFT40M95kg</v>
      </c>
      <c r="B15803" s="13">
        <f>'Record List'!E15734</f>
        <v>342</v>
      </c>
      <c r="C15803" s="14" t="str">
        <f>LEFT('Record List'!F15734,FIND(",",'Record List'!F15734)+2)</f>
        <v>Montini, P</v>
      </c>
      <c r="D15803" s="16" t="str">
        <f>TEXT('Record List'!G15734,"m/d/yyyy")</f>
        <v>5/31/1992</v>
      </c>
      <c r="E15803" s="10"/>
    </row>
    <row r="15804" spans="1:5" x14ac:dyDescent="0.25">
      <c r="A15804" s="12" t="str">
        <f>'Record List'!A15735&amp;'Record List'!B15735&amp;'Record List'!C15735&amp;'Record List'!D15735&amp;"kg"</f>
        <v>ZERCHER LIFT40M100kg</v>
      </c>
      <c r="B15804" s="13">
        <f>'Record List'!E15735</f>
        <v>354</v>
      </c>
      <c r="C15804" s="14" t="str">
        <f>LEFT('Record List'!F15735,FIND(",",'Record List'!F15735)+2)</f>
        <v>Venterosa, D</v>
      </c>
      <c r="D15804" s="16" t="str">
        <f>TEXT('Record List'!G15735,"m/d/yyyy")</f>
        <v>8/12/1995</v>
      </c>
      <c r="E15804" s="10"/>
    </row>
    <row r="15805" spans="1:5" x14ac:dyDescent="0.25">
      <c r="A15805" s="12" t="str">
        <f>'Record List'!A15736&amp;'Record List'!B15736&amp;'Record List'!C15736&amp;'Record List'!D15736&amp;"kg"</f>
        <v>ZERCHER LIFT40M105kg</v>
      </c>
      <c r="B15805" s="13">
        <f>'Record List'!E15736</f>
        <v>405</v>
      </c>
      <c r="C15805" s="14" t="str">
        <f>LEFT('Record List'!F15736,FIND(",",'Record List'!F15736)+2)</f>
        <v>Carter, J</v>
      </c>
      <c r="D15805" s="16" t="str">
        <f>TEXT('Record List'!G15736,"m/d/yyyy")</f>
        <v>1/31/1998</v>
      </c>
      <c r="E15805" s="10"/>
    </row>
    <row r="15806" spans="1:5" x14ac:dyDescent="0.25">
      <c r="A15806" s="12" t="str">
        <f>'Record List'!A15737&amp;'Record List'!B15737&amp;'Record List'!C15737&amp;'Record List'!D15737&amp;"kg"</f>
        <v>ZERCHER LIFT40M110kg</v>
      </c>
      <c r="B15806" s="13">
        <f>'Record List'!E15737</f>
        <v>424</v>
      </c>
      <c r="C15806" s="14" t="str">
        <f>LEFT('Record List'!F15737,FIND(",",'Record List'!F15737)+2)</f>
        <v>Fuller, J</v>
      </c>
      <c r="D15806" s="16" t="str">
        <f>TEXT('Record List'!G15737,"m/d/yyyy")</f>
        <v>6/20/2015</v>
      </c>
      <c r="E15806" s="10"/>
    </row>
    <row r="15807" spans="1:5" x14ac:dyDescent="0.25">
      <c r="A15807" s="12" t="str">
        <f>'Record List'!A15738&amp;'Record List'!B15738&amp;'Record List'!C15738&amp;'Record List'!D15738&amp;"kg"</f>
        <v>ZERCHER LIFT40M115kg</v>
      </c>
      <c r="B15807" s="13">
        <f>'Record List'!E15738</f>
        <v>445</v>
      </c>
      <c r="C15807" s="14" t="str">
        <f>LEFT('Record List'!F15738,FIND(",",'Record List'!F15738)+2)</f>
        <v>Ullom, C</v>
      </c>
      <c r="D15807" s="16" t="str">
        <f>TEXT('Record List'!G15738,"m/d/yyyy")</f>
        <v>7/31/2012</v>
      </c>
      <c r="E15807" s="10"/>
    </row>
    <row r="15808" spans="1:5" x14ac:dyDescent="0.25">
      <c r="A15808" s="12" t="str">
        <f>'Record List'!A15739&amp;'Record List'!B15739&amp;'Record List'!C15739&amp;'Record List'!D15739&amp;"kg"</f>
        <v>ZERCHER LIFT40M120kg</v>
      </c>
      <c r="B15808" s="13">
        <f>'Record List'!E15739</f>
        <v>429</v>
      </c>
      <c r="C15808" s="14" t="str">
        <f>LEFT('Record List'!F15739,FIND(",",'Record List'!F15739)+2)</f>
        <v>Myers, A</v>
      </c>
      <c r="D15808" s="16" t="str">
        <f>TEXT('Record List'!G15739,"m/d/yyyy")</f>
        <v>6/27/2010</v>
      </c>
      <c r="E15808" s="10"/>
    </row>
    <row r="15809" spans="1:5" x14ac:dyDescent="0.25">
      <c r="A15809" s="12" t="str">
        <f>'Record List'!A15740&amp;'Record List'!B15740&amp;'Record List'!C15740&amp;'Record List'!D15740&amp;"kg"</f>
        <v>ZERCHER LIFT40M125kg</v>
      </c>
      <c r="B15809" s="13">
        <f>'Record List'!E15740</f>
        <v>220</v>
      </c>
      <c r="C15809" s="14" t="str">
        <f>LEFT('Record List'!F15740,FIND(",",'Record List'!F15740)+2)</f>
        <v>Ciavattone, F</v>
      </c>
      <c r="D15809" s="16" t="str">
        <f>TEXT('Record List'!G15740,"m/d/yyyy")</f>
        <v>10/8/1994</v>
      </c>
      <c r="E15809" s="10"/>
    </row>
    <row r="15810" spans="1:5" x14ac:dyDescent="0.25">
      <c r="A15810" s="12" t="str">
        <f>'Record List'!A15741&amp;'Record List'!B15741&amp;'Record List'!C15741&amp;'Record List'!D15741&amp;"kg"</f>
        <v>ZERCHER LIFT45M60kg</v>
      </c>
      <c r="B15810" s="13">
        <f>'Record List'!E15741</f>
        <v>303</v>
      </c>
      <c r="C15810" s="14" t="str">
        <f>LEFT('Record List'!F15741,FIND(",",'Record List'!F15741)+2)</f>
        <v>McKean, J</v>
      </c>
      <c r="D15810" s="16" t="str">
        <f>TEXT('Record List'!G15741,"m/d/yyyy")</f>
        <v>7/13/1991</v>
      </c>
      <c r="E15810" s="10"/>
    </row>
    <row r="15811" spans="1:5" x14ac:dyDescent="0.25">
      <c r="A15811" s="12" t="str">
        <f>'Record List'!A15742&amp;'Record List'!B15742&amp;'Record List'!C15742&amp;'Record List'!D15742&amp;"kg"</f>
        <v>ZERCHER LIFT45M65kg</v>
      </c>
      <c r="B15811" s="13">
        <f>'Record List'!E15742</f>
        <v>314</v>
      </c>
      <c r="C15811" s="14" t="str">
        <f>LEFT('Record List'!F15742,FIND(",",'Record List'!F15742)+2)</f>
        <v>McKean, J</v>
      </c>
      <c r="D15811" s="16" t="str">
        <f>TEXT('Record List'!G15742,"m/d/yyyy")</f>
        <v>4/11/1992</v>
      </c>
      <c r="E15811" s="10"/>
    </row>
    <row r="15812" spans="1:5" x14ac:dyDescent="0.25">
      <c r="A15812" s="12" t="str">
        <f>'Record List'!A15743&amp;'Record List'!B15743&amp;'Record List'!C15743&amp;'Record List'!D15743&amp;"kg"</f>
        <v>ZERCHER LIFT45M70kg</v>
      </c>
      <c r="B15812" s="13">
        <f>'Record List'!E15743</f>
        <v>335</v>
      </c>
      <c r="C15812" s="14" t="str">
        <f>LEFT('Record List'!F15743,FIND(",",'Record List'!F15743)+2)</f>
        <v>Waterman, C</v>
      </c>
      <c r="D15812" s="16" t="str">
        <f>TEXT('Record List'!G15743,"m/d/yyyy")</f>
        <v>6/8/2003</v>
      </c>
      <c r="E15812" s="10"/>
    </row>
    <row r="15813" spans="1:5" x14ac:dyDescent="0.25">
      <c r="A15813" s="12" t="str">
        <f>'Record List'!A15744&amp;'Record List'!B15744&amp;'Record List'!C15744&amp;'Record List'!D15744&amp;"kg"</f>
        <v>ZERCHER LIFT45M75kg</v>
      </c>
      <c r="B15813" s="13">
        <f>'Record List'!E15744</f>
        <v>303</v>
      </c>
      <c r="C15813" s="14" t="str">
        <f>LEFT('Record List'!F15744,FIND(",",'Record List'!F15744)+2)</f>
        <v>McKean, J</v>
      </c>
      <c r="D15813" s="16" t="str">
        <f>TEXT('Record List'!G15744,"m/d/yyyy")</f>
        <v>8/12/1995</v>
      </c>
      <c r="E15813" s="10"/>
    </row>
    <row r="15814" spans="1:5" x14ac:dyDescent="0.25">
      <c r="A15814" s="12" t="str">
        <f>'Record List'!A15745&amp;'Record List'!B15745&amp;'Record List'!C15745&amp;'Record List'!D15745&amp;"kg"</f>
        <v>ZERCHER LIFT45M80kg</v>
      </c>
      <c r="B15814" s="13">
        <f>'Record List'!E15745</f>
        <v>375</v>
      </c>
      <c r="C15814" s="14" t="str">
        <f>LEFT('Record List'!F15745,FIND(",",'Record List'!F15745)+2)</f>
        <v>Hirsh, B</v>
      </c>
      <c r="D15814" s="16" t="str">
        <f>TEXT('Record List'!G15745,"m/d/yyyy")</f>
        <v>6/8/2003</v>
      </c>
      <c r="E15814" s="10"/>
    </row>
    <row r="15815" spans="1:5" x14ac:dyDescent="0.25">
      <c r="A15815" s="12" t="str">
        <f>'Record List'!A15746&amp;'Record List'!B15746&amp;'Record List'!C15746&amp;'Record List'!D15746&amp;"kg"</f>
        <v>ZERCHER LIFT45M85kg</v>
      </c>
      <c r="B15815" s="13">
        <f>'Record List'!E15746</f>
        <v>309</v>
      </c>
      <c r="C15815" s="14" t="str">
        <f>LEFT('Record List'!F15746,FIND(",",'Record List'!F15746)+2)</f>
        <v>Habecker, D</v>
      </c>
      <c r="D15815" s="16" t="str">
        <f>TEXT('Record List'!G15746,"m/d/yyyy")</f>
        <v>5/31/1992</v>
      </c>
      <c r="E15815" s="10"/>
    </row>
    <row r="15816" spans="1:5" x14ac:dyDescent="0.25">
      <c r="A15816" s="12" t="str">
        <f>'Record List'!A15747&amp;'Record List'!B15747&amp;'Record List'!C15747&amp;'Record List'!D15747&amp;"kg"</f>
        <v>ZERCHER LIFT45M90kg</v>
      </c>
      <c r="B15816" s="13">
        <f>'Record List'!E15747</f>
        <v>375</v>
      </c>
      <c r="C15816" s="14" t="str">
        <f>LEFT('Record List'!F15747,FIND(",",'Record List'!F15747)+2)</f>
        <v>Montini, R</v>
      </c>
      <c r="D15816" s="16" t="str">
        <f>TEXT('Record List'!G15747,"m/d/yyyy")</f>
        <v>5/22/1993</v>
      </c>
      <c r="E15816" s="10"/>
    </row>
    <row r="15817" spans="1:5" x14ac:dyDescent="0.25">
      <c r="A15817" s="12" t="str">
        <f>'Record List'!A15748&amp;'Record List'!B15748&amp;'Record List'!C15748&amp;'Record List'!D15748&amp;"kg"</f>
        <v>ZERCHER LIFT45M95kg</v>
      </c>
      <c r="B15817" s="13">
        <f>'Record List'!E15748</f>
        <v>364</v>
      </c>
      <c r="C15817" s="14" t="str">
        <f>LEFT('Record List'!F15748,FIND(",",'Record List'!F15748)+2)</f>
        <v>Schock, E</v>
      </c>
      <c r="D15817" s="16" t="str">
        <f>TEXT('Record List'!G15748,"m/d/yyyy")</f>
        <v>7/2/2000</v>
      </c>
      <c r="E15817" s="10"/>
    </row>
    <row r="15818" spans="1:5" x14ac:dyDescent="0.25">
      <c r="A15818" s="12" t="str">
        <f>'Record List'!A15749&amp;'Record List'!B15749&amp;'Record List'!C15749&amp;'Record List'!D15749&amp;"kg"</f>
        <v>ZERCHER LIFT45M100kg</v>
      </c>
      <c r="B15818" s="13">
        <f>'Record List'!E15749</f>
        <v>405</v>
      </c>
      <c r="C15818" s="14" t="str">
        <f>LEFT('Record List'!F15749,FIND(",",'Record List'!F15749)+2)</f>
        <v>Schock, E</v>
      </c>
      <c r="D15818" s="16" t="str">
        <f>TEXT('Record List'!G15749,"m/d/yyyy")</f>
        <v>9/1/2001</v>
      </c>
      <c r="E15818" s="10"/>
    </row>
    <row r="15819" spans="1:5" x14ac:dyDescent="0.25">
      <c r="A15819" s="12" t="str">
        <f>'Record List'!A15750&amp;'Record List'!B15750&amp;'Record List'!C15750&amp;'Record List'!D15750&amp;"kg"</f>
        <v>ZERCHER LIFT45M105kg</v>
      </c>
      <c r="B15819" s="13">
        <f>'Record List'!E15750</f>
        <v>415</v>
      </c>
      <c r="C15819" s="14" t="str">
        <f>LEFT('Record List'!F15750,FIND(",",'Record List'!F15750)+2)</f>
        <v>Schock, E</v>
      </c>
      <c r="D15819" s="16" t="str">
        <f>TEXT('Record List'!G15750,"m/d/yyyy")</f>
        <v>12/1/2002</v>
      </c>
      <c r="E15819" s="10"/>
    </row>
    <row r="15820" spans="1:5" x14ac:dyDescent="0.25">
      <c r="A15820" s="12" t="str">
        <f>'Record List'!A15751&amp;'Record List'!B15751&amp;'Record List'!C15751&amp;'Record List'!D15751&amp;"kg"</f>
        <v>ZERCHER LIFT45M110kg</v>
      </c>
      <c r="B15820" s="13">
        <f>'Record List'!E15751</f>
        <v>445</v>
      </c>
      <c r="C15820" s="14" t="str">
        <f>LEFT('Record List'!F15751,FIND(",",'Record List'!F15751)+2)</f>
        <v>Myers, A</v>
      </c>
      <c r="D15820" s="16" t="str">
        <f>TEXT('Record List'!G15751,"m/d/yyyy")</f>
        <v>7/31/2012</v>
      </c>
      <c r="E15820" s="10"/>
    </row>
    <row r="15821" spans="1:5" x14ac:dyDescent="0.25">
      <c r="A15821" s="12" t="str">
        <f>'Record List'!A15752&amp;'Record List'!B15752&amp;'Record List'!C15752&amp;'Record List'!D15752&amp;"kg"</f>
        <v>ZERCHER LIFT45M115kg</v>
      </c>
      <c r="B15821" s="13">
        <f>'Record List'!E15752</f>
        <v>451</v>
      </c>
      <c r="C15821" s="14" t="str">
        <f>LEFT('Record List'!F15752,FIND(",",'Record List'!F15752)+2)</f>
        <v>Myers, A</v>
      </c>
      <c r="D15821" s="16" t="str">
        <f>TEXT('Record List'!G15752,"m/d/yyyy")</f>
        <v>11/19/2011</v>
      </c>
      <c r="E15821" s="10"/>
    </row>
    <row r="15822" spans="1:5" x14ac:dyDescent="0.25">
      <c r="A15822" s="12" t="str">
        <f>'Record List'!A15753&amp;'Record List'!B15753&amp;'Record List'!C15753&amp;'Record List'!D15753&amp;"kg"</f>
        <v>ZERCHER LIFT45M120kg</v>
      </c>
      <c r="B15822" s="13">
        <f>'Record List'!E15753</f>
        <v>420</v>
      </c>
      <c r="C15822" s="14" t="str">
        <f>LEFT('Record List'!F15753,FIND(",",'Record List'!F15753)+2)</f>
        <v>Myers, A</v>
      </c>
      <c r="D15822" s="16" t="str">
        <f>TEXT('Record List'!G15753,"m/d/yyyy")</f>
        <v>9/30/2011</v>
      </c>
      <c r="E15822" s="10"/>
    </row>
    <row r="15823" spans="1:5" x14ac:dyDescent="0.25">
      <c r="A15823" s="12" t="str">
        <f>'Record List'!A15754&amp;'Record List'!B15754&amp;'Record List'!C15754&amp;'Record List'!D15754&amp;"kg"</f>
        <v>ZERCHER LIFT45M125kg</v>
      </c>
      <c r="B15823" s="13">
        <f>'Record List'!E15754</f>
        <v>441</v>
      </c>
      <c r="C15823" s="14" t="str">
        <f>LEFT('Record List'!F15754,FIND(",",'Record List'!F15754)+2)</f>
        <v>Ciavattone, F</v>
      </c>
      <c r="D15823" s="16" t="str">
        <f>TEXT('Record List'!G15754,"m/d/yyyy")</f>
        <v>7/2/2000</v>
      </c>
      <c r="E15823" s="10"/>
    </row>
    <row r="15824" spans="1:5" x14ac:dyDescent="0.25">
      <c r="A15824" s="12" t="str">
        <f>'Record List'!A15755&amp;'Record List'!B15755&amp;'Record List'!C15755&amp;'Record List'!D15755&amp;"kg"</f>
        <v>ZERCHER LIFT45M125+kg</v>
      </c>
      <c r="B15824" s="13">
        <f>'Record List'!E15755</f>
        <v>375</v>
      </c>
      <c r="C15824" s="14" t="str">
        <f>LEFT('Record List'!F15755,FIND(",",'Record List'!F15755)+2)</f>
        <v>McCoy, J</v>
      </c>
      <c r="D15824" s="16" t="str">
        <f>TEXT('Record List'!G15755,"m/d/yyyy")</f>
        <v>6/25/1989</v>
      </c>
      <c r="E15824" s="10"/>
    </row>
    <row r="15825" spans="1:5" x14ac:dyDescent="0.25">
      <c r="A15825" s="12" t="str">
        <f>'Record List'!A15756&amp;'Record List'!B15756&amp;'Record List'!C15756&amp;'Record List'!D15756&amp;"kg"</f>
        <v>ZERCHER LIFT50M65kg</v>
      </c>
      <c r="B15825" s="13">
        <f>'Record List'!E15756</f>
        <v>277</v>
      </c>
      <c r="C15825" s="14" t="str">
        <f>LEFT('Record List'!F15756,FIND(",",'Record List'!F15756)+2)</f>
        <v>Pensyl, B</v>
      </c>
      <c r="D15825" s="16" t="str">
        <f>TEXT('Record List'!G15756,"m/d/yyyy")</f>
        <v>7/2/2000</v>
      </c>
      <c r="E15825" s="10"/>
    </row>
    <row r="15826" spans="1:5" x14ac:dyDescent="0.25">
      <c r="A15826" s="12" t="str">
        <f>'Record List'!A15757&amp;'Record List'!B15757&amp;'Record List'!C15757&amp;'Record List'!D15757&amp;"kg"</f>
        <v>ZERCHER LIFT50M70kg</v>
      </c>
      <c r="B15826" s="13">
        <f>'Record List'!E15757</f>
        <v>149</v>
      </c>
      <c r="C15826" s="14" t="str">
        <f>LEFT('Record List'!F15757,FIND(",",'Record List'!F15757)+2)</f>
        <v>Quier, E</v>
      </c>
      <c r="D15826" s="16" t="str">
        <f>TEXT('Record List'!G15757,"m/d/yyyy")</f>
        <v>6/25/1989</v>
      </c>
      <c r="E15826" s="10"/>
    </row>
    <row r="15827" spans="1:5" x14ac:dyDescent="0.25">
      <c r="A15827" s="12" t="str">
        <f>'Record List'!A15758&amp;'Record List'!B15758&amp;'Record List'!C15758&amp;'Record List'!D15758&amp;"kg"</f>
        <v>ZERCHER LIFT50M75kg</v>
      </c>
      <c r="B15827" s="13">
        <f>'Record List'!E15758</f>
        <v>315</v>
      </c>
      <c r="C15827" s="14" t="str">
        <f>LEFT('Record List'!F15758,FIND(",",'Record List'!F15758)+2)</f>
        <v>Waterman, C</v>
      </c>
      <c r="D15827" s="16" t="str">
        <f>TEXT('Record List'!G15758,"m/d/yyyy")</f>
        <v>9/23/2007</v>
      </c>
      <c r="E15827" s="10"/>
    </row>
    <row r="15828" spans="1:5" x14ac:dyDescent="0.25">
      <c r="A15828" s="12" t="str">
        <f>'Record List'!A15759&amp;'Record List'!B15759&amp;'Record List'!C15759&amp;'Record List'!D15759&amp;"kg"</f>
        <v>ZERCHER LIFT50M80kg</v>
      </c>
      <c r="B15828" s="13">
        <f>'Record List'!E15759</f>
        <v>314</v>
      </c>
      <c r="C15828" s="14" t="str">
        <f>LEFT('Record List'!F15759,FIND(",",'Record List'!F15759)+2)</f>
        <v>Habecker, D</v>
      </c>
      <c r="D15828" s="16" t="str">
        <f>TEXT('Record List'!G15759,"m/d/yyyy")</f>
        <v>6/4/1994</v>
      </c>
      <c r="E15828" s="10"/>
    </row>
    <row r="15829" spans="1:5" x14ac:dyDescent="0.25">
      <c r="A15829" s="12" t="str">
        <f>'Record List'!A15760&amp;'Record List'!B15760&amp;'Record List'!C15760&amp;'Record List'!D15760&amp;"kg"</f>
        <v>ZERCHER LIFT50M85kg</v>
      </c>
      <c r="B15829" s="13">
        <f>'Record List'!E15760</f>
        <v>342</v>
      </c>
      <c r="C15829" s="14" t="str">
        <f>LEFT('Record List'!F15760,FIND(",",'Record List'!F15760)+2)</f>
        <v>Friesz, D</v>
      </c>
      <c r="D15829" s="16" t="str">
        <f>TEXT('Record List'!G15760,"m/d/yyyy")</f>
        <v>6/4/1994</v>
      </c>
      <c r="E15829" s="10"/>
    </row>
    <row r="15830" spans="1:5" x14ac:dyDescent="0.25">
      <c r="A15830" s="12" t="str">
        <f>'Record List'!A15761&amp;'Record List'!B15761&amp;'Record List'!C15761&amp;'Record List'!D15761&amp;"kg"</f>
        <v>ZERCHER LIFT50M90kg</v>
      </c>
      <c r="B15830" s="13">
        <f>'Record List'!E15761</f>
        <v>369</v>
      </c>
      <c r="C15830" s="14" t="str">
        <f>LEFT('Record List'!F15761,FIND(",",'Record List'!F15761)+2)</f>
        <v>DiCiccio, B</v>
      </c>
      <c r="D15830" s="16" t="str">
        <f>TEXT('Record List'!G15761,"m/d/yyyy")</f>
        <v>8/25/1990</v>
      </c>
      <c r="E15830" s="10"/>
    </row>
    <row r="15831" spans="1:5" x14ac:dyDescent="0.25">
      <c r="A15831" s="12" t="str">
        <f>'Record List'!A15762&amp;'Record List'!B15762&amp;'Record List'!C15762&amp;'Record List'!D15762&amp;"kg"</f>
        <v>ZERCHER LIFT50M95kg</v>
      </c>
      <c r="B15831" s="13">
        <f>'Record List'!E15762</f>
        <v>375</v>
      </c>
      <c r="C15831" s="14" t="str">
        <f>LEFT('Record List'!F15762,FIND(",",'Record List'!F15762)+2)</f>
        <v>Vernacchio, J</v>
      </c>
      <c r="D15831" s="16" t="str">
        <f>TEXT('Record List'!G15762,"m/d/yyyy")</f>
        <v>7/13/1991</v>
      </c>
      <c r="E15831" s="10"/>
    </row>
    <row r="15832" spans="1:5" x14ac:dyDescent="0.25">
      <c r="A15832" s="12" t="str">
        <f>'Record List'!A15763&amp;'Record List'!B15763&amp;'Record List'!C15763&amp;'Record List'!D15763&amp;"kg"</f>
        <v>ZERCHER LIFT50M100kg</v>
      </c>
      <c r="B15832" s="13">
        <f>'Record List'!E15763</f>
        <v>445</v>
      </c>
      <c r="C15832" s="14" t="str">
        <f>LEFT('Record List'!F15763,FIND(",",'Record List'!F15763)+2)</f>
        <v>Schock, E</v>
      </c>
      <c r="D15832" s="16" t="str">
        <f>TEXT('Record List'!G15763,"m/d/yyyy")</f>
        <v>3/15/2005</v>
      </c>
      <c r="E15832" s="10"/>
    </row>
    <row r="15833" spans="1:5" x14ac:dyDescent="0.25">
      <c r="A15833" s="12" t="str">
        <f>'Record List'!A15764&amp;'Record List'!B15764&amp;'Record List'!C15764&amp;'Record List'!D15764&amp;"kg"</f>
        <v>ZERCHER LIFT50M105kg</v>
      </c>
      <c r="B15833" s="13">
        <f>'Record List'!E15764</f>
        <v>391</v>
      </c>
      <c r="C15833" s="14" t="str">
        <f>LEFT('Record List'!F15764,FIND(",",'Record List'!F15764)+2)</f>
        <v>Malloy, J</v>
      </c>
      <c r="D15833" s="16" t="str">
        <f>TEXT('Record List'!G15764,"m/d/yyyy")</f>
        <v>5/31/1992</v>
      </c>
      <c r="E15833" s="10"/>
    </row>
    <row r="15834" spans="1:5" x14ac:dyDescent="0.25">
      <c r="A15834" s="12" t="str">
        <f>'Record List'!A15765&amp;'Record List'!B15765&amp;'Record List'!C15765&amp;'Record List'!D15765&amp;"kg"</f>
        <v>ZERCHER LIFT50M110kg</v>
      </c>
      <c r="B15834" s="13">
        <f>'Record List'!E15765</f>
        <v>408</v>
      </c>
      <c r="C15834" s="14" t="str">
        <f>LEFT('Record List'!F15765,FIND(",",'Record List'!F15765)+2)</f>
        <v>Malloy, J</v>
      </c>
      <c r="D15834" s="16" t="str">
        <f>TEXT('Record List'!G15765,"m/d/yyyy")</f>
        <v>6/4/1994</v>
      </c>
      <c r="E15834" s="10"/>
    </row>
    <row r="15835" spans="1:5" x14ac:dyDescent="0.25">
      <c r="A15835" s="12" t="str">
        <f>'Record List'!A15766&amp;'Record List'!B15766&amp;'Record List'!C15766&amp;'Record List'!D15766&amp;"kg"</f>
        <v>ZERCHER LIFT50M115kg</v>
      </c>
      <c r="B15835" s="13">
        <f>'Record List'!E15766</f>
        <v>419</v>
      </c>
      <c r="C15835" s="14" t="str">
        <f>LEFT('Record List'!F15766,FIND(",",'Record List'!F15766)+2)</f>
        <v>Malloy, J</v>
      </c>
      <c r="D15835" s="16" t="str">
        <f>TEXT('Record List'!G15766,"m/d/yyyy")</f>
        <v>6/22/1996</v>
      </c>
      <c r="E15835" s="10"/>
    </row>
    <row r="15836" spans="1:5" x14ac:dyDescent="0.25">
      <c r="A15836" s="12" t="e">
        <f>'Record List'!A15767&amp;'Record List'!#REF!&amp;'Record List'!#REF!&amp;'Record List'!#REF!&amp;"kg"</f>
        <v>#REF!</v>
      </c>
      <c r="B15836" s="13" t="e">
        <f>'Record List'!#REF!</f>
        <v>#REF!</v>
      </c>
      <c r="C15836" s="14" t="e">
        <f>LEFT('Record List'!#REF!,FIND(",",'Record List'!#REF!)+2)</f>
        <v>#REF!</v>
      </c>
      <c r="D15836" s="16" t="e">
        <f>TEXT('Record List'!#REF!,"m/d/yyyy")</f>
        <v>#REF!</v>
      </c>
      <c r="E15836" s="10"/>
    </row>
    <row r="15837" spans="1:5" x14ac:dyDescent="0.25">
      <c r="A15837" s="12" t="str">
        <f>'Record List'!A15768&amp;'Record List'!B15768&amp;'Record List'!C15768&amp;'Record List'!D15768&amp;"kg"</f>
        <v>ZERCHER LIFT50M125+kg</v>
      </c>
      <c r="B15837" s="13">
        <f>'Record List'!E15768</f>
        <v>305</v>
      </c>
      <c r="C15837" s="14" t="str">
        <f>LEFT('Record List'!F15768,FIND(",",'Record List'!F15768)+2)</f>
        <v>McCoy, J</v>
      </c>
      <c r="D15837" s="16" t="str">
        <f>TEXT('Record List'!G15768,"m/d/yyyy")</f>
        <v>2/5/1994</v>
      </c>
      <c r="E15837" s="10"/>
    </row>
    <row r="15838" spans="1:5" x14ac:dyDescent="0.25">
      <c r="A15838" s="12" t="str">
        <f>'Record List'!A15769&amp;'Record List'!B15769&amp;'Record List'!C15769&amp;'Record List'!D15769&amp;"kg"</f>
        <v>ZERCHER LIFT55M65kg</v>
      </c>
      <c r="B15838" s="13">
        <f>'Record List'!E15769</f>
        <v>292</v>
      </c>
      <c r="C15838" s="14" t="str">
        <f>LEFT('Record List'!F15769,FIND(",",'Record List'!F15769)+2)</f>
        <v>Pensyl, B</v>
      </c>
      <c r="D15838" s="16" t="str">
        <f>TEXT('Record List'!G15769,"m/d/yyyy")</f>
        <v>11/2/2003</v>
      </c>
      <c r="E15838" s="10"/>
    </row>
    <row r="15839" spans="1:5" x14ac:dyDescent="0.25">
      <c r="A15839" s="12" t="str">
        <f>'Record List'!A15770&amp;'Record List'!B15770&amp;'Record List'!C15770&amp;'Record List'!D15770&amp;"kg"</f>
        <v>ZERCHER LIFT55M80kg</v>
      </c>
      <c r="B15839" s="13">
        <f>'Record List'!E15770</f>
        <v>287</v>
      </c>
      <c r="C15839" s="14" t="str">
        <f>LEFT('Record List'!F15770,FIND(",",'Record List'!F15770)+2)</f>
        <v>Friesz, D</v>
      </c>
      <c r="D15839" s="16" t="str">
        <f>TEXT('Record List'!G15770,"m/d/yyyy")</f>
        <v>6/22/1996</v>
      </c>
      <c r="E15839" s="10"/>
    </row>
    <row r="15840" spans="1:5" x14ac:dyDescent="0.25">
      <c r="A15840" s="12" t="str">
        <f>'Record List'!A15771&amp;'Record List'!B15771&amp;'Record List'!C15771&amp;'Record List'!D15771&amp;"kg"</f>
        <v>ZERCHER LIFT55M85kg</v>
      </c>
      <c r="B15840" s="13">
        <f>'Record List'!E15771</f>
        <v>336</v>
      </c>
      <c r="C15840" s="14" t="str">
        <f>LEFT('Record List'!F15771,FIND(",",'Record List'!F15771)+2)</f>
        <v>Friesz, D</v>
      </c>
      <c r="D15840" s="16" t="str">
        <f>TEXT('Record List'!G15771,"m/d/yyyy")</f>
        <v>8/12/1995</v>
      </c>
      <c r="E15840" s="10"/>
    </row>
    <row r="15841" spans="1:5" x14ac:dyDescent="0.25">
      <c r="A15841" s="12" t="str">
        <f>'Record List'!A15772&amp;'Record List'!B15772&amp;'Record List'!C15772&amp;'Record List'!D15772&amp;"kg"</f>
        <v>ZERCHER LIFT55M90kg</v>
      </c>
      <c r="B15841" s="13">
        <f>'Record List'!E15772</f>
        <v>353</v>
      </c>
      <c r="C15841" s="14" t="str">
        <f>LEFT('Record List'!F15772,FIND(",",'Record List'!F15772)+2)</f>
        <v>Vernacchio, J</v>
      </c>
      <c r="D15841" s="16" t="str">
        <f>TEXT('Record List'!G15772,"m/d/yyyy")</f>
        <v>9/13/1992</v>
      </c>
      <c r="E15841" s="10"/>
    </row>
    <row r="15842" spans="1:5" x14ac:dyDescent="0.25">
      <c r="A15842" s="12" t="str">
        <f>'Record List'!A15773&amp;'Record List'!B15773&amp;'Record List'!C15773&amp;'Record List'!D15773&amp;"kg"</f>
        <v>ZERCHER LIFT55M95kg</v>
      </c>
      <c r="B15842" s="13">
        <f>'Record List'!E15773</f>
        <v>375</v>
      </c>
      <c r="C15842" s="14" t="str">
        <f>LEFT('Record List'!F15773,FIND(",",'Record List'!F15773)+2)</f>
        <v>Traub, L</v>
      </c>
      <c r="D15842" s="16" t="str">
        <f>TEXT('Record List'!G15773,"m/d/yyyy")</f>
        <v>7/14/2013</v>
      </c>
      <c r="E15842" s="10"/>
    </row>
    <row r="15843" spans="1:5" x14ac:dyDescent="0.25">
      <c r="A15843" s="12" t="str">
        <f>'Record List'!A15774&amp;'Record List'!B15774&amp;'Record List'!C15774&amp;'Record List'!D15774&amp;"kg"</f>
        <v>ZERCHER LIFT55M100kg</v>
      </c>
      <c r="B15843" s="13">
        <f>'Record List'!E15774</f>
        <v>300</v>
      </c>
      <c r="C15843" s="14" t="str">
        <f>LEFT('Record List'!F15774,FIND(",",'Record List'!F15774)+2)</f>
        <v>Sisk, R</v>
      </c>
      <c r="D15843" s="16" t="str">
        <f>TEXT('Record List'!G15774,"m/d/yyyy")</f>
        <v>9/23/2007</v>
      </c>
      <c r="E15843" s="10"/>
    </row>
    <row r="15844" spans="1:5" x14ac:dyDescent="0.25">
      <c r="A15844" s="12" t="str">
        <f>'Record List'!A15775&amp;'Record List'!B15775&amp;'Record List'!C15775&amp;'Record List'!D15775&amp;"kg"</f>
        <v>ZERCHER LIFT55M105kg</v>
      </c>
      <c r="B15844" s="13">
        <f>'Record List'!E15775</f>
        <v>350</v>
      </c>
      <c r="C15844" s="14" t="str">
        <f>LEFT('Record List'!F15775,FIND(",",'Record List'!F15775)+2)</f>
        <v>Bodamer, N</v>
      </c>
      <c r="D15844" s="16" t="str">
        <f>TEXT('Record List'!G15775,"m/d/yyyy")</f>
        <v>4/15/2004</v>
      </c>
      <c r="E15844" s="10"/>
    </row>
    <row r="15845" spans="1:5" x14ac:dyDescent="0.25">
      <c r="A15845" s="12" t="str">
        <f>'Record List'!A15776&amp;'Record List'!B15776&amp;'Record List'!C15776&amp;'Record List'!D15776&amp;"kg"</f>
        <v>ZERCHER LIFT55M110kg</v>
      </c>
      <c r="B15845" s="13">
        <f>'Record List'!E15776</f>
        <v>365</v>
      </c>
      <c r="C15845" s="14" t="str">
        <f>LEFT('Record List'!F15776,FIND(",",'Record List'!F15776)+2)</f>
        <v>Clark, B</v>
      </c>
      <c r="D15845" s="16" t="str">
        <f>TEXT('Record List'!G15776,"m/d/yyyy")</f>
        <v>7/10/1988</v>
      </c>
      <c r="E15845" s="10"/>
    </row>
    <row r="15846" spans="1:5" x14ac:dyDescent="0.25">
      <c r="A15846" s="12" t="str">
        <f>'Record List'!A15777&amp;'Record List'!B15777&amp;'Record List'!C15777&amp;'Record List'!D15777&amp;"kg"</f>
        <v>ZERCHER LIFT55M115kg</v>
      </c>
      <c r="B15846" s="13">
        <f>'Record List'!E15777</f>
        <v>300</v>
      </c>
      <c r="C15846" s="14" t="str">
        <f>LEFT('Record List'!F15777,FIND(",",'Record List'!F15777)+2)</f>
        <v>Glasgow, D</v>
      </c>
      <c r="D15846" s="16" t="str">
        <f>TEXT('Record List'!G15777,"m/d/yyyy")</f>
        <v>6/25/2011</v>
      </c>
      <c r="E15846" s="10"/>
    </row>
    <row r="15847" spans="1:5" x14ac:dyDescent="0.25">
      <c r="A15847" s="12" t="str">
        <f>'Record List'!A15778&amp;'Record List'!B15778&amp;'Record List'!C15778&amp;'Record List'!D15778&amp;"kg"</f>
        <v>ZERCHER LIFT55M120kg</v>
      </c>
      <c r="B15847" s="13">
        <f>'Record List'!E15778</f>
        <v>353</v>
      </c>
      <c r="C15847" s="14" t="str">
        <f>LEFT('Record List'!F15778,FIND(",",'Record List'!F15778)+2)</f>
        <v>Schmidt, S</v>
      </c>
      <c r="D15847" s="16" t="str">
        <f>TEXT('Record List'!G15778,"m/d/yyyy")</f>
        <v>8/3/2008</v>
      </c>
      <c r="E15847" s="10"/>
    </row>
    <row r="15848" spans="1:5" x14ac:dyDescent="0.25">
      <c r="A15848" s="12" t="str">
        <f>'Record List'!A15779&amp;'Record List'!B15779&amp;'Record List'!C15779&amp;'Record List'!D15779&amp;"kg"</f>
        <v>ZERCHER LIFT55M125+kg</v>
      </c>
      <c r="B15848" s="13">
        <f>'Record List'!E15779</f>
        <v>375</v>
      </c>
      <c r="C15848" s="14" t="str">
        <f>LEFT('Record List'!F15779,FIND(",",'Record List'!F15779)+2)</f>
        <v>Fellows, B</v>
      </c>
      <c r="D15848" s="16" t="str">
        <f>TEXT('Record List'!G15779,"m/d/yyyy")</f>
        <v>1/20/1990</v>
      </c>
      <c r="E15848" s="10"/>
    </row>
    <row r="15849" spans="1:5" x14ac:dyDescent="0.25">
      <c r="A15849" s="12" t="str">
        <f>'Record List'!A15780&amp;'Record List'!B15780&amp;'Record List'!C15780&amp;'Record List'!D15780&amp;"kg"</f>
        <v>ZERCHER LIFT60M75kg</v>
      </c>
      <c r="B15849" s="13">
        <f>'Record List'!E15780</f>
        <v>325</v>
      </c>
      <c r="C15849" s="14" t="str">
        <f>LEFT('Record List'!F15780,FIND(",",'Record List'!F15780)+2)</f>
        <v>Montini, A</v>
      </c>
      <c r="D15849" s="16" t="str">
        <f>TEXT('Record List'!G15780,"m/d/yyyy")</f>
        <v>5/31/1992</v>
      </c>
      <c r="E15849" s="10"/>
    </row>
    <row r="15850" spans="1:5" x14ac:dyDescent="0.25">
      <c r="A15850" s="12" t="str">
        <f>'Record List'!A15781&amp;'Record List'!B15781&amp;'Record List'!C15781&amp;'Record List'!D15781&amp;"kg"</f>
        <v>ZERCHER LIFT60M80kg</v>
      </c>
      <c r="B15850" s="13">
        <f>'Record List'!E15781</f>
        <v>309</v>
      </c>
      <c r="C15850" s="14" t="str">
        <f>LEFT('Record List'!F15781,FIND(",",'Record List'!F15781)+2)</f>
        <v>Montini, A</v>
      </c>
      <c r="D15850" s="16" t="str">
        <f>TEXT('Record List'!G15781,"m/d/yyyy")</f>
        <v>4/11/1992</v>
      </c>
      <c r="E15850" s="10"/>
    </row>
    <row r="15851" spans="1:5" x14ac:dyDescent="0.25">
      <c r="A15851" s="12" t="str">
        <f>'Record List'!A15782&amp;'Record List'!B15782&amp;'Record List'!C15782&amp;'Record List'!D15782&amp;"kg"</f>
        <v>ZERCHER LIFT60M85kg</v>
      </c>
      <c r="B15851" s="13">
        <f>'Record List'!E15782</f>
        <v>265</v>
      </c>
      <c r="C15851" s="14" t="str">
        <f>LEFT('Record List'!F15782,FIND(",",'Record List'!F15782)+2)</f>
        <v>DeForest, D</v>
      </c>
      <c r="D15851" s="16" t="str">
        <f>TEXT('Record List'!G15782,"m/d/yyyy")</f>
        <v>8/21/2022</v>
      </c>
      <c r="E15851" s="10"/>
    </row>
    <row r="15852" spans="1:5" x14ac:dyDescent="0.25">
      <c r="A15852" s="12" t="str">
        <f>'Record List'!A15783&amp;'Record List'!B15783&amp;'Record List'!C15783&amp;'Record List'!D15783&amp;"kg"</f>
        <v>ZERCHER LIFT60M90kg</v>
      </c>
      <c r="B15852" s="13">
        <f>'Record List'!E15783</f>
        <v>292</v>
      </c>
      <c r="C15852" s="14" t="str">
        <f>LEFT('Record List'!F15783,FIND(",",'Record List'!F15783)+2)</f>
        <v>Smith, R</v>
      </c>
      <c r="D15852" s="16" t="str">
        <f>TEXT('Record List'!G15783,"m/d/yyyy")</f>
        <v>6/20/2015</v>
      </c>
      <c r="E15852" s="10"/>
    </row>
    <row r="15853" spans="1:5" x14ac:dyDescent="0.25">
      <c r="A15853" s="12" t="str">
        <f>'Record List'!A15784&amp;'Record List'!B15784&amp;'Record List'!C15784&amp;'Record List'!D15784&amp;"kg"</f>
        <v>ZERCHER LIFT60M95kg</v>
      </c>
      <c r="B15853" s="13">
        <f>'Record List'!E15784</f>
        <v>265</v>
      </c>
      <c r="C15853" s="14" t="str">
        <f>LEFT('Record List'!F15784,FIND(",",'Record List'!F15784)+2)</f>
        <v>Garcia, J</v>
      </c>
      <c r="D15853" s="16" t="str">
        <f>TEXT('Record List'!G15784,"m/d/yyyy")</f>
        <v>4/23/2016</v>
      </c>
      <c r="E15853" s="10"/>
    </row>
    <row r="15854" spans="1:5" x14ac:dyDescent="0.25">
      <c r="A15854" s="12" t="str">
        <f>'Record List'!A15785&amp;'Record List'!B15785&amp;'Record List'!C15785&amp;'Record List'!D15785&amp;"kg"</f>
        <v>ZERCHER LIFT60M100kg</v>
      </c>
      <c r="B15854" s="13">
        <f>'Record List'!E15785</f>
        <v>255</v>
      </c>
      <c r="C15854" s="14" t="str">
        <f>LEFT('Record List'!F15785,FIND(",",'Record List'!F15785)+2)</f>
        <v>Carter, J</v>
      </c>
      <c r="D15854" s="16" t="str">
        <f>TEXT('Record List'!G15785,"m/d/yyyy")</f>
        <v>5/22/2021</v>
      </c>
      <c r="E15854" s="10"/>
    </row>
    <row r="15855" spans="1:5" x14ac:dyDescent="0.25">
      <c r="A15855" s="12" t="str">
        <f>'Record List'!A15786&amp;'Record List'!B15786&amp;'Record List'!C15786&amp;'Record List'!D15786&amp;"kg"</f>
        <v>ZERCHER LIFT60M105kg</v>
      </c>
      <c r="B15855" s="13">
        <f>'Record List'!E15786</f>
        <v>310</v>
      </c>
      <c r="C15855" s="14" t="str">
        <f>LEFT('Record List'!F15786,FIND(",",'Record List'!F15786)+2)</f>
        <v>Clark, B</v>
      </c>
      <c r="D15855" s="16" t="str">
        <f>TEXT('Record List'!G15786,"m/d/yyyy")</f>
        <v>11/6/1994</v>
      </c>
      <c r="E15855" s="10"/>
    </row>
    <row r="15856" spans="1:5" x14ac:dyDescent="0.25">
      <c r="A15856" s="12" t="str">
        <f>'Record List'!A15787&amp;'Record List'!B15787&amp;'Record List'!C15787&amp;'Record List'!D15787&amp;"kg"</f>
        <v>ZERCHER LIFT60M110kg</v>
      </c>
      <c r="B15856" s="13">
        <f>'Record List'!E15787</f>
        <v>309</v>
      </c>
      <c r="C15856" s="14" t="str">
        <f>LEFT('Record List'!F15787,FIND(",",'Record List'!F15787)+2)</f>
        <v>Clark, B</v>
      </c>
      <c r="D15856" s="16" t="str">
        <f>TEXT('Record List'!G15787,"m/d/yyyy")</f>
        <v>5/22/1993</v>
      </c>
      <c r="E15856" s="10"/>
    </row>
    <row r="15857" spans="1:5" x14ac:dyDescent="0.25">
      <c r="A15857" s="12" t="str">
        <f>'Record List'!A15788&amp;'Record List'!B15788&amp;'Record List'!C15788&amp;'Record List'!D15788&amp;"kg"</f>
        <v>ZERCHER LIFT60M115kg</v>
      </c>
      <c r="B15857" s="13">
        <f>'Record List'!E15788</f>
        <v>363</v>
      </c>
      <c r="C15857" s="14" t="str">
        <f>LEFT('Record List'!F15788,FIND(",",'Record List'!F15788)+2)</f>
        <v>Malloy, J</v>
      </c>
      <c r="D15857" s="16" t="str">
        <f>TEXT('Record List'!G15788,"m/d/yyyy")</f>
        <v>4/30/2006</v>
      </c>
      <c r="E15857" s="10"/>
    </row>
    <row r="15858" spans="1:5" x14ac:dyDescent="0.25">
      <c r="A15858" s="12" t="str">
        <f>'Record List'!A15789&amp;'Record List'!B15789&amp;'Record List'!C15789&amp;'Record List'!D15789&amp;"kg"</f>
        <v>ZERCHER LIFT60M120kg</v>
      </c>
      <c r="B15858" s="13">
        <f>'Record List'!E15789</f>
        <v>275</v>
      </c>
      <c r="C15858" s="14" t="str">
        <f>LEFT('Record List'!F15789,FIND(",",'Record List'!F15789)+2)</f>
        <v>Geib, B</v>
      </c>
      <c r="D15858" s="16" t="str">
        <f>TEXT('Record List'!G15789,"m/d/yyyy")</f>
        <v>10/29/2005</v>
      </c>
      <c r="E15858" s="10"/>
    </row>
    <row r="15859" spans="1:5" x14ac:dyDescent="0.25">
      <c r="A15859" s="12" t="str">
        <f>'Record List'!A15790&amp;'Record List'!B15790&amp;'Record List'!C15790&amp;'Record List'!D15790&amp;"kg"</f>
        <v>ZERCHER LIFT60M125+kg</v>
      </c>
      <c r="B15859" s="13">
        <f>'Record List'!E15790</f>
        <v>88</v>
      </c>
      <c r="C15859" s="14" t="str">
        <f>LEFT('Record List'!F15790,FIND(",",'Record List'!F15790)+2)</f>
        <v>Ciavattone, F</v>
      </c>
      <c r="D15859" s="16" t="str">
        <f>TEXT('Record List'!G15790,"m/d/yyyy")</f>
        <v>10/27/2018</v>
      </c>
      <c r="E15859" s="10"/>
    </row>
    <row r="15860" spans="1:5" x14ac:dyDescent="0.25">
      <c r="A15860" s="12" t="str">
        <f>'Record List'!A15791&amp;'Record List'!B15791&amp;'Record List'!C15791&amp;'Record List'!D15791&amp;"kg"</f>
        <v>ZERCHER LIFT65M75kg</v>
      </c>
      <c r="B15860" s="13">
        <f>'Record List'!E15791</f>
        <v>224</v>
      </c>
      <c r="C15860" s="14" t="str">
        <f>LEFT('Record List'!F15791,FIND(",",'Record List'!F15791)+2)</f>
        <v>McKean, J</v>
      </c>
      <c r="D15860" s="16" t="str">
        <f>TEXT('Record List'!G15791,"m/d/yyyy")</f>
        <v>10/14/2012</v>
      </c>
      <c r="E15860" s="10"/>
    </row>
    <row r="15861" spans="1:5" x14ac:dyDescent="0.25">
      <c r="A15861" s="12" t="str">
        <f>'Record List'!A15792&amp;'Record List'!B15792&amp;'Record List'!C15792&amp;'Record List'!D15792&amp;"kg"</f>
        <v>ZERCHER LIFT65M80kg</v>
      </c>
      <c r="B15861" s="13">
        <f>'Record List'!E15792</f>
        <v>321</v>
      </c>
      <c r="C15861" s="14" t="str">
        <f>LEFT('Record List'!F15792,FIND(",",'Record List'!F15792)+2)</f>
        <v>Montini, A</v>
      </c>
      <c r="D15861" s="16" t="str">
        <f>TEXT('Record List'!G15792,"m/d/yyyy")</f>
        <v>6/22/1996</v>
      </c>
      <c r="E15861" s="10"/>
    </row>
    <row r="15862" spans="1:5" x14ac:dyDescent="0.25">
      <c r="A15862" s="12" t="str">
        <f>'Record List'!A15793&amp;'Record List'!B15793&amp;'Record List'!C15793&amp;'Record List'!D15793&amp;"kg"</f>
        <v>ZERCHER LIFT65M85kg</v>
      </c>
      <c r="B15862" s="13">
        <f>'Record List'!E15793</f>
        <v>303</v>
      </c>
      <c r="C15862" s="14" t="str">
        <f>LEFT('Record List'!F15793,FIND(",",'Record List'!F15793)+2)</f>
        <v>Montini, A</v>
      </c>
      <c r="D15862" s="16" t="str">
        <f>TEXT('Record List'!G15793,"m/d/yyyy")</f>
        <v>8/12/1995</v>
      </c>
      <c r="E15862" s="10"/>
    </row>
    <row r="15863" spans="1:5" x14ac:dyDescent="0.25">
      <c r="A15863" s="12" t="str">
        <f>'Record List'!A15794&amp;'Record List'!B15794&amp;'Record List'!C15794&amp;'Record List'!D15794&amp;"kg"</f>
        <v>ZERCHER LIFT65M90kg</v>
      </c>
      <c r="B15863" s="13">
        <f>'Record List'!E15794</f>
        <v>335</v>
      </c>
      <c r="C15863" s="14" t="str">
        <f>LEFT('Record List'!F15794,FIND(",",'Record List'!F15794)+2)</f>
        <v>Smith, R</v>
      </c>
      <c r="D15863" s="16" t="str">
        <f>TEXT('Record List'!G15794,"m/d/yyyy")</f>
        <v>8/21/2022</v>
      </c>
      <c r="E15863" s="10"/>
    </row>
    <row r="15864" spans="1:5" x14ac:dyDescent="0.25">
      <c r="A15864" s="12" t="str">
        <f>'Record List'!A15795&amp;'Record List'!B15795&amp;'Record List'!C15795&amp;'Record List'!D15795&amp;"kg"</f>
        <v>ZERCHER LIFT65M95kg</v>
      </c>
      <c r="B15864" s="13">
        <f>'Record List'!E15795</f>
        <v>254</v>
      </c>
      <c r="C15864" s="14" t="str">
        <f>LEFT('Record List'!F15795,FIND(",",'Record List'!F15795)+2)</f>
        <v>Monahan, R</v>
      </c>
      <c r="D15864" s="16" t="str">
        <f>TEXT('Record List'!G15795,"m/d/yyyy")</f>
        <v>7/18/1993</v>
      </c>
      <c r="E15864" s="10"/>
    </row>
    <row r="15865" spans="1:5" x14ac:dyDescent="0.25">
      <c r="A15865" s="12" t="str">
        <f>'Record List'!A15796&amp;'Record List'!B15796&amp;'Record List'!C15796&amp;'Record List'!D15796&amp;"kg"</f>
        <v>ZERCHER LIFT65M100kg</v>
      </c>
      <c r="B15865" s="13">
        <f>'Record List'!E15796</f>
        <v>303</v>
      </c>
      <c r="C15865" s="14" t="str">
        <f>LEFT('Record List'!F15796,FIND(",",'Record List'!F15796)+2)</f>
        <v>Prechtel, H</v>
      </c>
      <c r="D15865" s="16" t="str">
        <f>TEXT('Record List'!G15796,"m/d/yyyy")</f>
        <v>7/18/1993</v>
      </c>
      <c r="E15865" s="10"/>
    </row>
    <row r="15866" spans="1:5" x14ac:dyDescent="0.25">
      <c r="A15866" s="12" t="e">
        <f>'Record List'!A15797&amp;'Record List'!#REF!&amp;'Record List'!#REF!&amp;'Record List'!#REF!&amp;"kg"</f>
        <v>#REF!</v>
      </c>
      <c r="B15866" s="13" t="e">
        <f>'Record List'!#REF!</f>
        <v>#REF!</v>
      </c>
      <c r="C15866" s="14" t="e">
        <f>LEFT('Record List'!#REF!,FIND(",",'Record List'!#REF!)+2)</f>
        <v>#REF!</v>
      </c>
      <c r="D15866" s="16" t="e">
        <f>TEXT('Record List'!#REF!,"m/d/yyyy")</f>
        <v>#REF!</v>
      </c>
      <c r="E15866" s="10"/>
    </row>
    <row r="15867" spans="1:5" x14ac:dyDescent="0.25">
      <c r="A15867" s="12" t="str">
        <f>'Record List'!A15798&amp;'Record List'!B15798&amp;'Record List'!C15798&amp;'Record List'!D15798&amp;"kg"</f>
        <v>ZERCHER LIFT65M110kg</v>
      </c>
      <c r="B15867" s="13">
        <f>'Record List'!E15798</f>
        <v>287</v>
      </c>
      <c r="C15867" s="14" t="str">
        <f>LEFT('Record List'!F15798,FIND(",",'Record List'!F15798)+2)</f>
        <v>Prechtel, H</v>
      </c>
      <c r="D15867" s="16" t="str">
        <f>TEXT('Record List'!G15798,"m/d/yyyy")</f>
        <v>7/15/1990</v>
      </c>
      <c r="E15867" s="10"/>
    </row>
    <row r="15868" spans="1:5" x14ac:dyDescent="0.25">
      <c r="A15868" s="12" t="str">
        <f>'Record List'!A15799&amp;'Record List'!B15799&amp;'Record List'!C15799&amp;'Record List'!D15799&amp;"kg"</f>
        <v>ZERCHER LIFT65M115kg</v>
      </c>
      <c r="B15868" s="13">
        <f>'Record List'!E15799</f>
        <v>314</v>
      </c>
      <c r="C15868" s="14" t="str">
        <f>LEFT('Record List'!F15799,FIND(",",'Record List'!F15799)+2)</f>
        <v>Malloy, J</v>
      </c>
      <c r="D15868" s="16" t="str">
        <f>TEXT('Record List'!G15799,"m/d/yyyy")</f>
        <v>9/23/2007</v>
      </c>
      <c r="E15868" s="10"/>
    </row>
    <row r="15869" spans="1:5" x14ac:dyDescent="0.25">
      <c r="A15869" s="12" t="str">
        <f>'Record List'!A15800&amp;'Record List'!B15800&amp;'Record List'!C15800&amp;'Record List'!D15800&amp;"kg"</f>
        <v>ZERCHER LIFT65M120kg</v>
      </c>
      <c r="B15869" s="13">
        <f>'Record List'!E15800</f>
        <v>309</v>
      </c>
      <c r="C15869" s="14" t="str">
        <f>LEFT('Record List'!F15800,FIND(",",'Record List'!F15800)+2)</f>
        <v>Malloy, J</v>
      </c>
      <c r="D15869" s="16" t="str">
        <f>TEXT('Record List'!G15800,"m/d/yyyy")</f>
        <v>8/3/2008</v>
      </c>
      <c r="E15869" s="10"/>
    </row>
    <row r="15870" spans="1:5" x14ac:dyDescent="0.25">
      <c r="A15870" s="12" t="str">
        <f>'Record List'!A15801&amp;'Record List'!B15801&amp;'Record List'!C15801&amp;'Record List'!D15801&amp;"kg"</f>
        <v>ZERCHER LIFT65M125kg</v>
      </c>
      <c r="B15870" s="13">
        <f>'Record List'!E15801</f>
        <v>225</v>
      </c>
      <c r="C15870" s="14" t="str">
        <f>LEFT('Record List'!F15801,FIND(",",'Record List'!F15801)+2)</f>
        <v>Geib, B</v>
      </c>
      <c r="D15870" s="16" t="str">
        <f>TEXT('Record List'!G15801,"m/d/yyyy")</f>
        <v>6/25/2011</v>
      </c>
      <c r="E15870" s="10"/>
    </row>
    <row r="15871" spans="1:5" x14ac:dyDescent="0.25">
      <c r="A15871" s="12" t="str">
        <f>'Record List'!A15802&amp;'Record List'!B15802&amp;'Record List'!C15802&amp;'Record List'!D15802&amp;"kg"</f>
        <v>ZERCHER LIFT65M125+kg</v>
      </c>
      <c r="B15871" s="13">
        <f>'Record List'!E15802</f>
        <v>240</v>
      </c>
      <c r="C15871" s="14" t="str">
        <f>LEFT('Record List'!F15802,FIND(",",'Record List'!F15802)+2)</f>
        <v>Ross, D</v>
      </c>
      <c r="D15871" s="16" t="str">
        <f>TEXT('Record List'!G15802,"m/d/yyyy")</f>
        <v>6/25/2011</v>
      </c>
      <c r="E15871" s="10"/>
    </row>
    <row r="15872" spans="1:5" x14ac:dyDescent="0.25">
      <c r="A15872" s="12" t="str">
        <f>'Record List'!A15803&amp;'Record List'!B15803&amp;'Record List'!C15803&amp;'Record List'!D15803&amp;"kg"</f>
        <v>ZERCHER LIFT70M75kg</v>
      </c>
      <c r="B15872" s="13">
        <f>'Record List'!E15803</f>
        <v>220</v>
      </c>
      <c r="C15872" s="14" t="str">
        <f>LEFT('Record List'!F15803,FIND(",",'Record List'!F15803)+2)</f>
        <v>Mitchell, D</v>
      </c>
      <c r="D15872" s="16" t="str">
        <f>TEXT('Record List'!G15803,"m/d/yyyy")</f>
        <v>4/15/2004</v>
      </c>
      <c r="E15872" s="10"/>
    </row>
    <row r="15873" spans="1:5" x14ac:dyDescent="0.25">
      <c r="A15873" s="12" t="str">
        <f>'Record List'!A15804&amp;'Record List'!B15804&amp;'Record List'!C15804&amp;'Record List'!D15804&amp;"kg"</f>
        <v>ZERCHER LIFT70M80kg</v>
      </c>
      <c r="B15873" s="13">
        <f>'Record List'!E15804</f>
        <v>265</v>
      </c>
      <c r="C15873" s="14" t="str">
        <f>LEFT('Record List'!F15804,FIND(",",'Record List'!F15804)+2)</f>
        <v>Montini, A</v>
      </c>
      <c r="D15873" s="16" t="str">
        <f>TEXT('Record List'!G15804,"m/d/yyyy")</f>
        <v>10/12/1997</v>
      </c>
      <c r="E15873" s="10"/>
    </row>
    <row r="15874" spans="1:5" x14ac:dyDescent="0.25">
      <c r="A15874" s="12" t="str">
        <f>'Record List'!A15805&amp;'Record List'!B15805&amp;'Record List'!C15805&amp;'Record List'!D15805&amp;"kg"</f>
        <v>ZERCHER LIFT70M85kg</v>
      </c>
      <c r="B15874" s="13">
        <f>'Record List'!E15805</f>
        <v>276</v>
      </c>
      <c r="C15874" s="14" t="str">
        <f>LEFT('Record List'!F15805,FIND(",",'Record List'!F15805)+2)</f>
        <v>Montini, A</v>
      </c>
      <c r="D15874" s="16" t="str">
        <f>TEXT('Record List'!G15805,"m/d/yyyy")</f>
        <v>7/2/2000</v>
      </c>
      <c r="E15874" s="10"/>
    </row>
    <row r="15875" spans="1:5" x14ac:dyDescent="0.25">
      <c r="A15875" s="12" t="str">
        <f>'Record List'!A15806&amp;'Record List'!B15806&amp;'Record List'!C15806&amp;'Record List'!D15806&amp;"kg"</f>
        <v>ZERCHER LIFT70M90kg</v>
      </c>
      <c r="B15875" s="13">
        <f>'Record List'!E15806</f>
        <v>220</v>
      </c>
      <c r="C15875" s="14" t="str">
        <f>LEFT('Record List'!F15806,FIND(",",'Record List'!F15806)+2)</f>
        <v>Monahan, R</v>
      </c>
      <c r="D15875" s="16" t="str">
        <f>TEXT('Record List'!G15806,"m/d/yyyy")</f>
        <v>10/8/1994</v>
      </c>
      <c r="E15875" s="10"/>
    </row>
    <row r="15876" spans="1:5" x14ac:dyDescent="0.25">
      <c r="A15876" s="12" t="str">
        <f>'Record List'!A15807&amp;'Record List'!B15807&amp;'Record List'!C15807&amp;'Record List'!D15807&amp;"kg"</f>
        <v>ZERCHER LIFT70M95kg</v>
      </c>
      <c r="B15876" s="13">
        <f>'Record List'!E15807</f>
        <v>225</v>
      </c>
      <c r="C15876" s="14" t="str">
        <f>LEFT('Record List'!F15807,FIND(",",'Record List'!F15807)+2)</f>
        <v>Monahan, R</v>
      </c>
      <c r="D15876" s="16" t="str">
        <f>TEXT('Record List'!G15807,"m/d/yyyy")</f>
        <v>2/4/1995</v>
      </c>
      <c r="E15876" s="10"/>
    </row>
    <row r="15877" spans="1:5" x14ac:dyDescent="0.25">
      <c r="A15877" s="12" t="str">
        <f>'Record List'!A15808&amp;'Record List'!B15808&amp;'Record List'!C15808&amp;'Record List'!D15808&amp;"kg"</f>
        <v>ZERCHER LIFT70M100kg</v>
      </c>
      <c r="B15877" s="13">
        <f>'Record List'!E15808</f>
        <v>255</v>
      </c>
      <c r="C15877" s="14" t="str">
        <f>LEFT('Record List'!F15808,FIND(",",'Record List'!F15808)+2)</f>
        <v>Prechtel, H</v>
      </c>
      <c r="D15877" s="16" t="str">
        <f>TEXT('Record List'!G15808,"m/d/yyyy")</f>
        <v>6/22/1996</v>
      </c>
      <c r="E15877" s="10"/>
    </row>
    <row r="15878" spans="1:5" x14ac:dyDescent="0.25">
      <c r="A15878" s="12" t="str">
        <f>'Record List'!A15809&amp;'Record List'!B15809&amp;'Record List'!C15809&amp;'Record List'!D15809&amp;"kg"</f>
        <v>ZERCHER LIFT70M105kg</v>
      </c>
      <c r="B15878" s="13">
        <f>'Record List'!E15809</f>
        <v>254</v>
      </c>
      <c r="C15878" s="14" t="str">
        <f>LEFT('Record List'!F15809,FIND(",",'Record List'!F15809)+2)</f>
        <v>Prechtel, H</v>
      </c>
      <c r="D15878" s="16" t="str">
        <f>TEXT('Record List'!G15809,"m/d/yyyy")</f>
        <v>8/12/1995</v>
      </c>
      <c r="E15878" s="10"/>
    </row>
    <row r="15879" spans="1:5" x14ac:dyDescent="0.25">
      <c r="A15879" s="12" t="str">
        <f>'Record List'!A15810&amp;'Record List'!B15810&amp;'Record List'!C15810&amp;'Record List'!D15810&amp;"kg"</f>
        <v>ZERCHER LIFT70M110kg</v>
      </c>
      <c r="B15879" s="13">
        <f>'Record List'!E15810</f>
        <v>255</v>
      </c>
      <c r="C15879" s="14" t="str">
        <f>LEFT('Record List'!F15810,FIND(",",'Record List'!F15810)+2)</f>
        <v>Clark, B</v>
      </c>
      <c r="D15879" s="16" t="str">
        <f>TEXT('Record List'!G15810,"m/d/yyyy")</f>
        <v>9/18/2003</v>
      </c>
      <c r="E15879" s="10"/>
    </row>
    <row r="15880" spans="1:5" x14ac:dyDescent="0.25">
      <c r="A15880" s="12" t="str">
        <f>'Record List'!A15811&amp;'Record List'!B15811&amp;'Record List'!C15811&amp;'Record List'!D15811&amp;"kg"</f>
        <v>ZERCHER LIFT70M115kg</v>
      </c>
      <c r="B15880" s="13">
        <f>'Record List'!E15811</f>
        <v>220</v>
      </c>
      <c r="C15880" s="14" t="str">
        <f>LEFT('Record List'!F15811,FIND(",",'Record List'!F15811)+2)</f>
        <v>Ross, D</v>
      </c>
      <c r="D15880" s="16" t="str">
        <f>TEXT('Record List'!G15811,"m/d/yyyy")</f>
        <v>6/20/2015</v>
      </c>
      <c r="E15880" s="10"/>
    </row>
    <row r="15881" spans="1:5" x14ac:dyDescent="0.25">
      <c r="A15881" s="12" t="str">
        <f>'Record List'!A15812&amp;'Record List'!B15812&amp;'Record List'!C15812&amp;'Record List'!D15812&amp;"kg"</f>
        <v>ZERCHER LIFT70M120kg</v>
      </c>
      <c r="B15881" s="13">
        <f>'Record List'!E15812</f>
        <v>110</v>
      </c>
      <c r="C15881" s="14" t="str">
        <f>LEFT('Record List'!F15812,FIND(",",'Record List'!F15812)+2)</f>
        <v>Geib, B</v>
      </c>
      <c r="D15881" s="16" t="str">
        <f>TEXT('Record List'!G15812,"m/d/yyyy")</f>
        <v>6/20/2015</v>
      </c>
      <c r="E15881" s="10"/>
    </row>
    <row r="15882" spans="1:5" x14ac:dyDescent="0.25">
      <c r="A15882" s="12" t="str">
        <f>'Record List'!A15813&amp;'Record List'!B15813&amp;'Record List'!C15813&amp;'Record List'!D15813&amp;"kg"</f>
        <v>ZERCHER LIFT70M125kg</v>
      </c>
      <c r="B15882" s="13">
        <f>'Record List'!E15813</f>
        <v>250</v>
      </c>
      <c r="C15882" s="14" t="str">
        <f>LEFT('Record List'!F15813,FIND(",",'Record List'!F15813)+2)</f>
        <v>Ross, D</v>
      </c>
      <c r="D15882" s="16" t="str">
        <f>TEXT('Record List'!G15813,"m/d/yyyy")</f>
        <v>7/14/2013</v>
      </c>
      <c r="E15882" s="10"/>
    </row>
    <row r="15883" spans="1:5" x14ac:dyDescent="0.25">
      <c r="A15883" s="12" t="str">
        <f>'Record List'!A15814&amp;'Record List'!B15814&amp;'Record List'!C15814&amp;'Record List'!D15814&amp;"kg"</f>
        <v>ZERCHER LIFT75M70kg</v>
      </c>
      <c r="B15883" s="13">
        <f>'Record List'!E15814</f>
        <v>187</v>
      </c>
      <c r="C15883" s="14" t="str">
        <f>LEFT('Record List'!F15814,FIND(",",'Record List'!F15814)+2)</f>
        <v>Mitchell, D</v>
      </c>
      <c r="D15883" s="16" t="str">
        <f>TEXT('Record List'!G15814,"m/d/yyyy")</f>
        <v>11/19/2011</v>
      </c>
      <c r="E15883" s="10"/>
    </row>
    <row r="15884" spans="1:5" x14ac:dyDescent="0.25">
      <c r="A15884" s="12" t="str">
        <f>'Record List'!A15815&amp;'Record List'!B15815&amp;'Record List'!C15815&amp;'Record List'!D15815&amp;"kg"</f>
        <v>ZERCHER LIFT75M75kg</v>
      </c>
      <c r="B15884" s="13">
        <f>'Record List'!E15815</f>
        <v>201</v>
      </c>
      <c r="C15884" s="14" t="str">
        <f>LEFT('Record List'!F15815,FIND(",",'Record List'!F15815)+2)</f>
        <v>Mitchell, D</v>
      </c>
      <c r="D15884" s="16" t="str">
        <f>TEXT('Record List'!G15815,"m/d/yyyy")</f>
        <v>8/3/2008</v>
      </c>
      <c r="E15884" s="10"/>
    </row>
    <row r="15885" spans="1:5" x14ac:dyDescent="0.25">
      <c r="A15885" s="12" t="str">
        <f>'Record List'!A15816&amp;'Record List'!B15816&amp;'Record List'!C15816&amp;'Record List'!D15816&amp;"kg"</f>
        <v>ZERCHER LIFT75M80kg</v>
      </c>
      <c r="B15885" s="13">
        <f>'Record List'!E15816</f>
        <v>226</v>
      </c>
      <c r="C15885" s="14" t="str">
        <f>LEFT('Record List'!F15816,FIND(",",'Record List'!F15816)+2)</f>
        <v>Cox, B</v>
      </c>
      <c r="D15885" s="16" t="str">
        <f>TEXT('Record List'!G15816,"m/d/yyyy")</f>
        <v>4/15/2004</v>
      </c>
      <c r="E15885" s="10"/>
    </row>
    <row r="15886" spans="1:5" x14ac:dyDescent="0.25">
      <c r="A15886" s="12" t="str">
        <f>'Record List'!A15817&amp;'Record List'!B15817&amp;'Record List'!C15817&amp;'Record List'!D15817&amp;"kg"</f>
        <v>ZERCHER LIFT75M85kg</v>
      </c>
      <c r="B15886" s="13">
        <f>'Record List'!E15817</f>
        <v>250</v>
      </c>
      <c r="C15886" s="14" t="str">
        <f>LEFT('Record List'!F15817,FIND(",",'Record List'!F15817)+2)</f>
        <v>Montini, A</v>
      </c>
      <c r="D15886" s="16" t="str">
        <f>TEXT('Record List'!G15817,"m/d/yyyy")</f>
        <v>6/8/2003</v>
      </c>
      <c r="E15886" s="10"/>
    </row>
    <row r="15887" spans="1:5" x14ac:dyDescent="0.25">
      <c r="A15887" s="12" t="str">
        <f>'Record List'!A15818&amp;'Record List'!B15818&amp;'Record List'!C15818&amp;'Record List'!D15818&amp;"kg"</f>
        <v>ZERCHER LIFT75M90kg</v>
      </c>
      <c r="B15887" s="13">
        <f>'Record List'!E15818</f>
        <v>187</v>
      </c>
      <c r="C15887" s="14" t="str">
        <f>LEFT('Record List'!F15818,FIND(",",'Record List'!F15818)+2)</f>
        <v>Prechtel, H</v>
      </c>
      <c r="D15887" s="16" t="str">
        <f>TEXT('Record List'!G15818,"m/d/yyyy")</f>
        <v>7/2/2000</v>
      </c>
      <c r="E15887" s="10"/>
    </row>
    <row r="15888" spans="1:5" x14ac:dyDescent="0.25">
      <c r="A15888" s="12" t="str">
        <f>'Record List'!A15819&amp;'Record List'!B15819&amp;'Record List'!C15819&amp;'Record List'!D15819&amp;"kg"</f>
        <v>ZERCHER LIFT75M100kg</v>
      </c>
      <c r="B15888" s="13">
        <f>'Record List'!E15819</f>
        <v>225</v>
      </c>
      <c r="C15888" s="14" t="str">
        <f>LEFT('Record List'!F15819,FIND(",",'Record List'!F15819)+2)</f>
        <v>Glasgow, K</v>
      </c>
      <c r="D15888" s="16" t="str">
        <f>TEXT('Record List'!G15819,"m/d/yyyy")</f>
        <v>7/14/2013</v>
      </c>
      <c r="E15888" s="10"/>
    </row>
    <row r="15889" spans="1:5" x14ac:dyDescent="0.25">
      <c r="A15889" s="12" t="str">
        <f>'Record List'!A15820&amp;'Record List'!B15820&amp;'Record List'!C15820&amp;'Record List'!D15820&amp;"kg"</f>
        <v>ZERCHER LIFT75M110kg</v>
      </c>
      <c r="B15889" s="13">
        <f>'Record List'!E15820</f>
        <v>198</v>
      </c>
      <c r="C15889" s="14" t="str">
        <f>LEFT('Record List'!F15820,FIND(",",'Record List'!F15820)+2)</f>
        <v>Ross, D</v>
      </c>
      <c r="D15889" s="16" t="str">
        <f>TEXT('Record List'!G15820,"m/d/yyyy")</f>
        <v>8/4/2018</v>
      </c>
      <c r="E15889" s="10"/>
    </row>
    <row r="15890" spans="1:5" x14ac:dyDescent="0.25">
      <c r="A15890" s="12" t="str">
        <f>'Record List'!A15821&amp;'Record List'!B15821&amp;'Record List'!C15821&amp;'Record List'!D15821&amp;"kg"</f>
        <v>ZERCHER LIFT75M115kg</v>
      </c>
      <c r="B15890" s="13">
        <f>'Record List'!E15821</f>
        <v>198</v>
      </c>
      <c r="C15890" s="14" t="str">
        <f>LEFT('Record List'!F15821,FIND(",",'Record List'!F15821)+2)</f>
        <v>Ross, D</v>
      </c>
      <c r="D15890" s="16" t="str">
        <f>TEXT('Record List'!G15821,"m/d/yyyy")</f>
        <v>6/23/2018</v>
      </c>
      <c r="E15890" s="10"/>
    </row>
    <row r="15891" spans="1:5" x14ac:dyDescent="0.25">
      <c r="A15891" s="12" t="str">
        <f>'Record List'!A15822&amp;'Record List'!B15822&amp;'Record List'!C15822&amp;'Record List'!D15822&amp;"kg"</f>
        <v>ZERCHER LIFT80M70kg</v>
      </c>
      <c r="B15891" s="13">
        <f>'Record List'!E15822</f>
        <v>132</v>
      </c>
      <c r="C15891" s="14" t="str">
        <f>LEFT('Record List'!F15822,FIND(",",'Record List'!F15822)+2)</f>
        <v>Mitchell, D</v>
      </c>
      <c r="D15891" s="16" t="str">
        <f>TEXT('Record List'!G15822,"m/d/yyyy")</f>
        <v>6/21/2014</v>
      </c>
      <c r="E15891" s="10"/>
    </row>
    <row r="15892" spans="1:5" x14ac:dyDescent="0.25">
      <c r="A15892" s="12" t="str">
        <f>'Record List'!A15823&amp;'Record List'!B15823&amp;'Record List'!C15823&amp;'Record List'!D15823&amp;"kg"</f>
        <v>ZERCHER LIFT80M75kg</v>
      </c>
      <c r="B15892" s="13">
        <f>'Record List'!E15823</f>
        <v>176</v>
      </c>
      <c r="C15892" s="14" t="str">
        <f>LEFT('Record List'!F15823,FIND(",",'Record List'!F15823)+2)</f>
        <v>Cox, B</v>
      </c>
      <c r="D15892" s="16" t="str">
        <f>TEXT('Record List'!G15823,"m/d/yyyy")</f>
        <v>8/31/2006</v>
      </c>
      <c r="E15892" s="10"/>
    </row>
    <row r="15893" spans="1:5" x14ac:dyDescent="0.25">
      <c r="A15893" s="12" t="str">
        <f>'Record List'!A15824&amp;'Record List'!B15824&amp;'Record List'!C15824&amp;'Record List'!D15824&amp;"kg"</f>
        <v>ZERCHER LIFT80M80kg</v>
      </c>
      <c r="B15893" s="13">
        <f>'Record List'!E15824</f>
        <v>170</v>
      </c>
      <c r="C15893" s="14" t="str">
        <f>LEFT('Record List'!F15824,FIND(",",'Record List'!F15824)+2)</f>
        <v>Montini, A</v>
      </c>
      <c r="D15893" s="16" t="str">
        <f>TEXT('Record List'!G15824,"m/d/yyyy")</f>
        <v>10/3/2009</v>
      </c>
      <c r="E15893" s="10"/>
    </row>
    <row r="15894" spans="1:5" x14ac:dyDescent="0.25">
      <c r="A15894" s="12" t="str">
        <f>'Record List'!A15825&amp;'Record List'!B15825&amp;'Record List'!C15825&amp;'Record List'!D15825&amp;"kg"</f>
        <v>ZERCHER LIFT80M85kg</v>
      </c>
      <c r="B15894" s="13">
        <f>'Record List'!E15825</f>
        <v>187</v>
      </c>
      <c r="C15894" s="14" t="str">
        <f>LEFT('Record List'!F15825,FIND(",",'Record List'!F15825)+2)</f>
        <v>Montini, A</v>
      </c>
      <c r="D15894" s="16" t="str">
        <f>TEXT('Record List'!G15825,"m/d/yyyy")</f>
        <v>8/3/2008</v>
      </c>
      <c r="E15894" s="10"/>
    </row>
    <row r="15895" spans="1:5" x14ac:dyDescent="0.25">
      <c r="A15895" s="12" t="str">
        <f>'Record List'!A15826&amp;'Record List'!B15826&amp;'Record List'!C15826&amp;'Record List'!D15826&amp;"kg"</f>
        <v>ZERCHER LIFT80M90kg</v>
      </c>
      <c r="B15895" s="13">
        <f>'Record List'!E15826</f>
        <v>176</v>
      </c>
      <c r="C15895" s="14" t="str">
        <f>LEFT('Record List'!F15826,FIND(",",'Record List'!F15826)+2)</f>
        <v>Montini, A</v>
      </c>
      <c r="D15895" s="16" t="str">
        <f>TEXT('Record List'!G15826,"m/d/yyyy")</f>
        <v>11/19/2011</v>
      </c>
      <c r="E15895" s="10"/>
    </row>
    <row r="15896" spans="1:5" x14ac:dyDescent="0.25">
      <c r="A15896" s="12" t="str">
        <f>'Record List'!A15827&amp;'Record List'!B15827&amp;'Record List'!C15827&amp;'Record List'!D15827&amp;"kg"</f>
        <v>ZERCHER LIFT80M95kg</v>
      </c>
      <c r="B15896" s="13">
        <f>'Record List'!E15827</f>
        <v>198</v>
      </c>
      <c r="C15896" s="14" t="str">
        <f>LEFT('Record List'!F15827,FIND(",",'Record List'!F15827)+2)</f>
        <v>Prechtel, H</v>
      </c>
      <c r="D15896" s="16" t="str">
        <f>TEXT('Record List'!G15827,"m/d/yyyy")</f>
        <v>3/15/2005</v>
      </c>
      <c r="E15896" s="10"/>
    </row>
    <row r="15897" spans="1:5" x14ac:dyDescent="0.25">
      <c r="A15897" s="12" t="str">
        <f>'Record List'!A15828&amp;'Record List'!B15828&amp;'Record List'!C15828&amp;'Record List'!D15828&amp;"kg"</f>
        <v>ZERCHER LIFT85M65kg</v>
      </c>
      <c r="B15897" s="13">
        <f>'Record List'!E15828</f>
        <v>126</v>
      </c>
      <c r="C15897" s="14" t="str">
        <f>LEFT('Record List'!F15828,FIND(",",'Record List'!F15828)+2)</f>
        <v>Mitchell, D</v>
      </c>
      <c r="D15897" s="16" t="str">
        <f>TEXT('Record List'!G15828,"m/d/yyyy")</f>
        <v>6/23/2018</v>
      </c>
      <c r="E15897" s="10"/>
    </row>
    <row r="15898" spans="1:5" x14ac:dyDescent="0.25">
      <c r="A15898" s="12" t="str">
        <f>'Record List'!A15829&amp;'Record List'!B15829&amp;'Record List'!C15829&amp;'Record List'!D15829&amp;"kg"</f>
        <v>ZERCHER LIFT85M80kg</v>
      </c>
      <c r="B15898" s="13">
        <f>'Record List'!E15829</f>
        <v>154</v>
      </c>
      <c r="C15898" s="14" t="str">
        <f>LEFT('Record List'!F15829,FIND(",",'Record List'!F15829)+2)</f>
        <v>Montini, A</v>
      </c>
      <c r="D15898" s="16" t="str">
        <f>TEXT('Record List'!G15829,"m/d/yyyy")</f>
        <v>10/14/2012</v>
      </c>
      <c r="E15898" s="10"/>
    </row>
    <row r="15899" spans="1:5" x14ac:dyDescent="0.25">
      <c r="A15899" s="12" t="str">
        <f>'Record List'!A15830&amp;'Record List'!B15830&amp;'Record List'!C15830&amp;'Record List'!D15830&amp;"kg"</f>
        <v>ZERCHER LIFT90M85kg</v>
      </c>
      <c r="B15899" s="13">
        <f>'Record List'!E15830</f>
        <v>120</v>
      </c>
      <c r="C15899" s="14" t="str">
        <f>LEFT('Record List'!F15830,FIND(",",'Record List'!F15830)+2)</f>
        <v>Montini, A</v>
      </c>
      <c r="D15899" s="16" t="str">
        <f>TEXT('Record List'!G15830,"m/d/yyyy")</f>
        <v>10/15/2017</v>
      </c>
      <c r="E15899" s="10"/>
    </row>
    <row r="15900" spans="1:5" x14ac:dyDescent="0.25">
      <c r="A15900" s="12" t="str">
        <f>'Record List'!A15831&amp;'Record List'!B15831&amp;'Record List'!C15831&amp;'Record List'!D15831&amp;"kg"</f>
        <v>ZERCHER LIFTALLM60kg</v>
      </c>
      <c r="B15900" s="13">
        <f>'Record List'!E15831</f>
        <v>353</v>
      </c>
      <c r="C15900" s="14" t="str">
        <f>LEFT('Record List'!F15831,FIND(",",'Record List'!F15831)+2)</f>
        <v>Gazda, G</v>
      </c>
      <c r="D15900" s="16" t="str">
        <f>TEXT('Record List'!G15831,"m/d/yyyy")</f>
        <v>8/12/1995</v>
      </c>
      <c r="E15900" s="10"/>
    </row>
    <row r="15901" spans="1:5" x14ac:dyDescent="0.25">
      <c r="A15901" s="12" t="str">
        <f>'Record List'!A15832&amp;'Record List'!B15832&amp;'Record List'!C15832&amp;'Record List'!D15832&amp;"kg"</f>
        <v>ZERCHER LIFTALLM65kg</v>
      </c>
      <c r="B15901" s="13">
        <f>'Record List'!E15832</f>
        <v>358</v>
      </c>
      <c r="C15901" s="14" t="str">
        <f>LEFT('Record List'!F15832,FIND(",",'Record List'!F15832)+2)</f>
        <v>Monk, J</v>
      </c>
      <c r="D15901" s="16" t="str">
        <f>TEXT('Record List'!G15832,"m/d/yyyy")</f>
        <v>8/17/1991</v>
      </c>
      <c r="E15901" s="10"/>
    </row>
    <row r="15902" spans="1:5" x14ac:dyDescent="0.25">
      <c r="A15902" s="12" t="str">
        <f>'Record List'!A15833&amp;'Record List'!B15833&amp;'Record List'!C15833&amp;'Record List'!D15833&amp;"kg"</f>
        <v>ZERCHER LIFTALLM70kg</v>
      </c>
      <c r="B15902" s="13">
        <f>'Record List'!E15833</f>
        <v>408</v>
      </c>
      <c r="C15902" s="14" t="str">
        <f>LEFT('Record List'!F15833,FIND(",",'Record List'!F15833)+2)</f>
        <v>Hirsh, B</v>
      </c>
      <c r="D15902" s="16" t="str">
        <f>TEXT('Record List'!G15833,"m/d/yyyy")</f>
        <v>1/30/1993</v>
      </c>
      <c r="E15902" s="10"/>
    </row>
    <row r="15903" spans="1:5" x14ac:dyDescent="0.25">
      <c r="A15903" s="12" t="str">
        <f>'Record List'!A15834&amp;'Record List'!B15834&amp;'Record List'!C15834&amp;'Record List'!D15834&amp;"kg"</f>
        <v>ZERCHER LIFTALLM75kg</v>
      </c>
      <c r="B15903" s="13">
        <f>'Record List'!E15834</f>
        <v>485</v>
      </c>
      <c r="C15903" s="14" t="str">
        <f>LEFT('Record List'!F15834,FIND(",",'Record List'!F15834)+2)</f>
        <v>Hirsh, B</v>
      </c>
      <c r="D15903" s="16" t="str">
        <f>TEXT('Record List'!G15834,"m/d/yyyy")</f>
        <v>8/12/1995</v>
      </c>
      <c r="E15903" s="10"/>
    </row>
    <row r="15904" spans="1:5" x14ac:dyDescent="0.25">
      <c r="A15904" s="12" t="str">
        <f>'Record List'!A15835&amp;'Record List'!B15835&amp;'Record List'!C15835&amp;'Record List'!D15835&amp;"kg"</f>
        <v>ZERCHER LIFTALLM80kg</v>
      </c>
      <c r="B15904" s="13">
        <f>'Record List'!E15835</f>
        <v>504</v>
      </c>
      <c r="C15904" s="14" t="str">
        <f>LEFT('Record List'!F15835,FIND(",",'Record List'!F15835)+2)</f>
        <v>Hirsh, B</v>
      </c>
      <c r="D15904" s="16" t="str">
        <f>TEXT('Record List'!G15835,"m/d/yyyy")</f>
        <v>10/15/1995</v>
      </c>
      <c r="E15904" s="10"/>
    </row>
    <row r="15905" spans="1:5" x14ac:dyDescent="0.25">
      <c r="A15905" s="12" t="str">
        <f>'Record List'!A15836&amp;'Record List'!B15836&amp;'Record List'!C15836&amp;'Record List'!D15836&amp;"kg"</f>
        <v>ZERCHER LIFTALLM85kg</v>
      </c>
      <c r="B15905" s="13">
        <f>'Record List'!E15836</f>
        <v>391</v>
      </c>
      <c r="C15905" s="14" t="str">
        <f>LEFT('Record List'!F15836,FIND(",",'Record List'!F15836)+2)</f>
        <v>Beffort, L</v>
      </c>
      <c r="D15905" s="16" t="str">
        <f>TEXT('Record List'!G15836,"m/d/yyyy")</f>
        <v>3/15/2005</v>
      </c>
      <c r="E15905" s="10"/>
    </row>
    <row r="15906" spans="1:5" x14ac:dyDescent="0.25">
      <c r="A15906" s="12" t="str">
        <f>'Record List'!A15837&amp;'Record List'!B15837&amp;'Record List'!C15837&amp;'Record List'!D15837&amp;"kg"</f>
        <v>ZERCHER LIFTALLM90kg</v>
      </c>
      <c r="B15906" s="13">
        <f>'Record List'!E15837</f>
        <v>500</v>
      </c>
      <c r="C15906" s="14" t="str">
        <f>LEFT('Record List'!F15837,FIND(",",'Record List'!F15837)+2)</f>
        <v>Anderson, P</v>
      </c>
      <c r="D15906" s="16" t="str">
        <f>TEXT('Record List'!G15837,"m/d/yyyy")</f>
        <v>7/10/1988</v>
      </c>
      <c r="E15906" s="10"/>
    </row>
    <row r="15907" spans="1:5" x14ac:dyDescent="0.25">
      <c r="A15907" s="12" t="str">
        <f>'Record List'!A15838&amp;'Record List'!B15838&amp;'Record List'!C15838&amp;'Record List'!D15838&amp;"kg"</f>
        <v>ZERCHER LIFTALLM95kg</v>
      </c>
      <c r="B15907" s="13">
        <f>'Record List'!E15838</f>
        <v>420</v>
      </c>
      <c r="C15907" s="14" t="str">
        <f>LEFT('Record List'!F15838,FIND(",",'Record List'!F15838)+2)</f>
        <v>Almond, B</v>
      </c>
      <c r="D15907" s="16" t="str">
        <f>TEXT('Record List'!G15838,"m/d/yyyy")</f>
        <v>5/17/1994</v>
      </c>
      <c r="E15907" s="10"/>
    </row>
    <row r="15908" spans="1:5" x14ac:dyDescent="0.25">
      <c r="A15908" s="12" t="str">
        <f>'Record List'!A15839&amp;'Record List'!B15839&amp;'Record List'!C15839&amp;'Record List'!D15839&amp;"kg"</f>
        <v>ZERCHER LIFTALLM100kg</v>
      </c>
      <c r="B15908" s="13">
        <f>'Record List'!E15839</f>
        <v>465</v>
      </c>
      <c r="C15908" s="14" t="str">
        <f>LEFT('Record List'!F15839,FIND(",",'Record List'!F15839)+2)</f>
        <v>McBride, M</v>
      </c>
      <c r="D15908" s="16" t="str">
        <f>TEXT('Record List'!G15839,"m/d/yyyy")</f>
        <v>2/5/2000</v>
      </c>
      <c r="E15908" s="10"/>
    </row>
    <row r="15909" spans="1:5" x14ac:dyDescent="0.25">
      <c r="A15909" s="12" t="str">
        <f>'Record List'!A15840&amp;'Record List'!B15840&amp;'Record List'!C15840&amp;'Record List'!D15840&amp;"kg"</f>
        <v>ZERCHER LIFTALLM105kg</v>
      </c>
      <c r="B15909" s="13">
        <f>'Record List'!E15840</f>
        <v>475</v>
      </c>
      <c r="C15909" s="14" t="str">
        <f>LEFT('Record List'!F15840,FIND(",",'Record List'!F15840)+2)</f>
        <v>McBride, M</v>
      </c>
      <c r="D15909" s="16" t="str">
        <f>TEXT('Record List'!G15840,"m/d/yyyy")</f>
        <v>4/30/2006</v>
      </c>
      <c r="E15909" s="10"/>
    </row>
    <row r="15910" spans="1:5" x14ac:dyDescent="0.25">
      <c r="A15910" s="12" t="str">
        <f>'Record List'!A15841&amp;'Record List'!B15841&amp;'Record List'!C15841&amp;'Record List'!D15841&amp;"kg"</f>
        <v>ZERCHER LIFTALLM110kg</v>
      </c>
      <c r="B15910" s="13">
        <f>'Record List'!E15841</f>
        <v>475</v>
      </c>
      <c r="C15910" s="14" t="str">
        <f>LEFT('Record List'!F15841,FIND(",",'Record List'!F15841)+2)</f>
        <v>Spayd, B</v>
      </c>
      <c r="D15910" s="16" t="str">
        <f>TEXT('Record List'!G15841,"m/d/yyyy")</f>
        <v>4/30/2006</v>
      </c>
      <c r="E15910" s="10"/>
    </row>
    <row r="15911" spans="1:5" x14ac:dyDescent="0.25">
      <c r="A15911" s="12" t="str">
        <f>'Record List'!A15842&amp;'Record List'!B15842&amp;'Record List'!C15842&amp;'Record List'!D15842&amp;"kg"</f>
        <v>ZERCHER LIFTALLM115kg</v>
      </c>
      <c r="B15911" s="13">
        <f>'Record List'!E15842</f>
        <v>451</v>
      </c>
      <c r="C15911" s="14" t="str">
        <f>LEFT('Record List'!F15842,FIND(",",'Record List'!F15842)+2)</f>
        <v>Myers, A</v>
      </c>
      <c r="D15911" s="16" t="str">
        <f>TEXT('Record List'!G15842,"m/d/yyyy")</f>
        <v>11/19/2011</v>
      </c>
      <c r="E15911" s="10"/>
    </row>
    <row r="15912" spans="1:5" x14ac:dyDescent="0.25">
      <c r="A15912" s="12" t="str">
        <f>'Record List'!A15843&amp;'Record List'!B15843&amp;'Record List'!C15843&amp;'Record List'!D15843&amp;"kg"</f>
        <v>ZERCHER LIFTALLM120kg</v>
      </c>
      <c r="B15912" s="13">
        <f>'Record List'!E15843</f>
        <v>529</v>
      </c>
      <c r="C15912" s="14" t="str">
        <f>LEFT('Record List'!F15843,FIND(",",'Record List'!F15843)+2)</f>
        <v>Moore, B</v>
      </c>
      <c r="D15912" s="16" t="str">
        <f>TEXT('Record List'!G15843,"m/d/yyyy")</f>
        <v>5/31/1992</v>
      </c>
      <c r="E15912" s="10"/>
    </row>
    <row r="15913" spans="1:5" x14ac:dyDescent="0.25">
      <c r="A15913" s="12" t="str">
        <f>'Record List'!A15844&amp;'Record List'!B15844&amp;'Record List'!C15844&amp;'Record List'!D15844&amp;"kg"</f>
        <v>ZERCHER LIFTALLM125kg</v>
      </c>
      <c r="B15913" s="13">
        <f>'Record List'!E15844</f>
        <v>452</v>
      </c>
      <c r="C15913" s="14" t="str">
        <f>LEFT('Record List'!F15844,FIND(",",'Record List'!F15844)+2)</f>
        <v>Myers, A</v>
      </c>
      <c r="D15913" s="16" t="str">
        <f>TEXT('Record List'!G15844,"m/d/yyyy")</f>
        <v>3/15/2005</v>
      </c>
      <c r="E15913" s="10"/>
    </row>
    <row r="15914" spans="1:5" x14ac:dyDescent="0.25">
      <c r="A15914" s="12" t="str">
        <f>'Record List'!A15845&amp;'Record List'!B15845&amp;'Record List'!C15845&amp;'Record List'!D15845&amp;"kg"</f>
        <v>ZERCHER LIFTALLM125+kg</v>
      </c>
      <c r="B15914" s="13">
        <f>'Record List'!E15845</f>
        <v>515</v>
      </c>
      <c r="C15914" s="14" t="str">
        <f>LEFT('Record List'!F15845,FIND(",",'Record List'!F15845)+2)</f>
        <v>Moore, B</v>
      </c>
      <c r="D15914" s="16" t="str">
        <f>TEXT('Record List'!G15845,"m/d/yyyy")</f>
        <v>7/13/1991</v>
      </c>
      <c r="E15914" s="10"/>
    </row>
    <row r="15915" spans="1:5" x14ac:dyDescent="0.25">
      <c r="A15915" s="12" t="str">
        <f>'Record List'!A15846&amp;'Record List'!B15846&amp;'Record List'!C15846&amp;'Record List'!D15846&amp;"kg"</f>
        <v>ZERCHER LIFTNATM60kg</v>
      </c>
      <c r="B15915" s="13">
        <f>'Record List'!E15846</f>
        <v>347</v>
      </c>
      <c r="C15915" s="14" t="str">
        <f>LEFT('Record List'!F15846,FIND(",",'Record List'!F15846)+2)</f>
        <v>Gazda, G</v>
      </c>
      <c r="D15915" s="16" t="str">
        <f>TEXT('Record List'!G15846,"m/d/yyyy")</f>
        <v>6/4/1994</v>
      </c>
      <c r="E15915" s="10"/>
    </row>
    <row r="15916" spans="1:5" x14ac:dyDescent="0.25">
      <c r="A15916" s="12" t="str">
        <f>'Record List'!A15847&amp;'Record List'!B15847&amp;'Record List'!C15847&amp;'Record List'!D15847&amp;"kg"</f>
        <v>ZERCHER LIFTNATM65kg</v>
      </c>
      <c r="B15916" s="13">
        <f>'Record List'!E15847</f>
        <v>336</v>
      </c>
      <c r="C15916" s="14" t="str">
        <f>LEFT('Record List'!F15847,FIND(",",'Record List'!F15847)+2)</f>
        <v>Lynch, R</v>
      </c>
      <c r="D15916" s="16" t="str">
        <f>TEXT('Record List'!G15847,"m/d/yyyy")</f>
        <v>7/13/1991</v>
      </c>
      <c r="E15916" s="10"/>
    </row>
    <row r="15917" spans="1:5" x14ac:dyDescent="0.25">
      <c r="A15917" s="12" t="str">
        <f>'Record List'!A15848&amp;'Record List'!B15848&amp;'Record List'!C15848&amp;'Record List'!D15848&amp;"kg"</f>
        <v>ZERCHER LIFTNATM70kg</v>
      </c>
      <c r="B15917" s="13">
        <f>'Record List'!E15848</f>
        <v>375</v>
      </c>
      <c r="C15917" s="14" t="str">
        <f>LEFT('Record List'!F15848,FIND(",",'Record List'!F15848)+2)</f>
        <v>Waterman, C</v>
      </c>
      <c r="D15917" s="16" t="str">
        <f>TEXT('Record List'!G15848,"m/d/yyyy")</f>
        <v>6/22/1996</v>
      </c>
      <c r="E15917" s="10"/>
    </row>
    <row r="15918" spans="1:5" x14ac:dyDescent="0.25">
      <c r="A15918" s="12" t="str">
        <f>'Record List'!A15849&amp;'Record List'!B15849&amp;'Record List'!C15849&amp;'Record List'!D15849&amp;"kg"</f>
        <v>ZERCHER LIFTNATM75kg</v>
      </c>
      <c r="B15918" s="13">
        <f>'Record List'!E15849</f>
        <v>470</v>
      </c>
      <c r="C15918" s="14" t="str">
        <f>LEFT('Record List'!F15849,FIND(",",'Record List'!F15849)+2)</f>
        <v>Hirsh, B</v>
      </c>
      <c r="D15918" s="16" t="str">
        <f>TEXT('Record List'!G15849,"m/d/yyyy")</f>
        <v>6/3/1995</v>
      </c>
      <c r="E15918" s="10"/>
    </row>
    <row r="15919" spans="1:5" x14ac:dyDescent="0.25">
      <c r="A15919" s="12" t="str">
        <f>'Record List'!A15850&amp;'Record List'!B15850&amp;'Record List'!C15850&amp;'Record List'!D15850&amp;"kg"</f>
        <v>ZERCHER LIFTNATM80kg</v>
      </c>
      <c r="B15919" s="13">
        <f>'Record List'!E15850</f>
        <v>375</v>
      </c>
      <c r="C15919" s="14" t="str">
        <f>LEFT('Record List'!F15850,FIND(",",'Record List'!F15850)+2)</f>
        <v>Hirsh, B</v>
      </c>
      <c r="D15919" s="16" t="str">
        <f>TEXT('Record List'!G15850,"m/d/yyyy")</f>
        <v>6/7/2003</v>
      </c>
      <c r="E15919" s="10"/>
    </row>
    <row r="15920" spans="1:5" x14ac:dyDescent="0.25">
      <c r="A15920" s="12" t="str">
        <f>'Record List'!A15851&amp;'Record List'!B15851&amp;'Record List'!C15851&amp;'Record List'!D15851&amp;"kg"</f>
        <v>ZERCHER LIFTNATM85kg</v>
      </c>
      <c r="B15920" s="13">
        <f>'Record List'!E15851</f>
        <v>375</v>
      </c>
      <c r="C15920" s="14" t="str">
        <f>LEFT('Record List'!F15851,FIND(",",'Record List'!F15851)+2)</f>
        <v>Ellis, D</v>
      </c>
      <c r="D15920" s="16" t="str">
        <f>TEXT('Record List'!G15851,"m/d/yyyy")</f>
        <v>6/22/1996</v>
      </c>
      <c r="E15920" s="10"/>
    </row>
    <row r="15921" spans="1:5" x14ac:dyDescent="0.25">
      <c r="A15921" s="12" t="str">
        <f>'Record List'!A15852&amp;'Record List'!B15852&amp;'Record List'!C15852&amp;'Record List'!D15852&amp;"kg"</f>
        <v>ZERCHER LIFTNATM90kg</v>
      </c>
      <c r="B15921" s="13">
        <f>'Record List'!E15852</f>
        <v>500</v>
      </c>
      <c r="C15921" s="14" t="str">
        <f>LEFT('Record List'!F15852,FIND(",",'Record List'!F15852)+2)</f>
        <v>Anderson, P</v>
      </c>
      <c r="D15921" s="16" t="str">
        <f>TEXT('Record List'!G15852,"m/d/yyyy")</f>
        <v>7/9/1988</v>
      </c>
      <c r="E15921" s="10"/>
    </row>
    <row r="15922" spans="1:5" x14ac:dyDescent="0.25">
      <c r="A15922" s="12" t="str">
        <f>'Record List'!A15853&amp;'Record List'!B15853&amp;'Record List'!C15853&amp;'Record List'!D15853&amp;"kg"</f>
        <v>ZERCHER LIFTNATM95kg</v>
      </c>
      <c r="B15922" s="13">
        <f>'Record List'!E15853</f>
        <v>375</v>
      </c>
      <c r="C15922" s="14" t="str">
        <f>LEFT('Record List'!F15853,FIND(",",'Record List'!F15853)+2)</f>
        <v>Vernacchio, J</v>
      </c>
      <c r="D15922" s="16" t="str">
        <f>TEXT('Record List'!G15853,"m/d/yyyy")</f>
        <v>7/13/1991</v>
      </c>
      <c r="E15922" s="10"/>
    </row>
    <row r="15923" spans="1:5" x14ac:dyDescent="0.25">
      <c r="A15923" s="12" t="str">
        <f>'Record List'!A15854&amp;'Record List'!B15854&amp;'Record List'!C15854&amp;'Record List'!D15854&amp;"kg"</f>
        <v>ZERCHER LIFTNATM100kg</v>
      </c>
      <c r="B15923" s="13">
        <f>'Record List'!E15854</f>
        <v>450</v>
      </c>
      <c r="C15923" s="14" t="str">
        <f>LEFT('Record List'!F15854,FIND(",",'Record List'!F15854)+2)</f>
        <v>Schmidt, S</v>
      </c>
      <c r="D15923" s="16" t="str">
        <f>TEXT('Record List'!G15854,"m/d/yyyy")</f>
        <v>7/9/1988</v>
      </c>
      <c r="E15923" s="10"/>
    </row>
    <row r="15924" spans="1:5" x14ac:dyDescent="0.25">
      <c r="A15924" s="12" t="str">
        <f>'Record List'!A15855&amp;'Record List'!B15855&amp;'Record List'!C15855&amp;'Record List'!D15855&amp;"kg"</f>
        <v>ZERCHER LIFTNATM105kg</v>
      </c>
      <c r="B15924" s="13">
        <f>'Record List'!E15855</f>
        <v>462</v>
      </c>
      <c r="C15924" s="14" t="str">
        <f>LEFT('Record List'!F15855,FIND(",",'Record List'!F15855)+2)</f>
        <v>Alacchi, A</v>
      </c>
      <c r="D15924" s="16" t="str">
        <f>TEXT('Record List'!G15855,"m/d/yyyy")</f>
        <v>6/24/1989</v>
      </c>
      <c r="E15924" s="10"/>
    </row>
    <row r="15925" spans="1:5" x14ac:dyDescent="0.25">
      <c r="A15925" s="12" t="str">
        <f>'Record List'!A15856&amp;'Record List'!B15856&amp;'Record List'!C15856&amp;'Record List'!D15856&amp;"kg"</f>
        <v>ZERCHER LIFTNATM110kg</v>
      </c>
      <c r="B15925" s="13">
        <f>'Record List'!E15856</f>
        <v>441</v>
      </c>
      <c r="C15925" s="14" t="str">
        <f>LEFT('Record List'!F15856,FIND(",",'Record List'!F15856)+2)</f>
        <v>Ullom, C</v>
      </c>
      <c r="D15925" s="16" t="str">
        <f>TEXT('Record List'!G15856,"m/d/yyyy")</f>
        <v>6/26/2010</v>
      </c>
      <c r="E15925" s="10"/>
    </row>
    <row r="15926" spans="1:5" x14ac:dyDescent="0.25">
      <c r="A15926" s="12" t="str">
        <f>'Record List'!A15857&amp;'Record List'!B15857&amp;'Record List'!C15857&amp;'Record List'!D15857&amp;"kg"</f>
        <v>ZERCHER LIFTNATM115kg</v>
      </c>
      <c r="B15926" s="13">
        <f>'Record List'!E15857</f>
        <v>445</v>
      </c>
      <c r="C15926" s="14" t="str">
        <f>LEFT('Record List'!F15857,FIND(",",'Record List'!F15857)+2)</f>
        <v>Ullom, C</v>
      </c>
      <c r="D15926" s="16" t="str">
        <f>TEXT('Record List'!G15857,"m/d/yyyy")</f>
        <v>6/25/2011</v>
      </c>
      <c r="E15926" s="10"/>
    </row>
    <row r="15927" spans="1:5" x14ac:dyDescent="0.25">
      <c r="A15927" s="12" t="str">
        <f>'Record List'!A15858&amp;'Record List'!B15858&amp;'Record List'!C15858&amp;'Record List'!D15858&amp;"kg"</f>
        <v>ZERCHER LIFTNATM120kg</v>
      </c>
      <c r="B15927" s="13">
        <f>'Record List'!E15858</f>
        <v>529</v>
      </c>
      <c r="C15927" s="14" t="str">
        <f>LEFT('Record List'!F15858,FIND(",",'Record List'!F15858)+2)</f>
        <v>Moore, B</v>
      </c>
      <c r="D15927" s="16" t="str">
        <f>TEXT('Record List'!G15858,"m/d/yyyy")</f>
        <v>5/30/1992</v>
      </c>
      <c r="E15927" s="10"/>
    </row>
    <row r="15928" spans="1:5" x14ac:dyDescent="0.25">
      <c r="A15928" s="12" t="str">
        <f>'Record List'!A15859&amp;'Record List'!B15859&amp;'Record List'!C15859&amp;'Record List'!D15859&amp;"kg"</f>
        <v>ZERCHER LIFTNATM125kg</v>
      </c>
      <c r="B15928" s="13">
        <f>'Record List'!E15859</f>
        <v>441</v>
      </c>
      <c r="C15928" s="14" t="str">
        <f>LEFT('Record List'!F15859,FIND(",",'Record List'!F15859)+2)</f>
        <v>Ciavattone, F</v>
      </c>
      <c r="D15928" s="16" t="str">
        <f>TEXT('Record List'!G15859,"m/d/yyyy")</f>
        <v>7/2/2000</v>
      </c>
      <c r="E15928" s="10"/>
    </row>
    <row r="15929" spans="1:5" x14ac:dyDescent="0.25">
      <c r="A15929" s="12" t="str">
        <f>'Record List'!A15860&amp;'Record List'!B15860&amp;'Record List'!C15860&amp;'Record List'!D15860&amp;"kg"</f>
        <v>ZERCHER LIFTNATM125+kg</v>
      </c>
      <c r="B15929" s="13">
        <f>'Record List'!E15860</f>
        <v>424</v>
      </c>
      <c r="C15929" s="14" t="str">
        <f>LEFT('Record List'!F15860,FIND(",",'Record List'!F15860)+2)</f>
        <v>Ciavattone, F</v>
      </c>
      <c r="D15929" s="16" t="str">
        <f>TEXT('Record List'!G15860,"m/d/yyyy")</f>
        <v>5/30/1992</v>
      </c>
      <c r="E15929" s="10"/>
    </row>
    <row r="15930" spans="1:5" x14ac:dyDescent="0.25">
      <c r="A15930" s="12" t="str">
        <f>'Record List'!A15861&amp;'Record List'!B15861&amp;'Record List'!C15861&amp;'Record List'!D15861&amp;"kg"</f>
        <v>ZERCHER, ONE ARM, LEFT65F50kg</v>
      </c>
      <c r="B15930" s="13">
        <f>'Record List'!E15861</f>
        <v>88</v>
      </c>
      <c r="C15930" s="14" t="str">
        <f>LEFT('Record List'!F15861,FIND(",",'Record List'!F15861)+2)</f>
        <v>Gedney, J</v>
      </c>
      <c r="D15930" s="16" t="str">
        <f>TEXT('Record List'!G15861,"m/d/yyyy")</f>
        <v>4/15/2006</v>
      </c>
      <c r="E15930" s="10"/>
    </row>
    <row r="15931" spans="1:5" x14ac:dyDescent="0.25">
      <c r="A15931" s="12" t="str">
        <f>'Record List'!A15862&amp;'Record List'!B15862&amp;'Record List'!C15862&amp;'Record List'!D15862&amp;"kg"</f>
        <v>ZERCHER, ONE ARM, LEFTALLF50kg</v>
      </c>
      <c r="B15931" s="13">
        <f>'Record List'!E15862</f>
        <v>88</v>
      </c>
      <c r="C15931" s="14" t="str">
        <f>LEFT('Record List'!F15862,FIND(",",'Record List'!F15862)+2)</f>
        <v>Gedney, J</v>
      </c>
      <c r="D15931" s="16" t="str">
        <f>TEXT('Record List'!G15862,"m/d/yyyy")</f>
        <v>4/15/2006</v>
      </c>
      <c r="E15931" s="10"/>
    </row>
    <row r="15932" spans="1:5" x14ac:dyDescent="0.25">
      <c r="A15932" s="12" t="str">
        <f>'Record List'!A15863&amp;'Record List'!B15863&amp;'Record List'!C15863&amp;'Record List'!D15863&amp;"kg"</f>
        <v>ZERCHER, ONE ARM, LEFTALLF80kg</v>
      </c>
      <c r="B15932" s="13">
        <f>'Record List'!E15863</f>
        <v>75</v>
      </c>
      <c r="C15932" s="14" t="str">
        <f>LEFT('Record List'!F15863,FIND(",",'Record List'!F15863)+2)</f>
        <v>Monk, V</v>
      </c>
      <c r="D15932" s="16" t="str">
        <f>TEXT('Record List'!G15863,"m/d/yyyy")</f>
        <v>10/14/2007</v>
      </c>
      <c r="E15932" s="10"/>
    </row>
    <row r="15933" spans="1:5" x14ac:dyDescent="0.25">
      <c r="A15933" s="12" t="str">
        <f>'Record List'!A15864&amp;'Record List'!B15864&amp;'Record List'!C15864&amp;'Record List'!D15864&amp;"kg"</f>
        <v>ZERCHER, ONE ARM, LEFT16M60kg</v>
      </c>
      <c r="B15933" s="13">
        <f>'Record List'!E15864</f>
        <v>110</v>
      </c>
      <c r="C15933" s="14" t="str">
        <f>LEFT('Record List'!F15864,FIND(",",'Record List'!F15864)+2)</f>
        <v>Clauson, R</v>
      </c>
      <c r="D15933" s="16" t="str">
        <f>TEXT('Record List'!G15864,"m/d/yyyy")</f>
        <v>4/15/2006</v>
      </c>
      <c r="E15933" s="10"/>
    </row>
    <row r="15934" spans="1:5" x14ac:dyDescent="0.25">
      <c r="A15934" s="12" t="str">
        <f>'Record List'!A15865&amp;'Record List'!B15865&amp;'Record List'!C15865&amp;'Record List'!D15865&amp;"kg"</f>
        <v>ZERCHER, ONE ARM, LEFT40M75kg</v>
      </c>
      <c r="B15934" s="13">
        <f>'Record List'!E15865</f>
        <v>308</v>
      </c>
      <c r="C15934" s="14" t="str">
        <f>LEFT('Record List'!F15865,FIND(",",'Record List'!F15865)+2)</f>
        <v>Hirsh, B</v>
      </c>
      <c r="D15934" s="16" t="str">
        <f>TEXT('Record List'!G15865,"m/d/yyyy")</f>
        <v>10/13/1996</v>
      </c>
      <c r="E15934" s="10"/>
    </row>
    <row r="15935" spans="1:5" x14ac:dyDescent="0.25">
      <c r="A15935" s="12" t="e">
        <f>'Record List'!#REF!&amp;'Record List'!#REF!&amp;'Record List'!#REF!&amp;'Record List'!#REF!&amp;"kg"</f>
        <v>#REF!</v>
      </c>
      <c r="B15935" s="13" t="e">
        <f>'Record List'!#REF!</f>
        <v>#REF!</v>
      </c>
      <c r="C15935" s="14" t="e">
        <f>LEFT('Record List'!#REF!,FIND(",",'Record List'!#REF!)+2)</f>
        <v>#REF!</v>
      </c>
      <c r="D15935" s="16" t="e">
        <f>TEXT('Record List'!#REF!,"m/d/yyyy")</f>
        <v>#REF!</v>
      </c>
      <c r="E15935" s="10"/>
    </row>
    <row r="15936" spans="1:5" x14ac:dyDescent="0.25">
      <c r="A15936" s="12" t="e">
        <f>'Record List'!#REF!&amp;'Record List'!#REF!&amp;'Record List'!#REF!&amp;'Record List'!#REF!&amp;"kg"</f>
        <v>#REF!</v>
      </c>
      <c r="B15936" s="13" t="e">
        <f>'Record List'!#REF!</f>
        <v>#REF!</v>
      </c>
      <c r="C15936" s="14" t="e">
        <f>LEFT('Record List'!#REF!,FIND(",",'Record List'!#REF!)+2)</f>
        <v>#REF!</v>
      </c>
      <c r="D15936" s="16" t="e">
        <f>TEXT('Record List'!#REF!,"m/d/yyyy")</f>
        <v>#REF!</v>
      </c>
      <c r="E15936" s="10"/>
    </row>
    <row r="15937" spans="1:5" x14ac:dyDescent="0.25">
      <c r="A15937" s="12" t="e">
        <f>'Record List'!#REF!&amp;'Record List'!#REF!&amp;'Record List'!#REF!&amp;'Record List'!#REF!&amp;"kg"</f>
        <v>#REF!</v>
      </c>
      <c r="B15937" s="13" t="e">
        <f>'Record List'!#REF!</f>
        <v>#REF!</v>
      </c>
      <c r="C15937" s="14" t="e">
        <f>LEFT('Record List'!#REF!,FIND(",",'Record List'!#REF!)+2)</f>
        <v>#REF!</v>
      </c>
      <c r="D15937" s="16" t="e">
        <f>TEXT('Record List'!#REF!,"m/d/yyyy")</f>
        <v>#REF!</v>
      </c>
      <c r="E15937" s="10"/>
    </row>
    <row r="15938" spans="1:5" x14ac:dyDescent="0.25">
      <c r="A15938" s="12" t="str">
        <f>'Record List'!A15866&amp;'Record List'!B15866&amp;'Record List'!C15866&amp;'Record List'!D15866&amp;"kg"</f>
        <v>ZERCHER, ONE ARM, LEFT40M80kg</v>
      </c>
      <c r="B15938" s="13">
        <f>'Record List'!E15866</f>
        <v>276</v>
      </c>
      <c r="C15938" s="14" t="str">
        <f>LEFT('Record List'!F15866,FIND(",",'Record List'!F15866)+2)</f>
        <v>Hirsh, B</v>
      </c>
      <c r="D15938" s="16" t="str">
        <f>TEXT('Record List'!G15866,"m/d/yyyy")</f>
        <v>3/7/1998</v>
      </c>
      <c r="E15938" s="10"/>
    </row>
    <row r="15939" spans="1:5" x14ac:dyDescent="0.25">
      <c r="A15939" s="12" t="str">
        <f>'Record List'!A15867&amp;'Record List'!B15867&amp;'Record List'!C15867&amp;'Record List'!D15867&amp;"kg"</f>
        <v>ZERCHER, ONE ARM, LEFT40M95kg</v>
      </c>
      <c r="B15939" s="13">
        <f>'Record List'!E15867</f>
        <v>255</v>
      </c>
      <c r="C15939" s="14" t="str">
        <f>LEFT('Record List'!F15867,FIND(",",'Record List'!F15867)+2)</f>
        <v>Strangeway, J</v>
      </c>
      <c r="D15939" s="16" t="str">
        <f>TEXT('Record List'!G15867,"m/d/yyyy")</f>
        <v>1/18/2020</v>
      </c>
      <c r="E15939" s="10"/>
    </row>
    <row r="15940" spans="1:5" x14ac:dyDescent="0.25">
      <c r="A15940" s="12" t="str">
        <f>'Record List'!A15868&amp;'Record List'!B15868&amp;'Record List'!C15868&amp;'Record List'!D15868&amp;"kg"</f>
        <v>ZERCHER, ONE ARM, LEFT40M110kg</v>
      </c>
      <c r="B15940" s="13">
        <f>'Record List'!E15868</f>
        <v>285</v>
      </c>
      <c r="C15940" s="14" t="str">
        <f>LEFT('Record List'!F15868,FIND(",",'Record List'!F15868)+2)</f>
        <v>Ciavattone, J</v>
      </c>
      <c r="D15940" s="16" t="str">
        <f>TEXT('Record List'!G15868,"m/d/yyyy")</f>
        <v>11/30/2020</v>
      </c>
      <c r="E15940" s="10"/>
    </row>
    <row r="15941" spans="1:5" x14ac:dyDescent="0.25">
      <c r="A15941" s="12" t="str">
        <f>'Record List'!A15869&amp;'Record List'!B15869&amp;'Record List'!C15869&amp;'Record List'!D15869&amp;"kg"</f>
        <v>ZERCHER, ONE ARM, LEFT40M115kg</v>
      </c>
      <c r="B15941" s="13">
        <f>'Record List'!E15869</f>
        <v>264</v>
      </c>
      <c r="C15941" s="14" t="str">
        <f>LEFT('Record List'!F15869,FIND(",",'Record List'!F15869)+2)</f>
        <v>Ullom, C</v>
      </c>
      <c r="D15941" s="16" t="str">
        <f>TEXT('Record List'!G15869,"m/d/yyyy")</f>
        <v>10/10/2015</v>
      </c>
      <c r="E15941" s="10"/>
    </row>
    <row r="15942" spans="1:5" x14ac:dyDescent="0.25">
      <c r="A15942" s="12" t="str">
        <f>'Record List'!A15870&amp;'Record List'!B15870&amp;'Record List'!C15870&amp;'Record List'!D15870&amp;"kg"</f>
        <v>ZERCHER, ONE ARM, LEFT50M90kg</v>
      </c>
      <c r="B15942" s="13">
        <f>'Record List'!E15870</f>
        <v>220</v>
      </c>
      <c r="C15942" s="14" t="str">
        <f>LEFT('Record List'!F15870,FIND(",",'Record List'!F15870)+2)</f>
        <v>DiCiccio, B</v>
      </c>
      <c r="D15942" s="16" t="str">
        <f>TEXT('Record List'!G15870,"m/d/yyyy")</f>
        <v>10/16/1994</v>
      </c>
      <c r="E15942" s="10"/>
    </row>
    <row r="15943" spans="1:5" x14ac:dyDescent="0.25">
      <c r="A15943" s="12" t="str">
        <f>'Record List'!A15871&amp;'Record List'!B15871&amp;'Record List'!C15871&amp;'Record List'!D15871&amp;"kg"</f>
        <v>ZERCHER, ONE ARM, LEFT50M115kg</v>
      </c>
      <c r="B15943" s="13">
        <f>'Record List'!E15871</f>
        <v>176</v>
      </c>
      <c r="C15943" s="14" t="str">
        <f>LEFT('Record List'!F15871,FIND(",",'Record List'!F15871)+2)</f>
        <v>Geib, B</v>
      </c>
      <c r="D15943" s="16" t="str">
        <f>TEXT('Record List'!G15871,"m/d/yyyy")</f>
        <v>3/25/1995</v>
      </c>
      <c r="E15943" s="10"/>
    </row>
    <row r="15944" spans="1:5" x14ac:dyDescent="0.25">
      <c r="A15944" s="12" t="str">
        <f>'Record List'!A15872&amp;'Record List'!B15872&amp;'Record List'!C15872&amp;'Record List'!D15872&amp;"kg"</f>
        <v>ZERCHER, ONE ARM, LEFT55M95kg</v>
      </c>
      <c r="B15944" s="13">
        <f>'Record List'!E15872</f>
        <v>154</v>
      </c>
      <c r="C15944" s="14" t="str">
        <f>LEFT('Record List'!F15872,FIND(",",'Record List'!F15872)+2)</f>
        <v>Wynn, D</v>
      </c>
      <c r="D15944" s="16" t="str">
        <f>TEXT('Record List'!G15872,"m/d/yyyy")</f>
        <v>4/15/2006</v>
      </c>
      <c r="E15944" s="10"/>
    </row>
    <row r="15945" spans="1:5" x14ac:dyDescent="0.25">
      <c r="A15945" s="12" t="str">
        <f>'Record List'!A15873&amp;'Record List'!B15873&amp;'Record List'!C15873&amp;'Record List'!D15873&amp;"kg"</f>
        <v>ZERCHER, ONE ARM, LEFT55M100kg</v>
      </c>
      <c r="B15945" s="13">
        <f>'Record List'!E15873</f>
        <v>226</v>
      </c>
      <c r="C15945" s="14" t="str">
        <f>LEFT('Record List'!F15873,FIND(",",'Record List'!F15873)+2)</f>
        <v>Vernacchio, J</v>
      </c>
      <c r="D15945" s="16" t="str">
        <f>TEXT('Record List'!G15873,"m/d/yyyy")</f>
        <v>9/21/1996</v>
      </c>
      <c r="E15945" s="10"/>
    </row>
    <row r="15946" spans="1:5" x14ac:dyDescent="0.25">
      <c r="A15946" s="12" t="str">
        <f>'Record List'!A15874&amp;'Record List'!B15874&amp;'Record List'!C15874&amp;'Record List'!D15874&amp;"kg"</f>
        <v>ZERCHER, ONE ARM, LEFT60M90kg</v>
      </c>
      <c r="B15946" s="13">
        <f>'Record List'!E15874</f>
        <v>175</v>
      </c>
      <c r="C15946" s="14" t="str">
        <f>LEFT('Record List'!F15874,FIND(",",'Record List'!F15874)+2)</f>
        <v>DeForest, D</v>
      </c>
      <c r="D15946" s="16" t="str">
        <f>TEXT('Record List'!G15874,"m/d/yyyy")</f>
        <v>12/4/2021</v>
      </c>
      <c r="E15946" s="10"/>
    </row>
    <row r="15947" spans="1:5" x14ac:dyDescent="0.25">
      <c r="A15947" s="12" t="str">
        <f>'Record List'!A15875&amp;'Record List'!B15875&amp;'Record List'!C15875&amp;'Record List'!D15875&amp;"kg"</f>
        <v>ZERCHER, ONE ARM, LEFT60M105kg</v>
      </c>
      <c r="B15947" s="13">
        <f>'Record List'!E15875</f>
        <v>225</v>
      </c>
      <c r="C15947" s="14" t="str">
        <f>LEFT('Record List'!F15875,FIND(",",'Record List'!F15875)+2)</f>
        <v>Clark, B</v>
      </c>
      <c r="D15947" s="16" t="str">
        <f>TEXT('Record List'!G15875,"m/d/yyyy")</f>
        <v>11/6/1994</v>
      </c>
      <c r="E15947" s="10"/>
    </row>
    <row r="15948" spans="1:5" x14ac:dyDescent="0.25">
      <c r="A15948" s="12" t="str">
        <f>'Record List'!A15876&amp;'Record List'!B15876&amp;'Record List'!C15876&amp;'Record List'!D15876&amp;"kg"</f>
        <v>ZERCHER, ONE ARM, LEFT60M125+kg</v>
      </c>
      <c r="B15948" s="13">
        <f>'Record List'!E15876</f>
        <v>135</v>
      </c>
      <c r="C15948" s="14" t="str">
        <f>LEFT('Record List'!F15876,FIND(",",'Record List'!F15876)+2)</f>
        <v>Ciavattone, F</v>
      </c>
      <c r="D15948" s="16" t="str">
        <f>TEXT('Record List'!G15876,"m/d/yyyy")</f>
        <v>7/27/2019</v>
      </c>
      <c r="E15948" s="10"/>
    </row>
    <row r="15949" spans="1:5" x14ac:dyDescent="0.25">
      <c r="A15949" s="12" t="str">
        <f>'Record List'!A15877&amp;'Record List'!B15877&amp;'Record List'!C15877&amp;'Record List'!D15877&amp;"kg"</f>
        <v>ZERCHER, ONE ARM, LEFT65M80kg</v>
      </c>
      <c r="B15949" s="13">
        <f>'Record List'!E15877</f>
        <v>209</v>
      </c>
      <c r="C15949" s="14" t="str">
        <f>LEFT('Record List'!F15877,FIND(",",'Record List'!F15877)+2)</f>
        <v>Montini, A</v>
      </c>
      <c r="D15949" s="16" t="str">
        <f>TEXT('Record List'!G15877,"m/d/yyyy")</f>
        <v>10/16/1994</v>
      </c>
      <c r="E15949" s="10"/>
    </row>
    <row r="15950" spans="1:5" x14ac:dyDescent="0.25">
      <c r="A15950" s="12" t="str">
        <f>'Record List'!A15878&amp;'Record List'!B15878&amp;'Record List'!C15878&amp;'Record List'!D15878&amp;"kg"</f>
        <v>ZERCHER, ONE ARM, LEFT70M75kg</v>
      </c>
      <c r="B15950" s="13">
        <f>'Record List'!E15878</f>
        <v>125</v>
      </c>
      <c r="C15950" s="14" t="str">
        <f>LEFT('Record List'!F15878,FIND(",",'Record List'!F15878)+2)</f>
        <v>Mitchell, D</v>
      </c>
      <c r="D15950" s="16" t="str">
        <f>TEXT('Record List'!G15878,"m/d/yyyy")</f>
        <v>11/23/2003</v>
      </c>
      <c r="E15950" s="10"/>
    </row>
    <row r="15951" spans="1:5" x14ac:dyDescent="0.25">
      <c r="A15951" s="12" t="str">
        <f>'Record List'!A15879&amp;'Record List'!B15879&amp;'Record List'!C15879&amp;'Record List'!D15879&amp;"kg"</f>
        <v>ZERCHER, ONE ARM, LEFT70M80kg</v>
      </c>
      <c r="B15951" s="13">
        <f>'Record List'!E15879</f>
        <v>160</v>
      </c>
      <c r="C15951" s="14" t="str">
        <f>LEFT('Record List'!F15879,FIND(",",'Record List'!F15879)+2)</f>
        <v>Montini, A</v>
      </c>
      <c r="D15951" s="16" t="str">
        <f>TEXT('Record List'!G15879,"m/d/yyyy")</f>
        <v>10/12/1997</v>
      </c>
      <c r="E15951" s="10"/>
    </row>
    <row r="15952" spans="1:5" x14ac:dyDescent="0.25">
      <c r="A15952" s="12" t="str">
        <f>'Record List'!A15880&amp;'Record List'!B15880&amp;'Record List'!C15880&amp;'Record List'!D15880&amp;"kg"</f>
        <v>ZERCHER, ONE ARM, LEFT70M85kg</v>
      </c>
      <c r="B15952" s="13">
        <f>'Record List'!E15880</f>
        <v>172</v>
      </c>
      <c r="C15952" s="14" t="str">
        <f>LEFT('Record List'!F15880,FIND(",",'Record List'!F15880)+2)</f>
        <v>Montini, A</v>
      </c>
      <c r="D15952" s="16" t="str">
        <f>TEXT('Record List'!G15880,"m/d/yyyy")</f>
        <v>10/15/2000</v>
      </c>
      <c r="E15952" s="10"/>
    </row>
    <row r="15953" spans="1:5" x14ac:dyDescent="0.25">
      <c r="A15953" s="12" t="str">
        <f>'Record List'!A15881&amp;'Record List'!B15881&amp;'Record List'!C15881&amp;'Record List'!D15881&amp;"kg"</f>
        <v>ZERCHER, ONE ARM, LEFT70M100kg</v>
      </c>
      <c r="B15953" s="13">
        <f>'Record List'!E15881</f>
        <v>220</v>
      </c>
      <c r="C15953" s="14" t="str">
        <f>LEFT('Record List'!F15881,FIND(",",'Record List'!F15881)+2)</f>
        <v>Prechtel, H</v>
      </c>
      <c r="D15953" s="16" t="str">
        <f>TEXT('Record List'!G15881,"m/d/yyyy")</f>
        <v>11/16/1996</v>
      </c>
      <c r="E15953" s="10"/>
    </row>
    <row r="15954" spans="1:5" x14ac:dyDescent="0.25">
      <c r="A15954" s="12" t="str">
        <f>'Record List'!A15882&amp;'Record List'!B15882&amp;'Record List'!C15882&amp;'Record List'!D15882&amp;"kg"</f>
        <v>ZERCHER, ONE ARM, LEFT70M115kg</v>
      </c>
      <c r="B15954" s="13">
        <f>'Record List'!E15882</f>
        <v>143</v>
      </c>
      <c r="C15954" s="14" t="str">
        <f>LEFT('Record List'!F15882,FIND(",",'Record List'!F15882)+2)</f>
        <v>Ross, D</v>
      </c>
      <c r="D15954" s="16" t="str">
        <f>TEXT('Record List'!G15882,"m/d/yyyy")</f>
        <v>8/22/2015</v>
      </c>
      <c r="E15954" s="10"/>
    </row>
    <row r="15955" spans="1:5" x14ac:dyDescent="0.25">
      <c r="A15955" s="12" t="str">
        <f>'Record List'!A15883&amp;'Record List'!B15883&amp;'Record List'!C15883&amp;'Record List'!D15883&amp;"kg"</f>
        <v>ZERCHER, ONE ARM, LEFT75M85kg</v>
      </c>
      <c r="B15955" s="13">
        <f>'Record List'!E15883</f>
        <v>155</v>
      </c>
      <c r="C15955" s="14" t="str">
        <f>LEFT('Record List'!F15883,FIND(",",'Record List'!F15883)+2)</f>
        <v>Montini, A</v>
      </c>
      <c r="D15955" s="16" t="str">
        <f>TEXT('Record List'!G15883,"m/d/yyyy")</f>
        <v>10/23/2005</v>
      </c>
      <c r="E15955" s="10"/>
    </row>
    <row r="15956" spans="1:5" x14ac:dyDescent="0.25">
      <c r="A15956" s="12" t="str">
        <f>'Record List'!A15884&amp;'Record List'!B15884&amp;'Record List'!C15884&amp;'Record List'!D15884&amp;"kg"</f>
        <v>ZERCHER, ONE ARM, LEFT75M110kg</v>
      </c>
      <c r="B15956" s="13">
        <f>'Record List'!E15884</f>
        <v>95</v>
      </c>
      <c r="C15956" s="14" t="str">
        <f>LEFT('Record List'!F15884,FIND(",",'Record List'!F15884)+2)</f>
        <v>Ross, D</v>
      </c>
      <c r="D15956" s="16" t="str">
        <f>TEXT('Record List'!G15884,"m/d/yyyy")</f>
        <v>1/18/2020</v>
      </c>
      <c r="E15956" s="10"/>
    </row>
    <row r="15957" spans="1:5" x14ac:dyDescent="0.25">
      <c r="A15957" s="12" t="str">
        <f>'Record List'!A15885&amp;'Record List'!B15885&amp;'Record List'!C15885&amp;'Record List'!D15885&amp;"kg"</f>
        <v>ZERCHER, ONE ARM, LEFT80M70kg</v>
      </c>
      <c r="B15957" s="13">
        <f>'Record List'!E15885</f>
        <v>55</v>
      </c>
      <c r="C15957" s="14" t="str">
        <f>LEFT('Record List'!F15885,FIND(",",'Record List'!F15885)+2)</f>
        <v>Mitchell, D</v>
      </c>
      <c r="D15957" s="16" t="str">
        <f>TEXT('Record List'!G15885,"m/d/yyyy")</f>
        <v>10/10/2015</v>
      </c>
      <c r="E15957" s="10"/>
    </row>
    <row r="15958" spans="1:5" x14ac:dyDescent="0.25">
      <c r="A15958" s="12" t="str">
        <f>'Record List'!A15886&amp;'Record List'!B15886&amp;'Record List'!C15886&amp;'Record List'!D15886&amp;"kg"</f>
        <v>ZERCHER, ONE ARM, LEFT80M80kg</v>
      </c>
      <c r="B15958" s="13">
        <f>'Record List'!E15886</f>
        <v>110</v>
      </c>
      <c r="C15958" s="14" t="str">
        <f>LEFT('Record List'!F15886,FIND(",",'Record List'!F15886)+2)</f>
        <v>Montini, A</v>
      </c>
      <c r="D15958" s="16" t="str">
        <f>TEXT('Record List'!G15886,"m/d/yyyy")</f>
        <v>10/11/2009</v>
      </c>
      <c r="E15958" s="10"/>
    </row>
    <row r="15959" spans="1:5" x14ac:dyDescent="0.25">
      <c r="A15959" s="12" t="str">
        <f>'Record List'!A15887&amp;'Record List'!B15887&amp;'Record List'!C15887&amp;'Record List'!D15887&amp;"kg"</f>
        <v>ZERCHER, ONE ARM, LEFT80M85kg</v>
      </c>
      <c r="B15959" s="13">
        <f>'Record List'!E15887</f>
        <v>98</v>
      </c>
      <c r="C15959" s="14" t="str">
        <f>LEFT('Record List'!F15887,FIND(",",'Record List'!F15887)+2)</f>
        <v>Montini, A</v>
      </c>
      <c r="D15959" s="16" t="str">
        <f>TEXT('Record List'!G15887,"m/d/yyyy")</f>
        <v>10/17/2010</v>
      </c>
      <c r="E15959" s="10"/>
    </row>
    <row r="15960" spans="1:5" x14ac:dyDescent="0.25">
      <c r="A15960" s="12" t="str">
        <f>'Record List'!A15888&amp;'Record List'!B15888&amp;'Record List'!C15888&amp;'Record List'!D15888&amp;"kg"</f>
        <v>ZERCHER, ONE ARM, LEFT85M80kg</v>
      </c>
      <c r="B15960" s="13">
        <f>'Record List'!E15888</f>
        <v>93</v>
      </c>
      <c r="C15960" s="14" t="str">
        <f>LEFT('Record List'!F15888,FIND(",",'Record List'!F15888)+2)</f>
        <v>Montini, A</v>
      </c>
      <c r="D15960" s="16" t="str">
        <f>TEXT('Record List'!G15888,"m/d/yyyy")</f>
        <v>10/10/2015</v>
      </c>
      <c r="E15960" s="10"/>
    </row>
    <row r="15961" spans="1:5" x14ac:dyDescent="0.25">
      <c r="A15961" s="12" t="str">
        <f>'Record List'!A15889&amp;'Record List'!B15889&amp;'Record List'!C15889&amp;'Record List'!D15889&amp;"kg"</f>
        <v>ZERCHER, ONE ARM, LEFTALLM60kg</v>
      </c>
      <c r="B15961" s="13">
        <f>'Record List'!E15889</f>
        <v>110</v>
      </c>
      <c r="C15961" s="14" t="str">
        <f>LEFT('Record List'!F15889,FIND(",",'Record List'!F15889)+2)</f>
        <v>Clauson, R</v>
      </c>
      <c r="D15961" s="16" t="str">
        <f>TEXT('Record List'!G15889,"m/d/yyyy")</f>
        <v>4/15/2006</v>
      </c>
      <c r="E15961" s="10"/>
    </row>
    <row r="15962" spans="1:5" x14ac:dyDescent="0.25">
      <c r="A15962" s="12" t="str">
        <f>'Record List'!A15890&amp;'Record List'!B15890&amp;'Record List'!C15890&amp;'Record List'!D15890&amp;"kg"</f>
        <v>ZERCHER, ONE ARM, LEFTALLM70kg</v>
      </c>
      <c r="B15962" s="13">
        <f>'Record List'!E15890</f>
        <v>244</v>
      </c>
      <c r="C15962" s="14" t="str">
        <f>LEFT('Record List'!F15890,FIND(",",'Record List'!F15890)+2)</f>
        <v>Monk, J</v>
      </c>
      <c r="D15962" s="16" t="str">
        <f>TEXT('Record List'!G15890,"m/d/yyyy")</f>
        <v>10/23/2005</v>
      </c>
      <c r="E15962" s="10"/>
    </row>
    <row r="15963" spans="1:5" x14ac:dyDescent="0.25">
      <c r="A15963" s="12" t="str">
        <f>'Record List'!A15891&amp;'Record List'!B15891&amp;'Record List'!C15891&amp;'Record List'!D15891&amp;"kg"</f>
        <v>ZERCHER, ONE ARM, LEFTALLM75kg</v>
      </c>
      <c r="B15963" s="13">
        <f>'Record List'!E15891</f>
        <v>308</v>
      </c>
      <c r="C15963" s="14" t="str">
        <f>LEFT('Record List'!F15891,FIND(",",'Record List'!F15891)+2)</f>
        <v>Hirsh, B</v>
      </c>
      <c r="D15963" s="16" t="str">
        <f>TEXT('Record List'!G15891,"m/d/yyyy")</f>
        <v>10/13/1996</v>
      </c>
      <c r="E15963" s="10"/>
    </row>
    <row r="15964" spans="1:5" x14ac:dyDescent="0.25">
      <c r="A15964" s="12" t="str">
        <f>'Record List'!A15892&amp;'Record List'!B15892&amp;'Record List'!C15892&amp;'Record List'!D15892&amp;"kg"</f>
        <v>ZERCHER, ONE ARM, LEFTALLM80kg</v>
      </c>
      <c r="B15964" s="13">
        <f>'Record List'!E15892</f>
        <v>276</v>
      </c>
      <c r="C15964" s="14" t="str">
        <f>LEFT('Record List'!F15892,FIND(",",'Record List'!F15892)+2)</f>
        <v>Hirsh, B</v>
      </c>
      <c r="D15964" s="16" t="str">
        <f>TEXT('Record List'!G15892,"m/d/yyyy")</f>
        <v>3/7/1998</v>
      </c>
      <c r="E15964" s="10"/>
    </row>
    <row r="15965" spans="1:5" x14ac:dyDescent="0.25">
      <c r="A15965" s="12" t="str">
        <f>'Record List'!A15893&amp;'Record List'!B15893&amp;'Record List'!C15893&amp;'Record List'!D15893&amp;"kg"</f>
        <v>ZERCHER, ONE ARM, LEFTALLM85kg</v>
      </c>
      <c r="B15965" s="13">
        <f>'Record List'!E15893</f>
        <v>265</v>
      </c>
      <c r="C15965" s="14" t="str">
        <f>LEFT('Record List'!F15893,FIND(",",'Record List'!F15893)+2)</f>
        <v>DiCiccio, B</v>
      </c>
      <c r="D15965" s="16" t="str">
        <f>TEXT('Record List'!G15893,"m/d/yyyy")</f>
        <v>10/16/1994</v>
      </c>
      <c r="E15965" s="10"/>
    </row>
    <row r="15966" spans="1:5" x14ac:dyDescent="0.25">
      <c r="A15966" s="12" t="str">
        <f>'Record List'!A15894&amp;'Record List'!B15894&amp;'Record List'!C15894&amp;'Record List'!D15894&amp;"kg"</f>
        <v>ZERCHER, ONE ARM, LEFTALLM90kg</v>
      </c>
      <c r="B15966" s="13">
        <f>'Record List'!E15894</f>
        <v>220</v>
      </c>
      <c r="C15966" s="14" t="str">
        <f>LEFT('Record List'!F15894,FIND(",",'Record List'!F15894)+2)</f>
        <v>DiCiccio, B</v>
      </c>
      <c r="D15966" s="16" t="str">
        <f>TEXT('Record List'!G15894,"m/d/yyyy")</f>
        <v>10/16/1994</v>
      </c>
      <c r="E15966" s="10"/>
    </row>
    <row r="15967" spans="1:5" x14ac:dyDescent="0.25">
      <c r="A15967" s="12" t="str">
        <f>'Record List'!A15895&amp;'Record List'!B15895&amp;'Record List'!C15895&amp;'Record List'!D15895&amp;"kg"</f>
        <v>ZERCHER, ONE ARM, LEFTALLM95kg</v>
      </c>
      <c r="B15967" s="13">
        <f>'Record List'!E15895</f>
        <v>255</v>
      </c>
      <c r="C15967" s="14" t="str">
        <f>LEFT('Record List'!F15895,FIND(",",'Record List'!F15895)+2)</f>
        <v>Strangeway, J</v>
      </c>
      <c r="D15967" s="16" t="str">
        <f>TEXT('Record List'!G15895,"m/d/yyyy")</f>
        <v>1/18/2020</v>
      </c>
      <c r="E15967" s="10"/>
    </row>
    <row r="15968" spans="1:5" x14ac:dyDescent="0.25">
      <c r="A15968" s="12" t="str">
        <f>'Record List'!A15896&amp;'Record List'!B15896&amp;'Record List'!C15896&amp;'Record List'!D15896&amp;"kg"</f>
        <v>ZERCHER, ONE ARM, LEFTALLM100kg</v>
      </c>
      <c r="B15968" s="13">
        <f>'Record List'!E15896</f>
        <v>260</v>
      </c>
      <c r="C15968" s="14" t="str">
        <f>LEFT('Record List'!F15896,FIND(",",'Record List'!F15896)+2)</f>
        <v>Schmidt, S</v>
      </c>
      <c r="D15968" s="16" t="str">
        <f>TEXT('Record List'!G15896,"m/d/yyyy")</f>
        <v>12/6/1987</v>
      </c>
      <c r="E15968" s="10"/>
    </row>
    <row r="15969" spans="1:5" x14ac:dyDescent="0.25">
      <c r="A15969" s="12" t="str">
        <f>'Record List'!A15897&amp;'Record List'!B15897&amp;'Record List'!C15897&amp;'Record List'!D15897&amp;"kg"</f>
        <v>ZERCHER, ONE ARM, LEFTALLM105kg</v>
      </c>
      <c r="B15969" s="13">
        <f>'Record List'!E15897</f>
        <v>277</v>
      </c>
      <c r="C15969" s="14" t="str">
        <f>LEFT('Record List'!F15897,FIND(",",'Record List'!F15897)+2)</f>
        <v>Lucht, M</v>
      </c>
      <c r="D15969" s="16" t="str">
        <f>TEXT('Record List'!G15897,"m/d/yyyy")</f>
        <v>1/18/2020</v>
      </c>
      <c r="E15969" s="10"/>
    </row>
    <row r="15970" spans="1:5" x14ac:dyDescent="0.25">
      <c r="A15970" s="12" t="str">
        <f>'Record List'!A15898&amp;'Record List'!B15898&amp;'Record List'!C15898&amp;'Record List'!D15898&amp;"kg"</f>
        <v>ZERCHER, ONE ARM, LEFTALLM110kg</v>
      </c>
      <c r="B15970" s="13">
        <f>'Record List'!E15898</f>
        <v>285</v>
      </c>
      <c r="C15970" s="14" t="str">
        <f>LEFT('Record List'!F15898,FIND(",",'Record List'!F15898)+2)</f>
        <v>Ciavattone, J</v>
      </c>
      <c r="D15970" s="16" t="str">
        <f>TEXT('Record List'!G15898,"m/d/yyyy")</f>
        <v>11/30/2020</v>
      </c>
      <c r="E15970" s="10"/>
    </row>
    <row r="15971" spans="1:5" x14ac:dyDescent="0.25">
      <c r="A15971" s="12" t="str">
        <f>'Record List'!A15899&amp;'Record List'!B15899&amp;'Record List'!C15899&amp;'Record List'!D15899&amp;"kg"</f>
        <v>ZERCHER, ONE ARM, LEFTALLM115kg</v>
      </c>
      <c r="B15971" s="13">
        <f>'Record List'!E15899</f>
        <v>264</v>
      </c>
      <c r="C15971" s="14" t="str">
        <f>LEFT('Record List'!F15899,FIND(",",'Record List'!F15899)+2)</f>
        <v>Ullom, C</v>
      </c>
      <c r="D15971" s="16" t="str">
        <f>TEXT('Record List'!G15899,"m/d/yyyy")</f>
        <v>10/10/2015</v>
      </c>
      <c r="E15971" s="10"/>
    </row>
    <row r="15972" spans="1:5" x14ac:dyDescent="0.25">
      <c r="A15972" s="12" t="str">
        <f>'Record List'!A15900&amp;'Record List'!B15900&amp;'Record List'!C15900&amp;'Record List'!D15900&amp;"kg"</f>
        <v>ZERCHER, ONE ARM, LEFTALLM125+kg</v>
      </c>
      <c r="B15972" s="13">
        <f>'Record List'!E15900</f>
        <v>143</v>
      </c>
      <c r="C15972" s="14" t="str">
        <f>LEFT('Record List'!F15900,FIND(",",'Record List'!F15900)+2)</f>
        <v>Lestan, C</v>
      </c>
      <c r="D15972" s="16" t="str">
        <f>TEXT('Record List'!G15900,"m/d/yyyy")</f>
        <v>12/7/2019</v>
      </c>
      <c r="E15972" s="10"/>
    </row>
    <row r="15973" spans="1:5" x14ac:dyDescent="0.25">
      <c r="A15973" s="12" t="str">
        <f>'Record List'!A15901&amp;'Record List'!B15901&amp;'Record List'!C15901&amp;'Record List'!D15901&amp;"kg"</f>
        <v>ZERCHER, ONE ARM, RIGHT50F55kg</v>
      </c>
      <c r="B15973" s="13">
        <f>'Record List'!E15901</f>
        <v>127</v>
      </c>
      <c r="C15973" s="14" t="str">
        <f>LEFT('Record List'!F15901,FIND(",",'Record List'!F15901)+2)</f>
        <v>Phumchaona, N</v>
      </c>
      <c r="D15973" s="16" t="str">
        <f>TEXT('Record List'!G15901,"m/d/yyyy")</f>
        <v>9/21/1996</v>
      </c>
      <c r="E15973" s="10"/>
    </row>
    <row r="15974" spans="1:5" x14ac:dyDescent="0.25">
      <c r="A15974" s="12" t="str">
        <f>'Record List'!A15902&amp;'Record List'!B15902&amp;'Record List'!C15902&amp;'Record List'!D15902&amp;"kg"</f>
        <v>ZERCHER, ONE ARM, RIGHT65F50kg</v>
      </c>
      <c r="B15974" s="13">
        <f>'Record List'!E15902</f>
        <v>77</v>
      </c>
      <c r="C15974" s="14" t="str">
        <f>LEFT('Record List'!F15902,FIND(",",'Record List'!F15902)+2)</f>
        <v>Gedney, J</v>
      </c>
      <c r="D15974" s="16" t="str">
        <f>TEXT('Record List'!G15902,"m/d/yyyy")</f>
        <v>4/15/2006</v>
      </c>
      <c r="E15974" s="10"/>
    </row>
    <row r="15975" spans="1:5" x14ac:dyDescent="0.25">
      <c r="A15975" s="12" t="str">
        <f>'Record List'!A15903&amp;'Record List'!B15903&amp;'Record List'!C15903&amp;'Record List'!D15903&amp;"kg"</f>
        <v>ZERCHER, ONE ARM, RIGHTALLF50kg</v>
      </c>
      <c r="B15975" s="13">
        <f>'Record List'!E15903</f>
        <v>77</v>
      </c>
      <c r="C15975" s="14" t="str">
        <f>LEFT('Record List'!F15903,FIND(",",'Record List'!F15903)+2)</f>
        <v>Gedney, J</v>
      </c>
      <c r="D15975" s="16" t="str">
        <f>TEXT('Record List'!G15903,"m/d/yyyy")</f>
        <v>4/15/2006</v>
      </c>
      <c r="E15975" s="10"/>
    </row>
    <row r="15976" spans="1:5" x14ac:dyDescent="0.25">
      <c r="A15976" s="12" t="str">
        <f>'Record List'!A15904&amp;'Record List'!B15904&amp;'Record List'!C15904&amp;'Record List'!D15904&amp;"kg"</f>
        <v>ZERCHER, ONE ARM, RIGHTALLF55kg</v>
      </c>
      <c r="B15976" s="13">
        <f>'Record List'!E15904</f>
        <v>127</v>
      </c>
      <c r="C15976" s="14" t="str">
        <f>LEFT('Record List'!F15904,FIND(",",'Record List'!F15904)+2)</f>
        <v>Phumchaona, N</v>
      </c>
      <c r="D15976" s="16" t="str">
        <f>TEXT('Record List'!G15904,"m/d/yyyy")</f>
        <v>9/21/1996</v>
      </c>
      <c r="E15976" s="10"/>
    </row>
    <row r="15977" spans="1:5" x14ac:dyDescent="0.25">
      <c r="A15977" s="12" t="str">
        <f>'Record List'!A15905&amp;'Record List'!B15905&amp;'Record List'!C15905&amp;'Record List'!D15905&amp;"kg"</f>
        <v>ZERCHER, ONE ARM, RIGHTALLF80kg</v>
      </c>
      <c r="B15977" s="13">
        <f>'Record List'!E15905</f>
        <v>132</v>
      </c>
      <c r="C15977" s="14" t="str">
        <f>LEFT('Record List'!F15905,FIND(",",'Record List'!F15905)+2)</f>
        <v>Ciavattone, C</v>
      </c>
      <c r="D15977" s="16" t="str">
        <f>TEXT('Record List'!G15905,"m/d/yyyy")</f>
        <v>9/21/1996</v>
      </c>
      <c r="E15977" s="10"/>
    </row>
    <row r="15978" spans="1:5" x14ac:dyDescent="0.25">
      <c r="A15978" s="12" t="str">
        <f>'Record List'!A15906&amp;'Record List'!B15906&amp;'Record List'!C15906&amp;'Record List'!D15906&amp;"kg"</f>
        <v>ZERCHER, ONE ARM, RIGHT13M70kg</v>
      </c>
      <c r="B15978" s="13">
        <f>'Record List'!E15906</f>
        <v>110</v>
      </c>
      <c r="C15978" s="14" t="str">
        <f>LEFT('Record List'!F15906,FIND(",",'Record List'!F15906)+2)</f>
        <v>McKean, S</v>
      </c>
      <c r="D15978" s="16" t="str">
        <f>TEXT('Record List'!G15906,"m/d/yyyy")</f>
        <v>10/16/1994</v>
      </c>
      <c r="E15978" s="10"/>
    </row>
    <row r="15979" spans="1:5" x14ac:dyDescent="0.25">
      <c r="A15979" s="12" t="str">
        <f>'Record List'!A15907&amp;'Record List'!B15907&amp;'Record List'!C15907&amp;'Record List'!D15907&amp;"kg"</f>
        <v>ZERCHER, ONE ARM, RIGHT14M75kg</v>
      </c>
      <c r="B15979" s="13">
        <f>'Record List'!E15907</f>
        <v>203</v>
      </c>
      <c r="C15979" s="14" t="str">
        <f>LEFT('Record List'!F15907,FIND(",",'Record List'!F15907)+2)</f>
        <v>Loewer, J</v>
      </c>
      <c r="D15979" s="16" t="str">
        <f>TEXT('Record List'!G15907,"m/d/yyyy")</f>
        <v>10/15/2000</v>
      </c>
      <c r="E15979" s="10"/>
    </row>
    <row r="15980" spans="1:5" x14ac:dyDescent="0.25">
      <c r="A15980" s="12" t="str">
        <f>'Record List'!A15908&amp;'Record List'!B15908&amp;'Record List'!C15908&amp;'Record List'!D15908&amp;"kg"</f>
        <v>ZERCHER, ONE ARM, RIGHT16M60kg</v>
      </c>
      <c r="B15980" s="13">
        <f>'Record List'!E15908</f>
        <v>110</v>
      </c>
      <c r="C15980" s="14" t="str">
        <f>LEFT('Record List'!F15908,FIND(",",'Record List'!F15908)+2)</f>
        <v>Clauson, R</v>
      </c>
      <c r="D15980" s="16" t="str">
        <f>TEXT('Record List'!G15908,"m/d/yyyy")</f>
        <v>4/15/2006</v>
      </c>
      <c r="E15980" s="10"/>
    </row>
    <row r="15981" spans="1:5" x14ac:dyDescent="0.25">
      <c r="A15981" s="12" t="str">
        <f>'Record List'!A15909&amp;'Record List'!B15909&amp;'Record List'!C15909&amp;'Record List'!D15909&amp;"kg"</f>
        <v>ZERCHER, ONE ARM, RIGHT16M90kg</v>
      </c>
      <c r="B15981" s="13">
        <f>'Record List'!E15909</f>
        <v>220</v>
      </c>
      <c r="C15981" s="14" t="str">
        <f>LEFT('Record List'!F15909,FIND(",",'Record List'!F15909)+2)</f>
        <v>Ciavattone, J</v>
      </c>
      <c r="D15981" s="16" t="str">
        <f>TEXT('Record List'!G15909,"m/d/yyyy")</f>
        <v>9/21/1996</v>
      </c>
      <c r="E15981" s="10"/>
    </row>
    <row r="15982" spans="1:5" x14ac:dyDescent="0.25">
      <c r="A15982" s="12" t="str">
        <f>'Record List'!A15910&amp;'Record List'!B15910&amp;'Record List'!C15910&amp;'Record List'!D15910&amp;"kg"</f>
        <v>ZERCHER, ONE ARM, RIGHT18M80kg</v>
      </c>
      <c r="B15982" s="13">
        <f>'Record List'!E15910</f>
        <v>200</v>
      </c>
      <c r="C15982" s="14" t="str">
        <f>LEFT('Record List'!F15910,FIND(",",'Record List'!F15910)+2)</f>
        <v>Esquibel, R</v>
      </c>
      <c r="D15982" s="16" t="str">
        <f>TEXT('Record List'!G15910,"m/d/yyyy")</f>
        <v>12/6/1987</v>
      </c>
      <c r="E15982" s="10"/>
    </row>
    <row r="15983" spans="1:5" x14ac:dyDescent="0.25">
      <c r="A15983" s="12" t="str">
        <f>'Record List'!A15911&amp;'Record List'!B15911&amp;'Record List'!C15911&amp;'Record List'!D15911&amp;"kg"</f>
        <v>ZERCHER, ONE ARM, RIGHT40M70kg</v>
      </c>
      <c r="B15983" s="13">
        <f>'Record List'!E15911</f>
        <v>226</v>
      </c>
      <c r="C15983" s="14" t="str">
        <f>LEFT('Record List'!F15911,FIND(",",'Record List'!F15911)+2)</f>
        <v>Waterman, C</v>
      </c>
      <c r="D15983" s="16" t="str">
        <f>TEXT('Record List'!G15911,"m/d/yyyy")</f>
        <v>10/16/1994</v>
      </c>
      <c r="E15983" s="10"/>
    </row>
    <row r="15984" spans="1:5" x14ac:dyDescent="0.25">
      <c r="A15984" s="12" t="str">
        <f>'Record List'!A15912&amp;'Record List'!B15912&amp;'Record List'!C15912&amp;'Record List'!D15912&amp;"kg"</f>
        <v>ZERCHER, ONE ARM, RIGHT40M80kg</v>
      </c>
      <c r="B15984" s="13">
        <f>'Record List'!E15912</f>
        <v>259</v>
      </c>
      <c r="C15984" s="14" t="str">
        <f>LEFT('Record List'!F15912,FIND(",",'Record List'!F15912)+2)</f>
        <v>Hirsh, B</v>
      </c>
      <c r="D15984" s="16" t="e">
        <f>TEXT('Record List'!#REF!,"m/d/yyyy")</f>
        <v>#REF!</v>
      </c>
      <c r="E15984" s="10"/>
    </row>
    <row r="15985" spans="1:5" x14ac:dyDescent="0.25">
      <c r="A15985" s="12" t="str">
        <f>'Record List'!A15913&amp;'Record List'!B15913&amp;'Record List'!C15913&amp;'Record List'!D15913&amp;"kg"</f>
        <v>ZERCHER, ONE ARM, RIGHT40M110kg</v>
      </c>
      <c r="B15985" s="13">
        <f>'Record List'!E15913</f>
        <v>285</v>
      </c>
      <c r="C15985" s="14" t="str">
        <f>LEFT('Record List'!F15913,FIND(",",'Record List'!F15913)+2)</f>
        <v>Ciavattone, J</v>
      </c>
      <c r="D15985" s="16" t="str">
        <f>TEXT('Record List'!G15913,"m/d/yyyy")</f>
        <v>11/30/2020</v>
      </c>
      <c r="E15985" s="10"/>
    </row>
    <row r="15986" spans="1:5" x14ac:dyDescent="0.25">
      <c r="A15986" s="12" t="str">
        <f>'Record List'!A15914&amp;'Record List'!B15914&amp;'Record List'!C15914&amp;'Record List'!D15914&amp;"kg"</f>
        <v>ZERCHER, ONE ARM, RIGHT40M115kg</v>
      </c>
      <c r="B15986" s="13">
        <f>'Record List'!E15914</f>
        <v>200</v>
      </c>
      <c r="C15986" s="14" t="str">
        <f>LEFT('Record List'!F15914,FIND(",",'Record List'!F15914)+2)</f>
        <v>Myers, A</v>
      </c>
      <c r="D15986" s="16" t="str">
        <f>TEXT('Record List'!G15914,"m/d/yyyy")</f>
        <v>7/31/2011</v>
      </c>
      <c r="E15986" s="10"/>
    </row>
    <row r="15987" spans="1:5" x14ac:dyDescent="0.25">
      <c r="A15987" s="12" t="str">
        <f>'Record List'!A15915&amp;'Record List'!B15915&amp;'Record List'!C15915&amp;'Record List'!D15915&amp;"kg"</f>
        <v>ZERCHER, ONE ARM, RIGHT40M120kg</v>
      </c>
      <c r="B15987" s="13">
        <f>'Record List'!E15915</f>
        <v>243</v>
      </c>
      <c r="C15987" s="14" t="str">
        <f>LEFT('Record List'!F15915,FIND(",",'Record List'!F15915)+2)</f>
        <v>Fulton, K</v>
      </c>
      <c r="D15987" s="16" t="str">
        <f>TEXT('Record List'!G15915,"m/d/yyyy")</f>
        <v>10/6/2001</v>
      </c>
      <c r="E15987" s="10"/>
    </row>
    <row r="15988" spans="1:5" x14ac:dyDescent="0.25">
      <c r="A15988" s="12" t="str">
        <f>'Record List'!A15916&amp;'Record List'!B15916&amp;'Record List'!C15916&amp;'Record List'!D15916&amp;"kg"</f>
        <v>ZERCHER, ONE ARM, RIGHT40M125kg</v>
      </c>
      <c r="B15988" s="13">
        <f>'Record List'!E15916</f>
        <v>198</v>
      </c>
      <c r="C15988" s="14" t="str">
        <f>LEFT('Record List'!F15916,FIND(",",'Record List'!F15916)+2)</f>
        <v>Ciavattone, F</v>
      </c>
      <c r="D15988" s="16" t="str">
        <f>TEXT('Record List'!G15916,"m/d/yyyy")</f>
        <v>9/21/1996</v>
      </c>
      <c r="E15988" s="10"/>
    </row>
    <row r="15989" spans="1:5" x14ac:dyDescent="0.25">
      <c r="A15989" s="12" t="str">
        <f>'Record List'!A15917&amp;'Record List'!B15917&amp;'Record List'!C15917&amp;'Record List'!D15917&amp;"kg"</f>
        <v>ZERCHER, ONE ARM, RIGHT45M105kg</v>
      </c>
      <c r="B15989" s="13">
        <f>'Record List'!E15917</f>
        <v>250</v>
      </c>
      <c r="C15989" s="14" t="str">
        <f>LEFT('Record List'!F15917,FIND(",",'Record List'!F15917)+2)</f>
        <v>Ullom, C</v>
      </c>
      <c r="D15989" s="16" t="str">
        <f>TEXT('Record List'!G15917,"m/d/yyyy")</f>
        <v>1/18/2020</v>
      </c>
      <c r="E15989" s="10"/>
    </row>
    <row r="15990" spans="1:5" x14ac:dyDescent="0.25">
      <c r="A15990" s="12" t="str">
        <f>'Record List'!A15918&amp;'Record List'!B15918&amp;'Record List'!C15918&amp;'Record List'!D15918&amp;"kg"</f>
        <v>ZERCHER, ONE ARM, RIGHT45M115kg</v>
      </c>
      <c r="B15990" s="13">
        <f>'Record List'!E15918</f>
        <v>275</v>
      </c>
      <c r="C15990" s="14" t="str">
        <f>LEFT('Record List'!F15918,FIND(",",'Record List'!F15918)+2)</f>
        <v>Myers, A</v>
      </c>
      <c r="D15990" s="16" t="str">
        <f>TEXT('Record List'!G15918,"m/d/yyyy")</f>
        <v>11/3/2012</v>
      </c>
      <c r="E15990" s="10"/>
    </row>
    <row r="15991" spans="1:5" x14ac:dyDescent="0.25">
      <c r="A15991" s="12" t="str">
        <f>'Record List'!A15919&amp;'Record List'!B15919&amp;'Record List'!C15919&amp;'Record List'!D15919&amp;"kg"</f>
        <v>ZERCHER, ONE ARM, RIGHT50M80kg</v>
      </c>
      <c r="B15991" s="13">
        <f>'Record List'!E15919</f>
        <v>165</v>
      </c>
      <c r="C15991" s="14" t="str">
        <f>LEFT('Record List'!F15919,FIND(",",'Record List'!F15919)+2)</f>
        <v>Habecker, D</v>
      </c>
      <c r="D15991" s="16" t="str">
        <f>TEXT('Record List'!G15919,"m/d/yyyy")</f>
        <v>9/21/1996</v>
      </c>
      <c r="E15991" s="10"/>
    </row>
    <row r="15992" spans="1:5" x14ac:dyDescent="0.25">
      <c r="A15992" s="12" t="e">
        <f>'Record List'!#REF!&amp;'Record List'!#REF!&amp;'Record List'!#REF!&amp;'Record List'!#REF!&amp;"kg"</f>
        <v>#REF!</v>
      </c>
      <c r="B15992" s="13" t="e">
        <f>'Record List'!#REF!</f>
        <v>#REF!</v>
      </c>
      <c r="C15992" s="14" t="e">
        <f>LEFT('Record List'!#REF!,FIND(",",'Record List'!#REF!)+2)</f>
        <v>#REF!</v>
      </c>
      <c r="D15992" s="16" t="e">
        <f>TEXT('Record List'!#REF!,"m/d/yyyy")</f>
        <v>#REF!</v>
      </c>
      <c r="E15992" s="10"/>
    </row>
    <row r="15993" spans="1:5" x14ac:dyDescent="0.25">
      <c r="A15993" s="12" t="str">
        <f>'Record List'!A15920&amp;'Record List'!B15920&amp;'Record List'!C15920&amp;'Record List'!D15920&amp;"kg"</f>
        <v>ZERCHER, ONE ARM, RIGHT50M90kg</v>
      </c>
      <c r="B15993" s="13">
        <f>'Record List'!E15920</f>
        <v>220</v>
      </c>
      <c r="C15993" s="14" t="str">
        <f>LEFT('Record List'!F15920,FIND(",",'Record List'!F15920)+2)</f>
        <v>DiCiccio, B</v>
      </c>
      <c r="D15993" s="16" t="str">
        <f>TEXT('Record List'!G15920,"m/d/yyyy")</f>
        <v>10/16/1994</v>
      </c>
      <c r="E15993" s="10"/>
    </row>
    <row r="15994" spans="1:5" x14ac:dyDescent="0.25">
      <c r="A15994" s="12" t="str">
        <f>'Record List'!A15921&amp;'Record List'!B15921&amp;'Record List'!C15921&amp;'Record List'!D15921&amp;"kg"</f>
        <v>ZERCHER, ONE ARM, RIGHT50M110kg</v>
      </c>
      <c r="B15994" s="13">
        <f>'Record List'!E15921</f>
        <v>276</v>
      </c>
      <c r="C15994" s="14" t="str">
        <f>LEFT('Record List'!F15921,FIND(",",'Record List'!F15921)+2)</f>
        <v>Malloy, J</v>
      </c>
      <c r="D15994" s="16" t="str">
        <f>TEXT('Record List'!G15921,"m/d/yyyy")</f>
        <v>10/16/1994</v>
      </c>
      <c r="E15994" s="10"/>
    </row>
    <row r="15995" spans="1:5" x14ac:dyDescent="0.25">
      <c r="A15995" s="12" t="str">
        <f>'Record List'!A15922&amp;'Record List'!B15922&amp;'Record List'!C15922&amp;'Record List'!D15922&amp;"kg"</f>
        <v>ZERCHER, ONE ARM, RIGHT50M125kg</v>
      </c>
      <c r="B15995" s="13">
        <f>'Record List'!E15922</f>
        <v>110</v>
      </c>
      <c r="C15995" s="14" t="str">
        <f>LEFT('Record List'!F15922,FIND(",",'Record List'!F15922)+2)</f>
        <v>Janzen, J</v>
      </c>
      <c r="D15995" s="16" t="str">
        <f>TEXT('Record List'!G15922,"m/d/yyyy")</f>
        <v>1/18/2020</v>
      </c>
      <c r="E15995" s="10"/>
    </row>
    <row r="15996" spans="1:5" x14ac:dyDescent="0.25">
      <c r="A15996" s="12" t="str">
        <f>'Record List'!A15923&amp;'Record List'!B15923&amp;'Record List'!C15923&amp;'Record List'!D15923&amp;"kg"</f>
        <v>ZERCHER, ONE ARM, RIGHT50M125+kg</v>
      </c>
      <c r="B15996" s="13">
        <f>'Record List'!E15923</f>
        <v>110</v>
      </c>
      <c r="C15996" s="14" t="str">
        <f>LEFT('Record List'!F15923,FIND(",",'Record List'!F15923)+2)</f>
        <v>Payne, J</v>
      </c>
      <c r="D15996" s="16" t="str">
        <f>TEXT('Record List'!G15923,"m/d/yyyy")</f>
        <v>1/18/2020</v>
      </c>
      <c r="E15996" s="10"/>
    </row>
    <row r="15997" spans="1:5" x14ac:dyDescent="0.25">
      <c r="A15997" s="12" t="str">
        <f>'Record List'!A15924&amp;'Record List'!B15924&amp;'Record List'!C15924&amp;'Record List'!D15924&amp;"kg"</f>
        <v>ZERCHER, ONE ARM, RIGHT55M90kg</v>
      </c>
      <c r="B15997" s="13">
        <f>'Record List'!E15924</f>
        <v>143</v>
      </c>
      <c r="C15997" s="14" t="str">
        <f>LEFT('Record List'!F15924,FIND(",",'Record List'!F15924)+2)</f>
        <v>Habecker, D</v>
      </c>
      <c r="D15997" s="16" t="str">
        <f>TEXT('Record List'!G15924,"m/d/yyyy")</f>
        <v>10/6/2001</v>
      </c>
      <c r="E15997" s="10"/>
    </row>
    <row r="15998" spans="1:5" x14ac:dyDescent="0.25">
      <c r="A15998" s="12" t="str">
        <f>'Record List'!A15925&amp;'Record List'!B15925&amp;'Record List'!C15925&amp;'Record List'!D15925&amp;"kg"</f>
        <v>ZERCHER, ONE ARM, RIGHT55M95kg</v>
      </c>
      <c r="B15998" s="13">
        <f>'Record List'!E15925</f>
        <v>209</v>
      </c>
      <c r="C15998" s="14" t="str">
        <f>LEFT('Record List'!F15925,FIND(",",'Record List'!F15925)+2)</f>
        <v>Wynn, D</v>
      </c>
      <c r="D15998" s="16" t="str">
        <f>TEXT('Record List'!G15925,"m/d/yyyy")</f>
        <v>4/15/2006</v>
      </c>
      <c r="E15998" s="10"/>
    </row>
    <row r="15999" spans="1:5" x14ac:dyDescent="0.25">
      <c r="A15999" s="12" t="str">
        <f>'Record List'!A15926&amp;'Record List'!B15926&amp;'Record List'!C15926&amp;'Record List'!D15926&amp;"kg"</f>
        <v>ZERCHER, ONE ARM, RIGHT55M110kg</v>
      </c>
      <c r="B15999" s="13">
        <f>'Record List'!E15926</f>
        <v>260</v>
      </c>
      <c r="C15999" s="14" t="str">
        <f>LEFT('Record List'!F15926,FIND(",",'Record List'!F15926)+2)</f>
        <v>Clark, B</v>
      </c>
      <c r="D15999" s="16" t="str">
        <f>TEXT('Record List'!G15926,"m/d/yyyy")</f>
        <v>12/6/1988</v>
      </c>
      <c r="E15999" s="10"/>
    </row>
    <row r="16000" spans="1:5" x14ac:dyDescent="0.25">
      <c r="A16000" s="12" t="str">
        <f>'Record List'!A15927&amp;'Record List'!B15927&amp;'Record List'!C15927&amp;'Record List'!D15927&amp;"kg"</f>
        <v>ZERCHER, ONE ARM, RIGHT55M125+kg</v>
      </c>
      <c r="B16000" s="13">
        <f>'Record List'!E15927</f>
        <v>202</v>
      </c>
      <c r="C16000" s="14" t="str">
        <f>LEFT('Record List'!F15927,FIND(",",'Record List'!F15927)+2)</f>
        <v>Douglas, J</v>
      </c>
      <c r="D16000" s="16" t="str">
        <f>TEXT('Record List'!G15927,"m/d/yyyy")</f>
        <v>1/18/2020</v>
      </c>
      <c r="E16000" s="10"/>
    </row>
    <row r="16001" spans="1:5" x14ac:dyDescent="0.25">
      <c r="A16001" s="12" t="str">
        <f>'Record List'!A15928&amp;'Record List'!B15928&amp;'Record List'!C15928&amp;'Record List'!D15928&amp;"kg"</f>
        <v>ZERCHER, ONE ARM, RIGHT60M75kg</v>
      </c>
      <c r="B16001" s="13">
        <f>'Record List'!E15928</f>
        <v>132</v>
      </c>
      <c r="C16001" s="14" t="str">
        <f>LEFT('Record List'!F15928,FIND(",",'Record List'!F15928)+2)</f>
        <v>Mitchell, D</v>
      </c>
      <c r="D16001" s="16" t="str">
        <f>TEXT('Record List'!G15928,"m/d/yyyy")</f>
        <v>9/21/1996</v>
      </c>
      <c r="E16001" s="10"/>
    </row>
    <row r="16002" spans="1:5" x14ac:dyDescent="0.25">
      <c r="A16002" s="12" t="str">
        <f>'Record List'!A15929&amp;'Record List'!B15929&amp;'Record List'!C15929&amp;'Record List'!D15929&amp;"kg"</f>
        <v>ZERCHER, ONE ARM, RIGHT60M90kg</v>
      </c>
      <c r="B16002" s="13">
        <f>'Record List'!E15929</f>
        <v>165</v>
      </c>
      <c r="C16002" s="14" t="str">
        <f>LEFT('Record List'!F15929,FIND(",",'Record List'!F15929)+2)</f>
        <v>DeForest, D</v>
      </c>
      <c r="D16002" s="16" t="str">
        <f>TEXT('Record List'!G15929,"m/d/yyyy")</f>
        <v>12/4/2021</v>
      </c>
      <c r="E16002" s="10"/>
    </row>
    <row r="16003" spans="1:5" x14ac:dyDescent="0.25">
      <c r="A16003" s="12" t="str">
        <f>'Record List'!A15930&amp;'Record List'!B15930&amp;'Record List'!C15930&amp;'Record List'!D15930&amp;"kg"</f>
        <v>ZERCHER, ONE ARM, RIGHT60M100kg</v>
      </c>
      <c r="B16003" s="13">
        <f>'Record List'!E15930</f>
        <v>230</v>
      </c>
      <c r="C16003" s="14" t="str">
        <f>LEFT('Record List'!F15930,FIND(",",'Record List'!F15930)+2)</f>
        <v>Carter, J</v>
      </c>
      <c r="D16003" s="16" t="str">
        <f>TEXT('Record List'!G15930,"m/d/yyyy")</f>
        <v>11/30/2020</v>
      </c>
      <c r="E16003" s="10"/>
    </row>
    <row r="16004" spans="1:5" x14ac:dyDescent="0.25">
      <c r="A16004" s="12" t="str">
        <f>'Record List'!A15931&amp;'Record List'!B15931&amp;'Record List'!C15931&amp;'Record List'!D15931&amp;"kg"</f>
        <v>ZERCHER, ONE ARM, RIGHT60M105kg</v>
      </c>
      <c r="B16004" s="13">
        <f>'Record List'!E15931</f>
        <v>225</v>
      </c>
      <c r="C16004" s="14" t="str">
        <f>LEFT('Record List'!F15931,FIND(",",'Record List'!F15931)+2)</f>
        <v>Clark, B</v>
      </c>
      <c r="D16004" s="16" t="str">
        <f>TEXT('Record List'!G15931,"m/d/yyyy")</f>
        <v>11/6/1994</v>
      </c>
      <c r="E16004" s="10"/>
    </row>
    <row r="16005" spans="1:5" x14ac:dyDescent="0.25">
      <c r="A16005" s="12" t="str">
        <f>'Record List'!A15932&amp;'Record List'!B15932&amp;'Record List'!C15932&amp;'Record List'!D15932&amp;"kg"</f>
        <v>ZERCHER, ONE ARM, RIGHT65M75kg</v>
      </c>
      <c r="B16005" s="13">
        <f>'Record List'!E15932</f>
        <v>143</v>
      </c>
      <c r="C16005" s="14" t="str">
        <f>LEFT('Record List'!F15932,FIND(",",'Record List'!F15932)+2)</f>
        <v>Mitchell, D</v>
      </c>
      <c r="D16005" s="16" t="str">
        <f>TEXT('Record List'!G15932,"m/d/yyyy")</f>
        <v>10/6/2001</v>
      </c>
      <c r="E16005" s="10"/>
    </row>
    <row r="16006" spans="1:5" x14ac:dyDescent="0.25">
      <c r="A16006" s="12" t="str">
        <f>'Record List'!A15933&amp;'Record List'!B15933&amp;'Record List'!C15933&amp;'Record List'!D15933&amp;"kg"</f>
        <v>ZERCHER, ONE ARM, RIGHT65M80kg</v>
      </c>
      <c r="B16006" s="13">
        <f>'Record List'!E15933</f>
        <v>215</v>
      </c>
      <c r="C16006" s="14" t="str">
        <f>LEFT('Record List'!F15933,FIND(",",'Record List'!F15933)+2)</f>
        <v>Montini, A</v>
      </c>
      <c r="D16006" s="16" t="str">
        <f>TEXT('Record List'!G15933,"m/d/yyyy")</f>
        <v>10/16/1994</v>
      </c>
      <c r="E16006" s="10"/>
    </row>
    <row r="16007" spans="1:5" x14ac:dyDescent="0.25">
      <c r="A16007" s="12" t="str">
        <f>'Record List'!A15934&amp;'Record List'!B15934&amp;'Record List'!C15934&amp;'Record List'!D15934&amp;"kg"</f>
        <v>ZERCHER, ONE ARM, RIGHT65M115kg</v>
      </c>
      <c r="B16007" s="13">
        <f>'Record List'!E15934</f>
        <v>177</v>
      </c>
      <c r="C16007" s="14" t="str">
        <f>LEFT('Record List'!F15934,FIND(",",'Record List'!F15934)+2)</f>
        <v>Glasgow, D</v>
      </c>
      <c r="D16007" s="16" t="str">
        <f>TEXT('Record List'!G15934,"m/d/yyyy")</f>
        <v>1/18/2020</v>
      </c>
      <c r="E16007" s="10"/>
    </row>
    <row r="16008" spans="1:5" x14ac:dyDescent="0.25">
      <c r="A16008" s="12" t="str">
        <f>'Record List'!A15935&amp;'Record List'!B15935&amp;'Record List'!C15935&amp;'Record List'!D15935&amp;"kg"</f>
        <v>ZERCHER, ONE ARM, RIGHT70M75kg</v>
      </c>
      <c r="B16008" s="13">
        <f>'Record List'!E15935</f>
        <v>125</v>
      </c>
      <c r="C16008" s="14" t="str">
        <f>LEFT('Record List'!F15935,FIND(",",'Record List'!F15935)+2)</f>
        <v>Mitchell, D</v>
      </c>
      <c r="D16008" s="16" t="str">
        <f>TEXT('Record List'!G15935,"m/d/yyyy")</f>
        <v>11/23/2003</v>
      </c>
      <c r="E16008" s="10"/>
    </row>
    <row r="16009" spans="1:5" x14ac:dyDescent="0.25">
      <c r="A16009" s="12" t="str">
        <f>'Record List'!A15936&amp;'Record List'!B15936&amp;'Record List'!C15936&amp;'Record List'!D15936&amp;"kg"</f>
        <v>ZERCHER, ONE ARM, RIGHT70M80kg</v>
      </c>
      <c r="B16009" s="13">
        <f>'Record List'!E15936</f>
        <v>160</v>
      </c>
      <c r="C16009" s="14" t="str">
        <f>LEFT('Record List'!F15936,FIND(",",'Record List'!F15936)+2)</f>
        <v>Montini, A</v>
      </c>
      <c r="D16009" s="16" t="str">
        <f>TEXT('Record List'!G15936,"m/d/yyyy")</f>
        <v>10/12/1997</v>
      </c>
      <c r="E16009" s="10"/>
    </row>
    <row r="16010" spans="1:5" x14ac:dyDescent="0.25">
      <c r="A16010" s="12" t="str">
        <f>'Record List'!A15937&amp;'Record List'!B15937&amp;'Record List'!C15937&amp;'Record List'!D15937&amp;"kg"</f>
        <v>ZERCHER, ONE ARM, RIGHT70M85kg</v>
      </c>
      <c r="B16010" s="13">
        <f>'Record List'!E15937</f>
        <v>176</v>
      </c>
      <c r="C16010" s="14" t="str">
        <f>LEFT('Record List'!F15937,FIND(",",'Record List'!F15937)+2)</f>
        <v>Montini, A</v>
      </c>
      <c r="D16010" s="16" t="str">
        <f>TEXT('Record List'!G15937,"m/d/yyyy")</f>
        <v>10/6/2001</v>
      </c>
      <c r="E16010" s="10"/>
    </row>
    <row r="16011" spans="1:5" x14ac:dyDescent="0.25">
      <c r="A16011" s="12" t="str">
        <f>'Record List'!A15938&amp;'Record List'!B15938&amp;'Record List'!C15938&amp;'Record List'!D15938&amp;"kg"</f>
        <v>ZERCHER, ONE ARM, RIGHT70M100kg</v>
      </c>
      <c r="B16011" s="13">
        <f>'Record List'!E15938</f>
        <v>209</v>
      </c>
      <c r="C16011" s="14" t="str">
        <f>LEFT('Record List'!F15938,FIND(",",'Record List'!F15938)+2)</f>
        <v>Prechtel, H</v>
      </c>
      <c r="D16011" s="16" t="str">
        <f>TEXT('Record List'!G15938,"m/d/yyyy")</f>
        <v>9/21/1996</v>
      </c>
      <c r="E16011" s="10"/>
    </row>
    <row r="16012" spans="1:5" x14ac:dyDescent="0.25">
      <c r="A16012" s="12" t="str">
        <f>'Record List'!A15939&amp;'Record List'!B15939&amp;'Record List'!C15939&amp;'Record List'!D15939&amp;"kg"</f>
        <v>ZERCHER, ONE ARM, RIGHT70M110kg</v>
      </c>
      <c r="B16012" s="13">
        <f>'Record List'!E15939</f>
        <v>155</v>
      </c>
      <c r="C16012" s="14" t="str">
        <f>LEFT('Record List'!F15939,FIND(",",'Record List'!F15939)+2)</f>
        <v>Clark, B</v>
      </c>
      <c r="D16012" s="16" t="str">
        <f>TEXT('Record List'!G15939,"m/d/yyyy")</f>
        <v>10/13/2002</v>
      </c>
      <c r="E16012" s="10"/>
    </row>
    <row r="16013" spans="1:5" x14ac:dyDescent="0.25">
      <c r="A16013" s="12" t="str">
        <f>'Record List'!A15940&amp;'Record List'!B15940&amp;'Record List'!C15940&amp;'Record List'!D15940&amp;"kg"</f>
        <v>ZERCHER, ONE ARM, RIGHT70M115kg</v>
      </c>
      <c r="B16013" s="13">
        <f>'Record List'!E15940</f>
        <v>160</v>
      </c>
      <c r="C16013" s="14" t="str">
        <f>LEFT('Record List'!F15940,FIND(",",'Record List'!F15940)+2)</f>
        <v>Ross, D</v>
      </c>
      <c r="D16013" s="16" t="str">
        <f>TEXT('Record List'!G15940,"m/d/yyyy")</f>
        <v>8/22/2015</v>
      </c>
      <c r="E16013" s="10"/>
    </row>
    <row r="16014" spans="1:5" x14ac:dyDescent="0.25">
      <c r="A16014" s="12" t="str">
        <f>'Record List'!A15941&amp;'Record List'!B15941&amp;'Record List'!C15941&amp;'Record List'!D15941&amp;"kg"</f>
        <v>ZERCHER, ONE ARM, RIGHT75M85kg</v>
      </c>
      <c r="B16014" s="13">
        <f>'Record List'!E15941</f>
        <v>155</v>
      </c>
      <c r="C16014" s="14" t="str">
        <f>LEFT('Record List'!F15941,FIND(",",'Record List'!F15941)+2)</f>
        <v>Montini, A</v>
      </c>
      <c r="D16014" s="16" t="str">
        <f>TEXT('Record List'!G15941,"m/d/yyyy")</f>
        <v>10/23/2005</v>
      </c>
      <c r="E16014" s="10"/>
    </row>
    <row r="16015" spans="1:5" x14ac:dyDescent="0.25">
      <c r="A16015" s="12" t="str">
        <f>'Record List'!A15942&amp;'Record List'!B15942&amp;'Record List'!C15942&amp;'Record List'!D15942&amp;"kg"</f>
        <v>ZERCHER, ONE ARM, RIGHT80M80kg</v>
      </c>
      <c r="B16015" s="13">
        <f>'Record List'!E15942</f>
        <v>110</v>
      </c>
      <c r="C16015" s="14" t="str">
        <f>LEFT('Record List'!F15942,FIND(",",'Record List'!F15942)+2)</f>
        <v>Montini, A</v>
      </c>
      <c r="D16015" s="16" t="str">
        <f>TEXT('Record List'!G15942,"m/d/yyyy")</f>
        <v>10/11/2009</v>
      </c>
      <c r="E16015" s="10"/>
    </row>
    <row r="16016" spans="1:5" x14ac:dyDescent="0.25">
      <c r="A16016" s="12" t="str">
        <f>'Record List'!A15943&amp;'Record List'!B15943&amp;'Record List'!C15943&amp;'Record List'!D15943&amp;"kg"</f>
        <v>ZERCHER, ONE ARM, RIGHT80M85kg</v>
      </c>
      <c r="B16016" s="13">
        <f>'Record List'!E15943</f>
        <v>98</v>
      </c>
      <c r="C16016" s="14" t="str">
        <f>LEFT('Record List'!F15943,FIND(",",'Record List'!F15943)+2)</f>
        <v>Montini, A</v>
      </c>
      <c r="D16016" s="16" t="str">
        <f>TEXT('Record List'!G15943,"m/d/yyyy")</f>
        <v>10/17/2010</v>
      </c>
      <c r="E16016" s="10"/>
    </row>
    <row r="16017" spans="1:5" x14ac:dyDescent="0.25">
      <c r="A16017" s="12" t="str">
        <f>'Record List'!A15944&amp;'Record List'!B15944&amp;'Record List'!C15944&amp;'Record List'!D15944&amp;"kg"</f>
        <v>ZERCHER, ONE ARM, RIGHTALLM60kg</v>
      </c>
      <c r="B16017" s="13">
        <f>'Record List'!E15944</f>
        <v>110</v>
      </c>
      <c r="C16017" s="14" t="str">
        <f>LEFT('Record List'!F15944,FIND(",",'Record List'!F15944)+2)</f>
        <v>Clauson, R</v>
      </c>
      <c r="D16017" s="16" t="str">
        <f>TEXT('Record List'!G15944,"m/d/yyyy")</f>
        <v>4/15/2006</v>
      </c>
      <c r="E16017" s="10"/>
    </row>
    <row r="16018" spans="1:5" x14ac:dyDescent="0.25">
      <c r="A16018" s="12" t="str">
        <f>'Record List'!A15945&amp;'Record List'!B15945&amp;'Record List'!C15945&amp;'Record List'!D15945&amp;"kg"</f>
        <v>ZERCHER, ONE ARM, RIGHTALLM70kg</v>
      </c>
      <c r="B16018" s="13">
        <f>'Record List'!E15945</f>
        <v>261</v>
      </c>
      <c r="C16018" s="14" t="str">
        <f>LEFT('Record List'!F15945,FIND(",",'Record List'!F15945)+2)</f>
        <v>Monk, J</v>
      </c>
      <c r="D16018" s="16" t="str">
        <f>TEXT('Record List'!G15945,"m/d/yyyy")</f>
        <v>10/23/2005</v>
      </c>
      <c r="E16018" s="10"/>
    </row>
    <row r="16019" spans="1:5" x14ac:dyDescent="0.25">
      <c r="A16019" s="12" t="str">
        <f>'Record List'!A15946&amp;'Record List'!B15946&amp;'Record List'!C15946&amp;'Record List'!D15946&amp;"kg"</f>
        <v>ZERCHER, ONE ARM, RIGHTALLM75kg</v>
      </c>
      <c r="B16019" s="13">
        <f>'Record List'!E15946</f>
        <v>250</v>
      </c>
      <c r="C16019" s="14" t="str">
        <f>LEFT('Record List'!F15946,FIND(",",'Record List'!F15946)+2)</f>
        <v>Monk, J</v>
      </c>
      <c r="D16019" s="16" t="str">
        <f>TEXT('Record List'!G15946,"m/d/yyyy")</f>
        <v>10/17/2004</v>
      </c>
      <c r="E16019" s="10"/>
    </row>
    <row r="16020" spans="1:5" x14ac:dyDescent="0.25">
      <c r="A16020" s="12" t="str">
        <f>'Record List'!A15947&amp;'Record List'!B15947&amp;'Record List'!C15947&amp;'Record List'!D15947&amp;"kg"</f>
        <v>ZERCHER, ONE ARM, RIGHTALLM80kg</v>
      </c>
      <c r="B16020" s="13">
        <f>'Record List'!E15947</f>
        <v>259</v>
      </c>
      <c r="C16020" s="14" t="str">
        <f>LEFT('Record List'!F15947,FIND(",",'Record List'!F15947)+2)</f>
        <v>Hirsh, B</v>
      </c>
      <c r="D16020" s="16" t="str">
        <f>TEXT('Record List'!G15947,"m/d/yyyy")</f>
        <v>3/7/1998</v>
      </c>
      <c r="E16020" s="10"/>
    </row>
    <row r="16021" spans="1:5" x14ac:dyDescent="0.25">
      <c r="A16021" s="12" t="str">
        <f>'Record List'!A15948&amp;'Record List'!B15948&amp;'Record List'!C15948&amp;'Record List'!D15948&amp;"kg"</f>
        <v>ZERCHER, ONE ARM, RIGHTALLM85kg</v>
      </c>
      <c r="B16021" s="13">
        <f>'Record List'!E15948</f>
        <v>265</v>
      </c>
      <c r="C16021" s="14" t="str">
        <f>LEFT('Record List'!F15948,FIND(",",'Record List'!F15948)+2)</f>
        <v>DiCiccio, B</v>
      </c>
      <c r="D16021" s="16" t="str">
        <f>TEXT('Record List'!G15948,"m/d/yyyy")</f>
        <v>10/16/1994</v>
      </c>
      <c r="E16021" s="10"/>
    </row>
    <row r="16022" spans="1:5" x14ac:dyDescent="0.25">
      <c r="A16022" s="12" t="str">
        <f>'Record List'!A15949&amp;'Record List'!B15949&amp;'Record List'!C15949&amp;'Record List'!D15949&amp;"kg"</f>
        <v>ZERCHER, ONE ARM, RIGHTALLM90kg</v>
      </c>
      <c r="B16022" s="13">
        <f>'Record List'!E15949</f>
        <v>220</v>
      </c>
      <c r="C16022" s="14" t="str">
        <f>LEFT('Record List'!F15949,FIND(",",'Record List'!F15949)+2)</f>
        <v>DiCiccio, B</v>
      </c>
      <c r="D16022" s="16" t="str">
        <f>TEXT('Record List'!G15949,"m/d/yyyy")</f>
        <v>10/16/1994</v>
      </c>
      <c r="E16022" s="10"/>
    </row>
    <row r="16023" spans="1:5" x14ac:dyDescent="0.25">
      <c r="A16023" s="12" t="str">
        <f>'Record List'!A15950&amp;'Record List'!B15950&amp;'Record List'!C15950&amp;'Record List'!D15950&amp;"kg"</f>
        <v>ZERCHER, ONE ARM, RIGHTALLM95kg</v>
      </c>
      <c r="B16023" s="13">
        <f>'Record List'!E15950</f>
        <v>231</v>
      </c>
      <c r="C16023" s="14" t="str">
        <f>LEFT('Record List'!F15950,FIND(",",'Record List'!F15950)+2)</f>
        <v>Piper, T</v>
      </c>
      <c r="D16023" s="16" t="str">
        <f>TEXT('Record List'!G15950,"m/d/yyyy")</f>
        <v>4/15/2006</v>
      </c>
      <c r="E16023" s="10"/>
    </row>
    <row r="16024" spans="1:5" x14ac:dyDescent="0.25">
      <c r="A16024" s="12" t="str">
        <f>'Record List'!A15951&amp;'Record List'!B15951&amp;'Record List'!C15951&amp;'Record List'!D15951&amp;"kg"</f>
        <v>ZERCHER, ONE ARM, RIGHTALLM100kg</v>
      </c>
      <c r="B16024" s="13">
        <f>'Record List'!E15951</f>
        <v>260</v>
      </c>
      <c r="C16024" s="14" t="str">
        <f>LEFT('Record List'!F15951,FIND(",",'Record List'!F15951)+2)</f>
        <v>Schmidt, S</v>
      </c>
      <c r="D16024" s="16" t="str">
        <f>TEXT('Record List'!G15951,"m/d/yyyy")</f>
        <v>12/6/1987</v>
      </c>
      <c r="E16024" s="10"/>
    </row>
    <row r="16025" spans="1:5" x14ac:dyDescent="0.25">
      <c r="A16025" s="12" t="str">
        <f>'Record List'!A15952&amp;'Record List'!B15952&amp;'Record List'!C15952&amp;'Record List'!D15952&amp;"kg"</f>
        <v>ZERCHER, ONE ARM, RIGHTALLM105kg</v>
      </c>
      <c r="B16025" s="13">
        <f>'Record List'!E15952</f>
        <v>250</v>
      </c>
      <c r="C16025" s="14" t="str">
        <f>LEFT('Record List'!F15952,FIND(",",'Record List'!F15952)+2)</f>
        <v>Ullom, C</v>
      </c>
      <c r="D16025" s="16" t="str">
        <f>TEXT('Record List'!G15952,"m/d/yyyy")</f>
        <v>1/18/2020</v>
      </c>
      <c r="E16025" s="10"/>
    </row>
    <row r="16026" spans="1:5" x14ac:dyDescent="0.25">
      <c r="A16026" s="12" t="str">
        <f>'Record List'!A15953&amp;'Record List'!B15953&amp;'Record List'!C15953&amp;'Record List'!D15953&amp;"kg"</f>
        <v>ZERCHER, ONE ARM, RIGHTALLM110kg</v>
      </c>
      <c r="B16026" s="13">
        <f>'Record List'!E15953</f>
        <v>285</v>
      </c>
      <c r="C16026" s="14" t="str">
        <f>LEFT('Record List'!F15953,FIND(",",'Record List'!F15953)+2)</f>
        <v>Ciavattone, J</v>
      </c>
      <c r="D16026" s="16" t="str">
        <f>TEXT('Record List'!G15953,"m/d/yyyy")</f>
        <v>11/30/2020</v>
      </c>
      <c r="E16026" s="10"/>
    </row>
    <row r="16027" spans="1:5" x14ac:dyDescent="0.25">
      <c r="A16027" s="12" t="str">
        <f>'Record List'!A15954&amp;'Record List'!B15954&amp;'Record List'!C15954&amp;'Record List'!D15954&amp;"kg"</f>
        <v>ZERCHER, ONE ARM, RIGHTALLM115kg</v>
      </c>
      <c r="B16027" s="13">
        <f>'Record List'!E15954</f>
        <v>275</v>
      </c>
      <c r="C16027" s="14" t="str">
        <f>LEFT('Record List'!F15954,FIND(",",'Record List'!F15954)+2)</f>
        <v>Myers, A</v>
      </c>
      <c r="D16027" s="16" t="str">
        <f>TEXT('Record List'!G15954,"m/d/yyyy")</f>
        <v>11/3/2012</v>
      </c>
      <c r="E16027" s="10"/>
    </row>
    <row r="16028" spans="1:5" x14ac:dyDescent="0.25">
      <c r="A16028" s="12" t="str">
        <f>'Record List'!A15955&amp;'Record List'!B15955&amp;'Record List'!C15955&amp;'Record List'!D15955&amp;"kg"</f>
        <v>ZERCHER, ONE ARM, RIGHTALLM120kg</v>
      </c>
      <c r="B16028" s="13">
        <f>'Record List'!E15955</f>
        <v>243</v>
      </c>
      <c r="C16028" s="14" t="str">
        <f>LEFT('Record List'!F15955,FIND(",",'Record List'!F15955)+2)</f>
        <v>Fulton, K</v>
      </c>
      <c r="D16028" s="16" t="str">
        <f>TEXT('Record List'!G15955,"m/d/yyyy")</f>
        <v>10/6/2001</v>
      </c>
      <c r="E16028" s="10"/>
    </row>
    <row r="16029" spans="1:5" x14ac:dyDescent="0.25">
      <c r="A16029" s="12" t="str">
        <f>'Record List'!A15956&amp;'Record List'!B15956&amp;'Record List'!C15956&amp;'Record List'!D15956&amp;"kg"</f>
        <v>ZERCHER, ONE ARM, RIGHTALLM125kg</v>
      </c>
      <c r="B16029" s="13">
        <f>'Record List'!E15956</f>
        <v>198</v>
      </c>
      <c r="C16029" s="14" t="str">
        <f>LEFT('Record List'!F15956,FIND(",",'Record List'!F15956)+2)</f>
        <v>Ciavattone, F</v>
      </c>
      <c r="D16029" s="16" t="str">
        <f>TEXT('Record List'!G15956,"m/d/yyyy")</f>
        <v>9/21/1996</v>
      </c>
      <c r="E16029" s="10"/>
    </row>
    <row r="16030" spans="1:5" x14ac:dyDescent="0.25">
      <c r="A16030" s="12" t="str">
        <f>'Record List'!A15957&amp;'Record List'!B15957&amp;'Record List'!C15957&amp;'Record List'!D15957&amp;"kg"</f>
        <v>ZERCHER, ONE ARM, RIGHTALLM125+kg</v>
      </c>
      <c r="B16030" s="13">
        <f>'Record List'!E15957</f>
        <v>202</v>
      </c>
      <c r="C16030" s="14" t="str">
        <f>LEFT('Record List'!F15957,FIND(",",'Record List'!F15957)+2)</f>
        <v>Douglas, J</v>
      </c>
      <c r="D16030" s="16" t="str">
        <f>TEXT('Record List'!G15957,"m/d/yyyy")</f>
        <v>1/18/2020</v>
      </c>
      <c r="E16030" s="10"/>
    </row>
    <row r="16031" spans="1:5" x14ac:dyDescent="0.25">
      <c r="A16031" s="12" t="str">
        <f>'Record List'!A15958&amp;'Record List'!B15958&amp;'Record List'!C15958&amp;'Record List'!D15958&amp;"kg"</f>
        <v>ZIEGLER CLEAN40M115kg</v>
      </c>
      <c r="B16031" s="13">
        <f>'Record List'!E15958</f>
        <v>100</v>
      </c>
      <c r="C16031" s="14" t="str">
        <f>LEFT('Record List'!F15958,FIND(",",'Record List'!F15958)+2)</f>
        <v>Myers, A</v>
      </c>
      <c r="D16031" s="16" t="str">
        <f>TEXT('Record List'!G15958,"m/d/yyyy")</f>
        <v>1/17/2009</v>
      </c>
      <c r="E16031" s="10"/>
    </row>
    <row r="16032" spans="1:5" x14ac:dyDescent="0.25">
      <c r="A16032" s="12" t="str">
        <f>'Record List'!A15959&amp;'Record List'!B15959&amp;'Record List'!C15959&amp;'Record List'!D15959&amp;"kg"</f>
        <v>ZIEGLER CLEAN40M120kg</v>
      </c>
      <c r="B16032" s="13">
        <f>'Record List'!E15959</f>
        <v>182</v>
      </c>
      <c r="C16032" s="14" t="str">
        <f>LEFT('Record List'!F15959,FIND(",",'Record List'!F15959)+2)</f>
        <v>Ullom, C</v>
      </c>
      <c r="D16032" s="16" t="str">
        <f>TEXT('Record List'!G15959,"m/d/yyyy")</f>
        <v>2/9/2014</v>
      </c>
      <c r="E16032" s="10"/>
    </row>
    <row r="16033" spans="1:5" x14ac:dyDescent="0.25">
      <c r="A16033" s="12" t="str">
        <f>'Record List'!A15960&amp;'Record List'!B15960&amp;'Record List'!C15960&amp;'Record List'!D15960&amp;"kg"</f>
        <v>ZIEGLER CLEAN40M125+kg</v>
      </c>
      <c r="B16033" s="13">
        <f>'Record List'!E15960</f>
        <v>75</v>
      </c>
      <c r="C16033" s="14" t="str">
        <f>LEFT('Record List'!F15960,FIND(",",'Record List'!F15960)+2)</f>
        <v>O'Brien, J</v>
      </c>
      <c r="D16033" s="16" t="str">
        <f>TEXT('Record List'!G15960,"m/d/yyyy")</f>
        <v>10/29/2010</v>
      </c>
      <c r="E16033" s="10"/>
    </row>
    <row r="16034" spans="1:5" x14ac:dyDescent="0.25">
      <c r="A16034" s="12" t="str">
        <f>'Record List'!A15961&amp;'Record List'!B15961&amp;'Record List'!C15961&amp;'Record List'!D15961&amp;"kg"</f>
        <v>ZIEGLER CLEAN60M100kg</v>
      </c>
      <c r="B16034" s="13">
        <f>'Record List'!E15961</f>
        <v>85</v>
      </c>
      <c r="C16034" s="14" t="str">
        <f>LEFT('Record List'!F15961,FIND(",",'Record List'!F15961)+2)</f>
        <v>Garcia, J</v>
      </c>
      <c r="D16034" s="16" t="str">
        <f>TEXT('Record List'!G15961,"m/d/yyyy")</f>
        <v>10/10/2016</v>
      </c>
      <c r="E16034" s="10"/>
    </row>
    <row r="16035" spans="1:5" x14ac:dyDescent="0.25">
      <c r="A16035" s="12" t="str">
        <f>'Record List'!A15962&amp;'Record List'!B15962&amp;'Record List'!C15962&amp;'Record List'!D15962&amp;"kg"</f>
        <v>ZIEGLER CLEAN70M105kg</v>
      </c>
      <c r="B16035" s="13">
        <f>'Record List'!E15962</f>
        <v>85</v>
      </c>
      <c r="C16035" s="14" t="str">
        <f>LEFT('Record List'!F15962,FIND(",",'Record List'!F15962)+2)</f>
        <v>Bletscher, R</v>
      </c>
      <c r="D16035" s="16" t="str">
        <f>TEXT('Record List'!G15962,"m/d/yyyy")</f>
        <v>1/17/2009</v>
      </c>
      <c r="E16035" s="10"/>
    </row>
    <row r="16036" spans="1:5" x14ac:dyDescent="0.25">
      <c r="A16036" s="12" t="str">
        <f>'Record List'!A15963&amp;'Record List'!B15963&amp;'Record List'!C15963&amp;'Record List'!D15963&amp;"kg"</f>
        <v>ZIEGLER CLEAN70M110kg</v>
      </c>
      <c r="B16036" s="13">
        <f>'Record List'!E15963</f>
        <v>95</v>
      </c>
      <c r="C16036" s="14" t="str">
        <f>LEFT('Record List'!F15963,FIND(",",'Record List'!F15963)+2)</f>
        <v>Murdock, M</v>
      </c>
      <c r="D16036" s="16" t="str">
        <f>TEXT('Record List'!G15963,"m/d/yyyy")</f>
        <v>10/29/2010</v>
      </c>
      <c r="E16036" s="10"/>
    </row>
    <row r="16037" spans="1:5" x14ac:dyDescent="0.25">
      <c r="A16037" s="12" t="str">
        <f>'Record List'!A15964&amp;'Record List'!B15964&amp;'Record List'!C15964&amp;'Record List'!D15964&amp;"kg"</f>
        <v>ZIEGLER CLEAN70M115kg</v>
      </c>
      <c r="B16037" s="13">
        <f>'Record List'!E15964</f>
        <v>93</v>
      </c>
      <c r="C16037" s="14" t="str">
        <f>LEFT('Record List'!F15964,FIND(",",'Record List'!F15964)+2)</f>
        <v>Ross, D</v>
      </c>
      <c r="D16037" s="16" t="str">
        <f>TEXT('Record List'!G15964,"m/d/yyyy")</f>
        <v>8/22/2015</v>
      </c>
      <c r="E16037" s="10"/>
    </row>
    <row r="16038" spans="1:5" x14ac:dyDescent="0.25">
      <c r="A16038" s="12" t="str">
        <f>'Record List'!A15965&amp;'Record List'!B15965&amp;'Record List'!C15965&amp;'Record List'!D15965&amp;"kg"</f>
        <v>ZIEGLER CLEAN75M90kg</v>
      </c>
      <c r="B16038" s="13">
        <f>'Record List'!E15965</f>
        <v>55</v>
      </c>
      <c r="C16038" s="14" t="str">
        <f>LEFT('Record List'!F15965,FIND(",",'Record List'!F15965)+2)</f>
        <v>Habecker, D</v>
      </c>
      <c r="D16038" s="16" t="str">
        <f>TEXT('Record List'!G15965,"m/d/yyyy")</f>
        <v>2/11/2018</v>
      </c>
      <c r="E16038" s="10"/>
    </row>
    <row r="16039" spans="1:5" x14ac:dyDescent="0.25">
      <c r="A16039" s="12" t="str">
        <f>'Record List'!A15966&amp;'Record List'!B15966&amp;'Record List'!C15966&amp;'Record List'!D15966&amp;"kg"</f>
        <v>ZIEGLER CLEANALLM90kg</v>
      </c>
      <c r="B16039" s="13">
        <f>'Record List'!E15966</f>
        <v>55</v>
      </c>
      <c r="C16039" s="14" t="str">
        <f>LEFT('Record List'!F15966,FIND(",",'Record List'!F15966)+2)</f>
        <v>Habecker, D</v>
      </c>
      <c r="D16039" s="16" t="str">
        <f>TEXT('Record List'!G15966,"m/d/yyyy")</f>
        <v>2/11/2018</v>
      </c>
      <c r="E16039" s="10"/>
    </row>
    <row r="16040" spans="1:5" x14ac:dyDescent="0.25">
      <c r="A16040" s="12" t="str">
        <f>'Record List'!A15967&amp;'Record List'!B15967&amp;'Record List'!C15967&amp;'Record List'!D15967&amp;"kg"</f>
        <v>ZIEGLER CLEANALLM100kg</v>
      </c>
      <c r="B16040" s="13">
        <f>'Record List'!E15967</f>
        <v>85</v>
      </c>
      <c r="C16040" s="14" t="str">
        <f>LEFT('Record List'!F15967,FIND(",",'Record List'!F15967)+2)</f>
        <v>Garcia, J</v>
      </c>
      <c r="D16040" s="16" t="str">
        <f>TEXT('Record List'!G15967,"m/d/yyyy")</f>
        <v>10/10/2016</v>
      </c>
      <c r="E16040" s="10"/>
    </row>
    <row r="16041" spans="1:5" x14ac:dyDescent="0.25">
      <c r="A16041" s="12" t="str">
        <f>'Record List'!A15968&amp;'Record List'!B15968&amp;'Record List'!C15968&amp;'Record List'!D15968&amp;"kg"</f>
        <v>ZIEGLER CLEANALLM105kg</v>
      </c>
      <c r="B16041" s="13">
        <f>'Record List'!E15968</f>
        <v>200</v>
      </c>
      <c r="C16041" s="14" t="str">
        <f>LEFT('Record List'!F15968,FIND(",",'Record List'!F15968)+2)</f>
        <v>Ullom, C</v>
      </c>
      <c r="D16041" s="16" t="str">
        <f>TEXT('Record List'!G15968,"m/d/yyyy")</f>
        <v>1/17/2009</v>
      </c>
      <c r="E16041" s="10"/>
    </row>
    <row r="16042" spans="1:5" x14ac:dyDescent="0.25">
      <c r="A16042" s="12" t="str">
        <f>'Record List'!A15969&amp;'Record List'!B15969&amp;'Record List'!C15969&amp;'Record List'!D15969&amp;"kg"</f>
        <v>ZIEGLER CLEANALLM110kg</v>
      </c>
      <c r="B16042" s="13">
        <f>'Record List'!E15969</f>
        <v>135</v>
      </c>
      <c r="C16042" s="14" t="str">
        <f>LEFT('Record List'!F15969,FIND(",",'Record List'!F15969)+2)</f>
        <v>Ullom, C</v>
      </c>
      <c r="D16042" s="16" t="str">
        <f>TEXT('Record List'!G15969,"m/d/yyyy")</f>
        <v>10/29/2010</v>
      </c>
      <c r="E16042" s="10"/>
    </row>
    <row r="16043" spans="1:5" x14ac:dyDescent="0.25">
      <c r="A16043" s="12" t="str">
        <f>'Record List'!A15970&amp;'Record List'!B15970&amp;'Record List'!C15970&amp;'Record List'!D15970&amp;"kg"</f>
        <v>ZIEGLER CLEANALLM115kg</v>
      </c>
      <c r="B16043" s="13">
        <f>'Record List'!E15970</f>
        <v>100</v>
      </c>
      <c r="C16043" s="14" t="str">
        <f>LEFT('Record List'!F15970,FIND(",",'Record List'!F15970)+2)</f>
        <v>Myers, A</v>
      </c>
      <c r="D16043" s="16" t="str">
        <f>TEXT('Record List'!G15970,"m/d/yyyy")</f>
        <v>1/17/2009</v>
      </c>
      <c r="E16043" s="10"/>
    </row>
    <row r="16044" spans="1:5" x14ac:dyDescent="0.25">
      <c r="A16044" s="12" t="str">
        <f>'Record List'!A15971&amp;'Record List'!B15971&amp;'Record List'!C15971&amp;'Record List'!D15971&amp;"kg"</f>
        <v>ZIEGLER CLEANALLM120kg</v>
      </c>
      <c r="B16044" s="13">
        <f>'Record List'!E15971</f>
        <v>182</v>
      </c>
      <c r="C16044" s="14" t="str">
        <f>LEFT('Record List'!F15971,FIND(",",'Record List'!F15971)+2)</f>
        <v>Ullom, C</v>
      </c>
      <c r="D16044" s="16" t="str">
        <f>TEXT('Record List'!G15971,"m/d/yyyy")</f>
        <v>2/9/2014</v>
      </c>
      <c r="E16044" s="10"/>
    </row>
    <row r="16045" spans="1:5" x14ac:dyDescent="0.25">
      <c r="A16045" s="12" t="str">
        <f>'Record List'!A15972&amp;'Record List'!B15972&amp;'Record List'!C15972&amp;'Record List'!D15972&amp;"kg"</f>
        <v>ZIEGLER CLEANALLM125+kg</v>
      </c>
      <c r="B16045" s="13">
        <f>'Record List'!E15972</f>
        <v>75</v>
      </c>
      <c r="C16045" s="14" t="str">
        <f>LEFT('Record List'!F15972,FIND(",",'Record List'!F15972)+2)</f>
        <v>O'Brien, J</v>
      </c>
      <c r="D16045" s="16" t="str">
        <f>TEXT('Record List'!G15972,"m/d/yyyy")</f>
        <v>10/29/2010</v>
      </c>
      <c r="E16045" s="10"/>
    </row>
    <row r="16046" spans="1:5" x14ac:dyDescent="0.25">
      <c r="A16046" s="12" t="str">
        <f>'Record List'!A15973&amp;'Record List'!B15973&amp;'Record List'!C15973&amp;'Record List'!D15973&amp;"kg"</f>
        <v>kg</v>
      </c>
      <c r="B16046" s="13">
        <f>'Record List'!E15973</f>
        <v>0</v>
      </c>
      <c r="C16046" s="14" t="e">
        <f>LEFT('Record List'!F15973,FIND(",",'Record List'!F15973)+2)</f>
        <v>#VALUE!</v>
      </c>
      <c r="D16046" s="16" t="str">
        <f>TEXT('Record List'!G15973,"m/d/yyyy")</f>
        <v>1/0/1900</v>
      </c>
      <c r="E16046" s="10"/>
    </row>
    <row r="16047" spans="1:5" x14ac:dyDescent="0.25">
      <c r="A16047" s="12" t="str">
        <f>'Record List'!A15974&amp;'Record List'!B15974&amp;'Record List'!C15974&amp;'Record List'!D15974&amp;"kg"</f>
        <v>kg</v>
      </c>
      <c r="B16047" s="13">
        <f>'Record List'!E15974</f>
        <v>0</v>
      </c>
      <c r="C16047" s="14" t="e">
        <f>LEFT('Record List'!F15974,FIND(",",'Record List'!F15974)+2)</f>
        <v>#VALUE!</v>
      </c>
      <c r="D16047" s="16" t="str">
        <f>TEXT('Record List'!G15974,"m/d/yyyy")</f>
        <v>1/0/1900</v>
      </c>
      <c r="E16047" s="10"/>
    </row>
    <row r="16048" spans="1:5" x14ac:dyDescent="0.25">
      <c r="A16048" s="12" t="str">
        <f>'Record List'!A15975&amp;'Record List'!B15975&amp;'Record List'!C15975&amp;'Record List'!D15975&amp;"kg"</f>
        <v>kg</v>
      </c>
      <c r="B16048" s="13">
        <f>'Record List'!E15975</f>
        <v>0</v>
      </c>
      <c r="C16048" s="14" t="e">
        <f>LEFT('Record List'!F15975,FIND(",",'Record List'!F15975)+2)</f>
        <v>#VALUE!</v>
      </c>
      <c r="D16048" s="16" t="str">
        <f>TEXT('Record List'!G15975,"m/d/yyyy")</f>
        <v>1/0/1900</v>
      </c>
      <c r="E16048" s="10"/>
    </row>
    <row r="16049" spans="1:5" x14ac:dyDescent="0.25">
      <c r="A16049" s="12" t="str">
        <f>'Record List'!A15976&amp;'Record List'!B15976&amp;'Record List'!C15976&amp;'Record List'!D15976&amp;"kg"</f>
        <v>kg</v>
      </c>
      <c r="B16049" s="13">
        <f>'Record List'!E15976</f>
        <v>0</v>
      </c>
      <c r="C16049" s="14" t="e">
        <f>LEFT('Record List'!F15976,FIND(",",'Record List'!F15976)+2)</f>
        <v>#VALUE!</v>
      </c>
      <c r="D16049" s="16" t="str">
        <f>TEXT('Record List'!G15976,"m/d/yyyy")</f>
        <v>1/0/1900</v>
      </c>
      <c r="E16049" s="10"/>
    </row>
    <row r="16050" spans="1:5" x14ac:dyDescent="0.25">
      <c r="A16050" s="12" t="str">
        <f>'Record List'!A15977&amp;'Record List'!B15977&amp;'Record List'!C15977&amp;'Record List'!D15977&amp;"kg"</f>
        <v>kg</v>
      </c>
      <c r="B16050" s="13">
        <f>'Record List'!E15977</f>
        <v>0</v>
      </c>
      <c r="C16050" s="14" t="e">
        <f>LEFT('Record List'!F15977,FIND(",",'Record List'!F15977)+2)</f>
        <v>#VALUE!</v>
      </c>
      <c r="D16050" s="16" t="str">
        <f>TEXT('Record List'!G15977,"m/d/yyyy")</f>
        <v>1/0/1900</v>
      </c>
      <c r="E16050" s="10"/>
    </row>
    <row r="16051" spans="1:5" x14ac:dyDescent="0.25">
      <c r="A16051" s="12" t="str">
        <f>'Record List'!A15978&amp;'Record List'!B15978&amp;'Record List'!C15978&amp;'Record List'!D15978&amp;"kg"</f>
        <v>kg</v>
      </c>
      <c r="B16051" s="13">
        <f>'Record List'!E15978</f>
        <v>0</v>
      </c>
      <c r="C16051" s="14" t="e">
        <f>LEFT('Record List'!F15978,FIND(",",'Record List'!F15978)+2)</f>
        <v>#VALUE!</v>
      </c>
      <c r="D16051" s="16" t="str">
        <f>TEXT('Record List'!G15978,"m/d/yyyy")</f>
        <v>1/0/1900</v>
      </c>
      <c r="E16051" s="10"/>
    </row>
    <row r="16052" spans="1:5" x14ac:dyDescent="0.25">
      <c r="A16052" s="12" t="str">
        <f>'Record List'!A15979&amp;'Record List'!B15979&amp;'Record List'!C15979&amp;'Record List'!D15979&amp;"kg"</f>
        <v>kg</v>
      </c>
      <c r="B16052" s="13">
        <f>'Record List'!E15979</f>
        <v>0</v>
      </c>
      <c r="C16052" s="14" t="e">
        <f>LEFT('Record List'!F15979,FIND(",",'Record List'!F15979)+2)</f>
        <v>#VALUE!</v>
      </c>
      <c r="D16052" s="16" t="str">
        <f>TEXT('Record List'!G15979,"m/d/yyyy")</f>
        <v>1/0/1900</v>
      </c>
      <c r="E16052" s="10"/>
    </row>
    <row r="16053" spans="1:5" x14ac:dyDescent="0.25">
      <c r="A16053" s="12" t="str">
        <f>'Record List'!A15980&amp;'Record List'!B15980&amp;'Record List'!C15980&amp;'Record List'!D15980&amp;"kg"</f>
        <v>kg</v>
      </c>
      <c r="B16053" s="13">
        <f>'Record List'!E15980</f>
        <v>0</v>
      </c>
      <c r="C16053" s="14" t="e">
        <f>LEFT('Record List'!F15980,FIND(",",'Record List'!F15980)+2)</f>
        <v>#VALUE!</v>
      </c>
      <c r="D16053" s="16" t="str">
        <f>TEXT('Record List'!G15980,"m/d/yyyy")</f>
        <v>1/0/1900</v>
      </c>
      <c r="E16053" s="10"/>
    </row>
    <row r="16054" spans="1:5" x14ac:dyDescent="0.25">
      <c r="A16054" s="12" t="str">
        <f>'Record List'!A15981&amp;'Record List'!B15981&amp;'Record List'!C15981&amp;'Record List'!D15981&amp;"kg"</f>
        <v>kg</v>
      </c>
      <c r="B16054" s="13">
        <f>'Record List'!E15981</f>
        <v>0</v>
      </c>
      <c r="C16054" s="14" t="e">
        <f>LEFT('Record List'!F15981,FIND(",",'Record List'!F15981)+2)</f>
        <v>#VALUE!</v>
      </c>
      <c r="D16054" s="16" t="str">
        <f>TEXT('Record List'!G15981,"m/d/yyyy")</f>
        <v>1/0/1900</v>
      </c>
      <c r="E16054" s="10"/>
    </row>
    <row r="16055" spans="1:5" x14ac:dyDescent="0.25">
      <c r="A16055" s="12" t="str">
        <f>'Record List'!A15982&amp;'Record List'!B15982&amp;'Record List'!C15982&amp;'Record List'!D15982&amp;"kg"</f>
        <v>kg</v>
      </c>
      <c r="B16055" s="13">
        <f>'Record List'!E15982</f>
        <v>0</v>
      </c>
      <c r="C16055" s="14" t="e">
        <f>LEFT('Record List'!F15982,FIND(",",'Record List'!F15982)+2)</f>
        <v>#VALUE!</v>
      </c>
      <c r="D16055" s="16" t="str">
        <f>TEXT('Record List'!G15982,"m/d/yyyy")</f>
        <v>1/0/1900</v>
      </c>
      <c r="E16055" s="10"/>
    </row>
    <row r="16056" spans="1:5" x14ac:dyDescent="0.25">
      <c r="A16056" s="12" t="str">
        <f>'Record List'!A15983&amp;'Record List'!B15983&amp;'Record List'!C15983&amp;'Record List'!D15983&amp;"kg"</f>
        <v>kg</v>
      </c>
      <c r="B16056" s="13">
        <f>'Record List'!E15983</f>
        <v>0</v>
      </c>
      <c r="C16056" s="14" t="e">
        <f>LEFT('Record List'!F15983,FIND(",",'Record List'!F15983)+2)</f>
        <v>#VALUE!</v>
      </c>
      <c r="D16056" s="16" t="str">
        <f>TEXT('Record List'!G15983,"m/d/yyyy")</f>
        <v>1/0/1900</v>
      </c>
      <c r="E16056" s="10"/>
    </row>
    <row r="16057" spans="1:5" x14ac:dyDescent="0.25">
      <c r="A16057" s="12" t="str">
        <f>'Record List'!A15984&amp;'Record List'!B15984&amp;'Record List'!C15984&amp;'Record List'!D15984&amp;"kg"</f>
        <v>kg</v>
      </c>
      <c r="B16057" s="13">
        <f>'Record List'!E15984</f>
        <v>0</v>
      </c>
      <c r="C16057" s="14" t="e">
        <f>LEFT('Record List'!F15984,FIND(",",'Record List'!F15984)+2)</f>
        <v>#VALUE!</v>
      </c>
      <c r="D16057" s="16" t="str">
        <f>TEXT('Record List'!G15984,"m/d/yyyy")</f>
        <v>1/0/1900</v>
      </c>
      <c r="E16057" s="10"/>
    </row>
    <row r="16058" spans="1:5" x14ac:dyDescent="0.25">
      <c r="A16058" s="12" t="str">
        <f>'Record List'!A15985&amp;'Record List'!B15985&amp;'Record List'!C15985&amp;'Record List'!D15985&amp;"kg"</f>
        <v>kg</v>
      </c>
      <c r="B16058" s="13">
        <f>'Record List'!E15985</f>
        <v>0</v>
      </c>
      <c r="C16058" s="14" t="e">
        <f>LEFT('Record List'!F15985,FIND(",",'Record List'!F15985)+2)</f>
        <v>#VALUE!</v>
      </c>
      <c r="D16058" s="16" t="str">
        <f>TEXT('Record List'!G15985,"m/d/yyyy")</f>
        <v>1/0/1900</v>
      </c>
      <c r="E16058" s="10"/>
    </row>
    <row r="16059" spans="1:5" x14ac:dyDescent="0.25">
      <c r="A16059" s="12" t="str">
        <f>'Record List'!A15986&amp;'Record List'!B15986&amp;'Record List'!C15986&amp;'Record List'!D15986&amp;"kg"</f>
        <v>kg</v>
      </c>
      <c r="B16059" s="13">
        <f>'Record List'!E15986</f>
        <v>0</v>
      </c>
      <c r="C16059" s="14" t="e">
        <f>LEFT('Record List'!F15986,FIND(",",'Record List'!F15986)+2)</f>
        <v>#VALUE!</v>
      </c>
      <c r="D16059" s="16" t="str">
        <f>TEXT('Record List'!G15986,"m/d/yyyy")</f>
        <v>1/0/1900</v>
      </c>
      <c r="E16059" s="10"/>
    </row>
    <row r="16060" spans="1:5" x14ac:dyDescent="0.25">
      <c r="A16060" s="12" t="str">
        <f>'Record List'!A15987&amp;'Record List'!B15987&amp;'Record List'!C15987&amp;'Record List'!D15987&amp;"kg"</f>
        <v>kg</v>
      </c>
      <c r="B16060" s="13">
        <f>'Record List'!E15987</f>
        <v>0</v>
      </c>
      <c r="C16060" s="14" t="e">
        <f>LEFT('Record List'!F15987,FIND(",",'Record List'!F15987)+2)</f>
        <v>#VALUE!</v>
      </c>
      <c r="D16060" s="16" t="str">
        <f>TEXT('Record List'!G15987,"m/d/yyyy")</f>
        <v>1/0/1900</v>
      </c>
      <c r="E16060" s="10"/>
    </row>
    <row r="16061" spans="1:5" x14ac:dyDescent="0.25">
      <c r="A16061" s="12" t="str">
        <f>'Record List'!A15988&amp;'Record List'!B15988&amp;'Record List'!C15988&amp;'Record List'!D15988&amp;"kg"</f>
        <v>kg</v>
      </c>
      <c r="B16061" s="13">
        <f>'Record List'!E15988</f>
        <v>0</v>
      </c>
      <c r="C16061" s="14" t="e">
        <f>LEFT('Record List'!F15988,FIND(",",'Record List'!F15988)+2)</f>
        <v>#VALUE!</v>
      </c>
      <c r="D16061" s="16" t="str">
        <f>TEXT('Record List'!G15988,"m/d/yyyy")</f>
        <v>1/0/1900</v>
      </c>
      <c r="E16061" s="10"/>
    </row>
    <row r="16062" spans="1:5" x14ac:dyDescent="0.25">
      <c r="A16062" s="12" t="str">
        <f>'Record List'!A15989&amp;'Record List'!B15989&amp;'Record List'!C15989&amp;'Record List'!D15989&amp;"kg"</f>
        <v>kg</v>
      </c>
      <c r="B16062" s="13">
        <f>'Record List'!E15989</f>
        <v>0</v>
      </c>
      <c r="C16062" s="14" t="e">
        <f>LEFT('Record List'!F15989,FIND(",",'Record List'!F15989)+2)</f>
        <v>#VALUE!</v>
      </c>
      <c r="D16062" s="16" t="str">
        <f>TEXT('Record List'!G15989,"m/d/yyyy")</f>
        <v>1/0/1900</v>
      </c>
      <c r="E16062" s="10"/>
    </row>
    <row r="16063" spans="1:5" x14ac:dyDescent="0.25">
      <c r="A16063" s="12" t="str">
        <f>'Record List'!A15990&amp;'Record List'!B15990&amp;'Record List'!C15990&amp;'Record List'!D15990&amp;"kg"</f>
        <v>kg</v>
      </c>
      <c r="B16063" s="13">
        <f>'Record List'!E15990</f>
        <v>0</v>
      </c>
      <c r="C16063" s="14" t="e">
        <f>LEFT('Record List'!F15990,FIND(",",'Record List'!F15990)+2)</f>
        <v>#VALUE!</v>
      </c>
      <c r="D16063" s="16" t="str">
        <f>TEXT('Record List'!G15990,"m/d/yyyy")</f>
        <v>1/0/1900</v>
      </c>
      <c r="E16063" s="10"/>
    </row>
    <row r="16064" spans="1:5" x14ac:dyDescent="0.25">
      <c r="A16064" s="12" t="str">
        <f>'Record List'!A15991&amp;'Record List'!B15991&amp;'Record List'!C15991&amp;'Record List'!D15991&amp;"kg"</f>
        <v>kg</v>
      </c>
      <c r="B16064" s="13">
        <f>'Record List'!E15991</f>
        <v>0</v>
      </c>
      <c r="C16064" s="14" t="e">
        <f>LEFT('Record List'!F15991,FIND(",",'Record List'!F15991)+2)</f>
        <v>#VALUE!</v>
      </c>
      <c r="D16064" s="16" t="str">
        <f>TEXT('Record List'!G15991,"m/d/yyyy")</f>
        <v>1/0/1900</v>
      </c>
      <c r="E16064" s="10"/>
    </row>
    <row r="16065" spans="1:5" x14ac:dyDescent="0.25">
      <c r="A16065" s="12" t="str">
        <f>'Record List'!A15992&amp;'Record List'!B15992&amp;'Record List'!C15992&amp;'Record List'!D15992&amp;"kg"</f>
        <v>kg</v>
      </c>
      <c r="B16065" s="13">
        <f>'Record List'!E15992</f>
        <v>0</v>
      </c>
      <c r="C16065" s="14" t="e">
        <f>LEFT('Record List'!F15992,FIND(",",'Record List'!F15992)+2)</f>
        <v>#VALUE!</v>
      </c>
      <c r="D16065" s="16" t="str">
        <f>TEXT('Record List'!G15992,"m/d/yyyy")</f>
        <v>1/0/1900</v>
      </c>
      <c r="E16065" s="10"/>
    </row>
    <row r="16066" spans="1:5" x14ac:dyDescent="0.25">
      <c r="A16066" s="12" t="str">
        <f>'Record List'!A15993&amp;'Record List'!B15993&amp;'Record List'!C15993&amp;'Record List'!D15993&amp;"kg"</f>
        <v>kg</v>
      </c>
      <c r="B16066" s="13">
        <f>'Record List'!E15993</f>
        <v>0</v>
      </c>
      <c r="C16066" s="14" t="e">
        <f>LEFT('Record List'!F15993,FIND(",",'Record List'!F15993)+2)</f>
        <v>#VALUE!</v>
      </c>
      <c r="D16066" s="16" t="str">
        <f>TEXT('Record List'!G15993,"m/d/yyyy")</f>
        <v>1/0/1900</v>
      </c>
      <c r="E16066" s="10"/>
    </row>
    <row r="16067" spans="1:5" x14ac:dyDescent="0.25">
      <c r="A16067" s="12" t="str">
        <f>'Record List'!A15994&amp;'Record List'!B15994&amp;'Record List'!C15994&amp;'Record List'!D15994&amp;"kg"</f>
        <v>kg</v>
      </c>
      <c r="B16067" s="13">
        <f>'Record List'!E15994</f>
        <v>0</v>
      </c>
      <c r="C16067" s="14" t="e">
        <f>LEFT('Record List'!F15994,FIND(",",'Record List'!F15994)+2)</f>
        <v>#VALUE!</v>
      </c>
      <c r="D16067" s="16" t="str">
        <f>TEXT('Record List'!G15994,"m/d/yyyy")</f>
        <v>1/0/1900</v>
      </c>
      <c r="E16067" s="10"/>
    </row>
    <row r="16068" spans="1:5" x14ac:dyDescent="0.25">
      <c r="A16068" s="12" t="str">
        <f>'Record List'!A15995&amp;'Record List'!B15995&amp;'Record List'!C15995&amp;'Record List'!D15995&amp;"kg"</f>
        <v>kg</v>
      </c>
      <c r="B16068" s="13">
        <f>'Record List'!E15995</f>
        <v>0</v>
      </c>
      <c r="C16068" s="14" t="e">
        <f>LEFT('Record List'!F15995,FIND(",",'Record List'!F15995)+2)</f>
        <v>#VALUE!</v>
      </c>
      <c r="D16068" s="16" t="str">
        <f>TEXT('Record List'!G15995,"m/d/yyyy")</f>
        <v>1/0/1900</v>
      </c>
      <c r="E16068" s="10"/>
    </row>
    <row r="16069" spans="1:5" x14ac:dyDescent="0.25">
      <c r="A16069" s="12" t="str">
        <f>'Record List'!A15996&amp;'Record List'!B15996&amp;'Record List'!C15996&amp;'Record List'!D15996&amp;"kg"</f>
        <v>kg</v>
      </c>
      <c r="B16069" s="13">
        <f>'Record List'!E15996</f>
        <v>0</v>
      </c>
      <c r="C16069" s="14" t="e">
        <f>LEFT('Record List'!F15996,FIND(",",'Record List'!F15996)+2)</f>
        <v>#VALUE!</v>
      </c>
      <c r="D16069" s="16" t="str">
        <f>TEXT('Record List'!G15996,"m/d/yyyy")</f>
        <v>1/0/1900</v>
      </c>
      <c r="E16069" s="10"/>
    </row>
    <row r="16070" spans="1:5" x14ac:dyDescent="0.25">
      <c r="A16070" s="12" t="str">
        <f>'Record List'!A15997&amp;'Record List'!B15997&amp;'Record List'!C15997&amp;'Record List'!D15997&amp;"kg"</f>
        <v>kg</v>
      </c>
      <c r="B16070" s="13">
        <f>'Record List'!E15997</f>
        <v>0</v>
      </c>
      <c r="C16070" s="14" t="e">
        <f>LEFT('Record List'!F15997,FIND(",",'Record List'!F15997)+2)</f>
        <v>#VALUE!</v>
      </c>
      <c r="D16070" s="16" t="str">
        <f>TEXT('Record List'!G15997,"m/d/yyyy")</f>
        <v>1/0/1900</v>
      </c>
      <c r="E16070" s="10"/>
    </row>
    <row r="16071" spans="1:5" x14ac:dyDescent="0.25">
      <c r="A16071" s="12" t="str">
        <f>'Record List'!A15998&amp;'Record List'!B15998&amp;'Record List'!C15998&amp;'Record List'!D15998&amp;"kg"</f>
        <v>kg</v>
      </c>
      <c r="B16071" s="13">
        <f>'Record List'!E15998</f>
        <v>0</v>
      </c>
      <c r="C16071" s="14" t="e">
        <f>LEFT('Record List'!F15998,FIND(",",'Record List'!F15998)+2)</f>
        <v>#VALUE!</v>
      </c>
      <c r="D16071" s="16" t="str">
        <f>TEXT('Record List'!G15998,"m/d/yyyy")</f>
        <v>1/0/1900</v>
      </c>
      <c r="E16071" s="10"/>
    </row>
    <row r="16072" spans="1:5" x14ac:dyDescent="0.25">
      <c r="A16072" s="12" t="str">
        <f>'Record List'!A15999&amp;'Record List'!B15999&amp;'Record List'!C15999&amp;'Record List'!D15999&amp;"kg"</f>
        <v>kg</v>
      </c>
      <c r="B16072" s="13">
        <f>'Record List'!E15999</f>
        <v>0</v>
      </c>
      <c r="C16072" s="14" t="e">
        <f>LEFT('Record List'!F15999,FIND(",",'Record List'!F15999)+2)</f>
        <v>#VALUE!</v>
      </c>
      <c r="D16072" s="16" t="str">
        <f>TEXT('Record List'!G15999,"m/d/yyyy")</f>
        <v>1/0/1900</v>
      </c>
      <c r="E16072" s="10"/>
    </row>
    <row r="16073" spans="1:5" x14ac:dyDescent="0.25">
      <c r="A16073" s="12" t="str">
        <f>'Record List'!A16000&amp;'Record List'!B16000&amp;'Record List'!C16000&amp;'Record List'!D16000&amp;"kg"</f>
        <v>kg</v>
      </c>
      <c r="B16073" s="13">
        <f>'Record List'!E16000</f>
        <v>0</v>
      </c>
      <c r="C16073" s="14" t="e">
        <f>LEFT('Record List'!F16000,FIND(",",'Record List'!F16000)+2)</f>
        <v>#VALUE!</v>
      </c>
      <c r="D16073" s="16" t="str">
        <f>TEXT('Record List'!G16000,"m/d/yyyy")</f>
        <v>1/0/1900</v>
      </c>
      <c r="E16073" s="10"/>
    </row>
    <row r="16074" spans="1:5" x14ac:dyDescent="0.25">
      <c r="A16074" s="12" t="str">
        <f>'Record List'!A16001&amp;'Record List'!B16001&amp;'Record List'!C16001&amp;'Record List'!D16001&amp;"kg"</f>
        <v>kg</v>
      </c>
      <c r="B16074" s="13">
        <f>'Record List'!E16001</f>
        <v>0</v>
      </c>
      <c r="C16074" s="14" t="e">
        <f>LEFT('Record List'!F16001,FIND(",",'Record List'!F16001)+2)</f>
        <v>#VALUE!</v>
      </c>
      <c r="D16074" s="16" t="str">
        <f>TEXT('Record List'!G16001,"m/d/yyyy")</f>
        <v>1/0/1900</v>
      </c>
      <c r="E16074" s="10"/>
    </row>
    <row r="16075" spans="1:5" x14ac:dyDescent="0.25">
      <c r="A16075" s="12" t="str">
        <f>'Record List'!A16002&amp;'Record List'!B16002&amp;'Record List'!C16002&amp;'Record List'!D16002&amp;"kg"</f>
        <v>kg</v>
      </c>
      <c r="B16075" s="13">
        <f>'Record List'!E16002</f>
        <v>0</v>
      </c>
      <c r="C16075" s="14" t="e">
        <f>LEFT('Record List'!F16002,FIND(",",'Record List'!F16002)+2)</f>
        <v>#VALUE!</v>
      </c>
      <c r="D16075" s="16" t="str">
        <f>TEXT('Record List'!G16002,"m/d/yyyy")</f>
        <v>1/0/1900</v>
      </c>
      <c r="E16075" s="10"/>
    </row>
    <row r="16076" spans="1:5" x14ac:dyDescent="0.25">
      <c r="A16076" s="12" t="str">
        <f>'Record List'!A16003&amp;'Record List'!B16003&amp;'Record List'!C16003&amp;'Record List'!D16003&amp;"kg"</f>
        <v>kg</v>
      </c>
      <c r="B16076" s="13">
        <f>'Record List'!E16003</f>
        <v>0</v>
      </c>
      <c r="C16076" s="14" t="e">
        <f>LEFT('Record List'!F16003,FIND(",",'Record List'!F16003)+2)</f>
        <v>#VALUE!</v>
      </c>
      <c r="D16076" s="16" t="str">
        <f>TEXT('Record List'!G16003,"m/d/yyyy")</f>
        <v>1/0/1900</v>
      </c>
      <c r="E16076" s="10"/>
    </row>
    <row r="16077" spans="1:5" x14ac:dyDescent="0.25">
      <c r="A16077" s="12" t="str">
        <f>'Record List'!A16004&amp;'Record List'!B16004&amp;'Record List'!C16004&amp;'Record List'!D16004&amp;"kg"</f>
        <v>kg</v>
      </c>
      <c r="B16077" s="13">
        <f>'Record List'!E16004</f>
        <v>0</v>
      </c>
      <c r="C16077" s="14" t="e">
        <f>LEFT('Record List'!F16004,FIND(",",'Record List'!F16004)+2)</f>
        <v>#VALUE!</v>
      </c>
      <c r="D16077" s="16" t="str">
        <f>TEXT('Record List'!G16004,"m/d/yyyy")</f>
        <v>1/0/1900</v>
      </c>
      <c r="E16077" s="10"/>
    </row>
    <row r="16078" spans="1:5" x14ac:dyDescent="0.25">
      <c r="A16078" s="12" t="str">
        <f>'Record List'!A16005&amp;'Record List'!B16005&amp;'Record List'!C16005&amp;'Record List'!D16005&amp;"kg"</f>
        <v>kg</v>
      </c>
      <c r="B16078" s="13">
        <f>'Record List'!E16005</f>
        <v>0</v>
      </c>
      <c r="C16078" s="14" t="e">
        <f>LEFT('Record List'!F16005,FIND(",",'Record List'!F16005)+2)</f>
        <v>#VALUE!</v>
      </c>
      <c r="D16078" s="16" t="str">
        <f>TEXT('Record List'!G16005,"m/d/yyyy")</f>
        <v>1/0/1900</v>
      </c>
      <c r="E16078" s="10"/>
    </row>
    <row r="16079" spans="1:5" x14ac:dyDescent="0.25">
      <c r="A16079" s="12" t="str">
        <f>'Record List'!A16006&amp;'Record List'!B16006&amp;'Record List'!C16006&amp;'Record List'!D16006&amp;"kg"</f>
        <v>kg</v>
      </c>
      <c r="B16079" s="13">
        <f>'Record List'!E16006</f>
        <v>0</v>
      </c>
      <c r="C16079" s="14" t="e">
        <f>LEFT('Record List'!F16006,FIND(",",'Record List'!F16006)+2)</f>
        <v>#VALUE!</v>
      </c>
      <c r="D16079" s="16" t="str">
        <f>TEXT('Record List'!G16006,"m/d/yyyy")</f>
        <v>1/0/1900</v>
      </c>
      <c r="E16079" s="10"/>
    </row>
    <row r="16080" spans="1:5" x14ac:dyDescent="0.25">
      <c r="A16080" s="12" t="str">
        <f>'Record List'!A16007&amp;'Record List'!B16007&amp;'Record List'!C16007&amp;'Record List'!D16007&amp;"kg"</f>
        <v>kg</v>
      </c>
      <c r="B16080" s="13">
        <f>'Record List'!E16007</f>
        <v>0</v>
      </c>
      <c r="C16080" s="14" t="e">
        <f>LEFT('Record List'!F16007,FIND(",",'Record List'!F16007)+2)</f>
        <v>#VALUE!</v>
      </c>
      <c r="D16080" s="16" t="str">
        <f>TEXT('Record List'!G16007,"m/d/yyyy")</f>
        <v>1/0/1900</v>
      </c>
      <c r="E16080" s="10"/>
    </row>
    <row r="16081" spans="1:5" x14ac:dyDescent="0.25">
      <c r="A16081" s="12" t="str">
        <f>'Record List'!A16008&amp;'Record List'!B16008&amp;'Record List'!C16008&amp;'Record List'!D16008&amp;"kg"</f>
        <v>kg</v>
      </c>
      <c r="B16081" s="13">
        <f>'Record List'!E16008</f>
        <v>0</v>
      </c>
      <c r="C16081" s="14" t="e">
        <f>LEFT('Record List'!F16008,FIND(",",'Record List'!F16008)+2)</f>
        <v>#VALUE!</v>
      </c>
      <c r="D16081" s="16" t="str">
        <f>TEXT('Record List'!G16008,"m/d/yyyy")</f>
        <v>1/0/1900</v>
      </c>
      <c r="E16081" s="10"/>
    </row>
    <row r="16082" spans="1:5" x14ac:dyDescent="0.25">
      <c r="A16082" s="12" t="str">
        <f>'Record List'!A16009&amp;'Record List'!B16009&amp;'Record List'!C16009&amp;'Record List'!D16009&amp;"kg"</f>
        <v>kg</v>
      </c>
      <c r="B16082" s="13">
        <f>'Record List'!E16009</f>
        <v>0</v>
      </c>
      <c r="C16082" s="14" t="e">
        <f>LEFT('Record List'!F16009,FIND(",",'Record List'!F16009)+2)</f>
        <v>#VALUE!</v>
      </c>
      <c r="D16082" s="16" t="str">
        <f>TEXT('Record List'!G16009,"m/d/yyyy")</f>
        <v>1/0/1900</v>
      </c>
      <c r="E16082" s="10"/>
    </row>
    <row r="16083" spans="1:5" x14ac:dyDescent="0.25">
      <c r="A16083" s="12" t="str">
        <f>'Record List'!A16010&amp;'Record List'!B16010&amp;'Record List'!C16010&amp;'Record List'!D16010&amp;"kg"</f>
        <v>kg</v>
      </c>
      <c r="B16083" s="13">
        <f>'Record List'!E16010</f>
        <v>0</v>
      </c>
      <c r="C16083" s="14" t="e">
        <f>LEFT('Record List'!F16010,FIND(",",'Record List'!F16010)+2)</f>
        <v>#VALUE!</v>
      </c>
      <c r="D16083" s="16" t="str">
        <f>TEXT('Record List'!G16010,"m/d/yyyy")</f>
        <v>1/0/1900</v>
      </c>
      <c r="E16083" s="10"/>
    </row>
    <row r="16084" spans="1:5" x14ac:dyDescent="0.25">
      <c r="A16084" s="12" t="str">
        <f>'Record List'!A16011&amp;'Record List'!B16011&amp;'Record List'!C16011&amp;'Record List'!D16011&amp;"kg"</f>
        <v>kg</v>
      </c>
      <c r="B16084" s="13">
        <f>'Record List'!E16011</f>
        <v>0</v>
      </c>
      <c r="C16084" s="14" t="e">
        <f>LEFT('Record List'!F16011,FIND(",",'Record List'!F16011)+2)</f>
        <v>#VALUE!</v>
      </c>
      <c r="D16084" s="16" t="str">
        <f>TEXT('Record List'!G16011,"m/d/yyyy")</f>
        <v>1/0/1900</v>
      </c>
      <c r="E16084" s="10"/>
    </row>
    <row r="16085" spans="1:5" x14ac:dyDescent="0.25">
      <c r="A16085" s="12" t="str">
        <f>'Record List'!A16012&amp;'Record List'!B16012&amp;'Record List'!C16012&amp;'Record List'!D16012&amp;"kg"</f>
        <v>kg</v>
      </c>
      <c r="B16085" s="13">
        <f>'Record List'!E16012</f>
        <v>0</v>
      </c>
      <c r="C16085" s="14" t="e">
        <f>LEFT('Record List'!F16012,FIND(",",'Record List'!F16012)+2)</f>
        <v>#VALUE!</v>
      </c>
      <c r="D16085" s="16" t="str">
        <f>TEXT('Record List'!G16012,"m/d/yyyy")</f>
        <v>1/0/1900</v>
      </c>
      <c r="E16085" s="10"/>
    </row>
    <row r="16086" spans="1:5" x14ac:dyDescent="0.25">
      <c r="A16086" s="12" t="str">
        <f>'Record List'!A16013&amp;'Record List'!B16013&amp;'Record List'!C16013&amp;'Record List'!D16013&amp;"kg"</f>
        <v>kg</v>
      </c>
      <c r="B16086" s="13">
        <f>'Record List'!E16013</f>
        <v>0</v>
      </c>
      <c r="C16086" s="14" t="e">
        <f>LEFT('Record List'!F16013,FIND(",",'Record List'!F16013)+2)</f>
        <v>#VALUE!</v>
      </c>
      <c r="D16086" s="16" t="str">
        <f>TEXT('Record List'!G16013,"m/d/yyyy")</f>
        <v>1/0/1900</v>
      </c>
      <c r="E16086" s="10"/>
    </row>
    <row r="16087" spans="1:5" x14ac:dyDescent="0.25">
      <c r="A16087" s="12" t="str">
        <f>'Record List'!A16014&amp;'Record List'!B16014&amp;'Record List'!C16014&amp;'Record List'!D16014&amp;"kg"</f>
        <v>kg</v>
      </c>
      <c r="B16087" s="13">
        <f>'Record List'!E16014</f>
        <v>0</v>
      </c>
      <c r="C16087" s="14" t="e">
        <f>LEFT('Record List'!F16014,FIND(",",'Record List'!F16014)+2)</f>
        <v>#VALUE!</v>
      </c>
      <c r="D16087" s="16" t="str">
        <f>TEXT('Record List'!G16014,"m/d/yyyy")</f>
        <v>1/0/1900</v>
      </c>
      <c r="E16087" s="10"/>
    </row>
    <row r="16088" spans="1:5" x14ac:dyDescent="0.25">
      <c r="A16088" s="12" t="str">
        <f>'Record List'!A16015&amp;'Record List'!B16015&amp;'Record List'!C16015&amp;'Record List'!D16015&amp;"kg"</f>
        <v>kg</v>
      </c>
      <c r="B16088" s="13">
        <f>'Record List'!E16015</f>
        <v>0</v>
      </c>
      <c r="C16088" s="14" t="e">
        <f>LEFT('Record List'!F16015,FIND(",",'Record List'!F16015)+2)</f>
        <v>#VALUE!</v>
      </c>
      <c r="D16088" s="16" t="str">
        <f>TEXT('Record List'!G16015,"m/d/yyyy")</f>
        <v>1/0/1900</v>
      </c>
      <c r="E16088" s="10"/>
    </row>
    <row r="16089" spans="1:5" x14ac:dyDescent="0.25">
      <c r="A16089" s="12" t="str">
        <f>'Record List'!A16016&amp;'Record List'!B16016&amp;'Record List'!C16016&amp;'Record List'!D16016&amp;"kg"</f>
        <v>kg</v>
      </c>
      <c r="B16089" s="13">
        <f>'Record List'!E16016</f>
        <v>0</v>
      </c>
      <c r="C16089" s="14" t="e">
        <f>LEFT('Record List'!F16016,FIND(",",'Record List'!F16016)+2)</f>
        <v>#VALUE!</v>
      </c>
      <c r="D16089" s="16" t="str">
        <f>TEXT('Record List'!G16016,"m/d/yyyy")</f>
        <v>1/0/1900</v>
      </c>
      <c r="E16089" s="10"/>
    </row>
    <row r="16090" spans="1:5" x14ac:dyDescent="0.25">
      <c r="A16090" s="12" t="str">
        <f>'Record List'!A16017&amp;'Record List'!B16017&amp;'Record List'!C16017&amp;'Record List'!D16017&amp;"kg"</f>
        <v>kg</v>
      </c>
      <c r="B16090" s="13">
        <f>'Record List'!E16017</f>
        <v>0</v>
      </c>
      <c r="C16090" s="14" t="e">
        <f>LEFT('Record List'!F16017,FIND(",",'Record List'!F16017)+2)</f>
        <v>#VALUE!</v>
      </c>
      <c r="D16090" s="16" t="str">
        <f>TEXT('Record List'!G16017,"m/d/yyyy")</f>
        <v>1/0/1900</v>
      </c>
      <c r="E16090" s="10"/>
    </row>
    <row r="16091" spans="1:5" x14ac:dyDescent="0.25">
      <c r="A16091" s="12" t="str">
        <f>'Record List'!A16018&amp;'Record List'!B16018&amp;'Record List'!C16018&amp;'Record List'!D16018&amp;"kg"</f>
        <v>kg</v>
      </c>
      <c r="B16091" s="13">
        <f>'Record List'!E16018</f>
        <v>0</v>
      </c>
      <c r="C16091" s="14" t="e">
        <f>LEFT('Record List'!F16018,FIND(",",'Record List'!F16018)+2)</f>
        <v>#VALUE!</v>
      </c>
      <c r="D16091" s="16" t="str">
        <f>TEXT('Record List'!G16018,"m/d/yyyy")</f>
        <v>1/0/1900</v>
      </c>
      <c r="E16091" s="10"/>
    </row>
    <row r="16092" spans="1:5" x14ac:dyDescent="0.25">
      <c r="A16092" s="12" t="str">
        <f>'Record List'!A16019&amp;'Record List'!B16019&amp;'Record List'!C16019&amp;'Record List'!D16019&amp;"kg"</f>
        <v>kg</v>
      </c>
      <c r="B16092" s="13">
        <f>'Record List'!E16019</f>
        <v>0</v>
      </c>
      <c r="C16092" s="14" t="e">
        <f>LEFT('Record List'!F16019,FIND(",",'Record List'!F16019)+2)</f>
        <v>#VALUE!</v>
      </c>
      <c r="D16092" s="16" t="str">
        <f>TEXT('Record List'!G16019,"m/d/yyyy")</f>
        <v>1/0/1900</v>
      </c>
      <c r="E16092" s="10"/>
    </row>
    <row r="16093" spans="1:5" x14ac:dyDescent="0.25">
      <c r="A16093" s="12" t="str">
        <f>'Record List'!A16020&amp;'Record List'!B16020&amp;'Record List'!C16020&amp;'Record List'!D16020&amp;"kg"</f>
        <v>kg</v>
      </c>
      <c r="B16093" s="13">
        <f>'Record List'!E16020</f>
        <v>0</v>
      </c>
      <c r="C16093" s="14" t="e">
        <f>LEFT('Record List'!F16020,FIND(",",'Record List'!F16020)+2)</f>
        <v>#VALUE!</v>
      </c>
      <c r="D16093" s="16" t="str">
        <f>TEXT('Record List'!G16020,"m/d/yyyy")</f>
        <v>1/0/1900</v>
      </c>
      <c r="E16093" s="10"/>
    </row>
    <row r="16094" spans="1:5" x14ac:dyDescent="0.25">
      <c r="A16094" s="12" t="str">
        <f>'Record List'!A16021&amp;'Record List'!B16021&amp;'Record List'!C16021&amp;'Record List'!D16021&amp;"kg"</f>
        <v>kg</v>
      </c>
      <c r="B16094" s="13">
        <f>'Record List'!E16021</f>
        <v>0</v>
      </c>
      <c r="C16094" s="14" t="e">
        <f>LEFT('Record List'!F16021,FIND(",",'Record List'!F16021)+2)</f>
        <v>#VALUE!</v>
      </c>
      <c r="D16094" s="16" t="str">
        <f>TEXT('Record List'!G16021,"m/d/yyyy")</f>
        <v>1/0/1900</v>
      </c>
      <c r="E16094" s="10"/>
    </row>
    <row r="16095" spans="1:5" x14ac:dyDescent="0.25">
      <c r="A16095" s="12" t="str">
        <f>'Record List'!A16022&amp;'Record List'!B16022&amp;'Record List'!C16022&amp;'Record List'!D16022&amp;"kg"</f>
        <v>kg</v>
      </c>
      <c r="B16095" s="13">
        <f>'Record List'!E16022</f>
        <v>0</v>
      </c>
      <c r="C16095" s="14" t="e">
        <f>LEFT('Record List'!F16022,FIND(",",'Record List'!F16022)+2)</f>
        <v>#VALUE!</v>
      </c>
      <c r="D16095" s="16" t="str">
        <f>TEXT('Record List'!G16022,"m/d/yyyy")</f>
        <v>1/0/1900</v>
      </c>
      <c r="E16095" s="10"/>
    </row>
    <row r="16096" spans="1:5" x14ac:dyDescent="0.25">
      <c r="A16096" s="12" t="str">
        <f>'Record List'!A16023&amp;'Record List'!B16023&amp;'Record List'!C16023&amp;'Record List'!D16023&amp;"kg"</f>
        <v>kg</v>
      </c>
      <c r="B16096" s="13">
        <f>'Record List'!E16023</f>
        <v>0</v>
      </c>
      <c r="C16096" s="14" t="e">
        <f>LEFT('Record List'!F16023,FIND(",",'Record List'!F16023)+2)</f>
        <v>#VALUE!</v>
      </c>
      <c r="D16096" s="16" t="str">
        <f>TEXT('Record List'!G16023,"m/d/yyyy")</f>
        <v>1/0/1900</v>
      </c>
      <c r="E16096" s="10"/>
    </row>
    <row r="16097" spans="1:5" x14ac:dyDescent="0.25">
      <c r="A16097" s="12" t="str">
        <f>'Record List'!A16024&amp;'Record List'!B16024&amp;'Record List'!C16024&amp;'Record List'!D16024&amp;"kg"</f>
        <v>kg</v>
      </c>
      <c r="B16097" s="13">
        <f>'Record List'!E16024</f>
        <v>0</v>
      </c>
      <c r="C16097" s="14" t="e">
        <f>LEFT('Record List'!F16024,FIND(",",'Record List'!F16024)+2)</f>
        <v>#VALUE!</v>
      </c>
      <c r="D16097" s="16" t="str">
        <f>TEXT('Record List'!G16024,"m/d/yyyy")</f>
        <v>1/0/1900</v>
      </c>
      <c r="E16097" s="10"/>
    </row>
    <row r="16098" spans="1:5" x14ac:dyDescent="0.25">
      <c r="A16098" s="12" t="str">
        <f>'Record List'!A16025&amp;'Record List'!B16025&amp;'Record List'!C16025&amp;'Record List'!D16025&amp;"kg"</f>
        <v>kg</v>
      </c>
      <c r="B16098" s="13">
        <f>'Record List'!E16025</f>
        <v>0</v>
      </c>
      <c r="C16098" s="14" t="e">
        <f>LEFT('Record List'!F16025,FIND(",",'Record List'!F16025)+2)</f>
        <v>#VALUE!</v>
      </c>
      <c r="D16098" s="16" t="str">
        <f>TEXT('Record List'!G16025,"m/d/yyyy")</f>
        <v>1/0/1900</v>
      </c>
      <c r="E16098" s="10"/>
    </row>
    <row r="16099" spans="1:5" x14ac:dyDescent="0.25">
      <c r="A16099" s="12" t="str">
        <f>'Record List'!A16026&amp;'Record List'!B16026&amp;'Record List'!C16026&amp;'Record List'!D16026&amp;"kg"</f>
        <v>kg</v>
      </c>
      <c r="B16099" s="13">
        <f>'Record List'!E16026</f>
        <v>0</v>
      </c>
      <c r="C16099" s="14" t="e">
        <f>LEFT('Record List'!F16026,FIND(",",'Record List'!F16026)+2)</f>
        <v>#VALUE!</v>
      </c>
      <c r="D16099" s="16" t="str">
        <f>TEXT('Record List'!G16026,"m/d/yyyy")</f>
        <v>1/0/1900</v>
      </c>
      <c r="E16099" s="10"/>
    </row>
    <row r="16100" spans="1:5" x14ac:dyDescent="0.25">
      <c r="A16100" s="12" t="str">
        <f>'Record List'!A16027&amp;'Record List'!B16027&amp;'Record List'!C16027&amp;'Record List'!D16027&amp;"kg"</f>
        <v>kg</v>
      </c>
      <c r="B16100" s="13">
        <f>'Record List'!E16027</f>
        <v>0</v>
      </c>
      <c r="C16100" s="14" t="e">
        <f>LEFT('Record List'!F16027,FIND(",",'Record List'!F16027)+2)</f>
        <v>#VALUE!</v>
      </c>
      <c r="D16100" s="16" t="str">
        <f>TEXT('Record List'!G16027,"m/d/yyyy")</f>
        <v>1/0/1900</v>
      </c>
      <c r="E16100" s="10"/>
    </row>
    <row r="16101" spans="1:5" x14ac:dyDescent="0.25">
      <c r="A16101" s="12" t="str">
        <f>'Record List'!A16028&amp;'Record List'!B16028&amp;'Record List'!C16028&amp;'Record List'!D16028&amp;"kg"</f>
        <v>kg</v>
      </c>
      <c r="B16101" s="13">
        <f>'Record List'!E16028</f>
        <v>0</v>
      </c>
      <c r="C16101" s="14" t="e">
        <f>LEFT('Record List'!F16028,FIND(",",'Record List'!F16028)+2)</f>
        <v>#VALUE!</v>
      </c>
      <c r="D16101" s="16" t="str">
        <f>TEXT('Record List'!G16028,"m/d/yyyy")</f>
        <v>1/0/1900</v>
      </c>
      <c r="E16101" s="10"/>
    </row>
    <row r="16102" spans="1:5" x14ac:dyDescent="0.25">
      <c r="A16102" s="12" t="str">
        <f>'Record List'!A16029&amp;'Record List'!B16029&amp;'Record List'!C16029&amp;'Record List'!D16029&amp;"kg"</f>
        <v>kg</v>
      </c>
      <c r="B16102" s="13">
        <f>'Record List'!E16029</f>
        <v>0</v>
      </c>
      <c r="C16102" s="14" t="e">
        <f>LEFT('Record List'!F16029,FIND(",",'Record List'!F16029)+2)</f>
        <v>#VALUE!</v>
      </c>
      <c r="D16102" s="16" t="str">
        <f>TEXT('Record List'!G16029,"m/d/yyyy")</f>
        <v>1/0/1900</v>
      </c>
      <c r="E16102" s="10"/>
    </row>
    <row r="16103" spans="1:5" x14ac:dyDescent="0.25">
      <c r="A16103" s="12" t="str">
        <f>'Record List'!A16030&amp;'Record List'!B16030&amp;'Record List'!C16030&amp;'Record List'!D16030&amp;"kg"</f>
        <v>kg</v>
      </c>
      <c r="B16103" s="13">
        <f>'Record List'!E16030</f>
        <v>0</v>
      </c>
      <c r="C16103" s="14" t="e">
        <f>LEFT('Record List'!F16030,FIND(",",'Record List'!F16030)+2)</f>
        <v>#VALUE!</v>
      </c>
      <c r="D16103" s="16" t="str">
        <f>TEXT('Record List'!G16030,"m/d/yyyy")</f>
        <v>1/0/1900</v>
      </c>
      <c r="E16103" s="10"/>
    </row>
    <row r="16104" spans="1:5" x14ac:dyDescent="0.25">
      <c r="A16104" s="12" t="str">
        <f>'Record List'!A16031&amp;'Record List'!B16031&amp;'Record List'!C16031&amp;'Record List'!D16031&amp;"kg"</f>
        <v>kg</v>
      </c>
      <c r="B16104" s="13">
        <f>'Record List'!E16031</f>
        <v>0</v>
      </c>
      <c r="C16104" s="14" t="e">
        <f>LEFT('Record List'!F16031,FIND(",",'Record List'!F16031)+2)</f>
        <v>#VALUE!</v>
      </c>
      <c r="D16104" s="16" t="str">
        <f>TEXT('Record List'!G16031,"m/d/yyyy")</f>
        <v>1/0/1900</v>
      </c>
      <c r="E16104" s="10"/>
    </row>
    <row r="16105" spans="1:5" x14ac:dyDescent="0.25">
      <c r="A16105" s="12" t="str">
        <f>'Record List'!A16032&amp;'Record List'!B16032&amp;'Record List'!C16032&amp;'Record List'!D16032&amp;"kg"</f>
        <v>kg</v>
      </c>
      <c r="B16105" s="13">
        <f>'Record List'!E16032</f>
        <v>0</v>
      </c>
      <c r="C16105" s="14" t="e">
        <f>LEFT('Record List'!F16032,FIND(",",'Record List'!F16032)+2)</f>
        <v>#VALUE!</v>
      </c>
      <c r="D16105" s="16" t="str">
        <f>TEXT('Record List'!G16032,"m/d/yyyy")</f>
        <v>1/0/1900</v>
      </c>
      <c r="E16105" s="10"/>
    </row>
    <row r="16106" spans="1:5" x14ac:dyDescent="0.25">
      <c r="A16106" s="12" t="str">
        <f>'Record List'!A16033&amp;'Record List'!B16033&amp;'Record List'!C16033&amp;'Record List'!D16033&amp;"kg"</f>
        <v>kg</v>
      </c>
      <c r="B16106" s="13">
        <f>'Record List'!E16033</f>
        <v>0</v>
      </c>
      <c r="C16106" s="14" t="e">
        <f>LEFT('Record List'!F16033,FIND(",",'Record List'!F16033)+2)</f>
        <v>#VALUE!</v>
      </c>
      <c r="D16106" s="16" t="str">
        <f>TEXT('Record List'!G16033,"m/d/yyyy")</f>
        <v>1/0/1900</v>
      </c>
      <c r="E16106" s="10"/>
    </row>
    <row r="16107" spans="1:5" x14ac:dyDescent="0.25">
      <c r="A16107" s="12" t="str">
        <f>'Record List'!A16034&amp;'Record List'!B16034&amp;'Record List'!C16034&amp;'Record List'!D16034&amp;"kg"</f>
        <v>kg</v>
      </c>
      <c r="B16107" s="13">
        <f>'Record List'!E16034</f>
        <v>0</v>
      </c>
      <c r="C16107" s="14" t="e">
        <f>LEFT('Record List'!F16034,FIND(",",'Record List'!F16034)+2)</f>
        <v>#VALUE!</v>
      </c>
      <c r="D16107" s="16" t="str">
        <f>TEXT('Record List'!G16034,"m/d/yyyy")</f>
        <v>1/0/1900</v>
      </c>
      <c r="E16107" s="10"/>
    </row>
    <row r="16108" spans="1:5" x14ac:dyDescent="0.25">
      <c r="A16108" s="12" t="str">
        <f>'Record List'!A16035&amp;'Record List'!B16035&amp;'Record List'!C16035&amp;'Record List'!D16035&amp;"kg"</f>
        <v>kg</v>
      </c>
      <c r="B16108" s="13">
        <f>'Record List'!E16035</f>
        <v>0</v>
      </c>
      <c r="C16108" s="14" t="e">
        <f>LEFT('Record List'!F16035,FIND(",",'Record List'!F16035)+2)</f>
        <v>#VALUE!</v>
      </c>
      <c r="D16108" s="16" t="str">
        <f>TEXT('Record List'!G16035,"m/d/yyyy")</f>
        <v>1/0/1900</v>
      </c>
      <c r="E16108" s="10"/>
    </row>
    <row r="16109" spans="1:5" x14ac:dyDescent="0.25">
      <c r="A16109" s="12" t="str">
        <f>'Record List'!A16036&amp;'Record List'!B16036&amp;'Record List'!C16036&amp;'Record List'!D16036&amp;"kg"</f>
        <v>kg</v>
      </c>
      <c r="B16109" s="13">
        <f>'Record List'!E16036</f>
        <v>0</v>
      </c>
      <c r="C16109" s="14" t="e">
        <f>LEFT('Record List'!F16036,FIND(",",'Record List'!F16036)+2)</f>
        <v>#VALUE!</v>
      </c>
      <c r="D16109" s="16" t="str">
        <f>TEXT('Record List'!G16036,"m/d/yyyy")</f>
        <v>1/0/1900</v>
      </c>
      <c r="E16109" s="10"/>
    </row>
    <row r="16110" spans="1:5" x14ac:dyDescent="0.25">
      <c r="A16110" s="12" t="str">
        <f>'Record List'!A16037&amp;'Record List'!B16037&amp;'Record List'!C16037&amp;'Record List'!D16037&amp;"kg"</f>
        <v>kg</v>
      </c>
      <c r="B16110" s="13">
        <f>'Record List'!E16037</f>
        <v>0</v>
      </c>
      <c r="C16110" s="14" t="e">
        <f>LEFT('Record List'!F16037,FIND(",",'Record List'!F16037)+2)</f>
        <v>#VALUE!</v>
      </c>
      <c r="D16110" s="16" t="str">
        <f>TEXT('Record List'!G16037,"m/d/yyyy")</f>
        <v>1/0/1900</v>
      </c>
      <c r="E16110" s="10"/>
    </row>
    <row r="16111" spans="1:5" x14ac:dyDescent="0.25">
      <c r="A16111" s="12" t="str">
        <f>'Record List'!A16038&amp;'Record List'!B16038&amp;'Record List'!C16038&amp;'Record List'!D16038&amp;"kg"</f>
        <v>kg</v>
      </c>
      <c r="B16111" s="13">
        <f>'Record List'!E16038</f>
        <v>0</v>
      </c>
      <c r="C16111" s="14" t="e">
        <f>LEFT('Record List'!F16038,FIND(",",'Record List'!F16038)+2)</f>
        <v>#VALUE!</v>
      </c>
      <c r="D16111" s="16" t="str">
        <f>TEXT('Record List'!G16038,"m/d/yyyy")</f>
        <v>1/0/1900</v>
      </c>
      <c r="E16111" s="10"/>
    </row>
    <row r="16112" spans="1:5" x14ac:dyDescent="0.25">
      <c r="A16112" s="12" t="str">
        <f>'Record List'!A16039&amp;'Record List'!B16039&amp;'Record List'!C16039&amp;'Record List'!D16039&amp;"kg"</f>
        <v>kg</v>
      </c>
      <c r="B16112" s="13">
        <f>'Record List'!E16039</f>
        <v>0</v>
      </c>
      <c r="C16112" s="14" t="e">
        <f>LEFT('Record List'!F16039,FIND(",",'Record List'!F16039)+2)</f>
        <v>#VALUE!</v>
      </c>
      <c r="D16112" s="16" t="str">
        <f>TEXT('Record List'!G16039,"m/d/yyyy")</f>
        <v>1/0/1900</v>
      </c>
      <c r="E16112" s="10"/>
    </row>
    <row r="16113" spans="1:5" x14ac:dyDescent="0.25">
      <c r="A16113" s="12" t="str">
        <f>'Record List'!A16040&amp;'Record List'!B16040&amp;'Record List'!C16040&amp;'Record List'!D16040&amp;"kg"</f>
        <v>kg</v>
      </c>
      <c r="B16113" s="13">
        <f>'Record List'!E16040</f>
        <v>0</v>
      </c>
      <c r="C16113" s="14" t="e">
        <f>LEFT('Record List'!F16040,FIND(",",'Record List'!F16040)+2)</f>
        <v>#VALUE!</v>
      </c>
      <c r="D16113" s="16" t="str">
        <f>TEXT('Record List'!G16040,"m/d/yyyy")</f>
        <v>1/0/1900</v>
      </c>
      <c r="E16113" s="10"/>
    </row>
    <row r="16114" spans="1:5" x14ac:dyDescent="0.25">
      <c r="A16114" s="12" t="str">
        <f>'Record List'!A16041&amp;'Record List'!B16041&amp;'Record List'!C16041&amp;'Record List'!D16041&amp;"kg"</f>
        <v>kg</v>
      </c>
      <c r="B16114" s="13">
        <f>'Record List'!E16041</f>
        <v>0</v>
      </c>
      <c r="C16114" s="14" t="e">
        <f>LEFT('Record List'!F16041,FIND(",",'Record List'!F16041)+2)</f>
        <v>#VALUE!</v>
      </c>
      <c r="D16114" s="16" t="str">
        <f>TEXT('Record List'!G16041,"m/d/yyyy")</f>
        <v>1/0/1900</v>
      </c>
      <c r="E16114" s="10"/>
    </row>
    <row r="16115" spans="1:5" x14ac:dyDescent="0.25">
      <c r="A16115" s="12" t="str">
        <f>'Record List'!A16042&amp;'Record List'!B16042&amp;'Record List'!C16042&amp;'Record List'!D16042&amp;"kg"</f>
        <v>kg</v>
      </c>
      <c r="B16115" s="13">
        <f>'Record List'!E16042</f>
        <v>0</v>
      </c>
      <c r="C16115" s="14" t="e">
        <f>LEFT('Record List'!F16042,FIND(",",'Record List'!F16042)+2)</f>
        <v>#VALUE!</v>
      </c>
      <c r="D16115" s="16" t="str">
        <f>TEXT('Record List'!G16042,"m/d/yyyy")</f>
        <v>1/0/1900</v>
      </c>
      <c r="E16115" s="10"/>
    </row>
    <row r="16116" spans="1:5" x14ac:dyDescent="0.25">
      <c r="A16116" s="12" t="str">
        <f>'Record List'!A16043&amp;'Record List'!B16043&amp;'Record List'!C16043&amp;'Record List'!D16043&amp;"kg"</f>
        <v>kg</v>
      </c>
      <c r="B16116" s="13">
        <f>'Record List'!E16043</f>
        <v>0</v>
      </c>
      <c r="C16116" s="14" t="e">
        <f>LEFT('Record List'!F16043,FIND(",",'Record List'!F16043)+2)</f>
        <v>#VALUE!</v>
      </c>
      <c r="D16116" s="16" t="str">
        <f>TEXT('Record List'!G16043,"m/d/yyyy")</f>
        <v>1/0/1900</v>
      </c>
      <c r="E16116" s="10"/>
    </row>
    <row r="16117" spans="1:5" x14ac:dyDescent="0.25">
      <c r="A16117" s="12" t="str">
        <f>'Record List'!A16044&amp;'Record List'!B16044&amp;'Record List'!C16044&amp;'Record List'!D16044&amp;"kg"</f>
        <v>kg</v>
      </c>
      <c r="B16117" s="13">
        <f>'Record List'!E16044</f>
        <v>0</v>
      </c>
      <c r="C16117" s="14" t="e">
        <f>LEFT('Record List'!F16044,FIND(",",'Record List'!F16044)+2)</f>
        <v>#VALUE!</v>
      </c>
      <c r="D16117" s="16" t="str">
        <f>TEXT('Record List'!G16044,"m/d/yyyy")</f>
        <v>1/0/1900</v>
      </c>
      <c r="E16117" s="10"/>
    </row>
    <row r="16118" spans="1:5" x14ac:dyDescent="0.25">
      <c r="A16118" s="12" t="str">
        <f>'Record List'!A16045&amp;'Record List'!B16045&amp;'Record List'!C16045&amp;'Record List'!D16045&amp;"kg"</f>
        <v>kg</v>
      </c>
      <c r="B16118" s="13">
        <f>'Record List'!E16045</f>
        <v>0</v>
      </c>
      <c r="C16118" s="14" t="e">
        <f>LEFT('Record List'!F16045,FIND(",",'Record List'!F16045)+2)</f>
        <v>#VALUE!</v>
      </c>
      <c r="D16118" s="16" t="str">
        <f>TEXT('Record List'!G16045,"m/d/yyyy")</f>
        <v>1/0/1900</v>
      </c>
      <c r="E16118" s="10"/>
    </row>
    <row r="16119" spans="1:5" x14ac:dyDescent="0.25">
      <c r="A16119" s="12" t="str">
        <f>'Record List'!A16046&amp;'Record List'!B16046&amp;'Record List'!C16046&amp;'Record List'!D16046&amp;"kg"</f>
        <v>kg</v>
      </c>
      <c r="B16119" s="13">
        <f>'Record List'!E16046</f>
        <v>0</v>
      </c>
      <c r="C16119" s="14" t="e">
        <f>LEFT('Record List'!F16046,FIND(",",'Record List'!F16046)+2)</f>
        <v>#VALUE!</v>
      </c>
      <c r="D16119" s="16" t="str">
        <f>TEXT('Record List'!G16046,"m/d/yyyy")</f>
        <v>1/0/1900</v>
      </c>
      <c r="E16119" s="10"/>
    </row>
    <row r="16120" spans="1:5" x14ac:dyDescent="0.25">
      <c r="A16120" s="12" t="str">
        <f>'Record List'!A16047&amp;'Record List'!B16047&amp;'Record List'!C16047&amp;'Record List'!D16047&amp;"kg"</f>
        <v>kg</v>
      </c>
      <c r="B16120" s="13">
        <f>'Record List'!E16047</f>
        <v>0</v>
      </c>
      <c r="C16120" s="14" t="e">
        <f>LEFT('Record List'!F16047,FIND(",",'Record List'!F16047)+2)</f>
        <v>#VALUE!</v>
      </c>
      <c r="D16120" s="16" t="str">
        <f>TEXT('Record List'!G16047,"m/d/yyyy")</f>
        <v>1/0/1900</v>
      </c>
      <c r="E16120" s="10"/>
    </row>
    <row r="16121" spans="1:5" x14ac:dyDescent="0.25">
      <c r="A16121" s="12" t="str">
        <f>'Record List'!A16048&amp;'Record List'!B16048&amp;'Record List'!C16048&amp;'Record List'!D16048&amp;"kg"</f>
        <v>kg</v>
      </c>
      <c r="B16121" s="13">
        <f>'Record List'!E16048</f>
        <v>0</v>
      </c>
      <c r="C16121" s="14" t="e">
        <f>LEFT('Record List'!F16048,FIND(",",'Record List'!F16048)+2)</f>
        <v>#VALUE!</v>
      </c>
      <c r="D16121" s="16" t="str">
        <f>TEXT('Record List'!G16048,"m/d/yyyy")</f>
        <v>1/0/1900</v>
      </c>
      <c r="E16121" s="10"/>
    </row>
    <row r="16122" spans="1:5" x14ac:dyDescent="0.25">
      <c r="A16122" s="12" t="str">
        <f>'Record List'!A16049&amp;'Record List'!B16049&amp;'Record List'!C16049&amp;'Record List'!D16049&amp;"kg"</f>
        <v>kg</v>
      </c>
      <c r="B16122" s="13">
        <f>'Record List'!E16049</f>
        <v>0</v>
      </c>
      <c r="C16122" s="14" t="e">
        <f>LEFT('Record List'!F16049,FIND(",",'Record List'!F16049)+2)</f>
        <v>#VALUE!</v>
      </c>
      <c r="D16122" s="16" t="str">
        <f>TEXT('Record List'!G16049,"m/d/yyyy")</f>
        <v>1/0/1900</v>
      </c>
      <c r="E16122" s="10"/>
    </row>
    <row r="16123" spans="1:5" x14ac:dyDescent="0.25">
      <c r="A16123" s="12" t="str">
        <f>'Record List'!A16050&amp;'Record List'!B16050&amp;'Record List'!C16050&amp;'Record List'!D16050&amp;"kg"</f>
        <v>kg</v>
      </c>
      <c r="B16123" s="13">
        <f>'Record List'!E16050</f>
        <v>0</v>
      </c>
      <c r="C16123" s="14" t="e">
        <f>LEFT('Record List'!F16050,FIND(",",'Record List'!F16050)+2)</f>
        <v>#VALUE!</v>
      </c>
      <c r="D16123" s="16" t="str">
        <f>TEXT('Record List'!G16050,"m/d/yyyy")</f>
        <v>1/0/1900</v>
      </c>
      <c r="E16123" s="10"/>
    </row>
    <row r="16124" spans="1:5" x14ac:dyDescent="0.25">
      <c r="A16124" s="12" t="str">
        <f>'Record List'!A16051&amp;'Record List'!B16051&amp;'Record List'!C16051&amp;'Record List'!D16051&amp;"kg"</f>
        <v>kg</v>
      </c>
      <c r="B16124" s="13">
        <f>'Record List'!E16051</f>
        <v>0</v>
      </c>
      <c r="C16124" s="14" t="e">
        <f>LEFT('Record List'!F16051,FIND(",",'Record List'!F16051)+2)</f>
        <v>#VALUE!</v>
      </c>
      <c r="D16124" s="16" t="str">
        <f>TEXT('Record List'!G16051,"m/d/yyyy")</f>
        <v>1/0/1900</v>
      </c>
      <c r="E16124" s="10"/>
    </row>
    <row r="16125" spans="1:5" x14ac:dyDescent="0.25">
      <c r="A16125" s="12" t="str">
        <f>'Record List'!A16052&amp;'Record List'!B16052&amp;'Record List'!C16052&amp;'Record List'!D16052&amp;"kg"</f>
        <v>kg</v>
      </c>
      <c r="B16125" s="13">
        <f>'Record List'!E16052</f>
        <v>0</v>
      </c>
      <c r="C16125" s="14" t="e">
        <f>LEFT('Record List'!F16052,FIND(",",'Record List'!F16052)+2)</f>
        <v>#VALUE!</v>
      </c>
      <c r="D16125" s="16" t="str">
        <f>TEXT('Record List'!G16052,"m/d/yyyy")</f>
        <v>1/0/1900</v>
      </c>
      <c r="E16125" s="10"/>
    </row>
    <row r="16126" spans="1:5" x14ac:dyDescent="0.25">
      <c r="A16126" s="12" t="str">
        <f>'Record List'!A16053&amp;'Record List'!B16053&amp;'Record List'!C16053&amp;'Record List'!D16053&amp;"kg"</f>
        <v>kg</v>
      </c>
      <c r="B16126" s="13">
        <f>'Record List'!E16053</f>
        <v>0</v>
      </c>
      <c r="C16126" s="14" t="e">
        <f>LEFT('Record List'!F16053,FIND(",",'Record List'!F16053)+2)</f>
        <v>#VALUE!</v>
      </c>
      <c r="D16126" s="16" t="str">
        <f>TEXT('Record List'!G16053,"m/d/yyyy")</f>
        <v>1/0/1900</v>
      </c>
      <c r="E16126" s="10"/>
    </row>
    <row r="16127" spans="1:5" x14ac:dyDescent="0.25">
      <c r="A16127" s="12" t="str">
        <f>'Record List'!A16054&amp;'Record List'!B16054&amp;'Record List'!C16054&amp;'Record List'!D16054&amp;"kg"</f>
        <v>kg</v>
      </c>
      <c r="B16127" s="13">
        <f>'Record List'!E16054</f>
        <v>0</v>
      </c>
      <c r="C16127" s="14" t="e">
        <f>LEFT('Record List'!F16054,FIND(",",'Record List'!F16054)+2)</f>
        <v>#VALUE!</v>
      </c>
      <c r="D16127" s="16" t="str">
        <f>TEXT('Record List'!G16054,"m/d/yyyy")</f>
        <v>1/0/1900</v>
      </c>
      <c r="E16127" s="10"/>
    </row>
    <row r="16128" spans="1:5" x14ac:dyDescent="0.25">
      <c r="A16128" s="12" t="str">
        <f>'Record List'!A16055&amp;'Record List'!B16055&amp;'Record List'!C16055&amp;'Record List'!D16055&amp;"kg"</f>
        <v>kg</v>
      </c>
      <c r="B16128" s="13">
        <f>'Record List'!E16055</f>
        <v>0</v>
      </c>
      <c r="C16128" s="14" t="e">
        <f>LEFT('Record List'!F16055,FIND(",",'Record List'!F16055)+2)</f>
        <v>#VALUE!</v>
      </c>
      <c r="D16128" s="16" t="str">
        <f>TEXT('Record List'!G16055,"m/d/yyyy")</f>
        <v>1/0/1900</v>
      </c>
      <c r="E16128" s="10"/>
    </row>
    <row r="16129" spans="1:5" x14ac:dyDescent="0.25">
      <c r="A16129" s="12" t="str">
        <f>'Record List'!A16056&amp;'Record List'!B16056&amp;'Record List'!C16056&amp;'Record List'!D16056&amp;"kg"</f>
        <v>kg</v>
      </c>
      <c r="B16129" s="13">
        <f>'Record List'!E16056</f>
        <v>0</v>
      </c>
      <c r="C16129" s="14" t="e">
        <f>LEFT('Record List'!F16056,FIND(",",'Record List'!F16056)+2)</f>
        <v>#VALUE!</v>
      </c>
      <c r="D16129" s="16" t="str">
        <f>TEXT('Record List'!G16056,"m/d/yyyy")</f>
        <v>1/0/1900</v>
      </c>
      <c r="E16129" s="10"/>
    </row>
    <row r="16130" spans="1:5" x14ac:dyDescent="0.25">
      <c r="A16130" s="12" t="str">
        <f>'Record List'!A16057&amp;'Record List'!B16057&amp;'Record List'!C16057&amp;'Record List'!D16057&amp;"kg"</f>
        <v>kg</v>
      </c>
      <c r="B16130" s="13">
        <f>'Record List'!E16057</f>
        <v>0</v>
      </c>
      <c r="C16130" s="14" t="e">
        <f>LEFT('Record List'!F16057,FIND(",",'Record List'!F16057)+2)</f>
        <v>#VALUE!</v>
      </c>
      <c r="D16130" s="16" t="str">
        <f>TEXT('Record List'!G16057,"m/d/yyyy")</f>
        <v>1/0/1900</v>
      </c>
      <c r="E16130" s="10"/>
    </row>
    <row r="16131" spans="1:5" x14ac:dyDescent="0.25">
      <c r="A16131" s="12" t="str">
        <f>'Record List'!A16058&amp;'Record List'!B16058&amp;'Record List'!C16058&amp;'Record List'!D16058&amp;"kg"</f>
        <v>kg</v>
      </c>
      <c r="B16131" s="13">
        <f>'Record List'!E16058</f>
        <v>0</v>
      </c>
      <c r="C16131" s="14" t="e">
        <f>LEFT('Record List'!F16058,FIND(",",'Record List'!F16058)+2)</f>
        <v>#VALUE!</v>
      </c>
      <c r="D16131" s="16" t="str">
        <f>TEXT('Record List'!G16058,"m/d/yyyy")</f>
        <v>1/0/1900</v>
      </c>
      <c r="E16131" s="10"/>
    </row>
    <row r="16132" spans="1:5" x14ac:dyDescent="0.25">
      <c r="A16132" s="12" t="str">
        <f>'Record List'!A16059&amp;'Record List'!B16059&amp;'Record List'!C16059&amp;'Record List'!D16059&amp;"kg"</f>
        <v>kg</v>
      </c>
      <c r="B16132" s="13">
        <f>'Record List'!E16059</f>
        <v>0</v>
      </c>
      <c r="C16132" s="14" t="e">
        <f>LEFT('Record List'!F16059,FIND(",",'Record List'!F16059)+2)</f>
        <v>#VALUE!</v>
      </c>
      <c r="D16132" s="16" t="str">
        <f>TEXT('Record List'!G16059,"m/d/yyyy")</f>
        <v>1/0/1900</v>
      </c>
      <c r="E16132" s="10"/>
    </row>
    <row r="16133" spans="1:5" x14ac:dyDescent="0.25">
      <c r="A16133" s="12" t="str">
        <f>'Record List'!A16060&amp;'Record List'!B16060&amp;'Record List'!C16060&amp;'Record List'!D16060&amp;"kg"</f>
        <v>kg</v>
      </c>
      <c r="B16133" s="13">
        <f>'Record List'!E16060</f>
        <v>0</v>
      </c>
      <c r="C16133" s="14" t="e">
        <f>LEFT('Record List'!F16060,FIND(",",'Record List'!F16060)+2)</f>
        <v>#VALUE!</v>
      </c>
      <c r="D16133" s="16" t="str">
        <f>TEXT('Record List'!G16060,"m/d/yyyy")</f>
        <v>1/0/1900</v>
      </c>
      <c r="E16133" s="10"/>
    </row>
    <row r="16134" spans="1:5" x14ac:dyDescent="0.25">
      <c r="A16134" s="12" t="str">
        <f>'Record List'!A16061&amp;'Record List'!B16061&amp;'Record List'!C16061&amp;'Record List'!D16061&amp;"kg"</f>
        <v>kg</v>
      </c>
      <c r="B16134" s="13">
        <f>'Record List'!E16061</f>
        <v>0</v>
      </c>
      <c r="C16134" s="14" t="e">
        <f>LEFT('Record List'!F16061,FIND(",",'Record List'!F16061)+2)</f>
        <v>#VALUE!</v>
      </c>
      <c r="D16134" s="16" t="str">
        <f>TEXT('Record List'!G16061,"m/d/yyyy")</f>
        <v>1/0/1900</v>
      </c>
      <c r="E16134" s="10"/>
    </row>
    <row r="16135" spans="1:5" x14ac:dyDescent="0.25">
      <c r="A16135" s="12" t="str">
        <f>'Record List'!A16062&amp;'Record List'!B16062&amp;'Record List'!C16062&amp;'Record List'!D16062&amp;"kg"</f>
        <v>kg</v>
      </c>
      <c r="B16135" s="13">
        <f>'Record List'!E16062</f>
        <v>0</v>
      </c>
      <c r="C16135" s="14" t="e">
        <f>LEFT('Record List'!F16062,FIND(",",'Record List'!F16062)+2)</f>
        <v>#VALUE!</v>
      </c>
      <c r="D16135" s="16" t="str">
        <f>TEXT('Record List'!G16062,"m/d/yyyy")</f>
        <v>1/0/1900</v>
      </c>
      <c r="E16135" s="10"/>
    </row>
    <row r="16136" spans="1:5" x14ac:dyDescent="0.25">
      <c r="A16136" s="12" t="str">
        <f>'Record List'!A16063&amp;'Record List'!B16063&amp;'Record List'!C16063&amp;'Record List'!D16063&amp;"kg"</f>
        <v>kg</v>
      </c>
      <c r="B16136" s="13">
        <f>'Record List'!E16063</f>
        <v>0</v>
      </c>
      <c r="C16136" s="14" t="e">
        <f>LEFT('Record List'!F16063,FIND(",",'Record List'!F16063)+2)</f>
        <v>#VALUE!</v>
      </c>
      <c r="D16136" s="16" t="str">
        <f>TEXT('Record List'!G16063,"m/d/yyyy")</f>
        <v>1/0/1900</v>
      </c>
      <c r="E16136" s="10"/>
    </row>
    <row r="16137" spans="1:5" x14ac:dyDescent="0.25">
      <c r="A16137" s="12" t="str">
        <f>'Record List'!A16064&amp;'Record List'!B16064&amp;'Record List'!C16064&amp;'Record List'!D16064&amp;"kg"</f>
        <v>kg</v>
      </c>
      <c r="B16137" s="13">
        <f>'Record List'!E16064</f>
        <v>0</v>
      </c>
      <c r="C16137" s="14" t="e">
        <f>LEFT('Record List'!F16064,FIND(",",'Record List'!F16064)+2)</f>
        <v>#VALUE!</v>
      </c>
      <c r="D16137" s="16" t="str">
        <f>TEXT('Record List'!G16064,"m/d/yyyy")</f>
        <v>1/0/1900</v>
      </c>
      <c r="E16137" s="10"/>
    </row>
    <row r="16138" spans="1:5" x14ac:dyDescent="0.25">
      <c r="A16138" s="12" t="str">
        <f>'Record List'!A16065&amp;'Record List'!B16065&amp;'Record List'!C16065&amp;'Record List'!D16065&amp;"kg"</f>
        <v>kg</v>
      </c>
      <c r="B16138" s="13">
        <f>'Record List'!E16065</f>
        <v>0</v>
      </c>
      <c r="C16138" s="14" t="e">
        <f>LEFT('Record List'!F16065,FIND(",",'Record List'!F16065)+2)</f>
        <v>#VALUE!</v>
      </c>
      <c r="D16138" s="16" t="str">
        <f>TEXT('Record List'!G16065,"m/d/yyyy")</f>
        <v>1/0/1900</v>
      </c>
      <c r="E16138" s="10"/>
    </row>
    <row r="16139" spans="1:5" x14ac:dyDescent="0.25">
      <c r="A16139" s="12" t="str">
        <f>'Record List'!A16066&amp;'Record List'!B16066&amp;'Record List'!C16066&amp;'Record List'!D16066&amp;"kg"</f>
        <v>kg</v>
      </c>
      <c r="B16139" s="13">
        <f>'Record List'!E16066</f>
        <v>0</v>
      </c>
      <c r="C16139" s="14" t="e">
        <f>LEFT('Record List'!F16066,FIND(",",'Record List'!F16066)+2)</f>
        <v>#VALUE!</v>
      </c>
      <c r="D16139" s="16" t="str">
        <f>TEXT('Record List'!G16066,"m/d/yyyy")</f>
        <v>1/0/1900</v>
      </c>
      <c r="E16139" s="10"/>
    </row>
    <row r="16140" spans="1:5" x14ac:dyDescent="0.25">
      <c r="A16140" s="12" t="str">
        <f>'Record List'!A16067&amp;'Record List'!B16067&amp;'Record List'!C16067&amp;'Record List'!D16067&amp;"kg"</f>
        <v>kg</v>
      </c>
      <c r="B16140" s="13">
        <f>'Record List'!E16067</f>
        <v>0</v>
      </c>
      <c r="C16140" s="14" t="e">
        <f>LEFT('Record List'!F16067,FIND(",",'Record List'!F16067)+2)</f>
        <v>#VALUE!</v>
      </c>
      <c r="D16140" s="16" t="str">
        <f>TEXT('Record List'!G16067,"m/d/yyyy")</f>
        <v>1/0/1900</v>
      </c>
      <c r="E16140" s="10"/>
    </row>
    <row r="16141" spans="1:5" x14ac:dyDescent="0.25">
      <c r="A16141" s="12" t="str">
        <f>'Record List'!A16068&amp;'Record List'!B16068&amp;'Record List'!C16068&amp;'Record List'!D16068&amp;"kg"</f>
        <v>kg</v>
      </c>
      <c r="B16141" s="13">
        <f>'Record List'!E16068</f>
        <v>0</v>
      </c>
      <c r="C16141" s="14" t="e">
        <f>LEFT('Record List'!F16068,FIND(",",'Record List'!F16068)+2)</f>
        <v>#VALUE!</v>
      </c>
      <c r="D16141" s="16" t="str">
        <f>TEXT('Record List'!G16068,"m/d/yyyy")</f>
        <v>1/0/1900</v>
      </c>
      <c r="E16141" s="10"/>
    </row>
    <row r="16142" spans="1:5" x14ac:dyDescent="0.25">
      <c r="A16142" s="12" t="str">
        <f>'Record List'!A16069&amp;'Record List'!B16069&amp;'Record List'!C16069&amp;'Record List'!D16069&amp;"kg"</f>
        <v>kg</v>
      </c>
      <c r="B16142" s="13">
        <f>'Record List'!E16069</f>
        <v>0</v>
      </c>
      <c r="C16142" s="14" t="e">
        <f>LEFT('Record List'!F16069,FIND(",",'Record List'!F16069)+2)</f>
        <v>#VALUE!</v>
      </c>
      <c r="D16142" s="16" t="str">
        <f>TEXT('Record List'!G16069,"m/d/yyyy")</f>
        <v>1/0/1900</v>
      </c>
      <c r="E16142" s="10"/>
    </row>
    <row r="16143" spans="1:5" x14ac:dyDescent="0.25">
      <c r="A16143" s="12" t="str">
        <f>'Record List'!A16070&amp;'Record List'!B16070&amp;'Record List'!C16070&amp;'Record List'!D16070&amp;"kg"</f>
        <v>kg</v>
      </c>
      <c r="B16143" s="13">
        <f>'Record List'!E16070</f>
        <v>0</v>
      </c>
      <c r="C16143" s="14" t="e">
        <f>LEFT('Record List'!F16070,FIND(",",'Record List'!F16070)+2)</f>
        <v>#VALUE!</v>
      </c>
      <c r="D16143" s="16" t="str">
        <f>TEXT('Record List'!G16070,"m/d/yyyy")</f>
        <v>1/0/1900</v>
      </c>
      <c r="E16143" s="10"/>
    </row>
    <row r="16144" spans="1:5" x14ac:dyDescent="0.25">
      <c r="A16144" s="12" t="str">
        <f>'Record List'!A16071&amp;'Record List'!B16071&amp;'Record List'!C16071&amp;'Record List'!D16071&amp;"kg"</f>
        <v>kg</v>
      </c>
      <c r="B16144" s="13">
        <f>'Record List'!E16071</f>
        <v>0</v>
      </c>
      <c r="C16144" s="14" t="e">
        <f>LEFT('Record List'!F16071,FIND(",",'Record List'!F16071)+2)</f>
        <v>#VALUE!</v>
      </c>
      <c r="D16144" s="16" t="str">
        <f>TEXT('Record List'!G16071,"m/d/yyyy")</f>
        <v>1/0/1900</v>
      </c>
      <c r="E16144" s="10"/>
    </row>
    <row r="16145" spans="1:5" x14ac:dyDescent="0.25">
      <c r="A16145" s="12" t="str">
        <f>'Record List'!A16072&amp;'Record List'!B16072&amp;'Record List'!C16072&amp;'Record List'!D16072&amp;"kg"</f>
        <v>kg</v>
      </c>
      <c r="B16145" s="13">
        <f>'Record List'!E16072</f>
        <v>0</v>
      </c>
      <c r="C16145" s="14" t="e">
        <f>LEFT('Record List'!F16072,FIND(",",'Record List'!F16072)+2)</f>
        <v>#VALUE!</v>
      </c>
      <c r="D16145" s="16" t="str">
        <f>TEXT('Record List'!G16072,"m/d/yyyy")</f>
        <v>1/0/1900</v>
      </c>
      <c r="E16145" s="10"/>
    </row>
    <row r="16146" spans="1:5" x14ac:dyDescent="0.25">
      <c r="A16146" s="12" t="str">
        <f>'Record List'!A16073&amp;'Record List'!B16073&amp;'Record List'!C16073&amp;'Record List'!D16073&amp;"kg"</f>
        <v>kg</v>
      </c>
      <c r="B16146" s="13">
        <f>'Record List'!E16073</f>
        <v>0</v>
      </c>
      <c r="C16146" s="14" t="e">
        <f>LEFT('Record List'!F16073,FIND(",",'Record List'!F16073)+2)</f>
        <v>#VALUE!</v>
      </c>
      <c r="D16146" s="16" t="str">
        <f>TEXT('Record List'!G16073,"m/d/yyyy")</f>
        <v>1/0/1900</v>
      </c>
      <c r="E16146" s="10"/>
    </row>
    <row r="16147" spans="1:5" x14ac:dyDescent="0.25">
      <c r="A16147" s="12" t="str">
        <f>'Record List'!A16074&amp;'Record List'!B16074&amp;'Record List'!C16074&amp;'Record List'!D16074&amp;"kg"</f>
        <v>kg</v>
      </c>
      <c r="B16147" s="13">
        <f>'Record List'!E16074</f>
        <v>0</v>
      </c>
      <c r="C16147" s="14" t="e">
        <f>LEFT('Record List'!F16074,FIND(",",'Record List'!F16074)+2)</f>
        <v>#VALUE!</v>
      </c>
      <c r="D16147" s="16" t="str">
        <f>TEXT('Record List'!G16074,"m/d/yyyy")</f>
        <v>1/0/1900</v>
      </c>
      <c r="E16147" s="10"/>
    </row>
    <row r="16148" spans="1:5" x14ac:dyDescent="0.25">
      <c r="A16148" s="12" t="str">
        <f>'Record List'!A16075&amp;'Record List'!B16075&amp;'Record List'!C16075&amp;'Record List'!D16075&amp;"kg"</f>
        <v>kg</v>
      </c>
      <c r="B16148" s="13">
        <f>'Record List'!E16075</f>
        <v>0</v>
      </c>
      <c r="C16148" s="14" t="e">
        <f>LEFT('Record List'!F16075,FIND(",",'Record List'!F16075)+2)</f>
        <v>#VALUE!</v>
      </c>
      <c r="D16148" s="16" t="str">
        <f>TEXT('Record List'!G16075,"m/d/yyyy")</f>
        <v>1/0/1900</v>
      </c>
      <c r="E16148" s="10"/>
    </row>
    <row r="16149" spans="1:5" x14ac:dyDescent="0.25">
      <c r="A16149" s="12" t="str">
        <f>'Record List'!A16076&amp;'Record List'!B16076&amp;'Record List'!C16076&amp;'Record List'!D16076&amp;"kg"</f>
        <v>kg</v>
      </c>
      <c r="B16149" s="13">
        <f>'Record List'!E16076</f>
        <v>0</v>
      </c>
      <c r="C16149" s="14" t="e">
        <f>LEFT('Record List'!F16076,FIND(",",'Record List'!F16076)+2)</f>
        <v>#VALUE!</v>
      </c>
      <c r="D16149" s="16" t="str">
        <f>TEXT('Record List'!G16076,"m/d/yyyy")</f>
        <v>1/0/1900</v>
      </c>
      <c r="E16149" s="10"/>
    </row>
    <row r="16150" spans="1:5" x14ac:dyDescent="0.25">
      <c r="A16150" s="12" t="str">
        <f>'Record List'!A16077&amp;'Record List'!B16077&amp;'Record List'!C16077&amp;'Record List'!D16077&amp;"kg"</f>
        <v>kg</v>
      </c>
      <c r="B16150" s="13">
        <f>'Record List'!E16077</f>
        <v>0</v>
      </c>
      <c r="C16150" s="14" t="e">
        <f>LEFT('Record List'!F16077,FIND(",",'Record List'!F16077)+2)</f>
        <v>#VALUE!</v>
      </c>
      <c r="D16150" s="16" t="str">
        <f>TEXT('Record List'!G16077,"m/d/yyyy")</f>
        <v>1/0/1900</v>
      </c>
      <c r="E16150" s="10"/>
    </row>
    <row r="16151" spans="1:5" x14ac:dyDescent="0.25">
      <c r="A16151" s="12" t="str">
        <f>'Record List'!A16078&amp;'Record List'!B16078&amp;'Record List'!C16078&amp;'Record List'!D16078&amp;"kg"</f>
        <v>kg</v>
      </c>
      <c r="B16151" s="13">
        <f>'Record List'!E16078</f>
        <v>0</v>
      </c>
      <c r="C16151" s="14" t="e">
        <f>LEFT('Record List'!F16078,FIND(",",'Record List'!F16078)+2)</f>
        <v>#VALUE!</v>
      </c>
      <c r="D16151" s="16" t="str">
        <f>TEXT('Record List'!G16078,"m/d/yyyy")</f>
        <v>1/0/1900</v>
      </c>
      <c r="E16151" s="10"/>
    </row>
    <row r="16152" spans="1:5" x14ac:dyDescent="0.25">
      <c r="A16152" s="12" t="str">
        <f>'Record List'!A16079&amp;'Record List'!B16079&amp;'Record List'!C16079&amp;'Record List'!D16079&amp;"kg"</f>
        <v>kg</v>
      </c>
      <c r="B16152" s="13">
        <f>'Record List'!E16079</f>
        <v>0</v>
      </c>
      <c r="C16152" s="14" t="e">
        <f>LEFT('Record List'!F16079,FIND(",",'Record List'!F16079)+2)</f>
        <v>#VALUE!</v>
      </c>
      <c r="D16152" s="16" t="str">
        <f>TEXT('Record List'!G16079,"m/d/yyyy")</f>
        <v>1/0/1900</v>
      </c>
      <c r="E16152" s="10"/>
    </row>
    <row r="16153" spans="1:5" x14ac:dyDescent="0.25">
      <c r="A16153" s="12" t="str">
        <f>'Record List'!A16080&amp;'Record List'!B16080&amp;'Record List'!C16080&amp;'Record List'!D16080&amp;"kg"</f>
        <v>kg</v>
      </c>
      <c r="B16153" s="13">
        <f>'Record List'!E16080</f>
        <v>0</v>
      </c>
      <c r="C16153" s="14" t="e">
        <f>LEFT('Record List'!F16080,FIND(",",'Record List'!F16080)+2)</f>
        <v>#VALUE!</v>
      </c>
      <c r="D16153" s="16" t="str">
        <f>TEXT('Record List'!G16080,"m/d/yyyy")</f>
        <v>1/0/1900</v>
      </c>
      <c r="E16153" s="10"/>
    </row>
    <row r="16154" spans="1:5" x14ac:dyDescent="0.25">
      <c r="A16154" s="12" t="str">
        <f>'Record List'!A16081&amp;'Record List'!B16081&amp;'Record List'!C16081&amp;'Record List'!D16081&amp;"kg"</f>
        <v>kg</v>
      </c>
      <c r="B16154" s="13">
        <f>'Record List'!E16081</f>
        <v>0</v>
      </c>
      <c r="C16154" s="14" t="e">
        <f>LEFT('Record List'!F16081,FIND(",",'Record List'!F16081)+2)</f>
        <v>#VALUE!</v>
      </c>
      <c r="D16154" s="16" t="str">
        <f>TEXT('Record List'!G16081,"m/d/yyyy")</f>
        <v>1/0/1900</v>
      </c>
      <c r="E16154" s="10"/>
    </row>
    <row r="16155" spans="1:5" x14ac:dyDescent="0.25">
      <c r="A16155" s="12" t="str">
        <f>'Record List'!A16082&amp;'Record List'!B16082&amp;'Record List'!C16082&amp;'Record List'!D16082&amp;"kg"</f>
        <v>kg</v>
      </c>
      <c r="B16155" s="13">
        <f>'Record List'!E16082</f>
        <v>0</v>
      </c>
      <c r="C16155" s="14" t="e">
        <f>LEFT('Record List'!F16082,FIND(",",'Record List'!F16082)+2)</f>
        <v>#VALUE!</v>
      </c>
      <c r="D16155" s="16" t="str">
        <f>TEXT('Record List'!G16082,"m/d/yyyy")</f>
        <v>1/0/1900</v>
      </c>
      <c r="E16155" s="10"/>
    </row>
    <row r="16156" spans="1:5" x14ac:dyDescent="0.25">
      <c r="A16156" s="12" t="str">
        <f>'Record List'!A16083&amp;'Record List'!B16083&amp;'Record List'!C16083&amp;'Record List'!D16083&amp;"kg"</f>
        <v>kg</v>
      </c>
      <c r="B16156" s="13">
        <f>'Record List'!E16083</f>
        <v>0</v>
      </c>
      <c r="C16156" s="14" t="e">
        <f>LEFT('Record List'!F16083,FIND(",",'Record List'!F16083)+2)</f>
        <v>#VALUE!</v>
      </c>
      <c r="D16156" s="16" t="str">
        <f>TEXT('Record List'!G16083,"m/d/yyyy")</f>
        <v>1/0/1900</v>
      </c>
      <c r="E16156" s="10"/>
    </row>
    <row r="16157" spans="1:5" x14ac:dyDescent="0.25">
      <c r="A16157" s="12" t="str">
        <f>'Record List'!A16084&amp;'Record List'!B16084&amp;'Record List'!C16084&amp;'Record List'!D16084&amp;"kg"</f>
        <v>kg</v>
      </c>
      <c r="B16157" s="13">
        <f>'Record List'!E16084</f>
        <v>0</v>
      </c>
      <c r="C16157" s="14" t="e">
        <f>LEFT('Record List'!F16084,FIND(",",'Record List'!F16084)+2)</f>
        <v>#VALUE!</v>
      </c>
      <c r="D16157" s="16" t="str">
        <f>TEXT('Record List'!G16084,"m/d/yyyy")</f>
        <v>1/0/1900</v>
      </c>
      <c r="E16157" s="10"/>
    </row>
    <row r="16158" spans="1:5" x14ac:dyDescent="0.25">
      <c r="A16158" s="12" t="str">
        <f>'Record List'!A16085&amp;'Record List'!B16085&amp;'Record List'!C16085&amp;'Record List'!D16085&amp;"kg"</f>
        <v>kg</v>
      </c>
      <c r="B16158" s="13">
        <f>'Record List'!E16085</f>
        <v>0</v>
      </c>
      <c r="C16158" s="14" t="e">
        <f>LEFT('Record List'!F16085,FIND(",",'Record List'!F16085)+2)</f>
        <v>#VALUE!</v>
      </c>
      <c r="D16158" s="16" t="str">
        <f>TEXT('Record List'!G16085,"m/d/yyyy")</f>
        <v>1/0/1900</v>
      </c>
      <c r="E16158" s="10"/>
    </row>
    <row r="16159" spans="1:5" x14ac:dyDescent="0.25">
      <c r="A16159" s="12" t="str">
        <f>'Record List'!A16086&amp;'Record List'!B16086&amp;'Record List'!C16086&amp;'Record List'!D16086&amp;"kg"</f>
        <v>kg</v>
      </c>
      <c r="B16159" s="13">
        <f>'Record List'!E16086</f>
        <v>0</v>
      </c>
      <c r="C16159" s="14" t="e">
        <f>LEFT('Record List'!F16086,FIND(",",'Record List'!F16086)+2)</f>
        <v>#VALUE!</v>
      </c>
      <c r="D16159" s="16" t="str">
        <f>TEXT('Record List'!G16086,"m/d/yyyy")</f>
        <v>1/0/1900</v>
      </c>
      <c r="E16159" s="10"/>
    </row>
    <row r="16160" spans="1:5" x14ac:dyDescent="0.25">
      <c r="A16160" s="12" t="str">
        <f>'Record List'!A16087&amp;'Record List'!B16087&amp;'Record List'!C16087&amp;'Record List'!D16087&amp;"kg"</f>
        <v>kg</v>
      </c>
      <c r="B16160" s="13">
        <f>'Record List'!E16087</f>
        <v>0</v>
      </c>
      <c r="C16160" s="14" t="e">
        <f>LEFT('Record List'!F16087,FIND(",",'Record List'!F16087)+2)</f>
        <v>#VALUE!</v>
      </c>
      <c r="D16160" s="16" t="str">
        <f>TEXT('Record List'!G16087,"m/d/yyyy")</f>
        <v>1/0/1900</v>
      </c>
      <c r="E16160" s="10"/>
    </row>
    <row r="16161" spans="1:5" x14ac:dyDescent="0.25">
      <c r="A16161" s="12" t="str">
        <f>'Record List'!A16088&amp;'Record List'!B16088&amp;'Record List'!C16088&amp;'Record List'!D16088&amp;"kg"</f>
        <v>kg</v>
      </c>
      <c r="B16161" s="13">
        <f>'Record List'!E16088</f>
        <v>0</v>
      </c>
      <c r="C16161" s="14" t="e">
        <f>LEFT('Record List'!F16088,FIND(",",'Record List'!F16088)+2)</f>
        <v>#VALUE!</v>
      </c>
      <c r="D16161" s="16" t="str">
        <f>TEXT('Record List'!G16088,"m/d/yyyy")</f>
        <v>1/0/1900</v>
      </c>
      <c r="E16161" s="10"/>
    </row>
    <row r="16162" spans="1:5" x14ac:dyDescent="0.25">
      <c r="A16162" s="12" t="str">
        <f>'Record List'!A16089&amp;'Record List'!B16089&amp;'Record List'!C16089&amp;'Record List'!D16089&amp;"kg"</f>
        <v>kg</v>
      </c>
      <c r="B16162" s="13">
        <f>'Record List'!E16089</f>
        <v>0</v>
      </c>
      <c r="C16162" s="14" t="e">
        <f>LEFT('Record List'!F16089,FIND(",",'Record List'!F16089)+2)</f>
        <v>#VALUE!</v>
      </c>
      <c r="D16162" s="16" t="str">
        <f>TEXT('Record List'!G16089,"m/d/yyyy")</f>
        <v>1/0/1900</v>
      </c>
      <c r="E16162" s="10"/>
    </row>
    <row r="16163" spans="1:5" x14ac:dyDescent="0.25">
      <c r="A16163" s="12" t="str">
        <f>'Record List'!A16090&amp;'Record List'!B16090&amp;'Record List'!C16090&amp;'Record List'!D16090&amp;"kg"</f>
        <v>kg</v>
      </c>
      <c r="B16163" s="13">
        <f>'Record List'!E16090</f>
        <v>0</v>
      </c>
      <c r="C16163" s="14" t="e">
        <f>LEFT('Record List'!F16090,FIND(",",'Record List'!F16090)+2)</f>
        <v>#VALUE!</v>
      </c>
      <c r="D16163" s="16" t="str">
        <f>TEXT('Record List'!G16090,"m/d/yyyy")</f>
        <v>1/0/1900</v>
      </c>
      <c r="E16163" s="10"/>
    </row>
    <row r="16164" spans="1:5" x14ac:dyDescent="0.25">
      <c r="A16164" s="12" t="str">
        <f>'Record List'!A16091&amp;'Record List'!B16091&amp;'Record List'!C16091&amp;'Record List'!D16091&amp;"kg"</f>
        <v>kg</v>
      </c>
      <c r="B16164" s="13">
        <f>'Record List'!E16091</f>
        <v>0</v>
      </c>
      <c r="C16164" s="14" t="e">
        <f>LEFT('Record List'!F16091,FIND(",",'Record List'!F16091)+2)</f>
        <v>#VALUE!</v>
      </c>
      <c r="D16164" s="16" t="str">
        <f>TEXT('Record List'!G16091,"m/d/yyyy")</f>
        <v>1/0/1900</v>
      </c>
      <c r="E16164" s="10"/>
    </row>
    <row r="16165" spans="1:5" x14ac:dyDescent="0.25">
      <c r="A16165" s="12" t="str">
        <f>'Record List'!A16092&amp;'Record List'!B16092&amp;'Record List'!C16092&amp;'Record List'!D16092&amp;"kg"</f>
        <v>kg</v>
      </c>
      <c r="B16165" s="13">
        <f>'Record List'!E16092</f>
        <v>0</v>
      </c>
      <c r="C16165" s="14" t="e">
        <f>LEFT('Record List'!F16092,FIND(",",'Record List'!F16092)+2)</f>
        <v>#VALUE!</v>
      </c>
      <c r="D16165" s="16" t="str">
        <f>TEXT('Record List'!G16092,"m/d/yyyy")</f>
        <v>1/0/1900</v>
      </c>
      <c r="E16165" s="10"/>
    </row>
    <row r="16166" spans="1:5" x14ac:dyDescent="0.25">
      <c r="A16166" s="12" t="str">
        <f>'Record List'!A16093&amp;'Record List'!B16093&amp;'Record List'!C16093&amp;'Record List'!D16093&amp;"kg"</f>
        <v>kg</v>
      </c>
      <c r="B16166" s="13">
        <f>'Record List'!E16093</f>
        <v>0</v>
      </c>
      <c r="C16166" s="14" t="e">
        <f>LEFT('Record List'!F16093,FIND(",",'Record List'!F16093)+2)</f>
        <v>#VALUE!</v>
      </c>
      <c r="D16166" s="16" t="str">
        <f>TEXT('Record List'!G16093,"m/d/yyyy")</f>
        <v>1/0/1900</v>
      </c>
      <c r="E16166" s="10"/>
    </row>
    <row r="16167" spans="1:5" x14ac:dyDescent="0.25">
      <c r="A16167" s="12" t="str">
        <f>'Record List'!A16094&amp;'Record List'!B16094&amp;'Record List'!C16094&amp;'Record List'!D16094&amp;"kg"</f>
        <v>kg</v>
      </c>
      <c r="B16167" s="13">
        <f>'Record List'!E16094</f>
        <v>0</v>
      </c>
      <c r="C16167" s="14" t="e">
        <f>LEFT('Record List'!F16094,FIND(",",'Record List'!F16094)+2)</f>
        <v>#VALUE!</v>
      </c>
      <c r="D16167" s="16" t="str">
        <f>TEXT('Record List'!G16094,"m/d/yyyy")</f>
        <v>1/0/1900</v>
      </c>
      <c r="E16167" s="10"/>
    </row>
    <row r="16168" spans="1:5" x14ac:dyDescent="0.25">
      <c r="A16168" s="12" t="str">
        <f>'Record List'!A16095&amp;'Record List'!B16095&amp;'Record List'!C16095&amp;'Record List'!D16095&amp;"kg"</f>
        <v>kg</v>
      </c>
      <c r="B16168" s="13">
        <f>'Record List'!E16095</f>
        <v>0</v>
      </c>
      <c r="C16168" s="14" t="e">
        <f>LEFT('Record List'!F16095,FIND(",",'Record List'!F16095)+2)</f>
        <v>#VALUE!</v>
      </c>
      <c r="D16168" s="16" t="str">
        <f>TEXT('Record List'!G16095,"m/d/yyyy")</f>
        <v>1/0/1900</v>
      </c>
      <c r="E16168" s="10"/>
    </row>
    <row r="16169" spans="1:5" x14ac:dyDescent="0.25">
      <c r="A16169" s="12" t="str">
        <f>'Record List'!A16096&amp;'Record List'!B16096&amp;'Record List'!C16096&amp;'Record List'!D16096&amp;"kg"</f>
        <v>kg</v>
      </c>
      <c r="B16169" s="13">
        <f>'Record List'!E16096</f>
        <v>0</v>
      </c>
      <c r="C16169" s="14" t="e">
        <f>LEFT('Record List'!F16096,FIND(",",'Record List'!F16096)+2)</f>
        <v>#VALUE!</v>
      </c>
      <c r="D16169" s="16" t="str">
        <f>TEXT('Record List'!G16096,"m/d/yyyy")</f>
        <v>1/0/1900</v>
      </c>
      <c r="E16169" s="10"/>
    </row>
    <row r="16170" spans="1:5" x14ac:dyDescent="0.25">
      <c r="A16170" s="12" t="str">
        <f>'Record List'!A16097&amp;'Record List'!B16097&amp;'Record List'!C16097&amp;'Record List'!D16097&amp;"kg"</f>
        <v>kg</v>
      </c>
      <c r="B16170" s="13">
        <f>'Record List'!E16097</f>
        <v>0</v>
      </c>
      <c r="C16170" s="14" t="e">
        <f>LEFT('Record List'!F16097,FIND(",",'Record List'!F16097)+2)</f>
        <v>#VALUE!</v>
      </c>
      <c r="D16170" s="16" t="str">
        <f>TEXT('Record List'!G16097,"m/d/yyyy")</f>
        <v>1/0/1900</v>
      </c>
      <c r="E16170" s="10"/>
    </row>
    <row r="16171" spans="1:5" x14ac:dyDescent="0.25">
      <c r="A16171" s="12" t="str">
        <f>'Record List'!A16098&amp;'Record List'!B16098&amp;'Record List'!C16098&amp;'Record List'!D16098&amp;"kg"</f>
        <v>kg</v>
      </c>
      <c r="B16171" s="13">
        <f>'Record List'!E16098</f>
        <v>0</v>
      </c>
      <c r="C16171" s="14" t="e">
        <f>LEFT('Record List'!F16098,FIND(",",'Record List'!F16098)+2)</f>
        <v>#VALUE!</v>
      </c>
      <c r="D16171" s="16" t="str">
        <f>TEXT('Record List'!G16098,"m/d/yyyy")</f>
        <v>1/0/1900</v>
      </c>
      <c r="E16171" s="10"/>
    </row>
    <row r="16172" spans="1:5" x14ac:dyDescent="0.25">
      <c r="A16172" s="12" t="str">
        <f>'Record List'!A16099&amp;'Record List'!B16099&amp;'Record List'!C16099&amp;'Record List'!D16099&amp;"kg"</f>
        <v>kg</v>
      </c>
      <c r="B16172" s="13">
        <f>'Record List'!E16099</f>
        <v>0</v>
      </c>
      <c r="C16172" s="14" t="e">
        <f>LEFT('Record List'!F16099,FIND(",",'Record List'!F16099)+2)</f>
        <v>#VALUE!</v>
      </c>
      <c r="D16172" s="16" t="str">
        <f>TEXT('Record List'!G16099,"m/d/yyyy")</f>
        <v>1/0/1900</v>
      </c>
      <c r="E16172" s="10"/>
    </row>
    <row r="16173" spans="1:5" x14ac:dyDescent="0.25">
      <c r="A16173" s="12" t="str">
        <f>'Record List'!A16100&amp;'Record List'!B16100&amp;'Record List'!C16100&amp;'Record List'!D16100&amp;"kg"</f>
        <v>kg</v>
      </c>
      <c r="B16173" s="13">
        <f>'Record List'!E16100</f>
        <v>0</v>
      </c>
      <c r="C16173" s="14" t="e">
        <f>LEFT('Record List'!F16100,FIND(",",'Record List'!F16100)+2)</f>
        <v>#VALUE!</v>
      </c>
      <c r="D16173" s="16" t="str">
        <f>TEXT('Record List'!G16100,"m/d/yyyy")</f>
        <v>1/0/1900</v>
      </c>
      <c r="E16173" s="10"/>
    </row>
    <row r="16174" spans="1:5" x14ac:dyDescent="0.25">
      <c r="A16174" s="12" t="str">
        <f>'Record List'!A16101&amp;'Record List'!B16101&amp;'Record List'!C16101&amp;'Record List'!D16101&amp;"kg"</f>
        <v>kg</v>
      </c>
      <c r="B16174" s="13">
        <f>'Record List'!E16101</f>
        <v>0</v>
      </c>
      <c r="C16174" s="14" t="e">
        <f>LEFT('Record List'!F16101,FIND(",",'Record List'!F16101)+2)</f>
        <v>#VALUE!</v>
      </c>
      <c r="D16174" s="16" t="str">
        <f>TEXT('Record List'!G16101,"m/d/yyyy")</f>
        <v>1/0/1900</v>
      </c>
      <c r="E16174" s="10"/>
    </row>
    <row r="16175" spans="1:5" x14ac:dyDescent="0.25">
      <c r="A16175" s="12" t="str">
        <f>'Record List'!A16102&amp;'Record List'!B16102&amp;'Record List'!C16102&amp;'Record List'!D16102&amp;"kg"</f>
        <v>kg</v>
      </c>
      <c r="B16175" s="13">
        <f>'Record List'!E16102</f>
        <v>0</v>
      </c>
      <c r="C16175" s="14" t="e">
        <f>LEFT('Record List'!F16102,FIND(",",'Record List'!F16102)+2)</f>
        <v>#VALUE!</v>
      </c>
      <c r="D16175" s="16" t="str">
        <f>TEXT('Record List'!G16102,"m/d/yyyy")</f>
        <v>1/0/1900</v>
      </c>
      <c r="E16175" s="10"/>
    </row>
    <row r="16176" spans="1:5" x14ac:dyDescent="0.25">
      <c r="A16176" s="12" t="str">
        <f>'Record List'!A16103&amp;'Record List'!B16103&amp;'Record List'!C16103&amp;'Record List'!D16103&amp;"kg"</f>
        <v>kg</v>
      </c>
      <c r="B16176" s="13">
        <f>'Record List'!E16103</f>
        <v>0</v>
      </c>
      <c r="C16176" s="14" t="e">
        <f>LEFT('Record List'!F16103,FIND(",",'Record List'!F16103)+2)</f>
        <v>#VALUE!</v>
      </c>
      <c r="D16176" s="16" t="str">
        <f>TEXT('Record List'!G16103,"m/d/yyyy")</f>
        <v>1/0/1900</v>
      </c>
      <c r="E16176" s="10"/>
    </row>
    <row r="16177" spans="1:5" x14ac:dyDescent="0.25">
      <c r="A16177" s="12" t="str">
        <f>'Record List'!A16104&amp;'Record List'!B16104&amp;'Record List'!C16104&amp;'Record List'!D16104&amp;"kg"</f>
        <v>kg</v>
      </c>
      <c r="B16177" s="13">
        <f>'Record List'!E16104</f>
        <v>0</v>
      </c>
      <c r="C16177" s="14" t="e">
        <f>LEFT('Record List'!F16104,FIND(",",'Record List'!F16104)+2)</f>
        <v>#VALUE!</v>
      </c>
      <c r="D16177" s="16" t="str">
        <f>TEXT('Record List'!G16104,"m/d/yyyy")</f>
        <v>1/0/1900</v>
      </c>
      <c r="E16177" s="10"/>
    </row>
    <row r="16178" spans="1:5" x14ac:dyDescent="0.25">
      <c r="A16178" s="12" t="str">
        <f>'Record List'!A16105&amp;'Record List'!B16105&amp;'Record List'!C16105&amp;'Record List'!D16105&amp;"kg"</f>
        <v>kg</v>
      </c>
      <c r="B16178" s="13">
        <f>'Record List'!E16105</f>
        <v>0</v>
      </c>
      <c r="C16178" s="14" t="e">
        <f>LEFT('Record List'!F16105,FIND(",",'Record List'!F16105)+2)</f>
        <v>#VALUE!</v>
      </c>
      <c r="D16178" s="16" t="str">
        <f>TEXT('Record List'!G16105,"m/d/yyyy")</f>
        <v>1/0/1900</v>
      </c>
      <c r="E16178" s="10"/>
    </row>
    <row r="16179" spans="1:5" x14ac:dyDescent="0.25">
      <c r="A16179" s="12" t="str">
        <f>'Record List'!A16106&amp;'Record List'!B16106&amp;'Record List'!C16106&amp;'Record List'!D16106&amp;"kg"</f>
        <v>kg</v>
      </c>
      <c r="B16179" s="13">
        <f>'Record List'!E16106</f>
        <v>0</v>
      </c>
      <c r="C16179" s="14" t="e">
        <f>LEFT('Record List'!F16106,FIND(",",'Record List'!F16106)+2)</f>
        <v>#VALUE!</v>
      </c>
      <c r="D16179" s="16" t="str">
        <f>TEXT('Record List'!G16106,"m/d/yyyy")</f>
        <v>1/0/1900</v>
      </c>
      <c r="E16179" s="10"/>
    </row>
    <row r="16180" spans="1:5" x14ac:dyDescent="0.25">
      <c r="A16180" s="12" t="str">
        <f>'Record List'!A16107&amp;'Record List'!B16107&amp;'Record List'!C16107&amp;'Record List'!D16107&amp;"kg"</f>
        <v>kg</v>
      </c>
      <c r="B16180" s="13">
        <f>'Record List'!E16107</f>
        <v>0</v>
      </c>
      <c r="C16180" s="14" t="e">
        <f>LEFT('Record List'!F16107,FIND(",",'Record List'!F16107)+2)</f>
        <v>#VALUE!</v>
      </c>
      <c r="D16180" s="16" t="str">
        <f>TEXT('Record List'!G16107,"m/d/yyyy")</f>
        <v>1/0/1900</v>
      </c>
      <c r="E16180" s="10"/>
    </row>
    <row r="16181" spans="1:5" x14ac:dyDescent="0.25">
      <c r="A16181" s="12" t="str">
        <f>'Record List'!A16108&amp;'Record List'!B16108&amp;'Record List'!C16108&amp;'Record List'!D16108&amp;"kg"</f>
        <v>kg</v>
      </c>
      <c r="B16181" s="13">
        <f>'Record List'!E16108</f>
        <v>0</v>
      </c>
      <c r="C16181" s="14" t="e">
        <f>LEFT('Record List'!F16108,FIND(",",'Record List'!F16108)+2)</f>
        <v>#VALUE!</v>
      </c>
      <c r="D16181" s="16" t="str">
        <f>TEXT('Record List'!G16108,"m/d/yyyy")</f>
        <v>1/0/1900</v>
      </c>
      <c r="E16181" s="10"/>
    </row>
    <row r="16182" spans="1:5" x14ac:dyDescent="0.25">
      <c r="A16182" s="12" t="str">
        <f>'Record List'!A16109&amp;'Record List'!B16109&amp;'Record List'!C16109&amp;'Record List'!D16109&amp;"kg"</f>
        <v>kg</v>
      </c>
      <c r="B16182" s="13">
        <f>'Record List'!E16109</f>
        <v>0</v>
      </c>
      <c r="C16182" s="14" t="e">
        <f>LEFT('Record List'!F16109,FIND(",",'Record List'!F16109)+2)</f>
        <v>#VALUE!</v>
      </c>
      <c r="D16182" s="16" t="str">
        <f>TEXT('Record List'!G16109,"m/d/yyyy")</f>
        <v>1/0/1900</v>
      </c>
      <c r="E16182" s="10"/>
    </row>
    <row r="16183" spans="1:5" x14ac:dyDescent="0.25">
      <c r="A16183" s="12" t="str">
        <f>'Record List'!A16110&amp;'Record List'!B16110&amp;'Record List'!C16110&amp;'Record List'!D16110&amp;"kg"</f>
        <v>kg</v>
      </c>
      <c r="B16183" s="13">
        <f>'Record List'!E16110</f>
        <v>0</v>
      </c>
      <c r="C16183" s="14" t="e">
        <f>LEFT('Record List'!F16110,FIND(",",'Record List'!F16110)+2)</f>
        <v>#VALUE!</v>
      </c>
      <c r="D16183" s="16" t="str">
        <f>TEXT('Record List'!G16110,"m/d/yyyy")</f>
        <v>1/0/1900</v>
      </c>
      <c r="E16183" s="10"/>
    </row>
    <row r="16184" spans="1:5" x14ac:dyDescent="0.25">
      <c r="A16184" s="12" t="str">
        <f>'Record List'!A16111&amp;'Record List'!B16111&amp;'Record List'!C16111&amp;'Record List'!D16111&amp;"kg"</f>
        <v>kg</v>
      </c>
      <c r="B16184" s="13">
        <f>'Record List'!E16111</f>
        <v>0</v>
      </c>
      <c r="C16184" s="14" t="e">
        <f>LEFT('Record List'!F16111,FIND(",",'Record List'!F16111)+2)</f>
        <v>#VALUE!</v>
      </c>
      <c r="D16184" s="16" t="str">
        <f>TEXT('Record List'!G16111,"m/d/yyyy")</f>
        <v>1/0/1900</v>
      </c>
      <c r="E16184" s="10"/>
    </row>
    <row r="16185" spans="1:5" x14ac:dyDescent="0.25">
      <c r="A16185" s="12" t="str">
        <f>'Record List'!A16112&amp;'Record List'!B16112&amp;'Record List'!C16112&amp;'Record List'!D16112&amp;"kg"</f>
        <v>kg</v>
      </c>
      <c r="B16185" s="13">
        <f>'Record List'!E16112</f>
        <v>0</v>
      </c>
      <c r="C16185" s="14" t="e">
        <f>LEFT('Record List'!F16112,FIND(",",'Record List'!F16112)+2)</f>
        <v>#VALUE!</v>
      </c>
      <c r="D16185" s="16" t="str">
        <f>TEXT('Record List'!G16112,"m/d/yyyy")</f>
        <v>1/0/1900</v>
      </c>
      <c r="E16185" s="10"/>
    </row>
    <row r="16186" spans="1:5" x14ac:dyDescent="0.25">
      <c r="A16186" s="12" t="str">
        <f>'Record List'!A16113&amp;'Record List'!B16113&amp;'Record List'!C16113&amp;'Record List'!D16113&amp;"kg"</f>
        <v>kg</v>
      </c>
      <c r="B16186" s="13">
        <f>'Record List'!E16113</f>
        <v>0</v>
      </c>
      <c r="C16186" s="14" t="e">
        <f>LEFT('Record List'!F16113,FIND(",",'Record List'!F16113)+2)</f>
        <v>#VALUE!</v>
      </c>
      <c r="D16186" s="16" t="str">
        <f>TEXT('Record List'!G16113,"m/d/yyyy")</f>
        <v>1/0/1900</v>
      </c>
      <c r="E16186" s="10"/>
    </row>
    <row r="16187" spans="1:5" x14ac:dyDescent="0.25">
      <c r="A16187" s="12" t="str">
        <f>'Record List'!A16114&amp;'Record List'!B16114&amp;'Record List'!C16114&amp;'Record List'!D16114&amp;"kg"</f>
        <v>kg</v>
      </c>
      <c r="B16187" s="13">
        <f>'Record List'!E16114</f>
        <v>0</v>
      </c>
      <c r="C16187" s="14" t="e">
        <f>LEFT('Record List'!F16114,FIND(",",'Record List'!F16114)+2)</f>
        <v>#VALUE!</v>
      </c>
      <c r="D16187" s="16" t="str">
        <f>TEXT('Record List'!G16114,"m/d/yyyy")</f>
        <v>1/0/1900</v>
      </c>
      <c r="E16187" s="10"/>
    </row>
    <row r="16188" spans="1:5" x14ac:dyDescent="0.25">
      <c r="A16188" s="12" t="str">
        <f>'Record List'!A16115&amp;'Record List'!B16115&amp;'Record List'!C16115&amp;'Record List'!D16115&amp;"kg"</f>
        <v>kg</v>
      </c>
      <c r="B16188" s="13">
        <f>'Record List'!E16115</f>
        <v>0</v>
      </c>
      <c r="C16188" s="14" t="e">
        <f>LEFT('Record List'!F16115,FIND(",",'Record List'!F16115)+2)</f>
        <v>#VALUE!</v>
      </c>
      <c r="D16188" s="16" t="str">
        <f>TEXT('Record List'!G16115,"m/d/yyyy")</f>
        <v>1/0/1900</v>
      </c>
      <c r="E16188" s="10"/>
    </row>
    <row r="16189" spans="1:5" x14ac:dyDescent="0.25">
      <c r="A16189" s="12" t="str">
        <f>'Record List'!A16116&amp;'Record List'!B16116&amp;'Record List'!C16116&amp;'Record List'!D16116&amp;"kg"</f>
        <v>kg</v>
      </c>
      <c r="B16189" s="13">
        <f>'Record List'!E16116</f>
        <v>0</v>
      </c>
      <c r="C16189" s="14" t="e">
        <f>LEFT('Record List'!F16116,FIND(",",'Record List'!F16116)+2)</f>
        <v>#VALUE!</v>
      </c>
      <c r="D16189" s="16" t="str">
        <f>TEXT('Record List'!G16116,"m/d/yyyy")</f>
        <v>1/0/1900</v>
      </c>
      <c r="E16189" s="10"/>
    </row>
    <row r="16190" spans="1:5" x14ac:dyDescent="0.25">
      <c r="A16190" s="12" t="str">
        <f>'Record List'!A16117&amp;'Record List'!B16117&amp;'Record List'!C16117&amp;'Record List'!D16117&amp;"kg"</f>
        <v>kg</v>
      </c>
      <c r="B16190" s="13">
        <f>'Record List'!E16117</f>
        <v>0</v>
      </c>
      <c r="C16190" s="14" t="e">
        <f>LEFT('Record List'!F16117,FIND(",",'Record List'!F16117)+2)</f>
        <v>#VALUE!</v>
      </c>
      <c r="D16190" s="16" t="str">
        <f>TEXT('Record List'!G16117,"m/d/yyyy")</f>
        <v>1/0/1900</v>
      </c>
      <c r="E16190" s="10"/>
    </row>
    <row r="16191" spans="1:5" x14ac:dyDescent="0.25">
      <c r="A16191" s="12" t="str">
        <f>'Record List'!A16118&amp;'Record List'!B16118&amp;'Record List'!C16118&amp;'Record List'!D16118&amp;"kg"</f>
        <v>kg</v>
      </c>
      <c r="B16191" s="13">
        <f>'Record List'!E16118</f>
        <v>0</v>
      </c>
      <c r="C16191" s="14" t="e">
        <f>LEFT('Record List'!F16118,FIND(",",'Record List'!F16118)+2)</f>
        <v>#VALUE!</v>
      </c>
      <c r="D16191" s="16" t="str">
        <f>TEXT('Record List'!G16118,"m/d/yyyy")</f>
        <v>1/0/1900</v>
      </c>
      <c r="E16191" s="10"/>
    </row>
    <row r="16192" spans="1:5" x14ac:dyDescent="0.25">
      <c r="A16192" s="12" t="str">
        <f>'Record List'!A16119&amp;'Record List'!B16119&amp;'Record List'!C16119&amp;'Record List'!D16119&amp;"kg"</f>
        <v>kg</v>
      </c>
      <c r="B16192" s="13">
        <f>'Record List'!E16119</f>
        <v>0</v>
      </c>
      <c r="C16192" s="14" t="e">
        <f>LEFT('Record List'!F16119,FIND(",",'Record List'!F16119)+2)</f>
        <v>#VALUE!</v>
      </c>
      <c r="D16192" s="16" t="str">
        <f>TEXT('Record List'!G16119,"m/d/yyyy")</f>
        <v>1/0/1900</v>
      </c>
      <c r="E16192" s="10"/>
    </row>
    <row r="16193" spans="1:5" x14ac:dyDescent="0.25">
      <c r="A16193" s="12" t="str">
        <f>'Record List'!A16120&amp;'Record List'!B16120&amp;'Record List'!C16120&amp;'Record List'!D16120&amp;"kg"</f>
        <v>kg</v>
      </c>
      <c r="B16193" s="13">
        <f>'Record List'!E16120</f>
        <v>0</v>
      </c>
      <c r="C16193" s="14" t="e">
        <f>LEFT('Record List'!F16120,FIND(",",'Record List'!F16120)+2)</f>
        <v>#VALUE!</v>
      </c>
      <c r="D16193" s="16" t="str">
        <f>TEXT('Record List'!G16120,"m/d/yyyy")</f>
        <v>1/0/1900</v>
      </c>
      <c r="E16193" s="10"/>
    </row>
    <row r="16194" spans="1:5" x14ac:dyDescent="0.25">
      <c r="A16194" s="12" t="str">
        <f>'Record List'!A16121&amp;'Record List'!B16121&amp;'Record List'!C16121&amp;'Record List'!D16121&amp;"kg"</f>
        <v>kg</v>
      </c>
      <c r="B16194" s="13">
        <f>'Record List'!E16121</f>
        <v>0</v>
      </c>
      <c r="C16194" s="14" t="e">
        <f>LEFT('Record List'!F16121,FIND(",",'Record List'!F16121)+2)</f>
        <v>#VALUE!</v>
      </c>
      <c r="D16194" s="16" t="str">
        <f>TEXT('Record List'!G16121,"m/d/yyyy")</f>
        <v>1/0/1900</v>
      </c>
      <c r="E16194" s="10"/>
    </row>
    <row r="16195" spans="1:5" x14ac:dyDescent="0.25">
      <c r="A16195" s="12" t="str">
        <f>'Record List'!A16122&amp;'Record List'!B16122&amp;'Record List'!C16122&amp;'Record List'!D16122&amp;"kg"</f>
        <v>kg</v>
      </c>
      <c r="B16195" s="13">
        <f>'Record List'!E16122</f>
        <v>0</v>
      </c>
      <c r="C16195" s="14" t="e">
        <f>LEFT('Record List'!F16122,FIND(",",'Record List'!F16122)+2)</f>
        <v>#VALUE!</v>
      </c>
      <c r="D16195" s="16" t="str">
        <f>TEXT('Record List'!G16122,"m/d/yyyy")</f>
        <v>1/0/1900</v>
      </c>
      <c r="E16195" s="10"/>
    </row>
    <row r="16196" spans="1:5" x14ac:dyDescent="0.25">
      <c r="A16196" s="12" t="str">
        <f>'Record List'!A16123&amp;'Record List'!B16123&amp;'Record List'!C16123&amp;'Record List'!D16123&amp;"kg"</f>
        <v>kg</v>
      </c>
      <c r="B16196" s="13">
        <f>'Record List'!E16123</f>
        <v>0</v>
      </c>
      <c r="C16196" s="14" t="e">
        <f>LEFT('Record List'!F16123,FIND(",",'Record List'!F16123)+2)</f>
        <v>#VALUE!</v>
      </c>
      <c r="D16196" s="16" t="str">
        <f>TEXT('Record List'!G16123,"m/d/yyyy")</f>
        <v>1/0/1900</v>
      </c>
      <c r="E16196" s="10"/>
    </row>
    <row r="16197" spans="1:5" x14ac:dyDescent="0.25">
      <c r="A16197" s="12" t="str">
        <f>'Record List'!A16124&amp;'Record List'!B16124&amp;'Record List'!C16124&amp;'Record List'!D16124&amp;"kg"</f>
        <v>kg</v>
      </c>
      <c r="B16197" s="13">
        <f>'Record List'!E16124</f>
        <v>0</v>
      </c>
      <c r="C16197" s="14" t="e">
        <f>LEFT('Record List'!F16124,FIND(",",'Record List'!F16124)+2)</f>
        <v>#VALUE!</v>
      </c>
      <c r="D16197" s="16" t="str">
        <f>TEXT('Record List'!G16124,"m/d/yyyy")</f>
        <v>1/0/1900</v>
      </c>
      <c r="E16197" s="10"/>
    </row>
    <row r="16198" spans="1:5" x14ac:dyDescent="0.25">
      <c r="A16198" s="12" t="str">
        <f>'Record List'!A16125&amp;'Record List'!B16125&amp;'Record List'!C16125&amp;'Record List'!D16125&amp;"kg"</f>
        <v>kg</v>
      </c>
      <c r="B16198" s="13">
        <f>'Record List'!E16125</f>
        <v>0</v>
      </c>
      <c r="C16198" s="14" t="e">
        <f>LEFT('Record List'!F16125,FIND(",",'Record List'!F16125)+2)</f>
        <v>#VALUE!</v>
      </c>
      <c r="D16198" s="16" t="str">
        <f>TEXT('Record List'!G16125,"m/d/yyyy")</f>
        <v>1/0/1900</v>
      </c>
      <c r="E16198" s="10"/>
    </row>
    <row r="16199" spans="1:5" x14ac:dyDescent="0.25">
      <c r="A16199" s="12" t="str">
        <f>'Record List'!A16126&amp;'Record List'!B16126&amp;'Record List'!C16126&amp;'Record List'!D16126&amp;"kg"</f>
        <v>kg</v>
      </c>
      <c r="B16199" s="13">
        <f>'Record List'!E16126</f>
        <v>0</v>
      </c>
      <c r="C16199" s="14" t="e">
        <f>LEFT('Record List'!F16126,FIND(",",'Record List'!F16126)+2)</f>
        <v>#VALUE!</v>
      </c>
      <c r="D16199" s="16" t="str">
        <f>TEXT('Record List'!G16126,"m/d/yyyy")</f>
        <v>1/0/1900</v>
      </c>
      <c r="E16199" s="10"/>
    </row>
    <row r="16200" spans="1:5" x14ac:dyDescent="0.25">
      <c r="A16200" s="12" t="str">
        <f>'Record List'!A16127&amp;'Record List'!B16127&amp;'Record List'!C16127&amp;'Record List'!D16127&amp;"kg"</f>
        <v>kg</v>
      </c>
      <c r="B16200" s="13">
        <f>'Record List'!E16127</f>
        <v>0</v>
      </c>
      <c r="C16200" s="14" t="e">
        <f>LEFT('Record List'!F16127,FIND(",",'Record List'!F16127)+2)</f>
        <v>#VALUE!</v>
      </c>
      <c r="D16200" s="16" t="str">
        <f>TEXT('Record List'!G16127,"m/d/yyyy")</f>
        <v>1/0/1900</v>
      </c>
      <c r="E16200" s="10"/>
    </row>
    <row r="16201" spans="1:5" x14ac:dyDescent="0.25">
      <c r="A16201" s="12" t="str">
        <f>'Record List'!A16128&amp;'Record List'!B16128&amp;'Record List'!C16128&amp;'Record List'!D16128&amp;"kg"</f>
        <v>kg</v>
      </c>
      <c r="B16201" s="13">
        <f>'Record List'!E16128</f>
        <v>0</v>
      </c>
      <c r="C16201" s="14" t="e">
        <f>LEFT('Record List'!F16128,FIND(",",'Record List'!F16128)+2)</f>
        <v>#VALUE!</v>
      </c>
      <c r="D16201" s="16" t="str">
        <f>TEXT('Record List'!G16128,"m/d/yyyy")</f>
        <v>1/0/1900</v>
      </c>
      <c r="E16201" s="10"/>
    </row>
    <row r="16202" spans="1:5" x14ac:dyDescent="0.25">
      <c r="A16202" s="12" t="str">
        <f>'Record List'!A16129&amp;'Record List'!B16129&amp;'Record List'!C16129&amp;'Record List'!D16129&amp;"kg"</f>
        <v>kg</v>
      </c>
      <c r="B16202" s="13">
        <f>'Record List'!E16129</f>
        <v>0</v>
      </c>
      <c r="C16202" s="14" t="e">
        <f>LEFT('Record List'!F16129,FIND(",",'Record List'!F16129)+2)</f>
        <v>#VALUE!</v>
      </c>
      <c r="D16202" s="16" t="str">
        <f>TEXT('Record List'!G16129,"m/d/yyyy")</f>
        <v>1/0/1900</v>
      </c>
      <c r="E16202" s="10"/>
    </row>
    <row r="16203" spans="1:5" x14ac:dyDescent="0.25">
      <c r="A16203" s="12" t="str">
        <f>'Record List'!A16130&amp;'Record List'!B16130&amp;'Record List'!C16130&amp;'Record List'!D16130&amp;"kg"</f>
        <v>kg</v>
      </c>
      <c r="B16203" s="13">
        <f>'Record List'!E16130</f>
        <v>0</v>
      </c>
      <c r="C16203" s="14" t="e">
        <f>LEFT('Record List'!F16130,FIND(",",'Record List'!F16130)+2)</f>
        <v>#VALUE!</v>
      </c>
      <c r="D16203" s="16" t="str">
        <f>TEXT('Record List'!G16130,"m/d/yyyy")</f>
        <v>1/0/1900</v>
      </c>
      <c r="E16203" s="10"/>
    </row>
    <row r="16204" spans="1:5" x14ac:dyDescent="0.25">
      <c r="A16204" s="12" t="str">
        <f>'Record List'!A16131&amp;'Record List'!B16131&amp;'Record List'!C16131&amp;'Record List'!D16131&amp;"kg"</f>
        <v>kg</v>
      </c>
      <c r="B16204" s="13">
        <f>'Record List'!E16131</f>
        <v>0</v>
      </c>
      <c r="C16204" s="14" t="e">
        <f>LEFT('Record List'!F16131,FIND(",",'Record List'!F16131)+2)</f>
        <v>#VALUE!</v>
      </c>
      <c r="D16204" s="16" t="str">
        <f>TEXT('Record List'!G16131,"m/d/yyyy")</f>
        <v>1/0/1900</v>
      </c>
      <c r="E16204" s="10"/>
    </row>
    <row r="16205" spans="1:5" x14ac:dyDescent="0.25">
      <c r="A16205" s="12" t="str">
        <f>'Record List'!A16132&amp;'Record List'!B16132&amp;'Record List'!C16132&amp;'Record List'!D16132&amp;"kg"</f>
        <v>kg</v>
      </c>
      <c r="B16205" s="13">
        <f>'Record List'!E16132</f>
        <v>0</v>
      </c>
      <c r="C16205" s="14" t="e">
        <f>LEFT('Record List'!F16132,FIND(",",'Record List'!F16132)+2)</f>
        <v>#VALUE!</v>
      </c>
      <c r="D16205" s="16" t="str">
        <f>TEXT('Record List'!G16132,"m/d/yyyy")</f>
        <v>1/0/1900</v>
      </c>
      <c r="E16205" s="10"/>
    </row>
    <row r="16206" spans="1:5" x14ac:dyDescent="0.25">
      <c r="A16206" s="12" t="str">
        <f>'Record List'!A16133&amp;'Record List'!B16133&amp;'Record List'!C16133&amp;'Record List'!D16133&amp;"kg"</f>
        <v>kg</v>
      </c>
      <c r="B16206" s="13">
        <f>'Record List'!E16133</f>
        <v>0</v>
      </c>
      <c r="C16206" s="14" t="e">
        <f>LEFT('Record List'!F16133,FIND(",",'Record List'!F16133)+2)</f>
        <v>#VALUE!</v>
      </c>
      <c r="D16206" s="16" t="str">
        <f>TEXT('Record List'!G16133,"m/d/yyyy")</f>
        <v>1/0/1900</v>
      </c>
      <c r="E16206" s="10"/>
    </row>
    <row r="16207" spans="1:5" x14ac:dyDescent="0.25">
      <c r="A16207" s="12" t="str">
        <f>'Record List'!A16134&amp;'Record List'!B16134&amp;'Record List'!C16134&amp;'Record List'!D16134&amp;"kg"</f>
        <v>kg</v>
      </c>
      <c r="B16207" s="13">
        <f>'Record List'!E16134</f>
        <v>0</v>
      </c>
      <c r="C16207" s="14" t="e">
        <f>LEFT('Record List'!F16134,FIND(",",'Record List'!F16134)+2)</f>
        <v>#VALUE!</v>
      </c>
      <c r="D16207" s="16" t="str">
        <f>TEXT('Record List'!G16134,"m/d/yyyy")</f>
        <v>1/0/1900</v>
      </c>
      <c r="E16207" s="10"/>
    </row>
    <row r="16208" spans="1:5" x14ac:dyDescent="0.25">
      <c r="A16208" s="12" t="str">
        <f>'Record List'!A16135&amp;'Record List'!B16135&amp;'Record List'!C16135&amp;'Record List'!D16135&amp;"kg"</f>
        <v>kg</v>
      </c>
      <c r="B16208" s="13">
        <f>'Record List'!E16135</f>
        <v>0</v>
      </c>
      <c r="C16208" s="14" t="e">
        <f>LEFT('Record List'!F16135,FIND(",",'Record List'!F16135)+2)</f>
        <v>#VALUE!</v>
      </c>
      <c r="D16208" s="16" t="str">
        <f>TEXT('Record List'!G16135,"m/d/yyyy")</f>
        <v>1/0/1900</v>
      </c>
      <c r="E16208" s="10"/>
    </row>
    <row r="16209" spans="1:5" x14ac:dyDescent="0.25">
      <c r="A16209" s="12" t="str">
        <f>'Record List'!A16136&amp;'Record List'!B16136&amp;'Record List'!C16136&amp;'Record List'!D16136&amp;"kg"</f>
        <v>kg</v>
      </c>
      <c r="B16209" s="13">
        <f>'Record List'!E16136</f>
        <v>0</v>
      </c>
      <c r="C16209" s="14" t="e">
        <f>LEFT('Record List'!F16136,FIND(",",'Record List'!F16136)+2)</f>
        <v>#VALUE!</v>
      </c>
      <c r="D16209" s="16" t="str">
        <f>TEXT('Record List'!G16136,"m/d/yyyy")</f>
        <v>1/0/1900</v>
      </c>
      <c r="E16209" s="10"/>
    </row>
    <row r="16210" spans="1:5" x14ac:dyDescent="0.25">
      <c r="A16210" s="12" t="str">
        <f>'Record List'!A16137&amp;'Record List'!B16137&amp;'Record List'!C16137&amp;'Record List'!D16137&amp;"kg"</f>
        <v>kg</v>
      </c>
      <c r="B16210" s="13">
        <f>'Record List'!E16137</f>
        <v>0</v>
      </c>
      <c r="C16210" s="14" t="e">
        <f>LEFT('Record List'!F16137,FIND(",",'Record List'!F16137)+2)</f>
        <v>#VALUE!</v>
      </c>
      <c r="D16210" s="16" t="str">
        <f>TEXT('Record List'!G16137,"m/d/yyyy")</f>
        <v>1/0/1900</v>
      </c>
      <c r="E16210" s="10"/>
    </row>
    <row r="16211" spans="1:5" x14ac:dyDescent="0.25">
      <c r="A16211" s="12" t="str">
        <f>'Record List'!A16138&amp;'Record List'!B16138&amp;'Record List'!C16138&amp;'Record List'!D16138&amp;"kg"</f>
        <v>kg</v>
      </c>
      <c r="B16211" s="13">
        <f>'Record List'!E16138</f>
        <v>0</v>
      </c>
      <c r="C16211" s="14" t="e">
        <f>LEFT('Record List'!F16138,FIND(",",'Record List'!F16138)+2)</f>
        <v>#VALUE!</v>
      </c>
      <c r="D16211" s="16" t="str">
        <f>TEXT('Record List'!G16138,"m/d/yyyy")</f>
        <v>1/0/1900</v>
      </c>
      <c r="E16211" s="10"/>
    </row>
    <row r="16212" spans="1:5" x14ac:dyDescent="0.25">
      <c r="A16212" s="12" t="str">
        <f>'Record List'!A16139&amp;'Record List'!B16139&amp;'Record List'!C16139&amp;'Record List'!D16139&amp;"kg"</f>
        <v>kg</v>
      </c>
      <c r="B16212" s="13">
        <f>'Record List'!E16139</f>
        <v>0</v>
      </c>
      <c r="C16212" s="14" t="e">
        <f>LEFT('Record List'!F16139,FIND(",",'Record List'!F16139)+2)</f>
        <v>#VALUE!</v>
      </c>
      <c r="D16212" s="16" t="str">
        <f>TEXT('Record List'!G16139,"m/d/yyyy")</f>
        <v>1/0/1900</v>
      </c>
      <c r="E16212" s="10"/>
    </row>
    <row r="16213" spans="1:5" x14ac:dyDescent="0.25">
      <c r="A16213" s="12" t="str">
        <f>'Record List'!A16140&amp;'Record List'!B16140&amp;'Record List'!C16140&amp;'Record List'!D16140&amp;"kg"</f>
        <v>kg</v>
      </c>
      <c r="B16213" s="13">
        <f>'Record List'!E16140</f>
        <v>0</v>
      </c>
      <c r="C16213" s="14" t="e">
        <f>LEFT('Record List'!F16140,FIND(",",'Record List'!F16140)+2)</f>
        <v>#VALUE!</v>
      </c>
      <c r="D16213" s="16" t="str">
        <f>TEXT('Record List'!G16140,"m/d/yyyy")</f>
        <v>1/0/1900</v>
      </c>
      <c r="E16213" s="10"/>
    </row>
    <row r="16214" spans="1:5" x14ac:dyDescent="0.25">
      <c r="A16214" s="12" t="str">
        <f>'Record List'!A16141&amp;'Record List'!B16141&amp;'Record List'!C16141&amp;'Record List'!D16141&amp;"kg"</f>
        <v>kg</v>
      </c>
      <c r="B16214" s="13">
        <f>'Record List'!E16141</f>
        <v>0</v>
      </c>
      <c r="C16214" s="14" t="e">
        <f>LEFT('Record List'!F16141,FIND(",",'Record List'!F16141)+2)</f>
        <v>#VALUE!</v>
      </c>
      <c r="D16214" s="16" t="str">
        <f>TEXT('Record List'!G16141,"m/d/yyyy")</f>
        <v>1/0/1900</v>
      </c>
      <c r="E16214" s="10"/>
    </row>
    <row r="16215" spans="1:5" x14ac:dyDescent="0.25">
      <c r="A16215" s="12" t="str">
        <f>'Record List'!A16142&amp;'Record List'!B16142&amp;'Record List'!C16142&amp;'Record List'!D16142&amp;"kg"</f>
        <v>kg</v>
      </c>
      <c r="B16215" s="13">
        <f>'Record List'!E16142</f>
        <v>0</v>
      </c>
      <c r="C16215" s="14" t="e">
        <f>LEFT('Record List'!F16142,FIND(",",'Record List'!F16142)+2)</f>
        <v>#VALUE!</v>
      </c>
      <c r="D16215" s="16" t="str">
        <f>TEXT('Record List'!G16142,"m/d/yyyy")</f>
        <v>1/0/1900</v>
      </c>
      <c r="E16215" s="10"/>
    </row>
    <row r="16216" spans="1:5" x14ac:dyDescent="0.25">
      <c r="A16216" s="12" t="str">
        <f>'Record List'!A16143&amp;'Record List'!B16143&amp;'Record List'!C16143&amp;'Record List'!D16143&amp;"kg"</f>
        <v>kg</v>
      </c>
      <c r="B16216" s="13">
        <f>'Record List'!E16143</f>
        <v>0</v>
      </c>
      <c r="C16216" s="14" t="e">
        <f>LEFT('Record List'!F16143,FIND(",",'Record List'!F16143)+2)</f>
        <v>#VALUE!</v>
      </c>
      <c r="D16216" s="16" t="str">
        <f>TEXT('Record List'!G16143,"m/d/yyyy")</f>
        <v>1/0/1900</v>
      </c>
      <c r="E16216" s="10"/>
    </row>
    <row r="16217" spans="1:5" x14ac:dyDescent="0.25">
      <c r="A16217" s="12" t="str">
        <f>'Record List'!A16144&amp;'Record List'!B16144&amp;'Record List'!C16144&amp;'Record List'!D16144&amp;"kg"</f>
        <v>kg</v>
      </c>
      <c r="B16217" s="13">
        <f>'Record List'!E16144</f>
        <v>0</v>
      </c>
      <c r="C16217" s="14" t="e">
        <f>LEFT('Record List'!F16144,FIND(",",'Record List'!F16144)+2)</f>
        <v>#VALUE!</v>
      </c>
      <c r="D16217" s="16" t="str">
        <f>TEXT('Record List'!G16144,"m/d/yyyy")</f>
        <v>1/0/1900</v>
      </c>
      <c r="E16217" s="10"/>
    </row>
    <row r="16218" spans="1:5" x14ac:dyDescent="0.25">
      <c r="A16218" s="12" t="str">
        <f>'Record List'!A16145&amp;'Record List'!B16145&amp;'Record List'!C16145&amp;'Record List'!D16145&amp;"kg"</f>
        <v>kg</v>
      </c>
      <c r="B16218" s="13">
        <f>'Record List'!E16145</f>
        <v>0</v>
      </c>
      <c r="C16218" s="14" t="e">
        <f>LEFT('Record List'!F16145,FIND(",",'Record List'!F16145)+2)</f>
        <v>#VALUE!</v>
      </c>
      <c r="D16218" s="16" t="str">
        <f>TEXT('Record List'!G16145,"m/d/yyyy")</f>
        <v>1/0/1900</v>
      </c>
      <c r="E16218" s="10"/>
    </row>
    <row r="16219" spans="1:5" x14ac:dyDescent="0.25">
      <c r="A16219" s="12" t="str">
        <f>'Record List'!A16146&amp;'Record List'!B16146&amp;'Record List'!C16146&amp;'Record List'!D16146&amp;"kg"</f>
        <v>kg</v>
      </c>
      <c r="B16219" s="13">
        <f>'Record List'!E16146</f>
        <v>0</v>
      </c>
      <c r="C16219" s="14" t="e">
        <f>LEFT('Record List'!F16146,FIND(",",'Record List'!F16146)+2)</f>
        <v>#VALUE!</v>
      </c>
      <c r="D16219" s="16" t="str">
        <f>TEXT('Record List'!G16146,"m/d/yyyy")</f>
        <v>1/0/1900</v>
      </c>
      <c r="E16219" s="10"/>
    </row>
    <row r="16220" spans="1:5" x14ac:dyDescent="0.25">
      <c r="A16220" s="12" t="str">
        <f>'Record List'!A16147&amp;'Record List'!B16147&amp;'Record List'!C16147&amp;'Record List'!D16147&amp;"kg"</f>
        <v>kg</v>
      </c>
      <c r="B16220" s="13">
        <f>'Record List'!E16147</f>
        <v>0</v>
      </c>
      <c r="C16220" s="14" t="e">
        <f>LEFT('Record List'!F16147,FIND(",",'Record List'!F16147)+2)</f>
        <v>#VALUE!</v>
      </c>
      <c r="D16220" s="16" t="str">
        <f>TEXT('Record List'!G16147,"m/d/yyyy")</f>
        <v>1/0/1900</v>
      </c>
      <c r="E16220" s="10"/>
    </row>
    <row r="16221" spans="1:5" x14ac:dyDescent="0.25">
      <c r="A16221" s="12" t="str">
        <f>'Record List'!A16148&amp;'Record List'!B16148&amp;'Record List'!C16148&amp;'Record List'!D16148&amp;"kg"</f>
        <v>kg</v>
      </c>
      <c r="B16221" s="13">
        <f>'Record List'!E16148</f>
        <v>0</v>
      </c>
      <c r="C16221" s="14" t="e">
        <f>LEFT('Record List'!F16148,FIND(",",'Record List'!F16148)+2)</f>
        <v>#VALUE!</v>
      </c>
      <c r="D16221" s="16" t="str">
        <f>TEXT('Record List'!G16148,"m/d/yyyy")</f>
        <v>1/0/1900</v>
      </c>
      <c r="E16221" s="10"/>
    </row>
    <row r="16222" spans="1:5" x14ac:dyDescent="0.25">
      <c r="A16222" s="12" t="str">
        <f>'Record List'!A16149&amp;'Record List'!B16149&amp;'Record List'!C16149&amp;'Record List'!D16149&amp;"kg"</f>
        <v>kg</v>
      </c>
      <c r="B16222" s="13">
        <f>'Record List'!E16149</f>
        <v>0</v>
      </c>
      <c r="C16222" s="14" t="e">
        <f>LEFT('Record List'!F16149,FIND(",",'Record List'!F16149)+2)</f>
        <v>#VALUE!</v>
      </c>
      <c r="D16222" s="16" t="str">
        <f>TEXT('Record List'!G16149,"m/d/yyyy")</f>
        <v>1/0/1900</v>
      </c>
      <c r="E16222" s="10"/>
    </row>
    <row r="16223" spans="1:5" x14ac:dyDescent="0.25">
      <c r="A16223" s="12" t="str">
        <f>'Record List'!A16150&amp;'Record List'!B16150&amp;'Record List'!C16150&amp;'Record List'!D16150&amp;"kg"</f>
        <v>kg</v>
      </c>
      <c r="B16223" s="13">
        <f>'Record List'!E16150</f>
        <v>0</v>
      </c>
      <c r="C16223" s="14" t="e">
        <f>LEFT('Record List'!F16150,FIND(",",'Record List'!F16150)+2)</f>
        <v>#VALUE!</v>
      </c>
      <c r="D16223" s="16" t="str">
        <f>TEXT('Record List'!G16150,"m/d/yyyy")</f>
        <v>1/0/1900</v>
      </c>
      <c r="E16223" s="10"/>
    </row>
    <row r="16224" spans="1:5" x14ac:dyDescent="0.25">
      <c r="A16224" s="12" t="str">
        <f>'Record List'!A16151&amp;'Record List'!B16151&amp;'Record List'!C16151&amp;'Record List'!D16151&amp;"kg"</f>
        <v>kg</v>
      </c>
      <c r="B16224" s="13">
        <f>'Record List'!E16151</f>
        <v>0</v>
      </c>
      <c r="C16224" s="14" t="e">
        <f>LEFT('Record List'!F16151,FIND(",",'Record List'!F16151)+2)</f>
        <v>#VALUE!</v>
      </c>
      <c r="D16224" s="16" t="str">
        <f>TEXT('Record List'!G16151,"m/d/yyyy")</f>
        <v>1/0/1900</v>
      </c>
      <c r="E16224" s="10"/>
    </row>
    <row r="16225" spans="1:5" x14ac:dyDescent="0.25">
      <c r="A16225" s="12" t="str">
        <f>'Record List'!A16152&amp;'Record List'!B16152&amp;'Record List'!C16152&amp;'Record List'!D16152&amp;"kg"</f>
        <v>kg</v>
      </c>
      <c r="B16225" s="13">
        <f>'Record List'!E16152</f>
        <v>0</v>
      </c>
      <c r="C16225" s="14" t="e">
        <f>LEFT('Record List'!F16152,FIND(",",'Record List'!F16152)+2)</f>
        <v>#VALUE!</v>
      </c>
      <c r="D16225" s="16" t="str">
        <f>TEXT('Record List'!G16152,"m/d/yyyy")</f>
        <v>1/0/1900</v>
      </c>
      <c r="E16225" s="10"/>
    </row>
    <row r="16226" spans="1:5" x14ac:dyDescent="0.25">
      <c r="A16226" s="12" t="str">
        <f>'Record List'!A16153&amp;'Record List'!B16153&amp;'Record List'!C16153&amp;'Record List'!D16153&amp;"kg"</f>
        <v>kg</v>
      </c>
      <c r="B16226" s="13">
        <f>'Record List'!E16153</f>
        <v>0</v>
      </c>
      <c r="C16226" s="14" t="e">
        <f>LEFT('Record List'!F16153,FIND(",",'Record List'!F16153)+2)</f>
        <v>#VALUE!</v>
      </c>
      <c r="D16226" s="16" t="str">
        <f>TEXT('Record List'!G16153,"m/d/yyyy")</f>
        <v>1/0/1900</v>
      </c>
      <c r="E16226" s="10"/>
    </row>
    <row r="16227" spans="1:5" x14ac:dyDescent="0.25">
      <c r="A16227" s="12" t="str">
        <f>'Record List'!A16154&amp;'Record List'!B16154&amp;'Record List'!C16154&amp;'Record List'!D16154&amp;"kg"</f>
        <v>kg</v>
      </c>
      <c r="B16227" s="13">
        <f>'Record List'!E16154</f>
        <v>0</v>
      </c>
      <c r="C16227" s="14" t="e">
        <f>LEFT('Record List'!F16154,FIND(",",'Record List'!F16154)+2)</f>
        <v>#VALUE!</v>
      </c>
      <c r="D16227" s="16" t="str">
        <f>TEXT('Record List'!G16154,"m/d/yyyy")</f>
        <v>1/0/1900</v>
      </c>
      <c r="E16227" s="10"/>
    </row>
    <row r="16228" spans="1:5" x14ac:dyDescent="0.25">
      <c r="A16228" s="12" t="str">
        <f>'Record List'!A16155&amp;'Record List'!B16155&amp;'Record List'!C16155&amp;'Record List'!D16155&amp;"kg"</f>
        <v>kg</v>
      </c>
      <c r="B16228" s="13">
        <f>'Record List'!E16155</f>
        <v>0</v>
      </c>
      <c r="C16228" s="14" t="e">
        <f>LEFT('Record List'!F16155,FIND(",",'Record List'!F16155)+2)</f>
        <v>#VALUE!</v>
      </c>
      <c r="D16228" s="16" t="str">
        <f>TEXT('Record List'!G16155,"m/d/yyyy")</f>
        <v>1/0/1900</v>
      </c>
      <c r="E16228" s="10"/>
    </row>
    <row r="16229" spans="1:5" x14ac:dyDescent="0.25">
      <c r="A16229" s="12" t="str">
        <f>'Record List'!A16156&amp;'Record List'!B16156&amp;'Record List'!C16156&amp;'Record List'!D16156&amp;"kg"</f>
        <v>kg</v>
      </c>
      <c r="B16229" s="13">
        <f>'Record List'!E16156</f>
        <v>0</v>
      </c>
      <c r="C16229" s="14" t="e">
        <f>LEFT('Record List'!F16156,FIND(",",'Record List'!F16156)+2)</f>
        <v>#VALUE!</v>
      </c>
      <c r="D16229" s="16" t="str">
        <f>TEXT('Record List'!G16156,"m/d/yyyy")</f>
        <v>1/0/1900</v>
      </c>
      <c r="E16229" s="10"/>
    </row>
    <row r="16230" spans="1:5" x14ac:dyDescent="0.25">
      <c r="A16230" s="12" t="str">
        <f>'Record List'!A16157&amp;'Record List'!B16157&amp;'Record List'!C16157&amp;'Record List'!D16157&amp;"kg"</f>
        <v>kg</v>
      </c>
      <c r="B16230" s="13">
        <f>'Record List'!E16157</f>
        <v>0</v>
      </c>
      <c r="C16230" s="14" t="e">
        <f>LEFT('Record List'!F16157,FIND(",",'Record List'!F16157)+2)</f>
        <v>#VALUE!</v>
      </c>
      <c r="D16230" s="16" t="str">
        <f>TEXT('Record List'!G16157,"m/d/yyyy")</f>
        <v>1/0/1900</v>
      </c>
      <c r="E16230" s="10"/>
    </row>
    <row r="16231" spans="1:5" x14ac:dyDescent="0.25">
      <c r="A16231" s="12" t="str">
        <f>'Record List'!A16158&amp;'Record List'!B16158&amp;'Record List'!C16158&amp;'Record List'!D16158&amp;"kg"</f>
        <v>kg</v>
      </c>
      <c r="B16231" s="13">
        <f>'Record List'!E16158</f>
        <v>0</v>
      </c>
      <c r="C16231" s="14" t="e">
        <f>LEFT('Record List'!F16158,FIND(",",'Record List'!F16158)+2)</f>
        <v>#VALUE!</v>
      </c>
      <c r="D16231" s="16" t="str">
        <f>TEXT('Record List'!G16158,"m/d/yyyy")</f>
        <v>1/0/1900</v>
      </c>
      <c r="E16231" s="10"/>
    </row>
    <row r="16232" spans="1:5" x14ac:dyDescent="0.25">
      <c r="A16232" s="12" t="str">
        <f>'Record List'!A16159&amp;'Record List'!B16159&amp;'Record List'!C16159&amp;'Record List'!D16159&amp;"kg"</f>
        <v>kg</v>
      </c>
      <c r="B16232" s="13">
        <f>'Record List'!E16159</f>
        <v>0</v>
      </c>
      <c r="C16232" s="14" t="e">
        <f>LEFT('Record List'!F16159,FIND(",",'Record List'!F16159)+2)</f>
        <v>#VALUE!</v>
      </c>
      <c r="D16232" s="16" t="str">
        <f>TEXT('Record List'!G16159,"m/d/yyyy")</f>
        <v>1/0/1900</v>
      </c>
      <c r="E16232" s="10"/>
    </row>
    <row r="16233" spans="1:5" x14ac:dyDescent="0.25">
      <c r="A16233" s="12" t="str">
        <f>'Record List'!A16160&amp;'Record List'!B16160&amp;'Record List'!C16160&amp;'Record List'!D16160&amp;"kg"</f>
        <v>kg</v>
      </c>
      <c r="B16233" s="13">
        <f>'Record List'!E16160</f>
        <v>0</v>
      </c>
      <c r="C16233" s="14" t="e">
        <f>LEFT('Record List'!F16160,FIND(",",'Record List'!F16160)+2)</f>
        <v>#VALUE!</v>
      </c>
      <c r="D16233" s="16" t="str">
        <f>TEXT('Record List'!G16160,"m/d/yyyy")</f>
        <v>1/0/1900</v>
      </c>
      <c r="E16233" s="10"/>
    </row>
    <row r="16234" spans="1:5" x14ac:dyDescent="0.25">
      <c r="A16234" s="12" t="str">
        <f>'Record List'!A16161&amp;'Record List'!B16161&amp;'Record List'!C16161&amp;'Record List'!D16161&amp;"kg"</f>
        <v>kg</v>
      </c>
      <c r="B16234" s="13">
        <f>'Record List'!E16161</f>
        <v>0</v>
      </c>
      <c r="C16234" s="14" t="e">
        <f>LEFT('Record List'!F16161,FIND(",",'Record List'!F16161)+2)</f>
        <v>#VALUE!</v>
      </c>
      <c r="D16234" s="16" t="str">
        <f>TEXT('Record List'!G16161,"m/d/yyyy")</f>
        <v>1/0/1900</v>
      </c>
      <c r="E16234" s="10"/>
    </row>
    <row r="16235" spans="1:5" x14ac:dyDescent="0.25">
      <c r="A16235" s="12" t="str">
        <f>'Record List'!A16162&amp;'Record List'!B16162&amp;'Record List'!C16162&amp;'Record List'!D16162&amp;"kg"</f>
        <v>kg</v>
      </c>
      <c r="B16235" s="13">
        <f>'Record List'!E16162</f>
        <v>0</v>
      </c>
      <c r="C16235" s="14" t="e">
        <f>LEFT('Record List'!F16162,FIND(",",'Record List'!F16162)+2)</f>
        <v>#VALUE!</v>
      </c>
      <c r="D16235" s="16" t="str">
        <f>TEXT('Record List'!G16162,"m/d/yyyy")</f>
        <v>1/0/1900</v>
      </c>
      <c r="E16235" s="10"/>
    </row>
    <row r="16236" spans="1:5" x14ac:dyDescent="0.25">
      <c r="A16236" s="12" t="str">
        <f>'Record List'!A16163&amp;'Record List'!B16163&amp;'Record List'!C16163&amp;'Record List'!D16163&amp;"kg"</f>
        <v>kg</v>
      </c>
      <c r="B16236" s="13">
        <f>'Record List'!E16163</f>
        <v>0</v>
      </c>
      <c r="C16236" s="14" t="e">
        <f>LEFT('Record List'!F16163,FIND(",",'Record List'!F16163)+2)</f>
        <v>#VALUE!</v>
      </c>
      <c r="D16236" s="16" t="str">
        <f>TEXT('Record List'!G16163,"m/d/yyyy")</f>
        <v>1/0/1900</v>
      </c>
      <c r="E16236" s="10"/>
    </row>
    <row r="16237" spans="1:5" x14ac:dyDescent="0.25">
      <c r="A16237" s="12" t="str">
        <f>'Record List'!A16164&amp;'Record List'!B16164&amp;'Record List'!C16164&amp;'Record List'!D16164&amp;"kg"</f>
        <v>kg</v>
      </c>
      <c r="B16237" s="13">
        <f>'Record List'!E16164</f>
        <v>0</v>
      </c>
      <c r="C16237" s="14" t="e">
        <f>LEFT('Record List'!F16164,FIND(",",'Record List'!F16164)+2)</f>
        <v>#VALUE!</v>
      </c>
      <c r="D16237" s="16" t="str">
        <f>TEXT('Record List'!G16164,"m/d/yyyy")</f>
        <v>1/0/1900</v>
      </c>
      <c r="E16237" s="10"/>
    </row>
    <row r="16238" spans="1:5" x14ac:dyDescent="0.25">
      <c r="A16238" s="12" t="str">
        <f>'Record List'!A16165&amp;'Record List'!B16165&amp;'Record List'!C16165&amp;'Record List'!D16165&amp;"kg"</f>
        <v>kg</v>
      </c>
      <c r="B16238" s="13">
        <f>'Record List'!E16165</f>
        <v>0</v>
      </c>
      <c r="C16238" s="14" t="e">
        <f>LEFT('Record List'!F16165,FIND(",",'Record List'!F16165)+2)</f>
        <v>#VALUE!</v>
      </c>
      <c r="D16238" s="16" t="str">
        <f>TEXT('Record List'!G16165,"m/d/yyyy")</f>
        <v>1/0/1900</v>
      </c>
      <c r="E16238" s="10"/>
    </row>
    <row r="16239" spans="1:5" x14ac:dyDescent="0.25">
      <c r="A16239" s="12" t="str">
        <f>'Record List'!A16166&amp;'Record List'!B16166&amp;'Record List'!C16166&amp;'Record List'!D16166&amp;"kg"</f>
        <v>kg</v>
      </c>
      <c r="B16239" s="13">
        <f>'Record List'!E16166</f>
        <v>0</v>
      </c>
      <c r="C16239" s="14" t="e">
        <f>LEFT('Record List'!F16166,FIND(",",'Record List'!F16166)+2)</f>
        <v>#VALUE!</v>
      </c>
      <c r="D16239" s="16" t="str">
        <f>TEXT('Record List'!G16166,"m/d/yyyy")</f>
        <v>1/0/1900</v>
      </c>
      <c r="E16239" s="10"/>
    </row>
    <row r="16240" spans="1:5" x14ac:dyDescent="0.25">
      <c r="A16240" s="12" t="str">
        <f>'Record List'!A16167&amp;'Record List'!B16167&amp;'Record List'!C16167&amp;'Record List'!D16167&amp;"kg"</f>
        <v>kg</v>
      </c>
      <c r="B16240" s="13">
        <f>'Record List'!E16167</f>
        <v>0</v>
      </c>
      <c r="C16240" s="14" t="e">
        <f>LEFT('Record List'!F16167,FIND(",",'Record List'!F16167)+2)</f>
        <v>#VALUE!</v>
      </c>
      <c r="D16240" s="16" t="str">
        <f>TEXT('Record List'!G16167,"m/d/yyyy")</f>
        <v>1/0/1900</v>
      </c>
      <c r="E16240" s="10"/>
    </row>
    <row r="16241" spans="1:5" x14ac:dyDescent="0.25">
      <c r="A16241" s="12" t="str">
        <f>'Record List'!A16168&amp;'Record List'!B16168&amp;'Record List'!C16168&amp;'Record List'!D16168&amp;"kg"</f>
        <v>kg</v>
      </c>
      <c r="B16241" s="13">
        <f>'Record List'!E16168</f>
        <v>0</v>
      </c>
      <c r="C16241" s="14" t="e">
        <f>LEFT('Record List'!F16168,FIND(",",'Record List'!F16168)+2)</f>
        <v>#VALUE!</v>
      </c>
      <c r="D16241" s="16" t="str">
        <f>TEXT('Record List'!G16168,"m/d/yyyy")</f>
        <v>1/0/1900</v>
      </c>
      <c r="E16241" s="10"/>
    </row>
    <row r="16242" spans="1:5" x14ac:dyDescent="0.25">
      <c r="A16242" s="12" t="str">
        <f>'Record List'!A16169&amp;'Record List'!B16169&amp;'Record List'!C16169&amp;'Record List'!D16169&amp;"kg"</f>
        <v>kg</v>
      </c>
      <c r="B16242" s="13">
        <f>'Record List'!E16169</f>
        <v>0</v>
      </c>
      <c r="C16242" s="14" t="e">
        <f>LEFT('Record List'!F16169,FIND(",",'Record List'!F16169)+2)</f>
        <v>#VALUE!</v>
      </c>
      <c r="D16242" s="16" t="str">
        <f>TEXT('Record List'!G16169,"m/d/yyyy")</f>
        <v>1/0/1900</v>
      </c>
      <c r="E16242" s="10"/>
    </row>
    <row r="16243" spans="1:5" x14ac:dyDescent="0.25">
      <c r="A16243" s="12" t="str">
        <f>'Record List'!A16170&amp;'Record List'!B16170&amp;'Record List'!C16170&amp;'Record List'!D16170&amp;"kg"</f>
        <v>kg</v>
      </c>
      <c r="B16243" s="13">
        <f>'Record List'!E16170</f>
        <v>0</v>
      </c>
      <c r="C16243" s="14" t="e">
        <f>LEFT('Record List'!F16170,FIND(",",'Record List'!F16170)+2)</f>
        <v>#VALUE!</v>
      </c>
      <c r="D16243" s="16" t="str">
        <f>TEXT('Record List'!G16170,"m/d/yyyy")</f>
        <v>1/0/1900</v>
      </c>
      <c r="E16243" s="10"/>
    </row>
    <row r="16244" spans="1:5" x14ac:dyDescent="0.25">
      <c r="A16244" s="12" t="str">
        <f>'Record List'!A16171&amp;'Record List'!B16171&amp;'Record List'!C16171&amp;'Record List'!D16171&amp;"kg"</f>
        <v>kg</v>
      </c>
      <c r="B16244" s="13">
        <f>'Record List'!E16171</f>
        <v>0</v>
      </c>
      <c r="C16244" s="14" t="e">
        <f>LEFT('Record List'!F16171,FIND(",",'Record List'!F16171)+2)</f>
        <v>#VALUE!</v>
      </c>
      <c r="D16244" s="16" t="str">
        <f>TEXT('Record List'!G16171,"m/d/yyyy")</f>
        <v>1/0/1900</v>
      </c>
      <c r="E16244" s="10"/>
    </row>
    <row r="16245" spans="1:5" x14ac:dyDescent="0.25">
      <c r="A16245" s="12" t="str">
        <f>'Record List'!A16172&amp;'Record List'!B16172&amp;'Record List'!C16172&amp;'Record List'!D16172&amp;"kg"</f>
        <v>kg</v>
      </c>
      <c r="B16245" s="13">
        <f>'Record List'!E16172</f>
        <v>0</v>
      </c>
      <c r="C16245" s="14" t="e">
        <f>LEFT('Record List'!F16172,FIND(",",'Record List'!F16172)+2)</f>
        <v>#VALUE!</v>
      </c>
      <c r="D16245" s="16" t="str">
        <f>TEXT('Record List'!G16172,"m/d/yyyy")</f>
        <v>1/0/1900</v>
      </c>
      <c r="E16245" s="10"/>
    </row>
    <row r="16246" spans="1:5" x14ac:dyDescent="0.25">
      <c r="A16246" s="12" t="str">
        <f>'Record List'!A16173&amp;'Record List'!B16173&amp;'Record List'!C16173&amp;'Record List'!D16173&amp;"kg"</f>
        <v>kg</v>
      </c>
      <c r="B16246" s="13">
        <f>'Record List'!E16173</f>
        <v>0</v>
      </c>
      <c r="C16246" s="14" t="e">
        <f>LEFT('Record List'!F16173,FIND(",",'Record List'!F16173)+2)</f>
        <v>#VALUE!</v>
      </c>
      <c r="D16246" s="16" t="str">
        <f>TEXT('Record List'!G16173,"m/d/yyyy")</f>
        <v>1/0/1900</v>
      </c>
      <c r="E16246" s="10"/>
    </row>
    <row r="16247" spans="1:5" x14ac:dyDescent="0.25">
      <c r="A16247" s="12" t="str">
        <f>'Record List'!A16174&amp;'Record List'!B16174&amp;'Record List'!C16174&amp;'Record List'!D16174&amp;"kg"</f>
        <v>kg</v>
      </c>
      <c r="B16247" s="13">
        <f>'Record List'!E16174</f>
        <v>0</v>
      </c>
      <c r="C16247" s="14" t="e">
        <f>LEFT('Record List'!F16174,FIND(",",'Record List'!F16174)+2)</f>
        <v>#VALUE!</v>
      </c>
      <c r="D16247" s="16" t="str">
        <f>TEXT('Record List'!G16174,"m/d/yyyy")</f>
        <v>1/0/1900</v>
      </c>
      <c r="E16247" s="10"/>
    </row>
    <row r="16248" spans="1:5" x14ac:dyDescent="0.25">
      <c r="A16248" s="12" t="str">
        <f>'Record List'!A16175&amp;'Record List'!B16175&amp;'Record List'!C16175&amp;'Record List'!D16175&amp;"kg"</f>
        <v>kg</v>
      </c>
      <c r="B16248" s="13">
        <f>'Record List'!E16175</f>
        <v>0</v>
      </c>
      <c r="C16248" s="14" t="e">
        <f>LEFT('Record List'!F16175,FIND(",",'Record List'!F16175)+2)</f>
        <v>#VALUE!</v>
      </c>
      <c r="D16248" s="16" t="str">
        <f>TEXT('Record List'!G16175,"m/d/yyyy")</f>
        <v>1/0/1900</v>
      </c>
      <c r="E16248" s="10"/>
    </row>
    <row r="16249" spans="1:5" x14ac:dyDescent="0.25">
      <c r="A16249" s="12" t="str">
        <f>'Record List'!A16176&amp;'Record List'!B16176&amp;'Record List'!C16176&amp;'Record List'!D16176&amp;"kg"</f>
        <v>kg</v>
      </c>
      <c r="B16249" s="13">
        <f>'Record List'!E16176</f>
        <v>0</v>
      </c>
      <c r="C16249" s="14" t="e">
        <f>LEFT('Record List'!F16176,FIND(",",'Record List'!F16176)+2)</f>
        <v>#VALUE!</v>
      </c>
      <c r="D16249" s="16" t="str">
        <f>TEXT('Record List'!G16176,"m/d/yyyy")</f>
        <v>1/0/1900</v>
      </c>
      <c r="E16249" s="10"/>
    </row>
    <row r="16250" spans="1:5" x14ac:dyDescent="0.25">
      <c r="A16250" s="12" t="str">
        <f>'Record List'!A16177&amp;'Record List'!B16177&amp;'Record List'!C16177&amp;'Record List'!D16177&amp;"kg"</f>
        <v>kg</v>
      </c>
      <c r="B16250" s="13">
        <f>'Record List'!E16177</f>
        <v>0</v>
      </c>
      <c r="C16250" s="14" t="e">
        <f>LEFT('Record List'!F16177,FIND(",",'Record List'!F16177)+2)</f>
        <v>#VALUE!</v>
      </c>
      <c r="D16250" s="16" t="str">
        <f>TEXT('Record List'!G16177,"m/d/yyyy")</f>
        <v>1/0/1900</v>
      </c>
      <c r="E16250" s="10"/>
    </row>
    <row r="16251" spans="1:5" x14ac:dyDescent="0.25">
      <c r="A16251" s="12" t="str">
        <f>'Record List'!A16178&amp;'Record List'!B16178&amp;'Record List'!C16178&amp;'Record List'!D16178&amp;"kg"</f>
        <v>kg</v>
      </c>
      <c r="B16251" s="13">
        <f>'Record List'!E16178</f>
        <v>0</v>
      </c>
      <c r="C16251" s="14" t="e">
        <f>LEFT('Record List'!F16178,FIND(",",'Record List'!F16178)+2)</f>
        <v>#VALUE!</v>
      </c>
      <c r="D16251" s="16" t="str">
        <f>TEXT('Record List'!G16178,"m/d/yyyy")</f>
        <v>1/0/1900</v>
      </c>
      <c r="E16251" s="10"/>
    </row>
    <row r="16252" spans="1:5" x14ac:dyDescent="0.25">
      <c r="A16252" s="12" t="str">
        <f>'Record List'!A16179&amp;'Record List'!B16179&amp;'Record List'!C16179&amp;'Record List'!D16179&amp;"kg"</f>
        <v>kg</v>
      </c>
      <c r="B16252" s="13">
        <f>'Record List'!E16179</f>
        <v>0</v>
      </c>
      <c r="C16252" s="14" t="e">
        <f>LEFT('Record List'!F16179,FIND(",",'Record List'!F16179)+2)</f>
        <v>#VALUE!</v>
      </c>
      <c r="D16252" s="16" t="str">
        <f>TEXT('Record List'!G16179,"m/d/yyyy")</f>
        <v>1/0/1900</v>
      </c>
      <c r="E16252" s="10"/>
    </row>
    <row r="16253" spans="1:5" x14ac:dyDescent="0.25">
      <c r="A16253" s="12" t="str">
        <f>'Record List'!A16180&amp;'Record List'!B16180&amp;'Record List'!C16180&amp;'Record List'!D16180&amp;"kg"</f>
        <v>kg</v>
      </c>
      <c r="B16253" s="13">
        <f>'Record List'!E16180</f>
        <v>0</v>
      </c>
      <c r="C16253" s="14" t="e">
        <f>LEFT('Record List'!F16180,FIND(",",'Record List'!F16180)+2)</f>
        <v>#VALUE!</v>
      </c>
      <c r="D16253" s="16" t="str">
        <f>TEXT('Record List'!G16180,"m/d/yyyy")</f>
        <v>1/0/1900</v>
      </c>
      <c r="E16253" s="10"/>
    </row>
    <row r="16254" spans="1:5" x14ac:dyDescent="0.25">
      <c r="A16254" s="12" t="str">
        <f>'Record List'!A16181&amp;'Record List'!B16181&amp;'Record List'!C16181&amp;'Record List'!D16181&amp;"kg"</f>
        <v>kg</v>
      </c>
      <c r="B16254" s="13">
        <f>'Record List'!E16181</f>
        <v>0</v>
      </c>
      <c r="C16254" s="14" t="e">
        <f>LEFT('Record List'!F16181,FIND(",",'Record List'!F16181)+2)</f>
        <v>#VALUE!</v>
      </c>
      <c r="D16254" s="16" t="str">
        <f>TEXT('Record List'!G16181,"m/d/yyyy")</f>
        <v>1/0/1900</v>
      </c>
      <c r="E16254" s="10"/>
    </row>
    <row r="16255" spans="1:5" x14ac:dyDescent="0.25">
      <c r="A16255" s="12" t="str">
        <f>'Record List'!A16182&amp;'Record List'!B16182&amp;'Record List'!C16182&amp;'Record List'!D16182&amp;"kg"</f>
        <v>kg</v>
      </c>
      <c r="B16255" s="13">
        <f>'Record List'!E16182</f>
        <v>0</v>
      </c>
      <c r="C16255" s="14" t="e">
        <f>LEFT('Record List'!F16182,FIND(",",'Record List'!F16182)+2)</f>
        <v>#VALUE!</v>
      </c>
      <c r="D16255" s="16" t="str">
        <f>TEXT('Record List'!G16182,"m/d/yyyy")</f>
        <v>1/0/1900</v>
      </c>
      <c r="E16255" s="10"/>
    </row>
    <row r="16256" spans="1:5" x14ac:dyDescent="0.25">
      <c r="A16256" s="12" t="str">
        <f>'Record List'!A16183&amp;'Record List'!B16183&amp;'Record List'!C16183&amp;'Record List'!D16183&amp;"kg"</f>
        <v>kg</v>
      </c>
      <c r="B16256" s="13">
        <f>'Record List'!E16183</f>
        <v>0</v>
      </c>
      <c r="C16256" s="14" t="e">
        <f>LEFT('Record List'!F16183,FIND(",",'Record List'!F16183)+2)</f>
        <v>#VALUE!</v>
      </c>
      <c r="D16256" s="16" t="str">
        <f>TEXT('Record List'!G16183,"m/d/yyyy")</f>
        <v>1/0/1900</v>
      </c>
      <c r="E16256" s="10"/>
    </row>
    <row r="16257" spans="1:5" x14ac:dyDescent="0.25">
      <c r="A16257" s="12" t="str">
        <f>'Record List'!A16184&amp;'Record List'!B16184&amp;'Record List'!C16184&amp;'Record List'!D16184&amp;"kg"</f>
        <v>kg</v>
      </c>
      <c r="B16257" s="13">
        <f>'Record List'!E16184</f>
        <v>0</v>
      </c>
      <c r="C16257" s="14" t="e">
        <f>LEFT('Record List'!F16184,FIND(",",'Record List'!F16184)+2)</f>
        <v>#VALUE!</v>
      </c>
      <c r="D16257" s="16" t="str">
        <f>TEXT('Record List'!G16184,"m/d/yyyy")</f>
        <v>1/0/1900</v>
      </c>
      <c r="E16257" s="10"/>
    </row>
    <row r="16258" spans="1:5" x14ac:dyDescent="0.25">
      <c r="A16258" s="12" t="str">
        <f>'Record List'!A16185&amp;'Record List'!B16185&amp;'Record List'!C16185&amp;'Record List'!D16185&amp;"kg"</f>
        <v>kg</v>
      </c>
      <c r="B16258" s="13">
        <f>'Record List'!E16185</f>
        <v>0</v>
      </c>
      <c r="C16258" s="14" t="e">
        <f>LEFT('Record List'!F16185,FIND(",",'Record List'!F16185)+2)</f>
        <v>#VALUE!</v>
      </c>
      <c r="D16258" s="16" t="str">
        <f>TEXT('Record List'!G16185,"m/d/yyyy")</f>
        <v>1/0/1900</v>
      </c>
      <c r="E16258" s="10"/>
    </row>
    <row r="16259" spans="1:5" x14ac:dyDescent="0.25">
      <c r="A16259" s="12" t="str">
        <f>'Record List'!A16186&amp;'Record List'!B16186&amp;'Record List'!C16186&amp;'Record List'!D16186&amp;"kg"</f>
        <v>kg</v>
      </c>
      <c r="B16259" s="13">
        <f>'Record List'!E16186</f>
        <v>0</v>
      </c>
      <c r="C16259" s="14" t="e">
        <f>LEFT('Record List'!F16186,FIND(",",'Record List'!F16186)+2)</f>
        <v>#VALUE!</v>
      </c>
      <c r="D16259" s="16" t="str">
        <f>TEXT('Record List'!G16186,"m/d/yyyy")</f>
        <v>1/0/1900</v>
      </c>
      <c r="E16259" s="10"/>
    </row>
    <row r="16260" spans="1:5" x14ac:dyDescent="0.25">
      <c r="A16260" s="12" t="str">
        <f>'Record List'!A16187&amp;'Record List'!B16187&amp;'Record List'!C16187&amp;'Record List'!D16187&amp;"kg"</f>
        <v>kg</v>
      </c>
      <c r="B16260" s="13">
        <f>'Record List'!E16187</f>
        <v>0</v>
      </c>
      <c r="C16260" s="14" t="e">
        <f>LEFT('Record List'!F16187,FIND(",",'Record List'!F16187)+2)</f>
        <v>#VALUE!</v>
      </c>
      <c r="D16260" s="16" t="str">
        <f>TEXT('Record List'!G16187,"m/d/yyyy")</f>
        <v>1/0/1900</v>
      </c>
      <c r="E16260" s="10"/>
    </row>
    <row r="16261" spans="1:5" x14ac:dyDescent="0.25">
      <c r="A16261" s="12" t="str">
        <f>'Record List'!A16188&amp;'Record List'!B16188&amp;'Record List'!C16188&amp;'Record List'!D16188&amp;"kg"</f>
        <v>kg</v>
      </c>
      <c r="B16261" s="13">
        <f>'Record List'!E16188</f>
        <v>0</v>
      </c>
      <c r="C16261" s="14" t="e">
        <f>LEFT('Record List'!F16188,FIND(",",'Record List'!F16188)+2)</f>
        <v>#VALUE!</v>
      </c>
      <c r="D16261" s="16" t="str">
        <f>TEXT('Record List'!G16188,"m/d/yyyy")</f>
        <v>1/0/1900</v>
      </c>
      <c r="E16261" s="10"/>
    </row>
    <row r="16262" spans="1:5" x14ac:dyDescent="0.25">
      <c r="A16262" s="12" t="str">
        <f>'Record List'!A16189&amp;'Record List'!B16189&amp;'Record List'!C16189&amp;'Record List'!D16189&amp;"kg"</f>
        <v>kg</v>
      </c>
      <c r="B16262" s="13">
        <f>'Record List'!E16189</f>
        <v>0</v>
      </c>
      <c r="C16262" s="14" t="e">
        <f>LEFT('Record List'!F16189,FIND(",",'Record List'!F16189)+2)</f>
        <v>#VALUE!</v>
      </c>
      <c r="D16262" s="16" t="str">
        <f>TEXT('Record List'!G16189,"m/d/yyyy")</f>
        <v>1/0/1900</v>
      </c>
      <c r="E16262" s="10"/>
    </row>
    <row r="16263" spans="1:5" x14ac:dyDescent="0.25">
      <c r="A16263" s="12" t="str">
        <f>'Record List'!A16190&amp;'Record List'!B16190&amp;'Record List'!C16190&amp;'Record List'!D16190&amp;"kg"</f>
        <v>kg</v>
      </c>
      <c r="B16263" s="13">
        <f>'Record List'!E16190</f>
        <v>0</v>
      </c>
      <c r="C16263" s="14" t="e">
        <f>LEFT('Record List'!F16190,FIND(",",'Record List'!F16190)+2)</f>
        <v>#VALUE!</v>
      </c>
      <c r="D16263" s="16" t="str">
        <f>TEXT('Record List'!G16190,"m/d/yyyy")</f>
        <v>1/0/1900</v>
      </c>
      <c r="E16263" s="10"/>
    </row>
    <row r="16264" spans="1:5" x14ac:dyDescent="0.25">
      <c r="A16264" s="12" t="str">
        <f>'Record List'!A16191&amp;'Record List'!B16191&amp;'Record List'!C16191&amp;'Record List'!D16191&amp;"kg"</f>
        <v>kg</v>
      </c>
      <c r="B16264" s="13">
        <f>'Record List'!E16191</f>
        <v>0</v>
      </c>
      <c r="C16264" s="14" t="e">
        <f>LEFT('Record List'!F16191,FIND(",",'Record List'!F16191)+2)</f>
        <v>#VALUE!</v>
      </c>
      <c r="D16264" s="16" t="str">
        <f>TEXT('Record List'!G16191,"m/d/yyyy")</f>
        <v>1/0/1900</v>
      </c>
      <c r="E16264" s="10"/>
    </row>
    <row r="16265" spans="1:5" x14ac:dyDescent="0.25">
      <c r="A16265" s="12" t="str">
        <f>'Record List'!A16192&amp;'Record List'!B16192&amp;'Record List'!C16192&amp;'Record List'!D16192&amp;"kg"</f>
        <v>kg</v>
      </c>
      <c r="B16265" s="13">
        <f>'Record List'!E16192</f>
        <v>0</v>
      </c>
      <c r="C16265" s="14" t="e">
        <f>LEFT('Record List'!F16192,FIND(",",'Record List'!F16192)+2)</f>
        <v>#VALUE!</v>
      </c>
      <c r="D16265" s="16" t="str">
        <f>TEXT('Record List'!G16192,"m/d/yyyy")</f>
        <v>1/0/1900</v>
      </c>
      <c r="E16265" s="10"/>
    </row>
    <row r="16266" spans="1:5" x14ac:dyDescent="0.25">
      <c r="A16266" s="12" t="str">
        <f>'Record List'!A16193&amp;'Record List'!B16193&amp;'Record List'!C16193&amp;'Record List'!D16193&amp;"kg"</f>
        <v>kg</v>
      </c>
      <c r="B16266" s="13">
        <f>'Record List'!E16193</f>
        <v>0</v>
      </c>
      <c r="C16266" s="14" t="e">
        <f>LEFT('Record List'!F16193,FIND(",",'Record List'!F16193)+2)</f>
        <v>#VALUE!</v>
      </c>
      <c r="D16266" s="16" t="str">
        <f>TEXT('Record List'!G16193,"m/d/yyyy")</f>
        <v>1/0/1900</v>
      </c>
      <c r="E16266" s="10"/>
    </row>
    <row r="16267" spans="1:5" x14ac:dyDescent="0.25">
      <c r="A16267" s="12" t="str">
        <f>'Record List'!A16194&amp;'Record List'!B16194&amp;'Record List'!C16194&amp;'Record List'!D16194&amp;"kg"</f>
        <v>kg</v>
      </c>
      <c r="B16267" s="13">
        <f>'Record List'!E16194</f>
        <v>0</v>
      </c>
      <c r="C16267" s="14" t="e">
        <f>LEFT('Record List'!F16194,FIND(",",'Record List'!F16194)+2)</f>
        <v>#VALUE!</v>
      </c>
      <c r="D16267" s="16" t="str">
        <f>TEXT('Record List'!G16194,"m/d/yyyy")</f>
        <v>1/0/1900</v>
      </c>
      <c r="E16267" s="10"/>
    </row>
    <row r="16268" spans="1:5" x14ac:dyDescent="0.25">
      <c r="A16268" s="12" t="str">
        <f>'Record List'!A16195&amp;'Record List'!B16195&amp;'Record List'!C16195&amp;'Record List'!D16195&amp;"kg"</f>
        <v>kg</v>
      </c>
      <c r="B16268" s="13">
        <f>'Record List'!E16195</f>
        <v>0</v>
      </c>
      <c r="C16268" s="14" t="e">
        <f>LEFT('Record List'!F16195,FIND(",",'Record List'!F16195)+2)</f>
        <v>#VALUE!</v>
      </c>
      <c r="D16268" s="16" t="str">
        <f>TEXT('Record List'!G16195,"m/d/yyyy")</f>
        <v>1/0/1900</v>
      </c>
      <c r="E16268" s="10"/>
    </row>
    <row r="16269" spans="1:5" x14ac:dyDescent="0.25">
      <c r="A16269" s="12" t="str">
        <f>'Record List'!A16196&amp;'Record List'!B16196&amp;'Record List'!C16196&amp;'Record List'!D16196&amp;"kg"</f>
        <v>kg</v>
      </c>
      <c r="B16269" s="13">
        <f>'Record List'!E16196</f>
        <v>0</v>
      </c>
      <c r="C16269" s="14" t="e">
        <f>LEFT('Record List'!F16196,FIND(",",'Record List'!F16196)+2)</f>
        <v>#VALUE!</v>
      </c>
      <c r="D16269" s="16" t="str">
        <f>TEXT('Record List'!G16196,"m/d/yyyy")</f>
        <v>1/0/1900</v>
      </c>
      <c r="E16269" s="10"/>
    </row>
    <row r="16270" spans="1:5" x14ac:dyDescent="0.25">
      <c r="A16270" s="12" t="str">
        <f>'Record List'!A16197&amp;'Record List'!B16197&amp;'Record List'!C16197&amp;'Record List'!D16197&amp;"kg"</f>
        <v>kg</v>
      </c>
      <c r="B16270" s="13">
        <f>'Record List'!E16197</f>
        <v>0</v>
      </c>
      <c r="C16270" s="14" t="e">
        <f>LEFT('Record List'!F16197,FIND(",",'Record List'!F16197)+2)</f>
        <v>#VALUE!</v>
      </c>
      <c r="D16270" s="16" t="str">
        <f>TEXT('Record List'!G16197,"m/d/yyyy")</f>
        <v>1/0/1900</v>
      </c>
      <c r="E16270" s="10"/>
    </row>
    <row r="16271" spans="1:5" x14ac:dyDescent="0.25">
      <c r="A16271" s="12" t="str">
        <f>'Record List'!A16198&amp;'Record List'!B16198&amp;'Record List'!C16198&amp;'Record List'!D16198&amp;"kg"</f>
        <v>kg</v>
      </c>
      <c r="B16271" s="13">
        <f>'Record List'!E16198</f>
        <v>0</v>
      </c>
      <c r="C16271" s="14" t="e">
        <f>LEFT('Record List'!F16198,FIND(",",'Record List'!F16198)+2)</f>
        <v>#VALUE!</v>
      </c>
      <c r="D16271" s="16" t="str">
        <f>TEXT('Record List'!G16198,"m/d/yyyy")</f>
        <v>1/0/1900</v>
      </c>
      <c r="E16271" s="10"/>
    </row>
    <row r="16272" spans="1:5" x14ac:dyDescent="0.25">
      <c r="A16272" s="12" t="str">
        <f>'Record List'!A16199&amp;'Record List'!B16199&amp;'Record List'!C16199&amp;'Record List'!D16199&amp;"kg"</f>
        <v>kg</v>
      </c>
      <c r="B16272" s="13">
        <f>'Record List'!E16199</f>
        <v>0</v>
      </c>
      <c r="C16272" s="14" t="e">
        <f>LEFT('Record List'!F16199,FIND(",",'Record List'!F16199)+2)</f>
        <v>#VALUE!</v>
      </c>
      <c r="D16272" s="16" t="str">
        <f>TEXT('Record List'!G16199,"m/d/yyyy")</f>
        <v>1/0/1900</v>
      </c>
      <c r="E16272" s="10"/>
    </row>
    <row r="16273" spans="1:5" x14ac:dyDescent="0.25">
      <c r="A16273" s="12" t="str">
        <f>'Record List'!A16200&amp;'Record List'!B16200&amp;'Record List'!C16200&amp;'Record List'!D16200&amp;"kg"</f>
        <v>kg</v>
      </c>
      <c r="B16273" s="13">
        <f>'Record List'!E16200</f>
        <v>0</v>
      </c>
      <c r="C16273" s="14" t="e">
        <f>LEFT('Record List'!F16200,FIND(",",'Record List'!F16200)+2)</f>
        <v>#VALUE!</v>
      </c>
      <c r="D16273" s="16" t="str">
        <f>TEXT('Record List'!G16200,"m/d/yyyy")</f>
        <v>1/0/1900</v>
      </c>
      <c r="E16273" s="10"/>
    </row>
    <row r="16274" spans="1:5" x14ac:dyDescent="0.25">
      <c r="A16274" s="12" t="str">
        <f>'Record List'!A16201&amp;'Record List'!B16201&amp;'Record List'!C16201&amp;'Record List'!D16201&amp;"kg"</f>
        <v>kg</v>
      </c>
      <c r="B16274" s="13">
        <f>'Record List'!E16201</f>
        <v>0</v>
      </c>
      <c r="C16274" s="14" t="e">
        <f>LEFT('Record List'!F16201,FIND(",",'Record List'!F16201)+2)</f>
        <v>#VALUE!</v>
      </c>
      <c r="D16274" s="16" t="str">
        <f>TEXT('Record List'!G16201,"m/d/yyyy")</f>
        <v>1/0/1900</v>
      </c>
      <c r="E16274" s="10"/>
    </row>
    <row r="16275" spans="1:5" x14ac:dyDescent="0.25">
      <c r="A16275" s="12" t="str">
        <f>'Record List'!A16202&amp;'Record List'!B16202&amp;'Record List'!C16202&amp;'Record List'!D16202&amp;"kg"</f>
        <v>kg</v>
      </c>
      <c r="B16275" s="13">
        <f>'Record List'!E16202</f>
        <v>0</v>
      </c>
      <c r="C16275" s="14" t="e">
        <f>LEFT('Record List'!F16202,FIND(",",'Record List'!F16202)+2)</f>
        <v>#VALUE!</v>
      </c>
      <c r="D16275" s="16" t="str">
        <f>TEXT('Record List'!G16202,"m/d/yyyy")</f>
        <v>1/0/1900</v>
      </c>
      <c r="E16275" s="10"/>
    </row>
    <row r="16276" spans="1:5" x14ac:dyDescent="0.25">
      <c r="A16276" s="12" t="str">
        <f>'Record List'!A16203&amp;'Record List'!B16203&amp;'Record List'!C16203&amp;'Record List'!D16203&amp;"kg"</f>
        <v>kg</v>
      </c>
      <c r="B16276" s="13">
        <f>'Record List'!E16203</f>
        <v>0</v>
      </c>
      <c r="C16276" s="14" t="e">
        <f>LEFT('Record List'!F16203,FIND(",",'Record List'!F16203)+2)</f>
        <v>#VALUE!</v>
      </c>
      <c r="D16276" s="16" t="str">
        <f>TEXT('Record List'!G16203,"m/d/yyyy")</f>
        <v>1/0/1900</v>
      </c>
      <c r="E16276" s="10"/>
    </row>
    <row r="16277" spans="1:5" x14ac:dyDescent="0.25">
      <c r="A16277" s="12" t="str">
        <f>'Record List'!A16204&amp;'Record List'!B16204&amp;'Record List'!C16204&amp;'Record List'!D16204&amp;"kg"</f>
        <v>kg</v>
      </c>
      <c r="B16277" s="13">
        <f>'Record List'!E16204</f>
        <v>0</v>
      </c>
      <c r="C16277" s="14" t="e">
        <f>LEFT('Record List'!F16204,FIND(",",'Record List'!F16204)+2)</f>
        <v>#VALUE!</v>
      </c>
      <c r="D16277" s="16" t="str">
        <f>TEXT('Record List'!G16204,"m/d/yyyy")</f>
        <v>1/0/1900</v>
      </c>
      <c r="E16277" s="10"/>
    </row>
    <row r="16278" spans="1:5" x14ac:dyDescent="0.25">
      <c r="A16278" s="12" t="str">
        <f>'Record List'!A16205&amp;'Record List'!B16205&amp;'Record List'!C16205&amp;'Record List'!D16205&amp;"kg"</f>
        <v>kg</v>
      </c>
      <c r="B16278" s="13">
        <f>'Record List'!E16205</f>
        <v>0</v>
      </c>
      <c r="C16278" s="14" t="e">
        <f>LEFT('Record List'!F16205,FIND(",",'Record List'!F16205)+2)</f>
        <v>#VALUE!</v>
      </c>
      <c r="D16278" s="16" t="str">
        <f>TEXT('Record List'!G16205,"m/d/yyyy")</f>
        <v>1/0/1900</v>
      </c>
      <c r="E16278" s="10"/>
    </row>
    <row r="16279" spans="1:5" x14ac:dyDescent="0.25">
      <c r="A16279" s="12" t="str">
        <f>'Record List'!A16206&amp;'Record List'!B16206&amp;'Record List'!C16206&amp;'Record List'!D16206&amp;"kg"</f>
        <v>kg</v>
      </c>
      <c r="B16279" s="13">
        <f>'Record List'!E16206</f>
        <v>0</v>
      </c>
      <c r="C16279" s="14" t="e">
        <f>LEFT('Record List'!F16206,FIND(",",'Record List'!F16206)+2)</f>
        <v>#VALUE!</v>
      </c>
      <c r="D16279" s="16" t="str">
        <f>TEXT('Record List'!G16206,"m/d/yyyy")</f>
        <v>1/0/1900</v>
      </c>
      <c r="E16279" s="10"/>
    </row>
    <row r="16280" spans="1:5" x14ac:dyDescent="0.25">
      <c r="A16280" s="12" t="str">
        <f>'Record List'!A16207&amp;'Record List'!B16207&amp;'Record List'!C16207&amp;'Record List'!D16207&amp;"kg"</f>
        <v>kg</v>
      </c>
      <c r="B16280" s="13">
        <f>'Record List'!E16207</f>
        <v>0</v>
      </c>
      <c r="C16280" s="14" t="e">
        <f>LEFT('Record List'!F16207,FIND(",",'Record List'!F16207)+2)</f>
        <v>#VALUE!</v>
      </c>
      <c r="D16280" s="16" t="str">
        <f>TEXT('Record List'!G16207,"m/d/yyyy")</f>
        <v>1/0/1900</v>
      </c>
      <c r="E16280" s="10"/>
    </row>
    <row r="16281" spans="1:5" x14ac:dyDescent="0.25">
      <c r="A16281" s="12" t="str">
        <f>'Record List'!A16208&amp;'Record List'!B16208&amp;'Record List'!C16208&amp;'Record List'!D16208&amp;"kg"</f>
        <v>kg</v>
      </c>
      <c r="B16281" s="13">
        <f>'Record List'!E16208</f>
        <v>0</v>
      </c>
      <c r="C16281" s="14" t="e">
        <f>LEFT('Record List'!F16208,FIND(",",'Record List'!F16208)+2)</f>
        <v>#VALUE!</v>
      </c>
      <c r="D16281" s="16" t="str">
        <f>TEXT('Record List'!G16208,"m/d/yyyy")</f>
        <v>1/0/1900</v>
      </c>
      <c r="E16281" s="10"/>
    </row>
    <row r="16282" spans="1:5" x14ac:dyDescent="0.25">
      <c r="A16282" s="12" t="str">
        <f>'Record List'!A16209&amp;'Record List'!B16209&amp;'Record List'!C16209&amp;'Record List'!D16209&amp;"kg"</f>
        <v>kg</v>
      </c>
      <c r="B16282" s="13">
        <f>'Record List'!E16209</f>
        <v>0</v>
      </c>
      <c r="C16282" s="14" t="e">
        <f>LEFT('Record List'!F16209,FIND(",",'Record List'!F16209)+2)</f>
        <v>#VALUE!</v>
      </c>
      <c r="D16282" s="16" t="str">
        <f>TEXT('Record List'!G16209,"m/d/yyyy")</f>
        <v>1/0/1900</v>
      </c>
      <c r="E16282" s="10"/>
    </row>
    <row r="16283" spans="1:5" x14ac:dyDescent="0.25">
      <c r="A16283" s="12" t="str">
        <f>'Record List'!A16210&amp;'Record List'!B16210&amp;'Record List'!C16210&amp;'Record List'!D16210&amp;"kg"</f>
        <v>kg</v>
      </c>
      <c r="B16283" s="13">
        <f>'Record List'!E16210</f>
        <v>0</v>
      </c>
      <c r="C16283" s="14" t="e">
        <f>LEFT('Record List'!F16210,FIND(",",'Record List'!F16210)+2)</f>
        <v>#VALUE!</v>
      </c>
      <c r="D16283" s="16" t="str">
        <f>TEXT('Record List'!G16210,"m/d/yyyy")</f>
        <v>1/0/1900</v>
      </c>
      <c r="E16283" s="10"/>
    </row>
    <row r="16284" spans="1:5" x14ac:dyDescent="0.25">
      <c r="A16284" s="12" t="str">
        <f>'Record List'!A16211&amp;'Record List'!B16211&amp;'Record List'!C16211&amp;'Record List'!D16211&amp;"kg"</f>
        <v>kg</v>
      </c>
      <c r="B16284" s="13">
        <f>'Record List'!E16211</f>
        <v>0</v>
      </c>
      <c r="C16284" s="14" t="e">
        <f>LEFT('Record List'!F16211,FIND(",",'Record List'!F16211)+2)</f>
        <v>#VALUE!</v>
      </c>
      <c r="D16284" s="16" t="str">
        <f>TEXT('Record List'!G16211,"m/d/yyyy")</f>
        <v>1/0/1900</v>
      </c>
      <c r="E16284" s="10"/>
    </row>
    <row r="16285" spans="1:5" x14ac:dyDescent="0.25">
      <c r="A16285" s="12" t="str">
        <f>'Record List'!A16212&amp;'Record List'!B16212&amp;'Record List'!C16212&amp;'Record List'!D16212&amp;"kg"</f>
        <v>kg</v>
      </c>
      <c r="B16285" s="13">
        <f>'Record List'!E16212</f>
        <v>0</v>
      </c>
      <c r="C16285" s="14" t="e">
        <f>LEFT('Record List'!F16212,FIND(",",'Record List'!F16212)+2)</f>
        <v>#VALUE!</v>
      </c>
      <c r="D16285" s="16" t="str">
        <f>TEXT('Record List'!G16212,"m/d/yyyy")</f>
        <v>1/0/1900</v>
      </c>
      <c r="E16285" s="10"/>
    </row>
    <row r="16286" spans="1:5" x14ac:dyDescent="0.25">
      <c r="A16286" s="12" t="str">
        <f>'Record List'!A16213&amp;'Record List'!B16213&amp;'Record List'!C16213&amp;'Record List'!D16213&amp;"kg"</f>
        <v>kg</v>
      </c>
      <c r="B16286" s="13">
        <f>'Record List'!E16213</f>
        <v>0</v>
      </c>
      <c r="C16286" s="14" t="e">
        <f>LEFT('Record List'!F16213,FIND(",",'Record List'!F16213)+2)</f>
        <v>#VALUE!</v>
      </c>
      <c r="D16286" s="16" t="str">
        <f>TEXT('Record List'!G16213,"m/d/yyyy")</f>
        <v>1/0/1900</v>
      </c>
      <c r="E16286" s="10"/>
    </row>
    <row r="16287" spans="1:5" x14ac:dyDescent="0.25">
      <c r="A16287" s="12" t="str">
        <f>'Record List'!A16214&amp;'Record List'!B16214&amp;'Record List'!C16214&amp;'Record List'!D16214&amp;"kg"</f>
        <v>kg</v>
      </c>
      <c r="B16287" s="13">
        <f>'Record List'!E16214</f>
        <v>0</v>
      </c>
      <c r="C16287" s="14" t="e">
        <f>LEFT('Record List'!F16214,FIND(",",'Record List'!F16214)+2)</f>
        <v>#VALUE!</v>
      </c>
      <c r="D16287" s="16" t="str">
        <f>TEXT('Record List'!G16214,"m/d/yyyy")</f>
        <v>1/0/1900</v>
      </c>
      <c r="E16287" s="10"/>
    </row>
    <row r="16288" spans="1:5" x14ac:dyDescent="0.25">
      <c r="A16288" s="12" t="str">
        <f>'Record List'!A16215&amp;'Record List'!B16215&amp;'Record List'!C16215&amp;'Record List'!D16215&amp;"kg"</f>
        <v>kg</v>
      </c>
      <c r="B16288" s="13">
        <f>'Record List'!E16215</f>
        <v>0</v>
      </c>
      <c r="C16288" s="14" t="e">
        <f>LEFT('Record List'!F16215,FIND(",",'Record List'!F16215)+2)</f>
        <v>#VALUE!</v>
      </c>
      <c r="D16288" s="16" t="str">
        <f>TEXT('Record List'!G16215,"m/d/yyyy")</f>
        <v>1/0/1900</v>
      </c>
      <c r="E16288" s="10"/>
    </row>
    <row r="16289" spans="1:5" x14ac:dyDescent="0.25">
      <c r="A16289" s="12" t="str">
        <f>'Record List'!A16216&amp;'Record List'!B16216&amp;'Record List'!C16216&amp;'Record List'!D16216&amp;"kg"</f>
        <v>kg</v>
      </c>
      <c r="B16289" s="13">
        <f>'Record List'!E16216</f>
        <v>0</v>
      </c>
      <c r="C16289" s="14" t="e">
        <f>LEFT('Record List'!F16216,FIND(",",'Record List'!F16216)+2)</f>
        <v>#VALUE!</v>
      </c>
      <c r="D16289" s="16" t="str">
        <f>TEXT('Record List'!G16216,"m/d/yyyy")</f>
        <v>1/0/1900</v>
      </c>
      <c r="E16289" s="10"/>
    </row>
    <row r="16290" spans="1:5" x14ac:dyDescent="0.25">
      <c r="A16290" s="12" t="str">
        <f>'Record List'!A16217&amp;'Record List'!B16217&amp;'Record List'!C16217&amp;'Record List'!D16217&amp;"kg"</f>
        <v>kg</v>
      </c>
      <c r="B16290" s="13">
        <f>'Record List'!E16217</f>
        <v>0</v>
      </c>
      <c r="C16290" s="14" t="e">
        <f>LEFT('Record List'!F16217,FIND(",",'Record List'!F16217)+2)</f>
        <v>#VALUE!</v>
      </c>
      <c r="D16290" s="16" t="str">
        <f>TEXT('Record List'!G16217,"m/d/yyyy")</f>
        <v>1/0/1900</v>
      </c>
      <c r="E16290" s="10"/>
    </row>
    <row r="16291" spans="1:5" x14ac:dyDescent="0.25">
      <c r="A16291" s="12" t="str">
        <f>'Record List'!A16218&amp;'Record List'!B16218&amp;'Record List'!C16218&amp;'Record List'!D16218&amp;"kg"</f>
        <v>kg</v>
      </c>
      <c r="B16291" s="13">
        <f>'Record List'!E16218</f>
        <v>0</v>
      </c>
      <c r="C16291" s="14" t="e">
        <f>LEFT('Record List'!F16218,FIND(",",'Record List'!F16218)+2)</f>
        <v>#VALUE!</v>
      </c>
      <c r="D16291" s="16" t="str">
        <f>TEXT('Record List'!G16218,"m/d/yyyy")</f>
        <v>1/0/1900</v>
      </c>
      <c r="E16291" s="10"/>
    </row>
    <row r="16292" spans="1:5" x14ac:dyDescent="0.25">
      <c r="A16292" s="12" t="str">
        <f>'Record List'!A16219&amp;'Record List'!B16219&amp;'Record List'!C16219&amp;'Record List'!D16219&amp;"kg"</f>
        <v>kg</v>
      </c>
      <c r="B16292" s="13">
        <f>'Record List'!E16219</f>
        <v>0</v>
      </c>
      <c r="C16292" s="14" t="e">
        <f>LEFT('Record List'!F16219,FIND(",",'Record List'!F16219)+2)</f>
        <v>#VALUE!</v>
      </c>
      <c r="D16292" s="16" t="str">
        <f>TEXT('Record List'!G16219,"m/d/yyyy")</f>
        <v>1/0/1900</v>
      </c>
      <c r="E16292" s="10"/>
    </row>
    <row r="16293" spans="1:5" x14ac:dyDescent="0.25">
      <c r="A16293" s="12" t="str">
        <f>'Record List'!A16220&amp;'Record List'!B16220&amp;'Record List'!C16220&amp;'Record List'!D16220&amp;"kg"</f>
        <v>kg</v>
      </c>
      <c r="B16293" s="13">
        <f>'Record List'!E16220</f>
        <v>0</v>
      </c>
      <c r="C16293" s="14" t="e">
        <f>LEFT('Record List'!F16220,FIND(",",'Record List'!F16220)+2)</f>
        <v>#VALUE!</v>
      </c>
      <c r="D16293" s="16" t="str">
        <f>TEXT('Record List'!G16220,"m/d/yyyy")</f>
        <v>1/0/1900</v>
      </c>
      <c r="E16293" s="10"/>
    </row>
    <row r="16294" spans="1:5" x14ac:dyDescent="0.25">
      <c r="A16294" s="12" t="str">
        <f>'Record List'!A16221&amp;'Record List'!B16221&amp;'Record List'!C16221&amp;'Record List'!D16221&amp;"kg"</f>
        <v>kg</v>
      </c>
      <c r="B16294" s="13">
        <f>'Record List'!E16221</f>
        <v>0</v>
      </c>
      <c r="C16294" s="14" t="e">
        <f>LEFT('Record List'!F16221,FIND(",",'Record List'!F16221)+2)</f>
        <v>#VALUE!</v>
      </c>
      <c r="D16294" s="16" t="str">
        <f>TEXT('Record List'!G16221,"m/d/yyyy")</f>
        <v>1/0/1900</v>
      </c>
      <c r="E16294" s="10"/>
    </row>
    <row r="16295" spans="1:5" x14ac:dyDescent="0.25">
      <c r="A16295" s="12" t="str">
        <f>'Record List'!A16222&amp;'Record List'!B16222&amp;'Record List'!C16222&amp;'Record List'!D16222&amp;"kg"</f>
        <v>kg</v>
      </c>
      <c r="B16295" s="13">
        <f>'Record List'!E16222</f>
        <v>0</v>
      </c>
      <c r="C16295" s="14" t="e">
        <f>LEFT('Record List'!F16222,FIND(",",'Record List'!F16222)+2)</f>
        <v>#VALUE!</v>
      </c>
      <c r="D16295" s="16" t="str">
        <f>TEXT('Record List'!G16222,"m/d/yyyy")</f>
        <v>1/0/1900</v>
      </c>
      <c r="E16295" s="10"/>
    </row>
    <row r="16296" spans="1:5" x14ac:dyDescent="0.25">
      <c r="A16296" s="12" t="str">
        <f>'Record List'!A16223&amp;'Record List'!B16223&amp;'Record List'!C16223&amp;'Record List'!D16223&amp;"kg"</f>
        <v>kg</v>
      </c>
      <c r="B16296" s="13">
        <f>'Record List'!E16223</f>
        <v>0</v>
      </c>
      <c r="C16296" s="14" t="e">
        <f>LEFT('Record List'!F16223,FIND(",",'Record List'!F16223)+2)</f>
        <v>#VALUE!</v>
      </c>
      <c r="D16296" s="16" t="str">
        <f>TEXT('Record List'!G16223,"m/d/yyyy")</f>
        <v>1/0/1900</v>
      </c>
      <c r="E16296" s="10"/>
    </row>
    <row r="16297" spans="1:5" x14ac:dyDescent="0.25">
      <c r="A16297" s="12" t="str">
        <f>'Record List'!A16224&amp;'Record List'!B16224&amp;'Record List'!C16224&amp;'Record List'!D16224&amp;"kg"</f>
        <v>kg</v>
      </c>
      <c r="B16297" s="13">
        <f>'Record List'!E16224</f>
        <v>0</v>
      </c>
      <c r="C16297" s="14" t="e">
        <f>LEFT('Record List'!F16224,FIND(",",'Record List'!F16224)+2)</f>
        <v>#VALUE!</v>
      </c>
      <c r="D16297" s="16" t="str">
        <f>TEXT('Record List'!G16224,"m/d/yyyy")</f>
        <v>1/0/1900</v>
      </c>
      <c r="E16297" s="10"/>
    </row>
    <row r="16298" spans="1:5" x14ac:dyDescent="0.25">
      <c r="A16298" s="12" t="str">
        <f>'Record List'!A16225&amp;'Record List'!B16225&amp;'Record List'!C16225&amp;'Record List'!D16225&amp;"kg"</f>
        <v>kg</v>
      </c>
      <c r="B16298" s="13">
        <f>'Record List'!E16225</f>
        <v>0</v>
      </c>
      <c r="C16298" s="14" t="e">
        <f>LEFT('Record List'!F16225,FIND(",",'Record List'!F16225)+2)</f>
        <v>#VALUE!</v>
      </c>
      <c r="D16298" s="16" t="str">
        <f>TEXT('Record List'!G16225,"m/d/yyyy")</f>
        <v>1/0/1900</v>
      </c>
      <c r="E16298" s="10"/>
    </row>
    <row r="16299" spans="1:5" x14ac:dyDescent="0.25">
      <c r="A16299" s="12" t="str">
        <f>'Record List'!A16226&amp;'Record List'!B16226&amp;'Record List'!C16226&amp;'Record List'!D16226&amp;"kg"</f>
        <v>kg</v>
      </c>
      <c r="B16299" s="13">
        <f>'Record List'!E16226</f>
        <v>0</v>
      </c>
      <c r="C16299" s="14" t="e">
        <f>LEFT('Record List'!F16226,FIND(",",'Record List'!F16226)+2)</f>
        <v>#VALUE!</v>
      </c>
      <c r="D16299" s="16" t="str">
        <f>TEXT('Record List'!G16226,"m/d/yyyy")</f>
        <v>1/0/1900</v>
      </c>
      <c r="E16299" s="10"/>
    </row>
    <row r="16300" spans="1:5" x14ac:dyDescent="0.25">
      <c r="A16300" s="12" t="str">
        <f>'Record List'!A16227&amp;'Record List'!B16227&amp;'Record List'!C16227&amp;'Record List'!D16227&amp;"kg"</f>
        <v>kg</v>
      </c>
      <c r="B16300" s="13">
        <f>'Record List'!E16227</f>
        <v>0</v>
      </c>
      <c r="C16300" s="14" t="e">
        <f>LEFT('Record List'!F16227,FIND(",",'Record List'!F16227)+2)</f>
        <v>#VALUE!</v>
      </c>
      <c r="D16300" s="16" t="str">
        <f>TEXT('Record List'!G16227,"m/d/yyyy")</f>
        <v>1/0/1900</v>
      </c>
      <c r="E16300" s="10"/>
    </row>
    <row r="16301" spans="1:5" x14ac:dyDescent="0.25">
      <c r="A16301" s="12" t="str">
        <f>'Record List'!A16228&amp;'Record List'!B16228&amp;'Record List'!C16228&amp;'Record List'!D16228&amp;"kg"</f>
        <v>kg</v>
      </c>
      <c r="B16301" s="13">
        <f>'Record List'!E16228</f>
        <v>0</v>
      </c>
      <c r="C16301" s="14" t="e">
        <f>LEFT('Record List'!F16228,FIND(",",'Record List'!F16228)+2)</f>
        <v>#VALUE!</v>
      </c>
      <c r="D16301" s="16" t="str">
        <f>TEXT('Record List'!G16228,"m/d/yyyy")</f>
        <v>1/0/1900</v>
      </c>
      <c r="E16301" s="10"/>
    </row>
    <row r="16302" spans="1:5" x14ac:dyDescent="0.25">
      <c r="A16302" s="12" t="str">
        <f>'Record List'!A16229&amp;'Record List'!B16229&amp;'Record List'!C16229&amp;'Record List'!D16229&amp;"kg"</f>
        <v>kg</v>
      </c>
      <c r="B16302" s="13">
        <f>'Record List'!E16229</f>
        <v>0</v>
      </c>
      <c r="C16302" s="14" t="e">
        <f>LEFT('Record List'!F16229,FIND(",",'Record List'!F16229)+2)</f>
        <v>#VALUE!</v>
      </c>
      <c r="D16302" s="16" t="str">
        <f>TEXT('Record List'!G16229,"m/d/yyyy")</f>
        <v>1/0/1900</v>
      </c>
      <c r="E16302" s="10"/>
    </row>
    <row r="16303" spans="1:5" x14ac:dyDescent="0.25">
      <c r="A16303" s="12" t="str">
        <f>'Record List'!A16230&amp;'Record List'!B16230&amp;'Record List'!C16230&amp;'Record List'!D16230&amp;"kg"</f>
        <v>kg</v>
      </c>
      <c r="B16303" s="13">
        <f>'Record List'!E16230</f>
        <v>0</v>
      </c>
      <c r="C16303" s="14" t="e">
        <f>LEFT('Record List'!F16230,FIND(",",'Record List'!F16230)+2)</f>
        <v>#VALUE!</v>
      </c>
      <c r="D16303" s="16" t="str">
        <f>TEXT('Record List'!G16230,"m/d/yyyy")</f>
        <v>1/0/1900</v>
      </c>
      <c r="E16303" s="10"/>
    </row>
    <row r="16304" spans="1:5" x14ac:dyDescent="0.25">
      <c r="A16304" s="12" t="str">
        <f>'Record List'!A16231&amp;'Record List'!B16231&amp;'Record List'!C16231&amp;'Record List'!D16231&amp;"kg"</f>
        <v>kg</v>
      </c>
      <c r="B16304" s="13">
        <f>'Record List'!E16231</f>
        <v>0</v>
      </c>
      <c r="C16304" s="14" t="e">
        <f>LEFT('Record List'!F16231,FIND(",",'Record List'!F16231)+2)</f>
        <v>#VALUE!</v>
      </c>
      <c r="D16304" s="16" t="str">
        <f>TEXT('Record List'!G16231,"m/d/yyyy")</f>
        <v>1/0/1900</v>
      </c>
      <c r="E16304" s="10"/>
    </row>
    <row r="16305" spans="1:5" x14ac:dyDescent="0.25">
      <c r="A16305" s="12" t="str">
        <f>'Record List'!A16232&amp;'Record List'!B16232&amp;'Record List'!C16232&amp;'Record List'!D16232&amp;"kg"</f>
        <v>kg</v>
      </c>
      <c r="B16305" s="13">
        <f>'Record List'!E16232</f>
        <v>0</v>
      </c>
      <c r="C16305" s="14" t="e">
        <f>LEFT('Record List'!F16232,FIND(",",'Record List'!F16232)+2)</f>
        <v>#VALUE!</v>
      </c>
      <c r="D16305" s="16" t="str">
        <f>TEXT('Record List'!G16232,"m/d/yyyy")</f>
        <v>1/0/1900</v>
      </c>
      <c r="E16305" s="10"/>
    </row>
    <row r="16306" spans="1:5" x14ac:dyDescent="0.25">
      <c r="A16306" s="12" t="str">
        <f>'Record List'!A16233&amp;'Record List'!B16233&amp;'Record List'!C16233&amp;'Record List'!D16233&amp;"kg"</f>
        <v>kg</v>
      </c>
      <c r="B16306" s="13">
        <f>'Record List'!E16233</f>
        <v>0</v>
      </c>
      <c r="C16306" s="14" t="e">
        <f>LEFT('Record List'!F16233,FIND(",",'Record List'!F16233)+2)</f>
        <v>#VALUE!</v>
      </c>
      <c r="D16306" s="16" t="str">
        <f>TEXT('Record List'!G16233,"m/d/yyyy")</f>
        <v>1/0/1900</v>
      </c>
      <c r="E16306" s="10"/>
    </row>
    <row r="16307" spans="1:5" x14ac:dyDescent="0.25">
      <c r="A16307" s="12" t="str">
        <f>'Record List'!A16234&amp;'Record List'!B16234&amp;'Record List'!C16234&amp;'Record List'!D16234&amp;"kg"</f>
        <v>kg</v>
      </c>
      <c r="B16307" s="13">
        <f>'Record List'!E16234</f>
        <v>0</v>
      </c>
      <c r="C16307" s="14" t="e">
        <f>LEFT('Record List'!F16234,FIND(",",'Record List'!F16234)+2)</f>
        <v>#VALUE!</v>
      </c>
      <c r="D16307" s="16" t="str">
        <f>TEXT('Record List'!G16234,"m/d/yyyy")</f>
        <v>1/0/1900</v>
      </c>
      <c r="E16307" s="10"/>
    </row>
    <row r="16308" spans="1:5" x14ac:dyDescent="0.25">
      <c r="A16308" s="12" t="str">
        <f>'Record List'!A16235&amp;'Record List'!B16235&amp;'Record List'!C16235&amp;'Record List'!D16235&amp;"kg"</f>
        <v>kg</v>
      </c>
      <c r="B16308" s="13">
        <f>'Record List'!E16235</f>
        <v>0</v>
      </c>
      <c r="C16308" s="14" t="e">
        <f>LEFT('Record List'!F16235,FIND(",",'Record List'!F16235)+2)</f>
        <v>#VALUE!</v>
      </c>
      <c r="D16308" s="16" t="str">
        <f>TEXT('Record List'!G16235,"m/d/yyyy")</f>
        <v>1/0/1900</v>
      </c>
      <c r="E16308" s="10"/>
    </row>
    <row r="16309" spans="1:5" x14ac:dyDescent="0.25">
      <c r="A16309" s="12" t="str">
        <f>'Record List'!A16236&amp;'Record List'!B16236&amp;'Record List'!C16236&amp;'Record List'!D16236&amp;"kg"</f>
        <v>kg</v>
      </c>
      <c r="B16309" s="13">
        <f>'Record List'!E16236</f>
        <v>0</v>
      </c>
      <c r="C16309" s="14" t="e">
        <f>LEFT('Record List'!F16236,FIND(",",'Record List'!F16236)+2)</f>
        <v>#VALUE!</v>
      </c>
      <c r="D16309" s="16" t="str">
        <f>TEXT('Record List'!G16236,"m/d/yyyy")</f>
        <v>1/0/1900</v>
      </c>
      <c r="E16309" s="10"/>
    </row>
    <row r="16310" spans="1:5" x14ac:dyDescent="0.25">
      <c r="A16310" s="12" t="str">
        <f>'Record List'!A16237&amp;'Record List'!B16237&amp;'Record List'!C16237&amp;'Record List'!D16237&amp;"kg"</f>
        <v>kg</v>
      </c>
      <c r="B16310" s="13">
        <f>'Record List'!E16237</f>
        <v>0</v>
      </c>
      <c r="C16310" s="14" t="e">
        <f>LEFT('Record List'!F16237,FIND(",",'Record List'!F16237)+2)</f>
        <v>#VALUE!</v>
      </c>
      <c r="D16310" s="16" t="str">
        <f>TEXT('Record List'!G16237,"m/d/yyyy")</f>
        <v>1/0/1900</v>
      </c>
      <c r="E16310" s="10"/>
    </row>
    <row r="16311" spans="1:5" x14ac:dyDescent="0.25">
      <c r="A16311" s="12" t="str">
        <f>'Record List'!A16238&amp;'Record List'!B16238&amp;'Record List'!C16238&amp;'Record List'!D16238&amp;"kg"</f>
        <v>kg</v>
      </c>
      <c r="B16311" s="13">
        <f>'Record List'!E16238</f>
        <v>0</v>
      </c>
      <c r="C16311" s="14" t="e">
        <f>LEFT('Record List'!F16238,FIND(",",'Record List'!F16238)+2)</f>
        <v>#VALUE!</v>
      </c>
      <c r="D16311" s="16" t="str">
        <f>TEXT('Record List'!G16238,"m/d/yyyy")</f>
        <v>1/0/1900</v>
      </c>
      <c r="E16311" s="10"/>
    </row>
    <row r="16312" spans="1:5" x14ac:dyDescent="0.25">
      <c r="A16312" s="12" t="str">
        <f>'Record List'!A16239&amp;'Record List'!B16239&amp;'Record List'!C16239&amp;'Record List'!D16239&amp;"kg"</f>
        <v>kg</v>
      </c>
      <c r="B16312" s="13">
        <f>'Record List'!E16239</f>
        <v>0</v>
      </c>
      <c r="C16312" s="14" t="e">
        <f>LEFT('Record List'!F16239,FIND(",",'Record List'!F16239)+2)</f>
        <v>#VALUE!</v>
      </c>
      <c r="D16312" s="16" t="str">
        <f>TEXT('Record List'!G16239,"m/d/yyyy")</f>
        <v>1/0/1900</v>
      </c>
      <c r="E16312" s="10"/>
    </row>
    <row r="16313" spans="1:5" x14ac:dyDescent="0.25">
      <c r="A16313" s="12" t="str">
        <f>'Record List'!A16240&amp;'Record List'!B16240&amp;'Record List'!C16240&amp;'Record List'!D16240&amp;"kg"</f>
        <v>kg</v>
      </c>
      <c r="B16313" s="13">
        <f>'Record List'!E16240</f>
        <v>0</v>
      </c>
      <c r="C16313" s="14" t="e">
        <f>LEFT('Record List'!F16240,FIND(",",'Record List'!F16240)+2)</f>
        <v>#VALUE!</v>
      </c>
      <c r="D16313" s="16" t="str">
        <f>TEXT('Record List'!G16240,"m/d/yyyy")</f>
        <v>1/0/1900</v>
      </c>
      <c r="E16313" s="10"/>
    </row>
    <row r="16314" spans="1:5" x14ac:dyDescent="0.25">
      <c r="A16314" s="12" t="str">
        <f>'Record List'!A16241&amp;'Record List'!B16241&amp;'Record List'!C16241&amp;'Record List'!D16241&amp;"kg"</f>
        <v>kg</v>
      </c>
      <c r="B16314" s="13">
        <f>'Record List'!E16241</f>
        <v>0</v>
      </c>
      <c r="C16314" s="14" t="e">
        <f>LEFT('Record List'!F16241,FIND(",",'Record List'!F16241)+2)</f>
        <v>#VALUE!</v>
      </c>
      <c r="D16314" s="16" t="str">
        <f>TEXT('Record List'!G16241,"m/d/yyyy")</f>
        <v>1/0/1900</v>
      </c>
      <c r="E16314" s="10"/>
    </row>
    <row r="16315" spans="1:5" x14ac:dyDescent="0.25">
      <c r="A16315" s="12" t="str">
        <f>'Record List'!A16242&amp;'Record List'!B16242&amp;'Record List'!C16242&amp;'Record List'!D16242&amp;"kg"</f>
        <v>kg</v>
      </c>
      <c r="B16315" s="13">
        <f>'Record List'!E16242</f>
        <v>0</v>
      </c>
      <c r="C16315" s="14" t="e">
        <f>LEFT('Record List'!F16242,FIND(",",'Record List'!F16242)+2)</f>
        <v>#VALUE!</v>
      </c>
      <c r="D16315" s="16" t="str">
        <f>TEXT('Record List'!G16242,"m/d/yyyy")</f>
        <v>1/0/1900</v>
      </c>
      <c r="E16315" s="10"/>
    </row>
    <row r="16316" spans="1:5" x14ac:dyDescent="0.25">
      <c r="A16316" s="12" t="str">
        <f>'Record List'!A16243&amp;'Record List'!B16243&amp;'Record List'!C16243&amp;'Record List'!D16243&amp;"kg"</f>
        <v>kg</v>
      </c>
      <c r="B16316" s="13">
        <f>'Record List'!E16243</f>
        <v>0</v>
      </c>
      <c r="C16316" s="14" t="e">
        <f>LEFT('Record List'!F16243,FIND(",",'Record List'!F16243)+2)</f>
        <v>#VALUE!</v>
      </c>
      <c r="D16316" s="16" t="str">
        <f>TEXT('Record List'!G16243,"m/d/yyyy")</f>
        <v>1/0/1900</v>
      </c>
      <c r="E16316" s="10"/>
    </row>
    <row r="16317" spans="1:5" x14ac:dyDescent="0.25">
      <c r="A16317" s="12" t="str">
        <f>'Record List'!A16244&amp;'Record List'!B16244&amp;'Record List'!C16244&amp;'Record List'!D16244&amp;"kg"</f>
        <v>kg</v>
      </c>
      <c r="B16317" s="13">
        <f>'Record List'!E16244</f>
        <v>0</v>
      </c>
      <c r="C16317" s="14" t="e">
        <f>LEFT('Record List'!F16244,FIND(",",'Record List'!F16244)+2)</f>
        <v>#VALUE!</v>
      </c>
      <c r="D16317" s="16" t="str">
        <f>TEXT('Record List'!G16244,"m/d/yyyy")</f>
        <v>1/0/1900</v>
      </c>
      <c r="E16317" s="10"/>
    </row>
    <row r="16318" spans="1:5" x14ac:dyDescent="0.25">
      <c r="A16318" s="12" t="str">
        <f>'Record List'!A16245&amp;'Record List'!B16245&amp;'Record List'!C16245&amp;'Record List'!D16245&amp;"kg"</f>
        <v>kg</v>
      </c>
      <c r="B16318" s="13">
        <f>'Record List'!E16245</f>
        <v>0</v>
      </c>
      <c r="C16318" s="14" t="e">
        <f>LEFT('Record List'!F16245,FIND(",",'Record List'!F16245)+2)</f>
        <v>#VALUE!</v>
      </c>
      <c r="D16318" s="16" t="str">
        <f>TEXT('Record List'!G16245,"m/d/yyyy")</f>
        <v>1/0/1900</v>
      </c>
      <c r="E16318" s="10"/>
    </row>
    <row r="16319" spans="1:5" x14ac:dyDescent="0.25">
      <c r="A16319" s="12" t="str">
        <f>'Record List'!A16246&amp;'Record List'!B16246&amp;'Record List'!C16246&amp;'Record List'!D16246&amp;"kg"</f>
        <v>kg</v>
      </c>
      <c r="B16319" s="13">
        <f>'Record List'!E16246</f>
        <v>0</v>
      </c>
      <c r="C16319" s="14" t="e">
        <f>LEFT('Record List'!F16246,FIND(",",'Record List'!F16246)+2)</f>
        <v>#VALUE!</v>
      </c>
      <c r="D16319" s="16" t="str">
        <f>TEXT('Record List'!G16246,"m/d/yyyy")</f>
        <v>1/0/1900</v>
      </c>
      <c r="E16319" s="10"/>
    </row>
    <row r="16320" spans="1:5" x14ac:dyDescent="0.25">
      <c r="A16320" s="12" t="str">
        <f>'Record List'!A16247&amp;'Record List'!B16247&amp;'Record List'!C16247&amp;'Record List'!D16247&amp;"kg"</f>
        <v>kg</v>
      </c>
      <c r="B16320" s="13">
        <f>'Record List'!E16247</f>
        <v>0</v>
      </c>
      <c r="C16320" s="14" t="e">
        <f>LEFT('Record List'!F16247,FIND(",",'Record List'!F16247)+2)</f>
        <v>#VALUE!</v>
      </c>
      <c r="D16320" s="16" t="str">
        <f>TEXT('Record List'!G16247,"m/d/yyyy")</f>
        <v>1/0/1900</v>
      </c>
      <c r="E16320" s="10"/>
    </row>
    <row r="16321" spans="1:5" x14ac:dyDescent="0.25">
      <c r="A16321" s="12" t="str">
        <f>'Record List'!A16248&amp;'Record List'!B16248&amp;'Record List'!C16248&amp;'Record List'!D16248&amp;"kg"</f>
        <v>kg</v>
      </c>
      <c r="B16321" s="13">
        <f>'Record List'!E16248</f>
        <v>0</v>
      </c>
      <c r="C16321" s="14" t="e">
        <f>LEFT('Record List'!F16248,FIND(",",'Record List'!F16248)+2)</f>
        <v>#VALUE!</v>
      </c>
      <c r="D16321" s="16" t="str">
        <f>TEXT('Record List'!G16248,"m/d/yyyy")</f>
        <v>1/0/1900</v>
      </c>
      <c r="E16321" s="10"/>
    </row>
    <row r="16322" spans="1:5" x14ac:dyDescent="0.25">
      <c r="A16322" s="12" t="str">
        <f>'Record List'!A16249&amp;'Record List'!B16249&amp;'Record List'!C16249&amp;'Record List'!D16249&amp;"kg"</f>
        <v>kg</v>
      </c>
      <c r="B16322" s="13">
        <f>'Record List'!E16249</f>
        <v>0</v>
      </c>
      <c r="C16322" s="14" t="e">
        <f>LEFT('Record List'!F16249,FIND(",",'Record List'!F16249)+2)</f>
        <v>#VALUE!</v>
      </c>
      <c r="D16322" s="16" t="str">
        <f>TEXT('Record List'!G16249,"m/d/yyyy")</f>
        <v>1/0/1900</v>
      </c>
      <c r="E16322" s="10"/>
    </row>
    <row r="16323" spans="1:5" x14ac:dyDescent="0.25">
      <c r="A16323" s="12" t="str">
        <f>'Record List'!A16250&amp;'Record List'!B16250&amp;'Record List'!C16250&amp;'Record List'!D16250&amp;"kg"</f>
        <v>kg</v>
      </c>
      <c r="B16323" s="13">
        <f>'Record List'!E16250</f>
        <v>0</v>
      </c>
      <c r="C16323" s="14" t="e">
        <f>LEFT('Record List'!F16250,FIND(",",'Record List'!F16250)+2)</f>
        <v>#VALUE!</v>
      </c>
      <c r="D16323" s="16" t="str">
        <f>TEXT('Record List'!G16250,"m/d/yyyy")</f>
        <v>1/0/1900</v>
      </c>
      <c r="E16323" s="10"/>
    </row>
    <row r="16324" spans="1:5" x14ac:dyDescent="0.25">
      <c r="A16324" s="12" t="str">
        <f>'Record List'!A16251&amp;'Record List'!B16251&amp;'Record List'!C16251&amp;'Record List'!D16251&amp;"kg"</f>
        <v>kg</v>
      </c>
      <c r="B16324" s="13">
        <f>'Record List'!E16251</f>
        <v>0</v>
      </c>
      <c r="C16324" s="14" t="e">
        <f>LEFT('Record List'!F16251,FIND(",",'Record List'!F16251)+2)</f>
        <v>#VALUE!</v>
      </c>
      <c r="D16324" s="16" t="str">
        <f>TEXT('Record List'!G16251,"m/d/yyyy")</f>
        <v>1/0/1900</v>
      </c>
      <c r="E16324" s="10"/>
    </row>
    <row r="16325" spans="1:5" x14ac:dyDescent="0.25">
      <c r="A16325" s="12" t="str">
        <f>'Record List'!A16252&amp;'Record List'!B16252&amp;'Record List'!C16252&amp;'Record List'!D16252&amp;"kg"</f>
        <v>kg</v>
      </c>
      <c r="B16325" s="13">
        <f>'Record List'!E16252</f>
        <v>0</v>
      </c>
      <c r="C16325" s="14" t="e">
        <f>LEFT('Record List'!F16252,FIND(",",'Record List'!F16252)+2)</f>
        <v>#VALUE!</v>
      </c>
      <c r="D16325" s="16" t="str">
        <f>TEXT('Record List'!G16252,"m/d/yyyy")</f>
        <v>1/0/1900</v>
      </c>
      <c r="E16325" s="10"/>
    </row>
    <row r="16326" spans="1:5" x14ac:dyDescent="0.25">
      <c r="A16326" s="12" t="str">
        <f>'Record List'!A16253&amp;'Record List'!B16253&amp;'Record List'!C16253&amp;'Record List'!D16253&amp;"kg"</f>
        <v>kg</v>
      </c>
      <c r="B16326" s="13">
        <f>'Record List'!E16253</f>
        <v>0</v>
      </c>
      <c r="C16326" s="14" t="e">
        <f>LEFT('Record List'!F16253,FIND(",",'Record List'!F16253)+2)</f>
        <v>#VALUE!</v>
      </c>
      <c r="D16326" s="16" t="str">
        <f>TEXT('Record List'!G16253,"m/d/yyyy")</f>
        <v>1/0/1900</v>
      </c>
      <c r="E16326" s="10"/>
    </row>
    <row r="16327" spans="1:5" x14ac:dyDescent="0.25">
      <c r="A16327" s="12" t="str">
        <f>'Record List'!A16254&amp;'Record List'!B16254&amp;'Record List'!C16254&amp;'Record List'!D16254&amp;"kg"</f>
        <v>kg</v>
      </c>
      <c r="B16327" s="13">
        <f>'Record List'!E16254</f>
        <v>0</v>
      </c>
      <c r="C16327" s="14" t="e">
        <f>LEFT('Record List'!F16254,FIND(",",'Record List'!F16254)+2)</f>
        <v>#VALUE!</v>
      </c>
      <c r="D16327" s="16" t="str">
        <f>TEXT('Record List'!G16254,"m/d/yyyy")</f>
        <v>1/0/1900</v>
      </c>
      <c r="E16327" s="10"/>
    </row>
    <row r="16328" spans="1:5" x14ac:dyDescent="0.25">
      <c r="A16328" s="12" t="str">
        <f>'Record List'!A16255&amp;'Record List'!B16255&amp;'Record List'!C16255&amp;'Record List'!D16255&amp;"kg"</f>
        <v>kg</v>
      </c>
      <c r="B16328" s="13">
        <f>'Record List'!E16255</f>
        <v>0</v>
      </c>
      <c r="C16328" s="14" t="e">
        <f>LEFT('Record List'!F16255,FIND(",",'Record List'!F16255)+2)</f>
        <v>#VALUE!</v>
      </c>
      <c r="D16328" s="16" t="str">
        <f>TEXT('Record List'!G16255,"m/d/yyyy")</f>
        <v>1/0/1900</v>
      </c>
      <c r="E16328" s="10"/>
    </row>
    <row r="16329" spans="1:5" x14ac:dyDescent="0.25">
      <c r="A16329" s="12" t="str">
        <f>'Record List'!A16256&amp;'Record List'!B16256&amp;'Record List'!C16256&amp;'Record List'!D16256&amp;"kg"</f>
        <v>kg</v>
      </c>
      <c r="B16329" s="13">
        <f>'Record List'!E16256</f>
        <v>0</v>
      </c>
      <c r="C16329" s="14" t="e">
        <f>LEFT('Record List'!F16256,FIND(",",'Record List'!F16256)+2)</f>
        <v>#VALUE!</v>
      </c>
      <c r="D16329" s="16" t="str">
        <f>TEXT('Record List'!G16256,"m/d/yyyy")</f>
        <v>1/0/1900</v>
      </c>
      <c r="E16329" s="10"/>
    </row>
    <row r="16330" spans="1:5" x14ac:dyDescent="0.25">
      <c r="A16330" s="12" t="str">
        <f>'Record List'!A16257&amp;'Record List'!B16257&amp;'Record List'!C16257&amp;'Record List'!D16257&amp;"kg"</f>
        <v>kg</v>
      </c>
      <c r="B16330" s="13">
        <f>'Record List'!E16257</f>
        <v>0</v>
      </c>
      <c r="C16330" s="14" t="e">
        <f>LEFT('Record List'!F16257,FIND(",",'Record List'!F16257)+2)</f>
        <v>#VALUE!</v>
      </c>
      <c r="D16330" s="16" t="str">
        <f>TEXT('Record List'!G16257,"m/d/yyyy")</f>
        <v>1/0/1900</v>
      </c>
      <c r="E16330" s="10"/>
    </row>
    <row r="16331" spans="1:5" x14ac:dyDescent="0.25">
      <c r="A16331" s="12" t="str">
        <f>'Record List'!A16258&amp;'Record List'!B16258&amp;'Record List'!C16258&amp;'Record List'!D16258&amp;"kg"</f>
        <v>kg</v>
      </c>
      <c r="B16331" s="13">
        <f>'Record List'!E16258</f>
        <v>0</v>
      </c>
      <c r="C16331" s="14" t="e">
        <f>LEFT('Record List'!F16258,FIND(",",'Record List'!F16258)+2)</f>
        <v>#VALUE!</v>
      </c>
      <c r="D16331" s="16" t="str">
        <f>TEXT('Record List'!G16258,"m/d/yyyy")</f>
        <v>1/0/1900</v>
      </c>
      <c r="E16331" s="10"/>
    </row>
    <row r="16332" spans="1:5" x14ac:dyDescent="0.25">
      <c r="A16332" s="12" t="str">
        <f>'Record List'!A16259&amp;'Record List'!B16259&amp;'Record List'!C16259&amp;'Record List'!D16259&amp;"kg"</f>
        <v>kg</v>
      </c>
      <c r="B16332" s="13">
        <f>'Record List'!E16259</f>
        <v>0</v>
      </c>
      <c r="C16332" s="14" t="e">
        <f>LEFT('Record List'!F16259,FIND(",",'Record List'!F16259)+2)</f>
        <v>#VALUE!</v>
      </c>
      <c r="D16332" s="16" t="str">
        <f>TEXT('Record List'!G16259,"m/d/yyyy")</f>
        <v>1/0/1900</v>
      </c>
      <c r="E16332" s="10"/>
    </row>
    <row r="16333" spans="1:5" x14ac:dyDescent="0.25">
      <c r="A16333" s="12" t="str">
        <f>'Record List'!A16260&amp;'Record List'!B16260&amp;'Record List'!C16260&amp;'Record List'!D16260&amp;"kg"</f>
        <v>kg</v>
      </c>
      <c r="B16333" s="13">
        <f>'Record List'!E16260</f>
        <v>0</v>
      </c>
      <c r="C16333" s="14" t="e">
        <f>LEFT('Record List'!F16260,FIND(",",'Record List'!F16260)+2)</f>
        <v>#VALUE!</v>
      </c>
      <c r="D16333" s="16" t="str">
        <f>TEXT('Record List'!G16260,"m/d/yyyy")</f>
        <v>1/0/1900</v>
      </c>
      <c r="E16333" s="10"/>
    </row>
    <row r="16334" spans="1:5" x14ac:dyDescent="0.25">
      <c r="A16334" s="12" t="str">
        <f>'Record List'!A16261&amp;'Record List'!B16261&amp;'Record List'!C16261&amp;'Record List'!D16261&amp;"kg"</f>
        <v>kg</v>
      </c>
      <c r="B16334" s="13">
        <f>'Record List'!E16261</f>
        <v>0</v>
      </c>
      <c r="C16334" s="14" t="e">
        <f>LEFT('Record List'!F16261,FIND(",",'Record List'!F16261)+2)</f>
        <v>#VALUE!</v>
      </c>
      <c r="D16334" s="16" t="str">
        <f>TEXT('Record List'!G16261,"m/d/yyyy")</f>
        <v>1/0/1900</v>
      </c>
      <c r="E16334" s="10"/>
    </row>
    <row r="16335" spans="1:5" x14ac:dyDescent="0.25">
      <c r="A16335" s="12" t="str">
        <f>'Record List'!A16262&amp;'Record List'!B16262&amp;'Record List'!C16262&amp;'Record List'!D16262&amp;"kg"</f>
        <v>kg</v>
      </c>
      <c r="B16335" s="13">
        <f>'Record List'!E16262</f>
        <v>0</v>
      </c>
      <c r="C16335" s="14" t="e">
        <f>LEFT('Record List'!F16262,FIND(",",'Record List'!F16262)+2)</f>
        <v>#VALUE!</v>
      </c>
      <c r="D16335" s="16" t="str">
        <f>TEXT('Record List'!G16262,"m/d/yyyy")</f>
        <v>1/0/1900</v>
      </c>
      <c r="E16335" s="10"/>
    </row>
    <row r="16336" spans="1:5" x14ac:dyDescent="0.25">
      <c r="A16336" s="12" t="str">
        <f>'Record List'!A16263&amp;'Record List'!B16263&amp;'Record List'!C16263&amp;'Record List'!D16263&amp;"kg"</f>
        <v>kg</v>
      </c>
      <c r="B16336" s="13">
        <f>'Record List'!E16263</f>
        <v>0</v>
      </c>
      <c r="C16336" s="14" t="e">
        <f>LEFT('Record List'!F16263,FIND(",",'Record List'!F16263)+2)</f>
        <v>#VALUE!</v>
      </c>
      <c r="D16336" s="16" t="str">
        <f>TEXT('Record List'!G16263,"m/d/yyyy")</f>
        <v>1/0/1900</v>
      </c>
      <c r="E16336" s="10"/>
    </row>
    <row r="16337" spans="1:5" x14ac:dyDescent="0.25">
      <c r="A16337" s="12" t="str">
        <f>'Record List'!A16264&amp;'Record List'!B16264&amp;'Record List'!C16264&amp;'Record List'!D16264&amp;"kg"</f>
        <v>kg</v>
      </c>
      <c r="B16337" s="13">
        <f>'Record List'!E16264</f>
        <v>0</v>
      </c>
      <c r="C16337" s="14" t="e">
        <f>LEFT('Record List'!F16264,FIND(",",'Record List'!F16264)+2)</f>
        <v>#VALUE!</v>
      </c>
      <c r="D16337" s="16" t="str">
        <f>TEXT('Record List'!G16264,"m/d/yyyy")</f>
        <v>1/0/1900</v>
      </c>
      <c r="E16337" s="10"/>
    </row>
    <row r="16338" spans="1:5" x14ac:dyDescent="0.25">
      <c r="A16338" s="12" t="str">
        <f>'Record List'!A16265&amp;'Record List'!B16265&amp;'Record List'!C16265&amp;'Record List'!D16265&amp;"kg"</f>
        <v>kg</v>
      </c>
      <c r="B16338" s="13">
        <f>'Record List'!E16265</f>
        <v>0</v>
      </c>
      <c r="C16338" s="14" t="e">
        <f>LEFT('Record List'!F16265,FIND(",",'Record List'!F16265)+2)</f>
        <v>#VALUE!</v>
      </c>
      <c r="D16338" s="16" t="str">
        <f>TEXT('Record List'!G16265,"m/d/yyyy")</f>
        <v>1/0/1900</v>
      </c>
      <c r="E16338" s="10"/>
    </row>
    <row r="16339" spans="1:5" x14ac:dyDescent="0.25">
      <c r="A16339" s="12" t="str">
        <f>'Record List'!A16266&amp;'Record List'!B16266&amp;'Record List'!C16266&amp;'Record List'!D16266&amp;"kg"</f>
        <v>kg</v>
      </c>
      <c r="B16339" s="13">
        <f>'Record List'!E16266</f>
        <v>0</v>
      </c>
      <c r="C16339" s="14" t="e">
        <f>LEFT('Record List'!F16266,FIND(",",'Record List'!F16266)+2)</f>
        <v>#VALUE!</v>
      </c>
      <c r="D16339" s="16" t="str">
        <f>TEXT('Record List'!G16266,"m/d/yyyy")</f>
        <v>1/0/1900</v>
      </c>
      <c r="E16339" s="10"/>
    </row>
    <row r="16340" spans="1:5" x14ac:dyDescent="0.25">
      <c r="A16340" s="12" t="str">
        <f>'Record List'!A16267&amp;'Record List'!B16267&amp;'Record List'!C16267&amp;'Record List'!D16267&amp;"kg"</f>
        <v>kg</v>
      </c>
      <c r="B16340" s="13">
        <f>'Record List'!E16267</f>
        <v>0</v>
      </c>
      <c r="C16340" s="14" t="e">
        <f>LEFT('Record List'!F16267,FIND(",",'Record List'!F16267)+2)</f>
        <v>#VALUE!</v>
      </c>
      <c r="D16340" s="16" t="str">
        <f>TEXT('Record List'!G16267,"m/d/yyyy")</f>
        <v>1/0/1900</v>
      </c>
      <c r="E16340" s="10"/>
    </row>
    <row r="16341" spans="1:5" x14ac:dyDescent="0.25">
      <c r="A16341" s="12" t="str">
        <f>'Record List'!A16268&amp;'Record List'!B16268&amp;'Record List'!C16268&amp;'Record List'!D16268&amp;"kg"</f>
        <v>kg</v>
      </c>
      <c r="B16341" s="13">
        <f>'Record List'!E16268</f>
        <v>0</v>
      </c>
      <c r="C16341" s="14" t="e">
        <f>LEFT('Record List'!F16268,FIND(",",'Record List'!F16268)+2)</f>
        <v>#VALUE!</v>
      </c>
      <c r="D16341" s="16" t="str">
        <f>TEXT('Record List'!G16268,"m/d/yyyy")</f>
        <v>1/0/1900</v>
      </c>
      <c r="E16341" s="10"/>
    </row>
    <row r="16342" spans="1:5" x14ac:dyDescent="0.25">
      <c r="A16342" s="12" t="str">
        <f>'Record List'!A16269&amp;'Record List'!B16269&amp;'Record List'!C16269&amp;'Record List'!D16269&amp;"kg"</f>
        <v>kg</v>
      </c>
      <c r="B16342" s="13">
        <f>'Record List'!E16269</f>
        <v>0</v>
      </c>
      <c r="C16342" s="14" t="e">
        <f>LEFT('Record List'!F16269,FIND(",",'Record List'!F16269)+2)</f>
        <v>#VALUE!</v>
      </c>
      <c r="D16342" s="16" t="str">
        <f>TEXT('Record List'!G16269,"m/d/yyyy")</f>
        <v>1/0/1900</v>
      </c>
      <c r="E16342" s="10"/>
    </row>
    <row r="16343" spans="1:5" x14ac:dyDescent="0.25">
      <c r="A16343" s="12" t="str">
        <f>'Record List'!A16270&amp;'Record List'!B16270&amp;'Record List'!C16270&amp;'Record List'!D16270&amp;"kg"</f>
        <v>kg</v>
      </c>
      <c r="B16343" s="13">
        <f>'Record List'!E16270</f>
        <v>0</v>
      </c>
      <c r="C16343" s="14" t="e">
        <f>LEFT('Record List'!F16270,FIND(",",'Record List'!F16270)+2)</f>
        <v>#VALUE!</v>
      </c>
      <c r="D16343" s="16" t="str">
        <f>TEXT('Record List'!G16270,"m/d/yyyy")</f>
        <v>1/0/1900</v>
      </c>
      <c r="E16343" s="10"/>
    </row>
    <row r="16344" spans="1:5" x14ac:dyDescent="0.25">
      <c r="A16344" s="12" t="str">
        <f>'Record List'!A16271&amp;'Record List'!B16271&amp;'Record List'!C16271&amp;'Record List'!D16271&amp;"kg"</f>
        <v>kg</v>
      </c>
      <c r="B16344" s="13">
        <f>'Record List'!E16271</f>
        <v>0</v>
      </c>
      <c r="C16344" s="14" t="e">
        <f>LEFT('Record List'!F16271,FIND(",",'Record List'!F16271)+2)</f>
        <v>#VALUE!</v>
      </c>
      <c r="D16344" s="16" t="str">
        <f>TEXT('Record List'!G16271,"m/d/yyyy")</f>
        <v>1/0/1900</v>
      </c>
      <c r="E16344" s="10"/>
    </row>
    <row r="16345" spans="1:5" x14ac:dyDescent="0.25">
      <c r="A16345" s="12" t="str">
        <f>'Record List'!A16272&amp;'Record List'!B16272&amp;'Record List'!C16272&amp;'Record List'!D16272&amp;"kg"</f>
        <v>kg</v>
      </c>
      <c r="B16345" s="13">
        <f>'Record List'!E16272</f>
        <v>0</v>
      </c>
      <c r="C16345" s="14" t="e">
        <f>LEFT('Record List'!F16272,FIND(",",'Record List'!F16272)+2)</f>
        <v>#VALUE!</v>
      </c>
      <c r="D16345" s="16" t="str">
        <f>TEXT('Record List'!G16272,"m/d/yyyy")</f>
        <v>1/0/1900</v>
      </c>
      <c r="E16345" s="10"/>
    </row>
    <row r="16346" spans="1:5" x14ac:dyDescent="0.25">
      <c r="A16346" s="12" t="str">
        <f>'Record List'!A16273&amp;'Record List'!B16273&amp;'Record List'!C16273&amp;'Record List'!D16273&amp;"kg"</f>
        <v>kg</v>
      </c>
      <c r="B16346" s="13">
        <f>'Record List'!E16273</f>
        <v>0</v>
      </c>
      <c r="C16346" s="14" t="e">
        <f>LEFT('Record List'!F16273,FIND(",",'Record List'!F16273)+2)</f>
        <v>#VALUE!</v>
      </c>
      <c r="D16346" s="16" t="str">
        <f>TEXT('Record List'!G16273,"m/d/yyyy")</f>
        <v>1/0/1900</v>
      </c>
      <c r="E16346" s="10"/>
    </row>
    <row r="16347" spans="1:5" x14ac:dyDescent="0.25">
      <c r="A16347" s="12" t="str">
        <f>'Record List'!A16274&amp;'Record List'!B16274&amp;'Record List'!C16274&amp;'Record List'!D16274&amp;"kg"</f>
        <v>kg</v>
      </c>
      <c r="B16347" s="13">
        <f>'Record List'!E16274</f>
        <v>0</v>
      </c>
      <c r="C16347" s="14" t="e">
        <f>LEFT('Record List'!F16274,FIND(",",'Record List'!F16274)+2)</f>
        <v>#VALUE!</v>
      </c>
      <c r="D16347" s="16" t="str">
        <f>TEXT('Record List'!G16274,"m/d/yyyy")</f>
        <v>1/0/1900</v>
      </c>
      <c r="E16347" s="10"/>
    </row>
    <row r="16348" spans="1:5" x14ac:dyDescent="0.25">
      <c r="A16348" s="12" t="str">
        <f>'Record List'!A16275&amp;'Record List'!B16275&amp;'Record List'!C16275&amp;'Record List'!D16275&amp;"kg"</f>
        <v>kg</v>
      </c>
      <c r="B16348" s="13">
        <f>'Record List'!E16275</f>
        <v>0</v>
      </c>
      <c r="C16348" s="14" t="e">
        <f>LEFT('Record List'!F16275,FIND(",",'Record List'!F16275)+2)</f>
        <v>#VALUE!</v>
      </c>
      <c r="D16348" s="16" t="str">
        <f>TEXT('Record List'!G16275,"m/d/yyyy")</f>
        <v>1/0/1900</v>
      </c>
      <c r="E16348" s="10"/>
    </row>
    <row r="16349" spans="1:5" x14ac:dyDescent="0.25">
      <c r="A16349" s="12" t="str">
        <f>'Record List'!A16276&amp;'Record List'!B16276&amp;'Record List'!C16276&amp;'Record List'!D16276&amp;"kg"</f>
        <v>kg</v>
      </c>
      <c r="B16349" s="13">
        <f>'Record List'!E16276</f>
        <v>0</v>
      </c>
      <c r="C16349" s="14" t="e">
        <f>LEFT('Record List'!F16276,FIND(",",'Record List'!F16276)+2)</f>
        <v>#VALUE!</v>
      </c>
      <c r="D16349" s="16" t="str">
        <f>TEXT('Record List'!G16276,"m/d/yyyy")</f>
        <v>1/0/1900</v>
      </c>
      <c r="E16349" s="10"/>
    </row>
    <row r="16350" spans="1:5" x14ac:dyDescent="0.25">
      <c r="A16350" s="12" t="str">
        <f>'Record List'!A16277&amp;'Record List'!B16277&amp;'Record List'!C16277&amp;'Record List'!D16277&amp;"kg"</f>
        <v>kg</v>
      </c>
      <c r="B16350" s="13">
        <f>'Record List'!E16277</f>
        <v>0</v>
      </c>
      <c r="C16350" s="14" t="e">
        <f>LEFT('Record List'!F16277,FIND(",",'Record List'!F16277)+2)</f>
        <v>#VALUE!</v>
      </c>
      <c r="D16350" s="16" t="str">
        <f>TEXT('Record List'!G16277,"m/d/yyyy")</f>
        <v>1/0/1900</v>
      </c>
      <c r="E16350" s="10"/>
    </row>
    <row r="16351" spans="1:5" x14ac:dyDescent="0.25">
      <c r="A16351" s="12" t="str">
        <f>'Record List'!A16278&amp;'Record List'!B16278&amp;'Record List'!C16278&amp;'Record List'!D16278&amp;"kg"</f>
        <v>kg</v>
      </c>
      <c r="B16351" s="13">
        <f>'Record List'!E16278</f>
        <v>0</v>
      </c>
      <c r="C16351" s="14" t="e">
        <f>LEFT('Record List'!F16278,FIND(",",'Record List'!F16278)+2)</f>
        <v>#VALUE!</v>
      </c>
      <c r="D16351" s="16" t="str">
        <f>TEXT('Record List'!G16278,"m/d/yyyy")</f>
        <v>1/0/1900</v>
      </c>
      <c r="E16351" s="10"/>
    </row>
    <row r="16352" spans="1:5" x14ac:dyDescent="0.25">
      <c r="A16352" s="12" t="str">
        <f>'Record List'!A16279&amp;'Record List'!B16279&amp;'Record List'!C16279&amp;'Record List'!D16279&amp;"kg"</f>
        <v>kg</v>
      </c>
      <c r="B16352" s="13">
        <f>'Record List'!E16279</f>
        <v>0</v>
      </c>
      <c r="C16352" s="14" t="e">
        <f>LEFT('Record List'!F16279,FIND(",",'Record List'!F16279)+2)</f>
        <v>#VALUE!</v>
      </c>
      <c r="D16352" s="16" t="str">
        <f>TEXT('Record List'!G16279,"m/d/yyyy")</f>
        <v>1/0/1900</v>
      </c>
      <c r="E16352" s="10"/>
    </row>
    <row r="16353" spans="1:5" x14ac:dyDescent="0.25">
      <c r="A16353" s="12" t="str">
        <f>'Record List'!A16280&amp;'Record List'!B16280&amp;'Record List'!C16280&amp;'Record List'!D16280&amp;"kg"</f>
        <v>kg</v>
      </c>
      <c r="B16353" s="13">
        <f>'Record List'!E16280</f>
        <v>0</v>
      </c>
      <c r="C16353" s="14" t="e">
        <f>LEFT('Record List'!F16280,FIND(",",'Record List'!F16280)+2)</f>
        <v>#VALUE!</v>
      </c>
      <c r="D16353" s="16" t="str">
        <f>TEXT('Record List'!G16280,"m/d/yyyy")</f>
        <v>1/0/1900</v>
      </c>
      <c r="E16353" s="10"/>
    </row>
    <row r="16354" spans="1:5" x14ac:dyDescent="0.25">
      <c r="A16354" s="12" t="str">
        <f>'Record List'!A16281&amp;'Record List'!B16281&amp;'Record List'!C16281&amp;'Record List'!D16281&amp;"kg"</f>
        <v>kg</v>
      </c>
      <c r="B16354" s="13">
        <f>'Record List'!E16281</f>
        <v>0</v>
      </c>
      <c r="C16354" s="14" t="e">
        <f>LEFT('Record List'!F16281,FIND(",",'Record List'!F16281)+2)</f>
        <v>#VALUE!</v>
      </c>
      <c r="D16354" s="16" t="str">
        <f>TEXT('Record List'!G16281,"m/d/yyyy")</f>
        <v>1/0/1900</v>
      </c>
      <c r="E16354" s="10"/>
    </row>
    <row r="16355" spans="1:5" x14ac:dyDescent="0.25">
      <c r="A16355" s="12" t="str">
        <f>'Record List'!A16282&amp;'Record List'!B16282&amp;'Record List'!C16282&amp;'Record List'!D16282&amp;"kg"</f>
        <v>kg</v>
      </c>
      <c r="B16355" s="13">
        <f>'Record List'!E16282</f>
        <v>0</v>
      </c>
      <c r="C16355" s="14" t="e">
        <f>LEFT('Record List'!F16282,FIND(",",'Record List'!F16282)+2)</f>
        <v>#VALUE!</v>
      </c>
      <c r="D16355" s="16" t="str">
        <f>TEXT('Record List'!G16282,"m/d/yyyy")</f>
        <v>1/0/1900</v>
      </c>
      <c r="E16355" s="10"/>
    </row>
    <row r="16356" spans="1:5" x14ac:dyDescent="0.25">
      <c r="A16356" s="12" t="str">
        <f>'Record List'!A16283&amp;'Record List'!B16283&amp;'Record List'!C16283&amp;'Record List'!D16283&amp;"kg"</f>
        <v>kg</v>
      </c>
      <c r="B16356" s="13">
        <f>'Record List'!E16283</f>
        <v>0</v>
      </c>
      <c r="C16356" s="14" t="e">
        <f>LEFT('Record List'!F16283,FIND(",",'Record List'!F16283)+2)</f>
        <v>#VALUE!</v>
      </c>
      <c r="D16356" s="16" t="str">
        <f>TEXT('Record List'!G16283,"m/d/yyyy")</f>
        <v>1/0/1900</v>
      </c>
      <c r="E16356" s="10"/>
    </row>
    <row r="16357" spans="1:5" x14ac:dyDescent="0.25">
      <c r="A16357" s="12" t="str">
        <f>'Record List'!A16284&amp;'Record List'!B16284&amp;'Record List'!C16284&amp;'Record List'!D16284&amp;"kg"</f>
        <v>kg</v>
      </c>
      <c r="B16357" s="13">
        <f>'Record List'!E16284</f>
        <v>0</v>
      </c>
      <c r="C16357" s="14" t="e">
        <f>LEFT('Record List'!F16284,FIND(",",'Record List'!F16284)+2)</f>
        <v>#VALUE!</v>
      </c>
      <c r="D16357" s="16" t="str">
        <f>TEXT('Record List'!G16284,"m/d/yyyy")</f>
        <v>1/0/1900</v>
      </c>
      <c r="E16357" s="10"/>
    </row>
    <row r="16358" spans="1:5" x14ac:dyDescent="0.25">
      <c r="A16358" s="12" t="str">
        <f>'Record List'!A16285&amp;'Record List'!B16285&amp;'Record List'!C16285&amp;'Record List'!D16285&amp;"kg"</f>
        <v>kg</v>
      </c>
      <c r="B16358" s="13">
        <f>'Record List'!E16285</f>
        <v>0</v>
      </c>
      <c r="C16358" s="14" t="e">
        <f>LEFT('Record List'!F16285,FIND(",",'Record List'!F16285)+2)</f>
        <v>#VALUE!</v>
      </c>
      <c r="D16358" s="16" t="str">
        <f>TEXT('Record List'!G16285,"m/d/yyyy")</f>
        <v>1/0/1900</v>
      </c>
      <c r="E16358" s="10"/>
    </row>
    <row r="16359" spans="1:5" x14ac:dyDescent="0.25">
      <c r="A16359" s="12" t="str">
        <f>'Record List'!A16286&amp;'Record List'!B16286&amp;'Record List'!C16286&amp;'Record List'!D16286&amp;"kg"</f>
        <v>kg</v>
      </c>
      <c r="B16359" s="13">
        <f>'Record List'!E16286</f>
        <v>0</v>
      </c>
      <c r="C16359" s="14" t="e">
        <f>LEFT('Record List'!F16286,FIND(",",'Record List'!F16286)+2)</f>
        <v>#VALUE!</v>
      </c>
      <c r="D16359" s="16" t="str">
        <f>TEXT('Record List'!G16286,"m/d/yyyy")</f>
        <v>1/0/1900</v>
      </c>
      <c r="E16359" s="10"/>
    </row>
    <row r="16360" spans="1:5" x14ac:dyDescent="0.25">
      <c r="A16360" s="12" t="str">
        <f>'Record List'!A16287&amp;'Record List'!B16287&amp;'Record List'!C16287&amp;'Record List'!D16287&amp;"kg"</f>
        <v>kg</v>
      </c>
      <c r="B16360" s="13">
        <f>'Record List'!E16287</f>
        <v>0</v>
      </c>
      <c r="C16360" s="14" t="e">
        <f>LEFT('Record List'!F16287,FIND(",",'Record List'!F16287)+2)</f>
        <v>#VALUE!</v>
      </c>
      <c r="D16360" s="16" t="str">
        <f>TEXT('Record List'!G16287,"m/d/yyyy")</f>
        <v>1/0/1900</v>
      </c>
      <c r="E16360" s="10"/>
    </row>
    <row r="16361" spans="1:5" x14ac:dyDescent="0.25">
      <c r="A16361" s="12" t="str">
        <f>'Record List'!A16288&amp;'Record List'!B16288&amp;'Record List'!C16288&amp;'Record List'!D16288&amp;"kg"</f>
        <v>kg</v>
      </c>
      <c r="B16361" s="13">
        <f>'Record List'!E16288</f>
        <v>0</v>
      </c>
      <c r="C16361" s="14" t="e">
        <f>LEFT('Record List'!F16288,FIND(",",'Record List'!F16288)+2)</f>
        <v>#VALUE!</v>
      </c>
      <c r="D16361" s="16" t="str">
        <f>TEXT('Record List'!G16288,"m/d/yyyy")</f>
        <v>1/0/1900</v>
      </c>
      <c r="E16361" s="10"/>
    </row>
    <row r="16362" spans="1:5" x14ac:dyDescent="0.25">
      <c r="A16362" s="12" t="str">
        <f>'Record List'!A16289&amp;'Record List'!B16289&amp;'Record List'!C16289&amp;'Record List'!D16289&amp;"kg"</f>
        <v>kg</v>
      </c>
      <c r="B16362" s="13">
        <f>'Record List'!E16289</f>
        <v>0</v>
      </c>
      <c r="C16362" s="14" t="e">
        <f>LEFT('Record List'!F16289,FIND(",",'Record List'!F16289)+2)</f>
        <v>#VALUE!</v>
      </c>
      <c r="D16362" s="16" t="str">
        <f>TEXT('Record List'!G16289,"m/d/yyyy")</f>
        <v>1/0/1900</v>
      </c>
      <c r="E16362" s="10"/>
    </row>
    <row r="16363" spans="1:5" x14ac:dyDescent="0.25">
      <c r="A16363" s="12" t="str">
        <f>'Record List'!A16290&amp;'Record List'!B16290&amp;'Record List'!C16290&amp;'Record List'!D16290&amp;"kg"</f>
        <v>kg</v>
      </c>
      <c r="B16363" s="13">
        <f>'Record List'!E16290</f>
        <v>0</v>
      </c>
      <c r="C16363" s="14" t="e">
        <f>LEFT('Record List'!F16290,FIND(",",'Record List'!F16290)+2)</f>
        <v>#VALUE!</v>
      </c>
      <c r="D16363" s="16" t="str">
        <f>TEXT('Record List'!G16290,"m/d/yyyy")</f>
        <v>1/0/1900</v>
      </c>
      <c r="E16363" s="10"/>
    </row>
    <row r="16364" spans="1:5" x14ac:dyDescent="0.25">
      <c r="A16364" s="12" t="str">
        <f>'Record List'!A16291&amp;'Record List'!B16291&amp;'Record List'!C16291&amp;'Record List'!D16291&amp;"kg"</f>
        <v>kg</v>
      </c>
      <c r="B16364" s="13">
        <f>'Record List'!E16291</f>
        <v>0</v>
      </c>
      <c r="C16364" s="14" t="e">
        <f>LEFT('Record List'!F16291,FIND(",",'Record List'!F16291)+2)</f>
        <v>#VALUE!</v>
      </c>
      <c r="D16364" s="16" t="str">
        <f>TEXT('Record List'!G16291,"m/d/yyyy")</f>
        <v>1/0/1900</v>
      </c>
      <c r="E16364" s="10"/>
    </row>
    <row r="16365" spans="1:5" x14ac:dyDescent="0.25">
      <c r="A16365" s="12" t="str">
        <f>'Record List'!A16292&amp;'Record List'!B16292&amp;'Record List'!C16292&amp;'Record List'!D16292&amp;"kg"</f>
        <v>kg</v>
      </c>
      <c r="B16365" s="13">
        <f>'Record List'!E16292</f>
        <v>0</v>
      </c>
      <c r="C16365" s="14" t="e">
        <f>LEFT('Record List'!F16292,FIND(",",'Record List'!F16292)+2)</f>
        <v>#VALUE!</v>
      </c>
      <c r="D16365" s="16" t="str">
        <f>TEXT('Record List'!G16292,"m/d/yyyy")</f>
        <v>1/0/1900</v>
      </c>
      <c r="E16365" s="10"/>
    </row>
    <row r="16366" spans="1:5" x14ac:dyDescent="0.25">
      <c r="A16366" s="12" t="str">
        <f>'Record List'!A16293&amp;'Record List'!B16293&amp;'Record List'!C16293&amp;'Record List'!D16293&amp;"kg"</f>
        <v>kg</v>
      </c>
      <c r="B16366" s="13">
        <f>'Record List'!E16293</f>
        <v>0</v>
      </c>
      <c r="C16366" s="14" t="e">
        <f>LEFT('Record List'!F16293,FIND(",",'Record List'!F16293)+2)</f>
        <v>#VALUE!</v>
      </c>
      <c r="D16366" s="16" t="str">
        <f>TEXT('Record List'!G16293,"m/d/yyyy")</f>
        <v>1/0/1900</v>
      </c>
      <c r="E16366" s="10"/>
    </row>
    <row r="16367" spans="1:5" x14ac:dyDescent="0.25">
      <c r="A16367" s="12" t="str">
        <f>'Record List'!A16294&amp;'Record List'!B16294&amp;'Record List'!C16294&amp;'Record List'!D16294&amp;"kg"</f>
        <v>kg</v>
      </c>
      <c r="B16367" s="13">
        <f>'Record List'!E16294</f>
        <v>0</v>
      </c>
      <c r="C16367" s="14" t="e">
        <f>LEFT('Record List'!F16294,FIND(",",'Record List'!F16294)+2)</f>
        <v>#VALUE!</v>
      </c>
      <c r="D16367" s="16" t="str">
        <f>TEXT('Record List'!G16294,"m/d/yyyy")</f>
        <v>1/0/1900</v>
      </c>
      <c r="E16367" s="10"/>
    </row>
    <row r="16368" spans="1:5" x14ac:dyDescent="0.25">
      <c r="A16368" s="12" t="str">
        <f>'Record List'!A16295&amp;'Record List'!B16295&amp;'Record List'!C16295&amp;'Record List'!D16295&amp;"kg"</f>
        <v>kg</v>
      </c>
      <c r="B16368" s="13">
        <f>'Record List'!E16295</f>
        <v>0</v>
      </c>
      <c r="C16368" s="14" t="e">
        <f>LEFT('Record List'!F16295,FIND(",",'Record List'!F16295)+2)</f>
        <v>#VALUE!</v>
      </c>
      <c r="D16368" s="16" t="str">
        <f>TEXT('Record List'!G16295,"m/d/yyyy")</f>
        <v>1/0/1900</v>
      </c>
      <c r="E16368" s="10"/>
    </row>
    <row r="16369" spans="1:5" x14ac:dyDescent="0.25">
      <c r="A16369" s="12" t="str">
        <f>'Record List'!A16296&amp;'Record List'!B16296&amp;'Record List'!C16296&amp;'Record List'!D16296&amp;"kg"</f>
        <v>kg</v>
      </c>
      <c r="B16369" s="13">
        <f>'Record List'!E16296</f>
        <v>0</v>
      </c>
      <c r="C16369" s="14" t="e">
        <f>LEFT('Record List'!F16296,FIND(",",'Record List'!F16296)+2)</f>
        <v>#VALUE!</v>
      </c>
      <c r="D16369" s="16" t="str">
        <f>TEXT('Record List'!G16296,"m/d/yyyy")</f>
        <v>1/0/1900</v>
      </c>
      <c r="E16369" s="10"/>
    </row>
    <row r="16370" spans="1:5" x14ac:dyDescent="0.25">
      <c r="A16370" s="12" t="str">
        <f>'Record List'!A16297&amp;'Record List'!B16297&amp;'Record List'!C16297&amp;'Record List'!D16297&amp;"kg"</f>
        <v>kg</v>
      </c>
      <c r="B16370" s="13">
        <f>'Record List'!E16297</f>
        <v>0</v>
      </c>
      <c r="C16370" s="14" t="e">
        <f>LEFT('Record List'!F16297,FIND(",",'Record List'!F16297)+2)</f>
        <v>#VALUE!</v>
      </c>
      <c r="D16370" s="16" t="str">
        <f>TEXT('Record List'!G16297,"m/d/yyyy")</f>
        <v>1/0/1900</v>
      </c>
      <c r="E16370" s="10"/>
    </row>
    <row r="16371" spans="1:5" x14ac:dyDescent="0.25">
      <c r="A16371" s="12" t="str">
        <f>'Record List'!A16298&amp;'Record List'!B16298&amp;'Record List'!C16298&amp;'Record List'!D16298&amp;"kg"</f>
        <v>kg</v>
      </c>
      <c r="B16371" s="13">
        <f>'Record List'!E16298</f>
        <v>0</v>
      </c>
      <c r="C16371" s="14" t="e">
        <f>LEFT('Record List'!F16298,FIND(",",'Record List'!F16298)+2)</f>
        <v>#VALUE!</v>
      </c>
      <c r="D16371" s="16" t="str">
        <f>TEXT('Record List'!G16298,"m/d/yyyy")</f>
        <v>1/0/1900</v>
      </c>
      <c r="E16371" s="10"/>
    </row>
    <row r="16372" spans="1:5" x14ac:dyDescent="0.25">
      <c r="A16372" s="12" t="str">
        <f>'Record List'!A16299&amp;'Record List'!B16299&amp;'Record List'!C16299&amp;'Record List'!D16299&amp;"kg"</f>
        <v>kg</v>
      </c>
      <c r="B16372" s="13">
        <f>'Record List'!E16299</f>
        <v>0</v>
      </c>
      <c r="C16372" s="14" t="e">
        <f>LEFT('Record List'!F16299,FIND(",",'Record List'!F16299)+2)</f>
        <v>#VALUE!</v>
      </c>
      <c r="D16372" s="16" t="str">
        <f>TEXT('Record List'!G16299,"m/d/yyyy")</f>
        <v>1/0/1900</v>
      </c>
      <c r="E16372" s="10"/>
    </row>
    <row r="16373" spans="1:5" x14ac:dyDescent="0.25">
      <c r="A16373" s="12" t="str">
        <f>'Record List'!A16300&amp;'Record List'!B16300&amp;'Record List'!C16300&amp;'Record List'!D16300&amp;"kg"</f>
        <v>kg</v>
      </c>
      <c r="B16373" s="13">
        <f>'Record List'!E16300</f>
        <v>0</v>
      </c>
      <c r="C16373" s="14" t="e">
        <f>LEFT('Record List'!F16300,FIND(",",'Record List'!F16300)+2)</f>
        <v>#VALUE!</v>
      </c>
      <c r="D16373" s="16" t="str">
        <f>TEXT('Record List'!G16300,"m/d/yyyy")</f>
        <v>1/0/1900</v>
      </c>
      <c r="E16373" s="10"/>
    </row>
    <row r="16374" spans="1:5" x14ac:dyDescent="0.25">
      <c r="A16374" s="12" t="str">
        <f>'Record List'!A16301&amp;'Record List'!B16301&amp;'Record List'!C16301&amp;'Record List'!D16301&amp;"kg"</f>
        <v>kg</v>
      </c>
      <c r="B16374" s="13">
        <f>'Record List'!E16301</f>
        <v>0</v>
      </c>
      <c r="C16374" s="14" t="e">
        <f>LEFT('Record List'!F16301,FIND(",",'Record List'!F16301)+2)</f>
        <v>#VALUE!</v>
      </c>
      <c r="D16374" s="16" t="str">
        <f>TEXT('Record List'!G16301,"m/d/yyyy")</f>
        <v>1/0/1900</v>
      </c>
      <c r="E16374" s="10"/>
    </row>
    <row r="16375" spans="1:5" x14ac:dyDescent="0.25">
      <c r="A16375" s="12" t="str">
        <f>'Record List'!A16302&amp;'Record List'!B16302&amp;'Record List'!C16302&amp;'Record List'!D16302&amp;"kg"</f>
        <v>kg</v>
      </c>
      <c r="B16375" s="13">
        <f>'Record List'!E16302</f>
        <v>0</v>
      </c>
      <c r="C16375" s="14" t="e">
        <f>LEFT('Record List'!F16302,FIND(",",'Record List'!F16302)+2)</f>
        <v>#VALUE!</v>
      </c>
      <c r="D16375" s="16" t="str">
        <f>TEXT('Record List'!G16302,"m/d/yyyy")</f>
        <v>1/0/1900</v>
      </c>
      <c r="E16375" s="10"/>
    </row>
    <row r="16376" spans="1:5" x14ac:dyDescent="0.25">
      <c r="A16376" s="12" t="str">
        <f>'Record List'!A16303&amp;'Record List'!B16303&amp;'Record List'!C16303&amp;'Record List'!D16303&amp;"kg"</f>
        <v>kg</v>
      </c>
      <c r="B16376" s="13">
        <f>'Record List'!E16303</f>
        <v>0</v>
      </c>
      <c r="C16376" s="14" t="e">
        <f>LEFT('Record List'!F16303,FIND(",",'Record List'!F16303)+2)</f>
        <v>#VALUE!</v>
      </c>
      <c r="D16376" s="16" t="str">
        <f>TEXT('Record List'!G16303,"m/d/yyyy")</f>
        <v>1/0/1900</v>
      </c>
      <c r="E16376" s="10"/>
    </row>
    <row r="16377" spans="1:5" x14ac:dyDescent="0.25">
      <c r="A16377" s="12" t="str">
        <f>'Record List'!A16304&amp;'Record List'!B16304&amp;'Record List'!C16304&amp;'Record List'!D16304&amp;"kg"</f>
        <v>kg</v>
      </c>
      <c r="B16377" s="13">
        <f>'Record List'!E16304</f>
        <v>0</v>
      </c>
      <c r="C16377" s="14" t="e">
        <f>LEFT('Record List'!F16304,FIND(",",'Record List'!F16304)+2)</f>
        <v>#VALUE!</v>
      </c>
      <c r="D16377" s="16" t="str">
        <f>TEXT('Record List'!G16304,"m/d/yyyy")</f>
        <v>1/0/1900</v>
      </c>
      <c r="E16377" s="10"/>
    </row>
    <row r="16378" spans="1:5" x14ac:dyDescent="0.25">
      <c r="A16378" s="12" t="str">
        <f>'Record List'!A16305&amp;'Record List'!B16305&amp;'Record List'!C16305&amp;'Record List'!D16305&amp;"kg"</f>
        <v>kg</v>
      </c>
      <c r="B16378" s="13">
        <f>'Record List'!E16305</f>
        <v>0</v>
      </c>
      <c r="C16378" s="14" t="e">
        <f>LEFT('Record List'!F16305,FIND(",",'Record List'!F16305)+2)</f>
        <v>#VALUE!</v>
      </c>
      <c r="D16378" s="16" t="str">
        <f>TEXT('Record List'!G16305,"m/d/yyyy")</f>
        <v>1/0/1900</v>
      </c>
      <c r="E16378" s="10"/>
    </row>
    <row r="16379" spans="1:5" x14ac:dyDescent="0.25">
      <c r="A16379" s="12" t="str">
        <f>'Record List'!A16306&amp;'Record List'!B16306&amp;'Record List'!C16306&amp;'Record List'!D16306&amp;"kg"</f>
        <v>kg</v>
      </c>
      <c r="B16379" s="13">
        <f>'Record List'!E16306</f>
        <v>0</v>
      </c>
      <c r="C16379" s="14" t="e">
        <f>LEFT('Record List'!F16306,FIND(",",'Record List'!F16306)+2)</f>
        <v>#VALUE!</v>
      </c>
      <c r="D16379" s="16" t="str">
        <f>TEXT('Record List'!G16306,"m/d/yyyy")</f>
        <v>1/0/1900</v>
      </c>
      <c r="E16379" s="10"/>
    </row>
    <row r="16380" spans="1:5" x14ac:dyDescent="0.25">
      <c r="A16380" s="12" t="str">
        <f>'Record List'!A16307&amp;'Record List'!B16307&amp;'Record List'!C16307&amp;'Record List'!D16307&amp;"kg"</f>
        <v>kg</v>
      </c>
      <c r="B16380" s="13">
        <f>'Record List'!E16307</f>
        <v>0</v>
      </c>
      <c r="C16380" s="14" t="e">
        <f>LEFT('Record List'!F16307,FIND(",",'Record List'!F16307)+2)</f>
        <v>#VALUE!</v>
      </c>
      <c r="D16380" s="16" t="str">
        <f>TEXT('Record List'!G16307,"m/d/yyyy")</f>
        <v>1/0/1900</v>
      </c>
      <c r="E16380" s="10"/>
    </row>
    <row r="16381" spans="1:5" x14ac:dyDescent="0.25">
      <c r="A16381" s="12" t="str">
        <f>'Record List'!A16308&amp;'Record List'!B16308&amp;'Record List'!C16308&amp;'Record List'!D16308&amp;"kg"</f>
        <v>kg</v>
      </c>
      <c r="B16381" s="13">
        <f>'Record List'!E16308</f>
        <v>0</v>
      </c>
      <c r="C16381" s="14" t="e">
        <f>LEFT('Record List'!F16308,FIND(",",'Record List'!F16308)+2)</f>
        <v>#VALUE!</v>
      </c>
      <c r="D16381" s="16" t="str">
        <f>TEXT('Record List'!G16308,"m/d/yyyy")</f>
        <v>1/0/1900</v>
      </c>
      <c r="E16381" s="10"/>
    </row>
    <row r="16382" spans="1:5" x14ac:dyDescent="0.25">
      <c r="A16382" s="12" t="str">
        <f>'Record List'!A16309&amp;'Record List'!B16309&amp;'Record List'!C16309&amp;'Record List'!D16309&amp;"kg"</f>
        <v>kg</v>
      </c>
      <c r="B16382" s="13">
        <f>'Record List'!E16309</f>
        <v>0</v>
      </c>
      <c r="C16382" s="14" t="e">
        <f>LEFT('Record List'!F16309,FIND(",",'Record List'!F16309)+2)</f>
        <v>#VALUE!</v>
      </c>
      <c r="D16382" s="16" t="str">
        <f>TEXT('Record List'!G16309,"m/d/yyyy")</f>
        <v>1/0/1900</v>
      </c>
      <c r="E16382" s="10"/>
    </row>
    <row r="16383" spans="1:5" x14ac:dyDescent="0.25">
      <c r="A16383" s="12" t="str">
        <f>'Record List'!A16310&amp;'Record List'!B16310&amp;'Record List'!C16310&amp;'Record List'!D16310&amp;"kg"</f>
        <v>kg</v>
      </c>
      <c r="B16383" s="13">
        <f>'Record List'!E16310</f>
        <v>0</v>
      </c>
      <c r="C16383" s="14" t="e">
        <f>LEFT('Record List'!F16310,FIND(",",'Record List'!F16310)+2)</f>
        <v>#VALUE!</v>
      </c>
      <c r="D16383" s="16" t="str">
        <f>TEXT('Record List'!G16310,"m/d/yyyy")</f>
        <v>1/0/1900</v>
      </c>
      <c r="E16383" s="10"/>
    </row>
    <row r="16384" spans="1:5" x14ac:dyDescent="0.25">
      <c r="A16384" s="12" t="str">
        <f>'Record List'!A16311&amp;'Record List'!B16311&amp;'Record List'!C16311&amp;'Record List'!D16311&amp;"kg"</f>
        <v>kg</v>
      </c>
      <c r="B16384" s="13">
        <f>'Record List'!E16311</f>
        <v>0</v>
      </c>
      <c r="C16384" s="14" t="e">
        <f>LEFT('Record List'!F16311,FIND(",",'Record List'!F16311)+2)</f>
        <v>#VALUE!</v>
      </c>
      <c r="D16384" s="16" t="str">
        <f>TEXT('Record List'!G16311,"m/d/yyyy")</f>
        <v>1/0/1900</v>
      </c>
      <c r="E16384" s="10"/>
    </row>
    <row r="16385" spans="1:5" x14ac:dyDescent="0.25">
      <c r="A16385" s="12" t="str">
        <f>'Record List'!A16312&amp;'Record List'!B16312&amp;'Record List'!C16312&amp;'Record List'!D16312&amp;"kg"</f>
        <v>kg</v>
      </c>
      <c r="B16385" s="13">
        <f>'Record List'!E16312</f>
        <v>0</v>
      </c>
      <c r="C16385" s="14" t="e">
        <f>LEFT('Record List'!F16312,FIND(",",'Record List'!F16312)+2)</f>
        <v>#VALUE!</v>
      </c>
      <c r="D16385" s="16" t="str">
        <f>TEXT('Record List'!G16312,"m/d/yyyy")</f>
        <v>1/0/1900</v>
      </c>
      <c r="E16385" s="10"/>
    </row>
    <row r="16386" spans="1:5" x14ac:dyDescent="0.25">
      <c r="A16386" s="12" t="str">
        <f>'Record List'!A16313&amp;'Record List'!B16313&amp;'Record List'!C16313&amp;'Record List'!D16313&amp;"kg"</f>
        <v>kg</v>
      </c>
      <c r="B16386" s="13">
        <f>'Record List'!E16313</f>
        <v>0</v>
      </c>
      <c r="C16386" s="14" t="e">
        <f>LEFT('Record List'!F16313,FIND(",",'Record List'!F16313)+2)</f>
        <v>#VALUE!</v>
      </c>
      <c r="D16386" s="16" t="str">
        <f>TEXT('Record List'!G16313,"m/d/yyyy")</f>
        <v>1/0/1900</v>
      </c>
      <c r="E16386" s="10"/>
    </row>
    <row r="16387" spans="1:5" x14ac:dyDescent="0.25">
      <c r="A16387" s="12" t="str">
        <f>'Record List'!A16314&amp;'Record List'!B16314&amp;'Record List'!C16314&amp;'Record List'!D16314&amp;"kg"</f>
        <v>kg</v>
      </c>
      <c r="B16387" s="13">
        <f>'Record List'!E16314</f>
        <v>0</v>
      </c>
      <c r="C16387" s="14" t="e">
        <f>LEFT('Record List'!F16314,FIND(",",'Record List'!F16314)+2)</f>
        <v>#VALUE!</v>
      </c>
      <c r="D16387" s="16" t="str">
        <f>TEXT('Record List'!G16314,"m/d/yyyy")</f>
        <v>1/0/1900</v>
      </c>
      <c r="E16387" s="10"/>
    </row>
    <row r="16388" spans="1:5" x14ac:dyDescent="0.25">
      <c r="A16388" s="12" t="str">
        <f>'Record List'!A16315&amp;'Record List'!B16315&amp;'Record List'!C16315&amp;'Record List'!D16315&amp;"kg"</f>
        <v>kg</v>
      </c>
      <c r="B16388" s="13">
        <f>'Record List'!E16315</f>
        <v>0</v>
      </c>
      <c r="C16388" s="14" t="e">
        <f>LEFT('Record List'!F16315,FIND(",",'Record List'!F16315)+2)</f>
        <v>#VALUE!</v>
      </c>
      <c r="D16388" s="16" t="str">
        <f>TEXT('Record List'!G16315,"m/d/yyyy")</f>
        <v>1/0/1900</v>
      </c>
      <c r="E16388" s="10"/>
    </row>
    <row r="16389" spans="1:5" x14ac:dyDescent="0.25">
      <c r="A16389" s="12" t="str">
        <f>'Record List'!A16316&amp;'Record List'!B16316&amp;'Record List'!C16316&amp;'Record List'!D16316&amp;"kg"</f>
        <v>kg</v>
      </c>
      <c r="B16389" s="13">
        <f>'Record List'!E16316</f>
        <v>0</v>
      </c>
      <c r="C16389" s="14" t="e">
        <f>LEFT('Record List'!F16316,FIND(",",'Record List'!F16316)+2)</f>
        <v>#VALUE!</v>
      </c>
      <c r="D16389" s="16" t="str">
        <f>TEXT('Record List'!G16316,"m/d/yyyy")</f>
        <v>1/0/1900</v>
      </c>
      <c r="E16389" s="10"/>
    </row>
    <row r="16390" spans="1:5" x14ac:dyDescent="0.25">
      <c r="A16390" s="12" t="str">
        <f>'Record List'!A16317&amp;'Record List'!B16317&amp;'Record List'!C16317&amp;'Record List'!D16317&amp;"kg"</f>
        <v>kg</v>
      </c>
      <c r="B16390" s="13">
        <f>'Record List'!E16317</f>
        <v>0</v>
      </c>
      <c r="C16390" s="14" t="e">
        <f>LEFT('Record List'!F16317,FIND(",",'Record List'!F16317)+2)</f>
        <v>#VALUE!</v>
      </c>
      <c r="D16390" s="16" t="str">
        <f>TEXT('Record List'!G16317,"m/d/yyyy")</f>
        <v>1/0/1900</v>
      </c>
      <c r="E16390" s="10"/>
    </row>
    <row r="16391" spans="1:5" x14ac:dyDescent="0.25">
      <c r="A16391" s="12" t="str">
        <f>'Record List'!A16318&amp;'Record List'!B16318&amp;'Record List'!C16318&amp;'Record List'!D16318&amp;"kg"</f>
        <v>kg</v>
      </c>
      <c r="B16391" s="13">
        <f>'Record List'!E16318</f>
        <v>0</v>
      </c>
      <c r="C16391" s="14" t="e">
        <f>LEFT('Record List'!F16318,FIND(",",'Record List'!F16318)+2)</f>
        <v>#VALUE!</v>
      </c>
      <c r="D16391" s="16" t="str">
        <f>TEXT('Record List'!G16318,"m/d/yyyy")</f>
        <v>1/0/1900</v>
      </c>
      <c r="E16391" s="10"/>
    </row>
    <row r="16392" spans="1:5" x14ac:dyDescent="0.25">
      <c r="A16392" s="12" t="str">
        <f>'Record List'!A16319&amp;'Record List'!B16319&amp;'Record List'!C16319&amp;'Record List'!D16319&amp;"kg"</f>
        <v>kg</v>
      </c>
      <c r="B16392" s="13">
        <f>'Record List'!E16319</f>
        <v>0</v>
      </c>
      <c r="C16392" s="14" t="e">
        <f>LEFT('Record List'!F16319,FIND(",",'Record List'!F16319)+2)</f>
        <v>#VALUE!</v>
      </c>
      <c r="D16392" s="16" t="str">
        <f>TEXT('Record List'!G16319,"m/d/yyyy")</f>
        <v>1/0/1900</v>
      </c>
      <c r="E16392" s="10"/>
    </row>
    <row r="16393" spans="1:5" x14ac:dyDescent="0.25">
      <c r="A16393" s="12" t="str">
        <f>'Record List'!A16320&amp;'Record List'!B16320&amp;'Record List'!C16320&amp;'Record List'!D16320&amp;"kg"</f>
        <v>kg</v>
      </c>
      <c r="B16393" s="13">
        <f>'Record List'!E16320</f>
        <v>0</v>
      </c>
      <c r="C16393" s="14" t="e">
        <f>LEFT('Record List'!F16320,FIND(",",'Record List'!F16320)+2)</f>
        <v>#VALUE!</v>
      </c>
      <c r="D16393" s="16" t="str">
        <f>TEXT('Record List'!G16320,"m/d/yyyy")</f>
        <v>1/0/1900</v>
      </c>
      <c r="E16393" s="10"/>
    </row>
    <row r="16394" spans="1:5" x14ac:dyDescent="0.25">
      <c r="A16394" s="12" t="str">
        <f>'Record List'!A16321&amp;'Record List'!B16321&amp;'Record List'!C16321&amp;'Record List'!D16321&amp;"kg"</f>
        <v>kg</v>
      </c>
      <c r="B16394" s="13">
        <f>'Record List'!E16321</f>
        <v>0</v>
      </c>
      <c r="C16394" s="14" t="e">
        <f>LEFT('Record List'!F16321,FIND(",",'Record List'!F16321)+2)</f>
        <v>#VALUE!</v>
      </c>
      <c r="D16394" s="16" t="str">
        <f>TEXT('Record List'!G16321,"m/d/yyyy")</f>
        <v>1/0/1900</v>
      </c>
      <c r="E16394" s="10"/>
    </row>
    <row r="16395" spans="1:5" x14ac:dyDescent="0.25">
      <c r="A16395" s="12" t="str">
        <f>'Record List'!A16322&amp;'Record List'!B16322&amp;'Record List'!C16322&amp;'Record List'!D16322&amp;"kg"</f>
        <v>kg</v>
      </c>
      <c r="B16395" s="13">
        <f>'Record List'!E16322</f>
        <v>0</v>
      </c>
      <c r="C16395" s="14" t="e">
        <f>LEFT('Record List'!F16322,FIND(",",'Record List'!F16322)+2)</f>
        <v>#VALUE!</v>
      </c>
      <c r="D16395" s="16" t="str">
        <f>TEXT('Record List'!G16322,"m/d/yyyy")</f>
        <v>1/0/1900</v>
      </c>
      <c r="E16395" s="10"/>
    </row>
    <row r="16396" spans="1:5" x14ac:dyDescent="0.25">
      <c r="A16396" s="12" t="str">
        <f>'Record List'!A16323&amp;'Record List'!B16323&amp;'Record List'!C16323&amp;'Record List'!D16323&amp;"kg"</f>
        <v>kg</v>
      </c>
      <c r="B16396" s="13">
        <f>'Record List'!E16323</f>
        <v>0</v>
      </c>
      <c r="C16396" s="14" t="e">
        <f>LEFT('Record List'!F16323,FIND(",",'Record List'!F16323)+2)</f>
        <v>#VALUE!</v>
      </c>
      <c r="D16396" s="16" t="str">
        <f>TEXT('Record List'!G16323,"m/d/yyyy")</f>
        <v>1/0/1900</v>
      </c>
      <c r="E16396" s="10"/>
    </row>
    <row r="16397" spans="1:5" x14ac:dyDescent="0.25">
      <c r="A16397" s="12" t="str">
        <f>'Record List'!A16324&amp;'Record List'!B16324&amp;'Record List'!C16324&amp;'Record List'!D16324&amp;"kg"</f>
        <v>kg</v>
      </c>
      <c r="B16397" s="13">
        <f>'Record List'!E16324</f>
        <v>0</v>
      </c>
      <c r="C16397" s="14" t="e">
        <f>LEFT('Record List'!F16324,FIND(",",'Record List'!F16324)+2)</f>
        <v>#VALUE!</v>
      </c>
      <c r="D16397" s="16" t="str">
        <f>TEXT('Record List'!G16324,"m/d/yyyy")</f>
        <v>1/0/1900</v>
      </c>
      <c r="E16397" s="10"/>
    </row>
    <row r="16398" spans="1:5" x14ac:dyDescent="0.25">
      <c r="A16398" s="12" t="str">
        <f>'Record List'!A16325&amp;'Record List'!B16325&amp;'Record List'!C16325&amp;'Record List'!D16325&amp;"kg"</f>
        <v>kg</v>
      </c>
      <c r="B16398" s="13">
        <f>'Record List'!E16325</f>
        <v>0</v>
      </c>
      <c r="C16398" s="14" t="e">
        <f>LEFT('Record List'!F16325,FIND(",",'Record List'!F16325)+2)</f>
        <v>#VALUE!</v>
      </c>
      <c r="D16398" s="16" t="str">
        <f>TEXT('Record List'!G16325,"m/d/yyyy")</f>
        <v>1/0/1900</v>
      </c>
      <c r="E16398" s="10"/>
    </row>
    <row r="16399" spans="1:5" x14ac:dyDescent="0.25">
      <c r="A16399" s="12" t="str">
        <f>'Record List'!A16326&amp;'Record List'!B16326&amp;'Record List'!C16326&amp;'Record List'!D16326&amp;"kg"</f>
        <v>kg</v>
      </c>
      <c r="B16399" s="13">
        <f>'Record List'!E16326</f>
        <v>0</v>
      </c>
      <c r="C16399" s="14" t="e">
        <f>LEFT('Record List'!F16326,FIND(",",'Record List'!F16326)+2)</f>
        <v>#VALUE!</v>
      </c>
      <c r="D16399" s="16" t="str">
        <f>TEXT('Record List'!G16326,"m/d/yyyy")</f>
        <v>1/0/1900</v>
      </c>
      <c r="E16399" s="10"/>
    </row>
    <row r="16400" spans="1:5" x14ac:dyDescent="0.25">
      <c r="A16400" s="12" t="str">
        <f>'Record List'!A16327&amp;'Record List'!B16327&amp;'Record List'!C16327&amp;'Record List'!D16327&amp;"kg"</f>
        <v>kg</v>
      </c>
      <c r="B16400" s="13">
        <f>'Record List'!E16327</f>
        <v>0</v>
      </c>
      <c r="C16400" s="14" t="e">
        <f>LEFT('Record List'!F16327,FIND(",",'Record List'!F16327)+2)</f>
        <v>#VALUE!</v>
      </c>
      <c r="D16400" s="16" t="str">
        <f>TEXT('Record List'!G16327,"m/d/yyyy")</f>
        <v>1/0/1900</v>
      </c>
      <c r="E16400" s="10"/>
    </row>
    <row r="16401" spans="1:5" x14ac:dyDescent="0.25">
      <c r="A16401" s="12" t="str">
        <f>'Record List'!A16328&amp;'Record List'!B16328&amp;'Record List'!C16328&amp;'Record List'!D16328&amp;"kg"</f>
        <v>kg</v>
      </c>
      <c r="B16401" s="13">
        <f>'Record List'!E16328</f>
        <v>0</v>
      </c>
      <c r="C16401" s="14" t="e">
        <f>LEFT('Record List'!F16328,FIND(",",'Record List'!F16328)+2)</f>
        <v>#VALUE!</v>
      </c>
      <c r="D16401" s="16" t="str">
        <f>TEXT('Record List'!G16328,"m/d/yyyy")</f>
        <v>1/0/1900</v>
      </c>
      <c r="E16401" s="10"/>
    </row>
    <row r="16402" spans="1:5" x14ac:dyDescent="0.25">
      <c r="A16402" s="12" t="str">
        <f>'Record List'!A16329&amp;'Record List'!B16329&amp;'Record List'!C16329&amp;'Record List'!D16329&amp;"kg"</f>
        <v>kg</v>
      </c>
      <c r="B16402" s="13">
        <f>'Record List'!E16329</f>
        <v>0</v>
      </c>
      <c r="C16402" s="14" t="e">
        <f>LEFT('Record List'!F16329,FIND(",",'Record List'!F16329)+2)</f>
        <v>#VALUE!</v>
      </c>
      <c r="D16402" s="16" t="str">
        <f>TEXT('Record List'!G16329,"m/d/yyyy")</f>
        <v>1/0/1900</v>
      </c>
      <c r="E16402" s="10"/>
    </row>
    <row r="16403" spans="1:5" x14ac:dyDescent="0.25">
      <c r="A16403" s="12" t="str">
        <f>'Record List'!A16330&amp;'Record List'!B16330&amp;'Record List'!C16330&amp;'Record List'!D16330&amp;"kg"</f>
        <v>kg</v>
      </c>
      <c r="B16403" s="13">
        <f>'Record List'!E16330</f>
        <v>0</v>
      </c>
      <c r="C16403" s="14" t="e">
        <f>LEFT('Record List'!F16330,FIND(",",'Record List'!F16330)+2)</f>
        <v>#VALUE!</v>
      </c>
      <c r="D16403" s="16" t="str">
        <f>TEXT('Record List'!G16330,"m/d/yyyy")</f>
        <v>1/0/1900</v>
      </c>
      <c r="E16403" s="10"/>
    </row>
    <row r="16404" spans="1:5" x14ac:dyDescent="0.25">
      <c r="A16404" s="12" t="str">
        <f>'Record List'!A16331&amp;'Record List'!B16331&amp;'Record List'!C16331&amp;'Record List'!D16331&amp;"kg"</f>
        <v>kg</v>
      </c>
      <c r="B16404" s="13">
        <f>'Record List'!E16331</f>
        <v>0</v>
      </c>
      <c r="C16404" s="14" t="e">
        <f>LEFT('Record List'!F16331,FIND(",",'Record List'!F16331)+2)</f>
        <v>#VALUE!</v>
      </c>
      <c r="D16404" s="16" t="str">
        <f>TEXT('Record List'!G16331,"m/d/yyyy")</f>
        <v>1/0/1900</v>
      </c>
      <c r="E16404" s="10"/>
    </row>
    <row r="16405" spans="1:5" x14ac:dyDescent="0.25">
      <c r="A16405" s="12" t="str">
        <f>'Record List'!A16332&amp;'Record List'!B16332&amp;'Record List'!C16332&amp;'Record List'!D16332&amp;"kg"</f>
        <v>kg</v>
      </c>
      <c r="B16405" s="13">
        <f>'Record List'!E16332</f>
        <v>0</v>
      </c>
      <c r="C16405" s="14" t="e">
        <f>LEFT('Record List'!F16332,FIND(",",'Record List'!F16332)+2)</f>
        <v>#VALUE!</v>
      </c>
      <c r="D16405" s="16" t="str">
        <f>TEXT('Record List'!G16332,"m/d/yyyy")</f>
        <v>1/0/1900</v>
      </c>
      <c r="E16405" s="10"/>
    </row>
    <row r="16406" spans="1:5" x14ac:dyDescent="0.25">
      <c r="A16406" s="12" t="str">
        <f>'Record List'!A16333&amp;'Record List'!B16333&amp;'Record List'!C16333&amp;'Record List'!D16333&amp;"kg"</f>
        <v>kg</v>
      </c>
      <c r="B16406" s="13">
        <f>'Record List'!E16333</f>
        <v>0</v>
      </c>
      <c r="C16406" s="14" t="e">
        <f>LEFT('Record List'!F16333,FIND(",",'Record List'!F16333)+2)</f>
        <v>#VALUE!</v>
      </c>
      <c r="D16406" s="16" t="str">
        <f>TEXT('Record List'!G16333,"m/d/yyyy")</f>
        <v>1/0/1900</v>
      </c>
      <c r="E16406" s="10"/>
    </row>
    <row r="16407" spans="1:5" x14ac:dyDescent="0.25">
      <c r="A16407" s="12" t="str">
        <f>'Record List'!A16334&amp;'Record List'!B16334&amp;'Record List'!C16334&amp;'Record List'!D16334&amp;"kg"</f>
        <v>kg</v>
      </c>
      <c r="B16407" s="13">
        <f>'Record List'!E16334</f>
        <v>0</v>
      </c>
      <c r="C16407" s="14" t="e">
        <f>LEFT('Record List'!F16334,FIND(",",'Record List'!F16334)+2)</f>
        <v>#VALUE!</v>
      </c>
      <c r="D16407" s="16" t="str">
        <f>TEXT('Record List'!G16334,"m/d/yyyy")</f>
        <v>1/0/1900</v>
      </c>
      <c r="E16407" s="10"/>
    </row>
    <row r="16408" spans="1:5" x14ac:dyDescent="0.25">
      <c r="A16408" s="12" t="str">
        <f>'Record List'!A16335&amp;'Record List'!B16335&amp;'Record List'!C16335&amp;'Record List'!D16335&amp;"kg"</f>
        <v>kg</v>
      </c>
      <c r="B16408" s="13">
        <f>'Record List'!E16335</f>
        <v>0</v>
      </c>
      <c r="C16408" s="14" t="e">
        <f>LEFT('Record List'!F16335,FIND(",",'Record List'!F16335)+2)</f>
        <v>#VALUE!</v>
      </c>
      <c r="D16408" s="16" t="str">
        <f>TEXT('Record List'!G16335,"m/d/yyyy")</f>
        <v>1/0/1900</v>
      </c>
      <c r="E16408" s="10"/>
    </row>
    <row r="16409" spans="1:5" x14ac:dyDescent="0.25">
      <c r="A16409" s="12" t="str">
        <f>'Record List'!A16336&amp;'Record List'!B16336&amp;'Record List'!C16336&amp;'Record List'!D16336&amp;"kg"</f>
        <v>kg</v>
      </c>
      <c r="B16409" s="13">
        <f>'Record List'!E16336</f>
        <v>0</v>
      </c>
      <c r="C16409" s="14" t="e">
        <f>LEFT('Record List'!F16336,FIND(",",'Record List'!F16336)+2)</f>
        <v>#VALUE!</v>
      </c>
      <c r="D16409" s="16" t="str">
        <f>TEXT('Record List'!G16336,"m/d/yyyy")</f>
        <v>1/0/1900</v>
      </c>
      <c r="E16409" s="10"/>
    </row>
    <row r="16410" spans="1:5" x14ac:dyDescent="0.25">
      <c r="A16410" s="12" t="str">
        <f>'Record List'!A16337&amp;'Record List'!B16337&amp;'Record List'!C16337&amp;'Record List'!D16337&amp;"kg"</f>
        <v>kg</v>
      </c>
      <c r="B16410" s="13">
        <f>'Record List'!E16337</f>
        <v>0</v>
      </c>
      <c r="C16410" s="14" t="e">
        <f>LEFT('Record List'!F16337,FIND(",",'Record List'!F16337)+2)</f>
        <v>#VALUE!</v>
      </c>
      <c r="D16410" s="16" t="str">
        <f>TEXT('Record List'!G16337,"m/d/yyyy")</f>
        <v>1/0/1900</v>
      </c>
      <c r="E16410" s="10"/>
    </row>
    <row r="16411" spans="1:5" x14ac:dyDescent="0.25">
      <c r="A16411" s="12" t="str">
        <f>'Record List'!A16338&amp;'Record List'!B16338&amp;'Record List'!C16338&amp;'Record List'!D16338&amp;"kg"</f>
        <v>kg</v>
      </c>
      <c r="B16411" s="13">
        <f>'Record List'!E16338</f>
        <v>0</v>
      </c>
      <c r="C16411" s="14" t="e">
        <f>LEFT('Record List'!F16338,FIND(",",'Record List'!F16338)+2)</f>
        <v>#VALUE!</v>
      </c>
      <c r="D16411" s="16" t="str">
        <f>TEXT('Record List'!G16338,"m/d/yyyy")</f>
        <v>1/0/1900</v>
      </c>
      <c r="E16411" s="10"/>
    </row>
    <row r="16412" spans="1:5" x14ac:dyDescent="0.25">
      <c r="A16412" s="12" t="str">
        <f>'Record List'!A16339&amp;'Record List'!B16339&amp;'Record List'!C16339&amp;'Record List'!D16339&amp;"kg"</f>
        <v>kg</v>
      </c>
      <c r="B16412" s="13">
        <f>'Record List'!E16339</f>
        <v>0</v>
      </c>
      <c r="C16412" s="14" t="e">
        <f>LEFT('Record List'!F16339,FIND(",",'Record List'!F16339)+2)</f>
        <v>#VALUE!</v>
      </c>
      <c r="D16412" s="16" t="str">
        <f>TEXT('Record List'!G16339,"m/d/yyyy")</f>
        <v>1/0/1900</v>
      </c>
      <c r="E16412" s="10"/>
    </row>
    <row r="16413" spans="1:5" x14ac:dyDescent="0.25">
      <c r="A16413" s="12" t="str">
        <f>'Record List'!A16340&amp;'Record List'!B16340&amp;'Record List'!C16340&amp;'Record List'!D16340&amp;"kg"</f>
        <v>kg</v>
      </c>
      <c r="B16413" s="13">
        <f>'Record List'!E16340</f>
        <v>0</v>
      </c>
      <c r="C16413" s="14" t="e">
        <f>LEFT('Record List'!F16340,FIND(",",'Record List'!F16340)+2)</f>
        <v>#VALUE!</v>
      </c>
      <c r="D16413" s="16" t="str">
        <f>TEXT('Record List'!G16340,"m/d/yyyy")</f>
        <v>1/0/1900</v>
      </c>
      <c r="E16413" s="10"/>
    </row>
    <row r="16414" spans="1:5" x14ac:dyDescent="0.25">
      <c r="A16414" s="12" t="str">
        <f>'Record List'!A16341&amp;'Record List'!B16341&amp;'Record List'!C16341&amp;'Record List'!D16341&amp;"kg"</f>
        <v>kg</v>
      </c>
      <c r="B16414" s="13">
        <f>'Record List'!E16341</f>
        <v>0</v>
      </c>
      <c r="C16414" s="14" t="e">
        <f>LEFT('Record List'!F16341,FIND(",",'Record List'!F16341)+2)</f>
        <v>#VALUE!</v>
      </c>
      <c r="D16414" s="16" t="str">
        <f>TEXT('Record List'!G16341,"m/d/yyyy")</f>
        <v>1/0/1900</v>
      </c>
      <c r="E16414" s="10"/>
    </row>
    <row r="16415" spans="1:5" x14ac:dyDescent="0.25">
      <c r="A16415" s="12" t="str">
        <f>'Record List'!A16342&amp;'Record List'!B16342&amp;'Record List'!C16342&amp;'Record List'!D16342&amp;"kg"</f>
        <v>kg</v>
      </c>
      <c r="B16415" s="13">
        <f>'Record List'!E16342</f>
        <v>0</v>
      </c>
      <c r="C16415" s="14" t="e">
        <f>LEFT('Record List'!F16342,FIND(",",'Record List'!F16342)+2)</f>
        <v>#VALUE!</v>
      </c>
      <c r="D16415" s="16" t="str">
        <f>TEXT('Record List'!G16342,"m/d/yyyy")</f>
        <v>1/0/1900</v>
      </c>
      <c r="E16415" s="10"/>
    </row>
    <row r="16416" spans="1:5" x14ac:dyDescent="0.25">
      <c r="A16416" s="12" t="str">
        <f>'Record List'!A16343&amp;'Record List'!B16343&amp;'Record List'!C16343&amp;'Record List'!D16343&amp;"kg"</f>
        <v>kg</v>
      </c>
      <c r="B16416" s="13">
        <f>'Record List'!E16343</f>
        <v>0</v>
      </c>
      <c r="C16416" s="14" t="e">
        <f>LEFT('Record List'!F16343,FIND(",",'Record List'!F16343)+2)</f>
        <v>#VALUE!</v>
      </c>
      <c r="D16416" s="16" t="str">
        <f>TEXT('Record List'!G16343,"m/d/yyyy")</f>
        <v>1/0/1900</v>
      </c>
      <c r="E16416" s="10"/>
    </row>
    <row r="16417" spans="1:5" x14ac:dyDescent="0.25">
      <c r="A16417" s="12" t="str">
        <f>'Record List'!A16344&amp;'Record List'!B16344&amp;'Record List'!C16344&amp;'Record List'!D16344&amp;"kg"</f>
        <v>kg</v>
      </c>
      <c r="B16417" s="13">
        <f>'Record List'!E16344</f>
        <v>0</v>
      </c>
      <c r="C16417" s="14" t="e">
        <f>LEFT('Record List'!F16344,FIND(",",'Record List'!F16344)+2)</f>
        <v>#VALUE!</v>
      </c>
      <c r="D16417" s="16" t="str">
        <f>TEXT('Record List'!G16344,"m/d/yyyy")</f>
        <v>1/0/1900</v>
      </c>
      <c r="E16417" s="10"/>
    </row>
    <row r="16418" spans="1:5" x14ac:dyDescent="0.25">
      <c r="A16418" s="12" t="str">
        <f>'Record List'!A16345&amp;'Record List'!B16345&amp;'Record List'!C16345&amp;'Record List'!D16345&amp;"kg"</f>
        <v>kg</v>
      </c>
      <c r="B16418" s="13">
        <f>'Record List'!E16345</f>
        <v>0</v>
      </c>
      <c r="C16418" s="14" t="e">
        <f>LEFT('Record List'!F16345,FIND(",",'Record List'!F16345)+2)</f>
        <v>#VALUE!</v>
      </c>
      <c r="D16418" s="16" t="str">
        <f>TEXT('Record List'!G16345,"m/d/yyyy")</f>
        <v>1/0/1900</v>
      </c>
      <c r="E16418" s="10"/>
    </row>
    <row r="16419" spans="1:5" x14ac:dyDescent="0.25">
      <c r="A16419" s="12" t="str">
        <f>'Record List'!A16346&amp;'Record List'!B16346&amp;'Record List'!C16346&amp;'Record List'!D16346&amp;"kg"</f>
        <v>kg</v>
      </c>
      <c r="B16419" s="13">
        <f>'Record List'!E16346</f>
        <v>0</v>
      </c>
      <c r="C16419" s="14" t="e">
        <f>LEFT('Record List'!F16346,FIND(",",'Record List'!F16346)+2)</f>
        <v>#VALUE!</v>
      </c>
      <c r="D16419" s="16" t="str">
        <f>TEXT('Record List'!G16346,"m/d/yyyy")</f>
        <v>1/0/1900</v>
      </c>
      <c r="E16419" s="10"/>
    </row>
    <row r="16420" spans="1:5" x14ac:dyDescent="0.25">
      <c r="A16420" s="12" t="str">
        <f>'Record List'!A16347&amp;'Record List'!B16347&amp;'Record List'!C16347&amp;'Record List'!D16347&amp;"kg"</f>
        <v>kg</v>
      </c>
      <c r="B16420" s="13">
        <f>'Record List'!E16347</f>
        <v>0</v>
      </c>
      <c r="C16420" s="14" t="e">
        <f>LEFT('Record List'!F16347,FIND(",",'Record List'!F16347)+2)</f>
        <v>#VALUE!</v>
      </c>
      <c r="D16420" s="16" t="str">
        <f>TEXT('Record List'!G16347,"m/d/yyyy")</f>
        <v>1/0/1900</v>
      </c>
      <c r="E16420" s="10"/>
    </row>
    <row r="16421" spans="1:5" x14ac:dyDescent="0.25">
      <c r="A16421" s="12" t="str">
        <f>'Record List'!A16348&amp;'Record List'!B16348&amp;'Record List'!C16348&amp;'Record List'!D16348&amp;"kg"</f>
        <v>kg</v>
      </c>
      <c r="B16421" s="13">
        <f>'Record List'!E16348</f>
        <v>0</v>
      </c>
      <c r="C16421" s="14" t="e">
        <f>LEFT('Record List'!F16348,FIND(",",'Record List'!F16348)+2)</f>
        <v>#VALUE!</v>
      </c>
      <c r="D16421" s="16" t="str">
        <f>TEXT('Record List'!G16348,"m/d/yyyy")</f>
        <v>1/0/1900</v>
      </c>
      <c r="E16421" s="10"/>
    </row>
    <row r="16422" spans="1:5" x14ac:dyDescent="0.25">
      <c r="A16422" s="12" t="str">
        <f>'Record List'!A16349&amp;'Record List'!B16349&amp;'Record List'!C16349&amp;'Record List'!D16349&amp;"kg"</f>
        <v>kg</v>
      </c>
      <c r="B16422" s="13">
        <f>'Record List'!E16349</f>
        <v>0</v>
      </c>
      <c r="C16422" s="14" t="e">
        <f>LEFT('Record List'!F16349,FIND(",",'Record List'!F16349)+2)</f>
        <v>#VALUE!</v>
      </c>
      <c r="D16422" s="16" t="str">
        <f>TEXT('Record List'!G16349,"m/d/yyyy")</f>
        <v>1/0/1900</v>
      </c>
      <c r="E16422" s="10"/>
    </row>
    <row r="16423" spans="1:5" x14ac:dyDescent="0.25">
      <c r="A16423" s="12" t="str">
        <f>'Record List'!A16350&amp;'Record List'!B16350&amp;'Record List'!C16350&amp;'Record List'!D16350&amp;"kg"</f>
        <v>kg</v>
      </c>
      <c r="B16423" s="13">
        <f>'Record List'!E16350</f>
        <v>0</v>
      </c>
      <c r="C16423" s="14" t="e">
        <f>LEFT('Record List'!F16350,FIND(",",'Record List'!F16350)+2)</f>
        <v>#VALUE!</v>
      </c>
      <c r="D16423" s="16" t="str">
        <f>TEXT('Record List'!G16350,"m/d/yyyy")</f>
        <v>1/0/1900</v>
      </c>
      <c r="E16423" s="10"/>
    </row>
    <row r="16424" spans="1:5" x14ac:dyDescent="0.25">
      <c r="A16424" s="12" t="str">
        <f>'Record List'!A16351&amp;'Record List'!B16351&amp;'Record List'!C16351&amp;'Record List'!D16351&amp;"kg"</f>
        <v>kg</v>
      </c>
      <c r="B16424" s="13">
        <f>'Record List'!E16351</f>
        <v>0</v>
      </c>
      <c r="C16424" s="14" t="e">
        <f>LEFT('Record List'!F16351,FIND(",",'Record List'!F16351)+2)</f>
        <v>#VALUE!</v>
      </c>
      <c r="D16424" s="16" t="str">
        <f>TEXT('Record List'!G16351,"m/d/yyyy")</f>
        <v>1/0/1900</v>
      </c>
      <c r="E16424" s="10"/>
    </row>
    <row r="16425" spans="1:5" x14ac:dyDescent="0.25">
      <c r="A16425" s="12" t="str">
        <f>'Record List'!A16352&amp;'Record List'!B16352&amp;'Record List'!C16352&amp;'Record List'!D16352&amp;"kg"</f>
        <v>kg</v>
      </c>
      <c r="B16425" s="13">
        <f>'Record List'!E16352</f>
        <v>0</v>
      </c>
      <c r="C16425" s="14" t="e">
        <f>LEFT('Record List'!F16352,FIND(",",'Record List'!F16352)+2)</f>
        <v>#VALUE!</v>
      </c>
      <c r="D16425" s="16" t="str">
        <f>TEXT('Record List'!G16352,"m/d/yyyy")</f>
        <v>1/0/1900</v>
      </c>
      <c r="E16425" s="10"/>
    </row>
    <row r="16426" spans="1:5" x14ac:dyDescent="0.25">
      <c r="A16426" s="12" t="str">
        <f>'Record List'!A16353&amp;'Record List'!B16353&amp;'Record List'!C16353&amp;'Record List'!D16353&amp;"kg"</f>
        <v>kg</v>
      </c>
      <c r="B16426" s="13">
        <f>'Record List'!E16353</f>
        <v>0</v>
      </c>
      <c r="C16426" s="14" t="e">
        <f>LEFT('Record List'!F16353,FIND(",",'Record List'!F16353)+2)</f>
        <v>#VALUE!</v>
      </c>
      <c r="D16426" s="16" t="str">
        <f>TEXT('Record List'!G16353,"m/d/yyyy")</f>
        <v>1/0/1900</v>
      </c>
      <c r="E16426" s="10"/>
    </row>
    <row r="16427" spans="1:5" x14ac:dyDescent="0.25">
      <c r="A16427" s="12" t="str">
        <f>'Record List'!A16354&amp;'Record List'!B16354&amp;'Record List'!C16354&amp;'Record List'!D16354&amp;"kg"</f>
        <v>kg</v>
      </c>
      <c r="B16427" s="13">
        <f>'Record List'!E16354</f>
        <v>0</v>
      </c>
      <c r="C16427" s="14" t="e">
        <f>LEFT('Record List'!F16354,FIND(",",'Record List'!F16354)+2)</f>
        <v>#VALUE!</v>
      </c>
      <c r="D16427" s="16" t="str">
        <f>TEXT('Record List'!G16354,"m/d/yyyy")</f>
        <v>1/0/1900</v>
      </c>
      <c r="E16427" s="10"/>
    </row>
    <row r="16428" spans="1:5" x14ac:dyDescent="0.25">
      <c r="A16428" s="12" t="str">
        <f>'Record List'!A16355&amp;'Record List'!B16355&amp;'Record List'!C16355&amp;'Record List'!D16355&amp;"kg"</f>
        <v>kg</v>
      </c>
      <c r="B16428" s="13">
        <f>'Record List'!E16355</f>
        <v>0</v>
      </c>
      <c r="C16428" s="14" t="e">
        <f>LEFT('Record List'!F16355,FIND(",",'Record List'!F16355)+2)</f>
        <v>#VALUE!</v>
      </c>
      <c r="D16428" s="16" t="str">
        <f>TEXT('Record List'!G16355,"m/d/yyyy")</f>
        <v>1/0/1900</v>
      </c>
      <c r="E16428" s="10"/>
    </row>
    <row r="16429" spans="1:5" x14ac:dyDescent="0.25">
      <c r="A16429" s="12" t="str">
        <f>'Record List'!A16356&amp;'Record List'!B16356&amp;'Record List'!C16356&amp;'Record List'!D16356&amp;"kg"</f>
        <v>kg</v>
      </c>
      <c r="B16429" s="13">
        <f>'Record List'!E16356</f>
        <v>0</v>
      </c>
      <c r="C16429" s="14" t="e">
        <f>LEFT('Record List'!F16356,FIND(",",'Record List'!F16356)+2)</f>
        <v>#VALUE!</v>
      </c>
      <c r="D16429" s="16" t="str">
        <f>TEXT('Record List'!G16356,"m/d/yyyy")</f>
        <v>1/0/1900</v>
      </c>
      <c r="E16429" s="10"/>
    </row>
    <row r="16430" spans="1:5" x14ac:dyDescent="0.25">
      <c r="A16430" s="12" t="str">
        <f>'Record List'!A16357&amp;'Record List'!B16357&amp;'Record List'!C16357&amp;'Record List'!D16357&amp;"kg"</f>
        <v>kg</v>
      </c>
      <c r="B16430" s="13">
        <f>'Record List'!E16357</f>
        <v>0</v>
      </c>
      <c r="C16430" s="14" t="e">
        <f>LEFT('Record List'!F16357,FIND(",",'Record List'!F16357)+2)</f>
        <v>#VALUE!</v>
      </c>
      <c r="D16430" s="16" t="str">
        <f>TEXT('Record List'!G16357,"m/d/yyyy")</f>
        <v>1/0/1900</v>
      </c>
      <c r="E16430" s="10"/>
    </row>
    <row r="16431" spans="1:5" x14ac:dyDescent="0.25">
      <c r="A16431" s="12" t="str">
        <f>'Record List'!A16358&amp;'Record List'!B16358&amp;'Record List'!C16358&amp;'Record List'!D16358&amp;"kg"</f>
        <v>kg</v>
      </c>
      <c r="B16431" s="13">
        <f>'Record List'!E16358</f>
        <v>0</v>
      </c>
      <c r="C16431" s="14" t="e">
        <f>LEFT('Record List'!F16358,FIND(",",'Record List'!F16358)+2)</f>
        <v>#VALUE!</v>
      </c>
      <c r="D16431" s="16" t="str">
        <f>TEXT('Record List'!G16358,"m/d/yyyy")</f>
        <v>1/0/1900</v>
      </c>
      <c r="E16431" s="10"/>
    </row>
    <row r="16432" spans="1:5" x14ac:dyDescent="0.25">
      <c r="A16432" s="12" t="str">
        <f>'Record List'!A16359&amp;'Record List'!B16359&amp;'Record List'!C16359&amp;'Record List'!D16359&amp;"kg"</f>
        <v>kg</v>
      </c>
      <c r="B16432" s="13">
        <f>'Record List'!E16359</f>
        <v>0</v>
      </c>
      <c r="C16432" s="14" t="e">
        <f>LEFT('Record List'!F16359,FIND(",",'Record List'!F16359)+2)</f>
        <v>#VALUE!</v>
      </c>
      <c r="D16432" s="16" t="str">
        <f>TEXT('Record List'!G16359,"m/d/yyyy")</f>
        <v>1/0/1900</v>
      </c>
      <c r="E16432" s="10"/>
    </row>
    <row r="16433" spans="1:5" x14ac:dyDescent="0.25">
      <c r="A16433" s="12" t="str">
        <f>'Record List'!A16360&amp;'Record List'!B16360&amp;'Record List'!C16360&amp;'Record List'!D16360&amp;"kg"</f>
        <v>kg</v>
      </c>
      <c r="B16433" s="13">
        <f>'Record List'!E16360</f>
        <v>0</v>
      </c>
      <c r="C16433" s="14" t="e">
        <f>LEFT('Record List'!F16360,FIND(",",'Record List'!F16360)+2)</f>
        <v>#VALUE!</v>
      </c>
      <c r="D16433" s="16" t="str">
        <f>TEXT('Record List'!G16360,"m/d/yyyy")</f>
        <v>1/0/1900</v>
      </c>
      <c r="E16433" s="10"/>
    </row>
    <row r="16434" spans="1:5" x14ac:dyDescent="0.25">
      <c r="A16434" s="12" t="str">
        <f>'Record List'!A16361&amp;'Record List'!B16361&amp;'Record List'!C16361&amp;'Record List'!D16361&amp;"kg"</f>
        <v>kg</v>
      </c>
      <c r="B16434" s="13">
        <f>'Record List'!E16361</f>
        <v>0</v>
      </c>
      <c r="C16434" s="14" t="e">
        <f>LEFT('Record List'!F16361,FIND(",",'Record List'!F16361)+2)</f>
        <v>#VALUE!</v>
      </c>
      <c r="D16434" s="16" t="str">
        <f>TEXT('Record List'!G16361,"m/d/yyyy")</f>
        <v>1/0/1900</v>
      </c>
      <c r="E16434" s="10"/>
    </row>
    <row r="16435" spans="1:5" x14ac:dyDescent="0.25">
      <c r="A16435" s="12" t="str">
        <f>'Record List'!A16362&amp;'Record List'!B16362&amp;'Record List'!C16362&amp;'Record List'!D16362&amp;"kg"</f>
        <v>kg</v>
      </c>
      <c r="B16435" s="13">
        <f>'Record List'!E16362</f>
        <v>0</v>
      </c>
      <c r="C16435" s="14" t="e">
        <f>LEFT('Record List'!F16362,FIND(",",'Record List'!F16362)+2)</f>
        <v>#VALUE!</v>
      </c>
      <c r="D16435" s="16" t="str">
        <f>TEXT('Record List'!G16362,"m/d/yyyy")</f>
        <v>1/0/1900</v>
      </c>
      <c r="E16435" s="10"/>
    </row>
    <row r="16436" spans="1:5" x14ac:dyDescent="0.25">
      <c r="A16436" s="12" t="str">
        <f>'Record List'!A16363&amp;'Record List'!B16363&amp;'Record List'!C16363&amp;'Record List'!D16363&amp;"kg"</f>
        <v>kg</v>
      </c>
      <c r="B16436" s="13">
        <f>'Record List'!E16363</f>
        <v>0</v>
      </c>
      <c r="C16436" s="14" t="e">
        <f>LEFT('Record List'!F16363,FIND(",",'Record List'!F16363)+2)</f>
        <v>#VALUE!</v>
      </c>
      <c r="D16436" s="16" t="str">
        <f>TEXT('Record List'!G16363,"m/d/yyyy")</f>
        <v>1/0/1900</v>
      </c>
      <c r="E16436" s="10"/>
    </row>
    <row r="16437" spans="1:5" x14ac:dyDescent="0.25">
      <c r="A16437" s="12" t="str">
        <f>'Record List'!A16364&amp;'Record List'!B16364&amp;'Record List'!C16364&amp;'Record List'!D16364&amp;"kg"</f>
        <v>kg</v>
      </c>
      <c r="B16437" s="13">
        <f>'Record List'!E16364</f>
        <v>0</v>
      </c>
      <c r="C16437" s="14" t="e">
        <f>LEFT('Record List'!F16364,FIND(",",'Record List'!F16364)+2)</f>
        <v>#VALUE!</v>
      </c>
      <c r="D16437" s="16" t="str">
        <f>TEXT('Record List'!G16364,"m/d/yyyy")</f>
        <v>1/0/1900</v>
      </c>
      <c r="E16437" s="10"/>
    </row>
    <row r="16438" spans="1:5" x14ac:dyDescent="0.25">
      <c r="A16438" s="12" t="str">
        <f>'Record List'!A16365&amp;'Record List'!B16365&amp;'Record List'!C16365&amp;'Record List'!D16365&amp;"kg"</f>
        <v>kg</v>
      </c>
      <c r="B16438" s="13">
        <f>'Record List'!E16365</f>
        <v>0</v>
      </c>
      <c r="C16438" s="14" t="e">
        <f>LEFT('Record List'!F16365,FIND(",",'Record List'!F16365)+2)</f>
        <v>#VALUE!</v>
      </c>
      <c r="D16438" s="16" t="str">
        <f>TEXT('Record List'!G16365,"m/d/yyyy")</f>
        <v>1/0/1900</v>
      </c>
      <c r="E16438" s="10"/>
    </row>
    <row r="16439" spans="1:5" x14ac:dyDescent="0.25">
      <c r="A16439" s="12" t="str">
        <f>'Record List'!A16366&amp;'Record List'!B16366&amp;'Record List'!C16366&amp;'Record List'!D16366&amp;"kg"</f>
        <v>kg</v>
      </c>
      <c r="B16439" s="13">
        <f>'Record List'!E16366</f>
        <v>0</v>
      </c>
      <c r="C16439" s="14" t="e">
        <f>LEFT('Record List'!F16366,FIND(",",'Record List'!F16366)+2)</f>
        <v>#VALUE!</v>
      </c>
      <c r="D16439" s="16" t="str">
        <f>TEXT('Record List'!G16366,"m/d/yyyy")</f>
        <v>1/0/1900</v>
      </c>
      <c r="E16439" s="10"/>
    </row>
    <row r="16440" spans="1:5" x14ac:dyDescent="0.25">
      <c r="A16440" s="12" t="str">
        <f>'Record List'!A16367&amp;'Record List'!B16367&amp;'Record List'!C16367&amp;'Record List'!D16367&amp;"kg"</f>
        <v>kg</v>
      </c>
      <c r="B16440" s="13">
        <f>'Record List'!E16367</f>
        <v>0</v>
      </c>
      <c r="C16440" s="14" t="e">
        <f>LEFT('Record List'!F16367,FIND(",",'Record List'!F16367)+2)</f>
        <v>#VALUE!</v>
      </c>
      <c r="D16440" s="16" t="str">
        <f>TEXT('Record List'!G16367,"m/d/yyyy")</f>
        <v>1/0/1900</v>
      </c>
      <c r="E16440" s="10"/>
    </row>
    <row r="16441" spans="1:5" x14ac:dyDescent="0.25">
      <c r="A16441" s="12" t="str">
        <f>'Record List'!A16368&amp;'Record List'!B16368&amp;'Record List'!C16368&amp;'Record List'!D16368&amp;"kg"</f>
        <v>kg</v>
      </c>
      <c r="B16441" s="13">
        <f>'Record List'!E16368</f>
        <v>0</v>
      </c>
      <c r="C16441" s="14" t="e">
        <f>LEFT('Record List'!F16368,FIND(",",'Record List'!F16368)+2)</f>
        <v>#VALUE!</v>
      </c>
      <c r="D16441" s="16" t="str">
        <f>TEXT('Record List'!G16368,"m/d/yyyy")</f>
        <v>1/0/1900</v>
      </c>
      <c r="E16441" s="10"/>
    </row>
    <row r="16442" spans="1:5" x14ac:dyDescent="0.25">
      <c r="A16442" s="12" t="str">
        <f>'Record List'!A16369&amp;'Record List'!B16369&amp;'Record List'!C16369&amp;'Record List'!D16369&amp;"kg"</f>
        <v>kg</v>
      </c>
      <c r="B16442" s="13">
        <f>'Record List'!E16369</f>
        <v>0</v>
      </c>
      <c r="C16442" s="14" t="e">
        <f>LEFT('Record List'!F16369,FIND(",",'Record List'!F16369)+2)</f>
        <v>#VALUE!</v>
      </c>
      <c r="D16442" s="16" t="str">
        <f>TEXT('Record List'!G16369,"m/d/yyyy")</f>
        <v>1/0/1900</v>
      </c>
      <c r="E16442" s="10"/>
    </row>
    <row r="16443" spans="1:5" x14ac:dyDescent="0.25">
      <c r="A16443" s="12" t="str">
        <f>'Record List'!A16370&amp;'Record List'!B16370&amp;'Record List'!C16370&amp;'Record List'!D16370&amp;"kg"</f>
        <v>kg</v>
      </c>
      <c r="B16443" s="13">
        <f>'Record List'!E16370</f>
        <v>0</v>
      </c>
      <c r="C16443" s="14" t="e">
        <f>LEFT('Record List'!F16370,FIND(",",'Record List'!F16370)+2)</f>
        <v>#VALUE!</v>
      </c>
      <c r="D16443" s="16" t="str">
        <f>TEXT('Record List'!G16370,"m/d/yyyy")</f>
        <v>1/0/1900</v>
      </c>
      <c r="E16443" s="10"/>
    </row>
    <row r="16444" spans="1:5" x14ac:dyDescent="0.25">
      <c r="A16444" s="12" t="str">
        <f>'Record List'!A16371&amp;'Record List'!B16371&amp;'Record List'!C16371&amp;'Record List'!D16371&amp;"kg"</f>
        <v>kg</v>
      </c>
      <c r="B16444" s="13">
        <f>'Record List'!E16371</f>
        <v>0</v>
      </c>
      <c r="C16444" s="14" t="e">
        <f>LEFT('Record List'!F16371,FIND(",",'Record List'!F16371)+2)</f>
        <v>#VALUE!</v>
      </c>
      <c r="D16444" s="16" t="str">
        <f>TEXT('Record List'!G16371,"m/d/yyyy")</f>
        <v>1/0/1900</v>
      </c>
      <c r="E16444" s="10"/>
    </row>
    <row r="16445" spans="1:5" x14ac:dyDescent="0.25">
      <c r="A16445" s="12" t="str">
        <f>'Record List'!A16372&amp;'Record List'!B16372&amp;'Record List'!C16372&amp;'Record List'!D16372&amp;"kg"</f>
        <v>kg</v>
      </c>
      <c r="B16445" s="13">
        <f>'Record List'!E16372</f>
        <v>0</v>
      </c>
      <c r="C16445" s="14" t="e">
        <f>LEFT('Record List'!F16372,FIND(",",'Record List'!F16372)+2)</f>
        <v>#VALUE!</v>
      </c>
      <c r="D16445" s="16" t="str">
        <f>TEXT('Record List'!G16372,"m/d/yyyy")</f>
        <v>1/0/1900</v>
      </c>
      <c r="E16445" s="10"/>
    </row>
    <row r="16446" spans="1:5" x14ac:dyDescent="0.25">
      <c r="A16446" s="12" t="str">
        <f>'Record List'!A16373&amp;'Record List'!B16373&amp;'Record List'!C16373&amp;'Record List'!D16373&amp;"kg"</f>
        <v>kg</v>
      </c>
      <c r="B16446" s="13">
        <f>'Record List'!E16373</f>
        <v>0</v>
      </c>
      <c r="C16446" s="14" t="e">
        <f>LEFT('Record List'!F16373,FIND(",",'Record List'!F16373)+2)</f>
        <v>#VALUE!</v>
      </c>
      <c r="D16446" s="16" t="str">
        <f>TEXT('Record List'!G16373,"m/d/yyyy")</f>
        <v>1/0/1900</v>
      </c>
      <c r="E16446" s="10"/>
    </row>
    <row r="16447" spans="1:5" x14ac:dyDescent="0.25">
      <c r="A16447" s="12" t="str">
        <f>'Record List'!A16374&amp;'Record List'!B16374&amp;'Record List'!C16374&amp;'Record List'!D16374&amp;"kg"</f>
        <v>kg</v>
      </c>
      <c r="B16447" s="13">
        <f>'Record List'!E16374</f>
        <v>0</v>
      </c>
      <c r="C16447" s="14" t="e">
        <f>LEFT('Record List'!F16374,FIND(",",'Record List'!F16374)+2)</f>
        <v>#VALUE!</v>
      </c>
      <c r="D16447" s="16" t="str">
        <f>TEXT('Record List'!G16374,"m/d/yyyy")</f>
        <v>1/0/1900</v>
      </c>
      <c r="E16447" s="10"/>
    </row>
    <row r="16448" spans="1:5" x14ac:dyDescent="0.25">
      <c r="A16448" s="12" t="str">
        <f>'Record List'!A16375&amp;'Record List'!B16375&amp;'Record List'!C16375&amp;'Record List'!D16375&amp;"kg"</f>
        <v>kg</v>
      </c>
      <c r="B16448" s="13">
        <f>'Record List'!E16375</f>
        <v>0</v>
      </c>
      <c r="C16448" s="14" t="e">
        <f>LEFT('Record List'!F16375,FIND(",",'Record List'!F16375)+2)</f>
        <v>#VALUE!</v>
      </c>
      <c r="D16448" s="16" t="str">
        <f>TEXT('Record List'!G16375,"m/d/yyyy")</f>
        <v>1/0/1900</v>
      </c>
      <c r="E16448" s="10"/>
    </row>
    <row r="16449" spans="1:5" x14ac:dyDescent="0.25">
      <c r="A16449" s="12" t="str">
        <f>'Record List'!A16376&amp;'Record List'!B16376&amp;'Record List'!C16376&amp;'Record List'!D16376&amp;"kg"</f>
        <v>kg</v>
      </c>
      <c r="B16449" s="13">
        <f>'Record List'!E16376</f>
        <v>0</v>
      </c>
      <c r="C16449" s="14" t="e">
        <f>LEFT('Record List'!F16376,FIND(",",'Record List'!F16376)+2)</f>
        <v>#VALUE!</v>
      </c>
      <c r="D16449" s="16" t="str">
        <f>TEXT('Record List'!G16376,"m/d/yyyy")</f>
        <v>1/0/1900</v>
      </c>
      <c r="E16449" s="10"/>
    </row>
    <row r="16450" spans="1:5" x14ac:dyDescent="0.25">
      <c r="A16450" s="12" t="str">
        <f>'Record List'!A16377&amp;'Record List'!B16377&amp;'Record List'!C16377&amp;'Record List'!D16377&amp;"kg"</f>
        <v>kg</v>
      </c>
      <c r="B16450" s="13">
        <f>'Record List'!E16377</f>
        <v>0</v>
      </c>
      <c r="C16450" s="14" t="e">
        <f>LEFT('Record List'!F16377,FIND(",",'Record List'!F16377)+2)</f>
        <v>#VALUE!</v>
      </c>
      <c r="D16450" s="16" t="str">
        <f>TEXT('Record List'!G16377,"m/d/yyyy")</f>
        <v>1/0/1900</v>
      </c>
      <c r="E16450" s="10"/>
    </row>
    <row r="16451" spans="1:5" x14ac:dyDescent="0.25">
      <c r="A16451" s="12" t="str">
        <f>'Record List'!A16378&amp;'Record List'!B16378&amp;'Record List'!C16378&amp;'Record List'!D16378&amp;"kg"</f>
        <v>kg</v>
      </c>
      <c r="B16451" s="13">
        <f>'Record List'!E16378</f>
        <v>0</v>
      </c>
      <c r="C16451" s="14" t="e">
        <f>LEFT('Record List'!F16378,FIND(",",'Record List'!F16378)+2)</f>
        <v>#VALUE!</v>
      </c>
      <c r="D16451" s="16" t="str">
        <f>TEXT('Record List'!G16378,"m/d/yyyy")</f>
        <v>1/0/1900</v>
      </c>
      <c r="E16451" s="10"/>
    </row>
    <row r="16452" spans="1:5" x14ac:dyDescent="0.25">
      <c r="A16452" s="12" t="str">
        <f>'Record List'!A16379&amp;'Record List'!B16379&amp;'Record List'!C16379&amp;'Record List'!D16379&amp;"kg"</f>
        <v>kg</v>
      </c>
      <c r="B16452" s="13">
        <f>'Record List'!E16379</f>
        <v>0</v>
      </c>
      <c r="C16452" s="14" t="e">
        <f>LEFT('Record List'!F16379,FIND(",",'Record List'!F16379)+2)</f>
        <v>#VALUE!</v>
      </c>
      <c r="D16452" s="16" t="str">
        <f>TEXT('Record List'!G16379,"m/d/yyyy")</f>
        <v>1/0/1900</v>
      </c>
      <c r="E16452" s="10"/>
    </row>
    <row r="16453" spans="1:5" x14ac:dyDescent="0.25">
      <c r="A16453" s="12" t="str">
        <f>'Record List'!A16380&amp;'Record List'!B16380&amp;'Record List'!C16380&amp;'Record List'!D16380&amp;"kg"</f>
        <v>kg</v>
      </c>
      <c r="B16453" s="13">
        <f>'Record List'!E16380</f>
        <v>0</v>
      </c>
      <c r="C16453" s="14" t="e">
        <f>LEFT('Record List'!F16380,FIND(",",'Record List'!F16380)+2)</f>
        <v>#VALUE!</v>
      </c>
      <c r="D16453" s="16" t="str">
        <f>TEXT('Record List'!G16380,"m/d/yyyy")</f>
        <v>1/0/1900</v>
      </c>
      <c r="E16453" s="10"/>
    </row>
    <row r="16454" spans="1:5" x14ac:dyDescent="0.25">
      <c r="A16454" s="12" t="str">
        <f>'Record List'!A16381&amp;'Record List'!B16381&amp;'Record List'!C16381&amp;'Record List'!D16381&amp;"kg"</f>
        <v>kg</v>
      </c>
      <c r="B16454" s="13">
        <f>'Record List'!E16381</f>
        <v>0</v>
      </c>
      <c r="C16454" s="14" t="e">
        <f>LEFT('Record List'!F16381,FIND(",",'Record List'!F16381)+2)</f>
        <v>#VALUE!</v>
      </c>
      <c r="D16454" s="16" t="str">
        <f>TEXT('Record List'!G16381,"m/d/yyyy")</f>
        <v>1/0/1900</v>
      </c>
      <c r="E16454" s="10"/>
    </row>
    <row r="16455" spans="1:5" x14ac:dyDescent="0.25">
      <c r="A16455" s="12" t="str">
        <f>'Record List'!A16382&amp;'Record List'!B16382&amp;'Record List'!C16382&amp;'Record List'!D16382&amp;"kg"</f>
        <v>kg</v>
      </c>
      <c r="B16455" s="13">
        <f>'Record List'!E16382</f>
        <v>0</v>
      </c>
      <c r="C16455" s="14" t="e">
        <f>LEFT('Record List'!F16382,FIND(",",'Record List'!F16382)+2)</f>
        <v>#VALUE!</v>
      </c>
      <c r="D16455" s="16" t="str">
        <f>TEXT('Record List'!G16382,"m/d/yyyy")</f>
        <v>1/0/1900</v>
      </c>
      <c r="E16455" s="10"/>
    </row>
    <row r="16456" spans="1:5" x14ac:dyDescent="0.25">
      <c r="A16456" s="12" t="str">
        <f>'Record List'!A16383&amp;'Record List'!B16383&amp;'Record List'!C16383&amp;'Record List'!D16383&amp;"kg"</f>
        <v>kg</v>
      </c>
      <c r="B16456" s="13">
        <f>'Record List'!E16383</f>
        <v>0</v>
      </c>
      <c r="C16456" s="14" t="e">
        <f>LEFT('Record List'!F16383,FIND(",",'Record List'!F16383)+2)</f>
        <v>#VALUE!</v>
      </c>
      <c r="D16456" s="16" t="str">
        <f>TEXT('Record List'!G16383,"m/d/yyyy")</f>
        <v>1/0/1900</v>
      </c>
      <c r="E16456" s="10"/>
    </row>
    <row r="16457" spans="1:5" x14ac:dyDescent="0.25">
      <c r="A16457" s="12" t="str">
        <f>'Record List'!A16384&amp;'Record List'!B16384&amp;'Record List'!C16384&amp;'Record List'!D16384&amp;"kg"</f>
        <v>kg</v>
      </c>
      <c r="B16457" s="13">
        <f>'Record List'!E16384</f>
        <v>0</v>
      </c>
      <c r="C16457" s="14" t="e">
        <f>LEFT('Record List'!F16384,FIND(",",'Record List'!F16384)+2)</f>
        <v>#VALUE!</v>
      </c>
      <c r="D16457" s="16" t="str">
        <f>TEXT('Record List'!G16384,"m/d/yyyy")</f>
        <v>1/0/1900</v>
      </c>
      <c r="E16457" s="10"/>
    </row>
    <row r="16458" spans="1:5" x14ac:dyDescent="0.25">
      <c r="A16458" s="12" t="str">
        <f>'Record List'!A16385&amp;'Record List'!B16385&amp;'Record List'!C16385&amp;'Record List'!D16385&amp;"kg"</f>
        <v>kg</v>
      </c>
      <c r="B16458" s="13">
        <f>'Record List'!E16385</f>
        <v>0</v>
      </c>
      <c r="C16458" s="14" t="e">
        <f>LEFT('Record List'!F16385,FIND(",",'Record List'!F16385)+2)</f>
        <v>#VALUE!</v>
      </c>
      <c r="D16458" s="16" t="str">
        <f>TEXT('Record List'!G16385,"m/d/yyyy")</f>
        <v>1/0/1900</v>
      </c>
      <c r="E16458" s="10"/>
    </row>
    <row r="16459" spans="1:5" x14ac:dyDescent="0.25">
      <c r="A16459" s="12" t="str">
        <f>'Record List'!A16386&amp;'Record List'!B16386&amp;'Record List'!C16386&amp;'Record List'!D16386&amp;"kg"</f>
        <v>kg</v>
      </c>
      <c r="B16459" s="13">
        <f>'Record List'!E16386</f>
        <v>0</v>
      </c>
      <c r="C16459" s="14" t="e">
        <f>LEFT('Record List'!F16386,FIND(",",'Record List'!F16386)+2)</f>
        <v>#VALUE!</v>
      </c>
      <c r="D16459" s="16" t="str">
        <f>TEXT('Record List'!G16386,"m/d/yyyy")</f>
        <v>1/0/1900</v>
      </c>
      <c r="E16459" s="10"/>
    </row>
    <row r="16460" spans="1:5" x14ac:dyDescent="0.25">
      <c r="A16460" s="12" t="str">
        <f>'Record List'!A16387&amp;'Record List'!B16387&amp;'Record List'!C16387&amp;'Record List'!D16387&amp;"kg"</f>
        <v>kg</v>
      </c>
      <c r="B16460" s="13">
        <f>'Record List'!E16387</f>
        <v>0</v>
      </c>
      <c r="C16460" s="14" t="e">
        <f>LEFT('Record List'!F16387,FIND(",",'Record List'!F16387)+2)</f>
        <v>#VALUE!</v>
      </c>
      <c r="D16460" s="16" t="str">
        <f>TEXT('Record List'!G16387,"m/d/yyyy")</f>
        <v>1/0/1900</v>
      </c>
      <c r="E16460" s="10"/>
    </row>
    <row r="16461" spans="1:5" x14ac:dyDescent="0.25">
      <c r="A16461" s="12" t="str">
        <f>'Record List'!A16388&amp;'Record List'!B16388&amp;'Record List'!C16388&amp;'Record List'!D16388&amp;"kg"</f>
        <v>kg</v>
      </c>
      <c r="B16461" s="13">
        <f>'Record List'!E16388</f>
        <v>0</v>
      </c>
      <c r="C16461" s="14" t="e">
        <f>LEFT('Record List'!F16388,FIND(",",'Record List'!F16388)+2)</f>
        <v>#VALUE!</v>
      </c>
      <c r="D16461" s="16" t="str">
        <f>TEXT('Record List'!G16388,"m/d/yyyy")</f>
        <v>1/0/1900</v>
      </c>
      <c r="E16461" s="10"/>
    </row>
    <row r="16462" spans="1:5" x14ac:dyDescent="0.25">
      <c r="A16462" s="12" t="str">
        <f>'Record List'!A16389&amp;'Record List'!B16389&amp;'Record List'!C16389&amp;'Record List'!D16389&amp;"kg"</f>
        <v>kg</v>
      </c>
      <c r="B16462" s="13">
        <f>'Record List'!E16389</f>
        <v>0</v>
      </c>
      <c r="C16462" s="14" t="e">
        <f>LEFT('Record List'!F16389,FIND(",",'Record List'!F16389)+2)</f>
        <v>#VALUE!</v>
      </c>
      <c r="D16462" s="16" t="str">
        <f>TEXT('Record List'!G16389,"m/d/yyyy")</f>
        <v>1/0/1900</v>
      </c>
      <c r="E16462" s="10"/>
    </row>
    <row r="16463" spans="1:5" x14ac:dyDescent="0.25">
      <c r="A16463" s="12" t="str">
        <f>'Record List'!A16390&amp;'Record List'!B16390&amp;'Record List'!C16390&amp;'Record List'!D16390&amp;"kg"</f>
        <v>kg</v>
      </c>
      <c r="B16463" s="13">
        <f>'Record List'!E16390</f>
        <v>0</v>
      </c>
      <c r="C16463" s="14" t="e">
        <f>LEFT('Record List'!F16390,FIND(",",'Record List'!F16390)+2)</f>
        <v>#VALUE!</v>
      </c>
      <c r="D16463" s="16" t="str">
        <f>TEXT('Record List'!G16390,"m/d/yyyy")</f>
        <v>1/0/1900</v>
      </c>
      <c r="E16463" s="10"/>
    </row>
    <row r="16464" spans="1:5" x14ac:dyDescent="0.25">
      <c r="A16464" s="12" t="str">
        <f>'Record List'!A16391&amp;'Record List'!B16391&amp;'Record List'!C16391&amp;'Record List'!D16391&amp;"kg"</f>
        <v>kg</v>
      </c>
      <c r="B16464" s="13">
        <f>'Record List'!E16391</f>
        <v>0</v>
      </c>
      <c r="C16464" s="14" t="e">
        <f>LEFT('Record List'!F16391,FIND(",",'Record List'!F16391)+2)</f>
        <v>#VALUE!</v>
      </c>
      <c r="D16464" s="16" t="str">
        <f>TEXT('Record List'!G16391,"m/d/yyyy")</f>
        <v>1/0/1900</v>
      </c>
      <c r="E16464" s="10"/>
    </row>
    <row r="16465" spans="1:5" x14ac:dyDescent="0.25">
      <c r="A16465" s="12" t="str">
        <f>'Record List'!A16392&amp;'Record List'!B16392&amp;'Record List'!C16392&amp;'Record List'!D16392&amp;"kg"</f>
        <v>kg</v>
      </c>
      <c r="B16465" s="13">
        <f>'Record List'!E16392</f>
        <v>0</v>
      </c>
      <c r="C16465" s="14" t="e">
        <f>LEFT('Record List'!F16392,FIND(",",'Record List'!F16392)+2)</f>
        <v>#VALUE!</v>
      </c>
      <c r="D16465" s="16" t="str">
        <f>TEXT('Record List'!G16392,"m/d/yyyy")</f>
        <v>1/0/1900</v>
      </c>
      <c r="E16465" s="10"/>
    </row>
    <row r="16466" spans="1:5" x14ac:dyDescent="0.25">
      <c r="A16466" s="12" t="str">
        <f>'Record List'!A16393&amp;'Record List'!B16393&amp;'Record List'!C16393&amp;'Record List'!D16393&amp;"kg"</f>
        <v>kg</v>
      </c>
      <c r="B16466" s="13">
        <f>'Record List'!E16393</f>
        <v>0</v>
      </c>
      <c r="C16466" s="14" t="e">
        <f>LEFT('Record List'!F16393,FIND(",",'Record List'!F16393)+2)</f>
        <v>#VALUE!</v>
      </c>
      <c r="D16466" s="16" t="str">
        <f>TEXT('Record List'!G16393,"m/d/yyyy")</f>
        <v>1/0/1900</v>
      </c>
      <c r="E16466" s="10"/>
    </row>
    <row r="16467" spans="1:5" x14ac:dyDescent="0.25">
      <c r="A16467" s="12" t="str">
        <f>'Record List'!A16394&amp;'Record List'!B16394&amp;'Record List'!C16394&amp;'Record List'!D16394&amp;"kg"</f>
        <v>kg</v>
      </c>
      <c r="B16467" s="13">
        <f>'Record List'!E16394</f>
        <v>0</v>
      </c>
      <c r="C16467" s="14" t="e">
        <f>LEFT('Record List'!F16394,FIND(",",'Record List'!F16394)+2)</f>
        <v>#VALUE!</v>
      </c>
      <c r="D16467" s="16" t="str">
        <f>TEXT('Record List'!G16394,"m/d/yyyy")</f>
        <v>1/0/1900</v>
      </c>
      <c r="E16467" s="10"/>
    </row>
    <row r="16468" spans="1:5" x14ac:dyDescent="0.25">
      <c r="A16468" s="12" t="str">
        <f>'Record List'!A16395&amp;'Record List'!B16395&amp;'Record List'!C16395&amp;'Record List'!D16395&amp;"kg"</f>
        <v>kg</v>
      </c>
      <c r="B16468" s="13">
        <f>'Record List'!E16395</f>
        <v>0</v>
      </c>
      <c r="C16468" s="14" t="e">
        <f>LEFT('Record List'!F16395,FIND(",",'Record List'!F16395)+2)</f>
        <v>#VALUE!</v>
      </c>
      <c r="D16468" s="16" t="str">
        <f>TEXT('Record List'!G16395,"m/d/yyyy")</f>
        <v>1/0/1900</v>
      </c>
      <c r="E16468" s="10"/>
    </row>
    <row r="16469" spans="1:5" x14ac:dyDescent="0.25">
      <c r="A16469" s="12" t="str">
        <f>'Record List'!A16396&amp;'Record List'!B16396&amp;'Record List'!C16396&amp;'Record List'!D16396&amp;"kg"</f>
        <v>kg</v>
      </c>
      <c r="B16469" s="13">
        <f>'Record List'!E16396</f>
        <v>0</v>
      </c>
      <c r="C16469" s="14" t="e">
        <f>LEFT('Record List'!F16396,FIND(",",'Record List'!F16396)+2)</f>
        <v>#VALUE!</v>
      </c>
      <c r="D16469" s="16" t="str">
        <f>TEXT('Record List'!G16396,"m/d/yyyy")</f>
        <v>1/0/1900</v>
      </c>
      <c r="E16469" s="10"/>
    </row>
    <row r="16470" spans="1:5" x14ac:dyDescent="0.25">
      <c r="A16470" s="12" t="str">
        <f>'Record List'!A16397&amp;'Record List'!B16397&amp;'Record List'!C16397&amp;'Record List'!D16397&amp;"kg"</f>
        <v>kg</v>
      </c>
      <c r="B16470" s="13">
        <f>'Record List'!E16397</f>
        <v>0</v>
      </c>
      <c r="C16470" s="14" t="e">
        <f>LEFT('Record List'!F16397,FIND(",",'Record List'!F16397)+2)</f>
        <v>#VALUE!</v>
      </c>
      <c r="D16470" s="16" t="str">
        <f>TEXT('Record List'!G16397,"m/d/yyyy")</f>
        <v>1/0/1900</v>
      </c>
      <c r="E16470" s="10"/>
    </row>
    <row r="16471" spans="1:5" x14ac:dyDescent="0.25">
      <c r="A16471" s="12" t="str">
        <f>'Record List'!A16398&amp;'Record List'!B16398&amp;'Record List'!C16398&amp;'Record List'!D16398&amp;"kg"</f>
        <v>kg</v>
      </c>
      <c r="B16471" s="13">
        <f>'Record List'!E16398</f>
        <v>0</v>
      </c>
      <c r="C16471" s="14" t="e">
        <f>LEFT('Record List'!F16398,FIND(",",'Record List'!F16398)+2)</f>
        <v>#VALUE!</v>
      </c>
      <c r="D16471" s="16" t="str">
        <f>TEXT('Record List'!G16398,"m/d/yyyy")</f>
        <v>1/0/1900</v>
      </c>
      <c r="E16471" s="10"/>
    </row>
    <row r="16472" spans="1:5" x14ac:dyDescent="0.25">
      <c r="A16472" s="12" t="str">
        <f>'Record List'!A16399&amp;'Record List'!B16399&amp;'Record List'!C16399&amp;'Record List'!D16399&amp;"kg"</f>
        <v>kg</v>
      </c>
      <c r="B16472" s="13">
        <f>'Record List'!E16399</f>
        <v>0</v>
      </c>
      <c r="C16472" s="14" t="e">
        <f>LEFT('Record List'!F16399,FIND(",",'Record List'!F16399)+2)</f>
        <v>#VALUE!</v>
      </c>
      <c r="D16472" s="16" t="str">
        <f>TEXT('Record List'!G16399,"m/d/yyyy")</f>
        <v>1/0/1900</v>
      </c>
      <c r="E16472" s="10"/>
    </row>
    <row r="16473" spans="1:5" x14ac:dyDescent="0.25">
      <c r="A16473" s="12" t="str">
        <f>'Record List'!A16400&amp;'Record List'!B16400&amp;'Record List'!C16400&amp;'Record List'!D16400&amp;"kg"</f>
        <v>kg</v>
      </c>
      <c r="B16473" s="13">
        <f>'Record List'!E16400</f>
        <v>0</v>
      </c>
      <c r="C16473" s="14" t="e">
        <f>LEFT('Record List'!F16400,FIND(",",'Record List'!F16400)+2)</f>
        <v>#VALUE!</v>
      </c>
      <c r="D16473" s="16" t="str">
        <f>TEXT('Record List'!G16400,"m/d/yyyy")</f>
        <v>1/0/1900</v>
      </c>
      <c r="E16473" s="10"/>
    </row>
    <row r="16474" spans="1:5" x14ac:dyDescent="0.25">
      <c r="A16474" s="12" t="str">
        <f>'Record List'!A16401&amp;'Record List'!B16401&amp;'Record List'!C16401&amp;'Record List'!D16401&amp;"kg"</f>
        <v>kg</v>
      </c>
      <c r="B16474" s="13">
        <f>'Record List'!E16401</f>
        <v>0</v>
      </c>
      <c r="C16474" s="14" t="e">
        <f>LEFT('Record List'!F16401,FIND(",",'Record List'!F16401)+2)</f>
        <v>#VALUE!</v>
      </c>
      <c r="D16474" s="16" t="str">
        <f>TEXT('Record List'!G16401,"m/d/yyyy")</f>
        <v>1/0/1900</v>
      </c>
      <c r="E16474" s="10"/>
    </row>
    <row r="16475" spans="1:5" x14ac:dyDescent="0.25">
      <c r="A16475" s="12" t="str">
        <f>'Record List'!A16402&amp;'Record List'!B16402&amp;'Record List'!C16402&amp;'Record List'!D16402&amp;"kg"</f>
        <v>kg</v>
      </c>
      <c r="B16475" s="13">
        <f>'Record List'!E16402</f>
        <v>0</v>
      </c>
      <c r="C16475" s="14" t="e">
        <f>LEFT('Record List'!F16402,FIND(",",'Record List'!F16402)+2)</f>
        <v>#VALUE!</v>
      </c>
      <c r="D16475" s="16" t="str">
        <f>TEXT('Record List'!G16402,"m/d/yyyy")</f>
        <v>1/0/1900</v>
      </c>
      <c r="E16475" s="10"/>
    </row>
    <row r="16476" spans="1:5" x14ac:dyDescent="0.25">
      <c r="A16476" s="12" t="str">
        <f>'Record List'!A16403&amp;'Record List'!B16403&amp;'Record List'!C16403&amp;'Record List'!D16403&amp;"kg"</f>
        <v>kg</v>
      </c>
      <c r="B16476" s="13">
        <f>'Record List'!E16403</f>
        <v>0</v>
      </c>
      <c r="C16476" s="14" t="e">
        <f>LEFT('Record List'!F16403,FIND(",",'Record List'!F16403)+2)</f>
        <v>#VALUE!</v>
      </c>
      <c r="D16476" s="16" t="str">
        <f>TEXT('Record List'!G16403,"m/d/yyyy")</f>
        <v>1/0/1900</v>
      </c>
      <c r="E16476" s="10"/>
    </row>
    <row r="16477" spans="1:5" x14ac:dyDescent="0.25">
      <c r="A16477" s="12" t="str">
        <f>'Record List'!A16404&amp;'Record List'!B16404&amp;'Record List'!C16404&amp;'Record List'!D16404&amp;"kg"</f>
        <v>kg</v>
      </c>
      <c r="B16477" s="13">
        <f>'Record List'!E16404</f>
        <v>0</v>
      </c>
      <c r="C16477" s="14" t="e">
        <f>LEFT('Record List'!F16404,FIND(",",'Record List'!F16404)+2)</f>
        <v>#VALUE!</v>
      </c>
      <c r="D16477" s="16" t="str">
        <f>TEXT('Record List'!G16404,"m/d/yyyy")</f>
        <v>1/0/1900</v>
      </c>
      <c r="E16477" s="10"/>
    </row>
    <row r="16478" spans="1:5" x14ac:dyDescent="0.25">
      <c r="A16478" s="12" t="str">
        <f>'Record List'!A16405&amp;'Record List'!B16405&amp;'Record List'!C16405&amp;'Record List'!D16405&amp;"kg"</f>
        <v>kg</v>
      </c>
      <c r="B16478" s="13">
        <f>'Record List'!E16405</f>
        <v>0</v>
      </c>
      <c r="C16478" s="14" t="e">
        <f>LEFT('Record List'!F16405,FIND(",",'Record List'!F16405)+2)</f>
        <v>#VALUE!</v>
      </c>
      <c r="D16478" s="16" t="str">
        <f>TEXT('Record List'!G16405,"m/d/yyyy")</f>
        <v>1/0/1900</v>
      </c>
      <c r="E16478" s="10"/>
    </row>
    <row r="16479" spans="1:5" x14ac:dyDescent="0.25">
      <c r="A16479" s="12" t="str">
        <f>'Record List'!A16406&amp;'Record List'!B16406&amp;'Record List'!C16406&amp;'Record List'!D16406&amp;"kg"</f>
        <v>kg</v>
      </c>
      <c r="B16479" s="13">
        <f>'Record List'!E16406</f>
        <v>0</v>
      </c>
      <c r="C16479" s="14" t="e">
        <f>LEFT('Record List'!F16406,FIND(",",'Record List'!F16406)+2)</f>
        <v>#VALUE!</v>
      </c>
      <c r="D16479" s="16" t="str">
        <f>TEXT('Record List'!G16406,"m/d/yyyy")</f>
        <v>1/0/1900</v>
      </c>
      <c r="E16479" s="10"/>
    </row>
    <row r="16480" spans="1:5" x14ac:dyDescent="0.25">
      <c r="A16480" s="12" t="str">
        <f>'Record List'!A16407&amp;'Record List'!B16407&amp;'Record List'!C16407&amp;'Record List'!D16407&amp;"kg"</f>
        <v>kg</v>
      </c>
      <c r="B16480" s="13">
        <f>'Record List'!E16407</f>
        <v>0</v>
      </c>
      <c r="C16480" s="14" t="e">
        <f>LEFT('Record List'!F16407,FIND(",",'Record List'!F16407)+2)</f>
        <v>#VALUE!</v>
      </c>
      <c r="D16480" s="16" t="str">
        <f>TEXT('Record List'!G16407,"m/d/yyyy")</f>
        <v>1/0/1900</v>
      </c>
      <c r="E16480" s="10"/>
    </row>
    <row r="16481" spans="1:5" x14ac:dyDescent="0.25">
      <c r="A16481" s="12" t="str">
        <f>'Record List'!A16408&amp;'Record List'!B16408&amp;'Record List'!C16408&amp;'Record List'!D16408&amp;"kg"</f>
        <v>kg</v>
      </c>
      <c r="B16481" s="13">
        <f>'Record List'!E16408</f>
        <v>0</v>
      </c>
      <c r="C16481" s="14" t="e">
        <f>LEFT('Record List'!F16408,FIND(",",'Record List'!F16408)+2)</f>
        <v>#VALUE!</v>
      </c>
      <c r="D16481" s="16" t="str">
        <f>TEXT('Record List'!G16408,"m/d/yyyy")</f>
        <v>1/0/1900</v>
      </c>
      <c r="E16481" s="10"/>
    </row>
    <row r="16482" spans="1:5" x14ac:dyDescent="0.25">
      <c r="A16482" s="12" t="str">
        <f>'Record List'!A16409&amp;'Record List'!B16409&amp;'Record List'!C16409&amp;'Record List'!D16409&amp;"kg"</f>
        <v>kg</v>
      </c>
      <c r="B16482" s="13">
        <f>'Record List'!E16409</f>
        <v>0</v>
      </c>
      <c r="C16482" s="14" t="e">
        <f>LEFT('Record List'!F16409,FIND(",",'Record List'!F16409)+2)</f>
        <v>#VALUE!</v>
      </c>
      <c r="D16482" s="16" t="str">
        <f>TEXT('Record List'!G16409,"m/d/yyyy")</f>
        <v>1/0/1900</v>
      </c>
      <c r="E16482" s="10"/>
    </row>
    <row r="16483" spans="1:5" x14ac:dyDescent="0.25">
      <c r="A16483" s="12" t="str">
        <f>'Record List'!A16410&amp;'Record List'!B16410&amp;'Record List'!C16410&amp;'Record List'!D16410&amp;"kg"</f>
        <v>kg</v>
      </c>
      <c r="B16483" s="13">
        <f>'Record List'!E16410</f>
        <v>0</v>
      </c>
      <c r="C16483" s="14" t="e">
        <f>LEFT('Record List'!F16410,FIND(",",'Record List'!F16410)+2)</f>
        <v>#VALUE!</v>
      </c>
      <c r="D16483" s="16" t="str">
        <f>TEXT('Record List'!G16410,"m/d/yyyy")</f>
        <v>1/0/1900</v>
      </c>
      <c r="E16483" s="10"/>
    </row>
    <row r="16484" spans="1:5" x14ac:dyDescent="0.25">
      <c r="A16484" s="12" t="str">
        <f>'Record List'!A16411&amp;'Record List'!B16411&amp;'Record List'!C16411&amp;'Record List'!D16411&amp;"kg"</f>
        <v>kg</v>
      </c>
      <c r="B16484" s="13">
        <f>'Record List'!E16411</f>
        <v>0</v>
      </c>
      <c r="C16484" s="14" t="e">
        <f>LEFT('Record List'!F16411,FIND(",",'Record List'!F16411)+2)</f>
        <v>#VALUE!</v>
      </c>
      <c r="D16484" s="16" t="str">
        <f>TEXT('Record List'!G16411,"m/d/yyyy")</f>
        <v>1/0/1900</v>
      </c>
      <c r="E16484" s="10"/>
    </row>
    <row r="16485" spans="1:5" x14ac:dyDescent="0.25">
      <c r="A16485" s="12" t="str">
        <f>'Record List'!A16412&amp;'Record List'!B16412&amp;'Record List'!C16412&amp;'Record List'!D16412&amp;"kg"</f>
        <v>kg</v>
      </c>
      <c r="B16485" s="13">
        <f>'Record List'!E16412</f>
        <v>0</v>
      </c>
      <c r="C16485" s="14" t="e">
        <f>LEFT('Record List'!F16412,FIND(",",'Record List'!F16412)+2)</f>
        <v>#VALUE!</v>
      </c>
      <c r="D16485" s="16" t="str">
        <f>TEXT('Record List'!G16412,"m/d/yyyy")</f>
        <v>1/0/1900</v>
      </c>
      <c r="E16485" s="10"/>
    </row>
    <row r="16486" spans="1:5" x14ac:dyDescent="0.25">
      <c r="A16486" s="12" t="str">
        <f>'Record List'!A16413&amp;'Record List'!B16413&amp;'Record List'!C16413&amp;'Record List'!D16413&amp;"kg"</f>
        <v>kg</v>
      </c>
      <c r="B16486" s="13">
        <f>'Record List'!E16413</f>
        <v>0</v>
      </c>
      <c r="C16486" s="14" t="e">
        <f>LEFT('Record List'!F16413,FIND(",",'Record List'!F16413)+2)</f>
        <v>#VALUE!</v>
      </c>
      <c r="D16486" s="16" t="str">
        <f>TEXT('Record List'!G16413,"m/d/yyyy")</f>
        <v>1/0/1900</v>
      </c>
      <c r="E16486" s="10"/>
    </row>
    <row r="16487" spans="1:5" x14ac:dyDescent="0.25">
      <c r="A16487" s="12" t="str">
        <f>'Record List'!A16414&amp;'Record List'!B16414&amp;'Record List'!C16414&amp;'Record List'!D16414&amp;"kg"</f>
        <v>kg</v>
      </c>
      <c r="B16487" s="13">
        <f>'Record List'!E16414</f>
        <v>0</v>
      </c>
      <c r="C16487" s="14" t="e">
        <f>LEFT('Record List'!F16414,FIND(",",'Record List'!F16414)+2)</f>
        <v>#VALUE!</v>
      </c>
      <c r="D16487" s="16" t="str">
        <f>TEXT('Record List'!G16414,"m/d/yyyy")</f>
        <v>1/0/1900</v>
      </c>
      <c r="E16487" s="10"/>
    </row>
    <row r="16488" spans="1:5" x14ac:dyDescent="0.25">
      <c r="A16488" s="12" t="str">
        <f>'Record List'!A16415&amp;'Record List'!B16415&amp;'Record List'!C16415&amp;'Record List'!D16415&amp;"kg"</f>
        <v>kg</v>
      </c>
      <c r="B16488" s="13">
        <f>'Record List'!E16415</f>
        <v>0</v>
      </c>
      <c r="C16488" s="14" t="e">
        <f>LEFT('Record List'!F16415,FIND(",",'Record List'!F16415)+2)</f>
        <v>#VALUE!</v>
      </c>
      <c r="D16488" s="16" t="str">
        <f>TEXT('Record List'!G16415,"m/d/yyyy")</f>
        <v>1/0/1900</v>
      </c>
      <c r="E16488" s="10"/>
    </row>
    <row r="16489" spans="1:5" x14ac:dyDescent="0.25">
      <c r="A16489" s="12" t="str">
        <f>'Record List'!A16416&amp;'Record List'!B16416&amp;'Record List'!C16416&amp;'Record List'!D16416&amp;"kg"</f>
        <v>kg</v>
      </c>
      <c r="B16489" s="13">
        <f>'Record List'!E16416</f>
        <v>0</v>
      </c>
      <c r="C16489" s="14" t="e">
        <f>LEFT('Record List'!F16416,FIND(",",'Record List'!F16416)+2)</f>
        <v>#VALUE!</v>
      </c>
      <c r="D16489" s="16" t="str">
        <f>TEXT('Record List'!G16416,"m/d/yyyy")</f>
        <v>1/0/1900</v>
      </c>
      <c r="E16489" s="10"/>
    </row>
    <row r="16490" spans="1:5" x14ac:dyDescent="0.25">
      <c r="A16490" s="12" t="str">
        <f>'Record List'!A16417&amp;'Record List'!B16417&amp;'Record List'!C16417&amp;'Record List'!D16417&amp;"kg"</f>
        <v>kg</v>
      </c>
      <c r="B16490" s="13">
        <f>'Record List'!E16417</f>
        <v>0</v>
      </c>
      <c r="C16490" s="14" t="e">
        <f>LEFT('Record List'!F16417,FIND(",",'Record List'!F16417)+2)</f>
        <v>#VALUE!</v>
      </c>
      <c r="D16490" s="16" t="str">
        <f>TEXT('Record List'!G16417,"m/d/yyyy")</f>
        <v>1/0/1900</v>
      </c>
      <c r="E16490" s="10"/>
    </row>
    <row r="16491" spans="1:5" x14ac:dyDescent="0.25">
      <c r="A16491" s="12" t="str">
        <f>'Record List'!A16418&amp;'Record List'!B16418&amp;'Record List'!C16418&amp;'Record List'!D16418&amp;"kg"</f>
        <v>kg</v>
      </c>
      <c r="B16491" s="13">
        <f>'Record List'!E16418</f>
        <v>0</v>
      </c>
      <c r="C16491" s="14" t="e">
        <f>LEFT('Record List'!F16418,FIND(",",'Record List'!F16418)+2)</f>
        <v>#VALUE!</v>
      </c>
      <c r="D16491" s="16" t="str">
        <f>TEXT('Record List'!G16418,"m/d/yyyy")</f>
        <v>1/0/1900</v>
      </c>
      <c r="E16491" s="10"/>
    </row>
    <row r="16492" spans="1:5" x14ac:dyDescent="0.25">
      <c r="A16492" s="12" t="str">
        <f>'Record List'!A16419&amp;'Record List'!B16419&amp;'Record List'!C16419&amp;'Record List'!D16419&amp;"kg"</f>
        <v>kg</v>
      </c>
      <c r="B16492" s="13">
        <f>'Record List'!E16419</f>
        <v>0</v>
      </c>
      <c r="C16492" s="14" t="e">
        <f>LEFT('Record List'!F16419,FIND(",",'Record List'!F16419)+2)</f>
        <v>#VALUE!</v>
      </c>
      <c r="D16492" s="16" t="str">
        <f>TEXT('Record List'!G16419,"m/d/yyyy")</f>
        <v>1/0/1900</v>
      </c>
      <c r="E16492" s="10"/>
    </row>
    <row r="16493" spans="1:5" x14ac:dyDescent="0.25">
      <c r="A16493" s="12" t="str">
        <f>'Record List'!A16420&amp;'Record List'!B16420&amp;'Record List'!C16420&amp;'Record List'!D16420&amp;"kg"</f>
        <v>kg</v>
      </c>
      <c r="B16493" s="13">
        <f>'Record List'!E16420</f>
        <v>0</v>
      </c>
      <c r="C16493" s="14" t="e">
        <f>LEFT('Record List'!F16420,FIND(",",'Record List'!F16420)+2)</f>
        <v>#VALUE!</v>
      </c>
      <c r="D16493" s="16" t="str">
        <f>TEXT('Record List'!G16420,"m/d/yyyy")</f>
        <v>1/0/1900</v>
      </c>
      <c r="E16493" s="10"/>
    </row>
    <row r="16494" spans="1:5" x14ac:dyDescent="0.25">
      <c r="A16494" s="12" t="str">
        <f>'Record List'!A16421&amp;'Record List'!B16421&amp;'Record List'!C16421&amp;'Record List'!D16421&amp;"kg"</f>
        <v>kg</v>
      </c>
      <c r="B16494" s="13">
        <f>'Record List'!E16421</f>
        <v>0</v>
      </c>
      <c r="C16494" s="14" t="e">
        <f>LEFT('Record List'!F16421,FIND(",",'Record List'!F16421)+2)</f>
        <v>#VALUE!</v>
      </c>
      <c r="D16494" s="16" t="str">
        <f>TEXT('Record List'!G16421,"m/d/yyyy")</f>
        <v>1/0/1900</v>
      </c>
      <c r="E16494" s="10"/>
    </row>
    <row r="16495" spans="1:5" x14ac:dyDescent="0.25">
      <c r="A16495" s="12" t="str">
        <f>'Record List'!A16422&amp;'Record List'!B16422&amp;'Record List'!C16422&amp;'Record List'!D16422&amp;"kg"</f>
        <v>kg</v>
      </c>
      <c r="B16495" s="13">
        <f>'Record List'!E16422</f>
        <v>0</v>
      </c>
      <c r="C16495" s="14" t="e">
        <f>LEFT('Record List'!F16422,FIND(",",'Record List'!F16422)+2)</f>
        <v>#VALUE!</v>
      </c>
      <c r="D16495" s="16" t="str">
        <f>TEXT('Record List'!G16422,"m/d/yyyy")</f>
        <v>1/0/1900</v>
      </c>
      <c r="E16495" s="10"/>
    </row>
    <row r="16496" spans="1:5" x14ac:dyDescent="0.25">
      <c r="A16496" s="12" t="str">
        <f>'Record List'!A16423&amp;'Record List'!B16423&amp;'Record List'!C16423&amp;'Record List'!D16423&amp;"kg"</f>
        <v>kg</v>
      </c>
      <c r="B16496" s="13">
        <f>'Record List'!E16423</f>
        <v>0</v>
      </c>
      <c r="C16496" s="14" t="e">
        <f>LEFT('Record List'!F16423,FIND(",",'Record List'!F16423)+2)</f>
        <v>#VALUE!</v>
      </c>
      <c r="D16496" s="16" t="str">
        <f>TEXT('Record List'!G16423,"m/d/yyyy")</f>
        <v>1/0/1900</v>
      </c>
      <c r="E16496" s="10"/>
    </row>
    <row r="16497" spans="1:5" x14ac:dyDescent="0.25">
      <c r="A16497" s="12" t="str">
        <f>'Record List'!A16424&amp;'Record List'!B16424&amp;'Record List'!C16424&amp;'Record List'!D16424&amp;"kg"</f>
        <v>kg</v>
      </c>
      <c r="B16497" s="13">
        <f>'Record List'!E16424</f>
        <v>0</v>
      </c>
      <c r="C16497" s="14" t="e">
        <f>LEFT('Record List'!F16424,FIND(",",'Record List'!F16424)+2)</f>
        <v>#VALUE!</v>
      </c>
      <c r="D16497" s="16" t="str">
        <f>TEXT('Record List'!G16424,"m/d/yyyy")</f>
        <v>1/0/1900</v>
      </c>
      <c r="E16497" s="10"/>
    </row>
    <row r="16498" spans="1:5" x14ac:dyDescent="0.25">
      <c r="A16498" s="12" t="str">
        <f>'Record List'!A16425&amp;'Record List'!B16425&amp;'Record List'!C16425&amp;'Record List'!D16425&amp;"kg"</f>
        <v>kg</v>
      </c>
      <c r="B16498" s="13">
        <f>'Record List'!E16425</f>
        <v>0</v>
      </c>
      <c r="C16498" s="14" t="e">
        <f>LEFT('Record List'!F16425,FIND(",",'Record List'!F16425)+2)</f>
        <v>#VALUE!</v>
      </c>
      <c r="D16498" s="16" t="str">
        <f>TEXT('Record List'!G16425,"m/d/yyyy")</f>
        <v>1/0/1900</v>
      </c>
      <c r="E16498" s="10"/>
    </row>
    <row r="16499" spans="1:5" x14ac:dyDescent="0.25">
      <c r="A16499" s="12" t="str">
        <f>'Record List'!A16426&amp;'Record List'!B16426&amp;'Record List'!C16426&amp;'Record List'!D16426&amp;"kg"</f>
        <v>kg</v>
      </c>
      <c r="B16499" s="13">
        <f>'Record List'!E16426</f>
        <v>0</v>
      </c>
      <c r="C16499" s="14" t="e">
        <f>LEFT('Record List'!F16426,FIND(",",'Record List'!F16426)+2)</f>
        <v>#VALUE!</v>
      </c>
      <c r="D16499" s="16" t="str">
        <f>TEXT('Record List'!G16426,"m/d/yyyy")</f>
        <v>1/0/1900</v>
      </c>
      <c r="E16499" s="10"/>
    </row>
    <row r="16500" spans="1:5" x14ac:dyDescent="0.25">
      <c r="A16500" s="12" t="str">
        <f>'Record List'!A16427&amp;'Record List'!B16427&amp;'Record List'!C16427&amp;'Record List'!D16427&amp;"kg"</f>
        <v>kg</v>
      </c>
      <c r="B16500" s="13">
        <f>'Record List'!E16427</f>
        <v>0</v>
      </c>
      <c r="C16500" s="14" t="e">
        <f>LEFT('Record List'!F16427,FIND(",",'Record List'!F16427)+2)</f>
        <v>#VALUE!</v>
      </c>
      <c r="D16500" s="16" t="str">
        <f>TEXT('Record List'!G16427,"m/d/yyyy")</f>
        <v>1/0/1900</v>
      </c>
      <c r="E16500" s="10"/>
    </row>
    <row r="16501" spans="1:5" x14ac:dyDescent="0.25">
      <c r="A16501" s="12" t="str">
        <f>'Record List'!A16428&amp;'Record List'!B16428&amp;'Record List'!C16428&amp;'Record List'!D16428&amp;"kg"</f>
        <v>kg</v>
      </c>
      <c r="B16501" s="13">
        <f>'Record List'!E16428</f>
        <v>0</v>
      </c>
      <c r="C16501" s="14" t="e">
        <f>LEFT('Record List'!F16428,FIND(",",'Record List'!F16428)+2)</f>
        <v>#VALUE!</v>
      </c>
      <c r="D16501" s="16" t="str">
        <f>TEXT('Record List'!G16428,"m/d/yyyy")</f>
        <v>1/0/1900</v>
      </c>
      <c r="E16501" s="10"/>
    </row>
    <row r="16502" spans="1:5" x14ac:dyDescent="0.25">
      <c r="A16502" s="12" t="str">
        <f>'Record List'!A16429&amp;'Record List'!B16429&amp;'Record List'!C16429&amp;'Record List'!D16429&amp;"kg"</f>
        <v>kg</v>
      </c>
      <c r="B16502" s="13">
        <f>'Record List'!E16429</f>
        <v>0</v>
      </c>
      <c r="C16502" s="14" t="e">
        <f>LEFT('Record List'!F16429,FIND(",",'Record List'!F16429)+2)</f>
        <v>#VALUE!</v>
      </c>
      <c r="D16502" s="16" t="str">
        <f>TEXT('Record List'!G16429,"m/d/yyyy")</f>
        <v>1/0/1900</v>
      </c>
      <c r="E16502" s="10"/>
    </row>
    <row r="16503" spans="1:5" x14ac:dyDescent="0.25">
      <c r="A16503" s="12" t="str">
        <f>'Record List'!A16430&amp;'Record List'!B16430&amp;'Record List'!C16430&amp;'Record List'!D16430&amp;"kg"</f>
        <v>kg</v>
      </c>
      <c r="B16503" s="13">
        <f>'Record List'!E16430</f>
        <v>0</v>
      </c>
      <c r="C16503" s="14" t="e">
        <f>LEFT('Record List'!F16430,FIND(",",'Record List'!F16430)+2)</f>
        <v>#VALUE!</v>
      </c>
      <c r="D16503" s="16" t="str">
        <f>TEXT('Record List'!G16430,"m/d/yyyy")</f>
        <v>1/0/1900</v>
      </c>
      <c r="E16503" s="10"/>
    </row>
    <row r="16504" spans="1:5" x14ac:dyDescent="0.25">
      <c r="A16504" s="12" t="str">
        <f>'Record List'!A16431&amp;'Record List'!B16431&amp;'Record List'!C16431&amp;'Record List'!D16431&amp;"kg"</f>
        <v>kg</v>
      </c>
      <c r="B16504" s="13">
        <f>'Record List'!E16431</f>
        <v>0</v>
      </c>
      <c r="C16504" s="14" t="e">
        <f>LEFT('Record List'!F16431,FIND(",",'Record List'!F16431)+2)</f>
        <v>#VALUE!</v>
      </c>
      <c r="D16504" s="16" t="str">
        <f>TEXT('Record List'!G16431,"m/d/yyyy")</f>
        <v>1/0/1900</v>
      </c>
      <c r="E16504" s="10"/>
    </row>
    <row r="16505" spans="1:5" x14ac:dyDescent="0.25">
      <c r="A16505" s="12" t="str">
        <f>'Record List'!A16432&amp;'Record List'!B16432&amp;'Record List'!C16432&amp;'Record List'!D16432&amp;"kg"</f>
        <v>kg</v>
      </c>
      <c r="B16505" s="13">
        <f>'Record List'!E16432</f>
        <v>0</v>
      </c>
      <c r="C16505" s="14" t="e">
        <f>LEFT('Record List'!F16432,FIND(",",'Record List'!F16432)+2)</f>
        <v>#VALUE!</v>
      </c>
      <c r="D16505" s="16" t="str">
        <f>TEXT('Record List'!G16432,"m/d/yyyy")</f>
        <v>1/0/1900</v>
      </c>
      <c r="E16505" s="10"/>
    </row>
    <row r="16506" spans="1:5" x14ac:dyDescent="0.25">
      <c r="A16506" s="12" t="str">
        <f>'Record List'!A16433&amp;'Record List'!B16433&amp;'Record List'!C16433&amp;'Record List'!D16433&amp;"kg"</f>
        <v>kg</v>
      </c>
      <c r="B16506" s="13">
        <f>'Record List'!E16433</f>
        <v>0</v>
      </c>
      <c r="C16506" s="14" t="e">
        <f>LEFT('Record List'!F16433,FIND(",",'Record List'!F16433)+2)</f>
        <v>#VALUE!</v>
      </c>
      <c r="D16506" s="16" t="str">
        <f>TEXT('Record List'!G16433,"m/d/yyyy")</f>
        <v>1/0/1900</v>
      </c>
      <c r="E16506" s="10"/>
    </row>
    <row r="16507" spans="1:5" x14ac:dyDescent="0.25">
      <c r="A16507" s="12" t="str">
        <f>'Record List'!A16434&amp;'Record List'!B16434&amp;'Record List'!C16434&amp;'Record List'!D16434&amp;"kg"</f>
        <v>kg</v>
      </c>
      <c r="B16507" s="13">
        <f>'Record List'!E16434</f>
        <v>0</v>
      </c>
      <c r="C16507" s="14" t="e">
        <f>LEFT('Record List'!F16434,FIND(",",'Record List'!F16434)+2)</f>
        <v>#VALUE!</v>
      </c>
      <c r="D16507" s="16" t="str">
        <f>TEXT('Record List'!G16434,"m/d/yyyy")</f>
        <v>1/0/1900</v>
      </c>
      <c r="E16507" s="10"/>
    </row>
    <row r="16508" spans="1:5" x14ac:dyDescent="0.25">
      <c r="A16508" s="12" t="str">
        <f>'Record List'!A16435&amp;'Record List'!B16435&amp;'Record List'!C16435&amp;'Record List'!D16435&amp;"kg"</f>
        <v>kg</v>
      </c>
      <c r="B16508" s="13">
        <f>'Record List'!E16435</f>
        <v>0</v>
      </c>
      <c r="C16508" s="14" t="e">
        <f>LEFT('Record List'!F16435,FIND(",",'Record List'!F16435)+2)</f>
        <v>#VALUE!</v>
      </c>
      <c r="D16508" s="16" t="str">
        <f>TEXT('Record List'!G16435,"m/d/yyyy")</f>
        <v>1/0/1900</v>
      </c>
      <c r="E16508" s="10"/>
    </row>
    <row r="16509" spans="1:5" x14ac:dyDescent="0.25">
      <c r="A16509" s="12" t="str">
        <f>'Record List'!A16436&amp;'Record List'!B16436&amp;'Record List'!C16436&amp;'Record List'!D16436&amp;"kg"</f>
        <v>kg</v>
      </c>
      <c r="B16509" s="13">
        <f>'Record List'!E16436</f>
        <v>0</v>
      </c>
      <c r="C16509" s="14" t="e">
        <f>LEFT('Record List'!F16436,FIND(",",'Record List'!F16436)+2)</f>
        <v>#VALUE!</v>
      </c>
      <c r="D16509" s="16" t="str">
        <f>TEXT('Record List'!G16436,"m/d/yyyy")</f>
        <v>1/0/1900</v>
      </c>
      <c r="E16509" s="10"/>
    </row>
    <row r="16510" spans="1:5" x14ac:dyDescent="0.25">
      <c r="A16510" s="12" t="str">
        <f>'Record List'!A16437&amp;'Record List'!B16437&amp;'Record List'!C16437&amp;'Record List'!D16437&amp;"kg"</f>
        <v>kg</v>
      </c>
      <c r="B16510" s="13">
        <f>'Record List'!E16437</f>
        <v>0</v>
      </c>
      <c r="C16510" s="14" t="e">
        <f>LEFT('Record List'!F16437,FIND(",",'Record List'!F16437)+2)</f>
        <v>#VALUE!</v>
      </c>
      <c r="D16510" s="16" t="str">
        <f>TEXT('Record List'!G16437,"m/d/yyyy")</f>
        <v>1/0/1900</v>
      </c>
      <c r="E16510" s="10"/>
    </row>
    <row r="16511" spans="1:5" x14ac:dyDescent="0.25">
      <c r="A16511" s="12" t="str">
        <f>'Record List'!A16438&amp;'Record List'!B16438&amp;'Record List'!C16438&amp;'Record List'!D16438&amp;"kg"</f>
        <v>kg</v>
      </c>
      <c r="B16511" s="13">
        <f>'Record List'!E16438</f>
        <v>0</v>
      </c>
      <c r="C16511" s="14" t="e">
        <f>LEFT('Record List'!F16438,FIND(",",'Record List'!F16438)+2)</f>
        <v>#VALUE!</v>
      </c>
      <c r="D16511" s="16" t="str">
        <f>TEXT('Record List'!G16438,"m/d/yyyy")</f>
        <v>1/0/1900</v>
      </c>
      <c r="E16511" s="10"/>
    </row>
    <row r="16512" spans="1:5" x14ac:dyDescent="0.25">
      <c r="A16512" s="12" t="str">
        <f>'Record List'!A16439&amp;'Record List'!B16439&amp;'Record List'!C16439&amp;'Record List'!D16439&amp;"kg"</f>
        <v>kg</v>
      </c>
      <c r="B16512" s="13">
        <f>'Record List'!E16439</f>
        <v>0</v>
      </c>
      <c r="C16512" s="14" t="e">
        <f>LEFT('Record List'!F16439,FIND(",",'Record List'!F16439)+2)</f>
        <v>#VALUE!</v>
      </c>
      <c r="D16512" s="16" t="str">
        <f>TEXT('Record List'!G16439,"m/d/yyyy")</f>
        <v>1/0/1900</v>
      </c>
      <c r="E16512" s="10"/>
    </row>
    <row r="16513" spans="1:5" x14ac:dyDescent="0.25">
      <c r="A16513" s="12" t="str">
        <f>'Record List'!A16440&amp;'Record List'!B16440&amp;'Record List'!C16440&amp;'Record List'!D16440&amp;"kg"</f>
        <v>kg</v>
      </c>
      <c r="B16513" s="13">
        <f>'Record List'!E16440</f>
        <v>0</v>
      </c>
      <c r="C16513" s="14" t="e">
        <f>LEFT('Record List'!F16440,FIND(",",'Record List'!F16440)+2)</f>
        <v>#VALUE!</v>
      </c>
      <c r="D16513" s="16" t="str">
        <f>TEXT('Record List'!G16440,"m/d/yyyy")</f>
        <v>1/0/1900</v>
      </c>
      <c r="E16513" s="10"/>
    </row>
    <row r="16514" spans="1:5" x14ac:dyDescent="0.25">
      <c r="A16514" s="12" t="str">
        <f>'Record List'!A16441&amp;'Record List'!B16441&amp;'Record List'!C16441&amp;'Record List'!D16441&amp;"kg"</f>
        <v>kg</v>
      </c>
      <c r="B16514" s="13">
        <f>'Record List'!E16441</f>
        <v>0</v>
      </c>
      <c r="C16514" s="14" t="e">
        <f>LEFT('Record List'!F16441,FIND(",",'Record List'!F16441)+2)</f>
        <v>#VALUE!</v>
      </c>
      <c r="D16514" s="16" t="str">
        <f>TEXT('Record List'!G16441,"m/d/yyyy")</f>
        <v>1/0/1900</v>
      </c>
      <c r="E16514" s="10"/>
    </row>
    <row r="16515" spans="1:5" x14ac:dyDescent="0.25">
      <c r="A16515" s="12" t="str">
        <f>'Record List'!A16442&amp;'Record List'!B16442&amp;'Record List'!C16442&amp;'Record List'!D16442&amp;"kg"</f>
        <v>kg</v>
      </c>
      <c r="B16515" s="13">
        <f>'Record List'!E16442</f>
        <v>0</v>
      </c>
      <c r="C16515" s="14" t="e">
        <f>LEFT('Record List'!F16442,FIND(",",'Record List'!F16442)+2)</f>
        <v>#VALUE!</v>
      </c>
      <c r="D16515" s="16" t="str">
        <f>TEXT('Record List'!G16442,"m/d/yyyy")</f>
        <v>1/0/1900</v>
      </c>
      <c r="E16515" s="10"/>
    </row>
    <row r="16516" spans="1:5" x14ac:dyDescent="0.25">
      <c r="A16516" s="12" t="str">
        <f>'Record List'!A16443&amp;'Record List'!B16443&amp;'Record List'!C16443&amp;'Record List'!D16443&amp;"kg"</f>
        <v>kg</v>
      </c>
      <c r="B16516" s="13">
        <f>'Record List'!E16443</f>
        <v>0</v>
      </c>
      <c r="C16516" s="14" t="e">
        <f>LEFT('Record List'!F16443,FIND(",",'Record List'!F16443)+2)</f>
        <v>#VALUE!</v>
      </c>
      <c r="D16516" s="16" t="str">
        <f>TEXT('Record List'!G16443,"m/d/yyyy")</f>
        <v>1/0/1900</v>
      </c>
      <c r="E16516" s="10"/>
    </row>
    <row r="16517" spans="1:5" x14ac:dyDescent="0.25">
      <c r="A16517" s="12" t="str">
        <f>'Record List'!A16444&amp;'Record List'!B16444&amp;'Record List'!C16444&amp;'Record List'!D16444&amp;"kg"</f>
        <v>kg</v>
      </c>
      <c r="B16517" s="13">
        <f>'Record List'!E16444</f>
        <v>0</v>
      </c>
      <c r="C16517" s="14" t="e">
        <f>LEFT('Record List'!F16444,FIND(",",'Record List'!F16444)+2)</f>
        <v>#VALUE!</v>
      </c>
      <c r="D16517" s="16" t="str">
        <f>TEXT('Record List'!G16444,"m/d/yyyy")</f>
        <v>1/0/1900</v>
      </c>
      <c r="E16517" s="10"/>
    </row>
    <row r="16518" spans="1:5" x14ac:dyDescent="0.25">
      <c r="A16518" s="12" t="str">
        <f>'Record List'!A16445&amp;'Record List'!B16445&amp;'Record List'!C16445&amp;'Record List'!D16445&amp;"kg"</f>
        <v>kg</v>
      </c>
      <c r="B16518" s="13">
        <f>'Record List'!E16445</f>
        <v>0</v>
      </c>
      <c r="C16518" s="14" t="e">
        <f>LEFT('Record List'!F16445,FIND(",",'Record List'!F16445)+2)</f>
        <v>#VALUE!</v>
      </c>
      <c r="D16518" s="16" t="str">
        <f>TEXT('Record List'!G16445,"m/d/yyyy")</f>
        <v>1/0/1900</v>
      </c>
      <c r="E16518" s="10"/>
    </row>
    <row r="16519" spans="1:5" x14ac:dyDescent="0.25">
      <c r="A16519" s="12" t="str">
        <f>'Record List'!A16446&amp;'Record List'!B16446&amp;'Record List'!C16446&amp;'Record List'!D16446&amp;"kg"</f>
        <v>kg</v>
      </c>
      <c r="B16519" s="13">
        <f>'Record List'!E16446</f>
        <v>0</v>
      </c>
      <c r="C16519" s="14" t="e">
        <f>LEFT('Record List'!F16446,FIND(",",'Record List'!F16446)+2)</f>
        <v>#VALUE!</v>
      </c>
      <c r="D16519" s="16" t="str">
        <f>TEXT('Record List'!G16446,"m/d/yyyy")</f>
        <v>1/0/1900</v>
      </c>
      <c r="E16519" s="10"/>
    </row>
    <row r="16520" spans="1:5" x14ac:dyDescent="0.25">
      <c r="A16520" s="12" t="str">
        <f>'Record List'!A16447&amp;'Record List'!B16447&amp;'Record List'!C16447&amp;'Record List'!D16447&amp;"kg"</f>
        <v>kg</v>
      </c>
      <c r="B16520" s="13">
        <f>'Record List'!E16447</f>
        <v>0</v>
      </c>
      <c r="C16520" s="14" t="e">
        <f>LEFT('Record List'!F16447,FIND(",",'Record List'!F16447)+2)</f>
        <v>#VALUE!</v>
      </c>
      <c r="D16520" s="16" t="str">
        <f>TEXT('Record List'!G16447,"m/d/yyyy")</f>
        <v>1/0/1900</v>
      </c>
      <c r="E16520" s="10"/>
    </row>
    <row r="16521" spans="1:5" x14ac:dyDescent="0.25">
      <c r="A16521" s="12" t="str">
        <f>'Record List'!A16448&amp;'Record List'!B16448&amp;'Record List'!C16448&amp;'Record List'!D16448&amp;"kg"</f>
        <v>kg</v>
      </c>
      <c r="B16521" s="13">
        <f>'Record List'!E16448</f>
        <v>0</v>
      </c>
      <c r="C16521" s="14" t="e">
        <f>LEFT('Record List'!F16448,FIND(",",'Record List'!F16448)+2)</f>
        <v>#VALUE!</v>
      </c>
      <c r="D16521" s="16" t="str">
        <f>TEXT('Record List'!G16448,"m/d/yyyy")</f>
        <v>1/0/1900</v>
      </c>
      <c r="E16521" s="10"/>
    </row>
    <row r="16522" spans="1:5" x14ac:dyDescent="0.25">
      <c r="A16522" s="12" t="str">
        <f>'Record List'!A16449&amp;'Record List'!B16449&amp;'Record List'!C16449&amp;'Record List'!D16449&amp;"kg"</f>
        <v>kg</v>
      </c>
      <c r="B16522" s="13">
        <f>'Record List'!E16449</f>
        <v>0</v>
      </c>
      <c r="C16522" s="14" t="e">
        <f>LEFT('Record List'!F16449,FIND(",",'Record List'!F16449)+2)</f>
        <v>#VALUE!</v>
      </c>
      <c r="D16522" s="16" t="str">
        <f>TEXT('Record List'!G16449,"m/d/yyyy")</f>
        <v>1/0/1900</v>
      </c>
      <c r="E16522" s="10"/>
    </row>
    <row r="16523" spans="1:5" x14ac:dyDescent="0.25">
      <c r="A16523" s="12" t="str">
        <f>'Record List'!A16450&amp;'Record List'!B16450&amp;'Record List'!C16450&amp;'Record List'!D16450&amp;"kg"</f>
        <v>kg</v>
      </c>
      <c r="B16523" s="13">
        <f>'Record List'!E16450</f>
        <v>0</v>
      </c>
      <c r="C16523" s="14" t="e">
        <f>LEFT('Record List'!F16450,FIND(",",'Record List'!F16450)+2)</f>
        <v>#VALUE!</v>
      </c>
      <c r="D16523" s="16" t="str">
        <f>TEXT('Record List'!G16450,"m/d/yyyy")</f>
        <v>1/0/1900</v>
      </c>
      <c r="E16523" s="10"/>
    </row>
    <row r="16524" spans="1:5" x14ac:dyDescent="0.25">
      <c r="A16524" s="12" t="str">
        <f>'Record List'!A16451&amp;'Record List'!B16451&amp;'Record List'!C16451&amp;'Record List'!D16451&amp;"kg"</f>
        <v>kg</v>
      </c>
      <c r="B16524" s="13">
        <f>'Record List'!E16451</f>
        <v>0</v>
      </c>
      <c r="C16524" s="14" t="e">
        <f>LEFT('Record List'!F16451,FIND(",",'Record List'!F16451)+2)</f>
        <v>#VALUE!</v>
      </c>
      <c r="D16524" s="16" t="str">
        <f>TEXT('Record List'!G16451,"m/d/yyyy")</f>
        <v>1/0/1900</v>
      </c>
      <c r="E16524" s="10"/>
    </row>
    <row r="16525" spans="1:5" x14ac:dyDescent="0.25">
      <c r="A16525" s="12" t="str">
        <f>'Record List'!A16452&amp;'Record List'!B16452&amp;'Record List'!C16452&amp;'Record List'!D16452&amp;"kg"</f>
        <v>kg</v>
      </c>
      <c r="B16525" s="13">
        <f>'Record List'!E16452</f>
        <v>0</v>
      </c>
      <c r="C16525" s="14" t="e">
        <f>LEFT('Record List'!F16452,FIND(",",'Record List'!F16452)+2)</f>
        <v>#VALUE!</v>
      </c>
      <c r="D16525" s="16" t="str">
        <f>TEXT('Record List'!G16452,"m/d/yyyy")</f>
        <v>1/0/1900</v>
      </c>
      <c r="E16525" s="10"/>
    </row>
    <row r="16526" spans="1:5" x14ac:dyDescent="0.25">
      <c r="A16526" s="12" t="str">
        <f>'Record List'!A16453&amp;'Record List'!B16453&amp;'Record List'!C16453&amp;'Record List'!D16453&amp;"kg"</f>
        <v>kg</v>
      </c>
      <c r="B16526" s="13">
        <f>'Record List'!E16453</f>
        <v>0</v>
      </c>
      <c r="C16526" s="14" t="e">
        <f>LEFT('Record List'!F16453,FIND(",",'Record List'!F16453)+2)</f>
        <v>#VALUE!</v>
      </c>
      <c r="D16526" s="16" t="str">
        <f>TEXT('Record List'!G16453,"m/d/yyyy")</f>
        <v>1/0/1900</v>
      </c>
      <c r="E16526" s="10"/>
    </row>
    <row r="16527" spans="1:5" x14ac:dyDescent="0.25">
      <c r="A16527" s="12" t="str">
        <f>'Record List'!A16454&amp;'Record List'!B16454&amp;'Record List'!C16454&amp;'Record List'!D16454&amp;"kg"</f>
        <v>kg</v>
      </c>
      <c r="B16527" s="13">
        <f>'Record List'!E16454</f>
        <v>0</v>
      </c>
      <c r="C16527" s="14" t="e">
        <f>LEFT('Record List'!F16454,FIND(",",'Record List'!F16454)+2)</f>
        <v>#VALUE!</v>
      </c>
      <c r="D16527" s="16" t="str">
        <f>TEXT('Record List'!G16454,"m/d/yyyy")</f>
        <v>1/0/1900</v>
      </c>
      <c r="E16527" s="10"/>
    </row>
    <row r="16528" spans="1:5" x14ac:dyDescent="0.25">
      <c r="A16528" s="12" t="str">
        <f>'Record List'!A16455&amp;'Record List'!B16455&amp;'Record List'!C16455&amp;'Record List'!D16455&amp;"kg"</f>
        <v>kg</v>
      </c>
      <c r="B16528" s="13">
        <f>'Record List'!E16455</f>
        <v>0</v>
      </c>
      <c r="C16528" s="14" t="e">
        <f>LEFT('Record List'!F16455,FIND(",",'Record List'!F16455)+2)</f>
        <v>#VALUE!</v>
      </c>
      <c r="D16528" s="16" t="str">
        <f>TEXT('Record List'!G16455,"m/d/yyyy")</f>
        <v>1/0/1900</v>
      </c>
      <c r="E16528" s="10"/>
    </row>
    <row r="16529" spans="1:5" x14ac:dyDescent="0.25">
      <c r="A16529" s="12" t="str">
        <f>'Record List'!A16456&amp;'Record List'!B16456&amp;'Record List'!C16456&amp;'Record List'!D16456&amp;"kg"</f>
        <v>kg</v>
      </c>
      <c r="B16529" s="13">
        <f>'Record List'!E16456</f>
        <v>0</v>
      </c>
      <c r="C16529" s="14" t="e">
        <f>LEFT('Record List'!F16456,FIND(",",'Record List'!F16456)+2)</f>
        <v>#VALUE!</v>
      </c>
      <c r="D16529" s="16" t="str">
        <f>TEXT('Record List'!G16456,"m/d/yyyy")</f>
        <v>1/0/1900</v>
      </c>
      <c r="E16529" s="10"/>
    </row>
    <row r="16530" spans="1:5" x14ac:dyDescent="0.25">
      <c r="A16530" s="12" t="str">
        <f>'Record List'!A16457&amp;'Record List'!B16457&amp;'Record List'!C16457&amp;'Record List'!D16457&amp;"kg"</f>
        <v>kg</v>
      </c>
      <c r="B16530" s="13">
        <f>'Record List'!E16457</f>
        <v>0</v>
      </c>
      <c r="C16530" s="14" t="e">
        <f>LEFT('Record List'!F16457,FIND(",",'Record List'!F16457)+2)</f>
        <v>#VALUE!</v>
      </c>
      <c r="D16530" s="16" t="str">
        <f>TEXT('Record List'!G16457,"m/d/yyyy")</f>
        <v>1/0/1900</v>
      </c>
      <c r="E16530" s="10"/>
    </row>
    <row r="16531" spans="1:5" x14ac:dyDescent="0.25">
      <c r="A16531" s="12" t="str">
        <f>'Record List'!A16458&amp;'Record List'!B16458&amp;'Record List'!C16458&amp;'Record List'!D16458&amp;"kg"</f>
        <v>kg</v>
      </c>
      <c r="B16531" s="13">
        <f>'Record List'!E16458</f>
        <v>0</v>
      </c>
      <c r="C16531" s="14" t="e">
        <f>LEFT('Record List'!F16458,FIND(",",'Record List'!F16458)+2)</f>
        <v>#VALUE!</v>
      </c>
      <c r="D16531" s="16" t="str">
        <f>TEXT('Record List'!G16458,"m/d/yyyy")</f>
        <v>1/0/1900</v>
      </c>
      <c r="E16531" s="10"/>
    </row>
    <row r="16532" spans="1:5" x14ac:dyDescent="0.25">
      <c r="A16532" s="12" t="str">
        <f>'Record List'!A16459&amp;'Record List'!B16459&amp;'Record List'!C16459&amp;'Record List'!D16459&amp;"kg"</f>
        <v>kg</v>
      </c>
      <c r="B16532" s="13">
        <f>'Record List'!E16459</f>
        <v>0</v>
      </c>
      <c r="C16532" s="14" t="e">
        <f>LEFT('Record List'!F16459,FIND(",",'Record List'!F16459)+2)</f>
        <v>#VALUE!</v>
      </c>
      <c r="D16532" s="16" t="str">
        <f>TEXT('Record List'!G16459,"m/d/yyyy")</f>
        <v>1/0/1900</v>
      </c>
      <c r="E16532" s="10"/>
    </row>
    <row r="16533" spans="1:5" x14ac:dyDescent="0.25">
      <c r="A16533" s="12" t="str">
        <f>'Record List'!A16460&amp;'Record List'!B16460&amp;'Record List'!C16460&amp;'Record List'!D16460&amp;"kg"</f>
        <v>kg</v>
      </c>
      <c r="B16533" s="13">
        <f>'Record List'!E16460</f>
        <v>0</v>
      </c>
      <c r="C16533" s="14" t="e">
        <f>LEFT('Record List'!F16460,FIND(",",'Record List'!F16460)+2)</f>
        <v>#VALUE!</v>
      </c>
      <c r="D16533" s="16" t="str">
        <f>TEXT('Record List'!G16460,"m/d/yyyy")</f>
        <v>1/0/1900</v>
      </c>
      <c r="E16533" s="10"/>
    </row>
    <row r="16534" spans="1:5" x14ac:dyDescent="0.25">
      <c r="A16534" s="12" t="str">
        <f>'Record List'!A16461&amp;'Record List'!B16461&amp;'Record List'!C16461&amp;'Record List'!D16461&amp;"kg"</f>
        <v>kg</v>
      </c>
      <c r="B16534" s="13">
        <f>'Record List'!E16461</f>
        <v>0</v>
      </c>
      <c r="C16534" s="14" t="e">
        <f>LEFT('Record List'!F16461,FIND(",",'Record List'!F16461)+2)</f>
        <v>#VALUE!</v>
      </c>
      <c r="D16534" s="16" t="str">
        <f>TEXT('Record List'!G16461,"m/d/yyyy")</f>
        <v>1/0/1900</v>
      </c>
      <c r="E16534" s="10"/>
    </row>
    <row r="16535" spans="1:5" x14ac:dyDescent="0.25">
      <c r="A16535" s="12" t="str">
        <f>'Record List'!A16462&amp;'Record List'!B16462&amp;'Record List'!C16462&amp;'Record List'!D16462&amp;"kg"</f>
        <v>kg</v>
      </c>
      <c r="B16535" s="13">
        <f>'Record List'!E16462</f>
        <v>0</v>
      </c>
      <c r="C16535" s="14" t="e">
        <f>LEFT('Record List'!F16462,FIND(",",'Record List'!F16462)+2)</f>
        <v>#VALUE!</v>
      </c>
      <c r="D16535" s="16" t="str">
        <f>TEXT('Record List'!G16462,"m/d/yyyy")</f>
        <v>1/0/1900</v>
      </c>
      <c r="E16535" s="10"/>
    </row>
    <row r="16536" spans="1:5" x14ac:dyDescent="0.25">
      <c r="A16536" s="12" t="str">
        <f>'Record List'!A16463&amp;'Record List'!B16463&amp;'Record List'!C16463&amp;'Record List'!D16463&amp;"kg"</f>
        <v>kg</v>
      </c>
      <c r="B16536" s="13">
        <f>'Record List'!E16463</f>
        <v>0</v>
      </c>
      <c r="C16536" s="14" t="e">
        <f>LEFT('Record List'!F16463,FIND(",",'Record List'!F16463)+2)</f>
        <v>#VALUE!</v>
      </c>
      <c r="D16536" s="16" t="str">
        <f>TEXT('Record List'!G16463,"m/d/yyyy")</f>
        <v>1/0/1900</v>
      </c>
      <c r="E16536" s="10"/>
    </row>
    <row r="16537" spans="1:5" x14ac:dyDescent="0.25">
      <c r="A16537" s="12" t="str">
        <f>'Record List'!A16464&amp;'Record List'!B16464&amp;'Record List'!C16464&amp;'Record List'!D16464&amp;"kg"</f>
        <v>kg</v>
      </c>
      <c r="B16537" s="13">
        <f>'Record List'!E16464</f>
        <v>0</v>
      </c>
      <c r="C16537" s="14" t="e">
        <f>LEFT('Record List'!F16464,FIND(",",'Record List'!F16464)+2)</f>
        <v>#VALUE!</v>
      </c>
      <c r="D16537" s="16" t="str">
        <f>TEXT('Record List'!G16464,"m/d/yyyy")</f>
        <v>1/0/1900</v>
      </c>
      <c r="E16537" s="10"/>
    </row>
    <row r="16538" spans="1:5" x14ac:dyDescent="0.25">
      <c r="A16538" s="12" t="str">
        <f>'Record List'!A16465&amp;'Record List'!B16465&amp;'Record List'!C16465&amp;'Record List'!D16465&amp;"kg"</f>
        <v>kg</v>
      </c>
      <c r="B16538" s="13">
        <f>'Record List'!E16465</f>
        <v>0</v>
      </c>
      <c r="C16538" s="14" t="e">
        <f>LEFT('Record List'!F16465,FIND(",",'Record List'!F16465)+2)</f>
        <v>#VALUE!</v>
      </c>
      <c r="D16538" s="16" t="str">
        <f>TEXT('Record List'!G16465,"m/d/yyyy")</f>
        <v>1/0/1900</v>
      </c>
      <c r="E16538" s="10"/>
    </row>
    <row r="16539" spans="1:5" x14ac:dyDescent="0.25">
      <c r="A16539" s="12" t="str">
        <f>'Record List'!A16466&amp;'Record List'!B16466&amp;'Record List'!C16466&amp;'Record List'!D16466&amp;"kg"</f>
        <v>kg</v>
      </c>
      <c r="B16539" s="13">
        <f>'Record List'!E16466</f>
        <v>0</v>
      </c>
      <c r="C16539" s="14" t="e">
        <f>LEFT('Record List'!F16466,FIND(",",'Record List'!F16466)+2)</f>
        <v>#VALUE!</v>
      </c>
      <c r="D16539" s="16" t="str">
        <f>TEXT('Record List'!G16466,"m/d/yyyy")</f>
        <v>1/0/1900</v>
      </c>
      <c r="E16539" s="10"/>
    </row>
    <row r="16540" spans="1:5" x14ac:dyDescent="0.25">
      <c r="A16540" s="12" t="str">
        <f>'Record List'!A16467&amp;'Record List'!B16467&amp;'Record List'!C16467&amp;'Record List'!D16467&amp;"kg"</f>
        <v>kg</v>
      </c>
      <c r="B16540" s="13">
        <f>'Record List'!E16467</f>
        <v>0</v>
      </c>
      <c r="C16540" s="14" t="e">
        <f>LEFT('Record List'!F16467,FIND(",",'Record List'!F16467)+2)</f>
        <v>#VALUE!</v>
      </c>
      <c r="D16540" s="16" t="str">
        <f>TEXT('Record List'!G16467,"m/d/yyyy")</f>
        <v>1/0/1900</v>
      </c>
      <c r="E16540" s="10"/>
    </row>
    <row r="16541" spans="1:5" x14ac:dyDescent="0.25">
      <c r="A16541" s="12" t="str">
        <f>'Record List'!A16468&amp;'Record List'!B16468&amp;'Record List'!C16468&amp;'Record List'!D16468&amp;"kg"</f>
        <v>kg</v>
      </c>
      <c r="B16541" s="13">
        <f>'Record List'!E16468</f>
        <v>0</v>
      </c>
      <c r="C16541" s="14" t="e">
        <f>LEFT('Record List'!F16468,FIND(",",'Record List'!F16468)+2)</f>
        <v>#VALUE!</v>
      </c>
      <c r="D16541" s="16" t="str">
        <f>TEXT('Record List'!G16468,"m/d/yyyy")</f>
        <v>1/0/1900</v>
      </c>
      <c r="E16541" s="10"/>
    </row>
    <row r="16542" spans="1:5" x14ac:dyDescent="0.25">
      <c r="A16542" s="12" t="str">
        <f>'Record List'!A16469&amp;'Record List'!B16469&amp;'Record List'!C16469&amp;'Record List'!D16469&amp;"kg"</f>
        <v>kg</v>
      </c>
      <c r="B16542" s="13">
        <f>'Record List'!E16469</f>
        <v>0</v>
      </c>
      <c r="C16542" s="14" t="e">
        <f>LEFT('Record List'!F16469,FIND(",",'Record List'!F16469)+2)</f>
        <v>#VALUE!</v>
      </c>
      <c r="D16542" s="16" t="str">
        <f>TEXT('Record List'!G16469,"m/d/yyyy")</f>
        <v>1/0/1900</v>
      </c>
      <c r="E16542" s="10"/>
    </row>
    <row r="16543" spans="1:5" x14ac:dyDescent="0.25">
      <c r="A16543" s="12" t="str">
        <f>'Record List'!A16470&amp;'Record List'!B16470&amp;'Record List'!C16470&amp;'Record List'!D16470&amp;"kg"</f>
        <v>kg</v>
      </c>
      <c r="B16543" s="13">
        <f>'Record List'!E16470</f>
        <v>0</v>
      </c>
      <c r="C16543" s="14" t="e">
        <f>LEFT('Record List'!F16470,FIND(",",'Record List'!F16470)+2)</f>
        <v>#VALUE!</v>
      </c>
      <c r="D16543" s="16" t="str">
        <f>TEXT('Record List'!G16470,"m/d/yyyy")</f>
        <v>1/0/1900</v>
      </c>
      <c r="E16543" s="10"/>
    </row>
    <row r="16544" spans="1:5" x14ac:dyDescent="0.25">
      <c r="A16544" s="12" t="str">
        <f>'Record List'!A16471&amp;'Record List'!B16471&amp;'Record List'!C16471&amp;'Record List'!D16471&amp;"kg"</f>
        <v>kg</v>
      </c>
      <c r="B16544" s="13">
        <f>'Record List'!E16471</f>
        <v>0</v>
      </c>
      <c r="C16544" s="14" t="e">
        <f>LEFT('Record List'!F16471,FIND(",",'Record List'!F16471)+2)</f>
        <v>#VALUE!</v>
      </c>
      <c r="D16544" s="16" t="str">
        <f>TEXT('Record List'!G16471,"m/d/yyyy")</f>
        <v>1/0/1900</v>
      </c>
      <c r="E16544" s="10"/>
    </row>
    <row r="16545" spans="1:5" x14ac:dyDescent="0.25">
      <c r="A16545" s="12" t="str">
        <f>'Record List'!A16472&amp;'Record List'!B16472&amp;'Record List'!C16472&amp;'Record List'!D16472&amp;"kg"</f>
        <v>kg</v>
      </c>
      <c r="B16545" s="13">
        <f>'Record List'!E16472</f>
        <v>0</v>
      </c>
      <c r="C16545" s="14" t="e">
        <f>LEFT('Record List'!F16472,FIND(",",'Record List'!F16472)+2)</f>
        <v>#VALUE!</v>
      </c>
      <c r="D16545" s="16" t="str">
        <f>TEXT('Record List'!G16472,"m/d/yyyy")</f>
        <v>1/0/1900</v>
      </c>
      <c r="E16545" s="10"/>
    </row>
    <row r="16546" spans="1:5" x14ac:dyDescent="0.25">
      <c r="A16546" s="12" t="str">
        <f>'Record List'!A16473&amp;'Record List'!B16473&amp;'Record List'!C16473&amp;'Record List'!D16473&amp;"kg"</f>
        <v>kg</v>
      </c>
      <c r="B16546" s="13">
        <f>'Record List'!E16473</f>
        <v>0</v>
      </c>
      <c r="C16546" s="14" t="e">
        <f>LEFT('Record List'!F16473,FIND(",",'Record List'!F16473)+2)</f>
        <v>#VALUE!</v>
      </c>
      <c r="D16546" s="16" t="str">
        <f>TEXT('Record List'!G16473,"m/d/yyyy")</f>
        <v>1/0/1900</v>
      </c>
      <c r="E16546" s="10"/>
    </row>
    <row r="16547" spans="1:5" x14ac:dyDescent="0.25">
      <c r="A16547" s="12" t="str">
        <f>'Record List'!A16474&amp;'Record List'!B16474&amp;'Record List'!C16474&amp;'Record List'!D16474&amp;"kg"</f>
        <v>kg</v>
      </c>
      <c r="B16547" s="13">
        <f>'Record List'!E16474</f>
        <v>0</v>
      </c>
      <c r="C16547" s="14" t="e">
        <f>LEFT('Record List'!F16474,FIND(",",'Record List'!F16474)+2)</f>
        <v>#VALUE!</v>
      </c>
      <c r="D16547" s="16" t="str">
        <f>TEXT('Record List'!G16474,"m/d/yyyy")</f>
        <v>1/0/1900</v>
      </c>
      <c r="E16547" s="10"/>
    </row>
    <row r="16548" spans="1:5" x14ac:dyDescent="0.25">
      <c r="A16548" s="12" t="str">
        <f>'Record List'!A16475&amp;'Record List'!B16475&amp;'Record List'!C16475&amp;'Record List'!D16475&amp;"kg"</f>
        <v>kg</v>
      </c>
      <c r="B16548" s="13">
        <f>'Record List'!E16475</f>
        <v>0</v>
      </c>
      <c r="C16548" s="14" t="e">
        <f>LEFT('Record List'!F16475,FIND(",",'Record List'!F16475)+2)</f>
        <v>#VALUE!</v>
      </c>
      <c r="D16548" s="16" t="str">
        <f>TEXT('Record List'!G16475,"m/d/yyyy")</f>
        <v>1/0/1900</v>
      </c>
      <c r="E16548" s="10"/>
    </row>
    <row r="16549" spans="1:5" x14ac:dyDescent="0.25">
      <c r="A16549" s="12" t="str">
        <f>'Record List'!A16476&amp;'Record List'!B16476&amp;'Record List'!C16476&amp;'Record List'!D16476&amp;"kg"</f>
        <v>kg</v>
      </c>
      <c r="B16549" s="13">
        <f>'Record List'!E16476</f>
        <v>0</v>
      </c>
      <c r="C16549" s="14" t="e">
        <f>LEFT('Record List'!F16476,FIND(",",'Record List'!F16476)+2)</f>
        <v>#VALUE!</v>
      </c>
      <c r="D16549" s="16" t="str">
        <f>TEXT('Record List'!G16476,"m/d/yyyy")</f>
        <v>1/0/1900</v>
      </c>
      <c r="E16549" s="10"/>
    </row>
    <row r="16550" spans="1:5" x14ac:dyDescent="0.25">
      <c r="A16550" s="12" t="str">
        <f>'Record List'!A16477&amp;'Record List'!B16477&amp;'Record List'!C16477&amp;'Record List'!D16477&amp;"kg"</f>
        <v>kg</v>
      </c>
      <c r="B16550" s="13">
        <f>'Record List'!E16477</f>
        <v>0</v>
      </c>
      <c r="C16550" s="14" t="e">
        <f>LEFT('Record List'!F16477,FIND(",",'Record List'!F16477)+2)</f>
        <v>#VALUE!</v>
      </c>
      <c r="D16550" s="16" t="str">
        <f>TEXT('Record List'!G16477,"m/d/yyyy")</f>
        <v>1/0/1900</v>
      </c>
      <c r="E16550" s="10"/>
    </row>
    <row r="16551" spans="1:5" x14ac:dyDescent="0.25">
      <c r="A16551" s="12" t="str">
        <f>'Record List'!A16478&amp;'Record List'!B16478&amp;'Record List'!C16478&amp;'Record List'!D16478&amp;"kg"</f>
        <v>kg</v>
      </c>
      <c r="B16551" s="13">
        <f>'Record List'!E16478</f>
        <v>0</v>
      </c>
      <c r="C16551" s="14" t="e">
        <f>LEFT('Record List'!F16478,FIND(",",'Record List'!F16478)+2)</f>
        <v>#VALUE!</v>
      </c>
      <c r="D16551" s="16" t="str">
        <f>TEXT('Record List'!G16478,"m/d/yyyy")</f>
        <v>1/0/1900</v>
      </c>
      <c r="E16551" s="10"/>
    </row>
    <row r="16552" spans="1:5" x14ac:dyDescent="0.25">
      <c r="A16552" s="12" t="str">
        <f>'Record List'!A16479&amp;'Record List'!B16479&amp;'Record List'!C16479&amp;'Record List'!D16479&amp;"kg"</f>
        <v>kg</v>
      </c>
      <c r="B16552" s="13">
        <f>'Record List'!E16479</f>
        <v>0</v>
      </c>
      <c r="C16552" s="14" t="e">
        <f>LEFT('Record List'!F16479,FIND(",",'Record List'!F16479)+2)</f>
        <v>#VALUE!</v>
      </c>
      <c r="D16552" s="16" t="str">
        <f>TEXT('Record List'!G16479,"m/d/yyyy")</f>
        <v>1/0/1900</v>
      </c>
      <c r="E16552" s="10"/>
    </row>
    <row r="16553" spans="1:5" x14ac:dyDescent="0.25">
      <c r="A16553" s="12" t="str">
        <f>'Record List'!A16480&amp;'Record List'!B16480&amp;'Record List'!C16480&amp;'Record List'!D16480&amp;"kg"</f>
        <v>kg</v>
      </c>
      <c r="B16553" s="13">
        <f>'Record List'!E16480</f>
        <v>0</v>
      </c>
      <c r="C16553" s="14" t="e">
        <f>LEFT('Record List'!F16480,FIND(",",'Record List'!F16480)+2)</f>
        <v>#VALUE!</v>
      </c>
      <c r="D16553" s="16" t="str">
        <f>TEXT('Record List'!G16480,"m/d/yyyy")</f>
        <v>1/0/1900</v>
      </c>
      <c r="E16553" s="10"/>
    </row>
    <row r="16554" spans="1:5" x14ac:dyDescent="0.25">
      <c r="A16554" s="12" t="str">
        <f>'Record List'!A16481&amp;'Record List'!B16481&amp;'Record List'!C16481&amp;'Record List'!D16481&amp;"kg"</f>
        <v>kg</v>
      </c>
      <c r="B16554" s="13">
        <f>'Record List'!E16481</f>
        <v>0</v>
      </c>
      <c r="C16554" s="14" t="e">
        <f>LEFT('Record List'!F16481,FIND(",",'Record List'!F16481)+2)</f>
        <v>#VALUE!</v>
      </c>
      <c r="D16554" s="16" t="str">
        <f>TEXT('Record List'!G16481,"m/d/yyyy")</f>
        <v>1/0/1900</v>
      </c>
      <c r="E16554" s="10"/>
    </row>
    <row r="16555" spans="1:5" x14ac:dyDescent="0.25">
      <c r="A16555" s="12" t="str">
        <f>'Record List'!A16482&amp;'Record List'!B16482&amp;'Record List'!C16482&amp;'Record List'!D16482&amp;"kg"</f>
        <v>kg</v>
      </c>
      <c r="B16555" s="13">
        <f>'Record List'!E16482</f>
        <v>0</v>
      </c>
      <c r="C16555" s="14" t="e">
        <f>LEFT('Record List'!F16482,FIND(",",'Record List'!F16482)+2)</f>
        <v>#VALUE!</v>
      </c>
      <c r="D16555" s="16" t="str">
        <f>TEXT('Record List'!G16482,"m/d/yyyy")</f>
        <v>1/0/1900</v>
      </c>
      <c r="E16555" s="10"/>
    </row>
    <row r="16556" spans="1:5" x14ac:dyDescent="0.25">
      <c r="A16556" s="12" t="str">
        <f>'Record List'!A16483&amp;'Record List'!B16483&amp;'Record List'!C16483&amp;'Record List'!D16483&amp;"kg"</f>
        <v>kg</v>
      </c>
      <c r="B16556" s="13">
        <f>'Record List'!E16483</f>
        <v>0</v>
      </c>
      <c r="C16556" s="14" t="e">
        <f>LEFT('Record List'!F16483,FIND(",",'Record List'!F16483)+2)</f>
        <v>#VALUE!</v>
      </c>
      <c r="D16556" s="16" t="str">
        <f>TEXT('Record List'!G16483,"m/d/yyyy")</f>
        <v>1/0/1900</v>
      </c>
      <c r="E16556" s="10"/>
    </row>
    <row r="16557" spans="1:5" x14ac:dyDescent="0.25">
      <c r="A16557" s="12" t="str">
        <f>'Record List'!A16484&amp;'Record List'!B16484&amp;'Record List'!C16484&amp;'Record List'!D16484&amp;"kg"</f>
        <v>kg</v>
      </c>
      <c r="B16557" s="13">
        <f>'Record List'!E16484</f>
        <v>0</v>
      </c>
      <c r="C16557" s="14" t="e">
        <f>LEFT('Record List'!F16484,FIND(",",'Record List'!F16484)+2)</f>
        <v>#VALUE!</v>
      </c>
      <c r="D16557" s="16" t="str">
        <f>TEXT('Record List'!G16484,"m/d/yyyy")</f>
        <v>1/0/1900</v>
      </c>
      <c r="E16557" s="10"/>
    </row>
    <row r="16558" spans="1:5" x14ac:dyDescent="0.25">
      <c r="A16558" s="12" t="str">
        <f>'Record List'!A16485&amp;'Record List'!B16485&amp;'Record List'!C16485&amp;'Record List'!D16485&amp;"kg"</f>
        <v>kg</v>
      </c>
      <c r="B16558" s="13">
        <f>'Record List'!E16485</f>
        <v>0</v>
      </c>
      <c r="C16558" s="14" t="e">
        <f>LEFT('Record List'!F16485,FIND(",",'Record List'!F16485)+2)</f>
        <v>#VALUE!</v>
      </c>
      <c r="D16558" s="16" t="str">
        <f>TEXT('Record List'!G16485,"m/d/yyyy")</f>
        <v>1/0/1900</v>
      </c>
      <c r="E16558" s="10"/>
    </row>
    <row r="16559" spans="1:5" x14ac:dyDescent="0.25">
      <c r="A16559" s="12" t="str">
        <f>'Record List'!A16486&amp;'Record List'!B16486&amp;'Record List'!C16486&amp;'Record List'!D16486&amp;"kg"</f>
        <v>kg</v>
      </c>
      <c r="B16559" s="13">
        <f>'Record List'!E16486</f>
        <v>0</v>
      </c>
      <c r="C16559" s="14" t="e">
        <f>LEFT('Record List'!F16486,FIND(",",'Record List'!F16486)+2)</f>
        <v>#VALUE!</v>
      </c>
      <c r="D16559" s="16" t="str">
        <f>TEXT('Record List'!G16486,"m/d/yyyy")</f>
        <v>1/0/1900</v>
      </c>
      <c r="E16559" s="10"/>
    </row>
    <row r="16560" spans="1:5" x14ac:dyDescent="0.25">
      <c r="A16560" s="12" t="str">
        <f>'Record List'!A16487&amp;'Record List'!B16487&amp;'Record List'!C16487&amp;'Record List'!D16487&amp;"kg"</f>
        <v>kg</v>
      </c>
      <c r="B16560" s="13">
        <f>'Record List'!E16487</f>
        <v>0</v>
      </c>
      <c r="C16560" s="14" t="e">
        <f>LEFT('Record List'!F16487,FIND(",",'Record List'!F16487)+2)</f>
        <v>#VALUE!</v>
      </c>
      <c r="D16560" s="16" t="str">
        <f>TEXT('Record List'!G16487,"m/d/yyyy")</f>
        <v>1/0/1900</v>
      </c>
      <c r="E16560" s="10"/>
    </row>
    <row r="16561" spans="1:5" x14ac:dyDescent="0.25">
      <c r="A16561" s="12" t="str">
        <f>'Record List'!A16488&amp;'Record List'!B16488&amp;'Record List'!C16488&amp;'Record List'!D16488&amp;"kg"</f>
        <v>kg</v>
      </c>
      <c r="B16561" s="13">
        <f>'Record List'!E16488</f>
        <v>0</v>
      </c>
      <c r="C16561" s="14" t="e">
        <f>LEFT('Record List'!F16488,FIND(",",'Record List'!F16488)+2)</f>
        <v>#VALUE!</v>
      </c>
      <c r="D16561" s="16" t="str">
        <f>TEXT('Record List'!G16488,"m/d/yyyy")</f>
        <v>1/0/1900</v>
      </c>
      <c r="E16561" s="10"/>
    </row>
    <row r="16562" spans="1:5" x14ac:dyDescent="0.25">
      <c r="A16562" s="12" t="str">
        <f>'Record List'!A16489&amp;'Record List'!B16489&amp;'Record List'!C16489&amp;'Record List'!D16489&amp;"kg"</f>
        <v>kg</v>
      </c>
      <c r="B16562" s="13">
        <f>'Record List'!E16489</f>
        <v>0</v>
      </c>
      <c r="C16562" s="14" t="e">
        <f>LEFT('Record List'!F16489,FIND(",",'Record List'!F16489)+2)</f>
        <v>#VALUE!</v>
      </c>
      <c r="D16562" s="16" t="str">
        <f>TEXT('Record List'!G16489,"m/d/yyyy")</f>
        <v>1/0/1900</v>
      </c>
      <c r="E16562" s="10"/>
    </row>
    <row r="16563" spans="1:5" x14ac:dyDescent="0.25">
      <c r="A16563" s="12" t="str">
        <f>'Record List'!A16490&amp;'Record List'!B16490&amp;'Record List'!C16490&amp;'Record List'!D16490&amp;"kg"</f>
        <v>kg</v>
      </c>
      <c r="B16563" s="13">
        <f>'Record List'!E16490</f>
        <v>0</v>
      </c>
      <c r="C16563" s="14" t="e">
        <f>LEFT('Record List'!F16490,FIND(",",'Record List'!F16490)+2)</f>
        <v>#VALUE!</v>
      </c>
      <c r="D16563" s="16" t="str">
        <f>TEXT('Record List'!G16490,"m/d/yyyy")</f>
        <v>1/0/1900</v>
      </c>
      <c r="E16563" s="10"/>
    </row>
    <row r="16564" spans="1:5" x14ac:dyDescent="0.25">
      <c r="A16564" s="12" t="str">
        <f>'Record List'!A16491&amp;'Record List'!B16491&amp;'Record List'!C16491&amp;'Record List'!D16491&amp;"kg"</f>
        <v>kg</v>
      </c>
      <c r="B16564" s="13">
        <f>'Record List'!E16491</f>
        <v>0</v>
      </c>
      <c r="C16564" s="14" t="e">
        <f>LEFT('Record List'!F16491,FIND(",",'Record List'!F16491)+2)</f>
        <v>#VALUE!</v>
      </c>
      <c r="D16564" s="16" t="str">
        <f>TEXT('Record List'!G16491,"m/d/yyyy")</f>
        <v>1/0/1900</v>
      </c>
      <c r="E16564" s="10"/>
    </row>
    <row r="16565" spans="1:5" x14ac:dyDescent="0.25">
      <c r="A16565" s="12" t="str">
        <f>'Record List'!A16492&amp;'Record List'!B16492&amp;'Record List'!C16492&amp;'Record List'!D16492&amp;"kg"</f>
        <v>kg</v>
      </c>
      <c r="B16565" s="13">
        <f>'Record List'!E16492</f>
        <v>0</v>
      </c>
      <c r="C16565" s="14" t="e">
        <f>LEFT('Record List'!F16492,FIND(",",'Record List'!F16492)+2)</f>
        <v>#VALUE!</v>
      </c>
      <c r="D16565" s="16" t="str">
        <f>TEXT('Record List'!G16492,"m/d/yyyy")</f>
        <v>1/0/1900</v>
      </c>
      <c r="E16565" s="10"/>
    </row>
    <row r="16566" spans="1:5" x14ac:dyDescent="0.25">
      <c r="A16566" s="12" t="str">
        <f>'Record List'!A16493&amp;'Record List'!B16493&amp;'Record List'!C16493&amp;'Record List'!D16493&amp;"kg"</f>
        <v>kg</v>
      </c>
      <c r="B16566" s="13">
        <f>'Record List'!E16493</f>
        <v>0</v>
      </c>
      <c r="C16566" s="14" t="e">
        <f>LEFT('Record List'!F16493,FIND(",",'Record List'!F16493)+2)</f>
        <v>#VALUE!</v>
      </c>
      <c r="D16566" s="16" t="str">
        <f>TEXT('Record List'!G16493,"m/d/yyyy")</f>
        <v>1/0/1900</v>
      </c>
      <c r="E16566" s="10"/>
    </row>
    <row r="16567" spans="1:5" x14ac:dyDescent="0.25">
      <c r="A16567" s="12" t="str">
        <f>'Record List'!A16494&amp;'Record List'!B16494&amp;'Record List'!C16494&amp;'Record List'!D16494&amp;"kg"</f>
        <v>kg</v>
      </c>
      <c r="B16567" s="13">
        <f>'Record List'!E16494</f>
        <v>0</v>
      </c>
      <c r="C16567" s="14" t="e">
        <f>LEFT('Record List'!F16494,FIND(",",'Record List'!F16494)+2)</f>
        <v>#VALUE!</v>
      </c>
      <c r="D16567" s="16" t="str">
        <f>TEXT('Record List'!G16494,"m/d/yyyy")</f>
        <v>1/0/1900</v>
      </c>
      <c r="E16567" s="10"/>
    </row>
    <row r="16568" spans="1:5" x14ac:dyDescent="0.25">
      <c r="A16568" s="12" t="str">
        <f>'Record List'!A16495&amp;'Record List'!B16495&amp;'Record List'!C16495&amp;'Record List'!D16495&amp;"kg"</f>
        <v>kg</v>
      </c>
      <c r="B16568" s="13">
        <f>'Record List'!E16495</f>
        <v>0</v>
      </c>
      <c r="C16568" s="14" t="e">
        <f>LEFT('Record List'!F16495,FIND(",",'Record List'!F16495)+2)</f>
        <v>#VALUE!</v>
      </c>
      <c r="D16568" s="16" t="str">
        <f>TEXT('Record List'!G16495,"m/d/yyyy")</f>
        <v>1/0/1900</v>
      </c>
      <c r="E16568" s="10"/>
    </row>
    <row r="16569" spans="1:5" x14ac:dyDescent="0.25">
      <c r="A16569" s="12" t="str">
        <f>'Record List'!A16496&amp;'Record List'!B16496&amp;'Record List'!C16496&amp;'Record List'!D16496&amp;"kg"</f>
        <v>kg</v>
      </c>
      <c r="B16569" s="13">
        <f>'Record List'!E16496</f>
        <v>0</v>
      </c>
      <c r="C16569" s="14" t="e">
        <f>LEFT('Record List'!F16496,FIND(",",'Record List'!F16496)+2)</f>
        <v>#VALUE!</v>
      </c>
      <c r="D16569" s="16" t="str">
        <f>TEXT('Record List'!G16496,"m/d/yyyy")</f>
        <v>1/0/1900</v>
      </c>
      <c r="E16569" s="10"/>
    </row>
    <row r="16570" spans="1:5" x14ac:dyDescent="0.25">
      <c r="A16570" s="12" t="str">
        <f>'Record List'!A16497&amp;'Record List'!B16497&amp;'Record List'!C16497&amp;'Record List'!D16497&amp;"kg"</f>
        <v>kg</v>
      </c>
      <c r="B16570" s="13">
        <f>'Record List'!E16497</f>
        <v>0</v>
      </c>
      <c r="C16570" s="14" t="e">
        <f>LEFT('Record List'!F16497,FIND(",",'Record List'!F16497)+2)</f>
        <v>#VALUE!</v>
      </c>
      <c r="D16570" s="16" t="str">
        <f>TEXT('Record List'!G16497,"m/d/yyyy")</f>
        <v>1/0/1900</v>
      </c>
      <c r="E16570" s="10"/>
    </row>
    <row r="16571" spans="1:5" x14ac:dyDescent="0.25">
      <c r="A16571" s="12" t="str">
        <f>'Record List'!A16498&amp;'Record List'!B16498&amp;'Record List'!C16498&amp;'Record List'!D16498&amp;"kg"</f>
        <v>kg</v>
      </c>
      <c r="B16571" s="13">
        <f>'Record List'!E16498</f>
        <v>0</v>
      </c>
      <c r="C16571" s="14" t="e">
        <f>LEFT('Record List'!F16498,FIND(",",'Record List'!F16498)+2)</f>
        <v>#VALUE!</v>
      </c>
      <c r="D16571" s="16" t="str">
        <f>TEXT('Record List'!G16498,"m/d/yyyy")</f>
        <v>1/0/1900</v>
      </c>
      <c r="E16571" s="10"/>
    </row>
    <row r="16572" spans="1:5" x14ac:dyDescent="0.25">
      <c r="A16572" s="12" t="str">
        <f>'Record List'!A16499&amp;'Record List'!B16499&amp;'Record List'!C16499&amp;'Record List'!D16499&amp;"kg"</f>
        <v>kg</v>
      </c>
      <c r="B16572" s="13">
        <f>'Record List'!E16499</f>
        <v>0</v>
      </c>
      <c r="C16572" s="14" t="e">
        <f>LEFT('Record List'!F16499,FIND(",",'Record List'!F16499)+2)</f>
        <v>#VALUE!</v>
      </c>
      <c r="D16572" s="16" t="str">
        <f>TEXT('Record List'!G16499,"m/d/yyyy")</f>
        <v>1/0/1900</v>
      </c>
      <c r="E16572" s="10"/>
    </row>
    <row r="16573" spans="1:5" x14ac:dyDescent="0.25">
      <c r="A16573" s="12" t="str">
        <f>'Record List'!A16500&amp;'Record List'!B16500&amp;'Record List'!C16500&amp;'Record List'!D16500&amp;"kg"</f>
        <v>kg</v>
      </c>
      <c r="B16573" s="13">
        <f>'Record List'!E16500</f>
        <v>0</v>
      </c>
      <c r="C16573" s="14" t="e">
        <f>LEFT('Record List'!F16500,FIND(",",'Record List'!F16500)+2)</f>
        <v>#VALUE!</v>
      </c>
      <c r="D16573" s="16" t="str">
        <f>TEXT('Record List'!G16500,"m/d/yyyy")</f>
        <v>1/0/1900</v>
      </c>
      <c r="E16573" s="10"/>
    </row>
    <row r="16574" spans="1:5" x14ac:dyDescent="0.25">
      <c r="A16574" s="12" t="str">
        <f>'Record List'!A16501&amp;'Record List'!B16501&amp;'Record List'!C16501&amp;'Record List'!D16501&amp;"kg"</f>
        <v>kg</v>
      </c>
      <c r="B16574" s="13">
        <f>'Record List'!E16501</f>
        <v>0</v>
      </c>
      <c r="C16574" s="14" t="e">
        <f>LEFT('Record List'!F16501,FIND(",",'Record List'!F16501)+2)</f>
        <v>#VALUE!</v>
      </c>
      <c r="D16574" s="16" t="str">
        <f>TEXT('Record List'!G16501,"m/d/yyyy")</f>
        <v>1/0/1900</v>
      </c>
      <c r="E16574" s="10"/>
    </row>
    <row r="16575" spans="1:5" x14ac:dyDescent="0.25">
      <c r="A16575" s="12" t="str">
        <f>'Record List'!A16502&amp;'Record List'!B16502&amp;'Record List'!C16502&amp;'Record List'!D16502&amp;"kg"</f>
        <v>kg</v>
      </c>
      <c r="B16575" s="13">
        <f>'Record List'!E16502</f>
        <v>0</v>
      </c>
      <c r="C16575" s="14" t="e">
        <f>LEFT('Record List'!F16502,FIND(",",'Record List'!F16502)+2)</f>
        <v>#VALUE!</v>
      </c>
      <c r="D16575" s="16" t="str">
        <f>TEXT('Record List'!G16502,"m/d/yyyy")</f>
        <v>1/0/1900</v>
      </c>
      <c r="E16575" s="10"/>
    </row>
    <row r="16576" spans="1:5" x14ac:dyDescent="0.25">
      <c r="A16576" s="12" t="str">
        <f>'Record List'!A16503&amp;'Record List'!B16503&amp;'Record List'!C16503&amp;'Record List'!D16503&amp;"kg"</f>
        <v>kg</v>
      </c>
      <c r="B16576" s="13">
        <f>'Record List'!E16503</f>
        <v>0</v>
      </c>
      <c r="C16576" s="14" t="e">
        <f>LEFT('Record List'!F16503,FIND(",",'Record List'!F16503)+2)</f>
        <v>#VALUE!</v>
      </c>
      <c r="D16576" s="16" t="str">
        <f>TEXT('Record List'!G16503,"m/d/yyyy")</f>
        <v>1/0/1900</v>
      </c>
      <c r="E16576" s="10"/>
    </row>
    <row r="16577" spans="1:5" x14ac:dyDescent="0.25">
      <c r="A16577" s="12" t="str">
        <f>'Record List'!A16504&amp;'Record List'!B16504&amp;'Record List'!C16504&amp;'Record List'!D16504&amp;"kg"</f>
        <v>kg</v>
      </c>
      <c r="B16577" s="13">
        <f>'Record List'!E16504</f>
        <v>0</v>
      </c>
      <c r="C16577" s="14" t="e">
        <f>LEFT('Record List'!F16504,FIND(",",'Record List'!F16504)+2)</f>
        <v>#VALUE!</v>
      </c>
      <c r="D16577" s="16" t="str">
        <f>TEXT('Record List'!G16504,"m/d/yyyy")</f>
        <v>1/0/1900</v>
      </c>
      <c r="E16577" s="10"/>
    </row>
    <row r="16578" spans="1:5" x14ac:dyDescent="0.25">
      <c r="A16578" s="12" t="str">
        <f>'Record List'!A16505&amp;'Record List'!B16505&amp;'Record List'!C16505&amp;'Record List'!D16505&amp;"kg"</f>
        <v>kg</v>
      </c>
      <c r="B16578" s="13">
        <f>'Record List'!E16505</f>
        <v>0</v>
      </c>
      <c r="C16578" s="14" t="e">
        <f>LEFT('Record List'!F16505,FIND(",",'Record List'!F16505)+2)</f>
        <v>#VALUE!</v>
      </c>
      <c r="D16578" s="16" t="str">
        <f>TEXT('Record List'!G16505,"m/d/yyyy")</f>
        <v>1/0/1900</v>
      </c>
      <c r="E16578" s="10"/>
    </row>
    <row r="16579" spans="1:5" x14ac:dyDescent="0.25">
      <c r="A16579" s="12" t="str">
        <f>'Record List'!A16506&amp;'Record List'!B16506&amp;'Record List'!C16506&amp;'Record List'!D16506&amp;"kg"</f>
        <v>kg</v>
      </c>
      <c r="B16579" s="13">
        <f>'Record List'!E16506</f>
        <v>0</v>
      </c>
      <c r="C16579" s="14" t="e">
        <f>LEFT('Record List'!F16506,FIND(",",'Record List'!F16506)+2)</f>
        <v>#VALUE!</v>
      </c>
      <c r="D16579" s="16" t="str">
        <f>TEXT('Record List'!G16506,"m/d/yyyy")</f>
        <v>1/0/1900</v>
      </c>
      <c r="E16579" s="10"/>
    </row>
    <row r="16580" spans="1:5" x14ac:dyDescent="0.25">
      <c r="A16580" s="12" t="str">
        <f>'Record List'!A16507&amp;'Record List'!B16507&amp;'Record List'!C16507&amp;'Record List'!D16507&amp;"kg"</f>
        <v>kg</v>
      </c>
      <c r="B16580" s="13">
        <f>'Record List'!E16507</f>
        <v>0</v>
      </c>
      <c r="C16580" s="14" t="e">
        <f>LEFT('Record List'!F16507,FIND(",",'Record List'!F16507)+2)</f>
        <v>#VALUE!</v>
      </c>
      <c r="D16580" s="16" t="str">
        <f>TEXT('Record List'!G16507,"m/d/yyyy")</f>
        <v>1/0/1900</v>
      </c>
      <c r="E16580" s="10"/>
    </row>
    <row r="16581" spans="1:5" x14ac:dyDescent="0.25">
      <c r="A16581" s="12" t="str">
        <f>'Record List'!A16508&amp;'Record List'!B16508&amp;'Record List'!C16508&amp;'Record List'!D16508&amp;"kg"</f>
        <v>kg</v>
      </c>
      <c r="B16581" s="13">
        <f>'Record List'!E16508</f>
        <v>0</v>
      </c>
      <c r="C16581" s="14" t="e">
        <f>LEFT('Record List'!F16508,FIND(",",'Record List'!F16508)+2)</f>
        <v>#VALUE!</v>
      </c>
      <c r="D16581" s="16" t="str">
        <f>TEXT('Record List'!G16508,"m/d/yyyy")</f>
        <v>1/0/1900</v>
      </c>
      <c r="E16581" s="10"/>
    </row>
    <row r="16582" spans="1:5" x14ac:dyDescent="0.25">
      <c r="A16582" s="12" t="str">
        <f>'Record List'!A16509&amp;'Record List'!B16509&amp;'Record List'!C16509&amp;'Record List'!D16509&amp;"kg"</f>
        <v>kg</v>
      </c>
      <c r="B16582" s="13">
        <f>'Record List'!E16509</f>
        <v>0</v>
      </c>
      <c r="C16582" s="14" t="e">
        <f>LEFT('Record List'!F16509,FIND(",",'Record List'!F16509)+2)</f>
        <v>#VALUE!</v>
      </c>
      <c r="D16582" s="16" t="str">
        <f>TEXT('Record List'!G16509,"m/d/yyyy")</f>
        <v>1/0/1900</v>
      </c>
      <c r="E16582" s="10"/>
    </row>
    <row r="16583" spans="1:5" x14ac:dyDescent="0.25">
      <c r="A16583" s="12" t="str">
        <f>'Record List'!A16510&amp;'Record List'!B16510&amp;'Record List'!C16510&amp;'Record List'!D16510&amp;"kg"</f>
        <v>kg</v>
      </c>
      <c r="B16583" s="13">
        <f>'Record List'!E16510</f>
        <v>0</v>
      </c>
      <c r="C16583" s="14" t="e">
        <f>LEFT('Record List'!F16510,FIND(",",'Record List'!F16510)+2)</f>
        <v>#VALUE!</v>
      </c>
      <c r="D16583" s="16" t="str">
        <f>TEXT('Record List'!G16510,"m/d/yyyy")</f>
        <v>1/0/1900</v>
      </c>
      <c r="E16583" s="10"/>
    </row>
    <row r="16584" spans="1:5" x14ac:dyDescent="0.25">
      <c r="A16584" s="12" t="str">
        <f>'Record List'!A16511&amp;'Record List'!B16511&amp;'Record List'!C16511&amp;'Record List'!D16511&amp;"kg"</f>
        <v>kg</v>
      </c>
      <c r="B16584" s="13">
        <f>'Record List'!E16511</f>
        <v>0</v>
      </c>
      <c r="C16584" s="14" t="e">
        <f>LEFT('Record List'!F16511,FIND(",",'Record List'!F16511)+2)</f>
        <v>#VALUE!</v>
      </c>
      <c r="D16584" s="16" t="str">
        <f>TEXT('Record List'!G16511,"m/d/yyyy")</f>
        <v>1/0/1900</v>
      </c>
      <c r="E16584" s="10"/>
    </row>
    <row r="16585" spans="1:5" x14ac:dyDescent="0.25">
      <c r="A16585" s="12" t="str">
        <f>'Record List'!A16512&amp;'Record List'!B16512&amp;'Record List'!C16512&amp;'Record List'!D16512&amp;"kg"</f>
        <v>kg</v>
      </c>
      <c r="B16585" s="13">
        <f>'Record List'!E16512</f>
        <v>0</v>
      </c>
      <c r="C16585" s="14" t="e">
        <f>LEFT('Record List'!F16512,FIND(",",'Record List'!F16512)+2)</f>
        <v>#VALUE!</v>
      </c>
      <c r="D16585" s="16" t="str">
        <f>TEXT('Record List'!G16512,"m/d/yyyy")</f>
        <v>1/0/1900</v>
      </c>
      <c r="E16585" s="10"/>
    </row>
    <row r="16586" spans="1:5" x14ac:dyDescent="0.25">
      <c r="A16586" s="12" t="str">
        <f>'Record List'!A16513&amp;'Record List'!B16513&amp;'Record List'!C16513&amp;'Record List'!D16513&amp;"kg"</f>
        <v>kg</v>
      </c>
      <c r="B16586" s="13">
        <f>'Record List'!E16513</f>
        <v>0</v>
      </c>
      <c r="C16586" s="14" t="e">
        <f>LEFT('Record List'!F16513,FIND(",",'Record List'!F16513)+2)</f>
        <v>#VALUE!</v>
      </c>
      <c r="D16586" s="16" t="str">
        <f>TEXT('Record List'!G16513,"m/d/yyyy")</f>
        <v>1/0/1900</v>
      </c>
      <c r="E16586" s="10"/>
    </row>
    <row r="16587" spans="1:5" x14ac:dyDescent="0.25">
      <c r="A16587" s="12" t="str">
        <f>'Record List'!A16514&amp;'Record List'!B16514&amp;'Record List'!C16514&amp;'Record List'!D16514&amp;"kg"</f>
        <v>kg</v>
      </c>
      <c r="B16587" s="13">
        <f>'Record List'!E16514</f>
        <v>0</v>
      </c>
      <c r="C16587" s="14" t="e">
        <f>LEFT('Record List'!F16514,FIND(",",'Record List'!F16514)+2)</f>
        <v>#VALUE!</v>
      </c>
      <c r="D16587" s="16" t="str">
        <f>TEXT('Record List'!G16514,"m/d/yyyy")</f>
        <v>1/0/1900</v>
      </c>
      <c r="E16587" s="10"/>
    </row>
    <row r="16588" spans="1:5" x14ac:dyDescent="0.25">
      <c r="A16588" s="12" t="str">
        <f>'Record List'!A16515&amp;'Record List'!B16515&amp;'Record List'!C16515&amp;'Record List'!D16515&amp;"kg"</f>
        <v>kg</v>
      </c>
      <c r="B16588" s="13">
        <f>'Record List'!E16515</f>
        <v>0</v>
      </c>
      <c r="C16588" s="14" t="e">
        <f>LEFT('Record List'!F16515,FIND(",",'Record List'!F16515)+2)</f>
        <v>#VALUE!</v>
      </c>
      <c r="D16588" s="16" t="str">
        <f>TEXT('Record List'!G16515,"m/d/yyyy")</f>
        <v>1/0/1900</v>
      </c>
      <c r="E16588" s="10"/>
    </row>
    <row r="16589" spans="1:5" x14ac:dyDescent="0.25">
      <c r="A16589" s="12" t="str">
        <f>'Record List'!A16516&amp;'Record List'!B16516&amp;'Record List'!C16516&amp;'Record List'!D16516&amp;"kg"</f>
        <v>kg</v>
      </c>
      <c r="B16589" s="13">
        <f>'Record List'!E16516</f>
        <v>0</v>
      </c>
      <c r="C16589" s="14" t="e">
        <f>LEFT('Record List'!F16516,FIND(",",'Record List'!F16516)+2)</f>
        <v>#VALUE!</v>
      </c>
      <c r="D16589" s="16" t="str">
        <f>TEXT('Record List'!G16516,"m/d/yyyy")</f>
        <v>1/0/1900</v>
      </c>
      <c r="E16589" s="10"/>
    </row>
    <row r="16590" spans="1:5" x14ac:dyDescent="0.25">
      <c r="A16590" s="12" t="str">
        <f>'Record List'!A16517&amp;'Record List'!B16517&amp;'Record List'!C16517&amp;'Record List'!D16517&amp;"kg"</f>
        <v>kg</v>
      </c>
      <c r="B16590" s="13">
        <f>'Record List'!E16517</f>
        <v>0</v>
      </c>
      <c r="C16590" s="14" t="e">
        <f>LEFT('Record List'!F16517,FIND(",",'Record List'!F16517)+2)</f>
        <v>#VALUE!</v>
      </c>
      <c r="D16590" s="16" t="str">
        <f>TEXT('Record List'!G16517,"m/d/yyyy")</f>
        <v>1/0/1900</v>
      </c>
      <c r="E16590" s="10"/>
    </row>
    <row r="16591" spans="1:5" x14ac:dyDescent="0.25">
      <c r="A16591" s="12" t="str">
        <f>'Record List'!A16518&amp;'Record List'!B16518&amp;'Record List'!C16518&amp;'Record List'!D16518&amp;"kg"</f>
        <v>kg</v>
      </c>
      <c r="B16591" s="13">
        <f>'Record List'!E16518</f>
        <v>0</v>
      </c>
      <c r="C16591" s="14" t="e">
        <f>LEFT('Record List'!F16518,FIND(",",'Record List'!F16518)+2)</f>
        <v>#VALUE!</v>
      </c>
      <c r="D16591" s="16" t="str">
        <f>TEXT('Record List'!G16518,"m/d/yyyy")</f>
        <v>1/0/1900</v>
      </c>
      <c r="E16591" s="10"/>
    </row>
    <row r="16592" spans="1:5" x14ac:dyDescent="0.25">
      <c r="A16592" s="12" t="str">
        <f>'Record List'!A16519&amp;'Record List'!B16519&amp;'Record List'!C16519&amp;'Record List'!D16519&amp;"kg"</f>
        <v>kg</v>
      </c>
      <c r="B16592" s="13">
        <f>'Record List'!E16519</f>
        <v>0</v>
      </c>
      <c r="C16592" s="14" t="e">
        <f>LEFT('Record List'!F16519,FIND(",",'Record List'!F16519)+2)</f>
        <v>#VALUE!</v>
      </c>
      <c r="D16592" s="16" t="str">
        <f>TEXT('Record List'!G16519,"m/d/yyyy")</f>
        <v>1/0/1900</v>
      </c>
      <c r="E16592" s="10"/>
    </row>
    <row r="16593" spans="1:5" x14ac:dyDescent="0.25">
      <c r="A16593" s="12" t="str">
        <f>'Record List'!A16520&amp;'Record List'!B16520&amp;'Record List'!C16520&amp;'Record List'!D16520&amp;"kg"</f>
        <v>kg</v>
      </c>
      <c r="B16593" s="13">
        <f>'Record List'!E16520</f>
        <v>0</v>
      </c>
      <c r="C16593" s="14" t="e">
        <f>LEFT('Record List'!F16520,FIND(",",'Record List'!F16520)+2)</f>
        <v>#VALUE!</v>
      </c>
      <c r="D16593" s="16" t="str">
        <f>TEXT('Record List'!G16520,"m/d/yyyy")</f>
        <v>1/0/1900</v>
      </c>
      <c r="E16593" s="10"/>
    </row>
    <row r="16594" spans="1:5" x14ac:dyDescent="0.25">
      <c r="A16594" s="12" t="str">
        <f>'Record List'!A16521&amp;'Record List'!B16521&amp;'Record List'!C16521&amp;'Record List'!D16521&amp;"kg"</f>
        <v>kg</v>
      </c>
      <c r="B16594" s="13">
        <f>'Record List'!E16521</f>
        <v>0</v>
      </c>
      <c r="C16594" s="14" t="e">
        <f>LEFT('Record List'!F16521,FIND(",",'Record List'!F16521)+2)</f>
        <v>#VALUE!</v>
      </c>
      <c r="D16594" s="16" t="str">
        <f>TEXT('Record List'!G16521,"m/d/yyyy")</f>
        <v>1/0/1900</v>
      </c>
      <c r="E16594" s="10"/>
    </row>
    <row r="16595" spans="1:5" x14ac:dyDescent="0.25">
      <c r="A16595" s="12" t="str">
        <f>'Record List'!A16522&amp;'Record List'!B16522&amp;'Record List'!C16522&amp;'Record List'!D16522&amp;"kg"</f>
        <v>kg</v>
      </c>
      <c r="B16595" s="13">
        <f>'Record List'!E16522</f>
        <v>0</v>
      </c>
      <c r="C16595" s="14" t="e">
        <f>LEFT('Record List'!F16522,FIND(",",'Record List'!F16522)+2)</f>
        <v>#VALUE!</v>
      </c>
      <c r="D16595" s="16" t="str">
        <f>TEXT('Record List'!G16522,"m/d/yyyy")</f>
        <v>1/0/1900</v>
      </c>
      <c r="E16595" s="10"/>
    </row>
    <row r="16596" spans="1:5" x14ac:dyDescent="0.25">
      <c r="A16596" s="12" t="str">
        <f>'Record List'!A16523&amp;'Record List'!B16523&amp;'Record List'!C16523&amp;'Record List'!D16523&amp;"kg"</f>
        <v>kg</v>
      </c>
      <c r="B16596" s="13">
        <f>'Record List'!E16523</f>
        <v>0</v>
      </c>
      <c r="C16596" s="14" t="e">
        <f>LEFT('Record List'!F16523,FIND(",",'Record List'!F16523)+2)</f>
        <v>#VALUE!</v>
      </c>
      <c r="D16596" s="16" t="str">
        <f>TEXT('Record List'!G16523,"m/d/yyyy")</f>
        <v>1/0/1900</v>
      </c>
      <c r="E16596" s="10"/>
    </row>
    <row r="16597" spans="1:5" x14ac:dyDescent="0.25">
      <c r="A16597" s="12" t="str">
        <f>'Record List'!A16524&amp;'Record List'!B16524&amp;'Record List'!C16524&amp;'Record List'!D16524&amp;"kg"</f>
        <v>kg</v>
      </c>
      <c r="B16597" s="13">
        <f>'Record List'!E16524</f>
        <v>0</v>
      </c>
      <c r="C16597" s="14" t="e">
        <f>LEFT('Record List'!F16524,FIND(",",'Record List'!F16524)+2)</f>
        <v>#VALUE!</v>
      </c>
      <c r="D16597" s="16" t="str">
        <f>TEXT('Record List'!G16524,"m/d/yyyy")</f>
        <v>1/0/1900</v>
      </c>
      <c r="E16597" s="10"/>
    </row>
    <row r="16598" spans="1:5" x14ac:dyDescent="0.25">
      <c r="A16598" s="12" t="str">
        <f>'Record List'!A16525&amp;'Record List'!B16525&amp;'Record List'!C16525&amp;'Record List'!D16525&amp;"kg"</f>
        <v>kg</v>
      </c>
      <c r="B16598" s="13">
        <f>'Record List'!E16525</f>
        <v>0</v>
      </c>
      <c r="C16598" s="14" t="e">
        <f>LEFT('Record List'!F16525,FIND(",",'Record List'!F16525)+2)</f>
        <v>#VALUE!</v>
      </c>
      <c r="D16598" s="16" t="str">
        <f>TEXT('Record List'!G16525,"m/d/yyyy")</f>
        <v>1/0/1900</v>
      </c>
      <c r="E16598" s="10"/>
    </row>
    <row r="16599" spans="1:5" x14ac:dyDescent="0.25">
      <c r="A16599" s="12" t="str">
        <f>'Record List'!A16526&amp;'Record List'!B16526&amp;'Record List'!C16526&amp;'Record List'!D16526&amp;"kg"</f>
        <v>kg</v>
      </c>
      <c r="B16599" s="13">
        <f>'Record List'!E16526</f>
        <v>0</v>
      </c>
      <c r="C16599" s="14" t="e">
        <f>LEFT('Record List'!F16526,FIND(",",'Record List'!F16526)+2)</f>
        <v>#VALUE!</v>
      </c>
      <c r="D16599" s="16" t="str">
        <f>TEXT('Record List'!G16526,"m/d/yyyy")</f>
        <v>1/0/1900</v>
      </c>
      <c r="E16599" s="10"/>
    </row>
    <row r="16600" spans="1:5" x14ac:dyDescent="0.25">
      <c r="A16600" s="12" t="str">
        <f>'Record List'!A16527&amp;'Record List'!B16527&amp;'Record List'!C16527&amp;'Record List'!D16527&amp;"kg"</f>
        <v>kg</v>
      </c>
      <c r="B16600" s="13">
        <f>'Record List'!E16527</f>
        <v>0</v>
      </c>
      <c r="C16600" s="14" t="e">
        <f>LEFT('Record List'!F16527,FIND(",",'Record List'!F16527)+2)</f>
        <v>#VALUE!</v>
      </c>
      <c r="D16600" s="16" t="str">
        <f>TEXT('Record List'!G16527,"m/d/yyyy")</f>
        <v>1/0/1900</v>
      </c>
      <c r="E16600" s="10"/>
    </row>
    <row r="16601" spans="1:5" x14ac:dyDescent="0.25">
      <c r="A16601" s="12" t="str">
        <f>'Record List'!A16528&amp;'Record List'!B16528&amp;'Record List'!C16528&amp;'Record List'!D16528&amp;"kg"</f>
        <v>kg</v>
      </c>
      <c r="B16601" s="13">
        <f>'Record List'!E16528</f>
        <v>0</v>
      </c>
      <c r="C16601" s="14" t="e">
        <f>LEFT('Record List'!F16528,FIND(",",'Record List'!F16528)+2)</f>
        <v>#VALUE!</v>
      </c>
      <c r="D16601" s="16" t="str">
        <f>TEXT('Record List'!G16528,"m/d/yyyy")</f>
        <v>1/0/1900</v>
      </c>
      <c r="E16601" s="10"/>
    </row>
    <row r="16602" spans="1:5" x14ac:dyDescent="0.25">
      <c r="A16602" s="12" t="str">
        <f>'Record List'!A16529&amp;'Record List'!B16529&amp;'Record List'!C16529&amp;'Record List'!D16529&amp;"kg"</f>
        <v>kg</v>
      </c>
      <c r="B16602" s="13">
        <f>'Record List'!E16529</f>
        <v>0</v>
      </c>
      <c r="C16602" s="14" t="e">
        <f>LEFT('Record List'!F16529,FIND(",",'Record List'!F16529)+2)</f>
        <v>#VALUE!</v>
      </c>
      <c r="D16602" s="16" t="str">
        <f>TEXT('Record List'!G16529,"m/d/yyyy")</f>
        <v>1/0/1900</v>
      </c>
      <c r="E16602" s="10"/>
    </row>
    <row r="16603" spans="1:5" x14ac:dyDescent="0.25">
      <c r="A16603" s="12" t="str">
        <f>'Record List'!A16530&amp;'Record List'!B16530&amp;'Record List'!C16530&amp;'Record List'!D16530&amp;"kg"</f>
        <v>kg</v>
      </c>
      <c r="B16603" s="13">
        <f>'Record List'!E16530</f>
        <v>0</v>
      </c>
      <c r="C16603" s="14" t="e">
        <f>LEFT('Record List'!F16530,FIND(",",'Record List'!F16530)+2)</f>
        <v>#VALUE!</v>
      </c>
      <c r="D16603" s="16" t="str">
        <f>TEXT('Record List'!G16530,"m/d/yyyy")</f>
        <v>1/0/1900</v>
      </c>
      <c r="E16603" s="10"/>
    </row>
    <row r="16604" spans="1:5" x14ac:dyDescent="0.25">
      <c r="A16604" s="12" t="str">
        <f>'Record List'!A16531&amp;'Record List'!B16531&amp;'Record List'!C16531&amp;'Record List'!D16531&amp;"kg"</f>
        <v>kg</v>
      </c>
      <c r="B16604" s="13">
        <f>'Record List'!E16531</f>
        <v>0</v>
      </c>
      <c r="C16604" s="14" t="e">
        <f>LEFT('Record List'!F16531,FIND(",",'Record List'!F16531)+2)</f>
        <v>#VALUE!</v>
      </c>
      <c r="D16604" s="16" t="str">
        <f>TEXT('Record List'!G16531,"m/d/yyyy")</f>
        <v>1/0/1900</v>
      </c>
      <c r="E16604" s="10"/>
    </row>
    <row r="16605" spans="1:5" x14ac:dyDescent="0.25">
      <c r="A16605" s="12" t="str">
        <f>'Record List'!A16532&amp;'Record List'!B16532&amp;'Record List'!C16532&amp;'Record List'!D16532&amp;"kg"</f>
        <v>kg</v>
      </c>
      <c r="B16605" s="13">
        <f>'Record List'!E16532</f>
        <v>0</v>
      </c>
      <c r="C16605" s="14" t="e">
        <f>LEFT('Record List'!F16532,FIND(",",'Record List'!F16532)+2)</f>
        <v>#VALUE!</v>
      </c>
      <c r="D16605" s="16" t="str">
        <f>TEXT('Record List'!G16532,"m/d/yyyy")</f>
        <v>1/0/1900</v>
      </c>
      <c r="E16605" s="10"/>
    </row>
    <row r="16606" spans="1:5" x14ac:dyDescent="0.25">
      <c r="A16606" s="12" t="str">
        <f>'Record List'!A16533&amp;'Record List'!B16533&amp;'Record List'!C16533&amp;'Record List'!D16533&amp;"kg"</f>
        <v>kg</v>
      </c>
      <c r="B16606" s="13">
        <f>'Record List'!E16533</f>
        <v>0</v>
      </c>
      <c r="C16606" s="14" t="e">
        <f>LEFT('Record List'!F16533,FIND(",",'Record List'!F16533)+2)</f>
        <v>#VALUE!</v>
      </c>
      <c r="D16606" s="16" t="str">
        <f>TEXT('Record List'!G16533,"m/d/yyyy")</f>
        <v>1/0/1900</v>
      </c>
      <c r="E16606" s="10"/>
    </row>
    <row r="16607" spans="1:5" x14ac:dyDescent="0.25">
      <c r="A16607" s="12" t="str">
        <f>'Record List'!A16534&amp;'Record List'!B16534&amp;'Record List'!C16534&amp;'Record List'!D16534&amp;"kg"</f>
        <v>kg</v>
      </c>
      <c r="B16607" s="13">
        <f>'Record List'!E16534</f>
        <v>0</v>
      </c>
      <c r="C16607" s="14" t="e">
        <f>LEFT('Record List'!F16534,FIND(",",'Record List'!F16534)+2)</f>
        <v>#VALUE!</v>
      </c>
      <c r="D16607" s="16" t="str">
        <f>TEXT('Record List'!G16534,"m/d/yyyy")</f>
        <v>1/0/1900</v>
      </c>
      <c r="E16607" s="10"/>
    </row>
    <row r="16608" spans="1:5" x14ac:dyDescent="0.25">
      <c r="A16608" s="12" t="str">
        <f>'Record List'!A16535&amp;'Record List'!B16535&amp;'Record List'!C16535&amp;'Record List'!D16535&amp;"kg"</f>
        <v>kg</v>
      </c>
      <c r="B16608" s="13">
        <f>'Record List'!E16535</f>
        <v>0</v>
      </c>
      <c r="C16608" s="14" t="e">
        <f>LEFT('Record List'!F16535,FIND(",",'Record List'!F16535)+2)</f>
        <v>#VALUE!</v>
      </c>
      <c r="D16608" s="16" t="str">
        <f>TEXT('Record List'!G16535,"m/d/yyyy")</f>
        <v>1/0/1900</v>
      </c>
      <c r="E16608" s="10"/>
    </row>
    <row r="16609" spans="1:5" x14ac:dyDescent="0.25">
      <c r="A16609" s="12" t="str">
        <f>'Record List'!A16536&amp;'Record List'!B16536&amp;'Record List'!C16536&amp;'Record List'!D16536&amp;"kg"</f>
        <v>kg</v>
      </c>
      <c r="B16609" s="13">
        <f>'Record List'!E16536</f>
        <v>0</v>
      </c>
      <c r="C16609" s="14" t="e">
        <f>LEFT('Record List'!F16536,FIND(",",'Record List'!F16536)+2)</f>
        <v>#VALUE!</v>
      </c>
      <c r="D16609" s="16" t="str">
        <f>TEXT('Record List'!G16536,"m/d/yyyy")</f>
        <v>1/0/1900</v>
      </c>
      <c r="E16609" s="10"/>
    </row>
    <row r="16610" spans="1:5" x14ac:dyDescent="0.25">
      <c r="A16610" s="12" t="str">
        <f>'Record List'!A16537&amp;'Record List'!B16537&amp;'Record List'!C16537&amp;'Record List'!D16537&amp;"kg"</f>
        <v>kg</v>
      </c>
      <c r="B16610" s="13">
        <f>'Record List'!E16537</f>
        <v>0</v>
      </c>
      <c r="C16610" s="14" t="e">
        <f>LEFT('Record List'!F16537,FIND(",",'Record List'!F16537)+2)</f>
        <v>#VALUE!</v>
      </c>
      <c r="D16610" s="16" t="str">
        <f>TEXT('Record List'!G16537,"m/d/yyyy")</f>
        <v>1/0/1900</v>
      </c>
      <c r="E16610" s="10"/>
    </row>
    <row r="16611" spans="1:5" x14ac:dyDescent="0.25">
      <c r="A16611" s="12" t="str">
        <f>'Record List'!A16538&amp;'Record List'!B16538&amp;'Record List'!C16538&amp;'Record List'!D16538&amp;"kg"</f>
        <v>kg</v>
      </c>
      <c r="B16611" s="13">
        <f>'Record List'!E16538</f>
        <v>0</v>
      </c>
      <c r="C16611" s="14" t="e">
        <f>LEFT('Record List'!F16538,FIND(",",'Record List'!F16538)+2)</f>
        <v>#VALUE!</v>
      </c>
      <c r="D16611" s="16" t="str">
        <f>TEXT('Record List'!G16538,"m/d/yyyy")</f>
        <v>1/0/1900</v>
      </c>
      <c r="E16611" s="10"/>
    </row>
    <row r="16612" spans="1:5" x14ac:dyDescent="0.25">
      <c r="A16612" s="12" t="str">
        <f>'Record List'!A16539&amp;'Record List'!B16539&amp;'Record List'!C16539&amp;'Record List'!D16539&amp;"kg"</f>
        <v>kg</v>
      </c>
      <c r="B16612" s="13">
        <f>'Record List'!E16539</f>
        <v>0</v>
      </c>
      <c r="C16612" s="14" t="e">
        <f>LEFT('Record List'!F16539,FIND(",",'Record List'!F16539)+2)</f>
        <v>#VALUE!</v>
      </c>
      <c r="D16612" s="16" t="str">
        <f>TEXT('Record List'!G16539,"m/d/yyyy")</f>
        <v>1/0/1900</v>
      </c>
      <c r="E16612" s="10"/>
    </row>
    <row r="16613" spans="1:5" x14ac:dyDescent="0.25">
      <c r="A16613" s="12" t="str">
        <f>'Record List'!A16540&amp;'Record List'!B16540&amp;'Record List'!C16540&amp;'Record List'!D16540&amp;"kg"</f>
        <v>kg</v>
      </c>
      <c r="B16613" s="13">
        <f>'Record List'!E16540</f>
        <v>0</v>
      </c>
      <c r="C16613" s="14" t="e">
        <f>LEFT('Record List'!F16540,FIND(",",'Record List'!F16540)+2)</f>
        <v>#VALUE!</v>
      </c>
      <c r="D16613" s="16" t="str">
        <f>TEXT('Record List'!G16540,"m/d/yyyy")</f>
        <v>1/0/1900</v>
      </c>
      <c r="E16613" s="10"/>
    </row>
    <row r="16614" spans="1:5" x14ac:dyDescent="0.25">
      <c r="A16614" s="12" t="str">
        <f>'Record List'!A16541&amp;'Record List'!B16541&amp;'Record List'!C16541&amp;'Record List'!D16541&amp;"kg"</f>
        <v>kg</v>
      </c>
      <c r="B16614" s="13">
        <f>'Record List'!E16541</f>
        <v>0</v>
      </c>
      <c r="C16614" s="14" t="e">
        <f>LEFT('Record List'!F16541,FIND(",",'Record List'!F16541)+2)</f>
        <v>#VALUE!</v>
      </c>
      <c r="D16614" s="16" t="str">
        <f>TEXT('Record List'!G16541,"m/d/yyyy")</f>
        <v>1/0/1900</v>
      </c>
      <c r="E16614" s="10"/>
    </row>
    <row r="16615" spans="1:5" x14ac:dyDescent="0.25">
      <c r="A16615" s="12" t="str">
        <f>'Record List'!A16542&amp;'Record List'!B16542&amp;'Record List'!C16542&amp;'Record List'!D16542&amp;"kg"</f>
        <v>kg</v>
      </c>
      <c r="B16615" s="13">
        <f>'Record List'!E16542</f>
        <v>0</v>
      </c>
      <c r="C16615" s="14" t="e">
        <f>LEFT('Record List'!F16542,FIND(",",'Record List'!F16542)+2)</f>
        <v>#VALUE!</v>
      </c>
      <c r="D16615" s="16" t="str">
        <f>TEXT('Record List'!G16542,"m/d/yyyy")</f>
        <v>1/0/1900</v>
      </c>
      <c r="E16615" s="10"/>
    </row>
    <row r="16616" spans="1:5" x14ac:dyDescent="0.25">
      <c r="A16616" s="12" t="str">
        <f>'Record List'!A16543&amp;'Record List'!B16543&amp;'Record List'!C16543&amp;'Record List'!D16543&amp;"kg"</f>
        <v>kg</v>
      </c>
      <c r="B16616" s="13">
        <f>'Record List'!E16543</f>
        <v>0</v>
      </c>
      <c r="C16616" s="14" t="e">
        <f>LEFT('Record List'!F16543,FIND(",",'Record List'!F16543)+2)</f>
        <v>#VALUE!</v>
      </c>
      <c r="D16616" s="16" t="str">
        <f>TEXT('Record List'!G16543,"m/d/yyyy")</f>
        <v>1/0/1900</v>
      </c>
      <c r="E16616" s="10"/>
    </row>
    <row r="16617" spans="1:5" x14ac:dyDescent="0.25">
      <c r="A16617" s="12" t="str">
        <f>'Record List'!A16544&amp;'Record List'!B16544&amp;'Record List'!C16544&amp;'Record List'!D16544&amp;"kg"</f>
        <v>kg</v>
      </c>
      <c r="B16617" s="13">
        <f>'Record List'!E16544</f>
        <v>0</v>
      </c>
      <c r="C16617" s="14" t="e">
        <f>LEFT('Record List'!F16544,FIND(",",'Record List'!F16544)+2)</f>
        <v>#VALUE!</v>
      </c>
      <c r="D16617" s="16" t="str">
        <f>TEXT('Record List'!G16544,"m/d/yyyy")</f>
        <v>1/0/1900</v>
      </c>
      <c r="E16617" s="10"/>
    </row>
    <row r="16618" spans="1:5" x14ac:dyDescent="0.25">
      <c r="A16618" s="12" t="str">
        <f>'Record List'!A16545&amp;'Record List'!B16545&amp;'Record List'!C16545&amp;'Record List'!D16545&amp;"kg"</f>
        <v>kg</v>
      </c>
      <c r="B16618" s="13">
        <f>'Record List'!E16545</f>
        <v>0</v>
      </c>
      <c r="C16618" s="14" t="e">
        <f>LEFT('Record List'!F16545,FIND(",",'Record List'!F16545)+2)</f>
        <v>#VALUE!</v>
      </c>
      <c r="D16618" s="16" t="str">
        <f>TEXT('Record List'!G16545,"m/d/yyyy")</f>
        <v>1/0/1900</v>
      </c>
      <c r="E16618" s="10"/>
    </row>
    <row r="16619" spans="1:5" x14ac:dyDescent="0.25">
      <c r="A16619" s="12" t="str">
        <f>'Record List'!A16546&amp;'Record List'!B16546&amp;'Record List'!C16546&amp;'Record List'!D16546&amp;"kg"</f>
        <v>kg</v>
      </c>
      <c r="B16619" s="13">
        <f>'Record List'!E16546</f>
        <v>0</v>
      </c>
      <c r="C16619" s="14" t="e">
        <f>LEFT('Record List'!F16546,FIND(",",'Record List'!F16546)+2)</f>
        <v>#VALUE!</v>
      </c>
      <c r="D16619" s="16" t="str">
        <f>TEXT('Record List'!G16546,"m/d/yyyy")</f>
        <v>1/0/1900</v>
      </c>
      <c r="E16619" s="10"/>
    </row>
    <row r="16620" spans="1:5" x14ac:dyDescent="0.25">
      <c r="A16620" s="12" t="str">
        <f>'Record List'!A16547&amp;'Record List'!B16547&amp;'Record List'!C16547&amp;'Record List'!D16547&amp;"kg"</f>
        <v>kg</v>
      </c>
      <c r="B16620" s="13">
        <f>'Record List'!E16547</f>
        <v>0</v>
      </c>
      <c r="C16620" s="14" t="e">
        <f>LEFT('Record List'!F16547,FIND(",",'Record List'!F16547)+2)</f>
        <v>#VALUE!</v>
      </c>
      <c r="D16620" s="16" t="str">
        <f>TEXT('Record List'!G16547,"m/d/yyyy")</f>
        <v>1/0/1900</v>
      </c>
      <c r="E16620" s="10"/>
    </row>
    <row r="16621" spans="1:5" x14ac:dyDescent="0.25">
      <c r="A16621" s="12" t="str">
        <f>'Record List'!A16548&amp;'Record List'!B16548&amp;'Record List'!C16548&amp;'Record List'!D16548&amp;"kg"</f>
        <v>kg</v>
      </c>
      <c r="B16621" s="13">
        <f>'Record List'!E16548</f>
        <v>0</v>
      </c>
      <c r="C16621" s="14" t="e">
        <f>LEFT('Record List'!F16548,FIND(",",'Record List'!F16548)+2)</f>
        <v>#VALUE!</v>
      </c>
      <c r="D16621" s="16" t="str">
        <f>TEXT('Record List'!G16548,"m/d/yyyy")</f>
        <v>1/0/1900</v>
      </c>
      <c r="E16621" s="10"/>
    </row>
    <row r="16622" spans="1:5" x14ac:dyDescent="0.25">
      <c r="A16622" s="12" t="str">
        <f>'Record List'!A16549&amp;'Record List'!B16549&amp;'Record List'!C16549&amp;'Record List'!D16549&amp;"kg"</f>
        <v>kg</v>
      </c>
      <c r="B16622" s="13">
        <f>'Record List'!E16549</f>
        <v>0</v>
      </c>
      <c r="C16622" s="14" t="e">
        <f>LEFT('Record List'!F16549,FIND(",",'Record List'!F16549)+2)</f>
        <v>#VALUE!</v>
      </c>
      <c r="D16622" s="16" t="str">
        <f>TEXT('Record List'!G16549,"m/d/yyyy")</f>
        <v>1/0/1900</v>
      </c>
      <c r="E16622" s="10"/>
    </row>
    <row r="16623" spans="1:5" x14ac:dyDescent="0.25">
      <c r="A16623" s="12" t="str">
        <f>'Record List'!A16550&amp;'Record List'!B16550&amp;'Record List'!C16550&amp;'Record List'!D16550&amp;"kg"</f>
        <v>kg</v>
      </c>
      <c r="B16623" s="13">
        <f>'Record List'!E16550</f>
        <v>0</v>
      </c>
      <c r="C16623" s="14" t="e">
        <f>LEFT('Record List'!F16550,FIND(",",'Record List'!F16550)+2)</f>
        <v>#VALUE!</v>
      </c>
      <c r="D16623" s="16" t="str">
        <f>TEXT('Record List'!G16550,"m/d/yyyy")</f>
        <v>1/0/1900</v>
      </c>
      <c r="E16623" s="10"/>
    </row>
    <row r="16624" spans="1:5" x14ac:dyDescent="0.25">
      <c r="A16624" s="12" t="str">
        <f>'Record List'!A16551&amp;'Record List'!B16551&amp;'Record List'!C16551&amp;'Record List'!D16551&amp;"kg"</f>
        <v>kg</v>
      </c>
      <c r="B16624" s="13">
        <f>'Record List'!E16551</f>
        <v>0</v>
      </c>
      <c r="C16624" s="14" t="e">
        <f>LEFT('Record List'!F16551,FIND(",",'Record List'!F16551)+2)</f>
        <v>#VALUE!</v>
      </c>
      <c r="D16624" s="16" t="str">
        <f>TEXT('Record List'!G16551,"m/d/yyyy")</f>
        <v>1/0/1900</v>
      </c>
      <c r="E16624" s="10"/>
    </row>
    <row r="16625" spans="1:5" x14ac:dyDescent="0.25">
      <c r="A16625" s="12" t="str">
        <f>'Record List'!A16552&amp;'Record List'!B16552&amp;'Record List'!C16552&amp;'Record List'!D16552&amp;"kg"</f>
        <v>kg</v>
      </c>
      <c r="B16625" s="13">
        <f>'Record List'!E16552</f>
        <v>0</v>
      </c>
      <c r="C16625" s="14" t="e">
        <f>LEFT('Record List'!F16552,FIND(",",'Record List'!F16552)+2)</f>
        <v>#VALUE!</v>
      </c>
      <c r="D16625" s="16" t="str">
        <f>TEXT('Record List'!G16552,"m/d/yyyy")</f>
        <v>1/0/1900</v>
      </c>
      <c r="E16625" s="10"/>
    </row>
    <row r="16626" spans="1:5" x14ac:dyDescent="0.25">
      <c r="A16626" s="12" t="str">
        <f>'Record List'!A16553&amp;'Record List'!B16553&amp;'Record List'!C16553&amp;'Record List'!D16553&amp;"kg"</f>
        <v>kg</v>
      </c>
      <c r="B16626" s="13">
        <f>'Record List'!E16553</f>
        <v>0</v>
      </c>
      <c r="C16626" s="14" t="e">
        <f>LEFT('Record List'!F16553,FIND(",",'Record List'!F16553)+2)</f>
        <v>#VALUE!</v>
      </c>
      <c r="D16626" s="16" t="str">
        <f>TEXT('Record List'!G16553,"m/d/yyyy")</f>
        <v>1/0/1900</v>
      </c>
      <c r="E16626" s="10"/>
    </row>
    <row r="16627" spans="1:5" x14ac:dyDescent="0.25">
      <c r="A16627" s="12" t="str">
        <f>'Record List'!A16554&amp;'Record List'!B16554&amp;'Record List'!C16554&amp;'Record List'!D16554&amp;"kg"</f>
        <v>kg</v>
      </c>
      <c r="B16627" s="13">
        <f>'Record List'!E16554</f>
        <v>0</v>
      </c>
      <c r="C16627" s="14" t="e">
        <f>LEFT('Record List'!F16554,FIND(",",'Record List'!F16554)+2)</f>
        <v>#VALUE!</v>
      </c>
      <c r="D16627" s="16" t="str">
        <f>TEXT('Record List'!G16554,"m/d/yyyy")</f>
        <v>1/0/1900</v>
      </c>
      <c r="E16627" s="10"/>
    </row>
    <row r="16628" spans="1:5" x14ac:dyDescent="0.25">
      <c r="A16628" s="12" t="str">
        <f>'Record List'!A16555&amp;'Record List'!B16555&amp;'Record List'!C16555&amp;'Record List'!D16555&amp;"kg"</f>
        <v>kg</v>
      </c>
      <c r="B16628" s="13">
        <f>'Record List'!E16555</f>
        <v>0</v>
      </c>
      <c r="C16628" s="14" t="e">
        <f>LEFT('Record List'!F16555,FIND(",",'Record List'!F16555)+2)</f>
        <v>#VALUE!</v>
      </c>
      <c r="D16628" s="16" t="str">
        <f>TEXT('Record List'!G16555,"m/d/yyyy")</f>
        <v>1/0/1900</v>
      </c>
      <c r="E16628" s="10"/>
    </row>
    <row r="16629" spans="1:5" x14ac:dyDescent="0.25">
      <c r="A16629" s="12" t="str">
        <f>'Record List'!A16556&amp;'Record List'!B16556&amp;'Record List'!C16556&amp;'Record List'!D16556&amp;"kg"</f>
        <v>kg</v>
      </c>
      <c r="B16629" s="13">
        <f>'Record List'!E16556</f>
        <v>0</v>
      </c>
      <c r="C16629" s="14" t="e">
        <f>LEFT('Record List'!F16556,FIND(",",'Record List'!F16556)+2)</f>
        <v>#VALUE!</v>
      </c>
      <c r="D16629" s="16" t="str">
        <f>TEXT('Record List'!G16556,"m/d/yyyy")</f>
        <v>1/0/1900</v>
      </c>
      <c r="E16629" s="10"/>
    </row>
    <row r="16630" spans="1:5" x14ac:dyDescent="0.25">
      <c r="A16630" s="12" t="str">
        <f>'Record List'!A16557&amp;'Record List'!B16557&amp;'Record List'!C16557&amp;'Record List'!D16557&amp;"kg"</f>
        <v>kg</v>
      </c>
      <c r="B16630" s="13">
        <f>'Record List'!E16557</f>
        <v>0</v>
      </c>
      <c r="C16630" s="14" t="e">
        <f>LEFT('Record List'!F16557,FIND(",",'Record List'!F16557)+2)</f>
        <v>#VALUE!</v>
      </c>
      <c r="D16630" s="16" t="str">
        <f>TEXT('Record List'!G16557,"m/d/yyyy")</f>
        <v>1/0/1900</v>
      </c>
      <c r="E16630" s="10"/>
    </row>
    <row r="16631" spans="1:5" x14ac:dyDescent="0.25">
      <c r="A16631" s="12" t="str">
        <f>'Record List'!A16558&amp;'Record List'!B16558&amp;'Record List'!C16558&amp;'Record List'!D16558&amp;"kg"</f>
        <v>kg</v>
      </c>
      <c r="B16631" s="13">
        <f>'Record List'!E16558</f>
        <v>0</v>
      </c>
      <c r="C16631" s="14" t="e">
        <f>LEFT('Record List'!F16558,FIND(",",'Record List'!F16558)+2)</f>
        <v>#VALUE!</v>
      </c>
      <c r="D16631" s="16" t="str">
        <f>TEXT('Record List'!G16558,"m/d/yyyy")</f>
        <v>1/0/1900</v>
      </c>
      <c r="E16631" s="10"/>
    </row>
    <row r="16632" spans="1:5" x14ac:dyDescent="0.25">
      <c r="A16632" s="12" t="str">
        <f>'Record List'!A16559&amp;'Record List'!B16559&amp;'Record List'!C16559&amp;'Record List'!D16559&amp;"kg"</f>
        <v>kg</v>
      </c>
      <c r="B16632" s="13">
        <f>'Record List'!E16559</f>
        <v>0</v>
      </c>
      <c r="C16632" s="14" t="e">
        <f>LEFT('Record List'!F16559,FIND(",",'Record List'!F16559)+2)</f>
        <v>#VALUE!</v>
      </c>
      <c r="D16632" s="16" t="str">
        <f>TEXT('Record List'!G16559,"m/d/yyyy")</f>
        <v>1/0/1900</v>
      </c>
      <c r="E16632" s="10"/>
    </row>
    <row r="16633" spans="1:5" x14ac:dyDescent="0.25">
      <c r="A16633" s="12" t="str">
        <f>'Record List'!A16560&amp;'Record List'!B16560&amp;'Record List'!C16560&amp;'Record List'!D16560&amp;"kg"</f>
        <v>kg</v>
      </c>
      <c r="B16633" s="13">
        <f>'Record List'!E16560</f>
        <v>0</v>
      </c>
      <c r="C16633" s="14" t="e">
        <f>LEFT('Record List'!F16560,FIND(",",'Record List'!F16560)+2)</f>
        <v>#VALUE!</v>
      </c>
      <c r="D16633" s="16" t="str">
        <f>TEXT('Record List'!G16560,"m/d/yyyy")</f>
        <v>1/0/1900</v>
      </c>
      <c r="E16633" s="10"/>
    </row>
    <row r="16634" spans="1:5" x14ac:dyDescent="0.25">
      <c r="A16634" s="12" t="str">
        <f>'Record List'!A16561&amp;'Record List'!B16561&amp;'Record List'!C16561&amp;'Record List'!D16561&amp;"kg"</f>
        <v>kg</v>
      </c>
      <c r="B16634" s="13">
        <f>'Record List'!E16561</f>
        <v>0</v>
      </c>
      <c r="C16634" s="14" t="e">
        <f>LEFT('Record List'!F16561,FIND(",",'Record List'!F16561)+2)</f>
        <v>#VALUE!</v>
      </c>
      <c r="D16634" s="16" t="str">
        <f>TEXT('Record List'!G16561,"m/d/yyyy")</f>
        <v>1/0/1900</v>
      </c>
      <c r="E16634" s="10"/>
    </row>
    <row r="16635" spans="1:5" x14ac:dyDescent="0.25">
      <c r="A16635" s="12" t="str">
        <f>'Record List'!A16562&amp;'Record List'!B16562&amp;'Record List'!C16562&amp;'Record List'!D16562&amp;"kg"</f>
        <v>kg</v>
      </c>
      <c r="B16635" s="13">
        <f>'Record List'!E16562</f>
        <v>0</v>
      </c>
      <c r="C16635" s="14" t="e">
        <f>LEFT('Record List'!F16562,FIND(",",'Record List'!F16562)+2)</f>
        <v>#VALUE!</v>
      </c>
      <c r="D16635" s="16" t="str">
        <f>TEXT('Record List'!G16562,"m/d/yyyy")</f>
        <v>1/0/1900</v>
      </c>
      <c r="E16635" s="10"/>
    </row>
    <row r="16636" spans="1:5" x14ac:dyDescent="0.25">
      <c r="A16636" s="12" t="str">
        <f>'Record List'!A16563&amp;'Record List'!B16563&amp;'Record List'!C16563&amp;'Record List'!D16563&amp;"kg"</f>
        <v>kg</v>
      </c>
      <c r="B16636" s="13">
        <f>'Record List'!E16563</f>
        <v>0</v>
      </c>
      <c r="C16636" s="14" t="e">
        <f>LEFT('Record List'!F16563,FIND(",",'Record List'!F16563)+2)</f>
        <v>#VALUE!</v>
      </c>
      <c r="D16636" s="16" t="str">
        <f>TEXT('Record List'!G16563,"m/d/yyyy")</f>
        <v>1/0/1900</v>
      </c>
      <c r="E16636" s="10"/>
    </row>
    <row r="16637" spans="1:5" x14ac:dyDescent="0.25">
      <c r="A16637" s="12" t="str">
        <f>'Record List'!A16564&amp;'Record List'!B16564&amp;'Record List'!C16564&amp;'Record List'!D16564&amp;"kg"</f>
        <v>kg</v>
      </c>
      <c r="B16637" s="13">
        <f>'Record List'!E16564</f>
        <v>0</v>
      </c>
      <c r="C16637" s="14" t="e">
        <f>LEFT('Record List'!F16564,FIND(",",'Record List'!F16564)+2)</f>
        <v>#VALUE!</v>
      </c>
      <c r="D16637" s="16" t="str">
        <f>TEXT('Record List'!G16564,"m/d/yyyy")</f>
        <v>1/0/1900</v>
      </c>
      <c r="E16637" s="10"/>
    </row>
    <row r="16638" spans="1:5" x14ac:dyDescent="0.25">
      <c r="A16638" s="12" t="str">
        <f>'Record List'!A16565&amp;'Record List'!B16565&amp;'Record List'!C16565&amp;'Record List'!D16565&amp;"kg"</f>
        <v>kg</v>
      </c>
      <c r="B16638" s="13">
        <f>'Record List'!E16565</f>
        <v>0</v>
      </c>
      <c r="C16638" s="14" t="e">
        <f>LEFT('Record List'!F16565,FIND(",",'Record List'!F16565)+2)</f>
        <v>#VALUE!</v>
      </c>
      <c r="D16638" s="16" t="str">
        <f>TEXT('Record List'!G16565,"m/d/yyyy")</f>
        <v>1/0/1900</v>
      </c>
      <c r="E16638" s="10"/>
    </row>
    <row r="16639" spans="1:5" x14ac:dyDescent="0.25">
      <c r="A16639" s="12" t="str">
        <f>'Record List'!A16566&amp;'Record List'!B16566&amp;'Record List'!C16566&amp;'Record List'!D16566&amp;"kg"</f>
        <v>kg</v>
      </c>
      <c r="B16639" s="13">
        <f>'Record List'!E16566</f>
        <v>0</v>
      </c>
      <c r="C16639" s="14" t="e">
        <f>LEFT('Record List'!F16566,FIND(",",'Record List'!F16566)+2)</f>
        <v>#VALUE!</v>
      </c>
      <c r="D16639" s="16" t="str">
        <f>TEXT('Record List'!G16566,"m/d/yyyy")</f>
        <v>1/0/1900</v>
      </c>
      <c r="E16639" s="10"/>
    </row>
    <row r="16640" spans="1:5" x14ac:dyDescent="0.25">
      <c r="A16640" s="12" t="str">
        <f>'Record List'!A16567&amp;'Record List'!B16567&amp;'Record List'!C16567&amp;'Record List'!D16567&amp;"kg"</f>
        <v>kg</v>
      </c>
      <c r="B16640" s="13">
        <f>'Record List'!E16567</f>
        <v>0</v>
      </c>
      <c r="C16640" s="14" t="e">
        <f>LEFT('Record List'!F16567,FIND(",",'Record List'!F16567)+2)</f>
        <v>#VALUE!</v>
      </c>
      <c r="D16640" s="16" t="str">
        <f>TEXT('Record List'!G16567,"m/d/yyyy")</f>
        <v>1/0/1900</v>
      </c>
      <c r="E16640" s="10"/>
    </row>
    <row r="16641" spans="1:5" x14ac:dyDescent="0.25">
      <c r="A16641" s="12" t="str">
        <f>'Record List'!A16568&amp;'Record List'!B16568&amp;'Record List'!C16568&amp;'Record List'!D16568&amp;"kg"</f>
        <v>kg</v>
      </c>
      <c r="B16641" s="13">
        <f>'Record List'!E16568</f>
        <v>0</v>
      </c>
      <c r="C16641" s="14" t="e">
        <f>LEFT('Record List'!F16568,FIND(",",'Record List'!F16568)+2)</f>
        <v>#VALUE!</v>
      </c>
      <c r="D16641" s="16" t="str">
        <f>TEXT('Record List'!G16568,"m/d/yyyy")</f>
        <v>1/0/1900</v>
      </c>
      <c r="E16641" s="10"/>
    </row>
    <row r="16642" spans="1:5" x14ac:dyDescent="0.25">
      <c r="A16642" s="12" t="str">
        <f>'Record List'!A16569&amp;'Record List'!B16569&amp;'Record List'!C16569&amp;'Record List'!D16569&amp;"kg"</f>
        <v>kg</v>
      </c>
      <c r="B16642" s="13">
        <f>'Record List'!E16569</f>
        <v>0</v>
      </c>
      <c r="C16642" s="14" t="e">
        <f>LEFT('Record List'!F16569,FIND(",",'Record List'!F16569)+2)</f>
        <v>#VALUE!</v>
      </c>
      <c r="D16642" s="16" t="str">
        <f>TEXT('Record List'!G16569,"m/d/yyyy")</f>
        <v>1/0/1900</v>
      </c>
      <c r="E16642" s="10"/>
    </row>
    <row r="16643" spans="1:5" x14ac:dyDescent="0.25">
      <c r="A16643" s="12" t="str">
        <f>'Record List'!A16570&amp;'Record List'!B16570&amp;'Record List'!C16570&amp;'Record List'!D16570&amp;"kg"</f>
        <v>kg</v>
      </c>
      <c r="B16643" s="13">
        <f>'Record List'!E16570</f>
        <v>0</v>
      </c>
      <c r="C16643" s="14" t="e">
        <f>LEFT('Record List'!F16570,FIND(",",'Record List'!F16570)+2)</f>
        <v>#VALUE!</v>
      </c>
      <c r="D16643" s="16" t="str">
        <f>TEXT('Record List'!G16570,"m/d/yyyy")</f>
        <v>1/0/1900</v>
      </c>
      <c r="E16643" s="10"/>
    </row>
    <row r="16644" spans="1:5" x14ac:dyDescent="0.25">
      <c r="A16644" s="12" t="str">
        <f>'Record List'!A16571&amp;'Record List'!B16571&amp;'Record List'!C16571&amp;'Record List'!D16571&amp;"kg"</f>
        <v>kg</v>
      </c>
      <c r="B16644" s="13">
        <f>'Record List'!E16571</f>
        <v>0</v>
      </c>
      <c r="C16644" s="14" t="e">
        <f>LEFT('Record List'!F16571,FIND(",",'Record List'!F16571)+2)</f>
        <v>#VALUE!</v>
      </c>
      <c r="D16644" s="16" t="str">
        <f>TEXT('Record List'!G16571,"m/d/yyyy")</f>
        <v>1/0/1900</v>
      </c>
      <c r="E16644" s="10"/>
    </row>
    <row r="16645" spans="1:5" x14ac:dyDescent="0.25">
      <c r="A16645" s="12" t="str">
        <f>'Record List'!A16572&amp;'Record List'!B16572&amp;'Record List'!C16572&amp;'Record List'!D16572&amp;"kg"</f>
        <v>kg</v>
      </c>
      <c r="B16645" s="13">
        <f>'Record List'!E16572</f>
        <v>0</v>
      </c>
      <c r="C16645" s="14" t="e">
        <f>LEFT('Record List'!F16572,FIND(",",'Record List'!F16572)+2)</f>
        <v>#VALUE!</v>
      </c>
      <c r="D16645" s="16" t="str">
        <f>TEXT('Record List'!G16572,"m/d/yyyy")</f>
        <v>1/0/1900</v>
      </c>
      <c r="E16645" s="10"/>
    </row>
    <row r="16646" spans="1:5" x14ac:dyDescent="0.25">
      <c r="A16646" s="12" t="str">
        <f>'Record List'!A16573&amp;'Record List'!B16573&amp;'Record List'!C16573&amp;'Record List'!D16573&amp;"kg"</f>
        <v>kg</v>
      </c>
      <c r="B16646" s="13">
        <f>'Record List'!E16573</f>
        <v>0</v>
      </c>
      <c r="C16646" s="14" t="e">
        <f>LEFT('Record List'!F16573,FIND(",",'Record List'!F16573)+2)</f>
        <v>#VALUE!</v>
      </c>
      <c r="D16646" s="16" t="str">
        <f>TEXT('Record List'!G16573,"m/d/yyyy")</f>
        <v>1/0/1900</v>
      </c>
      <c r="E16646" s="10"/>
    </row>
    <row r="16647" spans="1:5" x14ac:dyDescent="0.25">
      <c r="A16647" s="12" t="str">
        <f>'Record List'!A16574&amp;'Record List'!B16574&amp;'Record List'!C16574&amp;'Record List'!D16574&amp;"kg"</f>
        <v>kg</v>
      </c>
      <c r="B16647" s="13">
        <f>'Record List'!E16574</f>
        <v>0</v>
      </c>
      <c r="C16647" s="14" t="e">
        <f>LEFT('Record List'!F16574,FIND(",",'Record List'!F16574)+2)</f>
        <v>#VALUE!</v>
      </c>
      <c r="D16647" s="16" t="str">
        <f>TEXT('Record List'!G16574,"m/d/yyyy")</f>
        <v>1/0/1900</v>
      </c>
      <c r="E16647" s="10"/>
    </row>
    <row r="16648" spans="1:5" x14ac:dyDescent="0.25">
      <c r="A16648" s="12" t="str">
        <f>'Record List'!A16575&amp;'Record List'!B16575&amp;'Record List'!C16575&amp;'Record List'!D16575&amp;"kg"</f>
        <v>kg</v>
      </c>
      <c r="B16648" s="13">
        <f>'Record List'!E16575</f>
        <v>0</v>
      </c>
      <c r="C16648" s="14" t="e">
        <f>LEFT('Record List'!F16575,FIND(",",'Record List'!F16575)+2)</f>
        <v>#VALUE!</v>
      </c>
      <c r="D16648" s="16" t="str">
        <f>TEXT('Record List'!G16575,"m/d/yyyy")</f>
        <v>1/0/1900</v>
      </c>
      <c r="E16648" s="10"/>
    </row>
    <row r="16649" spans="1:5" x14ac:dyDescent="0.25">
      <c r="A16649" s="12" t="str">
        <f>'Record List'!A16576&amp;'Record List'!B16576&amp;'Record List'!C16576&amp;'Record List'!D16576&amp;"kg"</f>
        <v>kg</v>
      </c>
      <c r="B16649" s="13">
        <f>'Record List'!E16576</f>
        <v>0</v>
      </c>
      <c r="C16649" s="14" t="e">
        <f>LEFT('Record List'!F16576,FIND(",",'Record List'!F16576)+2)</f>
        <v>#VALUE!</v>
      </c>
      <c r="D16649" s="16" t="str">
        <f>TEXT('Record List'!G16576,"m/d/yyyy")</f>
        <v>1/0/1900</v>
      </c>
      <c r="E16649" s="10"/>
    </row>
    <row r="16650" spans="1:5" x14ac:dyDescent="0.25">
      <c r="A16650" s="12" t="str">
        <f>'Record List'!A16577&amp;'Record List'!B16577&amp;'Record List'!C16577&amp;'Record List'!D16577&amp;"kg"</f>
        <v>kg</v>
      </c>
      <c r="B16650" s="13">
        <f>'Record List'!E16577</f>
        <v>0</v>
      </c>
      <c r="C16650" s="14" t="e">
        <f>LEFT('Record List'!F16577,FIND(",",'Record List'!F16577)+2)</f>
        <v>#VALUE!</v>
      </c>
      <c r="D16650" s="16" t="str">
        <f>TEXT('Record List'!G16577,"m/d/yyyy")</f>
        <v>1/0/1900</v>
      </c>
      <c r="E16650" s="10"/>
    </row>
    <row r="16651" spans="1:5" x14ac:dyDescent="0.25">
      <c r="A16651" s="12" t="str">
        <f>'Record List'!A16578&amp;'Record List'!B16578&amp;'Record List'!C16578&amp;'Record List'!D16578&amp;"kg"</f>
        <v>kg</v>
      </c>
      <c r="B16651" s="13">
        <f>'Record List'!E16578</f>
        <v>0</v>
      </c>
      <c r="C16651" s="14" t="e">
        <f>LEFT('Record List'!F16578,FIND(",",'Record List'!F16578)+2)</f>
        <v>#VALUE!</v>
      </c>
      <c r="D16651" s="16" t="str">
        <f>TEXT('Record List'!G16578,"m/d/yyyy")</f>
        <v>1/0/1900</v>
      </c>
      <c r="E16651" s="10"/>
    </row>
    <row r="16652" spans="1:5" x14ac:dyDescent="0.25">
      <c r="A16652" s="12" t="str">
        <f>'Record List'!A16579&amp;'Record List'!B16579&amp;'Record List'!C16579&amp;'Record List'!D16579&amp;"kg"</f>
        <v>kg</v>
      </c>
      <c r="B16652" s="13">
        <f>'Record List'!E16579</f>
        <v>0</v>
      </c>
      <c r="C16652" s="14" t="e">
        <f>LEFT('Record List'!F16579,FIND(",",'Record List'!F16579)+2)</f>
        <v>#VALUE!</v>
      </c>
      <c r="D16652" s="16" t="str">
        <f>TEXT('Record List'!G16579,"m/d/yyyy")</f>
        <v>1/0/1900</v>
      </c>
      <c r="E16652" s="10"/>
    </row>
    <row r="16653" spans="1:5" x14ac:dyDescent="0.25">
      <c r="A16653" s="12" t="str">
        <f>'Record List'!A16580&amp;'Record List'!B16580&amp;'Record List'!C16580&amp;'Record List'!D16580&amp;"kg"</f>
        <v>kg</v>
      </c>
      <c r="B16653" s="13">
        <f>'Record List'!E16580</f>
        <v>0</v>
      </c>
      <c r="C16653" s="14" t="e">
        <f>LEFT('Record List'!F16580,FIND(",",'Record List'!F16580)+2)</f>
        <v>#VALUE!</v>
      </c>
      <c r="D16653" s="16" t="str">
        <f>TEXT('Record List'!G16580,"m/d/yyyy")</f>
        <v>1/0/1900</v>
      </c>
      <c r="E16653" s="10"/>
    </row>
    <row r="16654" spans="1:5" x14ac:dyDescent="0.25">
      <c r="A16654" s="12" t="str">
        <f>'Record List'!A16581&amp;'Record List'!B16581&amp;'Record List'!C16581&amp;'Record List'!D16581&amp;"kg"</f>
        <v>kg</v>
      </c>
      <c r="B16654" s="13">
        <f>'Record List'!E16581</f>
        <v>0</v>
      </c>
      <c r="C16654" s="14" t="e">
        <f>LEFT('Record List'!F16581,FIND(",",'Record List'!F16581)+2)</f>
        <v>#VALUE!</v>
      </c>
      <c r="D16654" s="16" t="str">
        <f>TEXT('Record List'!G16581,"m/d/yyyy")</f>
        <v>1/0/1900</v>
      </c>
      <c r="E16654" s="10"/>
    </row>
    <row r="16655" spans="1:5" x14ac:dyDescent="0.25">
      <c r="A16655" s="12" t="str">
        <f>'Record List'!A16582&amp;'Record List'!B16582&amp;'Record List'!C16582&amp;'Record List'!D16582&amp;"kg"</f>
        <v>kg</v>
      </c>
      <c r="B16655" s="13">
        <f>'Record List'!E16582</f>
        <v>0</v>
      </c>
      <c r="C16655" s="14" t="e">
        <f>LEFT('Record List'!F16582,FIND(",",'Record List'!F16582)+2)</f>
        <v>#VALUE!</v>
      </c>
      <c r="D16655" s="16" t="str">
        <f>TEXT('Record List'!G16582,"m/d/yyyy")</f>
        <v>1/0/1900</v>
      </c>
      <c r="E16655" s="10"/>
    </row>
    <row r="16656" spans="1:5" x14ac:dyDescent="0.25">
      <c r="A16656" s="12" t="str">
        <f>'Record List'!A16583&amp;'Record List'!B16583&amp;'Record List'!C16583&amp;'Record List'!D16583&amp;"kg"</f>
        <v>kg</v>
      </c>
      <c r="B16656" s="13">
        <f>'Record List'!E16583</f>
        <v>0</v>
      </c>
      <c r="C16656" s="14" t="e">
        <f>LEFT('Record List'!F16583,FIND(",",'Record List'!F16583)+2)</f>
        <v>#VALUE!</v>
      </c>
      <c r="D16656" s="16" t="str">
        <f>TEXT('Record List'!G16583,"m/d/yyyy")</f>
        <v>1/0/1900</v>
      </c>
      <c r="E16656" s="10"/>
    </row>
    <row r="16657" spans="1:5" x14ac:dyDescent="0.25">
      <c r="A16657" s="12" t="str">
        <f>'Record List'!A16584&amp;'Record List'!B16584&amp;'Record List'!C16584&amp;'Record List'!D16584&amp;"kg"</f>
        <v>kg</v>
      </c>
      <c r="B16657" s="13">
        <f>'Record List'!E16584</f>
        <v>0</v>
      </c>
      <c r="C16657" s="14" t="e">
        <f>LEFT('Record List'!F16584,FIND(",",'Record List'!F16584)+2)</f>
        <v>#VALUE!</v>
      </c>
      <c r="D16657" s="16" t="str">
        <f>TEXT('Record List'!G16584,"m/d/yyyy")</f>
        <v>1/0/1900</v>
      </c>
      <c r="E16657" s="10"/>
    </row>
    <row r="16658" spans="1:5" x14ac:dyDescent="0.25">
      <c r="A16658" s="12" t="str">
        <f>'Record List'!A16585&amp;'Record List'!B16585&amp;'Record List'!C16585&amp;'Record List'!D16585&amp;"kg"</f>
        <v>kg</v>
      </c>
      <c r="B16658" s="13">
        <f>'Record List'!E16585</f>
        <v>0</v>
      </c>
      <c r="C16658" s="14" t="e">
        <f>LEFT('Record List'!F16585,FIND(",",'Record List'!F16585)+2)</f>
        <v>#VALUE!</v>
      </c>
      <c r="D16658" s="16" t="str">
        <f>TEXT('Record List'!G16585,"m/d/yyyy")</f>
        <v>1/0/1900</v>
      </c>
      <c r="E16658" s="10"/>
    </row>
    <row r="16659" spans="1:5" x14ac:dyDescent="0.25">
      <c r="A16659" s="12" t="str">
        <f>'Record List'!A16586&amp;'Record List'!B16586&amp;'Record List'!C16586&amp;'Record List'!D16586&amp;"kg"</f>
        <v>kg</v>
      </c>
      <c r="B16659" s="13">
        <f>'Record List'!E16586</f>
        <v>0</v>
      </c>
      <c r="C16659" s="14" t="e">
        <f>LEFT('Record List'!F16586,FIND(",",'Record List'!F16586)+2)</f>
        <v>#VALUE!</v>
      </c>
      <c r="D16659" s="16" t="str">
        <f>TEXT('Record List'!G16586,"m/d/yyyy")</f>
        <v>1/0/1900</v>
      </c>
      <c r="E16659" s="10"/>
    </row>
    <row r="16660" spans="1:5" x14ac:dyDescent="0.25">
      <c r="A16660" s="12" t="str">
        <f>'Record List'!A16587&amp;'Record List'!B16587&amp;'Record List'!C16587&amp;'Record List'!D16587&amp;"kg"</f>
        <v>kg</v>
      </c>
      <c r="B16660" s="13">
        <f>'Record List'!E16587</f>
        <v>0</v>
      </c>
      <c r="C16660" s="14" t="e">
        <f>LEFT('Record List'!F16587,FIND(",",'Record List'!F16587)+2)</f>
        <v>#VALUE!</v>
      </c>
      <c r="D16660" s="16" t="str">
        <f>TEXT('Record List'!G16587,"m/d/yyyy")</f>
        <v>1/0/1900</v>
      </c>
      <c r="E16660" s="10"/>
    </row>
    <row r="16661" spans="1:5" x14ac:dyDescent="0.25">
      <c r="A16661" s="12" t="str">
        <f>'Record List'!A16588&amp;'Record List'!B16588&amp;'Record List'!C16588&amp;'Record List'!D16588&amp;"kg"</f>
        <v>kg</v>
      </c>
      <c r="B16661" s="13">
        <f>'Record List'!E16588</f>
        <v>0</v>
      </c>
      <c r="C16661" s="14" t="e">
        <f>LEFT('Record List'!F16588,FIND(",",'Record List'!F16588)+2)</f>
        <v>#VALUE!</v>
      </c>
      <c r="D16661" s="16" t="str">
        <f>TEXT('Record List'!G16588,"m/d/yyyy")</f>
        <v>1/0/1900</v>
      </c>
      <c r="E16661" s="10"/>
    </row>
    <row r="16662" spans="1:5" x14ac:dyDescent="0.25">
      <c r="A16662" s="12" t="str">
        <f>'Record List'!A16589&amp;'Record List'!B16589&amp;'Record List'!C16589&amp;'Record List'!D16589&amp;"kg"</f>
        <v>kg</v>
      </c>
      <c r="B16662" s="13">
        <f>'Record List'!E16589</f>
        <v>0</v>
      </c>
      <c r="C16662" s="14" t="e">
        <f>LEFT('Record List'!F16589,FIND(",",'Record List'!F16589)+2)</f>
        <v>#VALUE!</v>
      </c>
      <c r="D16662" s="16" t="str">
        <f>TEXT('Record List'!G16589,"m/d/yyyy")</f>
        <v>1/0/1900</v>
      </c>
      <c r="E16662" s="10"/>
    </row>
    <row r="16663" spans="1:5" x14ac:dyDescent="0.25">
      <c r="A16663" s="12" t="str">
        <f>'Record List'!A16590&amp;'Record List'!B16590&amp;'Record List'!C16590&amp;'Record List'!D16590&amp;"kg"</f>
        <v>kg</v>
      </c>
      <c r="B16663" s="13">
        <f>'Record List'!E16590</f>
        <v>0</v>
      </c>
      <c r="C16663" s="14" t="e">
        <f>LEFT('Record List'!F16590,FIND(",",'Record List'!F16590)+2)</f>
        <v>#VALUE!</v>
      </c>
      <c r="D16663" s="16" t="str">
        <f>TEXT('Record List'!G16590,"m/d/yyyy")</f>
        <v>1/0/1900</v>
      </c>
      <c r="E16663" s="10"/>
    </row>
    <row r="16664" spans="1:5" x14ac:dyDescent="0.25">
      <c r="A16664" s="12" t="str">
        <f>'Record List'!A16591&amp;'Record List'!B16591&amp;'Record List'!C16591&amp;'Record List'!D16591&amp;"kg"</f>
        <v>kg</v>
      </c>
      <c r="B16664" s="13">
        <f>'Record List'!E16591</f>
        <v>0</v>
      </c>
      <c r="C16664" s="14" t="e">
        <f>LEFT('Record List'!F16591,FIND(",",'Record List'!F16591)+2)</f>
        <v>#VALUE!</v>
      </c>
      <c r="D16664" s="16" t="str">
        <f>TEXT('Record List'!G16591,"m/d/yyyy")</f>
        <v>1/0/1900</v>
      </c>
      <c r="E16664" s="10"/>
    </row>
    <row r="16665" spans="1:5" x14ac:dyDescent="0.25">
      <c r="A16665" s="12" t="str">
        <f>'Record List'!A16592&amp;'Record List'!B16592&amp;'Record List'!C16592&amp;'Record List'!D16592&amp;"kg"</f>
        <v>kg</v>
      </c>
      <c r="B16665" s="13">
        <f>'Record List'!E16592</f>
        <v>0</v>
      </c>
      <c r="C16665" s="14" t="e">
        <f>LEFT('Record List'!F16592,FIND(",",'Record List'!F16592)+2)</f>
        <v>#VALUE!</v>
      </c>
      <c r="D16665" s="16" t="str">
        <f>TEXT('Record List'!G16592,"m/d/yyyy")</f>
        <v>1/0/1900</v>
      </c>
      <c r="E16665" s="10"/>
    </row>
    <row r="16666" spans="1:5" x14ac:dyDescent="0.25">
      <c r="A16666" s="12" t="str">
        <f>'Record List'!A16593&amp;'Record List'!B16593&amp;'Record List'!C16593&amp;'Record List'!D16593&amp;"kg"</f>
        <v>kg</v>
      </c>
      <c r="B16666" s="13">
        <f>'Record List'!E16593</f>
        <v>0</v>
      </c>
      <c r="C16666" s="14" t="e">
        <f>LEFT('Record List'!F16593,FIND(",",'Record List'!F16593)+2)</f>
        <v>#VALUE!</v>
      </c>
      <c r="D16666" s="16" t="str">
        <f>TEXT('Record List'!G16593,"m/d/yyyy")</f>
        <v>1/0/1900</v>
      </c>
      <c r="E16666" s="10"/>
    </row>
    <row r="16667" spans="1:5" x14ac:dyDescent="0.25">
      <c r="A16667" s="12" t="str">
        <f>'Record List'!A16594&amp;'Record List'!B16594&amp;'Record List'!C16594&amp;'Record List'!D16594&amp;"kg"</f>
        <v>kg</v>
      </c>
      <c r="B16667" s="13">
        <f>'Record List'!E16594</f>
        <v>0</v>
      </c>
      <c r="C16667" s="14" t="e">
        <f>LEFT('Record List'!F16594,FIND(",",'Record List'!F16594)+2)</f>
        <v>#VALUE!</v>
      </c>
      <c r="D16667" s="16" t="str">
        <f>TEXT('Record List'!G16594,"m/d/yyyy")</f>
        <v>1/0/1900</v>
      </c>
      <c r="E16667" s="10"/>
    </row>
    <row r="16668" spans="1:5" x14ac:dyDescent="0.25">
      <c r="A16668" s="12" t="str">
        <f>'Record List'!A16595&amp;'Record List'!B16595&amp;'Record List'!C16595&amp;'Record List'!D16595&amp;"kg"</f>
        <v>kg</v>
      </c>
      <c r="B16668" s="13">
        <f>'Record List'!E16595</f>
        <v>0</v>
      </c>
      <c r="C16668" s="14" t="e">
        <f>LEFT('Record List'!F16595,FIND(",",'Record List'!F16595)+2)</f>
        <v>#VALUE!</v>
      </c>
      <c r="D16668" s="16" t="str">
        <f>TEXT('Record List'!G16595,"m/d/yyyy")</f>
        <v>1/0/1900</v>
      </c>
      <c r="E16668" s="10"/>
    </row>
    <row r="16669" spans="1:5" x14ac:dyDescent="0.25">
      <c r="A16669" s="12" t="str">
        <f>'Record List'!A16596&amp;'Record List'!B16596&amp;'Record List'!C16596&amp;'Record List'!D16596&amp;"kg"</f>
        <v>kg</v>
      </c>
      <c r="B16669" s="13">
        <f>'Record List'!E16596</f>
        <v>0</v>
      </c>
      <c r="C16669" s="14" t="e">
        <f>LEFT('Record List'!F16596,FIND(",",'Record List'!F16596)+2)</f>
        <v>#VALUE!</v>
      </c>
      <c r="D16669" s="16" t="str">
        <f>TEXT('Record List'!G16596,"m/d/yyyy")</f>
        <v>1/0/1900</v>
      </c>
      <c r="E16669" s="10"/>
    </row>
    <row r="16670" spans="1:5" x14ac:dyDescent="0.25">
      <c r="A16670" s="12" t="str">
        <f>'Record List'!A16597&amp;'Record List'!B16597&amp;'Record List'!C16597&amp;'Record List'!D16597&amp;"kg"</f>
        <v>kg</v>
      </c>
      <c r="B16670" s="13">
        <f>'Record List'!E16597</f>
        <v>0</v>
      </c>
      <c r="C16670" s="14" t="e">
        <f>LEFT('Record List'!F16597,FIND(",",'Record List'!F16597)+2)</f>
        <v>#VALUE!</v>
      </c>
      <c r="D16670" s="16" t="str">
        <f>TEXT('Record List'!G16597,"m/d/yyyy")</f>
        <v>1/0/1900</v>
      </c>
      <c r="E16670" s="10"/>
    </row>
    <row r="16671" spans="1:5" x14ac:dyDescent="0.25">
      <c r="A16671" s="12" t="str">
        <f>'Record List'!A16598&amp;'Record List'!B16598&amp;'Record List'!C16598&amp;'Record List'!D16598&amp;"kg"</f>
        <v>kg</v>
      </c>
      <c r="B16671" s="13">
        <f>'Record List'!E16598</f>
        <v>0</v>
      </c>
      <c r="C16671" s="14" t="e">
        <f>LEFT('Record List'!F16598,FIND(",",'Record List'!F16598)+2)</f>
        <v>#VALUE!</v>
      </c>
      <c r="D16671" s="16" t="str">
        <f>TEXT('Record List'!G16598,"m/d/yyyy")</f>
        <v>1/0/1900</v>
      </c>
      <c r="E16671" s="10"/>
    </row>
    <row r="16672" spans="1:5" x14ac:dyDescent="0.25">
      <c r="A16672" s="12" t="str">
        <f>'Record List'!A16599&amp;'Record List'!B16599&amp;'Record List'!C16599&amp;'Record List'!D16599&amp;"kg"</f>
        <v>kg</v>
      </c>
      <c r="B16672" s="13">
        <f>'Record List'!E16599</f>
        <v>0</v>
      </c>
      <c r="C16672" s="14" t="e">
        <f>LEFT('Record List'!F16599,FIND(",",'Record List'!F16599)+2)</f>
        <v>#VALUE!</v>
      </c>
      <c r="D16672" s="16" t="str">
        <f>TEXT('Record List'!G16599,"m/d/yyyy")</f>
        <v>1/0/1900</v>
      </c>
      <c r="E16672" s="10"/>
    </row>
    <row r="16673" spans="1:5" x14ac:dyDescent="0.25">
      <c r="A16673" s="12" t="str">
        <f>'Record List'!A16600&amp;'Record List'!B16600&amp;'Record List'!C16600&amp;'Record List'!D16600&amp;"kg"</f>
        <v>kg</v>
      </c>
      <c r="B16673" s="13">
        <f>'Record List'!E16600</f>
        <v>0</v>
      </c>
      <c r="C16673" s="14" t="e">
        <f>LEFT('Record List'!F16600,FIND(",",'Record List'!F16600)+2)</f>
        <v>#VALUE!</v>
      </c>
      <c r="D16673" s="16" t="str">
        <f>TEXT('Record List'!G16600,"m/d/yyyy")</f>
        <v>1/0/1900</v>
      </c>
      <c r="E16673" s="10"/>
    </row>
    <row r="16674" spans="1:5" x14ac:dyDescent="0.25">
      <c r="A16674" s="12" t="str">
        <f>'Record List'!A16601&amp;'Record List'!B16601&amp;'Record List'!C16601&amp;'Record List'!D16601&amp;"kg"</f>
        <v>kg</v>
      </c>
      <c r="B16674" s="13">
        <f>'Record List'!E16601</f>
        <v>0</v>
      </c>
      <c r="C16674" s="14" t="e">
        <f>LEFT('Record List'!F16601,FIND(",",'Record List'!F16601)+2)</f>
        <v>#VALUE!</v>
      </c>
      <c r="D16674" s="16" t="str">
        <f>TEXT('Record List'!G16601,"m/d/yyyy")</f>
        <v>1/0/1900</v>
      </c>
      <c r="E16674" s="10"/>
    </row>
    <row r="16675" spans="1:5" x14ac:dyDescent="0.25">
      <c r="A16675" s="12" t="str">
        <f>'Record List'!A16602&amp;'Record List'!B16602&amp;'Record List'!C16602&amp;'Record List'!D16602&amp;"kg"</f>
        <v>kg</v>
      </c>
      <c r="B16675" s="13">
        <f>'Record List'!E16602</f>
        <v>0</v>
      </c>
      <c r="C16675" s="14" t="e">
        <f>LEFT('Record List'!F16602,FIND(",",'Record List'!F16602)+2)</f>
        <v>#VALUE!</v>
      </c>
      <c r="D16675" s="16" t="str">
        <f>TEXT('Record List'!G16602,"m/d/yyyy")</f>
        <v>1/0/1900</v>
      </c>
      <c r="E16675" s="10"/>
    </row>
    <row r="16676" spans="1:5" x14ac:dyDescent="0.25">
      <c r="A16676" s="12" t="str">
        <f>'Record List'!A16603&amp;'Record List'!B16603&amp;'Record List'!C16603&amp;'Record List'!D16603&amp;"kg"</f>
        <v>kg</v>
      </c>
      <c r="B16676" s="13">
        <f>'Record List'!E16603</f>
        <v>0</v>
      </c>
      <c r="C16676" s="14" t="e">
        <f>LEFT('Record List'!F16603,FIND(",",'Record List'!F16603)+2)</f>
        <v>#VALUE!</v>
      </c>
      <c r="D16676" s="16" t="str">
        <f>TEXT('Record List'!G16603,"m/d/yyyy")</f>
        <v>1/0/1900</v>
      </c>
      <c r="E16676" s="10"/>
    </row>
    <row r="16677" spans="1:5" x14ac:dyDescent="0.25">
      <c r="A16677" s="12" t="str">
        <f>'Record List'!A16604&amp;'Record List'!B16604&amp;'Record List'!C16604&amp;'Record List'!D16604&amp;"kg"</f>
        <v>kg</v>
      </c>
      <c r="B16677" s="13">
        <f>'Record List'!E16604</f>
        <v>0</v>
      </c>
      <c r="C16677" s="14" t="e">
        <f>LEFT('Record List'!F16604,FIND(",",'Record List'!F16604)+2)</f>
        <v>#VALUE!</v>
      </c>
      <c r="D16677" s="16" t="str">
        <f>TEXT('Record List'!G16604,"m/d/yyyy")</f>
        <v>1/0/1900</v>
      </c>
      <c r="E16677" s="10"/>
    </row>
    <row r="16678" spans="1:5" x14ac:dyDescent="0.25">
      <c r="A16678" s="12" t="str">
        <f>'Record List'!A16605&amp;'Record List'!B16605&amp;'Record List'!C16605&amp;'Record List'!D16605&amp;"kg"</f>
        <v>kg</v>
      </c>
      <c r="B16678" s="13">
        <f>'Record List'!E16605</f>
        <v>0</v>
      </c>
      <c r="C16678" s="14" t="e">
        <f>LEFT('Record List'!F16605,FIND(",",'Record List'!F16605)+2)</f>
        <v>#VALUE!</v>
      </c>
      <c r="D16678" s="16" t="str">
        <f>TEXT('Record List'!G16605,"m/d/yyyy")</f>
        <v>1/0/1900</v>
      </c>
      <c r="E16678" s="10"/>
    </row>
    <row r="16679" spans="1:5" x14ac:dyDescent="0.25">
      <c r="A16679" s="12" t="str">
        <f>'Record List'!A16606&amp;'Record List'!B16606&amp;'Record List'!C16606&amp;'Record List'!D16606&amp;"kg"</f>
        <v>kg</v>
      </c>
      <c r="B16679" s="13">
        <f>'Record List'!E16606</f>
        <v>0</v>
      </c>
      <c r="C16679" s="14" t="e">
        <f>LEFT('Record List'!F16606,FIND(",",'Record List'!F16606)+2)</f>
        <v>#VALUE!</v>
      </c>
      <c r="D16679" s="16" t="str">
        <f>TEXT('Record List'!G16606,"m/d/yyyy")</f>
        <v>1/0/1900</v>
      </c>
      <c r="E16679" s="10"/>
    </row>
    <row r="16680" spans="1:5" x14ac:dyDescent="0.25">
      <c r="A16680" s="12" t="str">
        <f>'Record List'!A16607&amp;'Record List'!B16607&amp;'Record List'!C16607&amp;'Record List'!D16607&amp;"kg"</f>
        <v>kg</v>
      </c>
      <c r="B16680" s="13">
        <f>'Record List'!E16607</f>
        <v>0</v>
      </c>
      <c r="C16680" s="14" t="e">
        <f>LEFT('Record List'!F16607,FIND(",",'Record List'!F16607)+2)</f>
        <v>#VALUE!</v>
      </c>
      <c r="D16680" s="16" t="str">
        <f>TEXT('Record List'!G16607,"m/d/yyyy")</f>
        <v>1/0/1900</v>
      </c>
      <c r="E16680" s="10"/>
    </row>
    <row r="16681" spans="1:5" x14ac:dyDescent="0.25">
      <c r="A16681" s="12" t="str">
        <f>'Record List'!A16608&amp;'Record List'!B16608&amp;'Record List'!C16608&amp;'Record List'!D16608&amp;"kg"</f>
        <v>kg</v>
      </c>
      <c r="B16681" s="13">
        <f>'Record List'!E16608</f>
        <v>0</v>
      </c>
      <c r="C16681" s="14" t="e">
        <f>LEFT('Record List'!F16608,FIND(",",'Record List'!F16608)+2)</f>
        <v>#VALUE!</v>
      </c>
      <c r="D16681" s="16" t="str">
        <f>TEXT('Record List'!G16608,"m/d/yyyy")</f>
        <v>1/0/1900</v>
      </c>
      <c r="E16681" s="10"/>
    </row>
    <row r="16682" spans="1:5" x14ac:dyDescent="0.25">
      <c r="A16682" s="12" t="str">
        <f>'Record List'!A16609&amp;'Record List'!B16609&amp;'Record List'!C16609&amp;'Record List'!D16609&amp;"kg"</f>
        <v>kg</v>
      </c>
      <c r="B16682" s="13">
        <f>'Record List'!E16609</f>
        <v>0</v>
      </c>
      <c r="C16682" s="14" t="e">
        <f>LEFT('Record List'!F16609,FIND(",",'Record List'!F16609)+2)</f>
        <v>#VALUE!</v>
      </c>
      <c r="D16682" s="16" t="str">
        <f>TEXT('Record List'!G16609,"m/d/yyyy")</f>
        <v>1/0/1900</v>
      </c>
      <c r="E16682" s="10"/>
    </row>
    <row r="16683" spans="1:5" x14ac:dyDescent="0.25">
      <c r="A16683" s="12" t="str">
        <f>'Record List'!A16610&amp;'Record List'!B16610&amp;'Record List'!C16610&amp;'Record List'!D16610&amp;"kg"</f>
        <v>kg</v>
      </c>
      <c r="B16683" s="13">
        <f>'Record List'!E16610</f>
        <v>0</v>
      </c>
      <c r="C16683" s="14" t="e">
        <f>LEFT('Record List'!F16610,FIND(",",'Record List'!F16610)+2)</f>
        <v>#VALUE!</v>
      </c>
      <c r="D16683" s="16" t="str">
        <f>TEXT('Record List'!G16610,"m/d/yyyy")</f>
        <v>1/0/1900</v>
      </c>
      <c r="E16683" s="10"/>
    </row>
    <row r="16684" spans="1:5" x14ac:dyDescent="0.25">
      <c r="A16684" s="12" t="str">
        <f>'Record List'!A16611&amp;'Record List'!B16611&amp;'Record List'!C16611&amp;'Record List'!D16611&amp;"kg"</f>
        <v>kg</v>
      </c>
      <c r="B16684" s="13">
        <f>'Record List'!E16611</f>
        <v>0</v>
      </c>
      <c r="C16684" s="14" t="e">
        <f>LEFT('Record List'!F16611,FIND(",",'Record List'!F16611)+2)</f>
        <v>#VALUE!</v>
      </c>
      <c r="D16684" s="16" t="str">
        <f>TEXT('Record List'!G16611,"m/d/yyyy")</f>
        <v>1/0/1900</v>
      </c>
      <c r="E16684" s="10"/>
    </row>
    <row r="16685" spans="1:5" x14ac:dyDescent="0.25">
      <c r="A16685" s="12" t="str">
        <f>'Record List'!A16612&amp;'Record List'!B16612&amp;'Record List'!C16612&amp;'Record List'!D16612&amp;"kg"</f>
        <v>kg</v>
      </c>
      <c r="B16685" s="13">
        <f>'Record List'!E16612</f>
        <v>0</v>
      </c>
      <c r="C16685" s="14" t="e">
        <f>LEFT('Record List'!F16612,FIND(",",'Record List'!F16612)+2)</f>
        <v>#VALUE!</v>
      </c>
      <c r="D16685" s="16" t="str">
        <f>TEXT('Record List'!G16612,"m/d/yyyy")</f>
        <v>1/0/1900</v>
      </c>
      <c r="E16685" s="10"/>
    </row>
    <row r="16686" spans="1:5" x14ac:dyDescent="0.25">
      <c r="A16686" s="12" t="str">
        <f>'Record List'!A16613&amp;'Record List'!B16613&amp;'Record List'!C16613&amp;'Record List'!D16613&amp;"kg"</f>
        <v>kg</v>
      </c>
      <c r="B16686" s="13">
        <f>'Record List'!E16613</f>
        <v>0</v>
      </c>
      <c r="C16686" s="14" t="e">
        <f>LEFT('Record List'!F16613,FIND(",",'Record List'!F16613)+2)</f>
        <v>#VALUE!</v>
      </c>
      <c r="D16686" s="16" t="str">
        <f>TEXT('Record List'!G16613,"m/d/yyyy")</f>
        <v>1/0/1900</v>
      </c>
      <c r="E16686" s="10"/>
    </row>
    <row r="16687" spans="1:5" x14ac:dyDescent="0.25">
      <c r="A16687" s="12" t="str">
        <f>'Record List'!A16614&amp;'Record List'!B16614&amp;'Record List'!C16614&amp;'Record List'!D16614&amp;"kg"</f>
        <v>kg</v>
      </c>
      <c r="B16687" s="13">
        <f>'Record List'!E16614</f>
        <v>0</v>
      </c>
      <c r="C16687" s="14" t="e">
        <f>LEFT('Record List'!F16614,FIND(",",'Record List'!F16614)+2)</f>
        <v>#VALUE!</v>
      </c>
      <c r="D16687" s="16" t="str">
        <f>TEXT('Record List'!G16614,"m/d/yyyy")</f>
        <v>1/0/1900</v>
      </c>
      <c r="E16687" s="10"/>
    </row>
    <row r="16688" spans="1:5" x14ac:dyDescent="0.25">
      <c r="A16688" s="12" t="str">
        <f>'Record List'!A16615&amp;'Record List'!B16615&amp;'Record List'!C16615&amp;'Record List'!D16615&amp;"kg"</f>
        <v>kg</v>
      </c>
      <c r="B16688" s="13">
        <f>'Record List'!E16615</f>
        <v>0</v>
      </c>
      <c r="C16688" s="14" t="e">
        <f>LEFT('Record List'!F16615,FIND(",",'Record List'!F16615)+2)</f>
        <v>#VALUE!</v>
      </c>
      <c r="D16688" s="16" t="str">
        <f>TEXT('Record List'!G16615,"m/d/yyyy")</f>
        <v>1/0/1900</v>
      </c>
      <c r="E16688" s="10"/>
    </row>
    <row r="16689" spans="1:5" x14ac:dyDescent="0.25">
      <c r="A16689" s="12" t="str">
        <f>'Record List'!A16616&amp;'Record List'!B16616&amp;'Record List'!C16616&amp;'Record List'!D16616&amp;"kg"</f>
        <v>kg</v>
      </c>
      <c r="B16689" s="13">
        <f>'Record List'!E16616</f>
        <v>0</v>
      </c>
      <c r="C16689" s="14" t="e">
        <f>LEFT('Record List'!F16616,FIND(",",'Record List'!F16616)+2)</f>
        <v>#VALUE!</v>
      </c>
      <c r="D16689" s="16" t="str">
        <f>TEXT('Record List'!G16616,"m/d/yyyy")</f>
        <v>1/0/1900</v>
      </c>
      <c r="E16689" s="10"/>
    </row>
    <row r="16690" spans="1:5" x14ac:dyDescent="0.25">
      <c r="A16690" s="12" t="str">
        <f>'Record List'!A16617&amp;'Record List'!B16617&amp;'Record List'!C16617&amp;'Record List'!D16617&amp;"kg"</f>
        <v>kg</v>
      </c>
      <c r="B16690" s="13">
        <f>'Record List'!E16617</f>
        <v>0</v>
      </c>
      <c r="C16690" s="14" t="e">
        <f>LEFT('Record List'!F16617,FIND(",",'Record List'!F16617)+2)</f>
        <v>#VALUE!</v>
      </c>
      <c r="D16690" s="16" t="str">
        <f>TEXT('Record List'!G16617,"m/d/yyyy")</f>
        <v>1/0/1900</v>
      </c>
      <c r="E16690" s="10"/>
    </row>
    <row r="16691" spans="1:5" x14ac:dyDescent="0.25">
      <c r="A16691" s="12" t="str">
        <f>'Record List'!A16618&amp;'Record List'!B16618&amp;'Record List'!C16618&amp;'Record List'!D16618&amp;"kg"</f>
        <v>kg</v>
      </c>
      <c r="B16691" s="13">
        <f>'Record List'!E16618</f>
        <v>0</v>
      </c>
      <c r="C16691" s="14" t="e">
        <f>LEFT('Record List'!F16618,FIND(",",'Record List'!F16618)+2)</f>
        <v>#VALUE!</v>
      </c>
      <c r="D16691" s="16" t="str">
        <f>TEXT('Record List'!G16618,"m/d/yyyy")</f>
        <v>1/0/1900</v>
      </c>
      <c r="E16691" s="10"/>
    </row>
    <row r="16692" spans="1:5" x14ac:dyDescent="0.25">
      <c r="A16692" s="12" t="str">
        <f>'Record List'!A16619&amp;'Record List'!B16619&amp;'Record List'!C16619&amp;'Record List'!D16619&amp;"kg"</f>
        <v>kg</v>
      </c>
      <c r="B16692" s="13">
        <f>'Record List'!E16619</f>
        <v>0</v>
      </c>
      <c r="C16692" s="14" t="e">
        <f>LEFT('Record List'!F16619,FIND(",",'Record List'!F16619)+2)</f>
        <v>#VALUE!</v>
      </c>
      <c r="D16692" s="16" t="str">
        <f>TEXT('Record List'!G16619,"m/d/yyyy")</f>
        <v>1/0/1900</v>
      </c>
      <c r="E16692" s="10"/>
    </row>
    <row r="16693" spans="1:5" x14ac:dyDescent="0.25">
      <c r="A16693" s="12" t="str">
        <f>'Record List'!A16620&amp;'Record List'!B16620&amp;'Record List'!C16620&amp;'Record List'!D16620&amp;"kg"</f>
        <v>kg</v>
      </c>
      <c r="B16693" s="13">
        <f>'Record List'!E16620</f>
        <v>0</v>
      </c>
      <c r="C16693" s="14" t="e">
        <f>LEFT('Record List'!F16620,FIND(",",'Record List'!F16620)+2)</f>
        <v>#VALUE!</v>
      </c>
      <c r="D16693" s="16" t="str">
        <f>TEXT('Record List'!G16620,"m/d/yyyy")</f>
        <v>1/0/1900</v>
      </c>
      <c r="E16693" s="10"/>
    </row>
    <row r="16694" spans="1:5" x14ac:dyDescent="0.25">
      <c r="A16694" s="12" t="str">
        <f>'Record List'!A16621&amp;'Record List'!B16621&amp;'Record List'!C16621&amp;'Record List'!D16621&amp;"kg"</f>
        <v>kg</v>
      </c>
      <c r="B16694" s="13">
        <f>'Record List'!E16621</f>
        <v>0</v>
      </c>
      <c r="C16694" s="14" t="e">
        <f>LEFT('Record List'!F16621,FIND(",",'Record List'!F16621)+2)</f>
        <v>#VALUE!</v>
      </c>
      <c r="D16694" s="16" t="str">
        <f>TEXT('Record List'!G16621,"m/d/yyyy")</f>
        <v>1/0/1900</v>
      </c>
      <c r="E16694" s="10"/>
    </row>
    <row r="16695" spans="1:5" x14ac:dyDescent="0.25">
      <c r="A16695" s="12" t="str">
        <f>'Record List'!A16622&amp;'Record List'!B16622&amp;'Record List'!C16622&amp;'Record List'!D16622&amp;"kg"</f>
        <v>kg</v>
      </c>
      <c r="B16695" s="13">
        <f>'Record List'!E16622</f>
        <v>0</v>
      </c>
      <c r="C16695" s="14" t="e">
        <f>LEFT('Record List'!F16622,FIND(",",'Record List'!F16622)+2)</f>
        <v>#VALUE!</v>
      </c>
      <c r="D16695" s="16" t="str">
        <f>TEXT('Record List'!G16622,"m/d/yyyy")</f>
        <v>1/0/1900</v>
      </c>
      <c r="E16695" s="10"/>
    </row>
    <row r="16696" spans="1:5" x14ac:dyDescent="0.25">
      <c r="A16696" s="12" t="str">
        <f>'Record List'!A16623&amp;'Record List'!B16623&amp;'Record List'!C16623&amp;'Record List'!D16623&amp;"kg"</f>
        <v>kg</v>
      </c>
      <c r="B16696" s="13">
        <f>'Record List'!E16623</f>
        <v>0</v>
      </c>
      <c r="C16696" s="14" t="e">
        <f>LEFT('Record List'!F16623,FIND(",",'Record List'!F16623)+2)</f>
        <v>#VALUE!</v>
      </c>
      <c r="D16696" s="16" t="str">
        <f>TEXT('Record List'!G16623,"m/d/yyyy")</f>
        <v>1/0/1900</v>
      </c>
      <c r="E16696" s="10"/>
    </row>
    <row r="16697" spans="1:5" x14ac:dyDescent="0.25">
      <c r="A16697" s="12" t="str">
        <f>'Record List'!A16624&amp;'Record List'!B16624&amp;'Record List'!C16624&amp;'Record List'!D16624&amp;"kg"</f>
        <v>kg</v>
      </c>
      <c r="B16697" s="13">
        <f>'Record List'!E16624</f>
        <v>0</v>
      </c>
      <c r="C16697" s="14" t="e">
        <f>LEFT('Record List'!F16624,FIND(",",'Record List'!F16624)+2)</f>
        <v>#VALUE!</v>
      </c>
      <c r="D16697" s="16" t="str">
        <f>TEXT('Record List'!G16624,"m/d/yyyy")</f>
        <v>1/0/1900</v>
      </c>
      <c r="E16697" s="10"/>
    </row>
    <row r="16698" spans="1:5" x14ac:dyDescent="0.25">
      <c r="A16698" s="12" t="str">
        <f>'Record List'!A16625&amp;'Record List'!B16625&amp;'Record List'!C16625&amp;'Record List'!D16625&amp;"kg"</f>
        <v>kg</v>
      </c>
      <c r="B16698" s="13">
        <f>'Record List'!E16625</f>
        <v>0</v>
      </c>
      <c r="C16698" s="14" t="e">
        <f>LEFT('Record List'!F16625,FIND(",",'Record List'!F16625)+2)</f>
        <v>#VALUE!</v>
      </c>
      <c r="D16698" s="16" t="str">
        <f>TEXT('Record List'!G16625,"m/d/yyyy")</f>
        <v>1/0/1900</v>
      </c>
      <c r="E16698" s="10"/>
    </row>
    <row r="16699" spans="1:5" x14ac:dyDescent="0.25">
      <c r="A16699" s="12" t="str">
        <f>'Record List'!A16626&amp;'Record List'!B16626&amp;'Record List'!C16626&amp;'Record List'!D16626&amp;"kg"</f>
        <v>kg</v>
      </c>
      <c r="B16699" s="13">
        <f>'Record List'!E16626</f>
        <v>0</v>
      </c>
      <c r="C16699" s="14" t="e">
        <f>LEFT('Record List'!F16626,FIND(",",'Record List'!F16626)+2)</f>
        <v>#VALUE!</v>
      </c>
      <c r="D16699" s="16" t="str">
        <f>TEXT('Record List'!G16626,"m/d/yyyy")</f>
        <v>1/0/1900</v>
      </c>
      <c r="E16699" s="10"/>
    </row>
    <row r="16700" spans="1:5" x14ac:dyDescent="0.25">
      <c r="A16700" s="12" t="str">
        <f>'Record List'!A16627&amp;'Record List'!B16627&amp;'Record List'!C16627&amp;'Record List'!D16627&amp;"kg"</f>
        <v>kg</v>
      </c>
      <c r="B16700" s="13">
        <f>'Record List'!E16627</f>
        <v>0</v>
      </c>
      <c r="C16700" s="14" t="e">
        <f>LEFT('Record List'!F16627,FIND(",",'Record List'!F16627)+2)</f>
        <v>#VALUE!</v>
      </c>
      <c r="D16700" s="16" t="str">
        <f>TEXT('Record List'!G16627,"m/d/yyyy")</f>
        <v>1/0/1900</v>
      </c>
      <c r="E16700" s="10"/>
    </row>
    <row r="16701" spans="1:5" x14ac:dyDescent="0.25">
      <c r="A16701" s="12" t="str">
        <f>'Record List'!A16628&amp;'Record List'!B16628&amp;'Record List'!C16628&amp;'Record List'!D16628&amp;"kg"</f>
        <v>kg</v>
      </c>
      <c r="B16701" s="13">
        <f>'Record List'!E16628</f>
        <v>0</v>
      </c>
      <c r="C16701" s="14" t="e">
        <f>LEFT('Record List'!F16628,FIND(",",'Record List'!F16628)+2)</f>
        <v>#VALUE!</v>
      </c>
      <c r="D16701" s="16" t="str">
        <f>TEXT('Record List'!G16628,"m/d/yyyy")</f>
        <v>1/0/1900</v>
      </c>
      <c r="E16701" s="10"/>
    </row>
    <row r="16702" spans="1:5" x14ac:dyDescent="0.25">
      <c r="A16702" s="12" t="str">
        <f>'Record List'!A16629&amp;'Record List'!B16629&amp;'Record List'!C16629&amp;'Record List'!D16629&amp;"kg"</f>
        <v>kg</v>
      </c>
      <c r="B16702" s="13">
        <f>'Record List'!E16629</f>
        <v>0</v>
      </c>
      <c r="C16702" s="14" t="e">
        <f>LEFT('Record List'!F16629,FIND(",",'Record List'!F16629)+2)</f>
        <v>#VALUE!</v>
      </c>
      <c r="D16702" s="16" t="str">
        <f>TEXT('Record List'!G16629,"m/d/yyyy")</f>
        <v>1/0/1900</v>
      </c>
      <c r="E16702" s="10"/>
    </row>
    <row r="16703" spans="1:5" x14ac:dyDescent="0.25">
      <c r="A16703" s="12" t="str">
        <f>'Record List'!A16630&amp;'Record List'!B16630&amp;'Record List'!C16630&amp;'Record List'!D16630&amp;"kg"</f>
        <v>kg</v>
      </c>
      <c r="B16703" s="13">
        <f>'Record List'!E16630</f>
        <v>0</v>
      </c>
      <c r="C16703" s="14" t="e">
        <f>LEFT('Record List'!F16630,FIND(",",'Record List'!F16630)+2)</f>
        <v>#VALUE!</v>
      </c>
      <c r="D16703" s="16" t="str">
        <f>TEXT('Record List'!G16630,"m/d/yyyy")</f>
        <v>1/0/1900</v>
      </c>
      <c r="E16703" s="10"/>
    </row>
    <row r="16704" spans="1:5" x14ac:dyDescent="0.25">
      <c r="A16704" s="12" t="str">
        <f>'Record List'!A16631&amp;'Record List'!B16631&amp;'Record List'!C16631&amp;'Record List'!D16631&amp;"kg"</f>
        <v>kg</v>
      </c>
      <c r="B16704" s="13">
        <f>'Record List'!E16631</f>
        <v>0</v>
      </c>
      <c r="C16704" s="14" t="e">
        <f>LEFT('Record List'!F16631,FIND(",",'Record List'!F16631)+2)</f>
        <v>#VALUE!</v>
      </c>
      <c r="D16704" s="16" t="str">
        <f>TEXT('Record List'!G16631,"m/d/yyyy")</f>
        <v>1/0/1900</v>
      </c>
      <c r="E16704" s="10"/>
    </row>
    <row r="16705" spans="1:5" x14ac:dyDescent="0.25">
      <c r="A16705" s="12" t="str">
        <f>'Record List'!A16632&amp;'Record List'!B16632&amp;'Record List'!C16632&amp;'Record List'!D16632&amp;"kg"</f>
        <v>kg</v>
      </c>
      <c r="B16705" s="13">
        <f>'Record List'!E16632</f>
        <v>0</v>
      </c>
      <c r="C16705" s="14" t="e">
        <f>LEFT('Record List'!F16632,FIND(",",'Record List'!F16632)+2)</f>
        <v>#VALUE!</v>
      </c>
      <c r="D16705" s="16" t="str">
        <f>TEXT('Record List'!G16632,"m/d/yyyy")</f>
        <v>1/0/1900</v>
      </c>
      <c r="E16705" s="10"/>
    </row>
    <row r="16706" spans="1:5" x14ac:dyDescent="0.25">
      <c r="A16706" s="12" t="str">
        <f>'Record List'!A16633&amp;'Record List'!B16633&amp;'Record List'!C16633&amp;'Record List'!D16633&amp;"kg"</f>
        <v>kg</v>
      </c>
      <c r="B16706" s="13">
        <f>'Record List'!E16633</f>
        <v>0</v>
      </c>
      <c r="C16706" s="14" t="e">
        <f>LEFT('Record List'!F16633,FIND(",",'Record List'!F16633)+2)</f>
        <v>#VALUE!</v>
      </c>
      <c r="D16706" s="16" t="str">
        <f>TEXT('Record List'!G16633,"m/d/yyyy")</f>
        <v>1/0/1900</v>
      </c>
      <c r="E16706" s="10"/>
    </row>
    <row r="16707" spans="1:5" x14ac:dyDescent="0.25">
      <c r="A16707" s="12" t="str">
        <f>'Record List'!A16634&amp;'Record List'!B16634&amp;'Record List'!C16634&amp;'Record List'!D16634&amp;"kg"</f>
        <v>kg</v>
      </c>
      <c r="B16707" s="13">
        <f>'Record List'!E16634</f>
        <v>0</v>
      </c>
      <c r="C16707" s="14" t="e">
        <f>LEFT('Record List'!F16634,FIND(",",'Record List'!F16634)+2)</f>
        <v>#VALUE!</v>
      </c>
      <c r="D16707" s="16" t="str">
        <f>TEXT('Record List'!G16634,"m/d/yyyy")</f>
        <v>1/0/1900</v>
      </c>
      <c r="E16707" s="10"/>
    </row>
    <row r="16708" spans="1:5" x14ac:dyDescent="0.25">
      <c r="A16708" s="12" t="str">
        <f>'Record List'!A16635&amp;'Record List'!B16635&amp;'Record List'!C16635&amp;'Record List'!D16635&amp;"kg"</f>
        <v>kg</v>
      </c>
      <c r="B16708" s="13">
        <f>'Record List'!E16635</f>
        <v>0</v>
      </c>
      <c r="C16708" s="14" t="e">
        <f>LEFT('Record List'!F16635,FIND(",",'Record List'!F16635)+2)</f>
        <v>#VALUE!</v>
      </c>
      <c r="D16708" s="16" t="str">
        <f>TEXT('Record List'!G16635,"m/d/yyyy")</f>
        <v>1/0/1900</v>
      </c>
      <c r="E16708" s="10"/>
    </row>
    <row r="16709" spans="1:5" x14ac:dyDescent="0.25">
      <c r="A16709" s="12" t="str">
        <f>'Record List'!A16636&amp;'Record List'!B16636&amp;'Record List'!C16636&amp;'Record List'!D16636&amp;"kg"</f>
        <v>kg</v>
      </c>
      <c r="B16709" s="13">
        <f>'Record List'!E16636</f>
        <v>0</v>
      </c>
      <c r="C16709" s="14" t="e">
        <f>LEFT('Record List'!F16636,FIND(",",'Record List'!F16636)+2)</f>
        <v>#VALUE!</v>
      </c>
      <c r="D16709" s="16" t="str">
        <f>TEXT('Record List'!G16636,"m/d/yyyy")</f>
        <v>1/0/1900</v>
      </c>
      <c r="E16709" s="10"/>
    </row>
    <row r="16710" spans="1:5" x14ac:dyDescent="0.25">
      <c r="A16710" s="12" t="str">
        <f>'Record List'!A16637&amp;'Record List'!B16637&amp;'Record List'!C16637&amp;'Record List'!D16637&amp;"kg"</f>
        <v>kg</v>
      </c>
      <c r="B16710" s="13">
        <f>'Record List'!E16637</f>
        <v>0</v>
      </c>
      <c r="C16710" s="14" t="e">
        <f>LEFT('Record List'!F16637,FIND(",",'Record List'!F16637)+2)</f>
        <v>#VALUE!</v>
      </c>
      <c r="D16710" s="16" t="str">
        <f>TEXT('Record List'!G16637,"m/d/yyyy")</f>
        <v>1/0/1900</v>
      </c>
      <c r="E16710" s="10"/>
    </row>
    <row r="16711" spans="1:5" x14ac:dyDescent="0.25">
      <c r="A16711" s="12" t="str">
        <f>'Record List'!A16638&amp;'Record List'!B16638&amp;'Record List'!C16638&amp;'Record List'!D16638&amp;"kg"</f>
        <v>kg</v>
      </c>
      <c r="B16711" s="13">
        <f>'Record List'!E16638</f>
        <v>0</v>
      </c>
      <c r="C16711" s="14" t="e">
        <f>LEFT('Record List'!F16638,FIND(",",'Record List'!F16638)+2)</f>
        <v>#VALUE!</v>
      </c>
      <c r="D16711" s="16" t="str">
        <f>TEXT('Record List'!G16638,"m/d/yyyy")</f>
        <v>1/0/1900</v>
      </c>
      <c r="E16711" s="10"/>
    </row>
    <row r="16712" spans="1:5" x14ac:dyDescent="0.25">
      <c r="A16712" s="12" t="str">
        <f>'Record List'!A16639&amp;'Record List'!B16639&amp;'Record List'!C16639&amp;'Record List'!D16639&amp;"kg"</f>
        <v>kg</v>
      </c>
      <c r="B16712" s="13">
        <f>'Record List'!E16639</f>
        <v>0</v>
      </c>
      <c r="C16712" s="14" t="e">
        <f>LEFT('Record List'!F16639,FIND(",",'Record List'!F16639)+2)</f>
        <v>#VALUE!</v>
      </c>
      <c r="D16712" s="16" t="str">
        <f>TEXT('Record List'!G16639,"m/d/yyyy")</f>
        <v>1/0/1900</v>
      </c>
      <c r="E16712" s="10"/>
    </row>
    <row r="16713" spans="1:5" x14ac:dyDescent="0.25">
      <c r="A16713" s="12" t="str">
        <f>'Record List'!A16640&amp;'Record List'!B16640&amp;'Record List'!C16640&amp;'Record List'!D16640&amp;"kg"</f>
        <v>kg</v>
      </c>
      <c r="B16713" s="13">
        <f>'Record List'!E16640</f>
        <v>0</v>
      </c>
      <c r="C16713" s="14" t="e">
        <f>LEFT('Record List'!F16640,FIND(",",'Record List'!F16640)+2)</f>
        <v>#VALUE!</v>
      </c>
      <c r="D16713" s="16" t="str">
        <f>TEXT('Record List'!G16640,"m/d/yyyy")</f>
        <v>1/0/1900</v>
      </c>
      <c r="E16713" s="10"/>
    </row>
    <row r="16714" spans="1:5" x14ac:dyDescent="0.25">
      <c r="A16714" s="12" t="str">
        <f>'Record List'!A16641&amp;'Record List'!B16641&amp;'Record List'!C16641&amp;'Record List'!D16641&amp;"kg"</f>
        <v>kg</v>
      </c>
      <c r="B16714" s="13">
        <f>'Record List'!E16641</f>
        <v>0</v>
      </c>
      <c r="C16714" s="14" t="e">
        <f>LEFT('Record List'!F16641,FIND(",",'Record List'!F16641)+2)</f>
        <v>#VALUE!</v>
      </c>
      <c r="D16714" s="16" t="str">
        <f>TEXT('Record List'!G16641,"m/d/yyyy")</f>
        <v>1/0/1900</v>
      </c>
      <c r="E16714" s="10"/>
    </row>
    <row r="16715" spans="1:5" x14ac:dyDescent="0.25">
      <c r="A16715" s="12" t="str">
        <f>'Record List'!A16642&amp;'Record List'!B16642&amp;'Record List'!C16642&amp;'Record List'!D16642&amp;"kg"</f>
        <v>kg</v>
      </c>
      <c r="B16715" s="13">
        <f>'Record List'!E16642</f>
        <v>0</v>
      </c>
      <c r="C16715" s="14" t="e">
        <f>LEFT('Record List'!F16642,FIND(",",'Record List'!F16642)+2)</f>
        <v>#VALUE!</v>
      </c>
      <c r="D16715" s="16" t="str">
        <f>TEXT('Record List'!G16642,"m/d/yyyy")</f>
        <v>1/0/1900</v>
      </c>
      <c r="E16715" s="10"/>
    </row>
    <row r="16716" spans="1:5" x14ac:dyDescent="0.25">
      <c r="A16716" s="12" t="str">
        <f>'Record List'!A16643&amp;'Record List'!B16643&amp;'Record List'!C16643&amp;'Record List'!D16643&amp;"kg"</f>
        <v>kg</v>
      </c>
      <c r="B16716" s="13">
        <f>'Record List'!E16643</f>
        <v>0</v>
      </c>
      <c r="C16716" s="14" t="e">
        <f>LEFT('Record List'!F16643,FIND(",",'Record List'!F16643)+2)</f>
        <v>#VALUE!</v>
      </c>
      <c r="D16716" s="16" t="str">
        <f>TEXT('Record List'!G16643,"m/d/yyyy")</f>
        <v>1/0/1900</v>
      </c>
      <c r="E16716" s="10"/>
    </row>
    <row r="16717" spans="1:5" x14ac:dyDescent="0.25">
      <c r="A16717" s="12" t="str">
        <f>'Record List'!A16644&amp;'Record List'!B16644&amp;'Record List'!C16644&amp;'Record List'!D16644&amp;"kg"</f>
        <v>kg</v>
      </c>
      <c r="B16717" s="13">
        <f>'Record List'!E16644</f>
        <v>0</v>
      </c>
      <c r="C16717" s="14" t="e">
        <f>LEFT('Record List'!F16644,FIND(",",'Record List'!F16644)+2)</f>
        <v>#VALUE!</v>
      </c>
      <c r="D16717" s="16" t="str">
        <f>TEXT('Record List'!G16644,"m/d/yyyy")</f>
        <v>1/0/1900</v>
      </c>
      <c r="E16717" s="10"/>
    </row>
    <row r="16718" spans="1:5" x14ac:dyDescent="0.25">
      <c r="A16718" s="12" t="str">
        <f>'Record List'!A16645&amp;'Record List'!B16645&amp;'Record List'!C16645&amp;'Record List'!D16645&amp;"kg"</f>
        <v>kg</v>
      </c>
      <c r="B16718" s="13">
        <f>'Record List'!E16645</f>
        <v>0</v>
      </c>
      <c r="C16718" s="14" t="e">
        <f>LEFT('Record List'!F16645,FIND(",",'Record List'!F16645)+2)</f>
        <v>#VALUE!</v>
      </c>
      <c r="D16718" s="16" t="str">
        <f>TEXT('Record List'!G16645,"m/d/yyyy")</f>
        <v>1/0/1900</v>
      </c>
      <c r="E16718" s="10"/>
    </row>
    <row r="16719" spans="1:5" x14ac:dyDescent="0.25">
      <c r="A16719" s="12" t="str">
        <f>'Record List'!A16646&amp;'Record List'!B16646&amp;'Record List'!C16646&amp;'Record List'!D16646&amp;"kg"</f>
        <v>kg</v>
      </c>
      <c r="B16719" s="13">
        <f>'Record List'!E16646</f>
        <v>0</v>
      </c>
      <c r="C16719" s="14" t="e">
        <f>LEFT('Record List'!F16646,FIND(",",'Record List'!F16646)+2)</f>
        <v>#VALUE!</v>
      </c>
      <c r="D16719" s="16" t="str">
        <f>TEXT('Record List'!G16646,"m/d/yyyy")</f>
        <v>1/0/1900</v>
      </c>
      <c r="E16719" s="10"/>
    </row>
    <row r="16720" spans="1:5" x14ac:dyDescent="0.25">
      <c r="A16720" s="12" t="str">
        <f>'Record List'!A16647&amp;'Record List'!B16647&amp;'Record List'!C16647&amp;'Record List'!D16647&amp;"kg"</f>
        <v>kg</v>
      </c>
      <c r="B16720" s="13">
        <f>'Record List'!E16647</f>
        <v>0</v>
      </c>
      <c r="C16720" s="14" t="e">
        <f>LEFT('Record List'!F16647,FIND(",",'Record List'!F16647)+2)</f>
        <v>#VALUE!</v>
      </c>
      <c r="D16720" s="16" t="str">
        <f>TEXT('Record List'!G16647,"m/d/yyyy")</f>
        <v>1/0/1900</v>
      </c>
      <c r="E16720" s="10"/>
    </row>
    <row r="16721" spans="1:5" x14ac:dyDescent="0.25">
      <c r="A16721" s="12" t="str">
        <f>'Record List'!A16648&amp;'Record List'!B16648&amp;'Record List'!C16648&amp;'Record List'!D16648&amp;"kg"</f>
        <v>kg</v>
      </c>
      <c r="B16721" s="13">
        <f>'Record List'!E16648</f>
        <v>0</v>
      </c>
      <c r="C16721" s="14" t="e">
        <f>LEFT('Record List'!F16648,FIND(",",'Record List'!F16648)+2)</f>
        <v>#VALUE!</v>
      </c>
      <c r="D16721" s="16" t="str">
        <f>TEXT('Record List'!G16648,"m/d/yyyy")</f>
        <v>1/0/1900</v>
      </c>
      <c r="E16721" s="10"/>
    </row>
    <row r="16722" spans="1:5" x14ac:dyDescent="0.25">
      <c r="A16722" s="12" t="str">
        <f>'Record List'!A16649&amp;'Record List'!B16649&amp;'Record List'!C16649&amp;'Record List'!D16649&amp;"kg"</f>
        <v>kg</v>
      </c>
      <c r="B16722" s="13">
        <f>'Record List'!E16649</f>
        <v>0</v>
      </c>
      <c r="C16722" s="14" t="e">
        <f>LEFT('Record List'!F16649,FIND(",",'Record List'!F16649)+2)</f>
        <v>#VALUE!</v>
      </c>
      <c r="D16722" s="16" t="str">
        <f>TEXT('Record List'!G16649,"m/d/yyyy")</f>
        <v>1/0/1900</v>
      </c>
      <c r="E16722" s="10"/>
    </row>
    <row r="16723" spans="1:5" x14ac:dyDescent="0.25">
      <c r="A16723" s="12" t="str">
        <f>'Record List'!A16650&amp;'Record List'!B16650&amp;'Record List'!C16650&amp;'Record List'!D16650&amp;"kg"</f>
        <v>kg</v>
      </c>
      <c r="B16723" s="13">
        <f>'Record List'!E16650</f>
        <v>0</v>
      </c>
      <c r="C16723" s="14" t="e">
        <f>LEFT('Record List'!F16650,FIND(",",'Record List'!F16650)+2)</f>
        <v>#VALUE!</v>
      </c>
      <c r="D16723" s="16" t="str">
        <f>TEXT('Record List'!G16650,"m/d/yyyy")</f>
        <v>1/0/1900</v>
      </c>
      <c r="E16723" s="10"/>
    </row>
    <row r="16724" spans="1:5" x14ac:dyDescent="0.25">
      <c r="A16724" s="12" t="str">
        <f>'Record List'!A16651&amp;'Record List'!B16651&amp;'Record List'!C16651&amp;'Record List'!D16651&amp;"kg"</f>
        <v>kg</v>
      </c>
      <c r="B16724" s="13">
        <f>'Record List'!E16651</f>
        <v>0</v>
      </c>
      <c r="C16724" s="14" t="e">
        <f>LEFT('Record List'!F16651,FIND(",",'Record List'!F16651)+2)</f>
        <v>#VALUE!</v>
      </c>
      <c r="D16724" s="16" t="str">
        <f>TEXT('Record List'!G16651,"m/d/yyyy")</f>
        <v>1/0/1900</v>
      </c>
      <c r="E16724" s="10"/>
    </row>
    <row r="16725" spans="1:5" x14ac:dyDescent="0.25">
      <c r="A16725" s="12" t="str">
        <f>'Record List'!A16652&amp;'Record List'!B16652&amp;'Record List'!C16652&amp;'Record List'!D16652&amp;"kg"</f>
        <v>kg</v>
      </c>
      <c r="B16725" s="13">
        <f>'Record List'!E16652</f>
        <v>0</v>
      </c>
      <c r="C16725" s="14" t="e">
        <f>LEFT('Record List'!F16652,FIND(",",'Record List'!F16652)+2)</f>
        <v>#VALUE!</v>
      </c>
      <c r="D16725" s="16" t="str">
        <f>TEXT('Record List'!G16652,"m/d/yyyy")</f>
        <v>1/0/1900</v>
      </c>
      <c r="E16725" s="10"/>
    </row>
    <row r="16726" spans="1:5" x14ac:dyDescent="0.25">
      <c r="A16726" s="12" t="str">
        <f>'Record List'!A16653&amp;'Record List'!B16653&amp;'Record List'!C16653&amp;'Record List'!D16653&amp;"kg"</f>
        <v>kg</v>
      </c>
      <c r="B16726" s="13">
        <f>'Record List'!E16653</f>
        <v>0</v>
      </c>
      <c r="C16726" s="14" t="e">
        <f>LEFT('Record List'!F16653,FIND(",",'Record List'!F16653)+2)</f>
        <v>#VALUE!</v>
      </c>
      <c r="D16726" s="16" t="str">
        <f>TEXT('Record List'!G16653,"m/d/yyyy")</f>
        <v>1/0/1900</v>
      </c>
      <c r="E16726" s="10"/>
    </row>
    <row r="16727" spans="1:5" x14ac:dyDescent="0.25">
      <c r="A16727" s="12" t="str">
        <f>'Record List'!A16654&amp;'Record List'!B16654&amp;'Record List'!C16654&amp;'Record List'!D16654&amp;"kg"</f>
        <v>kg</v>
      </c>
      <c r="B16727" s="13">
        <f>'Record List'!E16654</f>
        <v>0</v>
      </c>
      <c r="C16727" s="14" t="e">
        <f>LEFT('Record List'!F16654,FIND(",",'Record List'!F16654)+2)</f>
        <v>#VALUE!</v>
      </c>
      <c r="D16727" s="16" t="str">
        <f>TEXT('Record List'!G16654,"m/d/yyyy")</f>
        <v>1/0/1900</v>
      </c>
      <c r="E16727" s="10"/>
    </row>
    <row r="16728" spans="1:5" x14ac:dyDescent="0.25">
      <c r="A16728" s="12" t="str">
        <f>'Record List'!A16655&amp;'Record List'!B16655&amp;'Record List'!C16655&amp;'Record List'!D16655&amp;"kg"</f>
        <v>kg</v>
      </c>
      <c r="B16728" s="13">
        <f>'Record List'!E16655</f>
        <v>0</v>
      </c>
      <c r="C16728" s="14" t="e">
        <f>LEFT('Record List'!F16655,FIND(",",'Record List'!F16655)+2)</f>
        <v>#VALUE!</v>
      </c>
      <c r="D16728" s="16" t="str">
        <f>TEXT('Record List'!G16655,"m/d/yyyy")</f>
        <v>1/0/1900</v>
      </c>
      <c r="E16728" s="10"/>
    </row>
    <row r="16729" spans="1:5" x14ac:dyDescent="0.25">
      <c r="A16729" s="12" t="str">
        <f>'Record List'!A16656&amp;'Record List'!B16656&amp;'Record List'!C16656&amp;'Record List'!D16656&amp;"kg"</f>
        <v>kg</v>
      </c>
      <c r="B16729" s="13">
        <f>'Record List'!E16656</f>
        <v>0</v>
      </c>
      <c r="C16729" s="14" t="e">
        <f>LEFT('Record List'!F16656,FIND(",",'Record List'!F16656)+2)</f>
        <v>#VALUE!</v>
      </c>
      <c r="D16729" s="16" t="str">
        <f>TEXT('Record List'!G16656,"m/d/yyyy")</f>
        <v>1/0/1900</v>
      </c>
      <c r="E16729" s="10"/>
    </row>
    <row r="16730" spans="1:5" x14ac:dyDescent="0.25">
      <c r="A16730" s="12" t="str">
        <f>'Record List'!A16657&amp;'Record List'!B16657&amp;'Record List'!C16657&amp;'Record List'!D16657&amp;"kg"</f>
        <v>kg</v>
      </c>
      <c r="B16730" s="13">
        <f>'Record List'!E16657</f>
        <v>0</v>
      </c>
      <c r="C16730" s="14" t="e">
        <f>LEFT('Record List'!F16657,FIND(",",'Record List'!F16657)+2)</f>
        <v>#VALUE!</v>
      </c>
      <c r="D16730" s="16" t="str">
        <f>TEXT('Record List'!G16657,"m/d/yyyy")</f>
        <v>1/0/1900</v>
      </c>
      <c r="E16730" s="10"/>
    </row>
    <row r="16731" spans="1:5" x14ac:dyDescent="0.25">
      <c r="A16731" s="12" t="str">
        <f>'Record List'!A16658&amp;'Record List'!B16658&amp;'Record List'!C16658&amp;'Record List'!D16658&amp;"kg"</f>
        <v>kg</v>
      </c>
      <c r="B16731" s="13">
        <f>'Record List'!E16658</f>
        <v>0</v>
      </c>
      <c r="C16731" s="14" t="e">
        <f>LEFT('Record List'!F16658,FIND(",",'Record List'!F16658)+2)</f>
        <v>#VALUE!</v>
      </c>
      <c r="D16731" s="16" t="str">
        <f>TEXT('Record List'!G16658,"m/d/yyyy")</f>
        <v>1/0/1900</v>
      </c>
      <c r="E16731" s="10"/>
    </row>
    <row r="16732" spans="1:5" x14ac:dyDescent="0.25">
      <c r="A16732" s="12" t="str">
        <f>'Record List'!A16659&amp;'Record List'!B16659&amp;'Record List'!C16659&amp;'Record List'!D16659&amp;"kg"</f>
        <v>kg</v>
      </c>
      <c r="B16732" s="13">
        <f>'Record List'!E16659</f>
        <v>0</v>
      </c>
      <c r="C16732" s="14" t="e">
        <f>LEFT('Record List'!F16659,FIND(",",'Record List'!F16659)+2)</f>
        <v>#VALUE!</v>
      </c>
      <c r="D16732" s="16" t="str">
        <f>TEXT('Record List'!G16659,"m/d/yyyy")</f>
        <v>1/0/1900</v>
      </c>
      <c r="E16732" s="10"/>
    </row>
    <row r="16733" spans="1:5" x14ac:dyDescent="0.25">
      <c r="A16733" s="12" t="str">
        <f>'Record List'!A16660&amp;'Record List'!B16660&amp;'Record List'!C16660&amp;'Record List'!D16660&amp;"kg"</f>
        <v>kg</v>
      </c>
      <c r="B16733" s="13">
        <f>'Record List'!E16660</f>
        <v>0</v>
      </c>
      <c r="C16733" s="14" t="e">
        <f>LEFT('Record List'!F16660,FIND(",",'Record List'!F16660)+2)</f>
        <v>#VALUE!</v>
      </c>
      <c r="D16733" s="16" t="str">
        <f>TEXT('Record List'!G16660,"m/d/yyyy")</f>
        <v>1/0/1900</v>
      </c>
      <c r="E16733" s="10"/>
    </row>
    <row r="16734" spans="1:5" x14ac:dyDescent="0.25">
      <c r="A16734" s="12" t="str">
        <f>'Record List'!A16661&amp;'Record List'!B16661&amp;'Record List'!C16661&amp;'Record List'!D16661&amp;"kg"</f>
        <v>kg</v>
      </c>
      <c r="B16734" s="13">
        <f>'Record List'!E16661</f>
        <v>0</v>
      </c>
      <c r="C16734" s="14" t="e">
        <f>LEFT('Record List'!F16661,FIND(",",'Record List'!F16661)+2)</f>
        <v>#VALUE!</v>
      </c>
      <c r="D16734" s="16" t="str">
        <f>TEXT('Record List'!G16661,"m/d/yyyy")</f>
        <v>1/0/1900</v>
      </c>
      <c r="E16734" s="10"/>
    </row>
    <row r="16735" spans="1:5" x14ac:dyDescent="0.25">
      <c r="A16735" s="12" t="str">
        <f>'Record List'!A16662&amp;'Record List'!B16662&amp;'Record List'!C16662&amp;'Record List'!D16662&amp;"kg"</f>
        <v>kg</v>
      </c>
      <c r="B16735" s="13">
        <f>'Record List'!E16662</f>
        <v>0</v>
      </c>
      <c r="C16735" s="14" t="e">
        <f>LEFT('Record List'!F16662,FIND(",",'Record List'!F16662)+2)</f>
        <v>#VALUE!</v>
      </c>
      <c r="D16735" s="16" t="str">
        <f>TEXT('Record List'!G16662,"m/d/yyyy")</f>
        <v>1/0/1900</v>
      </c>
      <c r="E16735" s="10"/>
    </row>
    <row r="16736" spans="1:5" x14ac:dyDescent="0.25">
      <c r="A16736" s="12" t="str">
        <f>'Record List'!A16663&amp;'Record List'!B16663&amp;'Record List'!C16663&amp;'Record List'!D16663&amp;"kg"</f>
        <v>kg</v>
      </c>
      <c r="B16736" s="13">
        <f>'Record List'!E16663</f>
        <v>0</v>
      </c>
      <c r="C16736" s="14" t="e">
        <f>LEFT('Record List'!F16663,FIND(",",'Record List'!F16663)+2)</f>
        <v>#VALUE!</v>
      </c>
      <c r="D16736" s="16" t="str">
        <f>TEXT('Record List'!G16663,"m/d/yyyy")</f>
        <v>1/0/1900</v>
      </c>
      <c r="E16736" s="10"/>
    </row>
    <row r="16737" spans="1:5" x14ac:dyDescent="0.25">
      <c r="A16737" s="12" t="str">
        <f>'Record List'!A16664&amp;'Record List'!B16664&amp;'Record List'!C16664&amp;'Record List'!D16664&amp;"kg"</f>
        <v>kg</v>
      </c>
      <c r="B16737" s="13">
        <f>'Record List'!E16664</f>
        <v>0</v>
      </c>
      <c r="C16737" s="14" t="e">
        <f>LEFT('Record List'!F16664,FIND(",",'Record List'!F16664)+2)</f>
        <v>#VALUE!</v>
      </c>
      <c r="D16737" s="16" t="str">
        <f>TEXT('Record List'!G16664,"m/d/yyyy")</f>
        <v>1/0/1900</v>
      </c>
      <c r="E16737" s="10"/>
    </row>
    <row r="16738" spans="1:5" x14ac:dyDescent="0.25">
      <c r="A16738" s="12" t="str">
        <f>'Record List'!A16665&amp;'Record List'!B16665&amp;'Record List'!C16665&amp;'Record List'!D16665&amp;"kg"</f>
        <v>kg</v>
      </c>
      <c r="B16738" s="13">
        <f>'Record List'!E16665</f>
        <v>0</v>
      </c>
      <c r="C16738" s="14" t="e">
        <f>LEFT('Record List'!F16665,FIND(",",'Record List'!F16665)+2)</f>
        <v>#VALUE!</v>
      </c>
      <c r="D16738" s="16" t="str">
        <f>TEXT('Record List'!G16665,"m/d/yyyy")</f>
        <v>1/0/1900</v>
      </c>
      <c r="E16738" s="10"/>
    </row>
    <row r="16739" spans="1:5" x14ac:dyDescent="0.25">
      <c r="A16739" s="12" t="str">
        <f>'Record List'!A16666&amp;'Record List'!B16666&amp;'Record List'!C16666&amp;'Record List'!D16666&amp;"kg"</f>
        <v>kg</v>
      </c>
      <c r="B16739" s="13">
        <f>'Record List'!E16666</f>
        <v>0</v>
      </c>
      <c r="C16739" s="14" t="e">
        <f>LEFT('Record List'!F16666,FIND(",",'Record List'!F16666)+2)</f>
        <v>#VALUE!</v>
      </c>
      <c r="D16739" s="16" t="str">
        <f>TEXT('Record List'!G16666,"m/d/yyyy")</f>
        <v>1/0/1900</v>
      </c>
      <c r="E16739" s="10"/>
    </row>
    <row r="16740" spans="1:5" x14ac:dyDescent="0.25">
      <c r="A16740" s="12" t="str">
        <f>'Record List'!A16667&amp;'Record List'!B16667&amp;'Record List'!C16667&amp;'Record List'!D16667&amp;"kg"</f>
        <v>kg</v>
      </c>
      <c r="B16740" s="13">
        <f>'Record List'!E16667</f>
        <v>0</v>
      </c>
      <c r="C16740" s="14" t="e">
        <f>LEFT('Record List'!F16667,FIND(",",'Record List'!F16667)+2)</f>
        <v>#VALUE!</v>
      </c>
      <c r="D16740" s="16" t="str">
        <f>TEXT('Record List'!G16667,"m/d/yyyy")</f>
        <v>1/0/1900</v>
      </c>
      <c r="E16740" s="10"/>
    </row>
    <row r="16741" spans="1:5" x14ac:dyDescent="0.25">
      <c r="A16741" s="12" t="str">
        <f>'Record List'!A16668&amp;'Record List'!B16668&amp;'Record List'!C16668&amp;'Record List'!D16668&amp;"kg"</f>
        <v>kg</v>
      </c>
      <c r="B16741" s="13">
        <f>'Record List'!E16668</f>
        <v>0</v>
      </c>
      <c r="C16741" s="14" t="e">
        <f>LEFT('Record List'!F16668,FIND(",",'Record List'!F16668)+2)</f>
        <v>#VALUE!</v>
      </c>
      <c r="D16741" s="16" t="str">
        <f>TEXT('Record List'!G16668,"m/d/yyyy")</f>
        <v>1/0/1900</v>
      </c>
      <c r="E16741" s="10"/>
    </row>
    <row r="16742" spans="1:5" x14ac:dyDescent="0.25">
      <c r="A16742" s="12" t="str">
        <f>'Record List'!A16669&amp;'Record List'!B16669&amp;'Record List'!C16669&amp;'Record List'!D16669&amp;"kg"</f>
        <v>kg</v>
      </c>
      <c r="B16742" s="13">
        <f>'Record List'!E16669</f>
        <v>0</v>
      </c>
      <c r="C16742" s="14" t="e">
        <f>LEFT('Record List'!F16669,FIND(",",'Record List'!F16669)+2)</f>
        <v>#VALUE!</v>
      </c>
      <c r="D16742" s="16" t="str">
        <f>TEXT('Record List'!G16669,"m/d/yyyy")</f>
        <v>1/0/1900</v>
      </c>
      <c r="E16742" s="10"/>
    </row>
    <row r="16743" spans="1:5" x14ac:dyDescent="0.25">
      <c r="A16743" s="12" t="str">
        <f>'Record List'!A16670&amp;'Record List'!B16670&amp;'Record List'!C16670&amp;'Record List'!D16670&amp;"kg"</f>
        <v>kg</v>
      </c>
      <c r="B16743" s="13">
        <f>'Record List'!E16670</f>
        <v>0</v>
      </c>
      <c r="C16743" s="14" t="e">
        <f>LEFT('Record List'!F16670,FIND(",",'Record List'!F16670)+2)</f>
        <v>#VALUE!</v>
      </c>
      <c r="D16743" s="16" t="str">
        <f>TEXT('Record List'!G16670,"m/d/yyyy")</f>
        <v>1/0/1900</v>
      </c>
      <c r="E16743" s="10"/>
    </row>
    <row r="16744" spans="1:5" x14ac:dyDescent="0.25">
      <c r="A16744" s="12" t="str">
        <f>'Record List'!A16671&amp;'Record List'!B16671&amp;'Record List'!C16671&amp;'Record List'!D16671&amp;"kg"</f>
        <v>kg</v>
      </c>
      <c r="B16744" s="13">
        <f>'Record List'!E16671</f>
        <v>0</v>
      </c>
      <c r="C16744" s="14" t="e">
        <f>LEFT('Record List'!F16671,FIND(",",'Record List'!F16671)+2)</f>
        <v>#VALUE!</v>
      </c>
      <c r="D16744" s="16" t="str">
        <f>TEXT('Record List'!G16671,"m/d/yyyy")</f>
        <v>1/0/1900</v>
      </c>
      <c r="E16744" s="10"/>
    </row>
    <row r="16745" spans="1:5" x14ac:dyDescent="0.25">
      <c r="A16745" s="12" t="str">
        <f>'Record List'!A16672&amp;'Record List'!B16672&amp;'Record List'!C16672&amp;'Record List'!D16672&amp;"kg"</f>
        <v>kg</v>
      </c>
      <c r="B16745" s="13">
        <f>'Record List'!E16672</f>
        <v>0</v>
      </c>
      <c r="C16745" s="14" t="e">
        <f>LEFT('Record List'!F16672,FIND(",",'Record List'!F16672)+2)</f>
        <v>#VALUE!</v>
      </c>
      <c r="D16745" s="16" t="str">
        <f>TEXT('Record List'!G16672,"m/d/yyyy")</f>
        <v>1/0/1900</v>
      </c>
      <c r="E16745" s="10"/>
    </row>
    <row r="16746" spans="1:5" x14ac:dyDescent="0.25">
      <c r="A16746" s="12" t="str">
        <f>'Record List'!A16673&amp;'Record List'!B16673&amp;'Record List'!C16673&amp;'Record List'!D16673&amp;"kg"</f>
        <v>kg</v>
      </c>
      <c r="B16746" s="13">
        <f>'Record List'!E16673</f>
        <v>0</v>
      </c>
      <c r="C16746" s="14" t="e">
        <f>LEFT('Record List'!F16673,FIND(",",'Record List'!F16673)+2)</f>
        <v>#VALUE!</v>
      </c>
      <c r="D16746" s="16" t="str">
        <f>TEXT('Record List'!G16673,"m/d/yyyy")</f>
        <v>1/0/1900</v>
      </c>
      <c r="E16746" s="10"/>
    </row>
    <row r="16747" spans="1:5" x14ac:dyDescent="0.25">
      <c r="A16747" s="12" t="str">
        <f>'Record List'!A16674&amp;'Record List'!B16674&amp;'Record List'!C16674&amp;'Record List'!D16674&amp;"kg"</f>
        <v>kg</v>
      </c>
      <c r="B16747" s="13">
        <f>'Record List'!E16674</f>
        <v>0</v>
      </c>
      <c r="C16747" s="14" t="e">
        <f>LEFT('Record List'!F16674,FIND(",",'Record List'!F16674)+2)</f>
        <v>#VALUE!</v>
      </c>
      <c r="D16747" s="16" t="str">
        <f>TEXT('Record List'!G16674,"m/d/yyyy")</f>
        <v>1/0/1900</v>
      </c>
      <c r="E16747" s="10"/>
    </row>
    <row r="16748" spans="1:5" x14ac:dyDescent="0.25">
      <c r="A16748" s="12" t="str">
        <f>'Record List'!A16675&amp;'Record List'!B16675&amp;'Record List'!C16675&amp;'Record List'!D16675&amp;"kg"</f>
        <v>kg</v>
      </c>
      <c r="B16748" s="13">
        <f>'Record List'!E16675</f>
        <v>0</v>
      </c>
      <c r="C16748" s="14" t="e">
        <f>LEFT('Record List'!F16675,FIND(",",'Record List'!F16675)+2)</f>
        <v>#VALUE!</v>
      </c>
      <c r="D16748" s="16" t="str">
        <f>TEXT('Record List'!G16675,"m/d/yyyy")</f>
        <v>1/0/1900</v>
      </c>
      <c r="E16748" s="10"/>
    </row>
    <row r="16749" spans="1:5" x14ac:dyDescent="0.25">
      <c r="A16749" s="12" t="str">
        <f>'Record List'!A16676&amp;'Record List'!B16676&amp;'Record List'!C16676&amp;'Record List'!D16676&amp;"kg"</f>
        <v>kg</v>
      </c>
      <c r="B16749" s="13">
        <f>'Record List'!E16676</f>
        <v>0</v>
      </c>
      <c r="C16749" s="14" t="e">
        <f>LEFT('Record List'!F16676,FIND(",",'Record List'!F16676)+2)</f>
        <v>#VALUE!</v>
      </c>
      <c r="D16749" s="16" t="str">
        <f>TEXT('Record List'!G16676,"m/d/yyyy")</f>
        <v>1/0/1900</v>
      </c>
      <c r="E16749" s="10"/>
    </row>
    <row r="16750" spans="1:5" x14ac:dyDescent="0.25">
      <c r="A16750" s="12" t="str">
        <f>'Record List'!A16677&amp;'Record List'!B16677&amp;'Record List'!C16677&amp;'Record List'!D16677&amp;"kg"</f>
        <v>kg</v>
      </c>
      <c r="B16750" s="13">
        <f>'Record List'!E16677</f>
        <v>0</v>
      </c>
      <c r="C16750" s="14" t="e">
        <f>LEFT('Record List'!F16677,FIND(",",'Record List'!F16677)+2)</f>
        <v>#VALUE!</v>
      </c>
      <c r="D16750" s="16" t="str">
        <f>TEXT('Record List'!G16677,"m/d/yyyy")</f>
        <v>1/0/1900</v>
      </c>
      <c r="E16750" s="10"/>
    </row>
    <row r="16751" spans="1:5" x14ac:dyDescent="0.25">
      <c r="A16751" s="12" t="str">
        <f>'Record List'!A16678&amp;'Record List'!B16678&amp;'Record List'!C16678&amp;'Record List'!D16678&amp;"kg"</f>
        <v>kg</v>
      </c>
      <c r="B16751" s="13">
        <f>'Record List'!E16678</f>
        <v>0</v>
      </c>
      <c r="C16751" s="14" t="e">
        <f>LEFT('Record List'!F16678,FIND(",",'Record List'!F16678)+2)</f>
        <v>#VALUE!</v>
      </c>
      <c r="D16751" s="16" t="str">
        <f>TEXT('Record List'!G16678,"m/d/yyyy")</f>
        <v>1/0/1900</v>
      </c>
      <c r="E16751" s="10"/>
    </row>
    <row r="16752" spans="1:5" x14ac:dyDescent="0.25">
      <c r="A16752" s="12" t="str">
        <f>'Record List'!A16679&amp;'Record List'!B16679&amp;'Record List'!C16679&amp;'Record List'!D16679&amp;"kg"</f>
        <v>kg</v>
      </c>
      <c r="B16752" s="13">
        <f>'Record List'!E16679</f>
        <v>0</v>
      </c>
      <c r="C16752" s="14" t="e">
        <f>LEFT('Record List'!F16679,FIND(",",'Record List'!F16679)+2)</f>
        <v>#VALUE!</v>
      </c>
      <c r="D16752" s="16" t="str">
        <f>TEXT('Record List'!G16679,"m/d/yyyy")</f>
        <v>1/0/1900</v>
      </c>
      <c r="E16752" s="10"/>
    </row>
    <row r="16753" spans="1:5" x14ac:dyDescent="0.25">
      <c r="A16753" s="12" t="str">
        <f>'Record List'!A16680&amp;'Record List'!B16680&amp;'Record List'!C16680&amp;'Record List'!D16680&amp;"kg"</f>
        <v>kg</v>
      </c>
      <c r="B16753" s="13">
        <f>'Record List'!E16680</f>
        <v>0</v>
      </c>
      <c r="C16753" s="14" t="e">
        <f>LEFT('Record List'!F16680,FIND(",",'Record List'!F16680)+2)</f>
        <v>#VALUE!</v>
      </c>
      <c r="D16753" s="16" t="str">
        <f>TEXT('Record List'!G16680,"m/d/yyyy")</f>
        <v>1/0/1900</v>
      </c>
      <c r="E16753" s="10"/>
    </row>
    <row r="16754" spans="1:5" x14ac:dyDescent="0.25">
      <c r="A16754" s="12" t="str">
        <f>'Record List'!A16681&amp;'Record List'!B16681&amp;'Record List'!C16681&amp;'Record List'!D16681&amp;"kg"</f>
        <v>kg</v>
      </c>
      <c r="B16754" s="13">
        <f>'Record List'!E16681</f>
        <v>0</v>
      </c>
      <c r="C16754" s="14" t="e">
        <f>LEFT('Record List'!F16681,FIND(",",'Record List'!F16681)+2)</f>
        <v>#VALUE!</v>
      </c>
      <c r="D16754" s="16" t="str">
        <f>TEXT('Record List'!G16681,"m/d/yyyy")</f>
        <v>1/0/1900</v>
      </c>
      <c r="E16754" s="10"/>
    </row>
    <row r="16755" spans="1:5" x14ac:dyDescent="0.25">
      <c r="A16755" s="12" t="str">
        <f>'Record List'!A16682&amp;'Record List'!B16682&amp;'Record List'!C16682&amp;'Record List'!D16682&amp;"kg"</f>
        <v>kg</v>
      </c>
      <c r="B16755" s="13">
        <f>'Record List'!E16682</f>
        <v>0</v>
      </c>
      <c r="C16755" s="14" t="e">
        <f>LEFT('Record List'!F16682,FIND(",",'Record List'!F16682)+2)</f>
        <v>#VALUE!</v>
      </c>
      <c r="D16755" s="16" t="str">
        <f>TEXT('Record List'!G16682,"m/d/yyyy")</f>
        <v>1/0/1900</v>
      </c>
      <c r="E16755" s="10"/>
    </row>
    <row r="16756" spans="1:5" x14ac:dyDescent="0.25">
      <c r="A16756" s="12" t="str">
        <f>'Record List'!A16683&amp;'Record List'!B16683&amp;'Record List'!C16683&amp;'Record List'!D16683&amp;"kg"</f>
        <v>kg</v>
      </c>
      <c r="B16756" s="13">
        <f>'Record List'!E16683</f>
        <v>0</v>
      </c>
      <c r="C16756" s="14" t="e">
        <f>LEFT('Record List'!F16683,FIND(",",'Record List'!F16683)+2)</f>
        <v>#VALUE!</v>
      </c>
      <c r="D16756" s="16" t="str">
        <f>TEXT('Record List'!G16683,"m/d/yyyy")</f>
        <v>1/0/1900</v>
      </c>
      <c r="E16756" s="10"/>
    </row>
    <row r="16757" spans="1:5" x14ac:dyDescent="0.25">
      <c r="A16757" s="12" t="str">
        <f>'Record List'!A16684&amp;'Record List'!B16684&amp;'Record List'!C16684&amp;'Record List'!D16684&amp;"kg"</f>
        <v>kg</v>
      </c>
      <c r="B16757" s="13">
        <f>'Record List'!E16684</f>
        <v>0</v>
      </c>
      <c r="C16757" s="14" t="e">
        <f>LEFT('Record List'!F16684,FIND(",",'Record List'!F16684)+2)</f>
        <v>#VALUE!</v>
      </c>
      <c r="D16757" s="16" t="str">
        <f>TEXT('Record List'!G16684,"m/d/yyyy")</f>
        <v>1/0/1900</v>
      </c>
      <c r="E16757" s="10"/>
    </row>
    <row r="16758" spans="1:5" x14ac:dyDescent="0.25">
      <c r="A16758" s="12" t="str">
        <f>'Record List'!A16685&amp;'Record List'!B16685&amp;'Record List'!C16685&amp;'Record List'!D16685&amp;"kg"</f>
        <v>kg</v>
      </c>
      <c r="B16758" s="13">
        <f>'Record List'!E16685</f>
        <v>0</v>
      </c>
      <c r="C16758" s="14" t="e">
        <f>LEFT('Record List'!F16685,FIND(",",'Record List'!F16685)+2)</f>
        <v>#VALUE!</v>
      </c>
      <c r="D16758" s="16" t="str">
        <f>TEXT('Record List'!G16685,"m/d/yyyy")</f>
        <v>1/0/1900</v>
      </c>
      <c r="E16758" s="10"/>
    </row>
    <row r="16759" spans="1:5" x14ac:dyDescent="0.25">
      <c r="A16759" s="12" t="str">
        <f>'Record List'!A16686&amp;'Record List'!B16686&amp;'Record List'!C16686&amp;'Record List'!D16686&amp;"kg"</f>
        <v>kg</v>
      </c>
      <c r="B16759" s="13">
        <f>'Record List'!E16686</f>
        <v>0</v>
      </c>
      <c r="C16759" s="14" t="e">
        <f>LEFT('Record List'!F16686,FIND(",",'Record List'!F16686)+2)</f>
        <v>#VALUE!</v>
      </c>
      <c r="D16759" s="16" t="str">
        <f>TEXT('Record List'!G16686,"m/d/yyyy")</f>
        <v>1/0/1900</v>
      </c>
      <c r="E16759" s="10"/>
    </row>
    <row r="16760" spans="1:5" x14ac:dyDescent="0.25">
      <c r="A16760" s="12" t="str">
        <f>'Record List'!A16687&amp;'Record List'!B16687&amp;'Record List'!C16687&amp;'Record List'!D16687&amp;"kg"</f>
        <v>kg</v>
      </c>
      <c r="B16760" s="13">
        <f>'Record List'!E16687</f>
        <v>0</v>
      </c>
      <c r="C16760" s="14" t="e">
        <f>LEFT('Record List'!F16687,FIND(",",'Record List'!F16687)+2)</f>
        <v>#VALUE!</v>
      </c>
      <c r="D16760" s="16" t="str">
        <f>TEXT('Record List'!G16687,"m/d/yyyy")</f>
        <v>1/0/1900</v>
      </c>
      <c r="E16760" s="10"/>
    </row>
    <row r="16761" spans="1:5" x14ac:dyDescent="0.25">
      <c r="A16761" s="12" t="str">
        <f>'Record List'!A16688&amp;'Record List'!B16688&amp;'Record List'!C16688&amp;'Record List'!D16688&amp;"kg"</f>
        <v>kg</v>
      </c>
      <c r="B16761" s="13">
        <f>'Record List'!E16688</f>
        <v>0</v>
      </c>
      <c r="C16761" s="14" t="e">
        <f>LEFT('Record List'!F16688,FIND(",",'Record List'!F16688)+2)</f>
        <v>#VALUE!</v>
      </c>
      <c r="D16761" s="16" t="str">
        <f>TEXT('Record List'!G16688,"m/d/yyyy")</f>
        <v>1/0/1900</v>
      </c>
      <c r="E16761" s="10"/>
    </row>
    <row r="16762" spans="1:5" x14ac:dyDescent="0.25">
      <c r="A16762" s="12" t="str">
        <f>'Record List'!A16689&amp;'Record List'!B16689&amp;'Record List'!C16689&amp;'Record List'!D16689&amp;"kg"</f>
        <v>kg</v>
      </c>
      <c r="B16762" s="13">
        <f>'Record List'!E16689</f>
        <v>0</v>
      </c>
      <c r="C16762" s="14" t="e">
        <f>LEFT('Record List'!F16689,FIND(",",'Record List'!F16689)+2)</f>
        <v>#VALUE!</v>
      </c>
      <c r="D16762" s="16" t="str">
        <f>TEXT('Record List'!G16689,"m/d/yyyy")</f>
        <v>1/0/1900</v>
      </c>
      <c r="E16762" s="10"/>
    </row>
    <row r="16763" spans="1:5" x14ac:dyDescent="0.25">
      <c r="A16763" s="12" t="str">
        <f>'Record List'!A16690&amp;'Record List'!B16690&amp;'Record List'!C16690&amp;'Record List'!D16690&amp;"kg"</f>
        <v>kg</v>
      </c>
      <c r="B16763" s="13">
        <f>'Record List'!E16690</f>
        <v>0</v>
      </c>
      <c r="C16763" s="14" t="e">
        <f>LEFT('Record List'!F16690,FIND(",",'Record List'!F16690)+2)</f>
        <v>#VALUE!</v>
      </c>
      <c r="D16763" s="16" t="str">
        <f>TEXT('Record List'!G16690,"m/d/yyyy")</f>
        <v>1/0/1900</v>
      </c>
      <c r="E16763" s="10"/>
    </row>
    <row r="16764" spans="1:5" x14ac:dyDescent="0.25">
      <c r="A16764" s="12" t="str">
        <f>'Record List'!A16691&amp;'Record List'!B16691&amp;'Record List'!C16691&amp;'Record List'!D16691&amp;"kg"</f>
        <v>kg</v>
      </c>
      <c r="B16764" s="13">
        <f>'Record List'!E16691</f>
        <v>0</v>
      </c>
      <c r="C16764" s="14" t="e">
        <f>LEFT('Record List'!F16691,FIND(",",'Record List'!F16691)+2)</f>
        <v>#VALUE!</v>
      </c>
      <c r="D16764" s="16" t="str">
        <f>TEXT('Record List'!G16691,"m/d/yyyy")</f>
        <v>1/0/1900</v>
      </c>
      <c r="E16764" s="10"/>
    </row>
    <row r="16765" spans="1:5" x14ac:dyDescent="0.25">
      <c r="A16765" s="12" t="str">
        <f>'Record List'!A16692&amp;'Record List'!B16692&amp;'Record List'!C16692&amp;'Record List'!D16692&amp;"kg"</f>
        <v>kg</v>
      </c>
      <c r="B16765" s="13">
        <f>'Record List'!E16692</f>
        <v>0</v>
      </c>
      <c r="C16765" s="14" t="e">
        <f>LEFT('Record List'!F16692,FIND(",",'Record List'!F16692)+2)</f>
        <v>#VALUE!</v>
      </c>
      <c r="D16765" s="16" t="str">
        <f>TEXT('Record List'!G16692,"m/d/yyyy")</f>
        <v>1/0/1900</v>
      </c>
      <c r="E16765" s="10"/>
    </row>
    <row r="16766" spans="1:5" x14ac:dyDescent="0.25">
      <c r="A16766" s="12" t="str">
        <f>'Record List'!A16693&amp;'Record List'!B16693&amp;'Record List'!C16693&amp;'Record List'!D16693&amp;"kg"</f>
        <v>kg</v>
      </c>
      <c r="B16766" s="13">
        <f>'Record List'!E16693</f>
        <v>0</v>
      </c>
      <c r="C16766" s="14" t="e">
        <f>LEFT('Record List'!F16693,FIND(",",'Record List'!F16693)+2)</f>
        <v>#VALUE!</v>
      </c>
      <c r="D16766" s="16" t="str">
        <f>TEXT('Record List'!G16693,"m/d/yyyy")</f>
        <v>1/0/1900</v>
      </c>
      <c r="E16766" s="10"/>
    </row>
    <row r="16767" spans="1:5" x14ac:dyDescent="0.25">
      <c r="A16767" s="12" t="str">
        <f>'Record List'!A16694&amp;'Record List'!B16694&amp;'Record List'!C16694&amp;'Record List'!D16694&amp;"kg"</f>
        <v>kg</v>
      </c>
      <c r="B16767" s="13">
        <f>'Record List'!E16694</f>
        <v>0</v>
      </c>
      <c r="C16767" s="14" t="e">
        <f>LEFT('Record List'!F16694,FIND(",",'Record List'!F16694)+2)</f>
        <v>#VALUE!</v>
      </c>
      <c r="D16767" s="16" t="str">
        <f>TEXT('Record List'!G16694,"m/d/yyyy")</f>
        <v>1/0/1900</v>
      </c>
      <c r="E16767" s="10"/>
    </row>
    <row r="16768" spans="1:5" x14ac:dyDescent="0.25">
      <c r="A16768" s="12" t="str">
        <f>'Record List'!A16695&amp;'Record List'!B16695&amp;'Record List'!C16695&amp;'Record List'!D16695&amp;"kg"</f>
        <v>kg</v>
      </c>
      <c r="B16768" s="13">
        <f>'Record List'!E16695</f>
        <v>0</v>
      </c>
      <c r="C16768" s="14" t="e">
        <f>LEFT('Record List'!F16695,FIND(",",'Record List'!F16695)+2)</f>
        <v>#VALUE!</v>
      </c>
      <c r="D16768" s="16" t="str">
        <f>TEXT('Record List'!G16695,"m/d/yyyy")</f>
        <v>1/0/1900</v>
      </c>
      <c r="E16768" s="10"/>
    </row>
    <row r="16769" spans="1:5" x14ac:dyDescent="0.25">
      <c r="A16769" s="12" t="str">
        <f>'Record List'!A16696&amp;'Record List'!B16696&amp;'Record List'!C16696&amp;'Record List'!D16696&amp;"kg"</f>
        <v>kg</v>
      </c>
      <c r="B16769" s="13">
        <f>'Record List'!E16696</f>
        <v>0</v>
      </c>
      <c r="C16769" s="14" t="e">
        <f>LEFT('Record List'!F16696,FIND(",",'Record List'!F16696)+2)</f>
        <v>#VALUE!</v>
      </c>
      <c r="D16769" s="16" t="str">
        <f>TEXT('Record List'!G16696,"m/d/yyyy")</f>
        <v>1/0/1900</v>
      </c>
      <c r="E16769" s="10"/>
    </row>
    <row r="16770" spans="1:5" x14ac:dyDescent="0.25">
      <c r="A16770" s="12" t="str">
        <f>'Record List'!A16697&amp;'Record List'!B16697&amp;'Record List'!C16697&amp;'Record List'!D16697&amp;"kg"</f>
        <v>kg</v>
      </c>
      <c r="B16770" s="13">
        <f>'Record List'!E16697</f>
        <v>0</v>
      </c>
      <c r="C16770" s="14" t="e">
        <f>LEFT('Record List'!F16697,FIND(",",'Record List'!F16697)+2)</f>
        <v>#VALUE!</v>
      </c>
      <c r="D16770" s="16" t="str">
        <f>TEXT('Record List'!G16697,"m/d/yyyy")</f>
        <v>1/0/1900</v>
      </c>
      <c r="E16770" s="10"/>
    </row>
    <row r="16771" spans="1:5" x14ac:dyDescent="0.25">
      <c r="A16771" s="12" t="str">
        <f>'Record List'!A16698&amp;'Record List'!B16698&amp;'Record List'!C16698&amp;'Record List'!D16698&amp;"kg"</f>
        <v>kg</v>
      </c>
      <c r="B16771" s="13">
        <f>'Record List'!E16698</f>
        <v>0</v>
      </c>
      <c r="C16771" s="14" t="e">
        <f>LEFT('Record List'!F16698,FIND(",",'Record List'!F16698)+2)</f>
        <v>#VALUE!</v>
      </c>
      <c r="D16771" s="16" t="str">
        <f>TEXT('Record List'!G16698,"m/d/yyyy")</f>
        <v>1/0/1900</v>
      </c>
      <c r="E16771" s="10"/>
    </row>
    <row r="16772" spans="1:5" x14ac:dyDescent="0.25">
      <c r="A16772" s="12" t="str">
        <f>'Record List'!A16699&amp;'Record List'!B16699&amp;'Record List'!C16699&amp;'Record List'!D16699&amp;"kg"</f>
        <v>kg</v>
      </c>
      <c r="B16772" s="13">
        <f>'Record List'!E16699</f>
        <v>0</v>
      </c>
      <c r="C16772" s="14" t="e">
        <f>LEFT('Record List'!F16699,FIND(",",'Record List'!F16699)+2)</f>
        <v>#VALUE!</v>
      </c>
      <c r="D16772" s="16" t="str">
        <f>TEXT('Record List'!G16699,"m/d/yyyy")</f>
        <v>1/0/1900</v>
      </c>
      <c r="E16772" s="10"/>
    </row>
    <row r="16773" spans="1:5" x14ac:dyDescent="0.25">
      <c r="A16773" s="12" t="str">
        <f>'Record List'!A16700&amp;'Record List'!B16700&amp;'Record List'!C16700&amp;'Record List'!D16700&amp;"kg"</f>
        <v>kg</v>
      </c>
      <c r="B16773" s="13">
        <f>'Record List'!E16700</f>
        <v>0</v>
      </c>
      <c r="C16773" s="14" t="e">
        <f>LEFT('Record List'!F16700,FIND(",",'Record List'!F16700)+2)</f>
        <v>#VALUE!</v>
      </c>
      <c r="D16773" s="16" t="str">
        <f>TEXT('Record List'!G16700,"m/d/yyyy")</f>
        <v>1/0/1900</v>
      </c>
      <c r="E16773" s="10"/>
    </row>
    <row r="16774" spans="1:5" x14ac:dyDescent="0.25">
      <c r="A16774" s="12" t="str">
        <f>'Record List'!A16701&amp;'Record List'!B16701&amp;'Record List'!C16701&amp;'Record List'!D16701&amp;"kg"</f>
        <v>kg</v>
      </c>
      <c r="B16774" s="13">
        <f>'Record List'!E16701</f>
        <v>0</v>
      </c>
      <c r="C16774" s="14" t="e">
        <f>LEFT('Record List'!F16701,FIND(",",'Record List'!F16701)+2)</f>
        <v>#VALUE!</v>
      </c>
      <c r="D16774" s="16" t="str">
        <f>TEXT('Record List'!G16701,"m/d/yyyy")</f>
        <v>1/0/1900</v>
      </c>
      <c r="E16774" s="10"/>
    </row>
    <row r="16775" spans="1:5" x14ac:dyDescent="0.25">
      <c r="A16775" s="12" t="str">
        <f>'Record List'!A16702&amp;'Record List'!B16702&amp;'Record List'!C16702&amp;'Record List'!D16702&amp;"kg"</f>
        <v>kg</v>
      </c>
      <c r="B16775" s="13">
        <f>'Record List'!E16702</f>
        <v>0</v>
      </c>
      <c r="C16775" s="14" t="e">
        <f>LEFT('Record List'!F16702,FIND(",",'Record List'!F16702)+2)</f>
        <v>#VALUE!</v>
      </c>
      <c r="D16775" s="16" t="str">
        <f>TEXT('Record List'!G16702,"m/d/yyyy")</f>
        <v>1/0/1900</v>
      </c>
      <c r="E16775" s="10"/>
    </row>
    <row r="16776" spans="1:5" x14ac:dyDescent="0.25">
      <c r="A16776" s="12" t="str">
        <f>'Record List'!A16703&amp;'Record List'!B16703&amp;'Record List'!C16703&amp;'Record List'!D16703&amp;"kg"</f>
        <v>kg</v>
      </c>
      <c r="B16776" s="13">
        <f>'Record List'!E16703</f>
        <v>0</v>
      </c>
      <c r="C16776" s="14" t="e">
        <f>LEFT('Record List'!F16703,FIND(",",'Record List'!F16703)+2)</f>
        <v>#VALUE!</v>
      </c>
      <c r="D16776" s="16" t="str">
        <f>TEXT('Record List'!G16703,"m/d/yyyy")</f>
        <v>1/0/1900</v>
      </c>
      <c r="E16776" s="10"/>
    </row>
    <row r="16777" spans="1:5" x14ac:dyDescent="0.25">
      <c r="A16777" s="12" t="str">
        <f>'Record List'!A16704&amp;'Record List'!B16704&amp;'Record List'!C16704&amp;'Record List'!D16704&amp;"kg"</f>
        <v>kg</v>
      </c>
      <c r="B16777" s="13">
        <f>'Record List'!E16704</f>
        <v>0</v>
      </c>
      <c r="C16777" s="14" t="e">
        <f>LEFT('Record List'!F16704,FIND(",",'Record List'!F16704)+2)</f>
        <v>#VALUE!</v>
      </c>
      <c r="D16777" s="16" t="str">
        <f>TEXT('Record List'!G16704,"m/d/yyyy")</f>
        <v>1/0/1900</v>
      </c>
      <c r="E16777" s="10"/>
    </row>
    <row r="16778" spans="1:5" x14ac:dyDescent="0.25">
      <c r="A16778" s="12" t="str">
        <f>'Record List'!A16705&amp;'Record List'!B16705&amp;'Record List'!C16705&amp;'Record List'!D16705&amp;"kg"</f>
        <v>kg</v>
      </c>
      <c r="B16778" s="13">
        <f>'Record List'!E16705</f>
        <v>0</v>
      </c>
      <c r="C16778" s="14" t="e">
        <f>LEFT('Record List'!F16705,FIND(",",'Record List'!F16705)+2)</f>
        <v>#VALUE!</v>
      </c>
      <c r="D16778" s="16" t="str">
        <f>TEXT('Record List'!G16705,"m/d/yyyy")</f>
        <v>1/0/1900</v>
      </c>
      <c r="E16778" s="10"/>
    </row>
    <row r="16779" spans="1:5" x14ac:dyDescent="0.25">
      <c r="A16779" s="12" t="str">
        <f>'Record List'!A16706&amp;'Record List'!B16706&amp;'Record List'!C16706&amp;'Record List'!D16706&amp;"kg"</f>
        <v>kg</v>
      </c>
      <c r="B16779" s="13">
        <f>'Record List'!E16706</f>
        <v>0</v>
      </c>
      <c r="C16779" s="14" t="e">
        <f>LEFT('Record List'!F16706,FIND(",",'Record List'!F16706)+2)</f>
        <v>#VALUE!</v>
      </c>
      <c r="D16779" s="16" t="str">
        <f>TEXT('Record List'!G16706,"m/d/yyyy")</f>
        <v>1/0/1900</v>
      </c>
      <c r="E16779" s="10"/>
    </row>
    <row r="16780" spans="1:5" x14ac:dyDescent="0.25">
      <c r="A16780" s="12" t="str">
        <f>'Record List'!A16707&amp;'Record List'!B16707&amp;'Record List'!C16707&amp;'Record List'!D16707&amp;"kg"</f>
        <v>kg</v>
      </c>
      <c r="B16780" s="13">
        <f>'Record List'!E16707</f>
        <v>0</v>
      </c>
      <c r="C16780" s="14" t="e">
        <f>LEFT('Record List'!F16707,FIND(",",'Record List'!F16707)+2)</f>
        <v>#VALUE!</v>
      </c>
      <c r="D16780" s="16" t="str">
        <f>TEXT('Record List'!G16707,"m/d/yyyy")</f>
        <v>1/0/1900</v>
      </c>
      <c r="E16780" s="10"/>
    </row>
    <row r="16781" spans="1:5" x14ac:dyDescent="0.25">
      <c r="A16781" s="12" t="str">
        <f>'Record List'!A16708&amp;'Record List'!B16708&amp;'Record List'!C16708&amp;'Record List'!D16708&amp;"kg"</f>
        <v>kg</v>
      </c>
      <c r="B16781" s="13">
        <f>'Record List'!E16708</f>
        <v>0</v>
      </c>
      <c r="C16781" s="14" t="e">
        <f>LEFT('Record List'!F16708,FIND(",",'Record List'!F16708)+2)</f>
        <v>#VALUE!</v>
      </c>
      <c r="D16781" s="16" t="str">
        <f>TEXT('Record List'!G16708,"m/d/yyyy")</f>
        <v>1/0/1900</v>
      </c>
      <c r="E16781" s="10"/>
    </row>
    <row r="16782" spans="1:5" x14ac:dyDescent="0.25">
      <c r="A16782" s="12" t="str">
        <f>'Record List'!A16709&amp;'Record List'!B16709&amp;'Record List'!C16709&amp;'Record List'!D16709&amp;"kg"</f>
        <v>kg</v>
      </c>
      <c r="B16782" s="13">
        <f>'Record List'!E16709</f>
        <v>0</v>
      </c>
      <c r="C16782" s="14" t="e">
        <f>LEFT('Record List'!F16709,FIND(",",'Record List'!F16709)+2)</f>
        <v>#VALUE!</v>
      </c>
      <c r="D16782" s="16" t="str">
        <f>TEXT('Record List'!G16709,"m/d/yyyy")</f>
        <v>1/0/1900</v>
      </c>
      <c r="E16782" s="10"/>
    </row>
    <row r="16783" spans="1:5" x14ac:dyDescent="0.25">
      <c r="A16783" s="12" t="str">
        <f>'Record List'!A16710&amp;'Record List'!B16710&amp;'Record List'!C16710&amp;'Record List'!D16710&amp;"kg"</f>
        <v>kg</v>
      </c>
      <c r="B16783" s="13">
        <f>'Record List'!E16710</f>
        <v>0</v>
      </c>
      <c r="C16783" s="14" t="e">
        <f>LEFT('Record List'!F16710,FIND(",",'Record List'!F16710)+2)</f>
        <v>#VALUE!</v>
      </c>
      <c r="D16783" s="16" t="str">
        <f>TEXT('Record List'!G16710,"m/d/yyyy")</f>
        <v>1/0/1900</v>
      </c>
      <c r="E16783" s="10"/>
    </row>
    <row r="16784" spans="1:5" x14ac:dyDescent="0.25">
      <c r="A16784" s="12" t="str">
        <f>'Record List'!A16711&amp;'Record List'!B16711&amp;'Record List'!C16711&amp;'Record List'!D16711&amp;"kg"</f>
        <v>kg</v>
      </c>
      <c r="B16784" s="13">
        <f>'Record List'!E16711</f>
        <v>0</v>
      </c>
      <c r="C16784" s="14" t="e">
        <f>LEFT('Record List'!F16711,FIND(",",'Record List'!F16711)+2)</f>
        <v>#VALUE!</v>
      </c>
      <c r="D16784" s="16" t="str">
        <f>TEXT('Record List'!G16711,"m/d/yyyy")</f>
        <v>1/0/1900</v>
      </c>
      <c r="E16784" s="10"/>
    </row>
    <row r="16785" spans="1:5" x14ac:dyDescent="0.25">
      <c r="A16785" s="12" t="str">
        <f>'Record List'!A16712&amp;'Record List'!B16712&amp;'Record List'!C16712&amp;'Record List'!D16712&amp;"kg"</f>
        <v>kg</v>
      </c>
      <c r="B16785" s="13">
        <f>'Record List'!E16712</f>
        <v>0</v>
      </c>
      <c r="C16785" s="14" t="e">
        <f>LEFT('Record List'!F16712,FIND(",",'Record List'!F16712)+2)</f>
        <v>#VALUE!</v>
      </c>
      <c r="D16785" s="16" t="str">
        <f>TEXT('Record List'!G16712,"m/d/yyyy")</f>
        <v>1/0/1900</v>
      </c>
      <c r="E16785" s="10"/>
    </row>
    <row r="16786" spans="1:5" x14ac:dyDescent="0.25">
      <c r="A16786" s="12" t="str">
        <f>'Record List'!A16713&amp;'Record List'!B16713&amp;'Record List'!C16713&amp;'Record List'!D16713&amp;"kg"</f>
        <v>kg</v>
      </c>
      <c r="B16786" s="13">
        <f>'Record List'!E16713</f>
        <v>0</v>
      </c>
      <c r="C16786" s="14" t="e">
        <f>LEFT('Record List'!F16713,FIND(",",'Record List'!F16713)+2)</f>
        <v>#VALUE!</v>
      </c>
      <c r="D16786" s="16" t="str">
        <f>TEXT('Record List'!G16713,"m/d/yyyy")</f>
        <v>1/0/1900</v>
      </c>
      <c r="E16786" s="10"/>
    </row>
    <row r="16787" spans="1:5" x14ac:dyDescent="0.25">
      <c r="A16787" s="12" t="str">
        <f>'Record List'!A16714&amp;'Record List'!B16714&amp;'Record List'!C16714&amp;'Record List'!D16714&amp;"kg"</f>
        <v>kg</v>
      </c>
      <c r="B16787" s="13">
        <f>'Record List'!E16714</f>
        <v>0</v>
      </c>
      <c r="C16787" s="14" t="e">
        <f>LEFT('Record List'!F16714,FIND(",",'Record List'!F16714)+2)</f>
        <v>#VALUE!</v>
      </c>
      <c r="D16787" s="16" t="str">
        <f>TEXT('Record List'!G16714,"m/d/yyyy")</f>
        <v>1/0/1900</v>
      </c>
      <c r="E16787" s="10"/>
    </row>
    <row r="16788" spans="1:5" x14ac:dyDescent="0.25">
      <c r="A16788" s="12" t="str">
        <f>'Record List'!A16715&amp;'Record List'!B16715&amp;'Record List'!C16715&amp;'Record List'!D16715&amp;"kg"</f>
        <v>kg</v>
      </c>
      <c r="B16788" s="13">
        <f>'Record List'!E16715</f>
        <v>0</v>
      </c>
      <c r="C16788" s="14" t="e">
        <f>LEFT('Record List'!F16715,FIND(",",'Record List'!F16715)+2)</f>
        <v>#VALUE!</v>
      </c>
      <c r="D16788" s="16" t="str">
        <f>TEXT('Record List'!G16715,"m/d/yyyy")</f>
        <v>1/0/1900</v>
      </c>
      <c r="E16788" s="10"/>
    </row>
    <row r="16789" spans="1:5" x14ac:dyDescent="0.25">
      <c r="A16789" s="12" t="str">
        <f>'Record List'!A16716&amp;'Record List'!B16716&amp;'Record List'!C16716&amp;'Record List'!D16716&amp;"kg"</f>
        <v>kg</v>
      </c>
      <c r="B16789" s="13">
        <f>'Record List'!E16716</f>
        <v>0</v>
      </c>
      <c r="C16789" s="14" t="e">
        <f>LEFT('Record List'!F16716,FIND(",",'Record List'!F16716)+2)</f>
        <v>#VALUE!</v>
      </c>
      <c r="D16789" s="16" t="str">
        <f>TEXT('Record List'!G16716,"m/d/yyyy")</f>
        <v>1/0/1900</v>
      </c>
      <c r="E16789" s="10"/>
    </row>
    <row r="16790" spans="1:5" x14ac:dyDescent="0.25">
      <c r="A16790" s="12" t="str">
        <f>'Record List'!A16717&amp;'Record List'!B16717&amp;'Record List'!C16717&amp;'Record List'!D16717&amp;"kg"</f>
        <v>kg</v>
      </c>
      <c r="B16790" s="13">
        <f>'Record List'!E16717</f>
        <v>0</v>
      </c>
      <c r="C16790" s="14" t="e">
        <f>LEFT('Record List'!F16717,FIND(",",'Record List'!F16717)+2)</f>
        <v>#VALUE!</v>
      </c>
      <c r="D16790" s="16" t="str">
        <f>TEXT('Record List'!G16717,"m/d/yyyy")</f>
        <v>1/0/1900</v>
      </c>
      <c r="E16790" s="10"/>
    </row>
    <row r="16791" spans="1:5" x14ac:dyDescent="0.25">
      <c r="A16791" s="12" t="str">
        <f>'Record List'!A16718&amp;'Record List'!B16718&amp;'Record List'!C16718&amp;'Record List'!D16718&amp;"kg"</f>
        <v>kg</v>
      </c>
      <c r="B16791" s="13">
        <f>'Record List'!E16718</f>
        <v>0</v>
      </c>
      <c r="C16791" s="14" t="e">
        <f>LEFT('Record List'!F16718,FIND(",",'Record List'!F16718)+2)</f>
        <v>#VALUE!</v>
      </c>
      <c r="D16791" s="16" t="str">
        <f>TEXT('Record List'!G16718,"m/d/yyyy")</f>
        <v>1/0/1900</v>
      </c>
      <c r="E16791" s="10"/>
    </row>
    <row r="16792" spans="1:5" x14ac:dyDescent="0.25">
      <c r="A16792" s="12" t="str">
        <f>'Record List'!A16719&amp;'Record List'!B16719&amp;'Record List'!C16719&amp;'Record List'!D16719&amp;"kg"</f>
        <v>kg</v>
      </c>
      <c r="B16792" s="13">
        <f>'Record List'!E16719</f>
        <v>0</v>
      </c>
      <c r="C16792" s="14" t="e">
        <f>LEFT('Record List'!F16719,FIND(",",'Record List'!F16719)+2)</f>
        <v>#VALUE!</v>
      </c>
      <c r="D16792" s="16" t="str">
        <f>TEXT('Record List'!G16719,"m/d/yyyy")</f>
        <v>1/0/1900</v>
      </c>
      <c r="E16792" s="10"/>
    </row>
    <row r="16793" spans="1:5" x14ac:dyDescent="0.25">
      <c r="A16793" s="12" t="str">
        <f>'Record List'!A16720&amp;'Record List'!B16720&amp;'Record List'!C16720&amp;'Record List'!D16720&amp;"kg"</f>
        <v>kg</v>
      </c>
      <c r="B16793" s="13">
        <f>'Record List'!E16720</f>
        <v>0</v>
      </c>
      <c r="C16793" s="14" t="e">
        <f>LEFT('Record List'!F16720,FIND(",",'Record List'!F16720)+2)</f>
        <v>#VALUE!</v>
      </c>
      <c r="D16793" s="16" t="str">
        <f>TEXT('Record List'!G16720,"m/d/yyyy")</f>
        <v>1/0/1900</v>
      </c>
      <c r="E16793" s="10"/>
    </row>
    <row r="16794" spans="1:5" x14ac:dyDescent="0.25">
      <c r="A16794" s="12" t="str">
        <f>'Record List'!A16721&amp;'Record List'!B16721&amp;'Record List'!C16721&amp;'Record List'!D16721&amp;"kg"</f>
        <v>kg</v>
      </c>
      <c r="B16794" s="13">
        <f>'Record List'!E16721</f>
        <v>0</v>
      </c>
      <c r="C16794" s="14" t="e">
        <f>LEFT('Record List'!F16721,FIND(",",'Record List'!F16721)+2)</f>
        <v>#VALUE!</v>
      </c>
      <c r="D16794" s="16" t="str">
        <f>TEXT('Record List'!G16721,"m/d/yyyy")</f>
        <v>1/0/1900</v>
      </c>
      <c r="E16794" s="10"/>
    </row>
    <row r="16795" spans="1:5" x14ac:dyDescent="0.25">
      <c r="A16795" s="12" t="str">
        <f>'Record List'!A16722&amp;'Record List'!B16722&amp;'Record List'!C16722&amp;'Record List'!D16722&amp;"kg"</f>
        <v>kg</v>
      </c>
      <c r="B16795" s="13">
        <f>'Record List'!E16722</f>
        <v>0</v>
      </c>
      <c r="C16795" s="14" t="e">
        <f>LEFT('Record List'!F16722,FIND(",",'Record List'!F16722)+2)</f>
        <v>#VALUE!</v>
      </c>
      <c r="D16795" s="16" t="str">
        <f>TEXT('Record List'!G16722,"m/d/yyyy")</f>
        <v>1/0/1900</v>
      </c>
      <c r="E16795" s="10"/>
    </row>
    <row r="16796" spans="1:5" x14ac:dyDescent="0.25">
      <c r="A16796" s="12" t="str">
        <f>'Record List'!A16723&amp;'Record List'!B16723&amp;'Record List'!C16723&amp;'Record List'!D16723&amp;"kg"</f>
        <v>kg</v>
      </c>
      <c r="B16796" s="13">
        <f>'Record List'!E16723</f>
        <v>0</v>
      </c>
      <c r="C16796" s="14" t="e">
        <f>LEFT('Record List'!F16723,FIND(",",'Record List'!F16723)+2)</f>
        <v>#VALUE!</v>
      </c>
      <c r="D16796" s="16" t="str">
        <f>TEXT('Record List'!G16723,"m/d/yyyy")</f>
        <v>1/0/1900</v>
      </c>
      <c r="E16796" s="10"/>
    </row>
    <row r="16797" spans="1:5" x14ac:dyDescent="0.25">
      <c r="A16797" s="12" t="str">
        <f>'Record List'!A16724&amp;'Record List'!B16724&amp;'Record List'!C16724&amp;'Record List'!D16724&amp;"kg"</f>
        <v>kg</v>
      </c>
      <c r="B16797" s="13">
        <f>'Record List'!E16724</f>
        <v>0</v>
      </c>
      <c r="C16797" s="14" t="e">
        <f>LEFT('Record List'!F16724,FIND(",",'Record List'!F16724)+2)</f>
        <v>#VALUE!</v>
      </c>
      <c r="D16797" s="16" t="str">
        <f>TEXT('Record List'!G16724,"m/d/yyyy")</f>
        <v>1/0/1900</v>
      </c>
      <c r="E16797" s="10"/>
    </row>
    <row r="16798" spans="1:5" x14ac:dyDescent="0.25">
      <c r="A16798" s="12" t="str">
        <f>'Record List'!A16725&amp;'Record List'!B16725&amp;'Record List'!C16725&amp;'Record List'!D16725&amp;"kg"</f>
        <v>kg</v>
      </c>
      <c r="B16798" s="13">
        <f>'Record List'!E16725</f>
        <v>0</v>
      </c>
      <c r="C16798" s="14" t="e">
        <f>LEFT('Record List'!F16725,FIND(",",'Record List'!F16725)+2)</f>
        <v>#VALUE!</v>
      </c>
      <c r="D16798" s="16" t="str">
        <f>TEXT('Record List'!G16725,"m/d/yyyy")</f>
        <v>1/0/1900</v>
      </c>
      <c r="E16798" s="10"/>
    </row>
    <row r="16799" spans="1:5" x14ac:dyDescent="0.25">
      <c r="A16799" s="12" t="str">
        <f>'Record List'!A16726&amp;'Record List'!B16726&amp;'Record List'!C16726&amp;'Record List'!D16726&amp;"kg"</f>
        <v>kg</v>
      </c>
      <c r="B16799" s="13">
        <f>'Record List'!E16726</f>
        <v>0</v>
      </c>
      <c r="C16799" s="14" t="e">
        <f>LEFT('Record List'!F16726,FIND(",",'Record List'!F16726)+2)</f>
        <v>#VALUE!</v>
      </c>
      <c r="D16799" s="16" t="str">
        <f>TEXT('Record List'!G16726,"m/d/yyyy")</f>
        <v>1/0/1900</v>
      </c>
      <c r="E16799" s="10"/>
    </row>
    <row r="16800" spans="1:5" x14ac:dyDescent="0.25">
      <c r="A16800" s="12" t="str">
        <f>'Record List'!A16727&amp;'Record List'!B16727&amp;'Record List'!C16727&amp;'Record List'!D16727&amp;"kg"</f>
        <v>kg</v>
      </c>
      <c r="B16800" s="13">
        <f>'Record List'!E16727</f>
        <v>0</v>
      </c>
      <c r="C16800" s="14" t="e">
        <f>LEFT('Record List'!F16727,FIND(",",'Record List'!F16727)+2)</f>
        <v>#VALUE!</v>
      </c>
      <c r="D16800" s="16" t="str">
        <f>TEXT('Record List'!G16727,"m/d/yyyy")</f>
        <v>1/0/1900</v>
      </c>
      <c r="E16800" s="10"/>
    </row>
    <row r="16801" spans="1:5" x14ac:dyDescent="0.25">
      <c r="A16801" s="12" t="str">
        <f>'Record List'!A16728&amp;'Record List'!B16728&amp;'Record List'!C16728&amp;'Record List'!D16728&amp;"kg"</f>
        <v>kg</v>
      </c>
      <c r="B16801" s="13">
        <f>'Record List'!E16728</f>
        <v>0</v>
      </c>
      <c r="C16801" s="14" t="e">
        <f>LEFT('Record List'!F16728,FIND(",",'Record List'!F16728)+2)</f>
        <v>#VALUE!</v>
      </c>
      <c r="D16801" s="16" t="str">
        <f>TEXT('Record List'!G16728,"m/d/yyyy")</f>
        <v>1/0/1900</v>
      </c>
      <c r="E16801" s="10"/>
    </row>
    <row r="16802" spans="1:5" x14ac:dyDescent="0.25">
      <c r="A16802" s="12" t="str">
        <f>'Record List'!A16729&amp;'Record List'!B16729&amp;'Record List'!C16729&amp;'Record List'!D16729&amp;"kg"</f>
        <v>kg</v>
      </c>
      <c r="B16802" s="13">
        <f>'Record List'!E16729</f>
        <v>0</v>
      </c>
      <c r="C16802" s="14" t="e">
        <f>LEFT('Record List'!F16729,FIND(",",'Record List'!F16729)+2)</f>
        <v>#VALUE!</v>
      </c>
      <c r="D16802" s="16" t="str">
        <f>TEXT('Record List'!G16729,"m/d/yyyy")</f>
        <v>1/0/1900</v>
      </c>
      <c r="E16802" s="10"/>
    </row>
    <row r="16803" spans="1:5" x14ac:dyDescent="0.25">
      <c r="A16803" s="12" t="str">
        <f>'Record List'!A16730&amp;'Record List'!B16730&amp;'Record List'!C16730&amp;'Record List'!D16730&amp;"kg"</f>
        <v>kg</v>
      </c>
      <c r="B16803" s="13">
        <f>'Record List'!E16730</f>
        <v>0</v>
      </c>
      <c r="C16803" s="14" t="e">
        <f>LEFT('Record List'!F16730,FIND(",",'Record List'!F16730)+2)</f>
        <v>#VALUE!</v>
      </c>
      <c r="D16803" s="16" t="str">
        <f>TEXT('Record List'!G16730,"m/d/yyyy")</f>
        <v>1/0/1900</v>
      </c>
      <c r="E16803" s="10"/>
    </row>
    <row r="16804" spans="1:5" x14ac:dyDescent="0.25">
      <c r="A16804" s="12" t="str">
        <f>'Record List'!A16731&amp;'Record List'!B16731&amp;'Record List'!C16731&amp;'Record List'!D16731&amp;"kg"</f>
        <v>kg</v>
      </c>
      <c r="B16804" s="13">
        <f>'Record List'!E16731</f>
        <v>0</v>
      </c>
      <c r="C16804" s="14" t="e">
        <f>LEFT('Record List'!F16731,FIND(",",'Record List'!F16731)+2)</f>
        <v>#VALUE!</v>
      </c>
      <c r="D16804" s="16" t="str">
        <f>TEXT('Record List'!G16731,"m/d/yyyy")</f>
        <v>1/0/1900</v>
      </c>
      <c r="E16804" s="10"/>
    </row>
    <row r="16805" spans="1:5" x14ac:dyDescent="0.25">
      <c r="A16805" s="12" t="str">
        <f>'Record List'!A16732&amp;'Record List'!B16732&amp;'Record List'!C16732&amp;'Record List'!D16732&amp;"kg"</f>
        <v>kg</v>
      </c>
      <c r="B16805" s="13">
        <f>'Record List'!E16732</f>
        <v>0</v>
      </c>
      <c r="C16805" s="14" t="e">
        <f>LEFT('Record List'!F16732,FIND(",",'Record List'!F16732)+2)</f>
        <v>#VALUE!</v>
      </c>
      <c r="D16805" s="16" t="str">
        <f>TEXT('Record List'!G16732,"m/d/yyyy")</f>
        <v>1/0/1900</v>
      </c>
      <c r="E16805" s="10"/>
    </row>
    <row r="16806" spans="1:5" x14ac:dyDescent="0.25">
      <c r="A16806" s="12" t="str">
        <f>'Record List'!A16733&amp;'Record List'!B16733&amp;'Record List'!C16733&amp;'Record List'!D16733&amp;"kg"</f>
        <v>kg</v>
      </c>
      <c r="B16806" s="13">
        <f>'Record List'!E16733</f>
        <v>0</v>
      </c>
      <c r="C16806" s="14" t="e">
        <f>LEFT('Record List'!F16733,FIND(",",'Record List'!F16733)+2)</f>
        <v>#VALUE!</v>
      </c>
      <c r="D16806" s="16" t="str">
        <f>TEXT('Record List'!G16733,"m/d/yyyy")</f>
        <v>1/0/1900</v>
      </c>
      <c r="E16806" s="10"/>
    </row>
    <row r="16807" spans="1:5" x14ac:dyDescent="0.25">
      <c r="A16807" s="12" t="str">
        <f>'Record List'!A16734&amp;'Record List'!B16734&amp;'Record List'!C16734&amp;'Record List'!D16734&amp;"kg"</f>
        <v>kg</v>
      </c>
      <c r="B16807" s="13">
        <f>'Record List'!E16734</f>
        <v>0</v>
      </c>
      <c r="C16807" s="14" t="e">
        <f>LEFT('Record List'!F16734,FIND(",",'Record List'!F16734)+2)</f>
        <v>#VALUE!</v>
      </c>
      <c r="D16807" s="16" t="str">
        <f>TEXT('Record List'!G16734,"m/d/yyyy")</f>
        <v>1/0/1900</v>
      </c>
      <c r="E16807" s="10"/>
    </row>
    <row r="16808" spans="1:5" x14ac:dyDescent="0.25">
      <c r="A16808" s="12" t="str">
        <f>'Record List'!A16735&amp;'Record List'!B16735&amp;'Record List'!C16735&amp;'Record List'!D16735&amp;"kg"</f>
        <v>kg</v>
      </c>
      <c r="B16808" s="13">
        <f>'Record List'!E16735</f>
        <v>0</v>
      </c>
      <c r="C16808" s="14" t="e">
        <f>LEFT('Record List'!F16735,FIND(",",'Record List'!F16735)+2)</f>
        <v>#VALUE!</v>
      </c>
      <c r="D16808" s="16" t="str">
        <f>TEXT('Record List'!G16735,"m/d/yyyy")</f>
        <v>1/0/1900</v>
      </c>
      <c r="E16808" s="10"/>
    </row>
    <row r="16809" spans="1:5" x14ac:dyDescent="0.25">
      <c r="A16809" s="12" t="str">
        <f>'Record List'!A16736&amp;'Record List'!B16736&amp;'Record List'!C16736&amp;'Record List'!D16736&amp;"kg"</f>
        <v>kg</v>
      </c>
      <c r="B16809" s="13">
        <f>'Record List'!E16736</f>
        <v>0</v>
      </c>
      <c r="C16809" s="14" t="e">
        <f>LEFT('Record List'!F16736,FIND(",",'Record List'!F16736)+2)</f>
        <v>#VALUE!</v>
      </c>
      <c r="D16809" s="16" t="str">
        <f>TEXT('Record List'!G16736,"m/d/yyyy")</f>
        <v>1/0/1900</v>
      </c>
      <c r="E16809" s="10"/>
    </row>
    <row r="16810" spans="1:5" x14ac:dyDescent="0.25">
      <c r="A16810" s="12" t="str">
        <f>'Record List'!A16737&amp;'Record List'!B16737&amp;'Record List'!C16737&amp;'Record List'!D16737&amp;"kg"</f>
        <v>kg</v>
      </c>
      <c r="B16810" s="13">
        <f>'Record List'!E16737</f>
        <v>0</v>
      </c>
      <c r="C16810" s="14" t="e">
        <f>LEFT('Record List'!F16737,FIND(",",'Record List'!F16737)+2)</f>
        <v>#VALUE!</v>
      </c>
      <c r="D16810" s="16" t="str">
        <f>TEXT('Record List'!G16737,"m/d/yyyy")</f>
        <v>1/0/1900</v>
      </c>
      <c r="E16810" s="10"/>
    </row>
    <row r="16811" spans="1:5" x14ac:dyDescent="0.25">
      <c r="A16811" s="12" t="str">
        <f>'Record List'!A16738&amp;'Record List'!B16738&amp;'Record List'!C16738&amp;'Record List'!D16738&amp;"kg"</f>
        <v>kg</v>
      </c>
      <c r="B16811" s="13">
        <f>'Record List'!E16738</f>
        <v>0</v>
      </c>
      <c r="C16811" s="14" t="e">
        <f>LEFT('Record List'!F16738,FIND(",",'Record List'!F16738)+2)</f>
        <v>#VALUE!</v>
      </c>
      <c r="D16811" s="16" t="str">
        <f>TEXT('Record List'!G16738,"m/d/yyyy")</f>
        <v>1/0/1900</v>
      </c>
      <c r="E16811" s="10"/>
    </row>
    <row r="16812" spans="1:5" x14ac:dyDescent="0.25">
      <c r="A16812" s="12" t="str">
        <f>'Record List'!A16739&amp;'Record List'!B16739&amp;'Record List'!C16739&amp;'Record List'!D16739&amp;"kg"</f>
        <v>kg</v>
      </c>
      <c r="B16812" s="13">
        <f>'Record List'!E16739</f>
        <v>0</v>
      </c>
      <c r="C16812" s="14" t="e">
        <f>LEFT('Record List'!F16739,FIND(",",'Record List'!F16739)+2)</f>
        <v>#VALUE!</v>
      </c>
      <c r="D16812" s="16" t="str">
        <f>TEXT('Record List'!G16739,"m/d/yyyy")</f>
        <v>1/0/1900</v>
      </c>
      <c r="E16812" s="10"/>
    </row>
    <row r="16813" spans="1:5" x14ac:dyDescent="0.25">
      <c r="A16813" s="12" t="str">
        <f>'Record List'!A16740&amp;'Record List'!B16740&amp;'Record List'!C16740&amp;'Record List'!D16740&amp;"kg"</f>
        <v>kg</v>
      </c>
      <c r="B16813" s="13">
        <f>'Record List'!E16740</f>
        <v>0</v>
      </c>
      <c r="C16813" s="14" t="e">
        <f>LEFT('Record List'!F16740,FIND(",",'Record List'!F16740)+2)</f>
        <v>#VALUE!</v>
      </c>
      <c r="D16813" s="16" t="str">
        <f>TEXT('Record List'!G16740,"m/d/yyyy")</f>
        <v>1/0/1900</v>
      </c>
      <c r="E16813" s="10"/>
    </row>
    <row r="16814" spans="1:5" x14ac:dyDescent="0.25">
      <c r="A16814" s="12" t="str">
        <f>'Record List'!A16741&amp;'Record List'!B16741&amp;'Record List'!C16741&amp;'Record List'!D16741&amp;"kg"</f>
        <v>kg</v>
      </c>
      <c r="B16814" s="13">
        <f>'Record List'!E16741</f>
        <v>0</v>
      </c>
      <c r="C16814" s="14" t="e">
        <f>LEFT('Record List'!F16741,FIND(",",'Record List'!F16741)+2)</f>
        <v>#VALUE!</v>
      </c>
      <c r="D16814" s="16" t="str">
        <f>TEXT('Record List'!G16741,"m/d/yyyy")</f>
        <v>1/0/1900</v>
      </c>
      <c r="E16814" s="10"/>
    </row>
    <row r="16815" spans="1:5" x14ac:dyDescent="0.25">
      <c r="A16815" s="12" t="str">
        <f>'Record List'!A16742&amp;'Record List'!B16742&amp;'Record List'!C16742&amp;'Record List'!D16742&amp;"kg"</f>
        <v>kg</v>
      </c>
      <c r="B16815" s="13">
        <f>'Record List'!E16742</f>
        <v>0</v>
      </c>
      <c r="C16815" s="14" t="e">
        <f>LEFT('Record List'!F16742,FIND(",",'Record List'!F16742)+2)</f>
        <v>#VALUE!</v>
      </c>
      <c r="D16815" s="16" t="str">
        <f>TEXT('Record List'!G16742,"m/d/yyyy")</f>
        <v>1/0/1900</v>
      </c>
      <c r="E16815" s="10"/>
    </row>
    <row r="16816" spans="1:5" x14ac:dyDescent="0.25">
      <c r="A16816" s="12" t="str">
        <f>'Record List'!A16743&amp;'Record List'!B16743&amp;'Record List'!C16743&amp;'Record List'!D16743&amp;"kg"</f>
        <v>kg</v>
      </c>
      <c r="B16816" s="13">
        <f>'Record List'!E16743</f>
        <v>0</v>
      </c>
      <c r="C16816" s="14" t="e">
        <f>LEFT('Record List'!F16743,FIND(",",'Record List'!F16743)+2)</f>
        <v>#VALUE!</v>
      </c>
      <c r="D16816" s="16" t="str">
        <f>TEXT('Record List'!G16743,"m/d/yyyy")</f>
        <v>1/0/1900</v>
      </c>
      <c r="E16816" s="10"/>
    </row>
    <row r="16817" spans="1:5" x14ac:dyDescent="0.25">
      <c r="A16817" s="12" t="str">
        <f>'Record List'!A16744&amp;'Record List'!B16744&amp;'Record List'!C16744&amp;'Record List'!D16744&amp;"kg"</f>
        <v>kg</v>
      </c>
      <c r="B16817" s="13">
        <f>'Record List'!E16744</f>
        <v>0</v>
      </c>
      <c r="C16817" s="14" t="e">
        <f>LEFT('Record List'!F16744,FIND(",",'Record List'!F16744)+2)</f>
        <v>#VALUE!</v>
      </c>
      <c r="D16817" s="16" t="str">
        <f>TEXT('Record List'!G16744,"m/d/yyyy")</f>
        <v>1/0/1900</v>
      </c>
      <c r="E16817" s="10"/>
    </row>
    <row r="16818" spans="1:5" x14ac:dyDescent="0.25">
      <c r="A16818" s="12" t="str">
        <f>'Record List'!A16745&amp;'Record List'!B16745&amp;'Record List'!C16745&amp;'Record List'!D16745&amp;"kg"</f>
        <v>kg</v>
      </c>
      <c r="B16818" s="13">
        <f>'Record List'!E16745</f>
        <v>0</v>
      </c>
      <c r="C16818" s="14" t="e">
        <f>LEFT('Record List'!F16745,FIND(",",'Record List'!F16745)+2)</f>
        <v>#VALUE!</v>
      </c>
      <c r="D16818" s="16" t="str">
        <f>TEXT('Record List'!G16745,"m/d/yyyy")</f>
        <v>1/0/1900</v>
      </c>
      <c r="E16818" s="10"/>
    </row>
    <row r="16819" spans="1:5" x14ac:dyDescent="0.25">
      <c r="A16819" s="12" t="str">
        <f>'Record List'!A16746&amp;'Record List'!B16746&amp;'Record List'!C16746&amp;'Record List'!D16746&amp;"kg"</f>
        <v>kg</v>
      </c>
      <c r="B16819" s="13">
        <f>'Record List'!E16746</f>
        <v>0</v>
      </c>
      <c r="C16819" s="14" t="e">
        <f>LEFT('Record List'!F16746,FIND(",",'Record List'!F16746)+2)</f>
        <v>#VALUE!</v>
      </c>
      <c r="D16819" s="16" t="str">
        <f>TEXT('Record List'!G16746,"m/d/yyyy")</f>
        <v>1/0/1900</v>
      </c>
      <c r="E16819" s="10"/>
    </row>
    <row r="16820" spans="1:5" x14ac:dyDescent="0.25">
      <c r="A16820" s="12" t="str">
        <f>'Record List'!A16747&amp;'Record List'!B16747&amp;'Record List'!C16747&amp;'Record List'!D16747&amp;"kg"</f>
        <v>kg</v>
      </c>
      <c r="B16820" s="13">
        <f>'Record List'!E16747</f>
        <v>0</v>
      </c>
      <c r="C16820" s="14" t="e">
        <f>LEFT('Record List'!F16747,FIND(",",'Record List'!F16747)+2)</f>
        <v>#VALUE!</v>
      </c>
      <c r="D16820" s="16" t="str">
        <f>TEXT('Record List'!G16747,"m/d/yyyy")</f>
        <v>1/0/1900</v>
      </c>
      <c r="E16820" s="10"/>
    </row>
    <row r="16821" spans="1:5" x14ac:dyDescent="0.25">
      <c r="A16821" s="12" t="str">
        <f>'Record List'!A16748&amp;'Record List'!B16748&amp;'Record List'!C16748&amp;'Record List'!D16748&amp;"kg"</f>
        <v>kg</v>
      </c>
      <c r="B16821" s="13">
        <f>'Record List'!E16748</f>
        <v>0</v>
      </c>
      <c r="C16821" s="14" t="e">
        <f>LEFT('Record List'!F16748,FIND(",",'Record List'!F16748)+2)</f>
        <v>#VALUE!</v>
      </c>
      <c r="D16821" s="16" t="str">
        <f>TEXT('Record List'!G16748,"m/d/yyyy")</f>
        <v>1/0/1900</v>
      </c>
      <c r="E16821" s="10"/>
    </row>
    <row r="16822" spans="1:5" x14ac:dyDescent="0.25">
      <c r="A16822" s="12" t="str">
        <f>'Record List'!A16749&amp;'Record List'!B16749&amp;'Record List'!C16749&amp;'Record List'!D16749&amp;"kg"</f>
        <v>kg</v>
      </c>
      <c r="B16822" s="13">
        <f>'Record List'!E16749</f>
        <v>0</v>
      </c>
      <c r="C16822" s="14" t="e">
        <f>LEFT('Record List'!F16749,FIND(",",'Record List'!F16749)+2)</f>
        <v>#VALUE!</v>
      </c>
      <c r="D16822" s="16" t="str">
        <f>TEXT('Record List'!G16749,"m/d/yyyy")</f>
        <v>1/0/1900</v>
      </c>
      <c r="E16822" s="10"/>
    </row>
    <row r="16823" spans="1:5" x14ac:dyDescent="0.25">
      <c r="A16823" s="12" t="str">
        <f>'Record List'!A16750&amp;'Record List'!B16750&amp;'Record List'!C16750&amp;'Record List'!D16750&amp;"kg"</f>
        <v>kg</v>
      </c>
      <c r="B16823" s="13">
        <f>'Record List'!E16750</f>
        <v>0</v>
      </c>
      <c r="C16823" s="14" t="e">
        <f>LEFT('Record List'!F16750,FIND(",",'Record List'!F16750)+2)</f>
        <v>#VALUE!</v>
      </c>
      <c r="D16823" s="16" t="str">
        <f>TEXT('Record List'!G16750,"m/d/yyyy")</f>
        <v>1/0/1900</v>
      </c>
      <c r="E16823" s="10"/>
    </row>
    <row r="16824" spans="1:5" x14ac:dyDescent="0.25">
      <c r="A16824" s="12" t="str">
        <f>'Record List'!A16751&amp;'Record List'!B16751&amp;'Record List'!C16751&amp;'Record List'!D16751&amp;"kg"</f>
        <v>kg</v>
      </c>
      <c r="B16824" s="13">
        <f>'Record List'!E16751</f>
        <v>0</v>
      </c>
      <c r="C16824" s="14" t="e">
        <f>LEFT('Record List'!F16751,FIND(",",'Record List'!F16751)+2)</f>
        <v>#VALUE!</v>
      </c>
      <c r="D16824" s="16" t="str">
        <f>TEXT('Record List'!G16751,"m/d/yyyy")</f>
        <v>1/0/1900</v>
      </c>
      <c r="E16824" s="10"/>
    </row>
    <row r="16825" spans="1:5" x14ac:dyDescent="0.25">
      <c r="A16825" s="12" t="str">
        <f>'Record List'!A16752&amp;'Record List'!B16752&amp;'Record List'!C16752&amp;'Record List'!D16752&amp;"kg"</f>
        <v>kg</v>
      </c>
      <c r="B16825" s="13">
        <f>'Record List'!E16752</f>
        <v>0</v>
      </c>
      <c r="C16825" s="14" t="e">
        <f>LEFT('Record List'!F16752,FIND(",",'Record List'!F16752)+2)</f>
        <v>#VALUE!</v>
      </c>
      <c r="D16825" s="16" t="str">
        <f>TEXT('Record List'!G16752,"m/d/yyyy")</f>
        <v>1/0/1900</v>
      </c>
      <c r="E16825" s="10"/>
    </row>
    <row r="16826" spans="1:5" x14ac:dyDescent="0.25">
      <c r="A16826" s="12" t="str">
        <f>'Record List'!A16753&amp;'Record List'!B16753&amp;'Record List'!C16753&amp;'Record List'!D16753&amp;"kg"</f>
        <v>kg</v>
      </c>
      <c r="B16826" s="13">
        <f>'Record List'!E16753</f>
        <v>0</v>
      </c>
      <c r="C16826" s="14" t="e">
        <f>LEFT('Record List'!F16753,FIND(",",'Record List'!F16753)+2)</f>
        <v>#VALUE!</v>
      </c>
      <c r="D16826" s="16" t="str">
        <f>TEXT('Record List'!G16753,"m/d/yyyy")</f>
        <v>1/0/1900</v>
      </c>
      <c r="E16826" s="10"/>
    </row>
    <row r="16827" spans="1:5" x14ac:dyDescent="0.25">
      <c r="A16827" s="12" t="str">
        <f>'Record List'!A16754&amp;'Record List'!B16754&amp;'Record List'!C16754&amp;'Record List'!D16754&amp;"kg"</f>
        <v>kg</v>
      </c>
      <c r="B16827" s="13">
        <f>'Record List'!E16754</f>
        <v>0</v>
      </c>
      <c r="C16827" s="14" t="e">
        <f>LEFT('Record List'!F16754,FIND(",",'Record List'!F16754)+2)</f>
        <v>#VALUE!</v>
      </c>
      <c r="D16827" s="16" t="str">
        <f>TEXT('Record List'!G16754,"m/d/yyyy")</f>
        <v>1/0/1900</v>
      </c>
      <c r="E16827" s="10"/>
    </row>
    <row r="16828" spans="1:5" x14ac:dyDescent="0.25">
      <c r="A16828" s="12" t="str">
        <f>'Record List'!A16755&amp;'Record List'!B16755&amp;'Record List'!C16755&amp;'Record List'!D16755&amp;"kg"</f>
        <v>kg</v>
      </c>
      <c r="B16828" s="13">
        <f>'Record List'!E16755</f>
        <v>0</v>
      </c>
      <c r="C16828" s="14" t="e">
        <f>LEFT('Record List'!F16755,FIND(",",'Record List'!F16755)+2)</f>
        <v>#VALUE!</v>
      </c>
      <c r="D16828" s="16" t="str">
        <f>TEXT('Record List'!G16755,"m/d/yyyy")</f>
        <v>1/0/1900</v>
      </c>
      <c r="E16828" s="10"/>
    </row>
    <row r="16829" spans="1:5" x14ac:dyDescent="0.25">
      <c r="A16829" s="12" t="str">
        <f>'Record List'!A16756&amp;'Record List'!B16756&amp;'Record List'!C16756&amp;'Record List'!D16756&amp;"kg"</f>
        <v>kg</v>
      </c>
      <c r="B16829" s="13">
        <f>'Record List'!E16756</f>
        <v>0</v>
      </c>
      <c r="C16829" s="14" t="e">
        <f>LEFT('Record List'!F16756,FIND(",",'Record List'!F16756)+2)</f>
        <v>#VALUE!</v>
      </c>
      <c r="D16829" s="16" t="str">
        <f>TEXT('Record List'!G16756,"m/d/yyyy")</f>
        <v>1/0/1900</v>
      </c>
      <c r="E16829" s="10"/>
    </row>
    <row r="16830" spans="1:5" x14ac:dyDescent="0.25">
      <c r="A16830" s="12" t="str">
        <f>'Record List'!A16757&amp;'Record List'!B16757&amp;'Record List'!C16757&amp;'Record List'!D16757&amp;"kg"</f>
        <v>kg</v>
      </c>
      <c r="B16830" s="13">
        <f>'Record List'!E16757</f>
        <v>0</v>
      </c>
      <c r="C16830" s="14" t="e">
        <f>LEFT('Record List'!F16757,FIND(",",'Record List'!F16757)+2)</f>
        <v>#VALUE!</v>
      </c>
      <c r="D16830" s="16" t="str">
        <f>TEXT('Record List'!G16757,"m/d/yyyy")</f>
        <v>1/0/1900</v>
      </c>
      <c r="E16830" s="10"/>
    </row>
    <row r="16831" spans="1:5" x14ac:dyDescent="0.25">
      <c r="A16831" s="12" t="str">
        <f>'Record List'!A16758&amp;'Record List'!B16758&amp;'Record List'!C16758&amp;'Record List'!D16758&amp;"kg"</f>
        <v>kg</v>
      </c>
      <c r="B16831" s="13">
        <f>'Record List'!E16758</f>
        <v>0</v>
      </c>
      <c r="C16831" s="14" t="e">
        <f>LEFT('Record List'!F16758,FIND(",",'Record List'!F16758)+2)</f>
        <v>#VALUE!</v>
      </c>
      <c r="D16831" s="16" t="str">
        <f>TEXT('Record List'!G16758,"m/d/yyyy")</f>
        <v>1/0/1900</v>
      </c>
      <c r="E16831" s="10"/>
    </row>
    <row r="16832" spans="1:5" x14ac:dyDescent="0.25">
      <c r="A16832" s="12" t="str">
        <f>'Record List'!A16759&amp;'Record List'!B16759&amp;'Record List'!C16759&amp;'Record List'!D16759&amp;"kg"</f>
        <v>kg</v>
      </c>
      <c r="B16832" s="13">
        <f>'Record List'!E16759</f>
        <v>0</v>
      </c>
      <c r="C16832" s="14" t="e">
        <f>LEFT('Record List'!F16759,FIND(",",'Record List'!F16759)+2)</f>
        <v>#VALUE!</v>
      </c>
      <c r="D16832" s="16" t="str">
        <f>TEXT('Record List'!G16759,"m/d/yyyy")</f>
        <v>1/0/1900</v>
      </c>
      <c r="E16832" s="10"/>
    </row>
    <row r="16833" spans="1:5" x14ac:dyDescent="0.25">
      <c r="A16833" s="12" t="str">
        <f>'Record List'!A16760&amp;'Record List'!B16760&amp;'Record List'!C16760&amp;'Record List'!D16760&amp;"kg"</f>
        <v>kg</v>
      </c>
      <c r="B16833" s="13">
        <f>'Record List'!E16760</f>
        <v>0</v>
      </c>
      <c r="C16833" s="14" t="e">
        <f>LEFT('Record List'!F16760,FIND(",",'Record List'!F16760)+2)</f>
        <v>#VALUE!</v>
      </c>
      <c r="D16833" s="16" t="str">
        <f>TEXT('Record List'!G16760,"m/d/yyyy")</f>
        <v>1/0/1900</v>
      </c>
      <c r="E16833" s="10"/>
    </row>
    <row r="16834" spans="1:5" x14ac:dyDescent="0.25">
      <c r="A16834" s="12" t="str">
        <f>'Record List'!A16761&amp;'Record List'!B16761&amp;'Record List'!C16761&amp;'Record List'!D16761&amp;"kg"</f>
        <v>kg</v>
      </c>
      <c r="B16834" s="13">
        <f>'Record List'!E16761</f>
        <v>0</v>
      </c>
      <c r="C16834" s="14" t="e">
        <f>LEFT('Record List'!F16761,FIND(",",'Record List'!F16761)+2)</f>
        <v>#VALUE!</v>
      </c>
      <c r="D16834" s="16" t="str">
        <f>TEXT('Record List'!G16761,"m/d/yyyy")</f>
        <v>1/0/1900</v>
      </c>
      <c r="E16834" s="10"/>
    </row>
    <row r="16835" spans="1:5" x14ac:dyDescent="0.25">
      <c r="A16835" s="12" t="str">
        <f>'Record List'!A16762&amp;'Record List'!B16762&amp;'Record List'!C16762&amp;'Record List'!D16762&amp;"kg"</f>
        <v>kg</v>
      </c>
      <c r="B16835" s="13">
        <f>'Record List'!E16762</f>
        <v>0</v>
      </c>
      <c r="C16835" s="14" t="e">
        <f>LEFT('Record List'!F16762,FIND(",",'Record List'!F16762)+2)</f>
        <v>#VALUE!</v>
      </c>
      <c r="D16835" s="16" t="str">
        <f>TEXT('Record List'!G16762,"m/d/yyyy")</f>
        <v>1/0/1900</v>
      </c>
      <c r="E16835" s="10"/>
    </row>
    <row r="16836" spans="1:5" x14ac:dyDescent="0.25">
      <c r="A16836" s="12" t="str">
        <f>'Record List'!A16763&amp;'Record List'!B16763&amp;'Record List'!C16763&amp;'Record List'!D16763&amp;"kg"</f>
        <v>kg</v>
      </c>
      <c r="B16836" s="13">
        <f>'Record List'!E16763</f>
        <v>0</v>
      </c>
      <c r="C16836" s="14" t="e">
        <f>LEFT('Record List'!F16763,FIND(",",'Record List'!F16763)+2)</f>
        <v>#VALUE!</v>
      </c>
      <c r="D16836" s="16" t="str">
        <f>TEXT('Record List'!G16763,"m/d/yyyy")</f>
        <v>1/0/1900</v>
      </c>
      <c r="E16836" s="10"/>
    </row>
    <row r="16837" spans="1:5" x14ac:dyDescent="0.25">
      <c r="A16837" s="12" t="str">
        <f>'Record List'!A16764&amp;'Record List'!B16764&amp;'Record List'!C16764&amp;'Record List'!D16764&amp;"kg"</f>
        <v>kg</v>
      </c>
      <c r="B16837" s="13">
        <f>'Record List'!E16764</f>
        <v>0</v>
      </c>
      <c r="C16837" s="14" t="e">
        <f>LEFT('Record List'!F16764,FIND(",",'Record List'!F16764)+2)</f>
        <v>#VALUE!</v>
      </c>
      <c r="D16837" s="16" t="str">
        <f>TEXT('Record List'!G16764,"m/d/yyyy")</f>
        <v>1/0/1900</v>
      </c>
      <c r="E16837" s="10"/>
    </row>
    <row r="16838" spans="1:5" x14ac:dyDescent="0.25">
      <c r="A16838" s="12" t="str">
        <f>'Record List'!A16765&amp;'Record List'!B16765&amp;'Record List'!C16765&amp;'Record List'!D16765&amp;"kg"</f>
        <v>kg</v>
      </c>
      <c r="B16838" s="13">
        <f>'Record List'!E16765</f>
        <v>0</v>
      </c>
      <c r="C16838" s="14" t="e">
        <f>LEFT('Record List'!F16765,FIND(",",'Record List'!F16765)+2)</f>
        <v>#VALUE!</v>
      </c>
      <c r="D16838" s="16" t="str">
        <f>TEXT('Record List'!G16765,"m/d/yyyy")</f>
        <v>1/0/1900</v>
      </c>
      <c r="E16838" s="10"/>
    </row>
    <row r="16839" spans="1:5" x14ac:dyDescent="0.25">
      <c r="A16839" s="12" t="str">
        <f>'Record List'!A16766&amp;'Record List'!B16766&amp;'Record List'!C16766&amp;'Record List'!D16766&amp;"kg"</f>
        <v>kg</v>
      </c>
      <c r="B16839" s="13">
        <f>'Record List'!E16766</f>
        <v>0</v>
      </c>
      <c r="C16839" s="14" t="e">
        <f>LEFT('Record List'!F16766,FIND(",",'Record List'!F16766)+2)</f>
        <v>#VALUE!</v>
      </c>
      <c r="D16839" s="16" t="str">
        <f>TEXT('Record List'!G16766,"m/d/yyyy")</f>
        <v>1/0/1900</v>
      </c>
      <c r="E16839" s="10"/>
    </row>
    <row r="16840" spans="1:5" x14ac:dyDescent="0.25">
      <c r="A16840" s="12" t="str">
        <f>'Record List'!A16767&amp;'Record List'!B16767&amp;'Record List'!C16767&amp;'Record List'!D16767&amp;"kg"</f>
        <v>kg</v>
      </c>
      <c r="B16840" s="13">
        <f>'Record List'!E16767</f>
        <v>0</v>
      </c>
      <c r="C16840" s="14" t="e">
        <f>LEFT('Record List'!F16767,FIND(",",'Record List'!F16767)+2)</f>
        <v>#VALUE!</v>
      </c>
      <c r="D16840" s="16" t="str">
        <f>TEXT('Record List'!G16767,"m/d/yyyy")</f>
        <v>1/0/1900</v>
      </c>
      <c r="E16840" s="10"/>
    </row>
    <row r="16841" spans="1:5" x14ac:dyDescent="0.25">
      <c r="A16841" s="12" t="str">
        <f>'Record List'!A16768&amp;'Record List'!B16768&amp;'Record List'!C16768&amp;'Record List'!D16768&amp;"kg"</f>
        <v>kg</v>
      </c>
      <c r="B16841" s="13">
        <f>'Record List'!E16768</f>
        <v>0</v>
      </c>
      <c r="C16841" s="14" t="e">
        <f>LEFT('Record List'!F16768,FIND(",",'Record List'!F16768)+2)</f>
        <v>#VALUE!</v>
      </c>
      <c r="D16841" s="16" t="str">
        <f>TEXT('Record List'!G16768,"m/d/yyyy")</f>
        <v>1/0/1900</v>
      </c>
      <c r="E16841" s="10"/>
    </row>
    <row r="16842" spans="1:5" x14ac:dyDescent="0.25">
      <c r="A16842" s="12" t="str">
        <f>'Record List'!A16769&amp;'Record List'!B16769&amp;'Record List'!C16769&amp;'Record List'!D16769&amp;"kg"</f>
        <v>kg</v>
      </c>
      <c r="B16842" s="13">
        <f>'Record List'!E16769</f>
        <v>0</v>
      </c>
      <c r="C16842" s="14" t="e">
        <f>LEFT('Record List'!F16769,FIND(",",'Record List'!F16769)+2)</f>
        <v>#VALUE!</v>
      </c>
      <c r="D16842" s="16" t="str">
        <f>TEXT('Record List'!G16769,"m/d/yyyy")</f>
        <v>1/0/1900</v>
      </c>
      <c r="E16842" s="10"/>
    </row>
    <row r="16843" spans="1:5" x14ac:dyDescent="0.25">
      <c r="A16843" s="12" t="str">
        <f>'Record List'!A16770&amp;'Record List'!B16770&amp;'Record List'!C16770&amp;'Record List'!D16770&amp;"kg"</f>
        <v>kg</v>
      </c>
      <c r="B16843" s="13">
        <f>'Record List'!E16770</f>
        <v>0</v>
      </c>
      <c r="C16843" s="14" t="e">
        <f>LEFT('Record List'!F16770,FIND(",",'Record List'!F16770)+2)</f>
        <v>#VALUE!</v>
      </c>
      <c r="D16843" s="16" t="str">
        <f>TEXT('Record List'!G16770,"m/d/yyyy")</f>
        <v>1/0/1900</v>
      </c>
      <c r="E16843" s="10"/>
    </row>
    <row r="16844" spans="1:5" x14ac:dyDescent="0.25">
      <c r="A16844" s="12" t="str">
        <f>'Record List'!A16771&amp;'Record List'!B16771&amp;'Record List'!C16771&amp;'Record List'!D16771&amp;"kg"</f>
        <v>kg</v>
      </c>
      <c r="B16844" s="13">
        <f>'Record List'!E16771</f>
        <v>0</v>
      </c>
      <c r="C16844" s="14" t="e">
        <f>LEFT('Record List'!F16771,FIND(",",'Record List'!F16771)+2)</f>
        <v>#VALUE!</v>
      </c>
      <c r="D16844" s="16" t="str">
        <f>TEXT('Record List'!G16771,"m/d/yyyy")</f>
        <v>1/0/1900</v>
      </c>
      <c r="E16844" s="10"/>
    </row>
    <row r="16845" spans="1:5" x14ac:dyDescent="0.25">
      <c r="A16845" s="12" t="str">
        <f>'Record List'!A16772&amp;'Record List'!B16772&amp;'Record List'!C16772&amp;'Record List'!D16772&amp;"kg"</f>
        <v>kg</v>
      </c>
      <c r="B16845" s="13">
        <f>'Record List'!E16772</f>
        <v>0</v>
      </c>
      <c r="C16845" s="14" t="e">
        <f>LEFT('Record List'!F16772,FIND(",",'Record List'!F16772)+2)</f>
        <v>#VALUE!</v>
      </c>
      <c r="D16845" s="16" t="str">
        <f>TEXT('Record List'!G16772,"m/d/yyyy")</f>
        <v>1/0/1900</v>
      </c>
      <c r="E16845" s="10"/>
    </row>
    <row r="16846" spans="1:5" x14ac:dyDescent="0.25">
      <c r="A16846" s="12" t="str">
        <f>'Record List'!A16773&amp;'Record List'!B16773&amp;'Record List'!C16773&amp;'Record List'!D16773&amp;"kg"</f>
        <v>kg</v>
      </c>
      <c r="B16846" s="13">
        <f>'Record List'!E16773</f>
        <v>0</v>
      </c>
      <c r="C16846" s="14" t="e">
        <f>LEFT('Record List'!F16773,FIND(",",'Record List'!F16773)+2)</f>
        <v>#VALUE!</v>
      </c>
      <c r="D16846" s="16" t="str">
        <f>TEXT('Record List'!G16773,"m/d/yyyy")</f>
        <v>1/0/1900</v>
      </c>
      <c r="E16846" s="10"/>
    </row>
    <row r="16847" spans="1:5" x14ac:dyDescent="0.25">
      <c r="A16847" s="12" t="str">
        <f>'Record List'!A16774&amp;'Record List'!B16774&amp;'Record List'!C16774&amp;'Record List'!D16774&amp;"kg"</f>
        <v>kg</v>
      </c>
      <c r="B16847" s="13">
        <f>'Record List'!E16774</f>
        <v>0</v>
      </c>
      <c r="C16847" s="14" t="e">
        <f>LEFT('Record List'!F16774,FIND(",",'Record List'!F16774)+2)</f>
        <v>#VALUE!</v>
      </c>
      <c r="D16847" s="16" t="str">
        <f>TEXT('Record List'!G16774,"m/d/yyyy")</f>
        <v>1/0/1900</v>
      </c>
      <c r="E16847" s="10"/>
    </row>
    <row r="16848" spans="1:5" x14ac:dyDescent="0.25">
      <c r="A16848" s="12" t="str">
        <f>'Record List'!A16775&amp;'Record List'!B16775&amp;'Record List'!C16775&amp;'Record List'!D16775&amp;"kg"</f>
        <v>kg</v>
      </c>
      <c r="B16848" s="13">
        <f>'Record List'!E16775</f>
        <v>0</v>
      </c>
      <c r="C16848" s="14" t="e">
        <f>LEFT('Record List'!F16775,FIND(",",'Record List'!F16775)+2)</f>
        <v>#VALUE!</v>
      </c>
      <c r="D16848" s="16" t="str">
        <f>TEXT('Record List'!G16775,"m/d/yyyy")</f>
        <v>1/0/1900</v>
      </c>
      <c r="E16848" s="10"/>
    </row>
    <row r="16849" spans="1:5" x14ac:dyDescent="0.25">
      <c r="A16849" s="12" t="str">
        <f>'Record List'!A16776&amp;'Record List'!B16776&amp;'Record List'!C16776&amp;'Record List'!D16776&amp;"kg"</f>
        <v>kg</v>
      </c>
      <c r="B16849" s="13">
        <f>'Record List'!E16776</f>
        <v>0</v>
      </c>
      <c r="C16849" s="14" t="e">
        <f>LEFT('Record List'!F16776,FIND(",",'Record List'!F16776)+2)</f>
        <v>#VALUE!</v>
      </c>
      <c r="D16849" s="16" t="str">
        <f>TEXT('Record List'!G16776,"m/d/yyyy")</f>
        <v>1/0/1900</v>
      </c>
      <c r="E16849" s="10"/>
    </row>
    <row r="16850" spans="1:5" x14ac:dyDescent="0.25">
      <c r="A16850" s="12" t="str">
        <f>'Record List'!A16777&amp;'Record List'!B16777&amp;'Record List'!C16777&amp;'Record List'!D16777&amp;"kg"</f>
        <v>kg</v>
      </c>
      <c r="B16850" s="13">
        <f>'Record List'!E16777</f>
        <v>0</v>
      </c>
      <c r="C16850" s="14" t="e">
        <f>LEFT('Record List'!F16777,FIND(",",'Record List'!F16777)+2)</f>
        <v>#VALUE!</v>
      </c>
      <c r="D16850" s="16" t="str">
        <f>TEXT('Record List'!G16777,"m/d/yyyy")</f>
        <v>1/0/1900</v>
      </c>
      <c r="E16850" s="10"/>
    </row>
    <row r="16851" spans="1:5" x14ac:dyDescent="0.25">
      <c r="A16851" s="12" t="str">
        <f>'Record List'!A16778&amp;'Record List'!B16778&amp;'Record List'!C16778&amp;'Record List'!D16778&amp;"kg"</f>
        <v>kg</v>
      </c>
      <c r="B16851" s="13">
        <f>'Record List'!E16778</f>
        <v>0</v>
      </c>
      <c r="C16851" s="14" t="e">
        <f>LEFT('Record List'!F16778,FIND(",",'Record List'!F16778)+2)</f>
        <v>#VALUE!</v>
      </c>
      <c r="D16851" s="16" t="str">
        <f>TEXT('Record List'!G16778,"m/d/yyyy")</f>
        <v>1/0/1900</v>
      </c>
      <c r="E16851" s="10"/>
    </row>
    <row r="16852" spans="1:5" x14ac:dyDescent="0.25">
      <c r="A16852" s="12" t="str">
        <f>'Record List'!A16779&amp;'Record List'!B16779&amp;'Record List'!C16779&amp;'Record List'!D16779&amp;"kg"</f>
        <v>kg</v>
      </c>
      <c r="B16852" s="13">
        <f>'Record List'!E16779</f>
        <v>0</v>
      </c>
      <c r="C16852" s="14" t="e">
        <f>LEFT('Record List'!F16779,FIND(",",'Record List'!F16779)+2)</f>
        <v>#VALUE!</v>
      </c>
      <c r="D16852" s="16" t="str">
        <f>TEXT('Record List'!G16779,"m/d/yyyy")</f>
        <v>1/0/1900</v>
      </c>
      <c r="E16852" s="10"/>
    </row>
    <row r="16853" spans="1:5" x14ac:dyDescent="0.25">
      <c r="A16853" s="12" t="str">
        <f>'Record List'!A16780&amp;'Record List'!B16780&amp;'Record List'!C16780&amp;'Record List'!D16780&amp;"kg"</f>
        <v>kg</v>
      </c>
      <c r="B16853" s="13">
        <f>'Record List'!E16780</f>
        <v>0</v>
      </c>
      <c r="C16853" s="14" t="e">
        <f>LEFT('Record List'!F16780,FIND(",",'Record List'!F16780)+2)</f>
        <v>#VALUE!</v>
      </c>
      <c r="D16853" s="16" t="str">
        <f>TEXT('Record List'!G16780,"m/d/yyyy")</f>
        <v>1/0/1900</v>
      </c>
      <c r="E16853" s="10"/>
    </row>
    <row r="16854" spans="1:5" x14ac:dyDescent="0.25">
      <c r="A16854" s="12" t="str">
        <f>'Record List'!A16781&amp;'Record List'!B16781&amp;'Record List'!C16781&amp;'Record List'!D16781&amp;"kg"</f>
        <v>kg</v>
      </c>
      <c r="B16854" s="13">
        <f>'Record List'!E16781</f>
        <v>0</v>
      </c>
      <c r="C16854" s="14" t="e">
        <f>LEFT('Record List'!F16781,FIND(",",'Record List'!F16781)+2)</f>
        <v>#VALUE!</v>
      </c>
      <c r="D16854" s="16" t="str">
        <f>TEXT('Record List'!G16781,"m/d/yyyy")</f>
        <v>1/0/1900</v>
      </c>
      <c r="E16854" s="10"/>
    </row>
    <row r="16855" spans="1:5" x14ac:dyDescent="0.25">
      <c r="A16855" s="12" t="str">
        <f>'Record List'!A16782&amp;'Record List'!B16782&amp;'Record List'!C16782&amp;'Record List'!D16782&amp;"kg"</f>
        <v>kg</v>
      </c>
      <c r="B16855" s="13">
        <f>'Record List'!E16782</f>
        <v>0</v>
      </c>
      <c r="C16855" s="14" t="e">
        <f>LEFT('Record List'!F16782,FIND(",",'Record List'!F16782)+2)</f>
        <v>#VALUE!</v>
      </c>
      <c r="D16855" s="16" t="str">
        <f>TEXT('Record List'!G16782,"m/d/yyyy")</f>
        <v>1/0/1900</v>
      </c>
      <c r="E16855" s="10"/>
    </row>
    <row r="16856" spans="1:5" x14ac:dyDescent="0.25">
      <c r="A16856" s="12" t="str">
        <f>'Record List'!A16783&amp;'Record List'!B16783&amp;'Record List'!C16783&amp;'Record List'!D16783&amp;"kg"</f>
        <v>kg</v>
      </c>
      <c r="B16856" s="13">
        <f>'Record List'!E16783</f>
        <v>0</v>
      </c>
      <c r="C16856" s="14" t="e">
        <f>LEFT('Record List'!F16783,FIND(",",'Record List'!F16783)+2)</f>
        <v>#VALUE!</v>
      </c>
      <c r="D16856" s="16" t="str">
        <f>TEXT('Record List'!G16783,"m/d/yyyy")</f>
        <v>1/0/1900</v>
      </c>
      <c r="E16856" s="10"/>
    </row>
    <row r="16857" spans="1:5" x14ac:dyDescent="0.25">
      <c r="A16857" s="12" t="str">
        <f>'Record List'!A16784&amp;'Record List'!B16784&amp;'Record List'!C16784&amp;'Record List'!D16784&amp;"kg"</f>
        <v>kg</v>
      </c>
      <c r="B16857" s="13">
        <f>'Record List'!E16784</f>
        <v>0</v>
      </c>
      <c r="C16857" s="14" t="e">
        <f>LEFT('Record List'!F16784,FIND(",",'Record List'!F16784)+2)</f>
        <v>#VALUE!</v>
      </c>
      <c r="D16857" s="16" t="str">
        <f>TEXT('Record List'!G16784,"m/d/yyyy")</f>
        <v>1/0/1900</v>
      </c>
      <c r="E16857" s="10"/>
    </row>
    <row r="16858" spans="1:5" x14ac:dyDescent="0.25">
      <c r="A16858" s="12" t="str">
        <f>'Record List'!A16785&amp;'Record List'!B16785&amp;'Record List'!C16785&amp;'Record List'!D16785&amp;"kg"</f>
        <v>kg</v>
      </c>
      <c r="B16858" s="13">
        <f>'Record List'!E16785</f>
        <v>0</v>
      </c>
      <c r="C16858" s="14" t="e">
        <f>LEFT('Record List'!F16785,FIND(",",'Record List'!F16785)+2)</f>
        <v>#VALUE!</v>
      </c>
      <c r="D16858" s="16" t="str">
        <f>TEXT('Record List'!G16785,"m/d/yyyy")</f>
        <v>1/0/1900</v>
      </c>
      <c r="E16858" s="10"/>
    </row>
    <row r="16859" spans="1:5" x14ac:dyDescent="0.25">
      <c r="A16859" s="12" t="str">
        <f>'Record List'!A16786&amp;'Record List'!B16786&amp;'Record List'!C16786&amp;'Record List'!D16786&amp;"kg"</f>
        <v>kg</v>
      </c>
      <c r="B16859" s="13">
        <f>'Record List'!E16786</f>
        <v>0</v>
      </c>
      <c r="C16859" s="14" t="e">
        <f>LEFT('Record List'!F16786,FIND(",",'Record List'!F16786)+2)</f>
        <v>#VALUE!</v>
      </c>
      <c r="D16859" s="16" t="str">
        <f>TEXT('Record List'!G16786,"m/d/yyyy")</f>
        <v>1/0/1900</v>
      </c>
      <c r="E16859" s="10"/>
    </row>
    <row r="16860" spans="1:5" x14ac:dyDescent="0.25">
      <c r="A16860" s="12" t="str">
        <f>'Record List'!A16787&amp;'Record List'!B16787&amp;'Record List'!C16787&amp;'Record List'!D16787&amp;"kg"</f>
        <v>kg</v>
      </c>
      <c r="B16860" s="13">
        <f>'Record List'!E16787</f>
        <v>0</v>
      </c>
      <c r="C16860" s="14" t="e">
        <f>LEFT('Record List'!F16787,FIND(",",'Record List'!F16787)+2)</f>
        <v>#VALUE!</v>
      </c>
      <c r="D16860" s="16" t="str">
        <f>TEXT('Record List'!G16787,"m/d/yyyy")</f>
        <v>1/0/1900</v>
      </c>
      <c r="E16860" s="10"/>
    </row>
    <row r="16861" spans="1:5" x14ac:dyDescent="0.25">
      <c r="A16861" s="12" t="str">
        <f>'Record List'!A16788&amp;'Record List'!B16788&amp;'Record List'!C16788&amp;'Record List'!D16788&amp;"kg"</f>
        <v>kg</v>
      </c>
      <c r="B16861" s="13">
        <f>'Record List'!E16788</f>
        <v>0</v>
      </c>
      <c r="C16861" s="14" t="e">
        <f>LEFT('Record List'!F16788,FIND(",",'Record List'!F16788)+2)</f>
        <v>#VALUE!</v>
      </c>
      <c r="D16861" s="16" t="str">
        <f>TEXT('Record List'!G16788,"m/d/yyyy")</f>
        <v>1/0/1900</v>
      </c>
      <c r="E16861" s="10"/>
    </row>
    <row r="16862" spans="1:5" x14ac:dyDescent="0.25">
      <c r="A16862" s="12" t="str">
        <f>'Record List'!A16789&amp;'Record List'!B16789&amp;'Record List'!C16789&amp;'Record List'!D16789&amp;"kg"</f>
        <v>kg</v>
      </c>
      <c r="B16862" s="13">
        <f>'Record List'!E16789</f>
        <v>0</v>
      </c>
      <c r="C16862" s="14" t="e">
        <f>LEFT('Record List'!F16789,FIND(",",'Record List'!F16789)+2)</f>
        <v>#VALUE!</v>
      </c>
      <c r="D16862" s="16" t="str">
        <f>TEXT('Record List'!G16789,"m/d/yyyy")</f>
        <v>1/0/1900</v>
      </c>
      <c r="E16862" s="10"/>
    </row>
    <row r="16863" spans="1:5" x14ac:dyDescent="0.25">
      <c r="A16863" s="12" t="str">
        <f>'Record List'!A16790&amp;'Record List'!B16790&amp;'Record List'!C16790&amp;'Record List'!D16790&amp;"kg"</f>
        <v>kg</v>
      </c>
      <c r="B16863" s="13">
        <f>'Record List'!E16790</f>
        <v>0</v>
      </c>
      <c r="C16863" s="14" t="e">
        <f>LEFT('Record List'!F16790,FIND(",",'Record List'!F16790)+2)</f>
        <v>#VALUE!</v>
      </c>
      <c r="D16863" s="16" t="str">
        <f>TEXT('Record List'!G16790,"m/d/yyyy")</f>
        <v>1/0/1900</v>
      </c>
      <c r="E16863" s="10"/>
    </row>
    <row r="16864" spans="1:5" x14ac:dyDescent="0.25">
      <c r="A16864" s="12" t="str">
        <f>'Record List'!A16791&amp;'Record List'!B16791&amp;'Record List'!C16791&amp;'Record List'!D16791&amp;"kg"</f>
        <v>kg</v>
      </c>
      <c r="B16864" s="13">
        <f>'Record List'!E16791</f>
        <v>0</v>
      </c>
      <c r="C16864" s="14" t="e">
        <f>LEFT('Record List'!F16791,FIND(",",'Record List'!F16791)+2)</f>
        <v>#VALUE!</v>
      </c>
      <c r="D16864" s="16" t="str">
        <f>TEXT('Record List'!G16791,"m/d/yyyy")</f>
        <v>1/0/1900</v>
      </c>
      <c r="E16864" s="10"/>
    </row>
    <row r="16865" spans="1:5" x14ac:dyDescent="0.25">
      <c r="A16865" s="12" t="str">
        <f>'Record List'!A16792&amp;'Record List'!B16792&amp;'Record List'!C16792&amp;'Record List'!D16792&amp;"kg"</f>
        <v>kg</v>
      </c>
      <c r="B16865" s="13">
        <f>'Record List'!E16792</f>
        <v>0</v>
      </c>
      <c r="C16865" s="14" t="e">
        <f>LEFT('Record List'!F16792,FIND(",",'Record List'!F16792)+2)</f>
        <v>#VALUE!</v>
      </c>
      <c r="D16865" s="16" t="str">
        <f>TEXT('Record List'!G16792,"m/d/yyyy")</f>
        <v>1/0/1900</v>
      </c>
      <c r="E16865" s="10"/>
    </row>
    <row r="16866" spans="1:5" x14ac:dyDescent="0.25">
      <c r="A16866" s="12" t="str">
        <f>'Record List'!A16793&amp;'Record List'!B16793&amp;'Record List'!C16793&amp;'Record List'!D16793&amp;"kg"</f>
        <v>kg</v>
      </c>
      <c r="B16866" s="13">
        <f>'Record List'!E16793</f>
        <v>0</v>
      </c>
      <c r="C16866" s="14" t="e">
        <f>LEFT('Record List'!F16793,FIND(",",'Record List'!F16793)+2)</f>
        <v>#VALUE!</v>
      </c>
      <c r="D16866" s="16" t="str">
        <f>TEXT('Record List'!G16793,"m/d/yyyy")</f>
        <v>1/0/1900</v>
      </c>
      <c r="E16866" s="10"/>
    </row>
    <row r="16867" spans="1:5" x14ac:dyDescent="0.25">
      <c r="A16867" s="12" t="str">
        <f>'Record List'!A16794&amp;'Record List'!B16794&amp;'Record List'!C16794&amp;'Record List'!D16794&amp;"kg"</f>
        <v>kg</v>
      </c>
      <c r="B16867" s="13">
        <f>'Record List'!E16794</f>
        <v>0</v>
      </c>
      <c r="C16867" s="14" t="e">
        <f>LEFT('Record List'!F16794,FIND(",",'Record List'!F16794)+2)</f>
        <v>#VALUE!</v>
      </c>
      <c r="D16867" s="16" t="str">
        <f>TEXT('Record List'!G16794,"m/d/yyyy")</f>
        <v>1/0/1900</v>
      </c>
      <c r="E16867" s="10"/>
    </row>
    <row r="16868" spans="1:5" x14ac:dyDescent="0.25">
      <c r="A16868" s="12" t="str">
        <f>'Record List'!A16795&amp;'Record List'!B16795&amp;'Record List'!C16795&amp;'Record List'!D16795&amp;"kg"</f>
        <v>kg</v>
      </c>
      <c r="B16868" s="13">
        <f>'Record List'!E16795</f>
        <v>0</v>
      </c>
      <c r="C16868" s="14" t="e">
        <f>LEFT('Record List'!F16795,FIND(",",'Record List'!F16795)+2)</f>
        <v>#VALUE!</v>
      </c>
      <c r="D16868" s="16" t="str">
        <f>TEXT('Record List'!G16795,"m/d/yyyy")</f>
        <v>1/0/1900</v>
      </c>
      <c r="E16868" s="10"/>
    </row>
    <row r="16869" spans="1:5" x14ac:dyDescent="0.25">
      <c r="A16869" s="12" t="str">
        <f>'Record List'!A16796&amp;'Record List'!B16796&amp;'Record List'!C16796&amp;'Record List'!D16796&amp;"kg"</f>
        <v>kg</v>
      </c>
      <c r="B16869" s="13">
        <f>'Record List'!E16796</f>
        <v>0</v>
      </c>
      <c r="C16869" s="14" t="e">
        <f>LEFT('Record List'!F16796,FIND(",",'Record List'!F16796)+2)</f>
        <v>#VALUE!</v>
      </c>
      <c r="D16869" s="16" t="str">
        <f>TEXT('Record List'!G16796,"m/d/yyyy")</f>
        <v>1/0/1900</v>
      </c>
      <c r="E16869" s="10"/>
    </row>
    <row r="16870" spans="1:5" x14ac:dyDescent="0.25">
      <c r="A16870" s="12" t="str">
        <f>'Record List'!A16797&amp;'Record List'!B16797&amp;'Record List'!C16797&amp;'Record List'!D16797&amp;"kg"</f>
        <v>kg</v>
      </c>
      <c r="B16870" s="13">
        <f>'Record List'!E16797</f>
        <v>0</v>
      </c>
      <c r="C16870" s="14" t="e">
        <f>LEFT('Record List'!F16797,FIND(",",'Record List'!F16797)+2)</f>
        <v>#VALUE!</v>
      </c>
      <c r="D16870" s="16" t="str">
        <f>TEXT('Record List'!G16797,"m/d/yyyy")</f>
        <v>1/0/1900</v>
      </c>
      <c r="E16870" s="10"/>
    </row>
    <row r="16871" spans="1:5" x14ac:dyDescent="0.25">
      <c r="A16871" s="12" t="str">
        <f>'Record List'!A16798&amp;'Record List'!B16798&amp;'Record List'!C16798&amp;'Record List'!D16798&amp;"kg"</f>
        <v>kg</v>
      </c>
      <c r="B16871" s="13">
        <f>'Record List'!E16798</f>
        <v>0</v>
      </c>
      <c r="C16871" s="14" t="e">
        <f>LEFT('Record List'!F16798,FIND(",",'Record List'!F16798)+2)</f>
        <v>#VALUE!</v>
      </c>
      <c r="D16871" s="16" t="str">
        <f>TEXT('Record List'!G16798,"m/d/yyyy")</f>
        <v>1/0/1900</v>
      </c>
      <c r="E16871" s="10"/>
    </row>
    <row r="16872" spans="1:5" x14ac:dyDescent="0.25">
      <c r="A16872" s="12" t="str">
        <f>'Record List'!A16799&amp;'Record List'!B16799&amp;'Record List'!C16799&amp;'Record List'!D16799&amp;"kg"</f>
        <v>kg</v>
      </c>
      <c r="B16872" s="13">
        <f>'Record List'!E16799</f>
        <v>0</v>
      </c>
      <c r="C16872" s="14" t="e">
        <f>LEFT('Record List'!F16799,FIND(",",'Record List'!F16799)+2)</f>
        <v>#VALUE!</v>
      </c>
      <c r="D16872" s="16" t="str">
        <f>TEXT('Record List'!G16799,"m/d/yyyy")</f>
        <v>1/0/1900</v>
      </c>
      <c r="E16872" s="10"/>
    </row>
    <row r="16873" spans="1:5" x14ac:dyDescent="0.25">
      <c r="A16873" s="12" t="str">
        <f>'Record List'!A16800&amp;'Record List'!B16800&amp;'Record List'!C16800&amp;'Record List'!D16800&amp;"kg"</f>
        <v>kg</v>
      </c>
      <c r="B16873" s="13">
        <f>'Record List'!E16800</f>
        <v>0</v>
      </c>
      <c r="C16873" s="14" t="e">
        <f>LEFT('Record List'!F16800,FIND(",",'Record List'!F16800)+2)</f>
        <v>#VALUE!</v>
      </c>
      <c r="D16873" s="16" t="str">
        <f>TEXT('Record List'!G16800,"m/d/yyyy")</f>
        <v>1/0/1900</v>
      </c>
      <c r="E16873" s="10"/>
    </row>
    <row r="16874" spans="1:5" x14ac:dyDescent="0.25">
      <c r="A16874" s="12" t="str">
        <f>'Record List'!A16801&amp;'Record List'!B16801&amp;'Record List'!C16801&amp;'Record List'!D16801&amp;"kg"</f>
        <v>kg</v>
      </c>
      <c r="B16874" s="13">
        <f>'Record List'!E16801</f>
        <v>0</v>
      </c>
      <c r="C16874" s="14" t="e">
        <f>LEFT('Record List'!F16801,FIND(",",'Record List'!F16801)+2)</f>
        <v>#VALUE!</v>
      </c>
      <c r="D16874" s="16" t="str">
        <f>TEXT('Record List'!G16801,"m/d/yyyy")</f>
        <v>1/0/1900</v>
      </c>
      <c r="E16874" s="10"/>
    </row>
    <row r="16875" spans="1:5" x14ac:dyDescent="0.25">
      <c r="A16875" s="12" t="str">
        <f>'Record List'!A16802&amp;'Record List'!B16802&amp;'Record List'!C16802&amp;'Record List'!D16802&amp;"kg"</f>
        <v>kg</v>
      </c>
      <c r="B16875" s="13">
        <f>'Record List'!E16802</f>
        <v>0</v>
      </c>
      <c r="C16875" s="14" t="e">
        <f>LEFT('Record List'!F16802,FIND(",",'Record List'!F16802)+2)</f>
        <v>#VALUE!</v>
      </c>
      <c r="D16875" s="16" t="str">
        <f>TEXT('Record List'!G16802,"m/d/yyyy")</f>
        <v>1/0/1900</v>
      </c>
      <c r="E16875" s="10"/>
    </row>
    <row r="16876" spans="1:5" x14ac:dyDescent="0.25">
      <c r="A16876" s="12" t="str">
        <f>'Record List'!A16803&amp;'Record List'!B16803&amp;'Record List'!C16803&amp;'Record List'!D16803&amp;"kg"</f>
        <v>kg</v>
      </c>
      <c r="B16876" s="13">
        <f>'Record List'!E16803</f>
        <v>0</v>
      </c>
      <c r="C16876" s="14" t="e">
        <f>LEFT('Record List'!F16803,FIND(",",'Record List'!F16803)+2)</f>
        <v>#VALUE!</v>
      </c>
      <c r="D16876" s="16" t="str">
        <f>TEXT('Record List'!G16803,"m/d/yyyy")</f>
        <v>1/0/1900</v>
      </c>
      <c r="E16876" s="10"/>
    </row>
    <row r="16877" spans="1:5" x14ac:dyDescent="0.25">
      <c r="A16877" s="12" t="str">
        <f>'Record List'!A16804&amp;'Record List'!B16804&amp;'Record List'!C16804&amp;'Record List'!D16804&amp;"kg"</f>
        <v>kg</v>
      </c>
      <c r="B16877" s="13">
        <f>'Record List'!E16804</f>
        <v>0</v>
      </c>
      <c r="C16877" s="14" t="e">
        <f>LEFT('Record List'!F16804,FIND(",",'Record List'!F16804)+2)</f>
        <v>#VALUE!</v>
      </c>
      <c r="D16877" s="16" t="str">
        <f>TEXT('Record List'!G16804,"m/d/yyyy")</f>
        <v>1/0/1900</v>
      </c>
      <c r="E16877" s="10"/>
    </row>
    <row r="16878" spans="1:5" x14ac:dyDescent="0.25">
      <c r="A16878" s="12" t="str">
        <f>'Record List'!A16805&amp;'Record List'!B16805&amp;'Record List'!C16805&amp;'Record List'!D16805&amp;"kg"</f>
        <v>kg</v>
      </c>
      <c r="B16878" s="13">
        <f>'Record List'!E16805</f>
        <v>0</v>
      </c>
      <c r="C16878" s="14" t="e">
        <f>LEFT('Record List'!F16805,FIND(",",'Record List'!F16805)+2)</f>
        <v>#VALUE!</v>
      </c>
      <c r="D16878" s="16" t="str">
        <f>TEXT('Record List'!G16805,"m/d/yyyy")</f>
        <v>1/0/1900</v>
      </c>
      <c r="E16878" s="10"/>
    </row>
    <row r="16879" spans="1:5" x14ac:dyDescent="0.25">
      <c r="A16879" s="12" t="str">
        <f>'Record List'!A16806&amp;'Record List'!B16806&amp;'Record List'!C16806&amp;'Record List'!D16806&amp;"kg"</f>
        <v>kg</v>
      </c>
      <c r="B16879" s="13">
        <f>'Record List'!E16806</f>
        <v>0</v>
      </c>
      <c r="C16879" s="14" t="e">
        <f>LEFT('Record List'!F16806,FIND(",",'Record List'!F16806)+2)</f>
        <v>#VALUE!</v>
      </c>
      <c r="D16879" s="16" t="str">
        <f>TEXT('Record List'!G16806,"m/d/yyyy")</f>
        <v>1/0/1900</v>
      </c>
      <c r="E16879" s="10"/>
    </row>
    <row r="16880" spans="1:5" x14ac:dyDescent="0.25">
      <c r="A16880" s="12" t="str">
        <f>'Record List'!A16807&amp;'Record List'!B16807&amp;'Record List'!C16807&amp;'Record List'!D16807&amp;"kg"</f>
        <v>kg</v>
      </c>
      <c r="B16880" s="13">
        <f>'Record List'!E16807</f>
        <v>0</v>
      </c>
      <c r="C16880" s="14" t="e">
        <f>LEFT('Record List'!F16807,FIND(",",'Record List'!F16807)+2)</f>
        <v>#VALUE!</v>
      </c>
      <c r="D16880" s="16" t="str">
        <f>TEXT('Record List'!G16807,"m/d/yyyy")</f>
        <v>1/0/1900</v>
      </c>
      <c r="E16880" s="10"/>
    </row>
    <row r="16881" spans="1:5" x14ac:dyDescent="0.25">
      <c r="A16881" s="12" t="str">
        <f>'Record List'!A16808&amp;'Record List'!B16808&amp;'Record List'!C16808&amp;'Record List'!D16808&amp;"kg"</f>
        <v>kg</v>
      </c>
      <c r="B16881" s="13">
        <f>'Record List'!E16808</f>
        <v>0</v>
      </c>
      <c r="C16881" s="14" t="e">
        <f>LEFT('Record List'!F16808,FIND(",",'Record List'!F16808)+2)</f>
        <v>#VALUE!</v>
      </c>
      <c r="D16881" s="16" t="str">
        <f>TEXT('Record List'!G16808,"m/d/yyyy")</f>
        <v>1/0/1900</v>
      </c>
      <c r="E16881" s="10"/>
    </row>
    <row r="16882" spans="1:5" x14ac:dyDescent="0.25">
      <c r="A16882" s="12" t="str">
        <f>'Record List'!A16809&amp;'Record List'!B16809&amp;'Record List'!C16809&amp;'Record List'!D16809&amp;"kg"</f>
        <v>kg</v>
      </c>
      <c r="B16882" s="13">
        <f>'Record List'!E16809</f>
        <v>0</v>
      </c>
      <c r="C16882" s="14" t="e">
        <f>LEFT('Record List'!F16809,FIND(",",'Record List'!F16809)+2)</f>
        <v>#VALUE!</v>
      </c>
      <c r="D16882" s="16" t="str">
        <f>TEXT('Record List'!G16809,"m/d/yyyy")</f>
        <v>1/0/1900</v>
      </c>
      <c r="E16882" s="10"/>
    </row>
    <row r="16883" spans="1:5" x14ac:dyDescent="0.25">
      <c r="A16883" s="12" t="str">
        <f>'Record List'!A16810&amp;'Record List'!B16810&amp;'Record List'!C16810&amp;'Record List'!D16810&amp;"kg"</f>
        <v>kg</v>
      </c>
      <c r="B16883" s="13">
        <f>'Record List'!E16810</f>
        <v>0</v>
      </c>
      <c r="C16883" s="14" t="e">
        <f>LEFT('Record List'!F16810,FIND(",",'Record List'!F16810)+2)</f>
        <v>#VALUE!</v>
      </c>
      <c r="D16883" s="16" t="str">
        <f>TEXT('Record List'!G16810,"m/d/yyyy")</f>
        <v>1/0/1900</v>
      </c>
      <c r="E16883" s="10"/>
    </row>
    <row r="16884" spans="1:5" x14ac:dyDescent="0.25">
      <c r="A16884" s="12" t="str">
        <f>'Record List'!A16811&amp;'Record List'!B16811&amp;'Record List'!C16811&amp;'Record List'!D16811&amp;"kg"</f>
        <v>kg</v>
      </c>
      <c r="B16884" s="13">
        <f>'Record List'!E16811</f>
        <v>0</v>
      </c>
      <c r="C16884" s="14" t="e">
        <f>LEFT('Record List'!F16811,FIND(",",'Record List'!F16811)+2)</f>
        <v>#VALUE!</v>
      </c>
      <c r="D16884" s="16" t="str">
        <f>TEXT('Record List'!G16811,"m/d/yyyy")</f>
        <v>1/0/1900</v>
      </c>
      <c r="E16884" s="10"/>
    </row>
    <row r="16885" spans="1:5" x14ac:dyDescent="0.25">
      <c r="A16885" s="12" t="str">
        <f>'Record List'!A16812&amp;'Record List'!B16812&amp;'Record List'!C16812&amp;'Record List'!D16812&amp;"kg"</f>
        <v>kg</v>
      </c>
      <c r="B16885" s="13">
        <f>'Record List'!E16812</f>
        <v>0</v>
      </c>
      <c r="C16885" s="14" t="e">
        <f>LEFT('Record List'!F16812,FIND(",",'Record List'!F16812)+2)</f>
        <v>#VALUE!</v>
      </c>
      <c r="D16885" s="16" t="str">
        <f>TEXT('Record List'!G16812,"m/d/yyyy")</f>
        <v>1/0/1900</v>
      </c>
      <c r="E16885" s="10"/>
    </row>
    <row r="16886" spans="1:5" x14ac:dyDescent="0.25">
      <c r="A16886" s="12" t="str">
        <f>'Record List'!A16813&amp;'Record List'!B16813&amp;'Record List'!C16813&amp;'Record List'!D16813&amp;"kg"</f>
        <v>kg</v>
      </c>
      <c r="B16886" s="13">
        <f>'Record List'!E16813</f>
        <v>0</v>
      </c>
      <c r="C16886" s="14" t="e">
        <f>LEFT('Record List'!F16813,FIND(",",'Record List'!F16813)+2)</f>
        <v>#VALUE!</v>
      </c>
      <c r="D16886" s="16" t="str">
        <f>TEXT('Record List'!G16813,"m/d/yyyy")</f>
        <v>1/0/1900</v>
      </c>
      <c r="E16886" s="10"/>
    </row>
    <row r="16887" spans="1:5" x14ac:dyDescent="0.25">
      <c r="A16887" s="12" t="str">
        <f>'Record List'!A16814&amp;'Record List'!B16814&amp;'Record List'!C16814&amp;'Record List'!D16814&amp;"kg"</f>
        <v>kg</v>
      </c>
      <c r="B16887" s="13">
        <f>'Record List'!E16814</f>
        <v>0</v>
      </c>
      <c r="C16887" s="14" t="e">
        <f>LEFT('Record List'!F16814,FIND(",",'Record List'!F16814)+2)</f>
        <v>#VALUE!</v>
      </c>
      <c r="D16887" s="16" t="str">
        <f>TEXT('Record List'!G16814,"m/d/yyyy")</f>
        <v>1/0/1900</v>
      </c>
      <c r="E16887" s="10"/>
    </row>
    <row r="16888" spans="1:5" x14ac:dyDescent="0.25">
      <c r="A16888" s="12" t="str">
        <f>'Record List'!A16815&amp;'Record List'!B16815&amp;'Record List'!C16815&amp;'Record List'!D16815&amp;"kg"</f>
        <v>kg</v>
      </c>
      <c r="B16888" s="13">
        <f>'Record List'!E16815</f>
        <v>0</v>
      </c>
      <c r="C16888" s="14" t="e">
        <f>LEFT('Record List'!F16815,FIND(",",'Record List'!F16815)+2)</f>
        <v>#VALUE!</v>
      </c>
      <c r="D16888" s="16" t="str">
        <f>TEXT('Record List'!G16815,"m/d/yyyy")</f>
        <v>1/0/1900</v>
      </c>
      <c r="E16888" s="10"/>
    </row>
    <row r="16889" spans="1:5" x14ac:dyDescent="0.25">
      <c r="A16889" s="12" t="str">
        <f>'Record List'!A16816&amp;'Record List'!B16816&amp;'Record List'!C16816&amp;'Record List'!D16816&amp;"kg"</f>
        <v>kg</v>
      </c>
      <c r="B16889" s="13">
        <f>'Record List'!E16816</f>
        <v>0</v>
      </c>
      <c r="C16889" s="14" t="e">
        <f>LEFT('Record List'!F16816,FIND(",",'Record List'!F16816)+2)</f>
        <v>#VALUE!</v>
      </c>
      <c r="D16889" s="16" t="str">
        <f>TEXT('Record List'!G16816,"m/d/yyyy")</f>
        <v>1/0/1900</v>
      </c>
      <c r="E16889" s="10"/>
    </row>
    <row r="16890" spans="1:5" x14ac:dyDescent="0.25">
      <c r="A16890" s="12" t="str">
        <f>'Record List'!A16817&amp;'Record List'!B16817&amp;'Record List'!C16817&amp;'Record List'!D16817&amp;"kg"</f>
        <v>kg</v>
      </c>
      <c r="B16890" s="13">
        <f>'Record List'!E16817</f>
        <v>0</v>
      </c>
      <c r="C16890" s="14" t="e">
        <f>LEFT('Record List'!F16817,FIND(",",'Record List'!F16817)+2)</f>
        <v>#VALUE!</v>
      </c>
      <c r="D16890" s="16" t="str">
        <f>TEXT('Record List'!G16817,"m/d/yyyy")</f>
        <v>1/0/1900</v>
      </c>
      <c r="E16890" s="10"/>
    </row>
    <row r="16891" spans="1:5" x14ac:dyDescent="0.25">
      <c r="A16891" s="12" t="str">
        <f>'Record List'!A16818&amp;'Record List'!B16818&amp;'Record List'!C16818&amp;'Record List'!D16818&amp;"kg"</f>
        <v>kg</v>
      </c>
      <c r="B16891" s="13">
        <f>'Record List'!E16818</f>
        <v>0</v>
      </c>
      <c r="C16891" s="14" t="e">
        <f>LEFT('Record List'!F16818,FIND(",",'Record List'!F16818)+2)</f>
        <v>#VALUE!</v>
      </c>
      <c r="D16891" s="16" t="str">
        <f>TEXT('Record List'!G16818,"m/d/yyyy")</f>
        <v>1/0/1900</v>
      </c>
      <c r="E16891" s="10"/>
    </row>
    <row r="16892" spans="1:5" x14ac:dyDescent="0.25">
      <c r="A16892" s="12" t="str">
        <f>'Record List'!A16819&amp;'Record List'!B16819&amp;'Record List'!C16819&amp;'Record List'!D16819&amp;"kg"</f>
        <v>kg</v>
      </c>
      <c r="B16892" s="13">
        <f>'Record List'!E16819</f>
        <v>0</v>
      </c>
      <c r="C16892" s="14" t="e">
        <f>LEFT('Record List'!F16819,FIND(",",'Record List'!F16819)+2)</f>
        <v>#VALUE!</v>
      </c>
      <c r="D16892" s="16" t="str">
        <f>TEXT('Record List'!G16819,"m/d/yyyy")</f>
        <v>1/0/1900</v>
      </c>
      <c r="E16892" s="10"/>
    </row>
    <row r="16893" spans="1:5" x14ac:dyDescent="0.25">
      <c r="A16893" s="12" t="str">
        <f>'Record List'!A16820&amp;'Record List'!B16820&amp;'Record List'!C16820&amp;'Record List'!D16820&amp;"kg"</f>
        <v>kg</v>
      </c>
      <c r="B16893" s="13">
        <f>'Record List'!E16820</f>
        <v>0</v>
      </c>
      <c r="C16893" s="14" t="e">
        <f>LEFT('Record List'!F16820,FIND(",",'Record List'!F16820)+2)</f>
        <v>#VALUE!</v>
      </c>
      <c r="D16893" s="16" t="str">
        <f>TEXT('Record List'!G16820,"m/d/yyyy")</f>
        <v>1/0/1900</v>
      </c>
      <c r="E16893" s="10"/>
    </row>
    <row r="16894" spans="1:5" x14ac:dyDescent="0.25">
      <c r="A16894" s="12" t="str">
        <f>'Record List'!A16821&amp;'Record List'!B16821&amp;'Record List'!C16821&amp;'Record List'!D16821&amp;"kg"</f>
        <v>kg</v>
      </c>
      <c r="B16894" s="13">
        <f>'Record List'!E16821</f>
        <v>0</v>
      </c>
      <c r="C16894" s="14" t="e">
        <f>LEFT('Record List'!F16821,FIND(",",'Record List'!F16821)+2)</f>
        <v>#VALUE!</v>
      </c>
      <c r="D16894" s="16" t="str">
        <f>TEXT('Record List'!G16821,"m/d/yyyy")</f>
        <v>1/0/1900</v>
      </c>
      <c r="E16894" s="10"/>
    </row>
    <row r="16895" spans="1:5" x14ac:dyDescent="0.25">
      <c r="A16895" s="12" t="str">
        <f>'Record List'!A16822&amp;'Record List'!B16822&amp;'Record List'!C16822&amp;'Record List'!D16822&amp;"kg"</f>
        <v>kg</v>
      </c>
      <c r="B16895" s="13">
        <f>'Record List'!E16822</f>
        <v>0</v>
      </c>
      <c r="C16895" s="14" t="e">
        <f>LEFT('Record List'!F16822,FIND(",",'Record List'!F16822)+2)</f>
        <v>#VALUE!</v>
      </c>
      <c r="D16895" s="16" t="str">
        <f>TEXT('Record List'!G16822,"m/d/yyyy")</f>
        <v>1/0/1900</v>
      </c>
      <c r="E16895" s="10"/>
    </row>
    <row r="16896" spans="1:5" x14ac:dyDescent="0.25">
      <c r="A16896" s="12" t="str">
        <f>'Record List'!A16823&amp;'Record List'!B16823&amp;'Record List'!C16823&amp;'Record List'!D16823&amp;"kg"</f>
        <v>kg</v>
      </c>
      <c r="B16896" s="13">
        <f>'Record List'!E16823</f>
        <v>0</v>
      </c>
      <c r="C16896" s="14" t="e">
        <f>LEFT('Record List'!F16823,FIND(",",'Record List'!F16823)+2)</f>
        <v>#VALUE!</v>
      </c>
      <c r="D16896" s="16" t="str">
        <f>TEXT('Record List'!G16823,"m/d/yyyy")</f>
        <v>1/0/1900</v>
      </c>
      <c r="E16896" s="10"/>
    </row>
    <row r="16897" spans="1:5" x14ac:dyDescent="0.25">
      <c r="A16897" s="12" t="str">
        <f>'Record List'!A16824&amp;'Record List'!B16824&amp;'Record List'!C16824&amp;'Record List'!D16824&amp;"kg"</f>
        <v>kg</v>
      </c>
      <c r="B16897" s="13">
        <f>'Record List'!E16824</f>
        <v>0</v>
      </c>
      <c r="C16897" s="14" t="e">
        <f>LEFT('Record List'!F16824,FIND(",",'Record List'!F16824)+2)</f>
        <v>#VALUE!</v>
      </c>
      <c r="D16897" s="16" t="str">
        <f>TEXT('Record List'!G16824,"m/d/yyyy")</f>
        <v>1/0/1900</v>
      </c>
      <c r="E16897" s="10"/>
    </row>
    <row r="16898" spans="1:5" x14ac:dyDescent="0.25">
      <c r="A16898" s="12" t="str">
        <f>'Record List'!A16825&amp;'Record List'!B16825&amp;'Record List'!C16825&amp;'Record List'!D16825&amp;"kg"</f>
        <v>kg</v>
      </c>
      <c r="B16898" s="13">
        <f>'Record List'!E16825</f>
        <v>0</v>
      </c>
      <c r="C16898" s="14" t="e">
        <f>LEFT('Record List'!F16825,FIND(",",'Record List'!F16825)+2)</f>
        <v>#VALUE!</v>
      </c>
      <c r="D16898" s="16" t="str">
        <f>TEXT('Record List'!G16825,"m/d/yyyy")</f>
        <v>1/0/1900</v>
      </c>
      <c r="E16898" s="10"/>
    </row>
    <row r="16899" spans="1:5" x14ac:dyDescent="0.25">
      <c r="A16899" s="12" t="str">
        <f>'Record List'!A16826&amp;'Record List'!B16826&amp;'Record List'!C16826&amp;'Record List'!D16826&amp;"kg"</f>
        <v>kg</v>
      </c>
      <c r="B16899" s="13">
        <f>'Record List'!E16826</f>
        <v>0</v>
      </c>
      <c r="C16899" s="14" t="e">
        <f>LEFT('Record List'!F16826,FIND(",",'Record List'!F16826)+2)</f>
        <v>#VALUE!</v>
      </c>
      <c r="D16899" s="16" t="str">
        <f>TEXT('Record List'!G16826,"m/d/yyyy")</f>
        <v>1/0/1900</v>
      </c>
      <c r="E16899" s="10"/>
    </row>
    <row r="16900" spans="1:5" x14ac:dyDescent="0.25">
      <c r="A16900" s="12" t="str">
        <f>'Record List'!A16827&amp;'Record List'!B16827&amp;'Record List'!C16827&amp;'Record List'!D16827&amp;"kg"</f>
        <v>kg</v>
      </c>
      <c r="B16900" s="13">
        <f>'Record List'!E16827</f>
        <v>0</v>
      </c>
      <c r="C16900" s="14" t="e">
        <f>LEFT('Record List'!F16827,FIND(",",'Record List'!F16827)+2)</f>
        <v>#VALUE!</v>
      </c>
      <c r="D16900" s="16" t="str">
        <f>TEXT('Record List'!G16827,"m/d/yyyy")</f>
        <v>1/0/1900</v>
      </c>
      <c r="E16900" s="10"/>
    </row>
    <row r="16901" spans="1:5" x14ac:dyDescent="0.25">
      <c r="A16901" s="12" t="str">
        <f>'Record List'!A16828&amp;'Record List'!B16828&amp;'Record List'!C16828&amp;'Record List'!D16828&amp;"kg"</f>
        <v>kg</v>
      </c>
      <c r="B16901" s="13">
        <f>'Record List'!E16828</f>
        <v>0</v>
      </c>
      <c r="C16901" s="14" t="e">
        <f>LEFT('Record List'!F16828,FIND(",",'Record List'!F16828)+2)</f>
        <v>#VALUE!</v>
      </c>
      <c r="D16901" s="16" t="str">
        <f>TEXT('Record List'!G16828,"m/d/yyyy")</f>
        <v>1/0/1900</v>
      </c>
      <c r="E16901" s="10"/>
    </row>
    <row r="16902" spans="1:5" x14ac:dyDescent="0.25">
      <c r="A16902" s="12" t="str">
        <f>'Record List'!A16829&amp;'Record List'!B16829&amp;'Record List'!C16829&amp;'Record List'!D16829&amp;"kg"</f>
        <v>kg</v>
      </c>
      <c r="B16902" s="13">
        <f>'Record List'!E16829</f>
        <v>0</v>
      </c>
      <c r="C16902" s="14" t="e">
        <f>LEFT('Record List'!F16829,FIND(",",'Record List'!F16829)+2)</f>
        <v>#VALUE!</v>
      </c>
      <c r="D16902" s="16" t="str">
        <f>TEXT('Record List'!G16829,"m/d/yyyy")</f>
        <v>1/0/1900</v>
      </c>
      <c r="E16902" s="10"/>
    </row>
    <row r="16903" spans="1:5" x14ac:dyDescent="0.25">
      <c r="A16903" s="12" t="str">
        <f>'Record List'!A16830&amp;'Record List'!B16830&amp;'Record List'!C16830&amp;'Record List'!D16830&amp;"kg"</f>
        <v>kg</v>
      </c>
      <c r="B16903" s="13">
        <f>'Record List'!E16830</f>
        <v>0</v>
      </c>
      <c r="C16903" s="14" t="e">
        <f>LEFT('Record List'!F16830,FIND(",",'Record List'!F16830)+2)</f>
        <v>#VALUE!</v>
      </c>
      <c r="D16903" s="16" t="str">
        <f>TEXT('Record List'!G16830,"m/d/yyyy")</f>
        <v>1/0/1900</v>
      </c>
      <c r="E16903" s="10"/>
    </row>
    <row r="16904" spans="1:5" x14ac:dyDescent="0.25">
      <c r="A16904" s="12" t="str">
        <f>'Record List'!A16831&amp;'Record List'!B16831&amp;'Record List'!C16831&amp;'Record List'!D16831&amp;"kg"</f>
        <v>kg</v>
      </c>
      <c r="B16904" s="13">
        <f>'Record List'!E16831</f>
        <v>0</v>
      </c>
      <c r="C16904" s="14" t="e">
        <f>LEFT('Record List'!F16831,FIND(",",'Record List'!F16831)+2)</f>
        <v>#VALUE!</v>
      </c>
      <c r="D16904" s="16" t="str">
        <f>TEXT('Record List'!G16831,"m/d/yyyy")</f>
        <v>1/0/1900</v>
      </c>
      <c r="E16904" s="10"/>
    </row>
    <row r="16905" spans="1:5" x14ac:dyDescent="0.25">
      <c r="A16905" s="12" t="str">
        <f>'Record List'!A16832&amp;'Record List'!B16832&amp;'Record List'!C16832&amp;'Record List'!D16832&amp;"kg"</f>
        <v>kg</v>
      </c>
      <c r="B16905" s="13">
        <f>'Record List'!E16832</f>
        <v>0</v>
      </c>
      <c r="C16905" s="14" t="e">
        <f>LEFT('Record List'!F16832,FIND(",",'Record List'!F16832)+2)</f>
        <v>#VALUE!</v>
      </c>
      <c r="D16905" s="16" t="str">
        <f>TEXT('Record List'!G16832,"m/d/yyyy")</f>
        <v>1/0/1900</v>
      </c>
      <c r="E16905" s="10"/>
    </row>
    <row r="16906" spans="1:5" x14ac:dyDescent="0.25">
      <c r="A16906" s="12" t="str">
        <f>'Record List'!A16833&amp;'Record List'!B16833&amp;'Record List'!C16833&amp;'Record List'!D16833&amp;"kg"</f>
        <v>kg</v>
      </c>
      <c r="B16906" s="13">
        <f>'Record List'!E16833</f>
        <v>0</v>
      </c>
      <c r="C16906" s="14" t="e">
        <f>LEFT('Record List'!F16833,FIND(",",'Record List'!F16833)+2)</f>
        <v>#VALUE!</v>
      </c>
      <c r="D16906" s="16" t="str">
        <f>TEXT('Record List'!G16833,"m/d/yyyy")</f>
        <v>1/0/1900</v>
      </c>
      <c r="E16906" s="10"/>
    </row>
    <row r="16907" spans="1:5" x14ac:dyDescent="0.25">
      <c r="A16907" s="12" t="str">
        <f>'Record List'!A16834&amp;'Record List'!B16834&amp;'Record List'!C16834&amp;'Record List'!D16834&amp;"kg"</f>
        <v>kg</v>
      </c>
      <c r="B16907" s="13">
        <f>'Record List'!E16834</f>
        <v>0</v>
      </c>
      <c r="C16907" s="14" t="e">
        <f>LEFT('Record List'!F16834,FIND(",",'Record List'!F16834)+2)</f>
        <v>#VALUE!</v>
      </c>
      <c r="D16907" s="16" t="str">
        <f>TEXT('Record List'!G16834,"m/d/yyyy")</f>
        <v>1/0/1900</v>
      </c>
      <c r="E16907" s="10"/>
    </row>
    <row r="16908" spans="1:5" x14ac:dyDescent="0.25">
      <c r="A16908" s="12" t="str">
        <f>'Record List'!A16835&amp;'Record List'!B16835&amp;'Record List'!C16835&amp;'Record List'!D16835&amp;"kg"</f>
        <v>kg</v>
      </c>
      <c r="B16908" s="13">
        <f>'Record List'!E16835</f>
        <v>0</v>
      </c>
      <c r="C16908" s="14" t="e">
        <f>LEFT('Record List'!F16835,FIND(",",'Record List'!F16835)+2)</f>
        <v>#VALUE!</v>
      </c>
      <c r="D16908" s="16" t="str">
        <f>TEXT('Record List'!G16835,"m/d/yyyy")</f>
        <v>1/0/1900</v>
      </c>
      <c r="E16908" s="10"/>
    </row>
    <row r="16909" spans="1:5" x14ac:dyDescent="0.25">
      <c r="A16909" s="12" t="str">
        <f>'Record List'!A16836&amp;'Record List'!B16836&amp;'Record List'!C16836&amp;'Record List'!D16836&amp;"kg"</f>
        <v>kg</v>
      </c>
      <c r="B16909" s="13">
        <f>'Record List'!E16836</f>
        <v>0</v>
      </c>
      <c r="C16909" s="14" t="e">
        <f>LEFT('Record List'!F16836,FIND(",",'Record List'!F16836)+2)</f>
        <v>#VALUE!</v>
      </c>
      <c r="D16909" s="16" t="str">
        <f>TEXT('Record List'!G16836,"m/d/yyyy")</f>
        <v>1/0/1900</v>
      </c>
      <c r="E16909" s="10"/>
    </row>
    <row r="16910" spans="1:5" x14ac:dyDescent="0.25">
      <c r="A16910" s="12" t="str">
        <f>'Record List'!A16837&amp;'Record List'!B16837&amp;'Record List'!C16837&amp;'Record List'!D16837&amp;"kg"</f>
        <v>kg</v>
      </c>
      <c r="B16910" s="13">
        <f>'Record List'!E16837</f>
        <v>0</v>
      </c>
      <c r="C16910" s="14" t="e">
        <f>LEFT('Record List'!F16837,FIND(",",'Record List'!F16837)+2)</f>
        <v>#VALUE!</v>
      </c>
      <c r="D16910" s="16" t="str">
        <f>TEXT('Record List'!G16837,"m/d/yyyy")</f>
        <v>1/0/1900</v>
      </c>
      <c r="E16910" s="10"/>
    </row>
    <row r="16911" spans="1:5" x14ac:dyDescent="0.25">
      <c r="A16911" s="12" t="str">
        <f>'Record List'!A16838&amp;'Record List'!B16838&amp;'Record List'!C16838&amp;'Record List'!D16838&amp;"kg"</f>
        <v>kg</v>
      </c>
      <c r="B16911" s="13">
        <f>'Record List'!E16838</f>
        <v>0</v>
      </c>
      <c r="C16911" s="14" t="e">
        <f>LEFT('Record List'!F16838,FIND(",",'Record List'!F16838)+2)</f>
        <v>#VALUE!</v>
      </c>
      <c r="D16911" s="16" t="str">
        <f>TEXT('Record List'!G16838,"m/d/yyyy")</f>
        <v>1/0/1900</v>
      </c>
      <c r="E16911" s="10"/>
    </row>
    <row r="16912" spans="1:5" x14ac:dyDescent="0.25">
      <c r="A16912" s="12" t="str">
        <f>'Record List'!A16839&amp;'Record List'!B16839&amp;'Record List'!C16839&amp;'Record List'!D16839&amp;"kg"</f>
        <v>kg</v>
      </c>
      <c r="B16912" s="13">
        <f>'Record List'!E16839</f>
        <v>0</v>
      </c>
      <c r="C16912" s="14" t="e">
        <f>LEFT('Record List'!F16839,FIND(",",'Record List'!F16839)+2)</f>
        <v>#VALUE!</v>
      </c>
      <c r="D16912" s="16" t="str">
        <f>TEXT('Record List'!G16839,"m/d/yyyy")</f>
        <v>1/0/1900</v>
      </c>
      <c r="E16912" s="10"/>
    </row>
    <row r="16913" spans="1:5" x14ac:dyDescent="0.25">
      <c r="A16913" s="12" t="str">
        <f>'Record List'!A16840&amp;'Record List'!B16840&amp;'Record List'!C16840&amp;'Record List'!D16840&amp;"kg"</f>
        <v>kg</v>
      </c>
      <c r="B16913" s="13">
        <f>'Record List'!E16840</f>
        <v>0</v>
      </c>
      <c r="C16913" s="14" t="e">
        <f>LEFT('Record List'!F16840,FIND(",",'Record List'!F16840)+2)</f>
        <v>#VALUE!</v>
      </c>
      <c r="D16913" s="16" t="str">
        <f>TEXT('Record List'!G16840,"m/d/yyyy")</f>
        <v>1/0/1900</v>
      </c>
      <c r="E16913" s="10"/>
    </row>
    <row r="16914" spans="1:5" x14ac:dyDescent="0.25">
      <c r="A16914" s="12" t="str">
        <f>'Record List'!A16841&amp;'Record List'!B16841&amp;'Record List'!C16841&amp;'Record List'!D16841&amp;"kg"</f>
        <v>kg</v>
      </c>
      <c r="B16914" s="13">
        <f>'Record List'!E16841</f>
        <v>0</v>
      </c>
      <c r="C16914" s="14" t="e">
        <f>LEFT('Record List'!F16841,FIND(",",'Record List'!F16841)+2)</f>
        <v>#VALUE!</v>
      </c>
      <c r="D16914" s="16" t="str">
        <f>TEXT('Record List'!G16841,"m/d/yyyy")</f>
        <v>1/0/1900</v>
      </c>
      <c r="E16914" s="10"/>
    </row>
    <row r="16915" spans="1:5" x14ac:dyDescent="0.25">
      <c r="A16915" s="12" t="str">
        <f>'Record List'!A16842&amp;'Record List'!B16842&amp;'Record List'!C16842&amp;'Record List'!D16842&amp;"kg"</f>
        <v>kg</v>
      </c>
      <c r="B16915" s="13">
        <f>'Record List'!E16842</f>
        <v>0</v>
      </c>
      <c r="C16915" s="14" t="e">
        <f>LEFT('Record List'!F16842,FIND(",",'Record List'!F16842)+2)</f>
        <v>#VALUE!</v>
      </c>
      <c r="D16915" s="16" t="str">
        <f>TEXT('Record List'!G16842,"m/d/yyyy")</f>
        <v>1/0/1900</v>
      </c>
      <c r="E16915" s="10"/>
    </row>
    <row r="16916" spans="1:5" x14ac:dyDescent="0.25">
      <c r="A16916" s="12" t="str">
        <f>'Record List'!A16843&amp;'Record List'!B16843&amp;'Record List'!C16843&amp;'Record List'!D16843&amp;"kg"</f>
        <v>kg</v>
      </c>
      <c r="B16916" s="13">
        <f>'Record List'!E16843</f>
        <v>0</v>
      </c>
      <c r="C16916" s="14" t="e">
        <f>LEFT('Record List'!F16843,FIND(",",'Record List'!F16843)+2)</f>
        <v>#VALUE!</v>
      </c>
      <c r="D16916" s="16" t="str">
        <f>TEXT('Record List'!G16843,"m/d/yyyy")</f>
        <v>1/0/1900</v>
      </c>
      <c r="E16916" s="10"/>
    </row>
    <row r="16917" spans="1:5" x14ac:dyDescent="0.25">
      <c r="A16917" s="12" t="str">
        <f>'Record List'!A16844&amp;'Record List'!B16844&amp;'Record List'!C16844&amp;'Record List'!D16844&amp;"kg"</f>
        <v>kg</v>
      </c>
      <c r="B16917" s="13">
        <f>'Record List'!E16844</f>
        <v>0</v>
      </c>
      <c r="C16917" s="14" t="e">
        <f>LEFT('Record List'!F16844,FIND(",",'Record List'!F16844)+2)</f>
        <v>#VALUE!</v>
      </c>
      <c r="D16917" s="16" t="str">
        <f>TEXT('Record List'!G16844,"m/d/yyyy")</f>
        <v>1/0/1900</v>
      </c>
      <c r="E16917" s="10"/>
    </row>
    <row r="16918" spans="1:5" x14ac:dyDescent="0.25">
      <c r="A16918" s="12" t="str">
        <f>'Record List'!A16845&amp;'Record List'!B16845&amp;'Record List'!C16845&amp;'Record List'!D16845&amp;"kg"</f>
        <v>kg</v>
      </c>
      <c r="B16918" s="13">
        <f>'Record List'!E16845</f>
        <v>0</v>
      </c>
      <c r="C16918" s="14" t="e">
        <f>LEFT('Record List'!F16845,FIND(",",'Record List'!F16845)+2)</f>
        <v>#VALUE!</v>
      </c>
      <c r="D16918" s="16" t="str">
        <f>TEXT('Record List'!G16845,"m/d/yyyy")</f>
        <v>1/0/1900</v>
      </c>
      <c r="E16918" s="10"/>
    </row>
    <row r="16919" spans="1:5" x14ac:dyDescent="0.25">
      <c r="A16919" s="12" t="str">
        <f>'Record List'!A16846&amp;'Record List'!B16846&amp;'Record List'!C16846&amp;'Record List'!D16846&amp;"kg"</f>
        <v>kg</v>
      </c>
      <c r="B16919" s="13">
        <f>'Record List'!E16846</f>
        <v>0</v>
      </c>
      <c r="C16919" s="14" t="e">
        <f>LEFT('Record List'!F16846,FIND(",",'Record List'!F16846)+2)</f>
        <v>#VALUE!</v>
      </c>
      <c r="D16919" s="16" t="str">
        <f>TEXT('Record List'!G16846,"m/d/yyyy")</f>
        <v>1/0/1900</v>
      </c>
      <c r="E16919" s="10"/>
    </row>
    <row r="16920" spans="1:5" x14ac:dyDescent="0.25">
      <c r="A16920" s="12" t="str">
        <f>'Record List'!A16847&amp;'Record List'!B16847&amp;'Record List'!C16847&amp;'Record List'!D16847&amp;"kg"</f>
        <v>kg</v>
      </c>
      <c r="B16920" s="13">
        <f>'Record List'!E16847</f>
        <v>0</v>
      </c>
      <c r="C16920" s="14" t="e">
        <f>LEFT('Record List'!F16847,FIND(",",'Record List'!F16847)+2)</f>
        <v>#VALUE!</v>
      </c>
      <c r="D16920" s="16" t="str">
        <f>TEXT('Record List'!G16847,"m/d/yyyy")</f>
        <v>1/0/1900</v>
      </c>
      <c r="E16920" s="10"/>
    </row>
    <row r="16921" spans="1:5" x14ac:dyDescent="0.25">
      <c r="A16921" s="12" t="str">
        <f>'Record List'!A16848&amp;'Record List'!B16848&amp;'Record List'!C16848&amp;'Record List'!D16848&amp;"kg"</f>
        <v>kg</v>
      </c>
      <c r="B16921" s="13">
        <f>'Record List'!E16848</f>
        <v>0</v>
      </c>
      <c r="C16921" s="14" t="e">
        <f>LEFT('Record List'!F16848,FIND(",",'Record List'!F16848)+2)</f>
        <v>#VALUE!</v>
      </c>
      <c r="D16921" s="16" t="str">
        <f>TEXT('Record List'!G16848,"m/d/yyyy")</f>
        <v>1/0/1900</v>
      </c>
      <c r="E16921" s="10"/>
    </row>
    <row r="16922" spans="1:5" x14ac:dyDescent="0.25">
      <c r="A16922" s="12" t="str">
        <f>'Record List'!A16849&amp;'Record List'!B16849&amp;'Record List'!C16849&amp;'Record List'!D16849&amp;"kg"</f>
        <v>kg</v>
      </c>
      <c r="B16922" s="13">
        <f>'Record List'!E16849</f>
        <v>0</v>
      </c>
      <c r="C16922" s="14" t="e">
        <f>LEFT('Record List'!F16849,FIND(",",'Record List'!F16849)+2)</f>
        <v>#VALUE!</v>
      </c>
      <c r="D16922" s="16" t="str">
        <f>TEXT('Record List'!G16849,"m/d/yyyy")</f>
        <v>1/0/1900</v>
      </c>
      <c r="E16922" s="10"/>
    </row>
    <row r="16923" spans="1:5" x14ac:dyDescent="0.25">
      <c r="A16923" s="12" t="str">
        <f>'Record List'!A16850&amp;'Record List'!B16850&amp;'Record List'!C16850&amp;'Record List'!D16850&amp;"kg"</f>
        <v>kg</v>
      </c>
      <c r="B16923" s="13">
        <f>'Record List'!E16850</f>
        <v>0</v>
      </c>
      <c r="C16923" s="14" t="e">
        <f>LEFT('Record List'!F16850,FIND(",",'Record List'!F16850)+2)</f>
        <v>#VALUE!</v>
      </c>
      <c r="D16923" s="16" t="str">
        <f>TEXT('Record List'!G16850,"m/d/yyyy")</f>
        <v>1/0/1900</v>
      </c>
      <c r="E16923" s="10"/>
    </row>
    <row r="16924" spans="1:5" x14ac:dyDescent="0.25">
      <c r="A16924" s="12" t="str">
        <f>'Record List'!A16851&amp;'Record List'!B16851&amp;'Record List'!C16851&amp;'Record List'!D16851&amp;"kg"</f>
        <v>kg</v>
      </c>
      <c r="B16924" s="13">
        <f>'Record List'!E16851</f>
        <v>0</v>
      </c>
      <c r="C16924" s="14" t="e">
        <f>LEFT('Record List'!F16851,FIND(",",'Record List'!F16851)+2)</f>
        <v>#VALUE!</v>
      </c>
      <c r="D16924" s="16" t="str">
        <f>TEXT('Record List'!G16851,"m/d/yyyy")</f>
        <v>1/0/1900</v>
      </c>
      <c r="E16924" s="10"/>
    </row>
    <row r="16925" spans="1:5" x14ac:dyDescent="0.25">
      <c r="A16925" s="12" t="str">
        <f>'Record List'!A16852&amp;'Record List'!B16852&amp;'Record List'!C16852&amp;'Record List'!D16852&amp;"kg"</f>
        <v>kg</v>
      </c>
      <c r="B16925" s="13">
        <f>'Record List'!E16852</f>
        <v>0</v>
      </c>
      <c r="C16925" s="14" t="e">
        <f>LEFT('Record List'!F16852,FIND(",",'Record List'!F16852)+2)</f>
        <v>#VALUE!</v>
      </c>
      <c r="D16925" s="16" t="str">
        <f>TEXT('Record List'!G16852,"m/d/yyyy")</f>
        <v>1/0/1900</v>
      </c>
      <c r="E16925" s="10"/>
    </row>
    <row r="16926" spans="1:5" x14ac:dyDescent="0.25">
      <c r="A16926" s="12" t="str">
        <f>'Record List'!A16853&amp;'Record List'!B16853&amp;'Record List'!C16853&amp;'Record List'!D16853&amp;"kg"</f>
        <v>kg</v>
      </c>
      <c r="B16926" s="13">
        <f>'Record List'!E16853</f>
        <v>0</v>
      </c>
      <c r="C16926" s="14" t="e">
        <f>LEFT('Record List'!F16853,FIND(",",'Record List'!F16853)+2)</f>
        <v>#VALUE!</v>
      </c>
      <c r="D16926" s="16" t="str">
        <f>TEXT('Record List'!G16853,"m/d/yyyy")</f>
        <v>1/0/1900</v>
      </c>
      <c r="E16926" s="10"/>
    </row>
    <row r="16927" spans="1:5" x14ac:dyDescent="0.25">
      <c r="A16927" s="12" t="str">
        <f>'Record List'!A16854&amp;'Record List'!B16854&amp;'Record List'!C16854&amp;'Record List'!D16854&amp;"kg"</f>
        <v>kg</v>
      </c>
      <c r="B16927" s="13">
        <f>'Record List'!E16854</f>
        <v>0</v>
      </c>
      <c r="C16927" s="14" t="e">
        <f>LEFT('Record List'!F16854,FIND(",",'Record List'!F16854)+2)</f>
        <v>#VALUE!</v>
      </c>
      <c r="D16927" s="16" t="str">
        <f>TEXT('Record List'!G16854,"m/d/yyyy")</f>
        <v>1/0/1900</v>
      </c>
      <c r="E16927" s="10"/>
    </row>
    <row r="16928" spans="1:5" x14ac:dyDescent="0.25">
      <c r="A16928" s="12" t="str">
        <f>'Record List'!A16855&amp;'Record List'!B16855&amp;'Record List'!C16855&amp;'Record List'!D16855&amp;"kg"</f>
        <v>kg</v>
      </c>
      <c r="B16928" s="13">
        <f>'Record List'!E16855</f>
        <v>0</v>
      </c>
      <c r="C16928" s="14" t="e">
        <f>LEFT('Record List'!F16855,FIND(",",'Record List'!F16855)+2)</f>
        <v>#VALUE!</v>
      </c>
      <c r="D16928" s="16" t="str">
        <f>TEXT('Record List'!G16855,"m/d/yyyy")</f>
        <v>1/0/1900</v>
      </c>
      <c r="E16928" s="10"/>
    </row>
    <row r="16929" spans="1:5" x14ac:dyDescent="0.25">
      <c r="A16929" s="12" t="str">
        <f>'Record List'!A16856&amp;'Record List'!B16856&amp;'Record List'!C16856&amp;'Record List'!D16856&amp;"kg"</f>
        <v>kg</v>
      </c>
      <c r="B16929" s="13">
        <f>'Record List'!E16856</f>
        <v>0</v>
      </c>
      <c r="C16929" s="14" t="e">
        <f>LEFT('Record List'!F16856,FIND(",",'Record List'!F16856)+2)</f>
        <v>#VALUE!</v>
      </c>
      <c r="D16929" s="16" t="str">
        <f>TEXT('Record List'!G16856,"m/d/yyyy")</f>
        <v>1/0/1900</v>
      </c>
      <c r="E16929" s="10"/>
    </row>
    <row r="16930" spans="1:5" x14ac:dyDescent="0.25">
      <c r="A16930" s="12" t="str">
        <f>'Record List'!A16857&amp;'Record List'!B16857&amp;'Record List'!C16857&amp;'Record List'!D16857&amp;"kg"</f>
        <v>kg</v>
      </c>
      <c r="B16930" s="13">
        <f>'Record List'!E16857</f>
        <v>0</v>
      </c>
      <c r="C16930" s="14" t="e">
        <f>LEFT('Record List'!F16857,FIND(",",'Record List'!F16857)+2)</f>
        <v>#VALUE!</v>
      </c>
      <c r="D16930" s="16" t="str">
        <f>TEXT('Record List'!G16857,"m/d/yyyy")</f>
        <v>1/0/1900</v>
      </c>
      <c r="E16930" s="10"/>
    </row>
    <row r="16931" spans="1:5" x14ac:dyDescent="0.25">
      <c r="A16931" s="12" t="str">
        <f>'Record List'!A16858&amp;'Record List'!B16858&amp;'Record List'!C16858&amp;'Record List'!D16858&amp;"kg"</f>
        <v>kg</v>
      </c>
      <c r="B16931" s="13">
        <f>'Record List'!E16858</f>
        <v>0</v>
      </c>
      <c r="C16931" s="14" t="e">
        <f>LEFT('Record List'!F16858,FIND(",",'Record List'!F16858)+2)</f>
        <v>#VALUE!</v>
      </c>
      <c r="D16931" s="16" t="str">
        <f>TEXT('Record List'!G16858,"m/d/yyyy")</f>
        <v>1/0/1900</v>
      </c>
      <c r="E16931" s="10"/>
    </row>
    <row r="16932" spans="1:5" x14ac:dyDescent="0.25">
      <c r="A16932" s="12" t="str">
        <f>'Record List'!A16859&amp;'Record List'!B16859&amp;'Record List'!C16859&amp;'Record List'!D16859&amp;"kg"</f>
        <v>kg</v>
      </c>
      <c r="B16932" s="13">
        <f>'Record List'!E16859</f>
        <v>0</v>
      </c>
      <c r="C16932" s="14" t="e">
        <f>LEFT('Record List'!F16859,FIND(",",'Record List'!F16859)+2)</f>
        <v>#VALUE!</v>
      </c>
      <c r="D16932" s="16" t="str">
        <f>TEXT('Record List'!G16859,"m/d/yyyy")</f>
        <v>1/0/1900</v>
      </c>
      <c r="E16932" s="10"/>
    </row>
    <row r="16933" spans="1:5" x14ac:dyDescent="0.25">
      <c r="A16933" s="12" t="str">
        <f>'Record List'!A16860&amp;'Record List'!B16860&amp;'Record List'!C16860&amp;'Record List'!D16860&amp;"kg"</f>
        <v>kg</v>
      </c>
      <c r="B16933" s="13">
        <f>'Record List'!E16860</f>
        <v>0</v>
      </c>
      <c r="C16933" s="14" t="e">
        <f>LEFT('Record List'!F16860,FIND(",",'Record List'!F16860)+2)</f>
        <v>#VALUE!</v>
      </c>
      <c r="D16933" s="16" t="str">
        <f>TEXT('Record List'!G16860,"m/d/yyyy")</f>
        <v>1/0/1900</v>
      </c>
      <c r="E16933" s="10"/>
    </row>
    <row r="16934" spans="1:5" x14ac:dyDescent="0.25">
      <c r="A16934" s="12" t="str">
        <f>'Record List'!A16861&amp;'Record List'!B16861&amp;'Record List'!C16861&amp;'Record List'!D16861&amp;"kg"</f>
        <v>kg</v>
      </c>
      <c r="B16934" s="13">
        <f>'Record List'!E16861</f>
        <v>0</v>
      </c>
      <c r="C16934" s="14" t="e">
        <f>LEFT('Record List'!F16861,FIND(",",'Record List'!F16861)+2)</f>
        <v>#VALUE!</v>
      </c>
      <c r="D16934" s="16" t="str">
        <f>TEXT('Record List'!G16861,"m/d/yyyy")</f>
        <v>1/0/1900</v>
      </c>
      <c r="E16934" s="10"/>
    </row>
    <row r="16935" spans="1:5" x14ac:dyDescent="0.25">
      <c r="A16935" s="12" t="str">
        <f>'Record List'!A16862&amp;'Record List'!B16862&amp;'Record List'!C16862&amp;'Record List'!D16862&amp;"kg"</f>
        <v>kg</v>
      </c>
      <c r="B16935" s="13">
        <f>'Record List'!E16862</f>
        <v>0</v>
      </c>
      <c r="C16935" s="14" t="e">
        <f>LEFT('Record List'!F16862,FIND(",",'Record List'!F16862)+2)</f>
        <v>#VALUE!</v>
      </c>
      <c r="D16935" s="16" t="str">
        <f>TEXT('Record List'!G16862,"m/d/yyyy")</f>
        <v>1/0/1900</v>
      </c>
      <c r="E16935" s="10"/>
    </row>
    <row r="16936" spans="1:5" x14ac:dyDescent="0.25">
      <c r="A16936" s="12" t="str">
        <f>'Record List'!A16863&amp;'Record List'!B16863&amp;'Record List'!C16863&amp;'Record List'!D16863&amp;"kg"</f>
        <v>kg</v>
      </c>
      <c r="B16936" s="13">
        <f>'Record List'!E16863</f>
        <v>0</v>
      </c>
      <c r="C16936" s="14" t="e">
        <f>LEFT('Record List'!F16863,FIND(",",'Record List'!F16863)+2)</f>
        <v>#VALUE!</v>
      </c>
      <c r="D16936" s="16" t="str">
        <f>TEXT('Record List'!G16863,"m/d/yyyy")</f>
        <v>1/0/1900</v>
      </c>
      <c r="E16936" s="10"/>
    </row>
    <row r="16937" spans="1:5" x14ac:dyDescent="0.25">
      <c r="A16937" s="12" t="str">
        <f>'Record List'!A16864&amp;'Record List'!B16864&amp;'Record List'!C16864&amp;'Record List'!D16864&amp;"kg"</f>
        <v>kg</v>
      </c>
      <c r="B16937" s="13">
        <f>'Record List'!E16864</f>
        <v>0</v>
      </c>
      <c r="C16937" s="14" t="e">
        <f>LEFT('Record List'!F16864,FIND(",",'Record List'!F16864)+2)</f>
        <v>#VALUE!</v>
      </c>
      <c r="D16937" s="16" t="str">
        <f>TEXT('Record List'!G16864,"m/d/yyyy")</f>
        <v>1/0/1900</v>
      </c>
      <c r="E16937" s="10"/>
    </row>
    <row r="16938" spans="1:5" x14ac:dyDescent="0.25">
      <c r="A16938" s="12" t="str">
        <f>'Record List'!A16865&amp;'Record List'!B16865&amp;'Record List'!C16865&amp;'Record List'!D16865&amp;"kg"</f>
        <v>kg</v>
      </c>
      <c r="B16938" s="13">
        <f>'Record List'!E16865</f>
        <v>0</v>
      </c>
      <c r="C16938" s="14" t="e">
        <f>LEFT('Record List'!F16865,FIND(",",'Record List'!F16865)+2)</f>
        <v>#VALUE!</v>
      </c>
      <c r="D16938" s="16" t="str">
        <f>TEXT('Record List'!G16865,"m/d/yyyy")</f>
        <v>1/0/1900</v>
      </c>
      <c r="E16938" s="10"/>
    </row>
    <row r="16939" spans="1:5" x14ac:dyDescent="0.25">
      <c r="A16939" s="12" t="str">
        <f>'Record List'!A16866&amp;'Record List'!B16866&amp;'Record List'!C16866&amp;'Record List'!D16866&amp;"kg"</f>
        <v>kg</v>
      </c>
      <c r="B16939" s="13">
        <f>'Record List'!E16866</f>
        <v>0</v>
      </c>
      <c r="C16939" s="14" t="e">
        <f>LEFT('Record List'!F16866,FIND(",",'Record List'!F16866)+2)</f>
        <v>#VALUE!</v>
      </c>
      <c r="D16939" s="16" t="str">
        <f>TEXT('Record List'!G16866,"m/d/yyyy")</f>
        <v>1/0/1900</v>
      </c>
      <c r="E16939" s="10"/>
    </row>
    <row r="16940" spans="1:5" x14ac:dyDescent="0.25">
      <c r="A16940" s="12" t="str">
        <f>'Record List'!A16867&amp;'Record List'!B16867&amp;'Record List'!C16867&amp;'Record List'!D16867&amp;"kg"</f>
        <v>kg</v>
      </c>
      <c r="B16940" s="13">
        <f>'Record List'!E16867</f>
        <v>0</v>
      </c>
      <c r="C16940" s="14" t="e">
        <f>LEFT('Record List'!F16867,FIND(",",'Record List'!F16867)+2)</f>
        <v>#VALUE!</v>
      </c>
      <c r="D16940" s="16" t="str">
        <f>TEXT('Record List'!G16867,"m/d/yyyy")</f>
        <v>1/0/1900</v>
      </c>
      <c r="E16940" s="10"/>
    </row>
    <row r="16941" spans="1:5" x14ac:dyDescent="0.25">
      <c r="A16941" s="12" t="str">
        <f>'Record List'!A16868&amp;'Record List'!B16868&amp;'Record List'!C16868&amp;'Record List'!D16868&amp;"kg"</f>
        <v>kg</v>
      </c>
      <c r="B16941" s="13">
        <f>'Record List'!E16868</f>
        <v>0</v>
      </c>
      <c r="C16941" s="14" t="e">
        <f>LEFT('Record List'!F16868,FIND(",",'Record List'!F16868)+2)</f>
        <v>#VALUE!</v>
      </c>
      <c r="D16941" s="16" t="str">
        <f>TEXT('Record List'!G16868,"m/d/yyyy")</f>
        <v>1/0/1900</v>
      </c>
      <c r="E16941" s="10"/>
    </row>
    <row r="16942" spans="1:5" x14ac:dyDescent="0.25">
      <c r="A16942" s="12" t="str">
        <f>'Record List'!A16869&amp;'Record List'!B16869&amp;'Record List'!C16869&amp;'Record List'!D16869&amp;"kg"</f>
        <v>kg</v>
      </c>
      <c r="B16942" s="13">
        <f>'Record List'!E16869</f>
        <v>0</v>
      </c>
      <c r="C16942" s="14" t="e">
        <f>LEFT('Record List'!F16869,FIND(",",'Record List'!F16869)+2)</f>
        <v>#VALUE!</v>
      </c>
      <c r="D16942" s="16" t="str">
        <f>TEXT('Record List'!G16869,"m/d/yyyy")</f>
        <v>1/0/1900</v>
      </c>
      <c r="E16942" s="10"/>
    </row>
    <row r="16943" spans="1:5" x14ac:dyDescent="0.25">
      <c r="A16943" s="12" t="str">
        <f>'Record List'!A16870&amp;'Record List'!B16870&amp;'Record List'!C16870&amp;'Record List'!D16870&amp;"kg"</f>
        <v>kg</v>
      </c>
      <c r="B16943" s="13">
        <f>'Record List'!E16870</f>
        <v>0</v>
      </c>
      <c r="C16943" s="14" t="e">
        <f>LEFT('Record List'!F16870,FIND(",",'Record List'!F16870)+2)</f>
        <v>#VALUE!</v>
      </c>
      <c r="D16943" s="16" t="str">
        <f>TEXT('Record List'!G16870,"m/d/yyyy")</f>
        <v>1/0/1900</v>
      </c>
      <c r="E16943" s="10"/>
    </row>
    <row r="16944" spans="1:5" x14ac:dyDescent="0.25">
      <c r="A16944" s="12" t="str">
        <f>'Record List'!A16871&amp;'Record List'!B16871&amp;'Record List'!C16871&amp;'Record List'!D16871&amp;"kg"</f>
        <v>kg</v>
      </c>
      <c r="B16944" s="13">
        <f>'Record List'!E16871</f>
        <v>0</v>
      </c>
      <c r="C16944" s="14" t="e">
        <f>LEFT('Record List'!F16871,FIND(",",'Record List'!F16871)+2)</f>
        <v>#VALUE!</v>
      </c>
      <c r="D16944" s="16" t="str">
        <f>TEXT('Record List'!G16871,"m/d/yyyy")</f>
        <v>1/0/1900</v>
      </c>
      <c r="E16944" s="10"/>
    </row>
    <row r="16945" spans="1:5" x14ac:dyDescent="0.25">
      <c r="A16945" s="12" t="str">
        <f>'Record List'!A16872&amp;'Record List'!B16872&amp;'Record List'!C16872&amp;'Record List'!D16872&amp;"kg"</f>
        <v>kg</v>
      </c>
      <c r="B16945" s="13">
        <f>'Record List'!E16872</f>
        <v>0</v>
      </c>
      <c r="C16945" s="14" t="e">
        <f>LEFT('Record List'!F16872,FIND(",",'Record List'!F16872)+2)</f>
        <v>#VALUE!</v>
      </c>
      <c r="D16945" s="16" t="str">
        <f>TEXT('Record List'!G16872,"m/d/yyyy")</f>
        <v>1/0/1900</v>
      </c>
      <c r="E16945" s="10"/>
    </row>
    <row r="16946" spans="1:5" x14ac:dyDescent="0.25">
      <c r="A16946" s="12" t="str">
        <f>'Record List'!A16873&amp;'Record List'!B16873&amp;'Record List'!C16873&amp;'Record List'!D16873&amp;"kg"</f>
        <v>kg</v>
      </c>
      <c r="B16946" s="13">
        <f>'Record List'!E16873</f>
        <v>0</v>
      </c>
      <c r="C16946" s="14" t="e">
        <f>LEFT('Record List'!F16873,FIND(",",'Record List'!F16873)+2)</f>
        <v>#VALUE!</v>
      </c>
      <c r="D16946" s="16" t="str">
        <f>TEXT('Record List'!G16873,"m/d/yyyy")</f>
        <v>1/0/1900</v>
      </c>
      <c r="E16946" s="10"/>
    </row>
    <row r="16947" spans="1:5" x14ac:dyDescent="0.25">
      <c r="A16947" s="12" t="str">
        <f>'Record List'!A16874&amp;'Record List'!B16874&amp;'Record List'!C16874&amp;'Record List'!D16874&amp;"kg"</f>
        <v>kg</v>
      </c>
      <c r="B16947" s="13">
        <f>'Record List'!E16874</f>
        <v>0</v>
      </c>
      <c r="C16947" s="14" t="e">
        <f>LEFT('Record List'!F16874,FIND(",",'Record List'!F16874)+2)</f>
        <v>#VALUE!</v>
      </c>
      <c r="D16947" s="16" t="str">
        <f>TEXT('Record List'!G16874,"m/d/yyyy")</f>
        <v>1/0/1900</v>
      </c>
      <c r="E16947" s="10"/>
    </row>
    <row r="16948" spans="1:5" x14ac:dyDescent="0.25">
      <c r="A16948" s="12" t="str">
        <f>'Record List'!A16875&amp;'Record List'!B16875&amp;'Record List'!C16875&amp;'Record List'!D16875&amp;"kg"</f>
        <v>kg</v>
      </c>
      <c r="B16948" s="13">
        <f>'Record List'!E16875</f>
        <v>0</v>
      </c>
      <c r="C16948" s="14" t="e">
        <f>LEFT('Record List'!F16875,FIND(",",'Record List'!F16875)+2)</f>
        <v>#VALUE!</v>
      </c>
      <c r="D16948" s="16" t="str">
        <f>TEXT('Record List'!G16875,"m/d/yyyy")</f>
        <v>1/0/1900</v>
      </c>
      <c r="E16948" s="10"/>
    </row>
    <row r="16949" spans="1:5" x14ac:dyDescent="0.25">
      <c r="A16949" s="12" t="str">
        <f>'Record List'!A16876&amp;'Record List'!B16876&amp;'Record List'!C16876&amp;'Record List'!D16876&amp;"kg"</f>
        <v>kg</v>
      </c>
      <c r="B16949" s="13">
        <f>'Record List'!E16876</f>
        <v>0</v>
      </c>
      <c r="C16949" s="14" t="e">
        <f>LEFT('Record List'!F16876,FIND(",",'Record List'!F16876)+2)</f>
        <v>#VALUE!</v>
      </c>
      <c r="D16949" s="16" t="str">
        <f>TEXT('Record List'!G16876,"m/d/yyyy")</f>
        <v>1/0/1900</v>
      </c>
      <c r="E16949" s="10"/>
    </row>
    <row r="16950" spans="1:5" x14ac:dyDescent="0.25">
      <c r="A16950" s="12" t="str">
        <f>'Record List'!A16877&amp;'Record List'!B16877&amp;'Record List'!C16877&amp;'Record List'!D16877&amp;"kg"</f>
        <v>kg</v>
      </c>
      <c r="B16950" s="13">
        <f>'Record List'!E16877</f>
        <v>0</v>
      </c>
      <c r="C16950" s="14" t="e">
        <f>LEFT('Record List'!F16877,FIND(",",'Record List'!F16877)+2)</f>
        <v>#VALUE!</v>
      </c>
      <c r="D16950" s="16" t="str">
        <f>TEXT('Record List'!G16877,"m/d/yyyy")</f>
        <v>1/0/1900</v>
      </c>
      <c r="E16950" s="10"/>
    </row>
    <row r="16951" spans="1:5" x14ac:dyDescent="0.25">
      <c r="A16951" s="12" t="str">
        <f>'Record List'!A16878&amp;'Record List'!B16878&amp;'Record List'!C16878&amp;'Record List'!D16878&amp;"kg"</f>
        <v>kg</v>
      </c>
      <c r="B16951" s="13">
        <f>'Record List'!E16878</f>
        <v>0</v>
      </c>
      <c r="C16951" s="14" t="e">
        <f>LEFT('Record List'!F16878,FIND(",",'Record List'!F16878)+2)</f>
        <v>#VALUE!</v>
      </c>
      <c r="D16951" s="16" t="str">
        <f>TEXT('Record List'!G16878,"m/d/yyyy")</f>
        <v>1/0/1900</v>
      </c>
      <c r="E16951" s="10"/>
    </row>
    <row r="16952" spans="1:5" x14ac:dyDescent="0.25">
      <c r="A16952" s="12" t="str">
        <f>'Record List'!A16879&amp;'Record List'!B16879&amp;'Record List'!C16879&amp;'Record List'!D16879&amp;"kg"</f>
        <v>kg</v>
      </c>
      <c r="B16952" s="13">
        <f>'Record List'!E16879</f>
        <v>0</v>
      </c>
      <c r="C16952" s="14" t="e">
        <f>LEFT('Record List'!F16879,FIND(",",'Record List'!F16879)+2)</f>
        <v>#VALUE!</v>
      </c>
      <c r="D16952" s="16" t="str">
        <f>TEXT('Record List'!G16879,"m/d/yyyy")</f>
        <v>1/0/1900</v>
      </c>
      <c r="E16952" s="10"/>
    </row>
    <row r="16953" spans="1:5" x14ac:dyDescent="0.25">
      <c r="A16953" s="12" t="str">
        <f>'Record List'!A16880&amp;'Record List'!B16880&amp;'Record List'!C16880&amp;'Record List'!D16880&amp;"kg"</f>
        <v>kg</v>
      </c>
      <c r="B16953" s="13">
        <f>'Record List'!E16880</f>
        <v>0</v>
      </c>
      <c r="C16953" s="14" t="e">
        <f>LEFT('Record List'!F16880,FIND(",",'Record List'!F16880)+2)</f>
        <v>#VALUE!</v>
      </c>
      <c r="D16953" s="16" t="str">
        <f>TEXT('Record List'!G16880,"m/d/yyyy")</f>
        <v>1/0/1900</v>
      </c>
      <c r="E16953" s="10"/>
    </row>
    <row r="16954" spans="1:5" x14ac:dyDescent="0.25">
      <c r="A16954" s="12" t="str">
        <f>'Record List'!A16881&amp;'Record List'!B16881&amp;'Record List'!C16881&amp;'Record List'!D16881&amp;"kg"</f>
        <v>kg</v>
      </c>
      <c r="B16954" s="13">
        <f>'Record List'!E16881</f>
        <v>0</v>
      </c>
      <c r="C16954" s="14" t="e">
        <f>LEFT('Record List'!F16881,FIND(",",'Record List'!F16881)+2)</f>
        <v>#VALUE!</v>
      </c>
      <c r="D16954" s="16" t="str">
        <f>TEXT('Record List'!G16881,"m/d/yyyy")</f>
        <v>1/0/1900</v>
      </c>
      <c r="E16954" s="10"/>
    </row>
    <row r="16955" spans="1:5" x14ac:dyDescent="0.25">
      <c r="A16955" s="12" t="str">
        <f>'Record List'!A16882&amp;'Record List'!B16882&amp;'Record List'!C16882&amp;'Record List'!D16882&amp;"kg"</f>
        <v>kg</v>
      </c>
      <c r="B16955" s="13">
        <f>'Record List'!E16882</f>
        <v>0</v>
      </c>
      <c r="C16955" s="14" t="e">
        <f>LEFT('Record List'!F16882,FIND(",",'Record List'!F16882)+2)</f>
        <v>#VALUE!</v>
      </c>
      <c r="D16955" s="16" t="str">
        <f>TEXT('Record List'!G16882,"m/d/yyyy")</f>
        <v>1/0/1900</v>
      </c>
      <c r="E16955" s="10"/>
    </row>
    <row r="16956" spans="1:5" x14ac:dyDescent="0.25">
      <c r="A16956" s="12" t="str">
        <f>'Record List'!A16883&amp;'Record List'!B16883&amp;'Record List'!C16883&amp;'Record List'!D16883&amp;"kg"</f>
        <v>kg</v>
      </c>
      <c r="B16956" s="13">
        <f>'Record List'!E16883</f>
        <v>0</v>
      </c>
      <c r="C16956" s="14" t="e">
        <f>LEFT('Record List'!F16883,FIND(",",'Record List'!F16883)+2)</f>
        <v>#VALUE!</v>
      </c>
      <c r="D16956" s="16" t="str">
        <f>TEXT('Record List'!G16883,"m/d/yyyy")</f>
        <v>1/0/1900</v>
      </c>
      <c r="E16956" s="10"/>
    </row>
    <row r="16957" spans="1:5" x14ac:dyDescent="0.25">
      <c r="A16957" s="12" t="str">
        <f>'Record List'!A16884&amp;'Record List'!B16884&amp;'Record List'!C16884&amp;'Record List'!D16884&amp;"kg"</f>
        <v>kg</v>
      </c>
      <c r="B16957" s="13">
        <f>'Record List'!E16884</f>
        <v>0</v>
      </c>
      <c r="C16957" s="14" t="e">
        <f>LEFT('Record List'!F16884,FIND(",",'Record List'!F16884)+2)</f>
        <v>#VALUE!</v>
      </c>
      <c r="D16957" s="16" t="str">
        <f>TEXT('Record List'!G16884,"m/d/yyyy")</f>
        <v>1/0/1900</v>
      </c>
      <c r="E16957" s="10"/>
    </row>
    <row r="16958" spans="1:5" x14ac:dyDescent="0.25">
      <c r="A16958" s="12" t="str">
        <f>'Record List'!A16885&amp;'Record List'!B16885&amp;'Record List'!C16885&amp;'Record List'!D16885&amp;"kg"</f>
        <v>kg</v>
      </c>
      <c r="B16958" s="13">
        <f>'Record List'!E16885</f>
        <v>0</v>
      </c>
      <c r="C16958" s="14" t="e">
        <f>LEFT('Record List'!F16885,FIND(",",'Record List'!F16885)+2)</f>
        <v>#VALUE!</v>
      </c>
      <c r="D16958" s="16" t="str">
        <f>TEXT('Record List'!G16885,"m/d/yyyy")</f>
        <v>1/0/1900</v>
      </c>
      <c r="E16958" s="10"/>
    </row>
    <row r="16959" spans="1:5" x14ac:dyDescent="0.25">
      <c r="A16959" s="12" t="str">
        <f>'Record List'!A16886&amp;'Record List'!B16886&amp;'Record List'!C16886&amp;'Record List'!D16886&amp;"kg"</f>
        <v>kg</v>
      </c>
      <c r="B16959" s="13">
        <f>'Record List'!E16886</f>
        <v>0</v>
      </c>
      <c r="C16959" s="14" t="e">
        <f>LEFT('Record List'!F16886,FIND(",",'Record List'!F16886)+2)</f>
        <v>#VALUE!</v>
      </c>
      <c r="D16959" s="16" t="str">
        <f>TEXT('Record List'!G16886,"m/d/yyyy")</f>
        <v>1/0/1900</v>
      </c>
      <c r="E16959" s="10"/>
    </row>
    <row r="16960" spans="1:5" x14ac:dyDescent="0.25">
      <c r="A16960" s="12" t="str">
        <f>'Record List'!A16887&amp;'Record List'!B16887&amp;'Record List'!C16887&amp;'Record List'!D16887&amp;"kg"</f>
        <v>kg</v>
      </c>
      <c r="B16960" s="13">
        <f>'Record List'!E16887</f>
        <v>0</v>
      </c>
      <c r="C16960" s="14" t="e">
        <f>LEFT('Record List'!F16887,FIND(",",'Record List'!F16887)+2)</f>
        <v>#VALUE!</v>
      </c>
      <c r="D16960" s="16" t="str">
        <f>TEXT('Record List'!G16887,"m/d/yyyy")</f>
        <v>1/0/1900</v>
      </c>
      <c r="E16960" s="10"/>
    </row>
    <row r="16961" spans="1:5" x14ac:dyDescent="0.25">
      <c r="A16961" s="12" t="str">
        <f>'Record List'!A16888&amp;'Record List'!B16888&amp;'Record List'!C16888&amp;'Record List'!D16888&amp;"kg"</f>
        <v>kg</v>
      </c>
      <c r="B16961" s="13">
        <f>'Record List'!E16888</f>
        <v>0</v>
      </c>
      <c r="C16961" s="14" t="e">
        <f>LEFT('Record List'!F16888,FIND(",",'Record List'!F16888)+2)</f>
        <v>#VALUE!</v>
      </c>
      <c r="D16961" s="16" t="str">
        <f>TEXT('Record List'!G16888,"m/d/yyyy")</f>
        <v>1/0/1900</v>
      </c>
      <c r="E16961" s="10"/>
    </row>
    <row r="16962" spans="1:5" x14ac:dyDescent="0.25">
      <c r="A16962" s="12" t="str">
        <f>'Record List'!A16889&amp;'Record List'!B16889&amp;'Record List'!C16889&amp;'Record List'!D16889&amp;"kg"</f>
        <v>kg</v>
      </c>
      <c r="B16962" s="13">
        <f>'Record List'!E16889</f>
        <v>0</v>
      </c>
      <c r="C16962" s="14" t="e">
        <f>LEFT('Record List'!F16889,FIND(",",'Record List'!F16889)+2)</f>
        <v>#VALUE!</v>
      </c>
      <c r="D16962" s="16" t="str">
        <f>TEXT('Record List'!G16889,"m/d/yyyy")</f>
        <v>1/0/1900</v>
      </c>
      <c r="E16962" s="10"/>
    </row>
    <row r="16963" spans="1:5" x14ac:dyDescent="0.25">
      <c r="A16963" s="12" t="str">
        <f>'Record List'!A16890&amp;'Record List'!B16890&amp;'Record List'!C16890&amp;'Record List'!D16890&amp;"kg"</f>
        <v>kg</v>
      </c>
      <c r="B16963" s="13">
        <f>'Record List'!E16890</f>
        <v>0</v>
      </c>
      <c r="C16963" s="14" t="e">
        <f>LEFT('Record List'!F16890,FIND(",",'Record List'!F16890)+2)</f>
        <v>#VALUE!</v>
      </c>
      <c r="D16963" s="16" t="str">
        <f>TEXT('Record List'!G16890,"m/d/yyyy")</f>
        <v>1/0/1900</v>
      </c>
      <c r="E16963" s="10"/>
    </row>
    <row r="16964" spans="1:5" x14ac:dyDescent="0.25">
      <c r="A16964" s="12" t="str">
        <f>'Record List'!A16891&amp;'Record List'!B16891&amp;'Record List'!C16891&amp;'Record List'!D16891&amp;"kg"</f>
        <v>kg</v>
      </c>
      <c r="B16964" s="13">
        <f>'Record List'!E16891</f>
        <v>0</v>
      </c>
      <c r="C16964" s="14" t="e">
        <f>LEFT('Record List'!F16891,FIND(",",'Record List'!F16891)+2)</f>
        <v>#VALUE!</v>
      </c>
      <c r="D16964" s="16" t="str">
        <f>TEXT('Record List'!G16891,"m/d/yyyy")</f>
        <v>1/0/1900</v>
      </c>
      <c r="E16964" s="10"/>
    </row>
    <row r="16965" spans="1:5" x14ac:dyDescent="0.25">
      <c r="A16965" s="12" t="str">
        <f>'Record List'!A16892&amp;'Record List'!B16892&amp;'Record List'!C16892&amp;'Record List'!D16892&amp;"kg"</f>
        <v>kg</v>
      </c>
      <c r="B16965" s="13">
        <f>'Record List'!E16892</f>
        <v>0</v>
      </c>
      <c r="C16965" s="14" t="e">
        <f>LEFT('Record List'!F16892,FIND(",",'Record List'!F16892)+2)</f>
        <v>#VALUE!</v>
      </c>
      <c r="D16965" s="16" t="str">
        <f>TEXT('Record List'!G16892,"m/d/yyyy")</f>
        <v>1/0/1900</v>
      </c>
      <c r="E16965" s="10"/>
    </row>
    <row r="16966" spans="1:5" x14ac:dyDescent="0.25">
      <c r="A16966" s="12" t="str">
        <f>'Record List'!A16893&amp;'Record List'!B16893&amp;'Record List'!C16893&amp;'Record List'!D16893&amp;"kg"</f>
        <v>kg</v>
      </c>
      <c r="B16966" s="13">
        <f>'Record List'!E16893</f>
        <v>0</v>
      </c>
      <c r="C16966" s="14" t="e">
        <f>LEFT('Record List'!F16893,FIND(",",'Record List'!F16893)+2)</f>
        <v>#VALUE!</v>
      </c>
      <c r="D16966" s="16" t="str">
        <f>TEXT('Record List'!G16893,"m/d/yyyy")</f>
        <v>1/0/1900</v>
      </c>
      <c r="E16966" s="10"/>
    </row>
    <row r="16967" spans="1:5" x14ac:dyDescent="0.25">
      <c r="A16967" s="12" t="str">
        <f>'Record List'!A16894&amp;'Record List'!B16894&amp;'Record List'!C16894&amp;'Record List'!D16894&amp;"kg"</f>
        <v>kg</v>
      </c>
      <c r="B16967" s="13">
        <f>'Record List'!E16894</f>
        <v>0</v>
      </c>
      <c r="C16967" s="14" t="e">
        <f>LEFT('Record List'!F16894,FIND(",",'Record List'!F16894)+2)</f>
        <v>#VALUE!</v>
      </c>
      <c r="D16967" s="16" t="str">
        <f>TEXT('Record List'!G16894,"m/d/yyyy")</f>
        <v>1/0/1900</v>
      </c>
      <c r="E16967" s="10"/>
    </row>
    <row r="16968" spans="1:5" x14ac:dyDescent="0.25">
      <c r="A16968" s="12" t="str">
        <f>'Record List'!A16895&amp;'Record List'!B16895&amp;'Record List'!C16895&amp;'Record List'!D16895&amp;"kg"</f>
        <v>kg</v>
      </c>
      <c r="B16968" s="13">
        <f>'Record List'!E16895</f>
        <v>0</v>
      </c>
      <c r="C16968" s="14" t="e">
        <f>LEFT('Record List'!F16895,FIND(",",'Record List'!F16895)+2)</f>
        <v>#VALUE!</v>
      </c>
      <c r="D16968" s="16" t="str">
        <f>TEXT('Record List'!G16895,"m/d/yyyy")</f>
        <v>1/0/1900</v>
      </c>
      <c r="E16968" s="10"/>
    </row>
    <row r="16969" spans="1:5" x14ac:dyDescent="0.25">
      <c r="A16969" s="12" t="str">
        <f>'Record List'!A16896&amp;'Record List'!B16896&amp;'Record List'!C16896&amp;'Record List'!D16896&amp;"kg"</f>
        <v>kg</v>
      </c>
      <c r="B16969" s="13">
        <f>'Record List'!E16896</f>
        <v>0</v>
      </c>
      <c r="C16969" s="14" t="e">
        <f>LEFT('Record List'!F16896,FIND(",",'Record List'!F16896)+2)</f>
        <v>#VALUE!</v>
      </c>
      <c r="D16969" s="16" t="str">
        <f>TEXT('Record List'!G16896,"m/d/yyyy")</f>
        <v>1/0/1900</v>
      </c>
      <c r="E16969" s="10"/>
    </row>
    <row r="16970" spans="1:5" x14ac:dyDescent="0.25">
      <c r="A16970" s="12" t="str">
        <f>'Record List'!A16897&amp;'Record List'!B16897&amp;'Record List'!C16897&amp;'Record List'!D16897&amp;"kg"</f>
        <v>kg</v>
      </c>
      <c r="B16970" s="13">
        <f>'Record List'!E16897</f>
        <v>0</v>
      </c>
      <c r="C16970" s="14" t="e">
        <f>LEFT('Record List'!F16897,FIND(",",'Record List'!F16897)+2)</f>
        <v>#VALUE!</v>
      </c>
      <c r="D16970" s="16" t="str">
        <f>TEXT('Record List'!G16897,"m/d/yyyy")</f>
        <v>1/0/1900</v>
      </c>
      <c r="E16970" s="10"/>
    </row>
    <row r="16971" spans="1:5" x14ac:dyDescent="0.25">
      <c r="A16971" s="12" t="str">
        <f>'Record List'!A16898&amp;'Record List'!B16898&amp;'Record List'!C16898&amp;'Record List'!D16898&amp;"kg"</f>
        <v>kg</v>
      </c>
      <c r="B16971" s="13">
        <f>'Record List'!E16898</f>
        <v>0</v>
      </c>
      <c r="C16971" s="14" t="e">
        <f>LEFT('Record List'!F16898,FIND(",",'Record List'!F16898)+2)</f>
        <v>#VALUE!</v>
      </c>
      <c r="D16971" s="16" t="str">
        <f>TEXT('Record List'!G16898,"m/d/yyyy")</f>
        <v>1/0/1900</v>
      </c>
      <c r="E16971" s="10"/>
    </row>
    <row r="16972" spans="1:5" x14ac:dyDescent="0.25">
      <c r="A16972" s="12" t="str">
        <f>'Record List'!A16899&amp;'Record List'!B16899&amp;'Record List'!C16899&amp;'Record List'!D16899&amp;"kg"</f>
        <v>kg</v>
      </c>
      <c r="B16972" s="13">
        <f>'Record List'!E16899</f>
        <v>0</v>
      </c>
      <c r="C16972" s="14" t="e">
        <f>LEFT('Record List'!F16899,FIND(",",'Record List'!F16899)+2)</f>
        <v>#VALUE!</v>
      </c>
      <c r="D16972" s="16" t="str">
        <f>TEXT('Record List'!G16899,"m/d/yyyy")</f>
        <v>1/0/1900</v>
      </c>
      <c r="E16972" s="10"/>
    </row>
    <row r="16973" spans="1:5" x14ac:dyDescent="0.25">
      <c r="A16973" s="12" t="str">
        <f>'Record List'!A16900&amp;'Record List'!B16900&amp;'Record List'!C16900&amp;'Record List'!D16900&amp;"kg"</f>
        <v>kg</v>
      </c>
      <c r="B16973" s="13">
        <f>'Record List'!E16900</f>
        <v>0</v>
      </c>
      <c r="C16973" s="14" t="e">
        <f>LEFT('Record List'!F16900,FIND(",",'Record List'!F16900)+2)</f>
        <v>#VALUE!</v>
      </c>
      <c r="D16973" s="16" t="str">
        <f>TEXT('Record List'!G16900,"m/d/yyyy")</f>
        <v>1/0/1900</v>
      </c>
      <c r="E16973" s="10"/>
    </row>
    <row r="16974" spans="1:5" x14ac:dyDescent="0.25">
      <c r="A16974" s="12" t="str">
        <f>'Record List'!A16901&amp;'Record List'!B16901&amp;'Record List'!C16901&amp;'Record List'!D16901&amp;"kg"</f>
        <v>kg</v>
      </c>
      <c r="B16974" s="13">
        <f>'Record List'!E16901</f>
        <v>0</v>
      </c>
      <c r="C16974" s="14" t="e">
        <f>LEFT('Record List'!F16901,FIND(",",'Record List'!F16901)+2)</f>
        <v>#VALUE!</v>
      </c>
      <c r="D16974" s="16" t="str">
        <f>TEXT('Record List'!G16901,"m/d/yyyy")</f>
        <v>1/0/1900</v>
      </c>
      <c r="E16974" s="10"/>
    </row>
    <row r="16975" spans="1:5" x14ac:dyDescent="0.25">
      <c r="A16975" s="12" t="str">
        <f>'Record List'!A16902&amp;'Record List'!B16902&amp;'Record List'!C16902&amp;'Record List'!D16902&amp;"kg"</f>
        <v>kg</v>
      </c>
      <c r="B16975" s="13">
        <f>'Record List'!E16902</f>
        <v>0</v>
      </c>
      <c r="C16975" s="14" t="e">
        <f>LEFT('Record List'!F16902,FIND(",",'Record List'!F16902)+2)</f>
        <v>#VALUE!</v>
      </c>
      <c r="D16975" s="16" t="str">
        <f>TEXT('Record List'!G16902,"m/d/yyyy")</f>
        <v>1/0/1900</v>
      </c>
      <c r="E16975" s="10"/>
    </row>
    <row r="16976" spans="1:5" x14ac:dyDescent="0.25">
      <c r="A16976" s="12" t="str">
        <f>'Record List'!A16903&amp;'Record List'!B16903&amp;'Record List'!C16903&amp;'Record List'!D16903&amp;"kg"</f>
        <v>kg</v>
      </c>
      <c r="B16976" s="13">
        <f>'Record List'!E16903</f>
        <v>0</v>
      </c>
      <c r="C16976" s="14" t="e">
        <f>LEFT('Record List'!F16903,FIND(",",'Record List'!F16903)+2)</f>
        <v>#VALUE!</v>
      </c>
      <c r="D16976" s="16" t="str">
        <f>TEXT('Record List'!G16903,"m/d/yyyy")</f>
        <v>1/0/1900</v>
      </c>
      <c r="E16976" s="10"/>
    </row>
    <row r="16977" spans="1:5" x14ac:dyDescent="0.25">
      <c r="A16977" s="12" t="str">
        <f>'Record List'!A16904&amp;'Record List'!B16904&amp;'Record List'!C16904&amp;'Record List'!D16904&amp;"kg"</f>
        <v>kg</v>
      </c>
      <c r="B16977" s="13">
        <f>'Record List'!E16904</f>
        <v>0</v>
      </c>
      <c r="C16977" s="14" t="e">
        <f>LEFT('Record List'!F16904,FIND(",",'Record List'!F16904)+2)</f>
        <v>#VALUE!</v>
      </c>
      <c r="D16977" s="16" t="str">
        <f>TEXT('Record List'!G16904,"m/d/yyyy")</f>
        <v>1/0/1900</v>
      </c>
      <c r="E16977" s="10"/>
    </row>
    <row r="16978" spans="1:5" x14ac:dyDescent="0.25">
      <c r="A16978" s="12" t="str">
        <f>'Record List'!A16905&amp;'Record List'!B16905&amp;'Record List'!C16905&amp;'Record List'!D16905&amp;"kg"</f>
        <v>kg</v>
      </c>
      <c r="B16978" s="13">
        <f>'Record List'!E16905</f>
        <v>0</v>
      </c>
      <c r="C16978" s="14" t="e">
        <f>LEFT('Record List'!F16905,FIND(",",'Record List'!F16905)+2)</f>
        <v>#VALUE!</v>
      </c>
      <c r="D16978" s="16" t="str">
        <f>TEXT('Record List'!G16905,"m/d/yyyy")</f>
        <v>1/0/1900</v>
      </c>
      <c r="E16978" s="10"/>
    </row>
    <row r="16979" spans="1:5" x14ac:dyDescent="0.25">
      <c r="A16979" s="12" t="str">
        <f>'Record List'!A16906&amp;'Record List'!B16906&amp;'Record List'!C16906&amp;'Record List'!D16906&amp;"kg"</f>
        <v>kg</v>
      </c>
      <c r="B16979" s="13">
        <f>'Record List'!E16906</f>
        <v>0</v>
      </c>
      <c r="C16979" s="14" t="e">
        <f>LEFT('Record List'!F16906,FIND(",",'Record List'!F16906)+2)</f>
        <v>#VALUE!</v>
      </c>
      <c r="D16979" s="16" t="str">
        <f>TEXT('Record List'!G16906,"m/d/yyyy")</f>
        <v>1/0/1900</v>
      </c>
      <c r="E16979" s="10"/>
    </row>
    <row r="16980" spans="1:5" x14ac:dyDescent="0.25">
      <c r="A16980" s="12" t="str">
        <f>'Record List'!A16907&amp;'Record List'!B16907&amp;'Record List'!C16907&amp;'Record List'!D16907&amp;"kg"</f>
        <v>kg</v>
      </c>
      <c r="B16980" s="13">
        <f>'Record List'!E16907</f>
        <v>0</v>
      </c>
      <c r="C16980" s="14" t="e">
        <f>LEFT('Record List'!F16907,FIND(",",'Record List'!F16907)+2)</f>
        <v>#VALUE!</v>
      </c>
      <c r="D16980" s="16" t="str">
        <f>TEXT('Record List'!G16907,"m/d/yyyy")</f>
        <v>1/0/1900</v>
      </c>
      <c r="E16980" s="10"/>
    </row>
    <row r="16981" spans="1:5" x14ac:dyDescent="0.25">
      <c r="A16981" s="12" t="str">
        <f>'Record List'!A16908&amp;'Record List'!B16908&amp;'Record List'!C16908&amp;'Record List'!D16908&amp;"kg"</f>
        <v>kg</v>
      </c>
      <c r="B16981" s="13">
        <f>'Record List'!E16908</f>
        <v>0</v>
      </c>
      <c r="C16981" s="14" t="e">
        <f>LEFT('Record List'!F16908,FIND(",",'Record List'!F16908)+2)</f>
        <v>#VALUE!</v>
      </c>
      <c r="D16981" s="16" t="str">
        <f>TEXT('Record List'!G16908,"m/d/yyyy")</f>
        <v>1/0/1900</v>
      </c>
      <c r="E16981" s="10"/>
    </row>
    <row r="16982" spans="1:5" x14ac:dyDescent="0.25">
      <c r="A16982" s="12" t="str">
        <f>'Record List'!A16909&amp;'Record List'!B16909&amp;'Record List'!C16909&amp;'Record List'!D16909&amp;"kg"</f>
        <v>kg</v>
      </c>
      <c r="B16982" s="13">
        <f>'Record List'!E16909</f>
        <v>0</v>
      </c>
      <c r="C16982" s="14" t="e">
        <f>LEFT('Record List'!F16909,FIND(",",'Record List'!F16909)+2)</f>
        <v>#VALUE!</v>
      </c>
      <c r="D16982" s="16" t="str">
        <f>TEXT('Record List'!G16909,"m/d/yyyy")</f>
        <v>1/0/1900</v>
      </c>
      <c r="E16982" s="10"/>
    </row>
    <row r="16983" spans="1:5" x14ac:dyDescent="0.25">
      <c r="A16983" s="12" t="str">
        <f>'Record List'!A16910&amp;'Record List'!B16910&amp;'Record List'!C16910&amp;'Record List'!D16910&amp;"kg"</f>
        <v>kg</v>
      </c>
      <c r="B16983" s="13">
        <f>'Record List'!E16910</f>
        <v>0</v>
      </c>
      <c r="C16983" s="14" t="e">
        <f>LEFT('Record List'!F16910,FIND(",",'Record List'!F16910)+2)</f>
        <v>#VALUE!</v>
      </c>
      <c r="D16983" s="16" t="str">
        <f>TEXT('Record List'!G16910,"m/d/yyyy")</f>
        <v>1/0/1900</v>
      </c>
      <c r="E16983" s="10"/>
    </row>
    <row r="16984" spans="1:5" x14ac:dyDescent="0.25">
      <c r="A16984" s="12" t="str">
        <f>'Record List'!A16911&amp;'Record List'!B16911&amp;'Record List'!C16911&amp;'Record List'!D16911&amp;"kg"</f>
        <v>kg</v>
      </c>
      <c r="B16984" s="13">
        <f>'Record List'!E16911</f>
        <v>0</v>
      </c>
      <c r="C16984" s="14" t="e">
        <f>LEFT('Record List'!F16911,FIND(",",'Record List'!F16911)+2)</f>
        <v>#VALUE!</v>
      </c>
      <c r="D16984" s="16" t="str">
        <f>TEXT('Record List'!G16911,"m/d/yyyy")</f>
        <v>1/0/1900</v>
      </c>
      <c r="E16984" s="10"/>
    </row>
    <row r="16985" spans="1:5" x14ac:dyDescent="0.25">
      <c r="A16985" s="12" t="str">
        <f>'Record List'!A16912&amp;'Record List'!B16912&amp;'Record List'!C16912&amp;'Record List'!D16912&amp;"kg"</f>
        <v>kg</v>
      </c>
      <c r="B16985" s="13">
        <f>'Record List'!E16912</f>
        <v>0</v>
      </c>
      <c r="C16985" s="14" t="e">
        <f>LEFT('Record List'!F16912,FIND(",",'Record List'!F16912)+2)</f>
        <v>#VALUE!</v>
      </c>
      <c r="D16985" s="16" t="str">
        <f>TEXT('Record List'!G16912,"m/d/yyyy")</f>
        <v>1/0/1900</v>
      </c>
      <c r="E16985" s="10"/>
    </row>
    <row r="16986" spans="1:5" x14ac:dyDescent="0.25">
      <c r="A16986" s="12" t="str">
        <f>'Record List'!A16913&amp;'Record List'!B16913&amp;'Record List'!C16913&amp;'Record List'!D16913&amp;"kg"</f>
        <v>kg</v>
      </c>
      <c r="B16986" s="13">
        <f>'Record List'!E16913</f>
        <v>0</v>
      </c>
      <c r="C16986" s="14" t="e">
        <f>LEFT('Record List'!F16913,FIND(",",'Record List'!F16913)+2)</f>
        <v>#VALUE!</v>
      </c>
      <c r="D16986" s="16" t="str">
        <f>TEXT('Record List'!G16913,"m/d/yyyy")</f>
        <v>1/0/1900</v>
      </c>
      <c r="E16986" s="10"/>
    </row>
    <row r="16987" spans="1:5" x14ac:dyDescent="0.25">
      <c r="A16987" s="12" t="str">
        <f>'Record List'!A16914&amp;'Record List'!B16914&amp;'Record List'!C16914&amp;'Record List'!D16914&amp;"kg"</f>
        <v>kg</v>
      </c>
      <c r="B16987" s="13">
        <f>'Record List'!E16914</f>
        <v>0</v>
      </c>
      <c r="C16987" s="14" t="e">
        <f>LEFT('Record List'!F16914,FIND(",",'Record List'!F16914)+2)</f>
        <v>#VALUE!</v>
      </c>
      <c r="D16987" s="16" t="str">
        <f>TEXT('Record List'!G16914,"m/d/yyyy")</f>
        <v>1/0/1900</v>
      </c>
      <c r="E16987" s="10"/>
    </row>
    <row r="16988" spans="1:5" x14ac:dyDescent="0.25">
      <c r="A16988" s="12" t="str">
        <f>'Record List'!A16915&amp;'Record List'!B16915&amp;'Record List'!C16915&amp;'Record List'!D16915&amp;"kg"</f>
        <v>kg</v>
      </c>
      <c r="B16988" s="13">
        <f>'Record List'!E16915</f>
        <v>0</v>
      </c>
      <c r="C16988" s="14" t="e">
        <f>LEFT('Record List'!F16915,FIND(",",'Record List'!F16915)+2)</f>
        <v>#VALUE!</v>
      </c>
      <c r="D16988" s="16" t="str">
        <f>TEXT('Record List'!G16915,"m/d/yyyy")</f>
        <v>1/0/1900</v>
      </c>
      <c r="E16988" s="10"/>
    </row>
    <row r="16989" spans="1:5" x14ac:dyDescent="0.25">
      <c r="A16989" s="12" t="str">
        <f>'Record List'!A16916&amp;'Record List'!B16916&amp;'Record List'!C16916&amp;'Record List'!D16916&amp;"kg"</f>
        <v>kg</v>
      </c>
      <c r="B16989" s="13">
        <f>'Record List'!E16916</f>
        <v>0</v>
      </c>
      <c r="C16989" s="14" t="e">
        <f>LEFT('Record List'!F16916,FIND(",",'Record List'!F16916)+2)</f>
        <v>#VALUE!</v>
      </c>
      <c r="D16989" s="16" t="str">
        <f>TEXT('Record List'!G16916,"m/d/yyyy")</f>
        <v>1/0/1900</v>
      </c>
      <c r="E16989" s="10"/>
    </row>
    <row r="16990" spans="1:5" x14ac:dyDescent="0.25">
      <c r="A16990" s="12" t="str">
        <f>'Record List'!A16917&amp;'Record List'!B16917&amp;'Record List'!C16917&amp;'Record List'!D16917&amp;"kg"</f>
        <v>kg</v>
      </c>
      <c r="B16990" s="13">
        <f>'Record List'!E16917</f>
        <v>0</v>
      </c>
      <c r="C16990" s="14" t="e">
        <f>LEFT('Record List'!F16917,FIND(",",'Record List'!F16917)+2)</f>
        <v>#VALUE!</v>
      </c>
      <c r="D16990" s="16" t="str">
        <f>TEXT('Record List'!G16917,"m/d/yyyy")</f>
        <v>1/0/1900</v>
      </c>
      <c r="E16990" s="10"/>
    </row>
    <row r="16991" spans="1:5" x14ac:dyDescent="0.25">
      <c r="A16991" s="12" t="str">
        <f>'Record List'!A16918&amp;'Record List'!B16918&amp;'Record List'!C16918&amp;'Record List'!D16918&amp;"kg"</f>
        <v>kg</v>
      </c>
      <c r="B16991" s="13">
        <f>'Record List'!E16918</f>
        <v>0</v>
      </c>
      <c r="C16991" s="14" t="e">
        <f>LEFT('Record List'!F16918,FIND(",",'Record List'!F16918)+2)</f>
        <v>#VALUE!</v>
      </c>
      <c r="D16991" s="16" t="str">
        <f>TEXT('Record List'!G16918,"m/d/yyyy")</f>
        <v>1/0/1900</v>
      </c>
      <c r="E16991" s="10"/>
    </row>
    <row r="16992" spans="1:5" x14ac:dyDescent="0.25">
      <c r="A16992" s="12" t="str">
        <f>'Record List'!A16919&amp;'Record List'!B16919&amp;'Record List'!C16919&amp;'Record List'!D16919&amp;"kg"</f>
        <v>kg</v>
      </c>
      <c r="B16992" s="13">
        <f>'Record List'!E16919</f>
        <v>0</v>
      </c>
      <c r="C16992" s="14" t="e">
        <f>LEFT('Record List'!F16919,FIND(",",'Record List'!F16919)+2)</f>
        <v>#VALUE!</v>
      </c>
      <c r="D16992" s="16" t="str">
        <f>TEXT('Record List'!G16919,"m/d/yyyy")</f>
        <v>1/0/1900</v>
      </c>
      <c r="E16992" s="10"/>
    </row>
    <row r="16993" spans="1:5" x14ac:dyDescent="0.25">
      <c r="A16993" s="12" t="str">
        <f>'Record List'!A16920&amp;'Record List'!B16920&amp;'Record List'!C16920&amp;'Record List'!D16920&amp;"kg"</f>
        <v>kg</v>
      </c>
      <c r="B16993" s="13">
        <f>'Record List'!E16920</f>
        <v>0</v>
      </c>
      <c r="C16993" s="14" t="e">
        <f>LEFT('Record List'!F16920,FIND(",",'Record List'!F16920)+2)</f>
        <v>#VALUE!</v>
      </c>
      <c r="D16993" s="16" t="str">
        <f>TEXT('Record List'!G16920,"m/d/yyyy")</f>
        <v>1/0/1900</v>
      </c>
      <c r="E16993" s="10"/>
    </row>
    <row r="16994" spans="1:5" x14ac:dyDescent="0.25">
      <c r="A16994" s="12" t="str">
        <f>'Record List'!A16921&amp;'Record List'!B16921&amp;'Record List'!C16921&amp;'Record List'!D16921&amp;"kg"</f>
        <v>kg</v>
      </c>
      <c r="B16994" s="13">
        <f>'Record List'!E16921</f>
        <v>0</v>
      </c>
      <c r="C16994" s="14" t="e">
        <f>LEFT('Record List'!F16921,FIND(",",'Record List'!F16921)+2)</f>
        <v>#VALUE!</v>
      </c>
      <c r="D16994" s="16" t="str">
        <f>TEXT('Record List'!G16921,"m/d/yyyy")</f>
        <v>1/0/1900</v>
      </c>
      <c r="E16994" s="10"/>
    </row>
    <row r="16995" spans="1:5" x14ac:dyDescent="0.25">
      <c r="A16995" s="12" t="str">
        <f>'Record List'!A16922&amp;'Record List'!B16922&amp;'Record List'!C16922&amp;'Record List'!D16922&amp;"kg"</f>
        <v>kg</v>
      </c>
      <c r="B16995" s="13">
        <f>'Record List'!E16922</f>
        <v>0</v>
      </c>
      <c r="C16995" s="14" t="e">
        <f>LEFT('Record List'!F16922,FIND(",",'Record List'!F16922)+2)</f>
        <v>#VALUE!</v>
      </c>
      <c r="D16995" s="16" t="str">
        <f>TEXT('Record List'!G16922,"m/d/yyyy")</f>
        <v>1/0/1900</v>
      </c>
      <c r="E16995" s="10"/>
    </row>
    <row r="16996" spans="1:5" x14ac:dyDescent="0.25">
      <c r="A16996" s="12" t="str">
        <f>'Record List'!A16923&amp;'Record List'!B16923&amp;'Record List'!C16923&amp;'Record List'!D16923&amp;"kg"</f>
        <v>kg</v>
      </c>
      <c r="B16996" s="13">
        <f>'Record List'!E16923</f>
        <v>0</v>
      </c>
      <c r="C16996" s="14" t="e">
        <f>LEFT('Record List'!F16923,FIND(",",'Record List'!F16923)+2)</f>
        <v>#VALUE!</v>
      </c>
      <c r="D16996" s="16" t="str">
        <f>TEXT('Record List'!G16923,"m/d/yyyy")</f>
        <v>1/0/1900</v>
      </c>
      <c r="E16996" s="10"/>
    </row>
    <row r="16997" spans="1:5" x14ac:dyDescent="0.25">
      <c r="A16997" s="12" t="str">
        <f>'Record List'!A16924&amp;'Record List'!B16924&amp;'Record List'!C16924&amp;'Record List'!D16924&amp;"kg"</f>
        <v>kg</v>
      </c>
      <c r="B16997" s="13">
        <f>'Record List'!E16924</f>
        <v>0</v>
      </c>
      <c r="C16997" s="14" t="e">
        <f>LEFT('Record List'!F16924,FIND(",",'Record List'!F16924)+2)</f>
        <v>#VALUE!</v>
      </c>
      <c r="D16997" s="16" t="str">
        <f>TEXT('Record List'!G16924,"m/d/yyyy")</f>
        <v>1/0/1900</v>
      </c>
      <c r="E16997" s="10"/>
    </row>
    <row r="16998" spans="1:5" x14ac:dyDescent="0.25">
      <c r="A16998" s="12" t="str">
        <f>'Record List'!A16925&amp;'Record List'!B16925&amp;'Record List'!C16925&amp;'Record List'!D16925&amp;"kg"</f>
        <v>kg</v>
      </c>
      <c r="B16998" s="13">
        <f>'Record List'!E16925</f>
        <v>0</v>
      </c>
      <c r="C16998" s="14" t="e">
        <f>LEFT('Record List'!F16925,FIND(",",'Record List'!F16925)+2)</f>
        <v>#VALUE!</v>
      </c>
      <c r="D16998" s="16" t="str">
        <f>TEXT('Record List'!G16925,"m/d/yyyy")</f>
        <v>1/0/1900</v>
      </c>
      <c r="E16998" s="10"/>
    </row>
    <row r="16999" spans="1:5" x14ac:dyDescent="0.25">
      <c r="A16999" s="12" t="str">
        <f>'Record List'!A16926&amp;'Record List'!B16926&amp;'Record List'!C16926&amp;'Record List'!D16926&amp;"kg"</f>
        <v>kg</v>
      </c>
      <c r="B16999" s="13">
        <f>'Record List'!E16926</f>
        <v>0</v>
      </c>
      <c r="C16999" s="14" t="e">
        <f>LEFT('Record List'!F16926,FIND(",",'Record List'!F16926)+2)</f>
        <v>#VALUE!</v>
      </c>
      <c r="D16999" s="16" t="str">
        <f>TEXT('Record List'!G16926,"m/d/yyyy")</f>
        <v>1/0/1900</v>
      </c>
      <c r="E16999" s="10"/>
    </row>
    <row r="17000" spans="1:5" x14ac:dyDescent="0.25">
      <c r="A17000" s="12" t="str">
        <f>'Record List'!A16927&amp;'Record List'!B16927&amp;'Record List'!C16927&amp;'Record List'!D16927&amp;"kg"</f>
        <v>kg</v>
      </c>
      <c r="B17000" s="13">
        <f>'Record List'!E16927</f>
        <v>0</v>
      </c>
      <c r="C17000" s="14" t="e">
        <f>LEFT('Record List'!F16927,FIND(",",'Record List'!F16927)+2)</f>
        <v>#VALUE!</v>
      </c>
      <c r="D17000" s="16" t="str">
        <f>TEXT('Record List'!G16927,"m/d/yyyy")</f>
        <v>1/0/1900</v>
      </c>
      <c r="E17000" s="10"/>
    </row>
    <row r="17001" spans="1:5" x14ac:dyDescent="0.25">
      <c r="A17001" s="12" t="str">
        <f>'Record List'!A16928&amp;'Record List'!B16928&amp;'Record List'!C16928&amp;'Record List'!D16928&amp;"kg"</f>
        <v>kg</v>
      </c>
      <c r="B17001" s="13">
        <f>'Record List'!E16928</f>
        <v>0</v>
      </c>
      <c r="C17001" s="14" t="e">
        <f>LEFT('Record List'!F16928,FIND(",",'Record List'!F16928)+2)</f>
        <v>#VALUE!</v>
      </c>
      <c r="D17001" s="16" t="str">
        <f>TEXT('Record List'!G16928,"m/d/yyyy")</f>
        <v>1/0/1900</v>
      </c>
      <c r="E17001" s="10"/>
    </row>
    <row r="17002" spans="1:5" x14ac:dyDescent="0.25">
      <c r="A17002" s="12" t="str">
        <f>'Record List'!A16929&amp;'Record List'!B16929&amp;'Record List'!C16929&amp;'Record List'!D16929&amp;"kg"</f>
        <v>kg</v>
      </c>
      <c r="B17002" s="13">
        <f>'Record List'!E16929</f>
        <v>0</v>
      </c>
      <c r="C17002" s="14" t="e">
        <f>LEFT('Record List'!F16929,FIND(",",'Record List'!F16929)+2)</f>
        <v>#VALUE!</v>
      </c>
      <c r="D17002" s="16" t="str">
        <f>TEXT('Record List'!G16929,"m/d/yyyy")</f>
        <v>1/0/1900</v>
      </c>
      <c r="E17002" s="10"/>
    </row>
    <row r="17003" spans="1:5" x14ac:dyDescent="0.25">
      <c r="A17003" s="12" t="str">
        <f>'Record List'!A16930&amp;'Record List'!B16930&amp;'Record List'!C16930&amp;'Record List'!D16930&amp;"kg"</f>
        <v>kg</v>
      </c>
      <c r="B17003" s="13">
        <f>'Record List'!E16930</f>
        <v>0</v>
      </c>
      <c r="C17003" s="14" t="e">
        <f>LEFT('Record List'!F16930,FIND(",",'Record List'!F16930)+2)</f>
        <v>#VALUE!</v>
      </c>
      <c r="D17003" s="16" t="str">
        <f>TEXT('Record List'!G16930,"m/d/yyyy")</f>
        <v>1/0/1900</v>
      </c>
      <c r="E17003" s="10"/>
    </row>
    <row r="17004" spans="1:5" x14ac:dyDescent="0.25">
      <c r="A17004" s="12" t="str">
        <f>'Record List'!A16931&amp;'Record List'!B16931&amp;'Record List'!C16931&amp;'Record List'!D16931&amp;"kg"</f>
        <v>kg</v>
      </c>
      <c r="B17004" s="13">
        <f>'Record List'!E16931</f>
        <v>0</v>
      </c>
      <c r="C17004" s="14" t="e">
        <f>LEFT('Record List'!F16931,FIND(",",'Record List'!F16931)+2)</f>
        <v>#VALUE!</v>
      </c>
      <c r="D17004" s="16" t="str">
        <f>TEXT('Record List'!G16931,"m/d/yyyy")</f>
        <v>1/0/1900</v>
      </c>
      <c r="E17004" s="10"/>
    </row>
    <row r="17005" spans="1:5" x14ac:dyDescent="0.25">
      <c r="A17005" s="12" t="str">
        <f>'Record List'!A16932&amp;'Record List'!B16932&amp;'Record List'!C16932&amp;'Record List'!D16932&amp;"kg"</f>
        <v>kg</v>
      </c>
      <c r="B17005" s="13">
        <f>'Record List'!E16932</f>
        <v>0</v>
      </c>
      <c r="C17005" s="14" t="e">
        <f>LEFT('Record List'!F16932,FIND(",",'Record List'!F16932)+2)</f>
        <v>#VALUE!</v>
      </c>
      <c r="D17005" s="16" t="str">
        <f>TEXT('Record List'!G16932,"m/d/yyyy")</f>
        <v>1/0/1900</v>
      </c>
      <c r="E17005" s="10"/>
    </row>
    <row r="17006" spans="1:5" x14ac:dyDescent="0.25">
      <c r="A17006" s="12" t="str">
        <f>'Record List'!A16933&amp;'Record List'!B16933&amp;'Record List'!C16933&amp;'Record List'!D16933&amp;"kg"</f>
        <v>kg</v>
      </c>
      <c r="B17006" s="13">
        <f>'Record List'!E16933</f>
        <v>0</v>
      </c>
      <c r="C17006" s="14" t="e">
        <f>LEFT('Record List'!F16933,FIND(",",'Record List'!F16933)+2)</f>
        <v>#VALUE!</v>
      </c>
      <c r="D17006" s="16" t="str">
        <f>TEXT('Record List'!G16933,"m/d/yyyy")</f>
        <v>1/0/1900</v>
      </c>
      <c r="E17006" s="10"/>
    </row>
    <row r="17007" spans="1:5" x14ac:dyDescent="0.25">
      <c r="A17007" s="12" t="str">
        <f>'Record List'!A16934&amp;'Record List'!B16934&amp;'Record List'!C16934&amp;'Record List'!D16934&amp;"kg"</f>
        <v>kg</v>
      </c>
      <c r="B17007" s="13">
        <f>'Record List'!E16934</f>
        <v>0</v>
      </c>
      <c r="C17007" s="14" t="e">
        <f>LEFT('Record List'!F16934,FIND(",",'Record List'!F16934)+2)</f>
        <v>#VALUE!</v>
      </c>
      <c r="D17007" s="16" t="str">
        <f>TEXT('Record List'!G16934,"m/d/yyyy")</f>
        <v>1/0/1900</v>
      </c>
      <c r="E17007" s="10"/>
    </row>
    <row r="17008" spans="1:5" x14ac:dyDescent="0.25">
      <c r="A17008" s="12" t="str">
        <f>'Record List'!A16935&amp;'Record List'!B16935&amp;'Record List'!C16935&amp;'Record List'!D16935&amp;"kg"</f>
        <v>kg</v>
      </c>
      <c r="B17008" s="13">
        <f>'Record List'!E16935</f>
        <v>0</v>
      </c>
      <c r="C17008" s="14" t="e">
        <f>LEFT('Record List'!F16935,FIND(",",'Record List'!F16935)+2)</f>
        <v>#VALUE!</v>
      </c>
      <c r="D17008" s="16" t="str">
        <f>TEXT('Record List'!G16935,"m/d/yyyy")</f>
        <v>1/0/1900</v>
      </c>
      <c r="E17008" s="10"/>
    </row>
    <row r="17009" spans="1:5" x14ac:dyDescent="0.25">
      <c r="A17009" s="12" t="str">
        <f>'Record List'!A16936&amp;'Record List'!B16936&amp;'Record List'!C16936&amp;'Record List'!D16936&amp;"kg"</f>
        <v>kg</v>
      </c>
      <c r="B17009" s="13">
        <f>'Record List'!E16936</f>
        <v>0</v>
      </c>
      <c r="C17009" s="14" t="e">
        <f>LEFT('Record List'!F16936,FIND(",",'Record List'!F16936)+2)</f>
        <v>#VALUE!</v>
      </c>
      <c r="D17009" s="16" t="str">
        <f>TEXT('Record List'!G16936,"m/d/yyyy")</f>
        <v>1/0/1900</v>
      </c>
      <c r="E17009" s="10"/>
    </row>
    <row r="17010" spans="1:5" x14ac:dyDescent="0.25">
      <c r="A17010" s="12" t="str">
        <f>'Record List'!A16937&amp;'Record List'!B16937&amp;'Record List'!C16937&amp;'Record List'!D16937&amp;"kg"</f>
        <v>kg</v>
      </c>
      <c r="B17010" s="13">
        <f>'Record List'!E16937</f>
        <v>0</v>
      </c>
      <c r="C17010" s="14" t="e">
        <f>LEFT('Record List'!F16937,FIND(",",'Record List'!F16937)+2)</f>
        <v>#VALUE!</v>
      </c>
      <c r="D17010" s="16" t="str">
        <f>TEXT('Record List'!G16937,"m/d/yyyy")</f>
        <v>1/0/1900</v>
      </c>
      <c r="E17010" s="10"/>
    </row>
    <row r="17011" spans="1:5" x14ac:dyDescent="0.25">
      <c r="A17011" s="12" t="str">
        <f>'Record List'!A16938&amp;'Record List'!B16938&amp;'Record List'!C16938&amp;'Record List'!D16938&amp;"kg"</f>
        <v>kg</v>
      </c>
      <c r="B17011" s="13">
        <f>'Record List'!E16938</f>
        <v>0</v>
      </c>
      <c r="C17011" s="14" t="e">
        <f>LEFT('Record List'!F16938,FIND(",",'Record List'!F16938)+2)</f>
        <v>#VALUE!</v>
      </c>
      <c r="D17011" s="16" t="str">
        <f>TEXT('Record List'!G16938,"m/d/yyyy")</f>
        <v>1/0/1900</v>
      </c>
      <c r="E17011" s="10"/>
    </row>
    <row r="17012" spans="1:5" x14ac:dyDescent="0.25">
      <c r="A17012" s="12" t="str">
        <f>'Record List'!A16939&amp;'Record List'!B16939&amp;'Record List'!C16939&amp;'Record List'!D16939&amp;"kg"</f>
        <v>kg</v>
      </c>
      <c r="B17012" s="13">
        <f>'Record List'!E16939</f>
        <v>0</v>
      </c>
      <c r="C17012" s="14" t="e">
        <f>LEFT('Record List'!F16939,FIND(",",'Record List'!F16939)+2)</f>
        <v>#VALUE!</v>
      </c>
      <c r="D17012" s="16" t="str">
        <f>TEXT('Record List'!G16939,"m/d/yyyy")</f>
        <v>1/0/1900</v>
      </c>
      <c r="E17012" s="10"/>
    </row>
    <row r="17013" spans="1:5" x14ac:dyDescent="0.25">
      <c r="A17013" s="12" t="str">
        <f>'Record List'!A16940&amp;'Record List'!B16940&amp;'Record List'!C16940&amp;'Record List'!D16940&amp;"kg"</f>
        <v>kg</v>
      </c>
      <c r="B17013" s="13">
        <f>'Record List'!E16940</f>
        <v>0</v>
      </c>
      <c r="C17013" s="14" t="e">
        <f>LEFT('Record List'!F16940,FIND(",",'Record List'!F16940)+2)</f>
        <v>#VALUE!</v>
      </c>
      <c r="D17013" s="16" t="str">
        <f>TEXT('Record List'!G16940,"m/d/yyyy")</f>
        <v>1/0/1900</v>
      </c>
      <c r="E17013" s="10"/>
    </row>
    <row r="17014" spans="1:5" x14ac:dyDescent="0.25">
      <c r="A17014" s="12" t="str">
        <f>'Record List'!A16941&amp;'Record List'!B16941&amp;'Record List'!C16941&amp;'Record List'!D16941&amp;"kg"</f>
        <v>kg</v>
      </c>
      <c r="B17014" s="13">
        <f>'Record List'!E16941</f>
        <v>0</v>
      </c>
      <c r="C17014" s="14" t="e">
        <f>LEFT('Record List'!F16941,FIND(",",'Record List'!F16941)+2)</f>
        <v>#VALUE!</v>
      </c>
      <c r="D17014" s="16" t="str">
        <f>TEXT('Record List'!G16941,"m/d/yyyy")</f>
        <v>1/0/1900</v>
      </c>
      <c r="E17014" s="10"/>
    </row>
    <row r="17015" spans="1:5" x14ac:dyDescent="0.25">
      <c r="A17015" s="12" t="str">
        <f>'Record List'!A16942&amp;'Record List'!B16942&amp;'Record List'!C16942&amp;'Record List'!D16942&amp;"kg"</f>
        <v>kg</v>
      </c>
      <c r="B17015" s="13">
        <f>'Record List'!E16942</f>
        <v>0</v>
      </c>
      <c r="C17015" s="14" t="e">
        <f>LEFT('Record List'!F16942,FIND(",",'Record List'!F16942)+2)</f>
        <v>#VALUE!</v>
      </c>
      <c r="D17015" s="16" t="str">
        <f>TEXT('Record List'!G16942,"m/d/yyyy")</f>
        <v>1/0/1900</v>
      </c>
      <c r="E17015" s="10"/>
    </row>
    <row r="17016" spans="1:5" x14ac:dyDescent="0.25">
      <c r="A17016" s="12" t="str">
        <f>'Record List'!A16943&amp;'Record List'!B16943&amp;'Record List'!C16943&amp;'Record List'!D16943&amp;"kg"</f>
        <v>kg</v>
      </c>
      <c r="B17016" s="13">
        <f>'Record List'!E16943</f>
        <v>0</v>
      </c>
      <c r="C17016" s="14" t="e">
        <f>LEFT('Record List'!F16943,FIND(",",'Record List'!F16943)+2)</f>
        <v>#VALUE!</v>
      </c>
      <c r="D17016" s="16" t="str">
        <f>TEXT('Record List'!G16943,"m/d/yyyy")</f>
        <v>1/0/1900</v>
      </c>
      <c r="E17016" s="10"/>
    </row>
    <row r="17017" spans="1:5" x14ac:dyDescent="0.25">
      <c r="A17017" s="12" t="str">
        <f>'Record List'!A16944&amp;'Record List'!B16944&amp;'Record List'!C16944&amp;'Record List'!D16944&amp;"kg"</f>
        <v>kg</v>
      </c>
      <c r="B17017" s="13">
        <f>'Record List'!E16944</f>
        <v>0</v>
      </c>
      <c r="C17017" s="14" t="e">
        <f>LEFT('Record List'!F16944,FIND(",",'Record List'!F16944)+2)</f>
        <v>#VALUE!</v>
      </c>
      <c r="D17017" s="16" t="str">
        <f>TEXT('Record List'!G16944,"m/d/yyyy")</f>
        <v>1/0/1900</v>
      </c>
      <c r="E17017" s="10"/>
    </row>
    <row r="17018" spans="1:5" x14ac:dyDescent="0.25">
      <c r="A17018" s="12" t="str">
        <f>'Record List'!A16945&amp;'Record List'!B16945&amp;'Record List'!C16945&amp;'Record List'!D16945&amp;"kg"</f>
        <v>kg</v>
      </c>
      <c r="B17018" s="13">
        <f>'Record List'!E16945</f>
        <v>0</v>
      </c>
      <c r="C17018" s="14" t="e">
        <f>LEFT('Record List'!F16945,FIND(",",'Record List'!F16945)+2)</f>
        <v>#VALUE!</v>
      </c>
      <c r="D17018" s="16" t="str">
        <f>TEXT('Record List'!G16945,"m/d/yyyy")</f>
        <v>1/0/1900</v>
      </c>
      <c r="E17018" s="10"/>
    </row>
    <row r="17019" spans="1:5" x14ac:dyDescent="0.25">
      <c r="A17019" s="12" t="str">
        <f>'Record List'!A16946&amp;'Record List'!B16946&amp;'Record List'!C16946&amp;'Record List'!D16946&amp;"kg"</f>
        <v>kg</v>
      </c>
      <c r="B17019" s="13">
        <f>'Record List'!E16946</f>
        <v>0</v>
      </c>
      <c r="C17019" s="14" t="e">
        <f>LEFT('Record List'!F16946,FIND(",",'Record List'!F16946)+2)</f>
        <v>#VALUE!</v>
      </c>
      <c r="D17019" s="16" t="str">
        <f>TEXT('Record List'!G16946,"m/d/yyyy")</f>
        <v>1/0/1900</v>
      </c>
      <c r="E17019" s="10"/>
    </row>
    <row r="17020" spans="1:5" x14ac:dyDescent="0.25">
      <c r="A17020" s="12" t="str">
        <f>'Record List'!A16947&amp;'Record List'!B16947&amp;'Record List'!C16947&amp;'Record List'!D16947&amp;"kg"</f>
        <v>kg</v>
      </c>
      <c r="B17020" s="13">
        <f>'Record List'!E16947</f>
        <v>0</v>
      </c>
      <c r="C17020" s="14" t="e">
        <f>LEFT('Record List'!F16947,FIND(",",'Record List'!F16947)+2)</f>
        <v>#VALUE!</v>
      </c>
      <c r="D17020" s="16" t="str">
        <f>TEXT('Record List'!G16947,"m/d/yyyy")</f>
        <v>1/0/1900</v>
      </c>
      <c r="E17020" s="10"/>
    </row>
    <row r="17021" spans="1:5" x14ac:dyDescent="0.25">
      <c r="A17021" s="12" t="str">
        <f>'Record List'!A16948&amp;'Record List'!B16948&amp;'Record List'!C16948&amp;'Record List'!D16948&amp;"kg"</f>
        <v>kg</v>
      </c>
      <c r="B17021" s="13">
        <f>'Record List'!E16948</f>
        <v>0</v>
      </c>
      <c r="C17021" s="14" t="e">
        <f>LEFT('Record List'!F16948,FIND(",",'Record List'!F16948)+2)</f>
        <v>#VALUE!</v>
      </c>
      <c r="D17021" s="16" t="str">
        <f>TEXT('Record List'!G16948,"m/d/yyyy")</f>
        <v>1/0/1900</v>
      </c>
      <c r="E17021" s="10"/>
    </row>
    <row r="17022" spans="1:5" x14ac:dyDescent="0.25">
      <c r="A17022" s="12" t="str">
        <f>'Record List'!A16949&amp;'Record List'!B16949&amp;'Record List'!C16949&amp;'Record List'!D16949&amp;"kg"</f>
        <v>kg</v>
      </c>
      <c r="B17022" s="13">
        <f>'Record List'!E16949</f>
        <v>0</v>
      </c>
      <c r="C17022" s="14" t="e">
        <f>LEFT('Record List'!F16949,FIND(",",'Record List'!F16949)+2)</f>
        <v>#VALUE!</v>
      </c>
      <c r="D17022" s="16" t="str">
        <f>TEXT('Record List'!G16949,"m/d/yyyy")</f>
        <v>1/0/1900</v>
      </c>
      <c r="E17022" s="10"/>
    </row>
    <row r="17023" spans="1:5" x14ac:dyDescent="0.25">
      <c r="A17023" s="12" t="str">
        <f>'Record List'!A16950&amp;'Record List'!B16950&amp;'Record List'!C16950&amp;'Record List'!D16950&amp;"kg"</f>
        <v>kg</v>
      </c>
      <c r="B17023" s="13">
        <f>'Record List'!E16950</f>
        <v>0</v>
      </c>
      <c r="C17023" s="14" t="e">
        <f>LEFT('Record List'!F16950,FIND(",",'Record List'!F16950)+2)</f>
        <v>#VALUE!</v>
      </c>
      <c r="D17023" s="16" t="str">
        <f>TEXT('Record List'!G16950,"m/d/yyyy")</f>
        <v>1/0/1900</v>
      </c>
      <c r="E17023" s="10"/>
    </row>
    <row r="17024" spans="1:5" x14ac:dyDescent="0.25">
      <c r="A17024" s="12" t="str">
        <f>'Record List'!A16951&amp;'Record List'!B16951&amp;'Record List'!C16951&amp;'Record List'!D16951&amp;"kg"</f>
        <v>kg</v>
      </c>
      <c r="B17024" s="13">
        <f>'Record List'!E16951</f>
        <v>0</v>
      </c>
      <c r="C17024" s="14" t="e">
        <f>LEFT('Record List'!F16951,FIND(",",'Record List'!F16951)+2)</f>
        <v>#VALUE!</v>
      </c>
      <c r="D17024" s="16" t="str">
        <f>TEXT('Record List'!G16951,"m/d/yyyy")</f>
        <v>1/0/1900</v>
      </c>
      <c r="E17024" s="10"/>
    </row>
    <row r="17025" spans="1:5" x14ac:dyDescent="0.25">
      <c r="A17025" s="12" t="str">
        <f>'Record List'!A16952&amp;'Record List'!B16952&amp;'Record List'!C16952&amp;'Record List'!D16952&amp;"kg"</f>
        <v>kg</v>
      </c>
      <c r="B17025" s="13">
        <f>'Record List'!E16952</f>
        <v>0</v>
      </c>
      <c r="C17025" s="14" t="e">
        <f>LEFT('Record List'!F16952,FIND(",",'Record List'!F16952)+2)</f>
        <v>#VALUE!</v>
      </c>
      <c r="D17025" s="16" t="str">
        <f>TEXT('Record List'!G16952,"m/d/yyyy")</f>
        <v>1/0/1900</v>
      </c>
      <c r="E17025" s="10"/>
    </row>
    <row r="17026" spans="1:5" x14ac:dyDescent="0.25">
      <c r="A17026" s="12" t="str">
        <f>'Record List'!A16953&amp;'Record List'!B16953&amp;'Record List'!C16953&amp;'Record List'!D16953&amp;"kg"</f>
        <v>kg</v>
      </c>
      <c r="B17026" s="13">
        <f>'Record List'!E16953</f>
        <v>0</v>
      </c>
      <c r="C17026" s="14" t="e">
        <f>LEFT('Record List'!F16953,FIND(",",'Record List'!F16953)+2)</f>
        <v>#VALUE!</v>
      </c>
      <c r="D17026" s="16" t="str">
        <f>TEXT('Record List'!G16953,"m/d/yyyy")</f>
        <v>1/0/1900</v>
      </c>
      <c r="E17026" s="10"/>
    </row>
    <row r="17027" spans="1:5" x14ac:dyDescent="0.25">
      <c r="A17027" s="12" t="str">
        <f>'Record List'!A16954&amp;'Record List'!B16954&amp;'Record List'!C16954&amp;'Record List'!D16954&amp;"kg"</f>
        <v>kg</v>
      </c>
      <c r="B17027" s="13">
        <f>'Record List'!E16954</f>
        <v>0</v>
      </c>
      <c r="C17027" s="14" t="e">
        <f>LEFT('Record List'!F16954,FIND(",",'Record List'!F16954)+2)</f>
        <v>#VALUE!</v>
      </c>
      <c r="D17027" s="16" t="str">
        <f>TEXT('Record List'!G16954,"m/d/yyyy")</f>
        <v>1/0/1900</v>
      </c>
      <c r="E17027" s="10"/>
    </row>
    <row r="17028" spans="1:5" x14ac:dyDescent="0.25">
      <c r="A17028" s="12" t="str">
        <f>'Record List'!A16955&amp;'Record List'!B16955&amp;'Record List'!C16955&amp;'Record List'!D16955&amp;"kg"</f>
        <v>kg</v>
      </c>
      <c r="B17028" s="13">
        <f>'Record List'!E16955</f>
        <v>0</v>
      </c>
      <c r="C17028" s="14" t="e">
        <f>LEFT('Record List'!F16955,FIND(",",'Record List'!F16955)+2)</f>
        <v>#VALUE!</v>
      </c>
      <c r="D17028" s="16" t="str">
        <f>TEXT('Record List'!G16955,"m/d/yyyy")</f>
        <v>1/0/1900</v>
      </c>
      <c r="E17028" s="10"/>
    </row>
    <row r="17029" spans="1:5" x14ac:dyDescent="0.25">
      <c r="A17029" s="12" t="str">
        <f>'Record List'!A16956&amp;'Record List'!B16956&amp;'Record List'!C16956&amp;'Record List'!D16956&amp;"kg"</f>
        <v>kg</v>
      </c>
      <c r="B17029" s="13">
        <f>'Record List'!E16956</f>
        <v>0</v>
      </c>
      <c r="C17029" s="14" t="e">
        <f>LEFT('Record List'!F16956,FIND(",",'Record List'!F16956)+2)</f>
        <v>#VALUE!</v>
      </c>
      <c r="D17029" s="16" t="str">
        <f>TEXT('Record List'!G16956,"m/d/yyyy")</f>
        <v>1/0/1900</v>
      </c>
      <c r="E17029" s="10"/>
    </row>
    <row r="17030" spans="1:5" x14ac:dyDescent="0.25">
      <c r="A17030" s="12" t="str">
        <f>'Record List'!A16957&amp;'Record List'!B16957&amp;'Record List'!C16957&amp;'Record List'!D16957&amp;"kg"</f>
        <v>kg</v>
      </c>
      <c r="B17030" s="13">
        <f>'Record List'!E16957</f>
        <v>0</v>
      </c>
      <c r="C17030" s="14" t="e">
        <f>LEFT('Record List'!F16957,FIND(",",'Record List'!F16957)+2)</f>
        <v>#VALUE!</v>
      </c>
      <c r="D17030" s="16" t="str">
        <f>TEXT('Record List'!G16957,"m/d/yyyy")</f>
        <v>1/0/1900</v>
      </c>
      <c r="E17030" s="10"/>
    </row>
    <row r="17031" spans="1:5" x14ac:dyDescent="0.25">
      <c r="A17031" s="12" t="str">
        <f>'Record List'!A16958&amp;'Record List'!B16958&amp;'Record List'!C16958&amp;'Record List'!D16958&amp;"kg"</f>
        <v>kg</v>
      </c>
      <c r="B17031" s="13">
        <f>'Record List'!E16958</f>
        <v>0</v>
      </c>
      <c r="C17031" s="14" t="e">
        <f>LEFT('Record List'!F16958,FIND(",",'Record List'!F16958)+2)</f>
        <v>#VALUE!</v>
      </c>
      <c r="D17031" s="16" t="str">
        <f>TEXT('Record List'!G16958,"m/d/yyyy")</f>
        <v>1/0/1900</v>
      </c>
      <c r="E17031" s="10"/>
    </row>
    <row r="17032" spans="1:5" x14ac:dyDescent="0.25">
      <c r="A17032" s="12" t="str">
        <f>'Record List'!A16959&amp;'Record List'!B16959&amp;'Record List'!C16959&amp;'Record List'!D16959&amp;"kg"</f>
        <v>kg</v>
      </c>
      <c r="B17032" s="13">
        <f>'Record List'!E16959</f>
        <v>0</v>
      </c>
      <c r="C17032" s="14" t="e">
        <f>LEFT('Record List'!F16959,FIND(",",'Record List'!F16959)+2)</f>
        <v>#VALUE!</v>
      </c>
      <c r="D17032" s="16" t="str">
        <f>TEXT('Record List'!G16959,"m/d/yyyy")</f>
        <v>1/0/1900</v>
      </c>
      <c r="E17032" s="10"/>
    </row>
    <row r="17033" spans="1:5" x14ac:dyDescent="0.25">
      <c r="A17033" s="12" t="str">
        <f>'Record List'!A16960&amp;'Record List'!B16960&amp;'Record List'!C16960&amp;'Record List'!D16960&amp;"kg"</f>
        <v>kg</v>
      </c>
      <c r="B17033" s="13">
        <f>'Record List'!E16960</f>
        <v>0</v>
      </c>
      <c r="C17033" s="14" t="e">
        <f>LEFT('Record List'!F16960,FIND(",",'Record List'!F16960)+2)</f>
        <v>#VALUE!</v>
      </c>
      <c r="D17033" s="16" t="str">
        <f>TEXT('Record List'!G16960,"m/d/yyyy")</f>
        <v>1/0/1900</v>
      </c>
      <c r="E17033" s="10"/>
    </row>
    <row r="17034" spans="1:5" x14ac:dyDescent="0.25">
      <c r="A17034" s="12" t="str">
        <f>'Record List'!A16961&amp;'Record List'!B16961&amp;'Record List'!C16961&amp;'Record List'!D16961&amp;"kg"</f>
        <v>kg</v>
      </c>
      <c r="B17034" s="13">
        <f>'Record List'!E16961</f>
        <v>0</v>
      </c>
      <c r="C17034" s="14" t="e">
        <f>LEFT('Record List'!F16961,FIND(",",'Record List'!F16961)+2)</f>
        <v>#VALUE!</v>
      </c>
      <c r="D17034" s="16" t="str">
        <f>TEXT('Record List'!G16961,"m/d/yyyy")</f>
        <v>1/0/1900</v>
      </c>
      <c r="E17034" s="10"/>
    </row>
    <row r="17035" spans="1:5" x14ac:dyDescent="0.25">
      <c r="A17035" s="12" t="str">
        <f>'Record List'!A16962&amp;'Record List'!B16962&amp;'Record List'!C16962&amp;'Record List'!D16962&amp;"kg"</f>
        <v>kg</v>
      </c>
      <c r="B17035" s="13">
        <f>'Record List'!E16962</f>
        <v>0</v>
      </c>
      <c r="C17035" s="14" t="e">
        <f>LEFT('Record List'!F16962,FIND(",",'Record List'!F16962)+2)</f>
        <v>#VALUE!</v>
      </c>
      <c r="D17035" s="16" t="str">
        <f>TEXT('Record List'!G16962,"m/d/yyyy")</f>
        <v>1/0/1900</v>
      </c>
      <c r="E17035" s="10"/>
    </row>
    <row r="17036" spans="1:5" x14ac:dyDescent="0.25">
      <c r="A17036" s="12" t="str">
        <f>'Record List'!A16963&amp;'Record List'!B16963&amp;'Record List'!C16963&amp;'Record List'!D16963&amp;"kg"</f>
        <v>kg</v>
      </c>
      <c r="B17036" s="13">
        <f>'Record List'!E16963</f>
        <v>0</v>
      </c>
      <c r="C17036" s="14" t="e">
        <f>LEFT('Record List'!F16963,FIND(",",'Record List'!F16963)+2)</f>
        <v>#VALUE!</v>
      </c>
      <c r="D17036" s="16" t="str">
        <f>TEXT('Record List'!G16963,"m/d/yyyy")</f>
        <v>1/0/1900</v>
      </c>
      <c r="E17036" s="10"/>
    </row>
    <row r="17037" spans="1:5" x14ac:dyDescent="0.25">
      <c r="A17037" s="12" t="str">
        <f>'Record List'!A16964&amp;'Record List'!B16964&amp;'Record List'!C16964&amp;'Record List'!D16964&amp;"kg"</f>
        <v>kg</v>
      </c>
      <c r="B17037" s="13">
        <f>'Record List'!E16964</f>
        <v>0</v>
      </c>
      <c r="C17037" s="14" t="e">
        <f>LEFT('Record List'!F16964,FIND(",",'Record List'!F16964)+2)</f>
        <v>#VALUE!</v>
      </c>
      <c r="D17037" s="16" t="str">
        <f>TEXT('Record List'!G16964,"m/d/yyyy")</f>
        <v>1/0/1900</v>
      </c>
      <c r="E17037" s="10"/>
    </row>
    <row r="17038" spans="1:5" x14ac:dyDescent="0.25">
      <c r="A17038" s="12" t="str">
        <f>'Record List'!A16965&amp;'Record List'!B16965&amp;'Record List'!C16965&amp;'Record List'!D16965&amp;"kg"</f>
        <v>kg</v>
      </c>
      <c r="B17038" s="13">
        <f>'Record List'!E16965</f>
        <v>0</v>
      </c>
      <c r="C17038" s="14" t="e">
        <f>LEFT('Record List'!F16965,FIND(",",'Record List'!F16965)+2)</f>
        <v>#VALUE!</v>
      </c>
      <c r="D17038" s="16" t="str">
        <f>TEXT('Record List'!G16965,"m/d/yyyy")</f>
        <v>1/0/1900</v>
      </c>
      <c r="E17038" s="10"/>
    </row>
    <row r="17039" spans="1:5" x14ac:dyDescent="0.25">
      <c r="A17039" s="12" t="str">
        <f>'Record List'!A16966&amp;'Record List'!B16966&amp;'Record List'!C16966&amp;'Record List'!D16966&amp;"kg"</f>
        <v>kg</v>
      </c>
      <c r="B17039" s="13">
        <f>'Record List'!E16966</f>
        <v>0</v>
      </c>
      <c r="C17039" s="14" t="e">
        <f>LEFT('Record List'!F16966,FIND(",",'Record List'!F16966)+2)</f>
        <v>#VALUE!</v>
      </c>
      <c r="D17039" s="16" t="str">
        <f>TEXT('Record List'!G16966,"m/d/yyyy")</f>
        <v>1/0/1900</v>
      </c>
      <c r="E17039" s="10"/>
    </row>
    <row r="17040" spans="1:5" x14ac:dyDescent="0.25">
      <c r="A17040" s="12" t="str">
        <f>'Record List'!A16967&amp;'Record List'!B16967&amp;'Record List'!C16967&amp;'Record List'!D16967&amp;"kg"</f>
        <v>kg</v>
      </c>
      <c r="B17040" s="13">
        <f>'Record List'!E16967</f>
        <v>0</v>
      </c>
      <c r="C17040" s="14" t="e">
        <f>LEFT('Record List'!F16967,FIND(",",'Record List'!F16967)+2)</f>
        <v>#VALUE!</v>
      </c>
      <c r="D17040" s="16" t="str">
        <f>TEXT('Record List'!G16967,"m/d/yyyy")</f>
        <v>1/0/1900</v>
      </c>
      <c r="E17040" s="10"/>
    </row>
    <row r="17041" spans="1:5" x14ac:dyDescent="0.25">
      <c r="A17041" s="12" t="str">
        <f>'Record List'!A16968&amp;'Record List'!B16968&amp;'Record List'!C16968&amp;'Record List'!D16968&amp;"kg"</f>
        <v>kg</v>
      </c>
      <c r="B17041" s="13">
        <f>'Record List'!E16968</f>
        <v>0</v>
      </c>
      <c r="C17041" s="14" t="e">
        <f>LEFT('Record List'!F16968,FIND(",",'Record List'!F16968)+2)</f>
        <v>#VALUE!</v>
      </c>
      <c r="D17041" s="16" t="str">
        <f>TEXT('Record List'!G16968,"m/d/yyyy")</f>
        <v>1/0/1900</v>
      </c>
      <c r="E17041" s="10"/>
    </row>
    <row r="17042" spans="1:5" x14ac:dyDescent="0.25">
      <c r="A17042" s="12" t="str">
        <f>'Record List'!A16969&amp;'Record List'!B16969&amp;'Record List'!C16969&amp;'Record List'!D16969&amp;"kg"</f>
        <v>kg</v>
      </c>
      <c r="B17042" s="13">
        <f>'Record List'!E16969</f>
        <v>0</v>
      </c>
      <c r="C17042" s="14" t="e">
        <f>LEFT('Record List'!F16969,FIND(",",'Record List'!F16969)+2)</f>
        <v>#VALUE!</v>
      </c>
      <c r="D17042" s="16" t="str">
        <f>TEXT('Record List'!G16969,"m/d/yyyy")</f>
        <v>1/0/1900</v>
      </c>
      <c r="E17042" s="10"/>
    </row>
    <row r="17043" spans="1:5" x14ac:dyDescent="0.25">
      <c r="A17043" s="12" t="str">
        <f>'Record List'!A16970&amp;'Record List'!B16970&amp;'Record List'!C16970&amp;'Record List'!D16970&amp;"kg"</f>
        <v>kg</v>
      </c>
      <c r="B17043" s="13">
        <f>'Record List'!E16970</f>
        <v>0</v>
      </c>
      <c r="C17043" s="14" t="e">
        <f>LEFT('Record List'!F16970,FIND(",",'Record List'!F16970)+2)</f>
        <v>#VALUE!</v>
      </c>
      <c r="D17043" s="16" t="str">
        <f>TEXT('Record List'!G16970,"m/d/yyyy")</f>
        <v>1/0/1900</v>
      </c>
      <c r="E17043" s="10"/>
    </row>
    <row r="17044" spans="1:5" x14ac:dyDescent="0.25">
      <c r="A17044" s="12" t="str">
        <f>'Record List'!A16971&amp;'Record List'!B16971&amp;'Record List'!C16971&amp;'Record List'!D16971&amp;"kg"</f>
        <v>kg</v>
      </c>
      <c r="B17044" s="13">
        <f>'Record List'!E16971</f>
        <v>0</v>
      </c>
      <c r="C17044" s="14" t="e">
        <f>LEFT('Record List'!F16971,FIND(",",'Record List'!F16971)+2)</f>
        <v>#VALUE!</v>
      </c>
      <c r="D17044" s="16" t="str">
        <f>TEXT('Record List'!G16971,"m/d/yyyy")</f>
        <v>1/0/1900</v>
      </c>
      <c r="E17044" s="10"/>
    </row>
    <row r="17045" spans="1:5" x14ac:dyDescent="0.25">
      <c r="A17045" s="12" t="str">
        <f>'Record List'!A16972&amp;'Record List'!B16972&amp;'Record List'!C16972&amp;'Record List'!D16972&amp;"kg"</f>
        <v>kg</v>
      </c>
      <c r="B17045" s="13">
        <f>'Record List'!E16972</f>
        <v>0</v>
      </c>
      <c r="C17045" s="14" t="e">
        <f>LEFT('Record List'!F16972,FIND(",",'Record List'!F16972)+2)</f>
        <v>#VALUE!</v>
      </c>
      <c r="D17045" s="16" t="str">
        <f>TEXT('Record List'!G16972,"m/d/yyyy")</f>
        <v>1/0/1900</v>
      </c>
      <c r="E17045" s="10"/>
    </row>
    <row r="17046" spans="1:5" x14ac:dyDescent="0.25">
      <c r="A17046" s="12" t="str">
        <f>'Record List'!A16973&amp;'Record List'!B16973&amp;'Record List'!C16973&amp;'Record List'!D16973&amp;"kg"</f>
        <v>kg</v>
      </c>
      <c r="B17046" s="13">
        <f>'Record List'!E16973</f>
        <v>0</v>
      </c>
      <c r="C17046" s="14" t="e">
        <f>LEFT('Record List'!F16973,FIND(",",'Record List'!F16973)+2)</f>
        <v>#VALUE!</v>
      </c>
      <c r="D17046" s="16" t="str">
        <f>TEXT('Record List'!G16973,"m/d/yyyy")</f>
        <v>1/0/1900</v>
      </c>
      <c r="E17046" s="10"/>
    </row>
    <row r="17047" spans="1:5" x14ac:dyDescent="0.25">
      <c r="A17047" s="12" t="str">
        <f>'Record List'!A16974&amp;'Record List'!B16974&amp;'Record List'!C16974&amp;'Record List'!D16974&amp;"kg"</f>
        <v>kg</v>
      </c>
      <c r="B17047" s="13">
        <f>'Record List'!E16974</f>
        <v>0</v>
      </c>
      <c r="C17047" s="14" t="e">
        <f>LEFT('Record List'!F16974,FIND(",",'Record List'!F16974)+2)</f>
        <v>#VALUE!</v>
      </c>
      <c r="D17047" s="16" t="str">
        <f>TEXT('Record List'!G16974,"m/d/yyyy")</f>
        <v>1/0/1900</v>
      </c>
      <c r="E17047" s="10"/>
    </row>
    <row r="17048" spans="1:5" x14ac:dyDescent="0.25">
      <c r="A17048" s="12" t="str">
        <f>'Record List'!A16975&amp;'Record List'!B16975&amp;'Record List'!C16975&amp;'Record List'!D16975&amp;"kg"</f>
        <v>kg</v>
      </c>
      <c r="B17048" s="13">
        <f>'Record List'!E16975</f>
        <v>0</v>
      </c>
      <c r="C17048" s="14" t="e">
        <f>LEFT('Record List'!F16975,FIND(",",'Record List'!F16975)+2)</f>
        <v>#VALUE!</v>
      </c>
      <c r="D17048" s="16" t="str">
        <f>TEXT('Record List'!G16975,"m/d/yyyy")</f>
        <v>1/0/1900</v>
      </c>
      <c r="E17048" s="10"/>
    </row>
    <row r="17049" spans="1:5" x14ac:dyDescent="0.25">
      <c r="A17049" s="12" t="str">
        <f>'Record List'!A16976&amp;'Record List'!B16976&amp;'Record List'!C16976&amp;'Record List'!D16976&amp;"kg"</f>
        <v>kg</v>
      </c>
      <c r="B17049" s="13">
        <f>'Record List'!E16976</f>
        <v>0</v>
      </c>
      <c r="C17049" s="14" t="e">
        <f>LEFT('Record List'!F16976,FIND(",",'Record List'!F16976)+2)</f>
        <v>#VALUE!</v>
      </c>
      <c r="D17049" s="16" t="str">
        <f>TEXT('Record List'!G16976,"m/d/yyyy")</f>
        <v>1/0/1900</v>
      </c>
      <c r="E17049" s="10"/>
    </row>
    <row r="17050" spans="1:5" x14ac:dyDescent="0.25">
      <c r="A17050" s="12" t="str">
        <f>'Record List'!A16977&amp;'Record List'!B16977&amp;'Record List'!C16977&amp;'Record List'!D16977&amp;"kg"</f>
        <v>kg</v>
      </c>
      <c r="B17050" s="13">
        <f>'Record List'!E16977</f>
        <v>0</v>
      </c>
      <c r="C17050" s="14" t="e">
        <f>LEFT('Record List'!F16977,FIND(",",'Record List'!F16977)+2)</f>
        <v>#VALUE!</v>
      </c>
      <c r="D17050" s="16" t="str">
        <f>TEXT('Record List'!G16977,"m/d/yyyy")</f>
        <v>1/0/1900</v>
      </c>
      <c r="E17050" s="10"/>
    </row>
    <row r="17051" spans="1:5" x14ac:dyDescent="0.25">
      <c r="A17051" s="12" t="str">
        <f>'Record List'!A16978&amp;'Record List'!B16978&amp;'Record List'!C16978&amp;'Record List'!D16978&amp;"kg"</f>
        <v>kg</v>
      </c>
      <c r="B17051" s="13">
        <f>'Record List'!E16978</f>
        <v>0</v>
      </c>
      <c r="C17051" s="14" t="e">
        <f>LEFT('Record List'!F16978,FIND(",",'Record List'!F16978)+2)</f>
        <v>#VALUE!</v>
      </c>
      <c r="D17051" s="16" t="str">
        <f>TEXT('Record List'!G16978,"m/d/yyyy")</f>
        <v>1/0/1900</v>
      </c>
      <c r="E17051" s="10"/>
    </row>
    <row r="17052" spans="1:5" x14ac:dyDescent="0.25">
      <c r="A17052" s="12" t="str">
        <f>'Record List'!A16979&amp;'Record List'!B16979&amp;'Record List'!C16979&amp;'Record List'!D16979&amp;"kg"</f>
        <v>kg</v>
      </c>
      <c r="B17052" s="13">
        <f>'Record List'!E16979</f>
        <v>0</v>
      </c>
      <c r="C17052" s="14" t="e">
        <f>LEFT('Record List'!F16979,FIND(",",'Record List'!F16979)+2)</f>
        <v>#VALUE!</v>
      </c>
      <c r="D17052" s="16" t="str">
        <f>TEXT('Record List'!G16979,"m/d/yyyy")</f>
        <v>1/0/1900</v>
      </c>
      <c r="E17052" s="10"/>
    </row>
    <row r="17053" spans="1:5" x14ac:dyDescent="0.25">
      <c r="A17053" s="12" t="str">
        <f>'Record List'!A16980&amp;'Record List'!B16980&amp;'Record List'!C16980&amp;'Record List'!D16980&amp;"kg"</f>
        <v>kg</v>
      </c>
      <c r="B17053" s="13">
        <f>'Record List'!E16980</f>
        <v>0</v>
      </c>
      <c r="C17053" s="14" t="e">
        <f>LEFT('Record List'!F16980,FIND(",",'Record List'!F16980)+2)</f>
        <v>#VALUE!</v>
      </c>
      <c r="D17053" s="16" t="str">
        <f>TEXT('Record List'!G16980,"m/d/yyyy")</f>
        <v>1/0/1900</v>
      </c>
      <c r="E17053" s="10"/>
    </row>
    <row r="17054" spans="1:5" x14ac:dyDescent="0.25">
      <c r="A17054" s="12" t="str">
        <f>'Record List'!A16981&amp;'Record List'!B16981&amp;'Record List'!C16981&amp;'Record List'!D16981&amp;"kg"</f>
        <v>kg</v>
      </c>
      <c r="B17054" s="13">
        <f>'Record List'!E16981</f>
        <v>0</v>
      </c>
      <c r="C17054" s="14" t="e">
        <f>LEFT('Record List'!F16981,FIND(",",'Record List'!F16981)+2)</f>
        <v>#VALUE!</v>
      </c>
      <c r="D17054" s="16" t="str">
        <f>TEXT('Record List'!G16981,"m/d/yyyy")</f>
        <v>1/0/1900</v>
      </c>
      <c r="E17054" s="10"/>
    </row>
    <row r="17055" spans="1:5" x14ac:dyDescent="0.25">
      <c r="A17055" s="12" t="str">
        <f>'Record List'!A16982&amp;'Record List'!B16982&amp;'Record List'!C16982&amp;'Record List'!D16982&amp;"kg"</f>
        <v>kg</v>
      </c>
      <c r="B17055" s="13">
        <f>'Record List'!E16982</f>
        <v>0</v>
      </c>
      <c r="C17055" s="14" t="e">
        <f>LEFT('Record List'!F16982,FIND(",",'Record List'!F16982)+2)</f>
        <v>#VALUE!</v>
      </c>
      <c r="D17055" s="16" t="str">
        <f>TEXT('Record List'!G16982,"m/d/yyyy")</f>
        <v>1/0/1900</v>
      </c>
      <c r="E17055" s="10"/>
    </row>
    <row r="17056" spans="1:5" x14ac:dyDescent="0.25">
      <c r="A17056" s="12" t="str">
        <f>'Record List'!A16983&amp;'Record List'!B16983&amp;'Record List'!C16983&amp;'Record List'!D16983&amp;"kg"</f>
        <v>kg</v>
      </c>
      <c r="B17056" s="13">
        <f>'Record List'!E16983</f>
        <v>0</v>
      </c>
      <c r="C17056" s="14" t="e">
        <f>LEFT('Record List'!F16983,FIND(",",'Record List'!F16983)+2)</f>
        <v>#VALUE!</v>
      </c>
      <c r="D17056" s="16" t="str">
        <f>TEXT('Record List'!G16983,"m/d/yyyy")</f>
        <v>1/0/1900</v>
      </c>
      <c r="E17056" s="10"/>
    </row>
    <row r="17057" spans="1:5" x14ac:dyDescent="0.25">
      <c r="A17057" s="12" t="str">
        <f>'Record List'!A16984&amp;'Record List'!B16984&amp;'Record List'!C16984&amp;'Record List'!D16984&amp;"kg"</f>
        <v>kg</v>
      </c>
      <c r="B17057" s="13">
        <f>'Record List'!E16984</f>
        <v>0</v>
      </c>
      <c r="C17057" s="14" t="e">
        <f>LEFT('Record List'!F16984,FIND(",",'Record List'!F16984)+2)</f>
        <v>#VALUE!</v>
      </c>
      <c r="D17057" s="16" t="str">
        <f>TEXT('Record List'!G16984,"m/d/yyyy")</f>
        <v>1/0/1900</v>
      </c>
      <c r="E17057" s="10"/>
    </row>
    <row r="17058" spans="1:5" x14ac:dyDescent="0.25">
      <c r="A17058" s="12" t="str">
        <f>'Record List'!A16985&amp;'Record List'!B16985&amp;'Record List'!C16985&amp;'Record List'!D16985&amp;"kg"</f>
        <v>kg</v>
      </c>
      <c r="B17058" s="13">
        <f>'Record List'!E16985</f>
        <v>0</v>
      </c>
      <c r="C17058" s="14" t="e">
        <f>LEFT('Record List'!F16985,FIND(",",'Record List'!F16985)+2)</f>
        <v>#VALUE!</v>
      </c>
      <c r="D17058" s="16" t="str">
        <f>TEXT('Record List'!G16985,"m/d/yyyy")</f>
        <v>1/0/1900</v>
      </c>
      <c r="E17058" s="10"/>
    </row>
    <row r="17059" spans="1:5" x14ac:dyDescent="0.25">
      <c r="A17059" s="12" t="str">
        <f>'Record List'!A16986&amp;'Record List'!B16986&amp;'Record List'!C16986&amp;'Record List'!D16986&amp;"kg"</f>
        <v>kg</v>
      </c>
      <c r="B17059" s="13">
        <f>'Record List'!E16986</f>
        <v>0</v>
      </c>
      <c r="C17059" s="14" t="e">
        <f>LEFT('Record List'!F16986,FIND(",",'Record List'!F16986)+2)</f>
        <v>#VALUE!</v>
      </c>
      <c r="D17059" s="16" t="str">
        <f>TEXT('Record List'!G16986,"m/d/yyyy")</f>
        <v>1/0/1900</v>
      </c>
      <c r="E17059" s="10"/>
    </row>
    <row r="17060" spans="1:5" x14ac:dyDescent="0.25">
      <c r="A17060" s="12" t="str">
        <f>'Record List'!A16987&amp;'Record List'!B16987&amp;'Record List'!C16987&amp;'Record List'!D16987&amp;"kg"</f>
        <v>kg</v>
      </c>
      <c r="B17060" s="13">
        <f>'Record List'!E16987</f>
        <v>0</v>
      </c>
      <c r="C17060" s="14" t="e">
        <f>LEFT('Record List'!F16987,FIND(",",'Record List'!F16987)+2)</f>
        <v>#VALUE!</v>
      </c>
      <c r="D17060" s="16" t="str">
        <f>TEXT('Record List'!G16987,"m/d/yyyy")</f>
        <v>1/0/1900</v>
      </c>
      <c r="E17060" s="10"/>
    </row>
    <row r="17061" spans="1:5" x14ac:dyDescent="0.25">
      <c r="A17061" s="12" t="str">
        <f>'Record List'!A16988&amp;'Record List'!B16988&amp;'Record List'!C16988&amp;'Record List'!D16988&amp;"kg"</f>
        <v>kg</v>
      </c>
      <c r="B17061" s="13">
        <f>'Record List'!E16988</f>
        <v>0</v>
      </c>
      <c r="C17061" s="14" t="e">
        <f>LEFT('Record List'!F16988,FIND(",",'Record List'!F16988)+2)</f>
        <v>#VALUE!</v>
      </c>
      <c r="D17061" s="16" t="str">
        <f>TEXT('Record List'!G16988,"m/d/yyyy")</f>
        <v>1/0/1900</v>
      </c>
      <c r="E17061" s="10"/>
    </row>
    <row r="17062" spans="1:5" x14ac:dyDescent="0.25">
      <c r="A17062" s="12" t="str">
        <f>'Record List'!A16989&amp;'Record List'!B16989&amp;'Record List'!C16989&amp;'Record List'!D16989&amp;"kg"</f>
        <v>kg</v>
      </c>
      <c r="B17062" s="13">
        <f>'Record List'!E16989</f>
        <v>0</v>
      </c>
      <c r="C17062" s="14" t="e">
        <f>LEFT('Record List'!F16989,FIND(",",'Record List'!F16989)+2)</f>
        <v>#VALUE!</v>
      </c>
      <c r="D17062" s="16" t="str">
        <f>TEXT('Record List'!G16989,"m/d/yyyy")</f>
        <v>1/0/1900</v>
      </c>
      <c r="E17062" s="10"/>
    </row>
    <row r="17063" spans="1:5" x14ac:dyDescent="0.25">
      <c r="A17063" s="12" t="str">
        <f>'Record List'!A16990&amp;'Record List'!B16990&amp;'Record List'!C16990&amp;'Record List'!D16990&amp;"kg"</f>
        <v>kg</v>
      </c>
      <c r="B17063" s="13">
        <f>'Record List'!E16990</f>
        <v>0</v>
      </c>
      <c r="C17063" s="14" t="e">
        <f>LEFT('Record List'!F16990,FIND(",",'Record List'!F16990)+2)</f>
        <v>#VALUE!</v>
      </c>
      <c r="D17063" s="16" t="str">
        <f>TEXT('Record List'!G16990,"m/d/yyyy")</f>
        <v>1/0/1900</v>
      </c>
      <c r="E17063" s="10"/>
    </row>
    <row r="17064" spans="1:5" x14ac:dyDescent="0.25">
      <c r="A17064" s="12" t="str">
        <f>'Record List'!A16991&amp;'Record List'!B16991&amp;'Record List'!C16991&amp;'Record List'!D16991&amp;"kg"</f>
        <v>kg</v>
      </c>
      <c r="B17064" s="13">
        <f>'Record List'!E16991</f>
        <v>0</v>
      </c>
      <c r="C17064" s="14" t="e">
        <f>LEFT('Record List'!F16991,FIND(",",'Record List'!F16991)+2)</f>
        <v>#VALUE!</v>
      </c>
      <c r="D17064" s="16" t="str">
        <f>TEXT('Record List'!G16991,"m/d/yyyy")</f>
        <v>1/0/1900</v>
      </c>
      <c r="E17064" s="10"/>
    </row>
    <row r="17065" spans="1:5" x14ac:dyDescent="0.25">
      <c r="A17065" s="12" t="str">
        <f>'Record List'!A16992&amp;'Record List'!B16992&amp;'Record List'!C16992&amp;'Record List'!D16992&amp;"kg"</f>
        <v>kg</v>
      </c>
      <c r="B17065" s="13">
        <f>'Record List'!E16992</f>
        <v>0</v>
      </c>
      <c r="C17065" s="14" t="e">
        <f>LEFT('Record List'!F16992,FIND(",",'Record List'!F16992)+2)</f>
        <v>#VALUE!</v>
      </c>
      <c r="D17065" s="16" t="str">
        <f>TEXT('Record List'!G16992,"m/d/yyyy")</f>
        <v>1/0/1900</v>
      </c>
      <c r="E17065" s="10"/>
    </row>
    <row r="17066" spans="1:5" x14ac:dyDescent="0.25">
      <c r="A17066" s="12" t="str">
        <f>'Record List'!A16993&amp;'Record List'!B16993&amp;'Record List'!C16993&amp;'Record List'!D16993&amp;"kg"</f>
        <v>kg</v>
      </c>
      <c r="B17066" s="13">
        <f>'Record List'!E16993</f>
        <v>0</v>
      </c>
      <c r="C17066" s="14" t="e">
        <f>LEFT('Record List'!F16993,FIND(",",'Record List'!F16993)+2)</f>
        <v>#VALUE!</v>
      </c>
      <c r="D17066" s="16" t="str">
        <f>TEXT('Record List'!G16993,"m/d/yyyy")</f>
        <v>1/0/1900</v>
      </c>
      <c r="E17066" s="10"/>
    </row>
    <row r="17067" spans="1:5" x14ac:dyDescent="0.25">
      <c r="A17067" s="12" t="str">
        <f>'Record List'!A16994&amp;'Record List'!B16994&amp;'Record List'!C16994&amp;'Record List'!D16994&amp;"kg"</f>
        <v>kg</v>
      </c>
      <c r="B17067" s="13">
        <f>'Record List'!E16994</f>
        <v>0</v>
      </c>
      <c r="C17067" s="14" t="e">
        <f>LEFT('Record List'!F16994,FIND(",",'Record List'!F16994)+2)</f>
        <v>#VALUE!</v>
      </c>
      <c r="D17067" s="16" t="str">
        <f>TEXT('Record List'!G16994,"m/d/yyyy")</f>
        <v>1/0/1900</v>
      </c>
      <c r="E17067" s="10"/>
    </row>
    <row r="17068" spans="1:5" x14ac:dyDescent="0.25">
      <c r="A17068" s="12" t="str">
        <f>'Record List'!A16995&amp;'Record List'!B16995&amp;'Record List'!C16995&amp;'Record List'!D16995&amp;"kg"</f>
        <v>kg</v>
      </c>
      <c r="B17068" s="13">
        <f>'Record List'!E16995</f>
        <v>0</v>
      </c>
      <c r="C17068" s="14" t="e">
        <f>LEFT('Record List'!F16995,FIND(",",'Record List'!F16995)+2)</f>
        <v>#VALUE!</v>
      </c>
      <c r="D17068" s="16" t="str">
        <f>TEXT('Record List'!G16995,"m/d/yyyy")</f>
        <v>1/0/1900</v>
      </c>
      <c r="E17068" s="10"/>
    </row>
    <row r="17069" spans="1:5" x14ac:dyDescent="0.25">
      <c r="A17069" s="12" t="str">
        <f>'Record List'!A16996&amp;'Record List'!B16996&amp;'Record List'!C16996&amp;'Record List'!D16996&amp;"kg"</f>
        <v>kg</v>
      </c>
      <c r="B17069" s="13">
        <f>'Record List'!E16996</f>
        <v>0</v>
      </c>
      <c r="C17069" s="14" t="e">
        <f>LEFT('Record List'!F16996,FIND(",",'Record List'!F16996)+2)</f>
        <v>#VALUE!</v>
      </c>
      <c r="D17069" s="16" t="str">
        <f>TEXT('Record List'!G16996,"m/d/yyyy")</f>
        <v>1/0/1900</v>
      </c>
      <c r="E17069" s="10"/>
    </row>
    <row r="17070" spans="1:5" x14ac:dyDescent="0.25">
      <c r="A17070" s="12" t="str">
        <f>'Record List'!A16997&amp;'Record List'!B16997&amp;'Record List'!C16997&amp;'Record List'!D16997&amp;"kg"</f>
        <v>kg</v>
      </c>
      <c r="B17070" s="13">
        <f>'Record List'!E16997</f>
        <v>0</v>
      </c>
      <c r="C17070" s="14" t="e">
        <f>LEFT('Record List'!F16997,FIND(",",'Record List'!F16997)+2)</f>
        <v>#VALUE!</v>
      </c>
      <c r="D17070" s="16" t="str">
        <f>TEXT('Record List'!G16997,"m/d/yyyy")</f>
        <v>1/0/1900</v>
      </c>
      <c r="E17070" s="10"/>
    </row>
    <row r="17071" spans="1:5" x14ac:dyDescent="0.25">
      <c r="A17071" s="12" t="str">
        <f>'Record List'!A16998&amp;'Record List'!B16998&amp;'Record List'!C16998&amp;'Record List'!D16998&amp;"kg"</f>
        <v>kg</v>
      </c>
      <c r="B17071" s="13">
        <f>'Record List'!E16998</f>
        <v>0</v>
      </c>
      <c r="C17071" s="14" t="e">
        <f>LEFT('Record List'!F16998,FIND(",",'Record List'!F16998)+2)</f>
        <v>#VALUE!</v>
      </c>
      <c r="D17071" s="16" t="str">
        <f>TEXT('Record List'!G16998,"m/d/yyyy")</f>
        <v>1/0/1900</v>
      </c>
      <c r="E17071" s="10"/>
    </row>
    <row r="17072" spans="1:5" x14ac:dyDescent="0.25">
      <c r="A17072" s="12" t="str">
        <f>'Record List'!A16999&amp;'Record List'!B16999&amp;'Record List'!C16999&amp;'Record List'!D16999&amp;"kg"</f>
        <v>kg</v>
      </c>
      <c r="B17072" s="13">
        <f>'Record List'!E16999</f>
        <v>0</v>
      </c>
      <c r="C17072" s="14" t="e">
        <f>LEFT('Record List'!F16999,FIND(",",'Record List'!F16999)+2)</f>
        <v>#VALUE!</v>
      </c>
      <c r="D17072" s="16" t="str">
        <f>TEXT('Record List'!G16999,"m/d/yyyy")</f>
        <v>1/0/1900</v>
      </c>
      <c r="E17072" s="10"/>
    </row>
    <row r="17073" spans="1:5" x14ac:dyDescent="0.25">
      <c r="A17073" s="12" t="str">
        <f>'Record List'!A17000&amp;'Record List'!B17000&amp;'Record List'!C17000&amp;'Record List'!D17000&amp;"kg"</f>
        <v>kg</v>
      </c>
      <c r="B17073" s="13">
        <f>'Record List'!E17000</f>
        <v>0</v>
      </c>
      <c r="C17073" s="14" t="e">
        <f>LEFT('Record List'!F17000,FIND(",",'Record List'!F17000)+2)</f>
        <v>#VALUE!</v>
      </c>
      <c r="D17073" s="16" t="str">
        <f>TEXT('Record List'!G17000,"m/d/yyyy")</f>
        <v>1/0/1900</v>
      </c>
      <c r="E17073" s="10"/>
    </row>
    <row r="17074" spans="1:5" x14ac:dyDescent="0.25">
      <c r="A17074" s="12" t="str">
        <f>'Record List'!A17001&amp;'Record List'!B17001&amp;'Record List'!C17001&amp;'Record List'!D17001&amp;"kg"</f>
        <v>kg</v>
      </c>
      <c r="B17074" s="13">
        <f>'Record List'!E17001</f>
        <v>0</v>
      </c>
      <c r="C17074" s="14" t="e">
        <f>LEFT('Record List'!F17001,FIND(",",'Record List'!F17001)+2)</f>
        <v>#VALUE!</v>
      </c>
      <c r="D17074" s="16" t="str">
        <f>TEXT('Record List'!G17001,"m/d/yyyy")</f>
        <v>1/0/1900</v>
      </c>
      <c r="E17074" s="10"/>
    </row>
    <row r="17075" spans="1:5" x14ac:dyDescent="0.25">
      <c r="A17075" s="12" t="str">
        <f>'Record List'!A17002&amp;'Record List'!B17002&amp;'Record List'!C17002&amp;'Record List'!D17002&amp;"kg"</f>
        <v>kg</v>
      </c>
      <c r="B17075" s="13">
        <f>'Record List'!E17002</f>
        <v>0</v>
      </c>
      <c r="C17075" s="14" t="e">
        <f>LEFT('Record List'!F17002,FIND(",",'Record List'!F17002)+2)</f>
        <v>#VALUE!</v>
      </c>
      <c r="D17075" s="16" t="str">
        <f>TEXT('Record List'!G17002,"m/d/yyyy")</f>
        <v>1/0/1900</v>
      </c>
      <c r="E17075" s="10"/>
    </row>
    <row r="17076" spans="1:5" x14ac:dyDescent="0.25">
      <c r="A17076" s="12" t="str">
        <f>'Record List'!A17003&amp;'Record List'!B17003&amp;'Record List'!C17003&amp;'Record List'!D17003&amp;"kg"</f>
        <v>kg</v>
      </c>
      <c r="B17076" s="13">
        <f>'Record List'!E17003</f>
        <v>0</v>
      </c>
      <c r="C17076" s="14" t="e">
        <f>LEFT('Record List'!F17003,FIND(",",'Record List'!F17003)+2)</f>
        <v>#VALUE!</v>
      </c>
      <c r="D17076" s="16" t="str">
        <f>TEXT('Record List'!G17003,"m/d/yyyy")</f>
        <v>1/0/1900</v>
      </c>
      <c r="E17076" s="10"/>
    </row>
    <row r="17077" spans="1:5" x14ac:dyDescent="0.25">
      <c r="A17077" s="12" t="str">
        <f>'Record List'!A17004&amp;'Record List'!B17004&amp;'Record List'!C17004&amp;'Record List'!D17004&amp;"kg"</f>
        <v>kg</v>
      </c>
      <c r="B17077" s="13">
        <f>'Record List'!E17004</f>
        <v>0</v>
      </c>
      <c r="C17077" s="14" t="e">
        <f>LEFT('Record List'!F17004,FIND(",",'Record List'!F17004)+2)</f>
        <v>#VALUE!</v>
      </c>
      <c r="D17077" s="16" t="str">
        <f>TEXT('Record List'!G17004,"m/d/yyyy")</f>
        <v>1/0/1900</v>
      </c>
      <c r="E17077" s="10"/>
    </row>
    <row r="17078" spans="1:5" x14ac:dyDescent="0.25">
      <c r="A17078" s="12" t="str">
        <f>'Record List'!A17005&amp;'Record List'!B17005&amp;'Record List'!C17005&amp;'Record List'!D17005&amp;"kg"</f>
        <v>kg</v>
      </c>
      <c r="B17078" s="13">
        <f>'Record List'!E17005</f>
        <v>0</v>
      </c>
      <c r="C17078" s="14" t="e">
        <f>LEFT('Record List'!F17005,FIND(",",'Record List'!F17005)+2)</f>
        <v>#VALUE!</v>
      </c>
      <c r="D17078" s="16" t="str">
        <f>TEXT('Record List'!G17005,"m/d/yyyy")</f>
        <v>1/0/1900</v>
      </c>
      <c r="E17078" s="10"/>
    </row>
    <row r="17079" spans="1:5" x14ac:dyDescent="0.25">
      <c r="A17079" s="12" t="str">
        <f>'Record List'!A17006&amp;'Record List'!B17006&amp;'Record List'!C17006&amp;'Record List'!D17006&amp;"kg"</f>
        <v>kg</v>
      </c>
      <c r="B17079" s="13">
        <f>'Record List'!E17006</f>
        <v>0</v>
      </c>
      <c r="C17079" s="14" t="e">
        <f>LEFT('Record List'!F17006,FIND(",",'Record List'!F17006)+2)</f>
        <v>#VALUE!</v>
      </c>
      <c r="D17079" s="16" t="str">
        <f>TEXT('Record List'!G17006,"m/d/yyyy")</f>
        <v>1/0/1900</v>
      </c>
      <c r="E17079" s="10"/>
    </row>
    <row r="17080" spans="1:5" x14ac:dyDescent="0.25">
      <c r="A17080" s="12" t="str">
        <f>'Record List'!A17007&amp;'Record List'!B17007&amp;'Record List'!C17007&amp;'Record List'!D17007&amp;"kg"</f>
        <v>kg</v>
      </c>
      <c r="B17080" s="13">
        <f>'Record List'!E17007</f>
        <v>0</v>
      </c>
      <c r="C17080" s="14" t="e">
        <f>LEFT('Record List'!F17007,FIND(",",'Record List'!F17007)+2)</f>
        <v>#VALUE!</v>
      </c>
      <c r="D17080" s="16" t="str">
        <f>TEXT('Record List'!G17007,"m/d/yyyy")</f>
        <v>1/0/1900</v>
      </c>
      <c r="E17080" s="10"/>
    </row>
    <row r="17081" spans="1:5" x14ac:dyDescent="0.25">
      <c r="A17081" s="12" t="str">
        <f>'Record List'!A17008&amp;'Record List'!B17008&amp;'Record List'!C17008&amp;'Record List'!D17008&amp;"kg"</f>
        <v>kg</v>
      </c>
      <c r="B17081" s="13">
        <f>'Record List'!E17008</f>
        <v>0</v>
      </c>
      <c r="C17081" s="14" t="e">
        <f>LEFT('Record List'!F17008,FIND(",",'Record List'!F17008)+2)</f>
        <v>#VALUE!</v>
      </c>
      <c r="D17081" s="16" t="str">
        <f>TEXT('Record List'!G17008,"m/d/yyyy")</f>
        <v>1/0/1900</v>
      </c>
      <c r="E17081" s="10"/>
    </row>
    <row r="17082" spans="1:5" x14ac:dyDescent="0.25">
      <c r="A17082" s="12" t="str">
        <f>'Record List'!A17009&amp;'Record List'!B17009&amp;'Record List'!C17009&amp;'Record List'!D17009&amp;"kg"</f>
        <v>kg</v>
      </c>
      <c r="B17082" s="13">
        <f>'Record List'!E17009</f>
        <v>0</v>
      </c>
      <c r="C17082" s="14" t="e">
        <f>LEFT('Record List'!F17009,FIND(",",'Record List'!F17009)+2)</f>
        <v>#VALUE!</v>
      </c>
      <c r="D17082" s="16" t="str">
        <f>TEXT('Record List'!G17009,"m/d/yyyy")</f>
        <v>1/0/1900</v>
      </c>
      <c r="E17082" s="10"/>
    </row>
    <row r="17083" spans="1:5" x14ac:dyDescent="0.25">
      <c r="A17083" s="12" t="str">
        <f>'Record List'!A17010&amp;'Record List'!B17010&amp;'Record List'!C17010&amp;'Record List'!D17010&amp;"kg"</f>
        <v>kg</v>
      </c>
      <c r="B17083" s="13">
        <f>'Record List'!E17010</f>
        <v>0</v>
      </c>
      <c r="C17083" s="14" t="e">
        <f>LEFT('Record List'!F17010,FIND(",",'Record List'!F17010)+2)</f>
        <v>#VALUE!</v>
      </c>
      <c r="D17083" s="16" t="str">
        <f>TEXT('Record List'!G17010,"m/d/yyyy")</f>
        <v>1/0/1900</v>
      </c>
      <c r="E17083" s="10"/>
    </row>
    <row r="17084" spans="1:5" x14ac:dyDescent="0.25">
      <c r="A17084" s="12" t="str">
        <f>'Record List'!A17011&amp;'Record List'!B17011&amp;'Record List'!C17011&amp;'Record List'!D17011&amp;"kg"</f>
        <v>kg</v>
      </c>
      <c r="B17084" s="13">
        <f>'Record List'!E17011</f>
        <v>0</v>
      </c>
      <c r="C17084" s="14" t="e">
        <f>LEFT('Record List'!F17011,FIND(",",'Record List'!F17011)+2)</f>
        <v>#VALUE!</v>
      </c>
      <c r="D17084" s="16" t="str">
        <f>TEXT('Record List'!G17011,"m/d/yyyy")</f>
        <v>1/0/1900</v>
      </c>
      <c r="E17084" s="10"/>
    </row>
    <row r="17085" spans="1:5" x14ac:dyDescent="0.25">
      <c r="A17085" s="12" t="str">
        <f>'Record List'!A17012&amp;'Record List'!B17012&amp;'Record List'!C17012&amp;'Record List'!D17012&amp;"kg"</f>
        <v>kg</v>
      </c>
      <c r="B17085" s="13">
        <f>'Record List'!E17012</f>
        <v>0</v>
      </c>
      <c r="C17085" s="14" t="e">
        <f>LEFT('Record List'!F17012,FIND(",",'Record List'!F17012)+2)</f>
        <v>#VALUE!</v>
      </c>
      <c r="D17085" s="16" t="str">
        <f>TEXT('Record List'!G17012,"m/d/yyyy")</f>
        <v>1/0/1900</v>
      </c>
      <c r="E17085" s="10"/>
    </row>
    <row r="17086" spans="1:5" x14ac:dyDescent="0.25">
      <c r="A17086" s="12" t="str">
        <f>'Record List'!A17013&amp;'Record List'!B17013&amp;'Record List'!C17013&amp;'Record List'!D17013&amp;"kg"</f>
        <v>kg</v>
      </c>
      <c r="B17086" s="13">
        <f>'Record List'!E17013</f>
        <v>0</v>
      </c>
      <c r="C17086" s="14" t="e">
        <f>LEFT('Record List'!F17013,FIND(",",'Record List'!F17013)+2)</f>
        <v>#VALUE!</v>
      </c>
      <c r="D17086" s="16" t="str">
        <f>TEXT('Record List'!G17013,"m/d/yyyy")</f>
        <v>1/0/1900</v>
      </c>
      <c r="E17086" s="10"/>
    </row>
    <row r="17087" spans="1:5" x14ac:dyDescent="0.25">
      <c r="A17087" s="12" t="str">
        <f>'Record List'!A17014&amp;'Record List'!B17014&amp;'Record List'!C17014&amp;'Record List'!D17014&amp;"kg"</f>
        <v>kg</v>
      </c>
      <c r="B17087" s="13">
        <f>'Record List'!E17014</f>
        <v>0</v>
      </c>
      <c r="C17087" s="14" t="e">
        <f>LEFT('Record List'!F17014,FIND(",",'Record List'!F17014)+2)</f>
        <v>#VALUE!</v>
      </c>
      <c r="D17087" s="16" t="str">
        <f>TEXT('Record List'!G17014,"m/d/yyyy")</f>
        <v>1/0/1900</v>
      </c>
      <c r="E17087" s="10"/>
    </row>
    <row r="17088" spans="1:5" x14ac:dyDescent="0.25">
      <c r="A17088" s="12" t="str">
        <f>'Record List'!A17015&amp;'Record List'!B17015&amp;'Record List'!C17015&amp;'Record List'!D17015&amp;"kg"</f>
        <v>kg</v>
      </c>
      <c r="B17088" s="13">
        <f>'Record List'!E17015</f>
        <v>0</v>
      </c>
      <c r="C17088" s="14" t="e">
        <f>LEFT('Record List'!F17015,FIND(",",'Record List'!F17015)+2)</f>
        <v>#VALUE!</v>
      </c>
      <c r="D17088" s="16" t="str">
        <f>TEXT('Record List'!G17015,"m/d/yyyy")</f>
        <v>1/0/1900</v>
      </c>
      <c r="E17088" s="10"/>
    </row>
    <row r="17089" spans="1:5" x14ac:dyDescent="0.25">
      <c r="A17089" s="12" t="str">
        <f>'Record List'!A17016&amp;'Record List'!B17016&amp;'Record List'!C17016&amp;'Record List'!D17016&amp;"kg"</f>
        <v>kg</v>
      </c>
      <c r="B17089" s="13">
        <f>'Record List'!E17016</f>
        <v>0</v>
      </c>
      <c r="C17089" s="14" t="e">
        <f>LEFT('Record List'!F17016,FIND(",",'Record List'!F17016)+2)</f>
        <v>#VALUE!</v>
      </c>
      <c r="D17089" s="16" t="str">
        <f>TEXT('Record List'!G17016,"m/d/yyyy")</f>
        <v>1/0/1900</v>
      </c>
      <c r="E17089" s="10"/>
    </row>
    <row r="17090" spans="1:5" x14ac:dyDescent="0.25">
      <c r="A17090" s="12" t="str">
        <f>'Record List'!A17017&amp;'Record List'!B17017&amp;'Record List'!C17017&amp;'Record List'!D17017&amp;"kg"</f>
        <v>kg</v>
      </c>
      <c r="B17090" s="13">
        <f>'Record List'!E17017</f>
        <v>0</v>
      </c>
      <c r="C17090" s="14" t="e">
        <f>LEFT('Record List'!F17017,FIND(",",'Record List'!F17017)+2)</f>
        <v>#VALUE!</v>
      </c>
      <c r="D17090" s="16" t="str">
        <f>TEXT('Record List'!G17017,"m/d/yyyy")</f>
        <v>1/0/1900</v>
      </c>
      <c r="E17090" s="10"/>
    </row>
    <row r="17091" spans="1:5" x14ac:dyDescent="0.25">
      <c r="A17091" s="12" t="str">
        <f>'Record List'!A17018&amp;'Record List'!B17018&amp;'Record List'!C17018&amp;'Record List'!D17018&amp;"kg"</f>
        <v>kg</v>
      </c>
      <c r="B17091" s="13">
        <f>'Record List'!E17018</f>
        <v>0</v>
      </c>
      <c r="C17091" s="14" t="e">
        <f>LEFT('Record List'!F17018,FIND(",",'Record List'!F17018)+2)</f>
        <v>#VALUE!</v>
      </c>
      <c r="D17091" s="16" t="str">
        <f>TEXT('Record List'!G17018,"m/d/yyyy")</f>
        <v>1/0/1900</v>
      </c>
      <c r="E17091" s="10"/>
    </row>
    <row r="17092" spans="1:5" x14ac:dyDescent="0.25">
      <c r="A17092" s="12" t="str">
        <f>'Record List'!A17019&amp;'Record List'!B17019&amp;'Record List'!C17019&amp;'Record List'!D17019&amp;"kg"</f>
        <v>kg</v>
      </c>
      <c r="B17092" s="13">
        <f>'Record List'!E17019</f>
        <v>0</v>
      </c>
      <c r="C17092" s="14" t="e">
        <f>LEFT('Record List'!F17019,FIND(",",'Record List'!F17019)+2)</f>
        <v>#VALUE!</v>
      </c>
      <c r="D17092" s="16" t="str">
        <f>TEXT('Record List'!G17019,"m/d/yyyy")</f>
        <v>1/0/1900</v>
      </c>
      <c r="E17092" s="10"/>
    </row>
    <row r="17093" spans="1:5" x14ac:dyDescent="0.25">
      <c r="A17093" s="12" t="str">
        <f>'Record List'!A17020&amp;'Record List'!B17020&amp;'Record List'!C17020&amp;'Record List'!D17020&amp;"kg"</f>
        <v>kg</v>
      </c>
      <c r="B17093" s="13">
        <f>'Record List'!E17020</f>
        <v>0</v>
      </c>
      <c r="C17093" s="14" t="e">
        <f>LEFT('Record List'!F17020,FIND(",",'Record List'!F17020)+2)</f>
        <v>#VALUE!</v>
      </c>
      <c r="D17093" s="16" t="str">
        <f>TEXT('Record List'!G17020,"m/d/yyyy")</f>
        <v>1/0/1900</v>
      </c>
      <c r="E17093" s="10"/>
    </row>
    <row r="17094" spans="1:5" x14ac:dyDescent="0.25">
      <c r="A17094" s="12" t="str">
        <f>'Record List'!A17021&amp;'Record List'!B17021&amp;'Record List'!C17021&amp;'Record List'!D17021&amp;"kg"</f>
        <v>kg</v>
      </c>
      <c r="B17094" s="13">
        <f>'Record List'!E17021</f>
        <v>0</v>
      </c>
      <c r="C17094" s="14" t="e">
        <f>LEFT('Record List'!F17021,FIND(",",'Record List'!F17021)+2)</f>
        <v>#VALUE!</v>
      </c>
      <c r="D17094" s="16" t="str">
        <f>TEXT('Record List'!G17021,"m/d/yyyy")</f>
        <v>1/0/1900</v>
      </c>
      <c r="E17094" s="10"/>
    </row>
    <row r="17095" spans="1:5" x14ac:dyDescent="0.25">
      <c r="A17095" s="12" t="str">
        <f>'Record List'!A17022&amp;'Record List'!B17022&amp;'Record List'!C17022&amp;'Record List'!D17022&amp;"kg"</f>
        <v>kg</v>
      </c>
      <c r="B17095" s="13">
        <f>'Record List'!E17022</f>
        <v>0</v>
      </c>
      <c r="C17095" s="14" t="e">
        <f>LEFT('Record List'!F17022,FIND(",",'Record List'!F17022)+2)</f>
        <v>#VALUE!</v>
      </c>
      <c r="D17095" s="16" t="str">
        <f>TEXT('Record List'!G17022,"m/d/yyyy")</f>
        <v>1/0/1900</v>
      </c>
      <c r="E17095" s="10"/>
    </row>
    <row r="17096" spans="1:5" x14ac:dyDescent="0.25">
      <c r="A17096" s="12" t="str">
        <f>'Record List'!A17023&amp;'Record List'!B17023&amp;'Record List'!C17023&amp;'Record List'!D17023&amp;"kg"</f>
        <v>kg</v>
      </c>
      <c r="B17096" s="13">
        <f>'Record List'!E17023</f>
        <v>0</v>
      </c>
      <c r="C17096" s="14" t="e">
        <f>LEFT('Record List'!F17023,FIND(",",'Record List'!F17023)+2)</f>
        <v>#VALUE!</v>
      </c>
      <c r="D17096" s="16" t="str">
        <f>TEXT('Record List'!G17023,"m/d/yyyy")</f>
        <v>1/0/1900</v>
      </c>
      <c r="E17096" s="10"/>
    </row>
    <row r="17097" spans="1:5" x14ac:dyDescent="0.25">
      <c r="A17097" s="12" t="str">
        <f>'Record List'!A17024&amp;'Record List'!B17024&amp;'Record List'!C17024&amp;'Record List'!D17024&amp;"kg"</f>
        <v>kg</v>
      </c>
      <c r="B17097" s="13">
        <f>'Record List'!E17024</f>
        <v>0</v>
      </c>
      <c r="C17097" s="14" t="e">
        <f>LEFT('Record List'!F17024,FIND(",",'Record List'!F17024)+2)</f>
        <v>#VALUE!</v>
      </c>
      <c r="D17097" s="16" t="str">
        <f>TEXT('Record List'!G17024,"m/d/yyyy")</f>
        <v>1/0/1900</v>
      </c>
      <c r="E17097" s="10"/>
    </row>
    <row r="17098" spans="1:5" x14ac:dyDescent="0.25">
      <c r="A17098" s="12" t="str">
        <f>'Record List'!A17025&amp;'Record List'!B17025&amp;'Record List'!C17025&amp;'Record List'!D17025&amp;"kg"</f>
        <v>kg</v>
      </c>
      <c r="B17098" s="13">
        <f>'Record List'!E17025</f>
        <v>0</v>
      </c>
      <c r="C17098" s="14" t="e">
        <f>LEFT('Record List'!F17025,FIND(",",'Record List'!F17025)+2)</f>
        <v>#VALUE!</v>
      </c>
      <c r="D17098" s="16" t="str">
        <f>TEXT('Record List'!G17025,"m/d/yyyy")</f>
        <v>1/0/1900</v>
      </c>
      <c r="E17098" s="10"/>
    </row>
    <row r="17099" spans="1:5" x14ac:dyDescent="0.25">
      <c r="A17099" s="12" t="str">
        <f>'Record List'!A17026&amp;'Record List'!B17026&amp;'Record List'!C17026&amp;'Record List'!D17026&amp;"kg"</f>
        <v>kg</v>
      </c>
      <c r="B17099" s="13">
        <f>'Record List'!E17026</f>
        <v>0</v>
      </c>
      <c r="C17099" s="14" t="e">
        <f>LEFT('Record List'!F17026,FIND(",",'Record List'!F17026)+2)</f>
        <v>#VALUE!</v>
      </c>
      <c r="D17099" s="16" t="str">
        <f>TEXT('Record List'!G17026,"m/d/yyyy")</f>
        <v>1/0/1900</v>
      </c>
      <c r="E17099" s="10"/>
    </row>
    <row r="17100" spans="1:5" x14ac:dyDescent="0.25">
      <c r="A17100" s="12" t="str">
        <f>'Record List'!A17027&amp;'Record List'!B17027&amp;'Record List'!C17027&amp;'Record List'!D17027&amp;"kg"</f>
        <v>kg</v>
      </c>
      <c r="B17100" s="13">
        <f>'Record List'!E17027</f>
        <v>0</v>
      </c>
      <c r="C17100" s="14" t="e">
        <f>LEFT('Record List'!F17027,FIND(",",'Record List'!F17027)+2)</f>
        <v>#VALUE!</v>
      </c>
      <c r="D17100" s="16" t="str">
        <f>TEXT('Record List'!G17027,"m/d/yyyy")</f>
        <v>1/0/1900</v>
      </c>
      <c r="E17100" s="10"/>
    </row>
    <row r="17101" spans="1:5" x14ac:dyDescent="0.25">
      <c r="A17101" s="12" t="str">
        <f>'Record List'!A17028&amp;'Record List'!B17028&amp;'Record List'!C17028&amp;'Record List'!D17028&amp;"kg"</f>
        <v>kg</v>
      </c>
      <c r="B17101" s="13">
        <f>'Record List'!E17028</f>
        <v>0</v>
      </c>
      <c r="C17101" s="14" t="e">
        <f>LEFT('Record List'!F17028,FIND(",",'Record List'!F17028)+2)</f>
        <v>#VALUE!</v>
      </c>
      <c r="D17101" s="16" t="str">
        <f>TEXT('Record List'!G17028,"m/d/yyyy")</f>
        <v>1/0/1900</v>
      </c>
      <c r="E17101" s="10"/>
    </row>
    <row r="17102" spans="1:5" x14ac:dyDescent="0.25">
      <c r="A17102" s="12" t="str">
        <f>'Record List'!A17029&amp;'Record List'!B17029&amp;'Record List'!C17029&amp;'Record List'!D17029&amp;"kg"</f>
        <v>kg</v>
      </c>
      <c r="B17102" s="13">
        <f>'Record List'!E17029</f>
        <v>0</v>
      </c>
      <c r="C17102" s="14" t="e">
        <f>LEFT('Record List'!F17029,FIND(",",'Record List'!F17029)+2)</f>
        <v>#VALUE!</v>
      </c>
      <c r="D17102" s="16" t="str">
        <f>TEXT('Record List'!G17029,"m/d/yyyy")</f>
        <v>1/0/1900</v>
      </c>
      <c r="E17102" s="10"/>
    </row>
    <row r="17103" spans="1:5" x14ac:dyDescent="0.25">
      <c r="A17103" s="12" t="str">
        <f>'Record List'!A17030&amp;'Record List'!B17030&amp;'Record List'!C17030&amp;'Record List'!D17030&amp;"kg"</f>
        <v>kg</v>
      </c>
      <c r="B17103" s="13">
        <f>'Record List'!E17030</f>
        <v>0</v>
      </c>
      <c r="C17103" s="14" t="e">
        <f>LEFT('Record List'!F17030,FIND(",",'Record List'!F17030)+2)</f>
        <v>#VALUE!</v>
      </c>
      <c r="D17103" s="16" t="str">
        <f>TEXT('Record List'!G17030,"m/d/yyyy")</f>
        <v>1/0/1900</v>
      </c>
      <c r="E17103" s="10"/>
    </row>
    <row r="17104" spans="1:5" x14ac:dyDescent="0.25">
      <c r="A17104" s="12" t="str">
        <f>'Record List'!A17031&amp;'Record List'!B17031&amp;'Record List'!C17031&amp;'Record List'!D17031&amp;"kg"</f>
        <v>kg</v>
      </c>
      <c r="B17104" s="13">
        <f>'Record List'!E17031</f>
        <v>0</v>
      </c>
      <c r="C17104" s="14" t="e">
        <f>LEFT('Record List'!F17031,FIND(",",'Record List'!F17031)+2)</f>
        <v>#VALUE!</v>
      </c>
      <c r="D17104" s="16" t="str">
        <f>TEXT('Record List'!G17031,"m/d/yyyy")</f>
        <v>1/0/1900</v>
      </c>
      <c r="E17104" s="10"/>
    </row>
    <row r="17105" spans="1:5" x14ac:dyDescent="0.25">
      <c r="A17105" s="12" t="str">
        <f>'Record List'!A17032&amp;'Record List'!B17032&amp;'Record List'!C17032&amp;'Record List'!D17032&amp;"kg"</f>
        <v>kg</v>
      </c>
      <c r="B17105" s="13">
        <f>'Record List'!E17032</f>
        <v>0</v>
      </c>
      <c r="C17105" s="14" t="e">
        <f>LEFT('Record List'!F17032,FIND(",",'Record List'!F17032)+2)</f>
        <v>#VALUE!</v>
      </c>
      <c r="D17105" s="16" t="str">
        <f>TEXT('Record List'!G17032,"m/d/yyyy")</f>
        <v>1/0/1900</v>
      </c>
      <c r="E17105" s="10"/>
    </row>
    <row r="17106" spans="1:5" x14ac:dyDescent="0.25">
      <c r="A17106" s="12" t="str">
        <f>'Record List'!A17033&amp;'Record List'!B17033&amp;'Record List'!C17033&amp;'Record List'!D17033&amp;"kg"</f>
        <v>kg</v>
      </c>
      <c r="B17106" s="13">
        <f>'Record List'!E17033</f>
        <v>0</v>
      </c>
      <c r="C17106" s="14" t="e">
        <f>LEFT('Record List'!F17033,FIND(",",'Record List'!F17033)+2)</f>
        <v>#VALUE!</v>
      </c>
      <c r="D17106" s="16" t="str">
        <f>TEXT('Record List'!G17033,"m/d/yyyy")</f>
        <v>1/0/1900</v>
      </c>
      <c r="E17106" s="10"/>
    </row>
    <row r="17107" spans="1:5" x14ac:dyDescent="0.25">
      <c r="A17107" s="12" t="str">
        <f>'Record List'!A17034&amp;'Record List'!B17034&amp;'Record List'!C17034&amp;'Record List'!D17034&amp;"kg"</f>
        <v>kg</v>
      </c>
      <c r="B17107" s="13">
        <f>'Record List'!E17034</f>
        <v>0</v>
      </c>
      <c r="C17107" s="14" t="e">
        <f>LEFT('Record List'!F17034,FIND(",",'Record List'!F17034)+2)</f>
        <v>#VALUE!</v>
      </c>
      <c r="D17107" s="16" t="str">
        <f>TEXT('Record List'!G17034,"m/d/yyyy")</f>
        <v>1/0/1900</v>
      </c>
      <c r="E17107" s="10"/>
    </row>
    <row r="17108" spans="1:5" x14ac:dyDescent="0.25">
      <c r="A17108" s="12" t="str">
        <f>'Record List'!A17035&amp;'Record List'!B17035&amp;'Record List'!C17035&amp;'Record List'!D17035&amp;"kg"</f>
        <v>kg</v>
      </c>
      <c r="B17108" s="13">
        <f>'Record List'!E17035</f>
        <v>0</v>
      </c>
      <c r="C17108" s="14" t="e">
        <f>LEFT('Record List'!F17035,FIND(",",'Record List'!F17035)+2)</f>
        <v>#VALUE!</v>
      </c>
      <c r="D17108" s="16" t="str">
        <f>TEXT('Record List'!G17035,"m/d/yyyy")</f>
        <v>1/0/1900</v>
      </c>
      <c r="E17108" s="10"/>
    </row>
    <row r="17109" spans="1:5" x14ac:dyDescent="0.25">
      <c r="A17109" s="12" t="str">
        <f>'Record List'!A17036&amp;'Record List'!B17036&amp;'Record List'!C17036&amp;'Record List'!D17036&amp;"kg"</f>
        <v>kg</v>
      </c>
      <c r="B17109" s="13">
        <f>'Record List'!E17036</f>
        <v>0</v>
      </c>
      <c r="C17109" s="14" t="e">
        <f>LEFT('Record List'!F17036,FIND(",",'Record List'!F17036)+2)</f>
        <v>#VALUE!</v>
      </c>
      <c r="D17109" s="16" t="str">
        <f>TEXT('Record List'!G17036,"m/d/yyyy")</f>
        <v>1/0/1900</v>
      </c>
      <c r="E17109" s="10"/>
    </row>
    <row r="17110" spans="1:5" x14ac:dyDescent="0.25">
      <c r="A17110" s="12" t="str">
        <f>'Record List'!A17037&amp;'Record List'!B17037&amp;'Record List'!C17037&amp;'Record List'!D17037&amp;"kg"</f>
        <v>kg</v>
      </c>
      <c r="B17110" s="13">
        <f>'Record List'!E17037</f>
        <v>0</v>
      </c>
      <c r="C17110" s="14" t="e">
        <f>LEFT('Record List'!F17037,FIND(",",'Record List'!F17037)+2)</f>
        <v>#VALUE!</v>
      </c>
      <c r="D17110" s="16" t="str">
        <f>TEXT('Record List'!G17037,"m/d/yyyy")</f>
        <v>1/0/1900</v>
      </c>
      <c r="E17110" s="10"/>
    </row>
    <row r="17111" spans="1:5" x14ac:dyDescent="0.25">
      <c r="A17111" s="12" t="str">
        <f>'Record List'!A17038&amp;'Record List'!B17038&amp;'Record List'!C17038&amp;'Record List'!D17038&amp;"kg"</f>
        <v>kg</v>
      </c>
      <c r="B17111" s="13">
        <f>'Record List'!E17038</f>
        <v>0</v>
      </c>
      <c r="C17111" s="14" t="e">
        <f>LEFT('Record List'!F17038,FIND(",",'Record List'!F17038)+2)</f>
        <v>#VALUE!</v>
      </c>
      <c r="D17111" s="16" t="str">
        <f>TEXT('Record List'!G17038,"m/d/yyyy")</f>
        <v>1/0/1900</v>
      </c>
      <c r="E17111" s="10"/>
    </row>
    <row r="17112" spans="1:5" x14ac:dyDescent="0.25">
      <c r="A17112" s="12" t="str">
        <f>'Record List'!A17039&amp;'Record List'!B17039&amp;'Record List'!C17039&amp;'Record List'!D17039&amp;"kg"</f>
        <v>kg</v>
      </c>
      <c r="B17112" s="13">
        <f>'Record List'!E17039</f>
        <v>0</v>
      </c>
      <c r="C17112" s="14" t="e">
        <f>LEFT('Record List'!F17039,FIND(",",'Record List'!F17039)+2)</f>
        <v>#VALUE!</v>
      </c>
      <c r="D17112" s="16" t="str">
        <f>TEXT('Record List'!G17039,"m/d/yyyy")</f>
        <v>1/0/1900</v>
      </c>
      <c r="E17112" s="10"/>
    </row>
    <row r="17113" spans="1:5" x14ac:dyDescent="0.25">
      <c r="A17113" s="12" t="str">
        <f>'Record List'!A17040&amp;'Record List'!B17040&amp;'Record List'!C17040&amp;'Record List'!D17040&amp;"kg"</f>
        <v>kg</v>
      </c>
      <c r="B17113" s="13">
        <f>'Record List'!E17040</f>
        <v>0</v>
      </c>
      <c r="C17113" s="14" t="e">
        <f>LEFT('Record List'!F17040,FIND(",",'Record List'!F17040)+2)</f>
        <v>#VALUE!</v>
      </c>
      <c r="D17113" s="16" t="str">
        <f>TEXT('Record List'!G17040,"m/d/yyyy")</f>
        <v>1/0/1900</v>
      </c>
      <c r="E17113" s="10"/>
    </row>
    <row r="17114" spans="1:5" x14ac:dyDescent="0.25">
      <c r="A17114" s="12" t="str">
        <f>'Record List'!A17041&amp;'Record List'!B17041&amp;'Record List'!C17041&amp;'Record List'!D17041&amp;"kg"</f>
        <v>kg</v>
      </c>
      <c r="B17114" s="13">
        <f>'Record List'!E17041</f>
        <v>0</v>
      </c>
      <c r="C17114" s="14" t="e">
        <f>LEFT('Record List'!F17041,FIND(",",'Record List'!F17041)+2)</f>
        <v>#VALUE!</v>
      </c>
      <c r="D17114" s="16" t="str">
        <f>TEXT('Record List'!G17041,"m/d/yyyy")</f>
        <v>1/0/1900</v>
      </c>
      <c r="E17114" s="10"/>
    </row>
    <row r="17115" spans="1:5" x14ac:dyDescent="0.25">
      <c r="A17115" s="12" t="str">
        <f>'Record List'!A17042&amp;'Record List'!B17042&amp;'Record List'!C17042&amp;'Record List'!D17042&amp;"kg"</f>
        <v>kg</v>
      </c>
      <c r="B17115" s="13">
        <f>'Record List'!E17042</f>
        <v>0</v>
      </c>
      <c r="C17115" s="14" t="e">
        <f>LEFT('Record List'!F17042,FIND(",",'Record List'!F17042)+2)</f>
        <v>#VALUE!</v>
      </c>
      <c r="D17115" s="16" t="str">
        <f>TEXT('Record List'!G17042,"m/d/yyyy")</f>
        <v>1/0/1900</v>
      </c>
      <c r="E17115" s="10"/>
    </row>
    <row r="17116" spans="1:5" x14ac:dyDescent="0.25">
      <c r="A17116" s="12" t="str">
        <f>'Record List'!A17043&amp;'Record List'!B17043&amp;'Record List'!C17043&amp;'Record List'!D17043&amp;"kg"</f>
        <v>kg</v>
      </c>
      <c r="B17116" s="13">
        <f>'Record List'!E17043</f>
        <v>0</v>
      </c>
      <c r="C17116" s="14" t="e">
        <f>LEFT('Record List'!F17043,FIND(",",'Record List'!F17043)+2)</f>
        <v>#VALUE!</v>
      </c>
      <c r="D17116" s="16" t="str">
        <f>TEXT('Record List'!G17043,"m/d/yyyy")</f>
        <v>1/0/1900</v>
      </c>
      <c r="E17116" s="10"/>
    </row>
    <row r="17117" spans="1:5" x14ac:dyDescent="0.25">
      <c r="A17117" s="12" t="str">
        <f>'Record List'!A17044&amp;'Record List'!B17044&amp;'Record List'!C17044&amp;'Record List'!D17044&amp;"kg"</f>
        <v>kg</v>
      </c>
      <c r="B17117" s="13">
        <f>'Record List'!E17044</f>
        <v>0</v>
      </c>
      <c r="C17117" s="14" t="e">
        <f>LEFT('Record List'!F17044,FIND(",",'Record List'!F17044)+2)</f>
        <v>#VALUE!</v>
      </c>
      <c r="D17117" s="16" t="str">
        <f>TEXT('Record List'!G17044,"m/d/yyyy")</f>
        <v>1/0/1900</v>
      </c>
      <c r="E17117" s="10"/>
    </row>
    <row r="17118" spans="1:5" x14ac:dyDescent="0.25">
      <c r="A17118" s="12" t="str">
        <f>'Record List'!A17045&amp;'Record List'!B17045&amp;'Record List'!C17045&amp;'Record List'!D17045&amp;"kg"</f>
        <v>kg</v>
      </c>
      <c r="B17118" s="13">
        <f>'Record List'!E17045</f>
        <v>0</v>
      </c>
      <c r="C17118" s="14" t="e">
        <f>LEFT('Record List'!F17045,FIND(",",'Record List'!F17045)+2)</f>
        <v>#VALUE!</v>
      </c>
      <c r="D17118" s="16" t="str">
        <f>TEXT('Record List'!G17045,"m/d/yyyy")</f>
        <v>1/0/1900</v>
      </c>
      <c r="E17118" s="10"/>
    </row>
    <row r="17119" spans="1:5" x14ac:dyDescent="0.25">
      <c r="A17119" s="12" t="str">
        <f>'Record List'!A17046&amp;'Record List'!B17046&amp;'Record List'!C17046&amp;'Record List'!D17046&amp;"kg"</f>
        <v>kg</v>
      </c>
      <c r="B17119" s="13">
        <f>'Record List'!E17046</f>
        <v>0</v>
      </c>
      <c r="C17119" s="14" t="e">
        <f>LEFT('Record List'!F17046,FIND(",",'Record List'!F17046)+2)</f>
        <v>#VALUE!</v>
      </c>
      <c r="D17119" s="16" t="str">
        <f>TEXT('Record List'!G17046,"m/d/yyyy")</f>
        <v>1/0/1900</v>
      </c>
      <c r="E17119" s="10"/>
    </row>
    <row r="17120" spans="1:5" x14ac:dyDescent="0.25">
      <c r="A17120" s="12" t="str">
        <f>'Record List'!A17047&amp;'Record List'!B17047&amp;'Record List'!C17047&amp;'Record List'!D17047&amp;"kg"</f>
        <v>kg</v>
      </c>
      <c r="B17120" s="13">
        <f>'Record List'!E17047</f>
        <v>0</v>
      </c>
      <c r="C17120" s="14" t="e">
        <f>LEFT('Record List'!F17047,FIND(",",'Record List'!F17047)+2)</f>
        <v>#VALUE!</v>
      </c>
      <c r="D17120" s="16" t="str">
        <f>TEXT('Record List'!G17047,"m/d/yyyy")</f>
        <v>1/0/1900</v>
      </c>
      <c r="E17120" s="10"/>
    </row>
    <row r="17121" spans="1:5" x14ac:dyDescent="0.25">
      <c r="A17121" s="12" t="str">
        <f>'Record List'!A17048&amp;'Record List'!B17048&amp;'Record List'!C17048&amp;'Record List'!D17048&amp;"kg"</f>
        <v>kg</v>
      </c>
      <c r="B17121" s="13">
        <f>'Record List'!E17048</f>
        <v>0</v>
      </c>
      <c r="C17121" s="14" t="e">
        <f>LEFT('Record List'!F17048,FIND(",",'Record List'!F17048)+2)</f>
        <v>#VALUE!</v>
      </c>
      <c r="D17121" s="16" t="str">
        <f>TEXT('Record List'!G17048,"m/d/yyyy")</f>
        <v>1/0/1900</v>
      </c>
      <c r="E17121" s="10"/>
    </row>
    <row r="17122" spans="1:5" x14ac:dyDescent="0.25">
      <c r="A17122" s="12" t="str">
        <f>'Record List'!A17049&amp;'Record List'!B17049&amp;'Record List'!C17049&amp;'Record List'!D17049&amp;"kg"</f>
        <v>kg</v>
      </c>
      <c r="B17122" s="13">
        <f>'Record List'!E17049</f>
        <v>0</v>
      </c>
      <c r="C17122" s="14" t="e">
        <f>LEFT('Record List'!F17049,FIND(",",'Record List'!F17049)+2)</f>
        <v>#VALUE!</v>
      </c>
      <c r="D17122" s="16" t="str">
        <f>TEXT('Record List'!G17049,"m/d/yyyy")</f>
        <v>1/0/1900</v>
      </c>
      <c r="E17122" s="10"/>
    </row>
    <row r="17123" spans="1:5" x14ac:dyDescent="0.25">
      <c r="A17123" s="12" t="str">
        <f>'Record List'!A17050&amp;'Record List'!B17050&amp;'Record List'!C17050&amp;'Record List'!D17050&amp;"kg"</f>
        <v>kg</v>
      </c>
      <c r="B17123" s="13">
        <f>'Record List'!E17050</f>
        <v>0</v>
      </c>
      <c r="C17123" s="14" t="e">
        <f>LEFT('Record List'!F17050,FIND(",",'Record List'!F17050)+2)</f>
        <v>#VALUE!</v>
      </c>
      <c r="D17123" s="16" t="str">
        <f>TEXT('Record List'!G17050,"m/d/yyyy")</f>
        <v>1/0/1900</v>
      </c>
      <c r="E17123" s="10"/>
    </row>
    <row r="17124" spans="1:5" x14ac:dyDescent="0.25">
      <c r="A17124" s="12" t="str">
        <f>'Record List'!A17051&amp;'Record List'!B17051&amp;'Record List'!C17051&amp;'Record List'!D17051&amp;"kg"</f>
        <v>kg</v>
      </c>
      <c r="B17124" s="13">
        <f>'Record List'!E17051</f>
        <v>0</v>
      </c>
      <c r="C17124" s="14" t="e">
        <f>LEFT('Record List'!F17051,FIND(",",'Record List'!F17051)+2)</f>
        <v>#VALUE!</v>
      </c>
      <c r="D17124" s="16" t="str">
        <f>TEXT('Record List'!G17051,"m/d/yyyy")</f>
        <v>1/0/1900</v>
      </c>
      <c r="E17124" s="10"/>
    </row>
    <row r="17125" spans="1:5" x14ac:dyDescent="0.25">
      <c r="A17125" s="12" t="str">
        <f>'Record List'!A17052&amp;'Record List'!B17052&amp;'Record List'!C17052&amp;'Record List'!D17052&amp;"kg"</f>
        <v>kg</v>
      </c>
      <c r="B17125" s="13">
        <f>'Record List'!E17052</f>
        <v>0</v>
      </c>
      <c r="C17125" s="14" t="e">
        <f>LEFT('Record List'!F17052,FIND(",",'Record List'!F17052)+2)</f>
        <v>#VALUE!</v>
      </c>
      <c r="D17125" s="16" t="str">
        <f>TEXT('Record List'!G17052,"m/d/yyyy")</f>
        <v>1/0/1900</v>
      </c>
      <c r="E17125" s="10"/>
    </row>
    <row r="17126" spans="1:5" x14ac:dyDescent="0.25">
      <c r="A17126" s="12" t="str">
        <f>'Record List'!A17053&amp;'Record List'!B17053&amp;'Record List'!C17053&amp;'Record List'!D17053&amp;"kg"</f>
        <v>kg</v>
      </c>
      <c r="B17126" s="13">
        <f>'Record List'!E17053</f>
        <v>0</v>
      </c>
      <c r="C17126" s="14" t="e">
        <f>LEFT('Record List'!F17053,FIND(",",'Record List'!F17053)+2)</f>
        <v>#VALUE!</v>
      </c>
      <c r="D17126" s="16" t="str">
        <f>TEXT('Record List'!G17053,"m/d/yyyy")</f>
        <v>1/0/1900</v>
      </c>
      <c r="E17126" s="10"/>
    </row>
    <row r="17127" spans="1:5" x14ac:dyDescent="0.25">
      <c r="A17127" s="12" t="str">
        <f>'Record List'!A17054&amp;'Record List'!B17054&amp;'Record List'!C17054&amp;'Record List'!D17054&amp;"kg"</f>
        <v>kg</v>
      </c>
      <c r="B17127" s="13">
        <f>'Record List'!E17054</f>
        <v>0</v>
      </c>
      <c r="C17127" s="14" t="e">
        <f>LEFT('Record List'!F17054,FIND(",",'Record List'!F17054)+2)</f>
        <v>#VALUE!</v>
      </c>
      <c r="D17127" s="16" t="str">
        <f>TEXT('Record List'!G17054,"m/d/yyyy")</f>
        <v>1/0/1900</v>
      </c>
      <c r="E17127" s="10"/>
    </row>
    <row r="17128" spans="1:5" x14ac:dyDescent="0.25">
      <c r="A17128" s="12" t="str">
        <f>'Record List'!A17055&amp;'Record List'!B17055&amp;'Record List'!C17055&amp;'Record List'!D17055&amp;"kg"</f>
        <v>kg</v>
      </c>
      <c r="B17128" s="13">
        <f>'Record List'!E17055</f>
        <v>0</v>
      </c>
      <c r="C17128" s="14" t="e">
        <f>LEFT('Record List'!F17055,FIND(",",'Record List'!F17055)+2)</f>
        <v>#VALUE!</v>
      </c>
      <c r="D17128" s="16" t="str">
        <f>TEXT('Record List'!G17055,"m/d/yyyy")</f>
        <v>1/0/1900</v>
      </c>
      <c r="E17128" s="10"/>
    </row>
    <row r="17129" spans="1:5" x14ac:dyDescent="0.25">
      <c r="A17129" s="12" t="str">
        <f>'Record List'!A17056&amp;'Record List'!B17056&amp;'Record List'!C17056&amp;'Record List'!D17056&amp;"kg"</f>
        <v>kg</v>
      </c>
      <c r="B17129" s="13">
        <f>'Record List'!E17056</f>
        <v>0</v>
      </c>
      <c r="C17129" s="14" t="e">
        <f>LEFT('Record List'!F17056,FIND(",",'Record List'!F17056)+2)</f>
        <v>#VALUE!</v>
      </c>
      <c r="D17129" s="16" t="str">
        <f>TEXT('Record List'!G17056,"m/d/yyyy")</f>
        <v>1/0/1900</v>
      </c>
      <c r="E17129" s="10"/>
    </row>
    <row r="17130" spans="1:5" x14ac:dyDescent="0.25">
      <c r="A17130" s="12" t="str">
        <f>'Record List'!A17057&amp;'Record List'!B17057&amp;'Record List'!C17057&amp;'Record List'!D17057&amp;"kg"</f>
        <v>kg</v>
      </c>
      <c r="B17130" s="13">
        <f>'Record List'!E17057</f>
        <v>0</v>
      </c>
      <c r="C17130" s="14" t="e">
        <f>LEFT('Record List'!F17057,FIND(",",'Record List'!F17057)+2)</f>
        <v>#VALUE!</v>
      </c>
      <c r="D17130" s="16" t="str">
        <f>TEXT('Record List'!G17057,"m/d/yyyy")</f>
        <v>1/0/1900</v>
      </c>
      <c r="E17130" s="10"/>
    </row>
    <row r="17131" spans="1:5" x14ac:dyDescent="0.25">
      <c r="A17131" s="12" t="str">
        <f>'Record List'!A17058&amp;'Record List'!B17058&amp;'Record List'!C17058&amp;'Record List'!D17058&amp;"kg"</f>
        <v>kg</v>
      </c>
      <c r="B17131" s="13">
        <f>'Record List'!E17058</f>
        <v>0</v>
      </c>
      <c r="C17131" s="14" t="e">
        <f>LEFT('Record List'!F17058,FIND(",",'Record List'!F17058)+2)</f>
        <v>#VALUE!</v>
      </c>
      <c r="D17131" s="16" t="str">
        <f>TEXT('Record List'!G17058,"m/d/yyyy")</f>
        <v>1/0/1900</v>
      </c>
      <c r="E17131" s="10"/>
    </row>
    <row r="17132" spans="1:5" x14ac:dyDescent="0.25">
      <c r="A17132" s="12" t="str">
        <f>'Record List'!A17059&amp;'Record List'!B17059&amp;'Record List'!C17059&amp;'Record List'!D17059&amp;"kg"</f>
        <v>kg</v>
      </c>
      <c r="B17132" s="13">
        <f>'Record List'!E17059</f>
        <v>0</v>
      </c>
      <c r="C17132" s="14" t="e">
        <f>LEFT('Record List'!F17059,FIND(",",'Record List'!F17059)+2)</f>
        <v>#VALUE!</v>
      </c>
      <c r="D17132" s="16" t="str">
        <f>TEXT('Record List'!G17059,"m/d/yyyy")</f>
        <v>1/0/1900</v>
      </c>
      <c r="E17132" s="10"/>
    </row>
    <row r="17133" spans="1:5" x14ac:dyDescent="0.25">
      <c r="A17133" s="12" t="str">
        <f>'Record List'!A17060&amp;'Record List'!B17060&amp;'Record List'!C17060&amp;'Record List'!D17060&amp;"kg"</f>
        <v>kg</v>
      </c>
      <c r="B17133" s="13">
        <f>'Record List'!E17060</f>
        <v>0</v>
      </c>
      <c r="C17133" s="14" t="e">
        <f>LEFT('Record List'!F17060,FIND(",",'Record List'!F17060)+2)</f>
        <v>#VALUE!</v>
      </c>
      <c r="D17133" s="16" t="str">
        <f>TEXT('Record List'!G17060,"m/d/yyyy")</f>
        <v>1/0/1900</v>
      </c>
      <c r="E17133" s="10"/>
    </row>
    <row r="17134" spans="1:5" x14ac:dyDescent="0.25">
      <c r="A17134" s="12" t="str">
        <f>'Record List'!A17061&amp;'Record List'!B17061&amp;'Record List'!C17061&amp;'Record List'!D17061&amp;"kg"</f>
        <v>kg</v>
      </c>
      <c r="B17134" s="13">
        <f>'Record List'!E17061</f>
        <v>0</v>
      </c>
      <c r="C17134" s="14" t="e">
        <f>LEFT('Record List'!F17061,FIND(",",'Record List'!F17061)+2)</f>
        <v>#VALUE!</v>
      </c>
      <c r="D17134" s="16" t="str">
        <f>TEXT('Record List'!G17061,"m/d/yyyy")</f>
        <v>1/0/1900</v>
      </c>
      <c r="E17134" s="10"/>
    </row>
    <row r="17135" spans="1:5" x14ac:dyDescent="0.25">
      <c r="A17135" s="12" t="str">
        <f>'Record List'!A17062&amp;'Record List'!B17062&amp;'Record List'!C17062&amp;'Record List'!D17062&amp;"kg"</f>
        <v>kg</v>
      </c>
      <c r="B17135" s="13">
        <f>'Record List'!E17062</f>
        <v>0</v>
      </c>
      <c r="C17135" s="14" t="e">
        <f>LEFT('Record List'!F17062,FIND(",",'Record List'!F17062)+2)</f>
        <v>#VALUE!</v>
      </c>
      <c r="D17135" s="16" t="str">
        <f>TEXT('Record List'!G17062,"m/d/yyyy")</f>
        <v>1/0/1900</v>
      </c>
      <c r="E17135" s="10"/>
    </row>
    <row r="17136" spans="1:5" x14ac:dyDescent="0.25">
      <c r="A17136" s="12" t="str">
        <f>'Record List'!A17063&amp;'Record List'!B17063&amp;'Record List'!C17063&amp;'Record List'!D17063&amp;"kg"</f>
        <v>kg</v>
      </c>
      <c r="B17136" s="13">
        <f>'Record List'!E17063</f>
        <v>0</v>
      </c>
      <c r="C17136" s="14" t="e">
        <f>LEFT('Record List'!F17063,FIND(",",'Record List'!F17063)+2)</f>
        <v>#VALUE!</v>
      </c>
      <c r="D17136" s="16" t="str">
        <f>TEXT('Record List'!G17063,"m/d/yyyy")</f>
        <v>1/0/1900</v>
      </c>
      <c r="E17136" s="10"/>
    </row>
    <row r="17137" spans="1:5" x14ac:dyDescent="0.25">
      <c r="A17137" s="12" t="str">
        <f>'Record List'!A17064&amp;'Record List'!B17064&amp;'Record List'!C17064&amp;'Record List'!D17064&amp;"kg"</f>
        <v>kg</v>
      </c>
      <c r="B17137" s="13">
        <f>'Record List'!E17064</f>
        <v>0</v>
      </c>
      <c r="C17137" s="14" t="e">
        <f>LEFT('Record List'!F17064,FIND(",",'Record List'!F17064)+2)</f>
        <v>#VALUE!</v>
      </c>
      <c r="D17137" s="16" t="str">
        <f>TEXT('Record List'!G17064,"m/d/yyyy")</f>
        <v>1/0/1900</v>
      </c>
      <c r="E17137" s="10"/>
    </row>
    <row r="17138" spans="1:5" x14ac:dyDescent="0.25">
      <c r="A17138" s="12" t="str">
        <f>'Record List'!A17065&amp;'Record List'!B17065&amp;'Record List'!C17065&amp;'Record List'!D17065&amp;"kg"</f>
        <v>kg</v>
      </c>
      <c r="B17138" s="13">
        <f>'Record List'!E17065</f>
        <v>0</v>
      </c>
      <c r="C17138" s="14" t="e">
        <f>LEFT('Record List'!F17065,FIND(",",'Record List'!F17065)+2)</f>
        <v>#VALUE!</v>
      </c>
      <c r="D17138" s="16" t="str">
        <f>TEXT('Record List'!G17065,"m/d/yyyy")</f>
        <v>1/0/1900</v>
      </c>
      <c r="E17138" s="10"/>
    </row>
    <row r="17139" spans="1:5" x14ac:dyDescent="0.25">
      <c r="A17139" s="12" t="str">
        <f>'Record List'!A17066&amp;'Record List'!B17066&amp;'Record List'!C17066&amp;'Record List'!D17066&amp;"kg"</f>
        <v>kg</v>
      </c>
      <c r="B17139" s="13">
        <f>'Record List'!E17066</f>
        <v>0</v>
      </c>
      <c r="C17139" s="14" t="e">
        <f>LEFT('Record List'!F17066,FIND(",",'Record List'!F17066)+2)</f>
        <v>#VALUE!</v>
      </c>
      <c r="D17139" s="16" t="str">
        <f>TEXT('Record List'!G17066,"m/d/yyyy")</f>
        <v>1/0/1900</v>
      </c>
      <c r="E17139" s="10"/>
    </row>
    <row r="17140" spans="1:5" x14ac:dyDescent="0.25">
      <c r="A17140" s="12" t="str">
        <f>'Record List'!A17067&amp;'Record List'!B17067&amp;'Record List'!C17067&amp;'Record List'!D17067&amp;"kg"</f>
        <v>kg</v>
      </c>
      <c r="B17140" s="13">
        <f>'Record List'!E17067</f>
        <v>0</v>
      </c>
      <c r="C17140" s="14" t="e">
        <f>LEFT('Record List'!F17067,FIND(",",'Record List'!F17067)+2)</f>
        <v>#VALUE!</v>
      </c>
      <c r="D17140" s="16" t="str">
        <f>TEXT('Record List'!G17067,"m/d/yyyy")</f>
        <v>1/0/1900</v>
      </c>
      <c r="E17140" s="10"/>
    </row>
    <row r="17141" spans="1:5" x14ac:dyDescent="0.25">
      <c r="A17141" s="12" t="str">
        <f>'Record List'!A17068&amp;'Record List'!B17068&amp;'Record List'!C17068&amp;'Record List'!D17068&amp;"kg"</f>
        <v>kg</v>
      </c>
      <c r="B17141" s="13">
        <f>'Record List'!E17068</f>
        <v>0</v>
      </c>
      <c r="C17141" s="14" t="e">
        <f>LEFT('Record List'!F17068,FIND(",",'Record List'!F17068)+2)</f>
        <v>#VALUE!</v>
      </c>
      <c r="D17141" s="16" t="str">
        <f>TEXT('Record List'!G17068,"m/d/yyyy")</f>
        <v>1/0/1900</v>
      </c>
      <c r="E17141" s="10"/>
    </row>
    <row r="17142" spans="1:5" x14ac:dyDescent="0.25">
      <c r="A17142" s="12" t="str">
        <f>'Record List'!A17069&amp;'Record List'!B17069&amp;'Record List'!C17069&amp;'Record List'!D17069&amp;"kg"</f>
        <v>kg</v>
      </c>
      <c r="B17142" s="13">
        <f>'Record List'!E17069</f>
        <v>0</v>
      </c>
      <c r="C17142" s="14" t="e">
        <f>LEFT('Record List'!F17069,FIND(",",'Record List'!F17069)+2)</f>
        <v>#VALUE!</v>
      </c>
      <c r="D17142" s="16" t="str">
        <f>TEXT('Record List'!G17069,"m/d/yyyy")</f>
        <v>1/0/1900</v>
      </c>
      <c r="E17142" s="10"/>
    </row>
    <row r="17143" spans="1:5" x14ac:dyDescent="0.25">
      <c r="A17143" s="12" t="str">
        <f>'Record List'!A17070&amp;'Record List'!B17070&amp;'Record List'!C17070&amp;'Record List'!D17070&amp;"kg"</f>
        <v>kg</v>
      </c>
      <c r="B17143" s="13">
        <f>'Record List'!E17070</f>
        <v>0</v>
      </c>
      <c r="C17143" s="14" t="e">
        <f>LEFT('Record List'!F17070,FIND(",",'Record List'!F17070)+2)</f>
        <v>#VALUE!</v>
      </c>
      <c r="D17143" s="16" t="str">
        <f>TEXT('Record List'!G17070,"m/d/yyyy")</f>
        <v>1/0/1900</v>
      </c>
      <c r="E17143" s="10"/>
    </row>
    <row r="17144" spans="1:5" x14ac:dyDescent="0.25">
      <c r="A17144" s="12" t="str">
        <f>'Record List'!A17071&amp;'Record List'!B17071&amp;'Record List'!C17071&amp;'Record List'!D17071&amp;"kg"</f>
        <v>kg</v>
      </c>
      <c r="B17144" s="13">
        <f>'Record List'!E17071</f>
        <v>0</v>
      </c>
      <c r="C17144" s="14" t="e">
        <f>LEFT('Record List'!F17071,FIND(",",'Record List'!F17071)+2)</f>
        <v>#VALUE!</v>
      </c>
      <c r="D17144" s="16" t="str">
        <f>TEXT('Record List'!G17071,"m/d/yyyy")</f>
        <v>1/0/1900</v>
      </c>
      <c r="E17144" s="10"/>
    </row>
    <row r="17145" spans="1:5" x14ac:dyDescent="0.25">
      <c r="A17145" s="12" t="str">
        <f>'Record List'!A17072&amp;'Record List'!B17072&amp;'Record List'!C17072&amp;'Record List'!D17072&amp;"kg"</f>
        <v>kg</v>
      </c>
      <c r="B17145" s="13">
        <f>'Record List'!E17072</f>
        <v>0</v>
      </c>
      <c r="C17145" s="14" t="e">
        <f>LEFT('Record List'!F17072,FIND(",",'Record List'!F17072)+2)</f>
        <v>#VALUE!</v>
      </c>
      <c r="D17145" s="16" t="str">
        <f>TEXT('Record List'!G17072,"m/d/yyyy")</f>
        <v>1/0/1900</v>
      </c>
      <c r="E17145" s="10"/>
    </row>
    <row r="17146" spans="1:5" x14ac:dyDescent="0.25">
      <c r="A17146" s="12" t="str">
        <f>'Record List'!A17073&amp;'Record List'!B17073&amp;'Record List'!C17073&amp;'Record List'!D17073&amp;"kg"</f>
        <v>kg</v>
      </c>
      <c r="B17146" s="13">
        <f>'Record List'!E17073</f>
        <v>0</v>
      </c>
      <c r="C17146" s="14" t="e">
        <f>LEFT('Record List'!F17073,FIND(",",'Record List'!F17073)+2)</f>
        <v>#VALUE!</v>
      </c>
      <c r="D17146" s="16" t="str">
        <f>TEXT('Record List'!G17073,"m/d/yyyy")</f>
        <v>1/0/1900</v>
      </c>
      <c r="E17146" s="10"/>
    </row>
    <row r="17147" spans="1:5" x14ac:dyDescent="0.25">
      <c r="A17147" s="12" t="str">
        <f>'Record List'!A17074&amp;'Record List'!B17074&amp;'Record List'!C17074&amp;'Record List'!D17074&amp;"kg"</f>
        <v>kg</v>
      </c>
      <c r="B17147" s="13">
        <f>'Record List'!E17074</f>
        <v>0</v>
      </c>
      <c r="C17147" s="14" t="e">
        <f>LEFT('Record List'!F17074,FIND(",",'Record List'!F17074)+2)</f>
        <v>#VALUE!</v>
      </c>
      <c r="D17147" s="16" t="str">
        <f>TEXT('Record List'!G17074,"m/d/yyyy")</f>
        <v>1/0/1900</v>
      </c>
      <c r="E17147" s="10"/>
    </row>
    <row r="17148" spans="1:5" x14ac:dyDescent="0.25">
      <c r="A17148" s="12" t="str">
        <f>'Record List'!A17075&amp;'Record List'!B17075&amp;'Record List'!C17075&amp;'Record List'!D17075&amp;"kg"</f>
        <v>kg</v>
      </c>
      <c r="B17148" s="13">
        <f>'Record List'!E17075</f>
        <v>0</v>
      </c>
      <c r="C17148" s="14" t="e">
        <f>LEFT('Record List'!F17075,FIND(",",'Record List'!F17075)+2)</f>
        <v>#VALUE!</v>
      </c>
      <c r="D17148" s="16" t="str">
        <f>TEXT('Record List'!G17075,"m/d/yyyy")</f>
        <v>1/0/1900</v>
      </c>
      <c r="E17148" s="10"/>
    </row>
    <row r="17149" spans="1:5" x14ac:dyDescent="0.25">
      <c r="A17149" s="12" t="str">
        <f>'Record List'!A17076&amp;'Record List'!B17076&amp;'Record List'!C17076&amp;'Record List'!D17076&amp;"kg"</f>
        <v>kg</v>
      </c>
      <c r="B17149" s="13">
        <f>'Record List'!E17076</f>
        <v>0</v>
      </c>
      <c r="C17149" s="14" t="e">
        <f>LEFT('Record List'!F17076,FIND(",",'Record List'!F17076)+2)</f>
        <v>#VALUE!</v>
      </c>
      <c r="D17149" s="16" t="str">
        <f>TEXT('Record List'!G17076,"m/d/yyyy")</f>
        <v>1/0/1900</v>
      </c>
      <c r="E17149" s="10"/>
    </row>
    <row r="17150" spans="1:5" x14ac:dyDescent="0.25">
      <c r="A17150" s="12" t="str">
        <f>'Record List'!A17077&amp;'Record List'!B17077&amp;'Record List'!C17077&amp;'Record List'!D17077&amp;"kg"</f>
        <v>kg</v>
      </c>
      <c r="B17150" s="13">
        <f>'Record List'!E17077</f>
        <v>0</v>
      </c>
      <c r="C17150" s="14" t="e">
        <f>LEFT('Record List'!F17077,FIND(",",'Record List'!F17077)+2)</f>
        <v>#VALUE!</v>
      </c>
      <c r="D17150" s="16" t="str">
        <f>TEXT('Record List'!G17077,"m/d/yyyy")</f>
        <v>1/0/1900</v>
      </c>
      <c r="E17150" s="10"/>
    </row>
    <row r="17151" spans="1:5" x14ac:dyDescent="0.25">
      <c r="A17151" s="12" t="str">
        <f>'Record List'!A17078&amp;'Record List'!B17078&amp;'Record List'!C17078&amp;'Record List'!D17078&amp;"kg"</f>
        <v>kg</v>
      </c>
      <c r="B17151" s="13">
        <f>'Record List'!E17078</f>
        <v>0</v>
      </c>
      <c r="C17151" s="14" t="e">
        <f>LEFT('Record List'!F17078,FIND(",",'Record List'!F17078)+2)</f>
        <v>#VALUE!</v>
      </c>
      <c r="D17151" s="16" t="str">
        <f>TEXT('Record List'!G17078,"m/d/yyyy")</f>
        <v>1/0/1900</v>
      </c>
      <c r="E17151" s="10"/>
    </row>
    <row r="17152" spans="1:5" x14ac:dyDescent="0.25">
      <c r="A17152" s="12" t="str">
        <f>'Record List'!A17079&amp;'Record List'!B17079&amp;'Record List'!C17079&amp;'Record List'!D17079&amp;"kg"</f>
        <v>kg</v>
      </c>
      <c r="B17152" s="13">
        <f>'Record List'!E17079</f>
        <v>0</v>
      </c>
      <c r="C17152" s="14" t="e">
        <f>LEFT('Record List'!F17079,FIND(",",'Record List'!F17079)+2)</f>
        <v>#VALUE!</v>
      </c>
      <c r="D17152" s="16" t="str">
        <f>TEXT('Record List'!G17079,"m/d/yyyy")</f>
        <v>1/0/1900</v>
      </c>
      <c r="E17152" s="10"/>
    </row>
    <row r="17153" spans="1:5" x14ac:dyDescent="0.25">
      <c r="A17153" s="12" t="str">
        <f>'Record List'!A17080&amp;'Record List'!B17080&amp;'Record List'!C17080&amp;'Record List'!D17080&amp;"kg"</f>
        <v>kg</v>
      </c>
      <c r="B17153" s="13">
        <f>'Record List'!E17080</f>
        <v>0</v>
      </c>
      <c r="C17153" s="14" t="e">
        <f>LEFT('Record List'!F17080,FIND(",",'Record List'!F17080)+2)</f>
        <v>#VALUE!</v>
      </c>
      <c r="D17153" s="16" t="str">
        <f>TEXT('Record List'!G17080,"m/d/yyyy")</f>
        <v>1/0/1900</v>
      </c>
      <c r="E17153" s="10"/>
    </row>
    <row r="17154" spans="1:5" x14ac:dyDescent="0.25">
      <c r="A17154" s="12" t="str">
        <f>'Record List'!A17081&amp;'Record List'!B17081&amp;'Record List'!C17081&amp;'Record List'!D17081&amp;"kg"</f>
        <v>kg</v>
      </c>
      <c r="B17154" s="13">
        <f>'Record List'!E17081</f>
        <v>0</v>
      </c>
      <c r="C17154" s="14" t="e">
        <f>LEFT('Record List'!F17081,FIND(",",'Record List'!F17081)+2)</f>
        <v>#VALUE!</v>
      </c>
      <c r="D17154" s="16" t="str">
        <f>TEXT('Record List'!G17081,"m/d/yyyy")</f>
        <v>1/0/1900</v>
      </c>
      <c r="E17154" s="10"/>
    </row>
    <row r="17155" spans="1:5" x14ac:dyDescent="0.25">
      <c r="A17155" s="12" t="str">
        <f>'Record List'!A17082&amp;'Record List'!B17082&amp;'Record List'!C17082&amp;'Record List'!D17082&amp;"kg"</f>
        <v>kg</v>
      </c>
      <c r="B17155" s="13">
        <f>'Record List'!E17082</f>
        <v>0</v>
      </c>
      <c r="C17155" s="14" t="e">
        <f>LEFT('Record List'!F17082,FIND(",",'Record List'!F17082)+2)</f>
        <v>#VALUE!</v>
      </c>
      <c r="D17155" s="16" t="str">
        <f>TEXT('Record List'!G17082,"m/d/yyyy")</f>
        <v>1/0/1900</v>
      </c>
      <c r="E17155" s="10"/>
    </row>
    <row r="17156" spans="1:5" x14ac:dyDescent="0.25">
      <c r="A17156" s="12" t="str">
        <f>'Record List'!A17083&amp;'Record List'!B17083&amp;'Record List'!C17083&amp;'Record List'!D17083&amp;"kg"</f>
        <v>kg</v>
      </c>
      <c r="B17156" s="13">
        <f>'Record List'!E17083</f>
        <v>0</v>
      </c>
      <c r="C17156" s="14" t="e">
        <f>LEFT('Record List'!F17083,FIND(",",'Record List'!F17083)+2)</f>
        <v>#VALUE!</v>
      </c>
      <c r="D17156" s="16" t="str">
        <f>TEXT('Record List'!G17083,"m/d/yyyy")</f>
        <v>1/0/1900</v>
      </c>
      <c r="E17156" s="10"/>
    </row>
    <row r="17157" spans="1:5" x14ac:dyDescent="0.25">
      <c r="A17157" s="12" t="str">
        <f>'Record List'!A17084&amp;'Record List'!B17084&amp;'Record List'!C17084&amp;'Record List'!D17084&amp;"kg"</f>
        <v>kg</v>
      </c>
      <c r="B17157" s="13">
        <f>'Record List'!E17084</f>
        <v>0</v>
      </c>
      <c r="C17157" s="14" t="e">
        <f>LEFT('Record List'!F17084,FIND(",",'Record List'!F17084)+2)</f>
        <v>#VALUE!</v>
      </c>
      <c r="D17157" s="16" t="str">
        <f>TEXT('Record List'!G17084,"m/d/yyyy")</f>
        <v>1/0/1900</v>
      </c>
      <c r="E17157" s="10"/>
    </row>
    <row r="17158" spans="1:5" x14ac:dyDescent="0.25">
      <c r="A17158" s="12" t="str">
        <f>'Record List'!A17085&amp;'Record List'!B17085&amp;'Record List'!C17085&amp;'Record List'!D17085&amp;"kg"</f>
        <v>kg</v>
      </c>
      <c r="B17158" s="13">
        <f>'Record List'!E17085</f>
        <v>0</v>
      </c>
      <c r="C17158" s="14" t="e">
        <f>LEFT('Record List'!F17085,FIND(",",'Record List'!F17085)+2)</f>
        <v>#VALUE!</v>
      </c>
      <c r="D17158" s="16" t="str">
        <f>TEXT('Record List'!G17085,"m/d/yyyy")</f>
        <v>1/0/1900</v>
      </c>
      <c r="E17158" s="10"/>
    </row>
    <row r="17159" spans="1:5" x14ac:dyDescent="0.25">
      <c r="A17159" s="12" t="str">
        <f>'Record List'!A17086&amp;'Record List'!B17086&amp;'Record List'!C17086&amp;'Record List'!D17086&amp;"kg"</f>
        <v>kg</v>
      </c>
      <c r="B17159" s="13">
        <f>'Record List'!E17086</f>
        <v>0</v>
      </c>
      <c r="C17159" s="14" t="e">
        <f>LEFT('Record List'!F17086,FIND(",",'Record List'!F17086)+2)</f>
        <v>#VALUE!</v>
      </c>
      <c r="D17159" s="16" t="str">
        <f>TEXT('Record List'!G17086,"m/d/yyyy")</f>
        <v>1/0/1900</v>
      </c>
      <c r="E17159" s="10"/>
    </row>
    <row r="17160" spans="1:5" x14ac:dyDescent="0.25">
      <c r="A17160" s="12" t="str">
        <f>'Record List'!A17087&amp;'Record List'!B17087&amp;'Record List'!C17087&amp;'Record List'!D17087&amp;"kg"</f>
        <v>kg</v>
      </c>
      <c r="B17160" s="13">
        <f>'Record List'!E17087</f>
        <v>0</v>
      </c>
      <c r="C17160" s="14" t="e">
        <f>LEFT('Record List'!F17087,FIND(",",'Record List'!F17087)+2)</f>
        <v>#VALUE!</v>
      </c>
      <c r="D17160" s="16" t="str">
        <f>TEXT('Record List'!G17087,"m/d/yyyy")</f>
        <v>1/0/1900</v>
      </c>
      <c r="E17160" s="10"/>
    </row>
    <row r="17161" spans="1:5" x14ac:dyDescent="0.25">
      <c r="A17161" s="12" t="str">
        <f>'Record List'!A17088&amp;'Record List'!B17088&amp;'Record List'!C17088&amp;'Record List'!D17088&amp;"kg"</f>
        <v>kg</v>
      </c>
      <c r="B17161" s="13">
        <f>'Record List'!E17088</f>
        <v>0</v>
      </c>
      <c r="C17161" s="14" t="e">
        <f>LEFT('Record List'!F17088,FIND(",",'Record List'!F17088)+2)</f>
        <v>#VALUE!</v>
      </c>
      <c r="D17161" s="16" t="str">
        <f>TEXT('Record List'!G17088,"m/d/yyyy")</f>
        <v>1/0/1900</v>
      </c>
      <c r="E17161" s="10"/>
    </row>
    <row r="17162" spans="1:5" x14ac:dyDescent="0.25">
      <c r="A17162" s="12" t="str">
        <f>'Record List'!A17089&amp;'Record List'!B17089&amp;'Record List'!C17089&amp;'Record List'!D17089&amp;"kg"</f>
        <v>kg</v>
      </c>
      <c r="B17162" s="13">
        <f>'Record List'!E17089</f>
        <v>0</v>
      </c>
      <c r="C17162" s="14" t="e">
        <f>LEFT('Record List'!F17089,FIND(",",'Record List'!F17089)+2)</f>
        <v>#VALUE!</v>
      </c>
      <c r="D17162" s="16" t="str">
        <f>TEXT('Record List'!G17089,"m/d/yyyy")</f>
        <v>1/0/1900</v>
      </c>
      <c r="E17162" s="10"/>
    </row>
    <row r="17163" spans="1:5" x14ac:dyDescent="0.25">
      <c r="A17163" s="12" t="str">
        <f>'Record List'!A17090&amp;'Record List'!B17090&amp;'Record List'!C17090&amp;'Record List'!D17090&amp;"kg"</f>
        <v>kg</v>
      </c>
      <c r="B17163" s="13">
        <f>'Record List'!E17090</f>
        <v>0</v>
      </c>
      <c r="C17163" s="14" t="e">
        <f>LEFT('Record List'!F17090,FIND(",",'Record List'!F17090)+2)</f>
        <v>#VALUE!</v>
      </c>
      <c r="D17163" s="16" t="str">
        <f>TEXT('Record List'!G17090,"m/d/yyyy")</f>
        <v>1/0/1900</v>
      </c>
      <c r="E17163" s="10"/>
    </row>
    <row r="17164" spans="1:5" x14ac:dyDescent="0.25">
      <c r="A17164" s="12" t="str">
        <f>'Record List'!A17091&amp;'Record List'!B17091&amp;'Record List'!C17091&amp;'Record List'!D17091&amp;"kg"</f>
        <v>kg</v>
      </c>
      <c r="B17164" s="13">
        <f>'Record List'!E17091</f>
        <v>0</v>
      </c>
      <c r="C17164" s="14" t="e">
        <f>LEFT('Record List'!F17091,FIND(",",'Record List'!F17091)+2)</f>
        <v>#VALUE!</v>
      </c>
      <c r="D17164" s="16" t="str">
        <f>TEXT('Record List'!G17091,"m/d/yyyy")</f>
        <v>1/0/1900</v>
      </c>
      <c r="E17164" s="10"/>
    </row>
    <row r="17165" spans="1:5" x14ac:dyDescent="0.25">
      <c r="A17165" s="12" t="str">
        <f>'Record List'!A17092&amp;'Record List'!B17092&amp;'Record List'!C17092&amp;'Record List'!D17092&amp;"kg"</f>
        <v>kg</v>
      </c>
      <c r="B17165" s="13">
        <f>'Record List'!E17092</f>
        <v>0</v>
      </c>
      <c r="C17165" s="14" t="e">
        <f>LEFT('Record List'!F17092,FIND(",",'Record List'!F17092)+2)</f>
        <v>#VALUE!</v>
      </c>
      <c r="D17165" s="16" t="str">
        <f>TEXT('Record List'!G17092,"m/d/yyyy")</f>
        <v>1/0/1900</v>
      </c>
      <c r="E17165" s="10"/>
    </row>
    <row r="17166" spans="1:5" x14ac:dyDescent="0.25">
      <c r="A17166" s="12" t="str">
        <f>'Record List'!A17093&amp;'Record List'!B17093&amp;'Record List'!C17093&amp;'Record List'!D17093&amp;"kg"</f>
        <v>kg</v>
      </c>
      <c r="B17166" s="13">
        <f>'Record List'!E17093</f>
        <v>0</v>
      </c>
      <c r="C17166" s="14" t="e">
        <f>LEFT('Record List'!F17093,FIND(",",'Record List'!F17093)+2)</f>
        <v>#VALUE!</v>
      </c>
      <c r="D17166" s="16" t="str">
        <f>TEXT('Record List'!G17093,"m/d/yyyy")</f>
        <v>1/0/1900</v>
      </c>
      <c r="E17166" s="10"/>
    </row>
    <row r="17167" spans="1:5" x14ac:dyDescent="0.25">
      <c r="A17167" s="12" t="str">
        <f>'Record List'!A17094&amp;'Record List'!B17094&amp;'Record List'!C17094&amp;'Record List'!D17094&amp;"kg"</f>
        <v>kg</v>
      </c>
      <c r="B17167" s="13">
        <f>'Record List'!E17094</f>
        <v>0</v>
      </c>
      <c r="C17167" s="14" t="e">
        <f>LEFT('Record List'!F17094,FIND(",",'Record List'!F17094)+2)</f>
        <v>#VALUE!</v>
      </c>
      <c r="D17167" s="16" t="str">
        <f>TEXT('Record List'!G17094,"m/d/yyyy")</f>
        <v>1/0/1900</v>
      </c>
      <c r="E17167" s="10"/>
    </row>
    <row r="17168" spans="1:5" x14ac:dyDescent="0.25">
      <c r="A17168" s="12" t="str">
        <f>'Record List'!A17095&amp;'Record List'!B17095&amp;'Record List'!C17095&amp;'Record List'!D17095&amp;"kg"</f>
        <v>kg</v>
      </c>
      <c r="B17168" s="13">
        <f>'Record List'!E17095</f>
        <v>0</v>
      </c>
      <c r="C17168" s="14" t="e">
        <f>LEFT('Record List'!F17095,FIND(",",'Record List'!F17095)+2)</f>
        <v>#VALUE!</v>
      </c>
      <c r="D17168" s="16" t="str">
        <f>TEXT('Record List'!G17095,"m/d/yyyy")</f>
        <v>1/0/1900</v>
      </c>
      <c r="E17168" s="10"/>
    </row>
    <row r="17169" spans="1:5" x14ac:dyDescent="0.25">
      <c r="A17169" s="12" t="str">
        <f>'Record List'!A17096&amp;'Record List'!B17096&amp;'Record List'!C17096&amp;'Record List'!D17096&amp;"kg"</f>
        <v>kg</v>
      </c>
      <c r="B17169" s="13">
        <f>'Record List'!E17096</f>
        <v>0</v>
      </c>
      <c r="C17169" s="14" t="e">
        <f>LEFT('Record List'!F17096,FIND(",",'Record List'!F17096)+2)</f>
        <v>#VALUE!</v>
      </c>
      <c r="D17169" s="16" t="str">
        <f>TEXT('Record List'!G17096,"m/d/yyyy")</f>
        <v>1/0/1900</v>
      </c>
      <c r="E17169" s="10"/>
    </row>
    <row r="17170" spans="1:5" x14ac:dyDescent="0.25">
      <c r="A17170" s="12" t="str">
        <f>'Record List'!A17097&amp;'Record List'!B17097&amp;'Record List'!C17097&amp;'Record List'!D17097&amp;"kg"</f>
        <v>kg</v>
      </c>
      <c r="B17170" s="13">
        <f>'Record List'!E17097</f>
        <v>0</v>
      </c>
      <c r="C17170" s="14" t="e">
        <f>LEFT('Record List'!F17097,FIND(",",'Record List'!F17097)+2)</f>
        <v>#VALUE!</v>
      </c>
      <c r="D17170" s="16" t="str">
        <f>TEXT('Record List'!G17097,"m/d/yyyy")</f>
        <v>1/0/1900</v>
      </c>
      <c r="E17170" s="10"/>
    </row>
    <row r="17171" spans="1:5" x14ac:dyDescent="0.25">
      <c r="A17171" s="12" t="str">
        <f>'Record List'!A17098&amp;'Record List'!B17098&amp;'Record List'!C17098&amp;'Record List'!D17098&amp;"kg"</f>
        <v>kg</v>
      </c>
      <c r="B17171" s="13">
        <f>'Record List'!E17098</f>
        <v>0</v>
      </c>
      <c r="C17171" s="14" t="e">
        <f>LEFT('Record List'!F17098,FIND(",",'Record List'!F17098)+2)</f>
        <v>#VALUE!</v>
      </c>
      <c r="D17171" s="16" t="str">
        <f>TEXT('Record List'!G17098,"m/d/yyyy")</f>
        <v>1/0/1900</v>
      </c>
      <c r="E17171" s="10"/>
    </row>
    <row r="17172" spans="1:5" x14ac:dyDescent="0.25">
      <c r="A17172" s="12" t="str">
        <f>'Record List'!A17099&amp;'Record List'!B17099&amp;'Record List'!C17099&amp;'Record List'!D17099&amp;"kg"</f>
        <v>kg</v>
      </c>
      <c r="B17172" s="13">
        <f>'Record List'!E17099</f>
        <v>0</v>
      </c>
      <c r="C17172" s="14" t="e">
        <f>LEFT('Record List'!F17099,FIND(",",'Record List'!F17099)+2)</f>
        <v>#VALUE!</v>
      </c>
      <c r="D17172" s="16" t="str">
        <f>TEXT('Record List'!G17099,"m/d/yyyy")</f>
        <v>1/0/1900</v>
      </c>
      <c r="E17172" s="10"/>
    </row>
    <row r="17173" spans="1:5" x14ac:dyDescent="0.25">
      <c r="A17173" s="12" t="str">
        <f>'Record List'!A17100&amp;'Record List'!B17100&amp;'Record List'!C17100&amp;'Record List'!D17100&amp;"kg"</f>
        <v>kg</v>
      </c>
      <c r="B17173" s="13">
        <f>'Record List'!E17100</f>
        <v>0</v>
      </c>
      <c r="C17173" s="14" t="e">
        <f>LEFT('Record List'!F17100,FIND(",",'Record List'!F17100)+2)</f>
        <v>#VALUE!</v>
      </c>
      <c r="D17173" s="16" t="str">
        <f>TEXT('Record List'!G17100,"m/d/yyyy")</f>
        <v>1/0/1900</v>
      </c>
      <c r="E17173" s="10"/>
    </row>
    <row r="17174" spans="1:5" x14ac:dyDescent="0.25">
      <c r="A17174" s="12" t="str">
        <f>'Record List'!A17101&amp;'Record List'!B17101&amp;'Record List'!C17101&amp;'Record List'!D17101&amp;"kg"</f>
        <v>kg</v>
      </c>
      <c r="B17174" s="13">
        <f>'Record List'!E17101</f>
        <v>0</v>
      </c>
      <c r="C17174" s="14" t="e">
        <f>LEFT('Record List'!F17101,FIND(",",'Record List'!F17101)+2)</f>
        <v>#VALUE!</v>
      </c>
      <c r="D17174" s="16" t="str">
        <f>TEXT('Record List'!G17101,"m/d/yyyy")</f>
        <v>1/0/1900</v>
      </c>
      <c r="E17174" s="10"/>
    </row>
    <row r="17175" spans="1:5" x14ac:dyDescent="0.25">
      <c r="A17175" s="12" t="str">
        <f>'Record List'!A17102&amp;'Record List'!B17102&amp;'Record List'!C17102&amp;'Record List'!D17102&amp;"kg"</f>
        <v>kg</v>
      </c>
      <c r="B17175" s="13">
        <f>'Record List'!E17102</f>
        <v>0</v>
      </c>
      <c r="C17175" s="14" t="e">
        <f>LEFT('Record List'!F17102,FIND(",",'Record List'!F17102)+2)</f>
        <v>#VALUE!</v>
      </c>
      <c r="D17175" s="16" t="str">
        <f>TEXT('Record List'!G17102,"m/d/yyyy")</f>
        <v>1/0/1900</v>
      </c>
      <c r="E17175" s="10"/>
    </row>
    <row r="17176" spans="1:5" x14ac:dyDescent="0.25">
      <c r="A17176" s="12" t="str">
        <f>'Record List'!A17103&amp;'Record List'!B17103&amp;'Record List'!C17103&amp;'Record List'!D17103&amp;"kg"</f>
        <v>kg</v>
      </c>
      <c r="B17176" s="13">
        <f>'Record List'!E17103</f>
        <v>0</v>
      </c>
      <c r="C17176" s="14" t="e">
        <f>LEFT('Record List'!F17103,FIND(",",'Record List'!F17103)+2)</f>
        <v>#VALUE!</v>
      </c>
      <c r="D17176" s="16" t="str">
        <f>TEXT('Record List'!G17103,"m/d/yyyy")</f>
        <v>1/0/1900</v>
      </c>
      <c r="E17176" s="10"/>
    </row>
    <row r="17177" spans="1:5" x14ac:dyDescent="0.25">
      <c r="A17177" s="12" t="str">
        <f>'Record List'!A17104&amp;'Record List'!B17104&amp;'Record List'!C17104&amp;'Record List'!D17104&amp;"kg"</f>
        <v>kg</v>
      </c>
      <c r="B17177" s="13">
        <f>'Record List'!E17104</f>
        <v>0</v>
      </c>
      <c r="C17177" s="14" t="e">
        <f>LEFT('Record List'!F17104,FIND(",",'Record List'!F17104)+2)</f>
        <v>#VALUE!</v>
      </c>
      <c r="D17177" s="16" t="str">
        <f>TEXT('Record List'!G17104,"m/d/yyyy")</f>
        <v>1/0/1900</v>
      </c>
      <c r="E17177" s="10"/>
    </row>
    <row r="17178" spans="1:5" x14ac:dyDescent="0.25">
      <c r="A17178" s="12" t="str">
        <f>'Record List'!A17105&amp;'Record List'!B17105&amp;'Record List'!C17105&amp;'Record List'!D17105&amp;"kg"</f>
        <v>kg</v>
      </c>
      <c r="B17178" s="13">
        <f>'Record List'!E17105</f>
        <v>0</v>
      </c>
      <c r="C17178" s="14" t="e">
        <f>LEFT('Record List'!F17105,FIND(",",'Record List'!F17105)+2)</f>
        <v>#VALUE!</v>
      </c>
      <c r="D17178" s="16" t="str">
        <f>TEXT('Record List'!G17105,"m/d/yyyy")</f>
        <v>1/0/1900</v>
      </c>
      <c r="E17178" s="10"/>
    </row>
    <row r="17179" spans="1:5" x14ac:dyDescent="0.25">
      <c r="A17179" s="12" t="str">
        <f>'Record List'!A17106&amp;'Record List'!B17106&amp;'Record List'!C17106&amp;'Record List'!D17106&amp;"kg"</f>
        <v>kg</v>
      </c>
      <c r="B17179" s="13">
        <f>'Record List'!E17106</f>
        <v>0</v>
      </c>
      <c r="C17179" s="14" t="e">
        <f>LEFT('Record List'!F17106,FIND(",",'Record List'!F17106)+2)</f>
        <v>#VALUE!</v>
      </c>
      <c r="D17179" s="16" t="str">
        <f>TEXT('Record List'!G17106,"m/d/yyyy")</f>
        <v>1/0/1900</v>
      </c>
      <c r="E17179" s="10"/>
    </row>
    <row r="17180" spans="1:5" x14ac:dyDescent="0.25">
      <c r="A17180" s="12" t="str">
        <f>'Record List'!A17107&amp;'Record List'!B17107&amp;'Record List'!C17107&amp;'Record List'!D17107&amp;"kg"</f>
        <v>kg</v>
      </c>
      <c r="B17180" s="13">
        <f>'Record List'!E17107</f>
        <v>0</v>
      </c>
      <c r="C17180" s="14" t="e">
        <f>LEFT('Record List'!F17107,FIND(",",'Record List'!F17107)+2)</f>
        <v>#VALUE!</v>
      </c>
      <c r="D17180" s="16" t="str">
        <f>TEXT('Record List'!G17107,"m/d/yyyy")</f>
        <v>1/0/1900</v>
      </c>
      <c r="E17180" s="10"/>
    </row>
    <row r="17181" spans="1:5" x14ac:dyDescent="0.25">
      <c r="A17181" s="12" t="str">
        <f>'Record List'!A17108&amp;'Record List'!B17108&amp;'Record List'!C17108&amp;'Record List'!D17108&amp;"kg"</f>
        <v>kg</v>
      </c>
      <c r="B17181" s="13">
        <f>'Record List'!E17108</f>
        <v>0</v>
      </c>
      <c r="C17181" s="14" t="e">
        <f>LEFT('Record List'!F17108,FIND(",",'Record List'!F17108)+2)</f>
        <v>#VALUE!</v>
      </c>
      <c r="D17181" s="16" t="str">
        <f>TEXT('Record List'!G17108,"m/d/yyyy")</f>
        <v>1/0/1900</v>
      </c>
      <c r="E17181" s="10"/>
    </row>
    <row r="17182" spans="1:5" x14ac:dyDescent="0.25">
      <c r="A17182" s="12" t="str">
        <f>'Record List'!A17109&amp;'Record List'!B17109&amp;'Record List'!C17109&amp;'Record List'!D17109&amp;"kg"</f>
        <v>kg</v>
      </c>
      <c r="B17182" s="13">
        <f>'Record List'!E17109</f>
        <v>0</v>
      </c>
      <c r="C17182" s="14" t="e">
        <f>LEFT('Record List'!F17109,FIND(",",'Record List'!F17109)+2)</f>
        <v>#VALUE!</v>
      </c>
      <c r="D17182" s="16" t="str">
        <f>TEXT('Record List'!G17109,"m/d/yyyy")</f>
        <v>1/0/1900</v>
      </c>
      <c r="E17182" s="10"/>
    </row>
    <row r="17183" spans="1:5" x14ac:dyDescent="0.25">
      <c r="A17183" s="12" t="str">
        <f>'Record List'!A17110&amp;'Record List'!B17110&amp;'Record List'!C17110&amp;'Record List'!D17110&amp;"kg"</f>
        <v>kg</v>
      </c>
      <c r="B17183" s="13">
        <f>'Record List'!E17110</f>
        <v>0</v>
      </c>
      <c r="C17183" s="14" t="e">
        <f>LEFT('Record List'!F17110,FIND(",",'Record List'!F17110)+2)</f>
        <v>#VALUE!</v>
      </c>
      <c r="D17183" s="16" t="str">
        <f>TEXT('Record List'!G17110,"m/d/yyyy")</f>
        <v>1/0/1900</v>
      </c>
      <c r="E17183" s="10"/>
    </row>
    <row r="17184" spans="1:5" x14ac:dyDescent="0.25">
      <c r="A17184" s="12" t="str">
        <f>'Record List'!A17111&amp;'Record List'!B17111&amp;'Record List'!C17111&amp;'Record List'!D17111&amp;"kg"</f>
        <v>kg</v>
      </c>
      <c r="B17184" s="13">
        <f>'Record List'!E17111</f>
        <v>0</v>
      </c>
      <c r="C17184" s="14" t="e">
        <f>LEFT('Record List'!F17111,FIND(",",'Record List'!F17111)+2)</f>
        <v>#VALUE!</v>
      </c>
      <c r="D17184" s="16" t="str">
        <f>TEXT('Record List'!G17111,"m/d/yyyy")</f>
        <v>1/0/1900</v>
      </c>
      <c r="E17184" s="10"/>
    </row>
    <row r="17185" spans="1:5" x14ac:dyDescent="0.25">
      <c r="A17185" s="12" t="str">
        <f>'Record List'!A17112&amp;'Record List'!B17112&amp;'Record List'!C17112&amp;'Record List'!D17112&amp;"kg"</f>
        <v>kg</v>
      </c>
      <c r="B17185" s="13">
        <f>'Record List'!E17112</f>
        <v>0</v>
      </c>
      <c r="C17185" s="14" t="e">
        <f>LEFT('Record List'!F17112,FIND(",",'Record List'!F17112)+2)</f>
        <v>#VALUE!</v>
      </c>
      <c r="D17185" s="16" t="str">
        <f>TEXT('Record List'!G17112,"m/d/yyyy")</f>
        <v>1/0/1900</v>
      </c>
      <c r="E17185" s="10"/>
    </row>
    <row r="17186" spans="1:5" x14ac:dyDescent="0.25">
      <c r="A17186" s="12" t="str">
        <f>'Record List'!A17113&amp;'Record List'!B17113&amp;'Record List'!C17113&amp;'Record List'!D17113&amp;"kg"</f>
        <v>kg</v>
      </c>
      <c r="B17186" s="13">
        <f>'Record List'!E17113</f>
        <v>0</v>
      </c>
      <c r="C17186" s="14" t="e">
        <f>LEFT('Record List'!F17113,FIND(",",'Record List'!F17113)+2)</f>
        <v>#VALUE!</v>
      </c>
      <c r="D17186" s="16" t="str">
        <f>TEXT('Record List'!G17113,"m/d/yyyy")</f>
        <v>1/0/1900</v>
      </c>
      <c r="E17186" s="10"/>
    </row>
    <row r="17187" spans="1:5" x14ac:dyDescent="0.25">
      <c r="A17187" s="12" t="str">
        <f>'Record List'!A17114&amp;'Record List'!B17114&amp;'Record List'!C17114&amp;'Record List'!D17114&amp;"kg"</f>
        <v>kg</v>
      </c>
      <c r="B17187" s="13">
        <f>'Record List'!E17114</f>
        <v>0</v>
      </c>
      <c r="C17187" s="14" t="e">
        <f>LEFT('Record List'!F17114,FIND(",",'Record List'!F17114)+2)</f>
        <v>#VALUE!</v>
      </c>
      <c r="D17187" s="16" t="str">
        <f>TEXT('Record List'!G17114,"m/d/yyyy")</f>
        <v>1/0/1900</v>
      </c>
      <c r="E17187" s="10"/>
    </row>
    <row r="17188" spans="1:5" x14ac:dyDescent="0.25">
      <c r="A17188" s="12" t="str">
        <f>'Record List'!A17115&amp;'Record List'!B17115&amp;'Record List'!C17115&amp;'Record List'!D17115&amp;"kg"</f>
        <v>kg</v>
      </c>
      <c r="B17188" s="13">
        <f>'Record List'!E17115</f>
        <v>0</v>
      </c>
      <c r="C17188" s="14" t="e">
        <f>LEFT('Record List'!F17115,FIND(",",'Record List'!F17115)+2)</f>
        <v>#VALUE!</v>
      </c>
      <c r="D17188" s="16" t="str">
        <f>TEXT('Record List'!G17115,"m/d/yyyy")</f>
        <v>1/0/1900</v>
      </c>
      <c r="E17188" s="10"/>
    </row>
    <row r="17189" spans="1:5" x14ac:dyDescent="0.25">
      <c r="A17189" s="12" t="str">
        <f>'Record List'!A17116&amp;'Record List'!B17116&amp;'Record List'!C17116&amp;'Record List'!D17116&amp;"kg"</f>
        <v>kg</v>
      </c>
      <c r="B17189" s="13">
        <f>'Record List'!E17116</f>
        <v>0</v>
      </c>
      <c r="C17189" s="14" t="e">
        <f>LEFT('Record List'!F17116,FIND(",",'Record List'!F17116)+2)</f>
        <v>#VALUE!</v>
      </c>
      <c r="D17189" s="16" t="str">
        <f>TEXT('Record List'!G17116,"m/d/yyyy")</f>
        <v>1/0/1900</v>
      </c>
      <c r="E17189" s="10"/>
    </row>
    <row r="17190" spans="1:5" x14ac:dyDescent="0.25">
      <c r="A17190" s="12" t="str">
        <f>'Record List'!A17117&amp;'Record List'!B17117&amp;'Record List'!C17117&amp;'Record List'!D17117&amp;"kg"</f>
        <v>kg</v>
      </c>
      <c r="B17190" s="13">
        <f>'Record List'!E17117</f>
        <v>0</v>
      </c>
      <c r="C17190" s="14" t="e">
        <f>LEFT('Record List'!F17117,FIND(",",'Record List'!F17117)+2)</f>
        <v>#VALUE!</v>
      </c>
      <c r="D17190" s="16" t="str">
        <f>TEXT('Record List'!G17117,"m/d/yyyy")</f>
        <v>1/0/1900</v>
      </c>
      <c r="E17190" s="10"/>
    </row>
    <row r="17191" spans="1:5" x14ac:dyDescent="0.25">
      <c r="A17191" s="12" t="str">
        <f>'Record List'!A17118&amp;'Record List'!B17118&amp;'Record List'!C17118&amp;'Record List'!D17118&amp;"kg"</f>
        <v>kg</v>
      </c>
      <c r="B17191" s="13">
        <f>'Record List'!E17118</f>
        <v>0</v>
      </c>
      <c r="C17191" s="14" t="e">
        <f>LEFT('Record List'!F17118,FIND(",",'Record List'!F17118)+2)</f>
        <v>#VALUE!</v>
      </c>
      <c r="D17191" s="16" t="str">
        <f>TEXT('Record List'!G17118,"m/d/yyyy")</f>
        <v>1/0/1900</v>
      </c>
      <c r="E17191" s="10"/>
    </row>
    <row r="17192" spans="1:5" x14ac:dyDescent="0.25">
      <c r="A17192" s="12" t="str">
        <f>'Record List'!A17119&amp;'Record List'!B17119&amp;'Record List'!C17119&amp;'Record List'!D17119&amp;"kg"</f>
        <v>kg</v>
      </c>
      <c r="B17192" s="13">
        <f>'Record List'!E17119</f>
        <v>0</v>
      </c>
      <c r="C17192" s="14" t="e">
        <f>LEFT('Record List'!F17119,FIND(",",'Record List'!F17119)+2)</f>
        <v>#VALUE!</v>
      </c>
      <c r="D17192" s="16" t="str">
        <f>TEXT('Record List'!G17119,"m/d/yyyy")</f>
        <v>1/0/1900</v>
      </c>
      <c r="E17192" s="10"/>
    </row>
    <row r="17193" spans="1:5" x14ac:dyDescent="0.25">
      <c r="A17193" s="12" t="str">
        <f>'Record List'!A17120&amp;'Record List'!B17120&amp;'Record List'!C17120&amp;'Record List'!D17120&amp;"kg"</f>
        <v>kg</v>
      </c>
      <c r="B17193" s="13">
        <f>'Record List'!E17120</f>
        <v>0</v>
      </c>
      <c r="C17193" s="14" t="e">
        <f>LEFT('Record List'!F17120,FIND(",",'Record List'!F17120)+2)</f>
        <v>#VALUE!</v>
      </c>
      <c r="D17193" s="16" t="str">
        <f>TEXT('Record List'!G17120,"m/d/yyyy")</f>
        <v>1/0/1900</v>
      </c>
      <c r="E17193" s="10"/>
    </row>
    <row r="17194" spans="1:5" x14ac:dyDescent="0.25">
      <c r="A17194" s="12" t="str">
        <f>'Record List'!A17121&amp;'Record List'!B17121&amp;'Record List'!C17121&amp;'Record List'!D17121&amp;"kg"</f>
        <v>kg</v>
      </c>
      <c r="B17194" s="13">
        <f>'Record List'!E17121</f>
        <v>0</v>
      </c>
      <c r="C17194" s="14" t="e">
        <f>LEFT('Record List'!F17121,FIND(",",'Record List'!F17121)+2)</f>
        <v>#VALUE!</v>
      </c>
      <c r="D17194" s="16" t="str">
        <f>TEXT('Record List'!G17121,"m/d/yyyy")</f>
        <v>1/0/1900</v>
      </c>
      <c r="E17194" s="10"/>
    </row>
    <row r="17195" spans="1:5" x14ac:dyDescent="0.25">
      <c r="A17195" s="12" t="str">
        <f>'Record List'!A17122&amp;'Record List'!B17122&amp;'Record List'!C17122&amp;'Record List'!D17122&amp;"kg"</f>
        <v>kg</v>
      </c>
      <c r="B17195" s="13">
        <f>'Record List'!E17122</f>
        <v>0</v>
      </c>
      <c r="C17195" s="14" t="e">
        <f>LEFT('Record List'!F17122,FIND(",",'Record List'!F17122)+2)</f>
        <v>#VALUE!</v>
      </c>
      <c r="D17195" s="16" t="str">
        <f>TEXT('Record List'!G17122,"m/d/yyyy")</f>
        <v>1/0/1900</v>
      </c>
      <c r="E17195" s="10"/>
    </row>
    <row r="17196" spans="1:5" x14ac:dyDescent="0.25">
      <c r="A17196" s="12" t="str">
        <f>'Record List'!A17123&amp;'Record List'!B17123&amp;'Record List'!C17123&amp;'Record List'!D17123&amp;"kg"</f>
        <v>kg</v>
      </c>
      <c r="B17196" s="13">
        <f>'Record List'!E17123</f>
        <v>0</v>
      </c>
      <c r="C17196" s="14" t="e">
        <f>LEFT('Record List'!F17123,FIND(",",'Record List'!F17123)+2)</f>
        <v>#VALUE!</v>
      </c>
      <c r="D17196" s="16" t="str">
        <f>TEXT('Record List'!G17123,"m/d/yyyy")</f>
        <v>1/0/1900</v>
      </c>
      <c r="E17196" s="10"/>
    </row>
    <row r="17197" spans="1:5" x14ac:dyDescent="0.25">
      <c r="A17197" s="12" t="str">
        <f>'Record List'!A17124&amp;'Record List'!B17124&amp;'Record List'!C17124&amp;'Record List'!D17124&amp;"kg"</f>
        <v>kg</v>
      </c>
      <c r="B17197" s="13">
        <f>'Record List'!E17124</f>
        <v>0</v>
      </c>
      <c r="C17197" s="14" t="e">
        <f>LEFT('Record List'!F17124,FIND(",",'Record List'!F17124)+2)</f>
        <v>#VALUE!</v>
      </c>
      <c r="D17197" s="16" t="str">
        <f>TEXT('Record List'!G17124,"m/d/yyyy")</f>
        <v>1/0/1900</v>
      </c>
      <c r="E17197" s="10"/>
    </row>
    <row r="17198" spans="1:5" x14ac:dyDescent="0.25">
      <c r="A17198" s="12" t="str">
        <f>'Record List'!A17125&amp;'Record List'!B17125&amp;'Record List'!C17125&amp;'Record List'!D17125&amp;"kg"</f>
        <v>kg</v>
      </c>
      <c r="B17198" s="13">
        <f>'Record List'!E17125</f>
        <v>0</v>
      </c>
      <c r="C17198" s="14" t="e">
        <f>LEFT('Record List'!F17125,FIND(",",'Record List'!F17125)+2)</f>
        <v>#VALUE!</v>
      </c>
      <c r="D17198" s="16" t="str">
        <f>TEXT('Record List'!G17125,"m/d/yyyy")</f>
        <v>1/0/1900</v>
      </c>
      <c r="E17198" s="10"/>
    </row>
    <row r="17199" spans="1:5" x14ac:dyDescent="0.25">
      <c r="A17199" s="12" t="str">
        <f>'Record List'!A17126&amp;'Record List'!B17126&amp;'Record List'!C17126&amp;'Record List'!D17126&amp;"kg"</f>
        <v>kg</v>
      </c>
      <c r="B17199" s="13">
        <f>'Record List'!E17126</f>
        <v>0</v>
      </c>
      <c r="C17199" s="14" t="e">
        <f>LEFT('Record List'!F17126,FIND(",",'Record List'!F17126)+2)</f>
        <v>#VALUE!</v>
      </c>
      <c r="D17199" s="16" t="str">
        <f>TEXT('Record List'!G17126,"m/d/yyyy")</f>
        <v>1/0/1900</v>
      </c>
      <c r="E17199" s="10"/>
    </row>
    <row r="17200" spans="1:5" x14ac:dyDescent="0.25">
      <c r="A17200" s="12" t="str">
        <f>'Record List'!A17127&amp;'Record List'!B17127&amp;'Record List'!C17127&amp;'Record List'!D17127&amp;"kg"</f>
        <v>kg</v>
      </c>
      <c r="B17200" s="13">
        <f>'Record List'!E17127</f>
        <v>0</v>
      </c>
      <c r="C17200" s="14" t="e">
        <f>LEFT('Record List'!F17127,FIND(",",'Record List'!F17127)+2)</f>
        <v>#VALUE!</v>
      </c>
      <c r="D17200" s="16" t="str">
        <f>TEXT('Record List'!G17127,"m/d/yyyy")</f>
        <v>1/0/1900</v>
      </c>
      <c r="E17200" s="10"/>
    </row>
    <row r="17201" spans="1:5" x14ac:dyDescent="0.25">
      <c r="A17201" s="12" t="str">
        <f>'Record List'!A17128&amp;'Record List'!B17128&amp;'Record List'!C17128&amp;'Record List'!D17128&amp;"kg"</f>
        <v>kg</v>
      </c>
      <c r="B17201" s="13">
        <f>'Record List'!E17128</f>
        <v>0</v>
      </c>
      <c r="C17201" s="14" t="e">
        <f>LEFT('Record List'!F17128,FIND(",",'Record List'!F17128)+2)</f>
        <v>#VALUE!</v>
      </c>
      <c r="D17201" s="16" t="str">
        <f>TEXT('Record List'!G17128,"m/d/yyyy")</f>
        <v>1/0/1900</v>
      </c>
      <c r="E17201" s="10"/>
    </row>
    <row r="17202" spans="1:5" x14ac:dyDescent="0.25">
      <c r="A17202" s="12" t="str">
        <f>'Record List'!A17129&amp;'Record List'!B17129&amp;'Record List'!C17129&amp;'Record List'!D17129&amp;"kg"</f>
        <v>kg</v>
      </c>
      <c r="B17202" s="13">
        <f>'Record List'!E17129</f>
        <v>0</v>
      </c>
      <c r="C17202" s="14" t="e">
        <f>LEFT('Record List'!F17129,FIND(",",'Record List'!F17129)+2)</f>
        <v>#VALUE!</v>
      </c>
      <c r="D17202" s="16" t="str">
        <f>TEXT('Record List'!G17129,"m/d/yyyy")</f>
        <v>1/0/1900</v>
      </c>
      <c r="E17202" s="10"/>
    </row>
    <row r="17203" spans="1:5" x14ac:dyDescent="0.25">
      <c r="A17203" s="12" t="str">
        <f>'Record List'!A17130&amp;'Record List'!B17130&amp;'Record List'!C17130&amp;'Record List'!D17130&amp;"kg"</f>
        <v>kg</v>
      </c>
      <c r="B17203" s="13">
        <f>'Record List'!E17130</f>
        <v>0</v>
      </c>
      <c r="C17203" s="14" t="e">
        <f>LEFT('Record List'!F17130,FIND(",",'Record List'!F17130)+2)</f>
        <v>#VALUE!</v>
      </c>
      <c r="D17203" s="16" t="str">
        <f>TEXT('Record List'!G17130,"m/d/yyyy")</f>
        <v>1/0/1900</v>
      </c>
      <c r="E17203" s="10"/>
    </row>
    <row r="17204" spans="1:5" x14ac:dyDescent="0.25">
      <c r="A17204" s="12" t="str">
        <f>'Record List'!A17131&amp;'Record List'!B17131&amp;'Record List'!C17131&amp;'Record List'!D17131&amp;"kg"</f>
        <v>kg</v>
      </c>
      <c r="B17204" s="13">
        <f>'Record List'!E17131</f>
        <v>0</v>
      </c>
      <c r="C17204" s="14" t="e">
        <f>LEFT('Record List'!F17131,FIND(",",'Record List'!F17131)+2)</f>
        <v>#VALUE!</v>
      </c>
      <c r="D17204" s="16" t="str">
        <f>TEXT('Record List'!G17131,"m/d/yyyy")</f>
        <v>1/0/1900</v>
      </c>
      <c r="E17204" s="10"/>
    </row>
    <row r="17205" spans="1:5" x14ac:dyDescent="0.25">
      <c r="A17205" s="12" t="str">
        <f>'Record List'!A17132&amp;'Record List'!B17132&amp;'Record List'!C17132&amp;'Record List'!D17132&amp;"kg"</f>
        <v>kg</v>
      </c>
      <c r="B17205" s="13">
        <f>'Record List'!E17132</f>
        <v>0</v>
      </c>
      <c r="C17205" s="14" t="e">
        <f>LEFT('Record List'!F17132,FIND(",",'Record List'!F17132)+2)</f>
        <v>#VALUE!</v>
      </c>
      <c r="D17205" s="16" t="str">
        <f>TEXT('Record List'!G17132,"m/d/yyyy")</f>
        <v>1/0/1900</v>
      </c>
      <c r="E17205" s="10"/>
    </row>
    <row r="17206" spans="1:5" x14ac:dyDescent="0.25">
      <c r="A17206" s="12" t="str">
        <f>'Record List'!A17133&amp;'Record List'!B17133&amp;'Record List'!C17133&amp;'Record List'!D17133&amp;"kg"</f>
        <v>kg</v>
      </c>
      <c r="B17206" s="13">
        <f>'Record List'!E17133</f>
        <v>0</v>
      </c>
      <c r="C17206" s="14" t="e">
        <f>LEFT('Record List'!F17133,FIND(",",'Record List'!F17133)+2)</f>
        <v>#VALUE!</v>
      </c>
      <c r="D17206" s="16" t="str">
        <f>TEXT('Record List'!G17133,"m/d/yyyy")</f>
        <v>1/0/1900</v>
      </c>
      <c r="E17206" s="10"/>
    </row>
    <row r="17207" spans="1:5" x14ac:dyDescent="0.25">
      <c r="A17207" s="12" t="str">
        <f>'Record List'!A17134&amp;'Record List'!B17134&amp;'Record List'!C17134&amp;'Record List'!D17134&amp;"kg"</f>
        <v>kg</v>
      </c>
      <c r="B17207" s="13">
        <f>'Record List'!E17134</f>
        <v>0</v>
      </c>
      <c r="C17207" s="14" t="e">
        <f>LEFT('Record List'!F17134,FIND(",",'Record List'!F17134)+2)</f>
        <v>#VALUE!</v>
      </c>
      <c r="D17207" s="16" t="str">
        <f>TEXT('Record List'!G17134,"m/d/yyyy")</f>
        <v>1/0/1900</v>
      </c>
      <c r="E17207" s="10"/>
    </row>
    <row r="17208" spans="1:5" x14ac:dyDescent="0.25">
      <c r="A17208" s="12" t="str">
        <f>'Record List'!A17135&amp;'Record List'!B17135&amp;'Record List'!C17135&amp;'Record List'!D17135&amp;"kg"</f>
        <v>kg</v>
      </c>
      <c r="B17208" s="13">
        <f>'Record List'!E17135</f>
        <v>0</v>
      </c>
      <c r="C17208" s="14" t="e">
        <f>LEFT('Record List'!F17135,FIND(",",'Record List'!F17135)+2)</f>
        <v>#VALUE!</v>
      </c>
      <c r="D17208" s="16" t="str">
        <f>TEXT('Record List'!G17135,"m/d/yyyy")</f>
        <v>1/0/1900</v>
      </c>
      <c r="E17208" s="10"/>
    </row>
    <row r="17209" spans="1:5" x14ac:dyDescent="0.25">
      <c r="A17209" s="12" t="str">
        <f>'Record List'!A17136&amp;'Record List'!B17136&amp;'Record List'!C17136&amp;'Record List'!D17136&amp;"kg"</f>
        <v>kg</v>
      </c>
      <c r="B17209" s="13">
        <f>'Record List'!E17136</f>
        <v>0</v>
      </c>
      <c r="C17209" s="14" t="e">
        <f>LEFT('Record List'!F17136,FIND(",",'Record List'!F17136)+2)</f>
        <v>#VALUE!</v>
      </c>
      <c r="D17209" s="16" t="str">
        <f>TEXT('Record List'!G17136,"m/d/yyyy")</f>
        <v>1/0/1900</v>
      </c>
      <c r="E17209" s="10"/>
    </row>
    <row r="17210" spans="1:5" x14ac:dyDescent="0.25">
      <c r="A17210" s="12" t="str">
        <f>'Record List'!A17137&amp;'Record List'!B17137&amp;'Record List'!C17137&amp;'Record List'!D17137&amp;"kg"</f>
        <v>kg</v>
      </c>
      <c r="B17210" s="13">
        <f>'Record List'!E17137</f>
        <v>0</v>
      </c>
      <c r="C17210" s="14" t="e">
        <f>LEFT('Record List'!F17137,FIND(",",'Record List'!F17137)+2)</f>
        <v>#VALUE!</v>
      </c>
      <c r="D17210" s="16" t="str">
        <f>TEXT('Record List'!G17137,"m/d/yyyy")</f>
        <v>1/0/1900</v>
      </c>
      <c r="E17210" s="10"/>
    </row>
    <row r="17211" spans="1:5" x14ac:dyDescent="0.25">
      <c r="A17211" s="12" t="str">
        <f>'Record List'!A17138&amp;'Record List'!B17138&amp;'Record List'!C17138&amp;'Record List'!D17138&amp;"kg"</f>
        <v>kg</v>
      </c>
      <c r="B17211" s="13">
        <f>'Record List'!E17138</f>
        <v>0</v>
      </c>
      <c r="C17211" s="14" t="e">
        <f>LEFT('Record List'!F17138,FIND(",",'Record List'!F17138)+2)</f>
        <v>#VALUE!</v>
      </c>
      <c r="D17211" s="16" t="str">
        <f>TEXT('Record List'!G17138,"m/d/yyyy")</f>
        <v>1/0/1900</v>
      </c>
      <c r="E17211" s="10"/>
    </row>
    <row r="17212" spans="1:5" x14ac:dyDescent="0.25">
      <c r="A17212" s="12" t="str">
        <f>'Record List'!A17139&amp;'Record List'!B17139&amp;'Record List'!C17139&amp;'Record List'!D17139&amp;"kg"</f>
        <v>kg</v>
      </c>
      <c r="B17212" s="13">
        <f>'Record List'!E17139</f>
        <v>0</v>
      </c>
      <c r="C17212" s="14" t="e">
        <f>LEFT('Record List'!F17139,FIND(",",'Record List'!F17139)+2)</f>
        <v>#VALUE!</v>
      </c>
      <c r="D17212" s="16" t="str">
        <f>TEXT('Record List'!G17139,"m/d/yyyy")</f>
        <v>1/0/1900</v>
      </c>
      <c r="E17212" s="10"/>
    </row>
    <row r="17213" spans="1:5" x14ac:dyDescent="0.25">
      <c r="A17213" s="12" t="str">
        <f>'Record List'!A17140&amp;'Record List'!B17140&amp;'Record List'!C17140&amp;'Record List'!D17140&amp;"kg"</f>
        <v>kg</v>
      </c>
      <c r="B17213" s="13">
        <f>'Record List'!E17140</f>
        <v>0</v>
      </c>
      <c r="C17213" s="14" t="e">
        <f>LEFT('Record List'!F17140,FIND(",",'Record List'!F17140)+2)</f>
        <v>#VALUE!</v>
      </c>
      <c r="D17213" s="16" t="str">
        <f>TEXT('Record List'!G17140,"m/d/yyyy")</f>
        <v>1/0/1900</v>
      </c>
      <c r="E17213" s="10"/>
    </row>
    <row r="17214" spans="1:5" x14ac:dyDescent="0.25">
      <c r="A17214" s="12" t="str">
        <f>'Record List'!A17141&amp;'Record List'!B17141&amp;'Record List'!C17141&amp;'Record List'!D17141&amp;"kg"</f>
        <v>kg</v>
      </c>
      <c r="B17214" s="13">
        <f>'Record List'!E17141</f>
        <v>0</v>
      </c>
      <c r="C17214" s="14" t="e">
        <f>LEFT('Record List'!F17141,FIND(",",'Record List'!F17141)+2)</f>
        <v>#VALUE!</v>
      </c>
      <c r="D17214" s="16" t="str">
        <f>TEXT('Record List'!G17141,"m/d/yyyy")</f>
        <v>1/0/1900</v>
      </c>
      <c r="E17214" s="10"/>
    </row>
    <row r="17215" spans="1:5" x14ac:dyDescent="0.25">
      <c r="A17215" s="12" t="str">
        <f>'Record List'!A17142&amp;'Record List'!B17142&amp;'Record List'!C17142&amp;'Record List'!D17142&amp;"kg"</f>
        <v>kg</v>
      </c>
      <c r="B17215" s="13">
        <f>'Record List'!E17142</f>
        <v>0</v>
      </c>
      <c r="C17215" s="14" t="e">
        <f>LEFT('Record List'!F17142,FIND(",",'Record List'!F17142)+2)</f>
        <v>#VALUE!</v>
      </c>
      <c r="D17215" s="16" t="str">
        <f>TEXT('Record List'!G17142,"m/d/yyyy")</f>
        <v>1/0/1900</v>
      </c>
      <c r="E17215" s="10"/>
    </row>
    <row r="17216" spans="1:5" x14ac:dyDescent="0.25">
      <c r="A17216" s="12" t="str">
        <f>'Record List'!A17143&amp;'Record List'!B17143&amp;'Record List'!C17143&amp;'Record List'!D17143&amp;"kg"</f>
        <v>kg</v>
      </c>
      <c r="B17216" s="13">
        <f>'Record List'!E17143</f>
        <v>0</v>
      </c>
      <c r="C17216" s="14" t="e">
        <f>LEFT('Record List'!F17143,FIND(",",'Record List'!F17143)+2)</f>
        <v>#VALUE!</v>
      </c>
      <c r="D17216" s="16" t="str">
        <f>TEXT('Record List'!G17143,"m/d/yyyy")</f>
        <v>1/0/1900</v>
      </c>
      <c r="E17216" s="10"/>
    </row>
    <row r="17217" spans="1:5" x14ac:dyDescent="0.25">
      <c r="A17217" s="12" t="str">
        <f>'Record List'!A17144&amp;'Record List'!B17144&amp;'Record List'!C17144&amp;'Record List'!D17144&amp;"kg"</f>
        <v>kg</v>
      </c>
      <c r="B17217" s="13">
        <f>'Record List'!E17144</f>
        <v>0</v>
      </c>
      <c r="C17217" s="14" t="e">
        <f>LEFT('Record List'!F17144,FIND(",",'Record List'!F17144)+2)</f>
        <v>#VALUE!</v>
      </c>
      <c r="D17217" s="16" t="str">
        <f>TEXT('Record List'!G17144,"m/d/yyyy")</f>
        <v>1/0/1900</v>
      </c>
      <c r="E17217" s="10"/>
    </row>
    <row r="17218" spans="1:5" x14ac:dyDescent="0.25">
      <c r="A17218" s="12" t="str">
        <f>'Record List'!A17145&amp;'Record List'!B17145&amp;'Record List'!C17145&amp;'Record List'!D17145&amp;"kg"</f>
        <v>kg</v>
      </c>
      <c r="B17218" s="13">
        <f>'Record List'!E17145</f>
        <v>0</v>
      </c>
      <c r="C17218" s="14" t="e">
        <f>LEFT('Record List'!F17145,FIND(",",'Record List'!F17145)+2)</f>
        <v>#VALUE!</v>
      </c>
      <c r="D17218" s="16" t="str">
        <f>TEXT('Record List'!G17145,"m/d/yyyy")</f>
        <v>1/0/1900</v>
      </c>
      <c r="E17218" s="10"/>
    </row>
    <row r="17219" spans="1:5" x14ac:dyDescent="0.25">
      <c r="A17219" s="12" t="str">
        <f>'Record List'!A17146&amp;'Record List'!B17146&amp;'Record List'!C17146&amp;'Record List'!D17146&amp;"kg"</f>
        <v>kg</v>
      </c>
      <c r="B17219" s="13">
        <f>'Record List'!E17146</f>
        <v>0</v>
      </c>
      <c r="C17219" s="14" t="e">
        <f>LEFT('Record List'!F17146,FIND(",",'Record List'!F17146)+2)</f>
        <v>#VALUE!</v>
      </c>
      <c r="D17219" s="16" t="str">
        <f>TEXT('Record List'!G17146,"m/d/yyyy")</f>
        <v>1/0/1900</v>
      </c>
      <c r="E17219" s="10"/>
    </row>
    <row r="17220" spans="1:5" x14ac:dyDescent="0.25">
      <c r="A17220" s="12" t="str">
        <f>'Record List'!A17147&amp;'Record List'!B17147&amp;'Record List'!C17147&amp;'Record List'!D17147&amp;"kg"</f>
        <v>kg</v>
      </c>
      <c r="B17220" s="13">
        <f>'Record List'!E17147</f>
        <v>0</v>
      </c>
      <c r="C17220" s="14" t="e">
        <f>LEFT('Record List'!F17147,FIND(",",'Record List'!F17147)+2)</f>
        <v>#VALUE!</v>
      </c>
      <c r="D17220" s="16" t="str">
        <f>TEXT('Record List'!G17147,"m/d/yyyy")</f>
        <v>1/0/1900</v>
      </c>
      <c r="E17220" s="10"/>
    </row>
    <row r="17221" spans="1:5" x14ac:dyDescent="0.25">
      <c r="A17221" s="12" t="str">
        <f>'Record List'!A17148&amp;'Record List'!B17148&amp;'Record List'!C17148&amp;'Record List'!D17148&amp;"kg"</f>
        <v>kg</v>
      </c>
      <c r="B17221" s="13">
        <f>'Record List'!E17148</f>
        <v>0</v>
      </c>
      <c r="C17221" s="14" t="e">
        <f>LEFT('Record List'!F17148,FIND(",",'Record List'!F17148)+2)</f>
        <v>#VALUE!</v>
      </c>
      <c r="D17221" s="16" t="str">
        <f>TEXT('Record List'!G17148,"m/d/yyyy")</f>
        <v>1/0/1900</v>
      </c>
      <c r="E17221" s="10"/>
    </row>
    <row r="17222" spans="1:5" x14ac:dyDescent="0.25">
      <c r="A17222" s="12" t="str">
        <f>'Record List'!A17149&amp;'Record List'!B17149&amp;'Record List'!C17149&amp;'Record List'!D17149&amp;"kg"</f>
        <v>kg</v>
      </c>
      <c r="B17222" s="13">
        <f>'Record List'!E17149</f>
        <v>0</v>
      </c>
      <c r="C17222" s="14" t="e">
        <f>LEFT('Record List'!F17149,FIND(",",'Record List'!F17149)+2)</f>
        <v>#VALUE!</v>
      </c>
      <c r="D17222" s="16" t="str">
        <f>TEXT('Record List'!G17149,"m/d/yyyy")</f>
        <v>1/0/1900</v>
      </c>
      <c r="E17222" s="10"/>
    </row>
    <row r="17223" spans="1:5" x14ac:dyDescent="0.25">
      <c r="A17223" s="12" t="str">
        <f>'Record List'!A17150&amp;'Record List'!B17150&amp;'Record List'!C17150&amp;'Record List'!D17150&amp;"kg"</f>
        <v>kg</v>
      </c>
      <c r="B17223" s="13">
        <f>'Record List'!E17150</f>
        <v>0</v>
      </c>
      <c r="C17223" s="14" t="e">
        <f>LEFT('Record List'!F17150,FIND(",",'Record List'!F17150)+2)</f>
        <v>#VALUE!</v>
      </c>
      <c r="D17223" s="16" t="str">
        <f>TEXT('Record List'!G17150,"m/d/yyyy")</f>
        <v>1/0/1900</v>
      </c>
      <c r="E17223" s="10"/>
    </row>
    <row r="17224" spans="1:5" x14ac:dyDescent="0.25">
      <c r="A17224" s="12" t="str">
        <f>'Record List'!A17151&amp;'Record List'!B17151&amp;'Record List'!C17151&amp;'Record List'!D17151&amp;"kg"</f>
        <v>kg</v>
      </c>
      <c r="B17224" s="13">
        <f>'Record List'!E17151</f>
        <v>0</v>
      </c>
      <c r="C17224" s="14" t="e">
        <f>LEFT('Record List'!F17151,FIND(",",'Record List'!F17151)+2)</f>
        <v>#VALUE!</v>
      </c>
      <c r="D17224" s="16" t="str">
        <f>TEXT('Record List'!G17151,"m/d/yyyy")</f>
        <v>1/0/1900</v>
      </c>
      <c r="E17224" s="10"/>
    </row>
    <row r="17225" spans="1:5" x14ac:dyDescent="0.25">
      <c r="A17225" s="12" t="str">
        <f>'Record List'!A17152&amp;'Record List'!B17152&amp;'Record List'!C17152&amp;'Record List'!D17152&amp;"kg"</f>
        <v>kg</v>
      </c>
      <c r="B17225" s="13">
        <f>'Record List'!E17152</f>
        <v>0</v>
      </c>
      <c r="C17225" s="14" t="e">
        <f>LEFT('Record List'!F17152,FIND(",",'Record List'!F17152)+2)</f>
        <v>#VALUE!</v>
      </c>
      <c r="D17225" s="16" t="str">
        <f>TEXT('Record List'!G17152,"m/d/yyyy")</f>
        <v>1/0/1900</v>
      </c>
      <c r="E17225" s="10"/>
    </row>
    <row r="17226" spans="1:5" x14ac:dyDescent="0.25">
      <c r="A17226" s="12" t="str">
        <f>'Record List'!A17153&amp;'Record List'!B17153&amp;'Record List'!C17153&amp;'Record List'!D17153&amp;"kg"</f>
        <v>kg</v>
      </c>
      <c r="B17226" s="13">
        <f>'Record List'!E17153</f>
        <v>0</v>
      </c>
      <c r="C17226" s="14" t="e">
        <f>LEFT('Record List'!F17153,FIND(",",'Record List'!F17153)+2)</f>
        <v>#VALUE!</v>
      </c>
      <c r="D17226" s="16" t="str">
        <f>TEXT('Record List'!G17153,"m/d/yyyy")</f>
        <v>1/0/1900</v>
      </c>
      <c r="E17226" s="10"/>
    </row>
    <row r="17227" spans="1:5" x14ac:dyDescent="0.25">
      <c r="A17227" s="12" t="str">
        <f>'Record List'!A17154&amp;'Record List'!B17154&amp;'Record List'!C17154&amp;'Record List'!D17154&amp;"kg"</f>
        <v>kg</v>
      </c>
      <c r="B17227" s="13">
        <f>'Record List'!E17154</f>
        <v>0</v>
      </c>
      <c r="C17227" s="14" t="e">
        <f>LEFT('Record List'!F17154,FIND(",",'Record List'!F17154)+2)</f>
        <v>#VALUE!</v>
      </c>
      <c r="D17227" s="16" t="str">
        <f>TEXT('Record List'!G17154,"m/d/yyyy")</f>
        <v>1/0/1900</v>
      </c>
      <c r="E17227" s="10"/>
    </row>
    <row r="17228" spans="1:5" x14ac:dyDescent="0.25">
      <c r="A17228" s="12" t="str">
        <f>'Record List'!A17155&amp;'Record List'!B17155&amp;'Record List'!C17155&amp;'Record List'!D17155&amp;"kg"</f>
        <v>kg</v>
      </c>
      <c r="B17228" s="13">
        <f>'Record List'!E17155</f>
        <v>0</v>
      </c>
      <c r="C17228" s="14" t="e">
        <f>LEFT('Record List'!F17155,FIND(",",'Record List'!F17155)+2)</f>
        <v>#VALUE!</v>
      </c>
      <c r="D17228" s="16" t="str">
        <f>TEXT('Record List'!G17155,"m/d/yyyy")</f>
        <v>1/0/1900</v>
      </c>
      <c r="E17228" s="10"/>
    </row>
    <row r="17229" spans="1:5" x14ac:dyDescent="0.25">
      <c r="A17229" s="12" t="str">
        <f>'Record List'!A17156&amp;'Record List'!B17156&amp;'Record List'!C17156&amp;'Record List'!D17156&amp;"kg"</f>
        <v>kg</v>
      </c>
      <c r="B17229" s="13">
        <f>'Record List'!E17156</f>
        <v>0</v>
      </c>
      <c r="C17229" s="14" t="e">
        <f>LEFT('Record List'!F17156,FIND(",",'Record List'!F17156)+2)</f>
        <v>#VALUE!</v>
      </c>
      <c r="D17229" s="16" t="str">
        <f>TEXT('Record List'!G17156,"m/d/yyyy")</f>
        <v>1/0/1900</v>
      </c>
      <c r="E17229" s="10"/>
    </row>
    <row r="17230" spans="1:5" x14ac:dyDescent="0.25">
      <c r="A17230" s="12" t="str">
        <f>'Record List'!A17157&amp;'Record List'!B17157&amp;'Record List'!C17157&amp;'Record List'!D17157&amp;"kg"</f>
        <v>kg</v>
      </c>
      <c r="B17230" s="13">
        <f>'Record List'!E17157</f>
        <v>0</v>
      </c>
      <c r="C17230" s="14" t="e">
        <f>LEFT('Record List'!F17157,FIND(",",'Record List'!F17157)+2)</f>
        <v>#VALUE!</v>
      </c>
      <c r="D17230" s="16" t="str">
        <f>TEXT('Record List'!G17157,"m/d/yyyy")</f>
        <v>1/0/1900</v>
      </c>
      <c r="E17230" s="10"/>
    </row>
    <row r="17231" spans="1:5" x14ac:dyDescent="0.25">
      <c r="A17231" s="12" t="str">
        <f>'Record List'!A17158&amp;'Record List'!B17158&amp;'Record List'!C17158&amp;'Record List'!D17158&amp;"kg"</f>
        <v>kg</v>
      </c>
      <c r="B17231" s="13">
        <f>'Record List'!E17158</f>
        <v>0</v>
      </c>
      <c r="C17231" s="14" t="e">
        <f>LEFT('Record List'!F17158,FIND(",",'Record List'!F17158)+2)</f>
        <v>#VALUE!</v>
      </c>
      <c r="D17231" s="16" t="str">
        <f>TEXT('Record List'!G17158,"m/d/yyyy")</f>
        <v>1/0/1900</v>
      </c>
      <c r="E17231" s="10"/>
    </row>
    <row r="17232" spans="1:5" x14ac:dyDescent="0.25">
      <c r="A17232" s="12" t="str">
        <f>'Record List'!A17159&amp;'Record List'!B17159&amp;'Record List'!C17159&amp;'Record List'!D17159&amp;"kg"</f>
        <v>kg</v>
      </c>
      <c r="B17232" s="13">
        <f>'Record List'!E17159</f>
        <v>0</v>
      </c>
      <c r="C17232" s="14" t="e">
        <f>LEFT('Record List'!F17159,FIND(",",'Record List'!F17159)+2)</f>
        <v>#VALUE!</v>
      </c>
      <c r="D17232" s="16" t="str">
        <f>TEXT('Record List'!G17159,"m/d/yyyy")</f>
        <v>1/0/1900</v>
      </c>
      <c r="E17232" s="10"/>
    </row>
    <row r="17233" spans="1:5" x14ac:dyDescent="0.25">
      <c r="A17233" s="12" t="str">
        <f>'Record List'!A17160&amp;'Record List'!B17160&amp;'Record List'!C17160&amp;'Record List'!D17160&amp;"kg"</f>
        <v>kg</v>
      </c>
      <c r="B17233" s="13">
        <f>'Record List'!E17160</f>
        <v>0</v>
      </c>
      <c r="C17233" s="14" t="e">
        <f>LEFT('Record List'!F17160,FIND(",",'Record List'!F17160)+2)</f>
        <v>#VALUE!</v>
      </c>
      <c r="D17233" s="16" t="str">
        <f>TEXT('Record List'!G17160,"m/d/yyyy")</f>
        <v>1/0/1900</v>
      </c>
      <c r="E17233" s="10"/>
    </row>
    <row r="17234" spans="1:5" x14ac:dyDescent="0.25">
      <c r="A17234" s="12" t="str">
        <f>'Record List'!A17161&amp;'Record List'!B17161&amp;'Record List'!C17161&amp;'Record List'!D17161&amp;"kg"</f>
        <v>kg</v>
      </c>
      <c r="B17234" s="13">
        <f>'Record List'!E17161</f>
        <v>0</v>
      </c>
      <c r="C17234" s="14" t="e">
        <f>LEFT('Record List'!F17161,FIND(",",'Record List'!F17161)+2)</f>
        <v>#VALUE!</v>
      </c>
      <c r="D17234" s="16" t="str">
        <f>TEXT('Record List'!G17161,"m/d/yyyy")</f>
        <v>1/0/1900</v>
      </c>
      <c r="E17234" s="10"/>
    </row>
    <row r="17235" spans="1:5" x14ac:dyDescent="0.25">
      <c r="A17235" s="12" t="str">
        <f>'Record List'!A17162&amp;'Record List'!B17162&amp;'Record List'!C17162&amp;'Record List'!D17162&amp;"kg"</f>
        <v>kg</v>
      </c>
      <c r="B17235" s="13">
        <f>'Record List'!E17162</f>
        <v>0</v>
      </c>
      <c r="C17235" s="14" t="e">
        <f>LEFT('Record List'!F17162,FIND(",",'Record List'!F17162)+2)</f>
        <v>#VALUE!</v>
      </c>
      <c r="D17235" s="16" t="str">
        <f>TEXT('Record List'!G17162,"m/d/yyyy")</f>
        <v>1/0/1900</v>
      </c>
      <c r="E17235" s="10"/>
    </row>
    <row r="17236" spans="1:5" x14ac:dyDescent="0.25">
      <c r="A17236" s="12" t="str">
        <f>'Record List'!A17163&amp;'Record List'!B17163&amp;'Record List'!C17163&amp;'Record List'!D17163&amp;"kg"</f>
        <v>kg</v>
      </c>
      <c r="B17236" s="13">
        <f>'Record List'!E17163</f>
        <v>0</v>
      </c>
      <c r="C17236" s="14" t="e">
        <f>LEFT('Record List'!F17163,FIND(",",'Record List'!F17163)+2)</f>
        <v>#VALUE!</v>
      </c>
      <c r="D17236" s="16" t="str">
        <f>TEXT('Record List'!G17163,"m/d/yyyy")</f>
        <v>1/0/1900</v>
      </c>
      <c r="E17236" s="10"/>
    </row>
    <row r="17237" spans="1:5" x14ac:dyDescent="0.25">
      <c r="A17237" s="12" t="str">
        <f>'Record List'!A17164&amp;'Record List'!B17164&amp;'Record List'!C17164&amp;'Record List'!D17164&amp;"kg"</f>
        <v>kg</v>
      </c>
      <c r="B17237" s="13">
        <f>'Record List'!E17164</f>
        <v>0</v>
      </c>
      <c r="C17237" s="14" t="e">
        <f>LEFT('Record List'!F17164,FIND(",",'Record List'!F17164)+2)</f>
        <v>#VALUE!</v>
      </c>
      <c r="D17237" s="16" t="str">
        <f>TEXT('Record List'!G17164,"m/d/yyyy")</f>
        <v>1/0/1900</v>
      </c>
      <c r="E17237" s="10"/>
    </row>
    <row r="17238" spans="1:5" x14ac:dyDescent="0.25">
      <c r="A17238" s="12" t="str">
        <f>'Record List'!A17165&amp;'Record List'!B17165&amp;'Record List'!C17165&amp;'Record List'!D17165&amp;"kg"</f>
        <v>kg</v>
      </c>
      <c r="B17238" s="13">
        <f>'Record List'!E17165</f>
        <v>0</v>
      </c>
      <c r="C17238" s="14" t="e">
        <f>LEFT('Record List'!F17165,FIND(",",'Record List'!F17165)+2)</f>
        <v>#VALUE!</v>
      </c>
      <c r="D17238" s="16" t="str">
        <f>TEXT('Record List'!G17165,"m/d/yyyy")</f>
        <v>1/0/1900</v>
      </c>
      <c r="E17238" s="10"/>
    </row>
    <row r="17239" spans="1:5" x14ac:dyDescent="0.25">
      <c r="A17239" s="12" t="str">
        <f>'Record List'!A17166&amp;'Record List'!B17166&amp;'Record List'!C17166&amp;'Record List'!D17166&amp;"kg"</f>
        <v>kg</v>
      </c>
      <c r="B17239" s="13">
        <f>'Record List'!E17166</f>
        <v>0</v>
      </c>
      <c r="C17239" s="14" t="e">
        <f>LEFT('Record List'!F17166,FIND(",",'Record List'!F17166)+2)</f>
        <v>#VALUE!</v>
      </c>
      <c r="D17239" s="16" t="str">
        <f>TEXT('Record List'!G17166,"m/d/yyyy")</f>
        <v>1/0/1900</v>
      </c>
      <c r="E17239" s="10"/>
    </row>
    <row r="17240" spans="1:5" x14ac:dyDescent="0.25">
      <c r="A17240" s="12" t="str">
        <f>'Record List'!A17167&amp;'Record List'!B17167&amp;'Record List'!C17167&amp;'Record List'!D17167&amp;"kg"</f>
        <v>kg</v>
      </c>
      <c r="B17240" s="13">
        <f>'Record List'!E17167</f>
        <v>0</v>
      </c>
      <c r="C17240" s="14" t="e">
        <f>LEFT('Record List'!F17167,FIND(",",'Record List'!F17167)+2)</f>
        <v>#VALUE!</v>
      </c>
      <c r="D17240" s="16" t="str">
        <f>TEXT('Record List'!G17167,"m/d/yyyy")</f>
        <v>1/0/1900</v>
      </c>
      <c r="E17240" s="10"/>
    </row>
    <row r="17241" spans="1:5" x14ac:dyDescent="0.25">
      <c r="A17241" s="12" t="str">
        <f>'Record List'!A17168&amp;'Record List'!B17168&amp;'Record List'!C17168&amp;'Record List'!D17168&amp;"kg"</f>
        <v>kg</v>
      </c>
      <c r="B17241" s="13">
        <f>'Record List'!E17168</f>
        <v>0</v>
      </c>
      <c r="C17241" s="14" t="e">
        <f>LEFT('Record List'!F17168,FIND(",",'Record List'!F17168)+2)</f>
        <v>#VALUE!</v>
      </c>
      <c r="D17241" s="16" t="str">
        <f>TEXT('Record List'!G17168,"m/d/yyyy")</f>
        <v>1/0/1900</v>
      </c>
      <c r="E17241" s="10"/>
    </row>
    <row r="17242" spans="1:5" x14ac:dyDescent="0.25">
      <c r="A17242" s="12" t="str">
        <f>'Record List'!A17169&amp;'Record List'!B17169&amp;'Record List'!C17169&amp;'Record List'!D17169&amp;"kg"</f>
        <v>kg</v>
      </c>
      <c r="B17242" s="13">
        <f>'Record List'!E17169</f>
        <v>0</v>
      </c>
      <c r="C17242" s="14" t="e">
        <f>LEFT('Record List'!F17169,FIND(",",'Record List'!F17169)+2)</f>
        <v>#VALUE!</v>
      </c>
      <c r="D17242" s="16" t="str">
        <f>TEXT('Record List'!G17169,"m/d/yyyy")</f>
        <v>1/0/1900</v>
      </c>
      <c r="E17242" s="10"/>
    </row>
    <row r="17243" spans="1:5" x14ac:dyDescent="0.25">
      <c r="A17243" s="12" t="str">
        <f>'Record List'!A17170&amp;'Record List'!B17170&amp;'Record List'!C17170&amp;'Record List'!D17170&amp;"kg"</f>
        <v>kg</v>
      </c>
      <c r="B17243" s="13">
        <f>'Record List'!E17170</f>
        <v>0</v>
      </c>
      <c r="C17243" s="14" t="e">
        <f>LEFT('Record List'!F17170,FIND(",",'Record List'!F17170)+2)</f>
        <v>#VALUE!</v>
      </c>
      <c r="D17243" s="16" t="str">
        <f>TEXT('Record List'!G17170,"m/d/yyyy")</f>
        <v>1/0/1900</v>
      </c>
      <c r="E17243" s="10"/>
    </row>
    <row r="17244" spans="1:5" x14ac:dyDescent="0.25">
      <c r="A17244" s="12" t="str">
        <f>'Record List'!A17171&amp;'Record List'!B17171&amp;'Record List'!C17171&amp;'Record List'!D17171&amp;"kg"</f>
        <v>kg</v>
      </c>
      <c r="B17244" s="13">
        <f>'Record List'!E17171</f>
        <v>0</v>
      </c>
      <c r="C17244" s="14" t="e">
        <f>LEFT('Record List'!F17171,FIND(",",'Record List'!F17171)+2)</f>
        <v>#VALUE!</v>
      </c>
      <c r="D17244" s="16" t="str">
        <f>TEXT('Record List'!G17171,"m/d/yyyy")</f>
        <v>1/0/1900</v>
      </c>
      <c r="E17244" s="10"/>
    </row>
    <row r="17245" spans="1:5" x14ac:dyDescent="0.25">
      <c r="A17245" s="12" t="str">
        <f>'Record List'!A17172&amp;'Record List'!B17172&amp;'Record List'!C17172&amp;'Record List'!D17172&amp;"kg"</f>
        <v>kg</v>
      </c>
      <c r="B17245" s="13">
        <f>'Record List'!E17172</f>
        <v>0</v>
      </c>
      <c r="C17245" s="14" t="e">
        <f>LEFT('Record List'!F17172,FIND(",",'Record List'!F17172)+2)</f>
        <v>#VALUE!</v>
      </c>
      <c r="D17245" s="16" t="str">
        <f>TEXT('Record List'!G17172,"m/d/yyyy")</f>
        <v>1/0/1900</v>
      </c>
      <c r="E17245" s="10"/>
    </row>
    <row r="17246" spans="1:5" x14ac:dyDescent="0.25">
      <c r="A17246" s="12" t="str">
        <f>'Record List'!A17173&amp;'Record List'!B17173&amp;'Record List'!C17173&amp;'Record List'!D17173&amp;"kg"</f>
        <v>kg</v>
      </c>
      <c r="B17246" s="13">
        <f>'Record List'!E17173</f>
        <v>0</v>
      </c>
      <c r="C17246" s="14" t="e">
        <f>LEFT('Record List'!F17173,FIND(",",'Record List'!F17173)+2)</f>
        <v>#VALUE!</v>
      </c>
      <c r="D17246" s="16" t="str">
        <f>TEXT('Record List'!G17173,"m/d/yyyy")</f>
        <v>1/0/1900</v>
      </c>
      <c r="E17246" s="10"/>
    </row>
    <row r="17247" spans="1:5" x14ac:dyDescent="0.25">
      <c r="A17247" s="12" t="str">
        <f>'Record List'!A17174&amp;'Record List'!B17174&amp;'Record List'!C17174&amp;'Record List'!D17174&amp;"kg"</f>
        <v>kg</v>
      </c>
      <c r="B17247" s="13">
        <f>'Record List'!E17174</f>
        <v>0</v>
      </c>
      <c r="C17247" s="14" t="e">
        <f>LEFT('Record List'!F17174,FIND(",",'Record List'!F17174)+2)</f>
        <v>#VALUE!</v>
      </c>
      <c r="D17247" s="16" t="str">
        <f>TEXT('Record List'!G17174,"m/d/yyyy")</f>
        <v>1/0/1900</v>
      </c>
      <c r="E17247" s="10"/>
    </row>
    <row r="17248" spans="1:5" x14ac:dyDescent="0.25">
      <c r="A17248" s="12" t="str">
        <f>'Record List'!A17175&amp;'Record List'!B17175&amp;'Record List'!C17175&amp;'Record List'!D17175&amp;"kg"</f>
        <v>kg</v>
      </c>
      <c r="B17248" s="13">
        <f>'Record List'!E17175</f>
        <v>0</v>
      </c>
      <c r="C17248" s="14" t="e">
        <f>LEFT('Record List'!F17175,FIND(",",'Record List'!F17175)+2)</f>
        <v>#VALUE!</v>
      </c>
      <c r="D17248" s="16" t="str">
        <f>TEXT('Record List'!G17175,"m/d/yyyy")</f>
        <v>1/0/1900</v>
      </c>
      <c r="E17248" s="10"/>
    </row>
    <row r="17249" spans="1:5" x14ac:dyDescent="0.25">
      <c r="A17249" s="12" t="str">
        <f>'Record List'!A17176&amp;'Record List'!B17176&amp;'Record List'!C17176&amp;'Record List'!D17176&amp;"kg"</f>
        <v>kg</v>
      </c>
      <c r="B17249" s="13">
        <f>'Record List'!E17176</f>
        <v>0</v>
      </c>
      <c r="C17249" s="14" t="e">
        <f>LEFT('Record List'!F17176,FIND(",",'Record List'!F17176)+2)</f>
        <v>#VALUE!</v>
      </c>
      <c r="D17249" s="16" t="str">
        <f>TEXT('Record List'!G17176,"m/d/yyyy")</f>
        <v>1/0/1900</v>
      </c>
      <c r="E17249" s="10"/>
    </row>
    <row r="17250" spans="1:5" x14ac:dyDescent="0.25">
      <c r="A17250" s="12" t="str">
        <f>'Record List'!A17177&amp;'Record List'!B17177&amp;'Record List'!C17177&amp;'Record List'!D17177&amp;"kg"</f>
        <v>kg</v>
      </c>
      <c r="B17250" s="13">
        <f>'Record List'!E17177</f>
        <v>0</v>
      </c>
      <c r="C17250" s="14" t="e">
        <f>LEFT('Record List'!F17177,FIND(",",'Record List'!F17177)+2)</f>
        <v>#VALUE!</v>
      </c>
      <c r="D17250" s="16" t="str">
        <f>TEXT('Record List'!G17177,"m/d/yyyy")</f>
        <v>1/0/1900</v>
      </c>
      <c r="E17250" s="10"/>
    </row>
    <row r="17251" spans="1:5" x14ac:dyDescent="0.25">
      <c r="A17251" s="12" t="str">
        <f>'Record List'!A17178&amp;'Record List'!B17178&amp;'Record List'!C17178&amp;'Record List'!D17178&amp;"kg"</f>
        <v>kg</v>
      </c>
      <c r="B17251" s="13">
        <f>'Record List'!E17178</f>
        <v>0</v>
      </c>
      <c r="C17251" s="14" t="e">
        <f>LEFT('Record List'!F17178,FIND(",",'Record List'!F17178)+2)</f>
        <v>#VALUE!</v>
      </c>
      <c r="D17251" s="16" t="str">
        <f>TEXT('Record List'!G17178,"m/d/yyyy")</f>
        <v>1/0/1900</v>
      </c>
      <c r="E17251" s="10"/>
    </row>
    <row r="17252" spans="1:5" x14ac:dyDescent="0.25">
      <c r="A17252" s="12" t="str">
        <f>'Record List'!A17179&amp;'Record List'!B17179&amp;'Record List'!C17179&amp;'Record List'!D17179&amp;"kg"</f>
        <v>kg</v>
      </c>
      <c r="B17252" s="13">
        <f>'Record List'!E17179</f>
        <v>0</v>
      </c>
      <c r="C17252" s="14" t="e">
        <f>LEFT('Record List'!F17179,FIND(",",'Record List'!F17179)+2)</f>
        <v>#VALUE!</v>
      </c>
      <c r="D17252" s="16" t="str">
        <f>TEXT('Record List'!G17179,"m/d/yyyy")</f>
        <v>1/0/1900</v>
      </c>
      <c r="E17252" s="10"/>
    </row>
    <row r="17253" spans="1:5" x14ac:dyDescent="0.25">
      <c r="A17253" s="12" t="str">
        <f>'Record List'!A17180&amp;'Record List'!B17180&amp;'Record List'!C17180&amp;'Record List'!D17180&amp;"kg"</f>
        <v>kg</v>
      </c>
      <c r="B17253" s="13">
        <f>'Record List'!E17180</f>
        <v>0</v>
      </c>
      <c r="C17253" s="14" t="e">
        <f>LEFT('Record List'!F17180,FIND(",",'Record List'!F17180)+2)</f>
        <v>#VALUE!</v>
      </c>
      <c r="D17253" s="16" t="str">
        <f>TEXT('Record List'!G17180,"m/d/yyyy")</f>
        <v>1/0/1900</v>
      </c>
      <c r="E17253" s="10"/>
    </row>
    <row r="17254" spans="1:5" x14ac:dyDescent="0.25">
      <c r="A17254" s="12" t="str">
        <f>'Record List'!A17181&amp;'Record List'!B17181&amp;'Record List'!C17181&amp;'Record List'!D17181&amp;"kg"</f>
        <v>kg</v>
      </c>
      <c r="B17254" s="13">
        <f>'Record List'!E17181</f>
        <v>0</v>
      </c>
      <c r="C17254" s="14" t="e">
        <f>LEFT('Record List'!F17181,FIND(",",'Record List'!F17181)+2)</f>
        <v>#VALUE!</v>
      </c>
      <c r="D17254" s="16" t="str">
        <f>TEXT('Record List'!G17181,"m/d/yyyy")</f>
        <v>1/0/1900</v>
      </c>
      <c r="E17254" s="10"/>
    </row>
    <row r="17255" spans="1:5" x14ac:dyDescent="0.25">
      <c r="A17255" s="12" t="str">
        <f>'Record List'!A17182&amp;'Record List'!B17182&amp;'Record List'!C17182&amp;'Record List'!D17182&amp;"kg"</f>
        <v>kg</v>
      </c>
      <c r="B17255" s="13">
        <f>'Record List'!E17182</f>
        <v>0</v>
      </c>
      <c r="C17255" s="14" t="e">
        <f>LEFT('Record List'!F17182,FIND(",",'Record List'!F17182)+2)</f>
        <v>#VALUE!</v>
      </c>
      <c r="D17255" s="16" t="str">
        <f>TEXT('Record List'!G17182,"m/d/yyyy")</f>
        <v>1/0/1900</v>
      </c>
      <c r="E17255" s="10"/>
    </row>
    <row r="17256" spans="1:5" x14ac:dyDescent="0.25">
      <c r="A17256" s="12" t="str">
        <f>'Record List'!A17183&amp;'Record List'!B17183&amp;'Record List'!C17183&amp;'Record List'!D17183&amp;"kg"</f>
        <v>kg</v>
      </c>
      <c r="B17256" s="13">
        <f>'Record List'!E17183</f>
        <v>0</v>
      </c>
      <c r="C17256" s="14" t="e">
        <f>LEFT('Record List'!F17183,FIND(",",'Record List'!F17183)+2)</f>
        <v>#VALUE!</v>
      </c>
      <c r="D17256" s="16" t="str">
        <f>TEXT('Record List'!G17183,"m/d/yyyy")</f>
        <v>1/0/1900</v>
      </c>
      <c r="E17256" s="10"/>
    </row>
    <row r="17257" spans="1:5" x14ac:dyDescent="0.25">
      <c r="A17257" s="12" t="str">
        <f>'Record List'!A17184&amp;'Record List'!B17184&amp;'Record List'!C17184&amp;'Record List'!D17184&amp;"kg"</f>
        <v>kg</v>
      </c>
      <c r="B17257" s="13">
        <f>'Record List'!E17184</f>
        <v>0</v>
      </c>
      <c r="C17257" s="14" t="e">
        <f>LEFT('Record List'!F17184,FIND(",",'Record List'!F17184)+2)</f>
        <v>#VALUE!</v>
      </c>
      <c r="D17257" s="16" t="str">
        <f>TEXT('Record List'!G17184,"m/d/yyyy")</f>
        <v>1/0/1900</v>
      </c>
      <c r="E17257" s="10"/>
    </row>
    <row r="17258" spans="1:5" x14ac:dyDescent="0.25">
      <c r="A17258" s="12" t="str">
        <f>'Record List'!A17185&amp;'Record List'!B17185&amp;'Record List'!C17185&amp;'Record List'!D17185&amp;"kg"</f>
        <v>kg</v>
      </c>
      <c r="B17258" s="13">
        <f>'Record List'!E17185</f>
        <v>0</v>
      </c>
      <c r="C17258" s="14" t="e">
        <f>LEFT('Record List'!F17185,FIND(",",'Record List'!F17185)+2)</f>
        <v>#VALUE!</v>
      </c>
      <c r="D17258" s="16" t="str">
        <f>TEXT('Record List'!G17185,"m/d/yyyy")</f>
        <v>1/0/1900</v>
      </c>
      <c r="E17258" s="10"/>
    </row>
    <row r="17259" spans="1:5" x14ac:dyDescent="0.25">
      <c r="A17259" s="12" t="str">
        <f>'Record List'!A17186&amp;'Record List'!B17186&amp;'Record List'!C17186&amp;'Record List'!D17186&amp;"kg"</f>
        <v>kg</v>
      </c>
      <c r="B17259" s="13">
        <f>'Record List'!E17186</f>
        <v>0</v>
      </c>
      <c r="C17259" s="14" t="e">
        <f>LEFT('Record List'!F17186,FIND(",",'Record List'!F17186)+2)</f>
        <v>#VALUE!</v>
      </c>
      <c r="D17259" s="16" t="str">
        <f>TEXT('Record List'!G17186,"m/d/yyyy")</f>
        <v>1/0/1900</v>
      </c>
      <c r="E17259" s="10"/>
    </row>
    <row r="17260" spans="1:5" x14ac:dyDescent="0.25">
      <c r="A17260" s="12" t="str">
        <f>'Record List'!A17187&amp;'Record List'!B17187&amp;'Record List'!C17187&amp;'Record List'!D17187&amp;"kg"</f>
        <v>kg</v>
      </c>
      <c r="B17260" s="13">
        <f>'Record List'!E17187</f>
        <v>0</v>
      </c>
      <c r="C17260" s="14" t="e">
        <f>LEFT('Record List'!F17187,FIND(",",'Record List'!F17187)+2)</f>
        <v>#VALUE!</v>
      </c>
      <c r="D17260" s="16" t="str">
        <f>TEXT('Record List'!G17187,"m/d/yyyy")</f>
        <v>1/0/1900</v>
      </c>
      <c r="E17260" s="10"/>
    </row>
    <row r="17261" spans="1:5" x14ac:dyDescent="0.25">
      <c r="A17261" s="12" t="str">
        <f>'Record List'!A17188&amp;'Record List'!B17188&amp;'Record List'!C17188&amp;'Record List'!D17188&amp;"kg"</f>
        <v>kg</v>
      </c>
      <c r="B17261" s="13">
        <f>'Record List'!E17188</f>
        <v>0</v>
      </c>
      <c r="C17261" s="14" t="e">
        <f>LEFT('Record List'!F17188,FIND(",",'Record List'!F17188)+2)</f>
        <v>#VALUE!</v>
      </c>
      <c r="D17261" s="16" t="str">
        <f>TEXT('Record List'!G17188,"m/d/yyyy")</f>
        <v>1/0/1900</v>
      </c>
      <c r="E17261" s="10"/>
    </row>
    <row r="17262" spans="1:5" x14ac:dyDescent="0.25">
      <c r="A17262" s="12" t="str">
        <f>'Record List'!A17189&amp;'Record List'!B17189&amp;'Record List'!C17189&amp;'Record List'!D17189&amp;"kg"</f>
        <v>kg</v>
      </c>
      <c r="B17262" s="13">
        <f>'Record List'!E17189</f>
        <v>0</v>
      </c>
      <c r="C17262" s="14" t="e">
        <f>LEFT('Record List'!F17189,FIND(",",'Record List'!F17189)+2)</f>
        <v>#VALUE!</v>
      </c>
      <c r="D17262" s="16" t="str">
        <f>TEXT('Record List'!G17189,"m/d/yyyy")</f>
        <v>1/0/1900</v>
      </c>
      <c r="E17262" s="10"/>
    </row>
    <row r="17263" spans="1:5" x14ac:dyDescent="0.25">
      <c r="A17263" s="12" t="str">
        <f>'Record List'!A17190&amp;'Record List'!B17190&amp;'Record List'!C17190&amp;'Record List'!D17190&amp;"kg"</f>
        <v>kg</v>
      </c>
      <c r="B17263" s="13">
        <f>'Record List'!E17190</f>
        <v>0</v>
      </c>
      <c r="C17263" s="14" t="e">
        <f>LEFT('Record List'!F17190,FIND(",",'Record List'!F17190)+2)</f>
        <v>#VALUE!</v>
      </c>
      <c r="D17263" s="16" t="str">
        <f>TEXT('Record List'!G17190,"m/d/yyyy")</f>
        <v>1/0/1900</v>
      </c>
      <c r="E17263" s="10"/>
    </row>
    <row r="17264" spans="1:5" x14ac:dyDescent="0.25">
      <c r="A17264" s="12" t="str">
        <f>'Record List'!A17191&amp;'Record List'!B17191&amp;'Record List'!C17191&amp;'Record List'!D17191&amp;"kg"</f>
        <v>kg</v>
      </c>
      <c r="B17264" s="13">
        <f>'Record List'!E17191</f>
        <v>0</v>
      </c>
      <c r="C17264" s="14" t="e">
        <f>LEFT('Record List'!F17191,FIND(",",'Record List'!F17191)+2)</f>
        <v>#VALUE!</v>
      </c>
      <c r="D17264" s="16" t="str">
        <f>TEXT('Record List'!G17191,"m/d/yyyy")</f>
        <v>1/0/1900</v>
      </c>
      <c r="E17264" s="10"/>
    </row>
    <row r="17265" spans="1:5" x14ac:dyDescent="0.25">
      <c r="A17265" s="12" t="str">
        <f>'Record List'!A17192&amp;'Record List'!B17192&amp;'Record List'!C17192&amp;'Record List'!D17192&amp;"kg"</f>
        <v>kg</v>
      </c>
      <c r="B17265" s="13">
        <f>'Record List'!E17192</f>
        <v>0</v>
      </c>
      <c r="C17265" s="14" t="e">
        <f>LEFT('Record List'!F17192,FIND(",",'Record List'!F17192)+2)</f>
        <v>#VALUE!</v>
      </c>
      <c r="D17265" s="16" t="str">
        <f>TEXT('Record List'!G17192,"m/d/yyyy")</f>
        <v>1/0/1900</v>
      </c>
      <c r="E17265" s="10"/>
    </row>
    <row r="17266" spans="1:5" x14ac:dyDescent="0.25">
      <c r="A17266" s="12" t="str">
        <f>'Record List'!A17193&amp;'Record List'!B17193&amp;'Record List'!C17193&amp;'Record List'!D17193&amp;"kg"</f>
        <v>kg</v>
      </c>
      <c r="B17266" s="13">
        <f>'Record List'!E17193</f>
        <v>0</v>
      </c>
      <c r="C17266" s="14" t="e">
        <f>LEFT('Record List'!F17193,FIND(",",'Record List'!F17193)+2)</f>
        <v>#VALUE!</v>
      </c>
      <c r="D17266" s="16" t="str">
        <f>TEXT('Record List'!G17193,"m/d/yyyy")</f>
        <v>1/0/1900</v>
      </c>
      <c r="E17266" s="10"/>
    </row>
    <row r="17267" spans="1:5" x14ac:dyDescent="0.25">
      <c r="A17267" s="12" t="str">
        <f>'Record List'!A17194&amp;'Record List'!B17194&amp;'Record List'!C17194&amp;'Record List'!D17194&amp;"kg"</f>
        <v>kg</v>
      </c>
      <c r="B17267" s="13">
        <f>'Record List'!E17194</f>
        <v>0</v>
      </c>
      <c r="C17267" s="14" t="e">
        <f>LEFT('Record List'!F17194,FIND(",",'Record List'!F17194)+2)</f>
        <v>#VALUE!</v>
      </c>
      <c r="D17267" s="16" t="str">
        <f>TEXT('Record List'!G17194,"m/d/yyyy")</f>
        <v>1/0/1900</v>
      </c>
      <c r="E17267" s="10"/>
    </row>
    <row r="17268" spans="1:5" x14ac:dyDescent="0.25">
      <c r="A17268" s="12" t="str">
        <f>'Record List'!A17195&amp;'Record List'!B17195&amp;'Record List'!C17195&amp;'Record List'!D17195&amp;"kg"</f>
        <v>kg</v>
      </c>
      <c r="B17268" s="13">
        <f>'Record List'!E17195</f>
        <v>0</v>
      </c>
      <c r="C17268" s="14" t="e">
        <f>LEFT('Record List'!F17195,FIND(",",'Record List'!F17195)+2)</f>
        <v>#VALUE!</v>
      </c>
      <c r="D17268" s="16" t="str">
        <f>TEXT('Record List'!G17195,"m/d/yyyy")</f>
        <v>1/0/1900</v>
      </c>
      <c r="E17268" s="10"/>
    </row>
    <row r="17269" spans="1:5" x14ac:dyDescent="0.25">
      <c r="A17269" s="12" t="str">
        <f>'Record List'!A17196&amp;'Record List'!B17196&amp;'Record List'!C17196&amp;'Record List'!D17196&amp;"kg"</f>
        <v>kg</v>
      </c>
      <c r="B17269" s="13">
        <f>'Record List'!E17196</f>
        <v>0</v>
      </c>
      <c r="C17269" s="14" t="e">
        <f>LEFT('Record List'!F17196,FIND(",",'Record List'!F17196)+2)</f>
        <v>#VALUE!</v>
      </c>
      <c r="D17269" s="16" t="str">
        <f>TEXT('Record List'!G17196,"m/d/yyyy")</f>
        <v>1/0/1900</v>
      </c>
      <c r="E17269" s="10"/>
    </row>
    <row r="17270" spans="1:5" x14ac:dyDescent="0.25">
      <c r="A17270" s="12" t="str">
        <f>'Record List'!A17197&amp;'Record List'!B17197&amp;'Record List'!C17197&amp;'Record List'!D17197&amp;"kg"</f>
        <v>kg</v>
      </c>
      <c r="B17270" s="13">
        <f>'Record List'!E17197</f>
        <v>0</v>
      </c>
      <c r="C17270" s="14" t="e">
        <f>LEFT('Record List'!F17197,FIND(",",'Record List'!F17197)+2)</f>
        <v>#VALUE!</v>
      </c>
      <c r="D17270" s="16" t="str">
        <f>TEXT('Record List'!G17197,"m/d/yyyy")</f>
        <v>1/0/1900</v>
      </c>
      <c r="E17270" s="10"/>
    </row>
    <row r="17271" spans="1:5" x14ac:dyDescent="0.25">
      <c r="A17271" s="12" t="str">
        <f>'Record List'!A17198&amp;'Record List'!B17198&amp;'Record List'!C17198&amp;'Record List'!D17198&amp;"kg"</f>
        <v>kg</v>
      </c>
      <c r="B17271" s="13">
        <f>'Record List'!E17198</f>
        <v>0</v>
      </c>
      <c r="C17271" s="14" t="e">
        <f>LEFT('Record List'!F17198,FIND(",",'Record List'!F17198)+2)</f>
        <v>#VALUE!</v>
      </c>
      <c r="D17271" s="16" t="str">
        <f>TEXT('Record List'!G17198,"m/d/yyyy")</f>
        <v>1/0/1900</v>
      </c>
      <c r="E17271" s="10"/>
    </row>
    <row r="17272" spans="1:5" x14ac:dyDescent="0.25">
      <c r="A17272" s="12" t="str">
        <f>'Record List'!A17199&amp;'Record List'!B17199&amp;'Record List'!C17199&amp;'Record List'!D17199&amp;"kg"</f>
        <v>kg</v>
      </c>
      <c r="B17272" s="13">
        <f>'Record List'!E17199</f>
        <v>0</v>
      </c>
      <c r="C17272" s="14" t="e">
        <f>LEFT('Record List'!F17199,FIND(",",'Record List'!F17199)+2)</f>
        <v>#VALUE!</v>
      </c>
      <c r="D17272" s="16" t="str">
        <f>TEXT('Record List'!G17199,"m/d/yyyy")</f>
        <v>1/0/1900</v>
      </c>
      <c r="E17272" s="10"/>
    </row>
    <row r="17273" spans="1:5" x14ac:dyDescent="0.25">
      <c r="A17273" s="12" t="str">
        <f>'Record List'!A17200&amp;'Record List'!B17200&amp;'Record List'!C17200&amp;'Record List'!D17200&amp;"kg"</f>
        <v>kg</v>
      </c>
      <c r="B17273" s="13">
        <f>'Record List'!E17200</f>
        <v>0</v>
      </c>
      <c r="C17273" s="14" t="e">
        <f>LEFT('Record List'!F17200,FIND(",",'Record List'!F17200)+2)</f>
        <v>#VALUE!</v>
      </c>
      <c r="D17273" s="16" t="str">
        <f>TEXT('Record List'!G17200,"m/d/yyyy")</f>
        <v>1/0/1900</v>
      </c>
      <c r="E17273" s="10"/>
    </row>
    <row r="17274" spans="1:5" x14ac:dyDescent="0.25">
      <c r="A17274" s="12" t="str">
        <f>'Record List'!A17201&amp;'Record List'!B17201&amp;'Record List'!C17201&amp;'Record List'!D17201&amp;"kg"</f>
        <v>kg</v>
      </c>
      <c r="B17274" s="13">
        <f>'Record List'!E17201</f>
        <v>0</v>
      </c>
      <c r="C17274" s="14" t="e">
        <f>LEFT('Record List'!F17201,FIND(",",'Record List'!F17201)+2)</f>
        <v>#VALUE!</v>
      </c>
      <c r="D17274" s="16" t="str">
        <f>TEXT('Record List'!G17201,"m/d/yyyy")</f>
        <v>1/0/1900</v>
      </c>
      <c r="E17274" s="10"/>
    </row>
    <row r="17275" spans="1:5" x14ac:dyDescent="0.25">
      <c r="A17275" s="12" t="str">
        <f>'Record List'!A17202&amp;'Record List'!B17202&amp;'Record List'!C17202&amp;'Record List'!D17202&amp;"kg"</f>
        <v>kg</v>
      </c>
      <c r="B17275" s="13">
        <f>'Record List'!E17202</f>
        <v>0</v>
      </c>
      <c r="C17275" s="14" t="e">
        <f>LEFT('Record List'!F17202,FIND(",",'Record List'!F17202)+2)</f>
        <v>#VALUE!</v>
      </c>
      <c r="D17275" s="16" t="str">
        <f>TEXT('Record List'!G17202,"m/d/yyyy")</f>
        <v>1/0/1900</v>
      </c>
      <c r="E17275" s="10"/>
    </row>
    <row r="17276" spans="1:5" x14ac:dyDescent="0.25">
      <c r="A17276" s="12" t="str">
        <f>'Record List'!A17203&amp;'Record List'!B17203&amp;'Record List'!C17203&amp;'Record List'!D17203&amp;"kg"</f>
        <v>kg</v>
      </c>
      <c r="B17276" s="13">
        <f>'Record List'!E17203</f>
        <v>0</v>
      </c>
      <c r="C17276" s="14" t="e">
        <f>LEFT('Record List'!F17203,FIND(",",'Record List'!F17203)+2)</f>
        <v>#VALUE!</v>
      </c>
      <c r="D17276" s="16" t="str">
        <f>TEXT('Record List'!G17203,"m/d/yyyy")</f>
        <v>1/0/1900</v>
      </c>
      <c r="E17276" s="10"/>
    </row>
    <row r="17277" spans="1:5" x14ac:dyDescent="0.25">
      <c r="A17277" s="12" t="str">
        <f>'Record List'!A17204&amp;'Record List'!B17204&amp;'Record List'!C17204&amp;'Record List'!D17204&amp;"kg"</f>
        <v>kg</v>
      </c>
      <c r="B17277" s="13">
        <f>'Record List'!E17204</f>
        <v>0</v>
      </c>
      <c r="C17277" s="14" t="e">
        <f>LEFT('Record List'!F17204,FIND(",",'Record List'!F17204)+2)</f>
        <v>#VALUE!</v>
      </c>
      <c r="D17277" s="16" t="str">
        <f>TEXT('Record List'!G17204,"m/d/yyyy")</f>
        <v>1/0/1900</v>
      </c>
      <c r="E17277" s="10"/>
    </row>
    <row r="17278" spans="1:5" x14ac:dyDescent="0.25">
      <c r="A17278" s="12" t="str">
        <f>'Record List'!A17205&amp;'Record List'!B17205&amp;'Record List'!C17205&amp;'Record List'!D17205&amp;"kg"</f>
        <v>kg</v>
      </c>
      <c r="B17278" s="13">
        <f>'Record List'!E17205</f>
        <v>0</v>
      </c>
      <c r="C17278" s="14" t="e">
        <f>LEFT('Record List'!F17205,FIND(",",'Record List'!F17205)+2)</f>
        <v>#VALUE!</v>
      </c>
      <c r="D17278" s="16" t="str">
        <f>TEXT('Record List'!G17205,"m/d/yyyy")</f>
        <v>1/0/1900</v>
      </c>
      <c r="E17278" s="10"/>
    </row>
    <row r="17279" spans="1:5" x14ac:dyDescent="0.25">
      <c r="A17279" s="12" t="str">
        <f>'Record List'!A17206&amp;'Record List'!B17206&amp;'Record List'!C17206&amp;'Record List'!D17206&amp;"kg"</f>
        <v>kg</v>
      </c>
      <c r="B17279" s="13">
        <f>'Record List'!E17206</f>
        <v>0</v>
      </c>
      <c r="C17279" s="14" t="e">
        <f>LEFT('Record List'!F17206,FIND(",",'Record List'!F17206)+2)</f>
        <v>#VALUE!</v>
      </c>
      <c r="D17279" s="16" t="str">
        <f>TEXT('Record List'!G17206,"m/d/yyyy")</f>
        <v>1/0/1900</v>
      </c>
      <c r="E17279" s="10"/>
    </row>
    <row r="17280" spans="1:5" x14ac:dyDescent="0.25">
      <c r="A17280" s="12" t="str">
        <f>'Record List'!A17207&amp;'Record List'!B17207&amp;'Record List'!C17207&amp;'Record List'!D17207&amp;"kg"</f>
        <v>kg</v>
      </c>
      <c r="B17280" s="13">
        <f>'Record List'!E17207</f>
        <v>0</v>
      </c>
      <c r="C17280" s="14" t="e">
        <f>LEFT('Record List'!F17207,FIND(",",'Record List'!F17207)+2)</f>
        <v>#VALUE!</v>
      </c>
      <c r="D17280" s="16" t="str">
        <f>TEXT('Record List'!G17207,"m/d/yyyy")</f>
        <v>1/0/1900</v>
      </c>
      <c r="E17280" s="10"/>
    </row>
    <row r="17281" spans="1:5" x14ac:dyDescent="0.25">
      <c r="A17281" s="12" t="str">
        <f>'Record List'!A17208&amp;'Record List'!B17208&amp;'Record List'!C17208&amp;'Record List'!D17208&amp;"kg"</f>
        <v>kg</v>
      </c>
      <c r="B17281" s="13">
        <f>'Record List'!E17208</f>
        <v>0</v>
      </c>
      <c r="C17281" s="14" t="e">
        <f>LEFT('Record List'!F17208,FIND(",",'Record List'!F17208)+2)</f>
        <v>#VALUE!</v>
      </c>
      <c r="D17281" s="16" t="str">
        <f>TEXT('Record List'!G17208,"m/d/yyyy")</f>
        <v>1/0/1900</v>
      </c>
      <c r="E17281" s="10"/>
    </row>
    <row r="17282" spans="1:5" x14ac:dyDescent="0.25">
      <c r="A17282" s="12" t="str">
        <f>'Record List'!A17209&amp;'Record List'!B17209&amp;'Record List'!C17209&amp;'Record List'!D17209&amp;"kg"</f>
        <v>kg</v>
      </c>
      <c r="B17282" s="13">
        <f>'Record List'!E17209</f>
        <v>0</v>
      </c>
      <c r="C17282" s="14" t="e">
        <f>LEFT('Record List'!F17209,FIND(",",'Record List'!F17209)+2)</f>
        <v>#VALUE!</v>
      </c>
      <c r="D17282" s="16" t="str">
        <f>TEXT('Record List'!G17209,"m/d/yyyy")</f>
        <v>1/0/1900</v>
      </c>
      <c r="E17282" s="10"/>
    </row>
    <row r="17283" spans="1:5" x14ac:dyDescent="0.25">
      <c r="A17283" s="12" t="str">
        <f>'Record List'!A17210&amp;'Record List'!B17210&amp;'Record List'!C17210&amp;'Record List'!D17210&amp;"kg"</f>
        <v>kg</v>
      </c>
      <c r="B17283" s="13">
        <f>'Record List'!E17210</f>
        <v>0</v>
      </c>
      <c r="C17283" s="14" t="e">
        <f>LEFT('Record List'!F17210,FIND(",",'Record List'!F17210)+2)</f>
        <v>#VALUE!</v>
      </c>
      <c r="D17283" s="16" t="str">
        <f>TEXT('Record List'!G17210,"m/d/yyyy")</f>
        <v>1/0/1900</v>
      </c>
      <c r="E17283" s="10"/>
    </row>
    <row r="17284" spans="1:5" x14ac:dyDescent="0.25">
      <c r="A17284" s="12" t="str">
        <f>'Record List'!A17211&amp;'Record List'!B17211&amp;'Record List'!C17211&amp;'Record List'!D17211&amp;"kg"</f>
        <v>kg</v>
      </c>
      <c r="B17284" s="13">
        <f>'Record List'!E17211</f>
        <v>0</v>
      </c>
      <c r="C17284" s="14" t="e">
        <f>LEFT('Record List'!F17211,FIND(",",'Record List'!F17211)+2)</f>
        <v>#VALUE!</v>
      </c>
      <c r="D17284" s="16" t="str">
        <f>TEXT('Record List'!G17211,"m/d/yyyy")</f>
        <v>1/0/1900</v>
      </c>
      <c r="E17284" s="10"/>
    </row>
    <row r="17285" spans="1:5" x14ac:dyDescent="0.25">
      <c r="A17285" s="12" t="str">
        <f>'Record List'!A17212&amp;'Record List'!B17212&amp;'Record List'!C17212&amp;'Record List'!D17212&amp;"kg"</f>
        <v>kg</v>
      </c>
      <c r="B17285" s="13">
        <f>'Record List'!E17212</f>
        <v>0</v>
      </c>
      <c r="C17285" s="14" t="e">
        <f>LEFT('Record List'!F17212,FIND(",",'Record List'!F17212)+2)</f>
        <v>#VALUE!</v>
      </c>
      <c r="D17285" s="16" t="str">
        <f>TEXT('Record List'!G17212,"m/d/yyyy")</f>
        <v>1/0/1900</v>
      </c>
      <c r="E17285" s="10"/>
    </row>
    <row r="17286" spans="1:5" x14ac:dyDescent="0.25">
      <c r="A17286" s="12" t="str">
        <f>'Record List'!A17213&amp;'Record List'!B17213&amp;'Record List'!C17213&amp;'Record List'!D17213&amp;"kg"</f>
        <v>kg</v>
      </c>
      <c r="B17286" s="13">
        <f>'Record List'!E17213</f>
        <v>0</v>
      </c>
      <c r="C17286" s="14" t="e">
        <f>LEFT('Record List'!F17213,FIND(",",'Record List'!F17213)+2)</f>
        <v>#VALUE!</v>
      </c>
      <c r="D17286" s="16" t="str">
        <f>TEXT('Record List'!G17213,"m/d/yyyy")</f>
        <v>1/0/1900</v>
      </c>
      <c r="E17286" s="10"/>
    </row>
    <row r="17287" spans="1:5" x14ac:dyDescent="0.25">
      <c r="A17287" s="12" t="str">
        <f>'Record List'!A17214&amp;'Record List'!B17214&amp;'Record List'!C17214&amp;'Record List'!D17214&amp;"kg"</f>
        <v>kg</v>
      </c>
      <c r="B17287" s="13">
        <f>'Record List'!E17214</f>
        <v>0</v>
      </c>
      <c r="C17287" s="14" t="e">
        <f>LEFT('Record List'!F17214,FIND(",",'Record List'!F17214)+2)</f>
        <v>#VALUE!</v>
      </c>
      <c r="D17287" s="16" t="str">
        <f>TEXT('Record List'!G17214,"m/d/yyyy")</f>
        <v>1/0/1900</v>
      </c>
      <c r="E17287" s="10"/>
    </row>
    <row r="17288" spans="1:5" x14ac:dyDescent="0.25">
      <c r="A17288" s="12" t="str">
        <f>'Record List'!A17215&amp;'Record List'!B17215&amp;'Record List'!C17215&amp;'Record List'!D17215&amp;"kg"</f>
        <v>kg</v>
      </c>
      <c r="B17288" s="13">
        <f>'Record List'!E17215</f>
        <v>0</v>
      </c>
      <c r="C17288" s="14" t="e">
        <f>LEFT('Record List'!F17215,FIND(",",'Record List'!F17215)+2)</f>
        <v>#VALUE!</v>
      </c>
      <c r="D17288" s="16" t="str">
        <f>TEXT('Record List'!G17215,"m/d/yyyy")</f>
        <v>1/0/1900</v>
      </c>
      <c r="E17288" s="10"/>
    </row>
    <row r="17289" spans="1:5" x14ac:dyDescent="0.25">
      <c r="A17289" s="12" t="str">
        <f>'Record List'!A17216&amp;'Record List'!B17216&amp;'Record List'!C17216&amp;'Record List'!D17216&amp;"kg"</f>
        <v>kg</v>
      </c>
      <c r="B17289" s="13">
        <f>'Record List'!E17216</f>
        <v>0</v>
      </c>
      <c r="C17289" s="14" t="e">
        <f>LEFT('Record List'!F17216,FIND(",",'Record List'!F17216)+2)</f>
        <v>#VALUE!</v>
      </c>
      <c r="D17289" s="16" t="str">
        <f>TEXT('Record List'!G17216,"m/d/yyyy")</f>
        <v>1/0/1900</v>
      </c>
      <c r="E17289" s="10"/>
    </row>
    <row r="17290" spans="1:5" x14ac:dyDescent="0.25">
      <c r="A17290" s="12" t="str">
        <f>'Record List'!A17217&amp;'Record List'!B17217&amp;'Record List'!C17217&amp;'Record List'!D17217&amp;"kg"</f>
        <v>kg</v>
      </c>
      <c r="B17290" s="13">
        <f>'Record List'!E17217</f>
        <v>0</v>
      </c>
      <c r="C17290" s="14" t="e">
        <f>LEFT('Record List'!F17217,FIND(",",'Record List'!F17217)+2)</f>
        <v>#VALUE!</v>
      </c>
      <c r="D17290" s="16" t="str">
        <f>TEXT('Record List'!G17217,"m/d/yyyy")</f>
        <v>1/0/1900</v>
      </c>
      <c r="E17290" s="10"/>
    </row>
    <row r="17291" spans="1:5" x14ac:dyDescent="0.25">
      <c r="A17291" s="12" t="str">
        <f>'Record List'!A17218&amp;'Record List'!B17218&amp;'Record List'!C17218&amp;'Record List'!D17218&amp;"kg"</f>
        <v>kg</v>
      </c>
      <c r="B17291" s="13">
        <f>'Record List'!E17218</f>
        <v>0</v>
      </c>
      <c r="C17291" s="14" t="e">
        <f>LEFT('Record List'!F17218,FIND(",",'Record List'!F17218)+2)</f>
        <v>#VALUE!</v>
      </c>
      <c r="D17291" s="16" t="str">
        <f>TEXT('Record List'!G17218,"m/d/yyyy")</f>
        <v>1/0/1900</v>
      </c>
      <c r="E17291" s="10"/>
    </row>
    <row r="17292" spans="1:5" x14ac:dyDescent="0.25">
      <c r="A17292" s="12" t="str">
        <f>'Record List'!A17219&amp;'Record List'!B17219&amp;'Record List'!C17219&amp;'Record List'!D17219&amp;"kg"</f>
        <v>kg</v>
      </c>
      <c r="B17292" s="13">
        <f>'Record List'!E17219</f>
        <v>0</v>
      </c>
      <c r="C17292" s="14" t="e">
        <f>LEFT('Record List'!F17219,FIND(",",'Record List'!F17219)+2)</f>
        <v>#VALUE!</v>
      </c>
      <c r="D17292" s="16" t="str">
        <f>TEXT('Record List'!G17219,"m/d/yyyy")</f>
        <v>1/0/1900</v>
      </c>
      <c r="E17292" s="10"/>
    </row>
    <row r="17293" spans="1:5" x14ac:dyDescent="0.25">
      <c r="A17293" s="12" t="str">
        <f>'Record List'!A17220&amp;'Record List'!B17220&amp;'Record List'!C17220&amp;'Record List'!D17220&amp;"kg"</f>
        <v>kg</v>
      </c>
      <c r="B17293" s="13">
        <f>'Record List'!E17220</f>
        <v>0</v>
      </c>
      <c r="C17293" s="14" t="e">
        <f>LEFT('Record List'!F17220,FIND(",",'Record List'!F17220)+2)</f>
        <v>#VALUE!</v>
      </c>
      <c r="D17293" s="16" t="str">
        <f>TEXT('Record List'!G17220,"m/d/yyyy")</f>
        <v>1/0/1900</v>
      </c>
      <c r="E17293" s="10"/>
    </row>
    <row r="17294" spans="1:5" x14ac:dyDescent="0.25">
      <c r="A17294" s="12" t="str">
        <f>'Record List'!A17221&amp;'Record List'!B17221&amp;'Record List'!C17221&amp;'Record List'!D17221&amp;"kg"</f>
        <v>kg</v>
      </c>
      <c r="B17294" s="13">
        <f>'Record List'!E17221</f>
        <v>0</v>
      </c>
      <c r="C17294" s="14" t="e">
        <f>LEFT('Record List'!F17221,FIND(",",'Record List'!F17221)+2)</f>
        <v>#VALUE!</v>
      </c>
      <c r="D17294" s="16" t="str">
        <f>TEXT('Record List'!G17221,"m/d/yyyy")</f>
        <v>1/0/1900</v>
      </c>
      <c r="E17294" s="10"/>
    </row>
    <row r="17295" spans="1:5" x14ac:dyDescent="0.25">
      <c r="A17295" s="12" t="str">
        <f>'Record List'!A17222&amp;'Record List'!B17222&amp;'Record List'!C17222&amp;'Record List'!D17222&amp;"kg"</f>
        <v>kg</v>
      </c>
      <c r="B17295" s="13">
        <f>'Record List'!E17222</f>
        <v>0</v>
      </c>
      <c r="C17295" s="14" t="e">
        <f>LEFT('Record List'!F17222,FIND(",",'Record List'!F17222)+2)</f>
        <v>#VALUE!</v>
      </c>
      <c r="D17295" s="16" t="str">
        <f>TEXT('Record List'!G17222,"m/d/yyyy")</f>
        <v>1/0/1900</v>
      </c>
      <c r="E17295" s="10"/>
    </row>
    <row r="17296" spans="1:5" x14ac:dyDescent="0.25">
      <c r="A17296" s="12" t="str">
        <f>'Record List'!A17223&amp;'Record List'!B17223&amp;'Record List'!C17223&amp;'Record List'!D17223&amp;"kg"</f>
        <v>kg</v>
      </c>
      <c r="B17296" s="13">
        <f>'Record List'!E17223</f>
        <v>0</v>
      </c>
      <c r="C17296" s="14" t="e">
        <f>LEFT('Record List'!F17223,FIND(",",'Record List'!F17223)+2)</f>
        <v>#VALUE!</v>
      </c>
      <c r="D17296" s="16" t="str">
        <f>TEXT('Record List'!G17223,"m/d/yyyy")</f>
        <v>1/0/1900</v>
      </c>
      <c r="E17296" s="10"/>
    </row>
    <row r="17297" spans="1:5" x14ac:dyDescent="0.25">
      <c r="A17297" s="12" t="str">
        <f>'Record List'!A17224&amp;'Record List'!B17224&amp;'Record List'!C17224&amp;'Record List'!D17224&amp;"kg"</f>
        <v>kg</v>
      </c>
      <c r="B17297" s="13">
        <f>'Record List'!E17224</f>
        <v>0</v>
      </c>
      <c r="C17297" s="14" t="e">
        <f>LEFT('Record List'!F17224,FIND(",",'Record List'!F17224)+2)</f>
        <v>#VALUE!</v>
      </c>
      <c r="D17297" s="16" t="str">
        <f>TEXT('Record List'!G17224,"m/d/yyyy")</f>
        <v>1/0/1900</v>
      </c>
      <c r="E17297" s="10"/>
    </row>
    <row r="17298" spans="1:5" x14ac:dyDescent="0.25">
      <c r="A17298" s="12" t="str">
        <f>'Record List'!A17225&amp;'Record List'!B17225&amp;'Record List'!C17225&amp;'Record List'!D17225&amp;"kg"</f>
        <v>kg</v>
      </c>
      <c r="B17298" s="13">
        <f>'Record List'!E17225</f>
        <v>0</v>
      </c>
      <c r="C17298" s="14" t="e">
        <f>LEFT('Record List'!F17225,FIND(",",'Record List'!F17225)+2)</f>
        <v>#VALUE!</v>
      </c>
      <c r="D17298" s="16" t="str">
        <f>TEXT('Record List'!G17225,"m/d/yyyy")</f>
        <v>1/0/1900</v>
      </c>
      <c r="E17298" s="10"/>
    </row>
    <row r="17299" spans="1:5" x14ac:dyDescent="0.25">
      <c r="A17299" s="12" t="str">
        <f>'Record List'!A17226&amp;'Record List'!B17226&amp;'Record List'!C17226&amp;'Record List'!D17226&amp;"kg"</f>
        <v>kg</v>
      </c>
      <c r="B17299" s="13">
        <f>'Record List'!E17226</f>
        <v>0</v>
      </c>
      <c r="C17299" s="14" t="e">
        <f>LEFT('Record List'!F17226,FIND(",",'Record List'!F17226)+2)</f>
        <v>#VALUE!</v>
      </c>
      <c r="D17299" s="16" t="str">
        <f>TEXT('Record List'!G17226,"m/d/yyyy")</f>
        <v>1/0/1900</v>
      </c>
      <c r="E17299" s="10"/>
    </row>
    <row r="17300" spans="1:5" x14ac:dyDescent="0.25">
      <c r="A17300" s="12" t="str">
        <f>'Record List'!A17227&amp;'Record List'!B17227&amp;'Record List'!C17227&amp;'Record List'!D17227&amp;"kg"</f>
        <v>kg</v>
      </c>
      <c r="B17300" s="13">
        <f>'Record List'!E17227</f>
        <v>0</v>
      </c>
      <c r="C17300" s="14" t="e">
        <f>LEFT('Record List'!F17227,FIND(",",'Record List'!F17227)+2)</f>
        <v>#VALUE!</v>
      </c>
      <c r="D17300" s="16" t="str">
        <f>TEXT('Record List'!G17227,"m/d/yyyy")</f>
        <v>1/0/1900</v>
      </c>
      <c r="E17300" s="10"/>
    </row>
    <row r="17301" spans="1:5" x14ac:dyDescent="0.25">
      <c r="A17301" s="12" t="str">
        <f>'Record List'!A17228&amp;'Record List'!B17228&amp;'Record List'!C17228&amp;'Record List'!D17228&amp;"kg"</f>
        <v>kg</v>
      </c>
      <c r="B17301" s="13">
        <f>'Record List'!E17228</f>
        <v>0</v>
      </c>
      <c r="C17301" s="14" t="e">
        <f>LEFT('Record List'!F17228,FIND(",",'Record List'!F17228)+2)</f>
        <v>#VALUE!</v>
      </c>
      <c r="D17301" s="16" t="str">
        <f>TEXT('Record List'!G17228,"m/d/yyyy")</f>
        <v>1/0/1900</v>
      </c>
      <c r="E17301" s="10"/>
    </row>
    <row r="17302" spans="1:5" x14ac:dyDescent="0.25">
      <c r="A17302" s="12" t="str">
        <f>'Record List'!A17229&amp;'Record List'!B17229&amp;'Record List'!C17229&amp;'Record List'!D17229&amp;"kg"</f>
        <v>kg</v>
      </c>
      <c r="B17302" s="13">
        <f>'Record List'!E17229</f>
        <v>0</v>
      </c>
      <c r="C17302" s="14" t="e">
        <f>LEFT('Record List'!F17229,FIND(",",'Record List'!F17229)+2)</f>
        <v>#VALUE!</v>
      </c>
      <c r="D17302" s="16" t="str">
        <f>TEXT('Record List'!G17229,"m/d/yyyy")</f>
        <v>1/0/1900</v>
      </c>
      <c r="E17302" s="10"/>
    </row>
    <row r="17303" spans="1:5" x14ac:dyDescent="0.25">
      <c r="A17303" s="12" t="str">
        <f>'Record List'!A17230&amp;'Record List'!B17230&amp;'Record List'!C17230&amp;'Record List'!D17230&amp;"kg"</f>
        <v>kg</v>
      </c>
      <c r="B17303" s="13">
        <f>'Record List'!E17230</f>
        <v>0</v>
      </c>
      <c r="C17303" s="14" t="e">
        <f>LEFT('Record List'!F17230,FIND(",",'Record List'!F17230)+2)</f>
        <v>#VALUE!</v>
      </c>
      <c r="D17303" s="16" t="str">
        <f>TEXT('Record List'!G17230,"m/d/yyyy")</f>
        <v>1/0/1900</v>
      </c>
      <c r="E17303" s="10"/>
    </row>
    <row r="17304" spans="1:5" x14ac:dyDescent="0.25">
      <c r="A17304" s="12" t="str">
        <f>'Record List'!A17231&amp;'Record List'!B17231&amp;'Record List'!C17231&amp;'Record List'!D17231&amp;"kg"</f>
        <v>kg</v>
      </c>
      <c r="B17304" s="13">
        <f>'Record List'!E17231</f>
        <v>0</v>
      </c>
      <c r="C17304" s="14" t="e">
        <f>LEFT('Record List'!F17231,FIND(",",'Record List'!F17231)+2)</f>
        <v>#VALUE!</v>
      </c>
      <c r="D17304" s="16" t="str">
        <f>TEXT('Record List'!G17231,"m/d/yyyy")</f>
        <v>1/0/1900</v>
      </c>
      <c r="E17304" s="10"/>
    </row>
    <row r="17305" spans="1:5" x14ac:dyDescent="0.25">
      <c r="A17305" s="12" t="str">
        <f>'Record List'!A17232&amp;'Record List'!B17232&amp;'Record List'!C17232&amp;'Record List'!D17232&amp;"kg"</f>
        <v>kg</v>
      </c>
      <c r="B17305" s="13">
        <f>'Record List'!E17232</f>
        <v>0</v>
      </c>
      <c r="C17305" s="14" t="e">
        <f>LEFT('Record List'!F17232,FIND(",",'Record List'!F17232)+2)</f>
        <v>#VALUE!</v>
      </c>
      <c r="D17305" s="16" t="str">
        <f>TEXT('Record List'!G17232,"m/d/yyyy")</f>
        <v>1/0/1900</v>
      </c>
      <c r="E17305" s="10"/>
    </row>
    <row r="17306" spans="1:5" x14ac:dyDescent="0.25">
      <c r="A17306" s="12" t="str">
        <f>'Record List'!A17233&amp;'Record List'!B17233&amp;'Record List'!C17233&amp;'Record List'!D17233&amp;"kg"</f>
        <v>kg</v>
      </c>
      <c r="B17306" s="13">
        <f>'Record List'!E17233</f>
        <v>0</v>
      </c>
      <c r="C17306" s="14" t="e">
        <f>LEFT('Record List'!F17233,FIND(",",'Record List'!F17233)+2)</f>
        <v>#VALUE!</v>
      </c>
      <c r="D17306" s="16" t="str">
        <f>TEXT('Record List'!G17233,"m/d/yyyy")</f>
        <v>1/0/1900</v>
      </c>
      <c r="E17306" s="10"/>
    </row>
    <row r="17307" spans="1:5" x14ac:dyDescent="0.25">
      <c r="A17307" s="12" t="str">
        <f>'Record List'!A17234&amp;'Record List'!B17234&amp;'Record List'!C17234&amp;'Record List'!D17234&amp;"kg"</f>
        <v>kg</v>
      </c>
      <c r="B17307" s="13">
        <f>'Record List'!E17234</f>
        <v>0</v>
      </c>
      <c r="C17307" s="14" t="e">
        <f>LEFT('Record List'!F17234,FIND(",",'Record List'!F17234)+2)</f>
        <v>#VALUE!</v>
      </c>
      <c r="D17307" s="16" t="str">
        <f>TEXT('Record List'!G17234,"m/d/yyyy")</f>
        <v>1/0/1900</v>
      </c>
      <c r="E17307" s="10"/>
    </row>
    <row r="17308" spans="1:5" x14ac:dyDescent="0.25">
      <c r="A17308" s="12" t="str">
        <f>'Record List'!A17235&amp;'Record List'!B17235&amp;'Record List'!C17235&amp;'Record List'!D17235&amp;"kg"</f>
        <v>kg</v>
      </c>
      <c r="B17308" s="13">
        <f>'Record List'!E17235</f>
        <v>0</v>
      </c>
      <c r="C17308" s="14" t="e">
        <f>LEFT('Record List'!F17235,FIND(",",'Record List'!F17235)+2)</f>
        <v>#VALUE!</v>
      </c>
      <c r="D17308" s="16" t="str">
        <f>TEXT('Record List'!G17235,"m/d/yyyy")</f>
        <v>1/0/1900</v>
      </c>
      <c r="E17308" s="10"/>
    </row>
    <row r="17309" spans="1:5" x14ac:dyDescent="0.25">
      <c r="A17309" s="12" t="str">
        <f>'Record List'!A17236&amp;'Record List'!B17236&amp;'Record List'!C17236&amp;'Record List'!D17236&amp;"kg"</f>
        <v>kg</v>
      </c>
      <c r="B17309" s="13">
        <f>'Record List'!E17236</f>
        <v>0</v>
      </c>
      <c r="C17309" s="14" t="e">
        <f>LEFT('Record List'!F17236,FIND(",",'Record List'!F17236)+2)</f>
        <v>#VALUE!</v>
      </c>
      <c r="D17309" s="16" t="str">
        <f>TEXT('Record List'!G17236,"m/d/yyyy")</f>
        <v>1/0/1900</v>
      </c>
      <c r="E17309" s="10"/>
    </row>
    <row r="17310" spans="1:5" x14ac:dyDescent="0.25">
      <c r="A17310" s="12" t="str">
        <f>'Record List'!A17237&amp;'Record List'!B17237&amp;'Record List'!C17237&amp;'Record List'!D17237&amp;"kg"</f>
        <v>kg</v>
      </c>
      <c r="B17310" s="13">
        <f>'Record List'!E17237</f>
        <v>0</v>
      </c>
      <c r="C17310" s="14" t="e">
        <f>LEFT('Record List'!F17237,FIND(",",'Record List'!F17237)+2)</f>
        <v>#VALUE!</v>
      </c>
      <c r="D17310" s="16" t="str">
        <f>TEXT('Record List'!G17237,"m/d/yyyy")</f>
        <v>1/0/1900</v>
      </c>
      <c r="E17310" s="10"/>
    </row>
    <row r="17311" spans="1:5" x14ac:dyDescent="0.25">
      <c r="A17311" s="12" t="str">
        <f>'Record List'!A17238&amp;'Record List'!B17238&amp;'Record List'!C17238&amp;'Record List'!D17238&amp;"kg"</f>
        <v>kg</v>
      </c>
      <c r="B17311" s="13">
        <f>'Record List'!E17238</f>
        <v>0</v>
      </c>
      <c r="C17311" s="14" t="e">
        <f>LEFT('Record List'!F17238,FIND(",",'Record List'!F17238)+2)</f>
        <v>#VALUE!</v>
      </c>
      <c r="D17311" s="16" t="str">
        <f>TEXT('Record List'!G17238,"m/d/yyyy")</f>
        <v>1/0/1900</v>
      </c>
      <c r="E17311" s="10"/>
    </row>
    <row r="17312" spans="1:5" x14ac:dyDescent="0.25">
      <c r="A17312" s="12" t="str">
        <f>'Record List'!A17239&amp;'Record List'!B17239&amp;'Record List'!C17239&amp;'Record List'!D17239&amp;"kg"</f>
        <v>kg</v>
      </c>
      <c r="B17312" s="13">
        <f>'Record List'!E17239</f>
        <v>0</v>
      </c>
      <c r="C17312" s="14" t="e">
        <f>LEFT('Record List'!F17239,FIND(",",'Record List'!F17239)+2)</f>
        <v>#VALUE!</v>
      </c>
      <c r="D17312" s="16" t="str">
        <f>TEXT('Record List'!G17239,"m/d/yyyy")</f>
        <v>1/0/1900</v>
      </c>
      <c r="E17312" s="10"/>
    </row>
    <row r="17313" spans="1:5" x14ac:dyDescent="0.25">
      <c r="A17313" s="12" t="str">
        <f>'Record List'!A17240&amp;'Record List'!B17240&amp;'Record List'!C17240&amp;'Record List'!D17240&amp;"kg"</f>
        <v>kg</v>
      </c>
      <c r="B17313" s="13">
        <f>'Record List'!E17240</f>
        <v>0</v>
      </c>
      <c r="C17313" s="14" t="e">
        <f>LEFT('Record List'!F17240,FIND(",",'Record List'!F17240)+2)</f>
        <v>#VALUE!</v>
      </c>
      <c r="D17313" s="16" t="str">
        <f>TEXT('Record List'!G17240,"m/d/yyyy")</f>
        <v>1/0/1900</v>
      </c>
      <c r="E17313" s="10"/>
    </row>
    <row r="17314" spans="1:5" x14ac:dyDescent="0.25">
      <c r="A17314" s="12" t="str">
        <f>'Record List'!A17241&amp;'Record List'!B17241&amp;'Record List'!C17241&amp;'Record List'!D17241&amp;"kg"</f>
        <v>kg</v>
      </c>
      <c r="B17314" s="13">
        <f>'Record List'!E17241</f>
        <v>0</v>
      </c>
      <c r="C17314" s="14" t="e">
        <f>LEFT('Record List'!F17241,FIND(",",'Record List'!F17241)+2)</f>
        <v>#VALUE!</v>
      </c>
      <c r="D17314" s="16" t="str">
        <f>TEXT('Record List'!G17241,"m/d/yyyy")</f>
        <v>1/0/1900</v>
      </c>
      <c r="E17314" s="10"/>
    </row>
    <row r="17315" spans="1:5" x14ac:dyDescent="0.25">
      <c r="A17315" s="12" t="str">
        <f>'Record List'!A17242&amp;'Record List'!B17242&amp;'Record List'!C17242&amp;'Record List'!D17242&amp;"kg"</f>
        <v>kg</v>
      </c>
      <c r="B17315" s="13">
        <f>'Record List'!E17242</f>
        <v>0</v>
      </c>
      <c r="C17315" s="14" t="e">
        <f>LEFT('Record List'!F17242,FIND(",",'Record List'!F17242)+2)</f>
        <v>#VALUE!</v>
      </c>
      <c r="D17315" s="16" t="str">
        <f>TEXT('Record List'!G17242,"m/d/yyyy")</f>
        <v>1/0/1900</v>
      </c>
      <c r="E17315" s="10"/>
    </row>
    <row r="17316" spans="1:5" x14ac:dyDescent="0.25">
      <c r="A17316" s="12" t="str">
        <f>'Record List'!A17243&amp;'Record List'!B17243&amp;'Record List'!C17243&amp;'Record List'!D17243&amp;"kg"</f>
        <v>kg</v>
      </c>
      <c r="B17316" s="13">
        <f>'Record List'!E17243</f>
        <v>0</v>
      </c>
      <c r="C17316" s="14" t="e">
        <f>LEFT('Record List'!F17243,FIND(",",'Record List'!F17243)+2)</f>
        <v>#VALUE!</v>
      </c>
      <c r="D17316" s="16" t="str">
        <f>TEXT('Record List'!G17243,"m/d/yyyy")</f>
        <v>1/0/1900</v>
      </c>
      <c r="E17316" s="10"/>
    </row>
    <row r="17317" spans="1:5" x14ac:dyDescent="0.25">
      <c r="A17317" s="12" t="str">
        <f>'Record List'!A17244&amp;'Record List'!B17244&amp;'Record List'!C17244&amp;'Record List'!D17244&amp;"kg"</f>
        <v>kg</v>
      </c>
      <c r="B17317" s="13">
        <f>'Record List'!E17244</f>
        <v>0</v>
      </c>
      <c r="C17317" s="14" t="e">
        <f>LEFT('Record List'!F17244,FIND(",",'Record List'!F17244)+2)</f>
        <v>#VALUE!</v>
      </c>
      <c r="D17317" s="16" t="str">
        <f>TEXT('Record List'!G17244,"m/d/yyyy")</f>
        <v>1/0/1900</v>
      </c>
      <c r="E17317" s="10"/>
    </row>
    <row r="17318" spans="1:5" x14ac:dyDescent="0.25">
      <c r="A17318" s="12" t="str">
        <f>'Record List'!A17245&amp;'Record List'!B17245&amp;'Record List'!C17245&amp;'Record List'!D17245&amp;"kg"</f>
        <v>kg</v>
      </c>
      <c r="B17318" s="13">
        <f>'Record List'!E17245</f>
        <v>0</v>
      </c>
      <c r="C17318" s="14" t="e">
        <f>LEFT('Record List'!F17245,FIND(",",'Record List'!F17245)+2)</f>
        <v>#VALUE!</v>
      </c>
      <c r="D17318" s="16" t="str">
        <f>TEXT('Record List'!G17245,"m/d/yyyy")</f>
        <v>1/0/1900</v>
      </c>
      <c r="E17318" s="10"/>
    </row>
    <row r="17319" spans="1:5" x14ac:dyDescent="0.25">
      <c r="A17319" s="12" t="str">
        <f>'Record List'!A17246&amp;'Record List'!B17246&amp;'Record List'!C17246&amp;'Record List'!D17246&amp;"kg"</f>
        <v>kg</v>
      </c>
      <c r="B17319" s="13">
        <f>'Record List'!E17246</f>
        <v>0</v>
      </c>
      <c r="C17319" s="14" t="e">
        <f>LEFT('Record List'!F17246,FIND(",",'Record List'!F17246)+2)</f>
        <v>#VALUE!</v>
      </c>
      <c r="D17319" s="16" t="str">
        <f>TEXT('Record List'!G17246,"m/d/yyyy")</f>
        <v>1/0/1900</v>
      </c>
      <c r="E17319" s="10"/>
    </row>
    <row r="17320" spans="1:5" x14ac:dyDescent="0.25">
      <c r="A17320" s="12" t="str">
        <f>'Record List'!A17247&amp;'Record List'!B17247&amp;'Record List'!C17247&amp;'Record List'!D17247&amp;"kg"</f>
        <v>kg</v>
      </c>
      <c r="B17320" s="13">
        <f>'Record List'!E17247</f>
        <v>0</v>
      </c>
      <c r="C17320" s="14" t="e">
        <f>LEFT('Record List'!F17247,FIND(",",'Record List'!F17247)+2)</f>
        <v>#VALUE!</v>
      </c>
      <c r="D17320" s="16" t="str">
        <f>TEXT('Record List'!G17247,"m/d/yyyy")</f>
        <v>1/0/1900</v>
      </c>
      <c r="E17320" s="10"/>
    </row>
    <row r="17321" spans="1:5" x14ac:dyDescent="0.25">
      <c r="A17321" s="12" t="str">
        <f>'Record List'!A17248&amp;'Record List'!B17248&amp;'Record List'!C17248&amp;'Record List'!D17248&amp;"kg"</f>
        <v>kg</v>
      </c>
      <c r="B17321" s="13">
        <f>'Record List'!E17248</f>
        <v>0</v>
      </c>
      <c r="C17321" s="14" t="e">
        <f>LEFT('Record List'!F17248,FIND(",",'Record List'!F17248)+2)</f>
        <v>#VALUE!</v>
      </c>
      <c r="D17321" s="16" t="str">
        <f>TEXT('Record List'!G17248,"m/d/yyyy")</f>
        <v>1/0/1900</v>
      </c>
      <c r="E17321" s="10"/>
    </row>
    <row r="17322" spans="1:5" x14ac:dyDescent="0.25">
      <c r="A17322" s="12" t="str">
        <f>'Record List'!A17249&amp;'Record List'!B17249&amp;'Record List'!C17249&amp;'Record List'!D17249&amp;"kg"</f>
        <v>kg</v>
      </c>
      <c r="B17322" s="13">
        <f>'Record List'!E17249</f>
        <v>0</v>
      </c>
      <c r="C17322" s="14" t="e">
        <f>LEFT('Record List'!F17249,FIND(",",'Record List'!F17249)+2)</f>
        <v>#VALUE!</v>
      </c>
      <c r="D17322" s="16" t="str">
        <f>TEXT('Record List'!G17249,"m/d/yyyy")</f>
        <v>1/0/1900</v>
      </c>
      <c r="E17322" s="10"/>
    </row>
    <row r="17323" spans="1:5" x14ac:dyDescent="0.25">
      <c r="A17323" s="12" t="str">
        <f>'Record List'!A17250&amp;'Record List'!B17250&amp;'Record List'!C17250&amp;'Record List'!D17250&amp;"kg"</f>
        <v>kg</v>
      </c>
      <c r="B17323" s="13">
        <f>'Record List'!E17250</f>
        <v>0</v>
      </c>
      <c r="C17323" s="14" t="e">
        <f>LEFT('Record List'!F17250,FIND(",",'Record List'!F17250)+2)</f>
        <v>#VALUE!</v>
      </c>
      <c r="D17323" s="16" t="str">
        <f>TEXT('Record List'!G17250,"m/d/yyyy")</f>
        <v>1/0/1900</v>
      </c>
      <c r="E17323" s="10"/>
    </row>
    <row r="17324" spans="1:5" x14ac:dyDescent="0.25">
      <c r="A17324" s="12" t="str">
        <f>'Record List'!A17251&amp;'Record List'!B17251&amp;'Record List'!C17251&amp;'Record List'!D17251&amp;"kg"</f>
        <v>kg</v>
      </c>
      <c r="B17324" s="13">
        <f>'Record List'!E17251</f>
        <v>0</v>
      </c>
      <c r="C17324" s="14" t="e">
        <f>LEFT('Record List'!F17251,FIND(",",'Record List'!F17251)+2)</f>
        <v>#VALUE!</v>
      </c>
      <c r="D17324" s="16" t="str">
        <f>TEXT('Record List'!G17251,"m/d/yyyy")</f>
        <v>1/0/1900</v>
      </c>
      <c r="E17324" s="10"/>
    </row>
    <row r="17325" spans="1:5" x14ac:dyDescent="0.25">
      <c r="A17325" s="12" t="str">
        <f>'Record List'!A17252&amp;'Record List'!B17252&amp;'Record List'!C17252&amp;'Record List'!D17252&amp;"kg"</f>
        <v>kg</v>
      </c>
      <c r="B17325" s="13">
        <f>'Record List'!E17252</f>
        <v>0</v>
      </c>
      <c r="C17325" s="14" t="e">
        <f>LEFT('Record List'!F17252,FIND(",",'Record List'!F17252)+2)</f>
        <v>#VALUE!</v>
      </c>
      <c r="D17325" s="16" t="str">
        <f>TEXT('Record List'!G17252,"m/d/yyyy")</f>
        <v>1/0/1900</v>
      </c>
      <c r="E17325" s="10"/>
    </row>
    <row r="17326" spans="1:5" x14ac:dyDescent="0.25">
      <c r="A17326" s="12" t="str">
        <f>'Record List'!A17253&amp;'Record List'!B17253&amp;'Record List'!C17253&amp;'Record List'!D17253&amp;"kg"</f>
        <v>kg</v>
      </c>
      <c r="B17326" s="13">
        <f>'Record List'!E17253</f>
        <v>0</v>
      </c>
      <c r="C17326" s="14" t="e">
        <f>LEFT('Record List'!F17253,FIND(",",'Record List'!F17253)+2)</f>
        <v>#VALUE!</v>
      </c>
      <c r="D17326" s="16" t="str">
        <f>TEXT('Record List'!G17253,"m/d/yyyy")</f>
        <v>1/0/1900</v>
      </c>
      <c r="E17326" s="10"/>
    </row>
    <row r="17327" spans="1:5" x14ac:dyDescent="0.25">
      <c r="A17327" s="12" t="str">
        <f>'Record List'!A17254&amp;'Record List'!B17254&amp;'Record List'!C17254&amp;'Record List'!D17254&amp;"kg"</f>
        <v>kg</v>
      </c>
      <c r="B17327" s="13">
        <f>'Record List'!E17254</f>
        <v>0</v>
      </c>
      <c r="C17327" s="14" t="e">
        <f>LEFT('Record List'!F17254,FIND(",",'Record List'!F17254)+2)</f>
        <v>#VALUE!</v>
      </c>
      <c r="D17327" s="16" t="str">
        <f>TEXT('Record List'!G17254,"m/d/yyyy")</f>
        <v>1/0/1900</v>
      </c>
      <c r="E17327" s="10"/>
    </row>
    <row r="17328" spans="1:5" x14ac:dyDescent="0.25">
      <c r="A17328" s="12" t="str">
        <f>'Record List'!A17255&amp;'Record List'!B17255&amp;'Record List'!C17255&amp;'Record List'!D17255&amp;"kg"</f>
        <v>kg</v>
      </c>
      <c r="B17328" s="13">
        <f>'Record List'!E17255</f>
        <v>0</v>
      </c>
      <c r="C17328" s="14" t="e">
        <f>LEFT('Record List'!F17255,FIND(",",'Record List'!F17255)+2)</f>
        <v>#VALUE!</v>
      </c>
      <c r="D17328" s="16" t="str">
        <f>TEXT('Record List'!G17255,"m/d/yyyy")</f>
        <v>1/0/1900</v>
      </c>
      <c r="E17328" s="10"/>
    </row>
    <row r="17329" spans="1:5" x14ac:dyDescent="0.25">
      <c r="A17329" s="12" t="str">
        <f>'Record List'!A17256&amp;'Record List'!B17256&amp;'Record List'!C17256&amp;'Record List'!D17256&amp;"kg"</f>
        <v>kg</v>
      </c>
      <c r="B17329" s="13">
        <f>'Record List'!E17256</f>
        <v>0</v>
      </c>
      <c r="C17329" s="14" t="e">
        <f>LEFT('Record List'!F17256,FIND(",",'Record List'!F17256)+2)</f>
        <v>#VALUE!</v>
      </c>
      <c r="D17329" s="16" t="str">
        <f>TEXT('Record List'!G17256,"m/d/yyyy")</f>
        <v>1/0/1900</v>
      </c>
      <c r="E17329" s="10"/>
    </row>
    <row r="17330" spans="1:5" x14ac:dyDescent="0.25">
      <c r="A17330" s="12" t="str">
        <f>'Record List'!A17257&amp;'Record List'!B17257&amp;'Record List'!C17257&amp;'Record List'!D17257&amp;"kg"</f>
        <v>kg</v>
      </c>
      <c r="B17330" s="13">
        <f>'Record List'!E17257</f>
        <v>0</v>
      </c>
      <c r="C17330" s="14" t="e">
        <f>LEFT('Record List'!F17257,FIND(",",'Record List'!F17257)+2)</f>
        <v>#VALUE!</v>
      </c>
      <c r="D17330" s="16" t="str">
        <f>TEXT('Record List'!G17257,"m/d/yyyy")</f>
        <v>1/0/1900</v>
      </c>
      <c r="E17330" s="10"/>
    </row>
    <row r="17331" spans="1:5" x14ac:dyDescent="0.25">
      <c r="A17331" s="12" t="str">
        <f>'Record List'!A17258&amp;'Record List'!B17258&amp;'Record List'!C17258&amp;'Record List'!D17258&amp;"kg"</f>
        <v>kg</v>
      </c>
      <c r="B17331" s="13">
        <f>'Record List'!E17258</f>
        <v>0</v>
      </c>
      <c r="C17331" s="14" t="e">
        <f>LEFT('Record List'!F17258,FIND(",",'Record List'!F17258)+2)</f>
        <v>#VALUE!</v>
      </c>
      <c r="D17331" s="16" t="str">
        <f>TEXT('Record List'!G17258,"m/d/yyyy")</f>
        <v>1/0/1900</v>
      </c>
      <c r="E17331" s="10"/>
    </row>
    <row r="17332" spans="1:5" x14ac:dyDescent="0.25">
      <c r="A17332" s="12" t="str">
        <f>'Record List'!A17259&amp;'Record List'!B17259&amp;'Record List'!C17259&amp;'Record List'!D17259&amp;"kg"</f>
        <v>kg</v>
      </c>
      <c r="B17332" s="13">
        <f>'Record List'!E17259</f>
        <v>0</v>
      </c>
      <c r="C17332" s="14" t="e">
        <f>LEFT('Record List'!F17259,FIND(",",'Record List'!F17259)+2)</f>
        <v>#VALUE!</v>
      </c>
      <c r="D17332" s="16" t="str">
        <f>TEXT('Record List'!G17259,"m/d/yyyy")</f>
        <v>1/0/1900</v>
      </c>
      <c r="E17332" s="10"/>
    </row>
    <row r="17333" spans="1:5" x14ac:dyDescent="0.25">
      <c r="A17333" s="12" t="str">
        <f>'Record List'!A17260&amp;'Record List'!B17260&amp;'Record List'!C17260&amp;'Record List'!D17260&amp;"kg"</f>
        <v>kg</v>
      </c>
      <c r="B17333" s="13">
        <f>'Record List'!E17260</f>
        <v>0</v>
      </c>
      <c r="C17333" s="14" t="e">
        <f>LEFT('Record List'!F17260,FIND(",",'Record List'!F17260)+2)</f>
        <v>#VALUE!</v>
      </c>
      <c r="D17333" s="16" t="str">
        <f>TEXT('Record List'!G17260,"m/d/yyyy")</f>
        <v>1/0/1900</v>
      </c>
      <c r="E17333" s="10"/>
    </row>
    <row r="17334" spans="1:5" x14ac:dyDescent="0.25">
      <c r="A17334" s="12" t="str">
        <f>'Record List'!A17261&amp;'Record List'!B17261&amp;'Record List'!C17261&amp;'Record List'!D17261&amp;"kg"</f>
        <v>kg</v>
      </c>
      <c r="B17334" s="13">
        <f>'Record List'!E17261</f>
        <v>0</v>
      </c>
      <c r="C17334" s="14" t="e">
        <f>LEFT('Record List'!F17261,FIND(",",'Record List'!F17261)+2)</f>
        <v>#VALUE!</v>
      </c>
      <c r="D17334" s="16" t="str">
        <f>TEXT('Record List'!G17261,"m/d/yyyy")</f>
        <v>1/0/1900</v>
      </c>
      <c r="E17334" s="10"/>
    </row>
    <row r="17335" spans="1:5" x14ac:dyDescent="0.25">
      <c r="A17335" s="12" t="str">
        <f>'Record List'!A17262&amp;'Record List'!B17262&amp;'Record List'!C17262&amp;'Record List'!D17262&amp;"kg"</f>
        <v>kg</v>
      </c>
      <c r="B17335" s="13">
        <f>'Record List'!E17262</f>
        <v>0</v>
      </c>
      <c r="C17335" s="14" t="e">
        <f>LEFT('Record List'!F17262,FIND(",",'Record List'!F17262)+2)</f>
        <v>#VALUE!</v>
      </c>
      <c r="D17335" s="16" t="str">
        <f>TEXT('Record List'!G17262,"m/d/yyyy")</f>
        <v>1/0/1900</v>
      </c>
      <c r="E17335" s="10"/>
    </row>
    <row r="17336" spans="1:5" x14ac:dyDescent="0.25">
      <c r="A17336" s="12" t="str">
        <f>'Record List'!A17263&amp;'Record List'!B17263&amp;'Record List'!C17263&amp;'Record List'!D17263&amp;"kg"</f>
        <v>kg</v>
      </c>
      <c r="B17336" s="13">
        <f>'Record List'!E17263</f>
        <v>0</v>
      </c>
      <c r="C17336" s="14" t="e">
        <f>LEFT('Record List'!F17263,FIND(",",'Record List'!F17263)+2)</f>
        <v>#VALUE!</v>
      </c>
      <c r="D17336" s="16" t="str">
        <f>TEXT('Record List'!G17263,"m/d/yyyy")</f>
        <v>1/0/1900</v>
      </c>
      <c r="E17336" s="10"/>
    </row>
    <row r="17337" spans="1:5" x14ac:dyDescent="0.25">
      <c r="A17337" s="12" t="str">
        <f>'Record List'!A17264&amp;'Record List'!B17264&amp;'Record List'!C17264&amp;'Record List'!D17264&amp;"kg"</f>
        <v>kg</v>
      </c>
      <c r="B17337" s="13">
        <f>'Record List'!E17264</f>
        <v>0</v>
      </c>
      <c r="C17337" s="14" t="e">
        <f>LEFT('Record List'!F17264,FIND(",",'Record List'!F17264)+2)</f>
        <v>#VALUE!</v>
      </c>
      <c r="D17337" s="16" t="str">
        <f>TEXT('Record List'!G17264,"m/d/yyyy")</f>
        <v>1/0/1900</v>
      </c>
      <c r="E17337" s="10"/>
    </row>
    <row r="17338" spans="1:5" x14ac:dyDescent="0.25">
      <c r="A17338" s="12" t="str">
        <f>'Record List'!A17265&amp;'Record List'!B17265&amp;'Record List'!C17265&amp;'Record List'!D17265&amp;"kg"</f>
        <v>kg</v>
      </c>
      <c r="B17338" s="13">
        <f>'Record List'!E17265</f>
        <v>0</v>
      </c>
      <c r="C17338" s="14" t="e">
        <f>LEFT('Record List'!F17265,FIND(",",'Record List'!F17265)+2)</f>
        <v>#VALUE!</v>
      </c>
      <c r="D17338" s="16" t="str">
        <f>TEXT('Record List'!G17265,"m/d/yyyy")</f>
        <v>1/0/1900</v>
      </c>
      <c r="E17338" s="10"/>
    </row>
    <row r="17339" spans="1:5" x14ac:dyDescent="0.25">
      <c r="A17339" s="12" t="str">
        <f>'Record List'!A17266&amp;'Record List'!B17266&amp;'Record List'!C17266&amp;'Record List'!D17266&amp;"kg"</f>
        <v>kg</v>
      </c>
      <c r="B17339" s="13">
        <f>'Record List'!E17266</f>
        <v>0</v>
      </c>
      <c r="C17339" s="14" t="e">
        <f>LEFT('Record List'!F17266,FIND(",",'Record List'!F17266)+2)</f>
        <v>#VALUE!</v>
      </c>
      <c r="D17339" s="16" t="str">
        <f>TEXT('Record List'!G17266,"m/d/yyyy")</f>
        <v>1/0/1900</v>
      </c>
      <c r="E17339" s="10"/>
    </row>
    <row r="17340" spans="1:5" x14ac:dyDescent="0.25">
      <c r="A17340" s="12" t="str">
        <f>'Record List'!A17267&amp;'Record List'!B17267&amp;'Record List'!C17267&amp;'Record List'!D17267&amp;"kg"</f>
        <v>kg</v>
      </c>
      <c r="B17340" s="13">
        <f>'Record List'!E17267</f>
        <v>0</v>
      </c>
      <c r="C17340" s="14" t="e">
        <f>LEFT('Record List'!F17267,FIND(",",'Record List'!F17267)+2)</f>
        <v>#VALUE!</v>
      </c>
      <c r="D17340" s="16" t="str">
        <f>TEXT('Record List'!G17267,"m/d/yyyy")</f>
        <v>1/0/1900</v>
      </c>
      <c r="E17340" s="10"/>
    </row>
    <row r="17341" spans="1:5" x14ac:dyDescent="0.25">
      <c r="A17341" s="12" t="str">
        <f>'Record List'!A17268&amp;'Record List'!B17268&amp;'Record List'!C17268&amp;'Record List'!D17268&amp;"kg"</f>
        <v>kg</v>
      </c>
      <c r="B17341" s="13">
        <f>'Record List'!E17268</f>
        <v>0</v>
      </c>
      <c r="C17341" s="14" t="e">
        <f>LEFT('Record List'!F17268,FIND(",",'Record List'!F17268)+2)</f>
        <v>#VALUE!</v>
      </c>
      <c r="D17341" s="16" t="str">
        <f>TEXT('Record List'!G17268,"m/d/yyyy")</f>
        <v>1/0/1900</v>
      </c>
      <c r="E17341" s="10"/>
    </row>
    <row r="17342" spans="1:5" x14ac:dyDescent="0.25">
      <c r="A17342" s="12" t="str">
        <f>'Record List'!A17269&amp;'Record List'!B17269&amp;'Record List'!C17269&amp;'Record List'!D17269&amp;"kg"</f>
        <v>kg</v>
      </c>
      <c r="B17342" s="13">
        <f>'Record List'!E17269</f>
        <v>0</v>
      </c>
      <c r="C17342" s="14" t="e">
        <f>LEFT('Record List'!F17269,FIND(",",'Record List'!F17269)+2)</f>
        <v>#VALUE!</v>
      </c>
      <c r="D17342" s="16" t="str">
        <f>TEXT('Record List'!G17269,"m/d/yyyy")</f>
        <v>1/0/1900</v>
      </c>
      <c r="E17342" s="10"/>
    </row>
    <row r="17343" spans="1:5" x14ac:dyDescent="0.25">
      <c r="A17343" s="12" t="str">
        <f>'Record List'!A17270&amp;'Record List'!B17270&amp;'Record List'!C17270&amp;'Record List'!D17270&amp;"kg"</f>
        <v>kg</v>
      </c>
      <c r="B17343" s="13">
        <f>'Record List'!E17270</f>
        <v>0</v>
      </c>
      <c r="C17343" s="14" t="e">
        <f>LEFT('Record List'!F17270,FIND(",",'Record List'!F17270)+2)</f>
        <v>#VALUE!</v>
      </c>
      <c r="D17343" s="16" t="str">
        <f>TEXT('Record List'!G17270,"m/d/yyyy")</f>
        <v>1/0/1900</v>
      </c>
      <c r="E17343" s="10"/>
    </row>
    <row r="17344" spans="1:5" x14ac:dyDescent="0.25">
      <c r="A17344" s="12" t="str">
        <f>'Record List'!A17271&amp;'Record List'!B17271&amp;'Record List'!C17271&amp;'Record List'!D17271&amp;"kg"</f>
        <v>kg</v>
      </c>
      <c r="B17344" s="13">
        <f>'Record List'!E17271</f>
        <v>0</v>
      </c>
      <c r="C17344" s="14" t="e">
        <f>LEFT('Record List'!F17271,FIND(",",'Record List'!F17271)+2)</f>
        <v>#VALUE!</v>
      </c>
      <c r="D17344" s="16" t="str">
        <f>TEXT('Record List'!G17271,"m/d/yyyy")</f>
        <v>1/0/1900</v>
      </c>
      <c r="E17344" s="10"/>
    </row>
    <row r="17345" spans="1:5" x14ac:dyDescent="0.25">
      <c r="A17345" s="12" t="str">
        <f>'Record List'!A17272&amp;'Record List'!B17272&amp;'Record List'!C17272&amp;'Record List'!D17272&amp;"kg"</f>
        <v>kg</v>
      </c>
      <c r="B17345" s="13">
        <f>'Record List'!E17272</f>
        <v>0</v>
      </c>
      <c r="C17345" s="14" t="e">
        <f>LEFT('Record List'!F17272,FIND(",",'Record List'!F17272)+2)</f>
        <v>#VALUE!</v>
      </c>
      <c r="D17345" s="16" t="str">
        <f>TEXT('Record List'!G17272,"m/d/yyyy")</f>
        <v>1/0/1900</v>
      </c>
      <c r="E17345" s="10"/>
    </row>
    <row r="17346" spans="1:5" x14ac:dyDescent="0.25">
      <c r="A17346" s="12" t="str">
        <f>'Record List'!A17273&amp;'Record List'!B17273&amp;'Record List'!C17273&amp;'Record List'!D17273&amp;"kg"</f>
        <v>kg</v>
      </c>
      <c r="B17346" s="13">
        <f>'Record List'!E17273</f>
        <v>0</v>
      </c>
      <c r="C17346" s="14" t="e">
        <f>LEFT('Record List'!F17273,FIND(",",'Record List'!F17273)+2)</f>
        <v>#VALUE!</v>
      </c>
      <c r="D17346" s="16" t="str">
        <f>TEXT('Record List'!G17273,"m/d/yyyy")</f>
        <v>1/0/1900</v>
      </c>
      <c r="E17346" s="10"/>
    </row>
    <row r="17347" spans="1:5" x14ac:dyDescent="0.25">
      <c r="A17347" s="12" t="str">
        <f>'Record List'!A17274&amp;'Record List'!B17274&amp;'Record List'!C17274&amp;'Record List'!D17274&amp;"kg"</f>
        <v>kg</v>
      </c>
      <c r="B17347" s="13">
        <f>'Record List'!E17274</f>
        <v>0</v>
      </c>
      <c r="C17347" s="14" t="e">
        <f>LEFT('Record List'!F17274,FIND(",",'Record List'!F17274)+2)</f>
        <v>#VALUE!</v>
      </c>
      <c r="D17347" s="16" t="str">
        <f>TEXT('Record List'!G17274,"m/d/yyyy")</f>
        <v>1/0/1900</v>
      </c>
      <c r="E17347" s="10"/>
    </row>
    <row r="17348" spans="1:5" x14ac:dyDescent="0.25">
      <c r="A17348" s="12" t="str">
        <f>'Record List'!A17275&amp;'Record List'!B17275&amp;'Record List'!C17275&amp;'Record List'!D17275&amp;"kg"</f>
        <v>kg</v>
      </c>
      <c r="B17348" s="13">
        <f>'Record List'!E17275</f>
        <v>0</v>
      </c>
      <c r="C17348" s="14" t="e">
        <f>LEFT('Record List'!F17275,FIND(",",'Record List'!F17275)+2)</f>
        <v>#VALUE!</v>
      </c>
      <c r="D17348" s="16" t="str">
        <f>TEXT('Record List'!G17275,"m/d/yyyy")</f>
        <v>1/0/1900</v>
      </c>
      <c r="E17348" s="10"/>
    </row>
    <row r="17349" spans="1:5" x14ac:dyDescent="0.25">
      <c r="A17349" s="12" t="str">
        <f>'Record List'!A17276&amp;'Record List'!B17276&amp;'Record List'!C17276&amp;'Record List'!D17276&amp;"kg"</f>
        <v>kg</v>
      </c>
      <c r="B17349" s="13">
        <f>'Record List'!E17276</f>
        <v>0</v>
      </c>
      <c r="C17349" s="14" t="e">
        <f>LEFT('Record List'!F17276,FIND(",",'Record List'!F17276)+2)</f>
        <v>#VALUE!</v>
      </c>
      <c r="D17349" s="16" t="str">
        <f>TEXT('Record List'!G17276,"m/d/yyyy")</f>
        <v>1/0/1900</v>
      </c>
      <c r="E17349" s="10"/>
    </row>
    <row r="17350" spans="1:5" x14ac:dyDescent="0.25">
      <c r="A17350" s="12" t="str">
        <f>'Record List'!A17277&amp;'Record List'!B17277&amp;'Record List'!C17277&amp;'Record List'!D17277&amp;"kg"</f>
        <v>kg</v>
      </c>
      <c r="B17350" s="13">
        <f>'Record List'!E17277</f>
        <v>0</v>
      </c>
      <c r="C17350" s="14" t="e">
        <f>LEFT('Record List'!F17277,FIND(",",'Record List'!F17277)+2)</f>
        <v>#VALUE!</v>
      </c>
      <c r="D17350" s="16" t="str">
        <f>TEXT('Record List'!G17277,"m/d/yyyy")</f>
        <v>1/0/1900</v>
      </c>
      <c r="E17350" s="10"/>
    </row>
    <row r="17351" spans="1:5" x14ac:dyDescent="0.25">
      <c r="A17351" s="12" t="str">
        <f>'Record List'!A17278&amp;'Record List'!B17278&amp;'Record List'!C17278&amp;'Record List'!D17278&amp;"kg"</f>
        <v>kg</v>
      </c>
      <c r="B17351" s="13">
        <f>'Record List'!E17278</f>
        <v>0</v>
      </c>
      <c r="C17351" s="14" t="e">
        <f>LEFT('Record List'!F17278,FIND(",",'Record List'!F17278)+2)</f>
        <v>#VALUE!</v>
      </c>
      <c r="D17351" s="16" t="str">
        <f>TEXT('Record List'!G17278,"m/d/yyyy")</f>
        <v>1/0/1900</v>
      </c>
      <c r="E17351" s="10"/>
    </row>
    <row r="17352" spans="1:5" x14ac:dyDescent="0.25">
      <c r="A17352" s="12" t="str">
        <f>'Record List'!A17279&amp;'Record List'!B17279&amp;'Record List'!C17279&amp;'Record List'!D17279&amp;"kg"</f>
        <v>kg</v>
      </c>
      <c r="B17352" s="13">
        <f>'Record List'!E17279</f>
        <v>0</v>
      </c>
      <c r="C17352" s="14" t="e">
        <f>LEFT('Record List'!F17279,FIND(",",'Record List'!F17279)+2)</f>
        <v>#VALUE!</v>
      </c>
      <c r="D17352" s="16" t="str">
        <f>TEXT('Record List'!G17279,"m/d/yyyy")</f>
        <v>1/0/1900</v>
      </c>
      <c r="E17352" s="10"/>
    </row>
    <row r="17353" spans="1:5" x14ac:dyDescent="0.25">
      <c r="A17353" s="12" t="str">
        <f>'Record List'!A17280&amp;'Record List'!B17280&amp;'Record List'!C17280&amp;'Record List'!D17280&amp;"kg"</f>
        <v>kg</v>
      </c>
      <c r="B17353" s="13">
        <f>'Record List'!E17280</f>
        <v>0</v>
      </c>
      <c r="C17353" s="14" t="e">
        <f>LEFT('Record List'!F17280,FIND(",",'Record List'!F17280)+2)</f>
        <v>#VALUE!</v>
      </c>
      <c r="D17353" s="16" t="str">
        <f>TEXT('Record List'!G17280,"m/d/yyyy")</f>
        <v>1/0/1900</v>
      </c>
      <c r="E17353" s="10"/>
    </row>
    <row r="17354" spans="1:5" x14ac:dyDescent="0.25">
      <c r="A17354" s="12" t="str">
        <f>'Record List'!A17281&amp;'Record List'!B17281&amp;'Record List'!C17281&amp;'Record List'!D17281&amp;"kg"</f>
        <v>kg</v>
      </c>
      <c r="B17354" s="13">
        <f>'Record List'!E17281</f>
        <v>0</v>
      </c>
      <c r="C17354" s="14" t="e">
        <f>LEFT('Record List'!F17281,FIND(",",'Record List'!F17281)+2)</f>
        <v>#VALUE!</v>
      </c>
      <c r="D17354" s="16" t="str">
        <f>TEXT('Record List'!G17281,"m/d/yyyy")</f>
        <v>1/0/1900</v>
      </c>
      <c r="E17354" s="10"/>
    </row>
    <row r="17355" spans="1:5" x14ac:dyDescent="0.25">
      <c r="A17355" s="12" t="str">
        <f>'Record List'!A17282&amp;'Record List'!B17282&amp;'Record List'!C17282&amp;'Record List'!D17282&amp;"kg"</f>
        <v>kg</v>
      </c>
      <c r="B17355" s="13">
        <f>'Record List'!E17282</f>
        <v>0</v>
      </c>
      <c r="C17355" s="14" t="e">
        <f>LEFT('Record List'!F17282,FIND(",",'Record List'!F17282)+2)</f>
        <v>#VALUE!</v>
      </c>
      <c r="D17355" s="16" t="str">
        <f>TEXT('Record List'!G17282,"m/d/yyyy")</f>
        <v>1/0/1900</v>
      </c>
      <c r="E17355" s="10"/>
    </row>
    <row r="17356" spans="1:5" x14ac:dyDescent="0.25">
      <c r="A17356" s="12" t="str">
        <f>'Record List'!A17283&amp;'Record List'!B17283&amp;'Record List'!C17283&amp;'Record List'!D17283&amp;"kg"</f>
        <v>kg</v>
      </c>
      <c r="B17356" s="13">
        <f>'Record List'!E17283</f>
        <v>0</v>
      </c>
      <c r="C17356" s="14" t="e">
        <f>LEFT('Record List'!F17283,FIND(",",'Record List'!F17283)+2)</f>
        <v>#VALUE!</v>
      </c>
      <c r="D17356" s="16" t="str">
        <f>TEXT('Record List'!G17283,"m/d/yyyy")</f>
        <v>1/0/1900</v>
      </c>
      <c r="E17356" s="10"/>
    </row>
    <row r="17357" spans="1:5" x14ac:dyDescent="0.25">
      <c r="A17357" s="12" t="str">
        <f>'Record List'!A17284&amp;'Record List'!B17284&amp;'Record List'!C17284&amp;'Record List'!D17284&amp;"kg"</f>
        <v>kg</v>
      </c>
      <c r="B17357" s="13">
        <f>'Record List'!E17284</f>
        <v>0</v>
      </c>
      <c r="C17357" s="14" t="e">
        <f>LEFT('Record List'!F17284,FIND(",",'Record List'!F17284)+2)</f>
        <v>#VALUE!</v>
      </c>
      <c r="D17357" s="16" t="str">
        <f>TEXT('Record List'!G17284,"m/d/yyyy")</f>
        <v>1/0/1900</v>
      </c>
      <c r="E17357" s="10"/>
    </row>
    <row r="17358" spans="1:5" x14ac:dyDescent="0.25">
      <c r="A17358" s="12" t="str">
        <f>'Record List'!A17285&amp;'Record List'!B17285&amp;'Record List'!C17285&amp;'Record List'!D17285&amp;"kg"</f>
        <v>kg</v>
      </c>
      <c r="B17358" s="13">
        <f>'Record List'!E17285</f>
        <v>0</v>
      </c>
      <c r="C17358" s="14" t="e">
        <f>LEFT('Record List'!F17285,FIND(",",'Record List'!F17285)+2)</f>
        <v>#VALUE!</v>
      </c>
      <c r="D17358" s="16" t="str">
        <f>TEXT('Record List'!G17285,"m/d/yyyy")</f>
        <v>1/0/1900</v>
      </c>
      <c r="E17358" s="10"/>
    </row>
    <row r="17359" spans="1:5" x14ac:dyDescent="0.25">
      <c r="A17359" s="12" t="str">
        <f>'Record List'!A17286&amp;'Record List'!B17286&amp;'Record List'!C17286&amp;'Record List'!D17286&amp;"kg"</f>
        <v>kg</v>
      </c>
      <c r="B17359" s="13">
        <f>'Record List'!E17286</f>
        <v>0</v>
      </c>
      <c r="C17359" s="14" t="e">
        <f>LEFT('Record List'!F17286,FIND(",",'Record List'!F17286)+2)</f>
        <v>#VALUE!</v>
      </c>
      <c r="D17359" s="16" t="str">
        <f>TEXT('Record List'!G17286,"m/d/yyyy")</f>
        <v>1/0/1900</v>
      </c>
      <c r="E17359" s="10"/>
    </row>
    <row r="17360" spans="1:5" x14ac:dyDescent="0.25">
      <c r="A17360" s="12" t="str">
        <f>'Record List'!A17287&amp;'Record List'!B17287&amp;'Record List'!C17287&amp;'Record List'!D17287&amp;"kg"</f>
        <v>kg</v>
      </c>
      <c r="B17360" s="13">
        <f>'Record List'!E17287</f>
        <v>0</v>
      </c>
      <c r="C17360" s="14" t="e">
        <f>LEFT('Record List'!F17287,FIND(",",'Record List'!F17287)+2)</f>
        <v>#VALUE!</v>
      </c>
      <c r="D17360" s="16" t="str">
        <f>TEXT('Record List'!G17287,"m/d/yyyy")</f>
        <v>1/0/1900</v>
      </c>
      <c r="E17360" s="10"/>
    </row>
    <row r="17361" spans="1:5" x14ac:dyDescent="0.25">
      <c r="A17361" s="12" t="str">
        <f>'Record List'!A17288&amp;'Record List'!B17288&amp;'Record List'!C17288&amp;'Record List'!D17288&amp;"kg"</f>
        <v>kg</v>
      </c>
      <c r="B17361" s="13">
        <f>'Record List'!E17288</f>
        <v>0</v>
      </c>
      <c r="C17361" s="14" t="e">
        <f>LEFT('Record List'!F17288,FIND(",",'Record List'!F17288)+2)</f>
        <v>#VALUE!</v>
      </c>
      <c r="D17361" s="16" t="str">
        <f>TEXT('Record List'!G17288,"m/d/yyyy")</f>
        <v>1/0/1900</v>
      </c>
      <c r="E17361" s="10"/>
    </row>
    <row r="17362" spans="1:5" x14ac:dyDescent="0.25">
      <c r="A17362" s="12" t="str">
        <f>'Record List'!A17289&amp;'Record List'!B17289&amp;'Record List'!C17289&amp;'Record List'!D17289&amp;"kg"</f>
        <v>kg</v>
      </c>
      <c r="B17362" s="13">
        <f>'Record List'!E17289</f>
        <v>0</v>
      </c>
      <c r="C17362" s="14" t="e">
        <f>LEFT('Record List'!F17289,FIND(",",'Record List'!F17289)+2)</f>
        <v>#VALUE!</v>
      </c>
      <c r="D17362" s="16" t="str">
        <f>TEXT('Record List'!G17289,"m/d/yyyy")</f>
        <v>1/0/1900</v>
      </c>
      <c r="E17362" s="10"/>
    </row>
    <row r="17363" spans="1:5" x14ac:dyDescent="0.25">
      <c r="A17363" s="12" t="str">
        <f>'Record List'!A17290&amp;'Record List'!B17290&amp;'Record List'!C17290&amp;'Record List'!D17290&amp;"kg"</f>
        <v>kg</v>
      </c>
      <c r="B17363" s="13">
        <f>'Record List'!E17290</f>
        <v>0</v>
      </c>
      <c r="C17363" s="14" t="e">
        <f>LEFT('Record List'!F17290,FIND(",",'Record List'!F17290)+2)</f>
        <v>#VALUE!</v>
      </c>
      <c r="D17363" s="16" t="str">
        <f>TEXT('Record List'!G17290,"m/d/yyyy")</f>
        <v>1/0/1900</v>
      </c>
      <c r="E17363" s="10"/>
    </row>
    <row r="17364" spans="1:5" x14ac:dyDescent="0.25">
      <c r="A17364" s="12" t="str">
        <f>'Record List'!A17291&amp;'Record List'!B17291&amp;'Record List'!C17291&amp;'Record List'!D17291&amp;"kg"</f>
        <v>kg</v>
      </c>
      <c r="B17364" s="13">
        <f>'Record List'!E17291</f>
        <v>0</v>
      </c>
      <c r="C17364" s="14" t="e">
        <f>LEFT('Record List'!F17291,FIND(",",'Record List'!F17291)+2)</f>
        <v>#VALUE!</v>
      </c>
      <c r="D17364" s="16" t="str">
        <f>TEXT('Record List'!G17291,"m/d/yyyy")</f>
        <v>1/0/1900</v>
      </c>
      <c r="E17364" s="10"/>
    </row>
    <row r="17365" spans="1:5" x14ac:dyDescent="0.25">
      <c r="A17365" s="12" t="str">
        <f>'Record List'!A17292&amp;'Record List'!B17292&amp;'Record List'!C17292&amp;'Record List'!D17292&amp;"kg"</f>
        <v>kg</v>
      </c>
      <c r="B17365" s="13">
        <f>'Record List'!E17292</f>
        <v>0</v>
      </c>
      <c r="C17365" s="14" t="e">
        <f>LEFT('Record List'!F17292,FIND(",",'Record List'!F17292)+2)</f>
        <v>#VALUE!</v>
      </c>
      <c r="D17365" s="16" t="str">
        <f>TEXT('Record List'!G17292,"m/d/yyyy")</f>
        <v>1/0/1900</v>
      </c>
      <c r="E17365" s="10"/>
    </row>
    <row r="17366" spans="1:5" x14ac:dyDescent="0.25">
      <c r="A17366" s="12" t="str">
        <f>'Record List'!A17293&amp;'Record List'!B17293&amp;'Record List'!C17293&amp;'Record List'!D17293&amp;"kg"</f>
        <v>kg</v>
      </c>
      <c r="B17366" s="13">
        <f>'Record List'!E17293</f>
        <v>0</v>
      </c>
      <c r="C17366" s="14" t="e">
        <f>LEFT('Record List'!F17293,FIND(",",'Record List'!F17293)+2)</f>
        <v>#VALUE!</v>
      </c>
      <c r="D17366" s="16" t="str">
        <f>TEXT('Record List'!G17293,"m/d/yyyy")</f>
        <v>1/0/1900</v>
      </c>
      <c r="E17366" s="10"/>
    </row>
    <row r="17367" spans="1:5" x14ac:dyDescent="0.25">
      <c r="A17367" s="12" t="str">
        <f>'Record List'!A17294&amp;'Record List'!B17294&amp;'Record List'!C17294&amp;'Record List'!D17294&amp;"kg"</f>
        <v>kg</v>
      </c>
      <c r="B17367" s="13">
        <f>'Record List'!E17294</f>
        <v>0</v>
      </c>
      <c r="C17367" s="14" t="e">
        <f>LEFT('Record List'!F17294,FIND(",",'Record List'!F17294)+2)</f>
        <v>#VALUE!</v>
      </c>
      <c r="D17367" s="16" t="str">
        <f>TEXT('Record List'!G17294,"m/d/yyyy")</f>
        <v>1/0/1900</v>
      </c>
      <c r="E17367" s="10"/>
    </row>
    <row r="17368" spans="1:5" x14ac:dyDescent="0.25">
      <c r="A17368" s="12" t="str">
        <f>'Record List'!A17295&amp;'Record List'!B17295&amp;'Record List'!C17295&amp;'Record List'!D17295&amp;"kg"</f>
        <v>kg</v>
      </c>
      <c r="B17368" s="13">
        <f>'Record List'!E17295</f>
        <v>0</v>
      </c>
      <c r="C17368" s="14" t="e">
        <f>LEFT('Record List'!F17295,FIND(",",'Record List'!F17295)+2)</f>
        <v>#VALUE!</v>
      </c>
      <c r="D17368" s="16" t="str">
        <f>TEXT('Record List'!G17295,"m/d/yyyy")</f>
        <v>1/0/1900</v>
      </c>
      <c r="E17368" s="10"/>
    </row>
    <row r="17369" spans="1:5" x14ac:dyDescent="0.25">
      <c r="A17369" s="12" t="str">
        <f>'Record List'!A17296&amp;'Record List'!B17296&amp;'Record List'!C17296&amp;'Record List'!D17296&amp;"kg"</f>
        <v>kg</v>
      </c>
      <c r="B17369" s="13">
        <f>'Record List'!E17296</f>
        <v>0</v>
      </c>
      <c r="C17369" s="14" t="e">
        <f>LEFT('Record List'!F17296,FIND(",",'Record List'!F17296)+2)</f>
        <v>#VALUE!</v>
      </c>
      <c r="D17369" s="16" t="str">
        <f>TEXT('Record List'!G17296,"m/d/yyyy")</f>
        <v>1/0/1900</v>
      </c>
      <c r="E17369" s="10"/>
    </row>
    <row r="17370" spans="1:5" x14ac:dyDescent="0.25">
      <c r="A17370" s="12" t="str">
        <f>'Record List'!A17297&amp;'Record List'!B17297&amp;'Record List'!C17297&amp;'Record List'!D17297&amp;"kg"</f>
        <v>kg</v>
      </c>
      <c r="B17370" s="13">
        <f>'Record List'!E17297</f>
        <v>0</v>
      </c>
      <c r="C17370" s="14" t="e">
        <f>LEFT('Record List'!F17297,FIND(",",'Record List'!F17297)+2)</f>
        <v>#VALUE!</v>
      </c>
      <c r="D17370" s="16" t="str">
        <f>TEXT('Record List'!G17297,"m/d/yyyy")</f>
        <v>1/0/1900</v>
      </c>
      <c r="E17370" s="10"/>
    </row>
    <row r="17371" spans="1:5" x14ac:dyDescent="0.25">
      <c r="A17371" s="12" t="str">
        <f>'Record List'!A17298&amp;'Record List'!B17298&amp;'Record List'!C17298&amp;'Record List'!D17298&amp;"kg"</f>
        <v>kg</v>
      </c>
      <c r="B17371" s="13">
        <f>'Record List'!E17298</f>
        <v>0</v>
      </c>
      <c r="C17371" s="14" t="e">
        <f>LEFT('Record List'!F17298,FIND(",",'Record List'!F17298)+2)</f>
        <v>#VALUE!</v>
      </c>
      <c r="D17371" s="16" t="str">
        <f>TEXT('Record List'!G17298,"m/d/yyyy")</f>
        <v>1/0/1900</v>
      </c>
      <c r="E17371" s="10"/>
    </row>
    <row r="17372" spans="1:5" x14ac:dyDescent="0.25">
      <c r="A17372" s="12" t="str">
        <f>'Record List'!A17299&amp;'Record List'!B17299&amp;'Record List'!C17299&amp;'Record List'!D17299&amp;"kg"</f>
        <v>kg</v>
      </c>
      <c r="B17372" s="13">
        <f>'Record List'!E17299</f>
        <v>0</v>
      </c>
      <c r="C17372" s="14" t="e">
        <f>LEFT('Record List'!F17299,FIND(",",'Record List'!F17299)+2)</f>
        <v>#VALUE!</v>
      </c>
      <c r="D17372" s="16" t="str">
        <f>TEXT('Record List'!G17299,"m/d/yyyy")</f>
        <v>1/0/1900</v>
      </c>
      <c r="E17372" s="10"/>
    </row>
    <row r="17373" spans="1:5" x14ac:dyDescent="0.25">
      <c r="A17373" s="12" t="str">
        <f>'Record List'!A17300&amp;'Record List'!B17300&amp;'Record List'!C17300&amp;'Record List'!D17300&amp;"kg"</f>
        <v>kg</v>
      </c>
      <c r="B17373" s="13">
        <f>'Record List'!E17300</f>
        <v>0</v>
      </c>
      <c r="C17373" s="14" t="e">
        <f>LEFT('Record List'!F17300,FIND(",",'Record List'!F17300)+2)</f>
        <v>#VALUE!</v>
      </c>
      <c r="D17373" s="16" t="str">
        <f>TEXT('Record List'!G17300,"m/d/yyyy")</f>
        <v>1/0/1900</v>
      </c>
      <c r="E17373" s="10"/>
    </row>
    <row r="17374" spans="1:5" x14ac:dyDescent="0.25">
      <c r="A17374" s="12" t="str">
        <f>'Record List'!A17301&amp;'Record List'!B17301&amp;'Record List'!C17301&amp;'Record List'!D17301&amp;"kg"</f>
        <v>kg</v>
      </c>
      <c r="B17374" s="13">
        <f>'Record List'!E17301</f>
        <v>0</v>
      </c>
      <c r="C17374" s="14" t="e">
        <f>LEFT('Record List'!F17301,FIND(",",'Record List'!F17301)+2)</f>
        <v>#VALUE!</v>
      </c>
      <c r="D17374" s="16" t="str">
        <f>TEXT('Record List'!G17301,"m/d/yyyy")</f>
        <v>1/0/1900</v>
      </c>
      <c r="E17374" s="10"/>
    </row>
    <row r="17375" spans="1:5" x14ac:dyDescent="0.25">
      <c r="A17375" s="12" t="str">
        <f>'Record List'!A17302&amp;'Record List'!B17302&amp;'Record List'!C17302&amp;'Record List'!D17302&amp;"kg"</f>
        <v>kg</v>
      </c>
      <c r="B17375" s="13">
        <f>'Record List'!E17302</f>
        <v>0</v>
      </c>
      <c r="C17375" s="14" t="e">
        <f>LEFT('Record List'!F17302,FIND(",",'Record List'!F17302)+2)</f>
        <v>#VALUE!</v>
      </c>
      <c r="D17375" s="16" t="str">
        <f>TEXT('Record List'!G17302,"m/d/yyyy")</f>
        <v>1/0/1900</v>
      </c>
      <c r="E17375" s="10"/>
    </row>
    <row r="17376" spans="1:5" x14ac:dyDescent="0.25">
      <c r="A17376" s="12" t="str">
        <f>'Record List'!A17303&amp;'Record List'!B17303&amp;'Record List'!C17303&amp;'Record List'!D17303&amp;"kg"</f>
        <v>kg</v>
      </c>
      <c r="B17376" s="13">
        <f>'Record List'!E17303</f>
        <v>0</v>
      </c>
      <c r="C17376" s="14" t="e">
        <f>LEFT('Record List'!F17303,FIND(",",'Record List'!F17303)+2)</f>
        <v>#VALUE!</v>
      </c>
      <c r="D17376" s="16" t="str">
        <f>TEXT('Record List'!G17303,"m/d/yyyy")</f>
        <v>1/0/1900</v>
      </c>
      <c r="E17376" s="10"/>
    </row>
    <row r="17377" spans="1:5" x14ac:dyDescent="0.25">
      <c r="A17377" s="12" t="str">
        <f>'Record List'!A17304&amp;'Record List'!B17304&amp;'Record List'!C17304&amp;'Record List'!D17304&amp;"kg"</f>
        <v>kg</v>
      </c>
      <c r="B17377" s="13">
        <f>'Record List'!E17304</f>
        <v>0</v>
      </c>
      <c r="C17377" s="14" t="e">
        <f>LEFT('Record List'!F17304,FIND(",",'Record List'!F17304)+2)</f>
        <v>#VALUE!</v>
      </c>
      <c r="D17377" s="16" t="str">
        <f>TEXT('Record List'!G17304,"m/d/yyyy")</f>
        <v>1/0/1900</v>
      </c>
      <c r="E17377" s="10"/>
    </row>
    <row r="17378" spans="1:5" x14ac:dyDescent="0.25">
      <c r="A17378" s="12" t="str">
        <f>'Record List'!A17305&amp;'Record List'!B17305&amp;'Record List'!C17305&amp;'Record List'!D17305&amp;"kg"</f>
        <v>kg</v>
      </c>
      <c r="B17378" s="13">
        <f>'Record List'!E17305</f>
        <v>0</v>
      </c>
      <c r="C17378" s="14" t="e">
        <f>LEFT('Record List'!F17305,FIND(",",'Record List'!F17305)+2)</f>
        <v>#VALUE!</v>
      </c>
      <c r="D17378" s="16" t="str">
        <f>TEXT('Record List'!G17305,"m/d/yyyy")</f>
        <v>1/0/1900</v>
      </c>
      <c r="E17378" s="10"/>
    </row>
    <row r="17379" spans="1:5" x14ac:dyDescent="0.25">
      <c r="A17379" s="12" t="str">
        <f>'Record List'!A17306&amp;'Record List'!B17306&amp;'Record List'!C17306&amp;'Record List'!D17306&amp;"kg"</f>
        <v>kg</v>
      </c>
      <c r="B17379" s="13">
        <f>'Record List'!E17306</f>
        <v>0</v>
      </c>
      <c r="C17379" s="14" t="e">
        <f>LEFT('Record List'!F17306,FIND(",",'Record List'!F17306)+2)</f>
        <v>#VALUE!</v>
      </c>
      <c r="D17379" s="16" t="str">
        <f>TEXT('Record List'!G17306,"m/d/yyyy")</f>
        <v>1/0/1900</v>
      </c>
      <c r="E17379" s="10"/>
    </row>
    <row r="17380" spans="1:5" x14ac:dyDescent="0.25">
      <c r="A17380" s="12" t="str">
        <f>'Record List'!A17307&amp;'Record List'!B17307&amp;'Record List'!C17307&amp;'Record List'!D17307&amp;"kg"</f>
        <v>kg</v>
      </c>
      <c r="B17380" s="13">
        <f>'Record List'!E17307</f>
        <v>0</v>
      </c>
      <c r="C17380" s="14" t="e">
        <f>LEFT('Record List'!F17307,FIND(",",'Record List'!F17307)+2)</f>
        <v>#VALUE!</v>
      </c>
      <c r="D17380" s="16" t="str">
        <f>TEXT('Record List'!G17307,"m/d/yyyy")</f>
        <v>1/0/1900</v>
      </c>
      <c r="E17380" s="10"/>
    </row>
    <row r="17381" spans="1:5" x14ac:dyDescent="0.25">
      <c r="A17381" s="12" t="str">
        <f>'Record List'!A17308&amp;'Record List'!B17308&amp;'Record List'!C17308&amp;'Record List'!D17308&amp;"kg"</f>
        <v>kg</v>
      </c>
      <c r="B17381" s="13">
        <f>'Record List'!E17308</f>
        <v>0</v>
      </c>
      <c r="C17381" s="14" t="e">
        <f>LEFT('Record List'!F17308,FIND(",",'Record List'!F17308)+2)</f>
        <v>#VALUE!</v>
      </c>
      <c r="D17381" s="16" t="str">
        <f>TEXT('Record List'!G17308,"m/d/yyyy")</f>
        <v>1/0/1900</v>
      </c>
      <c r="E17381" s="10"/>
    </row>
    <row r="17382" spans="1:5" x14ac:dyDescent="0.25">
      <c r="A17382" s="12" t="str">
        <f>'Record List'!A17309&amp;'Record List'!B17309&amp;'Record List'!C17309&amp;'Record List'!D17309&amp;"kg"</f>
        <v>kg</v>
      </c>
      <c r="B17382" s="13">
        <f>'Record List'!E17309</f>
        <v>0</v>
      </c>
      <c r="C17382" s="14" t="e">
        <f>LEFT('Record List'!F17309,FIND(",",'Record List'!F17309)+2)</f>
        <v>#VALUE!</v>
      </c>
      <c r="D17382" s="16" t="str">
        <f>TEXT('Record List'!G17309,"m/d/yyyy")</f>
        <v>1/0/1900</v>
      </c>
      <c r="E17382" s="10"/>
    </row>
    <row r="17383" spans="1:5" x14ac:dyDescent="0.25">
      <c r="A17383" s="12" t="str">
        <f>'Record List'!A17310&amp;'Record List'!B17310&amp;'Record List'!C17310&amp;'Record List'!D17310&amp;"kg"</f>
        <v>kg</v>
      </c>
      <c r="B17383" s="13">
        <f>'Record List'!E17310</f>
        <v>0</v>
      </c>
      <c r="C17383" s="14" t="e">
        <f>LEFT('Record List'!F17310,FIND(",",'Record List'!F17310)+2)</f>
        <v>#VALUE!</v>
      </c>
      <c r="D17383" s="16" t="str">
        <f>TEXT('Record List'!G17310,"m/d/yyyy")</f>
        <v>1/0/1900</v>
      </c>
      <c r="E17383" s="10"/>
    </row>
    <row r="17384" spans="1:5" x14ac:dyDescent="0.25">
      <c r="A17384" s="12" t="str">
        <f>'Record List'!A17311&amp;'Record List'!B17311&amp;'Record List'!C17311&amp;'Record List'!D17311&amp;"kg"</f>
        <v>kg</v>
      </c>
      <c r="B17384" s="13">
        <f>'Record List'!E17311</f>
        <v>0</v>
      </c>
      <c r="C17384" s="14" t="e">
        <f>LEFT('Record List'!F17311,FIND(",",'Record List'!F17311)+2)</f>
        <v>#VALUE!</v>
      </c>
      <c r="D17384" s="16" t="str">
        <f>TEXT('Record List'!G17311,"m/d/yyyy")</f>
        <v>1/0/1900</v>
      </c>
      <c r="E17384" s="10"/>
    </row>
    <row r="17385" spans="1:5" x14ac:dyDescent="0.25">
      <c r="A17385" s="12" t="str">
        <f>'Record List'!A17312&amp;'Record List'!B17312&amp;'Record List'!C17312&amp;'Record List'!D17312&amp;"kg"</f>
        <v>kg</v>
      </c>
      <c r="B17385" s="13">
        <f>'Record List'!E17312</f>
        <v>0</v>
      </c>
      <c r="C17385" s="14" t="e">
        <f>LEFT('Record List'!F17312,FIND(",",'Record List'!F17312)+2)</f>
        <v>#VALUE!</v>
      </c>
      <c r="D17385" s="16" t="str">
        <f>TEXT('Record List'!G17312,"m/d/yyyy")</f>
        <v>1/0/1900</v>
      </c>
      <c r="E17385" s="10"/>
    </row>
    <row r="17386" spans="1:5" x14ac:dyDescent="0.25">
      <c r="A17386" s="12" t="str">
        <f>'Record List'!A17313&amp;'Record List'!B17313&amp;'Record List'!C17313&amp;'Record List'!D17313&amp;"kg"</f>
        <v>kg</v>
      </c>
      <c r="B17386" s="13">
        <f>'Record List'!E17313</f>
        <v>0</v>
      </c>
      <c r="C17386" s="14" t="e">
        <f>LEFT('Record List'!F17313,FIND(",",'Record List'!F17313)+2)</f>
        <v>#VALUE!</v>
      </c>
      <c r="D17386" s="16" t="str">
        <f>TEXT('Record List'!G17313,"m/d/yyyy")</f>
        <v>1/0/1900</v>
      </c>
      <c r="E17386" s="10"/>
    </row>
    <row r="17387" spans="1:5" x14ac:dyDescent="0.25">
      <c r="A17387" s="12" t="str">
        <f>'Record List'!A17314&amp;'Record List'!B17314&amp;'Record List'!C17314&amp;'Record List'!D17314&amp;"kg"</f>
        <v>kg</v>
      </c>
      <c r="B17387" s="13">
        <f>'Record List'!E17314</f>
        <v>0</v>
      </c>
      <c r="C17387" s="14" t="e">
        <f>LEFT('Record List'!F17314,FIND(",",'Record List'!F17314)+2)</f>
        <v>#VALUE!</v>
      </c>
      <c r="D17387" s="16" t="str">
        <f>TEXT('Record List'!G17314,"m/d/yyyy")</f>
        <v>1/0/1900</v>
      </c>
      <c r="E17387" s="10"/>
    </row>
    <row r="17388" spans="1:5" x14ac:dyDescent="0.25">
      <c r="A17388" s="12" t="str">
        <f>'Record List'!A17315&amp;'Record List'!B17315&amp;'Record List'!C17315&amp;'Record List'!D17315&amp;"kg"</f>
        <v>kg</v>
      </c>
      <c r="B17388" s="13">
        <f>'Record List'!E17315</f>
        <v>0</v>
      </c>
      <c r="C17388" s="14" t="e">
        <f>LEFT('Record List'!F17315,FIND(",",'Record List'!F17315)+2)</f>
        <v>#VALUE!</v>
      </c>
      <c r="D17388" s="16" t="str">
        <f>TEXT('Record List'!G17315,"m/d/yyyy")</f>
        <v>1/0/1900</v>
      </c>
      <c r="E17388" s="10"/>
    </row>
    <row r="17389" spans="1:5" x14ac:dyDescent="0.25">
      <c r="A17389" s="12" t="str">
        <f>'Record List'!A17316&amp;'Record List'!B17316&amp;'Record List'!C17316&amp;'Record List'!D17316&amp;"kg"</f>
        <v>kg</v>
      </c>
      <c r="B17389" s="13">
        <f>'Record List'!E17316</f>
        <v>0</v>
      </c>
      <c r="C17389" s="14" t="e">
        <f>LEFT('Record List'!F17316,FIND(",",'Record List'!F17316)+2)</f>
        <v>#VALUE!</v>
      </c>
      <c r="D17389" s="16" t="str">
        <f>TEXT('Record List'!G17316,"m/d/yyyy")</f>
        <v>1/0/1900</v>
      </c>
      <c r="E17389" s="10"/>
    </row>
    <row r="17390" spans="1:5" x14ac:dyDescent="0.25">
      <c r="A17390" s="12" t="str">
        <f>'Record List'!A17317&amp;'Record List'!B17317&amp;'Record List'!C17317&amp;'Record List'!D17317&amp;"kg"</f>
        <v>kg</v>
      </c>
      <c r="B17390" s="13">
        <f>'Record List'!E17317</f>
        <v>0</v>
      </c>
      <c r="C17390" s="14" t="e">
        <f>LEFT('Record List'!F17317,FIND(",",'Record List'!F17317)+2)</f>
        <v>#VALUE!</v>
      </c>
      <c r="D17390" s="16" t="str">
        <f>TEXT('Record List'!G17317,"m/d/yyyy")</f>
        <v>1/0/1900</v>
      </c>
      <c r="E17390" s="10"/>
    </row>
    <row r="17391" spans="1:5" x14ac:dyDescent="0.25">
      <c r="A17391" s="12" t="str">
        <f>'Record List'!A17318&amp;'Record List'!B17318&amp;'Record List'!C17318&amp;'Record List'!D17318&amp;"kg"</f>
        <v>kg</v>
      </c>
      <c r="B17391" s="13">
        <f>'Record List'!E17318</f>
        <v>0</v>
      </c>
      <c r="C17391" s="14" t="e">
        <f>LEFT('Record List'!F17318,FIND(",",'Record List'!F17318)+2)</f>
        <v>#VALUE!</v>
      </c>
      <c r="D17391" s="16" t="str">
        <f>TEXT('Record List'!G17318,"m/d/yyyy")</f>
        <v>1/0/1900</v>
      </c>
      <c r="E17391" s="10"/>
    </row>
    <row r="17392" spans="1:5" x14ac:dyDescent="0.25">
      <c r="A17392" s="12" t="str">
        <f>'Record List'!A17319&amp;'Record List'!B17319&amp;'Record List'!C17319&amp;'Record List'!D17319&amp;"kg"</f>
        <v>kg</v>
      </c>
      <c r="B17392" s="13">
        <f>'Record List'!E17319</f>
        <v>0</v>
      </c>
      <c r="C17392" s="14" t="e">
        <f>LEFT('Record List'!F17319,FIND(",",'Record List'!F17319)+2)</f>
        <v>#VALUE!</v>
      </c>
      <c r="D17392" s="16" t="str">
        <f>TEXT('Record List'!G17319,"m/d/yyyy")</f>
        <v>1/0/1900</v>
      </c>
      <c r="E17392" s="10"/>
    </row>
    <row r="17393" spans="1:5" x14ac:dyDescent="0.25">
      <c r="A17393" s="12" t="str">
        <f>'Record List'!A17320&amp;'Record List'!B17320&amp;'Record List'!C17320&amp;'Record List'!D17320&amp;"kg"</f>
        <v>kg</v>
      </c>
      <c r="B17393" s="13">
        <f>'Record List'!E17320</f>
        <v>0</v>
      </c>
      <c r="C17393" s="14" t="e">
        <f>LEFT('Record List'!F17320,FIND(",",'Record List'!F17320)+2)</f>
        <v>#VALUE!</v>
      </c>
      <c r="D17393" s="16" t="str">
        <f>TEXT('Record List'!G17320,"m/d/yyyy")</f>
        <v>1/0/1900</v>
      </c>
      <c r="E17393" s="10"/>
    </row>
    <row r="17394" spans="1:5" x14ac:dyDescent="0.25">
      <c r="A17394" s="12" t="str">
        <f>'Record List'!A17321&amp;'Record List'!B17321&amp;'Record List'!C17321&amp;'Record List'!D17321&amp;"kg"</f>
        <v>kg</v>
      </c>
      <c r="B17394" s="13">
        <f>'Record List'!E17321</f>
        <v>0</v>
      </c>
      <c r="C17394" s="14" t="e">
        <f>LEFT('Record List'!F17321,FIND(",",'Record List'!F17321)+2)</f>
        <v>#VALUE!</v>
      </c>
      <c r="D17394" s="16" t="str">
        <f>TEXT('Record List'!G17321,"m/d/yyyy")</f>
        <v>1/0/1900</v>
      </c>
      <c r="E17394" s="10"/>
    </row>
    <row r="17395" spans="1:5" x14ac:dyDescent="0.25">
      <c r="A17395" s="12" t="str">
        <f>'Record List'!A17322&amp;'Record List'!B17322&amp;'Record List'!C17322&amp;'Record List'!D17322&amp;"kg"</f>
        <v>kg</v>
      </c>
      <c r="B17395" s="13">
        <f>'Record List'!E17322</f>
        <v>0</v>
      </c>
      <c r="C17395" s="14" t="e">
        <f>LEFT('Record List'!F17322,FIND(",",'Record List'!F17322)+2)</f>
        <v>#VALUE!</v>
      </c>
      <c r="D17395" s="16" t="str">
        <f>TEXT('Record List'!G17322,"m/d/yyyy")</f>
        <v>1/0/1900</v>
      </c>
      <c r="E17395" s="10"/>
    </row>
    <row r="17396" spans="1:5" x14ac:dyDescent="0.25">
      <c r="A17396" s="12" t="str">
        <f>'Record List'!A17323&amp;'Record List'!B17323&amp;'Record List'!C17323&amp;'Record List'!D17323&amp;"kg"</f>
        <v>kg</v>
      </c>
      <c r="B17396" s="13">
        <f>'Record List'!E17323</f>
        <v>0</v>
      </c>
      <c r="C17396" s="14" t="e">
        <f>LEFT('Record List'!F17323,FIND(",",'Record List'!F17323)+2)</f>
        <v>#VALUE!</v>
      </c>
      <c r="D17396" s="16" t="str">
        <f>TEXT('Record List'!G17323,"m/d/yyyy")</f>
        <v>1/0/1900</v>
      </c>
      <c r="E17396" s="10"/>
    </row>
    <row r="17397" spans="1:5" x14ac:dyDescent="0.25">
      <c r="A17397" s="12" t="str">
        <f>'Record List'!A17324&amp;'Record List'!B17324&amp;'Record List'!C17324&amp;'Record List'!D17324&amp;"kg"</f>
        <v>kg</v>
      </c>
      <c r="B17397" s="13">
        <f>'Record List'!E17324</f>
        <v>0</v>
      </c>
      <c r="C17397" s="14" t="e">
        <f>LEFT('Record List'!F17324,FIND(",",'Record List'!F17324)+2)</f>
        <v>#VALUE!</v>
      </c>
      <c r="D17397" s="16" t="str">
        <f>TEXT('Record List'!G17324,"m/d/yyyy")</f>
        <v>1/0/1900</v>
      </c>
      <c r="E17397" s="10"/>
    </row>
    <row r="17398" spans="1:5" x14ac:dyDescent="0.25">
      <c r="A17398" s="12" t="str">
        <f>'Record List'!A17325&amp;'Record List'!B17325&amp;'Record List'!C17325&amp;'Record List'!D17325&amp;"kg"</f>
        <v>kg</v>
      </c>
      <c r="B17398" s="13">
        <f>'Record List'!E17325</f>
        <v>0</v>
      </c>
      <c r="C17398" s="14" t="e">
        <f>LEFT('Record List'!F17325,FIND(",",'Record List'!F17325)+2)</f>
        <v>#VALUE!</v>
      </c>
      <c r="D17398" s="16" t="str">
        <f>TEXT('Record List'!G17325,"m/d/yyyy")</f>
        <v>1/0/1900</v>
      </c>
      <c r="E17398" s="10"/>
    </row>
    <row r="17399" spans="1:5" x14ac:dyDescent="0.25">
      <c r="A17399" s="12" t="str">
        <f>'Record List'!A17326&amp;'Record List'!B17326&amp;'Record List'!C17326&amp;'Record List'!D17326&amp;"kg"</f>
        <v>kg</v>
      </c>
      <c r="B17399" s="13">
        <f>'Record List'!E17326</f>
        <v>0</v>
      </c>
      <c r="C17399" s="14" t="e">
        <f>LEFT('Record List'!F17326,FIND(",",'Record List'!F17326)+2)</f>
        <v>#VALUE!</v>
      </c>
      <c r="D17399" s="16" t="str">
        <f>TEXT('Record List'!G17326,"m/d/yyyy")</f>
        <v>1/0/1900</v>
      </c>
      <c r="E17399" s="10"/>
    </row>
    <row r="17400" spans="1:5" x14ac:dyDescent="0.25">
      <c r="A17400" s="12" t="str">
        <f>'Record List'!A17327&amp;'Record List'!B17327&amp;'Record List'!C17327&amp;'Record List'!D17327&amp;"kg"</f>
        <v>kg</v>
      </c>
      <c r="B17400" s="13">
        <f>'Record List'!E17327</f>
        <v>0</v>
      </c>
      <c r="C17400" s="14" t="e">
        <f>LEFT('Record List'!F17327,FIND(",",'Record List'!F17327)+2)</f>
        <v>#VALUE!</v>
      </c>
      <c r="D17400" s="16" t="str">
        <f>TEXT('Record List'!G17327,"m/d/yyyy")</f>
        <v>1/0/1900</v>
      </c>
      <c r="E17400" s="10"/>
    </row>
    <row r="17401" spans="1:5" x14ac:dyDescent="0.25">
      <c r="A17401" s="12" t="str">
        <f>'Record List'!A17328&amp;'Record List'!B17328&amp;'Record List'!C17328&amp;'Record List'!D17328&amp;"kg"</f>
        <v>kg</v>
      </c>
      <c r="B17401" s="13">
        <f>'Record List'!E17328</f>
        <v>0</v>
      </c>
      <c r="C17401" s="14" t="e">
        <f>LEFT('Record List'!F17328,FIND(",",'Record List'!F17328)+2)</f>
        <v>#VALUE!</v>
      </c>
      <c r="D17401" s="16" t="str">
        <f>TEXT('Record List'!G17328,"m/d/yyyy")</f>
        <v>1/0/1900</v>
      </c>
      <c r="E17401" s="10"/>
    </row>
    <row r="17402" spans="1:5" x14ac:dyDescent="0.25">
      <c r="A17402" s="12" t="str">
        <f>'Record List'!A17329&amp;'Record List'!B17329&amp;'Record List'!C17329&amp;'Record List'!D17329&amp;"kg"</f>
        <v>kg</v>
      </c>
      <c r="B17402" s="13">
        <f>'Record List'!E17329</f>
        <v>0</v>
      </c>
      <c r="C17402" s="14" t="e">
        <f>LEFT('Record List'!F17329,FIND(",",'Record List'!F17329)+2)</f>
        <v>#VALUE!</v>
      </c>
      <c r="D17402" s="16" t="str">
        <f>TEXT('Record List'!G17329,"m/d/yyyy")</f>
        <v>1/0/1900</v>
      </c>
      <c r="E17402" s="10"/>
    </row>
    <row r="17403" spans="1:5" x14ac:dyDescent="0.25">
      <c r="A17403" s="12" t="str">
        <f>'Record List'!A17330&amp;'Record List'!B17330&amp;'Record List'!C17330&amp;'Record List'!D17330&amp;"kg"</f>
        <v>kg</v>
      </c>
      <c r="B17403" s="13">
        <f>'Record List'!E17330</f>
        <v>0</v>
      </c>
      <c r="C17403" s="14" t="e">
        <f>LEFT('Record List'!F17330,FIND(",",'Record List'!F17330)+2)</f>
        <v>#VALUE!</v>
      </c>
      <c r="D17403" s="16" t="str">
        <f>TEXT('Record List'!G17330,"m/d/yyyy")</f>
        <v>1/0/1900</v>
      </c>
      <c r="E17403" s="10"/>
    </row>
    <row r="17404" spans="1:5" x14ac:dyDescent="0.25">
      <c r="A17404" s="12" t="str">
        <f>'Record List'!A17331&amp;'Record List'!B17331&amp;'Record List'!C17331&amp;'Record List'!D17331&amp;"kg"</f>
        <v>kg</v>
      </c>
      <c r="B17404" s="13">
        <f>'Record List'!E17331</f>
        <v>0</v>
      </c>
      <c r="C17404" s="14" t="e">
        <f>LEFT('Record List'!F17331,FIND(",",'Record List'!F17331)+2)</f>
        <v>#VALUE!</v>
      </c>
      <c r="D17404" s="16" t="str">
        <f>TEXT('Record List'!G17331,"m/d/yyyy")</f>
        <v>1/0/1900</v>
      </c>
      <c r="E17404" s="10"/>
    </row>
    <row r="17405" spans="1:5" x14ac:dyDescent="0.25">
      <c r="A17405" s="12" t="str">
        <f>'Record List'!A17332&amp;'Record List'!B17332&amp;'Record List'!C17332&amp;'Record List'!D17332&amp;"kg"</f>
        <v>kg</v>
      </c>
      <c r="B17405" s="13">
        <f>'Record List'!E17332</f>
        <v>0</v>
      </c>
      <c r="C17405" s="14" t="e">
        <f>LEFT('Record List'!F17332,FIND(",",'Record List'!F17332)+2)</f>
        <v>#VALUE!</v>
      </c>
      <c r="D17405" s="16" t="str">
        <f>TEXT('Record List'!G17332,"m/d/yyyy")</f>
        <v>1/0/1900</v>
      </c>
      <c r="E17405" s="10"/>
    </row>
    <row r="17406" spans="1:5" x14ac:dyDescent="0.25">
      <c r="A17406" s="12" t="str">
        <f>'Record List'!A17333&amp;'Record List'!B17333&amp;'Record List'!C17333&amp;'Record List'!D17333&amp;"kg"</f>
        <v>kg</v>
      </c>
      <c r="B17406" s="13">
        <f>'Record List'!E17333</f>
        <v>0</v>
      </c>
      <c r="C17406" s="14" t="e">
        <f>LEFT('Record List'!F17333,FIND(",",'Record List'!F17333)+2)</f>
        <v>#VALUE!</v>
      </c>
      <c r="D17406" s="16" t="str">
        <f>TEXT('Record List'!G17333,"m/d/yyyy")</f>
        <v>1/0/1900</v>
      </c>
      <c r="E17406" s="10"/>
    </row>
    <row r="17407" spans="1:5" x14ac:dyDescent="0.25">
      <c r="A17407" s="12" t="str">
        <f>'Record List'!A17334&amp;'Record List'!B17334&amp;'Record List'!C17334&amp;'Record List'!D17334&amp;"kg"</f>
        <v>kg</v>
      </c>
      <c r="B17407" s="13">
        <f>'Record List'!E17334</f>
        <v>0</v>
      </c>
      <c r="C17407" s="14" t="e">
        <f>LEFT('Record List'!F17334,FIND(",",'Record List'!F17334)+2)</f>
        <v>#VALUE!</v>
      </c>
      <c r="D17407" s="16" t="str">
        <f>TEXT('Record List'!G17334,"m/d/yyyy")</f>
        <v>1/0/1900</v>
      </c>
      <c r="E17407" s="10"/>
    </row>
    <row r="17408" spans="1:5" x14ac:dyDescent="0.25">
      <c r="A17408" s="12" t="str">
        <f>'Record List'!A17335&amp;'Record List'!B17335&amp;'Record List'!C17335&amp;'Record List'!D17335&amp;"kg"</f>
        <v>kg</v>
      </c>
      <c r="B17408" s="13">
        <f>'Record List'!E17335</f>
        <v>0</v>
      </c>
      <c r="C17408" s="14" t="e">
        <f>LEFT('Record List'!F17335,FIND(",",'Record List'!F17335)+2)</f>
        <v>#VALUE!</v>
      </c>
      <c r="D17408" s="16" t="str">
        <f>TEXT('Record List'!G17335,"m/d/yyyy")</f>
        <v>1/0/1900</v>
      </c>
      <c r="E17408" s="10"/>
    </row>
    <row r="17409" spans="1:5" x14ac:dyDescent="0.25">
      <c r="A17409" s="12" t="str">
        <f>'Record List'!A17336&amp;'Record List'!B17336&amp;'Record List'!C17336&amp;'Record List'!D17336&amp;"kg"</f>
        <v>kg</v>
      </c>
      <c r="B17409" s="13">
        <f>'Record List'!E17336</f>
        <v>0</v>
      </c>
      <c r="C17409" s="14" t="e">
        <f>LEFT('Record List'!F17336,FIND(",",'Record List'!F17336)+2)</f>
        <v>#VALUE!</v>
      </c>
      <c r="D17409" s="16" t="str">
        <f>TEXT('Record List'!G17336,"m/d/yyyy")</f>
        <v>1/0/1900</v>
      </c>
      <c r="E17409" s="10"/>
    </row>
    <row r="17410" spans="1:5" x14ac:dyDescent="0.25">
      <c r="A17410" s="12" t="str">
        <f>'Record List'!A17337&amp;'Record List'!B17337&amp;'Record List'!C17337&amp;'Record List'!D17337&amp;"kg"</f>
        <v>kg</v>
      </c>
      <c r="B17410" s="13">
        <f>'Record List'!E17337</f>
        <v>0</v>
      </c>
      <c r="C17410" s="14" t="e">
        <f>LEFT('Record List'!F17337,FIND(",",'Record List'!F17337)+2)</f>
        <v>#VALUE!</v>
      </c>
      <c r="D17410" s="16" t="str">
        <f>TEXT('Record List'!G17337,"m/d/yyyy")</f>
        <v>1/0/1900</v>
      </c>
      <c r="E17410" s="10"/>
    </row>
    <row r="17411" spans="1:5" x14ac:dyDescent="0.25">
      <c r="A17411" s="12" t="str">
        <f>'Record List'!A17338&amp;'Record List'!B17338&amp;'Record List'!C17338&amp;'Record List'!D17338&amp;"kg"</f>
        <v>kg</v>
      </c>
      <c r="B17411" s="13">
        <f>'Record List'!E17338</f>
        <v>0</v>
      </c>
      <c r="C17411" s="14" t="e">
        <f>LEFT('Record List'!F17338,FIND(",",'Record List'!F17338)+2)</f>
        <v>#VALUE!</v>
      </c>
      <c r="D17411" s="16" t="str">
        <f>TEXT('Record List'!G17338,"m/d/yyyy")</f>
        <v>1/0/1900</v>
      </c>
      <c r="E17411" s="10"/>
    </row>
    <row r="17412" spans="1:5" x14ac:dyDescent="0.25">
      <c r="A17412" s="12" t="str">
        <f>'Record List'!A17339&amp;'Record List'!B17339&amp;'Record List'!C17339&amp;'Record List'!D17339&amp;"kg"</f>
        <v>kg</v>
      </c>
      <c r="B17412" s="13">
        <f>'Record List'!E17339</f>
        <v>0</v>
      </c>
      <c r="C17412" s="14" t="e">
        <f>LEFT('Record List'!F17339,FIND(",",'Record List'!F17339)+2)</f>
        <v>#VALUE!</v>
      </c>
      <c r="D17412" s="16" t="str">
        <f>TEXT('Record List'!G17339,"m/d/yyyy")</f>
        <v>1/0/1900</v>
      </c>
      <c r="E17412" s="10"/>
    </row>
    <row r="17413" spans="1:5" x14ac:dyDescent="0.25">
      <c r="A17413" s="12" t="str">
        <f>'Record List'!A17340&amp;'Record List'!B17340&amp;'Record List'!C17340&amp;'Record List'!D17340&amp;"kg"</f>
        <v>kg</v>
      </c>
      <c r="B17413" s="13">
        <f>'Record List'!E17340</f>
        <v>0</v>
      </c>
      <c r="C17413" s="14" t="e">
        <f>LEFT('Record List'!F17340,FIND(",",'Record List'!F17340)+2)</f>
        <v>#VALUE!</v>
      </c>
      <c r="D17413" s="16" t="str">
        <f>TEXT('Record List'!G17340,"m/d/yyyy")</f>
        <v>1/0/1900</v>
      </c>
      <c r="E17413" s="10"/>
    </row>
    <row r="17414" spans="1:5" x14ac:dyDescent="0.25">
      <c r="A17414" s="12" t="str">
        <f>'Record List'!A17341&amp;'Record List'!B17341&amp;'Record List'!C17341&amp;'Record List'!D17341&amp;"kg"</f>
        <v>kg</v>
      </c>
      <c r="B17414" s="13">
        <f>'Record List'!E17341</f>
        <v>0</v>
      </c>
      <c r="C17414" s="14" t="e">
        <f>LEFT('Record List'!F17341,FIND(",",'Record List'!F17341)+2)</f>
        <v>#VALUE!</v>
      </c>
      <c r="D17414" s="16" t="str">
        <f>TEXT('Record List'!G17341,"m/d/yyyy")</f>
        <v>1/0/1900</v>
      </c>
      <c r="E17414" s="10"/>
    </row>
    <row r="17415" spans="1:5" x14ac:dyDescent="0.25">
      <c r="A17415" s="12" t="str">
        <f>'Record List'!A17342&amp;'Record List'!B17342&amp;'Record List'!C17342&amp;'Record List'!D17342&amp;"kg"</f>
        <v>kg</v>
      </c>
      <c r="B17415" s="13">
        <f>'Record List'!E17342</f>
        <v>0</v>
      </c>
      <c r="C17415" s="14" t="e">
        <f>LEFT('Record List'!F17342,FIND(",",'Record List'!F17342)+2)</f>
        <v>#VALUE!</v>
      </c>
      <c r="D17415" s="16" t="str">
        <f>TEXT('Record List'!G17342,"m/d/yyyy")</f>
        <v>1/0/1900</v>
      </c>
      <c r="E17415" s="10"/>
    </row>
    <row r="17416" spans="1:5" x14ac:dyDescent="0.25">
      <c r="A17416" s="12" t="str">
        <f>'Record List'!A17343&amp;'Record List'!B17343&amp;'Record List'!C17343&amp;'Record List'!D17343&amp;"kg"</f>
        <v>kg</v>
      </c>
      <c r="B17416" s="13">
        <f>'Record List'!E17343</f>
        <v>0</v>
      </c>
      <c r="C17416" s="14" t="e">
        <f>LEFT('Record List'!F17343,FIND(",",'Record List'!F17343)+2)</f>
        <v>#VALUE!</v>
      </c>
      <c r="D17416" s="16" t="str">
        <f>TEXT('Record List'!G17343,"m/d/yyyy")</f>
        <v>1/0/1900</v>
      </c>
      <c r="E17416" s="10"/>
    </row>
    <row r="17417" spans="1:5" x14ac:dyDescent="0.25">
      <c r="A17417" s="12" t="str">
        <f>'Record List'!A17344&amp;'Record List'!B17344&amp;'Record List'!C17344&amp;'Record List'!D17344&amp;"kg"</f>
        <v>kg</v>
      </c>
      <c r="B17417" s="13">
        <f>'Record List'!E17344</f>
        <v>0</v>
      </c>
      <c r="C17417" s="14" t="e">
        <f>LEFT('Record List'!F17344,FIND(",",'Record List'!F17344)+2)</f>
        <v>#VALUE!</v>
      </c>
      <c r="D17417" s="16" t="str">
        <f>TEXT('Record List'!G17344,"m/d/yyyy")</f>
        <v>1/0/1900</v>
      </c>
      <c r="E17417" s="10"/>
    </row>
    <row r="17418" spans="1:5" x14ac:dyDescent="0.25">
      <c r="A17418" s="12" t="str">
        <f>'Record List'!A17345&amp;'Record List'!B17345&amp;'Record List'!C17345&amp;'Record List'!D17345&amp;"kg"</f>
        <v>kg</v>
      </c>
      <c r="B17418" s="13">
        <f>'Record List'!E17345</f>
        <v>0</v>
      </c>
      <c r="C17418" s="14" t="e">
        <f>LEFT('Record List'!F17345,FIND(",",'Record List'!F17345)+2)</f>
        <v>#VALUE!</v>
      </c>
      <c r="D17418" s="16" t="str">
        <f>TEXT('Record List'!G17345,"m/d/yyyy")</f>
        <v>1/0/1900</v>
      </c>
      <c r="E17418" s="10"/>
    </row>
    <row r="17419" spans="1:5" x14ac:dyDescent="0.25">
      <c r="A17419" s="12" t="str">
        <f>'Record List'!A17346&amp;'Record List'!B17346&amp;'Record List'!C17346&amp;'Record List'!D17346&amp;"kg"</f>
        <v>kg</v>
      </c>
      <c r="B17419" s="13">
        <f>'Record List'!E17346</f>
        <v>0</v>
      </c>
      <c r="C17419" s="14" t="e">
        <f>LEFT('Record List'!F17346,FIND(",",'Record List'!F17346)+2)</f>
        <v>#VALUE!</v>
      </c>
      <c r="D17419" s="16" t="str">
        <f>TEXT('Record List'!G17346,"m/d/yyyy")</f>
        <v>1/0/1900</v>
      </c>
      <c r="E17419" s="10"/>
    </row>
    <row r="17420" spans="1:5" x14ac:dyDescent="0.25">
      <c r="A17420" s="12" t="str">
        <f>'Record List'!A17347&amp;'Record List'!B17347&amp;'Record List'!C17347&amp;'Record List'!D17347&amp;"kg"</f>
        <v>kg</v>
      </c>
      <c r="B17420" s="13">
        <f>'Record List'!E17347</f>
        <v>0</v>
      </c>
      <c r="C17420" s="14" t="e">
        <f>LEFT('Record List'!F17347,FIND(",",'Record List'!F17347)+2)</f>
        <v>#VALUE!</v>
      </c>
      <c r="D17420" s="16" t="str">
        <f>TEXT('Record List'!G17347,"m/d/yyyy")</f>
        <v>1/0/1900</v>
      </c>
      <c r="E17420" s="10"/>
    </row>
    <row r="17421" spans="1:5" x14ac:dyDescent="0.25">
      <c r="A17421" s="12" t="str">
        <f>'Record List'!A17348&amp;'Record List'!B17348&amp;'Record List'!C17348&amp;'Record List'!D17348&amp;"kg"</f>
        <v>kg</v>
      </c>
      <c r="B17421" s="13">
        <f>'Record List'!E17348</f>
        <v>0</v>
      </c>
      <c r="C17421" s="14" t="e">
        <f>LEFT('Record List'!F17348,FIND(",",'Record List'!F17348)+2)</f>
        <v>#VALUE!</v>
      </c>
      <c r="D17421" s="16" t="str">
        <f>TEXT('Record List'!G17348,"m/d/yyyy")</f>
        <v>1/0/1900</v>
      </c>
      <c r="E17421" s="10"/>
    </row>
    <row r="17422" spans="1:5" x14ac:dyDescent="0.25">
      <c r="A17422" s="12" t="str">
        <f>'Record List'!A17349&amp;'Record List'!B17349&amp;'Record List'!C17349&amp;'Record List'!D17349&amp;"kg"</f>
        <v>kg</v>
      </c>
      <c r="B17422" s="13">
        <f>'Record List'!E17349</f>
        <v>0</v>
      </c>
      <c r="C17422" s="14" t="e">
        <f>LEFT('Record List'!F17349,FIND(",",'Record List'!F17349)+2)</f>
        <v>#VALUE!</v>
      </c>
      <c r="D17422" s="16" t="str">
        <f>TEXT('Record List'!G17349,"m/d/yyyy")</f>
        <v>1/0/1900</v>
      </c>
      <c r="E17422" s="10"/>
    </row>
    <row r="17423" spans="1:5" x14ac:dyDescent="0.25">
      <c r="A17423" s="12" t="str">
        <f>'Record List'!A17350&amp;'Record List'!B17350&amp;'Record List'!C17350&amp;'Record List'!D17350&amp;"kg"</f>
        <v>kg</v>
      </c>
      <c r="B17423" s="13">
        <f>'Record List'!E17350</f>
        <v>0</v>
      </c>
      <c r="C17423" s="14" t="e">
        <f>LEFT('Record List'!F17350,FIND(",",'Record List'!F17350)+2)</f>
        <v>#VALUE!</v>
      </c>
      <c r="D17423" s="16" t="str">
        <f>TEXT('Record List'!G17350,"m/d/yyyy")</f>
        <v>1/0/1900</v>
      </c>
      <c r="E17423" s="10"/>
    </row>
    <row r="17424" spans="1:5" x14ac:dyDescent="0.25">
      <c r="A17424" s="12" t="str">
        <f>'Record List'!A17351&amp;'Record List'!B17351&amp;'Record List'!C17351&amp;'Record List'!D17351&amp;"kg"</f>
        <v>kg</v>
      </c>
      <c r="B17424" s="13">
        <f>'Record List'!E17351</f>
        <v>0</v>
      </c>
      <c r="C17424" s="14" t="e">
        <f>LEFT('Record List'!F17351,FIND(",",'Record List'!F17351)+2)</f>
        <v>#VALUE!</v>
      </c>
      <c r="D17424" s="16" t="str">
        <f>TEXT('Record List'!G17351,"m/d/yyyy")</f>
        <v>1/0/1900</v>
      </c>
      <c r="E17424" s="10"/>
    </row>
    <row r="17425" spans="1:5" x14ac:dyDescent="0.25">
      <c r="A17425" s="12" t="str">
        <f>'Record List'!A17352&amp;'Record List'!B17352&amp;'Record List'!C17352&amp;'Record List'!D17352&amp;"kg"</f>
        <v>kg</v>
      </c>
      <c r="B17425" s="13">
        <f>'Record List'!E17352</f>
        <v>0</v>
      </c>
      <c r="C17425" s="14" t="e">
        <f>LEFT('Record List'!F17352,FIND(",",'Record List'!F17352)+2)</f>
        <v>#VALUE!</v>
      </c>
      <c r="D17425" s="16" t="str">
        <f>TEXT('Record List'!G17352,"m/d/yyyy")</f>
        <v>1/0/1900</v>
      </c>
      <c r="E17425" s="10"/>
    </row>
    <row r="17426" spans="1:5" x14ac:dyDescent="0.25">
      <c r="A17426" s="12" t="str">
        <f>'Record List'!A17353&amp;'Record List'!B17353&amp;'Record List'!C17353&amp;'Record List'!D17353&amp;"kg"</f>
        <v>kg</v>
      </c>
      <c r="B17426" s="13">
        <f>'Record List'!E17353</f>
        <v>0</v>
      </c>
      <c r="C17426" s="14" t="e">
        <f>LEFT('Record List'!F17353,FIND(",",'Record List'!F17353)+2)</f>
        <v>#VALUE!</v>
      </c>
      <c r="D17426" s="16" t="str">
        <f>TEXT('Record List'!G17353,"m/d/yyyy")</f>
        <v>1/0/1900</v>
      </c>
      <c r="E17426" s="10"/>
    </row>
    <row r="17427" spans="1:5" x14ac:dyDescent="0.25">
      <c r="A17427" s="12" t="str">
        <f>'Record List'!A17354&amp;'Record List'!B17354&amp;'Record List'!C17354&amp;'Record List'!D17354&amp;"kg"</f>
        <v>kg</v>
      </c>
      <c r="B17427" s="13">
        <f>'Record List'!E17354</f>
        <v>0</v>
      </c>
      <c r="C17427" s="14" t="e">
        <f>LEFT('Record List'!F17354,FIND(",",'Record List'!F17354)+2)</f>
        <v>#VALUE!</v>
      </c>
      <c r="D17427" s="16" t="str">
        <f>TEXT('Record List'!G17354,"m/d/yyyy")</f>
        <v>1/0/1900</v>
      </c>
      <c r="E17427" s="10"/>
    </row>
    <row r="17428" spans="1:5" x14ac:dyDescent="0.25">
      <c r="A17428" s="12" t="str">
        <f>'Record List'!A17355&amp;'Record List'!B17355&amp;'Record List'!C17355&amp;'Record List'!D17355&amp;"kg"</f>
        <v>kg</v>
      </c>
      <c r="B17428" s="13">
        <f>'Record List'!E17355</f>
        <v>0</v>
      </c>
      <c r="C17428" s="14" t="e">
        <f>LEFT('Record List'!F17355,FIND(",",'Record List'!F17355)+2)</f>
        <v>#VALUE!</v>
      </c>
      <c r="D17428" s="16" t="str">
        <f>TEXT('Record List'!G17355,"m/d/yyyy")</f>
        <v>1/0/1900</v>
      </c>
      <c r="E17428" s="10"/>
    </row>
    <row r="17429" spans="1:5" x14ac:dyDescent="0.25">
      <c r="A17429" s="12" t="str">
        <f>'Record List'!A17356&amp;'Record List'!B17356&amp;'Record List'!C17356&amp;'Record List'!D17356&amp;"kg"</f>
        <v>kg</v>
      </c>
      <c r="B17429" s="13">
        <f>'Record List'!E17356</f>
        <v>0</v>
      </c>
      <c r="C17429" s="14" t="e">
        <f>LEFT('Record List'!F17356,FIND(",",'Record List'!F17356)+2)</f>
        <v>#VALUE!</v>
      </c>
      <c r="D17429" s="16" t="str">
        <f>TEXT('Record List'!G17356,"m/d/yyyy")</f>
        <v>1/0/1900</v>
      </c>
      <c r="E17429" s="10"/>
    </row>
    <row r="17430" spans="1:5" x14ac:dyDescent="0.25">
      <c r="A17430" s="12" t="str">
        <f>'Record List'!A17357&amp;'Record List'!B17357&amp;'Record List'!C17357&amp;'Record List'!D17357&amp;"kg"</f>
        <v>kg</v>
      </c>
      <c r="B17430" s="13">
        <f>'Record List'!E17357</f>
        <v>0</v>
      </c>
      <c r="C17430" s="14" t="e">
        <f>LEFT('Record List'!F17357,FIND(",",'Record List'!F17357)+2)</f>
        <v>#VALUE!</v>
      </c>
      <c r="D17430" s="16" t="str">
        <f>TEXT('Record List'!G17357,"m/d/yyyy")</f>
        <v>1/0/1900</v>
      </c>
      <c r="E17430" s="10"/>
    </row>
    <row r="17431" spans="1:5" x14ac:dyDescent="0.25">
      <c r="A17431" s="12" t="str">
        <f>'Record List'!A17358&amp;'Record List'!B17358&amp;'Record List'!C17358&amp;'Record List'!D17358&amp;"kg"</f>
        <v>kg</v>
      </c>
      <c r="B17431" s="13">
        <f>'Record List'!E17358</f>
        <v>0</v>
      </c>
      <c r="C17431" s="14" t="e">
        <f>LEFT('Record List'!F17358,FIND(",",'Record List'!F17358)+2)</f>
        <v>#VALUE!</v>
      </c>
      <c r="D17431" s="16" t="str">
        <f>TEXT('Record List'!G17358,"m/d/yyyy")</f>
        <v>1/0/1900</v>
      </c>
      <c r="E17431" s="10"/>
    </row>
    <row r="17432" spans="1:5" x14ac:dyDescent="0.25">
      <c r="A17432" s="12" t="str">
        <f>'Record List'!A17359&amp;'Record List'!B17359&amp;'Record List'!C17359&amp;'Record List'!D17359&amp;"kg"</f>
        <v>kg</v>
      </c>
      <c r="B17432" s="13">
        <f>'Record List'!E17359</f>
        <v>0</v>
      </c>
      <c r="C17432" s="14" t="e">
        <f>LEFT('Record List'!F17359,FIND(",",'Record List'!F17359)+2)</f>
        <v>#VALUE!</v>
      </c>
      <c r="D17432" s="16" t="str">
        <f>TEXT('Record List'!G17359,"m/d/yyyy")</f>
        <v>1/0/1900</v>
      </c>
      <c r="E17432" s="10"/>
    </row>
    <row r="17433" spans="1:5" x14ac:dyDescent="0.25">
      <c r="A17433" s="12" t="str">
        <f>'Record List'!A17360&amp;'Record List'!B17360&amp;'Record List'!C17360&amp;'Record List'!D17360&amp;"kg"</f>
        <v>kg</v>
      </c>
      <c r="B17433" s="13">
        <f>'Record List'!E17360</f>
        <v>0</v>
      </c>
      <c r="C17433" s="14" t="e">
        <f>LEFT('Record List'!F17360,FIND(",",'Record List'!F17360)+2)</f>
        <v>#VALUE!</v>
      </c>
      <c r="D17433" s="16" t="str">
        <f>TEXT('Record List'!G17360,"m/d/yyyy")</f>
        <v>1/0/1900</v>
      </c>
      <c r="E17433" s="10"/>
    </row>
    <row r="17434" spans="1:5" x14ac:dyDescent="0.25">
      <c r="A17434" s="12" t="str">
        <f>'Record List'!A17361&amp;'Record List'!B17361&amp;'Record List'!C17361&amp;'Record List'!D17361&amp;"kg"</f>
        <v>kg</v>
      </c>
      <c r="B17434" s="13">
        <f>'Record List'!E17361</f>
        <v>0</v>
      </c>
      <c r="C17434" s="14" t="e">
        <f>LEFT('Record List'!F17361,FIND(",",'Record List'!F17361)+2)</f>
        <v>#VALUE!</v>
      </c>
      <c r="D17434" s="16" t="str">
        <f>TEXT('Record List'!G17361,"m/d/yyyy")</f>
        <v>1/0/1900</v>
      </c>
      <c r="E17434" s="10"/>
    </row>
    <row r="17435" spans="1:5" x14ac:dyDescent="0.25">
      <c r="A17435" s="12" t="str">
        <f>'Record List'!A17362&amp;'Record List'!B17362&amp;'Record List'!C17362&amp;'Record List'!D17362&amp;"kg"</f>
        <v>kg</v>
      </c>
      <c r="B17435" s="13">
        <f>'Record List'!E17362</f>
        <v>0</v>
      </c>
      <c r="C17435" s="14" t="e">
        <f>LEFT('Record List'!F17362,FIND(",",'Record List'!F17362)+2)</f>
        <v>#VALUE!</v>
      </c>
      <c r="D17435" s="16" t="str">
        <f>TEXT('Record List'!G17362,"m/d/yyyy")</f>
        <v>1/0/1900</v>
      </c>
      <c r="E17435" s="10"/>
    </row>
    <row r="17436" spans="1:5" x14ac:dyDescent="0.25">
      <c r="A17436" s="12" t="str">
        <f>'Record List'!A17363&amp;'Record List'!B17363&amp;'Record List'!C17363&amp;'Record List'!D17363&amp;"kg"</f>
        <v>kg</v>
      </c>
      <c r="B17436" s="13">
        <f>'Record List'!E17363</f>
        <v>0</v>
      </c>
      <c r="C17436" s="14" t="e">
        <f>LEFT('Record List'!F17363,FIND(",",'Record List'!F17363)+2)</f>
        <v>#VALUE!</v>
      </c>
      <c r="D17436" s="16" t="str">
        <f>TEXT('Record List'!G17363,"m/d/yyyy")</f>
        <v>1/0/1900</v>
      </c>
      <c r="E17436" s="10"/>
    </row>
    <row r="17437" spans="1:5" x14ac:dyDescent="0.25">
      <c r="A17437" s="12" t="str">
        <f>'Record List'!A17364&amp;'Record List'!B17364&amp;'Record List'!C17364&amp;'Record List'!D17364&amp;"kg"</f>
        <v>kg</v>
      </c>
      <c r="B17437" s="13">
        <f>'Record List'!E17364</f>
        <v>0</v>
      </c>
      <c r="C17437" s="14" t="e">
        <f>LEFT('Record List'!F17364,FIND(",",'Record List'!F17364)+2)</f>
        <v>#VALUE!</v>
      </c>
      <c r="D17437" s="16" t="str">
        <f>TEXT('Record List'!G17364,"m/d/yyyy")</f>
        <v>1/0/1900</v>
      </c>
      <c r="E17437" s="10"/>
    </row>
    <row r="17438" spans="1:5" x14ac:dyDescent="0.25">
      <c r="A17438" s="12" t="str">
        <f>'Record List'!A17365&amp;'Record List'!B17365&amp;'Record List'!C17365&amp;'Record List'!D17365&amp;"kg"</f>
        <v>kg</v>
      </c>
      <c r="B17438" s="13">
        <f>'Record List'!E17365</f>
        <v>0</v>
      </c>
      <c r="C17438" s="14" t="e">
        <f>LEFT('Record List'!F17365,FIND(",",'Record List'!F17365)+2)</f>
        <v>#VALUE!</v>
      </c>
      <c r="D17438" s="16" t="str">
        <f>TEXT('Record List'!G17365,"m/d/yyyy")</f>
        <v>1/0/1900</v>
      </c>
      <c r="E17438" s="10"/>
    </row>
    <row r="17439" spans="1:5" x14ac:dyDescent="0.25">
      <c r="A17439" s="12" t="str">
        <f>'Record List'!A17366&amp;'Record List'!B17366&amp;'Record List'!C17366&amp;'Record List'!D17366&amp;"kg"</f>
        <v>kg</v>
      </c>
      <c r="B17439" s="13">
        <f>'Record List'!E17366</f>
        <v>0</v>
      </c>
      <c r="C17439" s="14" t="e">
        <f>LEFT('Record List'!F17366,FIND(",",'Record List'!F17366)+2)</f>
        <v>#VALUE!</v>
      </c>
      <c r="D17439" s="16" t="str">
        <f>TEXT('Record List'!G17366,"m/d/yyyy")</f>
        <v>1/0/1900</v>
      </c>
      <c r="E17439" s="10"/>
    </row>
    <row r="17440" spans="1:5" x14ac:dyDescent="0.25">
      <c r="A17440" s="12" t="str">
        <f>'Record List'!A17367&amp;'Record List'!B17367&amp;'Record List'!C17367&amp;'Record List'!D17367&amp;"kg"</f>
        <v>kg</v>
      </c>
      <c r="B17440" s="13">
        <f>'Record List'!E17367</f>
        <v>0</v>
      </c>
      <c r="C17440" s="14" t="e">
        <f>LEFT('Record List'!F17367,FIND(",",'Record List'!F17367)+2)</f>
        <v>#VALUE!</v>
      </c>
      <c r="D17440" s="16" t="str">
        <f>TEXT('Record List'!G17367,"m/d/yyyy")</f>
        <v>1/0/1900</v>
      </c>
      <c r="E17440" s="10"/>
    </row>
    <row r="17441" spans="1:5" x14ac:dyDescent="0.25">
      <c r="A17441" s="12" t="str">
        <f>'Record List'!A17368&amp;'Record List'!B17368&amp;'Record List'!C17368&amp;'Record List'!D17368&amp;"kg"</f>
        <v>kg</v>
      </c>
      <c r="B17441" s="13">
        <f>'Record List'!E17368</f>
        <v>0</v>
      </c>
      <c r="C17441" s="14" t="e">
        <f>LEFT('Record List'!F17368,FIND(",",'Record List'!F17368)+2)</f>
        <v>#VALUE!</v>
      </c>
      <c r="D17441" s="16" t="str">
        <f>TEXT('Record List'!G17368,"m/d/yyyy")</f>
        <v>1/0/1900</v>
      </c>
      <c r="E17441" s="10"/>
    </row>
    <row r="17442" spans="1:5" x14ac:dyDescent="0.25">
      <c r="A17442" s="12" t="str">
        <f>'Record List'!A17369&amp;'Record List'!B17369&amp;'Record List'!C17369&amp;'Record List'!D17369&amp;"kg"</f>
        <v>kg</v>
      </c>
      <c r="B17442" s="13">
        <f>'Record List'!E17369</f>
        <v>0</v>
      </c>
      <c r="C17442" s="14" t="e">
        <f>LEFT('Record List'!F17369,FIND(",",'Record List'!F17369)+2)</f>
        <v>#VALUE!</v>
      </c>
      <c r="D17442" s="16" t="str">
        <f>TEXT('Record List'!G17369,"m/d/yyyy")</f>
        <v>1/0/1900</v>
      </c>
      <c r="E17442" s="10"/>
    </row>
    <row r="17443" spans="1:5" x14ac:dyDescent="0.25">
      <c r="A17443" s="12" t="str">
        <f>'Record List'!A17370&amp;'Record List'!B17370&amp;'Record List'!C17370&amp;'Record List'!D17370&amp;"kg"</f>
        <v>kg</v>
      </c>
      <c r="B17443" s="13">
        <f>'Record List'!E17370</f>
        <v>0</v>
      </c>
      <c r="C17443" s="14" t="e">
        <f>LEFT('Record List'!F17370,FIND(",",'Record List'!F17370)+2)</f>
        <v>#VALUE!</v>
      </c>
      <c r="D17443" s="16" t="str">
        <f>TEXT('Record List'!G17370,"m/d/yyyy")</f>
        <v>1/0/1900</v>
      </c>
      <c r="E17443" s="10"/>
    </row>
    <row r="17444" spans="1:5" x14ac:dyDescent="0.25">
      <c r="A17444" s="12" t="str">
        <f>'Record List'!A17371&amp;'Record List'!B17371&amp;'Record List'!C17371&amp;'Record List'!D17371&amp;"kg"</f>
        <v>kg</v>
      </c>
      <c r="B17444" s="13">
        <f>'Record List'!E17371</f>
        <v>0</v>
      </c>
      <c r="C17444" s="14" t="e">
        <f>LEFT('Record List'!F17371,FIND(",",'Record List'!F17371)+2)</f>
        <v>#VALUE!</v>
      </c>
      <c r="D17444" s="16" t="str">
        <f>TEXT('Record List'!G17371,"m/d/yyyy")</f>
        <v>1/0/1900</v>
      </c>
      <c r="E17444" s="10"/>
    </row>
    <row r="17445" spans="1:5" x14ac:dyDescent="0.25">
      <c r="A17445" s="12" t="str">
        <f>'Record List'!A17372&amp;'Record List'!B17372&amp;'Record List'!C17372&amp;'Record List'!D17372&amp;"kg"</f>
        <v>kg</v>
      </c>
      <c r="B17445" s="13">
        <f>'Record List'!E17372</f>
        <v>0</v>
      </c>
      <c r="C17445" s="14" t="e">
        <f>LEFT('Record List'!F17372,FIND(",",'Record List'!F17372)+2)</f>
        <v>#VALUE!</v>
      </c>
      <c r="D17445" s="16" t="str">
        <f>TEXT('Record List'!G17372,"m/d/yyyy")</f>
        <v>1/0/1900</v>
      </c>
      <c r="E17445" s="10"/>
    </row>
    <row r="17446" spans="1:5" x14ac:dyDescent="0.25">
      <c r="A17446" s="12" t="str">
        <f>'Record List'!A17373&amp;'Record List'!B17373&amp;'Record List'!C17373&amp;'Record List'!D17373&amp;"kg"</f>
        <v>kg</v>
      </c>
      <c r="B17446" s="13">
        <f>'Record List'!E17373</f>
        <v>0</v>
      </c>
      <c r="C17446" s="14" t="e">
        <f>LEFT('Record List'!F17373,FIND(",",'Record List'!F17373)+2)</f>
        <v>#VALUE!</v>
      </c>
      <c r="D17446" s="16" t="str">
        <f>TEXT('Record List'!G17373,"m/d/yyyy")</f>
        <v>1/0/1900</v>
      </c>
      <c r="E17446" s="10"/>
    </row>
    <row r="17447" spans="1:5" x14ac:dyDescent="0.25">
      <c r="A17447" s="12" t="str">
        <f>'Record List'!A17374&amp;'Record List'!B17374&amp;'Record List'!C17374&amp;'Record List'!D17374&amp;"kg"</f>
        <v>kg</v>
      </c>
      <c r="B17447" s="13">
        <f>'Record List'!E17374</f>
        <v>0</v>
      </c>
      <c r="C17447" s="14" t="e">
        <f>LEFT('Record List'!F17374,FIND(",",'Record List'!F17374)+2)</f>
        <v>#VALUE!</v>
      </c>
      <c r="D17447" s="16" t="str">
        <f>TEXT('Record List'!G17374,"m/d/yyyy")</f>
        <v>1/0/1900</v>
      </c>
      <c r="E17447" s="10"/>
    </row>
    <row r="17448" spans="1:5" x14ac:dyDescent="0.25">
      <c r="A17448" s="12" t="str">
        <f>'Record List'!A17375&amp;'Record List'!B17375&amp;'Record List'!C17375&amp;'Record List'!D17375&amp;"kg"</f>
        <v>kg</v>
      </c>
      <c r="B17448" s="13">
        <f>'Record List'!E17375</f>
        <v>0</v>
      </c>
      <c r="C17448" s="14" t="e">
        <f>LEFT('Record List'!F17375,FIND(",",'Record List'!F17375)+2)</f>
        <v>#VALUE!</v>
      </c>
      <c r="D17448" s="16" t="str">
        <f>TEXT('Record List'!G17375,"m/d/yyyy")</f>
        <v>1/0/1900</v>
      </c>
      <c r="E17448" s="10"/>
    </row>
    <row r="17449" spans="1:5" x14ac:dyDescent="0.25">
      <c r="A17449" s="12" t="str">
        <f>'Record List'!A17376&amp;'Record List'!B17376&amp;'Record List'!C17376&amp;'Record List'!D17376&amp;"kg"</f>
        <v>kg</v>
      </c>
      <c r="B17449" s="13">
        <f>'Record List'!E17376</f>
        <v>0</v>
      </c>
      <c r="C17449" s="14" t="e">
        <f>LEFT('Record List'!F17376,FIND(",",'Record List'!F17376)+2)</f>
        <v>#VALUE!</v>
      </c>
      <c r="D17449" s="16" t="str">
        <f>TEXT('Record List'!G17376,"m/d/yyyy")</f>
        <v>1/0/1900</v>
      </c>
      <c r="E17449" s="10"/>
    </row>
    <row r="17450" spans="1:5" x14ac:dyDescent="0.25">
      <c r="A17450" s="12" t="str">
        <f>'Record List'!A17377&amp;'Record List'!B17377&amp;'Record List'!C17377&amp;'Record List'!D17377&amp;"kg"</f>
        <v>kg</v>
      </c>
      <c r="B17450" s="13">
        <f>'Record List'!E17377</f>
        <v>0</v>
      </c>
      <c r="C17450" s="14" t="e">
        <f>LEFT('Record List'!F17377,FIND(",",'Record List'!F17377)+2)</f>
        <v>#VALUE!</v>
      </c>
      <c r="D17450" s="16" t="str">
        <f>TEXT('Record List'!G17377,"m/d/yyyy")</f>
        <v>1/0/1900</v>
      </c>
      <c r="E17450" s="10"/>
    </row>
    <row r="17451" spans="1:5" x14ac:dyDescent="0.25">
      <c r="A17451" s="12" t="str">
        <f>'Record List'!A17378&amp;'Record List'!B17378&amp;'Record List'!C17378&amp;'Record List'!D17378&amp;"kg"</f>
        <v>kg</v>
      </c>
      <c r="B17451" s="13">
        <f>'Record List'!E17378</f>
        <v>0</v>
      </c>
      <c r="C17451" s="14" t="e">
        <f>LEFT('Record List'!F17378,FIND(",",'Record List'!F17378)+2)</f>
        <v>#VALUE!</v>
      </c>
      <c r="D17451" s="16" t="str">
        <f>TEXT('Record List'!G17378,"m/d/yyyy")</f>
        <v>1/0/1900</v>
      </c>
      <c r="E17451" s="10"/>
    </row>
    <row r="17452" spans="1:5" x14ac:dyDescent="0.25">
      <c r="A17452" s="12" t="str">
        <f>'Record List'!A17379&amp;'Record List'!B17379&amp;'Record List'!C17379&amp;'Record List'!D17379&amp;"kg"</f>
        <v>kg</v>
      </c>
      <c r="B17452" s="13">
        <f>'Record List'!E17379</f>
        <v>0</v>
      </c>
      <c r="C17452" s="14" t="e">
        <f>LEFT('Record List'!F17379,FIND(",",'Record List'!F17379)+2)</f>
        <v>#VALUE!</v>
      </c>
      <c r="D17452" s="16" t="str">
        <f>TEXT('Record List'!G17379,"m/d/yyyy")</f>
        <v>1/0/1900</v>
      </c>
      <c r="E17452" s="10"/>
    </row>
    <row r="17453" spans="1:5" x14ac:dyDescent="0.25">
      <c r="A17453" s="12" t="str">
        <f>'Record List'!A17380&amp;'Record List'!B17380&amp;'Record List'!C17380&amp;'Record List'!D17380&amp;"kg"</f>
        <v>kg</v>
      </c>
      <c r="B17453" s="13">
        <f>'Record List'!E17380</f>
        <v>0</v>
      </c>
      <c r="C17453" s="14" t="e">
        <f>LEFT('Record List'!F17380,FIND(",",'Record List'!F17380)+2)</f>
        <v>#VALUE!</v>
      </c>
      <c r="D17453" s="16" t="str">
        <f>TEXT('Record List'!G17380,"m/d/yyyy")</f>
        <v>1/0/1900</v>
      </c>
      <c r="E17453" s="10"/>
    </row>
    <row r="17454" spans="1:5" x14ac:dyDescent="0.25">
      <c r="A17454" s="12" t="str">
        <f>'Record List'!A17381&amp;'Record List'!B17381&amp;'Record List'!C17381&amp;'Record List'!D17381&amp;"kg"</f>
        <v>kg</v>
      </c>
      <c r="B17454" s="13">
        <f>'Record List'!E17381</f>
        <v>0</v>
      </c>
      <c r="C17454" s="14" t="e">
        <f>LEFT('Record List'!F17381,FIND(",",'Record List'!F17381)+2)</f>
        <v>#VALUE!</v>
      </c>
      <c r="D17454" s="16" t="str">
        <f>TEXT('Record List'!G17381,"m/d/yyyy")</f>
        <v>1/0/1900</v>
      </c>
      <c r="E17454" s="10"/>
    </row>
    <row r="17455" spans="1:5" x14ac:dyDescent="0.25">
      <c r="A17455" s="12" t="str">
        <f>'Record List'!A17382&amp;'Record List'!B17382&amp;'Record List'!C17382&amp;'Record List'!D17382&amp;"kg"</f>
        <v>kg</v>
      </c>
      <c r="B17455" s="13">
        <f>'Record List'!E17382</f>
        <v>0</v>
      </c>
      <c r="C17455" s="14" t="e">
        <f>LEFT('Record List'!F17382,FIND(",",'Record List'!F17382)+2)</f>
        <v>#VALUE!</v>
      </c>
      <c r="D17455" s="16" t="str">
        <f>TEXT('Record List'!G17382,"m/d/yyyy")</f>
        <v>1/0/1900</v>
      </c>
      <c r="E17455" s="10"/>
    </row>
    <row r="17456" spans="1:5" x14ac:dyDescent="0.25">
      <c r="A17456" s="12" t="str">
        <f>'Record List'!A17383&amp;'Record List'!B17383&amp;'Record List'!C17383&amp;'Record List'!D17383&amp;"kg"</f>
        <v>kg</v>
      </c>
      <c r="B17456" s="13">
        <f>'Record List'!E17383</f>
        <v>0</v>
      </c>
      <c r="C17456" s="14" t="e">
        <f>LEFT('Record List'!F17383,FIND(",",'Record List'!F17383)+2)</f>
        <v>#VALUE!</v>
      </c>
      <c r="D17456" s="16" t="str">
        <f>TEXT('Record List'!G17383,"m/d/yyyy")</f>
        <v>1/0/1900</v>
      </c>
      <c r="E17456" s="10"/>
    </row>
    <row r="17457" spans="1:5" x14ac:dyDescent="0.25">
      <c r="A17457" s="12" t="str">
        <f>'Record List'!A17384&amp;'Record List'!B17384&amp;'Record List'!C17384&amp;'Record List'!D17384&amp;"kg"</f>
        <v>kg</v>
      </c>
      <c r="B17457" s="13">
        <f>'Record List'!E17384</f>
        <v>0</v>
      </c>
      <c r="C17457" s="14" t="e">
        <f>LEFT('Record List'!F17384,FIND(",",'Record List'!F17384)+2)</f>
        <v>#VALUE!</v>
      </c>
      <c r="D17457" s="16" t="str">
        <f>TEXT('Record List'!G17384,"m/d/yyyy")</f>
        <v>1/0/1900</v>
      </c>
      <c r="E17457" s="10"/>
    </row>
    <row r="17458" spans="1:5" x14ac:dyDescent="0.25">
      <c r="A17458" s="12" t="str">
        <f>'Record List'!A17385&amp;'Record List'!B17385&amp;'Record List'!C17385&amp;'Record List'!D17385&amp;"kg"</f>
        <v>kg</v>
      </c>
      <c r="B17458" s="13">
        <f>'Record List'!E17385</f>
        <v>0</v>
      </c>
      <c r="C17458" s="14" t="e">
        <f>LEFT('Record List'!F17385,FIND(",",'Record List'!F17385)+2)</f>
        <v>#VALUE!</v>
      </c>
      <c r="D17458" s="16" t="str">
        <f>TEXT('Record List'!G17385,"m/d/yyyy")</f>
        <v>1/0/1900</v>
      </c>
      <c r="E17458" s="10"/>
    </row>
    <row r="17459" spans="1:5" x14ac:dyDescent="0.25">
      <c r="A17459" s="12" t="str">
        <f>'Record List'!A17386&amp;'Record List'!B17386&amp;'Record List'!C17386&amp;'Record List'!D17386&amp;"kg"</f>
        <v>kg</v>
      </c>
      <c r="B17459" s="13">
        <f>'Record List'!E17386</f>
        <v>0</v>
      </c>
      <c r="C17459" s="14" t="e">
        <f>LEFT('Record List'!F17386,FIND(",",'Record List'!F17386)+2)</f>
        <v>#VALUE!</v>
      </c>
      <c r="D17459" s="16" t="str">
        <f>TEXT('Record List'!G17386,"m/d/yyyy")</f>
        <v>1/0/1900</v>
      </c>
      <c r="E17459" s="10"/>
    </row>
    <row r="17460" spans="1:5" x14ac:dyDescent="0.25">
      <c r="A17460" s="12" t="str">
        <f>'Record List'!A17387&amp;'Record List'!B17387&amp;'Record List'!C17387&amp;'Record List'!D17387&amp;"kg"</f>
        <v>kg</v>
      </c>
      <c r="B17460" s="13">
        <f>'Record List'!E17387</f>
        <v>0</v>
      </c>
      <c r="C17460" s="14" t="e">
        <f>LEFT('Record List'!F17387,FIND(",",'Record List'!F17387)+2)</f>
        <v>#VALUE!</v>
      </c>
      <c r="D17460" s="16" t="str">
        <f>TEXT('Record List'!G17387,"m/d/yyyy")</f>
        <v>1/0/1900</v>
      </c>
      <c r="E17460" s="10"/>
    </row>
    <row r="17461" spans="1:5" x14ac:dyDescent="0.25">
      <c r="A17461" s="12" t="str">
        <f>'Record List'!A17388&amp;'Record List'!B17388&amp;'Record List'!C17388&amp;'Record List'!D17388&amp;"kg"</f>
        <v>kg</v>
      </c>
      <c r="B17461" s="13">
        <f>'Record List'!E17388</f>
        <v>0</v>
      </c>
      <c r="C17461" s="14" t="e">
        <f>LEFT('Record List'!F17388,FIND(",",'Record List'!F17388)+2)</f>
        <v>#VALUE!</v>
      </c>
      <c r="D17461" s="16" t="str">
        <f>TEXT('Record List'!G17388,"m/d/yyyy")</f>
        <v>1/0/1900</v>
      </c>
      <c r="E17461" s="10"/>
    </row>
    <row r="17462" spans="1:5" x14ac:dyDescent="0.25">
      <c r="A17462" s="12" t="str">
        <f>'Record List'!A17389&amp;'Record List'!B17389&amp;'Record List'!C17389&amp;'Record List'!D17389&amp;"kg"</f>
        <v>kg</v>
      </c>
      <c r="B17462" s="13">
        <f>'Record List'!E17389</f>
        <v>0</v>
      </c>
      <c r="C17462" s="14" t="e">
        <f>LEFT('Record List'!F17389,FIND(",",'Record List'!F17389)+2)</f>
        <v>#VALUE!</v>
      </c>
      <c r="D17462" s="16" t="str">
        <f>TEXT('Record List'!G17389,"m/d/yyyy")</f>
        <v>1/0/1900</v>
      </c>
      <c r="E17462" s="10"/>
    </row>
    <row r="17463" spans="1:5" x14ac:dyDescent="0.25">
      <c r="A17463" s="12" t="str">
        <f>'Record List'!A17390&amp;'Record List'!B17390&amp;'Record List'!C17390&amp;'Record List'!D17390&amp;"kg"</f>
        <v>kg</v>
      </c>
      <c r="B17463" s="13">
        <f>'Record List'!E17390</f>
        <v>0</v>
      </c>
      <c r="C17463" s="14" t="e">
        <f>LEFT('Record List'!F17390,FIND(",",'Record List'!F17390)+2)</f>
        <v>#VALUE!</v>
      </c>
      <c r="D17463" s="16" t="str">
        <f>TEXT('Record List'!G17390,"m/d/yyyy")</f>
        <v>1/0/1900</v>
      </c>
      <c r="E17463" s="10"/>
    </row>
    <row r="17464" spans="1:5" x14ac:dyDescent="0.25">
      <c r="A17464" s="12" t="str">
        <f>'Record List'!A17391&amp;'Record List'!B17391&amp;'Record List'!C17391&amp;'Record List'!D17391&amp;"kg"</f>
        <v>kg</v>
      </c>
      <c r="B17464" s="13">
        <f>'Record List'!E17391</f>
        <v>0</v>
      </c>
      <c r="C17464" s="14" t="e">
        <f>LEFT('Record List'!F17391,FIND(",",'Record List'!F17391)+2)</f>
        <v>#VALUE!</v>
      </c>
      <c r="D17464" s="16" t="str">
        <f>TEXT('Record List'!G17391,"m/d/yyyy")</f>
        <v>1/0/1900</v>
      </c>
      <c r="E17464" s="10"/>
    </row>
    <row r="17465" spans="1:5" x14ac:dyDescent="0.25">
      <c r="A17465" s="12" t="str">
        <f>'Record List'!A17392&amp;'Record List'!B17392&amp;'Record List'!C17392&amp;'Record List'!D17392&amp;"kg"</f>
        <v>kg</v>
      </c>
      <c r="B17465" s="13">
        <f>'Record List'!E17392</f>
        <v>0</v>
      </c>
      <c r="C17465" s="14" t="e">
        <f>LEFT('Record List'!F17392,FIND(",",'Record List'!F17392)+2)</f>
        <v>#VALUE!</v>
      </c>
      <c r="D17465" s="16" t="str">
        <f>TEXT('Record List'!G17392,"m/d/yyyy")</f>
        <v>1/0/1900</v>
      </c>
      <c r="E17465" s="10"/>
    </row>
    <row r="17466" spans="1:5" x14ac:dyDescent="0.25">
      <c r="A17466" s="12" t="str">
        <f>'Record List'!A17393&amp;'Record List'!B17393&amp;'Record List'!C17393&amp;'Record List'!D17393&amp;"kg"</f>
        <v>kg</v>
      </c>
      <c r="B17466" s="13">
        <f>'Record List'!E17393</f>
        <v>0</v>
      </c>
      <c r="C17466" s="14" t="e">
        <f>LEFT('Record List'!F17393,FIND(",",'Record List'!F17393)+2)</f>
        <v>#VALUE!</v>
      </c>
      <c r="D17466" s="16" t="str">
        <f>TEXT('Record List'!G17393,"m/d/yyyy")</f>
        <v>1/0/1900</v>
      </c>
      <c r="E17466" s="10"/>
    </row>
    <row r="17467" spans="1:5" x14ac:dyDescent="0.25">
      <c r="A17467" s="12" t="str">
        <f>'Record List'!A17394&amp;'Record List'!B17394&amp;'Record List'!C17394&amp;'Record List'!D17394&amp;"kg"</f>
        <v>kg</v>
      </c>
      <c r="B17467" s="13">
        <f>'Record List'!E17394</f>
        <v>0</v>
      </c>
      <c r="C17467" s="14" t="e">
        <f>LEFT('Record List'!F17394,FIND(",",'Record List'!F17394)+2)</f>
        <v>#VALUE!</v>
      </c>
      <c r="D17467" s="16" t="str">
        <f>TEXT('Record List'!G17394,"m/d/yyyy")</f>
        <v>1/0/1900</v>
      </c>
      <c r="E17467" s="10"/>
    </row>
    <row r="17468" spans="1:5" x14ac:dyDescent="0.25">
      <c r="A17468" s="12" t="str">
        <f>'Record List'!A17395&amp;'Record List'!B17395&amp;'Record List'!C17395&amp;'Record List'!D17395&amp;"kg"</f>
        <v>kg</v>
      </c>
      <c r="B17468" s="13">
        <f>'Record List'!E17395</f>
        <v>0</v>
      </c>
      <c r="C17468" s="14" t="e">
        <f>LEFT('Record List'!F17395,FIND(",",'Record List'!F17395)+2)</f>
        <v>#VALUE!</v>
      </c>
      <c r="D17468" s="16" t="str">
        <f>TEXT('Record List'!G17395,"m/d/yyyy")</f>
        <v>1/0/1900</v>
      </c>
      <c r="E17468" s="10"/>
    </row>
    <row r="17469" spans="1:5" x14ac:dyDescent="0.25">
      <c r="A17469" s="12" t="str">
        <f>'Record List'!A17396&amp;'Record List'!B17396&amp;'Record List'!C17396&amp;'Record List'!D17396&amp;"kg"</f>
        <v>kg</v>
      </c>
      <c r="B17469" s="13">
        <f>'Record List'!E17396</f>
        <v>0</v>
      </c>
      <c r="C17469" s="14" t="e">
        <f>LEFT('Record List'!F17396,FIND(",",'Record List'!F17396)+2)</f>
        <v>#VALUE!</v>
      </c>
      <c r="D17469" s="16" t="str">
        <f>TEXT('Record List'!G17396,"m/d/yyyy")</f>
        <v>1/0/1900</v>
      </c>
      <c r="E17469" s="10"/>
    </row>
    <row r="17470" spans="1:5" x14ac:dyDescent="0.25">
      <c r="A17470" s="12" t="str">
        <f>'Record List'!A17397&amp;'Record List'!B17397&amp;'Record List'!C17397&amp;'Record List'!D17397&amp;"kg"</f>
        <v>kg</v>
      </c>
      <c r="B17470" s="13">
        <f>'Record List'!E17397</f>
        <v>0</v>
      </c>
      <c r="C17470" s="14" t="e">
        <f>LEFT('Record List'!F17397,FIND(",",'Record List'!F17397)+2)</f>
        <v>#VALUE!</v>
      </c>
      <c r="D17470" s="16" t="str">
        <f>TEXT('Record List'!G17397,"m/d/yyyy")</f>
        <v>1/0/1900</v>
      </c>
      <c r="E17470" s="10"/>
    </row>
    <row r="17471" spans="1:5" x14ac:dyDescent="0.25">
      <c r="A17471" s="12" t="str">
        <f>'Record List'!A17398&amp;'Record List'!B17398&amp;'Record List'!C17398&amp;'Record List'!D17398&amp;"kg"</f>
        <v>kg</v>
      </c>
      <c r="B17471" s="13">
        <f>'Record List'!E17398</f>
        <v>0</v>
      </c>
      <c r="C17471" s="14" t="e">
        <f>LEFT('Record List'!F17398,FIND(",",'Record List'!F17398)+2)</f>
        <v>#VALUE!</v>
      </c>
      <c r="D17471" s="16" t="str">
        <f>TEXT('Record List'!G17398,"m/d/yyyy")</f>
        <v>1/0/1900</v>
      </c>
      <c r="E17471" s="10"/>
    </row>
    <row r="17472" spans="1:5" x14ac:dyDescent="0.25">
      <c r="A17472" s="12" t="str">
        <f>'Record List'!A17399&amp;'Record List'!B17399&amp;'Record List'!C17399&amp;'Record List'!D17399&amp;"kg"</f>
        <v>kg</v>
      </c>
      <c r="B17472" s="13">
        <f>'Record List'!E17399</f>
        <v>0</v>
      </c>
      <c r="C17472" s="14" t="e">
        <f>LEFT('Record List'!F17399,FIND(",",'Record List'!F17399)+2)</f>
        <v>#VALUE!</v>
      </c>
      <c r="D17472" s="16" t="str">
        <f>TEXT('Record List'!G17399,"m/d/yyyy")</f>
        <v>1/0/1900</v>
      </c>
      <c r="E17472" s="10"/>
    </row>
    <row r="17473" spans="1:5" x14ac:dyDescent="0.25">
      <c r="A17473" s="12" t="str">
        <f>'Record List'!A17400&amp;'Record List'!B17400&amp;'Record List'!C17400&amp;'Record List'!D17400&amp;"kg"</f>
        <v>kg</v>
      </c>
      <c r="B17473" s="13">
        <f>'Record List'!E17400</f>
        <v>0</v>
      </c>
      <c r="C17473" s="14" t="e">
        <f>LEFT('Record List'!F17400,FIND(",",'Record List'!F17400)+2)</f>
        <v>#VALUE!</v>
      </c>
      <c r="D17473" s="16" t="str">
        <f>TEXT('Record List'!G17400,"m/d/yyyy")</f>
        <v>1/0/1900</v>
      </c>
      <c r="E17473" s="10"/>
    </row>
    <row r="17474" spans="1:5" x14ac:dyDescent="0.25">
      <c r="A17474" s="12" t="str">
        <f>'Record List'!A17401&amp;'Record List'!B17401&amp;'Record List'!C17401&amp;'Record List'!D17401&amp;"kg"</f>
        <v>kg</v>
      </c>
      <c r="B17474" s="13">
        <f>'Record List'!E17401</f>
        <v>0</v>
      </c>
      <c r="C17474" s="14" t="e">
        <f>LEFT('Record List'!F17401,FIND(",",'Record List'!F17401)+2)</f>
        <v>#VALUE!</v>
      </c>
      <c r="D17474" s="16" t="str">
        <f>TEXT('Record List'!G17401,"m/d/yyyy")</f>
        <v>1/0/1900</v>
      </c>
      <c r="E17474" s="10"/>
    </row>
    <row r="17475" spans="1:5" x14ac:dyDescent="0.25">
      <c r="A17475" s="12" t="str">
        <f>'Record List'!A17402&amp;'Record List'!B17402&amp;'Record List'!C17402&amp;'Record List'!D17402&amp;"kg"</f>
        <v>kg</v>
      </c>
      <c r="B17475" s="13">
        <f>'Record List'!E17402</f>
        <v>0</v>
      </c>
      <c r="C17475" s="14" t="e">
        <f>LEFT('Record List'!F17402,FIND(",",'Record List'!F17402)+2)</f>
        <v>#VALUE!</v>
      </c>
      <c r="D17475" s="16" t="str">
        <f>TEXT('Record List'!G17402,"m/d/yyyy")</f>
        <v>1/0/1900</v>
      </c>
      <c r="E17475" s="10"/>
    </row>
    <row r="17476" spans="1:5" x14ac:dyDescent="0.25">
      <c r="A17476" s="12" t="str">
        <f>'Record List'!A17403&amp;'Record List'!B17403&amp;'Record List'!C17403&amp;'Record List'!D17403&amp;"kg"</f>
        <v>kg</v>
      </c>
      <c r="B17476" s="13">
        <f>'Record List'!E17403</f>
        <v>0</v>
      </c>
      <c r="C17476" s="14" t="e">
        <f>LEFT('Record List'!F17403,FIND(",",'Record List'!F17403)+2)</f>
        <v>#VALUE!</v>
      </c>
      <c r="D17476" s="16" t="str">
        <f>TEXT('Record List'!G17403,"m/d/yyyy")</f>
        <v>1/0/1900</v>
      </c>
      <c r="E17476" s="10"/>
    </row>
    <row r="17477" spans="1:5" x14ac:dyDescent="0.25">
      <c r="A17477" s="12" t="str">
        <f>'Record List'!A17404&amp;'Record List'!B17404&amp;'Record List'!C17404&amp;'Record List'!D17404&amp;"kg"</f>
        <v>kg</v>
      </c>
      <c r="B17477" s="13">
        <f>'Record List'!E17404</f>
        <v>0</v>
      </c>
      <c r="C17477" s="14" t="e">
        <f>LEFT('Record List'!F17404,FIND(",",'Record List'!F17404)+2)</f>
        <v>#VALUE!</v>
      </c>
      <c r="D17477" s="16" t="str">
        <f>TEXT('Record List'!G17404,"m/d/yyyy")</f>
        <v>1/0/1900</v>
      </c>
      <c r="E17477" s="10"/>
    </row>
    <row r="17478" spans="1:5" x14ac:dyDescent="0.25">
      <c r="A17478" s="12" t="str">
        <f>'Record List'!A17405&amp;'Record List'!B17405&amp;'Record List'!C17405&amp;'Record List'!D17405&amp;"kg"</f>
        <v>kg</v>
      </c>
      <c r="B17478" s="13">
        <f>'Record List'!E17405</f>
        <v>0</v>
      </c>
      <c r="C17478" s="14" t="e">
        <f>LEFT('Record List'!F17405,FIND(",",'Record List'!F17405)+2)</f>
        <v>#VALUE!</v>
      </c>
      <c r="D17478" s="16" t="str">
        <f>TEXT('Record List'!G17405,"m/d/yyyy")</f>
        <v>1/0/1900</v>
      </c>
      <c r="E17478" s="10"/>
    </row>
    <row r="17479" spans="1:5" x14ac:dyDescent="0.25">
      <c r="A17479" s="12" t="str">
        <f>'Record List'!A17406&amp;'Record List'!B17406&amp;'Record List'!C17406&amp;'Record List'!D17406&amp;"kg"</f>
        <v>kg</v>
      </c>
      <c r="B17479" s="13">
        <f>'Record List'!E17406</f>
        <v>0</v>
      </c>
      <c r="C17479" s="14" t="e">
        <f>LEFT('Record List'!F17406,FIND(",",'Record List'!F17406)+2)</f>
        <v>#VALUE!</v>
      </c>
      <c r="D17479" s="16" t="str">
        <f>TEXT('Record List'!G17406,"m/d/yyyy")</f>
        <v>1/0/1900</v>
      </c>
      <c r="E17479" s="10"/>
    </row>
    <row r="17480" spans="1:5" x14ac:dyDescent="0.25">
      <c r="A17480" s="12" t="str">
        <f>'Record List'!A17407&amp;'Record List'!B17407&amp;'Record List'!C17407&amp;'Record List'!D17407&amp;"kg"</f>
        <v>kg</v>
      </c>
      <c r="B17480" s="13">
        <f>'Record List'!E17407</f>
        <v>0</v>
      </c>
      <c r="C17480" s="14" t="e">
        <f>LEFT('Record List'!F17407,FIND(",",'Record List'!F17407)+2)</f>
        <v>#VALUE!</v>
      </c>
      <c r="D17480" s="16" t="str">
        <f>TEXT('Record List'!G17407,"m/d/yyyy")</f>
        <v>1/0/1900</v>
      </c>
      <c r="E17480" s="10"/>
    </row>
    <row r="17481" spans="1:5" x14ac:dyDescent="0.25">
      <c r="A17481" s="12" t="str">
        <f>'Record List'!A17408&amp;'Record List'!B17408&amp;'Record List'!C17408&amp;'Record List'!D17408&amp;"kg"</f>
        <v>kg</v>
      </c>
      <c r="B17481" s="13">
        <f>'Record List'!E17408</f>
        <v>0</v>
      </c>
      <c r="C17481" s="14" t="e">
        <f>LEFT('Record List'!F17408,FIND(",",'Record List'!F17408)+2)</f>
        <v>#VALUE!</v>
      </c>
      <c r="D17481" s="16" t="str">
        <f>TEXT('Record List'!G17408,"m/d/yyyy")</f>
        <v>1/0/1900</v>
      </c>
      <c r="E17481" s="10"/>
    </row>
    <row r="17482" spans="1:5" x14ac:dyDescent="0.25">
      <c r="A17482" s="12" t="str">
        <f>'Record List'!A17409&amp;'Record List'!B17409&amp;'Record List'!C17409&amp;'Record List'!D17409&amp;"kg"</f>
        <v>kg</v>
      </c>
      <c r="B17482" s="13">
        <f>'Record List'!E17409</f>
        <v>0</v>
      </c>
      <c r="C17482" s="14" t="e">
        <f>LEFT('Record List'!F17409,FIND(",",'Record List'!F17409)+2)</f>
        <v>#VALUE!</v>
      </c>
      <c r="D17482" s="16" t="str">
        <f>TEXT('Record List'!G17409,"m/d/yyyy")</f>
        <v>1/0/1900</v>
      </c>
      <c r="E17482" s="10"/>
    </row>
    <row r="17483" spans="1:5" x14ac:dyDescent="0.25">
      <c r="A17483" s="12" t="str">
        <f>'Record List'!A17410&amp;'Record List'!B17410&amp;'Record List'!C17410&amp;'Record List'!D17410&amp;"kg"</f>
        <v>kg</v>
      </c>
      <c r="B17483" s="13">
        <f>'Record List'!E17410</f>
        <v>0</v>
      </c>
      <c r="C17483" s="14" t="e">
        <f>LEFT('Record List'!F17410,FIND(",",'Record List'!F17410)+2)</f>
        <v>#VALUE!</v>
      </c>
      <c r="D17483" s="16" t="str">
        <f>TEXT('Record List'!G17410,"m/d/yyyy")</f>
        <v>1/0/1900</v>
      </c>
      <c r="E17483" s="10"/>
    </row>
    <row r="17484" spans="1:5" x14ac:dyDescent="0.25">
      <c r="A17484" s="12" t="str">
        <f>'Record List'!A17411&amp;'Record List'!B17411&amp;'Record List'!C17411&amp;'Record List'!D17411&amp;"kg"</f>
        <v>kg</v>
      </c>
      <c r="B17484" s="13">
        <f>'Record List'!E17411</f>
        <v>0</v>
      </c>
      <c r="C17484" s="14" t="e">
        <f>LEFT('Record List'!F17411,FIND(",",'Record List'!F17411)+2)</f>
        <v>#VALUE!</v>
      </c>
      <c r="D17484" s="16" t="str">
        <f>TEXT('Record List'!G17411,"m/d/yyyy")</f>
        <v>1/0/1900</v>
      </c>
      <c r="E17484" s="10"/>
    </row>
    <row r="17485" spans="1:5" x14ac:dyDescent="0.25">
      <c r="A17485" s="12" t="str">
        <f>'Record List'!A17412&amp;'Record List'!B17412&amp;'Record List'!C17412&amp;'Record List'!D17412&amp;"kg"</f>
        <v>kg</v>
      </c>
      <c r="B17485" s="13">
        <f>'Record List'!E17412</f>
        <v>0</v>
      </c>
      <c r="C17485" s="14" t="e">
        <f>LEFT('Record List'!F17412,FIND(",",'Record List'!F17412)+2)</f>
        <v>#VALUE!</v>
      </c>
      <c r="D17485" s="16" t="str">
        <f>TEXT('Record List'!G17412,"m/d/yyyy")</f>
        <v>1/0/1900</v>
      </c>
      <c r="E17485" s="10"/>
    </row>
    <row r="17486" spans="1:5" x14ac:dyDescent="0.25">
      <c r="A17486" s="12" t="str">
        <f>'Record List'!A17413&amp;'Record List'!B17413&amp;'Record List'!C17413&amp;'Record List'!D17413&amp;"kg"</f>
        <v>kg</v>
      </c>
      <c r="B17486" s="13">
        <f>'Record List'!E17413</f>
        <v>0</v>
      </c>
      <c r="C17486" s="14" t="e">
        <f>LEFT('Record List'!F17413,FIND(",",'Record List'!F17413)+2)</f>
        <v>#VALUE!</v>
      </c>
      <c r="D17486" s="16" t="str">
        <f>TEXT('Record List'!G17413,"m/d/yyyy")</f>
        <v>1/0/1900</v>
      </c>
      <c r="E17486" s="10"/>
    </row>
    <row r="17487" spans="1:5" x14ac:dyDescent="0.25">
      <c r="A17487" s="12" t="str">
        <f>'Record List'!A17414&amp;'Record List'!B17414&amp;'Record List'!C17414&amp;'Record List'!D17414&amp;"kg"</f>
        <v>kg</v>
      </c>
      <c r="B17487" s="13">
        <f>'Record List'!E17414</f>
        <v>0</v>
      </c>
      <c r="C17487" s="14" t="e">
        <f>LEFT('Record List'!F17414,FIND(",",'Record List'!F17414)+2)</f>
        <v>#VALUE!</v>
      </c>
      <c r="D17487" s="16" t="str">
        <f>TEXT('Record List'!G17414,"m/d/yyyy")</f>
        <v>1/0/1900</v>
      </c>
      <c r="E17487" s="10"/>
    </row>
    <row r="17488" spans="1:5" x14ac:dyDescent="0.25">
      <c r="A17488" s="12" t="str">
        <f>'Record List'!A17415&amp;'Record List'!B17415&amp;'Record List'!C17415&amp;'Record List'!D17415&amp;"kg"</f>
        <v>kg</v>
      </c>
      <c r="B17488" s="13">
        <f>'Record List'!E17415</f>
        <v>0</v>
      </c>
      <c r="C17488" s="14" t="e">
        <f>LEFT('Record List'!F17415,FIND(",",'Record List'!F17415)+2)</f>
        <v>#VALUE!</v>
      </c>
      <c r="D17488" s="16" t="str">
        <f>TEXT('Record List'!G17415,"m/d/yyyy")</f>
        <v>1/0/1900</v>
      </c>
      <c r="E17488" s="10"/>
    </row>
    <row r="17489" spans="1:5" x14ac:dyDescent="0.25">
      <c r="A17489" s="12" t="str">
        <f>'Record List'!A17416&amp;'Record List'!B17416&amp;'Record List'!C17416&amp;'Record List'!D17416&amp;"kg"</f>
        <v>kg</v>
      </c>
      <c r="B17489" s="13">
        <f>'Record List'!E17416</f>
        <v>0</v>
      </c>
      <c r="C17489" s="14" t="e">
        <f>LEFT('Record List'!F17416,FIND(",",'Record List'!F17416)+2)</f>
        <v>#VALUE!</v>
      </c>
      <c r="D17489" s="16" t="str">
        <f>TEXT('Record List'!G17416,"m/d/yyyy")</f>
        <v>1/0/1900</v>
      </c>
      <c r="E17489" s="10"/>
    </row>
    <row r="17490" spans="1:5" x14ac:dyDescent="0.25">
      <c r="A17490" s="12" t="str">
        <f>'Record List'!A17417&amp;'Record List'!B17417&amp;'Record List'!C17417&amp;'Record List'!D17417&amp;"kg"</f>
        <v>kg</v>
      </c>
      <c r="B17490" s="13">
        <f>'Record List'!E17417</f>
        <v>0</v>
      </c>
      <c r="C17490" s="14" t="e">
        <f>LEFT('Record List'!F17417,FIND(",",'Record List'!F17417)+2)</f>
        <v>#VALUE!</v>
      </c>
      <c r="D17490" s="16" t="str">
        <f>TEXT('Record List'!G17417,"m/d/yyyy")</f>
        <v>1/0/1900</v>
      </c>
      <c r="E17490" s="10"/>
    </row>
    <row r="17491" spans="1:5" x14ac:dyDescent="0.25">
      <c r="A17491" s="12" t="str">
        <f>'Record List'!A17418&amp;'Record List'!B17418&amp;'Record List'!C17418&amp;'Record List'!D17418&amp;"kg"</f>
        <v>kg</v>
      </c>
      <c r="B17491" s="13">
        <f>'Record List'!E17418</f>
        <v>0</v>
      </c>
      <c r="C17491" s="14" t="e">
        <f>LEFT('Record List'!F17418,FIND(",",'Record List'!F17418)+2)</f>
        <v>#VALUE!</v>
      </c>
      <c r="D17491" s="16" t="str">
        <f>TEXT('Record List'!G17418,"m/d/yyyy")</f>
        <v>1/0/1900</v>
      </c>
      <c r="E17491" s="10"/>
    </row>
    <row r="17492" spans="1:5" x14ac:dyDescent="0.25">
      <c r="A17492" s="12" t="str">
        <f>'Record List'!A17419&amp;'Record List'!B17419&amp;'Record List'!C17419&amp;'Record List'!D17419&amp;"kg"</f>
        <v>kg</v>
      </c>
      <c r="B17492" s="13">
        <f>'Record List'!E17419</f>
        <v>0</v>
      </c>
      <c r="C17492" s="14" t="e">
        <f>LEFT('Record List'!F17419,FIND(",",'Record List'!F17419)+2)</f>
        <v>#VALUE!</v>
      </c>
      <c r="D17492" s="16" t="str">
        <f>TEXT('Record List'!G17419,"m/d/yyyy")</f>
        <v>1/0/1900</v>
      </c>
      <c r="E17492" s="10"/>
    </row>
    <row r="17493" spans="1:5" x14ac:dyDescent="0.25">
      <c r="A17493" s="12" t="str">
        <f>'Record List'!A17420&amp;'Record List'!B17420&amp;'Record List'!C17420&amp;'Record List'!D17420&amp;"kg"</f>
        <v>kg</v>
      </c>
      <c r="B17493" s="13">
        <f>'Record List'!E17420</f>
        <v>0</v>
      </c>
      <c r="C17493" s="14" t="e">
        <f>LEFT('Record List'!F17420,FIND(",",'Record List'!F17420)+2)</f>
        <v>#VALUE!</v>
      </c>
      <c r="D17493" s="16" t="str">
        <f>TEXT('Record List'!G17420,"m/d/yyyy")</f>
        <v>1/0/1900</v>
      </c>
      <c r="E17493" s="10"/>
    </row>
    <row r="17494" spans="1:5" x14ac:dyDescent="0.25">
      <c r="A17494" s="12" t="str">
        <f>'Record List'!A17421&amp;'Record List'!B17421&amp;'Record List'!C17421&amp;'Record List'!D17421&amp;"kg"</f>
        <v>kg</v>
      </c>
      <c r="B17494" s="13">
        <f>'Record List'!E17421</f>
        <v>0</v>
      </c>
      <c r="C17494" s="14" t="e">
        <f>LEFT('Record List'!F17421,FIND(",",'Record List'!F17421)+2)</f>
        <v>#VALUE!</v>
      </c>
      <c r="D17494" s="16" t="str">
        <f>TEXT('Record List'!G17421,"m/d/yyyy")</f>
        <v>1/0/1900</v>
      </c>
      <c r="E17494" s="10"/>
    </row>
    <row r="17495" spans="1:5" x14ac:dyDescent="0.25">
      <c r="A17495" s="12" t="str">
        <f>'Record List'!A17422&amp;'Record List'!B17422&amp;'Record List'!C17422&amp;'Record List'!D17422&amp;"kg"</f>
        <v>kg</v>
      </c>
      <c r="B17495" s="13">
        <f>'Record List'!E17422</f>
        <v>0</v>
      </c>
      <c r="C17495" s="14" t="e">
        <f>LEFT('Record List'!F17422,FIND(",",'Record List'!F17422)+2)</f>
        <v>#VALUE!</v>
      </c>
      <c r="D17495" s="16" t="str">
        <f>TEXT('Record List'!G17422,"m/d/yyyy")</f>
        <v>1/0/1900</v>
      </c>
      <c r="E17495" s="10"/>
    </row>
    <row r="17496" spans="1:5" x14ac:dyDescent="0.25">
      <c r="A17496" s="12" t="str">
        <f>'Record List'!A17423&amp;'Record List'!B17423&amp;'Record List'!C17423&amp;'Record List'!D17423&amp;"kg"</f>
        <v>kg</v>
      </c>
      <c r="B17496" s="13">
        <f>'Record List'!E17423</f>
        <v>0</v>
      </c>
      <c r="C17496" s="14" t="e">
        <f>LEFT('Record List'!F17423,FIND(",",'Record List'!F17423)+2)</f>
        <v>#VALUE!</v>
      </c>
      <c r="D17496" s="16" t="str">
        <f>TEXT('Record List'!G17423,"m/d/yyyy")</f>
        <v>1/0/1900</v>
      </c>
      <c r="E17496" s="10"/>
    </row>
    <row r="17497" spans="1:5" x14ac:dyDescent="0.25">
      <c r="A17497" s="12" t="str">
        <f>'Record List'!A17424&amp;'Record List'!B17424&amp;'Record List'!C17424&amp;'Record List'!D17424&amp;"kg"</f>
        <v>kg</v>
      </c>
      <c r="B17497" s="13">
        <f>'Record List'!E17424</f>
        <v>0</v>
      </c>
      <c r="C17497" s="14" t="e">
        <f>LEFT('Record List'!F17424,FIND(",",'Record List'!F17424)+2)</f>
        <v>#VALUE!</v>
      </c>
      <c r="D17497" s="16" t="str">
        <f>TEXT('Record List'!G17424,"m/d/yyyy")</f>
        <v>1/0/1900</v>
      </c>
      <c r="E17497" s="10"/>
    </row>
    <row r="17498" spans="1:5" x14ac:dyDescent="0.25">
      <c r="A17498" s="12" t="str">
        <f>'Record List'!A17425&amp;'Record List'!B17425&amp;'Record List'!C17425&amp;'Record List'!D17425&amp;"kg"</f>
        <v>kg</v>
      </c>
      <c r="B17498" s="13">
        <f>'Record List'!E17425</f>
        <v>0</v>
      </c>
      <c r="C17498" s="14" t="e">
        <f>LEFT('Record List'!F17425,FIND(",",'Record List'!F17425)+2)</f>
        <v>#VALUE!</v>
      </c>
      <c r="D17498" s="16" t="str">
        <f>TEXT('Record List'!G17425,"m/d/yyyy")</f>
        <v>1/0/1900</v>
      </c>
      <c r="E17498" s="10"/>
    </row>
    <row r="17499" spans="1:5" x14ac:dyDescent="0.25">
      <c r="A17499" s="12" t="str">
        <f>'Record List'!A17426&amp;'Record List'!B17426&amp;'Record List'!C17426&amp;'Record List'!D17426&amp;"kg"</f>
        <v>kg</v>
      </c>
      <c r="B17499" s="13">
        <f>'Record List'!E17426</f>
        <v>0</v>
      </c>
      <c r="C17499" s="14" t="e">
        <f>LEFT('Record List'!F17426,FIND(",",'Record List'!F17426)+2)</f>
        <v>#VALUE!</v>
      </c>
      <c r="D17499" s="16" t="str">
        <f>TEXT('Record List'!G17426,"m/d/yyyy")</f>
        <v>1/0/1900</v>
      </c>
      <c r="E17499" s="10"/>
    </row>
    <row r="17500" spans="1:5" x14ac:dyDescent="0.25">
      <c r="A17500" s="12" t="str">
        <f>'Record List'!A17427&amp;'Record List'!B17427&amp;'Record List'!C17427&amp;'Record List'!D17427&amp;"kg"</f>
        <v>kg</v>
      </c>
      <c r="B17500" s="13">
        <f>'Record List'!E17427</f>
        <v>0</v>
      </c>
      <c r="C17500" s="14" t="e">
        <f>LEFT('Record List'!F17427,FIND(",",'Record List'!F17427)+2)</f>
        <v>#VALUE!</v>
      </c>
      <c r="D17500" s="16" t="str">
        <f>TEXT('Record List'!G17427,"m/d/yyyy")</f>
        <v>1/0/1900</v>
      </c>
      <c r="E17500" s="10"/>
    </row>
    <row r="17501" spans="1:5" x14ac:dyDescent="0.25">
      <c r="A17501" s="12" t="str">
        <f>'Record List'!A17428&amp;'Record List'!B17428&amp;'Record List'!C17428&amp;'Record List'!D17428&amp;"kg"</f>
        <v>kg</v>
      </c>
      <c r="B17501" s="13">
        <f>'Record List'!E17428</f>
        <v>0</v>
      </c>
      <c r="C17501" s="14" t="e">
        <f>LEFT('Record List'!F17428,FIND(",",'Record List'!F17428)+2)</f>
        <v>#VALUE!</v>
      </c>
      <c r="D17501" s="16" t="str">
        <f>TEXT('Record List'!G17428,"m/d/yyyy")</f>
        <v>1/0/1900</v>
      </c>
      <c r="E17501" s="10"/>
    </row>
    <row r="17502" spans="1:5" x14ac:dyDescent="0.25">
      <c r="A17502" s="12" t="str">
        <f>'Record List'!A17429&amp;'Record List'!B17429&amp;'Record List'!C17429&amp;'Record List'!D17429&amp;"kg"</f>
        <v>kg</v>
      </c>
      <c r="B17502" s="13">
        <f>'Record List'!E17429</f>
        <v>0</v>
      </c>
      <c r="C17502" s="14" t="e">
        <f>LEFT('Record List'!F17429,FIND(",",'Record List'!F17429)+2)</f>
        <v>#VALUE!</v>
      </c>
      <c r="D17502" s="16" t="str">
        <f>TEXT('Record List'!G17429,"m/d/yyyy")</f>
        <v>1/0/1900</v>
      </c>
      <c r="E17502" s="10"/>
    </row>
    <row r="17503" spans="1:5" x14ac:dyDescent="0.25">
      <c r="A17503" s="12" t="str">
        <f>'Record List'!A17430&amp;'Record List'!B17430&amp;'Record List'!C17430&amp;'Record List'!D17430&amp;"kg"</f>
        <v>kg</v>
      </c>
      <c r="B17503" s="13">
        <f>'Record List'!E17430</f>
        <v>0</v>
      </c>
      <c r="C17503" s="14" t="e">
        <f>LEFT('Record List'!F17430,FIND(",",'Record List'!F17430)+2)</f>
        <v>#VALUE!</v>
      </c>
      <c r="D17503" s="16" t="str">
        <f>TEXT('Record List'!G17430,"m/d/yyyy")</f>
        <v>1/0/1900</v>
      </c>
      <c r="E17503" s="10"/>
    </row>
    <row r="17504" spans="1:5" x14ac:dyDescent="0.25">
      <c r="A17504" s="12" t="str">
        <f>'Record List'!A17431&amp;'Record List'!B17431&amp;'Record List'!C17431&amp;'Record List'!D17431&amp;"kg"</f>
        <v>kg</v>
      </c>
      <c r="B17504" s="13">
        <f>'Record List'!E17431</f>
        <v>0</v>
      </c>
      <c r="C17504" s="14" t="e">
        <f>LEFT('Record List'!F17431,FIND(",",'Record List'!F17431)+2)</f>
        <v>#VALUE!</v>
      </c>
      <c r="D17504" s="16" t="str">
        <f>TEXT('Record List'!G17431,"m/d/yyyy")</f>
        <v>1/0/1900</v>
      </c>
      <c r="E17504" s="10"/>
    </row>
    <row r="17505" spans="1:5" x14ac:dyDescent="0.25">
      <c r="A17505" s="12" t="str">
        <f>'Record List'!A17432&amp;'Record List'!B17432&amp;'Record List'!C17432&amp;'Record List'!D17432&amp;"kg"</f>
        <v>kg</v>
      </c>
      <c r="B17505" s="13">
        <f>'Record List'!E17432</f>
        <v>0</v>
      </c>
      <c r="C17505" s="14" t="e">
        <f>LEFT('Record List'!F17432,FIND(",",'Record List'!F17432)+2)</f>
        <v>#VALUE!</v>
      </c>
      <c r="D17505" s="16" t="str">
        <f>TEXT('Record List'!G17432,"m/d/yyyy")</f>
        <v>1/0/1900</v>
      </c>
      <c r="E17505" s="10"/>
    </row>
    <row r="17506" spans="1:5" x14ac:dyDescent="0.25">
      <c r="A17506" s="12" t="str">
        <f>'Record List'!A17433&amp;'Record List'!B17433&amp;'Record List'!C17433&amp;'Record List'!D17433&amp;"kg"</f>
        <v>kg</v>
      </c>
      <c r="B17506" s="13">
        <f>'Record List'!E17433</f>
        <v>0</v>
      </c>
      <c r="C17506" s="14" t="e">
        <f>LEFT('Record List'!F17433,FIND(",",'Record List'!F17433)+2)</f>
        <v>#VALUE!</v>
      </c>
      <c r="D17506" s="16" t="str">
        <f>TEXT('Record List'!G17433,"m/d/yyyy")</f>
        <v>1/0/1900</v>
      </c>
      <c r="E17506" s="10"/>
    </row>
    <row r="17507" spans="1:5" x14ac:dyDescent="0.25">
      <c r="A17507" s="12" t="str">
        <f>'Record List'!A17434&amp;'Record List'!B17434&amp;'Record List'!C17434&amp;'Record List'!D17434&amp;"kg"</f>
        <v>kg</v>
      </c>
      <c r="B17507" s="13">
        <f>'Record List'!E17434</f>
        <v>0</v>
      </c>
      <c r="C17507" s="14" t="e">
        <f>LEFT('Record List'!F17434,FIND(",",'Record List'!F17434)+2)</f>
        <v>#VALUE!</v>
      </c>
      <c r="D17507" s="16" t="str">
        <f>TEXT('Record List'!G17434,"m/d/yyyy")</f>
        <v>1/0/1900</v>
      </c>
      <c r="E17507" s="10"/>
    </row>
    <row r="17508" spans="1:5" x14ac:dyDescent="0.25">
      <c r="A17508" s="12" t="str">
        <f>'Record List'!A17435&amp;'Record List'!B17435&amp;'Record List'!C17435&amp;'Record List'!D17435&amp;"kg"</f>
        <v>kg</v>
      </c>
      <c r="B17508" s="13">
        <f>'Record List'!E17435</f>
        <v>0</v>
      </c>
      <c r="C17508" s="14" t="e">
        <f>LEFT('Record List'!F17435,FIND(",",'Record List'!F17435)+2)</f>
        <v>#VALUE!</v>
      </c>
      <c r="D17508" s="16" t="str">
        <f>TEXT('Record List'!G17435,"m/d/yyyy")</f>
        <v>1/0/1900</v>
      </c>
      <c r="E17508" s="10"/>
    </row>
    <row r="17509" spans="1:5" x14ac:dyDescent="0.25">
      <c r="A17509" s="12" t="str">
        <f>'Record List'!A17436&amp;'Record List'!B17436&amp;'Record List'!C17436&amp;'Record List'!D17436&amp;"kg"</f>
        <v>kg</v>
      </c>
      <c r="B17509" s="13">
        <f>'Record List'!E17436</f>
        <v>0</v>
      </c>
      <c r="C17509" s="14" t="e">
        <f>LEFT('Record List'!F17436,FIND(",",'Record List'!F17436)+2)</f>
        <v>#VALUE!</v>
      </c>
      <c r="D17509" s="16" t="str">
        <f>TEXT('Record List'!G17436,"m/d/yyyy")</f>
        <v>1/0/1900</v>
      </c>
      <c r="E17509" s="10"/>
    </row>
    <row r="17510" spans="1:5" x14ac:dyDescent="0.25">
      <c r="A17510" s="12" t="str">
        <f>'Record List'!A17437&amp;'Record List'!B17437&amp;'Record List'!C17437&amp;'Record List'!D17437&amp;"kg"</f>
        <v>kg</v>
      </c>
      <c r="B17510" s="13">
        <f>'Record List'!E17437</f>
        <v>0</v>
      </c>
      <c r="C17510" s="14" t="e">
        <f>LEFT('Record List'!F17437,FIND(",",'Record List'!F17437)+2)</f>
        <v>#VALUE!</v>
      </c>
      <c r="D17510" s="16" t="str">
        <f>TEXT('Record List'!G17437,"m/d/yyyy")</f>
        <v>1/0/1900</v>
      </c>
      <c r="E17510" s="10"/>
    </row>
    <row r="17511" spans="1:5" x14ac:dyDescent="0.25">
      <c r="A17511" s="12" t="str">
        <f>'Record List'!A17438&amp;'Record List'!B17438&amp;'Record List'!C17438&amp;'Record List'!D17438&amp;"kg"</f>
        <v>kg</v>
      </c>
      <c r="B17511" s="13">
        <f>'Record List'!E17438</f>
        <v>0</v>
      </c>
      <c r="C17511" s="14" t="e">
        <f>LEFT('Record List'!F17438,FIND(",",'Record List'!F17438)+2)</f>
        <v>#VALUE!</v>
      </c>
      <c r="D17511" s="16" t="str">
        <f>TEXT('Record List'!G17438,"m/d/yyyy")</f>
        <v>1/0/1900</v>
      </c>
      <c r="E17511" s="10"/>
    </row>
    <row r="17512" spans="1:5" x14ac:dyDescent="0.25">
      <c r="A17512" s="12" t="str">
        <f>'Record List'!A17439&amp;'Record List'!B17439&amp;'Record List'!C17439&amp;'Record List'!D17439&amp;"kg"</f>
        <v>kg</v>
      </c>
      <c r="B17512" s="13">
        <f>'Record List'!E17439</f>
        <v>0</v>
      </c>
      <c r="C17512" s="14" t="e">
        <f>LEFT('Record List'!F17439,FIND(",",'Record List'!F17439)+2)</f>
        <v>#VALUE!</v>
      </c>
      <c r="D17512" s="16" t="str">
        <f>TEXT('Record List'!G17439,"m/d/yyyy")</f>
        <v>1/0/1900</v>
      </c>
      <c r="E17512" s="10"/>
    </row>
    <row r="17513" spans="1:5" x14ac:dyDescent="0.25">
      <c r="A17513" s="12" t="str">
        <f>'Record List'!A17440&amp;'Record List'!B17440&amp;'Record List'!C17440&amp;'Record List'!D17440&amp;"kg"</f>
        <v>kg</v>
      </c>
      <c r="B17513" s="13">
        <f>'Record List'!E17440</f>
        <v>0</v>
      </c>
      <c r="C17513" s="14" t="e">
        <f>LEFT('Record List'!F17440,FIND(",",'Record List'!F17440)+2)</f>
        <v>#VALUE!</v>
      </c>
      <c r="D17513" s="16" t="str">
        <f>TEXT('Record List'!G17440,"m/d/yyyy")</f>
        <v>1/0/1900</v>
      </c>
      <c r="E17513" s="10"/>
    </row>
    <row r="17514" spans="1:5" x14ac:dyDescent="0.25">
      <c r="A17514" s="12" t="str">
        <f>'Record List'!A17441&amp;'Record List'!B17441&amp;'Record List'!C17441&amp;'Record List'!D17441&amp;"kg"</f>
        <v>kg</v>
      </c>
      <c r="B17514" s="13">
        <f>'Record List'!E17441</f>
        <v>0</v>
      </c>
      <c r="C17514" s="14" t="e">
        <f>LEFT('Record List'!F17441,FIND(",",'Record List'!F17441)+2)</f>
        <v>#VALUE!</v>
      </c>
      <c r="D17514" s="16" t="str">
        <f>TEXT('Record List'!G17441,"m/d/yyyy")</f>
        <v>1/0/1900</v>
      </c>
      <c r="E17514" s="10"/>
    </row>
    <row r="17515" spans="1:5" x14ac:dyDescent="0.25">
      <c r="A17515" s="12" t="str">
        <f>'Record List'!A17442&amp;'Record List'!B17442&amp;'Record List'!C17442&amp;'Record List'!D17442&amp;"kg"</f>
        <v>kg</v>
      </c>
      <c r="B17515" s="13">
        <f>'Record List'!E17442</f>
        <v>0</v>
      </c>
      <c r="C17515" s="14" t="e">
        <f>LEFT('Record List'!F17442,FIND(",",'Record List'!F17442)+2)</f>
        <v>#VALUE!</v>
      </c>
      <c r="D17515" s="16" t="str">
        <f>TEXT('Record List'!G17442,"m/d/yyyy")</f>
        <v>1/0/1900</v>
      </c>
      <c r="E17515" s="10"/>
    </row>
    <row r="17516" spans="1:5" x14ac:dyDescent="0.25">
      <c r="A17516" s="12" t="str">
        <f>'Record List'!A17443&amp;'Record List'!B17443&amp;'Record List'!C17443&amp;'Record List'!D17443&amp;"kg"</f>
        <v>kg</v>
      </c>
      <c r="B17516" s="13">
        <f>'Record List'!E17443</f>
        <v>0</v>
      </c>
      <c r="C17516" s="14" t="e">
        <f>LEFT('Record List'!F17443,FIND(",",'Record List'!F17443)+2)</f>
        <v>#VALUE!</v>
      </c>
      <c r="D17516" s="16" t="str">
        <f>TEXT('Record List'!G17443,"m/d/yyyy")</f>
        <v>1/0/1900</v>
      </c>
      <c r="E17516" s="10"/>
    </row>
    <row r="17517" spans="1:5" x14ac:dyDescent="0.25">
      <c r="A17517" s="12" t="str">
        <f>'Record List'!A17444&amp;'Record List'!B17444&amp;'Record List'!C17444&amp;'Record List'!D17444&amp;"kg"</f>
        <v>kg</v>
      </c>
      <c r="B17517" s="13">
        <f>'Record List'!E17444</f>
        <v>0</v>
      </c>
      <c r="C17517" s="14" t="e">
        <f>LEFT('Record List'!F17444,FIND(",",'Record List'!F17444)+2)</f>
        <v>#VALUE!</v>
      </c>
      <c r="D17517" s="16" t="str">
        <f>TEXT('Record List'!G17444,"m/d/yyyy")</f>
        <v>1/0/1900</v>
      </c>
      <c r="E17517" s="10"/>
    </row>
    <row r="17518" spans="1:5" x14ac:dyDescent="0.25">
      <c r="A17518" s="12" t="str">
        <f>'Record List'!A17445&amp;'Record List'!B17445&amp;'Record List'!C17445&amp;'Record List'!D17445&amp;"kg"</f>
        <v>kg</v>
      </c>
      <c r="B17518" s="13">
        <f>'Record List'!E17445</f>
        <v>0</v>
      </c>
      <c r="C17518" s="14" t="e">
        <f>LEFT('Record List'!F17445,FIND(",",'Record List'!F17445)+2)</f>
        <v>#VALUE!</v>
      </c>
      <c r="D17518" s="16" t="str">
        <f>TEXT('Record List'!G17445,"m/d/yyyy")</f>
        <v>1/0/1900</v>
      </c>
      <c r="E17518" s="10"/>
    </row>
    <row r="17519" spans="1:5" x14ac:dyDescent="0.25">
      <c r="A17519" s="12" t="str">
        <f>'Record List'!A17446&amp;'Record List'!B17446&amp;'Record List'!C17446&amp;'Record List'!D17446&amp;"kg"</f>
        <v>kg</v>
      </c>
      <c r="B17519" s="13">
        <f>'Record List'!E17446</f>
        <v>0</v>
      </c>
      <c r="C17519" s="14" t="e">
        <f>LEFT('Record List'!F17446,FIND(",",'Record List'!F17446)+2)</f>
        <v>#VALUE!</v>
      </c>
      <c r="D17519" s="16" t="str">
        <f>TEXT('Record List'!G17446,"m/d/yyyy")</f>
        <v>1/0/1900</v>
      </c>
      <c r="E17519" s="10"/>
    </row>
    <row r="17520" spans="1:5" x14ac:dyDescent="0.25">
      <c r="A17520" s="12" t="str">
        <f>'Record List'!A17447&amp;'Record List'!B17447&amp;'Record List'!C17447&amp;'Record List'!D17447&amp;"kg"</f>
        <v>kg</v>
      </c>
      <c r="B17520" s="13">
        <f>'Record List'!E17447</f>
        <v>0</v>
      </c>
      <c r="C17520" s="14" t="e">
        <f>LEFT('Record List'!F17447,FIND(",",'Record List'!F17447)+2)</f>
        <v>#VALUE!</v>
      </c>
      <c r="D17520" s="16" t="str">
        <f>TEXT('Record List'!G17447,"m/d/yyyy")</f>
        <v>1/0/1900</v>
      </c>
      <c r="E17520" s="10"/>
    </row>
    <row r="17521" spans="1:5" x14ac:dyDescent="0.25">
      <c r="A17521" s="12" t="str">
        <f>'Record List'!A17448&amp;'Record List'!B17448&amp;'Record List'!C17448&amp;'Record List'!D17448&amp;"kg"</f>
        <v>kg</v>
      </c>
      <c r="B17521" s="13">
        <f>'Record List'!E17448</f>
        <v>0</v>
      </c>
      <c r="C17521" s="14" t="e">
        <f>LEFT('Record List'!F17448,FIND(",",'Record List'!F17448)+2)</f>
        <v>#VALUE!</v>
      </c>
      <c r="D17521" s="16" t="str">
        <f>TEXT('Record List'!G17448,"m/d/yyyy")</f>
        <v>1/0/1900</v>
      </c>
      <c r="E17521" s="10"/>
    </row>
    <row r="17522" spans="1:5" x14ac:dyDescent="0.25">
      <c r="A17522" s="12" t="str">
        <f>'Record List'!A17449&amp;'Record List'!B17449&amp;'Record List'!C17449&amp;'Record List'!D17449&amp;"kg"</f>
        <v>kg</v>
      </c>
      <c r="B17522" s="13">
        <f>'Record List'!E17449</f>
        <v>0</v>
      </c>
      <c r="C17522" s="14" t="e">
        <f>LEFT('Record List'!F17449,FIND(",",'Record List'!F17449)+2)</f>
        <v>#VALUE!</v>
      </c>
      <c r="D17522" s="16" t="str">
        <f>TEXT('Record List'!G17449,"m/d/yyyy")</f>
        <v>1/0/1900</v>
      </c>
      <c r="E17522" s="10"/>
    </row>
    <row r="17523" spans="1:5" x14ac:dyDescent="0.25">
      <c r="A17523" s="12" t="str">
        <f>'Record List'!A17450&amp;'Record List'!B17450&amp;'Record List'!C17450&amp;'Record List'!D17450&amp;"kg"</f>
        <v>kg</v>
      </c>
      <c r="B17523" s="13">
        <f>'Record List'!E17450</f>
        <v>0</v>
      </c>
      <c r="C17523" s="14" t="e">
        <f>LEFT('Record List'!F17450,FIND(",",'Record List'!F17450)+2)</f>
        <v>#VALUE!</v>
      </c>
      <c r="D17523" s="16" t="str">
        <f>TEXT('Record List'!G17450,"m/d/yyyy")</f>
        <v>1/0/1900</v>
      </c>
      <c r="E17523" s="10"/>
    </row>
    <row r="17524" spans="1:5" x14ac:dyDescent="0.25">
      <c r="A17524" s="12" t="str">
        <f>'Record List'!A17451&amp;'Record List'!B17451&amp;'Record List'!C17451&amp;'Record List'!D17451&amp;"kg"</f>
        <v>kg</v>
      </c>
      <c r="B17524" s="13">
        <f>'Record List'!E17451</f>
        <v>0</v>
      </c>
      <c r="C17524" s="14" t="e">
        <f>LEFT('Record List'!F17451,FIND(",",'Record List'!F17451)+2)</f>
        <v>#VALUE!</v>
      </c>
      <c r="D17524" s="16" t="str">
        <f>TEXT('Record List'!G17451,"m/d/yyyy")</f>
        <v>1/0/1900</v>
      </c>
      <c r="E17524" s="10"/>
    </row>
    <row r="17525" spans="1:5" x14ac:dyDescent="0.25">
      <c r="A17525" s="12" t="str">
        <f>'Record List'!A17452&amp;'Record List'!B17452&amp;'Record List'!C17452&amp;'Record List'!D17452&amp;"kg"</f>
        <v>kg</v>
      </c>
      <c r="B17525" s="13">
        <f>'Record List'!E17452</f>
        <v>0</v>
      </c>
      <c r="C17525" s="14" t="e">
        <f>LEFT('Record List'!F17452,FIND(",",'Record List'!F17452)+2)</f>
        <v>#VALUE!</v>
      </c>
      <c r="D17525" s="16" t="str">
        <f>TEXT('Record List'!G17452,"m/d/yyyy")</f>
        <v>1/0/1900</v>
      </c>
      <c r="E17525" s="10"/>
    </row>
    <row r="17526" spans="1:5" x14ac:dyDescent="0.25">
      <c r="A17526" s="12" t="str">
        <f>'Record List'!A17453&amp;'Record List'!B17453&amp;'Record List'!C17453&amp;'Record List'!D17453&amp;"kg"</f>
        <v>kg</v>
      </c>
      <c r="B17526" s="13">
        <f>'Record List'!E17453</f>
        <v>0</v>
      </c>
      <c r="C17526" s="14" t="e">
        <f>LEFT('Record List'!F17453,FIND(",",'Record List'!F17453)+2)</f>
        <v>#VALUE!</v>
      </c>
      <c r="D17526" s="16" t="str">
        <f>TEXT('Record List'!G17453,"m/d/yyyy")</f>
        <v>1/0/1900</v>
      </c>
      <c r="E17526" s="10"/>
    </row>
    <row r="17527" spans="1:5" x14ac:dyDescent="0.25">
      <c r="A17527" s="12" t="str">
        <f>'Record List'!A17454&amp;'Record List'!B17454&amp;'Record List'!C17454&amp;'Record List'!D17454&amp;"kg"</f>
        <v>kg</v>
      </c>
      <c r="B17527" s="13">
        <f>'Record List'!E17454</f>
        <v>0</v>
      </c>
      <c r="C17527" s="14" t="e">
        <f>LEFT('Record List'!F17454,FIND(",",'Record List'!F17454)+2)</f>
        <v>#VALUE!</v>
      </c>
      <c r="D17527" s="16" t="str">
        <f>TEXT('Record List'!G17454,"m/d/yyyy")</f>
        <v>1/0/1900</v>
      </c>
      <c r="E17527" s="10"/>
    </row>
    <row r="17528" spans="1:5" x14ac:dyDescent="0.25">
      <c r="A17528" s="12" t="str">
        <f>'Record List'!A17455&amp;'Record List'!B17455&amp;'Record List'!C17455&amp;'Record List'!D17455&amp;"kg"</f>
        <v>kg</v>
      </c>
      <c r="B17528" s="13">
        <f>'Record List'!E17455</f>
        <v>0</v>
      </c>
      <c r="C17528" s="14" t="e">
        <f>LEFT('Record List'!F17455,FIND(",",'Record List'!F17455)+2)</f>
        <v>#VALUE!</v>
      </c>
      <c r="D17528" s="16" t="str">
        <f>TEXT('Record List'!G17455,"m/d/yyyy")</f>
        <v>1/0/1900</v>
      </c>
      <c r="E17528" s="10"/>
    </row>
    <row r="17529" spans="1:5" x14ac:dyDescent="0.25">
      <c r="A17529" s="12" t="str">
        <f>'Record List'!A17456&amp;'Record List'!B17456&amp;'Record List'!C17456&amp;'Record List'!D17456&amp;"kg"</f>
        <v>kg</v>
      </c>
      <c r="B17529" s="13">
        <f>'Record List'!E17456</f>
        <v>0</v>
      </c>
      <c r="C17529" s="14" t="e">
        <f>LEFT('Record List'!F17456,FIND(",",'Record List'!F17456)+2)</f>
        <v>#VALUE!</v>
      </c>
      <c r="D17529" s="16" t="str">
        <f>TEXT('Record List'!G17456,"m/d/yyyy")</f>
        <v>1/0/1900</v>
      </c>
      <c r="E17529" s="10"/>
    </row>
    <row r="17530" spans="1:5" x14ac:dyDescent="0.25">
      <c r="A17530" s="12" t="str">
        <f>'Record List'!A17457&amp;'Record List'!B17457&amp;'Record List'!C17457&amp;'Record List'!D17457&amp;"kg"</f>
        <v>kg</v>
      </c>
      <c r="B17530" s="13">
        <f>'Record List'!E17457</f>
        <v>0</v>
      </c>
      <c r="C17530" s="14" t="e">
        <f>LEFT('Record List'!F17457,FIND(",",'Record List'!F17457)+2)</f>
        <v>#VALUE!</v>
      </c>
      <c r="D17530" s="16" t="str">
        <f>TEXT('Record List'!G17457,"m/d/yyyy")</f>
        <v>1/0/1900</v>
      </c>
      <c r="E17530" s="10"/>
    </row>
    <row r="17531" spans="1:5" x14ac:dyDescent="0.25">
      <c r="A17531" s="12" t="str">
        <f>'Record List'!A17458&amp;'Record List'!B17458&amp;'Record List'!C17458&amp;'Record List'!D17458&amp;"kg"</f>
        <v>kg</v>
      </c>
      <c r="B17531" s="13">
        <f>'Record List'!E17458</f>
        <v>0</v>
      </c>
      <c r="C17531" s="14" t="e">
        <f>LEFT('Record List'!F17458,FIND(",",'Record List'!F17458)+2)</f>
        <v>#VALUE!</v>
      </c>
      <c r="D17531" s="16" t="str">
        <f>TEXT('Record List'!G17458,"m/d/yyyy")</f>
        <v>1/0/1900</v>
      </c>
      <c r="E17531" s="10"/>
    </row>
    <row r="17532" spans="1:5" x14ac:dyDescent="0.25">
      <c r="A17532" s="12" t="str">
        <f>'Record List'!A17459&amp;'Record List'!B17459&amp;'Record List'!C17459&amp;'Record List'!D17459&amp;"kg"</f>
        <v>kg</v>
      </c>
      <c r="B17532" s="13">
        <f>'Record List'!E17459</f>
        <v>0</v>
      </c>
      <c r="C17532" s="14" t="e">
        <f>LEFT('Record List'!F17459,FIND(",",'Record List'!F17459)+2)</f>
        <v>#VALUE!</v>
      </c>
      <c r="D17532" s="16" t="str">
        <f>TEXT('Record List'!G17459,"m/d/yyyy")</f>
        <v>1/0/1900</v>
      </c>
      <c r="E17532" s="10"/>
    </row>
    <row r="17533" spans="1:5" x14ac:dyDescent="0.25">
      <c r="A17533" s="12" t="str">
        <f>'Record List'!A17460&amp;'Record List'!B17460&amp;'Record List'!C17460&amp;'Record List'!D17460&amp;"kg"</f>
        <v>kg</v>
      </c>
      <c r="B17533" s="13">
        <f>'Record List'!E17460</f>
        <v>0</v>
      </c>
      <c r="C17533" s="14" t="e">
        <f>LEFT('Record List'!F17460,FIND(",",'Record List'!F17460)+2)</f>
        <v>#VALUE!</v>
      </c>
      <c r="D17533" s="16" t="str">
        <f>TEXT('Record List'!G17460,"m/d/yyyy")</f>
        <v>1/0/1900</v>
      </c>
      <c r="E17533" s="10"/>
    </row>
    <row r="17534" spans="1:5" x14ac:dyDescent="0.25">
      <c r="A17534" s="12" t="str">
        <f>'Record List'!A17461&amp;'Record List'!B17461&amp;'Record List'!C17461&amp;'Record List'!D17461&amp;"kg"</f>
        <v>kg</v>
      </c>
      <c r="B17534" s="13">
        <f>'Record List'!E17461</f>
        <v>0</v>
      </c>
      <c r="C17534" s="14" t="e">
        <f>LEFT('Record List'!F17461,FIND(",",'Record List'!F17461)+2)</f>
        <v>#VALUE!</v>
      </c>
      <c r="D17534" s="16" t="str">
        <f>TEXT('Record List'!G17461,"m/d/yyyy")</f>
        <v>1/0/1900</v>
      </c>
      <c r="E17534" s="10"/>
    </row>
    <row r="17535" spans="1:5" x14ac:dyDescent="0.25">
      <c r="A17535" s="12" t="str">
        <f>'Record List'!A17462&amp;'Record List'!B17462&amp;'Record List'!C17462&amp;'Record List'!D17462&amp;"kg"</f>
        <v>kg</v>
      </c>
      <c r="B17535" s="13">
        <f>'Record List'!E17462</f>
        <v>0</v>
      </c>
      <c r="C17535" s="14" t="e">
        <f>LEFT('Record List'!F17462,FIND(",",'Record List'!F17462)+2)</f>
        <v>#VALUE!</v>
      </c>
      <c r="D17535" s="16" t="str">
        <f>TEXT('Record List'!G17462,"m/d/yyyy")</f>
        <v>1/0/1900</v>
      </c>
      <c r="E17535" s="10"/>
    </row>
    <row r="17536" spans="1:5" x14ac:dyDescent="0.25">
      <c r="A17536" s="12" t="str">
        <f>'Record List'!A17463&amp;'Record List'!B17463&amp;'Record List'!C17463&amp;'Record List'!D17463&amp;"kg"</f>
        <v>kg</v>
      </c>
      <c r="B17536" s="13">
        <f>'Record List'!E17463</f>
        <v>0</v>
      </c>
      <c r="C17536" s="14" t="e">
        <f>LEFT('Record List'!F17463,FIND(",",'Record List'!F17463)+2)</f>
        <v>#VALUE!</v>
      </c>
      <c r="D17536" s="16" t="str">
        <f>TEXT('Record List'!G17463,"m/d/yyyy")</f>
        <v>1/0/1900</v>
      </c>
      <c r="E17536" s="10"/>
    </row>
    <row r="17537" spans="1:5" x14ac:dyDescent="0.25">
      <c r="A17537" s="12" t="str">
        <f>'Record List'!A17464&amp;'Record List'!B17464&amp;'Record List'!C17464&amp;'Record List'!D17464&amp;"kg"</f>
        <v>kg</v>
      </c>
      <c r="B17537" s="13">
        <f>'Record List'!E17464</f>
        <v>0</v>
      </c>
      <c r="C17537" s="14" t="e">
        <f>LEFT('Record List'!F17464,FIND(",",'Record List'!F17464)+2)</f>
        <v>#VALUE!</v>
      </c>
      <c r="D17537" s="16" t="str">
        <f>TEXT('Record List'!G17464,"m/d/yyyy")</f>
        <v>1/0/1900</v>
      </c>
      <c r="E17537" s="10"/>
    </row>
    <row r="17538" spans="1:5" x14ac:dyDescent="0.25">
      <c r="A17538" s="12" t="str">
        <f>'Record List'!A17465&amp;'Record List'!B17465&amp;'Record List'!C17465&amp;'Record List'!D17465&amp;"kg"</f>
        <v>kg</v>
      </c>
      <c r="B17538" s="13">
        <f>'Record List'!E17465</f>
        <v>0</v>
      </c>
      <c r="C17538" s="14" t="e">
        <f>LEFT('Record List'!F17465,FIND(",",'Record List'!F17465)+2)</f>
        <v>#VALUE!</v>
      </c>
      <c r="D17538" s="16" t="str">
        <f>TEXT('Record List'!G17465,"m/d/yyyy")</f>
        <v>1/0/1900</v>
      </c>
      <c r="E17538" s="10"/>
    </row>
    <row r="17539" spans="1:5" x14ac:dyDescent="0.25">
      <c r="A17539" s="12" t="str">
        <f>'Record List'!A17466&amp;'Record List'!B17466&amp;'Record List'!C17466&amp;'Record List'!D17466&amp;"kg"</f>
        <v>kg</v>
      </c>
      <c r="B17539" s="13">
        <f>'Record List'!E17466</f>
        <v>0</v>
      </c>
      <c r="C17539" s="14" t="e">
        <f>LEFT('Record List'!F17466,FIND(",",'Record List'!F17466)+2)</f>
        <v>#VALUE!</v>
      </c>
      <c r="D17539" s="16" t="str">
        <f>TEXT('Record List'!G17466,"m/d/yyyy")</f>
        <v>1/0/1900</v>
      </c>
      <c r="E17539" s="10"/>
    </row>
    <row r="17540" spans="1:5" x14ac:dyDescent="0.25">
      <c r="A17540" s="12" t="str">
        <f>'Record List'!A17467&amp;'Record List'!B17467&amp;'Record List'!C17467&amp;'Record List'!D17467&amp;"kg"</f>
        <v>kg</v>
      </c>
      <c r="B17540" s="13">
        <f>'Record List'!E17467</f>
        <v>0</v>
      </c>
      <c r="C17540" s="14" t="e">
        <f>LEFT('Record List'!F17467,FIND(",",'Record List'!F17467)+2)</f>
        <v>#VALUE!</v>
      </c>
      <c r="D17540" s="16" t="str">
        <f>TEXT('Record List'!G17467,"m/d/yyyy")</f>
        <v>1/0/1900</v>
      </c>
      <c r="E17540" s="10"/>
    </row>
    <row r="17541" spans="1:5" x14ac:dyDescent="0.25">
      <c r="A17541" s="12" t="str">
        <f>'Record List'!A17468&amp;'Record List'!B17468&amp;'Record List'!C17468&amp;'Record List'!D17468&amp;"kg"</f>
        <v>kg</v>
      </c>
      <c r="B17541" s="13">
        <f>'Record List'!E17468</f>
        <v>0</v>
      </c>
      <c r="C17541" s="14" t="e">
        <f>LEFT('Record List'!F17468,FIND(",",'Record List'!F17468)+2)</f>
        <v>#VALUE!</v>
      </c>
      <c r="D17541" s="16" t="str">
        <f>TEXT('Record List'!G17468,"m/d/yyyy")</f>
        <v>1/0/1900</v>
      </c>
      <c r="E17541" s="10"/>
    </row>
    <row r="17542" spans="1:5" x14ac:dyDescent="0.25">
      <c r="A17542" s="12" t="str">
        <f>'Record List'!A17469&amp;'Record List'!B17469&amp;'Record List'!C17469&amp;'Record List'!D17469&amp;"kg"</f>
        <v>kg</v>
      </c>
      <c r="B17542" s="13">
        <f>'Record List'!E17469</f>
        <v>0</v>
      </c>
      <c r="C17542" s="14" t="e">
        <f>LEFT('Record List'!F17469,FIND(",",'Record List'!F17469)+2)</f>
        <v>#VALUE!</v>
      </c>
      <c r="D17542" s="16" t="str">
        <f>TEXT('Record List'!G17469,"m/d/yyyy")</f>
        <v>1/0/1900</v>
      </c>
      <c r="E17542" s="10"/>
    </row>
    <row r="17543" spans="1:5" x14ac:dyDescent="0.25">
      <c r="A17543" s="12" t="str">
        <f>'Record List'!A17470&amp;'Record List'!B17470&amp;'Record List'!C17470&amp;'Record List'!D17470&amp;"kg"</f>
        <v>kg</v>
      </c>
      <c r="B17543" s="13">
        <f>'Record List'!E17470</f>
        <v>0</v>
      </c>
      <c r="C17543" s="14" t="e">
        <f>LEFT('Record List'!F17470,FIND(",",'Record List'!F17470)+2)</f>
        <v>#VALUE!</v>
      </c>
      <c r="D17543" s="16" t="str">
        <f>TEXT('Record List'!G17470,"m/d/yyyy")</f>
        <v>1/0/1900</v>
      </c>
      <c r="E17543" s="10"/>
    </row>
    <row r="17544" spans="1:5" x14ac:dyDescent="0.25">
      <c r="A17544" s="12" t="str">
        <f>'Record List'!A17471&amp;'Record List'!B17471&amp;'Record List'!C17471&amp;'Record List'!D17471&amp;"kg"</f>
        <v>kg</v>
      </c>
      <c r="B17544" s="13">
        <f>'Record List'!E17471</f>
        <v>0</v>
      </c>
      <c r="C17544" s="14" t="e">
        <f>LEFT('Record List'!F17471,FIND(",",'Record List'!F17471)+2)</f>
        <v>#VALUE!</v>
      </c>
      <c r="D17544" s="16" t="str">
        <f>TEXT('Record List'!G17471,"m/d/yyyy")</f>
        <v>1/0/1900</v>
      </c>
      <c r="E17544" s="10"/>
    </row>
    <row r="17545" spans="1:5" x14ac:dyDescent="0.25">
      <c r="A17545" s="12" t="str">
        <f>'Record List'!A17472&amp;'Record List'!B17472&amp;'Record List'!C17472&amp;'Record List'!D17472&amp;"kg"</f>
        <v>kg</v>
      </c>
      <c r="B17545" s="13">
        <f>'Record List'!E17472</f>
        <v>0</v>
      </c>
      <c r="C17545" s="14" t="e">
        <f>LEFT('Record List'!F17472,FIND(",",'Record List'!F17472)+2)</f>
        <v>#VALUE!</v>
      </c>
      <c r="D17545" s="16" t="str">
        <f>TEXT('Record List'!G17472,"m/d/yyyy")</f>
        <v>1/0/1900</v>
      </c>
      <c r="E17545" s="10"/>
    </row>
    <row r="17546" spans="1:5" x14ac:dyDescent="0.25">
      <c r="A17546" s="12" t="str">
        <f>'Record List'!A17473&amp;'Record List'!B17473&amp;'Record List'!C17473&amp;'Record List'!D17473&amp;"kg"</f>
        <v>kg</v>
      </c>
      <c r="B17546" s="13">
        <f>'Record List'!E17473</f>
        <v>0</v>
      </c>
      <c r="C17546" s="14" t="e">
        <f>LEFT('Record List'!F17473,FIND(",",'Record List'!F17473)+2)</f>
        <v>#VALUE!</v>
      </c>
      <c r="D17546" s="16" t="str">
        <f>TEXT('Record List'!G17473,"m/d/yyyy")</f>
        <v>1/0/1900</v>
      </c>
      <c r="E17546" s="10"/>
    </row>
    <row r="17547" spans="1:5" x14ac:dyDescent="0.25">
      <c r="A17547" s="12" t="str">
        <f>'Record List'!A17474&amp;'Record List'!B17474&amp;'Record List'!C17474&amp;'Record List'!D17474&amp;"kg"</f>
        <v>kg</v>
      </c>
      <c r="B17547" s="13">
        <f>'Record List'!E17474</f>
        <v>0</v>
      </c>
      <c r="C17547" s="14" t="e">
        <f>LEFT('Record List'!F17474,FIND(",",'Record List'!F17474)+2)</f>
        <v>#VALUE!</v>
      </c>
      <c r="D17547" s="16" t="str">
        <f>TEXT('Record List'!G17474,"m/d/yyyy")</f>
        <v>1/0/1900</v>
      </c>
      <c r="E17547" s="10"/>
    </row>
    <row r="17548" spans="1:5" x14ac:dyDescent="0.25">
      <c r="A17548" s="12" t="str">
        <f>'Record List'!A17475&amp;'Record List'!B17475&amp;'Record List'!C17475&amp;'Record List'!D17475&amp;"kg"</f>
        <v>kg</v>
      </c>
      <c r="B17548" s="13">
        <f>'Record List'!E17475</f>
        <v>0</v>
      </c>
      <c r="C17548" s="14" t="e">
        <f>LEFT('Record List'!F17475,FIND(",",'Record List'!F17475)+2)</f>
        <v>#VALUE!</v>
      </c>
      <c r="D17548" s="16" t="str">
        <f>TEXT('Record List'!G17475,"m/d/yyyy")</f>
        <v>1/0/1900</v>
      </c>
      <c r="E17548" s="10"/>
    </row>
    <row r="17549" spans="1:5" x14ac:dyDescent="0.25">
      <c r="A17549" s="12" t="str">
        <f>'Record List'!A17476&amp;'Record List'!B17476&amp;'Record List'!C17476&amp;'Record List'!D17476&amp;"kg"</f>
        <v>kg</v>
      </c>
      <c r="B17549" s="13">
        <f>'Record List'!E17476</f>
        <v>0</v>
      </c>
      <c r="C17549" s="14" t="e">
        <f>LEFT('Record List'!F17476,FIND(",",'Record List'!F17476)+2)</f>
        <v>#VALUE!</v>
      </c>
      <c r="D17549" s="16" t="str">
        <f>TEXT('Record List'!G17476,"m/d/yyyy")</f>
        <v>1/0/1900</v>
      </c>
      <c r="E17549" s="10"/>
    </row>
    <row r="17550" spans="1:5" x14ac:dyDescent="0.25">
      <c r="A17550" s="12" t="str">
        <f>'Record List'!A17477&amp;'Record List'!B17477&amp;'Record List'!C17477&amp;'Record List'!D17477&amp;"kg"</f>
        <v>kg</v>
      </c>
      <c r="B17550" s="13">
        <f>'Record List'!E17477</f>
        <v>0</v>
      </c>
      <c r="C17550" s="14" t="e">
        <f>LEFT('Record List'!F17477,FIND(",",'Record List'!F17477)+2)</f>
        <v>#VALUE!</v>
      </c>
      <c r="D17550" s="16" t="str">
        <f>TEXT('Record List'!G17477,"m/d/yyyy")</f>
        <v>1/0/1900</v>
      </c>
      <c r="E17550" s="10"/>
    </row>
    <row r="17551" spans="1:5" x14ac:dyDescent="0.25">
      <c r="A17551" s="12" t="str">
        <f>'Record List'!A17478&amp;'Record List'!B17478&amp;'Record List'!C17478&amp;'Record List'!D17478&amp;"kg"</f>
        <v>kg</v>
      </c>
      <c r="B17551" s="13">
        <f>'Record List'!E17478</f>
        <v>0</v>
      </c>
      <c r="C17551" s="14" t="e">
        <f>LEFT('Record List'!F17478,FIND(",",'Record List'!F17478)+2)</f>
        <v>#VALUE!</v>
      </c>
      <c r="D17551" s="16" t="str">
        <f>TEXT('Record List'!G17478,"m/d/yyyy")</f>
        <v>1/0/1900</v>
      </c>
      <c r="E17551" s="10"/>
    </row>
    <row r="17552" spans="1:5" x14ac:dyDescent="0.25">
      <c r="A17552" s="12" t="str">
        <f>'Record List'!A17479&amp;'Record List'!B17479&amp;'Record List'!C17479&amp;'Record List'!D17479&amp;"kg"</f>
        <v>kg</v>
      </c>
      <c r="B17552" s="13">
        <f>'Record List'!E17479</f>
        <v>0</v>
      </c>
      <c r="C17552" s="14" t="e">
        <f>LEFT('Record List'!F17479,FIND(",",'Record List'!F17479)+2)</f>
        <v>#VALUE!</v>
      </c>
      <c r="D17552" s="16" t="str">
        <f>TEXT('Record List'!G17479,"m/d/yyyy")</f>
        <v>1/0/1900</v>
      </c>
      <c r="E17552" s="10"/>
    </row>
    <row r="17553" spans="1:5" x14ac:dyDescent="0.25">
      <c r="A17553" s="12" t="str">
        <f>'Record List'!A17480&amp;'Record List'!B17480&amp;'Record List'!C17480&amp;'Record List'!D17480&amp;"kg"</f>
        <v>kg</v>
      </c>
      <c r="B17553" s="13">
        <f>'Record List'!E17480</f>
        <v>0</v>
      </c>
      <c r="C17553" s="14" t="e">
        <f>LEFT('Record List'!F17480,FIND(",",'Record List'!F17480)+2)</f>
        <v>#VALUE!</v>
      </c>
      <c r="D17553" s="16" t="str">
        <f>TEXT('Record List'!G17480,"m/d/yyyy")</f>
        <v>1/0/1900</v>
      </c>
      <c r="E17553" s="10"/>
    </row>
    <row r="17554" spans="1:5" x14ac:dyDescent="0.25">
      <c r="A17554" s="12" t="str">
        <f>'Record List'!A17481&amp;'Record List'!B17481&amp;'Record List'!C17481&amp;'Record List'!D17481&amp;"kg"</f>
        <v>kg</v>
      </c>
      <c r="B17554" s="13">
        <f>'Record List'!E17481</f>
        <v>0</v>
      </c>
      <c r="C17554" s="14" t="e">
        <f>LEFT('Record List'!F17481,FIND(",",'Record List'!F17481)+2)</f>
        <v>#VALUE!</v>
      </c>
      <c r="D17554" s="16" t="str">
        <f>TEXT('Record List'!G17481,"m/d/yyyy")</f>
        <v>1/0/1900</v>
      </c>
      <c r="E17554" s="10"/>
    </row>
    <row r="17555" spans="1:5" x14ac:dyDescent="0.25">
      <c r="A17555" s="12" t="str">
        <f>'Record List'!A17482&amp;'Record List'!B17482&amp;'Record List'!C17482&amp;'Record List'!D17482&amp;"kg"</f>
        <v>kg</v>
      </c>
      <c r="B17555" s="13">
        <f>'Record List'!E17482</f>
        <v>0</v>
      </c>
      <c r="C17555" s="14" t="e">
        <f>LEFT('Record List'!F17482,FIND(",",'Record List'!F17482)+2)</f>
        <v>#VALUE!</v>
      </c>
      <c r="D17555" s="16" t="str">
        <f>TEXT('Record List'!G17482,"m/d/yyyy")</f>
        <v>1/0/1900</v>
      </c>
      <c r="E17555" s="10"/>
    </row>
    <row r="17556" spans="1:5" x14ac:dyDescent="0.25">
      <c r="A17556" s="12" t="str">
        <f>'Record List'!A17483&amp;'Record List'!B17483&amp;'Record List'!C17483&amp;'Record List'!D17483&amp;"kg"</f>
        <v>kg</v>
      </c>
      <c r="B17556" s="13">
        <f>'Record List'!E17483</f>
        <v>0</v>
      </c>
      <c r="C17556" s="14" t="e">
        <f>LEFT('Record List'!F17483,FIND(",",'Record List'!F17483)+2)</f>
        <v>#VALUE!</v>
      </c>
      <c r="D17556" s="16" t="str">
        <f>TEXT('Record List'!G17483,"m/d/yyyy")</f>
        <v>1/0/1900</v>
      </c>
      <c r="E17556" s="10"/>
    </row>
    <row r="17557" spans="1:5" x14ac:dyDescent="0.25">
      <c r="A17557" s="12" t="str">
        <f>'Record List'!A17484&amp;'Record List'!B17484&amp;'Record List'!C17484&amp;'Record List'!D17484&amp;"kg"</f>
        <v>kg</v>
      </c>
      <c r="B17557" s="13">
        <f>'Record List'!E17484</f>
        <v>0</v>
      </c>
      <c r="C17557" s="14" t="e">
        <f>LEFT('Record List'!F17484,FIND(",",'Record List'!F17484)+2)</f>
        <v>#VALUE!</v>
      </c>
      <c r="D17557" s="16" t="str">
        <f>TEXT('Record List'!G17484,"m/d/yyyy")</f>
        <v>1/0/1900</v>
      </c>
      <c r="E17557" s="10"/>
    </row>
    <row r="17558" spans="1:5" x14ac:dyDescent="0.25">
      <c r="A17558" s="12" t="str">
        <f>'Record List'!A17485&amp;'Record List'!B17485&amp;'Record List'!C17485&amp;'Record List'!D17485&amp;"kg"</f>
        <v>kg</v>
      </c>
      <c r="B17558" s="13">
        <f>'Record List'!E17485</f>
        <v>0</v>
      </c>
      <c r="C17558" s="14" t="e">
        <f>LEFT('Record List'!F17485,FIND(",",'Record List'!F17485)+2)</f>
        <v>#VALUE!</v>
      </c>
      <c r="D17558" s="16" t="str">
        <f>TEXT('Record List'!G17485,"m/d/yyyy")</f>
        <v>1/0/1900</v>
      </c>
      <c r="E17558" s="10"/>
    </row>
    <row r="17559" spans="1:5" x14ac:dyDescent="0.25">
      <c r="A17559" s="12" t="str">
        <f>'Record List'!A17486&amp;'Record List'!B17486&amp;'Record List'!C17486&amp;'Record List'!D17486&amp;"kg"</f>
        <v>kg</v>
      </c>
      <c r="B17559" s="13">
        <f>'Record List'!E17486</f>
        <v>0</v>
      </c>
      <c r="C17559" s="14" t="e">
        <f>LEFT('Record List'!F17486,FIND(",",'Record List'!F17486)+2)</f>
        <v>#VALUE!</v>
      </c>
      <c r="D17559" s="16" t="str">
        <f>TEXT('Record List'!G17486,"m/d/yyyy")</f>
        <v>1/0/1900</v>
      </c>
      <c r="E17559" s="10"/>
    </row>
    <row r="17560" spans="1:5" x14ac:dyDescent="0.25">
      <c r="A17560" s="12" t="str">
        <f>'Record List'!A17487&amp;'Record List'!B17487&amp;'Record List'!C17487&amp;'Record List'!D17487&amp;"kg"</f>
        <v>kg</v>
      </c>
      <c r="B17560" s="13">
        <f>'Record List'!E17487</f>
        <v>0</v>
      </c>
      <c r="C17560" s="14" t="e">
        <f>LEFT('Record List'!F17487,FIND(",",'Record List'!F17487)+2)</f>
        <v>#VALUE!</v>
      </c>
      <c r="D17560" s="16" t="str">
        <f>TEXT('Record List'!G17487,"m/d/yyyy")</f>
        <v>1/0/1900</v>
      </c>
      <c r="E17560" s="10"/>
    </row>
    <row r="17561" spans="1:5" x14ac:dyDescent="0.25">
      <c r="A17561" s="12" t="str">
        <f>'Record List'!A17488&amp;'Record List'!B17488&amp;'Record List'!C17488&amp;'Record List'!D17488&amp;"kg"</f>
        <v>kg</v>
      </c>
      <c r="B17561" s="13">
        <f>'Record List'!E17488</f>
        <v>0</v>
      </c>
      <c r="C17561" s="14" t="e">
        <f>LEFT('Record List'!F17488,FIND(",",'Record List'!F17488)+2)</f>
        <v>#VALUE!</v>
      </c>
      <c r="D17561" s="16" t="str">
        <f>TEXT('Record List'!G17488,"m/d/yyyy")</f>
        <v>1/0/1900</v>
      </c>
      <c r="E17561" s="10"/>
    </row>
    <row r="17562" spans="1:5" x14ac:dyDescent="0.25">
      <c r="A17562" s="12" t="str">
        <f>'Record List'!A17489&amp;'Record List'!B17489&amp;'Record List'!C17489&amp;'Record List'!D17489&amp;"kg"</f>
        <v>kg</v>
      </c>
      <c r="B17562" s="13">
        <f>'Record List'!E17489</f>
        <v>0</v>
      </c>
      <c r="C17562" s="14" t="e">
        <f>LEFT('Record List'!F17489,FIND(",",'Record List'!F17489)+2)</f>
        <v>#VALUE!</v>
      </c>
      <c r="D17562" s="16" t="str">
        <f>TEXT('Record List'!G17489,"m/d/yyyy")</f>
        <v>1/0/1900</v>
      </c>
      <c r="E17562" s="10"/>
    </row>
    <row r="17563" spans="1:5" x14ac:dyDescent="0.25">
      <c r="A17563" s="12" t="str">
        <f>'Record List'!A17490&amp;'Record List'!B17490&amp;'Record List'!C17490&amp;'Record List'!D17490&amp;"kg"</f>
        <v>kg</v>
      </c>
      <c r="B17563" s="13">
        <f>'Record List'!E17490</f>
        <v>0</v>
      </c>
      <c r="C17563" s="14" t="e">
        <f>LEFT('Record List'!F17490,FIND(",",'Record List'!F17490)+2)</f>
        <v>#VALUE!</v>
      </c>
      <c r="D17563" s="16" t="str">
        <f>TEXT('Record List'!G17490,"m/d/yyyy")</f>
        <v>1/0/1900</v>
      </c>
      <c r="E17563" s="10"/>
    </row>
    <row r="17564" spans="1:5" x14ac:dyDescent="0.25">
      <c r="A17564" s="12" t="str">
        <f>'Record List'!A17491&amp;'Record List'!B17491&amp;'Record List'!C17491&amp;'Record List'!D17491&amp;"kg"</f>
        <v>kg</v>
      </c>
      <c r="B17564" s="13">
        <f>'Record List'!E17491</f>
        <v>0</v>
      </c>
      <c r="C17564" s="14" t="e">
        <f>LEFT('Record List'!F17491,FIND(",",'Record List'!F17491)+2)</f>
        <v>#VALUE!</v>
      </c>
      <c r="D17564" s="16" t="str">
        <f>TEXT('Record List'!G17491,"m/d/yyyy")</f>
        <v>1/0/1900</v>
      </c>
      <c r="E17564" s="10"/>
    </row>
    <row r="17565" spans="1:5" x14ac:dyDescent="0.25">
      <c r="A17565" s="12" t="str">
        <f>'Record List'!A17492&amp;'Record List'!B17492&amp;'Record List'!C17492&amp;'Record List'!D17492&amp;"kg"</f>
        <v>kg</v>
      </c>
      <c r="B17565" s="13">
        <f>'Record List'!E17492</f>
        <v>0</v>
      </c>
      <c r="C17565" s="14" t="e">
        <f>LEFT('Record List'!F17492,FIND(",",'Record List'!F17492)+2)</f>
        <v>#VALUE!</v>
      </c>
      <c r="D17565" s="16" t="str">
        <f>TEXT('Record List'!G17492,"m/d/yyyy")</f>
        <v>1/0/1900</v>
      </c>
      <c r="E17565" s="10"/>
    </row>
    <row r="17566" spans="1:5" x14ac:dyDescent="0.25">
      <c r="A17566" s="12" t="str">
        <f>'Record List'!A17493&amp;'Record List'!B17493&amp;'Record List'!C17493&amp;'Record List'!D17493&amp;"kg"</f>
        <v>kg</v>
      </c>
      <c r="B17566" s="13">
        <f>'Record List'!E17493</f>
        <v>0</v>
      </c>
      <c r="C17566" s="14" t="e">
        <f>LEFT('Record List'!F17493,FIND(",",'Record List'!F17493)+2)</f>
        <v>#VALUE!</v>
      </c>
      <c r="D17566" s="16" t="str">
        <f>TEXT('Record List'!G17493,"m/d/yyyy")</f>
        <v>1/0/1900</v>
      </c>
      <c r="E17566" s="10"/>
    </row>
    <row r="17567" spans="1:5" x14ac:dyDescent="0.25">
      <c r="A17567" s="12" t="str">
        <f>'Record List'!A17494&amp;'Record List'!B17494&amp;'Record List'!C17494&amp;'Record List'!D17494&amp;"kg"</f>
        <v>kg</v>
      </c>
      <c r="B17567" s="13">
        <f>'Record List'!E17494</f>
        <v>0</v>
      </c>
      <c r="C17567" s="14" t="e">
        <f>LEFT('Record List'!F17494,FIND(",",'Record List'!F17494)+2)</f>
        <v>#VALUE!</v>
      </c>
      <c r="D17567" s="16" t="str">
        <f>TEXT('Record List'!G17494,"m/d/yyyy")</f>
        <v>1/0/1900</v>
      </c>
      <c r="E17567" s="10"/>
    </row>
    <row r="17568" spans="1:5" x14ac:dyDescent="0.25">
      <c r="A17568" s="12" t="str">
        <f>'Record List'!A17495&amp;'Record List'!B17495&amp;'Record List'!C17495&amp;'Record List'!D17495&amp;"kg"</f>
        <v>kg</v>
      </c>
      <c r="B17568" s="13">
        <f>'Record List'!E17495</f>
        <v>0</v>
      </c>
      <c r="C17568" s="14" t="e">
        <f>LEFT('Record List'!F17495,FIND(",",'Record List'!F17495)+2)</f>
        <v>#VALUE!</v>
      </c>
      <c r="D17568" s="16" t="str">
        <f>TEXT('Record List'!G17495,"m/d/yyyy")</f>
        <v>1/0/1900</v>
      </c>
      <c r="E17568" s="10"/>
    </row>
    <row r="17569" spans="1:5" x14ac:dyDescent="0.25">
      <c r="A17569" s="12" t="str">
        <f>'Record List'!A17496&amp;'Record List'!B17496&amp;'Record List'!C17496&amp;'Record List'!D17496&amp;"kg"</f>
        <v>kg</v>
      </c>
      <c r="B17569" s="13">
        <f>'Record List'!E17496</f>
        <v>0</v>
      </c>
      <c r="C17569" s="14" t="e">
        <f>LEFT('Record List'!F17496,FIND(",",'Record List'!F17496)+2)</f>
        <v>#VALUE!</v>
      </c>
      <c r="D17569" s="16" t="str">
        <f>TEXT('Record List'!G17496,"m/d/yyyy")</f>
        <v>1/0/1900</v>
      </c>
      <c r="E17569" s="10"/>
    </row>
    <row r="17570" spans="1:5" x14ac:dyDescent="0.25">
      <c r="A17570" s="12" t="str">
        <f>'Record List'!A17497&amp;'Record List'!B17497&amp;'Record List'!C17497&amp;'Record List'!D17497&amp;"kg"</f>
        <v>kg</v>
      </c>
      <c r="B17570" s="13">
        <f>'Record List'!E17497</f>
        <v>0</v>
      </c>
      <c r="C17570" s="14" t="e">
        <f>LEFT('Record List'!F17497,FIND(",",'Record List'!F17497)+2)</f>
        <v>#VALUE!</v>
      </c>
      <c r="D17570" s="16" t="str">
        <f>TEXT('Record List'!G17497,"m/d/yyyy")</f>
        <v>1/0/1900</v>
      </c>
      <c r="E17570" s="10"/>
    </row>
    <row r="17571" spans="1:5" x14ac:dyDescent="0.25">
      <c r="A17571" s="12" t="str">
        <f>'Record List'!A17498&amp;'Record List'!B17498&amp;'Record List'!C17498&amp;'Record List'!D17498&amp;"kg"</f>
        <v>kg</v>
      </c>
      <c r="B17571" s="13">
        <f>'Record List'!E17498</f>
        <v>0</v>
      </c>
      <c r="C17571" s="14" t="e">
        <f>LEFT('Record List'!F17498,FIND(",",'Record List'!F17498)+2)</f>
        <v>#VALUE!</v>
      </c>
      <c r="D17571" s="16" t="str">
        <f>TEXT('Record List'!G17498,"m/d/yyyy")</f>
        <v>1/0/1900</v>
      </c>
      <c r="E17571" s="10"/>
    </row>
    <row r="17572" spans="1:5" x14ac:dyDescent="0.25">
      <c r="A17572" s="12" t="str">
        <f>'Record List'!A17499&amp;'Record List'!B17499&amp;'Record List'!C17499&amp;'Record List'!D17499&amp;"kg"</f>
        <v>kg</v>
      </c>
      <c r="B17572" s="13">
        <f>'Record List'!E17499</f>
        <v>0</v>
      </c>
      <c r="C17572" s="14" t="e">
        <f>LEFT('Record List'!F17499,FIND(",",'Record List'!F17499)+2)</f>
        <v>#VALUE!</v>
      </c>
      <c r="D17572" s="16" t="str">
        <f>TEXT('Record List'!G17499,"m/d/yyyy")</f>
        <v>1/0/1900</v>
      </c>
      <c r="E17572" s="10"/>
    </row>
    <row r="17573" spans="1:5" x14ac:dyDescent="0.25">
      <c r="A17573" s="12" t="str">
        <f>'Record List'!A17500&amp;'Record List'!B17500&amp;'Record List'!C17500&amp;'Record List'!D17500&amp;"kg"</f>
        <v>kg</v>
      </c>
      <c r="B17573" s="13">
        <f>'Record List'!E17500</f>
        <v>0</v>
      </c>
      <c r="C17573" s="14" t="e">
        <f>LEFT('Record List'!F17500,FIND(",",'Record List'!F17500)+2)</f>
        <v>#VALUE!</v>
      </c>
      <c r="D17573" s="16" t="str">
        <f>TEXT('Record List'!G17500,"m/d/yyyy")</f>
        <v>1/0/1900</v>
      </c>
      <c r="E17573" s="10"/>
    </row>
    <row r="17574" spans="1:5" x14ac:dyDescent="0.25">
      <c r="A17574" s="12" t="str">
        <f>'Record List'!A17501&amp;'Record List'!B17501&amp;'Record List'!C17501&amp;'Record List'!D17501&amp;"kg"</f>
        <v>kg</v>
      </c>
      <c r="B17574" s="13">
        <f>'Record List'!E17501</f>
        <v>0</v>
      </c>
      <c r="C17574" s="14" t="e">
        <f>LEFT('Record List'!F17501,FIND(",",'Record List'!F17501)+2)</f>
        <v>#VALUE!</v>
      </c>
      <c r="D17574" s="16" t="str">
        <f>TEXT('Record List'!G17501,"m/d/yyyy")</f>
        <v>1/0/1900</v>
      </c>
      <c r="E17574" s="10"/>
    </row>
    <row r="17575" spans="1:5" x14ac:dyDescent="0.25">
      <c r="A17575" s="12" t="str">
        <f>'Record List'!A17502&amp;'Record List'!B17502&amp;'Record List'!C17502&amp;'Record List'!D17502&amp;"kg"</f>
        <v>kg</v>
      </c>
      <c r="B17575" s="13">
        <f>'Record List'!E17502</f>
        <v>0</v>
      </c>
      <c r="C17575" s="14" t="e">
        <f>LEFT('Record List'!F17502,FIND(",",'Record List'!F17502)+2)</f>
        <v>#VALUE!</v>
      </c>
      <c r="D17575" s="16" t="str">
        <f>TEXT('Record List'!G17502,"m/d/yyyy")</f>
        <v>1/0/1900</v>
      </c>
      <c r="E17575" s="10"/>
    </row>
    <row r="17576" spans="1:5" x14ac:dyDescent="0.25">
      <c r="A17576" s="12" t="str">
        <f>'Record List'!A17503&amp;'Record List'!B17503&amp;'Record List'!C17503&amp;'Record List'!D17503&amp;"kg"</f>
        <v>kg</v>
      </c>
      <c r="B17576" s="13">
        <f>'Record List'!E17503</f>
        <v>0</v>
      </c>
      <c r="C17576" s="14" t="e">
        <f>LEFT('Record List'!F17503,FIND(",",'Record List'!F17503)+2)</f>
        <v>#VALUE!</v>
      </c>
      <c r="D17576" s="16" t="str">
        <f>TEXT('Record List'!G17503,"m/d/yyyy")</f>
        <v>1/0/1900</v>
      </c>
      <c r="E17576" s="10"/>
    </row>
    <row r="17577" spans="1:5" x14ac:dyDescent="0.25">
      <c r="A17577" s="12" t="str">
        <f>'Record List'!A17504&amp;'Record List'!B17504&amp;'Record List'!C17504&amp;'Record List'!D17504&amp;"kg"</f>
        <v>kg</v>
      </c>
      <c r="B17577" s="13">
        <f>'Record List'!E17504</f>
        <v>0</v>
      </c>
      <c r="C17577" s="14" t="e">
        <f>LEFT('Record List'!F17504,FIND(",",'Record List'!F17504)+2)</f>
        <v>#VALUE!</v>
      </c>
      <c r="D17577" s="16" t="str">
        <f>TEXT('Record List'!G17504,"m/d/yyyy")</f>
        <v>1/0/1900</v>
      </c>
      <c r="E17577" s="10"/>
    </row>
    <row r="17578" spans="1:5" x14ac:dyDescent="0.25">
      <c r="A17578" s="12" t="str">
        <f>'Record List'!A17505&amp;'Record List'!B17505&amp;'Record List'!C17505&amp;'Record List'!D17505&amp;"kg"</f>
        <v>kg</v>
      </c>
      <c r="B17578" s="13">
        <f>'Record List'!E17505</f>
        <v>0</v>
      </c>
      <c r="C17578" s="14" t="e">
        <f>LEFT('Record List'!F17505,FIND(",",'Record List'!F17505)+2)</f>
        <v>#VALUE!</v>
      </c>
      <c r="D17578" s="16" t="str">
        <f>TEXT('Record List'!G17505,"m/d/yyyy")</f>
        <v>1/0/1900</v>
      </c>
      <c r="E17578" s="10"/>
    </row>
    <row r="17579" spans="1:5" x14ac:dyDescent="0.25">
      <c r="A17579" s="12" t="str">
        <f>'Record List'!A17506&amp;'Record List'!B17506&amp;'Record List'!C17506&amp;'Record List'!D17506&amp;"kg"</f>
        <v>kg</v>
      </c>
      <c r="B17579" s="13">
        <f>'Record List'!E17506</f>
        <v>0</v>
      </c>
      <c r="C17579" s="14" t="e">
        <f>LEFT('Record List'!F17506,FIND(",",'Record List'!F17506)+2)</f>
        <v>#VALUE!</v>
      </c>
      <c r="D17579" s="16" t="str">
        <f>TEXT('Record List'!G17506,"m/d/yyyy")</f>
        <v>1/0/1900</v>
      </c>
      <c r="E17579" s="10"/>
    </row>
    <row r="17580" spans="1:5" x14ac:dyDescent="0.25">
      <c r="A17580" s="12" t="str">
        <f>'Record List'!A17507&amp;'Record List'!B17507&amp;'Record List'!C17507&amp;'Record List'!D17507&amp;"kg"</f>
        <v>kg</v>
      </c>
      <c r="B17580" s="13">
        <f>'Record List'!E17507</f>
        <v>0</v>
      </c>
      <c r="C17580" s="14" t="e">
        <f>LEFT('Record List'!F17507,FIND(",",'Record List'!F17507)+2)</f>
        <v>#VALUE!</v>
      </c>
      <c r="D17580" s="16" t="str">
        <f>TEXT('Record List'!G17507,"m/d/yyyy")</f>
        <v>1/0/1900</v>
      </c>
      <c r="E17580" s="10"/>
    </row>
    <row r="17581" spans="1:5" x14ac:dyDescent="0.25">
      <c r="A17581" s="12" t="str">
        <f>'Record List'!A17508&amp;'Record List'!B17508&amp;'Record List'!C17508&amp;'Record List'!D17508&amp;"kg"</f>
        <v>kg</v>
      </c>
      <c r="B17581" s="13">
        <f>'Record List'!E17508</f>
        <v>0</v>
      </c>
      <c r="C17581" s="14" t="e">
        <f>LEFT('Record List'!F17508,FIND(",",'Record List'!F17508)+2)</f>
        <v>#VALUE!</v>
      </c>
      <c r="D17581" s="16" t="str">
        <f>TEXT('Record List'!G17508,"m/d/yyyy")</f>
        <v>1/0/1900</v>
      </c>
      <c r="E17581" s="10"/>
    </row>
    <row r="17582" spans="1:5" x14ac:dyDescent="0.25">
      <c r="A17582" s="12" t="str">
        <f>'Record List'!A17509&amp;'Record List'!B17509&amp;'Record List'!C17509&amp;'Record List'!D17509&amp;"kg"</f>
        <v>kg</v>
      </c>
      <c r="B17582" s="13">
        <f>'Record List'!E17509</f>
        <v>0</v>
      </c>
      <c r="C17582" s="14" t="e">
        <f>LEFT('Record List'!F17509,FIND(",",'Record List'!F17509)+2)</f>
        <v>#VALUE!</v>
      </c>
      <c r="D17582" s="16" t="str">
        <f>TEXT('Record List'!G17509,"m/d/yyyy")</f>
        <v>1/0/1900</v>
      </c>
      <c r="E17582" s="10"/>
    </row>
    <row r="17583" spans="1:5" x14ac:dyDescent="0.25">
      <c r="A17583" s="12" t="str">
        <f>'Record List'!A17510&amp;'Record List'!B17510&amp;'Record List'!C17510&amp;'Record List'!D17510&amp;"kg"</f>
        <v>kg</v>
      </c>
      <c r="B17583" s="13">
        <f>'Record List'!E17510</f>
        <v>0</v>
      </c>
      <c r="C17583" s="14" t="e">
        <f>LEFT('Record List'!F17510,FIND(",",'Record List'!F17510)+2)</f>
        <v>#VALUE!</v>
      </c>
      <c r="D17583" s="16" t="str">
        <f>TEXT('Record List'!G17510,"m/d/yyyy")</f>
        <v>1/0/1900</v>
      </c>
      <c r="E17583" s="10"/>
    </row>
    <row r="17584" spans="1:5" x14ac:dyDescent="0.25">
      <c r="A17584" s="12" t="str">
        <f>'Record List'!A17511&amp;'Record List'!B17511&amp;'Record List'!C17511&amp;'Record List'!D17511&amp;"kg"</f>
        <v>kg</v>
      </c>
      <c r="B17584" s="13">
        <f>'Record List'!E17511</f>
        <v>0</v>
      </c>
      <c r="C17584" s="14" t="e">
        <f>LEFT('Record List'!F17511,FIND(",",'Record List'!F17511)+2)</f>
        <v>#VALUE!</v>
      </c>
      <c r="D17584" s="16" t="str">
        <f>TEXT('Record List'!G17511,"m/d/yyyy")</f>
        <v>1/0/1900</v>
      </c>
      <c r="E17584" s="10"/>
    </row>
    <row r="17585" spans="1:5" x14ac:dyDescent="0.25">
      <c r="A17585" s="12" t="str">
        <f>'Record List'!A17512&amp;'Record List'!B17512&amp;'Record List'!C17512&amp;'Record List'!D17512&amp;"kg"</f>
        <v>kg</v>
      </c>
      <c r="B17585" s="13">
        <f>'Record List'!E17512</f>
        <v>0</v>
      </c>
      <c r="C17585" s="14" t="e">
        <f>LEFT('Record List'!F17512,FIND(",",'Record List'!F17512)+2)</f>
        <v>#VALUE!</v>
      </c>
      <c r="D17585" s="16" t="str">
        <f>TEXT('Record List'!G17512,"m/d/yyyy")</f>
        <v>1/0/1900</v>
      </c>
      <c r="E17585" s="10"/>
    </row>
    <row r="17586" spans="1:5" x14ac:dyDescent="0.25">
      <c r="A17586" s="12" t="str">
        <f>'Record List'!A17513&amp;'Record List'!B17513&amp;'Record List'!C17513&amp;'Record List'!D17513&amp;"kg"</f>
        <v>kg</v>
      </c>
      <c r="B17586" s="13">
        <f>'Record List'!E17513</f>
        <v>0</v>
      </c>
      <c r="C17586" s="14" t="e">
        <f>LEFT('Record List'!F17513,FIND(",",'Record List'!F17513)+2)</f>
        <v>#VALUE!</v>
      </c>
      <c r="D17586" s="16" t="str">
        <f>TEXT('Record List'!G17513,"m/d/yyyy")</f>
        <v>1/0/1900</v>
      </c>
      <c r="E17586" s="10"/>
    </row>
    <row r="17587" spans="1:5" x14ac:dyDescent="0.25">
      <c r="A17587" s="12" t="str">
        <f>'Record List'!A17514&amp;'Record List'!B17514&amp;'Record List'!C17514&amp;'Record List'!D17514&amp;"kg"</f>
        <v>kg</v>
      </c>
      <c r="B17587" s="13">
        <f>'Record List'!E17514</f>
        <v>0</v>
      </c>
      <c r="C17587" s="14" t="e">
        <f>LEFT('Record List'!F17514,FIND(",",'Record List'!F17514)+2)</f>
        <v>#VALUE!</v>
      </c>
      <c r="D17587" s="16" t="str">
        <f>TEXT('Record List'!G17514,"m/d/yyyy")</f>
        <v>1/0/1900</v>
      </c>
      <c r="E17587" s="10"/>
    </row>
    <row r="17588" spans="1:5" x14ac:dyDescent="0.25">
      <c r="A17588" s="12" t="str">
        <f>'Record List'!A17515&amp;'Record List'!B17515&amp;'Record List'!C17515&amp;'Record List'!D17515&amp;"kg"</f>
        <v>kg</v>
      </c>
      <c r="B17588" s="13">
        <f>'Record List'!E17515</f>
        <v>0</v>
      </c>
      <c r="C17588" s="14" t="e">
        <f>LEFT('Record List'!F17515,FIND(",",'Record List'!F17515)+2)</f>
        <v>#VALUE!</v>
      </c>
      <c r="D17588" s="16" t="str">
        <f>TEXT('Record List'!G17515,"m/d/yyyy")</f>
        <v>1/0/1900</v>
      </c>
      <c r="E17588" s="10"/>
    </row>
    <row r="17589" spans="1:5" x14ac:dyDescent="0.25">
      <c r="A17589" s="12" t="str">
        <f>'Record List'!A17516&amp;'Record List'!B17516&amp;'Record List'!C17516&amp;'Record List'!D17516&amp;"kg"</f>
        <v>kg</v>
      </c>
      <c r="B17589" s="13">
        <f>'Record List'!E17516</f>
        <v>0</v>
      </c>
      <c r="C17589" s="14" t="e">
        <f>LEFT('Record List'!F17516,FIND(",",'Record List'!F17516)+2)</f>
        <v>#VALUE!</v>
      </c>
      <c r="D17589" s="16" t="str">
        <f>TEXT('Record List'!G17516,"m/d/yyyy")</f>
        <v>1/0/1900</v>
      </c>
      <c r="E17589" s="10"/>
    </row>
    <row r="17590" spans="1:5" x14ac:dyDescent="0.25">
      <c r="A17590" s="12" t="str">
        <f>'Record List'!A17517&amp;'Record List'!B17517&amp;'Record List'!C17517&amp;'Record List'!D17517&amp;"kg"</f>
        <v>kg</v>
      </c>
      <c r="B17590" s="13">
        <f>'Record List'!E17517</f>
        <v>0</v>
      </c>
      <c r="C17590" s="14" t="e">
        <f>LEFT('Record List'!F17517,FIND(",",'Record List'!F17517)+2)</f>
        <v>#VALUE!</v>
      </c>
      <c r="D17590" s="16" t="str">
        <f>TEXT('Record List'!G17517,"m/d/yyyy")</f>
        <v>1/0/1900</v>
      </c>
      <c r="E17590" s="10"/>
    </row>
    <row r="17591" spans="1:5" x14ac:dyDescent="0.25">
      <c r="A17591" s="12" t="str">
        <f>'Record List'!A17518&amp;'Record List'!B17518&amp;'Record List'!C17518&amp;'Record List'!D17518&amp;"kg"</f>
        <v>kg</v>
      </c>
      <c r="B17591" s="13">
        <f>'Record List'!E17518</f>
        <v>0</v>
      </c>
      <c r="C17591" s="14" t="e">
        <f>LEFT('Record List'!F17518,FIND(",",'Record List'!F17518)+2)</f>
        <v>#VALUE!</v>
      </c>
      <c r="D17591" s="16" t="str">
        <f>TEXT('Record List'!G17518,"m/d/yyyy")</f>
        <v>1/0/1900</v>
      </c>
      <c r="E17591" s="10"/>
    </row>
    <row r="17592" spans="1:5" x14ac:dyDescent="0.25">
      <c r="A17592" s="12" t="str">
        <f>'Record List'!A17519&amp;'Record List'!B17519&amp;'Record List'!C17519&amp;'Record List'!D17519&amp;"kg"</f>
        <v>kg</v>
      </c>
      <c r="B17592" s="13">
        <f>'Record List'!E17519</f>
        <v>0</v>
      </c>
      <c r="C17592" s="14" t="e">
        <f>LEFT('Record List'!F17519,FIND(",",'Record List'!F17519)+2)</f>
        <v>#VALUE!</v>
      </c>
      <c r="D17592" s="16" t="str">
        <f>TEXT('Record List'!G17519,"m/d/yyyy")</f>
        <v>1/0/1900</v>
      </c>
      <c r="E17592" s="10"/>
    </row>
    <row r="17593" spans="1:5" x14ac:dyDescent="0.25">
      <c r="A17593" s="12" t="str">
        <f>'Record List'!A17520&amp;'Record List'!B17520&amp;'Record List'!C17520&amp;'Record List'!D17520&amp;"kg"</f>
        <v>kg</v>
      </c>
      <c r="B17593" s="13">
        <f>'Record List'!E17520</f>
        <v>0</v>
      </c>
      <c r="C17593" s="14" t="e">
        <f>LEFT('Record List'!F17520,FIND(",",'Record List'!F17520)+2)</f>
        <v>#VALUE!</v>
      </c>
      <c r="D17593" s="16" t="str">
        <f>TEXT('Record List'!G17520,"m/d/yyyy")</f>
        <v>1/0/1900</v>
      </c>
      <c r="E17593" s="10"/>
    </row>
    <row r="17594" spans="1:5" x14ac:dyDescent="0.25">
      <c r="A17594" s="12" t="str">
        <f>'Record List'!A17521&amp;'Record List'!B17521&amp;'Record List'!C17521&amp;'Record List'!D17521&amp;"kg"</f>
        <v>kg</v>
      </c>
      <c r="B17594" s="13">
        <f>'Record List'!E17521</f>
        <v>0</v>
      </c>
      <c r="C17594" s="14" t="e">
        <f>LEFT('Record List'!F17521,FIND(",",'Record List'!F17521)+2)</f>
        <v>#VALUE!</v>
      </c>
      <c r="D17594" s="16" t="str">
        <f>TEXT('Record List'!G17521,"m/d/yyyy")</f>
        <v>1/0/1900</v>
      </c>
      <c r="E17594" s="10"/>
    </row>
    <row r="17595" spans="1:5" x14ac:dyDescent="0.25">
      <c r="A17595" s="12" t="str">
        <f>'Record List'!A17522&amp;'Record List'!B17522&amp;'Record List'!C17522&amp;'Record List'!D17522&amp;"kg"</f>
        <v>kg</v>
      </c>
      <c r="B17595" s="13">
        <f>'Record List'!E17522</f>
        <v>0</v>
      </c>
      <c r="C17595" s="14" t="e">
        <f>LEFT('Record List'!F17522,FIND(",",'Record List'!F17522)+2)</f>
        <v>#VALUE!</v>
      </c>
      <c r="D17595" s="16" t="str">
        <f>TEXT('Record List'!G17522,"m/d/yyyy")</f>
        <v>1/0/1900</v>
      </c>
      <c r="E17595" s="10"/>
    </row>
    <row r="17596" spans="1:5" x14ac:dyDescent="0.25">
      <c r="A17596" s="12" t="str">
        <f>'Record List'!A17523&amp;'Record List'!B17523&amp;'Record List'!C17523&amp;'Record List'!D17523&amp;"kg"</f>
        <v>kg</v>
      </c>
      <c r="B17596" s="13">
        <f>'Record List'!E17523</f>
        <v>0</v>
      </c>
      <c r="C17596" s="14" t="e">
        <f>LEFT('Record List'!F17523,FIND(",",'Record List'!F17523)+2)</f>
        <v>#VALUE!</v>
      </c>
      <c r="D17596" s="16" t="str">
        <f>TEXT('Record List'!G17523,"m/d/yyyy")</f>
        <v>1/0/1900</v>
      </c>
      <c r="E17596" s="10"/>
    </row>
    <row r="17597" spans="1:5" x14ac:dyDescent="0.25">
      <c r="A17597" s="12" t="str">
        <f>'Record List'!A17524&amp;'Record List'!B17524&amp;'Record List'!C17524&amp;'Record List'!D17524&amp;"kg"</f>
        <v>kg</v>
      </c>
      <c r="B17597" s="13">
        <f>'Record List'!E17524</f>
        <v>0</v>
      </c>
      <c r="C17597" s="14" t="e">
        <f>LEFT('Record List'!F17524,FIND(",",'Record List'!F17524)+2)</f>
        <v>#VALUE!</v>
      </c>
      <c r="D17597" s="16" t="str">
        <f>TEXT('Record List'!G17524,"m/d/yyyy")</f>
        <v>1/0/1900</v>
      </c>
      <c r="E17597" s="10"/>
    </row>
    <row r="17598" spans="1:5" x14ac:dyDescent="0.25">
      <c r="A17598" s="12" t="str">
        <f>'Record List'!A17525&amp;'Record List'!B17525&amp;'Record List'!C17525&amp;'Record List'!D17525&amp;"kg"</f>
        <v>kg</v>
      </c>
      <c r="B17598" s="13">
        <f>'Record List'!E17525</f>
        <v>0</v>
      </c>
      <c r="C17598" s="14" t="e">
        <f>LEFT('Record List'!F17525,FIND(",",'Record List'!F17525)+2)</f>
        <v>#VALUE!</v>
      </c>
      <c r="D17598" s="16" t="str">
        <f>TEXT('Record List'!G17525,"m/d/yyyy")</f>
        <v>1/0/1900</v>
      </c>
      <c r="E17598" s="10"/>
    </row>
    <row r="17599" spans="1:5" x14ac:dyDescent="0.25">
      <c r="A17599" s="12" t="str">
        <f>'Record List'!A17526&amp;'Record List'!B17526&amp;'Record List'!C17526&amp;'Record List'!D17526&amp;"kg"</f>
        <v>kg</v>
      </c>
      <c r="B17599" s="13">
        <f>'Record List'!E17526</f>
        <v>0</v>
      </c>
      <c r="C17599" s="14" t="e">
        <f>LEFT('Record List'!F17526,FIND(",",'Record List'!F17526)+2)</f>
        <v>#VALUE!</v>
      </c>
      <c r="D17599" s="16" t="str">
        <f>TEXT('Record List'!G17526,"m/d/yyyy")</f>
        <v>1/0/1900</v>
      </c>
      <c r="E17599" s="10"/>
    </row>
    <row r="17600" spans="1:5" x14ac:dyDescent="0.25">
      <c r="A17600" s="12" t="str">
        <f>'Record List'!A17527&amp;'Record List'!B17527&amp;'Record List'!C17527&amp;'Record List'!D17527&amp;"kg"</f>
        <v>kg</v>
      </c>
      <c r="B17600" s="13">
        <f>'Record List'!E17527</f>
        <v>0</v>
      </c>
      <c r="C17600" s="14" t="e">
        <f>LEFT('Record List'!F17527,FIND(",",'Record List'!F17527)+2)</f>
        <v>#VALUE!</v>
      </c>
      <c r="D17600" s="16" t="str">
        <f>TEXT('Record List'!G17527,"m/d/yyyy")</f>
        <v>1/0/1900</v>
      </c>
      <c r="E17600" s="10"/>
    </row>
    <row r="17601" spans="1:5" x14ac:dyDescent="0.25">
      <c r="A17601" s="12" t="str">
        <f>'Record List'!A17528&amp;'Record List'!B17528&amp;'Record List'!C17528&amp;'Record List'!D17528&amp;"kg"</f>
        <v>kg</v>
      </c>
      <c r="B17601" s="13">
        <f>'Record List'!E17528</f>
        <v>0</v>
      </c>
      <c r="C17601" s="14" t="e">
        <f>LEFT('Record List'!F17528,FIND(",",'Record List'!F17528)+2)</f>
        <v>#VALUE!</v>
      </c>
      <c r="D17601" s="16" t="str">
        <f>TEXT('Record List'!G17528,"m/d/yyyy")</f>
        <v>1/0/1900</v>
      </c>
      <c r="E17601" s="10"/>
    </row>
    <row r="17602" spans="1:5" x14ac:dyDescent="0.25">
      <c r="A17602" s="12" t="str">
        <f>'Record List'!A17529&amp;'Record List'!B17529&amp;'Record List'!C17529&amp;'Record List'!D17529&amp;"kg"</f>
        <v>kg</v>
      </c>
      <c r="B17602" s="13">
        <f>'Record List'!E17529</f>
        <v>0</v>
      </c>
      <c r="C17602" s="14" t="e">
        <f>LEFT('Record List'!F17529,FIND(",",'Record List'!F17529)+2)</f>
        <v>#VALUE!</v>
      </c>
      <c r="D17602" s="16" t="str">
        <f>TEXT('Record List'!G17529,"m/d/yyyy")</f>
        <v>1/0/1900</v>
      </c>
      <c r="E17602" s="10"/>
    </row>
    <row r="17603" spans="1:5" x14ac:dyDescent="0.25">
      <c r="A17603" s="12" t="str">
        <f>'Record List'!A17530&amp;'Record List'!B17530&amp;'Record List'!C17530&amp;'Record List'!D17530&amp;"kg"</f>
        <v>kg</v>
      </c>
      <c r="B17603" s="13">
        <f>'Record List'!E17530</f>
        <v>0</v>
      </c>
      <c r="C17603" s="14" t="e">
        <f>LEFT('Record List'!F17530,FIND(",",'Record List'!F17530)+2)</f>
        <v>#VALUE!</v>
      </c>
      <c r="D17603" s="16" t="str">
        <f>TEXT('Record List'!G17530,"m/d/yyyy")</f>
        <v>1/0/1900</v>
      </c>
      <c r="E17603" s="10"/>
    </row>
    <row r="17604" spans="1:5" x14ac:dyDescent="0.25">
      <c r="A17604" s="12" t="str">
        <f>'Record List'!A17531&amp;'Record List'!B17531&amp;'Record List'!C17531&amp;'Record List'!D17531&amp;"kg"</f>
        <v>kg</v>
      </c>
      <c r="B17604" s="13">
        <f>'Record List'!E17531</f>
        <v>0</v>
      </c>
      <c r="C17604" s="14" t="e">
        <f>LEFT('Record List'!F17531,FIND(",",'Record List'!F17531)+2)</f>
        <v>#VALUE!</v>
      </c>
      <c r="D17604" s="16" t="str">
        <f>TEXT('Record List'!G17531,"m/d/yyyy")</f>
        <v>1/0/1900</v>
      </c>
      <c r="E17604" s="10"/>
    </row>
    <row r="17605" spans="1:5" x14ac:dyDescent="0.25">
      <c r="A17605" s="12" t="str">
        <f>'Record List'!A17532&amp;'Record List'!B17532&amp;'Record List'!C17532&amp;'Record List'!D17532&amp;"kg"</f>
        <v>kg</v>
      </c>
      <c r="B17605" s="13">
        <f>'Record List'!E17532</f>
        <v>0</v>
      </c>
      <c r="C17605" s="14" t="e">
        <f>LEFT('Record List'!F17532,FIND(",",'Record List'!F17532)+2)</f>
        <v>#VALUE!</v>
      </c>
      <c r="D17605" s="16" t="str">
        <f>TEXT('Record List'!G17532,"m/d/yyyy")</f>
        <v>1/0/1900</v>
      </c>
      <c r="E17605" s="10"/>
    </row>
    <row r="17606" spans="1:5" x14ac:dyDescent="0.25">
      <c r="A17606" s="12" t="str">
        <f>'Record List'!A17533&amp;'Record List'!B17533&amp;'Record List'!C17533&amp;'Record List'!D17533&amp;"kg"</f>
        <v>kg</v>
      </c>
      <c r="B17606" s="13">
        <f>'Record List'!E17533</f>
        <v>0</v>
      </c>
      <c r="C17606" s="14" t="e">
        <f>LEFT('Record List'!F17533,FIND(",",'Record List'!F17533)+2)</f>
        <v>#VALUE!</v>
      </c>
      <c r="D17606" s="16" t="str">
        <f>TEXT('Record List'!G17533,"m/d/yyyy")</f>
        <v>1/0/1900</v>
      </c>
      <c r="E17606" s="10"/>
    </row>
    <row r="17607" spans="1:5" x14ac:dyDescent="0.25">
      <c r="A17607" s="12" t="str">
        <f>'Record List'!A17534&amp;'Record List'!B17534&amp;'Record List'!C17534&amp;'Record List'!D17534&amp;"kg"</f>
        <v>kg</v>
      </c>
      <c r="B17607" s="13">
        <f>'Record List'!E17534</f>
        <v>0</v>
      </c>
      <c r="C17607" s="14" t="e">
        <f>LEFT('Record List'!F17534,FIND(",",'Record List'!F17534)+2)</f>
        <v>#VALUE!</v>
      </c>
      <c r="D17607" s="16" t="str">
        <f>TEXT('Record List'!G17534,"m/d/yyyy")</f>
        <v>1/0/1900</v>
      </c>
      <c r="E17607" s="10"/>
    </row>
    <row r="17608" spans="1:5" x14ac:dyDescent="0.25">
      <c r="A17608" s="12" t="str">
        <f>'Record List'!A17535&amp;'Record List'!B17535&amp;'Record List'!C17535&amp;'Record List'!D17535&amp;"kg"</f>
        <v>kg</v>
      </c>
      <c r="B17608" s="13">
        <f>'Record List'!E17535</f>
        <v>0</v>
      </c>
      <c r="C17608" s="14" t="e">
        <f>LEFT('Record List'!F17535,FIND(",",'Record List'!F17535)+2)</f>
        <v>#VALUE!</v>
      </c>
      <c r="D17608" s="16" t="str">
        <f>TEXT('Record List'!G17535,"m/d/yyyy")</f>
        <v>1/0/1900</v>
      </c>
      <c r="E17608" s="10"/>
    </row>
    <row r="17609" spans="1:5" x14ac:dyDescent="0.25">
      <c r="A17609" s="12" t="str">
        <f>'Record List'!A17536&amp;'Record List'!B17536&amp;'Record List'!C17536&amp;'Record List'!D17536&amp;"kg"</f>
        <v>kg</v>
      </c>
      <c r="B17609" s="13">
        <f>'Record List'!E17536</f>
        <v>0</v>
      </c>
      <c r="C17609" s="14" t="e">
        <f>LEFT('Record List'!F17536,FIND(",",'Record List'!F17536)+2)</f>
        <v>#VALUE!</v>
      </c>
      <c r="D17609" s="16" t="str">
        <f>TEXT('Record List'!G17536,"m/d/yyyy")</f>
        <v>1/0/1900</v>
      </c>
      <c r="E17609" s="10"/>
    </row>
    <row r="17610" spans="1:5" x14ac:dyDescent="0.25">
      <c r="A17610" s="12" t="str">
        <f>'Record List'!A17537&amp;'Record List'!B17537&amp;'Record List'!C17537&amp;'Record List'!D17537&amp;"kg"</f>
        <v>kg</v>
      </c>
      <c r="B17610" s="13">
        <f>'Record List'!E17537</f>
        <v>0</v>
      </c>
      <c r="C17610" s="14" t="e">
        <f>LEFT('Record List'!F17537,FIND(",",'Record List'!F17537)+2)</f>
        <v>#VALUE!</v>
      </c>
      <c r="D17610" s="16" t="str">
        <f>TEXT('Record List'!G17537,"m/d/yyyy")</f>
        <v>1/0/1900</v>
      </c>
      <c r="E17610" s="10"/>
    </row>
    <row r="17611" spans="1:5" x14ac:dyDescent="0.25">
      <c r="A17611" s="12" t="str">
        <f>'Record List'!A17538&amp;'Record List'!B17538&amp;'Record List'!C17538&amp;'Record List'!D17538&amp;"kg"</f>
        <v>kg</v>
      </c>
      <c r="B17611" s="13">
        <f>'Record List'!E17538</f>
        <v>0</v>
      </c>
      <c r="C17611" s="14" t="e">
        <f>LEFT('Record List'!F17538,FIND(",",'Record List'!F17538)+2)</f>
        <v>#VALUE!</v>
      </c>
      <c r="D17611" s="16" t="str">
        <f>TEXT('Record List'!G17538,"m/d/yyyy")</f>
        <v>1/0/1900</v>
      </c>
      <c r="E17611" s="10"/>
    </row>
    <row r="17612" spans="1:5" x14ac:dyDescent="0.25">
      <c r="A17612" s="12" t="str">
        <f>'Record List'!A17539&amp;'Record List'!B17539&amp;'Record List'!C17539&amp;'Record List'!D17539&amp;"kg"</f>
        <v>kg</v>
      </c>
      <c r="B17612" s="13">
        <f>'Record List'!E17539</f>
        <v>0</v>
      </c>
      <c r="C17612" s="14" t="e">
        <f>LEFT('Record List'!F17539,FIND(",",'Record List'!F17539)+2)</f>
        <v>#VALUE!</v>
      </c>
      <c r="D17612" s="16" t="str">
        <f>TEXT('Record List'!G17539,"m/d/yyyy")</f>
        <v>1/0/1900</v>
      </c>
      <c r="E17612" s="10"/>
    </row>
    <row r="17613" spans="1:5" x14ac:dyDescent="0.25">
      <c r="A17613" s="12" t="str">
        <f>'Record List'!A17540&amp;'Record List'!B17540&amp;'Record List'!C17540&amp;'Record List'!D17540&amp;"kg"</f>
        <v>kg</v>
      </c>
      <c r="B17613" s="13">
        <f>'Record List'!E17540</f>
        <v>0</v>
      </c>
      <c r="C17613" s="14" t="e">
        <f>LEFT('Record List'!F17540,FIND(",",'Record List'!F17540)+2)</f>
        <v>#VALUE!</v>
      </c>
      <c r="D17613" s="16" t="str">
        <f>TEXT('Record List'!G17540,"m/d/yyyy")</f>
        <v>1/0/1900</v>
      </c>
      <c r="E17613" s="10"/>
    </row>
    <row r="17614" spans="1:5" x14ac:dyDescent="0.25">
      <c r="A17614" s="12" t="str">
        <f>'Record List'!A17541&amp;'Record List'!B17541&amp;'Record List'!C17541&amp;'Record List'!D17541&amp;"kg"</f>
        <v>kg</v>
      </c>
      <c r="B17614" s="13">
        <f>'Record List'!E17541</f>
        <v>0</v>
      </c>
      <c r="C17614" s="14" t="e">
        <f>LEFT('Record List'!F17541,FIND(",",'Record List'!F17541)+2)</f>
        <v>#VALUE!</v>
      </c>
      <c r="D17614" s="16" t="str">
        <f>TEXT('Record List'!G17541,"m/d/yyyy")</f>
        <v>1/0/1900</v>
      </c>
      <c r="E17614" s="10"/>
    </row>
    <row r="17615" spans="1:5" x14ac:dyDescent="0.25">
      <c r="A17615" s="12" t="str">
        <f>'Record List'!A17542&amp;'Record List'!B17542&amp;'Record List'!C17542&amp;'Record List'!D17542&amp;"kg"</f>
        <v>kg</v>
      </c>
      <c r="B17615" s="13">
        <f>'Record List'!E17542</f>
        <v>0</v>
      </c>
      <c r="C17615" s="14" t="e">
        <f>LEFT('Record List'!F17542,FIND(",",'Record List'!F17542)+2)</f>
        <v>#VALUE!</v>
      </c>
      <c r="D17615" s="16" t="str">
        <f>TEXT('Record List'!G17542,"m/d/yyyy")</f>
        <v>1/0/1900</v>
      </c>
      <c r="E17615" s="10"/>
    </row>
    <row r="17616" spans="1:5" x14ac:dyDescent="0.25">
      <c r="A17616" s="12" t="str">
        <f>'Record List'!A17543&amp;'Record List'!B17543&amp;'Record List'!C17543&amp;'Record List'!D17543&amp;"kg"</f>
        <v>kg</v>
      </c>
      <c r="B17616" s="13">
        <f>'Record List'!E17543</f>
        <v>0</v>
      </c>
      <c r="C17616" s="14" t="e">
        <f>LEFT('Record List'!F17543,FIND(",",'Record List'!F17543)+2)</f>
        <v>#VALUE!</v>
      </c>
      <c r="D17616" s="16" t="str">
        <f>TEXT('Record List'!G17543,"m/d/yyyy")</f>
        <v>1/0/1900</v>
      </c>
      <c r="E17616" s="10"/>
    </row>
    <row r="17617" spans="1:5" x14ac:dyDescent="0.25">
      <c r="A17617" s="12" t="str">
        <f>'Record List'!A17544&amp;'Record List'!B17544&amp;'Record List'!C17544&amp;'Record List'!D17544&amp;"kg"</f>
        <v>kg</v>
      </c>
      <c r="B17617" s="13">
        <f>'Record List'!E17544</f>
        <v>0</v>
      </c>
      <c r="C17617" s="14" t="e">
        <f>LEFT('Record List'!F17544,FIND(",",'Record List'!F17544)+2)</f>
        <v>#VALUE!</v>
      </c>
      <c r="D17617" s="16" t="str">
        <f>TEXT('Record List'!G17544,"m/d/yyyy")</f>
        <v>1/0/1900</v>
      </c>
      <c r="E17617" s="10"/>
    </row>
    <row r="17618" spans="1:5" x14ac:dyDescent="0.25">
      <c r="A17618" s="12" t="str">
        <f>'Record List'!A17545&amp;'Record List'!B17545&amp;'Record List'!C17545&amp;'Record List'!D17545&amp;"kg"</f>
        <v>kg</v>
      </c>
      <c r="B17618" s="13">
        <f>'Record List'!E17545</f>
        <v>0</v>
      </c>
      <c r="C17618" s="14" t="e">
        <f>LEFT('Record List'!F17545,FIND(",",'Record List'!F17545)+2)</f>
        <v>#VALUE!</v>
      </c>
      <c r="D17618" s="16" t="str">
        <f>TEXT('Record List'!G17545,"m/d/yyyy")</f>
        <v>1/0/1900</v>
      </c>
      <c r="E17618" s="10"/>
    </row>
    <row r="17619" spans="1:5" x14ac:dyDescent="0.25">
      <c r="A17619" s="12" t="str">
        <f>'Record List'!A17546&amp;'Record List'!B17546&amp;'Record List'!C17546&amp;'Record List'!D17546&amp;"kg"</f>
        <v>kg</v>
      </c>
      <c r="B17619" s="13">
        <f>'Record List'!E17546</f>
        <v>0</v>
      </c>
      <c r="C17619" s="14" t="e">
        <f>LEFT('Record List'!F17546,FIND(",",'Record List'!F17546)+2)</f>
        <v>#VALUE!</v>
      </c>
      <c r="D17619" s="16" t="str">
        <f>TEXT('Record List'!G17546,"m/d/yyyy")</f>
        <v>1/0/1900</v>
      </c>
      <c r="E17619" s="10"/>
    </row>
    <row r="17620" spans="1:5" x14ac:dyDescent="0.25">
      <c r="A17620" s="12" t="str">
        <f>'Record List'!A17547&amp;'Record List'!B17547&amp;'Record List'!C17547&amp;'Record List'!D17547&amp;"kg"</f>
        <v>kg</v>
      </c>
      <c r="B17620" s="13">
        <f>'Record List'!E17547</f>
        <v>0</v>
      </c>
      <c r="C17620" s="14" t="e">
        <f>LEFT('Record List'!F17547,FIND(",",'Record List'!F17547)+2)</f>
        <v>#VALUE!</v>
      </c>
      <c r="D17620" s="16" t="str">
        <f>TEXT('Record List'!G17547,"m/d/yyyy")</f>
        <v>1/0/1900</v>
      </c>
      <c r="E17620" s="10"/>
    </row>
    <row r="17621" spans="1:5" x14ac:dyDescent="0.25">
      <c r="A17621" s="12" t="str">
        <f>'Record List'!A17548&amp;'Record List'!B17548&amp;'Record List'!C17548&amp;'Record List'!D17548&amp;"kg"</f>
        <v>kg</v>
      </c>
      <c r="B17621" s="13">
        <f>'Record List'!E17548</f>
        <v>0</v>
      </c>
      <c r="C17621" s="14" t="e">
        <f>LEFT('Record List'!F17548,FIND(",",'Record List'!F17548)+2)</f>
        <v>#VALUE!</v>
      </c>
      <c r="D17621" s="16" t="str">
        <f>TEXT('Record List'!G17548,"m/d/yyyy")</f>
        <v>1/0/1900</v>
      </c>
      <c r="E17621" s="10"/>
    </row>
    <row r="17622" spans="1:5" x14ac:dyDescent="0.25">
      <c r="A17622" s="12" t="str">
        <f>'Record List'!A17549&amp;'Record List'!B17549&amp;'Record List'!C17549&amp;'Record List'!D17549&amp;"kg"</f>
        <v>kg</v>
      </c>
      <c r="B17622" s="13">
        <f>'Record List'!E17549</f>
        <v>0</v>
      </c>
      <c r="C17622" s="14" t="e">
        <f>LEFT('Record List'!F17549,FIND(",",'Record List'!F17549)+2)</f>
        <v>#VALUE!</v>
      </c>
      <c r="D17622" s="16" t="str">
        <f>TEXT('Record List'!G17549,"m/d/yyyy")</f>
        <v>1/0/1900</v>
      </c>
      <c r="E17622" s="10"/>
    </row>
    <row r="17623" spans="1:5" x14ac:dyDescent="0.25">
      <c r="A17623" s="12" t="str">
        <f>'Record List'!A17550&amp;'Record List'!B17550&amp;'Record List'!C17550&amp;'Record List'!D17550&amp;"kg"</f>
        <v>kg</v>
      </c>
      <c r="B17623" s="13">
        <f>'Record List'!E17550</f>
        <v>0</v>
      </c>
      <c r="C17623" s="14" t="e">
        <f>LEFT('Record List'!F17550,FIND(",",'Record List'!F17550)+2)</f>
        <v>#VALUE!</v>
      </c>
      <c r="D17623" s="16" t="str">
        <f>TEXT('Record List'!G17550,"m/d/yyyy")</f>
        <v>1/0/1900</v>
      </c>
      <c r="E17623" s="10"/>
    </row>
    <row r="17624" spans="1:5" x14ac:dyDescent="0.25">
      <c r="A17624" s="12" t="str">
        <f>'Record List'!A17551&amp;'Record List'!B17551&amp;'Record List'!C17551&amp;'Record List'!D17551&amp;"kg"</f>
        <v>kg</v>
      </c>
      <c r="B17624" s="13">
        <f>'Record List'!E17551</f>
        <v>0</v>
      </c>
      <c r="C17624" s="14" t="e">
        <f>LEFT('Record List'!F17551,FIND(",",'Record List'!F17551)+2)</f>
        <v>#VALUE!</v>
      </c>
      <c r="D17624" s="16" t="str">
        <f>TEXT('Record List'!G17551,"m/d/yyyy")</f>
        <v>1/0/1900</v>
      </c>
      <c r="E17624" s="10"/>
    </row>
    <row r="17625" spans="1:5" x14ac:dyDescent="0.25">
      <c r="A17625" s="12" t="str">
        <f>'Record List'!A17552&amp;'Record List'!B17552&amp;'Record List'!C17552&amp;'Record List'!D17552&amp;"kg"</f>
        <v>kg</v>
      </c>
      <c r="B17625" s="13">
        <f>'Record List'!E17552</f>
        <v>0</v>
      </c>
      <c r="C17625" s="14" t="e">
        <f>LEFT('Record List'!F17552,FIND(",",'Record List'!F17552)+2)</f>
        <v>#VALUE!</v>
      </c>
      <c r="D17625" s="16" t="str">
        <f>TEXT('Record List'!G17552,"m/d/yyyy")</f>
        <v>1/0/1900</v>
      </c>
      <c r="E17625" s="10"/>
    </row>
    <row r="17626" spans="1:5" x14ac:dyDescent="0.25">
      <c r="A17626" s="12" t="str">
        <f>'Record List'!A17553&amp;'Record List'!B17553&amp;'Record List'!C17553&amp;'Record List'!D17553&amp;"kg"</f>
        <v>kg</v>
      </c>
      <c r="B17626" s="13">
        <f>'Record List'!E17553</f>
        <v>0</v>
      </c>
      <c r="C17626" s="14" t="e">
        <f>LEFT('Record List'!F17553,FIND(",",'Record List'!F17553)+2)</f>
        <v>#VALUE!</v>
      </c>
      <c r="D17626" s="16" t="str">
        <f>TEXT('Record List'!G17553,"m/d/yyyy")</f>
        <v>1/0/1900</v>
      </c>
      <c r="E17626" s="10"/>
    </row>
    <row r="17627" spans="1:5" x14ac:dyDescent="0.25">
      <c r="A17627" s="12" t="str">
        <f>'Record List'!A17554&amp;'Record List'!B17554&amp;'Record List'!C17554&amp;'Record List'!D17554&amp;"kg"</f>
        <v>kg</v>
      </c>
      <c r="B17627" s="13">
        <f>'Record List'!E17554</f>
        <v>0</v>
      </c>
      <c r="C17627" s="14" t="e">
        <f>LEFT('Record List'!F17554,FIND(",",'Record List'!F17554)+2)</f>
        <v>#VALUE!</v>
      </c>
      <c r="D17627" s="16" t="str">
        <f>TEXT('Record List'!G17554,"m/d/yyyy")</f>
        <v>1/0/1900</v>
      </c>
      <c r="E17627" s="10"/>
    </row>
    <row r="17628" spans="1:5" x14ac:dyDescent="0.25">
      <c r="A17628" s="12" t="str">
        <f>'Record List'!A17555&amp;'Record List'!B17555&amp;'Record List'!C17555&amp;'Record List'!D17555&amp;"kg"</f>
        <v>kg</v>
      </c>
      <c r="B17628" s="13">
        <f>'Record List'!E17555</f>
        <v>0</v>
      </c>
      <c r="C17628" s="14" t="e">
        <f>LEFT('Record List'!F17555,FIND(",",'Record List'!F17555)+2)</f>
        <v>#VALUE!</v>
      </c>
      <c r="D17628" s="16" t="str">
        <f>TEXT('Record List'!G17555,"m/d/yyyy")</f>
        <v>1/0/1900</v>
      </c>
      <c r="E17628" s="10"/>
    </row>
    <row r="17629" spans="1:5" x14ac:dyDescent="0.25">
      <c r="A17629" s="12" t="str">
        <f>'Record List'!A17556&amp;'Record List'!B17556&amp;'Record List'!C17556&amp;'Record List'!D17556&amp;"kg"</f>
        <v>kg</v>
      </c>
      <c r="B17629" s="13">
        <f>'Record List'!E17556</f>
        <v>0</v>
      </c>
      <c r="C17629" s="14" t="e">
        <f>LEFT('Record List'!F17556,FIND(",",'Record List'!F17556)+2)</f>
        <v>#VALUE!</v>
      </c>
      <c r="D17629" s="16" t="str">
        <f>TEXT('Record List'!G17556,"m/d/yyyy")</f>
        <v>1/0/1900</v>
      </c>
      <c r="E17629" s="10"/>
    </row>
    <row r="17630" spans="1:5" x14ac:dyDescent="0.25">
      <c r="A17630" s="12" t="str">
        <f>'Record List'!A17557&amp;'Record List'!B17557&amp;'Record List'!C17557&amp;'Record List'!D17557&amp;"kg"</f>
        <v>kg</v>
      </c>
      <c r="B17630" s="13">
        <f>'Record List'!E17557</f>
        <v>0</v>
      </c>
      <c r="C17630" s="14" t="e">
        <f>LEFT('Record List'!F17557,FIND(",",'Record List'!F17557)+2)</f>
        <v>#VALUE!</v>
      </c>
      <c r="D17630" s="16" t="str">
        <f>TEXT('Record List'!G17557,"m/d/yyyy")</f>
        <v>1/0/1900</v>
      </c>
      <c r="E17630" s="10"/>
    </row>
    <row r="17631" spans="1:5" x14ac:dyDescent="0.25">
      <c r="A17631" s="12" t="str">
        <f>'Record List'!A17558&amp;'Record List'!B17558&amp;'Record List'!C17558&amp;'Record List'!D17558&amp;"kg"</f>
        <v>kg</v>
      </c>
      <c r="B17631" s="13">
        <f>'Record List'!E17558</f>
        <v>0</v>
      </c>
      <c r="C17631" s="14" t="e">
        <f>LEFT('Record List'!F17558,FIND(",",'Record List'!F17558)+2)</f>
        <v>#VALUE!</v>
      </c>
      <c r="D17631" s="16" t="str">
        <f>TEXT('Record List'!G17558,"m/d/yyyy")</f>
        <v>1/0/1900</v>
      </c>
      <c r="E17631" s="10"/>
    </row>
    <row r="17632" spans="1:5" x14ac:dyDescent="0.25">
      <c r="A17632" s="12" t="str">
        <f>'Record List'!A17559&amp;'Record List'!B17559&amp;'Record List'!C17559&amp;'Record List'!D17559&amp;"kg"</f>
        <v>kg</v>
      </c>
      <c r="B17632" s="13">
        <f>'Record List'!E17559</f>
        <v>0</v>
      </c>
      <c r="C17632" s="14" t="e">
        <f>LEFT('Record List'!F17559,FIND(",",'Record List'!F17559)+2)</f>
        <v>#VALUE!</v>
      </c>
      <c r="D17632" s="16" t="str">
        <f>TEXT('Record List'!G17559,"m/d/yyyy")</f>
        <v>1/0/1900</v>
      </c>
      <c r="E17632" s="10"/>
    </row>
    <row r="17633" spans="1:5" x14ac:dyDescent="0.25">
      <c r="A17633" s="12" t="str">
        <f>'Record List'!A17560&amp;'Record List'!B17560&amp;'Record List'!C17560&amp;'Record List'!D17560&amp;"kg"</f>
        <v>kg</v>
      </c>
      <c r="B17633" s="13">
        <f>'Record List'!E17560</f>
        <v>0</v>
      </c>
      <c r="C17633" s="14" t="e">
        <f>LEFT('Record List'!F17560,FIND(",",'Record List'!F17560)+2)</f>
        <v>#VALUE!</v>
      </c>
      <c r="D17633" s="16" t="str">
        <f>TEXT('Record List'!G17560,"m/d/yyyy")</f>
        <v>1/0/1900</v>
      </c>
      <c r="E17633" s="10"/>
    </row>
    <row r="17634" spans="1:5" x14ac:dyDescent="0.25">
      <c r="A17634" s="12" t="str">
        <f>'Record List'!A17561&amp;'Record List'!B17561&amp;'Record List'!C17561&amp;'Record List'!D17561&amp;"kg"</f>
        <v>kg</v>
      </c>
      <c r="B17634" s="13">
        <f>'Record List'!E17561</f>
        <v>0</v>
      </c>
      <c r="C17634" s="14" t="e">
        <f>LEFT('Record List'!F17561,FIND(",",'Record List'!F17561)+2)</f>
        <v>#VALUE!</v>
      </c>
      <c r="D17634" s="16" t="str">
        <f>TEXT('Record List'!G17561,"m/d/yyyy")</f>
        <v>1/0/1900</v>
      </c>
      <c r="E17634" s="10"/>
    </row>
    <row r="17635" spans="1:5" x14ac:dyDescent="0.25">
      <c r="A17635" s="12" t="str">
        <f>'Record List'!A17562&amp;'Record List'!B17562&amp;'Record List'!C17562&amp;'Record List'!D17562&amp;"kg"</f>
        <v>kg</v>
      </c>
      <c r="B17635" s="13">
        <f>'Record List'!E17562</f>
        <v>0</v>
      </c>
      <c r="C17635" s="14" t="e">
        <f>LEFT('Record List'!F17562,FIND(",",'Record List'!F17562)+2)</f>
        <v>#VALUE!</v>
      </c>
      <c r="D17635" s="16" t="str">
        <f>TEXT('Record List'!G17562,"m/d/yyyy")</f>
        <v>1/0/1900</v>
      </c>
      <c r="E17635" s="10"/>
    </row>
    <row r="17636" spans="1:5" x14ac:dyDescent="0.25">
      <c r="A17636" s="12" t="str">
        <f>'Record List'!A17563&amp;'Record List'!B17563&amp;'Record List'!C17563&amp;'Record List'!D17563&amp;"kg"</f>
        <v>kg</v>
      </c>
      <c r="B17636" s="13">
        <f>'Record List'!E17563</f>
        <v>0</v>
      </c>
      <c r="C17636" s="14" t="e">
        <f>LEFT('Record List'!F17563,FIND(",",'Record List'!F17563)+2)</f>
        <v>#VALUE!</v>
      </c>
      <c r="D17636" s="16" t="str">
        <f>TEXT('Record List'!G17563,"m/d/yyyy")</f>
        <v>1/0/1900</v>
      </c>
      <c r="E17636" s="10"/>
    </row>
    <row r="17637" spans="1:5" x14ac:dyDescent="0.25">
      <c r="A17637" s="12" t="str">
        <f>'Record List'!A17564&amp;'Record List'!B17564&amp;'Record List'!C17564&amp;'Record List'!D17564&amp;"kg"</f>
        <v>kg</v>
      </c>
      <c r="B17637" s="13">
        <f>'Record List'!E17564</f>
        <v>0</v>
      </c>
      <c r="C17637" s="14" t="e">
        <f>LEFT('Record List'!F17564,FIND(",",'Record List'!F17564)+2)</f>
        <v>#VALUE!</v>
      </c>
      <c r="D17637" s="16" t="str">
        <f>TEXT('Record List'!G17564,"m/d/yyyy")</f>
        <v>1/0/1900</v>
      </c>
      <c r="E17637" s="10"/>
    </row>
    <row r="17638" spans="1:5" x14ac:dyDescent="0.25">
      <c r="A17638" s="12" t="str">
        <f>'Record List'!A17565&amp;'Record List'!B17565&amp;'Record List'!C17565&amp;'Record List'!D17565&amp;"kg"</f>
        <v>kg</v>
      </c>
      <c r="B17638" s="13">
        <f>'Record List'!E17565</f>
        <v>0</v>
      </c>
      <c r="C17638" s="14" t="e">
        <f>LEFT('Record List'!F17565,FIND(",",'Record List'!F17565)+2)</f>
        <v>#VALUE!</v>
      </c>
      <c r="D17638" s="16" t="str">
        <f>TEXT('Record List'!G17565,"m/d/yyyy")</f>
        <v>1/0/1900</v>
      </c>
      <c r="E17638" s="10"/>
    </row>
    <row r="17639" spans="1:5" x14ac:dyDescent="0.25">
      <c r="A17639" s="12" t="str">
        <f>'Record List'!A17566&amp;'Record List'!B17566&amp;'Record List'!C17566&amp;'Record List'!D17566&amp;"kg"</f>
        <v>kg</v>
      </c>
      <c r="B17639" s="13">
        <f>'Record List'!E17566</f>
        <v>0</v>
      </c>
      <c r="C17639" s="14" t="e">
        <f>LEFT('Record List'!F17566,FIND(",",'Record List'!F17566)+2)</f>
        <v>#VALUE!</v>
      </c>
      <c r="D17639" s="16" t="str">
        <f>TEXT('Record List'!G17566,"m/d/yyyy")</f>
        <v>1/0/1900</v>
      </c>
      <c r="E17639" s="10"/>
    </row>
    <row r="17640" spans="1:5" x14ac:dyDescent="0.25">
      <c r="A17640" s="12" t="str">
        <f>'Record List'!A17567&amp;'Record List'!B17567&amp;'Record List'!C17567&amp;'Record List'!D17567&amp;"kg"</f>
        <v>kg</v>
      </c>
      <c r="B17640" s="13">
        <f>'Record List'!E17567</f>
        <v>0</v>
      </c>
      <c r="C17640" s="14" t="e">
        <f>LEFT('Record List'!F17567,FIND(",",'Record List'!F17567)+2)</f>
        <v>#VALUE!</v>
      </c>
      <c r="D17640" s="16" t="str">
        <f>TEXT('Record List'!G17567,"m/d/yyyy")</f>
        <v>1/0/1900</v>
      </c>
      <c r="E17640" s="10"/>
    </row>
    <row r="17641" spans="1:5" x14ac:dyDescent="0.25">
      <c r="A17641" s="12" t="str">
        <f>'Record List'!A17568&amp;'Record List'!B17568&amp;'Record List'!C17568&amp;'Record List'!D17568&amp;"kg"</f>
        <v>kg</v>
      </c>
      <c r="B17641" s="13">
        <f>'Record List'!E17568</f>
        <v>0</v>
      </c>
      <c r="C17641" s="14" t="e">
        <f>LEFT('Record List'!F17568,FIND(",",'Record List'!F17568)+2)</f>
        <v>#VALUE!</v>
      </c>
      <c r="D17641" s="16" t="str">
        <f>TEXT('Record List'!G17568,"m/d/yyyy")</f>
        <v>1/0/1900</v>
      </c>
      <c r="E17641" s="10"/>
    </row>
    <row r="17642" spans="1:5" x14ac:dyDescent="0.25">
      <c r="A17642" s="12" t="str">
        <f>'Record List'!A17569&amp;'Record List'!B17569&amp;'Record List'!C17569&amp;'Record List'!D17569&amp;"kg"</f>
        <v>kg</v>
      </c>
      <c r="B17642" s="13">
        <f>'Record List'!E17569</f>
        <v>0</v>
      </c>
      <c r="C17642" s="14" t="e">
        <f>LEFT('Record List'!F17569,FIND(",",'Record List'!F17569)+2)</f>
        <v>#VALUE!</v>
      </c>
      <c r="D17642" s="16" t="str">
        <f>TEXT('Record List'!G17569,"m/d/yyyy")</f>
        <v>1/0/1900</v>
      </c>
      <c r="E17642" s="10"/>
    </row>
    <row r="17643" spans="1:5" x14ac:dyDescent="0.25">
      <c r="A17643" s="12" t="str">
        <f>'Record List'!A17570&amp;'Record List'!B17570&amp;'Record List'!C17570&amp;'Record List'!D17570&amp;"kg"</f>
        <v>kg</v>
      </c>
      <c r="B17643" s="13">
        <f>'Record List'!E17570</f>
        <v>0</v>
      </c>
      <c r="C17643" s="14" t="e">
        <f>LEFT('Record List'!F17570,FIND(",",'Record List'!F17570)+2)</f>
        <v>#VALUE!</v>
      </c>
      <c r="D17643" s="16" t="str">
        <f>TEXT('Record List'!G17570,"m/d/yyyy")</f>
        <v>1/0/1900</v>
      </c>
      <c r="E17643" s="10"/>
    </row>
    <row r="17644" spans="1:5" x14ac:dyDescent="0.25">
      <c r="A17644" s="12" t="str">
        <f>'Record List'!A17571&amp;'Record List'!B17571&amp;'Record List'!C17571&amp;'Record List'!D17571&amp;"kg"</f>
        <v>kg</v>
      </c>
      <c r="B17644" s="13">
        <f>'Record List'!E17571</f>
        <v>0</v>
      </c>
      <c r="C17644" s="14" t="e">
        <f>LEFT('Record List'!F17571,FIND(",",'Record List'!F17571)+2)</f>
        <v>#VALUE!</v>
      </c>
      <c r="D17644" s="16" t="str">
        <f>TEXT('Record List'!G17571,"m/d/yyyy")</f>
        <v>1/0/1900</v>
      </c>
      <c r="E17644" s="10"/>
    </row>
    <row r="17645" spans="1:5" x14ac:dyDescent="0.25">
      <c r="A17645" s="12" t="str">
        <f>'Record List'!A17572&amp;'Record List'!B17572&amp;'Record List'!C17572&amp;'Record List'!D17572&amp;"kg"</f>
        <v>kg</v>
      </c>
      <c r="B17645" s="13">
        <f>'Record List'!E17572</f>
        <v>0</v>
      </c>
      <c r="C17645" s="14" t="e">
        <f>LEFT('Record List'!F17572,FIND(",",'Record List'!F17572)+2)</f>
        <v>#VALUE!</v>
      </c>
      <c r="D17645" s="16" t="str">
        <f>TEXT('Record List'!G17572,"m/d/yyyy")</f>
        <v>1/0/1900</v>
      </c>
      <c r="E17645" s="10"/>
    </row>
    <row r="17646" spans="1:5" x14ac:dyDescent="0.25">
      <c r="A17646" s="12" t="str">
        <f>'Record List'!A17573&amp;'Record List'!B17573&amp;'Record List'!C17573&amp;'Record List'!D17573&amp;"kg"</f>
        <v>kg</v>
      </c>
      <c r="B17646" s="13">
        <f>'Record List'!E17573</f>
        <v>0</v>
      </c>
      <c r="C17646" s="14" t="e">
        <f>LEFT('Record List'!F17573,FIND(",",'Record List'!F17573)+2)</f>
        <v>#VALUE!</v>
      </c>
      <c r="D17646" s="16" t="str">
        <f>TEXT('Record List'!G17573,"m/d/yyyy")</f>
        <v>1/0/1900</v>
      </c>
      <c r="E17646" s="10"/>
    </row>
    <row r="17647" spans="1:5" x14ac:dyDescent="0.25">
      <c r="A17647" s="12" t="str">
        <f>'Record List'!A17574&amp;'Record List'!B17574&amp;'Record List'!C17574&amp;'Record List'!D17574&amp;"kg"</f>
        <v>kg</v>
      </c>
      <c r="B17647" s="13">
        <f>'Record List'!E17574</f>
        <v>0</v>
      </c>
      <c r="C17647" s="14" t="e">
        <f>LEFT('Record List'!F17574,FIND(",",'Record List'!F17574)+2)</f>
        <v>#VALUE!</v>
      </c>
      <c r="D17647" s="16" t="str">
        <f>TEXT('Record List'!G17574,"m/d/yyyy")</f>
        <v>1/0/1900</v>
      </c>
      <c r="E17647" s="10"/>
    </row>
    <row r="17648" spans="1:5" x14ac:dyDescent="0.25">
      <c r="A17648" s="12" t="str">
        <f>'Record List'!A17575&amp;'Record List'!B17575&amp;'Record List'!C17575&amp;'Record List'!D17575&amp;"kg"</f>
        <v>kg</v>
      </c>
      <c r="B17648" s="13">
        <f>'Record List'!E17575</f>
        <v>0</v>
      </c>
      <c r="C17648" s="14" t="e">
        <f>LEFT('Record List'!F17575,FIND(",",'Record List'!F17575)+2)</f>
        <v>#VALUE!</v>
      </c>
      <c r="D17648" s="16" t="str">
        <f>TEXT('Record List'!G17575,"m/d/yyyy")</f>
        <v>1/0/1900</v>
      </c>
      <c r="E17648" s="10"/>
    </row>
    <row r="17649" spans="1:5" x14ac:dyDescent="0.25">
      <c r="A17649" s="12" t="str">
        <f>'Record List'!A17576&amp;'Record List'!B17576&amp;'Record List'!C17576&amp;'Record List'!D17576&amp;"kg"</f>
        <v>kg</v>
      </c>
      <c r="B17649" s="13">
        <f>'Record List'!E17576</f>
        <v>0</v>
      </c>
      <c r="C17649" s="14" t="e">
        <f>LEFT('Record List'!F17576,FIND(",",'Record List'!F17576)+2)</f>
        <v>#VALUE!</v>
      </c>
      <c r="D17649" s="16" t="str">
        <f>TEXT('Record List'!G17576,"m/d/yyyy")</f>
        <v>1/0/1900</v>
      </c>
      <c r="E17649" s="10"/>
    </row>
    <row r="17650" spans="1:5" x14ac:dyDescent="0.25">
      <c r="A17650" s="12" t="str">
        <f>'Record List'!A17577&amp;'Record List'!B17577&amp;'Record List'!C17577&amp;'Record List'!D17577&amp;"kg"</f>
        <v>kg</v>
      </c>
      <c r="B17650" s="13">
        <f>'Record List'!E17577</f>
        <v>0</v>
      </c>
      <c r="C17650" s="14" t="e">
        <f>LEFT('Record List'!F17577,FIND(",",'Record List'!F17577)+2)</f>
        <v>#VALUE!</v>
      </c>
      <c r="D17650" s="16" t="str">
        <f>TEXT('Record List'!G17577,"m/d/yyyy")</f>
        <v>1/0/1900</v>
      </c>
      <c r="E17650" s="10"/>
    </row>
    <row r="17651" spans="1:5" x14ac:dyDescent="0.25">
      <c r="A17651" s="12" t="str">
        <f>'Record List'!A17578&amp;'Record List'!B17578&amp;'Record List'!C17578&amp;'Record List'!D17578&amp;"kg"</f>
        <v>kg</v>
      </c>
      <c r="B17651" s="13">
        <f>'Record List'!E17578</f>
        <v>0</v>
      </c>
      <c r="C17651" s="14" t="e">
        <f>LEFT('Record List'!F17578,FIND(",",'Record List'!F17578)+2)</f>
        <v>#VALUE!</v>
      </c>
      <c r="D17651" s="16" t="str">
        <f>TEXT('Record List'!G17578,"m/d/yyyy")</f>
        <v>1/0/1900</v>
      </c>
      <c r="E17651" s="10"/>
    </row>
    <row r="17652" spans="1:5" x14ac:dyDescent="0.25">
      <c r="A17652" s="12" t="str">
        <f>'Record List'!A17579&amp;'Record List'!B17579&amp;'Record List'!C17579&amp;'Record List'!D17579&amp;"kg"</f>
        <v>kg</v>
      </c>
      <c r="B17652" s="13">
        <f>'Record List'!E17579</f>
        <v>0</v>
      </c>
      <c r="C17652" s="14" t="e">
        <f>LEFT('Record List'!F17579,FIND(",",'Record List'!F17579)+2)</f>
        <v>#VALUE!</v>
      </c>
      <c r="D17652" s="16" t="str">
        <f>TEXT('Record List'!G17579,"m/d/yyyy")</f>
        <v>1/0/1900</v>
      </c>
      <c r="E17652" s="10"/>
    </row>
    <row r="17653" spans="1:5" x14ac:dyDescent="0.25">
      <c r="A17653" s="12" t="str">
        <f>'Record List'!A17580&amp;'Record List'!B17580&amp;'Record List'!C17580&amp;'Record List'!D17580&amp;"kg"</f>
        <v>kg</v>
      </c>
      <c r="B17653" s="13">
        <f>'Record List'!E17580</f>
        <v>0</v>
      </c>
      <c r="C17653" s="14" t="e">
        <f>LEFT('Record List'!F17580,FIND(",",'Record List'!F17580)+2)</f>
        <v>#VALUE!</v>
      </c>
      <c r="D17653" s="16" t="str">
        <f>TEXT('Record List'!G17580,"m/d/yyyy")</f>
        <v>1/0/1900</v>
      </c>
      <c r="E17653" s="10"/>
    </row>
    <row r="17654" spans="1:5" x14ac:dyDescent="0.25">
      <c r="A17654" s="12" t="str">
        <f>'Record List'!A17581&amp;'Record List'!B17581&amp;'Record List'!C17581&amp;'Record List'!D17581&amp;"kg"</f>
        <v>kg</v>
      </c>
      <c r="B17654" s="13">
        <f>'Record List'!E17581</f>
        <v>0</v>
      </c>
      <c r="C17654" s="14" t="e">
        <f>LEFT('Record List'!F17581,FIND(",",'Record List'!F17581)+2)</f>
        <v>#VALUE!</v>
      </c>
      <c r="D17654" s="16" t="str">
        <f>TEXT('Record List'!G17581,"m/d/yyyy")</f>
        <v>1/0/1900</v>
      </c>
      <c r="E17654" s="10"/>
    </row>
    <row r="17655" spans="1:5" x14ac:dyDescent="0.25">
      <c r="A17655" s="12" t="str">
        <f>'Record List'!A17582&amp;'Record List'!B17582&amp;'Record List'!C17582&amp;'Record List'!D17582&amp;"kg"</f>
        <v>kg</v>
      </c>
      <c r="B17655" s="13">
        <f>'Record List'!E17582</f>
        <v>0</v>
      </c>
      <c r="C17655" s="14" t="e">
        <f>LEFT('Record List'!F17582,FIND(",",'Record List'!F17582)+2)</f>
        <v>#VALUE!</v>
      </c>
      <c r="D17655" s="16" t="str">
        <f>TEXT('Record List'!G17582,"m/d/yyyy")</f>
        <v>1/0/1900</v>
      </c>
      <c r="E17655" s="10"/>
    </row>
    <row r="17656" spans="1:5" x14ac:dyDescent="0.25">
      <c r="A17656" s="12" t="str">
        <f>'Record List'!A17583&amp;'Record List'!B17583&amp;'Record List'!C17583&amp;'Record List'!D17583&amp;"kg"</f>
        <v>kg</v>
      </c>
      <c r="B17656" s="13">
        <f>'Record List'!E17583</f>
        <v>0</v>
      </c>
      <c r="C17656" s="14" t="e">
        <f>LEFT('Record List'!F17583,FIND(",",'Record List'!F17583)+2)</f>
        <v>#VALUE!</v>
      </c>
      <c r="D17656" s="16" t="str">
        <f>TEXT('Record List'!G17583,"m/d/yyyy")</f>
        <v>1/0/1900</v>
      </c>
      <c r="E17656" s="10"/>
    </row>
    <row r="17657" spans="1:5" x14ac:dyDescent="0.25">
      <c r="A17657" s="12" t="str">
        <f>'Record List'!A17584&amp;'Record List'!B17584&amp;'Record List'!C17584&amp;'Record List'!D17584&amp;"kg"</f>
        <v>kg</v>
      </c>
      <c r="B17657" s="13">
        <f>'Record List'!E17584</f>
        <v>0</v>
      </c>
      <c r="C17657" s="14" t="e">
        <f>LEFT('Record List'!F17584,FIND(",",'Record List'!F17584)+2)</f>
        <v>#VALUE!</v>
      </c>
      <c r="D17657" s="16" t="str">
        <f>TEXT('Record List'!G17584,"m/d/yyyy")</f>
        <v>1/0/1900</v>
      </c>
      <c r="E17657" s="10"/>
    </row>
    <row r="17658" spans="1:5" x14ac:dyDescent="0.25">
      <c r="A17658" s="12" t="str">
        <f>'Record List'!A17585&amp;'Record List'!B17585&amp;'Record List'!C17585&amp;'Record List'!D17585&amp;"kg"</f>
        <v>kg</v>
      </c>
      <c r="B17658" s="13">
        <f>'Record List'!E17585</f>
        <v>0</v>
      </c>
      <c r="C17658" s="14" t="e">
        <f>LEFT('Record List'!F17585,FIND(",",'Record List'!F17585)+2)</f>
        <v>#VALUE!</v>
      </c>
      <c r="D17658" s="16" t="str">
        <f>TEXT('Record List'!G17585,"m/d/yyyy")</f>
        <v>1/0/1900</v>
      </c>
      <c r="E17658" s="10"/>
    </row>
    <row r="17659" spans="1:5" x14ac:dyDescent="0.25">
      <c r="A17659" s="12" t="str">
        <f>'Record List'!A17586&amp;'Record List'!B17586&amp;'Record List'!C17586&amp;'Record List'!D17586&amp;"kg"</f>
        <v>kg</v>
      </c>
      <c r="B17659" s="13">
        <f>'Record List'!E17586</f>
        <v>0</v>
      </c>
      <c r="C17659" s="14" t="e">
        <f>LEFT('Record List'!F17586,FIND(",",'Record List'!F17586)+2)</f>
        <v>#VALUE!</v>
      </c>
      <c r="D17659" s="16" t="str">
        <f>TEXT('Record List'!G17586,"m/d/yyyy")</f>
        <v>1/0/1900</v>
      </c>
      <c r="E17659" s="10"/>
    </row>
    <row r="17660" spans="1:5" x14ac:dyDescent="0.25">
      <c r="A17660" s="12" t="str">
        <f>'Record List'!A17587&amp;'Record List'!B17587&amp;'Record List'!C17587&amp;'Record List'!D17587&amp;"kg"</f>
        <v>kg</v>
      </c>
      <c r="B17660" s="13">
        <f>'Record List'!E17587</f>
        <v>0</v>
      </c>
      <c r="C17660" s="14" t="e">
        <f>LEFT('Record List'!F17587,FIND(",",'Record List'!F17587)+2)</f>
        <v>#VALUE!</v>
      </c>
      <c r="D17660" s="16" t="str">
        <f>TEXT('Record List'!G17587,"m/d/yyyy")</f>
        <v>1/0/1900</v>
      </c>
      <c r="E17660" s="10"/>
    </row>
    <row r="17661" spans="1:5" x14ac:dyDescent="0.25">
      <c r="A17661" s="12" t="str">
        <f>'Record List'!A17588&amp;'Record List'!B17588&amp;'Record List'!C17588&amp;'Record List'!D17588&amp;"kg"</f>
        <v>kg</v>
      </c>
      <c r="B17661" s="13">
        <f>'Record List'!E17588</f>
        <v>0</v>
      </c>
      <c r="C17661" s="14" t="e">
        <f>LEFT('Record List'!F17588,FIND(",",'Record List'!F17588)+2)</f>
        <v>#VALUE!</v>
      </c>
      <c r="D17661" s="16" t="str">
        <f>TEXT('Record List'!G17588,"m/d/yyyy")</f>
        <v>1/0/1900</v>
      </c>
      <c r="E17661" s="10"/>
    </row>
    <row r="17662" spans="1:5" x14ac:dyDescent="0.25">
      <c r="A17662" s="12" t="str">
        <f>'Record List'!A17589&amp;'Record List'!B17589&amp;'Record List'!C17589&amp;'Record List'!D17589&amp;"kg"</f>
        <v>kg</v>
      </c>
      <c r="B17662" s="13">
        <f>'Record List'!E17589</f>
        <v>0</v>
      </c>
      <c r="C17662" s="14" t="e">
        <f>LEFT('Record List'!F17589,FIND(",",'Record List'!F17589)+2)</f>
        <v>#VALUE!</v>
      </c>
      <c r="D17662" s="16" t="str">
        <f>TEXT('Record List'!G17589,"m/d/yyyy")</f>
        <v>1/0/1900</v>
      </c>
      <c r="E17662" s="10"/>
    </row>
    <row r="17663" spans="1:5" x14ac:dyDescent="0.25">
      <c r="A17663" s="12" t="str">
        <f>'Record List'!A17590&amp;'Record List'!B17590&amp;'Record List'!C17590&amp;'Record List'!D17590&amp;"kg"</f>
        <v>kg</v>
      </c>
      <c r="B17663" s="13">
        <f>'Record List'!E17590</f>
        <v>0</v>
      </c>
      <c r="C17663" s="14" t="e">
        <f>LEFT('Record List'!F17590,FIND(",",'Record List'!F17590)+2)</f>
        <v>#VALUE!</v>
      </c>
      <c r="D17663" s="16" t="str">
        <f>TEXT('Record List'!G17590,"m/d/yyyy")</f>
        <v>1/0/1900</v>
      </c>
      <c r="E17663" s="10"/>
    </row>
    <row r="17664" spans="1:5" x14ac:dyDescent="0.25">
      <c r="A17664" s="12" t="str">
        <f>'Record List'!A17591&amp;'Record List'!B17591&amp;'Record List'!C17591&amp;'Record List'!D17591&amp;"kg"</f>
        <v>kg</v>
      </c>
      <c r="B17664" s="13">
        <f>'Record List'!E17591</f>
        <v>0</v>
      </c>
      <c r="C17664" s="14" t="e">
        <f>LEFT('Record List'!F17591,FIND(",",'Record List'!F17591)+2)</f>
        <v>#VALUE!</v>
      </c>
      <c r="D17664" s="16" t="str">
        <f>TEXT('Record List'!G17591,"m/d/yyyy")</f>
        <v>1/0/1900</v>
      </c>
      <c r="E17664" s="10"/>
    </row>
    <row r="17665" spans="1:5" x14ac:dyDescent="0.25">
      <c r="A17665" s="12" t="str">
        <f>'Record List'!A17592&amp;'Record List'!B17592&amp;'Record List'!C17592&amp;'Record List'!D17592&amp;"kg"</f>
        <v>kg</v>
      </c>
      <c r="B17665" s="13">
        <f>'Record List'!E17592</f>
        <v>0</v>
      </c>
      <c r="C17665" s="14" t="e">
        <f>LEFT('Record List'!F17592,FIND(",",'Record List'!F17592)+2)</f>
        <v>#VALUE!</v>
      </c>
      <c r="D17665" s="16" t="str">
        <f>TEXT('Record List'!G17592,"m/d/yyyy")</f>
        <v>1/0/1900</v>
      </c>
      <c r="E17665" s="10"/>
    </row>
    <row r="17666" spans="1:5" x14ac:dyDescent="0.25">
      <c r="A17666" s="12" t="str">
        <f>'Record List'!A17593&amp;'Record List'!B17593&amp;'Record List'!C17593&amp;'Record List'!D17593&amp;"kg"</f>
        <v>kg</v>
      </c>
      <c r="B17666" s="13">
        <f>'Record List'!E17593</f>
        <v>0</v>
      </c>
      <c r="C17666" s="14" t="e">
        <f>LEFT('Record List'!F17593,FIND(",",'Record List'!F17593)+2)</f>
        <v>#VALUE!</v>
      </c>
      <c r="D17666" s="16" t="str">
        <f>TEXT('Record List'!G17593,"m/d/yyyy")</f>
        <v>1/0/1900</v>
      </c>
      <c r="E17666" s="10"/>
    </row>
    <row r="17667" spans="1:5" x14ac:dyDescent="0.25">
      <c r="A17667" s="12" t="str">
        <f>'Record List'!A17594&amp;'Record List'!B17594&amp;'Record List'!C17594&amp;'Record List'!D17594&amp;"kg"</f>
        <v>kg</v>
      </c>
      <c r="B17667" s="13">
        <f>'Record List'!E17594</f>
        <v>0</v>
      </c>
      <c r="C17667" s="14" t="e">
        <f>LEFT('Record List'!F17594,FIND(",",'Record List'!F17594)+2)</f>
        <v>#VALUE!</v>
      </c>
      <c r="D17667" s="16" t="str">
        <f>TEXT('Record List'!G17594,"m/d/yyyy")</f>
        <v>1/0/1900</v>
      </c>
      <c r="E17667" s="10"/>
    </row>
    <row r="17668" spans="1:5" x14ac:dyDescent="0.25">
      <c r="A17668" s="12" t="str">
        <f>'Record List'!A17595&amp;'Record List'!B17595&amp;'Record List'!C17595&amp;'Record List'!D17595&amp;"kg"</f>
        <v>kg</v>
      </c>
      <c r="B17668" s="13">
        <f>'Record List'!E17595</f>
        <v>0</v>
      </c>
      <c r="C17668" s="14" t="e">
        <f>LEFT('Record List'!F17595,FIND(",",'Record List'!F17595)+2)</f>
        <v>#VALUE!</v>
      </c>
      <c r="D17668" s="16" t="str">
        <f>TEXT('Record List'!G17595,"m/d/yyyy")</f>
        <v>1/0/1900</v>
      </c>
      <c r="E17668" s="10"/>
    </row>
    <row r="17669" spans="1:5" x14ac:dyDescent="0.25">
      <c r="A17669" s="12" t="str">
        <f>'Record List'!A17596&amp;'Record List'!B17596&amp;'Record List'!C17596&amp;'Record List'!D17596&amp;"kg"</f>
        <v>kg</v>
      </c>
      <c r="B17669" s="13">
        <f>'Record List'!E17596</f>
        <v>0</v>
      </c>
      <c r="C17669" s="14" t="e">
        <f>LEFT('Record List'!F17596,FIND(",",'Record List'!F17596)+2)</f>
        <v>#VALUE!</v>
      </c>
      <c r="D17669" s="16" t="str">
        <f>TEXT('Record List'!G17596,"m/d/yyyy")</f>
        <v>1/0/1900</v>
      </c>
      <c r="E17669" s="10"/>
    </row>
    <row r="17670" spans="1:5" x14ac:dyDescent="0.25">
      <c r="A17670" s="12" t="str">
        <f>'Record List'!A17597&amp;'Record List'!B17597&amp;'Record List'!C17597&amp;'Record List'!D17597&amp;"kg"</f>
        <v>kg</v>
      </c>
      <c r="B17670" s="13">
        <f>'Record List'!E17597</f>
        <v>0</v>
      </c>
      <c r="C17670" s="14" t="e">
        <f>LEFT('Record List'!F17597,FIND(",",'Record List'!F17597)+2)</f>
        <v>#VALUE!</v>
      </c>
      <c r="D17670" s="16" t="str">
        <f>TEXT('Record List'!G17597,"m/d/yyyy")</f>
        <v>1/0/1900</v>
      </c>
      <c r="E17670" s="10"/>
    </row>
    <row r="17671" spans="1:5" x14ac:dyDescent="0.25">
      <c r="A17671" s="12" t="str">
        <f>'Record List'!A17598&amp;'Record List'!B17598&amp;'Record List'!C17598&amp;'Record List'!D17598&amp;"kg"</f>
        <v>kg</v>
      </c>
      <c r="B17671" s="13">
        <f>'Record List'!E17598</f>
        <v>0</v>
      </c>
      <c r="C17671" s="14" t="e">
        <f>LEFT('Record List'!F17598,FIND(",",'Record List'!F17598)+2)</f>
        <v>#VALUE!</v>
      </c>
      <c r="D17671" s="16" t="str">
        <f>TEXT('Record List'!G17598,"m/d/yyyy")</f>
        <v>1/0/1900</v>
      </c>
      <c r="E17671" s="10"/>
    </row>
    <row r="17672" spans="1:5" x14ac:dyDescent="0.25">
      <c r="A17672" s="12" t="str">
        <f>'Record List'!A17599&amp;'Record List'!B17599&amp;'Record List'!C17599&amp;'Record List'!D17599&amp;"kg"</f>
        <v>kg</v>
      </c>
      <c r="B17672" s="13">
        <f>'Record List'!E17599</f>
        <v>0</v>
      </c>
      <c r="C17672" s="14" t="e">
        <f>LEFT('Record List'!F17599,FIND(",",'Record List'!F17599)+2)</f>
        <v>#VALUE!</v>
      </c>
      <c r="D17672" s="16" t="str">
        <f>TEXT('Record List'!G17599,"m/d/yyyy")</f>
        <v>1/0/1900</v>
      </c>
      <c r="E17672" s="10"/>
    </row>
    <row r="17673" spans="1:5" x14ac:dyDescent="0.25">
      <c r="A17673" s="12" t="str">
        <f>'Record List'!A17600&amp;'Record List'!B17600&amp;'Record List'!C17600&amp;'Record List'!D17600&amp;"kg"</f>
        <v>kg</v>
      </c>
      <c r="B17673" s="13">
        <f>'Record List'!E17600</f>
        <v>0</v>
      </c>
      <c r="C17673" s="14" t="e">
        <f>LEFT('Record List'!F17600,FIND(",",'Record List'!F17600)+2)</f>
        <v>#VALUE!</v>
      </c>
      <c r="D17673" s="16" t="str">
        <f>TEXT('Record List'!G17600,"m/d/yyyy")</f>
        <v>1/0/1900</v>
      </c>
      <c r="E17673" s="10"/>
    </row>
    <row r="17674" spans="1:5" x14ac:dyDescent="0.25">
      <c r="A17674" s="12" t="str">
        <f>'Record List'!A17601&amp;'Record List'!B17601&amp;'Record List'!C17601&amp;'Record List'!D17601&amp;"kg"</f>
        <v>kg</v>
      </c>
      <c r="B17674" s="13">
        <f>'Record List'!E17601</f>
        <v>0</v>
      </c>
      <c r="C17674" s="14" t="e">
        <f>LEFT('Record List'!F17601,FIND(",",'Record List'!F17601)+2)</f>
        <v>#VALUE!</v>
      </c>
      <c r="D17674" s="16" t="str">
        <f>TEXT('Record List'!G17601,"m/d/yyyy")</f>
        <v>1/0/1900</v>
      </c>
      <c r="E17674" s="10"/>
    </row>
    <row r="17675" spans="1:5" x14ac:dyDescent="0.25">
      <c r="A17675" s="12" t="str">
        <f>'Record List'!A17602&amp;'Record List'!B17602&amp;'Record List'!C17602&amp;'Record List'!D17602&amp;"kg"</f>
        <v>kg</v>
      </c>
      <c r="B17675" s="13">
        <f>'Record List'!E17602</f>
        <v>0</v>
      </c>
      <c r="C17675" s="14" t="e">
        <f>LEFT('Record List'!F17602,FIND(",",'Record List'!F17602)+2)</f>
        <v>#VALUE!</v>
      </c>
      <c r="D17675" s="16" t="str">
        <f>TEXT('Record List'!G17602,"m/d/yyyy")</f>
        <v>1/0/1900</v>
      </c>
      <c r="E17675" s="10"/>
    </row>
    <row r="17676" spans="1:5" x14ac:dyDescent="0.25">
      <c r="A17676" s="12" t="str">
        <f>'Record List'!A17603&amp;'Record List'!B17603&amp;'Record List'!C17603&amp;'Record List'!D17603&amp;"kg"</f>
        <v>kg</v>
      </c>
      <c r="B17676" s="13">
        <f>'Record List'!E17603</f>
        <v>0</v>
      </c>
      <c r="C17676" s="14" t="e">
        <f>LEFT('Record List'!F17603,FIND(",",'Record List'!F17603)+2)</f>
        <v>#VALUE!</v>
      </c>
      <c r="D17676" s="16" t="str">
        <f>TEXT('Record List'!G17603,"m/d/yyyy")</f>
        <v>1/0/1900</v>
      </c>
      <c r="E17676" s="10"/>
    </row>
    <row r="17677" spans="1:5" x14ac:dyDescent="0.25">
      <c r="A17677" s="12" t="str">
        <f>'Record List'!A17604&amp;'Record List'!B17604&amp;'Record List'!C17604&amp;'Record List'!D17604&amp;"kg"</f>
        <v>kg</v>
      </c>
      <c r="B17677" s="13">
        <f>'Record List'!E17604</f>
        <v>0</v>
      </c>
      <c r="C17677" s="14" t="e">
        <f>LEFT('Record List'!F17604,FIND(",",'Record List'!F17604)+2)</f>
        <v>#VALUE!</v>
      </c>
      <c r="D17677" s="16" t="str">
        <f>TEXT('Record List'!G17604,"m/d/yyyy")</f>
        <v>1/0/1900</v>
      </c>
      <c r="E17677" s="10"/>
    </row>
    <row r="17678" spans="1:5" x14ac:dyDescent="0.25">
      <c r="A17678" s="12" t="str">
        <f>'Record List'!A17605&amp;'Record List'!B17605&amp;'Record List'!C17605&amp;'Record List'!D17605&amp;"kg"</f>
        <v>kg</v>
      </c>
      <c r="B17678" s="13">
        <f>'Record List'!E17605</f>
        <v>0</v>
      </c>
      <c r="C17678" s="14" t="e">
        <f>LEFT('Record List'!F17605,FIND(",",'Record List'!F17605)+2)</f>
        <v>#VALUE!</v>
      </c>
      <c r="D17678" s="16" t="str">
        <f>TEXT('Record List'!G17605,"m/d/yyyy")</f>
        <v>1/0/1900</v>
      </c>
      <c r="E17678" s="10"/>
    </row>
    <row r="17679" spans="1:5" x14ac:dyDescent="0.25">
      <c r="A17679" s="12" t="str">
        <f>'Record List'!A17606&amp;'Record List'!B17606&amp;'Record List'!C17606&amp;'Record List'!D17606&amp;"kg"</f>
        <v>kg</v>
      </c>
      <c r="B17679" s="13">
        <f>'Record List'!E17606</f>
        <v>0</v>
      </c>
      <c r="C17679" s="14" t="e">
        <f>LEFT('Record List'!F17606,FIND(",",'Record List'!F17606)+2)</f>
        <v>#VALUE!</v>
      </c>
      <c r="D17679" s="16" t="str">
        <f>TEXT('Record List'!G17606,"m/d/yyyy")</f>
        <v>1/0/1900</v>
      </c>
      <c r="E17679" s="10"/>
    </row>
    <row r="17680" spans="1:5" x14ac:dyDescent="0.25">
      <c r="A17680" s="12" t="str">
        <f>'Record List'!A17607&amp;'Record List'!B17607&amp;'Record List'!C17607&amp;'Record List'!D17607&amp;"kg"</f>
        <v>kg</v>
      </c>
      <c r="B17680" s="13">
        <f>'Record List'!E17607</f>
        <v>0</v>
      </c>
      <c r="C17680" s="14" t="e">
        <f>LEFT('Record List'!F17607,FIND(",",'Record List'!F17607)+2)</f>
        <v>#VALUE!</v>
      </c>
      <c r="D17680" s="16" t="str">
        <f>TEXT('Record List'!G17607,"m/d/yyyy")</f>
        <v>1/0/1900</v>
      </c>
      <c r="E17680" s="10"/>
    </row>
    <row r="17681" spans="1:5" x14ac:dyDescent="0.25">
      <c r="A17681" s="12" t="str">
        <f>'Record List'!A17608&amp;'Record List'!B17608&amp;'Record List'!C17608&amp;'Record List'!D17608&amp;"kg"</f>
        <v>kg</v>
      </c>
      <c r="B17681" s="13">
        <f>'Record List'!E17608</f>
        <v>0</v>
      </c>
      <c r="C17681" s="14" t="e">
        <f>LEFT('Record List'!F17608,FIND(",",'Record List'!F17608)+2)</f>
        <v>#VALUE!</v>
      </c>
      <c r="D17681" s="16" t="str">
        <f>TEXT('Record List'!G17608,"m/d/yyyy")</f>
        <v>1/0/1900</v>
      </c>
      <c r="E17681" s="10"/>
    </row>
    <row r="17682" spans="1:5" x14ac:dyDescent="0.25">
      <c r="A17682" s="12" t="str">
        <f>'Record List'!A17609&amp;'Record List'!B17609&amp;'Record List'!C17609&amp;'Record List'!D17609&amp;"kg"</f>
        <v>kg</v>
      </c>
      <c r="B17682" s="13">
        <f>'Record List'!E17609</f>
        <v>0</v>
      </c>
      <c r="C17682" s="14" t="e">
        <f>LEFT('Record List'!F17609,FIND(",",'Record List'!F17609)+2)</f>
        <v>#VALUE!</v>
      </c>
      <c r="D17682" s="16" t="str">
        <f>TEXT('Record List'!G17609,"m/d/yyyy")</f>
        <v>1/0/1900</v>
      </c>
      <c r="E17682" s="10"/>
    </row>
    <row r="17683" spans="1:5" x14ac:dyDescent="0.25">
      <c r="A17683" s="12" t="str">
        <f>'Record List'!A17610&amp;'Record List'!B17610&amp;'Record List'!C17610&amp;'Record List'!D17610&amp;"kg"</f>
        <v>kg</v>
      </c>
      <c r="B17683" s="13">
        <f>'Record List'!E17610</f>
        <v>0</v>
      </c>
      <c r="C17683" s="14" t="e">
        <f>LEFT('Record List'!F17610,FIND(",",'Record List'!F17610)+2)</f>
        <v>#VALUE!</v>
      </c>
      <c r="D17683" s="16" t="str">
        <f>TEXT('Record List'!G17610,"m/d/yyyy")</f>
        <v>1/0/1900</v>
      </c>
      <c r="E17683" s="10"/>
    </row>
    <row r="17684" spans="1:5" x14ac:dyDescent="0.25">
      <c r="A17684" s="12" t="str">
        <f>'Record List'!A17611&amp;'Record List'!B17611&amp;'Record List'!C17611&amp;'Record List'!D17611&amp;"kg"</f>
        <v>kg</v>
      </c>
      <c r="B17684" s="13">
        <f>'Record List'!E17611</f>
        <v>0</v>
      </c>
      <c r="C17684" s="14" t="e">
        <f>LEFT('Record List'!F17611,FIND(",",'Record List'!F17611)+2)</f>
        <v>#VALUE!</v>
      </c>
      <c r="D17684" s="16" t="str">
        <f>TEXT('Record List'!G17611,"m/d/yyyy")</f>
        <v>1/0/1900</v>
      </c>
      <c r="E17684" s="10"/>
    </row>
    <row r="17685" spans="1:5" x14ac:dyDescent="0.25">
      <c r="A17685" s="12" t="str">
        <f>'Record List'!A17612&amp;'Record List'!B17612&amp;'Record List'!C17612&amp;'Record List'!D17612&amp;"kg"</f>
        <v>kg</v>
      </c>
      <c r="B17685" s="13">
        <f>'Record List'!E17612</f>
        <v>0</v>
      </c>
      <c r="C17685" s="14" t="e">
        <f>LEFT('Record List'!F17612,FIND(",",'Record List'!F17612)+2)</f>
        <v>#VALUE!</v>
      </c>
      <c r="D17685" s="16" t="str">
        <f>TEXT('Record List'!G17612,"m/d/yyyy")</f>
        <v>1/0/1900</v>
      </c>
      <c r="E17685" s="10"/>
    </row>
    <row r="17686" spans="1:5" x14ac:dyDescent="0.25">
      <c r="A17686" s="12" t="str">
        <f>'Record List'!A17613&amp;'Record List'!B17613&amp;'Record List'!C17613&amp;'Record List'!D17613&amp;"kg"</f>
        <v>kg</v>
      </c>
      <c r="B17686" s="13">
        <f>'Record List'!E17613</f>
        <v>0</v>
      </c>
      <c r="C17686" s="14" t="e">
        <f>LEFT('Record List'!F17613,FIND(",",'Record List'!F17613)+2)</f>
        <v>#VALUE!</v>
      </c>
      <c r="D17686" s="16" t="str">
        <f>TEXT('Record List'!G17613,"m/d/yyyy")</f>
        <v>1/0/1900</v>
      </c>
      <c r="E17686" s="10"/>
    </row>
    <row r="17687" spans="1:5" x14ac:dyDescent="0.25">
      <c r="A17687" s="12" t="str">
        <f>'Record List'!A17614&amp;'Record List'!B17614&amp;'Record List'!C17614&amp;'Record List'!D17614&amp;"kg"</f>
        <v>kg</v>
      </c>
      <c r="B17687" s="13">
        <f>'Record List'!E17614</f>
        <v>0</v>
      </c>
      <c r="C17687" s="14" t="e">
        <f>LEFT('Record List'!F17614,FIND(",",'Record List'!F17614)+2)</f>
        <v>#VALUE!</v>
      </c>
      <c r="D17687" s="16" t="str">
        <f>TEXT('Record List'!G17614,"m/d/yyyy")</f>
        <v>1/0/1900</v>
      </c>
      <c r="E17687" s="10"/>
    </row>
    <row r="17688" spans="1:5" x14ac:dyDescent="0.25">
      <c r="A17688" s="12" t="str">
        <f>'Record List'!A17615&amp;'Record List'!B17615&amp;'Record List'!C17615&amp;'Record List'!D17615&amp;"kg"</f>
        <v>kg</v>
      </c>
      <c r="B17688" s="13">
        <f>'Record List'!E17615</f>
        <v>0</v>
      </c>
      <c r="C17688" s="14" t="e">
        <f>LEFT('Record List'!F17615,FIND(",",'Record List'!F17615)+2)</f>
        <v>#VALUE!</v>
      </c>
      <c r="D17688" s="16" t="str">
        <f>TEXT('Record List'!G17615,"m/d/yyyy")</f>
        <v>1/0/1900</v>
      </c>
      <c r="E17688" s="10"/>
    </row>
    <row r="17689" spans="1:5" x14ac:dyDescent="0.25">
      <c r="A17689" s="12" t="str">
        <f>'Record List'!A17616&amp;'Record List'!B17616&amp;'Record List'!C17616&amp;'Record List'!D17616&amp;"kg"</f>
        <v>kg</v>
      </c>
      <c r="B17689" s="13">
        <f>'Record List'!E17616</f>
        <v>0</v>
      </c>
      <c r="C17689" s="14" t="e">
        <f>LEFT('Record List'!F17616,FIND(",",'Record List'!F17616)+2)</f>
        <v>#VALUE!</v>
      </c>
      <c r="D17689" s="16" t="str">
        <f>TEXT('Record List'!G17616,"m/d/yyyy")</f>
        <v>1/0/1900</v>
      </c>
      <c r="E17689" s="10"/>
    </row>
    <row r="17690" spans="1:5" x14ac:dyDescent="0.25">
      <c r="A17690" s="12" t="str">
        <f>'Record List'!A17617&amp;'Record List'!B17617&amp;'Record List'!C17617&amp;'Record List'!D17617&amp;"kg"</f>
        <v>kg</v>
      </c>
      <c r="B17690" s="13">
        <f>'Record List'!E17617</f>
        <v>0</v>
      </c>
      <c r="C17690" s="14" t="e">
        <f>LEFT('Record List'!F17617,FIND(",",'Record List'!F17617)+2)</f>
        <v>#VALUE!</v>
      </c>
      <c r="D17690" s="16" t="str">
        <f>TEXT('Record List'!G17617,"m/d/yyyy")</f>
        <v>1/0/1900</v>
      </c>
      <c r="E17690" s="10"/>
    </row>
    <row r="17691" spans="1:5" x14ac:dyDescent="0.25">
      <c r="A17691" s="12" t="str">
        <f>'Record List'!A17618&amp;'Record List'!B17618&amp;'Record List'!C17618&amp;'Record List'!D17618&amp;"kg"</f>
        <v>kg</v>
      </c>
      <c r="B17691" s="13">
        <f>'Record List'!E17618</f>
        <v>0</v>
      </c>
      <c r="C17691" s="14" t="e">
        <f>LEFT('Record List'!F17618,FIND(",",'Record List'!F17618)+2)</f>
        <v>#VALUE!</v>
      </c>
      <c r="D17691" s="16" t="str">
        <f>TEXT('Record List'!G17618,"m/d/yyyy")</f>
        <v>1/0/1900</v>
      </c>
      <c r="E17691" s="10"/>
    </row>
    <row r="17692" spans="1:5" x14ac:dyDescent="0.25">
      <c r="A17692" s="12" t="str">
        <f>'Record List'!A17619&amp;'Record List'!B17619&amp;'Record List'!C17619&amp;'Record List'!D17619&amp;"kg"</f>
        <v>kg</v>
      </c>
      <c r="B17692" s="13">
        <f>'Record List'!E17619</f>
        <v>0</v>
      </c>
      <c r="C17692" s="14" t="e">
        <f>LEFT('Record List'!F17619,FIND(",",'Record List'!F17619)+2)</f>
        <v>#VALUE!</v>
      </c>
      <c r="D17692" s="16" t="str">
        <f>TEXT('Record List'!G17619,"m/d/yyyy")</f>
        <v>1/0/1900</v>
      </c>
      <c r="E17692" s="10"/>
    </row>
    <row r="17693" spans="1:5" x14ac:dyDescent="0.25">
      <c r="A17693" s="12" t="str">
        <f>'Record List'!A17620&amp;'Record List'!B17620&amp;'Record List'!C17620&amp;'Record List'!D17620&amp;"kg"</f>
        <v>kg</v>
      </c>
      <c r="B17693" s="13">
        <f>'Record List'!E17620</f>
        <v>0</v>
      </c>
      <c r="C17693" s="14" t="e">
        <f>LEFT('Record List'!F17620,FIND(",",'Record List'!F17620)+2)</f>
        <v>#VALUE!</v>
      </c>
      <c r="D17693" s="16" t="str">
        <f>TEXT('Record List'!G17620,"m/d/yyyy")</f>
        <v>1/0/1900</v>
      </c>
      <c r="E17693" s="10"/>
    </row>
    <row r="17694" spans="1:5" x14ac:dyDescent="0.25">
      <c r="A17694" s="12" t="str">
        <f>'Record List'!A17621&amp;'Record List'!B17621&amp;'Record List'!C17621&amp;'Record List'!D17621&amp;"kg"</f>
        <v>kg</v>
      </c>
      <c r="B17694" s="13">
        <f>'Record List'!E17621</f>
        <v>0</v>
      </c>
      <c r="C17694" s="14" t="e">
        <f>LEFT('Record List'!F17621,FIND(",",'Record List'!F17621)+2)</f>
        <v>#VALUE!</v>
      </c>
      <c r="D17694" s="16" t="str">
        <f>TEXT('Record List'!G17621,"m/d/yyyy")</f>
        <v>1/0/1900</v>
      </c>
      <c r="E17694" s="10"/>
    </row>
    <row r="17695" spans="1:5" x14ac:dyDescent="0.25">
      <c r="A17695" s="12" t="str">
        <f>'Record List'!A17622&amp;'Record List'!B17622&amp;'Record List'!C17622&amp;'Record List'!D17622&amp;"kg"</f>
        <v>kg</v>
      </c>
      <c r="B17695" s="13">
        <f>'Record List'!E17622</f>
        <v>0</v>
      </c>
      <c r="C17695" s="14" t="e">
        <f>LEFT('Record List'!F17622,FIND(",",'Record List'!F17622)+2)</f>
        <v>#VALUE!</v>
      </c>
      <c r="D17695" s="16" t="str">
        <f>TEXT('Record List'!G17622,"m/d/yyyy")</f>
        <v>1/0/1900</v>
      </c>
      <c r="E17695" s="10"/>
    </row>
    <row r="17696" spans="1:5" x14ac:dyDescent="0.25">
      <c r="A17696" s="12" t="str">
        <f>'Record List'!A17623&amp;'Record List'!B17623&amp;'Record List'!C17623&amp;'Record List'!D17623&amp;"kg"</f>
        <v>kg</v>
      </c>
      <c r="B17696" s="13">
        <f>'Record List'!E17623</f>
        <v>0</v>
      </c>
      <c r="C17696" s="14" t="e">
        <f>LEFT('Record List'!F17623,FIND(",",'Record List'!F17623)+2)</f>
        <v>#VALUE!</v>
      </c>
      <c r="D17696" s="16" t="str">
        <f>TEXT('Record List'!G17623,"m/d/yyyy")</f>
        <v>1/0/1900</v>
      </c>
      <c r="E17696" s="10"/>
    </row>
    <row r="17697" spans="1:5" x14ac:dyDescent="0.25">
      <c r="A17697" s="12" t="str">
        <f>'Record List'!A17624&amp;'Record List'!B17624&amp;'Record List'!C17624&amp;'Record List'!D17624&amp;"kg"</f>
        <v>kg</v>
      </c>
      <c r="B17697" s="13">
        <f>'Record List'!E17624</f>
        <v>0</v>
      </c>
      <c r="C17697" s="14" t="e">
        <f>LEFT('Record List'!F17624,FIND(",",'Record List'!F17624)+2)</f>
        <v>#VALUE!</v>
      </c>
      <c r="D17697" s="16" t="str">
        <f>TEXT('Record List'!G17624,"m/d/yyyy")</f>
        <v>1/0/1900</v>
      </c>
      <c r="E17697" s="10"/>
    </row>
    <row r="17698" spans="1:5" x14ac:dyDescent="0.25">
      <c r="A17698" s="12" t="str">
        <f>'Record List'!A17625&amp;'Record List'!B17625&amp;'Record List'!C17625&amp;'Record List'!D17625&amp;"kg"</f>
        <v>kg</v>
      </c>
      <c r="B17698" s="13">
        <f>'Record List'!E17625</f>
        <v>0</v>
      </c>
      <c r="C17698" s="14" t="e">
        <f>LEFT('Record List'!F17625,FIND(",",'Record List'!F17625)+2)</f>
        <v>#VALUE!</v>
      </c>
      <c r="D17698" s="16" t="str">
        <f>TEXT('Record List'!G17625,"m/d/yyyy")</f>
        <v>1/0/1900</v>
      </c>
      <c r="E17698" s="10"/>
    </row>
    <row r="17699" spans="1:5" x14ac:dyDescent="0.25">
      <c r="A17699" s="12" t="str">
        <f>'Record List'!A17626&amp;'Record List'!B17626&amp;'Record List'!C17626&amp;'Record List'!D17626&amp;"kg"</f>
        <v>kg</v>
      </c>
      <c r="B17699" s="13">
        <f>'Record List'!E17626</f>
        <v>0</v>
      </c>
      <c r="C17699" s="14" t="e">
        <f>LEFT('Record List'!F17626,FIND(",",'Record List'!F17626)+2)</f>
        <v>#VALUE!</v>
      </c>
      <c r="D17699" s="16" t="str">
        <f>TEXT('Record List'!G17626,"m/d/yyyy")</f>
        <v>1/0/1900</v>
      </c>
      <c r="E17699" s="10"/>
    </row>
    <row r="17700" spans="1:5" x14ac:dyDescent="0.25">
      <c r="A17700" s="12" t="str">
        <f>'Record List'!A17627&amp;'Record List'!B17627&amp;'Record List'!C17627&amp;'Record List'!D17627&amp;"kg"</f>
        <v>kg</v>
      </c>
      <c r="B17700" s="13">
        <f>'Record List'!E17627</f>
        <v>0</v>
      </c>
      <c r="C17700" s="14" t="e">
        <f>LEFT('Record List'!F17627,FIND(",",'Record List'!F17627)+2)</f>
        <v>#VALUE!</v>
      </c>
      <c r="D17700" s="16" t="str">
        <f>TEXT('Record List'!G17627,"m/d/yyyy")</f>
        <v>1/0/1900</v>
      </c>
      <c r="E17700" s="10"/>
    </row>
    <row r="17701" spans="1:5" x14ac:dyDescent="0.25">
      <c r="A17701" s="12" t="str">
        <f>'Record List'!A17628&amp;'Record List'!B17628&amp;'Record List'!C17628&amp;'Record List'!D17628&amp;"kg"</f>
        <v>kg</v>
      </c>
      <c r="B17701" s="13">
        <f>'Record List'!E17628</f>
        <v>0</v>
      </c>
      <c r="C17701" s="14" t="e">
        <f>LEFT('Record List'!F17628,FIND(",",'Record List'!F17628)+2)</f>
        <v>#VALUE!</v>
      </c>
      <c r="D17701" s="16" t="str">
        <f>TEXT('Record List'!G17628,"m/d/yyyy")</f>
        <v>1/0/1900</v>
      </c>
      <c r="E17701" s="10"/>
    </row>
    <row r="17702" spans="1:5" x14ac:dyDescent="0.25">
      <c r="A17702" s="12" t="str">
        <f>'Record List'!A17629&amp;'Record List'!B17629&amp;'Record List'!C17629&amp;'Record List'!D17629&amp;"kg"</f>
        <v>kg</v>
      </c>
      <c r="B17702" s="13">
        <f>'Record List'!E17629</f>
        <v>0</v>
      </c>
      <c r="C17702" s="14" t="e">
        <f>LEFT('Record List'!F17629,FIND(",",'Record List'!F17629)+2)</f>
        <v>#VALUE!</v>
      </c>
      <c r="D17702" s="16" t="str">
        <f>TEXT('Record List'!G17629,"m/d/yyyy")</f>
        <v>1/0/1900</v>
      </c>
      <c r="E17702" s="10"/>
    </row>
    <row r="17703" spans="1:5" x14ac:dyDescent="0.25">
      <c r="A17703" s="12" t="str">
        <f>'Record List'!A17630&amp;'Record List'!B17630&amp;'Record List'!C17630&amp;'Record List'!D17630&amp;"kg"</f>
        <v>kg</v>
      </c>
      <c r="B17703" s="13">
        <f>'Record List'!E17630</f>
        <v>0</v>
      </c>
      <c r="C17703" s="14" t="e">
        <f>LEFT('Record List'!F17630,FIND(",",'Record List'!F17630)+2)</f>
        <v>#VALUE!</v>
      </c>
      <c r="D17703" s="16" t="str">
        <f>TEXT('Record List'!G17630,"m/d/yyyy")</f>
        <v>1/0/1900</v>
      </c>
      <c r="E17703" s="10"/>
    </row>
    <row r="17704" spans="1:5" x14ac:dyDescent="0.25">
      <c r="A17704" s="12" t="str">
        <f>'Record List'!A17631&amp;'Record List'!B17631&amp;'Record List'!C17631&amp;'Record List'!D17631&amp;"kg"</f>
        <v>kg</v>
      </c>
      <c r="B17704" s="13">
        <f>'Record List'!E17631</f>
        <v>0</v>
      </c>
      <c r="C17704" s="14" t="e">
        <f>LEFT('Record List'!F17631,FIND(",",'Record List'!F17631)+2)</f>
        <v>#VALUE!</v>
      </c>
      <c r="D17704" s="16" t="str">
        <f>TEXT('Record List'!G17631,"m/d/yyyy")</f>
        <v>1/0/1900</v>
      </c>
      <c r="E17704" s="10"/>
    </row>
    <row r="17705" spans="1:5" x14ac:dyDescent="0.25">
      <c r="A17705" s="12" t="str">
        <f>'Record List'!A17632&amp;'Record List'!B17632&amp;'Record List'!C17632&amp;'Record List'!D17632&amp;"kg"</f>
        <v>kg</v>
      </c>
      <c r="B17705" s="13">
        <f>'Record List'!E17632</f>
        <v>0</v>
      </c>
      <c r="C17705" s="14" t="e">
        <f>LEFT('Record List'!F17632,FIND(",",'Record List'!F17632)+2)</f>
        <v>#VALUE!</v>
      </c>
      <c r="D17705" s="16" t="str">
        <f>TEXT('Record List'!G17632,"m/d/yyyy")</f>
        <v>1/0/1900</v>
      </c>
      <c r="E17705" s="10"/>
    </row>
    <row r="17706" spans="1:5" x14ac:dyDescent="0.25">
      <c r="A17706" s="12" t="str">
        <f>'Record List'!A17633&amp;'Record List'!B17633&amp;'Record List'!C17633&amp;'Record List'!D17633&amp;"kg"</f>
        <v>kg</v>
      </c>
      <c r="B17706" s="13">
        <f>'Record List'!E17633</f>
        <v>0</v>
      </c>
      <c r="C17706" s="14" t="e">
        <f>LEFT('Record List'!F17633,FIND(",",'Record List'!F17633)+2)</f>
        <v>#VALUE!</v>
      </c>
      <c r="D17706" s="16" t="str">
        <f>TEXT('Record List'!G17633,"m/d/yyyy")</f>
        <v>1/0/1900</v>
      </c>
      <c r="E17706" s="10"/>
    </row>
    <row r="17707" spans="1:5" x14ac:dyDescent="0.25">
      <c r="A17707" s="12" t="str">
        <f>'Record List'!A17634&amp;'Record List'!B17634&amp;'Record List'!C17634&amp;'Record List'!D17634&amp;"kg"</f>
        <v>kg</v>
      </c>
      <c r="B17707" s="13">
        <f>'Record List'!E17634</f>
        <v>0</v>
      </c>
      <c r="C17707" s="14" t="e">
        <f>LEFT('Record List'!F17634,FIND(",",'Record List'!F17634)+2)</f>
        <v>#VALUE!</v>
      </c>
      <c r="D17707" s="16" t="str">
        <f>TEXT('Record List'!G17634,"m/d/yyyy")</f>
        <v>1/0/1900</v>
      </c>
      <c r="E17707" s="10"/>
    </row>
    <row r="17708" spans="1:5" x14ac:dyDescent="0.25">
      <c r="A17708" s="12" t="str">
        <f>'Record List'!A17635&amp;'Record List'!B17635&amp;'Record List'!C17635&amp;'Record List'!D17635&amp;"kg"</f>
        <v>kg</v>
      </c>
      <c r="B17708" s="13">
        <f>'Record List'!E17635</f>
        <v>0</v>
      </c>
      <c r="C17708" s="14" t="e">
        <f>LEFT('Record List'!F17635,FIND(",",'Record List'!F17635)+2)</f>
        <v>#VALUE!</v>
      </c>
      <c r="D17708" s="16" t="str">
        <f>TEXT('Record List'!G17635,"m/d/yyyy")</f>
        <v>1/0/1900</v>
      </c>
      <c r="E17708" s="10"/>
    </row>
    <row r="17709" spans="1:5" x14ac:dyDescent="0.25">
      <c r="A17709" s="12" t="str">
        <f>'Record List'!A17636&amp;'Record List'!B17636&amp;'Record List'!C17636&amp;'Record List'!D17636&amp;"kg"</f>
        <v>kg</v>
      </c>
      <c r="B17709" s="13">
        <f>'Record List'!E17636</f>
        <v>0</v>
      </c>
      <c r="C17709" s="14" t="e">
        <f>LEFT('Record List'!F17636,FIND(",",'Record List'!F17636)+2)</f>
        <v>#VALUE!</v>
      </c>
      <c r="D17709" s="16" t="str">
        <f>TEXT('Record List'!G17636,"m/d/yyyy")</f>
        <v>1/0/1900</v>
      </c>
      <c r="E17709" s="10"/>
    </row>
    <row r="17710" spans="1:5" x14ac:dyDescent="0.25">
      <c r="A17710" s="12" t="str">
        <f>'Record List'!A17637&amp;'Record List'!B17637&amp;'Record List'!C17637&amp;'Record List'!D17637&amp;"kg"</f>
        <v>kg</v>
      </c>
      <c r="B17710" s="13">
        <f>'Record List'!E17637</f>
        <v>0</v>
      </c>
      <c r="C17710" s="14" t="e">
        <f>LEFT('Record List'!F17637,FIND(",",'Record List'!F17637)+2)</f>
        <v>#VALUE!</v>
      </c>
      <c r="D17710" s="16" t="str">
        <f>TEXT('Record List'!G17637,"m/d/yyyy")</f>
        <v>1/0/1900</v>
      </c>
      <c r="E17710" s="10"/>
    </row>
    <row r="17711" spans="1:5" x14ac:dyDescent="0.25">
      <c r="A17711" s="12" t="str">
        <f>'Record List'!A17638&amp;'Record List'!B17638&amp;'Record List'!C17638&amp;'Record List'!D17638&amp;"kg"</f>
        <v>kg</v>
      </c>
      <c r="B17711" s="13">
        <f>'Record List'!E17638</f>
        <v>0</v>
      </c>
      <c r="C17711" s="14" t="e">
        <f>LEFT('Record List'!F17638,FIND(",",'Record List'!F17638)+2)</f>
        <v>#VALUE!</v>
      </c>
      <c r="D17711" s="16" t="str">
        <f>TEXT('Record List'!G17638,"m/d/yyyy")</f>
        <v>1/0/1900</v>
      </c>
      <c r="E17711" s="10"/>
    </row>
    <row r="17712" spans="1:5" x14ac:dyDescent="0.25">
      <c r="A17712" s="12" t="str">
        <f>'Record List'!A17639&amp;'Record List'!B17639&amp;'Record List'!C17639&amp;'Record List'!D17639&amp;"kg"</f>
        <v>kg</v>
      </c>
      <c r="B17712" s="13">
        <f>'Record List'!E17639</f>
        <v>0</v>
      </c>
      <c r="C17712" s="14" t="e">
        <f>LEFT('Record List'!F17639,FIND(",",'Record List'!F17639)+2)</f>
        <v>#VALUE!</v>
      </c>
      <c r="D17712" s="16" t="str">
        <f>TEXT('Record List'!G17639,"m/d/yyyy")</f>
        <v>1/0/1900</v>
      </c>
      <c r="E17712" s="10"/>
    </row>
    <row r="17713" spans="1:5" x14ac:dyDescent="0.25">
      <c r="A17713" s="12" t="str">
        <f>'Record List'!A17640&amp;'Record List'!B17640&amp;'Record List'!C17640&amp;'Record List'!D17640&amp;"kg"</f>
        <v>kg</v>
      </c>
      <c r="B17713" s="13">
        <f>'Record List'!E17640</f>
        <v>0</v>
      </c>
      <c r="C17713" s="14" t="e">
        <f>LEFT('Record List'!F17640,FIND(",",'Record List'!F17640)+2)</f>
        <v>#VALUE!</v>
      </c>
      <c r="D17713" s="16" t="str">
        <f>TEXT('Record List'!G17640,"m/d/yyyy")</f>
        <v>1/0/1900</v>
      </c>
      <c r="E17713" s="10"/>
    </row>
    <row r="17714" spans="1:5" x14ac:dyDescent="0.25">
      <c r="A17714" s="12" t="str">
        <f>'Record List'!A17641&amp;'Record List'!B17641&amp;'Record List'!C17641&amp;'Record List'!D17641&amp;"kg"</f>
        <v>kg</v>
      </c>
      <c r="B17714" s="13">
        <f>'Record List'!E17641</f>
        <v>0</v>
      </c>
      <c r="C17714" s="14" t="e">
        <f>LEFT('Record List'!F17641,FIND(",",'Record List'!F17641)+2)</f>
        <v>#VALUE!</v>
      </c>
      <c r="D17714" s="16" t="str">
        <f>TEXT('Record List'!G17641,"m/d/yyyy")</f>
        <v>1/0/1900</v>
      </c>
      <c r="E17714" s="10"/>
    </row>
    <row r="17715" spans="1:5" x14ac:dyDescent="0.25">
      <c r="A17715" s="12" t="str">
        <f>'Record List'!A17642&amp;'Record List'!B17642&amp;'Record List'!C17642&amp;'Record List'!D17642&amp;"kg"</f>
        <v>kg</v>
      </c>
      <c r="B17715" s="13">
        <f>'Record List'!E17642</f>
        <v>0</v>
      </c>
      <c r="C17715" s="14" t="e">
        <f>LEFT('Record List'!F17642,FIND(",",'Record List'!F17642)+2)</f>
        <v>#VALUE!</v>
      </c>
      <c r="D17715" s="16" t="str">
        <f>TEXT('Record List'!G17642,"m/d/yyyy")</f>
        <v>1/0/1900</v>
      </c>
      <c r="E17715" s="10"/>
    </row>
    <row r="17716" spans="1:5" x14ac:dyDescent="0.25">
      <c r="A17716" s="12" t="str">
        <f>'Record List'!A17643&amp;'Record List'!B17643&amp;'Record List'!C17643&amp;'Record List'!D17643&amp;"kg"</f>
        <v>kg</v>
      </c>
      <c r="B17716" s="13">
        <f>'Record List'!E17643</f>
        <v>0</v>
      </c>
      <c r="C17716" s="14" t="e">
        <f>LEFT('Record List'!F17643,FIND(",",'Record List'!F17643)+2)</f>
        <v>#VALUE!</v>
      </c>
      <c r="D17716" s="16" t="str">
        <f>TEXT('Record List'!G17643,"m/d/yyyy")</f>
        <v>1/0/1900</v>
      </c>
      <c r="E17716" s="10"/>
    </row>
    <row r="17717" spans="1:5" x14ac:dyDescent="0.25">
      <c r="A17717" s="12" t="str">
        <f>'Record List'!A17644&amp;'Record List'!B17644&amp;'Record List'!C17644&amp;'Record List'!D17644&amp;"kg"</f>
        <v>kg</v>
      </c>
      <c r="B17717" s="13">
        <f>'Record List'!E17644</f>
        <v>0</v>
      </c>
      <c r="C17717" s="14" t="e">
        <f>LEFT('Record List'!F17644,FIND(",",'Record List'!F17644)+2)</f>
        <v>#VALUE!</v>
      </c>
      <c r="D17717" s="16" t="str">
        <f>TEXT('Record List'!G17644,"m/d/yyyy")</f>
        <v>1/0/1900</v>
      </c>
      <c r="E17717" s="10"/>
    </row>
    <row r="17718" spans="1:5" x14ac:dyDescent="0.25">
      <c r="A17718" s="12" t="str">
        <f>'Record List'!A17645&amp;'Record List'!B17645&amp;'Record List'!C17645&amp;'Record List'!D17645&amp;"kg"</f>
        <v>kg</v>
      </c>
      <c r="B17718" s="13">
        <f>'Record List'!E17645</f>
        <v>0</v>
      </c>
      <c r="C17718" s="14" t="e">
        <f>LEFT('Record List'!F17645,FIND(",",'Record List'!F17645)+2)</f>
        <v>#VALUE!</v>
      </c>
      <c r="D17718" s="16" t="str">
        <f>TEXT('Record List'!G17645,"m/d/yyyy")</f>
        <v>1/0/1900</v>
      </c>
      <c r="E17718" s="10"/>
    </row>
    <row r="17719" spans="1:5" x14ac:dyDescent="0.25">
      <c r="A17719" s="12" t="str">
        <f>'Record List'!A17646&amp;'Record List'!B17646&amp;'Record List'!C17646&amp;'Record List'!D17646&amp;"kg"</f>
        <v>kg</v>
      </c>
      <c r="B17719" s="13">
        <f>'Record List'!E17646</f>
        <v>0</v>
      </c>
      <c r="C17719" s="14" t="e">
        <f>LEFT('Record List'!F17646,FIND(",",'Record List'!F17646)+2)</f>
        <v>#VALUE!</v>
      </c>
      <c r="D17719" s="16" t="str">
        <f>TEXT('Record List'!G17646,"m/d/yyyy")</f>
        <v>1/0/1900</v>
      </c>
      <c r="E17719" s="10"/>
    </row>
    <row r="17720" spans="1:5" x14ac:dyDescent="0.25">
      <c r="A17720" s="12" t="str">
        <f>'Record List'!A17647&amp;'Record List'!B17647&amp;'Record List'!C17647&amp;'Record List'!D17647&amp;"kg"</f>
        <v>kg</v>
      </c>
      <c r="B17720" s="13">
        <f>'Record List'!E17647</f>
        <v>0</v>
      </c>
      <c r="C17720" s="14" t="e">
        <f>LEFT('Record List'!F17647,FIND(",",'Record List'!F17647)+2)</f>
        <v>#VALUE!</v>
      </c>
      <c r="D17720" s="16" t="str">
        <f>TEXT('Record List'!G17647,"m/d/yyyy")</f>
        <v>1/0/1900</v>
      </c>
      <c r="E17720" s="10"/>
    </row>
    <row r="17721" spans="1:5" x14ac:dyDescent="0.25">
      <c r="A17721" s="12" t="str">
        <f>'Record List'!A17648&amp;'Record List'!B17648&amp;'Record List'!C17648&amp;'Record List'!D17648&amp;"kg"</f>
        <v>kg</v>
      </c>
      <c r="B17721" s="13">
        <f>'Record List'!E17648</f>
        <v>0</v>
      </c>
      <c r="C17721" s="14" t="e">
        <f>LEFT('Record List'!F17648,FIND(",",'Record List'!F17648)+2)</f>
        <v>#VALUE!</v>
      </c>
      <c r="D17721" s="16" t="str">
        <f>TEXT('Record List'!G17648,"m/d/yyyy")</f>
        <v>1/0/1900</v>
      </c>
      <c r="E17721" s="10"/>
    </row>
    <row r="17722" spans="1:5" x14ac:dyDescent="0.25">
      <c r="A17722" s="12" t="str">
        <f>'Record List'!A17649&amp;'Record List'!B17649&amp;'Record List'!C17649&amp;'Record List'!D17649&amp;"kg"</f>
        <v>kg</v>
      </c>
      <c r="B17722" s="13">
        <f>'Record List'!E17649</f>
        <v>0</v>
      </c>
      <c r="C17722" s="14" t="e">
        <f>LEFT('Record List'!F17649,FIND(",",'Record List'!F17649)+2)</f>
        <v>#VALUE!</v>
      </c>
      <c r="D17722" s="16" t="str">
        <f>TEXT('Record List'!G17649,"m/d/yyyy")</f>
        <v>1/0/1900</v>
      </c>
      <c r="E17722" s="10"/>
    </row>
    <row r="17723" spans="1:5" x14ac:dyDescent="0.25">
      <c r="A17723" s="12" t="str">
        <f>'Record List'!A17650&amp;'Record List'!B17650&amp;'Record List'!C17650&amp;'Record List'!D17650&amp;"kg"</f>
        <v>kg</v>
      </c>
      <c r="B17723" s="13">
        <f>'Record List'!E17650</f>
        <v>0</v>
      </c>
      <c r="C17723" s="14" t="e">
        <f>LEFT('Record List'!F17650,FIND(",",'Record List'!F17650)+2)</f>
        <v>#VALUE!</v>
      </c>
      <c r="D17723" s="16" t="str">
        <f>TEXT('Record List'!G17650,"m/d/yyyy")</f>
        <v>1/0/1900</v>
      </c>
      <c r="E17723" s="10"/>
    </row>
    <row r="17724" spans="1:5" x14ac:dyDescent="0.25">
      <c r="A17724" s="12" t="str">
        <f>'Record List'!A17651&amp;'Record List'!B17651&amp;'Record List'!C17651&amp;'Record List'!D17651&amp;"kg"</f>
        <v>kg</v>
      </c>
      <c r="B17724" s="13">
        <f>'Record List'!E17651</f>
        <v>0</v>
      </c>
      <c r="C17724" s="14" t="e">
        <f>LEFT('Record List'!F17651,FIND(",",'Record List'!F17651)+2)</f>
        <v>#VALUE!</v>
      </c>
      <c r="D17724" s="16" t="str">
        <f>TEXT('Record List'!G17651,"m/d/yyyy")</f>
        <v>1/0/1900</v>
      </c>
      <c r="E17724" s="10"/>
    </row>
    <row r="17725" spans="1:5" x14ac:dyDescent="0.25">
      <c r="A17725" s="12" t="str">
        <f>'Record List'!A17652&amp;'Record List'!B17652&amp;'Record List'!C17652&amp;'Record List'!D17652&amp;"kg"</f>
        <v>kg</v>
      </c>
      <c r="B17725" s="13">
        <f>'Record List'!E17652</f>
        <v>0</v>
      </c>
      <c r="C17725" s="14" t="e">
        <f>LEFT('Record List'!F17652,FIND(",",'Record List'!F17652)+2)</f>
        <v>#VALUE!</v>
      </c>
      <c r="D17725" s="16" t="str">
        <f>TEXT('Record List'!G17652,"m/d/yyyy")</f>
        <v>1/0/1900</v>
      </c>
      <c r="E17725" s="10"/>
    </row>
    <row r="17726" spans="1:5" x14ac:dyDescent="0.25">
      <c r="A17726" s="12" t="str">
        <f>'Record List'!A17653&amp;'Record List'!B17653&amp;'Record List'!C17653&amp;'Record List'!D17653&amp;"kg"</f>
        <v>kg</v>
      </c>
      <c r="B17726" s="13">
        <f>'Record List'!E17653</f>
        <v>0</v>
      </c>
      <c r="C17726" s="14" t="e">
        <f>LEFT('Record List'!F17653,FIND(",",'Record List'!F17653)+2)</f>
        <v>#VALUE!</v>
      </c>
      <c r="D17726" s="16" t="str">
        <f>TEXT('Record List'!G17653,"m/d/yyyy")</f>
        <v>1/0/1900</v>
      </c>
      <c r="E17726" s="10"/>
    </row>
    <row r="17727" spans="1:5" x14ac:dyDescent="0.25">
      <c r="A17727" s="12" t="str">
        <f>'Record List'!A17654&amp;'Record List'!B17654&amp;'Record List'!C17654&amp;'Record List'!D17654&amp;"kg"</f>
        <v>kg</v>
      </c>
      <c r="B17727" s="13">
        <f>'Record List'!E17654</f>
        <v>0</v>
      </c>
      <c r="C17727" s="14" t="e">
        <f>LEFT('Record List'!F17654,FIND(",",'Record List'!F17654)+2)</f>
        <v>#VALUE!</v>
      </c>
      <c r="D17727" s="16" t="str">
        <f>TEXT('Record List'!G17654,"m/d/yyyy")</f>
        <v>1/0/1900</v>
      </c>
      <c r="E17727" s="10"/>
    </row>
    <row r="17728" spans="1:5" x14ac:dyDescent="0.25">
      <c r="A17728" s="12" t="str">
        <f>'Record List'!A17655&amp;'Record List'!B17655&amp;'Record List'!C17655&amp;'Record List'!D17655&amp;"kg"</f>
        <v>kg</v>
      </c>
      <c r="B17728" s="13">
        <f>'Record List'!E17655</f>
        <v>0</v>
      </c>
      <c r="C17728" s="14" t="e">
        <f>LEFT('Record List'!F17655,FIND(",",'Record List'!F17655)+2)</f>
        <v>#VALUE!</v>
      </c>
      <c r="D17728" s="16" t="str">
        <f>TEXT('Record List'!G17655,"m/d/yyyy")</f>
        <v>1/0/1900</v>
      </c>
      <c r="E17728" s="10"/>
    </row>
    <row r="17729" spans="1:5" x14ac:dyDescent="0.25">
      <c r="A17729" s="12" t="str">
        <f>'Record List'!A17656&amp;'Record List'!B17656&amp;'Record List'!C17656&amp;'Record List'!D17656&amp;"kg"</f>
        <v>kg</v>
      </c>
      <c r="B17729" s="13">
        <f>'Record List'!E17656</f>
        <v>0</v>
      </c>
      <c r="C17729" s="14" t="e">
        <f>LEFT('Record List'!F17656,FIND(",",'Record List'!F17656)+2)</f>
        <v>#VALUE!</v>
      </c>
      <c r="D17729" s="16" t="str">
        <f>TEXT('Record List'!G17656,"m/d/yyyy")</f>
        <v>1/0/1900</v>
      </c>
      <c r="E17729" s="10"/>
    </row>
    <row r="17730" spans="1:5" x14ac:dyDescent="0.25">
      <c r="A17730" s="12" t="str">
        <f>'Record List'!A17657&amp;'Record List'!B17657&amp;'Record List'!C17657&amp;'Record List'!D17657&amp;"kg"</f>
        <v>kg</v>
      </c>
      <c r="B17730" s="13">
        <f>'Record List'!E17657</f>
        <v>0</v>
      </c>
      <c r="C17730" s="14" t="e">
        <f>LEFT('Record List'!F17657,FIND(",",'Record List'!F17657)+2)</f>
        <v>#VALUE!</v>
      </c>
      <c r="D17730" s="16" t="str">
        <f>TEXT('Record List'!G17657,"m/d/yyyy")</f>
        <v>1/0/1900</v>
      </c>
      <c r="E17730" s="10"/>
    </row>
    <row r="17731" spans="1:5" x14ac:dyDescent="0.25">
      <c r="A17731" s="12" t="str">
        <f>'Record List'!A17658&amp;'Record List'!B17658&amp;'Record List'!C17658&amp;'Record List'!D17658&amp;"kg"</f>
        <v>kg</v>
      </c>
      <c r="B17731" s="13">
        <f>'Record List'!E17658</f>
        <v>0</v>
      </c>
      <c r="C17731" s="14" t="e">
        <f>LEFT('Record List'!F17658,FIND(",",'Record List'!F17658)+2)</f>
        <v>#VALUE!</v>
      </c>
      <c r="D17731" s="16" t="str">
        <f>TEXT('Record List'!G17658,"m/d/yyyy")</f>
        <v>1/0/1900</v>
      </c>
      <c r="E17731" s="10"/>
    </row>
    <row r="17732" spans="1:5" x14ac:dyDescent="0.25">
      <c r="A17732" s="12" t="str">
        <f>'Record List'!A17659&amp;'Record List'!B17659&amp;'Record List'!C17659&amp;'Record List'!D17659&amp;"kg"</f>
        <v>kg</v>
      </c>
      <c r="B17732" s="13">
        <f>'Record List'!E17659</f>
        <v>0</v>
      </c>
      <c r="C17732" s="14" t="e">
        <f>LEFT('Record List'!F17659,FIND(",",'Record List'!F17659)+2)</f>
        <v>#VALUE!</v>
      </c>
      <c r="D17732" s="16" t="str">
        <f>TEXT('Record List'!G17659,"m/d/yyyy")</f>
        <v>1/0/1900</v>
      </c>
      <c r="E17732" s="10"/>
    </row>
    <row r="17733" spans="1:5" x14ac:dyDescent="0.25">
      <c r="A17733" s="12" t="str">
        <f>'Record List'!A17660&amp;'Record List'!B17660&amp;'Record List'!C17660&amp;'Record List'!D17660&amp;"kg"</f>
        <v>kg</v>
      </c>
      <c r="B17733" s="13">
        <f>'Record List'!E17660</f>
        <v>0</v>
      </c>
      <c r="C17733" s="14" t="e">
        <f>LEFT('Record List'!F17660,FIND(",",'Record List'!F17660)+2)</f>
        <v>#VALUE!</v>
      </c>
      <c r="D17733" s="16" t="str">
        <f>TEXT('Record List'!G17660,"m/d/yyyy")</f>
        <v>1/0/1900</v>
      </c>
      <c r="E17733" s="10"/>
    </row>
    <row r="17734" spans="1:5" x14ac:dyDescent="0.25">
      <c r="A17734" s="12" t="str">
        <f>'Record List'!A17661&amp;'Record List'!B17661&amp;'Record List'!C17661&amp;'Record List'!D17661&amp;"kg"</f>
        <v>kg</v>
      </c>
      <c r="B17734" s="13">
        <f>'Record List'!E17661</f>
        <v>0</v>
      </c>
      <c r="C17734" s="14" t="e">
        <f>LEFT('Record List'!F17661,FIND(",",'Record List'!F17661)+2)</f>
        <v>#VALUE!</v>
      </c>
      <c r="D17734" s="16" t="str">
        <f>TEXT('Record List'!G17661,"m/d/yyyy")</f>
        <v>1/0/1900</v>
      </c>
      <c r="E17734" s="10"/>
    </row>
    <row r="17735" spans="1:5" x14ac:dyDescent="0.25">
      <c r="A17735" s="12" t="str">
        <f>'Record List'!A17662&amp;'Record List'!B17662&amp;'Record List'!C17662&amp;'Record List'!D17662&amp;"kg"</f>
        <v>kg</v>
      </c>
      <c r="B17735" s="13">
        <f>'Record List'!E17662</f>
        <v>0</v>
      </c>
      <c r="C17735" s="14" t="e">
        <f>LEFT('Record List'!F17662,FIND(",",'Record List'!F17662)+2)</f>
        <v>#VALUE!</v>
      </c>
      <c r="D17735" s="16" t="str">
        <f>TEXT('Record List'!G17662,"m/d/yyyy")</f>
        <v>1/0/1900</v>
      </c>
      <c r="E17735" s="10"/>
    </row>
    <row r="17736" spans="1:5" x14ac:dyDescent="0.25">
      <c r="A17736" s="12" t="str">
        <f>'Record List'!A17663&amp;'Record List'!B17663&amp;'Record List'!C17663&amp;'Record List'!D17663&amp;"kg"</f>
        <v>kg</v>
      </c>
      <c r="B17736" s="13">
        <f>'Record List'!E17663</f>
        <v>0</v>
      </c>
      <c r="C17736" s="14" t="e">
        <f>LEFT('Record List'!F17663,FIND(",",'Record List'!F17663)+2)</f>
        <v>#VALUE!</v>
      </c>
      <c r="D17736" s="16" t="str">
        <f>TEXT('Record List'!G17663,"m/d/yyyy")</f>
        <v>1/0/1900</v>
      </c>
      <c r="E17736" s="10"/>
    </row>
    <row r="17737" spans="1:5" x14ac:dyDescent="0.25">
      <c r="A17737" s="12" t="str">
        <f>'Record List'!A17664&amp;'Record List'!B17664&amp;'Record List'!C17664&amp;'Record List'!D17664&amp;"kg"</f>
        <v>kg</v>
      </c>
      <c r="B17737" s="13">
        <f>'Record List'!E17664</f>
        <v>0</v>
      </c>
      <c r="C17737" s="14" t="e">
        <f>LEFT('Record List'!F17664,FIND(",",'Record List'!F17664)+2)</f>
        <v>#VALUE!</v>
      </c>
      <c r="D17737" s="16" t="str">
        <f>TEXT('Record List'!G17664,"m/d/yyyy")</f>
        <v>1/0/1900</v>
      </c>
      <c r="E17737" s="10"/>
    </row>
    <row r="17738" spans="1:5" x14ac:dyDescent="0.25">
      <c r="A17738" s="12" t="str">
        <f>'Record List'!A17665&amp;'Record List'!B17665&amp;'Record List'!C17665&amp;'Record List'!D17665&amp;"kg"</f>
        <v>kg</v>
      </c>
      <c r="B17738" s="13">
        <f>'Record List'!E17665</f>
        <v>0</v>
      </c>
      <c r="C17738" s="14" t="e">
        <f>LEFT('Record List'!F17665,FIND(",",'Record List'!F17665)+2)</f>
        <v>#VALUE!</v>
      </c>
      <c r="D17738" s="16" t="str">
        <f>TEXT('Record List'!G17665,"m/d/yyyy")</f>
        <v>1/0/1900</v>
      </c>
      <c r="E17738" s="10"/>
    </row>
    <row r="17739" spans="1:5" x14ac:dyDescent="0.25">
      <c r="A17739" s="12" t="str">
        <f>'Record List'!A17666&amp;'Record List'!B17666&amp;'Record List'!C17666&amp;'Record List'!D17666&amp;"kg"</f>
        <v>kg</v>
      </c>
      <c r="B17739" s="13">
        <f>'Record List'!E17666</f>
        <v>0</v>
      </c>
      <c r="C17739" s="14" t="e">
        <f>LEFT('Record List'!F17666,FIND(",",'Record List'!F17666)+2)</f>
        <v>#VALUE!</v>
      </c>
      <c r="D17739" s="16" t="str">
        <f>TEXT('Record List'!G17666,"m/d/yyyy")</f>
        <v>1/0/1900</v>
      </c>
      <c r="E17739" s="10"/>
    </row>
    <row r="17740" spans="1:5" x14ac:dyDescent="0.25">
      <c r="A17740" s="12" t="str">
        <f>'Record List'!A17667&amp;'Record List'!B17667&amp;'Record List'!C17667&amp;'Record List'!D17667&amp;"kg"</f>
        <v>kg</v>
      </c>
      <c r="B17740" s="13">
        <f>'Record List'!E17667</f>
        <v>0</v>
      </c>
      <c r="C17740" s="14" t="e">
        <f>LEFT('Record List'!F17667,FIND(",",'Record List'!F17667)+2)</f>
        <v>#VALUE!</v>
      </c>
      <c r="D17740" s="16" t="str">
        <f>TEXT('Record List'!G17667,"m/d/yyyy")</f>
        <v>1/0/1900</v>
      </c>
      <c r="E17740" s="10"/>
    </row>
    <row r="17741" spans="1:5" x14ac:dyDescent="0.25">
      <c r="A17741" s="12" t="str">
        <f>'Record List'!A17668&amp;'Record List'!B17668&amp;'Record List'!C17668&amp;'Record List'!D17668&amp;"kg"</f>
        <v>kg</v>
      </c>
      <c r="B17741" s="13">
        <f>'Record List'!E17668</f>
        <v>0</v>
      </c>
      <c r="C17741" s="14" t="e">
        <f>LEFT('Record List'!F17668,FIND(",",'Record List'!F17668)+2)</f>
        <v>#VALUE!</v>
      </c>
      <c r="D17741" s="16" t="str">
        <f>TEXT('Record List'!G17668,"m/d/yyyy")</f>
        <v>1/0/1900</v>
      </c>
      <c r="E17741" s="10"/>
    </row>
    <row r="17742" spans="1:5" x14ac:dyDescent="0.25">
      <c r="A17742" s="12" t="str">
        <f>'Record List'!A17669&amp;'Record List'!B17669&amp;'Record List'!C17669&amp;'Record List'!D17669&amp;"kg"</f>
        <v>kg</v>
      </c>
      <c r="B17742" s="13">
        <f>'Record List'!E17669</f>
        <v>0</v>
      </c>
      <c r="C17742" s="14" t="e">
        <f>LEFT('Record List'!F17669,FIND(",",'Record List'!F17669)+2)</f>
        <v>#VALUE!</v>
      </c>
      <c r="D17742" s="16" t="str">
        <f>TEXT('Record List'!G17669,"m/d/yyyy")</f>
        <v>1/0/1900</v>
      </c>
      <c r="E17742" s="10"/>
    </row>
    <row r="17743" spans="1:5" x14ac:dyDescent="0.25">
      <c r="A17743" s="12" t="str">
        <f>'Record List'!A17670&amp;'Record List'!B17670&amp;'Record List'!C17670&amp;'Record List'!D17670&amp;"kg"</f>
        <v>kg</v>
      </c>
      <c r="B17743" s="13">
        <f>'Record List'!E17670</f>
        <v>0</v>
      </c>
      <c r="C17743" s="14" t="e">
        <f>LEFT('Record List'!F17670,FIND(",",'Record List'!F17670)+2)</f>
        <v>#VALUE!</v>
      </c>
      <c r="D17743" s="16" t="str">
        <f>TEXT('Record List'!G17670,"m/d/yyyy")</f>
        <v>1/0/1900</v>
      </c>
      <c r="E17743" s="10"/>
    </row>
    <row r="17744" spans="1:5" x14ac:dyDescent="0.25">
      <c r="A17744" s="12" t="str">
        <f>'Record List'!A17671&amp;'Record List'!B17671&amp;'Record List'!C17671&amp;'Record List'!D17671&amp;"kg"</f>
        <v>kg</v>
      </c>
      <c r="B17744" s="13">
        <f>'Record List'!E17671</f>
        <v>0</v>
      </c>
      <c r="C17744" s="14" t="e">
        <f>LEFT('Record List'!F17671,FIND(",",'Record List'!F17671)+2)</f>
        <v>#VALUE!</v>
      </c>
      <c r="D17744" s="16" t="str">
        <f>TEXT('Record List'!G17671,"m/d/yyyy")</f>
        <v>1/0/1900</v>
      </c>
      <c r="E17744" s="10"/>
    </row>
    <row r="17745" spans="1:5" x14ac:dyDescent="0.25">
      <c r="A17745" s="12" t="str">
        <f>'Record List'!A17672&amp;'Record List'!B17672&amp;'Record List'!C17672&amp;'Record List'!D17672&amp;"kg"</f>
        <v>kg</v>
      </c>
      <c r="B17745" s="13">
        <f>'Record List'!E17672</f>
        <v>0</v>
      </c>
      <c r="C17745" s="14" t="e">
        <f>LEFT('Record List'!F17672,FIND(",",'Record List'!F17672)+2)</f>
        <v>#VALUE!</v>
      </c>
      <c r="D17745" s="16" t="str">
        <f>TEXT('Record List'!G17672,"m/d/yyyy")</f>
        <v>1/0/1900</v>
      </c>
      <c r="E17745" s="10"/>
    </row>
    <row r="17746" spans="1:5" x14ac:dyDescent="0.25">
      <c r="A17746" s="12" t="str">
        <f>'Record List'!A17673&amp;'Record List'!B17673&amp;'Record List'!C17673&amp;'Record List'!D17673&amp;"kg"</f>
        <v>kg</v>
      </c>
      <c r="B17746" s="13">
        <f>'Record List'!E17673</f>
        <v>0</v>
      </c>
      <c r="C17746" s="14" t="e">
        <f>LEFT('Record List'!F17673,FIND(",",'Record List'!F17673)+2)</f>
        <v>#VALUE!</v>
      </c>
      <c r="D17746" s="16" t="str">
        <f>TEXT('Record List'!G17673,"m/d/yyyy")</f>
        <v>1/0/1900</v>
      </c>
      <c r="E17746" s="10"/>
    </row>
    <row r="17747" spans="1:5" x14ac:dyDescent="0.25">
      <c r="A17747" s="12" t="str">
        <f>'Record List'!A17674&amp;'Record List'!B17674&amp;'Record List'!C17674&amp;'Record List'!D17674&amp;"kg"</f>
        <v>kg</v>
      </c>
      <c r="B17747" s="13">
        <f>'Record List'!E17674</f>
        <v>0</v>
      </c>
      <c r="C17747" s="14" t="e">
        <f>LEFT('Record List'!F17674,FIND(",",'Record List'!F17674)+2)</f>
        <v>#VALUE!</v>
      </c>
      <c r="D17747" s="16" t="str">
        <f>TEXT('Record List'!G17674,"m/d/yyyy")</f>
        <v>1/0/1900</v>
      </c>
      <c r="E17747" s="10"/>
    </row>
    <row r="17748" spans="1:5" x14ac:dyDescent="0.25">
      <c r="A17748" s="12" t="str">
        <f>'Record List'!A17675&amp;'Record List'!B17675&amp;'Record List'!C17675&amp;'Record List'!D17675&amp;"kg"</f>
        <v>kg</v>
      </c>
      <c r="B17748" s="13">
        <f>'Record List'!E17675</f>
        <v>0</v>
      </c>
      <c r="C17748" s="14" t="e">
        <f>LEFT('Record List'!F17675,FIND(",",'Record List'!F17675)+2)</f>
        <v>#VALUE!</v>
      </c>
      <c r="D17748" s="16" t="str">
        <f>TEXT('Record List'!G17675,"m/d/yyyy")</f>
        <v>1/0/1900</v>
      </c>
      <c r="E17748" s="10"/>
    </row>
    <row r="17749" spans="1:5" x14ac:dyDescent="0.25">
      <c r="A17749" s="12" t="str">
        <f>'Record List'!A17676&amp;'Record List'!B17676&amp;'Record List'!C17676&amp;'Record List'!D17676&amp;"kg"</f>
        <v>kg</v>
      </c>
      <c r="B17749" s="13">
        <f>'Record List'!E17676</f>
        <v>0</v>
      </c>
      <c r="C17749" s="14" t="e">
        <f>LEFT('Record List'!F17676,FIND(",",'Record List'!F17676)+2)</f>
        <v>#VALUE!</v>
      </c>
      <c r="D17749" s="16" t="str">
        <f>TEXT('Record List'!G17676,"m/d/yyyy")</f>
        <v>1/0/1900</v>
      </c>
      <c r="E17749" s="10"/>
    </row>
    <row r="17750" spans="1:5" x14ac:dyDescent="0.25">
      <c r="A17750" s="12" t="str">
        <f>'Record List'!A17677&amp;'Record List'!B17677&amp;'Record List'!C17677&amp;'Record List'!D17677&amp;"kg"</f>
        <v>kg</v>
      </c>
      <c r="B17750" s="13">
        <f>'Record List'!E17677</f>
        <v>0</v>
      </c>
      <c r="C17750" s="14" t="e">
        <f>LEFT('Record List'!F17677,FIND(",",'Record List'!F17677)+2)</f>
        <v>#VALUE!</v>
      </c>
      <c r="D17750" s="16" t="str">
        <f>TEXT('Record List'!G17677,"m/d/yyyy")</f>
        <v>1/0/1900</v>
      </c>
      <c r="E17750" s="10"/>
    </row>
    <row r="17751" spans="1:5" x14ac:dyDescent="0.25">
      <c r="A17751" s="12" t="str">
        <f>'Record List'!A17678&amp;'Record List'!B17678&amp;'Record List'!C17678&amp;'Record List'!D17678&amp;"kg"</f>
        <v>kg</v>
      </c>
      <c r="B17751" s="13">
        <f>'Record List'!E17678</f>
        <v>0</v>
      </c>
      <c r="C17751" s="14" t="e">
        <f>LEFT('Record List'!F17678,FIND(",",'Record List'!F17678)+2)</f>
        <v>#VALUE!</v>
      </c>
      <c r="D17751" s="16" t="str">
        <f>TEXT('Record List'!G17678,"m/d/yyyy")</f>
        <v>1/0/1900</v>
      </c>
      <c r="E17751" s="10"/>
    </row>
    <row r="17752" spans="1:5" x14ac:dyDescent="0.25">
      <c r="A17752" s="12" t="str">
        <f>'Record List'!A17679&amp;'Record List'!B17679&amp;'Record List'!C17679&amp;'Record List'!D17679&amp;"kg"</f>
        <v>kg</v>
      </c>
      <c r="B17752" s="13">
        <f>'Record List'!E17679</f>
        <v>0</v>
      </c>
      <c r="C17752" s="14" t="e">
        <f>LEFT('Record List'!F17679,FIND(",",'Record List'!F17679)+2)</f>
        <v>#VALUE!</v>
      </c>
      <c r="D17752" s="16" t="str">
        <f>TEXT('Record List'!G17679,"m/d/yyyy")</f>
        <v>1/0/1900</v>
      </c>
      <c r="E17752" s="10"/>
    </row>
    <row r="17753" spans="1:5" x14ac:dyDescent="0.25">
      <c r="A17753" s="12" t="str">
        <f>'Record List'!A17680&amp;'Record List'!B17680&amp;'Record List'!C17680&amp;'Record List'!D17680&amp;"kg"</f>
        <v>kg</v>
      </c>
      <c r="B17753" s="13">
        <f>'Record List'!E17680</f>
        <v>0</v>
      </c>
      <c r="C17753" s="14" t="e">
        <f>LEFT('Record List'!F17680,FIND(",",'Record List'!F17680)+2)</f>
        <v>#VALUE!</v>
      </c>
      <c r="D17753" s="16" t="str">
        <f>TEXT('Record List'!G17680,"m/d/yyyy")</f>
        <v>1/0/1900</v>
      </c>
      <c r="E17753" s="10"/>
    </row>
    <row r="17754" spans="1:5" x14ac:dyDescent="0.25">
      <c r="A17754" s="12" t="str">
        <f>'Record List'!A17681&amp;'Record List'!B17681&amp;'Record List'!C17681&amp;'Record List'!D17681&amp;"kg"</f>
        <v>kg</v>
      </c>
      <c r="B17754" s="13">
        <f>'Record List'!E17681</f>
        <v>0</v>
      </c>
      <c r="C17754" s="14" t="e">
        <f>LEFT('Record List'!F17681,FIND(",",'Record List'!F17681)+2)</f>
        <v>#VALUE!</v>
      </c>
      <c r="D17754" s="16" t="str">
        <f>TEXT('Record List'!G17681,"m/d/yyyy")</f>
        <v>1/0/1900</v>
      </c>
      <c r="E17754" s="10"/>
    </row>
    <row r="17755" spans="1:5" x14ac:dyDescent="0.25">
      <c r="A17755" s="12" t="str">
        <f>'Record List'!A17682&amp;'Record List'!B17682&amp;'Record List'!C17682&amp;'Record List'!D17682&amp;"kg"</f>
        <v>kg</v>
      </c>
      <c r="B17755" s="13">
        <f>'Record List'!E17682</f>
        <v>0</v>
      </c>
      <c r="C17755" s="14" t="e">
        <f>LEFT('Record List'!F17682,FIND(",",'Record List'!F17682)+2)</f>
        <v>#VALUE!</v>
      </c>
      <c r="D17755" s="16" t="str">
        <f>TEXT('Record List'!G17682,"m/d/yyyy")</f>
        <v>1/0/1900</v>
      </c>
      <c r="E17755" s="10"/>
    </row>
    <row r="17756" spans="1:5" x14ac:dyDescent="0.25">
      <c r="A17756" s="12" t="str">
        <f>'Record List'!A17683&amp;'Record List'!B17683&amp;'Record List'!C17683&amp;'Record List'!D17683&amp;"kg"</f>
        <v>kg</v>
      </c>
      <c r="B17756" s="13">
        <f>'Record List'!E17683</f>
        <v>0</v>
      </c>
      <c r="C17756" s="14" t="e">
        <f>LEFT('Record List'!F17683,FIND(",",'Record List'!F17683)+2)</f>
        <v>#VALUE!</v>
      </c>
      <c r="D17756" s="16" t="str">
        <f>TEXT('Record List'!G17683,"m/d/yyyy")</f>
        <v>1/0/1900</v>
      </c>
      <c r="E17756" s="10"/>
    </row>
    <row r="17757" spans="1:5" x14ac:dyDescent="0.25">
      <c r="A17757" s="12" t="str">
        <f>'Record List'!A17684&amp;'Record List'!B17684&amp;'Record List'!C17684&amp;'Record List'!D17684&amp;"kg"</f>
        <v>kg</v>
      </c>
      <c r="B17757" s="13">
        <f>'Record List'!E17684</f>
        <v>0</v>
      </c>
      <c r="C17757" s="14" t="e">
        <f>LEFT('Record List'!F17684,FIND(",",'Record List'!F17684)+2)</f>
        <v>#VALUE!</v>
      </c>
      <c r="D17757" s="16" t="str">
        <f>TEXT('Record List'!G17684,"m/d/yyyy")</f>
        <v>1/0/1900</v>
      </c>
      <c r="E17757" s="10"/>
    </row>
    <row r="17758" spans="1:5" x14ac:dyDescent="0.25">
      <c r="A17758" s="12" t="str">
        <f>'Record List'!A17685&amp;'Record List'!B17685&amp;'Record List'!C17685&amp;'Record List'!D17685&amp;"kg"</f>
        <v>kg</v>
      </c>
      <c r="B17758" s="13">
        <f>'Record List'!E17685</f>
        <v>0</v>
      </c>
      <c r="C17758" s="14" t="e">
        <f>LEFT('Record List'!F17685,FIND(",",'Record List'!F17685)+2)</f>
        <v>#VALUE!</v>
      </c>
      <c r="D17758" s="16" t="str">
        <f>TEXT('Record List'!G17685,"m/d/yyyy")</f>
        <v>1/0/1900</v>
      </c>
      <c r="E17758" s="10"/>
    </row>
    <row r="17759" spans="1:5" x14ac:dyDescent="0.25">
      <c r="A17759" s="12" t="str">
        <f>'Record List'!A17686&amp;'Record List'!B17686&amp;'Record List'!C17686&amp;'Record List'!D17686&amp;"kg"</f>
        <v>kg</v>
      </c>
      <c r="B17759" s="13">
        <f>'Record List'!E17686</f>
        <v>0</v>
      </c>
      <c r="C17759" s="14" t="e">
        <f>LEFT('Record List'!F17686,FIND(",",'Record List'!F17686)+2)</f>
        <v>#VALUE!</v>
      </c>
      <c r="D17759" s="16" t="str">
        <f>TEXT('Record List'!G17686,"m/d/yyyy")</f>
        <v>1/0/1900</v>
      </c>
      <c r="E17759" s="10"/>
    </row>
    <row r="17760" spans="1:5" x14ac:dyDescent="0.25">
      <c r="A17760" s="12" t="str">
        <f>'Record List'!A17687&amp;'Record List'!B17687&amp;'Record List'!C17687&amp;'Record List'!D17687&amp;"kg"</f>
        <v>kg</v>
      </c>
      <c r="B17760" s="13">
        <f>'Record List'!E17687</f>
        <v>0</v>
      </c>
      <c r="C17760" s="14" t="e">
        <f>LEFT('Record List'!F17687,FIND(",",'Record List'!F17687)+2)</f>
        <v>#VALUE!</v>
      </c>
      <c r="D17760" s="16" t="str">
        <f>TEXT('Record List'!G17687,"m/d/yyyy")</f>
        <v>1/0/1900</v>
      </c>
      <c r="E17760" s="10"/>
    </row>
    <row r="17761" spans="1:5" x14ac:dyDescent="0.25">
      <c r="A17761" s="12" t="str">
        <f>'Record List'!A17688&amp;'Record List'!B17688&amp;'Record List'!C17688&amp;'Record List'!D17688&amp;"kg"</f>
        <v>kg</v>
      </c>
      <c r="B17761" s="13">
        <f>'Record List'!E17688</f>
        <v>0</v>
      </c>
      <c r="C17761" s="14" t="e">
        <f>LEFT('Record List'!F17688,FIND(",",'Record List'!F17688)+2)</f>
        <v>#VALUE!</v>
      </c>
      <c r="D17761" s="16" t="str">
        <f>TEXT('Record List'!G17688,"m/d/yyyy")</f>
        <v>1/0/1900</v>
      </c>
      <c r="E17761" s="10"/>
    </row>
    <row r="17762" spans="1:5" x14ac:dyDescent="0.25">
      <c r="A17762" s="12" t="str">
        <f>'Record List'!A17689&amp;'Record List'!B17689&amp;'Record List'!C17689&amp;'Record List'!D17689&amp;"kg"</f>
        <v>kg</v>
      </c>
      <c r="B17762" s="13">
        <f>'Record List'!E17689</f>
        <v>0</v>
      </c>
      <c r="C17762" s="14" t="e">
        <f>LEFT('Record List'!F17689,FIND(",",'Record List'!F17689)+2)</f>
        <v>#VALUE!</v>
      </c>
      <c r="D17762" s="16" t="str">
        <f>TEXT('Record List'!G17689,"m/d/yyyy")</f>
        <v>1/0/1900</v>
      </c>
      <c r="E17762" s="10"/>
    </row>
    <row r="17763" spans="1:5" x14ac:dyDescent="0.25">
      <c r="A17763" s="12" t="str">
        <f>'Record List'!A17690&amp;'Record List'!B17690&amp;'Record List'!C17690&amp;'Record List'!D17690&amp;"kg"</f>
        <v>kg</v>
      </c>
      <c r="B17763" s="13">
        <f>'Record List'!E17690</f>
        <v>0</v>
      </c>
      <c r="C17763" s="14" t="e">
        <f>LEFT('Record List'!F17690,FIND(",",'Record List'!F17690)+2)</f>
        <v>#VALUE!</v>
      </c>
      <c r="D17763" s="16" t="str">
        <f>TEXT('Record List'!G17690,"m/d/yyyy")</f>
        <v>1/0/1900</v>
      </c>
      <c r="E17763" s="10"/>
    </row>
    <row r="17764" spans="1:5" x14ac:dyDescent="0.25">
      <c r="A17764" s="12" t="str">
        <f>'Record List'!A17691&amp;'Record List'!B17691&amp;'Record List'!C17691&amp;'Record List'!D17691&amp;"kg"</f>
        <v>kg</v>
      </c>
      <c r="B17764" s="13">
        <f>'Record List'!E17691</f>
        <v>0</v>
      </c>
      <c r="C17764" s="14" t="e">
        <f>LEFT('Record List'!F17691,FIND(",",'Record List'!F17691)+2)</f>
        <v>#VALUE!</v>
      </c>
      <c r="D17764" s="16" t="str">
        <f>TEXT('Record List'!G17691,"m/d/yyyy")</f>
        <v>1/0/1900</v>
      </c>
      <c r="E17764" s="10"/>
    </row>
    <row r="17765" spans="1:5" x14ac:dyDescent="0.25">
      <c r="A17765" s="12" t="str">
        <f>'Record List'!A17692&amp;'Record List'!B17692&amp;'Record List'!C17692&amp;'Record List'!D17692&amp;"kg"</f>
        <v>kg</v>
      </c>
      <c r="B17765" s="13">
        <f>'Record List'!E17692</f>
        <v>0</v>
      </c>
      <c r="C17765" s="14" t="e">
        <f>LEFT('Record List'!F17692,FIND(",",'Record List'!F17692)+2)</f>
        <v>#VALUE!</v>
      </c>
      <c r="D17765" s="16" t="str">
        <f>TEXT('Record List'!G17692,"m/d/yyyy")</f>
        <v>1/0/1900</v>
      </c>
      <c r="E17765" s="10"/>
    </row>
    <row r="17766" spans="1:5" x14ac:dyDescent="0.25">
      <c r="A17766" s="12" t="str">
        <f>'Record List'!A17693&amp;'Record List'!B17693&amp;'Record List'!C17693&amp;'Record List'!D17693&amp;"kg"</f>
        <v>kg</v>
      </c>
      <c r="B17766" s="13">
        <f>'Record List'!E17693</f>
        <v>0</v>
      </c>
      <c r="C17766" s="14" t="e">
        <f>LEFT('Record List'!F17693,FIND(",",'Record List'!F17693)+2)</f>
        <v>#VALUE!</v>
      </c>
      <c r="D17766" s="16" t="str">
        <f>TEXT('Record List'!G17693,"m/d/yyyy")</f>
        <v>1/0/1900</v>
      </c>
      <c r="E17766" s="10"/>
    </row>
    <row r="17767" spans="1:5" x14ac:dyDescent="0.25">
      <c r="A17767" s="12" t="str">
        <f>'Record List'!A17694&amp;'Record List'!B17694&amp;'Record List'!C17694&amp;'Record List'!D17694&amp;"kg"</f>
        <v>kg</v>
      </c>
      <c r="B17767" s="13">
        <f>'Record List'!E17694</f>
        <v>0</v>
      </c>
      <c r="C17767" s="14" t="e">
        <f>LEFT('Record List'!F17694,FIND(",",'Record List'!F17694)+2)</f>
        <v>#VALUE!</v>
      </c>
      <c r="D17767" s="16" t="str">
        <f>TEXT('Record List'!G17694,"m/d/yyyy")</f>
        <v>1/0/1900</v>
      </c>
      <c r="E17767" s="10"/>
    </row>
    <row r="17768" spans="1:5" x14ac:dyDescent="0.25">
      <c r="A17768" s="12" t="str">
        <f>'Record List'!A17695&amp;'Record List'!B17695&amp;'Record List'!C17695&amp;'Record List'!D17695&amp;"kg"</f>
        <v>kg</v>
      </c>
      <c r="B17768" s="13">
        <f>'Record List'!E17695</f>
        <v>0</v>
      </c>
      <c r="C17768" s="14" t="e">
        <f>LEFT('Record List'!F17695,FIND(",",'Record List'!F17695)+2)</f>
        <v>#VALUE!</v>
      </c>
      <c r="D17768" s="16" t="str">
        <f>TEXT('Record List'!G17695,"m/d/yyyy")</f>
        <v>1/0/1900</v>
      </c>
      <c r="E17768" s="10"/>
    </row>
    <row r="17769" spans="1:5" x14ac:dyDescent="0.25">
      <c r="A17769" s="12" t="str">
        <f>'Record List'!A17696&amp;'Record List'!B17696&amp;'Record List'!C17696&amp;'Record List'!D17696&amp;"kg"</f>
        <v>kg</v>
      </c>
      <c r="B17769" s="13">
        <f>'Record List'!E17696</f>
        <v>0</v>
      </c>
      <c r="C17769" s="14" t="e">
        <f>LEFT('Record List'!F17696,FIND(",",'Record List'!F17696)+2)</f>
        <v>#VALUE!</v>
      </c>
      <c r="D17769" s="16" t="str">
        <f>TEXT('Record List'!G17696,"m/d/yyyy")</f>
        <v>1/0/1900</v>
      </c>
      <c r="E17769" s="10"/>
    </row>
    <row r="17770" spans="1:5" x14ac:dyDescent="0.25">
      <c r="A17770" s="12" t="str">
        <f>'Record List'!A17697&amp;'Record List'!B17697&amp;'Record List'!C17697&amp;'Record List'!D17697&amp;"kg"</f>
        <v>kg</v>
      </c>
      <c r="B17770" s="13">
        <f>'Record List'!E17697</f>
        <v>0</v>
      </c>
      <c r="C17770" s="14" t="e">
        <f>LEFT('Record List'!F17697,FIND(",",'Record List'!F17697)+2)</f>
        <v>#VALUE!</v>
      </c>
      <c r="D17770" s="16" t="str">
        <f>TEXT('Record List'!G17697,"m/d/yyyy")</f>
        <v>1/0/1900</v>
      </c>
      <c r="E17770" s="10"/>
    </row>
    <row r="17771" spans="1:5" x14ac:dyDescent="0.25">
      <c r="A17771" s="12" t="str">
        <f>'Record List'!A17698&amp;'Record List'!B17698&amp;'Record List'!C17698&amp;'Record List'!D17698&amp;"kg"</f>
        <v>kg</v>
      </c>
      <c r="B17771" s="13">
        <f>'Record List'!E17698</f>
        <v>0</v>
      </c>
      <c r="C17771" s="14" t="e">
        <f>LEFT('Record List'!F17698,FIND(",",'Record List'!F17698)+2)</f>
        <v>#VALUE!</v>
      </c>
      <c r="D17771" s="16" t="str">
        <f>TEXT('Record List'!G17698,"m/d/yyyy")</f>
        <v>1/0/1900</v>
      </c>
      <c r="E17771" s="10"/>
    </row>
    <row r="17772" spans="1:5" x14ac:dyDescent="0.25">
      <c r="A17772" s="12" t="str">
        <f>'Record List'!A17699&amp;'Record List'!B17699&amp;'Record List'!C17699&amp;'Record List'!D17699&amp;"kg"</f>
        <v>kg</v>
      </c>
      <c r="B17772" s="13">
        <f>'Record List'!E17699</f>
        <v>0</v>
      </c>
      <c r="C17772" s="14" t="e">
        <f>LEFT('Record List'!F17699,FIND(",",'Record List'!F17699)+2)</f>
        <v>#VALUE!</v>
      </c>
      <c r="D17772" s="16" t="str">
        <f>TEXT('Record List'!G17699,"m/d/yyyy")</f>
        <v>1/0/1900</v>
      </c>
      <c r="E17772" s="10"/>
    </row>
    <row r="17773" spans="1:5" x14ac:dyDescent="0.25">
      <c r="A17773" s="12" t="str">
        <f>'Record List'!A17700&amp;'Record List'!B17700&amp;'Record List'!C17700&amp;'Record List'!D17700&amp;"kg"</f>
        <v>kg</v>
      </c>
      <c r="B17773" s="13">
        <f>'Record List'!E17700</f>
        <v>0</v>
      </c>
      <c r="C17773" s="14" t="e">
        <f>LEFT('Record List'!F17700,FIND(",",'Record List'!F17700)+2)</f>
        <v>#VALUE!</v>
      </c>
      <c r="D17773" s="16" t="str">
        <f>TEXT('Record List'!G17700,"m/d/yyyy")</f>
        <v>1/0/1900</v>
      </c>
      <c r="E17773" s="10"/>
    </row>
    <row r="17774" spans="1:5" x14ac:dyDescent="0.25">
      <c r="A17774" s="12" t="str">
        <f>'Record List'!A17701&amp;'Record List'!B17701&amp;'Record List'!C17701&amp;'Record List'!D17701&amp;"kg"</f>
        <v>kg</v>
      </c>
      <c r="B17774" s="13">
        <f>'Record List'!E17701</f>
        <v>0</v>
      </c>
      <c r="C17774" s="14" t="e">
        <f>LEFT('Record List'!F17701,FIND(",",'Record List'!F17701)+2)</f>
        <v>#VALUE!</v>
      </c>
      <c r="D17774" s="16" t="str">
        <f>TEXT('Record List'!G17701,"m/d/yyyy")</f>
        <v>1/0/1900</v>
      </c>
      <c r="E17774" s="10"/>
    </row>
    <row r="17775" spans="1:5" x14ac:dyDescent="0.25">
      <c r="A17775" s="12" t="str">
        <f>'Record List'!A17702&amp;'Record List'!B17702&amp;'Record List'!C17702&amp;'Record List'!D17702&amp;"kg"</f>
        <v>kg</v>
      </c>
      <c r="B17775" s="13">
        <f>'Record List'!E17702</f>
        <v>0</v>
      </c>
      <c r="C17775" s="14" t="e">
        <f>LEFT('Record List'!F17702,FIND(",",'Record List'!F17702)+2)</f>
        <v>#VALUE!</v>
      </c>
      <c r="D17775" s="16" t="str">
        <f>TEXT('Record List'!G17702,"m/d/yyyy")</f>
        <v>1/0/1900</v>
      </c>
      <c r="E17775" s="10"/>
    </row>
    <row r="17776" spans="1:5" x14ac:dyDescent="0.25">
      <c r="A17776" s="12" t="str">
        <f>'Record List'!A17703&amp;'Record List'!B17703&amp;'Record List'!C17703&amp;'Record List'!D17703&amp;"kg"</f>
        <v>kg</v>
      </c>
      <c r="B17776" s="13">
        <f>'Record List'!E17703</f>
        <v>0</v>
      </c>
      <c r="C17776" s="14" t="e">
        <f>LEFT('Record List'!F17703,FIND(",",'Record List'!F17703)+2)</f>
        <v>#VALUE!</v>
      </c>
      <c r="D17776" s="16" t="str">
        <f>TEXT('Record List'!G17703,"m/d/yyyy")</f>
        <v>1/0/1900</v>
      </c>
      <c r="E17776" s="10"/>
    </row>
    <row r="17777" spans="1:5" x14ac:dyDescent="0.25">
      <c r="A17777" s="12" t="str">
        <f>'Record List'!A17704&amp;'Record List'!B17704&amp;'Record List'!C17704&amp;'Record List'!D17704&amp;"kg"</f>
        <v>kg</v>
      </c>
      <c r="B17777" s="13">
        <f>'Record List'!E17704</f>
        <v>0</v>
      </c>
      <c r="C17777" s="14" t="e">
        <f>LEFT('Record List'!F17704,FIND(",",'Record List'!F17704)+2)</f>
        <v>#VALUE!</v>
      </c>
      <c r="D17777" s="16" t="str">
        <f>TEXT('Record List'!G17704,"m/d/yyyy")</f>
        <v>1/0/1900</v>
      </c>
      <c r="E17777" s="10"/>
    </row>
    <row r="17778" spans="1:5" x14ac:dyDescent="0.25">
      <c r="A17778" s="12" t="str">
        <f>'Record List'!A17705&amp;'Record List'!B17705&amp;'Record List'!C17705&amp;'Record List'!D17705&amp;"kg"</f>
        <v>kg</v>
      </c>
      <c r="B17778" s="13">
        <f>'Record List'!E17705</f>
        <v>0</v>
      </c>
      <c r="C17778" s="14" t="e">
        <f>LEFT('Record List'!F17705,FIND(",",'Record List'!F17705)+2)</f>
        <v>#VALUE!</v>
      </c>
      <c r="D17778" s="16" t="str">
        <f>TEXT('Record List'!G17705,"m/d/yyyy")</f>
        <v>1/0/1900</v>
      </c>
      <c r="E17778" s="10"/>
    </row>
    <row r="17779" spans="1:5" x14ac:dyDescent="0.25">
      <c r="A17779" s="12" t="str">
        <f>'Record List'!A17706&amp;'Record List'!B17706&amp;'Record List'!C17706&amp;'Record List'!D17706&amp;"kg"</f>
        <v>kg</v>
      </c>
      <c r="B17779" s="13">
        <f>'Record List'!E17706</f>
        <v>0</v>
      </c>
      <c r="C17779" s="14" t="e">
        <f>LEFT('Record List'!F17706,FIND(",",'Record List'!F17706)+2)</f>
        <v>#VALUE!</v>
      </c>
      <c r="D17779" s="16" t="str">
        <f>TEXT('Record List'!G17706,"m/d/yyyy")</f>
        <v>1/0/1900</v>
      </c>
      <c r="E17779" s="10"/>
    </row>
    <row r="17780" spans="1:5" x14ac:dyDescent="0.25">
      <c r="A17780" s="12" t="str">
        <f>'Record List'!A17707&amp;'Record List'!B17707&amp;'Record List'!C17707&amp;'Record List'!D17707&amp;"kg"</f>
        <v>kg</v>
      </c>
      <c r="B17780" s="13">
        <f>'Record List'!E17707</f>
        <v>0</v>
      </c>
      <c r="C17780" s="14" t="e">
        <f>LEFT('Record List'!F17707,FIND(",",'Record List'!F17707)+2)</f>
        <v>#VALUE!</v>
      </c>
      <c r="D17780" s="16" t="str">
        <f>TEXT('Record List'!G17707,"m/d/yyyy")</f>
        <v>1/0/1900</v>
      </c>
      <c r="E17780" s="10"/>
    </row>
    <row r="17781" spans="1:5" x14ac:dyDescent="0.25">
      <c r="A17781" s="12" t="str">
        <f>'Record List'!A17708&amp;'Record List'!B17708&amp;'Record List'!C17708&amp;'Record List'!D17708&amp;"kg"</f>
        <v>kg</v>
      </c>
      <c r="B17781" s="13">
        <f>'Record List'!E17708</f>
        <v>0</v>
      </c>
      <c r="C17781" s="14" t="e">
        <f>LEFT('Record List'!F17708,FIND(",",'Record List'!F17708)+2)</f>
        <v>#VALUE!</v>
      </c>
      <c r="D17781" s="16" t="str">
        <f>TEXT('Record List'!G17708,"m/d/yyyy")</f>
        <v>1/0/1900</v>
      </c>
      <c r="E17781" s="10"/>
    </row>
    <row r="17782" spans="1:5" x14ac:dyDescent="0.25">
      <c r="A17782" s="12" t="str">
        <f>'Record List'!A17709&amp;'Record List'!B17709&amp;'Record List'!C17709&amp;'Record List'!D17709&amp;"kg"</f>
        <v>kg</v>
      </c>
      <c r="B17782" s="13">
        <f>'Record List'!E17709</f>
        <v>0</v>
      </c>
      <c r="C17782" s="14" t="e">
        <f>LEFT('Record List'!F17709,FIND(",",'Record List'!F17709)+2)</f>
        <v>#VALUE!</v>
      </c>
      <c r="D17782" s="16" t="str">
        <f>TEXT('Record List'!G17709,"m/d/yyyy")</f>
        <v>1/0/1900</v>
      </c>
      <c r="E17782" s="10"/>
    </row>
    <row r="17783" spans="1:5" x14ac:dyDescent="0.25">
      <c r="A17783" s="12" t="str">
        <f>'Record List'!A17710&amp;'Record List'!B17710&amp;'Record List'!C17710&amp;'Record List'!D17710&amp;"kg"</f>
        <v>kg</v>
      </c>
      <c r="B17783" s="13">
        <f>'Record List'!E17710</f>
        <v>0</v>
      </c>
      <c r="C17783" s="14" t="e">
        <f>LEFT('Record List'!F17710,FIND(",",'Record List'!F17710)+2)</f>
        <v>#VALUE!</v>
      </c>
      <c r="D17783" s="16" t="str">
        <f>TEXT('Record List'!G17710,"m/d/yyyy")</f>
        <v>1/0/1900</v>
      </c>
      <c r="E17783" s="10"/>
    </row>
    <row r="17784" spans="1:5" x14ac:dyDescent="0.25">
      <c r="A17784" s="12" t="str">
        <f>'Record List'!A17711&amp;'Record List'!B17711&amp;'Record List'!C17711&amp;'Record List'!D17711&amp;"kg"</f>
        <v>kg</v>
      </c>
      <c r="B17784" s="13">
        <f>'Record List'!E17711</f>
        <v>0</v>
      </c>
      <c r="C17784" s="14" t="e">
        <f>LEFT('Record List'!F17711,FIND(",",'Record List'!F17711)+2)</f>
        <v>#VALUE!</v>
      </c>
      <c r="D17784" s="16" t="str">
        <f>TEXT('Record List'!G17711,"m/d/yyyy")</f>
        <v>1/0/1900</v>
      </c>
      <c r="E17784" s="10"/>
    </row>
    <row r="17785" spans="1:5" x14ac:dyDescent="0.25">
      <c r="A17785" s="12" t="str">
        <f>'Record List'!A17712&amp;'Record List'!B17712&amp;'Record List'!C17712&amp;'Record List'!D17712&amp;"kg"</f>
        <v>kg</v>
      </c>
      <c r="B17785" s="13">
        <f>'Record List'!E17712</f>
        <v>0</v>
      </c>
      <c r="C17785" s="14" t="e">
        <f>LEFT('Record List'!F17712,FIND(",",'Record List'!F17712)+2)</f>
        <v>#VALUE!</v>
      </c>
      <c r="D17785" s="16" t="str">
        <f>TEXT('Record List'!G17712,"m/d/yyyy")</f>
        <v>1/0/1900</v>
      </c>
      <c r="E17785" s="10"/>
    </row>
    <row r="17786" spans="1:5" x14ac:dyDescent="0.25">
      <c r="A17786" s="12" t="str">
        <f>'Record List'!A17713&amp;'Record List'!B17713&amp;'Record List'!C17713&amp;'Record List'!D17713&amp;"kg"</f>
        <v>kg</v>
      </c>
      <c r="B17786" s="13">
        <f>'Record List'!E17713</f>
        <v>0</v>
      </c>
      <c r="C17786" s="14" t="e">
        <f>LEFT('Record List'!F17713,FIND(",",'Record List'!F17713)+2)</f>
        <v>#VALUE!</v>
      </c>
      <c r="D17786" s="16" t="str">
        <f>TEXT('Record List'!G17713,"m/d/yyyy")</f>
        <v>1/0/1900</v>
      </c>
      <c r="E17786" s="10"/>
    </row>
    <row r="17787" spans="1:5" x14ac:dyDescent="0.25">
      <c r="A17787" s="12" t="str">
        <f>'Record List'!A17714&amp;'Record List'!B17714&amp;'Record List'!C17714&amp;'Record List'!D17714&amp;"kg"</f>
        <v>kg</v>
      </c>
      <c r="B17787" s="13">
        <f>'Record List'!E17714</f>
        <v>0</v>
      </c>
      <c r="C17787" s="14" t="e">
        <f>LEFT('Record List'!F17714,FIND(",",'Record List'!F17714)+2)</f>
        <v>#VALUE!</v>
      </c>
      <c r="D17787" s="16" t="str">
        <f>TEXT('Record List'!G17714,"m/d/yyyy")</f>
        <v>1/0/1900</v>
      </c>
      <c r="E17787" s="10"/>
    </row>
    <row r="17788" spans="1:5" x14ac:dyDescent="0.25">
      <c r="A17788" s="12" t="str">
        <f>'Record List'!A17715&amp;'Record List'!B17715&amp;'Record List'!C17715&amp;'Record List'!D17715&amp;"kg"</f>
        <v>kg</v>
      </c>
      <c r="B17788" s="13">
        <f>'Record List'!E17715</f>
        <v>0</v>
      </c>
      <c r="C17788" s="14" t="e">
        <f>LEFT('Record List'!F17715,FIND(",",'Record List'!F17715)+2)</f>
        <v>#VALUE!</v>
      </c>
      <c r="D17788" s="16" t="str">
        <f>TEXT('Record List'!G17715,"m/d/yyyy")</f>
        <v>1/0/1900</v>
      </c>
      <c r="E17788" s="10"/>
    </row>
    <row r="17789" spans="1:5" x14ac:dyDescent="0.25">
      <c r="A17789" s="12" t="str">
        <f>'Record List'!A17716&amp;'Record List'!B17716&amp;'Record List'!C17716&amp;'Record List'!D17716&amp;"kg"</f>
        <v>kg</v>
      </c>
      <c r="B17789" s="13">
        <f>'Record List'!E17716</f>
        <v>0</v>
      </c>
      <c r="C17789" s="14" t="e">
        <f>LEFT('Record List'!F17716,FIND(",",'Record List'!F17716)+2)</f>
        <v>#VALUE!</v>
      </c>
      <c r="D17789" s="16" t="str">
        <f>TEXT('Record List'!G17716,"m/d/yyyy")</f>
        <v>1/0/1900</v>
      </c>
      <c r="E17789" s="10"/>
    </row>
    <row r="17790" spans="1:5" x14ac:dyDescent="0.25">
      <c r="A17790" s="12" t="str">
        <f>'Record List'!A17717&amp;'Record List'!B17717&amp;'Record List'!C17717&amp;'Record List'!D17717&amp;"kg"</f>
        <v>kg</v>
      </c>
      <c r="B17790" s="13">
        <f>'Record List'!E17717</f>
        <v>0</v>
      </c>
      <c r="C17790" s="14" t="e">
        <f>LEFT('Record List'!F17717,FIND(",",'Record List'!F17717)+2)</f>
        <v>#VALUE!</v>
      </c>
      <c r="D17790" s="16" t="str">
        <f>TEXT('Record List'!G17717,"m/d/yyyy")</f>
        <v>1/0/1900</v>
      </c>
      <c r="E17790" s="10"/>
    </row>
    <row r="17791" spans="1:5" x14ac:dyDescent="0.25">
      <c r="A17791" s="12" t="str">
        <f>'Record List'!A17718&amp;'Record List'!B17718&amp;'Record List'!C17718&amp;'Record List'!D17718&amp;"kg"</f>
        <v>kg</v>
      </c>
      <c r="B17791" s="13">
        <f>'Record List'!E17718</f>
        <v>0</v>
      </c>
      <c r="C17791" s="14" t="e">
        <f>LEFT('Record List'!F17718,FIND(",",'Record List'!F17718)+2)</f>
        <v>#VALUE!</v>
      </c>
      <c r="D17791" s="16" t="str">
        <f>TEXT('Record List'!G17718,"m/d/yyyy")</f>
        <v>1/0/1900</v>
      </c>
      <c r="E17791" s="10"/>
    </row>
    <row r="17792" spans="1:5" x14ac:dyDescent="0.25">
      <c r="A17792" s="12" t="str">
        <f>'Record List'!A17719&amp;'Record List'!B17719&amp;'Record List'!C17719&amp;'Record List'!D17719&amp;"kg"</f>
        <v>kg</v>
      </c>
      <c r="B17792" s="13">
        <f>'Record List'!E17719</f>
        <v>0</v>
      </c>
      <c r="C17792" s="14" t="e">
        <f>LEFT('Record List'!F17719,FIND(",",'Record List'!F17719)+2)</f>
        <v>#VALUE!</v>
      </c>
      <c r="D17792" s="16" t="str">
        <f>TEXT('Record List'!G17719,"m/d/yyyy")</f>
        <v>1/0/1900</v>
      </c>
      <c r="E17792" s="10"/>
    </row>
    <row r="17793" spans="1:5" x14ac:dyDescent="0.25">
      <c r="A17793" s="12" t="str">
        <f>'Record List'!A17720&amp;'Record List'!B17720&amp;'Record List'!C17720&amp;'Record List'!D17720&amp;"kg"</f>
        <v>kg</v>
      </c>
      <c r="B17793" s="13">
        <f>'Record List'!E17720</f>
        <v>0</v>
      </c>
      <c r="C17793" s="14" t="e">
        <f>LEFT('Record List'!F17720,FIND(",",'Record List'!F17720)+2)</f>
        <v>#VALUE!</v>
      </c>
      <c r="D17793" s="16" t="str">
        <f>TEXT('Record List'!G17720,"m/d/yyyy")</f>
        <v>1/0/1900</v>
      </c>
      <c r="E17793" s="10"/>
    </row>
    <row r="17794" spans="1:5" x14ac:dyDescent="0.25">
      <c r="A17794" s="12" t="str">
        <f>'Record List'!A17721&amp;'Record List'!B17721&amp;'Record List'!C17721&amp;'Record List'!D17721&amp;"kg"</f>
        <v>kg</v>
      </c>
      <c r="B17794" s="13">
        <f>'Record List'!E17721</f>
        <v>0</v>
      </c>
      <c r="C17794" s="14" t="e">
        <f>LEFT('Record List'!F17721,FIND(",",'Record List'!F17721)+2)</f>
        <v>#VALUE!</v>
      </c>
      <c r="D17794" s="16" t="str">
        <f>TEXT('Record List'!G17721,"m/d/yyyy")</f>
        <v>1/0/1900</v>
      </c>
      <c r="E17794" s="10"/>
    </row>
    <row r="17795" spans="1:5" x14ac:dyDescent="0.25">
      <c r="A17795" s="12" t="str">
        <f>'Record List'!A17722&amp;'Record List'!B17722&amp;'Record List'!C17722&amp;'Record List'!D17722&amp;"kg"</f>
        <v>kg</v>
      </c>
      <c r="B17795" s="13">
        <f>'Record List'!E17722</f>
        <v>0</v>
      </c>
      <c r="C17795" s="14" t="e">
        <f>LEFT('Record List'!F17722,FIND(",",'Record List'!F17722)+2)</f>
        <v>#VALUE!</v>
      </c>
      <c r="D17795" s="16" t="str">
        <f>TEXT('Record List'!G17722,"m/d/yyyy")</f>
        <v>1/0/1900</v>
      </c>
      <c r="E17795" s="10"/>
    </row>
    <row r="17796" spans="1:5" x14ac:dyDescent="0.25">
      <c r="A17796" s="12" t="str">
        <f>'Record List'!A17723&amp;'Record List'!B17723&amp;'Record List'!C17723&amp;'Record List'!D17723&amp;"kg"</f>
        <v>kg</v>
      </c>
      <c r="B17796" s="13">
        <f>'Record List'!E17723</f>
        <v>0</v>
      </c>
      <c r="C17796" s="14" t="e">
        <f>LEFT('Record List'!F17723,FIND(",",'Record List'!F17723)+2)</f>
        <v>#VALUE!</v>
      </c>
      <c r="D17796" s="16" t="str">
        <f>TEXT('Record List'!G17723,"m/d/yyyy")</f>
        <v>1/0/1900</v>
      </c>
      <c r="E17796" s="10"/>
    </row>
    <row r="17797" spans="1:5" x14ac:dyDescent="0.25">
      <c r="A17797" s="12" t="str">
        <f>'Record List'!A17724&amp;'Record List'!B17724&amp;'Record List'!C17724&amp;'Record List'!D17724&amp;"kg"</f>
        <v>kg</v>
      </c>
      <c r="B17797" s="13">
        <f>'Record List'!E17724</f>
        <v>0</v>
      </c>
      <c r="C17797" s="14" t="e">
        <f>LEFT('Record List'!F17724,FIND(",",'Record List'!F17724)+2)</f>
        <v>#VALUE!</v>
      </c>
      <c r="D17797" s="16" t="str">
        <f>TEXT('Record List'!G17724,"m/d/yyyy")</f>
        <v>1/0/1900</v>
      </c>
      <c r="E17797" s="10"/>
    </row>
    <row r="17798" spans="1:5" x14ac:dyDescent="0.25">
      <c r="A17798" s="12" t="str">
        <f>'Record List'!A17725&amp;'Record List'!B17725&amp;'Record List'!C17725&amp;'Record List'!D17725&amp;"kg"</f>
        <v>kg</v>
      </c>
      <c r="B17798" s="13">
        <f>'Record List'!E17725</f>
        <v>0</v>
      </c>
      <c r="C17798" s="14" t="e">
        <f>LEFT('Record List'!F17725,FIND(",",'Record List'!F17725)+2)</f>
        <v>#VALUE!</v>
      </c>
      <c r="D17798" s="16" t="str">
        <f>TEXT('Record List'!G17725,"m/d/yyyy")</f>
        <v>1/0/1900</v>
      </c>
      <c r="E17798" s="10"/>
    </row>
    <row r="17799" spans="1:5" x14ac:dyDescent="0.25">
      <c r="A17799" s="12" t="str">
        <f>'Record List'!A17726&amp;'Record List'!B17726&amp;'Record List'!C17726&amp;'Record List'!D17726&amp;"kg"</f>
        <v>kg</v>
      </c>
      <c r="B17799" s="13">
        <f>'Record List'!E17726</f>
        <v>0</v>
      </c>
      <c r="C17799" s="14" t="e">
        <f>LEFT('Record List'!F17726,FIND(",",'Record List'!F17726)+2)</f>
        <v>#VALUE!</v>
      </c>
      <c r="D17799" s="16" t="str">
        <f>TEXT('Record List'!G17726,"m/d/yyyy")</f>
        <v>1/0/1900</v>
      </c>
      <c r="E17799" s="10"/>
    </row>
    <row r="17800" spans="1:5" x14ac:dyDescent="0.25">
      <c r="A17800" s="12" t="str">
        <f>'Record List'!A17727&amp;'Record List'!B17727&amp;'Record List'!C17727&amp;'Record List'!D17727&amp;"kg"</f>
        <v>kg</v>
      </c>
      <c r="B17800" s="13">
        <f>'Record List'!E17727</f>
        <v>0</v>
      </c>
      <c r="C17800" s="14" t="e">
        <f>LEFT('Record List'!F17727,FIND(",",'Record List'!F17727)+2)</f>
        <v>#VALUE!</v>
      </c>
      <c r="D17800" s="16" t="str">
        <f>TEXT('Record List'!G17727,"m/d/yyyy")</f>
        <v>1/0/1900</v>
      </c>
      <c r="E17800" s="10"/>
    </row>
    <row r="17801" spans="1:5" x14ac:dyDescent="0.25">
      <c r="A17801" s="12" t="str">
        <f>'Record List'!A17728&amp;'Record List'!B17728&amp;'Record List'!C17728&amp;'Record List'!D17728&amp;"kg"</f>
        <v>kg</v>
      </c>
      <c r="B17801" s="13">
        <f>'Record List'!E17728</f>
        <v>0</v>
      </c>
      <c r="C17801" s="14" t="e">
        <f>LEFT('Record List'!F17728,FIND(",",'Record List'!F17728)+2)</f>
        <v>#VALUE!</v>
      </c>
      <c r="D17801" s="16" t="str">
        <f>TEXT('Record List'!G17728,"m/d/yyyy")</f>
        <v>1/0/1900</v>
      </c>
      <c r="E17801" s="10"/>
    </row>
    <row r="17802" spans="1:5" x14ac:dyDescent="0.25">
      <c r="A17802" s="12" t="str">
        <f>'Record List'!A17729&amp;'Record List'!B17729&amp;'Record List'!C17729&amp;'Record List'!D17729&amp;"kg"</f>
        <v>kg</v>
      </c>
      <c r="B17802" s="13">
        <f>'Record List'!E17729</f>
        <v>0</v>
      </c>
      <c r="C17802" s="14" t="e">
        <f>LEFT('Record List'!F17729,FIND(",",'Record List'!F17729)+2)</f>
        <v>#VALUE!</v>
      </c>
      <c r="D17802" s="16" t="str">
        <f>TEXT('Record List'!G17729,"m/d/yyyy")</f>
        <v>1/0/1900</v>
      </c>
      <c r="E17802" s="10"/>
    </row>
    <row r="17803" spans="1:5" x14ac:dyDescent="0.25">
      <c r="A17803" s="12" t="str">
        <f>'Record List'!A17730&amp;'Record List'!B17730&amp;'Record List'!C17730&amp;'Record List'!D17730&amp;"kg"</f>
        <v>kg</v>
      </c>
      <c r="B17803" s="13">
        <f>'Record List'!E17730</f>
        <v>0</v>
      </c>
      <c r="C17803" s="14" t="e">
        <f>LEFT('Record List'!F17730,FIND(",",'Record List'!F17730)+2)</f>
        <v>#VALUE!</v>
      </c>
      <c r="D17803" s="16" t="str">
        <f>TEXT('Record List'!G17730,"m/d/yyyy")</f>
        <v>1/0/1900</v>
      </c>
      <c r="E17803" s="10"/>
    </row>
    <row r="17804" spans="1:5" x14ac:dyDescent="0.25">
      <c r="A17804" s="12" t="str">
        <f>'Record List'!A17731&amp;'Record List'!B17731&amp;'Record List'!C17731&amp;'Record List'!D17731&amp;"kg"</f>
        <v>kg</v>
      </c>
      <c r="B17804" s="13">
        <f>'Record List'!E17731</f>
        <v>0</v>
      </c>
      <c r="C17804" s="14" t="e">
        <f>LEFT('Record List'!F17731,FIND(",",'Record List'!F17731)+2)</f>
        <v>#VALUE!</v>
      </c>
      <c r="D17804" s="16" t="str">
        <f>TEXT('Record List'!G17731,"m/d/yyyy")</f>
        <v>1/0/1900</v>
      </c>
      <c r="E17804" s="10"/>
    </row>
    <row r="17805" spans="1:5" x14ac:dyDescent="0.25">
      <c r="A17805" s="12" t="str">
        <f>'Record List'!A17732&amp;'Record List'!B17732&amp;'Record List'!C17732&amp;'Record List'!D17732&amp;"kg"</f>
        <v>kg</v>
      </c>
      <c r="B17805" s="13">
        <f>'Record List'!E17732</f>
        <v>0</v>
      </c>
      <c r="C17805" s="14" t="e">
        <f>LEFT('Record List'!F17732,FIND(",",'Record List'!F17732)+2)</f>
        <v>#VALUE!</v>
      </c>
      <c r="D17805" s="16" t="str">
        <f>TEXT('Record List'!G17732,"m/d/yyyy")</f>
        <v>1/0/1900</v>
      </c>
      <c r="E17805" s="10"/>
    </row>
    <row r="17806" spans="1:5" x14ac:dyDescent="0.25">
      <c r="A17806" s="12" t="str">
        <f>'Record List'!A17733&amp;'Record List'!B17733&amp;'Record List'!C17733&amp;'Record List'!D17733&amp;"kg"</f>
        <v>kg</v>
      </c>
      <c r="B17806" s="13">
        <f>'Record List'!E17733</f>
        <v>0</v>
      </c>
      <c r="C17806" s="14" t="e">
        <f>LEFT('Record List'!F17733,FIND(",",'Record List'!F17733)+2)</f>
        <v>#VALUE!</v>
      </c>
      <c r="D17806" s="16" t="str">
        <f>TEXT('Record List'!G17733,"m/d/yyyy")</f>
        <v>1/0/1900</v>
      </c>
      <c r="E17806" s="10"/>
    </row>
    <row r="17807" spans="1:5" x14ac:dyDescent="0.25">
      <c r="A17807" s="12" t="str">
        <f>'Record List'!A17734&amp;'Record List'!B17734&amp;'Record List'!C17734&amp;'Record List'!D17734&amp;"kg"</f>
        <v>kg</v>
      </c>
      <c r="B17807" s="13">
        <f>'Record List'!E17734</f>
        <v>0</v>
      </c>
      <c r="C17807" s="14" t="e">
        <f>LEFT('Record List'!F17734,FIND(",",'Record List'!F17734)+2)</f>
        <v>#VALUE!</v>
      </c>
      <c r="D17807" s="16" t="str">
        <f>TEXT('Record List'!G17734,"m/d/yyyy")</f>
        <v>1/0/1900</v>
      </c>
      <c r="E17807" s="10"/>
    </row>
    <row r="17808" spans="1:5" x14ac:dyDescent="0.25">
      <c r="A17808" s="12" t="str">
        <f>'Record List'!A17735&amp;'Record List'!B17735&amp;'Record List'!C17735&amp;'Record List'!D17735&amp;"kg"</f>
        <v>kg</v>
      </c>
      <c r="B17808" s="13">
        <f>'Record List'!E17735</f>
        <v>0</v>
      </c>
      <c r="C17808" s="14" t="e">
        <f>LEFT('Record List'!F17735,FIND(",",'Record List'!F17735)+2)</f>
        <v>#VALUE!</v>
      </c>
      <c r="D17808" s="16" t="str">
        <f>TEXT('Record List'!G17735,"m/d/yyyy")</f>
        <v>1/0/1900</v>
      </c>
      <c r="E17808" s="10"/>
    </row>
    <row r="17809" spans="1:5" x14ac:dyDescent="0.25">
      <c r="A17809" s="12" t="str">
        <f>'Record List'!A17736&amp;'Record List'!B17736&amp;'Record List'!C17736&amp;'Record List'!D17736&amp;"kg"</f>
        <v>kg</v>
      </c>
      <c r="B17809" s="13">
        <f>'Record List'!E17736</f>
        <v>0</v>
      </c>
      <c r="C17809" s="14" t="e">
        <f>LEFT('Record List'!F17736,FIND(",",'Record List'!F17736)+2)</f>
        <v>#VALUE!</v>
      </c>
      <c r="D17809" s="16" t="str">
        <f>TEXT('Record List'!G17736,"m/d/yyyy")</f>
        <v>1/0/1900</v>
      </c>
      <c r="E17809" s="10"/>
    </row>
    <row r="17810" spans="1:5" x14ac:dyDescent="0.25">
      <c r="A17810" s="12" t="str">
        <f>'Record List'!A17737&amp;'Record List'!B17737&amp;'Record List'!C17737&amp;'Record List'!D17737&amp;"kg"</f>
        <v>kg</v>
      </c>
      <c r="B17810" s="13">
        <f>'Record List'!E17737</f>
        <v>0</v>
      </c>
      <c r="C17810" s="14" t="e">
        <f>LEFT('Record List'!F17737,FIND(",",'Record List'!F17737)+2)</f>
        <v>#VALUE!</v>
      </c>
      <c r="D17810" s="16" t="str">
        <f>TEXT('Record List'!G17737,"m/d/yyyy")</f>
        <v>1/0/1900</v>
      </c>
      <c r="E17810" s="10"/>
    </row>
    <row r="17811" spans="1:5" x14ac:dyDescent="0.25">
      <c r="A17811" s="12" t="str">
        <f>'Record List'!A17738&amp;'Record List'!B17738&amp;'Record List'!C17738&amp;'Record List'!D17738&amp;"kg"</f>
        <v>kg</v>
      </c>
      <c r="B17811" s="13">
        <f>'Record List'!E17738</f>
        <v>0</v>
      </c>
      <c r="C17811" s="14" t="e">
        <f>LEFT('Record List'!F17738,FIND(",",'Record List'!F17738)+2)</f>
        <v>#VALUE!</v>
      </c>
      <c r="D17811" s="16" t="str">
        <f>TEXT('Record List'!G17738,"m/d/yyyy")</f>
        <v>1/0/1900</v>
      </c>
      <c r="E17811" s="10"/>
    </row>
    <row r="17812" spans="1:5" x14ac:dyDescent="0.25">
      <c r="A17812" s="12" t="str">
        <f>'Record List'!A17739&amp;'Record List'!B17739&amp;'Record List'!C17739&amp;'Record List'!D17739&amp;"kg"</f>
        <v>kg</v>
      </c>
      <c r="B17812" s="13">
        <f>'Record List'!E17739</f>
        <v>0</v>
      </c>
      <c r="C17812" s="14" t="e">
        <f>LEFT('Record List'!F17739,FIND(",",'Record List'!F17739)+2)</f>
        <v>#VALUE!</v>
      </c>
      <c r="D17812" s="16" t="str">
        <f>TEXT('Record List'!G17739,"m/d/yyyy")</f>
        <v>1/0/1900</v>
      </c>
      <c r="E17812" s="10"/>
    </row>
    <row r="17813" spans="1:5" x14ac:dyDescent="0.25">
      <c r="A17813" s="12" t="str">
        <f>'Record List'!A17740&amp;'Record List'!B17740&amp;'Record List'!C17740&amp;'Record List'!D17740&amp;"kg"</f>
        <v>kg</v>
      </c>
      <c r="B17813" s="13">
        <f>'Record List'!E17740</f>
        <v>0</v>
      </c>
      <c r="C17813" s="14" t="e">
        <f>LEFT('Record List'!F17740,FIND(",",'Record List'!F17740)+2)</f>
        <v>#VALUE!</v>
      </c>
      <c r="D17813" s="16" t="str">
        <f>TEXT('Record List'!G17740,"m/d/yyyy")</f>
        <v>1/0/1900</v>
      </c>
      <c r="E17813" s="10"/>
    </row>
    <row r="17814" spans="1:5" x14ac:dyDescent="0.25">
      <c r="A17814" s="12" t="str">
        <f>'Record List'!A17741&amp;'Record List'!B17741&amp;'Record List'!C17741&amp;'Record List'!D17741&amp;"kg"</f>
        <v>kg</v>
      </c>
      <c r="B17814" s="13">
        <f>'Record List'!E17741</f>
        <v>0</v>
      </c>
      <c r="C17814" s="14" t="e">
        <f>LEFT('Record List'!F17741,FIND(",",'Record List'!F17741)+2)</f>
        <v>#VALUE!</v>
      </c>
      <c r="D17814" s="16" t="str">
        <f>TEXT('Record List'!G17741,"m/d/yyyy")</f>
        <v>1/0/1900</v>
      </c>
      <c r="E17814" s="10"/>
    </row>
    <row r="17815" spans="1:5" x14ac:dyDescent="0.25">
      <c r="A17815" s="12" t="str">
        <f>'Record List'!A17742&amp;'Record List'!B17742&amp;'Record List'!C17742&amp;'Record List'!D17742&amp;"kg"</f>
        <v>kg</v>
      </c>
      <c r="B17815" s="13">
        <f>'Record List'!E17742</f>
        <v>0</v>
      </c>
      <c r="C17815" s="14" t="e">
        <f>LEFT('Record List'!F17742,FIND(",",'Record List'!F17742)+2)</f>
        <v>#VALUE!</v>
      </c>
      <c r="D17815" s="16" t="str">
        <f>TEXT('Record List'!G17742,"m/d/yyyy")</f>
        <v>1/0/1900</v>
      </c>
      <c r="E17815" s="10"/>
    </row>
    <row r="17816" spans="1:5" x14ac:dyDescent="0.25">
      <c r="A17816" s="12" t="str">
        <f>'Record List'!A17743&amp;'Record List'!B17743&amp;'Record List'!C17743&amp;'Record List'!D17743&amp;"kg"</f>
        <v>kg</v>
      </c>
      <c r="B17816" s="13">
        <f>'Record List'!E17743</f>
        <v>0</v>
      </c>
      <c r="C17816" s="14" t="e">
        <f>LEFT('Record List'!F17743,FIND(",",'Record List'!F17743)+2)</f>
        <v>#VALUE!</v>
      </c>
      <c r="D17816" s="16" t="str">
        <f>TEXT('Record List'!G17743,"m/d/yyyy")</f>
        <v>1/0/1900</v>
      </c>
      <c r="E17816" s="10"/>
    </row>
    <row r="17817" spans="1:5" x14ac:dyDescent="0.25">
      <c r="A17817" s="12" t="str">
        <f>'Record List'!A17744&amp;'Record List'!B17744&amp;'Record List'!C17744&amp;'Record List'!D17744&amp;"kg"</f>
        <v>kg</v>
      </c>
      <c r="B17817" s="13">
        <f>'Record List'!E17744</f>
        <v>0</v>
      </c>
      <c r="C17817" s="14" t="e">
        <f>LEFT('Record List'!F17744,FIND(",",'Record List'!F17744)+2)</f>
        <v>#VALUE!</v>
      </c>
      <c r="D17817" s="16" t="str">
        <f>TEXT('Record List'!G17744,"m/d/yyyy")</f>
        <v>1/0/1900</v>
      </c>
      <c r="E17817" s="10"/>
    </row>
    <row r="17818" spans="1:5" x14ac:dyDescent="0.25">
      <c r="A17818" s="12" t="str">
        <f>'Record List'!A17745&amp;'Record List'!B17745&amp;'Record List'!C17745&amp;'Record List'!D17745&amp;"kg"</f>
        <v>kg</v>
      </c>
      <c r="B17818" s="13">
        <f>'Record List'!E17745</f>
        <v>0</v>
      </c>
      <c r="C17818" s="14" t="e">
        <f>LEFT('Record List'!F17745,FIND(",",'Record List'!F17745)+2)</f>
        <v>#VALUE!</v>
      </c>
      <c r="D17818" s="16" t="str">
        <f>TEXT('Record List'!G17745,"m/d/yyyy")</f>
        <v>1/0/1900</v>
      </c>
      <c r="E17818" s="10"/>
    </row>
    <row r="17819" spans="1:5" x14ac:dyDescent="0.25">
      <c r="A17819" s="12" t="str">
        <f>'Record List'!A17746&amp;'Record List'!B17746&amp;'Record List'!C17746&amp;'Record List'!D17746&amp;"kg"</f>
        <v>kg</v>
      </c>
      <c r="B17819" s="13">
        <f>'Record List'!E17746</f>
        <v>0</v>
      </c>
      <c r="C17819" s="14" t="e">
        <f>LEFT('Record List'!F17746,FIND(",",'Record List'!F17746)+2)</f>
        <v>#VALUE!</v>
      </c>
      <c r="D17819" s="16" t="str">
        <f>TEXT('Record List'!G17746,"m/d/yyyy")</f>
        <v>1/0/1900</v>
      </c>
      <c r="E17819" s="10"/>
    </row>
    <row r="17820" spans="1:5" x14ac:dyDescent="0.25">
      <c r="A17820" s="12" t="str">
        <f>'Record List'!A17747&amp;'Record List'!B17747&amp;'Record List'!C17747&amp;'Record List'!D17747&amp;"kg"</f>
        <v>kg</v>
      </c>
      <c r="B17820" s="13">
        <f>'Record List'!E17747</f>
        <v>0</v>
      </c>
      <c r="C17820" s="14" t="e">
        <f>LEFT('Record List'!F17747,FIND(",",'Record List'!F17747)+2)</f>
        <v>#VALUE!</v>
      </c>
      <c r="D17820" s="16" t="str">
        <f>TEXT('Record List'!G17747,"m/d/yyyy")</f>
        <v>1/0/1900</v>
      </c>
      <c r="E17820" s="10"/>
    </row>
    <row r="17821" spans="1:5" x14ac:dyDescent="0.25">
      <c r="A17821" s="12" t="str">
        <f>'Record List'!A17748&amp;'Record List'!B17748&amp;'Record List'!C17748&amp;'Record List'!D17748&amp;"kg"</f>
        <v>kg</v>
      </c>
      <c r="B17821" s="13">
        <f>'Record List'!E17748</f>
        <v>0</v>
      </c>
      <c r="C17821" s="14" t="e">
        <f>LEFT('Record List'!F17748,FIND(",",'Record List'!F17748)+2)</f>
        <v>#VALUE!</v>
      </c>
      <c r="D17821" s="16" t="str">
        <f>TEXT('Record List'!G17748,"m/d/yyyy")</f>
        <v>1/0/1900</v>
      </c>
      <c r="E17821" s="10"/>
    </row>
    <row r="17822" spans="1:5" x14ac:dyDescent="0.25">
      <c r="A17822" s="12" t="str">
        <f>'Record List'!A17749&amp;'Record List'!B17749&amp;'Record List'!C17749&amp;'Record List'!D17749&amp;"kg"</f>
        <v>kg</v>
      </c>
      <c r="B17822" s="13">
        <f>'Record List'!E17749</f>
        <v>0</v>
      </c>
      <c r="C17822" s="14" t="e">
        <f>LEFT('Record List'!F17749,FIND(",",'Record List'!F17749)+2)</f>
        <v>#VALUE!</v>
      </c>
      <c r="D17822" s="16" t="str">
        <f>TEXT('Record List'!G17749,"m/d/yyyy")</f>
        <v>1/0/1900</v>
      </c>
      <c r="E17822" s="10"/>
    </row>
    <row r="17823" spans="1:5" x14ac:dyDescent="0.25">
      <c r="A17823" s="12" t="str">
        <f>'Record List'!A17750&amp;'Record List'!B17750&amp;'Record List'!C17750&amp;'Record List'!D17750&amp;"kg"</f>
        <v>kg</v>
      </c>
      <c r="B17823" s="13">
        <f>'Record List'!E17750</f>
        <v>0</v>
      </c>
      <c r="C17823" s="14" t="e">
        <f>LEFT('Record List'!F17750,FIND(",",'Record List'!F17750)+2)</f>
        <v>#VALUE!</v>
      </c>
      <c r="D17823" s="16" t="str">
        <f>TEXT('Record List'!G17750,"m/d/yyyy")</f>
        <v>1/0/1900</v>
      </c>
      <c r="E17823" s="10"/>
    </row>
    <row r="17824" spans="1:5" x14ac:dyDescent="0.25">
      <c r="A17824" s="12" t="str">
        <f>'Record List'!A17751&amp;'Record List'!B17751&amp;'Record List'!C17751&amp;'Record List'!D17751&amp;"kg"</f>
        <v>kg</v>
      </c>
      <c r="B17824" s="13">
        <f>'Record List'!E17751</f>
        <v>0</v>
      </c>
      <c r="C17824" s="14" t="e">
        <f>LEFT('Record List'!F17751,FIND(",",'Record List'!F17751)+2)</f>
        <v>#VALUE!</v>
      </c>
      <c r="D17824" s="16" t="str">
        <f>TEXT('Record List'!G17751,"m/d/yyyy")</f>
        <v>1/0/1900</v>
      </c>
      <c r="E17824" s="10"/>
    </row>
    <row r="17825" spans="1:5" x14ac:dyDescent="0.25">
      <c r="A17825" s="12" t="str">
        <f>'Record List'!A17752&amp;'Record List'!B17752&amp;'Record List'!C17752&amp;'Record List'!D17752&amp;"kg"</f>
        <v>kg</v>
      </c>
      <c r="B17825" s="13">
        <f>'Record List'!E17752</f>
        <v>0</v>
      </c>
      <c r="C17825" s="14" t="e">
        <f>LEFT('Record List'!F17752,FIND(",",'Record List'!F17752)+2)</f>
        <v>#VALUE!</v>
      </c>
      <c r="D17825" s="16" t="str">
        <f>TEXT('Record List'!G17752,"m/d/yyyy")</f>
        <v>1/0/1900</v>
      </c>
      <c r="E17825" s="10"/>
    </row>
    <row r="17826" spans="1:5" x14ac:dyDescent="0.25">
      <c r="A17826" s="12" t="str">
        <f>'Record List'!A17753&amp;'Record List'!B17753&amp;'Record List'!C17753&amp;'Record List'!D17753&amp;"kg"</f>
        <v>kg</v>
      </c>
      <c r="B17826" s="13">
        <f>'Record List'!E17753</f>
        <v>0</v>
      </c>
      <c r="C17826" s="14" t="e">
        <f>LEFT('Record List'!F17753,FIND(",",'Record List'!F17753)+2)</f>
        <v>#VALUE!</v>
      </c>
      <c r="D17826" s="16" t="str">
        <f>TEXT('Record List'!G17753,"m/d/yyyy")</f>
        <v>1/0/1900</v>
      </c>
      <c r="E17826" s="10"/>
    </row>
    <row r="17827" spans="1:5" x14ac:dyDescent="0.25">
      <c r="A17827" s="12" t="str">
        <f>'Record List'!A17754&amp;'Record List'!B17754&amp;'Record List'!C17754&amp;'Record List'!D17754&amp;"kg"</f>
        <v>kg</v>
      </c>
      <c r="B17827" s="13">
        <f>'Record List'!E17754</f>
        <v>0</v>
      </c>
      <c r="C17827" s="14" t="e">
        <f>LEFT('Record List'!F17754,FIND(",",'Record List'!F17754)+2)</f>
        <v>#VALUE!</v>
      </c>
      <c r="D17827" s="16" t="str">
        <f>TEXT('Record List'!G17754,"m/d/yyyy")</f>
        <v>1/0/1900</v>
      </c>
      <c r="E17827" s="10"/>
    </row>
    <row r="17828" spans="1:5" x14ac:dyDescent="0.25">
      <c r="A17828" s="12" t="str">
        <f>'Record List'!A17755&amp;'Record List'!B17755&amp;'Record List'!C17755&amp;'Record List'!D17755&amp;"kg"</f>
        <v>kg</v>
      </c>
      <c r="B17828" s="13">
        <f>'Record List'!E17755</f>
        <v>0</v>
      </c>
      <c r="C17828" s="14" t="e">
        <f>LEFT('Record List'!F17755,FIND(",",'Record List'!F17755)+2)</f>
        <v>#VALUE!</v>
      </c>
      <c r="D17828" s="16" t="str">
        <f>TEXT('Record List'!G17755,"m/d/yyyy")</f>
        <v>1/0/1900</v>
      </c>
      <c r="E17828" s="10"/>
    </row>
    <row r="17829" spans="1:5" x14ac:dyDescent="0.25">
      <c r="A17829" s="12" t="str">
        <f>'Record List'!A17756&amp;'Record List'!B17756&amp;'Record List'!C17756&amp;'Record List'!D17756&amp;"kg"</f>
        <v>kg</v>
      </c>
      <c r="B17829" s="13">
        <f>'Record List'!E17756</f>
        <v>0</v>
      </c>
      <c r="C17829" s="14" t="e">
        <f>LEFT('Record List'!F17756,FIND(",",'Record List'!F17756)+2)</f>
        <v>#VALUE!</v>
      </c>
      <c r="D17829" s="16" t="str">
        <f>TEXT('Record List'!G17756,"m/d/yyyy")</f>
        <v>1/0/1900</v>
      </c>
      <c r="E17829" s="10"/>
    </row>
    <row r="17830" spans="1:5" x14ac:dyDescent="0.25">
      <c r="A17830" s="12" t="str">
        <f>'Record List'!A17757&amp;'Record List'!B17757&amp;'Record List'!C17757&amp;'Record List'!D17757&amp;"kg"</f>
        <v>kg</v>
      </c>
      <c r="B17830" s="13">
        <f>'Record List'!E17757</f>
        <v>0</v>
      </c>
      <c r="C17830" s="14" t="e">
        <f>LEFT('Record List'!F17757,FIND(",",'Record List'!F17757)+2)</f>
        <v>#VALUE!</v>
      </c>
      <c r="D17830" s="16" t="str">
        <f>TEXT('Record List'!G17757,"m/d/yyyy")</f>
        <v>1/0/1900</v>
      </c>
      <c r="E17830" s="10"/>
    </row>
    <row r="17831" spans="1:5" x14ac:dyDescent="0.25">
      <c r="A17831" s="12" t="str">
        <f>'Record List'!A17758&amp;'Record List'!B17758&amp;'Record List'!C17758&amp;'Record List'!D17758&amp;"kg"</f>
        <v>kg</v>
      </c>
      <c r="B17831" s="13">
        <f>'Record List'!E17758</f>
        <v>0</v>
      </c>
      <c r="C17831" s="14" t="e">
        <f>LEFT('Record List'!F17758,FIND(",",'Record List'!F17758)+2)</f>
        <v>#VALUE!</v>
      </c>
      <c r="D17831" s="16" t="str">
        <f>TEXT('Record List'!G17758,"m/d/yyyy")</f>
        <v>1/0/1900</v>
      </c>
      <c r="E17831" s="10"/>
    </row>
    <row r="17832" spans="1:5" x14ac:dyDescent="0.25">
      <c r="A17832" s="12" t="str">
        <f>'Record List'!A17759&amp;'Record List'!B17759&amp;'Record List'!C17759&amp;'Record List'!D17759&amp;"kg"</f>
        <v>kg</v>
      </c>
      <c r="B17832" s="13">
        <f>'Record List'!E17759</f>
        <v>0</v>
      </c>
      <c r="C17832" s="14" t="e">
        <f>LEFT('Record List'!F17759,FIND(",",'Record List'!F17759)+2)</f>
        <v>#VALUE!</v>
      </c>
      <c r="D17832" s="16" t="str">
        <f>TEXT('Record List'!G17759,"m/d/yyyy")</f>
        <v>1/0/1900</v>
      </c>
      <c r="E17832" s="10"/>
    </row>
    <row r="17833" spans="1:5" x14ac:dyDescent="0.25">
      <c r="A17833" s="12" t="str">
        <f>'Record List'!A17760&amp;'Record List'!B17760&amp;'Record List'!C17760&amp;'Record List'!D17760&amp;"kg"</f>
        <v>kg</v>
      </c>
      <c r="B17833" s="13">
        <f>'Record List'!E17760</f>
        <v>0</v>
      </c>
      <c r="C17833" s="14" t="e">
        <f>LEFT('Record List'!F17760,FIND(",",'Record List'!F17760)+2)</f>
        <v>#VALUE!</v>
      </c>
      <c r="D17833" s="16" t="str">
        <f>TEXT('Record List'!G17760,"m/d/yyyy")</f>
        <v>1/0/1900</v>
      </c>
      <c r="E17833" s="10"/>
    </row>
    <row r="17834" spans="1:5" x14ac:dyDescent="0.25">
      <c r="A17834" s="12" t="str">
        <f>'Record List'!A17761&amp;'Record List'!B17761&amp;'Record List'!C17761&amp;'Record List'!D17761&amp;"kg"</f>
        <v>kg</v>
      </c>
      <c r="B17834" s="13">
        <f>'Record List'!E17761</f>
        <v>0</v>
      </c>
      <c r="C17834" s="14" t="e">
        <f>LEFT('Record List'!F17761,FIND(",",'Record List'!F17761)+2)</f>
        <v>#VALUE!</v>
      </c>
      <c r="D17834" s="16" t="str">
        <f>TEXT('Record List'!G17761,"m/d/yyyy")</f>
        <v>1/0/1900</v>
      </c>
      <c r="E17834" s="10"/>
    </row>
    <row r="17835" spans="1:5" x14ac:dyDescent="0.25">
      <c r="A17835" s="12" t="str">
        <f>'Record List'!A17762&amp;'Record List'!B17762&amp;'Record List'!C17762&amp;'Record List'!D17762&amp;"kg"</f>
        <v>kg</v>
      </c>
      <c r="B17835" s="13">
        <f>'Record List'!E17762</f>
        <v>0</v>
      </c>
      <c r="C17835" s="14" t="e">
        <f>LEFT('Record List'!F17762,FIND(",",'Record List'!F17762)+2)</f>
        <v>#VALUE!</v>
      </c>
      <c r="D17835" s="16" t="str">
        <f>TEXT('Record List'!G17762,"m/d/yyyy")</f>
        <v>1/0/1900</v>
      </c>
      <c r="E17835" s="10"/>
    </row>
    <row r="17836" spans="1:5" x14ac:dyDescent="0.25">
      <c r="A17836" s="12" t="str">
        <f>'Record List'!A17763&amp;'Record List'!B17763&amp;'Record List'!C17763&amp;'Record List'!D17763&amp;"kg"</f>
        <v>kg</v>
      </c>
      <c r="B17836" s="13">
        <f>'Record List'!E17763</f>
        <v>0</v>
      </c>
      <c r="C17836" s="14" t="e">
        <f>LEFT('Record List'!F17763,FIND(",",'Record List'!F17763)+2)</f>
        <v>#VALUE!</v>
      </c>
      <c r="D17836" s="16" t="str">
        <f>TEXT('Record List'!G17763,"m/d/yyyy")</f>
        <v>1/0/1900</v>
      </c>
      <c r="E17836" s="10"/>
    </row>
    <row r="17837" spans="1:5" x14ac:dyDescent="0.25">
      <c r="A17837" s="12" t="str">
        <f>'Record List'!A17764&amp;'Record List'!B17764&amp;'Record List'!C17764&amp;'Record List'!D17764&amp;"kg"</f>
        <v>kg</v>
      </c>
      <c r="B17837" s="13">
        <f>'Record List'!E17764</f>
        <v>0</v>
      </c>
      <c r="C17837" s="14" t="e">
        <f>LEFT('Record List'!F17764,FIND(",",'Record List'!F17764)+2)</f>
        <v>#VALUE!</v>
      </c>
      <c r="D17837" s="16" t="str">
        <f>TEXT('Record List'!G17764,"m/d/yyyy")</f>
        <v>1/0/1900</v>
      </c>
      <c r="E17837" s="10"/>
    </row>
    <row r="17838" spans="1:5" x14ac:dyDescent="0.25">
      <c r="A17838" s="12" t="str">
        <f>'Record List'!A17765&amp;'Record List'!B17765&amp;'Record List'!C17765&amp;'Record List'!D17765&amp;"kg"</f>
        <v>kg</v>
      </c>
      <c r="B17838" s="13">
        <f>'Record List'!E17765</f>
        <v>0</v>
      </c>
      <c r="C17838" s="14" t="e">
        <f>LEFT('Record List'!F17765,FIND(",",'Record List'!F17765)+2)</f>
        <v>#VALUE!</v>
      </c>
      <c r="D17838" s="16" t="str">
        <f>TEXT('Record List'!G17765,"m/d/yyyy")</f>
        <v>1/0/1900</v>
      </c>
      <c r="E17838" s="10"/>
    </row>
    <row r="17839" spans="1:5" x14ac:dyDescent="0.25">
      <c r="A17839" s="12" t="str">
        <f>'Record List'!A17766&amp;'Record List'!B17766&amp;'Record List'!C17766&amp;'Record List'!D17766&amp;"kg"</f>
        <v>kg</v>
      </c>
      <c r="B17839" s="13">
        <f>'Record List'!E17766</f>
        <v>0</v>
      </c>
      <c r="C17839" s="14" t="e">
        <f>LEFT('Record List'!F17766,FIND(",",'Record List'!F17766)+2)</f>
        <v>#VALUE!</v>
      </c>
      <c r="D17839" s="16" t="str">
        <f>TEXT('Record List'!G17766,"m/d/yyyy")</f>
        <v>1/0/1900</v>
      </c>
      <c r="E17839" s="10"/>
    </row>
    <row r="17840" spans="1:5" x14ac:dyDescent="0.25">
      <c r="A17840" s="12" t="str">
        <f>'Record List'!A17767&amp;'Record List'!B17767&amp;'Record List'!C17767&amp;'Record List'!D17767&amp;"kg"</f>
        <v>kg</v>
      </c>
      <c r="B17840" s="13">
        <f>'Record List'!E17767</f>
        <v>0</v>
      </c>
      <c r="C17840" s="14" t="e">
        <f>LEFT('Record List'!F17767,FIND(",",'Record List'!F17767)+2)</f>
        <v>#VALUE!</v>
      </c>
      <c r="D17840" s="16" t="str">
        <f>TEXT('Record List'!G17767,"m/d/yyyy")</f>
        <v>1/0/1900</v>
      </c>
      <c r="E17840" s="10"/>
    </row>
    <row r="17841" spans="1:5" x14ac:dyDescent="0.25">
      <c r="A17841" s="12" t="str">
        <f>'Record List'!A17768&amp;'Record List'!B17768&amp;'Record List'!C17768&amp;'Record List'!D17768&amp;"kg"</f>
        <v>kg</v>
      </c>
      <c r="B17841" s="13">
        <f>'Record List'!E17768</f>
        <v>0</v>
      </c>
      <c r="C17841" s="14" t="e">
        <f>LEFT('Record List'!F17768,FIND(",",'Record List'!F17768)+2)</f>
        <v>#VALUE!</v>
      </c>
      <c r="D17841" s="16" t="str">
        <f>TEXT('Record List'!G17768,"m/d/yyyy")</f>
        <v>1/0/1900</v>
      </c>
      <c r="E17841" s="10"/>
    </row>
    <row r="17842" spans="1:5" x14ac:dyDescent="0.25">
      <c r="A17842" s="12" t="str">
        <f>'Record List'!A17769&amp;'Record List'!B17769&amp;'Record List'!C17769&amp;'Record List'!D17769&amp;"kg"</f>
        <v>kg</v>
      </c>
      <c r="B17842" s="13">
        <f>'Record List'!E17769</f>
        <v>0</v>
      </c>
      <c r="C17842" s="14" t="e">
        <f>LEFT('Record List'!F17769,FIND(",",'Record List'!F17769)+2)</f>
        <v>#VALUE!</v>
      </c>
      <c r="D17842" s="16" t="str">
        <f>TEXT('Record List'!G17769,"m/d/yyyy")</f>
        <v>1/0/1900</v>
      </c>
      <c r="E17842" s="10"/>
    </row>
    <row r="17843" spans="1:5" x14ac:dyDescent="0.25">
      <c r="A17843" s="12" t="str">
        <f>'Record List'!A17770&amp;'Record List'!B17770&amp;'Record List'!C17770&amp;'Record List'!D17770&amp;"kg"</f>
        <v>kg</v>
      </c>
      <c r="B17843" s="13">
        <f>'Record List'!E17770</f>
        <v>0</v>
      </c>
      <c r="C17843" s="14" t="e">
        <f>LEFT('Record List'!F17770,FIND(",",'Record List'!F17770)+2)</f>
        <v>#VALUE!</v>
      </c>
      <c r="D17843" s="16" t="str">
        <f>TEXT('Record List'!G17770,"m/d/yyyy")</f>
        <v>1/0/1900</v>
      </c>
      <c r="E17843" s="10"/>
    </row>
    <row r="17844" spans="1:5" x14ac:dyDescent="0.25">
      <c r="A17844" s="12" t="str">
        <f>'Record List'!A17771&amp;'Record List'!B17771&amp;'Record List'!C17771&amp;'Record List'!D17771&amp;"kg"</f>
        <v>kg</v>
      </c>
      <c r="B17844" s="13">
        <f>'Record List'!E17771</f>
        <v>0</v>
      </c>
      <c r="C17844" s="14" t="e">
        <f>LEFT('Record List'!F17771,FIND(",",'Record List'!F17771)+2)</f>
        <v>#VALUE!</v>
      </c>
      <c r="D17844" s="16" t="str">
        <f>TEXT('Record List'!G17771,"m/d/yyyy")</f>
        <v>1/0/1900</v>
      </c>
      <c r="E17844" s="10"/>
    </row>
    <row r="17845" spans="1:5" x14ac:dyDescent="0.25">
      <c r="A17845" s="12" t="str">
        <f>'Record List'!A17772&amp;'Record List'!B17772&amp;'Record List'!C17772&amp;'Record List'!D17772&amp;"kg"</f>
        <v>kg</v>
      </c>
      <c r="B17845" s="13">
        <f>'Record List'!E17772</f>
        <v>0</v>
      </c>
      <c r="C17845" s="14" t="e">
        <f>LEFT('Record List'!F17772,FIND(",",'Record List'!F17772)+2)</f>
        <v>#VALUE!</v>
      </c>
      <c r="D17845" s="16" t="str">
        <f>TEXT('Record List'!G17772,"m/d/yyyy")</f>
        <v>1/0/1900</v>
      </c>
      <c r="E17845" s="10"/>
    </row>
    <row r="17846" spans="1:5" x14ac:dyDescent="0.25">
      <c r="A17846" s="12" t="str">
        <f>'Record List'!A17773&amp;'Record List'!B17773&amp;'Record List'!C17773&amp;'Record List'!D17773&amp;"kg"</f>
        <v>kg</v>
      </c>
      <c r="B17846" s="13">
        <f>'Record List'!E17773</f>
        <v>0</v>
      </c>
      <c r="C17846" s="14" t="e">
        <f>LEFT('Record List'!F17773,FIND(",",'Record List'!F17773)+2)</f>
        <v>#VALUE!</v>
      </c>
      <c r="D17846" s="16" t="str">
        <f>TEXT('Record List'!G17773,"m/d/yyyy")</f>
        <v>1/0/1900</v>
      </c>
      <c r="E17846" s="10"/>
    </row>
    <row r="17847" spans="1:5" x14ac:dyDescent="0.25">
      <c r="A17847" s="12" t="str">
        <f>'Record List'!A17774&amp;'Record List'!B17774&amp;'Record List'!C17774&amp;'Record List'!D17774&amp;"kg"</f>
        <v>kg</v>
      </c>
      <c r="B17847" s="13">
        <f>'Record List'!E17774</f>
        <v>0</v>
      </c>
      <c r="C17847" s="14" t="e">
        <f>LEFT('Record List'!F17774,FIND(",",'Record List'!F17774)+2)</f>
        <v>#VALUE!</v>
      </c>
      <c r="D17847" s="16" t="str">
        <f>TEXT('Record List'!G17774,"m/d/yyyy")</f>
        <v>1/0/1900</v>
      </c>
      <c r="E17847" s="10"/>
    </row>
    <row r="17848" spans="1:5" x14ac:dyDescent="0.25">
      <c r="A17848" s="12" t="str">
        <f>'Record List'!A17775&amp;'Record List'!B17775&amp;'Record List'!C17775&amp;'Record List'!D17775&amp;"kg"</f>
        <v>kg</v>
      </c>
      <c r="B17848" s="13">
        <f>'Record List'!E17775</f>
        <v>0</v>
      </c>
      <c r="C17848" s="14" t="e">
        <f>LEFT('Record List'!F17775,FIND(",",'Record List'!F17775)+2)</f>
        <v>#VALUE!</v>
      </c>
      <c r="D17848" s="16" t="str">
        <f>TEXT('Record List'!G17775,"m/d/yyyy")</f>
        <v>1/0/1900</v>
      </c>
      <c r="E17848" s="10"/>
    </row>
    <row r="17849" spans="1:5" x14ac:dyDescent="0.25">
      <c r="A17849" s="12" t="str">
        <f>'Record List'!A17776&amp;'Record List'!B17776&amp;'Record List'!C17776&amp;'Record List'!D17776&amp;"kg"</f>
        <v>kg</v>
      </c>
      <c r="B17849" s="13">
        <f>'Record List'!E17776</f>
        <v>0</v>
      </c>
      <c r="C17849" s="14" t="e">
        <f>LEFT('Record List'!F17776,FIND(",",'Record List'!F17776)+2)</f>
        <v>#VALUE!</v>
      </c>
      <c r="D17849" s="16" t="str">
        <f>TEXT('Record List'!G17776,"m/d/yyyy")</f>
        <v>1/0/1900</v>
      </c>
      <c r="E17849" s="10"/>
    </row>
    <row r="17850" spans="1:5" x14ac:dyDescent="0.25">
      <c r="A17850" s="12" t="str">
        <f>'Record List'!A17777&amp;'Record List'!B17777&amp;'Record List'!C17777&amp;'Record List'!D17777&amp;"kg"</f>
        <v>kg</v>
      </c>
      <c r="B17850" s="13">
        <f>'Record List'!E17777</f>
        <v>0</v>
      </c>
      <c r="C17850" s="14" t="e">
        <f>LEFT('Record List'!F17777,FIND(",",'Record List'!F17777)+2)</f>
        <v>#VALUE!</v>
      </c>
      <c r="D17850" s="16" t="str">
        <f>TEXT('Record List'!G17777,"m/d/yyyy")</f>
        <v>1/0/1900</v>
      </c>
      <c r="E17850" s="10"/>
    </row>
    <row r="17851" spans="1:5" x14ac:dyDescent="0.25">
      <c r="A17851" s="12" t="str">
        <f>'Record List'!A17778&amp;'Record List'!B17778&amp;'Record List'!C17778&amp;'Record List'!D17778&amp;"kg"</f>
        <v>kg</v>
      </c>
      <c r="B17851" s="13">
        <f>'Record List'!E17778</f>
        <v>0</v>
      </c>
      <c r="C17851" s="14" t="e">
        <f>LEFT('Record List'!F17778,FIND(",",'Record List'!F17778)+2)</f>
        <v>#VALUE!</v>
      </c>
      <c r="D17851" s="16" t="str">
        <f>TEXT('Record List'!G17778,"m/d/yyyy")</f>
        <v>1/0/1900</v>
      </c>
      <c r="E17851" s="10"/>
    </row>
    <row r="17852" spans="1:5" x14ac:dyDescent="0.25">
      <c r="A17852" s="12" t="str">
        <f>'Record List'!A17779&amp;'Record List'!B17779&amp;'Record List'!C17779&amp;'Record List'!D17779&amp;"kg"</f>
        <v>kg</v>
      </c>
      <c r="B17852" s="13">
        <f>'Record List'!E17779</f>
        <v>0</v>
      </c>
      <c r="C17852" s="14" t="e">
        <f>LEFT('Record List'!F17779,FIND(",",'Record List'!F17779)+2)</f>
        <v>#VALUE!</v>
      </c>
      <c r="D17852" s="16" t="str">
        <f>TEXT('Record List'!G17779,"m/d/yyyy")</f>
        <v>1/0/1900</v>
      </c>
      <c r="E17852" s="10"/>
    </row>
    <row r="17853" spans="1:5" x14ac:dyDescent="0.25">
      <c r="A17853" s="12" t="str">
        <f>'Record List'!A17780&amp;'Record List'!B17780&amp;'Record List'!C17780&amp;'Record List'!D17780&amp;"kg"</f>
        <v>kg</v>
      </c>
      <c r="B17853" s="13">
        <f>'Record List'!E17780</f>
        <v>0</v>
      </c>
      <c r="C17853" s="14" t="e">
        <f>LEFT('Record List'!F17780,FIND(",",'Record List'!F17780)+2)</f>
        <v>#VALUE!</v>
      </c>
      <c r="D17853" s="16" t="str">
        <f>TEXT('Record List'!G17780,"m/d/yyyy")</f>
        <v>1/0/1900</v>
      </c>
      <c r="E17853" s="10"/>
    </row>
    <row r="17854" spans="1:5" x14ac:dyDescent="0.25">
      <c r="A17854" s="12" t="str">
        <f>'Record List'!A17781&amp;'Record List'!B17781&amp;'Record List'!C17781&amp;'Record List'!D17781&amp;"kg"</f>
        <v>kg</v>
      </c>
      <c r="B17854" s="13">
        <f>'Record List'!E17781</f>
        <v>0</v>
      </c>
      <c r="C17854" s="14" t="e">
        <f>LEFT('Record List'!F17781,FIND(",",'Record List'!F17781)+2)</f>
        <v>#VALUE!</v>
      </c>
      <c r="D17854" s="16" t="str">
        <f>TEXT('Record List'!G17781,"m/d/yyyy")</f>
        <v>1/0/1900</v>
      </c>
      <c r="E17854" s="10"/>
    </row>
    <row r="17855" spans="1:5" x14ac:dyDescent="0.25">
      <c r="A17855" s="12" t="str">
        <f>'Record List'!A17782&amp;'Record List'!B17782&amp;'Record List'!C17782&amp;'Record List'!D17782&amp;"kg"</f>
        <v>kg</v>
      </c>
      <c r="B17855" s="13">
        <f>'Record List'!E17782</f>
        <v>0</v>
      </c>
      <c r="C17855" s="14" t="e">
        <f>LEFT('Record List'!F17782,FIND(",",'Record List'!F17782)+2)</f>
        <v>#VALUE!</v>
      </c>
      <c r="D17855" s="16" t="str">
        <f>TEXT('Record List'!G17782,"m/d/yyyy")</f>
        <v>1/0/1900</v>
      </c>
      <c r="E17855" s="10"/>
    </row>
    <row r="17856" spans="1:5" x14ac:dyDescent="0.25">
      <c r="A17856" s="12" t="str">
        <f>'Record List'!A17783&amp;'Record List'!B17783&amp;'Record List'!C17783&amp;'Record List'!D17783&amp;"kg"</f>
        <v>kg</v>
      </c>
      <c r="B17856" s="13">
        <f>'Record List'!E17783</f>
        <v>0</v>
      </c>
      <c r="C17856" s="14" t="e">
        <f>LEFT('Record List'!F17783,FIND(",",'Record List'!F17783)+2)</f>
        <v>#VALUE!</v>
      </c>
      <c r="D17856" s="16" t="str">
        <f>TEXT('Record List'!G17783,"m/d/yyyy")</f>
        <v>1/0/1900</v>
      </c>
      <c r="E17856" s="10"/>
    </row>
    <row r="17857" spans="1:5" x14ac:dyDescent="0.25">
      <c r="A17857" s="12" t="str">
        <f>'Record List'!A17784&amp;'Record List'!B17784&amp;'Record List'!C17784&amp;'Record List'!D17784&amp;"kg"</f>
        <v>kg</v>
      </c>
      <c r="B17857" s="13">
        <f>'Record List'!E17784</f>
        <v>0</v>
      </c>
      <c r="C17857" s="14" t="e">
        <f>LEFT('Record List'!F17784,FIND(",",'Record List'!F17784)+2)</f>
        <v>#VALUE!</v>
      </c>
      <c r="D17857" s="16" t="str">
        <f>TEXT('Record List'!G17784,"m/d/yyyy")</f>
        <v>1/0/1900</v>
      </c>
      <c r="E17857" s="10"/>
    </row>
    <row r="17858" spans="1:5" x14ac:dyDescent="0.25">
      <c r="A17858" s="12" t="str">
        <f>'Record List'!A17785&amp;'Record List'!B17785&amp;'Record List'!C17785&amp;'Record List'!D17785&amp;"kg"</f>
        <v>kg</v>
      </c>
      <c r="B17858" s="13">
        <f>'Record List'!E17785</f>
        <v>0</v>
      </c>
      <c r="C17858" s="14" t="e">
        <f>LEFT('Record List'!F17785,FIND(",",'Record List'!F17785)+2)</f>
        <v>#VALUE!</v>
      </c>
      <c r="D17858" s="16" t="str">
        <f>TEXT('Record List'!G17785,"m/d/yyyy")</f>
        <v>1/0/1900</v>
      </c>
      <c r="E17858" s="10"/>
    </row>
    <row r="17859" spans="1:5" x14ac:dyDescent="0.25">
      <c r="A17859" s="12" t="str">
        <f>'Record List'!A17786&amp;'Record List'!B17786&amp;'Record List'!C17786&amp;'Record List'!D17786&amp;"kg"</f>
        <v>kg</v>
      </c>
      <c r="B17859" s="13">
        <f>'Record List'!E17786</f>
        <v>0</v>
      </c>
      <c r="C17859" s="14" t="e">
        <f>LEFT('Record List'!F17786,FIND(",",'Record List'!F17786)+2)</f>
        <v>#VALUE!</v>
      </c>
      <c r="D17859" s="16" t="str">
        <f>TEXT('Record List'!G17786,"m/d/yyyy")</f>
        <v>1/0/1900</v>
      </c>
      <c r="E17859" s="10"/>
    </row>
    <row r="17860" spans="1:5" x14ac:dyDescent="0.25">
      <c r="A17860" s="12" t="str">
        <f>'Record List'!A17787&amp;'Record List'!B17787&amp;'Record List'!C17787&amp;'Record List'!D17787&amp;"kg"</f>
        <v>kg</v>
      </c>
      <c r="B17860" s="13">
        <f>'Record List'!E17787</f>
        <v>0</v>
      </c>
      <c r="C17860" s="14" t="e">
        <f>LEFT('Record List'!F17787,FIND(",",'Record List'!F17787)+2)</f>
        <v>#VALUE!</v>
      </c>
      <c r="D17860" s="16" t="str">
        <f>TEXT('Record List'!G17787,"m/d/yyyy")</f>
        <v>1/0/1900</v>
      </c>
      <c r="E17860" s="10"/>
    </row>
    <row r="17861" spans="1:5" x14ac:dyDescent="0.25">
      <c r="A17861" s="12" t="str">
        <f>'Record List'!A17788&amp;'Record List'!B17788&amp;'Record List'!C17788&amp;'Record List'!D17788&amp;"kg"</f>
        <v>kg</v>
      </c>
      <c r="B17861" s="13">
        <f>'Record List'!E17788</f>
        <v>0</v>
      </c>
      <c r="C17861" s="14" t="e">
        <f>LEFT('Record List'!F17788,FIND(",",'Record List'!F17788)+2)</f>
        <v>#VALUE!</v>
      </c>
      <c r="D17861" s="16" t="str">
        <f>TEXT('Record List'!G17788,"m/d/yyyy")</f>
        <v>1/0/1900</v>
      </c>
      <c r="E17861" s="10"/>
    </row>
    <row r="17862" spans="1:5" x14ac:dyDescent="0.25">
      <c r="A17862" s="12" t="str">
        <f>'Record List'!A17789&amp;'Record List'!B17789&amp;'Record List'!C17789&amp;'Record List'!D17789&amp;"kg"</f>
        <v>kg</v>
      </c>
      <c r="B17862" s="13">
        <f>'Record List'!E17789</f>
        <v>0</v>
      </c>
      <c r="C17862" s="14" t="e">
        <f>LEFT('Record List'!F17789,FIND(",",'Record List'!F17789)+2)</f>
        <v>#VALUE!</v>
      </c>
      <c r="D17862" s="16" t="str">
        <f>TEXT('Record List'!G17789,"m/d/yyyy")</f>
        <v>1/0/1900</v>
      </c>
      <c r="E17862" s="10"/>
    </row>
    <row r="17863" spans="1:5" x14ac:dyDescent="0.25">
      <c r="A17863" s="12" t="str">
        <f>'Record List'!A17790&amp;'Record List'!B17790&amp;'Record List'!C17790&amp;'Record List'!D17790&amp;"kg"</f>
        <v>kg</v>
      </c>
      <c r="B17863" s="13">
        <f>'Record List'!E17790</f>
        <v>0</v>
      </c>
      <c r="C17863" s="14" t="e">
        <f>LEFT('Record List'!F17790,FIND(",",'Record List'!F17790)+2)</f>
        <v>#VALUE!</v>
      </c>
      <c r="D17863" s="16" t="str">
        <f>TEXT('Record List'!G17790,"m/d/yyyy")</f>
        <v>1/0/1900</v>
      </c>
      <c r="E17863" s="10"/>
    </row>
    <row r="17864" spans="1:5" x14ac:dyDescent="0.25">
      <c r="A17864" s="12" t="str">
        <f>'Record List'!A17791&amp;'Record List'!B17791&amp;'Record List'!C17791&amp;'Record List'!D17791&amp;"kg"</f>
        <v>kg</v>
      </c>
      <c r="B17864" s="13">
        <f>'Record List'!E17791</f>
        <v>0</v>
      </c>
      <c r="C17864" s="14" t="e">
        <f>LEFT('Record List'!F17791,FIND(",",'Record List'!F17791)+2)</f>
        <v>#VALUE!</v>
      </c>
      <c r="D17864" s="16" t="str">
        <f>TEXT('Record List'!G17791,"m/d/yyyy")</f>
        <v>1/0/1900</v>
      </c>
      <c r="E17864" s="10"/>
    </row>
    <row r="17865" spans="1:5" x14ac:dyDescent="0.25">
      <c r="A17865" s="12" t="str">
        <f>'Record List'!A17792&amp;'Record List'!B17792&amp;'Record List'!C17792&amp;'Record List'!D17792&amp;"kg"</f>
        <v>kg</v>
      </c>
      <c r="B17865" s="13">
        <f>'Record List'!E17792</f>
        <v>0</v>
      </c>
      <c r="C17865" s="14" t="e">
        <f>LEFT('Record List'!F17792,FIND(",",'Record List'!F17792)+2)</f>
        <v>#VALUE!</v>
      </c>
      <c r="D17865" s="16" t="str">
        <f>TEXT('Record List'!G17792,"m/d/yyyy")</f>
        <v>1/0/1900</v>
      </c>
      <c r="E17865" s="10"/>
    </row>
    <row r="17866" spans="1:5" x14ac:dyDescent="0.25">
      <c r="A17866" s="12" t="str">
        <f>'Record List'!A17793&amp;'Record List'!B17793&amp;'Record List'!C17793&amp;'Record List'!D17793&amp;"kg"</f>
        <v>kg</v>
      </c>
      <c r="B17866" s="13">
        <f>'Record List'!E17793</f>
        <v>0</v>
      </c>
      <c r="C17866" s="14" t="e">
        <f>LEFT('Record List'!F17793,FIND(",",'Record List'!F17793)+2)</f>
        <v>#VALUE!</v>
      </c>
      <c r="D17866" s="16" t="str">
        <f>TEXT('Record List'!G17793,"m/d/yyyy")</f>
        <v>1/0/1900</v>
      </c>
      <c r="E17866" s="10"/>
    </row>
    <row r="17867" spans="1:5" x14ac:dyDescent="0.25">
      <c r="A17867" s="12" t="str">
        <f>'Record List'!A17794&amp;'Record List'!B17794&amp;'Record List'!C17794&amp;'Record List'!D17794&amp;"kg"</f>
        <v>kg</v>
      </c>
      <c r="B17867" s="13">
        <f>'Record List'!E17794</f>
        <v>0</v>
      </c>
      <c r="C17867" s="14" t="e">
        <f>LEFT('Record List'!F17794,FIND(",",'Record List'!F17794)+2)</f>
        <v>#VALUE!</v>
      </c>
      <c r="D17867" s="16" t="str">
        <f>TEXT('Record List'!G17794,"m/d/yyyy")</f>
        <v>1/0/1900</v>
      </c>
      <c r="E17867" s="10"/>
    </row>
    <row r="17868" spans="1:5" x14ac:dyDescent="0.25">
      <c r="A17868" s="12" t="str">
        <f>'Record List'!A17795&amp;'Record List'!B17795&amp;'Record List'!C17795&amp;'Record List'!D17795&amp;"kg"</f>
        <v>kg</v>
      </c>
      <c r="B17868" s="13">
        <f>'Record List'!E17795</f>
        <v>0</v>
      </c>
      <c r="C17868" s="14" t="e">
        <f>LEFT('Record List'!F17795,FIND(",",'Record List'!F17795)+2)</f>
        <v>#VALUE!</v>
      </c>
      <c r="D17868" s="16" t="str">
        <f>TEXT('Record List'!G17795,"m/d/yyyy")</f>
        <v>1/0/1900</v>
      </c>
      <c r="E17868" s="10"/>
    </row>
    <row r="17869" spans="1:5" x14ac:dyDescent="0.25">
      <c r="A17869" s="12" t="str">
        <f>'Record List'!A17796&amp;'Record List'!B17796&amp;'Record List'!C17796&amp;'Record List'!D17796&amp;"kg"</f>
        <v>kg</v>
      </c>
      <c r="B17869" s="13">
        <f>'Record List'!E17796</f>
        <v>0</v>
      </c>
      <c r="C17869" s="14" t="e">
        <f>LEFT('Record List'!F17796,FIND(",",'Record List'!F17796)+2)</f>
        <v>#VALUE!</v>
      </c>
      <c r="D17869" s="16" t="str">
        <f>TEXT('Record List'!G17796,"m/d/yyyy")</f>
        <v>1/0/1900</v>
      </c>
      <c r="E17869" s="10"/>
    </row>
    <row r="17870" spans="1:5" x14ac:dyDescent="0.25">
      <c r="A17870" s="12" t="str">
        <f>'Record List'!A17797&amp;'Record List'!B17797&amp;'Record List'!C17797&amp;'Record List'!D17797&amp;"kg"</f>
        <v>kg</v>
      </c>
      <c r="B17870" s="13">
        <f>'Record List'!E17797</f>
        <v>0</v>
      </c>
      <c r="C17870" s="14" t="e">
        <f>LEFT('Record List'!F17797,FIND(",",'Record List'!F17797)+2)</f>
        <v>#VALUE!</v>
      </c>
      <c r="D17870" s="16" t="str">
        <f>TEXT('Record List'!G17797,"m/d/yyyy")</f>
        <v>1/0/1900</v>
      </c>
      <c r="E17870" s="10"/>
    </row>
    <row r="17871" spans="1:5" x14ac:dyDescent="0.25">
      <c r="A17871" s="12" t="str">
        <f>'Record List'!A17798&amp;'Record List'!B17798&amp;'Record List'!C17798&amp;'Record List'!D17798&amp;"kg"</f>
        <v>kg</v>
      </c>
      <c r="B17871" s="13">
        <f>'Record List'!E17798</f>
        <v>0</v>
      </c>
      <c r="C17871" s="14" t="e">
        <f>LEFT('Record List'!F17798,FIND(",",'Record List'!F17798)+2)</f>
        <v>#VALUE!</v>
      </c>
      <c r="D17871" s="16" t="str">
        <f>TEXT('Record List'!G17798,"m/d/yyyy")</f>
        <v>1/0/1900</v>
      </c>
      <c r="E17871" s="10"/>
    </row>
    <row r="17872" spans="1:5" x14ac:dyDescent="0.25">
      <c r="A17872" s="12" t="str">
        <f>'Record List'!A17799&amp;'Record List'!B17799&amp;'Record List'!C17799&amp;'Record List'!D17799&amp;"kg"</f>
        <v>kg</v>
      </c>
      <c r="B17872" s="13">
        <f>'Record List'!E17799</f>
        <v>0</v>
      </c>
      <c r="C17872" s="14" t="e">
        <f>LEFT('Record List'!F17799,FIND(",",'Record List'!F17799)+2)</f>
        <v>#VALUE!</v>
      </c>
      <c r="D17872" s="16" t="str">
        <f>TEXT('Record List'!G17799,"m/d/yyyy")</f>
        <v>1/0/1900</v>
      </c>
      <c r="E17872" s="10"/>
    </row>
    <row r="17873" spans="1:5" x14ac:dyDescent="0.25">
      <c r="A17873" s="12" t="str">
        <f>'Record List'!A17800&amp;'Record List'!B17800&amp;'Record List'!C17800&amp;'Record List'!D17800&amp;"kg"</f>
        <v>kg</v>
      </c>
      <c r="B17873" s="13">
        <f>'Record List'!E17800</f>
        <v>0</v>
      </c>
      <c r="C17873" s="14" t="e">
        <f>LEFT('Record List'!F17800,FIND(",",'Record List'!F17800)+2)</f>
        <v>#VALUE!</v>
      </c>
      <c r="D17873" s="16" t="str">
        <f>TEXT('Record List'!G17800,"m/d/yyyy")</f>
        <v>1/0/1900</v>
      </c>
      <c r="E17873" s="10"/>
    </row>
    <row r="17874" spans="1:5" x14ac:dyDescent="0.25">
      <c r="A17874" s="12" t="str">
        <f>'Record List'!A17801&amp;'Record List'!B17801&amp;'Record List'!C17801&amp;'Record List'!D17801&amp;"kg"</f>
        <v>kg</v>
      </c>
      <c r="B17874" s="13">
        <f>'Record List'!E17801</f>
        <v>0</v>
      </c>
      <c r="C17874" s="14" t="e">
        <f>LEFT('Record List'!F17801,FIND(",",'Record List'!F17801)+2)</f>
        <v>#VALUE!</v>
      </c>
      <c r="D17874" s="16" t="str">
        <f>TEXT('Record List'!G17801,"m/d/yyyy")</f>
        <v>1/0/1900</v>
      </c>
      <c r="E17874" s="10"/>
    </row>
    <row r="17875" spans="1:5" x14ac:dyDescent="0.25">
      <c r="A17875" s="12" t="str">
        <f>'Record List'!A17802&amp;'Record List'!B17802&amp;'Record List'!C17802&amp;'Record List'!D17802&amp;"kg"</f>
        <v>kg</v>
      </c>
      <c r="B17875" s="13">
        <f>'Record List'!E17802</f>
        <v>0</v>
      </c>
      <c r="C17875" s="14" t="e">
        <f>LEFT('Record List'!F17802,FIND(",",'Record List'!F17802)+2)</f>
        <v>#VALUE!</v>
      </c>
      <c r="D17875" s="16" t="str">
        <f>TEXT('Record List'!G17802,"m/d/yyyy")</f>
        <v>1/0/1900</v>
      </c>
      <c r="E17875" s="10"/>
    </row>
    <row r="17876" spans="1:5" x14ac:dyDescent="0.25">
      <c r="A17876" s="12" t="str">
        <f>'Record List'!A17803&amp;'Record List'!B17803&amp;'Record List'!C17803&amp;'Record List'!D17803&amp;"kg"</f>
        <v>kg</v>
      </c>
      <c r="B17876" s="13">
        <f>'Record List'!E17803</f>
        <v>0</v>
      </c>
      <c r="C17876" s="14" t="e">
        <f>LEFT('Record List'!F17803,FIND(",",'Record List'!F17803)+2)</f>
        <v>#VALUE!</v>
      </c>
      <c r="D17876" s="16" t="str">
        <f>TEXT('Record List'!G17803,"m/d/yyyy")</f>
        <v>1/0/1900</v>
      </c>
      <c r="E17876" s="10"/>
    </row>
    <row r="17877" spans="1:5" x14ac:dyDescent="0.25">
      <c r="A17877" s="12" t="str">
        <f>'Record List'!A17804&amp;'Record List'!B17804&amp;'Record List'!C17804&amp;'Record List'!D17804&amp;"kg"</f>
        <v>kg</v>
      </c>
      <c r="B17877" s="13">
        <f>'Record List'!E17804</f>
        <v>0</v>
      </c>
      <c r="C17877" s="14" t="e">
        <f>LEFT('Record List'!F17804,FIND(",",'Record List'!F17804)+2)</f>
        <v>#VALUE!</v>
      </c>
      <c r="D17877" s="16" t="str">
        <f>TEXT('Record List'!G17804,"m/d/yyyy")</f>
        <v>1/0/1900</v>
      </c>
      <c r="E17877" s="10"/>
    </row>
    <row r="17878" spans="1:5" x14ac:dyDescent="0.25">
      <c r="A17878" s="12" t="str">
        <f>'Record List'!A17805&amp;'Record List'!B17805&amp;'Record List'!C17805&amp;'Record List'!D17805&amp;"kg"</f>
        <v>kg</v>
      </c>
      <c r="B17878" s="13">
        <f>'Record List'!E17805</f>
        <v>0</v>
      </c>
      <c r="C17878" s="14" t="e">
        <f>LEFT('Record List'!F17805,FIND(",",'Record List'!F17805)+2)</f>
        <v>#VALUE!</v>
      </c>
      <c r="D17878" s="16" t="str">
        <f>TEXT('Record List'!G17805,"m/d/yyyy")</f>
        <v>1/0/1900</v>
      </c>
      <c r="E17878" s="10"/>
    </row>
    <row r="17879" spans="1:5" x14ac:dyDescent="0.25">
      <c r="A17879" s="12" t="str">
        <f>'Record List'!A17806&amp;'Record List'!B17806&amp;'Record List'!C17806&amp;'Record List'!D17806&amp;"kg"</f>
        <v>kg</v>
      </c>
      <c r="B17879" s="13">
        <f>'Record List'!E17806</f>
        <v>0</v>
      </c>
      <c r="C17879" s="14" t="e">
        <f>LEFT('Record List'!F17806,FIND(",",'Record List'!F17806)+2)</f>
        <v>#VALUE!</v>
      </c>
      <c r="D17879" s="16" t="str">
        <f>TEXT('Record List'!G17806,"m/d/yyyy")</f>
        <v>1/0/1900</v>
      </c>
      <c r="E17879" s="10"/>
    </row>
    <row r="17880" spans="1:5" x14ac:dyDescent="0.25">
      <c r="A17880" s="12" t="str">
        <f>'Record List'!A17807&amp;'Record List'!B17807&amp;'Record List'!C17807&amp;'Record List'!D17807&amp;"kg"</f>
        <v>kg</v>
      </c>
      <c r="B17880" s="13">
        <f>'Record List'!E17807</f>
        <v>0</v>
      </c>
      <c r="C17880" s="14" t="e">
        <f>LEFT('Record List'!F17807,FIND(",",'Record List'!F17807)+2)</f>
        <v>#VALUE!</v>
      </c>
      <c r="D17880" s="16" t="str">
        <f>TEXT('Record List'!G17807,"m/d/yyyy")</f>
        <v>1/0/1900</v>
      </c>
      <c r="E17880" s="10"/>
    </row>
    <row r="17881" spans="1:5" x14ac:dyDescent="0.25">
      <c r="A17881" s="12" t="str">
        <f>'Record List'!A17808&amp;'Record List'!B17808&amp;'Record List'!C17808&amp;'Record List'!D17808&amp;"kg"</f>
        <v>kg</v>
      </c>
      <c r="B17881" s="13">
        <f>'Record List'!E17808</f>
        <v>0</v>
      </c>
      <c r="C17881" s="14" t="e">
        <f>LEFT('Record List'!F17808,FIND(",",'Record List'!F17808)+2)</f>
        <v>#VALUE!</v>
      </c>
      <c r="D17881" s="16" t="str">
        <f>TEXT('Record List'!G17808,"m/d/yyyy")</f>
        <v>1/0/1900</v>
      </c>
      <c r="E17881" s="10"/>
    </row>
    <row r="17882" spans="1:5" x14ac:dyDescent="0.25">
      <c r="A17882" s="12" t="str">
        <f>'Record List'!A17809&amp;'Record List'!B17809&amp;'Record List'!C17809&amp;'Record List'!D17809&amp;"kg"</f>
        <v>kg</v>
      </c>
      <c r="B17882" s="13">
        <f>'Record List'!E17809</f>
        <v>0</v>
      </c>
      <c r="C17882" s="14" t="e">
        <f>LEFT('Record List'!F17809,FIND(",",'Record List'!F17809)+2)</f>
        <v>#VALUE!</v>
      </c>
      <c r="D17882" s="16" t="str">
        <f>TEXT('Record List'!G17809,"m/d/yyyy")</f>
        <v>1/0/1900</v>
      </c>
      <c r="E17882" s="10"/>
    </row>
    <row r="17883" spans="1:5" x14ac:dyDescent="0.25">
      <c r="A17883" s="12" t="str">
        <f>'Record List'!A17810&amp;'Record List'!B17810&amp;'Record List'!C17810&amp;'Record List'!D17810&amp;"kg"</f>
        <v>kg</v>
      </c>
      <c r="B17883" s="13">
        <f>'Record List'!E17810</f>
        <v>0</v>
      </c>
      <c r="C17883" s="14" t="e">
        <f>LEFT('Record List'!F17810,FIND(",",'Record List'!F17810)+2)</f>
        <v>#VALUE!</v>
      </c>
      <c r="D17883" s="16" t="str">
        <f>TEXT('Record List'!G17810,"m/d/yyyy")</f>
        <v>1/0/1900</v>
      </c>
      <c r="E17883" s="10"/>
    </row>
    <row r="17884" spans="1:5" x14ac:dyDescent="0.25">
      <c r="A17884" s="12" t="str">
        <f>'Record List'!A17811&amp;'Record List'!B17811&amp;'Record List'!C17811&amp;'Record List'!D17811&amp;"kg"</f>
        <v>kg</v>
      </c>
      <c r="B17884" s="13">
        <f>'Record List'!E17811</f>
        <v>0</v>
      </c>
      <c r="C17884" s="14" t="e">
        <f>LEFT('Record List'!F17811,FIND(",",'Record List'!F17811)+2)</f>
        <v>#VALUE!</v>
      </c>
      <c r="D17884" s="16" t="str">
        <f>TEXT('Record List'!G17811,"m/d/yyyy")</f>
        <v>1/0/1900</v>
      </c>
      <c r="E17884" s="10"/>
    </row>
    <row r="17885" spans="1:5" x14ac:dyDescent="0.25">
      <c r="A17885" s="12" t="str">
        <f>'Record List'!A17812&amp;'Record List'!B17812&amp;'Record List'!C17812&amp;'Record List'!D17812&amp;"kg"</f>
        <v>kg</v>
      </c>
      <c r="B17885" s="13">
        <f>'Record List'!E17812</f>
        <v>0</v>
      </c>
      <c r="C17885" s="14" t="e">
        <f>LEFT('Record List'!F17812,FIND(",",'Record List'!F17812)+2)</f>
        <v>#VALUE!</v>
      </c>
      <c r="D17885" s="16" t="str">
        <f>TEXT('Record List'!G17812,"m/d/yyyy")</f>
        <v>1/0/1900</v>
      </c>
      <c r="E17885" s="10"/>
    </row>
    <row r="17886" spans="1:5" x14ac:dyDescent="0.25">
      <c r="A17886" s="12" t="str">
        <f>'Record List'!A17813&amp;'Record List'!B17813&amp;'Record List'!C17813&amp;'Record List'!D17813&amp;"kg"</f>
        <v>kg</v>
      </c>
      <c r="B17886" s="13">
        <f>'Record List'!E17813</f>
        <v>0</v>
      </c>
      <c r="C17886" s="14" t="e">
        <f>LEFT('Record List'!F17813,FIND(",",'Record List'!F17813)+2)</f>
        <v>#VALUE!</v>
      </c>
      <c r="D17886" s="16" t="str">
        <f>TEXT('Record List'!G17813,"m/d/yyyy")</f>
        <v>1/0/1900</v>
      </c>
      <c r="E17886" s="10"/>
    </row>
    <row r="17887" spans="1:5" x14ac:dyDescent="0.25">
      <c r="A17887" s="12" t="str">
        <f>'Record List'!A17814&amp;'Record List'!B17814&amp;'Record List'!C17814&amp;'Record List'!D17814&amp;"kg"</f>
        <v>kg</v>
      </c>
      <c r="B17887" s="13">
        <f>'Record List'!E17814</f>
        <v>0</v>
      </c>
      <c r="C17887" s="14" t="e">
        <f>LEFT('Record List'!F17814,FIND(",",'Record List'!F17814)+2)</f>
        <v>#VALUE!</v>
      </c>
      <c r="D17887" s="16" t="str">
        <f>TEXT('Record List'!G17814,"m/d/yyyy")</f>
        <v>1/0/1900</v>
      </c>
      <c r="E17887" s="10"/>
    </row>
    <row r="17888" spans="1:5" x14ac:dyDescent="0.25">
      <c r="A17888" s="12" t="str">
        <f>'Record List'!A17815&amp;'Record List'!B17815&amp;'Record List'!C17815&amp;'Record List'!D17815&amp;"kg"</f>
        <v>kg</v>
      </c>
      <c r="B17888" s="13">
        <f>'Record List'!E17815</f>
        <v>0</v>
      </c>
      <c r="C17888" s="14" t="e">
        <f>LEFT('Record List'!F17815,FIND(",",'Record List'!F17815)+2)</f>
        <v>#VALUE!</v>
      </c>
      <c r="D17888" s="16" t="str">
        <f>TEXT('Record List'!G17815,"m/d/yyyy")</f>
        <v>1/0/1900</v>
      </c>
      <c r="E17888" s="10"/>
    </row>
    <row r="17889" spans="1:5" x14ac:dyDescent="0.25">
      <c r="A17889" s="12" t="str">
        <f>'Record List'!A17816&amp;'Record List'!B17816&amp;'Record List'!C17816&amp;'Record List'!D17816&amp;"kg"</f>
        <v>kg</v>
      </c>
      <c r="B17889" s="13">
        <f>'Record List'!E17816</f>
        <v>0</v>
      </c>
      <c r="C17889" s="14" t="e">
        <f>LEFT('Record List'!F17816,FIND(",",'Record List'!F17816)+2)</f>
        <v>#VALUE!</v>
      </c>
      <c r="D17889" s="16" t="str">
        <f>TEXT('Record List'!G17816,"m/d/yyyy")</f>
        <v>1/0/1900</v>
      </c>
      <c r="E17889" s="10"/>
    </row>
    <row r="17890" spans="1:5" x14ac:dyDescent="0.25">
      <c r="A17890" s="12" t="str">
        <f>'Record List'!A17817&amp;'Record List'!B17817&amp;'Record List'!C17817&amp;'Record List'!D17817&amp;"kg"</f>
        <v>kg</v>
      </c>
      <c r="B17890" s="13">
        <f>'Record List'!E17817</f>
        <v>0</v>
      </c>
      <c r="C17890" s="14" t="e">
        <f>LEFT('Record List'!F17817,FIND(",",'Record List'!F17817)+2)</f>
        <v>#VALUE!</v>
      </c>
      <c r="D17890" s="16" t="str">
        <f>TEXT('Record List'!G17817,"m/d/yyyy")</f>
        <v>1/0/1900</v>
      </c>
      <c r="E17890" s="10"/>
    </row>
    <row r="17891" spans="1:5" x14ac:dyDescent="0.25">
      <c r="A17891" s="12" t="str">
        <f>'Record List'!A17818&amp;'Record List'!B17818&amp;'Record List'!C17818&amp;'Record List'!D17818&amp;"kg"</f>
        <v>kg</v>
      </c>
      <c r="B17891" s="13">
        <f>'Record List'!E17818</f>
        <v>0</v>
      </c>
      <c r="C17891" s="14" t="e">
        <f>LEFT('Record List'!F17818,FIND(",",'Record List'!F17818)+2)</f>
        <v>#VALUE!</v>
      </c>
      <c r="D17891" s="16" t="str">
        <f>TEXT('Record List'!G17818,"m/d/yyyy")</f>
        <v>1/0/1900</v>
      </c>
      <c r="E17891" s="10"/>
    </row>
    <row r="17892" spans="1:5" x14ac:dyDescent="0.25">
      <c r="A17892" s="12" t="str">
        <f>'Record List'!A17819&amp;'Record List'!B17819&amp;'Record List'!C17819&amp;'Record List'!D17819&amp;"kg"</f>
        <v>kg</v>
      </c>
      <c r="B17892" s="13">
        <f>'Record List'!E17819</f>
        <v>0</v>
      </c>
      <c r="C17892" s="14" t="e">
        <f>LEFT('Record List'!F17819,FIND(",",'Record List'!F17819)+2)</f>
        <v>#VALUE!</v>
      </c>
      <c r="D17892" s="16" t="str">
        <f>TEXT('Record List'!G17819,"m/d/yyyy")</f>
        <v>1/0/1900</v>
      </c>
      <c r="E17892" s="10"/>
    </row>
    <row r="17893" spans="1:5" x14ac:dyDescent="0.25">
      <c r="A17893" s="12" t="str">
        <f>'Record List'!A17820&amp;'Record List'!B17820&amp;'Record List'!C17820&amp;'Record List'!D17820&amp;"kg"</f>
        <v>kg</v>
      </c>
      <c r="B17893" s="13">
        <f>'Record List'!E17820</f>
        <v>0</v>
      </c>
      <c r="C17893" s="14" t="e">
        <f>LEFT('Record List'!F17820,FIND(",",'Record List'!F17820)+2)</f>
        <v>#VALUE!</v>
      </c>
      <c r="D17893" s="16" t="str">
        <f>TEXT('Record List'!G17820,"m/d/yyyy")</f>
        <v>1/0/1900</v>
      </c>
      <c r="E17893" s="10"/>
    </row>
    <row r="17894" spans="1:5" x14ac:dyDescent="0.25">
      <c r="A17894" s="12" t="str">
        <f>'Record List'!A17821&amp;'Record List'!B17821&amp;'Record List'!C17821&amp;'Record List'!D17821&amp;"kg"</f>
        <v>kg</v>
      </c>
      <c r="B17894" s="13">
        <f>'Record List'!E17821</f>
        <v>0</v>
      </c>
      <c r="C17894" s="14" t="e">
        <f>LEFT('Record List'!F17821,FIND(",",'Record List'!F17821)+2)</f>
        <v>#VALUE!</v>
      </c>
      <c r="D17894" s="16" t="str">
        <f>TEXT('Record List'!G17821,"m/d/yyyy")</f>
        <v>1/0/1900</v>
      </c>
      <c r="E17894" s="10"/>
    </row>
    <row r="17895" spans="1:5" x14ac:dyDescent="0.25">
      <c r="A17895" s="12" t="str">
        <f>'Record List'!A17822&amp;'Record List'!B17822&amp;'Record List'!C17822&amp;'Record List'!D17822&amp;"kg"</f>
        <v>kg</v>
      </c>
      <c r="B17895" s="13">
        <f>'Record List'!E17822</f>
        <v>0</v>
      </c>
      <c r="C17895" s="14" t="e">
        <f>LEFT('Record List'!F17822,FIND(",",'Record List'!F17822)+2)</f>
        <v>#VALUE!</v>
      </c>
      <c r="D17895" s="16" t="str">
        <f>TEXT('Record List'!G17822,"m/d/yyyy")</f>
        <v>1/0/1900</v>
      </c>
      <c r="E17895" s="10"/>
    </row>
    <row r="17896" spans="1:5" x14ac:dyDescent="0.25">
      <c r="A17896" s="12" t="str">
        <f>'Record List'!A17823&amp;'Record List'!B17823&amp;'Record List'!C17823&amp;'Record List'!D17823&amp;"kg"</f>
        <v>kg</v>
      </c>
      <c r="B17896" s="13">
        <f>'Record List'!E17823</f>
        <v>0</v>
      </c>
      <c r="C17896" s="14" t="e">
        <f>LEFT('Record List'!F17823,FIND(",",'Record List'!F17823)+2)</f>
        <v>#VALUE!</v>
      </c>
      <c r="D17896" s="16" t="str">
        <f>TEXT('Record List'!G17823,"m/d/yyyy")</f>
        <v>1/0/1900</v>
      </c>
      <c r="E17896" s="10"/>
    </row>
    <row r="17897" spans="1:5" x14ac:dyDescent="0.25">
      <c r="A17897" s="12" t="str">
        <f>'Record List'!A17824&amp;'Record List'!B17824&amp;'Record List'!C17824&amp;'Record List'!D17824&amp;"kg"</f>
        <v>kg</v>
      </c>
      <c r="B17897" s="13">
        <f>'Record List'!E17824</f>
        <v>0</v>
      </c>
      <c r="C17897" s="14" t="e">
        <f>LEFT('Record List'!F17824,FIND(",",'Record List'!F17824)+2)</f>
        <v>#VALUE!</v>
      </c>
      <c r="D17897" s="16" t="str">
        <f>TEXT('Record List'!G17824,"m/d/yyyy")</f>
        <v>1/0/1900</v>
      </c>
      <c r="E17897" s="10"/>
    </row>
    <row r="17898" spans="1:5" x14ac:dyDescent="0.25">
      <c r="A17898" s="12" t="str">
        <f>'Record List'!A17825&amp;'Record List'!B17825&amp;'Record List'!C17825&amp;'Record List'!D17825&amp;"kg"</f>
        <v>kg</v>
      </c>
      <c r="B17898" s="13">
        <f>'Record List'!E17825</f>
        <v>0</v>
      </c>
      <c r="C17898" s="14" t="e">
        <f>LEFT('Record List'!F17825,FIND(",",'Record List'!F17825)+2)</f>
        <v>#VALUE!</v>
      </c>
      <c r="D17898" s="16" t="str">
        <f>TEXT('Record List'!G17825,"m/d/yyyy")</f>
        <v>1/0/1900</v>
      </c>
      <c r="E17898" s="10"/>
    </row>
    <row r="17899" spans="1:5" x14ac:dyDescent="0.25">
      <c r="A17899" s="12" t="str">
        <f>'Record List'!A17826&amp;'Record List'!B17826&amp;'Record List'!C17826&amp;'Record List'!D17826&amp;"kg"</f>
        <v>kg</v>
      </c>
      <c r="B17899" s="13">
        <f>'Record List'!E17826</f>
        <v>0</v>
      </c>
      <c r="C17899" s="14" t="e">
        <f>LEFT('Record List'!F17826,FIND(",",'Record List'!F17826)+2)</f>
        <v>#VALUE!</v>
      </c>
      <c r="D17899" s="16" t="str">
        <f>TEXT('Record List'!G17826,"m/d/yyyy")</f>
        <v>1/0/1900</v>
      </c>
      <c r="E17899" s="10"/>
    </row>
    <row r="17900" spans="1:5" x14ac:dyDescent="0.25">
      <c r="A17900" s="12" t="str">
        <f>'Record List'!A17827&amp;'Record List'!B17827&amp;'Record List'!C17827&amp;'Record List'!D17827&amp;"kg"</f>
        <v>kg</v>
      </c>
      <c r="B17900" s="13">
        <f>'Record List'!E17827</f>
        <v>0</v>
      </c>
      <c r="C17900" s="14" t="e">
        <f>LEFT('Record List'!F17827,FIND(",",'Record List'!F17827)+2)</f>
        <v>#VALUE!</v>
      </c>
      <c r="D17900" s="16" t="str">
        <f>TEXT('Record List'!G17827,"m/d/yyyy")</f>
        <v>1/0/1900</v>
      </c>
      <c r="E17900" s="10"/>
    </row>
    <row r="17901" spans="1:5" x14ac:dyDescent="0.25">
      <c r="A17901" s="12" t="str">
        <f>'Record List'!A17828&amp;'Record List'!B17828&amp;'Record List'!C17828&amp;'Record List'!D17828&amp;"kg"</f>
        <v>kg</v>
      </c>
      <c r="B17901" s="13">
        <f>'Record List'!E17828</f>
        <v>0</v>
      </c>
      <c r="C17901" s="14" t="e">
        <f>LEFT('Record List'!F17828,FIND(",",'Record List'!F17828)+2)</f>
        <v>#VALUE!</v>
      </c>
      <c r="D17901" s="16" t="str">
        <f>TEXT('Record List'!G17828,"m/d/yyyy")</f>
        <v>1/0/1900</v>
      </c>
      <c r="E17901" s="10"/>
    </row>
    <row r="17902" spans="1:5" x14ac:dyDescent="0.25">
      <c r="A17902" s="12" t="str">
        <f>'Record List'!A17829&amp;'Record List'!B17829&amp;'Record List'!C17829&amp;'Record List'!D17829&amp;"kg"</f>
        <v>kg</v>
      </c>
      <c r="B17902" s="13">
        <f>'Record List'!E17829</f>
        <v>0</v>
      </c>
      <c r="C17902" s="14" t="e">
        <f>LEFT('Record List'!F17829,FIND(",",'Record List'!F17829)+2)</f>
        <v>#VALUE!</v>
      </c>
      <c r="D17902" s="16" t="str">
        <f>TEXT('Record List'!G17829,"m/d/yyyy")</f>
        <v>1/0/1900</v>
      </c>
      <c r="E17902" s="10"/>
    </row>
    <row r="17903" spans="1:5" x14ac:dyDescent="0.25">
      <c r="A17903" s="12" t="str">
        <f>'Record List'!A17830&amp;'Record List'!B17830&amp;'Record List'!C17830&amp;'Record List'!D17830&amp;"kg"</f>
        <v>kg</v>
      </c>
      <c r="B17903" s="13">
        <f>'Record List'!E17830</f>
        <v>0</v>
      </c>
      <c r="C17903" s="14" t="e">
        <f>LEFT('Record List'!F17830,FIND(",",'Record List'!F17830)+2)</f>
        <v>#VALUE!</v>
      </c>
      <c r="D17903" s="16" t="str">
        <f>TEXT('Record List'!G17830,"m/d/yyyy")</f>
        <v>1/0/1900</v>
      </c>
      <c r="E17903" s="10"/>
    </row>
    <row r="17904" spans="1:5" x14ac:dyDescent="0.25">
      <c r="A17904" s="12" t="str">
        <f>'Record List'!A17831&amp;'Record List'!B17831&amp;'Record List'!C17831&amp;'Record List'!D17831&amp;"kg"</f>
        <v>kg</v>
      </c>
      <c r="B17904" s="13">
        <f>'Record List'!E17831</f>
        <v>0</v>
      </c>
      <c r="C17904" s="14" t="e">
        <f>LEFT('Record List'!F17831,FIND(",",'Record List'!F17831)+2)</f>
        <v>#VALUE!</v>
      </c>
      <c r="D17904" s="16" t="str">
        <f>TEXT('Record List'!G17831,"m/d/yyyy")</f>
        <v>1/0/1900</v>
      </c>
      <c r="E17904" s="10"/>
    </row>
    <row r="17905" spans="1:5" x14ac:dyDescent="0.25">
      <c r="A17905" s="12" t="str">
        <f>'Record List'!A17832&amp;'Record List'!B17832&amp;'Record List'!C17832&amp;'Record List'!D17832&amp;"kg"</f>
        <v>kg</v>
      </c>
      <c r="B17905" s="13">
        <f>'Record List'!E17832</f>
        <v>0</v>
      </c>
      <c r="C17905" s="14" t="e">
        <f>LEFT('Record List'!F17832,FIND(",",'Record List'!F17832)+2)</f>
        <v>#VALUE!</v>
      </c>
      <c r="D17905" s="16" t="str">
        <f>TEXT('Record List'!G17832,"m/d/yyyy")</f>
        <v>1/0/1900</v>
      </c>
      <c r="E17905" s="10"/>
    </row>
    <row r="17906" spans="1:5" x14ac:dyDescent="0.25">
      <c r="A17906" s="12" t="str">
        <f>'Record List'!A17833&amp;'Record List'!B17833&amp;'Record List'!C17833&amp;'Record List'!D17833&amp;"kg"</f>
        <v>kg</v>
      </c>
      <c r="B17906" s="13">
        <f>'Record List'!E17833</f>
        <v>0</v>
      </c>
      <c r="C17906" s="14" t="e">
        <f>LEFT('Record List'!F17833,FIND(",",'Record List'!F17833)+2)</f>
        <v>#VALUE!</v>
      </c>
      <c r="D17906" s="16" t="str">
        <f>TEXT('Record List'!G17833,"m/d/yyyy")</f>
        <v>1/0/1900</v>
      </c>
      <c r="E17906" s="10"/>
    </row>
    <row r="17907" spans="1:5" x14ac:dyDescent="0.25">
      <c r="A17907" s="12" t="str">
        <f>'Record List'!A17834&amp;'Record List'!B17834&amp;'Record List'!C17834&amp;'Record List'!D17834&amp;"kg"</f>
        <v>kg</v>
      </c>
      <c r="B17907" s="13">
        <f>'Record List'!E17834</f>
        <v>0</v>
      </c>
      <c r="C17907" s="14" t="e">
        <f>LEFT('Record List'!F17834,FIND(",",'Record List'!F17834)+2)</f>
        <v>#VALUE!</v>
      </c>
      <c r="D17907" s="16" t="str">
        <f>TEXT('Record List'!G17834,"m/d/yyyy")</f>
        <v>1/0/1900</v>
      </c>
      <c r="E17907" s="10"/>
    </row>
    <row r="17908" spans="1:5" x14ac:dyDescent="0.25">
      <c r="A17908" s="12" t="str">
        <f>'Record List'!A17835&amp;'Record List'!B17835&amp;'Record List'!C17835&amp;'Record List'!D17835&amp;"kg"</f>
        <v>kg</v>
      </c>
      <c r="B17908" s="13">
        <f>'Record List'!E17835</f>
        <v>0</v>
      </c>
      <c r="C17908" s="14" t="e">
        <f>LEFT('Record List'!F17835,FIND(",",'Record List'!F17835)+2)</f>
        <v>#VALUE!</v>
      </c>
      <c r="D17908" s="16" t="str">
        <f>TEXT('Record List'!G17835,"m/d/yyyy")</f>
        <v>1/0/1900</v>
      </c>
      <c r="E17908" s="10"/>
    </row>
    <row r="17909" spans="1:5" x14ac:dyDescent="0.25">
      <c r="A17909" s="12" t="str">
        <f>'Record List'!A17836&amp;'Record List'!B17836&amp;'Record List'!C17836&amp;'Record List'!D17836&amp;"kg"</f>
        <v>kg</v>
      </c>
      <c r="B17909" s="13">
        <f>'Record List'!E17836</f>
        <v>0</v>
      </c>
      <c r="C17909" s="14" t="e">
        <f>LEFT('Record List'!F17836,FIND(",",'Record List'!F17836)+2)</f>
        <v>#VALUE!</v>
      </c>
      <c r="D17909" s="16" t="str">
        <f>TEXT('Record List'!G17836,"m/d/yyyy")</f>
        <v>1/0/1900</v>
      </c>
      <c r="E17909" s="10"/>
    </row>
    <row r="17910" spans="1:5" x14ac:dyDescent="0.25">
      <c r="A17910" s="12" t="str">
        <f>'Record List'!A17837&amp;'Record List'!B17837&amp;'Record List'!C17837&amp;'Record List'!D17837&amp;"kg"</f>
        <v>kg</v>
      </c>
      <c r="B17910" s="13">
        <f>'Record List'!E17837</f>
        <v>0</v>
      </c>
      <c r="C17910" s="14" t="e">
        <f>LEFT('Record List'!F17837,FIND(",",'Record List'!F17837)+2)</f>
        <v>#VALUE!</v>
      </c>
      <c r="D17910" s="16" t="str">
        <f>TEXT('Record List'!G17837,"m/d/yyyy")</f>
        <v>1/0/1900</v>
      </c>
      <c r="E17910" s="10"/>
    </row>
    <row r="17911" spans="1:5" x14ac:dyDescent="0.25">
      <c r="A17911" s="12" t="str">
        <f>'Record List'!A17838&amp;'Record List'!B17838&amp;'Record List'!C17838&amp;'Record List'!D17838&amp;"kg"</f>
        <v>kg</v>
      </c>
      <c r="B17911" s="13">
        <f>'Record List'!E17838</f>
        <v>0</v>
      </c>
      <c r="C17911" s="14" t="e">
        <f>LEFT('Record List'!F17838,FIND(",",'Record List'!F17838)+2)</f>
        <v>#VALUE!</v>
      </c>
      <c r="D17911" s="16" t="str">
        <f>TEXT('Record List'!G17838,"m/d/yyyy")</f>
        <v>1/0/1900</v>
      </c>
      <c r="E17911" s="10"/>
    </row>
    <row r="17912" spans="1:5" x14ac:dyDescent="0.25">
      <c r="A17912" s="12" t="str">
        <f>'Record List'!A17839&amp;'Record List'!B17839&amp;'Record List'!C17839&amp;'Record List'!D17839&amp;"kg"</f>
        <v>kg</v>
      </c>
      <c r="B17912" s="13">
        <f>'Record List'!E17839</f>
        <v>0</v>
      </c>
      <c r="C17912" s="14" t="e">
        <f>LEFT('Record List'!F17839,FIND(",",'Record List'!F17839)+2)</f>
        <v>#VALUE!</v>
      </c>
      <c r="D17912" s="16" t="str">
        <f>TEXT('Record List'!G17839,"m/d/yyyy")</f>
        <v>1/0/1900</v>
      </c>
      <c r="E17912" s="10"/>
    </row>
    <row r="17913" spans="1:5" x14ac:dyDescent="0.25">
      <c r="A17913" s="12" t="str">
        <f>'Record List'!A17840&amp;'Record List'!B17840&amp;'Record List'!C17840&amp;'Record List'!D17840&amp;"kg"</f>
        <v>kg</v>
      </c>
      <c r="B17913" s="13">
        <f>'Record List'!E17840</f>
        <v>0</v>
      </c>
      <c r="C17913" s="14" t="e">
        <f>LEFT('Record List'!F17840,FIND(",",'Record List'!F17840)+2)</f>
        <v>#VALUE!</v>
      </c>
      <c r="D17913" s="16" t="str">
        <f>TEXT('Record List'!G17840,"m/d/yyyy")</f>
        <v>1/0/1900</v>
      </c>
      <c r="E17913" s="10"/>
    </row>
    <row r="17914" spans="1:5" x14ac:dyDescent="0.25">
      <c r="A17914" s="12" t="str">
        <f>'Record List'!A17841&amp;'Record List'!B17841&amp;'Record List'!C17841&amp;'Record List'!D17841&amp;"kg"</f>
        <v>kg</v>
      </c>
      <c r="B17914" s="13">
        <f>'Record List'!E17841</f>
        <v>0</v>
      </c>
      <c r="C17914" s="14" t="e">
        <f>LEFT('Record List'!F17841,FIND(",",'Record List'!F17841)+2)</f>
        <v>#VALUE!</v>
      </c>
      <c r="D17914" s="16" t="str">
        <f>TEXT('Record List'!G17841,"m/d/yyyy")</f>
        <v>1/0/1900</v>
      </c>
      <c r="E17914" s="10"/>
    </row>
    <row r="17915" spans="1:5" x14ac:dyDescent="0.25">
      <c r="A17915" s="12" t="str">
        <f>'Record List'!A17842&amp;'Record List'!B17842&amp;'Record List'!C17842&amp;'Record List'!D17842&amp;"kg"</f>
        <v>kg</v>
      </c>
      <c r="B17915" s="13">
        <f>'Record List'!E17842</f>
        <v>0</v>
      </c>
      <c r="C17915" s="14" t="e">
        <f>LEFT('Record List'!F17842,FIND(",",'Record List'!F17842)+2)</f>
        <v>#VALUE!</v>
      </c>
      <c r="D17915" s="16" t="str">
        <f>TEXT('Record List'!G17842,"m/d/yyyy")</f>
        <v>1/0/1900</v>
      </c>
      <c r="E17915" s="10"/>
    </row>
    <row r="17916" spans="1:5" x14ac:dyDescent="0.25">
      <c r="A17916" s="12" t="str">
        <f>'Record List'!A17843&amp;'Record List'!B17843&amp;'Record List'!C17843&amp;'Record List'!D17843&amp;"kg"</f>
        <v>kg</v>
      </c>
      <c r="B17916" s="13">
        <f>'Record List'!E17843</f>
        <v>0</v>
      </c>
      <c r="C17916" s="14" t="e">
        <f>LEFT('Record List'!F17843,FIND(",",'Record List'!F17843)+2)</f>
        <v>#VALUE!</v>
      </c>
      <c r="D17916" s="16" t="str">
        <f>TEXT('Record List'!G17843,"m/d/yyyy")</f>
        <v>1/0/1900</v>
      </c>
      <c r="E17916" s="10"/>
    </row>
    <row r="17917" spans="1:5" x14ac:dyDescent="0.25">
      <c r="A17917" s="12" t="str">
        <f>'Record List'!A17844&amp;'Record List'!B17844&amp;'Record List'!C17844&amp;'Record List'!D17844&amp;"kg"</f>
        <v>kg</v>
      </c>
      <c r="B17917" s="13">
        <f>'Record List'!E17844</f>
        <v>0</v>
      </c>
      <c r="C17917" s="14" t="e">
        <f>LEFT('Record List'!F17844,FIND(",",'Record List'!F17844)+2)</f>
        <v>#VALUE!</v>
      </c>
      <c r="D17917" s="16" t="str">
        <f>TEXT('Record List'!G17844,"m/d/yyyy")</f>
        <v>1/0/1900</v>
      </c>
      <c r="E17917" s="10"/>
    </row>
    <row r="17918" spans="1:5" x14ac:dyDescent="0.25">
      <c r="A17918" s="12" t="str">
        <f>'Record List'!A17845&amp;'Record List'!B17845&amp;'Record List'!C17845&amp;'Record List'!D17845&amp;"kg"</f>
        <v>kg</v>
      </c>
      <c r="B17918" s="13">
        <f>'Record List'!E17845</f>
        <v>0</v>
      </c>
      <c r="C17918" s="14" t="e">
        <f>LEFT('Record List'!F17845,FIND(",",'Record List'!F17845)+2)</f>
        <v>#VALUE!</v>
      </c>
      <c r="D17918" s="16" t="str">
        <f>TEXT('Record List'!G17845,"m/d/yyyy")</f>
        <v>1/0/1900</v>
      </c>
      <c r="E17918" s="10"/>
    </row>
    <row r="17919" spans="1:5" x14ac:dyDescent="0.25">
      <c r="A17919" s="12" t="str">
        <f>'Record List'!A17846&amp;'Record List'!B17846&amp;'Record List'!C17846&amp;'Record List'!D17846&amp;"kg"</f>
        <v>kg</v>
      </c>
      <c r="B17919" s="13">
        <f>'Record List'!E17846</f>
        <v>0</v>
      </c>
      <c r="C17919" s="14" t="e">
        <f>LEFT('Record List'!F17846,FIND(",",'Record List'!F17846)+2)</f>
        <v>#VALUE!</v>
      </c>
      <c r="D17919" s="16" t="str">
        <f>TEXT('Record List'!G17846,"m/d/yyyy")</f>
        <v>1/0/1900</v>
      </c>
      <c r="E17919" s="10"/>
    </row>
    <row r="17920" spans="1:5" x14ac:dyDescent="0.25">
      <c r="A17920" s="12" t="str">
        <f>'Record List'!A17847&amp;'Record List'!B17847&amp;'Record List'!C17847&amp;'Record List'!D17847&amp;"kg"</f>
        <v>kg</v>
      </c>
      <c r="B17920" s="13">
        <f>'Record List'!E17847</f>
        <v>0</v>
      </c>
      <c r="C17920" s="14" t="e">
        <f>LEFT('Record List'!F17847,FIND(",",'Record List'!F17847)+2)</f>
        <v>#VALUE!</v>
      </c>
      <c r="D17920" s="16" t="str">
        <f>TEXT('Record List'!G17847,"m/d/yyyy")</f>
        <v>1/0/1900</v>
      </c>
      <c r="E17920" s="10"/>
    </row>
    <row r="17921" spans="1:5" x14ac:dyDescent="0.25">
      <c r="A17921" s="12" t="str">
        <f>'Record List'!A17848&amp;'Record List'!B17848&amp;'Record List'!C17848&amp;'Record List'!D17848&amp;"kg"</f>
        <v>kg</v>
      </c>
      <c r="B17921" s="13">
        <f>'Record List'!E17848</f>
        <v>0</v>
      </c>
      <c r="C17921" s="14" t="e">
        <f>LEFT('Record List'!F17848,FIND(",",'Record List'!F17848)+2)</f>
        <v>#VALUE!</v>
      </c>
      <c r="D17921" s="16" t="str">
        <f>TEXT('Record List'!G17848,"m/d/yyyy")</f>
        <v>1/0/1900</v>
      </c>
      <c r="E17921" s="10"/>
    </row>
    <row r="17922" spans="1:5" x14ac:dyDescent="0.25">
      <c r="A17922" s="12" t="str">
        <f>'Record List'!A17849&amp;'Record List'!B17849&amp;'Record List'!C17849&amp;'Record List'!D17849&amp;"kg"</f>
        <v>kg</v>
      </c>
      <c r="B17922" s="13">
        <f>'Record List'!E17849</f>
        <v>0</v>
      </c>
      <c r="C17922" s="14" t="e">
        <f>LEFT('Record List'!F17849,FIND(",",'Record List'!F17849)+2)</f>
        <v>#VALUE!</v>
      </c>
      <c r="D17922" s="16" t="str">
        <f>TEXT('Record List'!G17849,"m/d/yyyy")</f>
        <v>1/0/1900</v>
      </c>
      <c r="E17922" s="10"/>
    </row>
    <row r="17923" spans="1:5" x14ac:dyDescent="0.25">
      <c r="A17923" s="12" t="str">
        <f>'Record List'!A17850&amp;'Record List'!B17850&amp;'Record List'!C17850&amp;'Record List'!D17850&amp;"kg"</f>
        <v>kg</v>
      </c>
      <c r="B17923" s="13">
        <f>'Record List'!E17850</f>
        <v>0</v>
      </c>
      <c r="C17923" s="14" t="e">
        <f>LEFT('Record List'!F17850,FIND(",",'Record List'!F17850)+2)</f>
        <v>#VALUE!</v>
      </c>
      <c r="D17923" s="16" t="str">
        <f>TEXT('Record List'!G17850,"m/d/yyyy")</f>
        <v>1/0/1900</v>
      </c>
      <c r="E17923" s="10"/>
    </row>
    <row r="17924" spans="1:5" x14ac:dyDescent="0.25">
      <c r="A17924" s="12" t="str">
        <f>'Record List'!A17851&amp;'Record List'!B17851&amp;'Record List'!C17851&amp;'Record List'!D17851&amp;"kg"</f>
        <v>kg</v>
      </c>
      <c r="B17924" s="13">
        <f>'Record List'!E17851</f>
        <v>0</v>
      </c>
      <c r="C17924" s="14" t="e">
        <f>LEFT('Record List'!F17851,FIND(",",'Record List'!F17851)+2)</f>
        <v>#VALUE!</v>
      </c>
      <c r="D17924" s="16" t="str">
        <f>TEXT('Record List'!G17851,"m/d/yyyy")</f>
        <v>1/0/1900</v>
      </c>
      <c r="E17924" s="10"/>
    </row>
    <row r="17925" spans="1:5" x14ac:dyDescent="0.25">
      <c r="A17925" s="12" t="str">
        <f>'Record List'!A17852&amp;'Record List'!B17852&amp;'Record List'!C17852&amp;'Record List'!D17852&amp;"kg"</f>
        <v>kg</v>
      </c>
      <c r="B17925" s="13">
        <f>'Record List'!E17852</f>
        <v>0</v>
      </c>
      <c r="C17925" s="14" t="e">
        <f>LEFT('Record List'!F17852,FIND(",",'Record List'!F17852)+2)</f>
        <v>#VALUE!</v>
      </c>
      <c r="D17925" s="16" t="str">
        <f>TEXT('Record List'!G17852,"m/d/yyyy")</f>
        <v>1/0/1900</v>
      </c>
      <c r="E17925" s="10"/>
    </row>
    <row r="17926" spans="1:5" x14ac:dyDescent="0.25">
      <c r="A17926" s="12" t="str">
        <f>'Record List'!A17853&amp;'Record List'!B17853&amp;'Record List'!C17853&amp;'Record List'!D17853&amp;"kg"</f>
        <v>kg</v>
      </c>
      <c r="B17926" s="13">
        <f>'Record List'!E17853</f>
        <v>0</v>
      </c>
      <c r="C17926" s="14" t="e">
        <f>LEFT('Record List'!F17853,FIND(",",'Record List'!F17853)+2)</f>
        <v>#VALUE!</v>
      </c>
      <c r="D17926" s="16" t="str">
        <f>TEXT('Record List'!G17853,"m/d/yyyy")</f>
        <v>1/0/1900</v>
      </c>
      <c r="E17926" s="10"/>
    </row>
    <row r="17927" spans="1:5" x14ac:dyDescent="0.25">
      <c r="A17927" s="12" t="str">
        <f>'Record List'!A17854&amp;'Record List'!B17854&amp;'Record List'!C17854&amp;'Record List'!D17854&amp;"kg"</f>
        <v>kg</v>
      </c>
      <c r="B17927" s="13">
        <f>'Record List'!E17854</f>
        <v>0</v>
      </c>
      <c r="C17927" s="14" t="e">
        <f>LEFT('Record List'!F17854,FIND(",",'Record List'!F17854)+2)</f>
        <v>#VALUE!</v>
      </c>
      <c r="D17927" s="16" t="str">
        <f>TEXT('Record List'!G17854,"m/d/yyyy")</f>
        <v>1/0/1900</v>
      </c>
      <c r="E17927" s="10"/>
    </row>
    <row r="17928" spans="1:5" x14ac:dyDescent="0.25">
      <c r="A17928" s="12" t="str">
        <f>'Record List'!A17855&amp;'Record List'!B17855&amp;'Record List'!C17855&amp;'Record List'!D17855&amp;"kg"</f>
        <v>kg</v>
      </c>
      <c r="B17928" s="13">
        <f>'Record List'!E17855</f>
        <v>0</v>
      </c>
      <c r="C17928" s="14" t="e">
        <f>LEFT('Record List'!F17855,FIND(",",'Record List'!F17855)+2)</f>
        <v>#VALUE!</v>
      </c>
      <c r="D17928" s="16" t="str">
        <f>TEXT('Record List'!G17855,"m/d/yyyy")</f>
        <v>1/0/1900</v>
      </c>
      <c r="E17928" s="10"/>
    </row>
    <row r="17929" spans="1:5" x14ac:dyDescent="0.25">
      <c r="A17929" s="12" t="str">
        <f>'Record List'!A17856&amp;'Record List'!B17856&amp;'Record List'!C17856&amp;'Record List'!D17856&amp;"kg"</f>
        <v>kg</v>
      </c>
      <c r="B17929" s="13">
        <f>'Record List'!E17856</f>
        <v>0</v>
      </c>
      <c r="C17929" s="14" t="e">
        <f>LEFT('Record List'!F17856,FIND(",",'Record List'!F17856)+2)</f>
        <v>#VALUE!</v>
      </c>
      <c r="D17929" s="16" t="str">
        <f>TEXT('Record List'!G17856,"m/d/yyyy")</f>
        <v>1/0/1900</v>
      </c>
      <c r="E17929" s="10"/>
    </row>
    <row r="17930" spans="1:5" x14ac:dyDescent="0.25">
      <c r="A17930" s="12" t="str">
        <f>'Record List'!A17857&amp;'Record List'!B17857&amp;'Record List'!C17857&amp;'Record List'!D17857&amp;"kg"</f>
        <v>kg</v>
      </c>
      <c r="B17930" s="13">
        <f>'Record List'!E17857</f>
        <v>0</v>
      </c>
      <c r="C17930" s="14" t="e">
        <f>LEFT('Record List'!F17857,FIND(",",'Record List'!F17857)+2)</f>
        <v>#VALUE!</v>
      </c>
      <c r="D17930" s="16" t="str">
        <f>TEXT('Record List'!G17857,"m/d/yyyy")</f>
        <v>1/0/1900</v>
      </c>
      <c r="E17930" s="10"/>
    </row>
    <row r="17931" spans="1:5" x14ac:dyDescent="0.25">
      <c r="A17931" s="12" t="str">
        <f>'Record List'!A17858&amp;'Record List'!B17858&amp;'Record List'!C17858&amp;'Record List'!D17858&amp;"kg"</f>
        <v>kg</v>
      </c>
      <c r="B17931" s="13">
        <f>'Record List'!E17858</f>
        <v>0</v>
      </c>
      <c r="C17931" s="14" t="e">
        <f>LEFT('Record List'!F17858,FIND(",",'Record List'!F17858)+2)</f>
        <v>#VALUE!</v>
      </c>
      <c r="D17931" s="16" t="str">
        <f>TEXT('Record List'!G17858,"m/d/yyyy")</f>
        <v>1/0/1900</v>
      </c>
      <c r="E17931" s="10"/>
    </row>
    <row r="17932" spans="1:5" x14ac:dyDescent="0.25">
      <c r="A17932" s="12" t="str">
        <f>'Record List'!A17859&amp;'Record List'!B17859&amp;'Record List'!C17859&amp;'Record List'!D17859&amp;"kg"</f>
        <v>kg</v>
      </c>
      <c r="B17932" s="13">
        <f>'Record List'!E17859</f>
        <v>0</v>
      </c>
      <c r="C17932" s="14" t="e">
        <f>LEFT('Record List'!F17859,FIND(",",'Record List'!F17859)+2)</f>
        <v>#VALUE!</v>
      </c>
      <c r="D17932" s="16" t="str">
        <f>TEXT('Record List'!G17859,"m/d/yyyy")</f>
        <v>1/0/1900</v>
      </c>
      <c r="E17932" s="10"/>
    </row>
    <row r="17933" spans="1:5" x14ac:dyDescent="0.25">
      <c r="A17933" s="12" t="str">
        <f>'Record List'!A17860&amp;'Record List'!B17860&amp;'Record List'!C17860&amp;'Record List'!D17860&amp;"kg"</f>
        <v>kg</v>
      </c>
      <c r="B17933" s="13">
        <f>'Record List'!E17860</f>
        <v>0</v>
      </c>
      <c r="C17933" s="14" t="e">
        <f>LEFT('Record List'!F17860,FIND(",",'Record List'!F17860)+2)</f>
        <v>#VALUE!</v>
      </c>
      <c r="D17933" s="16" t="str">
        <f>TEXT('Record List'!G17860,"m/d/yyyy")</f>
        <v>1/0/1900</v>
      </c>
      <c r="E17933" s="10"/>
    </row>
    <row r="17934" spans="1:5" x14ac:dyDescent="0.25">
      <c r="A17934" s="12" t="str">
        <f>'Record List'!A17861&amp;'Record List'!B17861&amp;'Record List'!C17861&amp;'Record List'!D17861&amp;"kg"</f>
        <v>kg</v>
      </c>
      <c r="B17934" s="13">
        <f>'Record List'!E17861</f>
        <v>0</v>
      </c>
      <c r="C17934" s="14" t="e">
        <f>LEFT('Record List'!F17861,FIND(",",'Record List'!F17861)+2)</f>
        <v>#VALUE!</v>
      </c>
      <c r="D17934" s="16" t="str">
        <f>TEXT('Record List'!G17861,"m/d/yyyy")</f>
        <v>1/0/1900</v>
      </c>
      <c r="E17934" s="10"/>
    </row>
    <row r="17935" spans="1:5" x14ac:dyDescent="0.25">
      <c r="A17935" s="12" t="str">
        <f>'Record List'!A17862&amp;'Record List'!B17862&amp;'Record List'!C17862&amp;'Record List'!D17862&amp;"kg"</f>
        <v>kg</v>
      </c>
      <c r="B17935" s="13">
        <f>'Record List'!E17862</f>
        <v>0</v>
      </c>
      <c r="C17935" s="14" t="e">
        <f>LEFT('Record List'!F17862,FIND(",",'Record List'!F17862)+2)</f>
        <v>#VALUE!</v>
      </c>
      <c r="D17935" s="16" t="str">
        <f>TEXT('Record List'!G17862,"m/d/yyyy")</f>
        <v>1/0/1900</v>
      </c>
      <c r="E17935" s="10"/>
    </row>
    <row r="17936" spans="1:5" x14ac:dyDescent="0.25">
      <c r="A17936" s="12" t="str">
        <f>'Record List'!A17863&amp;'Record List'!B17863&amp;'Record List'!C17863&amp;'Record List'!D17863&amp;"kg"</f>
        <v>kg</v>
      </c>
      <c r="B17936" s="13">
        <f>'Record List'!E17863</f>
        <v>0</v>
      </c>
      <c r="C17936" s="14" t="e">
        <f>LEFT('Record List'!F17863,FIND(",",'Record List'!F17863)+2)</f>
        <v>#VALUE!</v>
      </c>
      <c r="D17936" s="16" t="str">
        <f>TEXT('Record List'!G17863,"m/d/yyyy")</f>
        <v>1/0/1900</v>
      </c>
      <c r="E17936" s="10"/>
    </row>
    <row r="17937" spans="1:5" x14ac:dyDescent="0.25">
      <c r="A17937" s="12" t="str">
        <f>'Record List'!A17864&amp;'Record List'!B17864&amp;'Record List'!C17864&amp;'Record List'!D17864&amp;"kg"</f>
        <v>kg</v>
      </c>
      <c r="B17937" s="13">
        <f>'Record List'!E17864</f>
        <v>0</v>
      </c>
      <c r="C17937" s="14" t="e">
        <f>LEFT('Record List'!F17864,FIND(",",'Record List'!F17864)+2)</f>
        <v>#VALUE!</v>
      </c>
      <c r="D17937" s="16" t="str">
        <f>TEXT('Record List'!G17864,"m/d/yyyy")</f>
        <v>1/0/1900</v>
      </c>
      <c r="E17937" s="10"/>
    </row>
    <row r="17938" spans="1:5" x14ac:dyDescent="0.25">
      <c r="A17938" s="12" t="str">
        <f>'Record List'!A17865&amp;'Record List'!B17865&amp;'Record List'!C17865&amp;'Record List'!D17865&amp;"kg"</f>
        <v>kg</v>
      </c>
      <c r="B17938" s="13">
        <f>'Record List'!E17865</f>
        <v>0</v>
      </c>
      <c r="C17938" s="14" t="e">
        <f>LEFT('Record List'!F17865,FIND(",",'Record List'!F17865)+2)</f>
        <v>#VALUE!</v>
      </c>
      <c r="D17938" s="16" t="str">
        <f>TEXT('Record List'!G17865,"m/d/yyyy")</f>
        <v>1/0/1900</v>
      </c>
      <c r="E17938" s="10"/>
    </row>
    <row r="17939" spans="1:5" x14ac:dyDescent="0.25">
      <c r="A17939" s="12" t="str">
        <f>'Record List'!A17866&amp;'Record List'!B17866&amp;'Record List'!C17866&amp;'Record List'!D17866&amp;"kg"</f>
        <v>kg</v>
      </c>
      <c r="B17939" s="13">
        <f>'Record List'!E17866</f>
        <v>0</v>
      </c>
      <c r="C17939" s="14" t="e">
        <f>LEFT('Record List'!F17866,FIND(",",'Record List'!F17866)+2)</f>
        <v>#VALUE!</v>
      </c>
      <c r="D17939" s="16" t="str">
        <f>TEXT('Record List'!G17866,"m/d/yyyy")</f>
        <v>1/0/1900</v>
      </c>
      <c r="E17939" s="10"/>
    </row>
    <row r="17940" spans="1:5" x14ac:dyDescent="0.25">
      <c r="A17940" s="12" t="str">
        <f>'Record List'!A17867&amp;'Record List'!B17867&amp;'Record List'!C17867&amp;'Record List'!D17867&amp;"kg"</f>
        <v>kg</v>
      </c>
      <c r="B17940" s="13">
        <f>'Record List'!E17867</f>
        <v>0</v>
      </c>
      <c r="C17940" s="14" t="e">
        <f>LEFT('Record List'!F17867,FIND(",",'Record List'!F17867)+2)</f>
        <v>#VALUE!</v>
      </c>
      <c r="D17940" s="16" t="str">
        <f>TEXT('Record List'!G17867,"m/d/yyyy")</f>
        <v>1/0/1900</v>
      </c>
      <c r="E17940" s="10"/>
    </row>
    <row r="17941" spans="1:5" x14ac:dyDescent="0.25">
      <c r="A17941" s="12" t="str">
        <f>'Record List'!A17868&amp;'Record List'!B17868&amp;'Record List'!C17868&amp;'Record List'!D17868&amp;"kg"</f>
        <v>kg</v>
      </c>
      <c r="B17941" s="13">
        <f>'Record List'!E17868</f>
        <v>0</v>
      </c>
      <c r="C17941" s="14" t="e">
        <f>LEFT('Record List'!F17868,FIND(",",'Record List'!F17868)+2)</f>
        <v>#VALUE!</v>
      </c>
      <c r="D17941" s="16" t="str">
        <f>TEXT('Record List'!G17868,"m/d/yyyy")</f>
        <v>1/0/1900</v>
      </c>
      <c r="E17941" s="10"/>
    </row>
    <row r="17942" spans="1:5" x14ac:dyDescent="0.25">
      <c r="A17942" s="12" t="str">
        <f>'Record List'!A17869&amp;'Record List'!B17869&amp;'Record List'!C17869&amp;'Record List'!D17869&amp;"kg"</f>
        <v>kg</v>
      </c>
      <c r="B17942" s="13">
        <f>'Record List'!E17869</f>
        <v>0</v>
      </c>
      <c r="C17942" s="14" t="e">
        <f>LEFT('Record List'!F17869,FIND(",",'Record List'!F17869)+2)</f>
        <v>#VALUE!</v>
      </c>
      <c r="D17942" s="16" t="str">
        <f>TEXT('Record List'!G17869,"m/d/yyyy")</f>
        <v>1/0/1900</v>
      </c>
      <c r="E17942" s="10"/>
    </row>
    <row r="17943" spans="1:5" x14ac:dyDescent="0.25">
      <c r="A17943" s="12" t="str">
        <f>'Record List'!A17870&amp;'Record List'!B17870&amp;'Record List'!C17870&amp;'Record List'!D17870&amp;"kg"</f>
        <v>kg</v>
      </c>
      <c r="B17943" s="13">
        <f>'Record List'!E17870</f>
        <v>0</v>
      </c>
      <c r="C17943" s="14" t="e">
        <f>LEFT('Record List'!F17870,FIND(",",'Record List'!F17870)+2)</f>
        <v>#VALUE!</v>
      </c>
      <c r="D17943" s="16" t="str">
        <f>TEXT('Record List'!G17870,"m/d/yyyy")</f>
        <v>1/0/1900</v>
      </c>
      <c r="E17943" s="10"/>
    </row>
    <row r="17944" spans="1:5" x14ac:dyDescent="0.25">
      <c r="A17944" s="12" t="str">
        <f>'Record List'!A17871&amp;'Record List'!B17871&amp;'Record List'!C17871&amp;'Record List'!D17871&amp;"kg"</f>
        <v>kg</v>
      </c>
      <c r="B17944" s="13">
        <f>'Record List'!E17871</f>
        <v>0</v>
      </c>
      <c r="C17944" s="14" t="e">
        <f>LEFT('Record List'!F17871,FIND(",",'Record List'!F17871)+2)</f>
        <v>#VALUE!</v>
      </c>
      <c r="D17944" s="16" t="str">
        <f>TEXT('Record List'!G17871,"m/d/yyyy")</f>
        <v>1/0/1900</v>
      </c>
      <c r="E17944" s="10"/>
    </row>
    <row r="17945" spans="1:5" x14ac:dyDescent="0.25">
      <c r="A17945" s="12" t="str">
        <f>'Record List'!A17872&amp;'Record List'!B17872&amp;'Record List'!C17872&amp;'Record List'!D17872&amp;"kg"</f>
        <v>kg</v>
      </c>
      <c r="B17945" s="13">
        <f>'Record List'!E17872</f>
        <v>0</v>
      </c>
      <c r="C17945" s="14" t="e">
        <f>LEFT('Record List'!F17872,FIND(",",'Record List'!F17872)+2)</f>
        <v>#VALUE!</v>
      </c>
      <c r="D17945" s="16" t="str">
        <f>TEXT('Record List'!G17872,"m/d/yyyy")</f>
        <v>1/0/1900</v>
      </c>
      <c r="E17945" s="10"/>
    </row>
    <row r="17946" spans="1:5" x14ac:dyDescent="0.25">
      <c r="A17946" s="12" t="str">
        <f>'Record List'!A17873&amp;'Record List'!B17873&amp;'Record List'!C17873&amp;'Record List'!D17873&amp;"kg"</f>
        <v>kg</v>
      </c>
      <c r="B17946" s="13">
        <f>'Record List'!E17873</f>
        <v>0</v>
      </c>
      <c r="C17946" s="14" t="e">
        <f>LEFT('Record List'!F17873,FIND(",",'Record List'!F17873)+2)</f>
        <v>#VALUE!</v>
      </c>
      <c r="D17946" s="16" t="str">
        <f>TEXT('Record List'!G17873,"m/d/yyyy")</f>
        <v>1/0/1900</v>
      </c>
      <c r="E17946" s="10"/>
    </row>
    <row r="17947" spans="1:5" x14ac:dyDescent="0.25">
      <c r="A17947" s="12" t="str">
        <f>'Record List'!A17874&amp;'Record List'!B17874&amp;'Record List'!C17874&amp;'Record List'!D17874&amp;"kg"</f>
        <v>kg</v>
      </c>
      <c r="B17947" s="13">
        <f>'Record List'!E17874</f>
        <v>0</v>
      </c>
      <c r="C17947" s="14" t="e">
        <f>LEFT('Record List'!F17874,FIND(",",'Record List'!F17874)+2)</f>
        <v>#VALUE!</v>
      </c>
      <c r="D17947" s="16" t="str">
        <f>TEXT('Record List'!G17874,"m/d/yyyy")</f>
        <v>1/0/1900</v>
      </c>
      <c r="E17947" s="10"/>
    </row>
    <row r="17948" spans="1:5" x14ac:dyDescent="0.25">
      <c r="A17948" s="12" t="str">
        <f>'Record List'!A17875&amp;'Record List'!B17875&amp;'Record List'!C17875&amp;'Record List'!D17875&amp;"kg"</f>
        <v>kg</v>
      </c>
      <c r="B17948" s="13">
        <f>'Record List'!E17875</f>
        <v>0</v>
      </c>
      <c r="C17948" s="14" t="e">
        <f>LEFT('Record List'!F17875,FIND(",",'Record List'!F17875)+2)</f>
        <v>#VALUE!</v>
      </c>
      <c r="D17948" s="16" t="str">
        <f>TEXT('Record List'!G17875,"m/d/yyyy")</f>
        <v>1/0/1900</v>
      </c>
      <c r="E17948" s="10"/>
    </row>
    <row r="17949" spans="1:5" x14ac:dyDescent="0.25">
      <c r="A17949" s="12" t="str">
        <f>'Record List'!A17876&amp;'Record List'!B17876&amp;'Record List'!C17876&amp;'Record List'!D17876&amp;"kg"</f>
        <v>kg</v>
      </c>
      <c r="B17949" s="13">
        <f>'Record List'!E17876</f>
        <v>0</v>
      </c>
      <c r="C17949" s="14" t="e">
        <f>LEFT('Record List'!F17876,FIND(",",'Record List'!F17876)+2)</f>
        <v>#VALUE!</v>
      </c>
      <c r="D17949" s="16" t="str">
        <f>TEXT('Record List'!G17876,"m/d/yyyy")</f>
        <v>1/0/1900</v>
      </c>
      <c r="E17949" s="10"/>
    </row>
    <row r="17950" spans="1:5" x14ac:dyDescent="0.25">
      <c r="A17950" s="12" t="str">
        <f>'Record List'!A17877&amp;'Record List'!B17877&amp;'Record List'!C17877&amp;'Record List'!D17877&amp;"kg"</f>
        <v>kg</v>
      </c>
      <c r="B17950" s="13">
        <f>'Record List'!E17877</f>
        <v>0</v>
      </c>
      <c r="C17950" s="14" t="e">
        <f>LEFT('Record List'!F17877,FIND(",",'Record List'!F17877)+2)</f>
        <v>#VALUE!</v>
      </c>
      <c r="D17950" s="16" t="str">
        <f>TEXT('Record List'!G17877,"m/d/yyyy")</f>
        <v>1/0/1900</v>
      </c>
      <c r="E17950" s="10"/>
    </row>
    <row r="17951" spans="1:5" x14ac:dyDescent="0.25">
      <c r="A17951" s="12" t="str">
        <f>'Record List'!A17878&amp;'Record List'!B17878&amp;'Record List'!C17878&amp;'Record List'!D17878&amp;"kg"</f>
        <v>kg</v>
      </c>
      <c r="B17951" s="13">
        <f>'Record List'!E17878</f>
        <v>0</v>
      </c>
      <c r="C17951" s="14" t="e">
        <f>LEFT('Record List'!F17878,FIND(",",'Record List'!F17878)+2)</f>
        <v>#VALUE!</v>
      </c>
      <c r="D17951" s="16" t="str">
        <f>TEXT('Record List'!G17878,"m/d/yyyy")</f>
        <v>1/0/1900</v>
      </c>
      <c r="E17951" s="10"/>
    </row>
    <row r="17952" spans="1:5" x14ac:dyDescent="0.25">
      <c r="A17952" s="12" t="str">
        <f>'Record List'!A17879&amp;'Record List'!B17879&amp;'Record List'!C17879&amp;'Record List'!D17879&amp;"kg"</f>
        <v>kg</v>
      </c>
      <c r="B17952" s="13">
        <f>'Record List'!E17879</f>
        <v>0</v>
      </c>
      <c r="C17952" s="14" t="e">
        <f>LEFT('Record List'!F17879,FIND(",",'Record List'!F17879)+2)</f>
        <v>#VALUE!</v>
      </c>
      <c r="D17952" s="16" t="str">
        <f>TEXT('Record List'!G17879,"m/d/yyyy")</f>
        <v>1/0/1900</v>
      </c>
      <c r="E17952" s="10"/>
    </row>
    <row r="17953" spans="1:5" x14ac:dyDescent="0.25">
      <c r="A17953" s="12" t="str">
        <f>'Record List'!A17880&amp;'Record List'!B17880&amp;'Record List'!C17880&amp;'Record List'!D17880&amp;"kg"</f>
        <v>kg</v>
      </c>
      <c r="B17953" s="13">
        <f>'Record List'!E17880</f>
        <v>0</v>
      </c>
      <c r="C17953" s="14" t="e">
        <f>LEFT('Record List'!F17880,FIND(",",'Record List'!F17880)+2)</f>
        <v>#VALUE!</v>
      </c>
      <c r="D17953" s="16" t="str">
        <f>TEXT('Record List'!G17880,"m/d/yyyy")</f>
        <v>1/0/1900</v>
      </c>
      <c r="E17953" s="10"/>
    </row>
    <row r="17954" spans="1:5" x14ac:dyDescent="0.25">
      <c r="A17954" s="12" t="str">
        <f>'Record List'!A17881&amp;'Record List'!B17881&amp;'Record List'!C17881&amp;'Record List'!D17881&amp;"kg"</f>
        <v>kg</v>
      </c>
      <c r="B17954" s="13">
        <f>'Record List'!E17881</f>
        <v>0</v>
      </c>
      <c r="C17954" s="14" t="e">
        <f>LEFT('Record List'!F17881,FIND(",",'Record List'!F17881)+2)</f>
        <v>#VALUE!</v>
      </c>
      <c r="D17954" s="16" t="str">
        <f>TEXT('Record List'!G17881,"m/d/yyyy")</f>
        <v>1/0/1900</v>
      </c>
      <c r="E17954" s="10"/>
    </row>
    <row r="17955" spans="1:5" x14ac:dyDescent="0.25">
      <c r="A17955" s="12" t="str">
        <f>'Record List'!A17882&amp;'Record List'!B17882&amp;'Record List'!C17882&amp;'Record List'!D17882&amp;"kg"</f>
        <v>kg</v>
      </c>
      <c r="B17955" s="13">
        <f>'Record List'!E17882</f>
        <v>0</v>
      </c>
      <c r="C17955" s="14" t="e">
        <f>LEFT('Record List'!F17882,FIND(",",'Record List'!F17882)+2)</f>
        <v>#VALUE!</v>
      </c>
      <c r="D17955" s="16" t="str">
        <f>TEXT('Record List'!G17882,"m/d/yyyy")</f>
        <v>1/0/1900</v>
      </c>
      <c r="E17955" s="10"/>
    </row>
    <row r="17956" spans="1:5" x14ac:dyDescent="0.25">
      <c r="A17956" s="12" t="str">
        <f>'Record List'!A17883&amp;'Record List'!B17883&amp;'Record List'!C17883&amp;'Record List'!D17883&amp;"kg"</f>
        <v>kg</v>
      </c>
      <c r="B17956" s="13">
        <f>'Record List'!E17883</f>
        <v>0</v>
      </c>
      <c r="C17956" s="14" t="e">
        <f>LEFT('Record List'!F17883,FIND(",",'Record List'!F17883)+2)</f>
        <v>#VALUE!</v>
      </c>
      <c r="D17956" s="16" t="str">
        <f>TEXT('Record List'!G17883,"m/d/yyyy")</f>
        <v>1/0/1900</v>
      </c>
      <c r="E17956" s="10"/>
    </row>
    <row r="17957" spans="1:5" x14ac:dyDescent="0.25">
      <c r="A17957" s="12" t="str">
        <f>'Record List'!A17884&amp;'Record List'!B17884&amp;'Record List'!C17884&amp;'Record List'!D17884&amp;"kg"</f>
        <v>kg</v>
      </c>
      <c r="B17957" s="13">
        <f>'Record List'!E17884</f>
        <v>0</v>
      </c>
      <c r="C17957" s="14" t="e">
        <f>LEFT('Record List'!F17884,FIND(",",'Record List'!F17884)+2)</f>
        <v>#VALUE!</v>
      </c>
      <c r="D17957" s="16" t="str">
        <f>TEXT('Record List'!G17884,"m/d/yyyy")</f>
        <v>1/0/1900</v>
      </c>
      <c r="E17957" s="10"/>
    </row>
    <row r="17958" spans="1:5" x14ac:dyDescent="0.25">
      <c r="A17958" s="12" t="str">
        <f>'Record List'!A17885&amp;'Record List'!B17885&amp;'Record List'!C17885&amp;'Record List'!D17885&amp;"kg"</f>
        <v>kg</v>
      </c>
      <c r="B17958" s="13">
        <f>'Record List'!E17885</f>
        <v>0</v>
      </c>
      <c r="C17958" s="14" t="e">
        <f>LEFT('Record List'!F17885,FIND(",",'Record List'!F17885)+2)</f>
        <v>#VALUE!</v>
      </c>
      <c r="D17958" s="16" t="str">
        <f>TEXT('Record List'!G17885,"m/d/yyyy")</f>
        <v>1/0/1900</v>
      </c>
      <c r="E17958" s="10"/>
    </row>
    <row r="17959" spans="1:5" x14ac:dyDescent="0.25">
      <c r="A17959" s="12" t="str">
        <f>'Record List'!A17886&amp;'Record List'!B17886&amp;'Record List'!C17886&amp;'Record List'!D17886&amp;"kg"</f>
        <v>kg</v>
      </c>
      <c r="B17959" s="13">
        <f>'Record List'!E17886</f>
        <v>0</v>
      </c>
      <c r="C17959" s="14" t="e">
        <f>LEFT('Record List'!F17886,FIND(",",'Record List'!F17886)+2)</f>
        <v>#VALUE!</v>
      </c>
      <c r="D17959" s="16" t="str">
        <f>TEXT('Record List'!G17886,"m/d/yyyy")</f>
        <v>1/0/1900</v>
      </c>
      <c r="E17959" s="10"/>
    </row>
    <row r="17960" spans="1:5" x14ac:dyDescent="0.25">
      <c r="A17960" s="12" t="str">
        <f>'Record List'!A17887&amp;'Record List'!B17887&amp;'Record List'!C17887&amp;'Record List'!D17887&amp;"kg"</f>
        <v>kg</v>
      </c>
      <c r="B17960" s="13">
        <f>'Record List'!E17887</f>
        <v>0</v>
      </c>
      <c r="C17960" s="14" t="e">
        <f>LEFT('Record List'!F17887,FIND(",",'Record List'!F17887)+2)</f>
        <v>#VALUE!</v>
      </c>
      <c r="D17960" s="16" t="str">
        <f>TEXT('Record List'!G17887,"m/d/yyyy")</f>
        <v>1/0/1900</v>
      </c>
      <c r="E17960" s="10"/>
    </row>
    <row r="17961" spans="1:5" x14ac:dyDescent="0.25">
      <c r="A17961" s="12" t="str">
        <f>'Record List'!A17888&amp;'Record List'!B17888&amp;'Record List'!C17888&amp;'Record List'!D17888&amp;"kg"</f>
        <v>kg</v>
      </c>
      <c r="B17961" s="13">
        <f>'Record List'!E17888</f>
        <v>0</v>
      </c>
      <c r="C17961" s="14" t="e">
        <f>LEFT('Record List'!F17888,FIND(",",'Record List'!F17888)+2)</f>
        <v>#VALUE!</v>
      </c>
      <c r="D17961" s="16" t="str">
        <f>TEXT('Record List'!G17888,"m/d/yyyy")</f>
        <v>1/0/1900</v>
      </c>
      <c r="E17961" s="10"/>
    </row>
    <row r="17962" spans="1:5" x14ac:dyDescent="0.25">
      <c r="A17962" s="12" t="str">
        <f>'Record List'!A17889&amp;'Record List'!B17889&amp;'Record List'!C17889&amp;'Record List'!D17889&amp;"kg"</f>
        <v>kg</v>
      </c>
      <c r="B17962" s="13">
        <f>'Record List'!E17889</f>
        <v>0</v>
      </c>
      <c r="C17962" s="14" t="e">
        <f>LEFT('Record List'!F17889,FIND(",",'Record List'!F17889)+2)</f>
        <v>#VALUE!</v>
      </c>
      <c r="D17962" s="16" t="str">
        <f>TEXT('Record List'!G17889,"m/d/yyyy")</f>
        <v>1/0/1900</v>
      </c>
      <c r="E17962" s="10"/>
    </row>
    <row r="17963" spans="1:5" x14ac:dyDescent="0.25">
      <c r="A17963" s="12" t="str">
        <f>'Record List'!A17890&amp;'Record List'!B17890&amp;'Record List'!C17890&amp;'Record List'!D17890&amp;"kg"</f>
        <v>kg</v>
      </c>
      <c r="B17963" s="13">
        <f>'Record List'!E17890</f>
        <v>0</v>
      </c>
      <c r="C17963" s="14" t="e">
        <f>LEFT('Record List'!F17890,FIND(",",'Record List'!F17890)+2)</f>
        <v>#VALUE!</v>
      </c>
      <c r="D17963" s="16" t="str">
        <f>TEXT('Record List'!G17890,"m/d/yyyy")</f>
        <v>1/0/1900</v>
      </c>
      <c r="E17963" s="10"/>
    </row>
    <row r="17964" spans="1:5" x14ac:dyDescent="0.25">
      <c r="A17964" s="12" t="str">
        <f>'Record List'!A17891&amp;'Record List'!B17891&amp;'Record List'!C17891&amp;'Record List'!D17891&amp;"kg"</f>
        <v>kg</v>
      </c>
      <c r="B17964" s="13">
        <f>'Record List'!E17891</f>
        <v>0</v>
      </c>
      <c r="C17964" s="14" t="e">
        <f>LEFT('Record List'!F17891,FIND(",",'Record List'!F17891)+2)</f>
        <v>#VALUE!</v>
      </c>
      <c r="D17964" s="16" t="str">
        <f>TEXT('Record List'!G17891,"m/d/yyyy")</f>
        <v>1/0/1900</v>
      </c>
      <c r="E17964" s="10"/>
    </row>
    <row r="17965" spans="1:5" x14ac:dyDescent="0.25">
      <c r="A17965" s="12" t="str">
        <f>'Record List'!A17892&amp;'Record List'!B17892&amp;'Record List'!C17892&amp;'Record List'!D17892&amp;"kg"</f>
        <v>kg</v>
      </c>
      <c r="B17965" s="13">
        <f>'Record List'!E17892</f>
        <v>0</v>
      </c>
      <c r="C17965" s="14" t="e">
        <f>LEFT('Record List'!F17892,FIND(",",'Record List'!F17892)+2)</f>
        <v>#VALUE!</v>
      </c>
      <c r="D17965" s="16" t="str">
        <f>TEXT('Record List'!G17892,"m/d/yyyy")</f>
        <v>1/0/1900</v>
      </c>
      <c r="E17965" s="10"/>
    </row>
    <row r="17966" spans="1:5" x14ac:dyDescent="0.25">
      <c r="A17966" s="12" t="str">
        <f>'Record List'!A17893&amp;'Record List'!B17893&amp;'Record List'!C17893&amp;'Record List'!D17893&amp;"kg"</f>
        <v>kg</v>
      </c>
      <c r="B17966" s="13">
        <f>'Record List'!E17893</f>
        <v>0</v>
      </c>
      <c r="C17966" s="14" t="e">
        <f>LEFT('Record List'!F17893,FIND(",",'Record List'!F17893)+2)</f>
        <v>#VALUE!</v>
      </c>
      <c r="D17966" s="16" t="str">
        <f>TEXT('Record List'!G17893,"m/d/yyyy")</f>
        <v>1/0/1900</v>
      </c>
      <c r="E17966" s="10"/>
    </row>
    <row r="17967" spans="1:5" x14ac:dyDescent="0.25">
      <c r="A17967" s="12" t="str">
        <f>'Record List'!A17894&amp;'Record List'!B17894&amp;'Record List'!C17894&amp;'Record List'!D17894&amp;"kg"</f>
        <v>kg</v>
      </c>
      <c r="B17967" s="13">
        <f>'Record List'!E17894</f>
        <v>0</v>
      </c>
      <c r="C17967" s="14" t="e">
        <f>LEFT('Record List'!F17894,FIND(",",'Record List'!F17894)+2)</f>
        <v>#VALUE!</v>
      </c>
      <c r="D17967" s="16" t="str">
        <f>TEXT('Record List'!G17894,"m/d/yyyy")</f>
        <v>1/0/1900</v>
      </c>
      <c r="E17967" s="10"/>
    </row>
    <row r="17968" spans="1:5" x14ac:dyDescent="0.25">
      <c r="A17968" s="12" t="str">
        <f>'Record List'!A17895&amp;'Record List'!B17895&amp;'Record List'!C17895&amp;'Record List'!D17895&amp;"kg"</f>
        <v>kg</v>
      </c>
      <c r="B17968" s="13">
        <f>'Record List'!E17895</f>
        <v>0</v>
      </c>
      <c r="C17968" s="14" t="e">
        <f>LEFT('Record List'!F17895,FIND(",",'Record List'!F17895)+2)</f>
        <v>#VALUE!</v>
      </c>
      <c r="D17968" s="16" t="str">
        <f>TEXT('Record List'!G17895,"m/d/yyyy")</f>
        <v>1/0/1900</v>
      </c>
      <c r="E17968" s="10"/>
    </row>
    <row r="17969" spans="1:5" x14ac:dyDescent="0.25">
      <c r="A17969" s="12" t="str">
        <f>'Record List'!A17896&amp;'Record List'!B17896&amp;'Record List'!C17896&amp;'Record List'!D17896&amp;"kg"</f>
        <v>kg</v>
      </c>
      <c r="B17969" s="13">
        <f>'Record List'!E17896</f>
        <v>0</v>
      </c>
      <c r="C17969" s="14" t="e">
        <f>LEFT('Record List'!F17896,FIND(",",'Record List'!F17896)+2)</f>
        <v>#VALUE!</v>
      </c>
      <c r="D17969" s="16" t="str">
        <f>TEXT('Record List'!G17896,"m/d/yyyy")</f>
        <v>1/0/1900</v>
      </c>
      <c r="E17969" s="10"/>
    </row>
    <row r="17970" spans="1:5" x14ac:dyDescent="0.25">
      <c r="A17970" s="12" t="str">
        <f>'Record List'!A17897&amp;'Record List'!B17897&amp;'Record List'!C17897&amp;'Record List'!D17897&amp;"kg"</f>
        <v>kg</v>
      </c>
      <c r="B17970" s="13">
        <f>'Record List'!E17897</f>
        <v>0</v>
      </c>
      <c r="C17970" s="14" t="e">
        <f>LEFT('Record List'!F17897,FIND(",",'Record List'!F17897)+2)</f>
        <v>#VALUE!</v>
      </c>
      <c r="D17970" s="16" t="str">
        <f>TEXT('Record List'!G17897,"m/d/yyyy")</f>
        <v>1/0/1900</v>
      </c>
      <c r="E17970" s="10"/>
    </row>
    <row r="17971" spans="1:5" x14ac:dyDescent="0.25">
      <c r="A17971" s="12" t="str">
        <f>'Record List'!A17898&amp;'Record List'!B17898&amp;'Record List'!C17898&amp;'Record List'!D17898&amp;"kg"</f>
        <v>kg</v>
      </c>
      <c r="B17971" s="13">
        <f>'Record List'!E17898</f>
        <v>0</v>
      </c>
      <c r="C17971" s="14" t="e">
        <f>LEFT('Record List'!F17898,FIND(",",'Record List'!F17898)+2)</f>
        <v>#VALUE!</v>
      </c>
      <c r="D17971" s="16" t="str">
        <f>TEXT('Record List'!G17898,"m/d/yyyy")</f>
        <v>1/0/1900</v>
      </c>
      <c r="E17971" s="10"/>
    </row>
    <row r="17972" spans="1:5" x14ac:dyDescent="0.25">
      <c r="A17972" s="12" t="str">
        <f>'Record List'!A17899&amp;'Record List'!B17899&amp;'Record List'!C17899&amp;'Record List'!D17899&amp;"kg"</f>
        <v>kg</v>
      </c>
      <c r="B17972" s="13">
        <f>'Record List'!E17899</f>
        <v>0</v>
      </c>
      <c r="C17972" s="14" t="e">
        <f>LEFT('Record List'!F17899,FIND(",",'Record List'!F17899)+2)</f>
        <v>#VALUE!</v>
      </c>
      <c r="D17972" s="16" t="str">
        <f>TEXT('Record List'!G17899,"m/d/yyyy")</f>
        <v>1/0/1900</v>
      </c>
      <c r="E17972" s="10"/>
    </row>
    <row r="17973" spans="1:5" x14ac:dyDescent="0.25">
      <c r="A17973" s="12" t="str">
        <f>'Record List'!A17900&amp;'Record List'!B17900&amp;'Record List'!C17900&amp;'Record List'!D17900&amp;"kg"</f>
        <v>kg</v>
      </c>
      <c r="B17973" s="13">
        <f>'Record List'!E17900</f>
        <v>0</v>
      </c>
      <c r="C17973" s="14" t="e">
        <f>LEFT('Record List'!F17900,FIND(",",'Record List'!F17900)+2)</f>
        <v>#VALUE!</v>
      </c>
      <c r="D17973" s="16" t="str">
        <f>TEXT('Record List'!G17900,"m/d/yyyy")</f>
        <v>1/0/1900</v>
      </c>
      <c r="E17973" s="10"/>
    </row>
    <row r="17974" spans="1:5" x14ac:dyDescent="0.25">
      <c r="A17974" s="12" t="str">
        <f>'Record List'!A17901&amp;'Record List'!B17901&amp;'Record List'!C17901&amp;'Record List'!D17901&amp;"kg"</f>
        <v>kg</v>
      </c>
      <c r="B17974" s="13">
        <f>'Record List'!E17901</f>
        <v>0</v>
      </c>
      <c r="C17974" s="14" t="e">
        <f>LEFT('Record List'!F17901,FIND(",",'Record List'!F17901)+2)</f>
        <v>#VALUE!</v>
      </c>
      <c r="D17974" s="16" t="str">
        <f>TEXT('Record List'!G17901,"m/d/yyyy")</f>
        <v>1/0/1900</v>
      </c>
      <c r="E17974" s="10"/>
    </row>
    <row r="17975" spans="1:5" x14ac:dyDescent="0.25">
      <c r="A17975" s="12" t="str">
        <f>'Record List'!A17902&amp;'Record List'!B17902&amp;'Record List'!C17902&amp;'Record List'!D17902&amp;"kg"</f>
        <v>kg</v>
      </c>
      <c r="B17975" s="13">
        <f>'Record List'!E17902</f>
        <v>0</v>
      </c>
      <c r="C17975" s="14" t="e">
        <f>LEFT('Record List'!F17902,FIND(",",'Record List'!F17902)+2)</f>
        <v>#VALUE!</v>
      </c>
      <c r="D17975" s="16" t="str">
        <f>TEXT('Record List'!G17902,"m/d/yyyy")</f>
        <v>1/0/1900</v>
      </c>
      <c r="E17975" s="10"/>
    </row>
    <row r="17976" spans="1:5" x14ac:dyDescent="0.25">
      <c r="A17976" s="12" t="str">
        <f>'Record List'!A17903&amp;'Record List'!B17903&amp;'Record List'!C17903&amp;'Record List'!D17903&amp;"kg"</f>
        <v>kg</v>
      </c>
      <c r="B17976" s="13">
        <f>'Record List'!E17903</f>
        <v>0</v>
      </c>
      <c r="C17976" s="14" t="e">
        <f>LEFT('Record List'!F17903,FIND(",",'Record List'!F17903)+2)</f>
        <v>#VALUE!</v>
      </c>
      <c r="D17976" s="16" t="str">
        <f>TEXT('Record List'!G17903,"m/d/yyyy")</f>
        <v>1/0/1900</v>
      </c>
      <c r="E17976" s="10"/>
    </row>
    <row r="17977" spans="1:5" x14ac:dyDescent="0.25">
      <c r="A17977" s="12" t="str">
        <f>'Record List'!A17904&amp;'Record List'!B17904&amp;'Record List'!C17904&amp;'Record List'!D17904&amp;"kg"</f>
        <v>kg</v>
      </c>
      <c r="B17977" s="13">
        <f>'Record List'!E17904</f>
        <v>0</v>
      </c>
      <c r="C17977" s="14" t="e">
        <f>LEFT('Record List'!F17904,FIND(",",'Record List'!F17904)+2)</f>
        <v>#VALUE!</v>
      </c>
      <c r="D17977" s="16" t="str">
        <f>TEXT('Record List'!G17904,"m/d/yyyy")</f>
        <v>1/0/1900</v>
      </c>
      <c r="E17977" s="10"/>
    </row>
    <row r="17978" spans="1:5" x14ac:dyDescent="0.25">
      <c r="A17978" s="12" t="str">
        <f>'Record List'!A17905&amp;'Record List'!B17905&amp;'Record List'!C17905&amp;'Record List'!D17905&amp;"kg"</f>
        <v>kg</v>
      </c>
      <c r="B17978" s="13">
        <f>'Record List'!E17905</f>
        <v>0</v>
      </c>
      <c r="C17978" s="14" t="e">
        <f>LEFT('Record List'!F17905,FIND(",",'Record List'!F17905)+2)</f>
        <v>#VALUE!</v>
      </c>
      <c r="D17978" s="16" t="str">
        <f>TEXT('Record List'!G17905,"m/d/yyyy")</f>
        <v>1/0/1900</v>
      </c>
      <c r="E17978" s="10"/>
    </row>
    <row r="17979" spans="1:5" x14ac:dyDescent="0.25">
      <c r="A17979" s="12" t="str">
        <f>'Record List'!A17906&amp;'Record List'!B17906&amp;'Record List'!C17906&amp;'Record List'!D17906&amp;"kg"</f>
        <v>kg</v>
      </c>
      <c r="B17979" s="13">
        <f>'Record List'!E17906</f>
        <v>0</v>
      </c>
      <c r="C17979" s="14" t="e">
        <f>LEFT('Record List'!F17906,FIND(",",'Record List'!F17906)+2)</f>
        <v>#VALUE!</v>
      </c>
      <c r="D17979" s="16" t="str">
        <f>TEXT('Record List'!G17906,"m/d/yyyy")</f>
        <v>1/0/1900</v>
      </c>
      <c r="E17979" s="10"/>
    </row>
    <row r="17980" spans="1:5" x14ac:dyDescent="0.25">
      <c r="A17980" s="12" t="str">
        <f>'Record List'!A17907&amp;'Record List'!B17907&amp;'Record List'!C17907&amp;'Record List'!D17907&amp;"kg"</f>
        <v>kg</v>
      </c>
      <c r="B17980" s="13">
        <f>'Record List'!E17907</f>
        <v>0</v>
      </c>
      <c r="C17980" s="14" t="e">
        <f>LEFT('Record List'!F17907,FIND(",",'Record List'!F17907)+2)</f>
        <v>#VALUE!</v>
      </c>
      <c r="D17980" s="16" t="str">
        <f>TEXT('Record List'!G17907,"m/d/yyyy")</f>
        <v>1/0/1900</v>
      </c>
      <c r="E17980" s="10"/>
    </row>
    <row r="17981" spans="1:5" x14ac:dyDescent="0.25">
      <c r="A17981" s="12" t="str">
        <f>'Record List'!A17908&amp;'Record List'!B17908&amp;'Record List'!C17908&amp;'Record List'!D17908&amp;"kg"</f>
        <v>kg</v>
      </c>
      <c r="B17981" s="13">
        <f>'Record List'!E17908</f>
        <v>0</v>
      </c>
      <c r="C17981" s="14" t="e">
        <f>LEFT('Record List'!F17908,FIND(",",'Record List'!F17908)+2)</f>
        <v>#VALUE!</v>
      </c>
      <c r="D17981" s="16" t="str">
        <f>TEXT('Record List'!G17908,"m/d/yyyy")</f>
        <v>1/0/1900</v>
      </c>
      <c r="E17981" s="10"/>
    </row>
    <row r="17982" spans="1:5" x14ac:dyDescent="0.25">
      <c r="A17982" s="12" t="str">
        <f>'Record List'!A17909&amp;'Record List'!B17909&amp;'Record List'!C17909&amp;'Record List'!D17909&amp;"kg"</f>
        <v>kg</v>
      </c>
      <c r="B17982" s="13">
        <f>'Record List'!E17909</f>
        <v>0</v>
      </c>
      <c r="C17982" s="14" t="e">
        <f>LEFT('Record List'!F17909,FIND(",",'Record List'!F17909)+2)</f>
        <v>#VALUE!</v>
      </c>
      <c r="D17982" s="16" t="str">
        <f>TEXT('Record List'!G17909,"m/d/yyyy")</f>
        <v>1/0/1900</v>
      </c>
      <c r="E17982" s="10"/>
    </row>
    <row r="17983" spans="1:5" x14ac:dyDescent="0.25">
      <c r="A17983" s="12" t="str">
        <f>'Record List'!A17910&amp;'Record List'!B17910&amp;'Record List'!C17910&amp;'Record List'!D17910&amp;"kg"</f>
        <v>kg</v>
      </c>
      <c r="B17983" s="13">
        <f>'Record List'!E17910</f>
        <v>0</v>
      </c>
      <c r="C17983" s="14" t="e">
        <f>LEFT('Record List'!F17910,FIND(",",'Record List'!F17910)+2)</f>
        <v>#VALUE!</v>
      </c>
      <c r="D17983" s="16" t="str">
        <f>TEXT('Record List'!G17910,"m/d/yyyy")</f>
        <v>1/0/1900</v>
      </c>
      <c r="E17983" s="10"/>
    </row>
    <row r="17984" spans="1:5" x14ac:dyDescent="0.25">
      <c r="A17984" s="12" t="str">
        <f>'Record List'!A17911&amp;'Record List'!B17911&amp;'Record List'!C17911&amp;'Record List'!D17911&amp;"kg"</f>
        <v>kg</v>
      </c>
      <c r="B17984" s="13">
        <f>'Record List'!E17911</f>
        <v>0</v>
      </c>
      <c r="C17984" s="14" t="e">
        <f>LEFT('Record List'!F17911,FIND(",",'Record List'!F17911)+2)</f>
        <v>#VALUE!</v>
      </c>
      <c r="D17984" s="16" t="str">
        <f>TEXT('Record List'!G17911,"m/d/yyyy")</f>
        <v>1/0/1900</v>
      </c>
      <c r="E17984" s="10"/>
    </row>
    <row r="17985" spans="1:5" x14ac:dyDescent="0.25">
      <c r="A17985" s="12" t="str">
        <f>'Record List'!A17912&amp;'Record List'!B17912&amp;'Record List'!C17912&amp;'Record List'!D17912&amp;"kg"</f>
        <v>kg</v>
      </c>
      <c r="B17985" s="13">
        <f>'Record List'!E17912</f>
        <v>0</v>
      </c>
      <c r="C17985" s="14" t="e">
        <f>LEFT('Record List'!F17912,FIND(",",'Record List'!F17912)+2)</f>
        <v>#VALUE!</v>
      </c>
      <c r="D17985" s="16" t="str">
        <f>TEXT('Record List'!G17912,"m/d/yyyy")</f>
        <v>1/0/1900</v>
      </c>
      <c r="E17985" s="10"/>
    </row>
    <row r="17986" spans="1:5" x14ac:dyDescent="0.25">
      <c r="A17986" s="12" t="str">
        <f>'Record List'!A17913&amp;'Record List'!B17913&amp;'Record List'!C17913&amp;'Record List'!D17913&amp;"kg"</f>
        <v>kg</v>
      </c>
      <c r="B17986" s="13">
        <f>'Record List'!E17913</f>
        <v>0</v>
      </c>
      <c r="C17986" s="14" t="e">
        <f>LEFT('Record List'!F17913,FIND(",",'Record List'!F17913)+2)</f>
        <v>#VALUE!</v>
      </c>
      <c r="D17986" s="16" t="str">
        <f>TEXT('Record List'!G17913,"m/d/yyyy")</f>
        <v>1/0/1900</v>
      </c>
      <c r="E17986" s="10"/>
    </row>
    <row r="17987" spans="1:5" x14ac:dyDescent="0.25">
      <c r="A17987" s="12" t="str">
        <f>'Record List'!A17914&amp;'Record List'!B17914&amp;'Record List'!C17914&amp;'Record List'!D17914&amp;"kg"</f>
        <v>kg</v>
      </c>
      <c r="B17987" s="13">
        <f>'Record List'!E17914</f>
        <v>0</v>
      </c>
      <c r="C17987" s="14" t="e">
        <f>LEFT('Record List'!F17914,FIND(",",'Record List'!F17914)+2)</f>
        <v>#VALUE!</v>
      </c>
      <c r="D17987" s="16" t="str">
        <f>TEXT('Record List'!G17914,"m/d/yyyy")</f>
        <v>1/0/1900</v>
      </c>
      <c r="E17987" s="10"/>
    </row>
    <row r="17988" spans="1:5" x14ac:dyDescent="0.25">
      <c r="A17988" s="12" t="str">
        <f>'Record List'!A17915&amp;'Record List'!B17915&amp;'Record List'!C17915&amp;'Record List'!D17915&amp;"kg"</f>
        <v>kg</v>
      </c>
      <c r="B17988" s="13">
        <f>'Record List'!E17915</f>
        <v>0</v>
      </c>
      <c r="C17988" s="14" t="e">
        <f>LEFT('Record List'!F17915,FIND(",",'Record List'!F17915)+2)</f>
        <v>#VALUE!</v>
      </c>
      <c r="D17988" s="16" t="str">
        <f>TEXT('Record List'!G17915,"m/d/yyyy")</f>
        <v>1/0/1900</v>
      </c>
      <c r="E17988" s="10"/>
    </row>
    <row r="17989" spans="1:5" x14ac:dyDescent="0.25">
      <c r="A17989" s="12" t="str">
        <f>'Record List'!A17916&amp;'Record List'!B17916&amp;'Record List'!C17916&amp;'Record List'!D17916&amp;"kg"</f>
        <v>kg</v>
      </c>
      <c r="B17989" s="13">
        <f>'Record List'!E17916</f>
        <v>0</v>
      </c>
      <c r="C17989" s="14" t="e">
        <f>LEFT('Record List'!F17916,FIND(",",'Record List'!F17916)+2)</f>
        <v>#VALUE!</v>
      </c>
      <c r="D17989" s="16" t="str">
        <f>TEXT('Record List'!G17916,"m/d/yyyy")</f>
        <v>1/0/1900</v>
      </c>
      <c r="E17989" s="10"/>
    </row>
    <row r="17990" spans="1:5" x14ac:dyDescent="0.25">
      <c r="A17990" s="12" t="str">
        <f>'Record List'!A17917&amp;'Record List'!B17917&amp;'Record List'!C17917&amp;'Record List'!D17917&amp;"kg"</f>
        <v>kg</v>
      </c>
      <c r="B17990" s="13">
        <f>'Record List'!E17917</f>
        <v>0</v>
      </c>
      <c r="C17990" s="14" t="e">
        <f>LEFT('Record List'!F17917,FIND(",",'Record List'!F17917)+2)</f>
        <v>#VALUE!</v>
      </c>
      <c r="D17990" s="16" t="str">
        <f>TEXT('Record List'!G17917,"m/d/yyyy")</f>
        <v>1/0/1900</v>
      </c>
      <c r="E17990" s="10"/>
    </row>
    <row r="17991" spans="1:5" x14ac:dyDescent="0.25">
      <c r="A17991" s="12" t="str">
        <f>'Record List'!A17918&amp;'Record List'!B17918&amp;'Record List'!C17918&amp;'Record List'!D17918&amp;"kg"</f>
        <v>kg</v>
      </c>
      <c r="B17991" s="13">
        <f>'Record List'!E17918</f>
        <v>0</v>
      </c>
      <c r="C17991" s="14" t="e">
        <f>LEFT('Record List'!F17918,FIND(",",'Record List'!F17918)+2)</f>
        <v>#VALUE!</v>
      </c>
      <c r="D17991" s="16" t="str">
        <f>TEXT('Record List'!G17918,"m/d/yyyy")</f>
        <v>1/0/1900</v>
      </c>
      <c r="E17991" s="10"/>
    </row>
    <row r="17992" spans="1:5" x14ac:dyDescent="0.25">
      <c r="A17992" s="12" t="str">
        <f>'Record List'!A17919&amp;'Record List'!B17919&amp;'Record List'!C17919&amp;'Record List'!D17919&amp;"kg"</f>
        <v>kg</v>
      </c>
      <c r="B17992" s="13">
        <f>'Record List'!E17919</f>
        <v>0</v>
      </c>
      <c r="C17992" s="14" t="e">
        <f>LEFT('Record List'!F17919,FIND(",",'Record List'!F17919)+2)</f>
        <v>#VALUE!</v>
      </c>
      <c r="D17992" s="16" t="str">
        <f>TEXT('Record List'!G17919,"m/d/yyyy")</f>
        <v>1/0/1900</v>
      </c>
      <c r="E17992" s="10"/>
    </row>
    <row r="17993" spans="1:5" x14ac:dyDescent="0.25">
      <c r="A17993" s="12" t="str">
        <f>'Record List'!A17920&amp;'Record List'!B17920&amp;'Record List'!C17920&amp;'Record List'!D17920&amp;"kg"</f>
        <v>kg</v>
      </c>
      <c r="B17993" s="13">
        <f>'Record List'!E17920</f>
        <v>0</v>
      </c>
      <c r="C17993" s="14" t="e">
        <f>LEFT('Record List'!F17920,FIND(",",'Record List'!F17920)+2)</f>
        <v>#VALUE!</v>
      </c>
      <c r="D17993" s="16" t="str">
        <f>TEXT('Record List'!G17920,"m/d/yyyy")</f>
        <v>1/0/1900</v>
      </c>
      <c r="E17993" s="10"/>
    </row>
    <row r="17994" spans="1:5" x14ac:dyDescent="0.25">
      <c r="A17994" s="12" t="str">
        <f>'Record List'!A17921&amp;'Record List'!B17921&amp;'Record List'!C17921&amp;'Record List'!D17921&amp;"kg"</f>
        <v>kg</v>
      </c>
      <c r="B17994" s="13">
        <f>'Record List'!E17921</f>
        <v>0</v>
      </c>
      <c r="C17994" s="14" t="e">
        <f>LEFT('Record List'!F17921,FIND(",",'Record List'!F17921)+2)</f>
        <v>#VALUE!</v>
      </c>
      <c r="D17994" s="16" t="str">
        <f>TEXT('Record List'!G17921,"m/d/yyyy")</f>
        <v>1/0/1900</v>
      </c>
      <c r="E17994" s="10"/>
    </row>
    <row r="17995" spans="1:5" x14ac:dyDescent="0.25">
      <c r="A17995" s="12" t="str">
        <f>'Record List'!A17922&amp;'Record List'!B17922&amp;'Record List'!C17922&amp;'Record List'!D17922&amp;"kg"</f>
        <v>kg</v>
      </c>
      <c r="B17995" s="13">
        <f>'Record List'!E17922</f>
        <v>0</v>
      </c>
      <c r="C17995" s="14" t="e">
        <f>LEFT('Record List'!F17922,FIND(",",'Record List'!F17922)+2)</f>
        <v>#VALUE!</v>
      </c>
      <c r="D17995" s="16" t="str">
        <f>TEXT('Record List'!G17922,"m/d/yyyy")</f>
        <v>1/0/1900</v>
      </c>
      <c r="E17995" s="10"/>
    </row>
    <row r="17996" spans="1:5" x14ac:dyDescent="0.25">
      <c r="A17996" s="12" t="str">
        <f>'Record List'!A17923&amp;'Record List'!B17923&amp;'Record List'!C17923&amp;'Record List'!D17923&amp;"kg"</f>
        <v>kg</v>
      </c>
      <c r="B17996" s="13">
        <f>'Record List'!E17923</f>
        <v>0</v>
      </c>
      <c r="C17996" s="14" t="e">
        <f>LEFT('Record List'!F17923,FIND(",",'Record List'!F17923)+2)</f>
        <v>#VALUE!</v>
      </c>
      <c r="D17996" s="16" t="str">
        <f>TEXT('Record List'!G17923,"m/d/yyyy")</f>
        <v>1/0/1900</v>
      </c>
      <c r="E17996" s="10"/>
    </row>
    <row r="17997" spans="1:5" x14ac:dyDescent="0.25">
      <c r="A17997" s="12" t="str">
        <f>'Record List'!A17924&amp;'Record List'!B17924&amp;'Record List'!C17924&amp;'Record List'!D17924&amp;"kg"</f>
        <v>kg</v>
      </c>
      <c r="B17997" s="13">
        <f>'Record List'!E17924</f>
        <v>0</v>
      </c>
      <c r="C17997" s="14" t="e">
        <f>LEFT('Record List'!F17924,FIND(",",'Record List'!F17924)+2)</f>
        <v>#VALUE!</v>
      </c>
      <c r="D17997" s="16" t="str">
        <f>TEXT('Record List'!G17924,"m/d/yyyy")</f>
        <v>1/0/1900</v>
      </c>
      <c r="E17997" s="10"/>
    </row>
    <row r="17998" spans="1:5" x14ac:dyDescent="0.25">
      <c r="A17998" s="12" t="str">
        <f>'Record List'!A17925&amp;'Record List'!B17925&amp;'Record List'!C17925&amp;'Record List'!D17925&amp;"kg"</f>
        <v>kg</v>
      </c>
      <c r="B17998" s="13">
        <f>'Record List'!E17925</f>
        <v>0</v>
      </c>
      <c r="C17998" s="14" t="e">
        <f>LEFT('Record List'!F17925,FIND(",",'Record List'!F17925)+2)</f>
        <v>#VALUE!</v>
      </c>
      <c r="D17998" s="16" t="str">
        <f>TEXT('Record List'!G17925,"m/d/yyyy")</f>
        <v>1/0/1900</v>
      </c>
      <c r="E17998" s="10"/>
    </row>
    <row r="17999" spans="1:5" x14ac:dyDescent="0.25">
      <c r="A17999" s="12" t="str">
        <f>'Record List'!A17926&amp;'Record List'!B17926&amp;'Record List'!C17926&amp;'Record List'!D17926&amp;"kg"</f>
        <v>kg</v>
      </c>
      <c r="B17999" s="13">
        <f>'Record List'!E17926</f>
        <v>0</v>
      </c>
      <c r="C17999" s="14" t="e">
        <f>LEFT('Record List'!F17926,FIND(",",'Record List'!F17926)+2)</f>
        <v>#VALUE!</v>
      </c>
      <c r="D17999" s="16" t="str">
        <f>TEXT('Record List'!G17926,"m/d/yyyy")</f>
        <v>1/0/1900</v>
      </c>
      <c r="E17999" s="10"/>
    </row>
    <row r="18000" spans="1:5" x14ac:dyDescent="0.25">
      <c r="A18000" s="12" t="str">
        <f>'Record List'!A17927&amp;'Record List'!B17927&amp;'Record List'!C17927&amp;'Record List'!D17927&amp;"kg"</f>
        <v>kg</v>
      </c>
      <c r="B18000" s="13">
        <f>'Record List'!E17927</f>
        <v>0</v>
      </c>
      <c r="C18000" s="14" t="e">
        <f>LEFT('Record List'!F17927,FIND(",",'Record List'!F17927)+2)</f>
        <v>#VALUE!</v>
      </c>
      <c r="D18000" s="16" t="str">
        <f>TEXT('Record List'!G17927,"m/d/yyyy")</f>
        <v>1/0/1900</v>
      </c>
      <c r="E18000" s="10"/>
    </row>
    <row r="18001" spans="1:5" x14ac:dyDescent="0.25">
      <c r="A18001" s="12" t="str">
        <f>'Record List'!A17928&amp;'Record List'!B17928&amp;'Record List'!C17928&amp;'Record List'!D17928&amp;"kg"</f>
        <v>kg</v>
      </c>
      <c r="B18001" s="13">
        <f>'Record List'!E17928</f>
        <v>0</v>
      </c>
      <c r="C18001" s="14" t="e">
        <f>LEFT('Record List'!F17928,FIND(",",'Record List'!F17928)+2)</f>
        <v>#VALUE!</v>
      </c>
      <c r="D18001" s="16" t="str">
        <f>TEXT('Record List'!G17928,"m/d/yyyy")</f>
        <v>1/0/1900</v>
      </c>
      <c r="E18001" s="10"/>
    </row>
    <row r="18002" spans="1:5" x14ac:dyDescent="0.25">
      <c r="A18002" s="12" t="str">
        <f>'Record List'!A17929&amp;'Record List'!B17929&amp;'Record List'!C17929&amp;'Record List'!D17929&amp;"kg"</f>
        <v>kg</v>
      </c>
      <c r="B18002" s="13">
        <f>'Record List'!E17929</f>
        <v>0</v>
      </c>
      <c r="C18002" s="14" t="e">
        <f>LEFT('Record List'!F17929,FIND(",",'Record List'!F17929)+2)</f>
        <v>#VALUE!</v>
      </c>
      <c r="D18002" s="16" t="str">
        <f>TEXT('Record List'!G17929,"m/d/yyyy")</f>
        <v>1/0/1900</v>
      </c>
      <c r="E18002" s="10"/>
    </row>
    <row r="18003" spans="1:5" x14ac:dyDescent="0.25">
      <c r="A18003" s="12" t="str">
        <f>'Record List'!A17930&amp;'Record List'!B17930&amp;'Record List'!C17930&amp;'Record List'!D17930&amp;"kg"</f>
        <v>kg</v>
      </c>
      <c r="B18003" s="13">
        <f>'Record List'!E17930</f>
        <v>0</v>
      </c>
      <c r="C18003" s="14" t="e">
        <f>LEFT('Record List'!F17930,FIND(",",'Record List'!F17930)+2)</f>
        <v>#VALUE!</v>
      </c>
      <c r="D18003" s="16" t="str">
        <f>TEXT('Record List'!G17930,"m/d/yyyy")</f>
        <v>1/0/1900</v>
      </c>
      <c r="E18003" s="10"/>
    </row>
    <row r="18004" spans="1:5" x14ac:dyDescent="0.25">
      <c r="A18004" s="12" t="str">
        <f>'Record List'!A17931&amp;'Record List'!B17931&amp;'Record List'!C17931&amp;'Record List'!D17931&amp;"kg"</f>
        <v>kg</v>
      </c>
      <c r="B18004" s="13">
        <f>'Record List'!E17931</f>
        <v>0</v>
      </c>
      <c r="C18004" s="14" t="e">
        <f>LEFT('Record List'!F17931,FIND(",",'Record List'!F17931)+2)</f>
        <v>#VALUE!</v>
      </c>
      <c r="D18004" s="16" t="str">
        <f>TEXT('Record List'!G17931,"m/d/yyyy")</f>
        <v>1/0/1900</v>
      </c>
      <c r="E18004" s="10"/>
    </row>
    <row r="18005" spans="1:5" x14ac:dyDescent="0.25">
      <c r="A18005" s="12" t="str">
        <f>'Record List'!A17932&amp;'Record List'!B17932&amp;'Record List'!C17932&amp;'Record List'!D17932&amp;"kg"</f>
        <v>kg</v>
      </c>
      <c r="B18005" s="13">
        <f>'Record List'!E17932</f>
        <v>0</v>
      </c>
      <c r="C18005" s="14" t="e">
        <f>LEFT('Record List'!F17932,FIND(",",'Record List'!F17932)+2)</f>
        <v>#VALUE!</v>
      </c>
      <c r="D18005" s="16" t="str">
        <f>TEXT('Record List'!G17932,"m/d/yyyy")</f>
        <v>1/0/1900</v>
      </c>
      <c r="E18005" s="10"/>
    </row>
    <row r="18006" spans="1:5" x14ac:dyDescent="0.25">
      <c r="A18006" s="12" t="str">
        <f>'Record List'!A17933&amp;'Record List'!B17933&amp;'Record List'!C17933&amp;'Record List'!D17933&amp;"kg"</f>
        <v>kg</v>
      </c>
      <c r="B18006" s="13">
        <f>'Record List'!E17933</f>
        <v>0</v>
      </c>
      <c r="C18006" s="14" t="e">
        <f>LEFT('Record List'!F17933,FIND(",",'Record List'!F17933)+2)</f>
        <v>#VALUE!</v>
      </c>
      <c r="D18006" s="16" t="str">
        <f>TEXT('Record List'!G17933,"m/d/yyyy")</f>
        <v>1/0/1900</v>
      </c>
      <c r="E18006" s="10"/>
    </row>
    <row r="18007" spans="1:5" x14ac:dyDescent="0.25">
      <c r="A18007" s="12" t="str">
        <f>'Record List'!A17934&amp;'Record List'!B17934&amp;'Record List'!C17934&amp;'Record List'!D17934&amp;"kg"</f>
        <v>kg</v>
      </c>
      <c r="B18007" s="13">
        <f>'Record List'!E17934</f>
        <v>0</v>
      </c>
      <c r="C18007" s="14" t="e">
        <f>LEFT('Record List'!F17934,FIND(",",'Record List'!F17934)+2)</f>
        <v>#VALUE!</v>
      </c>
      <c r="D18007" s="16" t="str">
        <f>TEXT('Record List'!G17934,"m/d/yyyy")</f>
        <v>1/0/1900</v>
      </c>
      <c r="E18007" s="10"/>
    </row>
    <row r="18008" spans="1:5" x14ac:dyDescent="0.25">
      <c r="A18008" s="12" t="str">
        <f>'Record List'!A17935&amp;'Record List'!B17935&amp;'Record List'!C17935&amp;'Record List'!D17935&amp;"kg"</f>
        <v>kg</v>
      </c>
      <c r="B18008" s="13">
        <f>'Record List'!E17935</f>
        <v>0</v>
      </c>
      <c r="C18008" s="14" t="e">
        <f>LEFT('Record List'!F17935,FIND(",",'Record List'!F17935)+2)</f>
        <v>#VALUE!</v>
      </c>
      <c r="D18008" s="16" t="str">
        <f>TEXT('Record List'!G17935,"m/d/yyyy")</f>
        <v>1/0/1900</v>
      </c>
      <c r="E18008" s="10"/>
    </row>
    <row r="18009" spans="1:5" x14ac:dyDescent="0.25">
      <c r="A18009" s="12" t="str">
        <f>'Record List'!A17936&amp;'Record List'!B17936&amp;'Record List'!C17936&amp;'Record List'!D17936&amp;"kg"</f>
        <v>kg</v>
      </c>
      <c r="B18009" s="13">
        <f>'Record List'!E17936</f>
        <v>0</v>
      </c>
      <c r="C18009" s="14" t="e">
        <f>LEFT('Record List'!F17936,FIND(",",'Record List'!F17936)+2)</f>
        <v>#VALUE!</v>
      </c>
      <c r="D18009" s="16" t="str">
        <f>TEXT('Record List'!G17936,"m/d/yyyy")</f>
        <v>1/0/1900</v>
      </c>
      <c r="E18009" s="10"/>
    </row>
    <row r="18010" spans="1:5" x14ac:dyDescent="0.25">
      <c r="A18010" s="12" t="str">
        <f>'Record List'!A17937&amp;'Record List'!B17937&amp;'Record List'!C17937&amp;'Record List'!D17937&amp;"kg"</f>
        <v>kg</v>
      </c>
      <c r="B18010" s="13">
        <f>'Record List'!E17937</f>
        <v>0</v>
      </c>
      <c r="C18010" s="14" t="e">
        <f>LEFT('Record List'!F17937,FIND(",",'Record List'!F17937)+2)</f>
        <v>#VALUE!</v>
      </c>
      <c r="D18010" s="16" t="str">
        <f>TEXT('Record List'!G17937,"m/d/yyyy")</f>
        <v>1/0/1900</v>
      </c>
      <c r="E18010" s="10"/>
    </row>
    <row r="18011" spans="1:5" x14ac:dyDescent="0.25">
      <c r="A18011" s="12" t="str">
        <f>'Record List'!A17938&amp;'Record List'!B17938&amp;'Record List'!C17938&amp;'Record List'!D17938&amp;"kg"</f>
        <v>kg</v>
      </c>
      <c r="B18011" s="13">
        <f>'Record List'!E17938</f>
        <v>0</v>
      </c>
      <c r="C18011" s="14" t="e">
        <f>LEFT('Record List'!F17938,FIND(",",'Record List'!F17938)+2)</f>
        <v>#VALUE!</v>
      </c>
      <c r="D18011" s="16" t="str">
        <f>TEXT('Record List'!G17938,"m/d/yyyy")</f>
        <v>1/0/1900</v>
      </c>
      <c r="E18011" s="10"/>
    </row>
    <row r="18012" spans="1:5" x14ac:dyDescent="0.25">
      <c r="A18012" s="12" t="str">
        <f>'Record List'!A17939&amp;'Record List'!B17939&amp;'Record List'!C17939&amp;'Record List'!D17939&amp;"kg"</f>
        <v>kg</v>
      </c>
      <c r="B18012" s="13">
        <f>'Record List'!E17939</f>
        <v>0</v>
      </c>
      <c r="C18012" s="14" t="e">
        <f>LEFT('Record List'!F17939,FIND(",",'Record List'!F17939)+2)</f>
        <v>#VALUE!</v>
      </c>
      <c r="D18012" s="16" t="str">
        <f>TEXT('Record List'!G17939,"m/d/yyyy")</f>
        <v>1/0/1900</v>
      </c>
      <c r="E18012" s="10"/>
    </row>
    <row r="18013" spans="1:5" x14ac:dyDescent="0.25">
      <c r="A18013" s="12" t="str">
        <f>'Record List'!A17940&amp;'Record List'!B17940&amp;'Record List'!C17940&amp;'Record List'!D17940&amp;"kg"</f>
        <v>kg</v>
      </c>
      <c r="B18013" s="13">
        <f>'Record List'!E17940</f>
        <v>0</v>
      </c>
      <c r="C18013" s="14" t="e">
        <f>LEFT('Record List'!F17940,FIND(",",'Record List'!F17940)+2)</f>
        <v>#VALUE!</v>
      </c>
      <c r="D18013" s="16" t="str">
        <f>TEXT('Record List'!G17940,"m/d/yyyy")</f>
        <v>1/0/1900</v>
      </c>
      <c r="E18013" s="10"/>
    </row>
    <row r="18014" spans="1:5" x14ac:dyDescent="0.25">
      <c r="A18014" s="12" t="str">
        <f>'Record List'!A17941&amp;'Record List'!B17941&amp;'Record List'!C17941&amp;'Record List'!D17941&amp;"kg"</f>
        <v>kg</v>
      </c>
      <c r="B18014" s="13">
        <f>'Record List'!E17941</f>
        <v>0</v>
      </c>
      <c r="C18014" s="14" t="e">
        <f>LEFT('Record List'!F17941,FIND(",",'Record List'!F17941)+2)</f>
        <v>#VALUE!</v>
      </c>
      <c r="D18014" s="16" t="str">
        <f>TEXT('Record List'!G17941,"m/d/yyyy")</f>
        <v>1/0/1900</v>
      </c>
      <c r="E18014" s="10"/>
    </row>
    <row r="18015" spans="1:5" x14ac:dyDescent="0.25">
      <c r="A18015" s="12" t="str">
        <f>'Record List'!A17942&amp;'Record List'!B17942&amp;'Record List'!C17942&amp;'Record List'!D17942&amp;"kg"</f>
        <v>kg</v>
      </c>
      <c r="B18015" s="13">
        <f>'Record List'!E17942</f>
        <v>0</v>
      </c>
      <c r="C18015" s="14" t="e">
        <f>LEFT('Record List'!F17942,FIND(",",'Record List'!F17942)+2)</f>
        <v>#VALUE!</v>
      </c>
      <c r="D18015" s="16" t="str">
        <f>TEXT('Record List'!G17942,"m/d/yyyy")</f>
        <v>1/0/1900</v>
      </c>
      <c r="E18015" s="10"/>
    </row>
    <row r="18016" spans="1:5" x14ac:dyDescent="0.25">
      <c r="A18016" s="12" t="str">
        <f>'Record List'!A17943&amp;'Record List'!B17943&amp;'Record List'!C17943&amp;'Record List'!D17943&amp;"kg"</f>
        <v>kg</v>
      </c>
      <c r="B18016" s="13">
        <f>'Record List'!E17943</f>
        <v>0</v>
      </c>
      <c r="C18016" s="14" t="e">
        <f>LEFT('Record List'!F17943,FIND(",",'Record List'!F17943)+2)</f>
        <v>#VALUE!</v>
      </c>
      <c r="D18016" s="16" t="str">
        <f>TEXT('Record List'!G17943,"m/d/yyyy")</f>
        <v>1/0/1900</v>
      </c>
      <c r="E18016" s="10"/>
    </row>
    <row r="18017" spans="1:5" x14ac:dyDescent="0.25">
      <c r="A18017" s="12" t="str">
        <f>'Record List'!A17944&amp;'Record List'!B17944&amp;'Record List'!C17944&amp;'Record List'!D17944&amp;"kg"</f>
        <v>kg</v>
      </c>
      <c r="B18017" s="13">
        <f>'Record List'!E17944</f>
        <v>0</v>
      </c>
      <c r="C18017" s="14" t="e">
        <f>LEFT('Record List'!F17944,FIND(",",'Record List'!F17944)+2)</f>
        <v>#VALUE!</v>
      </c>
      <c r="D18017" s="16" t="str">
        <f>TEXT('Record List'!G17944,"m/d/yyyy")</f>
        <v>1/0/1900</v>
      </c>
      <c r="E18017" s="10"/>
    </row>
    <row r="18018" spans="1:5" x14ac:dyDescent="0.25">
      <c r="A18018" s="12" t="str">
        <f>'Record List'!A17945&amp;'Record List'!B17945&amp;'Record List'!C17945&amp;'Record List'!D17945&amp;"kg"</f>
        <v>kg</v>
      </c>
      <c r="B18018" s="13">
        <f>'Record List'!E17945</f>
        <v>0</v>
      </c>
      <c r="C18018" s="14" t="e">
        <f>LEFT('Record List'!F17945,FIND(",",'Record List'!F17945)+2)</f>
        <v>#VALUE!</v>
      </c>
      <c r="D18018" s="16" t="str">
        <f>TEXT('Record List'!G17945,"m/d/yyyy")</f>
        <v>1/0/1900</v>
      </c>
      <c r="E18018" s="10"/>
    </row>
    <row r="18019" spans="1:5" x14ac:dyDescent="0.25">
      <c r="A18019" s="12" t="str">
        <f>'Record List'!A17946&amp;'Record List'!B17946&amp;'Record List'!C17946&amp;'Record List'!D17946&amp;"kg"</f>
        <v>kg</v>
      </c>
      <c r="B18019" s="13">
        <f>'Record List'!E17946</f>
        <v>0</v>
      </c>
      <c r="C18019" s="14" t="e">
        <f>LEFT('Record List'!F17946,FIND(",",'Record List'!F17946)+2)</f>
        <v>#VALUE!</v>
      </c>
      <c r="D18019" s="16" t="str">
        <f>TEXT('Record List'!G17946,"m/d/yyyy")</f>
        <v>1/0/1900</v>
      </c>
      <c r="E18019" s="10"/>
    </row>
    <row r="18020" spans="1:5" x14ac:dyDescent="0.25">
      <c r="A18020" s="12" t="str">
        <f>'Record List'!A17947&amp;'Record List'!B17947&amp;'Record List'!C17947&amp;'Record List'!D17947&amp;"kg"</f>
        <v>kg</v>
      </c>
      <c r="B18020" s="13">
        <f>'Record List'!E17947</f>
        <v>0</v>
      </c>
      <c r="C18020" s="14" t="e">
        <f>LEFT('Record List'!F17947,FIND(",",'Record List'!F17947)+2)</f>
        <v>#VALUE!</v>
      </c>
      <c r="D18020" s="16" t="str">
        <f>TEXT('Record List'!G17947,"m/d/yyyy")</f>
        <v>1/0/1900</v>
      </c>
      <c r="E18020" s="10"/>
    </row>
    <row r="18021" spans="1:5" x14ac:dyDescent="0.25">
      <c r="A18021" s="12" t="str">
        <f>'Record List'!A17948&amp;'Record List'!B17948&amp;'Record List'!C17948&amp;'Record List'!D17948&amp;"kg"</f>
        <v>kg</v>
      </c>
      <c r="B18021" s="13">
        <f>'Record List'!E17948</f>
        <v>0</v>
      </c>
      <c r="C18021" s="14" t="e">
        <f>LEFT('Record List'!F17948,FIND(",",'Record List'!F17948)+2)</f>
        <v>#VALUE!</v>
      </c>
      <c r="D18021" s="16" t="str">
        <f>TEXT('Record List'!G17948,"m/d/yyyy")</f>
        <v>1/0/1900</v>
      </c>
      <c r="E18021" s="10"/>
    </row>
    <row r="18022" spans="1:5" x14ac:dyDescent="0.25">
      <c r="A18022" s="12" t="str">
        <f>'Record List'!A17949&amp;'Record List'!B17949&amp;'Record List'!C17949&amp;'Record List'!D17949&amp;"kg"</f>
        <v>kg</v>
      </c>
      <c r="B18022" s="13">
        <f>'Record List'!E17949</f>
        <v>0</v>
      </c>
      <c r="C18022" s="14" t="e">
        <f>LEFT('Record List'!F17949,FIND(",",'Record List'!F17949)+2)</f>
        <v>#VALUE!</v>
      </c>
      <c r="D18022" s="16" t="str">
        <f>TEXT('Record List'!G17949,"m/d/yyyy")</f>
        <v>1/0/1900</v>
      </c>
      <c r="E18022" s="10"/>
    </row>
    <row r="18023" spans="1:5" x14ac:dyDescent="0.25">
      <c r="A18023" s="12" t="str">
        <f>'Record List'!A17950&amp;'Record List'!B17950&amp;'Record List'!C17950&amp;'Record List'!D17950&amp;"kg"</f>
        <v>kg</v>
      </c>
      <c r="B18023" s="13">
        <f>'Record List'!E17950</f>
        <v>0</v>
      </c>
      <c r="C18023" s="14" t="e">
        <f>LEFT('Record List'!F17950,FIND(",",'Record List'!F17950)+2)</f>
        <v>#VALUE!</v>
      </c>
      <c r="D18023" s="16" t="str">
        <f>TEXT('Record List'!G17950,"m/d/yyyy")</f>
        <v>1/0/1900</v>
      </c>
      <c r="E18023" s="10"/>
    </row>
    <row r="18024" spans="1:5" x14ac:dyDescent="0.25">
      <c r="A18024" s="12" t="str">
        <f>'Record List'!A17951&amp;'Record List'!B17951&amp;'Record List'!C17951&amp;'Record List'!D17951&amp;"kg"</f>
        <v>kg</v>
      </c>
      <c r="B18024" s="13">
        <f>'Record List'!E17951</f>
        <v>0</v>
      </c>
      <c r="C18024" s="14" t="e">
        <f>LEFT('Record List'!F17951,FIND(",",'Record List'!F17951)+2)</f>
        <v>#VALUE!</v>
      </c>
      <c r="D18024" s="16" t="str">
        <f>TEXT('Record List'!G17951,"m/d/yyyy")</f>
        <v>1/0/1900</v>
      </c>
      <c r="E18024" s="10"/>
    </row>
    <row r="18025" spans="1:5" x14ac:dyDescent="0.25">
      <c r="A18025" s="12" t="str">
        <f>'Record List'!A17952&amp;'Record List'!B17952&amp;'Record List'!C17952&amp;'Record List'!D17952&amp;"kg"</f>
        <v>kg</v>
      </c>
      <c r="B18025" s="13">
        <f>'Record List'!E17952</f>
        <v>0</v>
      </c>
      <c r="C18025" s="14" t="e">
        <f>LEFT('Record List'!F17952,FIND(",",'Record List'!F17952)+2)</f>
        <v>#VALUE!</v>
      </c>
      <c r="D18025" s="16" t="str">
        <f>TEXT('Record List'!G17952,"m/d/yyyy")</f>
        <v>1/0/1900</v>
      </c>
      <c r="E18025" s="10"/>
    </row>
    <row r="18026" spans="1:5" x14ac:dyDescent="0.25">
      <c r="A18026" s="12" t="str">
        <f>'Record List'!A17953&amp;'Record List'!B17953&amp;'Record List'!C17953&amp;'Record List'!D17953&amp;"kg"</f>
        <v>kg</v>
      </c>
      <c r="B18026" s="13">
        <f>'Record List'!E17953</f>
        <v>0</v>
      </c>
      <c r="C18026" s="14" t="e">
        <f>LEFT('Record List'!F17953,FIND(",",'Record List'!F17953)+2)</f>
        <v>#VALUE!</v>
      </c>
      <c r="D18026" s="16" t="str">
        <f>TEXT('Record List'!G17953,"m/d/yyyy")</f>
        <v>1/0/1900</v>
      </c>
      <c r="E18026" s="10"/>
    </row>
    <row r="18027" spans="1:5" x14ac:dyDescent="0.25">
      <c r="A18027" s="12" t="str">
        <f>'Record List'!A17954&amp;'Record List'!B17954&amp;'Record List'!C17954&amp;'Record List'!D17954&amp;"kg"</f>
        <v>kg</v>
      </c>
      <c r="B18027" s="13">
        <f>'Record List'!E17954</f>
        <v>0</v>
      </c>
      <c r="C18027" s="14" t="e">
        <f>LEFT('Record List'!F17954,FIND(",",'Record List'!F17954)+2)</f>
        <v>#VALUE!</v>
      </c>
      <c r="D18027" s="16" t="str">
        <f>TEXT('Record List'!G17954,"m/d/yyyy")</f>
        <v>1/0/1900</v>
      </c>
      <c r="E18027" s="10"/>
    </row>
    <row r="18028" spans="1:5" x14ac:dyDescent="0.25">
      <c r="A18028" s="12" t="str">
        <f>'Record List'!A17955&amp;'Record List'!B17955&amp;'Record List'!C17955&amp;'Record List'!D17955&amp;"kg"</f>
        <v>kg</v>
      </c>
      <c r="B18028" s="13">
        <f>'Record List'!E17955</f>
        <v>0</v>
      </c>
      <c r="C18028" s="14" t="e">
        <f>LEFT('Record List'!F17955,FIND(",",'Record List'!F17955)+2)</f>
        <v>#VALUE!</v>
      </c>
      <c r="D18028" s="16" t="str">
        <f>TEXT('Record List'!G17955,"m/d/yyyy")</f>
        <v>1/0/1900</v>
      </c>
      <c r="E18028" s="10"/>
    </row>
    <row r="18029" spans="1:5" x14ac:dyDescent="0.25">
      <c r="A18029" s="12" t="str">
        <f>'Record List'!A17956&amp;'Record List'!B17956&amp;'Record List'!C17956&amp;'Record List'!D17956&amp;"kg"</f>
        <v>kg</v>
      </c>
      <c r="B18029" s="13">
        <f>'Record List'!E17956</f>
        <v>0</v>
      </c>
      <c r="C18029" s="14" t="e">
        <f>LEFT('Record List'!F17956,FIND(",",'Record List'!F17956)+2)</f>
        <v>#VALUE!</v>
      </c>
      <c r="D18029" s="16" t="str">
        <f>TEXT('Record List'!G17956,"m/d/yyyy")</f>
        <v>1/0/1900</v>
      </c>
      <c r="E18029" s="10"/>
    </row>
    <row r="18030" spans="1:5" x14ac:dyDescent="0.25">
      <c r="A18030" s="12" t="str">
        <f>'Record List'!A17957&amp;'Record List'!B17957&amp;'Record List'!C17957&amp;'Record List'!D17957&amp;"kg"</f>
        <v>kg</v>
      </c>
      <c r="B18030" s="13">
        <f>'Record List'!E17957</f>
        <v>0</v>
      </c>
      <c r="C18030" s="14" t="e">
        <f>LEFT('Record List'!F17957,FIND(",",'Record List'!F17957)+2)</f>
        <v>#VALUE!</v>
      </c>
      <c r="D18030" s="16" t="str">
        <f>TEXT('Record List'!G17957,"m/d/yyyy")</f>
        <v>1/0/1900</v>
      </c>
      <c r="E18030" s="10"/>
    </row>
    <row r="18031" spans="1:5" x14ac:dyDescent="0.25">
      <c r="A18031" s="12" t="str">
        <f>'Record List'!A17958&amp;'Record List'!B17958&amp;'Record List'!C17958&amp;'Record List'!D17958&amp;"kg"</f>
        <v>kg</v>
      </c>
      <c r="B18031" s="13">
        <f>'Record List'!E17958</f>
        <v>0</v>
      </c>
      <c r="C18031" s="14" t="e">
        <f>LEFT('Record List'!F17958,FIND(",",'Record List'!F17958)+2)</f>
        <v>#VALUE!</v>
      </c>
      <c r="D18031" s="16" t="str">
        <f>TEXT('Record List'!G17958,"m/d/yyyy")</f>
        <v>1/0/1900</v>
      </c>
      <c r="E18031" s="10"/>
    </row>
    <row r="18032" spans="1:5" x14ac:dyDescent="0.25">
      <c r="A18032" s="12" t="str">
        <f>'Record List'!A17959&amp;'Record List'!B17959&amp;'Record List'!C17959&amp;'Record List'!D17959&amp;"kg"</f>
        <v>kg</v>
      </c>
      <c r="B18032" s="13">
        <f>'Record List'!E17959</f>
        <v>0</v>
      </c>
      <c r="C18032" s="14" t="e">
        <f>LEFT('Record List'!F17959,FIND(",",'Record List'!F17959)+2)</f>
        <v>#VALUE!</v>
      </c>
      <c r="D18032" s="16" t="str">
        <f>TEXT('Record List'!G17959,"m/d/yyyy")</f>
        <v>1/0/1900</v>
      </c>
      <c r="E18032" s="10"/>
    </row>
    <row r="18033" spans="1:5" x14ac:dyDescent="0.25">
      <c r="A18033" s="12" t="str">
        <f>'Record List'!A17960&amp;'Record List'!B17960&amp;'Record List'!C17960&amp;'Record List'!D17960&amp;"kg"</f>
        <v>kg</v>
      </c>
      <c r="B18033" s="13">
        <f>'Record List'!E17960</f>
        <v>0</v>
      </c>
      <c r="C18033" s="14" t="e">
        <f>LEFT('Record List'!F17960,FIND(",",'Record List'!F17960)+2)</f>
        <v>#VALUE!</v>
      </c>
      <c r="D18033" s="16" t="str">
        <f>TEXT('Record List'!G17960,"m/d/yyyy")</f>
        <v>1/0/1900</v>
      </c>
      <c r="E18033" s="10"/>
    </row>
    <row r="18034" spans="1:5" x14ac:dyDescent="0.25">
      <c r="A18034" s="12" t="str">
        <f>'Record List'!A17961&amp;'Record List'!B17961&amp;'Record List'!C17961&amp;'Record List'!D17961&amp;"kg"</f>
        <v>kg</v>
      </c>
      <c r="B18034" s="13">
        <f>'Record List'!E17961</f>
        <v>0</v>
      </c>
      <c r="C18034" s="14" t="e">
        <f>LEFT('Record List'!F17961,FIND(",",'Record List'!F17961)+2)</f>
        <v>#VALUE!</v>
      </c>
      <c r="D18034" s="16" t="str">
        <f>TEXT('Record List'!G17961,"m/d/yyyy")</f>
        <v>1/0/1900</v>
      </c>
      <c r="E18034" s="10"/>
    </row>
    <row r="18035" spans="1:5" x14ac:dyDescent="0.25">
      <c r="A18035" s="12" t="str">
        <f>'Record List'!A17962&amp;'Record List'!B17962&amp;'Record List'!C17962&amp;'Record List'!D17962&amp;"kg"</f>
        <v>kg</v>
      </c>
      <c r="B18035" s="13">
        <f>'Record List'!E17962</f>
        <v>0</v>
      </c>
      <c r="C18035" s="14" t="e">
        <f>LEFT('Record List'!F17962,FIND(",",'Record List'!F17962)+2)</f>
        <v>#VALUE!</v>
      </c>
      <c r="D18035" s="16" t="str">
        <f>TEXT('Record List'!G17962,"m/d/yyyy")</f>
        <v>1/0/1900</v>
      </c>
      <c r="E18035" s="10"/>
    </row>
    <row r="18036" spans="1:5" x14ac:dyDescent="0.25">
      <c r="A18036" s="12" t="str">
        <f>'Record List'!A17963&amp;'Record List'!B17963&amp;'Record List'!C17963&amp;'Record List'!D17963&amp;"kg"</f>
        <v>kg</v>
      </c>
      <c r="B18036" s="13">
        <f>'Record List'!E17963</f>
        <v>0</v>
      </c>
      <c r="C18036" s="14" t="e">
        <f>LEFT('Record List'!F17963,FIND(",",'Record List'!F17963)+2)</f>
        <v>#VALUE!</v>
      </c>
      <c r="D18036" s="16" t="str">
        <f>TEXT('Record List'!G17963,"m/d/yyyy")</f>
        <v>1/0/1900</v>
      </c>
      <c r="E18036" s="10"/>
    </row>
    <row r="18037" spans="1:5" x14ac:dyDescent="0.25">
      <c r="A18037" s="12" t="str">
        <f>'Record List'!A17964&amp;'Record List'!B17964&amp;'Record List'!C17964&amp;'Record List'!D17964&amp;"kg"</f>
        <v>kg</v>
      </c>
      <c r="B18037" s="13">
        <f>'Record List'!E17964</f>
        <v>0</v>
      </c>
      <c r="C18037" s="14" t="e">
        <f>LEFT('Record List'!F17964,FIND(",",'Record List'!F17964)+2)</f>
        <v>#VALUE!</v>
      </c>
      <c r="D18037" s="16" t="str">
        <f>TEXT('Record List'!G17964,"m/d/yyyy")</f>
        <v>1/0/1900</v>
      </c>
      <c r="E18037" s="10"/>
    </row>
    <row r="18038" spans="1:5" x14ac:dyDescent="0.25">
      <c r="A18038" s="12" t="str">
        <f>'Record List'!A17965&amp;'Record List'!B17965&amp;'Record List'!C17965&amp;'Record List'!D17965&amp;"kg"</f>
        <v>kg</v>
      </c>
      <c r="B18038" s="13">
        <f>'Record List'!E17965</f>
        <v>0</v>
      </c>
      <c r="C18038" s="14" t="e">
        <f>LEFT('Record List'!F17965,FIND(",",'Record List'!F17965)+2)</f>
        <v>#VALUE!</v>
      </c>
      <c r="D18038" s="16" t="str">
        <f>TEXT('Record List'!G17965,"m/d/yyyy")</f>
        <v>1/0/1900</v>
      </c>
      <c r="E18038" s="10"/>
    </row>
    <row r="18039" spans="1:5" x14ac:dyDescent="0.25">
      <c r="A18039" s="12" t="str">
        <f>'Record List'!A17966&amp;'Record List'!B17966&amp;'Record List'!C17966&amp;'Record List'!D17966&amp;"kg"</f>
        <v>kg</v>
      </c>
      <c r="B18039" s="13">
        <f>'Record List'!E17966</f>
        <v>0</v>
      </c>
      <c r="C18039" s="14" t="e">
        <f>LEFT('Record List'!F17966,FIND(",",'Record List'!F17966)+2)</f>
        <v>#VALUE!</v>
      </c>
      <c r="D18039" s="16" t="str">
        <f>TEXT('Record List'!G17966,"m/d/yyyy")</f>
        <v>1/0/1900</v>
      </c>
      <c r="E18039" s="10"/>
    </row>
    <row r="18040" spans="1:5" x14ac:dyDescent="0.25">
      <c r="A18040" s="12" t="str">
        <f>'Record List'!A17967&amp;'Record List'!B17967&amp;'Record List'!C17967&amp;'Record List'!D17967&amp;"kg"</f>
        <v>kg</v>
      </c>
      <c r="B18040" s="13">
        <f>'Record List'!E17967</f>
        <v>0</v>
      </c>
      <c r="C18040" s="14" t="e">
        <f>LEFT('Record List'!F17967,FIND(",",'Record List'!F17967)+2)</f>
        <v>#VALUE!</v>
      </c>
      <c r="D18040" s="16" t="str">
        <f>TEXT('Record List'!G17967,"m/d/yyyy")</f>
        <v>1/0/1900</v>
      </c>
      <c r="E18040" s="10"/>
    </row>
    <row r="18041" spans="1:5" x14ac:dyDescent="0.25">
      <c r="A18041" s="12" t="str">
        <f>'Record List'!A17968&amp;'Record List'!B17968&amp;'Record List'!C17968&amp;'Record List'!D17968&amp;"kg"</f>
        <v>kg</v>
      </c>
      <c r="B18041" s="13">
        <f>'Record List'!E17968</f>
        <v>0</v>
      </c>
      <c r="C18041" s="14" t="e">
        <f>LEFT('Record List'!F17968,FIND(",",'Record List'!F17968)+2)</f>
        <v>#VALUE!</v>
      </c>
      <c r="D18041" s="16" t="str">
        <f>TEXT('Record List'!G17968,"m/d/yyyy")</f>
        <v>1/0/1900</v>
      </c>
      <c r="E18041" s="10"/>
    </row>
    <row r="18042" spans="1:5" x14ac:dyDescent="0.25">
      <c r="A18042" s="12" t="str">
        <f>'Record List'!A17969&amp;'Record List'!B17969&amp;'Record List'!C17969&amp;'Record List'!D17969&amp;"kg"</f>
        <v>kg</v>
      </c>
      <c r="B18042" s="13">
        <f>'Record List'!E17969</f>
        <v>0</v>
      </c>
      <c r="C18042" s="14" t="e">
        <f>LEFT('Record List'!F17969,FIND(",",'Record List'!F17969)+2)</f>
        <v>#VALUE!</v>
      </c>
      <c r="D18042" s="16" t="str">
        <f>TEXT('Record List'!G17969,"m/d/yyyy")</f>
        <v>1/0/1900</v>
      </c>
      <c r="E18042" s="10"/>
    </row>
    <row r="18043" spans="1:5" x14ac:dyDescent="0.25">
      <c r="A18043" s="12" t="str">
        <f>'Record List'!A17970&amp;'Record List'!B17970&amp;'Record List'!C17970&amp;'Record List'!D17970&amp;"kg"</f>
        <v>kg</v>
      </c>
      <c r="B18043" s="13">
        <f>'Record List'!E17970</f>
        <v>0</v>
      </c>
      <c r="C18043" s="14" t="e">
        <f>LEFT('Record List'!F17970,FIND(",",'Record List'!F17970)+2)</f>
        <v>#VALUE!</v>
      </c>
      <c r="D18043" s="16" t="str">
        <f>TEXT('Record List'!G17970,"m/d/yyyy")</f>
        <v>1/0/1900</v>
      </c>
      <c r="E18043" s="10"/>
    </row>
    <row r="18044" spans="1:5" x14ac:dyDescent="0.25">
      <c r="A18044" s="12" t="str">
        <f>'Record List'!A17971&amp;'Record List'!B17971&amp;'Record List'!C17971&amp;'Record List'!D17971&amp;"kg"</f>
        <v>kg</v>
      </c>
      <c r="B18044" s="13">
        <f>'Record List'!E17971</f>
        <v>0</v>
      </c>
      <c r="C18044" s="14" t="e">
        <f>LEFT('Record List'!F17971,FIND(",",'Record List'!F17971)+2)</f>
        <v>#VALUE!</v>
      </c>
      <c r="D18044" s="16" t="str">
        <f>TEXT('Record List'!G17971,"m/d/yyyy")</f>
        <v>1/0/1900</v>
      </c>
      <c r="E18044" s="10"/>
    </row>
    <row r="18045" spans="1:5" x14ac:dyDescent="0.25">
      <c r="A18045" s="12" t="str">
        <f>'Record List'!A17972&amp;'Record List'!B17972&amp;'Record List'!C17972&amp;'Record List'!D17972&amp;"kg"</f>
        <v>kg</v>
      </c>
      <c r="B18045" s="13">
        <f>'Record List'!E17972</f>
        <v>0</v>
      </c>
      <c r="C18045" s="14" t="e">
        <f>LEFT('Record List'!F17972,FIND(",",'Record List'!F17972)+2)</f>
        <v>#VALUE!</v>
      </c>
      <c r="D18045" s="16" t="str">
        <f>TEXT('Record List'!G17972,"m/d/yyyy")</f>
        <v>1/0/1900</v>
      </c>
      <c r="E18045" s="10"/>
    </row>
    <row r="18046" spans="1:5" x14ac:dyDescent="0.25">
      <c r="A18046" s="12" t="str">
        <f>'Record List'!A17973&amp;'Record List'!B17973&amp;'Record List'!C17973&amp;'Record List'!D17973&amp;"kg"</f>
        <v>kg</v>
      </c>
      <c r="B18046" s="13">
        <f>'Record List'!E17973</f>
        <v>0</v>
      </c>
      <c r="C18046" s="14" t="e">
        <f>LEFT('Record List'!F17973,FIND(",",'Record List'!F17973)+2)</f>
        <v>#VALUE!</v>
      </c>
      <c r="D18046" s="16" t="str">
        <f>TEXT('Record List'!G17973,"m/d/yyyy")</f>
        <v>1/0/1900</v>
      </c>
      <c r="E18046" s="10"/>
    </row>
    <row r="18047" spans="1:5" x14ac:dyDescent="0.25">
      <c r="A18047" s="12" t="str">
        <f>'Record List'!A17974&amp;'Record List'!B17974&amp;'Record List'!C17974&amp;'Record List'!D17974&amp;"kg"</f>
        <v>kg</v>
      </c>
      <c r="B18047" s="13">
        <f>'Record List'!E17974</f>
        <v>0</v>
      </c>
      <c r="C18047" s="14" t="e">
        <f>LEFT('Record List'!F17974,FIND(",",'Record List'!F17974)+2)</f>
        <v>#VALUE!</v>
      </c>
      <c r="D18047" s="16" t="str">
        <f>TEXT('Record List'!G17974,"m/d/yyyy")</f>
        <v>1/0/1900</v>
      </c>
      <c r="E18047" s="10"/>
    </row>
    <row r="18048" spans="1:5" x14ac:dyDescent="0.25">
      <c r="A18048" s="12" t="str">
        <f>'Record List'!A17975&amp;'Record List'!B17975&amp;'Record List'!C17975&amp;'Record List'!D17975&amp;"kg"</f>
        <v>kg</v>
      </c>
      <c r="B18048" s="13">
        <f>'Record List'!E17975</f>
        <v>0</v>
      </c>
      <c r="C18048" s="14" t="e">
        <f>LEFT('Record List'!F17975,FIND(",",'Record List'!F17975)+2)</f>
        <v>#VALUE!</v>
      </c>
      <c r="D18048" s="16" t="str">
        <f>TEXT('Record List'!G17975,"m/d/yyyy")</f>
        <v>1/0/1900</v>
      </c>
      <c r="E18048" s="10"/>
    </row>
    <row r="18049" spans="1:5" x14ac:dyDescent="0.25">
      <c r="A18049" s="12" t="str">
        <f>'Record List'!A17976&amp;'Record List'!B17976&amp;'Record List'!C17976&amp;'Record List'!D17976&amp;"kg"</f>
        <v>kg</v>
      </c>
      <c r="B18049" s="13">
        <f>'Record List'!E17976</f>
        <v>0</v>
      </c>
      <c r="C18049" s="14" t="e">
        <f>LEFT('Record List'!F17976,FIND(",",'Record List'!F17976)+2)</f>
        <v>#VALUE!</v>
      </c>
      <c r="D18049" s="16" t="str">
        <f>TEXT('Record List'!G17976,"m/d/yyyy")</f>
        <v>1/0/1900</v>
      </c>
      <c r="E18049" s="10"/>
    </row>
    <row r="18050" spans="1:5" x14ac:dyDescent="0.25">
      <c r="A18050" s="12" t="str">
        <f>'Record List'!A17977&amp;'Record List'!B17977&amp;'Record List'!C17977&amp;'Record List'!D17977&amp;"kg"</f>
        <v>kg</v>
      </c>
      <c r="B18050" s="13">
        <f>'Record List'!E17977</f>
        <v>0</v>
      </c>
      <c r="C18050" s="14" t="e">
        <f>LEFT('Record List'!F17977,FIND(",",'Record List'!F17977)+2)</f>
        <v>#VALUE!</v>
      </c>
      <c r="D18050" s="16" t="str">
        <f>TEXT('Record List'!G17977,"m/d/yyyy")</f>
        <v>1/0/1900</v>
      </c>
      <c r="E18050" s="10"/>
    </row>
    <row r="18051" spans="1:5" x14ac:dyDescent="0.25">
      <c r="A18051" s="12" t="str">
        <f>'Record List'!A17978&amp;'Record List'!B17978&amp;'Record List'!C17978&amp;'Record List'!D17978&amp;"kg"</f>
        <v>kg</v>
      </c>
      <c r="B18051" s="13">
        <f>'Record List'!E17978</f>
        <v>0</v>
      </c>
      <c r="C18051" s="14" t="e">
        <f>LEFT('Record List'!F17978,FIND(",",'Record List'!F17978)+2)</f>
        <v>#VALUE!</v>
      </c>
      <c r="D18051" s="16" t="str">
        <f>TEXT('Record List'!G17978,"m/d/yyyy")</f>
        <v>1/0/1900</v>
      </c>
      <c r="E18051" s="10"/>
    </row>
    <row r="18052" spans="1:5" x14ac:dyDescent="0.25">
      <c r="A18052" s="12" t="str">
        <f>'Record List'!A17979&amp;'Record List'!B17979&amp;'Record List'!C17979&amp;'Record List'!D17979&amp;"kg"</f>
        <v>kg</v>
      </c>
      <c r="B18052" s="13">
        <f>'Record List'!E17979</f>
        <v>0</v>
      </c>
      <c r="C18052" s="14" t="e">
        <f>LEFT('Record List'!F17979,FIND(",",'Record List'!F17979)+2)</f>
        <v>#VALUE!</v>
      </c>
      <c r="D18052" s="16" t="str">
        <f>TEXT('Record List'!G17979,"m/d/yyyy")</f>
        <v>1/0/1900</v>
      </c>
      <c r="E18052" s="10"/>
    </row>
    <row r="18053" spans="1:5" x14ac:dyDescent="0.25">
      <c r="A18053" s="12" t="str">
        <f>'Record List'!A17980&amp;'Record List'!B17980&amp;'Record List'!C17980&amp;'Record List'!D17980&amp;"kg"</f>
        <v>kg</v>
      </c>
      <c r="B18053" s="13">
        <f>'Record List'!E17980</f>
        <v>0</v>
      </c>
      <c r="C18053" s="14" t="e">
        <f>LEFT('Record List'!F17980,FIND(",",'Record List'!F17980)+2)</f>
        <v>#VALUE!</v>
      </c>
      <c r="D18053" s="16" t="str">
        <f>TEXT('Record List'!G17980,"m/d/yyyy")</f>
        <v>1/0/1900</v>
      </c>
      <c r="E18053" s="10"/>
    </row>
    <row r="18054" spans="1:5" x14ac:dyDescent="0.25">
      <c r="A18054" s="12" t="str">
        <f>'Record List'!A17981&amp;'Record List'!B17981&amp;'Record List'!C17981&amp;'Record List'!D17981&amp;"kg"</f>
        <v>kg</v>
      </c>
      <c r="B18054" s="13">
        <f>'Record List'!E17981</f>
        <v>0</v>
      </c>
      <c r="C18054" s="14" t="e">
        <f>LEFT('Record List'!F17981,FIND(",",'Record List'!F17981)+2)</f>
        <v>#VALUE!</v>
      </c>
      <c r="D18054" s="16" t="str">
        <f>TEXT('Record List'!G17981,"m/d/yyyy")</f>
        <v>1/0/1900</v>
      </c>
      <c r="E18054" s="10"/>
    </row>
    <row r="18055" spans="1:5" x14ac:dyDescent="0.25">
      <c r="A18055" s="12" t="str">
        <f>'Record List'!A17982&amp;'Record List'!B17982&amp;'Record List'!C17982&amp;'Record List'!D17982&amp;"kg"</f>
        <v>kg</v>
      </c>
      <c r="B18055" s="13">
        <f>'Record List'!E17982</f>
        <v>0</v>
      </c>
      <c r="C18055" s="14" t="e">
        <f>LEFT('Record List'!F17982,FIND(",",'Record List'!F17982)+2)</f>
        <v>#VALUE!</v>
      </c>
      <c r="D18055" s="16" t="str">
        <f>TEXT('Record List'!G17982,"m/d/yyyy")</f>
        <v>1/0/1900</v>
      </c>
      <c r="E18055" s="10"/>
    </row>
    <row r="18056" spans="1:5" x14ac:dyDescent="0.25">
      <c r="A18056" s="12" t="str">
        <f>'Record List'!A17983&amp;'Record List'!B17983&amp;'Record List'!C17983&amp;'Record List'!D17983&amp;"kg"</f>
        <v>kg</v>
      </c>
      <c r="B18056" s="13">
        <f>'Record List'!E17983</f>
        <v>0</v>
      </c>
      <c r="C18056" s="14" t="e">
        <f>LEFT('Record List'!F17983,FIND(",",'Record List'!F17983)+2)</f>
        <v>#VALUE!</v>
      </c>
      <c r="D18056" s="16" t="str">
        <f>TEXT('Record List'!G17983,"m/d/yyyy")</f>
        <v>1/0/1900</v>
      </c>
      <c r="E18056" s="10"/>
    </row>
    <row r="18057" spans="1:5" x14ac:dyDescent="0.25">
      <c r="A18057" s="12" t="str">
        <f>'Record List'!A17984&amp;'Record List'!B17984&amp;'Record List'!C17984&amp;'Record List'!D17984&amp;"kg"</f>
        <v>kg</v>
      </c>
      <c r="B18057" s="13">
        <f>'Record List'!E17984</f>
        <v>0</v>
      </c>
      <c r="C18057" s="14" t="e">
        <f>LEFT('Record List'!F17984,FIND(",",'Record List'!F17984)+2)</f>
        <v>#VALUE!</v>
      </c>
      <c r="D18057" s="16" t="str">
        <f>TEXT('Record List'!G17984,"m/d/yyyy")</f>
        <v>1/0/1900</v>
      </c>
      <c r="E18057" s="10"/>
    </row>
    <row r="18058" spans="1:5" x14ac:dyDescent="0.25">
      <c r="A18058" s="12" t="str">
        <f>'Record List'!A17985&amp;'Record List'!B17985&amp;'Record List'!C17985&amp;'Record List'!D17985&amp;"kg"</f>
        <v>kg</v>
      </c>
      <c r="B18058" s="13">
        <f>'Record List'!E17985</f>
        <v>0</v>
      </c>
      <c r="C18058" s="14" t="e">
        <f>LEFT('Record List'!F17985,FIND(",",'Record List'!F17985)+2)</f>
        <v>#VALUE!</v>
      </c>
      <c r="D18058" s="16" t="str">
        <f>TEXT('Record List'!G17985,"m/d/yyyy")</f>
        <v>1/0/1900</v>
      </c>
      <c r="E18058" s="10"/>
    </row>
    <row r="18059" spans="1:5" x14ac:dyDescent="0.25">
      <c r="A18059" s="12" t="str">
        <f>'Record List'!A17986&amp;'Record List'!B17986&amp;'Record List'!C17986&amp;'Record List'!D17986&amp;"kg"</f>
        <v>kg</v>
      </c>
      <c r="B18059" s="13">
        <f>'Record List'!E17986</f>
        <v>0</v>
      </c>
      <c r="C18059" s="14" t="e">
        <f>LEFT('Record List'!F17986,FIND(",",'Record List'!F17986)+2)</f>
        <v>#VALUE!</v>
      </c>
      <c r="D18059" s="16" t="str">
        <f>TEXT('Record List'!G17986,"m/d/yyyy")</f>
        <v>1/0/1900</v>
      </c>
      <c r="E18059" s="10"/>
    </row>
    <row r="18060" spans="1:5" x14ac:dyDescent="0.25">
      <c r="A18060" s="12" t="str">
        <f>'Record List'!A17987&amp;'Record List'!B17987&amp;'Record List'!C17987&amp;'Record List'!D17987&amp;"kg"</f>
        <v>kg</v>
      </c>
      <c r="B18060" s="13">
        <f>'Record List'!E17987</f>
        <v>0</v>
      </c>
      <c r="C18060" s="14" t="e">
        <f>LEFT('Record List'!F17987,FIND(",",'Record List'!F17987)+2)</f>
        <v>#VALUE!</v>
      </c>
      <c r="D18060" s="16" t="str">
        <f>TEXT('Record List'!G17987,"m/d/yyyy")</f>
        <v>1/0/1900</v>
      </c>
      <c r="E18060" s="10"/>
    </row>
    <row r="18061" spans="1:5" x14ac:dyDescent="0.25">
      <c r="A18061" s="12" t="str">
        <f>'Record List'!A17988&amp;'Record List'!B17988&amp;'Record List'!C17988&amp;'Record List'!D17988&amp;"kg"</f>
        <v>kg</v>
      </c>
      <c r="B18061" s="13">
        <f>'Record List'!E17988</f>
        <v>0</v>
      </c>
      <c r="C18061" s="14" t="e">
        <f>LEFT('Record List'!F17988,FIND(",",'Record List'!F17988)+2)</f>
        <v>#VALUE!</v>
      </c>
      <c r="D18061" s="16" t="str">
        <f>TEXT('Record List'!G17988,"m/d/yyyy")</f>
        <v>1/0/1900</v>
      </c>
      <c r="E18061" s="10"/>
    </row>
    <row r="18062" spans="1:5" x14ac:dyDescent="0.25">
      <c r="A18062" s="12" t="str">
        <f>'Record List'!A17989&amp;'Record List'!B17989&amp;'Record List'!C17989&amp;'Record List'!D17989&amp;"kg"</f>
        <v>kg</v>
      </c>
      <c r="B18062" s="13">
        <f>'Record List'!E17989</f>
        <v>0</v>
      </c>
      <c r="C18062" s="14" t="e">
        <f>LEFT('Record List'!F17989,FIND(",",'Record List'!F17989)+2)</f>
        <v>#VALUE!</v>
      </c>
      <c r="D18062" s="16" t="str">
        <f>TEXT('Record List'!G17989,"m/d/yyyy")</f>
        <v>1/0/1900</v>
      </c>
      <c r="E18062" s="10"/>
    </row>
    <row r="18063" spans="1:5" x14ac:dyDescent="0.25">
      <c r="A18063" s="12" t="str">
        <f>'Record List'!A17990&amp;'Record List'!B17990&amp;'Record List'!C17990&amp;'Record List'!D17990&amp;"kg"</f>
        <v>kg</v>
      </c>
      <c r="B18063" s="13">
        <f>'Record List'!E17990</f>
        <v>0</v>
      </c>
      <c r="C18063" s="14" t="e">
        <f>LEFT('Record List'!F17990,FIND(",",'Record List'!F17990)+2)</f>
        <v>#VALUE!</v>
      </c>
      <c r="D18063" s="16" t="str">
        <f>TEXT('Record List'!G17990,"m/d/yyyy")</f>
        <v>1/0/1900</v>
      </c>
      <c r="E18063" s="10"/>
    </row>
    <row r="18064" spans="1:5" x14ac:dyDescent="0.25">
      <c r="A18064" s="12" t="str">
        <f>'Record List'!A17991&amp;'Record List'!B17991&amp;'Record List'!C17991&amp;'Record List'!D17991&amp;"kg"</f>
        <v>kg</v>
      </c>
      <c r="B18064" s="13">
        <f>'Record List'!E17991</f>
        <v>0</v>
      </c>
      <c r="C18064" s="14" t="e">
        <f>LEFT('Record List'!F17991,FIND(",",'Record List'!F17991)+2)</f>
        <v>#VALUE!</v>
      </c>
      <c r="D18064" s="16" t="str">
        <f>TEXT('Record List'!G17991,"m/d/yyyy")</f>
        <v>1/0/1900</v>
      </c>
      <c r="E18064" s="10"/>
    </row>
    <row r="18065" spans="1:5" x14ac:dyDescent="0.25">
      <c r="A18065" s="12" t="str">
        <f>'Record List'!A17992&amp;'Record List'!B17992&amp;'Record List'!C17992&amp;'Record List'!D17992&amp;"kg"</f>
        <v>kg</v>
      </c>
      <c r="B18065" s="13">
        <f>'Record List'!E17992</f>
        <v>0</v>
      </c>
      <c r="C18065" s="14" t="e">
        <f>LEFT('Record List'!F17992,FIND(",",'Record List'!F17992)+2)</f>
        <v>#VALUE!</v>
      </c>
      <c r="D18065" s="16" t="str">
        <f>TEXT('Record List'!G17992,"m/d/yyyy")</f>
        <v>1/0/1900</v>
      </c>
      <c r="E18065" s="10"/>
    </row>
    <row r="18066" spans="1:5" x14ac:dyDescent="0.25">
      <c r="A18066" s="12" t="str">
        <f>'Record List'!A17993&amp;'Record List'!B17993&amp;'Record List'!C17993&amp;'Record List'!D17993&amp;"kg"</f>
        <v>kg</v>
      </c>
      <c r="B18066" s="13">
        <f>'Record List'!E17993</f>
        <v>0</v>
      </c>
      <c r="C18066" s="14" t="e">
        <f>LEFT('Record List'!F17993,FIND(",",'Record List'!F17993)+2)</f>
        <v>#VALUE!</v>
      </c>
      <c r="D18066" s="16" t="str">
        <f>TEXT('Record List'!G17993,"m/d/yyyy")</f>
        <v>1/0/1900</v>
      </c>
      <c r="E18066" s="10"/>
    </row>
    <row r="18067" spans="1:5" x14ac:dyDescent="0.25">
      <c r="A18067" s="12" t="str">
        <f>'Record List'!A17994&amp;'Record List'!B17994&amp;'Record List'!C17994&amp;'Record List'!D17994&amp;"kg"</f>
        <v>kg</v>
      </c>
      <c r="B18067" s="13">
        <f>'Record List'!E17994</f>
        <v>0</v>
      </c>
      <c r="C18067" s="14" t="e">
        <f>LEFT('Record List'!F17994,FIND(",",'Record List'!F17994)+2)</f>
        <v>#VALUE!</v>
      </c>
      <c r="D18067" s="16" t="str">
        <f>TEXT('Record List'!G17994,"m/d/yyyy")</f>
        <v>1/0/1900</v>
      </c>
      <c r="E18067" s="10"/>
    </row>
    <row r="18068" spans="1:5" x14ac:dyDescent="0.25">
      <c r="A18068" s="12" t="str">
        <f>'Record List'!A17995&amp;'Record List'!B17995&amp;'Record List'!C17995&amp;'Record List'!D17995&amp;"kg"</f>
        <v>kg</v>
      </c>
      <c r="B18068" s="13">
        <f>'Record List'!E17995</f>
        <v>0</v>
      </c>
      <c r="C18068" s="14" t="e">
        <f>LEFT('Record List'!F17995,FIND(",",'Record List'!F17995)+2)</f>
        <v>#VALUE!</v>
      </c>
      <c r="D18068" s="16" t="str">
        <f>TEXT('Record List'!G17995,"m/d/yyyy")</f>
        <v>1/0/1900</v>
      </c>
      <c r="E18068" s="10"/>
    </row>
    <row r="18069" spans="1:5" x14ac:dyDescent="0.25">
      <c r="A18069" s="12" t="str">
        <f>'Record List'!A17996&amp;'Record List'!B17996&amp;'Record List'!C17996&amp;'Record List'!D17996&amp;"kg"</f>
        <v>kg</v>
      </c>
      <c r="B18069" s="13">
        <f>'Record List'!E17996</f>
        <v>0</v>
      </c>
      <c r="C18069" s="14" t="e">
        <f>LEFT('Record List'!F17996,FIND(",",'Record List'!F17996)+2)</f>
        <v>#VALUE!</v>
      </c>
      <c r="D18069" s="16" t="str">
        <f>TEXT('Record List'!G17996,"m/d/yyyy")</f>
        <v>1/0/1900</v>
      </c>
      <c r="E18069" s="10"/>
    </row>
    <row r="18070" spans="1:5" x14ac:dyDescent="0.25">
      <c r="A18070" s="12" t="str">
        <f>'Record List'!A17997&amp;'Record List'!B17997&amp;'Record List'!C17997&amp;'Record List'!D17997&amp;"kg"</f>
        <v>kg</v>
      </c>
      <c r="B18070" s="13">
        <f>'Record List'!E17997</f>
        <v>0</v>
      </c>
      <c r="C18070" s="14" t="e">
        <f>LEFT('Record List'!F17997,FIND(",",'Record List'!F17997)+2)</f>
        <v>#VALUE!</v>
      </c>
      <c r="D18070" s="16" t="str">
        <f>TEXT('Record List'!G17997,"m/d/yyyy")</f>
        <v>1/0/1900</v>
      </c>
      <c r="E18070" s="10"/>
    </row>
    <row r="18071" spans="1:5" x14ac:dyDescent="0.25">
      <c r="A18071" s="12" t="str">
        <f>'Record List'!A17998&amp;'Record List'!B17998&amp;'Record List'!C17998&amp;'Record List'!D17998&amp;"kg"</f>
        <v>kg</v>
      </c>
      <c r="B18071" s="13">
        <f>'Record List'!E17998</f>
        <v>0</v>
      </c>
      <c r="C18071" s="14" t="e">
        <f>LEFT('Record List'!F17998,FIND(",",'Record List'!F17998)+2)</f>
        <v>#VALUE!</v>
      </c>
      <c r="D18071" s="16" t="str">
        <f>TEXT('Record List'!G17998,"m/d/yyyy")</f>
        <v>1/0/1900</v>
      </c>
      <c r="E18071" s="10"/>
    </row>
    <row r="18072" spans="1:5" x14ac:dyDescent="0.25">
      <c r="A18072" s="12" t="str">
        <f>'Record List'!A17999&amp;'Record List'!B17999&amp;'Record List'!C17999&amp;'Record List'!D17999&amp;"kg"</f>
        <v>kg</v>
      </c>
      <c r="B18072" s="13">
        <f>'Record List'!E17999</f>
        <v>0</v>
      </c>
      <c r="C18072" s="14" t="e">
        <f>LEFT('Record List'!F17999,FIND(",",'Record List'!F17999)+2)</f>
        <v>#VALUE!</v>
      </c>
      <c r="D18072" s="16" t="str">
        <f>TEXT('Record List'!G17999,"m/d/yyyy")</f>
        <v>1/0/1900</v>
      </c>
      <c r="E18072" s="10"/>
    </row>
    <row r="18073" spans="1:5" x14ac:dyDescent="0.25">
      <c r="A18073" s="12" t="str">
        <f>'Record List'!A18000&amp;'Record List'!B18000&amp;'Record List'!C18000&amp;'Record List'!D18000&amp;"kg"</f>
        <v>kg</v>
      </c>
      <c r="B18073" s="13">
        <f>'Record List'!E18000</f>
        <v>0</v>
      </c>
      <c r="C18073" s="14" t="e">
        <f>LEFT('Record List'!F18000,FIND(",",'Record List'!F18000)+2)</f>
        <v>#VALUE!</v>
      </c>
      <c r="D18073" s="16" t="str">
        <f>TEXT('Record List'!G18000,"m/d/yyyy")</f>
        <v>1/0/1900</v>
      </c>
      <c r="E18073" s="10"/>
    </row>
    <row r="18074" spans="1:5" x14ac:dyDescent="0.25">
      <c r="A18074" s="12" t="str">
        <f>'Record List'!A18001&amp;'Record List'!B18001&amp;'Record List'!C18001&amp;'Record List'!D18001&amp;"kg"</f>
        <v>kg</v>
      </c>
      <c r="B18074" s="13">
        <f>'Record List'!E18001</f>
        <v>0</v>
      </c>
      <c r="C18074" s="14" t="e">
        <f>LEFT('Record List'!F18001,FIND(",",'Record List'!F18001)+2)</f>
        <v>#VALUE!</v>
      </c>
      <c r="D18074" s="16" t="str">
        <f>TEXT('Record List'!G18001,"m/d/yyyy")</f>
        <v>1/0/1900</v>
      </c>
      <c r="E18074" s="10"/>
    </row>
    <row r="18075" spans="1:5" x14ac:dyDescent="0.25">
      <c r="A18075" s="12" t="str">
        <f>'Record List'!A18002&amp;'Record List'!B18002&amp;'Record List'!C18002&amp;'Record List'!D18002&amp;"kg"</f>
        <v>kg</v>
      </c>
      <c r="B18075" s="13">
        <f>'Record List'!E18002</f>
        <v>0</v>
      </c>
      <c r="C18075" s="14" t="e">
        <f>LEFT('Record List'!F18002,FIND(",",'Record List'!F18002)+2)</f>
        <v>#VALUE!</v>
      </c>
      <c r="D18075" s="16" t="str">
        <f>TEXT('Record List'!G18002,"m/d/yyyy")</f>
        <v>1/0/1900</v>
      </c>
      <c r="E18075" s="10"/>
    </row>
    <row r="18076" spans="1:5" x14ac:dyDescent="0.25">
      <c r="A18076" s="12" t="str">
        <f>'Record List'!A18003&amp;'Record List'!B18003&amp;'Record List'!C18003&amp;'Record List'!D18003&amp;"kg"</f>
        <v>kg</v>
      </c>
      <c r="B18076" s="13">
        <f>'Record List'!E18003</f>
        <v>0</v>
      </c>
      <c r="C18076" s="14" t="e">
        <f>LEFT('Record List'!F18003,FIND(",",'Record List'!F18003)+2)</f>
        <v>#VALUE!</v>
      </c>
      <c r="D18076" s="16" t="str">
        <f>TEXT('Record List'!G18003,"m/d/yyyy")</f>
        <v>1/0/1900</v>
      </c>
      <c r="E18076" s="10"/>
    </row>
    <row r="18077" spans="1:5" x14ac:dyDescent="0.25">
      <c r="A18077" s="12" t="str">
        <f>'Record List'!A18004&amp;'Record List'!B18004&amp;'Record List'!C18004&amp;'Record List'!D18004&amp;"kg"</f>
        <v>kg</v>
      </c>
      <c r="B18077" s="13">
        <f>'Record List'!E18004</f>
        <v>0</v>
      </c>
      <c r="C18077" s="14" t="e">
        <f>LEFT('Record List'!F18004,FIND(",",'Record List'!F18004)+2)</f>
        <v>#VALUE!</v>
      </c>
      <c r="D18077" s="16" t="str">
        <f>TEXT('Record List'!G18004,"m/d/yyyy")</f>
        <v>1/0/1900</v>
      </c>
      <c r="E18077" s="10"/>
    </row>
    <row r="18078" spans="1:5" x14ac:dyDescent="0.25">
      <c r="A18078" s="12" t="str">
        <f>'Record List'!A18005&amp;'Record List'!B18005&amp;'Record List'!C18005&amp;'Record List'!D18005&amp;"kg"</f>
        <v>kg</v>
      </c>
      <c r="B18078" s="13">
        <f>'Record List'!E18005</f>
        <v>0</v>
      </c>
      <c r="C18078" s="14" t="e">
        <f>LEFT('Record List'!F18005,FIND(",",'Record List'!F18005)+2)</f>
        <v>#VALUE!</v>
      </c>
      <c r="D18078" s="16" t="str">
        <f>TEXT('Record List'!G18005,"m/d/yyyy")</f>
        <v>1/0/1900</v>
      </c>
      <c r="E18078" s="10"/>
    </row>
    <row r="18079" spans="1:5" x14ac:dyDescent="0.25">
      <c r="A18079" s="12" t="str">
        <f>'Record List'!A18006&amp;'Record List'!B18006&amp;'Record List'!C18006&amp;'Record List'!D18006&amp;"kg"</f>
        <v>kg</v>
      </c>
      <c r="B18079" s="13">
        <f>'Record List'!E18006</f>
        <v>0</v>
      </c>
      <c r="C18079" s="14" t="e">
        <f>LEFT('Record List'!F18006,FIND(",",'Record List'!F18006)+2)</f>
        <v>#VALUE!</v>
      </c>
      <c r="D18079" s="16" t="str">
        <f>TEXT('Record List'!G18006,"m/d/yyyy")</f>
        <v>1/0/1900</v>
      </c>
      <c r="E18079" s="10"/>
    </row>
    <row r="18080" spans="1:5" x14ac:dyDescent="0.25">
      <c r="A18080" s="12" t="str">
        <f>'Record List'!A18007&amp;'Record List'!B18007&amp;'Record List'!C18007&amp;'Record List'!D18007&amp;"kg"</f>
        <v>kg</v>
      </c>
      <c r="B18080" s="13">
        <f>'Record List'!E18007</f>
        <v>0</v>
      </c>
      <c r="C18080" s="14" t="e">
        <f>LEFT('Record List'!F18007,FIND(",",'Record List'!F18007)+2)</f>
        <v>#VALUE!</v>
      </c>
      <c r="D18080" s="16" t="str">
        <f>TEXT('Record List'!G18007,"m/d/yyyy")</f>
        <v>1/0/1900</v>
      </c>
      <c r="E18080" s="10"/>
    </row>
    <row r="18081" spans="1:5" x14ac:dyDescent="0.25">
      <c r="A18081" s="12" t="str">
        <f>'Record List'!A18008&amp;'Record List'!B18008&amp;'Record List'!C18008&amp;'Record List'!D18008&amp;"kg"</f>
        <v>kg</v>
      </c>
      <c r="B18081" s="13">
        <f>'Record List'!E18008</f>
        <v>0</v>
      </c>
      <c r="C18081" s="14" t="e">
        <f>LEFT('Record List'!F18008,FIND(",",'Record List'!F18008)+2)</f>
        <v>#VALUE!</v>
      </c>
      <c r="D18081" s="16" t="str">
        <f>TEXT('Record List'!G18008,"m/d/yyyy")</f>
        <v>1/0/1900</v>
      </c>
      <c r="E18081" s="10"/>
    </row>
    <row r="18082" spans="1:5" x14ac:dyDescent="0.25">
      <c r="A18082" s="12" t="str">
        <f>'Record List'!A18009&amp;'Record List'!B18009&amp;'Record List'!C18009&amp;'Record List'!D18009&amp;"kg"</f>
        <v>kg</v>
      </c>
      <c r="B18082" s="13">
        <f>'Record List'!E18009</f>
        <v>0</v>
      </c>
      <c r="C18082" s="14" t="e">
        <f>LEFT('Record List'!F18009,FIND(",",'Record List'!F18009)+2)</f>
        <v>#VALUE!</v>
      </c>
      <c r="D18082" s="16" t="str">
        <f>TEXT('Record List'!G18009,"m/d/yyyy")</f>
        <v>1/0/1900</v>
      </c>
      <c r="E18082" s="10"/>
    </row>
    <row r="18083" spans="1:5" x14ac:dyDescent="0.25">
      <c r="A18083" s="12" t="str">
        <f>'Record List'!A18010&amp;'Record List'!B18010&amp;'Record List'!C18010&amp;'Record List'!D18010&amp;"kg"</f>
        <v>kg</v>
      </c>
      <c r="B18083" s="13">
        <f>'Record List'!E18010</f>
        <v>0</v>
      </c>
      <c r="C18083" s="14" t="e">
        <f>LEFT('Record List'!F18010,FIND(",",'Record List'!F18010)+2)</f>
        <v>#VALUE!</v>
      </c>
      <c r="D18083" s="16" t="str">
        <f>TEXT('Record List'!G18010,"m/d/yyyy")</f>
        <v>1/0/1900</v>
      </c>
      <c r="E18083" s="10"/>
    </row>
    <row r="18084" spans="1:5" x14ac:dyDescent="0.25">
      <c r="A18084" s="12" t="str">
        <f>'Record List'!A18011&amp;'Record List'!B18011&amp;'Record List'!C18011&amp;'Record List'!D18011&amp;"kg"</f>
        <v>kg</v>
      </c>
      <c r="B18084" s="13">
        <f>'Record List'!E18011</f>
        <v>0</v>
      </c>
      <c r="C18084" s="14" t="e">
        <f>LEFT('Record List'!F18011,FIND(",",'Record List'!F18011)+2)</f>
        <v>#VALUE!</v>
      </c>
      <c r="D18084" s="16" t="str">
        <f>TEXT('Record List'!G18011,"m/d/yyyy")</f>
        <v>1/0/1900</v>
      </c>
      <c r="E18084" s="10"/>
    </row>
    <row r="18085" spans="1:5" x14ac:dyDescent="0.25">
      <c r="A18085" s="12" t="str">
        <f>'Record List'!A18012&amp;'Record List'!B18012&amp;'Record List'!C18012&amp;'Record List'!D18012&amp;"kg"</f>
        <v>kg</v>
      </c>
      <c r="B18085" s="13">
        <f>'Record List'!E18012</f>
        <v>0</v>
      </c>
      <c r="C18085" s="14" t="e">
        <f>LEFT('Record List'!F18012,FIND(",",'Record List'!F18012)+2)</f>
        <v>#VALUE!</v>
      </c>
      <c r="D18085" s="16" t="str">
        <f>TEXT('Record List'!G18012,"m/d/yyyy")</f>
        <v>1/0/1900</v>
      </c>
      <c r="E18085" s="10"/>
    </row>
    <row r="18086" spans="1:5" x14ac:dyDescent="0.25">
      <c r="A18086" s="12" t="str">
        <f>'Record List'!A18013&amp;'Record List'!B18013&amp;'Record List'!C18013&amp;'Record List'!D18013&amp;"kg"</f>
        <v>kg</v>
      </c>
      <c r="B18086" s="13">
        <f>'Record List'!E18013</f>
        <v>0</v>
      </c>
      <c r="C18086" s="14" t="e">
        <f>LEFT('Record List'!F18013,FIND(",",'Record List'!F18013)+2)</f>
        <v>#VALUE!</v>
      </c>
      <c r="D18086" s="16" t="str">
        <f>TEXT('Record List'!G18013,"m/d/yyyy")</f>
        <v>1/0/1900</v>
      </c>
      <c r="E18086" s="10"/>
    </row>
    <row r="18087" spans="1:5" x14ac:dyDescent="0.25">
      <c r="A18087" s="12" t="str">
        <f>'Record List'!A18014&amp;'Record List'!B18014&amp;'Record List'!C18014&amp;'Record List'!D18014&amp;"kg"</f>
        <v>kg</v>
      </c>
      <c r="B18087" s="13">
        <f>'Record List'!E18014</f>
        <v>0</v>
      </c>
      <c r="C18087" s="14" t="e">
        <f>LEFT('Record List'!F18014,FIND(",",'Record List'!F18014)+2)</f>
        <v>#VALUE!</v>
      </c>
      <c r="D18087" s="16" t="str">
        <f>TEXT('Record List'!G18014,"m/d/yyyy")</f>
        <v>1/0/1900</v>
      </c>
      <c r="E18087" s="10"/>
    </row>
    <row r="18088" spans="1:5" x14ac:dyDescent="0.25">
      <c r="A18088" s="12" t="str">
        <f>'Record List'!A18015&amp;'Record List'!B18015&amp;'Record List'!C18015&amp;'Record List'!D18015&amp;"kg"</f>
        <v>kg</v>
      </c>
      <c r="B18088" s="13">
        <f>'Record List'!E18015</f>
        <v>0</v>
      </c>
      <c r="C18088" s="14" t="e">
        <f>LEFT('Record List'!F18015,FIND(",",'Record List'!F18015)+2)</f>
        <v>#VALUE!</v>
      </c>
      <c r="D18088" s="16" t="str">
        <f>TEXT('Record List'!G18015,"m/d/yyyy")</f>
        <v>1/0/1900</v>
      </c>
      <c r="E18088" s="10"/>
    </row>
    <row r="18089" spans="1:5" x14ac:dyDescent="0.25">
      <c r="A18089" s="12" t="str">
        <f>'Record List'!A18016&amp;'Record List'!B18016&amp;'Record List'!C18016&amp;'Record List'!D18016&amp;"kg"</f>
        <v>kg</v>
      </c>
      <c r="B18089" s="13">
        <f>'Record List'!E18016</f>
        <v>0</v>
      </c>
      <c r="C18089" s="14" t="e">
        <f>LEFT('Record List'!F18016,FIND(",",'Record List'!F18016)+2)</f>
        <v>#VALUE!</v>
      </c>
      <c r="D18089" s="16" t="str">
        <f>TEXT('Record List'!G18016,"m/d/yyyy")</f>
        <v>1/0/1900</v>
      </c>
      <c r="E18089" s="10"/>
    </row>
    <row r="18090" spans="1:5" x14ac:dyDescent="0.25">
      <c r="A18090" s="12" t="str">
        <f>'Record List'!A18017&amp;'Record List'!B18017&amp;'Record List'!C18017&amp;'Record List'!D18017&amp;"kg"</f>
        <v>kg</v>
      </c>
      <c r="B18090" s="13">
        <f>'Record List'!E18017</f>
        <v>0</v>
      </c>
      <c r="C18090" s="14" t="e">
        <f>LEFT('Record List'!F18017,FIND(",",'Record List'!F18017)+2)</f>
        <v>#VALUE!</v>
      </c>
      <c r="D18090" s="16" t="str">
        <f>TEXT('Record List'!G18017,"m/d/yyyy")</f>
        <v>1/0/1900</v>
      </c>
      <c r="E18090" s="10"/>
    </row>
    <row r="18091" spans="1:5" x14ac:dyDescent="0.25">
      <c r="A18091" s="12" t="str">
        <f>'Record List'!A18018&amp;'Record List'!B18018&amp;'Record List'!C18018&amp;'Record List'!D18018&amp;"kg"</f>
        <v>kg</v>
      </c>
      <c r="B18091" s="13">
        <f>'Record List'!E18018</f>
        <v>0</v>
      </c>
      <c r="C18091" s="14" t="e">
        <f>LEFT('Record List'!F18018,FIND(",",'Record List'!F18018)+2)</f>
        <v>#VALUE!</v>
      </c>
      <c r="D18091" s="16" t="str">
        <f>TEXT('Record List'!G18018,"m/d/yyyy")</f>
        <v>1/0/1900</v>
      </c>
      <c r="E18091" s="10"/>
    </row>
    <row r="18092" spans="1:5" x14ac:dyDescent="0.25">
      <c r="A18092" s="12" t="str">
        <f>'Record List'!A18019&amp;'Record List'!B18019&amp;'Record List'!C18019&amp;'Record List'!D18019&amp;"kg"</f>
        <v>kg</v>
      </c>
      <c r="B18092" s="13">
        <f>'Record List'!E18019</f>
        <v>0</v>
      </c>
      <c r="C18092" s="14" t="e">
        <f>LEFT('Record List'!F18019,FIND(",",'Record List'!F18019)+2)</f>
        <v>#VALUE!</v>
      </c>
      <c r="D18092" s="16" t="str">
        <f>TEXT('Record List'!G18019,"m/d/yyyy")</f>
        <v>1/0/1900</v>
      </c>
      <c r="E18092" s="10"/>
    </row>
    <row r="18093" spans="1:5" x14ac:dyDescent="0.25">
      <c r="A18093" s="12" t="str">
        <f>'Record List'!A18020&amp;'Record List'!B18020&amp;'Record List'!C18020&amp;'Record List'!D18020&amp;"kg"</f>
        <v>kg</v>
      </c>
      <c r="B18093" s="13">
        <f>'Record List'!E18020</f>
        <v>0</v>
      </c>
      <c r="C18093" s="14" t="e">
        <f>LEFT('Record List'!F18020,FIND(",",'Record List'!F18020)+2)</f>
        <v>#VALUE!</v>
      </c>
      <c r="D18093" s="16" t="str">
        <f>TEXT('Record List'!G18020,"m/d/yyyy")</f>
        <v>1/0/1900</v>
      </c>
      <c r="E18093" s="10"/>
    </row>
    <row r="18094" spans="1:5" x14ac:dyDescent="0.25">
      <c r="A18094" s="12" t="str">
        <f>'Record List'!A18021&amp;'Record List'!B18021&amp;'Record List'!C18021&amp;'Record List'!D18021&amp;"kg"</f>
        <v>kg</v>
      </c>
      <c r="B18094" s="13">
        <f>'Record List'!E18021</f>
        <v>0</v>
      </c>
      <c r="C18094" s="14" t="e">
        <f>LEFT('Record List'!F18021,FIND(",",'Record List'!F18021)+2)</f>
        <v>#VALUE!</v>
      </c>
      <c r="D18094" s="16" t="str">
        <f>TEXT('Record List'!G18021,"m/d/yyyy")</f>
        <v>1/0/1900</v>
      </c>
      <c r="E18094" s="10"/>
    </row>
    <row r="18095" spans="1:5" x14ac:dyDescent="0.25">
      <c r="A18095" s="12" t="str">
        <f>'Record List'!A18022&amp;'Record List'!B18022&amp;'Record List'!C18022&amp;'Record List'!D18022&amp;"kg"</f>
        <v>kg</v>
      </c>
      <c r="B18095" s="13">
        <f>'Record List'!E18022</f>
        <v>0</v>
      </c>
      <c r="C18095" s="14" t="e">
        <f>LEFT('Record List'!F18022,FIND(",",'Record List'!F18022)+2)</f>
        <v>#VALUE!</v>
      </c>
      <c r="D18095" s="16" t="str">
        <f>TEXT('Record List'!G18022,"m/d/yyyy")</f>
        <v>1/0/1900</v>
      </c>
      <c r="E18095" s="10"/>
    </row>
    <row r="18096" spans="1:5" x14ac:dyDescent="0.25">
      <c r="A18096" s="12" t="str">
        <f>'Record List'!A18023&amp;'Record List'!B18023&amp;'Record List'!C18023&amp;'Record List'!D18023&amp;"kg"</f>
        <v>kg</v>
      </c>
      <c r="B18096" s="13">
        <f>'Record List'!E18023</f>
        <v>0</v>
      </c>
      <c r="C18096" s="14" t="e">
        <f>LEFT('Record List'!F18023,FIND(",",'Record List'!F18023)+2)</f>
        <v>#VALUE!</v>
      </c>
      <c r="D18096" s="16" t="str">
        <f>TEXT('Record List'!G18023,"m/d/yyyy")</f>
        <v>1/0/1900</v>
      </c>
      <c r="E18096" s="10"/>
    </row>
    <row r="18097" spans="1:5" x14ac:dyDescent="0.25">
      <c r="A18097" s="12" t="str">
        <f>'Record List'!A18024&amp;'Record List'!B18024&amp;'Record List'!C18024&amp;'Record List'!D18024&amp;"kg"</f>
        <v>kg</v>
      </c>
      <c r="B18097" s="13">
        <f>'Record List'!E18024</f>
        <v>0</v>
      </c>
      <c r="C18097" s="14" t="e">
        <f>LEFT('Record List'!F18024,FIND(",",'Record List'!F18024)+2)</f>
        <v>#VALUE!</v>
      </c>
      <c r="D18097" s="16" t="str">
        <f>TEXT('Record List'!G18024,"m/d/yyyy")</f>
        <v>1/0/1900</v>
      </c>
      <c r="E18097" s="10"/>
    </row>
    <row r="18098" spans="1:5" x14ac:dyDescent="0.25">
      <c r="A18098" s="12" t="str">
        <f>'Record List'!A18025&amp;'Record List'!B18025&amp;'Record List'!C18025&amp;'Record List'!D18025&amp;"kg"</f>
        <v>kg</v>
      </c>
      <c r="B18098" s="13">
        <f>'Record List'!E18025</f>
        <v>0</v>
      </c>
      <c r="C18098" s="14" t="e">
        <f>LEFT('Record List'!F18025,FIND(",",'Record List'!F18025)+2)</f>
        <v>#VALUE!</v>
      </c>
      <c r="D18098" s="16" t="str">
        <f>TEXT('Record List'!G18025,"m/d/yyyy")</f>
        <v>1/0/1900</v>
      </c>
      <c r="E18098" s="10"/>
    </row>
    <row r="18099" spans="1:5" x14ac:dyDescent="0.25">
      <c r="A18099" s="12" t="str">
        <f>'Record List'!A18026&amp;'Record List'!B18026&amp;'Record List'!C18026&amp;'Record List'!D18026&amp;"kg"</f>
        <v>kg</v>
      </c>
      <c r="B18099" s="13">
        <f>'Record List'!E18026</f>
        <v>0</v>
      </c>
      <c r="C18099" s="14" t="e">
        <f>LEFT('Record List'!F18026,FIND(",",'Record List'!F18026)+2)</f>
        <v>#VALUE!</v>
      </c>
      <c r="D18099" s="16" t="str">
        <f>TEXT('Record List'!G18026,"m/d/yyyy")</f>
        <v>1/0/1900</v>
      </c>
      <c r="E18099" s="10"/>
    </row>
    <row r="18100" spans="1:5" x14ac:dyDescent="0.25">
      <c r="A18100" s="12" t="str">
        <f>'Record List'!A18027&amp;'Record List'!B18027&amp;'Record List'!C18027&amp;'Record List'!D18027&amp;"kg"</f>
        <v>kg</v>
      </c>
      <c r="B18100" s="13">
        <f>'Record List'!E18027</f>
        <v>0</v>
      </c>
      <c r="C18100" s="14" t="e">
        <f>LEFT('Record List'!F18027,FIND(",",'Record List'!F18027)+2)</f>
        <v>#VALUE!</v>
      </c>
      <c r="D18100" s="16" t="str">
        <f>TEXT('Record List'!G18027,"m/d/yyyy")</f>
        <v>1/0/1900</v>
      </c>
      <c r="E18100" s="10"/>
    </row>
    <row r="18101" spans="1:5" x14ac:dyDescent="0.25">
      <c r="A18101" s="12" t="str">
        <f>'Record List'!A18028&amp;'Record List'!B18028&amp;'Record List'!C18028&amp;'Record List'!D18028&amp;"kg"</f>
        <v>kg</v>
      </c>
      <c r="B18101" s="13">
        <f>'Record List'!E18028</f>
        <v>0</v>
      </c>
      <c r="C18101" s="14" t="e">
        <f>LEFT('Record List'!F18028,FIND(",",'Record List'!F18028)+2)</f>
        <v>#VALUE!</v>
      </c>
      <c r="D18101" s="16" t="str">
        <f>TEXT('Record List'!G18028,"m/d/yyyy")</f>
        <v>1/0/1900</v>
      </c>
      <c r="E18101" s="10"/>
    </row>
    <row r="18102" spans="1:5" x14ac:dyDescent="0.25">
      <c r="A18102" s="12" t="str">
        <f>'Record List'!A18029&amp;'Record List'!B18029&amp;'Record List'!C18029&amp;'Record List'!D18029&amp;"kg"</f>
        <v>kg</v>
      </c>
      <c r="B18102" s="13">
        <f>'Record List'!E18029</f>
        <v>0</v>
      </c>
      <c r="C18102" s="14" t="e">
        <f>LEFT('Record List'!F18029,FIND(",",'Record List'!F18029)+2)</f>
        <v>#VALUE!</v>
      </c>
      <c r="D18102" s="16" t="str">
        <f>TEXT('Record List'!G18029,"m/d/yyyy")</f>
        <v>1/0/1900</v>
      </c>
      <c r="E18102" s="10"/>
    </row>
    <row r="18103" spans="1:5" x14ac:dyDescent="0.25">
      <c r="A18103" s="12" t="str">
        <f>'Record List'!A18030&amp;'Record List'!B18030&amp;'Record List'!C18030&amp;'Record List'!D18030&amp;"kg"</f>
        <v>kg</v>
      </c>
      <c r="B18103" s="13">
        <f>'Record List'!E18030</f>
        <v>0</v>
      </c>
      <c r="C18103" s="14" t="e">
        <f>LEFT('Record List'!F18030,FIND(",",'Record List'!F18030)+2)</f>
        <v>#VALUE!</v>
      </c>
      <c r="D18103" s="16" t="str">
        <f>TEXT('Record List'!G18030,"m/d/yyyy")</f>
        <v>1/0/1900</v>
      </c>
      <c r="E18103" s="10"/>
    </row>
    <row r="18104" spans="1:5" x14ac:dyDescent="0.25">
      <c r="A18104" s="12" t="str">
        <f>'Record List'!A18031&amp;'Record List'!B18031&amp;'Record List'!C18031&amp;'Record List'!D18031&amp;"kg"</f>
        <v>kg</v>
      </c>
      <c r="B18104" s="13">
        <f>'Record List'!E18031</f>
        <v>0</v>
      </c>
      <c r="C18104" s="14" t="e">
        <f>LEFT('Record List'!F18031,FIND(",",'Record List'!F18031)+2)</f>
        <v>#VALUE!</v>
      </c>
      <c r="D18104" s="16" t="str">
        <f>TEXT('Record List'!G18031,"m/d/yyyy")</f>
        <v>1/0/1900</v>
      </c>
      <c r="E18104" s="10"/>
    </row>
    <row r="18105" spans="1:5" x14ac:dyDescent="0.25">
      <c r="A18105" s="12" t="str">
        <f>'Record List'!A18032&amp;'Record List'!B18032&amp;'Record List'!C18032&amp;'Record List'!D18032&amp;"kg"</f>
        <v>kg</v>
      </c>
      <c r="B18105" s="13">
        <f>'Record List'!E18032</f>
        <v>0</v>
      </c>
      <c r="C18105" s="14" t="e">
        <f>LEFT('Record List'!F18032,FIND(",",'Record List'!F18032)+2)</f>
        <v>#VALUE!</v>
      </c>
      <c r="D18105" s="16" t="str">
        <f>TEXT('Record List'!G18032,"m/d/yyyy")</f>
        <v>1/0/1900</v>
      </c>
      <c r="E18105" s="10"/>
    </row>
    <row r="18106" spans="1:5" x14ac:dyDescent="0.25">
      <c r="A18106" s="12" t="str">
        <f>'Record List'!A18033&amp;'Record List'!B18033&amp;'Record List'!C18033&amp;'Record List'!D18033&amp;"kg"</f>
        <v>kg</v>
      </c>
      <c r="B18106" s="13">
        <f>'Record List'!E18033</f>
        <v>0</v>
      </c>
      <c r="C18106" s="14" t="e">
        <f>LEFT('Record List'!F18033,FIND(",",'Record List'!F18033)+2)</f>
        <v>#VALUE!</v>
      </c>
      <c r="D18106" s="16" t="str">
        <f>TEXT('Record List'!G18033,"m/d/yyyy")</f>
        <v>1/0/1900</v>
      </c>
      <c r="E18106" s="10"/>
    </row>
    <row r="18107" spans="1:5" x14ac:dyDescent="0.25">
      <c r="A18107" s="12" t="str">
        <f>'Record List'!A18034&amp;'Record List'!B18034&amp;'Record List'!C18034&amp;'Record List'!D18034&amp;"kg"</f>
        <v>kg</v>
      </c>
      <c r="B18107" s="13">
        <f>'Record List'!E18034</f>
        <v>0</v>
      </c>
      <c r="C18107" s="14" t="e">
        <f>LEFT('Record List'!F18034,FIND(",",'Record List'!F18034)+2)</f>
        <v>#VALUE!</v>
      </c>
      <c r="D18107" s="16" t="str">
        <f>TEXT('Record List'!G18034,"m/d/yyyy")</f>
        <v>1/0/1900</v>
      </c>
      <c r="E18107" s="10"/>
    </row>
    <row r="18108" spans="1:5" x14ac:dyDescent="0.25">
      <c r="A18108" s="12" t="str">
        <f>'Record List'!A18035&amp;'Record List'!B18035&amp;'Record List'!C18035&amp;'Record List'!D18035&amp;"kg"</f>
        <v>kg</v>
      </c>
      <c r="B18108" s="13">
        <f>'Record List'!E18035</f>
        <v>0</v>
      </c>
      <c r="C18108" s="14" t="e">
        <f>LEFT('Record List'!F18035,FIND(",",'Record List'!F18035)+2)</f>
        <v>#VALUE!</v>
      </c>
      <c r="D18108" s="16" t="str">
        <f>TEXT('Record List'!G18035,"m/d/yyyy")</f>
        <v>1/0/1900</v>
      </c>
      <c r="E18108" s="10"/>
    </row>
    <row r="18109" spans="1:5" x14ac:dyDescent="0.25">
      <c r="A18109" s="12" t="str">
        <f>'Record List'!A18036&amp;'Record List'!B18036&amp;'Record List'!C18036&amp;'Record List'!D18036&amp;"kg"</f>
        <v>kg</v>
      </c>
      <c r="B18109" s="13">
        <f>'Record List'!E18036</f>
        <v>0</v>
      </c>
      <c r="C18109" s="14" t="e">
        <f>LEFT('Record List'!F18036,FIND(",",'Record List'!F18036)+2)</f>
        <v>#VALUE!</v>
      </c>
      <c r="D18109" s="16" t="str">
        <f>TEXT('Record List'!G18036,"m/d/yyyy")</f>
        <v>1/0/1900</v>
      </c>
      <c r="E18109" s="10"/>
    </row>
    <row r="18110" spans="1:5" x14ac:dyDescent="0.25">
      <c r="A18110" s="12" t="str">
        <f>'Record List'!A18037&amp;'Record List'!B18037&amp;'Record List'!C18037&amp;'Record List'!D18037&amp;"kg"</f>
        <v>kg</v>
      </c>
      <c r="B18110" s="13">
        <f>'Record List'!E18037</f>
        <v>0</v>
      </c>
      <c r="C18110" s="14" t="e">
        <f>LEFT('Record List'!F18037,FIND(",",'Record List'!F18037)+2)</f>
        <v>#VALUE!</v>
      </c>
      <c r="D18110" s="16" t="str">
        <f>TEXT('Record List'!G18037,"m/d/yyyy")</f>
        <v>1/0/1900</v>
      </c>
      <c r="E18110" s="10"/>
    </row>
    <row r="18111" spans="1:5" x14ac:dyDescent="0.25">
      <c r="A18111" s="12" t="str">
        <f>'Record List'!A18038&amp;'Record List'!B18038&amp;'Record List'!C18038&amp;'Record List'!D18038&amp;"kg"</f>
        <v>kg</v>
      </c>
      <c r="B18111" s="13">
        <f>'Record List'!E18038</f>
        <v>0</v>
      </c>
      <c r="C18111" s="14" t="e">
        <f>LEFT('Record List'!F18038,FIND(",",'Record List'!F18038)+2)</f>
        <v>#VALUE!</v>
      </c>
      <c r="D18111" s="16" t="str">
        <f>TEXT('Record List'!G18038,"m/d/yyyy")</f>
        <v>1/0/1900</v>
      </c>
      <c r="E18111" s="10"/>
    </row>
    <row r="18112" spans="1:5" x14ac:dyDescent="0.25">
      <c r="A18112" s="12" t="str">
        <f>'Record List'!A18039&amp;'Record List'!B18039&amp;'Record List'!C18039&amp;'Record List'!D18039&amp;"kg"</f>
        <v>kg</v>
      </c>
      <c r="B18112" s="13">
        <f>'Record List'!E18039</f>
        <v>0</v>
      </c>
      <c r="C18112" s="14" t="e">
        <f>LEFT('Record List'!F18039,FIND(",",'Record List'!F18039)+2)</f>
        <v>#VALUE!</v>
      </c>
      <c r="D18112" s="16" t="str">
        <f>TEXT('Record List'!G18039,"m/d/yyyy")</f>
        <v>1/0/1900</v>
      </c>
      <c r="E18112" s="10"/>
    </row>
    <row r="18113" spans="1:5" x14ac:dyDescent="0.25">
      <c r="A18113" s="12" t="str">
        <f>'Record List'!A18040&amp;'Record List'!B18040&amp;'Record List'!C18040&amp;'Record List'!D18040&amp;"kg"</f>
        <v>kg</v>
      </c>
      <c r="B18113" s="13">
        <f>'Record List'!E18040</f>
        <v>0</v>
      </c>
      <c r="C18113" s="14" t="e">
        <f>LEFT('Record List'!F18040,FIND(",",'Record List'!F18040)+2)</f>
        <v>#VALUE!</v>
      </c>
      <c r="D18113" s="16" t="str">
        <f>TEXT('Record List'!G18040,"m/d/yyyy")</f>
        <v>1/0/1900</v>
      </c>
      <c r="E18113" s="10"/>
    </row>
    <row r="18114" spans="1:5" x14ac:dyDescent="0.25">
      <c r="A18114" s="12" t="str">
        <f>'Record List'!A18041&amp;'Record List'!B18041&amp;'Record List'!C18041&amp;'Record List'!D18041&amp;"kg"</f>
        <v>kg</v>
      </c>
      <c r="B18114" s="13">
        <f>'Record List'!E18041</f>
        <v>0</v>
      </c>
      <c r="C18114" s="14" t="e">
        <f>LEFT('Record List'!F18041,FIND(",",'Record List'!F18041)+2)</f>
        <v>#VALUE!</v>
      </c>
      <c r="D18114" s="16" t="str">
        <f>TEXT('Record List'!G18041,"m/d/yyyy")</f>
        <v>1/0/1900</v>
      </c>
      <c r="E18114" s="10"/>
    </row>
    <row r="18115" spans="1:5" x14ac:dyDescent="0.25">
      <c r="A18115" s="12" t="str">
        <f>'Record List'!A18042&amp;'Record List'!B18042&amp;'Record List'!C18042&amp;'Record List'!D18042&amp;"kg"</f>
        <v>kg</v>
      </c>
      <c r="B18115" s="13">
        <f>'Record List'!E18042</f>
        <v>0</v>
      </c>
      <c r="C18115" s="14" t="e">
        <f>LEFT('Record List'!F18042,FIND(",",'Record List'!F18042)+2)</f>
        <v>#VALUE!</v>
      </c>
      <c r="D18115" s="16" t="str">
        <f>TEXT('Record List'!G18042,"m/d/yyyy")</f>
        <v>1/0/1900</v>
      </c>
      <c r="E18115" s="10"/>
    </row>
    <row r="18116" spans="1:5" x14ac:dyDescent="0.25">
      <c r="A18116" s="12" t="str">
        <f>'Record List'!A18043&amp;'Record List'!B18043&amp;'Record List'!C18043&amp;'Record List'!D18043&amp;"kg"</f>
        <v>kg</v>
      </c>
      <c r="B18116" s="13">
        <f>'Record List'!E18043</f>
        <v>0</v>
      </c>
      <c r="C18116" s="14" t="e">
        <f>LEFT('Record List'!F18043,FIND(",",'Record List'!F18043)+2)</f>
        <v>#VALUE!</v>
      </c>
      <c r="D18116" s="16" t="str">
        <f>TEXT('Record List'!G18043,"m/d/yyyy")</f>
        <v>1/0/1900</v>
      </c>
      <c r="E18116" s="10"/>
    </row>
    <row r="18117" spans="1:5" x14ac:dyDescent="0.25">
      <c r="A18117" s="12" t="str">
        <f>'Record List'!A18044&amp;'Record List'!B18044&amp;'Record List'!C18044&amp;'Record List'!D18044&amp;"kg"</f>
        <v>kg</v>
      </c>
      <c r="B18117" s="13">
        <f>'Record List'!E18044</f>
        <v>0</v>
      </c>
      <c r="C18117" s="14" t="e">
        <f>LEFT('Record List'!F18044,FIND(",",'Record List'!F18044)+2)</f>
        <v>#VALUE!</v>
      </c>
      <c r="D18117" s="16" t="str">
        <f>TEXT('Record List'!G18044,"m/d/yyyy")</f>
        <v>1/0/1900</v>
      </c>
      <c r="E18117" s="10"/>
    </row>
    <row r="18118" spans="1:5" x14ac:dyDescent="0.25">
      <c r="A18118" s="12" t="str">
        <f>'Record List'!A18045&amp;'Record List'!B18045&amp;'Record List'!C18045&amp;'Record List'!D18045&amp;"kg"</f>
        <v>kg</v>
      </c>
      <c r="B18118" s="13">
        <f>'Record List'!E18045</f>
        <v>0</v>
      </c>
      <c r="C18118" s="14" t="e">
        <f>LEFT('Record List'!F18045,FIND(",",'Record List'!F18045)+2)</f>
        <v>#VALUE!</v>
      </c>
      <c r="D18118" s="16" t="str">
        <f>TEXT('Record List'!G18045,"m/d/yyyy")</f>
        <v>1/0/1900</v>
      </c>
      <c r="E18118" s="10"/>
    </row>
    <row r="18119" spans="1:5" x14ac:dyDescent="0.25">
      <c r="A18119" s="12" t="str">
        <f>'Record List'!A18046&amp;'Record List'!B18046&amp;'Record List'!C18046&amp;'Record List'!D18046&amp;"kg"</f>
        <v>kg</v>
      </c>
      <c r="B18119" s="13">
        <f>'Record List'!E18046</f>
        <v>0</v>
      </c>
      <c r="C18119" s="14" t="e">
        <f>LEFT('Record List'!F18046,FIND(",",'Record List'!F18046)+2)</f>
        <v>#VALUE!</v>
      </c>
      <c r="D18119" s="16" t="str">
        <f>TEXT('Record List'!G18046,"m/d/yyyy")</f>
        <v>1/0/1900</v>
      </c>
      <c r="E18119" s="10"/>
    </row>
    <row r="18120" spans="1:5" x14ac:dyDescent="0.25">
      <c r="A18120" s="12" t="str">
        <f>'Record List'!A18047&amp;'Record List'!B18047&amp;'Record List'!C18047&amp;'Record List'!D18047&amp;"kg"</f>
        <v>kg</v>
      </c>
      <c r="B18120" s="13">
        <f>'Record List'!E18047</f>
        <v>0</v>
      </c>
      <c r="C18120" s="14" t="e">
        <f>LEFT('Record List'!F18047,FIND(",",'Record List'!F18047)+2)</f>
        <v>#VALUE!</v>
      </c>
      <c r="D18120" s="16" t="str">
        <f>TEXT('Record List'!G18047,"m/d/yyyy")</f>
        <v>1/0/1900</v>
      </c>
      <c r="E18120" s="10"/>
    </row>
    <row r="18121" spans="1:5" x14ac:dyDescent="0.25">
      <c r="A18121" s="12" t="str">
        <f>'Record List'!A18048&amp;'Record List'!B18048&amp;'Record List'!C18048&amp;'Record List'!D18048&amp;"kg"</f>
        <v>kg</v>
      </c>
      <c r="B18121" s="13">
        <f>'Record List'!E18048</f>
        <v>0</v>
      </c>
      <c r="C18121" s="14" t="e">
        <f>LEFT('Record List'!F18048,FIND(",",'Record List'!F18048)+2)</f>
        <v>#VALUE!</v>
      </c>
      <c r="D18121" s="16" t="str">
        <f>TEXT('Record List'!G18048,"m/d/yyyy")</f>
        <v>1/0/1900</v>
      </c>
      <c r="E18121" s="10"/>
    </row>
    <row r="18122" spans="1:5" x14ac:dyDescent="0.25">
      <c r="A18122" s="12" t="str">
        <f>'Record List'!A18049&amp;'Record List'!B18049&amp;'Record List'!C18049&amp;'Record List'!D18049&amp;"kg"</f>
        <v>kg</v>
      </c>
      <c r="B18122" s="13">
        <f>'Record List'!E18049</f>
        <v>0</v>
      </c>
      <c r="C18122" s="14" t="e">
        <f>LEFT('Record List'!F18049,FIND(",",'Record List'!F18049)+2)</f>
        <v>#VALUE!</v>
      </c>
      <c r="D18122" s="16" t="str">
        <f>TEXT('Record List'!G18049,"m/d/yyyy")</f>
        <v>1/0/1900</v>
      </c>
      <c r="E18122" s="10"/>
    </row>
    <row r="18123" spans="1:5" x14ac:dyDescent="0.25">
      <c r="A18123" s="12" t="str">
        <f>'Record List'!A18050&amp;'Record List'!B18050&amp;'Record List'!C18050&amp;'Record List'!D18050&amp;"kg"</f>
        <v>kg</v>
      </c>
      <c r="B18123" s="13">
        <f>'Record List'!E18050</f>
        <v>0</v>
      </c>
      <c r="C18123" s="14" t="e">
        <f>LEFT('Record List'!F18050,FIND(",",'Record List'!F18050)+2)</f>
        <v>#VALUE!</v>
      </c>
      <c r="D18123" s="16" t="str">
        <f>TEXT('Record List'!G18050,"m/d/yyyy")</f>
        <v>1/0/1900</v>
      </c>
      <c r="E18123" s="10"/>
    </row>
    <row r="18124" spans="1:5" x14ac:dyDescent="0.25">
      <c r="A18124" s="12" t="str">
        <f>'Record List'!A18051&amp;'Record List'!B18051&amp;'Record List'!C18051&amp;'Record List'!D18051&amp;"kg"</f>
        <v>kg</v>
      </c>
      <c r="B18124" s="13">
        <f>'Record List'!E18051</f>
        <v>0</v>
      </c>
      <c r="C18124" s="14" t="e">
        <f>LEFT('Record List'!F18051,FIND(",",'Record List'!F18051)+2)</f>
        <v>#VALUE!</v>
      </c>
      <c r="D18124" s="16" t="str">
        <f>TEXT('Record List'!G18051,"m/d/yyyy")</f>
        <v>1/0/1900</v>
      </c>
      <c r="E18124" s="10"/>
    </row>
    <row r="18125" spans="1:5" x14ac:dyDescent="0.25">
      <c r="A18125" s="12" t="str">
        <f>'Record List'!A18052&amp;'Record List'!B18052&amp;'Record List'!C18052&amp;'Record List'!D18052&amp;"kg"</f>
        <v>kg</v>
      </c>
      <c r="B18125" s="13">
        <f>'Record List'!E18052</f>
        <v>0</v>
      </c>
      <c r="C18125" s="14" t="e">
        <f>LEFT('Record List'!F18052,FIND(",",'Record List'!F18052)+2)</f>
        <v>#VALUE!</v>
      </c>
      <c r="D18125" s="16" t="str">
        <f>TEXT('Record List'!G18052,"m/d/yyyy")</f>
        <v>1/0/1900</v>
      </c>
      <c r="E18125" s="10"/>
    </row>
    <row r="18126" spans="1:5" x14ac:dyDescent="0.25">
      <c r="A18126" s="12" t="str">
        <f>'Record List'!A18053&amp;'Record List'!B18053&amp;'Record List'!C18053&amp;'Record List'!D18053&amp;"kg"</f>
        <v>kg</v>
      </c>
      <c r="B18126" s="13">
        <f>'Record List'!E18053</f>
        <v>0</v>
      </c>
      <c r="C18126" s="14" t="e">
        <f>LEFT('Record List'!F18053,FIND(",",'Record List'!F18053)+2)</f>
        <v>#VALUE!</v>
      </c>
      <c r="D18126" s="16" t="str">
        <f>TEXT('Record List'!G18053,"m/d/yyyy")</f>
        <v>1/0/1900</v>
      </c>
      <c r="E18126" s="10"/>
    </row>
    <row r="18127" spans="1:5" x14ac:dyDescent="0.25">
      <c r="A18127" s="12" t="str">
        <f>'Record List'!A18054&amp;'Record List'!B18054&amp;'Record List'!C18054&amp;'Record List'!D18054&amp;"kg"</f>
        <v>kg</v>
      </c>
      <c r="B18127" s="13">
        <f>'Record List'!E18054</f>
        <v>0</v>
      </c>
      <c r="C18127" s="14" t="e">
        <f>LEFT('Record List'!F18054,FIND(",",'Record List'!F18054)+2)</f>
        <v>#VALUE!</v>
      </c>
      <c r="D18127" s="16" t="str">
        <f>TEXT('Record List'!G18054,"m/d/yyyy")</f>
        <v>1/0/1900</v>
      </c>
      <c r="E18127" s="10"/>
    </row>
    <row r="18128" spans="1:5" x14ac:dyDescent="0.25">
      <c r="A18128" s="12" t="str">
        <f>'Record List'!A18055&amp;'Record List'!B18055&amp;'Record List'!C18055&amp;'Record List'!D18055&amp;"kg"</f>
        <v>kg</v>
      </c>
      <c r="B18128" s="13">
        <f>'Record List'!E18055</f>
        <v>0</v>
      </c>
      <c r="C18128" s="14" t="e">
        <f>LEFT('Record List'!F18055,FIND(",",'Record List'!F18055)+2)</f>
        <v>#VALUE!</v>
      </c>
      <c r="D18128" s="16" t="str">
        <f>TEXT('Record List'!G18055,"m/d/yyyy")</f>
        <v>1/0/1900</v>
      </c>
      <c r="E18128" s="10"/>
    </row>
    <row r="18129" spans="1:5" x14ac:dyDescent="0.25">
      <c r="A18129" s="12" t="str">
        <f>'Record List'!A18056&amp;'Record List'!B18056&amp;'Record List'!C18056&amp;'Record List'!D18056&amp;"kg"</f>
        <v>kg</v>
      </c>
      <c r="B18129" s="13">
        <f>'Record List'!E18056</f>
        <v>0</v>
      </c>
      <c r="C18129" s="14" t="e">
        <f>LEFT('Record List'!F18056,FIND(",",'Record List'!F18056)+2)</f>
        <v>#VALUE!</v>
      </c>
      <c r="D18129" s="16" t="str">
        <f>TEXT('Record List'!G18056,"m/d/yyyy")</f>
        <v>1/0/1900</v>
      </c>
      <c r="E18129" s="10"/>
    </row>
    <row r="18130" spans="1:5" x14ac:dyDescent="0.25">
      <c r="A18130" s="12" t="str">
        <f>'Record List'!A18057&amp;'Record List'!B18057&amp;'Record List'!C18057&amp;'Record List'!D18057&amp;"kg"</f>
        <v>kg</v>
      </c>
      <c r="B18130" s="13">
        <f>'Record List'!E18057</f>
        <v>0</v>
      </c>
      <c r="C18130" s="14" t="e">
        <f>LEFT('Record List'!F18057,FIND(",",'Record List'!F18057)+2)</f>
        <v>#VALUE!</v>
      </c>
      <c r="D18130" s="16" t="str">
        <f>TEXT('Record List'!G18057,"m/d/yyyy")</f>
        <v>1/0/1900</v>
      </c>
      <c r="E18130" s="10"/>
    </row>
    <row r="18131" spans="1:5" x14ac:dyDescent="0.25">
      <c r="A18131" s="12" t="str">
        <f>'Record List'!A18058&amp;'Record List'!B18058&amp;'Record List'!C18058&amp;'Record List'!D18058&amp;"kg"</f>
        <v>kg</v>
      </c>
      <c r="B18131" s="13">
        <f>'Record List'!E18058</f>
        <v>0</v>
      </c>
      <c r="C18131" s="14" t="e">
        <f>LEFT('Record List'!F18058,FIND(",",'Record List'!F18058)+2)</f>
        <v>#VALUE!</v>
      </c>
      <c r="D18131" s="16" t="str">
        <f>TEXT('Record List'!G18058,"m/d/yyyy")</f>
        <v>1/0/1900</v>
      </c>
      <c r="E18131" s="10"/>
    </row>
    <row r="18132" spans="1:5" x14ac:dyDescent="0.25">
      <c r="A18132" s="12" t="str">
        <f>'Record List'!A18059&amp;'Record List'!B18059&amp;'Record List'!C18059&amp;'Record List'!D18059&amp;"kg"</f>
        <v>kg</v>
      </c>
      <c r="B18132" s="13">
        <f>'Record List'!E18059</f>
        <v>0</v>
      </c>
      <c r="C18132" s="14" t="e">
        <f>LEFT('Record List'!F18059,FIND(",",'Record List'!F18059)+2)</f>
        <v>#VALUE!</v>
      </c>
      <c r="D18132" s="16" t="str">
        <f>TEXT('Record List'!G18059,"m/d/yyyy")</f>
        <v>1/0/1900</v>
      </c>
      <c r="E18132" s="10"/>
    </row>
    <row r="18133" spans="1:5" x14ac:dyDescent="0.25">
      <c r="A18133" s="12" t="str">
        <f>'Record List'!A18060&amp;'Record List'!B18060&amp;'Record List'!C18060&amp;'Record List'!D18060&amp;"kg"</f>
        <v>kg</v>
      </c>
      <c r="B18133" s="13">
        <f>'Record List'!E18060</f>
        <v>0</v>
      </c>
      <c r="C18133" s="14" t="e">
        <f>LEFT('Record List'!F18060,FIND(",",'Record List'!F18060)+2)</f>
        <v>#VALUE!</v>
      </c>
      <c r="D18133" s="16" t="str">
        <f>TEXT('Record List'!G18060,"m/d/yyyy")</f>
        <v>1/0/1900</v>
      </c>
      <c r="E18133" s="10"/>
    </row>
    <row r="18134" spans="1:5" x14ac:dyDescent="0.25">
      <c r="A18134" s="12" t="str">
        <f>'Record List'!A18061&amp;'Record List'!B18061&amp;'Record List'!C18061&amp;'Record List'!D18061&amp;"kg"</f>
        <v>kg</v>
      </c>
      <c r="B18134" s="13">
        <f>'Record List'!E18061</f>
        <v>0</v>
      </c>
      <c r="C18134" s="14" t="e">
        <f>LEFT('Record List'!F18061,FIND(",",'Record List'!F18061)+2)</f>
        <v>#VALUE!</v>
      </c>
      <c r="D18134" s="16" t="str">
        <f>TEXT('Record List'!G18061,"m/d/yyyy")</f>
        <v>1/0/1900</v>
      </c>
      <c r="E18134" s="10"/>
    </row>
    <row r="18135" spans="1:5" x14ac:dyDescent="0.25">
      <c r="A18135" s="12" t="str">
        <f>'Record List'!A18062&amp;'Record List'!B18062&amp;'Record List'!C18062&amp;'Record List'!D18062&amp;"kg"</f>
        <v>kg</v>
      </c>
      <c r="B18135" s="13">
        <f>'Record List'!E18062</f>
        <v>0</v>
      </c>
      <c r="C18135" s="14" t="e">
        <f>LEFT('Record List'!F18062,FIND(",",'Record List'!F18062)+2)</f>
        <v>#VALUE!</v>
      </c>
      <c r="D18135" s="16" t="str">
        <f>TEXT('Record List'!G18062,"m/d/yyyy")</f>
        <v>1/0/1900</v>
      </c>
      <c r="E18135" s="10"/>
    </row>
    <row r="18136" spans="1:5" x14ac:dyDescent="0.25">
      <c r="A18136" s="12" t="str">
        <f>'Record List'!A18063&amp;'Record List'!B18063&amp;'Record List'!C18063&amp;'Record List'!D18063&amp;"kg"</f>
        <v>kg</v>
      </c>
      <c r="B18136" s="13">
        <f>'Record List'!E18063</f>
        <v>0</v>
      </c>
      <c r="C18136" s="14" t="e">
        <f>LEFT('Record List'!F18063,FIND(",",'Record List'!F18063)+2)</f>
        <v>#VALUE!</v>
      </c>
      <c r="D18136" s="16" t="str">
        <f>TEXT('Record List'!G18063,"m/d/yyyy")</f>
        <v>1/0/1900</v>
      </c>
      <c r="E18136" s="10"/>
    </row>
    <row r="18137" spans="1:5" x14ac:dyDescent="0.25">
      <c r="A18137" s="12" t="str">
        <f>'Record List'!A18064&amp;'Record List'!B18064&amp;'Record List'!C18064&amp;'Record List'!D18064&amp;"kg"</f>
        <v>kg</v>
      </c>
      <c r="B18137" s="13">
        <f>'Record List'!E18064</f>
        <v>0</v>
      </c>
      <c r="C18137" s="14" t="e">
        <f>LEFT('Record List'!F18064,FIND(",",'Record List'!F18064)+2)</f>
        <v>#VALUE!</v>
      </c>
      <c r="D18137" s="16" t="str">
        <f>TEXT('Record List'!G18064,"m/d/yyyy")</f>
        <v>1/0/1900</v>
      </c>
      <c r="E18137" s="10"/>
    </row>
    <row r="18138" spans="1:5" x14ac:dyDescent="0.25">
      <c r="A18138" s="12" t="str">
        <f>'Record List'!A18065&amp;'Record List'!B18065&amp;'Record List'!C18065&amp;'Record List'!D18065&amp;"kg"</f>
        <v>kg</v>
      </c>
      <c r="B18138" s="13">
        <f>'Record List'!E18065</f>
        <v>0</v>
      </c>
      <c r="C18138" s="14" t="e">
        <f>LEFT('Record List'!F18065,FIND(",",'Record List'!F18065)+2)</f>
        <v>#VALUE!</v>
      </c>
      <c r="D18138" s="16" t="str">
        <f>TEXT('Record List'!G18065,"m/d/yyyy")</f>
        <v>1/0/1900</v>
      </c>
      <c r="E18138" s="10"/>
    </row>
    <row r="18139" spans="1:5" x14ac:dyDescent="0.25">
      <c r="A18139" s="12" t="str">
        <f>'Record List'!A18066&amp;'Record List'!B18066&amp;'Record List'!C18066&amp;'Record List'!D18066&amp;"kg"</f>
        <v>kg</v>
      </c>
      <c r="B18139" s="13">
        <f>'Record List'!E18066</f>
        <v>0</v>
      </c>
      <c r="C18139" s="14" t="e">
        <f>LEFT('Record List'!F18066,FIND(",",'Record List'!F18066)+2)</f>
        <v>#VALUE!</v>
      </c>
      <c r="D18139" s="16" t="str">
        <f>TEXT('Record List'!G18066,"m/d/yyyy")</f>
        <v>1/0/1900</v>
      </c>
      <c r="E18139" s="10"/>
    </row>
    <row r="18140" spans="1:5" x14ac:dyDescent="0.25">
      <c r="A18140" s="12" t="str">
        <f>'Record List'!A18067&amp;'Record List'!B18067&amp;'Record List'!C18067&amp;'Record List'!D18067&amp;"kg"</f>
        <v>kg</v>
      </c>
      <c r="B18140" s="13">
        <f>'Record List'!E18067</f>
        <v>0</v>
      </c>
      <c r="C18140" s="14" t="e">
        <f>LEFT('Record List'!F18067,FIND(",",'Record List'!F18067)+2)</f>
        <v>#VALUE!</v>
      </c>
      <c r="D18140" s="16" t="str">
        <f>TEXT('Record List'!G18067,"m/d/yyyy")</f>
        <v>1/0/1900</v>
      </c>
      <c r="E18140" s="10"/>
    </row>
    <row r="18141" spans="1:5" x14ac:dyDescent="0.25">
      <c r="A18141" s="12" t="str">
        <f>'Record List'!A18068&amp;'Record List'!B18068&amp;'Record List'!C18068&amp;'Record List'!D18068&amp;"kg"</f>
        <v>kg</v>
      </c>
      <c r="B18141" s="13">
        <f>'Record List'!E18068</f>
        <v>0</v>
      </c>
      <c r="C18141" s="14" t="e">
        <f>LEFT('Record List'!F18068,FIND(",",'Record List'!F18068)+2)</f>
        <v>#VALUE!</v>
      </c>
      <c r="D18141" s="16" t="str">
        <f>TEXT('Record List'!G18068,"m/d/yyyy")</f>
        <v>1/0/1900</v>
      </c>
      <c r="E18141" s="10"/>
    </row>
    <row r="18142" spans="1:5" x14ac:dyDescent="0.25">
      <c r="A18142" s="12" t="str">
        <f>'Record List'!A18069&amp;'Record List'!B18069&amp;'Record List'!C18069&amp;'Record List'!D18069&amp;"kg"</f>
        <v>kg</v>
      </c>
      <c r="B18142" s="13">
        <f>'Record List'!E18069</f>
        <v>0</v>
      </c>
      <c r="C18142" s="14" t="e">
        <f>LEFT('Record List'!F18069,FIND(",",'Record List'!F18069)+2)</f>
        <v>#VALUE!</v>
      </c>
      <c r="D18142" s="16" t="str">
        <f>TEXT('Record List'!G18069,"m/d/yyyy")</f>
        <v>1/0/1900</v>
      </c>
      <c r="E18142" s="10"/>
    </row>
    <row r="18143" spans="1:5" x14ac:dyDescent="0.25">
      <c r="A18143" s="12" t="str">
        <f>'Record List'!A18070&amp;'Record List'!B18070&amp;'Record List'!C18070&amp;'Record List'!D18070&amp;"kg"</f>
        <v>kg</v>
      </c>
      <c r="B18143" s="13">
        <f>'Record List'!E18070</f>
        <v>0</v>
      </c>
      <c r="C18143" s="14" t="e">
        <f>LEFT('Record List'!F18070,FIND(",",'Record List'!F18070)+2)</f>
        <v>#VALUE!</v>
      </c>
      <c r="D18143" s="16" t="str">
        <f>TEXT('Record List'!G18070,"m/d/yyyy")</f>
        <v>1/0/1900</v>
      </c>
      <c r="E18143" s="10"/>
    </row>
    <row r="18144" spans="1:5" x14ac:dyDescent="0.25">
      <c r="A18144" s="12" t="str">
        <f>'Record List'!A18071&amp;'Record List'!B18071&amp;'Record List'!C18071&amp;'Record List'!D18071&amp;"kg"</f>
        <v>kg</v>
      </c>
      <c r="B18144" s="13">
        <f>'Record List'!E18071</f>
        <v>0</v>
      </c>
      <c r="C18144" s="14" t="e">
        <f>LEFT('Record List'!F18071,FIND(",",'Record List'!F18071)+2)</f>
        <v>#VALUE!</v>
      </c>
      <c r="D18144" s="16" t="str">
        <f>TEXT('Record List'!G18071,"m/d/yyyy")</f>
        <v>1/0/1900</v>
      </c>
      <c r="E18144" s="10"/>
    </row>
    <row r="18145" spans="1:5" x14ac:dyDescent="0.25">
      <c r="A18145" s="12" t="str">
        <f>'Record List'!A18072&amp;'Record List'!B18072&amp;'Record List'!C18072&amp;'Record List'!D18072&amp;"kg"</f>
        <v>kg</v>
      </c>
      <c r="B18145" s="13">
        <f>'Record List'!E18072</f>
        <v>0</v>
      </c>
      <c r="C18145" s="14" t="e">
        <f>LEFT('Record List'!F18072,FIND(",",'Record List'!F18072)+2)</f>
        <v>#VALUE!</v>
      </c>
      <c r="D18145" s="16" t="str">
        <f>TEXT('Record List'!G18072,"m/d/yyyy")</f>
        <v>1/0/1900</v>
      </c>
      <c r="E18145" s="10"/>
    </row>
    <row r="18146" spans="1:5" x14ac:dyDescent="0.25">
      <c r="A18146" s="12" t="str">
        <f>'Record List'!A18073&amp;'Record List'!B18073&amp;'Record List'!C18073&amp;'Record List'!D18073&amp;"kg"</f>
        <v>kg</v>
      </c>
      <c r="B18146" s="13">
        <f>'Record List'!E18073</f>
        <v>0</v>
      </c>
      <c r="C18146" s="14" t="e">
        <f>LEFT('Record List'!F18073,FIND(",",'Record List'!F18073)+2)</f>
        <v>#VALUE!</v>
      </c>
      <c r="D18146" s="16" t="str">
        <f>TEXT('Record List'!G18073,"m/d/yyyy")</f>
        <v>1/0/1900</v>
      </c>
      <c r="E18146" s="10"/>
    </row>
    <row r="18147" spans="1:5" x14ac:dyDescent="0.25">
      <c r="A18147" s="12" t="str">
        <f>'Record List'!A18074&amp;'Record List'!B18074&amp;'Record List'!C18074&amp;'Record List'!D18074&amp;"kg"</f>
        <v>kg</v>
      </c>
      <c r="B18147" s="13">
        <f>'Record List'!E18074</f>
        <v>0</v>
      </c>
      <c r="C18147" s="14" t="e">
        <f>LEFT('Record List'!F18074,FIND(",",'Record List'!F18074)+2)</f>
        <v>#VALUE!</v>
      </c>
      <c r="D18147" s="16" t="str">
        <f>TEXT('Record List'!G18074,"m/d/yyyy")</f>
        <v>1/0/1900</v>
      </c>
      <c r="E18147" s="10"/>
    </row>
    <row r="18148" spans="1:5" x14ac:dyDescent="0.25">
      <c r="A18148" s="12" t="str">
        <f>'Record List'!A18075&amp;'Record List'!B18075&amp;'Record List'!C18075&amp;'Record List'!D18075&amp;"kg"</f>
        <v>kg</v>
      </c>
      <c r="B18148" s="13">
        <f>'Record List'!E18075</f>
        <v>0</v>
      </c>
      <c r="C18148" s="14" t="e">
        <f>LEFT('Record List'!F18075,FIND(",",'Record List'!F18075)+2)</f>
        <v>#VALUE!</v>
      </c>
      <c r="D18148" s="16" t="str">
        <f>TEXT('Record List'!G18075,"m/d/yyyy")</f>
        <v>1/0/1900</v>
      </c>
      <c r="E18148" s="10"/>
    </row>
    <row r="18149" spans="1:5" x14ac:dyDescent="0.25">
      <c r="A18149" s="12" t="str">
        <f>'Record List'!A18076&amp;'Record List'!B18076&amp;'Record List'!C18076&amp;'Record List'!D18076&amp;"kg"</f>
        <v>kg</v>
      </c>
      <c r="B18149" s="13">
        <f>'Record List'!E18076</f>
        <v>0</v>
      </c>
      <c r="C18149" s="14" t="e">
        <f>LEFT('Record List'!F18076,FIND(",",'Record List'!F18076)+2)</f>
        <v>#VALUE!</v>
      </c>
      <c r="D18149" s="16" t="str">
        <f>TEXT('Record List'!G18076,"m/d/yyyy")</f>
        <v>1/0/1900</v>
      </c>
      <c r="E18149" s="10"/>
    </row>
    <row r="18150" spans="1:5" x14ac:dyDescent="0.25">
      <c r="A18150" s="12" t="str">
        <f>'Record List'!A18077&amp;'Record List'!B18077&amp;'Record List'!C18077&amp;'Record List'!D18077&amp;"kg"</f>
        <v>kg</v>
      </c>
      <c r="B18150" s="13">
        <f>'Record List'!E18077</f>
        <v>0</v>
      </c>
      <c r="C18150" s="14" t="e">
        <f>LEFT('Record List'!F18077,FIND(",",'Record List'!F18077)+2)</f>
        <v>#VALUE!</v>
      </c>
      <c r="D18150" s="16" t="str">
        <f>TEXT('Record List'!G18077,"m/d/yyyy")</f>
        <v>1/0/1900</v>
      </c>
      <c r="E18150" s="10"/>
    </row>
    <row r="18151" spans="1:5" x14ac:dyDescent="0.25">
      <c r="A18151" s="12" t="str">
        <f>'Record List'!A18078&amp;'Record List'!B18078&amp;'Record List'!C18078&amp;'Record List'!D18078&amp;"kg"</f>
        <v>kg</v>
      </c>
      <c r="B18151" s="13">
        <f>'Record List'!E18078</f>
        <v>0</v>
      </c>
      <c r="C18151" s="14" t="e">
        <f>LEFT('Record List'!F18078,FIND(",",'Record List'!F18078)+2)</f>
        <v>#VALUE!</v>
      </c>
      <c r="D18151" s="16" t="str">
        <f>TEXT('Record List'!G18078,"m/d/yyyy")</f>
        <v>1/0/1900</v>
      </c>
      <c r="E18151" s="10"/>
    </row>
    <row r="18152" spans="1:5" x14ac:dyDescent="0.25">
      <c r="A18152" s="12" t="str">
        <f>'Record List'!A18079&amp;'Record List'!B18079&amp;'Record List'!C18079&amp;'Record List'!D18079&amp;"kg"</f>
        <v>kg</v>
      </c>
      <c r="B18152" s="13">
        <f>'Record List'!E18079</f>
        <v>0</v>
      </c>
      <c r="C18152" s="14" t="e">
        <f>LEFT('Record List'!F18079,FIND(",",'Record List'!F18079)+2)</f>
        <v>#VALUE!</v>
      </c>
      <c r="D18152" s="16" t="str">
        <f>TEXT('Record List'!G18079,"m/d/yyyy")</f>
        <v>1/0/1900</v>
      </c>
      <c r="E18152" s="10"/>
    </row>
    <row r="18153" spans="1:5" x14ac:dyDescent="0.25">
      <c r="A18153" s="12" t="str">
        <f>'Record List'!A18080&amp;'Record List'!B18080&amp;'Record List'!C18080&amp;'Record List'!D18080&amp;"kg"</f>
        <v>kg</v>
      </c>
      <c r="B18153" s="13">
        <f>'Record List'!E18080</f>
        <v>0</v>
      </c>
      <c r="C18153" s="14" t="e">
        <f>LEFT('Record List'!F18080,FIND(",",'Record List'!F18080)+2)</f>
        <v>#VALUE!</v>
      </c>
      <c r="D18153" s="16" t="str">
        <f>TEXT('Record List'!G18080,"m/d/yyyy")</f>
        <v>1/0/1900</v>
      </c>
      <c r="E18153" s="10"/>
    </row>
    <row r="18154" spans="1:5" x14ac:dyDescent="0.25">
      <c r="A18154" s="12" t="str">
        <f>'Record List'!A18081&amp;'Record List'!B18081&amp;'Record List'!C18081&amp;'Record List'!D18081&amp;"kg"</f>
        <v>kg</v>
      </c>
      <c r="B18154" s="13">
        <f>'Record List'!E18081</f>
        <v>0</v>
      </c>
      <c r="C18154" s="14" t="e">
        <f>LEFT('Record List'!F18081,FIND(",",'Record List'!F18081)+2)</f>
        <v>#VALUE!</v>
      </c>
      <c r="D18154" s="16" t="str">
        <f>TEXT('Record List'!G18081,"m/d/yyyy")</f>
        <v>1/0/1900</v>
      </c>
      <c r="E18154" s="10"/>
    </row>
    <row r="18155" spans="1:5" x14ac:dyDescent="0.25">
      <c r="A18155" s="12" t="str">
        <f>'Record List'!A18082&amp;'Record List'!B18082&amp;'Record List'!C18082&amp;'Record List'!D18082&amp;"kg"</f>
        <v>kg</v>
      </c>
      <c r="B18155" s="13">
        <f>'Record List'!E18082</f>
        <v>0</v>
      </c>
      <c r="C18155" s="14" t="e">
        <f>LEFT('Record List'!F18082,FIND(",",'Record List'!F18082)+2)</f>
        <v>#VALUE!</v>
      </c>
      <c r="D18155" s="16" t="str">
        <f>TEXT('Record List'!G18082,"m/d/yyyy")</f>
        <v>1/0/1900</v>
      </c>
      <c r="E18155" s="10"/>
    </row>
    <row r="18156" spans="1:5" x14ac:dyDescent="0.25">
      <c r="A18156" s="12" t="str">
        <f>'Record List'!A18083&amp;'Record List'!B18083&amp;'Record List'!C18083&amp;'Record List'!D18083&amp;"kg"</f>
        <v>kg</v>
      </c>
      <c r="B18156" s="13">
        <f>'Record List'!E18083</f>
        <v>0</v>
      </c>
      <c r="C18156" s="14" t="e">
        <f>LEFT('Record List'!F18083,FIND(",",'Record List'!F18083)+2)</f>
        <v>#VALUE!</v>
      </c>
      <c r="D18156" s="16" t="str">
        <f>TEXT('Record List'!G18083,"m/d/yyyy")</f>
        <v>1/0/1900</v>
      </c>
      <c r="E18156" s="10"/>
    </row>
    <row r="18157" spans="1:5" x14ac:dyDescent="0.25">
      <c r="A18157" s="12" t="str">
        <f>'Record List'!A18084&amp;'Record List'!B18084&amp;'Record List'!C18084&amp;'Record List'!D18084&amp;"kg"</f>
        <v>kg</v>
      </c>
      <c r="B18157" s="13">
        <f>'Record List'!E18084</f>
        <v>0</v>
      </c>
      <c r="C18157" s="14" t="e">
        <f>LEFT('Record List'!F18084,FIND(",",'Record List'!F18084)+2)</f>
        <v>#VALUE!</v>
      </c>
      <c r="D18157" s="16" t="str">
        <f>TEXT('Record List'!G18084,"m/d/yyyy")</f>
        <v>1/0/1900</v>
      </c>
      <c r="E18157" s="10"/>
    </row>
    <row r="18158" spans="1:5" x14ac:dyDescent="0.25">
      <c r="A18158" s="12" t="str">
        <f>'Record List'!A18085&amp;'Record List'!B18085&amp;'Record List'!C18085&amp;'Record List'!D18085&amp;"kg"</f>
        <v>kg</v>
      </c>
      <c r="B18158" s="13">
        <f>'Record List'!E18085</f>
        <v>0</v>
      </c>
      <c r="C18158" s="14" t="e">
        <f>LEFT('Record List'!F18085,FIND(",",'Record List'!F18085)+2)</f>
        <v>#VALUE!</v>
      </c>
      <c r="D18158" s="16" t="str">
        <f>TEXT('Record List'!G18085,"m/d/yyyy")</f>
        <v>1/0/1900</v>
      </c>
      <c r="E18158" s="10"/>
    </row>
    <row r="18159" spans="1:5" x14ac:dyDescent="0.25">
      <c r="A18159" s="12" t="str">
        <f>'Record List'!A18086&amp;'Record List'!B18086&amp;'Record List'!C18086&amp;'Record List'!D18086&amp;"kg"</f>
        <v>kg</v>
      </c>
      <c r="B18159" s="13">
        <f>'Record List'!E18086</f>
        <v>0</v>
      </c>
      <c r="C18159" s="14" t="e">
        <f>LEFT('Record List'!F18086,FIND(",",'Record List'!F18086)+2)</f>
        <v>#VALUE!</v>
      </c>
      <c r="D18159" s="16" t="str">
        <f>TEXT('Record List'!G18086,"m/d/yyyy")</f>
        <v>1/0/1900</v>
      </c>
      <c r="E18159" s="10"/>
    </row>
    <row r="18160" spans="1:5" x14ac:dyDescent="0.25">
      <c r="A18160" s="12" t="str">
        <f>'Record List'!A18087&amp;'Record List'!B18087&amp;'Record List'!C18087&amp;'Record List'!D18087&amp;"kg"</f>
        <v>kg</v>
      </c>
      <c r="B18160" s="13">
        <f>'Record List'!E18087</f>
        <v>0</v>
      </c>
      <c r="C18160" s="14" t="e">
        <f>LEFT('Record List'!F18087,FIND(",",'Record List'!F18087)+2)</f>
        <v>#VALUE!</v>
      </c>
      <c r="D18160" s="16" t="str">
        <f>TEXT('Record List'!G18087,"m/d/yyyy")</f>
        <v>1/0/1900</v>
      </c>
      <c r="E18160" s="10"/>
    </row>
    <row r="18161" spans="1:5" x14ac:dyDescent="0.25">
      <c r="A18161" s="12" t="str">
        <f>'Record List'!A18088&amp;'Record List'!B18088&amp;'Record List'!C18088&amp;'Record List'!D18088&amp;"kg"</f>
        <v>kg</v>
      </c>
      <c r="B18161" s="13">
        <f>'Record List'!E18088</f>
        <v>0</v>
      </c>
      <c r="C18161" s="14" t="e">
        <f>LEFT('Record List'!F18088,FIND(",",'Record List'!F18088)+2)</f>
        <v>#VALUE!</v>
      </c>
      <c r="D18161" s="16" t="str">
        <f>TEXT('Record List'!G18088,"m/d/yyyy")</f>
        <v>1/0/1900</v>
      </c>
      <c r="E18161" s="10"/>
    </row>
    <row r="18162" spans="1:5" x14ac:dyDescent="0.25">
      <c r="A18162" s="12" t="str">
        <f>'Record List'!A18089&amp;'Record List'!B18089&amp;'Record List'!C18089&amp;'Record List'!D18089&amp;"kg"</f>
        <v>kg</v>
      </c>
      <c r="B18162" s="13">
        <f>'Record List'!E18089</f>
        <v>0</v>
      </c>
      <c r="C18162" s="14" t="e">
        <f>LEFT('Record List'!F18089,FIND(",",'Record List'!F18089)+2)</f>
        <v>#VALUE!</v>
      </c>
      <c r="D18162" s="16" t="str">
        <f>TEXT('Record List'!G18089,"m/d/yyyy")</f>
        <v>1/0/1900</v>
      </c>
      <c r="E18162" s="10"/>
    </row>
    <row r="18163" spans="1:5" x14ac:dyDescent="0.25">
      <c r="A18163" s="12" t="str">
        <f>'Record List'!A18090&amp;'Record List'!B18090&amp;'Record List'!C18090&amp;'Record List'!D18090&amp;"kg"</f>
        <v>kg</v>
      </c>
      <c r="B18163" s="13">
        <f>'Record List'!E18090</f>
        <v>0</v>
      </c>
      <c r="C18163" s="14" t="e">
        <f>LEFT('Record List'!F18090,FIND(",",'Record List'!F18090)+2)</f>
        <v>#VALUE!</v>
      </c>
      <c r="D18163" s="16" t="str">
        <f>TEXT('Record List'!G18090,"m/d/yyyy")</f>
        <v>1/0/1900</v>
      </c>
      <c r="E18163" s="10"/>
    </row>
    <row r="18164" spans="1:5" x14ac:dyDescent="0.25">
      <c r="A18164" s="12" t="str">
        <f>'Record List'!A18091&amp;'Record List'!B18091&amp;'Record List'!C18091&amp;'Record List'!D18091&amp;"kg"</f>
        <v>kg</v>
      </c>
      <c r="B18164" s="13">
        <f>'Record List'!E18091</f>
        <v>0</v>
      </c>
      <c r="C18164" s="14" t="e">
        <f>LEFT('Record List'!F18091,FIND(",",'Record List'!F18091)+2)</f>
        <v>#VALUE!</v>
      </c>
      <c r="D18164" s="16" t="str">
        <f>TEXT('Record List'!G18091,"m/d/yyyy")</f>
        <v>1/0/1900</v>
      </c>
      <c r="E18164" s="10"/>
    </row>
    <row r="18165" spans="1:5" x14ac:dyDescent="0.25">
      <c r="A18165" s="12" t="str">
        <f>'Record List'!A18092&amp;'Record List'!B18092&amp;'Record List'!C18092&amp;'Record List'!D18092&amp;"kg"</f>
        <v>kg</v>
      </c>
      <c r="B18165" s="13">
        <f>'Record List'!E18092</f>
        <v>0</v>
      </c>
      <c r="C18165" s="14" t="e">
        <f>LEFT('Record List'!F18092,FIND(",",'Record List'!F18092)+2)</f>
        <v>#VALUE!</v>
      </c>
      <c r="D18165" s="16" t="str">
        <f>TEXT('Record List'!G18092,"m/d/yyyy")</f>
        <v>1/0/1900</v>
      </c>
      <c r="E18165" s="10"/>
    </row>
    <row r="18166" spans="1:5" x14ac:dyDescent="0.25">
      <c r="A18166" s="12" t="str">
        <f>'Record List'!A18093&amp;'Record List'!B18093&amp;'Record List'!C18093&amp;'Record List'!D18093&amp;"kg"</f>
        <v>kg</v>
      </c>
      <c r="B18166" s="13">
        <f>'Record List'!E18093</f>
        <v>0</v>
      </c>
      <c r="C18166" s="14" t="e">
        <f>LEFT('Record List'!F18093,FIND(",",'Record List'!F18093)+2)</f>
        <v>#VALUE!</v>
      </c>
      <c r="D18166" s="16" t="str">
        <f>TEXT('Record List'!G18093,"m/d/yyyy")</f>
        <v>1/0/1900</v>
      </c>
      <c r="E18166" s="10"/>
    </row>
    <row r="18167" spans="1:5" x14ac:dyDescent="0.25">
      <c r="A18167" s="12" t="str">
        <f>'Record List'!A18094&amp;'Record List'!B18094&amp;'Record List'!C18094&amp;'Record List'!D18094&amp;"kg"</f>
        <v>kg</v>
      </c>
      <c r="B18167" s="13">
        <f>'Record List'!E18094</f>
        <v>0</v>
      </c>
      <c r="C18167" s="14" t="e">
        <f>LEFT('Record List'!F18094,FIND(",",'Record List'!F18094)+2)</f>
        <v>#VALUE!</v>
      </c>
      <c r="D18167" s="16" t="str">
        <f>TEXT('Record List'!G18094,"m/d/yyyy")</f>
        <v>1/0/1900</v>
      </c>
      <c r="E18167" s="10"/>
    </row>
    <row r="18168" spans="1:5" x14ac:dyDescent="0.25">
      <c r="A18168" s="12" t="str">
        <f>'Record List'!A18095&amp;'Record List'!B18095&amp;'Record List'!C18095&amp;'Record List'!D18095&amp;"kg"</f>
        <v>kg</v>
      </c>
      <c r="B18168" s="13">
        <f>'Record List'!E18095</f>
        <v>0</v>
      </c>
      <c r="C18168" s="14" t="e">
        <f>LEFT('Record List'!F18095,FIND(",",'Record List'!F18095)+2)</f>
        <v>#VALUE!</v>
      </c>
      <c r="D18168" s="16" t="str">
        <f>TEXT('Record List'!G18095,"m/d/yyyy")</f>
        <v>1/0/1900</v>
      </c>
      <c r="E18168" s="10"/>
    </row>
    <row r="18169" spans="1:5" x14ac:dyDescent="0.25">
      <c r="A18169" s="12" t="str">
        <f>'Record List'!A18096&amp;'Record List'!B18096&amp;'Record List'!C18096&amp;'Record List'!D18096&amp;"kg"</f>
        <v>kg</v>
      </c>
      <c r="B18169" s="13">
        <f>'Record List'!E18096</f>
        <v>0</v>
      </c>
      <c r="C18169" s="14" t="e">
        <f>LEFT('Record List'!F18096,FIND(",",'Record List'!F18096)+2)</f>
        <v>#VALUE!</v>
      </c>
      <c r="D18169" s="16" t="str">
        <f>TEXT('Record List'!G18096,"m/d/yyyy")</f>
        <v>1/0/1900</v>
      </c>
      <c r="E18169" s="10"/>
    </row>
    <row r="18170" spans="1:5" x14ac:dyDescent="0.25">
      <c r="A18170" s="12" t="str">
        <f>'Record List'!A18097&amp;'Record List'!B18097&amp;'Record List'!C18097&amp;'Record List'!D18097&amp;"kg"</f>
        <v>kg</v>
      </c>
      <c r="B18170" s="13">
        <f>'Record List'!E18097</f>
        <v>0</v>
      </c>
      <c r="C18170" s="14" t="e">
        <f>LEFT('Record List'!F18097,FIND(",",'Record List'!F18097)+2)</f>
        <v>#VALUE!</v>
      </c>
      <c r="D18170" s="16" t="str">
        <f>TEXT('Record List'!G18097,"m/d/yyyy")</f>
        <v>1/0/1900</v>
      </c>
      <c r="E18170" s="10"/>
    </row>
    <row r="18171" spans="1:5" x14ac:dyDescent="0.25">
      <c r="A18171" s="12" t="str">
        <f>'Record List'!A18098&amp;'Record List'!B18098&amp;'Record List'!C18098&amp;'Record List'!D18098&amp;"kg"</f>
        <v>kg</v>
      </c>
      <c r="B18171" s="13">
        <f>'Record List'!E18098</f>
        <v>0</v>
      </c>
      <c r="C18171" s="14" t="e">
        <f>LEFT('Record List'!F18098,FIND(",",'Record List'!F18098)+2)</f>
        <v>#VALUE!</v>
      </c>
      <c r="D18171" s="16" t="str">
        <f>TEXT('Record List'!G18098,"m/d/yyyy")</f>
        <v>1/0/1900</v>
      </c>
      <c r="E18171" s="10"/>
    </row>
    <row r="18172" spans="1:5" x14ac:dyDescent="0.25">
      <c r="A18172" s="12" t="str">
        <f>'Record List'!A18099&amp;'Record List'!B18099&amp;'Record List'!C18099&amp;'Record List'!D18099&amp;"kg"</f>
        <v>kg</v>
      </c>
      <c r="B18172" s="13">
        <f>'Record List'!E18099</f>
        <v>0</v>
      </c>
      <c r="C18172" s="14" t="e">
        <f>LEFT('Record List'!F18099,FIND(",",'Record List'!F18099)+2)</f>
        <v>#VALUE!</v>
      </c>
      <c r="D18172" s="16" t="str">
        <f>TEXT('Record List'!G18099,"m/d/yyyy")</f>
        <v>1/0/1900</v>
      </c>
      <c r="E18172" s="10"/>
    </row>
    <row r="18173" spans="1:5" x14ac:dyDescent="0.25">
      <c r="A18173" s="12" t="str">
        <f>'Record List'!A18100&amp;'Record List'!B18100&amp;'Record List'!C18100&amp;'Record List'!D18100&amp;"kg"</f>
        <v>kg</v>
      </c>
      <c r="B18173" s="13">
        <f>'Record List'!E18100</f>
        <v>0</v>
      </c>
      <c r="C18173" s="14" t="e">
        <f>LEFT('Record List'!F18100,FIND(",",'Record List'!F18100)+2)</f>
        <v>#VALUE!</v>
      </c>
      <c r="D18173" s="16" t="str">
        <f>TEXT('Record List'!G18100,"m/d/yyyy")</f>
        <v>1/0/1900</v>
      </c>
      <c r="E18173" s="10"/>
    </row>
    <row r="18174" spans="1:5" x14ac:dyDescent="0.25">
      <c r="A18174" s="12" t="str">
        <f>'Record List'!A18101&amp;'Record List'!B18101&amp;'Record List'!C18101&amp;'Record List'!D18101&amp;"kg"</f>
        <v>kg</v>
      </c>
      <c r="B18174" s="13">
        <f>'Record List'!E18101</f>
        <v>0</v>
      </c>
      <c r="C18174" s="14" t="e">
        <f>LEFT('Record List'!F18101,FIND(",",'Record List'!F18101)+2)</f>
        <v>#VALUE!</v>
      </c>
      <c r="D18174" s="16" t="str">
        <f>TEXT('Record List'!G18101,"m/d/yyyy")</f>
        <v>1/0/1900</v>
      </c>
      <c r="E18174" s="10"/>
    </row>
    <row r="18175" spans="1:5" x14ac:dyDescent="0.25">
      <c r="A18175" s="12" t="str">
        <f>'Record List'!A18102&amp;'Record List'!B18102&amp;'Record List'!C18102&amp;'Record List'!D18102&amp;"kg"</f>
        <v>kg</v>
      </c>
      <c r="B18175" s="13">
        <f>'Record List'!E18102</f>
        <v>0</v>
      </c>
      <c r="C18175" s="14" t="e">
        <f>LEFT('Record List'!F18102,FIND(",",'Record List'!F18102)+2)</f>
        <v>#VALUE!</v>
      </c>
      <c r="D18175" s="16" t="str">
        <f>TEXT('Record List'!G18102,"m/d/yyyy")</f>
        <v>1/0/1900</v>
      </c>
      <c r="E18175" s="10"/>
    </row>
    <row r="18176" spans="1:5" x14ac:dyDescent="0.25">
      <c r="A18176" s="12" t="str">
        <f>'Record List'!A18103&amp;'Record List'!B18103&amp;'Record List'!C18103&amp;'Record List'!D18103&amp;"kg"</f>
        <v>kg</v>
      </c>
      <c r="B18176" s="13">
        <f>'Record List'!E18103</f>
        <v>0</v>
      </c>
      <c r="C18176" s="14" t="e">
        <f>LEFT('Record List'!F18103,FIND(",",'Record List'!F18103)+2)</f>
        <v>#VALUE!</v>
      </c>
      <c r="D18176" s="16" t="str">
        <f>TEXT('Record List'!G18103,"m/d/yyyy")</f>
        <v>1/0/1900</v>
      </c>
      <c r="E18176" s="10"/>
    </row>
    <row r="18177" spans="1:5" x14ac:dyDescent="0.25">
      <c r="A18177" s="12" t="str">
        <f>'Record List'!A18104&amp;'Record List'!B18104&amp;'Record List'!C18104&amp;'Record List'!D18104&amp;"kg"</f>
        <v>kg</v>
      </c>
      <c r="B18177" s="13">
        <f>'Record List'!E18104</f>
        <v>0</v>
      </c>
      <c r="C18177" s="14" t="e">
        <f>LEFT('Record List'!F18104,FIND(",",'Record List'!F18104)+2)</f>
        <v>#VALUE!</v>
      </c>
      <c r="D18177" s="16" t="str">
        <f>TEXT('Record List'!G18104,"m/d/yyyy")</f>
        <v>1/0/1900</v>
      </c>
      <c r="E18177" s="10"/>
    </row>
    <row r="18178" spans="1:5" x14ac:dyDescent="0.25">
      <c r="A18178" s="12" t="str">
        <f>'Record List'!A18105&amp;'Record List'!B18105&amp;'Record List'!C18105&amp;'Record List'!D18105&amp;"kg"</f>
        <v>kg</v>
      </c>
      <c r="B18178" s="13">
        <f>'Record List'!E18105</f>
        <v>0</v>
      </c>
      <c r="C18178" s="14" t="e">
        <f>LEFT('Record List'!F18105,FIND(",",'Record List'!F18105)+2)</f>
        <v>#VALUE!</v>
      </c>
      <c r="D18178" s="16" t="str">
        <f>TEXT('Record List'!G18105,"m/d/yyyy")</f>
        <v>1/0/1900</v>
      </c>
      <c r="E18178" s="10"/>
    </row>
    <row r="18179" spans="1:5" x14ac:dyDescent="0.25">
      <c r="A18179" s="12" t="str">
        <f>'Record List'!A18106&amp;'Record List'!B18106&amp;'Record List'!C18106&amp;'Record List'!D18106&amp;"kg"</f>
        <v>kg</v>
      </c>
      <c r="B18179" s="13">
        <f>'Record List'!E18106</f>
        <v>0</v>
      </c>
      <c r="C18179" s="14" t="e">
        <f>LEFT('Record List'!F18106,FIND(",",'Record List'!F18106)+2)</f>
        <v>#VALUE!</v>
      </c>
      <c r="D18179" s="16" t="str">
        <f>TEXT('Record List'!G18106,"m/d/yyyy")</f>
        <v>1/0/1900</v>
      </c>
      <c r="E18179" s="10"/>
    </row>
    <row r="18180" spans="1:5" x14ac:dyDescent="0.25">
      <c r="A18180" s="12" t="str">
        <f>'Record List'!A18107&amp;'Record List'!B18107&amp;'Record List'!C18107&amp;'Record List'!D18107&amp;"kg"</f>
        <v>kg</v>
      </c>
      <c r="B18180" s="13">
        <f>'Record List'!E18107</f>
        <v>0</v>
      </c>
      <c r="C18180" s="14" t="e">
        <f>LEFT('Record List'!F18107,FIND(",",'Record List'!F18107)+2)</f>
        <v>#VALUE!</v>
      </c>
      <c r="D18180" s="16" t="str">
        <f>TEXT('Record List'!G18107,"m/d/yyyy")</f>
        <v>1/0/1900</v>
      </c>
      <c r="E18180" s="10"/>
    </row>
    <row r="18181" spans="1:5" x14ac:dyDescent="0.25">
      <c r="A18181" s="12" t="str">
        <f>'Record List'!A18108&amp;'Record List'!B18108&amp;'Record List'!C18108&amp;'Record List'!D18108&amp;"kg"</f>
        <v>kg</v>
      </c>
      <c r="B18181" s="13">
        <f>'Record List'!E18108</f>
        <v>0</v>
      </c>
      <c r="C18181" s="14" t="e">
        <f>LEFT('Record List'!F18108,FIND(",",'Record List'!F18108)+2)</f>
        <v>#VALUE!</v>
      </c>
      <c r="D18181" s="16" t="str">
        <f>TEXT('Record List'!G18108,"m/d/yyyy")</f>
        <v>1/0/1900</v>
      </c>
      <c r="E18181" s="10"/>
    </row>
    <row r="18182" spans="1:5" x14ac:dyDescent="0.25">
      <c r="A18182" s="12" t="str">
        <f>'Record List'!A18109&amp;'Record List'!B18109&amp;'Record List'!C18109&amp;'Record List'!D18109&amp;"kg"</f>
        <v>kg</v>
      </c>
      <c r="B18182" s="13">
        <f>'Record List'!E18109</f>
        <v>0</v>
      </c>
      <c r="C18182" s="14" t="e">
        <f>LEFT('Record List'!F18109,FIND(",",'Record List'!F18109)+2)</f>
        <v>#VALUE!</v>
      </c>
      <c r="D18182" s="16" t="str">
        <f>TEXT('Record List'!G18109,"m/d/yyyy")</f>
        <v>1/0/1900</v>
      </c>
      <c r="E18182" s="10"/>
    </row>
    <row r="18183" spans="1:5" x14ac:dyDescent="0.25">
      <c r="A18183" s="12" t="str">
        <f>'Record List'!A18110&amp;'Record List'!B18110&amp;'Record List'!C18110&amp;'Record List'!D18110&amp;"kg"</f>
        <v>kg</v>
      </c>
      <c r="B18183" s="13">
        <f>'Record List'!E18110</f>
        <v>0</v>
      </c>
      <c r="C18183" s="14" t="e">
        <f>LEFT('Record List'!F18110,FIND(",",'Record List'!F18110)+2)</f>
        <v>#VALUE!</v>
      </c>
      <c r="D18183" s="16" t="str">
        <f>TEXT('Record List'!G18110,"m/d/yyyy")</f>
        <v>1/0/1900</v>
      </c>
      <c r="E18183" s="10"/>
    </row>
    <row r="18184" spans="1:5" x14ac:dyDescent="0.25">
      <c r="A18184" s="12" t="str">
        <f>'Record List'!A18111&amp;'Record List'!B18111&amp;'Record List'!C18111&amp;'Record List'!D18111&amp;"kg"</f>
        <v>kg</v>
      </c>
      <c r="B18184" s="13">
        <f>'Record List'!E18111</f>
        <v>0</v>
      </c>
      <c r="C18184" s="14" t="e">
        <f>LEFT('Record List'!F18111,FIND(",",'Record List'!F18111)+2)</f>
        <v>#VALUE!</v>
      </c>
      <c r="D18184" s="16" t="str">
        <f>TEXT('Record List'!G18111,"m/d/yyyy")</f>
        <v>1/0/1900</v>
      </c>
      <c r="E18184" s="10"/>
    </row>
    <row r="18185" spans="1:5" x14ac:dyDescent="0.25">
      <c r="A18185" s="12" t="str">
        <f>'Record List'!A18112&amp;'Record List'!B18112&amp;'Record List'!C18112&amp;'Record List'!D18112&amp;"kg"</f>
        <v>kg</v>
      </c>
      <c r="B18185" s="13">
        <f>'Record List'!E18112</f>
        <v>0</v>
      </c>
      <c r="C18185" s="14" t="e">
        <f>LEFT('Record List'!F18112,FIND(",",'Record List'!F18112)+2)</f>
        <v>#VALUE!</v>
      </c>
      <c r="D18185" s="16" t="str">
        <f>TEXT('Record List'!G18112,"m/d/yyyy")</f>
        <v>1/0/1900</v>
      </c>
      <c r="E18185" s="10"/>
    </row>
    <row r="18186" spans="1:5" x14ac:dyDescent="0.25">
      <c r="A18186" s="12" t="str">
        <f>'Record List'!A18113&amp;'Record List'!B18113&amp;'Record List'!C18113&amp;'Record List'!D18113&amp;"kg"</f>
        <v>kg</v>
      </c>
      <c r="B18186" s="13">
        <f>'Record List'!E18113</f>
        <v>0</v>
      </c>
      <c r="C18186" s="14" t="e">
        <f>LEFT('Record List'!F18113,FIND(",",'Record List'!F18113)+2)</f>
        <v>#VALUE!</v>
      </c>
      <c r="D18186" s="16" t="str">
        <f>TEXT('Record List'!G18113,"m/d/yyyy")</f>
        <v>1/0/1900</v>
      </c>
      <c r="E18186" s="10"/>
    </row>
    <row r="18187" spans="1:5" x14ac:dyDescent="0.25">
      <c r="A18187" s="12" t="str">
        <f>'Record List'!A18114&amp;'Record List'!B18114&amp;'Record List'!C18114&amp;'Record List'!D18114&amp;"kg"</f>
        <v>kg</v>
      </c>
      <c r="B18187" s="13">
        <f>'Record List'!E18114</f>
        <v>0</v>
      </c>
      <c r="C18187" s="14" t="e">
        <f>LEFT('Record List'!F18114,FIND(",",'Record List'!F18114)+2)</f>
        <v>#VALUE!</v>
      </c>
      <c r="D18187" s="16" t="str">
        <f>TEXT('Record List'!G18114,"m/d/yyyy")</f>
        <v>1/0/1900</v>
      </c>
      <c r="E18187" s="10"/>
    </row>
    <row r="18188" spans="1:5" x14ac:dyDescent="0.25">
      <c r="A18188" s="12" t="str">
        <f>'Record List'!A18115&amp;'Record List'!B18115&amp;'Record List'!C18115&amp;'Record List'!D18115&amp;"kg"</f>
        <v>kg</v>
      </c>
      <c r="B18188" s="13">
        <f>'Record List'!E18115</f>
        <v>0</v>
      </c>
      <c r="C18188" s="14" t="e">
        <f>LEFT('Record List'!F18115,FIND(",",'Record List'!F18115)+2)</f>
        <v>#VALUE!</v>
      </c>
      <c r="D18188" s="16" t="str">
        <f>TEXT('Record List'!G18115,"m/d/yyyy")</f>
        <v>1/0/1900</v>
      </c>
      <c r="E18188" s="10"/>
    </row>
    <row r="18189" spans="1:5" x14ac:dyDescent="0.25">
      <c r="A18189" s="12" t="str">
        <f>'Record List'!A18116&amp;'Record List'!B18116&amp;'Record List'!C18116&amp;'Record List'!D18116&amp;"kg"</f>
        <v>kg</v>
      </c>
      <c r="B18189" s="13">
        <f>'Record List'!E18116</f>
        <v>0</v>
      </c>
      <c r="C18189" s="14" t="e">
        <f>LEFT('Record List'!F18116,FIND(",",'Record List'!F18116)+2)</f>
        <v>#VALUE!</v>
      </c>
      <c r="D18189" s="16" t="str">
        <f>TEXT('Record List'!G18116,"m/d/yyyy")</f>
        <v>1/0/1900</v>
      </c>
      <c r="E18189" s="10"/>
    </row>
    <row r="18190" spans="1:5" x14ac:dyDescent="0.25">
      <c r="A18190" s="12" t="str">
        <f>'Record List'!A18117&amp;'Record List'!B18117&amp;'Record List'!C18117&amp;'Record List'!D18117&amp;"kg"</f>
        <v>kg</v>
      </c>
      <c r="B18190" s="13">
        <f>'Record List'!E18117</f>
        <v>0</v>
      </c>
      <c r="C18190" s="14" t="e">
        <f>LEFT('Record List'!F18117,FIND(",",'Record List'!F18117)+2)</f>
        <v>#VALUE!</v>
      </c>
      <c r="D18190" s="16" t="str">
        <f>TEXT('Record List'!G18117,"m/d/yyyy")</f>
        <v>1/0/1900</v>
      </c>
      <c r="E18190" s="10"/>
    </row>
    <row r="18191" spans="1:5" x14ac:dyDescent="0.25">
      <c r="A18191" s="12" t="str">
        <f>'Record List'!A18118&amp;'Record List'!B18118&amp;'Record List'!C18118&amp;'Record List'!D18118&amp;"kg"</f>
        <v>kg</v>
      </c>
      <c r="B18191" s="13">
        <f>'Record List'!E18118</f>
        <v>0</v>
      </c>
      <c r="C18191" s="14" t="e">
        <f>LEFT('Record List'!F18118,FIND(",",'Record List'!F18118)+2)</f>
        <v>#VALUE!</v>
      </c>
      <c r="D18191" s="16" t="str">
        <f>TEXT('Record List'!G18118,"m/d/yyyy")</f>
        <v>1/0/1900</v>
      </c>
      <c r="E18191" s="10"/>
    </row>
    <row r="18192" spans="1:5" x14ac:dyDescent="0.25">
      <c r="A18192" s="12" t="str">
        <f>'Record List'!A18119&amp;'Record List'!B18119&amp;'Record List'!C18119&amp;'Record List'!D18119&amp;"kg"</f>
        <v>kg</v>
      </c>
      <c r="B18192" s="13">
        <f>'Record List'!E18119</f>
        <v>0</v>
      </c>
      <c r="C18192" s="14" t="e">
        <f>LEFT('Record List'!F18119,FIND(",",'Record List'!F18119)+2)</f>
        <v>#VALUE!</v>
      </c>
      <c r="D18192" s="16" t="str">
        <f>TEXT('Record List'!G18119,"m/d/yyyy")</f>
        <v>1/0/1900</v>
      </c>
      <c r="E18192" s="10"/>
    </row>
    <row r="18193" spans="1:5" x14ac:dyDescent="0.25">
      <c r="A18193" s="12" t="str">
        <f>'Record List'!A18120&amp;'Record List'!B18120&amp;'Record List'!C18120&amp;'Record List'!D18120&amp;"kg"</f>
        <v>kg</v>
      </c>
      <c r="B18193" s="13">
        <f>'Record List'!E18120</f>
        <v>0</v>
      </c>
      <c r="C18193" s="14" t="e">
        <f>LEFT('Record List'!F18120,FIND(",",'Record List'!F18120)+2)</f>
        <v>#VALUE!</v>
      </c>
      <c r="D18193" s="16" t="str">
        <f>TEXT('Record List'!G18120,"m/d/yyyy")</f>
        <v>1/0/1900</v>
      </c>
      <c r="E18193" s="10"/>
    </row>
    <row r="18194" spans="1:5" x14ac:dyDescent="0.25">
      <c r="A18194" s="12" t="str">
        <f>'Record List'!A18121&amp;'Record List'!B18121&amp;'Record List'!C18121&amp;'Record List'!D18121&amp;"kg"</f>
        <v>kg</v>
      </c>
      <c r="B18194" s="13">
        <f>'Record List'!E18121</f>
        <v>0</v>
      </c>
      <c r="C18194" s="14" t="e">
        <f>LEFT('Record List'!F18121,FIND(",",'Record List'!F18121)+2)</f>
        <v>#VALUE!</v>
      </c>
      <c r="D18194" s="16" t="str">
        <f>TEXT('Record List'!G18121,"m/d/yyyy")</f>
        <v>1/0/1900</v>
      </c>
      <c r="E18194" s="10"/>
    </row>
    <row r="18195" spans="1:5" x14ac:dyDescent="0.25">
      <c r="A18195" s="12" t="str">
        <f>'Record List'!A18122&amp;'Record List'!B18122&amp;'Record List'!C18122&amp;'Record List'!D18122&amp;"kg"</f>
        <v>kg</v>
      </c>
      <c r="B18195" s="13">
        <f>'Record List'!E18122</f>
        <v>0</v>
      </c>
      <c r="C18195" s="14" t="e">
        <f>LEFT('Record List'!F18122,FIND(",",'Record List'!F18122)+2)</f>
        <v>#VALUE!</v>
      </c>
      <c r="D18195" s="16" t="str">
        <f>TEXT('Record List'!G18122,"m/d/yyyy")</f>
        <v>1/0/1900</v>
      </c>
      <c r="E18195" s="10"/>
    </row>
    <row r="18196" spans="1:5" x14ac:dyDescent="0.25">
      <c r="A18196" s="12" t="str">
        <f>'Record List'!A18123&amp;'Record List'!B18123&amp;'Record List'!C18123&amp;'Record List'!D18123&amp;"kg"</f>
        <v>kg</v>
      </c>
      <c r="B18196" s="13">
        <f>'Record List'!E18123</f>
        <v>0</v>
      </c>
      <c r="C18196" s="14" t="e">
        <f>LEFT('Record List'!F18123,FIND(",",'Record List'!F18123)+2)</f>
        <v>#VALUE!</v>
      </c>
      <c r="D18196" s="16" t="str">
        <f>TEXT('Record List'!G18123,"m/d/yyyy")</f>
        <v>1/0/1900</v>
      </c>
      <c r="E18196" s="10"/>
    </row>
    <row r="18197" spans="1:5" x14ac:dyDescent="0.25">
      <c r="A18197" s="12" t="str">
        <f>'Record List'!A18124&amp;'Record List'!B18124&amp;'Record List'!C18124&amp;'Record List'!D18124&amp;"kg"</f>
        <v>kg</v>
      </c>
      <c r="B18197" s="13">
        <f>'Record List'!E18124</f>
        <v>0</v>
      </c>
      <c r="C18197" s="14" t="e">
        <f>LEFT('Record List'!F18124,FIND(",",'Record List'!F18124)+2)</f>
        <v>#VALUE!</v>
      </c>
      <c r="D18197" s="16" t="str">
        <f>TEXT('Record List'!G18124,"m/d/yyyy")</f>
        <v>1/0/1900</v>
      </c>
      <c r="E18197" s="10"/>
    </row>
    <row r="18198" spans="1:5" x14ac:dyDescent="0.25">
      <c r="A18198" s="12" t="str">
        <f>'Record List'!A18125&amp;'Record List'!B18125&amp;'Record List'!C18125&amp;'Record List'!D18125&amp;"kg"</f>
        <v>kg</v>
      </c>
      <c r="B18198" s="13">
        <f>'Record List'!E18125</f>
        <v>0</v>
      </c>
      <c r="C18198" s="14" t="e">
        <f>LEFT('Record List'!F18125,FIND(",",'Record List'!F18125)+2)</f>
        <v>#VALUE!</v>
      </c>
      <c r="D18198" s="16" t="str">
        <f>TEXT('Record List'!G18125,"m/d/yyyy")</f>
        <v>1/0/1900</v>
      </c>
      <c r="E18198" s="10"/>
    </row>
    <row r="18199" spans="1:5" x14ac:dyDescent="0.25">
      <c r="A18199" s="12" t="str">
        <f>'Record List'!A18126&amp;'Record List'!B18126&amp;'Record List'!C18126&amp;'Record List'!D18126&amp;"kg"</f>
        <v>kg</v>
      </c>
      <c r="B18199" s="13">
        <f>'Record List'!E18126</f>
        <v>0</v>
      </c>
      <c r="C18199" s="14" t="e">
        <f>LEFT('Record List'!F18126,FIND(",",'Record List'!F18126)+2)</f>
        <v>#VALUE!</v>
      </c>
      <c r="D18199" s="16" t="str">
        <f>TEXT('Record List'!G18126,"m/d/yyyy")</f>
        <v>1/0/1900</v>
      </c>
      <c r="E18199" s="10"/>
    </row>
    <row r="18200" spans="1:5" x14ac:dyDescent="0.25">
      <c r="A18200" s="12" t="str">
        <f>'Record List'!A18127&amp;'Record List'!B18127&amp;'Record List'!C18127&amp;'Record List'!D18127&amp;"kg"</f>
        <v>kg</v>
      </c>
      <c r="B18200" s="13">
        <f>'Record List'!E18127</f>
        <v>0</v>
      </c>
      <c r="C18200" s="14" t="e">
        <f>LEFT('Record List'!F18127,FIND(",",'Record List'!F18127)+2)</f>
        <v>#VALUE!</v>
      </c>
      <c r="D18200" s="16" t="str">
        <f>TEXT('Record List'!G18127,"m/d/yyyy")</f>
        <v>1/0/1900</v>
      </c>
      <c r="E18200" s="10"/>
    </row>
    <row r="18201" spans="1:5" x14ac:dyDescent="0.25">
      <c r="A18201" s="12" t="str">
        <f>'Record List'!A18128&amp;'Record List'!B18128&amp;'Record List'!C18128&amp;'Record List'!D18128&amp;"kg"</f>
        <v>kg</v>
      </c>
      <c r="B18201" s="13">
        <f>'Record List'!E18128</f>
        <v>0</v>
      </c>
      <c r="C18201" s="14" t="e">
        <f>LEFT('Record List'!F18128,FIND(",",'Record List'!F18128)+2)</f>
        <v>#VALUE!</v>
      </c>
      <c r="D18201" s="16" t="str">
        <f>TEXT('Record List'!G18128,"m/d/yyyy")</f>
        <v>1/0/1900</v>
      </c>
      <c r="E18201" s="10"/>
    </row>
    <row r="18202" spans="1:5" x14ac:dyDescent="0.25">
      <c r="A18202" s="12" t="str">
        <f>'Record List'!A18129&amp;'Record List'!B18129&amp;'Record List'!C18129&amp;'Record List'!D18129&amp;"kg"</f>
        <v>kg</v>
      </c>
      <c r="B18202" s="13">
        <f>'Record List'!E18129</f>
        <v>0</v>
      </c>
      <c r="C18202" s="14" t="e">
        <f>LEFT('Record List'!F18129,FIND(",",'Record List'!F18129)+2)</f>
        <v>#VALUE!</v>
      </c>
      <c r="D18202" s="16" t="str">
        <f>TEXT('Record List'!G18129,"m/d/yyyy")</f>
        <v>1/0/1900</v>
      </c>
      <c r="E18202" s="10"/>
    </row>
    <row r="18203" spans="1:5" x14ac:dyDescent="0.25">
      <c r="A18203" s="12" t="str">
        <f>'Record List'!A18130&amp;'Record List'!B18130&amp;'Record List'!C18130&amp;'Record List'!D18130&amp;"kg"</f>
        <v>kg</v>
      </c>
      <c r="B18203" s="13">
        <f>'Record List'!E18130</f>
        <v>0</v>
      </c>
      <c r="C18203" s="14" t="e">
        <f>LEFT('Record List'!F18130,FIND(",",'Record List'!F18130)+2)</f>
        <v>#VALUE!</v>
      </c>
      <c r="D18203" s="16" t="str">
        <f>TEXT('Record List'!G18130,"m/d/yyyy")</f>
        <v>1/0/1900</v>
      </c>
      <c r="E18203" s="10"/>
    </row>
    <row r="18204" spans="1:5" x14ac:dyDescent="0.25">
      <c r="A18204" s="12" t="str">
        <f>'Record List'!A18131&amp;'Record List'!B18131&amp;'Record List'!C18131&amp;'Record List'!D18131&amp;"kg"</f>
        <v>kg</v>
      </c>
      <c r="B18204" s="13">
        <f>'Record List'!E18131</f>
        <v>0</v>
      </c>
      <c r="C18204" s="14" t="e">
        <f>LEFT('Record List'!F18131,FIND(",",'Record List'!F18131)+2)</f>
        <v>#VALUE!</v>
      </c>
      <c r="D18204" s="16" t="str">
        <f>TEXT('Record List'!G18131,"m/d/yyyy")</f>
        <v>1/0/1900</v>
      </c>
      <c r="E18204" s="10"/>
    </row>
    <row r="18205" spans="1:5" x14ac:dyDescent="0.25">
      <c r="A18205" s="12" t="str">
        <f>'Record List'!A18132&amp;'Record List'!B18132&amp;'Record List'!C18132&amp;'Record List'!D18132&amp;"kg"</f>
        <v>kg</v>
      </c>
      <c r="B18205" s="13">
        <f>'Record List'!E18132</f>
        <v>0</v>
      </c>
      <c r="C18205" s="14" t="e">
        <f>LEFT('Record List'!F18132,FIND(",",'Record List'!F18132)+2)</f>
        <v>#VALUE!</v>
      </c>
      <c r="D18205" s="16" t="str">
        <f>TEXT('Record List'!G18132,"m/d/yyyy")</f>
        <v>1/0/1900</v>
      </c>
      <c r="E18205" s="10"/>
    </row>
    <row r="18206" spans="1:5" x14ac:dyDescent="0.25">
      <c r="A18206" s="12" t="str">
        <f>'Record List'!A18133&amp;'Record List'!B18133&amp;'Record List'!C18133&amp;'Record List'!D18133&amp;"kg"</f>
        <v>kg</v>
      </c>
      <c r="B18206" s="13">
        <f>'Record List'!E18133</f>
        <v>0</v>
      </c>
      <c r="C18206" s="14" t="e">
        <f>LEFT('Record List'!F18133,FIND(",",'Record List'!F18133)+2)</f>
        <v>#VALUE!</v>
      </c>
      <c r="D18206" s="16" t="str">
        <f>TEXT('Record List'!G18133,"m/d/yyyy")</f>
        <v>1/0/1900</v>
      </c>
      <c r="E18206" s="10"/>
    </row>
    <row r="18207" spans="1:5" x14ac:dyDescent="0.25">
      <c r="A18207" s="12" t="str">
        <f>'Record List'!A18134&amp;'Record List'!B18134&amp;'Record List'!C18134&amp;'Record List'!D18134&amp;"kg"</f>
        <v>kg</v>
      </c>
      <c r="B18207" s="13">
        <f>'Record List'!E18134</f>
        <v>0</v>
      </c>
      <c r="C18207" s="14" t="e">
        <f>LEFT('Record List'!F18134,FIND(",",'Record List'!F18134)+2)</f>
        <v>#VALUE!</v>
      </c>
      <c r="D18207" s="16" t="str">
        <f>TEXT('Record List'!G18134,"m/d/yyyy")</f>
        <v>1/0/1900</v>
      </c>
      <c r="E18207" s="10"/>
    </row>
    <row r="18208" spans="1:5" x14ac:dyDescent="0.25">
      <c r="A18208" s="12" t="str">
        <f>'Record List'!A18135&amp;'Record List'!B18135&amp;'Record List'!C18135&amp;'Record List'!D18135&amp;"kg"</f>
        <v>kg</v>
      </c>
      <c r="B18208" s="13">
        <f>'Record List'!E18135</f>
        <v>0</v>
      </c>
      <c r="C18208" s="14" t="e">
        <f>LEFT('Record List'!F18135,FIND(",",'Record List'!F18135)+2)</f>
        <v>#VALUE!</v>
      </c>
      <c r="D18208" s="16" t="str">
        <f>TEXT('Record List'!G18135,"m/d/yyyy")</f>
        <v>1/0/1900</v>
      </c>
      <c r="E18208" s="10"/>
    </row>
    <row r="18209" spans="1:5" x14ac:dyDescent="0.25">
      <c r="A18209" s="12" t="str">
        <f>'Record List'!A18136&amp;'Record List'!B18136&amp;'Record List'!C18136&amp;'Record List'!D18136&amp;"kg"</f>
        <v>kg</v>
      </c>
      <c r="B18209" s="13">
        <f>'Record List'!E18136</f>
        <v>0</v>
      </c>
      <c r="C18209" s="14" t="e">
        <f>LEFT('Record List'!F18136,FIND(",",'Record List'!F18136)+2)</f>
        <v>#VALUE!</v>
      </c>
      <c r="D18209" s="16" t="str">
        <f>TEXT('Record List'!G18136,"m/d/yyyy")</f>
        <v>1/0/1900</v>
      </c>
      <c r="E18209" s="10"/>
    </row>
    <row r="18210" spans="1:5" x14ac:dyDescent="0.25">
      <c r="A18210" s="12" t="str">
        <f>'Record List'!A18137&amp;'Record List'!B18137&amp;'Record List'!C18137&amp;'Record List'!D18137&amp;"kg"</f>
        <v>kg</v>
      </c>
      <c r="B18210" s="13">
        <f>'Record List'!E18137</f>
        <v>0</v>
      </c>
      <c r="C18210" s="14" t="e">
        <f>LEFT('Record List'!F18137,FIND(",",'Record List'!F18137)+2)</f>
        <v>#VALUE!</v>
      </c>
      <c r="D18210" s="16" t="str">
        <f>TEXT('Record List'!G18137,"m/d/yyyy")</f>
        <v>1/0/1900</v>
      </c>
      <c r="E18210" s="10"/>
    </row>
    <row r="18211" spans="1:5" x14ac:dyDescent="0.25">
      <c r="A18211" s="12" t="str">
        <f>'Record List'!A18138&amp;'Record List'!B18138&amp;'Record List'!C18138&amp;'Record List'!D18138&amp;"kg"</f>
        <v>kg</v>
      </c>
      <c r="B18211" s="13">
        <f>'Record List'!E18138</f>
        <v>0</v>
      </c>
      <c r="C18211" s="14" t="e">
        <f>LEFT('Record List'!F18138,FIND(",",'Record List'!F18138)+2)</f>
        <v>#VALUE!</v>
      </c>
      <c r="D18211" s="16" t="str">
        <f>TEXT('Record List'!G18138,"m/d/yyyy")</f>
        <v>1/0/1900</v>
      </c>
      <c r="E18211" s="10"/>
    </row>
    <row r="18212" spans="1:5" x14ac:dyDescent="0.25">
      <c r="A18212" s="12" t="str">
        <f>'Record List'!A18139&amp;'Record List'!B18139&amp;'Record List'!C18139&amp;'Record List'!D18139&amp;"kg"</f>
        <v>kg</v>
      </c>
      <c r="B18212" s="13">
        <f>'Record List'!E18139</f>
        <v>0</v>
      </c>
      <c r="C18212" s="14" t="e">
        <f>LEFT('Record List'!F18139,FIND(",",'Record List'!F18139)+2)</f>
        <v>#VALUE!</v>
      </c>
      <c r="D18212" s="16" t="str">
        <f>TEXT('Record List'!G18139,"m/d/yyyy")</f>
        <v>1/0/1900</v>
      </c>
      <c r="E18212" s="10"/>
    </row>
    <row r="18213" spans="1:5" x14ac:dyDescent="0.25">
      <c r="A18213" s="12" t="str">
        <f>'Record List'!A18140&amp;'Record List'!B18140&amp;'Record List'!C18140&amp;'Record List'!D18140&amp;"kg"</f>
        <v>kg</v>
      </c>
      <c r="B18213" s="13">
        <f>'Record List'!E18140</f>
        <v>0</v>
      </c>
      <c r="C18213" s="14" t="e">
        <f>LEFT('Record List'!F18140,FIND(",",'Record List'!F18140)+2)</f>
        <v>#VALUE!</v>
      </c>
      <c r="D18213" s="16" t="str">
        <f>TEXT('Record List'!G18140,"m/d/yyyy")</f>
        <v>1/0/1900</v>
      </c>
      <c r="E18213" s="10"/>
    </row>
    <row r="18214" spans="1:5" x14ac:dyDescent="0.25">
      <c r="A18214" s="12" t="str">
        <f>'Record List'!A18141&amp;'Record List'!B18141&amp;'Record List'!C18141&amp;'Record List'!D18141&amp;"kg"</f>
        <v>kg</v>
      </c>
      <c r="B18214" s="13">
        <f>'Record List'!E18141</f>
        <v>0</v>
      </c>
      <c r="C18214" s="14" t="e">
        <f>LEFT('Record List'!F18141,FIND(",",'Record List'!F18141)+2)</f>
        <v>#VALUE!</v>
      </c>
      <c r="D18214" s="16" t="str">
        <f>TEXT('Record List'!G18141,"m/d/yyyy")</f>
        <v>1/0/1900</v>
      </c>
      <c r="E18214" s="10"/>
    </row>
    <row r="18215" spans="1:5" x14ac:dyDescent="0.25">
      <c r="A18215" s="12" t="str">
        <f>'Record List'!A18142&amp;'Record List'!B18142&amp;'Record List'!C18142&amp;'Record List'!D18142&amp;"kg"</f>
        <v>kg</v>
      </c>
      <c r="B18215" s="13">
        <f>'Record List'!E18142</f>
        <v>0</v>
      </c>
      <c r="C18215" s="14" t="e">
        <f>LEFT('Record List'!F18142,FIND(",",'Record List'!F18142)+2)</f>
        <v>#VALUE!</v>
      </c>
      <c r="D18215" s="16" t="str">
        <f>TEXT('Record List'!G18142,"m/d/yyyy")</f>
        <v>1/0/1900</v>
      </c>
      <c r="E18215" s="10"/>
    </row>
    <row r="18216" spans="1:5" x14ac:dyDescent="0.25">
      <c r="A18216" s="12" t="str">
        <f>'Record List'!A18143&amp;'Record List'!B18143&amp;'Record List'!C18143&amp;'Record List'!D18143&amp;"kg"</f>
        <v>kg</v>
      </c>
      <c r="B18216" s="13">
        <f>'Record List'!E18143</f>
        <v>0</v>
      </c>
      <c r="C18216" s="14" t="e">
        <f>LEFT('Record List'!F18143,FIND(",",'Record List'!F18143)+2)</f>
        <v>#VALUE!</v>
      </c>
      <c r="D18216" s="16" t="str">
        <f>TEXT('Record List'!G18143,"m/d/yyyy")</f>
        <v>1/0/1900</v>
      </c>
      <c r="E18216" s="10"/>
    </row>
    <row r="18217" spans="1:5" x14ac:dyDescent="0.25">
      <c r="A18217" s="12" t="str">
        <f>'Record List'!A18144&amp;'Record List'!B18144&amp;'Record List'!C18144&amp;'Record List'!D18144&amp;"kg"</f>
        <v>kg</v>
      </c>
      <c r="B18217" s="13">
        <f>'Record List'!E18144</f>
        <v>0</v>
      </c>
      <c r="C18217" s="14" t="e">
        <f>LEFT('Record List'!F18144,FIND(",",'Record List'!F18144)+2)</f>
        <v>#VALUE!</v>
      </c>
      <c r="D18217" s="16" t="str">
        <f>TEXT('Record List'!G18144,"m/d/yyyy")</f>
        <v>1/0/1900</v>
      </c>
      <c r="E18217" s="10"/>
    </row>
    <row r="18218" spans="1:5" x14ac:dyDescent="0.25">
      <c r="A18218" s="12" t="str">
        <f>'Record List'!A18145&amp;'Record List'!B18145&amp;'Record List'!C18145&amp;'Record List'!D18145&amp;"kg"</f>
        <v>kg</v>
      </c>
      <c r="B18218" s="13">
        <f>'Record List'!E18145</f>
        <v>0</v>
      </c>
      <c r="C18218" s="14" t="e">
        <f>LEFT('Record List'!F18145,FIND(",",'Record List'!F18145)+2)</f>
        <v>#VALUE!</v>
      </c>
      <c r="D18218" s="16" t="str">
        <f>TEXT('Record List'!G18145,"m/d/yyyy")</f>
        <v>1/0/1900</v>
      </c>
      <c r="E18218" s="10"/>
    </row>
    <row r="18219" spans="1:5" x14ac:dyDescent="0.25">
      <c r="A18219" s="12" t="str">
        <f>'Record List'!A18146&amp;'Record List'!B18146&amp;'Record List'!C18146&amp;'Record List'!D18146&amp;"kg"</f>
        <v>kg</v>
      </c>
      <c r="B18219" s="13">
        <f>'Record List'!E18146</f>
        <v>0</v>
      </c>
      <c r="C18219" s="14" t="e">
        <f>LEFT('Record List'!F18146,FIND(",",'Record List'!F18146)+2)</f>
        <v>#VALUE!</v>
      </c>
      <c r="D18219" s="16" t="str">
        <f>TEXT('Record List'!G18146,"m/d/yyyy")</f>
        <v>1/0/1900</v>
      </c>
      <c r="E18219" s="10"/>
    </row>
    <row r="18220" spans="1:5" x14ac:dyDescent="0.25">
      <c r="A18220" s="12" t="str">
        <f>'Record List'!A18147&amp;'Record List'!B18147&amp;'Record List'!C18147&amp;'Record List'!D18147&amp;"kg"</f>
        <v>kg</v>
      </c>
      <c r="B18220" s="13">
        <f>'Record List'!E18147</f>
        <v>0</v>
      </c>
      <c r="C18220" s="14" t="e">
        <f>LEFT('Record List'!F18147,FIND(",",'Record List'!F18147)+2)</f>
        <v>#VALUE!</v>
      </c>
      <c r="D18220" s="16" t="str">
        <f>TEXT('Record List'!G18147,"m/d/yyyy")</f>
        <v>1/0/1900</v>
      </c>
      <c r="E18220" s="10"/>
    </row>
    <row r="18221" spans="1:5" x14ac:dyDescent="0.25">
      <c r="A18221" s="12" t="str">
        <f>'Record List'!A18148&amp;'Record List'!B18148&amp;'Record List'!C18148&amp;'Record List'!D18148&amp;"kg"</f>
        <v>kg</v>
      </c>
      <c r="B18221" s="13">
        <f>'Record List'!E18148</f>
        <v>0</v>
      </c>
      <c r="C18221" s="14" t="e">
        <f>LEFT('Record List'!F18148,FIND(",",'Record List'!F18148)+2)</f>
        <v>#VALUE!</v>
      </c>
      <c r="D18221" s="16" t="str">
        <f>TEXT('Record List'!G18148,"m/d/yyyy")</f>
        <v>1/0/1900</v>
      </c>
      <c r="E18221" s="10"/>
    </row>
    <row r="18222" spans="1:5" x14ac:dyDescent="0.25">
      <c r="A18222" s="12" t="str">
        <f>'Record List'!A18149&amp;'Record List'!B18149&amp;'Record List'!C18149&amp;'Record List'!D18149&amp;"kg"</f>
        <v>kg</v>
      </c>
      <c r="B18222" s="13">
        <f>'Record List'!E18149</f>
        <v>0</v>
      </c>
      <c r="C18222" s="14" t="e">
        <f>LEFT('Record List'!F18149,FIND(",",'Record List'!F18149)+2)</f>
        <v>#VALUE!</v>
      </c>
      <c r="D18222" s="16" t="str">
        <f>TEXT('Record List'!G18149,"m/d/yyyy")</f>
        <v>1/0/1900</v>
      </c>
      <c r="E18222" s="10"/>
    </row>
    <row r="18223" spans="1:5" x14ac:dyDescent="0.25">
      <c r="A18223" s="12" t="str">
        <f>'Record List'!A18150&amp;'Record List'!B18150&amp;'Record List'!C18150&amp;'Record List'!D18150&amp;"kg"</f>
        <v>kg</v>
      </c>
      <c r="B18223" s="13">
        <f>'Record List'!E18150</f>
        <v>0</v>
      </c>
      <c r="C18223" s="14" t="e">
        <f>LEFT('Record List'!F18150,FIND(",",'Record List'!F18150)+2)</f>
        <v>#VALUE!</v>
      </c>
      <c r="D18223" s="16" t="str">
        <f>TEXT('Record List'!G18150,"m/d/yyyy")</f>
        <v>1/0/1900</v>
      </c>
      <c r="E18223" s="10"/>
    </row>
    <row r="18224" spans="1:5" x14ac:dyDescent="0.25">
      <c r="A18224" s="12" t="str">
        <f>'Record List'!A18151&amp;'Record List'!B18151&amp;'Record List'!C18151&amp;'Record List'!D18151&amp;"kg"</f>
        <v>kg</v>
      </c>
      <c r="B18224" s="13">
        <f>'Record List'!E18151</f>
        <v>0</v>
      </c>
      <c r="C18224" s="14" t="e">
        <f>LEFT('Record List'!F18151,FIND(",",'Record List'!F18151)+2)</f>
        <v>#VALUE!</v>
      </c>
      <c r="D18224" s="16" t="str">
        <f>TEXT('Record List'!G18151,"m/d/yyyy")</f>
        <v>1/0/1900</v>
      </c>
      <c r="E18224" s="10"/>
    </row>
    <row r="18225" spans="1:5" x14ac:dyDescent="0.25">
      <c r="A18225" s="12" t="str">
        <f>'Record List'!A18152&amp;'Record List'!B18152&amp;'Record List'!C18152&amp;'Record List'!D18152&amp;"kg"</f>
        <v>kg</v>
      </c>
      <c r="B18225" s="13">
        <f>'Record List'!E18152</f>
        <v>0</v>
      </c>
      <c r="C18225" s="14" t="e">
        <f>LEFT('Record List'!F18152,FIND(",",'Record List'!F18152)+2)</f>
        <v>#VALUE!</v>
      </c>
      <c r="D18225" s="16" t="str">
        <f>TEXT('Record List'!G18152,"m/d/yyyy")</f>
        <v>1/0/1900</v>
      </c>
      <c r="E18225" s="10"/>
    </row>
    <row r="18226" spans="1:5" x14ac:dyDescent="0.25">
      <c r="A18226" s="12" t="str">
        <f>'Record List'!A18153&amp;'Record List'!B18153&amp;'Record List'!C18153&amp;'Record List'!D18153&amp;"kg"</f>
        <v>kg</v>
      </c>
      <c r="B18226" s="13">
        <f>'Record List'!E18153</f>
        <v>0</v>
      </c>
      <c r="C18226" s="14" t="e">
        <f>LEFT('Record List'!F18153,FIND(",",'Record List'!F18153)+2)</f>
        <v>#VALUE!</v>
      </c>
      <c r="D18226" s="16" t="str">
        <f>TEXT('Record List'!G18153,"m/d/yyyy")</f>
        <v>1/0/1900</v>
      </c>
      <c r="E18226" s="10"/>
    </row>
    <row r="18227" spans="1:5" x14ac:dyDescent="0.25">
      <c r="A18227" s="12" t="str">
        <f>'Record List'!A18154&amp;'Record List'!B18154&amp;'Record List'!C18154&amp;'Record List'!D18154&amp;"kg"</f>
        <v>kg</v>
      </c>
      <c r="B18227" s="13">
        <f>'Record List'!E18154</f>
        <v>0</v>
      </c>
      <c r="C18227" s="14" t="e">
        <f>LEFT('Record List'!F18154,FIND(",",'Record List'!F18154)+2)</f>
        <v>#VALUE!</v>
      </c>
      <c r="D18227" s="16" t="str">
        <f>TEXT('Record List'!G18154,"m/d/yyyy")</f>
        <v>1/0/1900</v>
      </c>
      <c r="E18227" s="10"/>
    </row>
    <row r="18228" spans="1:5" x14ac:dyDescent="0.25">
      <c r="A18228" s="12" t="str">
        <f>'Record List'!A18155&amp;'Record List'!B18155&amp;'Record List'!C18155&amp;'Record List'!D18155&amp;"kg"</f>
        <v>kg</v>
      </c>
      <c r="B18228" s="13">
        <f>'Record List'!E18155</f>
        <v>0</v>
      </c>
      <c r="C18228" s="14" t="e">
        <f>LEFT('Record List'!F18155,FIND(",",'Record List'!F18155)+2)</f>
        <v>#VALUE!</v>
      </c>
      <c r="D18228" s="16" t="str">
        <f>TEXT('Record List'!G18155,"m/d/yyyy")</f>
        <v>1/0/1900</v>
      </c>
      <c r="E18228" s="10"/>
    </row>
    <row r="18229" spans="1:5" x14ac:dyDescent="0.25">
      <c r="A18229" s="12" t="str">
        <f>'Record List'!A18156&amp;'Record List'!B18156&amp;'Record List'!C18156&amp;'Record List'!D18156&amp;"kg"</f>
        <v>kg</v>
      </c>
      <c r="B18229" s="13">
        <f>'Record List'!E18156</f>
        <v>0</v>
      </c>
      <c r="C18229" s="14" t="e">
        <f>LEFT('Record List'!F18156,FIND(",",'Record List'!F18156)+2)</f>
        <v>#VALUE!</v>
      </c>
      <c r="D18229" s="16" t="str">
        <f>TEXT('Record List'!G18156,"m/d/yyyy")</f>
        <v>1/0/1900</v>
      </c>
      <c r="E18229" s="10"/>
    </row>
    <row r="18230" spans="1:5" x14ac:dyDescent="0.25">
      <c r="A18230" s="12" t="str">
        <f>'Record List'!A18157&amp;'Record List'!B18157&amp;'Record List'!C18157&amp;'Record List'!D18157&amp;"kg"</f>
        <v>kg</v>
      </c>
      <c r="B18230" s="13">
        <f>'Record List'!E18157</f>
        <v>0</v>
      </c>
      <c r="C18230" s="14" t="e">
        <f>LEFT('Record List'!F18157,FIND(",",'Record List'!F18157)+2)</f>
        <v>#VALUE!</v>
      </c>
      <c r="D18230" s="16" t="str">
        <f>TEXT('Record List'!G18157,"m/d/yyyy")</f>
        <v>1/0/1900</v>
      </c>
      <c r="E18230" s="10"/>
    </row>
    <row r="18231" spans="1:5" x14ac:dyDescent="0.25">
      <c r="A18231" s="12" t="str">
        <f>'Record List'!A18158&amp;'Record List'!B18158&amp;'Record List'!C18158&amp;'Record List'!D18158&amp;"kg"</f>
        <v>kg</v>
      </c>
      <c r="B18231" s="13">
        <f>'Record List'!E18158</f>
        <v>0</v>
      </c>
      <c r="C18231" s="14" t="e">
        <f>LEFT('Record List'!F18158,FIND(",",'Record List'!F18158)+2)</f>
        <v>#VALUE!</v>
      </c>
      <c r="D18231" s="16" t="str">
        <f>TEXT('Record List'!G18158,"m/d/yyyy")</f>
        <v>1/0/1900</v>
      </c>
      <c r="E18231" s="10"/>
    </row>
    <row r="18232" spans="1:5" x14ac:dyDescent="0.25">
      <c r="A18232" s="12" t="str">
        <f>'Record List'!A18159&amp;'Record List'!B18159&amp;'Record List'!C18159&amp;'Record List'!D18159&amp;"kg"</f>
        <v>kg</v>
      </c>
      <c r="B18232" s="13">
        <f>'Record List'!E18159</f>
        <v>0</v>
      </c>
      <c r="C18232" s="14" t="e">
        <f>LEFT('Record List'!F18159,FIND(",",'Record List'!F18159)+2)</f>
        <v>#VALUE!</v>
      </c>
      <c r="D18232" s="16" t="str">
        <f>TEXT('Record List'!G18159,"m/d/yyyy")</f>
        <v>1/0/1900</v>
      </c>
      <c r="E18232" s="10"/>
    </row>
    <row r="18233" spans="1:5" x14ac:dyDescent="0.25">
      <c r="A18233" s="12" t="str">
        <f>'Record List'!A18160&amp;'Record List'!B18160&amp;'Record List'!C18160&amp;'Record List'!D18160&amp;"kg"</f>
        <v>kg</v>
      </c>
      <c r="B18233" s="13">
        <f>'Record List'!E18160</f>
        <v>0</v>
      </c>
      <c r="C18233" s="14" t="e">
        <f>LEFT('Record List'!F18160,FIND(",",'Record List'!F18160)+2)</f>
        <v>#VALUE!</v>
      </c>
      <c r="D18233" s="16" t="str">
        <f>TEXT('Record List'!G18160,"m/d/yyyy")</f>
        <v>1/0/1900</v>
      </c>
      <c r="E18233" s="10"/>
    </row>
    <row r="18234" spans="1:5" x14ac:dyDescent="0.25">
      <c r="A18234" s="12" t="str">
        <f>'Record List'!A18161&amp;'Record List'!B18161&amp;'Record List'!C18161&amp;'Record List'!D18161&amp;"kg"</f>
        <v>kg</v>
      </c>
      <c r="B18234" s="13">
        <f>'Record List'!E18161</f>
        <v>0</v>
      </c>
      <c r="C18234" s="14" t="e">
        <f>LEFT('Record List'!F18161,FIND(",",'Record List'!F18161)+2)</f>
        <v>#VALUE!</v>
      </c>
      <c r="D18234" s="16" t="str">
        <f>TEXT('Record List'!G18161,"m/d/yyyy")</f>
        <v>1/0/1900</v>
      </c>
      <c r="E18234" s="10"/>
    </row>
    <row r="18235" spans="1:5" x14ac:dyDescent="0.25">
      <c r="A18235" s="12" t="str">
        <f>'Record List'!A18162&amp;'Record List'!B18162&amp;'Record List'!C18162&amp;'Record List'!D18162&amp;"kg"</f>
        <v>kg</v>
      </c>
      <c r="B18235" s="13">
        <f>'Record List'!E18162</f>
        <v>0</v>
      </c>
      <c r="C18235" s="14" t="e">
        <f>LEFT('Record List'!F18162,FIND(",",'Record List'!F18162)+2)</f>
        <v>#VALUE!</v>
      </c>
      <c r="D18235" s="16" t="str">
        <f>TEXT('Record List'!G18162,"m/d/yyyy")</f>
        <v>1/0/1900</v>
      </c>
      <c r="E18235" s="10"/>
    </row>
    <row r="18236" spans="1:5" x14ac:dyDescent="0.25">
      <c r="A18236" s="12" t="str">
        <f>'Record List'!A18163&amp;'Record List'!B18163&amp;'Record List'!C18163&amp;'Record List'!D18163&amp;"kg"</f>
        <v>kg</v>
      </c>
      <c r="B18236" s="13">
        <f>'Record List'!E18163</f>
        <v>0</v>
      </c>
      <c r="C18236" s="14" t="e">
        <f>LEFT('Record List'!F18163,FIND(",",'Record List'!F18163)+2)</f>
        <v>#VALUE!</v>
      </c>
      <c r="D18236" s="16" t="str">
        <f>TEXT('Record List'!G18163,"m/d/yyyy")</f>
        <v>1/0/1900</v>
      </c>
      <c r="E18236" s="10"/>
    </row>
    <row r="18237" spans="1:5" x14ac:dyDescent="0.25">
      <c r="A18237" s="12" t="str">
        <f>'Record List'!A18164&amp;'Record List'!B18164&amp;'Record List'!C18164&amp;'Record List'!D18164&amp;"kg"</f>
        <v>kg</v>
      </c>
      <c r="B18237" s="13">
        <f>'Record List'!E18164</f>
        <v>0</v>
      </c>
      <c r="C18237" s="14" t="e">
        <f>LEFT('Record List'!F18164,FIND(",",'Record List'!F18164)+2)</f>
        <v>#VALUE!</v>
      </c>
      <c r="D18237" s="16" t="str">
        <f>TEXT('Record List'!G18164,"m/d/yyyy")</f>
        <v>1/0/1900</v>
      </c>
      <c r="E18237" s="10"/>
    </row>
    <row r="18238" spans="1:5" x14ac:dyDescent="0.25">
      <c r="A18238" s="12" t="str">
        <f>'Record List'!A18165&amp;'Record List'!B18165&amp;'Record List'!C18165&amp;'Record List'!D18165&amp;"kg"</f>
        <v>kg</v>
      </c>
      <c r="B18238" s="13">
        <f>'Record List'!E18165</f>
        <v>0</v>
      </c>
      <c r="C18238" s="14" t="e">
        <f>LEFT('Record List'!F18165,FIND(",",'Record List'!F18165)+2)</f>
        <v>#VALUE!</v>
      </c>
      <c r="D18238" s="16" t="str">
        <f>TEXT('Record List'!G18165,"m/d/yyyy")</f>
        <v>1/0/1900</v>
      </c>
      <c r="E18238" s="10"/>
    </row>
    <row r="18239" spans="1:5" x14ac:dyDescent="0.25">
      <c r="A18239" s="12" t="str">
        <f>'Record List'!A18166&amp;'Record List'!B18166&amp;'Record List'!C18166&amp;'Record List'!D18166&amp;"kg"</f>
        <v>kg</v>
      </c>
      <c r="B18239" s="13">
        <f>'Record List'!E18166</f>
        <v>0</v>
      </c>
      <c r="C18239" s="14" t="e">
        <f>LEFT('Record List'!F18166,FIND(",",'Record List'!F18166)+2)</f>
        <v>#VALUE!</v>
      </c>
      <c r="D18239" s="16" t="str">
        <f>TEXT('Record List'!G18166,"m/d/yyyy")</f>
        <v>1/0/1900</v>
      </c>
      <c r="E18239" s="10"/>
    </row>
    <row r="18240" spans="1:5" x14ac:dyDescent="0.25">
      <c r="A18240" s="12" t="str">
        <f>'Record List'!A18167&amp;'Record List'!B18167&amp;'Record List'!C18167&amp;'Record List'!D18167&amp;"kg"</f>
        <v>kg</v>
      </c>
      <c r="B18240" s="13">
        <f>'Record List'!E18167</f>
        <v>0</v>
      </c>
      <c r="C18240" s="14" t="e">
        <f>LEFT('Record List'!F18167,FIND(",",'Record List'!F18167)+2)</f>
        <v>#VALUE!</v>
      </c>
      <c r="D18240" s="16" t="str">
        <f>TEXT('Record List'!G18167,"m/d/yyyy")</f>
        <v>1/0/1900</v>
      </c>
      <c r="E18240" s="10"/>
    </row>
    <row r="18241" spans="1:5" x14ac:dyDescent="0.25">
      <c r="A18241" s="12" t="str">
        <f>'Record List'!A18168&amp;'Record List'!B18168&amp;'Record List'!C18168&amp;'Record List'!D18168&amp;"kg"</f>
        <v>kg</v>
      </c>
      <c r="B18241" s="13">
        <f>'Record List'!E18168</f>
        <v>0</v>
      </c>
      <c r="C18241" s="14" t="e">
        <f>LEFT('Record List'!F18168,FIND(",",'Record List'!F18168)+2)</f>
        <v>#VALUE!</v>
      </c>
      <c r="D18241" s="16" t="str">
        <f>TEXT('Record List'!G18168,"m/d/yyyy")</f>
        <v>1/0/1900</v>
      </c>
      <c r="E18241" s="10"/>
    </row>
    <row r="18242" spans="1:5" x14ac:dyDescent="0.25">
      <c r="A18242" s="12" t="str">
        <f>'Record List'!A18169&amp;'Record List'!B18169&amp;'Record List'!C18169&amp;'Record List'!D18169&amp;"kg"</f>
        <v>kg</v>
      </c>
      <c r="B18242" s="13">
        <f>'Record List'!E18169</f>
        <v>0</v>
      </c>
      <c r="C18242" s="14" t="e">
        <f>LEFT('Record List'!F18169,FIND(",",'Record List'!F18169)+2)</f>
        <v>#VALUE!</v>
      </c>
      <c r="D18242" s="16" t="str">
        <f>TEXT('Record List'!G18169,"m/d/yyyy")</f>
        <v>1/0/1900</v>
      </c>
      <c r="E18242" s="10"/>
    </row>
    <row r="18243" spans="1:5" x14ac:dyDescent="0.25">
      <c r="A18243" s="12" t="str">
        <f>'Record List'!A18170&amp;'Record List'!B18170&amp;'Record List'!C18170&amp;'Record List'!D18170&amp;"kg"</f>
        <v>kg</v>
      </c>
      <c r="B18243" s="13">
        <f>'Record List'!E18170</f>
        <v>0</v>
      </c>
      <c r="C18243" s="14" t="e">
        <f>LEFT('Record List'!F18170,FIND(",",'Record List'!F18170)+2)</f>
        <v>#VALUE!</v>
      </c>
      <c r="D18243" s="16" t="str">
        <f>TEXT('Record List'!G18170,"m/d/yyyy")</f>
        <v>1/0/1900</v>
      </c>
      <c r="E18243" s="10"/>
    </row>
    <row r="18244" spans="1:5" x14ac:dyDescent="0.25">
      <c r="A18244" s="12" t="str">
        <f>'Record List'!A18171&amp;'Record List'!B18171&amp;'Record List'!C18171&amp;'Record List'!D18171&amp;"kg"</f>
        <v>kg</v>
      </c>
      <c r="B18244" s="13">
        <f>'Record List'!E18171</f>
        <v>0</v>
      </c>
      <c r="C18244" s="14" t="e">
        <f>LEFT('Record List'!F18171,FIND(",",'Record List'!F18171)+2)</f>
        <v>#VALUE!</v>
      </c>
      <c r="D18244" s="16" t="str">
        <f>TEXT('Record List'!G18171,"m/d/yyyy")</f>
        <v>1/0/1900</v>
      </c>
      <c r="E18244" s="10"/>
    </row>
    <row r="18245" spans="1:5" x14ac:dyDescent="0.25">
      <c r="A18245" s="12" t="str">
        <f>'Record List'!A18172&amp;'Record List'!B18172&amp;'Record List'!C18172&amp;'Record List'!D18172&amp;"kg"</f>
        <v>kg</v>
      </c>
      <c r="B18245" s="13">
        <f>'Record List'!E18172</f>
        <v>0</v>
      </c>
      <c r="C18245" s="14" t="e">
        <f>LEFT('Record List'!F18172,FIND(",",'Record List'!F18172)+2)</f>
        <v>#VALUE!</v>
      </c>
      <c r="D18245" s="16" t="str">
        <f>TEXT('Record List'!G18172,"m/d/yyyy")</f>
        <v>1/0/1900</v>
      </c>
      <c r="E18245" s="10"/>
    </row>
    <row r="18246" spans="1:5" x14ac:dyDescent="0.25">
      <c r="A18246" s="12" t="str">
        <f>'Record List'!A18173&amp;'Record List'!B18173&amp;'Record List'!C18173&amp;'Record List'!D18173&amp;"kg"</f>
        <v>kg</v>
      </c>
      <c r="B18246" s="13">
        <f>'Record List'!E18173</f>
        <v>0</v>
      </c>
      <c r="C18246" s="14" t="e">
        <f>LEFT('Record List'!F18173,FIND(",",'Record List'!F18173)+2)</f>
        <v>#VALUE!</v>
      </c>
      <c r="D18246" s="16" t="str">
        <f>TEXT('Record List'!G18173,"m/d/yyyy")</f>
        <v>1/0/1900</v>
      </c>
      <c r="E18246" s="10"/>
    </row>
    <row r="18247" spans="1:5" x14ac:dyDescent="0.25">
      <c r="A18247" s="12" t="str">
        <f>'Record List'!A18174&amp;'Record List'!B18174&amp;'Record List'!C18174&amp;'Record List'!D18174&amp;"kg"</f>
        <v>kg</v>
      </c>
      <c r="B18247" s="13">
        <f>'Record List'!E18174</f>
        <v>0</v>
      </c>
      <c r="C18247" s="14" t="e">
        <f>LEFT('Record List'!F18174,FIND(",",'Record List'!F18174)+2)</f>
        <v>#VALUE!</v>
      </c>
      <c r="D18247" s="16" t="str">
        <f>TEXT('Record List'!G18174,"m/d/yyyy")</f>
        <v>1/0/1900</v>
      </c>
      <c r="E18247" s="10"/>
    </row>
    <row r="18248" spans="1:5" x14ac:dyDescent="0.25">
      <c r="A18248" s="12" t="str">
        <f>'Record List'!A18175&amp;'Record List'!B18175&amp;'Record List'!C18175&amp;'Record List'!D18175&amp;"kg"</f>
        <v>kg</v>
      </c>
      <c r="B18248" s="13">
        <f>'Record List'!E18175</f>
        <v>0</v>
      </c>
      <c r="C18248" s="14" t="e">
        <f>LEFT('Record List'!F18175,FIND(",",'Record List'!F18175)+2)</f>
        <v>#VALUE!</v>
      </c>
      <c r="D18248" s="16" t="str">
        <f>TEXT('Record List'!G18175,"m/d/yyyy")</f>
        <v>1/0/1900</v>
      </c>
      <c r="E18248" s="10"/>
    </row>
    <row r="18249" spans="1:5" x14ac:dyDescent="0.25">
      <c r="A18249" s="12" t="str">
        <f>'Record List'!A18176&amp;'Record List'!B18176&amp;'Record List'!C18176&amp;'Record List'!D18176&amp;"kg"</f>
        <v>kg</v>
      </c>
      <c r="B18249" s="13">
        <f>'Record List'!E18176</f>
        <v>0</v>
      </c>
      <c r="C18249" s="14" t="e">
        <f>LEFT('Record List'!F18176,FIND(",",'Record List'!F18176)+2)</f>
        <v>#VALUE!</v>
      </c>
      <c r="D18249" s="16" t="str">
        <f>TEXT('Record List'!G18176,"m/d/yyyy")</f>
        <v>1/0/1900</v>
      </c>
      <c r="E18249" s="10"/>
    </row>
    <row r="18250" spans="1:5" x14ac:dyDescent="0.25">
      <c r="A18250" s="12" t="str">
        <f>'Record List'!A18177&amp;'Record List'!B18177&amp;'Record List'!C18177&amp;'Record List'!D18177&amp;"kg"</f>
        <v>kg</v>
      </c>
      <c r="B18250" s="13">
        <f>'Record List'!E18177</f>
        <v>0</v>
      </c>
      <c r="C18250" s="14" t="e">
        <f>LEFT('Record List'!F18177,FIND(",",'Record List'!F18177)+2)</f>
        <v>#VALUE!</v>
      </c>
      <c r="D18250" s="16" t="str">
        <f>TEXT('Record List'!G18177,"m/d/yyyy")</f>
        <v>1/0/1900</v>
      </c>
      <c r="E18250" s="10"/>
    </row>
    <row r="18251" spans="1:5" x14ac:dyDescent="0.25">
      <c r="A18251" s="12" t="str">
        <f>'Record List'!A18178&amp;'Record List'!B18178&amp;'Record List'!C18178&amp;'Record List'!D18178&amp;"kg"</f>
        <v>kg</v>
      </c>
      <c r="B18251" s="13">
        <f>'Record List'!E18178</f>
        <v>0</v>
      </c>
      <c r="C18251" s="14" t="e">
        <f>LEFT('Record List'!F18178,FIND(",",'Record List'!F18178)+2)</f>
        <v>#VALUE!</v>
      </c>
      <c r="D18251" s="16" t="str">
        <f>TEXT('Record List'!G18178,"m/d/yyyy")</f>
        <v>1/0/1900</v>
      </c>
      <c r="E18251" s="10"/>
    </row>
    <row r="18252" spans="1:5" x14ac:dyDescent="0.25">
      <c r="A18252" s="12" t="str">
        <f>'Record List'!A18179&amp;'Record List'!B18179&amp;'Record List'!C18179&amp;'Record List'!D18179&amp;"kg"</f>
        <v>kg</v>
      </c>
      <c r="B18252" s="13">
        <f>'Record List'!E18179</f>
        <v>0</v>
      </c>
      <c r="C18252" s="14" t="e">
        <f>LEFT('Record List'!F18179,FIND(",",'Record List'!F18179)+2)</f>
        <v>#VALUE!</v>
      </c>
      <c r="D18252" s="16" t="str">
        <f>TEXT('Record List'!G18179,"m/d/yyyy")</f>
        <v>1/0/1900</v>
      </c>
      <c r="E18252" s="10"/>
    </row>
    <row r="18253" spans="1:5" x14ac:dyDescent="0.25">
      <c r="A18253" s="12" t="str">
        <f>'Record List'!A18180&amp;'Record List'!B18180&amp;'Record List'!C18180&amp;'Record List'!D18180&amp;"kg"</f>
        <v>kg</v>
      </c>
      <c r="B18253" s="13">
        <f>'Record List'!E18180</f>
        <v>0</v>
      </c>
      <c r="C18253" s="14" t="e">
        <f>LEFT('Record List'!F18180,FIND(",",'Record List'!F18180)+2)</f>
        <v>#VALUE!</v>
      </c>
      <c r="D18253" s="16" t="str">
        <f>TEXT('Record List'!G18180,"m/d/yyyy")</f>
        <v>1/0/1900</v>
      </c>
      <c r="E18253" s="10"/>
    </row>
    <row r="18254" spans="1:5" x14ac:dyDescent="0.25">
      <c r="A18254" s="12" t="str">
        <f>'Record List'!A18181&amp;'Record List'!B18181&amp;'Record List'!C18181&amp;'Record List'!D18181&amp;"kg"</f>
        <v>kg</v>
      </c>
      <c r="B18254" s="13">
        <f>'Record List'!E18181</f>
        <v>0</v>
      </c>
      <c r="C18254" s="14" t="e">
        <f>LEFT('Record List'!F18181,FIND(",",'Record List'!F18181)+2)</f>
        <v>#VALUE!</v>
      </c>
      <c r="D18254" s="16" t="str">
        <f>TEXT('Record List'!G18181,"m/d/yyyy")</f>
        <v>1/0/1900</v>
      </c>
      <c r="E18254" s="10"/>
    </row>
    <row r="18255" spans="1:5" x14ac:dyDescent="0.25">
      <c r="A18255" s="12" t="str">
        <f>'Record List'!A18182&amp;'Record List'!B18182&amp;'Record List'!C18182&amp;'Record List'!D18182&amp;"kg"</f>
        <v>kg</v>
      </c>
      <c r="B18255" s="13">
        <f>'Record List'!E18182</f>
        <v>0</v>
      </c>
      <c r="C18255" s="14" t="e">
        <f>LEFT('Record List'!F18182,FIND(",",'Record List'!F18182)+2)</f>
        <v>#VALUE!</v>
      </c>
      <c r="D18255" s="16" t="str">
        <f>TEXT('Record List'!G18182,"m/d/yyyy")</f>
        <v>1/0/1900</v>
      </c>
      <c r="E18255" s="10"/>
    </row>
    <row r="18256" spans="1:5" x14ac:dyDescent="0.25">
      <c r="A18256" s="12" t="str">
        <f>'Record List'!A18183&amp;'Record List'!B18183&amp;'Record List'!C18183&amp;'Record List'!D18183&amp;"kg"</f>
        <v>kg</v>
      </c>
      <c r="B18256" s="13">
        <f>'Record List'!E18183</f>
        <v>0</v>
      </c>
      <c r="C18256" s="14" t="e">
        <f>LEFT('Record List'!F18183,FIND(",",'Record List'!F18183)+2)</f>
        <v>#VALUE!</v>
      </c>
      <c r="D18256" s="16" t="str">
        <f>TEXT('Record List'!G18183,"m/d/yyyy")</f>
        <v>1/0/1900</v>
      </c>
      <c r="E18256" s="10"/>
    </row>
    <row r="18257" spans="1:5" x14ac:dyDescent="0.25">
      <c r="A18257" s="12" t="str">
        <f>'Record List'!A18184&amp;'Record List'!B18184&amp;'Record List'!C18184&amp;'Record List'!D18184&amp;"kg"</f>
        <v>kg</v>
      </c>
      <c r="B18257" s="13">
        <f>'Record List'!E18184</f>
        <v>0</v>
      </c>
      <c r="C18257" s="14" t="e">
        <f>LEFT('Record List'!F18184,FIND(",",'Record List'!F18184)+2)</f>
        <v>#VALUE!</v>
      </c>
      <c r="D18257" s="16" t="str">
        <f>TEXT('Record List'!G18184,"m/d/yyyy")</f>
        <v>1/0/1900</v>
      </c>
      <c r="E18257" s="10"/>
    </row>
    <row r="18258" spans="1:5" x14ac:dyDescent="0.25">
      <c r="A18258" s="12" t="str">
        <f>'Record List'!A18185&amp;'Record List'!B18185&amp;'Record List'!C18185&amp;'Record List'!D18185&amp;"kg"</f>
        <v>kg</v>
      </c>
      <c r="B18258" s="13">
        <f>'Record List'!E18185</f>
        <v>0</v>
      </c>
      <c r="C18258" s="14" t="e">
        <f>LEFT('Record List'!F18185,FIND(",",'Record List'!F18185)+2)</f>
        <v>#VALUE!</v>
      </c>
      <c r="D18258" s="16" t="str">
        <f>TEXT('Record List'!G18185,"m/d/yyyy")</f>
        <v>1/0/1900</v>
      </c>
      <c r="E18258" s="10"/>
    </row>
    <row r="18259" spans="1:5" x14ac:dyDescent="0.25">
      <c r="A18259" s="12" t="str">
        <f>'Record List'!A18186&amp;'Record List'!B18186&amp;'Record List'!C18186&amp;'Record List'!D18186&amp;"kg"</f>
        <v>kg</v>
      </c>
      <c r="B18259" s="13">
        <f>'Record List'!E18186</f>
        <v>0</v>
      </c>
      <c r="C18259" s="14" t="e">
        <f>LEFT('Record List'!F18186,FIND(",",'Record List'!F18186)+2)</f>
        <v>#VALUE!</v>
      </c>
      <c r="D18259" s="16" t="str">
        <f>TEXT('Record List'!G18186,"m/d/yyyy")</f>
        <v>1/0/1900</v>
      </c>
      <c r="E18259" s="10"/>
    </row>
    <row r="18260" spans="1:5" x14ac:dyDescent="0.25">
      <c r="A18260" s="12" t="str">
        <f>'Record List'!A18187&amp;'Record List'!B18187&amp;'Record List'!C18187&amp;'Record List'!D18187&amp;"kg"</f>
        <v>kg</v>
      </c>
      <c r="B18260" s="13">
        <f>'Record List'!E18187</f>
        <v>0</v>
      </c>
      <c r="C18260" s="14" t="e">
        <f>LEFT('Record List'!F18187,FIND(",",'Record List'!F18187)+2)</f>
        <v>#VALUE!</v>
      </c>
      <c r="D18260" s="16" t="str">
        <f>TEXT('Record List'!G18187,"m/d/yyyy")</f>
        <v>1/0/1900</v>
      </c>
      <c r="E18260" s="10"/>
    </row>
    <row r="18261" spans="1:5" x14ac:dyDescent="0.25">
      <c r="A18261" s="12" t="str">
        <f>'Record List'!A18188&amp;'Record List'!B18188&amp;'Record List'!C18188&amp;'Record List'!D18188&amp;"kg"</f>
        <v>kg</v>
      </c>
      <c r="B18261" s="13">
        <f>'Record List'!E18188</f>
        <v>0</v>
      </c>
      <c r="C18261" s="14" t="e">
        <f>LEFT('Record List'!F18188,FIND(",",'Record List'!F18188)+2)</f>
        <v>#VALUE!</v>
      </c>
      <c r="D18261" s="16" t="str">
        <f>TEXT('Record List'!G18188,"m/d/yyyy")</f>
        <v>1/0/1900</v>
      </c>
      <c r="E18261" s="10"/>
    </row>
    <row r="18262" spans="1:5" x14ac:dyDescent="0.25">
      <c r="A18262" s="12" t="str">
        <f>'Record List'!A18189&amp;'Record List'!B18189&amp;'Record List'!C18189&amp;'Record List'!D18189&amp;"kg"</f>
        <v>kg</v>
      </c>
      <c r="B18262" s="13">
        <f>'Record List'!E18189</f>
        <v>0</v>
      </c>
      <c r="C18262" s="14" t="e">
        <f>LEFT('Record List'!F18189,FIND(",",'Record List'!F18189)+2)</f>
        <v>#VALUE!</v>
      </c>
      <c r="D18262" s="16" t="str">
        <f>TEXT('Record List'!G18189,"m/d/yyyy")</f>
        <v>1/0/1900</v>
      </c>
      <c r="E18262" s="10"/>
    </row>
    <row r="18263" spans="1:5" x14ac:dyDescent="0.25">
      <c r="A18263" s="12" t="str">
        <f>'Record List'!A18190&amp;'Record List'!B18190&amp;'Record List'!C18190&amp;'Record List'!D18190&amp;"kg"</f>
        <v>kg</v>
      </c>
      <c r="B18263" s="13">
        <f>'Record List'!E18190</f>
        <v>0</v>
      </c>
      <c r="C18263" s="14" t="e">
        <f>LEFT('Record List'!F18190,FIND(",",'Record List'!F18190)+2)</f>
        <v>#VALUE!</v>
      </c>
      <c r="D18263" s="16" t="str">
        <f>TEXT('Record List'!G18190,"m/d/yyyy")</f>
        <v>1/0/1900</v>
      </c>
      <c r="E18263" s="10"/>
    </row>
    <row r="18264" spans="1:5" x14ac:dyDescent="0.25">
      <c r="A18264" s="12" t="str">
        <f>'Record List'!A18191&amp;'Record List'!B18191&amp;'Record List'!C18191&amp;'Record List'!D18191&amp;"kg"</f>
        <v>kg</v>
      </c>
      <c r="B18264" s="13">
        <f>'Record List'!E18191</f>
        <v>0</v>
      </c>
      <c r="C18264" s="14" t="e">
        <f>LEFT('Record List'!F18191,FIND(",",'Record List'!F18191)+2)</f>
        <v>#VALUE!</v>
      </c>
      <c r="D18264" s="16" t="str">
        <f>TEXT('Record List'!G18191,"m/d/yyyy")</f>
        <v>1/0/1900</v>
      </c>
      <c r="E18264" s="10"/>
    </row>
    <row r="18265" spans="1:5" x14ac:dyDescent="0.25">
      <c r="A18265" s="12" t="str">
        <f>'Record List'!A18192&amp;'Record List'!B18192&amp;'Record List'!C18192&amp;'Record List'!D18192&amp;"kg"</f>
        <v>kg</v>
      </c>
      <c r="B18265" s="13">
        <f>'Record List'!E18192</f>
        <v>0</v>
      </c>
      <c r="C18265" s="14" t="e">
        <f>LEFT('Record List'!F18192,FIND(",",'Record List'!F18192)+2)</f>
        <v>#VALUE!</v>
      </c>
      <c r="D18265" s="16" t="str">
        <f>TEXT('Record List'!G18192,"m/d/yyyy")</f>
        <v>1/0/1900</v>
      </c>
      <c r="E18265" s="10"/>
    </row>
    <row r="18266" spans="1:5" x14ac:dyDescent="0.25">
      <c r="A18266" s="12" t="str">
        <f>'Record List'!A18193&amp;'Record List'!B18193&amp;'Record List'!C18193&amp;'Record List'!D18193&amp;"kg"</f>
        <v>kg</v>
      </c>
      <c r="B18266" s="13">
        <f>'Record List'!E18193</f>
        <v>0</v>
      </c>
      <c r="C18266" s="14" t="e">
        <f>LEFT('Record List'!F18193,FIND(",",'Record List'!F18193)+2)</f>
        <v>#VALUE!</v>
      </c>
      <c r="D18266" s="16" t="str">
        <f>TEXT('Record List'!G18193,"m/d/yyyy")</f>
        <v>1/0/1900</v>
      </c>
      <c r="E18266" s="10"/>
    </row>
    <row r="18267" spans="1:5" x14ac:dyDescent="0.25">
      <c r="A18267" s="12" t="str">
        <f>'Record List'!A18194&amp;'Record List'!B18194&amp;'Record List'!C18194&amp;'Record List'!D18194&amp;"kg"</f>
        <v>kg</v>
      </c>
      <c r="B18267" s="13">
        <f>'Record List'!E18194</f>
        <v>0</v>
      </c>
      <c r="C18267" s="14" t="e">
        <f>LEFT('Record List'!F18194,FIND(",",'Record List'!F18194)+2)</f>
        <v>#VALUE!</v>
      </c>
      <c r="D18267" s="16" t="str">
        <f>TEXT('Record List'!G18194,"m/d/yyyy")</f>
        <v>1/0/1900</v>
      </c>
      <c r="E18267" s="10"/>
    </row>
    <row r="18268" spans="1:5" x14ac:dyDescent="0.25">
      <c r="A18268" s="12" t="str">
        <f>'Record List'!A18195&amp;'Record List'!B18195&amp;'Record List'!C18195&amp;'Record List'!D18195&amp;"kg"</f>
        <v>kg</v>
      </c>
      <c r="B18268" s="13">
        <f>'Record List'!E18195</f>
        <v>0</v>
      </c>
      <c r="C18268" s="14" t="e">
        <f>LEFT('Record List'!F18195,FIND(",",'Record List'!F18195)+2)</f>
        <v>#VALUE!</v>
      </c>
      <c r="D18268" s="16" t="str">
        <f>TEXT('Record List'!G18195,"m/d/yyyy")</f>
        <v>1/0/1900</v>
      </c>
      <c r="E18268" s="10"/>
    </row>
    <row r="18269" spans="1:5" x14ac:dyDescent="0.25">
      <c r="A18269" s="12" t="str">
        <f>'Record List'!A18196&amp;'Record List'!B18196&amp;'Record List'!C18196&amp;'Record List'!D18196&amp;"kg"</f>
        <v>kg</v>
      </c>
      <c r="B18269" s="13">
        <f>'Record List'!E18196</f>
        <v>0</v>
      </c>
      <c r="C18269" s="14" t="e">
        <f>LEFT('Record List'!F18196,FIND(",",'Record List'!F18196)+2)</f>
        <v>#VALUE!</v>
      </c>
      <c r="D18269" s="16" t="str">
        <f>TEXT('Record List'!G18196,"m/d/yyyy")</f>
        <v>1/0/1900</v>
      </c>
      <c r="E18269" s="10"/>
    </row>
    <row r="18270" spans="1:5" x14ac:dyDescent="0.25">
      <c r="A18270" s="12" t="str">
        <f>'Record List'!A18197&amp;'Record List'!B18197&amp;'Record List'!C18197&amp;'Record List'!D18197&amp;"kg"</f>
        <v>kg</v>
      </c>
      <c r="B18270" s="13">
        <f>'Record List'!E18197</f>
        <v>0</v>
      </c>
      <c r="C18270" s="14" t="e">
        <f>LEFT('Record List'!F18197,FIND(",",'Record List'!F18197)+2)</f>
        <v>#VALUE!</v>
      </c>
      <c r="D18270" s="16" t="str">
        <f>TEXT('Record List'!G18197,"m/d/yyyy")</f>
        <v>1/0/1900</v>
      </c>
      <c r="E18270" s="10"/>
    </row>
    <row r="18271" spans="1:5" x14ac:dyDescent="0.25">
      <c r="A18271" s="12" t="str">
        <f>'Record List'!A18198&amp;'Record List'!B18198&amp;'Record List'!C18198&amp;'Record List'!D18198&amp;"kg"</f>
        <v>kg</v>
      </c>
      <c r="B18271" s="13">
        <f>'Record List'!E18198</f>
        <v>0</v>
      </c>
      <c r="C18271" s="14" t="e">
        <f>LEFT('Record List'!F18198,FIND(",",'Record List'!F18198)+2)</f>
        <v>#VALUE!</v>
      </c>
      <c r="D18271" s="16" t="str">
        <f>TEXT('Record List'!G18198,"m/d/yyyy")</f>
        <v>1/0/1900</v>
      </c>
      <c r="E18271" s="10"/>
    </row>
    <row r="18272" spans="1:5" x14ac:dyDescent="0.25">
      <c r="A18272" s="12" t="str">
        <f>'Record List'!A18199&amp;'Record List'!B18199&amp;'Record List'!C18199&amp;'Record List'!D18199&amp;"kg"</f>
        <v>kg</v>
      </c>
      <c r="B18272" s="13">
        <f>'Record List'!E18199</f>
        <v>0</v>
      </c>
      <c r="C18272" s="14" t="e">
        <f>LEFT('Record List'!F18199,FIND(",",'Record List'!F18199)+2)</f>
        <v>#VALUE!</v>
      </c>
      <c r="D18272" s="16" t="str">
        <f>TEXT('Record List'!G18199,"m/d/yyyy")</f>
        <v>1/0/1900</v>
      </c>
      <c r="E18272" s="10"/>
    </row>
    <row r="18273" spans="1:5" x14ac:dyDescent="0.25">
      <c r="A18273" s="12" t="str">
        <f>'Record List'!A18200&amp;'Record List'!B18200&amp;'Record List'!C18200&amp;'Record List'!D18200&amp;"kg"</f>
        <v>kg</v>
      </c>
      <c r="B18273" s="13">
        <f>'Record List'!E18200</f>
        <v>0</v>
      </c>
      <c r="C18273" s="14" t="e">
        <f>LEFT('Record List'!F18200,FIND(",",'Record List'!F18200)+2)</f>
        <v>#VALUE!</v>
      </c>
      <c r="D18273" s="16" t="str">
        <f>TEXT('Record List'!G18200,"m/d/yyyy")</f>
        <v>1/0/1900</v>
      </c>
      <c r="E18273" s="10"/>
    </row>
    <row r="18274" spans="1:5" x14ac:dyDescent="0.25">
      <c r="A18274" s="12" t="str">
        <f>'Record List'!A18201&amp;'Record List'!B18201&amp;'Record List'!C18201&amp;'Record List'!D18201&amp;"kg"</f>
        <v>kg</v>
      </c>
      <c r="B18274" s="13">
        <f>'Record List'!E18201</f>
        <v>0</v>
      </c>
      <c r="C18274" s="14" t="e">
        <f>LEFT('Record List'!F18201,FIND(",",'Record List'!F18201)+2)</f>
        <v>#VALUE!</v>
      </c>
      <c r="D18274" s="16" t="str">
        <f>TEXT('Record List'!G18201,"m/d/yyyy")</f>
        <v>1/0/1900</v>
      </c>
      <c r="E18274" s="10"/>
    </row>
    <row r="18275" spans="1:5" x14ac:dyDescent="0.25">
      <c r="A18275" s="12" t="str">
        <f>'Record List'!A18202&amp;'Record List'!B18202&amp;'Record List'!C18202&amp;'Record List'!D18202&amp;"kg"</f>
        <v>kg</v>
      </c>
      <c r="B18275" s="13">
        <f>'Record List'!E18202</f>
        <v>0</v>
      </c>
      <c r="C18275" s="14" t="e">
        <f>LEFT('Record List'!F18202,FIND(",",'Record List'!F18202)+2)</f>
        <v>#VALUE!</v>
      </c>
      <c r="D18275" s="16" t="str">
        <f>TEXT('Record List'!G18202,"m/d/yyyy")</f>
        <v>1/0/1900</v>
      </c>
      <c r="E18275" s="10"/>
    </row>
    <row r="18276" spans="1:5" x14ac:dyDescent="0.25">
      <c r="A18276" s="12" t="str">
        <f>'Record List'!A18203&amp;'Record List'!B18203&amp;'Record List'!C18203&amp;'Record List'!D18203&amp;"kg"</f>
        <v>kg</v>
      </c>
      <c r="B18276" s="13">
        <f>'Record List'!E18203</f>
        <v>0</v>
      </c>
      <c r="C18276" s="14" t="e">
        <f>LEFT('Record List'!F18203,FIND(",",'Record List'!F18203)+2)</f>
        <v>#VALUE!</v>
      </c>
      <c r="D18276" s="16" t="str">
        <f>TEXT('Record List'!G18203,"m/d/yyyy")</f>
        <v>1/0/1900</v>
      </c>
      <c r="E18276" s="10"/>
    </row>
    <row r="18277" spans="1:5" x14ac:dyDescent="0.25">
      <c r="A18277" s="12" t="str">
        <f>'Record List'!A18204&amp;'Record List'!B18204&amp;'Record List'!C18204&amp;'Record List'!D18204&amp;"kg"</f>
        <v>kg</v>
      </c>
      <c r="B18277" s="13">
        <f>'Record List'!E18204</f>
        <v>0</v>
      </c>
      <c r="C18277" s="14" t="e">
        <f>LEFT('Record List'!F18204,FIND(",",'Record List'!F18204)+2)</f>
        <v>#VALUE!</v>
      </c>
      <c r="D18277" s="16" t="str">
        <f>TEXT('Record List'!G18204,"m/d/yyyy")</f>
        <v>1/0/1900</v>
      </c>
      <c r="E18277" s="10"/>
    </row>
    <row r="18278" spans="1:5" x14ac:dyDescent="0.25">
      <c r="A18278" s="12" t="str">
        <f>'Record List'!A18205&amp;'Record List'!B18205&amp;'Record List'!C18205&amp;'Record List'!D18205&amp;"kg"</f>
        <v>kg</v>
      </c>
      <c r="B18278" s="13">
        <f>'Record List'!E18205</f>
        <v>0</v>
      </c>
      <c r="C18278" s="14" t="e">
        <f>LEFT('Record List'!F18205,FIND(",",'Record List'!F18205)+2)</f>
        <v>#VALUE!</v>
      </c>
      <c r="D18278" s="16" t="str">
        <f>TEXT('Record List'!G18205,"m/d/yyyy")</f>
        <v>1/0/1900</v>
      </c>
      <c r="E18278" s="10"/>
    </row>
    <row r="18279" spans="1:5" x14ac:dyDescent="0.25">
      <c r="A18279" s="12" t="str">
        <f>'Record List'!A18206&amp;'Record List'!B18206&amp;'Record List'!C18206&amp;'Record List'!D18206&amp;"kg"</f>
        <v>kg</v>
      </c>
      <c r="B18279" s="13">
        <f>'Record List'!E18206</f>
        <v>0</v>
      </c>
      <c r="C18279" s="14" t="e">
        <f>LEFT('Record List'!F18206,FIND(",",'Record List'!F18206)+2)</f>
        <v>#VALUE!</v>
      </c>
      <c r="D18279" s="16" t="str">
        <f>TEXT('Record List'!G18206,"m/d/yyyy")</f>
        <v>1/0/1900</v>
      </c>
      <c r="E18279" s="10"/>
    </row>
    <row r="18280" spans="1:5" x14ac:dyDescent="0.25">
      <c r="A18280" s="12" t="str">
        <f>'Record List'!A18207&amp;'Record List'!B18207&amp;'Record List'!C18207&amp;'Record List'!D18207&amp;"kg"</f>
        <v>kg</v>
      </c>
      <c r="B18280" s="13">
        <f>'Record List'!E18207</f>
        <v>0</v>
      </c>
      <c r="C18280" s="14" t="e">
        <f>LEFT('Record List'!F18207,FIND(",",'Record List'!F18207)+2)</f>
        <v>#VALUE!</v>
      </c>
      <c r="D18280" s="16" t="str">
        <f>TEXT('Record List'!G18207,"m/d/yyyy")</f>
        <v>1/0/1900</v>
      </c>
      <c r="E18280" s="10"/>
    </row>
    <row r="18281" spans="1:5" x14ac:dyDescent="0.25">
      <c r="A18281" s="12" t="str">
        <f>'Record List'!A18208&amp;'Record List'!B18208&amp;'Record List'!C18208&amp;'Record List'!D18208&amp;"kg"</f>
        <v>kg</v>
      </c>
      <c r="B18281" s="13">
        <f>'Record List'!E18208</f>
        <v>0</v>
      </c>
      <c r="C18281" s="14" t="e">
        <f>LEFT('Record List'!F18208,FIND(",",'Record List'!F18208)+2)</f>
        <v>#VALUE!</v>
      </c>
      <c r="D18281" s="16" t="str">
        <f>TEXT('Record List'!G18208,"m/d/yyyy")</f>
        <v>1/0/1900</v>
      </c>
      <c r="E18281" s="10"/>
    </row>
    <row r="18282" spans="1:5" x14ac:dyDescent="0.25">
      <c r="A18282" s="12" t="str">
        <f>'Record List'!A18209&amp;'Record List'!B18209&amp;'Record List'!C18209&amp;'Record List'!D18209&amp;"kg"</f>
        <v>kg</v>
      </c>
      <c r="B18282" s="13">
        <f>'Record List'!E18209</f>
        <v>0</v>
      </c>
      <c r="C18282" s="14" t="e">
        <f>LEFT('Record List'!F18209,FIND(",",'Record List'!F18209)+2)</f>
        <v>#VALUE!</v>
      </c>
      <c r="D18282" s="16" t="str">
        <f>TEXT('Record List'!G18209,"m/d/yyyy")</f>
        <v>1/0/1900</v>
      </c>
      <c r="E18282" s="10"/>
    </row>
    <row r="18283" spans="1:5" x14ac:dyDescent="0.25">
      <c r="A18283" s="12" t="str">
        <f>'Record List'!A18210&amp;'Record List'!B18210&amp;'Record List'!C18210&amp;'Record List'!D18210&amp;"kg"</f>
        <v>kg</v>
      </c>
      <c r="B18283" s="13">
        <f>'Record List'!E18210</f>
        <v>0</v>
      </c>
      <c r="C18283" s="14" t="e">
        <f>LEFT('Record List'!F18210,FIND(",",'Record List'!F18210)+2)</f>
        <v>#VALUE!</v>
      </c>
      <c r="D18283" s="16" t="str">
        <f>TEXT('Record List'!G18210,"m/d/yyyy")</f>
        <v>1/0/1900</v>
      </c>
      <c r="E18283" s="10"/>
    </row>
    <row r="18284" spans="1:5" x14ac:dyDescent="0.25">
      <c r="A18284" s="12" t="str">
        <f>'Record List'!A18211&amp;'Record List'!B18211&amp;'Record List'!C18211&amp;'Record List'!D18211&amp;"kg"</f>
        <v>kg</v>
      </c>
      <c r="B18284" s="13">
        <f>'Record List'!E18211</f>
        <v>0</v>
      </c>
      <c r="C18284" s="14" t="e">
        <f>LEFT('Record List'!F18211,FIND(",",'Record List'!F18211)+2)</f>
        <v>#VALUE!</v>
      </c>
      <c r="D18284" s="16" t="str">
        <f>TEXT('Record List'!G18211,"m/d/yyyy")</f>
        <v>1/0/1900</v>
      </c>
      <c r="E18284" s="10"/>
    </row>
    <row r="18285" spans="1:5" x14ac:dyDescent="0.25">
      <c r="A18285" s="12" t="str">
        <f>'Record List'!A18212&amp;'Record List'!B18212&amp;'Record List'!C18212&amp;'Record List'!D18212&amp;"kg"</f>
        <v>kg</v>
      </c>
      <c r="B18285" s="13">
        <f>'Record List'!E18212</f>
        <v>0</v>
      </c>
      <c r="C18285" s="14" t="e">
        <f>LEFT('Record List'!F18212,FIND(",",'Record List'!F18212)+2)</f>
        <v>#VALUE!</v>
      </c>
      <c r="D18285" s="16" t="str">
        <f>TEXT('Record List'!G18212,"m/d/yyyy")</f>
        <v>1/0/1900</v>
      </c>
      <c r="E18285" s="10"/>
    </row>
    <row r="18286" spans="1:5" x14ac:dyDescent="0.25">
      <c r="A18286" s="12" t="str">
        <f>'Record List'!A18213&amp;'Record List'!B18213&amp;'Record List'!C18213&amp;'Record List'!D18213&amp;"kg"</f>
        <v>kg</v>
      </c>
      <c r="B18286" s="13">
        <f>'Record List'!E18213</f>
        <v>0</v>
      </c>
      <c r="C18286" s="14" t="e">
        <f>LEFT('Record List'!F18213,FIND(",",'Record List'!F18213)+2)</f>
        <v>#VALUE!</v>
      </c>
      <c r="D18286" s="16" t="str">
        <f>TEXT('Record List'!G18213,"m/d/yyyy")</f>
        <v>1/0/1900</v>
      </c>
      <c r="E18286" s="10"/>
    </row>
    <row r="18287" spans="1:5" x14ac:dyDescent="0.25">
      <c r="A18287" s="12" t="str">
        <f>'Record List'!A18214&amp;'Record List'!B18214&amp;'Record List'!C18214&amp;'Record List'!D18214&amp;"kg"</f>
        <v>kg</v>
      </c>
      <c r="B18287" s="13">
        <f>'Record List'!E18214</f>
        <v>0</v>
      </c>
      <c r="C18287" s="14" t="e">
        <f>LEFT('Record List'!F18214,FIND(",",'Record List'!F18214)+2)</f>
        <v>#VALUE!</v>
      </c>
      <c r="D18287" s="16" t="str">
        <f>TEXT('Record List'!G18214,"m/d/yyyy")</f>
        <v>1/0/1900</v>
      </c>
      <c r="E18287" s="10"/>
    </row>
    <row r="18288" spans="1:5" x14ac:dyDescent="0.25">
      <c r="A18288" s="12" t="str">
        <f>'Record List'!A18215&amp;'Record List'!B18215&amp;'Record List'!C18215&amp;'Record List'!D18215&amp;"kg"</f>
        <v>kg</v>
      </c>
      <c r="B18288" s="13">
        <f>'Record List'!E18215</f>
        <v>0</v>
      </c>
      <c r="C18288" s="14" t="e">
        <f>LEFT('Record List'!F18215,FIND(",",'Record List'!F18215)+2)</f>
        <v>#VALUE!</v>
      </c>
      <c r="D18288" s="16" t="str">
        <f>TEXT('Record List'!G18215,"m/d/yyyy")</f>
        <v>1/0/1900</v>
      </c>
      <c r="E18288" s="10"/>
    </row>
    <row r="18289" spans="1:5" x14ac:dyDescent="0.25">
      <c r="A18289" s="12" t="str">
        <f>'Record List'!A18216&amp;'Record List'!B18216&amp;'Record List'!C18216&amp;'Record List'!D18216&amp;"kg"</f>
        <v>kg</v>
      </c>
      <c r="B18289" s="13">
        <f>'Record List'!E18216</f>
        <v>0</v>
      </c>
      <c r="C18289" s="14" t="e">
        <f>LEFT('Record List'!F18216,FIND(",",'Record List'!F18216)+2)</f>
        <v>#VALUE!</v>
      </c>
      <c r="D18289" s="16" t="str">
        <f>TEXT('Record List'!G18216,"m/d/yyyy")</f>
        <v>1/0/1900</v>
      </c>
      <c r="E18289" s="10"/>
    </row>
    <row r="18290" spans="1:5" x14ac:dyDescent="0.25">
      <c r="A18290" s="12" t="str">
        <f>'Record List'!A18217&amp;'Record List'!B18217&amp;'Record List'!C18217&amp;'Record List'!D18217&amp;"kg"</f>
        <v>kg</v>
      </c>
      <c r="B18290" s="13">
        <f>'Record List'!E18217</f>
        <v>0</v>
      </c>
      <c r="C18290" s="14" t="e">
        <f>LEFT('Record List'!F18217,FIND(",",'Record List'!F18217)+2)</f>
        <v>#VALUE!</v>
      </c>
      <c r="D18290" s="16" t="str">
        <f>TEXT('Record List'!G18217,"m/d/yyyy")</f>
        <v>1/0/1900</v>
      </c>
      <c r="E18290" s="10"/>
    </row>
    <row r="18291" spans="1:5" x14ac:dyDescent="0.25">
      <c r="A18291" s="12" t="str">
        <f>'Record List'!A18218&amp;'Record List'!B18218&amp;'Record List'!C18218&amp;'Record List'!D18218&amp;"kg"</f>
        <v>kg</v>
      </c>
      <c r="B18291" s="13">
        <f>'Record List'!E18218</f>
        <v>0</v>
      </c>
      <c r="C18291" s="14" t="e">
        <f>LEFT('Record List'!F18218,FIND(",",'Record List'!F18218)+2)</f>
        <v>#VALUE!</v>
      </c>
      <c r="D18291" s="16" t="str">
        <f>TEXT('Record List'!G18218,"m/d/yyyy")</f>
        <v>1/0/1900</v>
      </c>
      <c r="E18291" s="10"/>
    </row>
    <row r="18292" spans="1:5" x14ac:dyDescent="0.25">
      <c r="A18292" s="12" t="str">
        <f>'Record List'!A18219&amp;'Record List'!B18219&amp;'Record List'!C18219&amp;'Record List'!D18219&amp;"kg"</f>
        <v>kg</v>
      </c>
      <c r="B18292" s="13">
        <f>'Record List'!E18219</f>
        <v>0</v>
      </c>
      <c r="C18292" s="14" t="e">
        <f>LEFT('Record List'!F18219,FIND(",",'Record List'!F18219)+2)</f>
        <v>#VALUE!</v>
      </c>
      <c r="D18292" s="16" t="str">
        <f>TEXT('Record List'!G18219,"m/d/yyyy")</f>
        <v>1/0/1900</v>
      </c>
      <c r="E18292" s="10"/>
    </row>
    <row r="18293" spans="1:5" x14ac:dyDescent="0.25">
      <c r="A18293" s="12" t="str">
        <f>'Record List'!A18220&amp;'Record List'!B18220&amp;'Record List'!C18220&amp;'Record List'!D18220&amp;"kg"</f>
        <v>kg</v>
      </c>
      <c r="B18293" s="13">
        <f>'Record List'!E18220</f>
        <v>0</v>
      </c>
      <c r="C18293" s="14" t="e">
        <f>LEFT('Record List'!F18220,FIND(",",'Record List'!F18220)+2)</f>
        <v>#VALUE!</v>
      </c>
      <c r="D18293" s="16" t="str">
        <f>TEXT('Record List'!G18220,"m/d/yyyy")</f>
        <v>1/0/1900</v>
      </c>
      <c r="E18293" s="10"/>
    </row>
    <row r="18294" spans="1:5" x14ac:dyDescent="0.25">
      <c r="A18294" s="12" t="str">
        <f>'Record List'!A18221&amp;'Record List'!B18221&amp;'Record List'!C18221&amp;'Record List'!D18221&amp;"kg"</f>
        <v>kg</v>
      </c>
      <c r="B18294" s="13">
        <f>'Record List'!E18221</f>
        <v>0</v>
      </c>
      <c r="C18294" s="14" t="e">
        <f>LEFT('Record List'!F18221,FIND(",",'Record List'!F18221)+2)</f>
        <v>#VALUE!</v>
      </c>
      <c r="D18294" s="16" t="str">
        <f>TEXT('Record List'!G18221,"m/d/yyyy")</f>
        <v>1/0/1900</v>
      </c>
      <c r="E18294" s="10"/>
    </row>
    <row r="18295" spans="1:5" x14ac:dyDescent="0.25">
      <c r="A18295" s="12" t="str">
        <f>'Record List'!A18222&amp;'Record List'!B18222&amp;'Record List'!C18222&amp;'Record List'!D18222&amp;"kg"</f>
        <v>kg</v>
      </c>
      <c r="B18295" s="13">
        <f>'Record List'!E18222</f>
        <v>0</v>
      </c>
      <c r="C18295" s="14" t="e">
        <f>LEFT('Record List'!F18222,FIND(",",'Record List'!F18222)+2)</f>
        <v>#VALUE!</v>
      </c>
      <c r="D18295" s="16" t="str">
        <f>TEXT('Record List'!G18222,"m/d/yyyy")</f>
        <v>1/0/1900</v>
      </c>
      <c r="E18295" s="10"/>
    </row>
    <row r="18296" spans="1:5" x14ac:dyDescent="0.25">
      <c r="A18296" s="12" t="str">
        <f>'Record List'!A18223&amp;'Record List'!B18223&amp;'Record List'!C18223&amp;'Record List'!D18223&amp;"kg"</f>
        <v>kg</v>
      </c>
      <c r="B18296" s="13">
        <f>'Record List'!E18223</f>
        <v>0</v>
      </c>
      <c r="C18296" s="14" t="e">
        <f>LEFT('Record List'!F18223,FIND(",",'Record List'!F18223)+2)</f>
        <v>#VALUE!</v>
      </c>
      <c r="D18296" s="16" t="str">
        <f>TEXT('Record List'!G18223,"m/d/yyyy")</f>
        <v>1/0/1900</v>
      </c>
      <c r="E18296" s="10"/>
    </row>
    <row r="18297" spans="1:5" x14ac:dyDescent="0.25">
      <c r="A18297" s="12" t="str">
        <f>'Record List'!A18224&amp;'Record List'!B18224&amp;'Record List'!C18224&amp;'Record List'!D18224&amp;"kg"</f>
        <v>kg</v>
      </c>
      <c r="B18297" s="13">
        <f>'Record List'!E18224</f>
        <v>0</v>
      </c>
      <c r="C18297" s="14" t="e">
        <f>LEFT('Record List'!F18224,FIND(",",'Record List'!F18224)+2)</f>
        <v>#VALUE!</v>
      </c>
      <c r="D18297" s="16" t="str">
        <f>TEXT('Record List'!G18224,"m/d/yyyy")</f>
        <v>1/0/1900</v>
      </c>
      <c r="E18297" s="10"/>
    </row>
    <row r="18298" spans="1:5" x14ac:dyDescent="0.25">
      <c r="A18298" s="12" t="str">
        <f>'Record List'!A18225&amp;'Record List'!B18225&amp;'Record List'!C18225&amp;'Record List'!D18225&amp;"kg"</f>
        <v>kg</v>
      </c>
      <c r="B18298" s="13">
        <f>'Record List'!E18225</f>
        <v>0</v>
      </c>
      <c r="C18298" s="14" t="e">
        <f>LEFT('Record List'!F18225,FIND(",",'Record List'!F18225)+2)</f>
        <v>#VALUE!</v>
      </c>
      <c r="D18298" s="16" t="str">
        <f>TEXT('Record List'!G18225,"m/d/yyyy")</f>
        <v>1/0/1900</v>
      </c>
      <c r="E18298" s="10"/>
    </row>
    <row r="18299" spans="1:5" x14ac:dyDescent="0.25">
      <c r="A18299" s="12" t="str">
        <f>'Record List'!A18226&amp;'Record List'!B18226&amp;'Record List'!C18226&amp;'Record List'!D18226&amp;"kg"</f>
        <v>kg</v>
      </c>
      <c r="B18299" s="13">
        <f>'Record List'!E18226</f>
        <v>0</v>
      </c>
      <c r="C18299" s="14" t="e">
        <f>LEFT('Record List'!F18226,FIND(",",'Record List'!F18226)+2)</f>
        <v>#VALUE!</v>
      </c>
      <c r="D18299" s="16" t="str">
        <f>TEXT('Record List'!G18226,"m/d/yyyy")</f>
        <v>1/0/1900</v>
      </c>
      <c r="E18299" s="10"/>
    </row>
    <row r="18300" spans="1:5" x14ac:dyDescent="0.25">
      <c r="A18300" s="12" t="str">
        <f>'Record List'!A18227&amp;'Record List'!B18227&amp;'Record List'!C18227&amp;'Record List'!D18227&amp;"kg"</f>
        <v>kg</v>
      </c>
      <c r="B18300" s="13">
        <f>'Record List'!E18227</f>
        <v>0</v>
      </c>
      <c r="C18300" s="14" t="e">
        <f>LEFT('Record List'!F18227,FIND(",",'Record List'!F18227)+2)</f>
        <v>#VALUE!</v>
      </c>
      <c r="D18300" s="16" t="str">
        <f>TEXT('Record List'!G18227,"m/d/yyyy")</f>
        <v>1/0/1900</v>
      </c>
      <c r="E18300" s="10"/>
    </row>
    <row r="18301" spans="1:5" x14ac:dyDescent="0.25">
      <c r="A18301" s="12" t="str">
        <f>'Record List'!A18228&amp;'Record List'!B18228&amp;'Record List'!C18228&amp;'Record List'!D18228&amp;"kg"</f>
        <v>kg</v>
      </c>
      <c r="B18301" s="13">
        <f>'Record List'!E18228</f>
        <v>0</v>
      </c>
      <c r="C18301" s="14" t="e">
        <f>LEFT('Record List'!F18228,FIND(",",'Record List'!F18228)+2)</f>
        <v>#VALUE!</v>
      </c>
      <c r="D18301" s="16" t="str">
        <f>TEXT('Record List'!G18228,"m/d/yyyy")</f>
        <v>1/0/1900</v>
      </c>
      <c r="E18301" s="10"/>
    </row>
    <row r="18302" spans="1:5" x14ac:dyDescent="0.25">
      <c r="A18302" s="12" t="str">
        <f>'Record List'!A18229&amp;'Record List'!B18229&amp;'Record List'!C18229&amp;'Record List'!D18229&amp;"kg"</f>
        <v>kg</v>
      </c>
      <c r="B18302" s="13">
        <f>'Record List'!E18229</f>
        <v>0</v>
      </c>
      <c r="C18302" s="14" t="e">
        <f>LEFT('Record List'!F18229,FIND(",",'Record List'!F18229)+2)</f>
        <v>#VALUE!</v>
      </c>
      <c r="D18302" s="16" t="str">
        <f>TEXT('Record List'!G18229,"m/d/yyyy")</f>
        <v>1/0/1900</v>
      </c>
      <c r="E18302" s="10"/>
    </row>
    <row r="18303" spans="1:5" x14ac:dyDescent="0.25">
      <c r="A18303" s="12" t="str">
        <f>'Record List'!A18230&amp;'Record List'!B18230&amp;'Record List'!C18230&amp;'Record List'!D18230&amp;"kg"</f>
        <v>kg</v>
      </c>
      <c r="B18303" s="13">
        <f>'Record List'!E18230</f>
        <v>0</v>
      </c>
      <c r="C18303" s="14" t="e">
        <f>LEFT('Record List'!F18230,FIND(",",'Record List'!F18230)+2)</f>
        <v>#VALUE!</v>
      </c>
      <c r="D18303" s="16" t="str">
        <f>TEXT('Record List'!G18230,"m/d/yyyy")</f>
        <v>1/0/1900</v>
      </c>
      <c r="E18303" s="10"/>
    </row>
    <row r="18304" spans="1:5" x14ac:dyDescent="0.25">
      <c r="A18304" s="12" t="str">
        <f>'Record List'!A18231&amp;'Record List'!B18231&amp;'Record List'!C18231&amp;'Record List'!D18231&amp;"kg"</f>
        <v>kg</v>
      </c>
      <c r="B18304" s="13">
        <f>'Record List'!E18231</f>
        <v>0</v>
      </c>
      <c r="C18304" s="14" t="e">
        <f>LEFT('Record List'!F18231,FIND(",",'Record List'!F18231)+2)</f>
        <v>#VALUE!</v>
      </c>
      <c r="D18304" s="16" t="str">
        <f>TEXT('Record List'!G18231,"m/d/yyyy")</f>
        <v>1/0/1900</v>
      </c>
      <c r="E18304" s="10"/>
    </row>
    <row r="18305" spans="1:5" x14ac:dyDescent="0.25">
      <c r="A18305" s="12" t="str">
        <f>'Record List'!A18232&amp;'Record List'!B18232&amp;'Record List'!C18232&amp;'Record List'!D18232&amp;"kg"</f>
        <v>kg</v>
      </c>
      <c r="B18305" s="13">
        <f>'Record List'!E18232</f>
        <v>0</v>
      </c>
      <c r="C18305" s="14" t="e">
        <f>LEFT('Record List'!F18232,FIND(",",'Record List'!F18232)+2)</f>
        <v>#VALUE!</v>
      </c>
      <c r="D18305" s="16" t="str">
        <f>TEXT('Record List'!G18232,"m/d/yyyy")</f>
        <v>1/0/1900</v>
      </c>
      <c r="E18305" s="10"/>
    </row>
    <row r="18306" spans="1:5" x14ac:dyDescent="0.25">
      <c r="A18306" s="12" t="str">
        <f>'Record List'!A18233&amp;'Record List'!B18233&amp;'Record List'!C18233&amp;'Record List'!D18233&amp;"kg"</f>
        <v>kg</v>
      </c>
      <c r="B18306" s="13">
        <f>'Record List'!E18233</f>
        <v>0</v>
      </c>
      <c r="C18306" s="14" t="e">
        <f>LEFT('Record List'!F18233,FIND(",",'Record List'!F18233)+2)</f>
        <v>#VALUE!</v>
      </c>
      <c r="D18306" s="16" t="str">
        <f>TEXT('Record List'!G18233,"m/d/yyyy")</f>
        <v>1/0/1900</v>
      </c>
      <c r="E18306" s="10"/>
    </row>
    <row r="18307" spans="1:5" x14ac:dyDescent="0.25">
      <c r="A18307" s="12" t="str">
        <f>'Record List'!A18234&amp;'Record List'!B18234&amp;'Record List'!C18234&amp;'Record List'!D18234&amp;"kg"</f>
        <v>kg</v>
      </c>
      <c r="B18307" s="13">
        <f>'Record List'!E18234</f>
        <v>0</v>
      </c>
      <c r="C18307" s="14" t="e">
        <f>LEFT('Record List'!F18234,FIND(",",'Record List'!F18234)+2)</f>
        <v>#VALUE!</v>
      </c>
      <c r="D18307" s="16" t="str">
        <f>TEXT('Record List'!G18234,"m/d/yyyy")</f>
        <v>1/0/1900</v>
      </c>
      <c r="E18307" s="10"/>
    </row>
    <row r="18308" spans="1:5" x14ac:dyDescent="0.25">
      <c r="A18308" s="12" t="str">
        <f>'Record List'!A18235&amp;'Record List'!B18235&amp;'Record List'!C18235&amp;'Record List'!D18235&amp;"kg"</f>
        <v>kg</v>
      </c>
      <c r="B18308" s="13">
        <f>'Record List'!E18235</f>
        <v>0</v>
      </c>
      <c r="C18308" s="14" t="e">
        <f>LEFT('Record List'!F18235,FIND(",",'Record List'!F18235)+2)</f>
        <v>#VALUE!</v>
      </c>
      <c r="D18308" s="16" t="str">
        <f>TEXT('Record List'!G18235,"m/d/yyyy")</f>
        <v>1/0/1900</v>
      </c>
      <c r="E18308" s="10"/>
    </row>
    <row r="18309" spans="1:5" x14ac:dyDescent="0.25">
      <c r="A18309" s="12" t="str">
        <f>'Record List'!A18236&amp;'Record List'!B18236&amp;'Record List'!C18236&amp;'Record List'!D18236&amp;"kg"</f>
        <v>kg</v>
      </c>
      <c r="B18309" s="13">
        <f>'Record List'!E18236</f>
        <v>0</v>
      </c>
      <c r="C18309" s="14" t="e">
        <f>LEFT('Record List'!F18236,FIND(",",'Record List'!F18236)+2)</f>
        <v>#VALUE!</v>
      </c>
      <c r="D18309" s="16" t="str">
        <f>TEXT('Record List'!G18236,"m/d/yyyy")</f>
        <v>1/0/1900</v>
      </c>
      <c r="E18309" s="10"/>
    </row>
    <row r="18310" spans="1:5" x14ac:dyDescent="0.25">
      <c r="A18310" s="12" t="str">
        <f>'Record List'!A18237&amp;'Record List'!B18237&amp;'Record List'!C18237&amp;'Record List'!D18237&amp;"kg"</f>
        <v>kg</v>
      </c>
      <c r="B18310" s="13">
        <f>'Record List'!E18237</f>
        <v>0</v>
      </c>
      <c r="C18310" s="14" t="e">
        <f>LEFT('Record List'!F18237,FIND(",",'Record List'!F18237)+2)</f>
        <v>#VALUE!</v>
      </c>
      <c r="D18310" s="16" t="str">
        <f>TEXT('Record List'!G18237,"m/d/yyyy")</f>
        <v>1/0/1900</v>
      </c>
      <c r="E18310" s="10"/>
    </row>
    <row r="18311" spans="1:5" x14ac:dyDescent="0.25">
      <c r="A18311" s="12" t="str">
        <f>'Record List'!A18238&amp;'Record List'!B18238&amp;'Record List'!C18238&amp;'Record List'!D18238&amp;"kg"</f>
        <v>kg</v>
      </c>
      <c r="B18311" s="13">
        <f>'Record List'!E18238</f>
        <v>0</v>
      </c>
      <c r="C18311" s="14" t="e">
        <f>LEFT('Record List'!F18238,FIND(",",'Record List'!F18238)+2)</f>
        <v>#VALUE!</v>
      </c>
      <c r="D18311" s="16" t="str">
        <f>TEXT('Record List'!G18238,"m/d/yyyy")</f>
        <v>1/0/1900</v>
      </c>
      <c r="E18311" s="10"/>
    </row>
    <row r="18312" spans="1:5" x14ac:dyDescent="0.25">
      <c r="A18312" s="12" t="str">
        <f>'Record List'!A18239&amp;'Record List'!B18239&amp;'Record List'!C18239&amp;'Record List'!D18239&amp;"kg"</f>
        <v>kg</v>
      </c>
      <c r="B18312" s="13">
        <f>'Record List'!E18239</f>
        <v>0</v>
      </c>
      <c r="C18312" s="14" t="e">
        <f>LEFT('Record List'!F18239,FIND(",",'Record List'!F18239)+2)</f>
        <v>#VALUE!</v>
      </c>
      <c r="D18312" s="16" t="str">
        <f>TEXT('Record List'!G18239,"m/d/yyyy")</f>
        <v>1/0/1900</v>
      </c>
      <c r="E18312" s="10"/>
    </row>
    <row r="18313" spans="1:5" x14ac:dyDescent="0.25">
      <c r="A18313" s="12" t="str">
        <f>'Record List'!A18240&amp;'Record List'!B18240&amp;'Record List'!C18240&amp;'Record List'!D18240&amp;"kg"</f>
        <v>kg</v>
      </c>
      <c r="B18313" s="13">
        <f>'Record List'!E18240</f>
        <v>0</v>
      </c>
      <c r="C18313" s="14" t="e">
        <f>LEFT('Record List'!F18240,FIND(",",'Record List'!F18240)+2)</f>
        <v>#VALUE!</v>
      </c>
      <c r="D18313" s="16" t="str">
        <f>TEXT('Record List'!G18240,"m/d/yyyy")</f>
        <v>1/0/1900</v>
      </c>
      <c r="E18313" s="10"/>
    </row>
    <row r="18314" spans="1:5" x14ac:dyDescent="0.25">
      <c r="A18314" s="12" t="str">
        <f>'Record List'!A18241&amp;'Record List'!B18241&amp;'Record List'!C18241&amp;'Record List'!D18241&amp;"kg"</f>
        <v>kg</v>
      </c>
      <c r="B18314" s="13">
        <f>'Record List'!E18241</f>
        <v>0</v>
      </c>
      <c r="C18314" s="14" t="e">
        <f>LEFT('Record List'!F18241,FIND(",",'Record List'!F18241)+2)</f>
        <v>#VALUE!</v>
      </c>
      <c r="D18314" s="16" t="str">
        <f>TEXT('Record List'!G18241,"m/d/yyyy")</f>
        <v>1/0/1900</v>
      </c>
      <c r="E18314" s="10"/>
    </row>
    <row r="18315" spans="1:5" x14ac:dyDescent="0.25">
      <c r="A18315" s="12" t="str">
        <f>'Record List'!A18242&amp;'Record List'!B18242&amp;'Record List'!C18242&amp;'Record List'!D18242&amp;"kg"</f>
        <v>kg</v>
      </c>
      <c r="B18315" s="13">
        <f>'Record List'!E18242</f>
        <v>0</v>
      </c>
      <c r="C18315" s="14" t="e">
        <f>LEFT('Record List'!F18242,FIND(",",'Record List'!F18242)+2)</f>
        <v>#VALUE!</v>
      </c>
      <c r="D18315" s="16" t="str">
        <f>TEXT('Record List'!G18242,"m/d/yyyy")</f>
        <v>1/0/1900</v>
      </c>
      <c r="E18315" s="10"/>
    </row>
    <row r="18316" spans="1:5" x14ac:dyDescent="0.25">
      <c r="A18316" s="12" t="str">
        <f>'Record List'!A18243&amp;'Record List'!B18243&amp;'Record List'!C18243&amp;'Record List'!D18243&amp;"kg"</f>
        <v>kg</v>
      </c>
      <c r="B18316" s="13">
        <f>'Record List'!E18243</f>
        <v>0</v>
      </c>
      <c r="C18316" s="14" t="e">
        <f>LEFT('Record List'!F18243,FIND(",",'Record List'!F18243)+2)</f>
        <v>#VALUE!</v>
      </c>
      <c r="D18316" s="16" t="str">
        <f>TEXT('Record List'!G18243,"m/d/yyyy")</f>
        <v>1/0/1900</v>
      </c>
      <c r="E18316" s="10"/>
    </row>
    <row r="18317" spans="1:5" x14ac:dyDescent="0.25">
      <c r="A18317" s="12" t="str">
        <f>'Record List'!A18244&amp;'Record List'!B18244&amp;'Record List'!C18244&amp;'Record List'!D18244&amp;"kg"</f>
        <v>kg</v>
      </c>
      <c r="B18317" s="13">
        <f>'Record List'!E18244</f>
        <v>0</v>
      </c>
      <c r="C18317" s="14" t="e">
        <f>LEFT('Record List'!F18244,FIND(",",'Record List'!F18244)+2)</f>
        <v>#VALUE!</v>
      </c>
      <c r="D18317" s="16" t="str">
        <f>TEXT('Record List'!G18244,"m/d/yyyy")</f>
        <v>1/0/1900</v>
      </c>
      <c r="E18317" s="10"/>
    </row>
    <row r="18318" spans="1:5" x14ac:dyDescent="0.25">
      <c r="A18318" s="12" t="str">
        <f>'Record List'!A18245&amp;'Record List'!B18245&amp;'Record List'!C18245&amp;'Record List'!D18245&amp;"kg"</f>
        <v>kg</v>
      </c>
      <c r="B18318" s="13">
        <f>'Record List'!E18245</f>
        <v>0</v>
      </c>
      <c r="C18318" s="14" t="e">
        <f>LEFT('Record List'!F18245,FIND(",",'Record List'!F18245)+2)</f>
        <v>#VALUE!</v>
      </c>
      <c r="D18318" s="16" t="str">
        <f>TEXT('Record List'!G18245,"m/d/yyyy")</f>
        <v>1/0/1900</v>
      </c>
      <c r="E18318" s="10"/>
    </row>
    <row r="18319" spans="1:5" x14ac:dyDescent="0.25">
      <c r="A18319" s="12" t="str">
        <f>'Record List'!A18246&amp;'Record List'!B18246&amp;'Record List'!C18246&amp;'Record List'!D18246&amp;"kg"</f>
        <v>kg</v>
      </c>
      <c r="B18319" s="13">
        <f>'Record List'!E18246</f>
        <v>0</v>
      </c>
      <c r="C18319" s="14" t="e">
        <f>LEFT('Record List'!F18246,FIND(",",'Record List'!F18246)+2)</f>
        <v>#VALUE!</v>
      </c>
      <c r="D18319" s="16" t="str">
        <f>TEXT('Record List'!G18246,"m/d/yyyy")</f>
        <v>1/0/1900</v>
      </c>
      <c r="E18319" s="10"/>
    </row>
    <row r="18320" spans="1:5" x14ac:dyDescent="0.25">
      <c r="A18320" s="12" t="str">
        <f>'Record List'!A18247&amp;'Record List'!B18247&amp;'Record List'!C18247&amp;'Record List'!D18247&amp;"kg"</f>
        <v>kg</v>
      </c>
      <c r="B18320" s="13">
        <f>'Record List'!E18247</f>
        <v>0</v>
      </c>
      <c r="C18320" s="14" t="e">
        <f>LEFT('Record List'!F18247,FIND(",",'Record List'!F18247)+2)</f>
        <v>#VALUE!</v>
      </c>
      <c r="D18320" s="16" t="str">
        <f>TEXT('Record List'!G18247,"m/d/yyyy")</f>
        <v>1/0/1900</v>
      </c>
      <c r="E18320" s="10"/>
    </row>
    <row r="18321" spans="1:5" x14ac:dyDescent="0.25">
      <c r="A18321" s="12" t="str">
        <f>'Record List'!A18248&amp;'Record List'!B18248&amp;'Record List'!C18248&amp;'Record List'!D18248&amp;"kg"</f>
        <v>kg</v>
      </c>
      <c r="B18321" s="13">
        <f>'Record List'!E18248</f>
        <v>0</v>
      </c>
      <c r="C18321" s="14" t="e">
        <f>LEFT('Record List'!F18248,FIND(",",'Record List'!F18248)+2)</f>
        <v>#VALUE!</v>
      </c>
      <c r="D18321" s="16" t="str">
        <f>TEXT('Record List'!G18248,"m/d/yyyy")</f>
        <v>1/0/1900</v>
      </c>
      <c r="E18321" s="10"/>
    </row>
    <row r="18322" spans="1:5" x14ac:dyDescent="0.25">
      <c r="A18322" s="12" t="str">
        <f>'Record List'!A18249&amp;'Record List'!B18249&amp;'Record List'!C18249&amp;'Record List'!D18249&amp;"kg"</f>
        <v>kg</v>
      </c>
      <c r="B18322" s="13">
        <f>'Record List'!E18249</f>
        <v>0</v>
      </c>
      <c r="C18322" s="14" t="e">
        <f>LEFT('Record List'!F18249,FIND(",",'Record List'!F18249)+2)</f>
        <v>#VALUE!</v>
      </c>
      <c r="D18322" s="16" t="str">
        <f>TEXT('Record List'!G18249,"m/d/yyyy")</f>
        <v>1/0/1900</v>
      </c>
      <c r="E18322" s="10"/>
    </row>
    <row r="18323" spans="1:5" x14ac:dyDescent="0.25">
      <c r="A18323" s="12" t="str">
        <f>'Record List'!A18250&amp;'Record List'!B18250&amp;'Record List'!C18250&amp;'Record List'!D18250&amp;"kg"</f>
        <v>kg</v>
      </c>
      <c r="B18323" s="13">
        <f>'Record List'!E18250</f>
        <v>0</v>
      </c>
      <c r="C18323" s="14" t="e">
        <f>LEFT('Record List'!F18250,FIND(",",'Record List'!F18250)+2)</f>
        <v>#VALUE!</v>
      </c>
      <c r="D18323" s="16" t="str">
        <f>TEXT('Record List'!G18250,"m/d/yyyy")</f>
        <v>1/0/1900</v>
      </c>
      <c r="E18323" s="10"/>
    </row>
    <row r="18324" spans="1:5" x14ac:dyDescent="0.25">
      <c r="A18324" s="12" t="str">
        <f>'Record List'!A18251&amp;'Record List'!B18251&amp;'Record List'!C18251&amp;'Record List'!D18251&amp;"kg"</f>
        <v>kg</v>
      </c>
      <c r="B18324" s="13">
        <f>'Record List'!E18251</f>
        <v>0</v>
      </c>
      <c r="C18324" s="14" t="e">
        <f>LEFT('Record List'!F18251,FIND(",",'Record List'!F18251)+2)</f>
        <v>#VALUE!</v>
      </c>
      <c r="D18324" s="16" t="str">
        <f>TEXT('Record List'!G18251,"m/d/yyyy")</f>
        <v>1/0/1900</v>
      </c>
      <c r="E18324" s="10"/>
    </row>
    <row r="18325" spans="1:5" x14ac:dyDescent="0.25">
      <c r="A18325" s="12" t="str">
        <f>'Record List'!A18252&amp;'Record List'!B18252&amp;'Record List'!C18252&amp;'Record List'!D18252&amp;"kg"</f>
        <v>kg</v>
      </c>
      <c r="B18325" s="13">
        <f>'Record List'!E18252</f>
        <v>0</v>
      </c>
      <c r="C18325" s="14" t="e">
        <f>LEFT('Record List'!F18252,FIND(",",'Record List'!F18252)+2)</f>
        <v>#VALUE!</v>
      </c>
      <c r="D18325" s="16" t="str">
        <f>TEXT('Record List'!G18252,"m/d/yyyy")</f>
        <v>1/0/1900</v>
      </c>
      <c r="E18325" s="10"/>
    </row>
    <row r="18326" spans="1:5" x14ac:dyDescent="0.25">
      <c r="A18326" s="12" t="str">
        <f>'Record List'!A18253&amp;'Record List'!B18253&amp;'Record List'!C18253&amp;'Record List'!D18253&amp;"kg"</f>
        <v>kg</v>
      </c>
      <c r="B18326" s="13">
        <f>'Record List'!E18253</f>
        <v>0</v>
      </c>
      <c r="C18326" s="14" t="e">
        <f>LEFT('Record List'!F18253,FIND(",",'Record List'!F18253)+2)</f>
        <v>#VALUE!</v>
      </c>
      <c r="D18326" s="16" t="str">
        <f>TEXT('Record List'!G18253,"m/d/yyyy")</f>
        <v>1/0/1900</v>
      </c>
      <c r="E18326" s="10"/>
    </row>
    <row r="18327" spans="1:5" x14ac:dyDescent="0.25">
      <c r="A18327" s="12" t="str">
        <f>'Record List'!A18254&amp;'Record List'!B18254&amp;'Record List'!C18254&amp;'Record List'!D18254&amp;"kg"</f>
        <v>kg</v>
      </c>
      <c r="B18327" s="13">
        <f>'Record List'!E18254</f>
        <v>0</v>
      </c>
      <c r="C18327" s="14" t="e">
        <f>LEFT('Record List'!F18254,FIND(",",'Record List'!F18254)+2)</f>
        <v>#VALUE!</v>
      </c>
      <c r="D18327" s="16" t="str">
        <f>TEXT('Record List'!G18254,"m/d/yyyy")</f>
        <v>1/0/1900</v>
      </c>
      <c r="E18327" s="10"/>
    </row>
    <row r="18328" spans="1:5" x14ac:dyDescent="0.25">
      <c r="A18328" s="12" t="str">
        <f>'Record List'!A18255&amp;'Record List'!B18255&amp;'Record List'!C18255&amp;'Record List'!D18255&amp;"kg"</f>
        <v>kg</v>
      </c>
      <c r="B18328" s="13">
        <f>'Record List'!E18255</f>
        <v>0</v>
      </c>
      <c r="C18328" s="14" t="e">
        <f>LEFT('Record List'!F18255,FIND(",",'Record List'!F18255)+2)</f>
        <v>#VALUE!</v>
      </c>
      <c r="D18328" s="16" t="str">
        <f>TEXT('Record List'!G18255,"m/d/yyyy")</f>
        <v>1/0/1900</v>
      </c>
      <c r="E18328" s="10"/>
    </row>
    <row r="18329" spans="1:5" x14ac:dyDescent="0.25">
      <c r="A18329" s="12" t="str">
        <f>'Record List'!A18256&amp;'Record List'!B18256&amp;'Record List'!C18256&amp;'Record List'!D18256&amp;"kg"</f>
        <v>kg</v>
      </c>
      <c r="B18329" s="13">
        <f>'Record List'!E18256</f>
        <v>0</v>
      </c>
      <c r="C18329" s="14" t="e">
        <f>LEFT('Record List'!F18256,FIND(",",'Record List'!F18256)+2)</f>
        <v>#VALUE!</v>
      </c>
      <c r="D18329" s="16" t="str">
        <f>TEXT('Record List'!G18256,"m/d/yyyy")</f>
        <v>1/0/1900</v>
      </c>
      <c r="E18329" s="10"/>
    </row>
    <row r="18330" spans="1:5" x14ac:dyDescent="0.25">
      <c r="A18330" s="12" t="str">
        <f>'Record List'!A18257&amp;'Record List'!B18257&amp;'Record List'!C18257&amp;'Record List'!D18257&amp;"kg"</f>
        <v>kg</v>
      </c>
      <c r="B18330" s="13">
        <f>'Record List'!E18257</f>
        <v>0</v>
      </c>
      <c r="C18330" s="14" t="e">
        <f>LEFT('Record List'!F18257,FIND(",",'Record List'!F18257)+2)</f>
        <v>#VALUE!</v>
      </c>
      <c r="D18330" s="16" t="str">
        <f>TEXT('Record List'!G18257,"m/d/yyyy")</f>
        <v>1/0/1900</v>
      </c>
      <c r="E18330" s="10"/>
    </row>
    <row r="18331" spans="1:5" x14ac:dyDescent="0.25">
      <c r="A18331" s="12" t="str">
        <f>'Record List'!A18258&amp;'Record List'!B18258&amp;'Record List'!C18258&amp;'Record List'!D18258&amp;"kg"</f>
        <v>kg</v>
      </c>
      <c r="B18331" s="13">
        <f>'Record List'!E18258</f>
        <v>0</v>
      </c>
      <c r="C18331" s="14" t="e">
        <f>LEFT('Record List'!F18258,FIND(",",'Record List'!F18258)+2)</f>
        <v>#VALUE!</v>
      </c>
      <c r="D18331" s="16" t="str">
        <f>TEXT('Record List'!G18258,"m/d/yyyy")</f>
        <v>1/0/1900</v>
      </c>
      <c r="E18331" s="10"/>
    </row>
    <row r="18332" spans="1:5" x14ac:dyDescent="0.25">
      <c r="A18332" s="12" t="str">
        <f>'Record List'!A18259&amp;'Record List'!B18259&amp;'Record List'!C18259&amp;'Record List'!D18259&amp;"kg"</f>
        <v>kg</v>
      </c>
      <c r="B18332" s="13">
        <f>'Record List'!E18259</f>
        <v>0</v>
      </c>
      <c r="C18332" s="14" t="e">
        <f>LEFT('Record List'!F18259,FIND(",",'Record List'!F18259)+2)</f>
        <v>#VALUE!</v>
      </c>
      <c r="D18332" s="16" t="str">
        <f>TEXT('Record List'!G18259,"m/d/yyyy")</f>
        <v>1/0/1900</v>
      </c>
      <c r="E18332" s="10"/>
    </row>
    <row r="18333" spans="1:5" x14ac:dyDescent="0.25">
      <c r="A18333" s="12" t="str">
        <f>'Record List'!A18260&amp;'Record List'!B18260&amp;'Record List'!C18260&amp;'Record List'!D18260&amp;"kg"</f>
        <v>kg</v>
      </c>
      <c r="B18333" s="13">
        <f>'Record List'!E18260</f>
        <v>0</v>
      </c>
      <c r="C18333" s="14" t="e">
        <f>LEFT('Record List'!F18260,FIND(",",'Record List'!F18260)+2)</f>
        <v>#VALUE!</v>
      </c>
      <c r="D18333" s="16" t="str">
        <f>TEXT('Record List'!G18260,"m/d/yyyy")</f>
        <v>1/0/1900</v>
      </c>
      <c r="E18333" s="10"/>
    </row>
    <row r="18334" spans="1:5" x14ac:dyDescent="0.25">
      <c r="A18334" s="12" t="str">
        <f>'Record List'!A18261&amp;'Record List'!B18261&amp;'Record List'!C18261&amp;'Record List'!D18261&amp;"kg"</f>
        <v>kg</v>
      </c>
      <c r="B18334" s="13">
        <f>'Record List'!E18261</f>
        <v>0</v>
      </c>
      <c r="C18334" s="14" t="e">
        <f>LEFT('Record List'!F18261,FIND(",",'Record List'!F18261)+2)</f>
        <v>#VALUE!</v>
      </c>
      <c r="D18334" s="16" t="str">
        <f>TEXT('Record List'!G18261,"m/d/yyyy")</f>
        <v>1/0/1900</v>
      </c>
      <c r="E18334" s="10"/>
    </row>
    <row r="18335" spans="1:5" x14ac:dyDescent="0.25">
      <c r="A18335" s="12" t="str">
        <f>'Record List'!A18262&amp;'Record List'!B18262&amp;'Record List'!C18262&amp;'Record List'!D18262&amp;"kg"</f>
        <v>kg</v>
      </c>
      <c r="B18335" s="13">
        <f>'Record List'!E18262</f>
        <v>0</v>
      </c>
      <c r="C18335" s="14" t="e">
        <f>LEFT('Record List'!F18262,FIND(",",'Record List'!F18262)+2)</f>
        <v>#VALUE!</v>
      </c>
      <c r="D18335" s="16" t="str">
        <f>TEXT('Record List'!G18262,"m/d/yyyy")</f>
        <v>1/0/1900</v>
      </c>
      <c r="E18335" s="10"/>
    </row>
    <row r="18336" spans="1:5" x14ac:dyDescent="0.25">
      <c r="A18336" s="12" t="str">
        <f>'Record List'!A18263&amp;'Record List'!B18263&amp;'Record List'!C18263&amp;'Record List'!D18263&amp;"kg"</f>
        <v>kg</v>
      </c>
      <c r="B18336" s="13">
        <f>'Record List'!E18263</f>
        <v>0</v>
      </c>
      <c r="C18336" s="14" t="e">
        <f>LEFT('Record List'!F18263,FIND(",",'Record List'!F18263)+2)</f>
        <v>#VALUE!</v>
      </c>
      <c r="D18336" s="16" t="str">
        <f>TEXT('Record List'!G18263,"m/d/yyyy")</f>
        <v>1/0/1900</v>
      </c>
      <c r="E18336" s="10"/>
    </row>
    <row r="18337" spans="1:5" x14ac:dyDescent="0.25">
      <c r="A18337" s="12" t="str">
        <f>'Record List'!A18264&amp;'Record List'!B18264&amp;'Record List'!C18264&amp;'Record List'!D18264&amp;"kg"</f>
        <v>kg</v>
      </c>
      <c r="B18337" s="13">
        <f>'Record List'!E18264</f>
        <v>0</v>
      </c>
      <c r="C18337" s="14" t="e">
        <f>LEFT('Record List'!F18264,FIND(",",'Record List'!F18264)+2)</f>
        <v>#VALUE!</v>
      </c>
      <c r="D18337" s="16" t="str">
        <f>TEXT('Record List'!G18264,"m/d/yyyy")</f>
        <v>1/0/1900</v>
      </c>
      <c r="E18337" s="10"/>
    </row>
    <row r="18338" spans="1:5" x14ac:dyDescent="0.25">
      <c r="A18338" s="12" t="str">
        <f>'Record List'!A18265&amp;'Record List'!B18265&amp;'Record List'!C18265&amp;'Record List'!D18265&amp;"kg"</f>
        <v>kg</v>
      </c>
      <c r="B18338" s="13">
        <f>'Record List'!E18265</f>
        <v>0</v>
      </c>
      <c r="C18338" s="14" t="e">
        <f>LEFT('Record List'!F18265,FIND(",",'Record List'!F18265)+2)</f>
        <v>#VALUE!</v>
      </c>
      <c r="D18338" s="16" t="str">
        <f>TEXT('Record List'!G18265,"m/d/yyyy")</f>
        <v>1/0/1900</v>
      </c>
      <c r="E18338" s="10"/>
    </row>
    <row r="18339" spans="1:5" x14ac:dyDescent="0.25">
      <c r="A18339" s="12" t="str">
        <f>'Record List'!A18266&amp;'Record List'!B18266&amp;'Record List'!C18266&amp;'Record List'!D18266&amp;"kg"</f>
        <v>kg</v>
      </c>
      <c r="B18339" s="13">
        <f>'Record List'!E18266</f>
        <v>0</v>
      </c>
      <c r="C18339" s="14" t="e">
        <f>LEFT('Record List'!F18266,FIND(",",'Record List'!F18266)+2)</f>
        <v>#VALUE!</v>
      </c>
      <c r="D18339" s="16" t="str">
        <f>TEXT('Record List'!G18266,"m/d/yyyy")</f>
        <v>1/0/1900</v>
      </c>
      <c r="E18339" s="10"/>
    </row>
    <row r="18340" spans="1:5" x14ac:dyDescent="0.25">
      <c r="A18340" s="12" t="str">
        <f>'Record List'!A18267&amp;'Record List'!B18267&amp;'Record List'!C18267&amp;'Record List'!D18267&amp;"kg"</f>
        <v>kg</v>
      </c>
      <c r="B18340" s="13">
        <f>'Record List'!E18267</f>
        <v>0</v>
      </c>
      <c r="C18340" s="14" t="e">
        <f>LEFT('Record List'!F18267,FIND(",",'Record List'!F18267)+2)</f>
        <v>#VALUE!</v>
      </c>
      <c r="D18340" s="16" t="str">
        <f>TEXT('Record List'!G18267,"m/d/yyyy")</f>
        <v>1/0/1900</v>
      </c>
      <c r="E18340" s="10"/>
    </row>
    <row r="18341" spans="1:5" x14ac:dyDescent="0.25">
      <c r="A18341" s="12" t="str">
        <f>'Record List'!A18268&amp;'Record List'!B18268&amp;'Record List'!C18268&amp;'Record List'!D18268&amp;"kg"</f>
        <v>kg</v>
      </c>
      <c r="B18341" s="13">
        <f>'Record List'!E18268</f>
        <v>0</v>
      </c>
      <c r="C18341" s="14" t="e">
        <f>LEFT('Record List'!F18268,FIND(",",'Record List'!F18268)+2)</f>
        <v>#VALUE!</v>
      </c>
      <c r="D18341" s="16" t="str">
        <f>TEXT('Record List'!G18268,"m/d/yyyy")</f>
        <v>1/0/1900</v>
      </c>
      <c r="E18341" s="10"/>
    </row>
    <row r="18342" spans="1:5" x14ac:dyDescent="0.25">
      <c r="A18342" s="12" t="str">
        <f>'Record List'!A18269&amp;'Record List'!B18269&amp;'Record List'!C18269&amp;'Record List'!D18269&amp;"kg"</f>
        <v>kg</v>
      </c>
      <c r="B18342" s="13">
        <f>'Record List'!E18269</f>
        <v>0</v>
      </c>
      <c r="C18342" s="14" t="e">
        <f>LEFT('Record List'!F18269,FIND(",",'Record List'!F18269)+2)</f>
        <v>#VALUE!</v>
      </c>
      <c r="D18342" s="16" t="str">
        <f>TEXT('Record List'!G18269,"m/d/yyyy")</f>
        <v>1/0/1900</v>
      </c>
      <c r="E18342" s="10"/>
    </row>
    <row r="18343" spans="1:5" x14ac:dyDescent="0.25">
      <c r="A18343" s="12" t="str">
        <f>'Record List'!A18270&amp;'Record List'!B18270&amp;'Record List'!C18270&amp;'Record List'!D18270&amp;"kg"</f>
        <v>kg</v>
      </c>
      <c r="B18343" s="13">
        <f>'Record List'!E18270</f>
        <v>0</v>
      </c>
      <c r="C18343" s="14" t="e">
        <f>LEFT('Record List'!F18270,FIND(",",'Record List'!F18270)+2)</f>
        <v>#VALUE!</v>
      </c>
      <c r="D18343" s="16" t="str">
        <f>TEXT('Record List'!G18270,"m/d/yyyy")</f>
        <v>1/0/1900</v>
      </c>
      <c r="E18343" s="10"/>
    </row>
    <row r="18344" spans="1:5" x14ac:dyDescent="0.25">
      <c r="A18344" s="12" t="str">
        <f>'Record List'!A18271&amp;'Record List'!B18271&amp;'Record List'!C18271&amp;'Record List'!D18271&amp;"kg"</f>
        <v>kg</v>
      </c>
      <c r="B18344" s="13">
        <f>'Record List'!E18271</f>
        <v>0</v>
      </c>
      <c r="C18344" s="14" t="e">
        <f>LEFT('Record List'!F18271,FIND(",",'Record List'!F18271)+2)</f>
        <v>#VALUE!</v>
      </c>
      <c r="D18344" s="16" t="str">
        <f>TEXT('Record List'!G18271,"m/d/yyyy")</f>
        <v>1/0/1900</v>
      </c>
      <c r="E18344" s="10"/>
    </row>
    <row r="18345" spans="1:5" x14ac:dyDescent="0.25">
      <c r="A18345" s="12" t="str">
        <f>'Record List'!A18272&amp;'Record List'!B18272&amp;'Record List'!C18272&amp;'Record List'!D18272&amp;"kg"</f>
        <v>kg</v>
      </c>
      <c r="B18345" s="13">
        <f>'Record List'!E18272</f>
        <v>0</v>
      </c>
      <c r="C18345" s="14" t="e">
        <f>LEFT('Record List'!F18272,FIND(",",'Record List'!F18272)+2)</f>
        <v>#VALUE!</v>
      </c>
      <c r="D18345" s="16" t="str">
        <f>TEXT('Record List'!G18272,"m/d/yyyy")</f>
        <v>1/0/1900</v>
      </c>
      <c r="E18345" s="10"/>
    </row>
    <row r="18346" spans="1:5" x14ac:dyDescent="0.25">
      <c r="A18346" s="12" t="str">
        <f>'Record List'!A18273&amp;'Record List'!B18273&amp;'Record List'!C18273&amp;'Record List'!D18273&amp;"kg"</f>
        <v>kg</v>
      </c>
      <c r="B18346" s="13">
        <f>'Record List'!E18273</f>
        <v>0</v>
      </c>
      <c r="C18346" s="14" t="e">
        <f>LEFT('Record List'!F18273,FIND(",",'Record List'!F18273)+2)</f>
        <v>#VALUE!</v>
      </c>
      <c r="D18346" s="16" t="str">
        <f>TEXT('Record List'!G18273,"m/d/yyyy")</f>
        <v>1/0/1900</v>
      </c>
      <c r="E18346" s="10"/>
    </row>
    <row r="18347" spans="1:5" x14ac:dyDescent="0.25">
      <c r="A18347" s="12" t="str">
        <f>'Record List'!A18274&amp;'Record List'!B18274&amp;'Record List'!C18274&amp;'Record List'!D18274&amp;"kg"</f>
        <v>kg</v>
      </c>
      <c r="B18347" s="13">
        <f>'Record List'!E18274</f>
        <v>0</v>
      </c>
      <c r="C18347" s="14" t="e">
        <f>LEFT('Record List'!F18274,FIND(",",'Record List'!F18274)+2)</f>
        <v>#VALUE!</v>
      </c>
      <c r="D18347" s="16" t="str">
        <f>TEXT('Record List'!G18274,"m/d/yyyy")</f>
        <v>1/0/1900</v>
      </c>
      <c r="E18347" s="10"/>
    </row>
    <row r="18348" spans="1:5" x14ac:dyDescent="0.25">
      <c r="A18348" s="12" t="str">
        <f>'Record List'!A18275&amp;'Record List'!B18275&amp;'Record List'!C18275&amp;'Record List'!D18275&amp;"kg"</f>
        <v>kg</v>
      </c>
      <c r="B18348" s="13">
        <f>'Record List'!E18275</f>
        <v>0</v>
      </c>
      <c r="C18348" s="14" t="e">
        <f>LEFT('Record List'!F18275,FIND(",",'Record List'!F18275)+2)</f>
        <v>#VALUE!</v>
      </c>
      <c r="D18348" s="16" t="str">
        <f>TEXT('Record List'!G18275,"m/d/yyyy")</f>
        <v>1/0/1900</v>
      </c>
      <c r="E18348" s="10"/>
    </row>
    <row r="18349" spans="1:5" x14ac:dyDescent="0.25">
      <c r="A18349" s="12" t="str">
        <f>'Record List'!A18276&amp;'Record List'!B18276&amp;'Record List'!C18276&amp;'Record List'!D18276&amp;"kg"</f>
        <v>kg</v>
      </c>
      <c r="B18349" s="13">
        <f>'Record List'!E18276</f>
        <v>0</v>
      </c>
      <c r="C18349" s="14" t="e">
        <f>LEFT('Record List'!F18276,FIND(",",'Record List'!F18276)+2)</f>
        <v>#VALUE!</v>
      </c>
      <c r="D18349" s="16" t="str">
        <f>TEXT('Record List'!G18276,"m/d/yyyy")</f>
        <v>1/0/1900</v>
      </c>
      <c r="E18349" s="10"/>
    </row>
    <row r="18350" spans="1:5" x14ac:dyDescent="0.25">
      <c r="A18350" s="12" t="str">
        <f>'Record List'!A18277&amp;'Record List'!B18277&amp;'Record List'!C18277&amp;'Record List'!D18277&amp;"kg"</f>
        <v>kg</v>
      </c>
      <c r="B18350" s="13">
        <f>'Record List'!E18277</f>
        <v>0</v>
      </c>
      <c r="C18350" s="14" t="e">
        <f>LEFT('Record List'!F18277,FIND(",",'Record List'!F18277)+2)</f>
        <v>#VALUE!</v>
      </c>
      <c r="D18350" s="16" t="str">
        <f>TEXT('Record List'!G18277,"m/d/yyyy")</f>
        <v>1/0/1900</v>
      </c>
      <c r="E18350" s="10"/>
    </row>
    <row r="18351" spans="1:5" x14ac:dyDescent="0.25">
      <c r="A18351" s="12" t="str">
        <f>'Record List'!A18278&amp;'Record List'!B18278&amp;'Record List'!C18278&amp;'Record List'!D18278&amp;"kg"</f>
        <v>kg</v>
      </c>
      <c r="B18351" s="13">
        <f>'Record List'!E18278</f>
        <v>0</v>
      </c>
      <c r="C18351" s="14" t="e">
        <f>LEFT('Record List'!F18278,FIND(",",'Record List'!F18278)+2)</f>
        <v>#VALUE!</v>
      </c>
      <c r="D18351" s="16" t="str">
        <f>TEXT('Record List'!G18278,"m/d/yyyy")</f>
        <v>1/0/1900</v>
      </c>
      <c r="E18351" s="10"/>
    </row>
    <row r="18352" spans="1:5" x14ac:dyDescent="0.25">
      <c r="A18352" s="12" t="str">
        <f>'Record List'!A18279&amp;'Record List'!B18279&amp;'Record List'!C18279&amp;'Record List'!D18279&amp;"kg"</f>
        <v>kg</v>
      </c>
      <c r="B18352" s="13">
        <f>'Record List'!E18279</f>
        <v>0</v>
      </c>
      <c r="C18352" s="14" t="e">
        <f>LEFT('Record List'!F18279,FIND(",",'Record List'!F18279)+2)</f>
        <v>#VALUE!</v>
      </c>
      <c r="D18352" s="16" t="str">
        <f>TEXT('Record List'!G18279,"m/d/yyyy")</f>
        <v>1/0/1900</v>
      </c>
      <c r="E18352" s="10"/>
    </row>
    <row r="18353" spans="1:5" x14ac:dyDescent="0.25">
      <c r="A18353" s="12" t="str">
        <f>'Record List'!A18280&amp;'Record List'!B18280&amp;'Record List'!C18280&amp;'Record List'!D18280&amp;"kg"</f>
        <v>kg</v>
      </c>
      <c r="B18353" s="13">
        <f>'Record List'!E18280</f>
        <v>0</v>
      </c>
      <c r="C18353" s="14" t="e">
        <f>LEFT('Record List'!F18280,FIND(",",'Record List'!F18280)+2)</f>
        <v>#VALUE!</v>
      </c>
      <c r="D18353" s="16" t="str">
        <f>TEXT('Record List'!G18280,"m/d/yyyy")</f>
        <v>1/0/1900</v>
      </c>
      <c r="E18353" s="10"/>
    </row>
    <row r="18354" spans="1:5" x14ac:dyDescent="0.25">
      <c r="A18354" s="12" t="str">
        <f>'Record List'!A18281&amp;'Record List'!B18281&amp;'Record List'!C18281&amp;'Record List'!D18281&amp;"kg"</f>
        <v>kg</v>
      </c>
      <c r="B18354" s="13">
        <f>'Record List'!E18281</f>
        <v>0</v>
      </c>
      <c r="C18354" s="14" t="e">
        <f>LEFT('Record List'!F18281,FIND(",",'Record List'!F18281)+2)</f>
        <v>#VALUE!</v>
      </c>
      <c r="D18354" s="16" t="str">
        <f>TEXT('Record List'!G18281,"m/d/yyyy")</f>
        <v>1/0/1900</v>
      </c>
      <c r="E18354" s="10"/>
    </row>
    <row r="18355" spans="1:5" x14ac:dyDescent="0.25">
      <c r="A18355" s="12" t="str">
        <f>'Record List'!A18282&amp;'Record List'!B18282&amp;'Record List'!C18282&amp;'Record List'!D18282&amp;"kg"</f>
        <v>kg</v>
      </c>
      <c r="B18355" s="13">
        <f>'Record List'!E18282</f>
        <v>0</v>
      </c>
      <c r="C18355" s="14" t="e">
        <f>LEFT('Record List'!F18282,FIND(",",'Record List'!F18282)+2)</f>
        <v>#VALUE!</v>
      </c>
      <c r="D18355" s="16" t="str">
        <f>TEXT('Record List'!G18282,"m/d/yyyy")</f>
        <v>1/0/1900</v>
      </c>
      <c r="E18355" s="10"/>
    </row>
    <row r="18356" spans="1:5" x14ac:dyDescent="0.25">
      <c r="A18356" s="12" t="str">
        <f>'Record List'!A18283&amp;'Record List'!B18283&amp;'Record List'!C18283&amp;'Record List'!D18283&amp;"kg"</f>
        <v>kg</v>
      </c>
      <c r="B18356" s="13">
        <f>'Record List'!E18283</f>
        <v>0</v>
      </c>
      <c r="C18356" s="14" t="e">
        <f>LEFT('Record List'!F18283,FIND(",",'Record List'!F18283)+2)</f>
        <v>#VALUE!</v>
      </c>
      <c r="D18356" s="16" t="str">
        <f>TEXT('Record List'!G18283,"m/d/yyyy")</f>
        <v>1/0/1900</v>
      </c>
      <c r="E18356" s="10"/>
    </row>
    <row r="18357" spans="1:5" x14ac:dyDescent="0.25">
      <c r="A18357" s="12" t="str">
        <f>'Record List'!A18284&amp;'Record List'!B18284&amp;'Record List'!C18284&amp;'Record List'!D18284&amp;"kg"</f>
        <v>kg</v>
      </c>
      <c r="B18357" s="13">
        <f>'Record List'!E18284</f>
        <v>0</v>
      </c>
      <c r="C18357" s="14" t="e">
        <f>LEFT('Record List'!F18284,FIND(",",'Record List'!F18284)+2)</f>
        <v>#VALUE!</v>
      </c>
      <c r="D18357" s="16" t="str">
        <f>TEXT('Record List'!G18284,"m/d/yyyy")</f>
        <v>1/0/1900</v>
      </c>
      <c r="E18357" s="10"/>
    </row>
    <row r="18358" spans="1:5" x14ac:dyDescent="0.25">
      <c r="A18358" s="12" t="str">
        <f>'Record List'!A18285&amp;'Record List'!B18285&amp;'Record List'!C18285&amp;'Record List'!D18285&amp;"kg"</f>
        <v>kg</v>
      </c>
      <c r="B18358" s="13">
        <f>'Record List'!E18285</f>
        <v>0</v>
      </c>
      <c r="C18358" s="14" t="e">
        <f>LEFT('Record List'!F18285,FIND(",",'Record List'!F18285)+2)</f>
        <v>#VALUE!</v>
      </c>
      <c r="D18358" s="16" t="str">
        <f>TEXT('Record List'!G18285,"m/d/yyyy")</f>
        <v>1/0/1900</v>
      </c>
      <c r="E18358" s="10"/>
    </row>
    <row r="18359" spans="1:5" x14ac:dyDescent="0.25">
      <c r="A18359" s="12" t="str">
        <f>'Record List'!A18286&amp;'Record List'!B18286&amp;'Record List'!C18286&amp;'Record List'!D18286&amp;"kg"</f>
        <v>kg</v>
      </c>
      <c r="B18359" s="13">
        <f>'Record List'!E18286</f>
        <v>0</v>
      </c>
      <c r="C18359" s="14" t="e">
        <f>LEFT('Record List'!F18286,FIND(",",'Record List'!F18286)+2)</f>
        <v>#VALUE!</v>
      </c>
      <c r="D18359" s="16" t="str">
        <f>TEXT('Record List'!G18286,"m/d/yyyy")</f>
        <v>1/0/1900</v>
      </c>
      <c r="E18359" s="10"/>
    </row>
    <row r="18360" spans="1:5" x14ac:dyDescent="0.25">
      <c r="A18360" s="12" t="str">
        <f>'Record List'!A18287&amp;'Record List'!B18287&amp;'Record List'!C18287&amp;'Record List'!D18287&amp;"kg"</f>
        <v>kg</v>
      </c>
      <c r="B18360" s="13">
        <f>'Record List'!E18287</f>
        <v>0</v>
      </c>
      <c r="C18360" s="14" t="e">
        <f>LEFT('Record List'!F18287,FIND(",",'Record List'!F18287)+2)</f>
        <v>#VALUE!</v>
      </c>
      <c r="D18360" s="16" t="str">
        <f>TEXT('Record List'!G18287,"m/d/yyyy")</f>
        <v>1/0/1900</v>
      </c>
      <c r="E18360" s="10"/>
    </row>
    <row r="18361" spans="1:5" x14ac:dyDescent="0.25">
      <c r="A18361" s="12" t="str">
        <f>'Record List'!A18288&amp;'Record List'!B18288&amp;'Record List'!C18288&amp;'Record List'!D18288&amp;"kg"</f>
        <v>kg</v>
      </c>
      <c r="B18361" s="13">
        <f>'Record List'!E18288</f>
        <v>0</v>
      </c>
      <c r="C18361" s="14" t="e">
        <f>LEFT('Record List'!F18288,FIND(",",'Record List'!F18288)+2)</f>
        <v>#VALUE!</v>
      </c>
      <c r="D18361" s="16" t="str">
        <f>TEXT('Record List'!G18288,"m/d/yyyy")</f>
        <v>1/0/1900</v>
      </c>
      <c r="E18361" s="10"/>
    </row>
    <row r="18362" spans="1:5" x14ac:dyDescent="0.25">
      <c r="A18362" s="12" t="str">
        <f>'Record List'!A18289&amp;'Record List'!B18289&amp;'Record List'!C18289&amp;'Record List'!D18289&amp;"kg"</f>
        <v>kg</v>
      </c>
      <c r="B18362" s="13">
        <f>'Record List'!E18289</f>
        <v>0</v>
      </c>
      <c r="C18362" s="14" t="e">
        <f>LEFT('Record List'!F18289,FIND(",",'Record List'!F18289)+2)</f>
        <v>#VALUE!</v>
      </c>
      <c r="D18362" s="16" t="str">
        <f>TEXT('Record List'!G18289,"m/d/yyyy")</f>
        <v>1/0/1900</v>
      </c>
      <c r="E18362" s="10"/>
    </row>
    <row r="18363" spans="1:5" x14ac:dyDescent="0.25">
      <c r="A18363" s="12" t="str">
        <f>'Record List'!A18290&amp;'Record List'!B18290&amp;'Record List'!C18290&amp;'Record List'!D18290&amp;"kg"</f>
        <v>kg</v>
      </c>
      <c r="B18363" s="13">
        <f>'Record List'!E18290</f>
        <v>0</v>
      </c>
      <c r="C18363" s="14" t="e">
        <f>LEFT('Record List'!F18290,FIND(",",'Record List'!F18290)+2)</f>
        <v>#VALUE!</v>
      </c>
      <c r="D18363" s="16" t="str">
        <f>TEXT('Record List'!G18290,"m/d/yyyy")</f>
        <v>1/0/1900</v>
      </c>
      <c r="E18363" s="10"/>
    </row>
    <row r="18364" spans="1:5" x14ac:dyDescent="0.25">
      <c r="A18364" s="12" t="str">
        <f>'Record List'!A18291&amp;'Record List'!B18291&amp;'Record List'!C18291&amp;'Record List'!D18291&amp;"kg"</f>
        <v>kg</v>
      </c>
      <c r="B18364" s="13">
        <f>'Record List'!E18291</f>
        <v>0</v>
      </c>
      <c r="C18364" s="14" t="e">
        <f>LEFT('Record List'!F18291,FIND(",",'Record List'!F18291)+2)</f>
        <v>#VALUE!</v>
      </c>
      <c r="D18364" s="16" t="str">
        <f>TEXT('Record List'!G18291,"m/d/yyyy")</f>
        <v>1/0/1900</v>
      </c>
      <c r="E18364" s="10"/>
    </row>
    <row r="18365" spans="1:5" x14ac:dyDescent="0.25">
      <c r="A18365" s="12" t="str">
        <f>'Record List'!A18292&amp;'Record List'!B18292&amp;'Record List'!C18292&amp;'Record List'!D18292&amp;"kg"</f>
        <v>kg</v>
      </c>
      <c r="B18365" s="13">
        <f>'Record List'!E18292</f>
        <v>0</v>
      </c>
      <c r="C18365" s="14" t="e">
        <f>LEFT('Record List'!F18292,FIND(",",'Record List'!F18292)+2)</f>
        <v>#VALUE!</v>
      </c>
      <c r="D18365" s="16" t="str">
        <f>TEXT('Record List'!G18292,"m/d/yyyy")</f>
        <v>1/0/1900</v>
      </c>
      <c r="E18365" s="10"/>
    </row>
    <row r="18366" spans="1:5" x14ac:dyDescent="0.25">
      <c r="A18366" s="12" t="str">
        <f>'Record List'!A18293&amp;'Record List'!B18293&amp;'Record List'!C18293&amp;'Record List'!D18293&amp;"kg"</f>
        <v>kg</v>
      </c>
      <c r="B18366" s="13">
        <f>'Record List'!E18293</f>
        <v>0</v>
      </c>
      <c r="C18366" s="14" t="e">
        <f>LEFT('Record List'!F18293,FIND(",",'Record List'!F18293)+2)</f>
        <v>#VALUE!</v>
      </c>
      <c r="D18366" s="16" t="str">
        <f>TEXT('Record List'!G18293,"m/d/yyyy")</f>
        <v>1/0/1900</v>
      </c>
      <c r="E18366" s="10"/>
    </row>
    <row r="18367" spans="1:5" x14ac:dyDescent="0.25">
      <c r="A18367" s="12" t="str">
        <f>'Record List'!A18294&amp;'Record List'!B18294&amp;'Record List'!C18294&amp;'Record List'!D18294&amp;"kg"</f>
        <v>kg</v>
      </c>
      <c r="B18367" s="13">
        <f>'Record List'!E18294</f>
        <v>0</v>
      </c>
      <c r="C18367" s="14" t="e">
        <f>LEFT('Record List'!F18294,FIND(",",'Record List'!F18294)+2)</f>
        <v>#VALUE!</v>
      </c>
      <c r="D18367" s="16" t="str">
        <f>TEXT('Record List'!G18294,"m/d/yyyy")</f>
        <v>1/0/1900</v>
      </c>
      <c r="E18367" s="10"/>
    </row>
    <row r="18368" spans="1:5" x14ac:dyDescent="0.25">
      <c r="A18368" s="12" t="str">
        <f>'Record List'!A18295&amp;'Record List'!B18295&amp;'Record List'!C18295&amp;'Record List'!D18295&amp;"kg"</f>
        <v>kg</v>
      </c>
      <c r="B18368" s="13">
        <f>'Record List'!E18295</f>
        <v>0</v>
      </c>
      <c r="C18368" s="14" t="e">
        <f>LEFT('Record List'!F18295,FIND(",",'Record List'!F18295)+2)</f>
        <v>#VALUE!</v>
      </c>
      <c r="D18368" s="16" t="str">
        <f>TEXT('Record List'!G18295,"m/d/yyyy")</f>
        <v>1/0/1900</v>
      </c>
      <c r="E18368" s="10"/>
    </row>
    <row r="18369" spans="1:5" x14ac:dyDescent="0.25">
      <c r="A18369" s="12" t="str">
        <f>'Record List'!A18296&amp;'Record List'!B18296&amp;'Record List'!C18296&amp;'Record List'!D18296&amp;"kg"</f>
        <v>kg</v>
      </c>
      <c r="B18369" s="13">
        <f>'Record List'!E18296</f>
        <v>0</v>
      </c>
      <c r="C18369" s="14" t="e">
        <f>LEFT('Record List'!F18296,FIND(",",'Record List'!F18296)+2)</f>
        <v>#VALUE!</v>
      </c>
      <c r="D18369" s="16" t="str">
        <f>TEXT('Record List'!G18296,"m/d/yyyy")</f>
        <v>1/0/1900</v>
      </c>
      <c r="E18369" s="10"/>
    </row>
    <row r="18370" spans="1:5" x14ac:dyDescent="0.25">
      <c r="A18370" s="12" t="str">
        <f>'Record List'!A18297&amp;'Record List'!B18297&amp;'Record List'!C18297&amp;'Record List'!D18297&amp;"kg"</f>
        <v>kg</v>
      </c>
      <c r="B18370" s="13">
        <f>'Record List'!E18297</f>
        <v>0</v>
      </c>
      <c r="C18370" s="14" t="e">
        <f>LEFT('Record List'!F18297,FIND(",",'Record List'!F18297)+2)</f>
        <v>#VALUE!</v>
      </c>
      <c r="D18370" s="16" t="str">
        <f>TEXT('Record List'!G18297,"m/d/yyyy")</f>
        <v>1/0/1900</v>
      </c>
      <c r="E18370" s="10"/>
    </row>
    <row r="18371" spans="1:5" x14ac:dyDescent="0.25">
      <c r="A18371" s="12" t="str">
        <f>'Record List'!A18298&amp;'Record List'!B18298&amp;'Record List'!C18298&amp;'Record List'!D18298&amp;"kg"</f>
        <v>kg</v>
      </c>
      <c r="B18371" s="13">
        <f>'Record List'!E18298</f>
        <v>0</v>
      </c>
      <c r="C18371" s="14" t="e">
        <f>LEFT('Record List'!F18298,FIND(",",'Record List'!F18298)+2)</f>
        <v>#VALUE!</v>
      </c>
      <c r="D18371" s="16" t="str">
        <f>TEXT('Record List'!G18298,"m/d/yyyy")</f>
        <v>1/0/1900</v>
      </c>
      <c r="E18371" s="10"/>
    </row>
    <row r="18372" spans="1:5" x14ac:dyDescent="0.25">
      <c r="A18372" s="12" t="str">
        <f>'Record List'!A18299&amp;'Record List'!B18299&amp;'Record List'!C18299&amp;'Record List'!D18299&amp;"kg"</f>
        <v>kg</v>
      </c>
      <c r="B18372" s="13">
        <f>'Record List'!E18299</f>
        <v>0</v>
      </c>
      <c r="C18372" s="14" t="e">
        <f>LEFT('Record List'!F18299,FIND(",",'Record List'!F18299)+2)</f>
        <v>#VALUE!</v>
      </c>
      <c r="D18372" s="16" t="str">
        <f>TEXT('Record List'!G18299,"m/d/yyyy")</f>
        <v>1/0/1900</v>
      </c>
      <c r="E18372" s="10"/>
    </row>
    <row r="18373" spans="1:5" x14ac:dyDescent="0.25">
      <c r="A18373" s="12" t="str">
        <f>'Record List'!A18300&amp;'Record List'!B18300&amp;'Record List'!C18300&amp;'Record List'!D18300&amp;"kg"</f>
        <v>kg</v>
      </c>
      <c r="B18373" s="13">
        <f>'Record List'!E18300</f>
        <v>0</v>
      </c>
      <c r="C18373" s="14" t="e">
        <f>LEFT('Record List'!F18300,FIND(",",'Record List'!F18300)+2)</f>
        <v>#VALUE!</v>
      </c>
      <c r="D18373" s="16" t="str">
        <f>TEXT('Record List'!G18300,"m/d/yyyy")</f>
        <v>1/0/1900</v>
      </c>
      <c r="E18373" s="10"/>
    </row>
    <row r="18374" spans="1:5" x14ac:dyDescent="0.25">
      <c r="A18374" s="12" t="str">
        <f>'Record List'!A18301&amp;'Record List'!B18301&amp;'Record List'!C18301&amp;'Record List'!D18301&amp;"kg"</f>
        <v>kg</v>
      </c>
      <c r="B18374" s="13">
        <f>'Record List'!E18301</f>
        <v>0</v>
      </c>
      <c r="C18374" s="14" t="e">
        <f>LEFT('Record List'!F18301,FIND(",",'Record List'!F18301)+2)</f>
        <v>#VALUE!</v>
      </c>
      <c r="D18374" s="16" t="str">
        <f>TEXT('Record List'!G18301,"m/d/yyyy")</f>
        <v>1/0/1900</v>
      </c>
      <c r="E18374" s="10"/>
    </row>
    <row r="18375" spans="1:5" x14ac:dyDescent="0.25">
      <c r="A18375" s="12" t="str">
        <f>'Record List'!A18302&amp;'Record List'!B18302&amp;'Record List'!C18302&amp;'Record List'!D18302&amp;"kg"</f>
        <v>kg</v>
      </c>
      <c r="B18375" s="13">
        <f>'Record List'!E18302</f>
        <v>0</v>
      </c>
      <c r="C18375" s="14" t="e">
        <f>LEFT('Record List'!F18302,FIND(",",'Record List'!F18302)+2)</f>
        <v>#VALUE!</v>
      </c>
      <c r="D18375" s="16" t="str">
        <f>TEXT('Record List'!G18302,"m/d/yyyy")</f>
        <v>1/0/1900</v>
      </c>
      <c r="E18375" s="10"/>
    </row>
    <row r="18376" spans="1:5" x14ac:dyDescent="0.25">
      <c r="A18376" s="12" t="str">
        <f>'Record List'!A18303&amp;'Record List'!B18303&amp;'Record List'!C18303&amp;'Record List'!D18303&amp;"kg"</f>
        <v>kg</v>
      </c>
      <c r="B18376" s="13">
        <f>'Record List'!E18303</f>
        <v>0</v>
      </c>
      <c r="C18376" s="14" t="e">
        <f>LEFT('Record List'!F18303,FIND(",",'Record List'!F18303)+2)</f>
        <v>#VALUE!</v>
      </c>
      <c r="D18376" s="16" t="str">
        <f>TEXT('Record List'!G18303,"m/d/yyyy")</f>
        <v>1/0/1900</v>
      </c>
      <c r="E18376" s="10"/>
    </row>
    <row r="18377" spans="1:5" x14ac:dyDescent="0.25">
      <c r="A18377" s="12" t="str">
        <f>'Record List'!A18304&amp;'Record List'!B18304&amp;'Record List'!C18304&amp;'Record List'!D18304&amp;"kg"</f>
        <v>kg</v>
      </c>
      <c r="B18377" s="13">
        <f>'Record List'!E18304</f>
        <v>0</v>
      </c>
      <c r="C18377" s="14" t="e">
        <f>LEFT('Record List'!F18304,FIND(",",'Record List'!F18304)+2)</f>
        <v>#VALUE!</v>
      </c>
      <c r="D18377" s="16" t="str">
        <f>TEXT('Record List'!G18304,"m/d/yyyy")</f>
        <v>1/0/1900</v>
      </c>
      <c r="E18377" s="10"/>
    </row>
    <row r="18378" spans="1:5" x14ac:dyDescent="0.25">
      <c r="A18378" s="12" t="str">
        <f>'Record List'!A18305&amp;'Record List'!B18305&amp;'Record List'!C18305&amp;'Record List'!D18305&amp;"kg"</f>
        <v>kg</v>
      </c>
      <c r="B18378" s="13">
        <f>'Record List'!E18305</f>
        <v>0</v>
      </c>
      <c r="C18378" s="14" t="e">
        <f>LEFT('Record List'!F18305,FIND(",",'Record List'!F18305)+2)</f>
        <v>#VALUE!</v>
      </c>
      <c r="D18378" s="16" t="str">
        <f>TEXT('Record List'!G18305,"m/d/yyyy")</f>
        <v>1/0/1900</v>
      </c>
      <c r="E18378" s="10"/>
    </row>
    <row r="18379" spans="1:5" x14ac:dyDescent="0.25">
      <c r="A18379" s="12" t="str">
        <f>'Record List'!A18306&amp;'Record List'!B18306&amp;'Record List'!C18306&amp;'Record List'!D18306&amp;"kg"</f>
        <v>kg</v>
      </c>
      <c r="B18379" s="13">
        <f>'Record List'!E18306</f>
        <v>0</v>
      </c>
      <c r="C18379" s="14" t="e">
        <f>LEFT('Record List'!F18306,FIND(",",'Record List'!F18306)+2)</f>
        <v>#VALUE!</v>
      </c>
      <c r="D18379" s="16" t="str">
        <f>TEXT('Record List'!G18306,"m/d/yyyy")</f>
        <v>1/0/1900</v>
      </c>
      <c r="E18379" s="10"/>
    </row>
    <row r="18380" spans="1:5" x14ac:dyDescent="0.25">
      <c r="A18380" s="12" t="str">
        <f>'Record List'!A18307&amp;'Record List'!B18307&amp;'Record List'!C18307&amp;'Record List'!D18307&amp;"kg"</f>
        <v>kg</v>
      </c>
      <c r="B18380" s="13">
        <f>'Record List'!E18307</f>
        <v>0</v>
      </c>
      <c r="C18380" s="14" t="e">
        <f>LEFT('Record List'!F18307,FIND(",",'Record List'!F18307)+2)</f>
        <v>#VALUE!</v>
      </c>
      <c r="D18380" s="16" t="str">
        <f>TEXT('Record List'!G18307,"m/d/yyyy")</f>
        <v>1/0/1900</v>
      </c>
      <c r="E18380" s="10"/>
    </row>
    <row r="18381" spans="1:5" x14ac:dyDescent="0.25">
      <c r="A18381" s="12" t="str">
        <f>'Record List'!A18308&amp;'Record List'!B18308&amp;'Record List'!C18308&amp;'Record List'!D18308&amp;"kg"</f>
        <v>kg</v>
      </c>
      <c r="B18381" s="13">
        <f>'Record List'!E18308</f>
        <v>0</v>
      </c>
      <c r="C18381" s="14" t="e">
        <f>LEFT('Record List'!F18308,FIND(",",'Record List'!F18308)+2)</f>
        <v>#VALUE!</v>
      </c>
      <c r="D18381" s="16" t="str">
        <f>TEXT('Record List'!G18308,"m/d/yyyy")</f>
        <v>1/0/1900</v>
      </c>
      <c r="E18381" s="10"/>
    </row>
    <row r="18382" spans="1:5" x14ac:dyDescent="0.25">
      <c r="A18382" s="12" t="str">
        <f>'Record List'!A18309&amp;'Record List'!B18309&amp;'Record List'!C18309&amp;'Record List'!D18309&amp;"kg"</f>
        <v>kg</v>
      </c>
      <c r="B18382" s="13">
        <f>'Record List'!E18309</f>
        <v>0</v>
      </c>
      <c r="C18382" s="14" t="e">
        <f>LEFT('Record List'!F18309,FIND(",",'Record List'!F18309)+2)</f>
        <v>#VALUE!</v>
      </c>
      <c r="D18382" s="16" t="str">
        <f>TEXT('Record List'!G18309,"m/d/yyyy")</f>
        <v>1/0/1900</v>
      </c>
      <c r="E18382" s="10"/>
    </row>
    <row r="18383" spans="1:5" x14ac:dyDescent="0.25">
      <c r="A18383" s="12" t="str">
        <f>'Record List'!A18310&amp;'Record List'!B18310&amp;'Record List'!C18310&amp;'Record List'!D18310&amp;"kg"</f>
        <v>kg</v>
      </c>
      <c r="B18383" s="13">
        <f>'Record List'!E18310</f>
        <v>0</v>
      </c>
      <c r="C18383" s="14" t="e">
        <f>LEFT('Record List'!F18310,FIND(",",'Record List'!F18310)+2)</f>
        <v>#VALUE!</v>
      </c>
      <c r="D18383" s="16" t="str">
        <f>TEXT('Record List'!G18310,"m/d/yyyy")</f>
        <v>1/0/1900</v>
      </c>
      <c r="E18383" s="10"/>
    </row>
    <row r="18384" spans="1:5" x14ac:dyDescent="0.25">
      <c r="A18384" s="12" t="str">
        <f>'Record List'!A18311&amp;'Record List'!B18311&amp;'Record List'!C18311&amp;'Record List'!D18311&amp;"kg"</f>
        <v>kg</v>
      </c>
      <c r="B18384" s="13">
        <f>'Record List'!E18311</f>
        <v>0</v>
      </c>
      <c r="C18384" s="14" t="e">
        <f>LEFT('Record List'!F18311,FIND(",",'Record List'!F18311)+2)</f>
        <v>#VALUE!</v>
      </c>
      <c r="D18384" s="16" t="str">
        <f>TEXT('Record List'!G18311,"m/d/yyyy")</f>
        <v>1/0/1900</v>
      </c>
      <c r="E18384" s="10"/>
    </row>
    <row r="18385" spans="1:5" x14ac:dyDescent="0.25">
      <c r="A18385" s="12" t="str">
        <f>'Record List'!A18312&amp;'Record List'!B18312&amp;'Record List'!C18312&amp;'Record List'!D18312&amp;"kg"</f>
        <v>kg</v>
      </c>
      <c r="B18385" s="13">
        <f>'Record List'!E18312</f>
        <v>0</v>
      </c>
      <c r="C18385" s="14" t="e">
        <f>LEFT('Record List'!F18312,FIND(",",'Record List'!F18312)+2)</f>
        <v>#VALUE!</v>
      </c>
      <c r="D18385" s="16" t="str">
        <f>TEXT('Record List'!G18312,"m/d/yyyy")</f>
        <v>1/0/1900</v>
      </c>
      <c r="E18385" s="10"/>
    </row>
    <row r="18386" spans="1:5" x14ac:dyDescent="0.25">
      <c r="A18386" s="12" t="str">
        <f>'Record List'!A18313&amp;'Record List'!B18313&amp;'Record List'!C18313&amp;'Record List'!D18313&amp;"kg"</f>
        <v>kg</v>
      </c>
      <c r="B18386" s="13">
        <f>'Record List'!E18313</f>
        <v>0</v>
      </c>
      <c r="C18386" s="14" t="e">
        <f>LEFT('Record List'!F18313,FIND(",",'Record List'!F18313)+2)</f>
        <v>#VALUE!</v>
      </c>
      <c r="D18386" s="16" t="str">
        <f>TEXT('Record List'!G18313,"m/d/yyyy")</f>
        <v>1/0/1900</v>
      </c>
      <c r="E18386" s="10"/>
    </row>
    <row r="18387" spans="1:5" x14ac:dyDescent="0.25">
      <c r="A18387" s="12" t="str">
        <f>'Record List'!A18314&amp;'Record List'!B18314&amp;'Record List'!C18314&amp;'Record List'!D18314&amp;"kg"</f>
        <v>kg</v>
      </c>
      <c r="B18387" s="13">
        <f>'Record List'!E18314</f>
        <v>0</v>
      </c>
      <c r="C18387" s="14" t="e">
        <f>LEFT('Record List'!F18314,FIND(",",'Record List'!F18314)+2)</f>
        <v>#VALUE!</v>
      </c>
      <c r="D18387" s="16" t="str">
        <f>TEXT('Record List'!G18314,"m/d/yyyy")</f>
        <v>1/0/1900</v>
      </c>
      <c r="E18387" s="10"/>
    </row>
    <row r="18388" spans="1:5" x14ac:dyDescent="0.25">
      <c r="A18388" s="12" t="str">
        <f>'Record List'!A18315&amp;'Record List'!B18315&amp;'Record List'!C18315&amp;'Record List'!D18315&amp;"kg"</f>
        <v>kg</v>
      </c>
      <c r="B18388" s="13">
        <f>'Record List'!E18315</f>
        <v>0</v>
      </c>
      <c r="C18388" s="14" t="e">
        <f>LEFT('Record List'!F18315,FIND(",",'Record List'!F18315)+2)</f>
        <v>#VALUE!</v>
      </c>
      <c r="D18388" s="16" t="str">
        <f>TEXT('Record List'!G18315,"m/d/yyyy")</f>
        <v>1/0/1900</v>
      </c>
      <c r="E18388" s="10"/>
    </row>
    <row r="18389" spans="1:5" x14ac:dyDescent="0.25">
      <c r="A18389" s="12" t="str">
        <f>'Record List'!A18316&amp;'Record List'!B18316&amp;'Record List'!C18316&amp;'Record List'!D18316&amp;"kg"</f>
        <v>kg</v>
      </c>
      <c r="B18389" s="13">
        <f>'Record List'!E18316</f>
        <v>0</v>
      </c>
      <c r="C18389" s="14" t="e">
        <f>LEFT('Record List'!F18316,FIND(",",'Record List'!F18316)+2)</f>
        <v>#VALUE!</v>
      </c>
      <c r="D18389" s="16" t="str">
        <f>TEXT('Record List'!G18316,"m/d/yyyy")</f>
        <v>1/0/1900</v>
      </c>
      <c r="E18389" s="10"/>
    </row>
    <row r="18390" spans="1:5" x14ac:dyDescent="0.25">
      <c r="A18390" s="12" t="str">
        <f>'Record List'!A18317&amp;'Record List'!B18317&amp;'Record List'!C18317&amp;'Record List'!D18317&amp;"kg"</f>
        <v>kg</v>
      </c>
      <c r="B18390" s="13">
        <f>'Record List'!E18317</f>
        <v>0</v>
      </c>
      <c r="C18390" s="14" t="e">
        <f>LEFT('Record List'!F18317,FIND(",",'Record List'!F18317)+2)</f>
        <v>#VALUE!</v>
      </c>
      <c r="D18390" s="16" t="str">
        <f>TEXT('Record List'!G18317,"m/d/yyyy")</f>
        <v>1/0/1900</v>
      </c>
      <c r="E18390" s="10"/>
    </row>
    <row r="18391" spans="1:5" x14ac:dyDescent="0.25">
      <c r="A18391" s="12" t="str">
        <f>'Record List'!A18318&amp;'Record List'!B18318&amp;'Record List'!C18318&amp;'Record List'!D18318&amp;"kg"</f>
        <v>kg</v>
      </c>
      <c r="B18391" s="13">
        <f>'Record List'!E18318</f>
        <v>0</v>
      </c>
      <c r="C18391" s="14" t="e">
        <f>LEFT('Record List'!F18318,FIND(",",'Record List'!F18318)+2)</f>
        <v>#VALUE!</v>
      </c>
      <c r="D18391" s="16" t="str">
        <f>TEXT('Record List'!G18318,"m/d/yyyy")</f>
        <v>1/0/1900</v>
      </c>
      <c r="E18391" s="10"/>
    </row>
    <row r="18392" spans="1:5" x14ac:dyDescent="0.25">
      <c r="A18392" s="12" t="str">
        <f>'Record List'!A18319&amp;'Record List'!B18319&amp;'Record List'!C18319&amp;'Record List'!D18319&amp;"kg"</f>
        <v>kg</v>
      </c>
      <c r="B18392" s="13">
        <f>'Record List'!E18319</f>
        <v>0</v>
      </c>
      <c r="C18392" s="14" t="e">
        <f>LEFT('Record List'!F18319,FIND(",",'Record List'!F18319)+2)</f>
        <v>#VALUE!</v>
      </c>
      <c r="D18392" s="16" t="str">
        <f>TEXT('Record List'!G18319,"m/d/yyyy")</f>
        <v>1/0/1900</v>
      </c>
      <c r="E18392" s="10"/>
    </row>
    <row r="18393" spans="1:5" x14ac:dyDescent="0.25">
      <c r="A18393" s="12" t="str">
        <f>'Record List'!A18320&amp;'Record List'!B18320&amp;'Record List'!C18320&amp;'Record List'!D18320&amp;"kg"</f>
        <v>kg</v>
      </c>
      <c r="B18393" s="13">
        <f>'Record List'!E18320</f>
        <v>0</v>
      </c>
      <c r="C18393" s="14" t="e">
        <f>LEFT('Record List'!F18320,FIND(",",'Record List'!F18320)+2)</f>
        <v>#VALUE!</v>
      </c>
      <c r="D18393" s="16" t="str">
        <f>TEXT('Record List'!G18320,"m/d/yyyy")</f>
        <v>1/0/1900</v>
      </c>
      <c r="E18393" s="10"/>
    </row>
    <row r="18394" spans="1:5" x14ac:dyDescent="0.25">
      <c r="A18394" s="12" t="str">
        <f>'Record List'!A18321&amp;'Record List'!B18321&amp;'Record List'!C18321&amp;'Record List'!D18321&amp;"kg"</f>
        <v>kg</v>
      </c>
      <c r="B18394" s="13">
        <f>'Record List'!E18321</f>
        <v>0</v>
      </c>
      <c r="C18394" s="14" t="e">
        <f>LEFT('Record List'!F18321,FIND(",",'Record List'!F18321)+2)</f>
        <v>#VALUE!</v>
      </c>
      <c r="D18394" s="16" t="str">
        <f>TEXT('Record List'!G18321,"m/d/yyyy")</f>
        <v>1/0/1900</v>
      </c>
      <c r="E18394" s="10"/>
    </row>
    <row r="18395" spans="1:5" x14ac:dyDescent="0.25">
      <c r="A18395" s="12" t="str">
        <f>'Record List'!A18322&amp;'Record List'!B18322&amp;'Record List'!C18322&amp;'Record List'!D18322&amp;"kg"</f>
        <v>kg</v>
      </c>
      <c r="B18395" s="13">
        <f>'Record List'!E18322</f>
        <v>0</v>
      </c>
      <c r="C18395" s="14" t="e">
        <f>LEFT('Record List'!F18322,FIND(",",'Record List'!F18322)+2)</f>
        <v>#VALUE!</v>
      </c>
      <c r="D18395" s="16" t="str">
        <f>TEXT('Record List'!G18322,"m/d/yyyy")</f>
        <v>1/0/1900</v>
      </c>
      <c r="E18395" s="10"/>
    </row>
    <row r="18396" spans="1:5" x14ac:dyDescent="0.25">
      <c r="A18396" s="12" t="str">
        <f>'Record List'!A18323&amp;'Record List'!B18323&amp;'Record List'!C18323&amp;'Record List'!D18323&amp;"kg"</f>
        <v>kg</v>
      </c>
      <c r="B18396" s="13">
        <f>'Record List'!E18323</f>
        <v>0</v>
      </c>
      <c r="C18396" s="14" t="e">
        <f>LEFT('Record List'!F18323,FIND(",",'Record List'!F18323)+2)</f>
        <v>#VALUE!</v>
      </c>
      <c r="D18396" s="16" t="str">
        <f>TEXT('Record List'!G18323,"m/d/yyyy")</f>
        <v>1/0/1900</v>
      </c>
      <c r="E18396" s="10"/>
    </row>
    <row r="18397" spans="1:5" x14ac:dyDescent="0.25">
      <c r="A18397" s="12" t="str">
        <f>'Record List'!A18324&amp;'Record List'!B18324&amp;'Record List'!C18324&amp;'Record List'!D18324&amp;"kg"</f>
        <v>kg</v>
      </c>
      <c r="B18397" s="13">
        <f>'Record List'!E18324</f>
        <v>0</v>
      </c>
      <c r="C18397" s="14" t="e">
        <f>LEFT('Record List'!F18324,FIND(",",'Record List'!F18324)+2)</f>
        <v>#VALUE!</v>
      </c>
      <c r="D18397" s="16" t="str">
        <f>TEXT('Record List'!G18324,"m/d/yyyy")</f>
        <v>1/0/1900</v>
      </c>
      <c r="E18397" s="10"/>
    </row>
    <row r="18398" spans="1:5" x14ac:dyDescent="0.25">
      <c r="A18398" s="12" t="str">
        <f>'Record List'!A18325&amp;'Record List'!B18325&amp;'Record List'!C18325&amp;'Record List'!D18325&amp;"kg"</f>
        <v>kg</v>
      </c>
      <c r="B18398" s="13">
        <f>'Record List'!E18325</f>
        <v>0</v>
      </c>
      <c r="C18398" s="14" t="e">
        <f>LEFT('Record List'!F18325,FIND(",",'Record List'!F18325)+2)</f>
        <v>#VALUE!</v>
      </c>
      <c r="D18398" s="16" t="str">
        <f>TEXT('Record List'!G18325,"m/d/yyyy")</f>
        <v>1/0/1900</v>
      </c>
      <c r="E18398" s="10"/>
    </row>
    <row r="18399" spans="1:5" x14ac:dyDescent="0.25">
      <c r="A18399" s="12" t="str">
        <f>'Record List'!A18326&amp;'Record List'!B18326&amp;'Record List'!C18326&amp;'Record List'!D18326&amp;"kg"</f>
        <v>kg</v>
      </c>
      <c r="B18399" s="13">
        <f>'Record List'!E18326</f>
        <v>0</v>
      </c>
      <c r="C18399" s="14" t="e">
        <f>LEFT('Record List'!F18326,FIND(",",'Record List'!F18326)+2)</f>
        <v>#VALUE!</v>
      </c>
      <c r="D18399" s="16" t="str">
        <f>TEXT('Record List'!G18326,"m/d/yyyy")</f>
        <v>1/0/1900</v>
      </c>
      <c r="E18399" s="10"/>
    </row>
    <row r="18400" spans="1:5" x14ac:dyDescent="0.25">
      <c r="A18400" s="12" t="str">
        <f>'Record List'!A18327&amp;'Record List'!B18327&amp;'Record List'!C18327&amp;'Record List'!D18327&amp;"kg"</f>
        <v>kg</v>
      </c>
      <c r="B18400" s="13">
        <f>'Record List'!E18327</f>
        <v>0</v>
      </c>
      <c r="C18400" s="14" t="e">
        <f>LEFT('Record List'!F18327,FIND(",",'Record List'!F18327)+2)</f>
        <v>#VALUE!</v>
      </c>
      <c r="D18400" s="16" t="str">
        <f>TEXT('Record List'!G18327,"m/d/yyyy")</f>
        <v>1/0/1900</v>
      </c>
      <c r="E18400" s="10"/>
    </row>
    <row r="18401" spans="1:5" x14ac:dyDescent="0.25">
      <c r="A18401" s="12" t="str">
        <f>'Record List'!A18328&amp;'Record List'!B18328&amp;'Record List'!C18328&amp;'Record List'!D18328&amp;"kg"</f>
        <v>kg</v>
      </c>
      <c r="B18401" s="13">
        <f>'Record List'!E18328</f>
        <v>0</v>
      </c>
      <c r="C18401" s="14" t="e">
        <f>LEFT('Record List'!F18328,FIND(",",'Record List'!F18328)+2)</f>
        <v>#VALUE!</v>
      </c>
      <c r="D18401" s="16" t="str">
        <f>TEXT('Record List'!G18328,"m/d/yyyy")</f>
        <v>1/0/1900</v>
      </c>
      <c r="E18401" s="10"/>
    </row>
    <row r="18402" spans="1:5" x14ac:dyDescent="0.25">
      <c r="A18402" s="12" t="str">
        <f>'Record List'!A18329&amp;'Record List'!B18329&amp;'Record List'!C18329&amp;'Record List'!D18329&amp;"kg"</f>
        <v>kg</v>
      </c>
      <c r="B18402" s="13">
        <f>'Record List'!E18329</f>
        <v>0</v>
      </c>
      <c r="C18402" s="14" t="e">
        <f>LEFT('Record List'!F18329,FIND(",",'Record List'!F18329)+2)</f>
        <v>#VALUE!</v>
      </c>
      <c r="D18402" s="16" t="str">
        <f>TEXT('Record List'!G18329,"m/d/yyyy")</f>
        <v>1/0/1900</v>
      </c>
      <c r="E18402" s="10"/>
    </row>
    <row r="18403" spans="1:5" x14ac:dyDescent="0.25">
      <c r="A18403" s="12" t="str">
        <f>'Record List'!A18330&amp;'Record List'!B18330&amp;'Record List'!C18330&amp;'Record List'!D18330&amp;"kg"</f>
        <v>kg</v>
      </c>
      <c r="B18403" s="13">
        <f>'Record List'!E18330</f>
        <v>0</v>
      </c>
      <c r="C18403" s="14" t="e">
        <f>LEFT('Record List'!F18330,FIND(",",'Record List'!F18330)+2)</f>
        <v>#VALUE!</v>
      </c>
      <c r="D18403" s="16" t="str">
        <f>TEXT('Record List'!G18330,"m/d/yyyy")</f>
        <v>1/0/1900</v>
      </c>
      <c r="E18403" s="10"/>
    </row>
    <row r="18404" spans="1:5" x14ac:dyDescent="0.25">
      <c r="A18404" s="12" t="str">
        <f>'Record List'!A18331&amp;'Record List'!B18331&amp;'Record List'!C18331&amp;'Record List'!D18331&amp;"kg"</f>
        <v>kg</v>
      </c>
      <c r="B18404" s="13">
        <f>'Record List'!E18331</f>
        <v>0</v>
      </c>
      <c r="C18404" s="14" t="e">
        <f>LEFT('Record List'!F18331,FIND(",",'Record List'!F18331)+2)</f>
        <v>#VALUE!</v>
      </c>
      <c r="D18404" s="16" t="str">
        <f>TEXT('Record List'!G18331,"m/d/yyyy")</f>
        <v>1/0/1900</v>
      </c>
      <c r="E18404" s="10"/>
    </row>
    <row r="18405" spans="1:5" x14ac:dyDescent="0.25">
      <c r="A18405" s="12" t="str">
        <f>'Record List'!A18332&amp;'Record List'!B18332&amp;'Record List'!C18332&amp;'Record List'!D18332&amp;"kg"</f>
        <v>kg</v>
      </c>
      <c r="B18405" s="13">
        <f>'Record List'!E18332</f>
        <v>0</v>
      </c>
      <c r="C18405" s="14" t="e">
        <f>LEFT('Record List'!F18332,FIND(",",'Record List'!F18332)+2)</f>
        <v>#VALUE!</v>
      </c>
      <c r="D18405" s="16" t="str">
        <f>TEXT('Record List'!G18332,"m/d/yyyy")</f>
        <v>1/0/1900</v>
      </c>
      <c r="E18405" s="10"/>
    </row>
    <row r="18406" spans="1:5" x14ac:dyDescent="0.25">
      <c r="A18406" s="12" t="str">
        <f>'Record List'!A18333&amp;'Record List'!B18333&amp;'Record List'!C18333&amp;'Record List'!D18333&amp;"kg"</f>
        <v>kg</v>
      </c>
      <c r="B18406" s="13">
        <f>'Record List'!E18333</f>
        <v>0</v>
      </c>
      <c r="C18406" s="14" t="e">
        <f>LEFT('Record List'!F18333,FIND(",",'Record List'!F18333)+2)</f>
        <v>#VALUE!</v>
      </c>
      <c r="D18406" s="16" t="str">
        <f>TEXT('Record List'!G18333,"m/d/yyyy")</f>
        <v>1/0/1900</v>
      </c>
      <c r="E18406" s="10"/>
    </row>
    <row r="18407" spans="1:5" x14ac:dyDescent="0.25">
      <c r="A18407" s="12" t="str">
        <f>'Record List'!A18334&amp;'Record List'!B18334&amp;'Record List'!C18334&amp;'Record List'!D18334&amp;"kg"</f>
        <v>kg</v>
      </c>
      <c r="B18407" s="13">
        <f>'Record List'!E18334</f>
        <v>0</v>
      </c>
      <c r="C18407" s="14" t="e">
        <f>LEFT('Record List'!F18334,FIND(",",'Record List'!F18334)+2)</f>
        <v>#VALUE!</v>
      </c>
      <c r="D18407" s="16" t="str">
        <f>TEXT('Record List'!G18334,"m/d/yyyy")</f>
        <v>1/0/1900</v>
      </c>
      <c r="E18407" s="10"/>
    </row>
    <row r="18408" spans="1:5" x14ac:dyDescent="0.25">
      <c r="A18408" s="12" t="str">
        <f>'Record List'!A18335&amp;'Record List'!B18335&amp;'Record List'!C18335&amp;'Record List'!D18335&amp;"kg"</f>
        <v>kg</v>
      </c>
      <c r="B18408" s="13">
        <f>'Record List'!E18335</f>
        <v>0</v>
      </c>
      <c r="C18408" s="14" t="e">
        <f>LEFT('Record List'!F18335,FIND(",",'Record List'!F18335)+2)</f>
        <v>#VALUE!</v>
      </c>
      <c r="D18408" s="16" t="str">
        <f>TEXT('Record List'!G18335,"m/d/yyyy")</f>
        <v>1/0/1900</v>
      </c>
      <c r="E18408" s="10"/>
    </row>
    <row r="18409" spans="1:5" x14ac:dyDescent="0.25">
      <c r="A18409" s="12" t="str">
        <f>'Record List'!A18336&amp;'Record List'!B18336&amp;'Record List'!C18336&amp;'Record List'!D18336&amp;"kg"</f>
        <v>kg</v>
      </c>
      <c r="B18409" s="13">
        <f>'Record List'!E18336</f>
        <v>0</v>
      </c>
      <c r="C18409" s="14" t="e">
        <f>LEFT('Record List'!F18336,FIND(",",'Record List'!F18336)+2)</f>
        <v>#VALUE!</v>
      </c>
      <c r="D18409" s="16" t="str">
        <f>TEXT('Record List'!G18336,"m/d/yyyy")</f>
        <v>1/0/1900</v>
      </c>
      <c r="E18409" s="10"/>
    </row>
    <row r="18410" spans="1:5" x14ac:dyDescent="0.25">
      <c r="A18410" s="12" t="str">
        <f>'Record List'!A18337&amp;'Record List'!B18337&amp;'Record List'!C18337&amp;'Record List'!D18337&amp;"kg"</f>
        <v>kg</v>
      </c>
      <c r="B18410" s="13">
        <f>'Record List'!E18337</f>
        <v>0</v>
      </c>
      <c r="C18410" s="14" t="e">
        <f>LEFT('Record List'!F18337,FIND(",",'Record List'!F18337)+2)</f>
        <v>#VALUE!</v>
      </c>
      <c r="D18410" s="16" t="str">
        <f>TEXT('Record List'!G18337,"m/d/yyyy")</f>
        <v>1/0/1900</v>
      </c>
      <c r="E18410" s="10"/>
    </row>
    <row r="18411" spans="1:5" x14ac:dyDescent="0.25">
      <c r="A18411" s="12" t="str">
        <f>'Record List'!A18338&amp;'Record List'!B18338&amp;'Record List'!C18338&amp;'Record List'!D18338&amp;"kg"</f>
        <v>kg</v>
      </c>
      <c r="B18411" s="13">
        <f>'Record List'!E18338</f>
        <v>0</v>
      </c>
      <c r="C18411" s="14" t="e">
        <f>LEFT('Record List'!F18338,FIND(",",'Record List'!F18338)+2)</f>
        <v>#VALUE!</v>
      </c>
      <c r="D18411" s="16" t="str">
        <f>TEXT('Record List'!G18338,"m/d/yyyy")</f>
        <v>1/0/1900</v>
      </c>
      <c r="E18411" s="10"/>
    </row>
    <row r="18412" spans="1:5" x14ac:dyDescent="0.25">
      <c r="A18412" s="12" t="str">
        <f>'Record List'!A18339&amp;'Record List'!B18339&amp;'Record List'!C18339&amp;'Record List'!D18339&amp;"kg"</f>
        <v>kg</v>
      </c>
      <c r="B18412" s="13">
        <f>'Record List'!E18339</f>
        <v>0</v>
      </c>
      <c r="C18412" s="14" t="e">
        <f>LEFT('Record List'!F18339,FIND(",",'Record List'!F18339)+2)</f>
        <v>#VALUE!</v>
      </c>
      <c r="D18412" s="16" t="str">
        <f>TEXT('Record List'!G18339,"m/d/yyyy")</f>
        <v>1/0/1900</v>
      </c>
      <c r="E18412" s="10"/>
    </row>
    <row r="18413" spans="1:5" x14ac:dyDescent="0.25">
      <c r="A18413" s="12" t="str">
        <f>'Record List'!A18340&amp;'Record List'!B18340&amp;'Record List'!C18340&amp;'Record List'!D18340&amp;"kg"</f>
        <v>kg</v>
      </c>
      <c r="B18413" s="13">
        <f>'Record List'!E18340</f>
        <v>0</v>
      </c>
      <c r="C18413" s="14" t="e">
        <f>LEFT('Record List'!F18340,FIND(",",'Record List'!F18340)+2)</f>
        <v>#VALUE!</v>
      </c>
      <c r="D18413" s="16" t="str">
        <f>TEXT('Record List'!G18340,"m/d/yyyy")</f>
        <v>1/0/1900</v>
      </c>
      <c r="E18413" s="10"/>
    </row>
    <row r="18414" spans="1:5" x14ac:dyDescent="0.25">
      <c r="A18414" s="12" t="str">
        <f>'Record List'!A18341&amp;'Record List'!B18341&amp;'Record List'!C18341&amp;'Record List'!D18341&amp;"kg"</f>
        <v>kg</v>
      </c>
      <c r="B18414" s="13">
        <f>'Record List'!E18341</f>
        <v>0</v>
      </c>
      <c r="C18414" s="14" t="e">
        <f>LEFT('Record List'!F18341,FIND(",",'Record List'!F18341)+2)</f>
        <v>#VALUE!</v>
      </c>
      <c r="D18414" s="16" t="str">
        <f>TEXT('Record List'!G18341,"m/d/yyyy")</f>
        <v>1/0/1900</v>
      </c>
      <c r="E18414" s="10"/>
    </row>
    <row r="18415" spans="1:5" x14ac:dyDescent="0.25">
      <c r="A18415" s="12" t="str">
        <f>'Record List'!A18342&amp;'Record List'!B18342&amp;'Record List'!C18342&amp;'Record List'!D18342&amp;"kg"</f>
        <v>kg</v>
      </c>
      <c r="B18415" s="13">
        <f>'Record List'!E18342</f>
        <v>0</v>
      </c>
      <c r="C18415" s="14" t="e">
        <f>LEFT('Record List'!F18342,FIND(",",'Record List'!F18342)+2)</f>
        <v>#VALUE!</v>
      </c>
      <c r="D18415" s="16" t="str">
        <f>TEXT('Record List'!G18342,"m/d/yyyy")</f>
        <v>1/0/1900</v>
      </c>
      <c r="E18415" s="10"/>
    </row>
    <row r="18416" spans="1:5" x14ac:dyDescent="0.25">
      <c r="A18416" s="12" t="str">
        <f>'Record List'!A18343&amp;'Record List'!B18343&amp;'Record List'!C18343&amp;'Record List'!D18343&amp;"kg"</f>
        <v>kg</v>
      </c>
      <c r="B18416" s="13">
        <f>'Record List'!E18343</f>
        <v>0</v>
      </c>
      <c r="C18416" s="14" t="e">
        <f>LEFT('Record List'!F18343,FIND(",",'Record List'!F18343)+2)</f>
        <v>#VALUE!</v>
      </c>
      <c r="D18416" s="16" t="str">
        <f>TEXT('Record List'!G18343,"m/d/yyyy")</f>
        <v>1/0/1900</v>
      </c>
      <c r="E18416" s="10"/>
    </row>
    <row r="18417" spans="1:5" x14ac:dyDescent="0.25">
      <c r="A18417" s="12" t="str">
        <f>'Record List'!A18344&amp;'Record List'!B18344&amp;'Record List'!C18344&amp;'Record List'!D18344&amp;"kg"</f>
        <v>kg</v>
      </c>
      <c r="B18417" s="13">
        <f>'Record List'!E18344</f>
        <v>0</v>
      </c>
      <c r="C18417" s="14" t="e">
        <f>LEFT('Record List'!F18344,FIND(",",'Record List'!F18344)+2)</f>
        <v>#VALUE!</v>
      </c>
      <c r="D18417" s="16" t="str">
        <f>TEXT('Record List'!G18344,"m/d/yyyy")</f>
        <v>1/0/1900</v>
      </c>
      <c r="E18417" s="10"/>
    </row>
    <row r="18418" spans="1:5" x14ac:dyDescent="0.25">
      <c r="A18418" s="12" t="str">
        <f>'Record List'!A18345&amp;'Record List'!B18345&amp;'Record List'!C18345&amp;'Record List'!D18345&amp;"kg"</f>
        <v>kg</v>
      </c>
      <c r="B18418" s="13">
        <f>'Record List'!E18345</f>
        <v>0</v>
      </c>
      <c r="C18418" s="14" t="e">
        <f>LEFT('Record List'!F18345,FIND(",",'Record List'!F18345)+2)</f>
        <v>#VALUE!</v>
      </c>
      <c r="D18418" s="16" t="str">
        <f>TEXT('Record List'!G18345,"m/d/yyyy")</f>
        <v>1/0/1900</v>
      </c>
      <c r="E18418" s="10"/>
    </row>
    <row r="18419" spans="1:5" x14ac:dyDescent="0.25">
      <c r="A18419" s="12" t="str">
        <f>'Record List'!A18346&amp;'Record List'!B18346&amp;'Record List'!C18346&amp;'Record List'!D18346&amp;"kg"</f>
        <v>kg</v>
      </c>
      <c r="B18419" s="13">
        <f>'Record List'!E18346</f>
        <v>0</v>
      </c>
      <c r="C18419" s="14" t="e">
        <f>LEFT('Record List'!F18346,FIND(",",'Record List'!F18346)+2)</f>
        <v>#VALUE!</v>
      </c>
      <c r="D18419" s="16" t="str">
        <f>TEXT('Record List'!G18346,"m/d/yyyy")</f>
        <v>1/0/1900</v>
      </c>
      <c r="E18419" s="10"/>
    </row>
    <row r="18420" spans="1:5" x14ac:dyDescent="0.25">
      <c r="A18420" s="12" t="str">
        <f>'Record List'!A18347&amp;'Record List'!B18347&amp;'Record List'!C18347&amp;'Record List'!D18347&amp;"kg"</f>
        <v>kg</v>
      </c>
      <c r="B18420" s="13">
        <f>'Record List'!E18347</f>
        <v>0</v>
      </c>
      <c r="C18420" s="14" t="e">
        <f>LEFT('Record List'!F18347,FIND(",",'Record List'!F18347)+2)</f>
        <v>#VALUE!</v>
      </c>
      <c r="D18420" s="16" t="str">
        <f>TEXT('Record List'!G18347,"m/d/yyyy")</f>
        <v>1/0/1900</v>
      </c>
      <c r="E18420" s="10"/>
    </row>
    <row r="18421" spans="1:5" x14ac:dyDescent="0.25">
      <c r="A18421" s="12" t="str">
        <f>'Record List'!A18348&amp;'Record List'!B18348&amp;'Record List'!C18348&amp;'Record List'!D18348&amp;"kg"</f>
        <v>kg</v>
      </c>
      <c r="B18421" s="13">
        <f>'Record List'!E18348</f>
        <v>0</v>
      </c>
      <c r="C18421" s="14" t="e">
        <f>LEFT('Record List'!F18348,FIND(",",'Record List'!F18348)+2)</f>
        <v>#VALUE!</v>
      </c>
      <c r="D18421" s="16" t="str">
        <f>TEXT('Record List'!G18348,"m/d/yyyy")</f>
        <v>1/0/1900</v>
      </c>
      <c r="E18421" s="10"/>
    </row>
    <row r="18422" spans="1:5" x14ac:dyDescent="0.25">
      <c r="A18422" s="12" t="str">
        <f>'Record List'!A18349&amp;'Record List'!B18349&amp;'Record List'!C18349&amp;'Record List'!D18349&amp;"kg"</f>
        <v>kg</v>
      </c>
      <c r="B18422" s="13">
        <f>'Record List'!E18349</f>
        <v>0</v>
      </c>
      <c r="C18422" s="14" t="e">
        <f>LEFT('Record List'!F18349,FIND(",",'Record List'!F18349)+2)</f>
        <v>#VALUE!</v>
      </c>
      <c r="D18422" s="16" t="str">
        <f>TEXT('Record List'!G18349,"m/d/yyyy")</f>
        <v>1/0/1900</v>
      </c>
      <c r="E18422" s="10"/>
    </row>
    <row r="18423" spans="1:5" x14ac:dyDescent="0.25">
      <c r="A18423" s="12" t="str">
        <f>'Record List'!A18350&amp;'Record List'!B18350&amp;'Record List'!C18350&amp;'Record List'!D18350&amp;"kg"</f>
        <v>kg</v>
      </c>
      <c r="B18423" s="13">
        <f>'Record List'!E18350</f>
        <v>0</v>
      </c>
      <c r="C18423" s="14" t="e">
        <f>LEFT('Record List'!F18350,FIND(",",'Record List'!F18350)+2)</f>
        <v>#VALUE!</v>
      </c>
      <c r="D18423" s="16" t="str">
        <f>TEXT('Record List'!G18350,"m/d/yyyy")</f>
        <v>1/0/1900</v>
      </c>
      <c r="E18423" s="10"/>
    </row>
    <row r="18424" spans="1:5" x14ac:dyDescent="0.25">
      <c r="A18424" s="12" t="str">
        <f>'Record List'!A18351&amp;'Record List'!B18351&amp;'Record List'!C18351&amp;'Record List'!D18351&amp;"kg"</f>
        <v>kg</v>
      </c>
      <c r="B18424" s="13">
        <f>'Record List'!E18351</f>
        <v>0</v>
      </c>
      <c r="C18424" s="14" t="e">
        <f>LEFT('Record List'!F18351,FIND(",",'Record List'!F18351)+2)</f>
        <v>#VALUE!</v>
      </c>
      <c r="D18424" s="16" t="str">
        <f>TEXT('Record List'!G18351,"m/d/yyyy")</f>
        <v>1/0/1900</v>
      </c>
      <c r="E18424" s="10"/>
    </row>
    <row r="18425" spans="1:5" x14ac:dyDescent="0.25">
      <c r="A18425" s="12" t="str">
        <f>'Record List'!A18352&amp;'Record List'!B18352&amp;'Record List'!C18352&amp;'Record List'!D18352&amp;"kg"</f>
        <v>kg</v>
      </c>
      <c r="B18425" s="13">
        <f>'Record List'!E18352</f>
        <v>0</v>
      </c>
      <c r="C18425" s="14" t="e">
        <f>LEFT('Record List'!F18352,FIND(",",'Record List'!F18352)+2)</f>
        <v>#VALUE!</v>
      </c>
      <c r="D18425" s="16" t="str">
        <f>TEXT('Record List'!G18352,"m/d/yyyy")</f>
        <v>1/0/1900</v>
      </c>
      <c r="E18425" s="10"/>
    </row>
    <row r="18426" spans="1:5" x14ac:dyDescent="0.25">
      <c r="A18426" s="12" t="str">
        <f>'Record List'!A18353&amp;'Record List'!B18353&amp;'Record List'!C18353&amp;'Record List'!D18353&amp;"kg"</f>
        <v>kg</v>
      </c>
      <c r="B18426" s="13">
        <f>'Record List'!E18353</f>
        <v>0</v>
      </c>
      <c r="C18426" s="14" t="e">
        <f>LEFT('Record List'!F18353,FIND(",",'Record List'!F18353)+2)</f>
        <v>#VALUE!</v>
      </c>
      <c r="D18426" s="16" t="str">
        <f>TEXT('Record List'!G18353,"m/d/yyyy")</f>
        <v>1/0/1900</v>
      </c>
      <c r="E18426" s="10"/>
    </row>
    <row r="18427" spans="1:5" x14ac:dyDescent="0.25">
      <c r="A18427" s="12" t="str">
        <f>'Record List'!A18354&amp;'Record List'!B18354&amp;'Record List'!C18354&amp;'Record List'!D18354&amp;"kg"</f>
        <v>kg</v>
      </c>
      <c r="B18427" s="13">
        <f>'Record List'!E18354</f>
        <v>0</v>
      </c>
      <c r="C18427" s="14" t="e">
        <f>LEFT('Record List'!F18354,FIND(",",'Record List'!F18354)+2)</f>
        <v>#VALUE!</v>
      </c>
      <c r="D18427" s="16" t="str">
        <f>TEXT('Record List'!G18354,"m/d/yyyy")</f>
        <v>1/0/1900</v>
      </c>
      <c r="E18427" s="10"/>
    </row>
    <row r="18428" spans="1:5" x14ac:dyDescent="0.25">
      <c r="A18428" s="12" t="str">
        <f>'Record List'!A18355&amp;'Record List'!B18355&amp;'Record List'!C18355&amp;'Record List'!D18355&amp;"kg"</f>
        <v>kg</v>
      </c>
      <c r="B18428" s="13">
        <f>'Record List'!E18355</f>
        <v>0</v>
      </c>
      <c r="C18428" s="14" t="e">
        <f>LEFT('Record List'!F18355,FIND(",",'Record List'!F18355)+2)</f>
        <v>#VALUE!</v>
      </c>
      <c r="D18428" s="16" t="str">
        <f>TEXT('Record List'!G18355,"m/d/yyyy")</f>
        <v>1/0/1900</v>
      </c>
      <c r="E18428" s="10"/>
    </row>
    <row r="18429" spans="1:5" x14ac:dyDescent="0.25">
      <c r="A18429" s="12" t="str">
        <f>'Record List'!A18356&amp;'Record List'!B18356&amp;'Record List'!C18356&amp;'Record List'!D18356&amp;"kg"</f>
        <v>kg</v>
      </c>
      <c r="B18429" s="13">
        <f>'Record List'!E18356</f>
        <v>0</v>
      </c>
      <c r="C18429" s="14" t="e">
        <f>LEFT('Record List'!F18356,FIND(",",'Record List'!F18356)+2)</f>
        <v>#VALUE!</v>
      </c>
      <c r="D18429" s="16" t="str">
        <f>TEXT('Record List'!G18356,"m/d/yyyy")</f>
        <v>1/0/1900</v>
      </c>
      <c r="E18429" s="10"/>
    </row>
    <row r="18430" spans="1:5" x14ac:dyDescent="0.25">
      <c r="A18430" s="12" t="str">
        <f>'Record List'!A18357&amp;'Record List'!B18357&amp;'Record List'!C18357&amp;'Record List'!D18357&amp;"kg"</f>
        <v>kg</v>
      </c>
      <c r="B18430" s="13">
        <f>'Record List'!E18357</f>
        <v>0</v>
      </c>
      <c r="C18430" s="14" t="e">
        <f>LEFT('Record List'!F18357,FIND(",",'Record List'!F18357)+2)</f>
        <v>#VALUE!</v>
      </c>
      <c r="D18430" s="16" t="str">
        <f>TEXT('Record List'!G18357,"m/d/yyyy")</f>
        <v>1/0/1900</v>
      </c>
      <c r="E18430" s="10"/>
    </row>
    <row r="18431" spans="1:5" x14ac:dyDescent="0.25">
      <c r="A18431" s="12" t="str">
        <f>'Record List'!A18358&amp;'Record List'!B18358&amp;'Record List'!C18358&amp;'Record List'!D18358&amp;"kg"</f>
        <v>kg</v>
      </c>
      <c r="B18431" s="13">
        <f>'Record List'!E18358</f>
        <v>0</v>
      </c>
      <c r="C18431" s="14" t="e">
        <f>LEFT('Record List'!F18358,FIND(",",'Record List'!F18358)+2)</f>
        <v>#VALUE!</v>
      </c>
      <c r="D18431" s="16" t="str">
        <f>TEXT('Record List'!G18358,"m/d/yyyy")</f>
        <v>1/0/1900</v>
      </c>
      <c r="E18431" s="10"/>
    </row>
    <row r="18432" spans="1:5" x14ac:dyDescent="0.25">
      <c r="A18432" s="12" t="str">
        <f>'Record List'!A18359&amp;'Record List'!B18359&amp;'Record List'!C18359&amp;'Record List'!D18359&amp;"kg"</f>
        <v>kg</v>
      </c>
      <c r="B18432" s="13">
        <f>'Record List'!E18359</f>
        <v>0</v>
      </c>
      <c r="C18432" s="14" t="e">
        <f>LEFT('Record List'!F18359,FIND(",",'Record List'!F18359)+2)</f>
        <v>#VALUE!</v>
      </c>
      <c r="D18432" s="16" t="str">
        <f>TEXT('Record List'!G18359,"m/d/yyyy")</f>
        <v>1/0/1900</v>
      </c>
      <c r="E18432" s="10"/>
    </row>
    <row r="18433" spans="1:5" x14ac:dyDescent="0.25">
      <c r="A18433" s="12" t="str">
        <f>'Record List'!A18360&amp;'Record List'!B18360&amp;'Record List'!C18360&amp;'Record List'!D18360&amp;"kg"</f>
        <v>kg</v>
      </c>
      <c r="B18433" s="13">
        <f>'Record List'!E18360</f>
        <v>0</v>
      </c>
      <c r="C18433" s="14" t="e">
        <f>LEFT('Record List'!F18360,FIND(",",'Record List'!F18360)+2)</f>
        <v>#VALUE!</v>
      </c>
      <c r="D18433" s="16" t="str">
        <f>TEXT('Record List'!G18360,"m/d/yyyy")</f>
        <v>1/0/1900</v>
      </c>
      <c r="E18433" s="10"/>
    </row>
    <row r="18434" spans="1:5" x14ac:dyDescent="0.25">
      <c r="A18434" s="12" t="str">
        <f>'Record List'!A18361&amp;'Record List'!B18361&amp;'Record List'!C18361&amp;'Record List'!D18361&amp;"kg"</f>
        <v>kg</v>
      </c>
      <c r="B18434" s="13">
        <f>'Record List'!E18361</f>
        <v>0</v>
      </c>
      <c r="C18434" s="14" t="e">
        <f>LEFT('Record List'!F18361,FIND(",",'Record List'!F18361)+2)</f>
        <v>#VALUE!</v>
      </c>
      <c r="D18434" s="16" t="str">
        <f>TEXT('Record List'!G18361,"m/d/yyyy")</f>
        <v>1/0/1900</v>
      </c>
      <c r="E18434" s="10"/>
    </row>
    <row r="18435" spans="1:5" x14ac:dyDescent="0.25">
      <c r="A18435" s="12" t="str">
        <f>'Record List'!A18362&amp;'Record List'!B18362&amp;'Record List'!C18362&amp;'Record List'!D18362&amp;"kg"</f>
        <v>kg</v>
      </c>
      <c r="B18435" s="13">
        <f>'Record List'!E18362</f>
        <v>0</v>
      </c>
      <c r="C18435" s="14" t="e">
        <f>LEFT('Record List'!F18362,FIND(",",'Record List'!F18362)+2)</f>
        <v>#VALUE!</v>
      </c>
      <c r="D18435" s="16" t="str">
        <f>TEXT('Record List'!G18362,"m/d/yyyy")</f>
        <v>1/0/1900</v>
      </c>
      <c r="E18435" s="10"/>
    </row>
    <row r="18436" spans="1:5" x14ac:dyDescent="0.25">
      <c r="A18436" s="12" t="str">
        <f>'Record List'!A18363&amp;'Record List'!B18363&amp;'Record List'!C18363&amp;'Record List'!D18363&amp;"kg"</f>
        <v>kg</v>
      </c>
      <c r="B18436" s="13">
        <f>'Record List'!E18363</f>
        <v>0</v>
      </c>
      <c r="C18436" s="14" t="e">
        <f>LEFT('Record List'!F18363,FIND(",",'Record List'!F18363)+2)</f>
        <v>#VALUE!</v>
      </c>
      <c r="D18436" s="16" t="str">
        <f>TEXT('Record List'!G18363,"m/d/yyyy")</f>
        <v>1/0/1900</v>
      </c>
      <c r="E18436" s="10"/>
    </row>
    <row r="18437" spans="1:5" x14ac:dyDescent="0.25">
      <c r="A18437" s="12" t="str">
        <f>'Record List'!A18364&amp;'Record List'!B18364&amp;'Record List'!C18364&amp;'Record List'!D18364&amp;"kg"</f>
        <v>kg</v>
      </c>
      <c r="B18437" s="13">
        <f>'Record List'!E18364</f>
        <v>0</v>
      </c>
      <c r="C18437" s="14" t="e">
        <f>LEFT('Record List'!F18364,FIND(",",'Record List'!F18364)+2)</f>
        <v>#VALUE!</v>
      </c>
      <c r="D18437" s="16" t="str">
        <f>TEXT('Record List'!G18364,"m/d/yyyy")</f>
        <v>1/0/1900</v>
      </c>
      <c r="E18437" s="10"/>
    </row>
    <row r="18438" spans="1:5" x14ac:dyDescent="0.25">
      <c r="A18438" s="12" t="str">
        <f>'Record List'!A18365&amp;'Record List'!B18365&amp;'Record List'!C18365&amp;'Record List'!D18365&amp;"kg"</f>
        <v>kg</v>
      </c>
      <c r="B18438" s="13">
        <f>'Record List'!E18365</f>
        <v>0</v>
      </c>
      <c r="C18438" s="14" t="e">
        <f>LEFT('Record List'!F18365,FIND(",",'Record List'!F18365)+2)</f>
        <v>#VALUE!</v>
      </c>
      <c r="D18438" s="16" t="str">
        <f>TEXT('Record List'!G18365,"m/d/yyyy")</f>
        <v>1/0/1900</v>
      </c>
      <c r="E18438" s="10"/>
    </row>
    <row r="18439" spans="1:5" x14ac:dyDescent="0.25">
      <c r="A18439" s="12" t="str">
        <f>'Record List'!A18366&amp;'Record List'!B18366&amp;'Record List'!C18366&amp;'Record List'!D18366&amp;"kg"</f>
        <v>kg</v>
      </c>
      <c r="B18439" s="13">
        <f>'Record List'!E18366</f>
        <v>0</v>
      </c>
      <c r="C18439" s="14" t="e">
        <f>LEFT('Record List'!F18366,FIND(",",'Record List'!F18366)+2)</f>
        <v>#VALUE!</v>
      </c>
      <c r="D18439" s="16" t="str">
        <f>TEXT('Record List'!G18366,"m/d/yyyy")</f>
        <v>1/0/1900</v>
      </c>
      <c r="E18439" s="10"/>
    </row>
    <row r="18440" spans="1:5" x14ac:dyDescent="0.25">
      <c r="A18440" s="12" t="str">
        <f>'Record List'!A18367&amp;'Record List'!B18367&amp;'Record List'!C18367&amp;'Record List'!D18367&amp;"kg"</f>
        <v>kg</v>
      </c>
      <c r="B18440" s="13">
        <f>'Record List'!E18367</f>
        <v>0</v>
      </c>
      <c r="C18440" s="14" t="e">
        <f>LEFT('Record List'!F18367,FIND(",",'Record List'!F18367)+2)</f>
        <v>#VALUE!</v>
      </c>
      <c r="D18440" s="16" t="str">
        <f>TEXT('Record List'!G18367,"m/d/yyyy")</f>
        <v>1/0/1900</v>
      </c>
      <c r="E18440" s="10"/>
    </row>
    <row r="18441" spans="1:5" x14ac:dyDescent="0.25">
      <c r="A18441" s="12" t="str">
        <f>'Record List'!A18368&amp;'Record List'!B18368&amp;'Record List'!C18368&amp;'Record List'!D18368&amp;"kg"</f>
        <v>kg</v>
      </c>
      <c r="B18441" s="13">
        <f>'Record List'!E18368</f>
        <v>0</v>
      </c>
      <c r="C18441" s="14" t="e">
        <f>LEFT('Record List'!F18368,FIND(",",'Record List'!F18368)+2)</f>
        <v>#VALUE!</v>
      </c>
      <c r="D18441" s="16" t="str">
        <f>TEXT('Record List'!G18368,"m/d/yyyy")</f>
        <v>1/0/1900</v>
      </c>
      <c r="E18441" s="10"/>
    </row>
    <row r="18442" spans="1:5" x14ac:dyDescent="0.25">
      <c r="A18442" s="12" t="str">
        <f>'Record List'!A18369&amp;'Record List'!B18369&amp;'Record List'!C18369&amp;'Record List'!D18369&amp;"kg"</f>
        <v>kg</v>
      </c>
      <c r="B18442" s="13">
        <f>'Record List'!E18369</f>
        <v>0</v>
      </c>
      <c r="C18442" s="14" t="e">
        <f>LEFT('Record List'!F18369,FIND(",",'Record List'!F18369)+2)</f>
        <v>#VALUE!</v>
      </c>
      <c r="D18442" s="16" t="str">
        <f>TEXT('Record List'!G18369,"m/d/yyyy")</f>
        <v>1/0/1900</v>
      </c>
      <c r="E18442" s="10"/>
    </row>
    <row r="18443" spans="1:5" x14ac:dyDescent="0.25">
      <c r="A18443" s="12" t="str">
        <f>'Record List'!A18370&amp;'Record List'!B18370&amp;'Record List'!C18370&amp;'Record List'!D18370&amp;"kg"</f>
        <v>kg</v>
      </c>
      <c r="B18443" s="13">
        <f>'Record List'!E18370</f>
        <v>0</v>
      </c>
      <c r="C18443" s="14" t="e">
        <f>LEFT('Record List'!F18370,FIND(",",'Record List'!F18370)+2)</f>
        <v>#VALUE!</v>
      </c>
      <c r="D18443" s="16" t="str">
        <f>TEXT('Record List'!G18370,"m/d/yyyy")</f>
        <v>1/0/1900</v>
      </c>
      <c r="E18443" s="10"/>
    </row>
    <row r="18444" spans="1:5" x14ac:dyDescent="0.25">
      <c r="A18444" s="12" t="str">
        <f>'Record List'!A18371&amp;'Record List'!B18371&amp;'Record List'!C18371&amp;'Record List'!D18371&amp;"kg"</f>
        <v>kg</v>
      </c>
      <c r="B18444" s="13">
        <f>'Record List'!E18371</f>
        <v>0</v>
      </c>
      <c r="C18444" s="14" t="e">
        <f>LEFT('Record List'!F18371,FIND(",",'Record List'!F18371)+2)</f>
        <v>#VALUE!</v>
      </c>
      <c r="D18444" s="16" t="str">
        <f>TEXT('Record List'!G18371,"m/d/yyyy")</f>
        <v>1/0/1900</v>
      </c>
      <c r="E18444" s="10"/>
    </row>
    <row r="18445" spans="1:5" x14ac:dyDescent="0.25">
      <c r="A18445" s="12" t="str">
        <f>'Record List'!A18372&amp;'Record List'!B18372&amp;'Record List'!C18372&amp;'Record List'!D18372&amp;"kg"</f>
        <v>kg</v>
      </c>
      <c r="B18445" s="13">
        <f>'Record List'!E18372</f>
        <v>0</v>
      </c>
      <c r="C18445" s="14" t="e">
        <f>LEFT('Record List'!F18372,FIND(",",'Record List'!F18372)+2)</f>
        <v>#VALUE!</v>
      </c>
      <c r="D18445" s="16" t="str">
        <f>TEXT('Record List'!G18372,"m/d/yyyy")</f>
        <v>1/0/1900</v>
      </c>
      <c r="E18445" s="10"/>
    </row>
    <row r="18446" spans="1:5" x14ac:dyDescent="0.25">
      <c r="A18446" s="12" t="str">
        <f>'Record List'!A18373&amp;'Record List'!B18373&amp;'Record List'!C18373&amp;'Record List'!D18373&amp;"kg"</f>
        <v>kg</v>
      </c>
      <c r="B18446" s="13">
        <f>'Record List'!E18373</f>
        <v>0</v>
      </c>
      <c r="C18446" s="14" t="e">
        <f>LEFT('Record List'!F18373,FIND(",",'Record List'!F18373)+2)</f>
        <v>#VALUE!</v>
      </c>
      <c r="D18446" s="16" t="str">
        <f>TEXT('Record List'!G18373,"m/d/yyyy")</f>
        <v>1/0/1900</v>
      </c>
      <c r="E18446" s="10"/>
    </row>
    <row r="18447" spans="1:5" x14ac:dyDescent="0.25">
      <c r="A18447" s="12" t="str">
        <f>'Record List'!A18374&amp;'Record List'!B18374&amp;'Record List'!C18374&amp;'Record List'!D18374&amp;"kg"</f>
        <v>kg</v>
      </c>
      <c r="B18447" s="13">
        <f>'Record List'!E18374</f>
        <v>0</v>
      </c>
      <c r="C18447" s="14" t="e">
        <f>LEFT('Record List'!F18374,FIND(",",'Record List'!F18374)+2)</f>
        <v>#VALUE!</v>
      </c>
      <c r="D18447" s="16" t="str">
        <f>TEXT('Record List'!G18374,"m/d/yyyy")</f>
        <v>1/0/1900</v>
      </c>
      <c r="E18447" s="10"/>
    </row>
    <row r="18448" spans="1:5" x14ac:dyDescent="0.25">
      <c r="A18448" s="12" t="str">
        <f>'Record List'!A18375&amp;'Record List'!B18375&amp;'Record List'!C18375&amp;'Record List'!D18375&amp;"kg"</f>
        <v>kg</v>
      </c>
      <c r="B18448" s="13">
        <f>'Record List'!E18375</f>
        <v>0</v>
      </c>
      <c r="C18448" s="14" t="e">
        <f>LEFT('Record List'!F18375,FIND(",",'Record List'!F18375)+2)</f>
        <v>#VALUE!</v>
      </c>
      <c r="D18448" s="16" t="str">
        <f>TEXT('Record List'!G18375,"m/d/yyyy")</f>
        <v>1/0/1900</v>
      </c>
      <c r="E18448" s="10"/>
    </row>
    <row r="18449" spans="1:5" x14ac:dyDescent="0.25">
      <c r="A18449" s="12" t="str">
        <f>'Record List'!A18376&amp;'Record List'!B18376&amp;'Record List'!C18376&amp;'Record List'!D18376&amp;"kg"</f>
        <v>kg</v>
      </c>
      <c r="B18449" s="13">
        <f>'Record List'!E18376</f>
        <v>0</v>
      </c>
      <c r="C18449" s="14" t="e">
        <f>LEFT('Record List'!F18376,FIND(",",'Record List'!F18376)+2)</f>
        <v>#VALUE!</v>
      </c>
      <c r="D18449" s="16" t="str">
        <f>TEXT('Record List'!G18376,"m/d/yyyy")</f>
        <v>1/0/1900</v>
      </c>
      <c r="E18449" s="10"/>
    </row>
    <row r="18450" spans="1:5" x14ac:dyDescent="0.25">
      <c r="A18450" s="12" t="str">
        <f>'Record List'!A18377&amp;'Record List'!B18377&amp;'Record List'!C18377&amp;'Record List'!D18377&amp;"kg"</f>
        <v>kg</v>
      </c>
      <c r="B18450" s="13">
        <f>'Record List'!E18377</f>
        <v>0</v>
      </c>
      <c r="C18450" s="14" t="e">
        <f>LEFT('Record List'!F18377,FIND(",",'Record List'!F18377)+2)</f>
        <v>#VALUE!</v>
      </c>
      <c r="D18450" s="16" t="str">
        <f>TEXT('Record List'!G18377,"m/d/yyyy")</f>
        <v>1/0/1900</v>
      </c>
      <c r="E18450" s="10"/>
    </row>
    <row r="18451" spans="1:5" x14ac:dyDescent="0.25">
      <c r="A18451" s="12" t="str">
        <f>'Record List'!A18378&amp;'Record List'!B18378&amp;'Record List'!C18378&amp;'Record List'!D18378&amp;"kg"</f>
        <v>kg</v>
      </c>
      <c r="B18451" s="13">
        <f>'Record List'!E18378</f>
        <v>0</v>
      </c>
      <c r="C18451" s="14" t="e">
        <f>LEFT('Record List'!F18378,FIND(",",'Record List'!F18378)+2)</f>
        <v>#VALUE!</v>
      </c>
      <c r="D18451" s="16" t="str">
        <f>TEXT('Record List'!G18378,"m/d/yyyy")</f>
        <v>1/0/1900</v>
      </c>
      <c r="E18451" s="10"/>
    </row>
    <row r="18452" spans="1:5" x14ac:dyDescent="0.25">
      <c r="A18452" s="12" t="str">
        <f>'Record List'!A18379&amp;'Record List'!B18379&amp;'Record List'!C18379&amp;'Record List'!D18379&amp;"kg"</f>
        <v>kg</v>
      </c>
      <c r="B18452" s="13">
        <f>'Record List'!E18379</f>
        <v>0</v>
      </c>
      <c r="C18452" s="14" t="e">
        <f>LEFT('Record List'!F18379,FIND(",",'Record List'!F18379)+2)</f>
        <v>#VALUE!</v>
      </c>
      <c r="D18452" s="16" t="str">
        <f>TEXT('Record List'!G18379,"m/d/yyyy")</f>
        <v>1/0/1900</v>
      </c>
      <c r="E18452" s="10"/>
    </row>
    <row r="18453" spans="1:5" x14ac:dyDescent="0.25">
      <c r="A18453" s="12" t="str">
        <f>'Record List'!A18380&amp;'Record List'!B18380&amp;'Record List'!C18380&amp;'Record List'!D18380&amp;"kg"</f>
        <v>kg</v>
      </c>
      <c r="B18453" s="13">
        <f>'Record List'!E18380</f>
        <v>0</v>
      </c>
      <c r="C18453" s="14" t="e">
        <f>LEFT('Record List'!F18380,FIND(",",'Record List'!F18380)+2)</f>
        <v>#VALUE!</v>
      </c>
      <c r="D18453" s="16" t="str">
        <f>TEXT('Record List'!G18380,"m/d/yyyy")</f>
        <v>1/0/1900</v>
      </c>
      <c r="E18453" s="10"/>
    </row>
    <row r="18454" spans="1:5" x14ac:dyDescent="0.25">
      <c r="A18454" s="12" t="str">
        <f>'Record List'!A18381&amp;'Record List'!B18381&amp;'Record List'!C18381&amp;'Record List'!D18381&amp;"kg"</f>
        <v>kg</v>
      </c>
      <c r="B18454" s="13">
        <f>'Record List'!E18381</f>
        <v>0</v>
      </c>
      <c r="C18454" s="14" t="e">
        <f>LEFT('Record List'!F18381,FIND(",",'Record List'!F18381)+2)</f>
        <v>#VALUE!</v>
      </c>
      <c r="D18454" s="16" t="str">
        <f>TEXT('Record List'!G18381,"m/d/yyyy")</f>
        <v>1/0/1900</v>
      </c>
      <c r="E18454" s="10"/>
    </row>
    <row r="18455" spans="1:5" x14ac:dyDescent="0.25">
      <c r="A18455" s="12" t="str">
        <f>'Record List'!A18382&amp;'Record List'!B18382&amp;'Record List'!C18382&amp;'Record List'!D18382&amp;"kg"</f>
        <v>kg</v>
      </c>
      <c r="B18455" s="13">
        <f>'Record List'!E18382</f>
        <v>0</v>
      </c>
      <c r="C18455" s="14" t="e">
        <f>LEFT('Record List'!F18382,FIND(",",'Record List'!F18382)+2)</f>
        <v>#VALUE!</v>
      </c>
      <c r="D18455" s="16" t="str">
        <f>TEXT('Record List'!G18382,"m/d/yyyy")</f>
        <v>1/0/1900</v>
      </c>
      <c r="E18455" s="10"/>
    </row>
    <row r="18456" spans="1:5" x14ac:dyDescent="0.25">
      <c r="A18456" s="12" t="str">
        <f>'Record List'!A18383&amp;'Record List'!B18383&amp;'Record List'!C18383&amp;'Record List'!D18383&amp;"kg"</f>
        <v>kg</v>
      </c>
      <c r="B18456" s="13">
        <f>'Record List'!E18383</f>
        <v>0</v>
      </c>
      <c r="C18456" s="14" t="e">
        <f>LEFT('Record List'!F18383,FIND(",",'Record List'!F18383)+2)</f>
        <v>#VALUE!</v>
      </c>
      <c r="D18456" s="16" t="str">
        <f>TEXT('Record List'!G18383,"m/d/yyyy")</f>
        <v>1/0/1900</v>
      </c>
      <c r="E18456" s="10"/>
    </row>
    <row r="18457" spans="1:5" x14ac:dyDescent="0.25">
      <c r="A18457" s="12" t="str">
        <f>'Record List'!A18384&amp;'Record List'!B18384&amp;'Record List'!C18384&amp;'Record List'!D18384&amp;"kg"</f>
        <v>kg</v>
      </c>
      <c r="B18457" s="13">
        <f>'Record List'!E18384</f>
        <v>0</v>
      </c>
      <c r="C18457" s="14" t="e">
        <f>LEFT('Record List'!F18384,FIND(",",'Record List'!F18384)+2)</f>
        <v>#VALUE!</v>
      </c>
      <c r="D18457" s="16" t="str">
        <f>TEXT('Record List'!G18384,"m/d/yyyy")</f>
        <v>1/0/1900</v>
      </c>
      <c r="E18457" s="10"/>
    </row>
    <row r="18458" spans="1:5" x14ac:dyDescent="0.25">
      <c r="A18458" s="12" t="str">
        <f>'Record List'!A18385&amp;'Record List'!B18385&amp;'Record List'!C18385&amp;'Record List'!D18385&amp;"kg"</f>
        <v>kg</v>
      </c>
      <c r="B18458" s="13">
        <f>'Record List'!E18385</f>
        <v>0</v>
      </c>
      <c r="C18458" s="14" t="e">
        <f>LEFT('Record List'!F18385,FIND(",",'Record List'!F18385)+2)</f>
        <v>#VALUE!</v>
      </c>
      <c r="D18458" s="16" t="str">
        <f>TEXT('Record List'!G18385,"m/d/yyyy")</f>
        <v>1/0/1900</v>
      </c>
      <c r="E18458" s="10"/>
    </row>
    <row r="18459" spans="1:5" x14ac:dyDescent="0.25">
      <c r="A18459" s="12" t="str">
        <f>'Record List'!A18386&amp;'Record List'!B18386&amp;'Record List'!C18386&amp;'Record List'!D18386&amp;"kg"</f>
        <v>kg</v>
      </c>
      <c r="B18459" s="13">
        <f>'Record List'!E18386</f>
        <v>0</v>
      </c>
      <c r="C18459" s="14" t="e">
        <f>LEFT('Record List'!F18386,FIND(",",'Record List'!F18386)+2)</f>
        <v>#VALUE!</v>
      </c>
      <c r="D18459" s="16" t="str">
        <f>TEXT('Record List'!G18386,"m/d/yyyy")</f>
        <v>1/0/1900</v>
      </c>
      <c r="E18459" s="10"/>
    </row>
    <row r="18460" spans="1:5" x14ac:dyDescent="0.25">
      <c r="A18460" s="12" t="str">
        <f>'Record List'!A18387&amp;'Record List'!B18387&amp;'Record List'!C18387&amp;'Record List'!D18387&amp;"kg"</f>
        <v>kg</v>
      </c>
      <c r="B18460" s="13">
        <f>'Record List'!E18387</f>
        <v>0</v>
      </c>
      <c r="C18460" s="14" t="e">
        <f>LEFT('Record List'!F18387,FIND(",",'Record List'!F18387)+2)</f>
        <v>#VALUE!</v>
      </c>
      <c r="D18460" s="16" t="str">
        <f>TEXT('Record List'!G18387,"m/d/yyyy")</f>
        <v>1/0/1900</v>
      </c>
      <c r="E18460" s="10"/>
    </row>
    <row r="18461" spans="1:5" x14ac:dyDescent="0.25">
      <c r="A18461" s="12" t="str">
        <f>'Record List'!A18388&amp;'Record List'!B18388&amp;'Record List'!C18388&amp;'Record List'!D18388&amp;"kg"</f>
        <v>kg</v>
      </c>
      <c r="B18461" s="13">
        <f>'Record List'!E18388</f>
        <v>0</v>
      </c>
      <c r="C18461" s="14" t="e">
        <f>LEFT('Record List'!F18388,FIND(",",'Record List'!F18388)+2)</f>
        <v>#VALUE!</v>
      </c>
      <c r="D18461" s="16" t="str">
        <f>TEXT('Record List'!G18388,"m/d/yyyy")</f>
        <v>1/0/1900</v>
      </c>
      <c r="E18461" s="10"/>
    </row>
    <row r="18462" spans="1:5" x14ac:dyDescent="0.25">
      <c r="A18462" s="12" t="str">
        <f>'Record List'!A18389&amp;'Record List'!B18389&amp;'Record List'!C18389&amp;'Record List'!D18389&amp;"kg"</f>
        <v>kg</v>
      </c>
      <c r="B18462" s="13">
        <f>'Record List'!E18389</f>
        <v>0</v>
      </c>
      <c r="C18462" s="14" t="e">
        <f>LEFT('Record List'!F18389,FIND(",",'Record List'!F18389)+2)</f>
        <v>#VALUE!</v>
      </c>
      <c r="D18462" s="16" t="str">
        <f>TEXT('Record List'!G18389,"m/d/yyyy")</f>
        <v>1/0/1900</v>
      </c>
      <c r="E18462" s="10"/>
    </row>
    <row r="18463" spans="1:5" x14ac:dyDescent="0.25">
      <c r="A18463" s="12" t="str">
        <f>'Record List'!A18390&amp;'Record List'!B18390&amp;'Record List'!C18390&amp;'Record List'!D18390&amp;"kg"</f>
        <v>kg</v>
      </c>
      <c r="B18463" s="13">
        <f>'Record List'!E18390</f>
        <v>0</v>
      </c>
      <c r="C18463" s="14" t="e">
        <f>LEFT('Record List'!F18390,FIND(",",'Record List'!F18390)+2)</f>
        <v>#VALUE!</v>
      </c>
      <c r="D18463" s="16" t="str">
        <f>TEXT('Record List'!G18390,"m/d/yyyy")</f>
        <v>1/0/1900</v>
      </c>
      <c r="E18463" s="10"/>
    </row>
    <row r="18464" spans="1:5" x14ac:dyDescent="0.25">
      <c r="A18464" s="12" t="str">
        <f>'Record List'!A18391&amp;'Record List'!B18391&amp;'Record List'!C18391&amp;'Record List'!D18391&amp;"kg"</f>
        <v>kg</v>
      </c>
      <c r="B18464" s="13">
        <f>'Record List'!E18391</f>
        <v>0</v>
      </c>
      <c r="C18464" s="14" t="e">
        <f>LEFT('Record List'!F18391,FIND(",",'Record List'!F18391)+2)</f>
        <v>#VALUE!</v>
      </c>
      <c r="D18464" s="16" t="str">
        <f>TEXT('Record List'!G18391,"m/d/yyyy")</f>
        <v>1/0/1900</v>
      </c>
      <c r="E18464" s="10"/>
    </row>
    <row r="18465" spans="1:5" x14ac:dyDescent="0.25">
      <c r="A18465" s="12" t="str">
        <f>'Record List'!A18392&amp;'Record List'!B18392&amp;'Record List'!C18392&amp;'Record List'!D18392&amp;"kg"</f>
        <v>kg</v>
      </c>
      <c r="B18465" s="13">
        <f>'Record List'!E18392</f>
        <v>0</v>
      </c>
      <c r="C18465" s="14" t="e">
        <f>LEFT('Record List'!F18392,FIND(",",'Record List'!F18392)+2)</f>
        <v>#VALUE!</v>
      </c>
      <c r="D18465" s="16" t="str">
        <f>TEXT('Record List'!G18392,"m/d/yyyy")</f>
        <v>1/0/1900</v>
      </c>
      <c r="E18465" s="10"/>
    </row>
    <row r="18466" spans="1:5" x14ac:dyDescent="0.25">
      <c r="A18466" s="12" t="str">
        <f>'Record List'!A18393&amp;'Record List'!B18393&amp;'Record List'!C18393&amp;'Record List'!D18393&amp;"kg"</f>
        <v>kg</v>
      </c>
      <c r="B18466" s="13">
        <f>'Record List'!E18393</f>
        <v>0</v>
      </c>
      <c r="C18466" s="14" t="e">
        <f>LEFT('Record List'!F18393,FIND(",",'Record List'!F18393)+2)</f>
        <v>#VALUE!</v>
      </c>
      <c r="D18466" s="16" t="str">
        <f>TEXT('Record List'!G18393,"m/d/yyyy")</f>
        <v>1/0/1900</v>
      </c>
      <c r="E18466" s="10"/>
    </row>
    <row r="18467" spans="1:5" x14ac:dyDescent="0.25">
      <c r="A18467" s="12" t="str">
        <f>'Record List'!A18394&amp;'Record List'!B18394&amp;'Record List'!C18394&amp;'Record List'!D18394&amp;"kg"</f>
        <v>kg</v>
      </c>
      <c r="B18467" s="13">
        <f>'Record List'!E18394</f>
        <v>0</v>
      </c>
      <c r="C18467" s="14" t="e">
        <f>LEFT('Record List'!F18394,FIND(",",'Record List'!F18394)+2)</f>
        <v>#VALUE!</v>
      </c>
      <c r="D18467" s="16" t="str">
        <f>TEXT('Record List'!G18394,"m/d/yyyy")</f>
        <v>1/0/1900</v>
      </c>
      <c r="E18467" s="10"/>
    </row>
    <row r="18468" spans="1:5" x14ac:dyDescent="0.25">
      <c r="A18468" s="12" t="str">
        <f>'Record List'!A18395&amp;'Record List'!B18395&amp;'Record List'!C18395&amp;'Record List'!D18395&amp;"kg"</f>
        <v>kg</v>
      </c>
      <c r="B18468" s="13">
        <f>'Record List'!E18395</f>
        <v>0</v>
      </c>
      <c r="C18468" s="14" t="e">
        <f>LEFT('Record List'!F18395,FIND(",",'Record List'!F18395)+2)</f>
        <v>#VALUE!</v>
      </c>
      <c r="D18468" s="16" t="str">
        <f>TEXT('Record List'!G18395,"m/d/yyyy")</f>
        <v>1/0/1900</v>
      </c>
      <c r="E18468" s="10"/>
    </row>
    <row r="18469" spans="1:5" x14ac:dyDescent="0.25">
      <c r="A18469" s="12" t="str">
        <f>'Record List'!A18396&amp;'Record List'!B18396&amp;'Record List'!C18396&amp;'Record List'!D18396&amp;"kg"</f>
        <v>kg</v>
      </c>
      <c r="B18469" s="13">
        <f>'Record List'!E18396</f>
        <v>0</v>
      </c>
      <c r="C18469" s="14" t="e">
        <f>LEFT('Record List'!F18396,FIND(",",'Record List'!F18396)+2)</f>
        <v>#VALUE!</v>
      </c>
      <c r="D18469" s="16" t="str">
        <f>TEXT('Record List'!G18396,"m/d/yyyy")</f>
        <v>1/0/1900</v>
      </c>
      <c r="E18469" s="10"/>
    </row>
    <row r="18470" spans="1:5" x14ac:dyDescent="0.25">
      <c r="A18470" s="12" t="str">
        <f>'Record List'!A18397&amp;'Record List'!B18397&amp;'Record List'!C18397&amp;'Record List'!D18397&amp;"kg"</f>
        <v>kg</v>
      </c>
      <c r="B18470" s="13">
        <f>'Record List'!E18397</f>
        <v>0</v>
      </c>
      <c r="C18470" s="14" t="e">
        <f>LEFT('Record List'!F18397,FIND(",",'Record List'!F18397)+2)</f>
        <v>#VALUE!</v>
      </c>
      <c r="D18470" s="16" t="str">
        <f>TEXT('Record List'!G18397,"m/d/yyyy")</f>
        <v>1/0/1900</v>
      </c>
      <c r="E18470" s="10"/>
    </row>
    <row r="18471" spans="1:5" x14ac:dyDescent="0.25">
      <c r="A18471" s="12" t="str">
        <f>'Record List'!A18398&amp;'Record List'!B18398&amp;'Record List'!C18398&amp;'Record List'!D18398&amp;"kg"</f>
        <v>kg</v>
      </c>
      <c r="B18471" s="13">
        <f>'Record List'!E18398</f>
        <v>0</v>
      </c>
      <c r="C18471" s="14" t="e">
        <f>LEFT('Record List'!F18398,FIND(",",'Record List'!F18398)+2)</f>
        <v>#VALUE!</v>
      </c>
      <c r="D18471" s="16" t="str">
        <f>TEXT('Record List'!G18398,"m/d/yyyy")</f>
        <v>1/0/1900</v>
      </c>
      <c r="E18471" s="10"/>
    </row>
    <row r="18472" spans="1:5" x14ac:dyDescent="0.25">
      <c r="A18472" s="12" t="str">
        <f>'Record List'!A18399&amp;'Record List'!B18399&amp;'Record List'!C18399&amp;'Record List'!D18399&amp;"kg"</f>
        <v>kg</v>
      </c>
      <c r="B18472" s="13">
        <f>'Record List'!E18399</f>
        <v>0</v>
      </c>
      <c r="C18472" s="14" t="e">
        <f>LEFT('Record List'!F18399,FIND(",",'Record List'!F18399)+2)</f>
        <v>#VALUE!</v>
      </c>
      <c r="D18472" s="16" t="str">
        <f>TEXT('Record List'!G18399,"m/d/yyyy")</f>
        <v>1/0/1900</v>
      </c>
      <c r="E18472" s="10"/>
    </row>
    <row r="18473" spans="1:5" x14ac:dyDescent="0.25">
      <c r="A18473" s="12" t="str">
        <f>'Record List'!A18400&amp;'Record List'!B18400&amp;'Record List'!C18400&amp;'Record List'!D18400&amp;"kg"</f>
        <v>kg</v>
      </c>
      <c r="B18473" s="13">
        <f>'Record List'!E18400</f>
        <v>0</v>
      </c>
      <c r="C18473" s="14" t="e">
        <f>LEFT('Record List'!F18400,FIND(",",'Record List'!F18400)+2)</f>
        <v>#VALUE!</v>
      </c>
      <c r="D18473" s="16" t="str">
        <f>TEXT('Record List'!G18400,"m/d/yyyy")</f>
        <v>1/0/1900</v>
      </c>
      <c r="E18473" s="10"/>
    </row>
    <row r="18474" spans="1:5" x14ac:dyDescent="0.25">
      <c r="A18474" s="12" t="str">
        <f>'Record List'!A18401&amp;'Record List'!B18401&amp;'Record List'!C18401&amp;'Record List'!D18401&amp;"kg"</f>
        <v>kg</v>
      </c>
      <c r="B18474" s="13">
        <f>'Record List'!E18401</f>
        <v>0</v>
      </c>
      <c r="C18474" s="14" t="e">
        <f>LEFT('Record List'!F18401,FIND(",",'Record List'!F18401)+2)</f>
        <v>#VALUE!</v>
      </c>
      <c r="D18474" s="16" t="str">
        <f>TEXT('Record List'!G18401,"m/d/yyyy")</f>
        <v>1/0/1900</v>
      </c>
      <c r="E18474" s="10"/>
    </row>
    <row r="18475" spans="1:5" x14ac:dyDescent="0.25">
      <c r="A18475" s="12" t="str">
        <f>'Record List'!A18402&amp;'Record List'!B18402&amp;'Record List'!C18402&amp;'Record List'!D18402&amp;"kg"</f>
        <v>kg</v>
      </c>
      <c r="B18475" s="13">
        <f>'Record List'!E18402</f>
        <v>0</v>
      </c>
      <c r="C18475" s="14" t="e">
        <f>LEFT('Record List'!F18402,FIND(",",'Record List'!F18402)+2)</f>
        <v>#VALUE!</v>
      </c>
      <c r="D18475" s="16" t="str">
        <f>TEXT('Record List'!G18402,"m/d/yyyy")</f>
        <v>1/0/1900</v>
      </c>
      <c r="E18475" s="10"/>
    </row>
    <row r="18476" spans="1:5" x14ac:dyDescent="0.25">
      <c r="A18476" s="12" t="str">
        <f>'Record List'!A18403&amp;'Record List'!B18403&amp;'Record List'!C18403&amp;'Record List'!D18403&amp;"kg"</f>
        <v>kg</v>
      </c>
      <c r="B18476" s="13">
        <f>'Record List'!E18403</f>
        <v>0</v>
      </c>
      <c r="C18476" s="14" t="e">
        <f>LEFT('Record List'!F18403,FIND(",",'Record List'!F18403)+2)</f>
        <v>#VALUE!</v>
      </c>
      <c r="D18476" s="16" t="str">
        <f>TEXT('Record List'!G18403,"m/d/yyyy")</f>
        <v>1/0/1900</v>
      </c>
      <c r="E18476" s="10"/>
    </row>
    <row r="18477" spans="1:5" x14ac:dyDescent="0.25">
      <c r="A18477" s="12" t="str">
        <f>'Record List'!A18404&amp;'Record List'!B18404&amp;'Record List'!C18404&amp;'Record List'!D18404&amp;"kg"</f>
        <v>kg</v>
      </c>
      <c r="B18477" s="13">
        <f>'Record List'!E18404</f>
        <v>0</v>
      </c>
      <c r="C18477" s="14" t="e">
        <f>LEFT('Record List'!F18404,FIND(",",'Record List'!F18404)+2)</f>
        <v>#VALUE!</v>
      </c>
      <c r="D18477" s="16" t="str">
        <f>TEXT('Record List'!G18404,"m/d/yyyy")</f>
        <v>1/0/1900</v>
      </c>
      <c r="E18477" s="10"/>
    </row>
    <row r="18478" spans="1:5" x14ac:dyDescent="0.25">
      <c r="A18478" s="12" t="str">
        <f>'Record List'!A18405&amp;'Record List'!B18405&amp;'Record List'!C18405&amp;'Record List'!D18405&amp;"kg"</f>
        <v>kg</v>
      </c>
      <c r="B18478" s="13">
        <f>'Record List'!E18405</f>
        <v>0</v>
      </c>
      <c r="C18478" s="14" t="e">
        <f>LEFT('Record List'!F18405,FIND(",",'Record List'!F18405)+2)</f>
        <v>#VALUE!</v>
      </c>
      <c r="D18478" s="16" t="str">
        <f>TEXT('Record List'!G18405,"m/d/yyyy")</f>
        <v>1/0/1900</v>
      </c>
      <c r="E18478" s="10"/>
    </row>
    <row r="18479" spans="1:5" x14ac:dyDescent="0.25">
      <c r="A18479" s="12" t="str">
        <f>'Record List'!A18406&amp;'Record List'!B18406&amp;'Record List'!C18406&amp;'Record List'!D18406&amp;"kg"</f>
        <v>kg</v>
      </c>
      <c r="B18479" s="13">
        <f>'Record List'!E18406</f>
        <v>0</v>
      </c>
      <c r="C18479" s="14" t="e">
        <f>LEFT('Record List'!F18406,FIND(",",'Record List'!F18406)+2)</f>
        <v>#VALUE!</v>
      </c>
      <c r="D18479" s="16" t="str">
        <f>TEXT('Record List'!G18406,"m/d/yyyy")</f>
        <v>1/0/1900</v>
      </c>
      <c r="E18479" s="10"/>
    </row>
    <row r="18480" spans="1:5" x14ac:dyDescent="0.25">
      <c r="A18480" s="12" t="str">
        <f>'Record List'!A18407&amp;'Record List'!B18407&amp;'Record List'!C18407&amp;'Record List'!D18407&amp;"kg"</f>
        <v>kg</v>
      </c>
      <c r="B18480" s="13">
        <f>'Record List'!E18407</f>
        <v>0</v>
      </c>
      <c r="C18480" s="14" t="e">
        <f>LEFT('Record List'!F18407,FIND(",",'Record List'!F18407)+2)</f>
        <v>#VALUE!</v>
      </c>
      <c r="D18480" s="16" t="str">
        <f>TEXT('Record List'!G18407,"m/d/yyyy")</f>
        <v>1/0/1900</v>
      </c>
      <c r="E18480" s="10"/>
    </row>
    <row r="18481" spans="1:5" x14ac:dyDescent="0.25">
      <c r="A18481" s="12" t="str">
        <f>'Record List'!A18408&amp;'Record List'!B18408&amp;'Record List'!C18408&amp;'Record List'!D18408&amp;"kg"</f>
        <v>kg</v>
      </c>
      <c r="B18481" s="13">
        <f>'Record List'!E18408</f>
        <v>0</v>
      </c>
      <c r="C18481" s="14" t="e">
        <f>LEFT('Record List'!F18408,FIND(",",'Record List'!F18408)+2)</f>
        <v>#VALUE!</v>
      </c>
      <c r="D18481" s="16" t="str">
        <f>TEXT('Record List'!G18408,"m/d/yyyy")</f>
        <v>1/0/1900</v>
      </c>
      <c r="E18481" s="10"/>
    </row>
    <row r="18482" spans="1:5" x14ac:dyDescent="0.25">
      <c r="A18482" s="12" t="str">
        <f>'Record List'!A18409&amp;'Record List'!B18409&amp;'Record List'!C18409&amp;'Record List'!D18409&amp;"kg"</f>
        <v>kg</v>
      </c>
      <c r="B18482" s="13">
        <f>'Record List'!E18409</f>
        <v>0</v>
      </c>
      <c r="C18482" s="14" t="e">
        <f>LEFT('Record List'!F18409,FIND(",",'Record List'!F18409)+2)</f>
        <v>#VALUE!</v>
      </c>
      <c r="D18482" s="16" t="str">
        <f>TEXT('Record List'!G18409,"m/d/yyyy")</f>
        <v>1/0/1900</v>
      </c>
      <c r="E18482" s="10"/>
    </row>
    <row r="18483" spans="1:5" x14ac:dyDescent="0.25">
      <c r="A18483" s="12" t="str">
        <f>'Record List'!A18410&amp;'Record List'!B18410&amp;'Record List'!C18410&amp;'Record List'!D18410&amp;"kg"</f>
        <v>kg</v>
      </c>
      <c r="B18483" s="13">
        <f>'Record List'!E18410</f>
        <v>0</v>
      </c>
      <c r="C18483" s="14" t="e">
        <f>LEFT('Record List'!F18410,FIND(",",'Record List'!F18410)+2)</f>
        <v>#VALUE!</v>
      </c>
      <c r="D18483" s="16" t="str">
        <f>TEXT('Record List'!G18410,"m/d/yyyy")</f>
        <v>1/0/1900</v>
      </c>
      <c r="E18483" s="10"/>
    </row>
    <row r="18484" spans="1:5" x14ac:dyDescent="0.25">
      <c r="A18484" s="12" t="str">
        <f>'Record List'!A18411&amp;'Record List'!B18411&amp;'Record List'!C18411&amp;'Record List'!D18411&amp;"kg"</f>
        <v>kg</v>
      </c>
      <c r="B18484" s="13">
        <f>'Record List'!E18411</f>
        <v>0</v>
      </c>
      <c r="C18484" s="14" t="e">
        <f>LEFT('Record List'!F18411,FIND(",",'Record List'!F18411)+2)</f>
        <v>#VALUE!</v>
      </c>
      <c r="D18484" s="16" t="str">
        <f>TEXT('Record List'!G18411,"m/d/yyyy")</f>
        <v>1/0/1900</v>
      </c>
      <c r="E18484" s="10"/>
    </row>
    <row r="18485" spans="1:5" x14ac:dyDescent="0.25">
      <c r="A18485" s="12" t="str">
        <f>'Record List'!A18412&amp;'Record List'!B18412&amp;'Record List'!C18412&amp;'Record List'!D18412&amp;"kg"</f>
        <v>kg</v>
      </c>
      <c r="B18485" s="13">
        <f>'Record List'!E18412</f>
        <v>0</v>
      </c>
      <c r="C18485" s="14" t="e">
        <f>LEFT('Record List'!F18412,FIND(",",'Record List'!F18412)+2)</f>
        <v>#VALUE!</v>
      </c>
      <c r="D18485" s="16" t="str">
        <f>TEXT('Record List'!G18412,"m/d/yyyy")</f>
        <v>1/0/1900</v>
      </c>
      <c r="E18485" s="10"/>
    </row>
    <row r="18486" spans="1:5" x14ac:dyDescent="0.25">
      <c r="A18486" s="12" t="str">
        <f>'Record List'!A18413&amp;'Record List'!B18413&amp;'Record List'!C18413&amp;'Record List'!D18413&amp;"kg"</f>
        <v>kg</v>
      </c>
      <c r="B18486" s="13">
        <f>'Record List'!E18413</f>
        <v>0</v>
      </c>
      <c r="C18486" s="14" t="e">
        <f>LEFT('Record List'!F18413,FIND(",",'Record List'!F18413)+2)</f>
        <v>#VALUE!</v>
      </c>
      <c r="D18486" s="16" t="str">
        <f>TEXT('Record List'!G18413,"m/d/yyyy")</f>
        <v>1/0/1900</v>
      </c>
      <c r="E18486" s="10"/>
    </row>
    <row r="18487" spans="1:5" x14ac:dyDescent="0.25">
      <c r="A18487" s="12" t="str">
        <f>'Record List'!A18414&amp;'Record List'!B18414&amp;'Record List'!C18414&amp;'Record List'!D18414&amp;"kg"</f>
        <v>kg</v>
      </c>
      <c r="B18487" s="13">
        <f>'Record List'!E18414</f>
        <v>0</v>
      </c>
      <c r="C18487" s="14" t="e">
        <f>LEFT('Record List'!F18414,FIND(",",'Record List'!F18414)+2)</f>
        <v>#VALUE!</v>
      </c>
      <c r="D18487" s="16" t="str">
        <f>TEXT('Record List'!G18414,"m/d/yyyy")</f>
        <v>1/0/1900</v>
      </c>
      <c r="E18487" s="10"/>
    </row>
    <row r="18488" spans="1:5" x14ac:dyDescent="0.25">
      <c r="A18488" s="12" t="str">
        <f>'Record List'!A18415&amp;'Record List'!B18415&amp;'Record List'!C18415&amp;'Record List'!D18415&amp;"kg"</f>
        <v>kg</v>
      </c>
      <c r="B18488" s="13">
        <f>'Record List'!E18415</f>
        <v>0</v>
      </c>
      <c r="C18488" s="14" t="e">
        <f>LEFT('Record List'!F18415,FIND(",",'Record List'!F18415)+2)</f>
        <v>#VALUE!</v>
      </c>
      <c r="D18488" s="16" t="str">
        <f>TEXT('Record List'!G18415,"m/d/yyyy")</f>
        <v>1/0/1900</v>
      </c>
      <c r="E18488" s="10"/>
    </row>
    <row r="18489" spans="1:5" x14ac:dyDescent="0.25">
      <c r="A18489" s="12" t="str">
        <f>'Record List'!A18416&amp;'Record List'!B18416&amp;'Record List'!C18416&amp;'Record List'!D18416&amp;"kg"</f>
        <v>kg</v>
      </c>
      <c r="B18489" s="13">
        <f>'Record List'!E18416</f>
        <v>0</v>
      </c>
      <c r="C18489" s="14" t="e">
        <f>LEFT('Record List'!F18416,FIND(",",'Record List'!F18416)+2)</f>
        <v>#VALUE!</v>
      </c>
      <c r="D18489" s="16" t="str">
        <f>TEXT('Record List'!G18416,"m/d/yyyy")</f>
        <v>1/0/1900</v>
      </c>
      <c r="E18489" s="10"/>
    </row>
    <row r="18490" spans="1:5" x14ac:dyDescent="0.25">
      <c r="A18490" s="12" t="str">
        <f>'Record List'!A18417&amp;'Record List'!B18417&amp;'Record List'!C18417&amp;'Record List'!D18417&amp;"kg"</f>
        <v>kg</v>
      </c>
      <c r="B18490" s="13">
        <f>'Record List'!E18417</f>
        <v>0</v>
      </c>
      <c r="C18490" s="14" t="e">
        <f>LEFT('Record List'!F18417,FIND(",",'Record List'!F18417)+2)</f>
        <v>#VALUE!</v>
      </c>
      <c r="D18490" s="16" t="str">
        <f>TEXT('Record List'!G18417,"m/d/yyyy")</f>
        <v>1/0/1900</v>
      </c>
      <c r="E18490" s="10"/>
    </row>
    <row r="18491" spans="1:5" x14ac:dyDescent="0.25">
      <c r="A18491" s="12" t="str">
        <f>'Record List'!A18418&amp;'Record List'!B18418&amp;'Record List'!C18418&amp;'Record List'!D18418&amp;"kg"</f>
        <v>kg</v>
      </c>
      <c r="B18491" s="13">
        <f>'Record List'!E18418</f>
        <v>0</v>
      </c>
      <c r="C18491" s="14" t="e">
        <f>LEFT('Record List'!F18418,FIND(",",'Record List'!F18418)+2)</f>
        <v>#VALUE!</v>
      </c>
      <c r="D18491" s="16" t="str">
        <f>TEXT('Record List'!G18418,"m/d/yyyy")</f>
        <v>1/0/1900</v>
      </c>
      <c r="E18491" s="10"/>
    </row>
    <row r="18492" spans="1:5" x14ac:dyDescent="0.25">
      <c r="A18492" s="12" t="str">
        <f>'Record List'!A18419&amp;'Record List'!B18419&amp;'Record List'!C18419&amp;'Record List'!D18419&amp;"kg"</f>
        <v>kg</v>
      </c>
      <c r="B18492" s="13">
        <f>'Record List'!E18419</f>
        <v>0</v>
      </c>
      <c r="C18492" s="14" t="e">
        <f>LEFT('Record List'!F18419,FIND(",",'Record List'!F18419)+2)</f>
        <v>#VALUE!</v>
      </c>
      <c r="D18492" s="16" t="str">
        <f>TEXT('Record List'!G18419,"m/d/yyyy")</f>
        <v>1/0/1900</v>
      </c>
      <c r="E18492" s="10"/>
    </row>
    <row r="18493" spans="1:5" x14ac:dyDescent="0.25">
      <c r="A18493" s="12" t="str">
        <f>'Record List'!A18420&amp;'Record List'!B18420&amp;'Record List'!C18420&amp;'Record List'!D18420&amp;"kg"</f>
        <v>kg</v>
      </c>
      <c r="B18493" s="13">
        <f>'Record List'!E18420</f>
        <v>0</v>
      </c>
      <c r="C18493" s="14" t="e">
        <f>LEFT('Record List'!F18420,FIND(",",'Record List'!F18420)+2)</f>
        <v>#VALUE!</v>
      </c>
      <c r="D18493" s="16" t="str">
        <f>TEXT('Record List'!G18420,"m/d/yyyy")</f>
        <v>1/0/1900</v>
      </c>
      <c r="E18493" s="10"/>
    </row>
    <row r="18494" spans="1:5" x14ac:dyDescent="0.25">
      <c r="A18494" s="12" t="str">
        <f>'Record List'!A18421&amp;'Record List'!B18421&amp;'Record List'!C18421&amp;'Record List'!D18421&amp;"kg"</f>
        <v>kg</v>
      </c>
      <c r="B18494" s="13">
        <f>'Record List'!E18421</f>
        <v>0</v>
      </c>
      <c r="C18494" s="14" t="e">
        <f>LEFT('Record List'!F18421,FIND(",",'Record List'!F18421)+2)</f>
        <v>#VALUE!</v>
      </c>
      <c r="D18494" s="16" t="str">
        <f>TEXT('Record List'!G18421,"m/d/yyyy")</f>
        <v>1/0/1900</v>
      </c>
      <c r="E18494" s="10"/>
    </row>
    <row r="18495" spans="1:5" x14ac:dyDescent="0.25">
      <c r="A18495" s="12" t="str">
        <f>'Record List'!A18422&amp;'Record List'!B18422&amp;'Record List'!C18422&amp;'Record List'!D18422&amp;"kg"</f>
        <v>kg</v>
      </c>
      <c r="B18495" s="13">
        <f>'Record List'!E18422</f>
        <v>0</v>
      </c>
      <c r="C18495" s="14" t="e">
        <f>LEFT('Record List'!F18422,FIND(",",'Record List'!F18422)+2)</f>
        <v>#VALUE!</v>
      </c>
      <c r="D18495" s="16" t="str">
        <f>TEXT('Record List'!G18422,"m/d/yyyy")</f>
        <v>1/0/1900</v>
      </c>
      <c r="E18495" s="10"/>
    </row>
    <row r="18496" spans="1:5" x14ac:dyDescent="0.25">
      <c r="A18496" s="12" t="str">
        <f>'Record List'!A18423&amp;'Record List'!B18423&amp;'Record List'!C18423&amp;'Record List'!D18423&amp;"kg"</f>
        <v>kg</v>
      </c>
      <c r="B18496" s="13">
        <f>'Record List'!E18423</f>
        <v>0</v>
      </c>
      <c r="C18496" s="14" t="e">
        <f>LEFT('Record List'!F18423,FIND(",",'Record List'!F18423)+2)</f>
        <v>#VALUE!</v>
      </c>
      <c r="D18496" s="16" t="str">
        <f>TEXT('Record List'!G18423,"m/d/yyyy")</f>
        <v>1/0/1900</v>
      </c>
      <c r="E18496" s="10"/>
    </row>
    <row r="18497" spans="1:5" x14ac:dyDescent="0.25">
      <c r="A18497" s="12" t="str">
        <f>'Record List'!A18424&amp;'Record List'!B18424&amp;'Record List'!C18424&amp;'Record List'!D18424&amp;"kg"</f>
        <v>kg</v>
      </c>
      <c r="B18497" s="13">
        <f>'Record List'!E18424</f>
        <v>0</v>
      </c>
      <c r="C18497" s="14" t="e">
        <f>LEFT('Record List'!F18424,FIND(",",'Record List'!F18424)+2)</f>
        <v>#VALUE!</v>
      </c>
      <c r="D18497" s="16" t="str">
        <f>TEXT('Record List'!G18424,"m/d/yyyy")</f>
        <v>1/0/1900</v>
      </c>
      <c r="E18497" s="10"/>
    </row>
    <row r="18498" spans="1:5" x14ac:dyDescent="0.25">
      <c r="A18498" s="12" t="str">
        <f>'Record List'!A18425&amp;'Record List'!B18425&amp;'Record List'!C18425&amp;'Record List'!D18425&amp;"kg"</f>
        <v>kg</v>
      </c>
      <c r="B18498" s="13">
        <f>'Record List'!E18425</f>
        <v>0</v>
      </c>
      <c r="C18498" s="14" t="e">
        <f>LEFT('Record List'!F18425,FIND(",",'Record List'!F18425)+2)</f>
        <v>#VALUE!</v>
      </c>
      <c r="D18498" s="16" t="str">
        <f>TEXT('Record List'!G18425,"m/d/yyyy")</f>
        <v>1/0/1900</v>
      </c>
      <c r="E18498" s="10"/>
    </row>
    <row r="18499" spans="1:5" x14ac:dyDescent="0.25">
      <c r="A18499" s="12" t="str">
        <f>'Record List'!A18426&amp;'Record List'!B18426&amp;'Record List'!C18426&amp;'Record List'!D18426&amp;"kg"</f>
        <v>kg</v>
      </c>
      <c r="B18499" s="13">
        <f>'Record List'!E18426</f>
        <v>0</v>
      </c>
      <c r="C18499" s="14" t="e">
        <f>LEFT('Record List'!F18426,FIND(",",'Record List'!F18426)+2)</f>
        <v>#VALUE!</v>
      </c>
      <c r="D18499" s="16" t="str">
        <f>TEXT('Record List'!G18426,"m/d/yyyy")</f>
        <v>1/0/1900</v>
      </c>
      <c r="E18499" s="10"/>
    </row>
    <row r="18500" spans="1:5" x14ac:dyDescent="0.25">
      <c r="A18500" s="12" t="str">
        <f>'Record List'!A18427&amp;'Record List'!B18427&amp;'Record List'!C18427&amp;'Record List'!D18427&amp;"kg"</f>
        <v>kg</v>
      </c>
      <c r="B18500" s="13">
        <f>'Record List'!E18427</f>
        <v>0</v>
      </c>
      <c r="C18500" s="14" t="e">
        <f>LEFT('Record List'!F18427,FIND(",",'Record List'!F18427)+2)</f>
        <v>#VALUE!</v>
      </c>
      <c r="D18500" s="16" t="str">
        <f>TEXT('Record List'!G18427,"m/d/yyyy")</f>
        <v>1/0/1900</v>
      </c>
      <c r="E18500" s="10"/>
    </row>
    <row r="18501" spans="1:5" x14ac:dyDescent="0.25">
      <c r="A18501" s="12" t="str">
        <f>'Record List'!A18428&amp;'Record List'!B18428&amp;'Record List'!C18428&amp;'Record List'!D18428&amp;"kg"</f>
        <v>kg</v>
      </c>
      <c r="B18501" s="13">
        <f>'Record List'!E18428</f>
        <v>0</v>
      </c>
      <c r="C18501" s="14" t="e">
        <f>LEFT('Record List'!F18428,FIND(",",'Record List'!F18428)+2)</f>
        <v>#VALUE!</v>
      </c>
      <c r="D18501" s="16" t="str">
        <f>TEXT('Record List'!G18428,"m/d/yyyy")</f>
        <v>1/0/1900</v>
      </c>
      <c r="E18501" s="10"/>
    </row>
    <row r="18502" spans="1:5" x14ac:dyDescent="0.25">
      <c r="A18502" s="12" t="str">
        <f>'Record List'!A18429&amp;'Record List'!B18429&amp;'Record List'!C18429&amp;'Record List'!D18429&amp;"kg"</f>
        <v>kg</v>
      </c>
      <c r="B18502" s="13">
        <f>'Record List'!E18429</f>
        <v>0</v>
      </c>
      <c r="C18502" s="14" t="e">
        <f>LEFT('Record List'!F18429,FIND(",",'Record List'!F18429)+2)</f>
        <v>#VALUE!</v>
      </c>
      <c r="D18502" s="16" t="str">
        <f>TEXT('Record List'!G18429,"m/d/yyyy")</f>
        <v>1/0/1900</v>
      </c>
      <c r="E18502" s="10"/>
    </row>
    <row r="18503" spans="1:5" x14ac:dyDescent="0.25">
      <c r="A18503" s="12" t="str">
        <f>'Record List'!A18430&amp;'Record List'!B18430&amp;'Record List'!C18430&amp;'Record List'!D18430&amp;"kg"</f>
        <v>kg</v>
      </c>
      <c r="B18503" s="13">
        <f>'Record List'!E18430</f>
        <v>0</v>
      </c>
      <c r="C18503" s="14" t="e">
        <f>LEFT('Record List'!F18430,FIND(",",'Record List'!F18430)+2)</f>
        <v>#VALUE!</v>
      </c>
      <c r="D18503" s="16" t="str">
        <f>TEXT('Record List'!G18430,"m/d/yyyy")</f>
        <v>1/0/1900</v>
      </c>
      <c r="E18503" s="10"/>
    </row>
    <row r="18504" spans="1:5" x14ac:dyDescent="0.25">
      <c r="A18504" s="12" t="str">
        <f>'Record List'!A18431&amp;'Record List'!B18431&amp;'Record List'!C18431&amp;'Record List'!D18431&amp;"kg"</f>
        <v>kg</v>
      </c>
      <c r="B18504" s="13">
        <f>'Record List'!E18431</f>
        <v>0</v>
      </c>
      <c r="C18504" s="14" t="e">
        <f>LEFT('Record List'!F18431,FIND(",",'Record List'!F18431)+2)</f>
        <v>#VALUE!</v>
      </c>
      <c r="D18504" s="16" t="str">
        <f>TEXT('Record List'!G18431,"m/d/yyyy")</f>
        <v>1/0/1900</v>
      </c>
      <c r="E18504" s="10"/>
    </row>
    <row r="18505" spans="1:5" x14ac:dyDescent="0.25">
      <c r="A18505" s="12" t="str">
        <f>'Record List'!A18432&amp;'Record List'!B18432&amp;'Record List'!C18432&amp;'Record List'!D18432&amp;"kg"</f>
        <v>kg</v>
      </c>
      <c r="B18505" s="13">
        <f>'Record List'!E18432</f>
        <v>0</v>
      </c>
      <c r="C18505" s="14" t="e">
        <f>LEFT('Record List'!F18432,FIND(",",'Record List'!F18432)+2)</f>
        <v>#VALUE!</v>
      </c>
      <c r="D18505" s="16" t="str">
        <f>TEXT('Record List'!G18432,"m/d/yyyy")</f>
        <v>1/0/1900</v>
      </c>
      <c r="E18505" s="10"/>
    </row>
    <row r="18506" spans="1:5" x14ac:dyDescent="0.25">
      <c r="A18506" s="12" t="str">
        <f>'Record List'!A18433&amp;'Record List'!B18433&amp;'Record List'!C18433&amp;'Record List'!D18433&amp;"kg"</f>
        <v>kg</v>
      </c>
      <c r="B18506" s="13">
        <f>'Record List'!E18433</f>
        <v>0</v>
      </c>
      <c r="C18506" s="14" t="e">
        <f>LEFT('Record List'!F18433,FIND(",",'Record List'!F18433)+2)</f>
        <v>#VALUE!</v>
      </c>
      <c r="D18506" s="16" t="str">
        <f>TEXT('Record List'!G18433,"m/d/yyyy")</f>
        <v>1/0/1900</v>
      </c>
      <c r="E18506" s="10"/>
    </row>
    <row r="18507" spans="1:5" x14ac:dyDescent="0.25">
      <c r="A18507" s="12" t="str">
        <f>'Record List'!A18434&amp;'Record List'!B18434&amp;'Record List'!C18434&amp;'Record List'!D18434&amp;"kg"</f>
        <v>kg</v>
      </c>
      <c r="B18507" s="13">
        <f>'Record List'!E18434</f>
        <v>0</v>
      </c>
      <c r="C18507" s="14" t="e">
        <f>LEFT('Record List'!F18434,FIND(",",'Record List'!F18434)+2)</f>
        <v>#VALUE!</v>
      </c>
      <c r="D18507" s="16" t="str">
        <f>TEXT('Record List'!G18434,"m/d/yyyy")</f>
        <v>1/0/1900</v>
      </c>
      <c r="E18507" s="10"/>
    </row>
    <row r="18508" spans="1:5" x14ac:dyDescent="0.25">
      <c r="A18508" s="12" t="str">
        <f>'Record List'!A18435&amp;'Record List'!B18435&amp;'Record List'!C18435&amp;'Record List'!D18435&amp;"kg"</f>
        <v>kg</v>
      </c>
      <c r="B18508" s="13">
        <f>'Record List'!E18435</f>
        <v>0</v>
      </c>
      <c r="C18508" s="14" t="e">
        <f>LEFT('Record List'!F18435,FIND(",",'Record List'!F18435)+2)</f>
        <v>#VALUE!</v>
      </c>
      <c r="D18508" s="16" t="str">
        <f>TEXT('Record List'!G18435,"m/d/yyyy")</f>
        <v>1/0/1900</v>
      </c>
      <c r="E18508" s="10"/>
    </row>
    <row r="18509" spans="1:5" x14ac:dyDescent="0.25">
      <c r="A18509" s="12" t="str">
        <f>'Record List'!A18436&amp;'Record List'!B18436&amp;'Record List'!C18436&amp;'Record List'!D18436&amp;"kg"</f>
        <v>kg</v>
      </c>
      <c r="B18509" s="13">
        <f>'Record List'!E18436</f>
        <v>0</v>
      </c>
      <c r="C18509" s="14" t="e">
        <f>LEFT('Record List'!F18436,FIND(",",'Record List'!F18436)+2)</f>
        <v>#VALUE!</v>
      </c>
      <c r="D18509" s="16" t="str">
        <f>TEXT('Record List'!G18436,"m/d/yyyy")</f>
        <v>1/0/1900</v>
      </c>
      <c r="E18509" s="10"/>
    </row>
    <row r="18510" spans="1:5" x14ac:dyDescent="0.25">
      <c r="A18510" s="12" t="str">
        <f>'Record List'!A18437&amp;'Record List'!B18437&amp;'Record List'!C18437&amp;'Record List'!D18437&amp;"kg"</f>
        <v>kg</v>
      </c>
      <c r="B18510" s="13">
        <f>'Record List'!E18437</f>
        <v>0</v>
      </c>
      <c r="C18510" s="14" t="e">
        <f>LEFT('Record List'!F18437,FIND(",",'Record List'!F18437)+2)</f>
        <v>#VALUE!</v>
      </c>
      <c r="D18510" s="16" t="str">
        <f>TEXT('Record List'!G18437,"m/d/yyyy")</f>
        <v>1/0/1900</v>
      </c>
      <c r="E18510" s="10"/>
    </row>
    <row r="18511" spans="1:5" x14ac:dyDescent="0.25">
      <c r="A18511" s="12" t="str">
        <f>'Record List'!A18438&amp;'Record List'!B18438&amp;'Record List'!C18438&amp;'Record List'!D18438&amp;"kg"</f>
        <v>kg</v>
      </c>
      <c r="B18511" s="13">
        <f>'Record List'!E18438</f>
        <v>0</v>
      </c>
      <c r="C18511" s="14" t="e">
        <f>LEFT('Record List'!F18438,FIND(",",'Record List'!F18438)+2)</f>
        <v>#VALUE!</v>
      </c>
      <c r="D18511" s="16" t="str">
        <f>TEXT('Record List'!G18438,"m/d/yyyy")</f>
        <v>1/0/1900</v>
      </c>
      <c r="E18511" s="10"/>
    </row>
    <row r="18512" spans="1:5" x14ac:dyDescent="0.25">
      <c r="A18512" s="12" t="str">
        <f>'Record List'!A18439&amp;'Record List'!B18439&amp;'Record List'!C18439&amp;'Record List'!D18439&amp;"kg"</f>
        <v>kg</v>
      </c>
      <c r="B18512" s="13">
        <f>'Record List'!E18439</f>
        <v>0</v>
      </c>
      <c r="C18512" s="14" t="e">
        <f>LEFT('Record List'!F18439,FIND(",",'Record List'!F18439)+2)</f>
        <v>#VALUE!</v>
      </c>
      <c r="D18512" s="16" t="str">
        <f>TEXT('Record List'!G18439,"m/d/yyyy")</f>
        <v>1/0/1900</v>
      </c>
      <c r="E18512" s="10"/>
    </row>
    <row r="18513" spans="1:5" x14ac:dyDescent="0.25">
      <c r="A18513" s="12" t="str">
        <f>'Record List'!A18440&amp;'Record List'!B18440&amp;'Record List'!C18440&amp;'Record List'!D18440&amp;"kg"</f>
        <v>kg</v>
      </c>
      <c r="B18513" s="13">
        <f>'Record List'!E18440</f>
        <v>0</v>
      </c>
      <c r="C18513" s="14" t="e">
        <f>LEFT('Record List'!F18440,FIND(",",'Record List'!F18440)+2)</f>
        <v>#VALUE!</v>
      </c>
      <c r="D18513" s="16" t="str">
        <f>TEXT('Record List'!G18440,"m/d/yyyy")</f>
        <v>1/0/1900</v>
      </c>
      <c r="E18513" s="10"/>
    </row>
    <row r="18514" spans="1:5" x14ac:dyDescent="0.25">
      <c r="A18514" s="12" t="str">
        <f>'Record List'!A18441&amp;'Record List'!B18441&amp;'Record List'!C18441&amp;'Record List'!D18441&amp;"kg"</f>
        <v>kg</v>
      </c>
      <c r="B18514" s="13">
        <f>'Record List'!E18441</f>
        <v>0</v>
      </c>
      <c r="C18514" s="14" t="e">
        <f>LEFT('Record List'!F18441,FIND(",",'Record List'!F18441)+2)</f>
        <v>#VALUE!</v>
      </c>
      <c r="D18514" s="16" t="str">
        <f>TEXT('Record List'!G18441,"m/d/yyyy")</f>
        <v>1/0/1900</v>
      </c>
      <c r="E18514" s="10"/>
    </row>
    <row r="18515" spans="1:5" x14ac:dyDescent="0.25">
      <c r="A18515" s="12" t="str">
        <f>'Record List'!A18442&amp;'Record List'!B18442&amp;'Record List'!C18442&amp;'Record List'!D18442&amp;"kg"</f>
        <v>kg</v>
      </c>
      <c r="B18515" s="13">
        <f>'Record List'!E18442</f>
        <v>0</v>
      </c>
      <c r="C18515" s="14" t="e">
        <f>LEFT('Record List'!F18442,FIND(",",'Record List'!F18442)+2)</f>
        <v>#VALUE!</v>
      </c>
      <c r="D18515" s="16" t="str">
        <f>TEXT('Record List'!G18442,"m/d/yyyy")</f>
        <v>1/0/1900</v>
      </c>
      <c r="E18515" s="10"/>
    </row>
    <row r="18516" spans="1:5" x14ac:dyDescent="0.25">
      <c r="A18516" s="12" t="str">
        <f>'Record List'!A18443&amp;'Record List'!B18443&amp;'Record List'!C18443&amp;'Record List'!D18443&amp;"kg"</f>
        <v>kg</v>
      </c>
      <c r="B18516" s="13">
        <f>'Record List'!E18443</f>
        <v>0</v>
      </c>
      <c r="C18516" s="14" t="e">
        <f>LEFT('Record List'!F18443,FIND(",",'Record List'!F18443)+2)</f>
        <v>#VALUE!</v>
      </c>
      <c r="D18516" s="16" t="str">
        <f>TEXT('Record List'!G18443,"m/d/yyyy")</f>
        <v>1/0/1900</v>
      </c>
      <c r="E18516" s="10"/>
    </row>
    <row r="18517" spans="1:5" x14ac:dyDescent="0.25">
      <c r="A18517" s="12" t="str">
        <f>'Record List'!A18444&amp;'Record List'!B18444&amp;'Record List'!C18444&amp;'Record List'!D18444&amp;"kg"</f>
        <v>kg</v>
      </c>
      <c r="B18517" s="13">
        <f>'Record List'!E18444</f>
        <v>0</v>
      </c>
      <c r="C18517" s="14" t="e">
        <f>LEFT('Record List'!F18444,FIND(",",'Record List'!F18444)+2)</f>
        <v>#VALUE!</v>
      </c>
      <c r="D18517" s="16" t="str">
        <f>TEXT('Record List'!G18444,"m/d/yyyy")</f>
        <v>1/0/1900</v>
      </c>
      <c r="E18517" s="10"/>
    </row>
    <row r="18518" spans="1:5" x14ac:dyDescent="0.25">
      <c r="A18518" s="12" t="str">
        <f>'Record List'!A18445&amp;'Record List'!B18445&amp;'Record List'!C18445&amp;'Record List'!D18445&amp;"kg"</f>
        <v>kg</v>
      </c>
      <c r="B18518" s="13">
        <f>'Record List'!E18445</f>
        <v>0</v>
      </c>
      <c r="C18518" s="14" t="e">
        <f>LEFT('Record List'!F18445,FIND(",",'Record List'!F18445)+2)</f>
        <v>#VALUE!</v>
      </c>
      <c r="D18518" s="16" t="str">
        <f>TEXT('Record List'!G18445,"m/d/yyyy")</f>
        <v>1/0/1900</v>
      </c>
      <c r="E18518" s="10"/>
    </row>
    <row r="18519" spans="1:5" x14ac:dyDescent="0.25">
      <c r="A18519" s="12" t="str">
        <f>'Record List'!A18446&amp;'Record List'!B18446&amp;'Record List'!C18446&amp;'Record List'!D18446&amp;"kg"</f>
        <v>kg</v>
      </c>
      <c r="B18519" s="13">
        <f>'Record List'!E18446</f>
        <v>0</v>
      </c>
      <c r="C18519" s="14" t="e">
        <f>LEFT('Record List'!F18446,FIND(",",'Record List'!F18446)+2)</f>
        <v>#VALUE!</v>
      </c>
      <c r="D18519" s="16" t="str">
        <f>TEXT('Record List'!G18446,"m/d/yyyy")</f>
        <v>1/0/1900</v>
      </c>
      <c r="E18519" s="10"/>
    </row>
    <row r="18520" spans="1:5" x14ac:dyDescent="0.25">
      <c r="A18520" s="12" t="str">
        <f>'Record List'!A18447&amp;'Record List'!B18447&amp;'Record List'!C18447&amp;'Record List'!D18447&amp;"kg"</f>
        <v>kg</v>
      </c>
      <c r="B18520" s="13">
        <f>'Record List'!E18447</f>
        <v>0</v>
      </c>
      <c r="C18520" s="14" t="e">
        <f>LEFT('Record List'!F18447,FIND(",",'Record List'!F18447)+2)</f>
        <v>#VALUE!</v>
      </c>
      <c r="D18520" s="16" t="str">
        <f>TEXT('Record List'!G18447,"m/d/yyyy")</f>
        <v>1/0/1900</v>
      </c>
      <c r="E18520" s="10"/>
    </row>
    <row r="18521" spans="1:5" x14ac:dyDescent="0.25">
      <c r="A18521" s="12" t="str">
        <f>'Record List'!A18448&amp;'Record List'!B18448&amp;'Record List'!C18448&amp;'Record List'!D18448&amp;"kg"</f>
        <v>kg</v>
      </c>
      <c r="B18521" s="13">
        <f>'Record List'!E18448</f>
        <v>0</v>
      </c>
      <c r="C18521" s="14" t="e">
        <f>LEFT('Record List'!F18448,FIND(",",'Record List'!F18448)+2)</f>
        <v>#VALUE!</v>
      </c>
      <c r="D18521" s="16" t="str">
        <f>TEXT('Record List'!G18448,"m/d/yyyy")</f>
        <v>1/0/1900</v>
      </c>
      <c r="E18521" s="10"/>
    </row>
    <row r="18522" spans="1:5" x14ac:dyDescent="0.25">
      <c r="A18522" s="12" t="str">
        <f>'Record List'!A18449&amp;'Record List'!B18449&amp;'Record List'!C18449&amp;'Record List'!D18449&amp;"kg"</f>
        <v>kg</v>
      </c>
      <c r="B18522" s="13">
        <f>'Record List'!E18449</f>
        <v>0</v>
      </c>
      <c r="C18522" s="14" t="e">
        <f>LEFT('Record List'!F18449,FIND(",",'Record List'!F18449)+2)</f>
        <v>#VALUE!</v>
      </c>
      <c r="D18522" s="16" t="str">
        <f>TEXT('Record List'!G18449,"m/d/yyyy")</f>
        <v>1/0/1900</v>
      </c>
      <c r="E18522" s="10"/>
    </row>
    <row r="18523" spans="1:5" x14ac:dyDescent="0.25">
      <c r="A18523" s="12" t="str">
        <f>'Record List'!A18450&amp;'Record List'!B18450&amp;'Record List'!C18450&amp;'Record List'!D18450&amp;"kg"</f>
        <v>kg</v>
      </c>
      <c r="B18523" s="13">
        <f>'Record List'!E18450</f>
        <v>0</v>
      </c>
      <c r="C18523" s="14" t="e">
        <f>LEFT('Record List'!F18450,FIND(",",'Record List'!F18450)+2)</f>
        <v>#VALUE!</v>
      </c>
      <c r="D18523" s="16" t="str">
        <f>TEXT('Record List'!G18450,"m/d/yyyy")</f>
        <v>1/0/1900</v>
      </c>
      <c r="E18523" s="10"/>
    </row>
    <row r="18524" spans="1:5" x14ac:dyDescent="0.25">
      <c r="A18524" s="12" t="str">
        <f>'Record List'!A18451&amp;'Record List'!B18451&amp;'Record List'!C18451&amp;'Record List'!D18451&amp;"kg"</f>
        <v>kg</v>
      </c>
      <c r="B18524" s="13">
        <f>'Record List'!E18451</f>
        <v>0</v>
      </c>
      <c r="C18524" s="14" t="e">
        <f>LEFT('Record List'!F18451,FIND(",",'Record List'!F18451)+2)</f>
        <v>#VALUE!</v>
      </c>
      <c r="D18524" s="16" t="str">
        <f>TEXT('Record List'!G18451,"m/d/yyyy")</f>
        <v>1/0/1900</v>
      </c>
      <c r="E18524" s="10"/>
    </row>
    <row r="18525" spans="1:5" x14ac:dyDescent="0.25">
      <c r="A18525" s="12" t="str">
        <f>'Record List'!A18452&amp;'Record List'!B18452&amp;'Record List'!C18452&amp;'Record List'!D18452&amp;"kg"</f>
        <v>kg</v>
      </c>
      <c r="B18525" s="13">
        <f>'Record List'!E18452</f>
        <v>0</v>
      </c>
      <c r="C18525" s="14" t="e">
        <f>LEFT('Record List'!F18452,FIND(",",'Record List'!F18452)+2)</f>
        <v>#VALUE!</v>
      </c>
      <c r="D18525" s="16" t="str">
        <f>TEXT('Record List'!G18452,"m/d/yyyy")</f>
        <v>1/0/1900</v>
      </c>
      <c r="E18525" s="10"/>
    </row>
    <row r="18526" spans="1:5" x14ac:dyDescent="0.25">
      <c r="A18526" s="12" t="str">
        <f>'Record List'!A18453&amp;'Record List'!B18453&amp;'Record List'!C18453&amp;'Record List'!D18453&amp;"kg"</f>
        <v>kg</v>
      </c>
      <c r="B18526" s="13">
        <f>'Record List'!E18453</f>
        <v>0</v>
      </c>
      <c r="C18526" s="14" t="e">
        <f>LEFT('Record List'!F18453,FIND(",",'Record List'!F18453)+2)</f>
        <v>#VALUE!</v>
      </c>
      <c r="D18526" s="16" t="str">
        <f>TEXT('Record List'!G18453,"m/d/yyyy")</f>
        <v>1/0/1900</v>
      </c>
      <c r="E18526" s="10"/>
    </row>
    <row r="18527" spans="1:5" x14ac:dyDescent="0.25">
      <c r="A18527" s="12" t="str">
        <f>'Record List'!A18454&amp;'Record List'!B18454&amp;'Record List'!C18454&amp;'Record List'!D18454&amp;"kg"</f>
        <v>kg</v>
      </c>
      <c r="B18527" s="13">
        <f>'Record List'!E18454</f>
        <v>0</v>
      </c>
      <c r="C18527" s="14" t="e">
        <f>LEFT('Record List'!F18454,FIND(",",'Record List'!F18454)+2)</f>
        <v>#VALUE!</v>
      </c>
      <c r="D18527" s="16" t="str">
        <f>TEXT('Record List'!G18454,"m/d/yyyy")</f>
        <v>1/0/1900</v>
      </c>
      <c r="E18527" s="10"/>
    </row>
    <row r="18528" spans="1:5" x14ac:dyDescent="0.25">
      <c r="A18528" s="12" t="str">
        <f>'Record List'!A18455&amp;'Record List'!B18455&amp;'Record List'!C18455&amp;'Record List'!D18455&amp;"kg"</f>
        <v>kg</v>
      </c>
      <c r="B18528" s="13">
        <f>'Record List'!E18455</f>
        <v>0</v>
      </c>
      <c r="C18528" s="14" t="e">
        <f>LEFT('Record List'!F18455,FIND(",",'Record List'!F18455)+2)</f>
        <v>#VALUE!</v>
      </c>
      <c r="D18528" s="16" t="str">
        <f>TEXT('Record List'!G18455,"m/d/yyyy")</f>
        <v>1/0/1900</v>
      </c>
      <c r="E18528" s="10"/>
    </row>
    <row r="18529" spans="1:5" x14ac:dyDescent="0.25">
      <c r="A18529" s="12" t="str">
        <f>'Record List'!A18456&amp;'Record List'!B18456&amp;'Record List'!C18456&amp;'Record List'!D18456&amp;"kg"</f>
        <v>kg</v>
      </c>
      <c r="B18529" s="13">
        <f>'Record List'!E18456</f>
        <v>0</v>
      </c>
      <c r="C18529" s="14" t="e">
        <f>LEFT('Record List'!F18456,FIND(",",'Record List'!F18456)+2)</f>
        <v>#VALUE!</v>
      </c>
      <c r="D18529" s="16" t="str">
        <f>TEXT('Record List'!G18456,"m/d/yyyy")</f>
        <v>1/0/1900</v>
      </c>
      <c r="E18529" s="10"/>
    </row>
    <row r="18530" spans="1:5" x14ac:dyDescent="0.25">
      <c r="A18530" s="12" t="str">
        <f>'Record List'!A18457&amp;'Record List'!B18457&amp;'Record List'!C18457&amp;'Record List'!D18457&amp;"kg"</f>
        <v>kg</v>
      </c>
      <c r="B18530" s="13">
        <f>'Record List'!E18457</f>
        <v>0</v>
      </c>
      <c r="C18530" s="14" t="e">
        <f>LEFT('Record List'!F18457,FIND(",",'Record List'!F18457)+2)</f>
        <v>#VALUE!</v>
      </c>
      <c r="D18530" s="16" t="str">
        <f>TEXT('Record List'!G18457,"m/d/yyyy")</f>
        <v>1/0/1900</v>
      </c>
      <c r="E18530" s="10"/>
    </row>
    <row r="18531" spans="1:5" x14ac:dyDescent="0.25">
      <c r="A18531" s="12" t="str">
        <f>'Record List'!A18458&amp;'Record List'!B18458&amp;'Record List'!C18458&amp;'Record List'!D18458&amp;"kg"</f>
        <v>kg</v>
      </c>
      <c r="B18531" s="13">
        <f>'Record List'!E18458</f>
        <v>0</v>
      </c>
      <c r="C18531" s="14" t="e">
        <f>LEFT('Record List'!F18458,FIND(",",'Record List'!F18458)+2)</f>
        <v>#VALUE!</v>
      </c>
      <c r="D18531" s="16" t="str">
        <f>TEXT('Record List'!G18458,"m/d/yyyy")</f>
        <v>1/0/1900</v>
      </c>
      <c r="E18531" s="10"/>
    </row>
    <row r="18532" spans="1:5" x14ac:dyDescent="0.25">
      <c r="A18532" s="12" t="str">
        <f>'Record List'!A18459&amp;'Record List'!B18459&amp;'Record List'!C18459&amp;'Record List'!D18459&amp;"kg"</f>
        <v>kg</v>
      </c>
      <c r="B18532" s="13">
        <f>'Record List'!E18459</f>
        <v>0</v>
      </c>
      <c r="C18532" s="14" t="e">
        <f>LEFT('Record List'!F18459,FIND(",",'Record List'!F18459)+2)</f>
        <v>#VALUE!</v>
      </c>
      <c r="D18532" s="16" t="str">
        <f>TEXT('Record List'!G18459,"m/d/yyyy")</f>
        <v>1/0/1900</v>
      </c>
      <c r="E18532" s="10"/>
    </row>
    <row r="18533" spans="1:5" x14ac:dyDescent="0.25">
      <c r="A18533" s="12" t="str">
        <f>'Record List'!A18460&amp;'Record List'!B18460&amp;'Record List'!C18460&amp;'Record List'!D18460&amp;"kg"</f>
        <v>kg</v>
      </c>
      <c r="B18533" s="13">
        <f>'Record List'!E18460</f>
        <v>0</v>
      </c>
      <c r="C18533" s="14" t="e">
        <f>LEFT('Record List'!F18460,FIND(",",'Record List'!F18460)+2)</f>
        <v>#VALUE!</v>
      </c>
      <c r="D18533" s="16" t="str">
        <f>TEXT('Record List'!G18460,"m/d/yyyy")</f>
        <v>1/0/1900</v>
      </c>
      <c r="E18533" s="10"/>
    </row>
    <row r="18534" spans="1:5" x14ac:dyDescent="0.25">
      <c r="A18534" s="12" t="str">
        <f>'Record List'!A18461&amp;'Record List'!B18461&amp;'Record List'!C18461&amp;'Record List'!D18461&amp;"kg"</f>
        <v>kg</v>
      </c>
      <c r="B18534" s="13">
        <f>'Record List'!E18461</f>
        <v>0</v>
      </c>
      <c r="C18534" s="14" t="e">
        <f>LEFT('Record List'!F18461,FIND(",",'Record List'!F18461)+2)</f>
        <v>#VALUE!</v>
      </c>
      <c r="D18534" s="16" t="str">
        <f>TEXT('Record List'!G18461,"m/d/yyyy")</f>
        <v>1/0/1900</v>
      </c>
      <c r="E18534" s="10"/>
    </row>
    <row r="18535" spans="1:5" x14ac:dyDescent="0.25">
      <c r="A18535" s="12" t="str">
        <f>'Record List'!A18462&amp;'Record List'!B18462&amp;'Record List'!C18462&amp;'Record List'!D18462&amp;"kg"</f>
        <v>kg</v>
      </c>
      <c r="B18535" s="13">
        <f>'Record List'!E18462</f>
        <v>0</v>
      </c>
      <c r="C18535" s="14" t="e">
        <f>LEFT('Record List'!F18462,FIND(",",'Record List'!F18462)+2)</f>
        <v>#VALUE!</v>
      </c>
      <c r="D18535" s="16" t="str">
        <f>TEXT('Record List'!G18462,"m/d/yyyy")</f>
        <v>1/0/1900</v>
      </c>
      <c r="E18535" s="10"/>
    </row>
    <row r="18536" spans="1:5" x14ac:dyDescent="0.25">
      <c r="A18536" s="12" t="str">
        <f>'Record List'!A18463&amp;'Record List'!B18463&amp;'Record List'!C18463&amp;'Record List'!D18463&amp;"kg"</f>
        <v>kg</v>
      </c>
      <c r="B18536" s="13">
        <f>'Record List'!E18463</f>
        <v>0</v>
      </c>
      <c r="C18536" s="14" t="e">
        <f>LEFT('Record List'!F18463,FIND(",",'Record List'!F18463)+2)</f>
        <v>#VALUE!</v>
      </c>
      <c r="D18536" s="16" t="str">
        <f>TEXT('Record List'!G18463,"m/d/yyyy")</f>
        <v>1/0/1900</v>
      </c>
      <c r="E18536" s="10"/>
    </row>
    <row r="18537" spans="1:5" x14ac:dyDescent="0.25">
      <c r="A18537" s="12" t="str">
        <f>'Record List'!A18464&amp;'Record List'!B18464&amp;'Record List'!C18464&amp;'Record List'!D18464&amp;"kg"</f>
        <v>kg</v>
      </c>
      <c r="B18537" s="13">
        <f>'Record List'!E18464</f>
        <v>0</v>
      </c>
      <c r="C18537" s="14" t="e">
        <f>LEFT('Record List'!F18464,FIND(",",'Record List'!F18464)+2)</f>
        <v>#VALUE!</v>
      </c>
      <c r="D18537" s="16" t="str">
        <f>TEXT('Record List'!G18464,"m/d/yyyy")</f>
        <v>1/0/1900</v>
      </c>
      <c r="E18537" s="10"/>
    </row>
    <row r="18538" spans="1:5" x14ac:dyDescent="0.25">
      <c r="A18538" s="12" t="str">
        <f>'Record List'!A18465&amp;'Record List'!B18465&amp;'Record List'!C18465&amp;'Record List'!D18465&amp;"kg"</f>
        <v>kg</v>
      </c>
      <c r="B18538" s="13">
        <f>'Record List'!E18465</f>
        <v>0</v>
      </c>
      <c r="C18538" s="14" t="e">
        <f>LEFT('Record List'!F18465,FIND(",",'Record List'!F18465)+2)</f>
        <v>#VALUE!</v>
      </c>
      <c r="D18538" s="16" t="str">
        <f>TEXT('Record List'!G18465,"m/d/yyyy")</f>
        <v>1/0/1900</v>
      </c>
      <c r="E18538" s="10"/>
    </row>
    <row r="18539" spans="1:5" x14ac:dyDescent="0.25">
      <c r="A18539" s="12" t="str">
        <f>'Record List'!A18466&amp;'Record List'!B18466&amp;'Record List'!C18466&amp;'Record List'!D18466&amp;"kg"</f>
        <v>kg</v>
      </c>
      <c r="B18539" s="13">
        <f>'Record List'!E18466</f>
        <v>0</v>
      </c>
      <c r="C18539" s="14" t="e">
        <f>LEFT('Record List'!F18466,FIND(",",'Record List'!F18466)+2)</f>
        <v>#VALUE!</v>
      </c>
      <c r="D18539" s="16" t="str">
        <f>TEXT('Record List'!G18466,"m/d/yyyy")</f>
        <v>1/0/1900</v>
      </c>
      <c r="E18539" s="10"/>
    </row>
    <row r="18540" spans="1:5" x14ac:dyDescent="0.25">
      <c r="A18540" s="12" t="str">
        <f>'Record List'!A18467&amp;'Record List'!B18467&amp;'Record List'!C18467&amp;'Record List'!D18467&amp;"kg"</f>
        <v>kg</v>
      </c>
      <c r="B18540" s="13">
        <f>'Record List'!E18467</f>
        <v>0</v>
      </c>
      <c r="C18540" s="14" t="e">
        <f>LEFT('Record List'!F18467,FIND(",",'Record List'!F18467)+2)</f>
        <v>#VALUE!</v>
      </c>
      <c r="D18540" s="16" t="str">
        <f>TEXT('Record List'!G18467,"m/d/yyyy")</f>
        <v>1/0/1900</v>
      </c>
      <c r="E18540" s="10"/>
    </row>
    <row r="18541" spans="1:5" x14ac:dyDescent="0.25">
      <c r="A18541" s="12" t="str">
        <f>'Record List'!A18468&amp;'Record List'!B18468&amp;'Record List'!C18468&amp;'Record List'!D18468&amp;"kg"</f>
        <v>kg</v>
      </c>
      <c r="B18541" s="13">
        <f>'Record List'!E18468</f>
        <v>0</v>
      </c>
      <c r="C18541" s="14" t="e">
        <f>LEFT('Record List'!F18468,FIND(",",'Record List'!F18468)+2)</f>
        <v>#VALUE!</v>
      </c>
      <c r="D18541" s="16" t="str">
        <f>TEXT('Record List'!G18468,"m/d/yyyy")</f>
        <v>1/0/1900</v>
      </c>
      <c r="E18541" s="10"/>
    </row>
    <row r="18542" spans="1:5" x14ac:dyDescent="0.25">
      <c r="A18542" s="12" t="str">
        <f>'Record List'!A18469&amp;'Record List'!B18469&amp;'Record List'!C18469&amp;'Record List'!D18469&amp;"kg"</f>
        <v>kg</v>
      </c>
      <c r="B18542" s="13">
        <f>'Record List'!E18469</f>
        <v>0</v>
      </c>
      <c r="C18542" s="14" t="e">
        <f>LEFT('Record List'!F18469,FIND(",",'Record List'!F18469)+2)</f>
        <v>#VALUE!</v>
      </c>
      <c r="D18542" s="16" t="str">
        <f>TEXT('Record List'!G18469,"m/d/yyyy")</f>
        <v>1/0/1900</v>
      </c>
      <c r="E18542" s="10"/>
    </row>
    <row r="18543" spans="1:5" x14ac:dyDescent="0.25">
      <c r="A18543" s="12" t="str">
        <f>'Record List'!A18470&amp;'Record List'!B18470&amp;'Record List'!C18470&amp;'Record List'!D18470&amp;"kg"</f>
        <v>kg</v>
      </c>
      <c r="B18543" s="13">
        <f>'Record List'!E18470</f>
        <v>0</v>
      </c>
      <c r="C18543" s="14" t="e">
        <f>LEFT('Record List'!F18470,FIND(",",'Record List'!F18470)+2)</f>
        <v>#VALUE!</v>
      </c>
      <c r="D18543" s="16" t="str">
        <f>TEXT('Record List'!G18470,"m/d/yyyy")</f>
        <v>1/0/1900</v>
      </c>
      <c r="E18543" s="10"/>
    </row>
    <row r="18544" spans="1:5" x14ac:dyDescent="0.25">
      <c r="A18544" s="12" t="str">
        <f>'Record List'!A18471&amp;'Record List'!B18471&amp;'Record List'!C18471&amp;'Record List'!D18471&amp;"kg"</f>
        <v>kg</v>
      </c>
      <c r="B18544" s="13">
        <f>'Record List'!E18471</f>
        <v>0</v>
      </c>
      <c r="C18544" s="14" t="e">
        <f>LEFT('Record List'!F18471,FIND(",",'Record List'!F18471)+2)</f>
        <v>#VALUE!</v>
      </c>
      <c r="D18544" s="16" t="str">
        <f>TEXT('Record List'!G18471,"m/d/yyyy")</f>
        <v>1/0/1900</v>
      </c>
      <c r="E18544" s="10"/>
    </row>
    <row r="18545" spans="1:5" x14ac:dyDescent="0.25">
      <c r="A18545" s="12" t="str">
        <f>'Record List'!A18472&amp;'Record List'!B18472&amp;'Record List'!C18472&amp;'Record List'!D18472&amp;"kg"</f>
        <v>kg</v>
      </c>
      <c r="B18545" s="13">
        <f>'Record List'!E18472</f>
        <v>0</v>
      </c>
      <c r="C18545" s="14" t="e">
        <f>LEFT('Record List'!F18472,FIND(",",'Record List'!F18472)+2)</f>
        <v>#VALUE!</v>
      </c>
      <c r="D18545" s="16" t="str">
        <f>TEXT('Record List'!G18472,"m/d/yyyy")</f>
        <v>1/0/1900</v>
      </c>
      <c r="E18545" s="10"/>
    </row>
    <row r="18546" spans="1:5" x14ac:dyDescent="0.25">
      <c r="A18546" s="12" t="str">
        <f>'Record List'!A18473&amp;'Record List'!B18473&amp;'Record List'!C18473&amp;'Record List'!D18473&amp;"kg"</f>
        <v>kg</v>
      </c>
      <c r="B18546" s="13">
        <f>'Record List'!E18473</f>
        <v>0</v>
      </c>
      <c r="C18546" s="14" t="e">
        <f>LEFT('Record List'!F18473,FIND(",",'Record List'!F18473)+2)</f>
        <v>#VALUE!</v>
      </c>
      <c r="D18546" s="16" t="str">
        <f>TEXT('Record List'!G18473,"m/d/yyyy")</f>
        <v>1/0/1900</v>
      </c>
      <c r="E18546" s="10"/>
    </row>
    <row r="18547" spans="1:5" x14ac:dyDescent="0.25">
      <c r="A18547" s="12" t="str">
        <f>'Record List'!A18474&amp;'Record List'!B18474&amp;'Record List'!C18474&amp;'Record List'!D18474&amp;"kg"</f>
        <v>kg</v>
      </c>
      <c r="B18547" s="13">
        <f>'Record List'!E18474</f>
        <v>0</v>
      </c>
      <c r="C18547" s="14" t="e">
        <f>LEFT('Record List'!F18474,FIND(",",'Record List'!F18474)+2)</f>
        <v>#VALUE!</v>
      </c>
      <c r="D18547" s="16" t="str">
        <f>TEXT('Record List'!G18474,"m/d/yyyy")</f>
        <v>1/0/1900</v>
      </c>
      <c r="E18547" s="10"/>
    </row>
    <row r="18548" spans="1:5" x14ac:dyDescent="0.25">
      <c r="A18548" s="12" t="str">
        <f>'Record List'!A18475&amp;'Record List'!B18475&amp;'Record List'!C18475&amp;'Record List'!D18475&amp;"kg"</f>
        <v>kg</v>
      </c>
      <c r="B18548" s="13">
        <f>'Record List'!E18475</f>
        <v>0</v>
      </c>
      <c r="C18548" s="14" t="e">
        <f>LEFT('Record List'!F18475,FIND(",",'Record List'!F18475)+2)</f>
        <v>#VALUE!</v>
      </c>
      <c r="D18548" s="16" t="str">
        <f>TEXT('Record List'!G18475,"m/d/yyyy")</f>
        <v>1/0/1900</v>
      </c>
      <c r="E18548" s="10"/>
    </row>
    <row r="18549" spans="1:5" x14ac:dyDescent="0.25">
      <c r="A18549" s="12" t="str">
        <f>'Record List'!A18476&amp;'Record List'!B18476&amp;'Record List'!C18476&amp;'Record List'!D18476&amp;"kg"</f>
        <v>kg</v>
      </c>
      <c r="B18549" s="13">
        <f>'Record List'!E18476</f>
        <v>0</v>
      </c>
      <c r="C18549" s="14" t="e">
        <f>LEFT('Record List'!F18476,FIND(",",'Record List'!F18476)+2)</f>
        <v>#VALUE!</v>
      </c>
      <c r="D18549" s="16" t="str">
        <f>TEXT('Record List'!G18476,"m/d/yyyy")</f>
        <v>1/0/1900</v>
      </c>
      <c r="E18549" s="10"/>
    </row>
    <row r="18550" spans="1:5" x14ac:dyDescent="0.25">
      <c r="A18550" s="12" t="str">
        <f>'Record List'!A18477&amp;'Record List'!B18477&amp;'Record List'!C18477&amp;'Record List'!D18477&amp;"kg"</f>
        <v>kg</v>
      </c>
      <c r="B18550" s="13">
        <f>'Record List'!E18477</f>
        <v>0</v>
      </c>
      <c r="C18550" s="14" t="e">
        <f>LEFT('Record List'!F18477,FIND(",",'Record List'!F18477)+2)</f>
        <v>#VALUE!</v>
      </c>
      <c r="D18550" s="16" t="str">
        <f>TEXT('Record List'!G18477,"m/d/yyyy")</f>
        <v>1/0/1900</v>
      </c>
      <c r="E18550" s="10"/>
    </row>
    <row r="18551" spans="1:5" x14ac:dyDescent="0.25">
      <c r="A18551" s="12" t="str">
        <f>'Record List'!A18478&amp;'Record List'!B18478&amp;'Record List'!C18478&amp;'Record List'!D18478&amp;"kg"</f>
        <v>kg</v>
      </c>
      <c r="B18551" s="13">
        <f>'Record List'!E18478</f>
        <v>0</v>
      </c>
      <c r="C18551" s="14" t="e">
        <f>LEFT('Record List'!F18478,FIND(",",'Record List'!F18478)+2)</f>
        <v>#VALUE!</v>
      </c>
      <c r="D18551" s="16" t="str">
        <f>TEXT('Record List'!G18478,"m/d/yyyy")</f>
        <v>1/0/1900</v>
      </c>
      <c r="E18551" s="10"/>
    </row>
    <row r="18552" spans="1:5" x14ac:dyDescent="0.25">
      <c r="A18552" s="12" t="str">
        <f>'Record List'!A18479&amp;'Record List'!B18479&amp;'Record List'!C18479&amp;'Record List'!D18479&amp;"kg"</f>
        <v>kg</v>
      </c>
      <c r="B18552" s="13">
        <f>'Record List'!E18479</f>
        <v>0</v>
      </c>
      <c r="C18552" s="14" t="e">
        <f>LEFT('Record List'!F18479,FIND(",",'Record List'!F18479)+2)</f>
        <v>#VALUE!</v>
      </c>
      <c r="D18552" s="16" t="str">
        <f>TEXT('Record List'!G18479,"m/d/yyyy")</f>
        <v>1/0/1900</v>
      </c>
      <c r="E18552" s="10"/>
    </row>
    <row r="18553" spans="1:5" x14ac:dyDescent="0.25">
      <c r="A18553" s="12" t="str">
        <f>'Record List'!A18480&amp;'Record List'!B18480&amp;'Record List'!C18480&amp;'Record List'!D18480&amp;"kg"</f>
        <v>kg</v>
      </c>
      <c r="B18553" s="13">
        <f>'Record List'!E18480</f>
        <v>0</v>
      </c>
      <c r="C18553" s="14" t="e">
        <f>LEFT('Record List'!F18480,FIND(",",'Record List'!F18480)+2)</f>
        <v>#VALUE!</v>
      </c>
      <c r="D18553" s="16" t="str">
        <f>TEXT('Record List'!G18480,"m/d/yyyy")</f>
        <v>1/0/1900</v>
      </c>
      <c r="E18553" s="10"/>
    </row>
    <row r="18554" spans="1:5" x14ac:dyDescent="0.25">
      <c r="A18554" s="12" t="str">
        <f>'Record List'!A18481&amp;'Record List'!B18481&amp;'Record List'!C18481&amp;'Record List'!D18481&amp;"kg"</f>
        <v>kg</v>
      </c>
      <c r="B18554" s="13">
        <f>'Record List'!E18481</f>
        <v>0</v>
      </c>
      <c r="C18554" s="14" t="e">
        <f>LEFT('Record List'!F18481,FIND(",",'Record List'!F18481)+2)</f>
        <v>#VALUE!</v>
      </c>
      <c r="D18554" s="16" t="str">
        <f>TEXT('Record List'!G18481,"m/d/yyyy")</f>
        <v>1/0/1900</v>
      </c>
      <c r="E18554" s="10"/>
    </row>
    <row r="18555" spans="1:5" x14ac:dyDescent="0.25">
      <c r="A18555" s="12" t="str">
        <f>'Record List'!A18482&amp;'Record List'!B18482&amp;'Record List'!C18482&amp;'Record List'!D18482&amp;"kg"</f>
        <v>kg</v>
      </c>
      <c r="B18555" s="13">
        <f>'Record List'!E18482</f>
        <v>0</v>
      </c>
      <c r="C18555" s="14" t="e">
        <f>LEFT('Record List'!F18482,FIND(",",'Record List'!F18482)+2)</f>
        <v>#VALUE!</v>
      </c>
      <c r="D18555" s="16" t="str">
        <f>TEXT('Record List'!G18482,"m/d/yyyy")</f>
        <v>1/0/1900</v>
      </c>
      <c r="E18555" s="10"/>
    </row>
    <row r="18556" spans="1:5" x14ac:dyDescent="0.25">
      <c r="A18556" s="12" t="str">
        <f>'Record List'!A18483&amp;'Record List'!B18483&amp;'Record List'!C18483&amp;'Record List'!D18483&amp;"kg"</f>
        <v>kg</v>
      </c>
      <c r="B18556" s="13">
        <f>'Record List'!E18483</f>
        <v>0</v>
      </c>
      <c r="C18556" s="14" t="e">
        <f>LEFT('Record List'!F18483,FIND(",",'Record List'!F18483)+2)</f>
        <v>#VALUE!</v>
      </c>
      <c r="D18556" s="16" t="str">
        <f>TEXT('Record List'!G18483,"m/d/yyyy")</f>
        <v>1/0/1900</v>
      </c>
      <c r="E18556" s="10"/>
    </row>
    <row r="18557" spans="1:5" x14ac:dyDescent="0.25">
      <c r="A18557" s="12" t="str">
        <f>'Record List'!A18484&amp;'Record List'!B18484&amp;'Record List'!C18484&amp;'Record List'!D18484&amp;"kg"</f>
        <v>kg</v>
      </c>
      <c r="B18557" s="13">
        <f>'Record List'!E18484</f>
        <v>0</v>
      </c>
      <c r="C18557" s="14" t="e">
        <f>LEFT('Record List'!F18484,FIND(",",'Record List'!F18484)+2)</f>
        <v>#VALUE!</v>
      </c>
      <c r="D18557" s="16" t="str">
        <f>TEXT('Record List'!G18484,"m/d/yyyy")</f>
        <v>1/0/1900</v>
      </c>
      <c r="E18557" s="10"/>
    </row>
    <row r="18558" spans="1:5" x14ac:dyDescent="0.25">
      <c r="A18558" s="12" t="str">
        <f>'Record List'!A18485&amp;'Record List'!B18485&amp;'Record List'!C18485&amp;'Record List'!D18485&amp;"kg"</f>
        <v>kg</v>
      </c>
      <c r="B18558" s="13">
        <f>'Record List'!E18485</f>
        <v>0</v>
      </c>
      <c r="C18558" s="14" t="e">
        <f>LEFT('Record List'!F18485,FIND(",",'Record List'!F18485)+2)</f>
        <v>#VALUE!</v>
      </c>
      <c r="D18558" s="16" t="str">
        <f>TEXT('Record List'!G18485,"m/d/yyyy")</f>
        <v>1/0/1900</v>
      </c>
      <c r="E18558" s="10"/>
    </row>
    <row r="18559" spans="1:5" x14ac:dyDescent="0.25">
      <c r="A18559" s="12" t="str">
        <f>'Record List'!A18486&amp;'Record List'!B18486&amp;'Record List'!C18486&amp;'Record List'!D18486&amp;"kg"</f>
        <v>kg</v>
      </c>
      <c r="B18559" s="13">
        <f>'Record List'!E18486</f>
        <v>0</v>
      </c>
      <c r="C18559" s="14" t="e">
        <f>LEFT('Record List'!F18486,FIND(",",'Record List'!F18486)+2)</f>
        <v>#VALUE!</v>
      </c>
      <c r="D18559" s="16" t="str">
        <f>TEXT('Record List'!G18486,"m/d/yyyy")</f>
        <v>1/0/1900</v>
      </c>
      <c r="E18559" s="10"/>
    </row>
    <row r="18560" spans="1:5" x14ac:dyDescent="0.25">
      <c r="A18560" s="12" t="str">
        <f>'Record List'!A18487&amp;'Record List'!B18487&amp;'Record List'!C18487&amp;'Record List'!D18487&amp;"kg"</f>
        <v>kg</v>
      </c>
      <c r="B18560" s="13">
        <f>'Record List'!E18487</f>
        <v>0</v>
      </c>
      <c r="C18560" s="14" t="e">
        <f>LEFT('Record List'!F18487,FIND(",",'Record List'!F18487)+2)</f>
        <v>#VALUE!</v>
      </c>
      <c r="D18560" s="16" t="str">
        <f>TEXT('Record List'!G18487,"m/d/yyyy")</f>
        <v>1/0/1900</v>
      </c>
      <c r="E18560" s="10"/>
    </row>
    <row r="18561" spans="1:5" x14ac:dyDescent="0.25">
      <c r="A18561" s="12" t="str">
        <f>'Record List'!A18488&amp;'Record List'!B18488&amp;'Record List'!C18488&amp;'Record List'!D18488&amp;"kg"</f>
        <v>kg</v>
      </c>
      <c r="B18561" s="13">
        <f>'Record List'!E18488</f>
        <v>0</v>
      </c>
      <c r="C18561" s="14" t="e">
        <f>LEFT('Record List'!F18488,FIND(",",'Record List'!F18488)+2)</f>
        <v>#VALUE!</v>
      </c>
      <c r="D18561" s="16" t="str">
        <f>TEXT('Record List'!G18488,"m/d/yyyy")</f>
        <v>1/0/1900</v>
      </c>
      <c r="E18561" s="10"/>
    </row>
    <row r="18562" spans="1:5" x14ac:dyDescent="0.25">
      <c r="A18562" s="12" t="str">
        <f>'Record List'!A18489&amp;'Record List'!B18489&amp;'Record List'!C18489&amp;'Record List'!D18489&amp;"kg"</f>
        <v>kg</v>
      </c>
      <c r="B18562" s="13">
        <f>'Record List'!E18489</f>
        <v>0</v>
      </c>
      <c r="C18562" s="14" t="e">
        <f>LEFT('Record List'!F18489,FIND(",",'Record List'!F18489)+2)</f>
        <v>#VALUE!</v>
      </c>
      <c r="D18562" s="16" t="str">
        <f>TEXT('Record List'!G18489,"m/d/yyyy")</f>
        <v>1/0/1900</v>
      </c>
      <c r="E18562" s="10"/>
    </row>
    <row r="18563" spans="1:5" x14ac:dyDescent="0.25">
      <c r="A18563" s="12" t="str">
        <f>'Record List'!A18490&amp;'Record List'!B18490&amp;'Record List'!C18490&amp;'Record List'!D18490&amp;"kg"</f>
        <v>kg</v>
      </c>
      <c r="B18563" s="13">
        <f>'Record List'!E18490</f>
        <v>0</v>
      </c>
      <c r="C18563" s="14" t="e">
        <f>LEFT('Record List'!F18490,FIND(",",'Record List'!F18490)+2)</f>
        <v>#VALUE!</v>
      </c>
      <c r="D18563" s="16" t="str">
        <f>TEXT('Record List'!G18490,"m/d/yyyy")</f>
        <v>1/0/1900</v>
      </c>
      <c r="E18563" s="10"/>
    </row>
    <row r="18564" spans="1:5" x14ac:dyDescent="0.25">
      <c r="A18564" s="12" t="str">
        <f>'Record List'!A18491&amp;'Record List'!B18491&amp;'Record List'!C18491&amp;'Record List'!D18491&amp;"kg"</f>
        <v>kg</v>
      </c>
      <c r="B18564" s="13">
        <f>'Record List'!E18491</f>
        <v>0</v>
      </c>
      <c r="C18564" s="14" t="e">
        <f>LEFT('Record List'!F18491,FIND(",",'Record List'!F18491)+2)</f>
        <v>#VALUE!</v>
      </c>
      <c r="D18564" s="16" t="str">
        <f>TEXT('Record List'!G18491,"m/d/yyyy")</f>
        <v>1/0/1900</v>
      </c>
      <c r="E18564" s="10"/>
    </row>
    <row r="18565" spans="1:5" x14ac:dyDescent="0.25">
      <c r="A18565" s="12" t="str">
        <f>'Record List'!A18492&amp;'Record List'!B18492&amp;'Record List'!C18492&amp;'Record List'!D18492&amp;"kg"</f>
        <v>kg</v>
      </c>
      <c r="B18565" s="13">
        <f>'Record List'!E18492</f>
        <v>0</v>
      </c>
      <c r="C18565" s="14" t="e">
        <f>LEFT('Record List'!F18492,FIND(",",'Record List'!F18492)+2)</f>
        <v>#VALUE!</v>
      </c>
      <c r="D18565" s="16" t="str">
        <f>TEXT('Record List'!G18492,"m/d/yyyy")</f>
        <v>1/0/1900</v>
      </c>
      <c r="E18565" s="10"/>
    </row>
    <row r="18566" spans="1:5" x14ac:dyDescent="0.25">
      <c r="A18566" s="12" t="str">
        <f>'Record List'!A18493&amp;'Record List'!B18493&amp;'Record List'!C18493&amp;'Record List'!D18493&amp;"kg"</f>
        <v>kg</v>
      </c>
      <c r="B18566" s="13">
        <f>'Record List'!E18493</f>
        <v>0</v>
      </c>
      <c r="C18566" s="14" t="e">
        <f>LEFT('Record List'!F18493,FIND(",",'Record List'!F18493)+2)</f>
        <v>#VALUE!</v>
      </c>
      <c r="D18566" s="16" t="str">
        <f>TEXT('Record List'!G18493,"m/d/yyyy")</f>
        <v>1/0/1900</v>
      </c>
      <c r="E18566" s="10"/>
    </row>
    <row r="18567" spans="1:5" x14ac:dyDescent="0.25">
      <c r="A18567" s="12" t="str">
        <f>'Record List'!A18494&amp;'Record List'!B18494&amp;'Record List'!C18494&amp;'Record List'!D18494&amp;"kg"</f>
        <v>kg</v>
      </c>
      <c r="B18567" s="13">
        <f>'Record List'!E18494</f>
        <v>0</v>
      </c>
      <c r="C18567" s="14" t="e">
        <f>LEFT('Record List'!F18494,FIND(",",'Record List'!F18494)+2)</f>
        <v>#VALUE!</v>
      </c>
      <c r="D18567" s="16" t="str">
        <f>TEXT('Record List'!G18494,"m/d/yyyy")</f>
        <v>1/0/1900</v>
      </c>
      <c r="E18567" s="10"/>
    </row>
    <row r="18568" spans="1:5" x14ac:dyDescent="0.25">
      <c r="A18568" s="12" t="str">
        <f>'Record List'!A18495&amp;'Record List'!B18495&amp;'Record List'!C18495&amp;'Record List'!D18495&amp;"kg"</f>
        <v>kg</v>
      </c>
      <c r="B18568" s="13">
        <f>'Record List'!E18495</f>
        <v>0</v>
      </c>
      <c r="C18568" s="14" t="e">
        <f>LEFT('Record List'!F18495,FIND(",",'Record List'!F18495)+2)</f>
        <v>#VALUE!</v>
      </c>
      <c r="D18568" s="16" t="str">
        <f>TEXT('Record List'!G18495,"m/d/yyyy")</f>
        <v>1/0/1900</v>
      </c>
      <c r="E18568" s="10"/>
    </row>
    <row r="18569" spans="1:5" x14ac:dyDescent="0.25">
      <c r="A18569" s="12" t="str">
        <f>'Record List'!A18496&amp;'Record List'!B18496&amp;'Record List'!C18496&amp;'Record List'!D18496&amp;"kg"</f>
        <v>kg</v>
      </c>
      <c r="B18569" s="13">
        <f>'Record List'!E18496</f>
        <v>0</v>
      </c>
      <c r="C18569" s="14" t="e">
        <f>LEFT('Record List'!F18496,FIND(",",'Record List'!F18496)+2)</f>
        <v>#VALUE!</v>
      </c>
      <c r="D18569" s="16" t="str">
        <f>TEXT('Record List'!G18496,"m/d/yyyy")</f>
        <v>1/0/1900</v>
      </c>
      <c r="E18569" s="10"/>
    </row>
    <row r="18570" spans="1:5" x14ac:dyDescent="0.25">
      <c r="A18570" s="12" t="str">
        <f>'Record List'!A18497&amp;'Record List'!B18497&amp;'Record List'!C18497&amp;'Record List'!D18497&amp;"kg"</f>
        <v>kg</v>
      </c>
      <c r="B18570" s="13">
        <f>'Record List'!E18497</f>
        <v>0</v>
      </c>
      <c r="C18570" s="14" t="e">
        <f>LEFT('Record List'!F18497,FIND(",",'Record List'!F18497)+2)</f>
        <v>#VALUE!</v>
      </c>
      <c r="D18570" s="16" t="str">
        <f>TEXT('Record List'!G18497,"m/d/yyyy")</f>
        <v>1/0/1900</v>
      </c>
      <c r="E18570" s="10"/>
    </row>
    <row r="18571" spans="1:5" x14ac:dyDescent="0.25">
      <c r="A18571" s="12" t="str">
        <f>'Record List'!A18498&amp;'Record List'!B18498&amp;'Record List'!C18498&amp;'Record List'!D18498&amp;"kg"</f>
        <v>kg</v>
      </c>
      <c r="B18571" s="13">
        <f>'Record List'!E18498</f>
        <v>0</v>
      </c>
      <c r="C18571" s="14" t="e">
        <f>LEFT('Record List'!F18498,FIND(",",'Record List'!F18498)+2)</f>
        <v>#VALUE!</v>
      </c>
      <c r="D18571" s="16" t="str">
        <f>TEXT('Record List'!G18498,"m/d/yyyy")</f>
        <v>1/0/1900</v>
      </c>
      <c r="E18571" s="10"/>
    </row>
    <row r="18572" spans="1:5" x14ac:dyDescent="0.25">
      <c r="A18572" s="12" t="str">
        <f>'Record List'!A18499&amp;'Record List'!B18499&amp;'Record List'!C18499&amp;'Record List'!D18499&amp;"kg"</f>
        <v>kg</v>
      </c>
      <c r="B18572" s="13">
        <f>'Record List'!E18499</f>
        <v>0</v>
      </c>
      <c r="C18572" s="14" t="e">
        <f>LEFT('Record List'!F18499,FIND(",",'Record List'!F18499)+2)</f>
        <v>#VALUE!</v>
      </c>
      <c r="D18572" s="16" t="str">
        <f>TEXT('Record List'!G18499,"m/d/yyyy")</f>
        <v>1/0/1900</v>
      </c>
      <c r="E18572" s="10"/>
    </row>
    <row r="18573" spans="1:5" x14ac:dyDescent="0.25">
      <c r="A18573" s="12" t="str">
        <f>'Record List'!A18500&amp;'Record List'!B18500&amp;'Record List'!C18500&amp;'Record List'!D18500&amp;"kg"</f>
        <v>kg</v>
      </c>
      <c r="B18573" s="13">
        <f>'Record List'!E18500</f>
        <v>0</v>
      </c>
      <c r="C18573" s="14" t="e">
        <f>LEFT('Record List'!F18500,FIND(",",'Record List'!F18500)+2)</f>
        <v>#VALUE!</v>
      </c>
      <c r="D18573" s="16" t="str">
        <f>TEXT('Record List'!G18500,"m/d/yyyy")</f>
        <v>1/0/1900</v>
      </c>
      <c r="E18573" s="10"/>
    </row>
    <row r="18574" spans="1:5" x14ac:dyDescent="0.25">
      <c r="A18574" s="12" t="str">
        <f>'Record List'!A18501&amp;'Record List'!B18501&amp;'Record List'!C18501&amp;'Record List'!D18501&amp;"kg"</f>
        <v>kg</v>
      </c>
      <c r="B18574" s="13">
        <f>'Record List'!E18501</f>
        <v>0</v>
      </c>
      <c r="C18574" s="14" t="e">
        <f>LEFT('Record List'!F18501,FIND(",",'Record List'!F18501)+2)</f>
        <v>#VALUE!</v>
      </c>
      <c r="D18574" s="16" t="str">
        <f>TEXT('Record List'!G18501,"m/d/yyyy")</f>
        <v>1/0/1900</v>
      </c>
      <c r="E18574" s="10"/>
    </row>
    <row r="18575" spans="1:5" x14ac:dyDescent="0.25">
      <c r="A18575" s="12" t="str">
        <f>'Record List'!A18502&amp;'Record List'!B18502&amp;'Record List'!C18502&amp;'Record List'!D18502&amp;"kg"</f>
        <v>kg</v>
      </c>
      <c r="B18575" s="13">
        <f>'Record List'!E18502</f>
        <v>0</v>
      </c>
      <c r="C18575" s="14" t="e">
        <f>LEFT('Record List'!F18502,FIND(",",'Record List'!F18502)+2)</f>
        <v>#VALUE!</v>
      </c>
      <c r="D18575" s="16" t="str">
        <f>TEXT('Record List'!G18502,"m/d/yyyy")</f>
        <v>1/0/1900</v>
      </c>
      <c r="E18575" s="10"/>
    </row>
    <row r="18576" spans="1:5" x14ac:dyDescent="0.25">
      <c r="A18576" s="12" t="str">
        <f>'Record List'!A18503&amp;'Record List'!B18503&amp;'Record List'!C18503&amp;'Record List'!D18503&amp;"kg"</f>
        <v>kg</v>
      </c>
      <c r="B18576" s="13">
        <f>'Record List'!E18503</f>
        <v>0</v>
      </c>
      <c r="C18576" s="14" t="e">
        <f>LEFT('Record List'!F18503,FIND(",",'Record List'!F18503)+2)</f>
        <v>#VALUE!</v>
      </c>
      <c r="D18576" s="16" t="str">
        <f>TEXT('Record List'!G18503,"m/d/yyyy")</f>
        <v>1/0/1900</v>
      </c>
      <c r="E18576" s="10"/>
    </row>
    <row r="18577" spans="1:5" x14ac:dyDescent="0.25">
      <c r="A18577" s="12" t="str">
        <f>'Record List'!A18504&amp;'Record List'!B18504&amp;'Record List'!C18504&amp;'Record List'!D18504&amp;"kg"</f>
        <v>kg</v>
      </c>
      <c r="B18577" s="13">
        <f>'Record List'!E18504</f>
        <v>0</v>
      </c>
      <c r="C18577" s="14" t="e">
        <f>LEFT('Record List'!F18504,FIND(",",'Record List'!F18504)+2)</f>
        <v>#VALUE!</v>
      </c>
      <c r="D18577" s="16" t="str">
        <f>TEXT('Record List'!G18504,"m/d/yyyy")</f>
        <v>1/0/1900</v>
      </c>
      <c r="E18577" s="10"/>
    </row>
    <row r="18578" spans="1:5" x14ac:dyDescent="0.25">
      <c r="A18578" s="12" t="str">
        <f>'Record List'!A18505&amp;'Record List'!B18505&amp;'Record List'!C18505&amp;'Record List'!D18505&amp;"kg"</f>
        <v>kg</v>
      </c>
      <c r="B18578" s="13">
        <f>'Record List'!E18505</f>
        <v>0</v>
      </c>
      <c r="C18578" s="14" t="e">
        <f>LEFT('Record List'!F18505,FIND(",",'Record List'!F18505)+2)</f>
        <v>#VALUE!</v>
      </c>
      <c r="D18578" s="16" t="str">
        <f>TEXT('Record List'!G18505,"m/d/yyyy")</f>
        <v>1/0/1900</v>
      </c>
      <c r="E18578" s="10"/>
    </row>
    <row r="18579" spans="1:5" x14ac:dyDescent="0.25">
      <c r="A18579" s="12" t="str">
        <f>'Record List'!A18506&amp;'Record List'!B18506&amp;'Record List'!C18506&amp;'Record List'!D18506&amp;"kg"</f>
        <v>kg</v>
      </c>
      <c r="B18579" s="13">
        <f>'Record List'!E18506</f>
        <v>0</v>
      </c>
      <c r="C18579" s="14" t="e">
        <f>LEFT('Record List'!F18506,FIND(",",'Record List'!F18506)+2)</f>
        <v>#VALUE!</v>
      </c>
      <c r="D18579" s="16" t="str">
        <f>TEXT('Record List'!G18506,"m/d/yyyy")</f>
        <v>1/0/1900</v>
      </c>
      <c r="E18579" s="10"/>
    </row>
    <row r="18580" spans="1:5" x14ac:dyDescent="0.25">
      <c r="A18580" s="12" t="str">
        <f>'Record List'!A18507&amp;'Record List'!B18507&amp;'Record List'!C18507&amp;'Record List'!D18507&amp;"kg"</f>
        <v>kg</v>
      </c>
      <c r="B18580" s="13">
        <f>'Record List'!E18507</f>
        <v>0</v>
      </c>
      <c r="C18580" s="14" t="e">
        <f>LEFT('Record List'!F18507,FIND(",",'Record List'!F18507)+2)</f>
        <v>#VALUE!</v>
      </c>
      <c r="D18580" s="16" t="str">
        <f>TEXT('Record List'!G18507,"m/d/yyyy")</f>
        <v>1/0/1900</v>
      </c>
      <c r="E18580" s="10"/>
    </row>
    <row r="18581" spans="1:5" x14ac:dyDescent="0.25">
      <c r="A18581" s="12" t="str">
        <f>'Record List'!A18508&amp;'Record List'!B18508&amp;'Record List'!C18508&amp;'Record List'!D18508&amp;"kg"</f>
        <v>kg</v>
      </c>
      <c r="B18581" s="13">
        <f>'Record List'!E18508</f>
        <v>0</v>
      </c>
      <c r="C18581" s="14" t="e">
        <f>LEFT('Record List'!F18508,FIND(",",'Record List'!F18508)+2)</f>
        <v>#VALUE!</v>
      </c>
      <c r="D18581" s="16" t="str">
        <f>TEXT('Record List'!G18508,"m/d/yyyy")</f>
        <v>1/0/1900</v>
      </c>
      <c r="E18581" s="10"/>
    </row>
    <row r="18582" spans="1:5" x14ac:dyDescent="0.25">
      <c r="A18582" s="12" t="str">
        <f>'Record List'!A18509&amp;'Record List'!B18509&amp;'Record List'!C18509&amp;'Record List'!D18509&amp;"kg"</f>
        <v>kg</v>
      </c>
      <c r="B18582" s="13">
        <f>'Record List'!E18509</f>
        <v>0</v>
      </c>
      <c r="C18582" s="14" t="e">
        <f>LEFT('Record List'!F18509,FIND(",",'Record List'!F18509)+2)</f>
        <v>#VALUE!</v>
      </c>
      <c r="D18582" s="16" t="str">
        <f>TEXT('Record List'!G18509,"m/d/yyyy")</f>
        <v>1/0/1900</v>
      </c>
      <c r="E18582" s="10"/>
    </row>
    <row r="18583" spans="1:5" x14ac:dyDescent="0.25">
      <c r="A18583" s="12" t="str">
        <f>'Record List'!A18510&amp;'Record List'!B18510&amp;'Record List'!C18510&amp;'Record List'!D18510&amp;"kg"</f>
        <v>kg</v>
      </c>
      <c r="B18583" s="13">
        <f>'Record List'!E18510</f>
        <v>0</v>
      </c>
      <c r="C18583" s="14" t="e">
        <f>LEFT('Record List'!F18510,FIND(",",'Record List'!F18510)+2)</f>
        <v>#VALUE!</v>
      </c>
      <c r="D18583" s="16" t="str">
        <f>TEXT('Record List'!G18510,"m/d/yyyy")</f>
        <v>1/0/1900</v>
      </c>
      <c r="E18583" s="10"/>
    </row>
    <row r="18584" spans="1:5" x14ac:dyDescent="0.25">
      <c r="A18584" s="12" t="str">
        <f>'Record List'!A18511&amp;'Record List'!B18511&amp;'Record List'!C18511&amp;'Record List'!D18511&amp;"kg"</f>
        <v>kg</v>
      </c>
      <c r="B18584" s="13">
        <f>'Record List'!E18511</f>
        <v>0</v>
      </c>
      <c r="C18584" s="14" t="e">
        <f>LEFT('Record List'!F18511,FIND(",",'Record List'!F18511)+2)</f>
        <v>#VALUE!</v>
      </c>
      <c r="D18584" s="16" t="str">
        <f>TEXT('Record List'!G18511,"m/d/yyyy")</f>
        <v>1/0/1900</v>
      </c>
      <c r="E18584" s="10"/>
    </row>
    <row r="18585" spans="1:5" x14ac:dyDescent="0.25">
      <c r="A18585" s="12" t="str">
        <f>'Record List'!A18512&amp;'Record List'!B18512&amp;'Record List'!C18512&amp;'Record List'!D18512&amp;"kg"</f>
        <v>kg</v>
      </c>
      <c r="B18585" s="13">
        <f>'Record List'!E18512</f>
        <v>0</v>
      </c>
      <c r="C18585" s="14" t="e">
        <f>LEFT('Record List'!F18512,FIND(",",'Record List'!F18512)+2)</f>
        <v>#VALUE!</v>
      </c>
      <c r="D18585" s="16" t="str">
        <f>TEXT('Record List'!G18512,"m/d/yyyy")</f>
        <v>1/0/1900</v>
      </c>
      <c r="E18585" s="10"/>
    </row>
    <row r="18586" spans="1:5" x14ac:dyDescent="0.25">
      <c r="A18586" s="12" t="str">
        <f>'Record List'!A18513&amp;'Record List'!B18513&amp;'Record List'!C18513&amp;'Record List'!D18513&amp;"kg"</f>
        <v>kg</v>
      </c>
      <c r="B18586" s="13">
        <f>'Record List'!E18513</f>
        <v>0</v>
      </c>
      <c r="C18586" s="14" t="e">
        <f>LEFT('Record List'!F18513,FIND(",",'Record List'!F18513)+2)</f>
        <v>#VALUE!</v>
      </c>
      <c r="D18586" s="16" t="str">
        <f>TEXT('Record List'!G18513,"m/d/yyyy")</f>
        <v>1/0/1900</v>
      </c>
      <c r="E18586" s="10"/>
    </row>
    <row r="18587" spans="1:5" x14ac:dyDescent="0.25">
      <c r="A18587" s="12" t="str">
        <f>'Record List'!A18514&amp;'Record List'!B18514&amp;'Record List'!C18514&amp;'Record List'!D18514&amp;"kg"</f>
        <v>kg</v>
      </c>
      <c r="B18587" s="13">
        <f>'Record List'!E18514</f>
        <v>0</v>
      </c>
      <c r="C18587" s="14" t="e">
        <f>LEFT('Record List'!F18514,FIND(",",'Record List'!F18514)+2)</f>
        <v>#VALUE!</v>
      </c>
      <c r="D18587" s="16" t="str">
        <f>TEXT('Record List'!G18514,"m/d/yyyy")</f>
        <v>1/0/1900</v>
      </c>
      <c r="E18587" s="10"/>
    </row>
    <row r="18588" spans="1:5" x14ac:dyDescent="0.25">
      <c r="A18588" s="12" t="str">
        <f>'Record List'!A18515&amp;'Record List'!B18515&amp;'Record List'!C18515&amp;'Record List'!D18515&amp;"kg"</f>
        <v>kg</v>
      </c>
      <c r="B18588" s="13">
        <f>'Record List'!E18515</f>
        <v>0</v>
      </c>
      <c r="C18588" s="14" t="e">
        <f>LEFT('Record List'!F18515,FIND(",",'Record List'!F18515)+2)</f>
        <v>#VALUE!</v>
      </c>
      <c r="D18588" s="16" t="str">
        <f>TEXT('Record List'!G18515,"m/d/yyyy")</f>
        <v>1/0/1900</v>
      </c>
      <c r="E18588" s="10"/>
    </row>
    <row r="18589" spans="1:5" x14ac:dyDescent="0.25">
      <c r="A18589" s="12" t="str">
        <f>'Record List'!A18516&amp;'Record List'!B18516&amp;'Record List'!C18516&amp;'Record List'!D18516&amp;"kg"</f>
        <v>kg</v>
      </c>
      <c r="B18589" s="13">
        <f>'Record List'!E18516</f>
        <v>0</v>
      </c>
      <c r="C18589" s="14" t="e">
        <f>LEFT('Record List'!F18516,FIND(",",'Record List'!F18516)+2)</f>
        <v>#VALUE!</v>
      </c>
      <c r="D18589" s="16" t="str">
        <f>TEXT('Record List'!G18516,"m/d/yyyy")</f>
        <v>1/0/1900</v>
      </c>
      <c r="E18589" s="10"/>
    </row>
    <row r="18590" spans="1:5" x14ac:dyDescent="0.25">
      <c r="A18590" s="12" t="str">
        <f>'Record List'!A18517&amp;'Record List'!B18517&amp;'Record List'!C18517&amp;'Record List'!D18517&amp;"kg"</f>
        <v>kg</v>
      </c>
      <c r="B18590" s="13">
        <f>'Record List'!E18517</f>
        <v>0</v>
      </c>
      <c r="C18590" s="14" t="e">
        <f>LEFT('Record List'!F18517,FIND(",",'Record List'!F18517)+2)</f>
        <v>#VALUE!</v>
      </c>
      <c r="D18590" s="16" t="str">
        <f>TEXT('Record List'!G18517,"m/d/yyyy")</f>
        <v>1/0/1900</v>
      </c>
      <c r="E18590" s="10"/>
    </row>
    <row r="18591" spans="1:5" x14ac:dyDescent="0.25">
      <c r="A18591" s="12" t="str">
        <f>'Record List'!A18518&amp;'Record List'!B18518&amp;'Record List'!C18518&amp;'Record List'!D18518&amp;"kg"</f>
        <v>kg</v>
      </c>
      <c r="B18591" s="13">
        <f>'Record List'!E18518</f>
        <v>0</v>
      </c>
      <c r="C18591" s="14" t="e">
        <f>LEFT('Record List'!F18518,FIND(",",'Record List'!F18518)+2)</f>
        <v>#VALUE!</v>
      </c>
      <c r="D18591" s="16" t="str">
        <f>TEXT('Record List'!G18518,"m/d/yyyy")</f>
        <v>1/0/1900</v>
      </c>
      <c r="E18591" s="10"/>
    </row>
    <row r="18592" spans="1:5" x14ac:dyDescent="0.25">
      <c r="A18592" s="12" t="str">
        <f>'Record List'!A18519&amp;'Record List'!B18519&amp;'Record List'!C18519&amp;'Record List'!D18519&amp;"kg"</f>
        <v>kg</v>
      </c>
      <c r="B18592" s="13">
        <f>'Record List'!E18519</f>
        <v>0</v>
      </c>
      <c r="C18592" s="14" t="e">
        <f>LEFT('Record List'!F18519,FIND(",",'Record List'!F18519)+2)</f>
        <v>#VALUE!</v>
      </c>
      <c r="D18592" s="16" t="str">
        <f>TEXT('Record List'!G18519,"m/d/yyyy")</f>
        <v>1/0/1900</v>
      </c>
      <c r="E18592" s="10"/>
    </row>
    <row r="18593" spans="1:5" x14ac:dyDescent="0.25">
      <c r="A18593" s="12" t="str">
        <f>'Record List'!A18520&amp;'Record List'!B18520&amp;'Record List'!C18520&amp;'Record List'!D18520&amp;"kg"</f>
        <v>kg</v>
      </c>
      <c r="B18593" s="13">
        <f>'Record List'!E18520</f>
        <v>0</v>
      </c>
      <c r="C18593" s="14" t="e">
        <f>LEFT('Record List'!F18520,FIND(",",'Record List'!F18520)+2)</f>
        <v>#VALUE!</v>
      </c>
      <c r="D18593" s="16" t="str">
        <f>TEXT('Record List'!G18520,"m/d/yyyy")</f>
        <v>1/0/1900</v>
      </c>
      <c r="E18593" s="10"/>
    </row>
    <row r="18594" spans="1:5" x14ac:dyDescent="0.25">
      <c r="A18594" s="12" t="str">
        <f>'Record List'!A18521&amp;'Record List'!B18521&amp;'Record List'!C18521&amp;'Record List'!D18521&amp;"kg"</f>
        <v>kg</v>
      </c>
      <c r="B18594" s="13">
        <f>'Record List'!E18521</f>
        <v>0</v>
      </c>
      <c r="C18594" s="14" t="e">
        <f>LEFT('Record List'!F18521,FIND(",",'Record List'!F18521)+2)</f>
        <v>#VALUE!</v>
      </c>
      <c r="D18594" s="16" t="str">
        <f>TEXT('Record List'!G18521,"m/d/yyyy")</f>
        <v>1/0/1900</v>
      </c>
      <c r="E18594" s="10"/>
    </row>
    <row r="18595" spans="1:5" x14ac:dyDescent="0.25">
      <c r="A18595" s="12" t="str">
        <f>'Record List'!A18522&amp;'Record List'!B18522&amp;'Record List'!C18522&amp;'Record List'!D18522&amp;"kg"</f>
        <v>kg</v>
      </c>
      <c r="B18595" s="13">
        <f>'Record List'!E18522</f>
        <v>0</v>
      </c>
      <c r="C18595" s="14" t="e">
        <f>LEFT('Record List'!F18522,FIND(",",'Record List'!F18522)+2)</f>
        <v>#VALUE!</v>
      </c>
      <c r="D18595" s="16" t="str">
        <f>TEXT('Record List'!G18522,"m/d/yyyy")</f>
        <v>1/0/1900</v>
      </c>
      <c r="E18595" s="10"/>
    </row>
    <row r="18596" spans="1:5" x14ac:dyDescent="0.25">
      <c r="A18596" s="12" t="str">
        <f>'Record List'!A18523&amp;'Record List'!B18523&amp;'Record List'!C18523&amp;'Record List'!D18523&amp;"kg"</f>
        <v>kg</v>
      </c>
      <c r="B18596" s="13">
        <f>'Record List'!E18523</f>
        <v>0</v>
      </c>
      <c r="C18596" s="14" t="e">
        <f>LEFT('Record List'!F18523,FIND(",",'Record List'!F18523)+2)</f>
        <v>#VALUE!</v>
      </c>
      <c r="D18596" s="16" t="str">
        <f>TEXT('Record List'!G18523,"m/d/yyyy")</f>
        <v>1/0/1900</v>
      </c>
      <c r="E18596" s="10"/>
    </row>
    <row r="18597" spans="1:5" x14ac:dyDescent="0.25">
      <c r="A18597" s="12" t="str">
        <f>'Record List'!A18524&amp;'Record List'!B18524&amp;'Record List'!C18524&amp;'Record List'!D18524&amp;"kg"</f>
        <v>kg</v>
      </c>
      <c r="B18597" s="13">
        <f>'Record List'!E18524</f>
        <v>0</v>
      </c>
      <c r="C18597" s="14" t="e">
        <f>LEFT('Record List'!F18524,FIND(",",'Record List'!F18524)+2)</f>
        <v>#VALUE!</v>
      </c>
      <c r="D18597" s="16" t="str">
        <f>TEXT('Record List'!G18524,"m/d/yyyy")</f>
        <v>1/0/1900</v>
      </c>
      <c r="E18597" s="10"/>
    </row>
    <row r="18598" spans="1:5" x14ac:dyDescent="0.25">
      <c r="A18598" s="12" t="str">
        <f>'Record List'!A18525&amp;'Record List'!B18525&amp;'Record List'!C18525&amp;'Record List'!D18525&amp;"kg"</f>
        <v>kg</v>
      </c>
      <c r="B18598" s="13">
        <f>'Record List'!E18525</f>
        <v>0</v>
      </c>
      <c r="C18598" s="14" t="e">
        <f>LEFT('Record List'!F18525,FIND(",",'Record List'!F18525)+2)</f>
        <v>#VALUE!</v>
      </c>
      <c r="D18598" s="16" t="str">
        <f>TEXT('Record List'!G18525,"m/d/yyyy")</f>
        <v>1/0/1900</v>
      </c>
      <c r="E18598" s="10"/>
    </row>
    <row r="18599" spans="1:5" x14ac:dyDescent="0.25">
      <c r="A18599" s="12" t="str">
        <f>'Record List'!A18526&amp;'Record List'!B18526&amp;'Record List'!C18526&amp;'Record List'!D18526&amp;"kg"</f>
        <v>kg</v>
      </c>
      <c r="B18599" s="13">
        <f>'Record List'!E18526</f>
        <v>0</v>
      </c>
      <c r="C18599" s="14" t="e">
        <f>LEFT('Record List'!F18526,FIND(",",'Record List'!F18526)+2)</f>
        <v>#VALUE!</v>
      </c>
      <c r="D18599" s="16" t="str">
        <f>TEXT('Record List'!G18526,"m/d/yyyy")</f>
        <v>1/0/1900</v>
      </c>
      <c r="E18599" s="10"/>
    </row>
    <row r="18600" spans="1:5" x14ac:dyDescent="0.25">
      <c r="A18600" s="12" t="str">
        <f>'Record List'!A18527&amp;'Record List'!B18527&amp;'Record List'!C18527&amp;'Record List'!D18527&amp;"kg"</f>
        <v>kg</v>
      </c>
      <c r="B18600" s="13">
        <f>'Record List'!E18527</f>
        <v>0</v>
      </c>
      <c r="C18600" s="14" t="e">
        <f>LEFT('Record List'!F18527,FIND(",",'Record List'!F18527)+2)</f>
        <v>#VALUE!</v>
      </c>
      <c r="D18600" s="16" t="str">
        <f>TEXT('Record List'!G18527,"m/d/yyyy")</f>
        <v>1/0/1900</v>
      </c>
      <c r="E18600" s="10"/>
    </row>
    <row r="18601" spans="1:5" x14ac:dyDescent="0.25">
      <c r="A18601" s="12" t="str">
        <f>'Record List'!A18528&amp;'Record List'!B18528&amp;'Record List'!C18528&amp;'Record List'!D18528&amp;"kg"</f>
        <v>kg</v>
      </c>
      <c r="B18601" s="13">
        <f>'Record List'!E18528</f>
        <v>0</v>
      </c>
      <c r="C18601" s="14" t="e">
        <f>LEFT('Record List'!F18528,FIND(",",'Record List'!F18528)+2)</f>
        <v>#VALUE!</v>
      </c>
      <c r="D18601" s="16" t="str">
        <f>TEXT('Record List'!G18528,"m/d/yyyy")</f>
        <v>1/0/1900</v>
      </c>
      <c r="E18601" s="10"/>
    </row>
    <row r="18602" spans="1:5" x14ac:dyDescent="0.25">
      <c r="A18602" s="12" t="str">
        <f>'Record List'!A18529&amp;'Record List'!B18529&amp;'Record List'!C18529&amp;'Record List'!D18529&amp;"kg"</f>
        <v>kg</v>
      </c>
      <c r="B18602" s="13">
        <f>'Record List'!E18529</f>
        <v>0</v>
      </c>
      <c r="C18602" s="14" t="e">
        <f>LEFT('Record List'!F18529,FIND(",",'Record List'!F18529)+2)</f>
        <v>#VALUE!</v>
      </c>
      <c r="D18602" s="16" t="str">
        <f>TEXT('Record List'!G18529,"m/d/yyyy")</f>
        <v>1/0/1900</v>
      </c>
      <c r="E18602" s="10"/>
    </row>
    <row r="18603" spans="1:5" x14ac:dyDescent="0.25">
      <c r="A18603" s="12" t="str">
        <f>'Record List'!A18530&amp;'Record List'!B18530&amp;'Record List'!C18530&amp;'Record List'!D18530&amp;"kg"</f>
        <v>kg</v>
      </c>
      <c r="B18603" s="13">
        <f>'Record List'!E18530</f>
        <v>0</v>
      </c>
      <c r="C18603" s="14" t="e">
        <f>LEFT('Record List'!F18530,FIND(",",'Record List'!F18530)+2)</f>
        <v>#VALUE!</v>
      </c>
      <c r="D18603" s="16" t="str">
        <f>TEXT('Record List'!G18530,"m/d/yyyy")</f>
        <v>1/0/1900</v>
      </c>
      <c r="E18603" s="10"/>
    </row>
    <row r="18604" spans="1:5" x14ac:dyDescent="0.25">
      <c r="A18604" s="12" t="str">
        <f>'Record List'!A18531&amp;'Record List'!B18531&amp;'Record List'!C18531&amp;'Record List'!D18531&amp;"kg"</f>
        <v>kg</v>
      </c>
      <c r="B18604" s="13">
        <f>'Record List'!E18531</f>
        <v>0</v>
      </c>
      <c r="C18604" s="14" t="e">
        <f>LEFT('Record List'!F18531,FIND(",",'Record List'!F18531)+2)</f>
        <v>#VALUE!</v>
      </c>
      <c r="D18604" s="16" t="str">
        <f>TEXT('Record List'!G18531,"m/d/yyyy")</f>
        <v>1/0/1900</v>
      </c>
      <c r="E18604" s="10"/>
    </row>
    <row r="18605" spans="1:5" x14ac:dyDescent="0.25">
      <c r="A18605" s="12" t="str">
        <f>'Record List'!A18532&amp;'Record List'!B18532&amp;'Record List'!C18532&amp;'Record List'!D18532&amp;"kg"</f>
        <v>kg</v>
      </c>
      <c r="B18605" s="13">
        <f>'Record List'!E18532</f>
        <v>0</v>
      </c>
      <c r="C18605" s="14" t="e">
        <f>LEFT('Record List'!F18532,FIND(",",'Record List'!F18532)+2)</f>
        <v>#VALUE!</v>
      </c>
      <c r="D18605" s="16" t="str">
        <f>TEXT('Record List'!G18532,"m/d/yyyy")</f>
        <v>1/0/1900</v>
      </c>
      <c r="E18605" s="10"/>
    </row>
    <row r="18606" spans="1:5" x14ac:dyDescent="0.25">
      <c r="A18606" s="12" t="str">
        <f>'Record List'!A18533&amp;'Record List'!B18533&amp;'Record List'!C18533&amp;'Record List'!D18533&amp;"kg"</f>
        <v>kg</v>
      </c>
      <c r="B18606" s="13">
        <f>'Record List'!E18533</f>
        <v>0</v>
      </c>
      <c r="C18606" s="14" t="e">
        <f>LEFT('Record List'!F18533,FIND(",",'Record List'!F18533)+2)</f>
        <v>#VALUE!</v>
      </c>
      <c r="D18606" s="16" t="str">
        <f>TEXT('Record List'!G18533,"m/d/yyyy")</f>
        <v>1/0/1900</v>
      </c>
      <c r="E18606" s="10"/>
    </row>
    <row r="18607" spans="1:5" x14ac:dyDescent="0.25">
      <c r="A18607" s="12" t="str">
        <f>'Record List'!A18534&amp;'Record List'!B18534&amp;'Record List'!C18534&amp;'Record List'!D18534&amp;"kg"</f>
        <v>kg</v>
      </c>
      <c r="B18607" s="13">
        <f>'Record List'!E18534</f>
        <v>0</v>
      </c>
      <c r="C18607" s="14" t="e">
        <f>LEFT('Record List'!F18534,FIND(",",'Record List'!F18534)+2)</f>
        <v>#VALUE!</v>
      </c>
      <c r="D18607" s="16" t="str">
        <f>TEXT('Record List'!G18534,"m/d/yyyy")</f>
        <v>1/0/1900</v>
      </c>
      <c r="E18607" s="10"/>
    </row>
    <row r="18608" spans="1:5" x14ac:dyDescent="0.25">
      <c r="A18608" s="12" t="str">
        <f>'Record List'!A18535&amp;'Record List'!B18535&amp;'Record List'!C18535&amp;'Record List'!D18535&amp;"kg"</f>
        <v>kg</v>
      </c>
      <c r="B18608" s="13">
        <f>'Record List'!E18535</f>
        <v>0</v>
      </c>
      <c r="C18608" s="14" t="e">
        <f>LEFT('Record List'!F18535,FIND(",",'Record List'!F18535)+2)</f>
        <v>#VALUE!</v>
      </c>
      <c r="D18608" s="16" t="str">
        <f>TEXT('Record List'!G18535,"m/d/yyyy")</f>
        <v>1/0/1900</v>
      </c>
      <c r="E18608" s="10"/>
    </row>
    <row r="18609" spans="1:5" x14ac:dyDescent="0.25">
      <c r="A18609" s="12" t="str">
        <f>'Record List'!A18536&amp;'Record List'!B18536&amp;'Record List'!C18536&amp;'Record List'!D18536&amp;"kg"</f>
        <v>kg</v>
      </c>
      <c r="B18609" s="13">
        <f>'Record List'!E18536</f>
        <v>0</v>
      </c>
      <c r="C18609" s="14" t="e">
        <f>LEFT('Record List'!F18536,FIND(",",'Record List'!F18536)+2)</f>
        <v>#VALUE!</v>
      </c>
      <c r="D18609" s="16" t="str">
        <f>TEXT('Record List'!G18536,"m/d/yyyy")</f>
        <v>1/0/1900</v>
      </c>
      <c r="E18609" s="10"/>
    </row>
    <row r="18610" spans="1:5" x14ac:dyDescent="0.25">
      <c r="A18610" s="12" t="str">
        <f>'Record List'!A18537&amp;'Record List'!B18537&amp;'Record List'!C18537&amp;'Record List'!D18537&amp;"kg"</f>
        <v>kg</v>
      </c>
      <c r="B18610" s="13">
        <f>'Record List'!E18537</f>
        <v>0</v>
      </c>
      <c r="C18610" s="14" t="e">
        <f>LEFT('Record List'!F18537,FIND(",",'Record List'!F18537)+2)</f>
        <v>#VALUE!</v>
      </c>
      <c r="D18610" s="16" t="str">
        <f>TEXT('Record List'!G18537,"m/d/yyyy")</f>
        <v>1/0/1900</v>
      </c>
      <c r="E18610" s="10"/>
    </row>
    <row r="18611" spans="1:5" x14ac:dyDescent="0.25">
      <c r="A18611" s="12" t="str">
        <f>'Record List'!A18538&amp;'Record List'!B18538&amp;'Record List'!C18538&amp;'Record List'!D18538&amp;"kg"</f>
        <v>kg</v>
      </c>
      <c r="B18611" s="13">
        <f>'Record List'!E18538</f>
        <v>0</v>
      </c>
      <c r="C18611" s="14" t="e">
        <f>LEFT('Record List'!F18538,FIND(",",'Record List'!F18538)+2)</f>
        <v>#VALUE!</v>
      </c>
      <c r="D18611" s="16" t="str">
        <f>TEXT('Record List'!G18538,"m/d/yyyy")</f>
        <v>1/0/1900</v>
      </c>
      <c r="E18611" s="10"/>
    </row>
    <row r="18612" spans="1:5" x14ac:dyDescent="0.25">
      <c r="A18612" s="12" t="str">
        <f>'Record List'!A18539&amp;'Record List'!B18539&amp;'Record List'!C18539&amp;'Record List'!D18539&amp;"kg"</f>
        <v>kg</v>
      </c>
      <c r="B18612" s="13">
        <f>'Record List'!E18539</f>
        <v>0</v>
      </c>
      <c r="C18612" s="14" t="e">
        <f>LEFT('Record List'!F18539,FIND(",",'Record List'!F18539)+2)</f>
        <v>#VALUE!</v>
      </c>
      <c r="D18612" s="16" t="str">
        <f>TEXT('Record List'!G18539,"m/d/yyyy")</f>
        <v>1/0/1900</v>
      </c>
      <c r="E18612" s="10"/>
    </row>
    <row r="18613" spans="1:5" x14ac:dyDescent="0.25">
      <c r="A18613" s="12" t="str">
        <f>'Record List'!A18540&amp;'Record List'!B18540&amp;'Record List'!C18540&amp;'Record List'!D18540&amp;"kg"</f>
        <v>kg</v>
      </c>
      <c r="B18613" s="13">
        <f>'Record List'!E18540</f>
        <v>0</v>
      </c>
      <c r="C18613" s="14" t="e">
        <f>LEFT('Record List'!F18540,FIND(",",'Record List'!F18540)+2)</f>
        <v>#VALUE!</v>
      </c>
      <c r="D18613" s="16" t="str">
        <f>TEXT('Record List'!G18540,"m/d/yyyy")</f>
        <v>1/0/1900</v>
      </c>
      <c r="E18613" s="10"/>
    </row>
    <row r="18614" spans="1:5" x14ac:dyDescent="0.25">
      <c r="A18614" s="12" t="str">
        <f>'Record List'!A18541&amp;'Record List'!B18541&amp;'Record List'!C18541&amp;'Record List'!D18541&amp;"kg"</f>
        <v>kg</v>
      </c>
      <c r="B18614" s="13">
        <f>'Record List'!E18541</f>
        <v>0</v>
      </c>
      <c r="C18614" s="14" t="e">
        <f>LEFT('Record List'!F18541,FIND(",",'Record List'!F18541)+2)</f>
        <v>#VALUE!</v>
      </c>
      <c r="D18614" s="16" t="str">
        <f>TEXT('Record List'!G18541,"m/d/yyyy")</f>
        <v>1/0/1900</v>
      </c>
      <c r="E18614" s="10"/>
    </row>
    <row r="18615" spans="1:5" x14ac:dyDescent="0.25">
      <c r="A18615" s="12" t="str">
        <f>'Record List'!A18542&amp;'Record List'!B18542&amp;'Record List'!C18542&amp;'Record List'!D18542&amp;"kg"</f>
        <v>kg</v>
      </c>
      <c r="B18615" s="13">
        <f>'Record List'!E18542</f>
        <v>0</v>
      </c>
      <c r="C18615" s="14" t="e">
        <f>LEFT('Record List'!F18542,FIND(",",'Record List'!F18542)+2)</f>
        <v>#VALUE!</v>
      </c>
      <c r="D18615" s="16" t="str">
        <f>TEXT('Record List'!G18542,"m/d/yyyy")</f>
        <v>1/0/1900</v>
      </c>
      <c r="E18615" s="10"/>
    </row>
    <row r="18616" spans="1:5" x14ac:dyDescent="0.25">
      <c r="A18616" s="12" t="str">
        <f>'Record List'!A18543&amp;'Record List'!B18543&amp;'Record List'!C18543&amp;'Record List'!D18543&amp;"kg"</f>
        <v>kg</v>
      </c>
      <c r="B18616" s="13">
        <f>'Record List'!E18543</f>
        <v>0</v>
      </c>
      <c r="C18616" s="14" t="e">
        <f>LEFT('Record List'!F18543,FIND(",",'Record List'!F18543)+2)</f>
        <v>#VALUE!</v>
      </c>
      <c r="D18616" s="16" t="str">
        <f>TEXT('Record List'!G18543,"m/d/yyyy")</f>
        <v>1/0/1900</v>
      </c>
      <c r="E18616" s="10"/>
    </row>
    <row r="18617" spans="1:5" x14ac:dyDescent="0.25">
      <c r="A18617" s="12" t="str">
        <f>'Record List'!A18544&amp;'Record List'!B18544&amp;'Record List'!C18544&amp;'Record List'!D18544&amp;"kg"</f>
        <v>kg</v>
      </c>
      <c r="B18617" s="13">
        <f>'Record List'!E18544</f>
        <v>0</v>
      </c>
      <c r="C18617" s="14" t="e">
        <f>LEFT('Record List'!F18544,FIND(",",'Record List'!F18544)+2)</f>
        <v>#VALUE!</v>
      </c>
      <c r="D18617" s="16" t="str">
        <f>TEXT('Record List'!G18544,"m/d/yyyy")</f>
        <v>1/0/1900</v>
      </c>
      <c r="E18617" s="10"/>
    </row>
    <row r="18618" spans="1:5" x14ac:dyDescent="0.25">
      <c r="A18618" s="12" t="str">
        <f>'Record List'!A18545&amp;'Record List'!B18545&amp;'Record List'!C18545&amp;'Record List'!D18545&amp;"kg"</f>
        <v>kg</v>
      </c>
      <c r="B18618" s="13">
        <f>'Record List'!E18545</f>
        <v>0</v>
      </c>
      <c r="C18618" s="14" t="e">
        <f>LEFT('Record List'!F18545,FIND(",",'Record List'!F18545)+2)</f>
        <v>#VALUE!</v>
      </c>
      <c r="D18618" s="16" t="str">
        <f>TEXT('Record List'!G18545,"m/d/yyyy")</f>
        <v>1/0/1900</v>
      </c>
      <c r="E18618" s="10"/>
    </row>
    <row r="18619" spans="1:5" x14ac:dyDescent="0.25">
      <c r="A18619" s="12" t="str">
        <f>'Record List'!A18546&amp;'Record List'!B18546&amp;'Record List'!C18546&amp;'Record List'!D18546&amp;"kg"</f>
        <v>kg</v>
      </c>
      <c r="B18619" s="13">
        <f>'Record List'!E18546</f>
        <v>0</v>
      </c>
      <c r="C18619" s="14" t="e">
        <f>LEFT('Record List'!F18546,FIND(",",'Record List'!F18546)+2)</f>
        <v>#VALUE!</v>
      </c>
      <c r="D18619" s="16" t="str">
        <f>TEXT('Record List'!G18546,"m/d/yyyy")</f>
        <v>1/0/1900</v>
      </c>
      <c r="E18619" s="10"/>
    </row>
    <row r="18620" spans="1:5" x14ac:dyDescent="0.25">
      <c r="A18620" s="12" t="str">
        <f>'Record List'!A18547&amp;'Record List'!B18547&amp;'Record List'!C18547&amp;'Record List'!D18547&amp;"kg"</f>
        <v>kg</v>
      </c>
      <c r="B18620" s="13">
        <f>'Record List'!E18547</f>
        <v>0</v>
      </c>
      <c r="C18620" s="14" t="e">
        <f>LEFT('Record List'!F18547,FIND(",",'Record List'!F18547)+2)</f>
        <v>#VALUE!</v>
      </c>
      <c r="D18620" s="16" t="str">
        <f>TEXT('Record List'!G18547,"m/d/yyyy")</f>
        <v>1/0/1900</v>
      </c>
      <c r="E18620" s="10"/>
    </row>
    <row r="18621" spans="1:5" x14ac:dyDescent="0.25">
      <c r="A18621" s="12" t="str">
        <f>'Record List'!A18548&amp;'Record List'!B18548&amp;'Record List'!C18548&amp;'Record List'!D18548&amp;"kg"</f>
        <v>kg</v>
      </c>
      <c r="B18621" s="13">
        <f>'Record List'!E18548</f>
        <v>0</v>
      </c>
      <c r="C18621" s="14" t="e">
        <f>LEFT('Record List'!F18548,FIND(",",'Record List'!F18548)+2)</f>
        <v>#VALUE!</v>
      </c>
      <c r="D18621" s="16" t="str">
        <f>TEXT('Record List'!G18548,"m/d/yyyy")</f>
        <v>1/0/1900</v>
      </c>
      <c r="E18621" s="10"/>
    </row>
    <row r="18622" spans="1:5" x14ac:dyDescent="0.25">
      <c r="A18622" s="12" t="str">
        <f>'Record List'!A18549&amp;'Record List'!B18549&amp;'Record List'!C18549&amp;'Record List'!D18549&amp;"kg"</f>
        <v>kg</v>
      </c>
      <c r="B18622" s="13">
        <f>'Record List'!E18549</f>
        <v>0</v>
      </c>
      <c r="C18622" s="14" t="e">
        <f>LEFT('Record List'!F18549,FIND(",",'Record List'!F18549)+2)</f>
        <v>#VALUE!</v>
      </c>
      <c r="D18622" s="16" t="str">
        <f>TEXT('Record List'!G18549,"m/d/yyyy")</f>
        <v>1/0/1900</v>
      </c>
      <c r="E18622" s="10"/>
    </row>
    <row r="18623" spans="1:5" x14ac:dyDescent="0.25">
      <c r="A18623" s="12" t="str">
        <f>'Record List'!A18550&amp;'Record List'!B18550&amp;'Record List'!C18550&amp;'Record List'!D18550&amp;"kg"</f>
        <v>kg</v>
      </c>
      <c r="B18623" s="13">
        <f>'Record List'!E18550</f>
        <v>0</v>
      </c>
      <c r="C18623" s="14" t="e">
        <f>LEFT('Record List'!F18550,FIND(",",'Record List'!F18550)+2)</f>
        <v>#VALUE!</v>
      </c>
      <c r="D18623" s="16" t="str">
        <f>TEXT('Record List'!G18550,"m/d/yyyy")</f>
        <v>1/0/1900</v>
      </c>
      <c r="E18623" s="10"/>
    </row>
    <row r="18624" spans="1:5" x14ac:dyDescent="0.25">
      <c r="A18624" s="12" t="str">
        <f>'Record List'!A18551&amp;'Record List'!B18551&amp;'Record List'!C18551&amp;'Record List'!D18551&amp;"kg"</f>
        <v>kg</v>
      </c>
      <c r="B18624" s="13">
        <f>'Record List'!E18551</f>
        <v>0</v>
      </c>
      <c r="C18624" s="14" t="e">
        <f>LEFT('Record List'!F18551,FIND(",",'Record List'!F18551)+2)</f>
        <v>#VALUE!</v>
      </c>
      <c r="D18624" s="16" t="str">
        <f>TEXT('Record List'!G18551,"m/d/yyyy")</f>
        <v>1/0/1900</v>
      </c>
      <c r="E18624" s="10"/>
    </row>
    <row r="18625" spans="1:5" x14ac:dyDescent="0.25">
      <c r="A18625" s="12" t="str">
        <f>'Record List'!A18552&amp;'Record List'!B18552&amp;'Record List'!C18552&amp;'Record List'!D18552&amp;"kg"</f>
        <v>kg</v>
      </c>
      <c r="B18625" s="13">
        <f>'Record List'!E18552</f>
        <v>0</v>
      </c>
      <c r="C18625" s="14" t="e">
        <f>LEFT('Record List'!F18552,FIND(",",'Record List'!F18552)+2)</f>
        <v>#VALUE!</v>
      </c>
      <c r="D18625" s="16" t="str">
        <f>TEXT('Record List'!G18552,"m/d/yyyy")</f>
        <v>1/0/1900</v>
      </c>
      <c r="E18625" s="10"/>
    </row>
    <row r="18626" spans="1:5" x14ac:dyDescent="0.25">
      <c r="A18626" s="12" t="str">
        <f>'Record List'!A18553&amp;'Record List'!B18553&amp;'Record List'!C18553&amp;'Record List'!D18553&amp;"kg"</f>
        <v>kg</v>
      </c>
      <c r="B18626" s="13">
        <f>'Record List'!E18553</f>
        <v>0</v>
      </c>
      <c r="C18626" s="14" t="e">
        <f>LEFT('Record List'!F18553,FIND(",",'Record List'!F18553)+2)</f>
        <v>#VALUE!</v>
      </c>
      <c r="D18626" s="16" t="str">
        <f>TEXT('Record List'!G18553,"m/d/yyyy")</f>
        <v>1/0/1900</v>
      </c>
      <c r="E18626" s="10"/>
    </row>
    <row r="18627" spans="1:5" x14ac:dyDescent="0.25">
      <c r="A18627" s="12" t="str">
        <f>'Record List'!A18554&amp;'Record List'!B18554&amp;'Record List'!C18554&amp;'Record List'!D18554&amp;"kg"</f>
        <v>kg</v>
      </c>
      <c r="B18627" s="13">
        <f>'Record List'!E18554</f>
        <v>0</v>
      </c>
      <c r="C18627" s="14" t="e">
        <f>LEFT('Record List'!F18554,FIND(",",'Record List'!F18554)+2)</f>
        <v>#VALUE!</v>
      </c>
      <c r="D18627" s="16" t="str">
        <f>TEXT('Record List'!G18554,"m/d/yyyy")</f>
        <v>1/0/1900</v>
      </c>
      <c r="E18627" s="10"/>
    </row>
    <row r="18628" spans="1:5" x14ac:dyDescent="0.25">
      <c r="A18628" s="12" t="str">
        <f>'Record List'!A18555&amp;'Record List'!B18555&amp;'Record List'!C18555&amp;'Record List'!D18555&amp;"kg"</f>
        <v>kg</v>
      </c>
      <c r="B18628" s="13">
        <f>'Record List'!E18555</f>
        <v>0</v>
      </c>
      <c r="C18628" s="14" t="e">
        <f>LEFT('Record List'!F18555,FIND(",",'Record List'!F18555)+2)</f>
        <v>#VALUE!</v>
      </c>
      <c r="D18628" s="16" t="str">
        <f>TEXT('Record List'!G18555,"m/d/yyyy")</f>
        <v>1/0/1900</v>
      </c>
      <c r="E18628" s="10"/>
    </row>
    <row r="18629" spans="1:5" x14ac:dyDescent="0.25">
      <c r="A18629" s="12" t="str">
        <f>'Record List'!A18556&amp;'Record List'!B18556&amp;'Record List'!C18556&amp;'Record List'!D18556&amp;"kg"</f>
        <v>kg</v>
      </c>
      <c r="B18629" s="13">
        <f>'Record List'!E18556</f>
        <v>0</v>
      </c>
      <c r="C18629" s="14" t="e">
        <f>LEFT('Record List'!F18556,FIND(",",'Record List'!F18556)+2)</f>
        <v>#VALUE!</v>
      </c>
      <c r="D18629" s="16" t="str">
        <f>TEXT('Record List'!G18556,"m/d/yyyy")</f>
        <v>1/0/1900</v>
      </c>
      <c r="E18629" s="10"/>
    </row>
    <row r="18630" spans="1:5" x14ac:dyDescent="0.25">
      <c r="A18630" s="12" t="str">
        <f>'Record List'!A18557&amp;'Record List'!B18557&amp;'Record List'!C18557&amp;'Record List'!D18557&amp;"kg"</f>
        <v>kg</v>
      </c>
      <c r="B18630" s="13">
        <f>'Record List'!E18557</f>
        <v>0</v>
      </c>
      <c r="C18630" s="14" t="e">
        <f>LEFT('Record List'!F18557,FIND(",",'Record List'!F18557)+2)</f>
        <v>#VALUE!</v>
      </c>
      <c r="D18630" s="16" t="str">
        <f>TEXT('Record List'!G18557,"m/d/yyyy")</f>
        <v>1/0/1900</v>
      </c>
      <c r="E18630" s="10"/>
    </row>
    <row r="18631" spans="1:5" x14ac:dyDescent="0.25">
      <c r="A18631" s="12" t="str">
        <f>'Record List'!A18558&amp;'Record List'!B18558&amp;'Record List'!C18558&amp;'Record List'!D18558&amp;"kg"</f>
        <v>kg</v>
      </c>
      <c r="B18631" s="13">
        <f>'Record List'!E18558</f>
        <v>0</v>
      </c>
      <c r="C18631" s="14" t="e">
        <f>LEFT('Record List'!F18558,FIND(",",'Record List'!F18558)+2)</f>
        <v>#VALUE!</v>
      </c>
      <c r="D18631" s="16" t="str">
        <f>TEXT('Record List'!G18558,"m/d/yyyy")</f>
        <v>1/0/1900</v>
      </c>
      <c r="E18631" s="10"/>
    </row>
    <row r="18632" spans="1:5" x14ac:dyDescent="0.25">
      <c r="A18632" s="12" t="str">
        <f>'Record List'!A18559&amp;'Record List'!B18559&amp;'Record List'!C18559&amp;'Record List'!D18559&amp;"kg"</f>
        <v>kg</v>
      </c>
      <c r="B18632" s="13">
        <f>'Record List'!E18559</f>
        <v>0</v>
      </c>
      <c r="C18632" s="14" t="e">
        <f>LEFT('Record List'!F18559,FIND(",",'Record List'!F18559)+2)</f>
        <v>#VALUE!</v>
      </c>
      <c r="D18632" s="16" t="str">
        <f>TEXT('Record List'!G18559,"m/d/yyyy")</f>
        <v>1/0/1900</v>
      </c>
      <c r="E18632" s="10"/>
    </row>
    <row r="18633" spans="1:5" x14ac:dyDescent="0.25">
      <c r="A18633" s="12" t="str">
        <f>'Record List'!A18560&amp;'Record List'!B18560&amp;'Record List'!C18560&amp;'Record List'!D18560&amp;"kg"</f>
        <v>kg</v>
      </c>
      <c r="B18633" s="13">
        <f>'Record List'!E18560</f>
        <v>0</v>
      </c>
      <c r="C18633" s="14" t="e">
        <f>LEFT('Record List'!F18560,FIND(",",'Record List'!F18560)+2)</f>
        <v>#VALUE!</v>
      </c>
      <c r="D18633" s="16" t="str">
        <f>TEXT('Record List'!G18560,"m/d/yyyy")</f>
        <v>1/0/1900</v>
      </c>
      <c r="E18633" s="10"/>
    </row>
    <row r="18634" spans="1:5" x14ac:dyDescent="0.25">
      <c r="A18634" s="12" t="str">
        <f>'Record List'!A18561&amp;'Record List'!B18561&amp;'Record List'!C18561&amp;'Record List'!D18561&amp;"kg"</f>
        <v>kg</v>
      </c>
      <c r="B18634" s="13">
        <f>'Record List'!E18561</f>
        <v>0</v>
      </c>
      <c r="C18634" s="14" t="e">
        <f>LEFT('Record List'!F18561,FIND(",",'Record List'!F18561)+2)</f>
        <v>#VALUE!</v>
      </c>
      <c r="D18634" s="16" t="str">
        <f>TEXT('Record List'!G18561,"m/d/yyyy")</f>
        <v>1/0/1900</v>
      </c>
      <c r="E18634" s="10"/>
    </row>
    <row r="18635" spans="1:5" x14ac:dyDescent="0.25">
      <c r="A18635" s="12" t="str">
        <f>'Record List'!A18562&amp;'Record List'!B18562&amp;'Record List'!C18562&amp;'Record List'!D18562&amp;"kg"</f>
        <v>kg</v>
      </c>
      <c r="B18635" s="13">
        <f>'Record List'!E18562</f>
        <v>0</v>
      </c>
      <c r="C18635" s="14" t="e">
        <f>LEFT('Record List'!F18562,FIND(",",'Record List'!F18562)+2)</f>
        <v>#VALUE!</v>
      </c>
      <c r="D18635" s="16" t="str">
        <f>TEXT('Record List'!G18562,"m/d/yyyy")</f>
        <v>1/0/1900</v>
      </c>
      <c r="E18635" s="10"/>
    </row>
    <row r="18636" spans="1:5" x14ac:dyDescent="0.25">
      <c r="A18636" s="12" t="str">
        <f>'Record List'!A18563&amp;'Record List'!B18563&amp;'Record List'!C18563&amp;'Record List'!D18563&amp;"kg"</f>
        <v>kg</v>
      </c>
      <c r="B18636" s="13">
        <f>'Record List'!E18563</f>
        <v>0</v>
      </c>
      <c r="C18636" s="14" t="e">
        <f>LEFT('Record List'!F18563,FIND(",",'Record List'!F18563)+2)</f>
        <v>#VALUE!</v>
      </c>
      <c r="D18636" s="16" t="str">
        <f>TEXT('Record List'!G18563,"m/d/yyyy")</f>
        <v>1/0/1900</v>
      </c>
      <c r="E18636" s="10"/>
    </row>
    <row r="18637" spans="1:5" x14ac:dyDescent="0.25">
      <c r="A18637" s="12" t="str">
        <f>'Record List'!A18564&amp;'Record List'!B18564&amp;'Record List'!C18564&amp;'Record List'!D18564&amp;"kg"</f>
        <v>kg</v>
      </c>
      <c r="B18637" s="13">
        <f>'Record List'!E18564</f>
        <v>0</v>
      </c>
      <c r="C18637" s="14" t="e">
        <f>LEFT('Record List'!F18564,FIND(",",'Record List'!F18564)+2)</f>
        <v>#VALUE!</v>
      </c>
      <c r="D18637" s="16" t="str">
        <f>TEXT('Record List'!G18564,"m/d/yyyy")</f>
        <v>1/0/1900</v>
      </c>
      <c r="E18637" s="10"/>
    </row>
    <row r="18638" spans="1:5" x14ac:dyDescent="0.25">
      <c r="A18638" s="12" t="str">
        <f>'Record List'!A18565&amp;'Record List'!B18565&amp;'Record List'!C18565&amp;'Record List'!D18565&amp;"kg"</f>
        <v>kg</v>
      </c>
      <c r="B18638" s="13">
        <f>'Record List'!E18565</f>
        <v>0</v>
      </c>
      <c r="C18638" s="14" t="e">
        <f>LEFT('Record List'!F18565,FIND(",",'Record List'!F18565)+2)</f>
        <v>#VALUE!</v>
      </c>
      <c r="D18638" s="16" t="str">
        <f>TEXT('Record List'!G18565,"m/d/yyyy")</f>
        <v>1/0/1900</v>
      </c>
      <c r="E18638" s="10"/>
    </row>
    <row r="18639" spans="1:5" x14ac:dyDescent="0.25">
      <c r="A18639" s="12" t="str">
        <f>'Record List'!A18566&amp;'Record List'!B18566&amp;'Record List'!C18566&amp;'Record List'!D18566&amp;"kg"</f>
        <v>kg</v>
      </c>
      <c r="B18639" s="13">
        <f>'Record List'!E18566</f>
        <v>0</v>
      </c>
      <c r="C18639" s="14" t="e">
        <f>LEFT('Record List'!F18566,FIND(",",'Record List'!F18566)+2)</f>
        <v>#VALUE!</v>
      </c>
      <c r="D18639" s="16" t="str">
        <f>TEXT('Record List'!G18566,"m/d/yyyy")</f>
        <v>1/0/1900</v>
      </c>
      <c r="E18639" s="10"/>
    </row>
    <row r="18640" spans="1:5" x14ac:dyDescent="0.25">
      <c r="A18640" s="12" t="str">
        <f>'Record List'!A18567&amp;'Record List'!B18567&amp;'Record List'!C18567&amp;'Record List'!D18567&amp;"kg"</f>
        <v>kg</v>
      </c>
      <c r="B18640" s="13">
        <f>'Record List'!E18567</f>
        <v>0</v>
      </c>
      <c r="C18640" s="14" t="e">
        <f>LEFT('Record List'!F18567,FIND(",",'Record List'!F18567)+2)</f>
        <v>#VALUE!</v>
      </c>
      <c r="D18640" s="16" t="str">
        <f>TEXT('Record List'!G18567,"m/d/yyyy")</f>
        <v>1/0/1900</v>
      </c>
      <c r="E18640" s="10"/>
    </row>
    <row r="18641" spans="1:5" x14ac:dyDescent="0.25">
      <c r="A18641" s="12" t="str">
        <f>'Record List'!A18568&amp;'Record List'!B18568&amp;'Record List'!C18568&amp;'Record List'!D18568&amp;"kg"</f>
        <v>kg</v>
      </c>
      <c r="B18641" s="13">
        <f>'Record List'!E18568</f>
        <v>0</v>
      </c>
      <c r="C18641" s="14" t="e">
        <f>LEFT('Record List'!F18568,FIND(",",'Record List'!F18568)+2)</f>
        <v>#VALUE!</v>
      </c>
      <c r="D18641" s="16" t="str">
        <f>TEXT('Record List'!G18568,"m/d/yyyy")</f>
        <v>1/0/1900</v>
      </c>
      <c r="E18641" s="10"/>
    </row>
    <row r="18642" spans="1:5" x14ac:dyDescent="0.25">
      <c r="A18642" s="12" t="str">
        <f>'Record List'!A18569&amp;'Record List'!B18569&amp;'Record List'!C18569&amp;'Record List'!D18569&amp;"kg"</f>
        <v>kg</v>
      </c>
      <c r="B18642" s="13">
        <f>'Record List'!E18569</f>
        <v>0</v>
      </c>
      <c r="C18642" s="14" t="e">
        <f>LEFT('Record List'!F18569,FIND(",",'Record List'!F18569)+2)</f>
        <v>#VALUE!</v>
      </c>
      <c r="D18642" s="16" t="str">
        <f>TEXT('Record List'!G18569,"m/d/yyyy")</f>
        <v>1/0/1900</v>
      </c>
      <c r="E18642" s="10"/>
    </row>
    <row r="18643" spans="1:5" x14ac:dyDescent="0.25">
      <c r="A18643" s="12" t="str">
        <f>'Record List'!A18570&amp;'Record List'!B18570&amp;'Record List'!C18570&amp;'Record List'!D18570&amp;"kg"</f>
        <v>kg</v>
      </c>
      <c r="B18643" s="13">
        <f>'Record List'!E18570</f>
        <v>0</v>
      </c>
      <c r="C18643" s="14" t="e">
        <f>LEFT('Record List'!F18570,FIND(",",'Record List'!F18570)+2)</f>
        <v>#VALUE!</v>
      </c>
      <c r="D18643" s="16" t="str">
        <f>TEXT('Record List'!G18570,"m/d/yyyy")</f>
        <v>1/0/1900</v>
      </c>
      <c r="E18643" s="10"/>
    </row>
    <row r="18644" spans="1:5" x14ac:dyDescent="0.25">
      <c r="A18644" s="12" t="str">
        <f>'Record List'!A18571&amp;'Record List'!B18571&amp;'Record List'!C18571&amp;'Record List'!D18571&amp;"kg"</f>
        <v>kg</v>
      </c>
      <c r="B18644" s="13">
        <f>'Record List'!E18571</f>
        <v>0</v>
      </c>
      <c r="C18644" s="14" t="e">
        <f>LEFT('Record List'!F18571,FIND(",",'Record List'!F18571)+2)</f>
        <v>#VALUE!</v>
      </c>
      <c r="D18644" s="16" t="str">
        <f>TEXT('Record List'!G18571,"m/d/yyyy")</f>
        <v>1/0/1900</v>
      </c>
      <c r="E18644" s="10"/>
    </row>
    <row r="18645" spans="1:5" x14ac:dyDescent="0.25">
      <c r="A18645" s="12" t="str">
        <f>'Record List'!A18572&amp;'Record List'!B18572&amp;'Record List'!C18572&amp;'Record List'!D18572&amp;"kg"</f>
        <v>kg</v>
      </c>
      <c r="B18645" s="13">
        <f>'Record List'!E18572</f>
        <v>0</v>
      </c>
      <c r="C18645" s="14" t="e">
        <f>LEFT('Record List'!F18572,FIND(",",'Record List'!F18572)+2)</f>
        <v>#VALUE!</v>
      </c>
      <c r="D18645" s="16" t="str">
        <f>TEXT('Record List'!G18572,"m/d/yyyy")</f>
        <v>1/0/1900</v>
      </c>
      <c r="E18645" s="10"/>
    </row>
    <row r="18646" spans="1:5" x14ac:dyDescent="0.25">
      <c r="A18646" s="12" t="str">
        <f>'Record List'!A18573&amp;'Record List'!B18573&amp;'Record List'!C18573&amp;'Record List'!D18573&amp;"kg"</f>
        <v>kg</v>
      </c>
      <c r="B18646" s="13">
        <f>'Record List'!E18573</f>
        <v>0</v>
      </c>
      <c r="C18646" s="14" t="e">
        <f>LEFT('Record List'!F18573,FIND(",",'Record List'!F18573)+2)</f>
        <v>#VALUE!</v>
      </c>
      <c r="D18646" s="16" t="str">
        <f>TEXT('Record List'!G18573,"m/d/yyyy")</f>
        <v>1/0/1900</v>
      </c>
      <c r="E18646" s="10"/>
    </row>
    <row r="18647" spans="1:5" x14ac:dyDescent="0.25">
      <c r="A18647" s="12" t="str">
        <f>'Record List'!A18574&amp;'Record List'!B18574&amp;'Record List'!C18574&amp;'Record List'!D18574&amp;"kg"</f>
        <v>kg</v>
      </c>
      <c r="B18647" s="13">
        <f>'Record List'!E18574</f>
        <v>0</v>
      </c>
      <c r="C18647" s="14" t="e">
        <f>LEFT('Record List'!F18574,FIND(",",'Record List'!F18574)+2)</f>
        <v>#VALUE!</v>
      </c>
      <c r="D18647" s="16" t="str">
        <f>TEXT('Record List'!G18574,"m/d/yyyy")</f>
        <v>1/0/1900</v>
      </c>
      <c r="E18647" s="10"/>
    </row>
    <row r="18648" spans="1:5" x14ac:dyDescent="0.25">
      <c r="A18648" s="12" t="str">
        <f>'Record List'!A18575&amp;'Record List'!B18575&amp;'Record List'!C18575&amp;'Record List'!D18575&amp;"kg"</f>
        <v>kg</v>
      </c>
      <c r="B18648" s="13">
        <f>'Record List'!E18575</f>
        <v>0</v>
      </c>
      <c r="C18648" s="14" t="e">
        <f>LEFT('Record List'!F18575,FIND(",",'Record List'!F18575)+2)</f>
        <v>#VALUE!</v>
      </c>
      <c r="D18648" s="16" t="str">
        <f>TEXT('Record List'!G18575,"m/d/yyyy")</f>
        <v>1/0/1900</v>
      </c>
      <c r="E18648" s="10"/>
    </row>
    <row r="18649" spans="1:5" x14ac:dyDescent="0.25">
      <c r="A18649" s="12" t="str">
        <f>'Record List'!A18576&amp;'Record List'!B18576&amp;'Record List'!C18576&amp;'Record List'!D18576&amp;"kg"</f>
        <v>kg</v>
      </c>
      <c r="B18649" s="13">
        <f>'Record List'!E18576</f>
        <v>0</v>
      </c>
      <c r="C18649" s="14" t="e">
        <f>LEFT('Record List'!F18576,FIND(",",'Record List'!F18576)+2)</f>
        <v>#VALUE!</v>
      </c>
      <c r="D18649" s="16" t="str">
        <f>TEXT('Record List'!G18576,"m/d/yyyy")</f>
        <v>1/0/1900</v>
      </c>
      <c r="E18649" s="10"/>
    </row>
    <row r="18650" spans="1:5" x14ac:dyDescent="0.25">
      <c r="A18650" s="12" t="str">
        <f>'Record List'!A18577&amp;'Record List'!B18577&amp;'Record List'!C18577&amp;'Record List'!D18577&amp;"kg"</f>
        <v>kg</v>
      </c>
      <c r="B18650" s="13">
        <f>'Record List'!E18577</f>
        <v>0</v>
      </c>
      <c r="C18650" s="14" t="e">
        <f>LEFT('Record List'!F18577,FIND(",",'Record List'!F18577)+2)</f>
        <v>#VALUE!</v>
      </c>
      <c r="D18650" s="16" t="str">
        <f>TEXT('Record List'!G18577,"m/d/yyyy")</f>
        <v>1/0/1900</v>
      </c>
      <c r="E18650" s="10"/>
    </row>
    <row r="18651" spans="1:5" x14ac:dyDescent="0.25">
      <c r="A18651" s="12" t="str">
        <f>'Record List'!A18578&amp;'Record List'!B18578&amp;'Record List'!C18578&amp;'Record List'!D18578&amp;"kg"</f>
        <v>kg</v>
      </c>
      <c r="B18651" s="13">
        <f>'Record List'!E18578</f>
        <v>0</v>
      </c>
      <c r="C18651" s="14" t="e">
        <f>LEFT('Record List'!F18578,FIND(",",'Record List'!F18578)+2)</f>
        <v>#VALUE!</v>
      </c>
      <c r="D18651" s="16" t="str">
        <f>TEXT('Record List'!G18578,"m/d/yyyy")</f>
        <v>1/0/1900</v>
      </c>
      <c r="E18651" s="10"/>
    </row>
    <row r="18652" spans="1:5" x14ac:dyDescent="0.25">
      <c r="A18652" s="12" t="str">
        <f>'Record List'!A18579&amp;'Record List'!B18579&amp;'Record List'!C18579&amp;'Record List'!D18579&amp;"kg"</f>
        <v>kg</v>
      </c>
      <c r="B18652" s="13">
        <f>'Record List'!E18579</f>
        <v>0</v>
      </c>
      <c r="C18652" s="14" t="e">
        <f>LEFT('Record List'!F18579,FIND(",",'Record List'!F18579)+2)</f>
        <v>#VALUE!</v>
      </c>
      <c r="D18652" s="16" t="str">
        <f>TEXT('Record List'!G18579,"m/d/yyyy")</f>
        <v>1/0/1900</v>
      </c>
      <c r="E18652" s="10"/>
    </row>
    <row r="18653" spans="1:5" x14ac:dyDescent="0.25">
      <c r="A18653" s="12" t="str">
        <f>'Record List'!A18580&amp;'Record List'!B18580&amp;'Record List'!C18580&amp;'Record List'!D18580&amp;"kg"</f>
        <v>kg</v>
      </c>
      <c r="B18653" s="13">
        <f>'Record List'!E18580</f>
        <v>0</v>
      </c>
      <c r="C18653" s="14" t="e">
        <f>LEFT('Record List'!F18580,FIND(",",'Record List'!F18580)+2)</f>
        <v>#VALUE!</v>
      </c>
      <c r="D18653" s="16" t="str">
        <f>TEXT('Record List'!G18580,"m/d/yyyy")</f>
        <v>1/0/1900</v>
      </c>
      <c r="E18653" s="10"/>
    </row>
    <row r="18654" spans="1:5" x14ac:dyDescent="0.25">
      <c r="A18654" s="12" t="str">
        <f>'Record List'!A18581&amp;'Record List'!B18581&amp;'Record List'!C18581&amp;'Record List'!D18581&amp;"kg"</f>
        <v>kg</v>
      </c>
      <c r="B18654" s="13">
        <f>'Record List'!E18581</f>
        <v>0</v>
      </c>
      <c r="C18654" s="14" t="e">
        <f>LEFT('Record List'!F18581,FIND(",",'Record List'!F18581)+2)</f>
        <v>#VALUE!</v>
      </c>
      <c r="D18654" s="16" t="str">
        <f>TEXT('Record List'!G18581,"m/d/yyyy")</f>
        <v>1/0/1900</v>
      </c>
      <c r="E18654" s="10"/>
    </row>
    <row r="18655" spans="1:5" x14ac:dyDescent="0.25">
      <c r="A18655" s="12" t="str">
        <f>'Record List'!A18582&amp;'Record List'!B18582&amp;'Record List'!C18582&amp;'Record List'!D18582&amp;"kg"</f>
        <v>kg</v>
      </c>
      <c r="B18655" s="13">
        <f>'Record List'!E18582</f>
        <v>0</v>
      </c>
      <c r="C18655" s="14" t="e">
        <f>LEFT('Record List'!F18582,FIND(",",'Record List'!F18582)+2)</f>
        <v>#VALUE!</v>
      </c>
      <c r="D18655" s="16" t="str">
        <f>TEXT('Record List'!G18582,"m/d/yyyy")</f>
        <v>1/0/1900</v>
      </c>
      <c r="E18655" s="10"/>
    </row>
    <row r="18656" spans="1:5" x14ac:dyDescent="0.25">
      <c r="A18656" s="12" t="str">
        <f>'Record List'!A18583&amp;'Record List'!B18583&amp;'Record List'!C18583&amp;'Record List'!D18583&amp;"kg"</f>
        <v>kg</v>
      </c>
      <c r="B18656" s="13">
        <f>'Record List'!E18583</f>
        <v>0</v>
      </c>
      <c r="C18656" s="14" t="e">
        <f>LEFT('Record List'!F18583,FIND(",",'Record List'!F18583)+2)</f>
        <v>#VALUE!</v>
      </c>
      <c r="D18656" s="16" t="str">
        <f>TEXT('Record List'!G18583,"m/d/yyyy")</f>
        <v>1/0/1900</v>
      </c>
      <c r="E18656" s="10"/>
    </row>
    <row r="18657" spans="1:5" x14ac:dyDescent="0.25">
      <c r="A18657" s="12" t="str">
        <f>'Record List'!A18584&amp;'Record List'!B18584&amp;'Record List'!C18584&amp;'Record List'!D18584&amp;"kg"</f>
        <v>kg</v>
      </c>
      <c r="B18657" s="13">
        <f>'Record List'!E18584</f>
        <v>0</v>
      </c>
      <c r="C18657" s="14" t="e">
        <f>LEFT('Record List'!F18584,FIND(",",'Record List'!F18584)+2)</f>
        <v>#VALUE!</v>
      </c>
      <c r="D18657" s="16" t="str">
        <f>TEXT('Record List'!G18584,"m/d/yyyy")</f>
        <v>1/0/1900</v>
      </c>
      <c r="E18657" s="10"/>
    </row>
    <row r="18658" spans="1:5" x14ac:dyDescent="0.25">
      <c r="A18658" s="12" t="str">
        <f>'Record List'!A18585&amp;'Record List'!B18585&amp;'Record List'!C18585&amp;'Record List'!D18585&amp;"kg"</f>
        <v>kg</v>
      </c>
      <c r="B18658" s="13">
        <f>'Record List'!E18585</f>
        <v>0</v>
      </c>
      <c r="C18658" s="14" t="e">
        <f>LEFT('Record List'!F18585,FIND(",",'Record List'!F18585)+2)</f>
        <v>#VALUE!</v>
      </c>
      <c r="D18658" s="16" t="str">
        <f>TEXT('Record List'!G18585,"m/d/yyyy")</f>
        <v>1/0/1900</v>
      </c>
      <c r="E18658" s="10"/>
    </row>
    <row r="18659" spans="1:5" x14ac:dyDescent="0.25">
      <c r="A18659" s="12" t="str">
        <f>'Record List'!A18586&amp;'Record List'!B18586&amp;'Record List'!C18586&amp;'Record List'!D18586&amp;"kg"</f>
        <v>kg</v>
      </c>
      <c r="B18659" s="13">
        <f>'Record List'!E18586</f>
        <v>0</v>
      </c>
      <c r="C18659" s="14" t="e">
        <f>LEFT('Record List'!F18586,FIND(",",'Record List'!F18586)+2)</f>
        <v>#VALUE!</v>
      </c>
      <c r="D18659" s="16" t="str">
        <f>TEXT('Record List'!G18586,"m/d/yyyy")</f>
        <v>1/0/1900</v>
      </c>
      <c r="E18659" s="10"/>
    </row>
    <row r="18660" spans="1:5" x14ac:dyDescent="0.25">
      <c r="A18660" s="12" t="str">
        <f>'Record List'!A18587&amp;'Record List'!B18587&amp;'Record List'!C18587&amp;'Record List'!D18587&amp;"kg"</f>
        <v>kg</v>
      </c>
      <c r="B18660" s="13">
        <f>'Record List'!E18587</f>
        <v>0</v>
      </c>
      <c r="C18660" s="14" t="e">
        <f>LEFT('Record List'!F18587,FIND(",",'Record List'!F18587)+2)</f>
        <v>#VALUE!</v>
      </c>
      <c r="D18660" s="16" t="str">
        <f>TEXT('Record List'!G18587,"m/d/yyyy")</f>
        <v>1/0/1900</v>
      </c>
      <c r="E18660" s="10"/>
    </row>
    <row r="18661" spans="1:5" x14ac:dyDescent="0.25">
      <c r="A18661" s="12" t="str">
        <f>'Record List'!A18588&amp;'Record List'!B18588&amp;'Record List'!C18588&amp;'Record List'!D18588&amp;"kg"</f>
        <v>kg</v>
      </c>
      <c r="B18661" s="13">
        <f>'Record List'!E18588</f>
        <v>0</v>
      </c>
      <c r="C18661" s="14" t="e">
        <f>LEFT('Record List'!F18588,FIND(",",'Record List'!F18588)+2)</f>
        <v>#VALUE!</v>
      </c>
      <c r="D18661" s="16" t="str">
        <f>TEXT('Record List'!G18588,"m/d/yyyy")</f>
        <v>1/0/1900</v>
      </c>
      <c r="E18661" s="10"/>
    </row>
    <row r="18662" spans="1:5" x14ac:dyDescent="0.25">
      <c r="A18662" s="12" t="str">
        <f>'Record List'!A18589&amp;'Record List'!B18589&amp;'Record List'!C18589&amp;'Record List'!D18589&amp;"kg"</f>
        <v>kg</v>
      </c>
      <c r="B18662" s="13">
        <f>'Record List'!E18589</f>
        <v>0</v>
      </c>
      <c r="C18662" s="14" t="e">
        <f>LEFT('Record List'!F18589,FIND(",",'Record List'!F18589)+2)</f>
        <v>#VALUE!</v>
      </c>
      <c r="D18662" s="16" t="str">
        <f>TEXT('Record List'!G18589,"m/d/yyyy")</f>
        <v>1/0/1900</v>
      </c>
      <c r="E18662" s="10"/>
    </row>
    <row r="18663" spans="1:5" x14ac:dyDescent="0.25">
      <c r="A18663" s="12" t="str">
        <f>'Record List'!A18590&amp;'Record List'!B18590&amp;'Record List'!C18590&amp;'Record List'!D18590&amp;"kg"</f>
        <v>kg</v>
      </c>
      <c r="B18663" s="13">
        <f>'Record List'!E18590</f>
        <v>0</v>
      </c>
      <c r="C18663" s="14" t="e">
        <f>LEFT('Record List'!F18590,FIND(",",'Record List'!F18590)+2)</f>
        <v>#VALUE!</v>
      </c>
      <c r="D18663" s="16" t="str">
        <f>TEXT('Record List'!G18590,"m/d/yyyy")</f>
        <v>1/0/1900</v>
      </c>
      <c r="E18663" s="10"/>
    </row>
    <row r="18664" spans="1:5" x14ac:dyDescent="0.25">
      <c r="A18664" s="12" t="str">
        <f>'Record List'!A18591&amp;'Record List'!B18591&amp;'Record List'!C18591&amp;'Record List'!D18591&amp;"kg"</f>
        <v>kg</v>
      </c>
      <c r="B18664" s="13">
        <f>'Record List'!E18591</f>
        <v>0</v>
      </c>
      <c r="C18664" s="14" t="e">
        <f>LEFT('Record List'!F18591,FIND(",",'Record List'!F18591)+2)</f>
        <v>#VALUE!</v>
      </c>
      <c r="D18664" s="16" t="str">
        <f>TEXT('Record List'!G18591,"m/d/yyyy")</f>
        <v>1/0/1900</v>
      </c>
      <c r="E18664" s="10"/>
    </row>
    <row r="18665" spans="1:5" x14ac:dyDescent="0.25">
      <c r="A18665" s="12" t="str">
        <f>'Record List'!A18592&amp;'Record List'!B18592&amp;'Record List'!C18592&amp;'Record List'!D18592&amp;"kg"</f>
        <v>kg</v>
      </c>
      <c r="B18665" s="13">
        <f>'Record List'!E18592</f>
        <v>0</v>
      </c>
      <c r="C18665" s="14" t="e">
        <f>LEFT('Record List'!F18592,FIND(",",'Record List'!F18592)+2)</f>
        <v>#VALUE!</v>
      </c>
      <c r="D18665" s="16" t="str">
        <f>TEXT('Record List'!G18592,"m/d/yyyy")</f>
        <v>1/0/1900</v>
      </c>
      <c r="E18665" s="10"/>
    </row>
    <row r="18666" spans="1:5" x14ac:dyDescent="0.25">
      <c r="A18666" s="12" t="str">
        <f>'Record List'!A18593&amp;'Record List'!B18593&amp;'Record List'!C18593&amp;'Record List'!D18593&amp;"kg"</f>
        <v>kg</v>
      </c>
      <c r="B18666" s="13">
        <f>'Record List'!E18593</f>
        <v>0</v>
      </c>
      <c r="C18666" s="14" t="e">
        <f>LEFT('Record List'!F18593,FIND(",",'Record List'!F18593)+2)</f>
        <v>#VALUE!</v>
      </c>
      <c r="D18666" s="16" t="str">
        <f>TEXT('Record List'!G18593,"m/d/yyyy")</f>
        <v>1/0/1900</v>
      </c>
      <c r="E18666" s="10"/>
    </row>
    <row r="18667" spans="1:5" x14ac:dyDescent="0.25">
      <c r="A18667" s="12" t="str">
        <f>'Record List'!A18594&amp;'Record List'!B18594&amp;'Record List'!C18594&amp;'Record List'!D18594&amp;"kg"</f>
        <v>kg</v>
      </c>
      <c r="B18667" s="13">
        <f>'Record List'!E18594</f>
        <v>0</v>
      </c>
      <c r="C18667" s="14" t="e">
        <f>LEFT('Record List'!F18594,FIND(",",'Record List'!F18594)+2)</f>
        <v>#VALUE!</v>
      </c>
      <c r="D18667" s="16" t="str">
        <f>TEXT('Record List'!G18594,"m/d/yyyy")</f>
        <v>1/0/1900</v>
      </c>
      <c r="E18667" s="10"/>
    </row>
    <row r="18668" spans="1:5" x14ac:dyDescent="0.25">
      <c r="A18668" s="12" t="str">
        <f>'Record List'!A18595&amp;'Record List'!B18595&amp;'Record List'!C18595&amp;'Record List'!D18595&amp;"kg"</f>
        <v>kg</v>
      </c>
      <c r="B18668" s="13">
        <f>'Record List'!E18595</f>
        <v>0</v>
      </c>
      <c r="C18668" s="14" t="e">
        <f>LEFT('Record List'!F18595,FIND(",",'Record List'!F18595)+2)</f>
        <v>#VALUE!</v>
      </c>
      <c r="D18668" s="16" t="str">
        <f>TEXT('Record List'!G18595,"m/d/yyyy")</f>
        <v>1/0/1900</v>
      </c>
      <c r="E18668" s="10"/>
    </row>
    <row r="18669" spans="1:5" x14ac:dyDescent="0.25">
      <c r="A18669" s="12" t="str">
        <f>'Record List'!A18596&amp;'Record List'!B18596&amp;'Record List'!C18596&amp;'Record List'!D18596&amp;"kg"</f>
        <v>kg</v>
      </c>
      <c r="B18669" s="13">
        <f>'Record List'!E18596</f>
        <v>0</v>
      </c>
      <c r="C18669" s="14" t="e">
        <f>LEFT('Record List'!F18596,FIND(",",'Record List'!F18596)+2)</f>
        <v>#VALUE!</v>
      </c>
      <c r="D18669" s="16" t="str">
        <f>TEXT('Record List'!G18596,"m/d/yyyy")</f>
        <v>1/0/1900</v>
      </c>
      <c r="E18669" s="10"/>
    </row>
    <row r="18670" spans="1:5" x14ac:dyDescent="0.25">
      <c r="A18670" s="12" t="str">
        <f>'Record List'!A18597&amp;'Record List'!B18597&amp;'Record List'!C18597&amp;'Record List'!D18597&amp;"kg"</f>
        <v>kg</v>
      </c>
      <c r="B18670" s="13">
        <f>'Record List'!E18597</f>
        <v>0</v>
      </c>
      <c r="C18670" s="14" t="e">
        <f>LEFT('Record List'!F18597,FIND(",",'Record List'!F18597)+2)</f>
        <v>#VALUE!</v>
      </c>
      <c r="D18670" s="16" t="str">
        <f>TEXT('Record List'!G18597,"m/d/yyyy")</f>
        <v>1/0/1900</v>
      </c>
      <c r="E18670" s="10"/>
    </row>
    <row r="18671" spans="1:5" x14ac:dyDescent="0.25">
      <c r="A18671" s="12" t="str">
        <f>'Record List'!A18598&amp;'Record List'!B18598&amp;'Record List'!C18598&amp;'Record List'!D18598&amp;"kg"</f>
        <v>kg</v>
      </c>
      <c r="B18671" s="13">
        <f>'Record List'!E18598</f>
        <v>0</v>
      </c>
      <c r="C18671" s="14" t="e">
        <f>LEFT('Record List'!F18598,FIND(",",'Record List'!F18598)+2)</f>
        <v>#VALUE!</v>
      </c>
      <c r="D18671" s="16" t="str">
        <f>TEXT('Record List'!G18598,"m/d/yyyy")</f>
        <v>1/0/1900</v>
      </c>
      <c r="E18671" s="10"/>
    </row>
    <row r="18672" spans="1:5" x14ac:dyDescent="0.25">
      <c r="A18672" s="12" t="str">
        <f>'Record List'!A18599&amp;'Record List'!B18599&amp;'Record List'!C18599&amp;'Record List'!D18599&amp;"kg"</f>
        <v>kg</v>
      </c>
      <c r="B18672" s="13">
        <f>'Record List'!E18599</f>
        <v>0</v>
      </c>
      <c r="C18672" s="14" t="e">
        <f>LEFT('Record List'!F18599,FIND(",",'Record List'!F18599)+2)</f>
        <v>#VALUE!</v>
      </c>
      <c r="D18672" s="16" t="str">
        <f>TEXT('Record List'!G18599,"m/d/yyyy")</f>
        <v>1/0/1900</v>
      </c>
      <c r="E18672" s="10"/>
    </row>
    <row r="18673" spans="1:5" x14ac:dyDescent="0.25">
      <c r="A18673" s="12" t="str">
        <f>'Record List'!A18600&amp;'Record List'!B18600&amp;'Record List'!C18600&amp;'Record List'!D18600&amp;"kg"</f>
        <v>kg</v>
      </c>
      <c r="B18673" s="13">
        <f>'Record List'!E18600</f>
        <v>0</v>
      </c>
      <c r="C18673" s="14" t="e">
        <f>LEFT('Record List'!F18600,FIND(",",'Record List'!F18600)+2)</f>
        <v>#VALUE!</v>
      </c>
      <c r="D18673" s="16" t="str">
        <f>TEXT('Record List'!G18600,"m/d/yyyy")</f>
        <v>1/0/1900</v>
      </c>
      <c r="E18673" s="10"/>
    </row>
    <row r="18674" spans="1:5" x14ac:dyDescent="0.25">
      <c r="A18674" s="12" t="str">
        <f>'Record List'!A18601&amp;'Record List'!B18601&amp;'Record List'!C18601&amp;'Record List'!D18601&amp;"kg"</f>
        <v>kg</v>
      </c>
      <c r="B18674" s="13">
        <f>'Record List'!E18601</f>
        <v>0</v>
      </c>
      <c r="C18674" s="14" t="e">
        <f>LEFT('Record List'!F18601,FIND(",",'Record List'!F18601)+2)</f>
        <v>#VALUE!</v>
      </c>
      <c r="D18674" s="16" t="str">
        <f>TEXT('Record List'!G18601,"m/d/yyyy")</f>
        <v>1/0/1900</v>
      </c>
      <c r="E18674" s="10"/>
    </row>
    <row r="18675" spans="1:5" x14ac:dyDescent="0.25">
      <c r="A18675" s="12" t="str">
        <f>'Record List'!A18602&amp;'Record List'!B18602&amp;'Record List'!C18602&amp;'Record List'!D18602&amp;"kg"</f>
        <v>kg</v>
      </c>
      <c r="B18675" s="13">
        <f>'Record List'!E18602</f>
        <v>0</v>
      </c>
      <c r="C18675" s="14" t="e">
        <f>LEFT('Record List'!F18602,FIND(",",'Record List'!F18602)+2)</f>
        <v>#VALUE!</v>
      </c>
      <c r="D18675" s="16" t="str">
        <f>TEXT('Record List'!G18602,"m/d/yyyy")</f>
        <v>1/0/1900</v>
      </c>
      <c r="E18675" s="10"/>
    </row>
    <row r="18676" spans="1:5" x14ac:dyDescent="0.25">
      <c r="A18676" s="12" t="str">
        <f>'Record List'!A18603&amp;'Record List'!B18603&amp;'Record List'!C18603&amp;'Record List'!D18603&amp;"kg"</f>
        <v>kg</v>
      </c>
      <c r="B18676" s="13">
        <f>'Record List'!E18603</f>
        <v>0</v>
      </c>
      <c r="C18676" s="14" t="e">
        <f>LEFT('Record List'!F18603,FIND(",",'Record List'!F18603)+2)</f>
        <v>#VALUE!</v>
      </c>
      <c r="D18676" s="16" t="str">
        <f>TEXT('Record List'!G18603,"m/d/yyyy")</f>
        <v>1/0/1900</v>
      </c>
      <c r="E18676" s="10"/>
    </row>
    <row r="18677" spans="1:5" x14ac:dyDescent="0.25">
      <c r="A18677" s="12" t="str">
        <f>'Record List'!A18604&amp;'Record List'!B18604&amp;'Record List'!C18604&amp;'Record List'!D18604&amp;"kg"</f>
        <v>kg</v>
      </c>
      <c r="B18677" s="13">
        <f>'Record List'!E18604</f>
        <v>0</v>
      </c>
      <c r="C18677" s="14" t="e">
        <f>LEFT('Record List'!F18604,FIND(",",'Record List'!F18604)+2)</f>
        <v>#VALUE!</v>
      </c>
      <c r="D18677" s="16" t="str">
        <f>TEXT('Record List'!G18604,"m/d/yyyy")</f>
        <v>1/0/1900</v>
      </c>
      <c r="E18677" s="10"/>
    </row>
    <row r="18678" spans="1:5" x14ac:dyDescent="0.25">
      <c r="A18678" s="12" t="str">
        <f>'Record List'!A18605&amp;'Record List'!B18605&amp;'Record List'!C18605&amp;'Record List'!D18605&amp;"kg"</f>
        <v>kg</v>
      </c>
      <c r="B18678" s="13">
        <f>'Record List'!E18605</f>
        <v>0</v>
      </c>
      <c r="C18678" s="14" t="e">
        <f>LEFT('Record List'!F18605,FIND(",",'Record List'!F18605)+2)</f>
        <v>#VALUE!</v>
      </c>
      <c r="D18678" s="16" t="str">
        <f>TEXT('Record List'!G18605,"m/d/yyyy")</f>
        <v>1/0/1900</v>
      </c>
      <c r="E18678" s="10"/>
    </row>
    <row r="18679" spans="1:5" x14ac:dyDescent="0.25">
      <c r="A18679" s="12" t="str">
        <f>'Record List'!A18606&amp;'Record List'!B18606&amp;'Record List'!C18606&amp;'Record List'!D18606&amp;"kg"</f>
        <v>kg</v>
      </c>
      <c r="B18679" s="13">
        <f>'Record List'!E18606</f>
        <v>0</v>
      </c>
      <c r="C18679" s="14" t="e">
        <f>LEFT('Record List'!F18606,FIND(",",'Record List'!F18606)+2)</f>
        <v>#VALUE!</v>
      </c>
      <c r="D18679" s="16" t="str">
        <f>TEXT('Record List'!G18606,"m/d/yyyy")</f>
        <v>1/0/1900</v>
      </c>
      <c r="E18679" s="10"/>
    </row>
    <row r="18680" spans="1:5" x14ac:dyDescent="0.25">
      <c r="A18680" s="12" t="str">
        <f>'Record List'!A18607&amp;'Record List'!B18607&amp;'Record List'!C18607&amp;'Record List'!D18607&amp;"kg"</f>
        <v>kg</v>
      </c>
      <c r="B18680" s="13">
        <f>'Record List'!E18607</f>
        <v>0</v>
      </c>
      <c r="C18680" s="14" t="e">
        <f>LEFT('Record List'!F18607,FIND(",",'Record List'!F18607)+2)</f>
        <v>#VALUE!</v>
      </c>
      <c r="D18680" s="16" t="str">
        <f>TEXT('Record List'!G18607,"m/d/yyyy")</f>
        <v>1/0/1900</v>
      </c>
      <c r="E18680" s="10"/>
    </row>
    <row r="18681" spans="1:5" x14ac:dyDescent="0.25">
      <c r="A18681" s="12" t="str">
        <f>'Record List'!A18608&amp;'Record List'!B18608&amp;'Record List'!C18608&amp;'Record List'!D18608&amp;"kg"</f>
        <v>kg</v>
      </c>
      <c r="B18681" s="13">
        <f>'Record List'!E18608</f>
        <v>0</v>
      </c>
      <c r="C18681" s="14" t="e">
        <f>LEFT('Record List'!F18608,FIND(",",'Record List'!F18608)+2)</f>
        <v>#VALUE!</v>
      </c>
      <c r="D18681" s="16" t="str">
        <f>TEXT('Record List'!G18608,"m/d/yyyy")</f>
        <v>1/0/1900</v>
      </c>
      <c r="E18681" s="10"/>
    </row>
    <row r="18682" spans="1:5" x14ac:dyDescent="0.25">
      <c r="A18682" s="12" t="str">
        <f>'Record List'!A18609&amp;'Record List'!B18609&amp;'Record List'!C18609&amp;'Record List'!D18609&amp;"kg"</f>
        <v>kg</v>
      </c>
      <c r="B18682" s="13">
        <f>'Record List'!E18609</f>
        <v>0</v>
      </c>
      <c r="C18682" s="14" t="e">
        <f>LEFT('Record List'!F18609,FIND(",",'Record List'!F18609)+2)</f>
        <v>#VALUE!</v>
      </c>
      <c r="D18682" s="16" t="str">
        <f>TEXT('Record List'!G18609,"m/d/yyyy")</f>
        <v>1/0/1900</v>
      </c>
      <c r="E18682" s="10"/>
    </row>
    <row r="18683" spans="1:5" x14ac:dyDescent="0.25">
      <c r="A18683" s="12" t="str">
        <f>'Record List'!A18610&amp;'Record List'!B18610&amp;'Record List'!C18610&amp;'Record List'!D18610&amp;"kg"</f>
        <v>kg</v>
      </c>
      <c r="B18683" s="13">
        <f>'Record List'!E18610</f>
        <v>0</v>
      </c>
      <c r="C18683" s="14" t="e">
        <f>LEFT('Record List'!F18610,FIND(",",'Record List'!F18610)+2)</f>
        <v>#VALUE!</v>
      </c>
      <c r="D18683" s="16" t="str">
        <f>TEXT('Record List'!G18610,"m/d/yyyy")</f>
        <v>1/0/1900</v>
      </c>
      <c r="E18683" s="10"/>
    </row>
    <row r="18684" spans="1:5" x14ac:dyDescent="0.25">
      <c r="A18684" s="12" t="str">
        <f>'Record List'!A18611&amp;'Record List'!B18611&amp;'Record List'!C18611&amp;'Record List'!D18611&amp;"kg"</f>
        <v>kg</v>
      </c>
      <c r="B18684" s="13">
        <f>'Record List'!E18611</f>
        <v>0</v>
      </c>
      <c r="C18684" s="14" t="e">
        <f>LEFT('Record List'!F18611,FIND(",",'Record List'!F18611)+2)</f>
        <v>#VALUE!</v>
      </c>
      <c r="D18684" s="16" t="str">
        <f>TEXT('Record List'!G18611,"m/d/yyyy")</f>
        <v>1/0/1900</v>
      </c>
      <c r="E18684" s="10"/>
    </row>
    <row r="18685" spans="1:5" x14ac:dyDescent="0.25">
      <c r="A18685" s="12" t="str">
        <f>'Record List'!A18612&amp;'Record List'!B18612&amp;'Record List'!C18612&amp;'Record List'!D18612&amp;"kg"</f>
        <v>kg</v>
      </c>
      <c r="B18685" s="13">
        <f>'Record List'!E18612</f>
        <v>0</v>
      </c>
      <c r="C18685" s="14" t="e">
        <f>LEFT('Record List'!F18612,FIND(",",'Record List'!F18612)+2)</f>
        <v>#VALUE!</v>
      </c>
      <c r="D18685" s="16" t="str">
        <f>TEXT('Record List'!G18612,"m/d/yyyy")</f>
        <v>1/0/1900</v>
      </c>
      <c r="E18685" s="10"/>
    </row>
    <row r="18686" spans="1:5" x14ac:dyDescent="0.25">
      <c r="A18686" s="12" t="str">
        <f>'Record List'!A18613&amp;'Record List'!B18613&amp;'Record List'!C18613&amp;'Record List'!D18613&amp;"kg"</f>
        <v>kg</v>
      </c>
      <c r="B18686" s="13">
        <f>'Record List'!E18613</f>
        <v>0</v>
      </c>
      <c r="C18686" s="14" t="e">
        <f>LEFT('Record List'!F18613,FIND(",",'Record List'!F18613)+2)</f>
        <v>#VALUE!</v>
      </c>
      <c r="D18686" s="16" t="str">
        <f>TEXT('Record List'!G18613,"m/d/yyyy")</f>
        <v>1/0/1900</v>
      </c>
      <c r="E18686" s="10"/>
    </row>
    <row r="18687" spans="1:5" x14ac:dyDescent="0.25">
      <c r="A18687" s="12" t="str">
        <f>'Record List'!A18614&amp;'Record List'!B18614&amp;'Record List'!C18614&amp;'Record List'!D18614&amp;"kg"</f>
        <v>kg</v>
      </c>
      <c r="B18687" s="13">
        <f>'Record List'!E18614</f>
        <v>0</v>
      </c>
      <c r="C18687" s="14" t="e">
        <f>LEFT('Record List'!F18614,FIND(",",'Record List'!F18614)+2)</f>
        <v>#VALUE!</v>
      </c>
      <c r="D18687" s="16" t="str">
        <f>TEXT('Record List'!G18614,"m/d/yyyy")</f>
        <v>1/0/1900</v>
      </c>
      <c r="E18687" s="10"/>
    </row>
    <row r="18688" spans="1:5" x14ac:dyDescent="0.25">
      <c r="A18688" s="12" t="str">
        <f>'Record List'!A18615&amp;'Record List'!B18615&amp;'Record List'!C18615&amp;'Record List'!D18615&amp;"kg"</f>
        <v>kg</v>
      </c>
      <c r="B18688" s="13">
        <f>'Record List'!E18615</f>
        <v>0</v>
      </c>
      <c r="C18688" s="14" t="e">
        <f>LEFT('Record List'!F18615,FIND(",",'Record List'!F18615)+2)</f>
        <v>#VALUE!</v>
      </c>
      <c r="D18688" s="16" t="str">
        <f>TEXT('Record List'!G18615,"m/d/yyyy")</f>
        <v>1/0/1900</v>
      </c>
      <c r="E18688" s="10"/>
    </row>
    <row r="18689" spans="1:5" x14ac:dyDescent="0.25">
      <c r="A18689" s="12" t="str">
        <f>'Record List'!A18616&amp;'Record List'!B18616&amp;'Record List'!C18616&amp;'Record List'!D18616&amp;"kg"</f>
        <v>kg</v>
      </c>
      <c r="B18689" s="13">
        <f>'Record List'!E18616</f>
        <v>0</v>
      </c>
      <c r="C18689" s="14" t="e">
        <f>LEFT('Record List'!F18616,FIND(",",'Record List'!F18616)+2)</f>
        <v>#VALUE!</v>
      </c>
      <c r="D18689" s="16" t="str">
        <f>TEXT('Record List'!G18616,"m/d/yyyy")</f>
        <v>1/0/1900</v>
      </c>
      <c r="E18689" s="10"/>
    </row>
    <row r="18690" spans="1:5" x14ac:dyDescent="0.25">
      <c r="A18690" s="12" t="str">
        <f>'Record List'!A18617&amp;'Record List'!B18617&amp;'Record List'!C18617&amp;'Record List'!D18617&amp;"kg"</f>
        <v>kg</v>
      </c>
      <c r="B18690" s="13">
        <f>'Record List'!E18617</f>
        <v>0</v>
      </c>
      <c r="C18690" s="14" t="e">
        <f>LEFT('Record List'!F18617,FIND(",",'Record List'!F18617)+2)</f>
        <v>#VALUE!</v>
      </c>
      <c r="D18690" s="16" t="str">
        <f>TEXT('Record List'!G18617,"m/d/yyyy")</f>
        <v>1/0/1900</v>
      </c>
      <c r="E18690" s="10"/>
    </row>
    <row r="18691" spans="1:5" x14ac:dyDescent="0.25">
      <c r="A18691" s="12" t="str">
        <f>'Record List'!A18618&amp;'Record List'!B18618&amp;'Record List'!C18618&amp;'Record List'!D18618&amp;"kg"</f>
        <v>kg</v>
      </c>
      <c r="B18691" s="13">
        <f>'Record List'!E18618</f>
        <v>0</v>
      </c>
      <c r="C18691" s="14" t="e">
        <f>LEFT('Record List'!F18618,FIND(",",'Record List'!F18618)+2)</f>
        <v>#VALUE!</v>
      </c>
      <c r="D18691" s="16" t="str">
        <f>TEXT('Record List'!G18618,"m/d/yyyy")</f>
        <v>1/0/1900</v>
      </c>
      <c r="E18691" s="10"/>
    </row>
    <row r="18692" spans="1:5" x14ac:dyDescent="0.25">
      <c r="A18692" s="12" t="str">
        <f>'Record List'!A18619&amp;'Record List'!B18619&amp;'Record List'!C18619&amp;'Record List'!D18619&amp;"kg"</f>
        <v>kg</v>
      </c>
      <c r="B18692" s="13">
        <f>'Record List'!E18619</f>
        <v>0</v>
      </c>
      <c r="C18692" s="14" t="e">
        <f>LEFT('Record List'!F18619,FIND(",",'Record List'!F18619)+2)</f>
        <v>#VALUE!</v>
      </c>
      <c r="D18692" s="16" t="str">
        <f>TEXT('Record List'!G18619,"m/d/yyyy")</f>
        <v>1/0/1900</v>
      </c>
      <c r="E18692" s="10"/>
    </row>
    <row r="18693" spans="1:5" x14ac:dyDescent="0.25">
      <c r="A18693" s="12" t="str">
        <f>'Record List'!A18620&amp;'Record List'!B18620&amp;'Record List'!C18620&amp;'Record List'!D18620&amp;"kg"</f>
        <v>kg</v>
      </c>
      <c r="B18693" s="13">
        <f>'Record List'!E18620</f>
        <v>0</v>
      </c>
      <c r="C18693" s="14" t="e">
        <f>LEFT('Record List'!F18620,FIND(",",'Record List'!F18620)+2)</f>
        <v>#VALUE!</v>
      </c>
      <c r="D18693" s="16" t="str">
        <f>TEXT('Record List'!G18620,"m/d/yyyy")</f>
        <v>1/0/1900</v>
      </c>
      <c r="E18693" s="10"/>
    </row>
    <row r="18694" spans="1:5" x14ac:dyDescent="0.25">
      <c r="A18694" s="12" t="str">
        <f>'Record List'!A18621&amp;'Record List'!B18621&amp;'Record List'!C18621&amp;'Record List'!D18621&amp;"kg"</f>
        <v>kg</v>
      </c>
      <c r="B18694" s="13">
        <f>'Record List'!E18621</f>
        <v>0</v>
      </c>
      <c r="C18694" s="14" t="e">
        <f>LEFT('Record List'!F18621,FIND(",",'Record List'!F18621)+2)</f>
        <v>#VALUE!</v>
      </c>
      <c r="D18694" s="16" t="str">
        <f>TEXT('Record List'!G18621,"m/d/yyyy")</f>
        <v>1/0/1900</v>
      </c>
      <c r="E18694" s="10"/>
    </row>
    <row r="18695" spans="1:5" x14ac:dyDescent="0.25">
      <c r="A18695" s="12" t="str">
        <f>'Record List'!A18622&amp;'Record List'!B18622&amp;'Record List'!C18622&amp;'Record List'!D18622&amp;"kg"</f>
        <v>kg</v>
      </c>
      <c r="B18695" s="13">
        <f>'Record List'!E18622</f>
        <v>0</v>
      </c>
      <c r="C18695" s="14" t="e">
        <f>LEFT('Record List'!F18622,FIND(",",'Record List'!F18622)+2)</f>
        <v>#VALUE!</v>
      </c>
      <c r="D18695" s="16" t="str">
        <f>TEXT('Record List'!G18622,"m/d/yyyy")</f>
        <v>1/0/1900</v>
      </c>
      <c r="E18695" s="10"/>
    </row>
    <row r="18696" spans="1:5" x14ac:dyDescent="0.25">
      <c r="A18696" s="12" t="str">
        <f>'Record List'!A18623&amp;'Record List'!B18623&amp;'Record List'!C18623&amp;'Record List'!D18623&amp;"kg"</f>
        <v>kg</v>
      </c>
      <c r="B18696" s="13">
        <f>'Record List'!E18623</f>
        <v>0</v>
      </c>
      <c r="C18696" s="14" t="e">
        <f>LEFT('Record List'!F18623,FIND(",",'Record List'!F18623)+2)</f>
        <v>#VALUE!</v>
      </c>
      <c r="D18696" s="16" t="str">
        <f>TEXT('Record List'!G18623,"m/d/yyyy")</f>
        <v>1/0/1900</v>
      </c>
      <c r="E18696" s="10"/>
    </row>
    <row r="18697" spans="1:5" x14ac:dyDescent="0.25">
      <c r="A18697" s="12" t="str">
        <f>'Record List'!A18624&amp;'Record List'!B18624&amp;'Record List'!C18624&amp;'Record List'!D18624&amp;"kg"</f>
        <v>kg</v>
      </c>
      <c r="B18697" s="13">
        <f>'Record List'!E18624</f>
        <v>0</v>
      </c>
      <c r="C18697" s="14" t="e">
        <f>LEFT('Record List'!F18624,FIND(",",'Record List'!F18624)+2)</f>
        <v>#VALUE!</v>
      </c>
      <c r="D18697" s="16" t="str">
        <f>TEXT('Record List'!G18624,"m/d/yyyy")</f>
        <v>1/0/1900</v>
      </c>
      <c r="E18697" s="10"/>
    </row>
    <row r="18698" spans="1:5" x14ac:dyDescent="0.25">
      <c r="A18698" s="12" t="str">
        <f>'Record List'!A18625&amp;'Record List'!B18625&amp;'Record List'!C18625&amp;'Record List'!D18625&amp;"kg"</f>
        <v>kg</v>
      </c>
      <c r="B18698" s="13">
        <f>'Record List'!E18625</f>
        <v>0</v>
      </c>
      <c r="C18698" s="14" t="e">
        <f>LEFT('Record List'!F18625,FIND(",",'Record List'!F18625)+2)</f>
        <v>#VALUE!</v>
      </c>
      <c r="D18698" s="16" t="str">
        <f>TEXT('Record List'!G18625,"m/d/yyyy")</f>
        <v>1/0/1900</v>
      </c>
      <c r="E18698" s="10"/>
    </row>
    <row r="18699" spans="1:5" x14ac:dyDescent="0.25">
      <c r="A18699" s="12" t="str">
        <f>'Record List'!A18626&amp;'Record List'!B18626&amp;'Record List'!C18626&amp;'Record List'!D18626&amp;"kg"</f>
        <v>kg</v>
      </c>
      <c r="B18699" s="13">
        <f>'Record List'!E18626</f>
        <v>0</v>
      </c>
      <c r="C18699" s="14" t="e">
        <f>LEFT('Record List'!F18626,FIND(",",'Record List'!F18626)+2)</f>
        <v>#VALUE!</v>
      </c>
      <c r="D18699" s="16" t="str">
        <f>TEXT('Record List'!G18626,"m/d/yyyy")</f>
        <v>1/0/1900</v>
      </c>
      <c r="E18699" s="10"/>
    </row>
    <row r="18700" spans="1:5" x14ac:dyDescent="0.25">
      <c r="A18700" s="12" t="str">
        <f>'Record List'!A18627&amp;'Record List'!B18627&amp;'Record List'!C18627&amp;'Record List'!D18627&amp;"kg"</f>
        <v>kg</v>
      </c>
      <c r="B18700" s="13">
        <f>'Record List'!E18627</f>
        <v>0</v>
      </c>
      <c r="C18700" s="14" t="e">
        <f>LEFT('Record List'!F18627,FIND(",",'Record List'!F18627)+2)</f>
        <v>#VALUE!</v>
      </c>
      <c r="D18700" s="16" t="str">
        <f>TEXT('Record List'!G18627,"m/d/yyyy")</f>
        <v>1/0/1900</v>
      </c>
      <c r="E18700" s="10"/>
    </row>
    <row r="18701" spans="1:5" x14ac:dyDescent="0.25">
      <c r="A18701" s="12" t="str">
        <f>'Record List'!A18628&amp;'Record List'!B18628&amp;'Record List'!C18628&amp;'Record List'!D18628&amp;"kg"</f>
        <v>kg</v>
      </c>
      <c r="B18701" s="13">
        <f>'Record List'!E18628</f>
        <v>0</v>
      </c>
      <c r="C18701" s="14" t="e">
        <f>LEFT('Record List'!F18628,FIND(",",'Record List'!F18628)+2)</f>
        <v>#VALUE!</v>
      </c>
      <c r="D18701" s="16" t="str">
        <f>TEXT('Record List'!G18628,"m/d/yyyy")</f>
        <v>1/0/1900</v>
      </c>
      <c r="E18701" s="10"/>
    </row>
    <row r="18702" spans="1:5" x14ac:dyDescent="0.25">
      <c r="A18702" s="12" t="str">
        <f>'Record List'!A18629&amp;'Record List'!B18629&amp;'Record List'!C18629&amp;'Record List'!D18629&amp;"kg"</f>
        <v>kg</v>
      </c>
      <c r="B18702" s="13">
        <f>'Record List'!E18629</f>
        <v>0</v>
      </c>
      <c r="C18702" s="14" t="e">
        <f>LEFT('Record List'!F18629,FIND(",",'Record List'!F18629)+2)</f>
        <v>#VALUE!</v>
      </c>
      <c r="D18702" s="16" t="str">
        <f>TEXT('Record List'!G18629,"m/d/yyyy")</f>
        <v>1/0/1900</v>
      </c>
      <c r="E18702" s="10"/>
    </row>
    <row r="18703" spans="1:5" x14ac:dyDescent="0.25">
      <c r="A18703" s="12" t="str">
        <f>'Record List'!A18630&amp;'Record List'!B18630&amp;'Record List'!C18630&amp;'Record List'!D18630&amp;"kg"</f>
        <v>kg</v>
      </c>
      <c r="B18703" s="13">
        <f>'Record List'!E18630</f>
        <v>0</v>
      </c>
      <c r="C18703" s="14" t="e">
        <f>LEFT('Record List'!F18630,FIND(",",'Record List'!F18630)+2)</f>
        <v>#VALUE!</v>
      </c>
      <c r="D18703" s="16" t="str">
        <f>TEXT('Record List'!G18630,"m/d/yyyy")</f>
        <v>1/0/1900</v>
      </c>
      <c r="E18703" s="10"/>
    </row>
    <row r="18704" spans="1:5" x14ac:dyDescent="0.25">
      <c r="A18704" s="12" t="str">
        <f>'Record List'!A18631&amp;'Record List'!B18631&amp;'Record List'!C18631&amp;'Record List'!D18631&amp;"kg"</f>
        <v>kg</v>
      </c>
      <c r="B18704" s="13">
        <f>'Record List'!E18631</f>
        <v>0</v>
      </c>
      <c r="C18704" s="14" t="e">
        <f>LEFT('Record List'!F18631,FIND(",",'Record List'!F18631)+2)</f>
        <v>#VALUE!</v>
      </c>
      <c r="D18704" s="16" t="str">
        <f>TEXT('Record List'!G18631,"m/d/yyyy")</f>
        <v>1/0/1900</v>
      </c>
      <c r="E18704" s="10"/>
    </row>
    <row r="18705" spans="1:5" x14ac:dyDescent="0.25">
      <c r="A18705" s="12" t="str">
        <f>'Record List'!A18632&amp;'Record List'!B18632&amp;'Record List'!C18632&amp;'Record List'!D18632&amp;"kg"</f>
        <v>kg</v>
      </c>
      <c r="B18705" s="13">
        <f>'Record List'!E18632</f>
        <v>0</v>
      </c>
      <c r="C18705" s="14" t="e">
        <f>LEFT('Record List'!F18632,FIND(",",'Record List'!F18632)+2)</f>
        <v>#VALUE!</v>
      </c>
      <c r="D18705" s="16" t="str">
        <f>TEXT('Record List'!G18632,"m/d/yyyy")</f>
        <v>1/0/1900</v>
      </c>
      <c r="E18705" s="10"/>
    </row>
    <row r="18706" spans="1:5" x14ac:dyDescent="0.25">
      <c r="A18706" s="12" t="str">
        <f>'Record List'!A18633&amp;'Record List'!B18633&amp;'Record List'!C18633&amp;'Record List'!D18633&amp;"kg"</f>
        <v>kg</v>
      </c>
      <c r="B18706" s="13">
        <f>'Record List'!E18633</f>
        <v>0</v>
      </c>
      <c r="C18706" s="14" t="e">
        <f>LEFT('Record List'!F18633,FIND(",",'Record List'!F18633)+2)</f>
        <v>#VALUE!</v>
      </c>
      <c r="D18706" s="16" t="str">
        <f>TEXT('Record List'!G18633,"m/d/yyyy")</f>
        <v>1/0/1900</v>
      </c>
      <c r="E18706" s="10"/>
    </row>
    <row r="18707" spans="1:5" x14ac:dyDescent="0.25">
      <c r="A18707" s="12" t="str">
        <f>'Record List'!A18634&amp;'Record List'!B18634&amp;'Record List'!C18634&amp;'Record List'!D18634&amp;"kg"</f>
        <v>kg</v>
      </c>
      <c r="B18707" s="13">
        <f>'Record List'!E18634</f>
        <v>0</v>
      </c>
      <c r="C18707" s="14" t="e">
        <f>LEFT('Record List'!F18634,FIND(",",'Record List'!F18634)+2)</f>
        <v>#VALUE!</v>
      </c>
      <c r="D18707" s="16" t="str">
        <f>TEXT('Record List'!G18634,"m/d/yyyy")</f>
        <v>1/0/1900</v>
      </c>
      <c r="E18707" s="10"/>
    </row>
    <row r="18708" spans="1:5" x14ac:dyDescent="0.25">
      <c r="A18708" s="12" t="str">
        <f>'Record List'!A18635&amp;'Record List'!B18635&amp;'Record List'!C18635&amp;'Record List'!D18635&amp;"kg"</f>
        <v>kg</v>
      </c>
      <c r="B18708" s="13">
        <f>'Record List'!E18635</f>
        <v>0</v>
      </c>
      <c r="C18708" s="14" t="e">
        <f>LEFT('Record List'!F18635,FIND(",",'Record List'!F18635)+2)</f>
        <v>#VALUE!</v>
      </c>
      <c r="D18708" s="16" t="str">
        <f>TEXT('Record List'!G18635,"m/d/yyyy")</f>
        <v>1/0/1900</v>
      </c>
      <c r="E18708" s="10"/>
    </row>
    <row r="18709" spans="1:5" x14ac:dyDescent="0.25">
      <c r="A18709" s="12" t="str">
        <f>'Record List'!A18636&amp;'Record List'!B18636&amp;'Record List'!C18636&amp;'Record List'!D18636&amp;"kg"</f>
        <v>kg</v>
      </c>
      <c r="B18709" s="13">
        <f>'Record List'!E18636</f>
        <v>0</v>
      </c>
      <c r="C18709" s="14" t="e">
        <f>LEFT('Record List'!F18636,FIND(",",'Record List'!F18636)+2)</f>
        <v>#VALUE!</v>
      </c>
      <c r="D18709" s="16" t="str">
        <f>TEXT('Record List'!G18636,"m/d/yyyy")</f>
        <v>1/0/1900</v>
      </c>
      <c r="E18709" s="10"/>
    </row>
    <row r="18710" spans="1:5" x14ac:dyDescent="0.25">
      <c r="A18710" s="12" t="str">
        <f>'Record List'!A18637&amp;'Record List'!B18637&amp;'Record List'!C18637&amp;'Record List'!D18637&amp;"kg"</f>
        <v>kg</v>
      </c>
      <c r="B18710" s="13">
        <f>'Record List'!E18637</f>
        <v>0</v>
      </c>
      <c r="C18710" s="14" t="e">
        <f>LEFT('Record List'!F18637,FIND(",",'Record List'!F18637)+2)</f>
        <v>#VALUE!</v>
      </c>
      <c r="D18710" s="16" t="str">
        <f>TEXT('Record List'!G18637,"m/d/yyyy")</f>
        <v>1/0/1900</v>
      </c>
      <c r="E18710" s="10"/>
    </row>
    <row r="18711" spans="1:5" x14ac:dyDescent="0.25">
      <c r="A18711" s="12" t="str">
        <f>'Record List'!A18638&amp;'Record List'!B18638&amp;'Record List'!C18638&amp;'Record List'!D18638&amp;"kg"</f>
        <v>kg</v>
      </c>
      <c r="B18711" s="13">
        <f>'Record List'!E18638</f>
        <v>0</v>
      </c>
      <c r="C18711" s="14" t="e">
        <f>LEFT('Record List'!F18638,FIND(",",'Record List'!F18638)+2)</f>
        <v>#VALUE!</v>
      </c>
      <c r="D18711" s="16" t="str">
        <f>TEXT('Record List'!G18638,"m/d/yyyy")</f>
        <v>1/0/1900</v>
      </c>
      <c r="E18711" s="10"/>
    </row>
    <row r="18712" spans="1:5" x14ac:dyDescent="0.25">
      <c r="A18712" s="12" t="str">
        <f>'Record List'!A18639&amp;'Record List'!B18639&amp;'Record List'!C18639&amp;'Record List'!D18639&amp;"kg"</f>
        <v>kg</v>
      </c>
      <c r="B18712" s="13">
        <f>'Record List'!E18639</f>
        <v>0</v>
      </c>
      <c r="C18712" s="14" t="e">
        <f>LEFT('Record List'!F18639,FIND(",",'Record List'!F18639)+2)</f>
        <v>#VALUE!</v>
      </c>
      <c r="D18712" s="16" t="str">
        <f>TEXT('Record List'!G18639,"m/d/yyyy")</f>
        <v>1/0/1900</v>
      </c>
      <c r="E18712" s="10"/>
    </row>
    <row r="18713" spans="1:5" x14ac:dyDescent="0.25">
      <c r="A18713" s="12" t="str">
        <f>'Record List'!A18640&amp;'Record List'!B18640&amp;'Record List'!C18640&amp;'Record List'!D18640&amp;"kg"</f>
        <v>kg</v>
      </c>
      <c r="B18713" s="13">
        <f>'Record List'!E18640</f>
        <v>0</v>
      </c>
      <c r="C18713" s="14" t="e">
        <f>LEFT('Record List'!F18640,FIND(",",'Record List'!F18640)+2)</f>
        <v>#VALUE!</v>
      </c>
      <c r="D18713" s="16" t="str">
        <f>TEXT('Record List'!G18640,"m/d/yyyy")</f>
        <v>1/0/1900</v>
      </c>
      <c r="E18713" s="10"/>
    </row>
    <row r="18714" spans="1:5" x14ac:dyDescent="0.25">
      <c r="A18714" s="12" t="str">
        <f>'Record List'!A18641&amp;'Record List'!B18641&amp;'Record List'!C18641&amp;'Record List'!D18641&amp;"kg"</f>
        <v>kg</v>
      </c>
      <c r="B18714" s="13">
        <f>'Record List'!E18641</f>
        <v>0</v>
      </c>
      <c r="C18714" s="14" t="e">
        <f>LEFT('Record List'!F18641,FIND(",",'Record List'!F18641)+2)</f>
        <v>#VALUE!</v>
      </c>
      <c r="D18714" s="16" t="str">
        <f>TEXT('Record List'!G18641,"m/d/yyyy")</f>
        <v>1/0/1900</v>
      </c>
      <c r="E18714" s="10"/>
    </row>
    <row r="18715" spans="1:5" x14ac:dyDescent="0.25">
      <c r="A18715" s="12" t="str">
        <f>'Record List'!A18642&amp;'Record List'!B18642&amp;'Record List'!C18642&amp;'Record List'!D18642&amp;"kg"</f>
        <v>kg</v>
      </c>
      <c r="B18715" s="13">
        <f>'Record List'!E18642</f>
        <v>0</v>
      </c>
      <c r="C18715" s="14" t="e">
        <f>LEFT('Record List'!F18642,FIND(",",'Record List'!F18642)+2)</f>
        <v>#VALUE!</v>
      </c>
      <c r="D18715" s="16" t="str">
        <f>TEXT('Record List'!G18642,"m/d/yyyy")</f>
        <v>1/0/1900</v>
      </c>
      <c r="E18715" s="10"/>
    </row>
    <row r="18716" spans="1:5" x14ac:dyDescent="0.25">
      <c r="A18716" s="12" t="str">
        <f>'Record List'!A18643&amp;'Record List'!B18643&amp;'Record List'!C18643&amp;'Record List'!D18643&amp;"kg"</f>
        <v>kg</v>
      </c>
      <c r="B18716" s="13">
        <f>'Record List'!E18643</f>
        <v>0</v>
      </c>
      <c r="C18716" s="14" t="e">
        <f>LEFT('Record List'!F18643,FIND(",",'Record List'!F18643)+2)</f>
        <v>#VALUE!</v>
      </c>
      <c r="D18716" s="16" t="str">
        <f>TEXT('Record List'!G18643,"m/d/yyyy")</f>
        <v>1/0/1900</v>
      </c>
      <c r="E18716" s="10"/>
    </row>
    <row r="18717" spans="1:5" x14ac:dyDescent="0.25">
      <c r="A18717" s="12" t="str">
        <f>'Record List'!A18644&amp;'Record List'!B18644&amp;'Record List'!C18644&amp;'Record List'!D18644&amp;"kg"</f>
        <v>kg</v>
      </c>
      <c r="B18717" s="13">
        <f>'Record List'!E18644</f>
        <v>0</v>
      </c>
      <c r="C18717" s="14" t="e">
        <f>LEFT('Record List'!F18644,FIND(",",'Record List'!F18644)+2)</f>
        <v>#VALUE!</v>
      </c>
      <c r="D18717" s="16" t="str">
        <f>TEXT('Record List'!G18644,"m/d/yyyy")</f>
        <v>1/0/1900</v>
      </c>
      <c r="E18717" s="10"/>
    </row>
    <row r="18718" spans="1:5" x14ac:dyDescent="0.25">
      <c r="A18718" s="12" t="str">
        <f>'Record List'!A18645&amp;'Record List'!B18645&amp;'Record List'!C18645&amp;'Record List'!D18645&amp;"kg"</f>
        <v>kg</v>
      </c>
      <c r="B18718" s="13">
        <f>'Record List'!E18645</f>
        <v>0</v>
      </c>
      <c r="C18718" s="14" t="e">
        <f>LEFT('Record List'!F18645,FIND(",",'Record List'!F18645)+2)</f>
        <v>#VALUE!</v>
      </c>
      <c r="D18718" s="16" t="str">
        <f>TEXT('Record List'!G18645,"m/d/yyyy")</f>
        <v>1/0/1900</v>
      </c>
      <c r="E18718" s="10"/>
    </row>
    <row r="18719" spans="1:5" x14ac:dyDescent="0.25">
      <c r="A18719" s="12" t="str">
        <f>'Record List'!A18646&amp;'Record List'!B18646&amp;'Record List'!C18646&amp;'Record List'!D18646&amp;"kg"</f>
        <v>kg</v>
      </c>
      <c r="B18719" s="13">
        <f>'Record List'!E18646</f>
        <v>0</v>
      </c>
      <c r="C18719" s="14" t="e">
        <f>LEFT('Record List'!F18646,FIND(",",'Record List'!F18646)+2)</f>
        <v>#VALUE!</v>
      </c>
      <c r="D18719" s="16" t="str">
        <f>TEXT('Record List'!G18646,"m/d/yyyy")</f>
        <v>1/0/1900</v>
      </c>
      <c r="E18719" s="10"/>
    </row>
    <row r="18720" spans="1:5" x14ac:dyDescent="0.25">
      <c r="A18720" s="12" t="str">
        <f>'Record List'!A18647&amp;'Record List'!B18647&amp;'Record List'!C18647&amp;'Record List'!D18647&amp;"kg"</f>
        <v>kg</v>
      </c>
      <c r="B18720" s="13">
        <f>'Record List'!E18647</f>
        <v>0</v>
      </c>
      <c r="C18720" s="14" t="e">
        <f>LEFT('Record List'!F18647,FIND(",",'Record List'!F18647)+2)</f>
        <v>#VALUE!</v>
      </c>
      <c r="D18720" s="16" t="str">
        <f>TEXT('Record List'!G18647,"m/d/yyyy")</f>
        <v>1/0/1900</v>
      </c>
      <c r="E18720" s="10"/>
    </row>
    <row r="18721" spans="1:5" x14ac:dyDescent="0.25">
      <c r="A18721" s="12" t="str">
        <f>'Record List'!A18648&amp;'Record List'!B18648&amp;'Record List'!C18648&amp;'Record List'!D18648&amp;"kg"</f>
        <v>kg</v>
      </c>
      <c r="B18721" s="13">
        <f>'Record List'!E18648</f>
        <v>0</v>
      </c>
      <c r="C18721" s="14" t="e">
        <f>LEFT('Record List'!F18648,FIND(",",'Record List'!F18648)+2)</f>
        <v>#VALUE!</v>
      </c>
      <c r="D18721" s="16" t="str">
        <f>TEXT('Record List'!G18648,"m/d/yyyy")</f>
        <v>1/0/1900</v>
      </c>
      <c r="E18721" s="10"/>
    </row>
    <row r="18722" spans="1:5" x14ac:dyDescent="0.25">
      <c r="A18722" s="12" t="str">
        <f>'Record List'!A18649&amp;'Record List'!B18649&amp;'Record List'!C18649&amp;'Record List'!D18649&amp;"kg"</f>
        <v>kg</v>
      </c>
      <c r="B18722" s="13">
        <f>'Record List'!E18649</f>
        <v>0</v>
      </c>
      <c r="C18722" s="14" t="e">
        <f>LEFT('Record List'!F18649,FIND(",",'Record List'!F18649)+2)</f>
        <v>#VALUE!</v>
      </c>
      <c r="D18722" s="16" t="str">
        <f>TEXT('Record List'!G18649,"m/d/yyyy")</f>
        <v>1/0/1900</v>
      </c>
      <c r="E18722" s="10"/>
    </row>
    <row r="18723" spans="1:5" x14ac:dyDescent="0.25">
      <c r="A18723" s="12" t="str">
        <f>'Record List'!A18650&amp;'Record List'!B18650&amp;'Record List'!C18650&amp;'Record List'!D18650&amp;"kg"</f>
        <v>kg</v>
      </c>
      <c r="B18723" s="13">
        <f>'Record List'!E18650</f>
        <v>0</v>
      </c>
      <c r="C18723" s="14" t="e">
        <f>LEFT('Record List'!F18650,FIND(",",'Record List'!F18650)+2)</f>
        <v>#VALUE!</v>
      </c>
      <c r="D18723" s="16" t="str">
        <f>TEXT('Record List'!G18650,"m/d/yyyy")</f>
        <v>1/0/1900</v>
      </c>
      <c r="E18723" s="10"/>
    </row>
    <row r="18724" spans="1:5" x14ac:dyDescent="0.25">
      <c r="A18724" s="12" t="str">
        <f>'Record List'!A18651&amp;'Record List'!B18651&amp;'Record List'!C18651&amp;'Record List'!D18651&amp;"kg"</f>
        <v>kg</v>
      </c>
      <c r="B18724" s="13">
        <f>'Record List'!E18651</f>
        <v>0</v>
      </c>
      <c r="C18724" s="14" t="e">
        <f>LEFT('Record List'!F18651,FIND(",",'Record List'!F18651)+2)</f>
        <v>#VALUE!</v>
      </c>
      <c r="D18724" s="16" t="str">
        <f>TEXT('Record List'!G18651,"m/d/yyyy")</f>
        <v>1/0/1900</v>
      </c>
      <c r="E18724" s="10"/>
    </row>
    <row r="18725" spans="1:5" x14ac:dyDescent="0.25">
      <c r="A18725" s="12" t="str">
        <f>'Record List'!A18652&amp;'Record List'!B18652&amp;'Record List'!C18652&amp;'Record List'!D18652&amp;"kg"</f>
        <v>kg</v>
      </c>
      <c r="B18725" s="13">
        <f>'Record List'!E18652</f>
        <v>0</v>
      </c>
      <c r="C18725" s="14" t="e">
        <f>LEFT('Record List'!F18652,FIND(",",'Record List'!F18652)+2)</f>
        <v>#VALUE!</v>
      </c>
      <c r="D18725" s="16" t="str">
        <f>TEXT('Record List'!G18652,"m/d/yyyy")</f>
        <v>1/0/1900</v>
      </c>
      <c r="E18725" s="10"/>
    </row>
    <row r="18726" spans="1:5" x14ac:dyDescent="0.25">
      <c r="A18726" s="12" t="str">
        <f>'Record List'!A18653&amp;'Record List'!B18653&amp;'Record List'!C18653&amp;'Record List'!D18653&amp;"kg"</f>
        <v>kg</v>
      </c>
      <c r="B18726" s="13">
        <f>'Record List'!E18653</f>
        <v>0</v>
      </c>
      <c r="C18726" s="14" t="e">
        <f>LEFT('Record List'!F18653,FIND(",",'Record List'!F18653)+2)</f>
        <v>#VALUE!</v>
      </c>
      <c r="D18726" s="16" t="str">
        <f>TEXT('Record List'!G18653,"m/d/yyyy")</f>
        <v>1/0/1900</v>
      </c>
      <c r="E18726" s="10"/>
    </row>
    <row r="18727" spans="1:5" x14ac:dyDescent="0.25">
      <c r="A18727" s="12" t="str">
        <f>'Record List'!A18654&amp;'Record List'!B18654&amp;'Record List'!C18654&amp;'Record List'!D18654&amp;"kg"</f>
        <v>kg</v>
      </c>
      <c r="B18727" s="13">
        <f>'Record List'!E18654</f>
        <v>0</v>
      </c>
      <c r="C18727" s="14" t="e">
        <f>LEFT('Record List'!F18654,FIND(",",'Record List'!F18654)+2)</f>
        <v>#VALUE!</v>
      </c>
      <c r="D18727" s="16" t="str">
        <f>TEXT('Record List'!G18654,"m/d/yyyy")</f>
        <v>1/0/1900</v>
      </c>
      <c r="E18727" s="10"/>
    </row>
    <row r="18728" spans="1:5" x14ac:dyDescent="0.25">
      <c r="A18728" s="12" t="str">
        <f>'Record List'!A18655&amp;'Record List'!B18655&amp;'Record List'!C18655&amp;'Record List'!D18655&amp;"kg"</f>
        <v>kg</v>
      </c>
      <c r="B18728" s="13">
        <f>'Record List'!E18655</f>
        <v>0</v>
      </c>
      <c r="C18728" s="14" t="e">
        <f>LEFT('Record List'!F18655,FIND(",",'Record List'!F18655)+2)</f>
        <v>#VALUE!</v>
      </c>
      <c r="D18728" s="16" t="str">
        <f>TEXT('Record List'!G18655,"m/d/yyyy")</f>
        <v>1/0/1900</v>
      </c>
      <c r="E18728" s="10"/>
    </row>
    <row r="18729" spans="1:5" x14ac:dyDescent="0.25">
      <c r="A18729" s="12" t="str">
        <f>'Record List'!A18656&amp;'Record List'!B18656&amp;'Record List'!C18656&amp;'Record List'!D18656&amp;"kg"</f>
        <v>kg</v>
      </c>
      <c r="B18729" s="13">
        <f>'Record List'!E18656</f>
        <v>0</v>
      </c>
      <c r="C18729" s="14" t="e">
        <f>LEFT('Record List'!F18656,FIND(",",'Record List'!F18656)+2)</f>
        <v>#VALUE!</v>
      </c>
      <c r="D18729" s="16" t="str">
        <f>TEXT('Record List'!G18656,"m/d/yyyy")</f>
        <v>1/0/1900</v>
      </c>
      <c r="E18729" s="10"/>
    </row>
    <row r="18730" spans="1:5" x14ac:dyDescent="0.25">
      <c r="A18730" s="12" t="str">
        <f>'Record List'!A18657&amp;'Record List'!B18657&amp;'Record List'!C18657&amp;'Record List'!D18657&amp;"kg"</f>
        <v>kg</v>
      </c>
      <c r="B18730" s="13">
        <f>'Record List'!E18657</f>
        <v>0</v>
      </c>
      <c r="C18730" s="14" t="e">
        <f>LEFT('Record List'!F18657,FIND(",",'Record List'!F18657)+2)</f>
        <v>#VALUE!</v>
      </c>
      <c r="D18730" s="16" t="str">
        <f>TEXT('Record List'!G18657,"m/d/yyyy")</f>
        <v>1/0/1900</v>
      </c>
      <c r="E18730" s="10"/>
    </row>
    <row r="18731" spans="1:5" x14ac:dyDescent="0.25">
      <c r="A18731" s="12" t="str">
        <f>'Record List'!A18658&amp;'Record List'!B18658&amp;'Record List'!C18658&amp;'Record List'!D18658&amp;"kg"</f>
        <v>kg</v>
      </c>
      <c r="B18731" s="13">
        <f>'Record List'!E18658</f>
        <v>0</v>
      </c>
      <c r="C18731" s="14" t="e">
        <f>LEFT('Record List'!F18658,FIND(",",'Record List'!F18658)+2)</f>
        <v>#VALUE!</v>
      </c>
      <c r="D18731" s="16" t="str">
        <f>TEXT('Record List'!G18658,"m/d/yyyy")</f>
        <v>1/0/1900</v>
      </c>
      <c r="E18731" s="10"/>
    </row>
    <row r="18732" spans="1:5" x14ac:dyDescent="0.25">
      <c r="A18732" s="12" t="str">
        <f>'Record List'!A18659&amp;'Record List'!B18659&amp;'Record List'!C18659&amp;'Record List'!D18659&amp;"kg"</f>
        <v>kg</v>
      </c>
      <c r="B18732" s="13">
        <f>'Record List'!E18659</f>
        <v>0</v>
      </c>
      <c r="C18732" s="14" t="e">
        <f>LEFT('Record List'!F18659,FIND(",",'Record List'!F18659)+2)</f>
        <v>#VALUE!</v>
      </c>
      <c r="D18732" s="16" t="str">
        <f>TEXT('Record List'!G18659,"m/d/yyyy")</f>
        <v>1/0/1900</v>
      </c>
      <c r="E18732" s="10"/>
    </row>
    <row r="18733" spans="1:5" x14ac:dyDescent="0.25">
      <c r="A18733" s="12" t="str">
        <f>'Record List'!A18660&amp;'Record List'!B18660&amp;'Record List'!C18660&amp;'Record List'!D18660&amp;"kg"</f>
        <v>kg</v>
      </c>
      <c r="B18733" s="13">
        <f>'Record List'!E18660</f>
        <v>0</v>
      </c>
      <c r="C18733" s="14" t="e">
        <f>LEFT('Record List'!F18660,FIND(",",'Record List'!F18660)+2)</f>
        <v>#VALUE!</v>
      </c>
      <c r="D18733" s="16" t="str">
        <f>TEXT('Record List'!G18660,"m/d/yyyy")</f>
        <v>1/0/1900</v>
      </c>
      <c r="E18733" s="10"/>
    </row>
    <row r="18734" spans="1:5" x14ac:dyDescent="0.25">
      <c r="A18734" s="12" t="str">
        <f>'Record List'!A18661&amp;'Record List'!B18661&amp;'Record List'!C18661&amp;'Record List'!D18661&amp;"kg"</f>
        <v>kg</v>
      </c>
      <c r="B18734" s="13">
        <f>'Record List'!E18661</f>
        <v>0</v>
      </c>
      <c r="C18734" s="14" t="e">
        <f>LEFT('Record List'!F18661,FIND(",",'Record List'!F18661)+2)</f>
        <v>#VALUE!</v>
      </c>
      <c r="D18734" s="16" t="str">
        <f>TEXT('Record List'!G18661,"m/d/yyyy")</f>
        <v>1/0/1900</v>
      </c>
      <c r="E18734" s="10"/>
    </row>
    <row r="18735" spans="1:5" x14ac:dyDescent="0.25">
      <c r="A18735" s="12" t="str">
        <f>'Record List'!A18662&amp;'Record List'!B18662&amp;'Record List'!C18662&amp;'Record List'!D18662&amp;"kg"</f>
        <v>kg</v>
      </c>
      <c r="B18735" s="13">
        <f>'Record List'!E18662</f>
        <v>0</v>
      </c>
      <c r="C18735" s="14" t="e">
        <f>LEFT('Record List'!F18662,FIND(",",'Record List'!F18662)+2)</f>
        <v>#VALUE!</v>
      </c>
      <c r="D18735" s="16" t="str">
        <f>TEXT('Record List'!G18662,"m/d/yyyy")</f>
        <v>1/0/1900</v>
      </c>
      <c r="E18735" s="10"/>
    </row>
    <row r="18736" spans="1:5" x14ac:dyDescent="0.25">
      <c r="A18736" s="12" t="str">
        <f>'Record List'!A18663&amp;'Record List'!B18663&amp;'Record List'!C18663&amp;'Record List'!D18663&amp;"kg"</f>
        <v>kg</v>
      </c>
      <c r="B18736" s="13">
        <f>'Record List'!E18663</f>
        <v>0</v>
      </c>
      <c r="C18736" s="14" t="e">
        <f>LEFT('Record List'!F18663,FIND(",",'Record List'!F18663)+2)</f>
        <v>#VALUE!</v>
      </c>
      <c r="D18736" s="16" t="str">
        <f>TEXT('Record List'!G18663,"m/d/yyyy")</f>
        <v>1/0/1900</v>
      </c>
      <c r="E18736" s="10"/>
    </row>
    <row r="18737" spans="1:5" x14ac:dyDescent="0.25">
      <c r="A18737" s="12" t="str">
        <f>'Record List'!A18664&amp;'Record List'!B18664&amp;'Record List'!C18664&amp;'Record List'!D18664&amp;"kg"</f>
        <v>kg</v>
      </c>
      <c r="B18737" s="13">
        <f>'Record List'!E18664</f>
        <v>0</v>
      </c>
      <c r="C18737" s="14" t="e">
        <f>LEFT('Record List'!F18664,FIND(",",'Record List'!F18664)+2)</f>
        <v>#VALUE!</v>
      </c>
      <c r="D18737" s="16" t="str">
        <f>TEXT('Record List'!G18664,"m/d/yyyy")</f>
        <v>1/0/1900</v>
      </c>
      <c r="E18737" s="10"/>
    </row>
    <row r="18738" spans="1:5" x14ac:dyDescent="0.25">
      <c r="A18738" s="12" t="str">
        <f>'Record List'!A18665&amp;'Record List'!B18665&amp;'Record List'!C18665&amp;'Record List'!D18665&amp;"kg"</f>
        <v>kg</v>
      </c>
      <c r="B18738" s="13">
        <f>'Record List'!E18665</f>
        <v>0</v>
      </c>
      <c r="C18738" s="14" t="e">
        <f>LEFT('Record List'!F18665,FIND(",",'Record List'!F18665)+2)</f>
        <v>#VALUE!</v>
      </c>
      <c r="D18738" s="16" t="str">
        <f>TEXT('Record List'!G18665,"m/d/yyyy")</f>
        <v>1/0/1900</v>
      </c>
      <c r="E18738" s="10"/>
    </row>
    <row r="18739" spans="1:5" x14ac:dyDescent="0.25">
      <c r="A18739" s="12" t="str">
        <f>'Record List'!A18666&amp;'Record List'!B18666&amp;'Record List'!C18666&amp;'Record List'!D18666&amp;"kg"</f>
        <v>kg</v>
      </c>
      <c r="B18739" s="13">
        <f>'Record List'!E18666</f>
        <v>0</v>
      </c>
      <c r="C18739" s="14" t="e">
        <f>LEFT('Record List'!F18666,FIND(",",'Record List'!F18666)+2)</f>
        <v>#VALUE!</v>
      </c>
      <c r="D18739" s="16" t="str">
        <f>TEXT('Record List'!G18666,"m/d/yyyy")</f>
        <v>1/0/1900</v>
      </c>
      <c r="E18739" s="10"/>
    </row>
    <row r="18740" spans="1:5" x14ac:dyDescent="0.25">
      <c r="A18740" s="12" t="str">
        <f>'Record List'!A18667&amp;'Record List'!B18667&amp;'Record List'!C18667&amp;'Record List'!D18667&amp;"kg"</f>
        <v>kg</v>
      </c>
      <c r="B18740" s="13">
        <f>'Record List'!E18667</f>
        <v>0</v>
      </c>
      <c r="C18740" s="14" t="e">
        <f>LEFT('Record List'!F18667,FIND(",",'Record List'!F18667)+2)</f>
        <v>#VALUE!</v>
      </c>
      <c r="D18740" s="16" t="str">
        <f>TEXT('Record List'!G18667,"m/d/yyyy")</f>
        <v>1/0/1900</v>
      </c>
      <c r="E18740" s="10"/>
    </row>
    <row r="18741" spans="1:5" x14ac:dyDescent="0.25">
      <c r="A18741" s="12" t="str">
        <f>'Record List'!A18668&amp;'Record List'!B18668&amp;'Record List'!C18668&amp;'Record List'!D18668&amp;"kg"</f>
        <v>kg</v>
      </c>
      <c r="B18741" s="13">
        <f>'Record List'!E18668</f>
        <v>0</v>
      </c>
      <c r="C18741" s="14" t="e">
        <f>LEFT('Record List'!F18668,FIND(",",'Record List'!F18668)+2)</f>
        <v>#VALUE!</v>
      </c>
      <c r="D18741" s="16" t="str">
        <f>TEXT('Record List'!G18668,"m/d/yyyy")</f>
        <v>1/0/1900</v>
      </c>
      <c r="E18741" s="10"/>
    </row>
    <row r="18742" spans="1:5" x14ac:dyDescent="0.25">
      <c r="A18742" s="12" t="str">
        <f>'Record List'!A18669&amp;'Record List'!B18669&amp;'Record List'!C18669&amp;'Record List'!D18669&amp;"kg"</f>
        <v>kg</v>
      </c>
      <c r="B18742" s="13">
        <f>'Record List'!E18669</f>
        <v>0</v>
      </c>
      <c r="C18742" s="14" t="e">
        <f>LEFT('Record List'!F18669,FIND(",",'Record List'!F18669)+2)</f>
        <v>#VALUE!</v>
      </c>
      <c r="D18742" s="16" t="str">
        <f>TEXT('Record List'!G18669,"m/d/yyyy")</f>
        <v>1/0/1900</v>
      </c>
      <c r="E18742" s="10"/>
    </row>
    <row r="18743" spans="1:5" x14ac:dyDescent="0.25">
      <c r="A18743" s="12" t="str">
        <f>'Record List'!A18670&amp;'Record List'!B18670&amp;'Record List'!C18670&amp;'Record List'!D18670&amp;"kg"</f>
        <v>kg</v>
      </c>
      <c r="B18743" s="13">
        <f>'Record List'!E18670</f>
        <v>0</v>
      </c>
      <c r="C18743" s="14" t="e">
        <f>LEFT('Record List'!F18670,FIND(",",'Record List'!F18670)+2)</f>
        <v>#VALUE!</v>
      </c>
      <c r="D18743" s="16" t="str">
        <f>TEXT('Record List'!G18670,"m/d/yyyy")</f>
        <v>1/0/1900</v>
      </c>
      <c r="E18743" s="10"/>
    </row>
    <row r="18744" spans="1:5" x14ac:dyDescent="0.25">
      <c r="A18744" s="12" t="str">
        <f>'Record List'!A18671&amp;'Record List'!B18671&amp;'Record List'!C18671&amp;'Record List'!D18671&amp;"kg"</f>
        <v>kg</v>
      </c>
      <c r="B18744" s="13">
        <f>'Record List'!E18671</f>
        <v>0</v>
      </c>
      <c r="C18744" s="14" t="e">
        <f>LEFT('Record List'!F18671,FIND(",",'Record List'!F18671)+2)</f>
        <v>#VALUE!</v>
      </c>
      <c r="D18744" s="16" t="str">
        <f>TEXT('Record List'!G18671,"m/d/yyyy")</f>
        <v>1/0/1900</v>
      </c>
      <c r="E18744" s="10"/>
    </row>
    <row r="18745" spans="1:5" x14ac:dyDescent="0.25">
      <c r="A18745" s="12" t="str">
        <f>'Record List'!A18672&amp;'Record List'!B18672&amp;'Record List'!C18672&amp;'Record List'!D18672&amp;"kg"</f>
        <v>kg</v>
      </c>
      <c r="B18745" s="13">
        <f>'Record List'!E18672</f>
        <v>0</v>
      </c>
      <c r="C18745" s="14" t="e">
        <f>LEFT('Record List'!F18672,FIND(",",'Record List'!F18672)+2)</f>
        <v>#VALUE!</v>
      </c>
      <c r="D18745" s="16" t="str">
        <f>TEXT('Record List'!G18672,"m/d/yyyy")</f>
        <v>1/0/1900</v>
      </c>
      <c r="E18745" s="10"/>
    </row>
    <row r="18746" spans="1:5" x14ac:dyDescent="0.25">
      <c r="A18746" s="12" t="str">
        <f>'Record List'!A18673&amp;'Record List'!B18673&amp;'Record List'!C18673&amp;'Record List'!D18673&amp;"kg"</f>
        <v>kg</v>
      </c>
      <c r="B18746" s="13">
        <f>'Record List'!E18673</f>
        <v>0</v>
      </c>
      <c r="C18746" s="14" t="e">
        <f>LEFT('Record List'!F18673,FIND(",",'Record List'!F18673)+2)</f>
        <v>#VALUE!</v>
      </c>
      <c r="D18746" s="16" t="str">
        <f>TEXT('Record List'!G18673,"m/d/yyyy")</f>
        <v>1/0/1900</v>
      </c>
      <c r="E18746" s="10"/>
    </row>
    <row r="18747" spans="1:5" x14ac:dyDescent="0.25">
      <c r="A18747" s="12" t="str">
        <f>'Record List'!A18674&amp;'Record List'!B18674&amp;'Record List'!C18674&amp;'Record List'!D18674&amp;"kg"</f>
        <v>kg</v>
      </c>
      <c r="B18747" s="13">
        <f>'Record List'!E18674</f>
        <v>0</v>
      </c>
      <c r="C18747" s="14" t="e">
        <f>LEFT('Record List'!F18674,FIND(",",'Record List'!F18674)+2)</f>
        <v>#VALUE!</v>
      </c>
      <c r="D18747" s="16" t="str">
        <f>TEXT('Record List'!G18674,"m/d/yyyy")</f>
        <v>1/0/1900</v>
      </c>
      <c r="E18747" s="10"/>
    </row>
    <row r="18748" spans="1:5" x14ac:dyDescent="0.25">
      <c r="A18748" s="12" t="str">
        <f>'Record List'!A18675&amp;'Record List'!B18675&amp;'Record List'!C18675&amp;'Record List'!D18675&amp;"kg"</f>
        <v>kg</v>
      </c>
      <c r="B18748" s="13">
        <f>'Record List'!E18675</f>
        <v>0</v>
      </c>
      <c r="C18748" s="14" t="e">
        <f>LEFT('Record List'!F18675,FIND(",",'Record List'!F18675)+2)</f>
        <v>#VALUE!</v>
      </c>
      <c r="D18748" s="16" t="str">
        <f>TEXT('Record List'!G18675,"m/d/yyyy")</f>
        <v>1/0/1900</v>
      </c>
      <c r="E18748" s="10"/>
    </row>
    <row r="18749" spans="1:5" x14ac:dyDescent="0.25">
      <c r="A18749" s="12" t="str">
        <f>'Record List'!A18676&amp;'Record List'!B18676&amp;'Record List'!C18676&amp;'Record List'!D18676&amp;"kg"</f>
        <v>kg</v>
      </c>
      <c r="B18749" s="13">
        <f>'Record List'!E18676</f>
        <v>0</v>
      </c>
      <c r="C18749" s="14" t="e">
        <f>LEFT('Record List'!F18676,FIND(",",'Record List'!F18676)+2)</f>
        <v>#VALUE!</v>
      </c>
      <c r="D18749" s="16" t="str">
        <f>TEXT('Record List'!G18676,"m/d/yyyy")</f>
        <v>1/0/1900</v>
      </c>
      <c r="E18749" s="10"/>
    </row>
    <row r="18750" spans="1:5" x14ac:dyDescent="0.25">
      <c r="A18750" s="12" t="str">
        <f>'Record List'!A18677&amp;'Record List'!B18677&amp;'Record List'!C18677&amp;'Record List'!D18677&amp;"kg"</f>
        <v>kg</v>
      </c>
      <c r="B18750" s="13">
        <f>'Record List'!E18677</f>
        <v>0</v>
      </c>
      <c r="C18750" s="14" t="e">
        <f>LEFT('Record List'!F18677,FIND(",",'Record List'!F18677)+2)</f>
        <v>#VALUE!</v>
      </c>
      <c r="D18750" s="16" t="str">
        <f>TEXT('Record List'!G18677,"m/d/yyyy")</f>
        <v>1/0/1900</v>
      </c>
      <c r="E18750" s="10"/>
    </row>
    <row r="18751" spans="1:5" x14ac:dyDescent="0.25">
      <c r="A18751" s="12" t="str">
        <f>'Record List'!A18678&amp;'Record List'!B18678&amp;'Record List'!C18678&amp;'Record List'!D18678&amp;"kg"</f>
        <v>kg</v>
      </c>
      <c r="B18751" s="13">
        <f>'Record List'!E18678</f>
        <v>0</v>
      </c>
      <c r="C18751" s="14" t="e">
        <f>LEFT('Record List'!F18678,FIND(",",'Record List'!F18678)+2)</f>
        <v>#VALUE!</v>
      </c>
      <c r="D18751" s="16" t="str">
        <f>TEXT('Record List'!G18678,"m/d/yyyy")</f>
        <v>1/0/1900</v>
      </c>
      <c r="E18751" s="10"/>
    </row>
    <row r="18752" spans="1:5" x14ac:dyDescent="0.25">
      <c r="A18752" s="12" t="str">
        <f>'Record List'!A18679&amp;'Record List'!B18679&amp;'Record List'!C18679&amp;'Record List'!D18679&amp;"kg"</f>
        <v>kg</v>
      </c>
      <c r="B18752" s="13">
        <f>'Record List'!E18679</f>
        <v>0</v>
      </c>
      <c r="C18752" s="14" t="e">
        <f>LEFT('Record List'!F18679,FIND(",",'Record List'!F18679)+2)</f>
        <v>#VALUE!</v>
      </c>
      <c r="D18752" s="16" t="str">
        <f>TEXT('Record List'!G18679,"m/d/yyyy")</f>
        <v>1/0/1900</v>
      </c>
      <c r="E18752" s="10"/>
    </row>
    <row r="18753" spans="1:5" x14ac:dyDescent="0.25">
      <c r="A18753" s="12" t="str">
        <f>'Record List'!A18680&amp;'Record List'!B18680&amp;'Record List'!C18680&amp;'Record List'!D18680&amp;"kg"</f>
        <v>kg</v>
      </c>
      <c r="B18753" s="13">
        <f>'Record List'!E18680</f>
        <v>0</v>
      </c>
      <c r="C18753" s="14" t="e">
        <f>LEFT('Record List'!F18680,FIND(",",'Record List'!F18680)+2)</f>
        <v>#VALUE!</v>
      </c>
      <c r="D18753" s="16" t="str">
        <f>TEXT('Record List'!G18680,"m/d/yyyy")</f>
        <v>1/0/1900</v>
      </c>
      <c r="E18753" s="10"/>
    </row>
    <row r="18754" spans="1:5" x14ac:dyDescent="0.25">
      <c r="A18754" s="12" t="str">
        <f>'Record List'!A18681&amp;'Record List'!B18681&amp;'Record List'!C18681&amp;'Record List'!D18681&amp;"kg"</f>
        <v>kg</v>
      </c>
      <c r="B18754" s="13">
        <f>'Record List'!E18681</f>
        <v>0</v>
      </c>
      <c r="C18754" s="14" t="e">
        <f>LEFT('Record List'!F18681,FIND(",",'Record List'!F18681)+2)</f>
        <v>#VALUE!</v>
      </c>
      <c r="D18754" s="16" t="str">
        <f>TEXT('Record List'!G18681,"m/d/yyyy")</f>
        <v>1/0/1900</v>
      </c>
      <c r="E18754" s="10"/>
    </row>
    <row r="18755" spans="1:5" x14ac:dyDescent="0.25">
      <c r="A18755" s="12" t="str">
        <f>'Record List'!A18682&amp;'Record List'!B18682&amp;'Record List'!C18682&amp;'Record List'!D18682&amp;"kg"</f>
        <v>kg</v>
      </c>
      <c r="B18755" s="13">
        <f>'Record List'!E18682</f>
        <v>0</v>
      </c>
      <c r="C18755" s="14" t="e">
        <f>LEFT('Record List'!F18682,FIND(",",'Record List'!F18682)+2)</f>
        <v>#VALUE!</v>
      </c>
      <c r="D18755" s="16" t="str">
        <f>TEXT('Record List'!G18682,"m/d/yyyy")</f>
        <v>1/0/1900</v>
      </c>
      <c r="E18755" s="10"/>
    </row>
    <row r="18756" spans="1:5" x14ac:dyDescent="0.25">
      <c r="A18756" s="12" t="str">
        <f>'Record List'!A18683&amp;'Record List'!B18683&amp;'Record List'!C18683&amp;'Record List'!D18683&amp;"kg"</f>
        <v>kg</v>
      </c>
      <c r="B18756" s="13">
        <f>'Record List'!E18683</f>
        <v>0</v>
      </c>
      <c r="C18756" s="14" t="e">
        <f>LEFT('Record List'!F18683,FIND(",",'Record List'!F18683)+2)</f>
        <v>#VALUE!</v>
      </c>
      <c r="D18756" s="16" t="str">
        <f>TEXT('Record List'!G18683,"m/d/yyyy")</f>
        <v>1/0/1900</v>
      </c>
      <c r="E18756" s="10"/>
    </row>
    <row r="18757" spans="1:5" x14ac:dyDescent="0.25">
      <c r="A18757" s="12" t="str">
        <f>'Record List'!A18684&amp;'Record List'!B18684&amp;'Record List'!C18684&amp;'Record List'!D18684&amp;"kg"</f>
        <v>kg</v>
      </c>
      <c r="B18757" s="13">
        <f>'Record List'!E18684</f>
        <v>0</v>
      </c>
      <c r="C18757" s="14" t="e">
        <f>LEFT('Record List'!F18684,FIND(",",'Record List'!F18684)+2)</f>
        <v>#VALUE!</v>
      </c>
      <c r="D18757" s="16" t="str">
        <f>TEXT('Record List'!G18684,"m/d/yyyy")</f>
        <v>1/0/1900</v>
      </c>
      <c r="E18757" s="10"/>
    </row>
    <row r="18758" spans="1:5" x14ac:dyDescent="0.25">
      <c r="A18758" s="12" t="str">
        <f>'Record List'!A18685&amp;'Record List'!B18685&amp;'Record List'!C18685&amp;'Record List'!D18685&amp;"kg"</f>
        <v>kg</v>
      </c>
      <c r="B18758" s="13">
        <f>'Record List'!E18685</f>
        <v>0</v>
      </c>
      <c r="C18758" s="14" t="e">
        <f>LEFT('Record List'!F18685,FIND(",",'Record List'!F18685)+2)</f>
        <v>#VALUE!</v>
      </c>
      <c r="D18758" s="16" t="str">
        <f>TEXT('Record List'!G18685,"m/d/yyyy")</f>
        <v>1/0/1900</v>
      </c>
      <c r="E18758" s="10"/>
    </row>
    <row r="18759" spans="1:5" x14ac:dyDescent="0.25">
      <c r="A18759" s="12" t="str">
        <f>'Record List'!A18686&amp;'Record List'!B18686&amp;'Record List'!C18686&amp;'Record List'!D18686&amp;"kg"</f>
        <v>kg</v>
      </c>
      <c r="B18759" s="13">
        <f>'Record List'!E18686</f>
        <v>0</v>
      </c>
      <c r="C18759" s="14" t="e">
        <f>LEFT('Record List'!F18686,FIND(",",'Record List'!F18686)+2)</f>
        <v>#VALUE!</v>
      </c>
      <c r="D18759" s="16" t="str">
        <f>TEXT('Record List'!G18686,"m/d/yyyy")</f>
        <v>1/0/1900</v>
      </c>
      <c r="E18759" s="10"/>
    </row>
    <row r="18760" spans="1:5" x14ac:dyDescent="0.25">
      <c r="A18760" s="12" t="str">
        <f>'Record List'!A18687&amp;'Record List'!B18687&amp;'Record List'!C18687&amp;'Record List'!D18687&amp;"kg"</f>
        <v>kg</v>
      </c>
      <c r="B18760" s="13">
        <f>'Record List'!E18687</f>
        <v>0</v>
      </c>
      <c r="C18760" s="14" t="e">
        <f>LEFT('Record List'!F18687,FIND(",",'Record List'!F18687)+2)</f>
        <v>#VALUE!</v>
      </c>
      <c r="D18760" s="16" t="str">
        <f>TEXT('Record List'!G18687,"m/d/yyyy")</f>
        <v>1/0/1900</v>
      </c>
      <c r="E18760" s="10"/>
    </row>
    <row r="18761" spans="1:5" x14ac:dyDescent="0.25">
      <c r="A18761" s="12" t="str">
        <f>'Record List'!A18688&amp;'Record List'!B18688&amp;'Record List'!C18688&amp;'Record List'!D18688&amp;"kg"</f>
        <v>kg</v>
      </c>
      <c r="B18761" s="13">
        <f>'Record List'!E18688</f>
        <v>0</v>
      </c>
      <c r="C18761" s="14" t="e">
        <f>LEFT('Record List'!F18688,FIND(",",'Record List'!F18688)+2)</f>
        <v>#VALUE!</v>
      </c>
      <c r="D18761" s="16" t="str">
        <f>TEXT('Record List'!G18688,"m/d/yyyy")</f>
        <v>1/0/1900</v>
      </c>
      <c r="E18761" s="10"/>
    </row>
    <row r="18762" spans="1:5" x14ac:dyDescent="0.25">
      <c r="A18762" s="12" t="str">
        <f>'Record List'!A18689&amp;'Record List'!B18689&amp;'Record List'!C18689&amp;'Record List'!D18689&amp;"kg"</f>
        <v>kg</v>
      </c>
      <c r="B18762" s="13">
        <f>'Record List'!E18689</f>
        <v>0</v>
      </c>
      <c r="C18762" s="14" t="e">
        <f>LEFT('Record List'!F18689,FIND(",",'Record List'!F18689)+2)</f>
        <v>#VALUE!</v>
      </c>
      <c r="D18762" s="16" t="str">
        <f>TEXT('Record List'!G18689,"m/d/yyyy")</f>
        <v>1/0/1900</v>
      </c>
      <c r="E18762" s="10"/>
    </row>
    <row r="18763" spans="1:5" x14ac:dyDescent="0.25">
      <c r="A18763" s="12" t="str">
        <f>'Record List'!A18690&amp;'Record List'!B18690&amp;'Record List'!C18690&amp;'Record List'!D18690&amp;"kg"</f>
        <v>kg</v>
      </c>
      <c r="B18763" s="13">
        <f>'Record List'!E18690</f>
        <v>0</v>
      </c>
      <c r="C18763" s="14" t="e">
        <f>LEFT('Record List'!F18690,FIND(",",'Record List'!F18690)+2)</f>
        <v>#VALUE!</v>
      </c>
      <c r="D18763" s="16" t="str">
        <f>TEXT('Record List'!G18690,"m/d/yyyy")</f>
        <v>1/0/1900</v>
      </c>
      <c r="E18763" s="10"/>
    </row>
    <row r="18764" spans="1:5" x14ac:dyDescent="0.25">
      <c r="A18764" s="12" t="str">
        <f>'Record List'!A18691&amp;'Record List'!B18691&amp;'Record List'!C18691&amp;'Record List'!D18691&amp;"kg"</f>
        <v>kg</v>
      </c>
      <c r="B18764" s="13">
        <f>'Record List'!E18691</f>
        <v>0</v>
      </c>
      <c r="C18764" s="14" t="e">
        <f>LEFT('Record List'!F18691,FIND(",",'Record List'!F18691)+2)</f>
        <v>#VALUE!</v>
      </c>
      <c r="D18764" s="16" t="str">
        <f>TEXT('Record List'!G18691,"m/d/yyyy")</f>
        <v>1/0/1900</v>
      </c>
      <c r="E18764" s="10"/>
    </row>
    <row r="18765" spans="1:5" x14ac:dyDescent="0.25">
      <c r="A18765" s="12" t="str">
        <f>'Record List'!A18692&amp;'Record List'!B18692&amp;'Record List'!C18692&amp;'Record List'!D18692&amp;"kg"</f>
        <v>kg</v>
      </c>
      <c r="B18765" s="13">
        <f>'Record List'!E18692</f>
        <v>0</v>
      </c>
      <c r="C18765" s="14" t="e">
        <f>LEFT('Record List'!F18692,FIND(",",'Record List'!F18692)+2)</f>
        <v>#VALUE!</v>
      </c>
      <c r="D18765" s="16" t="str">
        <f>TEXT('Record List'!G18692,"m/d/yyyy")</f>
        <v>1/0/1900</v>
      </c>
      <c r="E18765" s="10"/>
    </row>
    <row r="18766" spans="1:5" x14ac:dyDescent="0.25">
      <c r="A18766" s="12" t="str">
        <f>'Record List'!A18693&amp;'Record List'!B18693&amp;'Record List'!C18693&amp;'Record List'!D18693&amp;"kg"</f>
        <v>kg</v>
      </c>
      <c r="B18766" s="13">
        <f>'Record List'!E18693</f>
        <v>0</v>
      </c>
      <c r="C18766" s="14" t="e">
        <f>LEFT('Record List'!F18693,FIND(",",'Record List'!F18693)+2)</f>
        <v>#VALUE!</v>
      </c>
      <c r="D18766" s="16" t="str">
        <f>TEXT('Record List'!G18693,"m/d/yyyy")</f>
        <v>1/0/1900</v>
      </c>
      <c r="E18766" s="10"/>
    </row>
    <row r="18767" spans="1:5" x14ac:dyDescent="0.25">
      <c r="A18767" s="12" t="str">
        <f>'Record List'!A18694&amp;'Record List'!B18694&amp;'Record List'!C18694&amp;'Record List'!D18694&amp;"kg"</f>
        <v>kg</v>
      </c>
      <c r="B18767" s="13">
        <f>'Record List'!E18694</f>
        <v>0</v>
      </c>
      <c r="C18767" s="14" t="e">
        <f>LEFT('Record List'!F18694,FIND(",",'Record List'!F18694)+2)</f>
        <v>#VALUE!</v>
      </c>
      <c r="D18767" s="16" t="str">
        <f>TEXT('Record List'!G18694,"m/d/yyyy")</f>
        <v>1/0/1900</v>
      </c>
      <c r="E18767" s="10"/>
    </row>
    <row r="18768" spans="1:5" x14ac:dyDescent="0.25">
      <c r="A18768" s="12" t="str">
        <f>'Record List'!A18695&amp;'Record List'!B18695&amp;'Record List'!C18695&amp;'Record List'!D18695&amp;"kg"</f>
        <v>kg</v>
      </c>
      <c r="B18768" s="13">
        <f>'Record List'!E18695</f>
        <v>0</v>
      </c>
      <c r="C18768" s="14" t="e">
        <f>LEFT('Record List'!F18695,FIND(",",'Record List'!F18695)+2)</f>
        <v>#VALUE!</v>
      </c>
      <c r="D18768" s="16" t="str">
        <f>TEXT('Record List'!G18695,"m/d/yyyy")</f>
        <v>1/0/1900</v>
      </c>
      <c r="E18768" s="10"/>
    </row>
    <row r="18769" spans="1:5" x14ac:dyDescent="0.25">
      <c r="A18769" s="12" t="str">
        <f>'Record List'!A18696&amp;'Record List'!B18696&amp;'Record List'!C18696&amp;'Record List'!D18696&amp;"kg"</f>
        <v>kg</v>
      </c>
      <c r="B18769" s="13">
        <f>'Record List'!E18696</f>
        <v>0</v>
      </c>
      <c r="C18769" s="14" t="e">
        <f>LEFT('Record List'!F18696,FIND(",",'Record List'!F18696)+2)</f>
        <v>#VALUE!</v>
      </c>
      <c r="D18769" s="16" t="str">
        <f>TEXT('Record List'!G18696,"m/d/yyyy")</f>
        <v>1/0/1900</v>
      </c>
      <c r="E18769" s="10"/>
    </row>
    <row r="18770" spans="1:5" x14ac:dyDescent="0.25">
      <c r="A18770" s="12" t="str">
        <f>'Record List'!A18697&amp;'Record List'!B18697&amp;'Record List'!C18697&amp;'Record List'!D18697&amp;"kg"</f>
        <v>kg</v>
      </c>
      <c r="B18770" s="13">
        <f>'Record List'!E18697</f>
        <v>0</v>
      </c>
      <c r="C18770" s="14" t="e">
        <f>LEFT('Record List'!F18697,FIND(",",'Record List'!F18697)+2)</f>
        <v>#VALUE!</v>
      </c>
      <c r="D18770" s="16" t="str">
        <f>TEXT('Record List'!G18697,"m/d/yyyy")</f>
        <v>1/0/1900</v>
      </c>
      <c r="E18770" s="10"/>
    </row>
    <row r="18771" spans="1:5" x14ac:dyDescent="0.25">
      <c r="A18771" s="12" t="str">
        <f>'Record List'!A18698&amp;'Record List'!B18698&amp;'Record List'!C18698&amp;'Record List'!D18698&amp;"kg"</f>
        <v>kg</v>
      </c>
      <c r="B18771" s="13">
        <f>'Record List'!E18698</f>
        <v>0</v>
      </c>
      <c r="C18771" s="14" t="e">
        <f>LEFT('Record List'!F18698,FIND(",",'Record List'!F18698)+2)</f>
        <v>#VALUE!</v>
      </c>
      <c r="D18771" s="16" t="str">
        <f>TEXT('Record List'!G18698,"m/d/yyyy")</f>
        <v>1/0/1900</v>
      </c>
      <c r="E18771" s="10"/>
    </row>
    <row r="18772" spans="1:5" x14ac:dyDescent="0.25">
      <c r="A18772" s="12" t="str">
        <f>'Record List'!A18699&amp;'Record List'!B18699&amp;'Record List'!C18699&amp;'Record List'!D18699&amp;"kg"</f>
        <v>kg</v>
      </c>
      <c r="B18772" s="13">
        <f>'Record List'!E18699</f>
        <v>0</v>
      </c>
      <c r="C18772" s="14" t="e">
        <f>LEFT('Record List'!F18699,FIND(",",'Record List'!F18699)+2)</f>
        <v>#VALUE!</v>
      </c>
      <c r="D18772" s="16" t="str">
        <f>TEXT('Record List'!G18699,"m/d/yyyy")</f>
        <v>1/0/1900</v>
      </c>
      <c r="E18772" s="10"/>
    </row>
    <row r="18773" spans="1:5" x14ac:dyDescent="0.25">
      <c r="A18773" s="12" t="str">
        <f>'Record List'!A18700&amp;'Record List'!B18700&amp;'Record List'!C18700&amp;'Record List'!D18700&amp;"kg"</f>
        <v>kg</v>
      </c>
      <c r="B18773" s="13">
        <f>'Record List'!E18700</f>
        <v>0</v>
      </c>
      <c r="C18773" s="14" t="e">
        <f>LEFT('Record List'!F18700,FIND(",",'Record List'!F18700)+2)</f>
        <v>#VALUE!</v>
      </c>
      <c r="D18773" s="16" t="str">
        <f>TEXT('Record List'!G18700,"m/d/yyyy")</f>
        <v>1/0/1900</v>
      </c>
      <c r="E18773" s="10"/>
    </row>
    <row r="18774" spans="1:5" x14ac:dyDescent="0.25">
      <c r="A18774" s="12" t="str">
        <f>'Record List'!A18701&amp;'Record List'!B18701&amp;'Record List'!C18701&amp;'Record List'!D18701&amp;"kg"</f>
        <v>kg</v>
      </c>
      <c r="B18774" s="13">
        <f>'Record List'!E18701</f>
        <v>0</v>
      </c>
      <c r="C18774" s="14" t="e">
        <f>LEFT('Record List'!F18701,FIND(",",'Record List'!F18701)+2)</f>
        <v>#VALUE!</v>
      </c>
      <c r="D18774" s="16" t="str">
        <f>TEXT('Record List'!G18701,"m/d/yyyy")</f>
        <v>1/0/1900</v>
      </c>
      <c r="E18774" s="10"/>
    </row>
    <row r="18775" spans="1:5" x14ac:dyDescent="0.25">
      <c r="A18775" s="12" t="str">
        <f>'Record List'!A18702&amp;'Record List'!B18702&amp;'Record List'!C18702&amp;'Record List'!D18702&amp;"kg"</f>
        <v>kg</v>
      </c>
      <c r="B18775" s="13">
        <f>'Record List'!E18702</f>
        <v>0</v>
      </c>
      <c r="C18775" s="14" t="e">
        <f>LEFT('Record List'!F18702,FIND(",",'Record List'!F18702)+2)</f>
        <v>#VALUE!</v>
      </c>
      <c r="D18775" s="16" t="str">
        <f>TEXT('Record List'!G18702,"m/d/yyyy")</f>
        <v>1/0/1900</v>
      </c>
      <c r="E18775" s="10"/>
    </row>
    <row r="18776" spans="1:5" x14ac:dyDescent="0.25">
      <c r="A18776" s="12" t="str">
        <f>'Record List'!A18703&amp;'Record List'!B18703&amp;'Record List'!C18703&amp;'Record List'!D18703&amp;"kg"</f>
        <v>kg</v>
      </c>
      <c r="B18776" s="13">
        <f>'Record List'!E18703</f>
        <v>0</v>
      </c>
      <c r="C18776" s="14" t="e">
        <f>LEFT('Record List'!F18703,FIND(",",'Record List'!F18703)+2)</f>
        <v>#VALUE!</v>
      </c>
      <c r="D18776" s="16" t="str">
        <f>TEXT('Record List'!G18703,"m/d/yyyy")</f>
        <v>1/0/1900</v>
      </c>
      <c r="E18776" s="10"/>
    </row>
    <row r="18777" spans="1:5" x14ac:dyDescent="0.25">
      <c r="A18777" s="12" t="str">
        <f>'Record List'!A18704&amp;'Record List'!B18704&amp;'Record List'!C18704&amp;'Record List'!D18704&amp;"kg"</f>
        <v>kg</v>
      </c>
      <c r="B18777" s="13">
        <f>'Record List'!E18704</f>
        <v>0</v>
      </c>
      <c r="C18777" s="14" t="e">
        <f>LEFT('Record List'!F18704,FIND(",",'Record List'!F18704)+2)</f>
        <v>#VALUE!</v>
      </c>
      <c r="D18777" s="16" t="str">
        <f>TEXT('Record List'!G18704,"m/d/yyyy")</f>
        <v>1/0/1900</v>
      </c>
      <c r="E18777" s="10"/>
    </row>
    <row r="18778" spans="1:5" x14ac:dyDescent="0.25">
      <c r="A18778" s="12" t="str">
        <f>'Record List'!A18705&amp;'Record List'!B18705&amp;'Record List'!C18705&amp;'Record List'!D18705&amp;"kg"</f>
        <v>kg</v>
      </c>
      <c r="B18778" s="13">
        <f>'Record List'!E18705</f>
        <v>0</v>
      </c>
      <c r="C18778" s="14" t="e">
        <f>LEFT('Record List'!F18705,FIND(",",'Record List'!F18705)+2)</f>
        <v>#VALUE!</v>
      </c>
      <c r="D18778" s="16" t="str">
        <f>TEXT('Record List'!G18705,"m/d/yyyy")</f>
        <v>1/0/1900</v>
      </c>
      <c r="E18778" s="10"/>
    </row>
    <row r="18779" spans="1:5" x14ac:dyDescent="0.25">
      <c r="A18779" s="12" t="str">
        <f>'Record List'!A18706&amp;'Record List'!B18706&amp;'Record List'!C18706&amp;'Record List'!D18706&amp;"kg"</f>
        <v>kg</v>
      </c>
      <c r="B18779" s="13">
        <f>'Record List'!E18706</f>
        <v>0</v>
      </c>
      <c r="C18779" s="14" t="e">
        <f>LEFT('Record List'!F18706,FIND(",",'Record List'!F18706)+2)</f>
        <v>#VALUE!</v>
      </c>
      <c r="D18779" s="16" t="str">
        <f>TEXT('Record List'!G18706,"m/d/yyyy")</f>
        <v>1/0/1900</v>
      </c>
      <c r="E18779" s="10"/>
    </row>
    <row r="18780" spans="1:5" x14ac:dyDescent="0.25">
      <c r="A18780" s="12" t="str">
        <f>'Record List'!A18707&amp;'Record List'!B18707&amp;'Record List'!C18707&amp;'Record List'!D18707&amp;"kg"</f>
        <v>kg</v>
      </c>
      <c r="B18780" s="13">
        <f>'Record List'!E18707</f>
        <v>0</v>
      </c>
      <c r="C18780" s="14" t="e">
        <f>LEFT('Record List'!F18707,FIND(",",'Record List'!F18707)+2)</f>
        <v>#VALUE!</v>
      </c>
      <c r="D18780" s="16" t="str">
        <f>TEXT('Record List'!G18707,"m/d/yyyy")</f>
        <v>1/0/1900</v>
      </c>
      <c r="E18780" s="10"/>
    </row>
    <row r="18781" spans="1:5" x14ac:dyDescent="0.25">
      <c r="A18781" s="12" t="str">
        <f>'Record List'!A18708&amp;'Record List'!B18708&amp;'Record List'!C18708&amp;'Record List'!D18708&amp;"kg"</f>
        <v>kg</v>
      </c>
      <c r="B18781" s="13">
        <f>'Record List'!E18708</f>
        <v>0</v>
      </c>
      <c r="C18781" s="14" t="e">
        <f>LEFT('Record List'!F18708,FIND(",",'Record List'!F18708)+2)</f>
        <v>#VALUE!</v>
      </c>
      <c r="D18781" s="16" t="str">
        <f>TEXT('Record List'!G18708,"m/d/yyyy")</f>
        <v>1/0/1900</v>
      </c>
      <c r="E18781" s="10"/>
    </row>
    <row r="18782" spans="1:5" x14ac:dyDescent="0.25">
      <c r="A18782" s="12" t="str">
        <f>'Record List'!A18709&amp;'Record List'!B18709&amp;'Record List'!C18709&amp;'Record List'!D18709&amp;"kg"</f>
        <v>kg</v>
      </c>
      <c r="B18782" s="13">
        <f>'Record List'!E18709</f>
        <v>0</v>
      </c>
      <c r="C18782" s="14" t="e">
        <f>LEFT('Record List'!F18709,FIND(",",'Record List'!F18709)+2)</f>
        <v>#VALUE!</v>
      </c>
      <c r="D18782" s="16" t="str">
        <f>TEXT('Record List'!G18709,"m/d/yyyy")</f>
        <v>1/0/1900</v>
      </c>
      <c r="E18782" s="10"/>
    </row>
    <row r="18783" spans="1:5" x14ac:dyDescent="0.25">
      <c r="A18783" s="12" t="str">
        <f>'Record List'!A18710&amp;'Record List'!B18710&amp;'Record List'!C18710&amp;'Record List'!D18710&amp;"kg"</f>
        <v>kg</v>
      </c>
      <c r="B18783" s="13">
        <f>'Record List'!E18710</f>
        <v>0</v>
      </c>
      <c r="C18783" s="14" t="e">
        <f>LEFT('Record List'!F18710,FIND(",",'Record List'!F18710)+2)</f>
        <v>#VALUE!</v>
      </c>
      <c r="D18783" s="16" t="str">
        <f>TEXT('Record List'!G18710,"m/d/yyyy")</f>
        <v>1/0/1900</v>
      </c>
      <c r="E18783" s="10"/>
    </row>
    <row r="18784" spans="1:5" x14ac:dyDescent="0.25">
      <c r="A18784" s="12" t="str">
        <f>'Record List'!A18711&amp;'Record List'!B18711&amp;'Record List'!C18711&amp;'Record List'!D18711&amp;"kg"</f>
        <v>kg</v>
      </c>
      <c r="B18784" s="13">
        <f>'Record List'!E18711</f>
        <v>0</v>
      </c>
      <c r="C18784" s="14" t="e">
        <f>LEFT('Record List'!F18711,FIND(",",'Record List'!F18711)+2)</f>
        <v>#VALUE!</v>
      </c>
      <c r="D18784" s="16" t="str">
        <f>TEXT('Record List'!G18711,"m/d/yyyy")</f>
        <v>1/0/1900</v>
      </c>
      <c r="E18784" s="10"/>
    </row>
    <row r="18785" spans="1:5" x14ac:dyDescent="0.25">
      <c r="A18785" s="12" t="str">
        <f>'Record List'!A18712&amp;'Record List'!B18712&amp;'Record List'!C18712&amp;'Record List'!D18712&amp;"kg"</f>
        <v>kg</v>
      </c>
      <c r="B18785" s="13">
        <f>'Record List'!E18712</f>
        <v>0</v>
      </c>
      <c r="C18785" s="14" t="e">
        <f>LEFT('Record List'!F18712,FIND(",",'Record List'!F18712)+2)</f>
        <v>#VALUE!</v>
      </c>
      <c r="D18785" s="16" t="str">
        <f>TEXT('Record List'!G18712,"m/d/yyyy")</f>
        <v>1/0/1900</v>
      </c>
      <c r="E18785" s="10"/>
    </row>
    <row r="18786" spans="1:5" x14ac:dyDescent="0.25">
      <c r="A18786" s="12" t="str">
        <f>'Record List'!A18713&amp;'Record List'!B18713&amp;'Record List'!C18713&amp;'Record List'!D18713&amp;"kg"</f>
        <v>kg</v>
      </c>
      <c r="B18786" s="13">
        <f>'Record List'!E18713</f>
        <v>0</v>
      </c>
      <c r="C18786" s="14" t="e">
        <f>LEFT('Record List'!F18713,FIND(",",'Record List'!F18713)+2)</f>
        <v>#VALUE!</v>
      </c>
      <c r="D18786" s="16" t="str">
        <f>TEXT('Record List'!G18713,"m/d/yyyy")</f>
        <v>1/0/1900</v>
      </c>
      <c r="E18786" s="10"/>
    </row>
    <row r="18787" spans="1:5" x14ac:dyDescent="0.25">
      <c r="A18787" s="12" t="str">
        <f>'Record List'!A18714&amp;'Record List'!B18714&amp;'Record List'!C18714&amp;'Record List'!D18714&amp;"kg"</f>
        <v>kg</v>
      </c>
      <c r="B18787" s="13">
        <f>'Record List'!E18714</f>
        <v>0</v>
      </c>
      <c r="C18787" s="14" t="e">
        <f>LEFT('Record List'!F18714,FIND(",",'Record List'!F18714)+2)</f>
        <v>#VALUE!</v>
      </c>
      <c r="D18787" s="16" t="str">
        <f>TEXT('Record List'!G18714,"m/d/yyyy")</f>
        <v>1/0/1900</v>
      </c>
      <c r="E18787" s="10"/>
    </row>
    <row r="18788" spans="1:5" x14ac:dyDescent="0.25">
      <c r="A18788" s="12" t="str">
        <f>'Record List'!A18715&amp;'Record List'!B18715&amp;'Record List'!C18715&amp;'Record List'!D18715&amp;"kg"</f>
        <v>kg</v>
      </c>
      <c r="B18788" s="13">
        <f>'Record List'!E18715</f>
        <v>0</v>
      </c>
      <c r="C18788" s="14" t="e">
        <f>LEFT('Record List'!F18715,FIND(",",'Record List'!F18715)+2)</f>
        <v>#VALUE!</v>
      </c>
      <c r="D18788" s="16" t="str">
        <f>TEXT('Record List'!G18715,"m/d/yyyy")</f>
        <v>1/0/1900</v>
      </c>
      <c r="E18788" s="10"/>
    </row>
    <row r="18789" spans="1:5" x14ac:dyDescent="0.25">
      <c r="A18789" s="12" t="str">
        <f>'Record List'!A18716&amp;'Record List'!B18716&amp;'Record List'!C18716&amp;'Record List'!D18716&amp;"kg"</f>
        <v>kg</v>
      </c>
      <c r="B18789" s="13">
        <f>'Record List'!E18716</f>
        <v>0</v>
      </c>
      <c r="C18789" s="14" t="e">
        <f>LEFT('Record List'!F18716,FIND(",",'Record List'!F18716)+2)</f>
        <v>#VALUE!</v>
      </c>
      <c r="D18789" s="16" t="str">
        <f>TEXT('Record List'!G18716,"m/d/yyyy")</f>
        <v>1/0/1900</v>
      </c>
      <c r="E18789" s="10"/>
    </row>
    <row r="18790" spans="1:5" x14ac:dyDescent="0.25">
      <c r="A18790" s="12" t="str">
        <f>'Record List'!A18717&amp;'Record List'!B18717&amp;'Record List'!C18717&amp;'Record List'!D18717&amp;"kg"</f>
        <v>kg</v>
      </c>
      <c r="B18790" s="13">
        <f>'Record List'!E18717</f>
        <v>0</v>
      </c>
      <c r="C18790" s="14" t="e">
        <f>LEFT('Record List'!F18717,FIND(",",'Record List'!F18717)+2)</f>
        <v>#VALUE!</v>
      </c>
      <c r="D18790" s="16" t="str">
        <f>TEXT('Record List'!G18717,"m/d/yyyy")</f>
        <v>1/0/1900</v>
      </c>
      <c r="E18790" s="10"/>
    </row>
    <row r="18791" spans="1:5" x14ac:dyDescent="0.25">
      <c r="A18791" s="12" t="str">
        <f>'Record List'!A18718&amp;'Record List'!B18718&amp;'Record List'!C18718&amp;'Record List'!D18718&amp;"kg"</f>
        <v>kg</v>
      </c>
      <c r="B18791" s="13">
        <f>'Record List'!E18718</f>
        <v>0</v>
      </c>
      <c r="C18791" s="14" t="e">
        <f>LEFT('Record List'!F18718,FIND(",",'Record List'!F18718)+2)</f>
        <v>#VALUE!</v>
      </c>
      <c r="D18791" s="16" t="str">
        <f>TEXT('Record List'!G18718,"m/d/yyyy")</f>
        <v>1/0/1900</v>
      </c>
      <c r="E18791" s="10"/>
    </row>
    <row r="18792" spans="1:5" x14ac:dyDescent="0.25">
      <c r="A18792" s="12" t="str">
        <f>'Record List'!A18719&amp;'Record List'!B18719&amp;'Record List'!C18719&amp;'Record List'!D18719&amp;"kg"</f>
        <v>kg</v>
      </c>
      <c r="B18792" s="13">
        <f>'Record List'!E18719</f>
        <v>0</v>
      </c>
      <c r="C18792" s="14" t="e">
        <f>LEFT('Record List'!F18719,FIND(",",'Record List'!F18719)+2)</f>
        <v>#VALUE!</v>
      </c>
      <c r="D18792" s="16" t="str">
        <f>TEXT('Record List'!G18719,"m/d/yyyy")</f>
        <v>1/0/1900</v>
      </c>
      <c r="E18792" s="10"/>
    </row>
    <row r="18793" spans="1:5" x14ac:dyDescent="0.25">
      <c r="A18793" s="12" t="str">
        <f>'Record List'!A18720&amp;'Record List'!B18720&amp;'Record List'!C18720&amp;'Record List'!D18720&amp;"kg"</f>
        <v>kg</v>
      </c>
      <c r="B18793" s="13">
        <f>'Record List'!E18720</f>
        <v>0</v>
      </c>
      <c r="C18793" s="14" t="e">
        <f>LEFT('Record List'!F18720,FIND(",",'Record List'!F18720)+2)</f>
        <v>#VALUE!</v>
      </c>
      <c r="D18793" s="16" t="str">
        <f>TEXT('Record List'!G18720,"m/d/yyyy")</f>
        <v>1/0/1900</v>
      </c>
      <c r="E18793" s="10"/>
    </row>
    <row r="18794" spans="1:5" x14ac:dyDescent="0.25">
      <c r="A18794" s="12" t="str">
        <f>'Record List'!A18721&amp;'Record List'!B18721&amp;'Record List'!C18721&amp;'Record List'!D18721&amp;"kg"</f>
        <v>kg</v>
      </c>
      <c r="B18794" s="13">
        <f>'Record List'!E18721</f>
        <v>0</v>
      </c>
      <c r="C18794" s="14" t="e">
        <f>LEFT('Record List'!F18721,FIND(",",'Record List'!F18721)+2)</f>
        <v>#VALUE!</v>
      </c>
      <c r="D18794" s="16" t="str">
        <f>TEXT('Record List'!G18721,"m/d/yyyy")</f>
        <v>1/0/1900</v>
      </c>
      <c r="E18794" s="10"/>
    </row>
    <row r="18795" spans="1:5" x14ac:dyDescent="0.25">
      <c r="A18795" s="12" t="str">
        <f>'Record List'!A18722&amp;'Record List'!B18722&amp;'Record List'!C18722&amp;'Record List'!D18722&amp;"kg"</f>
        <v>kg</v>
      </c>
      <c r="B18795" s="13">
        <f>'Record List'!E18722</f>
        <v>0</v>
      </c>
      <c r="C18795" s="14" t="e">
        <f>LEFT('Record List'!F18722,FIND(",",'Record List'!F18722)+2)</f>
        <v>#VALUE!</v>
      </c>
      <c r="D18795" s="16" t="str">
        <f>TEXT('Record List'!G18722,"m/d/yyyy")</f>
        <v>1/0/1900</v>
      </c>
      <c r="E18795" s="10"/>
    </row>
    <row r="18796" spans="1:5" x14ac:dyDescent="0.25">
      <c r="A18796" s="12" t="str">
        <f>'Record List'!A18723&amp;'Record List'!B18723&amp;'Record List'!C18723&amp;'Record List'!D18723&amp;"kg"</f>
        <v>kg</v>
      </c>
      <c r="B18796" s="13">
        <f>'Record List'!E18723</f>
        <v>0</v>
      </c>
      <c r="C18796" s="14" t="e">
        <f>LEFT('Record List'!F18723,FIND(",",'Record List'!F18723)+2)</f>
        <v>#VALUE!</v>
      </c>
      <c r="D18796" s="16" t="str">
        <f>TEXT('Record List'!G18723,"m/d/yyyy")</f>
        <v>1/0/1900</v>
      </c>
      <c r="E18796" s="10"/>
    </row>
    <row r="18797" spans="1:5" x14ac:dyDescent="0.25">
      <c r="A18797" s="12" t="str">
        <f>'Record List'!A18724&amp;'Record List'!B18724&amp;'Record List'!C18724&amp;'Record List'!D18724&amp;"kg"</f>
        <v>kg</v>
      </c>
      <c r="B18797" s="13">
        <f>'Record List'!E18724</f>
        <v>0</v>
      </c>
      <c r="C18797" s="14" t="e">
        <f>LEFT('Record List'!F18724,FIND(",",'Record List'!F18724)+2)</f>
        <v>#VALUE!</v>
      </c>
      <c r="D18797" s="16" t="str">
        <f>TEXT('Record List'!G18724,"m/d/yyyy")</f>
        <v>1/0/1900</v>
      </c>
      <c r="E18797" s="10"/>
    </row>
    <row r="18798" spans="1:5" x14ac:dyDescent="0.25">
      <c r="A18798" s="12" t="str">
        <f>'Record List'!A18725&amp;'Record List'!B18725&amp;'Record List'!C18725&amp;'Record List'!D18725&amp;"kg"</f>
        <v>kg</v>
      </c>
      <c r="B18798" s="13">
        <f>'Record List'!E18725</f>
        <v>0</v>
      </c>
      <c r="C18798" s="14" t="e">
        <f>LEFT('Record List'!F18725,FIND(",",'Record List'!F18725)+2)</f>
        <v>#VALUE!</v>
      </c>
      <c r="D18798" s="16" t="str">
        <f>TEXT('Record List'!G18725,"m/d/yyyy")</f>
        <v>1/0/1900</v>
      </c>
      <c r="E18798" s="10"/>
    </row>
    <row r="18799" spans="1:5" x14ac:dyDescent="0.25">
      <c r="A18799" s="12" t="str">
        <f>'Record List'!A18726&amp;'Record List'!B18726&amp;'Record List'!C18726&amp;'Record List'!D18726&amp;"kg"</f>
        <v>kg</v>
      </c>
      <c r="B18799" s="13">
        <f>'Record List'!E18726</f>
        <v>0</v>
      </c>
      <c r="C18799" s="14" t="e">
        <f>LEFT('Record List'!F18726,FIND(",",'Record List'!F18726)+2)</f>
        <v>#VALUE!</v>
      </c>
      <c r="D18799" s="16" t="str">
        <f>TEXT('Record List'!G18726,"m/d/yyyy")</f>
        <v>1/0/1900</v>
      </c>
      <c r="E18799" s="10"/>
    </row>
    <row r="18800" spans="1:5" x14ac:dyDescent="0.25">
      <c r="A18800" s="12" t="str">
        <f>'Record List'!A18727&amp;'Record List'!B18727&amp;'Record List'!C18727&amp;'Record List'!D18727&amp;"kg"</f>
        <v>kg</v>
      </c>
      <c r="B18800" s="13">
        <f>'Record List'!E18727</f>
        <v>0</v>
      </c>
      <c r="C18800" s="14" t="e">
        <f>LEFT('Record List'!F18727,FIND(",",'Record List'!F18727)+2)</f>
        <v>#VALUE!</v>
      </c>
      <c r="D18800" s="16" t="str">
        <f>TEXT('Record List'!G18727,"m/d/yyyy")</f>
        <v>1/0/1900</v>
      </c>
      <c r="E18800" s="10"/>
    </row>
    <row r="18801" spans="1:5" x14ac:dyDescent="0.25">
      <c r="A18801" s="12" t="str">
        <f>'Record List'!A18728&amp;'Record List'!B18728&amp;'Record List'!C18728&amp;'Record List'!D18728&amp;"kg"</f>
        <v>kg</v>
      </c>
      <c r="B18801" s="13">
        <f>'Record List'!E18728</f>
        <v>0</v>
      </c>
      <c r="C18801" s="14" t="e">
        <f>LEFT('Record List'!F18728,FIND(",",'Record List'!F18728)+2)</f>
        <v>#VALUE!</v>
      </c>
      <c r="D18801" s="16" t="str">
        <f>TEXT('Record List'!G18728,"m/d/yyyy")</f>
        <v>1/0/1900</v>
      </c>
      <c r="E18801" s="10"/>
    </row>
    <row r="18802" spans="1:5" x14ac:dyDescent="0.25">
      <c r="A18802" s="12" t="str">
        <f>'Record List'!A18729&amp;'Record List'!B18729&amp;'Record List'!C18729&amp;'Record List'!D18729&amp;"kg"</f>
        <v>kg</v>
      </c>
      <c r="B18802" s="13">
        <f>'Record List'!E18729</f>
        <v>0</v>
      </c>
      <c r="C18802" s="14" t="e">
        <f>LEFT('Record List'!F18729,FIND(",",'Record List'!F18729)+2)</f>
        <v>#VALUE!</v>
      </c>
      <c r="D18802" s="16" t="str">
        <f>TEXT('Record List'!G18729,"m/d/yyyy")</f>
        <v>1/0/1900</v>
      </c>
      <c r="E18802" s="10"/>
    </row>
    <row r="18803" spans="1:5" x14ac:dyDescent="0.25">
      <c r="A18803" s="12" t="str">
        <f>'Record List'!A18730&amp;'Record List'!B18730&amp;'Record List'!C18730&amp;'Record List'!D18730&amp;"kg"</f>
        <v>kg</v>
      </c>
      <c r="B18803" s="13">
        <f>'Record List'!E18730</f>
        <v>0</v>
      </c>
      <c r="C18803" s="14" t="e">
        <f>LEFT('Record List'!F18730,FIND(",",'Record List'!F18730)+2)</f>
        <v>#VALUE!</v>
      </c>
      <c r="D18803" s="16" t="str">
        <f>TEXT('Record List'!G18730,"m/d/yyyy")</f>
        <v>1/0/1900</v>
      </c>
      <c r="E18803" s="10"/>
    </row>
    <row r="18804" spans="1:5" x14ac:dyDescent="0.25">
      <c r="A18804" s="12" t="str">
        <f>'Record List'!A18731&amp;'Record List'!B18731&amp;'Record List'!C18731&amp;'Record List'!D18731&amp;"kg"</f>
        <v>kg</v>
      </c>
      <c r="B18804" s="13">
        <f>'Record List'!E18731</f>
        <v>0</v>
      </c>
      <c r="C18804" s="14" t="e">
        <f>LEFT('Record List'!F18731,FIND(",",'Record List'!F18731)+2)</f>
        <v>#VALUE!</v>
      </c>
      <c r="D18804" s="16" t="str">
        <f>TEXT('Record List'!G18731,"m/d/yyyy")</f>
        <v>1/0/1900</v>
      </c>
      <c r="E18804" s="10"/>
    </row>
    <row r="18805" spans="1:5" x14ac:dyDescent="0.25">
      <c r="A18805" s="12" t="str">
        <f>'Record List'!A18732&amp;'Record List'!B18732&amp;'Record List'!C18732&amp;'Record List'!D18732&amp;"kg"</f>
        <v>kg</v>
      </c>
      <c r="B18805" s="13">
        <f>'Record List'!E18732</f>
        <v>0</v>
      </c>
      <c r="C18805" s="14" t="e">
        <f>LEFT('Record List'!F18732,FIND(",",'Record List'!F18732)+2)</f>
        <v>#VALUE!</v>
      </c>
      <c r="D18805" s="16" t="str">
        <f>TEXT('Record List'!G18732,"m/d/yyyy")</f>
        <v>1/0/1900</v>
      </c>
      <c r="E18805" s="10"/>
    </row>
    <row r="18806" spans="1:5" x14ac:dyDescent="0.25">
      <c r="A18806" s="12" t="str">
        <f>'Record List'!A18733&amp;'Record List'!B18733&amp;'Record List'!C18733&amp;'Record List'!D18733&amp;"kg"</f>
        <v>kg</v>
      </c>
      <c r="B18806" s="13">
        <f>'Record List'!E18733</f>
        <v>0</v>
      </c>
      <c r="C18806" s="14" t="e">
        <f>LEFT('Record List'!F18733,FIND(",",'Record List'!F18733)+2)</f>
        <v>#VALUE!</v>
      </c>
      <c r="D18806" s="16" t="str">
        <f>TEXT('Record List'!G18733,"m/d/yyyy")</f>
        <v>1/0/1900</v>
      </c>
      <c r="E18806" s="10"/>
    </row>
    <row r="18807" spans="1:5" x14ac:dyDescent="0.25">
      <c r="A18807" s="12" t="str">
        <f>'Record List'!A18734&amp;'Record List'!B18734&amp;'Record List'!C18734&amp;'Record List'!D18734&amp;"kg"</f>
        <v>kg</v>
      </c>
      <c r="B18807" s="13">
        <f>'Record List'!E18734</f>
        <v>0</v>
      </c>
      <c r="C18807" s="14" t="e">
        <f>LEFT('Record List'!F18734,FIND(",",'Record List'!F18734)+2)</f>
        <v>#VALUE!</v>
      </c>
      <c r="D18807" s="16" t="str">
        <f>TEXT('Record List'!G18734,"m/d/yyyy")</f>
        <v>1/0/1900</v>
      </c>
      <c r="E18807" s="10"/>
    </row>
    <row r="18808" spans="1:5" x14ac:dyDescent="0.25">
      <c r="A18808" s="12" t="str">
        <f>'Record List'!A18735&amp;'Record List'!B18735&amp;'Record List'!C18735&amp;'Record List'!D18735&amp;"kg"</f>
        <v>kg</v>
      </c>
      <c r="B18808" s="13">
        <f>'Record List'!E18735</f>
        <v>0</v>
      </c>
      <c r="C18808" s="14" t="e">
        <f>LEFT('Record List'!F18735,FIND(",",'Record List'!F18735)+2)</f>
        <v>#VALUE!</v>
      </c>
      <c r="D18808" s="16" t="str">
        <f>TEXT('Record List'!G18735,"m/d/yyyy")</f>
        <v>1/0/1900</v>
      </c>
      <c r="E18808" s="10"/>
    </row>
    <row r="18809" spans="1:5" x14ac:dyDescent="0.25">
      <c r="A18809" s="12" t="str">
        <f>'Record List'!A18736&amp;'Record List'!B18736&amp;'Record List'!C18736&amp;'Record List'!D18736&amp;"kg"</f>
        <v>kg</v>
      </c>
      <c r="B18809" s="13">
        <f>'Record List'!E18736</f>
        <v>0</v>
      </c>
      <c r="C18809" s="14" t="e">
        <f>LEFT('Record List'!F18736,FIND(",",'Record List'!F18736)+2)</f>
        <v>#VALUE!</v>
      </c>
      <c r="D18809" s="16" t="str">
        <f>TEXT('Record List'!G18736,"m/d/yyyy")</f>
        <v>1/0/1900</v>
      </c>
      <c r="E18809" s="10"/>
    </row>
    <row r="18810" spans="1:5" x14ac:dyDescent="0.25">
      <c r="A18810" s="12" t="str">
        <f>'Record List'!A18737&amp;'Record List'!B18737&amp;'Record List'!C18737&amp;'Record List'!D18737&amp;"kg"</f>
        <v>kg</v>
      </c>
      <c r="B18810" s="13">
        <f>'Record List'!E18737</f>
        <v>0</v>
      </c>
      <c r="C18810" s="14" t="e">
        <f>LEFT('Record List'!F18737,FIND(",",'Record List'!F18737)+2)</f>
        <v>#VALUE!</v>
      </c>
      <c r="D18810" s="16" t="str">
        <f>TEXT('Record List'!G18737,"m/d/yyyy")</f>
        <v>1/0/1900</v>
      </c>
      <c r="E18810" s="10"/>
    </row>
    <row r="18811" spans="1:5" x14ac:dyDescent="0.25">
      <c r="A18811" s="12" t="str">
        <f>'Record List'!A18738&amp;'Record List'!B18738&amp;'Record List'!C18738&amp;'Record List'!D18738&amp;"kg"</f>
        <v>kg</v>
      </c>
      <c r="B18811" s="13">
        <f>'Record List'!E18738</f>
        <v>0</v>
      </c>
      <c r="C18811" s="14" t="e">
        <f>LEFT('Record List'!F18738,FIND(",",'Record List'!F18738)+2)</f>
        <v>#VALUE!</v>
      </c>
      <c r="D18811" s="16" t="str">
        <f>TEXT('Record List'!G18738,"m/d/yyyy")</f>
        <v>1/0/1900</v>
      </c>
      <c r="E18811" s="10"/>
    </row>
    <row r="18812" spans="1:5" x14ac:dyDescent="0.25">
      <c r="A18812" s="12" t="str">
        <f>'Record List'!A18739&amp;'Record List'!B18739&amp;'Record List'!C18739&amp;'Record List'!D18739&amp;"kg"</f>
        <v>kg</v>
      </c>
      <c r="B18812" s="13">
        <f>'Record List'!E18739</f>
        <v>0</v>
      </c>
      <c r="C18812" s="14" t="e">
        <f>LEFT('Record List'!F18739,FIND(",",'Record List'!F18739)+2)</f>
        <v>#VALUE!</v>
      </c>
      <c r="D18812" s="16" t="str">
        <f>TEXT('Record List'!G18739,"m/d/yyyy")</f>
        <v>1/0/1900</v>
      </c>
      <c r="E18812" s="10"/>
    </row>
    <row r="18813" spans="1:5" x14ac:dyDescent="0.25">
      <c r="A18813" s="12" t="str">
        <f>'Record List'!A18740&amp;'Record List'!B18740&amp;'Record List'!C18740&amp;'Record List'!D18740&amp;"kg"</f>
        <v>kg</v>
      </c>
      <c r="B18813" s="13">
        <f>'Record List'!E18740</f>
        <v>0</v>
      </c>
      <c r="C18813" s="14" t="e">
        <f>LEFT('Record List'!F18740,FIND(",",'Record List'!F18740)+2)</f>
        <v>#VALUE!</v>
      </c>
      <c r="D18813" s="16" t="str">
        <f>TEXT('Record List'!G18740,"m/d/yyyy")</f>
        <v>1/0/1900</v>
      </c>
      <c r="E18813" s="10"/>
    </row>
    <row r="18814" spans="1:5" x14ac:dyDescent="0.25">
      <c r="A18814" s="12" t="str">
        <f>'Record List'!A18741&amp;'Record List'!B18741&amp;'Record List'!C18741&amp;'Record List'!D18741&amp;"kg"</f>
        <v>kg</v>
      </c>
      <c r="B18814" s="13">
        <f>'Record List'!E18741</f>
        <v>0</v>
      </c>
      <c r="C18814" s="14" t="e">
        <f>LEFT('Record List'!F18741,FIND(",",'Record List'!F18741)+2)</f>
        <v>#VALUE!</v>
      </c>
      <c r="D18814" s="16" t="str">
        <f>TEXT('Record List'!G18741,"m/d/yyyy")</f>
        <v>1/0/1900</v>
      </c>
      <c r="E18814" s="10"/>
    </row>
    <row r="18815" spans="1:5" x14ac:dyDescent="0.25">
      <c r="A18815" s="12" t="str">
        <f>'Record List'!A18742&amp;'Record List'!B18742&amp;'Record List'!C18742&amp;'Record List'!D18742&amp;"kg"</f>
        <v>kg</v>
      </c>
      <c r="B18815" s="13">
        <f>'Record List'!E18742</f>
        <v>0</v>
      </c>
      <c r="C18815" s="14" t="e">
        <f>LEFT('Record List'!F18742,FIND(",",'Record List'!F18742)+2)</f>
        <v>#VALUE!</v>
      </c>
      <c r="D18815" s="16" t="str">
        <f>TEXT('Record List'!G18742,"m/d/yyyy")</f>
        <v>1/0/1900</v>
      </c>
      <c r="E18815" s="10"/>
    </row>
    <row r="18816" spans="1:5" x14ac:dyDescent="0.25">
      <c r="A18816" s="12" t="str">
        <f>'Record List'!A18743&amp;'Record List'!B18743&amp;'Record List'!C18743&amp;'Record List'!D18743&amp;"kg"</f>
        <v>kg</v>
      </c>
      <c r="B18816" s="13">
        <f>'Record List'!E18743</f>
        <v>0</v>
      </c>
      <c r="C18816" s="14" t="e">
        <f>LEFT('Record List'!F18743,FIND(",",'Record List'!F18743)+2)</f>
        <v>#VALUE!</v>
      </c>
      <c r="D18816" s="16" t="str">
        <f>TEXT('Record List'!G18743,"m/d/yyyy")</f>
        <v>1/0/1900</v>
      </c>
      <c r="E18816" s="10"/>
    </row>
    <row r="18817" spans="1:5" x14ac:dyDescent="0.25">
      <c r="A18817" s="12" t="str">
        <f>'Record List'!A18744&amp;'Record List'!B18744&amp;'Record List'!C18744&amp;'Record List'!D18744&amp;"kg"</f>
        <v>kg</v>
      </c>
      <c r="B18817" s="13">
        <f>'Record List'!E18744</f>
        <v>0</v>
      </c>
      <c r="C18817" s="14" t="e">
        <f>LEFT('Record List'!F18744,FIND(",",'Record List'!F18744)+2)</f>
        <v>#VALUE!</v>
      </c>
      <c r="D18817" s="16" t="str">
        <f>TEXT('Record List'!G18744,"m/d/yyyy")</f>
        <v>1/0/1900</v>
      </c>
      <c r="E18817" s="10"/>
    </row>
    <row r="18818" spans="1:5" x14ac:dyDescent="0.25">
      <c r="A18818" s="12" t="str">
        <f>'Record List'!A18745&amp;'Record List'!B18745&amp;'Record List'!C18745&amp;'Record List'!D18745&amp;"kg"</f>
        <v>kg</v>
      </c>
      <c r="B18818" s="13">
        <f>'Record List'!E18745</f>
        <v>0</v>
      </c>
      <c r="C18818" s="14" t="e">
        <f>LEFT('Record List'!F18745,FIND(",",'Record List'!F18745)+2)</f>
        <v>#VALUE!</v>
      </c>
      <c r="D18818" s="16" t="str">
        <f>TEXT('Record List'!G18745,"m/d/yyyy")</f>
        <v>1/0/1900</v>
      </c>
      <c r="E18818" s="10"/>
    </row>
    <row r="18819" spans="1:5" x14ac:dyDescent="0.25">
      <c r="A18819" s="12" t="str">
        <f>'Record List'!A18746&amp;'Record List'!B18746&amp;'Record List'!C18746&amp;'Record List'!D18746&amp;"kg"</f>
        <v>kg</v>
      </c>
      <c r="B18819" s="13">
        <f>'Record List'!E18746</f>
        <v>0</v>
      </c>
      <c r="C18819" s="14" t="e">
        <f>LEFT('Record List'!F18746,FIND(",",'Record List'!F18746)+2)</f>
        <v>#VALUE!</v>
      </c>
      <c r="D18819" s="16" t="str">
        <f>TEXT('Record List'!G18746,"m/d/yyyy")</f>
        <v>1/0/1900</v>
      </c>
      <c r="E18819" s="10"/>
    </row>
    <row r="18820" spans="1:5" x14ac:dyDescent="0.25">
      <c r="A18820" s="12" t="str">
        <f>'Record List'!A18747&amp;'Record List'!B18747&amp;'Record List'!C18747&amp;'Record List'!D18747&amp;"kg"</f>
        <v>kg</v>
      </c>
      <c r="B18820" s="13">
        <f>'Record List'!E18747</f>
        <v>0</v>
      </c>
      <c r="C18820" s="14" t="e">
        <f>LEFT('Record List'!F18747,FIND(",",'Record List'!F18747)+2)</f>
        <v>#VALUE!</v>
      </c>
      <c r="D18820" s="16" t="str">
        <f>TEXT('Record List'!G18747,"m/d/yyyy")</f>
        <v>1/0/1900</v>
      </c>
      <c r="E18820" s="10"/>
    </row>
    <row r="18821" spans="1:5" x14ac:dyDescent="0.25">
      <c r="A18821" s="12" t="str">
        <f>'Record List'!A18748&amp;'Record List'!B18748&amp;'Record List'!C18748&amp;'Record List'!D18748&amp;"kg"</f>
        <v>kg</v>
      </c>
      <c r="B18821" s="13">
        <f>'Record List'!E18748</f>
        <v>0</v>
      </c>
      <c r="C18821" s="14" t="e">
        <f>LEFT('Record List'!F18748,FIND(",",'Record List'!F18748)+2)</f>
        <v>#VALUE!</v>
      </c>
      <c r="D18821" s="16" t="str">
        <f>TEXT('Record List'!G18748,"m/d/yyyy")</f>
        <v>1/0/1900</v>
      </c>
      <c r="E18821" s="10"/>
    </row>
    <row r="18822" spans="1:5" x14ac:dyDescent="0.25">
      <c r="A18822" s="12" t="str">
        <f>'Record List'!A18749&amp;'Record List'!B18749&amp;'Record List'!C18749&amp;'Record List'!D18749&amp;"kg"</f>
        <v>kg</v>
      </c>
      <c r="B18822" s="13">
        <f>'Record List'!E18749</f>
        <v>0</v>
      </c>
      <c r="C18822" s="14" t="e">
        <f>LEFT('Record List'!F18749,FIND(",",'Record List'!F18749)+2)</f>
        <v>#VALUE!</v>
      </c>
      <c r="D18822" s="16" t="str">
        <f>TEXT('Record List'!G18749,"m/d/yyyy")</f>
        <v>1/0/1900</v>
      </c>
      <c r="E18822" s="10"/>
    </row>
    <row r="18823" spans="1:5" x14ac:dyDescent="0.25">
      <c r="A18823" s="12" t="str">
        <f>'Record List'!A18750&amp;'Record List'!B18750&amp;'Record List'!C18750&amp;'Record List'!D18750&amp;"kg"</f>
        <v>kg</v>
      </c>
      <c r="B18823" s="13">
        <f>'Record List'!E18750</f>
        <v>0</v>
      </c>
      <c r="C18823" s="14" t="e">
        <f>LEFT('Record List'!F18750,FIND(",",'Record List'!F18750)+2)</f>
        <v>#VALUE!</v>
      </c>
      <c r="D18823" s="16" t="str">
        <f>TEXT('Record List'!G18750,"m/d/yyyy")</f>
        <v>1/0/1900</v>
      </c>
      <c r="E18823" s="10"/>
    </row>
    <row r="18824" spans="1:5" x14ac:dyDescent="0.25">
      <c r="A18824" s="12" t="str">
        <f>'Record List'!A18751&amp;'Record List'!B18751&amp;'Record List'!C18751&amp;'Record List'!D18751&amp;"kg"</f>
        <v>kg</v>
      </c>
      <c r="B18824" s="13">
        <f>'Record List'!E18751</f>
        <v>0</v>
      </c>
      <c r="C18824" s="14" t="e">
        <f>LEFT('Record List'!F18751,FIND(",",'Record List'!F18751)+2)</f>
        <v>#VALUE!</v>
      </c>
      <c r="D18824" s="16" t="str">
        <f>TEXT('Record List'!G18751,"m/d/yyyy")</f>
        <v>1/0/1900</v>
      </c>
      <c r="E18824" s="10"/>
    </row>
    <row r="18825" spans="1:5" x14ac:dyDescent="0.25">
      <c r="A18825" s="12" t="str">
        <f>'Record List'!A18752&amp;'Record List'!B18752&amp;'Record List'!C18752&amp;'Record List'!D18752&amp;"kg"</f>
        <v>kg</v>
      </c>
      <c r="B18825" s="13">
        <f>'Record List'!E18752</f>
        <v>0</v>
      </c>
      <c r="C18825" s="14" t="e">
        <f>LEFT('Record List'!F18752,FIND(",",'Record List'!F18752)+2)</f>
        <v>#VALUE!</v>
      </c>
      <c r="D18825" s="16" t="str">
        <f>TEXT('Record List'!G18752,"m/d/yyyy")</f>
        <v>1/0/1900</v>
      </c>
      <c r="E18825" s="10"/>
    </row>
    <row r="18826" spans="1:5" x14ac:dyDescent="0.25">
      <c r="A18826" s="12" t="str">
        <f>'Record List'!A18753&amp;'Record List'!B18753&amp;'Record List'!C18753&amp;'Record List'!D18753&amp;"kg"</f>
        <v>kg</v>
      </c>
      <c r="B18826" s="13">
        <f>'Record List'!E18753</f>
        <v>0</v>
      </c>
      <c r="C18826" s="14" t="e">
        <f>LEFT('Record List'!F18753,FIND(",",'Record List'!F18753)+2)</f>
        <v>#VALUE!</v>
      </c>
      <c r="D18826" s="16" t="str">
        <f>TEXT('Record List'!G18753,"m/d/yyyy")</f>
        <v>1/0/1900</v>
      </c>
      <c r="E18826" s="10"/>
    </row>
    <row r="18827" spans="1:5" x14ac:dyDescent="0.25">
      <c r="A18827" s="12" t="str">
        <f>'Record List'!A18754&amp;'Record List'!B18754&amp;'Record List'!C18754&amp;'Record List'!D18754&amp;"kg"</f>
        <v>kg</v>
      </c>
      <c r="B18827" s="13">
        <f>'Record List'!E18754</f>
        <v>0</v>
      </c>
      <c r="C18827" s="14" t="e">
        <f>LEFT('Record List'!F18754,FIND(",",'Record List'!F18754)+2)</f>
        <v>#VALUE!</v>
      </c>
      <c r="D18827" s="16" t="str">
        <f>TEXT('Record List'!G18754,"m/d/yyyy")</f>
        <v>1/0/1900</v>
      </c>
      <c r="E18827" s="10"/>
    </row>
    <row r="18828" spans="1:5" x14ac:dyDescent="0.25">
      <c r="A18828" s="12" t="str">
        <f>'Record List'!A18755&amp;'Record List'!B18755&amp;'Record List'!C18755&amp;'Record List'!D18755&amp;"kg"</f>
        <v>kg</v>
      </c>
      <c r="B18828" s="13">
        <f>'Record List'!E18755</f>
        <v>0</v>
      </c>
      <c r="C18828" s="14" t="e">
        <f>LEFT('Record List'!F18755,FIND(",",'Record List'!F18755)+2)</f>
        <v>#VALUE!</v>
      </c>
      <c r="D18828" s="16" t="str">
        <f>TEXT('Record List'!G18755,"m/d/yyyy")</f>
        <v>1/0/1900</v>
      </c>
      <c r="E18828" s="10"/>
    </row>
    <row r="18829" spans="1:5" x14ac:dyDescent="0.25">
      <c r="A18829" s="12" t="str">
        <f>'Record List'!A18756&amp;'Record List'!B18756&amp;'Record List'!C18756&amp;'Record List'!D18756&amp;"kg"</f>
        <v>kg</v>
      </c>
      <c r="B18829" s="13">
        <f>'Record List'!E18756</f>
        <v>0</v>
      </c>
      <c r="C18829" s="14" t="e">
        <f>LEFT('Record List'!F18756,FIND(",",'Record List'!F18756)+2)</f>
        <v>#VALUE!</v>
      </c>
      <c r="D18829" s="16" t="str">
        <f>TEXT('Record List'!G18756,"m/d/yyyy")</f>
        <v>1/0/1900</v>
      </c>
      <c r="E18829" s="10"/>
    </row>
    <row r="18830" spans="1:5" x14ac:dyDescent="0.25">
      <c r="A18830" s="12" t="str">
        <f>'Record List'!A18757&amp;'Record List'!B18757&amp;'Record List'!C18757&amp;'Record List'!D18757&amp;"kg"</f>
        <v>kg</v>
      </c>
      <c r="B18830" s="13">
        <f>'Record List'!E18757</f>
        <v>0</v>
      </c>
      <c r="C18830" s="14" t="e">
        <f>LEFT('Record List'!F18757,FIND(",",'Record List'!F18757)+2)</f>
        <v>#VALUE!</v>
      </c>
      <c r="D18830" s="16" t="str">
        <f>TEXT('Record List'!G18757,"m/d/yyyy")</f>
        <v>1/0/1900</v>
      </c>
      <c r="E18830" s="10"/>
    </row>
    <row r="18831" spans="1:5" x14ac:dyDescent="0.25">
      <c r="A18831" s="12" t="str">
        <f>'Record List'!A18758&amp;'Record List'!B18758&amp;'Record List'!C18758&amp;'Record List'!D18758&amp;"kg"</f>
        <v>kg</v>
      </c>
      <c r="B18831" s="13">
        <f>'Record List'!E18758</f>
        <v>0</v>
      </c>
      <c r="C18831" s="14" t="e">
        <f>LEFT('Record List'!F18758,FIND(",",'Record List'!F18758)+2)</f>
        <v>#VALUE!</v>
      </c>
      <c r="D18831" s="16" t="str">
        <f>TEXT('Record List'!G18758,"m/d/yyyy")</f>
        <v>1/0/1900</v>
      </c>
      <c r="E18831" s="10"/>
    </row>
    <row r="18832" spans="1:5" x14ac:dyDescent="0.25">
      <c r="A18832" s="12" t="str">
        <f>'Record List'!A18759&amp;'Record List'!B18759&amp;'Record List'!C18759&amp;'Record List'!D18759&amp;"kg"</f>
        <v>kg</v>
      </c>
      <c r="B18832" s="13">
        <f>'Record List'!E18759</f>
        <v>0</v>
      </c>
      <c r="C18832" s="14" t="e">
        <f>LEFT('Record List'!F18759,FIND(",",'Record List'!F18759)+2)</f>
        <v>#VALUE!</v>
      </c>
      <c r="D18832" s="16" t="str">
        <f>TEXT('Record List'!G18759,"m/d/yyyy")</f>
        <v>1/0/1900</v>
      </c>
      <c r="E18832" s="10"/>
    </row>
    <row r="18833" spans="1:5" x14ac:dyDescent="0.25">
      <c r="A18833" s="12" t="str">
        <f>'Record List'!A18760&amp;'Record List'!B18760&amp;'Record List'!C18760&amp;'Record List'!D18760&amp;"kg"</f>
        <v>kg</v>
      </c>
      <c r="B18833" s="13">
        <f>'Record List'!E18760</f>
        <v>0</v>
      </c>
      <c r="C18833" s="14" t="e">
        <f>LEFT('Record List'!F18760,FIND(",",'Record List'!F18760)+2)</f>
        <v>#VALUE!</v>
      </c>
      <c r="D18833" s="16" t="str">
        <f>TEXT('Record List'!G18760,"m/d/yyyy")</f>
        <v>1/0/1900</v>
      </c>
      <c r="E18833" s="10"/>
    </row>
    <row r="18834" spans="1:5" x14ac:dyDescent="0.25">
      <c r="A18834" s="12" t="str">
        <f>'Record List'!A18761&amp;'Record List'!B18761&amp;'Record List'!C18761&amp;'Record List'!D18761&amp;"kg"</f>
        <v>kg</v>
      </c>
      <c r="B18834" s="13">
        <f>'Record List'!E18761</f>
        <v>0</v>
      </c>
      <c r="C18834" s="14" t="e">
        <f>LEFT('Record List'!F18761,FIND(",",'Record List'!F18761)+2)</f>
        <v>#VALUE!</v>
      </c>
      <c r="D18834" s="16" t="str">
        <f>TEXT('Record List'!G18761,"m/d/yyyy")</f>
        <v>1/0/1900</v>
      </c>
      <c r="E18834" s="10"/>
    </row>
    <row r="18835" spans="1:5" x14ac:dyDescent="0.25">
      <c r="A18835" s="12" t="str">
        <f>'Record List'!A18762&amp;'Record List'!B18762&amp;'Record List'!C18762&amp;'Record List'!D18762&amp;"kg"</f>
        <v>kg</v>
      </c>
      <c r="B18835" s="13">
        <f>'Record List'!E18762</f>
        <v>0</v>
      </c>
      <c r="C18835" s="14" t="e">
        <f>LEFT('Record List'!F18762,FIND(",",'Record List'!F18762)+2)</f>
        <v>#VALUE!</v>
      </c>
      <c r="D18835" s="16" t="str">
        <f>TEXT('Record List'!G18762,"m/d/yyyy")</f>
        <v>1/0/1900</v>
      </c>
      <c r="E18835" s="10"/>
    </row>
    <row r="18836" spans="1:5" x14ac:dyDescent="0.25">
      <c r="A18836" s="12" t="str">
        <f>'Record List'!A18763&amp;'Record List'!B18763&amp;'Record List'!C18763&amp;'Record List'!D18763&amp;"kg"</f>
        <v>kg</v>
      </c>
      <c r="B18836" s="13">
        <f>'Record List'!E18763</f>
        <v>0</v>
      </c>
      <c r="C18836" s="14" t="e">
        <f>LEFT('Record List'!F18763,FIND(",",'Record List'!F18763)+2)</f>
        <v>#VALUE!</v>
      </c>
      <c r="D18836" s="16" t="str">
        <f>TEXT('Record List'!G18763,"m/d/yyyy")</f>
        <v>1/0/1900</v>
      </c>
      <c r="E18836" s="10"/>
    </row>
    <row r="18837" spans="1:5" x14ac:dyDescent="0.25">
      <c r="A18837" s="12" t="str">
        <f>'Record List'!A18764&amp;'Record List'!B18764&amp;'Record List'!C18764&amp;'Record List'!D18764&amp;"kg"</f>
        <v>kg</v>
      </c>
      <c r="B18837" s="13">
        <f>'Record List'!E18764</f>
        <v>0</v>
      </c>
      <c r="C18837" s="14" t="e">
        <f>LEFT('Record List'!F18764,FIND(",",'Record List'!F18764)+2)</f>
        <v>#VALUE!</v>
      </c>
      <c r="D18837" s="16" t="str">
        <f>TEXT('Record List'!G18764,"m/d/yyyy")</f>
        <v>1/0/1900</v>
      </c>
      <c r="E18837" s="10"/>
    </row>
    <row r="18838" spans="1:5" x14ac:dyDescent="0.25">
      <c r="A18838" s="12" t="str">
        <f>'Record List'!A18765&amp;'Record List'!B18765&amp;'Record List'!C18765&amp;'Record List'!D18765&amp;"kg"</f>
        <v>kg</v>
      </c>
      <c r="B18838" s="13">
        <f>'Record List'!E18765</f>
        <v>0</v>
      </c>
      <c r="C18838" s="14" t="e">
        <f>LEFT('Record List'!F18765,FIND(",",'Record List'!F18765)+2)</f>
        <v>#VALUE!</v>
      </c>
      <c r="D18838" s="16" t="str">
        <f>TEXT('Record List'!G18765,"m/d/yyyy")</f>
        <v>1/0/1900</v>
      </c>
      <c r="E18838" s="10"/>
    </row>
    <row r="18839" spans="1:5" x14ac:dyDescent="0.25">
      <c r="A18839" s="12" t="str">
        <f>'Record List'!A18766&amp;'Record List'!B18766&amp;'Record List'!C18766&amp;'Record List'!D18766&amp;"kg"</f>
        <v>kg</v>
      </c>
      <c r="B18839" s="13">
        <f>'Record List'!E18766</f>
        <v>0</v>
      </c>
      <c r="C18839" s="14" t="e">
        <f>LEFT('Record List'!F18766,FIND(",",'Record List'!F18766)+2)</f>
        <v>#VALUE!</v>
      </c>
      <c r="D18839" s="16" t="str">
        <f>TEXT('Record List'!G18766,"m/d/yyyy")</f>
        <v>1/0/1900</v>
      </c>
      <c r="E18839" s="10"/>
    </row>
    <row r="18840" spans="1:5" x14ac:dyDescent="0.25">
      <c r="A18840" s="12" t="str">
        <f>'Record List'!A18767&amp;'Record List'!B18767&amp;'Record List'!C18767&amp;'Record List'!D18767&amp;"kg"</f>
        <v>kg</v>
      </c>
      <c r="B18840" s="13">
        <f>'Record List'!E18767</f>
        <v>0</v>
      </c>
      <c r="C18840" s="14" t="e">
        <f>LEFT('Record List'!F18767,FIND(",",'Record List'!F18767)+2)</f>
        <v>#VALUE!</v>
      </c>
      <c r="D18840" s="16" t="str">
        <f>TEXT('Record List'!G18767,"m/d/yyyy")</f>
        <v>1/0/1900</v>
      </c>
      <c r="E18840" s="10"/>
    </row>
    <row r="18841" spans="1:5" x14ac:dyDescent="0.25">
      <c r="A18841" s="12" t="str">
        <f>'Record List'!A18768&amp;'Record List'!B18768&amp;'Record List'!C18768&amp;'Record List'!D18768&amp;"kg"</f>
        <v>kg</v>
      </c>
      <c r="B18841" s="13">
        <f>'Record List'!E18768</f>
        <v>0</v>
      </c>
      <c r="C18841" s="14" t="e">
        <f>LEFT('Record List'!F18768,FIND(",",'Record List'!F18768)+2)</f>
        <v>#VALUE!</v>
      </c>
      <c r="D18841" s="16" t="str">
        <f>TEXT('Record List'!G18768,"m/d/yyyy")</f>
        <v>1/0/1900</v>
      </c>
      <c r="E18841" s="10"/>
    </row>
    <row r="18842" spans="1:5" x14ac:dyDescent="0.25">
      <c r="A18842" s="12" t="str">
        <f>'Record List'!A18769&amp;'Record List'!B18769&amp;'Record List'!C18769&amp;'Record List'!D18769&amp;"kg"</f>
        <v>kg</v>
      </c>
      <c r="B18842" s="13">
        <f>'Record List'!E18769</f>
        <v>0</v>
      </c>
      <c r="C18842" s="14" t="e">
        <f>LEFT('Record List'!F18769,FIND(",",'Record List'!F18769)+2)</f>
        <v>#VALUE!</v>
      </c>
      <c r="D18842" s="16" t="str">
        <f>TEXT('Record List'!G18769,"m/d/yyyy")</f>
        <v>1/0/1900</v>
      </c>
      <c r="E18842" s="10"/>
    </row>
    <row r="18843" spans="1:5" x14ac:dyDescent="0.25">
      <c r="A18843" s="12" t="str">
        <f>'Record List'!A18770&amp;'Record List'!B18770&amp;'Record List'!C18770&amp;'Record List'!D18770&amp;"kg"</f>
        <v>kg</v>
      </c>
      <c r="B18843" s="13">
        <f>'Record List'!E18770</f>
        <v>0</v>
      </c>
      <c r="C18843" s="14" t="e">
        <f>LEFT('Record List'!F18770,FIND(",",'Record List'!F18770)+2)</f>
        <v>#VALUE!</v>
      </c>
      <c r="D18843" s="16" t="str">
        <f>TEXT('Record List'!G18770,"m/d/yyyy")</f>
        <v>1/0/1900</v>
      </c>
      <c r="E18843" s="10"/>
    </row>
    <row r="18844" spans="1:5" x14ac:dyDescent="0.25">
      <c r="A18844" s="12" t="str">
        <f>'Record List'!A18771&amp;'Record List'!B18771&amp;'Record List'!C18771&amp;'Record List'!D18771&amp;"kg"</f>
        <v>kg</v>
      </c>
      <c r="B18844" s="13">
        <f>'Record List'!E18771</f>
        <v>0</v>
      </c>
      <c r="C18844" s="14" t="e">
        <f>LEFT('Record List'!F18771,FIND(",",'Record List'!F18771)+2)</f>
        <v>#VALUE!</v>
      </c>
      <c r="D18844" s="16" t="str">
        <f>TEXT('Record List'!G18771,"m/d/yyyy")</f>
        <v>1/0/1900</v>
      </c>
      <c r="E18844" s="10"/>
    </row>
    <row r="18845" spans="1:5" x14ac:dyDescent="0.25">
      <c r="A18845" s="12" t="str">
        <f>'Record List'!A18772&amp;'Record List'!B18772&amp;'Record List'!C18772&amp;'Record List'!D18772&amp;"kg"</f>
        <v>kg</v>
      </c>
      <c r="B18845" s="13">
        <f>'Record List'!E18772</f>
        <v>0</v>
      </c>
      <c r="C18845" s="14" t="e">
        <f>LEFT('Record List'!F18772,FIND(",",'Record List'!F18772)+2)</f>
        <v>#VALUE!</v>
      </c>
      <c r="D18845" s="16" t="str">
        <f>TEXT('Record List'!G18772,"m/d/yyyy")</f>
        <v>1/0/1900</v>
      </c>
      <c r="E18845" s="10"/>
    </row>
    <row r="18846" spans="1:5" x14ac:dyDescent="0.25">
      <c r="A18846" s="12" t="str">
        <f>'Record List'!A18773&amp;'Record List'!B18773&amp;'Record List'!C18773&amp;'Record List'!D18773&amp;"kg"</f>
        <v>kg</v>
      </c>
      <c r="B18846" s="13">
        <f>'Record List'!E18773</f>
        <v>0</v>
      </c>
      <c r="C18846" s="14" t="e">
        <f>LEFT('Record List'!F18773,FIND(",",'Record List'!F18773)+2)</f>
        <v>#VALUE!</v>
      </c>
      <c r="D18846" s="16" t="str">
        <f>TEXT('Record List'!G18773,"m/d/yyyy")</f>
        <v>1/0/1900</v>
      </c>
      <c r="E18846" s="10"/>
    </row>
    <row r="18847" spans="1:5" x14ac:dyDescent="0.25">
      <c r="A18847" s="12" t="str">
        <f>'Record List'!A18774&amp;'Record List'!B18774&amp;'Record List'!C18774&amp;'Record List'!D18774&amp;"kg"</f>
        <v>kg</v>
      </c>
      <c r="B18847" s="13">
        <f>'Record List'!E18774</f>
        <v>0</v>
      </c>
      <c r="C18847" s="14" t="e">
        <f>LEFT('Record List'!F18774,FIND(",",'Record List'!F18774)+2)</f>
        <v>#VALUE!</v>
      </c>
      <c r="D18847" s="16" t="str">
        <f>TEXT('Record List'!G18774,"m/d/yyyy")</f>
        <v>1/0/1900</v>
      </c>
      <c r="E18847" s="10"/>
    </row>
    <row r="18848" spans="1:5" x14ac:dyDescent="0.25">
      <c r="A18848" s="12" t="str">
        <f>'Record List'!A18775&amp;'Record List'!B18775&amp;'Record List'!C18775&amp;'Record List'!D18775&amp;"kg"</f>
        <v>kg</v>
      </c>
      <c r="B18848" s="13">
        <f>'Record List'!E18775</f>
        <v>0</v>
      </c>
      <c r="C18848" s="14" t="e">
        <f>LEFT('Record List'!F18775,FIND(",",'Record List'!F18775)+2)</f>
        <v>#VALUE!</v>
      </c>
      <c r="D18848" s="16" t="str">
        <f>TEXT('Record List'!G18775,"m/d/yyyy")</f>
        <v>1/0/1900</v>
      </c>
      <c r="E18848" s="10"/>
    </row>
    <row r="18849" spans="1:5" x14ac:dyDescent="0.25">
      <c r="A18849" s="12" t="str">
        <f>'Record List'!A18776&amp;'Record List'!B18776&amp;'Record List'!C18776&amp;'Record List'!D18776&amp;"kg"</f>
        <v>kg</v>
      </c>
      <c r="B18849" s="13">
        <f>'Record List'!E18776</f>
        <v>0</v>
      </c>
      <c r="C18849" s="14" t="e">
        <f>LEFT('Record List'!F18776,FIND(",",'Record List'!F18776)+2)</f>
        <v>#VALUE!</v>
      </c>
      <c r="D18849" s="16" t="str">
        <f>TEXT('Record List'!G18776,"m/d/yyyy")</f>
        <v>1/0/1900</v>
      </c>
      <c r="E18849" s="10"/>
    </row>
    <row r="18850" spans="1:5" x14ac:dyDescent="0.25">
      <c r="A18850" s="12" t="str">
        <f>'Record List'!A18777&amp;'Record List'!B18777&amp;'Record List'!C18777&amp;'Record List'!D18777&amp;"kg"</f>
        <v>kg</v>
      </c>
      <c r="B18850" s="13">
        <f>'Record List'!E18777</f>
        <v>0</v>
      </c>
      <c r="C18850" s="14" t="e">
        <f>LEFT('Record List'!F18777,FIND(",",'Record List'!F18777)+2)</f>
        <v>#VALUE!</v>
      </c>
      <c r="D18850" s="16" t="str">
        <f>TEXT('Record List'!G18777,"m/d/yyyy")</f>
        <v>1/0/1900</v>
      </c>
      <c r="E18850" s="10"/>
    </row>
    <row r="18851" spans="1:5" x14ac:dyDescent="0.25">
      <c r="A18851" s="12" t="str">
        <f>'Record List'!A18778&amp;'Record List'!B18778&amp;'Record List'!C18778&amp;'Record List'!D18778&amp;"kg"</f>
        <v>kg</v>
      </c>
      <c r="B18851" s="13">
        <f>'Record List'!E18778</f>
        <v>0</v>
      </c>
      <c r="C18851" s="14" t="e">
        <f>LEFT('Record List'!F18778,FIND(",",'Record List'!F18778)+2)</f>
        <v>#VALUE!</v>
      </c>
      <c r="D18851" s="16" t="str">
        <f>TEXT('Record List'!G18778,"m/d/yyyy")</f>
        <v>1/0/1900</v>
      </c>
      <c r="E18851" s="10"/>
    </row>
    <row r="18852" spans="1:5" x14ac:dyDescent="0.25">
      <c r="A18852" s="12" t="str">
        <f>'Record List'!A18779&amp;'Record List'!B18779&amp;'Record List'!C18779&amp;'Record List'!D18779&amp;"kg"</f>
        <v>kg</v>
      </c>
      <c r="B18852" s="13">
        <f>'Record List'!E18779</f>
        <v>0</v>
      </c>
      <c r="C18852" s="14" t="e">
        <f>LEFT('Record List'!F18779,FIND(",",'Record List'!F18779)+2)</f>
        <v>#VALUE!</v>
      </c>
      <c r="D18852" s="16" t="str">
        <f>TEXT('Record List'!G18779,"m/d/yyyy")</f>
        <v>1/0/1900</v>
      </c>
      <c r="E18852" s="10"/>
    </row>
    <row r="18853" spans="1:5" x14ac:dyDescent="0.25">
      <c r="A18853" s="12" t="str">
        <f>'Record List'!A18780&amp;'Record List'!B18780&amp;'Record List'!C18780&amp;'Record List'!D18780&amp;"kg"</f>
        <v>kg</v>
      </c>
      <c r="B18853" s="13">
        <f>'Record List'!E18780</f>
        <v>0</v>
      </c>
      <c r="C18853" s="14" t="e">
        <f>LEFT('Record List'!F18780,FIND(",",'Record List'!F18780)+2)</f>
        <v>#VALUE!</v>
      </c>
      <c r="D18853" s="16" t="str">
        <f>TEXT('Record List'!G18780,"m/d/yyyy")</f>
        <v>1/0/1900</v>
      </c>
      <c r="E18853" s="10"/>
    </row>
    <row r="18854" spans="1:5" x14ac:dyDescent="0.25">
      <c r="A18854" s="12" t="str">
        <f>'Record List'!A18781&amp;'Record List'!B18781&amp;'Record List'!C18781&amp;'Record List'!D18781&amp;"kg"</f>
        <v>kg</v>
      </c>
      <c r="B18854" s="13">
        <f>'Record List'!E18781</f>
        <v>0</v>
      </c>
      <c r="C18854" s="14" t="e">
        <f>LEFT('Record List'!F18781,FIND(",",'Record List'!F18781)+2)</f>
        <v>#VALUE!</v>
      </c>
      <c r="D18854" s="16" t="str">
        <f>TEXT('Record List'!G18781,"m/d/yyyy")</f>
        <v>1/0/1900</v>
      </c>
      <c r="E18854" s="10"/>
    </row>
    <row r="18855" spans="1:5" x14ac:dyDescent="0.25">
      <c r="A18855" s="12" t="str">
        <f>'Record List'!A18782&amp;'Record List'!B18782&amp;'Record List'!C18782&amp;'Record List'!D18782&amp;"kg"</f>
        <v>kg</v>
      </c>
      <c r="B18855" s="13">
        <f>'Record List'!E18782</f>
        <v>0</v>
      </c>
      <c r="C18855" s="14" t="e">
        <f>LEFT('Record List'!F18782,FIND(",",'Record List'!F18782)+2)</f>
        <v>#VALUE!</v>
      </c>
      <c r="D18855" s="16" t="str">
        <f>TEXT('Record List'!G18782,"m/d/yyyy")</f>
        <v>1/0/1900</v>
      </c>
      <c r="E18855" s="10"/>
    </row>
    <row r="18856" spans="1:5" x14ac:dyDescent="0.25">
      <c r="A18856" s="12" t="str">
        <f>'Record List'!A18783&amp;'Record List'!B18783&amp;'Record List'!C18783&amp;'Record List'!D18783&amp;"kg"</f>
        <v>kg</v>
      </c>
      <c r="B18856" s="13">
        <f>'Record List'!E18783</f>
        <v>0</v>
      </c>
      <c r="C18856" s="14" t="e">
        <f>LEFT('Record List'!F18783,FIND(",",'Record List'!F18783)+2)</f>
        <v>#VALUE!</v>
      </c>
      <c r="D18856" s="16" t="str">
        <f>TEXT('Record List'!G18783,"m/d/yyyy")</f>
        <v>1/0/1900</v>
      </c>
      <c r="E18856" s="10"/>
    </row>
    <row r="18857" spans="1:5" x14ac:dyDescent="0.25">
      <c r="A18857" s="12" t="str">
        <f>'Record List'!A18784&amp;'Record List'!B18784&amp;'Record List'!C18784&amp;'Record List'!D18784&amp;"kg"</f>
        <v>kg</v>
      </c>
      <c r="B18857" s="13">
        <f>'Record List'!E18784</f>
        <v>0</v>
      </c>
      <c r="C18857" s="14" t="e">
        <f>LEFT('Record List'!F18784,FIND(",",'Record List'!F18784)+2)</f>
        <v>#VALUE!</v>
      </c>
      <c r="D18857" s="16" t="str">
        <f>TEXT('Record List'!G18784,"m/d/yyyy")</f>
        <v>1/0/1900</v>
      </c>
      <c r="E18857" s="10"/>
    </row>
    <row r="18858" spans="1:5" x14ac:dyDescent="0.25">
      <c r="A18858" s="12" t="str">
        <f>'Record List'!A18785&amp;'Record List'!B18785&amp;'Record List'!C18785&amp;'Record List'!D18785&amp;"kg"</f>
        <v>kg</v>
      </c>
      <c r="B18858" s="13">
        <f>'Record List'!E18785</f>
        <v>0</v>
      </c>
      <c r="C18858" s="14" t="e">
        <f>LEFT('Record List'!F18785,FIND(",",'Record List'!F18785)+2)</f>
        <v>#VALUE!</v>
      </c>
      <c r="D18858" s="16" t="str">
        <f>TEXT('Record List'!G18785,"m/d/yyyy")</f>
        <v>1/0/1900</v>
      </c>
      <c r="E18858" s="10"/>
    </row>
    <row r="18859" spans="1:5" x14ac:dyDescent="0.25">
      <c r="A18859" s="12" t="str">
        <f>'Record List'!A18786&amp;'Record List'!B18786&amp;'Record List'!C18786&amp;'Record List'!D18786&amp;"kg"</f>
        <v>kg</v>
      </c>
      <c r="B18859" s="13">
        <f>'Record List'!E18786</f>
        <v>0</v>
      </c>
      <c r="C18859" s="14" t="e">
        <f>LEFT('Record List'!F18786,FIND(",",'Record List'!F18786)+2)</f>
        <v>#VALUE!</v>
      </c>
      <c r="D18859" s="16" t="str">
        <f>TEXT('Record List'!G18786,"m/d/yyyy")</f>
        <v>1/0/1900</v>
      </c>
      <c r="E18859" s="10"/>
    </row>
    <row r="18860" spans="1:5" x14ac:dyDescent="0.25">
      <c r="A18860" s="12" t="str">
        <f>'Record List'!A18787&amp;'Record List'!B18787&amp;'Record List'!C18787&amp;'Record List'!D18787&amp;"kg"</f>
        <v>kg</v>
      </c>
      <c r="B18860" s="13">
        <f>'Record List'!E18787</f>
        <v>0</v>
      </c>
      <c r="C18860" s="14" t="e">
        <f>LEFT('Record List'!F18787,FIND(",",'Record List'!F18787)+2)</f>
        <v>#VALUE!</v>
      </c>
      <c r="D18860" s="16" t="str">
        <f>TEXT('Record List'!G18787,"m/d/yyyy")</f>
        <v>1/0/1900</v>
      </c>
      <c r="E18860" s="10"/>
    </row>
    <row r="18861" spans="1:5" x14ac:dyDescent="0.25">
      <c r="A18861" s="12" t="str">
        <f>'Record List'!A18788&amp;'Record List'!B18788&amp;'Record List'!C18788&amp;'Record List'!D18788&amp;"kg"</f>
        <v>kg</v>
      </c>
      <c r="B18861" s="13">
        <f>'Record List'!E18788</f>
        <v>0</v>
      </c>
      <c r="C18861" s="14" t="e">
        <f>LEFT('Record List'!F18788,FIND(",",'Record List'!F18788)+2)</f>
        <v>#VALUE!</v>
      </c>
      <c r="D18861" s="16" t="str">
        <f>TEXT('Record List'!G18788,"m/d/yyyy")</f>
        <v>1/0/1900</v>
      </c>
      <c r="E18861" s="10"/>
    </row>
    <row r="18862" spans="1:5" x14ac:dyDescent="0.25">
      <c r="A18862" s="12" t="str">
        <f>'Record List'!A18789&amp;'Record List'!B18789&amp;'Record List'!C18789&amp;'Record List'!D18789&amp;"kg"</f>
        <v>kg</v>
      </c>
      <c r="B18862" s="13">
        <f>'Record List'!E18789</f>
        <v>0</v>
      </c>
      <c r="C18862" s="14" t="e">
        <f>LEFT('Record List'!F18789,FIND(",",'Record List'!F18789)+2)</f>
        <v>#VALUE!</v>
      </c>
      <c r="D18862" s="16" t="str">
        <f>TEXT('Record List'!G18789,"m/d/yyyy")</f>
        <v>1/0/1900</v>
      </c>
      <c r="E18862" s="10"/>
    </row>
    <row r="18863" spans="1:5" x14ac:dyDescent="0.25">
      <c r="A18863" s="12" t="str">
        <f>'Record List'!A18790&amp;'Record List'!B18790&amp;'Record List'!C18790&amp;'Record List'!D18790&amp;"kg"</f>
        <v>kg</v>
      </c>
      <c r="B18863" s="13">
        <f>'Record List'!E18790</f>
        <v>0</v>
      </c>
      <c r="C18863" s="14" t="e">
        <f>LEFT('Record List'!F18790,FIND(",",'Record List'!F18790)+2)</f>
        <v>#VALUE!</v>
      </c>
      <c r="D18863" s="16" t="str">
        <f>TEXT('Record List'!G18790,"m/d/yyyy")</f>
        <v>1/0/1900</v>
      </c>
      <c r="E18863" s="10"/>
    </row>
    <row r="18864" spans="1:5" x14ac:dyDescent="0.25">
      <c r="A18864" s="12" t="str">
        <f>'Record List'!A18791&amp;'Record List'!B18791&amp;'Record List'!C18791&amp;'Record List'!D18791&amp;"kg"</f>
        <v>kg</v>
      </c>
      <c r="B18864" s="13">
        <f>'Record List'!E18791</f>
        <v>0</v>
      </c>
      <c r="C18864" s="14" t="e">
        <f>LEFT('Record List'!F18791,FIND(",",'Record List'!F18791)+2)</f>
        <v>#VALUE!</v>
      </c>
      <c r="D18864" s="16" t="str">
        <f>TEXT('Record List'!G18791,"m/d/yyyy")</f>
        <v>1/0/1900</v>
      </c>
      <c r="E18864" s="10"/>
    </row>
    <row r="18865" spans="1:5" x14ac:dyDescent="0.25">
      <c r="A18865" s="12" t="str">
        <f>'Record List'!A18792&amp;'Record List'!B18792&amp;'Record List'!C18792&amp;'Record List'!D18792&amp;"kg"</f>
        <v>kg</v>
      </c>
      <c r="B18865" s="13">
        <f>'Record List'!E18792</f>
        <v>0</v>
      </c>
      <c r="C18865" s="14" t="e">
        <f>LEFT('Record List'!F18792,FIND(",",'Record List'!F18792)+2)</f>
        <v>#VALUE!</v>
      </c>
      <c r="D18865" s="16" t="str">
        <f>TEXT('Record List'!G18792,"m/d/yyyy")</f>
        <v>1/0/1900</v>
      </c>
      <c r="E18865" s="10"/>
    </row>
    <row r="18866" spans="1:5" x14ac:dyDescent="0.25">
      <c r="A18866" s="12" t="str">
        <f>'Record List'!A18793&amp;'Record List'!B18793&amp;'Record List'!C18793&amp;'Record List'!D18793&amp;"kg"</f>
        <v>kg</v>
      </c>
      <c r="B18866" s="13">
        <f>'Record List'!E18793</f>
        <v>0</v>
      </c>
      <c r="C18866" s="14" t="e">
        <f>LEFT('Record List'!F18793,FIND(",",'Record List'!F18793)+2)</f>
        <v>#VALUE!</v>
      </c>
      <c r="D18866" s="16" t="str">
        <f>TEXT('Record List'!G18793,"m/d/yyyy")</f>
        <v>1/0/1900</v>
      </c>
      <c r="E18866" s="10"/>
    </row>
    <row r="18867" spans="1:5" x14ac:dyDescent="0.25">
      <c r="A18867" s="12" t="str">
        <f>'Record List'!A18794&amp;'Record List'!B18794&amp;'Record List'!C18794&amp;'Record List'!D18794&amp;"kg"</f>
        <v>kg</v>
      </c>
      <c r="B18867" s="13">
        <f>'Record List'!E18794</f>
        <v>0</v>
      </c>
      <c r="C18867" s="14" t="e">
        <f>LEFT('Record List'!F18794,FIND(",",'Record List'!F18794)+2)</f>
        <v>#VALUE!</v>
      </c>
      <c r="D18867" s="16" t="str">
        <f>TEXT('Record List'!G18794,"m/d/yyyy")</f>
        <v>1/0/1900</v>
      </c>
      <c r="E18867" s="10"/>
    </row>
    <row r="18868" spans="1:5" x14ac:dyDescent="0.25">
      <c r="A18868" s="12" t="str">
        <f>'Record List'!A18795&amp;'Record List'!B18795&amp;'Record List'!C18795&amp;'Record List'!D18795&amp;"kg"</f>
        <v>kg</v>
      </c>
      <c r="B18868" s="13">
        <f>'Record List'!E18795</f>
        <v>0</v>
      </c>
      <c r="C18868" s="14" t="e">
        <f>LEFT('Record List'!F18795,FIND(",",'Record List'!F18795)+2)</f>
        <v>#VALUE!</v>
      </c>
      <c r="D18868" s="16" t="str">
        <f>TEXT('Record List'!G18795,"m/d/yyyy")</f>
        <v>1/0/1900</v>
      </c>
      <c r="E18868" s="10"/>
    </row>
    <row r="18869" spans="1:5" x14ac:dyDescent="0.25">
      <c r="A18869" s="12" t="str">
        <f>'Record List'!A18796&amp;'Record List'!B18796&amp;'Record List'!C18796&amp;'Record List'!D18796&amp;"kg"</f>
        <v>kg</v>
      </c>
      <c r="B18869" s="13">
        <f>'Record List'!E18796</f>
        <v>0</v>
      </c>
      <c r="C18869" s="14" t="e">
        <f>LEFT('Record List'!F18796,FIND(",",'Record List'!F18796)+2)</f>
        <v>#VALUE!</v>
      </c>
      <c r="D18869" s="16" t="str">
        <f>TEXT('Record List'!G18796,"m/d/yyyy")</f>
        <v>1/0/1900</v>
      </c>
      <c r="E18869" s="10"/>
    </row>
    <row r="18870" spans="1:5" x14ac:dyDescent="0.25">
      <c r="A18870" s="12" t="str">
        <f>'Record List'!A18797&amp;'Record List'!B18797&amp;'Record List'!C18797&amp;'Record List'!D18797&amp;"kg"</f>
        <v>kg</v>
      </c>
      <c r="B18870" s="13">
        <f>'Record List'!E18797</f>
        <v>0</v>
      </c>
      <c r="C18870" s="14" t="e">
        <f>LEFT('Record List'!F18797,FIND(",",'Record List'!F18797)+2)</f>
        <v>#VALUE!</v>
      </c>
      <c r="D18870" s="16" t="str">
        <f>TEXT('Record List'!G18797,"m/d/yyyy")</f>
        <v>1/0/1900</v>
      </c>
      <c r="E18870" s="10"/>
    </row>
    <row r="18871" spans="1:5" x14ac:dyDescent="0.25">
      <c r="A18871" s="12" t="str">
        <f>'Record List'!A18798&amp;'Record List'!B18798&amp;'Record List'!C18798&amp;'Record List'!D18798&amp;"kg"</f>
        <v>kg</v>
      </c>
      <c r="B18871" s="13">
        <f>'Record List'!E18798</f>
        <v>0</v>
      </c>
      <c r="C18871" s="14" t="e">
        <f>LEFT('Record List'!F18798,FIND(",",'Record List'!F18798)+2)</f>
        <v>#VALUE!</v>
      </c>
      <c r="D18871" s="16" t="str">
        <f>TEXT('Record List'!G18798,"m/d/yyyy")</f>
        <v>1/0/1900</v>
      </c>
      <c r="E18871" s="10"/>
    </row>
    <row r="18872" spans="1:5" x14ac:dyDescent="0.25">
      <c r="A18872" s="12" t="str">
        <f>'Record List'!A18799&amp;'Record List'!B18799&amp;'Record List'!C18799&amp;'Record List'!D18799&amp;"kg"</f>
        <v>kg</v>
      </c>
      <c r="B18872" s="13">
        <f>'Record List'!E18799</f>
        <v>0</v>
      </c>
      <c r="C18872" s="14" t="e">
        <f>LEFT('Record List'!F18799,FIND(",",'Record List'!F18799)+2)</f>
        <v>#VALUE!</v>
      </c>
      <c r="D18872" s="16" t="str">
        <f>TEXT('Record List'!G18799,"m/d/yyyy")</f>
        <v>1/0/1900</v>
      </c>
      <c r="E18872" s="10"/>
    </row>
    <row r="18873" spans="1:5" x14ac:dyDescent="0.25">
      <c r="A18873" s="12" t="str">
        <f>'Record List'!A18800&amp;'Record List'!B18800&amp;'Record List'!C18800&amp;'Record List'!D18800&amp;"kg"</f>
        <v>kg</v>
      </c>
      <c r="B18873" s="13">
        <f>'Record List'!E18800</f>
        <v>0</v>
      </c>
      <c r="C18873" s="14" t="e">
        <f>LEFT('Record List'!F18800,FIND(",",'Record List'!F18800)+2)</f>
        <v>#VALUE!</v>
      </c>
      <c r="D18873" s="16" t="str">
        <f>TEXT('Record List'!G18800,"m/d/yyyy")</f>
        <v>1/0/1900</v>
      </c>
      <c r="E18873" s="10"/>
    </row>
    <row r="18874" spans="1:5" x14ac:dyDescent="0.25">
      <c r="A18874" s="12" t="str">
        <f>'Record List'!A18801&amp;'Record List'!B18801&amp;'Record List'!C18801&amp;'Record List'!D18801&amp;"kg"</f>
        <v>kg</v>
      </c>
      <c r="B18874" s="13">
        <f>'Record List'!E18801</f>
        <v>0</v>
      </c>
      <c r="C18874" s="14" t="e">
        <f>LEFT('Record List'!F18801,FIND(",",'Record List'!F18801)+2)</f>
        <v>#VALUE!</v>
      </c>
      <c r="D18874" s="16" t="str">
        <f>TEXT('Record List'!G18801,"m/d/yyyy")</f>
        <v>1/0/1900</v>
      </c>
      <c r="E18874" s="10"/>
    </row>
    <row r="18875" spans="1:5" x14ac:dyDescent="0.25">
      <c r="A18875" s="12" t="str">
        <f>'Record List'!A18802&amp;'Record List'!B18802&amp;'Record List'!C18802&amp;'Record List'!D18802&amp;"kg"</f>
        <v>kg</v>
      </c>
      <c r="B18875" s="13">
        <f>'Record List'!E18802</f>
        <v>0</v>
      </c>
      <c r="C18875" s="14" t="e">
        <f>LEFT('Record List'!F18802,FIND(",",'Record List'!F18802)+2)</f>
        <v>#VALUE!</v>
      </c>
      <c r="D18875" s="16" t="str">
        <f>TEXT('Record List'!G18802,"m/d/yyyy")</f>
        <v>1/0/1900</v>
      </c>
      <c r="E18875" s="10"/>
    </row>
    <row r="18876" spans="1:5" x14ac:dyDescent="0.25">
      <c r="A18876" s="12" t="str">
        <f>'Record List'!A18803&amp;'Record List'!B18803&amp;'Record List'!C18803&amp;'Record List'!D18803&amp;"kg"</f>
        <v>kg</v>
      </c>
      <c r="B18876" s="13">
        <f>'Record List'!E18803</f>
        <v>0</v>
      </c>
      <c r="C18876" s="14" t="e">
        <f>LEFT('Record List'!F18803,FIND(",",'Record List'!F18803)+2)</f>
        <v>#VALUE!</v>
      </c>
      <c r="D18876" s="16" t="str">
        <f>TEXT('Record List'!G18803,"m/d/yyyy")</f>
        <v>1/0/1900</v>
      </c>
      <c r="E18876" s="10"/>
    </row>
    <row r="18877" spans="1:5" x14ac:dyDescent="0.25">
      <c r="A18877" s="12" t="str">
        <f>'Record List'!A18804&amp;'Record List'!B18804&amp;'Record List'!C18804&amp;'Record List'!D18804&amp;"kg"</f>
        <v>kg</v>
      </c>
      <c r="B18877" s="13">
        <f>'Record List'!E18804</f>
        <v>0</v>
      </c>
      <c r="C18877" s="14" t="e">
        <f>LEFT('Record List'!F18804,FIND(",",'Record List'!F18804)+2)</f>
        <v>#VALUE!</v>
      </c>
      <c r="D18877" s="16" t="str">
        <f>TEXT('Record List'!G18804,"m/d/yyyy")</f>
        <v>1/0/1900</v>
      </c>
      <c r="E18877" s="10"/>
    </row>
    <row r="18878" spans="1:5" x14ac:dyDescent="0.25">
      <c r="A18878" s="12" t="str">
        <f>'Record List'!A18805&amp;'Record List'!B18805&amp;'Record List'!C18805&amp;'Record List'!D18805&amp;"kg"</f>
        <v>kg</v>
      </c>
      <c r="B18878" s="13">
        <f>'Record List'!E18805</f>
        <v>0</v>
      </c>
      <c r="C18878" s="14" t="e">
        <f>LEFT('Record List'!F18805,FIND(",",'Record List'!F18805)+2)</f>
        <v>#VALUE!</v>
      </c>
      <c r="D18878" s="16" t="str">
        <f>TEXT('Record List'!G18805,"m/d/yyyy")</f>
        <v>1/0/1900</v>
      </c>
      <c r="E18878" s="10"/>
    </row>
    <row r="18879" spans="1:5" x14ac:dyDescent="0.25">
      <c r="A18879" s="12" t="str">
        <f>'Record List'!A18806&amp;'Record List'!B18806&amp;'Record List'!C18806&amp;'Record List'!D18806&amp;"kg"</f>
        <v>kg</v>
      </c>
      <c r="B18879" s="13">
        <f>'Record List'!E18806</f>
        <v>0</v>
      </c>
      <c r="C18879" s="14" t="e">
        <f>LEFT('Record List'!F18806,FIND(",",'Record List'!F18806)+2)</f>
        <v>#VALUE!</v>
      </c>
      <c r="D18879" s="16" t="str">
        <f>TEXT('Record List'!G18806,"m/d/yyyy")</f>
        <v>1/0/1900</v>
      </c>
      <c r="E18879" s="10"/>
    </row>
    <row r="18880" spans="1:5" x14ac:dyDescent="0.25">
      <c r="A18880" s="12" t="str">
        <f>'Record List'!A18807&amp;'Record List'!B18807&amp;'Record List'!C18807&amp;'Record List'!D18807&amp;"kg"</f>
        <v>kg</v>
      </c>
      <c r="B18880" s="13">
        <f>'Record List'!E18807</f>
        <v>0</v>
      </c>
      <c r="C18880" s="14" t="e">
        <f>LEFT('Record List'!F18807,FIND(",",'Record List'!F18807)+2)</f>
        <v>#VALUE!</v>
      </c>
      <c r="D18880" s="16" t="str">
        <f>TEXT('Record List'!G18807,"m/d/yyyy")</f>
        <v>1/0/1900</v>
      </c>
      <c r="E18880" s="10"/>
    </row>
    <row r="18881" spans="1:5" x14ac:dyDescent="0.25">
      <c r="A18881" s="12" t="str">
        <f>'Record List'!A18808&amp;'Record List'!B18808&amp;'Record List'!C18808&amp;'Record List'!D18808&amp;"kg"</f>
        <v>kg</v>
      </c>
      <c r="B18881" s="13">
        <f>'Record List'!E18808</f>
        <v>0</v>
      </c>
      <c r="C18881" s="14" t="e">
        <f>LEFT('Record List'!F18808,FIND(",",'Record List'!F18808)+2)</f>
        <v>#VALUE!</v>
      </c>
      <c r="D18881" s="16" t="str">
        <f>TEXT('Record List'!G18808,"m/d/yyyy")</f>
        <v>1/0/1900</v>
      </c>
      <c r="E18881" s="10"/>
    </row>
    <row r="18882" spans="1:5" x14ac:dyDescent="0.25">
      <c r="A18882" s="12" t="str">
        <f>'Record List'!A18809&amp;'Record List'!B18809&amp;'Record List'!C18809&amp;'Record List'!D18809&amp;"kg"</f>
        <v>kg</v>
      </c>
      <c r="B18882" s="13">
        <f>'Record List'!E18809</f>
        <v>0</v>
      </c>
      <c r="C18882" s="14" t="e">
        <f>LEFT('Record List'!F18809,FIND(",",'Record List'!F18809)+2)</f>
        <v>#VALUE!</v>
      </c>
      <c r="D18882" s="16" t="str">
        <f>TEXT('Record List'!G18809,"m/d/yyyy")</f>
        <v>1/0/1900</v>
      </c>
      <c r="E18882" s="10"/>
    </row>
    <row r="18883" spans="1:5" x14ac:dyDescent="0.25">
      <c r="A18883" s="12" t="str">
        <f>'Record List'!A18810&amp;'Record List'!B18810&amp;'Record List'!C18810&amp;'Record List'!D18810&amp;"kg"</f>
        <v>kg</v>
      </c>
      <c r="B18883" s="13">
        <f>'Record List'!E18810</f>
        <v>0</v>
      </c>
      <c r="C18883" s="14" t="e">
        <f>LEFT('Record List'!F18810,FIND(",",'Record List'!F18810)+2)</f>
        <v>#VALUE!</v>
      </c>
      <c r="D18883" s="16" t="str">
        <f>TEXT('Record List'!G18810,"m/d/yyyy")</f>
        <v>1/0/1900</v>
      </c>
      <c r="E18883" s="10"/>
    </row>
    <row r="18884" spans="1:5" x14ac:dyDescent="0.25">
      <c r="A18884" s="12" t="str">
        <f>'Record List'!A18811&amp;'Record List'!B18811&amp;'Record List'!C18811&amp;'Record List'!D18811&amp;"kg"</f>
        <v>kg</v>
      </c>
      <c r="B18884" s="13">
        <f>'Record List'!E18811</f>
        <v>0</v>
      </c>
      <c r="C18884" s="14" t="e">
        <f>LEFT('Record List'!F18811,FIND(",",'Record List'!F18811)+2)</f>
        <v>#VALUE!</v>
      </c>
      <c r="D18884" s="16" t="str">
        <f>TEXT('Record List'!G18811,"m/d/yyyy")</f>
        <v>1/0/1900</v>
      </c>
      <c r="E18884" s="10"/>
    </row>
    <row r="18885" spans="1:5" x14ac:dyDescent="0.25">
      <c r="A18885" s="12" t="str">
        <f>'Record List'!A18812&amp;'Record List'!B18812&amp;'Record List'!C18812&amp;'Record List'!D18812&amp;"kg"</f>
        <v>kg</v>
      </c>
      <c r="B18885" s="13">
        <f>'Record List'!E18812</f>
        <v>0</v>
      </c>
      <c r="C18885" s="14" t="e">
        <f>LEFT('Record List'!F18812,FIND(",",'Record List'!F18812)+2)</f>
        <v>#VALUE!</v>
      </c>
      <c r="D18885" s="16" t="str">
        <f>TEXT('Record List'!G18812,"m/d/yyyy")</f>
        <v>1/0/1900</v>
      </c>
      <c r="E18885" s="10"/>
    </row>
    <row r="18886" spans="1:5" x14ac:dyDescent="0.25">
      <c r="A18886" s="12" t="str">
        <f>'Record List'!A18813&amp;'Record List'!B18813&amp;'Record List'!C18813&amp;'Record List'!D18813&amp;"kg"</f>
        <v>kg</v>
      </c>
      <c r="B18886" s="13">
        <f>'Record List'!E18813</f>
        <v>0</v>
      </c>
      <c r="C18886" s="14" t="e">
        <f>LEFT('Record List'!F18813,FIND(",",'Record List'!F18813)+2)</f>
        <v>#VALUE!</v>
      </c>
      <c r="D18886" s="16" t="str">
        <f>TEXT('Record List'!G18813,"m/d/yyyy")</f>
        <v>1/0/1900</v>
      </c>
      <c r="E18886" s="10"/>
    </row>
    <row r="18887" spans="1:5" x14ac:dyDescent="0.25">
      <c r="A18887" s="12" t="str">
        <f>'Record List'!A18814&amp;'Record List'!B18814&amp;'Record List'!C18814&amp;'Record List'!D18814&amp;"kg"</f>
        <v>kg</v>
      </c>
      <c r="B18887" s="13">
        <f>'Record List'!E18814</f>
        <v>0</v>
      </c>
      <c r="C18887" s="14" t="e">
        <f>LEFT('Record List'!F18814,FIND(",",'Record List'!F18814)+2)</f>
        <v>#VALUE!</v>
      </c>
      <c r="D18887" s="16" t="str">
        <f>TEXT('Record List'!G18814,"m/d/yyyy")</f>
        <v>1/0/1900</v>
      </c>
      <c r="E18887" s="10"/>
    </row>
    <row r="18888" spans="1:5" x14ac:dyDescent="0.25">
      <c r="A18888" s="12" t="str">
        <f>'Record List'!A18815&amp;'Record List'!B18815&amp;'Record List'!C18815&amp;'Record List'!D18815&amp;"kg"</f>
        <v>kg</v>
      </c>
      <c r="B18888" s="13">
        <f>'Record List'!E18815</f>
        <v>0</v>
      </c>
      <c r="C18888" s="14" t="e">
        <f>LEFT('Record List'!F18815,FIND(",",'Record List'!F18815)+2)</f>
        <v>#VALUE!</v>
      </c>
      <c r="D18888" s="16" t="str">
        <f>TEXT('Record List'!G18815,"m/d/yyyy")</f>
        <v>1/0/1900</v>
      </c>
      <c r="E18888" s="10"/>
    </row>
    <row r="18889" spans="1:5" x14ac:dyDescent="0.25">
      <c r="A18889" s="12" t="str">
        <f>'Record List'!A18816&amp;'Record List'!B18816&amp;'Record List'!C18816&amp;'Record List'!D18816&amp;"kg"</f>
        <v>kg</v>
      </c>
      <c r="B18889" s="13">
        <f>'Record List'!E18816</f>
        <v>0</v>
      </c>
      <c r="C18889" s="14" t="e">
        <f>LEFT('Record List'!F18816,FIND(",",'Record List'!F18816)+2)</f>
        <v>#VALUE!</v>
      </c>
      <c r="D18889" s="16" t="str">
        <f>TEXT('Record List'!G18816,"m/d/yyyy")</f>
        <v>1/0/1900</v>
      </c>
      <c r="E18889" s="10"/>
    </row>
    <row r="18890" spans="1:5" x14ac:dyDescent="0.25">
      <c r="A18890" s="12" t="str">
        <f>'Record List'!A18817&amp;'Record List'!B18817&amp;'Record List'!C18817&amp;'Record List'!D18817&amp;"kg"</f>
        <v>kg</v>
      </c>
      <c r="B18890" s="13">
        <f>'Record List'!E18817</f>
        <v>0</v>
      </c>
      <c r="C18890" s="14" t="e">
        <f>LEFT('Record List'!F18817,FIND(",",'Record List'!F18817)+2)</f>
        <v>#VALUE!</v>
      </c>
      <c r="D18890" s="16" t="str">
        <f>TEXT('Record List'!G18817,"m/d/yyyy")</f>
        <v>1/0/1900</v>
      </c>
      <c r="E18890" s="10"/>
    </row>
    <row r="18891" spans="1:5" x14ac:dyDescent="0.25">
      <c r="A18891" s="12" t="str">
        <f>'Record List'!A18818&amp;'Record List'!B18818&amp;'Record List'!C18818&amp;'Record List'!D18818&amp;"kg"</f>
        <v>kg</v>
      </c>
      <c r="B18891" s="13">
        <f>'Record List'!E18818</f>
        <v>0</v>
      </c>
      <c r="C18891" s="14" t="e">
        <f>LEFT('Record List'!F18818,FIND(",",'Record List'!F18818)+2)</f>
        <v>#VALUE!</v>
      </c>
      <c r="D18891" s="16" t="str">
        <f>TEXT('Record List'!G18818,"m/d/yyyy")</f>
        <v>1/0/1900</v>
      </c>
      <c r="E18891" s="10"/>
    </row>
    <row r="18892" spans="1:5" x14ac:dyDescent="0.25">
      <c r="A18892" s="12" t="str">
        <f>'Record List'!A18819&amp;'Record List'!B18819&amp;'Record List'!C18819&amp;'Record List'!D18819&amp;"kg"</f>
        <v>kg</v>
      </c>
      <c r="B18892" s="13">
        <f>'Record List'!E18819</f>
        <v>0</v>
      </c>
      <c r="C18892" s="14" t="e">
        <f>LEFT('Record List'!F18819,FIND(",",'Record List'!F18819)+2)</f>
        <v>#VALUE!</v>
      </c>
      <c r="D18892" s="16" t="str">
        <f>TEXT('Record List'!G18819,"m/d/yyyy")</f>
        <v>1/0/1900</v>
      </c>
      <c r="E18892" s="10"/>
    </row>
    <row r="18893" spans="1:5" x14ac:dyDescent="0.25">
      <c r="A18893" s="12" t="str">
        <f>'Record List'!A18820&amp;'Record List'!B18820&amp;'Record List'!C18820&amp;'Record List'!D18820&amp;"kg"</f>
        <v>kg</v>
      </c>
      <c r="B18893" s="13">
        <f>'Record List'!E18820</f>
        <v>0</v>
      </c>
      <c r="C18893" s="14" t="e">
        <f>LEFT('Record List'!F18820,FIND(",",'Record List'!F18820)+2)</f>
        <v>#VALUE!</v>
      </c>
      <c r="D18893" s="16" t="str">
        <f>TEXT('Record List'!G18820,"m/d/yyyy")</f>
        <v>1/0/1900</v>
      </c>
      <c r="E18893" s="10"/>
    </row>
    <row r="18894" spans="1:5" x14ac:dyDescent="0.25">
      <c r="A18894" s="12" t="str">
        <f>'Record List'!A18821&amp;'Record List'!B18821&amp;'Record List'!C18821&amp;'Record List'!D18821&amp;"kg"</f>
        <v>kg</v>
      </c>
      <c r="B18894" s="13">
        <f>'Record List'!E18821</f>
        <v>0</v>
      </c>
      <c r="C18894" s="14" t="e">
        <f>LEFT('Record List'!F18821,FIND(",",'Record List'!F18821)+2)</f>
        <v>#VALUE!</v>
      </c>
      <c r="D18894" s="16" t="str">
        <f>TEXT('Record List'!G18821,"m/d/yyyy")</f>
        <v>1/0/1900</v>
      </c>
      <c r="E18894" s="10"/>
    </row>
    <row r="18895" spans="1:5" x14ac:dyDescent="0.25">
      <c r="A18895" s="12" t="str">
        <f>'Record List'!A18822&amp;'Record List'!B18822&amp;'Record List'!C18822&amp;'Record List'!D18822&amp;"kg"</f>
        <v>kg</v>
      </c>
      <c r="B18895" s="13">
        <f>'Record List'!E18822</f>
        <v>0</v>
      </c>
      <c r="C18895" s="14" t="e">
        <f>LEFT('Record List'!F18822,FIND(",",'Record List'!F18822)+2)</f>
        <v>#VALUE!</v>
      </c>
      <c r="D18895" s="16" t="str">
        <f>TEXT('Record List'!G18822,"m/d/yyyy")</f>
        <v>1/0/1900</v>
      </c>
      <c r="E18895" s="10"/>
    </row>
    <row r="18896" spans="1:5" x14ac:dyDescent="0.25">
      <c r="A18896" s="12" t="str">
        <f>'Record List'!A18823&amp;'Record List'!B18823&amp;'Record List'!C18823&amp;'Record List'!D18823&amp;"kg"</f>
        <v>kg</v>
      </c>
      <c r="B18896" s="13">
        <f>'Record List'!E18823</f>
        <v>0</v>
      </c>
      <c r="C18896" s="14" t="e">
        <f>LEFT('Record List'!F18823,FIND(",",'Record List'!F18823)+2)</f>
        <v>#VALUE!</v>
      </c>
      <c r="D18896" s="16" t="str">
        <f>TEXT('Record List'!G18823,"m/d/yyyy")</f>
        <v>1/0/1900</v>
      </c>
      <c r="E18896" s="10"/>
    </row>
    <row r="18897" spans="1:5" x14ac:dyDescent="0.25">
      <c r="A18897" s="12" t="str">
        <f>'Record List'!A18824&amp;'Record List'!B18824&amp;'Record List'!C18824&amp;'Record List'!D18824&amp;"kg"</f>
        <v>kg</v>
      </c>
      <c r="B18897" s="13">
        <f>'Record List'!E18824</f>
        <v>0</v>
      </c>
      <c r="C18897" s="14" t="e">
        <f>LEFT('Record List'!F18824,FIND(",",'Record List'!F18824)+2)</f>
        <v>#VALUE!</v>
      </c>
      <c r="D18897" s="16" t="str">
        <f>TEXT('Record List'!G18824,"m/d/yyyy")</f>
        <v>1/0/1900</v>
      </c>
      <c r="E18897" s="10"/>
    </row>
    <row r="18898" spans="1:5" x14ac:dyDescent="0.25">
      <c r="A18898" s="12" t="str">
        <f>'Record List'!A18825&amp;'Record List'!B18825&amp;'Record List'!C18825&amp;'Record List'!D18825&amp;"kg"</f>
        <v>kg</v>
      </c>
      <c r="B18898" s="13">
        <f>'Record List'!E18825</f>
        <v>0</v>
      </c>
      <c r="C18898" s="14" t="e">
        <f>LEFT('Record List'!F18825,FIND(",",'Record List'!F18825)+2)</f>
        <v>#VALUE!</v>
      </c>
      <c r="D18898" s="16" t="str">
        <f>TEXT('Record List'!G18825,"m/d/yyyy")</f>
        <v>1/0/1900</v>
      </c>
      <c r="E18898" s="10"/>
    </row>
    <row r="18899" spans="1:5" x14ac:dyDescent="0.25">
      <c r="A18899" s="12" t="str">
        <f>'Record List'!A18826&amp;'Record List'!B18826&amp;'Record List'!C18826&amp;'Record List'!D18826&amp;"kg"</f>
        <v>kg</v>
      </c>
      <c r="B18899" s="13">
        <f>'Record List'!E18826</f>
        <v>0</v>
      </c>
      <c r="C18899" s="14" t="e">
        <f>LEFT('Record List'!F18826,FIND(",",'Record List'!F18826)+2)</f>
        <v>#VALUE!</v>
      </c>
      <c r="D18899" s="16" t="str">
        <f>TEXT('Record List'!G18826,"m/d/yyyy")</f>
        <v>1/0/1900</v>
      </c>
      <c r="E18899" s="10"/>
    </row>
    <row r="18900" spans="1:5" x14ac:dyDescent="0.25">
      <c r="A18900" s="12" t="str">
        <f>'Record List'!A18827&amp;'Record List'!B18827&amp;'Record List'!C18827&amp;'Record List'!D18827&amp;"kg"</f>
        <v>kg</v>
      </c>
      <c r="B18900" s="13">
        <f>'Record List'!E18827</f>
        <v>0</v>
      </c>
      <c r="C18900" s="14" t="e">
        <f>LEFT('Record List'!F18827,FIND(",",'Record List'!F18827)+2)</f>
        <v>#VALUE!</v>
      </c>
      <c r="D18900" s="16" t="str">
        <f>TEXT('Record List'!G18827,"m/d/yyyy")</f>
        <v>1/0/1900</v>
      </c>
      <c r="E18900" s="10"/>
    </row>
    <row r="18901" spans="1:5" x14ac:dyDescent="0.25">
      <c r="A18901" s="12" t="str">
        <f>'Record List'!A18828&amp;'Record List'!B18828&amp;'Record List'!C18828&amp;'Record List'!D18828&amp;"kg"</f>
        <v>kg</v>
      </c>
      <c r="B18901" s="13">
        <f>'Record List'!E18828</f>
        <v>0</v>
      </c>
      <c r="C18901" s="14" t="e">
        <f>LEFT('Record List'!F18828,FIND(",",'Record List'!F18828)+2)</f>
        <v>#VALUE!</v>
      </c>
      <c r="D18901" s="16" t="str">
        <f>TEXT('Record List'!G18828,"m/d/yyyy")</f>
        <v>1/0/1900</v>
      </c>
      <c r="E18901" s="10"/>
    </row>
    <row r="18902" spans="1:5" x14ac:dyDescent="0.25">
      <c r="A18902" s="12" t="str">
        <f>'Record List'!A18829&amp;'Record List'!B18829&amp;'Record List'!C18829&amp;'Record List'!D18829&amp;"kg"</f>
        <v>kg</v>
      </c>
      <c r="B18902" s="13">
        <f>'Record List'!E18829</f>
        <v>0</v>
      </c>
      <c r="C18902" s="14" t="e">
        <f>LEFT('Record List'!F18829,FIND(",",'Record List'!F18829)+2)</f>
        <v>#VALUE!</v>
      </c>
      <c r="D18902" s="16" t="str">
        <f>TEXT('Record List'!G18829,"m/d/yyyy")</f>
        <v>1/0/1900</v>
      </c>
      <c r="E18902" s="10"/>
    </row>
    <row r="18903" spans="1:5" x14ac:dyDescent="0.25">
      <c r="A18903" s="12" t="str">
        <f>'Record List'!A18830&amp;'Record List'!B18830&amp;'Record List'!C18830&amp;'Record List'!D18830&amp;"kg"</f>
        <v>kg</v>
      </c>
      <c r="B18903" s="13">
        <f>'Record List'!E18830</f>
        <v>0</v>
      </c>
      <c r="C18903" s="14" t="e">
        <f>LEFT('Record List'!F18830,FIND(",",'Record List'!F18830)+2)</f>
        <v>#VALUE!</v>
      </c>
      <c r="D18903" s="16" t="str">
        <f>TEXT('Record List'!G18830,"m/d/yyyy")</f>
        <v>1/0/1900</v>
      </c>
      <c r="E18903" s="10"/>
    </row>
    <row r="18904" spans="1:5" x14ac:dyDescent="0.25">
      <c r="A18904" s="12" t="str">
        <f>'Record List'!A18831&amp;'Record List'!B18831&amp;'Record List'!C18831&amp;'Record List'!D18831&amp;"kg"</f>
        <v>kg</v>
      </c>
      <c r="B18904" s="13">
        <f>'Record List'!E18831</f>
        <v>0</v>
      </c>
      <c r="C18904" s="14" t="e">
        <f>LEFT('Record List'!F18831,FIND(",",'Record List'!F18831)+2)</f>
        <v>#VALUE!</v>
      </c>
      <c r="D18904" s="16" t="str">
        <f>TEXT('Record List'!G18831,"m/d/yyyy")</f>
        <v>1/0/1900</v>
      </c>
      <c r="E18904" s="10"/>
    </row>
    <row r="18905" spans="1:5" x14ac:dyDescent="0.25">
      <c r="A18905" s="12" t="str">
        <f>'Record List'!A18832&amp;'Record List'!B18832&amp;'Record List'!C18832&amp;'Record List'!D18832&amp;"kg"</f>
        <v>kg</v>
      </c>
      <c r="B18905" s="13">
        <f>'Record List'!E18832</f>
        <v>0</v>
      </c>
      <c r="C18905" s="14" t="e">
        <f>LEFT('Record List'!F18832,FIND(",",'Record List'!F18832)+2)</f>
        <v>#VALUE!</v>
      </c>
      <c r="D18905" s="16" t="str">
        <f>TEXT('Record List'!G18832,"m/d/yyyy")</f>
        <v>1/0/1900</v>
      </c>
      <c r="E18905" s="10"/>
    </row>
    <row r="18906" spans="1:5" x14ac:dyDescent="0.25">
      <c r="A18906" s="12" t="str">
        <f>'Record List'!A18833&amp;'Record List'!B18833&amp;'Record List'!C18833&amp;'Record List'!D18833&amp;"kg"</f>
        <v>kg</v>
      </c>
      <c r="B18906" s="13">
        <f>'Record List'!E18833</f>
        <v>0</v>
      </c>
      <c r="C18906" s="14" t="e">
        <f>LEFT('Record List'!F18833,FIND(",",'Record List'!F18833)+2)</f>
        <v>#VALUE!</v>
      </c>
      <c r="D18906" s="16" t="str">
        <f>TEXT('Record List'!G18833,"m/d/yyyy")</f>
        <v>1/0/1900</v>
      </c>
      <c r="E18906" s="10"/>
    </row>
    <row r="18907" spans="1:5" x14ac:dyDescent="0.25">
      <c r="A18907" s="12" t="str">
        <f>'Record List'!A18834&amp;'Record List'!B18834&amp;'Record List'!C18834&amp;'Record List'!D18834&amp;"kg"</f>
        <v>kg</v>
      </c>
      <c r="B18907" s="13">
        <f>'Record List'!E18834</f>
        <v>0</v>
      </c>
      <c r="C18907" s="14" t="e">
        <f>LEFT('Record List'!F18834,FIND(",",'Record List'!F18834)+2)</f>
        <v>#VALUE!</v>
      </c>
      <c r="D18907" s="16" t="str">
        <f>TEXT('Record List'!G18834,"m/d/yyyy")</f>
        <v>1/0/1900</v>
      </c>
      <c r="E18907" s="10"/>
    </row>
    <row r="18908" spans="1:5" x14ac:dyDescent="0.25">
      <c r="A18908" s="12" t="str">
        <f>'Record List'!A18835&amp;'Record List'!B18835&amp;'Record List'!C18835&amp;'Record List'!D18835&amp;"kg"</f>
        <v>kg</v>
      </c>
      <c r="B18908" s="13">
        <f>'Record List'!E18835</f>
        <v>0</v>
      </c>
      <c r="C18908" s="14" t="e">
        <f>LEFT('Record List'!F18835,FIND(",",'Record List'!F18835)+2)</f>
        <v>#VALUE!</v>
      </c>
      <c r="D18908" s="16" t="str">
        <f>TEXT('Record List'!G18835,"m/d/yyyy")</f>
        <v>1/0/1900</v>
      </c>
      <c r="E18908" s="10"/>
    </row>
    <row r="18909" spans="1:5" x14ac:dyDescent="0.25">
      <c r="A18909" s="12" t="str">
        <f>'Record List'!A18836&amp;'Record List'!B18836&amp;'Record List'!C18836&amp;'Record List'!D18836&amp;"kg"</f>
        <v>kg</v>
      </c>
      <c r="B18909" s="13">
        <f>'Record List'!E18836</f>
        <v>0</v>
      </c>
      <c r="C18909" s="14" t="e">
        <f>LEFT('Record List'!F18836,FIND(",",'Record List'!F18836)+2)</f>
        <v>#VALUE!</v>
      </c>
      <c r="D18909" s="16" t="str">
        <f>TEXT('Record List'!G18836,"m/d/yyyy")</f>
        <v>1/0/1900</v>
      </c>
      <c r="E18909" s="10"/>
    </row>
    <row r="18910" spans="1:5" x14ac:dyDescent="0.25">
      <c r="A18910" s="12" t="str">
        <f>'Record List'!A18837&amp;'Record List'!B18837&amp;'Record List'!C18837&amp;'Record List'!D18837&amp;"kg"</f>
        <v>kg</v>
      </c>
      <c r="B18910" s="13">
        <f>'Record List'!E18837</f>
        <v>0</v>
      </c>
      <c r="C18910" s="14" t="e">
        <f>LEFT('Record List'!F18837,FIND(",",'Record List'!F18837)+2)</f>
        <v>#VALUE!</v>
      </c>
      <c r="D18910" s="16" t="str">
        <f>TEXT('Record List'!G18837,"m/d/yyyy")</f>
        <v>1/0/1900</v>
      </c>
      <c r="E18910" s="10"/>
    </row>
    <row r="18911" spans="1:5" x14ac:dyDescent="0.25">
      <c r="A18911" s="12" t="str">
        <f>'Record List'!A18838&amp;'Record List'!B18838&amp;'Record List'!C18838&amp;'Record List'!D18838&amp;"kg"</f>
        <v>kg</v>
      </c>
      <c r="B18911" s="13">
        <f>'Record List'!E18838</f>
        <v>0</v>
      </c>
      <c r="C18911" s="14" t="e">
        <f>LEFT('Record List'!F18838,FIND(",",'Record List'!F18838)+2)</f>
        <v>#VALUE!</v>
      </c>
      <c r="D18911" s="16" t="str">
        <f>TEXT('Record List'!G18838,"m/d/yyyy")</f>
        <v>1/0/1900</v>
      </c>
      <c r="E18911" s="10"/>
    </row>
    <row r="18912" spans="1:5" x14ac:dyDescent="0.25">
      <c r="A18912" s="12" t="str">
        <f>'Record List'!A18839&amp;'Record List'!B18839&amp;'Record List'!C18839&amp;'Record List'!D18839&amp;"kg"</f>
        <v>kg</v>
      </c>
      <c r="B18912" s="13">
        <f>'Record List'!E18839</f>
        <v>0</v>
      </c>
      <c r="C18912" s="14" t="e">
        <f>LEFT('Record List'!F18839,FIND(",",'Record List'!F18839)+2)</f>
        <v>#VALUE!</v>
      </c>
      <c r="D18912" s="16" t="str">
        <f>TEXT('Record List'!G18839,"m/d/yyyy")</f>
        <v>1/0/1900</v>
      </c>
      <c r="E18912" s="10"/>
    </row>
    <row r="18913" spans="1:5" x14ac:dyDescent="0.25">
      <c r="A18913" s="12" t="str">
        <f>'Record List'!A18840&amp;'Record List'!B18840&amp;'Record List'!C18840&amp;'Record List'!D18840&amp;"kg"</f>
        <v>kg</v>
      </c>
      <c r="B18913" s="13">
        <f>'Record List'!E18840</f>
        <v>0</v>
      </c>
      <c r="C18913" s="14" t="e">
        <f>LEFT('Record List'!F18840,FIND(",",'Record List'!F18840)+2)</f>
        <v>#VALUE!</v>
      </c>
      <c r="D18913" s="16" t="str">
        <f>TEXT('Record List'!G18840,"m/d/yyyy")</f>
        <v>1/0/1900</v>
      </c>
      <c r="E18913" s="10"/>
    </row>
    <row r="18914" spans="1:5" x14ac:dyDescent="0.25">
      <c r="A18914" s="12" t="str">
        <f>'Record List'!A18841&amp;'Record List'!B18841&amp;'Record List'!C18841&amp;'Record List'!D18841&amp;"kg"</f>
        <v>kg</v>
      </c>
      <c r="B18914" s="13">
        <f>'Record List'!E18841</f>
        <v>0</v>
      </c>
      <c r="C18914" s="14" t="e">
        <f>LEFT('Record List'!F18841,FIND(",",'Record List'!F18841)+2)</f>
        <v>#VALUE!</v>
      </c>
      <c r="D18914" s="16" t="str">
        <f>TEXT('Record List'!G18841,"m/d/yyyy")</f>
        <v>1/0/1900</v>
      </c>
      <c r="E18914" s="10"/>
    </row>
    <row r="18915" spans="1:5" x14ac:dyDescent="0.25">
      <c r="A18915" s="12" t="str">
        <f>'Record List'!A18842&amp;'Record List'!B18842&amp;'Record List'!C18842&amp;'Record List'!D18842&amp;"kg"</f>
        <v>kg</v>
      </c>
      <c r="B18915" s="13">
        <f>'Record List'!E18842</f>
        <v>0</v>
      </c>
      <c r="C18915" s="14" t="e">
        <f>LEFT('Record List'!F18842,FIND(",",'Record List'!F18842)+2)</f>
        <v>#VALUE!</v>
      </c>
      <c r="D18915" s="16" t="str">
        <f>TEXT('Record List'!G18842,"m/d/yyyy")</f>
        <v>1/0/1900</v>
      </c>
      <c r="E18915" s="10"/>
    </row>
    <row r="18916" spans="1:5" x14ac:dyDescent="0.25">
      <c r="A18916" s="12" t="str">
        <f>'Record List'!A18843&amp;'Record List'!B18843&amp;'Record List'!C18843&amp;'Record List'!D18843&amp;"kg"</f>
        <v>kg</v>
      </c>
      <c r="B18916" s="13">
        <f>'Record List'!E18843</f>
        <v>0</v>
      </c>
      <c r="C18916" s="14" t="e">
        <f>LEFT('Record List'!F18843,FIND(",",'Record List'!F18843)+2)</f>
        <v>#VALUE!</v>
      </c>
      <c r="D18916" s="16" t="str">
        <f>TEXT('Record List'!G18843,"m/d/yyyy")</f>
        <v>1/0/1900</v>
      </c>
      <c r="E18916" s="10"/>
    </row>
    <row r="18917" spans="1:5" x14ac:dyDescent="0.25">
      <c r="A18917" s="12" t="str">
        <f>'Record List'!A18844&amp;'Record List'!B18844&amp;'Record List'!C18844&amp;'Record List'!D18844&amp;"kg"</f>
        <v>kg</v>
      </c>
      <c r="B18917" s="13">
        <f>'Record List'!E18844</f>
        <v>0</v>
      </c>
      <c r="C18917" s="14" t="e">
        <f>LEFT('Record List'!F18844,FIND(",",'Record List'!F18844)+2)</f>
        <v>#VALUE!</v>
      </c>
      <c r="D18917" s="16" t="str">
        <f>TEXT('Record List'!G18844,"m/d/yyyy")</f>
        <v>1/0/1900</v>
      </c>
      <c r="E18917" s="10"/>
    </row>
    <row r="18918" spans="1:5" x14ac:dyDescent="0.25">
      <c r="A18918" s="12" t="str">
        <f>'Record List'!A18845&amp;'Record List'!B18845&amp;'Record List'!C18845&amp;'Record List'!D18845&amp;"kg"</f>
        <v>kg</v>
      </c>
      <c r="B18918" s="13">
        <f>'Record List'!E18845</f>
        <v>0</v>
      </c>
      <c r="C18918" s="14" t="e">
        <f>LEFT('Record List'!F18845,FIND(",",'Record List'!F18845)+2)</f>
        <v>#VALUE!</v>
      </c>
      <c r="D18918" s="16" t="str">
        <f>TEXT('Record List'!G18845,"m/d/yyyy")</f>
        <v>1/0/1900</v>
      </c>
      <c r="E18918" s="10"/>
    </row>
    <row r="18919" spans="1:5" x14ac:dyDescent="0.25">
      <c r="A18919" s="12" t="str">
        <f>'Record List'!A18846&amp;'Record List'!B18846&amp;'Record List'!C18846&amp;'Record List'!D18846&amp;"kg"</f>
        <v>kg</v>
      </c>
      <c r="B18919" s="13">
        <f>'Record List'!E18846</f>
        <v>0</v>
      </c>
      <c r="C18919" s="14" t="e">
        <f>LEFT('Record List'!F18846,FIND(",",'Record List'!F18846)+2)</f>
        <v>#VALUE!</v>
      </c>
      <c r="D18919" s="16" t="str">
        <f>TEXT('Record List'!G18846,"m/d/yyyy")</f>
        <v>1/0/1900</v>
      </c>
      <c r="E18919" s="10"/>
    </row>
    <row r="18920" spans="1:5" x14ac:dyDescent="0.25">
      <c r="A18920" s="12" t="str">
        <f>'Record List'!A18847&amp;'Record List'!B18847&amp;'Record List'!C18847&amp;'Record List'!D18847&amp;"kg"</f>
        <v>kg</v>
      </c>
      <c r="B18920" s="13">
        <f>'Record List'!E18847</f>
        <v>0</v>
      </c>
      <c r="C18920" s="14" t="e">
        <f>LEFT('Record List'!F18847,FIND(",",'Record List'!F18847)+2)</f>
        <v>#VALUE!</v>
      </c>
      <c r="D18920" s="16" t="str">
        <f>TEXT('Record List'!G18847,"m/d/yyyy")</f>
        <v>1/0/1900</v>
      </c>
      <c r="E18920" s="10"/>
    </row>
    <row r="18921" spans="1:5" x14ac:dyDescent="0.25">
      <c r="A18921" s="12" t="str">
        <f>'Record List'!A18848&amp;'Record List'!B18848&amp;'Record List'!C18848&amp;'Record List'!D18848&amp;"kg"</f>
        <v>kg</v>
      </c>
      <c r="B18921" s="13">
        <f>'Record List'!E18848</f>
        <v>0</v>
      </c>
      <c r="C18921" s="14" t="e">
        <f>LEFT('Record List'!F18848,FIND(",",'Record List'!F18848)+2)</f>
        <v>#VALUE!</v>
      </c>
      <c r="D18921" s="16" t="str">
        <f>TEXT('Record List'!G18848,"m/d/yyyy")</f>
        <v>1/0/1900</v>
      </c>
      <c r="E18921" s="10"/>
    </row>
    <row r="18922" spans="1:5" x14ac:dyDescent="0.25">
      <c r="A18922" s="12" t="str">
        <f>'Record List'!A18849&amp;'Record List'!B18849&amp;'Record List'!C18849&amp;'Record List'!D18849&amp;"kg"</f>
        <v>kg</v>
      </c>
      <c r="B18922" s="13">
        <f>'Record List'!E18849</f>
        <v>0</v>
      </c>
      <c r="C18922" s="14" t="e">
        <f>LEFT('Record List'!F18849,FIND(",",'Record List'!F18849)+2)</f>
        <v>#VALUE!</v>
      </c>
      <c r="D18922" s="16" t="str">
        <f>TEXT('Record List'!G18849,"m/d/yyyy")</f>
        <v>1/0/1900</v>
      </c>
      <c r="E18922" s="10"/>
    </row>
    <row r="18923" spans="1:5" x14ac:dyDescent="0.25">
      <c r="A18923" s="12" t="str">
        <f>'Record List'!A18850&amp;'Record List'!B18850&amp;'Record List'!C18850&amp;'Record List'!D18850&amp;"kg"</f>
        <v>kg</v>
      </c>
      <c r="B18923" s="13">
        <f>'Record List'!E18850</f>
        <v>0</v>
      </c>
      <c r="C18923" s="14" t="e">
        <f>LEFT('Record List'!F18850,FIND(",",'Record List'!F18850)+2)</f>
        <v>#VALUE!</v>
      </c>
      <c r="D18923" s="16" t="str">
        <f>TEXT('Record List'!G18850,"m/d/yyyy")</f>
        <v>1/0/1900</v>
      </c>
      <c r="E18923" s="10"/>
    </row>
    <row r="18924" spans="1:5" x14ac:dyDescent="0.25">
      <c r="A18924" s="12" t="str">
        <f>'Record List'!A18851&amp;'Record List'!B18851&amp;'Record List'!C18851&amp;'Record List'!D18851&amp;"kg"</f>
        <v>kg</v>
      </c>
      <c r="B18924" s="13">
        <f>'Record List'!E18851</f>
        <v>0</v>
      </c>
      <c r="C18924" s="14" t="e">
        <f>LEFT('Record List'!F18851,FIND(",",'Record List'!F18851)+2)</f>
        <v>#VALUE!</v>
      </c>
      <c r="D18924" s="16" t="str">
        <f>TEXT('Record List'!G18851,"m/d/yyyy")</f>
        <v>1/0/1900</v>
      </c>
      <c r="E18924" s="10"/>
    </row>
    <row r="18925" spans="1:5" x14ac:dyDescent="0.25">
      <c r="A18925" s="12" t="str">
        <f>'Record List'!A18852&amp;'Record List'!B18852&amp;'Record List'!C18852&amp;'Record List'!D18852&amp;"kg"</f>
        <v>kg</v>
      </c>
      <c r="B18925" s="13">
        <f>'Record List'!E18852</f>
        <v>0</v>
      </c>
      <c r="C18925" s="14" t="e">
        <f>LEFT('Record List'!F18852,FIND(",",'Record List'!F18852)+2)</f>
        <v>#VALUE!</v>
      </c>
      <c r="D18925" s="16" t="str">
        <f>TEXT('Record List'!G18852,"m/d/yyyy")</f>
        <v>1/0/1900</v>
      </c>
      <c r="E18925" s="10"/>
    </row>
    <row r="18926" spans="1:5" x14ac:dyDescent="0.25">
      <c r="A18926" s="12" t="str">
        <f>'Record List'!A18853&amp;'Record List'!B18853&amp;'Record List'!C18853&amp;'Record List'!D18853&amp;"kg"</f>
        <v>kg</v>
      </c>
      <c r="B18926" s="13">
        <f>'Record List'!E18853</f>
        <v>0</v>
      </c>
      <c r="C18926" s="14" t="e">
        <f>LEFT('Record List'!F18853,FIND(",",'Record List'!F18853)+2)</f>
        <v>#VALUE!</v>
      </c>
      <c r="D18926" s="16" t="str">
        <f>TEXT('Record List'!G18853,"m/d/yyyy")</f>
        <v>1/0/1900</v>
      </c>
      <c r="E18926" s="10"/>
    </row>
    <row r="18927" spans="1:5" x14ac:dyDescent="0.25">
      <c r="A18927" s="12" t="str">
        <f>'Record List'!A18854&amp;'Record List'!B18854&amp;'Record List'!C18854&amp;'Record List'!D18854&amp;"kg"</f>
        <v>kg</v>
      </c>
      <c r="B18927" s="13">
        <f>'Record List'!E18854</f>
        <v>0</v>
      </c>
      <c r="C18927" s="14" t="e">
        <f>LEFT('Record List'!F18854,FIND(",",'Record List'!F18854)+2)</f>
        <v>#VALUE!</v>
      </c>
      <c r="D18927" s="16" t="str">
        <f>TEXT('Record List'!G18854,"m/d/yyyy")</f>
        <v>1/0/1900</v>
      </c>
      <c r="E18927" s="10"/>
    </row>
    <row r="18928" spans="1:5" x14ac:dyDescent="0.25">
      <c r="A18928" s="12" t="str">
        <f>'Record List'!A18855&amp;'Record List'!B18855&amp;'Record List'!C18855&amp;'Record List'!D18855&amp;"kg"</f>
        <v>kg</v>
      </c>
      <c r="B18928" s="13">
        <f>'Record List'!E18855</f>
        <v>0</v>
      </c>
      <c r="C18928" s="14" t="e">
        <f>LEFT('Record List'!F18855,FIND(",",'Record List'!F18855)+2)</f>
        <v>#VALUE!</v>
      </c>
      <c r="D18928" s="16" t="str">
        <f>TEXT('Record List'!G18855,"m/d/yyyy")</f>
        <v>1/0/1900</v>
      </c>
      <c r="E18928" s="10"/>
    </row>
    <row r="18929" spans="1:5" x14ac:dyDescent="0.25">
      <c r="A18929" s="12" t="str">
        <f>'Record List'!A18856&amp;'Record List'!B18856&amp;'Record List'!C18856&amp;'Record List'!D18856&amp;"kg"</f>
        <v>kg</v>
      </c>
      <c r="B18929" s="13">
        <f>'Record List'!E18856</f>
        <v>0</v>
      </c>
      <c r="C18929" s="14" t="e">
        <f>LEFT('Record List'!F18856,FIND(",",'Record List'!F18856)+2)</f>
        <v>#VALUE!</v>
      </c>
      <c r="D18929" s="16" t="str">
        <f>TEXT('Record List'!G18856,"m/d/yyyy")</f>
        <v>1/0/1900</v>
      </c>
      <c r="E18929" s="10"/>
    </row>
    <row r="18930" spans="1:5" x14ac:dyDescent="0.25">
      <c r="A18930" s="12" t="str">
        <f>'Record List'!A18857&amp;'Record List'!B18857&amp;'Record List'!C18857&amp;'Record List'!D18857&amp;"kg"</f>
        <v>kg</v>
      </c>
      <c r="B18930" s="13">
        <f>'Record List'!E18857</f>
        <v>0</v>
      </c>
      <c r="C18930" s="14" t="e">
        <f>LEFT('Record List'!F18857,FIND(",",'Record List'!F18857)+2)</f>
        <v>#VALUE!</v>
      </c>
      <c r="D18930" s="16" t="str">
        <f>TEXT('Record List'!G18857,"m/d/yyyy")</f>
        <v>1/0/1900</v>
      </c>
      <c r="E18930" s="10"/>
    </row>
    <row r="18931" spans="1:5" x14ac:dyDescent="0.25">
      <c r="A18931" s="12" t="str">
        <f>'Record List'!A18858&amp;'Record List'!B18858&amp;'Record List'!C18858&amp;'Record List'!D18858&amp;"kg"</f>
        <v>kg</v>
      </c>
      <c r="B18931" s="13">
        <f>'Record List'!E18858</f>
        <v>0</v>
      </c>
      <c r="C18931" s="14" t="e">
        <f>LEFT('Record List'!F18858,FIND(",",'Record List'!F18858)+2)</f>
        <v>#VALUE!</v>
      </c>
      <c r="D18931" s="16" t="str">
        <f>TEXT('Record List'!G18858,"m/d/yyyy")</f>
        <v>1/0/1900</v>
      </c>
      <c r="E18931" s="10"/>
    </row>
    <row r="18932" spans="1:5" x14ac:dyDescent="0.25">
      <c r="A18932" s="12" t="str">
        <f>'Record List'!A18859&amp;'Record List'!B18859&amp;'Record List'!C18859&amp;'Record List'!D18859&amp;"kg"</f>
        <v>kg</v>
      </c>
      <c r="B18932" s="13">
        <f>'Record List'!E18859</f>
        <v>0</v>
      </c>
      <c r="C18932" s="14" t="e">
        <f>LEFT('Record List'!F18859,FIND(",",'Record List'!F18859)+2)</f>
        <v>#VALUE!</v>
      </c>
      <c r="D18932" s="16" t="str">
        <f>TEXT('Record List'!G18859,"m/d/yyyy")</f>
        <v>1/0/1900</v>
      </c>
      <c r="E18932" s="10"/>
    </row>
    <row r="18933" spans="1:5" x14ac:dyDescent="0.25">
      <c r="A18933" s="12" t="str">
        <f>'Record List'!A18860&amp;'Record List'!B18860&amp;'Record List'!C18860&amp;'Record List'!D18860&amp;"kg"</f>
        <v>kg</v>
      </c>
      <c r="B18933" s="13">
        <f>'Record List'!E18860</f>
        <v>0</v>
      </c>
      <c r="C18933" s="14" t="e">
        <f>LEFT('Record List'!F18860,FIND(",",'Record List'!F18860)+2)</f>
        <v>#VALUE!</v>
      </c>
      <c r="D18933" s="16" t="str">
        <f>TEXT('Record List'!G18860,"m/d/yyyy")</f>
        <v>1/0/1900</v>
      </c>
      <c r="E18933" s="10"/>
    </row>
    <row r="18934" spans="1:5" x14ac:dyDescent="0.25">
      <c r="A18934" s="12" t="str">
        <f>'Record List'!A18861&amp;'Record List'!B18861&amp;'Record List'!C18861&amp;'Record List'!D18861&amp;"kg"</f>
        <v>kg</v>
      </c>
      <c r="B18934" s="13">
        <f>'Record List'!E18861</f>
        <v>0</v>
      </c>
      <c r="C18934" s="14" t="e">
        <f>LEFT('Record List'!F18861,FIND(",",'Record List'!F18861)+2)</f>
        <v>#VALUE!</v>
      </c>
      <c r="D18934" s="16" t="str">
        <f>TEXT('Record List'!G18861,"m/d/yyyy")</f>
        <v>1/0/1900</v>
      </c>
      <c r="E18934" s="10"/>
    </row>
    <row r="18935" spans="1:5" x14ac:dyDescent="0.25">
      <c r="A18935" s="12" t="str">
        <f>'Record List'!A18862&amp;'Record List'!B18862&amp;'Record List'!C18862&amp;'Record List'!D18862&amp;"kg"</f>
        <v>kg</v>
      </c>
      <c r="B18935" s="13">
        <f>'Record List'!E18862</f>
        <v>0</v>
      </c>
      <c r="C18935" s="14" t="e">
        <f>LEFT('Record List'!F18862,FIND(",",'Record List'!F18862)+2)</f>
        <v>#VALUE!</v>
      </c>
      <c r="D18935" s="16" t="str">
        <f>TEXT('Record List'!G18862,"m/d/yyyy")</f>
        <v>1/0/1900</v>
      </c>
      <c r="E18935" s="10"/>
    </row>
    <row r="18936" spans="1:5" x14ac:dyDescent="0.25">
      <c r="A18936" s="12" t="str">
        <f>'Record List'!A18863&amp;'Record List'!B18863&amp;'Record List'!C18863&amp;'Record List'!D18863&amp;"kg"</f>
        <v>kg</v>
      </c>
      <c r="B18936" s="13">
        <f>'Record List'!E18863</f>
        <v>0</v>
      </c>
      <c r="C18936" s="14" t="e">
        <f>LEFT('Record List'!F18863,FIND(",",'Record List'!F18863)+2)</f>
        <v>#VALUE!</v>
      </c>
      <c r="D18936" s="16" t="str">
        <f>TEXT('Record List'!G18863,"m/d/yyyy")</f>
        <v>1/0/1900</v>
      </c>
      <c r="E18936" s="10"/>
    </row>
    <row r="18937" spans="1:5" x14ac:dyDescent="0.25">
      <c r="A18937" s="12" t="str">
        <f>'Record List'!A18864&amp;'Record List'!B18864&amp;'Record List'!C18864&amp;'Record List'!D18864&amp;"kg"</f>
        <v>kg</v>
      </c>
      <c r="B18937" s="13">
        <f>'Record List'!E18864</f>
        <v>0</v>
      </c>
      <c r="C18937" s="14" t="e">
        <f>LEFT('Record List'!F18864,FIND(",",'Record List'!F18864)+2)</f>
        <v>#VALUE!</v>
      </c>
      <c r="D18937" s="16" t="str">
        <f>TEXT('Record List'!G18864,"m/d/yyyy")</f>
        <v>1/0/1900</v>
      </c>
      <c r="E18937" s="10"/>
    </row>
    <row r="18938" spans="1:5" x14ac:dyDescent="0.25">
      <c r="A18938" s="12" t="str">
        <f>'Record List'!A18865&amp;'Record List'!B18865&amp;'Record List'!C18865&amp;'Record List'!D18865&amp;"kg"</f>
        <v>kg</v>
      </c>
      <c r="B18938" s="13">
        <f>'Record List'!E18865</f>
        <v>0</v>
      </c>
      <c r="C18938" s="14" t="e">
        <f>LEFT('Record List'!F18865,FIND(",",'Record List'!F18865)+2)</f>
        <v>#VALUE!</v>
      </c>
      <c r="D18938" s="16" t="str">
        <f>TEXT('Record List'!G18865,"m/d/yyyy")</f>
        <v>1/0/1900</v>
      </c>
      <c r="E18938" s="10"/>
    </row>
    <row r="18939" spans="1:5" x14ac:dyDescent="0.25">
      <c r="A18939" s="12" t="str">
        <f>'Record List'!A18866&amp;'Record List'!B18866&amp;'Record List'!C18866&amp;'Record List'!D18866&amp;"kg"</f>
        <v>kg</v>
      </c>
      <c r="B18939" s="13">
        <f>'Record List'!E18866</f>
        <v>0</v>
      </c>
      <c r="C18939" s="14" t="e">
        <f>LEFT('Record List'!F18866,FIND(",",'Record List'!F18866)+2)</f>
        <v>#VALUE!</v>
      </c>
      <c r="D18939" s="16" t="str">
        <f>TEXT('Record List'!G18866,"m/d/yyyy")</f>
        <v>1/0/1900</v>
      </c>
      <c r="E18939" s="10"/>
    </row>
    <row r="18940" spans="1:5" x14ac:dyDescent="0.25">
      <c r="A18940" s="12" t="str">
        <f>'Record List'!A18867&amp;'Record List'!B18867&amp;'Record List'!C18867&amp;'Record List'!D18867&amp;"kg"</f>
        <v>kg</v>
      </c>
      <c r="B18940" s="13">
        <f>'Record List'!E18867</f>
        <v>0</v>
      </c>
      <c r="C18940" s="14" t="e">
        <f>LEFT('Record List'!F18867,FIND(",",'Record List'!F18867)+2)</f>
        <v>#VALUE!</v>
      </c>
      <c r="D18940" s="16" t="str">
        <f>TEXT('Record List'!G18867,"m/d/yyyy")</f>
        <v>1/0/1900</v>
      </c>
      <c r="E18940" s="10"/>
    </row>
    <row r="18941" spans="1:5" x14ac:dyDescent="0.25">
      <c r="A18941" s="12" t="str">
        <f>'Record List'!A18868&amp;'Record List'!B18868&amp;'Record List'!C18868&amp;'Record List'!D18868&amp;"kg"</f>
        <v>kg</v>
      </c>
      <c r="B18941" s="13">
        <f>'Record List'!E18868</f>
        <v>0</v>
      </c>
      <c r="C18941" s="14" t="e">
        <f>LEFT('Record List'!F18868,FIND(",",'Record List'!F18868)+2)</f>
        <v>#VALUE!</v>
      </c>
      <c r="D18941" s="16" t="str">
        <f>TEXT('Record List'!G18868,"m/d/yyyy")</f>
        <v>1/0/1900</v>
      </c>
      <c r="E18941" s="10"/>
    </row>
    <row r="18942" spans="1:5" x14ac:dyDescent="0.25">
      <c r="A18942" s="12" t="str">
        <f>'Record List'!A18869&amp;'Record List'!B18869&amp;'Record List'!C18869&amp;'Record List'!D18869&amp;"kg"</f>
        <v>kg</v>
      </c>
      <c r="B18942" s="13">
        <f>'Record List'!E18869</f>
        <v>0</v>
      </c>
      <c r="C18942" s="14" t="e">
        <f>LEFT('Record List'!F18869,FIND(",",'Record List'!F18869)+2)</f>
        <v>#VALUE!</v>
      </c>
      <c r="D18942" s="16" t="str">
        <f>TEXT('Record List'!G18869,"m/d/yyyy")</f>
        <v>1/0/1900</v>
      </c>
      <c r="E18942" s="10"/>
    </row>
    <row r="18943" spans="1:5" x14ac:dyDescent="0.25">
      <c r="A18943" s="12" t="str">
        <f>'Record List'!A18870&amp;'Record List'!B18870&amp;'Record List'!C18870&amp;'Record List'!D18870&amp;"kg"</f>
        <v>kg</v>
      </c>
      <c r="B18943" s="13">
        <f>'Record List'!E18870</f>
        <v>0</v>
      </c>
      <c r="C18943" s="14" t="e">
        <f>LEFT('Record List'!F18870,FIND(",",'Record List'!F18870)+2)</f>
        <v>#VALUE!</v>
      </c>
      <c r="D18943" s="16" t="str">
        <f>TEXT('Record List'!G18870,"m/d/yyyy")</f>
        <v>1/0/1900</v>
      </c>
      <c r="E18943" s="10"/>
    </row>
    <row r="18944" spans="1:5" x14ac:dyDescent="0.25">
      <c r="A18944" s="12" t="str">
        <f>'Record List'!A18871&amp;'Record List'!B18871&amp;'Record List'!C18871&amp;'Record List'!D18871&amp;"kg"</f>
        <v>kg</v>
      </c>
      <c r="B18944" s="13">
        <f>'Record List'!E18871</f>
        <v>0</v>
      </c>
      <c r="C18944" s="14" t="e">
        <f>LEFT('Record List'!F18871,FIND(",",'Record List'!F18871)+2)</f>
        <v>#VALUE!</v>
      </c>
      <c r="D18944" s="16" t="str">
        <f>TEXT('Record List'!G18871,"m/d/yyyy")</f>
        <v>1/0/1900</v>
      </c>
      <c r="E18944" s="10"/>
    </row>
    <row r="18945" spans="1:5" x14ac:dyDescent="0.25">
      <c r="A18945" s="12" t="str">
        <f>'Record List'!A18872&amp;'Record List'!B18872&amp;'Record List'!C18872&amp;'Record List'!D18872&amp;"kg"</f>
        <v>kg</v>
      </c>
      <c r="B18945" s="13">
        <f>'Record List'!E18872</f>
        <v>0</v>
      </c>
      <c r="C18945" s="14" t="e">
        <f>LEFT('Record List'!F18872,FIND(",",'Record List'!F18872)+2)</f>
        <v>#VALUE!</v>
      </c>
      <c r="D18945" s="16" t="str">
        <f>TEXT('Record List'!G18872,"m/d/yyyy")</f>
        <v>1/0/1900</v>
      </c>
      <c r="E18945" s="10"/>
    </row>
    <row r="18946" spans="1:5" x14ac:dyDescent="0.25">
      <c r="A18946" s="12" t="str">
        <f>'Record List'!A18873&amp;'Record List'!B18873&amp;'Record List'!C18873&amp;'Record List'!D18873&amp;"kg"</f>
        <v>kg</v>
      </c>
      <c r="B18946" s="13">
        <f>'Record List'!E18873</f>
        <v>0</v>
      </c>
      <c r="C18946" s="14" t="e">
        <f>LEFT('Record List'!F18873,FIND(",",'Record List'!F18873)+2)</f>
        <v>#VALUE!</v>
      </c>
      <c r="D18946" s="16" t="str">
        <f>TEXT('Record List'!G18873,"m/d/yyyy")</f>
        <v>1/0/1900</v>
      </c>
      <c r="E18946" s="10"/>
    </row>
    <row r="18947" spans="1:5" x14ac:dyDescent="0.25">
      <c r="A18947" s="12" t="str">
        <f>'Record List'!A18874&amp;'Record List'!B18874&amp;'Record List'!C18874&amp;'Record List'!D18874&amp;"kg"</f>
        <v>kg</v>
      </c>
      <c r="B18947" s="13">
        <f>'Record List'!E18874</f>
        <v>0</v>
      </c>
      <c r="C18947" s="14" t="e">
        <f>LEFT('Record List'!F18874,FIND(",",'Record List'!F18874)+2)</f>
        <v>#VALUE!</v>
      </c>
      <c r="D18947" s="16" t="str">
        <f>TEXT('Record List'!G18874,"m/d/yyyy")</f>
        <v>1/0/1900</v>
      </c>
      <c r="E18947" s="10"/>
    </row>
    <row r="18948" spans="1:5" x14ac:dyDescent="0.25">
      <c r="A18948" s="12" t="str">
        <f>'Record List'!A18875&amp;'Record List'!B18875&amp;'Record List'!C18875&amp;'Record List'!D18875&amp;"kg"</f>
        <v>kg</v>
      </c>
      <c r="B18948" s="13">
        <f>'Record List'!E18875</f>
        <v>0</v>
      </c>
      <c r="C18948" s="14" t="e">
        <f>LEFT('Record List'!F18875,FIND(",",'Record List'!F18875)+2)</f>
        <v>#VALUE!</v>
      </c>
      <c r="D18948" s="16" t="str">
        <f>TEXT('Record List'!G18875,"m/d/yyyy")</f>
        <v>1/0/1900</v>
      </c>
      <c r="E18948" s="10"/>
    </row>
    <row r="18949" spans="1:5" x14ac:dyDescent="0.25">
      <c r="A18949" s="12" t="str">
        <f>'Record List'!A18876&amp;'Record List'!B18876&amp;'Record List'!C18876&amp;'Record List'!D18876&amp;"kg"</f>
        <v>kg</v>
      </c>
      <c r="B18949" s="13">
        <f>'Record List'!E18876</f>
        <v>0</v>
      </c>
      <c r="C18949" s="14" t="e">
        <f>LEFT('Record List'!F18876,FIND(",",'Record List'!F18876)+2)</f>
        <v>#VALUE!</v>
      </c>
      <c r="D18949" s="16" t="str">
        <f>TEXT('Record List'!G18876,"m/d/yyyy")</f>
        <v>1/0/1900</v>
      </c>
      <c r="E18949" s="10"/>
    </row>
    <row r="18950" spans="1:5" x14ac:dyDescent="0.25">
      <c r="A18950" s="12" t="str">
        <f>'Record List'!A18877&amp;'Record List'!B18877&amp;'Record List'!C18877&amp;'Record List'!D18877&amp;"kg"</f>
        <v>kg</v>
      </c>
      <c r="B18950" s="13">
        <f>'Record List'!E18877</f>
        <v>0</v>
      </c>
      <c r="C18950" s="14" t="e">
        <f>LEFT('Record List'!F18877,FIND(",",'Record List'!F18877)+2)</f>
        <v>#VALUE!</v>
      </c>
      <c r="D18950" s="16" t="str">
        <f>TEXT('Record List'!G18877,"m/d/yyyy")</f>
        <v>1/0/1900</v>
      </c>
      <c r="E18950" s="10"/>
    </row>
    <row r="18951" spans="1:5" x14ac:dyDescent="0.25">
      <c r="A18951" s="12" t="str">
        <f>'Record List'!A18878&amp;'Record List'!B18878&amp;'Record List'!C18878&amp;'Record List'!D18878&amp;"kg"</f>
        <v>kg</v>
      </c>
      <c r="B18951" s="13">
        <f>'Record List'!E18878</f>
        <v>0</v>
      </c>
      <c r="C18951" s="14" t="e">
        <f>LEFT('Record List'!F18878,FIND(",",'Record List'!F18878)+2)</f>
        <v>#VALUE!</v>
      </c>
      <c r="D18951" s="16" t="str">
        <f>TEXT('Record List'!G18878,"m/d/yyyy")</f>
        <v>1/0/1900</v>
      </c>
      <c r="E18951" s="10"/>
    </row>
    <row r="18952" spans="1:5" x14ac:dyDescent="0.25">
      <c r="A18952" s="12" t="str">
        <f>'Record List'!A18879&amp;'Record List'!B18879&amp;'Record List'!C18879&amp;'Record List'!D18879&amp;"kg"</f>
        <v>kg</v>
      </c>
      <c r="B18952" s="13">
        <f>'Record List'!E18879</f>
        <v>0</v>
      </c>
      <c r="C18952" s="14" t="e">
        <f>LEFT('Record List'!F18879,FIND(",",'Record List'!F18879)+2)</f>
        <v>#VALUE!</v>
      </c>
      <c r="D18952" s="16" t="str">
        <f>TEXT('Record List'!G18879,"m/d/yyyy")</f>
        <v>1/0/1900</v>
      </c>
      <c r="E18952" s="10"/>
    </row>
    <row r="18953" spans="1:5" x14ac:dyDescent="0.25">
      <c r="A18953" s="12" t="str">
        <f>'Record List'!A18880&amp;'Record List'!B18880&amp;'Record List'!C18880&amp;'Record List'!D18880&amp;"kg"</f>
        <v>kg</v>
      </c>
      <c r="B18953" s="13">
        <f>'Record List'!E18880</f>
        <v>0</v>
      </c>
      <c r="C18953" s="14" t="e">
        <f>LEFT('Record List'!F18880,FIND(",",'Record List'!F18880)+2)</f>
        <v>#VALUE!</v>
      </c>
      <c r="D18953" s="16" t="str">
        <f>TEXT('Record List'!G18880,"m/d/yyyy")</f>
        <v>1/0/1900</v>
      </c>
      <c r="E18953" s="10"/>
    </row>
    <row r="18954" spans="1:5" x14ac:dyDescent="0.25">
      <c r="A18954" s="12" t="str">
        <f>'Record List'!A18881&amp;'Record List'!B18881&amp;'Record List'!C18881&amp;'Record List'!D18881&amp;"kg"</f>
        <v>kg</v>
      </c>
      <c r="B18954" s="13">
        <f>'Record List'!E18881</f>
        <v>0</v>
      </c>
      <c r="C18954" s="14" t="e">
        <f>LEFT('Record List'!F18881,FIND(",",'Record List'!F18881)+2)</f>
        <v>#VALUE!</v>
      </c>
      <c r="D18954" s="16" t="str">
        <f>TEXT('Record List'!G18881,"m/d/yyyy")</f>
        <v>1/0/1900</v>
      </c>
      <c r="E18954" s="10"/>
    </row>
    <row r="18955" spans="1:5" x14ac:dyDescent="0.25">
      <c r="A18955" s="12" t="str">
        <f>'Record List'!A18882&amp;'Record List'!B18882&amp;'Record List'!C18882&amp;'Record List'!D18882&amp;"kg"</f>
        <v>kg</v>
      </c>
      <c r="B18955" s="13">
        <f>'Record List'!E18882</f>
        <v>0</v>
      </c>
      <c r="C18955" s="14" t="e">
        <f>LEFT('Record List'!F18882,FIND(",",'Record List'!F18882)+2)</f>
        <v>#VALUE!</v>
      </c>
      <c r="D18955" s="16" t="str">
        <f>TEXT('Record List'!G18882,"m/d/yyyy")</f>
        <v>1/0/1900</v>
      </c>
      <c r="E18955" s="10"/>
    </row>
    <row r="18956" spans="1:5" x14ac:dyDescent="0.25">
      <c r="A18956" s="12" t="str">
        <f>'Record List'!A18883&amp;'Record List'!B18883&amp;'Record List'!C18883&amp;'Record List'!D18883&amp;"kg"</f>
        <v>kg</v>
      </c>
      <c r="B18956" s="13">
        <f>'Record List'!E18883</f>
        <v>0</v>
      </c>
      <c r="C18956" s="14" t="e">
        <f>LEFT('Record List'!F18883,FIND(",",'Record List'!F18883)+2)</f>
        <v>#VALUE!</v>
      </c>
      <c r="D18956" s="16" t="str">
        <f>TEXT('Record List'!G18883,"m/d/yyyy")</f>
        <v>1/0/1900</v>
      </c>
      <c r="E18956" s="10"/>
    </row>
    <row r="18957" spans="1:5" x14ac:dyDescent="0.25">
      <c r="A18957" s="12" t="str">
        <f>'Record List'!A18884&amp;'Record List'!B18884&amp;'Record List'!C18884&amp;'Record List'!D18884&amp;"kg"</f>
        <v>kg</v>
      </c>
      <c r="B18957" s="13">
        <f>'Record List'!E18884</f>
        <v>0</v>
      </c>
      <c r="C18957" s="14" t="e">
        <f>LEFT('Record List'!F18884,FIND(",",'Record List'!F18884)+2)</f>
        <v>#VALUE!</v>
      </c>
      <c r="D18957" s="16" t="str">
        <f>TEXT('Record List'!G18884,"m/d/yyyy")</f>
        <v>1/0/1900</v>
      </c>
      <c r="E18957" s="10"/>
    </row>
    <row r="18958" spans="1:5" x14ac:dyDescent="0.25">
      <c r="A18958" s="12" t="str">
        <f>'Record List'!A18885&amp;'Record List'!B18885&amp;'Record List'!C18885&amp;'Record List'!D18885&amp;"kg"</f>
        <v>kg</v>
      </c>
      <c r="B18958" s="13">
        <f>'Record List'!E18885</f>
        <v>0</v>
      </c>
      <c r="C18958" s="14" t="e">
        <f>LEFT('Record List'!F18885,FIND(",",'Record List'!F18885)+2)</f>
        <v>#VALUE!</v>
      </c>
      <c r="D18958" s="16" t="str">
        <f>TEXT('Record List'!G18885,"m/d/yyyy")</f>
        <v>1/0/1900</v>
      </c>
      <c r="E18958" s="10"/>
    </row>
    <row r="18959" spans="1:5" x14ac:dyDescent="0.25">
      <c r="A18959" s="12" t="str">
        <f>'Record List'!A18886&amp;'Record List'!B18886&amp;'Record List'!C18886&amp;'Record List'!D18886&amp;"kg"</f>
        <v>kg</v>
      </c>
      <c r="B18959" s="13">
        <f>'Record List'!E18886</f>
        <v>0</v>
      </c>
      <c r="C18959" s="14" t="e">
        <f>LEFT('Record List'!F18886,FIND(",",'Record List'!F18886)+2)</f>
        <v>#VALUE!</v>
      </c>
      <c r="D18959" s="16" t="str">
        <f>TEXT('Record List'!G18886,"m/d/yyyy")</f>
        <v>1/0/1900</v>
      </c>
      <c r="E18959" s="10"/>
    </row>
    <row r="18960" spans="1:5" x14ac:dyDescent="0.25">
      <c r="A18960" s="12" t="str">
        <f>'Record List'!A18887&amp;'Record List'!B18887&amp;'Record List'!C18887&amp;'Record List'!D18887&amp;"kg"</f>
        <v>kg</v>
      </c>
      <c r="B18960" s="13">
        <f>'Record List'!E18887</f>
        <v>0</v>
      </c>
      <c r="C18960" s="14" t="e">
        <f>LEFT('Record List'!F18887,FIND(",",'Record List'!F18887)+2)</f>
        <v>#VALUE!</v>
      </c>
      <c r="D18960" s="16" t="str">
        <f>TEXT('Record List'!G18887,"m/d/yyyy")</f>
        <v>1/0/1900</v>
      </c>
      <c r="E18960" s="10"/>
    </row>
    <row r="18961" spans="1:5" x14ac:dyDescent="0.25">
      <c r="A18961" s="12" t="str">
        <f>'Record List'!A18888&amp;'Record List'!B18888&amp;'Record List'!C18888&amp;'Record List'!D18888&amp;"kg"</f>
        <v>kg</v>
      </c>
      <c r="B18961" s="13">
        <f>'Record List'!E18888</f>
        <v>0</v>
      </c>
      <c r="C18961" s="14" t="e">
        <f>LEFT('Record List'!F18888,FIND(",",'Record List'!F18888)+2)</f>
        <v>#VALUE!</v>
      </c>
      <c r="D18961" s="16" t="str">
        <f>TEXT('Record List'!G18888,"m/d/yyyy")</f>
        <v>1/0/1900</v>
      </c>
      <c r="E18961" s="10"/>
    </row>
    <row r="18962" spans="1:5" x14ac:dyDescent="0.25">
      <c r="A18962" s="12" t="str">
        <f>'Record List'!A18889&amp;'Record List'!B18889&amp;'Record List'!C18889&amp;'Record List'!D18889&amp;"kg"</f>
        <v>kg</v>
      </c>
      <c r="B18962" s="13">
        <f>'Record List'!E18889</f>
        <v>0</v>
      </c>
      <c r="C18962" s="14" t="e">
        <f>LEFT('Record List'!F18889,FIND(",",'Record List'!F18889)+2)</f>
        <v>#VALUE!</v>
      </c>
      <c r="D18962" s="16" t="str">
        <f>TEXT('Record List'!G18889,"m/d/yyyy")</f>
        <v>1/0/1900</v>
      </c>
      <c r="E18962" s="10"/>
    </row>
    <row r="18963" spans="1:5" x14ac:dyDescent="0.25">
      <c r="A18963" s="12" t="str">
        <f>'Record List'!A18890&amp;'Record List'!B18890&amp;'Record List'!C18890&amp;'Record List'!D18890&amp;"kg"</f>
        <v>kg</v>
      </c>
      <c r="B18963" s="13">
        <f>'Record List'!E18890</f>
        <v>0</v>
      </c>
      <c r="C18963" s="14" t="e">
        <f>LEFT('Record List'!F18890,FIND(",",'Record List'!F18890)+2)</f>
        <v>#VALUE!</v>
      </c>
      <c r="D18963" s="16" t="str">
        <f>TEXT('Record List'!G18890,"m/d/yyyy")</f>
        <v>1/0/1900</v>
      </c>
      <c r="E18963" s="10"/>
    </row>
    <row r="18964" spans="1:5" x14ac:dyDescent="0.25">
      <c r="A18964" s="12" t="str">
        <f>'Record List'!A18891&amp;'Record List'!B18891&amp;'Record List'!C18891&amp;'Record List'!D18891&amp;"kg"</f>
        <v>kg</v>
      </c>
      <c r="B18964" s="13">
        <f>'Record List'!E18891</f>
        <v>0</v>
      </c>
      <c r="C18964" s="14" t="e">
        <f>LEFT('Record List'!F18891,FIND(",",'Record List'!F18891)+2)</f>
        <v>#VALUE!</v>
      </c>
      <c r="D18964" s="16" t="str">
        <f>TEXT('Record List'!G18891,"m/d/yyyy")</f>
        <v>1/0/1900</v>
      </c>
      <c r="E18964" s="10"/>
    </row>
    <row r="18965" spans="1:5" x14ac:dyDescent="0.25">
      <c r="A18965" s="12" t="str">
        <f>'Record List'!A18892&amp;'Record List'!B18892&amp;'Record List'!C18892&amp;'Record List'!D18892&amp;"kg"</f>
        <v>kg</v>
      </c>
      <c r="B18965" s="13">
        <f>'Record List'!E18892</f>
        <v>0</v>
      </c>
      <c r="C18965" s="14" t="e">
        <f>LEFT('Record List'!F18892,FIND(",",'Record List'!F18892)+2)</f>
        <v>#VALUE!</v>
      </c>
      <c r="D18965" s="16" t="str">
        <f>TEXT('Record List'!G18892,"m/d/yyyy")</f>
        <v>1/0/1900</v>
      </c>
      <c r="E18965" s="10"/>
    </row>
    <row r="18966" spans="1:5" x14ac:dyDescent="0.25">
      <c r="A18966" s="12" t="str">
        <f>'Record List'!A18893&amp;'Record List'!B18893&amp;'Record List'!C18893&amp;'Record List'!D18893&amp;"kg"</f>
        <v>kg</v>
      </c>
      <c r="B18966" s="13">
        <f>'Record List'!E18893</f>
        <v>0</v>
      </c>
      <c r="C18966" s="14" t="e">
        <f>LEFT('Record List'!F18893,FIND(",",'Record List'!F18893)+2)</f>
        <v>#VALUE!</v>
      </c>
      <c r="D18966" s="16" t="str">
        <f>TEXT('Record List'!G18893,"m/d/yyyy")</f>
        <v>1/0/1900</v>
      </c>
      <c r="E18966" s="10"/>
    </row>
    <row r="18967" spans="1:5" x14ac:dyDescent="0.25">
      <c r="A18967" s="12" t="str">
        <f>'Record List'!A18894&amp;'Record List'!B18894&amp;'Record List'!C18894&amp;'Record List'!D18894&amp;"kg"</f>
        <v>kg</v>
      </c>
      <c r="B18967" s="13">
        <f>'Record List'!E18894</f>
        <v>0</v>
      </c>
      <c r="C18967" s="14" t="e">
        <f>LEFT('Record List'!F18894,FIND(",",'Record List'!F18894)+2)</f>
        <v>#VALUE!</v>
      </c>
      <c r="D18967" s="16" t="str">
        <f>TEXT('Record List'!G18894,"m/d/yyyy")</f>
        <v>1/0/1900</v>
      </c>
      <c r="E18967" s="10"/>
    </row>
    <row r="18968" spans="1:5" x14ac:dyDescent="0.25">
      <c r="A18968" s="12" t="str">
        <f>'Record List'!A18895&amp;'Record List'!B18895&amp;'Record List'!C18895&amp;'Record List'!D18895&amp;"kg"</f>
        <v>kg</v>
      </c>
      <c r="B18968" s="13">
        <f>'Record List'!E18895</f>
        <v>0</v>
      </c>
      <c r="C18968" s="14" t="e">
        <f>LEFT('Record List'!F18895,FIND(",",'Record List'!F18895)+2)</f>
        <v>#VALUE!</v>
      </c>
      <c r="D18968" s="16" t="str">
        <f>TEXT('Record List'!G18895,"m/d/yyyy")</f>
        <v>1/0/1900</v>
      </c>
      <c r="E18968" s="10"/>
    </row>
    <row r="18969" spans="1:5" x14ac:dyDescent="0.25">
      <c r="A18969" s="12" t="str">
        <f>'Record List'!A18896&amp;'Record List'!B18896&amp;'Record List'!C18896&amp;'Record List'!D18896&amp;"kg"</f>
        <v>kg</v>
      </c>
      <c r="B18969" s="13">
        <f>'Record List'!E18896</f>
        <v>0</v>
      </c>
      <c r="C18969" s="14" t="e">
        <f>LEFT('Record List'!F18896,FIND(",",'Record List'!F18896)+2)</f>
        <v>#VALUE!</v>
      </c>
      <c r="D18969" s="16" t="str">
        <f>TEXT('Record List'!G18896,"m/d/yyyy")</f>
        <v>1/0/1900</v>
      </c>
      <c r="E18969" s="10"/>
    </row>
    <row r="18970" spans="1:5" x14ac:dyDescent="0.25">
      <c r="A18970" s="12" t="str">
        <f>'Record List'!A18897&amp;'Record List'!B18897&amp;'Record List'!C18897&amp;'Record List'!D18897&amp;"kg"</f>
        <v>kg</v>
      </c>
      <c r="B18970" s="13">
        <f>'Record List'!E18897</f>
        <v>0</v>
      </c>
      <c r="C18970" s="14" t="e">
        <f>LEFT('Record List'!F18897,FIND(",",'Record List'!F18897)+2)</f>
        <v>#VALUE!</v>
      </c>
      <c r="D18970" s="16" t="str">
        <f>TEXT('Record List'!G18897,"m/d/yyyy")</f>
        <v>1/0/1900</v>
      </c>
      <c r="E18970" s="10"/>
    </row>
    <row r="18971" spans="1:5" x14ac:dyDescent="0.25">
      <c r="A18971" s="12" t="str">
        <f>'Record List'!A18898&amp;'Record List'!B18898&amp;'Record List'!C18898&amp;'Record List'!D18898&amp;"kg"</f>
        <v>kg</v>
      </c>
      <c r="B18971" s="13">
        <f>'Record List'!E18898</f>
        <v>0</v>
      </c>
      <c r="C18971" s="14" t="e">
        <f>LEFT('Record List'!F18898,FIND(",",'Record List'!F18898)+2)</f>
        <v>#VALUE!</v>
      </c>
      <c r="D18971" s="16" t="str">
        <f>TEXT('Record List'!G18898,"m/d/yyyy")</f>
        <v>1/0/1900</v>
      </c>
      <c r="E18971" s="10"/>
    </row>
    <row r="18972" spans="1:5" x14ac:dyDescent="0.25">
      <c r="A18972" s="12" t="str">
        <f>'Record List'!A18899&amp;'Record List'!B18899&amp;'Record List'!C18899&amp;'Record List'!D18899&amp;"kg"</f>
        <v>kg</v>
      </c>
      <c r="B18972" s="13">
        <f>'Record List'!E18899</f>
        <v>0</v>
      </c>
      <c r="C18972" s="14" t="e">
        <f>LEFT('Record List'!F18899,FIND(",",'Record List'!F18899)+2)</f>
        <v>#VALUE!</v>
      </c>
      <c r="D18972" s="16" t="str">
        <f>TEXT('Record List'!G18899,"m/d/yyyy")</f>
        <v>1/0/1900</v>
      </c>
      <c r="E18972" s="10"/>
    </row>
    <row r="18973" spans="1:5" x14ac:dyDescent="0.25">
      <c r="A18973" s="12" t="str">
        <f>'Record List'!A18900&amp;'Record List'!B18900&amp;'Record List'!C18900&amp;'Record List'!D18900&amp;"kg"</f>
        <v>kg</v>
      </c>
      <c r="B18973" s="13">
        <f>'Record List'!E18900</f>
        <v>0</v>
      </c>
      <c r="C18973" s="14" t="e">
        <f>LEFT('Record List'!F18900,FIND(",",'Record List'!F18900)+2)</f>
        <v>#VALUE!</v>
      </c>
      <c r="D18973" s="16" t="str">
        <f>TEXT('Record List'!G18900,"m/d/yyyy")</f>
        <v>1/0/1900</v>
      </c>
      <c r="E18973" s="10"/>
    </row>
    <row r="18974" spans="1:5" x14ac:dyDescent="0.25">
      <c r="A18974" s="12" t="str">
        <f>'Record List'!A18901&amp;'Record List'!B18901&amp;'Record List'!C18901&amp;'Record List'!D18901&amp;"kg"</f>
        <v>kg</v>
      </c>
      <c r="B18974" s="13">
        <f>'Record List'!E18901</f>
        <v>0</v>
      </c>
      <c r="C18974" s="14" t="e">
        <f>LEFT('Record List'!F18901,FIND(",",'Record List'!F18901)+2)</f>
        <v>#VALUE!</v>
      </c>
      <c r="D18974" s="16" t="str">
        <f>TEXT('Record List'!G18901,"m/d/yyyy")</f>
        <v>1/0/1900</v>
      </c>
      <c r="E18974" s="10"/>
    </row>
    <row r="18975" spans="1:5" x14ac:dyDescent="0.25">
      <c r="A18975" s="12" t="str">
        <f>'Record List'!A18902&amp;'Record List'!B18902&amp;'Record List'!C18902&amp;'Record List'!D18902&amp;"kg"</f>
        <v>kg</v>
      </c>
      <c r="B18975" s="13">
        <f>'Record List'!E18902</f>
        <v>0</v>
      </c>
      <c r="C18975" s="14" t="e">
        <f>LEFT('Record List'!F18902,FIND(",",'Record List'!F18902)+2)</f>
        <v>#VALUE!</v>
      </c>
      <c r="D18975" s="16" t="str">
        <f>TEXT('Record List'!G18902,"m/d/yyyy")</f>
        <v>1/0/1900</v>
      </c>
      <c r="E18975" s="10"/>
    </row>
    <row r="18976" spans="1:5" x14ac:dyDescent="0.25">
      <c r="A18976" s="12" t="str">
        <f>'Record List'!A18903&amp;'Record List'!B18903&amp;'Record List'!C18903&amp;'Record List'!D18903&amp;"kg"</f>
        <v>kg</v>
      </c>
      <c r="B18976" s="13">
        <f>'Record List'!E18903</f>
        <v>0</v>
      </c>
      <c r="C18976" s="14" t="e">
        <f>LEFT('Record List'!F18903,FIND(",",'Record List'!F18903)+2)</f>
        <v>#VALUE!</v>
      </c>
      <c r="D18976" s="16" t="str">
        <f>TEXT('Record List'!G18903,"m/d/yyyy")</f>
        <v>1/0/1900</v>
      </c>
      <c r="E18976" s="10"/>
    </row>
    <row r="18977" spans="1:5" x14ac:dyDescent="0.25">
      <c r="A18977" s="12" t="str">
        <f>'Record List'!A18904&amp;'Record List'!B18904&amp;'Record List'!C18904&amp;'Record List'!D18904&amp;"kg"</f>
        <v>kg</v>
      </c>
      <c r="B18977" s="13">
        <f>'Record List'!E18904</f>
        <v>0</v>
      </c>
      <c r="C18977" s="14" t="e">
        <f>LEFT('Record List'!F18904,FIND(",",'Record List'!F18904)+2)</f>
        <v>#VALUE!</v>
      </c>
      <c r="D18977" s="16" t="str">
        <f>TEXT('Record List'!G18904,"m/d/yyyy")</f>
        <v>1/0/1900</v>
      </c>
      <c r="E18977" s="10"/>
    </row>
    <row r="18978" spans="1:5" x14ac:dyDescent="0.25">
      <c r="A18978" s="12" t="str">
        <f>'Record List'!A18905&amp;'Record List'!B18905&amp;'Record List'!C18905&amp;'Record List'!D18905&amp;"kg"</f>
        <v>kg</v>
      </c>
      <c r="B18978" s="13">
        <f>'Record List'!E18905</f>
        <v>0</v>
      </c>
      <c r="C18978" s="14" t="e">
        <f>LEFT('Record List'!F18905,FIND(",",'Record List'!F18905)+2)</f>
        <v>#VALUE!</v>
      </c>
      <c r="D18978" s="16" t="str">
        <f>TEXT('Record List'!G18905,"m/d/yyyy")</f>
        <v>1/0/1900</v>
      </c>
      <c r="E18978" s="10"/>
    </row>
    <row r="18979" spans="1:5" x14ac:dyDescent="0.25">
      <c r="A18979" s="12" t="str">
        <f>'Record List'!A18906&amp;'Record List'!B18906&amp;'Record List'!C18906&amp;'Record List'!D18906&amp;"kg"</f>
        <v>kg</v>
      </c>
      <c r="B18979" s="13">
        <f>'Record List'!E18906</f>
        <v>0</v>
      </c>
      <c r="C18979" s="14" t="e">
        <f>LEFT('Record List'!F18906,FIND(",",'Record List'!F18906)+2)</f>
        <v>#VALUE!</v>
      </c>
      <c r="D18979" s="16" t="str">
        <f>TEXT('Record List'!G18906,"m/d/yyyy")</f>
        <v>1/0/1900</v>
      </c>
      <c r="E18979" s="10"/>
    </row>
    <row r="18980" spans="1:5" x14ac:dyDescent="0.25">
      <c r="A18980" s="12" t="str">
        <f>'Record List'!A18907&amp;'Record List'!B18907&amp;'Record List'!C18907&amp;'Record List'!D18907&amp;"kg"</f>
        <v>kg</v>
      </c>
      <c r="B18980" s="13">
        <f>'Record List'!E18907</f>
        <v>0</v>
      </c>
      <c r="C18980" s="14" t="e">
        <f>LEFT('Record List'!F18907,FIND(",",'Record List'!F18907)+2)</f>
        <v>#VALUE!</v>
      </c>
      <c r="D18980" s="16" t="str">
        <f>TEXT('Record List'!G18907,"m/d/yyyy")</f>
        <v>1/0/1900</v>
      </c>
      <c r="E18980" s="10"/>
    </row>
    <row r="18981" spans="1:5" x14ac:dyDescent="0.25">
      <c r="A18981" s="12" t="str">
        <f>'Record List'!A18908&amp;'Record List'!B18908&amp;'Record List'!C18908&amp;'Record List'!D18908&amp;"kg"</f>
        <v>kg</v>
      </c>
      <c r="B18981" s="13">
        <f>'Record List'!E18908</f>
        <v>0</v>
      </c>
      <c r="C18981" s="14" t="e">
        <f>LEFT('Record List'!F18908,FIND(",",'Record List'!F18908)+2)</f>
        <v>#VALUE!</v>
      </c>
      <c r="D18981" s="16" t="str">
        <f>TEXT('Record List'!G18908,"m/d/yyyy")</f>
        <v>1/0/1900</v>
      </c>
      <c r="E18981" s="10"/>
    </row>
    <row r="18982" spans="1:5" x14ac:dyDescent="0.25">
      <c r="A18982" s="12" t="str">
        <f>'Record List'!A18909&amp;'Record List'!B18909&amp;'Record List'!C18909&amp;'Record List'!D18909&amp;"kg"</f>
        <v>kg</v>
      </c>
      <c r="B18982" s="13">
        <f>'Record List'!E18909</f>
        <v>0</v>
      </c>
      <c r="C18982" s="14" t="e">
        <f>LEFT('Record List'!F18909,FIND(",",'Record List'!F18909)+2)</f>
        <v>#VALUE!</v>
      </c>
      <c r="D18982" s="16" t="str">
        <f>TEXT('Record List'!G18909,"m/d/yyyy")</f>
        <v>1/0/1900</v>
      </c>
      <c r="E18982" s="10"/>
    </row>
    <row r="18983" spans="1:5" x14ac:dyDescent="0.25">
      <c r="A18983" s="12" t="str">
        <f>'Record List'!A18910&amp;'Record List'!B18910&amp;'Record List'!C18910&amp;'Record List'!D18910&amp;"kg"</f>
        <v>kg</v>
      </c>
      <c r="B18983" s="13">
        <f>'Record List'!E18910</f>
        <v>0</v>
      </c>
      <c r="C18983" s="14" t="e">
        <f>LEFT('Record List'!F18910,FIND(",",'Record List'!F18910)+2)</f>
        <v>#VALUE!</v>
      </c>
      <c r="D18983" s="16" t="str">
        <f>TEXT('Record List'!G18910,"m/d/yyyy")</f>
        <v>1/0/1900</v>
      </c>
      <c r="E18983" s="10"/>
    </row>
    <row r="18984" spans="1:5" x14ac:dyDescent="0.25">
      <c r="A18984" s="12" t="str">
        <f>'Record List'!A18911&amp;'Record List'!B18911&amp;'Record List'!C18911&amp;'Record List'!D18911&amp;"kg"</f>
        <v>kg</v>
      </c>
      <c r="B18984" s="13">
        <f>'Record List'!E18911</f>
        <v>0</v>
      </c>
      <c r="C18984" s="14" t="e">
        <f>LEFT('Record List'!F18911,FIND(",",'Record List'!F18911)+2)</f>
        <v>#VALUE!</v>
      </c>
      <c r="D18984" s="16" t="str">
        <f>TEXT('Record List'!G18911,"m/d/yyyy")</f>
        <v>1/0/1900</v>
      </c>
      <c r="E18984" s="10"/>
    </row>
    <row r="18985" spans="1:5" x14ac:dyDescent="0.25">
      <c r="A18985" s="12" t="str">
        <f>'Record List'!A18912&amp;'Record List'!B18912&amp;'Record List'!C18912&amp;'Record List'!D18912&amp;"kg"</f>
        <v>kg</v>
      </c>
      <c r="B18985" s="13">
        <f>'Record List'!E18912</f>
        <v>0</v>
      </c>
      <c r="C18985" s="14" t="e">
        <f>LEFT('Record List'!F18912,FIND(",",'Record List'!F18912)+2)</f>
        <v>#VALUE!</v>
      </c>
      <c r="D18985" s="16" t="str">
        <f>TEXT('Record List'!G18912,"m/d/yyyy")</f>
        <v>1/0/1900</v>
      </c>
      <c r="E18985" s="10"/>
    </row>
    <row r="18986" spans="1:5" x14ac:dyDescent="0.25">
      <c r="A18986" s="12" t="str">
        <f>'Record List'!A18913&amp;'Record List'!B18913&amp;'Record List'!C18913&amp;'Record List'!D18913&amp;"kg"</f>
        <v>kg</v>
      </c>
      <c r="B18986" s="13">
        <f>'Record List'!E18913</f>
        <v>0</v>
      </c>
      <c r="C18986" s="14" t="e">
        <f>LEFT('Record List'!F18913,FIND(",",'Record List'!F18913)+2)</f>
        <v>#VALUE!</v>
      </c>
      <c r="D18986" s="16" t="str">
        <f>TEXT('Record List'!G18913,"m/d/yyyy")</f>
        <v>1/0/1900</v>
      </c>
      <c r="E18986" s="10"/>
    </row>
    <row r="18987" spans="1:5" x14ac:dyDescent="0.25">
      <c r="A18987" s="12" t="str">
        <f>'Record List'!A18914&amp;'Record List'!B18914&amp;'Record List'!C18914&amp;'Record List'!D18914&amp;"kg"</f>
        <v>kg</v>
      </c>
      <c r="B18987" s="13">
        <f>'Record List'!E18914</f>
        <v>0</v>
      </c>
      <c r="C18987" s="14" t="e">
        <f>LEFT('Record List'!F18914,FIND(",",'Record List'!F18914)+2)</f>
        <v>#VALUE!</v>
      </c>
      <c r="D18987" s="16" t="str">
        <f>TEXT('Record List'!G18914,"m/d/yyyy")</f>
        <v>1/0/1900</v>
      </c>
      <c r="E18987" s="10"/>
    </row>
    <row r="18988" spans="1:5" x14ac:dyDescent="0.25">
      <c r="A18988" s="12" t="str">
        <f>'Record List'!A18915&amp;'Record List'!B18915&amp;'Record List'!C18915&amp;'Record List'!D18915&amp;"kg"</f>
        <v>kg</v>
      </c>
      <c r="B18988" s="13">
        <f>'Record List'!E18915</f>
        <v>0</v>
      </c>
      <c r="C18988" s="14" t="e">
        <f>LEFT('Record List'!F18915,FIND(",",'Record List'!F18915)+2)</f>
        <v>#VALUE!</v>
      </c>
      <c r="D18988" s="16" t="str">
        <f>TEXT('Record List'!G18915,"m/d/yyyy")</f>
        <v>1/0/1900</v>
      </c>
      <c r="E18988" s="10"/>
    </row>
    <row r="18989" spans="1:5" x14ac:dyDescent="0.25">
      <c r="A18989" s="12" t="str">
        <f>'Record List'!A18916&amp;'Record List'!B18916&amp;'Record List'!C18916&amp;'Record List'!D18916&amp;"kg"</f>
        <v>kg</v>
      </c>
      <c r="B18989" s="13">
        <f>'Record List'!E18916</f>
        <v>0</v>
      </c>
      <c r="C18989" s="14" t="e">
        <f>LEFT('Record List'!F18916,FIND(",",'Record List'!F18916)+2)</f>
        <v>#VALUE!</v>
      </c>
      <c r="D18989" s="16" t="str">
        <f>TEXT('Record List'!G18916,"m/d/yyyy")</f>
        <v>1/0/1900</v>
      </c>
      <c r="E18989" s="10"/>
    </row>
    <row r="18990" spans="1:5" x14ac:dyDescent="0.25">
      <c r="A18990" s="12" t="str">
        <f>'Record List'!A18917&amp;'Record List'!B18917&amp;'Record List'!C18917&amp;'Record List'!D18917&amp;"kg"</f>
        <v>kg</v>
      </c>
      <c r="B18990" s="13">
        <f>'Record List'!E18917</f>
        <v>0</v>
      </c>
      <c r="C18990" s="14" t="e">
        <f>LEFT('Record List'!F18917,FIND(",",'Record List'!F18917)+2)</f>
        <v>#VALUE!</v>
      </c>
      <c r="D18990" s="16" t="str">
        <f>TEXT('Record List'!G18917,"m/d/yyyy")</f>
        <v>1/0/1900</v>
      </c>
      <c r="E18990" s="10"/>
    </row>
    <row r="18991" spans="1:5" x14ac:dyDescent="0.25">
      <c r="A18991" s="12" t="str">
        <f>'Record List'!A18918&amp;'Record List'!B18918&amp;'Record List'!C18918&amp;'Record List'!D18918&amp;"kg"</f>
        <v>kg</v>
      </c>
      <c r="B18991" s="13">
        <f>'Record List'!E18918</f>
        <v>0</v>
      </c>
      <c r="C18991" s="14" t="e">
        <f>LEFT('Record List'!F18918,FIND(",",'Record List'!F18918)+2)</f>
        <v>#VALUE!</v>
      </c>
      <c r="D18991" s="16" t="str">
        <f>TEXT('Record List'!G18918,"m/d/yyyy")</f>
        <v>1/0/1900</v>
      </c>
      <c r="E18991" s="10"/>
    </row>
    <row r="18992" spans="1:5" x14ac:dyDescent="0.25">
      <c r="A18992" s="12" t="str">
        <f>'Record List'!A18919&amp;'Record List'!B18919&amp;'Record List'!C18919&amp;'Record List'!D18919&amp;"kg"</f>
        <v>kg</v>
      </c>
      <c r="B18992" s="13">
        <f>'Record List'!E18919</f>
        <v>0</v>
      </c>
      <c r="C18992" s="14" t="e">
        <f>LEFT('Record List'!F18919,FIND(",",'Record List'!F18919)+2)</f>
        <v>#VALUE!</v>
      </c>
      <c r="D18992" s="16" t="str">
        <f>TEXT('Record List'!G18919,"m/d/yyyy")</f>
        <v>1/0/1900</v>
      </c>
      <c r="E18992" s="10"/>
    </row>
    <row r="18993" spans="1:5" x14ac:dyDescent="0.25">
      <c r="A18993" s="12" t="str">
        <f>'Record List'!A18920&amp;'Record List'!B18920&amp;'Record List'!C18920&amp;'Record List'!D18920&amp;"kg"</f>
        <v>kg</v>
      </c>
      <c r="B18993" s="13">
        <f>'Record List'!E18920</f>
        <v>0</v>
      </c>
      <c r="C18993" s="14" t="e">
        <f>LEFT('Record List'!F18920,FIND(",",'Record List'!F18920)+2)</f>
        <v>#VALUE!</v>
      </c>
      <c r="D18993" s="16" t="str">
        <f>TEXT('Record List'!G18920,"m/d/yyyy")</f>
        <v>1/0/1900</v>
      </c>
      <c r="E18993" s="10"/>
    </row>
    <row r="18994" spans="1:5" x14ac:dyDescent="0.25">
      <c r="A18994" s="12" t="str">
        <f>'Record List'!A18921&amp;'Record List'!B18921&amp;'Record List'!C18921&amp;'Record List'!D18921&amp;"kg"</f>
        <v>kg</v>
      </c>
      <c r="B18994" s="13">
        <f>'Record List'!E18921</f>
        <v>0</v>
      </c>
      <c r="C18994" s="14" t="e">
        <f>LEFT('Record List'!F18921,FIND(",",'Record List'!F18921)+2)</f>
        <v>#VALUE!</v>
      </c>
      <c r="D18994" s="16" t="str">
        <f>TEXT('Record List'!G18921,"m/d/yyyy")</f>
        <v>1/0/1900</v>
      </c>
      <c r="E18994" s="10"/>
    </row>
    <row r="18995" spans="1:5" x14ac:dyDescent="0.25">
      <c r="A18995" s="12" t="str">
        <f>'Record List'!A18922&amp;'Record List'!B18922&amp;'Record List'!C18922&amp;'Record List'!D18922&amp;"kg"</f>
        <v>kg</v>
      </c>
      <c r="B18995" s="13">
        <f>'Record List'!E18922</f>
        <v>0</v>
      </c>
      <c r="C18995" s="14" t="e">
        <f>LEFT('Record List'!F18922,FIND(",",'Record List'!F18922)+2)</f>
        <v>#VALUE!</v>
      </c>
      <c r="D18995" s="16" t="str">
        <f>TEXT('Record List'!G18922,"m/d/yyyy")</f>
        <v>1/0/1900</v>
      </c>
      <c r="E18995" s="10"/>
    </row>
    <row r="18996" spans="1:5" x14ac:dyDescent="0.25">
      <c r="A18996" s="12" t="str">
        <f>'Record List'!A18923&amp;'Record List'!B18923&amp;'Record List'!C18923&amp;'Record List'!D18923&amp;"kg"</f>
        <v>kg</v>
      </c>
      <c r="B18996" s="13">
        <f>'Record List'!E18923</f>
        <v>0</v>
      </c>
      <c r="C18996" s="14" t="e">
        <f>LEFT('Record List'!F18923,FIND(",",'Record List'!F18923)+2)</f>
        <v>#VALUE!</v>
      </c>
      <c r="D18996" s="16" t="str">
        <f>TEXT('Record List'!G18923,"m/d/yyyy")</f>
        <v>1/0/1900</v>
      </c>
      <c r="E18996" s="10"/>
    </row>
    <row r="18997" spans="1:5" x14ac:dyDescent="0.25">
      <c r="A18997" s="12" t="str">
        <f>'Record List'!A18924&amp;'Record List'!B18924&amp;'Record List'!C18924&amp;'Record List'!D18924&amp;"kg"</f>
        <v>kg</v>
      </c>
      <c r="B18997" s="13">
        <f>'Record List'!E18924</f>
        <v>0</v>
      </c>
      <c r="C18997" s="14" t="e">
        <f>LEFT('Record List'!F18924,FIND(",",'Record List'!F18924)+2)</f>
        <v>#VALUE!</v>
      </c>
      <c r="D18997" s="16" t="str">
        <f>TEXT('Record List'!G18924,"m/d/yyyy")</f>
        <v>1/0/1900</v>
      </c>
      <c r="E18997" s="10"/>
    </row>
    <row r="18998" spans="1:5" x14ac:dyDescent="0.25">
      <c r="A18998" s="12" t="str">
        <f>'Record List'!A18925&amp;'Record List'!B18925&amp;'Record List'!C18925&amp;'Record List'!D18925&amp;"kg"</f>
        <v>kg</v>
      </c>
      <c r="B18998" s="13">
        <f>'Record List'!E18925</f>
        <v>0</v>
      </c>
      <c r="C18998" s="14" t="e">
        <f>LEFT('Record List'!F18925,FIND(",",'Record List'!F18925)+2)</f>
        <v>#VALUE!</v>
      </c>
      <c r="D18998" s="16" t="str">
        <f>TEXT('Record List'!G18925,"m/d/yyyy")</f>
        <v>1/0/1900</v>
      </c>
      <c r="E18998" s="10"/>
    </row>
    <row r="18999" spans="1:5" x14ac:dyDescent="0.25">
      <c r="A18999" s="12" t="str">
        <f>'Record List'!A18926&amp;'Record List'!B18926&amp;'Record List'!C18926&amp;'Record List'!D18926&amp;"kg"</f>
        <v>kg</v>
      </c>
      <c r="B18999" s="13">
        <f>'Record List'!E18926</f>
        <v>0</v>
      </c>
      <c r="C18999" s="14" t="e">
        <f>LEFT('Record List'!F18926,FIND(",",'Record List'!F18926)+2)</f>
        <v>#VALUE!</v>
      </c>
      <c r="D18999" s="16" t="str">
        <f>TEXT('Record List'!G18926,"m/d/yyyy")</f>
        <v>1/0/1900</v>
      </c>
      <c r="E18999" s="10"/>
    </row>
    <row r="19000" spans="1:5" x14ac:dyDescent="0.25">
      <c r="A19000" s="12" t="str">
        <f>'Record List'!A18927&amp;'Record List'!B18927&amp;'Record List'!C18927&amp;'Record List'!D18927&amp;"kg"</f>
        <v>kg</v>
      </c>
      <c r="B19000" s="13">
        <f>'Record List'!E18927</f>
        <v>0</v>
      </c>
      <c r="C19000" s="14" t="e">
        <f>LEFT('Record List'!F18927,FIND(",",'Record List'!F18927)+2)</f>
        <v>#VALUE!</v>
      </c>
      <c r="D19000" s="16" t="str">
        <f>TEXT('Record List'!G18927,"m/d/yyyy")</f>
        <v>1/0/1900</v>
      </c>
      <c r="E19000" s="10"/>
    </row>
    <row r="19001" spans="1:5" x14ac:dyDescent="0.25">
      <c r="A19001" s="12" t="str">
        <f>'Record List'!A18928&amp;'Record List'!B18928&amp;'Record List'!C18928&amp;'Record List'!D18928&amp;"kg"</f>
        <v>kg</v>
      </c>
      <c r="B19001" s="13">
        <f>'Record List'!E18928</f>
        <v>0</v>
      </c>
      <c r="C19001" s="14" t="e">
        <f>LEFT('Record List'!F18928,FIND(",",'Record List'!F18928)+2)</f>
        <v>#VALUE!</v>
      </c>
      <c r="D19001" s="16" t="str">
        <f>TEXT('Record List'!G18928,"m/d/yyyy")</f>
        <v>1/0/1900</v>
      </c>
      <c r="E19001" s="10"/>
    </row>
    <row r="19002" spans="1:5" x14ac:dyDescent="0.25">
      <c r="A19002" s="12" t="str">
        <f>'Record List'!A18929&amp;'Record List'!B18929&amp;'Record List'!C18929&amp;'Record List'!D18929&amp;"kg"</f>
        <v>kg</v>
      </c>
      <c r="B19002" s="13">
        <f>'Record List'!E18929</f>
        <v>0</v>
      </c>
      <c r="C19002" s="14" t="e">
        <f>LEFT('Record List'!F18929,FIND(",",'Record List'!F18929)+2)</f>
        <v>#VALUE!</v>
      </c>
      <c r="D19002" s="16" t="str">
        <f>TEXT('Record List'!G18929,"m/d/yyyy")</f>
        <v>1/0/1900</v>
      </c>
      <c r="E19002" s="10"/>
    </row>
    <row r="19003" spans="1:5" x14ac:dyDescent="0.25">
      <c r="A19003" s="12" t="str">
        <f>'Record List'!A18930&amp;'Record List'!B18930&amp;'Record List'!C18930&amp;'Record List'!D18930&amp;"kg"</f>
        <v>kg</v>
      </c>
      <c r="B19003" s="13">
        <f>'Record List'!E18930</f>
        <v>0</v>
      </c>
      <c r="C19003" s="14" t="e">
        <f>LEFT('Record List'!F18930,FIND(",",'Record List'!F18930)+2)</f>
        <v>#VALUE!</v>
      </c>
      <c r="D19003" s="16" t="str">
        <f>TEXT('Record List'!G18930,"m/d/yyyy")</f>
        <v>1/0/1900</v>
      </c>
      <c r="E19003" s="10"/>
    </row>
    <row r="19004" spans="1:5" x14ac:dyDescent="0.25">
      <c r="A19004" s="12" t="str">
        <f>'Record List'!A18931&amp;'Record List'!B18931&amp;'Record List'!C18931&amp;'Record List'!D18931&amp;"kg"</f>
        <v>kg</v>
      </c>
      <c r="B19004" s="13">
        <f>'Record List'!E18931</f>
        <v>0</v>
      </c>
      <c r="C19004" s="14" t="e">
        <f>LEFT('Record List'!F18931,FIND(",",'Record List'!F18931)+2)</f>
        <v>#VALUE!</v>
      </c>
      <c r="D19004" s="16" t="str">
        <f>TEXT('Record List'!G18931,"m/d/yyyy")</f>
        <v>1/0/1900</v>
      </c>
      <c r="E19004" s="10"/>
    </row>
    <row r="19005" spans="1:5" x14ac:dyDescent="0.25">
      <c r="A19005" s="12" t="str">
        <f>'Record List'!A18932&amp;'Record List'!B18932&amp;'Record List'!C18932&amp;'Record List'!D18932&amp;"kg"</f>
        <v>kg</v>
      </c>
      <c r="B19005" s="13">
        <f>'Record List'!E18932</f>
        <v>0</v>
      </c>
      <c r="C19005" s="14" t="e">
        <f>LEFT('Record List'!F18932,FIND(",",'Record List'!F18932)+2)</f>
        <v>#VALUE!</v>
      </c>
      <c r="D19005" s="16" t="str">
        <f>TEXT('Record List'!G18932,"m/d/yyyy")</f>
        <v>1/0/1900</v>
      </c>
      <c r="E19005" s="10"/>
    </row>
    <row r="19006" spans="1:5" x14ac:dyDescent="0.25">
      <c r="A19006" s="12" t="str">
        <f>'Record List'!A18933&amp;'Record List'!B18933&amp;'Record List'!C18933&amp;'Record List'!D18933&amp;"kg"</f>
        <v>kg</v>
      </c>
      <c r="B19006" s="13">
        <f>'Record List'!E18933</f>
        <v>0</v>
      </c>
      <c r="C19006" s="14" t="e">
        <f>LEFT('Record List'!F18933,FIND(",",'Record List'!F18933)+2)</f>
        <v>#VALUE!</v>
      </c>
      <c r="D19006" s="16" t="str">
        <f>TEXT('Record List'!G18933,"m/d/yyyy")</f>
        <v>1/0/1900</v>
      </c>
      <c r="E19006" s="10"/>
    </row>
    <row r="19007" spans="1:5" x14ac:dyDescent="0.25">
      <c r="A19007" s="12" t="str">
        <f>'Record List'!A18934&amp;'Record List'!B18934&amp;'Record List'!C18934&amp;'Record List'!D18934&amp;"kg"</f>
        <v>kg</v>
      </c>
      <c r="B19007" s="13">
        <f>'Record List'!E18934</f>
        <v>0</v>
      </c>
      <c r="C19007" s="14" t="e">
        <f>LEFT('Record List'!F18934,FIND(",",'Record List'!F18934)+2)</f>
        <v>#VALUE!</v>
      </c>
      <c r="D19007" s="16" t="str">
        <f>TEXT('Record List'!G18934,"m/d/yyyy")</f>
        <v>1/0/1900</v>
      </c>
      <c r="E19007" s="10"/>
    </row>
    <row r="19008" spans="1:5" x14ac:dyDescent="0.25">
      <c r="A19008" s="12" t="str">
        <f>'Record List'!A18935&amp;'Record List'!B18935&amp;'Record List'!C18935&amp;'Record List'!D18935&amp;"kg"</f>
        <v>kg</v>
      </c>
      <c r="B19008" s="13">
        <f>'Record List'!E18935</f>
        <v>0</v>
      </c>
      <c r="C19008" s="14" t="e">
        <f>LEFT('Record List'!F18935,FIND(",",'Record List'!F18935)+2)</f>
        <v>#VALUE!</v>
      </c>
      <c r="D19008" s="16" t="str">
        <f>TEXT('Record List'!G18935,"m/d/yyyy")</f>
        <v>1/0/1900</v>
      </c>
      <c r="E19008" s="10"/>
    </row>
    <row r="19009" spans="1:5" x14ac:dyDescent="0.25">
      <c r="A19009" s="12" t="str">
        <f>'Record List'!A18936&amp;'Record List'!B18936&amp;'Record List'!C18936&amp;'Record List'!D18936&amp;"kg"</f>
        <v>kg</v>
      </c>
      <c r="B19009" s="13">
        <f>'Record List'!E18936</f>
        <v>0</v>
      </c>
      <c r="C19009" s="14" t="e">
        <f>LEFT('Record List'!F18936,FIND(",",'Record List'!F18936)+2)</f>
        <v>#VALUE!</v>
      </c>
      <c r="D19009" s="16" t="str">
        <f>TEXT('Record List'!G18936,"m/d/yyyy")</f>
        <v>1/0/1900</v>
      </c>
      <c r="E19009" s="10"/>
    </row>
    <row r="19010" spans="1:5" x14ac:dyDescent="0.25">
      <c r="A19010" s="12" t="str">
        <f>'Record List'!A18937&amp;'Record List'!B18937&amp;'Record List'!C18937&amp;'Record List'!D18937&amp;"kg"</f>
        <v>kg</v>
      </c>
      <c r="B19010" s="13">
        <f>'Record List'!E18937</f>
        <v>0</v>
      </c>
      <c r="C19010" s="14" t="e">
        <f>LEFT('Record List'!F18937,FIND(",",'Record List'!F18937)+2)</f>
        <v>#VALUE!</v>
      </c>
      <c r="D19010" s="16" t="str">
        <f>TEXT('Record List'!G18937,"m/d/yyyy")</f>
        <v>1/0/1900</v>
      </c>
      <c r="E19010" s="10"/>
    </row>
    <row r="19011" spans="1:5" x14ac:dyDescent="0.25">
      <c r="A19011" s="12" t="str">
        <f>'Record List'!A18938&amp;'Record List'!B18938&amp;'Record List'!C18938&amp;'Record List'!D18938&amp;"kg"</f>
        <v>kg</v>
      </c>
      <c r="B19011" s="13">
        <f>'Record List'!E18938</f>
        <v>0</v>
      </c>
      <c r="C19011" s="14" t="e">
        <f>LEFT('Record List'!F18938,FIND(",",'Record List'!F18938)+2)</f>
        <v>#VALUE!</v>
      </c>
      <c r="D19011" s="16" t="str">
        <f>TEXT('Record List'!G18938,"m/d/yyyy")</f>
        <v>1/0/1900</v>
      </c>
      <c r="E19011" s="10"/>
    </row>
    <row r="19012" spans="1:5" x14ac:dyDescent="0.25">
      <c r="A19012" s="12" t="str">
        <f>'Record List'!A18939&amp;'Record List'!B18939&amp;'Record List'!C18939&amp;'Record List'!D18939&amp;"kg"</f>
        <v>kg</v>
      </c>
      <c r="B19012" s="13">
        <f>'Record List'!E18939</f>
        <v>0</v>
      </c>
      <c r="C19012" s="14" t="e">
        <f>LEFT('Record List'!F18939,FIND(",",'Record List'!F18939)+2)</f>
        <v>#VALUE!</v>
      </c>
      <c r="D19012" s="16" t="str">
        <f>TEXT('Record List'!G18939,"m/d/yyyy")</f>
        <v>1/0/1900</v>
      </c>
      <c r="E19012" s="10"/>
    </row>
    <row r="19013" spans="1:5" x14ac:dyDescent="0.25">
      <c r="A19013" s="12" t="str">
        <f>'Record List'!A18940&amp;'Record List'!B18940&amp;'Record List'!C18940&amp;'Record List'!D18940&amp;"kg"</f>
        <v>kg</v>
      </c>
      <c r="B19013" s="13">
        <f>'Record List'!E18940</f>
        <v>0</v>
      </c>
      <c r="C19013" s="14" t="e">
        <f>LEFT('Record List'!F18940,FIND(",",'Record List'!F18940)+2)</f>
        <v>#VALUE!</v>
      </c>
      <c r="D19013" s="16" t="str">
        <f>TEXT('Record List'!G18940,"m/d/yyyy")</f>
        <v>1/0/1900</v>
      </c>
      <c r="E19013" s="10"/>
    </row>
    <row r="19014" spans="1:5" x14ac:dyDescent="0.25">
      <c r="A19014" s="12" t="str">
        <f>'Record List'!A18941&amp;'Record List'!B18941&amp;'Record List'!C18941&amp;'Record List'!D18941&amp;"kg"</f>
        <v>kg</v>
      </c>
      <c r="B19014" s="13">
        <f>'Record List'!E18941</f>
        <v>0</v>
      </c>
      <c r="C19014" s="14" t="e">
        <f>LEFT('Record List'!F18941,FIND(",",'Record List'!F18941)+2)</f>
        <v>#VALUE!</v>
      </c>
      <c r="D19014" s="16" t="str">
        <f>TEXT('Record List'!G18941,"m/d/yyyy")</f>
        <v>1/0/1900</v>
      </c>
      <c r="E19014" s="10"/>
    </row>
    <row r="19015" spans="1:5" x14ac:dyDescent="0.25">
      <c r="A19015" s="12" t="str">
        <f>'Record List'!A18942&amp;'Record List'!B18942&amp;'Record List'!C18942&amp;'Record List'!D18942&amp;"kg"</f>
        <v>kg</v>
      </c>
      <c r="B19015" s="13">
        <f>'Record List'!E18942</f>
        <v>0</v>
      </c>
      <c r="C19015" s="14" t="e">
        <f>LEFT('Record List'!F18942,FIND(",",'Record List'!F18942)+2)</f>
        <v>#VALUE!</v>
      </c>
      <c r="D19015" s="16" t="str">
        <f>TEXT('Record List'!G18942,"m/d/yyyy")</f>
        <v>1/0/1900</v>
      </c>
      <c r="E19015" s="10"/>
    </row>
    <row r="19016" spans="1:5" x14ac:dyDescent="0.25">
      <c r="A19016" s="12" t="str">
        <f>'Record List'!A18943&amp;'Record List'!B18943&amp;'Record List'!C18943&amp;'Record List'!D18943&amp;"kg"</f>
        <v>kg</v>
      </c>
      <c r="B19016" s="13">
        <f>'Record List'!E18943</f>
        <v>0</v>
      </c>
      <c r="C19016" s="14" t="e">
        <f>LEFT('Record List'!F18943,FIND(",",'Record List'!F18943)+2)</f>
        <v>#VALUE!</v>
      </c>
      <c r="D19016" s="16" t="str">
        <f>TEXT('Record List'!G18943,"m/d/yyyy")</f>
        <v>1/0/1900</v>
      </c>
      <c r="E19016" s="10"/>
    </row>
    <row r="19017" spans="1:5" x14ac:dyDescent="0.25">
      <c r="A19017" s="12" t="str">
        <f>'Record List'!A18944&amp;'Record List'!B18944&amp;'Record List'!C18944&amp;'Record List'!D18944&amp;"kg"</f>
        <v>kg</v>
      </c>
      <c r="B19017" s="13">
        <f>'Record List'!E18944</f>
        <v>0</v>
      </c>
      <c r="C19017" s="14" t="e">
        <f>LEFT('Record List'!F18944,FIND(",",'Record List'!F18944)+2)</f>
        <v>#VALUE!</v>
      </c>
      <c r="D19017" s="16" t="str">
        <f>TEXT('Record List'!G18944,"m/d/yyyy")</f>
        <v>1/0/1900</v>
      </c>
      <c r="E19017" s="10"/>
    </row>
    <row r="19018" spans="1:5" x14ac:dyDescent="0.25">
      <c r="A19018" s="12" t="str">
        <f>'Record List'!A18945&amp;'Record List'!B18945&amp;'Record List'!C18945&amp;'Record List'!D18945&amp;"kg"</f>
        <v>kg</v>
      </c>
      <c r="B19018" s="13">
        <f>'Record List'!E18945</f>
        <v>0</v>
      </c>
      <c r="C19018" s="14" t="e">
        <f>LEFT('Record List'!F18945,FIND(",",'Record List'!F18945)+2)</f>
        <v>#VALUE!</v>
      </c>
      <c r="D19018" s="16" t="str">
        <f>TEXT('Record List'!G18945,"m/d/yyyy")</f>
        <v>1/0/1900</v>
      </c>
      <c r="E19018" s="10"/>
    </row>
    <row r="19019" spans="1:5" x14ac:dyDescent="0.25">
      <c r="A19019" s="12" t="str">
        <f>'Record List'!A18946&amp;'Record List'!B18946&amp;'Record List'!C18946&amp;'Record List'!D18946&amp;"kg"</f>
        <v>kg</v>
      </c>
      <c r="B19019" s="13">
        <f>'Record List'!E18946</f>
        <v>0</v>
      </c>
      <c r="C19019" s="14" t="e">
        <f>LEFT('Record List'!F18946,FIND(",",'Record List'!F18946)+2)</f>
        <v>#VALUE!</v>
      </c>
      <c r="D19019" s="16" t="str">
        <f>TEXT('Record List'!G18946,"m/d/yyyy")</f>
        <v>1/0/1900</v>
      </c>
      <c r="E19019" s="10"/>
    </row>
    <row r="19020" spans="1:5" x14ac:dyDescent="0.25">
      <c r="A19020" s="12" t="str">
        <f>'Record List'!A18947&amp;'Record List'!B18947&amp;'Record List'!C18947&amp;'Record List'!D18947&amp;"kg"</f>
        <v>kg</v>
      </c>
      <c r="B19020" s="13">
        <f>'Record List'!E18947</f>
        <v>0</v>
      </c>
      <c r="C19020" s="14" t="e">
        <f>LEFT('Record List'!F18947,FIND(",",'Record List'!F18947)+2)</f>
        <v>#VALUE!</v>
      </c>
      <c r="D19020" s="16" t="str">
        <f>TEXT('Record List'!G18947,"m/d/yyyy")</f>
        <v>1/0/1900</v>
      </c>
      <c r="E19020" s="10"/>
    </row>
    <row r="19021" spans="1:5" x14ac:dyDescent="0.25">
      <c r="A19021" s="12" t="str">
        <f>'Record List'!A18948&amp;'Record List'!B18948&amp;'Record List'!C18948&amp;'Record List'!D18948&amp;"kg"</f>
        <v>kg</v>
      </c>
      <c r="B19021" s="13">
        <f>'Record List'!E18948</f>
        <v>0</v>
      </c>
      <c r="C19021" s="14" t="e">
        <f>LEFT('Record List'!F18948,FIND(",",'Record List'!F18948)+2)</f>
        <v>#VALUE!</v>
      </c>
      <c r="D19021" s="16" t="str">
        <f>TEXT('Record List'!G18948,"m/d/yyyy")</f>
        <v>1/0/1900</v>
      </c>
      <c r="E19021" s="10"/>
    </row>
    <row r="19022" spans="1:5" x14ac:dyDescent="0.25">
      <c r="A19022" s="12" t="str">
        <f>'Record List'!A18949&amp;'Record List'!B18949&amp;'Record List'!C18949&amp;'Record List'!D18949&amp;"kg"</f>
        <v>kg</v>
      </c>
      <c r="B19022" s="13">
        <f>'Record List'!E18949</f>
        <v>0</v>
      </c>
      <c r="C19022" s="14" t="e">
        <f>LEFT('Record List'!F18949,FIND(",",'Record List'!F18949)+2)</f>
        <v>#VALUE!</v>
      </c>
      <c r="D19022" s="16" t="str">
        <f>TEXT('Record List'!G18949,"m/d/yyyy")</f>
        <v>1/0/1900</v>
      </c>
      <c r="E19022" s="10"/>
    </row>
    <row r="19023" spans="1:5" x14ac:dyDescent="0.25">
      <c r="A19023" s="12" t="str">
        <f>'Record List'!A18950&amp;'Record List'!B18950&amp;'Record List'!C18950&amp;'Record List'!D18950&amp;"kg"</f>
        <v>kg</v>
      </c>
      <c r="B19023" s="13">
        <f>'Record List'!E18950</f>
        <v>0</v>
      </c>
      <c r="C19023" s="14" t="e">
        <f>LEFT('Record List'!F18950,FIND(",",'Record List'!F18950)+2)</f>
        <v>#VALUE!</v>
      </c>
      <c r="D19023" s="16" t="str">
        <f>TEXT('Record List'!G18950,"m/d/yyyy")</f>
        <v>1/0/1900</v>
      </c>
      <c r="E19023" s="10"/>
    </row>
    <row r="19024" spans="1:5" x14ac:dyDescent="0.25">
      <c r="A19024" s="12" t="str">
        <f>'Record List'!A18951&amp;'Record List'!B18951&amp;'Record List'!C18951&amp;'Record List'!D18951&amp;"kg"</f>
        <v>kg</v>
      </c>
      <c r="B19024" s="13">
        <f>'Record List'!E18951</f>
        <v>0</v>
      </c>
      <c r="C19024" s="14" t="e">
        <f>LEFT('Record List'!F18951,FIND(",",'Record List'!F18951)+2)</f>
        <v>#VALUE!</v>
      </c>
      <c r="D19024" s="16" t="str">
        <f>TEXT('Record List'!G18951,"m/d/yyyy")</f>
        <v>1/0/1900</v>
      </c>
      <c r="E19024" s="10"/>
    </row>
    <row r="19025" spans="1:5" x14ac:dyDescent="0.25">
      <c r="A19025" s="12" t="str">
        <f>'Record List'!A18952&amp;'Record List'!B18952&amp;'Record List'!C18952&amp;'Record List'!D18952&amp;"kg"</f>
        <v>kg</v>
      </c>
      <c r="B19025" s="13">
        <f>'Record List'!E18952</f>
        <v>0</v>
      </c>
      <c r="C19025" s="14" t="e">
        <f>LEFT('Record List'!F18952,FIND(",",'Record List'!F18952)+2)</f>
        <v>#VALUE!</v>
      </c>
      <c r="D19025" s="16" t="str">
        <f>TEXT('Record List'!G18952,"m/d/yyyy")</f>
        <v>1/0/1900</v>
      </c>
      <c r="E19025" s="10"/>
    </row>
    <row r="19026" spans="1:5" x14ac:dyDescent="0.25">
      <c r="A19026" s="12" t="str">
        <f>'Record List'!A18953&amp;'Record List'!B18953&amp;'Record List'!C18953&amp;'Record List'!D18953&amp;"kg"</f>
        <v>kg</v>
      </c>
      <c r="B19026" s="13">
        <f>'Record List'!E18953</f>
        <v>0</v>
      </c>
      <c r="C19026" s="14" t="e">
        <f>LEFT('Record List'!F18953,FIND(",",'Record List'!F18953)+2)</f>
        <v>#VALUE!</v>
      </c>
      <c r="D19026" s="16" t="str">
        <f>TEXT('Record List'!G18953,"m/d/yyyy")</f>
        <v>1/0/1900</v>
      </c>
      <c r="E19026" s="10"/>
    </row>
    <row r="19027" spans="1:5" x14ac:dyDescent="0.25">
      <c r="A19027" s="12" t="str">
        <f>'Record List'!A18954&amp;'Record List'!B18954&amp;'Record List'!C18954&amp;'Record List'!D18954&amp;"kg"</f>
        <v>kg</v>
      </c>
      <c r="B19027" s="13">
        <f>'Record List'!E18954</f>
        <v>0</v>
      </c>
      <c r="C19027" s="14" t="e">
        <f>LEFT('Record List'!F18954,FIND(",",'Record List'!F18954)+2)</f>
        <v>#VALUE!</v>
      </c>
      <c r="D19027" s="16" t="str">
        <f>TEXT('Record List'!G18954,"m/d/yyyy")</f>
        <v>1/0/1900</v>
      </c>
      <c r="E19027" s="10"/>
    </row>
    <row r="19028" spans="1:5" x14ac:dyDescent="0.25">
      <c r="A19028" s="12" t="str">
        <f>'Record List'!A18955&amp;'Record List'!B18955&amp;'Record List'!C18955&amp;'Record List'!D18955&amp;"kg"</f>
        <v>kg</v>
      </c>
      <c r="B19028" s="13">
        <f>'Record List'!E18955</f>
        <v>0</v>
      </c>
      <c r="C19028" s="14" t="e">
        <f>LEFT('Record List'!F18955,FIND(",",'Record List'!F18955)+2)</f>
        <v>#VALUE!</v>
      </c>
      <c r="D19028" s="16" t="str">
        <f>TEXT('Record List'!G18955,"m/d/yyyy")</f>
        <v>1/0/1900</v>
      </c>
      <c r="E19028" s="10"/>
    </row>
    <row r="19029" spans="1:5" x14ac:dyDescent="0.25">
      <c r="A19029" s="12" t="str">
        <f>'Record List'!A18956&amp;'Record List'!B18956&amp;'Record List'!C18956&amp;'Record List'!D18956&amp;"kg"</f>
        <v>kg</v>
      </c>
      <c r="B19029" s="13">
        <f>'Record List'!E18956</f>
        <v>0</v>
      </c>
      <c r="C19029" s="14" t="e">
        <f>LEFT('Record List'!F18956,FIND(",",'Record List'!F18956)+2)</f>
        <v>#VALUE!</v>
      </c>
      <c r="D19029" s="16" t="str">
        <f>TEXT('Record List'!G18956,"m/d/yyyy")</f>
        <v>1/0/1900</v>
      </c>
      <c r="E19029" s="10"/>
    </row>
    <row r="19030" spans="1:5" x14ac:dyDescent="0.25">
      <c r="A19030" s="12" t="str">
        <f>'Record List'!A18957&amp;'Record List'!B18957&amp;'Record List'!C18957&amp;'Record List'!D18957&amp;"kg"</f>
        <v>kg</v>
      </c>
      <c r="B19030" s="13">
        <f>'Record List'!E18957</f>
        <v>0</v>
      </c>
      <c r="C19030" s="14" t="e">
        <f>LEFT('Record List'!F18957,FIND(",",'Record List'!F18957)+2)</f>
        <v>#VALUE!</v>
      </c>
      <c r="D19030" s="16" t="str">
        <f>TEXT('Record List'!G18957,"m/d/yyyy")</f>
        <v>1/0/1900</v>
      </c>
      <c r="E19030" s="10"/>
    </row>
    <row r="19031" spans="1:5" x14ac:dyDescent="0.25">
      <c r="A19031" s="12" t="str">
        <f>'Record List'!A18958&amp;'Record List'!B18958&amp;'Record List'!C18958&amp;'Record List'!D18958&amp;"kg"</f>
        <v>kg</v>
      </c>
      <c r="B19031" s="13">
        <f>'Record List'!E18958</f>
        <v>0</v>
      </c>
      <c r="C19031" s="14" t="e">
        <f>LEFT('Record List'!F18958,FIND(",",'Record List'!F18958)+2)</f>
        <v>#VALUE!</v>
      </c>
      <c r="D19031" s="16" t="str">
        <f>TEXT('Record List'!G18958,"m/d/yyyy")</f>
        <v>1/0/1900</v>
      </c>
      <c r="E19031" s="10"/>
    </row>
    <row r="19032" spans="1:5" x14ac:dyDescent="0.25">
      <c r="A19032" s="12" t="str">
        <f>'Record List'!A18959&amp;'Record List'!B18959&amp;'Record List'!C18959&amp;'Record List'!D18959&amp;"kg"</f>
        <v>kg</v>
      </c>
      <c r="B19032" s="13">
        <f>'Record List'!E18959</f>
        <v>0</v>
      </c>
      <c r="C19032" s="14" t="e">
        <f>LEFT('Record List'!F18959,FIND(",",'Record List'!F18959)+2)</f>
        <v>#VALUE!</v>
      </c>
      <c r="D19032" s="16" t="str">
        <f>TEXT('Record List'!G18959,"m/d/yyyy")</f>
        <v>1/0/1900</v>
      </c>
      <c r="E19032" s="10"/>
    </row>
    <row r="19033" spans="1:5" x14ac:dyDescent="0.25">
      <c r="A19033" s="12" t="str">
        <f>'Record List'!A18960&amp;'Record List'!B18960&amp;'Record List'!C18960&amp;'Record List'!D18960&amp;"kg"</f>
        <v>kg</v>
      </c>
      <c r="B19033" s="13">
        <f>'Record List'!E18960</f>
        <v>0</v>
      </c>
      <c r="C19033" s="14" t="e">
        <f>LEFT('Record List'!F18960,FIND(",",'Record List'!F18960)+2)</f>
        <v>#VALUE!</v>
      </c>
      <c r="D19033" s="16" t="str">
        <f>TEXT('Record List'!G18960,"m/d/yyyy")</f>
        <v>1/0/1900</v>
      </c>
      <c r="E19033" s="10"/>
    </row>
    <row r="19034" spans="1:5" x14ac:dyDescent="0.25">
      <c r="A19034" s="12" t="str">
        <f>'Record List'!A18961&amp;'Record List'!B18961&amp;'Record List'!C18961&amp;'Record List'!D18961&amp;"kg"</f>
        <v>kg</v>
      </c>
      <c r="B19034" s="13">
        <f>'Record List'!E18961</f>
        <v>0</v>
      </c>
      <c r="C19034" s="14" t="e">
        <f>LEFT('Record List'!F18961,FIND(",",'Record List'!F18961)+2)</f>
        <v>#VALUE!</v>
      </c>
      <c r="D19034" s="16" t="str">
        <f>TEXT('Record List'!G18961,"m/d/yyyy")</f>
        <v>1/0/1900</v>
      </c>
      <c r="E19034" s="10"/>
    </row>
    <row r="19035" spans="1:5" x14ac:dyDescent="0.25">
      <c r="A19035" s="12" t="str">
        <f>'Record List'!A18962&amp;'Record List'!B18962&amp;'Record List'!C18962&amp;'Record List'!D18962&amp;"kg"</f>
        <v>kg</v>
      </c>
      <c r="B19035" s="13">
        <f>'Record List'!E18962</f>
        <v>0</v>
      </c>
      <c r="C19035" s="14" t="e">
        <f>LEFT('Record List'!F18962,FIND(",",'Record List'!F18962)+2)</f>
        <v>#VALUE!</v>
      </c>
      <c r="D19035" s="16" t="str">
        <f>TEXT('Record List'!G18962,"m/d/yyyy")</f>
        <v>1/0/1900</v>
      </c>
      <c r="E19035" s="10"/>
    </row>
    <row r="19036" spans="1:5" x14ac:dyDescent="0.25">
      <c r="A19036" s="12" t="str">
        <f>'Record List'!A18963&amp;'Record List'!B18963&amp;'Record List'!C18963&amp;'Record List'!D18963&amp;"kg"</f>
        <v>kg</v>
      </c>
      <c r="B19036" s="13">
        <f>'Record List'!E18963</f>
        <v>0</v>
      </c>
      <c r="C19036" s="14" t="e">
        <f>LEFT('Record List'!F18963,FIND(",",'Record List'!F18963)+2)</f>
        <v>#VALUE!</v>
      </c>
      <c r="D19036" s="16" t="str">
        <f>TEXT('Record List'!G18963,"m/d/yyyy")</f>
        <v>1/0/1900</v>
      </c>
      <c r="E19036" s="10"/>
    </row>
    <row r="19037" spans="1:5" x14ac:dyDescent="0.25">
      <c r="A19037" s="12" t="str">
        <f>'Record List'!A18964&amp;'Record List'!B18964&amp;'Record List'!C18964&amp;'Record List'!D18964&amp;"kg"</f>
        <v>kg</v>
      </c>
      <c r="B19037" s="13">
        <f>'Record List'!E18964</f>
        <v>0</v>
      </c>
      <c r="C19037" s="14" t="e">
        <f>LEFT('Record List'!F18964,FIND(",",'Record List'!F18964)+2)</f>
        <v>#VALUE!</v>
      </c>
      <c r="D19037" s="16" t="str">
        <f>TEXT('Record List'!G18964,"m/d/yyyy")</f>
        <v>1/0/1900</v>
      </c>
      <c r="E19037" s="10"/>
    </row>
    <row r="19038" spans="1:5" x14ac:dyDescent="0.25">
      <c r="A19038" s="12" t="str">
        <f>'Record List'!A18965&amp;'Record List'!B18965&amp;'Record List'!C18965&amp;'Record List'!D18965&amp;"kg"</f>
        <v>kg</v>
      </c>
      <c r="B19038" s="13">
        <f>'Record List'!E18965</f>
        <v>0</v>
      </c>
      <c r="C19038" s="14" t="e">
        <f>LEFT('Record List'!F18965,FIND(",",'Record List'!F18965)+2)</f>
        <v>#VALUE!</v>
      </c>
      <c r="D19038" s="16" t="str">
        <f>TEXT('Record List'!G18965,"m/d/yyyy")</f>
        <v>1/0/1900</v>
      </c>
      <c r="E19038" s="10"/>
    </row>
    <row r="19039" spans="1:5" x14ac:dyDescent="0.25">
      <c r="A19039" s="12" t="str">
        <f>'Record List'!A18966&amp;'Record List'!B18966&amp;'Record List'!C18966&amp;'Record List'!D18966&amp;"kg"</f>
        <v>kg</v>
      </c>
      <c r="B19039" s="13">
        <f>'Record List'!E18966</f>
        <v>0</v>
      </c>
      <c r="C19039" s="14" t="e">
        <f>LEFT('Record List'!F18966,FIND(",",'Record List'!F18966)+2)</f>
        <v>#VALUE!</v>
      </c>
      <c r="D19039" s="16" t="str">
        <f>TEXT('Record List'!G18966,"m/d/yyyy")</f>
        <v>1/0/1900</v>
      </c>
      <c r="E19039" s="10"/>
    </row>
    <row r="19040" spans="1:5" x14ac:dyDescent="0.25">
      <c r="A19040" s="12" t="str">
        <f>'Record List'!A18967&amp;'Record List'!B18967&amp;'Record List'!C18967&amp;'Record List'!D18967&amp;"kg"</f>
        <v>kg</v>
      </c>
      <c r="B19040" s="13">
        <f>'Record List'!E18967</f>
        <v>0</v>
      </c>
      <c r="C19040" s="14" t="e">
        <f>LEFT('Record List'!F18967,FIND(",",'Record List'!F18967)+2)</f>
        <v>#VALUE!</v>
      </c>
      <c r="D19040" s="16" t="str">
        <f>TEXT('Record List'!G18967,"m/d/yyyy")</f>
        <v>1/0/1900</v>
      </c>
      <c r="E19040" s="10"/>
    </row>
    <row r="19041" spans="1:5" x14ac:dyDescent="0.25">
      <c r="A19041" s="12" t="str">
        <f>'Record List'!A18968&amp;'Record List'!B18968&amp;'Record List'!C18968&amp;'Record List'!D18968&amp;"kg"</f>
        <v>kg</v>
      </c>
      <c r="B19041" s="13">
        <f>'Record List'!E18968</f>
        <v>0</v>
      </c>
      <c r="C19041" s="14" t="e">
        <f>LEFT('Record List'!F18968,FIND(",",'Record List'!F18968)+2)</f>
        <v>#VALUE!</v>
      </c>
      <c r="D19041" s="16" t="str">
        <f>TEXT('Record List'!G18968,"m/d/yyyy")</f>
        <v>1/0/1900</v>
      </c>
      <c r="E19041" s="10"/>
    </row>
    <row r="19042" spans="1:5" x14ac:dyDescent="0.25">
      <c r="A19042" s="12" t="str">
        <f>'Record List'!A18969&amp;'Record List'!B18969&amp;'Record List'!C18969&amp;'Record List'!D18969&amp;"kg"</f>
        <v>kg</v>
      </c>
      <c r="B19042" s="13">
        <f>'Record List'!E18969</f>
        <v>0</v>
      </c>
      <c r="C19042" s="14" t="e">
        <f>LEFT('Record List'!F18969,FIND(",",'Record List'!F18969)+2)</f>
        <v>#VALUE!</v>
      </c>
      <c r="D19042" s="16" t="str">
        <f>TEXT('Record List'!G18969,"m/d/yyyy")</f>
        <v>1/0/1900</v>
      </c>
      <c r="E19042" s="10"/>
    </row>
    <row r="19043" spans="1:5" x14ac:dyDescent="0.25">
      <c r="A19043" s="12" t="str">
        <f>'Record List'!A18970&amp;'Record List'!B18970&amp;'Record List'!C18970&amp;'Record List'!D18970&amp;"kg"</f>
        <v>kg</v>
      </c>
      <c r="B19043" s="13">
        <f>'Record List'!E18970</f>
        <v>0</v>
      </c>
      <c r="C19043" s="14" t="e">
        <f>LEFT('Record List'!F18970,FIND(",",'Record List'!F18970)+2)</f>
        <v>#VALUE!</v>
      </c>
      <c r="D19043" s="16" t="str">
        <f>TEXT('Record List'!G18970,"m/d/yyyy")</f>
        <v>1/0/1900</v>
      </c>
      <c r="E19043" s="10"/>
    </row>
    <row r="19044" spans="1:5" x14ac:dyDescent="0.25">
      <c r="A19044" s="12" t="str">
        <f>'Record List'!A18971&amp;'Record List'!B18971&amp;'Record List'!C18971&amp;'Record List'!D18971&amp;"kg"</f>
        <v>kg</v>
      </c>
      <c r="B19044" s="13">
        <f>'Record List'!E18971</f>
        <v>0</v>
      </c>
      <c r="C19044" s="14" t="e">
        <f>LEFT('Record List'!F18971,FIND(",",'Record List'!F18971)+2)</f>
        <v>#VALUE!</v>
      </c>
      <c r="D19044" s="16" t="str">
        <f>TEXT('Record List'!G18971,"m/d/yyyy")</f>
        <v>1/0/1900</v>
      </c>
      <c r="E19044" s="10"/>
    </row>
    <row r="19045" spans="1:5" x14ac:dyDescent="0.25">
      <c r="A19045" s="12" t="str">
        <f>'Record List'!A18972&amp;'Record List'!B18972&amp;'Record List'!C18972&amp;'Record List'!D18972&amp;"kg"</f>
        <v>kg</v>
      </c>
      <c r="B19045" s="13">
        <f>'Record List'!E18972</f>
        <v>0</v>
      </c>
      <c r="C19045" s="14" t="e">
        <f>LEFT('Record List'!F18972,FIND(",",'Record List'!F18972)+2)</f>
        <v>#VALUE!</v>
      </c>
      <c r="D19045" s="16" t="str">
        <f>TEXT('Record List'!G18972,"m/d/yyyy")</f>
        <v>1/0/1900</v>
      </c>
      <c r="E19045" s="10"/>
    </row>
    <row r="19046" spans="1:5" x14ac:dyDescent="0.25">
      <c r="A19046" s="12" t="str">
        <f>'Record List'!A18973&amp;'Record List'!B18973&amp;'Record List'!C18973&amp;'Record List'!D18973&amp;"kg"</f>
        <v>kg</v>
      </c>
      <c r="B19046" s="13">
        <f>'Record List'!E18973</f>
        <v>0</v>
      </c>
      <c r="C19046" s="14" t="e">
        <f>LEFT('Record List'!F18973,FIND(",",'Record List'!F18973)+2)</f>
        <v>#VALUE!</v>
      </c>
      <c r="D19046" s="16" t="str">
        <f>TEXT('Record List'!G18973,"m/d/yyyy")</f>
        <v>1/0/1900</v>
      </c>
      <c r="E19046" s="10"/>
    </row>
    <row r="19047" spans="1:5" x14ac:dyDescent="0.25">
      <c r="A19047" s="12" t="str">
        <f>'Record List'!A18974&amp;'Record List'!B18974&amp;'Record List'!C18974&amp;'Record List'!D18974&amp;"kg"</f>
        <v>kg</v>
      </c>
      <c r="B19047" s="13">
        <f>'Record List'!E18974</f>
        <v>0</v>
      </c>
      <c r="C19047" s="14" t="e">
        <f>LEFT('Record List'!F18974,FIND(",",'Record List'!F18974)+2)</f>
        <v>#VALUE!</v>
      </c>
      <c r="D19047" s="16" t="str">
        <f>TEXT('Record List'!G18974,"m/d/yyyy")</f>
        <v>1/0/1900</v>
      </c>
      <c r="E19047" s="10"/>
    </row>
    <row r="19048" spans="1:5" x14ac:dyDescent="0.25">
      <c r="A19048" s="12" t="str">
        <f>'Record List'!A18975&amp;'Record List'!B18975&amp;'Record List'!C18975&amp;'Record List'!D18975&amp;"kg"</f>
        <v>kg</v>
      </c>
      <c r="B19048" s="13">
        <f>'Record List'!E18975</f>
        <v>0</v>
      </c>
      <c r="C19048" s="14" t="e">
        <f>LEFT('Record List'!F18975,FIND(",",'Record List'!F18975)+2)</f>
        <v>#VALUE!</v>
      </c>
      <c r="D19048" s="16" t="str">
        <f>TEXT('Record List'!G18975,"m/d/yyyy")</f>
        <v>1/0/1900</v>
      </c>
      <c r="E19048" s="10"/>
    </row>
    <row r="19049" spans="1:5" x14ac:dyDescent="0.25">
      <c r="A19049" s="12" t="str">
        <f>'Record List'!A18976&amp;'Record List'!B18976&amp;'Record List'!C18976&amp;'Record List'!D18976&amp;"kg"</f>
        <v>kg</v>
      </c>
      <c r="B19049" s="13">
        <f>'Record List'!E18976</f>
        <v>0</v>
      </c>
      <c r="C19049" s="14" t="e">
        <f>LEFT('Record List'!F18976,FIND(",",'Record List'!F18976)+2)</f>
        <v>#VALUE!</v>
      </c>
      <c r="D19049" s="16" t="str">
        <f>TEXT('Record List'!G18976,"m/d/yyyy")</f>
        <v>1/0/1900</v>
      </c>
      <c r="E19049" s="10"/>
    </row>
    <row r="19050" spans="1:5" x14ac:dyDescent="0.25">
      <c r="A19050" s="12" t="str">
        <f>'Record List'!A18977&amp;'Record List'!B18977&amp;'Record List'!C18977&amp;'Record List'!D18977&amp;"kg"</f>
        <v>kg</v>
      </c>
      <c r="B19050" s="13">
        <f>'Record List'!E18977</f>
        <v>0</v>
      </c>
      <c r="C19050" s="14" t="e">
        <f>LEFT('Record List'!F18977,FIND(",",'Record List'!F18977)+2)</f>
        <v>#VALUE!</v>
      </c>
      <c r="D19050" s="16" t="str">
        <f>TEXT('Record List'!G18977,"m/d/yyyy")</f>
        <v>1/0/1900</v>
      </c>
      <c r="E19050" s="10"/>
    </row>
    <row r="19051" spans="1:5" x14ac:dyDescent="0.25">
      <c r="A19051" s="12" t="str">
        <f>'Record List'!A18978&amp;'Record List'!B18978&amp;'Record List'!C18978&amp;'Record List'!D18978&amp;"kg"</f>
        <v>kg</v>
      </c>
      <c r="B19051" s="13">
        <f>'Record List'!E18978</f>
        <v>0</v>
      </c>
      <c r="C19051" s="14" t="e">
        <f>LEFT('Record List'!F18978,FIND(",",'Record List'!F18978)+2)</f>
        <v>#VALUE!</v>
      </c>
      <c r="D19051" s="16" t="str">
        <f>TEXT('Record List'!G18978,"m/d/yyyy")</f>
        <v>1/0/1900</v>
      </c>
      <c r="E19051" s="10"/>
    </row>
    <row r="19052" spans="1:5" x14ac:dyDescent="0.25">
      <c r="A19052" s="12" t="str">
        <f>'Record List'!A18979&amp;'Record List'!B18979&amp;'Record List'!C18979&amp;'Record List'!D18979&amp;"kg"</f>
        <v>kg</v>
      </c>
      <c r="B19052" s="13">
        <f>'Record List'!E18979</f>
        <v>0</v>
      </c>
      <c r="C19052" s="14" t="e">
        <f>LEFT('Record List'!F18979,FIND(",",'Record List'!F18979)+2)</f>
        <v>#VALUE!</v>
      </c>
      <c r="D19052" s="16" t="str">
        <f>TEXT('Record List'!G18979,"m/d/yyyy")</f>
        <v>1/0/1900</v>
      </c>
      <c r="E19052" s="10"/>
    </row>
    <row r="19053" spans="1:5" x14ac:dyDescent="0.25">
      <c r="A19053" s="12" t="str">
        <f>'Record List'!A18980&amp;'Record List'!B18980&amp;'Record List'!C18980&amp;'Record List'!D18980&amp;"kg"</f>
        <v>kg</v>
      </c>
      <c r="B19053" s="13">
        <f>'Record List'!E18980</f>
        <v>0</v>
      </c>
      <c r="C19053" s="14" t="e">
        <f>LEFT('Record List'!F18980,FIND(",",'Record List'!F18980)+2)</f>
        <v>#VALUE!</v>
      </c>
      <c r="D19053" s="16" t="str">
        <f>TEXT('Record List'!G18980,"m/d/yyyy")</f>
        <v>1/0/1900</v>
      </c>
      <c r="E19053" s="10"/>
    </row>
    <row r="19054" spans="1:5" x14ac:dyDescent="0.25">
      <c r="A19054" s="12" t="str">
        <f>'Record List'!A18981&amp;'Record List'!B18981&amp;'Record List'!C18981&amp;'Record List'!D18981&amp;"kg"</f>
        <v>kg</v>
      </c>
      <c r="B19054" s="13">
        <f>'Record List'!E18981</f>
        <v>0</v>
      </c>
      <c r="C19054" s="14" t="e">
        <f>LEFT('Record List'!F18981,FIND(",",'Record List'!F18981)+2)</f>
        <v>#VALUE!</v>
      </c>
      <c r="D19054" s="16" t="str">
        <f>TEXT('Record List'!G18981,"m/d/yyyy")</f>
        <v>1/0/1900</v>
      </c>
      <c r="E19054" s="10"/>
    </row>
    <row r="19055" spans="1:5" x14ac:dyDescent="0.25">
      <c r="A19055" s="12" t="str">
        <f>'Record List'!A18982&amp;'Record List'!B18982&amp;'Record List'!C18982&amp;'Record List'!D18982&amp;"kg"</f>
        <v>kg</v>
      </c>
      <c r="B19055" s="13">
        <f>'Record List'!E18982</f>
        <v>0</v>
      </c>
      <c r="C19055" s="14" t="e">
        <f>LEFT('Record List'!F18982,FIND(",",'Record List'!F18982)+2)</f>
        <v>#VALUE!</v>
      </c>
      <c r="D19055" s="16" t="str">
        <f>TEXT('Record List'!G18982,"m/d/yyyy")</f>
        <v>1/0/1900</v>
      </c>
      <c r="E19055" s="10"/>
    </row>
    <row r="19056" spans="1:5" x14ac:dyDescent="0.25">
      <c r="A19056" s="12" t="str">
        <f>'Record List'!A18983&amp;'Record List'!B18983&amp;'Record List'!C18983&amp;'Record List'!D18983&amp;"kg"</f>
        <v>kg</v>
      </c>
      <c r="B19056" s="13">
        <f>'Record List'!E18983</f>
        <v>0</v>
      </c>
      <c r="C19056" s="14" t="e">
        <f>LEFT('Record List'!F18983,FIND(",",'Record List'!F18983)+2)</f>
        <v>#VALUE!</v>
      </c>
      <c r="D19056" s="16" t="str">
        <f>TEXT('Record List'!G18983,"m/d/yyyy")</f>
        <v>1/0/1900</v>
      </c>
      <c r="E19056" s="10"/>
    </row>
    <row r="19057" spans="1:5" x14ac:dyDescent="0.25">
      <c r="A19057" s="12" t="str">
        <f>'Record List'!A18984&amp;'Record List'!B18984&amp;'Record List'!C18984&amp;'Record List'!D18984&amp;"kg"</f>
        <v>kg</v>
      </c>
      <c r="B19057" s="13">
        <f>'Record List'!E18984</f>
        <v>0</v>
      </c>
      <c r="C19057" s="14" t="e">
        <f>LEFT('Record List'!F18984,FIND(",",'Record List'!F18984)+2)</f>
        <v>#VALUE!</v>
      </c>
      <c r="D19057" s="16" t="str">
        <f>TEXT('Record List'!G18984,"m/d/yyyy")</f>
        <v>1/0/1900</v>
      </c>
      <c r="E19057" s="10"/>
    </row>
    <row r="19058" spans="1:5" x14ac:dyDescent="0.25">
      <c r="A19058" s="12" t="str">
        <f>'Record List'!A18985&amp;'Record List'!B18985&amp;'Record List'!C18985&amp;'Record List'!D18985&amp;"kg"</f>
        <v>kg</v>
      </c>
      <c r="B19058" s="13">
        <f>'Record List'!E18985</f>
        <v>0</v>
      </c>
      <c r="C19058" s="14" t="e">
        <f>LEFT('Record List'!F18985,FIND(",",'Record List'!F18985)+2)</f>
        <v>#VALUE!</v>
      </c>
      <c r="D19058" s="16" t="str">
        <f>TEXT('Record List'!G18985,"m/d/yyyy")</f>
        <v>1/0/1900</v>
      </c>
      <c r="E19058" s="10"/>
    </row>
    <row r="19059" spans="1:5" x14ac:dyDescent="0.25">
      <c r="A19059" s="12" t="str">
        <f>'Record List'!A18986&amp;'Record List'!B18986&amp;'Record List'!C18986&amp;'Record List'!D18986&amp;"kg"</f>
        <v>kg</v>
      </c>
      <c r="B19059" s="13">
        <f>'Record List'!E18986</f>
        <v>0</v>
      </c>
      <c r="C19059" s="14" t="e">
        <f>LEFT('Record List'!F18986,FIND(",",'Record List'!F18986)+2)</f>
        <v>#VALUE!</v>
      </c>
      <c r="D19059" s="16" t="str">
        <f>TEXT('Record List'!G18986,"m/d/yyyy")</f>
        <v>1/0/1900</v>
      </c>
      <c r="E19059" s="10"/>
    </row>
    <row r="19060" spans="1:5" x14ac:dyDescent="0.25">
      <c r="A19060" s="12" t="str">
        <f>'Record List'!A18987&amp;'Record List'!B18987&amp;'Record List'!C18987&amp;'Record List'!D18987&amp;"kg"</f>
        <v>kg</v>
      </c>
      <c r="B19060" s="13">
        <f>'Record List'!E18987</f>
        <v>0</v>
      </c>
      <c r="C19060" s="14" t="e">
        <f>LEFT('Record List'!F18987,FIND(",",'Record List'!F18987)+2)</f>
        <v>#VALUE!</v>
      </c>
      <c r="D19060" s="16" t="str">
        <f>TEXT('Record List'!G18987,"m/d/yyyy")</f>
        <v>1/0/1900</v>
      </c>
      <c r="E19060" s="10"/>
    </row>
    <row r="19061" spans="1:5" x14ac:dyDescent="0.25">
      <c r="A19061" s="12" t="str">
        <f>'Record List'!A18988&amp;'Record List'!B18988&amp;'Record List'!C18988&amp;'Record List'!D18988&amp;"kg"</f>
        <v>kg</v>
      </c>
      <c r="B19061" s="13">
        <f>'Record List'!E18988</f>
        <v>0</v>
      </c>
      <c r="C19061" s="14" t="e">
        <f>LEFT('Record List'!F18988,FIND(",",'Record List'!F18988)+2)</f>
        <v>#VALUE!</v>
      </c>
      <c r="D19061" s="16" t="str">
        <f>TEXT('Record List'!G18988,"m/d/yyyy")</f>
        <v>1/0/1900</v>
      </c>
      <c r="E19061" s="10"/>
    </row>
    <row r="19062" spans="1:5" x14ac:dyDescent="0.25">
      <c r="A19062" s="12" t="str">
        <f>'Record List'!A18989&amp;'Record List'!B18989&amp;'Record List'!C18989&amp;'Record List'!D18989&amp;"kg"</f>
        <v>kg</v>
      </c>
      <c r="B19062" s="13">
        <f>'Record List'!E18989</f>
        <v>0</v>
      </c>
      <c r="C19062" s="14" t="e">
        <f>LEFT('Record List'!F18989,FIND(",",'Record List'!F18989)+2)</f>
        <v>#VALUE!</v>
      </c>
      <c r="D19062" s="16" t="str">
        <f>TEXT('Record List'!G18989,"m/d/yyyy")</f>
        <v>1/0/1900</v>
      </c>
      <c r="E19062" s="10"/>
    </row>
    <row r="19063" spans="1:5" x14ac:dyDescent="0.25">
      <c r="A19063" s="12" t="str">
        <f>'Record List'!A18990&amp;'Record List'!B18990&amp;'Record List'!C18990&amp;'Record List'!D18990&amp;"kg"</f>
        <v>kg</v>
      </c>
      <c r="B19063" s="13">
        <f>'Record List'!E18990</f>
        <v>0</v>
      </c>
      <c r="C19063" s="14" t="e">
        <f>LEFT('Record List'!F18990,FIND(",",'Record List'!F18990)+2)</f>
        <v>#VALUE!</v>
      </c>
      <c r="D19063" s="16" t="str">
        <f>TEXT('Record List'!G18990,"m/d/yyyy")</f>
        <v>1/0/1900</v>
      </c>
      <c r="E19063" s="10"/>
    </row>
    <row r="19064" spans="1:5" x14ac:dyDescent="0.25">
      <c r="A19064" s="12" t="str">
        <f>'Record List'!A18991&amp;'Record List'!B18991&amp;'Record List'!C18991&amp;'Record List'!D18991&amp;"kg"</f>
        <v>kg</v>
      </c>
      <c r="B19064" s="13">
        <f>'Record List'!E18991</f>
        <v>0</v>
      </c>
      <c r="C19064" s="14" t="e">
        <f>LEFT('Record List'!F18991,FIND(",",'Record List'!F18991)+2)</f>
        <v>#VALUE!</v>
      </c>
      <c r="D19064" s="16" t="str">
        <f>TEXT('Record List'!G18991,"m/d/yyyy")</f>
        <v>1/0/1900</v>
      </c>
      <c r="E19064" s="10"/>
    </row>
    <row r="19065" spans="1:5" x14ac:dyDescent="0.25">
      <c r="A19065" s="12" t="str">
        <f>'Record List'!A18992&amp;'Record List'!B18992&amp;'Record List'!C18992&amp;'Record List'!D18992&amp;"kg"</f>
        <v>kg</v>
      </c>
      <c r="B19065" s="13">
        <f>'Record List'!E18992</f>
        <v>0</v>
      </c>
      <c r="C19065" s="14" t="e">
        <f>LEFT('Record List'!F18992,FIND(",",'Record List'!F18992)+2)</f>
        <v>#VALUE!</v>
      </c>
      <c r="D19065" s="16" t="str">
        <f>TEXT('Record List'!G18992,"m/d/yyyy")</f>
        <v>1/0/1900</v>
      </c>
      <c r="E19065" s="10"/>
    </row>
    <row r="19066" spans="1:5" x14ac:dyDescent="0.25">
      <c r="A19066" s="12" t="str">
        <f>'Record List'!A18993&amp;'Record List'!B18993&amp;'Record List'!C18993&amp;'Record List'!D18993&amp;"kg"</f>
        <v>kg</v>
      </c>
      <c r="B19066" s="13">
        <f>'Record List'!E18993</f>
        <v>0</v>
      </c>
      <c r="C19066" s="14" t="e">
        <f>LEFT('Record List'!F18993,FIND(",",'Record List'!F18993)+2)</f>
        <v>#VALUE!</v>
      </c>
      <c r="D19066" s="16" t="str">
        <f>TEXT('Record List'!G18993,"m/d/yyyy")</f>
        <v>1/0/1900</v>
      </c>
      <c r="E19066" s="10"/>
    </row>
    <row r="19067" spans="1:5" x14ac:dyDescent="0.25">
      <c r="A19067" s="12" t="str">
        <f>'Record List'!A18994&amp;'Record List'!B18994&amp;'Record List'!C18994&amp;'Record List'!D18994&amp;"kg"</f>
        <v>kg</v>
      </c>
      <c r="B19067" s="13">
        <f>'Record List'!E18994</f>
        <v>0</v>
      </c>
      <c r="C19067" s="14" t="e">
        <f>LEFT('Record List'!F18994,FIND(",",'Record List'!F18994)+2)</f>
        <v>#VALUE!</v>
      </c>
      <c r="D19067" s="16" t="str">
        <f>TEXT('Record List'!G18994,"m/d/yyyy")</f>
        <v>1/0/1900</v>
      </c>
      <c r="E19067" s="10"/>
    </row>
    <row r="19068" spans="1:5" x14ac:dyDescent="0.25">
      <c r="A19068" s="12" t="str">
        <f>'Record List'!A18995&amp;'Record List'!B18995&amp;'Record List'!C18995&amp;'Record List'!D18995&amp;"kg"</f>
        <v>kg</v>
      </c>
      <c r="B19068" s="13">
        <f>'Record List'!E18995</f>
        <v>0</v>
      </c>
      <c r="C19068" s="14" t="e">
        <f>LEFT('Record List'!F18995,FIND(",",'Record List'!F18995)+2)</f>
        <v>#VALUE!</v>
      </c>
      <c r="D19068" s="16" t="str">
        <f>TEXT('Record List'!G18995,"m/d/yyyy")</f>
        <v>1/0/1900</v>
      </c>
      <c r="E19068" s="10"/>
    </row>
    <row r="19069" spans="1:5" x14ac:dyDescent="0.25">
      <c r="A19069" s="12" t="str">
        <f>'Record List'!A18996&amp;'Record List'!B18996&amp;'Record List'!C18996&amp;'Record List'!D18996&amp;"kg"</f>
        <v>kg</v>
      </c>
      <c r="B19069" s="13">
        <f>'Record List'!E18996</f>
        <v>0</v>
      </c>
      <c r="C19069" s="14" t="e">
        <f>LEFT('Record List'!F18996,FIND(",",'Record List'!F18996)+2)</f>
        <v>#VALUE!</v>
      </c>
      <c r="D19069" s="16" t="str">
        <f>TEXT('Record List'!G18996,"m/d/yyyy")</f>
        <v>1/0/1900</v>
      </c>
      <c r="E19069" s="10"/>
    </row>
    <row r="19070" spans="1:5" x14ac:dyDescent="0.25">
      <c r="A19070" s="12" t="str">
        <f>'Record List'!A18997&amp;'Record List'!B18997&amp;'Record List'!C18997&amp;'Record List'!D18997&amp;"kg"</f>
        <v>kg</v>
      </c>
      <c r="B19070" s="13">
        <f>'Record List'!E18997</f>
        <v>0</v>
      </c>
      <c r="C19070" s="14" t="e">
        <f>LEFT('Record List'!F18997,FIND(",",'Record List'!F18997)+2)</f>
        <v>#VALUE!</v>
      </c>
      <c r="D19070" s="16" t="str">
        <f>TEXT('Record List'!G18997,"m/d/yyyy")</f>
        <v>1/0/1900</v>
      </c>
      <c r="E19070" s="10"/>
    </row>
    <row r="19071" spans="1:5" x14ac:dyDescent="0.25">
      <c r="A19071" s="12" t="str">
        <f>'Record List'!A18998&amp;'Record List'!B18998&amp;'Record List'!C18998&amp;'Record List'!D18998&amp;"kg"</f>
        <v>kg</v>
      </c>
      <c r="B19071" s="13">
        <f>'Record List'!E18998</f>
        <v>0</v>
      </c>
      <c r="C19071" s="14" t="e">
        <f>LEFT('Record List'!F18998,FIND(",",'Record List'!F18998)+2)</f>
        <v>#VALUE!</v>
      </c>
      <c r="D19071" s="16" t="str">
        <f>TEXT('Record List'!G18998,"m/d/yyyy")</f>
        <v>1/0/1900</v>
      </c>
      <c r="E19071" s="10"/>
    </row>
    <row r="19072" spans="1:5" x14ac:dyDescent="0.25">
      <c r="A19072" s="12" t="str">
        <f>'Record List'!A18999&amp;'Record List'!B18999&amp;'Record List'!C18999&amp;'Record List'!D18999&amp;"kg"</f>
        <v>kg</v>
      </c>
      <c r="B19072" s="13">
        <f>'Record List'!E18999</f>
        <v>0</v>
      </c>
      <c r="C19072" s="14" t="e">
        <f>LEFT('Record List'!F18999,FIND(",",'Record List'!F18999)+2)</f>
        <v>#VALUE!</v>
      </c>
      <c r="D19072" s="16" t="str">
        <f>TEXT('Record List'!G18999,"m/d/yyyy")</f>
        <v>1/0/1900</v>
      </c>
      <c r="E19072" s="10"/>
    </row>
    <row r="19073" spans="1:5" x14ac:dyDescent="0.25">
      <c r="A19073" s="12" t="str">
        <f>'Record List'!A19000&amp;'Record List'!B19000&amp;'Record List'!C19000&amp;'Record List'!D19000&amp;"kg"</f>
        <v>kg</v>
      </c>
      <c r="B19073" s="13">
        <f>'Record List'!E19000</f>
        <v>0</v>
      </c>
      <c r="C19073" s="14" t="e">
        <f>LEFT('Record List'!F19000,FIND(",",'Record List'!F19000)+2)</f>
        <v>#VALUE!</v>
      </c>
      <c r="D19073" s="16" t="str">
        <f>TEXT('Record List'!G19000,"m/d/yyyy")</f>
        <v>1/0/1900</v>
      </c>
      <c r="E19073" s="10"/>
    </row>
    <row r="19074" spans="1:5" x14ac:dyDescent="0.25">
      <c r="A19074" s="12" t="str">
        <f>'Record List'!A19001&amp;'Record List'!B19001&amp;'Record List'!C19001&amp;'Record List'!D19001&amp;"kg"</f>
        <v>kg</v>
      </c>
      <c r="B19074" s="13">
        <f>'Record List'!E19001</f>
        <v>0</v>
      </c>
      <c r="C19074" s="14" t="e">
        <f>LEFT('Record List'!F19001,FIND(",",'Record List'!F19001)+2)</f>
        <v>#VALUE!</v>
      </c>
      <c r="D19074" s="16" t="str">
        <f>TEXT('Record List'!G19001,"m/d/yyyy")</f>
        <v>1/0/1900</v>
      </c>
      <c r="E19074" s="10"/>
    </row>
    <row r="19075" spans="1:5" x14ac:dyDescent="0.25">
      <c r="A19075" s="12" t="str">
        <f>'Record List'!A19002&amp;'Record List'!B19002&amp;'Record List'!C19002&amp;'Record List'!D19002&amp;"kg"</f>
        <v>kg</v>
      </c>
      <c r="B19075" s="13">
        <f>'Record List'!E19002</f>
        <v>0</v>
      </c>
      <c r="C19075" s="14" t="e">
        <f>LEFT('Record List'!F19002,FIND(",",'Record List'!F19002)+2)</f>
        <v>#VALUE!</v>
      </c>
      <c r="D19075" s="16" t="str">
        <f>TEXT('Record List'!G19002,"m/d/yyyy")</f>
        <v>1/0/1900</v>
      </c>
      <c r="E19075" s="10"/>
    </row>
    <row r="19076" spans="1:5" x14ac:dyDescent="0.25">
      <c r="A19076" s="12" t="str">
        <f>'Record List'!A19003&amp;'Record List'!B19003&amp;'Record List'!C19003&amp;'Record List'!D19003&amp;"kg"</f>
        <v>kg</v>
      </c>
      <c r="B19076" s="13">
        <f>'Record List'!E19003</f>
        <v>0</v>
      </c>
      <c r="C19076" s="14" t="e">
        <f>LEFT('Record List'!F19003,FIND(",",'Record List'!F19003)+2)</f>
        <v>#VALUE!</v>
      </c>
      <c r="D19076" s="16" t="str">
        <f>TEXT('Record List'!G19003,"m/d/yyyy")</f>
        <v>1/0/1900</v>
      </c>
      <c r="E19076" s="10"/>
    </row>
    <row r="19077" spans="1:5" x14ac:dyDescent="0.25">
      <c r="A19077" s="12" t="str">
        <f>'Record List'!A19004&amp;'Record List'!B19004&amp;'Record List'!C19004&amp;'Record List'!D19004&amp;"kg"</f>
        <v>kg</v>
      </c>
      <c r="B19077" s="13">
        <f>'Record List'!E19004</f>
        <v>0</v>
      </c>
      <c r="C19077" s="14" t="e">
        <f>LEFT('Record List'!F19004,FIND(",",'Record List'!F19004)+2)</f>
        <v>#VALUE!</v>
      </c>
      <c r="D19077" s="16" t="str">
        <f>TEXT('Record List'!G19004,"m/d/yyyy")</f>
        <v>1/0/1900</v>
      </c>
      <c r="E19077" s="10"/>
    </row>
    <row r="19078" spans="1:5" x14ac:dyDescent="0.25">
      <c r="A19078" s="12" t="str">
        <f>'Record List'!A19005&amp;'Record List'!B19005&amp;'Record List'!C19005&amp;'Record List'!D19005&amp;"kg"</f>
        <v>kg</v>
      </c>
      <c r="B19078" s="13">
        <f>'Record List'!E19005</f>
        <v>0</v>
      </c>
      <c r="C19078" s="14" t="e">
        <f>LEFT('Record List'!F19005,FIND(",",'Record List'!F19005)+2)</f>
        <v>#VALUE!</v>
      </c>
      <c r="D19078" s="16" t="str">
        <f>TEXT('Record List'!G19005,"m/d/yyyy")</f>
        <v>1/0/1900</v>
      </c>
      <c r="E19078" s="10"/>
    </row>
    <row r="19079" spans="1:5" x14ac:dyDescent="0.25">
      <c r="A19079" s="12" t="str">
        <f>'Record List'!A19006&amp;'Record List'!B19006&amp;'Record List'!C19006&amp;'Record List'!D19006&amp;"kg"</f>
        <v>kg</v>
      </c>
      <c r="B19079" s="13">
        <f>'Record List'!E19006</f>
        <v>0</v>
      </c>
      <c r="C19079" s="14" t="e">
        <f>LEFT('Record List'!F19006,FIND(",",'Record List'!F19006)+2)</f>
        <v>#VALUE!</v>
      </c>
      <c r="D19079" s="16" t="str">
        <f>TEXT('Record List'!G19006,"m/d/yyyy")</f>
        <v>1/0/1900</v>
      </c>
      <c r="E19079" s="10"/>
    </row>
    <row r="19080" spans="1:5" x14ac:dyDescent="0.25">
      <c r="A19080" s="12" t="str">
        <f>'Record List'!A19007&amp;'Record List'!B19007&amp;'Record List'!C19007&amp;'Record List'!D19007&amp;"kg"</f>
        <v>kg</v>
      </c>
      <c r="B19080" s="13">
        <f>'Record List'!E19007</f>
        <v>0</v>
      </c>
      <c r="C19080" s="14" t="e">
        <f>LEFT('Record List'!F19007,FIND(",",'Record List'!F19007)+2)</f>
        <v>#VALUE!</v>
      </c>
      <c r="D19080" s="16" t="str">
        <f>TEXT('Record List'!G19007,"m/d/yyyy")</f>
        <v>1/0/1900</v>
      </c>
      <c r="E19080" s="10"/>
    </row>
    <row r="19081" spans="1:5" x14ac:dyDescent="0.25">
      <c r="A19081" s="12" t="str">
        <f>'Record List'!A19008&amp;'Record List'!B19008&amp;'Record List'!C19008&amp;'Record List'!D19008&amp;"kg"</f>
        <v>kg</v>
      </c>
      <c r="B19081" s="13">
        <f>'Record List'!E19008</f>
        <v>0</v>
      </c>
      <c r="C19081" s="14" t="e">
        <f>LEFT('Record List'!F19008,FIND(",",'Record List'!F19008)+2)</f>
        <v>#VALUE!</v>
      </c>
      <c r="D19081" s="16" t="str">
        <f>TEXT('Record List'!G19008,"m/d/yyyy")</f>
        <v>1/0/1900</v>
      </c>
      <c r="E19081" s="10"/>
    </row>
    <row r="19082" spans="1:5" x14ac:dyDescent="0.25">
      <c r="A19082" s="12" t="str">
        <f>'Record List'!A19009&amp;'Record List'!B19009&amp;'Record List'!C19009&amp;'Record List'!D19009&amp;"kg"</f>
        <v>kg</v>
      </c>
      <c r="B19082" s="13">
        <f>'Record List'!E19009</f>
        <v>0</v>
      </c>
      <c r="C19082" s="14" t="e">
        <f>LEFT('Record List'!F19009,FIND(",",'Record List'!F19009)+2)</f>
        <v>#VALUE!</v>
      </c>
      <c r="D19082" s="16" t="str">
        <f>TEXT('Record List'!G19009,"m/d/yyyy")</f>
        <v>1/0/1900</v>
      </c>
      <c r="E19082" s="10"/>
    </row>
    <row r="19083" spans="1:5" x14ac:dyDescent="0.25">
      <c r="A19083" s="12" t="str">
        <f>'Record List'!A19010&amp;'Record List'!B19010&amp;'Record List'!C19010&amp;'Record List'!D19010&amp;"kg"</f>
        <v>kg</v>
      </c>
      <c r="B19083" s="13">
        <f>'Record List'!E19010</f>
        <v>0</v>
      </c>
      <c r="C19083" s="14" t="e">
        <f>LEFT('Record List'!F19010,FIND(",",'Record List'!F19010)+2)</f>
        <v>#VALUE!</v>
      </c>
      <c r="D19083" s="16" t="str">
        <f>TEXT('Record List'!G19010,"m/d/yyyy")</f>
        <v>1/0/1900</v>
      </c>
      <c r="E19083" s="10"/>
    </row>
    <row r="19084" spans="1:5" x14ac:dyDescent="0.25">
      <c r="A19084" s="12" t="str">
        <f>'Record List'!A19011&amp;'Record List'!B19011&amp;'Record List'!C19011&amp;'Record List'!D19011&amp;"kg"</f>
        <v>kg</v>
      </c>
      <c r="B19084" s="13">
        <f>'Record List'!E19011</f>
        <v>0</v>
      </c>
      <c r="C19084" s="14" t="e">
        <f>LEFT('Record List'!F19011,FIND(",",'Record List'!F19011)+2)</f>
        <v>#VALUE!</v>
      </c>
      <c r="D19084" s="16" t="str">
        <f>TEXT('Record List'!G19011,"m/d/yyyy")</f>
        <v>1/0/1900</v>
      </c>
      <c r="E19084" s="10"/>
    </row>
    <row r="19085" spans="1:5" x14ac:dyDescent="0.25">
      <c r="A19085" s="12" t="str">
        <f>'Record List'!A19012&amp;'Record List'!B19012&amp;'Record List'!C19012&amp;'Record List'!D19012&amp;"kg"</f>
        <v>kg</v>
      </c>
      <c r="B19085" s="13">
        <f>'Record List'!E19012</f>
        <v>0</v>
      </c>
      <c r="C19085" s="14" t="e">
        <f>LEFT('Record List'!F19012,FIND(",",'Record List'!F19012)+2)</f>
        <v>#VALUE!</v>
      </c>
      <c r="D19085" s="16" t="str">
        <f>TEXT('Record List'!G19012,"m/d/yyyy")</f>
        <v>1/0/1900</v>
      </c>
      <c r="E19085" s="10"/>
    </row>
    <row r="19086" spans="1:5" x14ac:dyDescent="0.25">
      <c r="A19086" s="12" t="str">
        <f>'Record List'!A19013&amp;'Record List'!B19013&amp;'Record List'!C19013&amp;'Record List'!D19013&amp;"kg"</f>
        <v>kg</v>
      </c>
      <c r="B19086" s="13">
        <f>'Record List'!E19013</f>
        <v>0</v>
      </c>
      <c r="C19086" s="14" t="e">
        <f>LEFT('Record List'!F19013,FIND(",",'Record List'!F19013)+2)</f>
        <v>#VALUE!</v>
      </c>
      <c r="D19086" s="16" t="str">
        <f>TEXT('Record List'!G19013,"m/d/yyyy")</f>
        <v>1/0/1900</v>
      </c>
      <c r="E19086" s="10"/>
    </row>
    <row r="19087" spans="1:5" x14ac:dyDescent="0.25">
      <c r="A19087" s="12" t="str">
        <f>'Record List'!A19014&amp;'Record List'!B19014&amp;'Record List'!C19014&amp;'Record List'!D19014&amp;"kg"</f>
        <v>kg</v>
      </c>
      <c r="B19087" s="13">
        <f>'Record List'!E19014</f>
        <v>0</v>
      </c>
      <c r="C19087" s="14" t="e">
        <f>LEFT('Record List'!F19014,FIND(",",'Record List'!F19014)+2)</f>
        <v>#VALUE!</v>
      </c>
      <c r="D19087" s="16" t="str">
        <f>TEXT('Record List'!G19014,"m/d/yyyy")</f>
        <v>1/0/1900</v>
      </c>
      <c r="E19087" s="10"/>
    </row>
    <row r="19088" spans="1:5" x14ac:dyDescent="0.25">
      <c r="A19088" s="12" t="str">
        <f>'Record List'!A19015&amp;'Record List'!B19015&amp;'Record List'!C19015&amp;'Record List'!D19015&amp;"kg"</f>
        <v>kg</v>
      </c>
      <c r="B19088" s="13">
        <f>'Record List'!E19015</f>
        <v>0</v>
      </c>
      <c r="C19088" s="14" t="e">
        <f>LEFT('Record List'!F19015,FIND(",",'Record List'!F19015)+2)</f>
        <v>#VALUE!</v>
      </c>
      <c r="D19088" s="16" t="str">
        <f>TEXT('Record List'!G19015,"m/d/yyyy")</f>
        <v>1/0/1900</v>
      </c>
      <c r="E19088" s="10"/>
    </row>
    <row r="19089" spans="1:5" x14ac:dyDescent="0.25">
      <c r="A19089" s="12" t="str">
        <f>'Record List'!A19016&amp;'Record List'!B19016&amp;'Record List'!C19016&amp;'Record List'!D19016&amp;"kg"</f>
        <v>kg</v>
      </c>
      <c r="B19089" s="13">
        <f>'Record List'!E19016</f>
        <v>0</v>
      </c>
      <c r="C19089" s="14" t="e">
        <f>LEFT('Record List'!F19016,FIND(",",'Record List'!F19016)+2)</f>
        <v>#VALUE!</v>
      </c>
      <c r="D19089" s="16" t="str">
        <f>TEXT('Record List'!G19016,"m/d/yyyy")</f>
        <v>1/0/1900</v>
      </c>
      <c r="E19089" s="10"/>
    </row>
    <row r="19090" spans="1:5" x14ac:dyDescent="0.25">
      <c r="A19090" s="12" t="str">
        <f>'Record List'!A19017&amp;'Record List'!B19017&amp;'Record List'!C19017&amp;'Record List'!D19017&amp;"kg"</f>
        <v>kg</v>
      </c>
      <c r="B19090" s="13">
        <f>'Record List'!E19017</f>
        <v>0</v>
      </c>
      <c r="C19090" s="14" t="e">
        <f>LEFT('Record List'!F19017,FIND(",",'Record List'!F19017)+2)</f>
        <v>#VALUE!</v>
      </c>
      <c r="D19090" s="16" t="str">
        <f>TEXT('Record List'!G19017,"m/d/yyyy")</f>
        <v>1/0/1900</v>
      </c>
      <c r="E19090" s="10"/>
    </row>
    <row r="19091" spans="1:5" x14ac:dyDescent="0.25">
      <c r="A19091" s="12" t="str">
        <f>'Record List'!A19018&amp;'Record List'!B19018&amp;'Record List'!C19018&amp;'Record List'!D19018&amp;"kg"</f>
        <v>kg</v>
      </c>
      <c r="B19091" s="13">
        <f>'Record List'!E19018</f>
        <v>0</v>
      </c>
      <c r="C19091" s="14" t="e">
        <f>LEFT('Record List'!F19018,FIND(",",'Record List'!F19018)+2)</f>
        <v>#VALUE!</v>
      </c>
      <c r="D19091" s="16" t="str">
        <f>TEXT('Record List'!G19018,"m/d/yyyy")</f>
        <v>1/0/1900</v>
      </c>
      <c r="E19091" s="10"/>
    </row>
    <row r="19092" spans="1:5" x14ac:dyDescent="0.25">
      <c r="A19092" s="12" t="str">
        <f>'Record List'!A19019&amp;'Record List'!B19019&amp;'Record List'!C19019&amp;'Record List'!D19019&amp;"kg"</f>
        <v>kg</v>
      </c>
      <c r="B19092" s="13">
        <f>'Record List'!E19019</f>
        <v>0</v>
      </c>
      <c r="C19092" s="14" t="e">
        <f>LEFT('Record List'!F19019,FIND(",",'Record List'!F19019)+2)</f>
        <v>#VALUE!</v>
      </c>
      <c r="D19092" s="16" t="str">
        <f>TEXT('Record List'!G19019,"m/d/yyyy")</f>
        <v>1/0/1900</v>
      </c>
      <c r="E19092" s="10"/>
    </row>
    <row r="19093" spans="1:5" x14ac:dyDescent="0.25">
      <c r="A19093" s="12" t="str">
        <f>'Record List'!A19020&amp;'Record List'!B19020&amp;'Record List'!C19020&amp;'Record List'!D19020&amp;"kg"</f>
        <v>kg</v>
      </c>
      <c r="B19093" s="13">
        <f>'Record List'!E19020</f>
        <v>0</v>
      </c>
      <c r="C19093" s="14" t="e">
        <f>LEFT('Record List'!F19020,FIND(",",'Record List'!F19020)+2)</f>
        <v>#VALUE!</v>
      </c>
      <c r="D19093" s="16" t="str">
        <f>TEXT('Record List'!G19020,"m/d/yyyy")</f>
        <v>1/0/1900</v>
      </c>
      <c r="E19093" s="10"/>
    </row>
    <row r="19094" spans="1:5" x14ac:dyDescent="0.25">
      <c r="A19094" s="12" t="str">
        <f>'Record List'!A19021&amp;'Record List'!B19021&amp;'Record List'!C19021&amp;'Record List'!D19021&amp;"kg"</f>
        <v>kg</v>
      </c>
      <c r="B19094" s="13">
        <f>'Record List'!E19021</f>
        <v>0</v>
      </c>
      <c r="C19094" s="14" t="e">
        <f>LEFT('Record List'!F19021,FIND(",",'Record List'!F19021)+2)</f>
        <v>#VALUE!</v>
      </c>
      <c r="D19094" s="16" t="str">
        <f>TEXT('Record List'!G19021,"m/d/yyyy")</f>
        <v>1/0/1900</v>
      </c>
      <c r="E19094" s="10"/>
    </row>
    <row r="19095" spans="1:5" x14ac:dyDescent="0.25">
      <c r="A19095" s="12" t="str">
        <f>'Record List'!A19022&amp;'Record List'!B19022&amp;'Record List'!C19022&amp;'Record List'!D19022&amp;"kg"</f>
        <v>kg</v>
      </c>
      <c r="B19095" s="13">
        <f>'Record List'!E19022</f>
        <v>0</v>
      </c>
      <c r="C19095" s="14" t="e">
        <f>LEFT('Record List'!F19022,FIND(",",'Record List'!F19022)+2)</f>
        <v>#VALUE!</v>
      </c>
      <c r="D19095" s="16" t="str">
        <f>TEXT('Record List'!G19022,"m/d/yyyy")</f>
        <v>1/0/1900</v>
      </c>
      <c r="E19095" s="10"/>
    </row>
    <row r="19096" spans="1:5" x14ac:dyDescent="0.25">
      <c r="A19096" s="12" t="str">
        <f>'Record List'!A19023&amp;'Record List'!B19023&amp;'Record List'!C19023&amp;'Record List'!D19023&amp;"kg"</f>
        <v>kg</v>
      </c>
      <c r="B19096" s="13">
        <f>'Record List'!E19023</f>
        <v>0</v>
      </c>
      <c r="C19096" s="14" t="e">
        <f>LEFT('Record List'!F19023,FIND(",",'Record List'!F19023)+2)</f>
        <v>#VALUE!</v>
      </c>
      <c r="D19096" s="16" t="str">
        <f>TEXT('Record List'!G19023,"m/d/yyyy")</f>
        <v>1/0/1900</v>
      </c>
      <c r="E19096" s="10"/>
    </row>
    <row r="19097" spans="1:5" x14ac:dyDescent="0.25">
      <c r="A19097" s="12" t="str">
        <f>'Record List'!A19024&amp;'Record List'!B19024&amp;'Record List'!C19024&amp;'Record List'!D19024&amp;"kg"</f>
        <v>kg</v>
      </c>
      <c r="B19097" s="13">
        <f>'Record List'!E19024</f>
        <v>0</v>
      </c>
      <c r="C19097" s="14" t="e">
        <f>LEFT('Record List'!F19024,FIND(",",'Record List'!F19024)+2)</f>
        <v>#VALUE!</v>
      </c>
      <c r="D19097" s="16" t="str">
        <f>TEXT('Record List'!G19024,"m/d/yyyy")</f>
        <v>1/0/1900</v>
      </c>
      <c r="E19097" s="10"/>
    </row>
    <row r="19098" spans="1:5" x14ac:dyDescent="0.25">
      <c r="A19098" s="12" t="str">
        <f>'Record List'!A19025&amp;'Record List'!B19025&amp;'Record List'!C19025&amp;'Record List'!D19025&amp;"kg"</f>
        <v>kg</v>
      </c>
      <c r="B19098" s="13">
        <f>'Record List'!E19025</f>
        <v>0</v>
      </c>
      <c r="C19098" s="14" t="e">
        <f>LEFT('Record List'!F19025,FIND(",",'Record List'!F19025)+2)</f>
        <v>#VALUE!</v>
      </c>
      <c r="D19098" s="16" t="str">
        <f>TEXT('Record List'!G19025,"m/d/yyyy")</f>
        <v>1/0/1900</v>
      </c>
      <c r="E19098" s="10"/>
    </row>
    <row r="19099" spans="1:5" x14ac:dyDescent="0.25">
      <c r="A19099" s="12" t="str">
        <f>'Record List'!A19026&amp;'Record List'!B19026&amp;'Record List'!C19026&amp;'Record List'!D19026&amp;"kg"</f>
        <v>kg</v>
      </c>
      <c r="B19099" s="13">
        <f>'Record List'!E19026</f>
        <v>0</v>
      </c>
      <c r="C19099" s="14" t="e">
        <f>LEFT('Record List'!F19026,FIND(",",'Record List'!F19026)+2)</f>
        <v>#VALUE!</v>
      </c>
      <c r="D19099" s="16" t="str">
        <f>TEXT('Record List'!G19026,"m/d/yyyy")</f>
        <v>1/0/1900</v>
      </c>
      <c r="E19099" s="10"/>
    </row>
    <row r="19100" spans="1:5" x14ac:dyDescent="0.25">
      <c r="A19100" s="12" t="str">
        <f>'Record List'!A19027&amp;'Record List'!B19027&amp;'Record List'!C19027&amp;'Record List'!D19027&amp;"kg"</f>
        <v>kg</v>
      </c>
      <c r="B19100" s="13">
        <f>'Record List'!E19027</f>
        <v>0</v>
      </c>
      <c r="C19100" s="14" t="e">
        <f>LEFT('Record List'!F19027,FIND(",",'Record List'!F19027)+2)</f>
        <v>#VALUE!</v>
      </c>
      <c r="D19100" s="16" t="str">
        <f>TEXT('Record List'!G19027,"m/d/yyyy")</f>
        <v>1/0/1900</v>
      </c>
      <c r="E19100" s="10"/>
    </row>
    <row r="19101" spans="1:5" x14ac:dyDescent="0.25">
      <c r="A19101" s="12" t="str">
        <f>'Record List'!A19028&amp;'Record List'!B19028&amp;'Record List'!C19028&amp;'Record List'!D19028&amp;"kg"</f>
        <v>kg</v>
      </c>
      <c r="B19101" s="13">
        <f>'Record List'!E19028</f>
        <v>0</v>
      </c>
      <c r="C19101" s="14" t="e">
        <f>LEFT('Record List'!F19028,FIND(",",'Record List'!F19028)+2)</f>
        <v>#VALUE!</v>
      </c>
      <c r="D19101" s="16" t="str">
        <f>TEXT('Record List'!G19028,"m/d/yyyy")</f>
        <v>1/0/1900</v>
      </c>
      <c r="E19101" s="10"/>
    </row>
    <row r="19102" spans="1:5" x14ac:dyDescent="0.25">
      <c r="A19102" s="12" t="str">
        <f>'Record List'!A19029&amp;'Record List'!B19029&amp;'Record List'!C19029&amp;'Record List'!D19029&amp;"kg"</f>
        <v>kg</v>
      </c>
      <c r="B19102" s="13">
        <f>'Record List'!E19029</f>
        <v>0</v>
      </c>
      <c r="C19102" s="14" t="e">
        <f>LEFT('Record List'!F19029,FIND(",",'Record List'!F19029)+2)</f>
        <v>#VALUE!</v>
      </c>
      <c r="D19102" s="16" t="str">
        <f>TEXT('Record List'!G19029,"m/d/yyyy")</f>
        <v>1/0/1900</v>
      </c>
      <c r="E19102" s="10"/>
    </row>
    <row r="19103" spans="1:5" x14ac:dyDescent="0.25">
      <c r="A19103" s="12" t="str">
        <f>'Record List'!A19030&amp;'Record List'!B19030&amp;'Record List'!C19030&amp;'Record List'!D19030&amp;"kg"</f>
        <v>kg</v>
      </c>
      <c r="B19103" s="13">
        <f>'Record List'!E19030</f>
        <v>0</v>
      </c>
      <c r="C19103" s="14" t="e">
        <f>LEFT('Record List'!F19030,FIND(",",'Record List'!F19030)+2)</f>
        <v>#VALUE!</v>
      </c>
      <c r="D19103" s="16" t="str">
        <f>TEXT('Record List'!G19030,"m/d/yyyy")</f>
        <v>1/0/1900</v>
      </c>
      <c r="E19103" s="10"/>
    </row>
    <row r="19104" spans="1:5" x14ac:dyDescent="0.25">
      <c r="A19104" s="12" t="str">
        <f>'Record List'!A19031&amp;'Record List'!B19031&amp;'Record List'!C19031&amp;'Record List'!D19031&amp;"kg"</f>
        <v>kg</v>
      </c>
      <c r="B19104" s="13">
        <f>'Record List'!E19031</f>
        <v>0</v>
      </c>
      <c r="C19104" s="14" t="e">
        <f>LEFT('Record List'!F19031,FIND(",",'Record List'!F19031)+2)</f>
        <v>#VALUE!</v>
      </c>
      <c r="D19104" s="16" t="str">
        <f>TEXT('Record List'!G19031,"m/d/yyyy")</f>
        <v>1/0/1900</v>
      </c>
      <c r="E19104" s="10"/>
    </row>
    <row r="19105" spans="1:5" x14ac:dyDescent="0.25">
      <c r="A19105" s="12" t="str">
        <f>'Record List'!A19032&amp;'Record List'!B19032&amp;'Record List'!C19032&amp;'Record List'!D19032&amp;"kg"</f>
        <v>kg</v>
      </c>
      <c r="B19105" s="13">
        <f>'Record List'!E19032</f>
        <v>0</v>
      </c>
      <c r="C19105" s="14" t="e">
        <f>LEFT('Record List'!F19032,FIND(",",'Record List'!F19032)+2)</f>
        <v>#VALUE!</v>
      </c>
      <c r="D19105" s="16" t="str">
        <f>TEXT('Record List'!G19032,"m/d/yyyy")</f>
        <v>1/0/1900</v>
      </c>
      <c r="E19105" s="10"/>
    </row>
    <row r="19106" spans="1:5" x14ac:dyDescent="0.25">
      <c r="A19106" s="12" t="str">
        <f>'Record List'!A19033&amp;'Record List'!B19033&amp;'Record List'!C19033&amp;'Record List'!D19033&amp;"kg"</f>
        <v>kg</v>
      </c>
      <c r="B19106" s="13">
        <f>'Record List'!E19033</f>
        <v>0</v>
      </c>
      <c r="C19106" s="14" t="e">
        <f>LEFT('Record List'!F19033,FIND(",",'Record List'!F19033)+2)</f>
        <v>#VALUE!</v>
      </c>
      <c r="D19106" s="16" t="str">
        <f>TEXT('Record List'!G19033,"m/d/yyyy")</f>
        <v>1/0/1900</v>
      </c>
      <c r="E19106" s="10"/>
    </row>
    <row r="19107" spans="1:5" x14ac:dyDescent="0.25">
      <c r="A19107" s="12" t="str">
        <f>'Record List'!A19034&amp;'Record List'!B19034&amp;'Record List'!C19034&amp;'Record List'!D19034&amp;"kg"</f>
        <v>kg</v>
      </c>
      <c r="B19107" s="13">
        <f>'Record List'!E19034</f>
        <v>0</v>
      </c>
      <c r="C19107" s="14" t="e">
        <f>LEFT('Record List'!F19034,FIND(",",'Record List'!F19034)+2)</f>
        <v>#VALUE!</v>
      </c>
      <c r="D19107" s="16" t="str">
        <f>TEXT('Record List'!G19034,"m/d/yyyy")</f>
        <v>1/0/1900</v>
      </c>
      <c r="E19107" s="10"/>
    </row>
    <row r="19108" spans="1:5" x14ac:dyDescent="0.25">
      <c r="A19108" s="12" t="str">
        <f>'Record List'!A19035&amp;'Record List'!B19035&amp;'Record List'!C19035&amp;'Record List'!D19035&amp;"kg"</f>
        <v>kg</v>
      </c>
      <c r="B19108" s="13">
        <f>'Record List'!E19035</f>
        <v>0</v>
      </c>
      <c r="C19108" s="14" t="e">
        <f>LEFT('Record List'!F19035,FIND(",",'Record List'!F19035)+2)</f>
        <v>#VALUE!</v>
      </c>
      <c r="D19108" s="16" t="str">
        <f>TEXT('Record List'!G19035,"m/d/yyyy")</f>
        <v>1/0/1900</v>
      </c>
      <c r="E19108" s="10"/>
    </row>
    <row r="19109" spans="1:5" x14ac:dyDescent="0.25">
      <c r="A19109" s="12" t="str">
        <f>'Record List'!A19036&amp;'Record List'!B19036&amp;'Record List'!C19036&amp;'Record List'!D19036&amp;"kg"</f>
        <v>kg</v>
      </c>
      <c r="B19109" s="13">
        <f>'Record List'!E19036</f>
        <v>0</v>
      </c>
      <c r="C19109" s="14" t="e">
        <f>LEFT('Record List'!F19036,FIND(",",'Record List'!F19036)+2)</f>
        <v>#VALUE!</v>
      </c>
      <c r="D19109" s="16" t="str">
        <f>TEXT('Record List'!G19036,"m/d/yyyy")</f>
        <v>1/0/1900</v>
      </c>
      <c r="E19109" s="10"/>
    </row>
    <row r="19110" spans="1:5" x14ac:dyDescent="0.25">
      <c r="A19110" s="12" t="str">
        <f>'Record List'!A19037&amp;'Record List'!B19037&amp;'Record List'!C19037&amp;'Record List'!D19037&amp;"kg"</f>
        <v>kg</v>
      </c>
      <c r="B19110" s="13">
        <f>'Record List'!E19037</f>
        <v>0</v>
      </c>
      <c r="C19110" s="14" t="e">
        <f>LEFT('Record List'!F19037,FIND(",",'Record List'!F19037)+2)</f>
        <v>#VALUE!</v>
      </c>
      <c r="D19110" s="16" t="str">
        <f>TEXT('Record List'!G19037,"m/d/yyyy")</f>
        <v>1/0/1900</v>
      </c>
      <c r="E19110" s="10"/>
    </row>
    <row r="19111" spans="1:5" x14ac:dyDescent="0.25">
      <c r="A19111" s="12" t="str">
        <f>'Record List'!A19038&amp;'Record List'!B19038&amp;'Record List'!C19038&amp;'Record List'!D19038&amp;"kg"</f>
        <v>kg</v>
      </c>
      <c r="B19111" s="13">
        <f>'Record List'!E19038</f>
        <v>0</v>
      </c>
      <c r="C19111" s="14" t="e">
        <f>LEFT('Record List'!F19038,FIND(",",'Record List'!F19038)+2)</f>
        <v>#VALUE!</v>
      </c>
      <c r="D19111" s="16" t="str">
        <f>TEXT('Record List'!G19038,"m/d/yyyy")</f>
        <v>1/0/1900</v>
      </c>
      <c r="E19111" s="10"/>
    </row>
    <row r="19112" spans="1:5" x14ac:dyDescent="0.25">
      <c r="A19112" s="12" t="str">
        <f>'Record List'!A19039&amp;'Record List'!B19039&amp;'Record List'!C19039&amp;'Record List'!D19039&amp;"kg"</f>
        <v>kg</v>
      </c>
      <c r="B19112" s="13">
        <f>'Record List'!E19039</f>
        <v>0</v>
      </c>
      <c r="C19112" s="14" t="e">
        <f>LEFT('Record List'!F19039,FIND(",",'Record List'!F19039)+2)</f>
        <v>#VALUE!</v>
      </c>
      <c r="D19112" s="16" t="str">
        <f>TEXT('Record List'!G19039,"m/d/yyyy")</f>
        <v>1/0/1900</v>
      </c>
      <c r="E19112" s="10"/>
    </row>
    <row r="19113" spans="1:5" x14ac:dyDescent="0.25">
      <c r="A19113" s="12" t="str">
        <f>'Record List'!A19040&amp;'Record List'!B19040&amp;'Record List'!C19040&amp;'Record List'!D19040&amp;"kg"</f>
        <v>kg</v>
      </c>
      <c r="B19113" s="13">
        <f>'Record List'!E19040</f>
        <v>0</v>
      </c>
      <c r="C19113" s="14" t="e">
        <f>LEFT('Record List'!F19040,FIND(",",'Record List'!F19040)+2)</f>
        <v>#VALUE!</v>
      </c>
      <c r="D19113" s="16" t="str">
        <f>TEXT('Record List'!G19040,"m/d/yyyy")</f>
        <v>1/0/1900</v>
      </c>
      <c r="E19113" s="10"/>
    </row>
    <row r="19114" spans="1:5" x14ac:dyDescent="0.25">
      <c r="A19114" s="12" t="str">
        <f>'Record List'!A19041&amp;'Record List'!B19041&amp;'Record List'!C19041&amp;'Record List'!D19041&amp;"kg"</f>
        <v>kg</v>
      </c>
      <c r="B19114" s="13">
        <f>'Record List'!E19041</f>
        <v>0</v>
      </c>
      <c r="C19114" s="14" t="e">
        <f>LEFT('Record List'!F19041,FIND(",",'Record List'!F19041)+2)</f>
        <v>#VALUE!</v>
      </c>
      <c r="D19114" s="16" t="str">
        <f>TEXT('Record List'!G19041,"m/d/yyyy")</f>
        <v>1/0/1900</v>
      </c>
      <c r="E19114" s="10"/>
    </row>
    <row r="19115" spans="1:5" x14ac:dyDescent="0.25">
      <c r="A19115" s="12" t="str">
        <f>'Record List'!A19042&amp;'Record List'!B19042&amp;'Record List'!C19042&amp;'Record List'!D19042&amp;"kg"</f>
        <v>kg</v>
      </c>
      <c r="B19115" s="13">
        <f>'Record List'!E19042</f>
        <v>0</v>
      </c>
      <c r="C19115" s="14" t="e">
        <f>LEFT('Record List'!F19042,FIND(",",'Record List'!F19042)+2)</f>
        <v>#VALUE!</v>
      </c>
      <c r="D19115" s="16" t="str">
        <f>TEXT('Record List'!G19042,"m/d/yyyy")</f>
        <v>1/0/1900</v>
      </c>
      <c r="E19115" s="10"/>
    </row>
    <row r="19116" spans="1:5" x14ac:dyDescent="0.25">
      <c r="A19116" s="12" t="str">
        <f>'Record List'!A19043&amp;'Record List'!B19043&amp;'Record List'!C19043&amp;'Record List'!D19043&amp;"kg"</f>
        <v>kg</v>
      </c>
      <c r="B19116" s="13">
        <f>'Record List'!E19043</f>
        <v>0</v>
      </c>
      <c r="C19116" s="14" t="e">
        <f>LEFT('Record List'!F19043,FIND(",",'Record List'!F19043)+2)</f>
        <v>#VALUE!</v>
      </c>
      <c r="D19116" s="16" t="str">
        <f>TEXT('Record List'!G19043,"m/d/yyyy")</f>
        <v>1/0/1900</v>
      </c>
      <c r="E19116" s="10"/>
    </row>
    <row r="19117" spans="1:5" x14ac:dyDescent="0.25">
      <c r="A19117" s="12" t="str">
        <f>'Record List'!A19044&amp;'Record List'!B19044&amp;'Record List'!C19044&amp;'Record List'!D19044&amp;"kg"</f>
        <v>kg</v>
      </c>
      <c r="B19117" s="13">
        <f>'Record List'!E19044</f>
        <v>0</v>
      </c>
      <c r="C19117" s="14" t="e">
        <f>LEFT('Record List'!F19044,FIND(",",'Record List'!F19044)+2)</f>
        <v>#VALUE!</v>
      </c>
      <c r="D19117" s="16" t="str">
        <f>TEXT('Record List'!G19044,"m/d/yyyy")</f>
        <v>1/0/1900</v>
      </c>
      <c r="E19117" s="10"/>
    </row>
    <row r="19118" spans="1:5" x14ac:dyDescent="0.25">
      <c r="A19118" s="12" t="str">
        <f>'Record List'!A19045&amp;'Record List'!B19045&amp;'Record List'!C19045&amp;'Record List'!D19045&amp;"kg"</f>
        <v>kg</v>
      </c>
      <c r="B19118" s="13">
        <f>'Record List'!E19045</f>
        <v>0</v>
      </c>
      <c r="C19118" s="14" t="e">
        <f>LEFT('Record List'!F19045,FIND(",",'Record List'!F19045)+2)</f>
        <v>#VALUE!</v>
      </c>
      <c r="D19118" s="16" t="str">
        <f>TEXT('Record List'!G19045,"m/d/yyyy")</f>
        <v>1/0/1900</v>
      </c>
      <c r="E19118" s="10"/>
    </row>
    <row r="19119" spans="1:5" x14ac:dyDescent="0.25">
      <c r="A19119" s="12" t="str">
        <f>'Record List'!A19046&amp;'Record List'!B19046&amp;'Record List'!C19046&amp;'Record List'!D19046&amp;"kg"</f>
        <v>kg</v>
      </c>
      <c r="B19119" s="13">
        <f>'Record List'!E19046</f>
        <v>0</v>
      </c>
      <c r="C19119" s="14" t="e">
        <f>LEFT('Record List'!F19046,FIND(",",'Record List'!F19046)+2)</f>
        <v>#VALUE!</v>
      </c>
      <c r="D19119" s="16" t="str">
        <f>TEXT('Record List'!G19046,"m/d/yyyy")</f>
        <v>1/0/1900</v>
      </c>
      <c r="E19119" s="10"/>
    </row>
    <row r="19120" spans="1:5" x14ac:dyDescent="0.25">
      <c r="A19120" s="12" t="str">
        <f>'Record List'!A19047&amp;'Record List'!B19047&amp;'Record List'!C19047&amp;'Record List'!D19047&amp;"kg"</f>
        <v>kg</v>
      </c>
      <c r="B19120" s="13">
        <f>'Record List'!E19047</f>
        <v>0</v>
      </c>
      <c r="C19120" s="14" t="e">
        <f>LEFT('Record List'!F19047,FIND(",",'Record List'!F19047)+2)</f>
        <v>#VALUE!</v>
      </c>
      <c r="D19120" s="16" t="str">
        <f>TEXT('Record List'!G19047,"m/d/yyyy")</f>
        <v>1/0/1900</v>
      </c>
      <c r="E19120" s="10"/>
    </row>
    <row r="19121" spans="1:5" x14ac:dyDescent="0.25">
      <c r="A19121" s="12" t="str">
        <f>'Record List'!A19048&amp;'Record List'!B19048&amp;'Record List'!C19048&amp;'Record List'!D19048&amp;"kg"</f>
        <v>kg</v>
      </c>
      <c r="B19121" s="13">
        <f>'Record List'!E19048</f>
        <v>0</v>
      </c>
      <c r="C19121" s="14" t="e">
        <f>LEFT('Record List'!F19048,FIND(",",'Record List'!F19048)+2)</f>
        <v>#VALUE!</v>
      </c>
      <c r="D19121" s="16" t="str">
        <f>TEXT('Record List'!G19048,"m/d/yyyy")</f>
        <v>1/0/1900</v>
      </c>
      <c r="E19121" s="10"/>
    </row>
    <row r="19122" spans="1:5" x14ac:dyDescent="0.25">
      <c r="A19122" s="12" t="str">
        <f>'Record List'!A19049&amp;'Record List'!B19049&amp;'Record List'!C19049&amp;'Record List'!D19049&amp;"kg"</f>
        <v>kg</v>
      </c>
      <c r="B19122" s="13">
        <f>'Record List'!E19049</f>
        <v>0</v>
      </c>
      <c r="C19122" s="14" t="e">
        <f>LEFT('Record List'!F19049,FIND(",",'Record List'!F19049)+2)</f>
        <v>#VALUE!</v>
      </c>
      <c r="D19122" s="16" t="str">
        <f>TEXT('Record List'!G19049,"m/d/yyyy")</f>
        <v>1/0/1900</v>
      </c>
      <c r="E19122" s="10"/>
    </row>
    <row r="19123" spans="1:5" x14ac:dyDescent="0.25">
      <c r="A19123" s="12" t="str">
        <f>'Record List'!A19050&amp;'Record List'!B19050&amp;'Record List'!C19050&amp;'Record List'!D19050&amp;"kg"</f>
        <v>kg</v>
      </c>
      <c r="B19123" s="13">
        <f>'Record List'!E19050</f>
        <v>0</v>
      </c>
      <c r="C19123" s="14" t="e">
        <f>LEFT('Record List'!F19050,FIND(",",'Record List'!F19050)+2)</f>
        <v>#VALUE!</v>
      </c>
      <c r="D19123" s="16" t="str">
        <f>TEXT('Record List'!G19050,"m/d/yyyy")</f>
        <v>1/0/1900</v>
      </c>
      <c r="E19123" s="10"/>
    </row>
    <row r="19124" spans="1:5" x14ac:dyDescent="0.25">
      <c r="A19124" s="12" t="str">
        <f>'Record List'!A19051&amp;'Record List'!B19051&amp;'Record List'!C19051&amp;'Record List'!D19051&amp;"kg"</f>
        <v>kg</v>
      </c>
      <c r="B19124" s="13">
        <f>'Record List'!E19051</f>
        <v>0</v>
      </c>
      <c r="C19124" s="14" t="e">
        <f>LEFT('Record List'!F19051,FIND(",",'Record List'!F19051)+2)</f>
        <v>#VALUE!</v>
      </c>
      <c r="D19124" s="16" t="str">
        <f>TEXT('Record List'!G19051,"m/d/yyyy")</f>
        <v>1/0/1900</v>
      </c>
      <c r="E19124" s="10"/>
    </row>
    <row r="19125" spans="1:5" x14ac:dyDescent="0.25">
      <c r="A19125" s="12" t="str">
        <f>'Record List'!A19052&amp;'Record List'!B19052&amp;'Record List'!C19052&amp;'Record List'!D19052&amp;"kg"</f>
        <v>kg</v>
      </c>
      <c r="B19125" s="13">
        <f>'Record List'!E19052</f>
        <v>0</v>
      </c>
      <c r="C19125" s="14" t="e">
        <f>LEFT('Record List'!F19052,FIND(",",'Record List'!F19052)+2)</f>
        <v>#VALUE!</v>
      </c>
      <c r="D19125" s="16" t="str">
        <f>TEXT('Record List'!G19052,"m/d/yyyy")</f>
        <v>1/0/1900</v>
      </c>
      <c r="E19125" s="10"/>
    </row>
    <row r="19126" spans="1:5" x14ac:dyDescent="0.25">
      <c r="A19126" s="12" t="str">
        <f>'Record List'!A19053&amp;'Record List'!B19053&amp;'Record List'!C19053&amp;'Record List'!D19053&amp;"kg"</f>
        <v>kg</v>
      </c>
      <c r="B19126" s="13">
        <f>'Record List'!E19053</f>
        <v>0</v>
      </c>
      <c r="C19126" s="14" t="e">
        <f>LEFT('Record List'!F19053,FIND(",",'Record List'!F19053)+2)</f>
        <v>#VALUE!</v>
      </c>
      <c r="D19126" s="16" t="str">
        <f>TEXT('Record List'!G19053,"m/d/yyyy")</f>
        <v>1/0/1900</v>
      </c>
      <c r="E19126" s="10"/>
    </row>
    <row r="19127" spans="1:5" x14ac:dyDescent="0.25">
      <c r="A19127" s="12" t="str">
        <f>'Record List'!A19054&amp;'Record List'!B19054&amp;'Record List'!C19054&amp;'Record List'!D19054&amp;"kg"</f>
        <v>kg</v>
      </c>
      <c r="B19127" s="13">
        <f>'Record List'!E19054</f>
        <v>0</v>
      </c>
      <c r="C19127" s="14" t="e">
        <f>LEFT('Record List'!F19054,FIND(",",'Record List'!F19054)+2)</f>
        <v>#VALUE!</v>
      </c>
      <c r="D19127" s="16" t="str">
        <f>TEXT('Record List'!G19054,"m/d/yyyy")</f>
        <v>1/0/1900</v>
      </c>
      <c r="E19127" s="10"/>
    </row>
    <row r="19128" spans="1:5" x14ac:dyDescent="0.25">
      <c r="A19128" s="12" t="str">
        <f>'Record List'!A19055&amp;'Record List'!B19055&amp;'Record List'!C19055&amp;'Record List'!D19055&amp;"kg"</f>
        <v>kg</v>
      </c>
      <c r="B19128" s="13">
        <f>'Record List'!E19055</f>
        <v>0</v>
      </c>
      <c r="C19128" s="14" t="e">
        <f>LEFT('Record List'!F19055,FIND(",",'Record List'!F19055)+2)</f>
        <v>#VALUE!</v>
      </c>
      <c r="D19128" s="16" t="str">
        <f>TEXT('Record List'!G19055,"m/d/yyyy")</f>
        <v>1/0/1900</v>
      </c>
      <c r="E19128" s="10"/>
    </row>
    <row r="19129" spans="1:5" x14ac:dyDescent="0.25">
      <c r="A19129" s="12" t="str">
        <f>'Record List'!A19056&amp;'Record List'!B19056&amp;'Record List'!C19056&amp;'Record List'!D19056&amp;"kg"</f>
        <v>kg</v>
      </c>
      <c r="B19129" s="13">
        <f>'Record List'!E19056</f>
        <v>0</v>
      </c>
      <c r="C19129" s="14" t="e">
        <f>LEFT('Record List'!F19056,FIND(",",'Record List'!F19056)+2)</f>
        <v>#VALUE!</v>
      </c>
      <c r="D19129" s="16" t="str">
        <f>TEXT('Record List'!G19056,"m/d/yyyy")</f>
        <v>1/0/1900</v>
      </c>
      <c r="E19129" s="10"/>
    </row>
    <row r="19130" spans="1:5" x14ac:dyDescent="0.25">
      <c r="A19130" s="12" t="str">
        <f>'Record List'!A19057&amp;'Record List'!B19057&amp;'Record List'!C19057&amp;'Record List'!D19057&amp;"kg"</f>
        <v>kg</v>
      </c>
      <c r="B19130" s="13">
        <f>'Record List'!E19057</f>
        <v>0</v>
      </c>
      <c r="C19130" s="14" t="e">
        <f>LEFT('Record List'!F19057,FIND(",",'Record List'!F19057)+2)</f>
        <v>#VALUE!</v>
      </c>
      <c r="D19130" s="16" t="str">
        <f>TEXT('Record List'!G19057,"m/d/yyyy")</f>
        <v>1/0/1900</v>
      </c>
      <c r="E19130" s="10"/>
    </row>
    <row r="19131" spans="1:5" x14ac:dyDescent="0.25">
      <c r="A19131" s="12" t="str">
        <f>'Record List'!A19058&amp;'Record List'!B19058&amp;'Record List'!C19058&amp;'Record List'!D19058&amp;"kg"</f>
        <v>kg</v>
      </c>
      <c r="B19131" s="13">
        <f>'Record List'!E19058</f>
        <v>0</v>
      </c>
      <c r="C19131" s="14" t="e">
        <f>LEFT('Record List'!F19058,FIND(",",'Record List'!F19058)+2)</f>
        <v>#VALUE!</v>
      </c>
      <c r="D19131" s="16" t="str">
        <f>TEXT('Record List'!G19058,"m/d/yyyy")</f>
        <v>1/0/1900</v>
      </c>
      <c r="E19131" s="10"/>
    </row>
    <row r="19132" spans="1:5" x14ac:dyDescent="0.25">
      <c r="A19132" s="12" t="str">
        <f>'Record List'!A19059&amp;'Record List'!B19059&amp;'Record List'!C19059&amp;'Record List'!D19059&amp;"kg"</f>
        <v>kg</v>
      </c>
      <c r="B19132" s="13">
        <f>'Record List'!E19059</f>
        <v>0</v>
      </c>
      <c r="C19132" s="14" t="e">
        <f>LEFT('Record List'!F19059,FIND(",",'Record List'!F19059)+2)</f>
        <v>#VALUE!</v>
      </c>
      <c r="D19132" s="16" t="str">
        <f>TEXT('Record List'!G19059,"m/d/yyyy")</f>
        <v>1/0/1900</v>
      </c>
      <c r="E19132" s="10"/>
    </row>
    <row r="19133" spans="1:5" x14ac:dyDescent="0.25">
      <c r="A19133" s="12" t="str">
        <f>'Record List'!A19060&amp;'Record List'!B19060&amp;'Record List'!C19060&amp;'Record List'!D19060&amp;"kg"</f>
        <v>kg</v>
      </c>
      <c r="B19133" s="13">
        <f>'Record List'!E19060</f>
        <v>0</v>
      </c>
      <c r="C19133" s="14" t="e">
        <f>LEFT('Record List'!F19060,FIND(",",'Record List'!F19060)+2)</f>
        <v>#VALUE!</v>
      </c>
      <c r="D19133" s="16" t="str">
        <f>TEXT('Record List'!G19060,"m/d/yyyy")</f>
        <v>1/0/1900</v>
      </c>
      <c r="E19133" s="10"/>
    </row>
    <row r="19134" spans="1:5" x14ac:dyDescent="0.25">
      <c r="A19134" s="12" t="str">
        <f>'Record List'!A19061&amp;'Record List'!B19061&amp;'Record List'!C19061&amp;'Record List'!D19061&amp;"kg"</f>
        <v>kg</v>
      </c>
      <c r="B19134" s="13">
        <f>'Record List'!E19061</f>
        <v>0</v>
      </c>
      <c r="C19134" s="14" t="e">
        <f>LEFT('Record List'!F19061,FIND(",",'Record List'!F19061)+2)</f>
        <v>#VALUE!</v>
      </c>
      <c r="D19134" s="16" t="str">
        <f>TEXT('Record List'!G19061,"m/d/yyyy")</f>
        <v>1/0/1900</v>
      </c>
      <c r="E19134" s="10"/>
    </row>
    <row r="19135" spans="1:5" x14ac:dyDescent="0.25">
      <c r="A19135" s="12" t="str">
        <f>'Record List'!A19062&amp;'Record List'!B19062&amp;'Record List'!C19062&amp;'Record List'!D19062&amp;"kg"</f>
        <v>kg</v>
      </c>
      <c r="B19135" s="13">
        <f>'Record List'!E19062</f>
        <v>0</v>
      </c>
      <c r="C19135" s="14" t="e">
        <f>LEFT('Record List'!F19062,FIND(",",'Record List'!F19062)+2)</f>
        <v>#VALUE!</v>
      </c>
      <c r="D19135" s="16" t="str">
        <f>TEXT('Record List'!G19062,"m/d/yyyy")</f>
        <v>1/0/1900</v>
      </c>
      <c r="E19135" s="10"/>
    </row>
    <row r="19136" spans="1:5" x14ac:dyDescent="0.25">
      <c r="A19136" s="12" t="str">
        <f>'Record List'!A19063&amp;'Record List'!B19063&amp;'Record List'!C19063&amp;'Record List'!D19063&amp;"kg"</f>
        <v>kg</v>
      </c>
      <c r="B19136" s="13">
        <f>'Record List'!E19063</f>
        <v>0</v>
      </c>
      <c r="C19136" s="14" t="e">
        <f>LEFT('Record List'!F19063,FIND(",",'Record List'!F19063)+2)</f>
        <v>#VALUE!</v>
      </c>
      <c r="D19136" s="16" t="str">
        <f>TEXT('Record List'!G19063,"m/d/yyyy")</f>
        <v>1/0/1900</v>
      </c>
      <c r="E19136" s="10"/>
    </row>
    <row r="19137" spans="1:5" x14ac:dyDescent="0.25">
      <c r="A19137" s="12" t="str">
        <f>'Record List'!A19064&amp;'Record List'!B19064&amp;'Record List'!C19064&amp;'Record List'!D19064&amp;"kg"</f>
        <v>kg</v>
      </c>
      <c r="B19137" s="13">
        <f>'Record List'!E19064</f>
        <v>0</v>
      </c>
      <c r="C19137" s="14" t="e">
        <f>LEFT('Record List'!F19064,FIND(",",'Record List'!F19064)+2)</f>
        <v>#VALUE!</v>
      </c>
      <c r="D19137" s="16" t="str">
        <f>TEXT('Record List'!G19064,"m/d/yyyy")</f>
        <v>1/0/1900</v>
      </c>
      <c r="E19137" s="10"/>
    </row>
    <row r="19138" spans="1:5" x14ac:dyDescent="0.25">
      <c r="A19138" s="12" t="str">
        <f>'Record List'!A19065&amp;'Record List'!B19065&amp;'Record List'!C19065&amp;'Record List'!D19065&amp;"kg"</f>
        <v>kg</v>
      </c>
      <c r="B19138" s="13">
        <f>'Record List'!E19065</f>
        <v>0</v>
      </c>
      <c r="C19138" s="14" t="e">
        <f>LEFT('Record List'!F19065,FIND(",",'Record List'!F19065)+2)</f>
        <v>#VALUE!</v>
      </c>
      <c r="D19138" s="16" t="str">
        <f>TEXT('Record List'!G19065,"m/d/yyyy")</f>
        <v>1/0/1900</v>
      </c>
      <c r="E19138" s="10"/>
    </row>
    <row r="19139" spans="1:5" x14ac:dyDescent="0.25">
      <c r="A19139" s="12" t="str">
        <f>'Record List'!A19066&amp;'Record List'!B19066&amp;'Record List'!C19066&amp;'Record List'!D19066&amp;"kg"</f>
        <v>kg</v>
      </c>
      <c r="B19139" s="13">
        <f>'Record List'!E19066</f>
        <v>0</v>
      </c>
      <c r="C19139" s="14" t="e">
        <f>LEFT('Record List'!F19066,FIND(",",'Record List'!F19066)+2)</f>
        <v>#VALUE!</v>
      </c>
      <c r="D19139" s="16" t="str">
        <f>TEXT('Record List'!G19066,"m/d/yyyy")</f>
        <v>1/0/1900</v>
      </c>
      <c r="E19139" s="10"/>
    </row>
    <row r="19140" spans="1:5" x14ac:dyDescent="0.25">
      <c r="A19140" s="12" t="str">
        <f>'Record List'!A19067&amp;'Record List'!B19067&amp;'Record List'!C19067&amp;'Record List'!D19067&amp;"kg"</f>
        <v>kg</v>
      </c>
      <c r="B19140" s="13">
        <f>'Record List'!E19067</f>
        <v>0</v>
      </c>
      <c r="C19140" s="14" t="e">
        <f>LEFT('Record List'!F19067,FIND(",",'Record List'!F19067)+2)</f>
        <v>#VALUE!</v>
      </c>
      <c r="D19140" s="16" t="str">
        <f>TEXT('Record List'!G19067,"m/d/yyyy")</f>
        <v>1/0/1900</v>
      </c>
      <c r="E19140" s="10"/>
    </row>
    <row r="19141" spans="1:5" x14ac:dyDescent="0.25">
      <c r="A19141" s="12" t="str">
        <f>'Record List'!A19068&amp;'Record List'!B19068&amp;'Record List'!C19068&amp;'Record List'!D19068&amp;"kg"</f>
        <v>kg</v>
      </c>
      <c r="B19141" s="13">
        <f>'Record List'!E19068</f>
        <v>0</v>
      </c>
      <c r="C19141" s="14" t="e">
        <f>LEFT('Record List'!F19068,FIND(",",'Record List'!F19068)+2)</f>
        <v>#VALUE!</v>
      </c>
      <c r="D19141" s="16" t="str">
        <f>TEXT('Record List'!G19068,"m/d/yyyy")</f>
        <v>1/0/1900</v>
      </c>
      <c r="E19141" s="10"/>
    </row>
    <row r="19142" spans="1:5" x14ac:dyDescent="0.25">
      <c r="A19142" s="12" t="str">
        <f>'Record List'!A19069&amp;'Record List'!B19069&amp;'Record List'!C19069&amp;'Record List'!D19069&amp;"kg"</f>
        <v>kg</v>
      </c>
      <c r="B19142" s="13">
        <f>'Record List'!E19069</f>
        <v>0</v>
      </c>
      <c r="C19142" s="14" t="e">
        <f>LEFT('Record List'!F19069,FIND(",",'Record List'!F19069)+2)</f>
        <v>#VALUE!</v>
      </c>
      <c r="D19142" s="16" t="str">
        <f>TEXT('Record List'!G19069,"m/d/yyyy")</f>
        <v>1/0/1900</v>
      </c>
      <c r="E19142" s="10"/>
    </row>
    <row r="19143" spans="1:5" x14ac:dyDescent="0.25">
      <c r="A19143" s="12" t="str">
        <f>'Record List'!A19070&amp;'Record List'!B19070&amp;'Record List'!C19070&amp;'Record List'!D19070&amp;"kg"</f>
        <v>kg</v>
      </c>
      <c r="B19143" s="13">
        <f>'Record List'!E19070</f>
        <v>0</v>
      </c>
      <c r="C19143" s="14" t="e">
        <f>LEFT('Record List'!F19070,FIND(",",'Record List'!F19070)+2)</f>
        <v>#VALUE!</v>
      </c>
      <c r="D19143" s="16" t="str">
        <f>TEXT('Record List'!G19070,"m/d/yyyy")</f>
        <v>1/0/1900</v>
      </c>
      <c r="E19143" s="10"/>
    </row>
    <row r="19144" spans="1:5" x14ac:dyDescent="0.25">
      <c r="A19144" s="12" t="str">
        <f>'Record List'!A19071&amp;'Record List'!B19071&amp;'Record List'!C19071&amp;'Record List'!D19071&amp;"kg"</f>
        <v>kg</v>
      </c>
      <c r="B19144" s="13">
        <f>'Record List'!E19071</f>
        <v>0</v>
      </c>
      <c r="C19144" s="14" t="e">
        <f>LEFT('Record List'!F19071,FIND(",",'Record List'!F19071)+2)</f>
        <v>#VALUE!</v>
      </c>
      <c r="D19144" s="16" t="str">
        <f>TEXT('Record List'!G19071,"m/d/yyyy")</f>
        <v>1/0/1900</v>
      </c>
      <c r="E19144" s="10"/>
    </row>
    <row r="19145" spans="1:5" x14ac:dyDescent="0.25">
      <c r="A19145" s="12" t="str">
        <f>'Record List'!A19072&amp;'Record List'!B19072&amp;'Record List'!C19072&amp;'Record List'!D19072&amp;"kg"</f>
        <v>kg</v>
      </c>
      <c r="B19145" s="13">
        <f>'Record List'!E19072</f>
        <v>0</v>
      </c>
      <c r="C19145" s="14" t="e">
        <f>LEFT('Record List'!F19072,FIND(",",'Record List'!F19072)+2)</f>
        <v>#VALUE!</v>
      </c>
      <c r="D19145" s="16" t="str">
        <f>TEXT('Record List'!G19072,"m/d/yyyy")</f>
        <v>1/0/1900</v>
      </c>
      <c r="E19145" s="10"/>
    </row>
    <row r="19146" spans="1:5" x14ac:dyDescent="0.25">
      <c r="A19146" s="12" t="str">
        <f>'Record List'!A19073&amp;'Record List'!B19073&amp;'Record List'!C19073&amp;'Record List'!D19073&amp;"kg"</f>
        <v>kg</v>
      </c>
      <c r="B19146" s="13">
        <f>'Record List'!E19073</f>
        <v>0</v>
      </c>
      <c r="C19146" s="14" t="e">
        <f>LEFT('Record List'!F19073,FIND(",",'Record List'!F19073)+2)</f>
        <v>#VALUE!</v>
      </c>
      <c r="D19146" s="16" t="str">
        <f>TEXT('Record List'!G19073,"m/d/yyyy")</f>
        <v>1/0/1900</v>
      </c>
      <c r="E19146" s="10"/>
    </row>
    <row r="19147" spans="1:5" x14ac:dyDescent="0.25">
      <c r="A19147" s="12" t="str">
        <f>'Record List'!A19074&amp;'Record List'!B19074&amp;'Record List'!C19074&amp;'Record List'!D19074&amp;"kg"</f>
        <v>kg</v>
      </c>
      <c r="B19147" s="13">
        <f>'Record List'!E19074</f>
        <v>0</v>
      </c>
      <c r="C19147" s="14" t="e">
        <f>LEFT('Record List'!F19074,FIND(",",'Record List'!F19074)+2)</f>
        <v>#VALUE!</v>
      </c>
      <c r="D19147" s="16" t="str">
        <f>TEXT('Record List'!G19074,"m/d/yyyy")</f>
        <v>1/0/1900</v>
      </c>
      <c r="E19147" s="10"/>
    </row>
    <row r="19148" spans="1:5" x14ac:dyDescent="0.25">
      <c r="A19148" s="12" t="str">
        <f>'Record List'!A19075&amp;'Record List'!B19075&amp;'Record List'!C19075&amp;'Record List'!D19075&amp;"kg"</f>
        <v>kg</v>
      </c>
      <c r="B19148" s="13">
        <f>'Record List'!E19075</f>
        <v>0</v>
      </c>
      <c r="C19148" s="14" t="e">
        <f>LEFT('Record List'!F19075,FIND(",",'Record List'!F19075)+2)</f>
        <v>#VALUE!</v>
      </c>
      <c r="D19148" s="16" t="str">
        <f>TEXT('Record List'!G19075,"m/d/yyyy")</f>
        <v>1/0/1900</v>
      </c>
      <c r="E19148" s="10"/>
    </row>
    <row r="19149" spans="1:5" x14ac:dyDescent="0.25">
      <c r="A19149" s="12" t="str">
        <f>'Record List'!A19076&amp;'Record List'!B19076&amp;'Record List'!C19076&amp;'Record List'!D19076&amp;"kg"</f>
        <v>kg</v>
      </c>
      <c r="B19149" s="13">
        <f>'Record List'!E19076</f>
        <v>0</v>
      </c>
      <c r="C19149" s="14" t="e">
        <f>LEFT('Record List'!F19076,FIND(",",'Record List'!F19076)+2)</f>
        <v>#VALUE!</v>
      </c>
      <c r="D19149" s="16" t="str">
        <f>TEXT('Record List'!G19076,"m/d/yyyy")</f>
        <v>1/0/1900</v>
      </c>
      <c r="E19149" s="10"/>
    </row>
    <row r="19150" spans="1:5" x14ac:dyDescent="0.25">
      <c r="A19150" s="12" t="str">
        <f>'Record List'!A19077&amp;'Record List'!B19077&amp;'Record List'!C19077&amp;'Record List'!D19077&amp;"kg"</f>
        <v>kg</v>
      </c>
      <c r="B19150" s="13">
        <f>'Record List'!E19077</f>
        <v>0</v>
      </c>
      <c r="C19150" s="14" t="e">
        <f>LEFT('Record List'!F19077,FIND(",",'Record List'!F19077)+2)</f>
        <v>#VALUE!</v>
      </c>
      <c r="D19150" s="16" t="str">
        <f>TEXT('Record List'!G19077,"m/d/yyyy")</f>
        <v>1/0/1900</v>
      </c>
      <c r="E19150" s="10"/>
    </row>
    <row r="19151" spans="1:5" x14ac:dyDescent="0.25">
      <c r="A19151" s="12" t="str">
        <f>'Record List'!A19078&amp;'Record List'!B19078&amp;'Record List'!C19078&amp;'Record List'!D19078&amp;"kg"</f>
        <v>kg</v>
      </c>
      <c r="B19151" s="13">
        <f>'Record List'!E19078</f>
        <v>0</v>
      </c>
      <c r="C19151" s="14" t="e">
        <f>LEFT('Record List'!F19078,FIND(",",'Record List'!F19078)+2)</f>
        <v>#VALUE!</v>
      </c>
      <c r="D19151" s="16" t="str">
        <f>TEXT('Record List'!G19078,"m/d/yyyy")</f>
        <v>1/0/1900</v>
      </c>
      <c r="E19151" s="10"/>
    </row>
    <row r="19152" spans="1:5" x14ac:dyDescent="0.25">
      <c r="A19152" s="12" t="str">
        <f>'Record List'!A19079&amp;'Record List'!B19079&amp;'Record List'!C19079&amp;'Record List'!D19079&amp;"kg"</f>
        <v>kg</v>
      </c>
      <c r="B19152" s="13">
        <f>'Record List'!E19079</f>
        <v>0</v>
      </c>
      <c r="C19152" s="14" t="e">
        <f>LEFT('Record List'!F19079,FIND(",",'Record List'!F19079)+2)</f>
        <v>#VALUE!</v>
      </c>
      <c r="D19152" s="16" t="str">
        <f>TEXT('Record List'!G19079,"m/d/yyyy")</f>
        <v>1/0/1900</v>
      </c>
      <c r="E19152" s="10"/>
    </row>
    <row r="19153" spans="1:5" x14ac:dyDescent="0.25">
      <c r="A19153" s="12" t="str">
        <f>'Record List'!A19080&amp;'Record List'!B19080&amp;'Record List'!C19080&amp;'Record List'!D19080&amp;"kg"</f>
        <v>kg</v>
      </c>
      <c r="B19153" s="13">
        <f>'Record List'!E19080</f>
        <v>0</v>
      </c>
      <c r="C19153" s="14" t="e">
        <f>LEFT('Record List'!F19080,FIND(",",'Record List'!F19080)+2)</f>
        <v>#VALUE!</v>
      </c>
      <c r="D19153" s="16" t="str">
        <f>TEXT('Record List'!G19080,"m/d/yyyy")</f>
        <v>1/0/1900</v>
      </c>
      <c r="E19153" s="10"/>
    </row>
    <row r="19154" spans="1:5" x14ac:dyDescent="0.25">
      <c r="A19154" s="12" t="str">
        <f>'Record List'!A19081&amp;'Record List'!B19081&amp;'Record List'!C19081&amp;'Record List'!D19081&amp;"kg"</f>
        <v>kg</v>
      </c>
      <c r="B19154" s="13">
        <f>'Record List'!E19081</f>
        <v>0</v>
      </c>
      <c r="C19154" s="14" t="e">
        <f>LEFT('Record List'!F19081,FIND(",",'Record List'!F19081)+2)</f>
        <v>#VALUE!</v>
      </c>
      <c r="D19154" s="16" t="str">
        <f>TEXT('Record List'!G19081,"m/d/yyyy")</f>
        <v>1/0/1900</v>
      </c>
      <c r="E19154" s="10"/>
    </row>
    <row r="19155" spans="1:5" x14ac:dyDescent="0.25">
      <c r="A19155" s="12" t="str">
        <f>'Record List'!A19082&amp;'Record List'!B19082&amp;'Record List'!C19082&amp;'Record List'!D19082&amp;"kg"</f>
        <v>kg</v>
      </c>
      <c r="B19155" s="13">
        <f>'Record List'!E19082</f>
        <v>0</v>
      </c>
      <c r="C19155" s="14" t="e">
        <f>LEFT('Record List'!F19082,FIND(",",'Record List'!F19082)+2)</f>
        <v>#VALUE!</v>
      </c>
      <c r="D19155" s="16" t="str">
        <f>TEXT('Record List'!G19082,"m/d/yyyy")</f>
        <v>1/0/1900</v>
      </c>
      <c r="E19155" s="10"/>
    </row>
    <row r="19156" spans="1:5" x14ac:dyDescent="0.25">
      <c r="A19156" s="12" t="str">
        <f>'Record List'!A19083&amp;'Record List'!B19083&amp;'Record List'!C19083&amp;'Record List'!D19083&amp;"kg"</f>
        <v>kg</v>
      </c>
      <c r="B19156" s="13">
        <f>'Record List'!E19083</f>
        <v>0</v>
      </c>
      <c r="C19156" s="14" t="e">
        <f>LEFT('Record List'!F19083,FIND(",",'Record List'!F19083)+2)</f>
        <v>#VALUE!</v>
      </c>
      <c r="D19156" s="16" t="str">
        <f>TEXT('Record List'!G19083,"m/d/yyyy")</f>
        <v>1/0/1900</v>
      </c>
      <c r="E19156" s="10"/>
    </row>
    <row r="19157" spans="1:5" x14ac:dyDescent="0.25">
      <c r="A19157" s="12" t="str">
        <f>'Record List'!A19084&amp;'Record List'!B19084&amp;'Record List'!C19084&amp;'Record List'!D19084&amp;"kg"</f>
        <v>kg</v>
      </c>
      <c r="B19157" s="13">
        <f>'Record List'!E19084</f>
        <v>0</v>
      </c>
      <c r="C19157" s="14" t="e">
        <f>LEFT('Record List'!F19084,FIND(",",'Record List'!F19084)+2)</f>
        <v>#VALUE!</v>
      </c>
      <c r="D19157" s="16" t="str">
        <f>TEXT('Record List'!G19084,"m/d/yyyy")</f>
        <v>1/0/1900</v>
      </c>
      <c r="E19157" s="10"/>
    </row>
    <row r="19158" spans="1:5" x14ac:dyDescent="0.25">
      <c r="A19158" s="12" t="str">
        <f>'Record List'!A19085&amp;'Record List'!B19085&amp;'Record List'!C19085&amp;'Record List'!D19085&amp;"kg"</f>
        <v>kg</v>
      </c>
      <c r="B19158" s="13">
        <f>'Record List'!E19085</f>
        <v>0</v>
      </c>
      <c r="C19158" s="14" t="e">
        <f>LEFT('Record List'!F19085,FIND(",",'Record List'!F19085)+2)</f>
        <v>#VALUE!</v>
      </c>
      <c r="D19158" s="16" t="str">
        <f>TEXT('Record List'!G19085,"m/d/yyyy")</f>
        <v>1/0/1900</v>
      </c>
      <c r="E19158" s="10"/>
    </row>
    <row r="19159" spans="1:5" x14ac:dyDescent="0.25">
      <c r="A19159" s="12" t="str">
        <f>'Record List'!A19086&amp;'Record List'!B19086&amp;'Record List'!C19086&amp;'Record List'!D19086&amp;"kg"</f>
        <v>kg</v>
      </c>
      <c r="B19159" s="13">
        <f>'Record List'!E19086</f>
        <v>0</v>
      </c>
      <c r="C19159" s="14" t="e">
        <f>LEFT('Record List'!F19086,FIND(",",'Record List'!F19086)+2)</f>
        <v>#VALUE!</v>
      </c>
      <c r="D19159" s="16" t="str">
        <f>TEXT('Record List'!G19086,"m/d/yyyy")</f>
        <v>1/0/1900</v>
      </c>
      <c r="E19159" s="10"/>
    </row>
    <row r="19160" spans="1:5" x14ac:dyDescent="0.25">
      <c r="A19160" s="12" t="str">
        <f>'Record List'!A19087&amp;'Record List'!B19087&amp;'Record List'!C19087&amp;'Record List'!D19087&amp;"kg"</f>
        <v>kg</v>
      </c>
      <c r="B19160" s="13">
        <f>'Record List'!E19087</f>
        <v>0</v>
      </c>
      <c r="C19160" s="14" t="e">
        <f>LEFT('Record List'!F19087,FIND(",",'Record List'!F19087)+2)</f>
        <v>#VALUE!</v>
      </c>
      <c r="D19160" s="16" t="str">
        <f>TEXT('Record List'!G19087,"m/d/yyyy")</f>
        <v>1/0/1900</v>
      </c>
      <c r="E19160" s="10"/>
    </row>
    <row r="19161" spans="1:5" x14ac:dyDescent="0.25">
      <c r="A19161" s="12" t="str">
        <f>'Record List'!A19088&amp;'Record List'!B19088&amp;'Record List'!C19088&amp;'Record List'!D19088&amp;"kg"</f>
        <v>kg</v>
      </c>
      <c r="B19161" s="13">
        <f>'Record List'!E19088</f>
        <v>0</v>
      </c>
      <c r="C19161" s="14" t="e">
        <f>LEFT('Record List'!F19088,FIND(",",'Record List'!F19088)+2)</f>
        <v>#VALUE!</v>
      </c>
      <c r="D19161" s="16" t="str">
        <f>TEXT('Record List'!G19088,"m/d/yyyy")</f>
        <v>1/0/1900</v>
      </c>
      <c r="E19161" s="10"/>
    </row>
    <row r="19162" spans="1:5" x14ac:dyDescent="0.25">
      <c r="A19162" s="12" t="str">
        <f>'Record List'!A19089&amp;'Record List'!B19089&amp;'Record List'!C19089&amp;'Record List'!D19089&amp;"kg"</f>
        <v>kg</v>
      </c>
      <c r="B19162" s="13">
        <f>'Record List'!E19089</f>
        <v>0</v>
      </c>
      <c r="C19162" s="14" t="e">
        <f>LEFT('Record List'!F19089,FIND(",",'Record List'!F19089)+2)</f>
        <v>#VALUE!</v>
      </c>
      <c r="D19162" s="16" t="str">
        <f>TEXT('Record List'!G19089,"m/d/yyyy")</f>
        <v>1/0/1900</v>
      </c>
      <c r="E19162" s="10"/>
    </row>
    <row r="19163" spans="1:5" x14ac:dyDescent="0.25">
      <c r="A19163" s="12" t="str">
        <f>'Record List'!A19090&amp;'Record List'!B19090&amp;'Record List'!C19090&amp;'Record List'!D19090&amp;"kg"</f>
        <v>kg</v>
      </c>
      <c r="B19163" s="13">
        <f>'Record List'!E19090</f>
        <v>0</v>
      </c>
      <c r="C19163" s="14" t="e">
        <f>LEFT('Record List'!F19090,FIND(",",'Record List'!F19090)+2)</f>
        <v>#VALUE!</v>
      </c>
      <c r="D19163" s="16" t="str">
        <f>TEXT('Record List'!G19090,"m/d/yyyy")</f>
        <v>1/0/1900</v>
      </c>
      <c r="E19163" s="10"/>
    </row>
    <row r="19164" spans="1:5" x14ac:dyDescent="0.25">
      <c r="A19164" s="12" t="str">
        <f>'Record List'!A19091&amp;'Record List'!B19091&amp;'Record List'!C19091&amp;'Record List'!D19091&amp;"kg"</f>
        <v>kg</v>
      </c>
      <c r="B19164" s="13">
        <f>'Record List'!E19091</f>
        <v>0</v>
      </c>
      <c r="C19164" s="14" t="e">
        <f>LEFT('Record List'!F19091,FIND(",",'Record List'!F19091)+2)</f>
        <v>#VALUE!</v>
      </c>
      <c r="D19164" s="16" t="str">
        <f>TEXT('Record List'!G19091,"m/d/yyyy")</f>
        <v>1/0/1900</v>
      </c>
      <c r="E19164" s="10"/>
    </row>
    <row r="19165" spans="1:5" x14ac:dyDescent="0.25">
      <c r="A19165" s="12" t="str">
        <f>'Record List'!A19092&amp;'Record List'!B19092&amp;'Record List'!C19092&amp;'Record List'!D19092&amp;"kg"</f>
        <v>kg</v>
      </c>
      <c r="B19165" s="13">
        <f>'Record List'!E19092</f>
        <v>0</v>
      </c>
      <c r="C19165" s="14" t="e">
        <f>LEFT('Record List'!F19092,FIND(",",'Record List'!F19092)+2)</f>
        <v>#VALUE!</v>
      </c>
      <c r="D19165" s="16" t="str">
        <f>TEXT('Record List'!G19092,"m/d/yyyy")</f>
        <v>1/0/1900</v>
      </c>
      <c r="E19165" s="10"/>
    </row>
    <row r="19166" spans="1:5" x14ac:dyDescent="0.25">
      <c r="A19166" s="12" t="str">
        <f>'Record List'!A19093&amp;'Record List'!B19093&amp;'Record List'!C19093&amp;'Record List'!D19093&amp;"kg"</f>
        <v>kg</v>
      </c>
      <c r="B19166" s="13">
        <f>'Record List'!E19093</f>
        <v>0</v>
      </c>
      <c r="C19166" s="14" t="e">
        <f>LEFT('Record List'!F19093,FIND(",",'Record List'!F19093)+2)</f>
        <v>#VALUE!</v>
      </c>
      <c r="D19166" s="16" t="str">
        <f>TEXT('Record List'!G19093,"m/d/yyyy")</f>
        <v>1/0/1900</v>
      </c>
      <c r="E19166" s="10"/>
    </row>
    <row r="19167" spans="1:5" x14ac:dyDescent="0.25">
      <c r="A19167" s="12" t="str">
        <f>'Record List'!A19094&amp;'Record List'!B19094&amp;'Record List'!C19094&amp;'Record List'!D19094&amp;"kg"</f>
        <v>kg</v>
      </c>
      <c r="B19167" s="13">
        <f>'Record List'!E19094</f>
        <v>0</v>
      </c>
      <c r="C19167" s="14" t="e">
        <f>LEFT('Record List'!F19094,FIND(",",'Record List'!F19094)+2)</f>
        <v>#VALUE!</v>
      </c>
      <c r="D19167" s="16" t="str">
        <f>TEXT('Record List'!G19094,"m/d/yyyy")</f>
        <v>1/0/1900</v>
      </c>
      <c r="E19167" s="10"/>
    </row>
    <row r="19168" spans="1:5" x14ac:dyDescent="0.25">
      <c r="A19168" s="12" t="str">
        <f>'Record List'!A19095&amp;'Record List'!B19095&amp;'Record List'!C19095&amp;'Record List'!D19095&amp;"kg"</f>
        <v>kg</v>
      </c>
      <c r="B19168" s="13">
        <f>'Record List'!E19095</f>
        <v>0</v>
      </c>
      <c r="C19168" s="14" t="e">
        <f>LEFT('Record List'!F19095,FIND(",",'Record List'!F19095)+2)</f>
        <v>#VALUE!</v>
      </c>
      <c r="D19168" s="16" t="str">
        <f>TEXT('Record List'!G19095,"m/d/yyyy")</f>
        <v>1/0/1900</v>
      </c>
      <c r="E19168" s="10"/>
    </row>
    <row r="19169" spans="1:5" x14ac:dyDescent="0.25">
      <c r="A19169" s="12" t="str">
        <f>'Record List'!A19096&amp;'Record List'!B19096&amp;'Record List'!C19096&amp;'Record List'!D19096&amp;"kg"</f>
        <v>kg</v>
      </c>
      <c r="B19169" s="13">
        <f>'Record List'!E19096</f>
        <v>0</v>
      </c>
      <c r="C19169" s="14" t="e">
        <f>LEFT('Record List'!F19096,FIND(",",'Record List'!F19096)+2)</f>
        <v>#VALUE!</v>
      </c>
      <c r="D19169" s="16" t="str">
        <f>TEXT('Record List'!G19096,"m/d/yyyy")</f>
        <v>1/0/1900</v>
      </c>
      <c r="E19169" s="10"/>
    </row>
    <row r="19170" spans="1:5" x14ac:dyDescent="0.25">
      <c r="A19170" s="12" t="str">
        <f>'Record List'!A19097&amp;'Record List'!B19097&amp;'Record List'!C19097&amp;'Record List'!D19097&amp;"kg"</f>
        <v>kg</v>
      </c>
      <c r="B19170" s="13">
        <f>'Record List'!E19097</f>
        <v>0</v>
      </c>
      <c r="C19170" s="14" t="e">
        <f>LEFT('Record List'!F19097,FIND(",",'Record List'!F19097)+2)</f>
        <v>#VALUE!</v>
      </c>
      <c r="D19170" s="16" t="str">
        <f>TEXT('Record List'!G19097,"m/d/yyyy")</f>
        <v>1/0/1900</v>
      </c>
      <c r="E19170" s="10"/>
    </row>
    <row r="19171" spans="1:5" x14ac:dyDescent="0.25">
      <c r="A19171" s="12" t="str">
        <f>'Record List'!A19098&amp;'Record List'!B19098&amp;'Record List'!C19098&amp;'Record List'!D19098&amp;"kg"</f>
        <v>kg</v>
      </c>
      <c r="B19171" s="13">
        <f>'Record List'!E19098</f>
        <v>0</v>
      </c>
      <c r="C19171" s="14" t="e">
        <f>LEFT('Record List'!F19098,FIND(",",'Record List'!F19098)+2)</f>
        <v>#VALUE!</v>
      </c>
      <c r="D19171" s="16" t="str">
        <f>TEXT('Record List'!G19098,"m/d/yyyy")</f>
        <v>1/0/1900</v>
      </c>
      <c r="E19171" s="10"/>
    </row>
    <row r="19172" spans="1:5" x14ac:dyDescent="0.25">
      <c r="A19172" s="12" t="str">
        <f>'Record List'!A19099&amp;'Record List'!B19099&amp;'Record List'!C19099&amp;'Record List'!D19099&amp;"kg"</f>
        <v>kg</v>
      </c>
      <c r="B19172" s="13">
        <f>'Record List'!E19099</f>
        <v>0</v>
      </c>
      <c r="C19172" s="14" t="e">
        <f>LEFT('Record List'!F19099,FIND(",",'Record List'!F19099)+2)</f>
        <v>#VALUE!</v>
      </c>
      <c r="D19172" s="16" t="str">
        <f>TEXT('Record List'!G19099,"m/d/yyyy")</f>
        <v>1/0/1900</v>
      </c>
      <c r="E19172" s="10"/>
    </row>
    <row r="19173" spans="1:5" x14ac:dyDescent="0.25">
      <c r="A19173" s="12" t="str">
        <f>'Record List'!A19100&amp;'Record List'!B19100&amp;'Record List'!C19100&amp;'Record List'!D19100&amp;"kg"</f>
        <v>kg</v>
      </c>
      <c r="B19173" s="13">
        <f>'Record List'!E19100</f>
        <v>0</v>
      </c>
      <c r="C19173" s="14" t="e">
        <f>LEFT('Record List'!F19100,FIND(",",'Record List'!F19100)+2)</f>
        <v>#VALUE!</v>
      </c>
      <c r="D19173" s="16" t="str">
        <f>TEXT('Record List'!G19100,"m/d/yyyy")</f>
        <v>1/0/1900</v>
      </c>
      <c r="E19173" s="10"/>
    </row>
    <row r="19174" spans="1:5" x14ac:dyDescent="0.25">
      <c r="A19174" s="12" t="str">
        <f>'Record List'!A19101&amp;'Record List'!B19101&amp;'Record List'!C19101&amp;'Record List'!D19101&amp;"kg"</f>
        <v>kg</v>
      </c>
      <c r="B19174" s="13">
        <f>'Record List'!E19101</f>
        <v>0</v>
      </c>
      <c r="C19174" s="14" t="e">
        <f>LEFT('Record List'!F19101,FIND(",",'Record List'!F19101)+2)</f>
        <v>#VALUE!</v>
      </c>
      <c r="D19174" s="16" t="str">
        <f>TEXT('Record List'!G19101,"m/d/yyyy")</f>
        <v>1/0/1900</v>
      </c>
      <c r="E19174" s="10"/>
    </row>
    <row r="19175" spans="1:5" x14ac:dyDescent="0.25">
      <c r="A19175" s="12" t="str">
        <f>'Record List'!A19102&amp;'Record List'!B19102&amp;'Record List'!C19102&amp;'Record List'!D19102&amp;"kg"</f>
        <v>kg</v>
      </c>
      <c r="B19175" s="13">
        <f>'Record List'!E19102</f>
        <v>0</v>
      </c>
      <c r="C19175" s="14" t="e">
        <f>LEFT('Record List'!F19102,FIND(",",'Record List'!F19102)+2)</f>
        <v>#VALUE!</v>
      </c>
      <c r="D19175" s="16" t="str">
        <f>TEXT('Record List'!G19102,"m/d/yyyy")</f>
        <v>1/0/1900</v>
      </c>
      <c r="E19175" s="10"/>
    </row>
    <row r="19176" spans="1:5" x14ac:dyDescent="0.25">
      <c r="A19176" s="12" t="str">
        <f>'Record List'!A19103&amp;'Record List'!B19103&amp;'Record List'!C19103&amp;'Record List'!D19103&amp;"kg"</f>
        <v>kg</v>
      </c>
      <c r="B19176" s="13">
        <f>'Record List'!E19103</f>
        <v>0</v>
      </c>
      <c r="C19176" s="14" t="e">
        <f>LEFT('Record List'!F19103,FIND(",",'Record List'!F19103)+2)</f>
        <v>#VALUE!</v>
      </c>
      <c r="D19176" s="16" t="str">
        <f>TEXT('Record List'!G19103,"m/d/yyyy")</f>
        <v>1/0/1900</v>
      </c>
      <c r="E19176" s="10"/>
    </row>
    <row r="19177" spans="1:5" x14ac:dyDescent="0.25">
      <c r="A19177" s="12" t="str">
        <f>'Record List'!A19104&amp;'Record List'!B19104&amp;'Record List'!C19104&amp;'Record List'!D19104&amp;"kg"</f>
        <v>kg</v>
      </c>
      <c r="B19177" s="13">
        <f>'Record List'!E19104</f>
        <v>0</v>
      </c>
      <c r="C19177" s="14" t="e">
        <f>LEFT('Record List'!F19104,FIND(",",'Record List'!F19104)+2)</f>
        <v>#VALUE!</v>
      </c>
      <c r="D19177" s="16" t="str">
        <f>TEXT('Record List'!G19104,"m/d/yyyy")</f>
        <v>1/0/1900</v>
      </c>
      <c r="E19177" s="10"/>
    </row>
    <row r="19178" spans="1:5" x14ac:dyDescent="0.25">
      <c r="A19178" s="12" t="str">
        <f>'Record List'!A19105&amp;'Record List'!B19105&amp;'Record List'!C19105&amp;'Record List'!D19105&amp;"kg"</f>
        <v>kg</v>
      </c>
      <c r="B19178" s="13">
        <f>'Record List'!E19105</f>
        <v>0</v>
      </c>
      <c r="C19178" s="14" t="e">
        <f>LEFT('Record List'!F19105,FIND(",",'Record List'!F19105)+2)</f>
        <v>#VALUE!</v>
      </c>
      <c r="D19178" s="16" t="str">
        <f>TEXT('Record List'!G19105,"m/d/yyyy")</f>
        <v>1/0/1900</v>
      </c>
      <c r="E19178" s="10"/>
    </row>
    <row r="19179" spans="1:5" x14ac:dyDescent="0.25">
      <c r="A19179" s="12" t="str">
        <f>'Record List'!A19106&amp;'Record List'!B19106&amp;'Record List'!C19106&amp;'Record List'!D19106&amp;"kg"</f>
        <v>kg</v>
      </c>
      <c r="B19179" s="13">
        <f>'Record List'!E19106</f>
        <v>0</v>
      </c>
      <c r="C19179" s="14" t="e">
        <f>LEFT('Record List'!F19106,FIND(",",'Record List'!F19106)+2)</f>
        <v>#VALUE!</v>
      </c>
      <c r="D19179" s="16" t="str">
        <f>TEXT('Record List'!G19106,"m/d/yyyy")</f>
        <v>1/0/1900</v>
      </c>
      <c r="E19179" s="10"/>
    </row>
    <row r="19180" spans="1:5" x14ac:dyDescent="0.25">
      <c r="A19180" s="12" t="str">
        <f>'Record List'!A19107&amp;'Record List'!B19107&amp;'Record List'!C19107&amp;'Record List'!D19107&amp;"kg"</f>
        <v>kg</v>
      </c>
      <c r="B19180" s="13">
        <f>'Record List'!E19107</f>
        <v>0</v>
      </c>
      <c r="C19180" s="14" t="e">
        <f>LEFT('Record List'!F19107,FIND(",",'Record List'!F19107)+2)</f>
        <v>#VALUE!</v>
      </c>
      <c r="D19180" s="16" t="str">
        <f>TEXT('Record List'!G19107,"m/d/yyyy")</f>
        <v>1/0/1900</v>
      </c>
      <c r="E19180" s="10"/>
    </row>
    <row r="19181" spans="1:5" x14ac:dyDescent="0.25">
      <c r="A19181" s="12" t="str">
        <f>'Record List'!A19108&amp;'Record List'!B19108&amp;'Record List'!C19108&amp;'Record List'!D19108&amp;"kg"</f>
        <v>kg</v>
      </c>
      <c r="B19181" s="13">
        <f>'Record List'!E19108</f>
        <v>0</v>
      </c>
      <c r="C19181" s="14" t="e">
        <f>LEFT('Record List'!F19108,FIND(",",'Record List'!F19108)+2)</f>
        <v>#VALUE!</v>
      </c>
      <c r="D19181" s="16" t="str">
        <f>TEXT('Record List'!G19108,"m/d/yyyy")</f>
        <v>1/0/1900</v>
      </c>
      <c r="E19181" s="10"/>
    </row>
    <row r="19182" spans="1:5" x14ac:dyDescent="0.25">
      <c r="A19182" s="12" t="str">
        <f>'Record List'!A19109&amp;'Record List'!B19109&amp;'Record List'!C19109&amp;'Record List'!D19109&amp;"kg"</f>
        <v>kg</v>
      </c>
      <c r="B19182" s="13">
        <f>'Record List'!E19109</f>
        <v>0</v>
      </c>
      <c r="C19182" s="14" t="e">
        <f>LEFT('Record List'!F19109,FIND(",",'Record List'!F19109)+2)</f>
        <v>#VALUE!</v>
      </c>
      <c r="D19182" s="16" t="str">
        <f>TEXT('Record List'!G19109,"m/d/yyyy")</f>
        <v>1/0/1900</v>
      </c>
      <c r="E19182" s="10"/>
    </row>
    <row r="19183" spans="1:5" x14ac:dyDescent="0.25">
      <c r="A19183" s="12" t="str">
        <f>'Record List'!A19110&amp;'Record List'!B19110&amp;'Record List'!C19110&amp;'Record List'!D19110&amp;"kg"</f>
        <v>kg</v>
      </c>
      <c r="B19183" s="13">
        <f>'Record List'!E19110</f>
        <v>0</v>
      </c>
      <c r="C19183" s="14" t="e">
        <f>LEFT('Record List'!F19110,FIND(",",'Record List'!F19110)+2)</f>
        <v>#VALUE!</v>
      </c>
      <c r="D19183" s="16" t="str">
        <f>TEXT('Record List'!G19110,"m/d/yyyy")</f>
        <v>1/0/1900</v>
      </c>
      <c r="E19183" s="10"/>
    </row>
    <row r="19184" spans="1:5" x14ac:dyDescent="0.25">
      <c r="A19184" s="12" t="str">
        <f>'Record List'!A19111&amp;'Record List'!B19111&amp;'Record List'!C19111&amp;'Record List'!D19111&amp;"kg"</f>
        <v>kg</v>
      </c>
      <c r="B19184" s="13">
        <f>'Record List'!E19111</f>
        <v>0</v>
      </c>
      <c r="C19184" s="14" t="e">
        <f>LEFT('Record List'!F19111,FIND(",",'Record List'!F19111)+2)</f>
        <v>#VALUE!</v>
      </c>
      <c r="D19184" s="16" t="str">
        <f>TEXT('Record List'!G19111,"m/d/yyyy")</f>
        <v>1/0/1900</v>
      </c>
      <c r="E19184" s="10"/>
    </row>
    <row r="19185" spans="1:5" x14ac:dyDescent="0.25">
      <c r="A19185" s="12" t="str">
        <f>'Record List'!A19112&amp;'Record List'!B19112&amp;'Record List'!C19112&amp;'Record List'!D19112&amp;"kg"</f>
        <v>kg</v>
      </c>
      <c r="B19185" s="13">
        <f>'Record List'!E19112</f>
        <v>0</v>
      </c>
      <c r="C19185" s="14" t="e">
        <f>LEFT('Record List'!F19112,FIND(",",'Record List'!F19112)+2)</f>
        <v>#VALUE!</v>
      </c>
      <c r="D19185" s="16" t="str">
        <f>TEXT('Record List'!G19112,"m/d/yyyy")</f>
        <v>1/0/1900</v>
      </c>
      <c r="E19185" s="10"/>
    </row>
    <row r="19186" spans="1:5" x14ac:dyDescent="0.25">
      <c r="A19186" s="12" t="str">
        <f>'Record List'!A19113&amp;'Record List'!B19113&amp;'Record List'!C19113&amp;'Record List'!D19113&amp;"kg"</f>
        <v>kg</v>
      </c>
      <c r="B19186" s="13">
        <f>'Record List'!E19113</f>
        <v>0</v>
      </c>
      <c r="C19186" s="14" t="e">
        <f>LEFT('Record List'!F19113,FIND(",",'Record List'!F19113)+2)</f>
        <v>#VALUE!</v>
      </c>
      <c r="D19186" s="16" t="str">
        <f>TEXT('Record List'!G19113,"m/d/yyyy")</f>
        <v>1/0/1900</v>
      </c>
      <c r="E19186" s="10"/>
    </row>
    <row r="19187" spans="1:5" x14ac:dyDescent="0.25">
      <c r="A19187" s="12" t="str">
        <f>'Record List'!A19114&amp;'Record List'!B19114&amp;'Record List'!C19114&amp;'Record List'!D19114&amp;"kg"</f>
        <v>kg</v>
      </c>
      <c r="B19187" s="13">
        <f>'Record List'!E19114</f>
        <v>0</v>
      </c>
      <c r="C19187" s="14" t="e">
        <f>LEFT('Record List'!F19114,FIND(",",'Record List'!F19114)+2)</f>
        <v>#VALUE!</v>
      </c>
      <c r="D19187" s="16" t="str">
        <f>TEXT('Record List'!G19114,"m/d/yyyy")</f>
        <v>1/0/1900</v>
      </c>
      <c r="E19187" s="10"/>
    </row>
    <row r="19188" spans="1:5" x14ac:dyDescent="0.25">
      <c r="A19188" s="12" t="str">
        <f>'Record List'!A19115&amp;'Record List'!B19115&amp;'Record List'!C19115&amp;'Record List'!D19115&amp;"kg"</f>
        <v>kg</v>
      </c>
      <c r="B19188" s="13">
        <f>'Record List'!E19115</f>
        <v>0</v>
      </c>
      <c r="C19188" s="14" t="e">
        <f>LEFT('Record List'!F19115,FIND(",",'Record List'!F19115)+2)</f>
        <v>#VALUE!</v>
      </c>
      <c r="D19188" s="16" t="str">
        <f>TEXT('Record List'!G19115,"m/d/yyyy")</f>
        <v>1/0/1900</v>
      </c>
      <c r="E19188" s="10"/>
    </row>
    <row r="19189" spans="1:5" x14ac:dyDescent="0.25">
      <c r="A19189" s="12" t="str">
        <f>'Record List'!A19116&amp;'Record List'!B19116&amp;'Record List'!C19116&amp;'Record List'!D19116&amp;"kg"</f>
        <v>kg</v>
      </c>
      <c r="B19189" s="13">
        <f>'Record List'!E19116</f>
        <v>0</v>
      </c>
      <c r="C19189" s="14" t="e">
        <f>LEFT('Record List'!F19116,FIND(",",'Record List'!F19116)+2)</f>
        <v>#VALUE!</v>
      </c>
      <c r="D19189" s="16" t="str">
        <f>TEXT('Record List'!G19116,"m/d/yyyy")</f>
        <v>1/0/1900</v>
      </c>
      <c r="E19189" s="10"/>
    </row>
    <row r="19190" spans="1:5" x14ac:dyDescent="0.25">
      <c r="A19190" s="12" t="str">
        <f>'Record List'!A19117&amp;'Record List'!B19117&amp;'Record List'!C19117&amp;'Record List'!D19117&amp;"kg"</f>
        <v>kg</v>
      </c>
      <c r="B19190" s="13">
        <f>'Record List'!E19117</f>
        <v>0</v>
      </c>
      <c r="C19190" s="14" t="e">
        <f>LEFT('Record List'!F19117,FIND(",",'Record List'!F19117)+2)</f>
        <v>#VALUE!</v>
      </c>
      <c r="D19190" s="16" t="str">
        <f>TEXT('Record List'!G19117,"m/d/yyyy")</f>
        <v>1/0/1900</v>
      </c>
      <c r="E19190" s="10"/>
    </row>
    <row r="19191" spans="1:5" x14ac:dyDescent="0.25">
      <c r="A19191" s="12" t="str">
        <f>'Record List'!A19118&amp;'Record List'!B19118&amp;'Record List'!C19118&amp;'Record List'!D19118&amp;"kg"</f>
        <v>kg</v>
      </c>
      <c r="B19191" s="13">
        <f>'Record List'!E19118</f>
        <v>0</v>
      </c>
      <c r="C19191" s="14" t="e">
        <f>LEFT('Record List'!F19118,FIND(",",'Record List'!F19118)+2)</f>
        <v>#VALUE!</v>
      </c>
      <c r="D19191" s="16" t="str">
        <f>TEXT('Record List'!G19118,"m/d/yyyy")</f>
        <v>1/0/1900</v>
      </c>
      <c r="E19191" s="10"/>
    </row>
    <row r="19192" spans="1:5" x14ac:dyDescent="0.25">
      <c r="A19192" s="12" t="str">
        <f>'Record List'!A19119&amp;'Record List'!B19119&amp;'Record List'!C19119&amp;'Record List'!D19119&amp;"kg"</f>
        <v>kg</v>
      </c>
      <c r="B19192" s="13">
        <f>'Record List'!E19119</f>
        <v>0</v>
      </c>
      <c r="C19192" s="14" t="e">
        <f>LEFT('Record List'!F19119,FIND(",",'Record List'!F19119)+2)</f>
        <v>#VALUE!</v>
      </c>
      <c r="D19192" s="16" t="str">
        <f>TEXT('Record List'!G19119,"m/d/yyyy")</f>
        <v>1/0/1900</v>
      </c>
      <c r="E19192" s="10"/>
    </row>
    <row r="19193" spans="1:5" x14ac:dyDescent="0.25">
      <c r="A19193" s="12" t="str">
        <f>'Record List'!A19120&amp;'Record List'!B19120&amp;'Record List'!C19120&amp;'Record List'!D19120&amp;"kg"</f>
        <v>kg</v>
      </c>
      <c r="B19193" s="13">
        <f>'Record List'!E19120</f>
        <v>0</v>
      </c>
      <c r="C19193" s="14" t="e">
        <f>LEFT('Record List'!F19120,FIND(",",'Record List'!F19120)+2)</f>
        <v>#VALUE!</v>
      </c>
      <c r="D19193" s="16" t="str">
        <f>TEXT('Record List'!G19120,"m/d/yyyy")</f>
        <v>1/0/1900</v>
      </c>
      <c r="E19193" s="10"/>
    </row>
    <row r="19194" spans="1:5" x14ac:dyDescent="0.25">
      <c r="A19194" s="12" t="str">
        <f>'Record List'!A19121&amp;'Record List'!B19121&amp;'Record List'!C19121&amp;'Record List'!D19121&amp;"kg"</f>
        <v>kg</v>
      </c>
      <c r="B19194" s="13">
        <f>'Record List'!E19121</f>
        <v>0</v>
      </c>
      <c r="C19194" s="14" t="e">
        <f>LEFT('Record List'!F19121,FIND(",",'Record List'!F19121)+2)</f>
        <v>#VALUE!</v>
      </c>
      <c r="D19194" s="16" t="str">
        <f>TEXT('Record List'!G19121,"m/d/yyyy")</f>
        <v>1/0/1900</v>
      </c>
      <c r="E19194" s="10"/>
    </row>
    <row r="19195" spans="1:5" x14ac:dyDescent="0.25">
      <c r="A19195" s="12" t="str">
        <f>'Record List'!A19122&amp;'Record List'!B19122&amp;'Record List'!C19122&amp;'Record List'!D19122&amp;"kg"</f>
        <v>kg</v>
      </c>
      <c r="B19195" s="13">
        <f>'Record List'!E19122</f>
        <v>0</v>
      </c>
      <c r="C19195" s="14" t="e">
        <f>LEFT('Record List'!F19122,FIND(",",'Record List'!F19122)+2)</f>
        <v>#VALUE!</v>
      </c>
      <c r="D19195" s="16" t="str">
        <f>TEXT('Record List'!G19122,"m/d/yyyy")</f>
        <v>1/0/1900</v>
      </c>
      <c r="E19195" s="10"/>
    </row>
    <row r="19196" spans="1:5" x14ac:dyDescent="0.25">
      <c r="A19196" s="12" t="str">
        <f>'Record List'!A19123&amp;'Record List'!B19123&amp;'Record List'!C19123&amp;'Record List'!D19123&amp;"kg"</f>
        <v>kg</v>
      </c>
      <c r="B19196" s="13">
        <f>'Record List'!E19123</f>
        <v>0</v>
      </c>
      <c r="C19196" s="14" t="e">
        <f>LEFT('Record List'!F19123,FIND(",",'Record List'!F19123)+2)</f>
        <v>#VALUE!</v>
      </c>
      <c r="D19196" s="16" t="str">
        <f>TEXT('Record List'!G19123,"m/d/yyyy")</f>
        <v>1/0/1900</v>
      </c>
      <c r="E19196" s="10"/>
    </row>
    <row r="19197" spans="1:5" x14ac:dyDescent="0.25">
      <c r="A19197" s="12" t="str">
        <f>'Record List'!A19124&amp;'Record List'!B19124&amp;'Record List'!C19124&amp;'Record List'!D19124&amp;"kg"</f>
        <v>kg</v>
      </c>
      <c r="B19197" s="13">
        <f>'Record List'!E19124</f>
        <v>0</v>
      </c>
      <c r="C19197" s="14" t="e">
        <f>LEFT('Record List'!F19124,FIND(",",'Record List'!F19124)+2)</f>
        <v>#VALUE!</v>
      </c>
      <c r="D19197" s="16" t="str">
        <f>TEXT('Record List'!G19124,"m/d/yyyy")</f>
        <v>1/0/1900</v>
      </c>
      <c r="E19197" s="10"/>
    </row>
    <row r="19198" spans="1:5" x14ac:dyDescent="0.25">
      <c r="A19198" s="12" t="str">
        <f>'Record List'!A19125&amp;'Record List'!B19125&amp;'Record List'!C19125&amp;'Record List'!D19125&amp;"kg"</f>
        <v>kg</v>
      </c>
      <c r="B19198" s="13">
        <f>'Record List'!E19125</f>
        <v>0</v>
      </c>
      <c r="C19198" s="14" t="e">
        <f>LEFT('Record List'!F19125,FIND(",",'Record List'!F19125)+2)</f>
        <v>#VALUE!</v>
      </c>
      <c r="D19198" s="16" t="str">
        <f>TEXT('Record List'!G19125,"m/d/yyyy")</f>
        <v>1/0/1900</v>
      </c>
      <c r="E19198" s="10"/>
    </row>
    <row r="19199" spans="1:5" x14ac:dyDescent="0.25">
      <c r="A19199" s="12" t="str">
        <f>'Record List'!A19126&amp;'Record List'!B19126&amp;'Record List'!C19126&amp;'Record List'!D19126&amp;"kg"</f>
        <v>kg</v>
      </c>
      <c r="B19199" s="13">
        <f>'Record List'!E19126</f>
        <v>0</v>
      </c>
      <c r="C19199" s="14" t="e">
        <f>LEFT('Record List'!F19126,FIND(",",'Record List'!F19126)+2)</f>
        <v>#VALUE!</v>
      </c>
      <c r="D19199" s="16" t="str">
        <f>TEXT('Record List'!G19126,"m/d/yyyy")</f>
        <v>1/0/1900</v>
      </c>
      <c r="E19199" s="10"/>
    </row>
    <row r="19200" spans="1:5" x14ac:dyDescent="0.25">
      <c r="A19200" s="12" t="str">
        <f>'Record List'!A19127&amp;'Record List'!B19127&amp;'Record List'!C19127&amp;'Record List'!D19127&amp;"kg"</f>
        <v>kg</v>
      </c>
      <c r="B19200" s="13">
        <f>'Record List'!E19127</f>
        <v>0</v>
      </c>
      <c r="C19200" s="14" t="e">
        <f>LEFT('Record List'!F19127,FIND(",",'Record List'!F19127)+2)</f>
        <v>#VALUE!</v>
      </c>
      <c r="D19200" s="16" t="str">
        <f>TEXT('Record List'!G19127,"m/d/yyyy")</f>
        <v>1/0/1900</v>
      </c>
      <c r="E19200" s="10"/>
    </row>
    <row r="19201" spans="1:5" x14ac:dyDescent="0.25">
      <c r="A19201" s="12" t="str">
        <f>'Record List'!A19128&amp;'Record List'!B19128&amp;'Record List'!C19128&amp;'Record List'!D19128&amp;"kg"</f>
        <v>kg</v>
      </c>
      <c r="B19201" s="13">
        <f>'Record List'!E19128</f>
        <v>0</v>
      </c>
      <c r="C19201" s="14" t="e">
        <f>LEFT('Record List'!F19128,FIND(",",'Record List'!F19128)+2)</f>
        <v>#VALUE!</v>
      </c>
      <c r="D19201" s="16" t="str">
        <f>TEXT('Record List'!G19128,"m/d/yyyy")</f>
        <v>1/0/1900</v>
      </c>
      <c r="E19201" s="10"/>
    </row>
    <row r="19202" spans="1:5" x14ac:dyDescent="0.25">
      <c r="A19202" s="12" t="str">
        <f>'Record List'!A19129&amp;'Record List'!B19129&amp;'Record List'!C19129&amp;'Record List'!D19129&amp;"kg"</f>
        <v>kg</v>
      </c>
      <c r="B19202" s="13">
        <f>'Record List'!E19129</f>
        <v>0</v>
      </c>
      <c r="C19202" s="14" t="e">
        <f>LEFT('Record List'!F19129,FIND(",",'Record List'!F19129)+2)</f>
        <v>#VALUE!</v>
      </c>
      <c r="D19202" s="16" t="str">
        <f>TEXT('Record List'!G19129,"m/d/yyyy")</f>
        <v>1/0/1900</v>
      </c>
      <c r="E19202" s="10"/>
    </row>
    <row r="19203" spans="1:5" x14ac:dyDescent="0.25">
      <c r="A19203" s="12" t="str">
        <f>'Record List'!A19130&amp;'Record List'!B19130&amp;'Record List'!C19130&amp;'Record List'!D19130&amp;"kg"</f>
        <v>kg</v>
      </c>
      <c r="B19203" s="13">
        <f>'Record List'!E19130</f>
        <v>0</v>
      </c>
      <c r="C19203" s="14" t="e">
        <f>LEFT('Record List'!F19130,FIND(",",'Record List'!F19130)+2)</f>
        <v>#VALUE!</v>
      </c>
      <c r="D19203" s="16" t="str">
        <f>TEXT('Record List'!G19130,"m/d/yyyy")</f>
        <v>1/0/1900</v>
      </c>
      <c r="E19203" s="10"/>
    </row>
    <row r="19204" spans="1:5" x14ac:dyDescent="0.25">
      <c r="A19204" s="12" t="str">
        <f>'Record List'!A19131&amp;'Record List'!B19131&amp;'Record List'!C19131&amp;'Record List'!D19131&amp;"kg"</f>
        <v>kg</v>
      </c>
      <c r="B19204" s="13">
        <f>'Record List'!E19131</f>
        <v>0</v>
      </c>
      <c r="C19204" s="14" t="e">
        <f>LEFT('Record List'!F19131,FIND(",",'Record List'!F19131)+2)</f>
        <v>#VALUE!</v>
      </c>
      <c r="D19204" s="16" t="str">
        <f>TEXT('Record List'!G19131,"m/d/yyyy")</f>
        <v>1/0/1900</v>
      </c>
      <c r="E19204" s="10"/>
    </row>
    <row r="19205" spans="1:5" x14ac:dyDescent="0.25">
      <c r="A19205" s="12" t="str">
        <f>'Record List'!A19132&amp;'Record List'!B19132&amp;'Record List'!C19132&amp;'Record List'!D19132&amp;"kg"</f>
        <v>kg</v>
      </c>
      <c r="B19205" s="13">
        <f>'Record List'!E19132</f>
        <v>0</v>
      </c>
      <c r="C19205" s="14" t="e">
        <f>LEFT('Record List'!F19132,FIND(",",'Record List'!F19132)+2)</f>
        <v>#VALUE!</v>
      </c>
      <c r="D19205" s="16" t="str">
        <f>TEXT('Record List'!G19132,"m/d/yyyy")</f>
        <v>1/0/1900</v>
      </c>
      <c r="E19205" s="10"/>
    </row>
    <row r="19206" spans="1:5" x14ac:dyDescent="0.25">
      <c r="A19206" s="12" t="str">
        <f>'Record List'!A19133&amp;'Record List'!B19133&amp;'Record List'!C19133&amp;'Record List'!D19133&amp;"kg"</f>
        <v>kg</v>
      </c>
      <c r="B19206" s="13">
        <f>'Record List'!E19133</f>
        <v>0</v>
      </c>
      <c r="C19206" s="14" t="e">
        <f>LEFT('Record List'!F19133,FIND(",",'Record List'!F19133)+2)</f>
        <v>#VALUE!</v>
      </c>
      <c r="D19206" s="16" t="str">
        <f>TEXT('Record List'!G19133,"m/d/yyyy")</f>
        <v>1/0/1900</v>
      </c>
      <c r="E19206" s="10"/>
    </row>
    <row r="19207" spans="1:5" x14ac:dyDescent="0.25">
      <c r="A19207" s="12" t="str">
        <f>'Record List'!A19134&amp;'Record List'!B19134&amp;'Record List'!C19134&amp;'Record List'!D19134&amp;"kg"</f>
        <v>kg</v>
      </c>
      <c r="B19207" s="13">
        <f>'Record List'!E19134</f>
        <v>0</v>
      </c>
      <c r="C19207" s="14" t="e">
        <f>LEFT('Record List'!F19134,FIND(",",'Record List'!F19134)+2)</f>
        <v>#VALUE!</v>
      </c>
      <c r="D19207" s="16" t="str">
        <f>TEXT('Record List'!G19134,"m/d/yyyy")</f>
        <v>1/0/1900</v>
      </c>
      <c r="E19207" s="10"/>
    </row>
    <row r="19208" spans="1:5" x14ac:dyDescent="0.25">
      <c r="A19208" s="12" t="str">
        <f>'Record List'!A19135&amp;'Record List'!B19135&amp;'Record List'!C19135&amp;'Record List'!D19135&amp;"kg"</f>
        <v>kg</v>
      </c>
      <c r="B19208" s="13">
        <f>'Record List'!E19135</f>
        <v>0</v>
      </c>
      <c r="C19208" s="14" t="e">
        <f>LEFT('Record List'!F19135,FIND(",",'Record List'!F19135)+2)</f>
        <v>#VALUE!</v>
      </c>
      <c r="D19208" s="16" t="str">
        <f>TEXT('Record List'!G19135,"m/d/yyyy")</f>
        <v>1/0/1900</v>
      </c>
      <c r="E19208" s="10"/>
    </row>
    <row r="19209" spans="1:5" x14ac:dyDescent="0.25">
      <c r="A19209" s="12" t="str">
        <f>'Record List'!A19136&amp;'Record List'!B19136&amp;'Record List'!C19136&amp;'Record List'!D19136&amp;"kg"</f>
        <v>kg</v>
      </c>
      <c r="B19209" s="13">
        <f>'Record List'!E19136</f>
        <v>0</v>
      </c>
      <c r="C19209" s="14" t="e">
        <f>LEFT('Record List'!F19136,FIND(",",'Record List'!F19136)+2)</f>
        <v>#VALUE!</v>
      </c>
      <c r="D19209" s="16" t="str">
        <f>TEXT('Record List'!G19136,"m/d/yyyy")</f>
        <v>1/0/1900</v>
      </c>
      <c r="E19209" s="10"/>
    </row>
    <row r="19210" spans="1:5" x14ac:dyDescent="0.25">
      <c r="A19210" s="12" t="str">
        <f>'Record List'!A19137&amp;'Record List'!B19137&amp;'Record List'!C19137&amp;'Record List'!D19137&amp;"kg"</f>
        <v>kg</v>
      </c>
      <c r="B19210" s="13">
        <f>'Record List'!E19137</f>
        <v>0</v>
      </c>
      <c r="C19210" s="14" t="e">
        <f>LEFT('Record List'!F19137,FIND(",",'Record List'!F19137)+2)</f>
        <v>#VALUE!</v>
      </c>
      <c r="D19210" s="16" t="str">
        <f>TEXT('Record List'!G19137,"m/d/yyyy")</f>
        <v>1/0/1900</v>
      </c>
      <c r="E19210" s="10"/>
    </row>
    <row r="19211" spans="1:5" x14ac:dyDescent="0.25">
      <c r="A19211" s="12" t="str">
        <f>'Record List'!A19138&amp;'Record List'!B19138&amp;'Record List'!C19138&amp;'Record List'!D19138&amp;"kg"</f>
        <v>kg</v>
      </c>
      <c r="B19211" s="13">
        <f>'Record List'!E19138</f>
        <v>0</v>
      </c>
      <c r="C19211" s="14" t="e">
        <f>LEFT('Record List'!F19138,FIND(",",'Record List'!F19138)+2)</f>
        <v>#VALUE!</v>
      </c>
      <c r="D19211" s="16" t="str">
        <f>TEXT('Record List'!G19138,"m/d/yyyy")</f>
        <v>1/0/1900</v>
      </c>
      <c r="E19211" s="10"/>
    </row>
    <row r="19212" spans="1:5" x14ac:dyDescent="0.25">
      <c r="A19212" s="12" t="str">
        <f>'Record List'!A19139&amp;'Record List'!B19139&amp;'Record List'!C19139&amp;'Record List'!D19139&amp;"kg"</f>
        <v>kg</v>
      </c>
      <c r="B19212" s="13">
        <f>'Record List'!E19139</f>
        <v>0</v>
      </c>
      <c r="C19212" s="14" t="e">
        <f>LEFT('Record List'!F19139,FIND(",",'Record List'!F19139)+2)</f>
        <v>#VALUE!</v>
      </c>
      <c r="D19212" s="16" t="str">
        <f>TEXT('Record List'!G19139,"m/d/yyyy")</f>
        <v>1/0/1900</v>
      </c>
      <c r="E19212" s="10"/>
    </row>
    <row r="19213" spans="1:5" x14ac:dyDescent="0.25">
      <c r="A19213" s="12" t="str">
        <f>'Record List'!A19140&amp;'Record List'!B19140&amp;'Record List'!C19140&amp;'Record List'!D19140&amp;"kg"</f>
        <v>kg</v>
      </c>
      <c r="B19213" s="13">
        <f>'Record List'!E19140</f>
        <v>0</v>
      </c>
      <c r="C19213" s="14" t="e">
        <f>LEFT('Record List'!F19140,FIND(",",'Record List'!F19140)+2)</f>
        <v>#VALUE!</v>
      </c>
      <c r="D19213" s="16" t="str">
        <f>TEXT('Record List'!G19140,"m/d/yyyy")</f>
        <v>1/0/1900</v>
      </c>
      <c r="E19213" s="10"/>
    </row>
    <row r="19214" spans="1:5" x14ac:dyDescent="0.25">
      <c r="A19214" s="12" t="str">
        <f>'Record List'!A19141&amp;'Record List'!B19141&amp;'Record List'!C19141&amp;'Record List'!D19141&amp;"kg"</f>
        <v>kg</v>
      </c>
      <c r="B19214" s="13">
        <f>'Record List'!E19141</f>
        <v>0</v>
      </c>
      <c r="C19214" s="14" t="e">
        <f>LEFT('Record List'!F19141,FIND(",",'Record List'!F19141)+2)</f>
        <v>#VALUE!</v>
      </c>
      <c r="D19214" s="16" t="str">
        <f>TEXT('Record List'!G19141,"m/d/yyyy")</f>
        <v>1/0/1900</v>
      </c>
      <c r="E19214" s="10"/>
    </row>
    <row r="19215" spans="1:5" x14ac:dyDescent="0.25">
      <c r="A19215" s="12" t="str">
        <f>'Record List'!A19142&amp;'Record List'!B19142&amp;'Record List'!C19142&amp;'Record List'!D19142&amp;"kg"</f>
        <v>kg</v>
      </c>
      <c r="B19215" s="13">
        <f>'Record List'!E19142</f>
        <v>0</v>
      </c>
      <c r="C19215" s="14" t="e">
        <f>LEFT('Record List'!F19142,FIND(",",'Record List'!F19142)+2)</f>
        <v>#VALUE!</v>
      </c>
      <c r="D19215" s="16" t="str">
        <f>TEXT('Record List'!G19142,"m/d/yyyy")</f>
        <v>1/0/1900</v>
      </c>
      <c r="E19215" s="10"/>
    </row>
    <row r="19216" spans="1:5" x14ac:dyDescent="0.25">
      <c r="A19216" s="12" t="str">
        <f>'Record List'!A19143&amp;'Record List'!B19143&amp;'Record List'!C19143&amp;'Record List'!D19143&amp;"kg"</f>
        <v>kg</v>
      </c>
      <c r="B19216" s="13">
        <f>'Record List'!E19143</f>
        <v>0</v>
      </c>
      <c r="C19216" s="14" t="e">
        <f>LEFT('Record List'!F19143,FIND(",",'Record List'!F19143)+2)</f>
        <v>#VALUE!</v>
      </c>
      <c r="D19216" s="16" t="str">
        <f>TEXT('Record List'!G19143,"m/d/yyyy")</f>
        <v>1/0/1900</v>
      </c>
      <c r="E19216" s="10"/>
    </row>
    <row r="19217" spans="1:5" x14ac:dyDescent="0.25">
      <c r="A19217" s="12" t="str">
        <f>'Record List'!A19144&amp;'Record List'!B19144&amp;'Record List'!C19144&amp;'Record List'!D19144&amp;"kg"</f>
        <v>kg</v>
      </c>
      <c r="B19217" s="13">
        <f>'Record List'!E19144</f>
        <v>0</v>
      </c>
      <c r="C19217" s="14" t="e">
        <f>LEFT('Record List'!F19144,FIND(",",'Record List'!F19144)+2)</f>
        <v>#VALUE!</v>
      </c>
      <c r="D19217" s="16" t="str">
        <f>TEXT('Record List'!G19144,"m/d/yyyy")</f>
        <v>1/0/1900</v>
      </c>
      <c r="E19217" s="10"/>
    </row>
    <row r="19218" spans="1:5" x14ac:dyDescent="0.25">
      <c r="A19218" s="12" t="str">
        <f>'Record List'!A19145&amp;'Record List'!B19145&amp;'Record List'!C19145&amp;'Record List'!D19145&amp;"kg"</f>
        <v>kg</v>
      </c>
      <c r="B19218" s="13">
        <f>'Record List'!E19145</f>
        <v>0</v>
      </c>
      <c r="C19218" s="14" t="e">
        <f>LEFT('Record List'!F19145,FIND(",",'Record List'!F19145)+2)</f>
        <v>#VALUE!</v>
      </c>
      <c r="D19218" s="16" t="str">
        <f>TEXT('Record List'!G19145,"m/d/yyyy")</f>
        <v>1/0/1900</v>
      </c>
      <c r="E19218" s="10"/>
    </row>
    <row r="19219" spans="1:5" x14ac:dyDescent="0.25">
      <c r="A19219" s="12" t="str">
        <f>'Record List'!A19146&amp;'Record List'!B19146&amp;'Record List'!C19146&amp;'Record List'!D19146&amp;"kg"</f>
        <v>kg</v>
      </c>
      <c r="B19219" s="13">
        <f>'Record List'!E19146</f>
        <v>0</v>
      </c>
      <c r="C19219" s="14" t="e">
        <f>LEFT('Record List'!F19146,FIND(",",'Record List'!F19146)+2)</f>
        <v>#VALUE!</v>
      </c>
      <c r="D19219" s="16" t="str">
        <f>TEXT('Record List'!G19146,"m/d/yyyy")</f>
        <v>1/0/1900</v>
      </c>
      <c r="E19219" s="10"/>
    </row>
    <row r="19220" spans="1:5" x14ac:dyDescent="0.25">
      <c r="A19220" s="12" t="str">
        <f>'Record List'!A19147&amp;'Record List'!B19147&amp;'Record List'!C19147&amp;'Record List'!D19147&amp;"kg"</f>
        <v>kg</v>
      </c>
      <c r="B19220" s="13">
        <f>'Record List'!E19147</f>
        <v>0</v>
      </c>
      <c r="C19220" s="14" t="e">
        <f>LEFT('Record List'!F19147,FIND(",",'Record List'!F19147)+2)</f>
        <v>#VALUE!</v>
      </c>
      <c r="D19220" s="16" t="str">
        <f>TEXT('Record List'!G19147,"m/d/yyyy")</f>
        <v>1/0/1900</v>
      </c>
      <c r="E19220" s="10"/>
    </row>
    <row r="19221" spans="1:5" x14ac:dyDescent="0.25">
      <c r="A19221" s="12" t="str">
        <f>'Record List'!A19148&amp;'Record List'!B19148&amp;'Record List'!C19148&amp;'Record List'!D19148&amp;"kg"</f>
        <v>kg</v>
      </c>
      <c r="B19221" s="13">
        <f>'Record List'!E19148</f>
        <v>0</v>
      </c>
      <c r="C19221" s="14" t="e">
        <f>LEFT('Record List'!F19148,FIND(",",'Record List'!F19148)+2)</f>
        <v>#VALUE!</v>
      </c>
      <c r="D19221" s="16" t="str">
        <f>TEXT('Record List'!G19148,"m/d/yyyy")</f>
        <v>1/0/1900</v>
      </c>
      <c r="E19221" s="10"/>
    </row>
    <row r="19222" spans="1:5" x14ac:dyDescent="0.25">
      <c r="A19222" s="12" t="str">
        <f>'Record List'!A19149&amp;'Record List'!B19149&amp;'Record List'!C19149&amp;'Record List'!D19149&amp;"kg"</f>
        <v>kg</v>
      </c>
      <c r="B19222" s="13">
        <f>'Record List'!E19149</f>
        <v>0</v>
      </c>
      <c r="C19222" s="14" t="e">
        <f>LEFT('Record List'!F19149,FIND(",",'Record List'!F19149)+2)</f>
        <v>#VALUE!</v>
      </c>
      <c r="D19222" s="16" t="str">
        <f>TEXT('Record List'!G19149,"m/d/yyyy")</f>
        <v>1/0/1900</v>
      </c>
      <c r="E19222" s="10"/>
    </row>
    <row r="19223" spans="1:5" x14ac:dyDescent="0.25">
      <c r="A19223" s="12" t="str">
        <f>'Record List'!A19150&amp;'Record List'!B19150&amp;'Record List'!C19150&amp;'Record List'!D19150&amp;"kg"</f>
        <v>kg</v>
      </c>
      <c r="B19223" s="13">
        <f>'Record List'!E19150</f>
        <v>0</v>
      </c>
      <c r="C19223" s="14" t="e">
        <f>LEFT('Record List'!F19150,FIND(",",'Record List'!F19150)+2)</f>
        <v>#VALUE!</v>
      </c>
      <c r="D19223" s="16" t="str">
        <f>TEXT('Record List'!G19150,"m/d/yyyy")</f>
        <v>1/0/1900</v>
      </c>
      <c r="E19223" s="10"/>
    </row>
    <row r="19224" spans="1:5" x14ac:dyDescent="0.25">
      <c r="A19224" s="12" t="str">
        <f>'Record List'!A19151&amp;'Record List'!B19151&amp;'Record List'!C19151&amp;'Record List'!D19151&amp;"kg"</f>
        <v>kg</v>
      </c>
      <c r="B19224" s="13">
        <f>'Record List'!E19151</f>
        <v>0</v>
      </c>
      <c r="C19224" s="14" t="e">
        <f>LEFT('Record List'!F19151,FIND(",",'Record List'!F19151)+2)</f>
        <v>#VALUE!</v>
      </c>
      <c r="D19224" s="16" t="str">
        <f>TEXT('Record List'!G19151,"m/d/yyyy")</f>
        <v>1/0/1900</v>
      </c>
      <c r="E19224" s="10"/>
    </row>
    <row r="19225" spans="1:5" x14ac:dyDescent="0.25">
      <c r="A19225" s="12" t="str">
        <f>'Record List'!A19152&amp;'Record List'!B19152&amp;'Record List'!C19152&amp;'Record List'!D19152&amp;"kg"</f>
        <v>kg</v>
      </c>
      <c r="B19225" s="13">
        <f>'Record List'!E19152</f>
        <v>0</v>
      </c>
      <c r="C19225" s="14" t="e">
        <f>LEFT('Record List'!F19152,FIND(",",'Record List'!F19152)+2)</f>
        <v>#VALUE!</v>
      </c>
      <c r="D19225" s="16" t="str">
        <f>TEXT('Record List'!G19152,"m/d/yyyy")</f>
        <v>1/0/1900</v>
      </c>
      <c r="E19225" s="10"/>
    </row>
    <row r="19226" spans="1:5" x14ac:dyDescent="0.25">
      <c r="A19226" s="12" t="str">
        <f>'Record List'!A19153&amp;'Record List'!B19153&amp;'Record List'!C19153&amp;'Record List'!D19153&amp;"kg"</f>
        <v>kg</v>
      </c>
      <c r="B19226" s="13">
        <f>'Record List'!E19153</f>
        <v>0</v>
      </c>
      <c r="C19226" s="14" t="e">
        <f>LEFT('Record List'!F19153,FIND(",",'Record List'!F19153)+2)</f>
        <v>#VALUE!</v>
      </c>
      <c r="D19226" s="16" t="str">
        <f>TEXT('Record List'!G19153,"m/d/yyyy")</f>
        <v>1/0/1900</v>
      </c>
      <c r="E19226" s="10"/>
    </row>
    <row r="19227" spans="1:5" x14ac:dyDescent="0.25">
      <c r="A19227" s="12" t="str">
        <f>'Record List'!A19154&amp;'Record List'!B19154&amp;'Record List'!C19154&amp;'Record List'!D19154&amp;"kg"</f>
        <v>kg</v>
      </c>
      <c r="B19227" s="13">
        <f>'Record List'!E19154</f>
        <v>0</v>
      </c>
      <c r="C19227" s="14" t="e">
        <f>LEFT('Record List'!F19154,FIND(",",'Record List'!F19154)+2)</f>
        <v>#VALUE!</v>
      </c>
      <c r="D19227" s="16" t="str">
        <f>TEXT('Record List'!G19154,"m/d/yyyy")</f>
        <v>1/0/1900</v>
      </c>
      <c r="E19227" s="10"/>
    </row>
    <row r="19228" spans="1:5" x14ac:dyDescent="0.25">
      <c r="A19228" s="12" t="str">
        <f>'Record List'!A19155&amp;'Record List'!B19155&amp;'Record List'!C19155&amp;'Record List'!D19155&amp;"kg"</f>
        <v>kg</v>
      </c>
      <c r="B19228" s="13">
        <f>'Record List'!E19155</f>
        <v>0</v>
      </c>
      <c r="C19228" s="14" t="e">
        <f>LEFT('Record List'!F19155,FIND(",",'Record List'!F19155)+2)</f>
        <v>#VALUE!</v>
      </c>
      <c r="D19228" s="16" t="str">
        <f>TEXT('Record List'!G19155,"m/d/yyyy")</f>
        <v>1/0/1900</v>
      </c>
      <c r="E19228" s="10"/>
    </row>
    <row r="19229" spans="1:5" x14ac:dyDescent="0.25">
      <c r="A19229" s="12" t="str">
        <f>'Record List'!A19156&amp;'Record List'!B19156&amp;'Record List'!C19156&amp;'Record List'!D19156&amp;"kg"</f>
        <v>kg</v>
      </c>
      <c r="B19229" s="13">
        <f>'Record List'!E19156</f>
        <v>0</v>
      </c>
      <c r="C19229" s="14" t="e">
        <f>LEFT('Record List'!F19156,FIND(",",'Record List'!F19156)+2)</f>
        <v>#VALUE!</v>
      </c>
      <c r="D19229" s="16" t="str">
        <f>TEXT('Record List'!G19156,"m/d/yyyy")</f>
        <v>1/0/1900</v>
      </c>
      <c r="E19229" s="10"/>
    </row>
    <row r="19230" spans="1:5" x14ac:dyDescent="0.25">
      <c r="A19230" s="12" t="str">
        <f>'Record List'!A19157&amp;'Record List'!B19157&amp;'Record List'!C19157&amp;'Record List'!D19157&amp;"kg"</f>
        <v>kg</v>
      </c>
      <c r="B19230" s="13">
        <f>'Record List'!E19157</f>
        <v>0</v>
      </c>
      <c r="C19230" s="14" t="e">
        <f>LEFT('Record List'!F19157,FIND(",",'Record List'!F19157)+2)</f>
        <v>#VALUE!</v>
      </c>
      <c r="D19230" s="16" t="str">
        <f>TEXT('Record List'!G19157,"m/d/yyyy")</f>
        <v>1/0/1900</v>
      </c>
      <c r="E19230" s="10"/>
    </row>
    <row r="19231" spans="1:5" x14ac:dyDescent="0.25">
      <c r="A19231" s="12" t="str">
        <f>'Record List'!A19158&amp;'Record List'!B19158&amp;'Record List'!C19158&amp;'Record List'!D19158&amp;"kg"</f>
        <v>kg</v>
      </c>
      <c r="B19231" s="13">
        <f>'Record List'!E19158</f>
        <v>0</v>
      </c>
      <c r="C19231" s="14" t="e">
        <f>LEFT('Record List'!F19158,FIND(",",'Record List'!F19158)+2)</f>
        <v>#VALUE!</v>
      </c>
      <c r="D19231" s="16" t="str">
        <f>TEXT('Record List'!G19158,"m/d/yyyy")</f>
        <v>1/0/1900</v>
      </c>
      <c r="E19231" s="10"/>
    </row>
    <row r="19232" spans="1:5" x14ac:dyDescent="0.25">
      <c r="A19232" s="12" t="str">
        <f>'Record List'!A19159&amp;'Record List'!B19159&amp;'Record List'!C19159&amp;'Record List'!D19159&amp;"kg"</f>
        <v>kg</v>
      </c>
      <c r="B19232" s="13">
        <f>'Record List'!E19159</f>
        <v>0</v>
      </c>
      <c r="C19232" s="14" t="e">
        <f>LEFT('Record List'!F19159,FIND(",",'Record List'!F19159)+2)</f>
        <v>#VALUE!</v>
      </c>
      <c r="D19232" s="16" t="str">
        <f>TEXT('Record List'!G19159,"m/d/yyyy")</f>
        <v>1/0/1900</v>
      </c>
      <c r="E19232" s="10"/>
    </row>
    <row r="19233" spans="1:5" x14ac:dyDescent="0.25">
      <c r="A19233" s="12" t="str">
        <f>'Record List'!A19160&amp;'Record List'!B19160&amp;'Record List'!C19160&amp;'Record List'!D19160&amp;"kg"</f>
        <v>kg</v>
      </c>
      <c r="B19233" s="13">
        <f>'Record List'!E19160</f>
        <v>0</v>
      </c>
      <c r="C19233" s="14" t="e">
        <f>LEFT('Record List'!F19160,FIND(",",'Record List'!F19160)+2)</f>
        <v>#VALUE!</v>
      </c>
      <c r="D19233" s="16" t="str">
        <f>TEXT('Record List'!G19160,"m/d/yyyy")</f>
        <v>1/0/1900</v>
      </c>
      <c r="E19233" s="10"/>
    </row>
    <row r="19234" spans="1:5" x14ac:dyDescent="0.25">
      <c r="A19234" s="12" t="str">
        <f>'Record List'!A19161&amp;'Record List'!B19161&amp;'Record List'!C19161&amp;'Record List'!D19161&amp;"kg"</f>
        <v>kg</v>
      </c>
      <c r="B19234" s="13">
        <f>'Record List'!E19161</f>
        <v>0</v>
      </c>
      <c r="C19234" s="14" t="e">
        <f>LEFT('Record List'!F19161,FIND(",",'Record List'!F19161)+2)</f>
        <v>#VALUE!</v>
      </c>
      <c r="D19234" s="16" t="str">
        <f>TEXT('Record List'!G19161,"m/d/yyyy")</f>
        <v>1/0/1900</v>
      </c>
      <c r="E19234" s="10"/>
    </row>
    <row r="19235" spans="1:5" x14ac:dyDescent="0.25">
      <c r="A19235" s="12" t="str">
        <f>'Record List'!A19162&amp;'Record List'!B19162&amp;'Record List'!C19162&amp;'Record List'!D19162&amp;"kg"</f>
        <v>kg</v>
      </c>
      <c r="B19235" s="13">
        <f>'Record List'!E19162</f>
        <v>0</v>
      </c>
      <c r="C19235" s="14" t="e">
        <f>LEFT('Record List'!F19162,FIND(",",'Record List'!F19162)+2)</f>
        <v>#VALUE!</v>
      </c>
      <c r="D19235" s="16" t="str">
        <f>TEXT('Record List'!G19162,"m/d/yyyy")</f>
        <v>1/0/1900</v>
      </c>
      <c r="E19235" s="10"/>
    </row>
    <row r="19236" spans="1:5" x14ac:dyDescent="0.25">
      <c r="A19236" s="12" t="str">
        <f>'Record List'!A19163&amp;'Record List'!B19163&amp;'Record List'!C19163&amp;'Record List'!D19163&amp;"kg"</f>
        <v>kg</v>
      </c>
      <c r="B19236" s="13">
        <f>'Record List'!E19163</f>
        <v>0</v>
      </c>
      <c r="C19236" s="14" t="e">
        <f>LEFT('Record List'!F19163,FIND(",",'Record List'!F19163)+2)</f>
        <v>#VALUE!</v>
      </c>
      <c r="D19236" s="16" t="str">
        <f>TEXT('Record List'!G19163,"m/d/yyyy")</f>
        <v>1/0/1900</v>
      </c>
      <c r="E19236" s="10"/>
    </row>
    <row r="19237" spans="1:5" x14ac:dyDescent="0.25">
      <c r="A19237" s="12" t="str">
        <f>'Record List'!A19164&amp;'Record List'!B19164&amp;'Record List'!C19164&amp;'Record List'!D19164&amp;"kg"</f>
        <v>kg</v>
      </c>
      <c r="B19237" s="13">
        <f>'Record List'!E19164</f>
        <v>0</v>
      </c>
      <c r="C19237" s="14" t="e">
        <f>LEFT('Record List'!F19164,FIND(",",'Record List'!F19164)+2)</f>
        <v>#VALUE!</v>
      </c>
      <c r="D19237" s="16" t="str">
        <f>TEXT('Record List'!G19164,"m/d/yyyy")</f>
        <v>1/0/1900</v>
      </c>
      <c r="E19237" s="10"/>
    </row>
    <row r="19238" spans="1:5" x14ac:dyDescent="0.25">
      <c r="A19238" s="12" t="str">
        <f>'Record List'!A19165&amp;'Record List'!B19165&amp;'Record List'!C19165&amp;'Record List'!D19165&amp;"kg"</f>
        <v>kg</v>
      </c>
      <c r="B19238" s="13">
        <f>'Record List'!E19165</f>
        <v>0</v>
      </c>
      <c r="C19238" s="14" t="e">
        <f>LEFT('Record List'!F19165,FIND(",",'Record List'!F19165)+2)</f>
        <v>#VALUE!</v>
      </c>
      <c r="D19238" s="16" t="str">
        <f>TEXT('Record List'!G19165,"m/d/yyyy")</f>
        <v>1/0/1900</v>
      </c>
      <c r="E19238" s="10"/>
    </row>
    <row r="19239" spans="1:5" x14ac:dyDescent="0.25">
      <c r="A19239" s="12" t="str">
        <f>'Record List'!A19166&amp;'Record List'!B19166&amp;'Record List'!C19166&amp;'Record List'!D19166&amp;"kg"</f>
        <v>kg</v>
      </c>
      <c r="B19239" s="13">
        <f>'Record List'!E19166</f>
        <v>0</v>
      </c>
      <c r="C19239" s="14" t="e">
        <f>LEFT('Record List'!F19166,FIND(",",'Record List'!F19166)+2)</f>
        <v>#VALUE!</v>
      </c>
      <c r="D19239" s="16" t="str">
        <f>TEXT('Record List'!G19166,"m/d/yyyy")</f>
        <v>1/0/1900</v>
      </c>
      <c r="E19239" s="10"/>
    </row>
    <row r="19240" spans="1:5" x14ac:dyDescent="0.25">
      <c r="A19240" s="12" t="str">
        <f>'Record List'!A19167&amp;'Record List'!B19167&amp;'Record List'!C19167&amp;'Record List'!D19167&amp;"kg"</f>
        <v>kg</v>
      </c>
      <c r="B19240" s="13">
        <f>'Record List'!E19167</f>
        <v>0</v>
      </c>
      <c r="C19240" s="14" t="e">
        <f>LEFT('Record List'!F19167,FIND(",",'Record List'!F19167)+2)</f>
        <v>#VALUE!</v>
      </c>
      <c r="D19240" s="16" t="str">
        <f>TEXT('Record List'!G19167,"m/d/yyyy")</f>
        <v>1/0/1900</v>
      </c>
      <c r="E19240" s="10"/>
    </row>
    <row r="19241" spans="1:5" x14ac:dyDescent="0.25">
      <c r="A19241" s="12" t="str">
        <f>'Record List'!A19168&amp;'Record List'!B19168&amp;'Record List'!C19168&amp;'Record List'!D19168&amp;"kg"</f>
        <v>kg</v>
      </c>
      <c r="B19241" s="13">
        <f>'Record List'!E19168</f>
        <v>0</v>
      </c>
      <c r="C19241" s="14" t="e">
        <f>LEFT('Record List'!F19168,FIND(",",'Record List'!F19168)+2)</f>
        <v>#VALUE!</v>
      </c>
      <c r="D19241" s="16" t="str">
        <f>TEXT('Record List'!G19168,"m/d/yyyy")</f>
        <v>1/0/1900</v>
      </c>
      <c r="E19241" s="10"/>
    </row>
    <row r="19242" spans="1:5" x14ac:dyDescent="0.25">
      <c r="A19242" s="12" t="str">
        <f>'Record List'!A19169&amp;'Record List'!B19169&amp;'Record List'!C19169&amp;'Record List'!D19169&amp;"kg"</f>
        <v>kg</v>
      </c>
      <c r="B19242" s="13">
        <f>'Record List'!E19169</f>
        <v>0</v>
      </c>
      <c r="C19242" s="14" t="e">
        <f>LEFT('Record List'!F19169,FIND(",",'Record List'!F19169)+2)</f>
        <v>#VALUE!</v>
      </c>
      <c r="D19242" s="16" t="str">
        <f>TEXT('Record List'!G19169,"m/d/yyyy")</f>
        <v>1/0/1900</v>
      </c>
      <c r="E19242" s="10"/>
    </row>
    <row r="19243" spans="1:5" x14ac:dyDescent="0.25">
      <c r="A19243" s="12" t="str">
        <f>'Record List'!A19170&amp;'Record List'!B19170&amp;'Record List'!C19170&amp;'Record List'!D19170&amp;"kg"</f>
        <v>kg</v>
      </c>
      <c r="B19243" s="13">
        <f>'Record List'!E19170</f>
        <v>0</v>
      </c>
      <c r="C19243" s="14" t="e">
        <f>LEFT('Record List'!F19170,FIND(",",'Record List'!F19170)+2)</f>
        <v>#VALUE!</v>
      </c>
      <c r="D19243" s="16" t="str">
        <f>TEXT('Record List'!G19170,"m/d/yyyy")</f>
        <v>1/0/1900</v>
      </c>
      <c r="E19243" s="10"/>
    </row>
    <row r="19244" spans="1:5" x14ac:dyDescent="0.25">
      <c r="A19244" s="12" t="str">
        <f>'Record List'!A19171&amp;'Record List'!B19171&amp;'Record List'!C19171&amp;'Record List'!D19171&amp;"kg"</f>
        <v>kg</v>
      </c>
      <c r="B19244" s="13">
        <f>'Record List'!E19171</f>
        <v>0</v>
      </c>
      <c r="C19244" s="14" t="e">
        <f>LEFT('Record List'!F19171,FIND(",",'Record List'!F19171)+2)</f>
        <v>#VALUE!</v>
      </c>
      <c r="D19244" s="16" t="str">
        <f>TEXT('Record List'!G19171,"m/d/yyyy")</f>
        <v>1/0/1900</v>
      </c>
      <c r="E19244" s="10"/>
    </row>
    <row r="19245" spans="1:5" x14ac:dyDescent="0.25">
      <c r="A19245" s="12" t="str">
        <f>'Record List'!A19172&amp;'Record List'!B19172&amp;'Record List'!C19172&amp;'Record List'!D19172&amp;"kg"</f>
        <v>kg</v>
      </c>
      <c r="B19245" s="13">
        <f>'Record List'!E19172</f>
        <v>0</v>
      </c>
      <c r="C19245" s="14" t="e">
        <f>LEFT('Record List'!F19172,FIND(",",'Record List'!F19172)+2)</f>
        <v>#VALUE!</v>
      </c>
      <c r="D19245" s="16" t="str">
        <f>TEXT('Record List'!G19172,"m/d/yyyy")</f>
        <v>1/0/1900</v>
      </c>
      <c r="E19245" s="10"/>
    </row>
    <row r="19246" spans="1:5" x14ac:dyDescent="0.25">
      <c r="A19246" s="12" t="str">
        <f>'Record List'!A19173&amp;'Record List'!B19173&amp;'Record List'!C19173&amp;'Record List'!D19173&amp;"kg"</f>
        <v>kg</v>
      </c>
      <c r="B19246" s="13">
        <f>'Record List'!E19173</f>
        <v>0</v>
      </c>
      <c r="C19246" s="14" t="e">
        <f>LEFT('Record List'!F19173,FIND(",",'Record List'!F19173)+2)</f>
        <v>#VALUE!</v>
      </c>
      <c r="D19246" s="16" t="str">
        <f>TEXT('Record List'!G19173,"m/d/yyyy")</f>
        <v>1/0/1900</v>
      </c>
      <c r="E19246" s="10"/>
    </row>
    <row r="19247" spans="1:5" x14ac:dyDescent="0.25">
      <c r="A19247" s="12" t="str">
        <f>'Record List'!A19174&amp;'Record List'!B19174&amp;'Record List'!C19174&amp;'Record List'!D19174&amp;"kg"</f>
        <v>kg</v>
      </c>
      <c r="B19247" s="13">
        <f>'Record List'!E19174</f>
        <v>0</v>
      </c>
      <c r="C19247" s="14" t="e">
        <f>LEFT('Record List'!F19174,FIND(",",'Record List'!F19174)+2)</f>
        <v>#VALUE!</v>
      </c>
      <c r="D19247" s="16" t="str">
        <f>TEXT('Record List'!G19174,"m/d/yyyy")</f>
        <v>1/0/1900</v>
      </c>
      <c r="E19247" s="10"/>
    </row>
    <row r="19248" spans="1:5" x14ac:dyDescent="0.25">
      <c r="A19248" s="12" t="str">
        <f>'Record List'!A19175&amp;'Record List'!B19175&amp;'Record List'!C19175&amp;'Record List'!D19175&amp;"kg"</f>
        <v>kg</v>
      </c>
      <c r="B19248" s="13">
        <f>'Record List'!E19175</f>
        <v>0</v>
      </c>
      <c r="C19248" s="14" t="e">
        <f>LEFT('Record List'!F19175,FIND(",",'Record List'!F19175)+2)</f>
        <v>#VALUE!</v>
      </c>
      <c r="D19248" s="16" t="str">
        <f>TEXT('Record List'!G19175,"m/d/yyyy")</f>
        <v>1/0/1900</v>
      </c>
      <c r="E19248" s="10"/>
    </row>
    <row r="19249" spans="1:5" x14ac:dyDescent="0.25">
      <c r="A19249" s="12" t="str">
        <f>'Record List'!A19176&amp;'Record List'!B19176&amp;'Record List'!C19176&amp;'Record List'!D19176&amp;"kg"</f>
        <v>kg</v>
      </c>
      <c r="B19249" s="13">
        <f>'Record List'!E19176</f>
        <v>0</v>
      </c>
      <c r="C19249" s="14" t="e">
        <f>LEFT('Record List'!F19176,FIND(",",'Record List'!F19176)+2)</f>
        <v>#VALUE!</v>
      </c>
      <c r="D19249" s="16" t="str">
        <f>TEXT('Record List'!G19176,"m/d/yyyy")</f>
        <v>1/0/1900</v>
      </c>
      <c r="E19249" s="10"/>
    </row>
    <row r="19250" spans="1:5" x14ac:dyDescent="0.25">
      <c r="A19250" s="12" t="str">
        <f>'Record List'!A19177&amp;'Record List'!B19177&amp;'Record List'!C19177&amp;'Record List'!D19177&amp;"kg"</f>
        <v>kg</v>
      </c>
      <c r="B19250" s="13">
        <f>'Record List'!E19177</f>
        <v>0</v>
      </c>
      <c r="C19250" s="14" t="e">
        <f>LEFT('Record List'!F19177,FIND(",",'Record List'!F19177)+2)</f>
        <v>#VALUE!</v>
      </c>
      <c r="D19250" s="16" t="str">
        <f>TEXT('Record List'!G19177,"m/d/yyyy")</f>
        <v>1/0/1900</v>
      </c>
      <c r="E19250" s="10"/>
    </row>
    <row r="19251" spans="1:5" x14ac:dyDescent="0.25">
      <c r="A19251" s="12" t="str">
        <f>'Record List'!A19178&amp;'Record List'!B19178&amp;'Record List'!C19178&amp;'Record List'!D19178&amp;"kg"</f>
        <v>kg</v>
      </c>
      <c r="B19251" s="13">
        <f>'Record List'!E19178</f>
        <v>0</v>
      </c>
      <c r="C19251" s="14" t="e">
        <f>LEFT('Record List'!F19178,FIND(",",'Record List'!F19178)+2)</f>
        <v>#VALUE!</v>
      </c>
      <c r="D19251" s="16" t="str">
        <f>TEXT('Record List'!G19178,"m/d/yyyy")</f>
        <v>1/0/1900</v>
      </c>
      <c r="E19251" s="10"/>
    </row>
    <row r="19252" spans="1:5" x14ac:dyDescent="0.25">
      <c r="A19252" s="12" t="str">
        <f>'Record List'!A19179&amp;'Record List'!B19179&amp;'Record List'!C19179&amp;'Record List'!D19179&amp;"kg"</f>
        <v>kg</v>
      </c>
      <c r="B19252" s="13">
        <f>'Record List'!E19179</f>
        <v>0</v>
      </c>
      <c r="C19252" s="14" t="e">
        <f>LEFT('Record List'!F19179,FIND(",",'Record List'!F19179)+2)</f>
        <v>#VALUE!</v>
      </c>
      <c r="D19252" s="16" t="str">
        <f>TEXT('Record List'!G19179,"m/d/yyyy")</f>
        <v>1/0/1900</v>
      </c>
      <c r="E19252" s="10"/>
    </row>
    <row r="19253" spans="1:5" x14ac:dyDescent="0.25">
      <c r="A19253" s="12" t="str">
        <f>'Record List'!A19180&amp;'Record List'!B19180&amp;'Record List'!C19180&amp;'Record List'!D19180&amp;"kg"</f>
        <v>kg</v>
      </c>
      <c r="B19253" s="13">
        <f>'Record List'!E19180</f>
        <v>0</v>
      </c>
      <c r="C19253" s="14" t="e">
        <f>LEFT('Record List'!F19180,FIND(",",'Record List'!F19180)+2)</f>
        <v>#VALUE!</v>
      </c>
      <c r="D19253" s="16" t="str">
        <f>TEXT('Record List'!G19180,"m/d/yyyy")</f>
        <v>1/0/1900</v>
      </c>
      <c r="E19253" s="10"/>
    </row>
    <row r="19254" spans="1:5" x14ac:dyDescent="0.25">
      <c r="A19254" s="12" t="str">
        <f>'Record List'!A19181&amp;'Record List'!B19181&amp;'Record List'!C19181&amp;'Record List'!D19181&amp;"kg"</f>
        <v>kg</v>
      </c>
      <c r="B19254" s="13">
        <f>'Record List'!E19181</f>
        <v>0</v>
      </c>
      <c r="C19254" s="14" t="e">
        <f>LEFT('Record List'!F19181,FIND(",",'Record List'!F19181)+2)</f>
        <v>#VALUE!</v>
      </c>
      <c r="D19254" s="16" t="str">
        <f>TEXT('Record List'!G19181,"m/d/yyyy")</f>
        <v>1/0/1900</v>
      </c>
      <c r="E19254" s="10"/>
    </row>
    <row r="19255" spans="1:5" x14ac:dyDescent="0.25">
      <c r="A19255" s="12" t="str">
        <f>'Record List'!A19182&amp;'Record List'!B19182&amp;'Record List'!C19182&amp;'Record List'!D19182&amp;"kg"</f>
        <v>kg</v>
      </c>
      <c r="B19255" s="13">
        <f>'Record List'!E19182</f>
        <v>0</v>
      </c>
      <c r="C19255" s="14" t="e">
        <f>LEFT('Record List'!F19182,FIND(",",'Record List'!F19182)+2)</f>
        <v>#VALUE!</v>
      </c>
      <c r="D19255" s="16" t="str">
        <f>TEXT('Record List'!G19182,"m/d/yyyy")</f>
        <v>1/0/1900</v>
      </c>
      <c r="E19255" s="10"/>
    </row>
    <row r="19256" spans="1:5" x14ac:dyDescent="0.25">
      <c r="A19256" s="12" t="str">
        <f>'Record List'!A19183&amp;'Record List'!B19183&amp;'Record List'!C19183&amp;'Record List'!D19183&amp;"kg"</f>
        <v>kg</v>
      </c>
      <c r="B19256" s="13">
        <f>'Record List'!E19183</f>
        <v>0</v>
      </c>
      <c r="C19256" s="14" t="e">
        <f>LEFT('Record List'!F19183,FIND(",",'Record List'!F19183)+2)</f>
        <v>#VALUE!</v>
      </c>
      <c r="D19256" s="16" t="str">
        <f>TEXT('Record List'!G19183,"m/d/yyyy")</f>
        <v>1/0/1900</v>
      </c>
      <c r="E19256" s="10"/>
    </row>
    <row r="19257" spans="1:5" x14ac:dyDescent="0.25">
      <c r="A19257" s="12" t="str">
        <f>'Record List'!A19184&amp;'Record List'!B19184&amp;'Record List'!C19184&amp;'Record List'!D19184&amp;"kg"</f>
        <v>kg</v>
      </c>
      <c r="B19257" s="13">
        <f>'Record List'!E19184</f>
        <v>0</v>
      </c>
      <c r="C19257" s="14" t="e">
        <f>LEFT('Record List'!F19184,FIND(",",'Record List'!F19184)+2)</f>
        <v>#VALUE!</v>
      </c>
      <c r="D19257" s="16" t="str">
        <f>TEXT('Record List'!G19184,"m/d/yyyy")</f>
        <v>1/0/1900</v>
      </c>
      <c r="E19257" s="10"/>
    </row>
    <row r="19258" spans="1:5" x14ac:dyDescent="0.25">
      <c r="A19258" s="12" t="str">
        <f>'Record List'!A19185&amp;'Record List'!B19185&amp;'Record List'!C19185&amp;'Record List'!D19185&amp;"kg"</f>
        <v>kg</v>
      </c>
      <c r="B19258" s="13">
        <f>'Record List'!E19185</f>
        <v>0</v>
      </c>
      <c r="C19258" s="14" t="e">
        <f>LEFT('Record List'!F19185,FIND(",",'Record List'!F19185)+2)</f>
        <v>#VALUE!</v>
      </c>
      <c r="D19258" s="16" t="str">
        <f>TEXT('Record List'!G19185,"m/d/yyyy")</f>
        <v>1/0/1900</v>
      </c>
      <c r="E19258" s="10"/>
    </row>
    <row r="19259" spans="1:5" x14ac:dyDescent="0.25">
      <c r="A19259" s="12" t="str">
        <f>'Record List'!A19186&amp;'Record List'!B19186&amp;'Record List'!C19186&amp;'Record List'!D19186&amp;"kg"</f>
        <v>kg</v>
      </c>
      <c r="B19259" s="13">
        <f>'Record List'!E19186</f>
        <v>0</v>
      </c>
      <c r="C19259" s="14" t="e">
        <f>LEFT('Record List'!F19186,FIND(",",'Record List'!F19186)+2)</f>
        <v>#VALUE!</v>
      </c>
      <c r="D19259" s="16" t="str">
        <f>TEXT('Record List'!G19186,"m/d/yyyy")</f>
        <v>1/0/1900</v>
      </c>
      <c r="E19259" s="10"/>
    </row>
    <row r="19260" spans="1:5" x14ac:dyDescent="0.25">
      <c r="A19260" s="12" t="str">
        <f>'Record List'!A19187&amp;'Record List'!B19187&amp;'Record List'!C19187&amp;'Record List'!D19187&amp;"kg"</f>
        <v>kg</v>
      </c>
      <c r="B19260" s="13">
        <f>'Record List'!E19187</f>
        <v>0</v>
      </c>
      <c r="C19260" s="14" t="e">
        <f>LEFT('Record List'!F19187,FIND(",",'Record List'!F19187)+2)</f>
        <v>#VALUE!</v>
      </c>
      <c r="D19260" s="16" t="str">
        <f>TEXT('Record List'!G19187,"m/d/yyyy")</f>
        <v>1/0/1900</v>
      </c>
      <c r="E19260" s="10"/>
    </row>
    <row r="19261" spans="1:5" x14ac:dyDescent="0.25">
      <c r="A19261" s="12" t="str">
        <f>'Record List'!A19188&amp;'Record List'!B19188&amp;'Record List'!C19188&amp;'Record List'!D19188&amp;"kg"</f>
        <v>kg</v>
      </c>
      <c r="B19261" s="13">
        <f>'Record List'!E19188</f>
        <v>0</v>
      </c>
      <c r="C19261" s="14" t="e">
        <f>LEFT('Record List'!F19188,FIND(",",'Record List'!F19188)+2)</f>
        <v>#VALUE!</v>
      </c>
      <c r="D19261" s="16" t="str">
        <f>TEXT('Record List'!G19188,"m/d/yyyy")</f>
        <v>1/0/1900</v>
      </c>
      <c r="E19261" s="10"/>
    </row>
    <row r="19262" spans="1:5" x14ac:dyDescent="0.25">
      <c r="A19262" s="12" t="str">
        <f>'Record List'!A19189&amp;'Record List'!B19189&amp;'Record List'!C19189&amp;'Record List'!D19189&amp;"kg"</f>
        <v>kg</v>
      </c>
      <c r="B19262" s="13">
        <f>'Record List'!E19189</f>
        <v>0</v>
      </c>
      <c r="C19262" s="14" t="e">
        <f>LEFT('Record List'!F19189,FIND(",",'Record List'!F19189)+2)</f>
        <v>#VALUE!</v>
      </c>
      <c r="D19262" s="16" t="str">
        <f>TEXT('Record List'!G19189,"m/d/yyyy")</f>
        <v>1/0/1900</v>
      </c>
      <c r="E19262" s="10"/>
    </row>
    <row r="19263" spans="1:5" x14ac:dyDescent="0.25">
      <c r="A19263" s="12" t="str">
        <f>'Record List'!A19190&amp;'Record List'!B19190&amp;'Record List'!C19190&amp;'Record List'!D19190&amp;"kg"</f>
        <v>kg</v>
      </c>
      <c r="B19263" s="13">
        <f>'Record List'!E19190</f>
        <v>0</v>
      </c>
      <c r="C19263" s="14" t="e">
        <f>LEFT('Record List'!F19190,FIND(",",'Record List'!F19190)+2)</f>
        <v>#VALUE!</v>
      </c>
      <c r="D19263" s="16" t="str">
        <f>TEXT('Record List'!G19190,"m/d/yyyy")</f>
        <v>1/0/1900</v>
      </c>
      <c r="E19263" s="10"/>
    </row>
    <row r="19264" spans="1:5" x14ac:dyDescent="0.25">
      <c r="A19264" s="12" t="str">
        <f>'Record List'!A19191&amp;'Record List'!B19191&amp;'Record List'!C19191&amp;'Record List'!D19191&amp;"kg"</f>
        <v>kg</v>
      </c>
      <c r="B19264" s="13">
        <f>'Record List'!E19191</f>
        <v>0</v>
      </c>
      <c r="C19264" s="14" t="e">
        <f>LEFT('Record List'!F19191,FIND(",",'Record List'!F19191)+2)</f>
        <v>#VALUE!</v>
      </c>
      <c r="D19264" s="16" t="str">
        <f>TEXT('Record List'!G19191,"m/d/yyyy")</f>
        <v>1/0/1900</v>
      </c>
      <c r="E19264" s="10"/>
    </row>
    <row r="19265" spans="1:5" x14ac:dyDescent="0.25">
      <c r="A19265" s="12" t="str">
        <f>'Record List'!A19192&amp;'Record List'!B19192&amp;'Record List'!C19192&amp;'Record List'!D19192&amp;"kg"</f>
        <v>kg</v>
      </c>
      <c r="B19265" s="13">
        <f>'Record List'!E19192</f>
        <v>0</v>
      </c>
      <c r="C19265" s="14" t="e">
        <f>LEFT('Record List'!F19192,FIND(",",'Record List'!F19192)+2)</f>
        <v>#VALUE!</v>
      </c>
      <c r="D19265" s="16" t="str">
        <f>TEXT('Record List'!G19192,"m/d/yyyy")</f>
        <v>1/0/1900</v>
      </c>
      <c r="E19265" s="10"/>
    </row>
    <row r="19266" spans="1:5" x14ac:dyDescent="0.25">
      <c r="A19266" s="12" t="str">
        <f>'Record List'!A19193&amp;'Record List'!B19193&amp;'Record List'!C19193&amp;'Record List'!D19193&amp;"kg"</f>
        <v>kg</v>
      </c>
      <c r="B19266" s="13">
        <f>'Record List'!E19193</f>
        <v>0</v>
      </c>
      <c r="C19266" s="14" t="e">
        <f>LEFT('Record List'!F19193,FIND(",",'Record List'!F19193)+2)</f>
        <v>#VALUE!</v>
      </c>
      <c r="D19266" s="16" t="str">
        <f>TEXT('Record List'!G19193,"m/d/yyyy")</f>
        <v>1/0/1900</v>
      </c>
      <c r="E19266" s="10"/>
    </row>
    <row r="19267" spans="1:5" x14ac:dyDescent="0.25">
      <c r="A19267" s="12" t="str">
        <f>'Record List'!A19194&amp;'Record List'!B19194&amp;'Record List'!C19194&amp;'Record List'!D19194&amp;"kg"</f>
        <v>kg</v>
      </c>
      <c r="B19267" s="13">
        <f>'Record List'!E19194</f>
        <v>0</v>
      </c>
      <c r="C19267" s="14" t="e">
        <f>LEFT('Record List'!F19194,FIND(",",'Record List'!F19194)+2)</f>
        <v>#VALUE!</v>
      </c>
      <c r="D19267" s="16" t="str">
        <f>TEXT('Record List'!G19194,"m/d/yyyy")</f>
        <v>1/0/1900</v>
      </c>
      <c r="E19267" s="10"/>
    </row>
    <row r="19268" spans="1:5" x14ac:dyDescent="0.25">
      <c r="A19268" s="12" t="str">
        <f>'Record List'!A19195&amp;'Record List'!B19195&amp;'Record List'!C19195&amp;'Record List'!D19195&amp;"kg"</f>
        <v>kg</v>
      </c>
      <c r="B19268" s="13">
        <f>'Record List'!E19195</f>
        <v>0</v>
      </c>
      <c r="C19268" s="14" t="e">
        <f>LEFT('Record List'!F19195,FIND(",",'Record List'!F19195)+2)</f>
        <v>#VALUE!</v>
      </c>
      <c r="D19268" s="16" t="str">
        <f>TEXT('Record List'!G19195,"m/d/yyyy")</f>
        <v>1/0/1900</v>
      </c>
      <c r="E19268" s="10"/>
    </row>
    <row r="19269" spans="1:5" x14ac:dyDescent="0.25">
      <c r="A19269" s="12" t="str">
        <f>'Record List'!A19196&amp;'Record List'!B19196&amp;'Record List'!C19196&amp;'Record List'!D19196&amp;"kg"</f>
        <v>kg</v>
      </c>
      <c r="B19269" s="13">
        <f>'Record List'!E19196</f>
        <v>0</v>
      </c>
      <c r="C19269" s="14" t="e">
        <f>LEFT('Record List'!F19196,FIND(",",'Record List'!F19196)+2)</f>
        <v>#VALUE!</v>
      </c>
      <c r="D19269" s="16" t="str">
        <f>TEXT('Record List'!G19196,"m/d/yyyy")</f>
        <v>1/0/1900</v>
      </c>
      <c r="E19269" s="10"/>
    </row>
    <row r="19270" spans="1:5" x14ac:dyDescent="0.25">
      <c r="A19270" s="12" t="str">
        <f>'Record List'!A19197&amp;'Record List'!B19197&amp;'Record List'!C19197&amp;'Record List'!D19197&amp;"kg"</f>
        <v>kg</v>
      </c>
      <c r="B19270" s="13">
        <f>'Record List'!E19197</f>
        <v>0</v>
      </c>
      <c r="C19270" s="14" t="e">
        <f>LEFT('Record List'!F19197,FIND(",",'Record List'!F19197)+2)</f>
        <v>#VALUE!</v>
      </c>
      <c r="D19270" s="16" t="str">
        <f>TEXT('Record List'!G19197,"m/d/yyyy")</f>
        <v>1/0/1900</v>
      </c>
      <c r="E19270" s="10"/>
    </row>
    <row r="19271" spans="1:5" x14ac:dyDescent="0.25">
      <c r="A19271" s="12" t="str">
        <f>'Record List'!A19198&amp;'Record List'!B19198&amp;'Record List'!C19198&amp;'Record List'!D19198&amp;"kg"</f>
        <v>kg</v>
      </c>
      <c r="B19271" s="13">
        <f>'Record List'!E19198</f>
        <v>0</v>
      </c>
      <c r="C19271" s="14" t="e">
        <f>LEFT('Record List'!F19198,FIND(",",'Record List'!F19198)+2)</f>
        <v>#VALUE!</v>
      </c>
      <c r="D19271" s="16" t="str">
        <f>TEXT('Record List'!G19198,"m/d/yyyy")</f>
        <v>1/0/1900</v>
      </c>
      <c r="E19271" s="10"/>
    </row>
    <row r="19272" spans="1:5" x14ac:dyDescent="0.25">
      <c r="A19272" s="12" t="str">
        <f>'Record List'!A19199&amp;'Record List'!B19199&amp;'Record List'!C19199&amp;'Record List'!D19199&amp;"kg"</f>
        <v>kg</v>
      </c>
      <c r="B19272" s="13">
        <f>'Record List'!E19199</f>
        <v>0</v>
      </c>
      <c r="C19272" s="14" t="e">
        <f>LEFT('Record List'!F19199,FIND(",",'Record List'!F19199)+2)</f>
        <v>#VALUE!</v>
      </c>
      <c r="D19272" s="16" t="str">
        <f>TEXT('Record List'!G19199,"m/d/yyyy")</f>
        <v>1/0/1900</v>
      </c>
      <c r="E19272" s="10"/>
    </row>
    <row r="19273" spans="1:5" x14ac:dyDescent="0.25">
      <c r="A19273" s="12" t="str">
        <f>'Record List'!A19200&amp;'Record List'!B19200&amp;'Record List'!C19200&amp;'Record List'!D19200&amp;"kg"</f>
        <v>kg</v>
      </c>
      <c r="B19273" s="13">
        <f>'Record List'!E19200</f>
        <v>0</v>
      </c>
      <c r="C19273" s="14" t="e">
        <f>LEFT('Record List'!F19200,FIND(",",'Record List'!F19200)+2)</f>
        <v>#VALUE!</v>
      </c>
      <c r="D19273" s="16" t="str">
        <f>TEXT('Record List'!G19200,"m/d/yyyy")</f>
        <v>1/0/1900</v>
      </c>
      <c r="E19273" s="10"/>
    </row>
    <row r="19274" spans="1:5" x14ac:dyDescent="0.25">
      <c r="A19274" s="12" t="str">
        <f>'Record List'!A19201&amp;'Record List'!B19201&amp;'Record List'!C19201&amp;'Record List'!D19201&amp;"kg"</f>
        <v>kg</v>
      </c>
      <c r="B19274" s="13">
        <f>'Record List'!E19201</f>
        <v>0</v>
      </c>
      <c r="C19274" s="14" t="e">
        <f>LEFT('Record List'!F19201,FIND(",",'Record List'!F19201)+2)</f>
        <v>#VALUE!</v>
      </c>
      <c r="D19274" s="16" t="str">
        <f>TEXT('Record List'!G19201,"m/d/yyyy")</f>
        <v>1/0/1900</v>
      </c>
      <c r="E19274" s="10"/>
    </row>
    <row r="19275" spans="1:5" x14ac:dyDescent="0.25">
      <c r="A19275" s="12" t="str">
        <f>'Record List'!A19202&amp;'Record List'!B19202&amp;'Record List'!C19202&amp;'Record List'!D19202&amp;"kg"</f>
        <v>kg</v>
      </c>
      <c r="B19275" s="13">
        <f>'Record List'!E19202</f>
        <v>0</v>
      </c>
      <c r="C19275" s="14" t="e">
        <f>LEFT('Record List'!F19202,FIND(",",'Record List'!F19202)+2)</f>
        <v>#VALUE!</v>
      </c>
      <c r="D19275" s="16" t="str">
        <f>TEXT('Record List'!G19202,"m/d/yyyy")</f>
        <v>1/0/1900</v>
      </c>
      <c r="E19275" s="10"/>
    </row>
    <row r="19276" spans="1:5" x14ac:dyDescent="0.25">
      <c r="A19276" s="12" t="str">
        <f>'Record List'!A19203&amp;'Record List'!B19203&amp;'Record List'!C19203&amp;'Record List'!D19203&amp;"kg"</f>
        <v>kg</v>
      </c>
      <c r="B19276" s="13">
        <f>'Record List'!E19203</f>
        <v>0</v>
      </c>
      <c r="C19276" s="14" t="e">
        <f>LEFT('Record List'!F19203,FIND(",",'Record List'!F19203)+2)</f>
        <v>#VALUE!</v>
      </c>
      <c r="D19276" s="16" t="str">
        <f>TEXT('Record List'!G19203,"m/d/yyyy")</f>
        <v>1/0/1900</v>
      </c>
      <c r="E19276" s="10"/>
    </row>
    <row r="19277" spans="1:5" x14ac:dyDescent="0.25">
      <c r="A19277" s="12" t="str">
        <f>'Record List'!A19204&amp;'Record List'!B19204&amp;'Record List'!C19204&amp;'Record List'!D19204&amp;"kg"</f>
        <v>kg</v>
      </c>
      <c r="B19277" s="13">
        <f>'Record List'!E19204</f>
        <v>0</v>
      </c>
      <c r="C19277" s="14" t="e">
        <f>LEFT('Record List'!F19204,FIND(",",'Record List'!F19204)+2)</f>
        <v>#VALUE!</v>
      </c>
      <c r="D19277" s="16" t="str">
        <f>TEXT('Record List'!G19204,"m/d/yyyy")</f>
        <v>1/0/1900</v>
      </c>
      <c r="E19277" s="10"/>
    </row>
    <row r="19278" spans="1:5" x14ac:dyDescent="0.25">
      <c r="A19278" s="12" t="str">
        <f>'Record List'!A19205&amp;'Record List'!B19205&amp;'Record List'!C19205&amp;'Record List'!D19205&amp;"kg"</f>
        <v>kg</v>
      </c>
      <c r="B19278" s="13">
        <f>'Record List'!E19205</f>
        <v>0</v>
      </c>
      <c r="C19278" s="14" t="e">
        <f>LEFT('Record List'!F19205,FIND(",",'Record List'!F19205)+2)</f>
        <v>#VALUE!</v>
      </c>
      <c r="D19278" s="16" t="str">
        <f>TEXT('Record List'!G19205,"m/d/yyyy")</f>
        <v>1/0/1900</v>
      </c>
      <c r="E19278" s="10"/>
    </row>
    <row r="19279" spans="1:5" x14ac:dyDescent="0.25">
      <c r="A19279" s="12" t="str">
        <f>'Record List'!A19206&amp;'Record List'!B19206&amp;'Record List'!C19206&amp;'Record List'!D19206&amp;"kg"</f>
        <v>kg</v>
      </c>
      <c r="B19279" s="13">
        <f>'Record List'!E19206</f>
        <v>0</v>
      </c>
      <c r="C19279" s="14" t="e">
        <f>LEFT('Record List'!F19206,FIND(",",'Record List'!F19206)+2)</f>
        <v>#VALUE!</v>
      </c>
      <c r="D19279" s="16" t="str">
        <f>TEXT('Record List'!G19206,"m/d/yyyy")</f>
        <v>1/0/1900</v>
      </c>
      <c r="E19279" s="10"/>
    </row>
    <row r="19280" spans="1:5" x14ac:dyDescent="0.25">
      <c r="A19280" s="12" t="str">
        <f>'Record List'!A19207&amp;'Record List'!B19207&amp;'Record List'!C19207&amp;'Record List'!D19207&amp;"kg"</f>
        <v>kg</v>
      </c>
      <c r="B19280" s="13">
        <f>'Record List'!E19207</f>
        <v>0</v>
      </c>
      <c r="C19280" s="14" t="e">
        <f>LEFT('Record List'!F19207,FIND(",",'Record List'!F19207)+2)</f>
        <v>#VALUE!</v>
      </c>
      <c r="D19280" s="16" t="str">
        <f>TEXT('Record List'!G19207,"m/d/yyyy")</f>
        <v>1/0/1900</v>
      </c>
      <c r="E19280" s="10"/>
    </row>
    <row r="19281" spans="1:5" x14ac:dyDescent="0.25">
      <c r="A19281" s="12" t="str">
        <f>'Record List'!A19208&amp;'Record List'!B19208&amp;'Record List'!C19208&amp;'Record List'!D19208&amp;"kg"</f>
        <v>kg</v>
      </c>
      <c r="B19281" s="13">
        <f>'Record List'!E19208</f>
        <v>0</v>
      </c>
      <c r="C19281" s="14" t="e">
        <f>LEFT('Record List'!F19208,FIND(",",'Record List'!F19208)+2)</f>
        <v>#VALUE!</v>
      </c>
      <c r="D19281" s="16" t="str">
        <f>TEXT('Record List'!G19208,"m/d/yyyy")</f>
        <v>1/0/1900</v>
      </c>
      <c r="E19281" s="10"/>
    </row>
    <row r="19282" spans="1:5" x14ac:dyDescent="0.25">
      <c r="A19282" s="12" t="str">
        <f>'Record List'!A19209&amp;'Record List'!B19209&amp;'Record List'!C19209&amp;'Record List'!D19209&amp;"kg"</f>
        <v>kg</v>
      </c>
      <c r="B19282" s="13">
        <f>'Record List'!E19209</f>
        <v>0</v>
      </c>
      <c r="C19282" s="14" t="e">
        <f>LEFT('Record List'!F19209,FIND(",",'Record List'!F19209)+2)</f>
        <v>#VALUE!</v>
      </c>
      <c r="D19282" s="16" t="str">
        <f>TEXT('Record List'!G19209,"m/d/yyyy")</f>
        <v>1/0/1900</v>
      </c>
      <c r="E19282" s="10"/>
    </row>
    <row r="19283" spans="1:5" x14ac:dyDescent="0.25">
      <c r="A19283" s="12" t="str">
        <f>'Record List'!A19210&amp;'Record List'!B19210&amp;'Record List'!C19210&amp;'Record List'!D19210&amp;"kg"</f>
        <v>kg</v>
      </c>
      <c r="B19283" s="13">
        <f>'Record List'!E19210</f>
        <v>0</v>
      </c>
      <c r="C19283" s="14" t="e">
        <f>LEFT('Record List'!F19210,FIND(",",'Record List'!F19210)+2)</f>
        <v>#VALUE!</v>
      </c>
      <c r="D19283" s="16" t="str">
        <f>TEXT('Record List'!G19210,"m/d/yyyy")</f>
        <v>1/0/1900</v>
      </c>
      <c r="E19283" s="10"/>
    </row>
    <row r="19284" spans="1:5" x14ac:dyDescent="0.25">
      <c r="A19284" s="12" t="str">
        <f>'Record List'!A19211&amp;'Record List'!B19211&amp;'Record List'!C19211&amp;'Record List'!D19211&amp;"kg"</f>
        <v>kg</v>
      </c>
      <c r="B19284" s="13">
        <f>'Record List'!E19211</f>
        <v>0</v>
      </c>
      <c r="C19284" s="14" t="e">
        <f>LEFT('Record List'!F19211,FIND(",",'Record List'!F19211)+2)</f>
        <v>#VALUE!</v>
      </c>
      <c r="D19284" s="16" t="str">
        <f>TEXT('Record List'!G19211,"m/d/yyyy")</f>
        <v>1/0/1900</v>
      </c>
      <c r="E19284" s="10"/>
    </row>
    <row r="19285" spans="1:5" x14ac:dyDescent="0.25">
      <c r="A19285" s="12" t="str">
        <f>'Record List'!A19212&amp;'Record List'!B19212&amp;'Record List'!C19212&amp;'Record List'!D19212&amp;"kg"</f>
        <v>kg</v>
      </c>
      <c r="B19285" s="13">
        <f>'Record List'!E19212</f>
        <v>0</v>
      </c>
      <c r="C19285" s="14" t="e">
        <f>LEFT('Record List'!F19212,FIND(",",'Record List'!F19212)+2)</f>
        <v>#VALUE!</v>
      </c>
      <c r="D19285" s="16" t="str">
        <f>TEXT('Record List'!G19212,"m/d/yyyy")</f>
        <v>1/0/1900</v>
      </c>
      <c r="E19285" s="10"/>
    </row>
    <row r="19286" spans="1:5" x14ac:dyDescent="0.25">
      <c r="A19286" s="12" t="str">
        <f>'Record List'!A19213&amp;'Record List'!B19213&amp;'Record List'!C19213&amp;'Record List'!D19213&amp;"kg"</f>
        <v>kg</v>
      </c>
      <c r="B19286" s="13">
        <f>'Record List'!E19213</f>
        <v>0</v>
      </c>
      <c r="C19286" s="14" t="e">
        <f>LEFT('Record List'!F19213,FIND(",",'Record List'!F19213)+2)</f>
        <v>#VALUE!</v>
      </c>
      <c r="D19286" s="16" t="str">
        <f>TEXT('Record List'!G19213,"m/d/yyyy")</f>
        <v>1/0/1900</v>
      </c>
      <c r="E19286" s="10"/>
    </row>
    <row r="19287" spans="1:5" x14ac:dyDescent="0.25">
      <c r="A19287" s="12" t="str">
        <f>'Record List'!A19214&amp;'Record List'!B19214&amp;'Record List'!C19214&amp;'Record List'!D19214&amp;"kg"</f>
        <v>kg</v>
      </c>
      <c r="B19287" s="13">
        <f>'Record List'!E19214</f>
        <v>0</v>
      </c>
      <c r="C19287" s="14" t="e">
        <f>LEFT('Record List'!F19214,FIND(",",'Record List'!F19214)+2)</f>
        <v>#VALUE!</v>
      </c>
      <c r="D19287" s="16" t="str">
        <f>TEXT('Record List'!G19214,"m/d/yyyy")</f>
        <v>1/0/1900</v>
      </c>
      <c r="E19287" s="10"/>
    </row>
    <row r="19288" spans="1:5" x14ac:dyDescent="0.25">
      <c r="A19288" s="12" t="str">
        <f>'Record List'!A19215&amp;'Record List'!B19215&amp;'Record List'!C19215&amp;'Record List'!D19215&amp;"kg"</f>
        <v>kg</v>
      </c>
      <c r="B19288" s="13">
        <f>'Record List'!E19215</f>
        <v>0</v>
      </c>
      <c r="C19288" s="14" t="e">
        <f>LEFT('Record List'!F19215,FIND(",",'Record List'!F19215)+2)</f>
        <v>#VALUE!</v>
      </c>
      <c r="D19288" s="16" t="str">
        <f>TEXT('Record List'!G19215,"m/d/yyyy")</f>
        <v>1/0/1900</v>
      </c>
      <c r="E19288" s="10"/>
    </row>
    <row r="19289" spans="1:5" x14ac:dyDescent="0.25">
      <c r="A19289" s="12" t="str">
        <f>'Record List'!A19216&amp;'Record List'!B19216&amp;'Record List'!C19216&amp;'Record List'!D19216&amp;"kg"</f>
        <v>kg</v>
      </c>
      <c r="B19289" s="13">
        <f>'Record List'!E19216</f>
        <v>0</v>
      </c>
      <c r="C19289" s="14" t="e">
        <f>LEFT('Record List'!F19216,FIND(",",'Record List'!F19216)+2)</f>
        <v>#VALUE!</v>
      </c>
      <c r="D19289" s="16" t="str">
        <f>TEXT('Record List'!G19216,"m/d/yyyy")</f>
        <v>1/0/1900</v>
      </c>
      <c r="E19289" s="10"/>
    </row>
    <row r="19290" spans="1:5" x14ac:dyDescent="0.25">
      <c r="A19290" s="12" t="str">
        <f>'Record List'!A19217&amp;'Record List'!B19217&amp;'Record List'!C19217&amp;'Record List'!D19217&amp;"kg"</f>
        <v>kg</v>
      </c>
      <c r="B19290" s="13">
        <f>'Record List'!E19217</f>
        <v>0</v>
      </c>
      <c r="C19290" s="14" t="e">
        <f>LEFT('Record List'!F19217,FIND(",",'Record List'!F19217)+2)</f>
        <v>#VALUE!</v>
      </c>
      <c r="D19290" s="16" t="str">
        <f>TEXT('Record List'!G19217,"m/d/yyyy")</f>
        <v>1/0/1900</v>
      </c>
      <c r="E19290" s="10"/>
    </row>
    <row r="19291" spans="1:5" x14ac:dyDescent="0.25">
      <c r="A19291" s="12" t="str">
        <f>'Record List'!A19218&amp;'Record List'!B19218&amp;'Record List'!C19218&amp;'Record List'!D19218&amp;"kg"</f>
        <v>kg</v>
      </c>
      <c r="B19291" s="13">
        <f>'Record List'!E19218</f>
        <v>0</v>
      </c>
      <c r="C19291" s="14" t="e">
        <f>LEFT('Record List'!F19218,FIND(",",'Record List'!F19218)+2)</f>
        <v>#VALUE!</v>
      </c>
      <c r="D19291" s="16" t="str">
        <f>TEXT('Record List'!G19218,"m/d/yyyy")</f>
        <v>1/0/1900</v>
      </c>
      <c r="E19291" s="10"/>
    </row>
    <row r="19292" spans="1:5" x14ac:dyDescent="0.25">
      <c r="A19292" s="12" t="str">
        <f>'Record List'!A19219&amp;'Record List'!B19219&amp;'Record List'!C19219&amp;'Record List'!D19219&amp;"kg"</f>
        <v>kg</v>
      </c>
      <c r="B19292" s="13">
        <f>'Record List'!E19219</f>
        <v>0</v>
      </c>
      <c r="C19292" s="14" t="e">
        <f>LEFT('Record List'!F19219,FIND(",",'Record List'!F19219)+2)</f>
        <v>#VALUE!</v>
      </c>
      <c r="D19292" s="16" t="str">
        <f>TEXT('Record List'!G19219,"m/d/yyyy")</f>
        <v>1/0/1900</v>
      </c>
      <c r="E19292" s="10"/>
    </row>
    <row r="19293" spans="1:5" x14ac:dyDescent="0.25">
      <c r="A19293" s="12" t="str">
        <f>'Record List'!A19220&amp;'Record List'!B19220&amp;'Record List'!C19220&amp;'Record List'!D19220&amp;"kg"</f>
        <v>kg</v>
      </c>
      <c r="B19293" s="13">
        <f>'Record List'!E19220</f>
        <v>0</v>
      </c>
      <c r="C19293" s="14" t="e">
        <f>LEFT('Record List'!F19220,FIND(",",'Record List'!F19220)+2)</f>
        <v>#VALUE!</v>
      </c>
      <c r="D19293" s="16" t="str">
        <f>TEXT('Record List'!G19220,"m/d/yyyy")</f>
        <v>1/0/1900</v>
      </c>
      <c r="E19293" s="10"/>
    </row>
    <row r="19294" spans="1:5" x14ac:dyDescent="0.25">
      <c r="A19294" s="12" t="str">
        <f>'Record List'!A19221&amp;'Record List'!B19221&amp;'Record List'!C19221&amp;'Record List'!D19221&amp;"kg"</f>
        <v>kg</v>
      </c>
      <c r="B19294" s="13">
        <f>'Record List'!E19221</f>
        <v>0</v>
      </c>
      <c r="C19294" s="14" t="e">
        <f>LEFT('Record List'!F19221,FIND(",",'Record List'!F19221)+2)</f>
        <v>#VALUE!</v>
      </c>
      <c r="D19294" s="16" t="str">
        <f>TEXT('Record List'!G19221,"m/d/yyyy")</f>
        <v>1/0/1900</v>
      </c>
      <c r="E19294" s="10"/>
    </row>
    <row r="19295" spans="1:5" x14ac:dyDescent="0.25">
      <c r="A19295" s="12" t="str">
        <f>'Record List'!A19222&amp;'Record List'!B19222&amp;'Record List'!C19222&amp;'Record List'!D19222&amp;"kg"</f>
        <v>kg</v>
      </c>
      <c r="B19295" s="13">
        <f>'Record List'!E19222</f>
        <v>0</v>
      </c>
      <c r="C19295" s="14" t="e">
        <f>LEFT('Record List'!F19222,FIND(",",'Record List'!F19222)+2)</f>
        <v>#VALUE!</v>
      </c>
      <c r="D19295" s="16" t="str">
        <f>TEXT('Record List'!G19222,"m/d/yyyy")</f>
        <v>1/0/1900</v>
      </c>
      <c r="E19295" s="10"/>
    </row>
    <row r="19296" spans="1:5" x14ac:dyDescent="0.25">
      <c r="A19296" s="12" t="str">
        <f>'Record List'!A19223&amp;'Record List'!B19223&amp;'Record List'!C19223&amp;'Record List'!D19223&amp;"kg"</f>
        <v>kg</v>
      </c>
      <c r="B19296" s="13">
        <f>'Record List'!E19223</f>
        <v>0</v>
      </c>
      <c r="C19296" s="14" t="e">
        <f>LEFT('Record List'!F19223,FIND(",",'Record List'!F19223)+2)</f>
        <v>#VALUE!</v>
      </c>
      <c r="D19296" s="16" t="str">
        <f>TEXT('Record List'!G19223,"m/d/yyyy")</f>
        <v>1/0/1900</v>
      </c>
      <c r="E19296" s="10"/>
    </row>
    <row r="19297" spans="1:5" x14ac:dyDescent="0.25">
      <c r="A19297" s="12" t="str">
        <f>'Record List'!A19224&amp;'Record List'!B19224&amp;'Record List'!C19224&amp;'Record List'!D19224&amp;"kg"</f>
        <v>kg</v>
      </c>
      <c r="B19297" s="13">
        <f>'Record List'!E19224</f>
        <v>0</v>
      </c>
      <c r="C19297" s="14" t="e">
        <f>LEFT('Record List'!F19224,FIND(",",'Record List'!F19224)+2)</f>
        <v>#VALUE!</v>
      </c>
      <c r="D19297" s="16" t="str">
        <f>TEXT('Record List'!G19224,"m/d/yyyy")</f>
        <v>1/0/1900</v>
      </c>
      <c r="E19297" s="10"/>
    </row>
    <row r="19298" spans="1:5" x14ac:dyDescent="0.25">
      <c r="A19298" s="12" t="str">
        <f>'Record List'!A19225&amp;'Record List'!B19225&amp;'Record List'!C19225&amp;'Record List'!D19225&amp;"kg"</f>
        <v>kg</v>
      </c>
      <c r="B19298" s="13">
        <f>'Record List'!E19225</f>
        <v>0</v>
      </c>
      <c r="C19298" s="14" t="e">
        <f>LEFT('Record List'!F19225,FIND(",",'Record List'!F19225)+2)</f>
        <v>#VALUE!</v>
      </c>
      <c r="D19298" s="16" t="str">
        <f>TEXT('Record List'!G19225,"m/d/yyyy")</f>
        <v>1/0/1900</v>
      </c>
      <c r="E19298" s="10"/>
    </row>
    <row r="19299" spans="1:5" x14ac:dyDescent="0.25">
      <c r="A19299" s="12" t="str">
        <f>'Record List'!A19226&amp;'Record List'!B19226&amp;'Record List'!C19226&amp;'Record List'!D19226&amp;"kg"</f>
        <v>kg</v>
      </c>
      <c r="B19299" s="13">
        <f>'Record List'!E19226</f>
        <v>0</v>
      </c>
      <c r="C19299" s="14" t="e">
        <f>LEFT('Record List'!F19226,FIND(",",'Record List'!F19226)+2)</f>
        <v>#VALUE!</v>
      </c>
      <c r="D19299" s="16" t="str">
        <f>TEXT('Record List'!G19226,"m/d/yyyy")</f>
        <v>1/0/1900</v>
      </c>
      <c r="E19299" s="10"/>
    </row>
    <row r="19300" spans="1:5" x14ac:dyDescent="0.25">
      <c r="A19300" s="12" t="str">
        <f>'Record List'!A19227&amp;'Record List'!B19227&amp;'Record List'!C19227&amp;'Record List'!D19227&amp;"kg"</f>
        <v>kg</v>
      </c>
      <c r="B19300" s="13">
        <f>'Record List'!E19227</f>
        <v>0</v>
      </c>
      <c r="C19300" s="14" t="e">
        <f>LEFT('Record List'!F19227,FIND(",",'Record List'!F19227)+2)</f>
        <v>#VALUE!</v>
      </c>
      <c r="D19300" s="16" t="str">
        <f>TEXT('Record List'!G19227,"m/d/yyyy")</f>
        <v>1/0/1900</v>
      </c>
      <c r="E19300" s="10"/>
    </row>
    <row r="19301" spans="1:5" x14ac:dyDescent="0.25">
      <c r="A19301" s="12" t="str">
        <f>'Record List'!A19228&amp;'Record List'!B19228&amp;'Record List'!C19228&amp;'Record List'!D19228&amp;"kg"</f>
        <v>kg</v>
      </c>
      <c r="B19301" s="13">
        <f>'Record List'!E19228</f>
        <v>0</v>
      </c>
      <c r="C19301" s="14" t="e">
        <f>LEFT('Record List'!F19228,FIND(",",'Record List'!F19228)+2)</f>
        <v>#VALUE!</v>
      </c>
      <c r="D19301" s="16" t="str">
        <f>TEXT('Record List'!G19228,"m/d/yyyy")</f>
        <v>1/0/1900</v>
      </c>
      <c r="E19301" s="10"/>
    </row>
    <row r="19302" spans="1:5" x14ac:dyDescent="0.25">
      <c r="A19302" s="12" t="str">
        <f>'Record List'!A19229&amp;'Record List'!B19229&amp;'Record List'!C19229&amp;'Record List'!D19229&amp;"kg"</f>
        <v>kg</v>
      </c>
      <c r="B19302" s="13">
        <f>'Record List'!E19229</f>
        <v>0</v>
      </c>
      <c r="C19302" s="14" t="e">
        <f>LEFT('Record List'!F19229,FIND(",",'Record List'!F19229)+2)</f>
        <v>#VALUE!</v>
      </c>
      <c r="D19302" s="16" t="str">
        <f>TEXT('Record List'!G19229,"m/d/yyyy")</f>
        <v>1/0/1900</v>
      </c>
      <c r="E19302" s="10"/>
    </row>
    <row r="19303" spans="1:5" x14ac:dyDescent="0.25">
      <c r="A19303" s="12" t="str">
        <f>'Record List'!A19230&amp;'Record List'!B19230&amp;'Record List'!C19230&amp;'Record List'!D19230&amp;"kg"</f>
        <v>kg</v>
      </c>
      <c r="B19303" s="13">
        <f>'Record List'!E19230</f>
        <v>0</v>
      </c>
      <c r="C19303" s="14" t="e">
        <f>LEFT('Record List'!F19230,FIND(",",'Record List'!F19230)+2)</f>
        <v>#VALUE!</v>
      </c>
      <c r="D19303" s="16" t="str">
        <f>TEXT('Record List'!G19230,"m/d/yyyy")</f>
        <v>1/0/1900</v>
      </c>
      <c r="E19303" s="10"/>
    </row>
    <row r="19304" spans="1:5" x14ac:dyDescent="0.25">
      <c r="A19304" s="12" t="str">
        <f>'Record List'!A19231&amp;'Record List'!B19231&amp;'Record List'!C19231&amp;'Record List'!D19231&amp;"kg"</f>
        <v>kg</v>
      </c>
      <c r="B19304" s="13">
        <f>'Record List'!E19231</f>
        <v>0</v>
      </c>
      <c r="C19304" s="14" t="e">
        <f>LEFT('Record List'!F19231,FIND(",",'Record List'!F19231)+2)</f>
        <v>#VALUE!</v>
      </c>
      <c r="D19304" s="16" t="str">
        <f>TEXT('Record List'!G19231,"m/d/yyyy")</f>
        <v>1/0/1900</v>
      </c>
      <c r="E19304" s="10"/>
    </row>
    <row r="19305" spans="1:5" x14ac:dyDescent="0.25">
      <c r="A19305" s="12" t="str">
        <f>'Record List'!A19232&amp;'Record List'!B19232&amp;'Record List'!C19232&amp;'Record List'!D19232&amp;"kg"</f>
        <v>kg</v>
      </c>
      <c r="B19305" s="13">
        <f>'Record List'!E19232</f>
        <v>0</v>
      </c>
      <c r="C19305" s="14" t="e">
        <f>LEFT('Record List'!F19232,FIND(",",'Record List'!F19232)+2)</f>
        <v>#VALUE!</v>
      </c>
      <c r="D19305" s="16" t="str">
        <f>TEXT('Record List'!G19232,"m/d/yyyy")</f>
        <v>1/0/1900</v>
      </c>
      <c r="E19305" s="10"/>
    </row>
    <row r="19306" spans="1:5" x14ac:dyDescent="0.25">
      <c r="A19306" s="12" t="str">
        <f>'Record List'!A19233&amp;'Record List'!B19233&amp;'Record List'!C19233&amp;'Record List'!D19233&amp;"kg"</f>
        <v>kg</v>
      </c>
      <c r="B19306" s="13">
        <f>'Record List'!E19233</f>
        <v>0</v>
      </c>
      <c r="C19306" s="14" t="e">
        <f>LEFT('Record List'!F19233,FIND(",",'Record List'!F19233)+2)</f>
        <v>#VALUE!</v>
      </c>
      <c r="D19306" s="16" t="str">
        <f>TEXT('Record List'!G19233,"m/d/yyyy")</f>
        <v>1/0/1900</v>
      </c>
      <c r="E19306" s="10"/>
    </row>
    <row r="19307" spans="1:5" x14ac:dyDescent="0.25">
      <c r="A19307" s="12" t="str">
        <f>'Record List'!A19234&amp;'Record List'!B19234&amp;'Record List'!C19234&amp;'Record List'!D19234&amp;"kg"</f>
        <v>kg</v>
      </c>
      <c r="B19307" s="13">
        <f>'Record List'!E19234</f>
        <v>0</v>
      </c>
      <c r="C19307" s="14" t="e">
        <f>LEFT('Record List'!F19234,FIND(",",'Record List'!F19234)+2)</f>
        <v>#VALUE!</v>
      </c>
      <c r="D19307" s="16" t="str">
        <f>TEXT('Record List'!G19234,"m/d/yyyy")</f>
        <v>1/0/1900</v>
      </c>
      <c r="E19307" s="10"/>
    </row>
    <row r="19308" spans="1:5" x14ac:dyDescent="0.25">
      <c r="A19308" s="12" t="str">
        <f>'Record List'!A19235&amp;'Record List'!B19235&amp;'Record List'!C19235&amp;'Record List'!D19235&amp;"kg"</f>
        <v>kg</v>
      </c>
      <c r="B19308" s="13">
        <f>'Record List'!E19235</f>
        <v>0</v>
      </c>
      <c r="C19308" s="14" t="e">
        <f>LEFT('Record List'!F19235,FIND(",",'Record List'!F19235)+2)</f>
        <v>#VALUE!</v>
      </c>
      <c r="D19308" s="16" t="str">
        <f>TEXT('Record List'!G19235,"m/d/yyyy")</f>
        <v>1/0/1900</v>
      </c>
      <c r="E19308" s="10"/>
    </row>
    <row r="19309" spans="1:5" x14ac:dyDescent="0.25">
      <c r="A19309" s="12" t="str">
        <f>'Record List'!A19236&amp;'Record List'!B19236&amp;'Record List'!C19236&amp;'Record List'!D19236&amp;"kg"</f>
        <v>kg</v>
      </c>
      <c r="B19309" s="13">
        <f>'Record List'!E19236</f>
        <v>0</v>
      </c>
      <c r="C19309" s="14" t="e">
        <f>LEFT('Record List'!F19236,FIND(",",'Record List'!F19236)+2)</f>
        <v>#VALUE!</v>
      </c>
      <c r="D19309" s="16" t="str">
        <f>TEXT('Record List'!G19236,"m/d/yyyy")</f>
        <v>1/0/1900</v>
      </c>
      <c r="E19309" s="10"/>
    </row>
    <row r="19310" spans="1:5" x14ac:dyDescent="0.25">
      <c r="A19310" s="12" t="str">
        <f>'Record List'!A19237&amp;'Record List'!B19237&amp;'Record List'!C19237&amp;'Record List'!D19237&amp;"kg"</f>
        <v>kg</v>
      </c>
      <c r="B19310" s="13">
        <f>'Record List'!E19237</f>
        <v>0</v>
      </c>
      <c r="C19310" s="14" t="e">
        <f>LEFT('Record List'!F19237,FIND(",",'Record List'!F19237)+2)</f>
        <v>#VALUE!</v>
      </c>
      <c r="D19310" s="16" t="str">
        <f>TEXT('Record List'!G19237,"m/d/yyyy")</f>
        <v>1/0/1900</v>
      </c>
      <c r="E19310" s="10"/>
    </row>
    <row r="19311" spans="1:5" x14ac:dyDescent="0.25">
      <c r="A19311" s="12" t="str">
        <f>'Record List'!A19238&amp;'Record List'!B19238&amp;'Record List'!C19238&amp;'Record List'!D19238&amp;"kg"</f>
        <v>kg</v>
      </c>
      <c r="B19311" s="13">
        <f>'Record List'!E19238</f>
        <v>0</v>
      </c>
      <c r="C19311" s="14" t="e">
        <f>LEFT('Record List'!F19238,FIND(",",'Record List'!F19238)+2)</f>
        <v>#VALUE!</v>
      </c>
      <c r="D19311" s="16" t="str">
        <f>TEXT('Record List'!G19238,"m/d/yyyy")</f>
        <v>1/0/1900</v>
      </c>
      <c r="E19311" s="10"/>
    </row>
    <row r="19312" spans="1:5" x14ac:dyDescent="0.25">
      <c r="A19312" s="12" t="str">
        <f>'Record List'!A19239&amp;'Record List'!B19239&amp;'Record List'!C19239&amp;'Record List'!D19239&amp;"kg"</f>
        <v>kg</v>
      </c>
      <c r="B19312" s="13">
        <f>'Record List'!E19239</f>
        <v>0</v>
      </c>
      <c r="C19312" s="14" t="e">
        <f>LEFT('Record List'!F19239,FIND(",",'Record List'!F19239)+2)</f>
        <v>#VALUE!</v>
      </c>
      <c r="D19312" s="16" t="str">
        <f>TEXT('Record List'!G19239,"m/d/yyyy")</f>
        <v>1/0/1900</v>
      </c>
      <c r="E19312" s="10"/>
    </row>
    <row r="19313" spans="1:5" x14ac:dyDescent="0.25">
      <c r="A19313" s="12" t="str">
        <f>'Record List'!A19240&amp;'Record List'!B19240&amp;'Record List'!C19240&amp;'Record List'!D19240&amp;"kg"</f>
        <v>kg</v>
      </c>
      <c r="B19313" s="13">
        <f>'Record List'!E19240</f>
        <v>0</v>
      </c>
      <c r="C19313" s="14" t="e">
        <f>LEFT('Record List'!F19240,FIND(",",'Record List'!F19240)+2)</f>
        <v>#VALUE!</v>
      </c>
      <c r="D19313" s="16" t="str">
        <f>TEXT('Record List'!G19240,"m/d/yyyy")</f>
        <v>1/0/1900</v>
      </c>
      <c r="E19313" s="10"/>
    </row>
    <row r="19314" spans="1:5" x14ac:dyDescent="0.25">
      <c r="A19314" s="12" t="str">
        <f>'Record List'!A19241&amp;'Record List'!B19241&amp;'Record List'!C19241&amp;'Record List'!D19241&amp;"kg"</f>
        <v>kg</v>
      </c>
      <c r="B19314" s="13">
        <f>'Record List'!E19241</f>
        <v>0</v>
      </c>
      <c r="C19314" s="14" t="e">
        <f>LEFT('Record List'!F19241,FIND(",",'Record List'!F19241)+2)</f>
        <v>#VALUE!</v>
      </c>
      <c r="D19314" s="16" t="str">
        <f>TEXT('Record List'!G19241,"m/d/yyyy")</f>
        <v>1/0/1900</v>
      </c>
      <c r="E19314" s="10"/>
    </row>
    <row r="19315" spans="1:5" x14ac:dyDescent="0.25">
      <c r="A19315" s="12" t="str">
        <f>'Record List'!A19242&amp;'Record List'!B19242&amp;'Record List'!C19242&amp;'Record List'!D19242&amp;"kg"</f>
        <v>kg</v>
      </c>
      <c r="B19315" s="13">
        <f>'Record List'!E19242</f>
        <v>0</v>
      </c>
      <c r="C19315" s="14" t="e">
        <f>LEFT('Record List'!F19242,FIND(",",'Record List'!F19242)+2)</f>
        <v>#VALUE!</v>
      </c>
      <c r="D19315" s="16" t="str">
        <f>TEXT('Record List'!G19242,"m/d/yyyy")</f>
        <v>1/0/1900</v>
      </c>
      <c r="E19315" s="10"/>
    </row>
    <row r="19316" spans="1:5" x14ac:dyDescent="0.25">
      <c r="A19316" s="12" t="str">
        <f>'Record List'!A19243&amp;'Record List'!B19243&amp;'Record List'!C19243&amp;'Record List'!D19243&amp;"kg"</f>
        <v>kg</v>
      </c>
      <c r="B19316" s="13">
        <f>'Record List'!E19243</f>
        <v>0</v>
      </c>
      <c r="C19316" s="14" t="e">
        <f>LEFT('Record List'!F19243,FIND(",",'Record List'!F19243)+2)</f>
        <v>#VALUE!</v>
      </c>
      <c r="D19316" s="16" t="str">
        <f>TEXT('Record List'!G19243,"m/d/yyyy")</f>
        <v>1/0/1900</v>
      </c>
      <c r="E19316" s="10"/>
    </row>
    <row r="19317" spans="1:5" x14ac:dyDescent="0.25">
      <c r="A19317" s="12" t="str">
        <f>'Record List'!A19244&amp;'Record List'!B19244&amp;'Record List'!C19244&amp;'Record List'!D19244&amp;"kg"</f>
        <v>kg</v>
      </c>
      <c r="B19317" s="13">
        <f>'Record List'!E19244</f>
        <v>0</v>
      </c>
      <c r="C19317" s="14" t="e">
        <f>LEFT('Record List'!F19244,FIND(",",'Record List'!F19244)+2)</f>
        <v>#VALUE!</v>
      </c>
      <c r="D19317" s="16" t="str">
        <f>TEXT('Record List'!G19244,"m/d/yyyy")</f>
        <v>1/0/1900</v>
      </c>
      <c r="E19317" s="10"/>
    </row>
    <row r="19318" spans="1:5" x14ac:dyDescent="0.25">
      <c r="A19318" s="12" t="str">
        <f>'Record List'!A19245&amp;'Record List'!B19245&amp;'Record List'!C19245&amp;'Record List'!D19245&amp;"kg"</f>
        <v>kg</v>
      </c>
      <c r="B19318" s="13">
        <f>'Record List'!E19245</f>
        <v>0</v>
      </c>
      <c r="C19318" s="14" t="e">
        <f>LEFT('Record List'!F19245,FIND(",",'Record List'!F19245)+2)</f>
        <v>#VALUE!</v>
      </c>
      <c r="D19318" s="16" t="str">
        <f>TEXT('Record List'!G19245,"m/d/yyyy")</f>
        <v>1/0/1900</v>
      </c>
      <c r="E19318" s="10"/>
    </row>
    <row r="19319" spans="1:5" x14ac:dyDescent="0.25">
      <c r="A19319" s="12" t="str">
        <f>'Record List'!A19246&amp;'Record List'!B19246&amp;'Record List'!C19246&amp;'Record List'!D19246&amp;"kg"</f>
        <v>kg</v>
      </c>
      <c r="B19319" s="13">
        <f>'Record List'!E19246</f>
        <v>0</v>
      </c>
      <c r="C19319" s="14" t="e">
        <f>LEFT('Record List'!F19246,FIND(",",'Record List'!F19246)+2)</f>
        <v>#VALUE!</v>
      </c>
      <c r="D19319" s="16" t="str">
        <f>TEXT('Record List'!G19246,"m/d/yyyy")</f>
        <v>1/0/1900</v>
      </c>
      <c r="E19319" s="10"/>
    </row>
    <row r="19320" spans="1:5" x14ac:dyDescent="0.25">
      <c r="A19320" s="12" t="str">
        <f>'Record List'!A19247&amp;'Record List'!B19247&amp;'Record List'!C19247&amp;'Record List'!D19247&amp;"kg"</f>
        <v>kg</v>
      </c>
      <c r="B19320" s="13">
        <f>'Record List'!E19247</f>
        <v>0</v>
      </c>
      <c r="C19320" s="14" t="e">
        <f>LEFT('Record List'!F19247,FIND(",",'Record List'!F19247)+2)</f>
        <v>#VALUE!</v>
      </c>
      <c r="D19320" s="16" t="str">
        <f>TEXT('Record List'!G19247,"m/d/yyyy")</f>
        <v>1/0/1900</v>
      </c>
      <c r="E19320" s="10"/>
    </row>
    <row r="19321" spans="1:5" x14ac:dyDescent="0.25">
      <c r="A19321" s="12" t="str">
        <f>'Record List'!A19248&amp;'Record List'!B19248&amp;'Record List'!C19248&amp;'Record List'!D19248&amp;"kg"</f>
        <v>kg</v>
      </c>
      <c r="B19321" s="13">
        <f>'Record List'!E19248</f>
        <v>0</v>
      </c>
      <c r="C19321" s="14" t="e">
        <f>LEFT('Record List'!F19248,FIND(",",'Record List'!F19248)+2)</f>
        <v>#VALUE!</v>
      </c>
      <c r="D19321" s="16" t="str">
        <f>TEXT('Record List'!G19248,"m/d/yyyy")</f>
        <v>1/0/1900</v>
      </c>
      <c r="E19321" s="10"/>
    </row>
    <row r="19322" spans="1:5" x14ac:dyDescent="0.25">
      <c r="A19322" s="12" t="str">
        <f>'Record List'!A19249&amp;'Record List'!B19249&amp;'Record List'!C19249&amp;'Record List'!D19249&amp;"kg"</f>
        <v>kg</v>
      </c>
      <c r="B19322" s="13">
        <f>'Record List'!E19249</f>
        <v>0</v>
      </c>
      <c r="C19322" s="14" t="e">
        <f>LEFT('Record List'!F19249,FIND(",",'Record List'!F19249)+2)</f>
        <v>#VALUE!</v>
      </c>
      <c r="D19322" s="16" t="str">
        <f>TEXT('Record List'!G19249,"m/d/yyyy")</f>
        <v>1/0/1900</v>
      </c>
      <c r="E19322" s="10"/>
    </row>
    <row r="19323" spans="1:5" x14ac:dyDescent="0.25">
      <c r="A19323" s="12" t="str">
        <f>'Record List'!A19250&amp;'Record List'!B19250&amp;'Record List'!C19250&amp;'Record List'!D19250&amp;"kg"</f>
        <v>kg</v>
      </c>
      <c r="B19323" s="13">
        <f>'Record List'!E19250</f>
        <v>0</v>
      </c>
      <c r="C19323" s="14" t="e">
        <f>LEFT('Record List'!F19250,FIND(",",'Record List'!F19250)+2)</f>
        <v>#VALUE!</v>
      </c>
      <c r="D19323" s="16" t="str">
        <f>TEXT('Record List'!G19250,"m/d/yyyy")</f>
        <v>1/0/1900</v>
      </c>
      <c r="E19323" s="10"/>
    </row>
    <row r="19324" spans="1:5" x14ac:dyDescent="0.25">
      <c r="A19324" s="12" t="str">
        <f>'Record List'!A19251&amp;'Record List'!B19251&amp;'Record List'!C19251&amp;'Record List'!D19251&amp;"kg"</f>
        <v>kg</v>
      </c>
      <c r="B19324" s="13">
        <f>'Record List'!E19251</f>
        <v>0</v>
      </c>
      <c r="C19324" s="14" t="e">
        <f>LEFT('Record List'!F19251,FIND(",",'Record List'!F19251)+2)</f>
        <v>#VALUE!</v>
      </c>
      <c r="D19324" s="16" t="str">
        <f>TEXT('Record List'!G19251,"m/d/yyyy")</f>
        <v>1/0/1900</v>
      </c>
      <c r="E19324" s="10"/>
    </row>
    <row r="19325" spans="1:5" x14ac:dyDescent="0.25">
      <c r="A19325" s="12" t="str">
        <f>'Record List'!A19252&amp;'Record List'!B19252&amp;'Record List'!C19252&amp;'Record List'!D19252&amp;"kg"</f>
        <v>kg</v>
      </c>
      <c r="B19325" s="13">
        <f>'Record List'!E19252</f>
        <v>0</v>
      </c>
      <c r="C19325" s="14" t="e">
        <f>LEFT('Record List'!F19252,FIND(",",'Record List'!F19252)+2)</f>
        <v>#VALUE!</v>
      </c>
      <c r="D19325" s="16" t="str">
        <f>TEXT('Record List'!G19252,"m/d/yyyy")</f>
        <v>1/0/1900</v>
      </c>
      <c r="E19325" s="10"/>
    </row>
    <row r="19326" spans="1:5" x14ac:dyDescent="0.25">
      <c r="A19326" s="12" t="str">
        <f>'Record List'!A19253&amp;'Record List'!B19253&amp;'Record List'!C19253&amp;'Record List'!D19253&amp;"kg"</f>
        <v>kg</v>
      </c>
      <c r="B19326" s="13">
        <f>'Record List'!E19253</f>
        <v>0</v>
      </c>
      <c r="C19326" s="14" t="e">
        <f>LEFT('Record List'!F19253,FIND(",",'Record List'!F19253)+2)</f>
        <v>#VALUE!</v>
      </c>
      <c r="D19326" s="16" t="str">
        <f>TEXT('Record List'!G19253,"m/d/yyyy")</f>
        <v>1/0/1900</v>
      </c>
      <c r="E19326" s="10"/>
    </row>
    <row r="19327" spans="1:5" x14ac:dyDescent="0.25">
      <c r="A19327" s="12" t="str">
        <f>'Record List'!A19254&amp;'Record List'!B19254&amp;'Record List'!C19254&amp;'Record List'!D19254&amp;"kg"</f>
        <v>kg</v>
      </c>
      <c r="B19327" s="13">
        <f>'Record List'!E19254</f>
        <v>0</v>
      </c>
      <c r="C19327" s="14" t="e">
        <f>LEFT('Record List'!F19254,FIND(",",'Record List'!F19254)+2)</f>
        <v>#VALUE!</v>
      </c>
      <c r="D19327" s="16" t="str">
        <f>TEXT('Record List'!G19254,"m/d/yyyy")</f>
        <v>1/0/1900</v>
      </c>
      <c r="E19327" s="10"/>
    </row>
    <row r="19328" spans="1:5" x14ac:dyDescent="0.25">
      <c r="A19328" s="12" t="str">
        <f>'Record List'!A19255&amp;'Record List'!B19255&amp;'Record List'!C19255&amp;'Record List'!D19255&amp;"kg"</f>
        <v>kg</v>
      </c>
      <c r="B19328" s="13">
        <f>'Record List'!E19255</f>
        <v>0</v>
      </c>
      <c r="C19328" s="14" t="e">
        <f>LEFT('Record List'!F19255,FIND(",",'Record List'!F19255)+2)</f>
        <v>#VALUE!</v>
      </c>
      <c r="D19328" s="16" t="str">
        <f>TEXT('Record List'!G19255,"m/d/yyyy")</f>
        <v>1/0/1900</v>
      </c>
      <c r="E19328" s="10"/>
    </row>
    <row r="19329" spans="1:5" x14ac:dyDescent="0.25">
      <c r="A19329" s="12" t="str">
        <f>'Record List'!A19256&amp;'Record List'!B19256&amp;'Record List'!C19256&amp;'Record List'!D19256&amp;"kg"</f>
        <v>kg</v>
      </c>
      <c r="B19329" s="13">
        <f>'Record List'!E19256</f>
        <v>0</v>
      </c>
      <c r="C19329" s="14" t="e">
        <f>LEFT('Record List'!F19256,FIND(",",'Record List'!F19256)+2)</f>
        <v>#VALUE!</v>
      </c>
      <c r="D19329" s="16" t="str">
        <f>TEXT('Record List'!G19256,"m/d/yyyy")</f>
        <v>1/0/1900</v>
      </c>
      <c r="E19329" s="10"/>
    </row>
    <row r="19330" spans="1:5" x14ac:dyDescent="0.25">
      <c r="A19330" s="12" t="str">
        <f>'Record List'!A19257&amp;'Record List'!B19257&amp;'Record List'!C19257&amp;'Record List'!D19257&amp;"kg"</f>
        <v>kg</v>
      </c>
      <c r="B19330" s="13">
        <f>'Record List'!E19257</f>
        <v>0</v>
      </c>
      <c r="C19330" s="14" t="e">
        <f>LEFT('Record List'!F19257,FIND(",",'Record List'!F19257)+2)</f>
        <v>#VALUE!</v>
      </c>
      <c r="D19330" s="16" t="str">
        <f>TEXT('Record List'!G19257,"m/d/yyyy")</f>
        <v>1/0/1900</v>
      </c>
      <c r="E19330" s="10"/>
    </row>
    <row r="19331" spans="1:5" x14ac:dyDescent="0.25">
      <c r="A19331" s="12" t="str">
        <f>'Record List'!A19258&amp;'Record List'!B19258&amp;'Record List'!C19258&amp;'Record List'!D19258&amp;"kg"</f>
        <v>kg</v>
      </c>
      <c r="B19331" s="13">
        <f>'Record List'!E19258</f>
        <v>0</v>
      </c>
      <c r="C19331" s="14" t="e">
        <f>LEFT('Record List'!F19258,FIND(",",'Record List'!F19258)+2)</f>
        <v>#VALUE!</v>
      </c>
      <c r="D19331" s="16" t="str">
        <f>TEXT('Record List'!G19258,"m/d/yyyy")</f>
        <v>1/0/1900</v>
      </c>
      <c r="E19331" s="10"/>
    </row>
    <row r="19332" spans="1:5" x14ac:dyDescent="0.25">
      <c r="A19332" s="12" t="str">
        <f>'Record List'!A19259&amp;'Record List'!B19259&amp;'Record List'!C19259&amp;'Record List'!D19259&amp;"kg"</f>
        <v>kg</v>
      </c>
      <c r="B19332" s="13">
        <f>'Record List'!E19259</f>
        <v>0</v>
      </c>
      <c r="C19332" s="14" t="e">
        <f>LEFT('Record List'!F19259,FIND(",",'Record List'!F19259)+2)</f>
        <v>#VALUE!</v>
      </c>
      <c r="D19332" s="16" t="str">
        <f>TEXT('Record List'!G19259,"m/d/yyyy")</f>
        <v>1/0/1900</v>
      </c>
      <c r="E19332" s="10"/>
    </row>
    <row r="19333" spans="1:5" x14ac:dyDescent="0.25">
      <c r="A19333" s="12" t="str">
        <f>'Record List'!A19260&amp;'Record List'!B19260&amp;'Record List'!C19260&amp;'Record List'!D19260&amp;"kg"</f>
        <v>kg</v>
      </c>
      <c r="B19333" s="13">
        <f>'Record List'!E19260</f>
        <v>0</v>
      </c>
      <c r="C19333" s="14" t="e">
        <f>LEFT('Record List'!F19260,FIND(",",'Record List'!F19260)+2)</f>
        <v>#VALUE!</v>
      </c>
      <c r="D19333" s="16" t="str">
        <f>TEXT('Record List'!G19260,"m/d/yyyy")</f>
        <v>1/0/1900</v>
      </c>
      <c r="E19333" s="10"/>
    </row>
    <row r="19334" spans="1:5" x14ac:dyDescent="0.25">
      <c r="A19334" s="12" t="str">
        <f>'Record List'!A19261&amp;'Record List'!B19261&amp;'Record List'!C19261&amp;'Record List'!D19261&amp;"kg"</f>
        <v>kg</v>
      </c>
      <c r="B19334" s="13">
        <f>'Record List'!E19261</f>
        <v>0</v>
      </c>
      <c r="C19334" s="14" t="e">
        <f>LEFT('Record List'!F19261,FIND(",",'Record List'!F19261)+2)</f>
        <v>#VALUE!</v>
      </c>
      <c r="D19334" s="16" t="str">
        <f>TEXT('Record List'!G19261,"m/d/yyyy")</f>
        <v>1/0/1900</v>
      </c>
      <c r="E19334" s="10"/>
    </row>
    <row r="19335" spans="1:5" x14ac:dyDescent="0.25">
      <c r="A19335" s="12" t="str">
        <f>'Record List'!A19262&amp;'Record List'!B19262&amp;'Record List'!C19262&amp;'Record List'!D19262&amp;"kg"</f>
        <v>kg</v>
      </c>
      <c r="B19335" s="13">
        <f>'Record List'!E19262</f>
        <v>0</v>
      </c>
      <c r="C19335" s="14" t="e">
        <f>LEFT('Record List'!F19262,FIND(",",'Record List'!F19262)+2)</f>
        <v>#VALUE!</v>
      </c>
      <c r="D19335" s="16" t="str">
        <f>TEXT('Record List'!G19262,"m/d/yyyy")</f>
        <v>1/0/1900</v>
      </c>
      <c r="E19335" s="10"/>
    </row>
    <row r="19336" spans="1:5" x14ac:dyDescent="0.25">
      <c r="A19336" s="12" t="str">
        <f>'Record List'!A19263&amp;'Record List'!B19263&amp;'Record List'!C19263&amp;'Record List'!D19263&amp;"kg"</f>
        <v>kg</v>
      </c>
      <c r="B19336" s="13">
        <f>'Record List'!E19263</f>
        <v>0</v>
      </c>
      <c r="C19336" s="14" t="e">
        <f>LEFT('Record List'!F19263,FIND(",",'Record List'!F19263)+2)</f>
        <v>#VALUE!</v>
      </c>
      <c r="D19336" s="16" t="str">
        <f>TEXT('Record List'!G19263,"m/d/yyyy")</f>
        <v>1/0/1900</v>
      </c>
      <c r="E19336" s="10"/>
    </row>
    <row r="19337" spans="1:5" x14ac:dyDescent="0.25">
      <c r="A19337" s="12" t="str">
        <f>'Record List'!A19264&amp;'Record List'!B19264&amp;'Record List'!C19264&amp;'Record List'!D19264&amp;"kg"</f>
        <v>kg</v>
      </c>
      <c r="B19337" s="13">
        <f>'Record List'!E19264</f>
        <v>0</v>
      </c>
      <c r="C19337" s="14" t="e">
        <f>LEFT('Record List'!F19264,FIND(",",'Record List'!F19264)+2)</f>
        <v>#VALUE!</v>
      </c>
      <c r="D19337" s="16" t="str">
        <f>TEXT('Record List'!G19264,"m/d/yyyy")</f>
        <v>1/0/1900</v>
      </c>
      <c r="E19337" s="10"/>
    </row>
    <row r="19338" spans="1:5" x14ac:dyDescent="0.25">
      <c r="A19338" s="12" t="str">
        <f>'Record List'!A19265&amp;'Record List'!B19265&amp;'Record List'!C19265&amp;'Record List'!D19265&amp;"kg"</f>
        <v>kg</v>
      </c>
      <c r="B19338" s="13">
        <f>'Record List'!E19265</f>
        <v>0</v>
      </c>
      <c r="C19338" s="14" t="e">
        <f>LEFT('Record List'!F19265,FIND(",",'Record List'!F19265)+2)</f>
        <v>#VALUE!</v>
      </c>
      <c r="D19338" s="16" t="str">
        <f>TEXT('Record List'!G19265,"m/d/yyyy")</f>
        <v>1/0/1900</v>
      </c>
      <c r="E19338" s="10"/>
    </row>
    <row r="19339" spans="1:5" x14ac:dyDescent="0.25">
      <c r="A19339" s="12" t="str">
        <f>'Record List'!A19266&amp;'Record List'!B19266&amp;'Record List'!C19266&amp;'Record List'!D19266&amp;"kg"</f>
        <v>kg</v>
      </c>
      <c r="B19339" s="13">
        <f>'Record List'!E19266</f>
        <v>0</v>
      </c>
      <c r="C19339" s="14" t="e">
        <f>LEFT('Record List'!F19266,FIND(",",'Record List'!F19266)+2)</f>
        <v>#VALUE!</v>
      </c>
      <c r="D19339" s="16" t="str">
        <f>TEXT('Record List'!G19266,"m/d/yyyy")</f>
        <v>1/0/1900</v>
      </c>
      <c r="E19339" s="10"/>
    </row>
    <row r="19340" spans="1:5" x14ac:dyDescent="0.25">
      <c r="A19340" s="12" t="str">
        <f>'Record List'!A19267&amp;'Record List'!B19267&amp;'Record List'!C19267&amp;'Record List'!D19267&amp;"kg"</f>
        <v>kg</v>
      </c>
      <c r="B19340" s="13">
        <f>'Record List'!E19267</f>
        <v>0</v>
      </c>
      <c r="C19340" s="14" t="e">
        <f>LEFT('Record List'!F19267,FIND(",",'Record List'!F19267)+2)</f>
        <v>#VALUE!</v>
      </c>
      <c r="D19340" s="16" t="str">
        <f>TEXT('Record List'!G19267,"m/d/yyyy")</f>
        <v>1/0/1900</v>
      </c>
      <c r="E19340" s="10"/>
    </row>
    <row r="19341" spans="1:5" x14ac:dyDescent="0.25">
      <c r="A19341" s="12" t="str">
        <f>'Record List'!A19268&amp;'Record List'!B19268&amp;'Record List'!C19268&amp;'Record List'!D19268&amp;"kg"</f>
        <v>kg</v>
      </c>
      <c r="B19341" s="13">
        <f>'Record List'!E19268</f>
        <v>0</v>
      </c>
      <c r="C19341" s="14" t="e">
        <f>LEFT('Record List'!F19268,FIND(",",'Record List'!F19268)+2)</f>
        <v>#VALUE!</v>
      </c>
      <c r="D19341" s="16" t="str">
        <f>TEXT('Record List'!G19268,"m/d/yyyy")</f>
        <v>1/0/1900</v>
      </c>
      <c r="E19341" s="10"/>
    </row>
    <row r="19342" spans="1:5" x14ac:dyDescent="0.25">
      <c r="A19342" s="12" t="str">
        <f>'Record List'!A19269&amp;'Record List'!B19269&amp;'Record List'!C19269&amp;'Record List'!D19269&amp;"kg"</f>
        <v>kg</v>
      </c>
      <c r="B19342" s="13">
        <f>'Record List'!E19269</f>
        <v>0</v>
      </c>
      <c r="C19342" s="14" t="e">
        <f>LEFT('Record List'!F19269,FIND(",",'Record List'!F19269)+2)</f>
        <v>#VALUE!</v>
      </c>
      <c r="D19342" s="16" t="str">
        <f>TEXT('Record List'!G19269,"m/d/yyyy")</f>
        <v>1/0/1900</v>
      </c>
      <c r="E19342" s="10"/>
    </row>
    <row r="19343" spans="1:5" x14ac:dyDescent="0.25">
      <c r="A19343" s="12" t="str">
        <f>'Record List'!A19270&amp;'Record List'!B19270&amp;'Record List'!C19270&amp;'Record List'!D19270&amp;"kg"</f>
        <v>kg</v>
      </c>
      <c r="B19343" s="13">
        <f>'Record List'!E19270</f>
        <v>0</v>
      </c>
      <c r="C19343" s="14" t="e">
        <f>LEFT('Record List'!F19270,FIND(",",'Record List'!F19270)+2)</f>
        <v>#VALUE!</v>
      </c>
      <c r="D19343" s="16" t="str">
        <f>TEXT('Record List'!G19270,"m/d/yyyy")</f>
        <v>1/0/1900</v>
      </c>
      <c r="E19343" s="10"/>
    </row>
    <row r="19344" spans="1:5" x14ac:dyDescent="0.25">
      <c r="A19344" s="12" t="str">
        <f>'Record List'!A19271&amp;'Record List'!B19271&amp;'Record List'!C19271&amp;'Record List'!D19271&amp;"kg"</f>
        <v>kg</v>
      </c>
      <c r="B19344" s="13">
        <f>'Record List'!E19271</f>
        <v>0</v>
      </c>
      <c r="C19344" s="14" t="e">
        <f>LEFT('Record List'!F19271,FIND(",",'Record List'!F19271)+2)</f>
        <v>#VALUE!</v>
      </c>
      <c r="D19344" s="16" t="str">
        <f>TEXT('Record List'!G19271,"m/d/yyyy")</f>
        <v>1/0/1900</v>
      </c>
      <c r="E19344" s="10"/>
    </row>
    <row r="19345" spans="1:5" x14ac:dyDescent="0.25">
      <c r="A19345" s="12" t="str">
        <f>'Record List'!A19272&amp;'Record List'!B19272&amp;'Record List'!C19272&amp;'Record List'!D19272&amp;"kg"</f>
        <v>kg</v>
      </c>
      <c r="B19345" s="13">
        <f>'Record List'!E19272</f>
        <v>0</v>
      </c>
      <c r="C19345" s="14" t="e">
        <f>LEFT('Record List'!F19272,FIND(",",'Record List'!F19272)+2)</f>
        <v>#VALUE!</v>
      </c>
      <c r="D19345" s="16" t="str">
        <f>TEXT('Record List'!G19272,"m/d/yyyy")</f>
        <v>1/0/1900</v>
      </c>
      <c r="E19345" s="10"/>
    </row>
    <row r="19346" spans="1:5" x14ac:dyDescent="0.25">
      <c r="A19346" s="12" t="str">
        <f>'Record List'!A19273&amp;'Record List'!B19273&amp;'Record List'!C19273&amp;'Record List'!D19273&amp;"kg"</f>
        <v>kg</v>
      </c>
      <c r="B19346" s="13">
        <f>'Record List'!E19273</f>
        <v>0</v>
      </c>
      <c r="C19346" s="14" t="e">
        <f>LEFT('Record List'!F19273,FIND(",",'Record List'!F19273)+2)</f>
        <v>#VALUE!</v>
      </c>
      <c r="D19346" s="16" t="str">
        <f>TEXT('Record List'!G19273,"m/d/yyyy")</f>
        <v>1/0/1900</v>
      </c>
      <c r="E19346" s="10"/>
    </row>
    <row r="19347" spans="1:5" x14ac:dyDescent="0.25">
      <c r="A19347" s="12" t="str">
        <f>'Record List'!A19274&amp;'Record List'!B19274&amp;'Record List'!C19274&amp;'Record List'!D19274&amp;"kg"</f>
        <v>kg</v>
      </c>
      <c r="B19347" s="13">
        <f>'Record List'!E19274</f>
        <v>0</v>
      </c>
      <c r="C19347" s="14" t="e">
        <f>LEFT('Record List'!F19274,FIND(",",'Record List'!F19274)+2)</f>
        <v>#VALUE!</v>
      </c>
      <c r="D19347" s="16" t="str">
        <f>TEXT('Record List'!G19274,"m/d/yyyy")</f>
        <v>1/0/1900</v>
      </c>
      <c r="E19347" s="10"/>
    </row>
    <row r="19348" spans="1:5" x14ac:dyDescent="0.25">
      <c r="A19348" s="12" t="str">
        <f>'Record List'!A19275&amp;'Record List'!B19275&amp;'Record List'!C19275&amp;'Record List'!D19275&amp;"kg"</f>
        <v>kg</v>
      </c>
      <c r="B19348" s="13">
        <f>'Record List'!E19275</f>
        <v>0</v>
      </c>
      <c r="C19348" s="14" t="e">
        <f>LEFT('Record List'!F19275,FIND(",",'Record List'!F19275)+2)</f>
        <v>#VALUE!</v>
      </c>
      <c r="D19348" s="16" t="str">
        <f>TEXT('Record List'!G19275,"m/d/yyyy")</f>
        <v>1/0/1900</v>
      </c>
      <c r="E19348" s="10"/>
    </row>
    <row r="19349" spans="1:5" x14ac:dyDescent="0.25">
      <c r="A19349" s="12" t="str">
        <f>'Record List'!A19276&amp;'Record List'!B19276&amp;'Record List'!C19276&amp;'Record List'!D19276&amp;"kg"</f>
        <v>kg</v>
      </c>
      <c r="B19349" s="13">
        <f>'Record List'!E19276</f>
        <v>0</v>
      </c>
      <c r="C19349" s="14" t="e">
        <f>LEFT('Record List'!F19276,FIND(",",'Record List'!F19276)+2)</f>
        <v>#VALUE!</v>
      </c>
      <c r="D19349" s="16" t="str">
        <f>TEXT('Record List'!G19276,"m/d/yyyy")</f>
        <v>1/0/1900</v>
      </c>
      <c r="E19349" s="10"/>
    </row>
    <row r="19350" spans="1:5" x14ac:dyDescent="0.25">
      <c r="A19350" s="12" t="str">
        <f>'Record List'!A19277&amp;'Record List'!B19277&amp;'Record List'!C19277&amp;'Record List'!D19277&amp;"kg"</f>
        <v>kg</v>
      </c>
      <c r="B19350" s="13">
        <f>'Record List'!E19277</f>
        <v>0</v>
      </c>
      <c r="C19350" s="14" t="e">
        <f>LEFT('Record List'!F19277,FIND(",",'Record List'!F19277)+2)</f>
        <v>#VALUE!</v>
      </c>
      <c r="D19350" s="16" t="str">
        <f>TEXT('Record List'!G19277,"m/d/yyyy")</f>
        <v>1/0/1900</v>
      </c>
      <c r="E19350" s="10"/>
    </row>
    <row r="19351" spans="1:5" x14ac:dyDescent="0.25">
      <c r="A19351" s="12" t="str">
        <f>'Record List'!A19278&amp;'Record List'!B19278&amp;'Record List'!C19278&amp;'Record List'!D19278&amp;"kg"</f>
        <v>kg</v>
      </c>
      <c r="B19351" s="13">
        <f>'Record List'!E19278</f>
        <v>0</v>
      </c>
      <c r="C19351" s="14" t="e">
        <f>LEFT('Record List'!F19278,FIND(",",'Record List'!F19278)+2)</f>
        <v>#VALUE!</v>
      </c>
      <c r="D19351" s="16" t="str">
        <f>TEXT('Record List'!G19278,"m/d/yyyy")</f>
        <v>1/0/1900</v>
      </c>
      <c r="E19351" s="10"/>
    </row>
    <row r="19352" spans="1:5" x14ac:dyDescent="0.25">
      <c r="A19352" s="12" t="str">
        <f>'Record List'!A19279&amp;'Record List'!B19279&amp;'Record List'!C19279&amp;'Record List'!D19279&amp;"kg"</f>
        <v>kg</v>
      </c>
      <c r="B19352" s="13">
        <f>'Record List'!E19279</f>
        <v>0</v>
      </c>
      <c r="C19352" s="14" t="e">
        <f>LEFT('Record List'!F19279,FIND(",",'Record List'!F19279)+2)</f>
        <v>#VALUE!</v>
      </c>
      <c r="D19352" s="16" t="str">
        <f>TEXT('Record List'!G19279,"m/d/yyyy")</f>
        <v>1/0/1900</v>
      </c>
      <c r="E19352" s="10"/>
    </row>
    <row r="19353" spans="1:5" x14ac:dyDescent="0.25">
      <c r="A19353" s="12" t="str">
        <f>'Record List'!A19280&amp;'Record List'!B19280&amp;'Record List'!C19280&amp;'Record List'!D19280&amp;"kg"</f>
        <v>kg</v>
      </c>
      <c r="B19353" s="13">
        <f>'Record List'!E19280</f>
        <v>0</v>
      </c>
      <c r="C19353" s="14" t="e">
        <f>LEFT('Record List'!F19280,FIND(",",'Record List'!F19280)+2)</f>
        <v>#VALUE!</v>
      </c>
      <c r="D19353" s="16" t="str">
        <f>TEXT('Record List'!G19280,"m/d/yyyy")</f>
        <v>1/0/1900</v>
      </c>
      <c r="E19353" s="10"/>
    </row>
    <row r="19354" spans="1:5" x14ac:dyDescent="0.25">
      <c r="A19354" s="12" t="str">
        <f>'Record List'!A19281&amp;'Record List'!B19281&amp;'Record List'!C19281&amp;'Record List'!D19281&amp;"kg"</f>
        <v>kg</v>
      </c>
      <c r="B19354" s="13">
        <f>'Record List'!E19281</f>
        <v>0</v>
      </c>
      <c r="C19354" s="14" t="e">
        <f>LEFT('Record List'!F19281,FIND(",",'Record List'!F19281)+2)</f>
        <v>#VALUE!</v>
      </c>
      <c r="D19354" s="16" t="str">
        <f>TEXT('Record List'!G19281,"m/d/yyyy")</f>
        <v>1/0/1900</v>
      </c>
      <c r="E19354" s="10"/>
    </row>
    <row r="19355" spans="1:5" x14ac:dyDescent="0.25">
      <c r="A19355" s="12" t="str">
        <f>'Record List'!A19282&amp;'Record List'!B19282&amp;'Record List'!C19282&amp;'Record List'!D19282&amp;"kg"</f>
        <v>kg</v>
      </c>
      <c r="B19355" s="13">
        <f>'Record List'!E19282</f>
        <v>0</v>
      </c>
      <c r="C19355" s="14" t="e">
        <f>LEFT('Record List'!F19282,FIND(",",'Record List'!F19282)+2)</f>
        <v>#VALUE!</v>
      </c>
      <c r="D19355" s="16" t="str">
        <f>TEXT('Record List'!G19282,"m/d/yyyy")</f>
        <v>1/0/1900</v>
      </c>
      <c r="E19355" s="10"/>
    </row>
    <row r="19356" spans="1:5" x14ac:dyDescent="0.25">
      <c r="A19356" s="12" t="str">
        <f>'Record List'!A19283&amp;'Record List'!B19283&amp;'Record List'!C19283&amp;'Record List'!D19283&amp;"kg"</f>
        <v>kg</v>
      </c>
      <c r="B19356" s="13">
        <f>'Record List'!E19283</f>
        <v>0</v>
      </c>
      <c r="C19356" s="14" t="e">
        <f>LEFT('Record List'!F19283,FIND(",",'Record List'!F19283)+2)</f>
        <v>#VALUE!</v>
      </c>
      <c r="D19356" s="16" t="str">
        <f>TEXT('Record List'!G19283,"m/d/yyyy")</f>
        <v>1/0/1900</v>
      </c>
      <c r="E19356" s="10"/>
    </row>
    <row r="19357" spans="1:5" x14ac:dyDescent="0.25">
      <c r="A19357" s="12" t="str">
        <f>'Record List'!A19284&amp;'Record List'!B19284&amp;'Record List'!C19284&amp;'Record List'!D19284&amp;"kg"</f>
        <v>kg</v>
      </c>
      <c r="B19357" s="13">
        <f>'Record List'!E19284</f>
        <v>0</v>
      </c>
      <c r="C19357" s="14" t="e">
        <f>LEFT('Record List'!F19284,FIND(",",'Record List'!F19284)+2)</f>
        <v>#VALUE!</v>
      </c>
      <c r="D19357" s="16" t="str">
        <f>TEXT('Record List'!G19284,"m/d/yyyy")</f>
        <v>1/0/1900</v>
      </c>
      <c r="E19357" s="10"/>
    </row>
    <row r="19358" spans="1:5" x14ac:dyDescent="0.25">
      <c r="A19358" s="12" t="str">
        <f>'Record List'!A19285&amp;'Record List'!B19285&amp;'Record List'!C19285&amp;'Record List'!D19285&amp;"kg"</f>
        <v>kg</v>
      </c>
      <c r="B19358" s="13">
        <f>'Record List'!E19285</f>
        <v>0</v>
      </c>
      <c r="C19358" s="14" t="e">
        <f>LEFT('Record List'!F19285,FIND(",",'Record List'!F19285)+2)</f>
        <v>#VALUE!</v>
      </c>
      <c r="D19358" s="16" t="str">
        <f>TEXT('Record List'!G19285,"m/d/yyyy")</f>
        <v>1/0/1900</v>
      </c>
      <c r="E19358" s="10"/>
    </row>
    <row r="19359" spans="1:5" x14ac:dyDescent="0.25">
      <c r="A19359" s="12" t="str">
        <f>'Record List'!A19286&amp;'Record List'!B19286&amp;'Record List'!C19286&amp;'Record List'!D19286&amp;"kg"</f>
        <v>kg</v>
      </c>
      <c r="B19359" s="13">
        <f>'Record List'!E19286</f>
        <v>0</v>
      </c>
      <c r="C19359" s="14" t="e">
        <f>LEFT('Record List'!F19286,FIND(",",'Record List'!F19286)+2)</f>
        <v>#VALUE!</v>
      </c>
      <c r="D19359" s="16" t="str">
        <f>TEXT('Record List'!G19286,"m/d/yyyy")</f>
        <v>1/0/1900</v>
      </c>
      <c r="E19359" s="10"/>
    </row>
    <row r="19360" spans="1:5" x14ac:dyDescent="0.25">
      <c r="A19360" s="12" t="str">
        <f>'Record List'!A19287&amp;'Record List'!B19287&amp;'Record List'!C19287&amp;'Record List'!D19287&amp;"kg"</f>
        <v>kg</v>
      </c>
      <c r="B19360" s="13">
        <f>'Record List'!E19287</f>
        <v>0</v>
      </c>
      <c r="C19360" s="14" t="e">
        <f>LEFT('Record List'!F19287,FIND(",",'Record List'!F19287)+2)</f>
        <v>#VALUE!</v>
      </c>
      <c r="D19360" s="16" t="str">
        <f>TEXT('Record List'!G19287,"m/d/yyyy")</f>
        <v>1/0/1900</v>
      </c>
      <c r="E19360" s="10"/>
    </row>
    <row r="19361" spans="1:5" x14ac:dyDescent="0.25">
      <c r="A19361" s="12" t="str">
        <f>'Record List'!A19288&amp;'Record List'!B19288&amp;'Record List'!C19288&amp;'Record List'!D19288&amp;"kg"</f>
        <v>kg</v>
      </c>
      <c r="B19361" s="13">
        <f>'Record List'!E19288</f>
        <v>0</v>
      </c>
      <c r="C19361" s="14" t="e">
        <f>LEFT('Record List'!F19288,FIND(",",'Record List'!F19288)+2)</f>
        <v>#VALUE!</v>
      </c>
      <c r="D19361" s="16" t="str">
        <f>TEXT('Record List'!G19288,"m/d/yyyy")</f>
        <v>1/0/1900</v>
      </c>
      <c r="E19361" s="10"/>
    </row>
    <row r="19362" spans="1:5" x14ac:dyDescent="0.25">
      <c r="A19362" s="12" t="str">
        <f>'Record List'!A19289&amp;'Record List'!B19289&amp;'Record List'!C19289&amp;'Record List'!D19289&amp;"kg"</f>
        <v>kg</v>
      </c>
      <c r="B19362" s="13">
        <f>'Record List'!E19289</f>
        <v>0</v>
      </c>
      <c r="C19362" s="14" t="e">
        <f>LEFT('Record List'!F19289,FIND(",",'Record List'!F19289)+2)</f>
        <v>#VALUE!</v>
      </c>
      <c r="D19362" s="16" t="str">
        <f>TEXT('Record List'!G19289,"m/d/yyyy")</f>
        <v>1/0/1900</v>
      </c>
      <c r="E19362" s="10"/>
    </row>
    <row r="19363" spans="1:5" x14ac:dyDescent="0.25">
      <c r="A19363" s="12" t="str">
        <f>'Record List'!A19290&amp;'Record List'!B19290&amp;'Record List'!C19290&amp;'Record List'!D19290&amp;"kg"</f>
        <v>kg</v>
      </c>
      <c r="B19363" s="13">
        <f>'Record List'!E19290</f>
        <v>0</v>
      </c>
      <c r="C19363" s="14" t="e">
        <f>LEFT('Record List'!F19290,FIND(",",'Record List'!F19290)+2)</f>
        <v>#VALUE!</v>
      </c>
      <c r="D19363" s="16" t="str">
        <f>TEXT('Record List'!G19290,"m/d/yyyy")</f>
        <v>1/0/1900</v>
      </c>
      <c r="E19363" s="10"/>
    </row>
    <row r="19364" spans="1:5" x14ac:dyDescent="0.25">
      <c r="A19364" s="12" t="str">
        <f>'Record List'!A19291&amp;'Record List'!B19291&amp;'Record List'!C19291&amp;'Record List'!D19291&amp;"kg"</f>
        <v>kg</v>
      </c>
      <c r="B19364" s="13">
        <f>'Record List'!E19291</f>
        <v>0</v>
      </c>
      <c r="C19364" s="14" t="e">
        <f>LEFT('Record List'!F19291,FIND(",",'Record List'!F19291)+2)</f>
        <v>#VALUE!</v>
      </c>
      <c r="D19364" s="16" t="str">
        <f>TEXT('Record List'!G19291,"m/d/yyyy")</f>
        <v>1/0/1900</v>
      </c>
      <c r="E19364" s="10"/>
    </row>
    <row r="19365" spans="1:5" x14ac:dyDescent="0.25">
      <c r="A19365" s="12" t="str">
        <f>'Record List'!A19292&amp;'Record List'!B19292&amp;'Record List'!C19292&amp;'Record List'!D19292&amp;"kg"</f>
        <v>kg</v>
      </c>
      <c r="B19365" s="13">
        <f>'Record List'!E19292</f>
        <v>0</v>
      </c>
      <c r="C19365" s="14" t="e">
        <f>LEFT('Record List'!F19292,FIND(",",'Record List'!F19292)+2)</f>
        <v>#VALUE!</v>
      </c>
      <c r="D19365" s="16" t="str">
        <f>TEXT('Record List'!G19292,"m/d/yyyy")</f>
        <v>1/0/1900</v>
      </c>
      <c r="E19365" s="10"/>
    </row>
    <row r="19366" spans="1:5" x14ac:dyDescent="0.25">
      <c r="A19366" s="12" t="str">
        <f>'Record List'!A19293&amp;'Record List'!B19293&amp;'Record List'!C19293&amp;'Record List'!D19293&amp;"kg"</f>
        <v>kg</v>
      </c>
      <c r="B19366" s="13">
        <f>'Record List'!E19293</f>
        <v>0</v>
      </c>
      <c r="C19366" s="14" t="e">
        <f>LEFT('Record List'!F19293,FIND(",",'Record List'!F19293)+2)</f>
        <v>#VALUE!</v>
      </c>
      <c r="D19366" s="16" t="str">
        <f>TEXT('Record List'!G19293,"m/d/yyyy")</f>
        <v>1/0/1900</v>
      </c>
      <c r="E19366" s="10"/>
    </row>
    <row r="19367" spans="1:5" x14ac:dyDescent="0.25">
      <c r="A19367" s="12" t="str">
        <f>'Record List'!A19294&amp;'Record List'!B19294&amp;'Record List'!C19294&amp;'Record List'!D19294&amp;"kg"</f>
        <v>kg</v>
      </c>
      <c r="B19367" s="13">
        <f>'Record List'!E19294</f>
        <v>0</v>
      </c>
      <c r="C19367" s="14" t="e">
        <f>LEFT('Record List'!F19294,FIND(",",'Record List'!F19294)+2)</f>
        <v>#VALUE!</v>
      </c>
      <c r="D19367" s="16" t="str">
        <f>TEXT('Record List'!G19294,"m/d/yyyy")</f>
        <v>1/0/1900</v>
      </c>
      <c r="E19367" s="10"/>
    </row>
    <row r="19368" spans="1:5" x14ac:dyDescent="0.25">
      <c r="A19368" s="12" t="str">
        <f>'Record List'!A19295&amp;'Record List'!B19295&amp;'Record List'!C19295&amp;'Record List'!D19295&amp;"kg"</f>
        <v>kg</v>
      </c>
      <c r="B19368" s="13">
        <f>'Record List'!E19295</f>
        <v>0</v>
      </c>
      <c r="C19368" s="14" t="e">
        <f>LEFT('Record List'!F19295,FIND(",",'Record List'!F19295)+2)</f>
        <v>#VALUE!</v>
      </c>
      <c r="D19368" s="16" t="str">
        <f>TEXT('Record List'!G19295,"m/d/yyyy")</f>
        <v>1/0/1900</v>
      </c>
      <c r="E19368" s="10"/>
    </row>
    <row r="19369" spans="1:5" x14ac:dyDescent="0.25">
      <c r="A19369" s="12" t="str">
        <f>'Record List'!A19296&amp;'Record List'!B19296&amp;'Record List'!C19296&amp;'Record List'!D19296&amp;"kg"</f>
        <v>kg</v>
      </c>
      <c r="B19369" s="13">
        <f>'Record List'!E19296</f>
        <v>0</v>
      </c>
      <c r="C19369" s="14" t="e">
        <f>LEFT('Record List'!F19296,FIND(",",'Record List'!F19296)+2)</f>
        <v>#VALUE!</v>
      </c>
      <c r="D19369" s="16" t="str">
        <f>TEXT('Record List'!G19296,"m/d/yyyy")</f>
        <v>1/0/1900</v>
      </c>
      <c r="E19369" s="10"/>
    </row>
    <row r="19370" spans="1:5" x14ac:dyDescent="0.25">
      <c r="A19370" s="12" t="str">
        <f>'Record List'!A19297&amp;'Record List'!B19297&amp;'Record List'!C19297&amp;'Record List'!D19297&amp;"kg"</f>
        <v>kg</v>
      </c>
      <c r="B19370" s="13">
        <f>'Record List'!E19297</f>
        <v>0</v>
      </c>
      <c r="C19370" s="14" t="e">
        <f>LEFT('Record List'!F19297,FIND(",",'Record List'!F19297)+2)</f>
        <v>#VALUE!</v>
      </c>
      <c r="D19370" s="16" t="str">
        <f>TEXT('Record List'!G19297,"m/d/yyyy")</f>
        <v>1/0/1900</v>
      </c>
      <c r="E19370" s="10"/>
    </row>
    <row r="19371" spans="1:5" x14ac:dyDescent="0.25">
      <c r="A19371" s="12" t="str">
        <f>'Record List'!A19298&amp;'Record List'!B19298&amp;'Record List'!C19298&amp;'Record List'!D19298&amp;"kg"</f>
        <v>kg</v>
      </c>
      <c r="B19371" s="13">
        <f>'Record List'!E19298</f>
        <v>0</v>
      </c>
      <c r="C19371" s="14" t="e">
        <f>LEFT('Record List'!F19298,FIND(",",'Record List'!F19298)+2)</f>
        <v>#VALUE!</v>
      </c>
      <c r="D19371" s="16" t="str">
        <f>TEXT('Record List'!G19298,"m/d/yyyy")</f>
        <v>1/0/1900</v>
      </c>
      <c r="E19371" s="10"/>
    </row>
    <row r="19372" spans="1:5" x14ac:dyDescent="0.25">
      <c r="A19372" s="12" t="str">
        <f>'Record List'!A19299&amp;'Record List'!B19299&amp;'Record List'!C19299&amp;'Record List'!D19299&amp;"kg"</f>
        <v>kg</v>
      </c>
      <c r="B19372" s="13">
        <f>'Record List'!E19299</f>
        <v>0</v>
      </c>
      <c r="C19372" s="14" t="e">
        <f>LEFT('Record List'!F19299,FIND(",",'Record List'!F19299)+2)</f>
        <v>#VALUE!</v>
      </c>
      <c r="D19372" s="16" t="str">
        <f>TEXT('Record List'!G19299,"m/d/yyyy")</f>
        <v>1/0/1900</v>
      </c>
      <c r="E19372" s="10"/>
    </row>
    <row r="19373" spans="1:5" x14ac:dyDescent="0.25">
      <c r="A19373" s="12" t="str">
        <f>'Record List'!A19300&amp;'Record List'!B19300&amp;'Record List'!C19300&amp;'Record List'!D19300&amp;"kg"</f>
        <v>kg</v>
      </c>
      <c r="B19373" s="13">
        <f>'Record List'!E19300</f>
        <v>0</v>
      </c>
      <c r="C19373" s="14" t="e">
        <f>LEFT('Record List'!F19300,FIND(",",'Record List'!F19300)+2)</f>
        <v>#VALUE!</v>
      </c>
      <c r="D19373" s="16" t="str">
        <f>TEXT('Record List'!G19300,"m/d/yyyy")</f>
        <v>1/0/1900</v>
      </c>
      <c r="E19373" s="10"/>
    </row>
    <row r="19374" spans="1:5" x14ac:dyDescent="0.25">
      <c r="A19374" s="12" t="str">
        <f>'Record List'!A19301&amp;'Record List'!B19301&amp;'Record List'!C19301&amp;'Record List'!D19301&amp;"kg"</f>
        <v>kg</v>
      </c>
      <c r="B19374" s="13">
        <f>'Record List'!E19301</f>
        <v>0</v>
      </c>
      <c r="C19374" s="14" t="e">
        <f>LEFT('Record List'!F19301,FIND(",",'Record List'!F19301)+2)</f>
        <v>#VALUE!</v>
      </c>
      <c r="D19374" s="16" t="str">
        <f>TEXT('Record List'!G19301,"m/d/yyyy")</f>
        <v>1/0/1900</v>
      </c>
      <c r="E19374" s="10"/>
    </row>
    <row r="19375" spans="1:5" x14ac:dyDescent="0.25">
      <c r="A19375" s="12" t="str">
        <f>'Record List'!A19302&amp;'Record List'!B19302&amp;'Record List'!C19302&amp;'Record List'!D19302&amp;"kg"</f>
        <v>kg</v>
      </c>
      <c r="B19375" s="13">
        <f>'Record List'!E19302</f>
        <v>0</v>
      </c>
      <c r="C19375" s="14" t="e">
        <f>LEFT('Record List'!F19302,FIND(",",'Record List'!F19302)+2)</f>
        <v>#VALUE!</v>
      </c>
      <c r="D19375" s="16" t="str">
        <f>TEXT('Record List'!G19302,"m/d/yyyy")</f>
        <v>1/0/1900</v>
      </c>
      <c r="E19375" s="10"/>
    </row>
    <row r="19376" spans="1:5" x14ac:dyDescent="0.25">
      <c r="A19376" s="12" t="str">
        <f>'Record List'!A19303&amp;'Record List'!B19303&amp;'Record List'!C19303&amp;'Record List'!D19303&amp;"kg"</f>
        <v>kg</v>
      </c>
      <c r="B19376" s="13">
        <f>'Record List'!E19303</f>
        <v>0</v>
      </c>
      <c r="C19376" s="14" t="e">
        <f>LEFT('Record List'!F19303,FIND(",",'Record List'!F19303)+2)</f>
        <v>#VALUE!</v>
      </c>
      <c r="D19376" s="16" t="str">
        <f>TEXT('Record List'!G19303,"m/d/yyyy")</f>
        <v>1/0/1900</v>
      </c>
      <c r="E19376" s="10"/>
    </row>
    <row r="19377" spans="1:5" x14ac:dyDescent="0.25">
      <c r="A19377" s="12" t="str">
        <f>'Record List'!A19304&amp;'Record List'!B19304&amp;'Record List'!C19304&amp;'Record List'!D19304&amp;"kg"</f>
        <v>kg</v>
      </c>
      <c r="B19377" s="13">
        <f>'Record List'!E19304</f>
        <v>0</v>
      </c>
      <c r="C19377" s="14" t="e">
        <f>LEFT('Record List'!F19304,FIND(",",'Record List'!F19304)+2)</f>
        <v>#VALUE!</v>
      </c>
      <c r="D19377" s="16" t="str">
        <f>TEXT('Record List'!G19304,"m/d/yyyy")</f>
        <v>1/0/1900</v>
      </c>
      <c r="E19377" s="10"/>
    </row>
    <row r="19378" spans="1:5" x14ac:dyDescent="0.25">
      <c r="A19378" s="12" t="str">
        <f>'Record List'!A19305&amp;'Record List'!B19305&amp;'Record List'!C19305&amp;'Record List'!D19305&amp;"kg"</f>
        <v>kg</v>
      </c>
      <c r="B19378" s="13">
        <f>'Record List'!E19305</f>
        <v>0</v>
      </c>
      <c r="C19378" s="14" t="e">
        <f>LEFT('Record List'!F19305,FIND(",",'Record List'!F19305)+2)</f>
        <v>#VALUE!</v>
      </c>
      <c r="D19378" s="16" t="str">
        <f>TEXT('Record List'!G19305,"m/d/yyyy")</f>
        <v>1/0/1900</v>
      </c>
      <c r="E19378" s="10"/>
    </row>
    <row r="19379" spans="1:5" x14ac:dyDescent="0.25">
      <c r="A19379" s="12" t="str">
        <f>'Record List'!A19306&amp;'Record List'!B19306&amp;'Record List'!C19306&amp;'Record List'!D19306&amp;"kg"</f>
        <v>kg</v>
      </c>
      <c r="B19379" s="13">
        <f>'Record List'!E19306</f>
        <v>0</v>
      </c>
      <c r="C19379" s="14" t="e">
        <f>LEFT('Record List'!F19306,FIND(",",'Record List'!F19306)+2)</f>
        <v>#VALUE!</v>
      </c>
      <c r="D19379" s="16" t="str">
        <f>TEXT('Record List'!G19306,"m/d/yyyy")</f>
        <v>1/0/1900</v>
      </c>
      <c r="E19379" s="10"/>
    </row>
    <row r="19380" spans="1:5" x14ac:dyDescent="0.25">
      <c r="A19380" s="12" t="str">
        <f>'Record List'!A19307&amp;'Record List'!B19307&amp;'Record List'!C19307&amp;'Record List'!D19307&amp;"kg"</f>
        <v>kg</v>
      </c>
      <c r="B19380" s="13">
        <f>'Record List'!E19307</f>
        <v>0</v>
      </c>
      <c r="C19380" s="14" t="e">
        <f>LEFT('Record List'!F19307,FIND(",",'Record List'!F19307)+2)</f>
        <v>#VALUE!</v>
      </c>
      <c r="D19380" s="16" t="str">
        <f>TEXT('Record List'!G19307,"m/d/yyyy")</f>
        <v>1/0/1900</v>
      </c>
      <c r="E19380" s="10"/>
    </row>
    <row r="19381" spans="1:5" x14ac:dyDescent="0.25">
      <c r="A19381" s="12" t="str">
        <f>'Record List'!A19308&amp;'Record List'!B19308&amp;'Record List'!C19308&amp;'Record List'!D19308&amp;"kg"</f>
        <v>kg</v>
      </c>
      <c r="B19381" s="13">
        <f>'Record List'!E19308</f>
        <v>0</v>
      </c>
      <c r="C19381" s="14" t="e">
        <f>LEFT('Record List'!F19308,FIND(",",'Record List'!F19308)+2)</f>
        <v>#VALUE!</v>
      </c>
      <c r="D19381" s="16" t="str">
        <f>TEXT('Record List'!G19308,"m/d/yyyy")</f>
        <v>1/0/1900</v>
      </c>
      <c r="E19381" s="10"/>
    </row>
    <row r="19382" spans="1:5" x14ac:dyDescent="0.25">
      <c r="A19382" s="12" t="str">
        <f>'Record List'!A19309&amp;'Record List'!B19309&amp;'Record List'!C19309&amp;'Record List'!D19309&amp;"kg"</f>
        <v>kg</v>
      </c>
      <c r="B19382" s="13">
        <f>'Record List'!E19309</f>
        <v>0</v>
      </c>
      <c r="C19382" s="14" t="e">
        <f>LEFT('Record List'!F19309,FIND(",",'Record List'!F19309)+2)</f>
        <v>#VALUE!</v>
      </c>
      <c r="D19382" s="16" t="str">
        <f>TEXT('Record List'!G19309,"m/d/yyyy")</f>
        <v>1/0/1900</v>
      </c>
      <c r="E19382" s="10"/>
    </row>
    <row r="19383" spans="1:5" x14ac:dyDescent="0.25">
      <c r="A19383" s="12" t="str">
        <f>'Record List'!A19310&amp;'Record List'!B19310&amp;'Record List'!C19310&amp;'Record List'!D19310&amp;"kg"</f>
        <v>kg</v>
      </c>
      <c r="B19383" s="13">
        <f>'Record List'!E19310</f>
        <v>0</v>
      </c>
      <c r="C19383" s="14" t="e">
        <f>LEFT('Record List'!F19310,FIND(",",'Record List'!F19310)+2)</f>
        <v>#VALUE!</v>
      </c>
      <c r="D19383" s="16" t="str">
        <f>TEXT('Record List'!G19310,"m/d/yyyy")</f>
        <v>1/0/1900</v>
      </c>
      <c r="E19383" s="10"/>
    </row>
    <row r="19384" spans="1:5" x14ac:dyDescent="0.25">
      <c r="A19384" s="12" t="str">
        <f>'Record List'!A19311&amp;'Record List'!B19311&amp;'Record List'!C19311&amp;'Record List'!D19311&amp;"kg"</f>
        <v>kg</v>
      </c>
      <c r="B19384" s="13">
        <f>'Record List'!E19311</f>
        <v>0</v>
      </c>
      <c r="C19384" s="14" t="e">
        <f>LEFT('Record List'!F19311,FIND(",",'Record List'!F19311)+2)</f>
        <v>#VALUE!</v>
      </c>
      <c r="D19384" s="16" t="str">
        <f>TEXT('Record List'!G19311,"m/d/yyyy")</f>
        <v>1/0/1900</v>
      </c>
      <c r="E19384" s="10"/>
    </row>
    <row r="19385" spans="1:5" x14ac:dyDescent="0.25">
      <c r="A19385" s="12" t="str">
        <f>'Record List'!A19312&amp;'Record List'!B19312&amp;'Record List'!C19312&amp;'Record List'!D19312&amp;"kg"</f>
        <v>kg</v>
      </c>
      <c r="B19385" s="13">
        <f>'Record List'!E19312</f>
        <v>0</v>
      </c>
      <c r="C19385" s="14" t="e">
        <f>LEFT('Record List'!F19312,FIND(",",'Record List'!F19312)+2)</f>
        <v>#VALUE!</v>
      </c>
      <c r="D19385" s="16" t="str">
        <f>TEXT('Record List'!G19312,"m/d/yyyy")</f>
        <v>1/0/1900</v>
      </c>
      <c r="E19385" s="10"/>
    </row>
    <row r="19386" spans="1:5" x14ac:dyDescent="0.25">
      <c r="A19386" s="12" t="str">
        <f>'Record List'!A19313&amp;'Record List'!B19313&amp;'Record List'!C19313&amp;'Record List'!D19313&amp;"kg"</f>
        <v>kg</v>
      </c>
      <c r="B19386" s="13">
        <f>'Record List'!E19313</f>
        <v>0</v>
      </c>
      <c r="C19386" s="14" t="e">
        <f>LEFT('Record List'!F19313,FIND(",",'Record List'!F19313)+2)</f>
        <v>#VALUE!</v>
      </c>
      <c r="D19386" s="16" t="str">
        <f>TEXT('Record List'!G19313,"m/d/yyyy")</f>
        <v>1/0/1900</v>
      </c>
      <c r="E19386" s="10"/>
    </row>
    <row r="19387" spans="1:5" x14ac:dyDescent="0.25">
      <c r="A19387" s="12" t="str">
        <f>'Record List'!A19314&amp;'Record List'!B19314&amp;'Record List'!C19314&amp;'Record List'!D19314&amp;"kg"</f>
        <v>kg</v>
      </c>
      <c r="B19387" s="13">
        <f>'Record List'!E19314</f>
        <v>0</v>
      </c>
      <c r="C19387" s="14" t="e">
        <f>LEFT('Record List'!F19314,FIND(",",'Record List'!F19314)+2)</f>
        <v>#VALUE!</v>
      </c>
      <c r="D19387" s="16" t="str">
        <f>TEXT('Record List'!G19314,"m/d/yyyy")</f>
        <v>1/0/1900</v>
      </c>
      <c r="E19387" s="10"/>
    </row>
    <row r="19388" spans="1:5" x14ac:dyDescent="0.25">
      <c r="A19388" s="12" t="str">
        <f>'Record List'!A19315&amp;'Record List'!B19315&amp;'Record List'!C19315&amp;'Record List'!D19315&amp;"kg"</f>
        <v>kg</v>
      </c>
      <c r="B19388" s="13">
        <f>'Record List'!E19315</f>
        <v>0</v>
      </c>
      <c r="C19388" s="14" t="e">
        <f>LEFT('Record List'!F19315,FIND(",",'Record List'!F19315)+2)</f>
        <v>#VALUE!</v>
      </c>
      <c r="D19388" s="16" t="str">
        <f>TEXT('Record List'!G19315,"m/d/yyyy")</f>
        <v>1/0/1900</v>
      </c>
      <c r="E19388" s="10"/>
    </row>
    <row r="19389" spans="1:5" x14ac:dyDescent="0.25">
      <c r="A19389" s="12" t="str">
        <f>'Record List'!A19316&amp;'Record List'!B19316&amp;'Record List'!C19316&amp;'Record List'!D19316&amp;"kg"</f>
        <v>kg</v>
      </c>
      <c r="B19389" s="13">
        <f>'Record List'!E19316</f>
        <v>0</v>
      </c>
      <c r="C19389" s="14" t="e">
        <f>LEFT('Record List'!F19316,FIND(",",'Record List'!F19316)+2)</f>
        <v>#VALUE!</v>
      </c>
      <c r="D19389" s="16" t="str">
        <f>TEXT('Record List'!G19316,"m/d/yyyy")</f>
        <v>1/0/1900</v>
      </c>
      <c r="E19389" s="10"/>
    </row>
    <row r="19390" spans="1:5" x14ac:dyDescent="0.25">
      <c r="A19390" s="12" t="str">
        <f>'Record List'!A19317&amp;'Record List'!B19317&amp;'Record List'!C19317&amp;'Record List'!D19317&amp;"kg"</f>
        <v>kg</v>
      </c>
      <c r="B19390" s="13">
        <f>'Record List'!E19317</f>
        <v>0</v>
      </c>
      <c r="C19390" s="14" t="e">
        <f>LEFT('Record List'!F19317,FIND(",",'Record List'!F19317)+2)</f>
        <v>#VALUE!</v>
      </c>
      <c r="D19390" s="16" t="str">
        <f>TEXT('Record List'!G19317,"m/d/yyyy")</f>
        <v>1/0/1900</v>
      </c>
      <c r="E19390" s="10"/>
    </row>
    <row r="19391" spans="1:5" x14ac:dyDescent="0.25">
      <c r="A19391" s="12" t="str">
        <f>'Record List'!A19318&amp;'Record List'!B19318&amp;'Record List'!C19318&amp;'Record List'!D19318&amp;"kg"</f>
        <v>kg</v>
      </c>
      <c r="B19391" s="13">
        <f>'Record List'!E19318</f>
        <v>0</v>
      </c>
      <c r="C19391" s="14" t="e">
        <f>LEFT('Record List'!F19318,FIND(",",'Record List'!F19318)+2)</f>
        <v>#VALUE!</v>
      </c>
      <c r="D19391" s="16" t="str">
        <f>TEXT('Record List'!G19318,"m/d/yyyy")</f>
        <v>1/0/1900</v>
      </c>
      <c r="E19391" s="10"/>
    </row>
    <row r="19392" spans="1:5" x14ac:dyDescent="0.25">
      <c r="A19392" s="12" t="str">
        <f>'Record List'!A19319&amp;'Record List'!B19319&amp;'Record List'!C19319&amp;'Record List'!D19319&amp;"kg"</f>
        <v>kg</v>
      </c>
      <c r="B19392" s="13">
        <f>'Record List'!E19319</f>
        <v>0</v>
      </c>
      <c r="C19392" s="14" t="e">
        <f>LEFT('Record List'!F19319,FIND(",",'Record List'!F19319)+2)</f>
        <v>#VALUE!</v>
      </c>
      <c r="D19392" s="16" t="str">
        <f>TEXT('Record List'!G19319,"m/d/yyyy")</f>
        <v>1/0/1900</v>
      </c>
      <c r="E19392" s="10"/>
    </row>
    <row r="19393" spans="1:5" x14ac:dyDescent="0.25">
      <c r="A19393" s="12" t="str">
        <f>'Record List'!A19320&amp;'Record List'!B19320&amp;'Record List'!C19320&amp;'Record List'!D19320&amp;"kg"</f>
        <v>kg</v>
      </c>
      <c r="B19393" s="13">
        <f>'Record List'!E19320</f>
        <v>0</v>
      </c>
      <c r="C19393" s="14" t="e">
        <f>LEFT('Record List'!F19320,FIND(",",'Record List'!F19320)+2)</f>
        <v>#VALUE!</v>
      </c>
      <c r="D19393" s="16" t="str">
        <f>TEXT('Record List'!G19320,"m/d/yyyy")</f>
        <v>1/0/1900</v>
      </c>
      <c r="E19393" s="10"/>
    </row>
    <row r="19394" spans="1:5" x14ac:dyDescent="0.25">
      <c r="A19394" s="12" t="str">
        <f>'Record List'!A19321&amp;'Record List'!B19321&amp;'Record List'!C19321&amp;'Record List'!D19321&amp;"kg"</f>
        <v>kg</v>
      </c>
      <c r="B19394" s="13">
        <f>'Record List'!E19321</f>
        <v>0</v>
      </c>
      <c r="C19394" s="14" t="e">
        <f>LEFT('Record List'!F19321,FIND(",",'Record List'!F19321)+2)</f>
        <v>#VALUE!</v>
      </c>
      <c r="D19394" s="16" t="str">
        <f>TEXT('Record List'!G19321,"m/d/yyyy")</f>
        <v>1/0/1900</v>
      </c>
      <c r="E19394" s="10"/>
    </row>
    <row r="19395" spans="1:5" x14ac:dyDescent="0.25">
      <c r="A19395" s="12" t="str">
        <f>'Record List'!A19322&amp;'Record List'!B19322&amp;'Record List'!C19322&amp;'Record List'!D19322&amp;"kg"</f>
        <v>kg</v>
      </c>
      <c r="B19395" s="13">
        <f>'Record List'!E19322</f>
        <v>0</v>
      </c>
      <c r="C19395" s="14" t="e">
        <f>LEFT('Record List'!F19322,FIND(",",'Record List'!F19322)+2)</f>
        <v>#VALUE!</v>
      </c>
      <c r="D19395" s="16" t="str">
        <f>TEXT('Record List'!G19322,"m/d/yyyy")</f>
        <v>1/0/1900</v>
      </c>
      <c r="E19395" s="10"/>
    </row>
    <row r="19396" spans="1:5" x14ac:dyDescent="0.25">
      <c r="A19396" s="12" t="str">
        <f>'Record List'!A19323&amp;'Record List'!B19323&amp;'Record List'!C19323&amp;'Record List'!D19323&amp;"kg"</f>
        <v>kg</v>
      </c>
      <c r="B19396" s="13">
        <f>'Record List'!E19323</f>
        <v>0</v>
      </c>
      <c r="C19396" s="14" t="e">
        <f>LEFT('Record List'!F19323,FIND(",",'Record List'!F19323)+2)</f>
        <v>#VALUE!</v>
      </c>
      <c r="D19396" s="16" t="str">
        <f>TEXT('Record List'!G19323,"m/d/yyyy")</f>
        <v>1/0/1900</v>
      </c>
      <c r="E19396" s="10"/>
    </row>
    <row r="19397" spans="1:5" x14ac:dyDescent="0.25">
      <c r="A19397" s="12" t="str">
        <f>'Record List'!A19324&amp;'Record List'!B19324&amp;'Record List'!C19324&amp;'Record List'!D19324&amp;"kg"</f>
        <v>kg</v>
      </c>
      <c r="B19397" s="13">
        <f>'Record List'!E19324</f>
        <v>0</v>
      </c>
      <c r="C19397" s="14" t="e">
        <f>LEFT('Record List'!F19324,FIND(",",'Record List'!F19324)+2)</f>
        <v>#VALUE!</v>
      </c>
      <c r="D19397" s="16" t="str">
        <f>TEXT('Record List'!G19324,"m/d/yyyy")</f>
        <v>1/0/1900</v>
      </c>
      <c r="E19397" s="10"/>
    </row>
    <row r="19398" spans="1:5" x14ac:dyDescent="0.25">
      <c r="A19398" s="12" t="str">
        <f>'Record List'!A19325&amp;'Record List'!B19325&amp;'Record List'!C19325&amp;'Record List'!D19325&amp;"kg"</f>
        <v>kg</v>
      </c>
      <c r="B19398" s="13">
        <f>'Record List'!E19325</f>
        <v>0</v>
      </c>
      <c r="C19398" s="14" t="e">
        <f>LEFT('Record List'!F19325,FIND(",",'Record List'!F19325)+2)</f>
        <v>#VALUE!</v>
      </c>
      <c r="D19398" s="16" t="str">
        <f>TEXT('Record List'!G19325,"m/d/yyyy")</f>
        <v>1/0/1900</v>
      </c>
      <c r="E19398" s="10"/>
    </row>
    <row r="19399" spans="1:5" x14ac:dyDescent="0.25">
      <c r="A19399" s="12" t="str">
        <f>'Record List'!A19326&amp;'Record List'!B19326&amp;'Record List'!C19326&amp;'Record List'!D19326&amp;"kg"</f>
        <v>kg</v>
      </c>
      <c r="B19399" s="13">
        <f>'Record List'!E19326</f>
        <v>0</v>
      </c>
      <c r="C19399" s="14" t="e">
        <f>LEFT('Record List'!F19326,FIND(",",'Record List'!F19326)+2)</f>
        <v>#VALUE!</v>
      </c>
      <c r="D19399" s="16" t="str">
        <f>TEXT('Record List'!G19326,"m/d/yyyy")</f>
        <v>1/0/1900</v>
      </c>
      <c r="E19399" s="10"/>
    </row>
    <row r="19400" spans="1:5" x14ac:dyDescent="0.25">
      <c r="A19400" s="12" t="str">
        <f>'Record List'!A19327&amp;'Record List'!B19327&amp;'Record List'!C19327&amp;'Record List'!D19327&amp;"kg"</f>
        <v>kg</v>
      </c>
      <c r="B19400" s="13">
        <f>'Record List'!E19327</f>
        <v>0</v>
      </c>
      <c r="C19400" s="14" t="e">
        <f>LEFT('Record List'!F19327,FIND(",",'Record List'!F19327)+2)</f>
        <v>#VALUE!</v>
      </c>
      <c r="D19400" s="16" t="str">
        <f>TEXT('Record List'!G19327,"m/d/yyyy")</f>
        <v>1/0/1900</v>
      </c>
      <c r="E19400" s="10"/>
    </row>
    <row r="19401" spans="1:5" x14ac:dyDescent="0.25">
      <c r="A19401" s="12" t="str">
        <f>'Record List'!A19328&amp;'Record List'!B19328&amp;'Record List'!C19328&amp;'Record List'!D19328&amp;"kg"</f>
        <v>kg</v>
      </c>
      <c r="B19401" s="13">
        <f>'Record List'!E19328</f>
        <v>0</v>
      </c>
      <c r="C19401" s="14" t="e">
        <f>LEFT('Record List'!F19328,FIND(",",'Record List'!F19328)+2)</f>
        <v>#VALUE!</v>
      </c>
      <c r="D19401" s="16" t="str">
        <f>TEXT('Record List'!G19328,"m/d/yyyy")</f>
        <v>1/0/1900</v>
      </c>
      <c r="E19401" s="10"/>
    </row>
    <row r="19402" spans="1:5" x14ac:dyDescent="0.25">
      <c r="A19402" s="12" t="str">
        <f>'Record List'!A19329&amp;'Record List'!B19329&amp;'Record List'!C19329&amp;'Record List'!D19329&amp;"kg"</f>
        <v>kg</v>
      </c>
      <c r="B19402" s="13">
        <f>'Record List'!E19329</f>
        <v>0</v>
      </c>
      <c r="C19402" s="14" t="e">
        <f>LEFT('Record List'!F19329,FIND(",",'Record List'!F19329)+2)</f>
        <v>#VALUE!</v>
      </c>
      <c r="D19402" s="16" t="str">
        <f>TEXT('Record List'!G19329,"m/d/yyyy")</f>
        <v>1/0/1900</v>
      </c>
      <c r="E19402" s="10"/>
    </row>
    <row r="19403" spans="1:5" x14ac:dyDescent="0.25">
      <c r="A19403" s="12" t="str">
        <f>'Record List'!A19330&amp;'Record List'!B19330&amp;'Record List'!C19330&amp;'Record List'!D19330&amp;"kg"</f>
        <v>kg</v>
      </c>
      <c r="B19403" s="13">
        <f>'Record List'!E19330</f>
        <v>0</v>
      </c>
      <c r="C19403" s="14" t="e">
        <f>LEFT('Record List'!F19330,FIND(",",'Record List'!F19330)+2)</f>
        <v>#VALUE!</v>
      </c>
      <c r="D19403" s="16" t="str">
        <f>TEXT('Record List'!G19330,"m/d/yyyy")</f>
        <v>1/0/1900</v>
      </c>
      <c r="E19403" s="10"/>
    </row>
    <row r="19404" spans="1:5" x14ac:dyDescent="0.25">
      <c r="A19404" s="12" t="str">
        <f>'Record List'!A19331&amp;'Record List'!B19331&amp;'Record List'!C19331&amp;'Record List'!D19331&amp;"kg"</f>
        <v>kg</v>
      </c>
      <c r="B19404" s="13">
        <f>'Record List'!E19331</f>
        <v>0</v>
      </c>
      <c r="C19404" s="14" t="e">
        <f>LEFT('Record List'!F19331,FIND(",",'Record List'!F19331)+2)</f>
        <v>#VALUE!</v>
      </c>
      <c r="D19404" s="16" t="str">
        <f>TEXT('Record List'!G19331,"m/d/yyyy")</f>
        <v>1/0/1900</v>
      </c>
      <c r="E19404" s="10"/>
    </row>
    <row r="19405" spans="1:5" x14ac:dyDescent="0.25">
      <c r="A19405" s="12" t="str">
        <f>'Record List'!A19332&amp;'Record List'!B19332&amp;'Record List'!C19332&amp;'Record List'!D19332&amp;"kg"</f>
        <v>kg</v>
      </c>
      <c r="B19405" s="13">
        <f>'Record List'!E19332</f>
        <v>0</v>
      </c>
      <c r="C19405" s="14" t="e">
        <f>LEFT('Record List'!F19332,FIND(",",'Record List'!F19332)+2)</f>
        <v>#VALUE!</v>
      </c>
      <c r="D19405" s="16" t="str">
        <f>TEXT('Record List'!G19332,"m/d/yyyy")</f>
        <v>1/0/1900</v>
      </c>
      <c r="E19405" s="10"/>
    </row>
    <row r="19406" spans="1:5" x14ac:dyDescent="0.25">
      <c r="A19406" s="12" t="str">
        <f>'Record List'!A19333&amp;'Record List'!B19333&amp;'Record List'!C19333&amp;'Record List'!D19333&amp;"kg"</f>
        <v>kg</v>
      </c>
      <c r="B19406" s="13">
        <f>'Record List'!E19333</f>
        <v>0</v>
      </c>
      <c r="C19406" s="14" t="e">
        <f>LEFT('Record List'!F19333,FIND(",",'Record List'!F19333)+2)</f>
        <v>#VALUE!</v>
      </c>
      <c r="D19406" s="16" t="str">
        <f>TEXT('Record List'!G19333,"m/d/yyyy")</f>
        <v>1/0/1900</v>
      </c>
      <c r="E19406" s="10"/>
    </row>
    <row r="19407" spans="1:5" x14ac:dyDescent="0.25">
      <c r="A19407" s="12" t="str">
        <f>'Record List'!A19334&amp;'Record List'!B19334&amp;'Record List'!C19334&amp;'Record List'!D19334&amp;"kg"</f>
        <v>kg</v>
      </c>
      <c r="B19407" s="13">
        <f>'Record List'!E19334</f>
        <v>0</v>
      </c>
      <c r="C19407" s="14" t="e">
        <f>LEFT('Record List'!F19334,FIND(",",'Record List'!F19334)+2)</f>
        <v>#VALUE!</v>
      </c>
      <c r="D19407" s="16" t="str">
        <f>TEXT('Record List'!G19334,"m/d/yyyy")</f>
        <v>1/0/1900</v>
      </c>
      <c r="E19407" s="10"/>
    </row>
    <row r="19408" spans="1:5" x14ac:dyDescent="0.25">
      <c r="A19408" s="12" t="str">
        <f>'Record List'!A19335&amp;'Record List'!B19335&amp;'Record List'!C19335&amp;'Record List'!D19335&amp;"kg"</f>
        <v>kg</v>
      </c>
      <c r="B19408" s="13">
        <f>'Record List'!E19335</f>
        <v>0</v>
      </c>
      <c r="C19408" s="14" t="e">
        <f>LEFT('Record List'!F19335,FIND(",",'Record List'!F19335)+2)</f>
        <v>#VALUE!</v>
      </c>
      <c r="D19408" s="16" t="str">
        <f>TEXT('Record List'!G19335,"m/d/yyyy")</f>
        <v>1/0/1900</v>
      </c>
      <c r="E19408" s="10"/>
    </row>
    <row r="19409" spans="1:5" x14ac:dyDescent="0.25">
      <c r="A19409" s="12" t="str">
        <f>'Record List'!A19336&amp;'Record List'!B19336&amp;'Record List'!C19336&amp;'Record List'!D19336&amp;"kg"</f>
        <v>kg</v>
      </c>
      <c r="B19409" s="13">
        <f>'Record List'!E19336</f>
        <v>0</v>
      </c>
      <c r="C19409" s="14" t="e">
        <f>LEFT('Record List'!F19336,FIND(",",'Record List'!F19336)+2)</f>
        <v>#VALUE!</v>
      </c>
      <c r="D19409" s="16" t="str">
        <f>TEXT('Record List'!G19336,"m/d/yyyy")</f>
        <v>1/0/1900</v>
      </c>
      <c r="E19409" s="10"/>
    </row>
    <row r="19410" spans="1:5" x14ac:dyDescent="0.25">
      <c r="A19410" s="12" t="str">
        <f>'Record List'!A19337&amp;'Record List'!B19337&amp;'Record List'!C19337&amp;'Record List'!D19337&amp;"kg"</f>
        <v>kg</v>
      </c>
      <c r="B19410" s="13">
        <f>'Record List'!E19337</f>
        <v>0</v>
      </c>
      <c r="C19410" s="14" t="e">
        <f>LEFT('Record List'!F19337,FIND(",",'Record List'!F19337)+2)</f>
        <v>#VALUE!</v>
      </c>
      <c r="D19410" s="16" t="str">
        <f>TEXT('Record List'!G19337,"m/d/yyyy")</f>
        <v>1/0/1900</v>
      </c>
      <c r="E19410" s="10"/>
    </row>
    <row r="19411" spans="1:5" x14ac:dyDescent="0.25">
      <c r="A19411" s="12" t="str">
        <f>'Record List'!A19338&amp;'Record List'!B19338&amp;'Record List'!C19338&amp;'Record List'!D19338&amp;"kg"</f>
        <v>kg</v>
      </c>
      <c r="B19411" s="13">
        <f>'Record List'!E19338</f>
        <v>0</v>
      </c>
      <c r="C19411" s="14" t="e">
        <f>LEFT('Record List'!F19338,FIND(",",'Record List'!F19338)+2)</f>
        <v>#VALUE!</v>
      </c>
      <c r="D19411" s="16" t="str">
        <f>TEXT('Record List'!G19338,"m/d/yyyy")</f>
        <v>1/0/1900</v>
      </c>
      <c r="E19411" s="10"/>
    </row>
    <row r="19412" spans="1:5" x14ac:dyDescent="0.25">
      <c r="A19412" s="12" t="str">
        <f>'Record List'!A19339&amp;'Record List'!B19339&amp;'Record List'!C19339&amp;'Record List'!D19339&amp;"kg"</f>
        <v>kg</v>
      </c>
      <c r="B19412" s="13">
        <f>'Record List'!E19339</f>
        <v>0</v>
      </c>
      <c r="C19412" s="14" t="e">
        <f>LEFT('Record List'!F19339,FIND(",",'Record List'!F19339)+2)</f>
        <v>#VALUE!</v>
      </c>
      <c r="D19412" s="16" t="str">
        <f>TEXT('Record List'!G19339,"m/d/yyyy")</f>
        <v>1/0/1900</v>
      </c>
      <c r="E19412" s="10"/>
    </row>
    <row r="19413" spans="1:5" x14ac:dyDescent="0.25">
      <c r="A19413" s="12" t="str">
        <f>'Record List'!A19340&amp;'Record List'!B19340&amp;'Record List'!C19340&amp;'Record List'!D19340&amp;"kg"</f>
        <v>kg</v>
      </c>
      <c r="B19413" s="13">
        <f>'Record List'!E19340</f>
        <v>0</v>
      </c>
      <c r="C19413" s="14" t="e">
        <f>LEFT('Record List'!F19340,FIND(",",'Record List'!F19340)+2)</f>
        <v>#VALUE!</v>
      </c>
      <c r="D19413" s="16" t="str">
        <f>TEXT('Record List'!G19340,"m/d/yyyy")</f>
        <v>1/0/1900</v>
      </c>
      <c r="E19413" s="10"/>
    </row>
    <row r="19414" spans="1:5" x14ac:dyDescent="0.25">
      <c r="A19414" s="12" t="str">
        <f>'Record List'!A19341&amp;'Record List'!B19341&amp;'Record List'!C19341&amp;'Record List'!D19341&amp;"kg"</f>
        <v>kg</v>
      </c>
      <c r="B19414" s="13">
        <f>'Record List'!E19341</f>
        <v>0</v>
      </c>
      <c r="C19414" s="14" t="e">
        <f>LEFT('Record List'!F19341,FIND(",",'Record List'!F19341)+2)</f>
        <v>#VALUE!</v>
      </c>
      <c r="D19414" s="16" t="str">
        <f>TEXT('Record List'!G19341,"m/d/yyyy")</f>
        <v>1/0/1900</v>
      </c>
      <c r="E19414" s="10"/>
    </row>
    <row r="19415" spans="1:5" x14ac:dyDescent="0.25">
      <c r="A19415" s="12" t="str">
        <f>'Record List'!A19342&amp;'Record List'!B19342&amp;'Record List'!C19342&amp;'Record List'!D19342&amp;"kg"</f>
        <v>kg</v>
      </c>
      <c r="B19415" s="13">
        <f>'Record List'!E19342</f>
        <v>0</v>
      </c>
      <c r="C19415" s="14" t="e">
        <f>LEFT('Record List'!F19342,FIND(",",'Record List'!F19342)+2)</f>
        <v>#VALUE!</v>
      </c>
      <c r="D19415" s="16" t="str">
        <f>TEXT('Record List'!G19342,"m/d/yyyy")</f>
        <v>1/0/1900</v>
      </c>
      <c r="E19415" s="10"/>
    </row>
    <row r="19416" spans="1:5" x14ac:dyDescent="0.25">
      <c r="A19416" s="12" t="str">
        <f>'Record List'!A19343&amp;'Record List'!B19343&amp;'Record List'!C19343&amp;'Record List'!D19343&amp;"kg"</f>
        <v>kg</v>
      </c>
      <c r="B19416" s="13">
        <f>'Record List'!E19343</f>
        <v>0</v>
      </c>
      <c r="C19416" s="14" t="e">
        <f>LEFT('Record List'!F19343,FIND(",",'Record List'!F19343)+2)</f>
        <v>#VALUE!</v>
      </c>
      <c r="D19416" s="16" t="str">
        <f>TEXT('Record List'!G19343,"m/d/yyyy")</f>
        <v>1/0/1900</v>
      </c>
      <c r="E19416" s="10"/>
    </row>
    <row r="19417" spans="1:5" x14ac:dyDescent="0.25">
      <c r="A19417" s="12" t="str">
        <f>'Record List'!A19344&amp;'Record List'!B19344&amp;'Record List'!C19344&amp;'Record List'!D19344&amp;"kg"</f>
        <v>kg</v>
      </c>
      <c r="B19417" s="13">
        <f>'Record List'!E19344</f>
        <v>0</v>
      </c>
      <c r="C19417" s="14" t="e">
        <f>LEFT('Record List'!F19344,FIND(",",'Record List'!F19344)+2)</f>
        <v>#VALUE!</v>
      </c>
      <c r="D19417" s="16" t="str">
        <f>TEXT('Record List'!G19344,"m/d/yyyy")</f>
        <v>1/0/1900</v>
      </c>
      <c r="E19417" s="10"/>
    </row>
    <row r="19418" spans="1:5" x14ac:dyDescent="0.25">
      <c r="A19418" s="12" t="str">
        <f>'Record List'!A19345&amp;'Record List'!B19345&amp;'Record List'!C19345&amp;'Record List'!D19345&amp;"kg"</f>
        <v>kg</v>
      </c>
      <c r="B19418" s="13">
        <f>'Record List'!E19345</f>
        <v>0</v>
      </c>
      <c r="C19418" s="14" t="e">
        <f>LEFT('Record List'!F19345,FIND(",",'Record List'!F19345)+2)</f>
        <v>#VALUE!</v>
      </c>
      <c r="D19418" s="16" t="str">
        <f>TEXT('Record List'!G19345,"m/d/yyyy")</f>
        <v>1/0/1900</v>
      </c>
      <c r="E19418" s="10"/>
    </row>
    <row r="19419" spans="1:5" x14ac:dyDescent="0.25">
      <c r="A19419" s="12" t="str">
        <f>'Record List'!A19346&amp;'Record List'!B19346&amp;'Record List'!C19346&amp;'Record List'!D19346&amp;"kg"</f>
        <v>kg</v>
      </c>
      <c r="B19419" s="13">
        <f>'Record List'!E19346</f>
        <v>0</v>
      </c>
      <c r="C19419" s="14" t="e">
        <f>LEFT('Record List'!F19346,FIND(",",'Record List'!F19346)+2)</f>
        <v>#VALUE!</v>
      </c>
      <c r="D19419" s="16" t="str">
        <f>TEXT('Record List'!G19346,"m/d/yyyy")</f>
        <v>1/0/1900</v>
      </c>
      <c r="E19419" s="10"/>
    </row>
    <row r="19420" spans="1:5" x14ac:dyDescent="0.25">
      <c r="A19420" s="12" t="str">
        <f>'Record List'!A19347&amp;'Record List'!B19347&amp;'Record List'!C19347&amp;'Record List'!D19347&amp;"kg"</f>
        <v>kg</v>
      </c>
      <c r="B19420" s="13">
        <f>'Record List'!E19347</f>
        <v>0</v>
      </c>
      <c r="C19420" s="14" t="e">
        <f>LEFT('Record List'!F19347,FIND(",",'Record List'!F19347)+2)</f>
        <v>#VALUE!</v>
      </c>
      <c r="D19420" s="16" t="str">
        <f>TEXT('Record List'!G19347,"m/d/yyyy")</f>
        <v>1/0/1900</v>
      </c>
      <c r="E19420" s="10"/>
    </row>
    <row r="19421" spans="1:5" x14ac:dyDescent="0.25">
      <c r="A19421" s="12" t="str">
        <f>'Record List'!A19348&amp;'Record List'!B19348&amp;'Record List'!C19348&amp;'Record List'!D19348&amp;"kg"</f>
        <v>kg</v>
      </c>
      <c r="B19421" s="13">
        <f>'Record List'!E19348</f>
        <v>0</v>
      </c>
      <c r="C19421" s="14" t="e">
        <f>LEFT('Record List'!F19348,FIND(",",'Record List'!F19348)+2)</f>
        <v>#VALUE!</v>
      </c>
      <c r="D19421" s="16" t="str">
        <f>TEXT('Record List'!G19348,"m/d/yyyy")</f>
        <v>1/0/1900</v>
      </c>
      <c r="E19421" s="10"/>
    </row>
    <row r="19422" spans="1:5" x14ac:dyDescent="0.25">
      <c r="A19422" s="12" t="str">
        <f>'Record List'!A19349&amp;'Record List'!B19349&amp;'Record List'!C19349&amp;'Record List'!D19349&amp;"kg"</f>
        <v>kg</v>
      </c>
      <c r="B19422" s="13">
        <f>'Record List'!E19349</f>
        <v>0</v>
      </c>
      <c r="C19422" s="14" t="e">
        <f>LEFT('Record List'!F19349,FIND(",",'Record List'!F19349)+2)</f>
        <v>#VALUE!</v>
      </c>
      <c r="D19422" s="16" t="str">
        <f>TEXT('Record List'!G19349,"m/d/yyyy")</f>
        <v>1/0/1900</v>
      </c>
      <c r="E19422" s="10"/>
    </row>
    <row r="19423" spans="1:5" x14ac:dyDescent="0.25">
      <c r="A19423" s="12" t="str">
        <f>'Record List'!A19350&amp;'Record List'!B19350&amp;'Record List'!C19350&amp;'Record List'!D19350&amp;"kg"</f>
        <v>kg</v>
      </c>
      <c r="B19423" s="13">
        <f>'Record List'!E19350</f>
        <v>0</v>
      </c>
      <c r="C19423" s="14" t="e">
        <f>LEFT('Record List'!F19350,FIND(",",'Record List'!F19350)+2)</f>
        <v>#VALUE!</v>
      </c>
      <c r="D19423" s="16" t="str">
        <f>TEXT('Record List'!G19350,"m/d/yyyy")</f>
        <v>1/0/1900</v>
      </c>
      <c r="E19423" s="10"/>
    </row>
    <row r="19424" spans="1:5" x14ac:dyDescent="0.25">
      <c r="A19424" s="12" t="str">
        <f>'Record List'!A19351&amp;'Record List'!B19351&amp;'Record List'!C19351&amp;'Record List'!D19351&amp;"kg"</f>
        <v>kg</v>
      </c>
      <c r="B19424" s="13">
        <f>'Record List'!E19351</f>
        <v>0</v>
      </c>
      <c r="C19424" s="14" t="e">
        <f>LEFT('Record List'!F19351,FIND(",",'Record List'!F19351)+2)</f>
        <v>#VALUE!</v>
      </c>
      <c r="D19424" s="16" t="str">
        <f>TEXT('Record List'!G19351,"m/d/yyyy")</f>
        <v>1/0/1900</v>
      </c>
      <c r="E19424" s="10"/>
    </row>
    <row r="19425" spans="1:5" x14ac:dyDescent="0.25">
      <c r="A19425" s="12" t="str">
        <f>'Record List'!A19352&amp;'Record List'!B19352&amp;'Record List'!C19352&amp;'Record List'!D19352&amp;"kg"</f>
        <v>kg</v>
      </c>
      <c r="B19425" s="13">
        <f>'Record List'!E19352</f>
        <v>0</v>
      </c>
      <c r="C19425" s="14" t="e">
        <f>LEFT('Record List'!F19352,FIND(",",'Record List'!F19352)+2)</f>
        <v>#VALUE!</v>
      </c>
      <c r="D19425" s="16" t="str">
        <f>TEXT('Record List'!G19352,"m/d/yyyy")</f>
        <v>1/0/1900</v>
      </c>
      <c r="E19425" s="10"/>
    </row>
    <row r="19426" spans="1:5" x14ac:dyDescent="0.25">
      <c r="A19426" s="12" t="str">
        <f>'Record List'!A19353&amp;'Record List'!B19353&amp;'Record List'!C19353&amp;'Record List'!D19353&amp;"kg"</f>
        <v>kg</v>
      </c>
      <c r="B19426" s="13">
        <f>'Record List'!E19353</f>
        <v>0</v>
      </c>
      <c r="C19426" s="14" t="e">
        <f>LEFT('Record List'!F19353,FIND(",",'Record List'!F19353)+2)</f>
        <v>#VALUE!</v>
      </c>
      <c r="D19426" s="16" t="str">
        <f>TEXT('Record List'!G19353,"m/d/yyyy")</f>
        <v>1/0/1900</v>
      </c>
      <c r="E19426" s="10"/>
    </row>
    <row r="19427" spans="1:5" x14ac:dyDescent="0.25">
      <c r="A19427" s="12" t="str">
        <f>'Record List'!A19354&amp;'Record List'!B19354&amp;'Record List'!C19354&amp;'Record List'!D19354&amp;"kg"</f>
        <v>kg</v>
      </c>
      <c r="B19427" s="13">
        <f>'Record List'!E19354</f>
        <v>0</v>
      </c>
      <c r="C19427" s="14" t="e">
        <f>LEFT('Record List'!F19354,FIND(",",'Record List'!F19354)+2)</f>
        <v>#VALUE!</v>
      </c>
      <c r="D19427" s="16" t="str">
        <f>TEXT('Record List'!G19354,"m/d/yyyy")</f>
        <v>1/0/1900</v>
      </c>
      <c r="E19427" s="10"/>
    </row>
    <row r="19428" spans="1:5" x14ac:dyDescent="0.25">
      <c r="A19428" s="12" t="str">
        <f>'Record List'!A19355&amp;'Record List'!B19355&amp;'Record List'!C19355&amp;'Record List'!D19355&amp;"kg"</f>
        <v>kg</v>
      </c>
      <c r="B19428" s="13">
        <f>'Record List'!E19355</f>
        <v>0</v>
      </c>
      <c r="C19428" s="14" t="e">
        <f>LEFT('Record List'!F19355,FIND(",",'Record List'!F19355)+2)</f>
        <v>#VALUE!</v>
      </c>
      <c r="D19428" s="16" t="str">
        <f>TEXT('Record List'!G19355,"m/d/yyyy")</f>
        <v>1/0/1900</v>
      </c>
      <c r="E19428" s="10"/>
    </row>
    <row r="19429" spans="1:5" x14ac:dyDescent="0.25">
      <c r="A19429" s="12" t="str">
        <f>'Record List'!A19356&amp;'Record List'!B19356&amp;'Record List'!C19356&amp;'Record List'!D19356&amp;"kg"</f>
        <v>kg</v>
      </c>
      <c r="B19429" s="13">
        <f>'Record List'!E19356</f>
        <v>0</v>
      </c>
      <c r="C19429" s="14" t="e">
        <f>LEFT('Record List'!F19356,FIND(",",'Record List'!F19356)+2)</f>
        <v>#VALUE!</v>
      </c>
      <c r="D19429" s="16" t="str">
        <f>TEXT('Record List'!G19356,"m/d/yyyy")</f>
        <v>1/0/1900</v>
      </c>
      <c r="E19429" s="10"/>
    </row>
    <row r="19430" spans="1:5" x14ac:dyDescent="0.25">
      <c r="A19430" s="12" t="str">
        <f>'Record List'!A19357&amp;'Record List'!B19357&amp;'Record List'!C19357&amp;'Record List'!D19357&amp;"kg"</f>
        <v>kg</v>
      </c>
      <c r="B19430" s="13">
        <f>'Record List'!E19357</f>
        <v>0</v>
      </c>
      <c r="C19430" s="14" t="e">
        <f>LEFT('Record List'!F19357,FIND(",",'Record List'!F19357)+2)</f>
        <v>#VALUE!</v>
      </c>
      <c r="D19430" s="16" t="str">
        <f>TEXT('Record List'!G19357,"m/d/yyyy")</f>
        <v>1/0/1900</v>
      </c>
      <c r="E19430" s="10"/>
    </row>
    <row r="19431" spans="1:5" x14ac:dyDescent="0.25">
      <c r="A19431" s="12" t="str">
        <f>'Record List'!A19358&amp;'Record List'!B19358&amp;'Record List'!C19358&amp;'Record List'!D19358&amp;"kg"</f>
        <v>kg</v>
      </c>
      <c r="B19431" s="13">
        <f>'Record List'!E19358</f>
        <v>0</v>
      </c>
      <c r="C19431" s="14" t="e">
        <f>LEFT('Record List'!F19358,FIND(",",'Record List'!F19358)+2)</f>
        <v>#VALUE!</v>
      </c>
      <c r="D19431" s="16" t="str">
        <f>TEXT('Record List'!G19358,"m/d/yyyy")</f>
        <v>1/0/1900</v>
      </c>
      <c r="E19431" s="10"/>
    </row>
    <row r="19432" spans="1:5" x14ac:dyDescent="0.25">
      <c r="A19432" s="12" t="str">
        <f>'Record List'!A19359&amp;'Record List'!B19359&amp;'Record List'!C19359&amp;'Record List'!D19359&amp;"kg"</f>
        <v>kg</v>
      </c>
      <c r="B19432" s="13">
        <f>'Record List'!E19359</f>
        <v>0</v>
      </c>
      <c r="C19432" s="14" t="e">
        <f>LEFT('Record List'!F19359,FIND(",",'Record List'!F19359)+2)</f>
        <v>#VALUE!</v>
      </c>
      <c r="D19432" s="16" t="str">
        <f>TEXT('Record List'!G19359,"m/d/yyyy")</f>
        <v>1/0/1900</v>
      </c>
      <c r="E19432" s="10"/>
    </row>
    <row r="19433" spans="1:5" x14ac:dyDescent="0.25">
      <c r="A19433" s="12" t="str">
        <f>'Record List'!A19360&amp;'Record List'!B19360&amp;'Record List'!C19360&amp;'Record List'!D19360&amp;"kg"</f>
        <v>kg</v>
      </c>
      <c r="B19433" s="13">
        <f>'Record List'!E19360</f>
        <v>0</v>
      </c>
      <c r="C19433" s="14" t="e">
        <f>LEFT('Record List'!F19360,FIND(",",'Record List'!F19360)+2)</f>
        <v>#VALUE!</v>
      </c>
      <c r="D19433" s="16" t="str">
        <f>TEXT('Record List'!G19360,"m/d/yyyy")</f>
        <v>1/0/1900</v>
      </c>
      <c r="E19433" s="10"/>
    </row>
    <row r="19434" spans="1:5" x14ac:dyDescent="0.25">
      <c r="A19434" s="12" t="str">
        <f>'Record List'!A19361&amp;'Record List'!B19361&amp;'Record List'!C19361&amp;'Record List'!D19361&amp;"kg"</f>
        <v>kg</v>
      </c>
      <c r="B19434" s="13">
        <f>'Record List'!E19361</f>
        <v>0</v>
      </c>
      <c r="C19434" s="14" t="e">
        <f>LEFT('Record List'!F19361,FIND(",",'Record List'!F19361)+2)</f>
        <v>#VALUE!</v>
      </c>
      <c r="D19434" s="16" t="str">
        <f>TEXT('Record List'!G19361,"m/d/yyyy")</f>
        <v>1/0/1900</v>
      </c>
      <c r="E19434" s="10"/>
    </row>
    <row r="19435" spans="1:5" x14ac:dyDescent="0.25">
      <c r="A19435" s="12" t="str">
        <f>'Record List'!A19362&amp;'Record List'!B19362&amp;'Record List'!C19362&amp;'Record List'!D19362&amp;"kg"</f>
        <v>kg</v>
      </c>
      <c r="B19435" s="13">
        <f>'Record List'!E19362</f>
        <v>0</v>
      </c>
      <c r="C19435" s="14" t="e">
        <f>LEFT('Record List'!F19362,FIND(",",'Record List'!F19362)+2)</f>
        <v>#VALUE!</v>
      </c>
      <c r="D19435" s="16" t="str">
        <f>TEXT('Record List'!G19362,"m/d/yyyy")</f>
        <v>1/0/1900</v>
      </c>
      <c r="E19435" s="10"/>
    </row>
    <row r="19436" spans="1:5" x14ac:dyDescent="0.25">
      <c r="A19436" s="12" t="str">
        <f>'Record List'!A19363&amp;'Record List'!B19363&amp;'Record List'!C19363&amp;'Record List'!D19363&amp;"kg"</f>
        <v>kg</v>
      </c>
      <c r="B19436" s="13">
        <f>'Record List'!E19363</f>
        <v>0</v>
      </c>
      <c r="C19436" s="14" t="e">
        <f>LEFT('Record List'!F19363,FIND(",",'Record List'!F19363)+2)</f>
        <v>#VALUE!</v>
      </c>
      <c r="D19436" s="16" t="str">
        <f>TEXT('Record List'!G19363,"m/d/yyyy")</f>
        <v>1/0/1900</v>
      </c>
      <c r="E19436" s="10"/>
    </row>
    <row r="19437" spans="1:5" x14ac:dyDescent="0.25">
      <c r="A19437" s="12" t="str">
        <f>'Record List'!A19364&amp;'Record List'!B19364&amp;'Record List'!C19364&amp;'Record List'!D19364&amp;"kg"</f>
        <v>kg</v>
      </c>
      <c r="B19437" s="13">
        <f>'Record List'!E19364</f>
        <v>0</v>
      </c>
      <c r="C19437" s="14" t="e">
        <f>LEFT('Record List'!F19364,FIND(",",'Record List'!F19364)+2)</f>
        <v>#VALUE!</v>
      </c>
      <c r="D19437" s="16" t="str">
        <f>TEXT('Record List'!G19364,"m/d/yyyy")</f>
        <v>1/0/1900</v>
      </c>
      <c r="E19437" s="10"/>
    </row>
    <row r="19438" spans="1:5" x14ac:dyDescent="0.25">
      <c r="A19438" s="12" t="str">
        <f>'Record List'!A19365&amp;'Record List'!B19365&amp;'Record List'!C19365&amp;'Record List'!D19365&amp;"kg"</f>
        <v>kg</v>
      </c>
      <c r="B19438" s="13">
        <f>'Record List'!E19365</f>
        <v>0</v>
      </c>
      <c r="C19438" s="14" t="e">
        <f>LEFT('Record List'!F19365,FIND(",",'Record List'!F19365)+2)</f>
        <v>#VALUE!</v>
      </c>
      <c r="D19438" s="16" t="str">
        <f>TEXT('Record List'!G19365,"m/d/yyyy")</f>
        <v>1/0/1900</v>
      </c>
      <c r="E19438" s="10"/>
    </row>
    <row r="19439" spans="1:5" x14ac:dyDescent="0.25">
      <c r="A19439" s="12" t="str">
        <f>'Record List'!A19366&amp;'Record List'!B19366&amp;'Record List'!C19366&amp;'Record List'!D19366&amp;"kg"</f>
        <v>kg</v>
      </c>
      <c r="B19439" s="13">
        <f>'Record List'!E19366</f>
        <v>0</v>
      </c>
      <c r="C19439" s="14" t="e">
        <f>LEFT('Record List'!F19366,FIND(",",'Record List'!F19366)+2)</f>
        <v>#VALUE!</v>
      </c>
      <c r="D19439" s="16" t="str">
        <f>TEXT('Record List'!G19366,"m/d/yyyy")</f>
        <v>1/0/1900</v>
      </c>
      <c r="E19439" s="10"/>
    </row>
    <row r="19440" spans="1:5" x14ac:dyDescent="0.25">
      <c r="A19440" s="12" t="str">
        <f>'Record List'!A19367&amp;'Record List'!B19367&amp;'Record List'!C19367&amp;'Record List'!D19367&amp;"kg"</f>
        <v>kg</v>
      </c>
      <c r="B19440" s="13">
        <f>'Record List'!E19367</f>
        <v>0</v>
      </c>
      <c r="C19440" s="14" t="e">
        <f>LEFT('Record List'!F19367,FIND(",",'Record List'!F19367)+2)</f>
        <v>#VALUE!</v>
      </c>
      <c r="D19440" s="16" t="str">
        <f>TEXT('Record List'!G19367,"m/d/yyyy")</f>
        <v>1/0/1900</v>
      </c>
      <c r="E19440" s="10"/>
    </row>
    <row r="19441" spans="1:5" x14ac:dyDescent="0.25">
      <c r="A19441" s="12" t="str">
        <f>'Record List'!A19368&amp;'Record List'!B19368&amp;'Record List'!C19368&amp;'Record List'!D19368&amp;"kg"</f>
        <v>kg</v>
      </c>
      <c r="B19441" s="13">
        <f>'Record List'!E19368</f>
        <v>0</v>
      </c>
      <c r="C19441" s="14" t="e">
        <f>LEFT('Record List'!F19368,FIND(",",'Record List'!F19368)+2)</f>
        <v>#VALUE!</v>
      </c>
      <c r="D19441" s="16" t="str">
        <f>TEXT('Record List'!G19368,"m/d/yyyy")</f>
        <v>1/0/1900</v>
      </c>
      <c r="E19441" s="10"/>
    </row>
    <row r="19442" spans="1:5" x14ac:dyDescent="0.25">
      <c r="A19442" s="12" t="str">
        <f>'Record List'!A19369&amp;'Record List'!B19369&amp;'Record List'!C19369&amp;'Record List'!D19369&amp;"kg"</f>
        <v>kg</v>
      </c>
      <c r="B19442" s="13">
        <f>'Record List'!E19369</f>
        <v>0</v>
      </c>
      <c r="C19442" s="14" t="e">
        <f>LEFT('Record List'!F19369,FIND(",",'Record List'!F19369)+2)</f>
        <v>#VALUE!</v>
      </c>
      <c r="D19442" s="16" t="str">
        <f>TEXT('Record List'!G19369,"m/d/yyyy")</f>
        <v>1/0/1900</v>
      </c>
      <c r="E19442" s="10"/>
    </row>
    <row r="19443" spans="1:5" x14ac:dyDescent="0.25">
      <c r="A19443" s="12" t="str">
        <f>'Record List'!A19370&amp;'Record List'!B19370&amp;'Record List'!C19370&amp;'Record List'!D19370&amp;"kg"</f>
        <v>kg</v>
      </c>
      <c r="B19443" s="13">
        <f>'Record List'!E19370</f>
        <v>0</v>
      </c>
      <c r="C19443" s="14" t="e">
        <f>LEFT('Record List'!F19370,FIND(",",'Record List'!F19370)+2)</f>
        <v>#VALUE!</v>
      </c>
      <c r="D19443" s="16" t="str">
        <f>TEXT('Record List'!G19370,"m/d/yyyy")</f>
        <v>1/0/1900</v>
      </c>
      <c r="E19443" s="10"/>
    </row>
    <row r="19444" spans="1:5" x14ac:dyDescent="0.25">
      <c r="A19444" s="12" t="str">
        <f>'Record List'!A19371&amp;'Record List'!B19371&amp;'Record List'!C19371&amp;'Record List'!D19371&amp;"kg"</f>
        <v>kg</v>
      </c>
      <c r="B19444" s="13">
        <f>'Record List'!E19371</f>
        <v>0</v>
      </c>
      <c r="C19444" s="14" t="e">
        <f>LEFT('Record List'!F19371,FIND(",",'Record List'!F19371)+2)</f>
        <v>#VALUE!</v>
      </c>
      <c r="D19444" s="16" t="str">
        <f>TEXT('Record List'!G19371,"m/d/yyyy")</f>
        <v>1/0/1900</v>
      </c>
      <c r="E19444" s="10"/>
    </row>
    <row r="19445" spans="1:5" x14ac:dyDescent="0.25">
      <c r="A19445" s="12" t="str">
        <f>'Record List'!A19372&amp;'Record List'!B19372&amp;'Record List'!C19372&amp;'Record List'!D19372&amp;"kg"</f>
        <v>kg</v>
      </c>
      <c r="B19445" s="13">
        <f>'Record List'!E19372</f>
        <v>0</v>
      </c>
      <c r="C19445" s="14" t="e">
        <f>LEFT('Record List'!F19372,FIND(",",'Record List'!F19372)+2)</f>
        <v>#VALUE!</v>
      </c>
      <c r="D19445" s="16" t="str">
        <f>TEXT('Record List'!G19372,"m/d/yyyy")</f>
        <v>1/0/1900</v>
      </c>
      <c r="E19445" s="10"/>
    </row>
    <row r="19446" spans="1:5" x14ac:dyDescent="0.25">
      <c r="A19446" s="12" t="str">
        <f>'Record List'!A19373&amp;'Record List'!B19373&amp;'Record List'!C19373&amp;'Record List'!D19373&amp;"kg"</f>
        <v>kg</v>
      </c>
      <c r="B19446" s="13">
        <f>'Record List'!E19373</f>
        <v>0</v>
      </c>
      <c r="C19446" s="14" t="e">
        <f>LEFT('Record List'!F19373,FIND(",",'Record List'!F19373)+2)</f>
        <v>#VALUE!</v>
      </c>
      <c r="D19446" s="16" t="str">
        <f>TEXT('Record List'!G19373,"m/d/yyyy")</f>
        <v>1/0/1900</v>
      </c>
      <c r="E19446" s="10"/>
    </row>
    <row r="19447" spans="1:5" x14ac:dyDescent="0.25">
      <c r="A19447" s="12" t="str">
        <f>'Record List'!A19374&amp;'Record List'!B19374&amp;'Record List'!C19374&amp;'Record List'!D19374&amp;"kg"</f>
        <v>kg</v>
      </c>
      <c r="B19447" s="13">
        <f>'Record List'!E19374</f>
        <v>0</v>
      </c>
      <c r="C19447" s="14" t="e">
        <f>LEFT('Record List'!F19374,FIND(",",'Record List'!F19374)+2)</f>
        <v>#VALUE!</v>
      </c>
      <c r="D19447" s="16" t="str">
        <f>TEXT('Record List'!G19374,"m/d/yyyy")</f>
        <v>1/0/1900</v>
      </c>
      <c r="E19447" s="10"/>
    </row>
    <row r="19448" spans="1:5" x14ac:dyDescent="0.25">
      <c r="A19448" s="12" t="str">
        <f>'Record List'!A19375&amp;'Record List'!B19375&amp;'Record List'!C19375&amp;'Record List'!D19375&amp;"kg"</f>
        <v>kg</v>
      </c>
      <c r="B19448" s="13">
        <f>'Record List'!E19375</f>
        <v>0</v>
      </c>
      <c r="C19448" s="14" t="e">
        <f>LEFT('Record List'!F19375,FIND(",",'Record List'!F19375)+2)</f>
        <v>#VALUE!</v>
      </c>
      <c r="D19448" s="16" t="str">
        <f>TEXT('Record List'!G19375,"m/d/yyyy")</f>
        <v>1/0/1900</v>
      </c>
      <c r="E19448" s="10"/>
    </row>
    <row r="19449" spans="1:5" x14ac:dyDescent="0.25">
      <c r="A19449" s="12" t="str">
        <f>'Record List'!A19376&amp;'Record List'!B19376&amp;'Record List'!C19376&amp;'Record List'!D19376&amp;"kg"</f>
        <v>kg</v>
      </c>
      <c r="B19449" s="13">
        <f>'Record List'!E19376</f>
        <v>0</v>
      </c>
      <c r="C19449" s="14" t="e">
        <f>LEFT('Record List'!F19376,FIND(",",'Record List'!F19376)+2)</f>
        <v>#VALUE!</v>
      </c>
      <c r="D19449" s="16" t="str">
        <f>TEXT('Record List'!G19376,"m/d/yyyy")</f>
        <v>1/0/1900</v>
      </c>
      <c r="E19449" s="10"/>
    </row>
    <row r="19450" spans="1:5" x14ac:dyDescent="0.25">
      <c r="A19450" s="12" t="str">
        <f>'Record List'!A19377&amp;'Record List'!B19377&amp;'Record List'!C19377&amp;'Record List'!D19377&amp;"kg"</f>
        <v>kg</v>
      </c>
      <c r="B19450" s="13">
        <f>'Record List'!E19377</f>
        <v>0</v>
      </c>
      <c r="C19450" s="14" t="e">
        <f>LEFT('Record List'!F19377,FIND(",",'Record List'!F19377)+2)</f>
        <v>#VALUE!</v>
      </c>
      <c r="D19450" s="16" t="str">
        <f>TEXT('Record List'!G19377,"m/d/yyyy")</f>
        <v>1/0/1900</v>
      </c>
      <c r="E19450" s="10"/>
    </row>
    <row r="19451" spans="1:5" x14ac:dyDescent="0.25">
      <c r="A19451" s="12" t="str">
        <f>'Record List'!A19378&amp;'Record List'!B19378&amp;'Record List'!C19378&amp;'Record List'!D19378&amp;"kg"</f>
        <v>kg</v>
      </c>
      <c r="B19451" s="13">
        <f>'Record List'!E19378</f>
        <v>0</v>
      </c>
      <c r="C19451" s="14" t="e">
        <f>LEFT('Record List'!F19378,FIND(",",'Record List'!F19378)+2)</f>
        <v>#VALUE!</v>
      </c>
      <c r="D19451" s="16" t="str">
        <f>TEXT('Record List'!G19378,"m/d/yyyy")</f>
        <v>1/0/1900</v>
      </c>
      <c r="E19451" s="10"/>
    </row>
    <row r="19452" spans="1:5" x14ac:dyDescent="0.25">
      <c r="A19452" s="12" t="str">
        <f>'Record List'!A19379&amp;'Record List'!B19379&amp;'Record List'!C19379&amp;'Record List'!D19379&amp;"kg"</f>
        <v>kg</v>
      </c>
      <c r="B19452" s="13">
        <f>'Record List'!E19379</f>
        <v>0</v>
      </c>
      <c r="C19452" s="14" t="e">
        <f>LEFT('Record List'!F19379,FIND(",",'Record List'!F19379)+2)</f>
        <v>#VALUE!</v>
      </c>
      <c r="D19452" s="16" t="str">
        <f>TEXT('Record List'!G19379,"m/d/yyyy")</f>
        <v>1/0/1900</v>
      </c>
      <c r="E19452" s="10"/>
    </row>
    <row r="19453" spans="1:5" x14ac:dyDescent="0.25">
      <c r="A19453" s="12" t="str">
        <f>'Record List'!A19380&amp;'Record List'!B19380&amp;'Record List'!C19380&amp;'Record List'!D19380&amp;"kg"</f>
        <v>kg</v>
      </c>
      <c r="B19453" s="13">
        <f>'Record List'!E19380</f>
        <v>0</v>
      </c>
      <c r="C19453" s="14" t="e">
        <f>LEFT('Record List'!F19380,FIND(",",'Record List'!F19380)+2)</f>
        <v>#VALUE!</v>
      </c>
      <c r="D19453" s="16" t="str">
        <f>TEXT('Record List'!G19380,"m/d/yyyy")</f>
        <v>1/0/1900</v>
      </c>
      <c r="E19453" s="10"/>
    </row>
    <row r="19454" spans="1:5" x14ac:dyDescent="0.25">
      <c r="A19454" s="12" t="str">
        <f>'Record List'!A19381&amp;'Record List'!B19381&amp;'Record List'!C19381&amp;'Record List'!D19381&amp;"kg"</f>
        <v>kg</v>
      </c>
      <c r="B19454" s="13">
        <f>'Record List'!E19381</f>
        <v>0</v>
      </c>
      <c r="C19454" s="14" t="e">
        <f>LEFT('Record List'!F19381,FIND(",",'Record List'!F19381)+2)</f>
        <v>#VALUE!</v>
      </c>
      <c r="D19454" s="16" t="str">
        <f>TEXT('Record List'!G19381,"m/d/yyyy")</f>
        <v>1/0/1900</v>
      </c>
      <c r="E19454" s="10"/>
    </row>
    <row r="19455" spans="1:5" x14ac:dyDescent="0.25">
      <c r="A19455" s="12" t="str">
        <f>'Record List'!A19382&amp;'Record List'!B19382&amp;'Record List'!C19382&amp;'Record List'!D19382&amp;"kg"</f>
        <v>kg</v>
      </c>
      <c r="B19455" s="13">
        <f>'Record List'!E19382</f>
        <v>0</v>
      </c>
      <c r="C19455" s="14" t="e">
        <f>LEFT('Record List'!F19382,FIND(",",'Record List'!F19382)+2)</f>
        <v>#VALUE!</v>
      </c>
      <c r="D19455" s="16" t="str">
        <f>TEXT('Record List'!G19382,"m/d/yyyy")</f>
        <v>1/0/1900</v>
      </c>
      <c r="E19455" s="10"/>
    </row>
    <row r="19456" spans="1:5" x14ac:dyDescent="0.25">
      <c r="A19456" s="12" t="str">
        <f>'Record List'!A19383&amp;'Record List'!B19383&amp;'Record List'!C19383&amp;'Record List'!D19383&amp;"kg"</f>
        <v>kg</v>
      </c>
      <c r="B19456" s="13">
        <f>'Record List'!E19383</f>
        <v>0</v>
      </c>
      <c r="C19456" s="14" t="e">
        <f>LEFT('Record List'!F19383,FIND(",",'Record List'!F19383)+2)</f>
        <v>#VALUE!</v>
      </c>
      <c r="D19456" s="16" t="str">
        <f>TEXT('Record List'!G19383,"m/d/yyyy")</f>
        <v>1/0/1900</v>
      </c>
      <c r="E19456" s="10"/>
    </row>
    <row r="19457" spans="1:5" x14ac:dyDescent="0.25">
      <c r="A19457" s="12" t="str">
        <f>'Record List'!A19384&amp;'Record List'!B19384&amp;'Record List'!C19384&amp;'Record List'!D19384&amp;"kg"</f>
        <v>kg</v>
      </c>
      <c r="B19457" s="13">
        <f>'Record List'!E19384</f>
        <v>0</v>
      </c>
      <c r="C19457" s="14" t="e">
        <f>LEFT('Record List'!F19384,FIND(",",'Record List'!F19384)+2)</f>
        <v>#VALUE!</v>
      </c>
      <c r="D19457" s="16" t="str">
        <f>TEXT('Record List'!G19384,"m/d/yyyy")</f>
        <v>1/0/1900</v>
      </c>
      <c r="E19457" s="10"/>
    </row>
    <row r="19458" spans="1:5" x14ac:dyDescent="0.25">
      <c r="A19458" s="12" t="str">
        <f>'Record List'!A19385&amp;'Record List'!B19385&amp;'Record List'!C19385&amp;'Record List'!D19385&amp;"kg"</f>
        <v>kg</v>
      </c>
      <c r="B19458" s="13">
        <f>'Record List'!E19385</f>
        <v>0</v>
      </c>
      <c r="C19458" s="14" t="e">
        <f>LEFT('Record List'!F19385,FIND(",",'Record List'!F19385)+2)</f>
        <v>#VALUE!</v>
      </c>
      <c r="D19458" s="16" t="str">
        <f>TEXT('Record List'!G19385,"m/d/yyyy")</f>
        <v>1/0/1900</v>
      </c>
      <c r="E19458" s="10"/>
    </row>
    <row r="19459" spans="1:5" x14ac:dyDescent="0.25">
      <c r="A19459" s="12" t="str">
        <f>'Record List'!A19386&amp;'Record List'!B19386&amp;'Record List'!C19386&amp;'Record List'!D19386&amp;"kg"</f>
        <v>kg</v>
      </c>
      <c r="B19459" s="13">
        <f>'Record List'!E19386</f>
        <v>0</v>
      </c>
      <c r="C19459" s="14" t="e">
        <f>LEFT('Record List'!F19386,FIND(",",'Record List'!F19386)+2)</f>
        <v>#VALUE!</v>
      </c>
      <c r="D19459" s="16" t="str">
        <f>TEXT('Record List'!G19386,"m/d/yyyy")</f>
        <v>1/0/1900</v>
      </c>
      <c r="E19459" s="10"/>
    </row>
    <row r="19460" spans="1:5" x14ac:dyDescent="0.25">
      <c r="A19460" s="12" t="str">
        <f>'Record List'!A19387&amp;'Record List'!B19387&amp;'Record List'!C19387&amp;'Record List'!D19387&amp;"kg"</f>
        <v>kg</v>
      </c>
      <c r="B19460" s="13">
        <f>'Record List'!E19387</f>
        <v>0</v>
      </c>
      <c r="C19460" s="14" t="e">
        <f>LEFT('Record List'!F19387,FIND(",",'Record List'!F19387)+2)</f>
        <v>#VALUE!</v>
      </c>
      <c r="D19460" s="16" t="str">
        <f>TEXT('Record List'!G19387,"m/d/yyyy")</f>
        <v>1/0/1900</v>
      </c>
      <c r="E19460" s="10"/>
    </row>
    <row r="19461" spans="1:5" x14ac:dyDescent="0.25">
      <c r="A19461" s="12" t="str">
        <f>'Record List'!A19388&amp;'Record List'!B19388&amp;'Record List'!C19388&amp;'Record List'!D19388&amp;"kg"</f>
        <v>kg</v>
      </c>
      <c r="B19461" s="13">
        <f>'Record List'!E19388</f>
        <v>0</v>
      </c>
      <c r="C19461" s="14" t="e">
        <f>LEFT('Record List'!F19388,FIND(",",'Record List'!F19388)+2)</f>
        <v>#VALUE!</v>
      </c>
      <c r="D19461" s="16" t="str">
        <f>TEXT('Record List'!G19388,"m/d/yyyy")</f>
        <v>1/0/1900</v>
      </c>
      <c r="E19461" s="10"/>
    </row>
    <row r="19462" spans="1:5" x14ac:dyDescent="0.25">
      <c r="A19462" s="12" t="str">
        <f>'Record List'!A19389&amp;'Record List'!B19389&amp;'Record List'!C19389&amp;'Record List'!D19389&amp;"kg"</f>
        <v>kg</v>
      </c>
      <c r="B19462" s="13">
        <f>'Record List'!E19389</f>
        <v>0</v>
      </c>
      <c r="C19462" s="14" t="e">
        <f>LEFT('Record List'!F19389,FIND(",",'Record List'!F19389)+2)</f>
        <v>#VALUE!</v>
      </c>
      <c r="D19462" s="16" t="str">
        <f>TEXT('Record List'!G19389,"m/d/yyyy")</f>
        <v>1/0/1900</v>
      </c>
      <c r="E19462" s="10"/>
    </row>
    <row r="19463" spans="1:5" x14ac:dyDescent="0.25">
      <c r="A19463" s="12" t="str">
        <f>'Record List'!A19390&amp;'Record List'!B19390&amp;'Record List'!C19390&amp;'Record List'!D19390&amp;"kg"</f>
        <v>kg</v>
      </c>
      <c r="B19463" s="13">
        <f>'Record List'!E19390</f>
        <v>0</v>
      </c>
      <c r="C19463" s="14" t="e">
        <f>LEFT('Record List'!F19390,FIND(",",'Record List'!F19390)+2)</f>
        <v>#VALUE!</v>
      </c>
      <c r="D19463" s="16" t="str">
        <f>TEXT('Record List'!G19390,"m/d/yyyy")</f>
        <v>1/0/1900</v>
      </c>
      <c r="E19463" s="10"/>
    </row>
    <row r="19464" spans="1:5" x14ac:dyDescent="0.25">
      <c r="A19464" s="12" t="str">
        <f>'Record List'!A19391&amp;'Record List'!B19391&amp;'Record List'!C19391&amp;'Record List'!D19391&amp;"kg"</f>
        <v>kg</v>
      </c>
      <c r="B19464" s="13">
        <f>'Record List'!E19391</f>
        <v>0</v>
      </c>
      <c r="C19464" s="14" t="e">
        <f>LEFT('Record List'!F19391,FIND(",",'Record List'!F19391)+2)</f>
        <v>#VALUE!</v>
      </c>
      <c r="D19464" s="16" t="str">
        <f>TEXT('Record List'!G19391,"m/d/yyyy")</f>
        <v>1/0/1900</v>
      </c>
      <c r="E19464" s="10"/>
    </row>
    <row r="19465" spans="1:5" x14ac:dyDescent="0.25">
      <c r="A19465" s="12" t="str">
        <f>'Record List'!A19392&amp;'Record List'!B19392&amp;'Record List'!C19392&amp;'Record List'!D19392&amp;"kg"</f>
        <v>kg</v>
      </c>
      <c r="B19465" s="13">
        <f>'Record List'!E19392</f>
        <v>0</v>
      </c>
      <c r="C19465" s="14" t="e">
        <f>LEFT('Record List'!F19392,FIND(",",'Record List'!F19392)+2)</f>
        <v>#VALUE!</v>
      </c>
      <c r="D19465" s="16" t="str">
        <f>TEXT('Record List'!G19392,"m/d/yyyy")</f>
        <v>1/0/1900</v>
      </c>
      <c r="E19465" s="10"/>
    </row>
    <row r="19466" spans="1:5" x14ac:dyDescent="0.25">
      <c r="A19466" s="12" t="str">
        <f>'Record List'!A19393&amp;'Record List'!B19393&amp;'Record List'!C19393&amp;'Record List'!D19393&amp;"kg"</f>
        <v>kg</v>
      </c>
      <c r="B19466" s="13">
        <f>'Record List'!E19393</f>
        <v>0</v>
      </c>
      <c r="C19466" s="14" t="e">
        <f>LEFT('Record List'!F19393,FIND(",",'Record List'!F19393)+2)</f>
        <v>#VALUE!</v>
      </c>
      <c r="D19466" s="16" t="str">
        <f>TEXT('Record List'!G19393,"m/d/yyyy")</f>
        <v>1/0/1900</v>
      </c>
      <c r="E19466" s="10"/>
    </row>
    <row r="19467" spans="1:5" x14ac:dyDescent="0.25">
      <c r="A19467" s="12" t="str">
        <f>'Record List'!A19394&amp;'Record List'!B19394&amp;'Record List'!C19394&amp;'Record List'!D19394&amp;"kg"</f>
        <v>kg</v>
      </c>
      <c r="B19467" s="13">
        <f>'Record List'!E19394</f>
        <v>0</v>
      </c>
      <c r="C19467" s="14" t="e">
        <f>LEFT('Record List'!F19394,FIND(",",'Record List'!F19394)+2)</f>
        <v>#VALUE!</v>
      </c>
      <c r="D19467" s="16" t="str">
        <f>TEXT('Record List'!G19394,"m/d/yyyy")</f>
        <v>1/0/1900</v>
      </c>
      <c r="E19467" s="10"/>
    </row>
    <row r="19468" spans="1:5" x14ac:dyDescent="0.25">
      <c r="A19468" s="12" t="str">
        <f>'Record List'!A19395&amp;'Record List'!B19395&amp;'Record List'!C19395&amp;'Record List'!D19395&amp;"kg"</f>
        <v>kg</v>
      </c>
      <c r="B19468" s="13">
        <f>'Record List'!E19395</f>
        <v>0</v>
      </c>
      <c r="C19468" s="14" t="e">
        <f>LEFT('Record List'!F19395,FIND(",",'Record List'!F19395)+2)</f>
        <v>#VALUE!</v>
      </c>
      <c r="D19468" s="16" t="str">
        <f>TEXT('Record List'!G19395,"m/d/yyyy")</f>
        <v>1/0/1900</v>
      </c>
      <c r="E19468" s="10"/>
    </row>
    <row r="19469" spans="1:5" x14ac:dyDescent="0.25">
      <c r="A19469" s="12" t="str">
        <f>'Record List'!A19396&amp;'Record List'!B19396&amp;'Record List'!C19396&amp;'Record List'!D19396&amp;"kg"</f>
        <v>kg</v>
      </c>
      <c r="B19469" s="13">
        <f>'Record List'!E19396</f>
        <v>0</v>
      </c>
      <c r="C19469" s="14" t="e">
        <f>LEFT('Record List'!F19396,FIND(",",'Record List'!F19396)+2)</f>
        <v>#VALUE!</v>
      </c>
      <c r="D19469" s="16" t="str">
        <f>TEXT('Record List'!G19396,"m/d/yyyy")</f>
        <v>1/0/1900</v>
      </c>
      <c r="E19469" s="10"/>
    </row>
    <row r="19470" spans="1:5" x14ac:dyDescent="0.25">
      <c r="A19470" s="12" t="str">
        <f>'Record List'!A19397&amp;'Record List'!B19397&amp;'Record List'!C19397&amp;'Record List'!D19397&amp;"kg"</f>
        <v>kg</v>
      </c>
      <c r="B19470" s="13">
        <f>'Record List'!E19397</f>
        <v>0</v>
      </c>
      <c r="C19470" s="14" t="e">
        <f>LEFT('Record List'!F19397,FIND(",",'Record List'!F19397)+2)</f>
        <v>#VALUE!</v>
      </c>
      <c r="D19470" s="16" t="str">
        <f>TEXT('Record List'!G19397,"m/d/yyyy")</f>
        <v>1/0/1900</v>
      </c>
      <c r="E19470" s="10"/>
    </row>
    <row r="19471" spans="1:5" x14ac:dyDescent="0.25">
      <c r="A19471" s="12" t="str">
        <f>'Record List'!A19398&amp;'Record List'!B19398&amp;'Record List'!C19398&amp;'Record List'!D19398&amp;"kg"</f>
        <v>kg</v>
      </c>
      <c r="B19471" s="13">
        <f>'Record List'!E19398</f>
        <v>0</v>
      </c>
      <c r="C19471" s="14" t="e">
        <f>LEFT('Record List'!F19398,FIND(",",'Record List'!F19398)+2)</f>
        <v>#VALUE!</v>
      </c>
      <c r="D19471" s="16" t="str">
        <f>TEXT('Record List'!G19398,"m/d/yyyy")</f>
        <v>1/0/1900</v>
      </c>
      <c r="E19471" s="10"/>
    </row>
    <row r="19472" spans="1:5" x14ac:dyDescent="0.25">
      <c r="A19472" s="12" t="str">
        <f>'Record List'!A19399&amp;'Record List'!B19399&amp;'Record List'!C19399&amp;'Record List'!D19399&amp;"kg"</f>
        <v>kg</v>
      </c>
      <c r="B19472" s="13">
        <f>'Record List'!E19399</f>
        <v>0</v>
      </c>
      <c r="C19472" s="14" t="e">
        <f>LEFT('Record List'!F19399,FIND(",",'Record List'!F19399)+2)</f>
        <v>#VALUE!</v>
      </c>
      <c r="D19472" s="16" t="str">
        <f>TEXT('Record List'!G19399,"m/d/yyyy")</f>
        <v>1/0/1900</v>
      </c>
      <c r="E19472" s="10"/>
    </row>
    <row r="19473" spans="1:5" x14ac:dyDescent="0.25">
      <c r="A19473" s="12" t="str">
        <f>'Record List'!A19400&amp;'Record List'!B19400&amp;'Record List'!C19400&amp;'Record List'!D19400&amp;"kg"</f>
        <v>kg</v>
      </c>
      <c r="B19473" s="13">
        <f>'Record List'!E19400</f>
        <v>0</v>
      </c>
      <c r="C19473" s="14" t="e">
        <f>LEFT('Record List'!F19400,FIND(",",'Record List'!F19400)+2)</f>
        <v>#VALUE!</v>
      </c>
      <c r="D19473" s="16" t="str">
        <f>TEXT('Record List'!G19400,"m/d/yyyy")</f>
        <v>1/0/1900</v>
      </c>
      <c r="E19473" s="10"/>
    </row>
    <row r="19474" spans="1:5" x14ac:dyDescent="0.25">
      <c r="A19474" s="12" t="str">
        <f>'Record List'!A19401&amp;'Record List'!B19401&amp;'Record List'!C19401&amp;'Record List'!D19401&amp;"kg"</f>
        <v>kg</v>
      </c>
      <c r="B19474" s="13">
        <f>'Record List'!E19401</f>
        <v>0</v>
      </c>
      <c r="C19474" s="14" t="e">
        <f>LEFT('Record List'!F19401,FIND(",",'Record List'!F19401)+2)</f>
        <v>#VALUE!</v>
      </c>
      <c r="D19474" s="16" t="str">
        <f>TEXT('Record List'!G19401,"m/d/yyyy")</f>
        <v>1/0/1900</v>
      </c>
      <c r="E19474" s="10"/>
    </row>
    <row r="19475" spans="1:5" x14ac:dyDescent="0.25">
      <c r="A19475" s="12" t="str">
        <f>'Record List'!A19402&amp;'Record List'!B19402&amp;'Record List'!C19402&amp;'Record List'!D19402&amp;"kg"</f>
        <v>kg</v>
      </c>
      <c r="B19475" s="13">
        <f>'Record List'!E19402</f>
        <v>0</v>
      </c>
      <c r="C19475" s="14" t="e">
        <f>LEFT('Record List'!F19402,FIND(",",'Record List'!F19402)+2)</f>
        <v>#VALUE!</v>
      </c>
      <c r="D19475" s="16" t="str">
        <f>TEXT('Record List'!G19402,"m/d/yyyy")</f>
        <v>1/0/1900</v>
      </c>
      <c r="E19475" s="10"/>
    </row>
    <row r="19476" spans="1:5" x14ac:dyDescent="0.25">
      <c r="A19476" s="12" t="str">
        <f>'Record List'!A19403&amp;'Record List'!B19403&amp;'Record List'!C19403&amp;'Record List'!D19403&amp;"kg"</f>
        <v>kg</v>
      </c>
      <c r="B19476" s="13">
        <f>'Record List'!E19403</f>
        <v>0</v>
      </c>
      <c r="C19476" s="14" t="e">
        <f>LEFT('Record List'!F19403,FIND(",",'Record List'!F19403)+2)</f>
        <v>#VALUE!</v>
      </c>
      <c r="D19476" s="16" t="str">
        <f>TEXT('Record List'!G19403,"m/d/yyyy")</f>
        <v>1/0/1900</v>
      </c>
      <c r="E19476" s="10"/>
    </row>
    <row r="19477" spans="1:5" x14ac:dyDescent="0.25">
      <c r="A19477" s="12" t="str">
        <f>'Record List'!A19404&amp;'Record List'!B19404&amp;'Record List'!C19404&amp;'Record List'!D19404&amp;"kg"</f>
        <v>kg</v>
      </c>
      <c r="B19477" s="13">
        <f>'Record List'!E19404</f>
        <v>0</v>
      </c>
      <c r="C19477" s="14" t="e">
        <f>LEFT('Record List'!F19404,FIND(",",'Record List'!F19404)+2)</f>
        <v>#VALUE!</v>
      </c>
      <c r="D19477" s="16" t="str">
        <f>TEXT('Record List'!G19404,"m/d/yyyy")</f>
        <v>1/0/1900</v>
      </c>
      <c r="E19477" s="10"/>
    </row>
    <row r="19478" spans="1:5" x14ac:dyDescent="0.25">
      <c r="A19478" s="12" t="str">
        <f>'Record List'!A19405&amp;'Record List'!B19405&amp;'Record List'!C19405&amp;'Record List'!D19405&amp;"kg"</f>
        <v>kg</v>
      </c>
      <c r="B19478" s="13">
        <f>'Record List'!E19405</f>
        <v>0</v>
      </c>
      <c r="C19478" s="14" t="e">
        <f>LEFT('Record List'!F19405,FIND(",",'Record List'!F19405)+2)</f>
        <v>#VALUE!</v>
      </c>
      <c r="D19478" s="16" t="str">
        <f>TEXT('Record List'!G19405,"m/d/yyyy")</f>
        <v>1/0/1900</v>
      </c>
      <c r="E19478" s="10"/>
    </row>
    <row r="19479" spans="1:5" x14ac:dyDescent="0.25">
      <c r="A19479" s="12" t="str">
        <f>'Record List'!A19406&amp;'Record List'!B19406&amp;'Record List'!C19406&amp;'Record List'!D19406&amp;"kg"</f>
        <v>kg</v>
      </c>
      <c r="B19479" s="13">
        <f>'Record List'!E19406</f>
        <v>0</v>
      </c>
      <c r="C19479" s="14" t="e">
        <f>LEFT('Record List'!F19406,FIND(",",'Record List'!F19406)+2)</f>
        <v>#VALUE!</v>
      </c>
      <c r="D19479" s="16" t="str">
        <f>TEXT('Record List'!G19406,"m/d/yyyy")</f>
        <v>1/0/1900</v>
      </c>
      <c r="E19479" s="10"/>
    </row>
    <row r="19480" spans="1:5" x14ac:dyDescent="0.25">
      <c r="A19480" s="12" t="str">
        <f>'Record List'!A19407&amp;'Record List'!B19407&amp;'Record List'!C19407&amp;'Record List'!D19407&amp;"kg"</f>
        <v>kg</v>
      </c>
      <c r="B19480" s="13">
        <f>'Record List'!E19407</f>
        <v>0</v>
      </c>
      <c r="C19480" s="14" t="e">
        <f>LEFT('Record List'!F19407,FIND(",",'Record List'!F19407)+2)</f>
        <v>#VALUE!</v>
      </c>
      <c r="D19480" s="16" t="str">
        <f>TEXT('Record List'!G19407,"m/d/yyyy")</f>
        <v>1/0/1900</v>
      </c>
      <c r="E19480" s="10"/>
    </row>
    <row r="19481" spans="1:5" x14ac:dyDescent="0.25">
      <c r="A19481" s="12" t="str">
        <f>'Record List'!A19408&amp;'Record List'!B19408&amp;'Record List'!C19408&amp;'Record List'!D19408&amp;"kg"</f>
        <v>kg</v>
      </c>
      <c r="B19481" s="13">
        <f>'Record List'!E19408</f>
        <v>0</v>
      </c>
      <c r="C19481" s="14" t="e">
        <f>LEFT('Record List'!F19408,FIND(",",'Record List'!F19408)+2)</f>
        <v>#VALUE!</v>
      </c>
      <c r="D19481" s="16" t="str">
        <f>TEXT('Record List'!G19408,"m/d/yyyy")</f>
        <v>1/0/1900</v>
      </c>
      <c r="E19481" s="10"/>
    </row>
    <row r="19482" spans="1:5" x14ac:dyDescent="0.25">
      <c r="A19482" s="12" t="str">
        <f>'Record List'!A19409&amp;'Record List'!B19409&amp;'Record List'!C19409&amp;'Record List'!D19409&amp;"kg"</f>
        <v>kg</v>
      </c>
      <c r="B19482" s="13">
        <f>'Record List'!E19409</f>
        <v>0</v>
      </c>
      <c r="C19482" s="14" t="e">
        <f>LEFT('Record List'!F19409,FIND(",",'Record List'!F19409)+2)</f>
        <v>#VALUE!</v>
      </c>
      <c r="D19482" s="16" t="str">
        <f>TEXT('Record List'!G19409,"m/d/yyyy")</f>
        <v>1/0/1900</v>
      </c>
      <c r="E19482" s="10"/>
    </row>
    <row r="19483" spans="1:5" x14ac:dyDescent="0.25">
      <c r="A19483" s="12" t="str">
        <f>'Record List'!A19410&amp;'Record List'!B19410&amp;'Record List'!C19410&amp;'Record List'!D19410&amp;"kg"</f>
        <v>kg</v>
      </c>
      <c r="B19483" s="13">
        <f>'Record List'!E19410</f>
        <v>0</v>
      </c>
      <c r="C19483" s="14" t="e">
        <f>LEFT('Record List'!F19410,FIND(",",'Record List'!F19410)+2)</f>
        <v>#VALUE!</v>
      </c>
      <c r="D19483" s="16" t="str">
        <f>TEXT('Record List'!G19410,"m/d/yyyy")</f>
        <v>1/0/1900</v>
      </c>
      <c r="E19483" s="10"/>
    </row>
    <row r="19484" spans="1:5" x14ac:dyDescent="0.25">
      <c r="A19484" s="12" t="str">
        <f>'Record List'!A19411&amp;'Record List'!B19411&amp;'Record List'!C19411&amp;'Record List'!D19411&amp;"kg"</f>
        <v>kg</v>
      </c>
      <c r="B19484" s="13">
        <f>'Record List'!E19411</f>
        <v>0</v>
      </c>
      <c r="C19484" s="14" t="e">
        <f>LEFT('Record List'!F19411,FIND(",",'Record List'!F19411)+2)</f>
        <v>#VALUE!</v>
      </c>
      <c r="D19484" s="16" t="str">
        <f>TEXT('Record List'!G19411,"m/d/yyyy")</f>
        <v>1/0/1900</v>
      </c>
      <c r="E19484" s="10"/>
    </row>
    <row r="19485" spans="1:5" x14ac:dyDescent="0.25">
      <c r="A19485" s="12" t="str">
        <f>'Record List'!A19412&amp;'Record List'!B19412&amp;'Record List'!C19412&amp;'Record List'!D19412&amp;"kg"</f>
        <v>kg</v>
      </c>
      <c r="B19485" s="13">
        <f>'Record List'!E19412</f>
        <v>0</v>
      </c>
      <c r="C19485" s="14" t="e">
        <f>LEFT('Record List'!F19412,FIND(",",'Record List'!F19412)+2)</f>
        <v>#VALUE!</v>
      </c>
      <c r="D19485" s="16" t="str">
        <f>TEXT('Record List'!G19412,"m/d/yyyy")</f>
        <v>1/0/1900</v>
      </c>
      <c r="E19485" s="10"/>
    </row>
    <row r="19486" spans="1:5" x14ac:dyDescent="0.25">
      <c r="A19486" s="12" t="str">
        <f>'Record List'!A19413&amp;'Record List'!B19413&amp;'Record List'!C19413&amp;'Record List'!D19413&amp;"kg"</f>
        <v>kg</v>
      </c>
      <c r="B19486" s="13">
        <f>'Record List'!E19413</f>
        <v>0</v>
      </c>
      <c r="C19486" s="14" t="e">
        <f>LEFT('Record List'!F19413,FIND(",",'Record List'!F19413)+2)</f>
        <v>#VALUE!</v>
      </c>
      <c r="D19486" s="16" t="str">
        <f>TEXT('Record List'!G19413,"m/d/yyyy")</f>
        <v>1/0/1900</v>
      </c>
      <c r="E19486" s="10"/>
    </row>
    <row r="19487" spans="1:5" x14ac:dyDescent="0.25">
      <c r="A19487" s="12" t="str">
        <f>'Record List'!A19414&amp;'Record List'!B19414&amp;'Record List'!C19414&amp;'Record List'!D19414&amp;"kg"</f>
        <v>kg</v>
      </c>
      <c r="B19487" s="13">
        <f>'Record List'!E19414</f>
        <v>0</v>
      </c>
      <c r="C19487" s="14" t="e">
        <f>LEFT('Record List'!F19414,FIND(",",'Record List'!F19414)+2)</f>
        <v>#VALUE!</v>
      </c>
      <c r="D19487" s="16" t="str">
        <f>TEXT('Record List'!G19414,"m/d/yyyy")</f>
        <v>1/0/1900</v>
      </c>
      <c r="E19487" s="10"/>
    </row>
    <row r="19488" spans="1:5" x14ac:dyDescent="0.25">
      <c r="A19488" s="12" t="str">
        <f>'Record List'!A19415&amp;'Record List'!B19415&amp;'Record List'!C19415&amp;'Record List'!D19415&amp;"kg"</f>
        <v>kg</v>
      </c>
      <c r="B19488" s="13">
        <f>'Record List'!E19415</f>
        <v>0</v>
      </c>
      <c r="C19488" s="14" t="e">
        <f>LEFT('Record List'!F19415,FIND(",",'Record List'!F19415)+2)</f>
        <v>#VALUE!</v>
      </c>
      <c r="D19488" s="16" t="str">
        <f>TEXT('Record List'!G19415,"m/d/yyyy")</f>
        <v>1/0/1900</v>
      </c>
      <c r="E19488" s="10"/>
    </row>
    <row r="19489" spans="1:5" x14ac:dyDescent="0.25">
      <c r="A19489" s="12" t="str">
        <f>'Record List'!A19416&amp;'Record List'!B19416&amp;'Record List'!C19416&amp;'Record List'!D19416&amp;"kg"</f>
        <v>kg</v>
      </c>
      <c r="B19489" s="13">
        <f>'Record List'!E19416</f>
        <v>0</v>
      </c>
      <c r="C19489" s="14" t="e">
        <f>LEFT('Record List'!F19416,FIND(",",'Record List'!F19416)+2)</f>
        <v>#VALUE!</v>
      </c>
      <c r="D19489" s="16" t="str">
        <f>TEXT('Record List'!G19416,"m/d/yyyy")</f>
        <v>1/0/1900</v>
      </c>
      <c r="E19489" s="10"/>
    </row>
    <row r="19490" spans="1:5" x14ac:dyDescent="0.25">
      <c r="A19490" s="12" t="str">
        <f>'Record List'!A19417&amp;'Record List'!B19417&amp;'Record List'!C19417&amp;'Record List'!D19417&amp;"kg"</f>
        <v>kg</v>
      </c>
      <c r="B19490" s="13">
        <f>'Record List'!E19417</f>
        <v>0</v>
      </c>
      <c r="C19490" s="14" t="e">
        <f>LEFT('Record List'!F19417,FIND(",",'Record List'!F19417)+2)</f>
        <v>#VALUE!</v>
      </c>
      <c r="D19490" s="16" t="str">
        <f>TEXT('Record List'!G19417,"m/d/yyyy")</f>
        <v>1/0/1900</v>
      </c>
      <c r="E19490" s="10"/>
    </row>
    <row r="19491" spans="1:5" x14ac:dyDescent="0.25">
      <c r="A19491" s="12" t="str">
        <f>'Record List'!A19418&amp;'Record List'!B19418&amp;'Record List'!C19418&amp;'Record List'!D19418&amp;"kg"</f>
        <v>kg</v>
      </c>
      <c r="B19491" s="13">
        <f>'Record List'!E19418</f>
        <v>0</v>
      </c>
      <c r="C19491" s="14" t="e">
        <f>LEFT('Record List'!F19418,FIND(",",'Record List'!F19418)+2)</f>
        <v>#VALUE!</v>
      </c>
      <c r="D19491" s="16" t="str">
        <f>TEXT('Record List'!G19418,"m/d/yyyy")</f>
        <v>1/0/1900</v>
      </c>
      <c r="E19491" s="10"/>
    </row>
    <row r="19492" spans="1:5" x14ac:dyDescent="0.25">
      <c r="A19492" s="12" t="str">
        <f>'Record List'!A19419&amp;'Record List'!B19419&amp;'Record List'!C19419&amp;'Record List'!D19419&amp;"kg"</f>
        <v>kg</v>
      </c>
      <c r="B19492" s="13">
        <f>'Record List'!E19419</f>
        <v>0</v>
      </c>
      <c r="C19492" s="14" t="e">
        <f>LEFT('Record List'!F19419,FIND(",",'Record List'!F19419)+2)</f>
        <v>#VALUE!</v>
      </c>
      <c r="D19492" s="16" t="str">
        <f>TEXT('Record List'!G19419,"m/d/yyyy")</f>
        <v>1/0/1900</v>
      </c>
      <c r="E19492" s="10"/>
    </row>
    <row r="19493" spans="1:5" x14ac:dyDescent="0.25">
      <c r="A19493" s="12" t="str">
        <f>'Record List'!A19420&amp;'Record List'!B19420&amp;'Record List'!C19420&amp;'Record List'!D19420&amp;"kg"</f>
        <v>kg</v>
      </c>
      <c r="B19493" s="13">
        <f>'Record List'!E19420</f>
        <v>0</v>
      </c>
      <c r="C19493" s="14" t="e">
        <f>LEFT('Record List'!F19420,FIND(",",'Record List'!F19420)+2)</f>
        <v>#VALUE!</v>
      </c>
      <c r="D19493" s="16" t="str">
        <f>TEXT('Record List'!G19420,"m/d/yyyy")</f>
        <v>1/0/1900</v>
      </c>
      <c r="E19493" s="10"/>
    </row>
    <row r="19494" spans="1:5" x14ac:dyDescent="0.25">
      <c r="A19494" s="12" t="str">
        <f>'Record List'!A19421&amp;'Record List'!B19421&amp;'Record List'!C19421&amp;'Record List'!D19421&amp;"kg"</f>
        <v>kg</v>
      </c>
      <c r="B19494" s="13">
        <f>'Record List'!E19421</f>
        <v>0</v>
      </c>
      <c r="C19494" s="14" t="e">
        <f>LEFT('Record List'!F19421,FIND(",",'Record List'!F19421)+2)</f>
        <v>#VALUE!</v>
      </c>
      <c r="D19494" s="16" t="str">
        <f>TEXT('Record List'!G19421,"m/d/yyyy")</f>
        <v>1/0/1900</v>
      </c>
      <c r="E19494" s="10"/>
    </row>
    <row r="19495" spans="1:5" x14ac:dyDescent="0.25">
      <c r="A19495" s="12" t="str">
        <f>'Record List'!A19422&amp;'Record List'!B19422&amp;'Record List'!C19422&amp;'Record List'!D19422&amp;"kg"</f>
        <v>kg</v>
      </c>
      <c r="B19495" s="13">
        <f>'Record List'!E19422</f>
        <v>0</v>
      </c>
      <c r="C19495" s="14" t="e">
        <f>LEFT('Record List'!F19422,FIND(",",'Record List'!F19422)+2)</f>
        <v>#VALUE!</v>
      </c>
      <c r="D19495" s="16" t="str">
        <f>TEXT('Record List'!G19422,"m/d/yyyy")</f>
        <v>1/0/1900</v>
      </c>
      <c r="E19495" s="10"/>
    </row>
    <row r="19496" spans="1:5" x14ac:dyDescent="0.25">
      <c r="A19496" s="12" t="str">
        <f>'Record List'!A19423&amp;'Record List'!B19423&amp;'Record List'!C19423&amp;'Record List'!D19423&amp;"kg"</f>
        <v>kg</v>
      </c>
      <c r="B19496" s="13">
        <f>'Record List'!E19423</f>
        <v>0</v>
      </c>
      <c r="C19496" s="14" t="e">
        <f>LEFT('Record List'!F19423,FIND(",",'Record List'!F19423)+2)</f>
        <v>#VALUE!</v>
      </c>
      <c r="D19496" s="16" t="str">
        <f>TEXT('Record List'!G19423,"m/d/yyyy")</f>
        <v>1/0/1900</v>
      </c>
      <c r="E19496" s="10"/>
    </row>
    <row r="19497" spans="1:5" x14ac:dyDescent="0.25">
      <c r="A19497" s="12" t="str">
        <f>'Record List'!A19424&amp;'Record List'!B19424&amp;'Record List'!C19424&amp;'Record List'!D19424&amp;"kg"</f>
        <v>kg</v>
      </c>
      <c r="B19497" s="13">
        <f>'Record List'!E19424</f>
        <v>0</v>
      </c>
      <c r="C19497" s="14" t="e">
        <f>LEFT('Record List'!F19424,FIND(",",'Record List'!F19424)+2)</f>
        <v>#VALUE!</v>
      </c>
      <c r="D19497" s="16" t="str">
        <f>TEXT('Record List'!G19424,"m/d/yyyy")</f>
        <v>1/0/1900</v>
      </c>
      <c r="E19497" s="10"/>
    </row>
    <row r="19498" spans="1:5" x14ac:dyDescent="0.25">
      <c r="A19498" s="12" t="str">
        <f>'Record List'!A19425&amp;'Record List'!B19425&amp;'Record List'!C19425&amp;'Record List'!D19425&amp;"kg"</f>
        <v>kg</v>
      </c>
      <c r="B19498" s="13">
        <f>'Record List'!E19425</f>
        <v>0</v>
      </c>
      <c r="C19498" s="14" t="e">
        <f>LEFT('Record List'!F19425,FIND(",",'Record List'!F19425)+2)</f>
        <v>#VALUE!</v>
      </c>
      <c r="D19498" s="16" t="str">
        <f>TEXT('Record List'!G19425,"m/d/yyyy")</f>
        <v>1/0/1900</v>
      </c>
      <c r="E19498" s="10"/>
    </row>
    <row r="19499" spans="1:5" x14ac:dyDescent="0.25">
      <c r="A19499" s="12" t="str">
        <f>'Record List'!A19426&amp;'Record List'!B19426&amp;'Record List'!C19426&amp;'Record List'!D19426&amp;"kg"</f>
        <v>kg</v>
      </c>
      <c r="B19499" s="13">
        <f>'Record List'!E19426</f>
        <v>0</v>
      </c>
      <c r="C19499" s="14" t="e">
        <f>LEFT('Record List'!F19426,FIND(",",'Record List'!F19426)+2)</f>
        <v>#VALUE!</v>
      </c>
      <c r="D19499" s="16" t="str">
        <f>TEXT('Record List'!G19426,"m/d/yyyy")</f>
        <v>1/0/1900</v>
      </c>
      <c r="E19499" s="10"/>
    </row>
    <row r="19500" spans="1:5" x14ac:dyDescent="0.25">
      <c r="A19500" s="12" t="str">
        <f>'Record List'!A19427&amp;'Record List'!B19427&amp;'Record List'!C19427&amp;'Record List'!D19427&amp;"kg"</f>
        <v>kg</v>
      </c>
      <c r="B19500" s="13">
        <f>'Record List'!E19427</f>
        <v>0</v>
      </c>
      <c r="C19500" s="14" t="e">
        <f>LEFT('Record List'!F19427,FIND(",",'Record List'!F19427)+2)</f>
        <v>#VALUE!</v>
      </c>
      <c r="D19500" s="16" t="str">
        <f>TEXT('Record List'!G19427,"m/d/yyyy")</f>
        <v>1/0/1900</v>
      </c>
      <c r="E19500" s="10"/>
    </row>
    <row r="19501" spans="1:5" x14ac:dyDescent="0.25">
      <c r="A19501" s="12" t="str">
        <f>'Record List'!A19428&amp;'Record List'!B19428&amp;'Record List'!C19428&amp;'Record List'!D19428&amp;"kg"</f>
        <v>kg</v>
      </c>
      <c r="B19501" s="13">
        <f>'Record List'!E19428</f>
        <v>0</v>
      </c>
      <c r="C19501" s="14" t="e">
        <f>LEFT('Record List'!F19428,FIND(",",'Record List'!F19428)+2)</f>
        <v>#VALUE!</v>
      </c>
      <c r="D19501" s="16" t="str">
        <f>TEXT('Record List'!G19428,"m/d/yyyy")</f>
        <v>1/0/1900</v>
      </c>
      <c r="E19501" s="10"/>
    </row>
    <row r="19502" spans="1:5" x14ac:dyDescent="0.25">
      <c r="A19502" s="12" t="str">
        <f>'Record List'!A19429&amp;'Record List'!B19429&amp;'Record List'!C19429&amp;'Record List'!D19429&amp;"kg"</f>
        <v>kg</v>
      </c>
      <c r="B19502" s="13">
        <f>'Record List'!E19429</f>
        <v>0</v>
      </c>
      <c r="C19502" s="14" t="e">
        <f>LEFT('Record List'!F19429,FIND(",",'Record List'!F19429)+2)</f>
        <v>#VALUE!</v>
      </c>
      <c r="D19502" s="16" t="str">
        <f>TEXT('Record List'!G19429,"m/d/yyyy")</f>
        <v>1/0/1900</v>
      </c>
      <c r="E19502" s="10"/>
    </row>
    <row r="19503" spans="1:5" x14ac:dyDescent="0.25">
      <c r="A19503" s="12" t="str">
        <f>'Record List'!A19430&amp;'Record List'!B19430&amp;'Record List'!C19430&amp;'Record List'!D19430&amp;"kg"</f>
        <v>kg</v>
      </c>
      <c r="B19503" s="13">
        <f>'Record List'!E19430</f>
        <v>0</v>
      </c>
      <c r="C19503" s="14" t="e">
        <f>LEFT('Record List'!F19430,FIND(",",'Record List'!F19430)+2)</f>
        <v>#VALUE!</v>
      </c>
      <c r="D19503" s="16" t="str">
        <f>TEXT('Record List'!G19430,"m/d/yyyy")</f>
        <v>1/0/1900</v>
      </c>
      <c r="E19503" s="10"/>
    </row>
    <row r="19504" spans="1:5" x14ac:dyDescent="0.25">
      <c r="A19504" s="12" t="str">
        <f>'Record List'!A19431&amp;'Record List'!B19431&amp;'Record List'!C19431&amp;'Record List'!D19431&amp;"kg"</f>
        <v>kg</v>
      </c>
      <c r="B19504" s="13">
        <f>'Record List'!E19431</f>
        <v>0</v>
      </c>
      <c r="C19504" s="14" t="e">
        <f>LEFT('Record List'!F19431,FIND(",",'Record List'!F19431)+2)</f>
        <v>#VALUE!</v>
      </c>
      <c r="D19504" s="16" t="str">
        <f>TEXT('Record List'!G19431,"m/d/yyyy")</f>
        <v>1/0/1900</v>
      </c>
      <c r="E19504" s="10"/>
    </row>
    <row r="19505" spans="1:5" x14ac:dyDescent="0.25">
      <c r="A19505" s="12" t="str">
        <f>'Record List'!A19432&amp;'Record List'!B19432&amp;'Record List'!C19432&amp;'Record List'!D19432&amp;"kg"</f>
        <v>kg</v>
      </c>
      <c r="B19505" s="13">
        <f>'Record List'!E19432</f>
        <v>0</v>
      </c>
      <c r="C19505" s="14" t="e">
        <f>LEFT('Record List'!F19432,FIND(",",'Record List'!F19432)+2)</f>
        <v>#VALUE!</v>
      </c>
      <c r="D19505" s="16" t="str">
        <f>TEXT('Record List'!G19432,"m/d/yyyy")</f>
        <v>1/0/1900</v>
      </c>
      <c r="E19505" s="10"/>
    </row>
    <row r="19506" spans="1:5" x14ac:dyDescent="0.25">
      <c r="A19506" s="12" t="str">
        <f>'Record List'!A19433&amp;'Record List'!B19433&amp;'Record List'!C19433&amp;'Record List'!D19433&amp;"kg"</f>
        <v>kg</v>
      </c>
      <c r="B19506" s="13">
        <f>'Record List'!E19433</f>
        <v>0</v>
      </c>
      <c r="C19506" s="14" t="e">
        <f>LEFT('Record List'!F19433,FIND(",",'Record List'!F19433)+2)</f>
        <v>#VALUE!</v>
      </c>
      <c r="D19506" s="16" t="str">
        <f>TEXT('Record List'!G19433,"m/d/yyyy")</f>
        <v>1/0/1900</v>
      </c>
      <c r="E19506" s="10"/>
    </row>
    <row r="19507" spans="1:5" x14ac:dyDescent="0.25">
      <c r="A19507" s="12" t="str">
        <f>'Record List'!A19434&amp;'Record List'!B19434&amp;'Record List'!C19434&amp;'Record List'!D19434&amp;"kg"</f>
        <v>kg</v>
      </c>
      <c r="B19507" s="13">
        <f>'Record List'!E19434</f>
        <v>0</v>
      </c>
      <c r="C19507" s="14" t="e">
        <f>LEFT('Record List'!F19434,FIND(",",'Record List'!F19434)+2)</f>
        <v>#VALUE!</v>
      </c>
      <c r="D19507" s="16" t="str">
        <f>TEXT('Record List'!G19434,"m/d/yyyy")</f>
        <v>1/0/1900</v>
      </c>
      <c r="E19507" s="10"/>
    </row>
    <row r="19508" spans="1:5" x14ac:dyDescent="0.25">
      <c r="A19508" s="12" t="str">
        <f>'Record List'!A19435&amp;'Record List'!B19435&amp;'Record List'!C19435&amp;'Record List'!D19435&amp;"kg"</f>
        <v>kg</v>
      </c>
      <c r="B19508" s="13">
        <f>'Record List'!E19435</f>
        <v>0</v>
      </c>
      <c r="C19508" s="14" t="e">
        <f>LEFT('Record List'!F19435,FIND(",",'Record List'!F19435)+2)</f>
        <v>#VALUE!</v>
      </c>
      <c r="D19508" s="16" t="str">
        <f>TEXT('Record List'!G19435,"m/d/yyyy")</f>
        <v>1/0/1900</v>
      </c>
      <c r="E19508" s="10"/>
    </row>
    <row r="19509" spans="1:5" x14ac:dyDescent="0.25">
      <c r="A19509" s="12" t="str">
        <f>'Record List'!A19436&amp;'Record List'!B19436&amp;'Record List'!C19436&amp;'Record List'!D19436&amp;"kg"</f>
        <v>kg</v>
      </c>
      <c r="B19509" s="13">
        <f>'Record List'!E19436</f>
        <v>0</v>
      </c>
      <c r="C19509" s="14" t="e">
        <f>LEFT('Record List'!F19436,FIND(",",'Record List'!F19436)+2)</f>
        <v>#VALUE!</v>
      </c>
      <c r="D19509" s="16" t="str">
        <f>TEXT('Record List'!G19436,"m/d/yyyy")</f>
        <v>1/0/1900</v>
      </c>
      <c r="E19509" s="10"/>
    </row>
    <row r="19510" spans="1:5" x14ac:dyDescent="0.25">
      <c r="A19510" s="12" t="str">
        <f>'Record List'!A19437&amp;'Record List'!B19437&amp;'Record List'!C19437&amp;'Record List'!D19437&amp;"kg"</f>
        <v>kg</v>
      </c>
      <c r="B19510" s="13">
        <f>'Record List'!E19437</f>
        <v>0</v>
      </c>
      <c r="C19510" s="14" t="e">
        <f>LEFT('Record List'!F19437,FIND(",",'Record List'!F19437)+2)</f>
        <v>#VALUE!</v>
      </c>
      <c r="D19510" s="16" t="str">
        <f>TEXT('Record List'!G19437,"m/d/yyyy")</f>
        <v>1/0/1900</v>
      </c>
      <c r="E19510" s="10"/>
    </row>
    <row r="19511" spans="1:5" x14ac:dyDescent="0.25">
      <c r="A19511" s="12" t="str">
        <f>'Record List'!A19438&amp;'Record List'!B19438&amp;'Record List'!C19438&amp;'Record List'!D19438&amp;"kg"</f>
        <v>kg</v>
      </c>
      <c r="B19511" s="13">
        <f>'Record List'!E19438</f>
        <v>0</v>
      </c>
      <c r="C19511" s="14" t="e">
        <f>LEFT('Record List'!F19438,FIND(",",'Record List'!F19438)+2)</f>
        <v>#VALUE!</v>
      </c>
      <c r="D19511" s="16" t="str">
        <f>TEXT('Record List'!G19438,"m/d/yyyy")</f>
        <v>1/0/1900</v>
      </c>
      <c r="E19511" s="10"/>
    </row>
    <row r="19512" spans="1:5" x14ac:dyDescent="0.25">
      <c r="A19512" s="12" t="str">
        <f>'Record List'!A19439&amp;'Record List'!B19439&amp;'Record List'!C19439&amp;'Record List'!D19439&amp;"kg"</f>
        <v>kg</v>
      </c>
      <c r="B19512" s="13">
        <f>'Record List'!E19439</f>
        <v>0</v>
      </c>
      <c r="C19512" s="14" t="e">
        <f>LEFT('Record List'!F19439,FIND(",",'Record List'!F19439)+2)</f>
        <v>#VALUE!</v>
      </c>
      <c r="D19512" s="16" t="str">
        <f>TEXT('Record List'!G19439,"m/d/yyyy")</f>
        <v>1/0/1900</v>
      </c>
      <c r="E19512" s="10"/>
    </row>
    <row r="19513" spans="1:5" x14ac:dyDescent="0.25">
      <c r="A19513" s="12" t="str">
        <f>'Record List'!A19440&amp;'Record List'!B19440&amp;'Record List'!C19440&amp;'Record List'!D19440&amp;"kg"</f>
        <v>kg</v>
      </c>
      <c r="B19513" s="13">
        <f>'Record List'!E19440</f>
        <v>0</v>
      </c>
      <c r="C19513" s="14" t="e">
        <f>LEFT('Record List'!F19440,FIND(",",'Record List'!F19440)+2)</f>
        <v>#VALUE!</v>
      </c>
      <c r="D19513" s="16" t="str">
        <f>TEXT('Record List'!G19440,"m/d/yyyy")</f>
        <v>1/0/1900</v>
      </c>
      <c r="E19513" s="10"/>
    </row>
    <row r="19514" spans="1:5" x14ac:dyDescent="0.25">
      <c r="A19514" s="12" t="str">
        <f>'Record List'!A19441&amp;'Record List'!B19441&amp;'Record List'!C19441&amp;'Record List'!D19441&amp;"kg"</f>
        <v>kg</v>
      </c>
      <c r="B19514" s="13">
        <f>'Record List'!E19441</f>
        <v>0</v>
      </c>
      <c r="C19514" s="14" t="e">
        <f>LEFT('Record List'!F19441,FIND(",",'Record List'!F19441)+2)</f>
        <v>#VALUE!</v>
      </c>
      <c r="D19514" s="16" t="str">
        <f>TEXT('Record List'!G19441,"m/d/yyyy")</f>
        <v>1/0/1900</v>
      </c>
      <c r="E19514" s="10"/>
    </row>
    <row r="19515" spans="1:5" x14ac:dyDescent="0.25">
      <c r="A19515" s="12" t="str">
        <f>'Record List'!A19442&amp;'Record List'!B19442&amp;'Record List'!C19442&amp;'Record List'!D19442&amp;"kg"</f>
        <v>kg</v>
      </c>
      <c r="B19515" s="13">
        <f>'Record List'!E19442</f>
        <v>0</v>
      </c>
      <c r="C19515" s="14" t="e">
        <f>LEFT('Record List'!F19442,FIND(",",'Record List'!F19442)+2)</f>
        <v>#VALUE!</v>
      </c>
      <c r="D19515" s="16" t="str">
        <f>TEXT('Record List'!G19442,"m/d/yyyy")</f>
        <v>1/0/1900</v>
      </c>
      <c r="E19515" s="10"/>
    </row>
    <row r="19516" spans="1:5" x14ac:dyDescent="0.25">
      <c r="A19516" s="12" t="str">
        <f>'Record List'!A19443&amp;'Record List'!B19443&amp;'Record List'!C19443&amp;'Record List'!D19443&amp;"kg"</f>
        <v>kg</v>
      </c>
      <c r="B19516" s="13">
        <f>'Record List'!E19443</f>
        <v>0</v>
      </c>
      <c r="C19516" s="14" t="e">
        <f>LEFT('Record List'!F19443,FIND(",",'Record List'!F19443)+2)</f>
        <v>#VALUE!</v>
      </c>
      <c r="D19516" s="16" t="str">
        <f>TEXT('Record List'!G19443,"m/d/yyyy")</f>
        <v>1/0/1900</v>
      </c>
      <c r="E19516" s="10"/>
    </row>
    <row r="19517" spans="1:5" x14ac:dyDescent="0.25">
      <c r="A19517" s="12" t="str">
        <f>'Record List'!A19444&amp;'Record List'!B19444&amp;'Record List'!C19444&amp;'Record List'!D19444&amp;"kg"</f>
        <v>kg</v>
      </c>
      <c r="B19517" s="13">
        <f>'Record List'!E19444</f>
        <v>0</v>
      </c>
      <c r="C19517" s="14" t="e">
        <f>LEFT('Record List'!F19444,FIND(",",'Record List'!F19444)+2)</f>
        <v>#VALUE!</v>
      </c>
      <c r="D19517" s="16" t="str">
        <f>TEXT('Record List'!G19444,"m/d/yyyy")</f>
        <v>1/0/1900</v>
      </c>
      <c r="E19517" s="10"/>
    </row>
    <row r="19518" spans="1:5" x14ac:dyDescent="0.25">
      <c r="A19518" s="12" t="str">
        <f>'Record List'!A19445&amp;'Record List'!B19445&amp;'Record List'!C19445&amp;'Record List'!D19445&amp;"kg"</f>
        <v>kg</v>
      </c>
      <c r="B19518" s="13">
        <f>'Record List'!E19445</f>
        <v>0</v>
      </c>
      <c r="C19518" s="14" t="e">
        <f>LEFT('Record List'!F19445,FIND(",",'Record List'!F19445)+2)</f>
        <v>#VALUE!</v>
      </c>
      <c r="D19518" s="16" t="str">
        <f>TEXT('Record List'!G19445,"m/d/yyyy")</f>
        <v>1/0/1900</v>
      </c>
      <c r="E19518" s="10"/>
    </row>
    <row r="19519" spans="1:5" x14ac:dyDescent="0.25">
      <c r="A19519" s="12" t="str">
        <f>'Record List'!A19446&amp;'Record List'!B19446&amp;'Record List'!C19446&amp;'Record List'!D19446&amp;"kg"</f>
        <v>kg</v>
      </c>
      <c r="B19519" s="13">
        <f>'Record List'!E19446</f>
        <v>0</v>
      </c>
      <c r="C19519" s="14" t="e">
        <f>LEFT('Record List'!F19446,FIND(",",'Record List'!F19446)+2)</f>
        <v>#VALUE!</v>
      </c>
      <c r="D19519" s="16" t="str">
        <f>TEXT('Record List'!G19446,"m/d/yyyy")</f>
        <v>1/0/1900</v>
      </c>
      <c r="E19519" s="10"/>
    </row>
    <row r="19520" spans="1:5" x14ac:dyDescent="0.25">
      <c r="A19520" s="12" t="str">
        <f>'Record List'!A19447&amp;'Record List'!B19447&amp;'Record List'!C19447&amp;'Record List'!D19447&amp;"kg"</f>
        <v>kg</v>
      </c>
      <c r="B19520" s="13">
        <f>'Record List'!E19447</f>
        <v>0</v>
      </c>
      <c r="C19520" s="14" t="e">
        <f>LEFT('Record List'!F19447,FIND(",",'Record List'!F19447)+2)</f>
        <v>#VALUE!</v>
      </c>
      <c r="D19520" s="16" t="str">
        <f>TEXT('Record List'!G19447,"m/d/yyyy")</f>
        <v>1/0/1900</v>
      </c>
      <c r="E19520" s="10"/>
    </row>
    <row r="19521" spans="1:5" x14ac:dyDescent="0.25">
      <c r="A19521" s="12" t="str">
        <f>'Record List'!A19448&amp;'Record List'!B19448&amp;'Record List'!C19448&amp;'Record List'!D19448&amp;"kg"</f>
        <v>kg</v>
      </c>
      <c r="B19521" s="13">
        <f>'Record List'!E19448</f>
        <v>0</v>
      </c>
      <c r="C19521" s="14" t="e">
        <f>LEFT('Record List'!F19448,FIND(",",'Record List'!F19448)+2)</f>
        <v>#VALUE!</v>
      </c>
      <c r="D19521" s="16" t="str">
        <f>TEXT('Record List'!G19448,"m/d/yyyy")</f>
        <v>1/0/1900</v>
      </c>
      <c r="E19521" s="10"/>
    </row>
    <row r="19522" spans="1:5" x14ac:dyDescent="0.25">
      <c r="A19522" s="12" t="str">
        <f>'Record List'!A19449&amp;'Record List'!B19449&amp;'Record List'!C19449&amp;'Record List'!D19449&amp;"kg"</f>
        <v>kg</v>
      </c>
      <c r="B19522" s="13">
        <f>'Record List'!E19449</f>
        <v>0</v>
      </c>
      <c r="C19522" s="14" t="e">
        <f>LEFT('Record List'!F19449,FIND(",",'Record List'!F19449)+2)</f>
        <v>#VALUE!</v>
      </c>
      <c r="D19522" s="16" t="str">
        <f>TEXT('Record List'!G19449,"m/d/yyyy")</f>
        <v>1/0/1900</v>
      </c>
      <c r="E19522" s="10"/>
    </row>
    <row r="19523" spans="1:5" x14ac:dyDescent="0.25">
      <c r="A19523" s="12" t="str">
        <f>'Record List'!A19450&amp;'Record List'!B19450&amp;'Record List'!C19450&amp;'Record List'!D19450&amp;"kg"</f>
        <v>kg</v>
      </c>
      <c r="B19523" s="13">
        <f>'Record List'!E19450</f>
        <v>0</v>
      </c>
      <c r="C19523" s="14" t="e">
        <f>LEFT('Record List'!F19450,FIND(",",'Record List'!F19450)+2)</f>
        <v>#VALUE!</v>
      </c>
      <c r="D19523" s="16" t="str">
        <f>TEXT('Record List'!G19450,"m/d/yyyy")</f>
        <v>1/0/1900</v>
      </c>
      <c r="E19523" s="10"/>
    </row>
    <row r="19524" spans="1:5" x14ac:dyDescent="0.25">
      <c r="A19524" s="12" t="str">
        <f>'Record List'!A19451&amp;'Record List'!B19451&amp;'Record List'!C19451&amp;'Record List'!D19451&amp;"kg"</f>
        <v>kg</v>
      </c>
      <c r="B19524" s="13">
        <f>'Record List'!E19451</f>
        <v>0</v>
      </c>
      <c r="C19524" s="14" t="e">
        <f>LEFT('Record List'!F19451,FIND(",",'Record List'!F19451)+2)</f>
        <v>#VALUE!</v>
      </c>
      <c r="D19524" s="16" t="str">
        <f>TEXT('Record List'!G19451,"m/d/yyyy")</f>
        <v>1/0/1900</v>
      </c>
      <c r="E19524" s="10"/>
    </row>
    <row r="19525" spans="1:5" x14ac:dyDescent="0.25">
      <c r="A19525" s="12" t="str">
        <f>'Record List'!A19452&amp;'Record List'!B19452&amp;'Record List'!C19452&amp;'Record List'!D19452&amp;"kg"</f>
        <v>kg</v>
      </c>
      <c r="B19525" s="13">
        <f>'Record List'!E19452</f>
        <v>0</v>
      </c>
      <c r="C19525" s="14" t="e">
        <f>LEFT('Record List'!F19452,FIND(",",'Record List'!F19452)+2)</f>
        <v>#VALUE!</v>
      </c>
      <c r="D19525" s="16" t="str">
        <f>TEXT('Record List'!G19452,"m/d/yyyy")</f>
        <v>1/0/1900</v>
      </c>
      <c r="E19525" s="10"/>
    </row>
    <row r="19526" spans="1:5" x14ac:dyDescent="0.25">
      <c r="A19526" s="12" t="str">
        <f>'Record List'!A19453&amp;'Record List'!B19453&amp;'Record List'!C19453&amp;'Record List'!D19453&amp;"kg"</f>
        <v>kg</v>
      </c>
      <c r="B19526" s="13">
        <f>'Record List'!E19453</f>
        <v>0</v>
      </c>
      <c r="C19526" s="14" t="e">
        <f>LEFT('Record List'!F19453,FIND(",",'Record List'!F19453)+2)</f>
        <v>#VALUE!</v>
      </c>
      <c r="D19526" s="16" t="str">
        <f>TEXT('Record List'!G19453,"m/d/yyyy")</f>
        <v>1/0/1900</v>
      </c>
      <c r="E19526" s="10"/>
    </row>
    <row r="19527" spans="1:5" x14ac:dyDescent="0.25">
      <c r="A19527" s="12" t="str">
        <f>'Record List'!A19454&amp;'Record List'!B19454&amp;'Record List'!C19454&amp;'Record List'!D19454&amp;"kg"</f>
        <v>kg</v>
      </c>
      <c r="B19527" s="13">
        <f>'Record List'!E19454</f>
        <v>0</v>
      </c>
      <c r="C19527" s="14" t="e">
        <f>LEFT('Record List'!F19454,FIND(",",'Record List'!F19454)+2)</f>
        <v>#VALUE!</v>
      </c>
      <c r="D19527" s="16" t="str">
        <f>TEXT('Record List'!G19454,"m/d/yyyy")</f>
        <v>1/0/1900</v>
      </c>
      <c r="E19527" s="10"/>
    </row>
    <row r="19528" spans="1:5" x14ac:dyDescent="0.25">
      <c r="A19528" s="12" t="str">
        <f>'Record List'!A19455&amp;'Record List'!B19455&amp;'Record List'!C19455&amp;'Record List'!D19455&amp;"kg"</f>
        <v>kg</v>
      </c>
      <c r="B19528" s="13">
        <f>'Record List'!E19455</f>
        <v>0</v>
      </c>
      <c r="C19528" s="14" t="e">
        <f>LEFT('Record List'!F19455,FIND(",",'Record List'!F19455)+2)</f>
        <v>#VALUE!</v>
      </c>
      <c r="D19528" s="16" t="str">
        <f>TEXT('Record List'!G19455,"m/d/yyyy")</f>
        <v>1/0/1900</v>
      </c>
      <c r="E19528" s="10"/>
    </row>
    <row r="19529" spans="1:5" x14ac:dyDescent="0.25">
      <c r="A19529" s="12" t="str">
        <f>'Record List'!A19456&amp;'Record List'!B19456&amp;'Record List'!C19456&amp;'Record List'!D19456&amp;"kg"</f>
        <v>kg</v>
      </c>
      <c r="B19529" s="13">
        <f>'Record List'!E19456</f>
        <v>0</v>
      </c>
      <c r="C19529" s="14" t="e">
        <f>LEFT('Record List'!F19456,FIND(",",'Record List'!F19456)+2)</f>
        <v>#VALUE!</v>
      </c>
      <c r="D19529" s="16" t="str">
        <f>TEXT('Record List'!G19456,"m/d/yyyy")</f>
        <v>1/0/1900</v>
      </c>
      <c r="E19529" s="10"/>
    </row>
    <row r="19530" spans="1:5" x14ac:dyDescent="0.25">
      <c r="A19530" s="12" t="str">
        <f>'Record List'!A19457&amp;'Record List'!B19457&amp;'Record List'!C19457&amp;'Record List'!D19457&amp;"kg"</f>
        <v>kg</v>
      </c>
      <c r="B19530" s="13">
        <f>'Record List'!E19457</f>
        <v>0</v>
      </c>
      <c r="C19530" s="14" t="e">
        <f>LEFT('Record List'!F19457,FIND(",",'Record List'!F19457)+2)</f>
        <v>#VALUE!</v>
      </c>
      <c r="D19530" s="16" t="str">
        <f>TEXT('Record List'!G19457,"m/d/yyyy")</f>
        <v>1/0/1900</v>
      </c>
      <c r="E19530" s="10"/>
    </row>
    <row r="19531" spans="1:5" x14ac:dyDescent="0.25">
      <c r="A19531" s="12" t="str">
        <f>'Record List'!A19458&amp;'Record List'!B19458&amp;'Record List'!C19458&amp;'Record List'!D19458&amp;"kg"</f>
        <v>kg</v>
      </c>
      <c r="B19531" s="13">
        <f>'Record List'!E19458</f>
        <v>0</v>
      </c>
      <c r="C19531" s="14" t="e">
        <f>LEFT('Record List'!F19458,FIND(",",'Record List'!F19458)+2)</f>
        <v>#VALUE!</v>
      </c>
      <c r="D19531" s="16" t="str">
        <f>TEXT('Record List'!G19458,"m/d/yyyy")</f>
        <v>1/0/1900</v>
      </c>
      <c r="E19531" s="10"/>
    </row>
    <row r="19532" spans="1:5" x14ac:dyDescent="0.25">
      <c r="A19532" s="12" t="str">
        <f>'Record List'!A19459&amp;'Record List'!B19459&amp;'Record List'!C19459&amp;'Record List'!D19459&amp;"kg"</f>
        <v>kg</v>
      </c>
      <c r="B19532" s="13">
        <f>'Record List'!E19459</f>
        <v>0</v>
      </c>
      <c r="C19532" s="14" t="e">
        <f>LEFT('Record List'!F19459,FIND(",",'Record List'!F19459)+2)</f>
        <v>#VALUE!</v>
      </c>
      <c r="D19532" s="16" t="str">
        <f>TEXT('Record List'!G19459,"m/d/yyyy")</f>
        <v>1/0/1900</v>
      </c>
      <c r="E19532" s="10"/>
    </row>
    <row r="19533" spans="1:5" x14ac:dyDescent="0.25">
      <c r="A19533" s="12" t="str">
        <f>'Record List'!A19460&amp;'Record List'!B19460&amp;'Record List'!C19460&amp;'Record List'!D19460&amp;"kg"</f>
        <v>kg</v>
      </c>
      <c r="B19533" s="13">
        <f>'Record List'!E19460</f>
        <v>0</v>
      </c>
      <c r="C19533" s="14" t="e">
        <f>LEFT('Record List'!F19460,FIND(",",'Record List'!F19460)+2)</f>
        <v>#VALUE!</v>
      </c>
      <c r="D19533" s="16" t="str">
        <f>TEXT('Record List'!G19460,"m/d/yyyy")</f>
        <v>1/0/1900</v>
      </c>
      <c r="E19533" s="10"/>
    </row>
    <row r="19534" spans="1:5" x14ac:dyDescent="0.25">
      <c r="A19534" s="12" t="str">
        <f>'Record List'!A19461&amp;'Record List'!B19461&amp;'Record List'!C19461&amp;'Record List'!D19461&amp;"kg"</f>
        <v>kg</v>
      </c>
      <c r="B19534" s="13">
        <f>'Record List'!E19461</f>
        <v>0</v>
      </c>
      <c r="C19534" s="14" t="e">
        <f>LEFT('Record List'!F19461,FIND(",",'Record List'!F19461)+2)</f>
        <v>#VALUE!</v>
      </c>
      <c r="D19534" s="16" t="str">
        <f>TEXT('Record List'!G19461,"m/d/yyyy")</f>
        <v>1/0/1900</v>
      </c>
      <c r="E19534" s="10"/>
    </row>
    <row r="19535" spans="1:5" x14ac:dyDescent="0.25">
      <c r="A19535" s="12" t="str">
        <f>'Record List'!A19462&amp;'Record List'!B19462&amp;'Record List'!C19462&amp;'Record List'!D19462&amp;"kg"</f>
        <v>kg</v>
      </c>
      <c r="B19535" s="13">
        <f>'Record List'!E19462</f>
        <v>0</v>
      </c>
      <c r="C19535" s="14" t="e">
        <f>LEFT('Record List'!F19462,FIND(",",'Record List'!F19462)+2)</f>
        <v>#VALUE!</v>
      </c>
      <c r="D19535" s="16" t="str">
        <f>TEXT('Record List'!G19462,"m/d/yyyy")</f>
        <v>1/0/1900</v>
      </c>
      <c r="E19535" s="10"/>
    </row>
    <row r="19536" spans="1:5" x14ac:dyDescent="0.25">
      <c r="A19536" s="12" t="str">
        <f>'Record List'!A19463&amp;'Record List'!B19463&amp;'Record List'!C19463&amp;'Record List'!D19463&amp;"kg"</f>
        <v>kg</v>
      </c>
      <c r="B19536" s="13">
        <f>'Record List'!E19463</f>
        <v>0</v>
      </c>
      <c r="C19536" s="14" t="e">
        <f>LEFT('Record List'!F19463,FIND(",",'Record List'!F19463)+2)</f>
        <v>#VALUE!</v>
      </c>
      <c r="D19536" s="16" t="str">
        <f>TEXT('Record List'!G19463,"m/d/yyyy")</f>
        <v>1/0/1900</v>
      </c>
      <c r="E19536" s="10"/>
    </row>
    <row r="19537" spans="1:5" x14ac:dyDescent="0.25">
      <c r="A19537" s="12" t="str">
        <f>'Record List'!A19464&amp;'Record List'!B19464&amp;'Record List'!C19464&amp;'Record List'!D19464&amp;"kg"</f>
        <v>kg</v>
      </c>
      <c r="B19537" s="13">
        <f>'Record List'!E19464</f>
        <v>0</v>
      </c>
      <c r="C19537" s="14" t="e">
        <f>LEFT('Record List'!F19464,FIND(",",'Record List'!F19464)+2)</f>
        <v>#VALUE!</v>
      </c>
      <c r="D19537" s="16" t="str">
        <f>TEXT('Record List'!G19464,"m/d/yyyy")</f>
        <v>1/0/1900</v>
      </c>
      <c r="E19537" s="10"/>
    </row>
    <row r="19538" spans="1:5" x14ac:dyDescent="0.25">
      <c r="A19538" s="12" t="str">
        <f>'Record List'!A19465&amp;'Record List'!B19465&amp;'Record List'!C19465&amp;'Record List'!D19465&amp;"kg"</f>
        <v>kg</v>
      </c>
      <c r="B19538" s="13">
        <f>'Record List'!E19465</f>
        <v>0</v>
      </c>
      <c r="C19538" s="14" t="e">
        <f>LEFT('Record List'!F19465,FIND(",",'Record List'!F19465)+2)</f>
        <v>#VALUE!</v>
      </c>
      <c r="D19538" s="16" t="str">
        <f>TEXT('Record List'!G19465,"m/d/yyyy")</f>
        <v>1/0/1900</v>
      </c>
      <c r="E19538" s="10"/>
    </row>
    <row r="19539" spans="1:5" x14ac:dyDescent="0.25">
      <c r="A19539" s="12" t="str">
        <f>'Record List'!A19466&amp;'Record List'!B19466&amp;'Record List'!C19466&amp;'Record List'!D19466&amp;"kg"</f>
        <v>kg</v>
      </c>
      <c r="B19539" s="13">
        <f>'Record List'!E19466</f>
        <v>0</v>
      </c>
      <c r="C19539" s="14" t="e">
        <f>LEFT('Record List'!F19466,FIND(",",'Record List'!F19466)+2)</f>
        <v>#VALUE!</v>
      </c>
      <c r="D19539" s="16" t="str">
        <f>TEXT('Record List'!G19466,"m/d/yyyy")</f>
        <v>1/0/1900</v>
      </c>
      <c r="E19539" s="10"/>
    </row>
    <row r="19540" spans="1:5" x14ac:dyDescent="0.25">
      <c r="A19540" s="12" t="str">
        <f>'Record List'!A19467&amp;'Record List'!B19467&amp;'Record List'!C19467&amp;'Record List'!D19467&amp;"kg"</f>
        <v>kg</v>
      </c>
      <c r="B19540" s="13">
        <f>'Record List'!E19467</f>
        <v>0</v>
      </c>
      <c r="C19540" s="14" t="e">
        <f>LEFT('Record List'!F19467,FIND(",",'Record List'!F19467)+2)</f>
        <v>#VALUE!</v>
      </c>
      <c r="D19540" s="16" t="str">
        <f>TEXT('Record List'!G19467,"m/d/yyyy")</f>
        <v>1/0/1900</v>
      </c>
      <c r="E19540" s="10"/>
    </row>
    <row r="19541" spans="1:5" x14ac:dyDescent="0.25">
      <c r="A19541" s="12" t="str">
        <f>'Record List'!A19468&amp;'Record List'!B19468&amp;'Record List'!C19468&amp;'Record List'!D19468&amp;"kg"</f>
        <v>kg</v>
      </c>
      <c r="B19541" s="13">
        <f>'Record List'!E19468</f>
        <v>0</v>
      </c>
      <c r="C19541" s="14" t="e">
        <f>LEFT('Record List'!F19468,FIND(",",'Record List'!F19468)+2)</f>
        <v>#VALUE!</v>
      </c>
      <c r="D19541" s="16" t="str">
        <f>TEXT('Record List'!G19468,"m/d/yyyy")</f>
        <v>1/0/1900</v>
      </c>
      <c r="E19541" s="10"/>
    </row>
    <row r="19542" spans="1:5" x14ac:dyDescent="0.25">
      <c r="A19542" s="12" t="str">
        <f>'Record List'!A19469&amp;'Record List'!B19469&amp;'Record List'!C19469&amp;'Record List'!D19469&amp;"kg"</f>
        <v>kg</v>
      </c>
      <c r="B19542" s="13">
        <f>'Record List'!E19469</f>
        <v>0</v>
      </c>
      <c r="C19542" s="14" t="e">
        <f>LEFT('Record List'!F19469,FIND(",",'Record List'!F19469)+2)</f>
        <v>#VALUE!</v>
      </c>
      <c r="D19542" s="16" t="str">
        <f>TEXT('Record List'!G19469,"m/d/yyyy")</f>
        <v>1/0/1900</v>
      </c>
      <c r="E19542" s="10"/>
    </row>
    <row r="19543" spans="1:5" x14ac:dyDescent="0.25">
      <c r="A19543" s="12" t="str">
        <f>'Record List'!A19470&amp;'Record List'!B19470&amp;'Record List'!C19470&amp;'Record List'!D19470&amp;"kg"</f>
        <v>kg</v>
      </c>
      <c r="B19543" s="13">
        <f>'Record List'!E19470</f>
        <v>0</v>
      </c>
      <c r="C19543" s="14" t="e">
        <f>LEFT('Record List'!F19470,FIND(",",'Record List'!F19470)+2)</f>
        <v>#VALUE!</v>
      </c>
      <c r="D19543" s="16" t="str">
        <f>TEXT('Record List'!G19470,"m/d/yyyy")</f>
        <v>1/0/1900</v>
      </c>
      <c r="E19543" s="10"/>
    </row>
    <row r="19544" spans="1:5" x14ac:dyDescent="0.25">
      <c r="A19544" s="12" t="str">
        <f>'Record List'!A19471&amp;'Record List'!B19471&amp;'Record List'!C19471&amp;'Record List'!D19471&amp;"kg"</f>
        <v>kg</v>
      </c>
      <c r="B19544" s="13">
        <f>'Record List'!E19471</f>
        <v>0</v>
      </c>
      <c r="C19544" s="14" t="e">
        <f>LEFT('Record List'!F19471,FIND(",",'Record List'!F19471)+2)</f>
        <v>#VALUE!</v>
      </c>
      <c r="D19544" s="16" t="str">
        <f>TEXT('Record List'!G19471,"m/d/yyyy")</f>
        <v>1/0/1900</v>
      </c>
      <c r="E19544" s="10"/>
    </row>
    <row r="19545" spans="1:5" x14ac:dyDescent="0.25">
      <c r="A19545" s="12" t="str">
        <f>'Record List'!A19472&amp;'Record List'!B19472&amp;'Record List'!C19472&amp;'Record List'!D19472&amp;"kg"</f>
        <v>kg</v>
      </c>
      <c r="B19545" s="13">
        <f>'Record List'!E19472</f>
        <v>0</v>
      </c>
      <c r="C19545" s="14" t="e">
        <f>LEFT('Record List'!F19472,FIND(",",'Record List'!F19472)+2)</f>
        <v>#VALUE!</v>
      </c>
      <c r="D19545" s="16" t="str">
        <f>TEXT('Record List'!G19472,"m/d/yyyy")</f>
        <v>1/0/1900</v>
      </c>
      <c r="E19545" s="10"/>
    </row>
    <row r="19546" spans="1:5" x14ac:dyDescent="0.25">
      <c r="A19546" s="12" t="str">
        <f>'Record List'!A19473&amp;'Record List'!B19473&amp;'Record List'!C19473&amp;'Record List'!D19473&amp;"kg"</f>
        <v>kg</v>
      </c>
      <c r="B19546" s="13">
        <f>'Record List'!E19473</f>
        <v>0</v>
      </c>
      <c r="C19546" s="14" t="e">
        <f>LEFT('Record List'!F19473,FIND(",",'Record List'!F19473)+2)</f>
        <v>#VALUE!</v>
      </c>
      <c r="D19546" s="16" t="str">
        <f>TEXT('Record List'!G19473,"m/d/yyyy")</f>
        <v>1/0/1900</v>
      </c>
      <c r="E19546" s="10"/>
    </row>
    <row r="19547" spans="1:5" x14ac:dyDescent="0.25">
      <c r="A19547" s="12" t="str">
        <f>'Record List'!A19474&amp;'Record List'!B19474&amp;'Record List'!C19474&amp;'Record List'!D19474&amp;"kg"</f>
        <v>kg</v>
      </c>
      <c r="B19547" s="13">
        <f>'Record List'!E19474</f>
        <v>0</v>
      </c>
      <c r="C19547" s="14" t="e">
        <f>LEFT('Record List'!F19474,FIND(",",'Record List'!F19474)+2)</f>
        <v>#VALUE!</v>
      </c>
      <c r="D19547" s="16" t="str">
        <f>TEXT('Record List'!G19474,"m/d/yyyy")</f>
        <v>1/0/1900</v>
      </c>
      <c r="E19547" s="10"/>
    </row>
    <row r="19548" spans="1:5" x14ac:dyDescent="0.25">
      <c r="A19548" s="12" t="str">
        <f>'Record List'!A19475&amp;'Record List'!B19475&amp;'Record List'!C19475&amp;'Record List'!D19475&amp;"kg"</f>
        <v>kg</v>
      </c>
      <c r="B19548" s="13">
        <f>'Record List'!E19475</f>
        <v>0</v>
      </c>
      <c r="C19548" s="14" t="e">
        <f>LEFT('Record List'!F19475,FIND(",",'Record List'!F19475)+2)</f>
        <v>#VALUE!</v>
      </c>
      <c r="D19548" s="16" t="str">
        <f>TEXT('Record List'!G19475,"m/d/yyyy")</f>
        <v>1/0/1900</v>
      </c>
      <c r="E19548" s="10"/>
    </row>
    <row r="19549" spans="1:5" x14ac:dyDescent="0.25">
      <c r="A19549" s="12" t="str">
        <f>'Record List'!A19476&amp;'Record List'!B19476&amp;'Record List'!C19476&amp;'Record List'!D19476&amp;"kg"</f>
        <v>kg</v>
      </c>
      <c r="B19549" s="13">
        <f>'Record List'!E19476</f>
        <v>0</v>
      </c>
      <c r="C19549" s="14" t="e">
        <f>LEFT('Record List'!F19476,FIND(",",'Record List'!F19476)+2)</f>
        <v>#VALUE!</v>
      </c>
      <c r="D19549" s="16" t="str">
        <f>TEXT('Record List'!G19476,"m/d/yyyy")</f>
        <v>1/0/1900</v>
      </c>
      <c r="E19549" s="10"/>
    </row>
    <row r="19550" spans="1:5" x14ac:dyDescent="0.25">
      <c r="A19550" s="12" t="str">
        <f>'Record List'!A19477&amp;'Record List'!B19477&amp;'Record List'!C19477&amp;'Record List'!D19477&amp;"kg"</f>
        <v>kg</v>
      </c>
      <c r="B19550" s="13">
        <f>'Record List'!E19477</f>
        <v>0</v>
      </c>
      <c r="C19550" s="14" t="e">
        <f>LEFT('Record List'!F19477,FIND(",",'Record List'!F19477)+2)</f>
        <v>#VALUE!</v>
      </c>
      <c r="D19550" s="16" t="str">
        <f>TEXT('Record List'!G19477,"m/d/yyyy")</f>
        <v>1/0/1900</v>
      </c>
      <c r="E19550" s="10"/>
    </row>
    <row r="19551" spans="1:5" x14ac:dyDescent="0.25">
      <c r="A19551" s="12" t="str">
        <f>'Record List'!A19478&amp;'Record List'!B19478&amp;'Record List'!C19478&amp;'Record List'!D19478&amp;"kg"</f>
        <v>kg</v>
      </c>
      <c r="B19551" s="13">
        <f>'Record List'!E19478</f>
        <v>0</v>
      </c>
      <c r="C19551" s="14" t="e">
        <f>LEFT('Record List'!F19478,FIND(",",'Record List'!F19478)+2)</f>
        <v>#VALUE!</v>
      </c>
      <c r="D19551" s="16" t="str">
        <f>TEXT('Record List'!G19478,"m/d/yyyy")</f>
        <v>1/0/1900</v>
      </c>
      <c r="E19551" s="10"/>
    </row>
    <row r="19552" spans="1:5" x14ac:dyDescent="0.25">
      <c r="A19552" s="12" t="str">
        <f>'Record List'!A19479&amp;'Record List'!B19479&amp;'Record List'!C19479&amp;'Record List'!D19479&amp;"kg"</f>
        <v>kg</v>
      </c>
      <c r="B19552" s="13">
        <f>'Record List'!E19479</f>
        <v>0</v>
      </c>
      <c r="C19552" s="14" t="e">
        <f>LEFT('Record List'!F19479,FIND(",",'Record List'!F19479)+2)</f>
        <v>#VALUE!</v>
      </c>
      <c r="D19552" s="16" t="str">
        <f>TEXT('Record List'!G19479,"m/d/yyyy")</f>
        <v>1/0/1900</v>
      </c>
      <c r="E19552" s="10"/>
    </row>
    <row r="19553" spans="1:5" x14ac:dyDescent="0.25">
      <c r="A19553" s="12" t="str">
        <f>'Record List'!A19480&amp;'Record List'!B19480&amp;'Record List'!C19480&amp;'Record List'!D19480&amp;"kg"</f>
        <v>kg</v>
      </c>
      <c r="B19553" s="13">
        <f>'Record List'!E19480</f>
        <v>0</v>
      </c>
      <c r="C19553" s="14" t="e">
        <f>LEFT('Record List'!F19480,FIND(",",'Record List'!F19480)+2)</f>
        <v>#VALUE!</v>
      </c>
      <c r="D19553" s="16" t="str">
        <f>TEXT('Record List'!G19480,"m/d/yyyy")</f>
        <v>1/0/1900</v>
      </c>
      <c r="E19553" s="10"/>
    </row>
    <row r="19554" spans="1:5" x14ac:dyDescent="0.25">
      <c r="A19554" s="12" t="str">
        <f>'Record List'!A19481&amp;'Record List'!B19481&amp;'Record List'!C19481&amp;'Record List'!D19481&amp;"kg"</f>
        <v>kg</v>
      </c>
      <c r="B19554" s="13">
        <f>'Record List'!E19481</f>
        <v>0</v>
      </c>
      <c r="C19554" s="14" t="e">
        <f>LEFT('Record List'!F19481,FIND(",",'Record List'!F19481)+2)</f>
        <v>#VALUE!</v>
      </c>
      <c r="D19554" s="16" t="str">
        <f>TEXT('Record List'!G19481,"m/d/yyyy")</f>
        <v>1/0/1900</v>
      </c>
      <c r="E19554" s="10"/>
    </row>
    <row r="19555" spans="1:5" x14ac:dyDescent="0.25">
      <c r="A19555" s="12" t="str">
        <f>'Record List'!A19482&amp;'Record List'!B19482&amp;'Record List'!C19482&amp;'Record List'!D19482&amp;"kg"</f>
        <v>kg</v>
      </c>
      <c r="B19555" s="13">
        <f>'Record List'!E19482</f>
        <v>0</v>
      </c>
      <c r="C19555" s="14" t="e">
        <f>LEFT('Record List'!F19482,FIND(",",'Record List'!F19482)+2)</f>
        <v>#VALUE!</v>
      </c>
      <c r="D19555" s="16" t="str">
        <f>TEXT('Record List'!G19482,"m/d/yyyy")</f>
        <v>1/0/1900</v>
      </c>
      <c r="E19555" s="10"/>
    </row>
    <row r="19556" spans="1:5" x14ac:dyDescent="0.25">
      <c r="A19556" s="12" t="str">
        <f>'Record List'!A19483&amp;'Record List'!B19483&amp;'Record List'!C19483&amp;'Record List'!D19483&amp;"kg"</f>
        <v>kg</v>
      </c>
      <c r="B19556" s="13">
        <f>'Record List'!E19483</f>
        <v>0</v>
      </c>
      <c r="C19556" s="14" t="e">
        <f>LEFT('Record List'!F19483,FIND(",",'Record List'!F19483)+2)</f>
        <v>#VALUE!</v>
      </c>
      <c r="D19556" s="16" t="str">
        <f>TEXT('Record List'!G19483,"m/d/yyyy")</f>
        <v>1/0/1900</v>
      </c>
      <c r="E19556" s="10"/>
    </row>
    <row r="19557" spans="1:5" x14ac:dyDescent="0.25">
      <c r="A19557" s="12" t="str">
        <f>'Record List'!A19484&amp;'Record List'!B19484&amp;'Record List'!C19484&amp;'Record List'!D19484&amp;"kg"</f>
        <v>kg</v>
      </c>
      <c r="B19557" s="13">
        <f>'Record List'!E19484</f>
        <v>0</v>
      </c>
      <c r="C19557" s="14" t="e">
        <f>LEFT('Record List'!F19484,FIND(",",'Record List'!F19484)+2)</f>
        <v>#VALUE!</v>
      </c>
      <c r="D19557" s="16" t="str">
        <f>TEXT('Record List'!G19484,"m/d/yyyy")</f>
        <v>1/0/1900</v>
      </c>
      <c r="E19557" s="10"/>
    </row>
    <row r="19558" spans="1:5" x14ac:dyDescent="0.25">
      <c r="A19558" s="12" t="str">
        <f>'Record List'!A19485&amp;'Record List'!B19485&amp;'Record List'!C19485&amp;'Record List'!D19485&amp;"kg"</f>
        <v>kg</v>
      </c>
      <c r="B19558" s="13">
        <f>'Record List'!E19485</f>
        <v>0</v>
      </c>
      <c r="C19558" s="14" t="e">
        <f>LEFT('Record List'!F19485,FIND(",",'Record List'!F19485)+2)</f>
        <v>#VALUE!</v>
      </c>
      <c r="D19558" s="16" t="str">
        <f>TEXT('Record List'!G19485,"m/d/yyyy")</f>
        <v>1/0/1900</v>
      </c>
      <c r="E19558" s="10"/>
    </row>
    <row r="19559" spans="1:5" x14ac:dyDescent="0.25">
      <c r="A19559" s="12" t="str">
        <f>'Record List'!A19486&amp;'Record List'!B19486&amp;'Record List'!C19486&amp;'Record List'!D19486&amp;"kg"</f>
        <v>kg</v>
      </c>
      <c r="B19559" s="13">
        <f>'Record List'!E19486</f>
        <v>0</v>
      </c>
      <c r="C19559" s="14" t="e">
        <f>LEFT('Record List'!F19486,FIND(",",'Record List'!F19486)+2)</f>
        <v>#VALUE!</v>
      </c>
      <c r="D19559" s="16" t="str">
        <f>TEXT('Record List'!G19486,"m/d/yyyy")</f>
        <v>1/0/1900</v>
      </c>
      <c r="E19559" s="10"/>
    </row>
    <row r="19560" spans="1:5" x14ac:dyDescent="0.25">
      <c r="A19560" s="12" t="str">
        <f>'Record List'!A19487&amp;'Record List'!B19487&amp;'Record List'!C19487&amp;'Record List'!D19487&amp;"kg"</f>
        <v>kg</v>
      </c>
      <c r="B19560" s="13">
        <f>'Record List'!E19487</f>
        <v>0</v>
      </c>
      <c r="C19560" s="14" t="e">
        <f>LEFT('Record List'!F19487,FIND(",",'Record List'!F19487)+2)</f>
        <v>#VALUE!</v>
      </c>
      <c r="D19560" s="16" t="str">
        <f>TEXT('Record List'!G19487,"m/d/yyyy")</f>
        <v>1/0/1900</v>
      </c>
      <c r="E19560" s="10"/>
    </row>
    <row r="19561" spans="1:5" x14ac:dyDescent="0.25">
      <c r="A19561" s="12" t="str">
        <f>'Record List'!A19488&amp;'Record List'!B19488&amp;'Record List'!C19488&amp;'Record List'!D19488&amp;"kg"</f>
        <v>kg</v>
      </c>
      <c r="B19561" s="13">
        <f>'Record List'!E19488</f>
        <v>0</v>
      </c>
      <c r="C19561" s="14" t="e">
        <f>LEFT('Record List'!F19488,FIND(",",'Record List'!F19488)+2)</f>
        <v>#VALUE!</v>
      </c>
      <c r="D19561" s="16" t="str">
        <f>TEXT('Record List'!G19488,"m/d/yyyy")</f>
        <v>1/0/1900</v>
      </c>
      <c r="E19561" s="10"/>
    </row>
    <row r="19562" spans="1:5" x14ac:dyDescent="0.25">
      <c r="A19562" s="12" t="str">
        <f>'Record List'!A19489&amp;'Record List'!B19489&amp;'Record List'!C19489&amp;'Record List'!D19489&amp;"kg"</f>
        <v>kg</v>
      </c>
      <c r="B19562" s="13">
        <f>'Record List'!E19489</f>
        <v>0</v>
      </c>
      <c r="C19562" s="14" t="e">
        <f>LEFT('Record List'!F19489,FIND(",",'Record List'!F19489)+2)</f>
        <v>#VALUE!</v>
      </c>
      <c r="D19562" s="16" t="str">
        <f>TEXT('Record List'!G19489,"m/d/yyyy")</f>
        <v>1/0/1900</v>
      </c>
      <c r="E19562" s="10"/>
    </row>
    <row r="19563" spans="1:5" x14ac:dyDescent="0.25">
      <c r="A19563" s="12" t="str">
        <f>'Record List'!A19490&amp;'Record List'!B19490&amp;'Record List'!C19490&amp;'Record List'!D19490&amp;"kg"</f>
        <v>kg</v>
      </c>
      <c r="B19563" s="13">
        <f>'Record List'!E19490</f>
        <v>0</v>
      </c>
      <c r="C19563" s="14" t="e">
        <f>LEFT('Record List'!F19490,FIND(",",'Record List'!F19490)+2)</f>
        <v>#VALUE!</v>
      </c>
      <c r="D19563" s="16" t="str">
        <f>TEXT('Record List'!G19490,"m/d/yyyy")</f>
        <v>1/0/1900</v>
      </c>
      <c r="E19563" s="10"/>
    </row>
    <row r="19564" spans="1:5" x14ac:dyDescent="0.25">
      <c r="A19564" s="12" t="str">
        <f>'Record List'!A19491&amp;'Record List'!B19491&amp;'Record List'!C19491&amp;'Record List'!D19491&amp;"kg"</f>
        <v>kg</v>
      </c>
      <c r="B19564" s="13">
        <f>'Record List'!E19491</f>
        <v>0</v>
      </c>
      <c r="C19564" s="14" t="e">
        <f>LEFT('Record List'!F19491,FIND(",",'Record List'!F19491)+2)</f>
        <v>#VALUE!</v>
      </c>
      <c r="D19564" s="16" t="str">
        <f>TEXT('Record List'!G19491,"m/d/yyyy")</f>
        <v>1/0/1900</v>
      </c>
      <c r="E19564" s="10"/>
    </row>
    <row r="19565" spans="1:5" x14ac:dyDescent="0.25">
      <c r="A19565" s="12" t="str">
        <f>'Record List'!A19492&amp;'Record List'!B19492&amp;'Record List'!C19492&amp;'Record List'!D19492&amp;"kg"</f>
        <v>kg</v>
      </c>
      <c r="B19565" s="13">
        <f>'Record List'!E19492</f>
        <v>0</v>
      </c>
      <c r="C19565" s="14" t="e">
        <f>LEFT('Record List'!F19492,FIND(",",'Record List'!F19492)+2)</f>
        <v>#VALUE!</v>
      </c>
      <c r="D19565" s="16" t="str">
        <f>TEXT('Record List'!G19492,"m/d/yyyy")</f>
        <v>1/0/1900</v>
      </c>
      <c r="E19565" s="10"/>
    </row>
    <row r="19566" spans="1:5" x14ac:dyDescent="0.25">
      <c r="A19566" s="12" t="str">
        <f>'Record List'!A19493&amp;'Record List'!B19493&amp;'Record List'!C19493&amp;'Record List'!D19493&amp;"kg"</f>
        <v>kg</v>
      </c>
      <c r="B19566" s="13">
        <f>'Record List'!E19493</f>
        <v>0</v>
      </c>
      <c r="C19566" s="14" t="e">
        <f>LEFT('Record List'!F19493,FIND(",",'Record List'!F19493)+2)</f>
        <v>#VALUE!</v>
      </c>
      <c r="D19566" s="16" t="str">
        <f>TEXT('Record List'!G19493,"m/d/yyyy")</f>
        <v>1/0/1900</v>
      </c>
      <c r="E19566" s="10"/>
    </row>
    <row r="19567" spans="1:5" x14ac:dyDescent="0.25">
      <c r="A19567" s="12" t="str">
        <f>'Record List'!A19494&amp;'Record List'!B19494&amp;'Record List'!C19494&amp;'Record List'!D19494&amp;"kg"</f>
        <v>kg</v>
      </c>
      <c r="B19567" s="13">
        <f>'Record List'!E19494</f>
        <v>0</v>
      </c>
      <c r="C19567" s="14" t="e">
        <f>LEFT('Record List'!F19494,FIND(",",'Record List'!F19494)+2)</f>
        <v>#VALUE!</v>
      </c>
      <c r="D19567" s="16" t="str">
        <f>TEXT('Record List'!G19494,"m/d/yyyy")</f>
        <v>1/0/1900</v>
      </c>
      <c r="E19567" s="10"/>
    </row>
    <row r="19568" spans="1:5" x14ac:dyDescent="0.25">
      <c r="A19568" s="12" t="str">
        <f>'Record List'!A19495&amp;'Record List'!B19495&amp;'Record List'!C19495&amp;'Record List'!D19495&amp;"kg"</f>
        <v>kg</v>
      </c>
      <c r="B19568" s="13">
        <f>'Record List'!E19495</f>
        <v>0</v>
      </c>
      <c r="C19568" s="14" t="e">
        <f>LEFT('Record List'!F19495,FIND(",",'Record List'!F19495)+2)</f>
        <v>#VALUE!</v>
      </c>
      <c r="D19568" s="16" t="str">
        <f>TEXT('Record List'!G19495,"m/d/yyyy")</f>
        <v>1/0/1900</v>
      </c>
      <c r="E19568" s="10"/>
    </row>
    <row r="19569" spans="1:5" x14ac:dyDescent="0.25">
      <c r="A19569" s="12" t="str">
        <f>'Record List'!A19496&amp;'Record List'!B19496&amp;'Record List'!C19496&amp;'Record List'!D19496&amp;"kg"</f>
        <v>kg</v>
      </c>
      <c r="B19569" s="13">
        <f>'Record List'!E19496</f>
        <v>0</v>
      </c>
      <c r="C19569" s="14" t="e">
        <f>LEFT('Record List'!F19496,FIND(",",'Record List'!F19496)+2)</f>
        <v>#VALUE!</v>
      </c>
      <c r="D19569" s="16" t="str">
        <f>TEXT('Record List'!G19496,"m/d/yyyy")</f>
        <v>1/0/1900</v>
      </c>
      <c r="E19569" s="10"/>
    </row>
    <row r="19570" spans="1:5" x14ac:dyDescent="0.25">
      <c r="A19570" s="12" t="str">
        <f>'Record List'!A19497&amp;'Record List'!B19497&amp;'Record List'!C19497&amp;'Record List'!D19497&amp;"kg"</f>
        <v>kg</v>
      </c>
      <c r="B19570" s="13">
        <f>'Record List'!E19497</f>
        <v>0</v>
      </c>
      <c r="C19570" s="14" t="e">
        <f>LEFT('Record List'!F19497,FIND(",",'Record List'!F19497)+2)</f>
        <v>#VALUE!</v>
      </c>
      <c r="D19570" s="16" t="str">
        <f>TEXT('Record List'!G19497,"m/d/yyyy")</f>
        <v>1/0/1900</v>
      </c>
      <c r="E19570" s="10"/>
    </row>
    <row r="19571" spans="1:5" x14ac:dyDescent="0.25">
      <c r="A19571" s="12" t="str">
        <f>'Record List'!A19498&amp;'Record List'!B19498&amp;'Record List'!C19498&amp;'Record List'!D19498&amp;"kg"</f>
        <v>kg</v>
      </c>
      <c r="B19571" s="13">
        <f>'Record List'!E19498</f>
        <v>0</v>
      </c>
      <c r="C19571" s="14" t="e">
        <f>LEFT('Record List'!F19498,FIND(",",'Record List'!F19498)+2)</f>
        <v>#VALUE!</v>
      </c>
      <c r="D19571" s="16" t="str">
        <f>TEXT('Record List'!G19498,"m/d/yyyy")</f>
        <v>1/0/1900</v>
      </c>
      <c r="E19571" s="10"/>
    </row>
    <row r="19572" spans="1:5" x14ac:dyDescent="0.25">
      <c r="A19572" s="12" t="str">
        <f>'Record List'!A19499&amp;'Record List'!B19499&amp;'Record List'!C19499&amp;'Record List'!D19499&amp;"kg"</f>
        <v>kg</v>
      </c>
      <c r="B19572" s="13">
        <f>'Record List'!E19499</f>
        <v>0</v>
      </c>
      <c r="C19572" s="14" t="e">
        <f>LEFT('Record List'!F19499,FIND(",",'Record List'!F19499)+2)</f>
        <v>#VALUE!</v>
      </c>
      <c r="D19572" s="16" t="str">
        <f>TEXT('Record List'!G19499,"m/d/yyyy")</f>
        <v>1/0/1900</v>
      </c>
      <c r="E19572" s="10"/>
    </row>
    <row r="19573" spans="1:5" x14ac:dyDescent="0.25">
      <c r="A19573" s="12" t="str">
        <f>'Record List'!A19500&amp;'Record List'!B19500&amp;'Record List'!C19500&amp;'Record List'!D19500&amp;"kg"</f>
        <v>kg</v>
      </c>
      <c r="B19573" s="13">
        <f>'Record List'!E19500</f>
        <v>0</v>
      </c>
      <c r="C19573" s="14" t="e">
        <f>LEFT('Record List'!F19500,FIND(",",'Record List'!F19500)+2)</f>
        <v>#VALUE!</v>
      </c>
      <c r="D19573" s="16" t="str">
        <f>TEXT('Record List'!G19500,"m/d/yyyy")</f>
        <v>1/0/1900</v>
      </c>
      <c r="E19573" s="10"/>
    </row>
    <row r="19574" spans="1:5" x14ac:dyDescent="0.25">
      <c r="A19574" s="12" t="str">
        <f>'Record List'!A19501&amp;'Record List'!B19501&amp;'Record List'!C19501&amp;'Record List'!D19501&amp;"kg"</f>
        <v>kg</v>
      </c>
      <c r="B19574" s="13">
        <f>'Record List'!E19501</f>
        <v>0</v>
      </c>
      <c r="C19574" s="14" t="e">
        <f>LEFT('Record List'!F19501,FIND(",",'Record List'!F19501)+2)</f>
        <v>#VALUE!</v>
      </c>
      <c r="D19574" s="16" t="str">
        <f>TEXT('Record List'!G19501,"m/d/yyyy")</f>
        <v>1/0/1900</v>
      </c>
      <c r="E19574" s="10"/>
    </row>
    <row r="19575" spans="1:5" x14ac:dyDescent="0.25">
      <c r="A19575" s="12" t="str">
        <f>'Record List'!A19502&amp;'Record List'!B19502&amp;'Record List'!C19502&amp;'Record List'!D19502&amp;"kg"</f>
        <v>kg</v>
      </c>
      <c r="B19575" s="13">
        <f>'Record List'!E19502</f>
        <v>0</v>
      </c>
      <c r="C19575" s="14" t="e">
        <f>LEFT('Record List'!F19502,FIND(",",'Record List'!F19502)+2)</f>
        <v>#VALUE!</v>
      </c>
      <c r="D19575" s="16" t="str">
        <f>TEXT('Record List'!G19502,"m/d/yyyy")</f>
        <v>1/0/1900</v>
      </c>
      <c r="E19575" s="10"/>
    </row>
    <row r="19576" spans="1:5" x14ac:dyDescent="0.25">
      <c r="A19576" s="12" t="str">
        <f>'Record List'!A19503&amp;'Record List'!B19503&amp;'Record List'!C19503&amp;'Record List'!D19503&amp;"kg"</f>
        <v>kg</v>
      </c>
      <c r="B19576" s="13">
        <f>'Record List'!E19503</f>
        <v>0</v>
      </c>
      <c r="C19576" s="14" t="e">
        <f>LEFT('Record List'!F19503,FIND(",",'Record List'!F19503)+2)</f>
        <v>#VALUE!</v>
      </c>
      <c r="D19576" s="16" t="str">
        <f>TEXT('Record List'!G19503,"m/d/yyyy")</f>
        <v>1/0/1900</v>
      </c>
      <c r="E19576" s="10"/>
    </row>
    <row r="19577" spans="1:5" x14ac:dyDescent="0.25">
      <c r="A19577" s="12" t="str">
        <f>'Record List'!A19504&amp;'Record List'!B19504&amp;'Record List'!C19504&amp;'Record List'!D19504&amp;"kg"</f>
        <v>kg</v>
      </c>
      <c r="B19577" s="13">
        <f>'Record List'!E19504</f>
        <v>0</v>
      </c>
      <c r="C19577" s="14" t="e">
        <f>LEFT('Record List'!F19504,FIND(",",'Record List'!F19504)+2)</f>
        <v>#VALUE!</v>
      </c>
      <c r="D19577" s="16" t="str">
        <f>TEXT('Record List'!G19504,"m/d/yyyy")</f>
        <v>1/0/1900</v>
      </c>
      <c r="E19577" s="10"/>
    </row>
    <row r="19578" spans="1:5" x14ac:dyDescent="0.25">
      <c r="A19578" s="12" t="str">
        <f>'Record List'!A19505&amp;'Record List'!B19505&amp;'Record List'!C19505&amp;'Record List'!D19505&amp;"kg"</f>
        <v>kg</v>
      </c>
      <c r="B19578" s="13">
        <f>'Record List'!E19505</f>
        <v>0</v>
      </c>
      <c r="C19578" s="14" t="e">
        <f>LEFT('Record List'!F19505,FIND(",",'Record List'!F19505)+2)</f>
        <v>#VALUE!</v>
      </c>
      <c r="D19578" s="16" t="str">
        <f>TEXT('Record List'!G19505,"m/d/yyyy")</f>
        <v>1/0/1900</v>
      </c>
      <c r="E19578" s="10"/>
    </row>
    <row r="19579" spans="1:5" x14ac:dyDescent="0.25">
      <c r="A19579" s="12" t="str">
        <f>'Record List'!A19506&amp;'Record List'!B19506&amp;'Record List'!C19506&amp;'Record List'!D19506&amp;"kg"</f>
        <v>kg</v>
      </c>
      <c r="B19579" s="13">
        <f>'Record List'!E19506</f>
        <v>0</v>
      </c>
      <c r="C19579" s="14" t="e">
        <f>LEFT('Record List'!F19506,FIND(",",'Record List'!F19506)+2)</f>
        <v>#VALUE!</v>
      </c>
      <c r="D19579" s="16" t="str">
        <f>TEXT('Record List'!G19506,"m/d/yyyy")</f>
        <v>1/0/1900</v>
      </c>
      <c r="E19579" s="10"/>
    </row>
    <row r="19580" spans="1:5" x14ac:dyDescent="0.25">
      <c r="A19580" s="12" t="str">
        <f>'Record List'!A19507&amp;'Record List'!B19507&amp;'Record List'!C19507&amp;'Record List'!D19507&amp;"kg"</f>
        <v>kg</v>
      </c>
      <c r="B19580" s="13">
        <f>'Record List'!E19507</f>
        <v>0</v>
      </c>
      <c r="C19580" s="14" t="e">
        <f>LEFT('Record List'!F19507,FIND(",",'Record List'!F19507)+2)</f>
        <v>#VALUE!</v>
      </c>
      <c r="D19580" s="16" t="str">
        <f>TEXT('Record List'!G19507,"m/d/yyyy")</f>
        <v>1/0/1900</v>
      </c>
      <c r="E19580" s="10"/>
    </row>
    <row r="19581" spans="1:5" x14ac:dyDescent="0.25">
      <c r="A19581" s="12" t="str">
        <f>'Record List'!A19508&amp;'Record List'!B19508&amp;'Record List'!C19508&amp;'Record List'!D19508&amp;"kg"</f>
        <v>kg</v>
      </c>
      <c r="B19581" s="13">
        <f>'Record List'!E19508</f>
        <v>0</v>
      </c>
      <c r="C19581" s="14" t="e">
        <f>LEFT('Record List'!F19508,FIND(",",'Record List'!F19508)+2)</f>
        <v>#VALUE!</v>
      </c>
      <c r="D19581" s="16" t="str">
        <f>TEXT('Record List'!G19508,"m/d/yyyy")</f>
        <v>1/0/1900</v>
      </c>
      <c r="E19581" s="10"/>
    </row>
    <row r="19582" spans="1:5" x14ac:dyDescent="0.25">
      <c r="A19582" s="12" t="str">
        <f>'Record List'!A19509&amp;'Record List'!B19509&amp;'Record List'!C19509&amp;'Record List'!D19509&amp;"kg"</f>
        <v>kg</v>
      </c>
      <c r="B19582" s="13">
        <f>'Record List'!E19509</f>
        <v>0</v>
      </c>
      <c r="C19582" s="14" t="e">
        <f>LEFT('Record List'!F19509,FIND(",",'Record List'!F19509)+2)</f>
        <v>#VALUE!</v>
      </c>
      <c r="D19582" s="16" t="str">
        <f>TEXT('Record List'!G19509,"m/d/yyyy")</f>
        <v>1/0/1900</v>
      </c>
      <c r="E19582" s="10"/>
    </row>
    <row r="19583" spans="1:5" x14ac:dyDescent="0.25">
      <c r="A19583" s="12" t="str">
        <f>'Record List'!A19510&amp;'Record List'!B19510&amp;'Record List'!C19510&amp;'Record List'!D19510&amp;"kg"</f>
        <v>kg</v>
      </c>
      <c r="B19583" s="13">
        <f>'Record List'!E19510</f>
        <v>0</v>
      </c>
      <c r="C19583" s="14" t="e">
        <f>LEFT('Record List'!F19510,FIND(",",'Record List'!F19510)+2)</f>
        <v>#VALUE!</v>
      </c>
      <c r="D19583" s="16" t="str">
        <f>TEXT('Record List'!G19510,"m/d/yyyy")</f>
        <v>1/0/1900</v>
      </c>
      <c r="E19583" s="10"/>
    </row>
    <row r="19584" spans="1:5" x14ac:dyDescent="0.25">
      <c r="A19584" s="12" t="str">
        <f>'Record List'!A19511&amp;'Record List'!B19511&amp;'Record List'!C19511&amp;'Record List'!D19511&amp;"kg"</f>
        <v>kg</v>
      </c>
      <c r="B19584" s="13">
        <f>'Record List'!E19511</f>
        <v>0</v>
      </c>
      <c r="C19584" s="14" t="e">
        <f>LEFT('Record List'!F19511,FIND(",",'Record List'!F19511)+2)</f>
        <v>#VALUE!</v>
      </c>
      <c r="D19584" s="16" t="str">
        <f>TEXT('Record List'!G19511,"m/d/yyyy")</f>
        <v>1/0/1900</v>
      </c>
      <c r="E19584" s="10"/>
    </row>
    <row r="19585" spans="1:5" x14ac:dyDescent="0.25">
      <c r="A19585" s="12" t="str">
        <f>'Record List'!A19512&amp;'Record List'!B19512&amp;'Record List'!C19512&amp;'Record List'!D19512&amp;"kg"</f>
        <v>kg</v>
      </c>
      <c r="B19585" s="13">
        <f>'Record List'!E19512</f>
        <v>0</v>
      </c>
      <c r="C19585" s="14" t="e">
        <f>LEFT('Record List'!F19512,FIND(",",'Record List'!F19512)+2)</f>
        <v>#VALUE!</v>
      </c>
      <c r="D19585" s="16" t="str">
        <f>TEXT('Record List'!G19512,"m/d/yyyy")</f>
        <v>1/0/1900</v>
      </c>
      <c r="E19585" s="10"/>
    </row>
    <row r="19586" spans="1:5" x14ac:dyDescent="0.25">
      <c r="A19586" s="12" t="str">
        <f>'Record List'!A19513&amp;'Record List'!B19513&amp;'Record List'!C19513&amp;'Record List'!D19513&amp;"kg"</f>
        <v>kg</v>
      </c>
      <c r="B19586" s="13">
        <f>'Record List'!E19513</f>
        <v>0</v>
      </c>
      <c r="C19586" s="14" t="e">
        <f>LEFT('Record List'!F19513,FIND(",",'Record List'!F19513)+2)</f>
        <v>#VALUE!</v>
      </c>
      <c r="D19586" s="16" t="str">
        <f>TEXT('Record List'!G19513,"m/d/yyyy")</f>
        <v>1/0/1900</v>
      </c>
      <c r="E19586" s="10"/>
    </row>
    <row r="19587" spans="1:5" x14ac:dyDescent="0.25">
      <c r="A19587" s="12" t="str">
        <f>'Record List'!A19514&amp;'Record List'!B19514&amp;'Record List'!C19514&amp;'Record List'!D19514&amp;"kg"</f>
        <v>kg</v>
      </c>
      <c r="B19587" s="13">
        <f>'Record List'!E19514</f>
        <v>0</v>
      </c>
      <c r="C19587" s="14" t="e">
        <f>LEFT('Record List'!F19514,FIND(",",'Record List'!F19514)+2)</f>
        <v>#VALUE!</v>
      </c>
      <c r="D19587" s="16" t="str">
        <f>TEXT('Record List'!G19514,"m/d/yyyy")</f>
        <v>1/0/1900</v>
      </c>
      <c r="E19587" s="10"/>
    </row>
    <row r="19588" spans="1:5" x14ac:dyDescent="0.25">
      <c r="A19588" s="12" t="str">
        <f>'Record List'!A19515&amp;'Record List'!B19515&amp;'Record List'!C19515&amp;'Record List'!D19515&amp;"kg"</f>
        <v>kg</v>
      </c>
      <c r="B19588" s="13">
        <f>'Record List'!E19515</f>
        <v>0</v>
      </c>
      <c r="C19588" s="14" t="e">
        <f>LEFT('Record List'!F19515,FIND(",",'Record List'!F19515)+2)</f>
        <v>#VALUE!</v>
      </c>
      <c r="D19588" s="16" t="str">
        <f>TEXT('Record List'!G19515,"m/d/yyyy")</f>
        <v>1/0/1900</v>
      </c>
      <c r="E19588" s="10"/>
    </row>
    <row r="19589" spans="1:5" x14ac:dyDescent="0.25">
      <c r="A19589" s="12" t="str">
        <f>'Record List'!A19516&amp;'Record List'!B19516&amp;'Record List'!C19516&amp;'Record List'!D19516&amp;"kg"</f>
        <v>kg</v>
      </c>
      <c r="B19589" s="13">
        <f>'Record List'!E19516</f>
        <v>0</v>
      </c>
      <c r="C19589" s="14" t="e">
        <f>LEFT('Record List'!F19516,FIND(",",'Record List'!F19516)+2)</f>
        <v>#VALUE!</v>
      </c>
      <c r="D19589" s="16" t="str">
        <f>TEXT('Record List'!G19516,"m/d/yyyy")</f>
        <v>1/0/1900</v>
      </c>
      <c r="E19589" s="10"/>
    </row>
    <row r="19590" spans="1:5" x14ac:dyDescent="0.25">
      <c r="A19590" s="12" t="str">
        <f>'Record List'!A19517&amp;'Record List'!B19517&amp;'Record List'!C19517&amp;'Record List'!D19517&amp;"kg"</f>
        <v>kg</v>
      </c>
      <c r="B19590" s="13">
        <f>'Record List'!E19517</f>
        <v>0</v>
      </c>
      <c r="C19590" s="14" t="e">
        <f>LEFT('Record List'!F19517,FIND(",",'Record List'!F19517)+2)</f>
        <v>#VALUE!</v>
      </c>
      <c r="D19590" s="16" t="str">
        <f>TEXT('Record List'!G19517,"m/d/yyyy")</f>
        <v>1/0/1900</v>
      </c>
      <c r="E19590" s="10"/>
    </row>
    <row r="19591" spans="1:5" x14ac:dyDescent="0.25">
      <c r="A19591" s="12" t="str">
        <f>'Record List'!A19518&amp;'Record List'!B19518&amp;'Record List'!C19518&amp;'Record List'!D19518&amp;"kg"</f>
        <v>kg</v>
      </c>
      <c r="B19591" s="13">
        <f>'Record List'!E19518</f>
        <v>0</v>
      </c>
      <c r="C19591" s="14" t="e">
        <f>LEFT('Record List'!F19518,FIND(",",'Record List'!F19518)+2)</f>
        <v>#VALUE!</v>
      </c>
      <c r="D19591" s="16" t="str">
        <f>TEXT('Record List'!G19518,"m/d/yyyy")</f>
        <v>1/0/1900</v>
      </c>
      <c r="E19591" s="10"/>
    </row>
    <row r="19592" spans="1:5" x14ac:dyDescent="0.25">
      <c r="A19592" s="12" t="str">
        <f>'Record List'!A19519&amp;'Record List'!B19519&amp;'Record List'!C19519&amp;'Record List'!D19519&amp;"kg"</f>
        <v>kg</v>
      </c>
      <c r="B19592" s="13">
        <f>'Record List'!E19519</f>
        <v>0</v>
      </c>
      <c r="C19592" s="14" t="e">
        <f>LEFT('Record List'!F19519,FIND(",",'Record List'!F19519)+2)</f>
        <v>#VALUE!</v>
      </c>
      <c r="D19592" s="16" t="str">
        <f>TEXT('Record List'!G19519,"m/d/yyyy")</f>
        <v>1/0/1900</v>
      </c>
      <c r="E19592" s="10"/>
    </row>
    <row r="19593" spans="1:5" x14ac:dyDescent="0.25">
      <c r="A19593" s="12" t="str">
        <f>'Record List'!A19520&amp;'Record List'!B19520&amp;'Record List'!C19520&amp;'Record List'!D19520&amp;"kg"</f>
        <v>kg</v>
      </c>
      <c r="B19593" s="13">
        <f>'Record List'!E19520</f>
        <v>0</v>
      </c>
      <c r="C19593" s="14" t="e">
        <f>LEFT('Record List'!F19520,FIND(",",'Record List'!F19520)+2)</f>
        <v>#VALUE!</v>
      </c>
      <c r="D19593" s="16" t="str">
        <f>TEXT('Record List'!G19520,"m/d/yyyy")</f>
        <v>1/0/1900</v>
      </c>
      <c r="E19593" s="10"/>
    </row>
    <row r="19594" spans="1:5" x14ac:dyDescent="0.25">
      <c r="A19594" s="12" t="str">
        <f>'Record List'!A19521&amp;'Record List'!B19521&amp;'Record List'!C19521&amp;'Record List'!D19521&amp;"kg"</f>
        <v>kg</v>
      </c>
      <c r="B19594" s="13">
        <f>'Record List'!E19521</f>
        <v>0</v>
      </c>
      <c r="C19594" s="14" t="e">
        <f>LEFT('Record List'!F19521,FIND(",",'Record List'!F19521)+2)</f>
        <v>#VALUE!</v>
      </c>
      <c r="D19594" s="16" t="str">
        <f>TEXT('Record List'!G19521,"m/d/yyyy")</f>
        <v>1/0/1900</v>
      </c>
      <c r="E19594" s="10"/>
    </row>
    <row r="19595" spans="1:5" x14ac:dyDescent="0.25">
      <c r="A19595" s="12" t="str">
        <f>'Record List'!A19522&amp;'Record List'!B19522&amp;'Record List'!C19522&amp;'Record List'!D19522&amp;"kg"</f>
        <v>kg</v>
      </c>
      <c r="B19595" s="13">
        <f>'Record List'!E19522</f>
        <v>0</v>
      </c>
      <c r="C19595" s="14" t="e">
        <f>LEFT('Record List'!F19522,FIND(",",'Record List'!F19522)+2)</f>
        <v>#VALUE!</v>
      </c>
      <c r="D19595" s="16" t="str">
        <f>TEXT('Record List'!G19522,"m/d/yyyy")</f>
        <v>1/0/1900</v>
      </c>
      <c r="E19595" s="10"/>
    </row>
    <row r="19596" spans="1:5" x14ac:dyDescent="0.25">
      <c r="A19596" s="12" t="str">
        <f>'Record List'!A19523&amp;'Record List'!B19523&amp;'Record List'!C19523&amp;'Record List'!D19523&amp;"kg"</f>
        <v>kg</v>
      </c>
      <c r="B19596" s="13">
        <f>'Record List'!E19523</f>
        <v>0</v>
      </c>
      <c r="C19596" s="14" t="e">
        <f>LEFT('Record List'!F19523,FIND(",",'Record List'!F19523)+2)</f>
        <v>#VALUE!</v>
      </c>
      <c r="D19596" s="16" t="str">
        <f>TEXT('Record List'!G19523,"m/d/yyyy")</f>
        <v>1/0/1900</v>
      </c>
      <c r="E19596" s="10"/>
    </row>
    <row r="19597" spans="1:5" x14ac:dyDescent="0.25">
      <c r="A19597" s="12" t="str">
        <f>'Record List'!A19524&amp;'Record List'!B19524&amp;'Record List'!C19524&amp;'Record List'!D19524&amp;"kg"</f>
        <v>kg</v>
      </c>
      <c r="B19597" s="13">
        <f>'Record List'!E19524</f>
        <v>0</v>
      </c>
      <c r="C19597" s="14" t="e">
        <f>LEFT('Record List'!F19524,FIND(",",'Record List'!F19524)+2)</f>
        <v>#VALUE!</v>
      </c>
      <c r="D19597" s="16" t="str">
        <f>TEXT('Record List'!G19524,"m/d/yyyy")</f>
        <v>1/0/1900</v>
      </c>
      <c r="E19597" s="10"/>
    </row>
    <row r="19598" spans="1:5" x14ac:dyDescent="0.25">
      <c r="A19598" s="12" t="str">
        <f>'Record List'!A19525&amp;'Record List'!B19525&amp;'Record List'!C19525&amp;'Record List'!D19525&amp;"kg"</f>
        <v>kg</v>
      </c>
      <c r="B19598" s="13">
        <f>'Record List'!E19525</f>
        <v>0</v>
      </c>
      <c r="C19598" s="14" t="e">
        <f>LEFT('Record List'!F19525,FIND(",",'Record List'!F19525)+2)</f>
        <v>#VALUE!</v>
      </c>
      <c r="D19598" s="16" t="str">
        <f>TEXT('Record List'!G19525,"m/d/yyyy")</f>
        <v>1/0/1900</v>
      </c>
      <c r="E19598" s="10"/>
    </row>
    <row r="19599" spans="1:5" x14ac:dyDescent="0.25">
      <c r="A19599" s="12" t="str">
        <f>'Record List'!A19526&amp;'Record List'!B19526&amp;'Record List'!C19526&amp;'Record List'!D19526&amp;"kg"</f>
        <v>kg</v>
      </c>
      <c r="B19599" s="13">
        <f>'Record List'!E19526</f>
        <v>0</v>
      </c>
      <c r="C19599" s="14" t="e">
        <f>LEFT('Record List'!F19526,FIND(",",'Record List'!F19526)+2)</f>
        <v>#VALUE!</v>
      </c>
      <c r="D19599" s="16" t="str">
        <f>TEXT('Record List'!G19526,"m/d/yyyy")</f>
        <v>1/0/1900</v>
      </c>
      <c r="E19599" s="10"/>
    </row>
    <row r="19600" spans="1:5" x14ac:dyDescent="0.25">
      <c r="A19600" s="12" t="str">
        <f>'Record List'!A19527&amp;'Record List'!B19527&amp;'Record List'!C19527&amp;'Record List'!D19527&amp;"kg"</f>
        <v>kg</v>
      </c>
      <c r="B19600" s="13">
        <f>'Record List'!E19527</f>
        <v>0</v>
      </c>
      <c r="C19600" s="14" t="e">
        <f>LEFT('Record List'!F19527,FIND(",",'Record List'!F19527)+2)</f>
        <v>#VALUE!</v>
      </c>
      <c r="D19600" s="16" t="str">
        <f>TEXT('Record List'!G19527,"m/d/yyyy")</f>
        <v>1/0/1900</v>
      </c>
      <c r="E19600" s="10"/>
    </row>
    <row r="19601" spans="1:5" x14ac:dyDescent="0.25">
      <c r="A19601" s="12" t="str">
        <f>'Record List'!A19528&amp;'Record List'!B19528&amp;'Record List'!C19528&amp;'Record List'!D19528&amp;"kg"</f>
        <v>kg</v>
      </c>
      <c r="B19601" s="13">
        <f>'Record List'!E19528</f>
        <v>0</v>
      </c>
      <c r="C19601" s="14" t="e">
        <f>LEFT('Record List'!F19528,FIND(",",'Record List'!F19528)+2)</f>
        <v>#VALUE!</v>
      </c>
      <c r="D19601" s="16" t="str">
        <f>TEXT('Record List'!G19528,"m/d/yyyy")</f>
        <v>1/0/1900</v>
      </c>
      <c r="E19601" s="10"/>
    </row>
    <row r="19602" spans="1:5" x14ac:dyDescent="0.25">
      <c r="A19602" s="12" t="str">
        <f>'Record List'!A19529&amp;'Record List'!B19529&amp;'Record List'!C19529&amp;'Record List'!D19529&amp;"kg"</f>
        <v>kg</v>
      </c>
      <c r="B19602" s="13">
        <f>'Record List'!E19529</f>
        <v>0</v>
      </c>
      <c r="C19602" s="14" t="e">
        <f>LEFT('Record List'!F19529,FIND(",",'Record List'!F19529)+2)</f>
        <v>#VALUE!</v>
      </c>
      <c r="D19602" s="16" t="str">
        <f>TEXT('Record List'!G19529,"m/d/yyyy")</f>
        <v>1/0/1900</v>
      </c>
      <c r="E19602" s="10"/>
    </row>
    <row r="19603" spans="1:5" x14ac:dyDescent="0.25">
      <c r="A19603" s="12" t="str">
        <f>'Record List'!A19530&amp;'Record List'!B19530&amp;'Record List'!C19530&amp;'Record List'!D19530&amp;"kg"</f>
        <v>kg</v>
      </c>
      <c r="B19603" s="13">
        <f>'Record List'!E19530</f>
        <v>0</v>
      </c>
      <c r="C19603" s="14" t="e">
        <f>LEFT('Record List'!F19530,FIND(",",'Record List'!F19530)+2)</f>
        <v>#VALUE!</v>
      </c>
      <c r="D19603" s="16" t="str">
        <f>TEXT('Record List'!G19530,"m/d/yyyy")</f>
        <v>1/0/1900</v>
      </c>
      <c r="E19603" s="10"/>
    </row>
    <row r="19604" spans="1:5" x14ac:dyDescent="0.25">
      <c r="A19604" s="12" t="str">
        <f>'Record List'!A19531&amp;'Record List'!B19531&amp;'Record List'!C19531&amp;'Record List'!D19531&amp;"kg"</f>
        <v>kg</v>
      </c>
      <c r="B19604" s="13">
        <f>'Record List'!E19531</f>
        <v>0</v>
      </c>
      <c r="C19604" s="14" t="e">
        <f>LEFT('Record List'!F19531,FIND(",",'Record List'!F19531)+2)</f>
        <v>#VALUE!</v>
      </c>
      <c r="D19604" s="16" t="str">
        <f>TEXT('Record List'!G19531,"m/d/yyyy")</f>
        <v>1/0/1900</v>
      </c>
      <c r="E19604" s="10"/>
    </row>
    <row r="19605" spans="1:5" x14ac:dyDescent="0.25">
      <c r="A19605" s="12" t="str">
        <f>'Record List'!A19532&amp;'Record List'!B19532&amp;'Record List'!C19532&amp;'Record List'!D19532&amp;"kg"</f>
        <v>kg</v>
      </c>
      <c r="B19605" s="13">
        <f>'Record List'!E19532</f>
        <v>0</v>
      </c>
      <c r="C19605" s="14" t="e">
        <f>LEFT('Record List'!F19532,FIND(",",'Record List'!F19532)+2)</f>
        <v>#VALUE!</v>
      </c>
      <c r="D19605" s="16" t="str">
        <f>TEXT('Record List'!G19532,"m/d/yyyy")</f>
        <v>1/0/1900</v>
      </c>
      <c r="E19605" s="10"/>
    </row>
    <row r="19606" spans="1:5" x14ac:dyDescent="0.25">
      <c r="A19606" s="12" t="str">
        <f>'Record List'!A19533&amp;'Record List'!B19533&amp;'Record List'!C19533&amp;'Record List'!D19533&amp;"kg"</f>
        <v>kg</v>
      </c>
      <c r="B19606" s="13">
        <f>'Record List'!E19533</f>
        <v>0</v>
      </c>
      <c r="C19606" s="14" t="e">
        <f>LEFT('Record List'!F19533,FIND(",",'Record List'!F19533)+2)</f>
        <v>#VALUE!</v>
      </c>
      <c r="D19606" s="16" t="str">
        <f>TEXT('Record List'!G19533,"m/d/yyyy")</f>
        <v>1/0/1900</v>
      </c>
      <c r="E19606" s="10"/>
    </row>
    <row r="19607" spans="1:5" x14ac:dyDescent="0.25">
      <c r="A19607" s="12" t="str">
        <f>'Record List'!A19534&amp;'Record List'!B19534&amp;'Record List'!C19534&amp;'Record List'!D19534&amp;"kg"</f>
        <v>kg</v>
      </c>
      <c r="B19607" s="13">
        <f>'Record List'!E19534</f>
        <v>0</v>
      </c>
      <c r="C19607" s="14" t="e">
        <f>LEFT('Record List'!F19534,FIND(",",'Record List'!F19534)+2)</f>
        <v>#VALUE!</v>
      </c>
      <c r="D19607" s="16" t="str">
        <f>TEXT('Record List'!G19534,"m/d/yyyy")</f>
        <v>1/0/1900</v>
      </c>
      <c r="E19607" s="10"/>
    </row>
    <row r="19608" spans="1:5" x14ac:dyDescent="0.25">
      <c r="A19608" s="12" t="str">
        <f>'Record List'!A19535&amp;'Record List'!B19535&amp;'Record List'!C19535&amp;'Record List'!D19535&amp;"kg"</f>
        <v>kg</v>
      </c>
      <c r="B19608" s="13">
        <f>'Record List'!E19535</f>
        <v>0</v>
      </c>
      <c r="C19608" s="14" t="e">
        <f>LEFT('Record List'!F19535,FIND(",",'Record List'!F19535)+2)</f>
        <v>#VALUE!</v>
      </c>
      <c r="D19608" s="16" t="str">
        <f>TEXT('Record List'!G19535,"m/d/yyyy")</f>
        <v>1/0/1900</v>
      </c>
      <c r="E19608" s="10"/>
    </row>
    <row r="19609" spans="1:5" x14ac:dyDescent="0.25">
      <c r="A19609" s="12" t="str">
        <f>'Record List'!A19536&amp;'Record List'!B19536&amp;'Record List'!C19536&amp;'Record List'!D19536&amp;"kg"</f>
        <v>kg</v>
      </c>
      <c r="B19609" s="13">
        <f>'Record List'!E19536</f>
        <v>0</v>
      </c>
      <c r="C19609" s="14" t="e">
        <f>LEFT('Record List'!F19536,FIND(",",'Record List'!F19536)+2)</f>
        <v>#VALUE!</v>
      </c>
      <c r="D19609" s="16" t="str">
        <f>TEXT('Record List'!G19536,"m/d/yyyy")</f>
        <v>1/0/1900</v>
      </c>
      <c r="E19609" s="10"/>
    </row>
    <row r="19610" spans="1:5" x14ac:dyDescent="0.25">
      <c r="A19610" s="12" t="str">
        <f>'Record List'!A19537&amp;'Record List'!B19537&amp;'Record List'!C19537&amp;'Record List'!D19537&amp;"kg"</f>
        <v>kg</v>
      </c>
      <c r="B19610" s="13">
        <f>'Record List'!E19537</f>
        <v>0</v>
      </c>
      <c r="C19610" s="14" t="e">
        <f>LEFT('Record List'!F19537,FIND(",",'Record List'!F19537)+2)</f>
        <v>#VALUE!</v>
      </c>
      <c r="D19610" s="16" t="str">
        <f>TEXT('Record List'!G19537,"m/d/yyyy")</f>
        <v>1/0/1900</v>
      </c>
      <c r="E19610" s="10"/>
    </row>
    <row r="19611" spans="1:5" x14ac:dyDescent="0.25">
      <c r="A19611" s="12" t="str">
        <f>'Record List'!A19538&amp;'Record List'!B19538&amp;'Record List'!C19538&amp;'Record List'!D19538&amp;"kg"</f>
        <v>kg</v>
      </c>
      <c r="B19611" s="13">
        <f>'Record List'!E19538</f>
        <v>0</v>
      </c>
      <c r="C19611" s="14" t="e">
        <f>LEFT('Record List'!F19538,FIND(",",'Record List'!F19538)+2)</f>
        <v>#VALUE!</v>
      </c>
      <c r="D19611" s="16" t="str">
        <f>TEXT('Record List'!G19538,"m/d/yyyy")</f>
        <v>1/0/1900</v>
      </c>
      <c r="E19611" s="10"/>
    </row>
    <row r="19612" spans="1:5" x14ac:dyDescent="0.25">
      <c r="A19612" s="12" t="str">
        <f>'Record List'!A19539&amp;'Record List'!B19539&amp;'Record List'!C19539&amp;'Record List'!D19539&amp;"kg"</f>
        <v>kg</v>
      </c>
      <c r="B19612" s="13">
        <f>'Record List'!E19539</f>
        <v>0</v>
      </c>
      <c r="C19612" s="14" t="e">
        <f>LEFT('Record List'!F19539,FIND(",",'Record List'!F19539)+2)</f>
        <v>#VALUE!</v>
      </c>
      <c r="D19612" s="16" t="str">
        <f>TEXT('Record List'!G19539,"m/d/yyyy")</f>
        <v>1/0/1900</v>
      </c>
      <c r="E19612" s="10"/>
    </row>
    <row r="19613" spans="1:5" x14ac:dyDescent="0.25">
      <c r="A19613" s="12" t="str">
        <f>'Record List'!A19540&amp;'Record List'!B19540&amp;'Record List'!C19540&amp;'Record List'!D19540&amp;"kg"</f>
        <v>kg</v>
      </c>
      <c r="B19613" s="13">
        <f>'Record List'!E19540</f>
        <v>0</v>
      </c>
      <c r="C19613" s="14" t="e">
        <f>LEFT('Record List'!F19540,FIND(",",'Record List'!F19540)+2)</f>
        <v>#VALUE!</v>
      </c>
      <c r="D19613" s="16" t="str">
        <f>TEXT('Record List'!G19540,"m/d/yyyy")</f>
        <v>1/0/1900</v>
      </c>
      <c r="E19613" s="10"/>
    </row>
    <row r="19614" spans="1:5" x14ac:dyDescent="0.25">
      <c r="A19614" s="12" t="str">
        <f>'Record List'!A19541&amp;'Record List'!B19541&amp;'Record List'!C19541&amp;'Record List'!D19541&amp;"kg"</f>
        <v>kg</v>
      </c>
      <c r="B19614" s="13">
        <f>'Record List'!E19541</f>
        <v>0</v>
      </c>
      <c r="C19614" s="14" t="e">
        <f>LEFT('Record List'!F19541,FIND(",",'Record List'!F19541)+2)</f>
        <v>#VALUE!</v>
      </c>
      <c r="D19614" s="16" t="str">
        <f>TEXT('Record List'!G19541,"m/d/yyyy")</f>
        <v>1/0/1900</v>
      </c>
      <c r="E19614" s="10"/>
    </row>
    <row r="19615" spans="1:5" x14ac:dyDescent="0.25">
      <c r="A19615" s="12" t="str">
        <f>'Record List'!A19542&amp;'Record List'!B19542&amp;'Record List'!C19542&amp;'Record List'!D19542&amp;"kg"</f>
        <v>kg</v>
      </c>
      <c r="B19615" s="13">
        <f>'Record List'!E19542</f>
        <v>0</v>
      </c>
      <c r="C19615" s="14" t="e">
        <f>LEFT('Record List'!F19542,FIND(",",'Record List'!F19542)+2)</f>
        <v>#VALUE!</v>
      </c>
      <c r="D19615" s="16" t="str">
        <f>TEXT('Record List'!G19542,"m/d/yyyy")</f>
        <v>1/0/1900</v>
      </c>
      <c r="E19615" s="10"/>
    </row>
    <row r="19616" spans="1:5" x14ac:dyDescent="0.25">
      <c r="A19616" s="12" t="str">
        <f>'Record List'!A19543&amp;'Record List'!B19543&amp;'Record List'!C19543&amp;'Record List'!D19543&amp;"kg"</f>
        <v>kg</v>
      </c>
      <c r="B19616" s="13">
        <f>'Record List'!E19543</f>
        <v>0</v>
      </c>
      <c r="C19616" s="14" t="e">
        <f>LEFT('Record List'!F19543,FIND(",",'Record List'!F19543)+2)</f>
        <v>#VALUE!</v>
      </c>
      <c r="D19616" s="16" t="str">
        <f>TEXT('Record List'!G19543,"m/d/yyyy")</f>
        <v>1/0/1900</v>
      </c>
      <c r="E19616" s="10"/>
    </row>
    <row r="19617" spans="1:5" x14ac:dyDescent="0.25">
      <c r="A19617" s="12" t="str">
        <f>'Record List'!A19544&amp;'Record List'!B19544&amp;'Record List'!C19544&amp;'Record List'!D19544&amp;"kg"</f>
        <v>kg</v>
      </c>
      <c r="B19617" s="13">
        <f>'Record List'!E19544</f>
        <v>0</v>
      </c>
      <c r="C19617" s="14" t="e">
        <f>LEFT('Record List'!F19544,FIND(",",'Record List'!F19544)+2)</f>
        <v>#VALUE!</v>
      </c>
      <c r="D19617" s="16" t="str">
        <f>TEXT('Record List'!G19544,"m/d/yyyy")</f>
        <v>1/0/1900</v>
      </c>
      <c r="E19617" s="10"/>
    </row>
    <row r="19618" spans="1:5" x14ac:dyDescent="0.25">
      <c r="A19618" s="12" t="str">
        <f>'Record List'!A19545&amp;'Record List'!B19545&amp;'Record List'!C19545&amp;'Record List'!D19545&amp;"kg"</f>
        <v>kg</v>
      </c>
      <c r="B19618" s="13">
        <f>'Record List'!E19545</f>
        <v>0</v>
      </c>
      <c r="C19618" s="14" t="e">
        <f>LEFT('Record List'!F19545,FIND(",",'Record List'!F19545)+2)</f>
        <v>#VALUE!</v>
      </c>
      <c r="D19618" s="16" t="str">
        <f>TEXT('Record List'!G19545,"m/d/yyyy")</f>
        <v>1/0/1900</v>
      </c>
      <c r="E19618" s="10"/>
    </row>
    <row r="19619" spans="1:5" x14ac:dyDescent="0.25">
      <c r="A19619" s="12" t="str">
        <f>'Record List'!A19546&amp;'Record List'!B19546&amp;'Record List'!C19546&amp;'Record List'!D19546&amp;"kg"</f>
        <v>kg</v>
      </c>
      <c r="B19619" s="13">
        <f>'Record List'!E19546</f>
        <v>0</v>
      </c>
      <c r="C19619" s="14" t="e">
        <f>LEFT('Record List'!F19546,FIND(",",'Record List'!F19546)+2)</f>
        <v>#VALUE!</v>
      </c>
      <c r="D19619" s="16" t="str">
        <f>TEXT('Record List'!G19546,"m/d/yyyy")</f>
        <v>1/0/1900</v>
      </c>
      <c r="E19619" s="10"/>
    </row>
    <row r="19620" spans="1:5" x14ac:dyDescent="0.25">
      <c r="A19620" s="12" t="str">
        <f>'Record List'!A19547&amp;'Record List'!B19547&amp;'Record List'!C19547&amp;'Record List'!D19547&amp;"kg"</f>
        <v>kg</v>
      </c>
      <c r="B19620" s="13">
        <f>'Record List'!E19547</f>
        <v>0</v>
      </c>
      <c r="C19620" s="14" t="e">
        <f>LEFT('Record List'!F19547,FIND(",",'Record List'!F19547)+2)</f>
        <v>#VALUE!</v>
      </c>
      <c r="D19620" s="16" t="str">
        <f>TEXT('Record List'!G19547,"m/d/yyyy")</f>
        <v>1/0/1900</v>
      </c>
      <c r="E19620" s="10"/>
    </row>
    <row r="19621" spans="1:5" x14ac:dyDescent="0.25">
      <c r="A19621" s="12" t="str">
        <f>'Record List'!A19548&amp;'Record List'!B19548&amp;'Record List'!C19548&amp;'Record List'!D19548&amp;"kg"</f>
        <v>kg</v>
      </c>
      <c r="B19621" s="13">
        <f>'Record List'!E19548</f>
        <v>0</v>
      </c>
      <c r="C19621" s="14" t="e">
        <f>LEFT('Record List'!F19548,FIND(",",'Record List'!F19548)+2)</f>
        <v>#VALUE!</v>
      </c>
      <c r="D19621" s="16" t="str">
        <f>TEXT('Record List'!G19548,"m/d/yyyy")</f>
        <v>1/0/1900</v>
      </c>
      <c r="E19621" s="10"/>
    </row>
    <row r="19622" spans="1:5" x14ac:dyDescent="0.25">
      <c r="A19622" s="12" t="str">
        <f>'Record List'!A19549&amp;'Record List'!B19549&amp;'Record List'!C19549&amp;'Record List'!D19549&amp;"kg"</f>
        <v>kg</v>
      </c>
      <c r="B19622" s="13">
        <f>'Record List'!E19549</f>
        <v>0</v>
      </c>
      <c r="C19622" s="14" t="e">
        <f>LEFT('Record List'!F19549,FIND(",",'Record List'!F19549)+2)</f>
        <v>#VALUE!</v>
      </c>
      <c r="D19622" s="16" t="str">
        <f>TEXT('Record List'!G19549,"m/d/yyyy")</f>
        <v>1/0/1900</v>
      </c>
      <c r="E19622" s="10"/>
    </row>
    <row r="19623" spans="1:5" x14ac:dyDescent="0.25">
      <c r="A19623" s="12" t="str">
        <f>'Record List'!A19550&amp;'Record List'!B19550&amp;'Record List'!C19550&amp;'Record List'!D19550&amp;"kg"</f>
        <v>kg</v>
      </c>
      <c r="B19623" s="13">
        <f>'Record List'!E19550</f>
        <v>0</v>
      </c>
      <c r="C19623" s="14" t="e">
        <f>LEFT('Record List'!F19550,FIND(",",'Record List'!F19550)+2)</f>
        <v>#VALUE!</v>
      </c>
      <c r="D19623" s="16" t="str">
        <f>TEXT('Record List'!G19550,"m/d/yyyy")</f>
        <v>1/0/1900</v>
      </c>
      <c r="E19623" s="10"/>
    </row>
    <row r="19624" spans="1:5" x14ac:dyDescent="0.25">
      <c r="A19624" s="12" t="str">
        <f>'Record List'!A19551&amp;'Record List'!B19551&amp;'Record List'!C19551&amp;'Record List'!D19551&amp;"kg"</f>
        <v>kg</v>
      </c>
      <c r="B19624" s="13">
        <f>'Record List'!E19551</f>
        <v>0</v>
      </c>
      <c r="C19624" s="14" t="e">
        <f>LEFT('Record List'!F19551,FIND(",",'Record List'!F19551)+2)</f>
        <v>#VALUE!</v>
      </c>
      <c r="D19624" s="16" t="str">
        <f>TEXT('Record List'!G19551,"m/d/yyyy")</f>
        <v>1/0/1900</v>
      </c>
      <c r="E19624" s="10"/>
    </row>
    <row r="19625" spans="1:5" x14ac:dyDescent="0.25">
      <c r="A19625" s="12" t="str">
        <f>'Record List'!A19552&amp;'Record List'!B19552&amp;'Record List'!C19552&amp;'Record List'!D19552&amp;"kg"</f>
        <v>kg</v>
      </c>
      <c r="B19625" s="13">
        <f>'Record List'!E19552</f>
        <v>0</v>
      </c>
      <c r="C19625" s="14" t="e">
        <f>LEFT('Record List'!F19552,FIND(",",'Record List'!F19552)+2)</f>
        <v>#VALUE!</v>
      </c>
      <c r="D19625" s="16" t="str">
        <f>TEXT('Record List'!G19552,"m/d/yyyy")</f>
        <v>1/0/1900</v>
      </c>
      <c r="E19625" s="10"/>
    </row>
    <row r="19626" spans="1:5" x14ac:dyDescent="0.25">
      <c r="A19626" s="12" t="str">
        <f>'Record List'!A19553&amp;'Record List'!B19553&amp;'Record List'!C19553&amp;'Record List'!D19553&amp;"kg"</f>
        <v>kg</v>
      </c>
      <c r="B19626" s="13">
        <f>'Record List'!E19553</f>
        <v>0</v>
      </c>
      <c r="C19626" s="14" t="e">
        <f>LEFT('Record List'!F19553,FIND(",",'Record List'!F19553)+2)</f>
        <v>#VALUE!</v>
      </c>
      <c r="D19626" s="16" t="str">
        <f>TEXT('Record List'!G19553,"m/d/yyyy")</f>
        <v>1/0/1900</v>
      </c>
      <c r="E19626" s="10"/>
    </row>
    <row r="19627" spans="1:5" x14ac:dyDescent="0.25">
      <c r="A19627" s="12" t="str">
        <f>'Record List'!A19554&amp;'Record List'!B19554&amp;'Record List'!C19554&amp;'Record List'!D19554&amp;"kg"</f>
        <v>kg</v>
      </c>
      <c r="B19627" s="13">
        <f>'Record List'!E19554</f>
        <v>0</v>
      </c>
      <c r="C19627" s="14" t="e">
        <f>LEFT('Record List'!F19554,FIND(",",'Record List'!F19554)+2)</f>
        <v>#VALUE!</v>
      </c>
      <c r="D19627" s="16" t="str">
        <f>TEXT('Record List'!G19554,"m/d/yyyy")</f>
        <v>1/0/1900</v>
      </c>
      <c r="E19627" s="10"/>
    </row>
    <row r="19628" spans="1:5" x14ac:dyDescent="0.25">
      <c r="A19628" s="12" t="str">
        <f>'Record List'!A19555&amp;'Record List'!B19555&amp;'Record List'!C19555&amp;'Record List'!D19555&amp;"kg"</f>
        <v>kg</v>
      </c>
      <c r="B19628" s="13">
        <f>'Record List'!E19555</f>
        <v>0</v>
      </c>
      <c r="C19628" s="14" t="e">
        <f>LEFT('Record List'!F19555,FIND(",",'Record List'!F19555)+2)</f>
        <v>#VALUE!</v>
      </c>
      <c r="D19628" s="16" t="str">
        <f>TEXT('Record List'!G19555,"m/d/yyyy")</f>
        <v>1/0/1900</v>
      </c>
      <c r="E19628" s="10"/>
    </row>
    <row r="19629" spans="1:5" x14ac:dyDescent="0.25">
      <c r="A19629" s="12" t="str">
        <f>'Record List'!A19556&amp;'Record List'!B19556&amp;'Record List'!C19556&amp;'Record List'!D19556&amp;"kg"</f>
        <v>kg</v>
      </c>
      <c r="B19629" s="13">
        <f>'Record List'!E19556</f>
        <v>0</v>
      </c>
      <c r="C19629" s="14" t="e">
        <f>LEFT('Record List'!F19556,FIND(",",'Record List'!F19556)+2)</f>
        <v>#VALUE!</v>
      </c>
      <c r="D19629" s="16" t="str">
        <f>TEXT('Record List'!G19556,"m/d/yyyy")</f>
        <v>1/0/1900</v>
      </c>
      <c r="E19629" s="10"/>
    </row>
    <row r="19630" spans="1:5" x14ac:dyDescent="0.25">
      <c r="A19630" s="12" t="str">
        <f>'Record List'!A19557&amp;'Record List'!B19557&amp;'Record List'!C19557&amp;'Record List'!D19557&amp;"kg"</f>
        <v>kg</v>
      </c>
      <c r="B19630" s="13">
        <f>'Record List'!E19557</f>
        <v>0</v>
      </c>
      <c r="C19630" s="14" t="e">
        <f>LEFT('Record List'!F19557,FIND(",",'Record List'!F19557)+2)</f>
        <v>#VALUE!</v>
      </c>
      <c r="D19630" s="16" t="str">
        <f>TEXT('Record List'!G19557,"m/d/yyyy")</f>
        <v>1/0/1900</v>
      </c>
      <c r="E19630" s="10"/>
    </row>
    <row r="19631" spans="1:5" x14ac:dyDescent="0.25">
      <c r="A19631" s="12" t="str">
        <f>'Record List'!A19558&amp;'Record List'!B19558&amp;'Record List'!C19558&amp;'Record List'!D19558&amp;"kg"</f>
        <v>kg</v>
      </c>
      <c r="B19631" s="13">
        <f>'Record List'!E19558</f>
        <v>0</v>
      </c>
      <c r="C19631" s="14" t="e">
        <f>LEFT('Record List'!F19558,FIND(",",'Record List'!F19558)+2)</f>
        <v>#VALUE!</v>
      </c>
      <c r="D19631" s="16" t="str">
        <f>TEXT('Record List'!G19558,"m/d/yyyy")</f>
        <v>1/0/1900</v>
      </c>
      <c r="E19631" s="10"/>
    </row>
    <row r="19632" spans="1:5" x14ac:dyDescent="0.25">
      <c r="A19632" s="12" t="str">
        <f>'Record List'!A19559&amp;'Record List'!B19559&amp;'Record List'!C19559&amp;'Record List'!D19559&amp;"kg"</f>
        <v>kg</v>
      </c>
      <c r="B19632" s="13">
        <f>'Record List'!E19559</f>
        <v>0</v>
      </c>
      <c r="C19632" s="14" t="e">
        <f>LEFT('Record List'!F19559,FIND(",",'Record List'!F19559)+2)</f>
        <v>#VALUE!</v>
      </c>
      <c r="D19632" s="16" t="str">
        <f>TEXT('Record List'!G19559,"m/d/yyyy")</f>
        <v>1/0/1900</v>
      </c>
      <c r="E19632" s="10"/>
    </row>
    <row r="19633" spans="1:5" x14ac:dyDescent="0.25">
      <c r="A19633" s="12" t="str">
        <f>'Record List'!A19560&amp;'Record List'!B19560&amp;'Record List'!C19560&amp;'Record List'!D19560&amp;"kg"</f>
        <v>kg</v>
      </c>
      <c r="B19633" s="13">
        <f>'Record List'!E19560</f>
        <v>0</v>
      </c>
      <c r="C19633" s="14" t="e">
        <f>LEFT('Record List'!F19560,FIND(",",'Record List'!F19560)+2)</f>
        <v>#VALUE!</v>
      </c>
      <c r="D19633" s="16" t="str">
        <f>TEXT('Record List'!G19560,"m/d/yyyy")</f>
        <v>1/0/1900</v>
      </c>
      <c r="E19633" s="10"/>
    </row>
    <row r="19634" spans="1:5" x14ac:dyDescent="0.25">
      <c r="A19634" s="12" t="str">
        <f>'Record List'!A19561&amp;'Record List'!B19561&amp;'Record List'!C19561&amp;'Record List'!D19561&amp;"kg"</f>
        <v>kg</v>
      </c>
      <c r="B19634" s="13">
        <f>'Record List'!E19561</f>
        <v>0</v>
      </c>
      <c r="C19634" s="14" t="e">
        <f>LEFT('Record List'!F19561,FIND(",",'Record List'!F19561)+2)</f>
        <v>#VALUE!</v>
      </c>
      <c r="D19634" s="16" t="str">
        <f>TEXT('Record List'!G19561,"m/d/yyyy")</f>
        <v>1/0/1900</v>
      </c>
      <c r="E19634" s="10"/>
    </row>
    <row r="19635" spans="1:5" x14ac:dyDescent="0.25">
      <c r="A19635" s="12" t="str">
        <f>'Record List'!A19562&amp;'Record List'!B19562&amp;'Record List'!C19562&amp;'Record List'!D19562&amp;"kg"</f>
        <v>kg</v>
      </c>
      <c r="B19635" s="13">
        <f>'Record List'!E19562</f>
        <v>0</v>
      </c>
      <c r="C19635" s="14" t="e">
        <f>LEFT('Record List'!F19562,FIND(",",'Record List'!F19562)+2)</f>
        <v>#VALUE!</v>
      </c>
      <c r="D19635" s="16" t="str">
        <f>TEXT('Record List'!G19562,"m/d/yyyy")</f>
        <v>1/0/1900</v>
      </c>
      <c r="E19635" s="10"/>
    </row>
    <row r="19636" spans="1:5" x14ac:dyDescent="0.25">
      <c r="A19636" s="12" t="str">
        <f>'Record List'!A19563&amp;'Record List'!B19563&amp;'Record List'!C19563&amp;'Record List'!D19563&amp;"kg"</f>
        <v>kg</v>
      </c>
      <c r="B19636" s="13">
        <f>'Record List'!E19563</f>
        <v>0</v>
      </c>
      <c r="C19636" s="14" t="e">
        <f>LEFT('Record List'!F19563,FIND(",",'Record List'!F19563)+2)</f>
        <v>#VALUE!</v>
      </c>
      <c r="D19636" s="16" t="str">
        <f>TEXT('Record List'!G19563,"m/d/yyyy")</f>
        <v>1/0/1900</v>
      </c>
      <c r="E19636" s="10"/>
    </row>
    <row r="19637" spans="1:5" x14ac:dyDescent="0.25">
      <c r="A19637" s="12" t="str">
        <f>'Record List'!A19564&amp;'Record List'!B19564&amp;'Record List'!C19564&amp;'Record List'!D19564&amp;"kg"</f>
        <v>kg</v>
      </c>
      <c r="B19637" s="13">
        <f>'Record List'!E19564</f>
        <v>0</v>
      </c>
      <c r="C19637" s="14" t="e">
        <f>LEFT('Record List'!F19564,FIND(",",'Record List'!F19564)+2)</f>
        <v>#VALUE!</v>
      </c>
      <c r="D19637" s="16" t="str">
        <f>TEXT('Record List'!G19564,"m/d/yyyy")</f>
        <v>1/0/1900</v>
      </c>
      <c r="E19637" s="10"/>
    </row>
    <row r="19638" spans="1:5" x14ac:dyDescent="0.25">
      <c r="A19638" s="12" t="str">
        <f>'Record List'!A19565&amp;'Record List'!B19565&amp;'Record List'!C19565&amp;'Record List'!D19565&amp;"kg"</f>
        <v>kg</v>
      </c>
      <c r="B19638" s="13">
        <f>'Record List'!E19565</f>
        <v>0</v>
      </c>
      <c r="C19638" s="14" t="e">
        <f>LEFT('Record List'!F19565,FIND(",",'Record List'!F19565)+2)</f>
        <v>#VALUE!</v>
      </c>
      <c r="D19638" s="16" t="str">
        <f>TEXT('Record List'!G19565,"m/d/yyyy")</f>
        <v>1/0/1900</v>
      </c>
      <c r="E19638" s="10"/>
    </row>
    <row r="19639" spans="1:5" x14ac:dyDescent="0.25">
      <c r="A19639" s="12" t="str">
        <f>'Record List'!A19566&amp;'Record List'!B19566&amp;'Record List'!C19566&amp;'Record List'!D19566&amp;"kg"</f>
        <v>kg</v>
      </c>
      <c r="B19639" s="13">
        <f>'Record List'!E19566</f>
        <v>0</v>
      </c>
      <c r="C19639" s="14" t="e">
        <f>LEFT('Record List'!F19566,FIND(",",'Record List'!F19566)+2)</f>
        <v>#VALUE!</v>
      </c>
      <c r="D19639" s="16" t="str">
        <f>TEXT('Record List'!G19566,"m/d/yyyy")</f>
        <v>1/0/1900</v>
      </c>
      <c r="E19639" s="10"/>
    </row>
    <row r="19640" spans="1:5" x14ac:dyDescent="0.25">
      <c r="A19640" s="12" t="str">
        <f>'Record List'!A19567&amp;'Record List'!B19567&amp;'Record List'!C19567&amp;'Record List'!D19567&amp;"kg"</f>
        <v>kg</v>
      </c>
      <c r="B19640" s="13">
        <f>'Record List'!E19567</f>
        <v>0</v>
      </c>
      <c r="C19640" s="14" t="e">
        <f>LEFT('Record List'!F19567,FIND(",",'Record List'!F19567)+2)</f>
        <v>#VALUE!</v>
      </c>
      <c r="D19640" s="16" t="str">
        <f>TEXT('Record List'!G19567,"m/d/yyyy")</f>
        <v>1/0/1900</v>
      </c>
      <c r="E19640" s="10"/>
    </row>
    <row r="19641" spans="1:5" x14ac:dyDescent="0.25">
      <c r="A19641" s="12" t="str">
        <f>'Record List'!A19568&amp;'Record List'!B19568&amp;'Record List'!C19568&amp;'Record List'!D19568&amp;"kg"</f>
        <v>kg</v>
      </c>
      <c r="B19641" s="13">
        <f>'Record List'!E19568</f>
        <v>0</v>
      </c>
      <c r="C19641" s="14" t="e">
        <f>LEFT('Record List'!F19568,FIND(",",'Record List'!F19568)+2)</f>
        <v>#VALUE!</v>
      </c>
      <c r="D19641" s="16" t="str">
        <f>TEXT('Record List'!G19568,"m/d/yyyy")</f>
        <v>1/0/1900</v>
      </c>
      <c r="E19641" s="10"/>
    </row>
    <row r="19642" spans="1:5" x14ac:dyDescent="0.25">
      <c r="A19642" s="12" t="str">
        <f>'Record List'!A19569&amp;'Record List'!B19569&amp;'Record List'!C19569&amp;'Record List'!D19569&amp;"kg"</f>
        <v>kg</v>
      </c>
      <c r="B19642" s="13">
        <f>'Record List'!E19569</f>
        <v>0</v>
      </c>
      <c r="C19642" s="14" t="e">
        <f>LEFT('Record List'!F19569,FIND(",",'Record List'!F19569)+2)</f>
        <v>#VALUE!</v>
      </c>
      <c r="D19642" s="16" t="str">
        <f>TEXT('Record List'!G19569,"m/d/yyyy")</f>
        <v>1/0/1900</v>
      </c>
      <c r="E19642" s="10"/>
    </row>
    <row r="19643" spans="1:5" x14ac:dyDescent="0.25">
      <c r="A19643" s="12" t="str">
        <f>'Record List'!A19570&amp;'Record List'!B19570&amp;'Record List'!C19570&amp;'Record List'!D19570&amp;"kg"</f>
        <v>kg</v>
      </c>
      <c r="B19643" s="13">
        <f>'Record List'!E19570</f>
        <v>0</v>
      </c>
      <c r="C19643" s="14" t="e">
        <f>LEFT('Record List'!F19570,FIND(",",'Record List'!F19570)+2)</f>
        <v>#VALUE!</v>
      </c>
      <c r="D19643" s="16" t="str">
        <f>TEXT('Record List'!G19570,"m/d/yyyy")</f>
        <v>1/0/1900</v>
      </c>
      <c r="E19643" s="10"/>
    </row>
    <row r="19644" spans="1:5" x14ac:dyDescent="0.25">
      <c r="A19644" s="12" t="str">
        <f>'Record List'!A19571&amp;'Record List'!B19571&amp;'Record List'!C19571&amp;'Record List'!D19571&amp;"kg"</f>
        <v>kg</v>
      </c>
      <c r="B19644" s="13">
        <f>'Record List'!E19571</f>
        <v>0</v>
      </c>
      <c r="C19644" s="14" t="e">
        <f>LEFT('Record List'!F19571,FIND(",",'Record List'!F19571)+2)</f>
        <v>#VALUE!</v>
      </c>
      <c r="D19644" s="16" t="str">
        <f>TEXT('Record List'!G19571,"m/d/yyyy")</f>
        <v>1/0/1900</v>
      </c>
      <c r="E19644" s="10"/>
    </row>
    <row r="19645" spans="1:5" x14ac:dyDescent="0.25">
      <c r="A19645" s="12" t="str">
        <f>'Record List'!A19572&amp;'Record List'!B19572&amp;'Record List'!C19572&amp;'Record List'!D19572&amp;"kg"</f>
        <v>kg</v>
      </c>
      <c r="B19645" s="13">
        <f>'Record List'!E19572</f>
        <v>0</v>
      </c>
      <c r="C19645" s="14" t="e">
        <f>LEFT('Record List'!F19572,FIND(",",'Record List'!F19572)+2)</f>
        <v>#VALUE!</v>
      </c>
      <c r="D19645" s="16" t="str">
        <f>TEXT('Record List'!G19572,"m/d/yyyy")</f>
        <v>1/0/1900</v>
      </c>
      <c r="E19645" s="10"/>
    </row>
    <row r="19646" spans="1:5" x14ac:dyDescent="0.25">
      <c r="A19646" s="12" t="str">
        <f>'Record List'!A19573&amp;'Record List'!B19573&amp;'Record List'!C19573&amp;'Record List'!D19573&amp;"kg"</f>
        <v>kg</v>
      </c>
      <c r="B19646" s="13">
        <f>'Record List'!E19573</f>
        <v>0</v>
      </c>
      <c r="C19646" s="14" t="e">
        <f>LEFT('Record List'!F19573,FIND(",",'Record List'!F19573)+2)</f>
        <v>#VALUE!</v>
      </c>
      <c r="D19646" s="16" t="str">
        <f>TEXT('Record List'!G19573,"m/d/yyyy")</f>
        <v>1/0/1900</v>
      </c>
      <c r="E19646" s="10"/>
    </row>
    <row r="19647" spans="1:5" x14ac:dyDescent="0.25">
      <c r="A19647" s="12" t="str">
        <f>'Record List'!A19574&amp;'Record List'!B19574&amp;'Record List'!C19574&amp;'Record List'!D19574&amp;"kg"</f>
        <v>kg</v>
      </c>
      <c r="B19647" s="13">
        <f>'Record List'!E19574</f>
        <v>0</v>
      </c>
      <c r="C19647" s="14" t="e">
        <f>LEFT('Record List'!F19574,FIND(",",'Record List'!F19574)+2)</f>
        <v>#VALUE!</v>
      </c>
      <c r="D19647" s="16" t="str">
        <f>TEXT('Record List'!G19574,"m/d/yyyy")</f>
        <v>1/0/1900</v>
      </c>
      <c r="E19647" s="10"/>
    </row>
    <row r="19648" spans="1:5" x14ac:dyDescent="0.25">
      <c r="A19648" s="12" t="str">
        <f>'Record List'!A19575&amp;'Record List'!B19575&amp;'Record List'!C19575&amp;'Record List'!D19575&amp;"kg"</f>
        <v>kg</v>
      </c>
      <c r="B19648" s="13">
        <f>'Record List'!E19575</f>
        <v>0</v>
      </c>
      <c r="C19648" s="14" t="e">
        <f>LEFT('Record List'!F19575,FIND(",",'Record List'!F19575)+2)</f>
        <v>#VALUE!</v>
      </c>
      <c r="D19648" s="16" t="str">
        <f>TEXT('Record List'!G19575,"m/d/yyyy")</f>
        <v>1/0/1900</v>
      </c>
      <c r="E19648" s="10"/>
    </row>
    <row r="19649" spans="1:5" x14ac:dyDescent="0.25">
      <c r="A19649" s="12" t="str">
        <f>'Record List'!A19576&amp;'Record List'!B19576&amp;'Record List'!C19576&amp;'Record List'!D19576&amp;"kg"</f>
        <v>kg</v>
      </c>
      <c r="B19649" s="13">
        <f>'Record List'!E19576</f>
        <v>0</v>
      </c>
      <c r="C19649" s="14" t="e">
        <f>LEFT('Record List'!F19576,FIND(",",'Record List'!F19576)+2)</f>
        <v>#VALUE!</v>
      </c>
      <c r="D19649" s="16" t="str">
        <f>TEXT('Record List'!G19576,"m/d/yyyy")</f>
        <v>1/0/1900</v>
      </c>
      <c r="E19649" s="10"/>
    </row>
    <row r="19650" spans="1:5" x14ac:dyDescent="0.25">
      <c r="A19650" s="12" t="str">
        <f>'Record List'!A19577&amp;'Record List'!B19577&amp;'Record List'!C19577&amp;'Record List'!D19577&amp;"kg"</f>
        <v>kg</v>
      </c>
      <c r="B19650" s="13">
        <f>'Record List'!E19577</f>
        <v>0</v>
      </c>
      <c r="C19650" s="14" t="e">
        <f>LEFT('Record List'!F19577,FIND(",",'Record List'!F19577)+2)</f>
        <v>#VALUE!</v>
      </c>
      <c r="D19650" s="16" t="str">
        <f>TEXT('Record List'!G19577,"m/d/yyyy")</f>
        <v>1/0/1900</v>
      </c>
      <c r="E19650" s="10"/>
    </row>
    <row r="19651" spans="1:5" x14ac:dyDescent="0.25">
      <c r="A19651" s="12" t="str">
        <f>'Record List'!A19578&amp;'Record List'!B19578&amp;'Record List'!C19578&amp;'Record List'!D19578&amp;"kg"</f>
        <v>kg</v>
      </c>
      <c r="B19651" s="13">
        <f>'Record List'!E19578</f>
        <v>0</v>
      </c>
      <c r="C19651" s="14" t="e">
        <f>LEFT('Record List'!F19578,FIND(",",'Record List'!F19578)+2)</f>
        <v>#VALUE!</v>
      </c>
      <c r="D19651" s="16" t="str">
        <f>TEXT('Record List'!G19578,"m/d/yyyy")</f>
        <v>1/0/1900</v>
      </c>
      <c r="E19651" s="10"/>
    </row>
    <row r="19652" spans="1:5" x14ac:dyDescent="0.25">
      <c r="A19652" s="12" t="str">
        <f>'Record List'!A19579&amp;'Record List'!B19579&amp;'Record List'!C19579&amp;'Record List'!D19579&amp;"kg"</f>
        <v>kg</v>
      </c>
      <c r="B19652" s="13">
        <f>'Record List'!E19579</f>
        <v>0</v>
      </c>
      <c r="C19652" s="14" t="e">
        <f>LEFT('Record List'!F19579,FIND(",",'Record List'!F19579)+2)</f>
        <v>#VALUE!</v>
      </c>
      <c r="D19652" s="16" t="str">
        <f>TEXT('Record List'!G19579,"m/d/yyyy")</f>
        <v>1/0/1900</v>
      </c>
      <c r="E19652" s="10"/>
    </row>
    <row r="19653" spans="1:5" x14ac:dyDescent="0.25">
      <c r="A19653" s="12" t="str">
        <f>'Record List'!A19580&amp;'Record List'!B19580&amp;'Record List'!C19580&amp;'Record List'!D19580&amp;"kg"</f>
        <v>kg</v>
      </c>
      <c r="B19653" s="13">
        <f>'Record List'!E19580</f>
        <v>0</v>
      </c>
      <c r="C19653" s="14" t="e">
        <f>LEFT('Record List'!F19580,FIND(",",'Record List'!F19580)+2)</f>
        <v>#VALUE!</v>
      </c>
      <c r="D19653" s="16" t="str">
        <f>TEXT('Record List'!G19580,"m/d/yyyy")</f>
        <v>1/0/1900</v>
      </c>
      <c r="E19653" s="10"/>
    </row>
    <row r="19654" spans="1:5" x14ac:dyDescent="0.25">
      <c r="A19654" s="12" t="str">
        <f>'Record List'!A19581&amp;'Record List'!B19581&amp;'Record List'!C19581&amp;'Record List'!D19581&amp;"kg"</f>
        <v>kg</v>
      </c>
      <c r="B19654" s="13">
        <f>'Record List'!E19581</f>
        <v>0</v>
      </c>
      <c r="C19654" s="14" t="e">
        <f>LEFT('Record List'!F19581,FIND(",",'Record List'!F19581)+2)</f>
        <v>#VALUE!</v>
      </c>
      <c r="D19654" s="16" t="str">
        <f>TEXT('Record List'!G19581,"m/d/yyyy")</f>
        <v>1/0/1900</v>
      </c>
      <c r="E19654" s="10"/>
    </row>
    <row r="19655" spans="1:5" x14ac:dyDescent="0.25">
      <c r="A19655" s="12" t="str">
        <f>'Record List'!A19582&amp;'Record List'!B19582&amp;'Record List'!C19582&amp;'Record List'!D19582&amp;"kg"</f>
        <v>kg</v>
      </c>
      <c r="B19655" s="13">
        <f>'Record List'!E19582</f>
        <v>0</v>
      </c>
      <c r="C19655" s="14" t="e">
        <f>LEFT('Record List'!F19582,FIND(",",'Record List'!F19582)+2)</f>
        <v>#VALUE!</v>
      </c>
      <c r="D19655" s="16" t="str">
        <f>TEXT('Record List'!G19582,"m/d/yyyy")</f>
        <v>1/0/1900</v>
      </c>
      <c r="E19655" s="10"/>
    </row>
    <row r="19656" spans="1:5" x14ac:dyDescent="0.25">
      <c r="A19656" s="12" t="str">
        <f>'Record List'!A19583&amp;'Record List'!B19583&amp;'Record List'!C19583&amp;'Record List'!D19583&amp;"kg"</f>
        <v>kg</v>
      </c>
      <c r="B19656" s="13">
        <f>'Record List'!E19583</f>
        <v>0</v>
      </c>
      <c r="C19656" s="14" t="e">
        <f>LEFT('Record List'!F19583,FIND(",",'Record List'!F19583)+2)</f>
        <v>#VALUE!</v>
      </c>
      <c r="D19656" s="16" t="str">
        <f>TEXT('Record List'!G19583,"m/d/yyyy")</f>
        <v>1/0/1900</v>
      </c>
      <c r="E19656" s="10"/>
    </row>
    <row r="19657" spans="1:5" x14ac:dyDescent="0.25">
      <c r="A19657" s="12" t="str">
        <f>'Record List'!A19584&amp;'Record List'!B19584&amp;'Record List'!C19584&amp;'Record List'!D19584&amp;"kg"</f>
        <v>kg</v>
      </c>
      <c r="B19657" s="13">
        <f>'Record List'!E19584</f>
        <v>0</v>
      </c>
      <c r="C19657" s="14" t="e">
        <f>LEFT('Record List'!F19584,FIND(",",'Record List'!F19584)+2)</f>
        <v>#VALUE!</v>
      </c>
      <c r="D19657" s="16" t="str">
        <f>TEXT('Record List'!G19584,"m/d/yyyy")</f>
        <v>1/0/1900</v>
      </c>
      <c r="E19657" s="10"/>
    </row>
    <row r="19658" spans="1:5" x14ac:dyDescent="0.25">
      <c r="A19658" s="12" t="str">
        <f>'Record List'!A19585&amp;'Record List'!B19585&amp;'Record List'!C19585&amp;'Record List'!D19585&amp;"kg"</f>
        <v>kg</v>
      </c>
      <c r="B19658" s="13">
        <f>'Record List'!E19585</f>
        <v>0</v>
      </c>
      <c r="C19658" s="14" t="e">
        <f>LEFT('Record List'!F19585,FIND(",",'Record List'!F19585)+2)</f>
        <v>#VALUE!</v>
      </c>
      <c r="D19658" s="16" t="str">
        <f>TEXT('Record List'!G19585,"m/d/yyyy")</f>
        <v>1/0/1900</v>
      </c>
      <c r="E19658" s="10"/>
    </row>
    <row r="19659" spans="1:5" x14ac:dyDescent="0.25">
      <c r="A19659" s="12" t="str">
        <f>'Record List'!A19586&amp;'Record List'!B19586&amp;'Record List'!C19586&amp;'Record List'!D19586&amp;"kg"</f>
        <v>kg</v>
      </c>
      <c r="B19659" s="13">
        <f>'Record List'!E19586</f>
        <v>0</v>
      </c>
      <c r="C19659" s="14" t="e">
        <f>LEFT('Record List'!F19586,FIND(",",'Record List'!F19586)+2)</f>
        <v>#VALUE!</v>
      </c>
      <c r="D19659" s="16" t="str">
        <f>TEXT('Record List'!G19586,"m/d/yyyy")</f>
        <v>1/0/1900</v>
      </c>
      <c r="E19659" s="10"/>
    </row>
    <row r="19660" spans="1:5" x14ac:dyDescent="0.25">
      <c r="A19660" s="12" t="str">
        <f>'Record List'!A19587&amp;'Record List'!B19587&amp;'Record List'!C19587&amp;'Record List'!D19587&amp;"kg"</f>
        <v>kg</v>
      </c>
      <c r="B19660" s="13">
        <f>'Record List'!E19587</f>
        <v>0</v>
      </c>
      <c r="C19660" s="14" t="e">
        <f>LEFT('Record List'!F19587,FIND(",",'Record List'!F19587)+2)</f>
        <v>#VALUE!</v>
      </c>
      <c r="D19660" s="16" t="str">
        <f>TEXT('Record List'!G19587,"m/d/yyyy")</f>
        <v>1/0/1900</v>
      </c>
      <c r="E19660" s="10"/>
    </row>
    <row r="19661" spans="1:5" x14ac:dyDescent="0.25">
      <c r="A19661" s="12" t="str">
        <f>'Record List'!A19588&amp;'Record List'!B19588&amp;'Record List'!C19588&amp;'Record List'!D19588&amp;"kg"</f>
        <v>kg</v>
      </c>
      <c r="B19661" s="13">
        <f>'Record List'!E19588</f>
        <v>0</v>
      </c>
      <c r="C19661" s="14" t="e">
        <f>LEFT('Record List'!F19588,FIND(",",'Record List'!F19588)+2)</f>
        <v>#VALUE!</v>
      </c>
      <c r="D19661" s="16" t="str">
        <f>TEXT('Record List'!G19588,"m/d/yyyy")</f>
        <v>1/0/1900</v>
      </c>
      <c r="E19661" s="10"/>
    </row>
    <row r="19662" spans="1:5" x14ac:dyDescent="0.25">
      <c r="A19662" s="12" t="str">
        <f>'Record List'!A19589&amp;'Record List'!B19589&amp;'Record List'!C19589&amp;'Record List'!D19589&amp;"kg"</f>
        <v>kg</v>
      </c>
      <c r="B19662" s="13">
        <f>'Record List'!E19589</f>
        <v>0</v>
      </c>
      <c r="C19662" s="14" t="e">
        <f>LEFT('Record List'!F19589,FIND(",",'Record List'!F19589)+2)</f>
        <v>#VALUE!</v>
      </c>
      <c r="D19662" s="16" t="str">
        <f>TEXT('Record List'!G19589,"m/d/yyyy")</f>
        <v>1/0/1900</v>
      </c>
      <c r="E19662" s="10"/>
    </row>
    <row r="19663" spans="1:5" x14ac:dyDescent="0.25">
      <c r="A19663" s="12" t="str">
        <f>'Record List'!A19590&amp;'Record List'!B19590&amp;'Record List'!C19590&amp;'Record List'!D19590&amp;"kg"</f>
        <v>kg</v>
      </c>
      <c r="B19663" s="13">
        <f>'Record List'!E19590</f>
        <v>0</v>
      </c>
      <c r="C19663" s="14" t="e">
        <f>LEFT('Record List'!F19590,FIND(",",'Record List'!F19590)+2)</f>
        <v>#VALUE!</v>
      </c>
      <c r="D19663" s="16" t="str">
        <f>TEXT('Record List'!G19590,"m/d/yyyy")</f>
        <v>1/0/1900</v>
      </c>
      <c r="E19663" s="10"/>
    </row>
    <row r="19664" spans="1:5" x14ac:dyDescent="0.25">
      <c r="A19664" s="12" t="str">
        <f>'Record List'!A19591&amp;'Record List'!B19591&amp;'Record List'!C19591&amp;'Record List'!D19591&amp;"kg"</f>
        <v>kg</v>
      </c>
      <c r="B19664" s="13">
        <f>'Record List'!E19591</f>
        <v>0</v>
      </c>
      <c r="C19664" s="14" t="e">
        <f>LEFT('Record List'!F19591,FIND(",",'Record List'!F19591)+2)</f>
        <v>#VALUE!</v>
      </c>
      <c r="D19664" s="16" t="str">
        <f>TEXT('Record List'!G19591,"m/d/yyyy")</f>
        <v>1/0/1900</v>
      </c>
      <c r="E19664" s="10"/>
    </row>
    <row r="19665" spans="1:5" x14ac:dyDescent="0.25">
      <c r="A19665" s="12" t="str">
        <f>'Record List'!A19592&amp;'Record List'!B19592&amp;'Record List'!C19592&amp;'Record List'!D19592&amp;"kg"</f>
        <v>kg</v>
      </c>
      <c r="B19665" s="13">
        <f>'Record List'!E19592</f>
        <v>0</v>
      </c>
      <c r="C19665" s="14" t="e">
        <f>LEFT('Record List'!F19592,FIND(",",'Record List'!F19592)+2)</f>
        <v>#VALUE!</v>
      </c>
      <c r="D19665" s="16" t="str">
        <f>TEXT('Record List'!G19592,"m/d/yyyy")</f>
        <v>1/0/1900</v>
      </c>
      <c r="E19665" s="10"/>
    </row>
    <row r="19666" spans="1:5" x14ac:dyDescent="0.25">
      <c r="A19666" s="12" t="str">
        <f>'Record List'!A19593&amp;'Record List'!B19593&amp;'Record List'!C19593&amp;'Record List'!D19593&amp;"kg"</f>
        <v>kg</v>
      </c>
      <c r="B19666" s="13">
        <f>'Record List'!E19593</f>
        <v>0</v>
      </c>
      <c r="C19666" s="14" t="e">
        <f>LEFT('Record List'!F19593,FIND(",",'Record List'!F19593)+2)</f>
        <v>#VALUE!</v>
      </c>
      <c r="D19666" s="16" t="str">
        <f>TEXT('Record List'!G19593,"m/d/yyyy")</f>
        <v>1/0/1900</v>
      </c>
      <c r="E19666" s="10"/>
    </row>
    <row r="19667" spans="1:5" x14ac:dyDescent="0.25">
      <c r="A19667" s="12" t="str">
        <f>'Record List'!A19594&amp;'Record List'!B19594&amp;'Record List'!C19594&amp;'Record List'!D19594&amp;"kg"</f>
        <v>kg</v>
      </c>
      <c r="B19667" s="13">
        <f>'Record List'!E19594</f>
        <v>0</v>
      </c>
      <c r="C19667" s="14" t="e">
        <f>LEFT('Record List'!F19594,FIND(",",'Record List'!F19594)+2)</f>
        <v>#VALUE!</v>
      </c>
      <c r="D19667" s="16" t="str">
        <f>TEXT('Record List'!G19594,"m/d/yyyy")</f>
        <v>1/0/1900</v>
      </c>
      <c r="E19667" s="10"/>
    </row>
    <row r="19668" spans="1:5" x14ac:dyDescent="0.25">
      <c r="A19668" s="12" t="str">
        <f>'Record List'!A19595&amp;'Record List'!B19595&amp;'Record List'!C19595&amp;'Record List'!D19595&amp;"kg"</f>
        <v>kg</v>
      </c>
      <c r="B19668" s="13">
        <f>'Record List'!E19595</f>
        <v>0</v>
      </c>
      <c r="C19668" s="14" t="e">
        <f>LEFT('Record List'!F19595,FIND(",",'Record List'!F19595)+2)</f>
        <v>#VALUE!</v>
      </c>
      <c r="D19668" s="16" t="str">
        <f>TEXT('Record List'!G19595,"m/d/yyyy")</f>
        <v>1/0/1900</v>
      </c>
      <c r="E19668" s="10"/>
    </row>
    <row r="19669" spans="1:5" x14ac:dyDescent="0.25">
      <c r="A19669" s="12" t="str">
        <f>'Record List'!A19596&amp;'Record List'!B19596&amp;'Record List'!C19596&amp;'Record List'!D19596&amp;"kg"</f>
        <v>kg</v>
      </c>
      <c r="B19669" s="13">
        <f>'Record List'!E19596</f>
        <v>0</v>
      </c>
      <c r="C19669" s="14" t="e">
        <f>LEFT('Record List'!F19596,FIND(",",'Record List'!F19596)+2)</f>
        <v>#VALUE!</v>
      </c>
      <c r="D19669" s="16" t="str">
        <f>TEXT('Record List'!G19596,"m/d/yyyy")</f>
        <v>1/0/1900</v>
      </c>
      <c r="E19669" s="10"/>
    </row>
    <row r="19670" spans="1:5" x14ac:dyDescent="0.25">
      <c r="A19670" s="12" t="str">
        <f>'Record List'!A19597&amp;'Record List'!B19597&amp;'Record List'!C19597&amp;'Record List'!D19597&amp;"kg"</f>
        <v>kg</v>
      </c>
      <c r="B19670" s="13">
        <f>'Record List'!E19597</f>
        <v>0</v>
      </c>
      <c r="C19670" s="14" t="e">
        <f>LEFT('Record List'!F19597,FIND(",",'Record List'!F19597)+2)</f>
        <v>#VALUE!</v>
      </c>
      <c r="D19670" s="16" t="str">
        <f>TEXT('Record List'!G19597,"m/d/yyyy")</f>
        <v>1/0/1900</v>
      </c>
      <c r="E19670" s="10"/>
    </row>
    <row r="19671" spans="1:5" x14ac:dyDescent="0.25">
      <c r="A19671" s="12" t="str">
        <f>'Record List'!A19598&amp;'Record List'!B19598&amp;'Record List'!C19598&amp;'Record List'!D19598&amp;"kg"</f>
        <v>kg</v>
      </c>
      <c r="B19671" s="13">
        <f>'Record List'!E19598</f>
        <v>0</v>
      </c>
      <c r="C19671" s="14" t="e">
        <f>LEFT('Record List'!F19598,FIND(",",'Record List'!F19598)+2)</f>
        <v>#VALUE!</v>
      </c>
      <c r="D19671" s="16" t="str">
        <f>TEXT('Record List'!G19598,"m/d/yyyy")</f>
        <v>1/0/1900</v>
      </c>
      <c r="E19671" s="10"/>
    </row>
    <row r="19672" spans="1:5" x14ac:dyDescent="0.25">
      <c r="A19672" s="12" t="str">
        <f>'Record List'!A19599&amp;'Record List'!B19599&amp;'Record List'!C19599&amp;'Record List'!D19599&amp;"kg"</f>
        <v>kg</v>
      </c>
      <c r="B19672" s="13">
        <f>'Record List'!E19599</f>
        <v>0</v>
      </c>
      <c r="C19672" s="14" t="e">
        <f>LEFT('Record List'!F19599,FIND(",",'Record List'!F19599)+2)</f>
        <v>#VALUE!</v>
      </c>
      <c r="D19672" s="16" t="str">
        <f>TEXT('Record List'!G19599,"m/d/yyyy")</f>
        <v>1/0/1900</v>
      </c>
      <c r="E19672" s="10"/>
    </row>
    <row r="19673" spans="1:5" x14ac:dyDescent="0.25">
      <c r="A19673" s="12" t="str">
        <f>'Record List'!A19600&amp;'Record List'!B19600&amp;'Record List'!C19600&amp;'Record List'!D19600&amp;"kg"</f>
        <v>kg</v>
      </c>
      <c r="B19673" s="13">
        <f>'Record List'!E19600</f>
        <v>0</v>
      </c>
      <c r="C19673" s="14" t="e">
        <f>LEFT('Record List'!F19600,FIND(",",'Record List'!F19600)+2)</f>
        <v>#VALUE!</v>
      </c>
      <c r="D19673" s="16" t="str">
        <f>TEXT('Record List'!G19600,"m/d/yyyy")</f>
        <v>1/0/1900</v>
      </c>
      <c r="E19673" s="10"/>
    </row>
    <row r="19674" spans="1:5" x14ac:dyDescent="0.25">
      <c r="A19674" s="12" t="str">
        <f>'Record List'!A19601&amp;'Record List'!B19601&amp;'Record List'!C19601&amp;'Record List'!D19601&amp;"kg"</f>
        <v>kg</v>
      </c>
      <c r="B19674" s="13">
        <f>'Record List'!E19601</f>
        <v>0</v>
      </c>
      <c r="C19674" s="14" t="e">
        <f>LEFT('Record List'!F19601,FIND(",",'Record List'!F19601)+2)</f>
        <v>#VALUE!</v>
      </c>
      <c r="D19674" s="16" t="str">
        <f>TEXT('Record List'!G19601,"m/d/yyyy")</f>
        <v>1/0/1900</v>
      </c>
      <c r="E19674" s="10"/>
    </row>
    <row r="19675" spans="1:5" x14ac:dyDescent="0.25">
      <c r="A19675" s="12" t="str">
        <f>'Record List'!A19602&amp;'Record List'!B19602&amp;'Record List'!C19602&amp;'Record List'!D19602&amp;"kg"</f>
        <v>kg</v>
      </c>
      <c r="B19675" s="13">
        <f>'Record List'!E19602</f>
        <v>0</v>
      </c>
      <c r="C19675" s="14" t="e">
        <f>LEFT('Record List'!F19602,FIND(",",'Record List'!F19602)+2)</f>
        <v>#VALUE!</v>
      </c>
      <c r="D19675" s="16" t="str">
        <f>TEXT('Record List'!G19602,"m/d/yyyy")</f>
        <v>1/0/1900</v>
      </c>
      <c r="E19675" s="10"/>
    </row>
    <row r="19676" spans="1:5" x14ac:dyDescent="0.25">
      <c r="A19676" s="12" t="str">
        <f>'Record List'!A19603&amp;'Record List'!B19603&amp;'Record List'!C19603&amp;'Record List'!D19603&amp;"kg"</f>
        <v>kg</v>
      </c>
      <c r="B19676" s="13">
        <f>'Record List'!E19603</f>
        <v>0</v>
      </c>
      <c r="C19676" s="14" t="e">
        <f>LEFT('Record List'!F19603,FIND(",",'Record List'!F19603)+2)</f>
        <v>#VALUE!</v>
      </c>
      <c r="D19676" s="16" t="str">
        <f>TEXT('Record List'!G19603,"m/d/yyyy")</f>
        <v>1/0/1900</v>
      </c>
      <c r="E19676" s="10"/>
    </row>
    <row r="19677" spans="1:5" x14ac:dyDescent="0.25">
      <c r="A19677" s="12" t="str">
        <f>'Record List'!A19604&amp;'Record List'!B19604&amp;'Record List'!C19604&amp;'Record List'!D19604&amp;"kg"</f>
        <v>kg</v>
      </c>
      <c r="B19677" s="13">
        <f>'Record List'!E19604</f>
        <v>0</v>
      </c>
      <c r="C19677" s="14" t="e">
        <f>LEFT('Record List'!F19604,FIND(",",'Record List'!F19604)+2)</f>
        <v>#VALUE!</v>
      </c>
      <c r="D19677" s="16" t="str">
        <f>TEXT('Record List'!G19604,"m/d/yyyy")</f>
        <v>1/0/1900</v>
      </c>
      <c r="E19677" s="10"/>
    </row>
    <row r="19678" spans="1:5" x14ac:dyDescent="0.25">
      <c r="A19678" s="12" t="str">
        <f>'Record List'!A19605&amp;'Record List'!B19605&amp;'Record List'!C19605&amp;'Record List'!D19605&amp;"kg"</f>
        <v>kg</v>
      </c>
      <c r="B19678" s="13">
        <f>'Record List'!E19605</f>
        <v>0</v>
      </c>
      <c r="C19678" s="14" t="e">
        <f>LEFT('Record List'!F19605,FIND(",",'Record List'!F19605)+2)</f>
        <v>#VALUE!</v>
      </c>
      <c r="D19678" s="16" t="str">
        <f>TEXT('Record List'!G19605,"m/d/yyyy")</f>
        <v>1/0/1900</v>
      </c>
      <c r="E19678" s="10"/>
    </row>
    <row r="19679" spans="1:5" x14ac:dyDescent="0.25">
      <c r="A19679" s="12" t="str">
        <f>'Record List'!A19606&amp;'Record List'!B19606&amp;'Record List'!C19606&amp;'Record List'!D19606&amp;"kg"</f>
        <v>kg</v>
      </c>
      <c r="B19679" s="13">
        <f>'Record List'!E19606</f>
        <v>0</v>
      </c>
      <c r="C19679" s="14" t="e">
        <f>LEFT('Record List'!F19606,FIND(",",'Record List'!F19606)+2)</f>
        <v>#VALUE!</v>
      </c>
      <c r="D19679" s="16" t="str">
        <f>TEXT('Record List'!G19606,"m/d/yyyy")</f>
        <v>1/0/1900</v>
      </c>
      <c r="E19679" s="10"/>
    </row>
    <row r="19680" spans="1:5" x14ac:dyDescent="0.25">
      <c r="A19680" s="12" t="str">
        <f>'Record List'!A19607&amp;'Record List'!B19607&amp;'Record List'!C19607&amp;'Record List'!D19607&amp;"kg"</f>
        <v>kg</v>
      </c>
      <c r="B19680" s="13">
        <f>'Record List'!E19607</f>
        <v>0</v>
      </c>
      <c r="C19680" s="14" t="e">
        <f>LEFT('Record List'!F19607,FIND(",",'Record List'!F19607)+2)</f>
        <v>#VALUE!</v>
      </c>
      <c r="D19680" s="16" t="str">
        <f>TEXT('Record List'!G19607,"m/d/yyyy")</f>
        <v>1/0/1900</v>
      </c>
      <c r="E19680" s="10"/>
    </row>
    <row r="19681" spans="1:5" x14ac:dyDescent="0.25">
      <c r="A19681" s="12" t="str">
        <f>'Record List'!A19608&amp;'Record List'!B19608&amp;'Record List'!C19608&amp;'Record List'!D19608&amp;"kg"</f>
        <v>kg</v>
      </c>
      <c r="B19681" s="13">
        <f>'Record List'!E19608</f>
        <v>0</v>
      </c>
      <c r="C19681" s="14" t="e">
        <f>LEFT('Record List'!F19608,FIND(",",'Record List'!F19608)+2)</f>
        <v>#VALUE!</v>
      </c>
      <c r="D19681" s="16" t="str">
        <f>TEXT('Record List'!G19608,"m/d/yyyy")</f>
        <v>1/0/1900</v>
      </c>
      <c r="E19681" s="10"/>
    </row>
    <row r="19682" spans="1:5" x14ac:dyDescent="0.25">
      <c r="A19682" s="12" t="str">
        <f>'Record List'!A19609&amp;'Record List'!B19609&amp;'Record List'!C19609&amp;'Record List'!D19609&amp;"kg"</f>
        <v>kg</v>
      </c>
      <c r="B19682" s="13">
        <f>'Record List'!E19609</f>
        <v>0</v>
      </c>
      <c r="C19682" s="14" t="e">
        <f>LEFT('Record List'!F19609,FIND(",",'Record List'!F19609)+2)</f>
        <v>#VALUE!</v>
      </c>
      <c r="D19682" s="16" t="str">
        <f>TEXT('Record List'!G19609,"m/d/yyyy")</f>
        <v>1/0/1900</v>
      </c>
      <c r="E19682" s="10"/>
    </row>
    <row r="19683" spans="1:5" x14ac:dyDescent="0.25">
      <c r="A19683" s="12" t="str">
        <f>'Record List'!A19610&amp;'Record List'!B19610&amp;'Record List'!C19610&amp;'Record List'!D19610&amp;"kg"</f>
        <v>kg</v>
      </c>
      <c r="B19683" s="13">
        <f>'Record List'!E19610</f>
        <v>0</v>
      </c>
      <c r="C19683" s="14" t="e">
        <f>LEFT('Record List'!F19610,FIND(",",'Record List'!F19610)+2)</f>
        <v>#VALUE!</v>
      </c>
      <c r="D19683" s="16" t="str">
        <f>TEXT('Record List'!G19610,"m/d/yyyy")</f>
        <v>1/0/1900</v>
      </c>
      <c r="E19683" s="10"/>
    </row>
    <row r="19684" spans="1:5" x14ac:dyDescent="0.25">
      <c r="A19684" s="12" t="str">
        <f>'Record List'!A19611&amp;'Record List'!B19611&amp;'Record List'!C19611&amp;'Record List'!D19611&amp;"kg"</f>
        <v>kg</v>
      </c>
      <c r="B19684" s="13">
        <f>'Record List'!E19611</f>
        <v>0</v>
      </c>
      <c r="C19684" s="14" t="e">
        <f>LEFT('Record List'!F19611,FIND(",",'Record List'!F19611)+2)</f>
        <v>#VALUE!</v>
      </c>
      <c r="D19684" s="16" t="str">
        <f>TEXT('Record List'!G19611,"m/d/yyyy")</f>
        <v>1/0/1900</v>
      </c>
      <c r="E19684" s="10"/>
    </row>
    <row r="19685" spans="1:5" x14ac:dyDescent="0.25">
      <c r="A19685" s="12" t="str">
        <f>'Record List'!A19612&amp;'Record List'!B19612&amp;'Record List'!C19612&amp;'Record List'!D19612&amp;"kg"</f>
        <v>kg</v>
      </c>
      <c r="B19685" s="13">
        <f>'Record List'!E19612</f>
        <v>0</v>
      </c>
      <c r="C19685" s="14" t="e">
        <f>LEFT('Record List'!F19612,FIND(",",'Record List'!F19612)+2)</f>
        <v>#VALUE!</v>
      </c>
      <c r="D19685" s="16" t="str">
        <f>TEXT('Record List'!G19612,"m/d/yyyy")</f>
        <v>1/0/1900</v>
      </c>
      <c r="E19685" s="10"/>
    </row>
    <row r="19686" spans="1:5" x14ac:dyDescent="0.25">
      <c r="A19686" s="12" t="str">
        <f>'Record List'!A19613&amp;'Record List'!B19613&amp;'Record List'!C19613&amp;'Record List'!D19613&amp;"kg"</f>
        <v>kg</v>
      </c>
      <c r="B19686" s="13">
        <f>'Record List'!E19613</f>
        <v>0</v>
      </c>
      <c r="C19686" s="14" t="e">
        <f>LEFT('Record List'!F19613,FIND(",",'Record List'!F19613)+2)</f>
        <v>#VALUE!</v>
      </c>
      <c r="D19686" s="16" t="str">
        <f>TEXT('Record List'!G19613,"m/d/yyyy")</f>
        <v>1/0/1900</v>
      </c>
      <c r="E19686" s="10"/>
    </row>
    <row r="19687" spans="1:5" x14ac:dyDescent="0.25">
      <c r="A19687" s="12" t="str">
        <f>'Record List'!A19614&amp;'Record List'!B19614&amp;'Record List'!C19614&amp;'Record List'!D19614&amp;"kg"</f>
        <v>kg</v>
      </c>
      <c r="B19687" s="13">
        <f>'Record List'!E19614</f>
        <v>0</v>
      </c>
      <c r="C19687" s="14" t="e">
        <f>LEFT('Record List'!F19614,FIND(",",'Record List'!F19614)+2)</f>
        <v>#VALUE!</v>
      </c>
      <c r="D19687" s="16" t="str">
        <f>TEXT('Record List'!G19614,"m/d/yyyy")</f>
        <v>1/0/1900</v>
      </c>
      <c r="E19687" s="10"/>
    </row>
    <row r="19688" spans="1:5" x14ac:dyDescent="0.25">
      <c r="A19688" s="12" t="str">
        <f>'Record List'!A19615&amp;'Record List'!B19615&amp;'Record List'!C19615&amp;'Record List'!D19615&amp;"kg"</f>
        <v>kg</v>
      </c>
      <c r="B19688" s="13">
        <f>'Record List'!E19615</f>
        <v>0</v>
      </c>
      <c r="C19688" s="14" t="e">
        <f>LEFT('Record List'!F19615,FIND(",",'Record List'!F19615)+2)</f>
        <v>#VALUE!</v>
      </c>
      <c r="D19688" s="16" t="str">
        <f>TEXT('Record List'!G19615,"m/d/yyyy")</f>
        <v>1/0/1900</v>
      </c>
      <c r="E19688" s="10"/>
    </row>
    <row r="19689" spans="1:5" x14ac:dyDescent="0.25">
      <c r="A19689" s="12" t="str">
        <f>'Record List'!A19616&amp;'Record List'!B19616&amp;'Record List'!C19616&amp;'Record List'!D19616&amp;"kg"</f>
        <v>kg</v>
      </c>
      <c r="B19689" s="13">
        <f>'Record List'!E19616</f>
        <v>0</v>
      </c>
      <c r="C19689" s="14" t="e">
        <f>LEFT('Record List'!F19616,FIND(",",'Record List'!F19616)+2)</f>
        <v>#VALUE!</v>
      </c>
      <c r="D19689" s="16" t="str">
        <f>TEXT('Record List'!G19616,"m/d/yyyy")</f>
        <v>1/0/1900</v>
      </c>
      <c r="E19689" s="10"/>
    </row>
    <row r="19690" spans="1:5" x14ac:dyDescent="0.25">
      <c r="A19690" s="12" t="str">
        <f>'Record List'!A19617&amp;'Record List'!B19617&amp;'Record List'!C19617&amp;'Record List'!D19617&amp;"kg"</f>
        <v>kg</v>
      </c>
      <c r="B19690" s="13">
        <f>'Record List'!E19617</f>
        <v>0</v>
      </c>
      <c r="C19690" s="14" t="e">
        <f>LEFT('Record List'!F19617,FIND(",",'Record List'!F19617)+2)</f>
        <v>#VALUE!</v>
      </c>
      <c r="D19690" s="16" t="str">
        <f>TEXT('Record List'!G19617,"m/d/yyyy")</f>
        <v>1/0/1900</v>
      </c>
      <c r="E19690" s="10"/>
    </row>
    <row r="19691" spans="1:5" x14ac:dyDescent="0.25">
      <c r="A19691" s="12" t="str">
        <f>'Record List'!A19618&amp;'Record List'!B19618&amp;'Record List'!C19618&amp;'Record List'!D19618&amp;"kg"</f>
        <v>kg</v>
      </c>
      <c r="B19691" s="13">
        <f>'Record List'!E19618</f>
        <v>0</v>
      </c>
      <c r="C19691" s="14" t="e">
        <f>LEFT('Record List'!F19618,FIND(",",'Record List'!F19618)+2)</f>
        <v>#VALUE!</v>
      </c>
      <c r="D19691" s="16" t="str">
        <f>TEXT('Record List'!G19618,"m/d/yyyy")</f>
        <v>1/0/1900</v>
      </c>
      <c r="E19691" s="10"/>
    </row>
    <row r="19692" spans="1:5" x14ac:dyDescent="0.25">
      <c r="A19692" s="12" t="str">
        <f>'Record List'!A19619&amp;'Record List'!B19619&amp;'Record List'!C19619&amp;'Record List'!D19619&amp;"kg"</f>
        <v>kg</v>
      </c>
      <c r="B19692" s="13">
        <f>'Record List'!E19619</f>
        <v>0</v>
      </c>
      <c r="C19692" s="14" t="e">
        <f>LEFT('Record List'!F19619,FIND(",",'Record List'!F19619)+2)</f>
        <v>#VALUE!</v>
      </c>
      <c r="D19692" s="16" t="str">
        <f>TEXT('Record List'!G19619,"m/d/yyyy")</f>
        <v>1/0/1900</v>
      </c>
      <c r="E19692" s="10"/>
    </row>
    <row r="19693" spans="1:5" x14ac:dyDescent="0.25">
      <c r="A19693" s="12" t="str">
        <f>'Record List'!A19620&amp;'Record List'!B19620&amp;'Record List'!C19620&amp;'Record List'!D19620&amp;"kg"</f>
        <v>kg</v>
      </c>
      <c r="B19693" s="13">
        <f>'Record List'!E19620</f>
        <v>0</v>
      </c>
      <c r="C19693" s="14" t="e">
        <f>LEFT('Record List'!F19620,FIND(",",'Record List'!F19620)+2)</f>
        <v>#VALUE!</v>
      </c>
      <c r="D19693" s="16" t="str">
        <f>TEXT('Record List'!G19620,"m/d/yyyy")</f>
        <v>1/0/1900</v>
      </c>
      <c r="E19693" s="10"/>
    </row>
    <row r="19694" spans="1:5" x14ac:dyDescent="0.25">
      <c r="A19694" s="12" t="str">
        <f>'Record List'!A19621&amp;'Record List'!B19621&amp;'Record List'!C19621&amp;'Record List'!D19621&amp;"kg"</f>
        <v>kg</v>
      </c>
      <c r="B19694" s="13">
        <f>'Record List'!E19621</f>
        <v>0</v>
      </c>
      <c r="C19694" s="14" t="e">
        <f>LEFT('Record List'!F19621,FIND(",",'Record List'!F19621)+2)</f>
        <v>#VALUE!</v>
      </c>
      <c r="D19694" s="16" t="str">
        <f>TEXT('Record List'!G19621,"m/d/yyyy")</f>
        <v>1/0/1900</v>
      </c>
      <c r="E19694" s="10"/>
    </row>
    <row r="19695" spans="1:5" x14ac:dyDescent="0.25">
      <c r="A19695" s="12" t="str">
        <f>'Record List'!A19622&amp;'Record List'!B19622&amp;'Record List'!C19622&amp;'Record List'!D19622&amp;"kg"</f>
        <v>kg</v>
      </c>
      <c r="B19695" s="13">
        <f>'Record List'!E19622</f>
        <v>0</v>
      </c>
      <c r="C19695" s="14" t="e">
        <f>LEFT('Record List'!F19622,FIND(",",'Record List'!F19622)+2)</f>
        <v>#VALUE!</v>
      </c>
      <c r="D19695" s="16" t="str">
        <f>TEXT('Record List'!G19622,"m/d/yyyy")</f>
        <v>1/0/1900</v>
      </c>
      <c r="E19695" s="10"/>
    </row>
    <row r="19696" spans="1:5" x14ac:dyDescent="0.25">
      <c r="A19696" s="12" t="str">
        <f>'Record List'!A19623&amp;'Record List'!B19623&amp;'Record List'!C19623&amp;'Record List'!D19623&amp;"kg"</f>
        <v>kg</v>
      </c>
      <c r="B19696" s="13">
        <f>'Record List'!E19623</f>
        <v>0</v>
      </c>
      <c r="C19696" s="14" t="e">
        <f>LEFT('Record List'!F19623,FIND(",",'Record List'!F19623)+2)</f>
        <v>#VALUE!</v>
      </c>
      <c r="D19696" s="16" t="str">
        <f>TEXT('Record List'!G19623,"m/d/yyyy")</f>
        <v>1/0/1900</v>
      </c>
      <c r="E19696" s="10"/>
    </row>
    <row r="19697" spans="1:5" x14ac:dyDescent="0.25">
      <c r="A19697" s="12" t="str">
        <f>'Record List'!A19624&amp;'Record List'!B19624&amp;'Record List'!C19624&amp;'Record List'!D19624&amp;"kg"</f>
        <v>kg</v>
      </c>
      <c r="B19697" s="13">
        <f>'Record List'!E19624</f>
        <v>0</v>
      </c>
      <c r="C19697" s="14" t="e">
        <f>LEFT('Record List'!F19624,FIND(",",'Record List'!F19624)+2)</f>
        <v>#VALUE!</v>
      </c>
      <c r="D19697" s="16" t="str">
        <f>TEXT('Record List'!G19624,"m/d/yyyy")</f>
        <v>1/0/1900</v>
      </c>
      <c r="E19697" s="10"/>
    </row>
    <row r="19698" spans="1:5" x14ac:dyDescent="0.25">
      <c r="A19698" s="12" t="str">
        <f>'Record List'!A19625&amp;'Record List'!B19625&amp;'Record List'!C19625&amp;'Record List'!D19625&amp;"kg"</f>
        <v>kg</v>
      </c>
      <c r="B19698" s="13">
        <f>'Record List'!E19625</f>
        <v>0</v>
      </c>
      <c r="C19698" s="14" t="e">
        <f>LEFT('Record List'!F19625,FIND(",",'Record List'!F19625)+2)</f>
        <v>#VALUE!</v>
      </c>
      <c r="D19698" s="16" t="str">
        <f>TEXT('Record List'!G19625,"m/d/yyyy")</f>
        <v>1/0/1900</v>
      </c>
      <c r="E19698" s="10"/>
    </row>
    <row r="19699" spans="1:5" x14ac:dyDescent="0.25">
      <c r="A19699" s="12" t="str">
        <f>'Record List'!A19626&amp;'Record List'!B19626&amp;'Record List'!C19626&amp;'Record List'!D19626&amp;"kg"</f>
        <v>kg</v>
      </c>
      <c r="B19699" s="13">
        <f>'Record List'!E19626</f>
        <v>0</v>
      </c>
      <c r="C19699" s="14" t="e">
        <f>LEFT('Record List'!F19626,FIND(",",'Record List'!F19626)+2)</f>
        <v>#VALUE!</v>
      </c>
      <c r="D19699" s="16" t="str">
        <f>TEXT('Record List'!G19626,"m/d/yyyy")</f>
        <v>1/0/1900</v>
      </c>
      <c r="E19699" s="10"/>
    </row>
    <row r="19700" spans="1:5" x14ac:dyDescent="0.25">
      <c r="A19700" s="12" t="str">
        <f>'Record List'!A19627&amp;'Record List'!B19627&amp;'Record List'!C19627&amp;'Record List'!D19627&amp;"kg"</f>
        <v>kg</v>
      </c>
      <c r="B19700" s="13">
        <f>'Record List'!E19627</f>
        <v>0</v>
      </c>
      <c r="C19700" s="14" t="e">
        <f>LEFT('Record List'!F19627,FIND(",",'Record List'!F19627)+2)</f>
        <v>#VALUE!</v>
      </c>
      <c r="D19700" s="16" t="str">
        <f>TEXT('Record List'!G19627,"m/d/yyyy")</f>
        <v>1/0/1900</v>
      </c>
      <c r="E19700" s="10"/>
    </row>
    <row r="19701" spans="1:5" x14ac:dyDescent="0.25">
      <c r="A19701" s="12" t="str">
        <f>'Record List'!A19628&amp;'Record List'!B19628&amp;'Record List'!C19628&amp;'Record List'!D19628&amp;"kg"</f>
        <v>kg</v>
      </c>
      <c r="B19701" s="13">
        <f>'Record List'!E19628</f>
        <v>0</v>
      </c>
      <c r="C19701" s="14" t="e">
        <f>LEFT('Record List'!F19628,FIND(",",'Record List'!F19628)+2)</f>
        <v>#VALUE!</v>
      </c>
      <c r="D19701" s="16" t="str">
        <f>TEXT('Record List'!G19628,"m/d/yyyy")</f>
        <v>1/0/1900</v>
      </c>
      <c r="E19701" s="10"/>
    </row>
    <row r="19702" spans="1:5" x14ac:dyDescent="0.25">
      <c r="A19702" s="12" t="str">
        <f>'Record List'!A19629&amp;'Record List'!B19629&amp;'Record List'!C19629&amp;'Record List'!D19629&amp;"kg"</f>
        <v>kg</v>
      </c>
      <c r="B19702" s="13">
        <f>'Record List'!E19629</f>
        <v>0</v>
      </c>
      <c r="C19702" s="14" t="e">
        <f>LEFT('Record List'!F19629,FIND(",",'Record List'!F19629)+2)</f>
        <v>#VALUE!</v>
      </c>
      <c r="D19702" s="16" t="str">
        <f>TEXT('Record List'!G19629,"m/d/yyyy")</f>
        <v>1/0/1900</v>
      </c>
      <c r="E19702" s="10"/>
    </row>
    <row r="19703" spans="1:5" x14ac:dyDescent="0.25">
      <c r="A19703" s="12" t="str">
        <f>'Record List'!A19630&amp;'Record List'!B19630&amp;'Record List'!C19630&amp;'Record List'!D19630&amp;"kg"</f>
        <v>kg</v>
      </c>
      <c r="B19703" s="13">
        <f>'Record List'!E19630</f>
        <v>0</v>
      </c>
      <c r="C19703" s="14" t="e">
        <f>LEFT('Record List'!F19630,FIND(",",'Record List'!F19630)+2)</f>
        <v>#VALUE!</v>
      </c>
      <c r="D19703" s="16" t="str">
        <f>TEXT('Record List'!G19630,"m/d/yyyy")</f>
        <v>1/0/1900</v>
      </c>
      <c r="E19703" s="10"/>
    </row>
    <row r="19704" spans="1:5" x14ac:dyDescent="0.25">
      <c r="A19704" s="12" t="str">
        <f>'Record List'!A19631&amp;'Record List'!B19631&amp;'Record List'!C19631&amp;'Record List'!D19631&amp;"kg"</f>
        <v>kg</v>
      </c>
      <c r="B19704" s="13">
        <f>'Record List'!E19631</f>
        <v>0</v>
      </c>
      <c r="C19704" s="14" t="e">
        <f>LEFT('Record List'!F19631,FIND(",",'Record List'!F19631)+2)</f>
        <v>#VALUE!</v>
      </c>
      <c r="D19704" s="16" t="str">
        <f>TEXT('Record List'!G19631,"m/d/yyyy")</f>
        <v>1/0/1900</v>
      </c>
      <c r="E19704" s="10"/>
    </row>
    <row r="19705" spans="1:5" x14ac:dyDescent="0.25">
      <c r="A19705" s="12" t="str">
        <f>'Record List'!A19632&amp;'Record List'!B19632&amp;'Record List'!C19632&amp;'Record List'!D19632&amp;"kg"</f>
        <v>kg</v>
      </c>
      <c r="B19705" s="13">
        <f>'Record List'!E19632</f>
        <v>0</v>
      </c>
      <c r="C19705" s="14" t="e">
        <f>LEFT('Record List'!F19632,FIND(",",'Record List'!F19632)+2)</f>
        <v>#VALUE!</v>
      </c>
      <c r="D19705" s="16" t="str">
        <f>TEXT('Record List'!G19632,"m/d/yyyy")</f>
        <v>1/0/1900</v>
      </c>
      <c r="E19705" s="10"/>
    </row>
    <row r="19706" spans="1:5" x14ac:dyDescent="0.25">
      <c r="A19706" s="12" t="str">
        <f>'Record List'!A19633&amp;'Record List'!B19633&amp;'Record List'!C19633&amp;'Record List'!D19633&amp;"kg"</f>
        <v>kg</v>
      </c>
      <c r="B19706" s="13">
        <f>'Record List'!E19633</f>
        <v>0</v>
      </c>
      <c r="C19706" s="14" t="e">
        <f>LEFT('Record List'!F19633,FIND(",",'Record List'!F19633)+2)</f>
        <v>#VALUE!</v>
      </c>
      <c r="D19706" s="16" t="str">
        <f>TEXT('Record List'!G19633,"m/d/yyyy")</f>
        <v>1/0/1900</v>
      </c>
      <c r="E19706" s="10"/>
    </row>
    <row r="19707" spans="1:5" x14ac:dyDescent="0.25">
      <c r="A19707" s="12" t="str">
        <f>'Record List'!A19634&amp;'Record List'!B19634&amp;'Record List'!C19634&amp;'Record List'!D19634&amp;"kg"</f>
        <v>kg</v>
      </c>
      <c r="B19707" s="13">
        <f>'Record List'!E19634</f>
        <v>0</v>
      </c>
      <c r="C19707" s="14" t="e">
        <f>LEFT('Record List'!F19634,FIND(",",'Record List'!F19634)+2)</f>
        <v>#VALUE!</v>
      </c>
      <c r="D19707" s="16" t="str">
        <f>TEXT('Record List'!G19634,"m/d/yyyy")</f>
        <v>1/0/1900</v>
      </c>
      <c r="E19707" s="10"/>
    </row>
    <row r="19708" spans="1:5" x14ac:dyDescent="0.25">
      <c r="A19708" s="12" t="str">
        <f>'Record List'!A19635&amp;'Record List'!B19635&amp;'Record List'!C19635&amp;'Record List'!D19635&amp;"kg"</f>
        <v>kg</v>
      </c>
      <c r="B19708" s="13">
        <f>'Record List'!E19635</f>
        <v>0</v>
      </c>
      <c r="C19708" s="14" t="e">
        <f>LEFT('Record List'!F19635,FIND(",",'Record List'!F19635)+2)</f>
        <v>#VALUE!</v>
      </c>
      <c r="D19708" s="16" t="str">
        <f>TEXT('Record List'!G19635,"m/d/yyyy")</f>
        <v>1/0/1900</v>
      </c>
      <c r="E19708" s="10"/>
    </row>
    <row r="19709" spans="1:5" x14ac:dyDescent="0.25">
      <c r="A19709" s="12" t="str">
        <f>'Record List'!A19636&amp;'Record List'!B19636&amp;'Record List'!C19636&amp;'Record List'!D19636&amp;"kg"</f>
        <v>kg</v>
      </c>
      <c r="B19709" s="13">
        <f>'Record List'!E19636</f>
        <v>0</v>
      </c>
      <c r="C19709" s="14" t="e">
        <f>LEFT('Record List'!F19636,FIND(",",'Record List'!F19636)+2)</f>
        <v>#VALUE!</v>
      </c>
      <c r="D19709" s="16" t="str">
        <f>TEXT('Record List'!G19636,"m/d/yyyy")</f>
        <v>1/0/1900</v>
      </c>
      <c r="E19709" s="10"/>
    </row>
    <row r="19710" spans="1:5" x14ac:dyDescent="0.25">
      <c r="A19710" s="12" t="str">
        <f>'Record List'!A19637&amp;'Record List'!B19637&amp;'Record List'!C19637&amp;'Record List'!D19637&amp;"kg"</f>
        <v>kg</v>
      </c>
      <c r="B19710" s="13">
        <f>'Record List'!E19637</f>
        <v>0</v>
      </c>
      <c r="C19710" s="14" t="e">
        <f>LEFT('Record List'!F19637,FIND(",",'Record List'!F19637)+2)</f>
        <v>#VALUE!</v>
      </c>
      <c r="D19710" s="16" t="str">
        <f>TEXT('Record List'!G19637,"m/d/yyyy")</f>
        <v>1/0/1900</v>
      </c>
      <c r="E19710" s="10"/>
    </row>
    <row r="19711" spans="1:5" x14ac:dyDescent="0.25">
      <c r="A19711" s="12" t="str">
        <f>'Record List'!A19638&amp;'Record List'!B19638&amp;'Record List'!C19638&amp;'Record List'!D19638&amp;"kg"</f>
        <v>kg</v>
      </c>
      <c r="B19711" s="13">
        <f>'Record List'!E19638</f>
        <v>0</v>
      </c>
      <c r="C19711" s="14" t="e">
        <f>LEFT('Record List'!F19638,FIND(",",'Record List'!F19638)+2)</f>
        <v>#VALUE!</v>
      </c>
      <c r="D19711" s="16" t="str">
        <f>TEXT('Record List'!G19638,"m/d/yyyy")</f>
        <v>1/0/1900</v>
      </c>
      <c r="E19711" s="10"/>
    </row>
    <row r="19712" spans="1:5" x14ac:dyDescent="0.25">
      <c r="A19712" s="12" t="str">
        <f>'Record List'!A19639&amp;'Record List'!B19639&amp;'Record List'!C19639&amp;'Record List'!D19639&amp;"kg"</f>
        <v>kg</v>
      </c>
      <c r="B19712" s="13">
        <f>'Record List'!E19639</f>
        <v>0</v>
      </c>
      <c r="C19712" s="14" t="e">
        <f>LEFT('Record List'!F19639,FIND(",",'Record List'!F19639)+2)</f>
        <v>#VALUE!</v>
      </c>
      <c r="D19712" s="16" t="str">
        <f>TEXT('Record List'!G19639,"m/d/yyyy")</f>
        <v>1/0/1900</v>
      </c>
      <c r="E19712" s="10"/>
    </row>
    <row r="19713" spans="1:5" x14ac:dyDescent="0.25">
      <c r="A19713" s="12" t="str">
        <f>'Record List'!A19640&amp;'Record List'!B19640&amp;'Record List'!C19640&amp;'Record List'!D19640&amp;"kg"</f>
        <v>kg</v>
      </c>
      <c r="B19713" s="13">
        <f>'Record List'!E19640</f>
        <v>0</v>
      </c>
      <c r="C19713" s="14" t="e">
        <f>LEFT('Record List'!F19640,FIND(",",'Record List'!F19640)+2)</f>
        <v>#VALUE!</v>
      </c>
      <c r="D19713" s="16" t="str">
        <f>TEXT('Record List'!G19640,"m/d/yyyy")</f>
        <v>1/0/1900</v>
      </c>
      <c r="E19713" s="10"/>
    </row>
    <row r="19714" spans="1:5" x14ac:dyDescent="0.25">
      <c r="A19714" s="12" t="str">
        <f>'Record List'!A19641&amp;'Record List'!B19641&amp;'Record List'!C19641&amp;'Record List'!D19641&amp;"kg"</f>
        <v>kg</v>
      </c>
      <c r="B19714" s="13">
        <f>'Record List'!E19641</f>
        <v>0</v>
      </c>
      <c r="C19714" s="14" t="e">
        <f>LEFT('Record List'!F19641,FIND(",",'Record List'!F19641)+2)</f>
        <v>#VALUE!</v>
      </c>
      <c r="D19714" s="16" t="str">
        <f>TEXT('Record List'!G19641,"m/d/yyyy")</f>
        <v>1/0/1900</v>
      </c>
      <c r="E19714" s="10"/>
    </row>
    <row r="19715" spans="1:5" x14ac:dyDescent="0.25">
      <c r="A19715" s="12" t="str">
        <f>'Record List'!A19642&amp;'Record List'!B19642&amp;'Record List'!C19642&amp;'Record List'!D19642&amp;"kg"</f>
        <v>kg</v>
      </c>
      <c r="B19715" s="13">
        <f>'Record List'!E19642</f>
        <v>0</v>
      </c>
      <c r="C19715" s="14" t="e">
        <f>LEFT('Record List'!F19642,FIND(",",'Record List'!F19642)+2)</f>
        <v>#VALUE!</v>
      </c>
      <c r="D19715" s="16" t="str">
        <f>TEXT('Record List'!G19642,"m/d/yyyy")</f>
        <v>1/0/1900</v>
      </c>
      <c r="E19715" s="10"/>
    </row>
    <row r="19716" spans="1:5" x14ac:dyDescent="0.25">
      <c r="A19716" s="12" t="str">
        <f>'Record List'!A19643&amp;'Record List'!B19643&amp;'Record List'!C19643&amp;'Record List'!D19643&amp;"kg"</f>
        <v>kg</v>
      </c>
      <c r="B19716" s="13">
        <f>'Record List'!E19643</f>
        <v>0</v>
      </c>
      <c r="C19716" s="14" t="e">
        <f>LEFT('Record List'!F19643,FIND(",",'Record List'!F19643)+2)</f>
        <v>#VALUE!</v>
      </c>
      <c r="D19716" s="16" t="str">
        <f>TEXT('Record List'!G19643,"m/d/yyyy")</f>
        <v>1/0/1900</v>
      </c>
      <c r="E19716" s="10"/>
    </row>
    <row r="19717" spans="1:5" x14ac:dyDescent="0.25">
      <c r="A19717" s="12" t="str">
        <f>'Record List'!A19644&amp;'Record List'!B19644&amp;'Record List'!C19644&amp;'Record List'!D19644&amp;"kg"</f>
        <v>kg</v>
      </c>
      <c r="B19717" s="13">
        <f>'Record List'!E19644</f>
        <v>0</v>
      </c>
      <c r="C19717" s="14" t="e">
        <f>LEFT('Record List'!F19644,FIND(",",'Record List'!F19644)+2)</f>
        <v>#VALUE!</v>
      </c>
      <c r="D19717" s="16" t="str">
        <f>TEXT('Record List'!G19644,"m/d/yyyy")</f>
        <v>1/0/1900</v>
      </c>
      <c r="E19717" s="10"/>
    </row>
    <row r="19718" spans="1:5" x14ac:dyDescent="0.25">
      <c r="A19718" s="12" t="str">
        <f>'Record List'!A19645&amp;'Record List'!B19645&amp;'Record List'!C19645&amp;'Record List'!D19645&amp;"kg"</f>
        <v>kg</v>
      </c>
      <c r="B19718" s="13">
        <f>'Record List'!E19645</f>
        <v>0</v>
      </c>
      <c r="C19718" s="14" t="e">
        <f>LEFT('Record List'!F19645,FIND(",",'Record List'!F19645)+2)</f>
        <v>#VALUE!</v>
      </c>
      <c r="D19718" s="16" t="str">
        <f>TEXT('Record List'!G19645,"m/d/yyyy")</f>
        <v>1/0/1900</v>
      </c>
      <c r="E19718" s="10"/>
    </row>
    <row r="19719" spans="1:5" x14ac:dyDescent="0.25">
      <c r="A19719" s="12" t="str">
        <f>'Record List'!A19646&amp;'Record List'!B19646&amp;'Record List'!C19646&amp;'Record List'!D19646&amp;"kg"</f>
        <v>kg</v>
      </c>
      <c r="B19719" s="13">
        <f>'Record List'!E19646</f>
        <v>0</v>
      </c>
      <c r="C19719" s="14" t="e">
        <f>LEFT('Record List'!F19646,FIND(",",'Record List'!F19646)+2)</f>
        <v>#VALUE!</v>
      </c>
      <c r="D19719" s="16" t="str">
        <f>TEXT('Record List'!G19646,"m/d/yyyy")</f>
        <v>1/0/1900</v>
      </c>
      <c r="E19719" s="10"/>
    </row>
    <row r="19720" spans="1:5" x14ac:dyDescent="0.25">
      <c r="A19720" s="12" t="str">
        <f>'Record List'!A19647&amp;'Record List'!B19647&amp;'Record List'!C19647&amp;'Record List'!D19647&amp;"kg"</f>
        <v>kg</v>
      </c>
      <c r="B19720" s="13">
        <f>'Record List'!E19647</f>
        <v>0</v>
      </c>
      <c r="C19720" s="14" t="e">
        <f>LEFT('Record List'!F19647,FIND(",",'Record List'!F19647)+2)</f>
        <v>#VALUE!</v>
      </c>
      <c r="D19720" s="16" t="str">
        <f>TEXT('Record List'!G19647,"m/d/yyyy")</f>
        <v>1/0/1900</v>
      </c>
      <c r="E19720" s="10"/>
    </row>
    <row r="19721" spans="1:5" x14ac:dyDescent="0.25">
      <c r="A19721" s="12" t="str">
        <f>'Record List'!A19648&amp;'Record List'!B19648&amp;'Record List'!C19648&amp;'Record List'!D19648&amp;"kg"</f>
        <v>kg</v>
      </c>
      <c r="B19721" s="13">
        <f>'Record List'!E19648</f>
        <v>0</v>
      </c>
      <c r="C19721" s="14" t="e">
        <f>LEFT('Record List'!F19648,FIND(",",'Record List'!F19648)+2)</f>
        <v>#VALUE!</v>
      </c>
      <c r="D19721" s="16" t="str">
        <f>TEXT('Record List'!G19648,"m/d/yyyy")</f>
        <v>1/0/1900</v>
      </c>
      <c r="E19721" s="10"/>
    </row>
    <row r="19722" spans="1:5" x14ac:dyDescent="0.25">
      <c r="A19722" s="12" t="str">
        <f>'Record List'!A19649&amp;'Record List'!B19649&amp;'Record List'!C19649&amp;'Record List'!D19649&amp;"kg"</f>
        <v>kg</v>
      </c>
      <c r="B19722" s="13">
        <f>'Record List'!E19649</f>
        <v>0</v>
      </c>
      <c r="C19722" s="14" t="e">
        <f>LEFT('Record List'!F19649,FIND(",",'Record List'!F19649)+2)</f>
        <v>#VALUE!</v>
      </c>
      <c r="D19722" s="16" t="str">
        <f>TEXT('Record List'!G19649,"m/d/yyyy")</f>
        <v>1/0/1900</v>
      </c>
      <c r="E19722" s="10"/>
    </row>
    <row r="19723" spans="1:5" x14ac:dyDescent="0.25">
      <c r="A19723" s="12" t="str">
        <f>'Record List'!A19650&amp;'Record List'!B19650&amp;'Record List'!C19650&amp;'Record List'!D19650&amp;"kg"</f>
        <v>kg</v>
      </c>
      <c r="B19723" s="13">
        <f>'Record List'!E19650</f>
        <v>0</v>
      </c>
      <c r="C19723" s="14" t="e">
        <f>LEFT('Record List'!F19650,FIND(",",'Record List'!F19650)+2)</f>
        <v>#VALUE!</v>
      </c>
      <c r="D19723" s="16" t="str">
        <f>TEXT('Record List'!G19650,"m/d/yyyy")</f>
        <v>1/0/1900</v>
      </c>
      <c r="E19723" s="10"/>
    </row>
    <row r="19724" spans="1:5" x14ac:dyDescent="0.25">
      <c r="A19724" s="12" t="str">
        <f>'Record List'!A19651&amp;'Record List'!B19651&amp;'Record List'!C19651&amp;'Record List'!D19651&amp;"kg"</f>
        <v>kg</v>
      </c>
      <c r="B19724" s="13">
        <f>'Record List'!E19651</f>
        <v>0</v>
      </c>
      <c r="C19724" s="14" t="e">
        <f>LEFT('Record List'!F19651,FIND(",",'Record List'!F19651)+2)</f>
        <v>#VALUE!</v>
      </c>
      <c r="D19724" s="16" t="str">
        <f>TEXT('Record List'!G19651,"m/d/yyyy")</f>
        <v>1/0/1900</v>
      </c>
      <c r="E19724" s="10"/>
    </row>
    <row r="19725" spans="1:5" x14ac:dyDescent="0.25">
      <c r="A19725" s="12" t="str">
        <f>'Record List'!A19652&amp;'Record List'!B19652&amp;'Record List'!C19652&amp;'Record List'!D19652&amp;"kg"</f>
        <v>kg</v>
      </c>
      <c r="B19725" s="13">
        <f>'Record List'!E19652</f>
        <v>0</v>
      </c>
      <c r="C19725" s="14" t="e">
        <f>LEFT('Record List'!F19652,FIND(",",'Record List'!F19652)+2)</f>
        <v>#VALUE!</v>
      </c>
      <c r="D19725" s="16" t="str">
        <f>TEXT('Record List'!G19652,"m/d/yyyy")</f>
        <v>1/0/1900</v>
      </c>
      <c r="E19725" s="10"/>
    </row>
    <row r="19726" spans="1:5" x14ac:dyDescent="0.25">
      <c r="A19726" s="12" t="str">
        <f>'Record List'!A19653&amp;'Record List'!B19653&amp;'Record List'!C19653&amp;'Record List'!D19653&amp;"kg"</f>
        <v>kg</v>
      </c>
      <c r="B19726" s="13">
        <f>'Record List'!E19653</f>
        <v>0</v>
      </c>
      <c r="C19726" s="14" t="e">
        <f>LEFT('Record List'!F19653,FIND(",",'Record List'!F19653)+2)</f>
        <v>#VALUE!</v>
      </c>
      <c r="D19726" s="16" t="str">
        <f>TEXT('Record List'!G19653,"m/d/yyyy")</f>
        <v>1/0/1900</v>
      </c>
      <c r="E19726" s="10"/>
    </row>
    <row r="19727" spans="1:5" x14ac:dyDescent="0.25">
      <c r="A19727" s="12" t="str">
        <f>'Record List'!A19654&amp;'Record List'!B19654&amp;'Record List'!C19654&amp;'Record List'!D19654&amp;"kg"</f>
        <v>kg</v>
      </c>
      <c r="B19727" s="13">
        <f>'Record List'!E19654</f>
        <v>0</v>
      </c>
      <c r="C19727" s="14" t="e">
        <f>LEFT('Record List'!F19654,FIND(",",'Record List'!F19654)+2)</f>
        <v>#VALUE!</v>
      </c>
      <c r="D19727" s="16" t="str">
        <f>TEXT('Record List'!G19654,"m/d/yyyy")</f>
        <v>1/0/1900</v>
      </c>
      <c r="E19727" s="10"/>
    </row>
    <row r="19728" spans="1:5" x14ac:dyDescent="0.25">
      <c r="A19728" s="12" t="str">
        <f>'Record List'!A19655&amp;'Record List'!B19655&amp;'Record List'!C19655&amp;'Record List'!D19655&amp;"kg"</f>
        <v>kg</v>
      </c>
      <c r="B19728" s="13">
        <f>'Record List'!E19655</f>
        <v>0</v>
      </c>
      <c r="C19728" s="14" t="e">
        <f>LEFT('Record List'!F19655,FIND(",",'Record List'!F19655)+2)</f>
        <v>#VALUE!</v>
      </c>
      <c r="D19728" s="16" t="str">
        <f>TEXT('Record List'!G19655,"m/d/yyyy")</f>
        <v>1/0/1900</v>
      </c>
      <c r="E19728" s="10"/>
    </row>
    <row r="19729" spans="1:5" x14ac:dyDescent="0.25">
      <c r="A19729" s="12" t="str">
        <f>'Record List'!A19656&amp;'Record List'!B19656&amp;'Record List'!C19656&amp;'Record List'!D19656&amp;"kg"</f>
        <v>kg</v>
      </c>
      <c r="B19729" s="13">
        <f>'Record List'!E19656</f>
        <v>0</v>
      </c>
      <c r="C19729" s="14" t="e">
        <f>LEFT('Record List'!F19656,FIND(",",'Record List'!F19656)+2)</f>
        <v>#VALUE!</v>
      </c>
      <c r="D19729" s="16" t="str">
        <f>TEXT('Record List'!G19656,"m/d/yyyy")</f>
        <v>1/0/1900</v>
      </c>
      <c r="E19729" s="10"/>
    </row>
    <row r="19730" spans="1:5" x14ac:dyDescent="0.25">
      <c r="A19730" s="12" t="str">
        <f>'Record List'!A19657&amp;'Record List'!B19657&amp;'Record List'!C19657&amp;'Record List'!D19657&amp;"kg"</f>
        <v>kg</v>
      </c>
      <c r="B19730" s="13">
        <f>'Record List'!E19657</f>
        <v>0</v>
      </c>
      <c r="C19730" s="14" t="e">
        <f>LEFT('Record List'!F19657,FIND(",",'Record List'!F19657)+2)</f>
        <v>#VALUE!</v>
      </c>
      <c r="D19730" s="16" t="str">
        <f>TEXT('Record List'!G19657,"m/d/yyyy")</f>
        <v>1/0/1900</v>
      </c>
      <c r="E19730" s="10"/>
    </row>
    <row r="19731" spans="1:5" x14ac:dyDescent="0.25">
      <c r="A19731" s="12" t="str">
        <f>'Record List'!A19658&amp;'Record List'!B19658&amp;'Record List'!C19658&amp;'Record List'!D19658&amp;"kg"</f>
        <v>kg</v>
      </c>
      <c r="B19731" s="13">
        <f>'Record List'!E19658</f>
        <v>0</v>
      </c>
      <c r="C19731" s="14" t="e">
        <f>LEFT('Record List'!F19658,FIND(",",'Record List'!F19658)+2)</f>
        <v>#VALUE!</v>
      </c>
      <c r="D19731" s="16" t="str">
        <f>TEXT('Record List'!G19658,"m/d/yyyy")</f>
        <v>1/0/1900</v>
      </c>
      <c r="E19731" s="10"/>
    </row>
    <row r="19732" spans="1:5" x14ac:dyDescent="0.25">
      <c r="A19732" s="12" t="str">
        <f>'Record List'!A19659&amp;'Record List'!B19659&amp;'Record List'!C19659&amp;'Record List'!D19659&amp;"kg"</f>
        <v>kg</v>
      </c>
      <c r="B19732" s="13">
        <f>'Record List'!E19659</f>
        <v>0</v>
      </c>
      <c r="C19732" s="14" t="e">
        <f>LEFT('Record List'!F19659,FIND(",",'Record List'!F19659)+2)</f>
        <v>#VALUE!</v>
      </c>
      <c r="D19732" s="16" t="str">
        <f>TEXT('Record List'!G19659,"m/d/yyyy")</f>
        <v>1/0/1900</v>
      </c>
      <c r="E19732" s="10"/>
    </row>
    <row r="19733" spans="1:5" x14ac:dyDescent="0.25">
      <c r="A19733" s="12" t="str">
        <f>'Record List'!A19660&amp;'Record List'!B19660&amp;'Record List'!C19660&amp;'Record List'!D19660&amp;"kg"</f>
        <v>kg</v>
      </c>
      <c r="B19733" s="13">
        <f>'Record List'!E19660</f>
        <v>0</v>
      </c>
      <c r="C19733" s="14" t="e">
        <f>LEFT('Record List'!F19660,FIND(",",'Record List'!F19660)+2)</f>
        <v>#VALUE!</v>
      </c>
      <c r="D19733" s="16" t="str">
        <f>TEXT('Record List'!G19660,"m/d/yyyy")</f>
        <v>1/0/1900</v>
      </c>
      <c r="E19733" s="10"/>
    </row>
    <row r="19734" spans="1:5" x14ac:dyDescent="0.25">
      <c r="A19734" s="12" t="str">
        <f>'Record List'!A19661&amp;'Record List'!B19661&amp;'Record List'!C19661&amp;'Record List'!D19661&amp;"kg"</f>
        <v>kg</v>
      </c>
      <c r="B19734" s="13">
        <f>'Record List'!E19661</f>
        <v>0</v>
      </c>
      <c r="C19734" s="14" t="e">
        <f>LEFT('Record List'!F19661,FIND(",",'Record List'!F19661)+2)</f>
        <v>#VALUE!</v>
      </c>
      <c r="D19734" s="16" t="str">
        <f>TEXT('Record List'!G19661,"m/d/yyyy")</f>
        <v>1/0/1900</v>
      </c>
      <c r="E19734" s="10"/>
    </row>
    <row r="19735" spans="1:5" x14ac:dyDescent="0.25">
      <c r="A19735" s="12" t="str">
        <f>'Record List'!A19662&amp;'Record List'!B19662&amp;'Record List'!C19662&amp;'Record List'!D19662&amp;"kg"</f>
        <v>kg</v>
      </c>
      <c r="B19735" s="13">
        <f>'Record List'!E19662</f>
        <v>0</v>
      </c>
      <c r="C19735" s="14" t="e">
        <f>LEFT('Record List'!F19662,FIND(",",'Record List'!F19662)+2)</f>
        <v>#VALUE!</v>
      </c>
      <c r="D19735" s="16" t="str">
        <f>TEXT('Record List'!G19662,"m/d/yyyy")</f>
        <v>1/0/1900</v>
      </c>
      <c r="E19735" s="10"/>
    </row>
    <row r="19736" spans="1:5" x14ac:dyDescent="0.25">
      <c r="A19736" s="12" t="str">
        <f>'Record List'!A19663&amp;'Record List'!B19663&amp;'Record List'!C19663&amp;'Record List'!D19663&amp;"kg"</f>
        <v>kg</v>
      </c>
      <c r="B19736" s="13">
        <f>'Record List'!E19663</f>
        <v>0</v>
      </c>
      <c r="C19736" s="14" t="e">
        <f>LEFT('Record List'!F19663,FIND(",",'Record List'!F19663)+2)</f>
        <v>#VALUE!</v>
      </c>
      <c r="D19736" s="16" t="str">
        <f>TEXT('Record List'!G19663,"m/d/yyyy")</f>
        <v>1/0/1900</v>
      </c>
      <c r="E19736" s="10"/>
    </row>
    <row r="19737" spans="1:5" x14ac:dyDescent="0.25">
      <c r="A19737" s="12" t="str">
        <f>'Record List'!A19664&amp;'Record List'!B19664&amp;'Record List'!C19664&amp;'Record List'!D19664&amp;"kg"</f>
        <v>kg</v>
      </c>
      <c r="B19737" s="13">
        <f>'Record List'!E19664</f>
        <v>0</v>
      </c>
      <c r="C19737" s="14" t="e">
        <f>LEFT('Record List'!F19664,FIND(",",'Record List'!F19664)+2)</f>
        <v>#VALUE!</v>
      </c>
      <c r="D19737" s="16" t="str">
        <f>TEXT('Record List'!G19664,"m/d/yyyy")</f>
        <v>1/0/1900</v>
      </c>
      <c r="E19737" s="10"/>
    </row>
    <row r="19738" spans="1:5" x14ac:dyDescent="0.25">
      <c r="A19738" s="12" t="str">
        <f>'Record List'!A19665&amp;'Record List'!B19665&amp;'Record List'!C19665&amp;'Record List'!D19665&amp;"kg"</f>
        <v>kg</v>
      </c>
      <c r="B19738" s="13">
        <f>'Record List'!E19665</f>
        <v>0</v>
      </c>
      <c r="C19738" s="14" t="e">
        <f>LEFT('Record List'!F19665,FIND(",",'Record List'!F19665)+2)</f>
        <v>#VALUE!</v>
      </c>
      <c r="D19738" s="16" t="str">
        <f>TEXT('Record List'!G19665,"m/d/yyyy")</f>
        <v>1/0/1900</v>
      </c>
      <c r="E19738" s="10"/>
    </row>
    <row r="19739" spans="1:5" x14ac:dyDescent="0.25">
      <c r="A19739" s="12" t="str">
        <f>'Record List'!A19666&amp;'Record List'!B19666&amp;'Record List'!C19666&amp;'Record List'!D19666&amp;"kg"</f>
        <v>kg</v>
      </c>
      <c r="B19739" s="13">
        <f>'Record List'!E19666</f>
        <v>0</v>
      </c>
      <c r="C19739" s="14" t="e">
        <f>LEFT('Record List'!F19666,FIND(",",'Record List'!F19666)+2)</f>
        <v>#VALUE!</v>
      </c>
      <c r="D19739" s="16" t="str">
        <f>TEXT('Record List'!G19666,"m/d/yyyy")</f>
        <v>1/0/1900</v>
      </c>
      <c r="E19739" s="10"/>
    </row>
    <row r="19740" spans="1:5" x14ac:dyDescent="0.25">
      <c r="A19740" s="12" t="str">
        <f>'Record List'!A19667&amp;'Record List'!B19667&amp;'Record List'!C19667&amp;'Record List'!D19667&amp;"kg"</f>
        <v>kg</v>
      </c>
      <c r="B19740" s="13">
        <f>'Record List'!E19667</f>
        <v>0</v>
      </c>
      <c r="C19740" s="14" t="e">
        <f>LEFT('Record List'!F19667,FIND(",",'Record List'!F19667)+2)</f>
        <v>#VALUE!</v>
      </c>
      <c r="D19740" s="16" t="str">
        <f>TEXT('Record List'!G19667,"m/d/yyyy")</f>
        <v>1/0/1900</v>
      </c>
      <c r="E19740" s="10"/>
    </row>
    <row r="19741" spans="1:5" x14ac:dyDescent="0.25">
      <c r="A19741" s="12" t="str">
        <f>'Record List'!A19668&amp;'Record List'!B19668&amp;'Record List'!C19668&amp;'Record List'!D19668&amp;"kg"</f>
        <v>kg</v>
      </c>
      <c r="B19741" s="13">
        <f>'Record List'!E19668</f>
        <v>0</v>
      </c>
      <c r="C19741" s="14" t="e">
        <f>LEFT('Record List'!F19668,FIND(",",'Record List'!F19668)+2)</f>
        <v>#VALUE!</v>
      </c>
      <c r="D19741" s="16" t="str">
        <f>TEXT('Record List'!G19668,"m/d/yyyy")</f>
        <v>1/0/1900</v>
      </c>
      <c r="E19741" s="10"/>
    </row>
    <row r="19742" spans="1:5" x14ac:dyDescent="0.25">
      <c r="A19742" s="12" t="str">
        <f>'Record List'!A19669&amp;'Record List'!B19669&amp;'Record List'!C19669&amp;'Record List'!D19669&amp;"kg"</f>
        <v>kg</v>
      </c>
      <c r="B19742" s="13">
        <f>'Record List'!E19669</f>
        <v>0</v>
      </c>
      <c r="C19742" s="14" t="e">
        <f>LEFT('Record List'!F19669,FIND(",",'Record List'!F19669)+2)</f>
        <v>#VALUE!</v>
      </c>
      <c r="D19742" s="16" t="str">
        <f>TEXT('Record List'!G19669,"m/d/yyyy")</f>
        <v>1/0/1900</v>
      </c>
      <c r="E19742" s="10"/>
    </row>
    <row r="19743" spans="1:5" x14ac:dyDescent="0.25">
      <c r="A19743" s="12" t="str">
        <f>'Record List'!A19670&amp;'Record List'!B19670&amp;'Record List'!C19670&amp;'Record List'!D19670&amp;"kg"</f>
        <v>kg</v>
      </c>
      <c r="B19743" s="13">
        <f>'Record List'!E19670</f>
        <v>0</v>
      </c>
      <c r="C19743" s="14" t="e">
        <f>LEFT('Record List'!F19670,FIND(",",'Record List'!F19670)+2)</f>
        <v>#VALUE!</v>
      </c>
      <c r="D19743" s="16" t="str">
        <f>TEXT('Record List'!G19670,"m/d/yyyy")</f>
        <v>1/0/1900</v>
      </c>
      <c r="E19743" s="10"/>
    </row>
    <row r="19744" spans="1:5" x14ac:dyDescent="0.25">
      <c r="A19744" s="12" t="str">
        <f>'Record List'!A19671&amp;'Record List'!B19671&amp;'Record List'!C19671&amp;'Record List'!D19671&amp;"kg"</f>
        <v>kg</v>
      </c>
      <c r="B19744" s="13">
        <f>'Record List'!E19671</f>
        <v>0</v>
      </c>
      <c r="C19744" s="14" t="e">
        <f>LEFT('Record List'!F19671,FIND(",",'Record List'!F19671)+2)</f>
        <v>#VALUE!</v>
      </c>
      <c r="D19744" s="16" t="str">
        <f>TEXT('Record List'!G19671,"m/d/yyyy")</f>
        <v>1/0/1900</v>
      </c>
      <c r="E19744" s="10"/>
    </row>
    <row r="19745" spans="1:5" x14ac:dyDescent="0.25">
      <c r="A19745" s="12" t="str">
        <f>'Record List'!A19672&amp;'Record List'!B19672&amp;'Record List'!C19672&amp;'Record List'!D19672&amp;"kg"</f>
        <v>kg</v>
      </c>
      <c r="B19745" s="13">
        <f>'Record List'!E19672</f>
        <v>0</v>
      </c>
      <c r="C19745" s="14" t="e">
        <f>LEFT('Record List'!F19672,FIND(",",'Record List'!F19672)+2)</f>
        <v>#VALUE!</v>
      </c>
      <c r="D19745" s="16" t="str">
        <f>TEXT('Record List'!G19672,"m/d/yyyy")</f>
        <v>1/0/1900</v>
      </c>
      <c r="E19745" s="10"/>
    </row>
    <row r="19746" spans="1:5" x14ac:dyDescent="0.25">
      <c r="A19746" s="12" t="str">
        <f>'Record List'!A19673&amp;'Record List'!B19673&amp;'Record List'!C19673&amp;'Record List'!D19673&amp;"kg"</f>
        <v>kg</v>
      </c>
      <c r="B19746" s="13">
        <f>'Record List'!E19673</f>
        <v>0</v>
      </c>
      <c r="C19746" s="14" t="e">
        <f>LEFT('Record List'!F19673,FIND(",",'Record List'!F19673)+2)</f>
        <v>#VALUE!</v>
      </c>
      <c r="D19746" s="16" t="str">
        <f>TEXT('Record List'!G19673,"m/d/yyyy")</f>
        <v>1/0/1900</v>
      </c>
      <c r="E19746" s="10"/>
    </row>
    <row r="19747" spans="1:5" x14ac:dyDescent="0.25">
      <c r="A19747" s="12" t="str">
        <f>'Record List'!A19674&amp;'Record List'!B19674&amp;'Record List'!C19674&amp;'Record List'!D19674&amp;"kg"</f>
        <v>kg</v>
      </c>
      <c r="B19747" s="13">
        <f>'Record List'!E19674</f>
        <v>0</v>
      </c>
      <c r="C19747" s="14" t="e">
        <f>LEFT('Record List'!F19674,FIND(",",'Record List'!F19674)+2)</f>
        <v>#VALUE!</v>
      </c>
      <c r="D19747" s="16" t="str">
        <f>TEXT('Record List'!G19674,"m/d/yyyy")</f>
        <v>1/0/1900</v>
      </c>
      <c r="E19747" s="10"/>
    </row>
    <row r="19748" spans="1:5" x14ac:dyDescent="0.25">
      <c r="A19748" s="12" t="str">
        <f>'Record List'!A19675&amp;'Record List'!B19675&amp;'Record List'!C19675&amp;'Record List'!D19675&amp;"kg"</f>
        <v>kg</v>
      </c>
      <c r="B19748" s="13">
        <f>'Record List'!E19675</f>
        <v>0</v>
      </c>
      <c r="C19748" s="14" t="e">
        <f>LEFT('Record List'!F19675,FIND(",",'Record List'!F19675)+2)</f>
        <v>#VALUE!</v>
      </c>
      <c r="D19748" s="16" t="str">
        <f>TEXT('Record List'!G19675,"m/d/yyyy")</f>
        <v>1/0/1900</v>
      </c>
      <c r="E19748" s="10"/>
    </row>
    <row r="19749" spans="1:5" x14ac:dyDescent="0.25">
      <c r="A19749" s="12" t="str">
        <f>'Record List'!A19676&amp;'Record List'!B19676&amp;'Record List'!C19676&amp;'Record List'!D19676&amp;"kg"</f>
        <v>kg</v>
      </c>
      <c r="B19749" s="13">
        <f>'Record List'!E19676</f>
        <v>0</v>
      </c>
      <c r="C19749" s="14" t="e">
        <f>LEFT('Record List'!F19676,FIND(",",'Record List'!F19676)+2)</f>
        <v>#VALUE!</v>
      </c>
      <c r="D19749" s="16" t="str">
        <f>TEXT('Record List'!G19676,"m/d/yyyy")</f>
        <v>1/0/1900</v>
      </c>
      <c r="E19749" s="10"/>
    </row>
    <row r="19750" spans="1:5" x14ac:dyDescent="0.25">
      <c r="A19750" s="12" t="str">
        <f>'Record List'!A19677&amp;'Record List'!B19677&amp;'Record List'!C19677&amp;'Record List'!D19677&amp;"kg"</f>
        <v>kg</v>
      </c>
      <c r="B19750" s="13">
        <f>'Record List'!E19677</f>
        <v>0</v>
      </c>
      <c r="C19750" s="14" t="e">
        <f>LEFT('Record List'!F19677,FIND(",",'Record List'!F19677)+2)</f>
        <v>#VALUE!</v>
      </c>
      <c r="D19750" s="16" t="str">
        <f>TEXT('Record List'!G19677,"m/d/yyyy")</f>
        <v>1/0/1900</v>
      </c>
      <c r="E19750" s="10"/>
    </row>
    <row r="19751" spans="1:5" x14ac:dyDescent="0.25">
      <c r="A19751" s="12" t="str">
        <f>'Record List'!A19678&amp;'Record List'!B19678&amp;'Record List'!C19678&amp;'Record List'!D19678&amp;"kg"</f>
        <v>kg</v>
      </c>
      <c r="B19751" s="13">
        <f>'Record List'!E19678</f>
        <v>0</v>
      </c>
      <c r="C19751" s="14" t="e">
        <f>LEFT('Record List'!F19678,FIND(",",'Record List'!F19678)+2)</f>
        <v>#VALUE!</v>
      </c>
      <c r="D19751" s="16" t="str">
        <f>TEXT('Record List'!G19678,"m/d/yyyy")</f>
        <v>1/0/1900</v>
      </c>
      <c r="E19751" s="10"/>
    </row>
    <row r="19752" spans="1:5" x14ac:dyDescent="0.25">
      <c r="A19752" s="12" t="str">
        <f>'Record List'!A19679&amp;'Record List'!B19679&amp;'Record List'!C19679&amp;'Record List'!D19679&amp;"kg"</f>
        <v>kg</v>
      </c>
      <c r="B19752" s="13">
        <f>'Record List'!E19679</f>
        <v>0</v>
      </c>
      <c r="C19752" s="14" t="e">
        <f>LEFT('Record List'!F19679,FIND(",",'Record List'!F19679)+2)</f>
        <v>#VALUE!</v>
      </c>
      <c r="D19752" s="16" t="str">
        <f>TEXT('Record List'!G19679,"m/d/yyyy")</f>
        <v>1/0/1900</v>
      </c>
      <c r="E19752" s="10"/>
    </row>
    <row r="19753" spans="1:5" x14ac:dyDescent="0.25">
      <c r="A19753" s="12" t="str">
        <f>'Record List'!A19680&amp;'Record List'!B19680&amp;'Record List'!C19680&amp;'Record List'!D19680&amp;"kg"</f>
        <v>kg</v>
      </c>
      <c r="B19753" s="13">
        <f>'Record List'!E19680</f>
        <v>0</v>
      </c>
      <c r="C19753" s="14" t="e">
        <f>LEFT('Record List'!F19680,FIND(",",'Record List'!F19680)+2)</f>
        <v>#VALUE!</v>
      </c>
      <c r="D19753" s="16" t="str">
        <f>TEXT('Record List'!G19680,"m/d/yyyy")</f>
        <v>1/0/1900</v>
      </c>
      <c r="E19753" s="10"/>
    </row>
    <row r="19754" spans="1:5" x14ac:dyDescent="0.25">
      <c r="A19754" s="12" t="str">
        <f>'Record List'!A19681&amp;'Record List'!B19681&amp;'Record List'!C19681&amp;'Record List'!D19681&amp;"kg"</f>
        <v>kg</v>
      </c>
      <c r="B19754" s="13">
        <f>'Record List'!E19681</f>
        <v>0</v>
      </c>
      <c r="C19754" s="14" t="e">
        <f>LEFT('Record List'!F19681,FIND(",",'Record List'!F19681)+2)</f>
        <v>#VALUE!</v>
      </c>
      <c r="D19754" s="16" t="str">
        <f>TEXT('Record List'!G19681,"m/d/yyyy")</f>
        <v>1/0/1900</v>
      </c>
      <c r="E19754" s="10"/>
    </row>
    <row r="19755" spans="1:5" x14ac:dyDescent="0.25">
      <c r="A19755" s="12" t="str">
        <f>'Record List'!A19682&amp;'Record List'!B19682&amp;'Record List'!C19682&amp;'Record List'!D19682&amp;"kg"</f>
        <v>kg</v>
      </c>
      <c r="B19755" s="13">
        <f>'Record List'!E19682</f>
        <v>0</v>
      </c>
      <c r="C19755" s="14" t="e">
        <f>LEFT('Record List'!F19682,FIND(",",'Record List'!F19682)+2)</f>
        <v>#VALUE!</v>
      </c>
      <c r="D19755" s="16" t="str">
        <f>TEXT('Record List'!G19682,"m/d/yyyy")</f>
        <v>1/0/1900</v>
      </c>
      <c r="E19755" s="10"/>
    </row>
    <row r="19756" spans="1:5" x14ac:dyDescent="0.25">
      <c r="A19756" s="12" t="str">
        <f>'Record List'!A19683&amp;'Record List'!B19683&amp;'Record List'!C19683&amp;'Record List'!D19683&amp;"kg"</f>
        <v>kg</v>
      </c>
      <c r="B19756" s="13">
        <f>'Record List'!E19683</f>
        <v>0</v>
      </c>
      <c r="C19756" s="14" t="e">
        <f>LEFT('Record List'!F19683,FIND(",",'Record List'!F19683)+2)</f>
        <v>#VALUE!</v>
      </c>
      <c r="D19756" s="16" t="str">
        <f>TEXT('Record List'!G19683,"m/d/yyyy")</f>
        <v>1/0/1900</v>
      </c>
      <c r="E19756" s="10"/>
    </row>
    <row r="19757" spans="1:5" x14ac:dyDescent="0.25">
      <c r="A19757" s="12" t="str">
        <f>'Record List'!A19684&amp;'Record List'!B19684&amp;'Record List'!C19684&amp;'Record List'!D19684&amp;"kg"</f>
        <v>kg</v>
      </c>
      <c r="B19757" s="13">
        <f>'Record List'!E19684</f>
        <v>0</v>
      </c>
      <c r="C19757" s="14" t="e">
        <f>LEFT('Record List'!F19684,FIND(",",'Record List'!F19684)+2)</f>
        <v>#VALUE!</v>
      </c>
      <c r="D19757" s="16" t="str">
        <f>TEXT('Record List'!G19684,"m/d/yyyy")</f>
        <v>1/0/1900</v>
      </c>
      <c r="E19757" s="10"/>
    </row>
    <row r="19758" spans="1:5" x14ac:dyDescent="0.25">
      <c r="A19758" s="12" t="str">
        <f>'Record List'!A19685&amp;'Record List'!B19685&amp;'Record List'!C19685&amp;'Record List'!D19685&amp;"kg"</f>
        <v>kg</v>
      </c>
      <c r="B19758" s="13">
        <f>'Record List'!E19685</f>
        <v>0</v>
      </c>
      <c r="C19758" s="14" t="e">
        <f>LEFT('Record List'!F19685,FIND(",",'Record List'!F19685)+2)</f>
        <v>#VALUE!</v>
      </c>
      <c r="D19758" s="16" t="str">
        <f>TEXT('Record List'!G19685,"m/d/yyyy")</f>
        <v>1/0/1900</v>
      </c>
      <c r="E19758" s="10"/>
    </row>
    <row r="19759" spans="1:5" x14ac:dyDescent="0.25">
      <c r="A19759" s="12" t="str">
        <f>'Record List'!A19686&amp;'Record List'!B19686&amp;'Record List'!C19686&amp;'Record List'!D19686&amp;"kg"</f>
        <v>kg</v>
      </c>
      <c r="B19759" s="13">
        <f>'Record List'!E19686</f>
        <v>0</v>
      </c>
      <c r="C19759" s="14" t="e">
        <f>LEFT('Record List'!F19686,FIND(",",'Record List'!F19686)+2)</f>
        <v>#VALUE!</v>
      </c>
      <c r="D19759" s="16" t="str">
        <f>TEXT('Record List'!G19686,"m/d/yyyy")</f>
        <v>1/0/1900</v>
      </c>
      <c r="E19759" s="10"/>
    </row>
    <row r="19760" spans="1:5" x14ac:dyDescent="0.25">
      <c r="A19760" s="12" t="str">
        <f>'Record List'!A19687&amp;'Record List'!B19687&amp;'Record List'!C19687&amp;'Record List'!D19687&amp;"kg"</f>
        <v>kg</v>
      </c>
      <c r="B19760" s="13">
        <f>'Record List'!E19687</f>
        <v>0</v>
      </c>
      <c r="C19760" s="14" t="e">
        <f>LEFT('Record List'!F19687,FIND(",",'Record List'!F19687)+2)</f>
        <v>#VALUE!</v>
      </c>
      <c r="D19760" s="16" t="str">
        <f>TEXT('Record List'!G19687,"m/d/yyyy")</f>
        <v>1/0/1900</v>
      </c>
      <c r="E19760" s="10"/>
    </row>
    <row r="19761" spans="1:5" x14ac:dyDescent="0.25">
      <c r="A19761" s="12" t="str">
        <f>'Record List'!A19688&amp;'Record List'!B19688&amp;'Record List'!C19688&amp;'Record List'!D19688&amp;"kg"</f>
        <v>kg</v>
      </c>
      <c r="B19761" s="13">
        <f>'Record List'!E19688</f>
        <v>0</v>
      </c>
      <c r="C19761" s="14" t="e">
        <f>LEFT('Record List'!F19688,FIND(",",'Record List'!F19688)+2)</f>
        <v>#VALUE!</v>
      </c>
      <c r="D19761" s="16" t="str">
        <f>TEXT('Record List'!G19688,"m/d/yyyy")</f>
        <v>1/0/1900</v>
      </c>
      <c r="E19761" s="10"/>
    </row>
    <row r="19762" spans="1:5" x14ac:dyDescent="0.25">
      <c r="A19762" s="12" t="str">
        <f>'Record List'!A19689&amp;'Record List'!B19689&amp;'Record List'!C19689&amp;'Record List'!D19689&amp;"kg"</f>
        <v>kg</v>
      </c>
      <c r="B19762" s="13">
        <f>'Record List'!E19689</f>
        <v>0</v>
      </c>
      <c r="C19762" s="14" t="e">
        <f>LEFT('Record List'!F19689,FIND(",",'Record List'!F19689)+2)</f>
        <v>#VALUE!</v>
      </c>
      <c r="D19762" s="16" t="str">
        <f>TEXT('Record List'!G19689,"m/d/yyyy")</f>
        <v>1/0/1900</v>
      </c>
      <c r="E19762" s="10"/>
    </row>
    <row r="19763" spans="1:5" x14ac:dyDescent="0.25">
      <c r="A19763" s="12" t="str">
        <f>'Record List'!A19690&amp;'Record List'!B19690&amp;'Record List'!C19690&amp;'Record List'!D19690&amp;"kg"</f>
        <v>kg</v>
      </c>
      <c r="B19763" s="13">
        <f>'Record List'!E19690</f>
        <v>0</v>
      </c>
      <c r="C19763" s="14" t="e">
        <f>LEFT('Record List'!F19690,FIND(",",'Record List'!F19690)+2)</f>
        <v>#VALUE!</v>
      </c>
      <c r="D19763" s="16" t="str">
        <f>TEXT('Record List'!G19690,"m/d/yyyy")</f>
        <v>1/0/1900</v>
      </c>
      <c r="E19763" s="10"/>
    </row>
    <row r="19764" spans="1:5" x14ac:dyDescent="0.25">
      <c r="A19764" s="12" t="str">
        <f>'Record List'!A19691&amp;'Record List'!B19691&amp;'Record List'!C19691&amp;'Record List'!D19691&amp;"kg"</f>
        <v>kg</v>
      </c>
      <c r="B19764" s="13">
        <f>'Record List'!E19691</f>
        <v>0</v>
      </c>
      <c r="C19764" s="14" t="e">
        <f>LEFT('Record List'!F19691,FIND(",",'Record List'!F19691)+2)</f>
        <v>#VALUE!</v>
      </c>
      <c r="D19764" s="16" t="str">
        <f>TEXT('Record List'!G19691,"m/d/yyyy")</f>
        <v>1/0/1900</v>
      </c>
      <c r="E19764" s="10"/>
    </row>
    <row r="19765" spans="1:5" x14ac:dyDescent="0.25">
      <c r="A19765" s="12" t="str">
        <f>'Record List'!A19692&amp;'Record List'!B19692&amp;'Record List'!C19692&amp;'Record List'!D19692&amp;"kg"</f>
        <v>kg</v>
      </c>
      <c r="B19765" s="13">
        <f>'Record List'!E19692</f>
        <v>0</v>
      </c>
      <c r="C19765" s="14" t="e">
        <f>LEFT('Record List'!F19692,FIND(",",'Record List'!F19692)+2)</f>
        <v>#VALUE!</v>
      </c>
      <c r="D19765" s="16" t="str">
        <f>TEXT('Record List'!G19692,"m/d/yyyy")</f>
        <v>1/0/1900</v>
      </c>
      <c r="E19765" s="10"/>
    </row>
    <row r="19766" spans="1:5" x14ac:dyDescent="0.25">
      <c r="A19766" s="12" t="str">
        <f>'Record List'!A19693&amp;'Record List'!B19693&amp;'Record List'!C19693&amp;'Record List'!D19693&amp;"kg"</f>
        <v>kg</v>
      </c>
      <c r="B19766" s="13">
        <f>'Record List'!E19693</f>
        <v>0</v>
      </c>
      <c r="C19766" s="14" t="e">
        <f>LEFT('Record List'!F19693,FIND(",",'Record List'!F19693)+2)</f>
        <v>#VALUE!</v>
      </c>
      <c r="D19766" s="16" t="str">
        <f>TEXT('Record List'!G19693,"m/d/yyyy")</f>
        <v>1/0/1900</v>
      </c>
      <c r="E19766" s="10"/>
    </row>
    <row r="19767" spans="1:5" x14ac:dyDescent="0.25">
      <c r="A19767" s="12" t="str">
        <f>'Record List'!A19694&amp;'Record List'!B19694&amp;'Record List'!C19694&amp;'Record List'!D19694&amp;"kg"</f>
        <v>kg</v>
      </c>
      <c r="B19767" s="13">
        <f>'Record List'!E19694</f>
        <v>0</v>
      </c>
      <c r="C19767" s="14" t="e">
        <f>LEFT('Record List'!F19694,FIND(",",'Record List'!F19694)+2)</f>
        <v>#VALUE!</v>
      </c>
      <c r="D19767" s="16" t="str">
        <f>TEXT('Record List'!G19694,"m/d/yyyy")</f>
        <v>1/0/1900</v>
      </c>
      <c r="E19767" s="10"/>
    </row>
    <row r="19768" spans="1:5" x14ac:dyDescent="0.25">
      <c r="A19768" s="12" t="str">
        <f>'Record List'!A19695&amp;'Record List'!B19695&amp;'Record List'!C19695&amp;'Record List'!D19695&amp;"kg"</f>
        <v>kg</v>
      </c>
      <c r="B19768" s="13">
        <f>'Record List'!E19695</f>
        <v>0</v>
      </c>
      <c r="C19768" s="14" t="e">
        <f>LEFT('Record List'!F19695,FIND(",",'Record List'!F19695)+2)</f>
        <v>#VALUE!</v>
      </c>
      <c r="D19768" s="16" t="str">
        <f>TEXT('Record List'!G19695,"m/d/yyyy")</f>
        <v>1/0/1900</v>
      </c>
      <c r="E19768" s="10"/>
    </row>
    <row r="19769" spans="1:5" x14ac:dyDescent="0.25">
      <c r="A19769" s="12" t="str">
        <f>'Record List'!A19696&amp;'Record List'!B19696&amp;'Record List'!C19696&amp;'Record List'!D19696&amp;"kg"</f>
        <v>kg</v>
      </c>
      <c r="B19769" s="13">
        <f>'Record List'!E19696</f>
        <v>0</v>
      </c>
      <c r="C19769" s="14" t="e">
        <f>LEFT('Record List'!F19696,FIND(",",'Record List'!F19696)+2)</f>
        <v>#VALUE!</v>
      </c>
      <c r="D19769" s="16" t="str">
        <f>TEXT('Record List'!G19696,"m/d/yyyy")</f>
        <v>1/0/1900</v>
      </c>
      <c r="E19769" s="10"/>
    </row>
    <row r="19770" spans="1:5" x14ac:dyDescent="0.25">
      <c r="A19770" s="12" t="str">
        <f>'Record List'!A19697&amp;'Record List'!B19697&amp;'Record List'!C19697&amp;'Record List'!D19697&amp;"kg"</f>
        <v>kg</v>
      </c>
      <c r="B19770" s="13">
        <f>'Record List'!E19697</f>
        <v>0</v>
      </c>
      <c r="C19770" s="14" t="e">
        <f>LEFT('Record List'!F19697,FIND(",",'Record List'!F19697)+2)</f>
        <v>#VALUE!</v>
      </c>
      <c r="D19770" s="16" t="str">
        <f>TEXT('Record List'!G19697,"m/d/yyyy")</f>
        <v>1/0/1900</v>
      </c>
      <c r="E19770" s="10"/>
    </row>
    <row r="19771" spans="1:5" x14ac:dyDescent="0.25">
      <c r="A19771" s="12" t="str">
        <f>'Record List'!A19698&amp;'Record List'!B19698&amp;'Record List'!C19698&amp;'Record List'!D19698&amp;"kg"</f>
        <v>kg</v>
      </c>
      <c r="B19771" s="13">
        <f>'Record List'!E19698</f>
        <v>0</v>
      </c>
      <c r="C19771" s="14" t="e">
        <f>LEFT('Record List'!F19698,FIND(",",'Record List'!F19698)+2)</f>
        <v>#VALUE!</v>
      </c>
      <c r="D19771" s="16" t="str">
        <f>TEXT('Record List'!G19698,"m/d/yyyy")</f>
        <v>1/0/1900</v>
      </c>
      <c r="E19771" s="10"/>
    </row>
    <row r="19772" spans="1:5" x14ac:dyDescent="0.25">
      <c r="A19772" s="12" t="str">
        <f>'Record List'!A19699&amp;'Record List'!B19699&amp;'Record List'!C19699&amp;'Record List'!D19699&amp;"kg"</f>
        <v>kg</v>
      </c>
      <c r="B19772" s="13">
        <f>'Record List'!E19699</f>
        <v>0</v>
      </c>
      <c r="C19772" s="14" t="e">
        <f>LEFT('Record List'!F19699,FIND(",",'Record List'!F19699)+2)</f>
        <v>#VALUE!</v>
      </c>
      <c r="D19772" s="16" t="str">
        <f>TEXT('Record List'!G19699,"m/d/yyyy")</f>
        <v>1/0/1900</v>
      </c>
      <c r="E19772" s="10"/>
    </row>
    <row r="19773" spans="1:5" x14ac:dyDescent="0.25">
      <c r="A19773" s="12" t="str">
        <f>'Record List'!A19700&amp;'Record List'!B19700&amp;'Record List'!C19700&amp;'Record List'!D19700&amp;"kg"</f>
        <v>kg</v>
      </c>
      <c r="B19773" s="13">
        <f>'Record List'!E19700</f>
        <v>0</v>
      </c>
      <c r="C19773" s="14" t="e">
        <f>LEFT('Record List'!F19700,FIND(",",'Record List'!F19700)+2)</f>
        <v>#VALUE!</v>
      </c>
      <c r="D19773" s="16" t="str">
        <f>TEXT('Record List'!G19700,"m/d/yyyy")</f>
        <v>1/0/1900</v>
      </c>
      <c r="E19773" s="10"/>
    </row>
    <row r="19774" spans="1:5" x14ac:dyDescent="0.25">
      <c r="A19774" s="12" t="str">
        <f>'Record List'!A19701&amp;'Record List'!B19701&amp;'Record List'!C19701&amp;'Record List'!D19701&amp;"kg"</f>
        <v>kg</v>
      </c>
      <c r="B19774" s="13">
        <f>'Record List'!E19701</f>
        <v>0</v>
      </c>
      <c r="C19774" s="14" t="e">
        <f>LEFT('Record List'!F19701,FIND(",",'Record List'!F19701)+2)</f>
        <v>#VALUE!</v>
      </c>
      <c r="D19774" s="16" t="str">
        <f>TEXT('Record List'!G19701,"m/d/yyyy")</f>
        <v>1/0/1900</v>
      </c>
      <c r="E19774" s="10"/>
    </row>
    <row r="19775" spans="1:5" x14ac:dyDescent="0.25">
      <c r="A19775" s="12" t="str">
        <f>'Record List'!A19702&amp;'Record List'!B19702&amp;'Record List'!C19702&amp;'Record List'!D19702&amp;"kg"</f>
        <v>kg</v>
      </c>
      <c r="B19775" s="13">
        <f>'Record List'!E19702</f>
        <v>0</v>
      </c>
      <c r="C19775" s="14" t="e">
        <f>LEFT('Record List'!F19702,FIND(",",'Record List'!F19702)+2)</f>
        <v>#VALUE!</v>
      </c>
      <c r="D19775" s="16" t="str">
        <f>TEXT('Record List'!G19702,"m/d/yyyy")</f>
        <v>1/0/1900</v>
      </c>
      <c r="E19775" s="10"/>
    </row>
    <row r="19776" spans="1:5" x14ac:dyDescent="0.25">
      <c r="A19776" s="12" t="str">
        <f>'Record List'!A19703&amp;'Record List'!B19703&amp;'Record List'!C19703&amp;'Record List'!D19703&amp;"kg"</f>
        <v>kg</v>
      </c>
      <c r="B19776" s="13">
        <f>'Record List'!E19703</f>
        <v>0</v>
      </c>
      <c r="C19776" s="14" t="e">
        <f>LEFT('Record List'!F19703,FIND(",",'Record List'!F19703)+2)</f>
        <v>#VALUE!</v>
      </c>
      <c r="D19776" s="16" t="str">
        <f>TEXT('Record List'!G19703,"m/d/yyyy")</f>
        <v>1/0/1900</v>
      </c>
      <c r="E19776" s="10"/>
    </row>
    <row r="19777" spans="1:5" x14ac:dyDescent="0.25">
      <c r="A19777" s="12" t="str">
        <f>'Record List'!A19704&amp;'Record List'!B19704&amp;'Record List'!C19704&amp;'Record List'!D19704&amp;"kg"</f>
        <v>kg</v>
      </c>
      <c r="B19777" s="13">
        <f>'Record List'!E19704</f>
        <v>0</v>
      </c>
      <c r="C19777" s="14" t="e">
        <f>LEFT('Record List'!F19704,FIND(",",'Record List'!F19704)+2)</f>
        <v>#VALUE!</v>
      </c>
      <c r="D19777" s="16" t="str">
        <f>TEXT('Record List'!G19704,"m/d/yyyy")</f>
        <v>1/0/1900</v>
      </c>
      <c r="E19777" s="10"/>
    </row>
    <row r="19778" spans="1:5" x14ac:dyDescent="0.25">
      <c r="A19778" s="12" t="str">
        <f>'Record List'!A19705&amp;'Record List'!B19705&amp;'Record List'!C19705&amp;'Record List'!D19705&amp;"kg"</f>
        <v>kg</v>
      </c>
      <c r="B19778" s="13">
        <f>'Record List'!E19705</f>
        <v>0</v>
      </c>
      <c r="C19778" s="14" t="e">
        <f>LEFT('Record List'!F19705,FIND(",",'Record List'!F19705)+2)</f>
        <v>#VALUE!</v>
      </c>
      <c r="D19778" s="16" t="str">
        <f>TEXT('Record List'!G19705,"m/d/yyyy")</f>
        <v>1/0/1900</v>
      </c>
      <c r="E19778" s="10"/>
    </row>
    <row r="19779" spans="1:5" x14ac:dyDescent="0.25">
      <c r="A19779" s="12" t="str">
        <f>'Record List'!A19706&amp;'Record List'!B19706&amp;'Record List'!C19706&amp;'Record List'!D19706&amp;"kg"</f>
        <v>kg</v>
      </c>
      <c r="B19779" s="13">
        <f>'Record List'!E19706</f>
        <v>0</v>
      </c>
      <c r="C19779" s="14" t="e">
        <f>LEFT('Record List'!F19706,FIND(",",'Record List'!F19706)+2)</f>
        <v>#VALUE!</v>
      </c>
      <c r="D19779" s="16" t="str">
        <f>TEXT('Record List'!G19706,"m/d/yyyy")</f>
        <v>1/0/1900</v>
      </c>
      <c r="E19779" s="10"/>
    </row>
    <row r="19780" spans="1:5" x14ac:dyDescent="0.25">
      <c r="A19780" s="12" t="str">
        <f>'Record List'!A19707&amp;'Record List'!B19707&amp;'Record List'!C19707&amp;'Record List'!D19707&amp;"kg"</f>
        <v>kg</v>
      </c>
      <c r="B19780" s="13">
        <f>'Record List'!E19707</f>
        <v>0</v>
      </c>
      <c r="C19780" s="14" t="e">
        <f>LEFT('Record List'!F19707,FIND(",",'Record List'!F19707)+2)</f>
        <v>#VALUE!</v>
      </c>
      <c r="D19780" s="16" t="str">
        <f>TEXT('Record List'!G19707,"m/d/yyyy")</f>
        <v>1/0/1900</v>
      </c>
      <c r="E19780" s="10"/>
    </row>
    <row r="19781" spans="1:5" x14ac:dyDescent="0.25">
      <c r="A19781" s="12" t="str">
        <f>'Record List'!A19708&amp;'Record List'!B19708&amp;'Record List'!C19708&amp;'Record List'!D19708&amp;"kg"</f>
        <v>kg</v>
      </c>
      <c r="B19781" s="13">
        <f>'Record List'!E19708</f>
        <v>0</v>
      </c>
      <c r="C19781" s="14" t="e">
        <f>LEFT('Record List'!F19708,FIND(",",'Record List'!F19708)+2)</f>
        <v>#VALUE!</v>
      </c>
      <c r="D19781" s="16" t="str">
        <f>TEXT('Record List'!G19708,"m/d/yyyy")</f>
        <v>1/0/1900</v>
      </c>
      <c r="E19781" s="10"/>
    </row>
    <row r="19782" spans="1:5" x14ac:dyDescent="0.25">
      <c r="A19782" s="12" t="str">
        <f>'Record List'!A19709&amp;'Record List'!B19709&amp;'Record List'!C19709&amp;'Record List'!D19709&amp;"kg"</f>
        <v>kg</v>
      </c>
      <c r="B19782" s="13">
        <f>'Record List'!E19709</f>
        <v>0</v>
      </c>
      <c r="C19782" s="14" t="e">
        <f>LEFT('Record List'!F19709,FIND(",",'Record List'!F19709)+2)</f>
        <v>#VALUE!</v>
      </c>
      <c r="D19782" s="16" t="str">
        <f>TEXT('Record List'!G19709,"m/d/yyyy")</f>
        <v>1/0/1900</v>
      </c>
      <c r="E19782" s="10"/>
    </row>
    <row r="19783" spans="1:5" x14ac:dyDescent="0.25">
      <c r="A19783" s="12" t="str">
        <f>'Record List'!A19710&amp;'Record List'!B19710&amp;'Record List'!C19710&amp;'Record List'!D19710&amp;"kg"</f>
        <v>kg</v>
      </c>
      <c r="B19783" s="13">
        <f>'Record List'!E19710</f>
        <v>0</v>
      </c>
      <c r="C19783" s="14" t="e">
        <f>LEFT('Record List'!F19710,FIND(",",'Record List'!F19710)+2)</f>
        <v>#VALUE!</v>
      </c>
      <c r="D19783" s="16" t="str">
        <f>TEXT('Record List'!G19710,"m/d/yyyy")</f>
        <v>1/0/1900</v>
      </c>
      <c r="E19783" s="10"/>
    </row>
    <row r="19784" spans="1:5" x14ac:dyDescent="0.25">
      <c r="A19784" s="12" t="str">
        <f>'Record List'!A19711&amp;'Record List'!B19711&amp;'Record List'!C19711&amp;'Record List'!D19711&amp;"kg"</f>
        <v>kg</v>
      </c>
      <c r="B19784" s="13">
        <f>'Record List'!E19711</f>
        <v>0</v>
      </c>
      <c r="C19784" s="14" t="e">
        <f>LEFT('Record List'!F19711,FIND(",",'Record List'!F19711)+2)</f>
        <v>#VALUE!</v>
      </c>
      <c r="D19784" s="16" t="str">
        <f>TEXT('Record List'!G19711,"m/d/yyyy")</f>
        <v>1/0/1900</v>
      </c>
      <c r="E19784" s="10"/>
    </row>
    <row r="19785" spans="1:5" x14ac:dyDescent="0.25">
      <c r="A19785" s="12" t="str">
        <f>'Record List'!A19712&amp;'Record List'!B19712&amp;'Record List'!C19712&amp;'Record List'!D19712&amp;"kg"</f>
        <v>kg</v>
      </c>
      <c r="B19785" s="13">
        <f>'Record List'!E19712</f>
        <v>0</v>
      </c>
      <c r="C19785" s="14" t="e">
        <f>LEFT('Record List'!F19712,FIND(",",'Record List'!F19712)+2)</f>
        <v>#VALUE!</v>
      </c>
      <c r="D19785" s="16" t="str">
        <f>TEXT('Record List'!G19712,"m/d/yyyy")</f>
        <v>1/0/1900</v>
      </c>
      <c r="E19785" s="10"/>
    </row>
    <row r="19786" spans="1:5" x14ac:dyDescent="0.25">
      <c r="A19786" s="12" t="str">
        <f>'Record List'!A19713&amp;'Record List'!B19713&amp;'Record List'!C19713&amp;'Record List'!D19713&amp;"kg"</f>
        <v>kg</v>
      </c>
      <c r="B19786" s="13">
        <f>'Record List'!E19713</f>
        <v>0</v>
      </c>
      <c r="C19786" s="14" t="e">
        <f>LEFT('Record List'!F19713,FIND(",",'Record List'!F19713)+2)</f>
        <v>#VALUE!</v>
      </c>
      <c r="D19786" s="16" t="str">
        <f>TEXT('Record List'!G19713,"m/d/yyyy")</f>
        <v>1/0/1900</v>
      </c>
      <c r="E19786" s="10"/>
    </row>
    <row r="19787" spans="1:5" x14ac:dyDescent="0.25">
      <c r="A19787" s="12" t="str">
        <f>'Record List'!A19714&amp;'Record List'!B19714&amp;'Record List'!C19714&amp;'Record List'!D19714&amp;"kg"</f>
        <v>kg</v>
      </c>
      <c r="B19787" s="13">
        <f>'Record List'!E19714</f>
        <v>0</v>
      </c>
      <c r="C19787" s="14" t="e">
        <f>LEFT('Record List'!F19714,FIND(",",'Record List'!F19714)+2)</f>
        <v>#VALUE!</v>
      </c>
      <c r="D19787" s="16" t="str">
        <f>TEXT('Record List'!G19714,"m/d/yyyy")</f>
        <v>1/0/1900</v>
      </c>
      <c r="E19787" s="10"/>
    </row>
    <row r="19788" spans="1:5" x14ac:dyDescent="0.25">
      <c r="A19788" s="12" t="str">
        <f>'Record List'!A19715&amp;'Record List'!B19715&amp;'Record List'!C19715&amp;'Record List'!D19715&amp;"kg"</f>
        <v>kg</v>
      </c>
      <c r="B19788" s="13">
        <f>'Record List'!E19715</f>
        <v>0</v>
      </c>
      <c r="C19788" s="14" t="e">
        <f>LEFT('Record List'!F19715,FIND(",",'Record List'!F19715)+2)</f>
        <v>#VALUE!</v>
      </c>
      <c r="D19788" s="16" t="str">
        <f>TEXT('Record List'!G19715,"m/d/yyyy")</f>
        <v>1/0/1900</v>
      </c>
      <c r="E19788" s="10"/>
    </row>
    <row r="19789" spans="1:5" x14ac:dyDescent="0.25">
      <c r="A19789" s="12" t="str">
        <f>'Record List'!A19716&amp;'Record List'!B19716&amp;'Record List'!C19716&amp;'Record List'!D19716&amp;"kg"</f>
        <v>kg</v>
      </c>
      <c r="B19789" s="13">
        <f>'Record List'!E19716</f>
        <v>0</v>
      </c>
      <c r="C19789" s="14" t="e">
        <f>LEFT('Record List'!F19716,FIND(",",'Record List'!F19716)+2)</f>
        <v>#VALUE!</v>
      </c>
      <c r="D19789" s="16" t="str">
        <f>TEXT('Record List'!G19716,"m/d/yyyy")</f>
        <v>1/0/1900</v>
      </c>
      <c r="E19789" s="10"/>
    </row>
    <row r="19790" spans="1:5" x14ac:dyDescent="0.25">
      <c r="A19790" s="12" t="str">
        <f>'Record List'!A19717&amp;'Record List'!B19717&amp;'Record List'!C19717&amp;'Record List'!D19717&amp;"kg"</f>
        <v>kg</v>
      </c>
      <c r="B19790" s="13">
        <f>'Record List'!E19717</f>
        <v>0</v>
      </c>
      <c r="C19790" s="14" t="e">
        <f>LEFT('Record List'!F19717,FIND(",",'Record List'!F19717)+2)</f>
        <v>#VALUE!</v>
      </c>
      <c r="D19790" s="16" t="str">
        <f>TEXT('Record List'!G19717,"m/d/yyyy")</f>
        <v>1/0/1900</v>
      </c>
      <c r="E19790" s="10"/>
    </row>
    <row r="19791" spans="1:5" x14ac:dyDescent="0.25">
      <c r="A19791" s="12" t="str">
        <f>'Record List'!A19718&amp;'Record List'!B19718&amp;'Record List'!C19718&amp;'Record List'!D19718&amp;"kg"</f>
        <v>kg</v>
      </c>
      <c r="B19791" s="13">
        <f>'Record List'!E19718</f>
        <v>0</v>
      </c>
      <c r="C19791" s="14" t="e">
        <f>LEFT('Record List'!F19718,FIND(",",'Record List'!F19718)+2)</f>
        <v>#VALUE!</v>
      </c>
      <c r="D19791" s="16" t="str">
        <f>TEXT('Record List'!G19718,"m/d/yyyy")</f>
        <v>1/0/1900</v>
      </c>
      <c r="E19791" s="10"/>
    </row>
    <row r="19792" spans="1:5" x14ac:dyDescent="0.25">
      <c r="A19792" s="12" t="str">
        <f>'Record List'!A19719&amp;'Record List'!B19719&amp;'Record List'!C19719&amp;'Record List'!D19719&amp;"kg"</f>
        <v>kg</v>
      </c>
      <c r="B19792" s="13">
        <f>'Record List'!E19719</f>
        <v>0</v>
      </c>
      <c r="C19792" s="14" t="e">
        <f>LEFT('Record List'!F19719,FIND(",",'Record List'!F19719)+2)</f>
        <v>#VALUE!</v>
      </c>
      <c r="D19792" s="16" t="str">
        <f>TEXT('Record List'!G19719,"m/d/yyyy")</f>
        <v>1/0/1900</v>
      </c>
      <c r="E19792" s="10"/>
    </row>
    <row r="19793" spans="1:5" x14ac:dyDescent="0.25">
      <c r="A19793" s="12" t="str">
        <f>'Record List'!A19720&amp;'Record List'!B19720&amp;'Record List'!C19720&amp;'Record List'!D19720&amp;"kg"</f>
        <v>kg</v>
      </c>
      <c r="B19793" s="13">
        <f>'Record List'!E19720</f>
        <v>0</v>
      </c>
      <c r="C19793" s="14" t="e">
        <f>LEFT('Record List'!F19720,FIND(",",'Record List'!F19720)+2)</f>
        <v>#VALUE!</v>
      </c>
      <c r="D19793" s="16" t="str">
        <f>TEXT('Record List'!G19720,"m/d/yyyy")</f>
        <v>1/0/1900</v>
      </c>
      <c r="E19793" s="10"/>
    </row>
    <row r="19794" spans="1:5" x14ac:dyDescent="0.25">
      <c r="A19794" s="12" t="str">
        <f>'Record List'!A19721&amp;'Record List'!B19721&amp;'Record List'!C19721&amp;'Record List'!D19721&amp;"kg"</f>
        <v>kg</v>
      </c>
      <c r="B19794" s="13">
        <f>'Record List'!E19721</f>
        <v>0</v>
      </c>
      <c r="C19794" s="14" t="e">
        <f>LEFT('Record List'!F19721,FIND(",",'Record List'!F19721)+2)</f>
        <v>#VALUE!</v>
      </c>
      <c r="D19794" s="16" t="str">
        <f>TEXT('Record List'!G19721,"m/d/yyyy")</f>
        <v>1/0/1900</v>
      </c>
      <c r="E19794" s="10"/>
    </row>
    <row r="19795" spans="1:5" x14ac:dyDescent="0.25">
      <c r="A19795" s="12" t="str">
        <f>'Record List'!A19722&amp;'Record List'!B19722&amp;'Record List'!C19722&amp;'Record List'!D19722&amp;"kg"</f>
        <v>kg</v>
      </c>
      <c r="B19795" s="13">
        <f>'Record List'!E19722</f>
        <v>0</v>
      </c>
      <c r="C19795" s="14" t="e">
        <f>LEFT('Record List'!F19722,FIND(",",'Record List'!F19722)+2)</f>
        <v>#VALUE!</v>
      </c>
      <c r="D19795" s="16" t="str">
        <f>TEXT('Record List'!G19722,"m/d/yyyy")</f>
        <v>1/0/1900</v>
      </c>
      <c r="E19795" s="10"/>
    </row>
    <row r="19796" spans="1:5" x14ac:dyDescent="0.25">
      <c r="A19796" s="12" t="str">
        <f>'Record List'!A19723&amp;'Record List'!B19723&amp;'Record List'!C19723&amp;'Record List'!D19723&amp;"kg"</f>
        <v>kg</v>
      </c>
      <c r="B19796" s="13">
        <f>'Record List'!E19723</f>
        <v>0</v>
      </c>
      <c r="C19796" s="14" t="e">
        <f>LEFT('Record List'!F19723,FIND(",",'Record List'!F19723)+2)</f>
        <v>#VALUE!</v>
      </c>
      <c r="D19796" s="16" t="str">
        <f>TEXT('Record List'!G19723,"m/d/yyyy")</f>
        <v>1/0/1900</v>
      </c>
      <c r="E19796" s="10"/>
    </row>
    <row r="19797" spans="1:5" x14ac:dyDescent="0.25">
      <c r="A19797" s="12" t="str">
        <f>'Record List'!A19724&amp;'Record List'!B19724&amp;'Record List'!C19724&amp;'Record List'!D19724&amp;"kg"</f>
        <v>kg</v>
      </c>
      <c r="B19797" s="13">
        <f>'Record List'!E19724</f>
        <v>0</v>
      </c>
      <c r="C19797" s="14" t="e">
        <f>LEFT('Record List'!F19724,FIND(",",'Record List'!F19724)+2)</f>
        <v>#VALUE!</v>
      </c>
      <c r="D19797" s="16" t="str">
        <f>TEXT('Record List'!G19724,"m/d/yyyy")</f>
        <v>1/0/1900</v>
      </c>
      <c r="E19797" s="10"/>
    </row>
    <row r="19798" spans="1:5" x14ac:dyDescent="0.25">
      <c r="A19798" s="12" t="str">
        <f>'Record List'!A19725&amp;'Record List'!B19725&amp;'Record List'!C19725&amp;'Record List'!D19725&amp;"kg"</f>
        <v>kg</v>
      </c>
      <c r="B19798" s="13">
        <f>'Record List'!E19725</f>
        <v>0</v>
      </c>
      <c r="C19798" s="14" t="e">
        <f>LEFT('Record List'!F19725,FIND(",",'Record List'!F19725)+2)</f>
        <v>#VALUE!</v>
      </c>
      <c r="D19798" s="16" t="str">
        <f>TEXT('Record List'!G19725,"m/d/yyyy")</f>
        <v>1/0/1900</v>
      </c>
      <c r="E19798" s="10"/>
    </row>
    <row r="19799" spans="1:5" x14ac:dyDescent="0.25">
      <c r="A19799" s="12" t="str">
        <f>'Record List'!A19726&amp;'Record List'!B19726&amp;'Record List'!C19726&amp;'Record List'!D19726&amp;"kg"</f>
        <v>kg</v>
      </c>
      <c r="B19799" s="13">
        <f>'Record List'!E19726</f>
        <v>0</v>
      </c>
      <c r="C19799" s="14" t="e">
        <f>LEFT('Record List'!F19726,FIND(",",'Record List'!F19726)+2)</f>
        <v>#VALUE!</v>
      </c>
      <c r="D19799" s="16" t="str">
        <f>TEXT('Record List'!G19726,"m/d/yyyy")</f>
        <v>1/0/1900</v>
      </c>
      <c r="E19799" s="10"/>
    </row>
    <row r="19800" spans="1:5" x14ac:dyDescent="0.25">
      <c r="A19800" s="12" t="str">
        <f>'Record List'!A19727&amp;'Record List'!B19727&amp;'Record List'!C19727&amp;'Record List'!D19727&amp;"kg"</f>
        <v>kg</v>
      </c>
      <c r="B19800" s="13">
        <f>'Record List'!E19727</f>
        <v>0</v>
      </c>
      <c r="C19800" s="14" t="e">
        <f>LEFT('Record List'!F19727,FIND(",",'Record List'!F19727)+2)</f>
        <v>#VALUE!</v>
      </c>
      <c r="D19800" s="16" t="str">
        <f>TEXT('Record List'!G19727,"m/d/yyyy")</f>
        <v>1/0/1900</v>
      </c>
      <c r="E19800" s="10"/>
    </row>
    <row r="19801" spans="1:5" x14ac:dyDescent="0.25">
      <c r="A19801" s="12" t="str">
        <f>'Record List'!A19728&amp;'Record List'!B19728&amp;'Record List'!C19728&amp;'Record List'!D19728&amp;"kg"</f>
        <v>kg</v>
      </c>
      <c r="B19801" s="13">
        <f>'Record List'!E19728</f>
        <v>0</v>
      </c>
      <c r="C19801" s="14" t="e">
        <f>LEFT('Record List'!F19728,FIND(",",'Record List'!F19728)+2)</f>
        <v>#VALUE!</v>
      </c>
      <c r="D19801" s="16" t="str">
        <f>TEXT('Record List'!G19728,"m/d/yyyy")</f>
        <v>1/0/1900</v>
      </c>
      <c r="E19801" s="10"/>
    </row>
    <row r="19802" spans="1:5" x14ac:dyDescent="0.25">
      <c r="A19802" s="12" t="str">
        <f>'Record List'!A19729&amp;'Record List'!B19729&amp;'Record List'!C19729&amp;'Record List'!D19729&amp;"kg"</f>
        <v>kg</v>
      </c>
      <c r="B19802" s="13">
        <f>'Record List'!E19729</f>
        <v>0</v>
      </c>
      <c r="C19802" s="14" t="e">
        <f>LEFT('Record List'!F19729,FIND(",",'Record List'!F19729)+2)</f>
        <v>#VALUE!</v>
      </c>
      <c r="D19802" s="16" t="str">
        <f>TEXT('Record List'!G19729,"m/d/yyyy")</f>
        <v>1/0/1900</v>
      </c>
      <c r="E19802" s="10"/>
    </row>
    <row r="19803" spans="1:5" x14ac:dyDescent="0.25">
      <c r="A19803" s="12" t="str">
        <f>'Record List'!A19730&amp;'Record List'!B19730&amp;'Record List'!C19730&amp;'Record List'!D19730&amp;"kg"</f>
        <v>kg</v>
      </c>
      <c r="B19803" s="13">
        <f>'Record List'!E19730</f>
        <v>0</v>
      </c>
      <c r="C19803" s="14" t="e">
        <f>LEFT('Record List'!F19730,FIND(",",'Record List'!F19730)+2)</f>
        <v>#VALUE!</v>
      </c>
      <c r="D19803" s="16" t="str">
        <f>TEXT('Record List'!G19730,"m/d/yyyy")</f>
        <v>1/0/1900</v>
      </c>
      <c r="E19803" s="10"/>
    </row>
    <row r="19804" spans="1:5" x14ac:dyDescent="0.25">
      <c r="A19804" s="12" t="str">
        <f>'Record List'!A19731&amp;'Record List'!B19731&amp;'Record List'!C19731&amp;'Record List'!D19731&amp;"kg"</f>
        <v>kg</v>
      </c>
      <c r="B19804" s="13">
        <f>'Record List'!E19731</f>
        <v>0</v>
      </c>
      <c r="C19804" s="14" t="e">
        <f>LEFT('Record List'!F19731,FIND(",",'Record List'!F19731)+2)</f>
        <v>#VALUE!</v>
      </c>
      <c r="D19804" s="16" t="str">
        <f>TEXT('Record List'!G19731,"m/d/yyyy")</f>
        <v>1/0/1900</v>
      </c>
      <c r="E19804" s="10"/>
    </row>
    <row r="19805" spans="1:5" x14ac:dyDescent="0.25">
      <c r="A19805" s="12" t="str">
        <f>'Record List'!A19732&amp;'Record List'!B19732&amp;'Record List'!C19732&amp;'Record List'!D19732&amp;"kg"</f>
        <v>kg</v>
      </c>
      <c r="B19805" s="13">
        <f>'Record List'!E19732</f>
        <v>0</v>
      </c>
      <c r="C19805" s="14" t="e">
        <f>LEFT('Record List'!F19732,FIND(",",'Record List'!F19732)+2)</f>
        <v>#VALUE!</v>
      </c>
      <c r="D19805" s="16" t="str">
        <f>TEXT('Record List'!G19732,"m/d/yyyy")</f>
        <v>1/0/1900</v>
      </c>
      <c r="E19805" s="10"/>
    </row>
    <row r="19806" spans="1:5" x14ac:dyDescent="0.25">
      <c r="A19806" s="12" t="str">
        <f>'Record List'!A19733&amp;'Record List'!B19733&amp;'Record List'!C19733&amp;'Record List'!D19733&amp;"kg"</f>
        <v>kg</v>
      </c>
      <c r="B19806" s="13">
        <f>'Record List'!E19733</f>
        <v>0</v>
      </c>
      <c r="C19806" s="14" t="e">
        <f>LEFT('Record List'!F19733,FIND(",",'Record List'!F19733)+2)</f>
        <v>#VALUE!</v>
      </c>
      <c r="D19806" s="16" t="str">
        <f>TEXT('Record List'!G19733,"m/d/yyyy")</f>
        <v>1/0/1900</v>
      </c>
      <c r="E19806" s="10"/>
    </row>
    <row r="19807" spans="1:5" x14ac:dyDescent="0.25">
      <c r="A19807" s="12" t="str">
        <f>'Record List'!A19734&amp;'Record List'!B19734&amp;'Record List'!C19734&amp;'Record List'!D19734&amp;"kg"</f>
        <v>kg</v>
      </c>
      <c r="B19807" s="13">
        <f>'Record List'!E19734</f>
        <v>0</v>
      </c>
      <c r="C19807" s="14" t="e">
        <f>LEFT('Record List'!F19734,FIND(",",'Record List'!F19734)+2)</f>
        <v>#VALUE!</v>
      </c>
      <c r="D19807" s="16" t="str">
        <f>TEXT('Record List'!G19734,"m/d/yyyy")</f>
        <v>1/0/1900</v>
      </c>
      <c r="E19807" s="10"/>
    </row>
    <row r="19808" spans="1:5" x14ac:dyDescent="0.25">
      <c r="A19808" s="12" t="str">
        <f>'Record List'!A19735&amp;'Record List'!B19735&amp;'Record List'!C19735&amp;'Record List'!D19735&amp;"kg"</f>
        <v>kg</v>
      </c>
      <c r="B19808" s="13">
        <f>'Record List'!E19735</f>
        <v>0</v>
      </c>
      <c r="C19808" s="14" t="e">
        <f>LEFT('Record List'!F19735,FIND(",",'Record List'!F19735)+2)</f>
        <v>#VALUE!</v>
      </c>
      <c r="D19808" s="16" t="str">
        <f>TEXT('Record List'!G19735,"m/d/yyyy")</f>
        <v>1/0/1900</v>
      </c>
      <c r="E19808" s="10"/>
    </row>
    <row r="19809" spans="1:5" x14ac:dyDescent="0.25">
      <c r="A19809" s="12" t="str">
        <f>'Record List'!A19736&amp;'Record List'!B19736&amp;'Record List'!C19736&amp;'Record List'!D19736&amp;"kg"</f>
        <v>kg</v>
      </c>
      <c r="B19809" s="13">
        <f>'Record List'!E19736</f>
        <v>0</v>
      </c>
      <c r="C19809" s="14" t="e">
        <f>LEFT('Record List'!F19736,FIND(",",'Record List'!F19736)+2)</f>
        <v>#VALUE!</v>
      </c>
      <c r="D19809" s="16" t="str">
        <f>TEXT('Record List'!G19736,"m/d/yyyy")</f>
        <v>1/0/1900</v>
      </c>
      <c r="E19809" s="10"/>
    </row>
    <row r="19810" spans="1:5" x14ac:dyDescent="0.25">
      <c r="A19810" s="12" t="str">
        <f>'Record List'!A19737&amp;'Record List'!B19737&amp;'Record List'!C19737&amp;'Record List'!D19737&amp;"kg"</f>
        <v>kg</v>
      </c>
      <c r="B19810" s="13">
        <f>'Record List'!E19737</f>
        <v>0</v>
      </c>
      <c r="C19810" s="14" t="e">
        <f>LEFT('Record List'!F19737,FIND(",",'Record List'!F19737)+2)</f>
        <v>#VALUE!</v>
      </c>
      <c r="D19810" s="16" t="str">
        <f>TEXT('Record List'!G19737,"m/d/yyyy")</f>
        <v>1/0/1900</v>
      </c>
      <c r="E19810" s="10"/>
    </row>
    <row r="19811" spans="1:5" x14ac:dyDescent="0.25">
      <c r="A19811" s="12" t="str">
        <f>'Record List'!A19738&amp;'Record List'!B19738&amp;'Record List'!C19738&amp;'Record List'!D19738&amp;"kg"</f>
        <v>kg</v>
      </c>
      <c r="B19811" s="13">
        <f>'Record List'!E19738</f>
        <v>0</v>
      </c>
      <c r="C19811" s="14" t="e">
        <f>LEFT('Record List'!F19738,FIND(",",'Record List'!F19738)+2)</f>
        <v>#VALUE!</v>
      </c>
      <c r="D19811" s="16" t="str">
        <f>TEXT('Record List'!G19738,"m/d/yyyy")</f>
        <v>1/0/1900</v>
      </c>
      <c r="E19811" s="10"/>
    </row>
    <row r="19812" spans="1:5" x14ac:dyDescent="0.25">
      <c r="A19812" s="12" t="str">
        <f>'Record List'!A19739&amp;'Record List'!B19739&amp;'Record List'!C19739&amp;'Record List'!D19739&amp;"kg"</f>
        <v>kg</v>
      </c>
      <c r="B19812" s="13">
        <f>'Record List'!E19739</f>
        <v>0</v>
      </c>
      <c r="C19812" s="14" t="e">
        <f>LEFT('Record List'!F19739,FIND(",",'Record List'!F19739)+2)</f>
        <v>#VALUE!</v>
      </c>
      <c r="D19812" s="16" t="str">
        <f>TEXT('Record List'!G19739,"m/d/yyyy")</f>
        <v>1/0/1900</v>
      </c>
      <c r="E19812" s="10"/>
    </row>
    <row r="19813" spans="1:5" x14ac:dyDescent="0.25">
      <c r="A19813" s="12" t="str">
        <f>'Record List'!A19740&amp;'Record List'!B19740&amp;'Record List'!C19740&amp;'Record List'!D19740&amp;"kg"</f>
        <v>kg</v>
      </c>
      <c r="B19813" s="13">
        <f>'Record List'!E19740</f>
        <v>0</v>
      </c>
      <c r="C19813" s="14" t="e">
        <f>LEFT('Record List'!F19740,FIND(",",'Record List'!F19740)+2)</f>
        <v>#VALUE!</v>
      </c>
      <c r="D19813" s="16" t="str">
        <f>TEXT('Record List'!G19740,"m/d/yyyy")</f>
        <v>1/0/1900</v>
      </c>
      <c r="E19813" s="10"/>
    </row>
    <row r="19814" spans="1:5" x14ac:dyDescent="0.25">
      <c r="A19814" s="12" t="str">
        <f>'Record List'!A19741&amp;'Record List'!B19741&amp;'Record List'!C19741&amp;'Record List'!D19741&amp;"kg"</f>
        <v>kg</v>
      </c>
      <c r="B19814" s="13">
        <f>'Record List'!E19741</f>
        <v>0</v>
      </c>
      <c r="C19814" s="14" t="e">
        <f>LEFT('Record List'!F19741,FIND(",",'Record List'!F19741)+2)</f>
        <v>#VALUE!</v>
      </c>
      <c r="D19814" s="16" t="str">
        <f>TEXT('Record List'!G19741,"m/d/yyyy")</f>
        <v>1/0/1900</v>
      </c>
      <c r="E19814" s="10"/>
    </row>
    <row r="19815" spans="1:5" x14ac:dyDescent="0.25">
      <c r="A19815" s="12" t="str">
        <f>'Record List'!A19742&amp;'Record List'!B19742&amp;'Record List'!C19742&amp;'Record List'!D19742&amp;"kg"</f>
        <v>kg</v>
      </c>
      <c r="B19815" s="13">
        <f>'Record List'!E19742</f>
        <v>0</v>
      </c>
      <c r="C19815" s="14" t="e">
        <f>LEFT('Record List'!F19742,FIND(",",'Record List'!F19742)+2)</f>
        <v>#VALUE!</v>
      </c>
      <c r="D19815" s="16" t="str">
        <f>TEXT('Record List'!G19742,"m/d/yyyy")</f>
        <v>1/0/1900</v>
      </c>
      <c r="E19815" s="10"/>
    </row>
    <row r="19816" spans="1:5" x14ac:dyDescent="0.25">
      <c r="A19816" s="12" t="str">
        <f>'Record List'!A19743&amp;'Record List'!B19743&amp;'Record List'!C19743&amp;'Record List'!D19743&amp;"kg"</f>
        <v>kg</v>
      </c>
      <c r="B19816" s="13">
        <f>'Record List'!E19743</f>
        <v>0</v>
      </c>
      <c r="C19816" s="14" t="e">
        <f>LEFT('Record List'!F19743,FIND(",",'Record List'!F19743)+2)</f>
        <v>#VALUE!</v>
      </c>
      <c r="D19816" s="16" t="str">
        <f>TEXT('Record List'!G19743,"m/d/yyyy")</f>
        <v>1/0/1900</v>
      </c>
      <c r="E19816" s="10"/>
    </row>
    <row r="19817" spans="1:5" x14ac:dyDescent="0.25">
      <c r="A19817" s="12" t="str">
        <f>'Record List'!A19744&amp;'Record List'!B19744&amp;'Record List'!C19744&amp;'Record List'!D19744&amp;"kg"</f>
        <v>kg</v>
      </c>
      <c r="B19817" s="13">
        <f>'Record List'!E19744</f>
        <v>0</v>
      </c>
      <c r="C19817" s="14" t="e">
        <f>LEFT('Record List'!F19744,FIND(",",'Record List'!F19744)+2)</f>
        <v>#VALUE!</v>
      </c>
      <c r="D19817" s="16" t="str">
        <f>TEXT('Record List'!G19744,"m/d/yyyy")</f>
        <v>1/0/1900</v>
      </c>
      <c r="E19817" s="10"/>
    </row>
    <row r="19818" spans="1:5" x14ac:dyDescent="0.25">
      <c r="A19818" s="12" t="str">
        <f>'Record List'!A19745&amp;'Record List'!B19745&amp;'Record List'!C19745&amp;'Record List'!D19745&amp;"kg"</f>
        <v>kg</v>
      </c>
      <c r="B19818" s="13">
        <f>'Record List'!E19745</f>
        <v>0</v>
      </c>
      <c r="C19818" s="14" t="e">
        <f>LEFT('Record List'!F19745,FIND(",",'Record List'!F19745)+2)</f>
        <v>#VALUE!</v>
      </c>
      <c r="D19818" s="16" t="str">
        <f>TEXT('Record List'!G19745,"m/d/yyyy")</f>
        <v>1/0/1900</v>
      </c>
      <c r="E19818" s="10"/>
    </row>
    <row r="19819" spans="1:5" x14ac:dyDescent="0.25">
      <c r="A19819" s="12" t="str">
        <f>'Record List'!A19746&amp;'Record List'!B19746&amp;'Record List'!C19746&amp;'Record List'!D19746&amp;"kg"</f>
        <v>kg</v>
      </c>
      <c r="B19819" s="13">
        <f>'Record List'!E19746</f>
        <v>0</v>
      </c>
      <c r="C19819" s="14" t="e">
        <f>LEFT('Record List'!F19746,FIND(",",'Record List'!F19746)+2)</f>
        <v>#VALUE!</v>
      </c>
      <c r="D19819" s="16" t="str">
        <f>TEXT('Record List'!G19746,"m/d/yyyy")</f>
        <v>1/0/1900</v>
      </c>
      <c r="E19819" s="10"/>
    </row>
    <row r="19820" spans="1:5" x14ac:dyDescent="0.25">
      <c r="A19820" s="12" t="str">
        <f>'Record List'!A19747&amp;'Record List'!B19747&amp;'Record List'!C19747&amp;'Record List'!D19747&amp;"kg"</f>
        <v>kg</v>
      </c>
      <c r="B19820" s="13">
        <f>'Record List'!E19747</f>
        <v>0</v>
      </c>
      <c r="C19820" s="14" t="e">
        <f>LEFT('Record List'!F19747,FIND(",",'Record List'!F19747)+2)</f>
        <v>#VALUE!</v>
      </c>
      <c r="D19820" s="16" t="str">
        <f>TEXT('Record List'!G19747,"m/d/yyyy")</f>
        <v>1/0/1900</v>
      </c>
      <c r="E19820" s="10"/>
    </row>
    <row r="19821" spans="1:5" x14ac:dyDescent="0.25">
      <c r="A19821" s="12" t="str">
        <f>'Record List'!A19748&amp;'Record List'!B19748&amp;'Record List'!C19748&amp;'Record List'!D19748&amp;"kg"</f>
        <v>kg</v>
      </c>
      <c r="B19821" s="13">
        <f>'Record List'!E19748</f>
        <v>0</v>
      </c>
      <c r="C19821" s="14" t="e">
        <f>LEFT('Record List'!F19748,FIND(",",'Record List'!F19748)+2)</f>
        <v>#VALUE!</v>
      </c>
      <c r="D19821" s="16" t="str">
        <f>TEXT('Record List'!G19748,"m/d/yyyy")</f>
        <v>1/0/1900</v>
      </c>
      <c r="E19821" s="10"/>
    </row>
    <row r="19822" spans="1:5" x14ac:dyDescent="0.25">
      <c r="A19822" s="12" t="str">
        <f>'Record List'!A19749&amp;'Record List'!B19749&amp;'Record List'!C19749&amp;'Record List'!D19749&amp;"kg"</f>
        <v>kg</v>
      </c>
      <c r="B19822" s="13">
        <f>'Record List'!E19749</f>
        <v>0</v>
      </c>
      <c r="C19822" s="14" t="e">
        <f>LEFT('Record List'!F19749,FIND(",",'Record List'!F19749)+2)</f>
        <v>#VALUE!</v>
      </c>
      <c r="D19822" s="16" t="str">
        <f>TEXT('Record List'!G19749,"m/d/yyyy")</f>
        <v>1/0/1900</v>
      </c>
      <c r="E19822" s="10"/>
    </row>
    <row r="19823" spans="1:5" x14ac:dyDescent="0.25">
      <c r="A19823" s="12" t="str">
        <f>'Record List'!A19750&amp;'Record List'!B19750&amp;'Record List'!C19750&amp;'Record List'!D19750&amp;"kg"</f>
        <v>kg</v>
      </c>
      <c r="B19823" s="13">
        <f>'Record List'!E19750</f>
        <v>0</v>
      </c>
      <c r="C19823" s="14" t="e">
        <f>LEFT('Record List'!F19750,FIND(",",'Record List'!F19750)+2)</f>
        <v>#VALUE!</v>
      </c>
      <c r="D19823" s="16" t="str">
        <f>TEXT('Record List'!G19750,"m/d/yyyy")</f>
        <v>1/0/1900</v>
      </c>
      <c r="E19823" s="10"/>
    </row>
    <row r="19824" spans="1:5" x14ac:dyDescent="0.25">
      <c r="A19824" s="12" t="str">
        <f>'Record List'!A19751&amp;'Record List'!B19751&amp;'Record List'!C19751&amp;'Record List'!D19751&amp;"kg"</f>
        <v>kg</v>
      </c>
      <c r="B19824" s="13">
        <f>'Record List'!E19751</f>
        <v>0</v>
      </c>
      <c r="C19824" s="14" t="e">
        <f>LEFT('Record List'!F19751,FIND(",",'Record List'!F19751)+2)</f>
        <v>#VALUE!</v>
      </c>
      <c r="D19824" s="16" t="str">
        <f>TEXT('Record List'!G19751,"m/d/yyyy")</f>
        <v>1/0/1900</v>
      </c>
      <c r="E19824" s="10"/>
    </row>
    <row r="19825" spans="1:5" x14ac:dyDescent="0.25">
      <c r="A19825" s="12" t="str">
        <f>'Record List'!A19752&amp;'Record List'!B19752&amp;'Record List'!C19752&amp;'Record List'!D19752&amp;"kg"</f>
        <v>kg</v>
      </c>
      <c r="B19825" s="13">
        <f>'Record List'!E19752</f>
        <v>0</v>
      </c>
      <c r="C19825" s="14" t="e">
        <f>LEFT('Record List'!F19752,FIND(",",'Record List'!F19752)+2)</f>
        <v>#VALUE!</v>
      </c>
      <c r="D19825" s="16" t="str">
        <f>TEXT('Record List'!G19752,"m/d/yyyy")</f>
        <v>1/0/1900</v>
      </c>
      <c r="E19825" s="10"/>
    </row>
    <row r="19826" spans="1:5" x14ac:dyDescent="0.25">
      <c r="A19826" s="12" t="str">
        <f>'Record List'!A19753&amp;'Record List'!B19753&amp;'Record List'!C19753&amp;'Record List'!D19753&amp;"kg"</f>
        <v>kg</v>
      </c>
      <c r="B19826" s="13">
        <f>'Record List'!E19753</f>
        <v>0</v>
      </c>
      <c r="C19826" s="14" t="e">
        <f>LEFT('Record List'!F19753,FIND(",",'Record List'!F19753)+2)</f>
        <v>#VALUE!</v>
      </c>
      <c r="D19826" s="16" t="str">
        <f>TEXT('Record List'!G19753,"m/d/yyyy")</f>
        <v>1/0/1900</v>
      </c>
      <c r="E19826" s="10"/>
    </row>
    <row r="19827" spans="1:5" x14ac:dyDescent="0.25">
      <c r="A19827" s="12" t="str">
        <f>'Record List'!A19754&amp;'Record List'!B19754&amp;'Record List'!C19754&amp;'Record List'!D19754&amp;"kg"</f>
        <v>kg</v>
      </c>
      <c r="B19827" s="13">
        <f>'Record List'!E19754</f>
        <v>0</v>
      </c>
      <c r="C19827" s="14" t="e">
        <f>LEFT('Record List'!F19754,FIND(",",'Record List'!F19754)+2)</f>
        <v>#VALUE!</v>
      </c>
      <c r="D19827" s="16" t="str">
        <f>TEXT('Record List'!G19754,"m/d/yyyy")</f>
        <v>1/0/1900</v>
      </c>
      <c r="E19827" s="10"/>
    </row>
    <row r="19828" spans="1:5" x14ac:dyDescent="0.25">
      <c r="A19828" s="12" t="str">
        <f>'Record List'!A19755&amp;'Record List'!B19755&amp;'Record List'!C19755&amp;'Record List'!D19755&amp;"kg"</f>
        <v>kg</v>
      </c>
      <c r="B19828" s="13">
        <f>'Record List'!E19755</f>
        <v>0</v>
      </c>
      <c r="C19828" s="14" t="e">
        <f>LEFT('Record List'!F19755,FIND(",",'Record List'!F19755)+2)</f>
        <v>#VALUE!</v>
      </c>
      <c r="D19828" s="16" t="str">
        <f>TEXT('Record List'!G19755,"m/d/yyyy")</f>
        <v>1/0/1900</v>
      </c>
      <c r="E19828" s="10"/>
    </row>
    <row r="19829" spans="1:5" x14ac:dyDescent="0.25">
      <c r="A19829" s="12" t="str">
        <f>'Record List'!A19756&amp;'Record List'!B19756&amp;'Record List'!C19756&amp;'Record List'!D19756&amp;"kg"</f>
        <v>kg</v>
      </c>
      <c r="B19829" s="13">
        <f>'Record List'!E19756</f>
        <v>0</v>
      </c>
      <c r="C19829" s="14" t="e">
        <f>LEFT('Record List'!F19756,FIND(",",'Record List'!F19756)+2)</f>
        <v>#VALUE!</v>
      </c>
      <c r="D19829" s="16" t="str">
        <f>TEXT('Record List'!G19756,"m/d/yyyy")</f>
        <v>1/0/1900</v>
      </c>
      <c r="E19829" s="10"/>
    </row>
    <row r="19830" spans="1:5" x14ac:dyDescent="0.25">
      <c r="A19830" s="12" t="str">
        <f>'Record List'!A19757&amp;'Record List'!B19757&amp;'Record List'!C19757&amp;'Record List'!D19757&amp;"kg"</f>
        <v>kg</v>
      </c>
      <c r="B19830" s="13">
        <f>'Record List'!E19757</f>
        <v>0</v>
      </c>
      <c r="C19830" s="14" t="e">
        <f>LEFT('Record List'!F19757,FIND(",",'Record List'!F19757)+2)</f>
        <v>#VALUE!</v>
      </c>
      <c r="D19830" s="16" t="str">
        <f>TEXT('Record List'!G19757,"m/d/yyyy")</f>
        <v>1/0/1900</v>
      </c>
      <c r="E19830" s="10"/>
    </row>
    <row r="19831" spans="1:5" x14ac:dyDescent="0.25">
      <c r="A19831" s="12" t="str">
        <f>'Record List'!A19758&amp;'Record List'!B19758&amp;'Record List'!C19758&amp;'Record List'!D19758&amp;"kg"</f>
        <v>kg</v>
      </c>
      <c r="B19831" s="13">
        <f>'Record List'!E19758</f>
        <v>0</v>
      </c>
      <c r="C19831" s="14" t="e">
        <f>LEFT('Record List'!F19758,FIND(",",'Record List'!F19758)+2)</f>
        <v>#VALUE!</v>
      </c>
      <c r="D19831" s="16" t="str">
        <f>TEXT('Record List'!G19758,"m/d/yyyy")</f>
        <v>1/0/1900</v>
      </c>
      <c r="E19831" s="10"/>
    </row>
    <row r="19832" spans="1:5" x14ac:dyDescent="0.25">
      <c r="A19832" s="12" t="str">
        <f>'Record List'!A19759&amp;'Record List'!B19759&amp;'Record List'!C19759&amp;'Record List'!D19759&amp;"kg"</f>
        <v>kg</v>
      </c>
      <c r="B19832" s="13">
        <f>'Record List'!E19759</f>
        <v>0</v>
      </c>
      <c r="C19832" s="14" t="e">
        <f>LEFT('Record List'!F19759,FIND(",",'Record List'!F19759)+2)</f>
        <v>#VALUE!</v>
      </c>
      <c r="D19832" s="16" t="str">
        <f>TEXT('Record List'!G19759,"m/d/yyyy")</f>
        <v>1/0/1900</v>
      </c>
      <c r="E19832" s="10"/>
    </row>
    <row r="19833" spans="1:5" x14ac:dyDescent="0.25">
      <c r="A19833" s="12" t="str">
        <f>'Record List'!A19760&amp;'Record List'!B19760&amp;'Record List'!C19760&amp;'Record List'!D19760&amp;"kg"</f>
        <v>kg</v>
      </c>
      <c r="B19833" s="13">
        <f>'Record List'!E19760</f>
        <v>0</v>
      </c>
      <c r="C19833" s="14" t="e">
        <f>LEFT('Record List'!F19760,FIND(",",'Record List'!F19760)+2)</f>
        <v>#VALUE!</v>
      </c>
      <c r="D19833" s="16" t="str">
        <f>TEXT('Record List'!G19760,"m/d/yyyy")</f>
        <v>1/0/1900</v>
      </c>
      <c r="E19833" s="10"/>
    </row>
    <row r="19834" spans="1:5" x14ac:dyDescent="0.25">
      <c r="A19834" s="12" t="str">
        <f>'Record List'!A19761&amp;'Record List'!B19761&amp;'Record List'!C19761&amp;'Record List'!D19761&amp;"kg"</f>
        <v>kg</v>
      </c>
      <c r="B19834" s="13">
        <f>'Record List'!E19761</f>
        <v>0</v>
      </c>
      <c r="C19834" s="14" t="e">
        <f>LEFT('Record List'!F19761,FIND(",",'Record List'!F19761)+2)</f>
        <v>#VALUE!</v>
      </c>
      <c r="D19834" s="16" t="str">
        <f>TEXT('Record List'!G19761,"m/d/yyyy")</f>
        <v>1/0/1900</v>
      </c>
      <c r="E19834" s="10"/>
    </row>
    <row r="19835" spans="1:5" x14ac:dyDescent="0.25">
      <c r="A19835" s="12" t="str">
        <f>'Record List'!A19762&amp;'Record List'!B19762&amp;'Record List'!C19762&amp;'Record List'!D19762&amp;"kg"</f>
        <v>kg</v>
      </c>
      <c r="B19835" s="13">
        <f>'Record List'!E19762</f>
        <v>0</v>
      </c>
      <c r="C19835" s="14" t="e">
        <f>LEFT('Record List'!F19762,FIND(",",'Record List'!F19762)+2)</f>
        <v>#VALUE!</v>
      </c>
      <c r="D19835" s="16" t="str">
        <f>TEXT('Record List'!G19762,"m/d/yyyy")</f>
        <v>1/0/1900</v>
      </c>
      <c r="E19835" s="10"/>
    </row>
    <row r="19836" spans="1:5" x14ac:dyDescent="0.25">
      <c r="A19836" s="12" t="str">
        <f>'Record List'!A19763&amp;'Record List'!B19763&amp;'Record List'!C19763&amp;'Record List'!D19763&amp;"kg"</f>
        <v>kg</v>
      </c>
      <c r="B19836" s="13">
        <f>'Record List'!E19763</f>
        <v>0</v>
      </c>
      <c r="C19836" s="14" t="e">
        <f>LEFT('Record List'!F19763,FIND(",",'Record List'!F19763)+2)</f>
        <v>#VALUE!</v>
      </c>
      <c r="D19836" s="16" t="str">
        <f>TEXT('Record List'!G19763,"m/d/yyyy")</f>
        <v>1/0/1900</v>
      </c>
      <c r="E19836" s="10"/>
    </row>
    <row r="19837" spans="1:5" x14ac:dyDescent="0.25">
      <c r="A19837" s="12" t="str">
        <f>'Record List'!A19764&amp;'Record List'!B19764&amp;'Record List'!C19764&amp;'Record List'!D19764&amp;"kg"</f>
        <v>kg</v>
      </c>
      <c r="B19837" s="13">
        <f>'Record List'!E19764</f>
        <v>0</v>
      </c>
      <c r="C19837" s="14" t="e">
        <f>LEFT('Record List'!F19764,FIND(",",'Record List'!F19764)+2)</f>
        <v>#VALUE!</v>
      </c>
      <c r="D19837" s="16" t="str">
        <f>TEXT('Record List'!G19764,"m/d/yyyy")</f>
        <v>1/0/1900</v>
      </c>
      <c r="E19837" s="10"/>
    </row>
    <row r="19838" spans="1:5" x14ac:dyDescent="0.25">
      <c r="A19838" s="12" t="str">
        <f>'Record List'!A19765&amp;'Record List'!B19765&amp;'Record List'!C19765&amp;'Record List'!D19765&amp;"kg"</f>
        <v>kg</v>
      </c>
      <c r="B19838" s="13">
        <f>'Record List'!E19765</f>
        <v>0</v>
      </c>
      <c r="C19838" s="14" t="e">
        <f>LEFT('Record List'!F19765,FIND(",",'Record List'!F19765)+2)</f>
        <v>#VALUE!</v>
      </c>
      <c r="D19838" s="16" t="str">
        <f>TEXT('Record List'!G19765,"m/d/yyyy")</f>
        <v>1/0/1900</v>
      </c>
      <c r="E19838" s="10"/>
    </row>
    <row r="19839" spans="1:5" x14ac:dyDescent="0.25">
      <c r="A19839" s="12" t="str">
        <f>'Record List'!A19766&amp;'Record List'!B19766&amp;'Record List'!C19766&amp;'Record List'!D19766&amp;"kg"</f>
        <v>kg</v>
      </c>
      <c r="B19839" s="13">
        <f>'Record List'!E19766</f>
        <v>0</v>
      </c>
      <c r="C19839" s="14" t="e">
        <f>LEFT('Record List'!F19766,FIND(",",'Record List'!F19766)+2)</f>
        <v>#VALUE!</v>
      </c>
      <c r="D19839" s="16" t="str">
        <f>TEXT('Record List'!G19766,"m/d/yyyy")</f>
        <v>1/0/1900</v>
      </c>
      <c r="E19839" s="10"/>
    </row>
    <row r="19840" spans="1:5" x14ac:dyDescent="0.25">
      <c r="A19840" s="12" t="str">
        <f>'Record List'!A19767&amp;'Record List'!B19767&amp;'Record List'!C19767&amp;'Record List'!D19767&amp;"kg"</f>
        <v>kg</v>
      </c>
      <c r="B19840" s="13">
        <f>'Record List'!E19767</f>
        <v>0</v>
      </c>
      <c r="C19840" s="14" t="e">
        <f>LEFT('Record List'!F19767,FIND(",",'Record List'!F19767)+2)</f>
        <v>#VALUE!</v>
      </c>
      <c r="D19840" s="16" t="str">
        <f>TEXT('Record List'!G19767,"m/d/yyyy")</f>
        <v>1/0/1900</v>
      </c>
      <c r="E19840" s="10"/>
    </row>
    <row r="19841" spans="1:5" x14ac:dyDescent="0.25">
      <c r="A19841" s="12" t="str">
        <f>'Record List'!A19768&amp;'Record List'!B19768&amp;'Record List'!C19768&amp;'Record List'!D19768&amp;"kg"</f>
        <v>kg</v>
      </c>
      <c r="B19841" s="13">
        <f>'Record List'!E19768</f>
        <v>0</v>
      </c>
      <c r="C19841" s="14" t="e">
        <f>LEFT('Record List'!F19768,FIND(",",'Record List'!F19768)+2)</f>
        <v>#VALUE!</v>
      </c>
      <c r="D19841" s="16" t="str">
        <f>TEXT('Record List'!G19768,"m/d/yyyy")</f>
        <v>1/0/1900</v>
      </c>
      <c r="E19841" s="10"/>
    </row>
    <row r="19842" spans="1:5" x14ac:dyDescent="0.25">
      <c r="A19842" s="12" t="str">
        <f>'Record List'!A19769&amp;'Record List'!B19769&amp;'Record List'!C19769&amp;'Record List'!D19769&amp;"kg"</f>
        <v>kg</v>
      </c>
      <c r="B19842" s="13">
        <f>'Record List'!E19769</f>
        <v>0</v>
      </c>
      <c r="C19842" s="14" t="e">
        <f>LEFT('Record List'!F19769,FIND(",",'Record List'!F19769)+2)</f>
        <v>#VALUE!</v>
      </c>
      <c r="D19842" s="16" t="str">
        <f>TEXT('Record List'!G19769,"m/d/yyyy")</f>
        <v>1/0/1900</v>
      </c>
      <c r="E19842" s="10"/>
    </row>
    <row r="19843" spans="1:5" x14ac:dyDescent="0.25">
      <c r="A19843" s="12" t="str">
        <f>'Record List'!A19770&amp;'Record List'!B19770&amp;'Record List'!C19770&amp;'Record List'!D19770&amp;"kg"</f>
        <v>kg</v>
      </c>
      <c r="B19843" s="13">
        <f>'Record List'!E19770</f>
        <v>0</v>
      </c>
      <c r="C19843" s="14" t="e">
        <f>LEFT('Record List'!F19770,FIND(",",'Record List'!F19770)+2)</f>
        <v>#VALUE!</v>
      </c>
      <c r="D19843" s="16" t="str">
        <f>TEXT('Record List'!G19770,"m/d/yyyy")</f>
        <v>1/0/1900</v>
      </c>
      <c r="E19843" s="10"/>
    </row>
    <row r="19844" spans="1:5" x14ac:dyDescent="0.25">
      <c r="A19844" s="12" t="str">
        <f>'Record List'!A19771&amp;'Record List'!B19771&amp;'Record List'!C19771&amp;'Record List'!D19771&amp;"kg"</f>
        <v>kg</v>
      </c>
      <c r="B19844" s="13">
        <f>'Record List'!E19771</f>
        <v>0</v>
      </c>
      <c r="C19844" s="14" t="e">
        <f>LEFT('Record List'!F19771,FIND(",",'Record List'!F19771)+2)</f>
        <v>#VALUE!</v>
      </c>
      <c r="D19844" s="16" t="str">
        <f>TEXT('Record List'!G19771,"m/d/yyyy")</f>
        <v>1/0/1900</v>
      </c>
      <c r="E19844" s="10"/>
    </row>
    <row r="19845" spans="1:5" x14ac:dyDescent="0.25">
      <c r="A19845" s="12" t="str">
        <f>'Record List'!A19772&amp;'Record List'!B19772&amp;'Record List'!C19772&amp;'Record List'!D19772&amp;"kg"</f>
        <v>kg</v>
      </c>
      <c r="B19845" s="13">
        <f>'Record List'!E19772</f>
        <v>0</v>
      </c>
      <c r="C19845" s="14" t="e">
        <f>LEFT('Record List'!F19772,FIND(",",'Record List'!F19772)+2)</f>
        <v>#VALUE!</v>
      </c>
      <c r="D19845" s="16" t="str">
        <f>TEXT('Record List'!G19772,"m/d/yyyy")</f>
        <v>1/0/1900</v>
      </c>
      <c r="E19845" s="10"/>
    </row>
    <row r="19846" spans="1:5" x14ac:dyDescent="0.25">
      <c r="A19846" s="12" t="str">
        <f>'Record List'!A19773&amp;'Record List'!B19773&amp;'Record List'!C19773&amp;'Record List'!D19773&amp;"kg"</f>
        <v>kg</v>
      </c>
      <c r="B19846" s="13">
        <f>'Record List'!E19773</f>
        <v>0</v>
      </c>
      <c r="C19846" s="14" t="e">
        <f>LEFT('Record List'!F19773,FIND(",",'Record List'!F19773)+2)</f>
        <v>#VALUE!</v>
      </c>
      <c r="D19846" s="16" t="str">
        <f>TEXT('Record List'!G19773,"m/d/yyyy")</f>
        <v>1/0/1900</v>
      </c>
      <c r="E19846" s="10"/>
    </row>
    <row r="19847" spans="1:5" x14ac:dyDescent="0.25">
      <c r="A19847" s="12" t="str">
        <f>'Record List'!A19774&amp;'Record List'!B19774&amp;'Record List'!C19774&amp;'Record List'!D19774&amp;"kg"</f>
        <v>kg</v>
      </c>
      <c r="B19847" s="13">
        <f>'Record List'!E19774</f>
        <v>0</v>
      </c>
      <c r="C19847" s="14" t="e">
        <f>LEFT('Record List'!F19774,FIND(",",'Record List'!F19774)+2)</f>
        <v>#VALUE!</v>
      </c>
      <c r="D19847" s="16" t="str">
        <f>TEXT('Record List'!G19774,"m/d/yyyy")</f>
        <v>1/0/1900</v>
      </c>
      <c r="E19847" s="10"/>
    </row>
    <row r="19848" spans="1:5" x14ac:dyDescent="0.25">
      <c r="A19848" s="12" t="str">
        <f>'Record List'!A19775&amp;'Record List'!B19775&amp;'Record List'!C19775&amp;'Record List'!D19775&amp;"kg"</f>
        <v>kg</v>
      </c>
      <c r="B19848" s="13">
        <f>'Record List'!E19775</f>
        <v>0</v>
      </c>
      <c r="C19848" s="14" t="e">
        <f>LEFT('Record List'!F19775,FIND(",",'Record List'!F19775)+2)</f>
        <v>#VALUE!</v>
      </c>
      <c r="D19848" s="16" t="str">
        <f>TEXT('Record List'!G19775,"m/d/yyyy")</f>
        <v>1/0/1900</v>
      </c>
      <c r="E19848" s="10"/>
    </row>
    <row r="19849" spans="1:5" x14ac:dyDescent="0.25">
      <c r="A19849" s="12" t="str">
        <f>'Record List'!A19776&amp;'Record List'!B19776&amp;'Record List'!C19776&amp;'Record List'!D19776&amp;"kg"</f>
        <v>kg</v>
      </c>
      <c r="B19849" s="13">
        <f>'Record List'!E19776</f>
        <v>0</v>
      </c>
      <c r="C19849" s="14" t="e">
        <f>LEFT('Record List'!F19776,FIND(",",'Record List'!F19776)+2)</f>
        <v>#VALUE!</v>
      </c>
      <c r="D19849" s="16" t="str">
        <f>TEXT('Record List'!G19776,"m/d/yyyy")</f>
        <v>1/0/1900</v>
      </c>
      <c r="E19849" s="10"/>
    </row>
    <row r="19850" spans="1:5" x14ac:dyDescent="0.25">
      <c r="A19850" s="12" t="str">
        <f>'Record List'!A19777&amp;'Record List'!B19777&amp;'Record List'!C19777&amp;'Record List'!D19777&amp;"kg"</f>
        <v>kg</v>
      </c>
      <c r="B19850" s="13">
        <f>'Record List'!E19777</f>
        <v>0</v>
      </c>
      <c r="C19850" s="14" t="e">
        <f>LEFT('Record List'!F19777,FIND(",",'Record List'!F19777)+2)</f>
        <v>#VALUE!</v>
      </c>
      <c r="D19850" s="16" t="str">
        <f>TEXT('Record List'!G19777,"m/d/yyyy")</f>
        <v>1/0/1900</v>
      </c>
      <c r="E19850" s="10"/>
    </row>
    <row r="19851" spans="1:5" x14ac:dyDescent="0.25">
      <c r="A19851" s="12" t="str">
        <f>'Record List'!A19778&amp;'Record List'!B19778&amp;'Record List'!C19778&amp;'Record List'!D19778&amp;"kg"</f>
        <v>kg</v>
      </c>
      <c r="B19851" s="13">
        <f>'Record List'!E19778</f>
        <v>0</v>
      </c>
      <c r="C19851" s="14" t="e">
        <f>LEFT('Record List'!F19778,FIND(",",'Record List'!F19778)+2)</f>
        <v>#VALUE!</v>
      </c>
      <c r="D19851" s="16" t="str">
        <f>TEXT('Record List'!G19778,"m/d/yyyy")</f>
        <v>1/0/1900</v>
      </c>
      <c r="E19851" s="10"/>
    </row>
    <row r="19852" spans="1:5" x14ac:dyDescent="0.25">
      <c r="A19852" s="12" t="str">
        <f>'Record List'!A19779&amp;'Record List'!B19779&amp;'Record List'!C19779&amp;'Record List'!D19779&amp;"kg"</f>
        <v>kg</v>
      </c>
      <c r="B19852" s="13">
        <f>'Record List'!E19779</f>
        <v>0</v>
      </c>
      <c r="C19852" s="14" t="e">
        <f>LEFT('Record List'!F19779,FIND(",",'Record List'!F19779)+2)</f>
        <v>#VALUE!</v>
      </c>
      <c r="D19852" s="16" t="str">
        <f>TEXT('Record List'!G19779,"m/d/yyyy")</f>
        <v>1/0/1900</v>
      </c>
      <c r="E19852" s="10"/>
    </row>
    <row r="19853" spans="1:5" x14ac:dyDescent="0.25">
      <c r="A19853" s="12" t="str">
        <f>'Record List'!A19780&amp;'Record List'!B19780&amp;'Record List'!C19780&amp;'Record List'!D19780&amp;"kg"</f>
        <v>kg</v>
      </c>
      <c r="B19853" s="13">
        <f>'Record List'!E19780</f>
        <v>0</v>
      </c>
      <c r="C19853" s="14" t="e">
        <f>LEFT('Record List'!F19780,FIND(",",'Record List'!F19780)+2)</f>
        <v>#VALUE!</v>
      </c>
      <c r="D19853" s="16" t="str">
        <f>TEXT('Record List'!G19780,"m/d/yyyy")</f>
        <v>1/0/1900</v>
      </c>
      <c r="E19853" s="10"/>
    </row>
    <row r="19854" spans="1:5" x14ac:dyDescent="0.25">
      <c r="A19854" s="12" t="str">
        <f>'Record List'!A19781&amp;'Record List'!B19781&amp;'Record List'!C19781&amp;'Record List'!D19781&amp;"kg"</f>
        <v>kg</v>
      </c>
      <c r="B19854" s="13">
        <f>'Record List'!E19781</f>
        <v>0</v>
      </c>
      <c r="C19854" s="14" t="e">
        <f>LEFT('Record List'!F19781,FIND(",",'Record List'!F19781)+2)</f>
        <v>#VALUE!</v>
      </c>
      <c r="D19854" s="16" t="str">
        <f>TEXT('Record List'!G19781,"m/d/yyyy")</f>
        <v>1/0/1900</v>
      </c>
      <c r="E19854" s="10"/>
    </row>
    <row r="19855" spans="1:5" x14ac:dyDescent="0.25">
      <c r="A19855" s="12" t="str">
        <f>'Record List'!A19782&amp;'Record List'!B19782&amp;'Record List'!C19782&amp;'Record List'!D19782&amp;"kg"</f>
        <v>kg</v>
      </c>
      <c r="B19855" s="13">
        <f>'Record List'!E19782</f>
        <v>0</v>
      </c>
      <c r="C19855" s="14" t="e">
        <f>LEFT('Record List'!F19782,FIND(",",'Record List'!F19782)+2)</f>
        <v>#VALUE!</v>
      </c>
      <c r="D19855" s="16" t="str">
        <f>TEXT('Record List'!G19782,"m/d/yyyy")</f>
        <v>1/0/1900</v>
      </c>
      <c r="E19855" s="10"/>
    </row>
    <row r="19856" spans="1:5" x14ac:dyDescent="0.25">
      <c r="A19856" s="12" t="str">
        <f>'Record List'!A19783&amp;'Record List'!B19783&amp;'Record List'!C19783&amp;'Record List'!D19783&amp;"kg"</f>
        <v>kg</v>
      </c>
      <c r="B19856" s="13">
        <f>'Record List'!E19783</f>
        <v>0</v>
      </c>
      <c r="C19856" s="14" t="e">
        <f>LEFT('Record List'!F19783,FIND(",",'Record List'!F19783)+2)</f>
        <v>#VALUE!</v>
      </c>
      <c r="D19856" s="16" t="str">
        <f>TEXT('Record List'!G19783,"m/d/yyyy")</f>
        <v>1/0/1900</v>
      </c>
      <c r="E19856" s="10"/>
    </row>
    <row r="19857" spans="1:5" x14ac:dyDescent="0.25">
      <c r="A19857" s="12" t="str">
        <f>'Record List'!A19784&amp;'Record List'!B19784&amp;'Record List'!C19784&amp;'Record List'!D19784&amp;"kg"</f>
        <v>kg</v>
      </c>
      <c r="B19857" s="13">
        <f>'Record List'!E19784</f>
        <v>0</v>
      </c>
      <c r="C19857" s="14" t="e">
        <f>LEFT('Record List'!F19784,FIND(",",'Record List'!F19784)+2)</f>
        <v>#VALUE!</v>
      </c>
      <c r="D19857" s="16" t="str">
        <f>TEXT('Record List'!G19784,"m/d/yyyy")</f>
        <v>1/0/1900</v>
      </c>
      <c r="E19857" s="10"/>
    </row>
    <row r="19858" spans="1:5" x14ac:dyDescent="0.25">
      <c r="A19858" s="12" t="str">
        <f>'Record List'!A19785&amp;'Record List'!B19785&amp;'Record List'!C19785&amp;'Record List'!D19785&amp;"kg"</f>
        <v>kg</v>
      </c>
      <c r="B19858" s="13">
        <f>'Record List'!E19785</f>
        <v>0</v>
      </c>
      <c r="C19858" s="14" t="e">
        <f>LEFT('Record List'!F19785,FIND(",",'Record List'!F19785)+2)</f>
        <v>#VALUE!</v>
      </c>
      <c r="D19858" s="16" t="str">
        <f>TEXT('Record List'!G19785,"m/d/yyyy")</f>
        <v>1/0/1900</v>
      </c>
      <c r="E19858" s="10"/>
    </row>
    <row r="19859" spans="1:5" x14ac:dyDescent="0.25">
      <c r="A19859" s="12" t="str">
        <f>'Record List'!A19786&amp;'Record List'!B19786&amp;'Record List'!C19786&amp;'Record List'!D19786&amp;"kg"</f>
        <v>kg</v>
      </c>
      <c r="B19859" s="13">
        <f>'Record List'!E19786</f>
        <v>0</v>
      </c>
      <c r="C19859" s="14" t="e">
        <f>LEFT('Record List'!F19786,FIND(",",'Record List'!F19786)+2)</f>
        <v>#VALUE!</v>
      </c>
      <c r="D19859" s="16" t="str">
        <f>TEXT('Record List'!G19786,"m/d/yyyy")</f>
        <v>1/0/1900</v>
      </c>
      <c r="E19859" s="10"/>
    </row>
    <row r="19860" spans="1:5" x14ac:dyDescent="0.25">
      <c r="A19860" s="12" t="str">
        <f>'Record List'!A19787&amp;'Record List'!B19787&amp;'Record List'!C19787&amp;'Record List'!D19787&amp;"kg"</f>
        <v>kg</v>
      </c>
      <c r="B19860" s="13">
        <f>'Record List'!E19787</f>
        <v>0</v>
      </c>
      <c r="C19860" s="14" t="e">
        <f>LEFT('Record List'!F19787,FIND(",",'Record List'!F19787)+2)</f>
        <v>#VALUE!</v>
      </c>
      <c r="D19860" s="16" t="str">
        <f>TEXT('Record List'!G19787,"m/d/yyyy")</f>
        <v>1/0/1900</v>
      </c>
      <c r="E19860" s="10"/>
    </row>
    <row r="19861" spans="1:5" x14ac:dyDescent="0.25">
      <c r="A19861" s="12" t="str">
        <f>'Record List'!A19788&amp;'Record List'!B19788&amp;'Record List'!C19788&amp;'Record List'!D19788&amp;"kg"</f>
        <v>kg</v>
      </c>
      <c r="B19861" s="13">
        <f>'Record List'!E19788</f>
        <v>0</v>
      </c>
      <c r="C19861" s="14" t="e">
        <f>LEFT('Record List'!F19788,FIND(",",'Record List'!F19788)+2)</f>
        <v>#VALUE!</v>
      </c>
      <c r="D19861" s="16" t="str">
        <f>TEXT('Record List'!G19788,"m/d/yyyy")</f>
        <v>1/0/1900</v>
      </c>
      <c r="E19861" s="10"/>
    </row>
    <row r="19862" spans="1:5" x14ac:dyDescent="0.25">
      <c r="A19862" s="12" t="str">
        <f>'Record List'!A19789&amp;'Record List'!B19789&amp;'Record List'!C19789&amp;'Record List'!D19789&amp;"kg"</f>
        <v>kg</v>
      </c>
      <c r="B19862" s="13">
        <f>'Record List'!E19789</f>
        <v>0</v>
      </c>
      <c r="C19862" s="14" t="e">
        <f>LEFT('Record List'!F19789,FIND(",",'Record List'!F19789)+2)</f>
        <v>#VALUE!</v>
      </c>
      <c r="D19862" s="16" t="str">
        <f>TEXT('Record List'!G19789,"m/d/yyyy")</f>
        <v>1/0/1900</v>
      </c>
      <c r="E19862" s="10"/>
    </row>
    <row r="19863" spans="1:5" x14ac:dyDescent="0.25">
      <c r="A19863" s="12" t="str">
        <f>'Record List'!A19790&amp;'Record List'!B19790&amp;'Record List'!C19790&amp;'Record List'!D19790&amp;"kg"</f>
        <v>kg</v>
      </c>
      <c r="B19863" s="13">
        <f>'Record List'!E19790</f>
        <v>0</v>
      </c>
      <c r="C19863" s="14" t="e">
        <f>LEFT('Record List'!F19790,FIND(",",'Record List'!F19790)+2)</f>
        <v>#VALUE!</v>
      </c>
      <c r="D19863" s="16" t="str">
        <f>TEXT('Record List'!G19790,"m/d/yyyy")</f>
        <v>1/0/1900</v>
      </c>
      <c r="E19863" s="10"/>
    </row>
    <row r="19864" spans="1:5" x14ac:dyDescent="0.25">
      <c r="A19864" s="12" t="str">
        <f>'Record List'!A19791&amp;'Record List'!B19791&amp;'Record List'!C19791&amp;'Record List'!D19791&amp;"kg"</f>
        <v>kg</v>
      </c>
      <c r="B19864" s="13">
        <f>'Record List'!E19791</f>
        <v>0</v>
      </c>
      <c r="C19864" s="14" t="e">
        <f>LEFT('Record List'!F19791,FIND(",",'Record List'!F19791)+2)</f>
        <v>#VALUE!</v>
      </c>
      <c r="D19864" s="16" t="str">
        <f>TEXT('Record List'!G19791,"m/d/yyyy")</f>
        <v>1/0/1900</v>
      </c>
      <c r="E19864" s="10"/>
    </row>
    <row r="19865" spans="1:5" x14ac:dyDescent="0.25">
      <c r="A19865" s="12" t="str">
        <f>'Record List'!A19792&amp;'Record List'!B19792&amp;'Record List'!C19792&amp;'Record List'!D19792&amp;"kg"</f>
        <v>kg</v>
      </c>
      <c r="B19865" s="13">
        <f>'Record List'!E19792</f>
        <v>0</v>
      </c>
      <c r="C19865" s="14" t="e">
        <f>LEFT('Record List'!F19792,FIND(",",'Record List'!F19792)+2)</f>
        <v>#VALUE!</v>
      </c>
      <c r="D19865" s="16" t="str">
        <f>TEXT('Record List'!G19792,"m/d/yyyy")</f>
        <v>1/0/1900</v>
      </c>
      <c r="E19865" s="10"/>
    </row>
    <row r="19866" spans="1:5" x14ac:dyDescent="0.25">
      <c r="A19866" s="12" t="str">
        <f>'Record List'!A19793&amp;'Record List'!B19793&amp;'Record List'!C19793&amp;'Record List'!D19793&amp;"kg"</f>
        <v>kg</v>
      </c>
      <c r="B19866" s="13">
        <f>'Record List'!E19793</f>
        <v>0</v>
      </c>
      <c r="C19866" s="14" t="e">
        <f>LEFT('Record List'!F19793,FIND(",",'Record List'!F19793)+2)</f>
        <v>#VALUE!</v>
      </c>
      <c r="D19866" s="16" t="str">
        <f>TEXT('Record List'!G19793,"m/d/yyyy")</f>
        <v>1/0/1900</v>
      </c>
      <c r="E19866" s="10"/>
    </row>
    <row r="19867" spans="1:5" x14ac:dyDescent="0.25">
      <c r="A19867" s="12" t="str">
        <f>'Record List'!A19794&amp;'Record List'!B19794&amp;'Record List'!C19794&amp;'Record List'!D19794&amp;"kg"</f>
        <v>kg</v>
      </c>
      <c r="B19867" s="13">
        <f>'Record List'!E19794</f>
        <v>0</v>
      </c>
      <c r="C19867" s="14" t="e">
        <f>LEFT('Record List'!F19794,FIND(",",'Record List'!F19794)+2)</f>
        <v>#VALUE!</v>
      </c>
      <c r="D19867" s="16" t="str">
        <f>TEXT('Record List'!G19794,"m/d/yyyy")</f>
        <v>1/0/1900</v>
      </c>
      <c r="E19867" s="10"/>
    </row>
    <row r="19868" spans="1:5" x14ac:dyDescent="0.25">
      <c r="A19868" s="12" t="str">
        <f>'Record List'!A19795&amp;'Record List'!B19795&amp;'Record List'!C19795&amp;'Record List'!D19795&amp;"kg"</f>
        <v>kg</v>
      </c>
      <c r="B19868" s="13">
        <f>'Record List'!E19795</f>
        <v>0</v>
      </c>
      <c r="C19868" s="14" t="e">
        <f>LEFT('Record List'!F19795,FIND(",",'Record List'!F19795)+2)</f>
        <v>#VALUE!</v>
      </c>
      <c r="D19868" s="16" t="str">
        <f>TEXT('Record List'!G19795,"m/d/yyyy")</f>
        <v>1/0/1900</v>
      </c>
      <c r="E19868" s="10"/>
    </row>
    <row r="19869" spans="1:5" x14ac:dyDescent="0.25">
      <c r="A19869" s="12" t="str">
        <f>'Record List'!A19796&amp;'Record List'!B19796&amp;'Record List'!C19796&amp;'Record List'!D19796&amp;"kg"</f>
        <v>kg</v>
      </c>
      <c r="B19869" s="13">
        <f>'Record List'!E19796</f>
        <v>0</v>
      </c>
      <c r="C19869" s="14" t="e">
        <f>LEFT('Record List'!F19796,FIND(",",'Record List'!F19796)+2)</f>
        <v>#VALUE!</v>
      </c>
      <c r="D19869" s="16" t="str">
        <f>TEXT('Record List'!G19796,"m/d/yyyy")</f>
        <v>1/0/1900</v>
      </c>
      <c r="E19869" s="10"/>
    </row>
    <row r="19870" spans="1:5" x14ac:dyDescent="0.25">
      <c r="A19870" s="12" t="str">
        <f>'Record List'!A19797&amp;'Record List'!B19797&amp;'Record List'!C19797&amp;'Record List'!D19797&amp;"kg"</f>
        <v>kg</v>
      </c>
      <c r="B19870" s="13">
        <f>'Record List'!E19797</f>
        <v>0</v>
      </c>
      <c r="C19870" s="14" t="e">
        <f>LEFT('Record List'!F19797,FIND(",",'Record List'!F19797)+2)</f>
        <v>#VALUE!</v>
      </c>
      <c r="D19870" s="16" t="str">
        <f>TEXT('Record List'!G19797,"m/d/yyyy")</f>
        <v>1/0/1900</v>
      </c>
      <c r="E19870" s="10"/>
    </row>
    <row r="19871" spans="1:5" x14ac:dyDescent="0.25">
      <c r="A19871" s="12" t="str">
        <f>'Record List'!A19798&amp;'Record List'!B19798&amp;'Record List'!C19798&amp;'Record List'!D19798&amp;"kg"</f>
        <v>kg</v>
      </c>
      <c r="B19871" s="13">
        <f>'Record List'!E19798</f>
        <v>0</v>
      </c>
      <c r="C19871" s="14" t="e">
        <f>LEFT('Record List'!F19798,FIND(",",'Record List'!F19798)+2)</f>
        <v>#VALUE!</v>
      </c>
      <c r="D19871" s="16" t="str">
        <f>TEXT('Record List'!G19798,"m/d/yyyy")</f>
        <v>1/0/1900</v>
      </c>
      <c r="E19871" s="10"/>
    </row>
    <row r="19872" spans="1:5" x14ac:dyDescent="0.25">
      <c r="A19872" s="12" t="str">
        <f>'Record List'!A19799&amp;'Record List'!B19799&amp;'Record List'!C19799&amp;'Record List'!D19799&amp;"kg"</f>
        <v>kg</v>
      </c>
      <c r="B19872" s="13">
        <f>'Record List'!E19799</f>
        <v>0</v>
      </c>
      <c r="C19872" s="14" t="e">
        <f>LEFT('Record List'!F19799,FIND(",",'Record List'!F19799)+2)</f>
        <v>#VALUE!</v>
      </c>
      <c r="D19872" s="16" t="str">
        <f>TEXT('Record List'!G19799,"m/d/yyyy")</f>
        <v>1/0/1900</v>
      </c>
      <c r="E19872" s="10"/>
    </row>
    <row r="19873" spans="1:5" x14ac:dyDescent="0.25">
      <c r="A19873" s="12" t="str">
        <f>'Record List'!A19800&amp;'Record List'!B19800&amp;'Record List'!C19800&amp;'Record List'!D19800&amp;"kg"</f>
        <v>kg</v>
      </c>
      <c r="B19873" s="13">
        <f>'Record List'!E19800</f>
        <v>0</v>
      </c>
      <c r="C19873" s="14" t="e">
        <f>LEFT('Record List'!F19800,FIND(",",'Record List'!F19800)+2)</f>
        <v>#VALUE!</v>
      </c>
      <c r="D19873" s="16" t="str">
        <f>TEXT('Record List'!G19800,"m/d/yyyy")</f>
        <v>1/0/1900</v>
      </c>
      <c r="E19873" s="10"/>
    </row>
    <row r="19874" spans="1:5" x14ac:dyDescent="0.25">
      <c r="A19874" s="12" t="str">
        <f>'Record List'!A19801&amp;'Record List'!B19801&amp;'Record List'!C19801&amp;'Record List'!D19801&amp;"kg"</f>
        <v>kg</v>
      </c>
      <c r="B19874" s="13">
        <f>'Record List'!E19801</f>
        <v>0</v>
      </c>
      <c r="C19874" s="14" t="e">
        <f>LEFT('Record List'!F19801,FIND(",",'Record List'!F19801)+2)</f>
        <v>#VALUE!</v>
      </c>
      <c r="D19874" s="16" t="str">
        <f>TEXT('Record List'!G19801,"m/d/yyyy")</f>
        <v>1/0/1900</v>
      </c>
      <c r="E19874" s="10"/>
    </row>
    <row r="19875" spans="1:5" x14ac:dyDescent="0.25">
      <c r="A19875" s="12" t="str">
        <f>'Record List'!A19802&amp;'Record List'!B19802&amp;'Record List'!C19802&amp;'Record List'!D19802&amp;"kg"</f>
        <v>kg</v>
      </c>
      <c r="B19875" s="13">
        <f>'Record List'!E19802</f>
        <v>0</v>
      </c>
      <c r="C19875" s="14" t="e">
        <f>LEFT('Record List'!F19802,FIND(",",'Record List'!F19802)+2)</f>
        <v>#VALUE!</v>
      </c>
      <c r="D19875" s="16" t="str">
        <f>TEXT('Record List'!G19802,"m/d/yyyy")</f>
        <v>1/0/1900</v>
      </c>
      <c r="E19875" s="10"/>
    </row>
    <row r="19876" spans="1:5" x14ac:dyDescent="0.25">
      <c r="A19876" s="12" t="str">
        <f>'Record List'!A19803&amp;'Record List'!B19803&amp;'Record List'!C19803&amp;'Record List'!D19803&amp;"kg"</f>
        <v>kg</v>
      </c>
      <c r="B19876" s="13">
        <f>'Record List'!E19803</f>
        <v>0</v>
      </c>
      <c r="C19876" s="14" t="e">
        <f>LEFT('Record List'!F19803,FIND(",",'Record List'!F19803)+2)</f>
        <v>#VALUE!</v>
      </c>
      <c r="D19876" s="16" t="str">
        <f>TEXT('Record List'!G19803,"m/d/yyyy")</f>
        <v>1/0/1900</v>
      </c>
      <c r="E19876" s="10"/>
    </row>
    <row r="19877" spans="1:5" x14ac:dyDescent="0.25">
      <c r="A19877" s="12" t="str">
        <f>'Record List'!A19804&amp;'Record List'!B19804&amp;'Record List'!C19804&amp;'Record List'!D19804&amp;"kg"</f>
        <v>kg</v>
      </c>
      <c r="B19877" s="13">
        <f>'Record List'!E19804</f>
        <v>0</v>
      </c>
      <c r="C19877" s="14" t="e">
        <f>LEFT('Record List'!F19804,FIND(",",'Record List'!F19804)+2)</f>
        <v>#VALUE!</v>
      </c>
      <c r="D19877" s="16" t="str">
        <f>TEXT('Record List'!G19804,"m/d/yyyy")</f>
        <v>1/0/1900</v>
      </c>
      <c r="E19877" s="10"/>
    </row>
    <row r="19878" spans="1:5" x14ac:dyDescent="0.25">
      <c r="A19878" s="12" t="str">
        <f>'Record List'!A19805&amp;'Record List'!B19805&amp;'Record List'!C19805&amp;'Record List'!D19805&amp;"kg"</f>
        <v>kg</v>
      </c>
      <c r="B19878" s="13">
        <f>'Record List'!E19805</f>
        <v>0</v>
      </c>
      <c r="C19878" s="14" t="e">
        <f>LEFT('Record List'!F19805,FIND(",",'Record List'!F19805)+2)</f>
        <v>#VALUE!</v>
      </c>
      <c r="D19878" s="16" t="str">
        <f>TEXT('Record List'!G19805,"m/d/yyyy")</f>
        <v>1/0/1900</v>
      </c>
      <c r="E19878" s="10"/>
    </row>
    <row r="19879" spans="1:5" x14ac:dyDescent="0.25">
      <c r="A19879" s="12" t="str">
        <f>'Record List'!A19806&amp;'Record List'!B19806&amp;'Record List'!C19806&amp;'Record List'!D19806&amp;"kg"</f>
        <v>kg</v>
      </c>
      <c r="B19879" s="13">
        <f>'Record List'!E19806</f>
        <v>0</v>
      </c>
      <c r="C19879" s="14" t="e">
        <f>LEFT('Record List'!F19806,FIND(",",'Record List'!F19806)+2)</f>
        <v>#VALUE!</v>
      </c>
      <c r="D19879" s="16" t="str">
        <f>TEXT('Record List'!G19806,"m/d/yyyy")</f>
        <v>1/0/1900</v>
      </c>
      <c r="E19879" s="10"/>
    </row>
    <row r="19880" spans="1:5" x14ac:dyDescent="0.25">
      <c r="A19880" s="12" t="str">
        <f>'Record List'!A19807&amp;'Record List'!B19807&amp;'Record List'!C19807&amp;'Record List'!D19807&amp;"kg"</f>
        <v>kg</v>
      </c>
      <c r="B19880" s="13">
        <f>'Record List'!E19807</f>
        <v>0</v>
      </c>
      <c r="C19880" s="14" t="e">
        <f>LEFT('Record List'!F19807,FIND(",",'Record List'!F19807)+2)</f>
        <v>#VALUE!</v>
      </c>
      <c r="D19880" s="16" t="str">
        <f>TEXT('Record List'!G19807,"m/d/yyyy")</f>
        <v>1/0/1900</v>
      </c>
      <c r="E19880" s="10"/>
    </row>
    <row r="19881" spans="1:5" x14ac:dyDescent="0.25">
      <c r="A19881" s="12" t="str">
        <f>'Record List'!A19808&amp;'Record List'!B19808&amp;'Record List'!C19808&amp;'Record List'!D19808&amp;"kg"</f>
        <v>kg</v>
      </c>
      <c r="B19881" s="13">
        <f>'Record List'!E19808</f>
        <v>0</v>
      </c>
      <c r="C19881" s="14" t="e">
        <f>LEFT('Record List'!F19808,FIND(",",'Record List'!F19808)+2)</f>
        <v>#VALUE!</v>
      </c>
      <c r="D19881" s="16" t="str">
        <f>TEXT('Record List'!G19808,"m/d/yyyy")</f>
        <v>1/0/1900</v>
      </c>
      <c r="E19881" s="10"/>
    </row>
    <row r="19882" spans="1:5" x14ac:dyDescent="0.25">
      <c r="A19882" s="12" t="str">
        <f>'Record List'!A19809&amp;'Record List'!B19809&amp;'Record List'!C19809&amp;'Record List'!D19809&amp;"kg"</f>
        <v>kg</v>
      </c>
      <c r="B19882" s="13">
        <f>'Record List'!E19809</f>
        <v>0</v>
      </c>
      <c r="C19882" s="14" t="e">
        <f>LEFT('Record List'!F19809,FIND(",",'Record List'!F19809)+2)</f>
        <v>#VALUE!</v>
      </c>
      <c r="D19882" s="16" t="str">
        <f>TEXT('Record List'!G19809,"m/d/yyyy")</f>
        <v>1/0/1900</v>
      </c>
      <c r="E19882" s="10"/>
    </row>
    <row r="19883" spans="1:5" x14ac:dyDescent="0.25">
      <c r="A19883" s="12" t="str">
        <f>'Record List'!A19810&amp;'Record List'!B19810&amp;'Record List'!C19810&amp;'Record List'!D19810&amp;"kg"</f>
        <v>kg</v>
      </c>
      <c r="B19883" s="13">
        <f>'Record List'!E19810</f>
        <v>0</v>
      </c>
      <c r="C19883" s="14" t="e">
        <f>LEFT('Record List'!F19810,FIND(",",'Record List'!F19810)+2)</f>
        <v>#VALUE!</v>
      </c>
      <c r="D19883" s="16" t="str">
        <f>TEXT('Record List'!G19810,"m/d/yyyy")</f>
        <v>1/0/1900</v>
      </c>
      <c r="E19883" s="10"/>
    </row>
    <row r="19884" spans="1:5" x14ac:dyDescent="0.25">
      <c r="A19884" s="12" t="str">
        <f>'Record List'!A19811&amp;'Record List'!B19811&amp;'Record List'!C19811&amp;'Record List'!D19811&amp;"kg"</f>
        <v>kg</v>
      </c>
      <c r="B19884" s="13">
        <f>'Record List'!E19811</f>
        <v>0</v>
      </c>
      <c r="C19884" s="14" t="e">
        <f>LEFT('Record List'!F19811,FIND(",",'Record List'!F19811)+2)</f>
        <v>#VALUE!</v>
      </c>
      <c r="D19884" s="16" t="str">
        <f>TEXT('Record List'!G19811,"m/d/yyyy")</f>
        <v>1/0/1900</v>
      </c>
      <c r="E19884" s="10"/>
    </row>
    <row r="19885" spans="1:5" x14ac:dyDescent="0.25">
      <c r="A19885" s="12" t="str">
        <f>'Record List'!A19812&amp;'Record List'!B19812&amp;'Record List'!C19812&amp;'Record List'!D19812&amp;"kg"</f>
        <v>kg</v>
      </c>
      <c r="B19885" s="13">
        <f>'Record List'!E19812</f>
        <v>0</v>
      </c>
      <c r="C19885" s="14" t="e">
        <f>LEFT('Record List'!F19812,FIND(",",'Record List'!F19812)+2)</f>
        <v>#VALUE!</v>
      </c>
      <c r="D19885" s="16" t="str">
        <f>TEXT('Record List'!G19812,"m/d/yyyy")</f>
        <v>1/0/1900</v>
      </c>
      <c r="E19885" s="10"/>
    </row>
    <row r="19886" spans="1:5" x14ac:dyDescent="0.25">
      <c r="A19886" s="12" t="str">
        <f>'Record List'!A19813&amp;'Record List'!B19813&amp;'Record List'!C19813&amp;'Record List'!D19813&amp;"kg"</f>
        <v>kg</v>
      </c>
      <c r="B19886" s="13">
        <f>'Record List'!E19813</f>
        <v>0</v>
      </c>
      <c r="C19886" s="14" t="e">
        <f>LEFT('Record List'!F19813,FIND(",",'Record List'!F19813)+2)</f>
        <v>#VALUE!</v>
      </c>
      <c r="D19886" s="16" t="str">
        <f>TEXT('Record List'!G19813,"m/d/yyyy")</f>
        <v>1/0/1900</v>
      </c>
      <c r="E19886" s="10"/>
    </row>
    <row r="19887" spans="1:5" x14ac:dyDescent="0.25">
      <c r="A19887" s="12" t="str">
        <f>'Record List'!A19814&amp;'Record List'!B19814&amp;'Record List'!C19814&amp;'Record List'!D19814&amp;"kg"</f>
        <v>kg</v>
      </c>
      <c r="B19887" s="13">
        <f>'Record List'!E19814</f>
        <v>0</v>
      </c>
      <c r="C19887" s="14" t="e">
        <f>LEFT('Record List'!F19814,FIND(",",'Record List'!F19814)+2)</f>
        <v>#VALUE!</v>
      </c>
      <c r="D19887" s="16" t="str">
        <f>TEXT('Record List'!G19814,"m/d/yyyy")</f>
        <v>1/0/1900</v>
      </c>
      <c r="E19887" s="10"/>
    </row>
    <row r="19888" spans="1:5" x14ac:dyDescent="0.25">
      <c r="A19888" s="12" t="str">
        <f>'Record List'!A19815&amp;'Record List'!B19815&amp;'Record List'!C19815&amp;'Record List'!D19815&amp;"kg"</f>
        <v>kg</v>
      </c>
      <c r="B19888" s="13">
        <f>'Record List'!E19815</f>
        <v>0</v>
      </c>
      <c r="C19888" s="14" t="e">
        <f>LEFT('Record List'!F19815,FIND(",",'Record List'!F19815)+2)</f>
        <v>#VALUE!</v>
      </c>
      <c r="D19888" s="16" t="str">
        <f>TEXT('Record List'!G19815,"m/d/yyyy")</f>
        <v>1/0/1900</v>
      </c>
      <c r="E19888" s="10"/>
    </row>
    <row r="19889" spans="1:5" x14ac:dyDescent="0.25">
      <c r="A19889" s="12" t="str">
        <f>'Record List'!A19816&amp;'Record List'!B19816&amp;'Record List'!C19816&amp;'Record List'!D19816&amp;"kg"</f>
        <v>kg</v>
      </c>
      <c r="B19889" s="13">
        <f>'Record List'!E19816</f>
        <v>0</v>
      </c>
      <c r="C19889" s="14" t="e">
        <f>LEFT('Record List'!F19816,FIND(",",'Record List'!F19816)+2)</f>
        <v>#VALUE!</v>
      </c>
      <c r="D19889" s="16" t="str">
        <f>TEXT('Record List'!G19816,"m/d/yyyy")</f>
        <v>1/0/1900</v>
      </c>
      <c r="E19889" s="10"/>
    </row>
    <row r="19890" spans="1:5" x14ac:dyDescent="0.25">
      <c r="A19890" s="12" t="str">
        <f>'Record List'!A19817&amp;'Record List'!B19817&amp;'Record List'!C19817&amp;'Record List'!D19817&amp;"kg"</f>
        <v>kg</v>
      </c>
      <c r="B19890" s="13">
        <f>'Record List'!E19817</f>
        <v>0</v>
      </c>
      <c r="C19890" s="14" t="e">
        <f>LEFT('Record List'!F19817,FIND(",",'Record List'!F19817)+2)</f>
        <v>#VALUE!</v>
      </c>
      <c r="D19890" s="16" t="str">
        <f>TEXT('Record List'!G19817,"m/d/yyyy")</f>
        <v>1/0/1900</v>
      </c>
      <c r="E19890" s="10"/>
    </row>
    <row r="19891" spans="1:5" x14ac:dyDescent="0.25">
      <c r="A19891" s="12" t="str">
        <f>'Record List'!A19818&amp;'Record List'!B19818&amp;'Record List'!C19818&amp;'Record List'!D19818&amp;"kg"</f>
        <v>kg</v>
      </c>
      <c r="B19891" s="13">
        <f>'Record List'!E19818</f>
        <v>0</v>
      </c>
      <c r="C19891" s="14" t="e">
        <f>LEFT('Record List'!F19818,FIND(",",'Record List'!F19818)+2)</f>
        <v>#VALUE!</v>
      </c>
      <c r="D19891" s="16" t="str">
        <f>TEXT('Record List'!G19818,"m/d/yyyy")</f>
        <v>1/0/1900</v>
      </c>
      <c r="E19891" s="10"/>
    </row>
    <row r="19892" spans="1:5" x14ac:dyDescent="0.25">
      <c r="A19892" s="12" t="str">
        <f>'Record List'!A19819&amp;'Record List'!B19819&amp;'Record List'!C19819&amp;'Record List'!D19819&amp;"kg"</f>
        <v>kg</v>
      </c>
      <c r="B19892" s="13">
        <f>'Record List'!E19819</f>
        <v>0</v>
      </c>
      <c r="C19892" s="14" t="e">
        <f>LEFT('Record List'!F19819,FIND(",",'Record List'!F19819)+2)</f>
        <v>#VALUE!</v>
      </c>
      <c r="D19892" s="16" t="str">
        <f>TEXT('Record List'!G19819,"m/d/yyyy")</f>
        <v>1/0/1900</v>
      </c>
      <c r="E19892" s="10"/>
    </row>
    <row r="19893" spans="1:5" x14ac:dyDescent="0.25">
      <c r="A19893" s="12" t="str">
        <f>'Record List'!A19820&amp;'Record List'!B19820&amp;'Record List'!C19820&amp;'Record List'!D19820&amp;"kg"</f>
        <v>kg</v>
      </c>
      <c r="B19893" s="13">
        <f>'Record List'!E19820</f>
        <v>0</v>
      </c>
      <c r="C19893" s="14" t="e">
        <f>LEFT('Record List'!F19820,FIND(",",'Record List'!F19820)+2)</f>
        <v>#VALUE!</v>
      </c>
      <c r="D19893" s="16" t="str">
        <f>TEXT('Record List'!G19820,"m/d/yyyy")</f>
        <v>1/0/1900</v>
      </c>
      <c r="E19893" s="10"/>
    </row>
    <row r="19894" spans="1:5" x14ac:dyDescent="0.25">
      <c r="A19894" s="12" t="str">
        <f>'Record List'!A19821&amp;'Record List'!B19821&amp;'Record List'!C19821&amp;'Record List'!D19821&amp;"kg"</f>
        <v>kg</v>
      </c>
      <c r="B19894" s="13">
        <f>'Record List'!E19821</f>
        <v>0</v>
      </c>
      <c r="C19894" s="14" t="e">
        <f>LEFT('Record List'!F19821,FIND(",",'Record List'!F19821)+2)</f>
        <v>#VALUE!</v>
      </c>
      <c r="D19894" s="16" t="str">
        <f>TEXT('Record List'!G19821,"m/d/yyyy")</f>
        <v>1/0/1900</v>
      </c>
      <c r="E19894" s="10"/>
    </row>
    <row r="19895" spans="1:5" x14ac:dyDescent="0.25">
      <c r="A19895" s="12" t="str">
        <f>'Record List'!A19822&amp;'Record List'!B19822&amp;'Record List'!C19822&amp;'Record List'!D19822&amp;"kg"</f>
        <v>kg</v>
      </c>
      <c r="B19895" s="13">
        <f>'Record List'!E19822</f>
        <v>0</v>
      </c>
      <c r="C19895" s="14" t="e">
        <f>LEFT('Record List'!F19822,FIND(",",'Record List'!F19822)+2)</f>
        <v>#VALUE!</v>
      </c>
      <c r="D19895" s="16" t="str">
        <f>TEXT('Record List'!G19822,"m/d/yyyy")</f>
        <v>1/0/1900</v>
      </c>
      <c r="E19895" s="10"/>
    </row>
    <row r="19896" spans="1:5" x14ac:dyDescent="0.25">
      <c r="A19896" s="12" t="str">
        <f>'Record List'!A19823&amp;'Record List'!B19823&amp;'Record List'!C19823&amp;'Record List'!D19823&amp;"kg"</f>
        <v>kg</v>
      </c>
      <c r="B19896" s="13">
        <f>'Record List'!E19823</f>
        <v>0</v>
      </c>
      <c r="C19896" s="14" t="e">
        <f>LEFT('Record List'!F19823,FIND(",",'Record List'!F19823)+2)</f>
        <v>#VALUE!</v>
      </c>
      <c r="D19896" s="16" t="str">
        <f>TEXT('Record List'!G19823,"m/d/yyyy")</f>
        <v>1/0/1900</v>
      </c>
      <c r="E19896" s="10"/>
    </row>
    <row r="19897" spans="1:5" x14ac:dyDescent="0.25">
      <c r="A19897" s="12" t="str">
        <f>'Record List'!A19824&amp;'Record List'!B19824&amp;'Record List'!C19824&amp;'Record List'!D19824&amp;"kg"</f>
        <v>kg</v>
      </c>
      <c r="B19897" s="13">
        <f>'Record List'!E19824</f>
        <v>0</v>
      </c>
      <c r="C19897" s="14" t="e">
        <f>LEFT('Record List'!F19824,FIND(",",'Record List'!F19824)+2)</f>
        <v>#VALUE!</v>
      </c>
      <c r="D19897" s="16" t="str">
        <f>TEXT('Record List'!G19824,"m/d/yyyy")</f>
        <v>1/0/1900</v>
      </c>
      <c r="E19897" s="10"/>
    </row>
    <row r="19898" spans="1:5" x14ac:dyDescent="0.25">
      <c r="A19898" s="12" t="str">
        <f>'Record List'!A19825&amp;'Record List'!B19825&amp;'Record List'!C19825&amp;'Record List'!D19825&amp;"kg"</f>
        <v>kg</v>
      </c>
      <c r="B19898" s="13">
        <f>'Record List'!E19825</f>
        <v>0</v>
      </c>
      <c r="C19898" s="14" t="e">
        <f>LEFT('Record List'!F19825,FIND(",",'Record List'!F19825)+2)</f>
        <v>#VALUE!</v>
      </c>
      <c r="D19898" s="16" t="str">
        <f>TEXT('Record List'!G19825,"m/d/yyyy")</f>
        <v>1/0/1900</v>
      </c>
      <c r="E19898" s="10"/>
    </row>
    <row r="19899" spans="1:5" x14ac:dyDescent="0.25">
      <c r="A19899" s="12" t="str">
        <f>'Record List'!A19826&amp;'Record List'!B19826&amp;'Record List'!C19826&amp;'Record List'!D19826&amp;"kg"</f>
        <v>kg</v>
      </c>
      <c r="B19899" s="13">
        <f>'Record List'!E19826</f>
        <v>0</v>
      </c>
      <c r="C19899" s="14" t="e">
        <f>LEFT('Record List'!F19826,FIND(",",'Record List'!F19826)+2)</f>
        <v>#VALUE!</v>
      </c>
      <c r="D19899" s="16" t="str">
        <f>TEXT('Record List'!G19826,"m/d/yyyy")</f>
        <v>1/0/1900</v>
      </c>
      <c r="E19899" s="10"/>
    </row>
    <row r="19900" spans="1:5" x14ac:dyDescent="0.25">
      <c r="A19900" s="12" t="str">
        <f>'Record List'!A19827&amp;'Record List'!B19827&amp;'Record List'!C19827&amp;'Record List'!D19827&amp;"kg"</f>
        <v>kg</v>
      </c>
      <c r="B19900" s="13">
        <f>'Record List'!E19827</f>
        <v>0</v>
      </c>
      <c r="C19900" s="14" t="e">
        <f>LEFT('Record List'!F19827,FIND(",",'Record List'!F19827)+2)</f>
        <v>#VALUE!</v>
      </c>
      <c r="D19900" s="16" t="str">
        <f>TEXT('Record List'!G19827,"m/d/yyyy")</f>
        <v>1/0/1900</v>
      </c>
      <c r="E19900" s="10"/>
    </row>
    <row r="19901" spans="1:5" x14ac:dyDescent="0.25">
      <c r="A19901" s="12" t="str">
        <f>'Record List'!A19828&amp;'Record List'!B19828&amp;'Record List'!C19828&amp;'Record List'!D19828&amp;"kg"</f>
        <v>kg</v>
      </c>
      <c r="B19901" s="13">
        <f>'Record List'!E19828</f>
        <v>0</v>
      </c>
      <c r="C19901" s="14" t="e">
        <f>LEFT('Record List'!F19828,FIND(",",'Record List'!F19828)+2)</f>
        <v>#VALUE!</v>
      </c>
      <c r="D19901" s="16" t="str">
        <f>TEXT('Record List'!G19828,"m/d/yyyy")</f>
        <v>1/0/1900</v>
      </c>
      <c r="E19901" s="10"/>
    </row>
    <row r="19902" spans="1:5" x14ac:dyDescent="0.25">
      <c r="A19902" s="12" t="str">
        <f>'Record List'!A19829&amp;'Record List'!B19829&amp;'Record List'!C19829&amp;'Record List'!D19829&amp;"kg"</f>
        <v>kg</v>
      </c>
      <c r="B19902" s="13">
        <f>'Record List'!E19829</f>
        <v>0</v>
      </c>
      <c r="C19902" s="14" t="e">
        <f>LEFT('Record List'!F19829,FIND(",",'Record List'!F19829)+2)</f>
        <v>#VALUE!</v>
      </c>
      <c r="D19902" s="16" t="str">
        <f>TEXT('Record List'!G19829,"m/d/yyyy")</f>
        <v>1/0/1900</v>
      </c>
      <c r="E19902" s="10"/>
    </row>
    <row r="19903" spans="1:5" x14ac:dyDescent="0.25">
      <c r="A19903" s="12" t="str">
        <f>'Record List'!A19830&amp;'Record List'!B19830&amp;'Record List'!C19830&amp;'Record List'!D19830&amp;"kg"</f>
        <v>kg</v>
      </c>
      <c r="B19903" s="13">
        <f>'Record List'!E19830</f>
        <v>0</v>
      </c>
      <c r="C19903" s="14" t="e">
        <f>LEFT('Record List'!F19830,FIND(",",'Record List'!F19830)+2)</f>
        <v>#VALUE!</v>
      </c>
      <c r="D19903" s="16" t="str">
        <f>TEXT('Record List'!G19830,"m/d/yyyy")</f>
        <v>1/0/1900</v>
      </c>
      <c r="E19903" s="10"/>
    </row>
    <row r="19904" spans="1:5" x14ac:dyDescent="0.25">
      <c r="A19904" s="12" t="str">
        <f>'Record List'!A19831&amp;'Record List'!B19831&amp;'Record List'!C19831&amp;'Record List'!D19831&amp;"kg"</f>
        <v>kg</v>
      </c>
      <c r="B19904" s="13">
        <f>'Record List'!E19831</f>
        <v>0</v>
      </c>
      <c r="C19904" s="14" t="e">
        <f>LEFT('Record List'!F19831,FIND(",",'Record List'!F19831)+2)</f>
        <v>#VALUE!</v>
      </c>
      <c r="D19904" s="16" t="str">
        <f>TEXT('Record List'!G19831,"m/d/yyyy")</f>
        <v>1/0/1900</v>
      </c>
      <c r="E19904" s="10"/>
    </row>
    <row r="19905" spans="1:5" x14ac:dyDescent="0.25">
      <c r="A19905" s="12" t="str">
        <f>'Record List'!A19832&amp;'Record List'!B19832&amp;'Record List'!C19832&amp;'Record List'!D19832&amp;"kg"</f>
        <v>kg</v>
      </c>
      <c r="B19905" s="13">
        <f>'Record List'!E19832</f>
        <v>0</v>
      </c>
      <c r="C19905" s="14" t="e">
        <f>LEFT('Record List'!F19832,FIND(",",'Record List'!F19832)+2)</f>
        <v>#VALUE!</v>
      </c>
      <c r="D19905" s="16" t="str">
        <f>TEXT('Record List'!G19832,"m/d/yyyy")</f>
        <v>1/0/1900</v>
      </c>
      <c r="E19905" s="10"/>
    </row>
    <row r="19906" spans="1:5" x14ac:dyDescent="0.25">
      <c r="A19906" s="12" t="str">
        <f>'Record List'!A19833&amp;'Record List'!B19833&amp;'Record List'!C19833&amp;'Record List'!D19833&amp;"kg"</f>
        <v>kg</v>
      </c>
      <c r="B19906" s="13">
        <f>'Record List'!E19833</f>
        <v>0</v>
      </c>
      <c r="C19906" s="14" t="e">
        <f>LEFT('Record List'!F19833,FIND(",",'Record List'!F19833)+2)</f>
        <v>#VALUE!</v>
      </c>
      <c r="D19906" s="16" t="str">
        <f>TEXT('Record List'!G19833,"m/d/yyyy")</f>
        <v>1/0/1900</v>
      </c>
      <c r="E19906" s="10"/>
    </row>
    <row r="19907" spans="1:5" x14ac:dyDescent="0.25">
      <c r="A19907" s="12" t="str">
        <f>'Record List'!A19834&amp;'Record List'!B19834&amp;'Record List'!C19834&amp;'Record List'!D19834&amp;"kg"</f>
        <v>kg</v>
      </c>
      <c r="B19907" s="13">
        <f>'Record List'!E19834</f>
        <v>0</v>
      </c>
      <c r="C19907" s="14" t="e">
        <f>LEFT('Record List'!F19834,FIND(",",'Record List'!F19834)+2)</f>
        <v>#VALUE!</v>
      </c>
      <c r="D19907" s="16" t="str">
        <f>TEXT('Record List'!G19834,"m/d/yyyy")</f>
        <v>1/0/1900</v>
      </c>
      <c r="E19907" s="10"/>
    </row>
    <row r="19908" spans="1:5" x14ac:dyDescent="0.25">
      <c r="A19908" s="12" t="str">
        <f>'Record List'!A19835&amp;'Record List'!B19835&amp;'Record List'!C19835&amp;'Record List'!D19835&amp;"kg"</f>
        <v>kg</v>
      </c>
      <c r="B19908" s="13">
        <f>'Record List'!E19835</f>
        <v>0</v>
      </c>
      <c r="C19908" s="14" t="e">
        <f>LEFT('Record List'!F19835,FIND(",",'Record List'!F19835)+2)</f>
        <v>#VALUE!</v>
      </c>
      <c r="D19908" s="16" t="str">
        <f>TEXT('Record List'!G19835,"m/d/yyyy")</f>
        <v>1/0/1900</v>
      </c>
      <c r="E19908" s="10"/>
    </row>
    <row r="19909" spans="1:5" x14ac:dyDescent="0.25">
      <c r="A19909" s="12" t="str">
        <f>'Record List'!A19836&amp;'Record List'!B19836&amp;'Record List'!C19836&amp;'Record List'!D19836&amp;"kg"</f>
        <v>kg</v>
      </c>
      <c r="B19909" s="13">
        <f>'Record List'!E19836</f>
        <v>0</v>
      </c>
      <c r="C19909" s="14" t="e">
        <f>LEFT('Record List'!F19836,FIND(",",'Record List'!F19836)+2)</f>
        <v>#VALUE!</v>
      </c>
      <c r="D19909" s="16" t="str">
        <f>TEXT('Record List'!G19836,"m/d/yyyy")</f>
        <v>1/0/1900</v>
      </c>
      <c r="E19909" s="10"/>
    </row>
    <row r="19910" spans="1:5" x14ac:dyDescent="0.25">
      <c r="A19910" s="12" t="str">
        <f>'Record List'!A19837&amp;'Record List'!B19837&amp;'Record List'!C19837&amp;'Record List'!D19837&amp;"kg"</f>
        <v>kg</v>
      </c>
      <c r="B19910" s="13">
        <f>'Record List'!E19837</f>
        <v>0</v>
      </c>
      <c r="C19910" s="14" t="e">
        <f>LEFT('Record List'!F19837,FIND(",",'Record List'!F19837)+2)</f>
        <v>#VALUE!</v>
      </c>
      <c r="D19910" s="16" t="str">
        <f>TEXT('Record List'!G19837,"m/d/yyyy")</f>
        <v>1/0/1900</v>
      </c>
      <c r="E19910" s="10"/>
    </row>
    <row r="19911" spans="1:5" x14ac:dyDescent="0.25">
      <c r="A19911" s="12" t="str">
        <f>'Record List'!A19838&amp;'Record List'!B19838&amp;'Record List'!C19838&amp;'Record List'!D19838&amp;"kg"</f>
        <v>kg</v>
      </c>
      <c r="B19911" s="13">
        <f>'Record List'!E19838</f>
        <v>0</v>
      </c>
      <c r="C19911" s="14" t="e">
        <f>LEFT('Record List'!F19838,FIND(",",'Record List'!F19838)+2)</f>
        <v>#VALUE!</v>
      </c>
      <c r="D19911" s="16" t="str">
        <f>TEXT('Record List'!G19838,"m/d/yyyy")</f>
        <v>1/0/1900</v>
      </c>
      <c r="E19911" s="10"/>
    </row>
    <row r="19912" spans="1:5" x14ac:dyDescent="0.25">
      <c r="A19912" s="12" t="str">
        <f>'Record List'!A19839&amp;'Record List'!B19839&amp;'Record List'!C19839&amp;'Record List'!D19839&amp;"kg"</f>
        <v>kg</v>
      </c>
      <c r="B19912" s="13">
        <f>'Record List'!E19839</f>
        <v>0</v>
      </c>
      <c r="C19912" s="14" t="e">
        <f>LEFT('Record List'!F19839,FIND(",",'Record List'!F19839)+2)</f>
        <v>#VALUE!</v>
      </c>
      <c r="D19912" s="16" t="str">
        <f>TEXT('Record List'!G19839,"m/d/yyyy")</f>
        <v>1/0/1900</v>
      </c>
      <c r="E19912" s="10"/>
    </row>
    <row r="19913" spans="1:5" x14ac:dyDescent="0.25">
      <c r="A19913" s="12" t="str">
        <f>'Record List'!A19840&amp;'Record List'!B19840&amp;'Record List'!C19840&amp;'Record List'!D19840&amp;"kg"</f>
        <v>kg</v>
      </c>
      <c r="B19913" s="13">
        <f>'Record List'!E19840</f>
        <v>0</v>
      </c>
      <c r="C19913" s="14" t="e">
        <f>LEFT('Record List'!F19840,FIND(",",'Record List'!F19840)+2)</f>
        <v>#VALUE!</v>
      </c>
      <c r="D19913" s="16" t="str">
        <f>TEXT('Record List'!G19840,"m/d/yyyy")</f>
        <v>1/0/1900</v>
      </c>
      <c r="E19913" s="10"/>
    </row>
    <row r="19914" spans="1:5" x14ac:dyDescent="0.25">
      <c r="A19914" s="12" t="str">
        <f>'Record List'!A19841&amp;'Record List'!B19841&amp;'Record List'!C19841&amp;'Record List'!D19841&amp;"kg"</f>
        <v>kg</v>
      </c>
      <c r="B19914" s="13">
        <f>'Record List'!E19841</f>
        <v>0</v>
      </c>
      <c r="C19914" s="14" t="e">
        <f>LEFT('Record List'!F19841,FIND(",",'Record List'!F19841)+2)</f>
        <v>#VALUE!</v>
      </c>
      <c r="D19914" s="16" t="str">
        <f>TEXT('Record List'!G19841,"m/d/yyyy")</f>
        <v>1/0/1900</v>
      </c>
      <c r="E19914" s="10"/>
    </row>
    <row r="19915" spans="1:5" x14ac:dyDescent="0.25">
      <c r="A19915" s="12" t="str">
        <f>'Record List'!A19842&amp;'Record List'!B19842&amp;'Record List'!C19842&amp;'Record List'!D19842&amp;"kg"</f>
        <v>kg</v>
      </c>
      <c r="B19915" s="13">
        <f>'Record List'!E19842</f>
        <v>0</v>
      </c>
      <c r="C19915" s="14" t="e">
        <f>LEFT('Record List'!F19842,FIND(",",'Record List'!F19842)+2)</f>
        <v>#VALUE!</v>
      </c>
      <c r="D19915" s="16" t="str">
        <f>TEXT('Record List'!G19842,"m/d/yyyy")</f>
        <v>1/0/1900</v>
      </c>
      <c r="E19915" s="10"/>
    </row>
    <row r="19916" spans="1:5" x14ac:dyDescent="0.25">
      <c r="A19916" s="12" t="str">
        <f>'Record List'!A19843&amp;'Record List'!B19843&amp;'Record List'!C19843&amp;'Record List'!D19843&amp;"kg"</f>
        <v>kg</v>
      </c>
      <c r="B19916" s="13">
        <f>'Record List'!E19843</f>
        <v>0</v>
      </c>
      <c r="C19916" s="14" t="e">
        <f>LEFT('Record List'!F19843,FIND(",",'Record List'!F19843)+2)</f>
        <v>#VALUE!</v>
      </c>
      <c r="D19916" s="16" t="str">
        <f>TEXT('Record List'!G19843,"m/d/yyyy")</f>
        <v>1/0/1900</v>
      </c>
      <c r="E19916" s="10"/>
    </row>
    <row r="19917" spans="1:5" x14ac:dyDescent="0.25">
      <c r="A19917" s="12" t="str">
        <f>'Record List'!A19844&amp;'Record List'!B19844&amp;'Record List'!C19844&amp;'Record List'!D19844&amp;"kg"</f>
        <v>kg</v>
      </c>
      <c r="B19917" s="13">
        <f>'Record List'!E19844</f>
        <v>0</v>
      </c>
      <c r="C19917" s="14" t="e">
        <f>LEFT('Record List'!F19844,FIND(",",'Record List'!F19844)+2)</f>
        <v>#VALUE!</v>
      </c>
      <c r="D19917" s="16" t="str">
        <f>TEXT('Record List'!G19844,"m/d/yyyy")</f>
        <v>1/0/1900</v>
      </c>
      <c r="E19917" s="10"/>
    </row>
    <row r="19918" spans="1:5" x14ac:dyDescent="0.25">
      <c r="A19918" s="12" t="str">
        <f>'Record List'!A19845&amp;'Record List'!B19845&amp;'Record List'!C19845&amp;'Record List'!D19845&amp;"kg"</f>
        <v>kg</v>
      </c>
      <c r="B19918" s="13">
        <f>'Record List'!E19845</f>
        <v>0</v>
      </c>
      <c r="C19918" s="14" t="e">
        <f>LEFT('Record List'!F19845,FIND(",",'Record List'!F19845)+2)</f>
        <v>#VALUE!</v>
      </c>
      <c r="D19918" s="16" t="str">
        <f>TEXT('Record List'!G19845,"m/d/yyyy")</f>
        <v>1/0/1900</v>
      </c>
      <c r="E19918" s="10"/>
    </row>
    <row r="19919" spans="1:5" x14ac:dyDescent="0.25">
      <c r="A19919" s="12" t="str">
        <f>'Record List'!A19846&amp;'Record List'!B19846&amp;'Record List'!C19846&amp;'Record List'!D19846&amp;"kg"</f>
        <v>kg</v>
      </c>
      <c r="B19919" s="13">
        <f>'Record List'!E19846</f>
        <v>0</v>
      </c>
      <c r="C19919" s="14" t="e">
        <f>LEFT('Record List'!F19846,FIND(",",'Record List'!F19846)+2)</f>
        <v>#VALUE!</v>
      </c>
      <c r="D19919" s="16" t="str">
        <f>TEXT('Record List'!G19846,"m/d/yyyy")</f>
        <v>1/0/1900</v>
      </c>
      <c r="E19919" s="10"/>
    </row>
    <row r="19920" spans="1:5" x14ac:dyDescent="0.25">
      <c r="A19920" s="12" t="str">
        <f>'Record List'!A19847&amp;'Record List'!B19847&amp;'Record List'!C19847&amp;'Record List'!D19847&amp;"kg"</f>
        <v>kg</v>
      </c>
      <c r="B19920" s="13">
        <f>'Record List'!E19847</f>
        <v>0</v>
      </c>
      <c r="C19920" s="14" t="e">
        <f>LEFT('Record List'!F19847,FIND(",",'Record List'!F19847)+2)</f>
        <v>#VALUE!</v>
      </c>
      <c r="D19920" s="16" t="str">
        <f>TEXT('Record List'!G19847,"m/d/yyyy")</f>
        <v>1/0/1900</v>
      </c>
      <c r="E19920" s="10"/>
    </row>
    <row r="19921" spans="1:5" x14ac:dyDescent="0.25">
      <c r="A19921" s="12" t="str">
        <f>'Record List'!A19848&amp;'Record List'!B19848&amp;'Record List'!C19848&amp;'Record List'!D19848&amp;"kg"</f>
        <v>kg</v>
      </c>
      <c r="B19921" s="13">
        <f>'Record List'!E19848</f>
        <v>0</v>
      </c>
      <c r="C19921" s="14" t="e">
        <f>LEFT('Record List'!F19848,FIND(",",'Record List'!F19848)+2)</f>
        <v>#VALUE!</v>
      </c>
      <c r="D19921" s="16" t="str">
        <f>TEXT('Record List'!G19848,"m/d/yyyy")</f>
        <v>1/0/1900</v>
      </c>
      <c r="E19921" s="10"/>
    </row>
    <row r="19922" spans="1:5" x14ac:dyDescent="0.25">
      <c r="A19922" s="12" t="str">
        <f>'Record List'!A19849&amp;'Record List'!B19849&amp;'Record List'!C19849&amp;'Record List'!D19849&amp;"kg"</f>
        <v>kg</v>
      </c>
      <c r="B19922" s="13">
        <f>'Record List'!E19849</f>
        <v>0</v>
      </c>
      <c r="C19922" s="14" t="e">
        <f>LEFT('Record List'!F19849,FIND(",",'Record List'!F19849)+2)</f>
        <v>#VALUE!</v>
      </c>
      <c r="D19922" s="16" t="str">
        <f>TEXT('Record List'!G19849,"m/d/yyyy")</f>
        <v>1/0/1900</v>
      </c>
      <c r="E19922" s="10"/>
    </row>
    <row r="19923" spans="1:5" x14ac:dyDescent="0.25">
      <c r="A19923" s="12" t="str">
        <f>'Record List'!A19850&amp;'Record List'!B19850&amp;'Record List'!C19850&amp;'Record List'!D19850&amp;"kg"</f>
        <v>kg</v>
      </c>
      <c r="B19923" s="13">
        <f>'Record List'!E19850</f>
        <v>0</v>
      </c>
      <c r="C19923" s="14" t="e">
        <f>LEFT('Record List'!F19850,FIND(",",'Record List'!F19850)+2)</f>
        <v>#VALUE!</v>
      </c>
      <c r="D19923" s="16" t="str">
        <f>TEXT('Record List'!G19850,"m/d/yyyy")</f>
        <v>1/0/1900</v>
      </c>
      <c r="E19923" s="10"/>
    </row>
    <row r="19924" spans="1:5" x14ac:dyDescent="0.25">
      <c r="A19924" s="12" t="str">
        <f>'Record List'!A19851&amp;'Record List'!B19851&amp;'Record List'!C19851&amp;'Record List'!D19851&amp;"kg"</f>
        <v>kg</v>
      </c>
      <c r="B19924" s="13">
        <f>'Record List'!E19851</f>
        <v>0</v>
      </c>
      <c r="C19924" s="14" t="e">
        <f>LEFT('Record List'!F19851,FIND(",",'Record List'!F19851)+2)</f>
        <v>#VALUE!</v>
      </c>
      <c r="D19924" s="16" t="str">
        <f>TEXT('Record List'!G19851,"m/d/yyyy")</f>
        <v>1/0/1900</v>
      </c>
      <c r="E19924" s="10"/>
    </row>
    <row r="19925" spans="1:5" x14ac:dyDescent="0.25">
      <c r="A19925" s="12" t="str">
        <f>'Record List'!A19852&amp;'Record List'!B19852&amp;'Record List'!C19852&amp;'Record List'!D19852&amp;"kg"</f>
        <v>kg</v>
      </c>
      <c r="B19925" s="13">
        <f>'Record List'!E19852</f>
        <v>0</v>
      </c>
      <c r="C19925" s="14" t="e">
        <f>LEFT('Record List'!F19852,FIND(",",'Record List'!F19852)+2)</f>
        <v>#VALUE!</v>
      </c>
      <c r="D19925" s="16" t="str">
        <f>TEXT('Record List'!G19852,"m/d/yyyy")</f>
        <v>1/0/1900</v>
      </c>
      <c r="E19925" s="10"/>
    </row>
    <row r="19926" spans="1:5" x14ac:dyDescent="0.25">
      <c r="A19926" s="12" t="str">
        <f>'Record List'!A19853&amp;'Record List'!B19853&amp;'Record List'!C19853&amp;'Record List'!D19853&amp;"kg"</f>
        <v>kg</v>
      </c>
      <c r="B19926" s="13">
        <f>'Record List'!E19853</f>
        <v>0</v>
      </c>
      <c r="C19926" s="14" t="e">
        <f>LEFT('Record List'!F19853,FIND(",",'Record List'!F19853)+2)</f>
        <v>#VALUE!</v>
      </c>
      <c r="D19926" s="16" t="str">
        <f>TEXT('Record List'!G19853,"m/d/yyyy")</f>
        <v>1/0/1900</v>
      </c>
      <c r="E19926" s="10"/>
    </row>
    <row r="19927" spans="1:5" x14ac:dyDescent="0.25">
      <c r="A19927" s="12" t="str">
        <f>'Record List'!A19854&amp;'Record List'!B19854&amp;'Record List'!C19854&amp;'Record List'!D19854&amp;"kg"</f>
        <v>kg</v>
      </c>
      <c r="B19927" s="13">
        <f>'Record List'!E19854</f>
        <v>0</v>
      </c>
      <c r="C19927" s="14" t="e">
        <f>LEFT('Record List'!F19854,FIND(",",'Record List'!F19854)+2)</f>
        <v>#VALUE!</v>
      </c>
      <c r="D19927" s="16" t="str">
        <f>TEXT('Record List'!G19854,"m/d/yyyy")</f>
        <v>1/0/1900</v>
      </c>
      <c r="E19927" s="10"/>
    </row>
    <row r="19928" spans="1:5" x14ac:dyDescent="0.25">
      <c r="A19928" s="12" t="str">
        <f>'Record List'!A19855&amp;'Record List'!B19855&amp;'Record List'!C19855&amp;'Record List'!D19855&amp;"kg"</f>
        <v>kg</v>
      </c>
      <c r="B19928" s="13">
        <f>'Record List'!E19855</f>
        <v>0</v>
      </c>
      <c r="C19928" s="14" t="e">
        <f>LEFT('Record List'!F19855,FIND(",",'Record List'!F19855)+2)</f>
        <v>#VALUE!</v>
      </c>
      <c r="D19928" s="16" t="str">
        <f>TEXT('Record List'!G19855,"m/d/yyyy")</f>
        <v>1/0/1900</v>
      </c>
      <c r="E19928" s="10"/>
    </row>
    <row r="19929" spans="1:5" x14ac:dyDescent="0.25">
      <c r="A19929" s="12" t="str">
        <f>'Record List'!A19856&amp;'Record List'!B19856&amp;'Record List'!C19856&amp;'Record List'!D19856&amp;"kg"</f>
        <v>kg</v>
      </c>
      <c r="B19929" s="13">
        <f>'Record List'!E19856</f>
        <v>0</v>
      </c>
      <c r="C19929" s="14" t="e">
        <f>LEFT('Record List'!F19856,FIND(",",'Record List'!F19856)+2)</f>
        <v>#VALUE!</v>
      </c>
      <c r="D19929" s="16" t="str">
        <f>TEXT('Record List'!G19856,"m/d/yyyy")</f>
        <v>1/0/1900</v>
      </c>
      <c r="E19929" s="10"/>
    </row>
    <row r="19930" spans="1:5" x14ac:dyDescent="0.25">
      <c r="A19930" s="12" t="str">
        <f>'Record List'!A19857&amp;'Record List'!B19857&amp;'Record List'!C19857&amp;'Record List'!D19857&amp;"kg"</f>
        <v>kg</v>
      </c>
      <c r="B19930" s="13">
        <f>'Record List'!E19857</f>
        <v>0</v>
      </c>
      <c r="C19930" s="14" t="e">
        <f>LEFT('Record List'!F19857,FIND(",",'Record List'!F19857)+2)</f>
        <v>#VALUE!</v>
      </c>
      <c r="D19930" s="16" t="str">
        <f>TEXT('Record List'!G19857,"m/d/yyyy")</f>
        <v>1/0/1900</v>
      </c>
      <c r="E19930" s="10"/>
    </row>
    <row r="19931" spans="1:5" x14ac:dyDescent="0.25">
      <c r="A19931" s="12" t="str">
        <f>'Record List'!A19858&amp;'Record List'!B19858&amp;'Record List'!C19858&amp;'Record List'!D19858&amp;"kg"</f>
        <v>kg</v>
      </c>
      <c r="B19931" s="13">
        <f>'Record List'!E19858</f>
        <v>0</v>
      </c>
      <c r="C19931" s="14" t="e">
        <f>LEFT('Record List'!F19858,FIND(",",'Record List'!F19858)+2)</f>
        <v>#VALUE!</v>
      </c>
      <c r="D19931" s="16" t="str">
        <f>TEXT('Record List'!G19858,"m/d/yyyy")</f>
        <v>1/0/1900</v>
      </c>
      <c r="E19931" s="10"/>
    </row>
    <row r="19932" spans="1:5" x14ac:dyDescent="0.25">
      <c r="A19932" s="12" t="str">
        <f>'Record List'!A19859&amp;'Record List'!B19859&amp;'Record List'!C19859&amp;'Record List'!D19859&amp;"kg"</f>
        <v>kg</v>
      </c>
      <c r="B19932" s="13">
        <f>'Record List'!E19859</f>
        <v>0</v>
      </c>
      <c r="C19932" s="14" t="e">
        <f>LEFT('Record List'!F19859,FIND(",",'Record List'!F19859)+2)</f>
        <v>#VALUE!</v>
      </c>
      <c r="D19932" s="16" t="str">
        <f>TEXT('Record List'!G19859,"m/d/yyyy")</f>
        <v>1/0/1900</v>
      </c>
      <c r="E19932" s="10"/>
    </row>
    <row r="19933" spans="1:5" x14ac:dyDescent="0.25">
      <c r="A19933" s="12" t="str">
        <f>'Record List'!A19860&amp;'Record List'!B19860&amp;'Record List'!C19860&amp;'Record List'!D19860&amp;"kg"</f>
        <v>kg</v>
      </c>
      <c r="B19933" s="13">
        <f>'Record List'!E19860</f>
        <v>0</v>
      </c>
      <c r="C19933" s="14" t="e">
        <f>LEFT('Record List'!F19860,FIND(",",'Record List'!F19860)+2)</f>
        <v>#VALUE!</v>
      </c>
      <c r="D19933" s="16" t="str">
        <f>TEXT('Record List'!G19860,"m/d/yyyy")</f>
        <v>1/0/1900</v>
      </c>
      <c r="E19933" s="10"/>
    </row>
    <row r="19934" spans="1:5" x14ac:dyDescent="0.25">
      <c r="A19934" s="12" t="str">
        <f>'Record List'!A19861&amp;'Record List'!B19861&amp;'Record List'!C19861&amp;'Record List'!D19861&amp;"kg"</f>
        <v>kg</v>
      </c>
      <c r="B19934" s="13">
        <f>'Record List'!E19861</f>
        <v>0</v>
      </c>
      <c r="C19934" s="14" t="e">
        <f>LEFT('Record List'!F19861,FIND(",",'Record List'!F19861)+2)</f>
        <v>#VALUE!</v>
      </c>
      <c r="D19934" s="16" t="str">
        <f>TEXT('Record List'!G19861,"m/d/yyyy")</f>
        <v>1/0/1900</v>
      </c>
      <c r="E19934" s="10"/>
    </row>
    <row r="19935" spans="1:5" x14ac:dyDescent="0.25">
      <c r="A19935" s="12" t="str">
        <f>'Record List'!A19862&amp;'Record List'!B19862&amp;'Record List'!C19862&amp;'Record List'!D19862&amp;"kg"</f>
        <v>kg</v>
      </c>
      <c r="B19935" s="13">
        <f>'Record List'!E19862</f>
        <v>0</v>
      </c>
      <c r="C19935" s="14" t="e">
        <f>LEFT('Record List'!F19862,FIND(",",'Record List'!F19862)+2)</f>
        <v>#VALUE!</v>
      </c>
      <c r="D19935" s="16" t="str">
        <f>TEXT('Record List'!G19862,"m/d/yyyy")</f>
        <v>1/0/1900</v>
      </c>
      <c r="E19935" s="10"/>
    </row>
    <row r="19936" spans="1:5" x14ac:dyDescent="0.25">
      <c r="A19936" s="12" t="str">
        <f>'Record List'!A19863&amp;'Record List'!B19863&amp;'Record List'!C19863&amp;'Record List'!D19863&amp;"kg"</f>
        <v>kg</v>
      </c>
      <c r="B19936" s="13">
        <f>'Record List'!E19863</f>
        <v>0</v>
      </c>
      <c r="C19936" s="14" t="e">
        <f>LEFT('Record List'!F19863,FIND(",",'Record List'!F19863)+2)</f>
        <v>#VALUE!</v>
      </c>
      <c r="D19936" s="16" t="str">
        <f>TEXT('Record List'!G19863,"m/d/yyyy")</f>
        <v>1/0/1900</v>
      </c>
      <c r="E19936" s="10"/>
    </row>
    <row r="19937" spans="1:5" x14ac:dyDescent="0.25">
      <c r="A19937" s="12" t="str">
        <f>'Record List'!A19864&amp;'Record List'!B19864&amp;'Record List'!C19864&amp;'Record List'!D19864&amp;"kg"</f>
        <v>kg</v>
      </c>
      <c r="B19937" s="13">
        <f>'Record List'!E19864</f>
        <v>0</v>
      </c>
      <c r="C19937" s="14" t="e">
        <f>LEFT('Record List'!F19864,FIND(",",'Record List'!F19864)+2)</f>
        <v>#VALUE!</v>
      </c>
      <c r="D19937" s="16" t="str">
        <f>TEXT('Record List'!G19864,"m/d/yyyy")</f>
        <v>1/0/1900</v>
      </c>
      <c r="E19937" s="10"/>
    </row>
    <row r="19938" spans="1:5" x14ac:dyDescent="0.25">
      <c r="A19938" s="12" t="str">
        <f>'Record List'!A19865&amp;'Record List'!B19865&amp;'Record List'!C19865&amp;'Record List'!D19865&amp;"kg"</f>
        <v>kg</v>
      </c>
      <c r="B19938" s="13">
        <f>'Record List'!E19865</f>
        <v>0</v>
      </c>
      <c r="C19938" s="14" t="e">
        <f>LEFT('Record List'!F19865,FIND(",",'Record List'!F19865)+2)</f>
        <v>#VALUE!</v>
      </c>
      <c r="D19938" s="16" t="str">
        <f>TEXT('Record List'!G19865,"m/d/yyyy")</f>
        <v>1/0/1900</v>
      </c>
      <c r="E19938" s="10"/>
    </row>
    <row r="19939" spans="1:5" x14ac:dyDescent="0.25">
      <c r="A19939" s="12" t="str">
        <f>'Record List'!A19866&amp;'Record List'!B19866&amp;'Record List'!C19866&amp;'Record List'!D19866&amp;"kg"</f>
        <v>kg</v>
      </c>
      <c r="B19939" s="13">
        <f>'Record List'!E19866</f>
        <v>0</v>
      </c>
      <c r="C19939" s="14" t="e">
        <f>LEFT('Record List'!F19866,FIND(",",'Record List'!F19866)+2)</f>
        <v>#VALUE!</v>
      </c>
      <c r="D19939" s="16" t="str">
        <f>TEXT('Record List'!G19866,"m/d/yyyy")</f>
        <v>1/0/1900</v>
      </c>
      <c r="E19939" s="10"/>
    </row>
    <row r="19940" spans="1:5" x14ac:dyDescent="0.25">
      <c r="A19940" s="12" t="str">
        <f>'Record List'!A19867&amp;'Record List'!B19867&amp;'Record List'!C19867&amp;'Record List'!D19867&amp;"kg"</f>
        <v>kg</v>
      </c>
      <c r="B19940" s="13">
        <f>'Record List'!E19867</f>
        <v>0</v>
      </c>
      <c r="C19940" s="14" t="e">
        <f>LEFT('Record List'!F19867,FIND(",",'Record List'!F19867)+2)</f>
        <v>#VALUE!</v>
      </c>
      <c r="D19940" s="16" t="str">
        <f>TEXT('Record List'!G19867,"m/d/yyyy")</f>
        <v>1/0/1900</v>
      </c>
      <c r="E19940" s="10"/>
    </row>
    <row r="19941" spans="1:5" x14ac:dyDescent="0.25">
      <c r="A19941" s="12" t="str">
        <f>'Record List'!A19868&amp;'Record List'!B19868&amp;'Record List'!C19868&amp;'Record List'!D19868&amp;"kg"</f>
        <v>kg</v>
      </c>
      <c r="B19941" s="13">
        <f>'Record List'!E19868</f>
        <v>0</v>
      </c>
      <c r="C19941" s="14" t="e">
        <f>LEFT('Record List'!F19868,FIND(",",'Record List'!F19868)+2)</f>
        <v>#VALUE!</v>
      </c>
      <c r="D19941" s="16" t="str">
        <f>TEXT('Record List'!G19868,"m/d/yyyy")</f>
        <v>1/0/1900</v>
      </c>
      <c r="E19941" s="10"/>
    </row>
    <row r="19942" spans="1:5" x14ac:dyDescent="0.25">
      <c r="A19942" s="12" t="str">
        <f>'Record List'!A19869&amp;'Record List'!B19869&amp;'Record List'!C19869&amp;'Record List'!D19869&amp;"kg"</f>
        <v>kg</v>
      </c>
      <c r="B19942" s="13">
        <f>'Record List'!E19869</f>
        <v>0</v>
      </c>
      <c r="C19942" s="14" t="e">
        <f>LEFT('Record List'!F19869,FIND(",",'Record List'!F19869)+2)</f>
        <v>#VALUE!</v>
      </c>
      <c r="D19942" s="16" t="str">
        <f>TEXT('Record List'!G19869,"m/d/yyyy")</f>
        <v>1/0/1900</v>
      </c>
      <c r="E19942" s="10"/>
    </row>
    <row r="19943" spans="1:5" x14ac:dyDescent="0.25">
      <c r="A19943" s="12" t="str">
        <f>'Record List'!A19870&amp;'Record List'!B19870&amp;'Record List'!C19870&amp;'Record List'!D19870&amp;"kg"</f>
        <v>kg</v>
      </c>
      <c r="B19943" s="13">
        <f>'Record List'!E19870</f>
        <v>0</v>
      </c>
      <c r="C19943" s="14" t="e">
        <f>LEFT('Record List'!F19870,FIND(",",'Record List'!F19870)+2)</f>
        <v>#VALUE!</v>
      </c>
      <c r="D19943" s="16" t="str">
        <f>TEXT('Record List'!G19870,"m/d/yyyy")</f>
        <v>1/0/1900</v>
      </c>
      <c r="E19943" s="10"/>
    </row>
    <row r="19944" spans="1:5" x14ac:dyDescent="0.25">
      <c r="A19944" s="12" t="str">
        <f>'Record List'!A19871&amp;'Record List'!B19871&amp;'Record List'!C19871&amp;'Record List'!D19871&amp;"kg"</f>
        <v>kg</v>
      </c>
      <c r="B19944" s="13">
        <f>'Record List'!E19871</f>
        <v>0</v>
      </c>
      <c r="C19944" s="14" t="e">
        <f>LEFT('Record List'!F19871,FIND(",",'Record List'!F19871)+2)</f>
        <v>#VALUE!</v>
      </c>
      <c r="D19944" s="16" t="str">
        <f>TEXT('Record List'!G19871,"m/d/yyyy")</f>
        <v>1/0/1900</v>
      </c>
      <c r="E19944" s="10"/>
    </row>
    <row r="19945" spans="1:5" x14ac:dyDescent="0.25">
      <c r="A19945" s="12" t="str">
        <f>'Record List'!A19872&amp;'Record List'!B19872&amp;'Record List'!C19872&amp;'Record List'!D19872&amp;"kg"</f>
        <v>kg</v>
      </c>
      <c r="B19945" s="13">
        <f>'Record List'!E19872</f>
        <v>0</v>
      </c>
      <c r="C19945" s="14" t="e">
        <f>LEFT('Record List'!F19872,FIND(",",'Record List'!F19872)+2)</f>
        <v>#VALUE!</v>
      </c>
      <c r="D19945" s="16" t="str">
        <f>TEXT('Record List'!G19872,"m/d/yyyy")</f>
        <v>1/0/1900</v>
      </c>
      <c r="E19945" s="10"/>
    </row>
    <row r="19946" spans="1:5" x14ac:dyDescent="0.25">
      <c r="A19946" s="12" t="str">
        <f>'Record List'!A19873&amp;'Record List'!B19873&amp;'Record List'!C19873&amp;'Record List'!D19873&amp;"kg"</f>
        <v>kg</v>
      </c>
      <c r="B19946" s="13">
        <f>'Record List'!E19873</f>
        <v>0</v>
      </c>
      <c r="C19946" s="14" t="e">
        <f>LEFT('Record List'!F19873,FIND(",",'Record List'!F19873)+2)</f>
        <v>#VALUE!</v>
      </c>
      <c r="D19946" s="16" t="str">
        <f>TEXT('Record List'!G19873,"m/d/yyyy")</f>
        <v>1/0/1900</v>
      </c>
      <c r="E19946" s="10"/>
    </row>
    <row r="19947" spans="1:5" x14ac:dyDescent="0.25">
      <c r="A19947" s="12" t="str">
        <f>'Record List'!A19874&amp;'Record List'!B19874&amp;'Record List'!C19874&amp;'Record List'!D19874&amp;"kg"</f>
        <v>kg</v>
      </c>
      <c r="B19947" s="13">
        <f>'Record List'!E19874</f>
        <v>0</v>
      </c>
      <c r="C19947" s="14" t="e">
        <f>LEFT('Record List'!F19874,FIND(",",'Record List'!F19874)+2)</f>
        <v>#VALUE!</v>
      </c>
      <c r="D19947" s="16" t="str">
        <f>TEXT('Record List'!G19874,"m/d/yyyy")</f>
        <v>1/0/1900</v>
      </c>
      <c r="E19947" s="10"/>
    </row>
    <row r="19948" spans="1:5" x14ac:dyDescent="0.25">
      <c r="A19948" s="12" t="str">
        <f>'Record List'!A19875&amp;'Record List'!B19875&amp;'Record List'!C19875&amp;'Record List'!D19875&amp;"kg"</f>
        <v>kg</v>
      </c>
      <c r="B19948" s="13">
        <f>'Record List'!E19875</f>
        <v>0</v>
      </c>
      <c r="C19948" s="14" t="e">
        <f>LEFT('Record List'!F19875,FIND(",",'Record List'!F19875)+2)</f>
        <v>#VALUE!</v>
      </c>
      <c r="D19948" s="16" t="str">
        <f>TEXT('Record List'!G19875,"m/d/yyyy")</f>
        <v>1/0/1900</v>
      </c>
      <c r="E19948" s="10"/>
    </row>
    <row r="19949" spans="1:5" x14ac:dyDescent="0.25">
      <c r="A19949" s="12" t="str">
        <f>'Record List'!A19876&amp;'Record List'!B19876&amp;'Record List'!C19876&amp;'Record List'!D19876&amp;"kg"</f>
        <v>kg</v>
      </c>
      <c r="B19949" s="13">
        <f>'Record List'!E19876</f>
        <v>0</v>
      </c>
      <c r="C19949" s="14" t="e">
        <f>LEFT('Record List'!F19876,FIND(",",'Record List'!F19876)+2)</f>
        <v>#VALUE!</v>
      </c>
      <c r="D19949" s="16" t="str">
        <f>TEXT('Record List'!G19876,"m/d/yyyy")</f>
        <v>1/0/1900</v>
      </c>
      <c r="E19949" s="10"/>
    </row>
    <row r="19950" spans="1:5" x14ac:dyDescent="0.25">
      <c r="A19950" s="12" t="str">
        <f>'Record List'!A19877&amp;'Record List'!B19877&amp;'Record List'!C19877&amp;'Record List'!D19877&amp;"kg"</f>
        <v>kg</v>
      </c>
      <c r="B19950" s="13">
        <f>'Record List'!E19877</f>
        <v>0</v>
      </c>
      <c r="C19950" s="14" t="e">
        <f>LEFT('Record List'!F19877,FIND(",",'Record List'!F19877)+2)</f>
        <v>#VALUE!</v>
      </c>
      <c r="D19950" s="16" t="str">
        <f>TEXT('Record List'!G19877,"m/d/yyyy")</f>
        <v>1/0/1900</v>
      </c>
      <c r="E19950" s="10"/>
    </row>
    <row r="19951" spans="1:5" x14ac:dyDescent="0.25">
      <c r="A19951" s="12" t="str">
        <f>'Record List'!A19878&amp;'Record List'!B19878&amp;'Record List'!C19878&amp;'Record List'!D19878&amp;"kg"</f>
        <v>kg</v>
      </c>
      <c r="B19951" s="13">
        <f>'Record List'!E19878</f>
        <v>0</v>
      </c>
      <c r="C19951" s="14" t="e">
        <f>LEFT('Record List'!F19878,FIND(",",'Record List'!F19878)+2)</f>
        <v>#VALUE!</v>
      </c>
      <c r="D19951" s="16" t="str">
        <f>TEXT('Record List'!G19878,"m/d/yyyy")</f>
        <v>1/0/1900</v>
      </c>
      <c r="E19951" s="10"/>
    </row>
    <row r="19952" spans="1:5" x14ac:dyDescent="0.25">
      <c r="A19952" s="12" t="str">
        <f>'Record List'!A19879&amp;'Record List'!B19879&amp;'Record List'!C19879&amp;'Record List'!D19879&amp;"kg"</f>
        <v>kg</v>
      </c>
      <c r="B19952" s="13">
        <f>'Record List'!E19879</f>
        <v>0</v>
      </c>
      <c r="C19952" s="14" t="e">
        <f>LEFT('Record List'!F19879,FIND(",",'Record List'!F19879)+2)</f>
        <v>#VALUE!</v>
      </c>
      <c r="D19952" s="16" t="str">
        <f>TEXT('Record List'!G19879,"m/d/yyyy")</f>
        <v>1/0/1900</v>
      </c>
      <c r="E19952" s="10"/>
    </row>
    <row r="19953" spans="1:5" x14ac:dyDescent="0.25">
      <c r="A19953" s="12" t="str">
        <f>'Record List'!A19880&amp;'Record List'!B19880&amp;'Record List'!C19880&amp;'Record List'!D19880&amp;"kg"</f>
        <v>kg</v>
      </c>
      <c r="B19953" s="13">
        <f>'Record List'!E19880</f>
        <v>0</v>
      </c>
      <c r="C19953" s="14" t="e">
        <f>LEFT('Record List'!F19880,FIND(",",'Record List'!F19880)+2)</f>
        <v>#VALUE!</v>
      </c>
      <c r="D19953" s="16" t="str">
        <f>TEXT('Record List'!G19880,"m/d/yyyy")</f>
        <v>1/0/1900</v>
      </c>
      <c r="E19953" s="10"/>
    </row>
    <row r="19954" spans="1:5" x14ac:dyDescent="0.25">
      <c r="A19954" s="12" t="str">
        <f>'Record List'!A19881&amp;'Record List'!B19881&amp;'Record List'!C19881&amp;'Record List'!D19881&amp;"kg"</f>
        <v>kg</v>
      </c>
      <c r="B19954" s="13">
        <f>'Record List'!E19881</f>
        <v>0</v>
      </c>
      <c r="C19954" s="14" t="e">
        <f>LEFT('Record List'!F19881,FIND(",",'Record List'!F19881)+2)</f>
        <v>#VALUE!</v>
      </c>
      <c r="D19954" s="16" t="str">
        <f>TEXT('Record List'!G19881,"m/d/yyyy")</f>
        <v>1/0/1900</v>
      </c>
      <c r="E19954" s="10"/>
    </row>
    <row r="19955" spans="1:5" x14ac:dyDescent="0.25">
      <c r="A19955" s="12" t="str">
        <f>'Record List'!A19882&amp;'Record List'!B19882&amp;'Record List'!C19882&amp;'Record List'!D19882&amp;"kg"</f>
        <v>kg</v>
      </c>
      <c r="B19955" s="13">
        <f>'Record List'!E19882</f>
        <v>0</v>
      </c>
      <c r="C19955" s="14" t="e">
        <f>LEFT('Record List'!F19882,FIND(",",'Record List'!F19882)+2)</f>
        <v>#VALUE!</v>
      </c>
      <c r="D19955" s="16" t="str">
        <f>TEXT('Record List'!G19882,"m/d/yyyy")</f>
        <v>1/0/1900</v>
      </c>
      <c r="E19955" s="10"/>
    </row>
    <row r="19956" spans="1:5" x14ac:dyDescent="0.25">
      <c r="A19956" s="12" t="str">
        <f>'Record List'!A19883&amp;'Record List'!B19883&amp;'Record List'!C19883&amp;'Record List'!D19883&amp;"kg"</f>
        <v>kg</v>
      </c>
      <c r="B19956" s="13">
        <f>'Record List'!E19883</f>
        <v>0</v>
      </c>
      <c r="C19956" s="14" t="e">
        <f>LEFT('Record List'!F19883,FIND(",",'Record List'!F19883)+2)</f>
        <v>#VALUE!</v>
      </c>
      <c r="D19956" s="16" t="str">
        <f>TEXT('Record List'!G19883,"m/d/yyyy")</f>
        <v>1/0/1900</v>
      </c>
      <c r="E19956" s="10"/>
    </row>
    <row r="19957" spans="1:5" x14ac:dyDescent="0.25">
      <c r="A19957" s="12" t="str">
        <f>'Record List'!A19884&amp;'Record List'!B19884&amp;'Record List'!C19884&amp;'Record List'!D19884&amp;"kg"</f>
        <v>kg</v>
      </c>
      <c r="B19957" s="13">
        <f>'Record List'!E19884</f>
        <v>0</v>
      </c>
      <c r="C19957" s="14" t="e">
        <f>LEFT('Record List'!F19884,FIND(",",'Record List'!F19884)+2)</f>
        <v>#VALUE!</v>
      </c>
      <c r="D19957" s="16" t="str">
        <f>TEXT('Record List'!G19884,"m/d/yyyy")</f>
        <v>1/0/1900</v>
      </c>
      <c r="E19957" s="10"/>
    </row>
    <row r="19958" spans="1:5" x14ac:dyDescent="0.25">
      <c r="A19958" s="12" t="str">
        <f>'Record List'!A19885&amp;'Record List'!B19885&amp;'Record List'!C19885&amp;'Record List'!D19885&amp;"kg"</f>
        <v>kg</v>
      </c>
      <c r="B19958" s="13">
        <f>'Record List'!E19885</f>
        <v>0</v>
      </c>
      <c r="C19958" s="14" t="e">
        <f>LEFT('Record List'!F19885,FIND(",",'Record List'!F19885)+2)</f>
        <v>#VALUE!</v>
      </c>
      <c r="D19958" s="16" t="str">
        <f>TEXT('Record List'!G19885,"m/d/yyyy")</f>
        <v>1/0/1900</v>
      </c>
      <c r="E19958" s="10"/>
    </row>
    <row r="19959" spans="1:5" x14ac:dyDescent="0.25">
      <c r="A19959" s="12" t="str">
        <f>'Record List'!A19886&amp;'Record List'!B19886&amp;'Record List'!C19886&amp;'Record List'!D19886&amp;"kg"</f>
        <v>kg</v>
      </c>
      <c r="B19959" s="13">
        <f>'Record List'!E19886</f>
        <v>0</v>
      </c>
      <c r="C19959" s="14" t="e">
        <f>LEFT('Record List'!F19886,FIND(",",'Record List'!F19886)+2)</f>
        <v>#VALUE!</v>
      </c>
      <c r="D19959" s="16" t="str">
        <f>TEXT('Record List'!G19886,"m/d/yyyy")</f>
        <v>1/0/1900</v>
      </c>
      <c r="E19959" s="10"/>
    </row>
    <row r="19960" spans="1:5" x14ac:dyDescent="0.25">
      <c r="A19960" s="12" t="str">
        <f>'Record List'!A19887&amp;'Record List'!B19887&amp;'Record List'!C19887&amp;'Record List'!D19887&amp;"kg"</f>
        <v>kg</v>
      </c>
      <c r="B19960" s="13">
        <f>'Record List'!E19887</f>
        <v>0</v>
      </c>
      <c r="C19960" s="14" t="e">
        <f>LEFT('Record List'!F19887,FIND(",",'Record List'!F19887)+2)</f>
        <v>#VALUE!</v>
      </c>
      <c r="D19960" s="16" t="str">
        <f>TEXT('Record List'!G19887,"m/d/yyyy")</f>
        <v>1/0/1900</v>
      </c>
      <c r="E19960" s="10"/>
    </row>
    <row r="19961" spans="1:5" x14ac:dyDescent="0.25">
      <c r="A19961" s="12" t="str">
        <f>'Record List'!A19888&amp;'Record List'!B19888&amp;'Record List'!C19888&amp;'Record List'!D19888&amp;"kg"</f>
        <v>kg</v>
      </c>
      <c r="B19961" s="13">
        <f>'Record List'!E19888</f>
        <v>0</v>
      </c>
      <c r="C19961" s="14" t="e">
        <f>LEFT('Record List'!F19888,FIND(",",'Record List'!F19888)+2)</f>
        <v>#VALUE!</v>
      </c>
      <c r="D19961" s="16" t="str">
        <f>TEXT('Record List'!G19888,"m/d/yyyy")</f>
        <v>1/0/1900</v>
      </c>
      <c r="E19961" s="10"/>
    </row>
    <row r="19962" spans="1:5" x14ac:dyDescent="0.25">
      <c r="A19962" s="12" t="str">
        <f>'Record List'!A19889&amp;'Record List'!B19889&amp;'Record List'!C19889&amp;'Record List'!D19889&amp;"kg"</f>
        <v>kg</v>
      </c>
      <c r="B19962" s="13">
        <f>'Record List'!E19889</f>
        <v>0</v>
      </c>
      <c r="C19962" s="14" t="e">
        <f>LEFT('Record List'!F19889,FIND(",",'Record List'!F19889)+2)</f>
        <v>#VALUE!</v>
      </c>
      <c r="D19962" s="16" t="str">
        <f>TEXT('Record List'!G19889,"m/d/yyyy")</f>
        <v>1/0/1900</v>
      </c>
      <c r="E19962" s="10"/>
    </row>
    <row r="19963" spans="1:5" x14ac:dyDescent="0.25">
      <c r="A19963" s="12" t="str">
        <f>'Record List'!A19890&amp;'Record List'!B19890&amp;'Record List'!C19890&amp;'Record List'!D19890&amp;"kg"</f>
        <v>kg</v>
      </c>
      <c r="B19963" s="13">
        <f>'Record List'!E19890</f>
        <v>0</v>
      </c>
      <c r="C19963" s="14" t="e">
        <f>LEFT('Record List'!F19890,FIND(",",'Record List'!F19890)+2)</f>
        <v>#VALUE!</v>
      </c>
      <c r="D19963" s="16" t="str">
        <f>TEXT('Record List'!G19890,"m/d/yyyy")</f>
        <v>1/0/1900</v>
      </c>
      <c r="E19963" s="10"/>
    </row>
    <row r="19964" spans="1:5" x14ac:dyDescent="0.25">
      <c r="A19964" s="12" t="str">
        <f>'Record List'!A19891&amp;'Record List'!B19891&amp;'Record List'!C19891&amp;'Record List'!D19891&amp;"kg"</f>
        <v>kg</v>
      </c>
      <c r="B19964" s="13">
        <f>'Record List'!E19891</f>
        <v>0</v>
      </c>
      <c r="C19964" s="14" t="e">
        <f>LEFT('Record List'!F19891,FIND(",",'Record List'!F19891)+2)</f>
        <v>#VALUE!</v>
      </c>
      <c r="D19964" s="16" t="str">
        <f>TEXT('Record List'!G19891,"m/d/yyyy")</f>
        <v>1/0/1900</v>
      </c>
      <c r="E19964" s="10"/>
    </row>
    <row r="19965" spans="1:5" x14ac:dyDescent="0.25">
      <c r="A19965" s="12" t="str">
        <f>'Record List'!A19892&amp;'Record List'!B19892&amp;'Record List'!C19892&amp;'Record List'!D19892&amp;"kg"</f>
        <v>kg</v>
      </c>
      <c r="B19965" s="13">
        <f>'Record List'!E19892</f>
        <v>0</v>
      </c>
      <c r="C19965" s="14" t="e">
        <f>LEFT('Record List'!F19892,FIND(",",'Record List'!F19892)+2)</f>
        <v>#VALUE!</v>
      </c>
      <c r="D19965" s="16" t="str">
        <f>TEXT('Record List'!G19892,"m/d/yyyy")</f>
        <v>1/0/1900</v>
      </c>
      <c r="E19965" s="10"/>
    </row>
    <row r="19966" spans="1:5" x14ac:dyDescent="0.25">
      <c r="A19966" s="12" t="str">
        <f>'Record List'!A19893&amp;'Record List'!B19893&amp;'Record List'!C19893&amp;'Record List'!D19893&amp;"kg"</f>
        <v>kg</v>
      </c>
      <c r="B19966" s="13">
        <f>'Record List'!E19893</f>
        <v>0</v>
      </c>
      <c r="C19966" s="14" t="e">
        <f>LEFT('Record List'!F19893,FIND(",",'Record List'!F19893)+2)</f>
        <v>#VALUE!</v>
      </c>
      <c r="D19966" s="16" t="str">
        <f>TEXT('Record List'!G19893,"m/d/yyyy")</f>
        <v>1/0/1900</v>
      </c>
      <c r="E19966" s="10"/>
    </row>
    <row r="19967" spans="1:5" x14ac:dyDescent="0.25">
      <c r="A19967" s="12" t="str">
        <f>'Record List'!A19894&amp;'Record List'!B19894&amp;'Record List'!C19894&amp;'Record List'!D19894&amp;"kg"</f>
        <v>kg</v>
      </c>
      <c r="B19967" s="13">
        <f>'Record List'!E19894</f>
        <v>0</v>
      </c>
      <c r="C19967" s="14" t="e">
        <f>LEFT('Record List'!F19894,FIND(",",'Record List'!F19894)+2)</f>
        <v>#VALUE!</v>
      </c>
      <c r="D19967" s="16" t="str">
        <f>TEXT('Record List'!G19894,"m/d/yyyy")</f>
        <v>1/0/1900</v>
      </c>
      <c r="E19967" s="10"/>
    </row>
    <row r="19968" spans="1:5" x14ac:dyDescent="0.25">
      <c r="A19968" s="12" t="str">
        <f>'Record List'!A19895&amp;'Record List'!B19895&amp;'Record List'!C19895&amp;'Record List'!D19895&amp;"kg"</f>
        <v>kg</v>
      </c>
      <c r="B19968" s="13">
        <f>'Record List'!E19895</f>
        <v>0</v>
      </c>
      <c r="C19968" s="14" t="e">
        <f>LEFT('Record List'!F19895,FIND(",",'Record List'!F19895)+2)</f>
        <v>#VALUE!</v>
      </c>
      <c r="D19968" s="16" t="str">
        <f>TEXT('Record List'!G19895,"m/d/yyyy")</f>
        <v>1/0/1900</v>
      </c>
      <c r="E19968" s="10"/>
    </row>
    <row r="19969" spans="1:5" x14ac:dyDescent="0.25">
      <c r="A19969" s="12" t="str">
        <f>'Record List'!A19896&amp;'Record List'!B19896&amp;'Record List'!C19896&amp;'Record List'!D19896&amp;"kg"</f>
        <v>kg</v>
      </c>
      <c r="B19969" s="13">
        <f>'Record List'!E19896</f>
        <v>0</v>
      </c>
      <c r="C19969" s="14" t="e">
        <f>LEFT('Record List'!F19896,FIND(",",'Record List'!F19896)+2)</f>
        <v>#VALUE!</v>
      </c>
      <c r="D19969" s="16" t="str">
        <f>TEXT('Record List'!G19896,"m/d/yyyy")</f>
        <v>1/0/1900</v>
      </c>
      <c r="E19969" s="10"/>
    </row>
    <row r="19970" spans="1:5" x14ac:dyDescent="0.25">
      <c r="A19970" s="12" t="str">
        <f>'Record List'!A19897&amp;'Record List'!B19897&amp;'Record List'!C19897&amp;'Record List'!D19897&amp;"kg"</f>
        <v>kg</v>
      </c>
      <c r="B19970" s="13">
        <f>'Record List'!E19897</f>
        <v>0</v>
      </c>
      <c r="C19970" s="14" t="e">
        <f>LEFT('Record List'!F19897,FIND(",",'Record List'!F19897)+2)</f>
        <v>#VALUE!</v>
      </c>
      <c r="D19970" s="16" t="str">
        <f>TEXT('Record List'!G19897,"m/d/yyyy")</f>
        <v>1/0/1900</v>
      </c>
      <c r="E19970" s="10"/>
    </row>
    <row r="19971" spans="1:5" x14ac:dyDescent="0.25">
      <c r="A19971" s="12" t="str">
        <f>'Record List'!A19898&amp;'Record List'!B19898&amp;'Record List'!C19898&amp;'Record List'!D19898&amp;"kg"</f>
        <v>kg</v>
      </c>
      <c r="B19971" s="13">
        <f>'Record List'!E19898</f>
        <v>0</v>
      </c>
      <c r="C19971" s="14" t="e">
        <f>LEFT('Record List'!F19898,FIND(",",'Record List'!F19898)+2)</f>
        <v>#VALUE!</v>
      </c>
      <c r="D19971" s="16" t="str">
        <f>TEXT('Record List'!G19898,"m/d/yyyy")</f>
        <v>1/0/1900</v>
      </c>
      <c r="E19971" s="10"/>
    </row>
    <row r="19972" spans="1:5" x14ac:dyDescent="0.25">
      <c r="A19972" s="12" t="str">
        <f>'Record List'!A19899&amp;'Record List'!B19899&amp;'Record List'!C19899&amp;'Record List'!D19899&amp;"kg"</f>
        <v>kg</v>
      </c>
      <c r="B19972" s="13">
        <f>'Record List'!E19899</f>
        <v>0</v>
      </c>
      <c r="C19972" s="14" t="e">
        <f>LEFT('Record List'!F19899,FIND(",",'Record List'!F19899)+2)</f>
        <v>#VALUE!</v>
      </c>
      <c r="D19972" s="16" t="str">
        <f>TEXT('Record List'!G19899,"m/d/yyyy")</f>
        <v>1/0/1900</v>
      </c>
      <c r="E19972" s="10"/>
    </row>
    <row r="19973" spans="1:5" x14ac:dyDescent="0.25">
      <c r="A19973" s="12" t="str">
        <f>'Record List'!A19900&amp;'Record List'!B19900&amp;'Record List'!C19900&amp;'Record List'!D19900&amp;"kg"</f>
        <v>kg</v>
      </c>
      <c r="B19973" s="13">
        <f>'Record List'!E19900</f>
        <v>0</v>
      </c>
      <c r="C19973" s="14" t="e">
        <f>LEFT('Record List'!F19900,FIND(",",'Record List'!F19900)+2)</f>
        <v>#VALUE!</v>
      </c>
      <c r="D19973" s="16" t="str">
        <f>TEXT('Record List'!G19900,"m/d/yyyy")</f>
        <v>1/0/1900</v>
      </c>
      <c r="E19973" s="10"/>
    </row>
    <row r="19974" spans="1:5" x14ac:dyDescent="0.25">
      <c r="A19974" s="12" t="str">
        <f>'Record List'!A19901&amp;'Record List'!B19901&amp;'Record List'!C19901&amp;'Record List'!D19901&amp;"kg"</f>
        <v>kg</v>
      </c>
      <c r="B19974" s="13">
        <f>'Record List'!E19901</f>
        <v>0</v>
      </c>
      <c r="C19974" s="14" t="e">
        <f>LEFT('Record List'!F19901,FIND(",",'Record List'!F19901)+2)</f>
        <v>#VALUE!</v>
      </c>
      <c r="D19974" s="16" t="str">
        <f>TEXT('Record List'!G19901,"m/d/yyyy")</f>
        <v>1/0/1900</v>
      </c>
      <c r="E19974" s="10"/>
    </row>
    <row r="19975" spans="1:5" x14ac:dyDescent="0.25">
      <c r="A19975" s="12" t="str">
        <f>'Record List'!A19902&amp;'Record List'!B19902&amp;'Record List'!C19902&amp;'Record List'!D19902&amp;"kg"</f>
        <v>kg</v>
      </c>
      <c r="B19975" s="13">
        <f>'Record List'!E19902</f>
        <v>0</v>
      </c>
      <c r="C19975" s="14" t="e">
        <f>LEFT('Record List'!F19902,FIND(",",'Record List'!F19902)+2)</f>
        <v>#VALUE!</v>
      </c>
      <c r="D19975" s="16" t="str">
        <f>TEXT('Record List'!G19902,"m/d/yyyy")</f>
        <v>1/0/1900</v>
      </c>
      <c r="E19975" s="10"/>
    </row>
    <row r="19976" spans="1:5" x14ac:dyDescent="0.25">
      <c r="A19976" s="12" t="str">
        <f>'Record List'!A19903&amp;'Record List'!B19903&amp;'Record List'!C19903&amp;'Record List'!D19903&amp;"kg"</f>
        <v>kg</v>
      </c>
      <c r="B19976" s="13">
        <f>'Record List'!E19903</f>
        <v>0</v>
      </c>
      <c r="C19976" s="14" t="e">
        <f>LEFT('Record List'!F19903,FIND(",",'Record List'!F19903)+2)</f>
        <v>#VALUE!</v>
      </c>
      <c r="D19976" s="16" t="str">
        <f>TEXT('Record List'!G19903,"m/d/yyyy")</f>
        <v>1/0/1900</v>
      </c>
      <c r="E19976" s="10"/>
    </row>
    <row r="19977" spans="1:5" x14ac:dyDescent="0.25">
      <c r="A19977" s="12" t="str">
        <f>'Record List'!A19904&amp;'Record List'!B19904&amp;'Record List'!C19904&amp;'Record List'!D19904&amp;"kg"</f>
        <v>kg</v>
      </c>
      <c r="B19977" s="13">
        <f>'Record List'!E19904</f>
        <v>0</v>
      </c>
      <c r="C19977" s="14" t="e">
        <f>LEFT('Record List'!F19904,FIND(",",'Record List'!F19904)+2)</f>
        <v>#VALUE!</v>
      </c>
      <c r="D19977" s="16" t="str">
        <f>TEXT('Record List'!G19904,"m/d/yyyy")</f>
        <v>1/0/1900</v>
      </c>
      <c r="E19977" s="10"/>
    </row>
    <row r="19978" spans="1:5" x14ac:dyDescent="0.25">
      <c r="A19978" s="12" t="str">
        <f>'Record List'!A19905&amp;'Record List'!B19905&amp;'Record List'!C19905&amp;'Record List'!D19905&amp;"kg"</f>
        <v>kg</v>
      </c>
      <c r="B19978" s="13">
        <f>'Record List'!E19905</f>
        <v>0</v>
      </c>
      <c r="C19978" s="14" t="e">
        <f>LEFT('Record List'!F19905,FIND(",",'Record List'!F19905)+2)</f>
        <v>#VALUE!</v>
      </c>
      <c r="D19978" s="16" t="str">
        <f>TEXT('Record List'!G19905,"m/d/yyyy")</f>
        <v>1/0/1900</v>
      </c>
      <c r="E19978" s="10"/>
    </row>
    <row r="19979" spans="1:5" x14ac:dyDescent="0.25">
      <c r="A19979" s="12" t="str">
        <f>'Record List'!A19906&amp;'Record List'!B19906&amp;'Record List'!C19906&amp;'Record List'!D19906&amp;"kg"</f>
        <v>kg</v>
      </c>
      <c r="B19979" s="13">
        <f>'Record List'!E19906</f>
        <v>0</v>
      </c>
      <c r="C19979" s="14" t="e">
        <f>LEFT('Record List'!F19906,FIND(",",'Record List'!F19906)+2)</f>
        <v>#VALUE!</v>
      </c>
      <c r="D19979" s="16" t="str">
        <f>TEXT('Record List'!G19906,"m/d/yyyy")</f>
        <v>1/0/1900</v>
      </c>
      <c r="E19979" s="10"/>
    </row>
    <row r="19980" spans="1:5" x14ac:dyDescent="0.25">
      <c r="A19980" s="12" t="str">
        <f>'Record List'!A19907&amp;'Record List'!B19907&amp;'Record List'!C19907&amp;'Record List'!D19907&amp;"kg"</f>
        <v>kg</v>
      </c>
      <c r="B19980" s="13">
        <f>'Record List'!E19907</f>
        <v>0</v>
      </c>
      <c r="C19980" s="14" t="e">
        <f>LEFT('Record List'!F19907,FIND(",",'Record List'!F19907)+2)</f>
        <v>#VALUE!</v>
      </c>
      <c r="D19980" s="16" t="str">
        <f>TEXT('Record List'!G19907,"m/d/yyyy")</f>
        <v>1/0/1900</v>
      </c>
      <c r="E19980" s="10"/>
    </row>
    <row r="19981" spans="1:5" x14ac:dyDescent="0.25">
      <c r="A19981" s="12" t="str">
        <f>'Record List'!A19908&amp;'Record List'!B19908&amp;'Record List'!C19908&amp;'Record List'!D19908&amp;"kg"</f>
        <v>kg</v>
      </c>
      <c r="B19981" s="13">
        <f>'Record List'!E19908</f>
        <v>0</v>
      </c>
      <c r="C19981" s="14" t="e">
        <f>LEFT('Record List'!F19908,FIND(",",'Record List'!F19908)+2)</f>
        <v>#VALUE!</v>
      </c>
      <c r="D19981" s="16" t="str">
        <f>TEXT('Record List'!G19908,"m/d/yyyy")</f>
        <v>1/0/1900</v>
      </c>
      <c r="E19981" s="10"/>
    </row>
    <row r="19982" spans="1:5" x14ac:dyDescent="0.25">
      <c r="A19982" s="12" t="str">
        <f>'Record List'!A19909&amp;'Record List'!B19909&amp;'Record List'!C19909&amp;'Record List'!D19909&amp;"kg"</f>
        <v>kg</v>
      </c>
      <c r="B19982" s="13">
        <f>'Record List'!E19909</f>
        <v>0</v>
      </c>
      <c r="C19982" s="14" t="e">
        <f>LEFT('Record List'!F19909,FIND(",",'Record List'!F19909)+2)</f>
        <v>#VALUE!</v>
      </c>
      <c r="D19982" s="16" t="str">
        <f>TEXT('Record List'!G19909,"m/d/yyyy")</f>
        <v>1/0/1900</v>
      </c>
      <c r="E19982" s="10"/>
    </row>
    <row r="19983" spans="1:5" x14ac:dyDescent="0.25">
      <c r="A19983" s="12" t="str">
        <f>'Record List'!A19910&amp;'Record List'!B19910&amp;'Record List'!C19910&amp;'Record List'!D19910&amp;"kg"</f>
        <v>kg</v>
      </c>
      <c r="B19983" s="13">
        <f>'Record List'!E19910</f>
        <v>0</v>
      </c>
      <c r="C19983" s="14" t="e">
        <f>LEFT('Record List'!F19910,FIND(",",'Record List'!F19910)+2)</f>
        <v>#VALUE!</v>
      </c>
      <c r="D19983" s="16" t="str">
        <f>TEXT('Record List'!G19910,"m/d/yyyy")</f>
        <v>1/0/1900</v>
      </c>
      <c r="E19983" s="10"/>
    </row>
    <row r="19984" spans="1:5" x14ac:dyDescent="0.25">
      <c r="A19984" s="12" t="str">
        <f>'Record List'!A19911&amp;'Record List'!B19911&amp;'Record List'!C19911&amp;'Record List'!D19911&amp;"kg"</f>
        <v>kg</v>
      </c>
      <c r="B19984" s="13">
        <f>'Record List'!E19911</f>
        <v>0</v>
      </c>
      <c r="C19984" s="14" t="e">
        <f>LEFT('Record List'!F19911,FIND(",",'Record List'!F19911)+2)</f>
        <v>#VALUE!</v>
      </c>
      <c r="D19984" s="16" t="str">
        <f>TEXT('Record List'!G19911,"m/d/yyyy")</f>
        <v>1/0/1900</v>
      </c>
      <c r="E19984" s="10"/>
    </row>
    <row r="19985" spans="1:5" x14ac:dyDescent="0.25">
      <c r="A19985" s="12" t="str">
        <f>'Record List'!A19912&amp;'Record List'!B19912&amp;'Record List'!C19912&amp;'Record List'!D19912&amp;"kg"</f>
        <v>kg</v>
      </c>
      <c r="B19985" s="13">
        <f>'Record List'!E19912</f>
        <v>0</v>
      </c>
      <c r="C19985" s="14" t="e">
        <f>LEFT('Record List'!F19912,FIND(",",'Record List'!F19912)+2)</f>
        <v>#VALUE!</v>
      </c>
      <c r="D19985" s="16" t="str">
        <f>TEXT('Record List'!G19912,"m/d/yyyy")</f>
        <v>1/0/1900</v>
      </c>
      <c r="E19985" s="10"/>
    </row>
    <row r="19986" spans="1:5" x14ac:dyDescent="0.25">
      <c r="A19986" s="12" t="str">
        <f>'Record List'!A19913&amp;'Record List'!B19913&amp;'Record List'!C19913&amp;'Record List'!D19913&amp;"kg"</f>
        <v>kg</v>
      </c>
      <c r="B19986" s="13">
        <f>'Record List'!E19913</f>
        <v>0</v>
      </c>
      <c r="C19986" s="14" t="e">
        <f>LEFT('Record List'!F19913,FIND(",",'Record List'!F19913)+2)</f>
        <v>#VALUE!</v>
      </c>
      <c r="D19986" s="16" t="str">
        <f>TEXT('Record List'!G19913,"m/d/yyyy")</f>
        <v>1/0/1900</v>
      </c>
      <c r="E19986" s="10"/>
    </row>
    <row r="19987" spans="1:5" x14ac:dyDescent="0.25">
      <c r="A19987" s="12" t="str">
        <f>'Record List'!A19914&amp;'Record List'!B19914&amp;'Record List'!C19914&amp;'Record List'!D19914&amp;"kg"</f>
        <v>kg</v>
      </c>
      <c r="B19987" s="13">
        <f>'Record List'!E19914</f>
        <v>0</v>
      </c>
      <c r="C19987" s="14" t="e">
        <f>LEFT('Record List'!F19914,FIND(",",'Record List'!F19914)+2)</f>
        <v>#VALUE!</v>
      </c>
      <c r="D19987" s="16" t="str">
        <f>TEXT('Record List'!G19914,"m/d/yyyy")</f>
        <v>1/0/1900</v>
      </c>
      <c r="E19987" s="10"/>
    </row>
    <row r="19988" spans="1:5" x14ac:dyDescent="0.25">
      <c r="A19988" s="12" t="str">
        <f>'Record List'!A19915&amp;'Record List'!B19915&amp;'Record List'!C19915&amp;'Record List'!D19915&amp;"kg"</f>
        <v>kg</v>
      </c>
      <c r="B19988" s="13">
        <f>'Record List'!E19915</f>
        <v>0</v>
      </c>
      <c r="C19988" s="14" t="e">
        <f>LEFT('Record List'!F19915,FIND(",",'Record List'!F19915)+2)</f>
        <v>#VALUE!</v>
      </c>
      <c r="D19988" s="16" t="str">
        <f>TEXT('Record List'!G19915,"m/d/yyyy")</f>
        <v>1/0/1900</v>
      </c>
      <c r="E19988" s="10"/>
    </row>
    <row r="19989" spans="1:5" x14ac:dyDescent="0.25">
      <c r="A19989" s="12" t="str">
        <f>'Record List'!A19916&amp;'Record List'!B19916&amp;'Record List'!C19916&amp;'Record List'!D19916&amp;"kg"</f>
        <v>kg</v>
      </c>
      <c r="B19989" s="13">
        <f>'Record List'!E19916</f>
        <v>0</v>
      </c>
      <c r="C19989" s="14" t="e">
        <f>LEFT('Record List'!F19916,FIND(",",'Record List'!F19916)+2)</f>
        <v>#VALUE!</v>
      </c>
      <c r="D19989" s="16" t="str">
        <f>TEXT('Record List'!G19916,"m/d/yyyy")</f>
        <v>1/0/1900</v>
      </c>
      <c r="E19989" s="10"/>
    </row>
    <row r="19990" spans="1:5" x14ac:dyDescent="0.25">
      <c r="A19990" s="12" t="str">
        <f>'Record List'!A19917&amp;'Record List'!B19917&amp;'Record List'!C19917&amp;'Record List'!D19917&amp;"kg"</f>
        <v>kg</v>
      </c>
      <c r="B19990" s="13">
        <f>'Record List'!E19917</f>
        <v>0</v>
      </c>
      <c r="C19990" s="14" t="e">
        <f>LEFT('Record List'!F19917,FIND(",",'Record List'!F19917)+2)</f>
        <v>#VALUE!</v>
      </c>
      <c r="D19990" s="16" t="str">
        <f>TEXT('Record List'!G19917,"m/d/yyyy")</f>
        <v>1/0/1900</v>
      </c>
      <c r="E19990" s="10"/>
    </row>
    <row r="19991" spans="1:5" x14ac:dyDescent="0.25">
      <c r="A19991" s="12" t="str">
        <f>'Record List'!A19918&amp;'Record List'!B19918&amp;'Record List'!C19918&amp;'Record List'!D19918&amp;"kg"</f>
        <v>kg</v>
      </c>
      <c r="B19991" s="13">
        <f>'Record List'!E19918</f>
        <v>0</v>
      </c>
      <c r="C19991" s="14" t="e">
        <f>LEFT('Record List'!F19918,FIND(",",'Record List'!F19918)+2)</f>
        <v>#VALUE!</v>
      </c>
      <c r="D19991" s="16" t="str">
        <f>TEXT('Record List'!G19918,"m/d/yyyy")</f>
        <v>1/0/1900</v>
      </c>
      <c r="E19991" s="10"/>
    </row>
    <row r="19992" spans="1:5" x14ac:dyDescent="0.25">
      <c r="A19992" s="12" t="str">
        <f>'Record List'!A19919&amp;'Record List'!B19919&amp;'Record List'!C19919&amp;'Record List'!D19919&amp;"kg"</f>
        <v>kg</v>
      </c>
      <c r="B19992" s="13">
        <f>'Record List'!E19919</f>
        <v>0</v>
      </c>
      <c r="C19992" s="14" t="e">
        <f>LEFT('Record List'!F19919,FIND(",",'Record List'!F19919)+2)</f>
        <v>#VALUE!</v>
      </c>
      <c r="D19992" s="16" t="str">
        <f>TEXT('Record List'!G19919,"m/d/yyyy")</f>
        <v>1/0/1900</v>
      </c>
      <c r="E19992" s="10"/>
    </row>
    <row r="19993" spans="1:5" x14ac:dyDescent="0.25">
      <c r="A19993" s="12" t="str">
        <f>'Record List'!A19920&amp;'Record List'!B19920&amp;'Record List'!C19920&amp;'Record List'!D19920&amp;"kg"</f>
        <v>kg</v>
      </c>
      <c r="B19993" s="13">
        <f>'Record List'!E19920</f>
        <v>0</v>
      </c>
      <c r="C19993" s="14" t="e">
        <f>LEFT('Record List'!F19920,FIND(",",'Record List'!F19920)+2)</f>
        <v>#VALUE!</v>
      </c>
      <c r="D19993" s="16" t="str">
        <f>TEXT('Record List'!G19920,"m/d/yyyy")</f>
        <v>1/0/1900</v>
      </c>
      <c r="E19993" s="10"/>
    </row>
    <row r="19994" spans="1:5" x14ac:dyDescent="0.25">
      <c r="A19994" s="12" t="str">
        <f>'Record List'!A19921&amp;'Record List'!B19921&amp;'Record List'!C19921&amp;'Record List'!D19921&amp;"kg"</f>
        <v>kg</v>
      </c>
      <c r="B19994" s="13">
        <f>'Record List'!E19921</f>
        <v>0</v>
      </c>
      <c r="C19994" s="14" t="e">
        <f>LEFT('Record List'!F19921,FIND(",",'Record List'!F19921)+2)</f>
        <v>#VALUE!</v>
      </c>
      <c r="D19994" s="16" t="str">
        <f>TEXT('Record List'!G19921,"m/d/yyyy")</f>
        <v>1/0/1900</v>
      </c>
      <c r="E19994" s="10"/>
    </row>
    <row r="19995" spans="1:5" x14ac:dyDescent="0.25">
      <c r="A19995" s="12" t="str">
        <f>'Record List'!A19922&amp;'Record List'!B19922&amp;'Record List'!C19922&amp;'Record List'!D19922&amp;"kg"</f>
        <v>kg</v>
      </c>
      <c r="B19995" s="13">
        <f>'Record List'!E19922</f>
        <v>0</v>
      </c>
      <c r="C19995" s="14" t="e">
        <f>LEFT('Record List'!F19922,FIND(",",'Record List'!F19922)+2)</f>
        <v>#VALUE!</v>
      </c>
      <c r="D19995" s="16" t="str">
        <f>TEXT('Record List'!G19922,"m/d/yyyy")</f>
        <v>1/0/1900</v>
      </c>
      <c r="E19995" s="10"/>
    </row>
    <row r="19996" spans="1:5" x14ac:dyDescent="0.25">
      <c r="A19996" s="12" t="str">
        <f>'Record List'!A19923&amp;'Record List'!B19923&amp;'Record List'!C19923&amp;'Record List'!D19923&amp;"kg"</f>
        <v>kg</v>
      </c>
      <c r="B19996" s="13">
        <f>'Record List'!E19923</f>
        <v>0</v>
      </c>
      <c r="C19996" s="14" t="e">
        <f>LEFT('Record List'!F19923,FIND(",",'Record List'!F19923)+2)</f>
        <v>#VALUE!</v>
      </c>
      <c r="D19996" s="16" t="str">
        <f>TEXT('Record List'!G19923,"m/d/yyyy")</f>
        <v>1/0/1900</v>
      </c>
      <c r="E19996" s="10"/>
    </row>
    <row r="19997" spans="1:5" x14ac:dyDescent="0.25">
      <c r="A19997" s="12" t="str">
        <f>'Record List'!A19924&amp;'Record List'!B19924&amp;'Record List'!C19924&amp;'Record List'!D19924&amp;"kg"</f>
        <v>kg</v>
      </c>
      <c r="B19997" s="13">
        <f>'Record List'!E19924</f>
        <v>0</v>
      </c>
      <c r="C19997" s="14" t="e">
        <f>LEFT('Record List'!F19924,FIND(",",'Record List'!F19924)+2)</f>
        <v>#VALUE!</v>
      </c>
      <c r="D19997" s="16" t="str">
        <f>TEXT('Record List'!G19924,"m/d/yyyy")</f>
        <v>1/0/1900</v>
      </c>
      <c r="E19997" s="10"/>
    </row>
    <row r="19998" spans="1:5" x14ac:dyDescent="0.25">
      <c r="A19998" s="12" t="str">
        <f>'Record List'!A19925&amp;'Record List'!B19925&amp;'Record List'!C19925&amp;'Record List'!D19925&amp;"kg"</f>
        <v>kg</v>
      </c>
      <c r="B19998" s="13">
        <f>'Record List'!E19925</f>
        <v>0</v>
      </c>
      <c r="C19998" s="14" t="e">
        <f>LEFT('Record List'!F19925,FIND(",",'Record List'!F19925)+2)</f>
        <v>#VALUE!</v>
      </c>
      <c r="D19998" s="16" t="str">
        <f>TEXT('Record List'!G19925,"m/d/yyyy")</f>
        <v>1/0/1900</v>
      </c>
      <c r="E19998" s="10"/>
    </row>
    <row r="19999" spans="1:5" x14ac:dyDescent="0.25">
      <c r="A19999" s="12" t="str">
        <f>'Record List'!A19926&amp;'Record List'!B19926&amp;'Record List'!C19926&amp;'Record List'!D19926&amp;"kg"</f>
        <v>kg</v>
      </c>
      <c r="B19999" s="13">
        <f>'Record List'!E19926</f>
        <v>0</v>
      </c>
      <c r="C19999" s="14" t="e">
        <f>LEFT('Record List'!F19926,FIND(",",'Record List'!F19926)+2)</f>
        <v>#VALUE!</v>
      </c>
      <c r="D19999" s="16" t="str">
        <f>TEXT('Record List'!G19926,"m/d/yyyy")</f>
        <v>1/0/1900</v>
      </c>
      <c r="E19999" s="10"/>
    </row>
    <row r="20000" spans="1:5" x14ac:dyDescent="0.25">
      <c r="A20000" s="12" t="str">
        <f>'Record List'!A19927&amp;'Record List'!B19927&amp;'Record List'!C19927&amp;'Record List'!D19927&amp;"kg"</f>
        <v>kg</v>
      </c>
      <c r="B20000" s="13">
        <f>'Record List'!E19927</f>
        <v>0</v>
      </c>
      <c r="C20000" s="14" t="e">
        <f>LEFT('Record List'!F19927,FIND(",",'Record List'!F19927)+2)</f>
        <v>#VALUE!</v>
      </c>
      <c r="D20000" s="16" t="str">
        <f>TEXT('Record List'!G19927,"m/d/yyyy")</f>
        <v>1/0/1900</v>
      </c>
      <c r="E20000" s="10"/>
    </row>
    <row r="20001" spans="1:5" x14ac:dyDescent="0.25">
      <c r="A20001" s="12" t="str">
        <f>'Record List'!A19928&amp;'Record List'!B19928&amp;'Record List'!C19928&amp;'Record List'!D19928&amp;"kg"</f>
        <v>kg</v>
      </c>
      <c r="B20001" s="13">
        <f>'Record List'!E19928</f>
        <v>0</v>
      </c>
      <c r="C20001" s="14" t="e">
        <f>LEFT('Record List'!F19928,FIND(",",'Record List'!F19928)+2)</f>
        <v>#VALUE!</v>
      </c>
      <c r="D20001" s="16" t="str">
        <f>TEXT('Record List'!G19928,"m/d/yyyy")</f>
        <v>1/0/1900</v>
      </c>
      <c r="E20001" s="10"/>
    </row>
    <row r="20002" spans="1:5" x14ac:dyDescent="0.25">
      <c r="A20002" s="12" t="str">
        <f>'Record List'!A19929&amp;'Record List'!B19929&amp;'Record List'!C19929&amp;'Record List'!D19929&amp;"kg"</f>
        <v>kg</v>
      </c>
      <c r="B20002" s="13">
        <f>'Record List'!E19929</f>
        <v>0</v>
      </c>
      <c r="C20002" s="14" t="e">
        <f>LEFT('Record List'!F19929,FIND(",",'Record List'!F19929)+2)</f>
        <v>#VALUE!</v>
      </c>
      <c r="D20002" s="16" t="str">
        <f>TEXT('Record List'!G19929,"m/d/yyyy")</f>
        <v>1/0/1900</v>
      </c>
      <c r="E20002" s="10"/>
    </row>
    <row r="20003" spans="1:5" x14ac:dyDescent="0.25">
      <c r="A20003" s="12" t="str">
        <f>'Record List'!A19930&amp;'Record List'!B19930&amp;'Record List'!C19930&amp;'Record List'!D19930&amp;"kg"</f>
        <v>kg</v>
      </c>
      <c r="B20003" s="13">
        <f>'Record List'!E19930</f>
        <v>0</v>
      </c>
      <c r="C20003" s="14" t="e">
        <f>LEFT('Record List'!F19930,FIND(",",'Record List'!F19930)+2)</f>
        <v>#VALUE!</v>
      </c>
      <c r="D20003" s="16" t="str">
        <f>TEXT('Record List'!G19930,"m/d/yyyy")</f>
        <v>1/0/1900</v>
      </c>
      <c r="E20003" s="10"/>
    </row>
    <row r="20004" spans="1:5" x14ac:dyDescent="0.25">
      <c r="A20004" s="12" t="str">
        <f>'Record List'!A19931&amp;'Record List'!B19931&amp;'Record List'!C19931&amp;'Record List'!D19931&amp;"kg"</f>
        <v>kg</v>
      </c>
      <c r="B20004" s="13">
        <f>'Record List'!E19931</f>
        <v>0</v>
      </c>
      <c r="C20004" s="14" t="e">
        <f>LEFT('Record List'!F19931,FIND(",",'Record List'!F19931)+2)</f>
        <v>#VALUE!</v>
      </c>
      <c r="D20004" s="16" t="str">
        <f>TEXT('Record List'!G19931,"m/d/yyyy")</f>
        <v>1/0/1900</v>
      </c>
      <c r="E20004" s="10"/>
    </row>
    <row r="20005" spans="1:5" x14ac:dyDescent="0.25">
      <c r="A20005" s="12" t="str">
        <f>'Record List'!A19932&amp;'Record List'!B19932&amp;'Record List'!C19932&amp;'Record List'!D19932&amp;"kg"</f>
        <v>kg</v>
      </c>
      <c r="B20005" s="13">
        <f>'Record List'!E19932</f>
        <v>0</v>
      </c>
      <c r="C20005" s="14" t="e">
        <f>LEFT('Record List'!F19932,FIND(",",'Record List'!F19932)+2)</f>
        <v>#VALUE!</v>
      </c>
      <c r="D20005" s="16" t="str">
        <f>TEXT('Record List'!G19932,"m/d/yyyy")</f>
        <v>1/0/1900</v>
      </c>
      <c r="E20005" s="10"/>
    </row>
    <row r="20006" spans="1:5" x14ac:dyDescent="0.25">
      <c r="A20006" s="12" t="str">
        <f>'Record List'!A19933&amp;'Record List'!B19933&amp;'Record List'!C19933&amp;'Record List'!D19933&amp;"kg"</f>
        <v>kg</v>
      </c>
      <c r="B20006" s="13">
        <f>'Record List'!E19933</f>
        <v>0</v>
      </c>
      <c r="C20006" s="14" t="e">
        <f>LEFT('Record List'!F19933,FIND(",",'Record List'!F19933)+2)</f>
        <v>#VALUE!</v>
      </c>
      <c r="D20006" s="16" t="str">
        <f>TEXT('Record List'!G19933,"m/d/yyyy")</f>
        <v>1/0/1900</v>
      </c>
      <c r="E20006" s="10"/>
    </row>
    <row r="20007" spans="1:5" x14ac:dyDescent="0.25">
      <c r="A20007" s="12" t="str">
        <f>'Record List'!A19934&amp;'Record List'!B19934&amp;'Record List'!C19934&amp;'Record List'!D19934&amp;"kg"</f>
        <v>kg</v>
      </c>
      <c r="B20007" s="13">
        <f>'Record List'!E19934</f>
        <v>0</v>
      </c>
      <c r="C20007" s="14" t="e">
        <f>LEFT('Record List'!F19934,FIND(",",'Record List'!F19934)+2)</f>
        <v>#VALUE!</v>
      </c>
      <c r="D20007" s="16" t="str">
        <f>TEXT('Record List'!G19934,"m/d/yyyy")</f>
        <v>1/0/1900</v>
      </c>
      <c r="E20007" s="10"/>
    </row>
    <row r="20008" spans="1:5" x14ac:dyDescent="0.25">
      <c r="A20008" s="12" t="str">
        <f>'Record List'!A19935&amp;'Record List'!B19935&amp;'Record List'!C19935&amp;'Record List'!D19935&amp;"kg"</f>
        <v>kg</v>
      </c>
      <c r="B20008" s="13">
        <f>'Record List'!E19935</f>
        <v>0</v>
      </c>
      <c r="C20008" s="14" t="e">
        <f>LEFT('Record List'!F19935,FIND(",",'Record List'!F19935)+2)</f>
        <v>#VALUE!</v>
      </c>
      <c r="D20008" s="16" t="str">
        <f>TEXT('Record List'!G19935,"m/d/yyyy")</f>
        <v>1/0/1900</v>
      </c>
      <c r="E20008" s="10"/>
    </row>
    <row r="20009" spans="1:5" x14ac:dyDescent="0.25">
      <c r="A20009" s="12" t="str">
        <f>'Record List'!A19936&amp;'Record List'!B19936&amp;'Record List'!C19936&amp;'Record List'!D19936&amp;"kg"</f>
        <v>kg</v>
      </c>
      <c r="B20009" s="13">
        <f>'Record List'!E19936</f>
        <v>0</v>
      </c>
      <c r="C20009" s="14" t="e">
        <f>LEFT('Record List'!F19936,FIND(",",'Record List'!F19936)+2)</f>
        <v>#VALUE!</v>
      </c>
      <c r="D20009" s="16" t="str">
        <f>TEXT('Record List'!G19936,"m/d/yyyy")</f>
        <v>1/0/1900</v>
      </c>
      <c r="E20009" s="10"/>
    </row>
    <row r="20010" spans="1:5" x14ac:dyDescent="0.25">
      <c r="A20010" s="12" t="str">
        <f>'Record List'!A19937&amp;'Record List'!B19937&amp;'Record List'!C19937&amp;'Record List'!D19937&amp;"kg"</f>
        <v>kg</v>
      </c>
      <c r="B20010" s="13">
        <f>'Record List'!E19937</f>
        <v>0</v>
      </c>
      <c r="C20010" s="14" t="e">
        <f>LEFT('Record List'!F19937,FIND(",",'Record List'!F19937)+2)</f>
        <v>#VALUE!</v>
      </c>
      <c r="D20010" s="16" t="str">
        <f>TEXT('Record List'!G19937,"m/d/yyyy")</f>
        <v>1/0/1900</v>
      </c>
      <c r="E20010" s="10"/>
    </row>
    <row r="20011" spans="1:5" x14ac:dyDescent="0.25">
      <c r="A20011" s="12" t="str">
        <f>'Record List'!A19938&amp;'Record List'!B19938&amp;'Record List'!C19938&amp;'Record List'!D19938&amp;"kg"</f>
        <v>kg</v>
      </c>
      <c r="B20011" s="13">
        <f>'Record List'!E19938</f>
        <v>0</v>
      </c>
      <c r="C20011" s="14" t="e">
        <f>LEFT('Record List'!F19938,FIND(",",'Record List'!F19938)+2)</f>
        <v>#VALUE!</v>
      </c>
      <c r="D20011" s="16" t="str">
        <f>TEXT('Record List'!G19938,"m/d/yyyy")</f>
        <v>1/0/1900</v>
      </c>
      <c r="E20011" s="10"/>
    </row>
    <row r="20012" spans="1:5" x14ac:dyDescent="0.25">
      <c r="A20012" s="12" t="str">
        <f>'Record List'!A19939&amp;'Record List'!B19939&amp;'Record List'!C19939&amp;'Record List'!D19939&amp;"kg"</f>
        <v>kg</v>
      </c>
      <c r="B20012" s="13">
        <f>'Record List'!E19939</f>
        <v>0</v>
      </c>
      <c r="C20012" s="14" t="e">
        <f>LEFT('Record List'!F19939,FIND(",",'Record List'!F19939)+2)</f>
        <v>#VALUE!</v>
      </c>
      <c r="D20012" s="16" t="str">
        <f>TEXT('Record List'!G19939,"m/d/yyyy")</f>
        <v>1/0/1900</v>
      </c>
      <c r="E20012" s="10"/>
    </row>
    <row r="20013" spans="1:5" x14ac:dyDescent="0.25">
      <c r="A20013" s="12" t="str">
        <f>'Record List'!A19940&amp;'Record List'!B19940&amp;'Record List'!C19940&amp;'Record List'!D19940&amp;"kg"</f>
        <v>kg</v>
      </c>
      <c r="B20013" s="13">
        <f>'Record List'!E19940</f>
        <v>0</v>
      </c>
      <c r="C20013" s="14" t="e">
        <f>LEFT('Record List'!F19940,FIND(",",'Record List'!F19940)+2)</f>
        <v>#VALUE!</v>
      </c>
      <c r="D20013" s="16" t="str">
        <f>TEXT('Record List'!G19940,"m/d/yyyy")</f>
        <v>1/0/1900</v>
      </c>
      <c r="E20013" s="10"/>
    </row>
    <row r="20014" spans="1:5" x14ac:dyDescent="0.25">
      <c r="A20014" s="12" t="str">
        <f>'Record List'!A19941&amp;'Record List'!B19941&amp;'Record List'!C19941&amp;'Record List'!D19941&amp;"kg"</f>
        <v>kg</v>
      </c>
      <c r="B20014" s="13">
        <f>'Record List'!E19941</f>
        <v>0</v>
      </c>
      <c r="C20014" s="14" t="e">
        <f>LEFT('Record List'!F19941,FIND(",",'Record List'!F19941)+2)</f>
        <v>#VALUE!</v>
      </c>
      <c r="D20014" s="16" t="str">
        <f>TEXT('Record List'!G19941,"m/d/yyyy")</f>
        <v>1/0/1900</v>
      </c>
      <c r="E20014" s="10"/>
    </row>
    <row r="20015" spans="1:5" x14ac:dyDescent="0.25">
      <c r="A20015" s="12" t="str">
        <f>'Record List'!A19942&amp;'Record List'!B19942&amp;'Record List'!C19942&amp;'Record List'!D19942&amp;"kg"</f>
        <v>kg</v>
      </c>
      <c r="B20015" s="13">
        <f>'Record List'!E19942</f>
        <v>0</v>
      </c>
      <c r="C20015" s="14" t="e">
        <f>LEFT('Record List'!F19942,FIND(",",'Record List'!F19942)+2)</f>
        <v>#VALUE!</v>
      </c>
      <c r="D20015" s="16" t="str">
        <f>TEXT('Record List'!G19942,"m/d/yyyy")</f>
        <v>1/0/1900</v>
      </c>
      <c r="E20015" s="10"/>
    </row>
    <row r="20016" spans="1:5" x14ac:dyDescent="0.25">
      <c r="A20016" s="12" t="str">
        <f>'Record List'!A19943&amp;'Record List'!B19943&amp;'Record List'!C19943&amp;'Record List'!D19943&amp;"kg"</f>
        <v>kg</v>
      </c>
      <c r="B20016" s="13">
        <f>'Record List'!E19943</f>
        <v>0</v>
      </c>
      <c r="C20016" s="14" t="e">
        <f>LEFT('Record List'!F19943,FIND(",",'Record List'!F19943)+2)</f>
        <v>#VALUE!</v>
      </c>
      <c r="D20016" s="16" t="str">
        <f>TEXT('Record List'!G19943,"m/d/yyyy")</f>
        <v>1/0/1900</v>
      </c>
      <c r="E20016" s="10"/>
    </row>
    <row r="20017" spans="1:5" x14ac:dyDescent="0.25">
      <c r="A20017" s="12" t="str">
        <f>'Record List'!A19944&amp;'Record List'!B19944&amp;'Record List'!C19944&amp;'Record List'!D19944&amp;"kg"</f>
        <v>kg</v>
      </c>
      <c r="B20017" s="13">
        <f>'Record List'!E19944</f>
        <v>0</v>
      </c>
      <c r="C20017" s="14" t="e">
        <f>LEFT('Record List'!F19944,FIND(",",'Record List'!F19944)+2)</f>
        <v>#VALUE!</v>
      </c>
      <c r="D20017" s="16" t="str">
        <f>TEXT('Record List'!G19944,"m/d/yyyy")</f>
        <v>1/0/1900</v>
      </c>
      <c r="E20017" s="10"/>
    </row>
    <row r="20018" spans="1:5" x14ac:dyDescent="0.25">
      <c r="A20018" s="12" t="str">
        <f>'Record List'!A19945&amp;'Record List'!B19945&amp;'Record List'!C19945&amp;'Record List'!D19945&amp;"kg"</f>
        <v>kg</v>
      </c>
      <c r="B20018" s="13">
        <f>'Record List'!E19945</f>
        <v>0</v>
      </c>
      <c r="C20018" s="14" t="e">
        <f>LEFT('Record List'!F19945,FIND(",",'Record List'!F19945)+2)</f>
        <v>#VALUE!</v>
      </c>
      <c r="D20018" s="16" t="str">
        <f>TEXT('Record List'!G19945,"m/d/yyyy")</f>
        <v>1/0/1900</v>
      </c>
      <c r="E20018" s="10"/>
    </row>
    <row r="20019" spans="1:5" x14ac:dyDescent="0.25">
      <c r="A20019" s="12" t="str">
        <f>'Record List'!A19946&amp;'Record List'!B19946&amp;'Record List'!C19946&amp;'Record List'!D19946&amp;"kg"</f>
        <v>kg</v>
      </c>
      <c r="B20019" s="13">
        <f>'Record List'!E19946</f>
        <v>0</v>
      </c>
      <c r="C20019" s="14" t="e">
        <f>LEFT('Record List'!F19946,FIND(",",'Record List'!F19946)+2)</f>
        <v>#VALUE!</v>
      </c>
      <c r="D20019" s="16" t="str">
        <f>TEXT('Record List'!G19946,"m/d/yyyy")</f>
        <v>1/0/1900</v>
      </c>
      <c r="E20019" s="10"/>
    </row>
    <row r="20020" spans="1:5" x14ac:dyDescent="0.25">
      <c r="A20020" s="12" t="str">
        <f>'Record List'!A19947&amp;'Record List'!B19947&amp;'Record List'!C19947&amp;'Record List'!D19947&amp;"kg"</f>
        <v>kg</v>
      </c>
      <c r="B20020" s="13">
        <f>'Record List'!E19947</f>
        <v>0</v>
      </c>
      <c r="C20020" s="14" t="e">
        <f>LEFT('Record List'!F19947,FIND(",",'Record List'!F19947)+2)</f>
        <v>#VALUE!</v>
      </c>
      <c r="D20020" s="16" t="str">
        <f>TEXT('Record List'!G19947,"m/d/yyyy")</f>
        <v>1/0/1900</v>
      </c>
      <c r="E20020" s="10"/>
    </row>
    <row r="20021" spans="1:5" x14ac:dyDescent="0.25">
      <c r="A20021" s="12" t="str">
        <f>'Record List'!A19948&amp;'Record List'!B19948&amp;'Record List'!C19948&amp;'Record List'!D19948&amp;"kg"</f>
        <v>kg</v>
      </c>
      <c r="B20021" s="13">
        <f>'Record List'!E19948</f>
        <v>0</v>
      </c>
      <c r="C20021" s="14" t="e">
        <f>LEFT('Record List'!F19948,FIND(",",'Record List'!F19948)+2)</f>
        <v>#VALUE!</v>
      </c>
      <c r="D20021" s="16" t="str">
        <f>TEXT('Record List'!G19948,"m/d/yyyy")</f>
        <v>1/0/1900</v>
      </c>
      <c r="E20021" s="10"/>
    </row>
    <row r="20022" spans="1:5" x14ac:dyDescent="0.25">
      <c r="A20022" s="12" t="str">
        <f>'Record List'!A19949&amp;'Record List'!B19949&amp;'Record List'!C19949&amp;'Record List'!D19949&amp;"kg"</f>
        <v>kg</v>
      </c>
      <c r="B20022" s="13">
        <f>'Record List'!E19949</f>
        <v>0</v>
      </c>
      <c r="C20022" s="14" t="e">
        <f>LEFT('Record List'!F19949,FIND(",",'Record List'!F19949)+2)</f>
        <v>#VALUE!</v>
      </c>
      <c r="D20022" s="16" t="str">
        <f>TEXT('Record List'!G19949,"m/d/yyyy")</f>
        <v>1/0/1900</v>
      </c>
      <c r="E20022" s="10"/>
    </row>
    <row r="20023" spans="1:5" x14ac:dyDescent="0.25">
      <c r="A20023" s="12" t="str">
        <f>'Record List'!A19950&amp;'Record List'!B19950&amp;'Record List'!C19950&amp;'Record List'!D19950&amp;"kg"</f>
        <v>kg</v>
      </c>
      <c r="B20023" s="13">
        <f>'Record List'!E19950</f>
        <v>0</v>
      </c>
      <c r="C20023" s="14" t="e">
        <f>LEFT('Record List'!F19950,FIND(",",'Record List'!F19950)+2)</f>
        <v>#VALUE!</v>
      </c>
      <c r="D20023" s="16" t="str">
        <f>TEXT('Record List'!G19950,"m/d/yyyy")</f>
        <v>1/0/1900</v>
      </c>
      <c r="E20023" s="10"/>
    </row>
    <row r="20024" spans="1:5" x14ac:dyDescent="0.25">
      <c r="A20024" s="12" t="str">
        <f>'Record List'!A19951&amp;'Record List'!B19951&amp;'Record List'!C19951&amp;'Record List'!D19951&amp;"kg"</f>
        <v>kg</v>
      </c>
      <c r="B20024" s="13">
        <f>'Record List'!E19951</f>
        <v>0</v>
      </c>
      <c r="C20024" s="14" t="e">
        <f>LEFT('Record List'!F19951,FIND(",",'Record List'!F19951)+2)</f>
        <v>#VALUE!</v>
      </c>
      <c r="D20024" s="16" t="str">
        <f>TEXT('Record List'!G19951,"m/d/yyyy")</f>
        <v>1/0/1900</v>
      </c>
      <c r="E20024" s="10"/>
    </row>
    <row r="20025" spans="1:5" x14ac:dyDescent="0.25">
      <c r="A20025" s="12" t="str">
        <f>'Record List'!A19952&amp;'Record List'!B19952&amp;'Record List'!C19952&amp;'Record List'!D19952&amp;"kg"</f>
        <v>kg</v>
      </c>
      <c r="B20025" s="13">
        <f>'Record List'!E19952</f>
        <v>0</v>
      </c>
      <c r="C20025" s="14" t="e">
        <f>LEFT('Record List'!F19952,FIND(",",'Record List'!F19952)+2)</f>
        <v>#VALUE!</v>
      </c>
      <c r="D20025" s="16" t="str">
        <f>TEXT('Record List'!G19952,"m/d/yyyy")</f>
        <v>1/0/1900</v>
      </c>
      <c r="E20025" s="10"/>
    </row>
    <row r="20026" spans="1:5" x14ac:dyDescent="0.25">
      <c r="A20026" s="12" t="str">
        <f>'Record List'!A19953&amp;'Record List'!B19953&amp;'Record List'!C19953&amp;'Record List'!D19953&amp;"kg"</f>
        <v>kg</v>
      </c>
      <c r="B20026" s="13">
        <f>'Record List'!E19953</f>
        <v>0</v>
      </c>
      <c r="C20026" s="14" t="e">
        <f>LEFT('Record List'!F19953,FIND(",",'Record List'!F19953)+2)</f>
        <v>#VALUE!</v>
      </c>
      <c r="D20026" s="16" t="str">
        <f>TEXT('Record List'!G19953,"m/d/yyyy")</f>
        <v>1/0/1900</v>
      </c>
      <c r="E20026" s="10"/>
    </row>
    <row r="20027" spans="1:5" x14ac:dyDescent="0.25">
      <c r="A20027" s="12" t="str">
        <f>'Record List'!A19954&amp;'Record List'!B19954&amp;'Record List'!C19954&amp;'Record List'!D19954&amp;"kg"</f>
        <v>kg</v>
      </c>
      <c r="B20027" s="13">
        <f>'Record List'!E19954</f>
        <v>0</v>
      </c>
      <c r="C20027" s="14" t="e">
        <f>LEFT('Record List'!F19954,FIND(",",'Record List'!F19954)+2)</f>
        <v>#VALUE!</v>
      </c>
      <c r="D20027" s="16" t="str">
        <f>TEXT('Record List'!G19954,"m/d/yyyy")</f>
        <v>1/0/1900</v>
      </c>
      <c r="E20027" s="10"/>
    </row>
    <row r="20028" spans="1:5" x14ac:dyDescent="0.25">
      <c r="A20028" s="12" t="str">
        <f>'Record List'!A19955&amp;'Record List'!B19955&amp;'Record List'!C19955&amp;'Record List'!D19955&amp;"kg"</f>
        <v>kg</v>
      </c>
      <c r="B20028" s="13">
        <f>'Record List'!E19955</f>
        <v>0</v>
      </c>
      <c r="C20028" s="14" t="e">
        <f>LEFT('Record List'!F19955,FIND(",",'Record List'!F19955)+2)</f>
        <v>#VALUE!</v>
      </c>
      <c r="D20028" s="16" t="str">
        <f>TEXT('Record List'!G19955,"m/d/yyyy")</f>
        <v>1/0/1900</v>
      </c>
      <c r="E20028" s="10"/>
    </row>
    <row r="20029" spans="1:5" x14ac:dyDescent="0.25">
      <c r="A20029" s="12" t="str">
        <f>'Record List'!A19956&amp;'Record List'!B19956&amp;'Record List'!C19956&amp;'Record List'!D19956&amp;"kg"</f>
        <v>kg</v>
      </c>
      <c r="B20029" s="13">
        <f>'Record List'!E19956</f>
        <v>0</v>
      </c>
      <c r="C20029" s="14" t="e">
        <f>LEFT('Record List'!F19956,FIND(",",'Record List'!F19956)+2)</f>
        <v>#VALUE!</v>
      </c>
      <c r="D20029" s="16" t="str">
        <f>TEXT('Record List'!G19956,"m/d/yyyy")</f>
        <v>1/0/1900</v>
      </c>
      <c r="E20029" s="10"/>
    </row>
    <row r="20030" spans="1:5" x14ac:dyDescent="0.25">
      <c r="A20030" s="12" t="str">
        <f>'Record List'!A19957&amp;'Record List'!B19957&amp;'Record List'!C19957&amp;'Record List'!D19957&amp;"kg"</f>
        <v>kg</v>
      </c>
      <c r="B20030" s="13">
        <f>'Record List'!E19957</f>
        <v>0</v>
      </c>
      <c r="C20030" s="14" t="e">
        <f>LEFT('Record List'!F19957,FIND(",",'Record List'!F19957)+2)</f>
        <v>#VALUE!</v>
      </c>
      <c r="D20030" s="16" t="str">
        <f>TEXT('Record List'!G19957,"m/d/yyyy")</f>
        <v>1/0/1900</v>
      </c>
      <c r="E20030" s="10"/>
    </row>
    <row r="20031" spans="1:5" x14ac:dyDescent="0.25">
      <c r="A20031" s="12" t="str">
        <f>'Record List'!A19958&amp;'Record List'!B19958&amp;'Record List'!C19958&amp;'Record List'!D19958&amp;"kg"</f>
        <v>kg</v>
      </c>
      <c r="B20031" s="13">
        <f>'Record List'!E19958</f>
        <v>0</v>
      </c>
      <c r="C20031" s="14" t="e">
        <f>LEFT('Record List'!F19958,FIND(",",'Record List'!F19958)+2)</f>
        <v>#VALUE!</v>
      </c>
      <c r="D20031" s="16" t="str">
        <f>TEXT('Record List'!G19958,"m/d/yyyy")</f>
        <v>1/0/1900</v>
      </c>
      <c r="E20031" s="10"/>
    </row>
    <row r="20032" spans="1:5" x14ac:dyDescent="0.25">
      <c r="A20032" s="12" t="str">
        <f>'Record List'!A19959&amp;'Record List'!B19959&amp;'Record List'!C19959&amp;'Record List'!D19959&amp;"kg"</f>
        <v>kg</v>
      </c>
      <c r="B20032" s="13">
        <f>'Record List'!E19959</f>
        <v>0</v>
      </c>
      <c r="C20032" s="14" t="e">
        <f>LEFT('Record List'!F19959,FIND(",",'Record List'!F19959)+2)</f>
        <v>#VALUE!</v>
      </c>
      <c r="D20032" s="16" t="str">
        <f>TEXT('Record List'!G19959,"m/d/yyyy")</f>
        <v>1/0/1900</v>
      </c>
      <c r="E20032" s="10"/>
    </row>
    <row r="20033" spans="1:5" x14ac:dyDescent="0.25">
      <c r="A20033" s="12" t="str">
        <f>'Record List'!A19960&amp;'Record List'!B19960&amp;'Record List'!C19960&amp;'Record List'!D19960&amp;"kg"</f>
        <v>kg</v>
      </c>
      <c r="B20033" s="13">
        <f>'Record List'!E19960</f>
        <v>0</v>
      </c>
      <c r="C20033" s="14" t="e">
        <f>LEFT('Record List'!F19960,FIND(",",'Record List'!F19960)+2)</f>
        <v>#VALUE!</v>
      </c>
      <c r="D20033" s="16" t="str">
        <f>TEXT('Record List'!G19960,"m/d/yyyy")</f>
        <v>1/0/1900</v>
      </c>
      <c r="E20033" s="10"/>
    </row>
    <row r="20034" spans="1:5" x14ac:dyDescent="0.25">
      <c r="A20034" s="12" t="str">
        <f>'Record List'!A19961&amp;'Record List'!B19961&amp;'Record List'!C19961&amp;'Record List'!D19961&amp;"kg"</f>
        <v>kg</v>
      </c>
      <c r="B20034" s="13">
        <f>'Record List'!E19961</f>
        <v>0</v>
      </c>
      <c r="C20034" s="14" t="e">
        <f>LEFT('Record List'!F19961,FIND(",",'Record List'!F19961)+2)</f>
        <v>#VALUE!</v>
      </c>
      <c r="D20034" s="16" t="str">
        <f>TEXT('Record List'!G19961,"m/d/yyyy")</f>
        <v>1/0/1900</v>
      </c>
      <c r="E20034" s="10"/>
    </row>
    <row r="20035" spans="1:5" x14ac:dyDescent="0.25">
      <c r="A20035" s="12" t="str">
        <f>'Record List'!A19962&amp;'Record List'!B19962&amp;'Record List'!C19962&amp;'Record List'!D19962&amp;"kg"</f>
        <v>kg</v>
      </c>
      <c r="B20035" s="13">
        <f>'Record List'!E19962</f>
        <v>0</v>
      </c>
      <c r="C20035" s="14" t="e">
        <f>LEFT('Record List'!F19962,FIND(",",'Record List'!F19962)+2)</f>
        <v>#VALUE!</v>
      </c>
      <c r="D20035" s="16" t="str">
        <f>TEXT('Record List'!G19962,"m/d/yyyy")</f>
        <v>1/0/1900</v>
      </c>
      <c r="E20035" s="10"/>
    </row>
    <row r="20036" spans="1:5" x14ac:dyDescent="0.25">
      <c r="A20036" s="12" t="str">
        <f>'Record List'!A19963&amp;'Record List'!B19963&amp;'Record List'!C19963&amp;'Record List'!D19963&amp;"kg"</f>
        <v>kg</v>
      </c>
      <c r="B20036" s="13">
        <f>'Record List'!E19963</f>
        <v>0</v>
      </c>
      <c r="C20036" s="14" t="e">
        <f>LEFT('Record List'!F19963,FIND(",",'Record List'!F19963)+2)</f>
        <v>#VALUE!</v>
      </c>
      <c r="D20036" s="16" t="str">
        <f>TEXT('Record List'!G19963,"m/d/yyyy")</f>
        <v>1/0/1900</v>
      </c>
      <c r="E20036" s="10"/>
    </row>
    <row r="20037" spans="1:5" x14ac:dyDescent="0.25">
      <c r="A20037" s="12" t="str">
        <f>'Record List'!A19964&amp;'Record List'!B19964&amp;'Record List'!C19964&amp;'Record List'!D19964&amp;"kg"</f>
        <v>kg</v>
      </c>
      <c r="B20037" s="13">
        <f>'Record List'!E19964</f>
        <v>0</v>
      </c>
      <c r="C20037" s="14" t="e">
        <f>LEFT('Record List'!F19964,FIND(",",'Record List'!F19964)+2)</f>
        <v>#VALUE!</v>
      </c>
      <c r="D20037" s="16" t="str">
        <f>TEXT('Record List'!G19964,"m/d/yyyy")</f>
        <v>1/0/1900</v>
      </c>
      <c r="E20037" s="10"/>
    </row>
    <row r="20038" spans="1:5" x14ac:dyDescent="0.25">
      <c r="A20038" s="12" t="str">
        <f>'Record List'!A19965&amp;'Record List'!B19965&amp;'Record List'!C19965&amp;'Record List'!D19965&amp;"kg"</f>
        <v>kg</v>
      </c>
      <c r="B20038" s="13">
        <f>'Record List'!E19965</f>
        <v>0</v>
      </c>
      <c r="C20038" s="14" t="e">
        <f>LEFT('Record List'!F19965,FIND(",",'Record List'!F19965)+2)</f>
        <v>#VALUE!</v>
      </c>
      <c r="D20038" s="16" t="str">
        <f>TEXT('Record List'!G19965,"m/d/yyyy")</f>
        <v>1/0/1900</v>
      </c>
      <c r="E20038" s="10"/>
    </row>
    <row r="20039" spans="1:5" x14ac:dyDescent="0.25">
      <c r="A20039" s="12" t="str">
        <f>'Record List'!A19966&amp;'Record List'!B19966&amp;'Record List'!C19966&amp;'Record List'!D19966&amp;"kg"</f>
        <v>kg</v>
      </c>
      <c r="B20039" s="13">
        <f>'Record List'!E19966</f>
        <v>0</v>
      </c>
      <c r="C20039" s="14" t="e">
        <f>LEFT('Record List'!F19966,FIND(",",'Record List'!F19966)+2)</f>
        <v>#VALUE!</v>
      </c>
      <c r="D20039" s="16" t="str">
        <f>TEXT('Record List'!G19966,"m/d/yyyy")</f>
        <v>1/0/1900</v>
      </c>
      <c r="E20039" s="10"/>
    </row>
    <row r="20040" spans="1:5" x14ac:dyDescent="0.25">
      <c r="A20040" s="12" t="str">
        <f>'Record List'!A19967&amp;'Record List'!B19967&amp;'Record List'!C19967&amp;'Record List'!D19967&amp;"kg"</f>
        <v>kg</v>
      </c>
      <c r="B20040" s="13">
        <f>'Record List'!E19967</f>
        <v>0</v>
      </c>
      <c r="C20040" s="14" t="e">
        <f>LEFT('Record List'!F19967,FIND(",",'Record List'!F19967)+2)</f>
        <v>#VALUE!</v>
      </c>
      <c r="D20040" s="16" t="str">
        <f>TEXT('Record List'!G19967,"m/d/yyyy")</f>
        <v>1/0/1900</v>
      </c>
      <c r="E20040" s="10"/>
    </row>
    <row r="20041" spans="1:5" x14ac:dyDescent="0.25">
      <c r="A20041" s="12" t="str">
        <f>'Record List'!A19968&amp;'Record List'!B19968&amp;'Record List'!C19968&amp;'Record List'!D19968&amp;"kg"</f>
        <v>kg</v>
      </c>
      <c r="B20041" s="13">
        <f>'Record List'!E19968</f>
        <v>0</v>
      </c>
      <c r="C20041" s="14" t="e">
        <f>LEFT('Record List'!F19968,FIND(",",'Record List'!F19968)+2)</f>
        <v>#VALUE!</v>
      </c>
      <c r="D20041" s="16" t="str">
        <f>TEXT('Record List'!G19968,"m/d/yyyy")</f>
        <v>1/0/1900</v>
      </c>
      <c r="E20041" s="10"/>
    </row>
    <row r="20042" spans="1:5" x14ac:dyDescent="0.25">
      <c r="A20042" s="12" t="str">
        <f>'Record List'!A19969&amp;'Record List'!B19969&amp;'Record List'!C19969&amp;'Record List'!D19969&amp;"kg"</f>
        <v>kg</v>
      </c>
      <c r="B20042" s="13">
        <f>'Record List'!E19969</f>
        <v>0</v>
      </c>
      <c r="C20042" s="14" t="e">
        <f>LEFT('Record List'!F19969,FIND(",",'Record List'!F19969)+2)</f>
        <v>#VALUE!</v>
      </c>
      <c r="D20042" s="16" t="str">
        <f>TEXT('Record List'!G19969,"m/d/yyyy")</f>
        <v>1/0/1900</v>
      </c>
      <c r="E20042" s="10"/>
    </row>
    <row r="20043" spans="1:5" x14ac:dyDescent="0.25">
      <c r="A20043" s="12" t="str">
        <f>'Record List'!A19970&amp;'Record List'!B19970&amp;'Record List'!C19970&amp;'Record List'!D19970&amp;"kg"</f>
        <v>kg</v>
      </c>
      <c r="B20043" s="13">
        <f>'Record List'!E19970</f>
        <v>0</v>
      </c>
      <c r="C20043" s="14" t="e">
        <f>LEFT('Record List'!F19970,FIND(",",'Record List'!F19970)+2)</f>
        <v>#VALUE!</v>
      </c>
      <c r="D20043" s="16" t="str">
        <f>TEXT('Record List'!G19970,"m/d/yyyy")</f>
        <v>1/0/1900</v>
      </c>
      <c r="E20043" s="10"/>
    </row>
    <row r="20044" spans="1:5" x14ac:dyDescent="0.25">
      <c r="A20044" s="12" t="str">
        <f>'Record List'!A19971&amp;'Record List'!B19971&amp;'Record List'!C19971&amp;'Record List'!D19971&amp;"kg"</f>
        <v>kg</v>
      </c>
      <c r="B20044" s="13">
        <f>'Record List'!E19971</f>
        <v>0</v>
      </c>
      <c r="C20044" s="14" t="e">
        <f>LEFT('Record List'!F19971,FIND(",",'Record List'!F19971)+2)</f>
        <v>#VALUE!</v>
      </c>
      <c r="D20044" s="16" t="str">
        <f>TEXT('Record List'!G19971,"m/d/yyyy")</f>
        <v>1/0/1900</v>
      </c>
      <c r="E20044" s="10"/>
    </row>
    <row r="20045" spans="1:5" x14ac:dyDescent="0.25">
      <c r="A20045" s="12" t="str">
        <f>'Record List'!A19972&amp;'Record List'!B19972&amp;'Record List'!C19972&amp;'Record List'!D19972&amp;"kg"</f>
        <v>kg</v>
      </c>
      <c r="B20045" s="13">
        <f>'Record List'!E19972</f>
        <v>0</v>
      </c>
      <c r="C20045" s="14" t="e">
        <f>LEFT('Record List'!F19972,FIND(",",'Record List'!F19972)+2)</f>
        <v>#VALUE!</v>
      </c>
      <c r="D20045" s="16" t="str">
        <f>TEXT('Record List'!G19972,"m/d/yyyy")</f>
        <v>1/0/1900</v>
      </c>
      <c r="E20045" s="10"/>
    </row>
    <row r="20046" spans="1:5" x14ac:dyDescent="0.25">
      <c r="A20046" s="12" t="str">
        <f>'Record List'!A19973&amp;'Record List'!B19973&amp;'Record List'!C19973&amp;'Record List'!D19973&amp;"kg"</f>
        <v>kg</v>
      </c>
      <c r="B20046" s="13">
        <f>'Record List'!E19973</f>
        <v>0</v>
      </c>
      <c r="C20046" s="14" t="e">
        <f>LEFT('Record List'!F19973,FIND(",",'Record List'!F19973)+2)</f>
        <v>#VALUE!</v>
      </c>
      <c r="D20046" s="16" t="str">
        <f>TEXT('Record List'!G19973,"m/d/yyyy")</f>
        <v>1/0/1900</v>
      </c>
      <c r="E20046" s="10"/>
    </row>
    <row r="20047" spans="1:5" x14ac:dyDescent="0.25">
      <c r="A20047" s="12" t="str">
        <f>'Record List'!A19974&amp;'Record List'!B19974&amp;'Record List'!C19974&amp;'Record List'!D19974&amp;"kg"</f>
        <v>kg</v>
      </c>
      <c r="B20047" s="13">
        <f>'Record List'!E19974</f>
        <v>0</v>
      </c>
      <c r="C20047" s="14" t="e">
        <f>LEFT('Record List'!F19974,FIND(",",'Record List'!F19974)+2)</f>
        <v>#VALUE!</v>
      </c>
      <c r="D20047" s="16" t="str">
        <f>TEXT('Record List'!G19974,"m/d/yyyy")</f>
        <v>1/0/1900</v>
      </c>
      <c r="E20047" s="10"/>
    </row>
    <row r="20048" spans="1:5" x14ac:dyDescent="0.25">
      <c r="A20048" s="12" t="str">
        <f>'Record List'!A19975&amp;'Record List'!B19975&amp;'Record List'!C19975&amp;'Record List'!D19975&amp;"kg"</f>
        <v>kg</v>
      </c>
      <c r="B20048" s="13">
        <f>'Record List'!E19975</f>
        <v>0</v>
      </c>
      <c r="C20048" s="14" t="e">
        <f>LEFT('Record List'!F19975,FIND(",",'Record List'!F19975)+2)</f>
        <v>#VALUE!</v>
      </c>
      <c r="D20048" s="16" t="str">
        <f>TEXT('Record List'!G19975,"m/d/yyyy")</f>
        <v>1/0/1900</v>
      </c>
      <c r="E20048" s="10"/>
    </row>
    <row r="20049" spans="1:5" x14ac:dyDescent="0.25">
      <c r="A20049" s="12" t="str">
        <f>'Record List'!A19976&amp;'Record List'!B19976&amp;'Record List'!C19976&amp;'Record List'!D19976&amp;"kg"</f>
        <v>kg</v>
      </c>
      <c r="B20049" s="13">
        <f>'Record List'!E19976</f>
        <v>0</v>
      </c>
      <c r="C20049" s="14" t="e">
        <f>LEFT('Record List'!F19976,FIND(",",'Record List'!F19976)+2)</f>
        <v>#VALUE!</v>
      </c>
      <c r="D20049" s="16" t="str">
        <f>TEXT('Record List'!G19976,"m/d/yyyy")</f>
        <v>1/0/1900</v>
      </c>
      <c r="E20049" s="10"/>
    </row>
    <row r="20050" spans="1:5" x14ac:dyDescent="0.25">
      <c r="A20050" s="12" t="str">
        <f>'Record List'!A19977&amp;'Record List'!B19977&amp;'Record List'!C19977&amp;'Record List'!D19977&amp;"kg"</f>
        <v>kg</v>
      </c>
      <c r="B20050" s="13">
        <f>'Record List'!E19977</f>
        <v>0</v>
      </c>
      <c r="C20050" s="14" t="e">
        <f>LEFT('Record List'!F19977,FIND(",",'Record List'!F19977)+2)</f>
        <v>#VALUE!</v>
      </c>
      <c r="D20050" s="16" t="str">
        <f>TEXT('Record List'!G19977,"m/d/yyyy")</f>
        <v>1/0/1900</v>
      </c>
      <c r="E20050" s="10"/>
    </row>
    <row r="20051" spans="1:5" x14ac:dyDescent="0.25">
      <c r="A20051" s="12" t="str">
        <f>'Record List'!A19978&amp;'Record List'!B19978&amp;'Record List'!C19978&amp;'Record List'!D19978&amp;"kg"</f>
        <v>kg</v>
      </c>
      <c r="B20051" s="13">
        <f>'Record List'!E19978</f>
        <v>0</v>
      </c>
      <c r="C20051" s="14" t="e">
        <f>LEFT('Record List'!F19978,FIND(",",'Record List'!F19978)+2)</f>
        <v>#VALUE!</v>
      </c>
      <c r="D20051" s="16" t="str">
        <f>TEXT('Record List'!G19978,"m/d/yyyy")</f>
        <v>1/0/1900</v>
      </c>
      <c r="E20051" s="10"/>
    </row>
    <row r="20052" spans="1:5" x14ac:dyDescent="0.25">
      <c r="A20052" s="12" t="str">
        <f>'Record List'!A19979&amp;'Record List'!B19979&amp;'Record List'!C19979&amp;'Record List'!D19979&amp;"kg"</f>
        <v>kg</v>
      </c>
      <c r="B20052" s="13">
        <f>'Record List'!E19979</f>
        <v>0</v>
      </c>
      <c r="C20052" s="14" t="e">
        <f>LEFT('Record List'!F19979,FIND(",",'Record List'!F19979)+2)</f>
        <v>#VALUE!</v>
      </c>
      <c r="D20052" s="16" t="str">
        <f>TEXT('Record List'!G19979,"m/d/yyyy")</f>
        <v>1/0/1900</v>
      </c>
      <c r="E20052" s="10"/>
    </row>
    <row r="20053" spans="1:5" x14ac:dyDescent="0.25">
      <c r="A20053" s="12" t="str">
        <f>'Record List'!A19980&amp;'Record List'!B19980&amp;'Record List'!C19980&amp;'Record List'!D19980&amp;"kg"</f>
        <v>kg</v>
      </c>
      <c r="B20053" s="13">
        <f>'Record List'!E19980</f>
        <v>0</v>
      </c>
      <c r="C20053" s="14" t="e">
        <f>LEFT('Record List'!F19980,FIND(",",'Record List'!F19980)+2)</f>
        <v>#VALUE!</v>
      </c>
      <c r="D20053" s="16" t="str">
        <f>TEXT('Record List'!G19980,"m/d/yyyy")</f>
        <v>1/0/1900</v>
      </c>
      <c r="E20053" s="10"/>
    </row>
    <row r="20054" spans="1:5" x14ac:dyDescent="0.25">
      <c r="A20054" s="12" t="str">
        <f>'Record List'!A19981&amp;'Record List'!B19981&amp;'Record List'!C19981&amp;'Record List'!D19981&amp;"kg"</f>
        <v>kg</v>
      </c>
      <c r="B20054" s="13">
        <f>'Record List'!E19981</f>
        <v>0</v>
      </c>
      <c r="C20054" s="14" t="e">
        <f>LEFT('Record List'!F19981,FIND(",",'Record List'!F19981)+2)</f>
        <v>#VALUE!</v>
      </c>
      <c r="D20054" s="16" t="str">
        <f>TEXT('Record List'!G19981,"m/d/yyyy")</f>
        <v>1/0/1900</v>
      </c>
      <c r="E20054" s="10"/>
    </row>
    <row r="20055" spans="1:5" x14ac:dyDescent="0.25">
      <c r="A20055" s="12" t="str">
        <f>'Record List'!A19982&amp;'Record List'!B19982&amp;'Record List'!C19982&amp;'Record List'!D19982&amp;"kg"</f>
        <v>kg</v>
      </c>
      <c r="B20055" s="13">
        <f>'Record List'!E19982</f>
        <v>0</v>
      </c>
      <c r="C20055" s="14" t="e">
        <f>LEFT('Record List'!F19982,FIND(",",'Record List'!F19982)+2)</f>
        <v>#VALUE!</v>
      </c>
      <c r="D20055" s="16" t="str">
        <f>TEXT('Record List'!G19982,"m/d/yyyy")</f>
        <v>1/0/1900</v>
      </c>
      <c r="E20055" s="10"/>
    </row>
    <row r="20056" spans="1:5" x14ac:dyDescent="0.25">
      <c r="A20056" s="12" t="str">
        <f>'Record List'!A19983&amp;'Record List'!B19983&amp;'Record List'!C19983&amp;'Record List'!D19983&amp;"kg"</f>
        <v>kg</v>
      </c>
      <c r="B20056" s="13">
        <f>'Record List'!E19983</f>
        <v>0</v>
      </c>
      <c r="C20056" s="14" t="e">
        <f>LEFT('Record List'!F19983,FIND(",",'Record List'!F19983)+2)</f>
        <v>#VALUE!</v>
      </c>
      <c r="D20056" s="16" t="str">
        <f>TEXT('Record List'!G19983,"m/d/yyyy")</f>
        <v>1/0/1900</v>
      </c>
      <c r="E20056" s="10"/>
    </row>
    <row r="20057" spans="1:5" x14ac:dyDescent="0.25">
      <c r="A20057" s="12" t="str">
        <f>'Record List'!A19984&amp;'Record List'!B19984&amp;'Record List'!C19984&amp;'Record List'!D19984&amp;"kg"</f>
        <v>kg</v>
      </c>
      <c r="B20057" s="13">
        <f>'Record List'!E19984</f>
        <v>0</v>
      </c>
      <c r="C20057" s="14" t="e">
        <f>LEFT('Record List'!F19984,FIND(",",'Record List'!F19984)+2)</f>
        <v>#VALUE!</v>
      </c>
      <c r="D20057" s="16" t="str">
        <f>TEXT('Record List'!G19984,"m/d/yyyy")</f>
        <v>1/0/1900</v>
      </c>
      <c r="E20057" s="10"/>
    </row>
    <row r="20058" spans="1:5" x14ac:dyDescent="0.25">
      <c r="A20058" s="12" t="str">
        <f>'Record List'!A19985&amp;'Record List'!B19985&amp;'Record List'!C19985&amp;'Record List'!D19985&amp;"kg"</f>
        <v>kg</v>
      </c>
      <c r="B20058" s="13">
        <f>'Record List'!E19985</f>
        <v>0</v>
      </c>
      <c r="C20058" s="14" t="e">
        <f>LEFT('Record List'!F19985,FIND(",",'Record List'!F19985)+2)</f>
        <v>#VALUE!</v>
      </c>
      <c r="D20058" s="16" t="str">
        <f>TEXT('Record List'!G19985,"m/d/yyyy")</f>
        <v>1/0/1900</v>
      </c>
      <c r="E20058" s="10"/>
    </row>
    <row r="20059" spans="1:5" x14ac:dyDescent="0.25">
      <c r="A20059" s="12" t="str">
        <f>'Record List'!A19986&amp;'Record List'!B19986&amp;'Record List'!C19986&amp;'Record List'!D19986&amp;"kg"</f>
        <v>kg</v>
      </c>
      <c r="B20059" s="13">
        <f>'Record List'!E19986</f>
        <v>0</v>
      </c>
      <c r="C20059" s="14" t="e">
        <f>LEFT('Record List'!F19986,FIND(",",'Record List'!F19986)+2)</f>
        <v>#VALUE!</v>
      </c>
      <c r="D20059" s="16" t="str">
        <f>TEXT('Record List'!G19986,"m/d/yyyy")</f>
        <v>1/0/1900</v>
      </c>
      <c r="E20059" s="10"/>
    </row>
    <row r="20060" spans="1:5" x14ac:dyDescent="0.25">
      <c r="A20060" s="12" t="str">
        <f>'Record List'!A19987&amp;'Record List'!B19987&amp;'Record List'!C19987&amp;'Record List'!D19987&amp;"kg"</f>
        <v>kg</v>
      </c>
      <c r="B20060" s="13">
        <f>'Record List'!E19987</f>
        <v>0</v>
      </c>
      <c r="C20060" s="14" t="e">
        <f>LEFT('Record List'!F19987,FIND(",",'Record List'!F19987)+2)</f>
        <v>#VALUE!</v>
      </c>
      <c r="D20060" s="16" t="str">
        <f>TEXT('Record List'!G19987,"m/d/yyyy")</f>
        <v>1/0/1900</v>
      </c>
      <c r="E20060" s="10"/>
    </row>
    <row r="20061" spans="1:5" x14ac:dyDescent="0.25">
      <c r="A20061" s="12" t="str">
        <f>'Record List'!A19988&amp;'Record List'!B19988&amp;'Record List'!C19988&amp;'Record List'!D19988&amp;"kg"</f>
        <v>kg</v>
      </c>
      <c r="B20061" s="13">
        <f>'Record List'!E19988</f>
        <v>0</v>
      </c>
      <c r="C20061" s="14" t="e">
        <f>LEFT('Record List'!F19988,FIND(",",'Record List'!F19988)+2)</f>
        <v>#VALUE!</v>
      </c>
      <c r="D20061" s="16" t="str">
        <f>TEXT('Record List'!G19988,"m/d/yyyy")</f>
        <v>1/0/1900</v>
      </c>
      <c r="E20061" s="10"/>
    </row>
    <row r="20062" spans="1:5" x14ac:dyDescent="0.25">
      <c r="A20062" s="12" t="str">
        <f>'Record List'!A19989&amp;'Record List'!B19989&amp;'Record List'!C19989&amp;'Record List'!D19989&amp;"kg"</f>
        <v>kg</v>
      </c>
      <c r="B20062" s="13">
        <f>'Record List'!E19989</f>
        <v>0</v>
      </c>
      <c r="C20062" s="14" t="e">
        <f>LEFT('Record List'!F19989,FIND(",",'Record List'!F19989)+2)</f>
        <v>#VALUE!</v>
      </c>
      <c r="D20062" s="16" t="str">
        <f>TEXT('Record List'!G19989,"m/d/yyyy")</f>
        <v>1/0/1900</v>
      </c>
      <c r="E20062" s="10"/>
    </row>
    <row r="20063" spans="1:5" x14ac:dyDescent="0.25">
      <c r="A20063" s="12" t="str">
        <f>'Record List'!A19990&amp;'Record List'!B19990&amp;'Record List'!C19990&amp;'Record List'!D19990&amp;"kg"</f>
        <v>kg</v>
      </c>
      <c r="B20063" s="13">
        <f>'Record List'!E19990</f>
        <v>0</v>
      </c>
      <c r="C20063" s="14" t="e">
        <f>LEFT('Record List'!F19990,FIND(",",'Record List'!F19990)+2)</f>
        <v>#VALUE!</v>
      </c>
      <c r="D20063" s="16" t="str">
        <f>TEXT('Record List'!G19990,"m/d/yyyy")</f>
        <v>1/0/1900</v>
      </c>
      <c r="E20063" s="10"/>
    </row>
    <row r="20064" spans="1:5" x14ac:dyDescent="0.25">
      <c r="A20064" s="12" t="str">
        <f>'Record List'!A19991&amp;'Record List'!B19991&amp;'Record List'!C19991&amp;'Record List'!D19991&amp;"kg"</f>
        <v>kg</v>
      </c>
      <c r="B20064" s="13">
        <f>'Record List'!E19991</f>
        <v>0</v>
      </c>
      <c r="C20064" s="14" t="e">
        <f>LEFT('Record List'!F19991,FIND(",",'Record List'!F19991)+2)</f>
        <v>#VALUE!</v>
      </c>
      <c r="D20064" s="16" t="str">
        <f>TEXT('Record List'!G19991,"m/d/yyyy")</f>
        <v>1/0/1900</v>
      </c>
      <c r="E20064" s="10"/>
    </row>
    <row r="20065" spans="1:5" x14ac:dyDescent="0.25">
      <c r="A20065" s="12" t="str">
        <f>'Record List'!A19992&amp;'Record List'!B19992&amp;'Record List'!C19992&amp;'Record List'!D19992&amp;"kg"</f>
        <v>kg</v>
      </c>
      <c r="B20065" s="13">
        <f>'Record List'!E19992</f>
        <v>0</v>
      </c>
      <c r="C20065" s="14" t="e">
        <f>LEFT('Record List'!F19992,FIND(",",'Record List'!F19992)+2)</f>
        <v>#VALUE!</v>
      </c>
      <c r="D20065" s="16" t="str">
        <f>TEXT('Record List'!G19992,"m/d/yyyy")</f>
        <v>1/0/1900</v>
      </c>
      <c r="E20065" s="10"/>
    </row>
    <row r="20066" spans="1:5" x14ac:dyDescent="0.25">
      <c r="A20066" s="12" t="str">
        <f>'Record List'!A19993&amp;'Record List'!B19993&amp;'Record List'!C19993&amp;'Record List'!D19993&amp;"kg"</f>
        <v>kg</v>
      </c>
      <c r="B20066" s="13">
        <f>'Record List'!E19993</f>
        <v>0</v>
      </c>
      <c r="C20066" s="14" t="e">
        <f>LEFT('Record List'!F19993,FIND(",",'Record List'!F19993)+2)</f>
        <v>#VALUE!</v>
      </c>
      <c r="D20066" s="16" t="str">
        <f>TEXT('Record List'!G19993,"m/d/yyyy")</f>
        <v>1/0/1900</v>
      </c>
      <c r="E20066" s="10"/>
    </row>
    <row r="20067" spans="1:5" x14ac:dyDescent="0.25">
      <c r="A20067" s="12" t="str">
        <f>'Record List'!A19994&amp;'Record List'!B19994&amp;'Record List'!C19994&amp;'Record List'!D19994&amp;"kg"</f>
        <v>kg</v>
      </c>
      <c r="B20067" s="13">
        <f>'Record List'!E19994</f>
        <v>0</v>
      </c>
      <c r="C20067" s="14" t="e">
        <f>LEFT('Record List'!F19994,FIND(",",'Record List'!F19994)+2)</f>
        <v>#VALUE!</v>
      </c>
      <c r="D20067" s="16" t="str">
        <f>TEXT('Record List'!G19994,"m/d/yyyy")</f>
        <v>1/0/1900</v>
      </c>
      <c r="E20067" s="10"/>
    </row>
    <row r="20068" spans="1:5" x14ac:dyDescent="0.25">
      <c r="A20068" s="12" t="str">
        <f>'Record List'!A19995&amp;'Record List'!B19995&amp;'Record List'!C19995&amp;'Record List'!D19995&amp;"kg"</f>
        <v>kg</v>
      </c>
      <c r="B20068" s="13">
        <f>'Record List'!E19995</f>
        <v>0</v>
      </c>
      <c r="C20068" s="14" t="e">
        <f>LEFT('Record List'!F19995,FIND(",",'Record List'!F19995)+2)</f>
        <v>#VALUE!</v>
      </c>
      <c r="D20068" s="16" t="str">
        <f>TEXT('Record List'!G19995,"m/d/yyyy")</f>
        <v>1/0/1900</v>
      </c>
      <c r="E20068" s="10"/>
    </row>
    <row r="20069" spans="1:5" x14ac:dyDescent="0.25">
      <c r="A20069" s="12" t="str">
        <f>'Record List'!A19996&amp;'Record List'!B19996&amp;'Record List'!C19996&amp;'Record List'!D19996&amp;"kg"</f>
        <v>kg</v>
      </c>
      <c r="B20069" s="13">
        <f>'Record List'!E19996</f>
        <v>0</v>
      </c>
      <c r="C20069" s="14" t="e">
        <f>LEFT('Record List'!F19996,FIND(",",'Record List'!F19996)+2)</f>
        <v>#VALUE!</v>
      </c>
      <c r="D20069" s="16" t="str">
        <f>TEXT('Record List'!G19996,"m/d/yyyy")</f>
        <v>1/0/1900</v>
      </c>
      <c r="E20069" s="10"/>
    </row>
    <row r="20070" spans="1:5" x14ac:dyDescent="0.25">
      <c r="A20070" s="12" t="str">
        <f>'Record List'!A19997&amp;'Record List'!B19997&amp;'Record List'!C19997&amp;'Record List'!D19997&amp;"kg"</f>
        <v>kg</v>
      </c>
      <c r="B20070" s="13">
        <f>'Record List'!E19997</f>
        <v>0</v>
      </c>
      <c r="C20070" s="14" t="e">
        <f>LEFT('Record List'!F19997,FIND(",",'Record List'!F19997)+2)</f>
        <v>#VALUE!</v>
      </c>
      <c r="D20070" s="16" t="str">
        <f>TEXT('Record List'!G19997,"m/d/yyyy")</f>
        <v>1/0/1900</v>
      </c>
      <c r="E20070" s="10"/>
    </row>
    <row r="20071" spans="1:5" x14ac:dyDescent="0.25">
      <c r="A20071" s="12" t="str">
        <f>'Record List'!A19998&amp;'Record List'!B19998&amp;'Record List'!C19998&amp;'Record List'!D19998&amp;"kg"</f>
        <v>kg</v>
      </c>
      <c r="B20071" s="13">
        <f>'Record List'!E19998</f>
        <v>0</v>
      </c>
      <c r="C20071" s="14" t="e">
        <f>LEFT('Record List'!F19998,FIND(",",'Record List'!F19998)+2)</f>
        <v>#VALUE!</v>
      </c>
      <c r="D20071" s="16" t="str">
        <f>TEXT('Record List'!G19998,"m/d/yyyy")</f>
        <v>1/0/1900</v>
      </c>
      <c r="E20071" s="10"/>
    </row>
    <row r="20072" spans="1:5" x14ac:dyDescent="0.25">
      <c r="A20072" s="12" t="str">
        <f>'Record List'!A19999&amp;'Record List'!B19999&amp;'Record List'!C19999&amp;'Record List'!D19999&amp;"kg"</f>
        <v>kg</v>
      </c>
      <c r="B20072" s="13">
        <f>'Record List'!E19999</f>
        <v>0</v>
      </c>
      <c r="C20072" s="14" t="e">
        <f>LEFT('Record List'!F19999,FIND(",",'Record List'!F19999)+2)</f>
        <v>#VALUE!</v>
      </c>
      <c r="D20072" s="16" t="str">
        <f>TEXT('Record List'!G19999,"m/d/yyyy")</f>
        <v>1/0/1900</v>
      </c>
      <c r="E20072" s="10"/>
    </row>
    <row r="20073" spans="1:5" x14ac:dyDescent="0.25">
      <c r="A20073" s="12" t="str">
        <f>'Record List'!A20000&amp;'Record List'!B20000&amp;'Record List'!C20000&amp;'Record List'!D20000&amp;"kg"</f>
        <v>kg</v>
      </c>
      <c r="B20073" s="13">
        <f>'Record List'!E20000</f>
        <v>0</v>
      </c>
      <c r="C20073" s="14" t="e">
        <f>LEFT('Record List'!F20000,FIND(",",'Record List'!F20000)+2)</f>
        <v>#VALUE!</v>
      </c>
      <c r="D20073" s="16" t="str">
        <f>TEXT('Record List'!G20000,"m/d/yyyy")</f>
        <v>1/0/1900</v>
      </c>
      <c r="E20073" s="10"/>
    </row>
    <row r="20074" spans="1:5" x14ac:dyDescent="0.25">
      <c r="A20074" s="12" t="str">
        <f>'Record List'!A20001&amp;'Record List'!B20001&amp;'Record List'!C20001&amp;'Record List'!D20001&amp;"kg"</f>
        <v>kg</v>
      </c>
      <c r="B20074" s="13">
        <f>'Record List'!E20001</f>
        <v>0</v>
      </c>
      <c r="C20074" s="14" t="e">
        <f>LEFT('Record List'!F20001,FIND(",",'Record List'!F20001)+2)</f>
        <v>#VALUE!</v>
      </c>
      <c r="D20074" s="16" t="str">
        <f>TEXT('Record List'!G20001,"m/d/yyyy")</f>
        <v>1/0/1900</v>
      </c>
      <c r="E20074" s="10"/>
    </row>
    <row r="20075" spans="1:5" x14ac:dyDescent="0.25">
      <c r="A20075" s="12" t="str">
        <f>'Record List'!A20002&amp;'Record List'!B20002&amp;'Record List'!C20002&amp;'Record List'!D20002&amp;"kg"</f>
        <v>kg</v>
      </c>
      <c r="B20075" s="13">
        <f>'Record List'!E20002</f>
        <v>0</v>
      </c>
      <c r="C20075" s="14" t="e">
        <f>LEFT('Record List'!F20002,FIND(",",'Record List'!F20002)+2)</f>
        <v>#VALUE!</v>
      </c>
      <c r="D20075" s="16" t="str">
        <f>TEXT('Record List'!G20002,"m/d/yyyy")</f>
        <v>1/0/1900</v>
      </c>
      <c r="E20075" s="10"/>
    </row>
    <row r="20076" spans="1:5" x14ac:dyDescent="0.25">
      <c r="A20076" s="12" t="str">
        <f>'Record List'!A20003&amp;'Record List'!B20003&amp;'Record List'!C20003&amp;'Record List'!D20003&amp;"kg"</f>
        <v>kg</v>
      </c>
      <c r="B20076" s="13">
        <f>'Record List'!E20003</f>
        <v>0</v>
      </c>
      <c r="C20076" s="14" t="e">
        <f>LEFT('Record List'!F20003,FIND(",",'Record List'!F20003)+2)</f>
        <v>#VALUE!</v>
      </c>
      <c r="D20076" s="16" t="str">
        <f>TEXT('Record List'!G20003,"m/d/yyyy")</f>
        <v>1/0/1900</v>
      </c>
      <c r="E20076" s="10"/>
    </row>
    <row r="20077" spans="1:5" x14ac:dyDescent="0.25">
      <c r="A20077" s="12" t="str">
        <f>'Record List'!A20004&amp;'Record List'!B20004&amp;'Record List'!C20004&amp;'Record List'!D20004&amp;"kg"</f>
        <v>kg</v>
      </c>
      <c r="B20077" s="13">
        <f>'Record List'!E20004</f>
        <v>0</v>
      </c>
      <c r="C20077" s="14" t="e">
        <f>LEFT('Record List'!F20004,FIND(",",'Record List'!F20004)+2)</f>
        <v>#VALUE!</v>
      </c>
      <c r="D20077" s="16" t="str">
        <f>TEXT('Record List'!G20004,"m/d/yyyy")</f>
        <v>1/0/1900</v>
      </c>
      <c r="E20077" s="10"/>
    </row>
    <row r="20078" spans="1:5" x14ac:dyDescent="0.25">
      <c r="A20078" s="12" t="str">
        <f>'Record List'!A20005&amp;'Record List'!B20005&amp;'Record List'!C20005&amp;'Record List'!D20005&amp;"kg"</f>
        <v>kg</v>
      </c>
      <c r="B20078" s="13">
        <f>'Record List'!E20005</f>
        <v>0</v>
      </c>
      <c r="C20078" s="14" t="e">
        <f>LEFT('Record List'!F20005,FIND(",",'Record List'!F20005)+2)</f>
        <v>#VALUE!</v>
      </c>
      <c r="D20078" s="16" t="str">
        <f>TEXT('Record List'!G20005,"m/d/yyyy")</f>
        <v>1/0/1900</v>
      </c>
      <c r="E20078" s="10"/>
    </row>
    <row r="20079" spans="1:5" x14ac:dyDescent="0.25">
      <c r="A20079" s="12" t="str">
        <f>'Record List'!A20006&amp;'Record List'!B20006&amp;'Record List'!C20006&amp;'Record List'!D20006&amp;"kg"</f>
        <v>kg</v>
      </c>
      <c r="B20079" s="13">
        <f>'Record List'!E20006</f>
        <v>0</v>
      </c>
      <c r="C20079" s="14" t="e">
        <f>LEFT('Record List'!F20006,FIND(",",'Record List'!F20006)+2)</f>
        <v>#VALUE!</v>
      </c>
      <c r="D20079" s="16" t="str">
        <f>TEXT('Record List'!G20006,"m/d/yyyy")</f>
        <v>1/0/1900</v>
      </c>
      <c r="E20079" s="10"/>
    </row>
    <row r="20080" spans="1:5" x14ac:dyDescent="0.25">
      <c r="A20080" s="12" t="str">
        <f>'Record List'!A20007&amp;'Record List'!B20007&amp;'Record List'!C20007&amp;'Record List'!D20007&amp;"kg"</f>
        <v>kg</v>
      </c>
      <c r="B20080" s="13">
        <f>'Record List'!E20007</f>
        <v>0</v>
      </c>
      <c r="C20080" s="14" t="e">
        <f>LEFT('Record List'!F20007,FIND(",",'Record List'!F20007)+2)</f>
        <v>#VALUE!</v>
      </c>
      <c r="D20080" s="16" t="str">
        <f>TEXT('Record List'!G20007,"m/d/yyyy")</f>
        <v>1/0/1900</v>
      </c>
      <c r="E20080" s="10"/>
    </row>
    <row r="20081" spans="1:5" x14ac:dyDescent="0.25">
      <c r="A20081" s="12" t="str">
        <f>'Record List'!A20008&amp;'Record List'!B20008&amp;'Record List'!C20008&amp;'Record List'!D20008&amp;"kg"</f>
        <v>kg</v>
      </c>
      <c r="B20081" s="13">
        <f>'Record List'!E20008</f>
        <v>0</v>
      </c>
      <c r="C20081" s="14" t="e">
        <f>LEFT('Record List'!F20008,FIND(",",'Record List'!F20008)+2)</f>
        <v>#VALUE!</v>
      </c>
      <c r="D20081" s="16" t="str">
        <f>TEXT('Record List'!G20008,"m/d/yyyy")</f>
        <v>1/0/1900</v>
      </c>
      <c r="E20081" s="10"/>
    </row>
    <row r="20082" spans="1:5" x14ac:dyDescent="0.25">
      <c r="A20082" s="12" t="str">
        <f>'Record List'!A20009&amp;'Record List'!B20009&amp;'Record List'!C20009&amp;'Record List'!D20009&amp;"kg"</f>
        <v>kg</v>
      </c>
      <c r="B20082" s="13">
        <f>'Record List'!E20009</f>
        <v>0</v>
      </c>
      <c r="C20082" s="14" t="e">
        <f>LEFT('Record List'!F20009,FIND(",",'Record List'!F20009)+2)</f>
        <v>#VALUE!</v>
      </c>
      <c r="D20082" s="16" t="str">
        <f>TEXT('Record List'!G20009,"m/d/yyyy")</f>
        <v>1/0/1900</v>
      </c>
      <c r="E20082" s="10"/>
    </row>
    <row r="20083" spans="1:5" x14ac:dyDescent="0.25">
      <c r="A20083" s="12" t="str">
        <f>'Record List'!A20010&amp;'Record List'!B20010&amp;'Record List'!C20010&amp;'Record List'!D20010&amp;"kg"</f>
        <v>kg</v>
      </c>
      <c r="B20083" s="13">
        <f>'Record List'!E20010</f>
        <v>0</v>
      </c>
      <c r="C20083" s="14" t="e">
        <f>LEFT('Record List'!F20010,FIND(",",'Record List'!F20010)+2)</f>
        <v>#VALUE!</v>
      </c>
      <c r="D20083" s="16" t="str">
        <f>TEXT('Record List'!G20010,"m/d/yyyy")</f>
        <v>1/0/1900</v>
      </c>
      <c r="E20083" s="10"/>
    </row>
    <row r="20084" spans="1:5" x14ac:dyDescent="0.25">
      <c r="A20084" s="12" t="str">
        <f>'Record List'!A20011&amp;'Record List'!B20011&amp;'Record List'!C20011&amp;'Record List'!D20011&amp;"kg"</f>
        <v>kg</v>
      </c>
      <c r="B20084" s="13">
        <f>'Record List'!E20011</f>
        <v>0</v>
      </c>
      <c r="C20084" s="14" t="e">
        <f>LEFT('Record List'!F20011,FIND(",",'Record List'!F20011)+2)</f>
        <v>#VALUE!</v>
      </c>
      <c r="D20084" s="16" t="str">
        <f>TEXT('Record List'!G20011,"m/d/yyyy")</f>
        <v>1/0/1900</v>
      </c>
      <c r="E20084" s="10"/>
    </row>
    <row r="20085" spans="1:5" x14ac:dyDescent="0.25">
      <c r="A20085" s="12" t="str">
        <f>'Record List'!A20012&amp;'Record List'!B20012&amp;'Record List'!C20012&amp;'Record List'!D20012&amp;"kg"</f>
        <v>kg</v>
      </c>
      <c r="B20085" s="13">
        <f>'Record List'!E20012</f>
        <v>0</v>
      </c>
      <c r="C20085" s="14" t="e">
        <f>LEFT('Record List'!F20012,FIND(",",'Record List'!F20012)+2)</f>
        <v>#VALUE!</v>
      </c>
      <c r="D20085" s="16" t="str">
        <f>TEXT('Record List'!G20012,"m/d/yyyy")</f>
        <v>1/0/1900</v>
      </c>
      <c r="E20085" s="10"/>
    </row>
    <row r="20086" spans="1:5" x14ac:dyDescent="0.25">
      <c r="A20086" s="12" t="str">
        <f>'Record List'!A20013&amp;'Record List'!B20013&amp;'Record List'!C20013&amp;'Record List'!D20013&amp;"kg"</f>
        <v>kg</v>
      </c>
      <c r="B20086" s="13">
        <f>'Record List'!E20013</f>
        <v>0</v>
      </c>
      <c r="C20086" s="14" t="e">
        <f>LEFT('Record List'!F20013,FIND(",",'Record List'!F20013)+2)</f>
        <v>#VALUE!</v>
      </c>
      <c r="D20086" s="16" t="str">
        <f>TEXT('Record List'!G20013,"m/d/yyyy")</f>
        <v>1/0/1900</v>
      </c>
      <c r="E20086" s="10"/>
    </row>
    <row r="20087" spans="1:5" x14ac:dyDescent="0.25">
      <c r="A20087" s="12" t="str">
        <f>'Record List'!A20014&amp;'Record List'!B20014&amp;'Record List'!C20014&amp;'Record List'!D20014&amp;"kg"</f>
        <v>kg</v>
      </c>
      <c r="B20087" s="13">
        <f>'Record List'!E20014</f>
        <v>0</v>
      </c>
      <c r="C20087" s="14" t="e">
        <f>LEFT('Record List'!F20014,FIND(",",'Record List'!F20014)+2)</f>
        <v>#VALUE!</v>
      </c>
      <c r="D20087" s="16" t="str">
        <f>TEXT('Record List'!G20014,"m/d/yyyy")</f>
        <v>1/0/1900</v>
      </c>
      <c r="E20087" s="10"/>
    </row>
    <row r="20088" spans="1:5" x14ac:dyDescent="0.25">
      <c r="A20088" s="12" t="str">
        <f>'Record List'!A20015&amp;'Record List'!B20015&amp;'Record List'!C20015&amp;'Record List'!D20015&amp;"kg"</f>
        <v>kg</v>
      </c>
      <c r="B20088" s="13">
        <f>'Record List'!E20015</f>
        <v>0</v>
      </c>
      <c r="C20088" s="14" t="e">
        <f>LEFT('Record List'!F20015,FIND(",",'Record List'!F20015)+2)</f>
        <v>#VALUE!</v>
      </c>
      <c r="D20088" s="16" t="str">
        <f>TEXT('Record List'!G20015,"m/d/yyyy")</f>
        <v>1/0/1900</v>
      </c>
      <c r="E20088" s="10"/>
    </row>
    <row r="20089" spans="1:5" x14ac:dyDescent="0.25">
      <c r="A20089" s="12" t="str">
        <f>'Record List'!A20016&amp;'Record List'!B20016&amp;'Record List'!C20016&amp;'Record List'!D20016&amp;"kg"</f>
        <v>kg</v>
      </c>
      <c r="B20089" s="13">
        <f>'Record List'!E20016</f>
        <v>0</v>
      </c>
      <c r="C20089" s="14" t="e">
        <f>LEFT('Record List'!F20016,FIND(",",'Record List'!F20016)+2)</f>
        <v>#VALUE!</v>
      </c>
      <c r="D20089" s="16" t="str">
        <f>TEXT('Record List'!G20016,"m/d/yyyy")</f>
        <v>1/0/1900</v>
      </c>
      <c r="E20089" s="10"/>
    </row>
    <row r="20090" spans="1:5" x14ac:dyDescent="0.25">
      <c r="A20090" s="12" t="str">
        <f>'Record List'!A20017&amp;'Record List'!B20017&amp;'Record List'!C20017&amp;'Record List'!D20017&amp;"kg"</f>
        <v>kg</v>
      </c>
      <c r="B20090" s="13">
        <f>'Record List'!E20017</f>
        <v>0</v>
      </c>
      <c r="C20090" s="14" t="e">
        <f>LEFT('Record List'!F20017,FIND(",",'Record List'!F20017)+2)</f>
        <v>#VALUE!</v>
      </c>
      <c r="D20090" s="16" t="str">
        <f>TEXT('Record List'!G20017,"m/d/yyyy")</f>
        <v>1/0/1900</v>
      </c>
      <c r="E20090" s="10"/>
    </row>
    <row r="20091" spans="1:5" x14ac:dyDescent="0.25">
      <c r="A20091" s="12" t="str">
        <f>'Record List'!A20018&amp;'Record List'!B20018&amp;'Record List'!C20018&amp;'Record List'!D20018&amp;"kg"</f>
        <v>kg</v>
      </c>
      <c r="B20091" s="13">
        <f>'Record List'!E20018</f>
        <v>0</v>
      </c>
      <c r="C20091" s="14" t="e">
        <f>LEFT('Record List'!F20018,FIND(",",'Record List'!F20018)+2)</f>
        <v>#VALUE!</v>
      </c>
      <c r="D20091" s="16" t="str">
        <f>TEXT('Record List'!G20018,"m/d/yyyy")</f>
        <v>1/0/1900</v>
      </c>
      <c r="E20091" s="10"/>
    </row>
    <row r="20092" spans="1:5" x14ac:dyDescent="0.25">
      <c r="A20092" s="12" t="str">
        <f>'Record List'!A20019&amp;'Record List'!B20019&amp;'Record List'!C20019&amp;'Record List'!D20019&amp;"kg"</f>
        <v>kg</v>
      </c>
      <c r="B20092" s="13">
        <f>'Record List'!E20019</f>
        <v>0</v>
      </c>
      <c r="C20092" s="14" t="e">
        <f>LEFT('Record List'!F20019,FIND(",",'Record List'!F20019)+2)</f>
        <v>#VALUE!</v>
      </c>
      <c r="D20092" s="16" t="str">
        <f>TEXT('Record List'!G20019,"m/d/yyyy")</f>
        <v>1/0/1900</v>
      </c>
      <c r="E20092" s="10"/>
    </row>
    <row r="20093" spans="1:5" x14ac:dyDescent="0.25">
      <c r="A20093" s="12" t="str">
        <f>'Record List'!A20020&amp;'Record List'!B20020&amp;'Record List'!C20020&amp;'Record List'!D20020&amp;"kg"</f>
        <v>kg</v>
      </c>
      <c r="B20093" s="13">
        <f>'Record List'!E20020</f>
        <v>0</v>
      </c>
      <c r="C20093" s="14" t="e">
        <f>LEFT('Record List'!F20020,FIND(",",'Record List'!F20020)+2)</f>
        <v>#VALUE!</v>
      </c>
      <c r="D20093" s="16" t="str">
        <f>TEXT('Record List'!G20020,"m/d/yyyy")</f>
        <v>1/0/1900</v>
      </c>
      <c r="E20093" s="10"/>
    </row>
    <row r="20094" spans="1:5" x14ac:dyDescent="0.25">
      <c r="A20094" s="12" t="str">
        <f>'Record List'!A20021&amp;'Record List'!B20021&amp;'Record List'!C20021&amp;'Record List'!D20021&amp;"kg"</f>
        <v>kg</v>
      </c>
      <c r="B20094" s="13">
        <f>'Record List'!E20021</f>
        <v>0</v>
      </c>
      <c r="C20094" s="14" t="e">
        <f>LEFT('Record List'!F20021,FIND(",",'Record List'!F20021)+2)</f>
        <v>#VALUE!</v>
      </c>
      <c r="D20094" s="16" t="str">
        <f>TEXT('Record List'!G20021,"m/d/yyyy")</f>
        <v>1/0/1900</v>
      </c>
      <c r="E20094" s="10"/>
    </row>
    <row r="20095" spans="1:5" x14ac:dyDescent="0.25">
      <c r="A20095" s="12" t="str">
        <f>'Record List'!A20022&amp;'Record List'!B20022&amp;'Record List'!C20022&amp;'Record List'!D20022&amp;"kg"</f>
        <v>kg</v>
      </c>
      <c r="B20095" s="13">
        <f>'Record List'!E20022</f>
        <v>0</v>
      </c>
      <c r="C20095" s="14" t="e">
        <f>LEFT('Record List'!F20022,FIND(",",'Record List'!F20022)+2)</f>
        <v>#VALUE!</v>
      </c>
      <c r="D20095" s="16" t="str">
        <f>TEXT('Record List'!G20022,"m/d/yyyy")</f>
        <v>1/0/1900</v>
      </c>
      <c r="E20095" s="10"/>
    </row>
    <row r="20096" spans="1:5" x14ac:dyDescent="0.25">
      <c r="A20096" s="12" t="str">
        <f>'Record List'!A20023&amp;'Record List'!B20023&amp;'Record List'!C20023&amp;'Record List'!D20023&amp;"kg"</f>
        <v>kg</v>
      </c>
      <c r="B20096" s="13">
        <f>'Record List'!E20023</f>
        <v>0</v>
      </c>
      <c r="C20096" s="14" t="e">
        <f>LEFT('Record List'!F20023,FIND(",",'Record List'!F20023)+2)</f>
        <v>#VALUE!</v>
      </c>
      <c r="D20096" s="16" t="str">
        <f>TEXT('Record List'!G20023,"m/d/yyyy")</f>
        <v>1/0/1900</v>
      </c>
      <c r="E20096" s="10"/>
    </row>
    <row r="20097" spans="1:5" x14ac:dyDescent="0.25">
      <c r="A20097" s="12" t="str">
        <f>'Record List'!A20024&amp;'Record List'!B20024&amp;'Record List'!C20024&amp;'Record List'!D20024&amp;"kg"</f>
        <v>kg</v>
      </c>
      <c r="B20097" s="13">
        <f>'Record List'!E20024</f>
        <v>0</v>
      </c>
      <c r="C20097" s="14" t="e">
        <f>LEFT('Record List'!F20024,FIND(",",'Record List'!F20024)+2)</f>
        <v>#VALUE!</v>
      </c>
      <c r="D20097" s="16" t="str">
        <f>TEXT('Record List'!G20024,"m/d/yyyy")</f>
        <v>1/0/1900</v>
      </c>
      <c r="E20097" s="10"/>
    </row>
    <row r="20098" spans="1:5" x14ac:dyDescent="0.25">
      <c r="A20098" s="12" t="str">
        <f>'Record List'!A20025&amp;'Record List'!B20025&amp;'Record List'!C20025&amp;'Record List'!D20025&amp;"kg"</f>
        <v>kg</v>
      </c>
      <c r="B20098" s="13">
        <f>'Record List'!E20025</f>
        <v>0</v>
      </c>
      <c r="C20098" s="14" t="e">
        <f>LEFT('Record List'!F20025,FIND(",",'Record List'!F20025)+2)</f>
        <v>#VALUE!</v>
      </c>
      <c r="D20098" s="16" t="str">
        <f>TEXT('Record List'!G20025,"m/d/yyyy")</f>
        <v>1/0/1900</v>
      </c>
      <c r="E20098" s="10"/>
    </row>
    <row r="20099" spans="1:5" x14ac:dyDescent="0.25">
      <c r="A20099" s="12" t="str">
        <f>'Record List'!A20026&amp;'Record List'!B20026&amp;'Record List'!C20026&amp;'Record List'!D20026&amp;"kg"</f>
        <v>kg</v>
      </c>
      <c r="B20099" s="13">
        <f>'Record List'!E20026</f>
        <v>0</v>
      </c>
      <c r="C20099" s="14" t="e">
        <f>LEFT('Record List'!F20026,FIND(",",'Record List'!F20026)+2)</f>
        <v>#VALUE!</v>
      </c>
      <c r="D20099" s="16" t="str">
        <f>TEXT('Record List'!G20026,"m/d/yyyy")</f>
        <v>1/0/1900</v>
      </c>
      <c r="E20099" s="10"/>
    </row>
    <row r="20100" spans="1:5" x14ac:dyDescent="0.25">
      <c r="A20100" s="12" t="str">
        <f>'Record List'!A20027&amp;'Record List'!B20027&amp;'Record List'!C20027&amp;'Record List'!D20027&amp;"kg"</f>
        <v>kg</v>
      </c>
      <c r="B20100" s="13">
        <f>'Record List'!E20027</f>
        <v>0</v>
      </c>
      <c r="C20100" s="14" t="e">
        <f>LEFT('Record List'!F20027,FIND(",",'Record List'!F20027)+2)</f>
        <v>#VALUE!</v>
      </c>
      <c r="D20100" s="16" t="str">
        <f>TEXT('Record List'!G20027,"m/d/yyyy")</f>
        <v>1/0/1900</v>
      </c>
      <c r="E20100" s="10"/>
    </row>
    <row r="20101" spans="1:5" x14ac:dyDescent="0.25">
      <c r="A20101" s="12" t="str">
        <f>'Record List'!A20028&amp;'Record List'!B20028&amp;'Record List'!C20028&amp;'Record List'!D20028&amp;"kg"</f>
        <v>kg</v>
      </c>
      <c r="B20101" s="13">
        <f>'Record List'!E20028</f>
        <v>0</v>
      </c>
      <c r="C20101" s="14" t="e">
        <f>LEFT('Record List'!F20028,FIND(",",'Record List'!F20028)+2)</f>
        <v>#VALUE!</v>
      </c>
      <c r="D20101" s="16" t="str">
        <f>TEXT('Record List'!G20028,"m/d/yyyy")</f>
        <v>1/0/1900</v>
      </c>
      <c r="E20101" s="10"/>
    </row>
    <row r="20102" spans="1:5" x14ac:dyDescent="0.25">
      <c r="A20102" s="12" t="str">
        <f>'Record List'!A20029&amp;'Record List'!B20029&amp;'Record List'!C20029&amp;'Record List'!D20029&amp;"kg"</f>
        <v>kg</v>
      </c>
      <c r="B20102" s="13">
        <f>'Record List'!E20029</f>
        <v>0</v>
      </c>
      <c r="C20102" s="14" t="e">
        <f>LEFT('Record List'!F20029,FIND(",",'Record List'!F20029)+2)</f>
        <v>#VALUE!</v>
      </c>
      <c r="D20102" s="16" t="str">
        <f>TEXT('Record List'!G20029,"m/d/yyyy")</f>
        <v>1/0/1900</v>
      </c>
      <c r="E20102" s="10"/>
    </row>
    <row r="20103" spans="1:5" x14ac:dyDescent="0.25">
      <c r="A20103" s="12" t="str">
        <f>'Record List'!A20030&amp;'Record List'!B20030&amp;'Record List'!C20030&amp;'Record List'!D20030&amp;"kg"</f>
        <v>kg</v>
      </c>
      <c r="B20103" s="13">
        <f>'Record List'!E20030</f>
        <v>0</v>
      </c>
      <c r="C20103" s="14" t="e">
        <f>LEFT('Record List'!F20030,FIND(",",'Record List'!F20030)+2)</f>
        <v>#VALUE!</v>
      </c>
      <c r="D20103" s="16" t="str">
        <f>TEXT('Record List'!G20030,"m/d/yyyy")</f>
        <v>1/0/1900</v>
      </c>
      <c r="E20103" s="10"/>
    </row>
    <row r="20104" spans="1:5" x14ac:dyDescent="0.25">
      <c r="A20104" s="12" t="str">
        <f>'Record List'!A20031&amp;'Record List'!B20031&amp;'Record List'!C20031&amp;'Record List'!D20031&amp;"kg"</f>
        <v>kg</v>
      </c>
      <c r="B20104" s="13">
        <f>'Record List'!E20031</f>
        <v>0</v>
      </c>
      <c r="C20104" s="14" t="e">
        <f>LEFT('Record List'!F20031,FIND(",",'Record List'!F20031)+2)</f>
        <v>#VALUE!</v>
      </c>
      <c r="D20104" s="16" t="str">
        <f>TEXT('Record List'!G20031,"m/d/yyyy")</f>
        <v>1/0/1900</v>
      </c>
      <c r="E20104" s="10"/>
    </row>
    <row r="20105" spans="1:5" x14ac:dyDescent="0.25">
      <c r="A20105" s="12" t="str">
        <f>'Record List'!A20032&amp;'Record List'!B20032&amp;'Record List'!C20032&amp;'Record List'!D20032&amp;"kg"</f>
        <v>kg</v>
      </c>
      <c r="B20105" s="13">
        <f>'Record List'!E20032</f>
        <v>0</v>
      </c>
      <c r="C20105" s="14" t="e">
        <f>LEFT('Record List'!F20032,FIND(",",'Record List'!F20032)+2)</f>
        <v>#VALUE!</v>
      </c>
      <c r="D20105" s="16" t="str">
        <f>TEXT('Record List'!G20032,"m/d/yyyy")</f>
        <v>1/0/1900</v>
      </c>
      <c r="E20105" s="10"/>
    </row>
    <row r="20106" spans="1:5" x14ac:dyDescent="0.25">
      <c r="A20106" s="12" t="str">
        <f>'Record List'!A20033&amp;'Record List'!B20033&amp;'Record List'!C20033&amp;'Record List'!D20033&amp;"kg"</f>
        <v>kg</v>
      </c>
      <c r="B20106" s="13">
        <f>'Record List'!E20033</f>
        <v>0</v>
      </c>
      <c r="C20106" s="14" t="e">
        <f>LEFT('Record List'!F20033,FIND(",",'Record List'!F20033)+2)</f>
        <v>#VALUE!</v>
      </c>
      <c r="D20106" s="16" t="str">
        <f>TEXT('Record List'!G20033,"m/d/yyyy")</f>
        <v>1/0/1900</v>
      </c>
      <c r="E20106" s="10"/>
    </row>
    <row r="20107" spans="1:5" x14ac:dyDescent="0.25">
      <c r="A20107" s="12" t="str">
        <f>'Record List'!A20034&amp;'Record List'!B20034&amp;'Record List'!C20034&amp;'Record List'!D20034&amp;"kg"</f>
        <v>kg</v>
      </c>
      <c r="B20107" s="13">
        <f>'Record List'!E20034</f>
        <v>0</v>
      </c>
      <c r="C20107" s="14" t="e">
        <f>LEFT('Record List'!F20034,FIND(",",'Record List'!F20034)+2)</f>
        <v>#VALUE!</v>
      </c>
      <c r="D20107" s="16" t="str">
        <f>TEXT('Record List'!G20034,"m/d/yyyy")</f>
        <v>1/0/1900</v>
      </c>
      <c r="E20107" s="10"/>
    </row>
    <row r="20108" spans="1:5" x14ac:dyDescent="0.25">
      <c r="A20108" s="12" t="str">
        <f>'Record List'!A20035&amp;'Record List'!B20035&amp;'Record List'!C20035&amp;'Record List'!D20035&amp;"kg"</f>
        <v>kg</v>
      </c>
      <c r="B20108" s="13">
        <f>'Record List'!E20035</f>
        <v>0</v>
      </c>
      <c r="C20108" s="14" t="e">
        <f>LEFT('Record List'!F20035,FIND(",",'Record List'!F20035)+2)</f>
        <v>#VALUE!</v>
      </c>
      <c r="D20108" s="16" t="str">
        <f>TEXT('Record List'!G20035,"m/d/yyyy")</f>
        <v>1/0/1900</v>
      </c>
      <c r="E20108" s="10"/>
    </row>
    <row r="20109" spans="1:5" x14ac:dyDescent="0.25">
      <c r="A20109" s="12" t="str">
        <f>'Record List'!A20036&amp;'Record List'!B20036&amp;'Record List'!C20036&amp;'Record List'!D20036&amp;"kg"</f>
        <v>kg</v>
      </c>
      <c r="B20109" s="13">
        <f>'Record List'!E20036</f>
        <v>0</v>
      </c>
      <c r="C20109" s="14" t="e">
        <f>LEFT('Record List'!F20036,FIND(",",'Record List'!F20036)+2)</f>
        <v>#VALUE!</v>
      </c>
      <c r="D20109" s="16" t="str">
        <f>TEXT('Record List'!G20036,"m/d/yyyy")</f>
        <v>1/0/1900</v>
      </c>
      <c r="E20109" s="10"/>
    </row>
    <row r="20110" spans="1:5" x14ac:dyDescent="0.25">
      <c r="A20110" s="12" t="str">
        <f>'Record List'!A20037&amp;'Record List'!B20037&amp;'Record List'!C20037&amp;'Record List'!D20037&amp;"kg"</f>
        <v>kg</v>
      </c>
      <c r="B20110" s="13">
        <f>'Record List'!E20037</f>
        <v>0</v>
      </c>
      <c r="C20110" s="14" t="e">
        <f>LEFT('Record List'!F20037,FIND(",",'Record List'!F20037)+2)</f>
        <v>#VALUE!</v>
      </c>
      <c r="D20110" s="16" t="str">
        <f>TEXT('Record List'!G20037,"m/d/yyyy")</f>
        <v>1/0/1900</v>
      </c>
      <c r="E20110" s="10"/>
    </row>
    <row r="20111" spans="1:5" x14ac:dyDescent="0.25">
      <c r="A20111" s="12" t="str">
        <f>'Record List'!A20038&amp;'Record List'!B20038&amp;'Record List'!C20038&amp;'Record List'!D20038&amp;"kg"</f>
        <v>kg</v>
      </c>
      <c r="B20111" s="13">
        <f>'Record List'!E20038</f>
        <v>0</v>
      </c>
      <c r="C20111" s="14" t="e">
        <f>LEFT('Record List'!F20038,FIND(",",'Record List'!F20038)+2)</f>
        <v>#VALUE!</v>
      </c>
      <c r="D20111" s="16" t="str">
        <f>TEXT('Record List'!G20038,"m/d/yyyy")</f>
        <v>1/0/1900</v>
      </c>
      <c r="E20111" s="10"/>
    </row>
    <row r="20112" spans="1:5" x14ac:dyDescent="0.25">
      <c r="A20112" s="12" t="str">
        <f>'Record List'!A20039&amp;'Record List'!B20039&amp;'Record List'!C20039&amp;'Record List'!D20039&amp;"kg"</f>
        <v>kg</v>
      </c>
      <c r="B20112" s="13">
        <f>'Record List'!E20039</f>
        <v>0</v>
      </c>
      <c r="C20112" s="14" t="e">
        <f>LEFT('Record List'!F20039,FIND(",",'Record List'!F20039)+2)</f>
        <v>#VALUE!</v>
      </c>
      <c r="D20112" s="16" t="str">
        <f>TEXT('Record List'!G20039,"m/d/yyyy")</f>
        <v>1/0/1900</v>
      </c>
      <c r="E20112" s="10"/>
    </row>
    <row r="20113" spans="1:5" x14ac:dyDescent="0.25">
      <c r="A20113" s="12" t="str">
        <f>'Record List'!A20040&amp;'Record List'!B20040&amp;'Record List'!C20040&amp;'Record List'!D20040&amp;"kg"</f>
        <v>kg</v>
      </c>
      <c r="B20113" s="13">
        <f>'Record List'!E20040</f>
        <v>0</v>
      </c>
      <c r="C20113" s="14" t="e">
        <f>LEFT('Record List'!F20040,FIND(",",'Record List'!F20040)+2)</f>
        <v>#VALUE!</v>
      </c>
      <c r="D20113" s="16" t="str">
        <f>TEXT('Record List'!G20040,"m/d/yyyy")</f>
        <v>1/0/1900</v>
      </c>
      <c r="E20113" s="10"/>
    </row>
    <row r="20114" spans="1:5" x14ac:dyDescent="0.25">
      <c r="A20114" s="12" t="str">
        <f>'Record List'!A20041&amp;'Record List'!B20041&amp;'Record List'!C20041&amp;'Record List'!D20041&amp;"kg"</f>
        <v>kg</v>
      </c>
      <c r="B20114" s="13">
        <f>'Record List'!E20041</f>
        <v>0</v>
      </c>
      <c r="C20114" s="14" t="e">
        <f>LEFT('Record List'!F20041,FIND(",",'Record List'!F20041)+2)</f>
        <v>#VALUE!</v>
      </c>
      <c r="D20114" s="16" t="str">
        <f>TEXT('Record List'!G20041,"m/d/yyyy")</f>
        <v>1/0/1900</v>
      </c>
      <c r="E20114" s="10"/>
    </row>
    <row r="20115" spans="1:5" x14ac:dyDescent="0.25">
      <c r="A20115" s="12" t="str">
        <f>'Record List'!A20042&amp;'Record List'!B20042&amp;'Record List'!C20042&amp;'Record List'!D20042&amp;"kg"</f>
        <v>kg</v>
      </c>
      <c r="B20115" s="13">
        <f>'Record List'!E20042</f>
        <v>0</v>
      </c>
      <c r="C20115" s="14" t="e">
        <f>LEFT('Record List'!F20042,FIND(",",'Record List'!F20042)+2)</f>
        <v>#VALUE!</v>
      </c>
      <c r="D20115" s="16" t="str">
        <f>TEXT('Record List'!G20042,"m/d/yyyy")</f>
        <v>1/0/1900</v>
      </c>
      <c r="E20115" s="10"/>
    </row>
    <row r="20116" spans="1:5" x14ac:dyDescent="0.25">
      <c r="A20116" s="12" t="str">
        <f>'Record List'!A20043&amp;'Record List'!B20043&amp;'Record List'!C20043&amp;'Record List'!D20043&amp;"kg"</f>
        <v>kg</v>
      </c>
      <c r="B20116" s="13">
        <f>'Record List'!E20043</f>
        <v>0</v>
      </c>
      <c r="C20116" s="14" t="e">
        <f>LEFT('Record List'!F20043,FIND(",",'Record List'!F20043)+2)</f>
        <v>#VALUE!</v>
      </c>
      <c r="D20116" s="16" t="str">
        <f>TEXT('Record List'!G20043,"m/d/yyyy")</f>
        <v>1/0/1900</v>
      </c>
      <c r="E20116" s="10"/>
    </row>
    <row r="20117" spans="1:5" x14ac:dyDescent="0.25">
      <c r="A20117" s="12" t="str">
        <f>'Record List'!A20044&amp;'Record List'!B20044&amp;'Record List'!C20044&amp;'Record List'!D20044&amp;"kg"</f>
        <v>kg</v>
      </c>
      <c r="B20117" s="13">
        <f>'Record List'!E20044</f>
        <v>0</v>
      </c>
      <c r="C20117" s="14" t="e">
        <f>LEFT('Record List'!F20044,FIND(",",'Record List'!F20044)+2)</f>
        <v>#VALUE!</v>
      </c>
      <c r="D20117" s="16" t="str">
        <f>TEXT('Record List'!G20044,"m/d/yyyy")</f>
        <v>1/0/1900</v>
      </c>
      <c r="E20117" s="10"/>
    </row>
    <row r="20118" spans="1:5" x14ac:dyDescent="0.25">
      <c r="A20118" s="12" t="str">
        <f>'Record List'!A20045&amp;'Record List'!B20045&amp;'Record List'!C20045&amp;'Record List'!D20045&amp;"kg"</f>
        <v>kg</v>
      </c>
      <c r="B20118" s="13">
        <f>'Record List'!E20045</f>
        <v>0</v>
      </c>
      <c r="C20118" s="14" t="e">
        <f>LEFT('Record List'!F20045,FIND(",",'Record List'!F20045)+2)</f>
        <v>#VALUE!</v>
      </c>
      <c r="D20118" s="16" t="str">
        <f>TEXT('Record List'!G20045,"m/d/yyyy")</f>
        <v>1/0/1900</v>
      </c>
      <c r="E20118" s="10"/>
    </row>
    <row r="20119" spans="1:5" x14ac:dyDescent="0.25">
      <c r="A20119" s="12" t="str">
        <f>'Record List'!A20046&amp;'Record List'!B20046&amp;'Record List'!C20046&amp;'Record List'!D20046&amp;"kg"</f>
        <v>kg</v>
      </c>
      <c r="B20119" s="13">
        <f>'Record List'!E20046</f>
        <v>0</v>
      </c>
      <c r="C20119" s="14" t="e">
        <f>LEFT('Record List'!F20046,FIND(",",'Record List'!F20046)+2)</f>
        <v>#VALUE!</v>
      </c>
      <c r="D20119" s="16" t="str">
        <f>TEXT('Record List'!G20046,"m/d/yyyy")</f>
        <v>1/0/1900</v>
      </c>
      <c r="E20119" s="10"/>
    </row>
    <row r="20120" spans="1:5" x14ac:dyDescent="0.25">
      <c r="A20120" s="12" t="str">
        <f>'Record List'!A20047&amp;'Record List'!B20047&amp;'Record List'!C20047&amp;'Record List'!D20047&amp;"kg"</f>
        <v>kg</v>
      </c>
      <c r="B20120" s="13">
        <f>'Record List'!E20047</f>
        <v>0</v>
      </c>
      <c r="C20120" s="14" t="e">
        <f>LEFT('Record List'!F20047,FIND(",",'Record List'!F20047)+2)</f>
        <v>#VALUE!</v>
      </c>
      <c r="D20120" s="16" t="str">
        <f>TEXT('Record List'!G20047,"m/d/yyyy")</f>
        <v>1/0/1900</v>
      </c>
      <c r="E20120" s="10"/>
    </row>
    <row r="20121" spans="1:5" x14ac:dyDescent="0.25">
      <c r="A20121" s="12" t="str">
        <f>'Record List'!A20048&amp;'Record List'!B20048&amp;'Record List'!C20048&amp;'Record List'!D20048&amp;"kg"</f>
        <v>kg</v>
      </c>
      <c r="B20121" s="13">
        <f>'Record List'!E20048</f>
        <v>0</v>
      </c>
      <c r="C20121" s="14" t="e">
        <f>LEFT('Record List'!F20048,FIND(",",'Record List'!F20048)+2)</f>
        <v>#VALUE!</v>
      </c>
      <c r="D20121" s="16" t="str">
        <f>TEXT('Record List'!G20048,"m/d/yyyy")</f>
        <v>1/0/1900</v>
      </c>
      <c r="E20121" s="10"/>
    </row>
    <row r="20122" spans="1:5" x14ac:dyDescent="0.25">
      <c r="A20122" s="12" t="str">
        <f>'Record List'!A20049&amp;'Record List'!B20049&amp;'Record List'!C20049&amp;'Record List'!D20049&amp;"kg"</f>
        <v>kg</v>
      </c>
      <c r="B20122" s="13">
        <f>'Record List'!E20049</f>
        <v>0</v>
      </c>
      <c r="C20122" s="14" t="e">
        <f>LEFT('Record List'!F20049,FIND(",",'Record List'!F20049)+2)</f>
        <v>#VALUE!</v>
      </c>
      <c r="D20122" s="16" t="str">
        <f>TEXT('Record List'!G20049,"m/d/yyyy")</f>
        <v>1/0/1900</v>
      </c>
      <c r="E20122" s="10"/>
    </row>
    <row r="20123" spans="1:5" x14ac:dyDescent="0.25">
      <c r="A20123" s="12" t="str">
        <f>'Record List'!A20050&amp;'Record List'!B20050&amp;'Record List'!C20050&amp;'Record List'!D20050&amp;"kg"</f>
        <v>kg</v>
      </c>
      <c r="B20123" s="13">
        <f>'Record List'!E20050</f>
        <v>0</v>
      </c>
      <c r="C20123" s="14" t="e">
        <f>LEFT('Record List'!F20050,FIND(",",'Record List'!F20050)+2)</f>
        <v>#VALUE!</v>
      </c>
      <c r="D20123" s="16" t="str">
        <f>TEXT('Record List'!G20050,"m/d/yyyy")</f>
        <v>1/0/1900</v>
      </c>
      <c r="E20123" s="10"/>
    </row>
    <row r="20124" spans="1:5" x14ac:dyDescent="0.25">
      <c r="A20124" s="12" t="str">
        <f>'Record List'!A20051&amp;'Record List'!B20051&amp;'Record List'!C20051&amp;'Record List'!D20051&amp;"kg"</f>
        <v>kg</v>
      </c>
      <c r="B20124" s="13">
        <f>'Record List'!E20051</f>
        <v>0</v>
      </c>
      <c r="C20124" s="14" t="e">
        <f>LEFT('Record List'!F20051,FIND(",",'Record List'!F20051)+2)</f>
        <v>#VALUE!</v>
      </c>
      <c r="D20124" s="16" t="str">
        <f>TEXT('Record List'!G20051,"m/d/yyyy")</f>
        <v>1/0/1900</v>
      </c>
      <c r="E20124" s="10"/>
    </row>
    <row r="20125" spans="1:5" x14ac:dyDescent="0.25">
      <c r="A20125" s="12" t="str">
        <f>'Record List'!A20052&amp;'Record List'!B20052&amp;'Record List'!C20052&amp;'Record List'!D20052&amp;"kg"</f>
        <v>kg</v>
      </c>
      <c r="B20125" s="13">
        <f>'Record List'!E20052</f>
        <v>0</v>
      </c>
      <c r="C20125" s="14" t="e">
        <f>LEFT('Record List'!F20052,FIND(",",'Record List'!F20052)+2)</f>
        <v>#VALUE!</v>
      </c>
      <c r="D20125" s="16" t="str">
        <f>TEXT('Record List'!G20052,"m/d/yyyy")</f>
        <v>1/0/1900</v>
      </c>
      <c r="E20125" s="10"/>
    </row>
    <row r="20126" spans="1:5" x14ac:dyDescent="0.25">
      <c r="A20126" s="12" t="str">
        <f>'Record List'!A20053&amp;'Record List'!B20053&amp;'Record List'!C20053&amp;'Record List'!D20053&amp;"kg"</f>
        <v>kg</v>
      </c>
      <c r="B20126" s="13">
        <f>'Record List'!E20053</f>
        <v>0</v>
      </c>
      <c r="C20126" s="14" t="e">
        <f>LEFT('Record List'!F20053,FIND(",",'Record List'!F20053)+2)</f>
        <v>#VALUE!</v>
      </c>
      <c r="D20126" s="16" t="str">
        <f>TEXT('Record List'!G20053,"m/d/yyyy")</f>
        <v>1/0/1900</v>
      </c>
      <c r="E20126" s="10"/>
    </row>
    <row r="20127" spans="1:5" x14ac:dyDescent="0.25">
      <c r="A20127" s="12" t="str">
        <f>'Record List'!A20054&amp;'Record List'!B20054&amp;'Record List'!C20054&amp;'Record List'!D20054&amp;"kg"</f>
        <v>kg</v>
      </c>
      <c r="B20127" s="13">
        <f>'Record List'!E20054</f>
        <v>0</v>
      </c>
      <c r="C20127" s="14" t="e">
        <f>LEFT('Record List'!F20054,FIND(",",'Record List'!F20054)+2)</f>
        <v>#VALUE!</v>
      </c>
      <c r="D20127" s="16" t="str">
        <f>TEXT('Record List'!G20054,"m/d/yyyy")</f>
        <v>1/0/1900</v>
      </c>
      <c r="E20127" s="10"/>
    </row>
    <row r="20128" spans="1:5" x14ac:dyDescent="0.25">
      <c r="A20128" s="12" t="str">
        <f>'Record List'!A20055&amp;'Record List'!B20055&amp;'Record List'!C20055&amp;'Record List'!D20055&amp;"kg"</f>
        <v>kg</v>
      </c>
      <c r="B20128" s="13">
        <f>'Record List'!E20055</f>
        <v>0</v>
      </c>
      <c r="C20128" s="14" t="e">
        <f>LEFT('Record List'!F20055,FIND(",",'Record List'!F20055)+2)</f>
        <v>#VALUE!</v>
      </c>
      <c r="D20128" s="16" t="str">
        <f>TEXT('Record List'!G20055,"m/d/yyyy")</f>
        <v>1/0/1900</v>
      </c>
      <c r="E20128" s="10"/>
    </row>
    <row r="20129" spans="1:5" x14ac:dyDescent="0.25">
      <c r="A20129" s="12" t="str">
        <f>'Record List'!A20056&amp;'Record List'!B20056&amp;'Record List'!C20056&amp;'Record List'!D20056&amp;"kg"</f>
        <v>kg</v>
      </c>
      <c r="B20129" s="13">
        <f>'Record List'!E20056</f>
        <v>0</v>
      </c>
      <c r="C20129" s="14" t="e">
        <f>LEFT('Record List'!F20056,FIND(",",'Record List'!F20056)+2)</f>
        <v>#VALUE!</v>
      </c>
      <c r="D20129" s="16" t="str">
        <f>TEXT('Record List'!G20056,"m/d/yyyy")</f>
        <v>1/0/1900</v>
      </c>
      <c r="E20129" s="10"/>
    </row>
    <row r="20130" spans="1:5" x14ac:dyDescent="0.25">
      <c r="A20130" s="12" t="str">
        <f>'Record List'!A20057&amp;'Record List'!B20057&amp;'Record List'!C20057&amp;'Record List'!D20057&amp;"kg"</f>
        <v>kg</v>
      </c>
      <c r="B20130" s="13">
        <f>'Record List'!E20057</f>
        <v>0</v>
      </c>
      <c r="C20130" s="14" t="e">
        <f>LEFT('Record List'!F20057,FIND(",",'Record List'!F20057)+2)</f>
        <v>#VALUE!</v>
      </c>
      <c r="D20130" s="16" t="str">
        <f>TEXT('Record List'!G20057,"m/d/yyyy")</f>
        <v>1/0/1900</v>
      </c>
      <c r="E20130" s="10"/>
    </row>
    <row r="20131" spans="1:5" x14ac:dyDescent="0.25">
      <c r="A20131" s="12" t="str">
        <f>'Record List'!A20058&amp;'Record List'!B20058&amp;'Record List'!C20058&amp;'Record List'!D20058&amp;"kg"</f>
        <v>kg</v>
      </c>
      <c r="B20131" s="13">
        <f>'Record List'!E20058</f>
        <v>0</v>
      </c>
      <c r="C20131" s="14" t="e">
        <f>LEFT('Record List'!F20058,FIND(",",'Record List'!F20058)+2)</f>
        <v>#VALUE!</v>
      </c>
      <c r="D20131" s="16" t="str">
        <f>TEXT('Record List'!G20058,"m/d/yyyy")</f>
        <v>1/0/1900</v>
      </c>
      <c r="E20131" s="10"/>
    </row>
    <row r="20132" spans="1:5" x14ac:dyDescent="0.25">
      <c r="A20132" s="12" t="str">
        <f>'Record List'!A20059&amp;'Record List'!B20059&amp;'Record List'!C20059&amp;'Record List'!D20059&amp;"kg"</f>
        <v>kg</v>
      </c>
      <c r="B20132" s="13">
        <f>'Record List'!E20059</f>
        <v>0</v>
      </c>
      <c r="C20132" s="14" t="e">
        <f>LEFT('Record List'!F20059,FIND(",",'Record List'!F20059)+2)</f>
        <v>#VALUE!</v>
      </c>
      <c r="D20132" s="16" t="str">
        <f>TEXT('Record List'!G20059,"m/d/yyyy")</f>
        <v>1/0/1900</v>
      </c>
      <c r="E20132" s="10"/>
    </row>
    <row r="20133" spans="1:5" x14ac:dyDescent="0.25">
      <c r="A20133" s="12" t="str">
        <f>'Record List'!A20060&amp;'Record List'!B20060&amp;'Record List'!C20060&amp;'Record List'!D20060&amp;"kg"</f>
        <v>kg</v>
      </c>
      <c r="B20133" s="13">
        <f>'Record List'!E20060</f>
        <v>0</v>
      </c>
      <c r="C20133" s="14" t="e">
        <f>LEFT('Record List'!F20060,FIND(",",'Record List'!F20060)+2)</f>
        <v>#VALUE!</v>
      </c>
      <c r="D20133" s="16" t="str">
        <f>TEXT('Record List'!G20060,"m/d/yyyy")</f>
        <v>1/0/1900</v>
      </c>
      <c r="E20133" s="10"/>
    </row>
    <row r="20134" spans="1:5" x14ac:dyDescent="0.25">
      <c r="A20134" s="12" t="str">
        <f>'Record List'!A20061&amp;'Record List'!B20061&amp;'Record List'!C20061&amp;'Record List'!D20061&amp;"kg"</f>
        <v>kg</v>
      </c>
      <c r="B20134" s="13">
        <f>'Record List'!E20061</f>
        <v>0</v>
      </c>
      <c r="C20134" s="14" t="e">
        <f>LEFT('Record List'!F20061,FIND(",",'Record List'!F20061)+2)</f>
        <v>#VALUE!</v>
      </c>
      <c r="D20134" s="16" t="str">
        <f>TEXT('Record List'!G20061,"m/d/yyyy")</f>
        <v>1/0/1900</v>
      </c>
      <c r="E20134" s="10"/>
    </row>
    <row r="20135" spans="1:5" x14ac:dyDescent="0.25">
      <c r="A20135" s="12" t="str">
        <f>'Record List'!A20062&amp;'Record List'!B20062&amp;'Record List'!C20062&amp;'Record List'!D20062&amp;"kg"</f>
        <v>kg</v>
      </c>
      <c r="B20135" s="13">
        <f>'Record List'!E20062</f>
        <v>0</v>
      </c>
      <c r="C20135" s="14" t="e">
        <f>LEFT('Record List'!F20062,FIND(",",'Record List'!F20062)+2)</f>
        <v>#VALUE!</v>
      </c>
      <c r="D20135" s="16" t="str">
        <f>TEXT('Record List'!G20062,"m/d/yyyy")</f>
        <v>1/0/1900</v>
      </c>
      <c r="E20135" s="10"/>
    </row>
    <row r="20136" spans="1:5" x14ac:dyDescent="0.25">
      <c r="A20136" s="12" t="str">
        <f>'Record List'!A20063&amp;'Record List'!B20063&amp;'Record List'!C20063&amp;'Record List'!D20063&amp;"kg"</f>
        <v>kg</v>
      </c>
      <c r="B20136" s="13">
        <f>'Record List'!E20063</f>
        <v>0</v>
      </c>
      <c r="C20136" s="14" t="e">
        <f>LEFT('Record List'!F20063,FIND(",",'Record List'!F20063)+2)</f>
        <v>#VALUE!</v>
      </c>
      <c r="D20136" s="16" t="str">
        <f>TEXT('Record List'!G20063,"m/d/yyyy")</f>
        <v>1/0/1900</v>
      </c>
      <c r="E20136" s="10"/>
    </row>
    <row r="20137" spans="1:5" x14ac:dyDescent="0.25">
      <c r="A20137" s="12" t="str">
        <f>'Record List'!A20064&amp;'Record List'!B20064&amp;'Record List'!C20064&amp;'Record List'!D20064&amp;"kg"</f>
        <v>kg</v>
      </c>
      <c r="B20137" s="13">
        <f>'Record List'!E20064</f>
        <v>0</v>
      </c>
      <c r="C20137" s="14" t="e">
        <f>LEFT('Record List'!F20064,FIND(",",'Record List'!F20064)+2)</f>
        <v>#VALUE!</v>
      </c>
      <c r="D20137" s="16" t="str">
        <f>TEXT('Record List'!G20064,"m/d/yyyy")</f>
        <v>1/0/1900</v>
      </c>
      <c r="E20137" s="10"/>
    </row>
    <row r="20138" spans="1:5" x14ac:dyDescent="0.25">
      <c r="A20138" s="12" t="str">
        <f>'Record List'!A20065&amp;'Record List'!B20065&amp;'Record List'!C20065&amp;'Record List'!D20065&amp;"kg"</f>
        <v>kg</v>
      </c>
      <c r="B20138" s="13">
        <f>'Record List'!E20065</f>
        <v>0</v>
      </c>
      <c r="C20138" s="14" t="e">
        <f>LEFT('Record List'!F20065,FIND(",",'Record List'!F20065)+2)</f>
        <v>#VALUE!</v>
      </c>
      <c r="D20138" s="16" t="str">
        <f>TEXT('Record List'!G20065,"m/d/yyyy")</f>
        <v>1/0/1900</v>
      </c>
      <c r="E20138" s="10"/>
    </row>
    <row r="20139" spans="1:5" x14ac:dyDescent="0.25">
      <c r="A20139" s="12" t="str">
        <f>'Record List'!A20066&amp;'Record List'!B20066&amp;'Record List'!C20066&amp;'Record List'!D20066&amp;"kg"</f>
        <v>kg</v>
      </c>
      <c r="B20139" s="13">
        <f>'Record List'!E20066</f>
        <v>0</v>
      </c>
      <c r="C20139" s="14" t="e">
        <f>LEFT('Record List'!F20066,FIND(",",'Record List'!F20066)+2)</f>
        <v>#VALUE!</v>
      </c>
      <c r="D20139" s="16" t="str">
        <f>TEXT('Record List'!G20066,"m/d/yyyy")</f>
        <v>1/0/1900</v>
      </c>
      <c r="E20139" s="10"/>
    </row>
    <row r="20140" spans="1:5" x14ac:dyDescent="0.25">
      <c r="A20140" s="12" t="str">
        <f>'Record List'!A20067&amp;'Record List'!B20067&amp;'Record List'!C20067&amp;'Record List'!D20067&amp;"kg"</f>
        <v>kg</v>
      </c>
      <c r="B20140" s="13">
        <f>'Record List'!E20067</f>
        <v>0</v>
      </c>
      <c r="C20140" s="14" t="e">
        <f>LEFT('Record List'!F20067,FIND(",",'Record List'!F20067)+2)</f>
        <v>#VALUE!</v>
      </c>
      <c r="D20140" s="16" t="str">
        <f>TEXT('Record List'!G20067,"m/d/yyyy")</f>
        <v>1/0/1900</v>
      </c>
      <c r="E20140" s="10"/>
    </row>
    <row r="20141" spans="1:5" x14ac:dyDescent="0.25">
      <c r="A20141" s="12" t="str">
        <f>'Record List'!A20068&amp;'Record List'!B20068&amp;'Record List'!C20068&amp;'Record List'!D20068&amp;"kg"</f>
        <v>kg</v>
      </c>
      <c r="B20141" s="13">
        <f>'Record List'!E20068</f>
        <v>0</v>
      </c>
      <c r="C20141" s="14" t="e">
        <f>LEFT('Record List'!F20068,FIND(",",'Record List'!F20068)+2)</f>
        <v>#VALUE!</v>
      </c>
      <c r="D20141" s="16" t="str">
        <f>TEXT('Record List'!G20068,"m/d/yyyy")</f>
        <v>1/0/1900</v>
      </c>
      <c r="E20141" s="10"/>
    </row>
    <row r="20142" spans="1:5" x14ac:dyDescent="0.25">
      <c r="A20142" s="12" t="str">
        <f>'Record List'!A20069&amp;'Record List'!B20069&amp;'Record List'!C20069&amp;'Record List'!D20069&amp;"kg"</f>
        <v>kg</v>
      </c>
      <c r="B20142" s="13">
        <f>'Record List'!E20069</f>
        <v>0</v>
      </c>
      <c r="C20142" s="14" t="e">
        <f>LEFT('Record List'!F20069,FIND(",",'Record List'!F20069)+2)</f>
        <v>#VALUE!</v>
      </c>
      <c r="D20142" s="16" t="str">
        <f>TEXT('Record List'!G20069,"m/d/yyyy")</f>
        <v>1/0/1900</v>
      </c>
      <c r="E20142" s="10"/>
    </row>
    <row r="20143" spans="1:5" x14ac:dyDescent="0.25">
      <c r="A20143" s="12" t="str">
        <f>'Record List'!A20070&amp;'Record List'!B20070&amp;'Record List'!C20070&amp;'Record List'!D20070&amp;"kg"</f>
        <v>kg</v>
      </c>
      <c r="B20143" s="13">
        <f>'Record List'!E20070</f>
        <v>0</v>
      </c>
      <c r="C20143" s="14" t="e">
        <f>LEFT('Record List'!F20070,FIND(",",'Record List'!F20070)+2)</f>
        <v>#VALUE!</v>
      </c>
      <c r="D20143" s="16" t="str">
        <f>TEXT('Record List'!G20070,"m/d/yyyy")</f>
        <v>1/0/1900</v>
      </c>
      <c r="E20143" s="10"/>
    </row>
    <row r="20144" spans="1:5" x14ac:dyDescent="0.25">
      <c r="A20144" s="12" t="str">
        <f>'Record List'!A20071&amp;'Record List'!B20071&amp;'Record List'!C20071&amp;'Record List'!D20071&amp;"kg"</f>
        <v>kg</v>
      </c>
      <c r="B20144" s="13">
        <f>'Record List'!E20071</f>
        <v>0</v>
      </c>
      <c r="C20144" s="14" t="e">
        <f>LEFT('Record List'!F20071,FIND(",",'Record List'!F20071)+2)</f>
        <v>#VALUE!</v>
      </c>
      <c r="D20144" s="16" t="str">
        <f>TEXT('Record List'!G20071,"m/d/yyyy")</f>
        <v>1/0/1900</v>
      </c>
      <c r="E20144" s="10"/>
    </row>
    <row r="20145" spans="1:5" x14ac:dyDescent="0.25">
      <c r="A20145" s="12" t="str">
        <f>'Record List'!A20072&amp;'Record List'!B20072&amp;'Record List'!C20072&amp;'Record List'!D20072&amp;"kg"</f>
        <v>kg</v>
      </c>
      <c r="B20145" s="13">
        <f>'Record List'!E20072</f>
        <v>0</v>
      </c>
      <c r="C20145" s="14" t="e">
        <f>LEFT('Record List'!F20072,FIND(",",'Record List'!F20072)+2)</f>
        <v>#VALUE!</v>
      </c>
      <c r="D20145" s="16" t="str">
        <f>TEXT('Record List'!G20072,"m/d/yyyy")</f>
        <v>1/0/1900</v>
      </c>
      <c r="E20145" s="10"/>
    </row>
    <row r="20146" spans="1:5" x14ac:dyDescent="0.25">
      <c r="A20146" s="12" t="str">
        <f>'Record List'!A20073&amp;'Record List'!B20073&amp;'Record List'!C20073&amp;'Record List'!D20073&amp;"kg"</f>
        <v>kg</v>
      </c>
      <c r="B20146" s="13">
        <f>'Record List'!E20073</f>
        <v>0</v>
      </c>
      <c r="C20146" s="14" t="e">
        <f>LEFT('Record List'!F20073,FIND(",",'Record List'!F20073)+2)</f>
        <v>#VALUE!</v>
      </c>
      <c r="D20146" s="16" t="str">
        <f>TEXT('Record List'!G20073,"m/d/yyyy")</f>
        <v>1/0/1900</v>
      </c>
      <c r="E20146" s="10"/>
    </row>
    <row r="20147" spans="1:5" x14ac:dyDescent="0.25">
      <c r="A20147" s="12" t="str">
        <f>'Record List'!A20074&amp;'Record List'!B20074&amp;'Record List'!C20074&amp;'Record List'!D20074&amp;"kg"</f>
        <v>kg</v>
      </c>
      <c r="B20147" s="13">
        <f>'Record List'!E20074</f>
        <v>0</v>
      </c>
      <c r="C20147" s="14" t="e">
        <f>LEFT('Record List'!F20074,FIND(",",'Record List'!F20074)+2)</f>
        <v>#VALUE!</v>
      </c>
      <c r="D20147" s="16" t="str">
        <f>TEXT('Record List'!G20074,"m/d/yyyy")</f>
        <v>1/0/1900</v>
      </c>
      <c r="E20147" s="10"/>
    </row>
    <row r="20148" spans="1:5" x14ac:dyDescent="0.25">
      <c r="A20148" s="12" t="str">
        <f>'Record List'!A20075&amp;'Record List'!B20075&amp;'Record List'!C20075&amp;'Record List'!D20075&amp;"kg"</f>
        <v>kg</v>
      </c>
      <c r="B20148" s="13">
        <f>'Record List'!E20075</f>
        <v>0</v>
      </c>
      <c r="C20148" s="14" t="e">
        <f>LEFT('Record List'!F20075,FIND(",",'Record List'!F20075)+2)</f>
        <v>#VALUE!</v>
      </c>
      <c r="D20148" s="16" t="str">
        <f>TEXT('Record List'!G20075,"m/d/yyyy")</f>
        <v>1/0/1900</v>
      </c>
      <c r="E20148" s="10"/>
    </row>
    <row r="20149" spans="1:5" x14ac:dyDescent="0.25">
      <c r="A20149" s="12" t="str">
        <f>'Record List'!A20076&amp;'Record List'!B20076&amp;'Record List'!C20076&amp;'Record List'!D20076&amp;"kg"</f>
        <v>kg</v>
      </c>
      <c r="B20149" s="13">
        <f>'Record List'!E20076</f>
        <v>0</v>
      </c>
      <c r="C20149" s="14" t="e">
        <f>LEFT('Record List'!F20076,FIND(",",'Record List'!F20076)+2)</f>
        <v>#VALUE!</v>
      </c>
      <c r="D20149" s="16" t="str">
        <f>TEXT('Record List'!G20076,"m/d/yyyy")</f>
        <v>1/0/1900</v>
      </c>
      <c r="E20149" s="10"/>
    </row>
    <row r="20150" spans="1:5" x14ac:dyDescent="0.25">
      <c r="A20150" s="12" t="str">
        <f>'Record List'!A20077&amp;'Record List'!B20077&amp;'Record List'!C20077&amp;'Record List'!D20077&amp;"kg"</f>
        <v>kg</v>
      </c>
      <c r="B20150" s="13">
        <f>'Record List'!E20077</f>
        <v>0</v>
      </c>
      <c r="C20150" s="14" t="e">
        <f>LEFT('Record List'!F20077,FIND(",",'Record List'!F20077)+2)</f>
        <v>#VALUE!</v>
      </c>
      <c r="D20150" s="16" t="str">
        <f>TEXT('Record List'!G20077,"m/d/yyyy")</f>
        <v>1/0/1900</v>
      </c>
      <c r="E20150" s="10"/>
    </row>
    <row r="20151" spans="1:5" x14ac:dyDescent="0.25">
      <c r="A20151" s="12" t="str">
        <f>'Record List'!A20078&amp;'Record List'!B20078&amp;'Record List'!C20078&amp;'Record List'!D20078&amp;"kg"</f>
        <v>kg</v>
      </c>
      <c r="B20151" s="13">
        <f>'Record List'!E20078</f>
        <v>0</v>
      </c>
      <c r="C20151" s="14" t="e">
        <f>LEFT('Record List'!F20078,FIND(",",'Record List'!F20078)+2)</f>
        <v>#VALUE!</v>
      </c>
      <c r="D20151" s="16" t="str">
        <f>TEXT('Record List'!G20078,"m/d/yyyy")</f>
        <v>1/0/1900</v>
      </c>
      <c r="E20151" s="10"/>
    </row>
    <row r="20152" spans="1:5" x14ac:dyDescent="0.25">
      <c r="A20152" s="12" t="str">
        <f>'Record List'!A20079&amp;'Record List'!B20079&amp;'Record List'!C20079&amp;'Record List'!D20079&amp;"kg"</f>
        <v>kg</v>
      </c>
      <c r="B20152" s="13">
        <f>'Record List'!E20079</f>
        <v>0</v>
      </c>
      <c r="C20152" s="14" t="e">
        <f>LEFT('Record List'!F20079,FIND(",",'Record List'!F20079)+2)</f>
        <v>#VALUE!</v>
      </c>
      <c r="D20152" s="16" t="str">
        <f>TEXT('Record List'!G20079,"m/d/yyyy")</f>
        <v>1/0/1900</v>
      </c>
      <c r="E20152" s="10"/>
    </row>
    <row r="20153" spans="1:5" x14ac:dyDescent="0.25">
      <c r="A20153" s="12" t="str">
        <f>'Record List'!A20080&amp;'Record List'!B20080&amp;'Record List'!C20080&amp;'Record List'!D20080&amp;"kg"</f>
        <v>kg</v>
      </c>
      <c r="B20153" s="13">
        <f>'Record List'!E20080</f>
        <v>0</v>
      </c>
      <c r="C20153" s="14" t="e">
        <f>LEFT('Record List'!F20080,FIND(",",'Record List'!F20080)+2)</f>
        <v>#VALUE!</v>
      </c>
      <c r="D20153" s="16" t="str">
        <f>TEXT('Record List'!G20080,"m/d/yyyy")</f>
        <v>1/0/1900</v>
      </c>
      <c r="E20153" s="10"/>
    </row>
    <row r="20154" spans="1:5" x14ac:dyDescent="0.25">
      <c r="A20154" s="12" t="str">
        <f>'Record List'!A20081&amp;'Record List'!B20081&amp;'Record List'!C20081&amp;'Record List'!D20081&amp;"kg"</f>
        <v>kg</v>
      </c>
      <c r="B20154" s="13">
        <f>'Record List'!E20081</f>
        <v>0</v>
      </c>
      <c r="C20154" s="14" t="e">
        <f>LEFT('Record List'!F20081,FIND(",",'Record List'!F20081)+2)</f>
        <v>#VALUE!</v>
      </c>
      <c r="D20154" s="16" t="str">
        <f>TEXT('Record List'!G20081,"m/d/yyyy")</f>
        <v>1/0/1900</v>
      </c>
      <c r="E20154" s="10"/>
    </row>
    <row r="20155" spans="1:5" x14ac:dyDescent="0.25">
      <c r="A20155" s="12" t="str">
        <f>'Record List'!A20082&amp;'Record List'!B20082&amp;'Record List'!C20082&amp;'Record List'!D20082&amp;"kg"</f>
        <v>kg</v>
      </c>
      <c r="B20155" s="13">
        <f>'Record List'!E20082</f>
        <v>0</v>
      </c>
      <c r="C20155" s="14" t="e">
        <f>LEFT('Record List'!F20082,FIND(",",'Record List'!F20082)+2)</f>
        <v>#VALUE!</v>
      </c>
      <c r="D20155" s="16" t="str">
        <f>TEXT('Record List'!G20082,"m/d/yyyy")</f>
        <v>1/0/1900</v>
      </c>
      <c r="E20155" s="10"/>
    </row>
    <row r="20156" spans="1:5" x14ac:dyDescent="0.25">
      <c r="A20156" s="12" t="str">
        <f>'Record List'!A20083&amp;'Record List'!B20083&amp;'Record List'!C20083&amp;'Record List'!D20083&amp;"kg"</f>
        <v>kg</v>
      </c>
      <c r="B20156" s="13">
        <f>'Record List'!E20083</f>
        <v>0</v>
      </c>
      <c r="C20156" s="14" t="e">
        <f>LEFT('Record List'!F20083,FIND(",",'Record List'!F20083)+2)</f>
        <v>#VALUE!</v>
      </c>
      <c r="D20156" s="16" t="str">
        <f>TEXT('Record List'!G20083,"m/d/yyyy")</f>
        <v>1/0/1900</v>
      </c>
      <c r="E20156" s="10"/>
    </row>
    <row r="20157" spans="1:5" x14ac:dyDescent="0.25">
      <c r="A20157" s="12" t="str">
        <f>'Record List'!A20084&amp;'Record List'!B20084&amp;'Record List'!C20084&amp;'Record List'!D20084&amp;"kg"</f>
        <v>kg</v>
      </c>
      <c r="B20157" s="13">
        <f>'Record List'!E20084</f>
        <v>0</v>
      </c>
      <c r="C20157" s="14" t="e">
        <f>LEFT('Record List'!F20084,FIND(",",'Record List'!F20084)+2)</f>
        <v>#VALUE!</v>
      </c>
      <c r="D20157" s="16" t="str">
        <f>TEXT('Record List'!G20084,"m/d/yyyy")</f>
        <v>1/0/1900</v>
      </c>
      <c r="E20157" s="10"/>
    </row>
    <row r="20158" spans="1:5" x14ac:dyDescent="0.25">
      <c r="A20158" s="12" t="str">
        <f>'Record List'!A20085&amp;'Record List'!B20085&amp;'Record List'!C20085&amp;'Record List'!D20085&amp;"kg"</f>
        <v>kg</v>
      </c>
      <c r="B20158" s="13">
        <f>'Record List'!E20085</f>
        <v>0</v>
      </c>
      <c r="C20158" s="14" t="e">
        <f>LEFT('Record List'!F20085,FIND(",",'Record List'!F20085)+2)</f>
        <v>#VALUE!</v>
      </c>
      <c r="D20158" s="16" t="str">
        <f>TEXT('Record List'!G20085,"m/d/yyyy")</f>
        <v>1/0/1900</v>
      </c>
      <c r="E20158" s="10"/>
    </row>
    <row r="20159" spans="1:5" x14ac:dyDescent="0.25">
      <c r="A20159" s="12" t="str">
        <f>'Record List'!A20086&amp;'Record List'!B20086&amp;'Record List'!C20086&amp;'Record List'!D20086&amp;"kg"</f>
        <v>kg</v>
      </c>
      <c r="B20159" s="13">
        <f>'Record List'!E20086</f>
        <v>0</v>
      </c>
      <c r="C20159" s="14" t="e">
        <f>LEFT('Record List'!F20086,FIND(",",'Record List'!F20086)+2)</f>
        <v>#VALUE!</v>
      </c>
      <c r="D20159" s="16" t="str">
        <f>TEXT('Record List'!G20086,"m/d/yyyy")</f>
        <v>1/0/1900</v>
      </c>
      <c r="E20159" s="10"/>
    </row>
    <row r="20160" spans="1:5" x14ac:dyDescent="0.25">
      <c r="A20160" s="12" t="str">
        <f>'Record List'!A20087&amp;'Record List'!B20087&amp;'Record List'!C20087&amp;'Record List'!D20087&amp;"kg"</f>
        <v>kg</v>
      </c>
      <c r="B20160" s="13">
        <f>'Record List'!E20087</f>
        <v>0</v>
      </c>
      <c r="C20160" s="14" t="e">
        <f>LEFT('Record List'!F20087,FIND(",",'Record List'!F20087)+2)</f>
        <v>#VALUE!</v>
      </c>
      <c r="D20160" s="16" t="str">
        <f>TEXT('Record List'!G20087,"m/d/yyyy")</f>
        <v>1/0/1900</v>
      </c>
      <c r="E20160" s="10"/>
    </row>
    <row r="20161" spans="1:5" x14ac:dyDescent="0.25">
      <c r="A20161" s="12" t="str">
        <f>'Record List'!A20088&amp;'Record List'!B20088&amp;'Record List'!C20088&amp;'Record List'!D20088&amp;"kg"</f>
        <v>kg</v>
      </c>
      <c r="B20161" s="13">
        <f>'Record List'!E20088</f>
        <v>0</v>
      </c>
      <c r="C20161" s="14" t="e">
        <f>LEFT('Record List'!F20088,FIND(",",'Record List'!F20088)+2)</f>
        <v>#VALUE!</v>
      </c>
      <c r="D20161" s="16" t="str">
        <f>TEXT('Record List'!G20088,"m/d/yyyy")</f>
        <v>1/0/1900</v>
      </c>
      <c r="E20161" s="10"/>
    </row>
    <row r="20162" spans="1:5" x14ac:dyDescent="0.25">
      <c r="A20162" s="12" t="str">
        <f>'Record List'!A20089&amp;'Record List'!B20089&amp;'Record List'!C20089&amp;'Record List'!D20089&amp;"kg"</f>
        <v>kg</v>
      </c>
      <c r="B20162" s="13">
        <f>'Record List'!E20089</f>
        <v>0</v>
      </c>
      <c r="C20162" s="14" t="e">
        <f>LEFT('Record List'!F20089,FIND(",",'Record List'!F20089)+2)</f>
        <v>#VALUE!</v>
      </c>
      <c r="D20162" s="16" t="str">
        <f>TEXT('Record List'!G20089,"m/d/yyyy")</f>
        <v>1/0/1900</v>
      </c>
      <c r="E20162" s="10"/>
    </row>
    <row r="20163" spans="1:5" x14ac:dyDescent="0.25">
      <c r="A20163" s="12" t="str">
        <f>'Record List'!A20090&amp;'Record List'!B20090&amp;'Record List'!C20090&amp;'Record List'!D20090&amp;"kg"</f>
        <v>kg</v>
      </c>
      <c r="B20163" s="13">
        <f>'Record List'!E20090</f>
        <v>0</v>
      </c>
      <c r="C20163" s="14" t="e">
        <f>LEFT('Record List'!F20090,FIND(",",'Record List'!F20090)+2)</f>
        <v>#VALUE!</v>
      </c>
      <c r="D20163" s="16" t="str">
        <f>TEXT('Record List'!G20090,"m/d/yyyy")</f>
        <v>1/0/1900</v>
      </c>
      <c r="E20163" s="10"/>
    </row>
    <row r="20164" spans="1:5" x14ac:dyDescent="0.25">
      <c r="A20164" s="12" t="str">
        <f>'Record List'!A20091&amp;'Record List'!B20091&amp;'Record List'!C20091&amp;'Record List'!D20091&amp;"kg"</f>
        <v>kg</v>
      </c>
      <c r="B20164" s="13">
        <f>'Record List'!E20091</f>
        <v>0</v>
      </c>
      <c r="C20164" s="14" t="e">
        <f>LEFT('Record List'!F20091,FIND(",",'Record List'!F20091)+2)</f>
        <v>#VALUE!</v>
      </c>
      <c r="D20164" s="16" t="str">
        <f>TEXT('Record List'!G20091,"m/d/yyyy")</f>
        <v>1/0/1900</v>
      </c>
      <c r="E20164" s="10"/>
    </row>
    <row r="20165" spans="1:5" x14ac:dyDescent="0.25">
      <c r="A20165" s="12" t="str">
        <f>'Record List'!A20092&amp;'Record List'!B20092&amp;'Record List'!C20092&amp;'Record List'!D20092&amp;"kg"</f>
        <v>kg</v>
      </c>
      <c r="B20165" s="13">
        <f>'Record List'!E20092</f>
        <v>0</v>
      </c>
      <c r="C20165" s="14" t="e">
        <f>LEFT('Record List'!F20092,FIND(",",'Record List'!F20092)+2)</f>
        <v>#VALUE!</v>
      </c>
      <c r="D20165" s="16" t="str">
        <f>TEXT('Record List'!G20092,"m/d/yyyy")</f>
        <v>1/0/1900</v>
      </c>
      <c r="E20165" s="10"/>
    </row>
    <row r="20166" spans="1:5" x14ac:dyDescent="0.25">
      <c r="A20166" s="12" t="str">
        <f>'Record List'!A20093&amp;'Record List'!B20093&amp;'Record List'!C20093&amp;'Record List'!D20093&amp;"kg"</f>
        <v>kg</v>
      </c>
      <c r="B20166" s="13">
        <f>'Record List'!E20093</f>
        <v>0</v>
      </c>
      <c r="C20166" s="14" t="e">
        <f>LEFT('Record List'!F20093,FIND(",",'Record List'!F20093)+2)</f>
        <v>#VALUE!</v>
      </c>
      <c r="D20166" s="16" t="str">
        <f>TEXT('Record List'!G20093,"m/d/yyyy")</f>
        <v>1/0/1900</v>
      </c>
      <c r="E20166" s="10"/>
    </row>
    <row r="20167" spans="1:5" x14ac:dyDescent="0.25">
      <c r="A20167" s="12" t="str">
        <f>'Record List'!A20094&amp;'Record List'!B20094&amp;'Record List'!C20094&amp;'Record List'!D20094&amp;"kg"</f>
        <v>kg</v>
      </c>
      <c r="B20167" s="13">
        <f>'Record List'!E20094</f>
        <v>0</v>
      </c>
      <c r="C20167" s="14" t="e">
        <f>LEFT('Record List'!F20094,FIND(",",'Record List'!F20094)+2)</f>
        <v>#VALUE!</v>
      </c>
      <c r="D20167" s="16" t="str">
        <f>TEXT('Record List'!G20094,"m/d/yyyy")</f>
        <v>1/0/1900</v>
      </c>
      <c r="E20167" s="10"/>
    </row>
    <row r="20168" spans="1:5" x14ac:dyDescent="0.25">
      <c r="A20168" s="12" t="str">
        <f>'Record List'!A20095&amp;'Record List'!B20095&amp;'Record List'!C20095&amp;'Record List'!D20095&amp;"kg"</f>
        <v>kg</v>
      </c>
      <c r="B20168" s="13">
        <f>'Record List'!E20095</f>
        <v>0</v>
      </c>
      <c r="C20168" s="14" t="e">
        <f>LEFT('Record List'!F20095,FIND(",",'Record List'!F20095)+2)</f>
        <v>#VALUE!</v>
      </c>
      <c r="D20168" s="16" t="str">
        <f>TEXT('Record List'!G20095,"m/d/yyyy")</f>
        <v>1/0/1900</v>
      </c>
      <c r="E20168" s="10"/>
    </row>
    <row r="20169" spans="1:5" x14ac:dyDescent="0.25">
      <c r="A20169" s="12" t="str">
        <f>'Record List'!A20096&amp;'Record List'!B20096&amp;'Record List'!C20096&amp;'Record List'!D20096&amp;"kg"</f>
        <v>kg</v>
      </c>
      <c r="B20169" s="13">
        <f>'Record List'!E20096</f>
        <v>0</v>
      </c>
      <c r="C20169" s="14" t="e">
        <f>LEFT('Record List'!F20096,FIND(",",'Record List'!F20096)+2)</f>
        <v>#VALUE!</v>
      </c>
      <c r="D20169" s="16" t="str">
        <f>TEXT('Record List'!G20096,"m/d/yyyy")</f>
        <v>1/0/1900</v>
      </c>
      <c r="E20169" s="10"/>
    </row>
    <row r="20170" spans="1:5" x14ac:dyDescent="0.25">
      <c r="A20170" s="12" t="str">
        <f>'Record List'!A20097&amp;'Record List'!B20097&amp;'Record List'!C20097&amp;'Record List'!D20097&amp;"kg"</f>
        <v>kg</v>
      </c>
      <c r="B20170" s="13">
        <f>'Record List'!E20097</f>
        <v>0</v>
      </c>
      <c r="C20170" s="14" t="e">
        <f>LEFT('Record List'!F20097,FIND(",",'Record List'!F20097)+2)</f>
        <v>#VALUE!</v>
      </c>
      <c r="D20170" s="16" t="str">
        <f>TEXT('Record List'!G20097,"m/d/yyyy")</f>
        <v>1/0/1900</v>
      </c>
      <c r="E20170" s="10"/>
    </row>
    <row r="20171" spans="1:5" x14ac:dyDescent="0.25">
      <c r="A20171" s="12" t="str">
        <f>'Record List'!A20098&amp;'Record List'!B20098&amp;'Record List'!C20098&amp;'Record List'!D20098&amp;"kg"</f>
        <v>kg</v>
      </c>
      <c r="B20171" s="13">
        <f>'Record List'!E20098</f>
        <v>0</v>
      </c>
      <c r="C20171" s="14" t="e">
        <f>LEFT('Record List'!F20098,FIND(",",'Record List'!F20098)+2)</f>
        <v>#VALUE!</v>
      </c>
      <c r="D20171" s="16" t="str">
        <f>TEXT('Record List'!G20098,"m/d/yyyy")</f>
        <v>1/0/1900</v>
      </c>
      <c r="E20171" s="10"/>
    </row>
    <row r="20172" spans="1:5" x14ac:dyDescent="0.25">
      <c r="A20172" s="12" t="str">
        <f>'Record List'!A20099&amp;'Record List'!B20099&amp;'Record List'!C20099&amp;'Record List'!D20099&amp;"kg"</f>
        <v>kg</v>
      </c>
      <c r="B20172" s="13">
        <f>'Record List'!E20099</f>
        <v>0</v>
      </c>
      <c r="C20172" s="14" t="e">
        <f>LEFT('Record List'!F20099,FIND(",",'Record List'!F20099)+2)</f>
        <v>#VALUE!</v>
      </c>
      <c r="D20172" s="16" t="str">
        <f>TEXT('Record List'!G20099,"m/d/yyyy")</f>
        <v>1/0/1900</v>
      </c>
      <c r="E20172" s="10"/>
    </row>
    <row r="20173" spans="1:5" x14ac:dyDescent="0.25">
      <c r="A20173" s="12" t="str">
        <f>'Record List'!A20100&amp;'Record List'!B20100&amp;'Record List'!C20100&amp;'Record List'!D20100&amp;"kg"</f>
        <v>kg</v>
      </c>
      <c r="B20173" s="13">
        <f>'Record List'!E20100</f>
        <v>0</v>
      </c>
      <c r="C20173" s="14" t="e">
        <f>LEFT('Record List'!F20100,FIND(",",'Record List'!F20100)+2)</f>
        <v>#VALUE!</v>
      </c>
      <c r="D20173" s="16" t="str">
        <f>TEXT('Record List'!G20100,"m/d/yyyy")</f>
        <v>1/0/1900</v>
      </c>
      <c r="E20173" s="10"/>
    </row>
    <row r="20174" spans="1:5" x14ac:dyDescent="0.25">
      <c r="A20174" s="12" t="str">
        <f>'Record List'!A20101&amp;'Record List'!B20101&amp;'Record List'!C20101&amp;'Record List'!D20101&amp;"kg"</f>
        <v>kg</v>
      </c>
      <c r="B20174" s="13">
        <f>'Record List'!E20101</f>
        <v>0</v>
      </c>
      <c r="C20174" s="14" t="e">
        <f>LEFT('Record List'!F20101,FIND(",",'Record List'!F20101)+2)</f>
        <v>#VALUE!</v>
      </c>
      <c r="D20174" s="16" t="str">
        <f>TEXT('Record List'!G20101,"m/d/yyyy")</f>
        <v>1/0/1900</v>
      </c>
      <c r="E20174" s="10"/>
    </row>
    <row r="20175" spans="1:5" x14ac:dyDescent="0.25">
      <c r="A20175" s="12" t="str">
        <f>'Record List'!A20102&amp;'Record List'!B20102&amp;'Record List'!C20102&amp;'Record List'!D20102&amp;"kg"</f>
        <v>kg</v>
      </c>
      <c r="B20175" s="13">
        <f>'Record List'!E20102</f>
        <v>0</v>
      </c>
      <c r="C20175" s="14" t="e">
        <f>LEFT('Record List'!F20102,FIND(",",'Record List'!F20102)+2)</f>
        <v>#VALUE!</v>
      </c>
      <c r="D20175" s="16" t="str">
        <f>TEXT('Record List'!G20102,"m/d/yyyy")</f>
        <v>1/0/1900</v>
      </c>
      <c r="E20175" s="10"/>
    </row>
    <row r="20176" spans="1:5" x14ac:dyDescent="0.25">
      <c r="A20176" s="12" t="str">
        <f>'Record List'!A20103&amp;'Record List'!B20103&amp;'Record List'!C20103&amp;'Record List'!D20103&amp;"kg"</f>
        <v>kg</v>
      </c>
      <c r="B20176" s="13">
        <f>'Record List'!E20103</f>
        <v>0</v>
      </c>
      <c r="C20176" s="14" t="e">
        <f>LEFT('Record List'!F20103,FIND(",",'Record List'!F20103)+2)</f>
        <v>#VALUE!</v>
      </c>
      <c r="D20176" s="16" t="str">
        <f>TEXT('Record List'!G20103,"m/d/yyyy")</f>
        <v>1/0/1900</v>
      </c>
      <c r="E20176" s="10"/>
    </row>
    <row r="20177" spans="1:5" x14ac:dyDescent="0.25">
      <c r="A20177" s="12" t="str">
        <f>'Record List'!A20104&amp;'Record List'!B20104&amp;'Record List'!C20104&amp;'Record List'!D20104&amp;"kg"</f>
        <v>kg</v>
      </c>
      <c r="B20177" s="13">
        <f>'Record List'!E20104</f>
        <v>0</v>
      </c>
      <c r="C20177" s="14" t="e">
        <f>LEFT('Record List'!F20104,FIND(",",'Record List'!F20104)+2)</f>
        <v>#VALUE!</v>
      </c>
      <c r="D20177" s="16" t="str">
        <f>TEXT('Record List'!G20104,"m/d/yyyy")</f>
        <v>1/0/1900</v>
      </c>
      <c r="E20177" s="10"/>
    </row>
    <row r="20178" spans="1:5" x14ac:dyDescent="0.25">
      <c r="A20178" s="12" t="str">
        <f>'Record List'!A20105&amp;'Record List'!B20105&amp;'Record List'!C20105&amp;'Record List'!D20105&amp;"kg"</f>
        <v>kg</v>
      </c>
      <c r="B20178" s="13">
        <f>'Record List'!E20105</f>
        <v>0</v>
      </c>
      <c r="C20178" s="14" t="e">
        <f>LEFT('Record List'!F20105,FIND(",",'Record List'!F20105)+2)</f>
        <v>#VALUE!</v>
      </c>
      <c r="D20178" s="16" t="str">
        <f>TEXT('Record List'!G20105,"m/d/yyyy")</f>
        <v>1/0/1900</v>
      </c>
      <c r="E20178" s="10"/>
    </row>
    <row r="20179" spans="1:5" x14ac:dyDescent="0.25">
      <c r="A20179" s="12" t="str">
        <f>'Record List'!A20106&amp;'Record List'!B20106&amp;'Record List'!C20106&amp;'Record List'!D20106&amp;"kg"</f>
        <v>kg</v>
      </c>
      <c r="B20179" s="13">
        <f>'Record List'!E20106</f>
        <v>0</v>
      </c>
      <c r="C20179" s="14" t="e">
        <f>LEFT('Record List'!F20106,FIND(",",'Record List'!F20106)+2)</f>
        <v>#VALUE!</v>
      </c>
      <c r="D20179" s="16" t="str">
        <f>TEXT('Record List'!G20106,"m/d/yyyy")</f>
        <v>1/0/1900</v>
      </c>
      <c r="E20179" s="10"/>
    </row>
    <row r="20180" spans="1:5" x14ac:dyDescent="0.25">
      <c r="A20180" s="12" t="str">
        <f>'Record List'!A20107&amp;'Record List'!B20107&amp;'Record List'!C20107&amp;'Record List'!D20107&amp;"kg"</f>
        <v>kg</v>
      </c>
      <c r="B20180" s="13">
        <f>'Record List'!E20107</f>
        <v>0</v>
      </c>
      <c r="C20180" s="14" t="e">
        <f>LEFT('Record List'!F20107,FIND(",",'Record List'!F20107)+2)</f>
        <v>#VALUE!</v>
      </c>
      <c r="D20180" s="16" t="str">
        <f>TEXT('Record List'!G20107,"m/d/yyyy")</f>
        <v>1/0/1900</v>
      </c>
      <c r="E20180" s="10"/>
    </row>
    <row r="20181" spans="1:5" x14ac:dyDescent="0.25">
      <c r="A20181" s="12" t="str">
        <f>'Record List'!A20108&amp;'Record List'!B20108&amp;'Record List'!C20108&amp;'Record List'!D20108&amp;"kg"</f>
        <v>kg</v>
      </c>
      <c r="B20181" s="13">
        <f>'Record List'!E20108</f>
        <v>0</v>
      </c>
      <c r="C20181" s="14" t="e">
        <f>LEFT('Record List'!F20108,FIND(",",'Record List'!F20108)+2)</f>
        <v>#VALUE!</v>
      </c>
      <c r="D20181" s="16" t="str">
        <f>TEXT('Record List'!G20108,"m/d/yyyy")</f>
        <v>1/0/1900</v>
      </c>
      <c r="E20181" s="10"/>
    </row>
    <row r="20182" spans="1:5" x14ac:dyDescent="0.25">
      <c r="A20182" s="12" t="str">
        <f>'Record List'!A20109&amp;'Record List'!B20109&amp;'Record List'!C20109&amp;'Record List'!D20109&amp;"kg"</f>
        <v>kg</v>
      </c>
      <c r="B20182" s="13">
        <f>'Record List'!E20109</f>
        <v>0</v>
      </c>
      <c r="C20182" s="14" t="e">
        <f>LEFT('Record List'!F20109,FIND(",",'Record List'!F20109)+2)</f>
        <v>#VALUE!</v>
      </c>
      <c r="D20182" s="16" t="str">
        <f>TEXT('Record List'!G20109,"m/d/yyyy")</f>
        <v>1/0/1900</v>
      </c>
      <c r="E20182" s="10"/>
    </row>
    <row r="20183" spans="1:5" x14ac:dyDescent="0.25">
      <c r="A20183" s="12" t="str">
        <f>'Record List'!A20110&amp;'Record List'!B20110&amp;'Record List'!C20110&amp;'Record List'!D20110&amp;"kg"</f>
        <v>kg</v>
      </c>
      <c r="B20183" s="13">
        <f>'Record List'!E20110</f>
        <v>0</v>
      </c>
      <c r="C20183" s="14" t="e">
        <f>LEFT('Record List'!F20110,FIND(",",'Record List'!F20110)+2)</f>
        <v>#VALUE!</v>
      </c>
      <c r="D20183" s="16" t="str">
        <f>TEXT('Record List'!G20110,"m/d/yyyy")</f>
        <v>1/0/1900</v>
      </c>
      <c r="E20183" s="10"/>
    </row>
    <row r="20184" spans="1:5" x14ac:dyDescent="0.25">
      <c r="A20184" s="12" t="str">
        <f>'Record List'!A20111&amp;'Record List'!B20111&amp;'Record List'!C20111&amp;'Record List'!D20111&amp;"kg"</f>
        <v>kg</v>
      </c>
      <c r="B20184" s="13">
        <f>'Record List'!E20111</f>
        <v>0</v>
      </c>
      <c r="C20184" s="14" t="e">
        <f>LEFT('Record List'!F20111,FIND(",",'Record List'!F20111)+2)</f>
        <v>#VALUE!</v>
      </c>
      <c r="D20184" s="16" t="str">
        <f>TEXT('Record List'!G20111,"m/d/yyyy")</f>
        <v>1/0/1900</v>
      </c>
      <c r="E20184" s="10"/>
    </row>
    <row r="20185" spans="1:5" x14ac:dyDescent="0.25">
      <c r="A20185" s="12" t="str">
        <f>'Record List'!A20112&amp;'Record List'!B20112&amp;'Record List'!C20112&amp;'Record List'!D20112&amp;"kg"</f>
        <v>kg</v>
      </c>
      <c r="B20185" s="13">
        <f>'Record List'!E20112</f>
        <v>0</v>
      </c>
      <c r="C20185" s="14" t="e">
        <f>LEFT('Record List'!F20112,FIND(",",'Record List'!F20112)+2)</f>
        <v>#VALUE!</v>
      </c>
      <c r="D20185" s="16" t="str">
        <f>TEXT('Record List'!G20112,"m/d/yyyy")</f>
        <v>1/0/1900</v>
      </c>
      <c r="E20185" s="10"/>
    </row>
    <row r="20186" spans="1:5" x14ac:dyDescent="0.25">
      <c r="A20186" s="12" t="str">
        <f>'Record List'!A20113&amp;'Record List'!B20113&amp;'Record List'!C20113&amp;'Record List'!D20113&amp;"kg"</f>
        <v>kg</v>
      </c>
      <c r="B20186" s="13">
        <f>'Record List'!E20113</f>
        <v>0</v>
      </c>
      <c r="C20186" s="14" t="e">
        <f>LEFT('Record List'!F20113,FIND(",",'Record List'!F20113)+2)</f>
        <v>#VALUE!</v>
      </c>
      <c r="D20186" s="16" t="str">
        <f>TEXT('Record List'!G20113,"m/d/yyyy")</f>
        <v>1/0/1900</v>
      </c>
      <c r="E20186" s="10"/>
    </row>
    <row r="20187" spans="1:5" x14ac:dyDescent="0.25">
      <c r="A20187" s="12" t="str">
        <f>'Record List'!A20114&amp;'Record List'!B20114&amp;'Record List'!C20114&amp;'Record List'!D20114&amp;"kg"</f>
        <v>kg</v>
      </c>
      <c r="B20187" s="13">
        <f>'Record List'!E20114</f>
        <v>0</v>
      </c>
      <c r="C20187" s="14" t="e">
        <f>LEFT('Record List'!F20114,FIND(",",'Record List'!F20114)+2)</f>
        <v>#VALUE!</v>
      </c>
      <c r="D20187" s="16" t="str">
        <f>TEXT('Record List'!G20114,"m/d/yyyy")</f>
        <v>1/0/1900</v>
      </c>
      <c r="E20187" s="10"/>
    </row>
    <row r="20188" spans="1:5" x14ac:dyDescent="0.25">
      <c r="A20188" s="12" t="str">
        <f>'Record List'!A20115&amp;'Record List'!B20115&amp;'Record List'!C20115&amp;'Record List'!D20115&amp;"kg"</f>
        <v>kg</v>
      </c>
      <c r="B20188" s="13">
        <f>'Record List'!E20115</f>
        <v>0</v>
      </c>
      <c r="C20188" s="14" t="e">
        <f>LEFT('Record List'!F20115,FIND(",",'Record List'!F20115)+2)</f>
        <v>#VALUE!</v>
      </c>
      <c r="D20188" s="16" t="str">
        <f>TEXT('Record List'!G20115,"m/d/yyyy")</f>
        <v>1/0/1900</v>
      </c>
      <c r="E20188" s="10"/>
    </row>
    <row r="20189" spans="1:5" x14ac:dyDescent="0.25">
      <c r="A20189" s="12" t="str">
        <f>'Record List'!A20116&amp;'Record List'!B20116&amp;'Record List'!C20116&amp;'Record List'!D20116&amp;"kg"</f>
        <v>kg</v>
      </c>
      <c r="B20189" s="13">
        <f>'Record List'!E20116</f>
        <v>0</v>
      </c>
      <c r="C20189" s="14" t="e">
        <f>LEFT('Record List'!F20116,FIND(",",'Record List'!F20116)+2)</f>
        <v>#VALUE!</v>
      </c>
      <c r="D20189" s="16" t="str">
        <f>TEXT('Record List'!G20116,"m/d/yyyy")</f>
        <v>1/0/1900</v>
      </c>
      <c r="E20189" s="10"/>
    </row>
    <row r="20190" spans="1:5" x14ac:dyDescent="0.25">
      <c r="A20190" s="12" t="str">
        <f>'Record List'!A20117&amp;'Record List'!B20117&amp;'Record List'!C20117&amp;'Record List'!D20117&amp;"kg"</f>
        <v>kg</v>
      </c>
      <c r="B20190" s="13">
        <f>'Record List'!E20117</f>
        <v>0</v>
      </c>
      <c r="C20190" s="14" t="e">
        <f>LEFT('Record List'!F20117,FIND(",",'Record List'!F20117)+2)</f>
        <v>#VALUE!</v>
      </c>
      <c r="D20190" s="16" t="str">
        <f>TEXT('Record List'!G20117,"m/d/yyyy")</f>
        <v>1/0/1900</v>
      </c>
      <c r="E20190" s="10"/>
    </row>
    <row r="20191" spans="1:5" x14ac:dyDescent="0.25">
      <c r="A20191" s="12" t="str">
        <f>'Record List'!A20118&amp;'Record List'!B20118&amp;'Record List'!C20118&amp;'Record List'!D20118&amp;"kg"</f>
        <v>kg</v>
      </c>
      <c r="B20191" s="13">
        <f>'Record List'!E20118</f>
        <v>0</v>
      </c>
      <c r="C20191" s="14" t="e">
        <f>LEFT('Record List'!F20118,FIND(",",'Record List'!F20118)+2)</f>
        <v>#VALUE!</v>
      </c>
      <c r="D20191" s="16" t="str">
        <f>TEXT('Record List'!G20118,"m/d/yyyy")</f>
        <v>1/0/1900</v>
      </c>
      <c r="E20191" s="10"/>
    </row>
    <row r="20192" spans="1:5" x14ac:dyDescent="0.25">
      <c r="A20192" s="12" t="str">
        <f>'Record List'!A20119&amp;'Record List'!B20119&amp;'Record List'!C20119&amp;'Record List'!D20119&amp;"kg"</f>
        <v>kg</v>
      </c>
      <c r="B20192" s="13">
        <f>'Record List'!E20119</f>
        <v>0</v>
      </c>
      <c r="C20192" s="14" t="e">
        <f>LEFT('Record List'!F20119,FIND(",",'Record List'!F20119)+2)</f>
        <v>#VALUE!</v>
      </c>
      <c r="D20192" s="16" t="str">
        <f>TEXT('Record List'!G20119,"m/d/yyyy")</f>
        <v>1/0/1900</v>
      </c>
      <c r="E20192" s="10"/>
    </row>
    <row r="20193" spans="1:5" x14ac:dyDescent="0.25">
      <c r="A20193" s="12" t="str">
        <f>'Record List'!A20120&amp;'Record List'!B20120&amp;'Record List'!C20120&amp;'Record List'!D20120&amp;"kg"</f>
        <v>kg</v>
      </c>
      <c r="B20193" s="13">
        <f>'Record List'!E20120</f>
        <v>0</v>
      </c>
      <c r="C20193" s="14" t="e">
        <f>LEFT('Record List'!F20120,FIND(",",'Record List'!F20120)+2)</f>
        <v>#VALUE!</v>
      </c>
      <c r="D20193" s="16" t="str">
        <f>TEXT('Record List'!G20120,"m/d/yyyy")</f>
        <v>1/0/1900</v>
      </c>
      <c r="E20193" s="10"/>
    </row>
    <row r="20194" spans="1:5" x14ac:dyDescent="0.25">
      <c r="A20194" s="12" t="str">
        <f>'Record List'!A20121&amp;'Record List'!B20121&amp;'Record List'!C20121&amp;'Record List'!D20121&amp;"kg"</f>
        <v>kg</v>
      </c>
      <c r="B20194" s="13">
        <f>'Record List'!E20121</f>
        <v>0</v>
      </c>
      <c r="C20194" s="14" t="e">
        <f>LEFT('Record List'!F20121,FIND(",",'Record List'!F20121)+2)</f>
        <v>#VALUE!</v>
      </c>
      <c r="D20194" s="16" t="str">
        <f>TEXT('Record List'!G20121,"m/d/yyyy")</f>
        <v>1/0/1900</v>
      </c>
      <c r="E20194" s="10"/>
    </row>
    <row r="20195" spans="1:5" x14ac:dyDescent="0.25">
      <c r="A20195" s="12" t="str">
        <f>'Record List'!A20122&amp;'Record List'!B20122&amp;'Record List'!C20122&amp;'Record List'!D20122&amp;"kg"</f>
        <v>kg</v>
      </c>
      <c r="B20195" s="13">
        <f>'Record List'!E20122</f>
        <v>0</v>
      </c>
      <c r="C20195" s="14" t="e">
        <f>LEFT('Record List'!F20122,FIND(",",'Record List'!F20122)+2)</f>
        <v>#VALUE!</v>
      </c>
      <c r="D20195" s="16" t="str">
        <f>TEXT('Record List'!G20122,"m/d/yyyy")</f>
        <v>1/0/1900</v>
      </c>
      <c r="E20195" s="10"/>
    </row>
    <row r="20196" spans="1:5" x14ac:dyDescent="0.25">
      <c r="A20196" s="12" t="str">
        <f>'Record List'!A20123&amp;'Record List'!B20123&amp;'Record List'!C20123&amp;'Record List'!D20123&amp;"kg"</f>
        <v>kg</v>
      </c>
      <c r="B20196" s="13">
        <f>'Record List'!E20123</f>
        <v>0</v>
      </c>
      <c r="C20196" s="14" t="e">
        <f>LEFT('Record List'!F20123,FIND(",",'Record List'!F20123)+2)</f>
        <v>#VALUE!</v>
      </c>
      <c r="D20196" s="16" t="str">
        <f>TEXT('Record List'!G20123,"m/d/yyyy")</f>
        <v>1/0/1900</v>
      </c>
      <c r="E20196" s="10"/>
    </row>
    <row r="20197" spans="1:5" x14ac:dyDescent="0.25">
      <c r="A20197" s="12" t="str">
        <f>'Record List'!A20124&amp;'Record List'!B20124&amp;'Record List'!C20124&amp;'Record List'!D20124&amp;"kg"</f>
        <v>kg</v>
      </c>
      <c r="B20197" s="13">
        <f>'Record List'!E20124</f>
        <v>0</v>
      </c>
      <c r="C20197" s="14" t="e">
        <f>LEFT('Record List'!F20124,FIND(",",'Record List'!F20124)+2)</f>
        <v>#VALUE!</v>
      </c>
      <c r="D20197" s="16" t="str">
        <f>TEXT('Record List'!G20124,"m/d/yyyy")</f>
        <v>1/0/1900</v>
      </c>
      <c r="E20197" s="10"/>
    </row>
    <row r="20198" spans="1:5" x14ac:dyDescent="0.25">
      <c r="A20198" s="12" t="str">
        <f>'Record List'!A20125&amp;'Record List'!B20125&amp;'Record List'!C20125&amp;'Record List'!D20125&amp;"kg"</f>
        <v>kg</v>
      </c>
      <c r="B20198" s="13">
        <f>'Record List'!E20125</f>
        <v>0</v>
      </c>
      <c r="C20198" s="14" t="e">
        <f>LEFT('Record List'!F20125,FIND(",",'Record List'!F20125)+2)</f>
        <v>#VALUE!</v>
      </c>
      <c r="D20198" s="16" t="str">
        <f>TEXT('Record List'!G20125,"m/d/yyyy")</f>
        <v>1/0/1900</v>
      </c>
      <c r="E20198" s="10"/>
    </row>
    <row r="20199" spans="1:5" x14ac:dyDescent="0.25">
      <c r="A20199" s="12" t="str">
        <f>'Record List'!A20126&amp;'Record List'!B20126&amp;'Record List'!C20126&amp;'Record List'!D20126&amp;"kg"</f>
        <v>kg</v>
      </c>
      <c r="B20199" s="13">
        <f>'Record List'!E20126</f>
        <v>0</v>
      </c>
      <c r="C20199" s="14" t="e">
        <f>LEFT('Record List'!F20126,FIND(",",'Record List'!F20126)+2)</f>
        <v>#VALUE!</v>
      </c>
      <c r="D20199" s="16" t="str">
        <f>TEXT('Record List'!G20126,"m/d/yyyy")</f>
        <v>1/0/1900</v>
      </c>
      <c r="E20199" s="10"/>
    </row>
    <row r="20200" spans="1:5" x14ac:dyDescent="0.25">
      <c r="A20200" s="12" t="str">
        <f>'Record List'!A20127&amp;'Record List'!B20127&amp;'Record List'!C20127&amp;'Record List'!D20127&amp;"kg"</f>
        <v>kg</v>
      </c>
      <c r="B20200" s="13">
        <f>'Record List'!E20127</f>
        <v>0</v>
      </c>
      <c r="C20200" s="14" t="e">
        <f>LEFT('Record List'!F20127,FIND(",",'Record List'!F20127)+2)</f>
        <v>#VALUE!</v>
      </c>
      <c r="D20200" s="16" t="str">
        <f>TEXT('Record List'!G20127,"m/d/yyyy")</f>
        <v>1/0/1900</v>
      </c>
      <c r="E20200" s="10"/>
    </row>
    <row r="20201" spans="1:5" x14ac:dyDescent="0.25">
      <c r="A20201" s="12" t="str">
        <f>'Record List'!A20128&amp;'Record List'!B20128&amp;'Record List'!C20128&amp;'Record List'!D20128&amp;"kg"</f>
        <v>kg</v>
      </c>
      <c r="B20201" s="13">
        <f>'Record List'!E20128</f>
        <v>0</v>
      </c>
      <c r="C20201" s="14" t="e">
        <f>LEFT('Record List'!F20128,FIND(",",'Record List'!F20128)+2)</f>
        <v>#VALUE!</v>
      </c>
      <c r="D20201" s="16" t="str">
        <f>TEXT('Record List'!G20128,"m/d/yyyy")</f>
        <v>1/0/1900</v>
      </c>
      <c r="E20201" s="10"/>
    </row>
    <row r="20202" spans="1:5" x14ac:dyDescent="0.25">
      <c r="A20202" s="12" t="str">
        <f>'Record List'!A20129&amp;'Record List'!B20129&amp;'Record List'!C20129&amp;'Record List'!D20129&amp;"kg"</f>
        <v>kg</v>
      </c>
      <c r="B20202" s="13">
        <f>'Record List'!E20129</f>
        <v>0</v>
      </c>
      <c r="C20202" s="14" t="e">
        <f>LEFT('Record List'!F20129,FIND(",",'Record List'!F20129)+2)</f>
        <v>#VALUE!</v>
      </c>
      <c r="D20202" s="16" t="str">
        <f>TEXT('Record List'!G20129,"m/d/yyyy")</f>
        <v>1/0/1900</v>
      </c>
      <c r="E20202" s="10"/>
    </row>
    <row r="20203" spans="1:5" x14ac:dyDescent="0.25">
      <c r="A20203" s="12" t="str">
        <f>'Record List'!A20130&amp;'Record List'!B20130&amp;'Record List'!C20130&amp;'Record List'!D20130&amp;"kg"</f>
        <v>kg</v>
      </c>
      <c r="B20203" s="13">
        <f>'Record List'!E20130</f>
        <v>0</v>
      </c>
      <c r="C20203" s="14" t="e">
        <f>LEFT('Record List'!F20130,FIND(",",'Record List'!F20130)+2)</f>
        <v>#VALUE!</v>
      </c>
      <c r="D20203" s="16" t="str">
        <f>TEXT('Record List'!G20130,"m/d/yyyy")</f>
        <v>1/0/1900</v>
      </c>
      <c r="E20203" s="10"/>
    </row>
    <row r="20204" spans="1:5" x14ac:dyDescent="0.25">
      <c r="A20204" s="12" t="str">
        <f>'Record List'!A20131&amp;'Record List'!B20131&amp;'Record List'!C20131&amp;'Record List'!D20131&amp;"kg"</f>
        <v>kg</v>
      </c>
      <c r="B20204" s="13">
        <f>'Record List'!E20131</f>
        <v>0</v>
      </c>
      <c r="C20204" s="14" t="e">
        <f>LEFT('Record List'!F20131,FIND(",",'Record List'!F20131)+2)</f>
        <v>#VALUE!</v>
      </c>
      <c r="D20204" s="16" t="str">
        <f>TEXT('Record List'!G20131,"m/d/yyyy")</f>
        <v>1/0/1900</v>
      </c>
      <c r="E20204" s="10"/>
    </row>
    <row r="20205" spans="1:5" x14ac:dyDescent="0.25">
      <c r="A20205" s="12" t="str">
        <f>'Record List'!A20132&amp;'Record List'!B20132&amp;'Record List'!C20132&amp;'Record List'!D20132&amp;"kg"</f>
        <v>kg</v>
      </c>
      <c r="B20205" s="13">
        <f>'Record List'!E20132</f>
        <v>0</v>
      </c>
      <c r="C20205" s="14" t="e">
        <f>LEFT('Record List'!F20132,FIND(",",'Record List'!F20132)+2)</f>
        <v>#VALUE!</v>
      </c>
      <c r="D20205" s="16" t="str">
        <f>TEXT('Record List'!G20132,"m/d/yyyy")</f>
        <v>1/0/1900</v>
      </c>
      <c r="E20205" s="10"/>
    </row>
    <row r="20206" spans="1:5" x14ac:dyDescent="0.25">
      <c r="A20206" s="12" t="str">
        <f>'Record List'!A20133&amp;'Record List'!B20133&amp;'Record List'!C20133&amp;'Record List'!D20133&amp;"kg"</f>
        <v>kg</v>
      </c>
      <c r="B20206" s="13">
        <f>'Record List'!E20133</f>
        <v>0</v>
      </c>
      <c r="C20206" s="14" t="e">
        <f>LEFT('Record List'!F20133,FIND(",",'Record List'!F20133)+2)</f>
        <v>#VALUE!</v>
      </c>
      <c r="D20206" s="16" t="str">
        <f>TEXT('Record List'!G20133,"m/d/yyyy")</f>
        <v>1/0/1900</v>
      </c>
      <c r="E20206" s="10"/>
    </row>
    <row r="20207" spans="1:5" x14ac:dyDescent="0.25">
      <c r="A20207" s="12" t="str">
        <f>'Record List'!A20134&amp;'Record List'!B20134&amp;'Record List'!C20134&amp;'Record List'!D20134&amp;"kg"</f>
        <v>kg</v>
      </c>
      <c r="B20207" s="13">
        <f>'Record List'!E20134</f>
        <v>0</v>
      </c>
      <c r="C20207" s="14" t="e">
        <f>LEFT('Record List'!F20134,FIND(",",'Record List'!F20134)+2)</f>
        <v>#VALUE!</v>
      </c>
      <c r="D20207" s="16" t="str">
        <f>TEXT('Record List'!G20134,"m/d/yyyy")</f>
        <v>1/0/1900</v>
      </c>
      <c r="E20207" s="10"/>
    </row>
    <row r="20208" spans="1:5" x14ac:dyDescent="0.25">
      <c r="A20208" s="12" t="str">
        <f>'Record List'!A20135&amp;'Record List'!B20135&amp;'Record List'!C20135&amp;'Record List'!D20135&amp;"kg"</f>
        <v>kg</v>
      </c>
      <c r="B20208" s="13">
        <f>'Record List'!E20135</f>
        <v>0</v>
      </c>
      <c r="C20208" s="14" t="e">
        <f>LEFT('Record List'!F20135,FIND(",",'Record List'!F20135)+2)</f>
        <v>#VALUE!</v>
      </c>
      <c r="D20208" s="16" t="str">
        <f>TEXT('Record List'!G20135,"m/d/yyyy")</f>
        <v>1/0/1900</v>
      </c>
      <c r="E20208" s="10"/>
    </row>
    <row r="20209" spans="1:5" x14ac:dyDescent="0.25">
      <c r="A20209" s="12" t="str">
        <f>'Record List'!A20136&amp;'Record List'!B20136&amp;'Record List'!C20136&amp;'Record List'!D20136&amp;"kg"</f>
        <v>kg</v>
      </c>
      <c r="B20209" s="13">
        <f>'Record List'!E20136</f>
        <v>0</v>
      </c>
      <c r="C20209" s="14" t="e">
        <f>LEFT('Record List'!F20136,FIND(",",'Record List'!F20136)+2)</f>
        <v>#VALUE!</v>
      </c>
      <c r="D20209" s="16" t="str">
        <f>TEXT('Record List'!G20136,"m/d/yyyy")</f>
        <v>1/0/1900</v>
      </c>
      <c r="E20209" s="10"/>
    </row>
    <row r="20210" spans="1:5" x14ac:dyDescent="0.25">
      <c r="A20210" s="12" t="str">
        <f>'Record List'!A20137&amp;'Record List'!B20137&amp;'Record List'!C20137&amp;'Record List'!D20137&amp;"kg"</f>
        <v>kg</v>
      </c>
      <c r="B20210" s="13">
        <f>'Record List'!E20137</f>
        <v>0</v>
      </c>
      <c r="C20210" s="14" t="e">
        <f>LEFT('Record List'!F20137,FIND(",",'Record List'!F20137)+2)</f>
        <v>#VALUE!</v>
      </c>
      <c r="D20210" s="16" t="str">
        <f>TEXT('Record List'!G20137,"m/d/yyyy")</f>
        <v>1/0/1900</v>
      </c>
      <c r="E20210" s="10"/>
    </row>
    <row r="20211" spans="1:5" x14ac:dyDescent="0.25">
      <c r="A20211" s="12" t="str">
        <f>'Record List'!A20138&amp;'Record List'!B20138&amp;'Record List'!C20138&amp;'Record List'!D20138&amp;"kg"</f>
        <v>kg</v>
      </c>
      <c r="B20211" s="13">
        <f>'Record List'!E20138</f>
        <v>0</v>
      </c>
      <c r="C20211" s="14" t="e">
        <f>LEFT('Record List'!F20138,FIND(",",'Record List'!F20138)+2)</f>
        <v>#VALUE!</v>
      </c>
      <c r="D20211" s="16" t="str">
        <f>TEXT('Record List'!G20138,"m/d/yyyy")</f>
        <v>1/0/1900</v>
      </c>
      <c r="E20211" s="10"/>
    </row>
    <row r="20212" spans="1:5" x14ac:dyDescent="0.25">
      <c r="A20212" s="12" t="str">
        <f>'Record List'!A20139&amp;'Record List'!B20139&amp;'Record List'!C20139&amp;'Record List'!D20139&amp;"kg"</f>
        <v>kg</v>
      </c>
      <c r="B20212" s="13">
        <f>'Record List'!E20139</f>
        <v>0</v>
      </c>
      <c r="C20212" s="14" t="e">
        <f>LEFT('Record List'!F20139,FIND(",",'Record List'!F20139)+2)</f>
        <v>#VALUE!</v>
      </c>
      <c r="D20212" s="16" t="str">
        <f>TEXT('Record List'!G20139,"m/d/yyyy")</f>
        <v>1/0/1900</v>
      </c>
      <c r="E20212" s="10"/>
    </row>
    <row r="20213" spans="1:5" x14ac:dyDescent="0.25">
      <c r="A20213" s="12" t="str">
        <f>'Record List'!A20140&amp;'Record List'!B20140&amp;'Record List'!C20140&amp;'Record List'!D20140&amp;"kg"</f>
        <v>kg</v>
      </c>
      <c r="B20213" s="13">
        <f>'Record List'!E20140</f>
        <v>0</v>
      </c>
      <c r="C20213" s="14" t="e">
        <f>LEFT('Record List'!F20140,FIND(",",'Record List'!F20140)+2)</f>
        <v>#VALUE!</v>
      </c>
      <c r="D20213" s="16" t="str">
        <f>TEXT('Record List'!G20140,"m/d/yyyy")</f>
        <v>1/0/1900</v>
      </c>
      <c r="E20213" s="10"/>
    </row>
    <row r="20214" spans="1:5" x14ac:dyDescent="0.25">
      <c r="A20214" s="12" t="str">
        <f>'Record List'!A20141&amp;'Record List'!B20141&amp;'Record List'!C20141&amp;'Record List'!D20141&amp;"kg"</f>
        <v>kg</v>
      </c>
      <c r="B20214" s="13">
        <f>'Record List'!E20141</f>
        <v>0</v>
      </c>
      <c r="C20214" s="14" t="e">
        <f>LEFT('Record List'!F20141,FIND(",",'Record List'!F20141)+2)</f>
        <v>#VALUE!</v>
      </c>
      <c r="D20214" s="16" t="str">
        <f>TEXT('Record List'!G20141,"m/d/yyyy")</f>
        <v>1/0/1900</v>
      </c>
      <c r="E20214" s="10"/>
    </row>
    <row r="20215" spans="1:5" x14ac:dyDescent="0.25">
      <c r="A20215" s="12" t="str">
        <f>'Record List'!A20142&amp;'Record List'!B20142&amp;'Record List'!C20142&amp;'Record List'!D20142&amp;"kg"</f>
        <v>kg</v>
      </c>
      <c r="B20215" s="13">
        <f>'Record List'!E20142</f>
        <v>0</v>
      </c>
      <c r="C20215" s="14" t="e">
        <f>LEFT('Record List'!F20142,FIND(",",'Record List'!F20142)+2)</f>
        <v>#VALUE!</v>
      </c>
      <c r="D20215" s="16" t="str">
        <f>TEXT('Record List'!G20142,"m/d/yyyy")</f>
        <v>1/0/1900</v>
      </c>
      <c r="E20215" s="10"/>
    </row>
    <row r="20216" spans="1:5" x14ac:dyDescent="0.25">
      <c r="A20216" s="12" t="str">
        <f>'Record List'!A20143&amp;'Record List'!B20143&amp;'Record List'!C20143&amp;'Record List'!D20143&amp;"kg"</f>
        <v>kg</v>
      </c>
      <c r="B20216" s="13">
        <f>'Record List'!E20143</f>
        <v>0</v>
      </c>
      <c r="C20216" s="14" t="e">
        <f>LEFT('Record List'!F20143,FIND(",",'Record List'!F20143)+2)</f>
        <v>#VALUE!</v>
      </c>
      <c r="D20216" s="16" t="str">
        <f>TEXT('Record List'!G20143,"m/d/yyyy")</f>
        <v>1/0/1900</v>
      </c>
      <c r="E20216" s="10"/>
    </row>
    <row r="20217" spans="1:5" x14ac:dyDescent="0.25">
      <c r="A20217" s="12" t="str">
        <f>'Record List'!A20144&amp;'Record List'!B20144&amp;'Record List'!C20144&amp;'Record List'!D20144&amp;"kg"</f>
        <v>kg</v>
      </c>
      <c r="B20217" s="13">
        <f>'Record List'!E20144</f>
        <v>0</v>
      </c>
      <c r="C20217" s="14" t="e">
        <f>LEFT('Record List'!F20144,FIND(",",'Record List'!F20144)+2)</f>
        <v>#VALUE!</v>
      </c>
      <c r="D20217" s="16" t="str">
        <f>TEXT('Record List'!G20144,"m/d/yyyy")</f>
        <v>1/0/1900</v>
      </c>
      <c r="E20217" s="10"/>
    </row>
    <row r="20218" spans="1:5" x14ac:dyDescent="0.25">
      <c r="A20218" s="12" t="str">
        <f>'Record List'!A20145&amp;'Record List'!B20145&amp;'Record List'!C20145&amp;'Record List'!D20145&amp;"kg"</f>
        <v>kg</v>
      </c>
      <c r="B20218" s="13">
        <f>'Record List'!E20145</f>
        <v>0</v>
      </c>
      <c r="C20218" s="14" t="e">
        <f>LEFT('Record List'!F20145,FIND(",",'Record List'!F20145)+2)</f>
        <v>#VALUE!</v>
      </c>
      <c r="D20218" s="16" t="str">
        <f>TEXT('Record List'!G20145,"m/d/yyyy")</f>
        <v>1/0/1900</v>
      </c>
      <c r="E20218" s="10"/>
    </row>
    <row r="20219" spans="1:5" x14ac:dyDescent="0.25">
      <c r="A20219" s="12" t="str">
        <f>'Record List'!A20146&amp;'Record List'!B20146&amp;'Record List'!C20146&amp;'Record List'!D20146&amp;"kg"</f>
        <v>kg</v>
      </c>
      <c r="B20219" s="13">
        <f>'Record List'!E20146</f>
        <v>0</v>
      </c>
      <c r="C20219" s="14" t="e">
        <f>LEFT('Record List'!F20146,FIND(",",'Record List'!F20146)+2)</f>
        <v>#VALUE!</v>
      </c>
      <c r="D20219" s="16" t="str">
        <f>TEXT('Record List'!G20146,"m/d/yyyy")</f>
        <v>1/0/1900</v>
      </c>
      <c r="E20219" s="10"/>
    </row>
    <row r="20220" spans="1:5" x14ac:dyDescent="0.25">
      <c r="A20220" s="12" t="str">
        <f>'Record List'!A20147&amp;'Record List'!B20147&amp;'Record List'!C20147&amp;'Record List'!D20147&amp;"kg"</f>
        <v>kg</v>
      </c>
      <c r="B20220" s="13">
        <f>'Record List'!E20147</f>
        <v>0</v>
      </c>
      <c r="C20220" s="14" t="e">
        <f>LEFT('Record List'!F20147,FIND(",",'Record List'!F20147)+2)</f>
        <v>#VALUE!</v>
      </c>
      <c r="D20220" s="16" t="str">
        <f>TEXT('Record List'!G20147,"m/d/yyyy")</f>
        <v>1/0/1900</v>
      </c>
      <c r="E20220" s="10"/>
    </row>
    <row r="20221" spans="1:5" x14ac:dyDescent="0.25">
      <c r="A20221" s="12" t="str">
        <f>'Record List'!A20148&amp;'Record List'!B20148&amp;'Record List'!C20148&amp;'Record List'!D20148&amp;"kg"</f>
        <v>kg</v>
      </c>
      <c r="B20221" s="13">
        <f>'Record List'!E20148</f>
        <v>0</v>
      </c>
      <c r="C20221" s="14" t="e">
        <f>LEFT('Record List'!F20148,FIND(",",'Record List'!F20148)+2)</f>
        <v>#VALUE!</v>
      </c>
      <c r="D20221" s="16" t="str">
        <f>TEXT('Record List'!G20148,"m/d/yyyy")</f>
        <v>1/0/1900</v>
      </c>
      <c r="E20221" s="10"/>
    </row>
    <row r="20222" spans="1:5" x14ac:dyDescent="0.25">
      <c r="A20222" s="12" t="str">
        <f>'Record List'!A20149&amp;'Record List'!B20149&amp;'Record List'!C20149&amp;'Record List'!D20149&amp;"kg"</f>
        <v>kg</v>
      </c>
      <c r="B20222" s="13">
        <f>'Record List'!E20149</f>
        <v>0</v>
      </c>
      <c r="C20222" s="14" t="e">
        <f>LEFT('Record List'!F20149,FIND(",",'Record List'!F20149)+2)</f>
        <v>#VALUE!</v>
      </c>
      <c r="D20222" s="16" t="str">
        <f>TEXT('Record List'!G20149,"m/d/yyyy")</f>
        <v>1/0/1900</v>
      </c>
      <c r="E20222" s="10"/>
    </row>
    <row r="20223" spans="1:5" x14ac:dyDescent="0.25">
      <c r="A20223" s="12" t="str">
        <f>'Record List'!A20150&amp;'Record List'!B20150&amp;'Record List'!C20150&amp;'Record List'!D20150&amp;"kg"</f>
        <v>kg</v>
      </c>
      <c r="B20223" s="13">
        <f>'Record List'!E20150</f>
        <v>0</v>
      </c>
      <c r="C20223" s="14" t="e">
        <f>LEFT('Record List'!F20150,FIND(",",'Record List'!F20150)+2)</f>
        <v>#VALUE!</v>
      </c>
      <c r="D20223" s="16" t="str">
        <f>TEXT('Record List'!G20150,"m/d/yyyy")</f>
        <v>1/0/1900</v>
      </c>
      <c r="E20223" s="10"/>
    </row>
    <row r="20224" spans="1:5" x14ac:dyDescent="0.25">
      <c r="A20224" s="12" t="str">
        <f>'Record List'!A20151&amp;'Record List'!B20151&amp;'Record List'!C20151&amp;'Record List'!D20151&amp;"kg"</f>
        <v>kg</v>
      </c>
      <c r="B20224" s="13">
        <f>'Record List'!E20151</f>
        <v>0</v>
      </c>
      <c r="C20224" s="14" t="e">
        <f>LEFT('Record List'!F20151,FIND(",",'Record List'!F20151)+2)</f>
        <v>#VALUE!</v>
      </c>
      <c r="D20224" s="16" t="str">
        <f>TEXT('Record List'!G20151,"m/d/yyyy")</f>
        <v>1/0/1900</v>
      </c>
      <c r="E20224" s="10"/>
    </row>
    <row r="20225" spans="1:5" x14ac:dyDescent="0.25">
      <c r="A20225" s="12" t="str">
        <f>'Record List'!A20152&amp;'Record List'!B20152&amp;'Record List'!C20152&amp;'Record List'!D20152&amp;"kg"</f>
        <v>kg</v>
      </c>
      <c r="B20225" s="13">
        <f>'Record List'!E20152</f>
        <v>0</v>
      </c>
      <c r="C20225" s="14" t="e">
        <f>LEFT('Record List'!F20152,FIND(",",'Record List'!F20152)+2)</f>
        <v>#VALUE!</v>
      </c>
      <c r="D20225" s="16" t="str">
        <f>TEXT('Record List'!G20152,"m/d/yyyy")</f>
        <v>1/0/1900</v>
      </c>
      <c r="E20225" s="10"/>
    </row>
    <row r="20226" spans="1:5" x14ac:dyDescent="0.25">
      <c r="A20226" s="12" t="str">
        <f>'Record List'!A20153&amp;'Record List'!B20153&amp;'Record List'!C20153&amp;'Record List'!D20153&amp;"kg"</f>
        <v>kg</v>
      </c>
      <c r="B20226" s="13">
        <f>'Record List'!E20153</f>
        <v>0</v>
      </c>
      <c r="C20226" s="14" t="e">
        <f>LEFT('Record List'!F20153,FIND(",",'Record List'!F20153)+2)</f>
        <v>#VALUE!</v>
      </c>
      <c r="D20226" s="16" t="str">
        <f>TEXT('Record List'!G20153,"m/d/yyyy")</f>
        <v>1/0/1900</v>
      </c>
      <c r="E20226" s="10"/>
    </row>
    <row r="20227" spans="1:5" x14ac:dyDescent="0.25">
      <c r="A20227" s="12" t="str">
        <f>'Record List'!A20154&amp;'Record List'!B20154&amp;'Record List'!C20154&amp;'Record List'!D20154&amp;"kg"</f>
        <v>kg</v>
      </c>
      <c r="B20227" s="13">
        <f>'Record List'!E20154</f>
        <v>0</v>
      </c>
      <c r="C20227" s="14" t="e">
        <f>LEFT('Record List'!F20154,FIND(",",'Record List'!F20154)+2)</f>
        <v>#VALUE!</v>
      </c>
      <c r="D20227" s="16" t="str">
        <f>TEXT('Record List'!G20154,"m/d/yyyy")</f>
        <v>1/0/1900</v>
      </c>
      <c r="E20227" s="10"/>
    </row>
    <row r="20228" spans="1:5" x14ac:dyDescent="0.25">
      <c r="A20228" s="12" t="str">
        <f>'Record List'!A20155&amp;'Record List'!B20155&amp;'Record List'!C20155&amp;'Record List'!D20155&amp;"kg"</f>
        <v>kg</v>
      </c>
      <c r="B20228" s="13">
        <f>'Record List'!E20155</f>
        <v>0</v>
      </c>
      <c r="C20228" s="14" t="e">
        <f>LEFT('Record List'!F20155,FIND(",",'Record List'!F20155)+2)</f>
        <v>#VALUE!</v>
      </c>
      <c r="D20228" s="16" t="str">
        <f>TEXT('Record List'!G20155,"m/d/yyyy")</f>
        <v>1/0/1900</v>
      </c>
      <c r="E20228" s="10"/>
    </row>
    <row r="20229" spans="1:5" x14ac:dyDescent="0.25">
      <c r="A20229" s="12" t="str">
        <f>'Record List'!A20156&amp;'Record List'!B20156&amp;'Record List'!C20156&amp;'Record List'!D20156&amp;"kg"</f>
        <v>kg</v>
      </c>
      <c r="B20229" s="13">
        <f>'Record List'!E20156</f>
        <v>0</v>
      </c>
      <c r="C20229" s="14" t="e">
        <f>LEFT('Record List'!F20156,FIND(",",'Record List'!F20156)+2)</f>
        <v>#VALUE!</v>
      </c>
      <c r="D20229" s="16" t="str">
        <f>TEXT('Record List'!G20156,"m/d/yyyy")</f>
        <v>1/0/1900</v>
      </c>
      <c r="E20229" s="10"/>
    </row>
    <row r="20230" spans="1:5" x14ac:dyDescent="0.25">
      <c r="A20230" s="12" t="str">
        <f>'Record List'!A20157&amp;'Record List'!B20157&amp;'Record List'!C20157&amp;'Record List'!D20157&amp;"kg"</f>
        <v>kg</v>
      </c>
      <c r="B20230" s="13">
        <f>'Record List'!E20157</f>
        <v>0</v>
      </c>
      <c r="C20230" s="14" t="e">
        <f>LEFT('Record List'!F20157,FIND(",",'Record List'!F20157)+2)</f>
        <v>#VALUE!</v>
      </c>
      <c r="D20230" s="16" t="str">
        <f>TEXT('Record List'!G20157,"m/d/yyyy")</f>
        <v>1/0/1900</v>
      </c>
      <c r="E20230" s="10"/>
    </row>
    <row r="20231" spans="1:5" x14ac:dyDescent="0.25">
      <c r="A20231" s="12" t="str">
        <f>'Record List'!A20158&amp;'Record List'!B20158&amp;'Record List'!C20158&amp;'Record List'!D20158&amp;"kg"</f>
        <v>kg</v>
      </c>
      <c r="B20231" s="13">
        <f>'Record List'!E20158</f>
        <v>0</v>
      </c>
      <c r="C20231" s="14" t="e">
        <f>LEFT('Record List'!F20158,FIND(",",'Record List'!F20158)+2)</f>
        <v>#VALUE!</v>
      </c>
      <c r="D20231" s="16" t="str">
        <f>TEXT('Record List'!G20158,"m/d/yyyy")</f>
        <v>1/0/1900</v>
      </c>
      <c r="E20231" s="10"/>
    </row>
    <row r="20232" spans="1:5" x14ac:dyDescent="0.25">
      <c r="A20232" s="12" t="str">
        <f>'Record List'!A20159&amp;'Record List'!B20159&amp;'Record List'!C20159&amp;'Record List'!D20159&amp;"kg"</f>
        <v>kg</v>
      </c>
      <c r="B20232" s="13">
        <f>'Record List'!E20159</f>
        <v>0</v>
      </c>
      <c r="C20232" s="14" t="e">
        <f>LEFT('Record List'!F20159,FIND(",",'Record List'!F20159)+2)</f>
        <v>#VALUE!</v>
      </c>
      <c r="D20232" s="16" t="str">
        <f>TEXT('Record List'!G20159,"m/d/yyyy")</f>
        <v>1/0/1900</v>
      </c>
      <c r="E20232" s="10"/>
    </row>
    <row r="20233" spans="1:5" x14ac:dyDescent="0.25">
      <c r="A20233" s="12" t="str">
        <f>'Record List'!A20160&amp;'Record List'!B20160&amp;'Record List'!C20160&amp;'Record List'!D20160&amp;"kg"</f>
        <v>kg</v>
      </c>
      <c r="B20233" s="13">
        <f>'Record List'!E20160</f>
        <v>0</v>
      </c>
      <c r="C20233" s="14" t="e">
        <f>LEFT('Record List'!F20160,FIND(",",'Record List'!F20160)+2)</f>
        <v>#VALUE!</v>
      </c>
      <c r="D20233" s="16" t="str">
        <f>TEXT('Record List'!G20160,"m/d/yyyy")</f>
        <v>1/0/1900</v>
      </c>
      <c r="E20233" s="10"/>
    </row>
    <row r="20234" spans="1:5" x14ac:dyDescent="0.25">
      <c r="A20234" s="12" t="str">
        <f>'Record List'!A20161&amp;'Record List'!B20161&amp;'Record List'!C20161&amp;'Record List'!D20161&amp;"kg"</f>
        <v>kg</v>
      </c>
      <c r="B20234" s="13">
        <f>'Record List'!E20161</f>
        <v>0</v>
      </c>
      <c r="C20234" s="14" t="e">
        <f>LEFT('Record List'!F20161,FIND(",",'Record List'!F20161)+2)</f>
        <v>#VALUE!</v>
      </c>
      <c r="D20234" s="16" t="str">
        <f>TEXT('Record List'!G20161,"m/d/yyyy")</f>
        <v>1/0/1900</v>
      </c>
      <c r="E20234" s="10"/>
    </row>
    <row r="20235" spans="1:5" x14ac:dyDescent="0.25">
      <c r="A20235" s="12" t="str">
        <f>'Record List'!A20162&amp;'Record List'!B20162&amp;'Record List'!C20162&amp;'Record List'!D20162&amp;"kg"</f>
        <v>kg</v>
      </c>
      <c r="B20235" s="13">
        <f>'Record List'!E20162</f>
        <v>0</v>
      </c>
      <c r="C20235" s="14" t="e">
        <f>LEFT('Record List'!F20162,FIND(",",'Record List'!F20162)+2)</f>
        <v>#VALUE!</v>
      </c>
      <c r="D20235" s="16" t="str">
        <f>TEXT('Record List'!G20162,"m/d/yyyy")</f>
        <v>1/0/1900</v>
      </c>
      <c r="E20235" s="10"/>
    </row>
    <row r="20236" spans="1:5" x14ac:dyDescent="0.25">
      <c r="A20236" s="12" t="str">
        <f>'Record List'!A20163&amp;'Record List'!B20163&amp;'Record List'!C20163&amp;'Record List'!D20163&amp;"kg"</f>
        <v>kg</v>
      </c>
      <c r="B20236" s="13">
        <f>'Record List'!E20163</f>
        <v>0</v>
      </c>
      <c r="C20236" s="14" t="e">
        <f>LEFT('Record List'!F20163,FIND(",",'Record List'!F20163)+2)</f>
        <v>#VALUE!</v>
      </c>
      <c r="D20236" s="16" t="str">
        <f>TEXT('Record List'!G20163,"m/d/yyyy")</f>
        <v>1/0/1900</v>
      </c>
      <c r="E20236" s="10"/>
    </row>
    <row r="20237" spans="1:5" x14ac:dyDescent="0.25">
      <c r="A20237" s="12" t="str">
        <f>'Record List'!A20164&amp;'Record List'!B20164&amp;'Record List'!C20164&amp;'Record List'!D20164&amp;"kg"</f>
        <v>kg</v>
      </c>
      <c r="B20237" s="13">
        <f>'Record List'!E20164</f>
        <v>0</v>
      </c>
      <c r="C20237" s="14" t="e">
        <f>LEFT('Record List'!F20164,FIND(",",'Record List'!F20164)+2)</f>
        <v>#VALUE!</v>
      </c>
      <c r="D20237" s="16" t="str">
        <f>TEXT('Record List'!G20164,"m/d/yyyy")</f>
        <v>1/0/1900</v>
      </c>
      <c r="E20237" s="10"/>
    </row>
    <row r="20238" spans="1:5" x14ac:dyDescent="0.25">
      <c r="A20238" s="12" t="str">
        <f>'Record List'!A20165&amp;'Record List'!B20165&amp;'Record List'!C20165&amp;'Record List'!D20165&amp;"kg"</f>
        <v>kg</v>
      </c>
      <c r="B20238" s="13">
        <f>'Record List'!E20165</f>
        <v>0</v>
      </c>
      <c r="C20238" s="14" t="e">
        <f>LEFT('Record List'!F20165,FIND(",",'Record List'!F20165)+2)</f>
        <v>#VALUE!</v>
      </c>
      <c r="D20238" s="16" t="str">
        <f>TEXT('Record List'!G20165,"m/d/yyyy")</f>
        <v>1/0/1900</v>
      </c>
      <c r="E20238" s="10"/>
    </row>
    <row r="20239" spans="1:5" x14ac:dyDescent="0.25">
      <c r="A20239" s="12" t="str">
        <f>'Record List'!A20166&amp;'Record List'!B20166&amp;'Record List'!C20166&amp;'Record List'!D20166&amp;"kg"</f>
        <v>kg</v>
      </c>
      <c r="B20239" s="13">
        <f>'Record List'!E20166</f>
        <v>0</v>
      </c>
      <c r="C20239" s="14" t="e">
        <f>LEFT('Record List'!F20166,FIND(",",'Record List'!F20166)+2)</f>
        <v>#VALUE!</v>
      </c>
      <c r="D20239" s="16" t="str">
        <f>TEXT('Record List'!G20166,"m/d/yyyy")</f>
        <v>1/0/1900</v>
      </c>
      <c r="E20239" s="10"/>
    </row>
    <row r="20240" spans="1:5" x14ac:dyDescent="0.25">
      <c r="A20240" s="12" t="str">
        <f>'Record List'!A20167&amp;'Record List'!B20167&amp;'Record List'!C20167&amp;'Record List'!D20167&amp;"kg"</f>
        <v>kg</v>
      </c>
      <c r="B20240" s="13">
        <f>'Record List'!E20167</f>
        <v>0</v>
      </c>
      <c r="C20240" s="14" t="e">
        <f>LEFT('Record List'!F20167,FIND(",",'Record List'!F20167)+2)</f>
        <v>#VALUE!</v>
      </c>
      <c r="D20240" s="16" t="str">
        <f>TEXT('Record List'!G20167,"m/d/yyyy")</f>
        <v>1/0/1900</v>
      </c>
      <c r="E20240" s="10"/>
    </row>
    <row r="20241" spans="1:5" x14ac:dyDescent="0.25">
      <c r="A20241" s="12" t="str">
        <f>'Record List'!A20168&amp;'Record List'!B20168&amp;'Record List'!C20168&amp;'Record List'!D20168&amp;"kg"</f>
        <v>kg</v>
      </c>
      <c r="B20241" s="13">
        <f>'Record List'!E20168</f>
        <v>0</v>
      </c>
      <c r="C20241" s="14" t="e">
        <f>LEFT('Record List'!F20168,FIND(",",'Record List'!F20168)+2)</f>
        <v>#VALUE!</v>
      </c>
      <c r="D20241" s="16" t="str">
        <f>TEXT('Record List'!G20168,"m/d/yyyy")</f>
        <v>1/0/1900</v>
      </c>
      <c r="E20241" s="10"/>
    </row>
    <row r="20242" spans="1:5" x14ac:dyDescent="0.25">
      <c r="A20242" s="12" t="str">
        <f>'Record List'!A20169&amp;'Record List'!B20169&amp;'Record List'!C20169&amp;'Record List'!D20169&amp;"kg"</f>
        <v>kg</v>
      </c>
      <c r="B20242" s="13">
        <f>'Record List'!E20169</f>
        <v>0</v>
      </c>
      <c r="C20242" s="14" t="e">
        <f>LEFT('Record List'!F20169,FIND(",",'Record List'!F20169)+2)</f>
        <v>#VALUE!</v>
      </c>
      <c r="D20242" s="16" t="str">
        <f>TEXT('Record List'!G20169,"m/d/yyyy")</f>
        <v>1/0/1900</v>
      </c>
      <c r="E20242" s="10"/>
    </row>
    <row r="20243" spans="1:5" x14ac:dyDescent="0.25">
      <c r="A20243" s="12" t="str">
        <f>'Record List'!A20170&amp;'Record List'!B20170&amp;'Record List'!C20170&amp;'Record List'!D20170&amp;"kg"</f>
        <v>kg</v>
      </c>
      <c r="B20243" s="13">
        <f>'Record List'!E20170</f>
        <v>0</v>
      </c>
      <c r="C20243" s="14" t="e">
        <f>LEFT('Record List'!F20170,FIND(",",'Record List'!F20170)+2)</f>
        <v>#VALUE!</v>
      </c>
      <c r="D20243" s="16" t="str">
        <f>TEXT('Record List'!G20170,"m/d/yyyy")</f>
        <v>1/0/1900</v>
      </c>
      <c r="E20243" s="10"/>
    </row>
    <row r="20244" spans="1:5" x14ac:dyDescent="0.25">
      <c r="A20244" s="12" t="str">
        <f>'Record List'!A20171&amp;'Record List'!B20171&amp;'Record List'!C20171&amp;'Record List'!D20171&amp;"kg"</f>
        <v>kg</v>
      </c>
      <c r="B20244" s="13">
        <f>'Record List'!E20171</f>
        <v>0</v>
      </c>
      <c r="C20244" s="14" t="e">
        <f>LEFT('Record List'!F20171,FIND(",",'Record List'!F20171)+2)</f>
        <v>#VALUE!</v>
      </c>
      <c r="D20244" s="16" t="str">
        <f>TEXT('Record List'!G20171,"m/d/yyyy")</f>
        <v>1/0/1900</v>
      </c>
      <c r="E20244" s="10"/>
    </row>
    <row r="20245" spans="1:5" x14ac:dyDescent="0.25">
      <c r="A20245" s="12" t="str">
        <f>'Record List'!A20172&amp;'Record List'!B20172&amp;'Record List'!C20172&amp;'Record List'!D20172&amp;"kg"</f>
        <v>kg</v>
      </c>
      <c r="B20245" s="13">
        <f>'Record List'!E20172</f>
        <v>0</v>
      </c>
      <c r="C20245" s="14" t="e">
        <f>LEFT('Record List'!F20172,FIND(",",'Record List'!F20172)+2)</f>
        <v>#VALUE!</v>
      </c>
      <c r="D20245" s="16" t="str">
        <f>TEXT('Record List'!G20172,"m/d/yyyy")</f>
        <v>1/0/1900</v>
      </c>
      <c r="E20245" s="10"/>
    </row>
    <row r="20246" spans="1:5" x14ac:dyDescent="0.25">
      <c r="A20246" s="12" t="str">
        <f>'Record List'!A20173&amp;'Record List'!B20173&amp;'Record List'!C20173&amp;'Record List'!D20173&amp;"kg"</f>
        <v>kg</v>
      </c>
      <c r="B20246" s="13">
        <f>'Record List'!E20173</f>
        <v>0</v>
      </c>
      <c r="C20246" s="14" t="e">
        <f>LEFT('Record List'!F20173,FIND(",",'Record List'!F20173)+2)</f>
        <v>#VALUE!</v>
      </c>
      <c r="D20246" s="16" t="str">
        <f>TEXT('Record List'!G20173,"m/d/yyyy")</f>
        <v>1/0/1900</v>
      </c>
      <c r="E20246" s="10"/>
    </row>
    <row r="20247" spans="1:5" x14ac:dyDescent="0.25">
      <c r="A20247" s="12" t="str">
        <f>'Record List'!A20174&amp;'Record List'!B20174&amp;'Record List'!C20174&amp;'Record List'!D20174&amp;"kg"</f>
        <v>kg</v>
      </c>
      <c r="B20247" s="13">
        <f>'Record List'!E20174</f>
        <v>0</v>
      </c>
      <c r="C20247" s="14" t="e">
        <f>LEFT('Record List'!F20174,FIND(",",'Record List'!F20174)+2)</f>
        <v>#VALUE!</v>
      </c>
      <c r="D20247" s="16" t="str">
        <f>TEXT('Record List'!G20174,"m/d/yyyy")</f>
        <v>1/0/1900</v>
      </c>
      <c r="E20247" s="10"/>
    </row>
    <row r="20248" spans="1:5" x14ac:dyDescent="0.25">
      <c r="A20248" s="12" t="str">
        <f>'Record List'!A20175&amp;'Record List'!B20175&amp;'Record List'!C20175&amp;'Record List'!D20175&amp;"kg"</f>
        <v>kg</v>
      </c>
      <c r="B20248" s="13">
        <f>'Record List'!E20175</f>
        <v>0</v>
      </c>
      <c r="C20248" s="14" t="e">
        <f>LEFT('Record List'!F20175,FIND(",",'Record List'!F20175)+2)</f>
        <v>#VALUE!</v>
      </c>
      <c r="D20248" s="16" t="str">
        <f>TEXT('Record List'!G20175,"m/d/yyyy")</f>
        <v>1/0/1900</v>
      </c>
      <c r="E20248" s="10"/>
    </row>
    <row r="20249" spans="1:5" x14ac:dyDescent="0.25">
      <c r="A20249" s="12" t="str">
        <f>'Record List'!A20176&amp;'Record List'!B20176&amp;'Record List'!C20176&amp;'Record List'!D20176&amp;"kg"</f>
        <v>kg</v>
      </c>
      <c r="B20249" s="13">
        <f>'Record List'!E20176</f>
        <v>0</v>
      </c>
      <c r="C20249" s="14" t="e">
        <f>LEFT('Record List'!F20176,FIND(",",'Record List'!F20176)+2)</f>
        <v>#VALUE!</v>
      </c>
      <c r="D20249" s="16" t="str">
        <f>TEXT('Record List'!G20176,"m/d/yyyy")</f>
        <v>1/0/1900</v>
      </c>
      <c r="E20249" s="10"/>
    </row>
    <row r="20250" spans="1:5" x14ac:dyDescent="0.25">
      <c r="A20250" s="12" t="str">
        <f>'Record List'!A20177&amp;'Record List'!B20177&amp;'Record List'!C20177&amp;'Record List'!D20177&amp;"kg"</f>
        <v>kg</v>
      </c>
      <c r="B20250" s="13">
        <f>'Record List'!E20177</f>
        <v>0</v>
      </c>
      <c r="C20250" s="14" t="e">
        <f>LEFT('Record List'!F20177,FIND(",",'Record List'!F20177)+2)</f>
        <v>#VALUE!</v>
      </c>
      <c r="D20250" s="16" t="str">
        <f>TEXT('Record List'!G20177,"m/d/yyyy")</f>
        <v>1/0/1900</v>
      </c>
      <c r="E20250" s="10"/>
    </row>
    <row r="20251" spans="1:5" x14ac:dyDescent="0.25">
      <c r="A20251" s="12" t="str">
        <f>'Record List'!A20178&amp;'Record List'!B20178&amp;'Record List'!C20178&amp;'Record List'!D20178&amp;"kg"</f>
        <v>kg</v>
      </c>
      <c r="B20251" s="13">
        <f>'Record List'!E20178</f>
        <v>0</v>
      </c>
      <c r="C20251" s="14" t="e">
        <f>LEFT('Record List'!F20178,FIND(",",'Record List'!F20178)+2)</f>
        <v>#VALUE!</v>
      </c>
      <c r="D20251" s="16" t="str">
        <f>TEXT('Record List'!G20178,"m/d/yyyy")</f>
        <v>1/0/1900</v>
      </c>
      <c r="E20251" s="10"/>
    </row>
    <row r="20252" spans="1:5" x14ac:dyDescent="0.25">
      <c r="A20252" s="12" t="str">
        <f>'Record List'!A20179&amp;'Record List'!B20179&amp;'Record List'!C20179&amp;'Record List'!D20179&amp;"kg"</f>
        <v>kg</v>
      </c>
      <c r="B20252" s="13">
        <f>'Record List'!E20179</f>
        <v>0</v>
      </c>
      <c r="C20252" s="14" t="e">
        <f>LEFT('Record List'!F20179,FIND(",",'Record List'!F20179)+2)</f>
        <v>#VALUE!</v>
      </c>
      <c r="D20252" s="16" t="str">
        <f>TEXT('Record List'!G20179,"m/d/yyyy")</f>
        <v>1/0/1900</v>
      </c>
      <c r="E20252" s="10"/>
    </row>
    <row r="20253" spans="1:5" x14ac:dyDescent="0.25">
      <c r="A20253" s="12" t="str">
        <f>'Record List'!A20180&amp;'Record List'!B20180&amp;'Record List'!C20180&amp;'Record List'!D20180&amp;"kg"</f>
        <v>kg</v>
      </c>
      <c r="B20253" s="13">
        <f>'Record List'!E20180</f>
        <v>0</v>
      </c>
      <c r="C20253" s="14" t="e">
        <f>LEFT('Record List'!F20180,FIND(",",'Record List'!F20180)+2)</f>
        <v>#VALUE!</v>
      </c>
      <c r="D20253" s="16" t="str">
        <f>TEXT('Record List'!G20180,"m/d/yyyy")</f>
        <v>1/0/1900</v>
      </c>
      <c r="E20253" s="10"/>
    </row>
    <row r="20254" spans="1:5" x14ac:dyDescent="0.25">
      <c r="A20254" s="12" t="str">
        <f>'Record List'!A20181&amp;'Record List'!B20181&amp;'Record List'!C20181&amp;'Record List'!D20181&amp;"kg"</f>
        <v>kg</v>
      </c>
      <c r="B20254" s="13">
        <f>'Record List'!E20181</f>
        <v>0</v>
      </c>
      <c r="C20254" s="14" t="e">
        <f>LEFT('Record List'!F20181,FIND(",",'Record List'!F20181)+2)</f>
        <v>#VALUE!</v>
      </c>
      <c r="D20254" s="16" t="str">
        <f>TEXT('Record List'!G20181,"m/d/yyyy")</f>
        <v>1/0/1900</v>
      </c>
      <c r="E20254" s="10"/>
    </row>
    <row r="20255" spans="1:5" x14ac:dyDescent="0.25">
      <c r="A20255" s="12" t="str">
        <f>'Record List'!A20182&amp;'Record List'!B20182&amp;'Record List'!C20182&amp;'Record List'!D20182&amp;"kg"</f>
        <v>kg</v>
      </c>
      <c r="B20255" s="13">
        <f>'Record List'!E20182</f>
        <v>0</v>
      </c>
      <c r="C20255" s="14" t="e">
        <f>LEFT('Record List'!F20182,FIND(",",'Record List'!F20182)+2)</f>
        <v>#VALUE!</v>
      </c>
      <c r="D20255" s="16" t="str">
        <f>TEXT('Record List'!G20182,"m/d/yyyy")</f>
        <v>1/0/1900</v>
      </c>
      <c r="E20255" s="10"/>
    </row>
    <row r="20256" spans="1:5" x14ac:dyDescent="0.25">
      <c r="A20256" s="12" t="str">
        <f>'Record List'!A20183&amp;'Record List'!B20183&amp;'Record List'!C20183&amp;'Record List'!D20183&amp;"kg"</f>
        <v>kg</v>
      </c>
      <c r="B20256" s="13">
        <f>'Record List'!E20183</f>
        <v>0</v>
      </c>
      <c r="C20256" s="14" t="e">
        <f>LEFT('Record List'!F20183,FIND(",",'Record List'!F20183)+2)</f>
        <v>#VALUE!</v>
      </c>
      <c r="D20256" s="16" t="str">
        <f>TEXT('Record List'!G20183,"m/d/yyyy")</f>
        <v>1/0/1900</v>
      </c>
      <c r="E20256" s="10"/>
    </row>
    <row r="20257" spans="1:5" x14ac:dyDescent="0.25">
      <c r="A20257" s="12" t="str">
        <f>'Record List'!A20184&amp;'Record List'!B20184&amp;'Record List'!C20184&amp;'Record List'!D20184&amp;"kg"</f>
        <v>kg</v>
      </c>
      <c r="B20257" s="13">
        <f>'Record List'!E20184</f>
        <v>0</v>
      </c>
      <c r="C20257" s="14" t="e">
        <f>LEFT('Record List'!F20184,FIND(",",'Record List'!F20184)+2)</f>
        <v>#VALUE!</v>
      </c>
      <c r="D20257" s="16" t="str">
        <f>TEXT('Record List'!G20184,"m/d/yyyy")</f>
        <v>1/0/1900</v>
      </c>
      <c r="E20257" s="10"/>
    </row>
    <row r="20258" spans="1:5" x14ac:dyDescent="0.25">
      <c r="A20258" s="12" t="str">
        <f>'Record List'!A20185&amp;'Record List'!B20185&amp;'Record List'!C20185&amp;'Record List'!D20185&amp;"kg"</f>
        <v>kg</v>
      </c>
      <c r="B20258" s="13">
        <f>'Record List'!E20185</f>
        <v>0</v>
      </c>
      <c r="C20258" s="14" t="e">
        <f>LEFT('Record List'!F20185,FIND(",",'Record List'!F20185)+2)</f>
        <v>#VALUE!</v>
      </c>
      <c r="D20258" s="16" t="str">
        <f>TEXT('Record List'!G20185,"m/d/yyyy")</f>
        <v>1/0/1900</v>
      </c>
      <c r="E20258" s="10"/>
    </row>
    <row r="20259" spans="1:5" x14ac:dyDescent="0.25">
      <c r="A20259" s="12" t="str">
        <f>'Record List'!A20186&amp;'Record List'!B20186&amp;'Record List'!C20186&amp;'Record List'!D20186&amp;"kg"</f>
        <v>kg</v>
      </c>
      <c r="B20259" s="13">
        <f>'Record List'!E20186</f>
        <v>0</v>
      </c>
      <c r="C20259" s="14" t="e">
        <f>LEFT('Record List'!F20186,FIND(",",'Record List'!F20186)+2)</f>
        <v>#VALUE!</v>
      </c>
      <c r="D20259" s="16" t="str">
        <f>TEXT('Record List'!G20186,"m/d/yyyy")</f>
        <v>1/0/1900</v>
      </c>
      <c r="E20259" s="10"/>
    </row>
    <row r="20260" spans="1:5" x14ac:dyDescent="0.25">
      <c r="A20260" s="12" t="str">
        <f>'Record List'!A20187&amp;'Record List'!B20187&amp;'Record List'!C20187&amp;'Record List'!D20187&amp;"kg"</f>
        <v>kg</v>
      </c>
      <c r="B20260" s="13">
        <f>'Record List'!E20187</f>
        <v>0</v>
      </c>
      <c r="C20260" s="14" t="e">
        <f>LEFT('Record List'!F20187,FIND(",",'Record List'!F20187)+2)</f>
        <v>#VALUE!</v>
      </c>
      <c r="D20260" s="16" t="str">
        <f>TEXT('Record List'!G20187,"m/d/yyyy")</f>
        <v>1/0/1900</v>
      </c>
      <c r="E20260" s="10"/>
    </row>
    <row r="20261" spans="1:5" x14ac:dyDescent="0.25">
      <c r="A20261" s="12" t="str">
        <f>'Record List'!A20188&amp;'Record List'!B20188&amp;'Record List'!C20188&amp;'Record List'!D20188&amp;"kg"</f>
        <v>kg</v>
      </c>
      <c r="B20261" s="13">
        <f>'Record List'!E20188</f>
        <v>0</v>
      </c>
      <c r="C20261" s="14" t="e">
        <f>LEFT('Record List'!F20188,FIND(",",'Record List'!F20188)+2)</f>
        <v>#VALUE!</v>
      </c>
      <c r="D20261" s="16" t="str">
        <f>TEXT('Record List'!G20188,"m/d/yyyy")</f>
        <v>1/0/1900</v>
      </c>
      <c r="E20261" s="10"/>
    </row>
    <row r="20262" spans="1:5" x14ac:dyDescent="0.25">
      <c r="A20262" s="12" t="str">
        <f>'Record List'!A20189&amp;'Record List'!B20189&amp;'Record List'!C20189&amp;'Record List'!D20189&amp;"kg"</f>
        <v>kg</v>
      </c>
      <c r="B20262" s="13">
        <f>'Record List'!E20189</f>
        <v>0</v>
      </c>
      <c r="C20262" s="14" t="e">
        <f>LEFT('Record List'!F20189,FIND(",",'Record List'!F20189)+2)</f>
        <v>#VALUE!</v>
      </c>
      <c r="D20262" s="16" t="str">
        <f>TEXT('Record List'!G20189,"m/d/yyyy")</f>
        <v>1/0/1900</v>
      </c>
      <c r="E20262" s="10"/>
    </row>
    <row r="20263" spans="1:5" x14ac:dyDescent="0.25">
      <c r="A20263" s="12" t="str">
        <f>'Record List'!A20190&amp;'Record List'!B20190&amp;'Record List'!C20190&amp;'Record List'!D20190&amp;"kg"</f>
        <v>kg</v>
      </c>
      <c r="B20263" s="13">
        <f>'Record List'!E20190</f>
        <v>0</v>
      </c>
      <c r="C20263" s="14" t="e">
        <f>LEFT('Record List'!F20190,FIND(",",'Record List'!F20190)+2)</f>
        <v>#VALUE!</v>
      </c>
      <c r="D20263" s="16" t="str">
        <f>TEXT('Record List'!G20190,"m/d/yyyy")</f>
        <v>1/0/1900</v>
      </c>
      <c r="E20263" s="10"/>
    </row>
    <row r="20264" spans="1:5" x14ac:dyDescent="0.25">
      <c r="A20264" s="12" t="str">
        <f>'Record List'!A20191&amp;'Record List'!B20191&amp;'Record List'!C20191&amp;'Record List'!D20191&amp;"kg"</f>
        <v>kg</v>
      </c>
      <c r="B20264" s="13">
        <f>'Record List'!E20191</f>
        <v>0</v>
      </c>
      <c r="C20264" s="14" t="e">
        <f>LEFT('Record List'!F20191,FIND(",",'Record List'!F20191)+2)</f>
        <v>#VALUE!</v>
      </c>
      <c r="D20264" s="16" t="str">
        <f>TEXT('Record List'!G20191,"m/d/yyyy")</f>
        <v>1/0/1900</v>
      </c>
      <c r="E20264" s="10"/>
    </row>
    <row r="20265" spans="1:5" x14ac:dyDescent="0.25">
      <c r="A20265" s="12" t="str">
        <f>'Record List'!A20192&amp;'Record List'!B20192&amp;'Record List'!C20192&amp;'Record List'!D20192&amp;"kg"</f>
        <v>kg</v>
      </c>
      <c r="B20265" s="13">
        <f>'Record List'!E20192</f>
        <v>0</v>
      </c>
      <c r="C20265" s="14" t="e">
        <f>LEFT('Record List'!F20192,FIND(",",'Record List'!F20192)+2)</f>
        <v>#VALUE!</v>
      </c>
      <c r="D20265" s="16" t="str">
        <f>TEXT('Record List'!G20192,"m/d/yyyy")</f>
        <v>1/0/1900</v>
      </c>
      <c r="E20265" s="10"/>
    </row>
    <row r="20266" spans="1:5" x14ac:dyDescent="0.25">
      <c r="A20266" s="12" t="str">
        <f>'Record List'!A20193&amp;'Record List'!B20193&amp;'Record List'!C20193&amp;'Record List'!D20193&amp;"kg"</f>
        <v>kg</v>
      </c>
      <c r="B20266" s="13">
        <f>'Record List'!E20193</f>
        <v>0</v>
      </c>
      <c r="C20266" s="14" t="e">
        <f>LEFT('Record List'!F20193,FIND(",",'Record List'!F20193)+2)</f>
        <v>#VALUE!</v>
      </c>
      <c r="D20266" s="16" t="str">
        <f>TEXT('Record List'!G20193,"m/d/yyyy")</f>
        <v>1/0/1900</v>
      </c>
      <c r="E20266" s="10"/>
    </row>
    <row r="20267" spans="1:5" x14ac:dyDescent="0.25">
      <c r="A20267" s="12" t="str">
        <f>'Record List'!A20194&amp;'Record List'!B20194&amp;'Record List'!C20194&amp;'Record List'!D20194&amp;"kg"</f>
        <v>kg</v>
      </c>
      <c r="B20267" s="13">
        <f>'Record List'!E20194</f>
        <v>0</v>
      </c>
      <c r="C20267" s="14" t="e">
        <f>LEFT('Record List'!F20194,FIND(",",'Record List'!F20194)+2)</f>
        <v>#VALUE!</v>
      </c>
      <c r="D20267" s="16" t="str">
        <f>TEXT('Record List'!G20194,"m/d/yyyy")</f>
        <v>1/0/1900</v>
      </c>
      <c r="E20267" s="10"/>
    </row>
    <row r="20268" spans="1:5" x14ac:dyDescent="0.25">
      <c r="A20268" s="12" t="str">
        <f>'Record List'!A20195&amp;'Record List'!B20195&amp;'Record List'!C20195&amp;'Record List'!D20195&amp;"kg"</f>
        <v>kg</v>
      </c>
      <c r="B20268" s="13">
        <f>'Record List'!E20195</f>
        <v>0</v>
      </c>
      <c r="C20268" s="14" t="e">
        <f>LEFT('Record List'!F20195,FIND(",",'Record List'!F20195)+2)</f>
        <v>#VALUE!</v>
      </c>
      <c r="D20268" s="16" t="str">
        <f>TEXT('Record List'!G20195,"m/d/yyyy")</f>
        <v>1/0/1900</v>
      </c>
      <c r="E20268" s="10"/>
    </row>
    <row r="20269" spans="1:5" x14ac:dyDescent="0.25">
      <c r="A20269" s="12" t="str">
        <f>'Record List'!A20196&amp;'Record List'!B20196&amp;'Record List'!C20196&amp;'Record List'!D20196&amp;"kg"</f>
        <v>kg</v>
      </c>
      <c r="B20269" s="13">
        <f>'Record List'!E20196</f>
        <v>0</v>
      </c>
      <c r="C20269" s="14" t="e">
        <f>LEFT('Record List'!F20196,FIND(",",'Record List'!F20196)+2)</f>
        <v>#VALUE!</v>
      </c>
      <c r="D20269" s="16" t="str">
        <f>TEXT('Record List'!G20196,"m/d/yyyy")</f>
        <v>1/0/1900</v>
      </c>
      <c r="E20269" s="10"/>
    </row>
    <row r="20270" spans="1:5" x14ac:dyDescent="0.25">
      <c r="A20270" s="12" t="str">
        <f>'Record List'!A20197&amp;'Record List'!B20197&amp;'Record List'!C20197&amp;'Record List'!D20197&amp;"kg"</f>
        <v>kg</v>
      </c>
      <c r="B20270" s="13">
        <f>'Record List'!E20197</f>
        <v>0</v>
      </c>
      <c r="C20270" s="14" t="e">
        <f>LEFT('Record List'!F20197,FIND(",",'Record List'!F20197)+2)</f>
        <v>#VALUE!</v>
      </c>
      <c r="D20270" s="16" t="str">
        <f>TEXT('Record List'!G20197,"m/d/yyyy")</f>
        <v>1/0/1900</v>
      </c>
      <c r="E20270" s="10"/>
    </row>
    <row r="20271" spans="1:5" x14ac:dyDescent="0.25">
      <c r="A20271" s="12" t="str">
        <f>'Record List'!A20198&amp;'Record List'!B20198&amp;'Record List'!C20198&amp;'Record List'!D20198&amp;"kg"</f>
        <v>kg</v>
      </c>
      <c r="B20271" s="13">
        <f>'Record List'!E20198</f>
        <v>0</v>
      </c>
      <c r="C20271" s="14" t="e">
        <f>LEFT('Record List'!F20198,FIND(",",'Record List'!F20198)+2)</f>
        <v>#VALUE!</v>
      </c>
      <c r="D20271" s="16" t="str">
        <f>TEXT('Record List'!G20198,"m/d/yyyy")</f>
        <v>1/0/1900</v>
      </c>
      <c r="E20271" s="10"/>
    </row>
    <row r="20272" spans="1:5" x14ac:dyDescent="0.25">
      <c r="A20272" s="12" t="str">
        <f>'Record List'!A20199&amp;'Record List'!B20199&amp;'Record List'!C20199&amp;'Record List'!D20199&amp;"kg"</f>
        <v>kg</v>
      </c>
      <c r="B20272" s="13">
        <f>'Record List'!E20199</f>
        <v>0</v>
      </c>
      <c r="C20272" s="14" t="e">
        <f>LEFT('Record List'!F20199,FIND(",",'Record List'!F20199)+2)</f>
        <v>#VALUE!</v>
      </c>
      <c r="D20272" s="16" t="str">
        <f>TEXT('Record List'!G20199,"m/d/yyyy")</f>
        <v>1/0/1900</v>
      </c>
      <c r="E20272" s="10"/>
    </row>
    <row r="20273" spans="1:5" x14ac:dyDescent="0.25">
      <c r="A20273" s="12" t="str">
        <f>'Record List'!A20200&amp;'Record List'!B20200&amp;'Record List'!C20200&amp;'Record List'!D20200&amp;"kg"</f>
        <v>kg</v>
      </c>
      <c r="B20273" s="13">
        <f>'Record List'!E20200</f>
        <v>0</v>
      </c>
      <c r="C20273" s="14" t="e">
        <f>LEFT('Record List'!F20200,FIND(",",'Record List'!F20200)+2)</f>
        <v>#VALUE!</v>
      </c>
      <c r="D20273" s="16" t="str">
        <f>TEXT('Record List'!G20200,"m/d/yyyy")</f>
        <v>1/0/1900</v>
      </c>
      <c r="E20273" s="10"/>
    </row>
    <row r="20274" spans="1:5" x14ac:dyDescent="0.25">
      <c r="A20274" s="12" t="str">
        <f>'Record List'!A20201&amp;'Record List'!B20201&amp;'Record List'!C20201&amp;'Record List'!D20201&amp;"kg"</f>
        <v>kg</v>
      </c>
      <c r="B20274" s="13">
        <f>'Record List'!E20201</f>
        <v>0</v>
      </c>
      <c r="C20274" s="14" t="e">
        <f>LEFT('Record List'!F20201,FIND(",",'Record List'!F20201)+2)</f>
        <v>#VALUE!</v>
      </c>
      <c r="D20274" s="16" t="str">
        <f>TEXT('Record List'!G20201,"m/d/yyyy")</f>
        <v>1/0/1900</v>
      </c>
      <c r="E20274" s="10"/>
    </row>
    <row r="20275" spans="1:5" x14ac:dyDescent="0.25">
      <c r="A20275" s="12" t="str">
        <f>'Record List'!A20202&amp;'Record List'!B20202&amp;'Record List'!C20202&amp;'Record List'!D20202&amp;"kg"</f>
        <v>kg</v>
      </c>
      <c r="B20275" s="13">
        <f>'Record List'!E20202</f>
        <v>0</v>
      </c>
      <c r="C20275" s="14" t="e">
        <f>LEFT('Record List'!F20202,FIND(",",'Record List'!F20202)+2)</f>
        <v>#VALUE!</v>
      </c>
      <c r="D20275" s="16" t="str">
        <f>TEXT('Record List'!G20202,"m/d/yyyy")</f>
        <v>1/0/1900</v>
      </c>
      <c r="E20275" s="10"/>
    </row>
    <row r="20276" spans="1:5" x14ac:dyDescent="0.25">
      <c r="A20276" s="12" t="str">
        <f>'Record List'!A20203&amp;'Record List'!B20203&amp;'Record List'!C20203&amp;'Record List'!D20203&amp;"kg"</f>
        <v>kg</v>
      </c>
      <c r="B20276" s="13">
        <f>'Record List'!E20203</f>
        <v>0</v>
      </c>
      <c r="C20276" s="14" t="e">
        <f>LEFT('Record List'!F20203,FIND(",",'Record List'!F20203)+2)</f>
        <v>#VALUE!</v>
      </c>
      <c r="D20276" s="16" t="str">
        <f>TEXT('Record List'!G20203,"m/d/yyyy")</f>
        <v>1/0/1900</v>
      </c>
      <c r="E20276" s="10"/>
    </row>
    <row r="20277" spans="1:5" x14ac:dyDescent="0.25">
      <c r="A20277" s="12" t="str">
        <f>'Record List'!A20204&amp;'Record List'!B20204&amp;'Record List'!C20204&amp;'Record List'!D20204&amp;"kg"</f>
        <v>kg</v>
      </c>
      <c r="B20277" s="13">
        <f>'Record List'!E20204</f>
        <v>0</v>
      </c>
      <c r="C20277" s="14" t="e">
        <f>LEFT('Record List'!F20204,FIND(",",'Record List'!F20204)+2)</f>
        <v>#VALUE!</v>
      </c>
      <c r="D20277" s="16" t="str">
        <f>TEXT('Record List'!G20204,"m/d/yyyy")</f>
        <v>1/0/1900</v>
      </c>
      <c r="E20277" s="10"/>
    </row>
    <row r="20278" spans="1:5" x14ac:dyDescent="0.25">
      <c r="A20278" s="12" t="str">
        <f>'Record List'!A20205&amp;'Record List'!B20205&amp;'Record List'!C20205&amp;'Record List'!D20205&amp;"kg"</f>
        <v>kg</v>
      </c>
      <c r="B20278" s="13">
        <f>'Record List'!E20205</f>
        <v>0</v>
      </c>
      <c r="C20278" s="14" t="e">
        <f>LEFT('Record List'!F20205,FIND(",",'Record List'!F20205)+2)</f>
        <v>#VALUE!</v>
      </c>
      <c r="D20278" s="16" t="str">
        <f>TEXT('Record List'!G20205,"m/d/yyyy")</f>
        <v>1/0/1900</v>
      </c>
      <c r="E20278" s="10"/>
    </row>
    <row r="20279" spans="1:5" x14ac:dyDescent="0.25">
      <c r="A20279" s="12" t="str">
        <f>'Record List'!A20206&amp;'Record List'!B20206&amp;'Record List'!C20206&amp;'Record List'!D20206&amp;"kg"</f>
        <v>kg</v>
      </c>
      <c r="B20279" s="13">
        <f>'Record List'!E20206</f>
        <v>0</v>
      </c>
      <c r="C20279" s="14" t="e">
        <f>LEFT('Record List'!F20206,FIND(",",'Record List'!F20206)+2)</f>
        <v>#VALUE!</v>
      </c>
      <c r="D20279" s="16" t="str">
        <f>TEXT('Record List'!G20206,"m/d/yyyy")</f>
        <v>1/0/1900</v>
      </c>
      <c r="E20279" s="10"/>
    </row>
    <row r="20280" spans="1:5" x14ac:dyDescent="0.25">
      <c r="A20280" s="12" t="str">
        <f>'Record List'!A20207&amp;'Record List'!B20207&amp;'Record List'!C20207&amp;'Record List'!D20207&amp;"kg"</f>
        <v>kg</v>
      </c>
      <c r="B20280" s="13">
        <f>'Record List'!E20207</f>
        <v>0</v>
      </c>
      <c r="C20280" s="14" t="e">
        <f>LEFT('Record List'!F20207,FIND(",",'Record List'!F20207)+2)</f>
        <v>#VALUE!</v>
      </c>
      <c r="D20280" s="16" t="str">
        <f>TEXT('Record List'!G20207,"m/d/yyyy")</f>
        <v>1/0/1900</v>
      </c>
      <c r="E20280" s="10"/>
    </row>
    <row r="20281" spans="1:5" x14ac:dyDescent="0.25">
      <c r="A20281" s="12" t="str">
        <f>'Record List'!A20208&amp;'Record List'!B20208&amp;'Record List'!C20208&amp;'Record List'!D20208&amp;"kg"</f>
        <v>kg</v>
      </c>
      <c r="B20281" s="13">
        <f>'Record List'!E20208</f>
        <v>0</v>
      </c>
      <c r="C20281" s="14" t="e">
        <f>LEFT('Record List'!F20208,FIND(",",'Record List'!F20208)+2)</f>
        <v>#VALUE!</v>
      </c>
      <c r="D20281" s="16" t="str">
        <f>TEXT('Record List'!G20208,"m/d/yyyy")</f>
        <v>1/0/1900</v>
      </c>
      <c r="E20281" s="10"/>
    </row>
    <row r="20282" spans="1:5" x14ac:dyDescent="0.25">
      <c r="A20282" s="12" t="str">
        <f>'Record List'!A20209&amp;'Record List'!B20209&amp;'Record List'!C20209&amp;'Record List'!D20209&amp;"kg"</f>
        <v>kg</v>
      </c>
      <c r="B20282" s="13">
        <f>'Record List'!E20209</f>
        <v>0</v>
      </c>
      <c r="C20282" s="14" t="e">
        <f>LEFT('Record List'!F20209,FIND(",",'Record List'!F20209)+2)</f>
        <v>#VALUE!</v>
      </c>
      <c r="D20282" s="16" t="str">
        <f>TEXT('Record List'!G20209,"m/d/yyyy")</f>
        <v>1/0/1900</v>
      </c>
      <c r="E20282" s="10"/>
    </row>
    <row r="20283" spans="1:5" x14ac:dyDescent="0.25">
      <c r="A20283" s="12" t="str">
        <f>'Record List'!A20210&amp;'Record List'!B20210&amp;'Record List'!C20210&amp;'Record List'!D20210&amp;"kg"</f>
        <v>kg</v>
      </c>
      <c r="B20283" s="13">
        <f>'Record List'!E20210</f>
        <v>0</v>
      </c>
      <c r="C20283" s="14" t="e">
        <f>LEFT('Record List'!F20210,FIND(",",'Record List'!F20210)+2)</f>
        <v>#VALUE!</v>
      </c>
      <c r="D20283" s="16" t="str">
        <f>TEXT('Record List'!G20210,"m/d/yyyy")</f>
        <v>1/0/1900</v>
      </c>
      <c r="E20283" s="10"/>
    </row>
    <row r="20284" spans="1:5" x14ac:dyDescent="0.25">
      <c r="A20284" s="12" t="str">
        <f>'Record List'!A20211&amp;'Record List'!B20211&amp;'Record List'!C20211&amp;'Record List'!D20211&amp;"kg"</f>
        <v>kg</v>
      </c>
      <c r="B20284" s="13">
        <f>'Record List'!E20211</f>
        <v>0</v>
      </c>
      <c r="C20284" s="14" t="e">
        <f>LEFT('Record List'!F20211,FIND(",",'Record List'!F20211)+2)</f>
        <v>#VALUE!</v>
      </c>
      <c r="D20284" s="16" t="str">
        <f>TEXT('Record List'!G20211,"m/d/yyyy")</f>
        <v>1/0/1900</v>
      </c>
      <c r="E20284" s="10"/>
    </row>
    <row r="20285" spans="1:5" x14ac:dyDescent="0.25">
      <c r="A20285" s="12" t="str">
        <f>'Record List'!A20212&amp;'Record List'!B20212&amp;'Record List'!C20212&amp;'Record List'!D20212&amp;"kg"</f>
        <v>kg</v>
      </c>
      <c r="B20285" s="13">
        <f>'Record List'!E20212</f>
        <v>0</v>
      </c>
      <c r="C20285" s="14" t="e">
        <f>LEFT('Record List'!F20212,FIND(",",'Record List'!F20212)+2)</f>
        <v>#VALUE!</v>
      </c>
      <c r="D20285" s="16" t="str">
        <f>TEXT('Record List'!G20212,"m/d/yyyy")</f>
        <v>1/0/1900</v>
      </c>
      <c r="E20285" s="10"/>
    </row>
    <row r="20286" spans="1:5" x14ac:dyDescent="0.25">
      <c r="A20286" s="12" t="str">
        <f>'Record List'!A20213&amp;'Record List'!B20213&amp;'Record List'!C20213&amp;'Record List'!D20213&amp;"kg"</f>
        <v>kg</v>
      </c>
      <c r="B20286" s="13">
        <f>'Record List'!E20213</f>
        <v>0</v>
      </c>
      <c r="C20286" s="14" t="e">
        <f>LEFT('Record List'!F20213,FIND(",",'Record List'!F20213)+2)</f>
        <v>#VALUE!</v>
      </c>
      <c r="D20286" s="16" t="str">
        <f>TEXT('Record List'!G20213,"m/d/yyyy")</f>
        <v>1/0/1900</v>
      </c>
      <c r="E20286" s="10"/>
    </row>
    <row r="20287" spans="1:5" x14ac:dyDescent="0.25">
      <c r="A20287" s="12" t="str">
        <f>'Record List'!A20214&amp;'Record List'!B20214&amp;'Record List'!C20214&amp;'Record List'!D20214&amp;"kg"</f>
        <v>kg</v>
      </c>
      <c r="B20287" s="13">
        <f>'Record List'!E20214</f>
        <v>0</v>
      </c>
      <c r="C20287" s="14" t="e">
        <f>LEFT('Record List'!F20214,FIND(",",'Record List'!F20214)+2)</f>
        <v>#VALUE!</v>
      </c>
      <c r="D20287" s="16" t="str">
        <f>TEXT('Record List'!G20214,"m/d/yyyy")</f>
        <v>1/0/1900</v>
      </c>
      <c r="E20287" s="10"/>
    </row>
    <row r="20288" spans="1:5" x14ac:dyDescent="0.25">
      <c r="A20288" s="12" t="str">
        <f>'Record List'!A20215&amp;'Record List'!B20215&amp;'Record List'!C20215&amp;'Record List'!D20215&amp;"kg"</f>
        <v>kg</v>
      </c>
      <c r="B20288" s="13">
        <f>'Record List'!E20215</f>
        <v>0</v>
      </c>
      <c r="C20288" s="14" t="e">
        <f>LEFT('Record List'!F20215,FIND(",",'Record List'!F20215)+2)</f>
        <v>#VALUE!</v>
      </c>
      <c r="D20288" s="16" t="str">
        <f>TEXT('Record List'!G20215,"m/d/yyyy")</f>
        <v>1/0/1900</v>
      </c>
      <c r="E20288" s="10"/>
    </row>
    <row r="20289" spans="1:5" x14ac:dyDescent="0.25">
      <c r="A20289" s="12" t="str">
        <f>'Record List'!A20216&amp;'Record List'!B20216&amp;'Record List'!C20216&amp;'Record List'!D20216&amp;"kg"</f>
        <v>kg</v>
      </c>
      <c r="B20289" s="13">
        <f>'Record List'!E20216</f>
        <v>0</v>
      </c>
      <c r="C20289" s="14" t="e">
        <f>LEFT('Record List'!F20216,FIND(",",'Record List'!F20216)+2)</f>
        <v>#VALUE!</v>
      </c>
      <c r="D20289" s="16" t="str">
        <f>TEXT('Record List'!G20216,"m/d/yyyy")</f>
        <v>1/0/1900</v>
      </c>
      <c r="E20289" s="10"/>
    </row>
    <row r="20290" spans="1:5" x14ac:dyDescent="0.25">
      <c r="A20290" s="12" t="str">
        <f>'Record List'!A20217&amp;'Record List'!B20217&amp;'Record List'!C20217&amp;'Record List'!D20217&amp;"kg"</f>
        <v>kg</v>
      </c>
      <c r="B20290" s="13">
        <f>'Record List'!E20217</f>
        <v>0</v>
      </c>
      <c r="C20290" s="14" t="e">
        <f>LEFT('Record List'!F20217,FIND(",",'Record List'!F20217)+2)</f>
        <v>#VALUE!</v>
      </c>
      <c r="D20290" s="16" t="str">
        <f>TEXT('Record List'!G20217,"m/d/yyyy")</f>
        <v>1/0/1900</v>
      </c>
      <c r="E20290" s="10"/>
    </row>
    <row r="20291" spans="1:5" x14ac:dyDescent="0.25">
      <c r="A20291" s="12" t="str">
        <f>'Record List'!A20218&amp;'Record List'!B20218&amp;'Record List'!C20218&amp;'Record List'!D20218&amp;"kg"</f>
        <v>kg</v>
      </c>
      <c r="B20291" s="13">
        <f>'Record List'!E20218</f>
        <v>0</v>
      </c>
      <c r="C20291" s="14" t="e">
        <f>LEFT('Record List'!F20218,FIND(",",'Record List'!F20218)+2)</f>
        <v>#VALUE!</v>
      </c>
      <c r="D20291" s="16" t="str">
        <f>TEXT('Record List'!G20218,"m/d/yyyy")</f>
        <v>1/0/1900</v>
      </c>
      <c r="E20291" s="10"/>
    </row>
    <row r="20292" spans="1:5" x14ac:dyDescent="0.25">
      <c r="A20292" s="12" t="str">
        <f>'Record List'!A20219&amp;'Record List'!B20219&amp;'Record List'!C20219&amp;'Record List'!D20219&amp;"kg"</f>
        <v>kg</v>
      </c>
      <c r="B20292" s="13">
        <f>'Record List'!E20219</f>
        <v>0</v>
      </c>
      <c r="C20292" s="14" t="e">
        <f>LEFT('Record List'!F20219,FIND(",",'Record List'!F20219)+2)</f>
        <v>#VALUE!</v>
      </c>
      <c r="D20292" s="16" t="str">
        <f>TEXT('Record List'!G20219,"m/d/yyyy")</f>
        <v>1/0/1900</v>
      </c>
      <c r="E20292" s="10"/>
    </row>
    <row r="20293" spans="1:5" x14ac:dyDescent="0.25">
      <c r="A20293" s="12" t="str">
        <f>'Record List'!A20220&amp;'Record List'!B20220&amp;'Record List'!C20220&amp;'Record List'!D20220&amp;"kg"</f>
        <v>kg</v>
      </c>
      <c r="B20293" s="13">
        <f>'Record List'!E20220</f>
        <v>0</v>
      </c>
      <c r="C20293" s="14" t="e">
        <f>LEFT('Record List'!F20220,FIND(",",'Record List'!F20220)+2)</f>
        <v>#VALUE!</v>
      </c>
      <c r="D20293" s="16" t="str">
        <f>TEXT('Record List'!G20220,"m/d/yyyy")</f>
        <v>1/0/1900</v>
      </c>
      <c r="E20293" s="10"/>
    </row>
    <row r="20294" spans="1:5" x14ac:dyDescent="0.25">
      <c r="A20294" s="12" t="str">
        <f>'Record List'!A20221&amp;'Record List'!B20221&amp;'Record List'!C20221&amp;'Record List'!D20221&amp;"kg"</f>
        <v>kg</v>
      </c>
      <c r="B20294" s="13">
        <f>'Record List'!E20221</f>
        <v>0</v>
      </c>
      <c r="C20294" s="14" t="e">
        <f>LEFT('Record List'!F20221,FIND(",",'Record List'!F20221)+2)</f>
        <v>#VALUE!</v>
      </c>
      <c r="D20294" s="16" t="str">
        <f>TEXT('Record List'!G20221,"m/d/yyyy")</f>
        <v>1/0/1900</v>
      </c>
      <c r="E20294" s="10"/>
    </row>
    <row r="20295" spans="1:5" x14ac:dyDescent="0.25">
      <c r="A20295" s="12" t="str">
        <f>'Record List'!A20222&amp;'Record List'!B20222&amp;'Record List'!C20222&amp;'Record List'!D20222&amp;"kg"</f>
        <v>kg</v>
      </c>
      <c r="B20295" s="13">
        <f>'Record List'!E20222</f>
        <v>0</v>
      </c>
      <c r="C20295" s="14" t="e">
        <f>LEFT('Record List'!F20222,FIND(",",'Record List'!F20222)+2)</f>
        <v>#VALUE!</v>
      </c>
      <c r="D20295" s="16" t="str">
        <f>TEXT('Record List'!G20222,"m/d/yyyy")</f>
        <v>1/0/1900</v>
      </c>
      <c r="E20295" s="10"/>
    </row>
    <row r="20296" spans="1:5" x14ac:dyDescent="0.25">
      <c r="A20296" s="12" t="str">
        <f>'Record List'!A20223&amp;'Record List'!B20223&amp;'Record List'!C20223&amp;'Record List'!D20223&amp;"kg"</f>
        <v>kg</v>
      </c>
      <c r="B20296" s="13">
        <f>'Record List'!E20223</f>
        <v>0</v>
      </c>
      <c r="C20296" s="14" t="e">
        <f>LEFT('Record List'!F20223,FIND(",",'Record List'!F20223)+2)</f>
        <v>#VALUE!</v>
      </c>
      <c r="D20296" s="16" t="str">
        <f>TEXT('Record List'!G20223,"m/d/yyyy")</f>
        <v>1/0/1900</v>
      </c>
      <c r="E20296" s="10"/>
    </row>
    <row r="20297" spans="1:5" x14ac:dyDescent="0.25">
      <c r="A20297" s="12" t="str">
        <f>'Record List'!A20224&amp;'Record List'!B20224&amp;'Record List'!C20224&amp;'Record List'!D20224&amp;"kg"</f>
        <v>kg</v>
      </c>
      <c r="B20297" s="13">
        <f>'Record List'!E20224</f>
        <v>0</v>
      </c>
      <c r="C20297" s="14" t="e">
        <f>LEFT('Record List'!F20224,FIND(",",'Record List'!F20224)+2)</f>
        <v>#VALUE!</v>
      </c>
      <c r="D20297" s="16" t="str">
        <f>TEXT('Record List'!G20224,"m/d/yyyy")</f>
        <v>1/0/1900</v>
      </c>
      <c r="E20297" s="10"/>
    </row>
    <row r="20298" spans="1:5" x14ac:dyDescent="0.25">
      <c r="A20298" s="12" t="str">
        <f>'Record List'!A20225&amp;'Record List'!B20225&amp;'Record List'!C20225&amp;'Record List'!D20225&amp;"kg"</f>
        <v>kg</v>
      </c>
      <c r="B20298" s="13">
        <f>'Record List'!E20225</f>
        <v>0</v>
      </c>
      <c r="C20298" s="14" t="e">
        <f>LEFT('Record List'!F20225,FIND(",",'Record List'!F20225)+2)</f>
        <v>#VALUE!</v>
      </c>
      <c r="D20298" s="16" t="str">
        <f>TEXT('Record List'!G20225,"m/d/yyyy")</f>
        <v>1/0/1900</v>
      </c>
      <c r="E20298" s="10"/>
    </row>
    <row r="20299" spans="1:5" x14ac:dyDescent="0.25">
      <c r="A20299" s="12" t="str">
        <f>'Record List'!A20226&amp;'Record List'!B20226&amp;'Record List'!C20226&amp;'Record List'!D20226&amp;"kg"</f>
        <v>kg</v>
      </c>
      <c r="B20299" s="13">
        <f>'Record List'!E20226</f>
        <v>0</v>
      </c>
      <c r="C20299" s="14" t="e">
        <f>LEFT('Record List'!F20226,FIND(",",'Record List'!F20226)+2)</f>
        <v>#VALUE!</v>
      </c>
      <c r="D20299" s="16" t="str">
        <f>TEXT('Record List'!G20226,"m/d/yyyy")</f>
        <v>1/0/1900</v>
      </c>
      <c r="E20299" s="10"/>
    </row>
    <row r="20300" spans="1:5" x14ac:dyDescent="0.25">
      <c r="A20300" s="12" t="str">
        <f>'Record List'!A20227&amp;'Record List'!B20227&amp;'Record List'!C20227&amp;'Record List'!D20227&amp;"kg"</f>
        <v>kg</v>
      </c>
      <c r="B20300" s="13">
        <f>'Record List'!E20227</f>
        <v>0</v>
      </c>
      <c r="C20300" s="14" t="e">
        <f>LEFT('Record List'!F20227,FIND(",",'Record List'!F20227)+2)</f>
        <v>#VALUE!</v>
      </c>
      <c r="D20300" s="16" t="str">
        <f>TEXT('Record List'!G20227,"m/d/yyyy")</f>
        <v>1/0/1900</v>
      </c>
      <c r="E20300" s="10"/>
    </row>
    <row r="20301" spans="1:5" x14ac:dyDescent="0.25">
      <c r="A20301" s="12" t="str">
        <f>'Record List'!A20228&amp;'Record List'!B20228&amp;'Record List'!C20228&amp;'Record List'!D20228&amp;"kg"</f>
        <v>kg</v>
      </c>
      <c r="B20301" s="13">
        <f>'Record List'!E20228</f>
        <v>0</v>
      </c>
      <c r="C20301" s="14" t="e">
        <f>LEFT('Record List'!F20228,FIND(",",'Record List'!F20228)+2)</f>
        <v>#VALUE!</v>
      </c>
      <c r="D20301" s="16" t="str">
        <f>TEXT('Record List'!G20228,"m/d/yyyy")</f>
        <v>1/0/1900</v>
      </c>
      <c r="E20301" s="10"/>
    </row>
    <row r="20302" spans="1:5" x14ac:dyDescent="0.25">
      <c r="A20302" s="12" t="str">
        <f>'Record List'!A20229&amp;'Record List'!B20229&amp;'Record List'!C20229&amp;'Record List'!D20229&amp;"kg"</f>
        <v>kg</v>
      </c>
      <c r="B20302" s="13">
        <f>'Record List'!E20229</f>
        <v>0</v>
      </c>
      <c r="C20302" s="14" t="e">
        <f>LEFT('Record List'!F20229,FIND(",",'Record List'!F20229)+2)</f>
        <v>#VALUE!</v>
      </c>
      <c r="D20302" s="16" t="str">
        <f>TEXT('Record List'!G20229,"m/d/yyyy")</f>
        <v>1/0/1900</v>
      </c>
      <c r="E20302" s="10"/>
    </row>
    <row r="20303" spans="1:5" x14ac:dyDescent="0.25">
      <c r="A20303" s="12" t="str">
        <f>'Record List'!A20230&amp;'Record List'!B20230&amp;'Record List'!C20230&amp;'Record List'!D20230&amp;"kg"</f>
        <v>kg</v>
      </c>
      <c r="B20303" s="13">
        <f>'Record List'!E20230</f>
        <v>0</v>
      </c>
      <c r="C20303" s="14" t="e">
        <f>LEFT('Record List'!F20230,FIND(",",'Record List'!F20230)+2)</f>
        <v>#VALUE!</v>
      </c>
      <c r="D20303" s="16" t="str">
        <f>TEXT('Record List'!G20230,"m/d/yyyy")</f>
        <v>1/0/1900</v>
      </c>
      <c r="E20303" s="10"/>
    </row>
    <row r="20304" spans="1:5" x14ac:dyDescent="0.25">
      <c r="A20304" s="12" t="str">
        <f>'Record List'!A20231&amp;'Record List'!B20231&amp;'Record List'!C20231&amp;'Record List'!D20231&amp;"kg"</f>
        <v>kg</v>
      </c>
      <c r="B20304" s="13">
        <f>'Record List'!E20231</f>
        <v>0</v>
      </c>
      <c r="C20304" s="14" t="e">
        <f>LEFT('Record List'!F20231,FIND(",",'Record List'!F20231)+2)</f>
        <v>#VALUE!</v>
      </c>
      <c r="D20304" s="16" t="str">
        <f>TEXT('Record List'!G20231,"m/d/yyyy")</f>
        <v>1/0/1900</v>
      </c>
      <c r="E20304" s="10"/>
    </row>
    <row r="20305" spans="1:5" x14ac:dyDescent="0.25">
      <c r="A20305" s="12" t="str">
        <f>'Record List'!A20232&amp;'Record List'!B20232&amp;'Record List'!C20232&amp;'Record List'!D20232&amp;"kg"</f>
        <v>kg</v>
      </c>
      <c r="B20305" s="13">
        <f>'Record List'!E20232</f>
        <v>0</v>
      </c>
      <c r="C20305" s="14" t="e">
        <f>LEFT('Record List'!F20232,FIND(",",'Record List'!F20232)+2)</f>
        <v>#VALUE!</v>
      </c>
      <c r="D20305" s="16" t="str">
        <f>TEXT('Record List'!G20232,"m/d/yyyy")</f>
        <v>1/0/1900</v>
      </c>
      <c r="E20305" s="10"/>
    </row>
    <row r="20306" spans="1:5" x14ac:dyDescent="0.25">
      <c r="A20306" s="12" t="str">
        <f>'Record List'!A20233&amp;'Record List'!B20233&amp;'Record List'!C20233&amp;'Record List'!D20233&amp;"kg"</f>
        <v>kg</v>
      </c>
      <c r="B20306" s="13">
        <f>'Record List'!E20233</f>
        <v>0</v>
      </c>
      <c r="C20306" s="14" t="e">
        <f>LEFT('Record List'!F20233,FIND(",",'Record List'!F20233)+2)</f>
        <v>#VALUE!</v>
      </c>
      <c r="D20306" s="16" t="str">
        <f>TEXT('Record List'!G20233,"m/d/yyyy")</f>
        <v>1/0/1900</v>
      </c>
      <c r="E20306" s="10"/>
    </row>
    <row r="20307" spans="1:5" x14ac:dyDescent="0.25">
      <c r="A20307" s="12" t="str">
        <f>'Record List'!A20234&amp;'Record List'!B20234&amp;'Record List'!C20234&amp;'Record List'!D20234&amp;"kg"</f>
        <v>kg</v>
      </c>
      <c r="B20307" s="13">
        <f>'Record List'!E20234</f>
        <v>0</v>
      </c>
      <c r="C20307" s="14" t="e">
        <f>LEFT('Record List'!F20234,FIND(",",'Record List'!F20234)+2)</f>
        <v>#VALUE!</v>
      </c>
      <c r="D20307" s="16" t="str">
        <f>TEXT('Record List'!G20234,"m/d/yyyy")</f>
        <v>1/0/1900</v>
      </c>
      <c r="E20307" s="10"/>
    </row>
    <row r="20308" spans="1:5" x14ac:dyDescent="0.25">
      <c r="A20308" s="12" t="str">
        <f>'Record List'!A20235&amp;'Record List'!B20235&amp;'Record List'!C20235&amp;'Record List'!D20235&amp;"kg"</f>
        <v>kg</v>
      </c>
      <c r="B20308" s="13">
        <f>'Record List'!E20235</f>
        <v>0</v>
      </c>
      <c r="C20308" s="14" t="e">
        <f>LEFT('Record List'!F20235,FIND(",",'Record List'!F20235)+2)</f>
        <v>#VALUE!</v>
      </c>
      <c r="D20308" s="16" t="str">
        <f>TEXT('Record List'!G20235,"m/d/yyyy")</f>
        <v>1/0/1900</v>
      </c>
      <c r="E20308" s="10"/>
    </row>
    <row r="20309" spans="1:5" x14ac:dyDescent="0.25">
      <c r="A20309" s="12" t="str">
        <f>'Record List'!A20236&amp;'Record List'!B20236&amp;'Record List'!C20236&amp;'Record List'!D20236&amp;"kg"</f>
        <v>kg</v>
      </c>
      <c r="B20309" s="13">
        <f>'Record List'!E20236</f>
        <v>0</v>
      </c>
      <c r="C20309" s="14" t="e">
        <f>LEFT('Record List'!F20236,FIND(",",'Record List'!F20236)+2)</f>
        <v>#VALUE!</v>
      </c>
      <c r="D20309" s="16" t="str">
        <f>TEXT('Record List'!G20236,"m/d/yyyy")</f>
        <v>1/0/1900</v>
      </c>
      <c r="E20309" s="10"/>
    </row>
    <row r="20310" spans="1:5" x14ac:dyDescent="0.25">
      <c r="A20310" s="12" t="str">
        <f>'Record List'!A20237&amp;'Record List'!B20237&amp;'Record List'!C20237&amp;'Record List'!D20237&amp;"kg"</f>
        <v>kg</v>
      </c>
      <c r="B20310" s="13">
        <f>'Record List'!E20237</f>
        <v>0</v>
      </c>
      <c r="C20310" s="14" t="e">
        <f>LEFT('Record List'!F20237,FIND(",",'Record List'!F20237)+2)</f>
        <v>#VALUE!</v>
      </c>
      <c r="D20310" s="16" t="str">
        <f>TEXT('Record List'!G20237,"m/d/yyyy")</f>
        <v>1/0/1900</v>
      </c>
      <c r="E20310" s="10"/>
    </row>
    <row r="20311" spans="1:5" x14ac:dyDescent="0.25">
      <c r="A20311" s="12" t="str">
        <f>'Record List'!A20238&amp;'Record List'!B20238&amp;'Record List'!C20238&amp;'Record List'!D20238&amp;"kg"</f>
        <v>kg</v>
      </c>
      <c r="B20311" s="13">
        <f>'Record List'!E20238</f>
        <v>0</v>
      </c>
      <c r="C20311" s="14" t="e">
        <f>LEFT('Record List'!F20238,FIND(",",'Record List'!F20238)+2)</f>
        <v>#VALUE!</v>
      </c>
      <c r="D20311" s="16" t="str">
        <f>TEXT('Record List'!G20238,"m/d/yyyy")</f>
        <v>1/0/1900</v>
      </c>
      <c r="E20311" s="10"/>
    </row>
    <row r="20312" spans="1:5" x14ac:dyDescent="0.25">
      <c r="A20312" s="12" t="str">
        <f>'Record List'!A20239&amp;'Record List'!B20239&amp;'Record List'!C20239&amp;'Record List'!D20239&amp;"kg"</f>
        <v>kg</v>
      </c>
      <c r="B20312" s="13">
        <f>'Record List'!E20239</f>
        <v>0</v>
      </c>
      <c r="C20312" s="14" t="e">
        <f>LEFT('Record List'!F20239,FIND(",",'Record List'!F20239)+2)</f>
        <v>#VALUE!</v>
      </c>
      <c r="D20312" s="16" t="str">
        <f>TEXT('Record List'!G20239,"m/d/yyyy")</f>
        <v>1/0/1900</v>
      </c>
      <c r="E20312" s="10"/>
    </row>
    <row r="20313" spans="1:5" x14ac:dyDescent="0.25">
      <c r="A20313" s="12" t="str">
        <f>'Record List'!A20240&amp;'Record List'!B20240&amp;'Record List'!C20240&amp;'Record List'!D20240&amp;"kg"</f>
        <v>kg</v>
      </c>
      <c r="B20313" s="13">
        <f>'Record List'!E20240</f>
        <v>0</v>
      </c>
      <c r="C20313" s="14" t="e">
        <f>LEFT('Record List'!F20240,FIND(",",'Record List'!F20240)+2)</f>
        <v>#VALUE!</v>
      </c>
      <c r="D20313" s="16" t="str">
        <f>TEXT('Record List'!G20240,"m/d/yyyy")</f>
        <v>1/0/1900</v>
      </c>
      <c r="E20313" s="10"/>
    </row>
    <row r="20314" spans="1:5" x14ac:dyDescent="0.25">
      <c r="A20314" s="12" t="str">
        <f>'Record List'!A20241&amp;'Record List'!B20241&amp;'Record List'!C20241&amp;'Record List'!D20241&amp;"kg"</f>
        <v>kg</v>
      </c>
      <c r="B20314" s="13">
        <f>'Record List'!E20241</f>
        <v>0</v>
      </c>
      <c r="C20314" s="14" t="e">
        <f>LEFT('Record List'!F20241,FIND(",",'Record List'!F20241)+2)</f>
        <v>#VALUE!</v>
      </c>
      <c r="D20314" s="16" t="str">
        <f>TEXT('Record List'!G20241,"m/d/yyyy")</f>
        <v>1/0/1900</v>
      </c>
      <c r="E20314" s="10"/>
    </row>
    <row r="20315" spans="1:5" x14ac:dyDescent="0.25">
      <c r="A20315" s="12" t="str">
        <f>'Record List'!A20242&amp;'Record List'!B20242&amp;'Record List'!C20242&amp;'Record List'!D20242&amp;"kg"</f>
        <v>kg</v>
      </c>
      <c r="B20315" s="13">
        <f>'Record List'!E20242</f>
        <v>0</v>
      </c>
      <c r="C20315" s="14" t="e">
        <f>LEFT('Record List'!F20242,FIND(",",'Record List'!F20242)+2)</f>
        <v>#VALUE!</v>
      </c>
      <c r="D20315" s="16" t="str">
        <f>TEXT('Record List'!G20242,"m/d/yyyy")</f>
        <v>1/0/1900</v>
      </c>
      <c r="E20315" s="10"/>
    </row>
    <row r="20316" spans="1:5" x14ac:dyDescent="0.25">
      <c r="A20316" s="12" t="str">
        <f>'Record List'!A20243&amp;'Record List'!B20243&amp;'Record List'!C20243&amp;'Record List'!D20243&amp;"kg"</f>
        <v>kg</v>
      </c>
      <c r="B20316" s="13">
        <f>'Record List'!E20243</f>
        <v>0</v>
      </c>
      <c r="C20316" s="14" t="e">
        <f>LEFT('Record List'!F20243,FIND(",",'Record List'!F20243)+2)</f>
        <v>#VALUE!</v>
      </c>
      <c r="D20316" s="16" t="str">
        <f>TEXT('Record List'!G20243,"m/d/yyyy")</f>
        <v>1/0/1900</v>
      </c>
      <c r="E20316" s="10"/>
    </row>
    <row r="20317" spans="1:5" x14ac:dyDescent="0.25">
      <c r="A20317" s="12" t="str">
        <f>'Record List'!A20244&amp;'Record List'!B20244&amp;'Record List'!C20244&amp;'Record List'!D20244&amp;"kg"</f>
        <v>kg</v>
      </c>
      <c r="B20317" s="13">
        <f>'Record List'!E20244</f>
        <v>0</v>
      </c>
      <c r="C20317" s="14" t="e">
        <f>LEFT('Record List'!F20244,FIND(",",'Record List'!F20244)+2)</f>
        <v>#VALUE!</v>
      </c>
      <c r="D20317" s="16" t="str">
        <f>TEXT('Record List'!G20244,"m/d/yyyy")</f>
        <v>1/0/1900</v>
      </c>
      <c r="E20317" s="10"/>
    </row>
    <row r="20318" spans="1:5" x14ac:dyDescent="0.25">
      <c r="A20318" s="12" t="str">
        <f>'Record List'!A20245&amp;'Record List'!B20245&amp;'Record List'!C20245&amp;'Record List'!D20245&amp;"kg"</f>
        <v>kg</v>
      </c>
      <c r="B20318" s="13">
        <f>'Record List'!E20245</f>
        <v>0</v>
      </c>
      <c r="C20318" s="14" t="e">
        <f>LEFT('Record List'!F20245,FIND(",",'Record List'!F20245)+2)</f>
        <v>#VALUE!</v>
      </c>
      <c r="D20318" s="16" t="str">
        <f>TEXT('Record List'!G20245,"m/d/yyyy")</f>
        <v>1/0/1900</v>
      </c>
      <c r="E20318" s="10"/>
    </row>
    <row r="20319" spans="1:5" x14ac:dyDescent="0.25">
      <c r="A20319" s="12" t="str">
        <f>'Record List'!A20246&amp;'Record List'!B20246&amp;'Record List'!C20246&amp;'Record List'!D20246&amp;"kg"</f>
        <v>kg</v>
      </c>
      <c r="B20319" s="13">
        <f>'Record List'!E20246</f>
        <v>0</v>
      </c>
      <c r="C20319" s="14" t="e">
        <f>LEFT('Record List'!F20246,FIND(",",'Record List'!F20246)+2)</f>
        <v>#VALUE!</v>
      </c>
      <c r="D20319" s="16" t="str">
        <f>TEXT('Record List'!G20246,"m/d/yyyy")</f>
        <v>1/0/1900</v>
      </c>
      <c r="E20319" s="10"/>
    </row>
    <row r="20320" spans="1:5" x14ac:dyDescent="0.25">
      <c r="A20320" s="12" t="str">
        <f>'Record List'!A20247&amp;'Record List'!B20247&amp;'Record List'!C20247&amp;'Record List'!D20247&amp;"kg"</f>
        <v>kg</v>
      </c>
      <c r="B20320" s="13">
        <f>'Record List'!E20247</f>
        <v>0</v>
      </c>
      <c r="C20320" s="14" t="e">
        <f>LEFT('Record List'!F20247,FIND(",",'Record List'!F20247)+2)</f>
        <v>#VALUE!</v>
      </c>
      <c r="D20320" s="16" t="str">
        <f>TEXT('Record List'!G20247,"m/d/yyyy")</f>
        <v>1/0/1900</v>
      </c>
      <c r="E20320" s="10"/>
    </row>
    <row r="20321" spans="1:5" x14ac:dyDescent="0.25">
      <c r="A20321" s="12" t="str">
        <f>'Record List'!A20248&amp;'Record List'!B20248&amp;'Record List'!C20248&amp;'Record List'!D20248&amp;"kg"</f>
        <v>kg</v>
      </c>
      <c r="B20321" s="13">
        <f>'Record List'!E20248</f>
        <v>0</v>
      </c>
      <c r="C20321" s="14" t="e">
        <f>LEFT('Record List'!F20248,FIND(",",'Record List'!F20248)+2)</f>
        <v>#VALUE!</v>
      </c>
      <c r="D20321" s="16" t="str">
        <f>TEXT('Record List'!G20248,"m/d/yyyy")</f>
        <v>1/0/1900</v>
      </c>
      <c r="E20321" s="10"/>
    </row>
    <row r="20322" spans="1:5" x14ac:dyDescent="0.25">
      <c r="A20322" s="12" t="str">
        <f>'Record List'!A20249&amp;'Record List'!B20249&amp;'Record List'!C20249&amp;'Record List'!D20249&amp;"kg"</f>
        <v>kg</v>
      </c>
      <c r="B20322" s="13">
        <f>'Record List'!E20249</f>
        <v>0</v>
      </c>
      <c r="C20322" s="14" t="e">
        <f>LEFT('Record List'!F20249,FIND(",",'Record List'!F20249)+2)</f>
        <v>#VALUE!</v>
      </c>
      <c r="D20322" s="16" t="str">
        <f>TEXT('Record List'!G20249,"m/d/yyyy")</f>
        <v>1/0/1900</v>
      </c>
      <c r="E20322" s="10"/>
    </row>
    <row r="20323" spans="1:5" x14ac:dyDescent="0.25">
      <c r="A20323" s="12" t="str">
        <f>'Record List'!A20250&amp;'Record List'!B20250&amp;'Record List'!C20250&amp;'Record List'!D20250&amp;"kg"</f>
        <v>kg</v>
      </c>
      <c r="B20323" s="13">
        <f>'Record List'!E20250</f>
        <v>0</v>
      </c>
      <c r="C20323" s="14" t="e">
        <f>LEFT('Record List'!F20250,FIND(",",'Record List'!F20250)+2)</f>
        <v>#VALUE!</v>
      </c>
      <c r="D20323" s="16" t="str">
        <f>TEXT('Record List'!G20250,"m/d/yyyy")</f>
        <v>1/0/1900</v>
      </c>
      <c r="E20323" s="10"/>
    </row>
    <row r="20324" spans="1:5" x14ac:dyDescent="0.25">
      <c r="A20324" s="12" t="str">
        <f>'Record List'!A20251&amp;'Record List'!B20251&amp;'Record List'!C20251&amp;'Record List'!D20251&amp;"kg"</f>
        <v>kg</v>
      </c>
      <c r="B20324" s="13">
        <f>'Record List'!E20251</f>
        <v>0</v>
      </c>
      <c r="C20324" s="14" t="e">
        <f>LEFT('Record List'!F20251,FIND(",",'Record List'!F20251)+2)</f>
        <v>#VALUE!</v>
      </c>
      <c r="D20324" s="16" t="str">
        <f>TEXT('Record List'!G20251,"m/d/yyyy")</f>
        <v>1/0/1900</v>
      </c>
      <c r="E20324" s="10"/>
    </row>
    <row r="20325" spans="1:5" x14ac:dyDescent="0.25">
      <c r="A20325" s="12" t="str">
        <f>'Record List'!A20252&amp;'Record List'!B20252&amp;'Record List'!C20252&amp;'Record List'!D20252&amp;"kg"</f>
        <v>kg</v>
      </c>
      <c r="B20325" s="13">
        <f>'Record List'!E20252</f>
        <v>0</v>
      </c>
      <c r="C20325" s="14" t="e">
        <f>LEFT('Record List'!F20252,FIND(",",'Record List'!F20252)+2)</f>
        <v>#VALUE!</v>
      </c>
      <c r="D20325" s="16" t="str">
        <f>TEXT('Record List'!G20252,"m/d/yyyy")</f>
        <v>1/0/1900</v>
      </c>
      <c r="E20325" s="10"/>
    </row>
    <row r="20326" spans="1:5" x14ac:dyDescent="0.25">
      <c r="A20326" s="12" t="str">
        <f>'Record List'!A20253&amp;'Record List'!B20253&amp;'Record List'!C20253&amp;'Record List'!D20253&amp;"kg"</f>
        <v>kg</v>
      </c>
      <c r="B20326" s="13">
        <f>'Record List'!E20253</f>
        <v>0</v>
      </c>
      <c r="C20326" s="14" t="e">
        <f>LEFT('Record List'!F20253,FIND(",",'Record List'!F20253)+2)</f>
        <v>#VALUE!</v>
      </c>
      <c r="D20326" s="16" t="str">
        <f>TEXT('Record List'!G20253,"m/d/yyyy")</f>
        <v>1/0/1900</v>
      </c>
      <c r="E20326" s="10"/>
    </row>
    <row r="20327" spans="1:5" x14ac:dyDescent="0.25">
      <c r="A20327" s="12" t="str">
        <f>'Record List'!A20254&amp;'Record List'!B20254&amp;'Record List'!C20254&amp;'Record List'!D20254&amp;"kg"</f>
        <v>kg</v>
      </c>
      <c r="B20327" s="13">
        <f>'Record List'!E20254</f>
        <v>0</v>
      </c>
      <c r="C20327" s="14" t="e">
        <f>LEFT('Record List'!F20254,FIND(",",'Record List'!F20254)+2)</f>
        <v>#VALUE!</v>
      </c>
      <c r="D20327" s="16" t="str">
        <f>TEXT('Record List'!G20254,"m/d/yyyy")</f>
        <v>1/0/1900</v>
      </c>
      <c r="E20327" s="10"/>
    </row>
    <row r="20328" spans="1:5" x14ac:dyDescent="0.25">
      <c r="A20328" s="12" t="str">
        <f>'Record List'!A20255&amp;'Record List'!B20255&amp;'Record List'!C20255&amp;'Record List'!D20255&amp;"kg"</f>
        <v>kg</v>
      </c>
      <c r="B20328" s="13">
        <f>'Record List'!E20255</f>
        <v>0</v>
      </c>
      <c r="C20328" s="14" t="e">
        <f>LEFT('Record List'!F20255,FIND(",",'Record List'!F20255)+2)</f>
        <v>#VALUE!</v>
      </c>
      <c r="D20328" s="16" t="str">
        <f>TEXT('Record List'!G20255,"m/d/yyyy")</f>
        <v>1/0/1900</v>
      </c>
      <c r="E20328" s="10"/>
    </row>
    <row r="20329" spans="1:5" x14ac:dyDescent="0.25">
      <c r="A20329" s="12" t="str">
        <f>'Record List'!A20256&amp;'Record List'!B20256&amp;'Record List'!C20256&amp;'Record List'!D20256&amp;"kg"</f>
        <v>kg</v>
      </c>
      <c r="B20329" s="13">
        <f>'Record List'!E20256</f>
        <v>0</v>
      </c>
      <c r="C20329" s="14" t="e">
        <f>LEFT('Record List'!F20256,FIND(",",'Record List'!F20256)+2)</f>
        <v>#VALUE!</v>
      </c>
      <c r="D20329" s="16" t="str">
        <f>TEXT('Record List'!G20256,"m/d/yyyy")</f>
        <v>1/0/1900</v>
      </c>
      <c r="E20329" s="10"/>
    </row>
    <row r="20330" spans="1:5" x14ac:dyDescent="0.25">
      <c r="A20330" s="12" t="str">
        <f>'Record List'!A20257&amp;'Record List'!B20257&amp;'Record List'!C20257&amp;'Record List'!D20257&amp;"kg"</f>
        <v>kg</v>
      </c>
      <c r="B20330" s="13">
        <f>'Record List'!E20257</f>
        <v>0</v>
      </c>
      <c r="C20330" s="14" t="e">
        <f>LEFT('Record List'!F20257,FIND(",",'Record List'!F20257)+2)</f>
        <v>#VALUE!</v>
      </c>
      <c r="D20330" s="16" t="str">
        <f>TEXT('Record List'!G20257,"m/d/yyyy")</f>
        <v>1/0/1900</v>
      </c>
      <c r="E20330" s="10"/>
    </row>
    <row r="20331" spans="1:5" x14ac:dyDescent="0.25">
      <c r="A20331" s="12" t="str">
        <f>'Record List'!A20258&amp;'Record List'!B20258&amp;'Record List'!C20258&amp;'Record List'!D20258&amp;"kg"</f>
        <v>kg</v>
      </c>
      <c r="B20331" s="13">
        <f>'Record List'!E20258</f>
        <v>0</v>
      </c>
      <c r="C20331" s="14" t="e">
        <f>LEFT('Record List'!F20258,FIND(",",'Record List'!F20258)+2)</f>
        <v>#VALUE!</v>
      </c>
      <c r="D20331" s="16" t="str">
        <f>TEXT('Record List'!G20258,"m/d/yyyy")</f>
        <v>1/0/1900</v>
      </c>
      <c r="E20331" s="10"/>
    </row>
    <row r="20332" spans="1:5" x14ac:dyDescent="0.25">
      <c r="A20332" s="12" t="str">
        <f>'Record List'!A20259&amp;'Record List'!B20259&amp;'Record List'!C20259&amp;'Record List'!D20259&amp;"kg"</f>
        <v>kg</v>
      </c>
      <c r="B20332" s="13">
        <f>'Record List'!E20259</f>
        <v>0</v>
      </c>
      <c r="C20332" s="14" t="e">
        <f>LEFT('Record List'!F20259,FIND(",",'Record List'!F20259)+2)</f>
        <v>#VALUE!</v>
      </c>
      <c r="D20332" s="16" t="str">
        <f>TEXT('Record List'!G20259,"m/d/yyyy")</f>
        <v>1/0/1900</v>
      </c>
      <c r="E20332" s="10"/>
    </row>
    <row r="20333" spans="1:5" x14ac:dyDescent="0.25">
      <c r="A20333" s="12" t="str">
        <f>'Record List'!A20260&amp;'Record List'!B20260&amp;'Record List'!C20260&amp;'Record List'!D20260&amp;"kg"</f>
        <v>kg</v>
      </c>
      <c r="B20333" s="13">
        <f>'Record List'!E20260</f>
        <v>0</v>
      </c>
      <c r="C20333" s="14" t="e">
        <f>LEFT('Record List'!F20260,FIND(",",'Record List'!F20260)+2)</f>
        <v>#VALUE!</v>
      </c>
      <c r="D20333" s="16" t="str">
        <f>TEXT('Record List'!G20260,"m/d/yyyy")</f>
        <v>1/0/1900</v>
      </c>
      <c r="E20333" s="10"/>
    </row>
    <row r="20334" spans="1:5" x14ac:dyDescent="0.25">
      <c r="A20334" s="12" t="str">
        <f>'Record List'!A20261&amp;'Record List'!B20261&amp;'Record List'!C20261&amp;'Record List'!D20261&amp;"kg"</f>
        <v>kg</v>
      </c>
      <c r="B20334" s="13">
        <f>'Record List'!E20261</f>
        <v>0</v>
      </c>
      <c r="C20334" s="14" t="e">
        <f>LEFT('Record List'!F20261,FIND(",",'Record List'!F20261)+2)</f>
        <v>#VALUE!</v>
      </c>
      <c r="D20334" s="16" t="str">
        <f>TEXT('Record List'!G20261,"m/d/yyyy")</f>
        <v>1/0/1900</v>
      </c>
      <c r="E20334" s="10"/>
    </row>
    <row r="20335" spans="1:5" x14ac:dyDescent="0.25">
      <c r="A20335" s="12" t="str">
        <f>'Record List'!A20262&amp;'Record List'!B20262&amp;'Record List'!C20262&amp;'Record List'!D20262&amp;"kg"</f>
        <v>kg</v>
      </c>
      <c r="B20335" s="13">
        <f>'Record List'!E20262</f>
        <v>0</v>
      </c>
      <c r="C20335" s="14" t="e">
        <f>LEFT('Record List'!F20262,FIND(",",'Record List'!F20262)+2)</f>
        <v>#VALUE!</v>
      </c>
      <c r="D20335" s="16" t="str">
        <f>TEXT('Record List'!G20262,"m/d/yyyy")</f>
        <v>1/0/1900</v>
      </c>
      <c r="E20335" s="10"/>
    </row>
    <row r="20336" spans="1:5" x14ac:dyDescent="0.25">
      <c r="A20336" s="12" t="str">
        <f>'Record List'!A20263&amp;'Record List'!B20263&amp;'Record List'!C20263&amp;'Record List'!D20263&amp;"kg"</f>
        <v>kg</v>
      </c>
      <c r="B20336" s="13">
        <f>'Record List'!E20263</f>
        <v>0</v>
      </c>
      <c r="C20336" s="14" t="e">
        <f>LEFT('Record List'!F20263,FIND(",",'Record List'!F20263)+2)</f>
        <v>#VALUE!</v>
      </c>
      <c r="D20336" s="16" t="str">
        <f>TEXT('Record List'!G20263,"m/d/yyyy")</f>
        <v>1/0/1900</v>
      </c>
      <c r="E20336" s="10"/>
    </row>
    <row r="20337" spans="1:5" x14ac:dyDescent="0.25">
      <c r="A20337" s="12" t="str">
        <f>'Record List'!A20264&amp;'Record List'!B20264&amp;'Record List'!C20264&amp;'Record List'!D20264&amp;"kg"</f>
        <v>kg</v>
      </c>
      <c r="B20337" s="13">
        <f>'Record List'!E20264</f>
        <v>0</v>
      </c>
      <c r="C20337" s="14" t="e">
        <f>LEFT('Record List'!F20264,FIND(",",'Record List'!F20264)+2)</f>
        <v>#VALUE!</v>
      </c>
      <c r="D20337" s="16" t="str">
        <f>TEXT('Record List'!G20264,"m/d/yyyy")</f>
        <v>1/0/1900</v>
      </c>
      <c r="E20337" s="10"/>
    </row>
    <row r="20338" spans="1:5" x14ac:dyDescent="0.25">
      <c r="A20338" s="12" t="str">
        <f>'Record List'!A20265&amp;'Record List'!B20265&amp;'Record List'!C20265&amp;'Record List'!D20265&amp;"kg"</f>
        <v>kg</v>
      </c>
      <c r="B20338" s="13">
        <f>'Record List'!E20265</f>
        <v>0</v>
      </c>
      <c r="C20338" s="14" t="e">
        <f>LEFT('Record List'!F20265,FIND(",",'Record List'!F20265)+2)</f>
        <v>#VALUE!</v>
      </c>
      <c r="D20338" s="16" t="str">
        <f>TEXT('Record List'!G20265,"m/d/yyyy")</f>
        <v>1/0/1900</v>
      </c>
      <c r="E20338" s="10"/>
    </row>
    <row r="20339" spans="1:5" x14ac:dyDescent="0.25">
      <c r="A20339" s="12" t="str">
        <f>'Record List'!A20266&amp;'Record List'!B20266&amp;'Record List'!C20266&amp;'Record List'!D20266&amp;"kg"</f>
        <v>kg</v>
      </c>
      <c r="B20339" s="13">
        <f>'Record List'!E20266</f>
        <v>0</v>
      </c>
      <c r="C20339" s="14" t="e">
        <f>LEFT('Record List'!F20266,FIND(",",'Record List'!F20266)+2)</f>
        <v>#VALUE!</v>
      </c>
      <c r="D20339" s="16" t="str">
        <f>TEXT('Record List'!G20266,"m/d/yyyy")</f>
        <v>1/0/1900</v>
      </c>
      <c r="E20339" s="10"/>
    </row>
    <row r="20340" spans="1:5" x14ac:dyDescent="0.25">
      <c r="A20340" s="12" t="str">
        <f>'Record List'!A20267&amp;'Record List'!B20267&amp;'Record List'!C20267&amp;'Record List'!D20267&amp;"kg"</f>
        <v>kg</v>
      </c>
      <c r="B20340" s="13">
        <f>'Record List'!E20267</f>
        <v>0</v>
      </c>
      <c r="C20340" s="14" t="e">
        <f>LEFT('Record List'!F20267,FIND(",",'Record List'!F20267)+2)</f>
        <v>#VALUE!</v>
      </c>
      <c r="D20340" s="16" t="str">
        <f>TEXT('Record List'!G20267,"m/d/yyyy")</f>
        <v>1/0/1900</v>
      </c>
      <c r="E20340" s="10"/>
    </row>
    <row r="20341" spans="1:5" x14ac:dyDescent="0.25">
      <c r="A20341" s="12" t="str">
        <f>'Record List'!A20268&amp;'Record List'!B20268&amp;'Record List'!C20268&amp;'Record List'!D20268&amp;"kg"</f>
        <v>kg</v>
      </c>
      <c r="B20341" s="13">
        <f>'Record List'!E20268</f>
        <v>0</v>
      </c>
      <c r="C20341" s="14" t="e">
        <f>LEFT('Record List'!F20268,FIND(",",'Record List'!F20268)+2)</f>
        <v>#VALUE!</v>
      </c>
      <c r="D20341" s="16" t="str">
        <f>TEXT('Record List'!G20268,"m/d/yyyy")</f>
        <v>1/0/1900</v>
      </c>
      <c r="E20341" s="10"/>
    </row>
    <row r="20342" spans="1:5" x14ac:dyDescent="0.25">
      <c r="A20342" s="12" t="str">
        <f>'Record List'!A20269&amp;'Record List'!B20269&amp;'Record List'!C20269&amp;'Record List'!D20269&amp;"kg"</f>
        <v>kg</v>
      </c>
      <c r="B20342" s="13">
        <f>'Record List'!E20269</f>
        <v>0</v>
      </c>
      <c r="C20342" s="14" t="e">
        <f>LEFT('Record List'!F20269,FIND(",",'Record List'!F20269)+2)</f>
        <v>#VALUE!</v>
      </c>
      <c r="D20342" s="16" t="str">
        <f>TEXT('Record List'!G20269,"m/d/yyyy")</f>
        <v>1/0/1900</v>
      </c>
      <c r="E20342" s="10"/>
    </row>
    <row r="20343" spans="1:5" x14ac:dyDescent="0.25">
      <c r="A20343" s="12" t="str">
        <f>'Record List'!A20270&amp;'Record List'!B20270&amp;'Record List'!C20270&amp;'Record List'!D20270&amp;"kg"</f>
        <v>kg</v>
      </c>
      <c r="B20343" s="13">
        <f>'Record List'!E20270</f>
        <v>0</v>
      </c>
      <c r="C20343" s="14" t="e">
        <f>LEFT('Record List'!F20270,FIND(",",'Record List'!F20270)+2)</f>
        <v>#VALUE!</v>
      </c>
      <c r="D20343" s="16" t="str">
        <f>TEXT('Record List'!G20270,"m/d/yyyy")</f>
        <v>1/0/1900</v>
      </c>
      <c r="E20343" s="10"/>
    </row>
    <row r="20344" spans="1:5" x14ac:dyDescent="0.25">
      <c r="A20344" s="12" t="str">
        <f>'Record List'!A20271&amp;'Record List'!B20271&amp;'Record List'!C20271&amp;'Record List'!D20271&amp;"kg"</f>
        <v>kg</v>
      </c>
      <c r="B20344" s="13">
        <f>'Record List'!E20271</f>
        <v>0</v>
      </c>
      <c r="C20344" s="14" t="e">
        <f>LEFT('Record List'!F20271,FIND(",",'Record List'!F20271)+2)</f>
        <v>#VALUE!</v>
      </c>
      <c r="D20344" s="16" t="str">
        <f>TEXT('Record List'!G20271,"m/d/yyyy")</f>
        <v>1/0/1900</v>
      </c>
      <c r="E20344" s="10"/>
    </row>
    <row r="20345" spans="1:5" x14ac:dyDescent="0.25">
      <c r="A20345" s="12" t="str">
        <f>'Record List'!A20272&amp;'Record List'!B20272&amp;'Record List'!C20272&amp;'Record List'!D20272&amp;"kg"</f>
        <v>kg</v>
      </c>
      <c r="B20345" s="13">
        <f>'Record List'!E20272</f>
        <v>0</v>
      </c>
      <c r="C20345" s="14" t="e">
        <f>LEFT('Record List'!F20272,FIND(",",'Record List'!F20272)+2)</f>
        <v>#VALUE!</v>
      </c>
      <c r="D20345" s="16" t="str">
        <f>TEXT('Record List'!G20272,"m/d/yyyy")</f>
        <v>1/0/1900</v>
      </c>
      <c r="E20345" s="10"/>
    </row>
    <row r="20346" spans="1:5" x14ac:dyDescent="0.25">
      <c r="A20346" s="12" t="str">
        <f>'Record List'!A20273&amp;'Record List'!B20273&amp;'Record List'!C20273&amp;'Record List'!D20273&amp;"kg"</f>
        <v>kg</v>
      </c>
      <c r="B20346" s="13">
        <f>'Record List'!E20273</f>
        <v>0</v>
      </c>
      <c r="C20346" s="14" t="e">
        <f>LEFT('Record List'!F20273,FIND(",",'Record List'!F20273)+2)</f>
        <v>#VALUE!</v>
      </c>
      <c r="D20346" s="16" t="str">
        <f>TEXT('Record List'!G20273,"m/d/yyyy")</f>
        <v>1/0/1900</v>
      </c>
      <c r="E20346" s="10"/>
    </row>
    <row r="20347" spans="1:5" x14ac:dyDescent="0.25">
      <c r="A20347" s="12" t="str">
        <f>'Record List'!A20274&amp;'Record List'!B20274&amp;'Record List'!C20274&amp;'Record List'!D20274&amp;"kg"</f>
        <v>kg</v>
      </c>
      <c r="B20347" s="13">
        <f>'Record List'!E20274</f>
        <v>0</v>
      </c>
      <c r="C20347" s="14" t="e">
        <f>LEFT('Record List'!F20274,FIND(",",'Record List'!F20274)+2)</f>
        <v>#VALUE!</v>
      </c>
      <c r="D20347" s="16" t="str">
        <f>TEXT('Record List'!G20274,"m/d/yyyy")</f>
        <v>1/0/1900</v>
      </c>
      <c r="E20347" s="10"/>
    </row>
    <row r="20348" spans="1:5" x14ac:dyDescent="0.25">
      <c r="A20348" s="12" t="str">
        <f>'Record List'!A20275&amp;'Record List'!B20275&amp;'Record List'!C20275&amp;'Record List'!D20275&amp;"kg"</f>
        <v>kg</v>
      </c>
      <c r="B20348" s="13">
        <f>'Record List'!E20275</f>
        <v>0</v>
      </c>
      <c r="C20348" s="14" t="e">
        <f>LEFT('Record List'!F20275,FIND(",",'Record List'!F20275)+2)</f>
        <v>#VALUE!</v>
      </c>
      <c r="D20348" s="16" t="str">
        <f>TEXT('Record List'!G20275,"m/d/yyyy")</f>
        <v>1/0/1900</v>
      </c>
      <c r="E20348" s="10"/>
    </row>
    <row r="20349" spans="1:5" x14ac:dyDescent="0.25">
      <c r="A20349" s="12" t="str">
        <f>'Record List'!A20276&amp;'Record List'!B20276&amp;'Record List'!C20276&amp;'Record List'!D20276&amp;"kg"</f>
        <v>kg</v>
      </c>
      <c r="B20349" s="13">
        <f>'Record List'!E20276</f>
        <v>0</v>
      </c>
      <c r="C20349" s="14" t="e">
        <f>LEFT('Record List'!F20276,FIND(",",'Record List'!F20276)+2)</f>
        <v>#VALUE!</v>
      </c>
      <c r="D20349" s="16" t="str">
        <f>TEXT('Record List'!G20276,"m/d/yyyy")</f>
        <v>1/0/1900</v>
      </c>
      <c r="E20349" s="10"/>
    </row>
    <row r="20350" spans="1:5" x14ac:dyDescent="0.25">
      <c r="A20350" s="12" t="str">
        <f>'Record List'!A20277&amp;'Record List'!B20277&amp;'Record List'!C20277&amp;'Record List'!D20277&amp;"kg"</f>
        <v>kg</v>
      </c>
      <c r="B20350" s="13">
        <f>'Record List'!E20277</f>
        <v>0</v>
      </c>
      <c r="C20350" s="14" t="e">
        <f>LEFT('Record List'!F20277,FIND(",",'Record List'!F20277)+2)</f>
        <v>#VALUE!</v>
      </c>
      <c r="D20350" s="16" t="str">
        <f>TEXT('Record List'!G20277,"m/d/yyyy")</f>
        <v>1/0/1900</v>
      </c>
      <c r="E20350" s="10"/>
    </row>
    <row r="20351" spans="1:5" x14ac:dyDescent="0.25">
      <c r="A20351" s="12" t="str">
        <f>'Record List'!A20278&amp;'Record List'!B20278&amp;'Record List'!C20278&amp;'Record List'!D20278&amp;"kg"</f>
        <v>kg</v>
      </c>
      <c r="B20351" s="13">
        <f>'Record List'!E20278</f>
        <v>0</v>
      </c>
      <c r="C20351" s="14" t="e">
        <f>LEFT('Record List'!F20278,FIND(",",'Record List'!F20278)+2)</f>
        <v>#VALUE!</v>
      </c>
      <c r="D20351" s="16" t="str">
        <f>TEXT('Record List'!G20278,"m/d/yyyy")</f>
        <v>1/0/1900</v>
      </c>
      <c r="E20351" s="10"/>
    </row>
    <row r="20352" spans="1:5" x14ac:dyDescent="0.25">
      <c r="A20352" s="12" t="str">
        <f>'Record List'!A20279&amp;'Record List'!B20279&amp;'Record List'!C20279&amp;'Record List'!D20279&amp;"kg"</f>
        <v>kg</v>
      </c>
      <c r="B20352" s="13">
        <f>'Record List'!E20279</f>
        <v>0</v>
      </c>
      <c r="C20352" s="14" t="e">
        <f>LEFT('Record List'!F20279,FIND(",",'Record List'!F20279)+2)</f>
        <v>#VALUE!</v>
      </c>
      <c r="D20352" s="16" t="str">
        <f>TEXT('Record List'!G20279,"m/d/yyyy")</f>
        <v>1/0/1900</v>
      </c>
      <c r="E20352" s="10"/>
    </row>
    <row r="20353" spans="1:5" x14ac:dyDescent="0.25">
      <c r="A20353" s="12" t="str">
        <f>'Record List'!A20280&amp;'Record List'!B20280&amp;'Record List'!C20280&amp;'Record List'!D20280&amp;"kg"</f>
        <v>kg</v>
      </c>
      <c r="B20353" s="13">
        <f>'Record List'!E20280</f>
        <v>0</v>
      </c>
      <c r="C20353" s="14" t="e">
        <f>LEFT('Record List'!F20280,FIND(",",'Record List'!F20280)+2)</f>
        <v>#VALUE!</v>
      </c>
      <c r="D20353" s="16" t="str">
        <f>TEXT('Record List'!G20280,"m/d/yyyy")</f>
        <v>1/0/1900</v>
      </c>
      <c r="E20353" s="10"/>
    </row>
    <row r="20354" spans="1:5" x14ac:dyDescent="0.25">
      <c r="A20354" s="12" t="str">
        <f>'Record List'!A20281&amp;'Record List'!B20281&amp;'Record List'!C20281&amp;'Record List'!D20281&amp;"kg"</f>
        <v>kg</v>
      </c>
      <c r="B20354" s="13">
        <f>'Record List'!E20281</f>
        <v>0</v>
      </c>
      <c r="C20354" s="14" t="e">
        <f>LEFT('Record List'!F20281,FIND(",",'Record List'!F20281)+2)</f>
        <v>#VALUE!</v>
      </c>
      <c r="D20354" s="16" t="str">
        <f>TEXT('Record List'!G20281,"m/d/yyyy")</f>
        <v>1/0/1900</v>
      </c>
      <c r="E20354" s="10"/>
    </row>
    <row r="20355" spans="1:5" x14ac:dyDescent="0.25">
      <c r="A20355" s="12" t="str">
        <f>'Record List'!A20282&amp;'Record List'!B20282&amp;'Record List'!C20282&amp;'Record List'!D20282&amp;"kg"</f>
        <v>kg</v>
      </c>
      <c r="B20355" s="13">
        <f>'Record List'!E20282</f>
        <v>0</v>
      </c>
      <c r="C20355" s="14" t="e">
        <f>LEFT('Record List'!F20282,FIND(",",'Record List'!F20282)+2)</f>
        <v>#VALUE!</v>
      </c>
      <c r="D20355" s="16" t="str">
        <f>TEXT('Record List'!G20282,"m/d/yyyy")</f>
        <v>1/0/1900</v>
      </c>
      <c r="E20355" s="10"/>
    </row>
    <row r="20356" spans="1:5" x14ac:dyDescent="0.25">
      <c r="A20356" s="12" t="str">
        <f>'Record List'!A20283&amp;'Record List'!B20283&amp;'Record List'!C20283&amp;'Record List'!D20283&amp;"kg"</f>
        <v>kg</v>
      </c>
      <c r="B20356" s="13">
        <f>'Record List'!E20283</f>
        <v>0</v>
      </c>
      <c r="C20356" s="14" t="e">
        <f>LEFT('Record List'!F20283,FIND(",",'Record List'!F20283)+2)</f>
        <v>#VALUE!</v>
      </c>
      <c r="D20356" s="16" t="str">
        <f>TEXT('Record List'!G20283,"m/d/yyyy")</f>
        <v>1/0/1900</v>
      </c>
      <c r="E20356" s="10"/>
    </row>
    <row r="20357" spans="1:5" x14ac:dyDescent="0.25">
      <c r="A20357" s="12" t="str">
        <f>'Record List'!A20284&amp;'Record List'!B20284&amp;'Record List'!C20284&amp;'Record List'!D20284&amp;"kg"</f>
        <v>kg</v>
      </c>
      <c r="B20357" s="13">
        <f>'Record List'!E20284</f>
        <v>0</v>
      </c>
      <c r="C20357" s="14" t="e">
        <f>LEFT('Record List'!F20284,FIND(",",'Record List'!F20284)+2)</f>
        <v>#VALUE!</v>
      </c>
      <c r="D20357" s="16" t="str">
        <f>TEXT('Record List'!G20284,"m/d/yyyy")</f>
        <v>1/0/1900</v>
      </c>
      <c r="E20357" s="10"/>
    </row>
    <row r="20358" spans="1:5" x14ac:dyDescent="0.25">
      <c r="A20358" s="12" t="str">
        <f>'Record List'!A20285&amp;'Record List'!B20285&amp;'Record List'!C20285&amp;'Record List'!D20285&amp;"kg"</f>
        <v>kg</v>
      </c>
      <c r="B20358" s="13">
        <f>'Record List'!E20285</f>
        <v>0</v>
      </c>
      <c r="C20358" s="14" t="e">
        <f>LEFT('Record List'!F20285,FIND(",",'Record List'!F20285)+2)</f>
        <v>#VALUE!</v>
      </c>
      <c r="D20358" s="16" t="str">
        <f>TEXT('Record List'!G20285,"m/d/yyyy")</f>
        <v>1/0/1900</v>
      </c>
      <c r="E20358" s="10"/>
    </row>
    <row r="20359" spans="1:5" x14ac:dyDescent="0.25">
      <c r="A20359" s="12" t="str">
        <f>'Record List'!A20286&amp;'Record List'!B20286&amp;'Record List'!C20286&amp;'Record List'!D20286&amp;"kg"</f>
        <v>kg</v>
      </c>
      <c r="B20359" s="13">
        <f>'Record List'!E20286</f>
        <v>0</v>
      </c>
      <c r="C20359" s="14" t="e">
        <f>LEFT('Record List'!F20286,FIND(",",'Record List'!F20286)+2)</f>
        <v>#VALUE!</v>
      </c>
      <c r="D20359" s="16" t="str">
        <f>TEXT('Record List'!G20286,"m/d/yyyy")</f>
        <v>1/0/1900</v>
      </c>
      <c r="E20359" s="10"/>
    </row>
    <row r="20360" spans="1:5" x14ac:dyDescent="0.25">
      <c r="A20360" s="12" t="str">
        <f>'Record List'!A20287&amp;'Record List'!B20287&amp;'Record List'!C20287&amp;'Record List'!D20287&amp;"kg"</f>
        <v>kg</v>
      </c>
      <c r="B20360" s="13">
        <f>'Record List'!E20287</f>
        <v>0</v>
      </c>
      <c r="C20360" s="14" t="e">
        <f>LEFT('Record List'!F20287,FIND(",",'Record List'!F20287)+2)</f>
        <v>#VALUE!</v>
      </c>
      <c r="D20360" s="16" t="str">
        <f>TEXT('Record List'!G20287,"m/d/yyyy")</f>
        <v>1/0/1900</v>
      </c>
      <c r="E20360" s="10"/>
    </row>
    <row r="20361" spans="1:5" x14ac:dyDescent="0.25">
      <c r="A20361" s="12" t="str">
        <f>'Record List'!A20288&amp;'Record List'!B20288&amp;'Record List'!C20288&amp;'Record List'!D20288&amp;"kg"</f>
        <v>kg</v>
      </c>
      <c r="B20361" s="13">
        <f>'Record List'!E20288</f>
        <v>0</v>
      </c>
      <c r="C20361" s="14" t="e">
        <f>LEFT('Record List'!F20288,FIND(",",'Record List'!F20288)+2)</f>
        <v>#VALUE!</v>
      </c>
      <c r="D20361" s="16" t="str">
        <f>TEXT('Record List'!G20288,"m/d/yyyy")</f>
        <v>1/0/1900</v>
      </c>
      <c r="E20361" s="10"/>
    </row>
    <row r="20362" spans="1:5" x14ac:dyDescent="0.25">
      <c r="A20362" s="12" t="str">
        <f>'Record List'!A20289&amp;'Record List'!B20289&amp;'Record List'!C20289&amp;'Record List'!D20289&amp;"kg"</f>
        <v>kg</v>
      </c>
      <c r="B20362" s="13">
        <f>'Record List'!E20289</f>
        <v>0</v>
      </c>
      <c r="C20362" s="14" t="e">
        <f>LEFT('Record List'!F20289,FIND(",",'Record List'!F20289)+2)</f>
        <v>#VALUE!</v>
      </c>
      <c r="D20362" s="16" t="str">
        <f>TEXT('Record List'!G20289,"m/d/yyyy")</f>
        <v>1/0/1900</v>
      </c>
      <c r="E20362" s="10"/>
    </row>
    <row r="20363" spans="1:5" x14ac:dyDescent="0.25">
      <c r="A20363" s="12" t="str">
        <f>'Record List'!A20290&amp;'Record List'!B20290&amp;'Record List'!C20290&amp;'Record List'!D20290&amp;"kg"</f>
        <v>kg</v>
      </c>
      <c r="B20363" s="13">
        <f>'Record List'!E20290</f>
        <v>0</v>
      </c>
      <c r="C20363" s="14" t="e">
        <f>LEFT('Record List'!F20290,FIND(",",'Record List'!F20290)+2)</f>
        <v>#VALUE!</v>
      </c>
      <c r="D20363" s="16" t="str">
        <f>TEXT('Record List'!G20290,"m/d/yyyy")</f>
        <v>1/0/1900</v>
      </c>
      <c r="E20363" s="10"/>
    </row>
    <row r="20364" spans="1:5" x14ac:dyDescent="0.25">
      <c r="A20364" s="12" t="str">
        <f>'Record List'!A20291&amp;'Record List'!B20291&amp;'Record List'!C20291&amp;'Record List'!D20291&amp;"kg"</f>
        <v>kg</v>
      </c>
      <c r="B20364" s="13">
        <f>'Record List'!E20291</f>
        <v>0</v>
      </c>
      <c r="C20364" s="14" t="e">
        <f>LEFT('Record List'!F20291,FIND(",",'Record List'!F20291)+2)</f>
        <v>#VALUE!</v>
      </c>
      <c r="D20364" s="16" t="str">
        <f>TEXT('Record List'!G20291,"m/d/yyyy")</f>
        <v>1/0/1900</v>
      </c>
      <c r="E20364" s="10"/>
    </row>
    <row r="20365" spans="1:5" x14ac:dyDescent="0.25">
      <c r="A20365" s="12" t="str">
        <f>'Record List'!A20292&amp;'Record List'!B20292&amp;'Record List'!C20292&amp;'Record List'!D20292&amp;"kg"</f>
        <v>kg</v>
      </c>
      <c r="B20365" s="13">
        <f>'Record List'!E20292</f>
        <v>0</v>
      </c>
      <c r="C20365" s="14" t="e">
        <f>LEFT('Record List'!F20292,FIND(",",'Record List'!F20292)+2)</f>
        <v>#VALUE!</v>
      </c>
      <c r="D20365" s="16" t="str">
        <f>TEXT('Record List'!G20292,"m/d/yyyy")</f>
        <v>1/0/1900</v>
      </c>
      <c r="E20365" s="10"/>
    </row>
    <row r="20366" spans="1:5" x14ac:dyDescent="0.25">
      <c r="A20366" s="12" t="str">
        <f>'Record List'!A20293&amp;'Record List'!B20293&amp;'Record List'!C20293&amp;'Record List'!D20293&amp;"kg"</f>
        <v>kg</v>
      </c>
      <c r="B20366" s="13">
        <f>'Record List'!E20293</f>
        <v>0</v>
      </c>
      <c r="C20366" s="14" t="e">
        <f>LEFT('Record List'!F20293,FIND(",",'Record List'!F20293)+2)</f>
        <v>#VALUE!</v>
      </c>
      <c r="D20366" s="16" t="str">
        <f>TEXT('Record List'!G20293,"m/d/yyyy")</f>
        <v>1/0/1900</v>
      </c>
      <c r="E20366" s="10"/>
    </row>
    <row r="20367" spans="1:5" x14ac:dyDescent="0.25">
      <c r="A20367" s="12" t="str">
        <f>'Record List'!A20294&amp;'Record List'!B20294&amp;'Record List'!C20294&amp;'Record List'!D20294&amp;"kg"</f>
        <v>kg</v>
      </c>
      <c r="B20367" s="13">
        <f>'Record List'!E20294</f>
        <v>0</v>
      </c>
      <c r="C20367" s="14" t="e">
        <f>LEFT('Record List'!F20294,FIND(",",'Record List'!F20294)+2)</f>
        <v>#VALUE!</v>
      </c>
      <c r="D20367" s="16" t="str">
        <f>TEXT('Record List'!G20294,"m/d/yyyy")</f>
        <v>1/0/1900</v>
      </c>
      <c r="E20367" s="10"/>
    </row>
    <row r="20368" spans="1:5" x14ac:dyDescent="0.25">
      <c r="A20368" s="12" t="str">
        <f>'Record List'!A20295&amp;'Record List'!B20295&amp;'Record List'!C20295&amp;'Record List'!D20295&amp;"kg"</f>
        <v>kg</v>
      </c>
      <c r="B20368" s="13">
        <f>'Record List'!E20295</f>
        <v>0</v>
      </c>
      <c r="C20368" s="14" t="e">
        <f>LEFT('Record List'!F20295,FIND(",",'Record List'!F20295)+2)</f>
        <v>#VALUE!</v>
      </c>
      <c r="D20368" s="16" t="str">
        <f>TEXT('Record List'!G20295,"m/d/yyyy")</f>
        <v>1/0/1900</v>
      </c>
      <c r="E20368" s="10"/>
    </row>
    <row r="20369" spans="1:5" x14ac:dyDescent="0.25">
      <c r="A20369" s="12" t="str">
        <f>'Record List'!A20296&amp;'Record List'!B20296&amp;'Record List'!C20296&amp;'Record List'!D20296&amp;"kg"</f>
        <v>kg</v>
      </c>
      <c r="B20369" s="13">
        <f>'Record List'!E20296</f>
        <v>0</v>
      </c>
      <c r="C20369" s="14" t="e">
        <f>LEFT('Record List'!F20296,FIND(",",'Record List'!F20296)+2)</f>
        <v>#VALUE!</v>
      </c>
      <c r="D20369" s="16" t="str">
        <f>TEXT('Record List'!G20296,"m/d/yyyy")</f>
        <v>1/0/1900</v>
      </c>
      <c r="E20369" s="10"/>
    </row>
    <row r="20370" spans="1:5" x14ac:dyDescent="0.25">
      <c r="A20370" s="12" t="str">
        <f>'Record List'!A20297&amp;'Record List'!B20297&amp;'Record List'!C20297&amp;'Record List'!D20297&amp;"kg"</f>
        <v>kg</v>
      </c>
      <c r="B20370" s="13">
        <f>'Record List'!E20297</f>
        <v>0</v>
      </c>
      <c r="C20370" s="14" t="e">
        <f>LEFT('Record List'!F20297,FIND(",",'Record List'!F20297)+2)</f>
        <v>#VALUE!</v>
      </c>
      <c r="D20370" s="16" t="str">
        <f>TEXT('Record List'!G20297,"m/d/yyyy")</f>
        <v>1/0/1900</v>
      </c>
      <c r="E20370" s="10"/>
    </row>
    <row r="20371" spans="1:5" x14ac:dyDescent="0.25">
      <c r="A20371" s="12" t="str">
        <f>'Record List'!A20298&amp;'Record List'!B20298&amp;'Record List'!C20298&amp;'Record List'!D20298&amp;"kg"</f>
        <v>kg</v>
      </c>
      <c r="B20371" s="13">
        <f>'Record List'!E20298</f>
        <v>0</v>
      </c>
      <c r="C20371" s="14" t="e">
        <f>LEFT('Record List'!F20298,FIND(",",'Record List'!F20298)+2)</f>
        <v>#VALUE!</v>
      </c>
      <c r="D20371" s="16" t="str">
        <f>TEXT('Record List'!G20298,"m/d/yyyy")</f>
        <v>1/0/1900</v>
      </c>
      <c r="E20371" s="10"/>
    </row>
    <row r="20372" spans="1:5" x14ac:dyDescent="0.25">
      <c r="A20372" s="12" t="str">
        <f>'Record List'!A20299&amp;'Record List'!B20299&amp;'Record List'!C20299&amp;'Record List'!D20299&amp;"kg"</f>
        <v>kg</v>
      </c>
      <c r="B20372" s="13">
        <f>'Record List'!E20299</f>
        <v>0</v>
      </c>
      <c r="C20372" s="14" t="e">
        <f>LEFT('Record List'!F20299,FIND(",",'Record List'!F20299)+2)</f>
        <v>#VALUE!</v>
      </c>
      <c r="D20372" s="16" t="str">
        <f>TEXT('Record List'!G20299,"m/d/yyyy")</f>
        <v>1/0/1900</v>
      </c>
      <c r="E20372" s="10"/>
    </row>
    <row r="20373" spans="1:5" x14ac:dyDescent="0.25">
      <c r="A20373" s="12" t="str">
        <f>'Record List'!A20300&amp;'Record List'!B20300&amp;'Record List'!C20300&amp;'Record List'!D20300&amp;"kg"</f>
        <v>kg</v>
      </c>
      <c r="B20373" s="13">
        <f>'Record List'!E20300</f>
        <v>0</v>
      </c>
      <c r="C20373" s="14" t="e">
        <f>LEFT('Record List'!F20300,FIND(",",'Record List'!F20300)+2)</f>
        <v>#VALUE!</v>
      </c>
      <c r="D20373" s="16" t="str">
        <f>TEXT('Record List'!G20300,"m/d/yyyy")</f>
        <v>1/0/1900</v>
      </c>
      <c r="E20373" s="10"/>
    </row>
    <row r="20374" spans="1:5" x14ac:dyDescent="0.25">
      <c r="A20374" s="12" t="str">
        <f>'Record List'!A20301&amp;'Record List'!B20301&amp;'Record List'!C20301&amp;'Record List'!D20301&amp;"kg"</f>
        <v>kg</v>
      </c>
      <c r="B20374" s="13">
        <f>'Record List'!E20301</f>
        <v>0</v>
      </c>
      <c r="C20374" s="14" t="e">
        <f>LEFT('Record List'!F20301,FIND(",",'Record List'!F20301)+2)</f>
        <v>#VALUE!</v>
      </c>
      <c r="D20374" s="16" t="str">
        <f>TEXT('Record List'!G20301,"m/d/yyyy")</f>
        <v>1/0/1900</v>
      </c>
      <c r="E20374" s="10"/>
    </row>
    <row r="20375" spans="1:5" x14ac:dyDescent="0.25">
      <c r="A20375" s="12" t="str">
        <f>'Record List'!A20302&amp;'Record List'!B20302&amp;'Record List'!C20302&amp;'Record List'!D20302&amp;"kg"</f>
        <v>kg</v>
      </c>
      <c r="B20375" s="13">
        <f>'Record List'!E20302</f>
        <v>0</v>
      </c>
      <c r="C20375" s="14" t="e">
        <f>LEFT('Record List'!F20302,FIND(",",'Record List'!F20302)+2)</f>
        <v>#VALUE!</v>
      </c>
      <c r="D20375" s="16" t="str">
        <f>TEXT('Record List'!G20302,"m/d/yyyy")</f>
        <v>1/0/1900</v>
      </c>
      <c r="E20375" s="10"/>
    </row>
    <row r="20376" spans="1:5" x14ac:dyDescent="0.25">
      <c r="A20376" s="12" t="str">
        <f>'Record List'!A20303&amp;'Record List'!B20303&amp;'Record List'!C20303&amp;'Record List'!D20303&amp;"kg"</f>
        <v>kg</v>
      </c>
      <c r="B20376" s="13">
        <f>'Record List'!E20303</f>
        <v>0</v>
      </c>
      <c r="C20376" s="14" t="e">
        <f>LEFT('Record List'!F20303,FIND(",",'Record List'!F20303)+2)</f>
        <v>#VALUE!</v>
      </c>
      <c r="D20376" s="16" t="str">
        <f>TEXT('Record List'!G20303,"m/d/yyyy")</f>
        <v>1/0/1900</v>
      </c>
      <c r="E20376" s="10"/>
    </row>
    <row r="20377" spans="1:5" x14ac:dyDescent="0.25">
      <c r="A20377" s="12" t="str">
        <f>'Record List'!A20304&amp;'Record List'!B20304&amp;'Record List'!C20304&amp;'Record List'!D20304&amp;"kg"</f>
        <v>kg</v>
      </c>
      <c r="B20377" s="13">
        <f>'Record List'!E20304</f>
        <v>0</v>
      </c>
      <c r="C20377" s="14" t="e">
        <f>LEFT('Record List'!F20304,FIND(",",'Record List'!F20304)+2)</f>
        <v>#VALUE!</v>
      </c>
      <c r="D20377" s="16" t="str">
        <f>TEXT('Record List'!G20304,"m/d/yyyy")</f>
        <v>1/0/1900</v>
      </c>
      <c r="E20377" s="10"/>
    </row>
    <row r="20378" spans="1:5" x14ac:dyDescent="0.25">
      <c r="A20378" s="12" t="str">
        <f>'Record List'!A20305&amp;'Record List'!B20305&amp;'Record List'!C20305&amp;'Record List'!D20305&amp;"kg"</f>
        <v>kg</v>
      </c>
      <c r="B20378" s="13">
        <f>'Record List'!E20305</f>
        <v>0</v>
      </c>
      <c r="C20378" s="14" t="e">
        <f>LEFT('Record List'!F20305,FIND(",",'Record List'!F20305)+2)</f>
        <v>#VALUE!</v>
      </c>
      <c r="D20378" s="16" t="str">
        <f>TEXT('Record List'!G20305,"m/d/yyyy")</f>
        <v>1/0/1900</v>
      </c>
      <c r="E20378" s="10"/>
    </row>
    <row r="20379" spans="1:5" x14ac:dyDescent="0.25">
      <c r="A20379" s="12" t="str">
        <f>'Record List'!A20306&amp;'Record List'!B20306&amp;'Record List'!C20306&amp;'Record List'!D20306&amp;"kg"</f>
        <v>kg</v>
      </c>
      <c r="B20379" s="13">
        <f>'Record List'!E20306</f>
        <v>0</v>
      </c>
      <c r="C20379" s="14" t="e">
        <f>LEFT('Record List'!F20306,FIND(",",'Record List'!F20306)+2)</f>
        <v>#VALUE!</v>
      </c>
      <c r="D20379" s="16" t="str">
        <f>TEXT('Record List'!G20306,"m/d/yyyy")</f>
        <v>1/0/1900</v>
      </c>
      <c r="E20379" s="10"/>
    </row>
    <row r="20380" spans="1:5" x14ac:dyDescent="0.25">
      <c r="A20380" s="12" t="str">
        <f>'Record List'!A20307&amp;'Record List'!B20307&amp;'Record List'!C20307&amp;'Record List'!D20307&amp;"kg"</f>
        <v>kg</v>
      </c>
      <c r="B20380" s="13">
        <f>'Record List'!E20307</f>
        <v>0</v>
      </c>
      <c r="C20380" s="14" t="e">
        <f>LEFT('Record List'!F20307,FIND(",",'Record List'!F20307)+2)</f>
        <v>#VALUE!</v>
      </c>
      <c r="D20380" s="16" t="str">
        <f>TEXT('Record List'!G20307,"m/d/yyyy")</f>
        <v>1/0/1900</v>
      </c>
      <c r="E20380" s="10"/>
    </row>
    <row r="20381" spans="1:5" x14ac:dyDescent="0.25">
      <c r="A20381" s="12" t="str">
        <f>'Record List'!A20308&amp;'Record List'!B20308&amp;'Record List'!C20308&amp;'Record List'!D20308&amp;"kg"</f>
        <v>kg</v>
      </c>
      <c r="B20381" s="13">
        <f>'Record List'!E20308</f>
        <v>0</v>
      </c>
      <c r="C20381" s="14" t="e">
        <f>LEFT('Record List'!F20308,FIND(",",'Record List'!F20308)+2)</f>
        <v>#VALUE!</v>
      </c>
      <c r="D20381" s="16" t="str">
        <f>TEXT('Record List'!G20308,"m/d/yyyy")</f>
        <v>1/0/1900</v>
      </c>
      <c r="E20381" s="10"/>
    </row>
    <row r="20382" spans="1:5" x14ac:dyDescent="0.25">
      <c r="A20382" s="12" t="str">
        <f>'Record List'!A20309&amp;'Record List'!B20309&amp;'Record List'!C20309&amp;'Record List'!D20309&amp;"kg"</f>
        <v>kg</v>
      </c>
      <c r="B20382" s="13">
        <f>'Record List'!E20309</f>
        <v>0</v>
      </c>
      <c r="C20382" s="14" t="e">
        <f>LEFT('Record List'!F20309,FIND(",",'Record List'!F20309)+2)</f>
        <v>#VALUE!</v>
      </c>
      <c r="D20382" s="16" t="str">
        <f>TEXT('Record List'!G20309,"m/d/yyyy")</f>
        <v>1/0/1900</v>
      </c>
      <c r="E20382" s="10"/>
    </row>
    <row r="20383" spans="1:5" x14ac:dyDescent="0.25">
      <c r="A20383" s="12" t="str">
        <f>'Record List'!A20310&amp;'Record List'!B20310&amp;'Record List'!C20310&amp;'Record List'!D20310&amp;"kg"</f>
        <v>kg</v>
      </c>
      <c r="B20383" s="13">
        <f>'Record List'!E20310</f>
        <v>0</v>
      </c>
      <c r="C20383" s="14" t="e">
        <f>LEFT('Record List'!F20310,FIND(",",'Record List'!F20310)+2)</f>
        <v>#VALUE!</v>
      </c>
      <c r="D20383" s="16" t="str">
        <f>TEXT('Record List'!G20310,"m/d/yyyy")</f>
        <v>1/0/1900</v>
      </c>
      <c r="E20383" s="10"/>
    </row>
    <row r="20384" spans="1:5" x14ac:dyDescent="0.25">
      <c r="A20384" s="12" t="str">
        <f>'Record List'!A20311&amp;'Record List'!B20311&amp;'Record List'!C20311&amp;'Record List'!D20311&amp;"kg"</f>
        <v>kg</v>
      </c>
      <c r="B20384" s="13">
        <f>'Record List'!E20311</f>
        <v>0</v>
      </c>
      <c r="C20384" s="14" t="e">
        <f>LEFT('Record List'!F20311,FIND(",",'Record List'!F20311)+2)</f>
        <v>#VALUE!</v>
      </c>
      <c r="D20384" s="16" t="str">
        <f>TEXT('Record List'!G20311,"m/d/yyyy")</f>
        <v>1/0/1900</v>
      </c>
      <c r="E20384" s="10"/>
    </row>
    <row r="20385" spans="1:5" x14ac:dyDescent="0.25">
      <c r="A20385" s="12" t="str">
        <f>'Record List'!A20312&amp;'Record List'!B20312&amp;'Record List'!C20312&amp;'Record List'!D20312&amp;"kg"</f>
        <v>kg</v>
      </c>
      <c r="B20385" s="13">
        <f>'Record List'!E20312</f>
        <v>0</v>
      </c>
      <c r="C20385" s="14" t="e">
        <f>LEFT('Record List'!F20312,FIND(",",'Record List'!F20312)+2)</f>
        <v>#VALUE!</v>
      </c>
      <c r="D20385" s="16" t="str">
        <f>TEXT('Record List'!G20312,"m/d/yyyy")</f>
        <v>1/0/1900</v>
      </c>
      <c r="E20385" s="10"/>
    </row>
    <row r="20386" spans="1:5" x14ac:dyDescent="0.25">
      <c r="A20386" s="12" t="str">
        <f>'Record List'!A20313&amp;'Record List'!B20313&amp;'Record List'!C20313&amp;'Record List'!D20313&amp;"kg"</f>
        <v>kg</v>
      </c>
      <c r="B20386" s="13">
        <f>'Record List'!E20313</f>
        <v>0</v>
      </c>
      <c r="C20386" s="14" t="e">
        <f>LEFT('Record List'!F20313,FIND(",",'Record List'!F20313)+2)</f>
        <v>#VALUE!</v>
      </c>
      <c r="D20386" s="16" t="str">
        <f>TEXT('Record List'!G20313,"m/d/yyyy")</f>
        <v>1/0/1900</v>
      </c>
      <c r="E20386" s="10"/>
    </row>
    <row r="20387" spans="1:5" x14ac:dyDescent="0.25">
      <c r="A20387" s="12" t="str">
        <f>'Record List'!A20314&amp;'Record List'!B20314&amp;'Record List'!C20314&amp;'Record List'!D20314&amp;"kg"</f>
        <v>kg</v>
      </c>
      <c r="B20387" s="13">
        <f>'Record List'!E20314</f>
        <v>0</v>
      </c>
      <c r="C20387" s="14" t="e">
        <f>LEFT('Record List'!F20314,FIND(",",'Record List'!F20314)+2)</f>
        <v>#VALUE!</v>
      </c>
      <c r="D20387" s="16" t="str">
        <f>TEXT('Record List'!G20314,"m/d/yyyy")</f>
        <v>1/0/1900</v>
      </c>
      <c r="E20387" s="10"/>
    </row>
    <row r="20388" spans="1:5" x14ac:dyDescent="0.25">
      <c r="A20388" s="12" t="str">
        <f>'Record List'!A20315&amp;'Record List'!B20315&amp;'Record List'!C20315&amp;'Record List'!D20315&amp;"kg"</f>
        <v>kg</v>
      </c>
      <c r="B20388" s="13">
        <f>'Record List'!E20315</f>
        <v>0</v>
      </c>
      <c r="C20388" s="14" t="e">
        <f>LEFT('Record List'!F20315,FIND(",",'Record List'!F20315)+2)</f>
        <v>#VALUE!</v>
      </c>
      <c r="D20388" s="16" t="str">
        <f>TEXT('Record List'!G20315,"m/d/yyyy")</f>
        <v>1/0/1900</v>
      </c>
      <c r="E20388" s="10"/>
    </row>
    <row r="20389" spans="1:5" x14ac:dyDescent="0.25">
      <c r="A20389" s="12" t="str">
        <f>'Record List'!A20316&amp;'Record List'!B20316&amp;'Record List'!C20316&amp;'Record List'!D20316&amp;"kg"</f>
        <v>kg</v>
      </c>
      <c r="B20389" s="13">
        <f>'Record List'!E20316</f>
        <v>0</v>
      </c>
      <c r="C20389" s="14" t="e">
        <f>LEFT('Record List'!F20316,FIND(",",'Record List'!F20316)+2)</f>
        <v>#VALUE!</v>
      </c>
      <c r="D20389" s="16" t="str">
        <f>TEXT('Record List'!G20316,"m/d/yyyy")</f>
        <v>1/0/1900</v>
      </c>
      <c r="E20389" s="10"/>
    </row>
    <row r="20390" spans="1:5" x14ac:dyDescent="0.25">
      <c r="A20390" s="12" t="str">
        <f>'Record List'!A20317&amp;'Record List'!B20317&amp;'Record List'!C20317&amp;'Record List'!D20317&amp;"kg"</f>
        <v>kg</v>
      </c>
      <c r="B20390" s="13">
        <f>'Record List'!E20317</f>
        <v>0</v>
      </c>
      <c r="C20390" s="14" t="e">
        <f>LEFT('Record List'!F20317,FIND(",",'Record List'!F20317)+2)</f>
        <v>#VALUE!</v>
      </c>
      <c r="D20390" s="16" t="str">
        <f>TEXT('Record List'!G20317,"m/d/yyyy")</f>
        <v>1/0/1900</v>
      </c>
      <c r="E20390" s="10"/>
    </row>
    <row r="20391" spans="1:5" x14ac:dyDescent="0.25">
      <c r="A20391" s="12" t="str">
        <f>'Record List'!A20318&amp;'Record List'!B20318&amp;'Record List'!C20318&amp;'Record List'!D20318&amp;"kg"</f>
        <v>kg</v>
      </c>
      <c r="B20391" s="13">
        <f>'Record List'!E20318</f>
        <v>0</v>
      </c>
      <c r="C20391" s="14" t="e">
        <f>LEFT('Record List'!F20318,FIND(",",'Record List'!F20318)+2)</f>
        <v>#VALUE!</v>
      </c>
      <c r="D20391" s="16" t="str">
        <f>TEXT('Record List'!G20318,"m/d/yyyy")</f>
        <v>1/0/1900</v>
      </c>
      <c r="E20391" s="10"/>
    </row>
    <row r="20392" spans="1:5" x14ac:dyDescent="0.25">
      <c r="A20392" s="12" t="str">
        <f>'Record List'!A20319&amp;'Record List'!B20319&amp;'Record List'!C20319&amp;'Record List'!D20319&amp;"kg"</f>
        <v>kg</v>
      </c>
      <c r="B20392" s="13">
        <f>'Record List'!E20319</f>
        <v>0</v>
      </c>
      <c r="C20392" s="14" t="e">
        <f>LEFT('Record List'!F20319,FIND(",",'Record List'!F20319)+2)</f>
        <v>#VALUE!</v>
      </c>
      <c r="D20392" s="16" t="str">
        <f>TEXT('Record List'!G20319,"m/d/yyyy")</f>
        <v>1/0/1900</v>
      </c>
      <c r="E20392" s="10"/>
    </row>
    <row r="20393" spans="1:5" x14ac:dyDescent="0.25">
      <c r="A20393" s="12" t="str">
        <f>'Record List'!A20320&amp;'Record List'!B20320&amp;'Record List'!C20320&amp;'Record List'!D20320&amp;"kg"</f>
        <v>kg</v>
      </c>
      <c r="B20393" s="13">
        <f>'Record List'!E20320</f>
        <v>0</v>
      </c>
      <c r="C20393" s="14" t="e">
        <f>LEFT('Record List'!F20320,FIND(",",'Record List'!F20320)+2)</f>
        <v>#VALUE!</v>
      </c>
      <c r="D20393" s="16" t="str">
        <f>TEXT('Record List'!G20320,"m/d/yyyy")</f>
        <v>1/0/1900</v>
      </c>
      <c r="E20393" s="10"/>
    </row>
    <row r="20394" spans="1:5" x14ac:dyDescent="0.25">
      <c r="A20394" s="12" t="str">
        <f>'Record List'!A20321&amp;'Record List'!B20321&amp;'Record List'!C20321&amp;'Record List'!D20321&amp;"kg"</f>
        <v>kg</v>
      </c>
      <c r="B20394" s="13">
        <f>'Record List'!E20321</f>
        <v>0</v>
      </c>
      <c r="C20394" s="14" t="e">
        <f>LEFT('Record List'!F20321,FIND(",",'Record List'!F20321)+2)</f>
        <v>#VALUE!</v>
      </c>
      <c r="D20394" s="16" t="str">
        <f>TEXT('Record List'!G20321,"m/d/yyyy")</f>
        <v>1/0/1900</v>
      </c>
      <c r="E20394" s="10"/>
    </row>
    <row r="20395" spans="1:5" x14ac:dyDescent="0.25">
      <c r="A20395" s="12" t="str">
        <f>'Record List'!A20322&amp;'Record List'!B20322&amp;'Record List'!C20322&amp;'Record List'!D20322&amp;"kg"</f>
        <v>kg</v>
      </c>
      <c r="B20395" s="13">
        <f>'Record List'!E20322</f>
        <v>0</v>
      </c>
      <c r="C20395" s="14" t="e">
        <f>LEFT('Record List'!F20322,FIND(",",'Record List'!F20322)+2)</f>
        <v>#VALUE!</v>
      </c>
      <c r="D20395" s="16" t="str">
        <f>TEXT('Record List'!G20322,"m/d/yyyy")</f>
        <v>1/0/1900</v>
      </c>
      <c r="E20395" s="10"/>
    </row>
    <row r="20396" spans="1:5" x14ac:dyDescent="0.25">
      <c r="A20396" s="12" t="str">
        <f>'Record List'!A20323&amp;'Record List'!B20323&amp;'Record List'!C20323&amp;'Record List'!D20323&amp;"kg"</f>
        <v>kg</v>
      </c>
      <c r="B20396" s="13">
        <f>'Record List'!E20323</f>
        <v>0</v>
      </c>
      <c r="C20396" s="14" t="e">
        <f>LEFT('Record List'!F20323,FIND(",",'Record List'!F20323)+2)</f>
        <v>#VALUE!</v>
      </c>
      <c r="D20396" s="16" t="str">
        <f>TEXT('Record List'!G20323,"m/d/yyyy")</f>
        <v>1/0/1900</v>
      </c>
      <c r="E20396" s="10"/>
    </row>
    <row r="20397" spans="1:5" x14ac:dyDescent="0.25">
      <c r="A20397" s="12" t="str">
        <f>'Record List'!A20324&amp;'Record List'!B20324&amp;'Record List'!C20324&amp;'Record List'!D20324&amp;"kg"</f>
        <v>kg</v>
      </c>
      <c r="B20397" s="13">
        <f>'Record List'!E20324</f>
        <v>0</v>
      </c>
      <c r="C20397" s="14" t="e">
        <f>LEFT('Record List'!F20324,FIND(",",'Record List'!F20324)+2)</f>
        <v>#VALUE!</v>
      </c>
      <c r="D20397" s="16" t="str">
        <f>TEXT('Record List'!G20324,"m/d/yyyy")</f>
        <v>1/0/1900</v>
      </c>
      <c r="E20397" s="10"/>
    </row>
    <row r="20398" spans="1:5" x14ac:dyDescent="0.25">
      <c r="A20398" s="12" t="str">
        <f>'Record List'!A20325&amp;'Record List'!B20325&amp;'Record List'!C20325&amp;'Record List'!D20325&amp;"kg"</f>
        <v>kg</v>
      </c>
      <c r="B20398" s="13">
        <f>'Record List'!E20325</f>
        <v>0</v>
      </c>
      <c r="C20398" s="14" t="e">
        <f>LEFT('Record List'!F20325,FIND(",",'Record List'!F20325)+2)</f>
        <v>#VALUE!</v>
      </c>
      <c r="D20398" s="16" t="str">
        <f>TEXT('Record List'!G20325,"m/d/yyyy")</f>
        <v>1/0/1900</v>
      </c>
      <c r="E20398" s="10"/>
    </row>
    <row r="20399" spans="1:5" x14ac:dyDescent="0.25">
      <c r="A20399" s="12" t="str">
        <f>'Record List'!A20326&amp;'Record List'!B20326&amp;'Record List'!C20326&amp;'Record List'!D20326&amp;"kg"</f>
        <v>kg</v>
      </c>
      <c r="B20399" s="13">
        <f>'Record List'!E20326</f>
        <v>0</v>
      </c>
      <c r="C20399" s="14" t="e">
        <f>LEFT('Record List'!F20326,FIND(",",'Record List'!F20326)+2)</f>
        <v>#VALUE!</v>
      </c>
      <c r="D20399" s="16" t="str">
        <f>TEXT('Record List'!G20326,"m/d/yyyy")</f>
        <v>1/0/1900</v>
      </c>
      <c r="E20399" s="10"/>
    </row>
    <row r="20400" spans="1:5" x14ac:dyDescent="0.25">
      <c r="A20400" s="12" t="str">
        <f>'Record List'!A20327&amp;'Record List'!B20327&amp;'Record List'!C20327&amp;'Record List'!D20327&amp;"kg"</f>
        <v>kg</v>
      </c>
      <c r="B20400" s="13">
        <f>'Record List'!E20327</f>
        <v>0</v>
      </c>
      <c r="C20400" s="14" t="e">
        <f>LEFT('Record List'!F20327,FIND(",",'Record List'!F20327)+2)</f>
        <v>#VALUE!</v>
      </c>
      <c r="D20400" s="16" t="str">
        <f>TEXT('Record List'!G20327,"m/d/yyyy")</f>
        <v>1/0/1900</v>
      </c>
      <c r="E20400" s="10"/>
    </row>
    <row r="20401" spans="1:5" x14ac:dyDescent="0.25">
      <c r="A20401" s="12" t="str">
        <f>'Record List'!A20328&amp;'Record List'!B20328&amp;'Record List'!C20328&amp;'Record List'!D20328&amp;"kg"</f>
        <v>kg</v>
      </c>
      <c r="B20401" s="13">
        <f>'Record List'!E20328</f>
        <v>0</v>
      </c>
      <c r="C20401" s="14" t="e">
        <f>LEFT('Record List'!F20328,FIND(",",'Record List'!F20328)+2)</f>
        <v>#VALUE!</v>
      </c>
      <c r="D20401" s="16" t="str">
        <f>TEXT('Record List'!G20328,"m/d/yyyy")</f>
        <v>1/0/1900</v>
      </c>
      <c r="E20401" s="10"/>
    </row>
    <row r="20402" spans="1:5" x14ac:dyDescent="0.25">
      <c r="A20402" s="12" t="str">
        <f>'Record List'!A20329&amp;'Record List'!B20329&amp;'Record List'!C20329&amp;'Record List'!D20329&amp;"kg"</f>
        <v>kg</v>
      </c>
      <c r="B20402" s="13">
        <f>'Record List'!E20329</f>
        <v>0</v>
      </c>
      <c r="C20402" s="14" t="e">
        <f>LEFT('Record List'!F20329,FIND(",",'Record List'!F20329)+2)</f>
        <v>#VALUE!</v>
      </c>
      <c r="D20402" s="16" t="str">
        <f>TEXT('Record List'!G20329,"m/d/yyyy")</f>
        <v>1/0/1900</v>
      </c>
      <c r="E20402" s="10"/>
    </row>
    <row r="20403" spans="1:5" x14ac:dyDescent="0.25">
      <c r="A20403" s="12" t="str">
        <f>'Record List'!A20330&amp;'Record List'!B20330&amp;'Record List'!C20330&amp;'Record List'!D20330&amp;"kg"</f>
        <v>kg</v>
      </c>
      <c r="B20403" s="13">
        <f>'Record List'!E20330</f>
        <v>0</v>
      </c>
      <c r="C20403" s="14" t="e">
        <f>LEFT('Record List'!F20330,FIND(",",'Record List'!F20330)+2)</f>
        <v>#VALUE!</v>
      </c>
      <c r="D20403" s="16" t="str">
        <f>TEXT('Record List'!G20330,"m/d/yyyy")</f>
        <v>1/0/1900</v>
      </c>
      <c r="E20403" s="10"/>
    </row>
    <row r="20404" spans="1:5" x14ac:dyDescent="0.25">
      <c r="A20404" s="12" t="str">
        <f>'Record List'!A20331&amp;'Record List'!B20331&amp;'Record List'!C20331&amp;'Record List'!D20331&amp;"kg"</f>
        <v>kg</v>
      </c>
      <c r="B20404" s="13">
        <f>'Record List'!E20331</f>
        <v>0</v>
      </c>
      <c r="C20404" s="14" t="e">
        <f>LEFT('Record List'!F20331,FIND(",",'Record List'!F20331)+2)</f>
        <v>#VALUE!</v>
      </c>
      <c r="D20404" s="16" t="str">
        <f>TEXT('Record List'!G20331,"m/d/yyyy")</f>
        <v>1/0/1900</v>
      </c>
      <c r="E20404" s="10"/>
    </row>
    <row r="20405" spans="1:5" x14ac:dyDescent="0.25">
      <c r="A20405" s="12" t="str">
        <f>'Record List'!A20332&amp;'Record List'!B20332&amp;'Record List'!C20332&amp;'Record List'!D20332&amp;"kg"</f>
        <v>kg</v>
      </c>
      <c r="B20405" s="13">
        <f>'Record List'!E20332</f>
        <v>0</v>
      </c>
      <c r="C20405" s="14" t="e">
        <f>LEFT('Record List'!F20332,FIND(",",'Record List'!F20332)+2)</f>
        <v>#VALUE!</v>
      </c>
      <c r="D20405" s="16" t="str">
        <f>TEXT('Record List'!G20332,"m/d/yyyy")</f>
        <v>1/0/1900</v>
      </c>
      <c r="E20405" s="10"/>
    </row>
    <row r="20406" spans="1:5" x14ac:dyDescent="0.25">
      <c r="A20406" s="12" t="str">
        <f>'Record List'!A20333&amp;'Record List'!B20333&amp;'Record List'!C20333&amp;'Record List'!D20333&amp;"kg"</f>
        <v>kg</v>
      </c>
      <c r="B20406" s="13">
        <f>'Record List'!E20333</f>
        <v>0</v>
      </c>
      <c r="C20406" s="14" t="e">
        <f>LEFT('Record List'!F20333,FIND(",",'Record List'!F20333)+2)</f>
        <v>#VALUE!</v>
      </c>
      <c r="D20406" s="16" t="str">
        <f>TEXT('Record List'!G20333,"m/d/yyyy")</f>
        <v>1/0/1900</v>
      </c>
      <c r="E20406" s="10"/>
    </row>
    <row r="20407" spans="1:5" x14ac:dyDescent="0.25">
      <c r="A20407" s="12" t="str">
        <f>'Record List'!A20334&amp;'Record List'!B20334&amp;'Record List'!C20334&amp;'Record List'!D20334&amp;"kg"</f>
        <v>kg</v>
      </c>
      <c r="B20407" s="13">
        <f>'Record List'!E20334</f>
        <v>0</v>
      </c>
      <c r="C20407" s="14" t="e">
        <f>LEFT('Record List'!F20334,FIND(",",'Record List'!F20334)+2)</f>
        <v>#VALUE!</v>
      </c>
      <c r="D20407" s="16" t="str">
        <f>TEXT('Record List'!G20334,"m/d/yyyy")</f>
        <v>1/0/1900</v>
      </c>
      <c r="E20407" s="10"/>
    </row>
    <row r="20408" spans="1:5" x14ac:dyDescent="0.25">
      <c r="A20408" s="12" t="str">
        <f>'Record List'!A20335&amp;'Record List'!B20335&amp;'Record List'!C20335&amp;'Record List'!D20335&amp;"kg"</f>
        <v>kg</v>
      </c>
      <c r="B20408" s="13">
        <f>'Record List'!E20335</f>
        <v>0</v>
      </c>
      <c r="C20408" s="14" t="e">
        <f>LEFT('Record List'!F20335,FIND(",",'Record List'!F20335)+2)</f>
        <v>#VALUE!</v>
      </c>
      <c r="D20408" s="16" t="str">
        <f>TEXT('Record List'!G20335,"m/d/yyyy")</f>
        <v>1/0/1900</v>
      </c>
      <c r="E20408" s="10"/>
    </row>
    <row r="20409" spans="1:5" x14ac:dyDescent="0.25">
      <c r="A20409" s="12" t="str">
        <f>'Record List'!A20336&amp;'Record List'!B20336&amp;'Record List'!C20336&amp;'Record List'!D20336&amp;"kg"</f>
        <v>kg</v>
      </c>
      <c r="B20409" s="13">
        <f>'Record List'!E20336</f>
        <v>0</v>
      </c>
      <c r="C20409" s="14" t="e">
        <f>LEFT('Record List'!F20336,FIND(",",'Record List'!F20336)+2)</f>
        <v>#VALUE!</v>
      </c>
      <c r="D20409" s="16" t="str">
        <f>TEXT('Record List'!G20336,"m/d/yyyy")</f>
        <v>1/0/1900</v>
      </c>
      <c r="E20409" s="10"/>
    </row>
    <row r="20410" spans="1:5" x14ac:dyDescent="0.25">
      <c r="A20410" s="12" t="str">
        <f>'Record List'!A20337&amp;'Record List'!B20337&amp;'Record List'!C20337&amp;'Record List'!D20337&amp;"kg"</f>
        <v>kg</v>
      </c>
      <c r="B20410" s="13">
        <f>'Record List'!E20337</f>
        <v>0</v>
      </c>
      <c r="C20410" s="14" t="e">
        <f>LEFT('Record List'!F20337,FIND(",",'Record List'!F20337)+2)</f>
        <v>#VALUE!</v>
      </c>
      <c r="D20410" s="16" t="str">
        <f>TEXT('Record List'!G20337,"m/d/yyyy")</f>
        <v>1/0/1900</v>
      </c>
      <c r="E20410" s="10"/>
    </row>
    <row r="20411" spans="1:5" x14ac:dyDescent="0.25">
      <c r="A20411" s="12" t="str">
        <f>'Record List'!A20338&amp;'Record List'!B20338&amp;'Record List'!C20338&amp;'Record List'!D20338&amp;"kg"</f>
        <v>kg</v>
      </c>
      <c r="B20411" s="13">
        <f>'Record List'!E20338</f>
        <v>0</v>
      </c>
      <c r="C20411" s="14" t="e">
        <f>LEFT('Record List'!F20338,FIND(",",'Record List'!F20338)+2)</f>
        <v>#VALUE!</v>
      </c>
      <c r="D20411" s="16" t="str">
        <f>TEXT('Record List'!G20338,"m/d/yyyy")</f>
        <v>1/0/1900</v>
      </c>
      <c r="E20411" s="10"/>
    </row>
    <row r="20412" spans="1:5" x14ac:dyDescent="0.25">
      <c r="A20412" s="12" t="str">
        <f>'Record List'!A20339&amp;'Record List'!B20339&amp;'Record List'!C20339&amp;'Record List'!D20339&amp;"kg"</f>
        <v>kg</v>
      </c>
      <c r="B20412" s="13">
        <f>'Record List'!E20339</f>
        <v>0</v>
      </c>
      <c r="C20412" s="14" t="e">
        <f>LEFT('Record List'!F20339,FIND(",",'Record List'!F20339)+2)</f>
        <v>#VALUE!</v>
      </c>
      <c r="D20412" s="16" t="str">
        <f>TEXT('Record List'!G20339,"m/d/yyyy")</f>
        <v>1/0/1900</v>
      </c>
      <c r="E20412" s="10"/>
    </row>
    <row r="20413" spans="1:5" x14ac:dyDescent="0.25">
      <c r="A20413" s="12" t="str">
        <f>'Record List'!A20340&amp;'Record List'!B20340&amp;'Record List'!C20340&amp;'Record List'!D20340&amp;"kg"</f>
        <v>kg</v>
      </c>
      <c r="B20413" s="13">
        <f>'Record List'!E20340</f>
        <v>0</v>
      </c>
      <c r="C20413" s="14" t="e">
        <f>LEFT('Record List'!F20340,FIND(",",'Record List'!F20340)+2)</f>
        <v>#VALUE!</v>
      </c>
      <c r="D20413" s="16" t="str">
        <f>TEXT('Record List'!G20340,"m/d/yyyy")</f>
        <v>1/0/1900</v>
      </c>
      <c r="E20413" s="10"/>
    </row>
    <row r="20414" spans="1:5" x14ac:dyDescent="0.25">
      <c r="A20414" s="12" t="str">
        <f>'Record List'!A20341&amp;'Record List'!B20341&amp;'Record List'!C20341&amp;'Record List'!D20341&amp;"kg"</f>
        <v>kg</v>
      </c>
      <c r="B20414" s="13">
        <f>'Record List'!E20341</f>
        <v>0</v>
      </c>
      <c r="C20414" s="14" t="e">
        <f>LEFT('Record List'!F20341,FIND(",",'Record List'!F20341)+2)</f>
        <v>#VALUE!</v>
      </c>
      <c r="D20414" s="16" t="str">
        <f>TEXT('Record List'!G20341,"m/d/yyyy")</f>
        <v>1/0/1900</v>
      </c>
      <c r="E20414" s="10"/>
    </row>
    <row r="20415" spans="1:5" x14ac:dyDescent="0.25">
      <c r="A20415" s="12" t="str">
        <f>'Record List'!A20342&amp;'Record List'!B20342&amp;'Record List'!C20342&amp;'Record List'!D20342&amp;"kg"</f>
        <v>kg</v>
      </c>
      <c r="B20415" s="13">
        <f>'Record List'!E20342</f>
        <v>0</v>
      </c>
      <c r="C20415" s="14" t="e">
        <f>LEFT('Record List'!F20342,FIND(",",'Record List'!F20342)+2)</f>
        <v>#VALUE!</v>
      </c>
      <c r="D20415" s="16" t="str">
        <f>TEXT('Record List'!G20342,"m/d/yyyy")</f>
        <v>1/0/1900</v>
      </c>
      <c r="E20415" s="10"/>
    </row>
    <row r="20416" spans="1:5" x14ac:dyDescent="0.25">
      <c r="A20416" s="12" t="str">
        <f>'Record List'!A20343&amp;'Record List'!B20343&amp;'Record List'!C20343&amp;'Record List'!D20343&amp;"kg"</f>
        <v>kg</v>
      </c>
      <c r="B20416" s="13">
        <f>'Record List'!E20343</f>
        <v>0</v>
      </c>
      <c r="C20416" s="14" t="e">
        <f>LEFT('Record List'!F20343,FIND(",",'Record List'!F20343)+2)</f>
        <v>#VALUE!</v>
      </c>
      <c r="D20416" s="16" t="str">
        <f>TEXT('Record List'!G20343,"m/d/yyyy")</f>
        <v>1/0/1900</v>
      </c>
      <c r="E20416" s="10"/>
    </row>
    <row r="20417" spans="1:5" x14ac:dyDescent="0.25">
      <c r="A20417" s="12" t="str">
        <f>'Record List'!A20344&amp;'Record List'!B20344&amp;'Record List'!C20344&amp;'Record List'!D20344&amp;"kg"</f>
        <v>kg</v>
      </c>
      <c r="B20417" s="13">
        <f>'Record List'!E20344</f>
        <v>0</v>
      </c>
      <c r="C20417" s="14" t="e">
        <f>LEFT('Record List'!F20344,FIND(",",'Record List'!F20344)+2)</f>
        <v>#VALUE!</v>
      </c>
      <c r="D20417" s="16" t="str">
        <f>TEXT('Record List'!G20344,"m/d/yyyy")</f>
        <v>1/0/1900</v>
      </c>
      <c r="E20417" s="10"/>
    </row>
    <row r="20418" spans="1:5" x14ac:dyDescent="0.25">
      <c r="A20418" s="12" t="str">
        <f>'Record List'!A20345&amp;'Record List'!B20345&amp;'Record List'!C20345&amp;'Record List'!D20345&amp;"kg"</f>
        <v>kg</v>
      </c>
      <c r="B20418" s="13">
        <f>'Record List'!E20345</f>
        <v>0</v>
      </c>
      <c r="C20418" s="14" t="e">
        <f>LEFT('Record List'!F20345,FIND(",",'Record List'!F20345)+2)</f>
        <v>#VALUE!</v>
      </c>
      <c r="D20418" s="16" t="str">
        <f>TEXT('Record List'!G20345,"m/d/yyyy")</f>
        <v>1/0/1900</v>
      </c>
      <c r="E20418" s="10"/>
    </row>
    <row r="20419" spans="1:5" x14ac:dyDescent="0.25">
      <c r="A20419" s="12" t="str">
        <f>'Record List'!A20346&amp;'Record List'!B20346&amp;'Record List'!C20346&amp;'Record List'!D20346&amp;"kg"</f>
        <v>kg</v>
      </c>
      <c r="B20419" s="13">
        <f>'Record List'!E20346</f>
        <v>0</v>
      </c>
      <c r="C20419" s="14" t="e">
        <f>LEFT('Record List'!F20346,FIND(",",'Record List'!F20346)+2)</f>
        <v>#VALUE!</v>
      </c>
      <c r="D20419" s="16" t="str">
        <f>TEXT('Record List'!G20346,"m/d/yyyy")</f>
        <v>1/0/1900</v>
      </c>
      <c r="E20419" s="10"/>
    </row>
    <row r="20420" spans="1:5" x14ac:dyDescent="0.25">
      <c r="A20420" s="12" t="str">
        <f>'Record List'!A20347&amp;'Record List'!B20347&amp;'Record List'!C20347&amp;'Record List'!D20347&amp;"kg"</f>
        <v>kg</v>
      </c>
      <c r="B20420" s="13">
        <f>'Record List'!E20347</f>
        <v>0</v>
      </c>
      <c r="C20420" s="14" t="e">
        <f>LEFT('Record List'!F20347,FIND(",",'Record List'!F20347)+2)</f>
        <v>#VALUE!</v>
      </c>
      <c r="D20420" s="16" t="str">
        <f>TEXT('Record List'!G20347,"m/d/yyyy")</f>
        <v>1/0/1900</v>
      </c>
      <c r="E20420" s="10"/>
    </row>
    <row r="20421" spans="1:5" x14ac:dyDescent="0.25">
      <c r="A20421" s="12" t="str">
        <f>'Record List'!A20348&amp;'Record List'!B20348&amp;'Record List'!C20348&amp;'Record List'!D20348&amp;"kg"</f>
        <v>kg</v>
      </c>
      <c r="B20421" s="13">
        <f>'Record List'!E20348</f>
        <v>0</v>
      </c>
      <c r="C20421" s="14" t="e">
        <f>LEFT('Record List'!F20348,FIND(",",'Record List'!F20348)+2)</f>
        <v>#VALUE!</v>
      </c>
      <c r="D20421" s="16" t="str">
        <f>TEXT('Record List'!G20348,"m/d/yyyy")</f>
        <v>1/0/1900</v>
      </c>
      <c r="E20421" s="10"/>
    </row>
    <row r="20422" spans="1:5" x14ac:dyDescent="0.25">
      <c r="A20422" s="12" t="str">
        <f>'Record List'!A20349&amp;'Record List'!B20349&amp;'Record List'!C20349&amp;'Record List'!D20349&amp;"kg"</f>
        <v>kg</v>
      </c>
      <c r="B20422" s="13">
        <f>'Record List'!E20349</f>
        <v>0</v>
      </c>
      <c r="C20422" s="14" t="e">
        <f>LEFT('Record List'!F20349,FIND(",",'Record List'!F20349)+2)</f>
        <v>#VALUE!</v>
      </c>
      <c r="D20422" s="16" t="str">
        <f>TEXT('Record List'!G20349,"m/d/yyyy")</f>
        <v>1/0/1900</v>
      </c>
      <c r="E20422" s="10"/>
    </row>
    <row r="20423" spans="1:5" x14ac:dyDescent="0.25">
      <c r="A20423" s="12" t="str">
        <f>'Record List'!A20350&amp;'Record List'!B20350&amp;'Record List'!C20350&amp;'Record List'!D20350&amp;"kg"</f>
        <v>kg</v>
      </c>
      <c r="B20423" s="13">
        <f>'Record List'!E20350</f>
        <v>0</v>
      </c>
      <c r="C20423" s="14" t="e">
        <f>LEFT('Record List'!F20350,FIND(",",'Record List'!F20350)+2)</f>
        <v>#VALUE!</v>
      </c>
      <c r="D20423" s="16" t="str">
        <f>TEXT('Record List'!G20350,"m/d/yyyy")</f>
        <v>1/0/1900</v>
      </c>
      <c r="E20423" s="10"/>
    </row>
    <row r="20424" spans="1:5" x14ac:dyDescent="0.25">
      <c r="A20424" s="12" t="str">
        <f>'Record List'!A20351&amp;'Record List'!B20351&amp;'Record List'!C20351&amp;'Record List'!D20351&amp;"kg"</f>
        <v>kg</v>
      </c>
      <c r="B20424" s="13">
        <f>'Record List'!E20351</f>
        <v>0</v>
      </c>
      <c r="C20424" s="14" t="e">
        <f>LEFT('Record List'!F20351,FIND(",",'Record List'!F20351)+2)</f>
        <v>#VALUE!</v>
      </c>
      <c r="D20424" s="16" t="str">
        <f>TEXT('Record List'!G20351,"m/d/yyyy")</f>
        <v>1/0/1900</v>
      </c>
      <c r="E20424" s="10"/>
    </row>
    <row r="20425" spans="1:5" x14ac:dyDescent="0.25">
      <c r="A20425" s="12" t="str">
        <f>'Record List'!A20352&amp;'Record List'!B20352&amp;'Record List'!C20352&amp;'Record List'!D20352&amp;"kg"</f>
        <v>kg</v>
      </c>
      <c r="B20425" s="13">
        <f>'Record List'!E20352</f>
        <v>0</v>
      </c>
      <c r="C20425" s="14" t="e">
        <f>LEFT('Record List'!F20352,FIND(",",'Record List'!F20352)+2)</f>
        <v>#VALUE!</v>
      </c>
      <c r="D20425" s="16" t="str">
        <f>TEXT('Record List'!G20352,"m/d/yyyy")</f>
        <v>1/0/1900</v>
      </c>
      <c r="E20425" s="10"/>
    </row>
    <row r="20426" spans="1:5" x14ac:dyDescent="0.25">
      <c r="A20426" s="12" t="str">
        <f>'Record List'!A20353&amp;'Record List'!B20353&amp;'Record List'!C20353&amp;'Record List'!D20353&amp;"kg"</f>
        <v>kg</v>
      </c>
      <c r="B20426" s="13">
        <f>'Record List'!E20353</f>
        <v>0</v>
      </c>
      <c r="C20426" s="14" t="e">
        <f>LEFT('Record List'!F20353,FIND(",",'Record List'!F20353)+2)</f>
        <v>#VALUE!</v>
      </c>
      <c r="D20426" s="16" t="str">
        <f>TEXT('Record List'!G20353,"m/d/yyyy")</f>
        <v>1/0/1900</v>
      </c>
      <c r="E20426" s="10"/>
    </row>
    <row r="20427" spans="1:5" x14ac:dyDescent="0.25">
      <c r="A20427" s="12" t="str">
        <f>'Record List'!A20354&amp;'Record List'!B20354&amp;'Record List'!C20354&amp;'Record List'!D20354&amp;"kg"</f>
        <v>kg</v>
      </c>
      <c r="B20427" s="13">
        <f>'Record List'!E20354</f>
        <v>0</v>
      </c>
      <c r="C20427" s="14" t="e">
        <f>LEFT('Record List'!F20354,FIND(",",'Record List'!F20354)+2)</f>
        <v>#VALUE!</v>
      </c>
      <c r="D20427" s="16" t="str">
        <f>TEXT('Record List'!G20354,"m/d/yyyy")</f>
        <v>1/0/1900</v>
      </c>
      <c r="E20427" s="10"/>
    </row>
    <row r="20428" spans="1:5" x14ac:dyDescent="0.25">
      <c r="A20428" s="12" t="str">
        <f>'Record List'!A20355&amp;'Record List'!B20355&amp;'Record List'!C20355&amp;'Record List'!D20355&amp;"kg"</f>
        <v>kg</v>
      </c>
      <c r="B20428" s="13">
        <f>'Record List'!E20355</f>
        <v>0</v>
      </c>
      <c r="C20428" s="14" t="e">
        <f>LEFT('Record List'!F20355,FIND(",",'Record List'!F20355)+2)</f>
        <v>#VALUE!</v>
      </c>
      <c r="D20428" s="16" t="str">
        <f>TEXT('Record List'!G20355,"m/d/yyyy")</f>
        <v>1/0/1900</v>
      </c>
      <c r="E20428" s="10"/>
    </row>
    <row r="20429" spans="1:5" x14ac:dyDescent="0.25">
      <c r="A20429" s="12" t="str">
        <f>'Record List'!A20356&amp;'Record List'!B20356&amp;'Record List'!C20356&amp;'Record List'!D20356&amp;"kg"</f>
        <v>kg</v>
      </c>
      <c r="B20429" s="13">
        <f>'Record List'!E20356</f>
        <v>0</v>
      </c>
      <c r="C20429" s="14" t="e">
        <f>LEFT('Record List'!F20356,FIND(",",'Record List'!F20356)+2)</f>
        <v>#VALUE!</v>
      </c>
      <c r="D20429" s="16" t="str">
        <f>TEXT('Record List'!G20356,"m/d/yyyy")</f>
        <v>1/0/1900</v>
      </c>
      <c r="E20429" s="10"/>
    </row>
    <row r="20430" spans="1:5" x14ac:dyDescent="0.25">
      <c r="A20430" s="12" t="str">
        <f>'Record List'!A20357&amp;'Record List'!B20357&amp;'Record List'!C20357&amp;'Record List'!D20357&amp;"kg"</f>
        <v>kg</v>
      </c>
      <c r="B20430" s="13">
        <f>'Record List'!E20357</f>
        <v>0</v>
      </c>
      <c r="C20430" s="14" t="e">
        <f>LEFT('Record List'!F20357,FIND(",",'Record List'!F20357)+2)</f>
        <v>#VALUE!</v>
      </c>
      <c r="D20430" s="16" t="str">
        <f>TEXT('Record List'!G20357,"m/d/yyyy")</f>
        <v>1/0/1900</v>
      </c>
      <c r="E20430" s="10"/>
    </row>
    <row r="20431" spans="1:5" x14ac:dyDescent="0.25">
      <c r="A20431" s="12" t="str">
        <f>'Record List'!A20358&amp;'Record List'!B20358&amp;'Record List'!C20358&amp;'Record List'!D20358&amp;"kg"</f>
        <v>kg</v>
      </c>
      <c r="B20431" s="13">
        <f>'Record List'!E20358</f>
        <v>0</v>
      </c>
      <c r="C20431" s="14" t="e">
        <f>LEFT('Record List'!F20358,FIND(",",'Record List'!F20358)+2)</f>
        <v>#VALUE!</v>
      </c>
      <c r="D20431" s="16" t="str">
        <f>TEXT('Record List'!G20358,"m/d/yyyy")</f>
        <v>1/0/1900</v>
      </c>
      <c r="E20431" s="10"/>
    </row>
    <row r="20432" spans="1:5" x14ac:dyDescent="0.25">
      <c r="A20432" s="12" t="str">
        <f>'Record List'!A20359&amp;'Record List'!B20359&amp;'Record List'!C20359&amp;'Record List'!D20359&amp;"kg"</f>
        <v>kg</v>
      </c>
      <c r="B20432" s="13">
        <f>'Record List'!E20359</f>
        <v>0</v>
      </c>
      <c r="C20432" s="14" t="e">
        <f>LEFT('Record List'!F20359,FIND(",",'Record List'!F20359)+2)</f>
        <v>#VALUE!</v>
      </c>
      <c r="D20432" s="16" t="str">
        <f>TEXT('Record List'!G20359,"m/d/yyyy")</f>
        <v>1/0/1900</v>
      </c>
      <c r="E20432" s="10"/>
    </row>
    <row r="20433" spans="1:5" x14ac:dyDescent="0.25">
      <c r="A20433" s="12" t="str">
        <f>'Record List'!A20360&amp;'Record List'!B20360&amp;'Record List'!C20360&amp;'Record List'!D20360&amp;"kg"</f>
        <v>kg</v>
      </c>
      <c r="B20433" s="13">
        <f>'Record List'!E20360</f>
        <v>0</v>
      </c>
      <c r="C20433" s="14" t="e">
        <f>LEFT('Record List'!F20360,FIND(",",'Record List'!F20360)+2)</f>
        <v>#VALUE!</v>
      </c>
      <c r="D20433" s="16" t="str">
        <f>TEXT('Record List'!G20360,"m/d/yyyy")</f>
        <v>1/0/1900</v>
      </c>
      <c r="E20433" s="10"/>
    </row>
    <row r="20434" spans="1:5" x14ac:dyDescent="0.25">
      <c r="A20434" s="12" t="str">
        <f>'Record List'!A20361&amp;'Record List'!B20361&amp;'Record List'!C20361&amp;'Record List'!D20361&amp;"kg"</f>
        <v>kg</v>
      </c>
      <c r="B20434" s="13">
        <f>'Record List'!E20361</f>
        <v>0</v>
      </c>
      <c r="C20434" s="14" t="e">
        <f>LEFT('Record List'!F20361,FIND(",",'Record List'!F20361)+2)</f>
        <v>#VALUE!</v>
      </c>
      <c r="D20434" s="16" t="str">
        <f>TEXT('Record List'!G20361,"m/d/yyyy")</f>
        <v>1/0/1900</v>
      </c>
      <c r="E20434" s="10"/>
    </row>
    <row r="20435" spans="1:5" x14ac:dyDescent="0.25">
      <c r="A20435" s="12" t="str">
        <f>'Record List'!A20362&amp;'Record List'!B20362&amp;'Record List'!C20362&amp;'Record List'!D20362&amp;"kg"</f>
        <v>kg</v>
      </c>
      <c r="B20435" s="13">
        <f>'Record List'!E20362</f>
        <v>0</v>
      </c>
      <c r="C20435" s="14" t="e">
        <f>LEFT('Record List'!F20362,FIND(",",'Record List'!F20362)+2)</f>
        <v>#VALUE!</v>
      </c>
      <c r="D20435" s="16" t="str">
        <f>TEXT('Record List'!G20362,"m/d/yyyy")</f>
        <v>1/0/1900</v>
      </c>
      <c r="E20435" s="10"/>
    </row>
    <row r="20436" spans="1:5" x14ac:dyDescent="0.25">
      <c r="A20436" s="12" t="str">
        <f>'Record List'!A20363&amp;'Record List'!B20363&amp;'Record List'!C20363&amp;'Record List'!D20363&amp;"kg"</f>
        <v>kg</v>
      </c>
      <c r="B20436" s="13">
        <f>'Record List'!E20363</f>
        <v>0</v>
      </c>
      <c r="C20436" s="14" t="e">
        <f>LEFT('Record List'!F20363,FIND(",",'Record List'!F20363)+2)</f>
        <v>#VALUE!</v>
      </c>
      <c r="D20436" s="16" t="str">
        <f>TEXT('Record List'!G20363,"m/d/yyyy")</f>
        <v>1/0/1900</v>
      </c>
      <c r="E20436" s="10"/>
    </row>
    <row r="20437" spans="1:5" x14ac:dyDescent="0.25">
      <c r="A20437" s="12" t="str">
        <f>'Record List'!A20364&amp;'Record List'!B20364&amp;'Record List'!C20364&amp;'Record List'!D20364&amp;"kg"</f>
        <v>kg</v>
      </c>
      <c r="B20437" s="13">
        <f>'Record List'!E20364</f>
        <v>0</v>
      </c>
      <c r="C20437" s="14" t="e">
        <f>LEFT('Record List'!F20364,FIND(",",'Record List'!F20364)+2)</f>
        <v>#VALUE!</v>
      </c>
      <c r="D20437" s="16" t="str">
        <f>TEXT('Record List'!G20364,"m/d/yyyy")</f>
        <v>1/0/1900</v>
      </c>
      <c r="E20437" s="10"/>
    </row>
    <row r="20438" spans="1:5" x14ac:dyDescent="0.25">
      <c r="A20438" s="12" t="str">
        <f>'Record List'!A20365&amp;'Record List'!B20365&amp;'Record List'!C20365&amp;'Record List'!D20365&amp;"kg"</f>
        <v>kg</v>
      </c>
      <c r="B20438" s="13">
        <f>'Record List'!E20365</f>
        <v>0</v>
      </c>
      <c r="C20438" s="14" t="e">
        <f>LEFT('Record List'!F20365,FIND(",",'Record List'!F20365)+2)</f>
        <v>#VALUE!</v>
      </c>
      <c r="D20438" s="16" t="str">
        <f>TEXT('Record List'!G20365,"m/d/yyyy")</f>
        <v>1/0/1900</v>
      </c>
      <c r="E20438" s="10"/>
    </row>
    <row r="20439" spans="1:5" x14ac:dyDescent="0.25">
      <c r="A20439" s="12" t="str">
        <f>'Record List'!A20366&amp;'Record List'!B20366&amp;'Record List'!C20366&amp;'Record List'!D20366&amp;"kg"</f>
        <v>kg</v>
      </c>
      <c r="B20439" s="13">
        <f>'Record List'!E20366</f>
        <v>0</v>
      </c>
      <c r="C20439" s="14" t="e">
        <f>LEFT('Record List'!F20366,FIND(",",'Record List'!F20366)+2)</f>
        <v>#VALUE!</v>
      </c>
      <c r="D20439" s="16" t="str">
        <f>TEXT('Record List'!G20366,"m/d/yyyy")</f>
        <v>1/0/1900</v>
      </c>
      <c r="E20439" s="10"/>
    </row>
    <row r="20440" spans="1:5" x14ac:dyDescent="0.25">
      <c r="A20440" s="12" t="str">
        <f>'Record List'!A20367&amp;'Record List'!B20367&amp;'Record List'!C20367&amp;'Record List'!D20367&amp;"kg"</f>
        <v>kg</v>
      </c>
      <c r="B20440" s="13">
        <f>'Record List'!E20367</f>
        <v>0</v>
      </c>
      <c r="C20440" s="14" t="e">
        <f>LEFT('Record List'!F20367,FIND(",",'Record List'!F20367)+2)</f>
        <v>#VALUE!</v>
      </c>
      <c r="D20440" s="16" t="str">
        <f>TEXT('Record List'!G20367,"m/d/yyyy")</f>
        <v>1/0/1900</v>
      </c>
      <c r="E20440" s="10"/>
    </row>
    <row r="20441" spans="1:5" x14ac:dyDescent="0.25">
      <c r="A20441" s="12" t="str">
        <f>'Record List'!A20368&amp;'Record List'!B20368&amp;'Record List'!C20368&amp;'Record List'!D20368&amp;"kg"</f>
        <v>kg</v>
      </c>
      <c r="B20441" s="13">
        <f>'Record List'!E20368</f>
        <v>0</v>
      </c>
      <c r="C20441" s="14" t="e">
        <f>LEFT('Record List'!F20368,FIND(",",'Record List'!F20368)+2)</f>
        <v>#VALUE!</v>
      </c>
      <c r="D20441" s="16" t="str">
        <f>TEXT('Record List'!G20368,"m/d/yyyy")</f>
        <v>1/0/1900</v>
      </c>
      <c r="E20441" s="10"/>
    </row>
    <row r="20442" spans="1:5" x14ac:dyDescent="0.25">
      <c r="A20442" s="12" t="str">
        <f>'Record List'!A20369&amp;'Record List'!B20369&amp;'Record List'!C20369&amp;'Record List'!D20369&amp;"kg"</f>
        <v>kg</v>
      </c>
      <c r="B20442" s="13">
        <f>'Record List'!E20369</f>
        <v>0</v>
      </c>
      <c r="C20442" s="14" t="e">
        <f>LEFT('Record List'!F20369,FIND(",",'Record List'!F20369)+2)</f>
        <v>#VALUE!</v>
      </c>
      <c r="D20442" s="16" t="str">
        <f>TEXT('Record List'!G20369,"m/d/yyyy")</f>
        <v>1/0/1900</v>
      </c>
      <c r="E20442" s="10"/>
    </row>
    <row r="20443" spans="1:5" x14ac:dyDescent="0.25">
      <c r="A20443" s="12" t="str">
        <f>'Record List'!A20370&amp;'Record List'!B20370&amp;'Record List'!C20370&amp;'Record List'!D20370&amp;"kg"</f>
        <v>kg</v>
      </c>
      <c r="B20443" s="13">
        <f>'Record List'!E20370</f>
        <v>0</v>
      </c>
      <c r="C20443" s="14" t="e">
        <f>LEFT('Record List'!F20370,FIND(",",'Record List'!F20370)+2)</f>
        <v>#VALUE!</v>
      </c>
      <c r="D20443" s="16" t="str">
        <f>TEXT('Record List'!G20370,"m/d/yyyy")</f>
        <v>1/0/1900</v>
      </c>
      <c r="E20443" s="10"/>
    </row>
    <row r="20444" spans="1:5" x14ac:dyDescent="0.25">
      <c r="A20444" s="12" t="str">
        <f>'Record List'!A20371&amp;'Record List'!B20371&amp;'Record List'!C20371&amp;'Record List'!D20371&amp;"kg"</f>
        <v>kg</v>
      </c>
      <c r="B20444" s="13">
        <f>'Record List'!E20371</f>
        <v>0</v>
      </c>
      <c r="C20444" s="14" t="e">
        <f>LEFT('Record List'!F20371,FIND(",",'Record List'!F20371)+2)</f>
        <v>#VALUE!</v>
      </c>
      <c r="D20444" s="16" t="str">
        <f>TEXT('Record List'!G20371,"m/d/yyyy")</f>
        <v>1/0/1900</v>
      </c>
      <c r="E20444" s="10"/>
    </row>
    <row r="20445" spans="1:5" x14ac:dyDescent="0.25">
      <c r="A20445" s="12" t="str">
        <f>'Record List'!A20372&amp;'Record List'!B20372&amp;'Record List'!C20372&amp;'Record List'!D20372&amp;"kg"</f>
        <v>kg</v>
      </c>
      <c r="B20445" s="13">
        <f>'Record List'!E20372</f>
        <v>0</v>
      </c>
      <c r="C20445" s="14" t="e">
        <f>LEFT('Record List'!F20372,FIND(",",'Record List'!F20372)+2)</f>
        <v>#VALUE!</v>
      </c>
      <c r="D20445" s="16" t="str">
        <f>TEXT('Record List'!G20372,"m/d/yyyy")</f>
        <v>1/0/1900</v>
      </c>
      <c r="E20445" s="10"/>
    </row>
    <row r="20446" spans="1:5" x14ac:dyDescent="0.25">
      <c r="A20446" s="12" t="str">
        <f>'Record List'!A20373&amp;'Record List'!B20373&amp;'Record List'!C20373&amp;'Record List'!D20373&amp;"kg"</f>
        <v>kg</v>
      </c>
      <c r="B20446" s="13">
        <f>'Record List'!E20373</f>
        <v>0</v>
      </c>
      <c r="C20446" s="14" t="e">
        <f>LEFT('Record List'!F20373,FIND(",",'Record List'!F20373)+2)</f>
        <v>#VALUE!</v>
      </c>
      <c r="D20446" s="16" t="str">
        <f>TEXT('Record List'!G20373,"m/d/yyyy")</f>
        <v>1/0/1900</v>
      </c>
      <c r="E20446" s="10"/>
    </row>
    <row r="20447" spans="1:5" x14ac:dyDescent="0.25">
      <c r="A20447" s="12" t="str">
        <f>'Record List'!A20374&amp;'Record List'!B20374&amp;'Record List'!C20374&amp;'Record List'!D20374&amp;"kg"</f>
        <v>kg</v>
      </c>
      <c r="B20447" s="13">
        <f>'Record List'!E20374</f>
        <v>0</v>
      </c>
      <c r="C20447" s="14" t="e">
        <f>LEFT('Record List'!F20374,FIND(",",'Record List'!F20374)+2)</f>
        <v>#VALUE!</v>
      </c>
      <c r="D20447" s="16" t="str">
        <f>TEXT('Record List'!G20374,"m/d/yyyy")</f>
        <v>1/0/1900</v>
      </c>
      <c r="E20447" s="10"/>
    </row>
    <row r="20448" spans="1:5" x14ac:dyDescent="0.25">
      <c r="A20448" s="12" t="str">
        <f>'Record List'!A20375&amp;'Record List'!B20375&amp;'Record List'!C20375&amp;'Record List'!D20375&amp;"kg"</f>
        <v>kg</v>
      </c>
      <c r="B20448" s="13">
        <f>'Record List'!E20375</f>
        <v>0</v>
      </c>
      <c r="C20448" s="14" t="e">
        <f>LEFT('Record List'!F20375,FIND(",",'Record List'!F20375)+2)</f>
        <v>#VALUE!</v>
      </c>
      <c r="D20448" s="16" t="str">
        <f>TEXT('Record List'!G20375,"m/d/yyyy")</f>
        <v>1/0/1900</v>
      </c>
      <c r="E20448" s="10"/>
    </row>
    <row r="20449" spans="1:5" x14ac:dyDescent="0.25">
      <c r="A20449" s="12" t="str">
        <f>'Record List'!A20376&amp;'Record List'!B20376&amp;'Record List'!C20376&amp;'Record List'!D20376&amp;"kg"</f>
        <v>kg</v>
      </c>
      <c r="B20449" s="13">
        <f>'Record List'!E20376</f>
        <v>0</v>
      </c>
      <c r="C20449" s="14" t="e">
        <f>LEFT('Record List'!F20376,FIND(",",'Record List'!F20376)+2)</f>
        <v>#VALUE!</v>
      </c>
      <c r="D20449" s="16" t="str">
        <f>TEXT('Record List'!G20376,"m/d/yyyy")</f>
        <v>1/0/1900</v>
      </c>
      <c r="E20449" s="10"/>
    </row>
    <row r="20450" spans="1:5" x14ac:dyDescent="0.25">
      <c r="A20450" s="12" t="str">
        <f>'Record List'!A20377&amp;'Record List'!B20377&amp;'Record List'!C20377&amp;'Record List'!D20377&amp;"kg"</f>
        <v>kg</v>
      </c>
      <c r="B20450" s="13">
        <f>'Record List'!E20377</f>
        <v>0</v>
      </c>
      <c r="C20450" s="14" t="e">
        <f>LEFT('Record List'!F20377,FIND(",",'Record List'!F20377)+2)</f>
        <v>#VALUE!</v>
      </c>
      <c r="D20450" s="16" t="str">
        <f>TEXT('Record List'!G20377,"m/d/yyyy")</f>
        <v>1/0/1900</v>
      </c>
      <c r="E20450" s="10"/>
    </row>
    <row r="20451" spans="1:5" x14ac:dyDescent="0.25">
      <c r="A20451" s="12" t="str">
        <f>'Record List'!A20378&amp;'Record List'!B20378&amp;'Record List'!C20378&amp;'Record List'!D20378&amp;"kg"</f>
        <v>kg</v>
      </c>
      <c r="B20451" s="13">
        <f>'Record List'!E20378</f>
        <v>0</v>
      </c>
      <c r="C20451" s="14" t="e">
        <f>LEFT('Record List'!F20378,FIND(",",'Record List'!F20378)+2)</f>
        <v>#VALUE!</v>
      </c>
      <c r="D20451" s="16" t="str">
        <f>TEXT('Record List'!G20378,"m/d/yyyy")</f>
        <v>1/0/1900</v>
      </c>
      <c r="E20451" s="10"/>
    </row>
    <row r="20452" spans="1:5" x14ac:dyDescent="0.25">
      <c r="A20452" s="12" t="str">
        <f>'Record List'!A20379&amp;'Record List'!B20379&amp;'Record List'!C20379&amp;'Record List'!D20379&amp;"kg"</f>
        <v>kg</v>
      </c>
      <c r="B20452" s="13">
        <f>'Record List'!E20379</f>
        <v>0</v>
      </c>
      <c r="C20452" s="14" t="e">
        <f>LEFT('Record List'!F20379,FIND(",",'Record List'!F20379)+2)</f>
        <v>#VALUE!</v>
      </c>
      <c r="D20452" s="16" t="str">
        <f>TEXT('Record List'!G20379,"m/d/yyyy")</f>
        <v>1/0/1900</v>
      </c>
      <c r="E20452" s="10"/>
    </row>
    <row r="20453" spans="1:5" x14ac:dyDescent="0.25">
      <c r="A20453" s="12" t="str">
        <f>'Record List'!A20380&amp;'Record List'!B20380&amp;'Record List'!C20380&amp;'Record List'!D20380&amp;"kg"</f>
        <v>kg</v>
      </c>
      <c r="B20453" s="13">
        <f>'Record List'!E20380</f>
        <v>0</v>
      </c>
      <c r="C20453" s="14" t="e">
        <f>LEFT('Record List'!F20380,FIND(",",'Record List'!F20380)+2)</f>
        <v>#VALUE!</v>
      </c>
      <c r="D20453" s="16" t="str">
        <f>TEXT('Record List'!G20380,"m/d/yyyy")</f>
        <v>1/0/1900</v>
      </c>
      <c r="E20453" s="10"/>
    </row>
    <row r="20454" spans="1:5" x14ac:dyDescent="0.25">
      <c r="A20454" s="12" t="str">
        <f>'Record List'!A20381&amp;'Record List'!B20381&amp;'Record List'!C20381&amp;'Record List'!D20381&amp;"kg"</f>
        <v>kg</v>
      </c>
      <c r="B20454" s="13">
        <f>'Record List'!E20381</f>
        <v>0</v>
      </c>
      <c r="C20454" s="14" t="e">
        <f>LEFT('Record List'!F20381,FIND(",",'Record List'!F20381)+2)</f>
        <v>#VALUE!</v>
      </c>
      <c r="D20454" s="16" t="str">
        <f>TEXT('Record List'!G20381,"m/d/yyyy")</f>
        <v>1/0/1900</v>
      </c>
      <c r="E20454" s="10"/>
    </row>
    <row r="20455" spans="1:5" x14ac:dyDescent="0.25">
      <c r="A20455" s="12" t="str">
        <f>'Record List'!A20382&amp;'Record List'!B20382&amp;'Record List'!C20382&amp;'Record List'!D20382&amp;"kg"</f>
        <v>kg</v>
      </c>
      <c r="B20455" s="13">
        <f>'Record List'!E20382</f>
        <v>0</v>
      </c>
      <c r="C20455" s="14" t="e">
        <f>LEFT('Record List'!F20382,FIND(",",'Record List'!F20382)+2)</f>
        <v>#VALUE!</v>
      </c>
      <c r="D20455" s="16" t="str">
        <f>TEXT('Record List'!G20382,"m/d/yyyy")</f>
        <v>1/0/1900</v>
      </c>
      <c r="E20455" s="10"/>
    </row>
    <row r="20456" spans="1:5" x14ac:dyDescent="0.25">
      <c r="A20456" s="12" t="str">
        <f>'Record List'!A20383&amp;'Record List'!B20383&amp;'Record List'!C20383&amp;'Record List'!D20383&amp;"kg"</f>
        <v>kg</v>
      </c>
      <c r="B20456" s="13">
        <f>'Record List'!E20383</f>
        <v>0</v>
      </c>
      <c r="C20456" s="14" t="e">
        <f>LEFT('Record List'!F20383,FIND(",",'Record List'!F20383)+2)</f>
        <v>#VALUE!</v>
      </c>
      <c r="D20456" s="16" t="str">
        <f>TEXT('Record List'!G20383,"m/d/yyyy")</f>
        <v>1/0/1900</v>
      </c>
      <c r="E20456" s="10"/>
    </row>
    <row r="20457" spans="1:5" x14ac:dyDescent="0.25">
      <c r="A20457" s="12" t="str">
        <f>'Record List'!A20384&amp;'Record List'!B20384&amp;'Record List'!C20384&amp;'Record List'!D20384&amp;"kg"</f>
        <v>kg</v>
      </c>
      <c r="B20457" s="13">
        <f>'Record List'!E20384</f>
        <v>0</v>
      </c>
      <c r="C20457" s="14" t="e">
        <f>LEFT('Record List'!F20384,FIND(",",'Record List'!F20384)+2)</f>
        <v>#VALUE!</v>
      </c>
      <c r="D20457" s="16" t="str">
        <f>TEXT('Record List'!G20384,"m/d/yyyy")</f>
        <v>1/0/1900</v>
      </c>
      <c r="E20457" s="10"/>
    </row>
    <row r="20458" spans="1:5" x14ac:dyDescent="0.25">
      <c r="A20458" s="12" t="str">
        <f>'Record List'!A20385&amp;'Record List'!B20385&amp;'Record List'!C20385&amp;'Record List'!D20385&amp;"kg"</f>
        <v>kg</v>
      </c>
      <c r="B20458" s="13">
        <f>'Record List'!E20385</f>
        <v>0</v>
      </c>
      <c r="C20458" s="14" t="e">
        <f>LEFT('Record List'!F20385,FIND(",",'Record List'!F20385)+2)</f>
        <v>#VALUE!</v>
      </c>
      <c r="D20458" s="16" t="str">
        <f>TEXT('Record List'!G20385,"m/d/yyyy")</f>
        <v>1/0/1900</v>
      </c>
      <c r="E20458" s="10"/>
    </row>
    <row r="20459" spans="1:5" x14ac:dyDescent="0.25">
      <c r="A20459" s="12" t="str">
        <f>'Record List'!A20386&amp;'Record List'!B20386&amp;'Record List'!C20386&amp;'Record List'!D20386&amp;"kg"</f>
        <v>kg</v>
      </c>
      <c r="B20459" s="13">
        <f>'Record List'!E20386</f>
        <v>0</v>
      </c>
      <c r="C20459" s="14" t="e">
        <f>LEFT('Record List'!F20386,FIND(",",'Record List'!F20386)+2)</f>
        <v>#VALUE!</v>
      </c>
      <c r="D20459" s="16" t="str">
        <f>TEXT('Record List'!G20386,"m/d/yyyy")</f>
        <v>1/0/1900</v>
      </c>
      <c r="E20459" s="10"/>
    </row>
    <row r="20460" spans="1:5" x14ac:dyDescent="0.25">
      <c r="A20460" s="12" t="str">
        <f>'Record List'!A20387&amp;'Record List'!B20387&amp;'Record List'!C20387&amp;'Record List'!D20387&amp;"kg"</f>
        <v>kg</v>
      </c>
      <c r="B20460" s="13">
        <f>'Record List'!E20387</f>
        <v>0</v>
      </c>
      <c r="C20460" s="14" t="e">
        <f>LEFT('Record List'!F20387,FIND(",",'Record List'!F20387)+2)</f>
        <v>#VALUE!</v>
      </c>
      <c r="D20460" s="16" t="str">
        <f>TEXT('Record List'!G20387,"m/d/yyyy")</f>
        <v>1/0/1900</v>
      </c>
      <c r="E20460" s="10"/>
    </row>
    <row r="20461" spans="1:5" x14ac:dyDescent="0.25">
      <c r="A20461" s="12" t="str">
        <f>'Record List'!A20388&amp;'Record List'!B20388&amp;'Record List'!C20388&amp;'Record List'!D20388&amp;"kg"</f>
        <v>kg</v>
      </c>
      <c r="B20461" s="13">
        <f>'Record List'!E20388</f>
        <v>0</v>
      </c>
      <c r="C20461" s="14" t="e">
        <f>LEFT('Record List'!F20388,FIND(",",'Record List'!F20388)+2)</f>
        <v>#VALUE!</v>
      </c>
      <c r="D20461" s="16" t="str">
        <f>TEXT('Record List'!G20388,"m/d/yyyy")</f>
        <v>1/0/1900</v>
      </c>
      <c r="E20461" s="10"/>
    </row>
    <row r="20462" spans="1:5" x14ac:dyDescent="0.25">
      <c r="A20462" s="12" t="str">
        <f>'Record List'!A20389&amp;'Record List'!B20389&amp;'Record List'!C20389&amp;'Record List'!D20389&amp;"kg"</f>
        <v>kg</v>
      </c>
      <c r="B20462" s="13">
        <f>'Record List'!E20389</f>
        <v>0</v>
      </c>
      <c r="C20462" s="14" t="e">
        <f>LEFT('Record List'!F20389,FIND(",",'Record List'!F20389)+2)</f>
        <v>#VALUE!</v>
      </c>
      <c r="D20462" s="16" t="str">
        <f>TEXT('Record List'!G20389,"m/d/yyyy")</f>
        <v>1/0/1900</v>
      </c>
      <c r="E20462" s="10"/>
    </row>
    <row r="20463" spans="1:5" x14ac:dyDescent="0.25">
      <c r="A20463" s="12" t="str">
        <f>'Record List'!A20390&amp;'Record List'!B20390&amp;'Record List'!C20390&amp;'Record List'!D20390&amp;"kg"</f>
        <v>kg</v>
      </c>
      <c r="B20463" s="13">
        <f>'Record List'!E20390</f>
        <v>0</v>
      </c>
      <c r="C20463" s="14" t="e">
        <f>LEFT('Record List'!F20390,FIND(",",'Record List'!F20390)+2)</f>
        <v>#VALUE!</v>
      </c>
      <c r="D20463" s="16" t="str">
        <f>TEXT('Record List'!G20390,"m/d/yyyy")</f>
        <v>1/0/1900</v>
      </c>
      <c r="E20463" s="10"/>
    </row>
    <row r="20464" spans="1:5" x14ac:dyDescent="0.25">
      <c r="A20464" s="12" t="str">
        <f>'Record List'!A20391&amp;'Record List'!B20391&amp;'Record List'!C20391&amp;'Record List'!D20391&amp;"kg"</f>
        <v>kg</v>
      </c>
      <c r="B20464" s="13">
        <f>'Record List'!E20391</f>
        <v>0</v>
      </c>
      <c r="C20464" s="14" t="e">
        <f>LEFT('Record List'!F20391,FIND(",",'Record List'!F20391)+2)</f>
        <v>#VALUE!</v>
      </c>
      <c r="D20464" s="16" t="str">
        <f>TEXT('Record List'!G20391,"m/d/yyyy")</f>
        <v>1/0/1900</v>
      </c>
      <c r="E20464" s="10"/>
    </row>
    <row r="20465" spans="1:5" x14ac:dyDescent="0.25">
      <c r="A20465" s="12" t="str">
        <f>'Record List'!A20392&amp;'Record List'!B20392&amp;'Record List'!C20392&amp;'Record List'!D20392&amp;"kg"</f>
        <v>kg</v>
      </c>
      <c r="B20465" s="13">
        <f>'Record List'!E20392</f>
        <v>0</v>
      </c>
      <c r="C20465" s="14" t="e">
        <f>LEFT('Record List'!F20392,FIND(",",'Record List'!F20392)+2)</f>
        <v>#VALUE!</v>
      </c>
      <c r="D20465" s="16" t="str">
        <f>TEXT('Record List'!G20392,"m/d/yyyy")</f>
        <v>1/0/1900</v>
      </c>
      <c r="E20465" s="10"/>
    </row>
    <row r="20466" spans="1:5" x14ac:dyDescent="0.25">
      <c r="A20466" s="12" t="str">
        <f>'Record List'!A20393&amp;'Record List'!B20393&amp;'Record List'!C20393&amp;'Record List'!D20393&amp;"kg"</f>
        <v>kg</v>
      </c>
      <c r="B20466" s="13">
        <f>'Record List'!E20393</f>
        <v>0</v>
      </c>
      <c r="C20466" s="14" t="e">
        <f>LEFT('Record List'!F20393,FIND(",",'Record List'!F20393)+2)</f>
        <v>#VALUE!</v>
      </c>
      <c r="D20466" s="16" t="str">
        <f>TEXT('Record List'!G20393,"m/d/yyyy")</f>
        <v>1/0/1900</v>
      </c>
      <c r="E20466" s="10"/>
    </row>
    <row r="20467" spans="1:5" x14ac:dyDescent="0.25">
      <c r="A20467" s="12" t="str">
        <f>'Record List'!A20394&amp;'Record List'!B20394&amp;'Record List'!C20394&amp;'Record List'!D20394&amp;"kg"</f>
        <v>kg</v>
      </c>
      <c r="B20467" s="13">
        <f>'Record List'!E20394</f>
        <v>0</v>
      </c>
      <c r="C20467" s="14" t="e">
        <f>LEFT('Record List'!F20394,FIND(",",'Record List'!F20394)+2)</f>
        <v>#VALUE!</v>
      </c>
      <c r="D20467" s="16" t="str">
        <f>TEXT('Record List'!G20394,"m/d/yyyy")</f>
        <v>1/0/1900</v>
      </c>
      <c r="E20467" s="10"/>
    </row>
    <row r="20468" spans="1:5" x14ac:dyDescent="0.25">
      <c r="A20468" s="12" t="str">
        <f>'Record List'!A20395&amp;'Record List'!B20395&amp;'Record List'!C20395&amp;'Record List'!D20395&amp;"kg"</f>
        <v>kg</v>
      </c>
      <c r="B20468" s="13">
        <f>'Record List'!E20395</f>
        <v>0</v>
      </c>
      <c r="C20468" s="14" t="e">
        <f>LEFT('Record List'!F20395,FIND(",",'Record List'!F20395)+2)</f>
        <v>#VALUE!</v>
      </c>
      <c r="D20468" s="16" t="str">
        <f>TEXT('Record List'!G20395,"m/d/yyyy")</f>
        <v>1/0/1900</v>
      </c>
      <c r="E20468" s="10"/>
    </row>
    <row r="20469" spans="1:5" x14ac:dyDescent="0.25">
      <c r="A20469" s="12" t="str">
        <f>'Record List'!A20396&amp;'Record List'!B20396&amp;'Record List'!C20396&amp;'Record List'!D20396&amp;"kg"</f>
        <v>kg</v>
      </c>
      <c r="B20469" s="13">
        <f>'Record List'!E20396</f>
        <v>0</v>
      </c>
      <c r="C20469" s="14" t="e">
        <f>LEFT('Record List'!F20396,FIND(",",'Record List'!F20396)+2)</f>
        <v>#VALUE!</v>
      </c>
      <c r="D20469" s="16" t="str">
        <f>TEXT('Record List'!G20396,"m/d/yyyy")</f>
        <v>1/0/1900</v>
      </c>
      <c r="E20469" s="10"/>
    </row>
    <row r="20470" spans="1:5" x14ac:dyDescent="0.25">
      <c r="A20470" s="12" t="str">
        <f>'Record List'!A20397&amp;'Record List'!B20397&amp;'Record List'!C20397&amp;'Record List'!D20397&amp;"kg"</f>
        <v>kg</v>
      </c>
      <c r="B20470" s="13">
        <f>'Record List'!E20397</f>
        <v>0</v>
      </c>
      <c r="C20470" s="14" t="e">
        <f>LEFT('Record List'!F20397,FIND(",",'Record List'!F20397)+2)</f>
        <v>#VALUE!</v>
      </c>
      <c r="D20470" s="16" t="str">
        <f>TEXT('Record List'!G20397,"m/d/yyyy")</f>
        <v>1/0/1900</v>
      </c>
      <c r="E20470" s="10"/>
    </row>
    <row r="20471" spans="1:5" x14ac:dyDescent="0.25">
      <c r="A20471" s="12" t="str">
        <f>'Record List'!A20398&amp;'Record List'!B20398&amp;'Record List'!C20398&amp;'Record List'!D20398&amp;"kg"</f>
        <v>kg</v>
      </c>
      <c r="B20471" s="13">
        <f>'Record List'!E20398</f>
        <v>0</v>
      </c>
      <c r="C20471" s="14" t="e">
        <f>LEFT('Record List'!F20398,FIND(",",'Record List'!F20398)+2)</f>
        <v>#VALUE!</v>
      </c>
      <c r="D20471" s="16" t="str">
        <f>TEXT('Record List'!G20398,"m/d/yyyy")</f>
        <v>1/0/1900</v>
      </c>
      <c r="E20471" s="10"/>
    </row>
    <row r="20472" spans="1:5" x14ac:dyDescent="0.25">
      <c r="A20472" s="12" t="str">
        <f>'Record List'!A20399&amp;'Record List'!B20399&amp;'Record List'!C20399&amp;'Record List'!D20399&amp;"kg"</f>
        <v>kg</v>
      </c>
      <c r="B20472" s="13">
        <f>'Record List'!E20399</f>
        <v>0</v>
      </c>
      <c r="C20472" s="14" t="e">
        <f>LEFT('Record List'!F20399,FIND(",",'Record List'!F20399)+2)</f>
        <v>#VALUE!</v>
      </c>
      <c r="D20472" s="16" t="str">
        <f>TEXT('Record List'!G20399,"m/d/yyyy")</f>
        <v>1/0/1900</v>
      </c>
      <c r="E20472" s="10"/>
    </row>
    <row r="20473" spans="1:5" x14ac:dyDescent="0.25">
      <c r="A20473" s="12" t="str">
        <f>'Record List'!A20400&amp;'Record List'!B20400&amp;'Record List'!C20400&amp;'Record List'!D20400&amp;"kg"</f>
        <v>kg</v>
      </c>
      <c r="B20473" s="13">
        <f>'Record List'!E20400</f>
        <v>0</v>
      </c>
      <c r="C20473" s="14" t="e">
        <f>LEFT('Record List'!F20400,FIND(",",'Record List'!F20400)+2)</f>
        <v>#VALUE!</v>
      </c>
      <c r="D20473" s="16" t="str">
        <f>TEXT('Record List'!G20400,"m/d/yyyy")</f>
        <v>1/0/1900</v>
      </c>
      <c r="E20473" s="10"/>
    </row>
    <row r="20474" spans="1:5" x14ac:dyDescent="0.25">
      <c r="A20474" s="12" t="str">
        <f>'Record List'!A20401&amp;'Record List'!B20401&amp;'Record List'!C20401&amp;'Record List'!D20401&amp;"kg"</f>
        <v>kg</v>
      </c>
      <c r="B20474" s="13">
        <f>'Record List'!E20401</f>
        <v>0</v>
      </c>
      <c r="C20474" s="14" t="e">
        <f>LEFT('Record List'!F20401,FIND(",",'Record List'!F20401)+2)</f>
        <v>#VALUE!</v>
      </c>
      <c r="D20474" s="16" t="str">
        <f>TEXT('Record List'!G20401,"m/d/yyyy")</f>
        <v>1/0/1900</v>
      </c>
      <c r="E20474" s="10"/>
    </row>
    <row r="20475" spans="1:5" x14ac:dyDescent="0.25">
      <c r="A20475" s="12" t="str">
        <f>'Record List'!A20402&amp;'Record List'!B20402&amp;'Record List'!C20402&amp;'Record List'!D20402&amp;"kg"</f>
        <v>kg</v>
      </c>
      <c r="B20475" s="13">
        <f>'Record List'!E20402</f>
        <v>0</v>
      </c>
      <c r="C20475" s="14" t="e">
        <f>LEFT('Record List'!F20402,FIND(",",'Record List'!F20402)+2)</f>
        <v>#VALUE!</v>
      </c>
      <c r="D20475" s="16" t="str">
        <f>TEXT('Record List'!G20402,"m/d/yyyy")</f>
        <v>1/0/1900</v>
      </c>
      <c r="E20475" s="10"/>
    </row>
    <row r="20476" spans="1:5" x14ac:dyDescent="0.25">
      <c r="A20476" s="12" t="str">
        <f>'Record List'!A20403&amp;'Record List'!B20403&amp;'Record List'!C20403&amp;'Record List'!D20403&amp;"kg"</f>
        <v>kg</v>
      </c>
      <c r="B20476" s="13">
        <f>'Record List'!E20403</f>
        <v>0</v>
      </c>
      <c r="C20476" s="14" t="e">
        <f>LEFT('Record List'!F20403,FIND(",",'Record List'!F20403)+2)</f>
        <v>#VALUE!</v>
      </c>
      <c r="D20476" s="16" t="str">
        <f>TEXT('Record List'!G20403,"m/d/yyyy")</f>
        <v>1/0/1900</v>
      </c>
      <c r="E20476" s="10"/>
    </row>
    <row r="20477" spans="1:5" x14ac:dyDescent="0.25">
      <c r="A20477" s="12" t="str">
        <f>'Record List'!A20404&amp;'Record List'!B20404&amp;'Record List'!C20404&amp;'Record List'!D20404&amp;"kg"</f>
        <v>kg</v>
      </c>
      <c r="B20477" s="13">
        <f>'Record List'!E20404</f>
        <v>0</v>
      </c>
      <c r="C20477" s="14" t="e">
        <f>LEFT('Record List'!F20404,FIND(",",'Record List'!F20404)+2)</f>
        <v>#VALUE!</v>
      </c>
      <c r="D20477" s="16" t="str">
        <f>TEXT('Record List'!G20404,"m/d/yyyy")</f>
        <v>1/0/1900</v>
      </c>
      <c r="E20477" s="10"/>
    </row>
    <row r="20478" spans="1:5" x14ac:dyDescent="0.25">
      <c r="A20478" s="12" t="str">
        <f>'Record List'!A20405&amp;'Record List'!B20405&amp;'Record List'!C20405&amp;'Record List'!D20405&amp;"kg"</f>
        <v>kg</v>
      </c>
      <c r="B20478" s="13">
        <f>'Record List'!E20405</f>
        <v>0</v>
      </c>
      <c r="C20478" s="14" t="e">
        <f>LEFT('Record List'!F20405,FIND(",",'Record List'!F20405)+2)</f>
        <v>#VALUE!</v>
      </c>
      <c r="D20478" s="16" t="str">
        <f>TEXT('Record List'!G20405,"m/d/yyyy")</f>
        <v>1/0/1900</v>
      </c>
      <c r="E20478" s="10"/>
    </row>
    <row r="20479" spans="1:5" x14ac:dyDescent="0.25">
      <c r="A20479" s="12" t="str">
        <f>'Record List'!A20406&amp;'Record List'!B20406&amp;'Record List'!C20406&amp;'Record List'!D20406&amp;"kg"</f>
        <v>kg</v>
      </c>
      <c r="B20479" s="13">
        <f>'Record List'!E20406</f>
        <v>0</v>
      </c>
      <c r="C20479" s="14" t="e">
        <f>LEFT('Record List'!F20406,FIND(",",'Record List'!F20406)+2)</f>
        <v>#VALUE!</v>
      </c>
      <c r="D20479" s="16" t="str">
        <f>TEXT('Record List'!G20406,"m/d/yyyy")</f>
        <v>1/0/1900</v>
      </c>
      <c r="E20479" s="10"/>
    </row>
    <row r="20480" spans="1:5" x14ac:dyDescent="0.25">
      <c r="A20480" s="12" t="str">
        <f>'Record List'!A20407&amp;'Record List'!B20407&amp;'Record List'!C20407&amp;'Record List'!D20407&amp;"kg"</f>
        <v>kg</v>
      </c>
      <c r="B20480" s="13">
        <f>'Record List'!E20407</f>
        <v>0</v>
      </c>
      <c r="C20480" s="14" t="e">
        <f>LEFT('Record List'!F20407,FIND(",",'Record List'!F20407)+2)</f>
        <v>#VALUE!</v>
      </c>
      <c r="D20480" s="16" t="str">
        <f>TEXT('Record List'!G20407,"m/d/yyyy")</f>
        <v>1/0/1900</v>
      </c>
      <c r="E20480" s="10"/>
    </row>
    <row r="20481" spans="1:5" x14ac:dyDescent="0.25">
      <c r="A20481" s="12" t="str">
        <f>'Record List'!A20408&amp;'Record List'!B20408&amp;'Record List'!C20408&amp;'Record List'!D20408&amp;"kg"</f>
        <v>kg</v>
      </c>
      <c r="B20481" s="13">
        <f>'Record List'!E20408</f>
        <v>0</v>
      </c>
      <c r="C20481" s="14" t="e">
        <f>LEFT('Record List'!F20408,FIND(",",'Record List'!F20408)+2)</f>
        <v>#VALUE!</v>
      </c>
      <c r="D20481" s="16" t="str">
        <f>TEXT('Record List'!G20408,"m/d/yyyy")</f>
        <v>1/0/1900</v>
      </c>
      <c r="E20481" s="10"/>
    </row>
    <row r="20482" spans="1:5" x14ac:dyDescent="0.25">
      <c r="A20482" s="12" t="str">
        <f>'Record List'!A20409&amp;'Record List'!B20409&amp;'Record List'!C20409&amp;'Record List'!D20409&amp;"kg"</f>
        <v>kg</v>
      </c>
      <c r="B20482" s="13">
        <f>'Record List'!E20409</f>
        <v>0</v>
      </c>
      <c r="C20482" s="14" t="e">
        <f>LEFT('Record List'!F20409,FIND(",",'Record List'!F20409)+2)</f>
        <v>#VALUE!</v>
      </c>
      <c r="D20482" s="16" t="str">
        <f>TEXT('Record List'!G20409,"m/d/yyyy")</f>
        <v>1/0/1900</v>
      </c>
      <c r="E20482" s="10"/>
    </row>
    <row r="20483" spans="1:5" x14ac:dyDescent="0.25">
      <c r="A20483" s="12" t="str">
        <f>'Record List'!A20410&amp;'Record List'!B20410&amp;'Record List'!C20410&amp;'Record List'!D20410&amp;"kg"</f>
        <v>kg</v>
      </c>
      <c r="B20483" s="13">
        <f>'Record List'!E20410</f>
        <v>0</v>
      </c>
      <c r="C20483" s="14" t="e">
        <f>LEFT('Record List'!F20410,FIND(",",'Record List'!F20410)+2)</f>
        <v>#VALUE!</v>
      </c>
      <c r="D20483" s="16" t="str">
        <f>TEXT('Record List'!G20410,"m/d/yyyy")</f>
        <v>1/0/1900</v>
      </c>
      <c r="E20483" s="10"/>
    </row>
    <row r="20484" spans="1:5" x14ac:dyDescent="0.25">
      <c r="A20484" s="12" t="str">
        <f>'Record List'!A20411&amp;'Record List'!B20411&amp;'Record List'!C20411&amp;'Record List'!D20411&amp;"kg"</f>
        <v>kg</v>
      </c>
      <c r="B20484" s="13">
        <f>'Record List'!E20411</f>
        <v>0</v>
      </c>
      <c r="C20484" s="14" t="e">
        <f>LEFT('Record List'!F20411,FIND(",",'Record List'!F20411)+2)</f>
        <v>#VALUE!</v>
      </c>
      <c r="D20484" s="16" t="str">
        <f>TEXT('Record List'!G20411,"m/d/yyyy")</f>
        <v>1/0/1900</v>
      </c>
      <c r="E20484" s="10"/>
    </row>
    <row r="20485" spans="1:5" x14ac:dyDescent="0.25">
      <c r="A20485" s="12" t="str">
        <f>'Record List'!A20412&amp;'Record List'!B20412&amp;'Record List'!C20412&amp;'Record List'!D20412&amp;"kg"</f>
        <v>kg</v>
      </c>
      <c r="B20485" s="13">
        <f>'Record List'!E20412</f>
        <v>0</v>
      </c>
      <c r="C20485" s="14" t="e">
        <f>LEFT('Record List'!F20412,FIND(",",'Record List'!F20412)+2)</f>
        <v>#VALUE!</v>
      </c>
      <c r="D20485" s="16" t="str">
        <f>TEXT('Record List'!G20412,"m/d/yyyy")</f>
        <v>1/0/1900</v>
      </c>
      <c r="E20485" s="10"/>
    </row>
    <row r="20486" spans="1:5" x14ac:dyDescent="0.25">
      <c r="A20486" s="12" t="str">
        <f>'Record List'!A20413&amp;'Record List'!B20413&amp;'Record List'!C20413&amp;'Record List'!D20413&amp;"kg"</f>
        <v>kg</v>
      </c>
      <c r="B20486" s="13">
        <f>'Record List'!E20413</f>
        <v>0</v>
      </c>
      <c r="C20486" s="14" t="e">
        <f>LEFT('Record List'!F20413,FIND(",",'Record List'!F20413)+2)</f>
        <v>#VALUE!</v>
      </c>
      <c r="D20486" s="16" t="str">
        <f>TEXT('Record List'!G20413,"m/d/yyyy")</f>
        <v>1/0/1900</v>
      </c>
      <c r="E20486" s="10"/>
    </row>
    <row r="20487" spans="1:5" x14ac:dyDescent="0.25">
      <c r="A20487" s="12" t="str">
        <f>'Record List'!A20414&amp;'Record List'!B20414&amp;'Record List'!C20414&amp;'Record List'!D20414&amp;"kg"</f>
        <v>kg</v>
      </c>
      <c r="B20487" s="13">
        <f>'Record List'!E20414</f>
        <v>0</v>
      </c>
      <c r="C20487" s="14" t="e">
        <f>LEFT('Record List'!F20414,FIND(",",'Record List'!F20414)+2)</f>
        <v>#VALUE!</v>
      </c>
      <c r="D20487" s="16" t="str">
        <f>TEXT('Record List'!G20414,"m/d/yyyy")</f>
        <v>1/0/1900</v>
      </c>
      <c r="E20487" s="10"/>
    </row>
    <row r="20488" spans="1:5" x14ac:dyDescent="0.25">
      <c r="A20488" s="12" t="str">
        <f>'Record List'!A20415&amp;'Record List'!B20415&amp;'Record List'!C20415&amp;'Record List'!D20415&amp;"kg"</f>
        <v>kg</v>
      </c>
      <c r="B20488" s="13">
        <f>'Record List'!E20415</f>
        <v>0</v>
      </c>
      <c r="C20488" s="14" t="e">
        <f>LEFT('Record List'!F20415,FIND(",",'Record List'!F20415)+2)</f>
        <v>#VALUE!</v>
      </c>
      <c r="D20488" s="16" t="str">
        <f>TEXT('Record List'!G20415,"m/d/yyyy")</f>
        <v>1/0/1900</v>
      </c>
      <c r="E20488" s="10"/>
    </row>
    <row r="20489" spans="1:5" x14ac:dyDescent="0.25">
      <c r="A20489" s="12" t="str">
        <f>'Record List'!A20416&amp;'Record List'!B20416&amp;'Record List'!C20416&amp;'Record List'!D20416&amp;"kg"</f>
        <v>kg</v>
      </c>
      <c r="B20489" s="13">
        <f>'Record List'!E20416</f>
        <v>0</v>
      </c>
      <c r="C20489" s="14" t="e">
        <f>LEFT('Record List'!F20416,FIND(",",'Record List'!F20416)+2)</f>
        <v>#VALUE!</v>
      </c>
      <c r="D20489" s="16" t="str">
        <f>TEXT('Record List'!G20416,"m/d/yyyy")</f>
        <v>1/0/1900</v>
      </c>
      <c r="E20489" s="10"/>
    </row>
    <row r="20490" spans="1:5" x14ac:dyDescent="0.25">
      <c r="A20490" s="12" t="str">
        <f>'Record List'!A20417&amp;'Record List'!B20417&amp;'Record List'!C20417&amp;'Record List'!D20417&amp;"kg"</f>
        <v>kg</v>
      </c>
      <c r="B20490" s="13">
        <f>'Record List'!E20417</f>
        <v>0</v>
      </c>
      <c r="C20490" s="14" t="e">
        <f>LEFT('Record List'!F20417,FIND(",",'Record List'!F20417)+2)</f>
        <v>#VALUE!</v>
      </c>
      <c r="D20490" s="16" t="str">
        <f>TEXT('Record List'!G20417,"m/d/yyyy")</f>
        <v>1/0/1900</v>
      </c>
      <c r="E20490" s="10"/>
    </row>
    <row r="20491" spans="1:5" x14ac:dyDescent="0.25">
      <c r="A20491" s="12" t="str">
        <f>'Record List'!A20418&amp;'Record List'!B20418&amp;'Record List'!C20418&amp;'Record List'!D20418&amp;"kg"</f>
        <v>kg</v>
      </c>
      <c r="B20491" s="13">
        <f>'Record List'!E20418</f>
        <v>0</v>
      </c>
      <c r="C20491" s="14" t="e">
        <f>LEFT('Record List'!F20418,FIND(",",'Record List'!F20418)+2)</f>
        <v>#VALUE!</v>
      </c>
      <c r="D20491" s="16" t="str">
        <f>TEXT('Record List'!G20418,"m/d/yyyy")</f>
        <v>1/0/1900</v>
      </c>
      <c r="E20491" s="10"/>
    </row>
    <row r="20492" spans="1:5" x14ac:dyDescent="0.25">
      <c r="A20492" s="12" t="str">
        <f>'Record List'!A20419&amp;'Record List'!B20419&amp;'Record List'!C20419&amp;'Record List'!D20419&amp;"kg"</f>
        <v>kg</v>
      </c>
      <c r="B20492" s="13">
        <f>'Record List'!E20419</f>
        <v>0</v>
      </c>
      <c r="C20492" s="14" t="e">
        <f>LEFT('Record List'!F20419,FIND(",",'Record List'!F20419)+2)</f>
        <v>#VALUE!</v>
      </c>
      <c r="D20492" s="16" t="str">
        <f>TEXT('Record List'!G20419,"m/d/yyyy")</f>
        <v>1/0/1900</v>
      </c>
      <c r="E20492" s="10"/>
    </row>
    <row r="20493" spans="1:5" x14ac:dyDescent="0.25">
      <c r="A20493" s="12" t="str">
        <f>'Record List'!A20420&amp;'Record List'!B20420&amp;'Record List'!C20420&amp;'Record List'!D20420&amp;"kg"</f>
        <v>kg</v>
      </c>
      <c r="B20493" s="13">
        <f>'Record List'!E20420</f>
        <v>0</v>
      </c>
      <c r="C20493" s="14" t="e">
        <f>LEFT('Record List'!F20420,FIND(",",'Record List'!F20420)+2)</f>
        <v>#VALUE!</v>
      </c>
      <c r="D20493" s="16" t="str">
        <f>TEXT('Record List'!G20420,"m/d/yyyy")</f>
        <v>1/0/1900</v>
      </c>
      <c r="E20493" s="10"/>
    </row>
    <row r="20494" spans="1:5" x14ac:dyDescent="0.25">
      <c r="A20494" s="12" t="str">
        <f>'Record List'!A20421&amp;'Record List'!B20421&amp;'Record List'!C20421&amp;'Record List'!D20421&amp;"kg"</f>
        <v>kg</v>
      </c>
      <c r="B20494" s="13">
        <f>'Record List'!E20421</f>
        <v>0</v>
      </c>
      <c r="C20494" s="14" t="e">
        <f>LEFT('Record List'!F20421,FIND(",",'Record List'!F20421)+2)</f>
        <v>#VALUE!</v>
      </c>
      <c r="D20494" s="16" t="str">
        <f>TEXT('Record List'!G20421,"m/d/yyyy")</f>
        <v>1/0/1900</v>
      </c>
      <c r="E20494" s="10"/>
    </row>
    <row r="20495" spans="1:5" x14ac:dyDescent="0.25">
      <c r="A20495" s="12" t="str">
        <f>'Record List'!A20422&amp;'Record List'!B20422&amp;'Record List'!C20422&amp;'Record List'!D20422&amp;"kg"</f>
        <v>kg</v>
      </c>
      <c r="B20495" s="13">
        <f>'Record List'!E20422</f>
        <v>0</v>
      </c>
      <c r="C20495" s="14" t="e">
        <f>LEFT('Record List'!F20422,FIND(",",'Record List'!F20422)+2)</f>
        <v>#VALUE!</v>
      </c>
      <c r="D20495" s="16" t="str">
        <f>TEXT('Record List'!G20422,"m/d/yyyy")</f>
        <v>1/0/1900</v>
      </c>
      <c r="E20495" s="10"/>
    </row>
    <row r="20496" spans="1:5" x14ac:dyDescent="0.25">
      <c r="A20496" s="12" t="str">
        <f>'Record List'!A20423&amp;'Record List'!B20423&amp;'Record List'!C20423&amp;'Record List'!D20423&amp;"kg"</f>
        <v>kg</v>
      </c>
      <c r="B20496" s="13">
        <f>'Record List'!E20423</f>
        <v>0</v>
      </c>
      <c r="C20496" s="14" t="e">
        <f>LEFT('Record List'!F20423,FIND(",",'Record List'!F20423)+2)</f>
        <v>#VALUE!</v>
      </c>
      <c r="D20496" s="16" t="str">
        <f>TEXT('Record List'!G20423,"m/d/yyyy")</f>
        <v>1/0/1900</v>
      </c>
      <c r="E20496" s="10"/>
    </row>
    <row r="20497" spans="1:5" x14ac:dyDescent="0.25">
      <c r="A20497" s="12" t="str">
        <f>'Record List'!A20424&amp;'Record List'!B20424&amp;'Record List'!C20424&amp;'Record List'!D20424&amp;"kg"</f>
        <v>kg</v>
      </c>
      <c r="B20497" s="13">
        <f>'Record List'!E20424</f>
        <v>0</v>
      </c>
      <c r="C20497" s="14" t="e">
        <f>LEFT('Record List'!F20424,FIND(",",'Record List'!F20424)+2)</f>
        <v>#VALUE!</v>
      </c>
      <c r="D20497" s="16" t="str">
        <f>TEXT('Record List'!G20424,"m/d/yyyy")</f>
        <v>1/0/1900</v>
      </c>
      <c r="E20497" s="10"/>
    </row>
    <row r="20498" spans="1:5" x14ac:dyDescent="0.25">
      <c r="A20498" s="12" t="str">
        <f>'Record List'!A20425&amp;'Record List'!B20425&amp;'Record List'!C20425&amp;'Record List'!D20425&amp;"kg"</f>
        <v>kg</v>
      </c>
      <c r="B20498" s="13">
        <f>'Record List'!E20425</f>
        <v>0</v>
      </c>
      <c r="C20498" s="14" t="e">
        <f>LEFT('Record List'!F20425,FIND(",",'Record List'!F20425)+2)</f>
        <v>#VALUE!</v>
      </c>
      <c r="D20498" s="16" t="str">
        <f>TEXT('Record List'!G20425,"m/d/yyyy")</f>
        <v>1/0/1900</v>
      </c>
      <c r="E20498" s="10"/>
    </row>
    <row r="20499" spans="1:5" x14ac:dyDescent="0.25">
      <c r="A20499" s="12" t="str">
        <f>'Record List'!A20426&amp;'Record List'!B20426&amp;'Record List'!C20426&amp;'Record List'!D20426&amp;"kg"</f>
        <v>kg</v>
      </c>
      <c r="B20499" s="13">
        <f>'Record List'!E20426</f>
        <v>0</v>
      </c>
      <c r="C20499" s="14" t="e">
        <f>LEFT('Record List'!F20426,FIND(",",'Record List'!F20426)+2)</f>
        <v>#VALUE!</v>
      </c>
      <c r="D20499" s="16" t="str">
        <f>TEXT('Record List'!G20426,"m/d/yyyy")</f>
        <v>1/0/1900</v>
      </c>
      <c r="E20499" s="10"/>
    </row>
    <row r="20500" spans="1:5" x14ac:dyDescent="0.25">
      <c r="A20500" s="12" t="str">
        <f>'Record List'!A20427&amp;'Record List'!B20427&amp;'Record List'!C20427&amp;'Record List'!D20427&amp;"kg"</f>
        <v>kg</v>
      </c>
      <c r="B20500" s="13">
        <f>'Record List'!E20427</f>
        <v>0</v>
      </c>
      <c r="C20500" s="14" t="e">
        <f>LEFT('Record List'!F20427,FIND(",",'Record List'!F20427)+2)</f>
        <v>#VALUE!</v>
      </c>
      <c r="D20500" s="16" t="str">
        <f>TEXT('Record List'!G20427,"m/d/yyyy")</f>
        <v>1/0/1900</v>
      </c>
      <c r="E20500" s="10"/>
    </row>
    <row r="20501" spans="1:5" x14ac:dyDescent="0.25">
      <c r="A20501" s="12" t="str">
        <f>'Record List'!A20428&amp;'Record List'!B20428&amp;'Record List'!C20428&amp;'Record List'!D20428&amp;"kg"</f>
        <v>kg</v>
      </c>
      <c r="B20501" s="13">
        <f>'Record List'!E20428</f>
        <v>0</v>
      </c>
      <c r="C20501" s="14" t="e">
        <f>LEFT('Record List'!F20428,FIND(",",'Record List'!F20428)+2)</f>
        <v>#VALUE!</v>
      </c>
      <c r="D20501" s="16" t="str">
        <f>TEXT('Record List'!G20428,"m/d/yyyy")</f>
        <v>1/0/1900</v>
      </c>
      <c r="E20501" s="10"/>
    </row>
    <row r="20502" spans="1:5" x14ac:dyDescent="0.25">
      <c r="A20502" s="12" t="str">
        <f>'Record List'!A20429&amp;'Record List'!B20429&amp;'Record List'!C20429&amp;'Record List'!D20429&amp;"kg"</f>
        <v>kg</v>
      </c>
      <c r="B20502" s="13">
        <f>'Record List'!E20429</f>
        <v>0</v>
      </c>
      <c r="C20502" s="14" t="e">
        <f>LEFT('Record List'!F20429,FIND(",",'Record List'!F20429)+2)</f>
        <v>#VALUE!</v>
      </c>
      <c r="D20502" s="16" t="str">
        <f>TEXT('Record List'!G20429,"m/d/yyyy")</f>
        <v>1/0/1900</v>
      </c>
      <c r="E20502" s="10"/>
    </row>
    <row r="20503" spans="1:5" x14ac:dyDescent="0.25">
      <c r="A20503" s="12" t="str">
        <f>'Record List'!A20430&amp;'Record List'!B20430&amp;'Record List'!C20430&amp;'Record List'!D20430&amp;"kg"</f>
        <v>kg</v>
      </c>
      <c r="B20503" s="13">
        <f>'Record List'!E20430</f>
        <v>0</v>
      </c>
      <c r="C20503" s="14" t="e">
        <f>LEFT('Record List'!F20430,FIND(",",'Record List'!F20430)+2)</f>
        <v>#VALUE!</v>
      </c>
      <c r="D20503" s="16" t="str">
        <f>TEXT('Record List'!G20430,"m/d/yyyy")</f>
        <v>1/0/1900</v>
      </c>
      <c r="E20503" s="10"/>
    </row>
    <row r="20504" spans="1:5" x14ac:dyDescent="0.25">
      <c r="A20504" s="12" t="str">
        <f>'Record List'!A20431&amp;'Record List'!B20431&amp;'Record List'!C20431&amp;'Record List'!D20431&amp;"kg"</f>
        <v>kg</v>
      </c>
      <c r="B20504" s="13">
        <f>'Record List'!E20431</f>
        <v>0</v>
      </c>
      <c r="C20504" s="14" t="e">
        <f>LEFT('Record List'!F20431,FIND(",",'Record List'!F20431)+2)</f>
        <v>#VALUE!</v>
      </c>
      <c r="D20504" s="16" t="str">
        <f>TEXT('Record List'!G20431,"m/d/yyyy")</f>
        <v>1/0/1900</v>
      </c>
      <c r="E20504" s="10"/>
    </row>
    <row r="20505" spans="1:5" x14ac:dyDescent="0.25">
      <c r="A20505" s="12" t="str">
        <f>'Record List'!A20432&amp;'Record List'!B20432&amp;'Record List'!C20432&amp;'Record List'!D20432&amp;"kg"</f>
        <v>kg</v>
      </c>
      <c r="B20505" s="13">
        <f>'Record List'!E20432</f>
        <v>0</v>
      </c>
      <c r="C20505" s="14" t="e">
        <f>LEFT('Record List'!F20432,FIND(",",'Record List'!F20432)+2)</f>
        <v>#VALUE!</v>
      </c>
      <c r="D20505" s="16" t="str">
        <f>TEXT('Record List'!G20432,"m/d/yyyy")</f>
        <v>1/0/1900</v>
      </c>
      <c r="E20505" s="10"/>
    </row>
    <row r="20506" spans="1:5" x14ac:dyDescent="0.25">
      <c r="A20506" s="12" t="str">
        <f>'Record List'!A20433&amp;'Record List'!B20433&amp;'Record List'!C20433&amp;'Record List'!D20433&amp;"kg"</f>
        <v>kg</v>
      </c>
      <c r="B20506" s="13">
        <f>'Record List'!E20433</f>
        <v>0</v>
      </c>
      <c r="C20506" s="14" t="e">
        <f>LEFT('Record List'!F20433,FIND(",",'Record List'!F20433)+2)</f>
        <v>#VALUE!</v>
      </c>
      <c r="D20506" s="16" t="str">
        <f>TEXT('Record List'!G20433,"m/d/yyyy")</f>
        <v>1/0/1900</v>
      </c>
      <c r="E20506" s="10"/>
    </row>
    <row r="20507" spans="1:5" x14ac:dyDescent="0.25">
      <c r="A20507" s="12" t="str">
        <f>'Record List'!A20434&amp;'Record List'!B20434&amp;'Record List'!C20434&amp;'Record List'!D20434&amp;"kg"</f>
        <v>kg</v>
      </c>
      <c r="B20507" s="13">
        <f>'Record List'!E20434</f>
        <v>0</v>
      </c>
      <c r="C20507" s="14" t="e">
        <f>LEFT('Record List'!F20434,FIND(",",'Record List'!F20434)+2)</f>
        <v>#VALUE!</v>
      </c>
      <c r="D20507" s="16" t="str">
        <f>TEXT('Record List'!G20434,"m/d/yyyy")</f>
        <v>1/0/1900</v>
      </c>
      <c r="E20507" s="10"/>
    </row>
    <row r="20508" spans="1:5" x14ac:dyDescent="0.25">
      <c r="A20508" s="12" t="str">
        <f>'Record List'!A20435&amp;'Record List'!B20435&amp;'Record List'!C20435&amp;'Record List'!D20435&amp;"kg"</f>
        <v>kg</v>
      </c>
      <c r="B20508" s="13">
        <f>'Record List'!E20435</f>
        <v>0</v>
      </c>
      <c r="C20508" s="14" t="e">
        <f>LEFT('Record List'!F20435,FIND(",",'Record List'!F20435)+2)</f>
        <v>#VALUE!</v>
      </c>
      <c r="D20508" s="16" t="str">
        <f>TEXT('Record List'!G20435,"m/d/yyyy")</f>
        <v>1/0/1900</v>
      </c>
      <c r="E20508" s="10"/>
    </row>
    <row r="20509" spans="1:5" x14ac:dyDescent="0.25">
      <c r="A20509" s="12" t="str">
        <f>'Record List'!A20436&amp;'Record List'!B20436&amp;'Record List'!C20436&amp;'Record List'!D20436&amp;"kg"</f>
        <v>kg</v>
      </c>
      <c r="B20509" s="13">
        <f>'Record List'!E20436</f>
        <v>0</v>
      </c>
      <c r="C20509" s="14" t="e">
        <f>LEFT('Record List'!F20436,FIND(",",'Record List'!F20436)+2)</f>
        <v>#VALUE!</v>
      </c>
      <c r="D20509" s="16" t="str">
        <f>TEXT('Record List'!G20436,"m/d/yyyy")</f>
        <v>1/0/1900</v>
      </c>
      <c r="E20509" s="10"/>
    </row>
    <row r="20510" spans="1:5" x14ac:dyDescent="0.25">
      <c r="A20510" s="12" t="str">
        <f>'Record List'!A20437&amp;'Record List'!B20437&amp;'Record List'!C20437&amp;'Record List'!D20437&amp;"kg"</f>
        <v>kg</v>
      </c>
      <c r="B20510" s="13">
        <f>'Record List'!E20437</f>
        <v>0</v>
      </c>
      <c r="C20510" s="14" t="e">
        <f>LEFT('Record List'!F20437,FIND(",",'Record List'!F20437)+2)</f>
        <v>#VALUE!</v>
      </c>
      <c r="D20510" s="16" t="str">
        <f>TEXT('Record List'!G20437,"m/d/yyyy")</f>
        <v>1/0/1900</v>
      </c>
      <c r="E20510" s="10"/>
    </row>
    <row r="20511" spans="1:5" x14ac:dyDescent="0.25">
      <c r="A20511" s="12" t="str">
        <f>'Record List'!A20438&amp;'Record List'!B20438&amp;'Record List'!C20438&amp;'Record List'!D20438&amp;"kg"</f>
        <v>kg</v>
      </c>
      <c r="B20511" s="13">
        <f>'Record List'!E20438</f>
        <v>0</v>
      </c>
      <c r="C20511" s="14" t="e">
        <f>LEFT('Record List'!F20438,FIND(",",'Record List'!F20438)+2)</f>
        <v>#VALUE!</v>
      </c>
      <c r="D20511" s="16" t="str">
        <f>TEXT('Record List'!G20438,"m/d/yyyy")</f>
        <v>1/0/1900</v>
      </c>
      <c r="E20511" s="10"/>
    </row>
    <row r="20512" spans="1:5" x14ac:dyDescent="0.25">
      <c r="A20512" s="12" t="str">
        <f>'Record List'!A20439&amp;'Record List'!B20439&amp;'Record List'!C20439&amp;'Record List'!D20439&amp;"kg"</f>
        <v>kg</v>
      </c>
      <c r="B20512" s="13">
        <f>'Record List'!E20439</f>
        <v>0</v>
      </c>
      <c r="C20512" s="14" t="e">
        <f>LEFT('Record List'!F20439,FIND(",",'Record List'!F20439)+2)</f>
        <v>#VALUE!</v>
      </c>
      <c r="D20512" s="16" t="str">
        <f>TEXT('Record List'!G20439,"m/d/yyyy")</f>
        <v>1/0/1900</v>
      </c>
      <c r="E20512" s="10"/>
    </row>
    <row r="20513" spans="1:5" x14ac:dyDescent="0.25">
      <c r="A20513" s="12" t="str">
        <f>'Record List'!A20440&amp;'Record List'!B20440&amp;'Record List'!C20440&amp;'Record List'!D20440&amp;"kg"</f>
        <v>kg</v>
      </c>
      <c r="B20513" s="13">
        <f>'Record List'!E20440</f>
        <v>0</v>
      </c>
      <c r="C20513" s="14" t="e">
        <f>LEFT('Record List'!F20440,FIND(",",'Record List'!F20440)+2)</f>
        <v>#VALUE!</v>
      </c>
      <c r="D20513" s="16" t="str">
        <f>TEXT('Record List'!G20440,"m/d/yyyy")</f>
        <v>1/0/1900</v>
      </c>
      <c r="E20513" s="10"/>
    </row>
    <row r="20514" spans="1:5" x14ac:dyDescent="0.25">
      <c r="A20514" s="12" t="str">
        <f>'Record List'!A20441&amp;'Record List'!B20441&amp;'Record List'!C20441&amp;'Record List'!D20441&amp;"kg"</f>
        <v>kg</v>
      </c>
      <c r="B20514" s="13">
        <f>'Record List'!E20441</f>
        <v>0</v>
      </c>
      <c r="C20514" s="14" t="e">
        <f>LEFT('Record List'!F20441,FIND(",",'Record List'!F20441)+2)</f>
        <v>#VALUE!</v>
      </c>
      <c r="D20514" s="16" t="str">
        <f>TEXT('Record List'!G20441,"m/d/yyyy")</f>
        <v>1/0/1900</v>
      </c>
      <c r="E20514" s="10"/>
    </row>
    <row r="20515" spans="1:5" x14ac:dyDescent="0.25">
      <c r="A20515" s="12" t="str">
        <f>'Record List'!A20442&amp;'Record List'!B20442&amp;'Record List'!C20442&amp;'Record List'!D20442&amp;"kg"</f>
        <v>kg</v>
      </c>
      <c r="B20515" s="13">
        <f>'Record List'!E20442</f>
        <v>0</v>
      </c>
      <c r="C20515" s="14" t="e">
        <f>LEFT('Record List'!F20442,FIND(",",'Record List'!F20442)+2)</f>
        <v>#VALUE!</v>
      </c>
      <c r="D20515" s="16" t="str">
        <f>TEXT('Record List'!G20442,"m/d/yyyy")</f>
        <v>1/0/1900</v>
      </c>
      <c r="E20515" s="10"/>
    </row>
    <row r="20516" spans="1:5" x14ac:dyDescent="0.25">
      <c r="A20516" s="12" t="str">
        <f>'Record List'!A20443&amp;'Record List'!B20443&amp;'Record List'!C20443&amp;'Record List'!D20443&amp;"kg"</f>
        <v>kg</v>
      </c>
      <c r="B20516" s="13">
        <f>'Record List'!E20443</f>
        <v>0</v>
      </c>
      <c r="C20516" s="14" t="e">
        <f>LEFT('Record List'!F20443,FIND(",",'Record List'!F20443)+2)</f>
        <v>#VALUE!</v>
      </c>
      <c r="D20516" s="16" t="str">
        <f>TEXT('Record List'!G20443,"m/d/yyyy")</f>
        <v>1/0/1900</v>
      </c>
      <c r="E20516" s="10"/>
    </row>
    <row r="20517" spans="1:5" x14ac:dyDescent="0.25">
      <c r="A20517" s="12" t="str">
        <f>'Record List'!A20444&amp;'Record List'!B20444&amp;'Record List'!C20444&amp;'Record List'!D20444&amp;"kg"</f>
        <v>kg</v>
      </c>
      <c r="B20517" s="13">
        <f>'Record List'!E20444</f>
        <v>0</v>
      </c>
      <c r="C20517" s="14" t="e">
        <f>LEFT('Record List'!F20444,FIND(",",'Record List'!F20444)+2)</f>
        <v>#VALUE!</v>
      </c>
      <c r="D20517" s="16" t="str">
        <f>TEXT('Record List'!G20444,"m/d/yyyy")</f>
        <v>1/0/1900</v>
      </c>
      <c r="E20517" s="10"/>
    </row>
    <row r="20518" spans="1:5" x14ac:dyDescent="0.25">
      <c r="A20518" s="12" t="str">
        <f>'Record List'!A20445&amp;'Record List'!B20445&amp;'Record List'!C20445&amp;'Record List'!D20445&amp;"kg"</f>
        <v>kg</v>
      </c>
      <c r="B20518" s="13">
        <f>'Record List'!E20445</f>
        <v>0</v>
      </c>
      <c r="C20518" s="14" t="e">
        <f>LEFT('Record List'!F20445,FIND(",",'Record List'!F20445)+2)</f>
        <v>#VALUE!</v>
      </c>
      <c r="D20518" s="16" t="str">
        <f>TEXT('Record List'!G20445,"m/d/yyyy")</f>
        <v>1/0/1900</v>
      </c>
      <c r="E20518" s="10"/>
    </row>
    <row r="20519" spans="1:5" x14ac:dyDescent="0.25">
      <c r="A20519" s="12" t="str">
        <f>'Record List'!A20446&amp;'Record List'!B20446&amp;'Record List'!C20446&amp;'Record List'!D20446&amp;"kg"</f>
        <v>kg</v>
      </c>
      <c r="B20519" s="13">
        <f>'Record List'!E20446</f>
        <v>0</v>
      </c>
      <c r="C20519" s="14" t="e">
        <f>LEFT('Record List'!F20446,FIND(",",'Record List'!F20446)+2)</f>
        <v>#VALUE!</v>
      </c>
      <c r="D20519" s="16" t="str">
        <f>TEXT('Record List'!G20446,"m/d/yyyy")</f>
        <v>1/0/1900</v>
      </c>
      <c r="E20519" s="10"/>
    </row>
    <row r="20520" spans="1:5" x14ac:dyDescent="0.25">
      <c r="A20520" s="12" t="str">
        <f>'Record List'!A20447&amp;'Record List'!B20447&amp;'Record List'!C20447&amp;'Record List'!D20447&amp;"kg"</f>
        <v>kg</v>
      </c>
      <c r="B20520" s="13">
        <f>'Record List'!E20447</f>
        <v>0</v>
      </c>
      <c r="C20520" s="14" t="e">
        <f>LEFT('Record List'!F20447,FIND(",",'Record List'!F20447)+2)</f>
        <v>#VALUE!</v>
      </c>
      <c r="D20520" s="16" t="str">
        <f>TEXT('Record List'!G20447,"m/d/yyyy")</f>
        <v>1/0/1900</v>
      </c>
      <c r="E20520" s="10"/>
    </row>
    <row r="20521" spans="1:5" x14ac:dyDescent="0.25">
      <c r="A20521" s="12" t="str">
        <f>'Record List'!A20448&amp;'Record List'!B20448&amp;'Record List'!C20448&amp;'Record List'!D20448&amp;"kg"</f>
        <v>kg</v>
      </c>
      <c r="B20521" s="13">
        <f>'Record List'!E20448</f>
        <v>0</v>
      </c>
      <c r="C20521" s="14" t="e">
        <f>LEFT('Record List'!F20448,FIND(",",'Record List'!F20448)+2)</f>
        <v>#VALUE!</v>
      </c>
      <c r="D20521" s="16" t="str">
        <f>TEXT('Record List'!G20448,"m/d/yyyy")</f>
        <v>1/0/1900</v>
      </c>
      <c r="E20521" s="10"/>
    </row>
    <row r="20522" spans="1:5" x14ac:dyDescent="0.25">
      <c r="A20522" s="12" t="str">
        <f>'Record List'!A20449&amp;'Record List'!B20449&amp;'Record List'!C20449&amp;'Record List'!D20449&amp;"kg"</f>
        <v>kg</v>
      </c>
      <c r="B20522" s="13">
        <f>'Record List'!E20449</f>
        <v>0</v>
      </c>
      <c r="C20522" s="14" t="e">
        <f>LEFT('Record List'!F20449,FIND(",",'Record List'!F20449)+2)</f>
        <v>#VALUE!</v>
      </c>
      <c r="D20522" s="16" t="str">
        <f>TEXT('Record List'!G20449,"m/d/yyyy")</f>
        <v>1/0/1900</v>
      </c>
      <c r="E20522" s="10"/>
    </row>
    <row r="20523" spans="1:5" x14ac:dyDescent="0.25">
      <c r="A20523" s="12" t="str">
        <f>'Record List'!A20450&amp;'Record List'!B20450&amp;'Record List'!C20450&amp;'Record List'!D20450&amp;"kg"</f>
        <v>kg</v>
      </c>
      <c r="B20523" s="13">
        <f>'Record List'!E20450</f>
        <v>0</v>
      </c>
      <c r="C20523" s="14" t="e">
        <f>LEFT('Record List'!F20450,FIND(",",'Record List'!F20450)+2)</f>
        <v>#VALUE!</v>
      </c>
      <c r="D20523" s="16" t="str">
        <f>TEXT('Record List'!G20450,"m/d/yyyy")</f>
        <v>1/0/1900</v>
      </c>
      <c r="E20523" s="10"/>
    </row>
    <row r="20524" spans="1:5" x14ac:dyDescent="0.25">
      <c r="A20524" s="12" t="str">
        <f>'Record List'!A20451&amp;'Record List'!B20451&amp;'Record List'!C20451&amp;'Record List'!D20451&amp;"kg"</f>
        <v>kg</v>
      </c>
      <c r="B20524" s="13">
        <f>'Record List'!E20451</f>
        <v>0</v>
      </c>
      <c r="C20524" s="14" t="e">
        <f>LEFT('Record List'!F20451,FIND(",",'Record List'!F20451)+2)</f>
        <v>#VALUE!</v>
      </c>
      <c r="D20524" s="16" t="str">
        <f>TEXT('Record List'!G20451,"m/d/yyyy")</f>
        <v>1/0/1900</v>
      </c>
      <c r="E20524" s="10"/>
    </row>
    <row r="20525" spans="1:5" x14ac:dyDescent="0.25">
      <c r="A20525" s="12" t="str">
        <f>'Record List'!A20452&amp;'Record List'!B20452&amp;'Record List'!C20452&amp;'Record List'!D20452&amp;"kg"</f>
        <v>kg</v>
      </c>
      <c r="B20525" s="13">
        <f>'Record List'!E20452</f>
        <v>0</v>
      </c>
      <c r="C20525" s="14" t="e">
        <f>LEFT('Record List'!F20452,FIND(",",'Record List'!F20452)+2)</f>
        <v>#VALUE!</v>
      </c>
      <c r="D20525" s="16" t="str">
        <f>TEXT('Record List'!G20452,"m/d/yyyy")</f>
        <v>1/0/1900</v>
      </c>
      <c r="E20525" s="10"/>
    </row>
    <row r="20526" spans="1:5" x14ac:dyDescent="0.25">
      <c r="A20526" s="12" t="str">
        <f>'Record List'!A20453&amp;'Record List'!B20453&amp;'Record List'!C20453&amp;'Record List'!D20453&amp;"kg"</f>
        <v>kg</v>
      </c>
      <c r="B20526" s="13">
        <f>'Record List'!E20453</f>
        <v>0</v>
      </c>
      <c r="C20526" s="14" t="e">
        <f>LEFT('Record List'!F20453,FIND(",",'Record List'!F20453)+2)</f>
        <v>#VALUE!</v>
      </c>
      <c r="D20526" s="16" t="str">
        <f>TEXT('Record List'!G20453,"m/d/yyyy")</f>
        <v>1/0/1900</v>
      </c>
      <c r="E20526" s="10"/>
    </row>
    <row r="20527" spans="1:5" x14ac:dyDescent="0.25">
      <c r="A20527" s="12" t="str">
        <f>'Record List'!A20454&amp;'Record List'!B20454&amp;'Record List'!C20454&amp;'Record List'!D20454&amp;"kg"</f>
        <v>kg</v>
      </c>
      <c r="B20527" s="13">
        <f>'Record List'!E20454</f>
        <v>0</v>
      </c>
      <c r="C20527" s="14" t="e">
        <f>LEFT('Record List'!F20454,FIND(",",'Record List'!F20454)+2)</f>
        <v>#VALUE!</v>
      </c>
      <c r="D20527" s="16" t="str">
        <f>TEXT('Record List'!G20454,"m/d/yyyy")</f>
        <v>1/0/1900</v>
      </c>
      <c r="E20527" s="10"/>
    </row>
    <row r="20528" spans="1:5" x14ac:dyDescent="0.25">
      <c r="A20528" s="12" t="str">
        <f>'Record List'!A20455&amp;'Record List'!B20455&amp;'Record List'!C20455&amp;'Record List'!D20455&amp;"kg"</f>
        <v>kg</v>
      </c>
      <c r="B20528" s="13">
        <f>'Record List'!E20455</f>
        <v>0</v>
      </c>
      <c r="C20528" s="14" t="e">
        <f>LEFT('Record List'!F20455,FIND(",",'Record List'!F20455)+2)</f>
        <v>#VALUE!</v>
      </c>
      <c r="D20528" s="16" t="str">
        <f>TEXT('Record List'!G20455,"m/d/yyyy")</f>
        <v>1/0/1900</v>
      </c>
      <c r="E20528" s="10"/>
    </row>
    <row r="20529" spans="1:5" x14ac:dyDescent="0.25">
      <c r="A20529" s="12" t="str">
        <f>'Record List'!A20456&amp;'Record List'!B20456&amp;'Record List'!C20456&amp;'Record List'!D20456&amp;"kg"</f>
        <v>kg</v>
      </c>
      <c r="B20529" s="13">
        <f>'Record List'!E20456</f>
        <v>0</v>
      </c>
      <c r="C20529" s="14" t="e">
        <f>LEFT('Record List'!F20456,FIND(",",'Record List'!F20456)+2)</f>
        <v>#VALUE!</v>
      </c>
      <c r="D20529" s="16" t="str">
        <f>TEXT('Record List'!G20456,"m/d/yyyy")</f>
        <v>1/0/1900</v>
      </c>
      <c r="E20529" s="10"/>
    </row>
    <row r="20530" spans="1:5" x14ac:dyDescent="0.25">
      <c r="A20530" s="12" t="str">
        <f>'Record List'!A20457&amp;'Record List'!B20457&amp;'Record List'!C20457&amp;'Record List'!D20457&amp;"kg"</f>
        <v>kg</v>
      </c>
      <c r="B20530" s="13">
        <f>'Record List'!E20457</f>
        <v>0</v>
      </c>
      <c r="C20530" s="14" t="e">
        <f>LEFT('Record List'!F20457,FIND(",",'Record List'!F20457)+2)</f>
        <v>#VALUE!</v>
      </c>
      <c r="D20530" s="16" t="str">
        <f>TEXT('Record List'!G20457,"m/d/yyyy")</f>
        <v>1/0/1900</v>
      </c>
      <c r="E20530" s="10"/>
    </row>
    <row r="20531" spans="1:5" x14ac:dyDescent="0.25">
      <c r="A20531" s="12" t="str">
        <f>'Record List'!A20458&amp;'Record List'!B20458&amp;'Record List'!C20458&amp;'Record List'!D20458&amp;"kg"</f>
        <v>kg</v>
      </c>
      <c r="B20531" s="13">
        <f>'Record List'!E20458</f>
        <v>0</v>
      </c>
      <c r="C20531" s="14" t="e">
        <f>LEFT('Record List'!F20458,FIND(",",'Record List'!F20458)+2)</f>
        <v>#VALUE!</v>
      </c>
      <c r="D20531" s="16" t="str">
        <f>TEXT('Record List'!G20458,"m/d/yyyy")</f>
        <v>1/0/1900</v>
      </c>
      <c r="E20531" s="10"/>
    </row>
    <row r="20532" spans="1:5" x14ac:dyDescent="0.25">
      <c r="A20532" s="12" t="str">
        <f>'Record List'!A20459&amp;'Record List'!B20459&amp;'Record List'!C20459&amp;'Record List'!D20459&amp;"kg"</f>
        <v>kg</v>
      </c>
      <c r="B20532" s="13">
        <f>'Record List'!E20459</f>
        <v>0</v>
      </c>
      <c r="C20532" s="14" t="e">
        <f>LEFT('Record List'!F20459,FIND(",",'Record List'!F20459)+2)</f>
        <v>#VALUE!</v>
      </c>
      <c r="D20532" s="16" t="str">
        <f>TEXT('Record List'!G20459,"m/d/yyyy")</f>
        <v>1/0/1900</v>
      </c>
      <c r="E20532" s="10"/>
    </row>
    <row r="20533" spans="1:5" x14ac:dyDescent="0.25">
      <c r="A20533" s="12" t="str">
        <f>'Record List'!A20460&amp;'Record List'!B20460&amp;'Record List'!C20460&amp;'Record List'!D20460&amp;"kg"</f>
        <v>kg</v>
      </c>
      <c r="B20533" s="13">
        <f>'Record List'!E20460</f>
        <v>0</v>
      </c>
      <c r="C20533" s="14" t="e">
        <f>LEFT('Record List'!F20460,FIND(",",'Record List'!F20460)+2)</f>
        <v>#VALUE!</v>
      </c>
      <c r="D20533" s="16" t="str">
        <f>TEXT('Record List'!G20460,"m/d/yyyy")</f>
        <v>1/0/1900</v>
      </c>
      <c r="E20533" s="10"/>
    </row>
    <row r="20534" spans="1:5" x14ac:dyDescent="0.25">
      <c r="A20534" s="12" t="str">
        <f>'Record List'!A20461&amp;'Record List'!B20461&amp;'Record List'!C20461&amp;'Record List'!D20461&amp;"kg"</f>
        <v>kg</v>
      </c>
      <c r="B20534" s="13">
        <f>'Record List'!E20461</f>
        <v>0</v>
      </c>
      <c r="C20534" s="14" t="e">
        <f>LEFT('Record List'!F20461,FIND(",",'Record List'!F20461)+2)</f>
        <v>#VALUE!</v>
      </c>
      <c r="D20534" s="16" t="str">
        <f>TEXT('Record List'!G20461,"m/d/yyyy")</f>
        <v>1/0/1900</v>
      </c>
      <c r="E20534" s="10"/>
    </row>
    <row r="20535" spans="1:5" x14ac:dyDescent="0.25">
      <c r="A20535" s="12" t="str">
        <f>'Record List'!A20462&amp;'Record List'!B20462&amp;'Record List'!C20462&amp;'Record List'!D20462&amp;"kg"</f>
        <v>kg</v>
      </c>
      <c r="B20535" s="13">
        <f>'Record List'!E20462</f>
        <v>0</v>
      </c>
      <c r="C20535" s="14" t="e">
        <f>LEFT('Record List'!F20462,FIND(",",'Record List'!F20462)+2)</f>
        <v>#VALUE!</v>
      </c>
      <c r="D20535" s="16" t="str">
        <f>TEXT('Record List'!G20462,"m/d/yyyy")</f>
        <v>1/0/1900</v>
      </c>
      <c r="E20535" s="10"/>
    </row>
    <row r="20536" spans="1:5" x14ac:dyDescent="0.25">
      <c r="A20536" s="12" t="str">
        <f>'Record List'!A20463&amp;'Record List'!B20463&amp;'Record List'!C20463&amp;'Record List'!D20463&amp;"kg"</f>
        <v>kg</v>
      </c>
      <c r="B20536" s="13">
        <f>'Record List'!E20463</f>
        <v>0</v>
      </c>
      <c r="C20536" s="14" t="e">
        <f>LEFT('Record List'!F20463,FIND(",",'Record List'!F20463)+2)</f>
        <v>#VALUE!</v>
      </c>
      <c r="D20536" s="16" t="str">
        <f>TEXT('Record List'!G20463,"m/d/yyyy")</f>
        <v>1/0/1900</v>
      </c>
      <c r="E20536" s="10"/>
    </row>
    <row r="20537" spans="1:5" x14ac:dyDescent="0.25">
      <c r="A20537" s="12" t="str">
        <f>'Record List'!A20464&amp;'Record List'!B20464&amp;'Record List'!C20464&amp;'Record List'!D20464&amp;"kg"</f>
        <v>kg</v>
      </c>
      <c r="B20537" s="13">
        <f>'Record List'!E20464</f>
        <v>0</v>
      </c>
      <c r="C20537" s="14" t="e">
        <f>LEFT('Record List'!F20464,FIND(",",'Record List'!F20464)+2)</f>
        <v>#VALUE!</v>
      </c>
      <c r="D20537" s="16" t="str">
        <f>TEXT('Record List'!G20464,"m/d/yyyy")</f>
        <v>1/0/1900</v>
      </c>
      <c r="E20537" s="10"/>
    </row>
    <row r="20538" spans="1:5" x14ac:dyDescent="0.25">
      <c r="A20538" s="12" t="str">
        <f>'Record List'!A20465&amp;'Record List'!B20465&amp;'Record List'!C20465&amp;'Record List'!D20465&amp;"kg"</f>
        <v>kg</v>
      </c>
      <c r="B20538" s="13">
        <f>'Record List'!E20465</f>
        <v>0</v>
      </c>
      <c r="C20538" s="14" t="e">
        <f>LEFT('Record List'!F20465,FIND(",",'Record List'!F20465)+2)</f>
        <v>#VALUE!</v>
      </c>
      <c r="D20538" s="16" t="str">
        <f>TEXT('Record List'!G20465,"m/d/yyyy")</f>
        <v>1/0/1900</v>
      </c>
      <c r="E20538" s="10"/>
    </row>
    <row r="20539" spans="1:5" x14ac:dyDescent="0.25">
      <c r="A20539" s="12" t="str">
        <f>'Record List'!A20466&amp;'Record List'!B20466&amp;'Record List'!C20466&amp;'Record List'!D20466&amp;"kg"</f>
        <v>kg</v>
      </c>
      <c r="B20539" s="13">
        <f>'Record List'!E20466</f>
        <v>0</v>
      </c>
      <c r="C20539" s="14" t="e">
        <f>LEFT('Record List'!F20466,FIND(",",'Record List'!F20466)+2)</f>
        <v>#VALUE!</v>
      </c>
      <c r="D20539" s="16" t="str">
        <f>TEXT('Record List'!G20466,"m/d/yyyy")</f>
        <v>1/0/1900</v>
      </c>
      <c r="E20539" s="10"/>
    </row>
    <row r="20540" spans="1:5" x14ac:dyDescent="0.25">
      <c r="A20540" s="12" t="str">
        <f>'Record List'!A20467&amp;'Record List'!B20467&amp;'Record List'!C20467&amp;'Record List'!D20467&amp;"kg"</f>
        <v>kg</v>
      </c>
      <c r="B20540" s="13">
        <f>'Record List'!E20467</f>
        <v>0</v>
      </c>
      <c r="C20540" s="14" t="e">
        <f>LEFT('Record List'!F20467,FIND(",",'Record List'!F20467)+2)</f>
        <v>#VALUE!</v>
      </c>
      <c r="D20540" s="16" t="str">
        <f>TEXT('Record List'!G20467,"m/d/yyyy")</f>
        <v>1/0/1900</v>
      </c>
      <c r="E20540" s="10"/>
    </row>
    <row r="20541" spans="1:5" x14ac:dyDescent="0.25">
      <c r="A20541" s="12" t="str">
        <f>'Record List'!A20468&amp;'Record List'!B20468&amp;'Record List'!C20468&amp;'Record List'!D20468&amp;"kg"</f>
        <v>kg</v>
      </c>
      <c r="B20541" s="13">
        <f>'Record List'!E20468</f>
        <v>0</v>
      </c>
      <c r="C20541" s="14" t="e">
        <f>LEFT('Record List'!F20468,FIND(",",'Record List'!F20468)+2)</f>
        <v>#VALUE!</v>
      </c>
      <c r="D20541" s="16" t="str">
        <f>TEXT('Record List'!G20468,"m/d/yyyy")</f>
        <v>1/0/1900</v>
      </c>
      <c r="E20541" s="10"/>
    </row>
    <row r="20542" spans="1:5" x14ac:dyDescent="0.25">
      <c r="A20542" s="12" t="str">
        <f>'Record List'!A20469&amp;'Record List'!B20469&amp;'Record List'!C20469&amp;'Record List'!D20469&amp;"kg"</f>
        <v>kg</v>
      </c>
      <c r="B20542" s="13">
        <f>'Record List'!E20469</f>
        <v>0</v>
      </c>
      <c r="C20542" s="14" t="e">
        <f>LEFT('Record List'!F20469,FIND(",",'Record List'!F20469)+2)</f>
        <v>#VALUE!</v>
      </c>
      <c r="D20542" s="16" t="str">
        <f>TEXT('Record List'!G20469,"m/d/yyyy")</f>
        <v>1/0/1900</v>
      </c>
      <c r="E20542" s="10"/>
    </row>
    <row r="20543" spans="1:5" x14ac:dyDescent="0.25">
      <c r="A20543" s="12" t="str">
        <f>'Record List'!A20470&amp;'Record List'!B20470&amp;'Record List'!C20470&amp;'Record List'!D20470&amp;"kg"</f>
        <v>kg</v>
      </c>
      <c r="B20543" s="13">
        <f>'Record List'!E20470</f>
        <v>0</v>
      </c>
      <c r="C20543" s="14" t="e">
        <f>LEFT('Record List'!F20470,FIND(",",'Record List'!F20470)+2)</f>
        <v>#VALUE!</v>
      </c>
      <c r="D20543" s="16" t="str">
        <f>TEXT('Record List'!G20470,"m/d/yyyy")</f>
        <v>1/0/1900</v>
      </c>
      <c r="E20543" s="10"/>
    </row>
    <row r="20544" spans="1:5" x14ac:dyDescent="0.25">
      <c r="A20544" s="12" t="str">
        <f>'Record List'!A20471&amp;'Record List'!B20471&amp;'Record List'!C20471&amp;'Record List'!D20471&amp;"kg"</f>
        <v>kg</v>
      </c>
      <c r="B20544" s="13">
        <f>'Record List'!E20471</f>
        <v>0</v>
      </c>
      <c r="C20544" s="14" t="e">
        <f>LEFT('Record List'!F20471,FIND(",",'Record List'!F20471)+2)</f>
        <v>#VALUE!</v>
      </c>
      <c r="D20544" s="16" t="str">
        <f>TEXT('Record List'!G20471,"m/d/yyyy")</f>
        <v>1/0/1900</v>
      </c>
      <c r="E20544" s="10"/>
    </row>
    <row r="20545" spans="1:5" x14ac:dyDescent="0.25">
      <c r="A20545" s="12" t="str">
        <f>'Record List'!A20472&amp;'Record List'!B20472&amp;'Record List'!C20472&amp;'Record List'!D20472&amp;"kg"</f>
        <v>kg</v>
      </c>
      <c r="B20545" s="13">
        <f>'Record List'!E20472</f>
        <v>0</v>
      </c>
      <c r="C20545" s="14" t="e">
        <f>LEFT('Record List'!F20472,FIND(",",'Record List'!F20472)+2)</f>
        <v>#VALUE!</v>
      </c>
      <c r="D20545" s="16" t="str">
        <f>TEXT('Record List'!G20472,"m/d/yyyy")</f>
        <v>1/0/1900</v>
      </c>
      <c r="E20545" s="10"/>
    </row>
    <row r="20546" spans="1:5" x14ac:dyDescent="0.25">
      <c r="A20546" s="12" t="str">
        <f>'Record List'!A20473&amp;'Record List'!B20473&amp;'Record List'!C20473&amp;'Record List'!D20473&amp;"kg"</f>
        <v>kg</v>
      </c>
      <c r="B20546" s="13">
        <f>'Record List'!E20473</f>
        <v>0</v>
      </c>
      <c r="C20546" s="14" t="e">
        <f>LEFT('Record List'!F20473,FIND(",",'Record List'!F20473)+2)</f>
        <v>#VALUE!</v>
      </c>
      <c r="D20546" s="16" t="str">
        <f>TEXT('Record List'!G20473,"m/d/yyyy")</f>
        <v>1/0/1900</v>
      </c>
      <c r="E20546" s="10"/>
    </row>
    <row r="20547" spans="1:5" x14ac:dyDescent="0.25">
      <c r="A20547" s="12" t="str">
        <f>'Record List'!A20474&amp;'Record List'!B20474&amp;'Record List'!C20474&amp;'Record List'!D20474&amp;"kg"</f>
        <v>kg</v>
      </c>
      <c r="B20547" s="13">
        <f>'Record List'!E20474</f>
        <v>0</v>
      </c>
      <c r="C20547" s="14" t="e">
        <f>LEFT('Record List'!F20474,FIND(",",'Record List'!F20474)+2)</f>
        <v>#VALUE!</v>
      </c>
      <c r="D20547" s="16" t="str">
        <f>TEXT('Record List'!G20474,"m/d/yyyy")</f>
        <v>1/0/1900</v>
      </c>
      <c r="E20547" s="10"/>
    </row>
    <row r="20548" spans="1:5" x14ac:dyDescent="0.25">
      <c r="A20548" s="12" t="str">
        <f>'Record List'!A20475&amp;'Record List'!B20475&amp;'Record List'!C20475&amp;'Record List'!D20475&amp;"kg"</f>
        <v>kg</v>
      </c>
      <c r="B20548" s="13">
        <f>'Record List'!E20475</f>
        <v>0</v>
      </c>
      <c r="C20548" s="14" t="e">
        <f>LEFT('Record List'!F20475,FIND(",",'Record List'!F20475)+2)</f>
        <v>#VALUE!</v>
      </c>
      <c r="D20548" s="16" t="str">
        <f>TEXT('Record List'!G20475,"m/d/yyyy")</f>
        <v>1/0/1900</v>
      </c>
      <c r="E20548" s="10"/>
    </row>
    <row r="20549" spans="1:5" x14ac:dyDescent="0.25">
      <c r="A20549" s="12" t="str">
        <f>'Record List'!A20476&amp;'Record List'!B20476&amp;'Record List'!C20476&amp;'Record List'!D20476&amp;"kg"</f>
        <v>kg</v>
      </c>
      <c r="B20549" s="13">
        <f>'Record List'!E20476</f>
        <v>0</v>
      </c>
      <c r="C20549" s="14" t="e">
        <f>LEFT('Record List'!F20476,FIND(",",'Record List'!F20476)+2)</f>
        <v>#VALUE!</v>
      </c>
      <c r="D20549" s="16" t="str">
        <f>TEXT('Record List'!G20476,"m/d/yyyy")</f>
        <v>1/0/1900</v>
      </c>
      <c r="E20549" s="10"/>
    </row>
    <row r="20550" spans="1:5" x14ac:dyDescent="0.25">
      <c r="A20550" s="12" t="str">
        <f>'Record List'!A20477&amp;'Record List'!B20477&amp;'Record List'!C20477&amp;'Record List'!D20477&amp;"kg"</f>
        <v>kg</v>
      </c>
      <c r="B20550" s="13">
        <f>'Record List'!E20477</f>
        <v>0</v>
      </c>
      <c r="C20550" s="14" t="e">
        <f>LEFT('Record List'!F20477,FIND(",",'Record List'!F20477)+2)</f>
        <v>#VALUE!</v>
      </c>
      <c r="D20550" s="16" t="str">
        <f>TEXT('Record List'!G20477,"m/d/yyyy")</f>
        <v>1/0/1900</v>
      </c>
      <c r="E20550" s="10"/>
    </row>
    <row r="20551" spans="1:5" x14ac:dyDescent="0.25">
      <c r="A20551" s="12" t="str">
        <f>'Record List'!A20478&amp;'Record List'!B20478&amp;'Record List'!C20478&amp;'Record List'!D20478&amp;"kg"</f>
        <v>kg</v>
      </c>
      <c r="B20551" s="13">
        <f>'Record List'!E20478</f>
        <v>0</v>
      </c>
      <c r="C20551" s="14" t="e">
        <f>LEFT('Record List'!F20478,FIND(",",'Record List'!F20478)+2)</f>
        <v>#VALUE!</v>
      </c>
      <c r="D20551" s="16" t="str">
        <f>TEXT('Record List'!G20478,"m/d/yyyy")</f>
        <v>1/0/1900</v>
      </c>
      <c r="E20551" s="10"/>
    </row>
    <row r="20552" spans="1:5" x14ac:dyDescent="0.25">
      <c r="A20552" s="12" t="str">
        <f>'Record List'!A20479&amp;'Record List'!B20479&amp;'Record List'!C20479&amp;'Record List'!D20479&amp;"kg"</f>
        <v>kg</v>
      </c>
      <c r="B20552" s="13">
        <f>'Record List'!E20479</f>
        <v>0</v>
      </c>
      <c r="C20552" s="14" t="e">
        <f>LEFT('Record List'!F20479,FIND(",",'Record List'!F20479)+2)</f>
        <v>#VALUE!</v>
      </c>
      <c r="D20552" s="16" t="str">
        <f>TEXT('Record List'!G20479,"m/d/yyyy")</f>
        <v>1/0/1900</v>
      </c>
      <c r="E20552" s="10"/>
    </row>
    <row r="20553" spans="1:5" x14ac:dyDescent="0.25">
      <c r="A20553" s="12" t="str">
        <f>'Record List'!A20480&amp;'Record List'!B20480&amp;'Record List'!C20480&amp;'Record List'!D20480&amp;"kg"</f>
        <v>kg</v>
      </c>
      <c r="B20553" s="13">
        <f>'Record List'!E20480</f>
        <v>0</v>
      </c>
      <c r="C20553" s="14" t="e">
        <f>LEFT('Record List'!F20480,FIND(",",'Record List'!F20480)+2)</f>
        <v>#VALUE!</v>
      </c>
      <c r="D20553" s="16" t="str">
        <f>TEXT('Record List'!G20480,"m/d/yyyy")</f>
        <v>1/0/1900</v>
      </c>
      <c r="E20553" s="10"/>
    </row>
    <row r="20554" spans="1:5" x14ac:dyDescent="0.25">
      <c r="A20554" s="12" t="str">
        <f>'Record List'!A20481&amp;'Record List'!B20481&amp;'Record List'!C20481&amp;'Record List'!D20481&amp;"kg"</f>
        <v>kg</v>
      </c>
      <c r="B20554" s="13">
        <f>'Record List'!E20481</f>
        <v>0</v>
      </c>
      <c r="C20554" s="14" t="e">
        <f>LEFT('Record List'!F20481,FIND(",",'Record List'!F20481)+2)</f>
        <v>#VALUE!</v>
      </c>
      <c r="D20554" s="16" t="str">
        <f>TEXT('Record List'!G20481,"m/d/yyyy")</f>
        <v>1/0/1900</v>
      </c>
      <c r="E20554" s="10"/>
    </row>
    <row r="20555" spans="1:5" x14ac:dyDescent="0.25">
      <c r="A20555" s="12" t="str">
        <f>'Record List'!A20482&amp;'Record List'!B20482&amp;'Record List'!C20482&amp;'Record List'!D20482&amp;"kg"</f>
        <v>kg</v>
      </c>
      <c r="B20555" s="13">
        <f>'Record List'!E20482</f>
        <v>0</v>
      </c>
      <c r="C20555" s="14" t="e">
        <f>LEFT('Record List'!F20482,FIND(",",'Record List'!F20482)+2)</f>
        <v>#VALUE!</v>
      </c>
      <c r="D20555" s="16" t="str">
        <f>TEXT('Record List'!G20482,"m/d/yyyy")</f>
        <v>1/0/1900</v>
      </c>
      <c r="E20555" s="10"/>
    </row>
    <row r="20556" spans="1:5" x14ac:dyDescent="0.25">
      <c r="A20556" s="12" t="str">
        <f>'Record List'!A20483&amp;'Record List'!B20483&amp;'Record List'!C20483&amp;'Record List'!D20483&amp;"kg"</f>
        <v>kg</v>
      </c>
      <c r="B20556" s="13">
        <f>'Record List'!E20483</f>
        <v>0</v>
      </c>
      <c r="C20556" s="14" t="e">
        <f>LEFT('Record List'!F20483,FIND(",",'Record List'!F20483)+2)</f>
        <v>#VALUE!</v>
      </c>
      <c r="D20556" s="16" t="str">
        <f>TEXT('Record List'!G20483,"m/d/yyyy")</f>
        <v>1/0/1900</v>
      </c>
      <c r="E20556" s="10"/>
    </row>
    <row r="20557" spans="1:5" x14ac:dyDescent="0.25">
      <c r="A20557" s="12" t="str">
        <f>'Record List'!A20484&amp;'Record List'!B20484&amp;'Record List'!C20484&amp;'Record List'!D20484&amp;"kg"</f>
        <v>kg</v>
      </c>
      <c r="B20557" s="13">
        <f>'Record List'!E20484</f>
        <v>0</v>
      </c>
      <c r="C20557" s="14" t="e">
        <f>LEFT('Record List'!F20484,FIND(",",'Record List'!F20484)+2)</f>
        <v>#VALUE!</v>
      </c>
      <c r="D20557" s="16" t="str">
        <f>TEXT('Record List'!G20484,"m/d/yyyy")</f>
        <v>1/0/1900</v>
      </c>
      <c r="E20557" s="10"/>
    </row>
    <row r="20558" spans="1:5" x14ac:dyDescent="0.25">
      <c r="A20558" s="12" t="str">
        <f>'Record List'!A20485&amp;'Record List'!B20485&amp;'Record List'!C20485&amp;'Record List'!D20485&amp;"kg"</f>
        <v>kg</v>
      </c>
      <c r="B20558" s="13">
        <f>'Record List'!E20485</f>
        <v>0</v>
      </c>
      <c r="C20558" s="14" t="e">
        <f>LEFT('Record List'!F20485,FIND(",",'Record List'!F20485)+2)</f>
        <v>#VALUE!</v>
      </c>
      <c r="D20558" s="16" t="str">
        <f>TEXT('Record List'!G20485,"m/d/yyyy")</f>
        <v>1/0/1900</v>
      </c>
      <c r="E20558" s="10"/>
    </row>
    <row r="20559" spans="1:5" x14ac:dyDescent="0.25">
      <c r="A20559" s="12" t="str">
        <f>'Record List'!A20486&amp;'Record List'!B20486&amp;'Record List'!C20486&amp;'Record List'!D20486&amp;"kg"</f>
        <v>kg</v>
      </c>
      <c r="B20559" s="13">
        <f>'Record List'!E20486</f>
        <v>0</v>
      </c>
      <c r="C20559" s="14" t="e">
        <f>LEFT('Record List'!F20486,FIND(",",'Record List'!F20486)+2)</f>
        <v>#VALUE!</v>
      </c>
      <c r="D20559" s="16" t="str">
        <f>TEXT('Record List'!G20486,"m/d/yyyy")</f>
        <v>1/0/1900</v>
      </c>
      <c r="E20559" s="10"/>
    </row>
    <row r="20560" spans="1:5" x14ac:dyDescent="0.25">
      <c r="A20560" s="12" t="str">
        <f>'Record List'!A20487&amp;'Record List'!B20487&amp;'Record List'!C20487&amp;'Record List'!D20487&amp;"kg"</f>
        <v>kg</v>
      </c>
      <c r="B20560" s="13">
        <f>'Record List'!E20487</f>
        <v>0</v>
      </c>
      <c r="C20560" s="14" t="e">
        <f>LEFT('Record List'!F20487,FIND(",",'Record List'!F20487)+2)</f>
        <v>#VALUE!</v>
      </c>
      <c r="D20560" s="16" t="str">
        <f>TEXT('Record List'!G20487,"m/d/yyyy")</f>
        <v>1/0/1900</v>
      </c>
      <c r="E20560" s="10"/>
    </row>
    <row r="20561" spans="1:5" x14ac:dyDescent="0.25">
      <c r="A20561" s="12" t="str">
        <f>'Record List'!A20488&amp;'Record List'!B20488&amp;'Record List'!C20488&amp;'Record List'!D20488&amp;"kg"</f>
        <v>kg</v>
      </c>
      <c r="B20561" s="13">
        <f>'Record List'!E20488</f>
        <v>0</v>
      </c>
      <c r="C20561" s="14" t="e">
        <f>LEFT('Record List'!F20488,FIND(",",'Record List'!F20488)+2)</f>
        <v>#VALUE!</v>
      </c>
      <c r="D20561" s="16" t="str">
        <f>TEXT('Record List'!G20488,"m/d/yyyy")</f>
        <v>1/0/1900</v>
      </c>
      <c r="E20561" s="10"/>
    </row>
    <row r="20562" spans="1:5" x14ac:dyDescent="0.25">
      <c r="A20562" s="12" t="str">
        <f>'Record List'!A20489&amp;'Record List'!B20489&amp;'Record List'!C20489&amp;'Record List'!D20489&amp;"kg"</f>
        <v>kg</v>
      </c>
      <c r="B20562" s="13">
        <f>'Record List'!E20489</f>
        <v>0</v>
      </c>
      <c r="C20562" s="14" t="e">
        <f>LEFT('Record List'!F20489,FIND(",",'Record List'!F20489)+2)</f>
        <v>#VALUE!</v>
      </c>
      <c r="D20562" s="16" t="str">
        <f>TEXT('Record List'!G20489,"m/d/yyyy")</f>
        <v>1/0/1900</v>
      </c>
      <c r="E20562" s="10"/>
    </row>
    <row r="20563" spans="1:5" x14ac:dyDescent="0.25">
      <c r="A20563" s="12" t="str">
        <f>'Record List'!A20490&amp;'Record List'!B20490&amp;'Record List'!C20490&amp;'Record List'!D20490&amp;"kg"</f>
        <v>kg</v>
      </c>
      <c r="B20563" s="13">
        <f>'Record List'!E20490</f>
        <v>0</v>
      </c>
      <c r="C20563" s="14" t="e">
        <f>LEFT('Record List'!F20490,FIND(",",'Record List'!F20490)+2)</f>
        <v>#VALUE!</v>
      </c>
      <c r="D20563" s="16" t="str">
        <f>TEXT('Record List'!G20490,"m/d/yyyy")</f>
        <v>1/0/1900</v>
      </c>
      <c r="E20563" s="10"/>
    </row>
    <row r="20564" spans="1:5" x14ac:dyDescent="0.25">
      <c r="A20564" s="12" t="str">
        <f>'Record List'!A20491&amp;'Record List'!B20491&amp;'Record List'!C20491&amp;'Record List'!D20491&amp;"kg"</f>
        <v>kg</v>
      </c>
      <c r="B20564" s="13">
        <f>'Record List'!E20491</f>
        <v>0</v>
      </c>
      <c r="C20564" s="14" t="e">
        <f>LEFT('Record List'!F20491,FIND(",",'Record List'!F20491)+2)</f>
        <v>#VALUE!</v>
      </c>
      <c r="D20564" s="16" t="str">
        <f>TEXT('Record List'!G20491,"m/d/yyyy")</f>
        <v>1/0/1900</v>
      </c>
      <c r="E20564" s="10"/>
    </row>
    <row r="20565" spans="1:5" x14ac:dyDescent="0.25">
      <c r="A20565" s="12" t="str">
        <f>'Record List'!A20492&amp;'Record List'!B20492&amp;'Record List'!C20492&amp;'Record List'!D20492&amp;"kg"</f>
        <v>kg</v>
      </c>
      <c r="B20565" s="13">
        <f>'Record List'!E20492</f>
        <v>0</v>
      </c>
      <c r="C20565" s="14" t="e">
        <f>LEFT('Record List'!F20492,FIND(",",'Record List'!F20492)+2)</f>
        <v>#VALUE!</v>
      </c>
      <c r="D20565" s="16" t="str">
        <f>TEXT('Record List'!G20492,"m/d/yyyy")</f>
        <v>1/0/1900</v>
      </c>
      <c r="E20565" s="10"/>
    </row>
    <row r="20566" spans="1:5" x14ac:dyDescent="0.25">
      <c r="A20566" s="12" t="str">
        <f>'Record List'!A20493&amp;'Record List'!B20493&amp;'Record List'!C20493&amp;'Record List'!D20493&amp;"kg"</f>
        <v>kg</v>
      </c>
      <c r="B20566" s="13">
        <f>'Record List'!E20493</f>
        <v>0</v>
      </c>
      <c r="C20566" s="14" t="e">
        <f>LEFT('Record List'!F20493,FIND(",",'Record List'!F20493)+2)</f>
        <v>#VALUE!</v>
      </c>
      <c r="D20566" s="16" t="str">
        <f>TEXT('Record List'!G20493,"m/d/yyyy")</f>
        <v>1/0/1900</v>
      </c>
      <c r="E20566" s="10"/>
    </row>
    <row r="20567" spans="1:5" x14ac:dyDescent="0.25">
      <c r="A20567" s="12" t="str">
        <f>'Record List'!A20494&amp;'Record List'!B20494&amp;'Record List'!C20494&amp;'Record List'!D20494&amp;"kg"</f>
        <v>kg</v>
      </c>
      <c r="B20567" s="13">
        <f>'Record List'!E20494</f>
        <v>0</v>
      </c>
      <c r="C20567" s="14" t="e">
        <f>LEFT('Record List'!F20494,FIND(",",'Record List'!F20494)+2)</f>
        <v>#VALUE!</v>
      </c>
      <c r="D20567" s="16" t="str">
        <f>TEXT('Record List'!G20494,"m/d/yyyy")</f>
        <v>1/0/1900</v>
      </c>
      <c r="E20567" s="10"/>
    </row>
    <row r="20568" spans="1:5" x14ac:dyDescent="0.25">
      <c r="A20568" s="12" t="str">
        <f>'Record List'!A20495&amp;'Record List'!B20495&amp;'Record List'!C20495&amp;'Record List'!D20495&amp;"kg"</f>
        <v>kg</v>
      </c>
      <c r="B20568" s="13">
        <f>'Record List'!E20495</f>
        <v>0</v>
      </c>
      <c r="C20568" s="14" t="e">
        <f>LEFT('Record List'!F20495,FIND(",",'Record List'!F20495)+2)</f>
        <v>#VALUE!</v>
      </c>
      <c r="D20568" s="16" t="str">
        <f>TEXT('Record List'!G20495,"m/d/yyyy")</f>
        <v>1/0/1900</v>
      </c>
      <c r="E20568" s="10"/>
    </row>
    <row r="20569" spans="1:5" x14ac:dyDescent="0.25">
      <c r="A20569" s="12" t="str">
        <f>'Record List'!A20496&amp;'Record List'!B20496&amp;'Record List'!C20496&amp;'Record List'!D20496&amp;"kg"</f>
        <v>kg</v>
      </c>
      <c r="B20569" s="13">
        <f>'Record List'!E20496</f>
        <v>0</v>
      </c>
      <c r="C20569" s="14" t="e">
        <f>LEFT('Record List'!F20496,FIND(",",'Record List'!F20496)+2)</f>
        <v>#VALUE!</v>
      </c>
      <c r="D20569" s="16" t="str">
        <f>TEXT('Record List'!G20496,"m/d/yyyy")</f>
        <v>1/0/1900</v>
      </c>
      <c r="E20569" s="10"/>
    </row>
    <row r="20570" spans="1:5" x14ac:dyDescent="0.25">
      <c r="A20570" s="12" t="str">
        <f>'Record List'!A20497&amp;'Record List'!B20497&amp;'Record List'!C20497&amp;'Record List'!D20497&amp;"kg"</f>
        <v>kg</v>
      </c>
      <c r="B20570" s="13">
        <f>'Record List'!E20497</f>
        <v>0</v>
      </c>
      <c r="C20570" s="14" t="e">
        <f>LEFT('Record List'!F20497,FIND(",",'Record List'!F20497)+2)</f>
        <v>#VALUE!</v>
      </c>
      <c r="D20570" s="16" t="str">
        <f>TEXT('Record List'!G20497,"m/d/yyyy")</f>
        <v>1/0/1900</v>
      </c>
      <c r="E20570" s="10"/>
    </row>
    <row r="20571" spans="1:5" x14ac:dyDescent="0.25">
      <c r="A20571" s="12" t="str">
        <f>'Record List'!A20498&amp;'Record List'!B20498&amp;'Record List'!C20498&amp;'Record List'!D20498&amp;"kg"</f>
        <v>kg</v>
      </c>
      <c r="B20571" s="13">
        <f>'Record List'!E20498</f>
        <v>0</v>
      </c>
      <c r="C20571" s="14" t="e">
        <f>LEFT('Record List'!F20498,FIND(",",'Record List'!F20498)+2)</f>
        <v>#VALUE!</v>
      </c>
      <c r="D20571" s="16" t="str">
        <f>TEXT('Record List'!G20498,"m/d/yyyy")</f>
        <v>1/0/1900</v>
      </c>
      <c r="E20571" s="10"/>
    </row>
    <row r="20572" spans="1:5" x14ac:dyDescent="0.25">
      <c r="A20572" s="12" t="str">
        <f>'Record List'!A20499&amp;'Record List'!B20499&amp;'Record List'!C20499&amp;'Record List'!D20499&amp;"kg"</f>
        <v>kg</v>
      </c>
      <c r="B20572" s="13">
        <f>'Record List'!E20499</f>
        <v>0</v>
      </c>
      <c r="C20572" s="14" t="e">
        <f>LEFT('Record List'!F20499,FIND(",",'Record List'!F20499)+2)</f>
        <v>#VALUE!</v>
      </c>
      <c r="D20572" s="16" t="str">
        <f>TEXT('Record List'!G20499,"m/d/yyyy")</f>
        <v>1/0/1900</v>
      </c>
      <c r="E20572" s="10"/>
    </row>
    <row r="20573" spans="1:5" x14ac:dyDescent="0.25">
      <c r="A20573" s="12" t="str">
        <f>'Record List'!A20500&amp;'Record List'!B20500&amp;'Record List'!C20500&amp;'Record List'!D20500&amp;"kg"</f>
        <v>kg</v>
      </c>
      <c r="B20573" s="13">
        <f>'Record List'!E20500</f>
        <v>0</v>
      </c>
      <c r="C20573" s="14" t="e">
        <f>LEFT('Record List'!F20500,FIND(",",'Record List'!F20500)+2)</f>
        <v>#VALUE!</v>
      </c>
      <c r="D20573" s="16" t="str">
        <f>TEXT('Record List'!G20500,"m/d/yyyy")</f>
        <v>1/0/1900</v>
      </c>
      <c r="E20573" s="10"/>
    </row>
    <row r="20574" spans="1:5" x14ac:dyDescent="0.25">
      <c r="A20574" s="12" t="str">
        <f>'Record List'!A20501&amp;'Record List'!B20501&amp;'Record List'!C20501&amp;'Record List'!D20501&amp;"kg"</f>
        <v>kg</v>
      </c>
      <c r="B20574" s="13">
        <f>'Record List'!E20501</f>
        <v>0</v>
      </c>
      <c r="C20574" s="14" t="e">
        <f>LEFT('Record List'!F20501,FIND(",",'Record List'!F20501)+2)</f>
        <v>#VALUE!</v>
      </c>
      <c r="D20574" s="16" t="str">
        <f>TEXT('Record List'!G20501,"m/d/yyyy")</f>
        <v>1/0/1900</v>
      </c>
      <c r="E20574" s="10"/>
    </row>
    <row r="20575" spans="1:5" x14ac:dyDescent="0.25">
      <c r="A20575" s="12" t="str">
        <f>'Record List'!A20502&amp;'Record List'!B20502&amp;'Record List'!C20502&amp;'Record List'!D20502&amp;"kg"</f>
        <v>kg</v>
      </c>
      <c r="B20575" s="13">
        <f>'Record List'!E20502</f>
        <v>0</v>
      </c>
      <c r="C20575" s="14" t="e">
        <f>LEFT('Record List'!F20502,FIND(",",'Record List'!F20502)+2)</f>
        <v>#VALUE!</v>
      </c>
      <c r="D20575" s="16" t="str">
        <f>TEXT('Record List'!G20502,"m/d/yyyy")</f>
        <v>1/0/1900</v>
      </c>
      <c r="E20575" s="10"/>
    </row>
    <row r="20576" spans="1:5" x14ac:dyDescent="0.25">
      <c r="A20576" s="12" t="str">
        <f>'Record List'!A20503&amp;'Record List'!B20503&amp;'Record List'!C20503&amp;'Record List'!D20503&amp;"kg"</f>
        <v>kg</v>
      </c>
      <c r="B20576" s="13">
        <f>'Record List'!E20503</f>
        <v>0</v>
      </c>
      <c r="C20576" s="14" t="e">
        <f>LEFT('Record List'!F20503,FIND(",",'Record List'!F20503)+2)</f>
        <v>#VALUE!</v>
      </c>
      <c r="D20576" s="16" t="str">
        <f>TEXT('Record List'!G20503,"m/d/yyyy")</f>
        <v>1/0/1900</v>
      </c>
      <c r="E20576" s="10"/>
    </row>
    <row r="20577" spans="1:5" x14ac:dyDescent="0.25">
      <c r="A20577" s="12" t="str">
        <f>'Record List'!A20504&amp;'Record List'!B20504&amp;'Record List'!C20504&amp;'Record List'!D20504&amp;"kg"</f>
        <v>kg</v>
      </c>
      <c r="B20577" s="13">
        <f>'Record List'!E20504</f>
        <v>0</v>
      </c>
      <c r="C20577" s="14" t="e">
        <f>LEFT('Record List'!F20504,FIND(",",'Record List'!F20504)+2)</f>
        <v>#VALUE!</v>
      </c>
      <c r="D20577" s="16" t="str">
        <f>TEXT('Record List'!G20504,"m/d/yyyy")</f>
        <v>1/0/1900</v>
      </c>
      <c r="E20577" s="10"/>
    </row>
    <row r="20578" spans="1:5" x14ac:dyDescent="0.25">
      <c r="A20578" s="12" t="str">
        <f>'Record List'!A20505&amp;'Record List'!B20505&amp;'Record List'!C20505&amp;'Record List'!D20505&amp;"kg"</f>
        <v>kg</v>
      </c>
      <c r="B20578" s="13">
        <f>'Record List'!E20505</f>
        <v>0</v>
      </c>
      <c r="C20578" s="14" t="e">
        <f>LEFT('Record List'!F20505,FIND(",",'Record List'!F20505)+2)</f>
        <v>#VALUE!</v>
      </c>
      <c r="D20578" s="16" t="str">
        <f>TEXT('Record List'!G20505,"m/d/yyyy")</f>
        <v>1/0/1900</v>
      </c>
      <c r="E20578" s="10"/>
    </row>
    <row r="20579" spans="1:5" x14ac:dyDescent="0.25">
      <c r="A20579" s="12" t="str">
        <f>'Record List'!A20506&amp;'Record List'!B20506&amp;'Record List'!C20506&amp;'Record List'!D20506&amp;"kg"</f>
        <v>kg</v>
      </c>
      <c r="B20579" s="13">
        <f>'Record List'!E20506</f>
        <v>0</v>
      </c>
      <c r="C20579" s="14" t="e">
        <f>LEFT('Record List'!F20506,FIND(",",'Record List'!F20506)+2)</f>
        <v>#VALUE!</v>
      </c>
      <c r="D20579" s="16" t="str">
        <f>TEXT('Record List'!G20506,"m/d/yyyy")</f>
        <v>1/0/1900</v>
      </c>
      <c r="E20579" s="10"/>
    </row>
    <row r="20580" spans="1:5" x14ac:dyDescent="0.25">
      <c r="A20580" s="12" t="str">
        <f>'Record List'!A20507&amp;'Record List'!B20507&amp;'Record List'!C20507&amp;'Record List'!D20507&amp;"kg"</f>
        <v>kg</v>
      </c>
      <c r="B20580" s="13">
        <f>'Record List'!E20507</f>
        <v>0</v>
      </c>
      <c r="C20580" s="14" t="e">
        <f>LEFT('Record List'!F20507,FIND(",",'Record List'!F20507)+2)</f>
        <v>#VALUE!</v>
      </c>
      <c r="D20580" s="16" t="str">
        <f>TEXT('Record List'!G20507,"m/d/yyyy")</f>
        <v>1/0/1900</v>
      </c>
      <c r="E20580" s="10"/>
    </row>
    <row r="20581" spans="1:5" x14ac:dyDescent="0.25">
      <c r="A20581" s="12" t="str">
        <f>'Record List'!A20508&amp;'Record List'!B20508&amp;'Record List'!C20508&amp;'Record List'!D20508&amp;"kg"</f>
        <v>kg</v>
      </c>
      <c r="B20581" s="13">
        <f>'Record List'!E20508</f>
        <v>0</v>
      </c>
      <c r="C20581" s="14" t="e">
        <f>LEFT('Record List'!F20508,FIND(",",'Record List'!F20508)+2)</f>
        <v>#VALUE!</v>
      </c>
      <c r="D20581" s="16" t="str">
        <f>TEXT('Record List'!G20508,"m/d/yyyy")</f>
        <v>1/0/1900</v>
      </c>
      <c r="E20581" s="10"/>
    </row>
    <row r="20582" spans="1:5" x14ac:dyDescent="0.25">
      <c r="A20582" s="12" t="str">
        <f>'Record List'!A20509&amp;'Record List'!B20509&amp;'Record List'!C20509&amp;'Record List'!D20509&amp;"kg"</f>
        <v>kg</v>
      </c>
      <c r="B20582" s="13">
        <f>'Record List'!E20509</f>
        <v>0</v>
      </c>
      <c r="C20582" s="14" t="e">
        <f>LEFT('Record List'!F20509,FIND(",",'Record List'!F20509)+2)</f>
        <v>#VALUE!</v>
      </c>
      <c r="D20582" s="16" t="str">
        <f>TEXT('Record List'!G20509,"m/d/yyyy")</f>
        <v>1/0/1900</v>
      </c>
      <c r="E20582" s="10"/>
    </row>
    <row r="20583" spans="1:5" x14ac:dyDescent="0.25">
      <c r="A20583" s="12" t="str">
        <f>'Record List'!A20510&amp;'Record List'!B20510&amp;'Record List'!C20510&amp;'Record List'!D20510&amp;"kg"</f>
        <v>kg</v>
      </c>
      <c r="B20583" s="13">
        <f>'Record List'!E20510</f>
        <v>0</v>
      </c>
      <c r="C20583" s="14" t="e">
        <f>LEFT('Record List'!F20510,FIND(",",'Record List'!F20510)+2)</f>
        <v>#VALUE!</v>
      </c>
      <c r="D20583" s="16" t="str">
        <f>TEXT('Record List'!G20510,"m/d/yyyy")</f>
        <v>1/0/1900</v>
      </c>
      <c r="E20583" s="10"/>
    </row>
    <row r="20584" spans="1:5" x14ac:dyDescent="0.25">
      <c r="A20584" s="12" t="str">
        <f>'Record List'!A20511&amp;'Record List'!B20511&amp;'Record List'!C20511&amp;'Record List'!D20511&amp;"kg"</f>
        <v>kg</v>
      </c>
      <c r="B20584" s="13">
        <f>'Record List'!E20511</f>
        <v>0</v>
      </c>
      <c r="C20584" s="14" t="e">
        <f>LEFT('Record List'!F20511,FIND(",",'Record List'!F20511)+2)</f>
        <v>#VALUE!</v>
      </c>
      <c r="D20584" s="16" t="str">
        <f>TEXT('Record List'!G20511,"m/d/yyyy")</f>
        <v>1/0/1900</v>
      </c>
      <c r="E20584" s="10"/>
    </row>
    <row r="20585" spans="1:5" x14ac:dyDescent="0.25">
      <c r="A20585" s="12" t="str">
        <f>'Record List'!A20512&amp;'Record List'!B20512&amp;'Record List'!C20512&amp;'Record List'!D20512&amp;"kg"</f>
        <v>kg</v>
      </c>
      <c r="B20585" s="13">
        <f>'Record List'!E20512</f>
        <v>0</v>
      </c>
      <c r="C20585" s="14" t="e">
        <f>LEFT('Record List'!F20512,FIND(",",'Record List'!F20512)+2)</f>
        <v>#VALUE!</v>
      </c>
      <c r="D20585" s="16" t="str">
        <f>TEXT('Record List'!G20512,"m/d/yyyy")</f>
        <v>1/0/1900</v>
      </c>
      <c r="E20585" s="10"/>
    </row>
    <row r="20586" spans="1:5" x14ac:dyDescent="0.25">
      <c r="A20586" s="12" t="str">
        <f>'Record List'!A20513&amp;'Record List'!B20513&amp;'Record List'!C20513&amp;'Record List'!D20513&amp;"kg"</f>
        <v>kg</v>
      </c>
      <c r="B20586" s="13">
        <f>'Record List'!E20513</f>
        <v>0</v>
      </c>
      <c r="C20586" s="14" t="e">
        <f>LEFT('Record List'!F20513,FIND(",",'Record List'!F20513)+2)</f>
        <v>#VALUE!</v>
      </c>
      <c r="D20586" s="16" t="str">
        <f>TEXT('Record List'!G20513,"m/d/yyyy")</f>
        <v>1/0/1900</v>
      </c>
      <c r="E20586" s="10"/>
    </row>
    <row r="20587" spans="1:5" x14ac:dyDescent="0.25">
      <c r="A20587" s="12" t="str">
        <f>'Record List'!A20514&amp;'Record List'!B20514&amp;'Record List'!C20514&amp;'Record List'!D20514&amp;"kg"</f>
        <v>kg</v>
      </c>
      <c r="B20587" s="13">
        <f>'Record List'!E20514</f>
        <v>0</v>
      </c>
      <c r="C20587" s="14" t="e">
        <f>LEFT('Record List'!F20514,FIND(",",'Record List'!F20514)+2)</f>
        <v>#VALUE!</v>
      </c>
      <c r="D20587" s="16" t="str">
        <f>TEXT('Record List'!G20514,"m/d/yyyy")</f>
        <v>1/0/1900</v>
      </c>
      <c r="E20587" s="10"/>
    </row>
    <row r="20588" spans="1:5" x14ac:dyDescent="0.25">
      <c r="A20588" s="12" t="str">
        <f>'Record List'!A20515&amp;'Record List'!B20515&amp;'Record List'!C20515&amp;'Record List'!D20515&amp;"kg"</f>
        <v>kg</v>
      </c>
      <c r="B20588" s="13">
        <f>'Record List'!E20515</f>
        <v>0</v>
      </c>
      <c r="C20588" s="14" t="e">
        <f>LEFT('Record List'!F20515,FIND(",",'Record List'!F20515)+2)</f>
        <v>#VALUE!</v>
      </c>
      <c r="D20588" s="16" t="str">
        <f>TEXT('Record List'!G20515,"m/d/yyyy")</f>
        <v>1/0/1900</v>
      </c>
      <c r="E20588" s="10"/>
    </row>
    <row r="20589" spans="1:5" x14ac:dyDescent="0.25">
      <c r="A20589" s="12" t="str">
        <f>'Record List'!A20516&amp;'Record List'!B20516&amp;'Record List'!C20516&amp;'Record List'!D20516&amp;"kg"</f>
        <v>kg</v>
      </c>
      <c r="B20589" s="13">
        <f>'Record List'!E20516</f>
        <v>0</v>
      </c>
      <c r="C20589" s="14" t="e">
        <f>LEFT('Record List'!F20516,FIND(",",'Record List'!F20516)+2)</f>
        <v>#VALUE!</v>
      </c>
      <c r="D20589" s="16" t="str">
        <f>TEXT('Record List'!G20516,"m/d/yyyy")</f>
        <v>1/0/1900</v>
      </c>
      <c r="E20589" s="10"/>
    </row>
    <row r="20590" spans="1:5" x14ac:dyDescent="0.25">
      <c r="A20590" s="12" t="str">
        <f>'Record List'!A20517&amp;'Record List'!B20517&amp;'Record List'!C20517&amp;'Record List'!D20517&amp;"kg"</f>
        <v>kg</v>
      </c>
      <c r="B20590" s="13">
        <f>'Record List'!E20517</f>
        <v>0</v>
      </c>
      <c r="C20590" s="14" t="e">
        <f>LEFT('Record List'!F20517,FIND(",",'Record List'!F20517)+2)</f>
        <v>#VALUE!</v>
      </c>
      <c r="D20590" s="16" t="str">
        <f>TEXT('Record List'!G20517,"m/d/yyyy")</f>
        <v>1/0/1900</v>
      </c>
      <c r="E20590" s="10"/>
    </row>
    <row r="20591" spans="1:5" x14ac:dyDescent="0.25">
      <c r="A20591" s="12" t="str">
        <f>'Record List'!A20518&amp;'Record List'!B20518&amp;'Record List'!C20518&amp;'Record List'!D20518&amp;"kg"</f>
        <v>kg</v>
      </c>
      <c r="B20591" s="13">
        <f>'Record List'!E20518</f>
        <v>0</v>
      </c>
      <c r="C20591" s="14" t="e">
        <f>LEFT('Record List'!F20518,FIND(",",'Record List'!F20518)+2)</f>
        <v>#VALUE!</v>
      </c>
      <c r="D20591" s="16" t="str">
        <f>TEXT('Record List'!G20518,"m/d/yyyy")</f>
        <v>1/0/1900</v>
      </c>
      <c r="E20591" s="10"/>
    </row>
    <row r="20592" spans="1:5" x14ac:dyDescent="0.25">
      <c r="A20592" s="12" t="str">
        <f>'Record List'!A20519&amp;'Record List'!B20519&amp;'Record List'!C20519&amp;'Record List'!D20519&amp;"kg"</f>
        <v>kg</v>
      </c>
      <c r="B20592" s="13">
        <f>'Record List'!E20519</f>
        <v>0</v>
      </c>
      <c r="C20592" s="14" t="e">
        <f>LEFT('Record List'!F20519,FIND(",",'Record List'!F20519)+2)</f>
        <v>#VALUE!</v>
      </c>
      <c r="D20592" s="16" t="str">
        <f>TEXT('Record List'!G20519,"m/d/yyyy")</f>
        <v>1/0/1900</v>
      </c>
      <c r="E20592" s="10"/>
    </row>
    <row r="20593" spans="1:5" x14ac:dyDescent="0.25">
      <c r="A20593" s="12" t="str">
        <f>'Record List'!A20520&amp;'Record List'!B20520&amp;'Record List'!C20520&amp;'Record List'!D20520&amp;"kg"</f>
        <v>kg</v>
      </c>
      <c r="B20593" s="13">
        <f>'Record List'!E20520</f>
        <v>0</v>
      </c>
      <c r="C20593" s="14" t="e">
        <f>LEFT('Record List'!F20520,FIND(",",'Record List'!F20520)+2)</f>
        <v>#VALUE!</v>
      </c>
      <c r="D20593" s="16" t="str">
        <f>TEXT('Record List'!G20520,"m/d/yyyy")</f>
        <v>1/0/1900</v>
      </c>
      <c r="E20593" s="10"/>
    </row>
    <row r="20594" spans="1:5" x14ac:dyDescent="0.25">
      <c r="A20594" s="12" t="str">
        <f>'Record List'!A20521&amp;'Record List'!B20521&amp;'Record List'!C20521&amp;'Record List'!D20521&amp;"kg"</f>
        <v>kg</v>
      </c>
      <c r="B20594" s="13">
        <f>'Record List'!E20521</f>
        <v>0</v>
      </c>
      <c r="C20594" s="14" t="e">
        <f>LEFT('Record List'!F20521,FIND(",",'Record List'!F20521)+2)</f>
        <v>#VALUE!</v>
      </c>
      <c r="D20594" s="16" t="str">
        <f>TEXT('Record List'!G20521,"m/d/yyyy")</f>
        <v>1/0/1900</v>
      </c>
      <c r="E20594" s="10"/>
    </row>
    <row r="20595" spans="1:5" x14ac:dyDescent="0.25">
      <c r="A20595" s="12" t="str">
        <f>'Record List'!A20522&amp;'Record List'!B20522&amp;'Record List'!C20522&amp;'Record List'!D20522&amp;"kg"</f>
        <v>kg</v>
      </c>
      <c r="B20595" s="13">
        <f>'Record List'!E20522</f>
        <v>0</v>
      </c>
      <c r="C20595" s="14" t="e">
        <f>LEFT('Record List'!F20522,FIND(",",'Record List'!F20522)+2)</f>
        <v>#VALUE!</v>
      </c>
      <c r="D20595" s="16" t="str">
        <f>TEXT('Record List'!G20522,"m/d/yyyy")</f>
        <v>1/0/1900</v>
      </c>
      <c r="E20595" s="10"/>
    </row>
    <row r="20596" spans="1:5" x14ac:dyDescent="0.25">
      <c r="A20596" s="12" t="str">
        <f>'Record List'!A20523&amp;'Record List'!B20523&amp;'Record List'!C20523&amp;'Record List'!D20523&amp;"kg"</f>
        <v>kg</v>
      </c>
      <c r="B20596" s="13">
        <f>'Record List'!E20523</f>
        <v>0</v>
      </c>
      <c r="C20596" s="14" t="e">
        <f>LEFT('Record List'!F20523,FIND(",",'Record List'!F20523)+2)</f>
        <v>#VALUE!</v>
      </c>
      <c r="D20596" s="16" t="str">
        <f>TEXT('Record List'!G20523,"m/d/yyyy")</f>
        <v>1/0/1900</v>
      </c>
      <c r="E20596" s="10"/>
    </row>
    <row r="20597" spans="1:5" x14ac:dyDescent="0.25">
      <c r="A20597" s="12" t="str">
        <f>'Record List'!A20524&amp;'Record List'!B20524&amp;'Record List'!C20524&amp;'Record List'!D20524&amp;"kg"</f>
        <v>kg</v>
      </c>
      <c r="B20597" s="13">
        <f>'Record List'!E20524</f>
        <v>0</v>
      </c>
      <c r="C20597" s="14" t="e">
        <f>LEFT('Record List'!F20524,FIND(",",'Record List'!F20524)+2)</f>
        <v>#VALUE!</v>
      </c>
      <c r="D20597" s="16" t="str">
        <f>TEXT('Record List'!G20524,"m/d/yyyy")</f>
        <v>1/0/1900</v>
      </c>
      <c r="E20597" s="10"/>
    </row>
    <row r="20598" spans="1:5" x14ac:dyDescent="0.25">
      <c r="A20598" s="12" t="str">
        <f>'Record List'!A20525&amp;'Record List'!B20525&amp;'Record List'!C20525&amp;'Record List'!D20525&amp;"kg"</f>
        <v>kg</v>
      </c>
      <c r="B20598" s="13">
        <f>'Record List'!E20525</f>
        <v>0</v>
      </c>
      <c r="C20598" s="14" t="e">
        <f>LEFT('Record List'!F20525,FIND(",",'Record List'!F20525)+2)</f>
        <v>#VALUE!</v>
      </c>
      <c r="D20598" s="16" t="str">
        <f>TEXT('Record List'!G20525,"m/d/yyyy")</f>
        <v>1/0/1900</v>
      </c>
      <c r="E20598" s="10"/>
    </row>
    <row r="20599" spans="1:5" x14ac:dyDescent="0.25">
      <c r="A20599" s="12" t="str">
        <f>'Record List'!A20526&amp;'Record List'!B20526&amp;'Record List'!C20526&amp;'Record List'!D20526&amp;"kg"</f>
        <v>kg</v>
      </c>
      <c r="B20599" s="13">
        <f>'Record List'!E20526</f>
        <v>0</v>
      </c>
      <c r="C20599" s="14" t="e">
        <f>LEFT('Record List'!F20526,FIND(",",'Record List'!F20526)+2)</f>
        <v>#VALUE!</v>
      </c>
      <c r="D20599" s="16" t="str">
        <f>TEXT('Record List'!G20526,"m/d/yyyy")</f>
        <v>1/0/1900</v>
      </c>
      <c r="E20599" s="10"/>
    </row>
    <row r="20600" spans="1:5" x14ac:dyDescent="0.25">
      <c r="A20600" s="12" t="str">
        <f>'Record List'!A20527&amp;'Record List'!B20527&amp;'Record List'!C20527&amp;'Record List'!D20527&amp;"kg"</f>
        <v>kg</v>
      </c>
      <c r="B20600" s="13">
        <f>'Record List'!E20527</f>
        <v>0</v>
      </c>
      <c r="C20600" s="14" t="e">
        <f>LEFT('Record List'!F20527,FIND(",",'Record List'!F20527)+2)</f>
        <v>#VALUE!</v>
      </c>
      <c r="D20600" s="16" t="str">
        <f>TEXT('Record List'!G20527,"m/d/yyyy")</f>
        <v>1/0/1900</v>
      </c>
      <c r="E20600" s="10"/>
    </row>
    <row r="20601" spans="1:5" x14ac:dyDescent="0.25">
      <c r="A20601" s="12" t="str">
        <f>'Record List'!A20528&amp;'Record List'!B20528&amp;'Record List'!C20528&amp;'Record List'!D20528&amp;"kg"</f>
        <v>kg</v>
      </c>
      <c r="B20601" s="13">
        <f>'Record List'!E20528</f>
        <v>0</v>
      </c>
      <c r="C20601" s="14" t="e">
        <f>LEFT('Record List'!F20528,FIND(",",'Record List'!F20528)+2)</f>
        <v>#VALUE!</v>
      </c>
      <c r="D20601" s="16" t="str">
        <f>TEXT('Record List'!G20528,"m/d/yyyy")</f>
        <v>1/0/1900</v>
      </c>
      <c r="E20601" s="10"/>
    </row>
    <row r="20602" spans="1:5" x14ac:dyDescent="0.25">
      <c r="A20602" s="12" t="str">
        <f>'Record List'!A20529&amp;'Record List'!B20529&amp;'Record List'!C20529&amp;'Record List'!D20529&amp;"kg"</f>
        <v>kg</v>
      </c>
      <c r="B20602" s="13">
        <f>'Record List'!E20529</f>
        <v>0</v>
      </c>
      <c r="C20602" s="14" t="e">
        <f>LEFT('Record List'!F20529,FIND(",",'Record List'!F20529)+2)</f>
        <v>#VALUE!</v>
      </c>
      <c r="D20602" s="16" t="str">
        <f>TEXT('Record List'!G20529,"m/d/yyyy")</f>
        <v>1/0/1900</v>
      </c>
      <c r="E20602" s="10"/>
    </row>
    <row r="20603" spans="1:5" x14ac:dyDescent="0.25">
      <c r="A20603" s="12" t="str">
        <f>'Record List'!A20530&amp;'Record List'!B20530&amp;'Record List'!C20530&amp;'Record List'!D20530&amp;"kg"</f>
        <v>kg</v>
      </c>
      <c r="B20603" s="13">
        <f>'Record List'!E20530</f>
        <v>0</v>
      </c>
      <c r="C20603" s="14" t="e">
        <f>LEFT('Record List'!F20530,FIND(",",'Record List'!F20530)+2)</f>
        <v>#VALUE!</v>
      </c>
      <c r="D20603" s="16" t="str">
        <f>TEXT('Record List'!G20530,"m/d/yyyy")</f>
        <v>1/0/1900</v>
      </c>
      <c r="E20603" s="10"/>
    </row>
    <row r="20604" spans="1:5" x14ac:dyDescent="0.25">
      <c r="A20604" s="12" t="str">
        <f>'Record List'!A20531&amp;'Record List'!B20531&amp;'Record List'!C20531&amp;'Record List'!D20531&amp;"kg"</f>
        <v>kg</v>
      </c>
      <c r="B20604" s="13">
        <f>'Record List'!E20531</f>
        <v>0</v>
      </c>
      <c r="C20604" s="14" t="e">
        <f>LEFT('Record List'!F20531,FIND(",",'Record List'!F20531)+2)</f>
        <v>#VALUE!</v>
      </c>
      <c r="D20604" s="16" t="str">
        <f>TEXT('Record List'!G20531,"m/d/yyyy")</f>
        <v>1/0/1900</v>
      </c>
      <c r="E20604" s="10"/>
    </row>
    <row r="20605" spans="1:5" x14ac:dyDescent="0.25">
      <c r="A20605" s="12" t="str">
        <f>'Record List'!A20532&amp;'Record List'!B20532&amp;'Record List'!C20532&amp;'Record List'!D20532&amp;"kg"</f>
        <v>kg</v>
      </c>
      <c r="B20605" s="13">
        <f>'Record List'!E20532</f>
        <v>0</v>
      </c>
      <c r="C20605" s="14" t="e">
        <f>LEFT('Record List'!F20532,FIND(",",'Record List'!F20532)+2)</f>
        <v>#VALUE!</v>
      </c>
      <c r="D20605" s="16" t="str">
        <f>TEXT('Record List'!G20532,"m/d/yyyy")</f>
        <v>1/0/1900</v>
      </c>
      <c r="E20605" s="10"/>
    </row>
    <row r="20606" spans="1:5" x14ac:dyDescent="0.25">
      <c r="A20606" s="12" t="str">
        <f>'Record List'!A20533&amp;'Record List'!B20533&amp;'Record List'!C20533&amp;'Record List'!D20533&amp;"kg"</f>
        <v>kg</v>
      </c>
      <c r="B20606" s="13">
        <f>'Record List'!E20533</f>
        <v>0</v>
      </c>
      <c r="C20606" s="14" t="e">
        <f>LEFT('Record List'!F20533,FIND(",",'Record List'!F20533)+2)</f>
        <v>#VALUE!</v>
      </c>
      <c r="D20606" s="16" t="str">
        <f>TEXT('Record List'!G20533,"m/d/yyyy")</f>
        <v>1/0/1900</v>
      </c>
      <c r="E20606" s="10"/>
    </row>
    <row r="20607" spans="1:5" x14ac:dyDescent="0.25">
      <c r="A20607" s="12" t="str">
        <f>'Record List'!A20534&amp;'Record List'!B20534&amp;'Record List'!C20534&amp;'Record List'!D20534&amp;"kg"</f>
        <v>kg</v>
      </c>
      <c r="B20607" s="13">
        <f>'Record List'!E20534</f>
        <v>0</v>
      </c>
      <c r="C20607" s="14" t="e">
        <f>LEFT('Record List'!F20534,FIND(",",'Record List'!F20534)+2)</f>
        <v>#VALUE!</v>
      </c>
      <c r="D20607" s="16" t="str">
        <f>TEXT('Record List'!G20534,"m/d/yyyy")</f>
        <v>1/0/1900</v>
      </c>
      <c r="E20607" s="10"/>
    </row>
    <row r="20608" spans="1:5" x14ac:dyDescent="0.25">
      <c r="A20608" s="12" t="str">
        <f>'Record List'!A20535&amp;'Record List'!B20535&amp;'Record List'!C20535&amp;'Record List'!D20535&amp;"kg"</f>
        <v>kg</v>
      </c>
      <c r="B20608" s="13">
        <f>'Record List'!E20535</f>
        <v>0</v>
      </c>
      <c r="C20608" s="14" t="e">
        <f>LEFT('Record List'!F20535,FIND(",",'Record List'!F20535)+2)</f>
        <v>#VALUE!</v>
      </c>
      <c r="D20608" s="16" t="str">
        <f>TEXT('Record List'!G20535,"m/d/yyyy")</f>
        <v>1/0/1900</v>
      </c>
      <c r="E20608" s="10"/>
    </row>
    <row r="20609" spans="1:5" x14ac:dyDescent="0.25">
      <c r="A20609" s="12" t="str">
        <f>'Record List'!A20536&amp;'Record List'!B20536&amp;'Record List'!C20536&amp;'Record List'!D20536&amp;"kg"</f>
        <v>kg</v>
      </c>
      <c r="B20609" s="13">
        <f>'Record List'!E20536</f>
        <v>0</v>
      </c>
      <c r="C20609" s="14" t="e">
        <f>LEFT('Record List'!F20536,FIND(",",'Record List'!F20536)+2)</f>
        <v>#VALUE!</v>
      </c>
      <c r="D20609" s="16" t="str">
        <f>TEXT('Record List'!G20536,"m/d/yyyy")</f>
        <v>1/0/1900</v>
      </c>
      <c r="E20609" s="10"/>
    </row>
    <row r="20610" spans="1:5" x14ac:dyDescent="0.25">
      <c r="A20610" s="12" t="str">
        <f>'Record List'!A20537&amp;'Record List'!B20537&amp;'Record List'!C20537&amp;'Record List'!D20537&amp;"kg"</f>
        <v>kg</v>
      </c>
      <c r="B20610" s="13">
        <f>'Record List'!E20537</f>
        <v>0</v>
      </c>
      <c r="C20610" s="14" t="e">
        <f>LEFT('Record List'!F20537,FIND(",",'Record List'!F20537)+2)</f>
        <v>#VALUE!</v>
      </c>
      <c r="D20610" s="16" t="str">
        <f>TEXT('Record List'!G20537,"m/d/yyyy")</f>
        <v>1/0/1900</v>
      </c>
      <c r="E20610" s="10"/>
    </row>
    <row r="20611" spans="1:5" x14ac:dyDescent="0.25">
      <c r="A20611" s="12" t="str">
        <f>'Record List'!A20538&amp;'Record List'!B20538&amp;'Record List'!C20538&amp;'Record List'!D20538&amp;"kg"</f>
        <v>kg</v>
      </c>
      <c r="B20611" s="13">
        <f>'Record List'!E20538</f>
        <v>0</v>
      </c>
      <c r="C20611" s="14" t="e">
        <f>LEFT('Record List'!F20538,FIND(",",'Record List'!F20538)+2)</f>
        <v>#VALUE!</v>
      </c>
      <c r="D20611" s="16" t="str">
        <f>TEXT('Record List'!G20538,"m/d/yyyy")</f>
        <v>1/0/1900</v>
      </c>
      <c r="E20611" s="10"/>
    </row>
    <row r="20612" spans="1:5" x14ac:dyDescent="0.25">
      <c r="A20612" s="12" t="str">
        <f>'Record List'!A20539&amp;'Record List'!B20539&amp;'Record List'!C20539&amp;'Record List'!D20539&amp;"kg"</f>
        <v>kg</v>
      </c>
      <c r="B20612" s="13">
        <f>'Record List'!E20539</f>
        <v>0</v>
      </c>
      <c r="C20612" s="14" t="e">
        <f>LEFT('Record List'!F20539,FIND(",",'Record List'!F20539)+2)</f>
        <v>#VALUE!</v>
      </c>
      <c r="D20612" s="16" t="str">
        <f>TEXT('Record List'!G20539,"m/d/yyyy")</f>
        <v>1/0/1900</v>
      </c>
      <c r="E20612" s="10"/>
    </row>
    <row r="20613" spans="1:5" x14ac:dyDescent="0.25">
      <c r="A20613" s="12" t="str">
        <f>'Record List'!A20540&amp;'Record List'!B20540&amp;'Record List'!C20540&amp;'Record List'!D20540&amp;"kg"</f>
        <v>kg</v>
      </c>
      <c r="B20613" s="13">
        <f>'Record List'!E20540</f>
        <v>0</v>
      </c>
      <c r="C20613" s="14" t="e">
        <f>LEFT('Record List'!F20540,FIND(",",'Record List'!F20540)+2)</f>
        <v>#VALUE!</v>
      </c>
      <c r="D20613" s="16" t="str">
        <f>TEXT('Record List'!G20540,"m/d/yyyy")</f>
        <v>1/0/1900</v>
      </c>
      <c r="E20613" s="10"/>
    </row>
    <row r="20614" spans="1:5" x14ac:dyDescent="0.25">
      <c r="A20614" s="12" t="str">
        <f>'Record List'!A20541&amp;'Record List'!B20541&amp;'Record List'!C20541&amp;'Record List'!D20541&amp;"kg"</f>
        <v>kg</v>
      </c>
      <c r="B20614" s="13">
        <f>'Record List'!E20541</f>
        <v>0</v>
      </c>
      <c r="C20614" s="14" t="e">
        <f>LEFT('Record List'!F20541,FIND(",",'Record List'!F20541)+2)</f>
        <v>#VALUE!</v>
      </c>
      <c r="D20614" s="16" t="str">
        <f>TEXT('Record List'!G20541,"m/d/yyyy")</f>
        <v>1/0/1900</v>
      </c>
      <c r="E20614" s="10"/>
    </row>
    <row r="20615" spans="1:5" x14ac:dyDescent="0.25">
      <c r="A20615" s="12" t="str">
        <f>'Record List'!A20542&amp;'Record List'!B20542&amp;'Record List'!C20542&amp;'Record List'!D20542&amp;"kg"</f>
        <v>kg</v>
      </c>
      <c r="B20615" s="13">
        <f>'Record List'!E20542</f>
        <v>0</v>
      </c>
      <c r="C20615" s="14" t="e">
        <f>LEFT('Record List'!F20542,FIND(",",'Record List'!F20542)+2)</f>
        <v>#VALUE!</v>
      </c>
      <c r="D20615" s="16" t="str">
        <f>TEXT('Record List'!G20542,"m/d/yyyy")</f>
        <v>1/0/1900</v>
      </c>
      <c r="E20615" s="10"/>
    </row>
    <row r="20616" spans="1:5" x14ac:dyDescent="0.25">
      <c r="A20616" s="12" t="str">
        <f>'Record List'!A20543&amp;'Record List'!B20543&amp;'Record List'!C20543&amp;'Record List'!D20543&amp;"kg"</f>
        <v>kg</v>
      </c>
      <c r="B20616" s="13">
        <f>'Record List'!E20543</f>
        <v>0</v>
      </c>
      <c r="C20616" s="14" t="e">
        <f>LEFT('Record List'!F20543,FIND(",",'Record List'!F20543)+2)</f>
        <v>#VALUE!</v>
      </c>
      <c r="D20616" s="16" t="str">
        <f>TEXT('Record List'!G20543,"m/d/yyyy")</f>
        <v>1/0/1900</v>
      </c>
      <c r="E20616" s="10"/>
    </row>
    <row r="20617" spans="1:5" x14ac:dyDescent="0.25">
      <c r="A20617" s="12" t="str">
        <f>'Record List'!A20544&amp;'Record List'!B20544&amp;'Record List'!C20544&amp;'Record List'!D20544&amp;"kg"</f>
        <v>kg</v>
      </c>
      <c r="B20617" s="13">
        <f>'Record List'!E20544</f>
        <v>0</v>
      </c>
      <c r="C20617" s="14" t="e">
        <f>LEFT('Record List'!F20544,FIND(",",'Record List'!F20544)+2)</f>
        <v>#VALUE!</v>
      </c>
      <c r="D20617" s="16" t="str">
        <f>TEXT('Record List'!G20544,"m/d/yyyy")</f>
        <v>1/0/1900</v>
      </c>
      <c r="E20617" s="10"/>
    </row>
    <row r="20618" spans="1:5" x14ac:dyDescent="0.25">
      <c r="A20618" s="12" t="str">
        <f>'Record List'!A20545&amp;'Record List'!B20545&amp;'Record List'!C20545&amp;'Record List'!D20545&amp;"kg"</f>
        <v>kg</v>
      </c>
      <c r="B20618" s="13">
        <f>'Record List'!E20545</f>
        <v>0</v>
      </c>
      <c r="C20618" s="14" t="e">
        <f>LEFT('Record List'!F20545,FIND(",",'Record List'!F20545)+2)</f>
        <v>#VALUE!</v>
      </c>
      <c r="D20618" s="16" t="str">
        <f>TEXT('Record List'!G20545,"m/d/yyyy")</f>
        <v>1/0/1900</v>
      </c>
      <c r="E20618" s="10"/>
    </row>
    <row r="20619" spans="1:5" x14ac:dyDescent="0.25">
      <c r="A20619" s="12" t="str">
        <f>'Record List'!A20546&amp;'Record List'!B20546&amp;'Record List'!C20546&amp;'Record List'!D20546&amp;"kg"</f>
        <v>kg</v>
      </c>
      <c r="B20619" s="13">
        <f>'Record List'!E20546</f>
        <v>0</v>
      </c>
      <c r="C20619" s="14" t="e">
        <f>LEFT('Record List'!F20546,FIND(",",'Record List'!F20546)+2)</f>
        <v>#VALUE!</v>
      </c>
      <c r="D20619" s="16" t="str">
        <f>TEXT('Record List'!G20546,"m/d/yyyy")</f>
        <v>1/0/1900</v>
      </c>
      <c r="E20619" s="10"/>
    </row>
    <row r="20620" spans="1:5" x14ac:dyDescent="0.25">
      <c r="A20620" s="12" t="str">
        <f>'Record List'!A20547&amp;'Record List'!B20547&amp;'Record List'!C20547&amp;'Record List'!D20547&amp;"kg"</f>
        <v>kg</v>
      </c>
      <c r="B20620" s="13">
        <f>'Record List'!E20547</f>
        <v>0</v>
      </c>
      <c r="C20620" s="14" t="e">
        <f>LEFT('Record List'!F20547,FIND(",",'Record List'!F20547)+2)</f>
        <v>#VALUE!</v>
      </c>
      <c r="D20620" s="16" t="str">
        <f>TEXT('Record List'!G20547,"m/d/yyyy")</f>
        <v>1/0/1900</v>
      </c>
      <c r="E20620" s="10"/>
    </row>
    <row r="20621" spans="1:5" x14ac:dyDescent="0.25">
      <c r="A20621" s="12" t="str">
        <f>'Record List'!A20548&amp;'Record List'!B20548&amp;'Record List'!C20548&amp;'Record List'!D20548&amp;"kg"</f>
        <v>kg</v>
      </c>
      <c r="B20621" s="13">
        <f>'Record List'!E20548</f>
        <v>0</v>
      </c>
      <c r="C20621" s="14" t="e">
        <f>LEFT('Record List'!F20548,FIND(",",'Record List'!F20548)+2)</f>
        <v>#VALUE!</v>
      </c>
      <c r="D20621" s="16" t="str">
        <f>TEXT('Record List'!G20548,"m/d/yyyy")</f>
        <v>1/0/1900</v>
      </c>
      <c r="E20621" s="10"/>
    </row>
    <row r="20622" spans="1:5" x14ac:dyDescent="0.25">
      <c r="A20622" s="12" t="str">
        <f>'Record List'!A20549&amp;'Record List'!B20549&amp;'Record List'!C20549&amp;'Record List'!D20549&amp;"kg"</f>
        <v>kg</v>
      </c>
      <c r="B20622" s="13">
        <f>'Record List'!E20549</f>
        <v>0</v>
      </c>
      <c r="C20622" s="14" t="e">
        <f>LEFT('Record List'!F20549,FIND(",",'Record List'!F20549)+2)</f>
        <v>#VALUE!</v>
      </c>
      <c r="D20622" s="16" t="str">
        <f>TEXT('Record List'!G20549,"m/d/yyyy")</f>
        <v>1/0/1900</v>
      </c>
      <c r="E20622" s="10"/>
    </row>
    <row r="20623" spans="1:5" x14ac:dyDescent="0.25">
      <c r="A20623" s="12" t="str">
        <f>'Record List'!A20550&amp;'Record List'!B20550&amp;'Record List'!C20550&amp;'Record List'!D20550&amp;"kg"</f>
        <v>kg</v>
      </c>
      <c r="B20623" s="13">
        <f>'Record List'!E20550</f>
        <v>0</v>
      </c>
      <c r="C20623" s="14" t="e">
        <f>LEFT('Record List'!F20550,FIND(",",'Record List'!F20550)+2)</f>
        <v>#VALUE!</v>
      </c>
      <c r="D20623" s="16" t="str">
        <f>TEXT('Record List'!G20550,"m/d/yyyy")</f>
        <v>1/0/1900</v>
      </c>
      <c r="E20623" s="10"/>
    </row>
    <row r="20624" spans="1:5" x14ac:dyDescent="0.25">
      <c r="A20624" s="12" t="str">
        <f>'Record List'!A20551&amp;'Record List'!B20551&amp;'Record List'!C20551&amp;'Record List'!D20551&amp;"kg"</f>
        <v>kg</v>
      </c>
      <c r="B20624" s="13">
        <f>'Record List'!E20551</f>
        <v>0</v>
      </c>
      <c r="C20624" s="14" t="e">
        <f>LEFT('Record List'!F20551,FIND(",",'Record List'!F20551)+2)</f>
        <v>#VALUE!</v>
      </c>
      <c r="D20624" s="16" t="str">
        <f>TEXT('Record List'!G20551,"m/d/yyyy")</f>
        <v>1/0/1900</v>
      </c>
      <c r="E20624" s="10"/>
    </row>
    <row r="20625" spans="1:5" x14ac:dyDescent="0.25">
      <c r="A20625" s="12" t="str">
        <f>'Record List'!A20552&amp;'Record List'!B20552&amp;'Record List'!C20552&amp;'Record List'!D20552&amp;"kg"</f>
        <v>kg</v>
      </c>
      <c r="B20625" s="13">
        <f>'Record List'!E20552</f>
        <v>0</v>
      </c>
      <c r="C20625" s="14" t="e">
        <f>LEFT('Record List'!F20552,FIND(",",'Record List'!F20552)+2)</f>
        <v>#VALUE!</v>
      </c>
      <c r="D20625" s="16" t="str">
        <f>TEXT('Record List'!G20552,"m/d/yyyy")</f>
        <v>1/0/1900</v>
      </c>
      <c r="E20625" s="10"/>
    </row>
    <row r="20626" spans="1:5" x14ac:dyDescent="0.25">
      <c r="A20626" s="12" t="str">
        <f>'Record List'!A20553&amp;'Record List'!B20553&amp;'Record List'!C20553&amp;'Record List'!D20553&amp;"kg"</f>
        <v>kg</v>
      </c>
      <c r="B20626" s="13">
        <f>'Record List'!E20553</f>
        <v>0</v>
      </c>
      <c r="C20626" s="14" t="e">
        <f>LEFT('Record List'!F20553,FIND(",",'Record List'!F20553)+2)</f>
        <v>#VALUE!</v>
      </c>
      <c r="D20626" s="16" t="str">
        <f>TEXT('Record List'!G20553,"m/d/yyyy")</f>
        <v>1/0/1900</v>
      </c>
      <c r="E20626" s="10"/>
    </row>
    <row r="20627" spans="1:5" x14ac:dyDescent="0.25">
      <c r="A20627" s="12" t="str">
        <f>'Record List'!A20554&amp;'Record List'!B20554&amp;'Record List'!C20554&amp;'Record List'!D20554&amp;"kg"</f>
        <v>kg</v>
      </c>
      <c r="B20627" s="13">
        <f>'Record List'!E20554</f>
        <v>0</v>
      </c>
      <c r="C20627" s="14" t="e">
        <f>LEFT('Record List'!F20554,FIND(",",'Record List'!F20554)+2)</f>
        <v>#VALUE!</v>
      </c>
      <c r="D20627" s="16" t="str">
        <f>TEXT('Record List'!G20554,"m/d/yyyy")</f>
        <v>1/0/1900</v>
      </c>
      <c r="E20627" s="10"/>
    </row>
    <row r="20628" spans="1:5" x14ac:dyDescent="0.25">
      <c r="A20628" s="12" t="str">
        <f>'Record List'!A20555&amp;'Record List'!B20555&amp;'Record List'!C20555&amp;'Record List'!D20555&amp;"kg"</f>
        <v>kg</v>
      </c>
      <c r="B20628" s="13">
        <f>'Record List'!E20555</f>
        <v>0</v>
      </c>
      <c r="C20628" s="14" t="e">
        <f>LEFT('Record List'!F20555,FIND(",",'Record List'!F20555)+2)</f>
        <v>#VALUE!</v>
      </c>
      <c r="D20628" s="16" t="str">
        <f>TEXT('Record List'!G20555,"m/d/yyyy")</f>
        <v>1/0/1900</v>
      </c>
      <c r="E20628" s="10"/>
    </row>
    <row r="20629" spans="1:5" x14ac:dyDescent="0.25">
      <c r="A20629" s="12" t="str">
        <f>'Record List'!A20556&amp;'Record List'!B20556&amp;'Record List'!C20556&amp;'Record List'!D20556&amp;"kg"</f>
        <v>kg</v>
      </c>
      <c r="B20629" s="13">
        <f>'Record List'!E20556</f>
        <v>0</v>
      </c>
      <c r="C20629" s="14" t="e">
        <f>LEFT('Record List'!F20556,FIND(",",'Record List'!F20556)+2)</f>
        <v>#VALUE!</v>
      </c>
      <c r="D20629" s="16" t="str">
        <f>TEXT('Record List'!G20556,"m/d/yyyy")</f>
        <v>1/0/1900</v>
      </c>
      <c r="E20629" s="10"/>
    </row>
    <row r="20630" spans="1:5" x14ac:dyDescent="0.25">
      <c r="A20630" s="12" t="str">
        <f>'Record List'!A20557&amp;'Record List'!B20557&amp;'Record List'!C20557&amp;'Record List'!D20557&amp;"kg"</f>
        <v>kg</v>
      </c>
      <c r="B20630" s="13">
        <f>'Record List'!E20557</f>
        <v>0</v>
      </c>
      <c r="C20630" s="14" t="e">
        <f>LEFT('Record List'!F20557,FIND(",",'Record List'!F20557)+2)</f>
        <v>#VALUE!</v>
      </c>
      <c r="D20630" s="16" t="str">
        <f>TEXT('Record List'!G20557,"m/d/yyyy")</f>
        <v>1/0/1900</v>
      </c>
      <c r="E20630" s="10"/>
    </row>
    <row r="20631" spans="1:5" x14ac:dyDescent="0.25">
      <c r="A20631" s="12" t="str">
        <f>'Record List'!A20558&amp;'Record List'!B20558&amp;'Record List'!C20558&amp;'Record List'!D20558&amp;"kg"</f>
        <v>kg</v>
      </c>
      <c r="B20631" s="13">
        <f>'Record List'!E20558</f>
        <v>0</v>
      </c>
      <c r="C20631" s="14" t="e">
        <f>LEFT('Record List'!F20558,FIND(",",'Record List'!F20558)+2)</f>
        <v>#VALUE!</v>
      </c>
      <c r="D20631" s="16" t="str">
        <f>TEXT('Record List'!G20558,"m/d/yyyy")</f>
        <v>1/0/1900</v>
      </c>
      <c r="E20631" s="10"/>
    </row>
    <row r="20632" spans="1:5" x14ac:dyDescent="0.25">
      <c r="A20632" s="12" t="str">
        <f>'Record List'!A20559&amp;'Record List'!B20559&amp;'Record List'!C20559&amp;'Record List'!D20559&amp;"kg"</f>
        <v>kg</v>
      </c>
      <c r="B20632" s="13">
        <f>'Record List'!E20559</f>
        <v>0</v>
      </c>
      <c r="C20632" s="14" t="e">
        <f>LEFT('Record List'!F20559,FIND(",",'Record List'!F20559)+2)</f>
        <v>#VALUE!</v>
      </c>
      <c r="D20632" s="16" t="str">
        <f>TEXT('Record List'!G20559,"m/d/yyyy")</f>
        <v>1/0/1900</v>
      </c>
      <c r="E20632" s="10"/>
    </row>
    <row r="20633" spans="1:5" x14ac:dyDescent="0.25">
      <c r="A20633" s="12" t="str">
        <f>'Record List'!A20560&amp;'Record List'!B20560&amp;'Record List'!C20560&amp;'Record List'!D20560&amp;"kg"</f>
        <v>kg</v>
      </c>
      <c r="B20633" s="13">
        <f>'Record List'!E20560</f>
        <v>0</v>
      </c>
      <c r="C20633" s="14" t="e">
        <f>LEFT('Record List'!F20560,FIND(",",'Record List'!F20560)+2)</f>
        <v>#VALUE!</v>
      </c>
      <c r="D20633" s="16" t="str">
        <f>TEXT('Record List'!G20560,"m/d/yyyy")</f>
        <v>1/0/1900</v>
      </c>
      <c r="E20633" s="10"/>
    </row>
    <row r="20634" spans="1:5" x14ac:dyDescent="0.25">
      <c r="A20634" s="12" t="str">
        <f>'Record List'!A20561&amp;'Record List'!B20561&amp;'Record List'!C20561&amp;'Record List'!D20561&amp;"kg"</f>
        <v>kg</v>
      </c>
      <c r="B20634" s="13">
        <f>'Record List'!E20561</f>
        <v>0</v>
      </c>
      <c r="C20634" s="14" t="e">
        <f>LEFT('Record List'!F20561,FIND(",",'Record List'!F20561)+2)</f>
        <v>#VALUE!</v>
      </c>
      <c r="D20634" s="16" t="str">
        <f>TEXT('Record List'!G20561,"m/d/yyyy")</f>
        <v>1/0/1900</v>
      </c>
      <c r="E20634" s="10"/>
    </row>
    <row r="20635" spans="1:5" x14ac:dyDescent="0.25">
      <c r="A20635" s="12" t="str">
        <f>'Record List'!A20562&amp;'Record List'!B20562&amp;'Record List'!C20562&amp;'Record List'!D20562&amp;"kg"</f>
        <v>kg</v>
      </c>
      <c r="B20635" s="13">
        <f>'Record List'!E20562</f>
        <v>0</v>
      </c>
      <c r="C20635" s="14" t="e">
        <f>LEFT('Record List'!F20562,FIND(",",'Record List'!F20562)+2)</f>
        <v>#VALUE!</v>
      </c>
      <c r="D20635" s="16" t="str">
        <f>TEXT('Record List'!G20562,"m/d/yyyy")</f>
        <v>1/0/1900</v>
      </c>
      <c r="E20635" s="10"/>
    </row>
    <row r="20636" spans="1:5" x14ac:dyDescent="0.25">
      <c r="A20636" s="12" t="str">
        <f>'Record List'!A20563&amp;'Record List'!B20563&amp;'Record List'!C20563&amp;'Record List'!D20563&amp;"kg"</f>
        <v>kg</v>
      </c>
      <c r="B20636" s="13">
        <f>'Record List'!E20563</f>
        <v>0</v>
      </c>
      <c r="C20636" s="14" t="e">
        <f>LEFT('Record List'!F20563,FIND(",",'Record List'!F20563)+2)</f>
        <v>#VALUE!</v>
      </c>
      <c r="D20636" s="16" t="str">
        <f>TEXT('Record List'!G20563,"m/d/yyyy")</f>
        <v>1/0/1900</v>
      </c>
      <c r="E20636" s="10"/>
    </row>
    <row r="20637" spans="1:5" x14ac:dyDescent="0.25">
      <c r="A20637" s="12" t="str">
        <f>'Record List'!A20564&amp;'Record List'!B20564&amp;'Record List'!C20564&amp;'Record List'!D20564&amp;"kg"</f>
        <v>kg</v>
      </c>
      <c r="B20637" s="13">
        <f>'Record List'!E20564</f>
        <v>0</v>
      </c>
      <c r="C20637" s="14" t="e">
        <f>LEFT('Record List'!F20564,FIND(",",'Record List'!F20564)+2)</f>
        <v>#VALUE!</v>
      </c>
      <c r="D20637" s="16" t="str">
        <f>TEXT('Record List'!G20564,"m/d/yyyy")</f>
        <v>1/0/1900</v>
      </c>
      <c r="E20637" s="10"/>
    </row>
    <row r="20638" spans="1:5" x14ac:dyDescent="0.25">
      <c r="A20638" s="12" t="str">
        <f>'Record List'!A20565&amp;'Record List'!B20565&amp;'Record List'!C20565&amp;'Record List'!D20565&amp;"kg"</f>
        <v>kg</v>
      </c>
      <c r="B20638" s="13">
        <f>'Record List'!E20565</f>
        <v>0</v>
      </c>
      <c r="C20638" s="14" t="e">
        <f>LEFT('Record List'!F20565,FIND(",",'Record List'!F20565)+2)</f>
        <v>#VALUE!</v>
      </c>
      <c r="D20638" s="16" t="str">
        <f>TEXT('Record List'!G20565,"m/d/yyyy")</f>
        <v>1/0/1900</v>
      </c>
      <c r="E20638" s="10"/>
    </row>
    <row r="20639" spans="1:5" x14ac:dyDescent="0.25">
      <c r="A20639" s="12" t="str">
        <f>'Record List'!A20566&amp;'Record List'!B20566&amp;'Record List'!C20566&amp;'Record List'!D20566&amp;"kg"</f>
        <v>kg</v>
      </c>
      <c r="B20639" s="13">
        <f>'Record List'!E20566</f>
        <v>0</v>
      </c>
      <c r="C20639" s="14" t="e">
        <f>LEFT('Record List'!F20566,FIND(",",'Record List'!F20566)+2)</f>
        <v>#VALUE!</v>
      </c>
      <c r="D20639" s="16" t="str">
        <f>TEXT('Record List'!G20566,"m/d/yyyy")</f>
        <v>1/0/1900</v>
      </c>
      <c r="E20639" s="10"/>
    </row>
    <row r="20640" spans="1:5" x14ac:dyDescent="0.25">
      <c r="A20640" s="12" t="str">
        <f>'Record List'!A20567&amp;'Record List'!B20567&amp;'Record List'!C20567&amp;'Record List'!D20567&amp;"kg"</f>
        <v>kg</v>
      </c>
      <c r="B20640" s="13">
        <f>'Record List'!E20567</f>
        <v>0</v>
      </c>
      <c r="C20640" s="14" t="e">
        <f>LEFT('Record List'!F20567,FIND(",",'Record List'!F20567)+2)</f>
        <v>#VALUE!</v>
      </c>
      <c r="D20640" s="16" t="str">
        <f>TEXT('Record List'!G20567,"m/d/yyyy")</f>
        <v>1/0/1900</v>
      </c>
      <c r="E20640" s="10"/>
    </row>
    <row r="20641" spans="1:5" x14ac:dyDescent="0.25">
      <c r="A20641" s="12" t="str">
        <f>'Record List'!A20568&amp;'Record List'!B20568&amp;'Record List'!C20568&amp;'Record List'!D20568&amp;"kg"</f>
        <v>kg</v>
      </c>
      <c r="B20641" s="13">
        <f>'Record List'!E20568</f>
        <v>0</v>
      </c>
      <c r="C20641" s="14" t="e">
        <f>LEFT('Record List'!F20568,FIND(",",'Record List'!F20568)+2)</f>
        <v>#VALUE!</v>
      </c>
      <c r="D20641" s="16" t="str">
        <f>TEXT('Record List'!G20568,"m/d/yyyy")</f>
        <v>1/0/1900</v>
      </c>
      <c r="E20641" s="10"/>
    </row>
    <row r="20642" spans="1:5" x14ac:dyDescent="0.25">
      <c r="A20642" s="12" t="str">
        <f>'Record List'!A20569&amp;'Record List'!B20569&amp;'Record List'!C20569&amp;'Record List'!D20569&amp;"kg"</f>
        <v>kg</v>
      </c>
      <c r="B20642" s="13">
        <f>'Record List'!E20569</f>
        <v>0</v>
      </c>
      <c r="C20642" s="14" t="e">
        <f>LEFT('Record List'!F20569,FIND(",",'Record List'!F20569)+2)</f>
        <v>#VALUE!</v>
      </c>
      <c r="D20642" s="16" t="str">
        <f>TEXT('Record List'!G20569,"m/d/yyyy")</f>
        <v>1/0/1900</v>
      </c>
      <c r="E20642" s="10"/>
    </row>
    <row r="20643" spans="1:5" x14ac:dyDescent="0.25">
      <c r="A20643" s="12" t="str">
        <f>'Record List'!A20570&amp;'Record List'!B20570&amp;'Record List'!C20570&amp;'Record List'!D20570&amp;"kg"</f>
        <v>kg</v>
      </c>
      <c r="B20643" s="13">
        <f>'Record List'!E20570</f>
        <v>0</v>
      </c>
      <c r="C20643" s="14" t="e">
        <f>LEFT('Record List'!F20570,FIND(",",'Record List'!F20570)+2)</f>
        <v>#VALUE!</v>
      </c>
      <c r="D20643" s="16" t="str">
        <f>TEXT('Record List'!G20570,"m/d/yyyy")</f>
        <v>1/0/1900</v>
      </c>
      <c r="E20643" s="10"/>
    </row>
    <row r="20644" spans="1:5" x14ac:dyDescent="0.25">
      <c r="A20644" s="12" t="str">
        <f>'Record List'!A20571&amp;'Record List'!B20571&amp;'Record List'!C20571&amp;'Record List'!D20571&amp;"kg"</f>
        <v>kg</v>
      </c>
      <c r="B20644" s="13">
        <f>'Record List'!E20571</f>
        <v>0</v>
      </c>
      <c r="C20644" s="14" t="e">
        <f>LEFT('Record List'!F20571,FIND(",",'Record List'!F20571)+2)</f>
        <v>#VALUE!</v>
      </c>
      <c r="D20644" s="16" t="str">
        <f>TEXT('Record List'!G20571,"m/d/yyyy")</f>
        <v>1/0/1900</v>
      </c>
      <c r="E20644" s="10"/>
    </row>
    <row r="20645" spans="1:5" x14ac:dyDescent="0.25">
      <c r="A20645" s="12" t="str">
        <f>'Record List'!A20572&amp;'Record List'!B20572&amp;'Record List'!C20572&amp;'Record List'!D20572&amp;"kg"</f>
        <v>kg</v>
      </c>
      <c r="B20645" s="13">
        <f>'Record List'!E20572</f>
        <v>0</v>
      </c>
      <c r="C20645" s="14" t="e">
        <f>LEFT('Record List'!F20572,FIND(",",'Record List'!F20572)+2)</f>
        <v>#VALUE!</v>
      </c>
      <c r="D20645" s="16" t="str">
        <f>TEXT('Record List'!G20572,"m/d/yyyy")</f>
        <v>1/0/1900</v>
      </c>
      <c r="E20645" s="10"/>
    </row>
    <row r="20646" spans="1:5" x14ac:dyDescent="0.25">
      <c r="A20646" s="12" t="str">
        <f>'Record List'!A20573&amp;'Record List'!B20573&amp;'Record List'!C20573&amp;'Record List'!D20573&amp;"kg"</f>
        <v>kg</v>
      </c>
      <c r="B20646" s="13">
        <f>'Record List'!E20573</f>
        <v>0</v>
      </c>
      <c r="C20646" s="14" t="e">
        <f>LEFT('Record List'!F20573,FIND(",",'Record List'!F20573)+2)</f>
        <v>#VALUE!</v>
      </c>
      <c r="D20646" s="16" t="str">
        <f>TEXT('Record List'!G20573,"m/d/yyyy")</f>
        <v>1/0/1900</v>
      </c>
      <c r="E20646" s="10"/>
    </row>
    <row r="20647" spans="1:5" x14ac:dyDescent="0.25">
      <c r="A20647" s="12" t="str">
        <f>'Record List'!A20574&amp;'Record List'!B20574&amp;'Record List'!C20574&amp;'Record List'!D20574&amp;"kg"</f>
        <v>kg</v>
      </c>
      <c r="B20647" s="13">
        <f>'Record List'!E20574</f>
        <v>0</v>
      </c>
      <c r="C20647" s="14" t="e">
        <f>LEFT('Record List'!F20574,FIND(",",'Record List'!F20574)+2)</f>
        <v>#VALUE!</v>
      </c>
      <c r="D20647" s="16" t="str">
        <f>TEXT('Record List'!G20574,"m/d/yyyy")</f>
        <v>1/0/1900</v>
      </c>
      <c r="E20647" s="10"/>
    </row>
    <row r="20648" spans="1:5" x14ac:dyDescent="0.25">
      <c r="A20648" s="12" t="str">
        <f>'Record List'!A20575&amp;'Record List'!B20575&amp;'Record List'!C20575&amp;'Record List'!D20575&amp;"kg"</f>
        <v>kg</v>
      </c>
      <c r="B20648" s="13">
        <f>'Record List'!E20575</f>
        <v>0</v>
      </c>
      <c r="C20648" s="14" t="e">
        <f>LEFT('Record List'!F20575,FIND(",",'Record List'!F20575)+2)</f>
        <v>#VALUE!</v>
      </c>
      <c r="D20648" s="16" t="str">
        <f>TEXT('Record List'!G20575,"m/d/yyyy")</f>
        <v>1/0/1900</v>
      </c>
      <c r="E20648" s="10"/>
    </row>
    <row r="20649" spans="1:5" x14ac:dyDescent="0.25">
      <c r="A20649" s="12" t="str">
        <f>'Record List'!A20576&amp;'Record List'!B20576&amp;'Record List'!C20576&amp;'Record List'!D20576&amp;"kg"</f>
        <v>kg</v>
      </c>
      <c r="B20649" s="13">
        <f>'Record List'!E20576</f>
        <v>0</v>
      </c>
      <c r="C20649" s="14" t="e">
        <f>LEFT('Record List'!F20576,FIND(",",'Record List'!F20576)+2)</f>
        <v>#VALUE!</v>
      </c>
      <c r="D20649" s="16" t="str">
        <f>TEXT('Record List'!G20576,"m/d/yyyy")</f>
        <v>1/0/1900</v>
      </c>
      <c r="E20649" s="10"/>
    </row>
    <row r="20650" spans="1:5" x14ac:dyDescent="0.25">
      <c r="A20650" s="12" t="str">
        <f>'Record List'!A20577&amp;'Record List'!B20577&amp;'Record List'!C20577&amp;'Record List'!D20577&amp;"kg"</f>
        <v>kg</v>
      </c>
      <c r="B20650" s="13">
        <f>'Record List'!E20577</f>
        <v>0</v>
      </c>
      <c r="C20650" s="14" t="e">
        <f>LEFT('Record List'!F20577,FIND(",",'Record List'!F20577)+2)</f>
        <v>#VALUE!</v>
      </c>
      <c r="D20650" s="16" t="str">
        <f>TEXT('Record List'!G20577,"m/d/yyyy")</f>
        <v>1/0/1900</v>
      </c>
      <c r="E20650" s="10"/>
    </row>
    <row r="20651" spans="1:5" x14ac:dyDescent="0.25">
      <c r="A20651" s="12" t="str">
        <f>'Record List'!A20578&amp;'Record List'!B20578&amp;'Record List'!C20578&amp;'Record List'!D20578&amp;"kg"</f>
        <v>kg</v>
      </c>
      <c r="B20651" s="13">
        <f>'Record List'!E20578</f>
        <v>0</v>
      </c>
      <c r="C20651" s="14" t="e">
        <f>LEFT('Record List'!F20578,FIND(",",'Record List'!F20578)+2)</f>
        <v>#VALUE!</v>
      </c>
      <c r="D20651" s="16" t="str">
        <f>TEXT('Record List'!G20578,"m/d/yyyy")</f>
        <v>1/0/1900</v>
      </c>
      <c r="E20651" s="10"/>
    </row>
    <row r="20652" spans="1:5" x14ac:dyDescent="0.25">
      <c r="A20652" s="12" t="str">
        <f>'Record List'!A20579&amp;'Record List'!B20579&amp;'Record List'!C20579&amp;'Record List'!D20579&amp;"kg"</f>
        <v>kg</v>
      </c>
      <c r="B20652" s="13">
        <f>'Record List'!E20579</f>
        <v>0</v>
      </c>
      <c r="C20652" s="14" t="e">
        <f>LEFT('Record List'!F20579,FIND(",",'Record List'!F20579)+2)</f>
        <v>#VALUE!</v>
      </c>
      <c r="D20652" s="16" t="str">
        <f>TEXT('Record List'!G20579,"m/d/yyyy")</f>
        <v>1/0/1900</v>
      </c>
      <c r="E20652" s="10"/>
    </row>
    <row r="20653" spans="1:5" x14ac:dyDescent="0.25">
      <c r="A20653" s="12" t="str">
        <f>'Record List'!A20580&amp;'Record List'!B20580&amp;'Record List'!C20580&amp;'Record List'!D20580&amp;"kg"</f>
        <v>kg</v>
      </c>
      <c r="B20653" s="13">
        <f>'Record List'!E20580</f>
        <v>0</v>
      </c>
      <c r="C20653" s="14" t="e">
        <f>LEFT('Record List'!F20580,FIND(",",'Record List'!F20580)+2)</f>
        <v>#VALUE!</v>
      </c>
      <c r="D20653" s="16" t="str">
        <f>TEXT('Record List'!G20580,"m/d/yyyy")</f>
        <v>1/0/1900</v>
      </c>
      <c r="E20653" s="10"/>
    </row>
    <row r="20654" spans="1:5" x14ac:dyDescent="0.25">
      <c r="A20654" s="12" t="str">
        <f>'Record List'!A20581&amp;'Record List'!B20581&amp;'Record List'!C20581&amp;'Record List'!D20581&amp;"kg"</f>
        <v>kg</v>
      </c>
      <c r="B20654" s="13">
        <f>'Record List'!E20581</f>
        <v>0</v>
      </c>
      <c r="C20654" s="14" t="e">
        <f>LEFT('Record List'!F20581,FIND(",",'Record List'!F20581)+2)</f>
        <v>#VALUE!</v>
      </c>
      <c r="D20654" s="16" t="str">
        <f>TEXT('Record List'!G20581,"m/d/yyyy")</f>
        <v>1/0/1900</v>
      </c>
      <c r="E20654" s="10"/>
    </row>
    <row r="20655" spans="1:5" x14ac:dyDescent="0.25">
      <c r="A20655" s="12" t="str">
        <f>'Record List'!A20582&amp;'Record List'!B20582&amp;'Record List'!C20582&amp;'Record List'!D20582&amp;"kg"</f>
        <v>kg</v>
      </c>
      <c r="B20655" s="13">
        <f>'Record List'!E20582</f>
        <v>0</v>
      </c>
      <c r="C20655" s="14" t="e">
        <f>LEFT('Record List'!F20582,FIND(",",'Record List'!F20582)+2)</f>
        <v>#VALUE!</v>
      </c>
      <c r="D20655" s="16" t="str">
        <f>TEXT('Record List'!G20582,"m/d/yyyy")</f>
        <v>1/0/1900</v>
      </c>
      <c r="E20655" s="10"/>
    </row>
    <row r="20656" spans="1:5" x14ac:dyDescent="0.25">
      <c r="A20656" s="12" t="str">
        <f>'Record List'!A20583&amp;'Record List'!B20583&amp;'Record List'!C20583&amp;'Record List'!D20583&amp;"kg"</f>
        <v>kg</v>
      </c>
      <c r="B20656" s="13">
        <f>'Record List'!E20583</f>
        <v>0</v>
      </c>
      <c r="C20656" s="14" t="e">
        <f>LEFT('Record List'!F20583,FIND(",",'Record List'!F20583)+2)</f>
        <v>#VALUE!</v>
      </c>
      <c r="D20656" s="16" t="str">
        <f>TEXT('Record List'!G20583,"m/d/yyyy")</f>
        <v>1/0/1900</v>
      </c>
      <c r="E20656" s="10"/>
    </row>
    <row r="20657" spans="1:5" x14ac:dyDescent="0.25">
      <c r="A20657" s="12" t="str">
        <f>'Record List'!A20584&amp;'Record List'!B20584&amp;'Record List'!C20584&amp;'Record List'!D20584&amp;"kg"</f>
        <v>kg</v>
      </c>
      <c r="B20657" s="13">
        <f>'Record List'!E20584</f>
        <v>0</v>
      </c>
      <c r="C20657" s="14" t="e">
        <f>LEFT('Record List'!F20584,FIND(",",'Record List'!F20584)+2)</f>
        <v>#VALUE!</v>
      </c>
      <c r="D20657" s="16" t="str">
        <f>TEXT('Record List'!G20584,"m/d/yyyy")</f>
        <v>1/0/1900</v>
      </c>
      <c r="E20657" s="10"/>
    </row>
    <row r="20658" spans="1:5" x14ac:dyDescent="0.25">
      <c r="A20658" s="12" t="str">
        <f>'Record List'!A20585&amp;'Record List'!B20585&amp;'Record List'!C20585&amp;'Record List'!D20585&amp;"kg"</f>
        <v>kg</v>
      </c>
      <c r="B20658" s="13">
        <f>'Record List'!E20585</f>
        <v>0</v>
      </c>
      <c r="C20658" s="14" t="e">
        <f>LEFT('Record List'!F20585,FIND(",",'Record List'!F20585)+2)</f>
        <v>#VALUE!</v>
      </c>
      <c r="D20658" s="16" t="str">
        <f>TEXT('Record List'!G20585,"m/d/yyyy")</f>
        <v>1/0/1900</v>
      </c>
      <c r="E20658" s="10"/>
    </row>
    <row r="20659" spans="1:5" x14ac:dyDescent="0.25">
      <c r="A20659" s="12" t="str">
        <f>'Record List'!A20586&amp;'Record List'!B20586&amp;'Record List'!C20586&amp;'Record List'!D20586&amp;"kg"</f>
        <v>kg</v>
      </c>
      <c r="B20659" s="13">
        <f>'Record List'!E20586</f>
        <v>0</v>
      </c>
      <c r="C20659" s="14" t="e">
        <f>LEFT('Record List'!F20586,FIND(",",'Record List'!F20586)+2)</f>
        <v>#VALUE!</v>
      </c>
      <c r="D20659" s="16" t="str">
        <f>TEXT('Record List'!G20586,"m/d/yyyy")</f>
        <v>1/0/1900</v>
      </c>
      <c r="E20659" s="10"/>
    </row>
    <row r="20660" spans="1:5" x14ac:dyDescent="0.25">
      <c r="A20660" s="12" t="str">
        <f>'Record List'!A20587&amp;'Record List'!B20587&amp;'Record List'!C20587&amp;'Record List'!D20587&amp;"kg"</f>
        <v>kg</v>
      </c>
      <c r="B20660" s="13">
        <f>'Record List'!E20587</f>
        <v>0</v>
      </c>
      <c r="C20660" s="14" t="e">
        <f>LEFT('Record List'!F20587,FIND(",",'Record List'!F20587)+2)</f>
        <v>#VALUE!</v>
      </c>
      <c r="D20660" s="16" t="str">
        <f>TEXT('Record List'!G20587,"m/d/yyyy")</f>
        <v>1/0/1900</v>
      </c>
      <c r="E20660" s="10"/>
    </row>
    <row r="20661" spans="1:5" x14ac:dyDescent="0.25">
      <c r="A20661" s="12" t="str">
        <f>'Record List'!A20588&amp;'Record List'!B20588&amp;'Record List'!C20588&amp;'Record List'!D20588&amp;"kg"</f>
        <v>kg</v>
      </c>
      <c r="B20661" s="13">
        <f>'Record List'!E20588</f>
        <v>0</v>
      </c>
      <c r="C20661" s="14" t="e">
        <f>LEFT('Record List'!F20588,FIND(",",'Record List'!F20588)+2)</f>
        <v>#VALUE!</v>
      </c>
      <c r="D20661" s="16" t="str">
        <f>TEXT('Record List'!G20588,"m/d/yyyy")</f>
        <v>1/0/1900</v>
      </c>
      <c r="E20661" s="10"/>
    </row>
    <row r="20662" spans="1:5" x14ac:dyDescent="0.25">
      <c r="A20662" s="12" t="str">
        <f>'Record List'!A20589&amp;'Record List'!B20589&amp;'Record List'!C20589&amp;'Record List'!D20589&amp;"kg"</f>
        <v>kg</v>
      </c>
      <c r="B20662" s="13">
        <f>'Record List'!E20589</f>
        <v>0</v>
      </c>
      <c r="C20662" s="14" t="e">
        <f>LEFT('Record List'!F20589,FIND(",",'Record List'!F20589)+2)</f>
        <v>#VALUE!</v>
      </c>
      <c r="D20662" s="16" t="str">
        <f>TEXT('Record List'!G20589,"m/d/yyyy")</f>
        <v>1/0/1900</v>
      </c>
      <c r="E20662" s="10"/>
    </row>
    <row r="20663" spans="1:5" x14ac:dyDescent="0.25">
      <c r="A20663" s="12" t="str">
        <f>'Record List'!A20590&amp;'Record List'!B20590&amp;'Record List'!C20590&amp;'Record List'!D20590&amp;"kg"</f>
        <v>kg</v>
      </c>
      <c r="B20663" s="13">
        <f>'Record List'!E20590</f>
        <v>0</v>
      </c>
      <c r="C20663" s="14" t="e">
        <f>LEFT('Record List'!F20590,FIND(",",'Record List'!F20590)+2)</f>
        <v>#VALUE!</v>
      </c>
      <c r="D20663" s="16" t="str">
        <f>TEXT('Record List'!G20590,"m/d/yyyy")</f>
        <v>1/0/1900</v>
      </c>
      <c r="E20663" s="10"/>
    </row>
    <row r="20664" spans="1:5" x14ac:dyDescent="0.25">
      <c r="A20664" s="12" t="str">
        <f>'Record List'!A20591&amp;'Record List'!B20591&amp;'Record List'!C20591&amp;'Record List'!D20591&amp;"kg"</f>
        <v>kg</v>
      </c>
      <c r="B20664" s="13">
        <f>'Record List'!E20591</f>
        <v>0</v>
      </c>
      <c r="C20664" s="14" t="e">
        <f>LEFT('Record List'!F20591,FIND(",",'Record List'!F20591)+2)</f>
        <v>#VALUE!</v>
      </c>
      <c r="D20664" s="16" t="str">
        <f>TEXT('Record List'!G20591,"m/d/yyyy")</f>
        <v>1/0/1900</v>
      </c>
      <c r="E20664" s="10"/>
    </row>
    <row r="20665" spans="1:5" x14ac:dyDescent="0.25">
      <c r="A20665" s="12" t="str">
        <f>'Record List'!A20592&amp;'Record List'!B20592&amp;'Record List'!C20592&amp;'Record List'!D20592&amp;"kg"</f>
        <v>kg</v>
      </c>
      <c r="B20665" s="13">
        <f>'Record List'!E20592</f>
        <v>0</v>
      </c>
      <c r="C20665" s="14" t="e">
        <f>LEFT('Record List'!F20592,FIND(",",'Record List'!F20592)+2)</f>
        <v>#VALUE!</v>
      </c>
      <c r="D20665" s="16" t="str">
        <f>TEXT('Record List'!G20592,"m/d/yyyy")</f>
        <v>1/0/1900</v>
      </c>
      <c r="E20665" s="10"/>
    </row>
    <row r="20666" spans="1:5" x14ac:dyDescent="0.25">
      <c r="A20666" s="12" t="str">
        <f>'Record List'!A20593&amp;'Record List'!B20593&amp;'Record List'!C20593&amp;'Record List'!D20593&amp;"kg"</f>
        <v>kg</v>
      </c>
      <c r="B20666" s="13">
        <f>'Record List'!E20593</f>
        <v>0</v>
      </c>
      <c r="C20666" s="14" t="e">
        <f>LEFT('Record List'!F20593,FIND(",",'Record List'!F20593)+2)</f>
        <v>#VALUE!</v>
      </c>
      <c r="D20666" s="16" t="str">
        <f>TEXT('Record List'!G20593,"m/d/yyyy")</f>
        <v>1/0/1900</v>
      </c>
      <c r="E20666" s="10"/>
    </row>
    <row r="20667" spans="1:5" x14ac:dyDescent="0.25">
      <c r="A20667" s="12" t="str">
        <f>'Record List'!A20594&amp;'Record List'!B20594&amp;'Record List'!C20594&amp;'Record List'!D20594&amp;"kg"</f>
        <v>kg</v>
      </c>
      <c r="B20667" s="13">
        <f>'Record List'!E20594</f>
        <v>0</v>
      </c>
      <c r="C20667" s="14" t="e">
        <f>LEFT('Record List'!F20594,FIND(",",'Record List'!F20594)+2)</f>
        <v>#VALUE!</v>
      </c>
      <c r="D20667" s="16" t="str">
        <f>TEXT('Record List'!G20594,"m/d/yyyy")</f>
        <v>1/0/1900</v>
      </c>
      <c r="E20667" s="10"/>
    </row>
    <row r="20668" spans="1:5" x14ac:dyDescent="0.25">
      <c r="A20668" s="12" t="str">
        <f>'Record List'!A20595&amp;'Record List'!B20595&amp;'Record List'!C20595&amp;'Record List'!D20595&amp;"kg"</f>
        <v>kg</v>
      </c>
      <c r="B20668" s="13">
        <f>'Record List'!E20595</f>
        <v>0</v>
      </c>
      <c r="C20668" s="14" t="e">
        <f>LEFT('Record List'!F20595,FIND(",",'Record List'!F20595)+2)</f>
        <v>#VALUE!</v>
      </c>
      <c r="D20668" s="16" t="str">
        <f>TEXT('Record List'!G20595,"m/d/yyyy")</f>
        <v>1/0/1900</v>
      </c>
      <c r="E20668" s="10"/>
    </row>
    <row r="20669" spans="1:5" x14ac:dyDescent="0.25">
      <c r="A20669" s="12" t="str">
        <f>'Record List'!A20596&amp;'Record List'!B20596&amp;'Record List'!C20596&amp;'Record List'!D20596&amp;"kg"</f>
        <v>kg</v>
      </c>
      <c r="B20669" s="13">
        <f>'Record List'!E20596</f>
        <v>0</v>
      </c>
      <c r="C20669" s="14" t="e">
        <f>LEFT('Record List'!F20596,FIND(",",'Record List'!F20596)+2)</f>
        <v>#VALUE!</v>
      </c>
      <c r="D20669" s="16" t="str">
        <f>TEXT('Record List'!G20596,"m/d/yyyy")</f>
        <v>1/0/1900</v>
      </c>
      <c r="E20669" s="10"/>
    </row>
    <row r="20670" spans="1:5" x14ac:dyDescent="0.25">
      <c r="A20670" s="12" t="str">
        <f>'Record List'!A20597&amp;'Record List'!B20597&amp;'Record List'!C20597&amp;'Record List'!D20597&amp;"kg"</f>
        <v>kg</v>
      </c>
      <c r="B20670" s="13">
        <f>'Record List'!E20597</f>
        <v>0</v>
      </c>
      <c r="C20670" s="14" t="e">
        <f>LEFT('Record List'!F20597,FIND(",",'Record List'!F20597)+2)</f>
        <v>#VALUE!</v>
      </c>
      <c r="D20670" s="16" t="str">
        <f>TEXT('Record List'!G20597,"m/d/yyyy")</f>
        <v>1/0/1900</v>
      </c>
      <c r="E20670" s="10"/>
    </row>
    <row r="20671" spans="1:5" x14ac:dyDescent="0.25">
      <c r="A20671" s="12" t="str">
        <f>'Record List'!A20598&amp;'Record List'!B20598&amp;'Record List'!C20598&amp;'Record List'!D20598&amp;"kg"</f>
        <v>kg</v>
      </c>
      <c r="B20671" s="13">
        <f>'Record List'!E20598</f>
        <v>0</v>
      </c>
      <c r="C20671" s="14" t="e">
        <f>LEFT('Record List'!F20598,FIND(",",'Record List'!F20598)+2)</f>
        <v>#VALUE!</v>
      </c>
      <c r="D20671" s="16" t="str">
        <f>TEXT('Record List'!G20598,"m/d/yyyy")</f>
        <v>1/0/1900</v>
      </c>
      <c r="E20671" s="10"/>
    </row>
    <row r="20672" spans="1:5" x14ac:dyDescent="0.25">
      <c r="A20672" s="12" t="str">
        <f>'Record List'!A20599&amp;'Record List'!B20599&amp;'Record List'!C20599&amp;'Record List'!D20599&amp;"kg"</f>
        <v>kg</v>
      </c>
      <c r="B20672" s="13">
        <f>'Record List'!E20599</f>
        <v>0</v>
      </c>
      <c r="C20672" s="14" t="e">
        <f>LEFT('Record List'!F20599,FIND(",",'Record List'!F20599)+2)</f>
        <v>#VALUE!</v>
      </c>
      <c r="D20672" s="16" t="str">
        <f>TEXT('Record List'!G20599,"m/d/yyyy")</f>
        <v>1/0/1900</v>
      </c>
      <c r="E20672" s="10"/>
    </row>
    <row r="20673" spans="1:5" x14ac:dyDescent="0.25">
      <c r="A20673" s="12" t="str">
        <f>'Record List'!A20600&amp;'Record List'!B20600&amp;'Record List'!C20600&amp;'Record List'!D20600&amp;"kg"</f>
        <v>kg</v>
      </c>
      <c r="B20673" s="13">
        <f>'Record List'!E20600</f>
        <v>0</v>
      </c>
      <c r="C20673" s="14" t="e">
        <f>LEFT('Record List'!F20600,FIND(",",'Record List'!F20600)+2)</f>
        <v>#VALUE!</v>
      </c>
      <c r="D20673" s="16" t="str">
        <f>TEXT('Record List'!G20600,"m/d/yyyy")</f>
        <v>1/0/1900</v>
      </c>
      <c r="E20673" s="10"/>
    </row>
    <row r="20674" spans="1:5" x14ac:dyDescent="0.25">
      <c r="A20674" s="12" t="str">
        <f>'Record List'!A20601&amp;'Record List'!B20601&amp;'Record List'!C20601&amp;'Record List'!D20601&amp;"kg"</f>
        <v>kg</v>
      </c>
      <c r="B20674" s="13">
        <f>'Record List'!E20601</f>
        <v>0</v>
      </c>
      <c r="C20674" s="14" t="e">
        <f>LEFT('Record List'!F20601,FIND(",",'Record List'!F20601)+2)</f>
        <v>#VALUE!</v>
      </c>
      <c r="D20674" s="16" t="str">
        <f>TEXT('Record List'!G20601,"m/d/yyyy")</f>
        <v>1/0/1900</v>
      </c>
      <c r="E20674" s="10"/>
    </row>
    <row r="20675" spans="1:5" x14ac:dyDescent="0.25">
      <c r="A20675" s="12" t="str">
        <f>'Record List'!A20602&amp;'Record List'!B20602&amp;'Record List'!C20602&amp;'Record List'!D20602&amp;"kg"</f>
        <v>kg</v>
      </c>
      <c r="B20675" s="13">
        <f>'Record List'!E20602</f>
        <v>0</v>
      </c>
      <c r="C20675" s="14" t="e">
        <f>LEFT('Record List'!F20602,FIND(",",'Record List'!F20602)+2)</f>
        <v>#VALUE!</v>
      </c>
      <c r="D20675" s="16" t="str">
        <f>TEXT('Record List'!G20602,"m/d/yyyy")</f>
        <v>1/0/1900</v>
      </c>
      <c r="E20675" s="10"/>
    </row>
    <row r="20676" spans="1:5" x14ac:dyDescent="0.25">
      <c r="A20676" s="12" t="str">
        <f>'Record List'!A20603&amp;'Record List'!B20603&amp;'Record List'!C20603&amp;'Record List'!D20603&amp;"kg"</f>
        <v>kg</v>
      </c>
      <c r="B20676" s="13">
        <f>'Record List'!E20603</f>
        <v>0</v>
      </c>
      <c r="C20676" s="14" t="e">
        <f>LEFT('Record List'!F20603,FIND(",",'Record List'!F20603)+2)</f>
        <v>#VALUE!</v>
      </c>
      <c r="D20676" s="16" t="str">
        <f>TEXT('Record List'!G20603,"m/d/yyyy")</f>
        <v>1/0/1900</v>
      </c>
      <c r="E20676" s="10"/>
    </row>
    <row r="20677" spans="1:5" x14ac:dyDescent="0.25">
      <c r="A20677" s="12" t="str">
        <f>'Record List'!A20604&amp;'Record List'!B20604&amp;'Record List'!C20604&amp;'Record List'!D20604&amp;"kg"</f>
        <v>kg</v>
      </c>
      <c r="B20677" s="13">
        <f>'Record List'!E20604</f>
        <v>0</v>
      </c>
      <c r="C20677" s="14" t="e">
        <f>LEFT('Record List'!F20604,FIND(",",'Record List'!F20604)+2)</f>
        <v>#VALUE!</v>
      </c>
      <c r="D20677" s="16" t="str">
        <f>TEXT('Record List'!G20604,"m/d/yyyy")</f>
        <v>1/0/1900</v>
      </c>
      <c r="E20677" s="10"/>
    </row>
    <row r="20678" spans="1:5" x14ac:dyDescent="0.25">
      <c r="A20678" s="12" t="str">
        <f>'Record List'!A20605&amp;'Record List'!B20605&amp;'Record List'!C20605&amp;'Record List'!D20605&amp;"kg"</f>
        <v>kg</v>
      </c>
      <c r="B20678" s="13">
        <f>'Record List'!E20605</f>
        <v>0</v>
      </c>
      <c r="C20678" s="14" t="e">
        <f>LEFT('Record List'!F20605,FIND(",",'Record List'!F20605)+2)</f>
        <v>#VALUE!</v>
      </c>
      <c r="D20678" s="16" t="str">
        <f>TEXT('Record List'!G20605,"m/d/yyyy")</f>
        <v>1/0/1900</v>
      </c>
      <c r="E20678" s="10"/>
    </row>
    <row r="20679" spans="1:5" x14ac:dyDescent="0.25">
      <c r="A20679" s="12" t="str">
        <f>'Record List'!A20606&amp;'Record List'!B20606&amp;'Record List'!C20606&amp;'Record List'!D20606&amp;"kg"</f>
        <v>kg</v>
      </c>
      <c r="B20679" s="13">
        <f>'Record List'!E20606</f>
        <v>0</v>
      </c>
      <c r="C20679" s="14" t="e">
        <f>LEFT('Record List'!F20606,FIND(",",'Record List'!F20606)+2)</f>
        <v>#VALUE!</v>
      </c>
      <c r="D20679" s="16" t="str">
        <f>TEXT('Record List'!G20606,"m/d/yyyy")</f>
        <v>1/0/1900</v>
      </c>
      <c r="E20679" s="10"/>
    </row>
    <row r="20680" spans="1:5" x14ac:dyDescent="0.25">
      <c r="A20680" s="12" t="str">
        <f>'Record List'!A20607&amp;'Record List'!B20607&amp;'Record List'!C20607&amp;'Record List'!D20607&amp;"kg"</f>
        <v>kg</v>
      </c>
      <c r="B20680" s="13">
        <f>'Record List'!E20607</f>
        <v>0</v>
      </c>
      <c r="C20680" s="14" t="e">
        <f>LEFT('Record List'!F20607,FIND(",",'Record List'!F20607)+2)</f>
        <v>#VALUE!</v>
      </c>
      <c r="D20680" s="16" t="str">
        <f>TEXT('Record List'!G20607,"m/d/yyyy")</f>
        <v>1/0/1900</v>
      </c>
      <c r="E20680" s="10"/>
    </row>
    <row r="20681" spans="1:5" x14ac:dyDescent="0.25">
      <c r="A20681" s="12" t="str">
        <f>'Record List'!A20608&amp;'Record List'!B20608&amp;'Record List'!C20608&amp;'Record List'!D20608&amp;"kg"</f>
        <v>kg</v>
      </c>
      <c r="B20681" s="13">
        <f>'Record List'!E20608</f>
        <v>0</v>
      </c>
      <c r="C20681" s="14" t="e">
        <f>LEFT('Record List'!F20608,FIND(",",'Record List'!F20608)+2)</f>
        <v>#VALUE!</v>
      </c>
      <c r="D20681" s="16" t="str">
        <f>TEXT('Record List'!G20608,"m/d/yyyy")</f>
        <v>1/0/1900</v>
      </c>
      <c r="E20681" s="10"/>
    </row>
    <row r="20682" spans="1:5" x14ac:dyDescent="0.25">
      <c r="A20682" s="12" t="str">
        <f>'Record List'!A20609&amp;'Record List'!B20609&amp;'Record List'!C20609&amp;'Record List'!D20609&amp;"kg"</f>
        <v>kg</v>
      </c>
      <c r="B20682" s="13">
        <f>'Record List'!E20609</f>
        <v>0</v>
      </c>
      <c r="C20682" s="14" t="e">
        <f>LEFT('Record List'!F20609,FIND(",",'Record List'!F20609)+2)</f>
        <v>#VALUE!</v>
      </c>
      <c r="D20682" s="16" t="str">
        <f>TEXT('Record List'!G20609,"m/d/yyyy")</f>
        <v>1/0/1900</v>
      </c>
      <c r="E20682" s="10"/>
    </row>
    <row r="20683" spans="1:5" x14ac:dyDescent="0.25">
      <c r="A20683" s="12" t="str">
        <f>'Record List'!A20610&amp;'Record List'!B20610&amp;'Record List'!C20610&amp;'Record List'!D20610&amp;"kg"</f>
        <v>kg</v>
      </c>
      <c r="B20683" s="13">
        <f>'Record List'!E20610</f>
        <v>0</v>
      </c>
      <c r="C20683" s="14" t="e">
        <f>LEFT('Record List'!F20610,FIND(",",'Record List'!F20610)+2)</f>
        <v>#VALUE!</v>
      </c>
      <c r="D20683" s="16" t="str">
        <f>TEXT('Record List'!G20610,"m/d/yyyy")</f>
        <v>1/0/1900</v>
      </c>
      <c r="E20683" s="10"/>
    </row>
    <row r="20684" spans="1:5" x14ac:dyDescent="0.25">
      <c r="A20684" s="12" t="str">
        <f>'Record List'!A20611&amp;'Record List'!B20611&amp;'Record List'!C20611&amp;'Record List'!D20611&amp;"kg"</f>
        <v>kg</v>
      </c>
      <c r="B20684" s="13">
        <f>'Record List'!E20611</f>
        <v>0</v>
      </c>
      <c r="C20684" s="14" t="e">
        <f>LEFT('Record List'!F20611,FIND(",",'Record List'!F20611)+2)</f>
        <v>#VALUE!</v>
      </c>
      <c r="D20684" s="16" t="str">
        <f>TEXT('Record List'!G20611,"m/d/yyyy")</f>
        <v>1/0/1900</v>
      </c>
      <c r="E20684" s="10"/>
    </row>
    <row r="20685" spans="1:5" x14ac:dyDescent="0.25">
      <c r="A20685" s="12" t="str">
        <f>'Record List'!A20612&amp;'Record List'!B20612&amp;'Record List'!C20612&amp;'Record List'!D20612&amp;"kg"</f>
        <v>kg</v>
      </c>
      <c r="B20685" s="13">
        <f>'Record List'!E20612</f>
        <v>0</v>
      </c>
      <c r="C20685" s="14" t="e">
        <f>LEFT('Record List'!F20612,FIND(",",'Record List'!F20612)+2)</f>
        <v>#VALUE!</v>
      </c>
      <c r="D20685" s="16" t="str">
        <f>TEXT('Record List'!G20612,"m/d/yyyy")</f>
        <v>1/0/1900</v>
      </c>
      <c r="E20685" s="10"/>
    </row>
    <row r="20686" spans="1:5" x14ac:dyDescent="0.25">
      <c r="A20686" s="12" t="str">
        <f>'Record List'!A20613&amp;'Record List'!B20613&amp;'Record List'!C20613&amp;'Record List'!D20613&amp;"kg"</f>
        <v>kg</v>
      </c>
      <c r="B20686" s="13">
        <f>'Record List'!E20613</f>
        <v>0</v>
      </c>
      <c r="C20686" s="14" t="e">
        <f>LEFT('Record List'!F20613,FIND(",",'Record List'!F20613)+2)</f>
        <v>#VALUE!</v>
      </c>
      <c r="D20686" s="16" t="str">
        <f>TEXT('Record List'!G20613,"m/d/yyyy")</f>
        <v>1/0/1900</v>
      </c>
      <c r="E20686" s="10"/>
    </row>
    <row r="20687" spans="1:5" x14ac:dyDescent="0.25">
      <c r="A20687" s="12" t="str">
        <f>'Record List'!A20614&amp;'Record List'!B20614&amp;'Record List'!C20614&amp;'Record List'!D20614&amp;"kg"</f>
        <v>kg</v>
      </c>
      <c r="B20687" s="13">
        <f>'Record List'!E20614</f>
        <v>0</v>
      </c>
      <c r="C20687" s="14" t="e">
        <f>LEFT('Record List'!F20614,FIND(",",'Record List'!F20614)+2)</f>
        <v>#VALUE!</v>
      </c>
      <c r="D20687" s="16" t="str">
        <f>TEXT('Record List'!G20614,"m/d/yyyy")</f>
        <v>1/0/1900</v>
      </c>
      <c r="E20687" s="10"/>
    </row>
    <row r="20688" spans="1:5" x14ac:dyDescent="0.25">
      <c r="A20688" s="12" t="str">
        <f>'Record List'!A20615&amp;'Record List'!B20615&amp;'Record List'!C20615&amp;'Record List'!D20615&amp;"kg"</f>
        <v>kg</v>
      </c>
      <c r="B20688" s="13">
        <f>'Record List'!E20615</f>
        <v>0</v>
      </c>
      <c r="C20688" s="14" t="e">
        <f>LEFT('Record List'!F20615,FIND(",",'Record List'!F20615)+2)</f>
        <v>#VALUE!</v>
      </c>
      <c r="D20688" s="16" t="str">
        <f>TEXT('Record List'!G20615,"m/d/yyyy")</f>
        <v>1/0/1900</v>
      </c>
      <c r="E20688" s="10"/>
    </row>
    <row r="20689" spans="1:5" x14ac:dyDescent="0.25">
      <c r="A20689" s="12" t="str">
        <f>'Record List'!A20616&amp;'Record List'!B20616&amp;'Record List'!C20616&amp;'Record List'!D20616&amp;"kg"</f>
        <v>kg</v>
      </c>
      <c r="B20689" s="13">
        <f>'Record List'!E20616</f>
        <v>0</v>
      </c>
      <c r="C20689" s="14" t="e">
        <f>LEFT('Record List'!F20616,FIND(",",'Record List'!F20616)+2)</f>
        <v>#VALUE!</v>
      </c>
      <c r="D20689" s="16" t="str">
        <f>TEXT('Record List'!G20616,"m/d/yyyy")</f>
        <v>1/0/1900</v>
      </c>
      <c r="E20689" s="10"/>
    </row>
    <row r="20690" spans="1:5" x14ac:dyDescent="0.25">
      <c r="A20690" s="12" t="str">
        <f>'Record List'!A20617&amp;'Record List'!B20617&amp;'Record List'!C20617&amp;'Record List'!D20617&amp;"kg"</f>
        <v>kg</v>
      </c>
      <c r="B20690" s="13">
        <f>'Record List'!E20617</f>
        <v>0</v>
      </c>
      <c r="C20690" s="14" t="e">
        <f>LEFT('Record List'!F20617,FIND(",",'Record List'!F20617)+2)</f>
        <v>#VALUE!</v>
      </c>
      <c r="D20690" s="16" t="str">
        <f>TEXT('Record List'!G20617,"m/d/yyyy")</f>
        <v>1/0/1900</v>
      </c>
      <c r="E20690" s="10"/>
    </row>
    <row r="20691" spans="1:5" x14ac:dyDescent="0.25">
      <c r="A20691" s="12" t="str">
        <f>'Record List'!A20618&amp;'Record List'!B20618&amp;'Record List'!C20618&amp;'Record List'!D20618&amp;"kg"</f>
        <v>kg</v>
      </c>
      <c r="B20691" s="13">
        <f>'Record List'!E20618</f>
        <v>0</v>
      </c>
      <c r="C20691" s="14" t="e">
        <f>LEFT('Record List'!F20618,FIND(",",'Record List'!F20618)+2)</f>
        <v>#VALUE!</v>
      </c>
      <c r="D20691" s="16" t="str">
        <f>TEXT('Record List'!G20618,"m/d/yyyy")</f>
        <v>1/0/1900</v>
      </c>
      <c r="E20691" s="10"/>
    </row>
    <row r="20692" spans="1:5" x14ac:dyDescent="0.25">
      <c r="A20692" s="12" t="str">
        <f>'Record List'!A20619&amp;'Record List'!B20619&amp;'Record List'!C20619&amp;'Record List'!D20619&amp;"kg"</f>
        <v>kg</v>
      </c>
      <c r="B20692" s="13">
        <f>'Record List'!E20619</f>
        <v>0</v>
      </c>
      <c r="C20692" s="14" t="e">
        <f>LEFT('Record List'!F20619,FIND(",",'Record List'!F20619)+2)</f>
        <v>#VALUE!</v>
      </c>
      <c r="D20692" s="16" t="str">
        <f>TEXT('Record List'!G20619,"m/d/yyyy")</f>
        <v>1/0/1900</v>
      </c>
      <c r="E20692" s="10"/>
    </row>
    <row r="20693" spans="1:5" x14ac:dyDescent="0.25">
      <c r="A20693" s="12" t="str">
        <f>'Record List'!A20620&amp;'Record List'!B20620&amp;'Record List'!C20620&amp;'Record List'!D20620&amp;"kg"</f>
        <v>kg</v>
      </c>
      <c r="B20693" s="13">
        <f>'Record List'!E20620</f>
        <v>0</v>
      </c>
      <c r="C20693" s="14" t="e">
        <f>LEFT('Record List'!F20620,FIND(",",'Record List'!F20620)+2)</f>
        <v>#VALUE!</v>
      </c>
      <c r="D20693" s="16" t="str">
        <f>TEXT('Record List'!G20620,"m/d/yyyy")</f>
        <v>1/0/1900</v>
      </c>
      <c r="E20693" s="10"/>
    </row>
    <row r="20694" spans="1:5" x14ac:dyDescent="0.25">
      <c r="A20694" s="12" t="str">
        <f>'Record List'!A20621&amp;'Record List'!B20621&amp;'Record List'!C20621&amp;'Record List'!D20621&amp;"kg"</f>
        <v>kg</v>
      </c>
      <c r="B20694" s="13">
        <f>'Record List'!E20621</f>
        <v>0</v>
      </c>
      <c r="C20694" s="14" t="e">
        <f>LEFT('Record List'!F20621,FIND(",",'Record List'!F20621)+2)</f>
        <v>#VALUE!</v>
      </c>
      <c r="D20694" s="16" t="str">
        <f>TEXT('Record List'!G20621,"m/d/yyyy")</f>
        <v>1/0/1900</v>
      </c>
      <c r="E20694" s="10"/>
    </row>
    <row r="20695" spans="1:5" x14ac:dyDescent="0.25">
      <c r="A20695" s="12" t="str">
        <f>'Record List'!A20622&amp;'Record List'!B20622&amp;'Record List'!C20622&amp;'Record List'!D20622&amp;"kg"</f>
        <v>kg</v>
      </c>
      <c r="B20695" s="13">
        <f>'Record List'!E20622</f>
        <v>0</v>
      </c>
      <c r="C20695" s="14" t="e">
        <f>LEFT('Record List'!F20622,FIND(",",'Record List'!F20622)+2)</f>
        <v>#VALUE!</v>
      </c>
      <c r="D20695" s="16" t="str">
        <f>TEXT('Record List'!G20622,"m/d/yyyy")</f>
        <v>1/0/1900</v>
      </c>
      <c r="E20695" s="10"/>
    </row>
    <row r="20696" spans="1:5" x14ac:dyDescent="0.25">
      <c r="A20696" s="12" t="str">
        <f>'Record List'!A20623&amp;'Record List'!B20623&amp;'Record List'!C20623&amp;'Record List'!D20623&amp;"kg"</f>
        <v>kg</v>
      </c>
      <c r="B20696" s="13">
        <f>'Record List'!E20623</f>
        <v>0</v>
      </c>
      <c r="C20696" s="14" t="e">
        <f>LEFT('Record List'!F20623,FIND(",",'Record List'!F20623)+2)</f>
        <v>#VALUE!</v>
      </c>
      <c r="D20696" s="16" t="str">
        <f>TEXT('Record List'!G20623,"m/d/yyyy")</f>
        <v>1/0/1900</v>
      </c>
      <c r="E20696" s="10"/>
    </row>
    <row r="20697" spans="1:5" x14ac:dyDescent="0.25">
      <c r="A20697" s="12" t="str">
        <f>'Record List'!A20624&amp;'Record List'!B20624&amp;'Record List'!C20624&amp;'Record List'!D20624&amp;"kg"</f>
        <v>kg</v>
      </c>
      <c r="B20697" s="13">
        <f>'Record List'!E20624</f>
        <v>0</v>
      </c>
      <c r="C20697" s="14" t="e">
        <f>LEFT('Record List'!F20624,FIND(",",'Record List'!F20624)+2)</f>
        <v>#VALUE!</v>
      </c>
      <c r="D20697" s="16" t="str">
        <f>TEXT('Record List'!G20624,"m/d/yyyy")</f>
        <v>1/0/1900</v>
      </c>
      <c r="E20697" s="10"/>
    </row>
    <row r="20698" spans="1:5" x14ac:dyDescent="0.25">
      <c r="A20698" s="12" t="str">
        <f>'Record List'!A20625&amp;'Record List'!B20625&amp;'Record List'!C20625&amp;'Record List'!D20625&amp;"kg"</f>
        <v>kg</v>
      </c>
      <c r="B20698" s="13">
        <f>'Record List'!E20625</f>
        <v>0</v>
      </c>
      <c r="C20698" s="14" t="e">
        <f>LEFT('Record List'!F20625,FIND(",",'Record List'!F20625)+2)</f>
        <v>#VALUE!</v>
      </c>
      <c r="D20698" s="16" t="str">
        <f>TEXT('Record List'!G20625,"m/d/yyyy")</f>
        <v>1/0/1900</v>
      </c>
      <c r="E20698" s="10"/>
    </row>
    <row r="20699" spans="1:5" x14ac:dyDescent="0.25">
      <c r="A20699" s="12" t="str">
        <f>'Record List'!A20626&amp;'Record List'!B20626&amp;'Record List'!C20626&amp;'Record List'!D20626&amp;"kg"</f>
        <v>kg</v>
      </c>
      <c r="B20699" s="13">
        <f>'Record List'!E20626</f>
        <v>0</v>
      </c>
      <c r="C20699" s="14" t="e">
        <f>LEFT('Record List'!F20626,FIND(",",'Record List'!F20626)+2)</f>
        <v>#VALUE!</v>
      </c>
      <c r="D20699" s="16" t="str">
        <f>TEXT('Record List'!G20626,"m/d/yyyy")</f>
        <v>1/0/1900</v>
      </c>
      <c r="E20699" s="10"/>
    </row>
    <row r="20700" spans="1:5" x14ac:dyDescent="0.25">
      <c r="A20700" s="12" t="str">
        <f>'Record List'!A20627&amp;'Record List'!B20627&amp;'Record List'!C20627&amp;'Record List'!D20627&amp;"kg"</f>
        <v>kg</v>
      </c>
      <c r="B20700" s="13">
        <f>'Record List'!E20627</f>
        <v>0</v>
      </c>
      <c r="C20700" s="14" t="e">
        <f>LEFT('Record List'!F20627,FIND(",",'Record List'!F20627)+2)</f>
        <v>#VALUE!</v>
      </c>
      <c r="D20700" s="16" t="str">
        <f>TEXT('Record List'!G20627,"m/d/yyyy")</f>
        <v>1/0/1900</v>
      </c>
      <c r="E20700" s="10"/>
    </row>
    <row r="20701" spans="1:5" x14ac:dyDescent="0.25">
      <c r="A20701" s="12" t="str">
        <f>'Record List'!A20628&amp;'Record List'!B20628&amp;'Record List'!C20628&amp;'Record List'!D20628&amp;"kg"</f>
        <v>kg</v>
      </c>
      <c r="B20701" s="13">
        <f>'Record List'!E20628</f>
        <v>0</v>
      </c>
      <c r="C20701" s="14" t="e">
        <f>LEFT('Record List'!F20628,FIND(",",'Record List'!F20628)+2)</f>
        <v>#VALUE!</v>
      </c>
      <c r="D20701" s="16" t="str">
        <f>TEXT('Record List'!G20628,"m/d/yyyy")</f>
        <v>1/0/1900</v>
      </c>
      <c r="E20701" s="10"/>
    </row>
    <row r="20702" spans="1:5" x14ac:dyDescent="0.25">
      <c r="A20702" s="12" t="str">
        <f>'Record List'!A20629&amp;'Record List'!B20629&amp;'Record List'!C20629&amp;'Record List'!D20629&amp;"kg"</f>
        <v>kg</v>
      </c>
      <c r="B20702" s="13">
        <f>'Record List'!E20629</f>
        <v>0</v>
      </c>
      <c r="C20702" s="14" t="e">
        <f>LEFT('Record List'!F20629,FIND(",",'Record List'!F20629)+2)</f>
        <v>#VALUE!</v>
      </c>
      <c r="D20702" s="16" t="str">
        <f>TEXT('Record List'!G20629,"m/d/yyyy")</f>
        <v>1/0/1900</v>
      </c>
      <c r="E20702" s="10"/>
    </row>
    <row r="20703" spans="1:5" x14ac:dyDescent="0.25">
      <c r="A20703" s="12" t="str">
        <f>'Record List'!A20630&amp;'Record List'!B20630&amp;'Record List'!C20630&amp;'Record List'!D20630&amp;"kg"</f>
        <v>kg</v>
      </c>
      <c r="B20703" s="13">
        <f>'Record List'!E20630</f>
        <v>0</v>
      </c>
      <c r="C20703" s="14" t="e">
        <f>LEFT('Record List'!F20630,FIND(",",'Record List'!F20630)+2)</f>
        <v>#VALUE!</v>
      </c>
      <c r="D20703" s="16" t="str">
        <f>TEXT('Record List'!G20630,"m/d/yyyy")</f>
        <v>1/0/1900</v>
      </c>
      <c r="E20703" s="10"/>
    </row>
    <row r="20704" spans="1:5" x14ac:dyDescent="0.25">
      <c r="A20704" s="12" t="str">
        <f>'Record List'!A20631&amp;'Record List'!B20631&amp;'Record List'!C20631&amp;'Record List'!D20631&amp;"kg"</f>
        <v>kg</v>
      </c>
      <c r="B20704" s="13">
        <f>'Record List'!E20631</f>
        <v>0</v>
      </c>
      <c r="C20704" s="14" t="e">
        <f>LEFT('Record List'!F20631,FIND(",",'Record List'!F20631)+2)</f>
        <v>#VALUE!</v>
      </c>
      <c r="D20704" s="16" t="str">
        <f>TEXT('Record List'!G20631,"m/d/yyyy")</f>
        <v>1/0/1900</v>
      </c>
      <c r="E20704" s="10"/>
    </row>
    <row r="20705" spans="1:5" x14ac:dyDescent="0.25">
      <c r="A20705" s="12" t="str">
        <f>'Record List'!A20632&amp;'Record List'!B20632&amp;'Record List'!C20632&amp;'Record List'!D20632&amp;"kg"</f>
        <v>kg</v>
      </c>
      <c r="B20705" s="13">
        <f>'Record List'!E20632</f>
        <v>0</v>
      </c>
      <c r="C20705" s="14" t="e">
        <f>LEFT('Record List'!F20632,FIND(",",'Record List'!F20632)+2)</f>
        <v>#VALUE!</v>
      </c>
      <c r="D20705" s="16" t="str">
        <f>TEXT('Record List'!G20632,"m/d/yyyy")</f>
        <v>1/0/1900</v>
      </c>
      <c r="E20705" s="10"/>
    </row>
    <row r="20706" spans="1:5" x14ac:dyDescent="0.25">
      <c r="A20706" s="12" t="str">
        <f>'Record List'!A20633&amp;'Record List'!B20633&amp;'Record List'!C20633&amp;'Record List'!D20633&amp;"kg"</f>
        <v>kg</v>
      </c>
      <c r="B20706" s="13">
        <f>'Record List'!E20633</f>
        <v>0</v>
      </c>
      <c r="C20706" s="14" t="e">
        <f>LEFT('Record List'!F20633,FIND(",",'Record List'!F20633)+2)</f>
        <v>#VALUE!</v>
      </c>
      <c r="D20706" s="16" t="str">
        <f>TEXT('Record List'!G20633,"m/d/yyyy")</f>
        <v>1/0/1900</v>
      </c>
      <c r="E20706" s="10"/>
    </row>
    <row r="20707" spans="1:5" x14ac:dyDescent="0.25">
      <c r="A20707" s="12" t="str">
        <f>'Record List'!A20634&amp;'Record List'!B20634&amp;'Record List'!C20634&amp;'Record List'!D20634&amp;"kg"</f>
        <v>kg</v>
      </c>
      <c r="B20707" s="13">
        <f>'Record List'!E20634</f>
        <v>0</v>
      </c>
      <c r="C20707" s="14" t="e">
        <f>LEFT('Record List'!F20634,FIND(",",'Record List'!F20634)+2)</f>
        <v>#VALUE!</v>
      </c>
      <c r="D20707" s="16" t="str">
        <f>TEXT('Record List'!G20634,"m/d/yyyy")</f>
        <v>1/0/1900</v>
      </c>
      <c r="E20707" s="10"/>
    </row>
    <row r="20708" spans="1:5" x14ac:dyDescent="0.25">
      <c r="A20708" s="12" t="str">
        <f>'Record List'!A20635&amp;'Record List'!B20635&amp;'Record List'!C20635&amp;'Record List'!D20635&amp;"kg"</f>
        <v>kg</v>
      </c>
      <c r="B20708" s="13">
        <f>'Record List'!E20635</f>
        <v>0</v>
      </c>
      <c r="C20708" s="14" t="e">
        <f>LEFT('Record List'!F20635,FIND(",",'Record List'!F20635)+2)</f>
        <v>#VALUE!</v>
      </c>
      <c r="D20708" s="16" t="str">
        <f>TEXT('Record List'!G20635,"m/d/yyyy")</f>
        <v>1/0/1900</v>
      </c>
      <c r="E20708" s="10"/>
    </row>
    <row r="20709" spans="1:5" x14ac:dyDescent="0.25">
      <c r="A20709" s="12" t="str">
        <f>'Record List'!A20636&amp;'Record List'!B20636&amp;'Record List'!C20636&amp;'Record List'!D20636&amp;"kg"</f>
        <v>kg</v>
      </c>
      <c r="B20709" s="13">
        <f>'Record List'!E20636</f>
        <v>0</v>
      </c>
      <c r="C20709" s="14" t="e">
        <f>LEFT('Record List'!F20636,FIND(",",'Record List'!F20636)+2)</f>
        <v>#VALUE!</v>
      </c>
      <c r="D20709" s="16" t="str">
        <f>TEXT('Record List'!G20636,"m/d/yyyy")</f>
        <v>1/0/1900</v>
      </c>
      <c r="E20709" s="10"/>
    </row>
    <row r="20710" spans="1:5" x14ac:dyDescent="0.25">
      <c r="A20710" s="12" t="str">
        <f>'Record List'!A20637&amp;'Record List'!B20637&amp;'Record List'!C20637&amp;'Record List'!D20637&amp;"kg"</f>
        <v>kg</v>
      </c>
      <c r="B20710" s="13">
        <f>'Record List'!E20637</f>
        <v>0</v>
      </c>
      <c r="C20710" s="14" t="e">
        <f>LEFT('Record List'!F20637,FIND(",",'Record List'!F20637)+2)</f>
        <v>#VALUE!</v>
      </c>
      <c r="D20710" s="16" t="str">
        <f>TEXT('Record List'!G20637,"m/d/yyyy")</f>
        <v>1/0/1900</v>
      </c>
      <c r="E20710" s="10"/>
    </row>
    <row r="20711" spans="1:5" x14ac:dyDescent="0.25">
      <c r="A20711" s="12" t="str">
        <f>'Record List'!A20638&amp;'Record List'!B20638&amp;'Record List'!C20638&amp;'Record List'!D20638&amp;"kg"</f>
        <v>kg</v>
      </c>
      <c r="B20711" s="13">
        <f>'Record List'!E20638</f>
        <v>0</v>
      </c>
      <c r="C20711" s="14" t="e">
        <f>LEFT('Record List'!F20638,FIND(",",'Record List'!F20638)+2)</f>
        <v>#VALUE!</v>
      </c>
      <c r="D20711" s="16" t="str">
        <f>TEXT('Record List'!G20638,"m/d/yyyy")</f>
        <v>1/0/1900</v>
      </c>
      <c r="E20711" s="10"/>
    </row>
    <row r="20712" spans="1:5" x14ac:dyDescent="0.25">
      <c r="A20712" s="12" t="str">
        <f>'Record List'!A20639&amp;'Record List'!B20639&amp;'Record List'!C20639&amp;'Record List'!D20639&amp;"kg"</f>
        <v>kg</v>
      </c>
      <c r="B20712" s="13">
        <f>'Record List'!E20639</f>
        <v>0</v>
      </c>
      <c r="C20712" s="14" t="e">
        <f>LEFT('Record List'!F20639,FIND(",",'Record List'!F20639)+2)</f>
        <v>#VALUE!</v>
      </c>
      <c r="D20712" s="16" t="str">
        <f>TEXT('Record List'!G20639,"m/d/yyyy")</f>
        <v>1/0/1900</v>
      </c>
      <c r="E20712" s="10"/>
    </row>
    <row r="20713" spans="1:5" x14ac:dyDescent="0.25">
      <c r="A20713" s="12" t="str">
        <f>'Record List'!A20640&amp;'Record List'!B20640&amp;'Record List'!C20640&amp;'Record List'!D20640&amp;"kg"</f>
        <v>kg</v>
      </c>
      <c r="B20713" s="13">
        <f>'Record List'!E20640</f>
        <v>0</v>
      </c>
      <c r="C20713" s="14" t="e">
        <f>LEFT('Record List'!F20640,FIND(",",'Record List'!F20640)+2)</f>
        <v>#VALUE!</v>
      </c>
      <c r="D20713" s="16" t="str">
        <f>TEXT('Record List'!G20640,"m/d/yyyy")</f>
        <v>1/0/1900</v>
      </c>
      <c r="E20713" s="10"/>
    </row>
    <row r="20714" spans="1:5" x14ac:dyDescent="0.25">
      <c r="A20714" s="12" t="str">
        <f>'Record List'!A20641&amp;'Record List'!B20641&amp;'Record List'!C20641&amp;'Record List'!D20641&amp;"kg"</f>
        <v>kg</v>
      </c>
      <c r="B20714" s="13">
        <f>'Record List'!E20641</f>
        <v>0</v>
      </c>
      <c r="C20714" s="14" t="e">
        <f>LEFT('Record List'!F20641,FIND(",",'Record List'!F20641)+2)</f>
        <v>#VALUE!</v>
      </c>
      <c r="D20714" s="16" t="str">
        <f>TEXT('Record List'!G20641,"m/d/yyyy")</f>
        <v>1/0/1900</v>
      </c>
      <c r="E20714" s="10"/>
    </row>
    <row r="20715" spans="1:5" x14ac:dyDescent="0.25">
      <c r="A20715" s="12" t="str">
        <f>'Record List'!A20642&amp;'Record List'!B20642&amp;'Record List'!C20642&amp;'Record List'!D20642&amp;"kg"</f>
        <v>kg</v>
      </c>
      <c r="B20715" s="13">
        <f>'Record List'!E20642</f>
        <v>0</v>
      </c>
      <c r="C20715" s="14" t="e">
        <f>LEFT('Record List'!F20642,FIND(",",'Record List'!F20642)+2)</f>
        <v>#VALUE!</v>
      </c>
      <c r="D20715" s="16" t="str">
        <f>TEXT('Record List'!G20642,"m/d/yyyy")</f>
        <v>1/0/1900</v>
      </c>
      <c r="E20715" s="10"/>
    </row>
    <row r="20716" spans="1:5" x14ac:dyDescent="0.25">
      <c r="A20716" s="12" t="str">
        <f>'Record List'!A20643&amp;'Record List'!B20643&amp;'Record List'!C20643&amp;'Record List'!D20643&amp;"kg"</f>
        <v>kg</v>
      </c>
      <c r="B20716" s="13">
        <f>'Record List'!E20643</f>
        <v>0</v>
      </c>
      <c r="C20716" s="14" t="e">
        <f>LEFT('Record List'!F20643,FIND(",",'Record List'!F20643)+2)</f>
        <v>#VALUE!</v>
      </c>
      <c r="D20716" s="16" t="str">
        <f>TEXT('Record List'!G20643,"m/d/yyyy")</f>
        <v>1/0/1900</v>
      </c>
      <c r="E20716" s="10"/>
    </row>
    <row r="20717" spans="1:5" x14ac:dyDescent="0.25">
      <c r="A20717" s="12" t="str">
        <f>'Record List'!A20644&amp;'Record List'!B20644&amp;'Record List'!C20644&amp;'Record List'!D20644&amp;"kg"</f>
        <v>kg</v>
      </c>
      <c r="B20717" s="13">
        <f>'Record List'!E20644</f>
        <v>0</v>
      </c>
      <c r="C20717" s="14" t="e">
        <f>LEFT('Record List'!F20644,FIND(",",'Record List'!F20644)+2)</f>
        <v>#VALUE!</v>
      </c>
      <c r="D20717" s="16" t="str">
        <f>TEXT('Record List'!G20644,"m/d/yyyy")</f>
        <v>1/0/1900</v>
      </c>
      <c r="E20717" s="10"/>
    </row>
    <row r="20718" spans="1:5" x14ac:dyDescent="0.25">
      <c r="A20718" s="12" t="str">
        <f>'Record List'!A20645&amp;'Record List'!B20645&amp;'Record List'!C20645&amp;'Record List'!D20645&amp;"kg"</f>
        <v>kg</v>
      </c>
      <c r="B20718" s="13">
        <f>'Record List'!E20645</f>
        <v>0</v>
      </c>
      <c r="C20718" s="14" t="e">
        <f>LEFT('Record List'!F20645,FIND(",",'Record List'!F20645)+2)</f>
        <v>#VALUE!</v>
      </c>
      <c r="D20718" s="16" t="str">
        <f>TEXT('Record List'!G20645,"m/d/yyyy")</f>
        <v>1/0/1900</v>
      </c>
      <c r="E20718" s="10"/>
    </row>
    <row r="20719" spans="1:5" x14ac:dyDescent="0.25">
      <c r="A20719" s="12" t="str">
        <f>'Record List'!A20646&amp;'Record List'!B20646&amp;'Record List'!C20646&amp;'Record List'!D20646&amp;"kg"</f>
        <v>kg</v>
      </c>
      <c r="B20719" s="13">
        <f>'Record List'!E20646</f>
        <v>0</v>
      </c>
      <c r="C20719" s="14" t="e">
        <f>LEFT('Record List'!F20646,FIND(",",'Record List'!F20646)+2)</f>
        <v>#VALUE!</v>
      </c>
      <c r="D20719" s="16" t="str">
        <f>TEXT('Record List'!G20646,"m/d/yyyy")</f>
        <v>1/0/1900</v>
      </c>
      <c r="E20719" s="10"/>
    </row>
    <row r="20720" spans="1:5" x14ac:dyDescent="0.25">
      <c r="A20720" s="12" t="str">
        <f>'Record List'!A20647&amp;'Record List'!B20647&amp;'Record List'!C20647&amp;'Record List'!D20647&amp;"kg"</f>
        <v>kg</v>
      </c>
      <c r="B20720" s="13">
        <f>'Record List'!E20647</f>
        <v>0</v>
      </c>
      <c r="C20720" s="14" t="e">
        <f>LEFT('Record List'!F20647,FIND(",",'Record List'!F20647)+2)</f>
        <v>#VALUE!</v>
      </c>
      <c r="D20720" s="16" t="str">
        <f>TEXT('Record List'!G20647,"m/d/yyyy")</f>
        <v>1/0/1900</v>
      </c>
      <c r="E20720" s="10"/>
    </row>
    <row r="20721" spans="1:5" x14ac:dyDescent="0.25">
      <c r="A20721" s="12" t="str">
        <f>'Record List'!A20648&amp;'Record List'!B20648&amp;'Record List'!C20648&amp;'Record List'!D20648&amp;"kg"</f>
        <v>kg</v>
      </c>
      <c r="B20721" s="13">
        <f>'Record List'!E20648</f>
        <v>0</v>
      </c>
      <c r="C20721" s="14" t="e">
        <f>LEFT('Record List'!F20648,FIND(",",'Record List'!F20648)+2)</f>
        <v>#VALUE!</v>
      </c>
      <c r="D20721" s="16" t="str">
        <f>TEXT('Record List'!G20648,"m/d/yyyy")</f>
        <v>1/0/1900</v>
      </c>
      <c r="E20721" s="10"/>
    </row>
    <row r="20722" spans="1:5" x14ac:dyDescent="0.25">
      <c r="A20722" s="12" t="str">
        <f>'Record List'!A20649&amp;'Record List'!B20649&amp;'Record List'!C20649&amp;'Record List'!D20649&amp;"kg"</f>
        <v>kg</v>
      </c>
      <c r="B20722" s="13">
        <f>'Record List'!E20649</f>
        <v>0</v>
      </c>
      <c r="C20722" s="14" t="e">
        <f>LEFT('Record List'!F20649,FIND(",",'Record List'!F20649)+2)</f>
        <v>#VALUE!</v>
      </c>
      <c r="D20722" s="16" t="str">
        <f>TEXT('Record List'!G20649,"m/d/yyyy")</f>
        <v>1/0/1900</v>
      </c>
      <c r="E20722" s="10"/>
    </row>
    <row r="20723" spans="1:5" x14ac:dyDescent="0.25">
      <c r="A20723" s="12" t="str">
        <f>'Record List'!A20650&amp;'Record List'!B20650&amp;'Record List'!C20650&amp;'Record List'!D20650&amp;"kg"</f>
        <v>kg</v>
      </c>
      <c r="B20723" s="13">
        <f>'Record List'!E20650</f>
        <v>0</v>
      </c>
      <c r="C20723" s="14" t="e">
        <f>LEFT('Record List'!F20650,FIND(",",'Record List'!F20650)+2)</f>
        <v>#VALUE!</v>
      </c>
      <c r="D20723" s="16" t="str">
        <f>TEXT('Record List'!G20650,"m/d/yyyy")</f>
        <v>1/0/1900</v>
      </c>
      <c r="E20723" s="10"/>
    </row>
    <row r="20724" spans="1:5" x14ac:dyDescent="0.25">
      <c r="A20724" s="12" t="str">
        <f>'Record List'!A20651&amp;'Record List'!B20651&amp;'Record List'!C20651&amp;'Record List'!D20651&amp;"kg"</f>
        <v>kg</v>
      </c>
      <c r="B20724" s="13">
        <f>'Record List'!E20651</f>
        <v>0</v>
      </c>
      <c r="C20724" s="14" t="e">
        <f>LEFT('Record List'!F20651,FIND(",",'Record List'!F20651)+2)</f>
        <v>#VALUE!</v>
      </c>
      <c r="D20724" s="16" t="str">
        <f>TEXT('Record List'!G20651,"m/d/yyyy")</f>
        <v>1/0/1900</v>
      </c>
      <c r="E20724" s="10"/>
    </row>
    <row r="20725" spans="1:5" x14ac:dyDescent="0.25">
      <c r="A20725" s="12" t="str">
        <f>'Record List'!A20652&amp;'Record List'!B20652&amp;'Record List'!C20652&amp;'Record List'!D20652&amp;"kg"</f>
        <v>kg</v>
      </c>
      <c r="B20725" s="13">
        <f>'Record List'!E20652</f>
        <v>0</v>
      </c>
      <c r="C20725" s="14" t="e">
        <f>LEFT('Record List'!F20652,FIND(",",'Record List'!F20652)+2)</f>
        <v>#VALUE!</v>
      </c>
      <c r="D20725" s="16" t="str">
        <f>TEXT('Record List'!G20652,"m/d/yyyy")</f>
        <v>1/0/1900</v>
      </c>
      <c r="E20725" s="10"/>
    </row>
    <row r="20726" spans="1:5" x14ac:dyDescent="0.25">
      <c r="A20726" s="12" t="str">
        <f>'Record List'!A20653&amp;'Record List'!B20653&amp;'Record List'!C20653&amp;'Record List'!D20653&amp;"kg"</f>
        <v>kg</v>
      </c>
      <c r="B20726" s="13">
        <f>'Record List'!E20653</f>
        <v>0</v>
      </c>
      <c r="C20726" s="14" t="e">
        <f>LEFT('Record List'!F20653,FIND(",",'Record List'!F20653)+2)</f>
        <v>#VALUE!</v>
      </c>
      <c r="D20726" s="16" t="str">
        <f>TEXT('Record List'!G20653,"m/d/yyyy")</f>
        <v>1/0/1900</v>
      </c>
      <c r="E20726" s="10"/>
    </row>
    <row r="20727" spans="1:5" x14ac:dyDescent="0.25">
      <c r="A20727" s="12" t="str">
        <f>'Record List'!A20654&amp;'Record List'!B20654&amp;'Record List'!C20654&amp;'Record List'!D20654&amp;"kg"</f>
        <v>kg</v>
      </c>
      <c r="B20727" s="13">
        <f>'Record List'!E20654</f>
        <v>0</v>
      </c>
      <c r="C20727" s="14" t="e">
        <f>LEFT('Record List'!F20654,FIND(",",'Record List'!F20654)+2)</f>
        <v>#VALUE!</v>
      </c>
      <c r="D20727" s="16" t="str">
        <f>TEXT('Record List'!G20654,"m/d/yyyy")</f>
        <v>1/0/1900</v>
      </c>
      <c r="E20727" s="10"/>
    </row>
    <row r="20728" spans="1:5" x14ac:dyDescent="0.25">
      <c r="A20728" s="12" t="str">
        <f>'Record List'!A20655&amp;'Record List'!B20655&amp;'Record List'!C20655&amp;'Record List'!D20655&amp;"kg"</f>
        <v>kg</v>
      </c>
      <c r="B20728" s="13">
        <f>'Record List'!E20655</f>
        <v>0</v>
      </c>
      <c r="C20728" s="14" t="e">
        <f>LEFT('Record List'!F20655,FIND(",",'Record List'!F20655)+2)</f>
        <v>#VALUE!</v>
      </c>
      <c r="D20728" s="16" t="str">
        <f>TEXT('Record List'!G20655,"m/d/yyyy")</f>
        <v>1/0/1900</v>
      </c>
      <c r="E20728" s="10"/>
    </row>
    <row r="20729" spans="1:5" x14ac:dyDescent="0.25">
      <c r="A20729" s="12" t="str">
        <f>'Record List'!A20656&amp;'Record List'!B20656&amp;'Record List'!C20656&amp;'Record List'!D20656&amp;"kg"</f>
        <v>kg</v>
      </c>
      <c r="B20729" s="13">
        <f>'Record List'!E20656</f>
        <v>0</v>
      </c>
      <c r="C20729" s="14" t="e">
        <f>LEFT('Record List'!F20656,FIND(",",'Record List'!F20656)+2)</f>
        <v>#VALUE!</v>
      </c>
      <c r="D20729" s="16" t="str">
        <f>TEXT('Record List'!G20656,"m/d/yyyy")</f>
        <v>1/0/1900</v>
      </c>
      <c r="E20729" s="10"/>
    </row>
    <row r="20730" spans="1:5" x14ac:dyDescent="0.25">
      <c r="A20730" s="12" t="str">
        <f>'Record List'!A20657&amp;'Record List'!B20657&amp;'Record List'!C20657&amp;'Record List'!D20657&amp;"kg"</f>
        <v>kg</v>
      </c>
      <c r="B20730" s="13">
        <f>'Record List'!E20657</f>
        <v>0</v>
      </c>
      <c r="C20730" s="14" t="e">
        <f>LEFT('Record List'!F20657,FIND(",",'Record List'!F20657)+2)</f>
        <v>#VALUE!</v>
      </c>
      <c r="D20730" s="16" t="str">
        <f>TEXT('Record List'!G20657,"m/d/yyyy")</f>
        <v>1/0/1900</v>
      </c>
      <c r="E20730" s="10"/>
    </row>
    <row r="20731" spans="1:5" x14ac:dyDescent="0.25">
      <c r="A20731" s="12" t="str">
        <f>'Record List'!A20658&amp;'Record List'!B20658&amp;'Record List'!C20658&amp;'Record List'!D20658&amp;"kg"</f>
        <v>kg</v>
      </c>
      <c r="B20731" s="13">
        <f>'Record List'!E20658</f>
        <v>0</v>
      </c>
      <c r="C20731" s="14" t="e">
        <f>LEFT('Record List'!F20658,FIND(",",'Record List'!F20658)+2)</f>
        <v>#VALUE!</v>
      </c>
      <c r="D20731" s="16" t="str">
        <f>TEXT('Record List'!G20658,"m/d/yyyy")</f>
        <v>1/0/1900</v>
      </c>
      <c r="E20731" s="10"/>
    </row>
    <row r="20732" spans="1:5" x14ac:dyDescent="0.25">
      <c r="A20732" s="12" t="str">
        <f>'Record List'!A20659&amp;'Record List'!B20659&amp;'Record List'!C20659&amp;'Record List'!D20659&amp;"kg"</f>
        <v>kg</v>
      </c>
      <c r="B20732" s="13">
        <f>'Record List'!E20659</f>
        <v>0</v>
      </c>
      <c r="C20732" s="14" t="e">
        <f>LEFT('Record List'!F20659,FIND(",",'Record List'!F20659)+2)</f>
        <v>#VALUE!</v>
      </c>
      <c r="D20732" s="16" t="str">
        <f>TEXT('Record List'!G20659,"m/d/yyyy")</f>
        <v>1/0/1900</v>
      </c>
      <c r="E20732" s="10"/>
    </row>
    <row r="20733" spans="1:5" x14ac:dyDescent="0.25">
      <c r="A20733" s="12" t="str">
        <f>'Record List'!A20660&amp;'Record List'!B20660&amp;'Record List'!C20660&amp;'Record List'!D20660&amp;"kg"</f>
        <v>kg</v>
      </c>
      <c r="B20733" s="13">
        <f>'Record List'!E20660</f>
        <v>0</v>
      </c>
      <c r="C20733" s="14" t="e">
        <f>LEFT('Record List'!F20660,FIND(",",'Record List'!F20660)+2)</f>
        <v>#VALUE!</v>
      </c>
      <c r="D20733" s="16" t="str">
        <f>TEXT('Record List'!G20660,"m/d/yyyy")</f>
        <v>1/0/1900</v>
      </c>
      <c r="E20733" s="10"/>
    </row>
    <row r="20734" spans="1:5" x14ac:dyDescent="0.25">
      <c r="A20734" s="12" t="str">
        <f>'Record List'!A20661&amp;'Record List'!B20661&amp;'Record List'!C20661&amp;'Record List'!D20661&amp;"kg"</f>
        <v>kg</v>
      </c>
      <c r="B20734" s="13">
        <f>'Record List'!E20661</f>
        <v>0</v>
      </c>
      <c r="C20734" s="14" t="e">
        <f>LEFT('Record List'!F20661,FIND(",",'Record List'!F20661)+2)</f>
        <v>#VALUE!</v>
      </c>
      <c r="D20734" s="16" t="str">
        <f>TEXT('Record List'!G20661,"m/d/yyyy")</f>
        <v>1/0/1900</v>
      </c>
      <c r="E20734" s="10"/>
    </row>
    <row r="20735" spans="1:5" x14ac:dyDescent="0.25">
      <c r="A20735" s="12" t="str">
        <f>'Record List'!A20662&amp;'Record List'!B20662&amp;'Record List'!C20662&amp;'Record List'!D20662&amp;"kg"</f>
        <v>kg</v>
      </c>
      <c r="B20735" s="13">
        <f>'Record List'!E20662</f>
        <v>0</v>
      </c>
      <c r="C20735" s="14" t="e">
        <f>LEFT('Record List'!F20662,FIND(",",'Record List'!F20662)+2)</f>
        <v>#VALUE!</v>
      </c>
      <c r="D20735" s="16" t="str">
        <f>TEXT('Record List'!G20662,"m/d/yyyy")</f>
        <v>1/0/1900</v>
      </c>
      <c r="E20735" s="10"/>
    </row>
    <row r="20736" spans="1:5" x14ac:dyDescent="0.25">
      <c r="A20736" s="12" t="str">
        <f>'Record List'!A20663&amp;'Record List'!B20663&amp;'Record List'!C20663&amp;'Record List'!D20663&amp;"kg"</f>
        <v>kg</v>
      </c>
      <c r="B20736" s="13">
        <f>'Record List'!E20663</f>
        <v>0</v>
      </c>
      <c r="C20736" s="14" t="e">
        <f>LEFT('Record List'!F20663,FIND(",",'Record List'!F20663)+2)</f>
        <v>#VALUE!</v>
      </c>
      <c r="D20736" s="16" t="str">
        <f>TEXT('Record List'!G20663,"m/d/yyyy")</f>
        <v>1/0/1900</v>
      </c>
      <c r="E20736" s="10"/>
    </row>
    <row r="20737" spans="1:5" x14ac:dyDescent="0.25">
      <c r="A20737" s="12" t="str">
        <f>'Record List'!A20664&amp;'Record List'!B20664&amp;'Record List'!C20664&amp;'Record List'!D20664&amp;"kg"</f>
        <v>kg</v>
      </c>
      <c r="B20737" s="13">
        <f>'Record List'!E20664</f>
        <v>0</v>
      </c>
      <c r="C20737" s="14" t="e">
        <f>LEFT('Record List'!F20664,FIND(",",'Record List'!F20664)+2)</f>
        <v>#VALUE!</v>
      </c>
      <c r="D20737" s="16" t="str">
        <f>TEXT('Record List'!G20664,"m/d/yyyy")</f>
        <v>1/0/1900</v>
      </c>
      <c r="E20737" s="10"/>
    </row>
    <row r="20738" spans="1:5" x14ac:dyDescent="0.25">
      <c r="A20738" s="12" t="str">
        <f>'Record List'!A20665&amp;'Record List'!B20665&amp;'Record List'!C20665&amp;'Record List'!D20665&amp;"kg"</f>
        <v>kg</v>
      </c>
      <c r="B20738" s="13">
        <f>'Record List'!E20665</f>
        <v>0</v>
      </c>
      <c r="C20738" s="14" t="e">
        <f>LEFT('Record List'!F20665,FIND(",",'Record List'!F20665)+2)</f>
        <v>#VALUE!</v>
      </c>
      <c r="D20738" s="16" t="str">
        <f>TEXT('Record List'!G20665,"m/d/yyyy")</f>
        <v>1/0/1900</v>
      </c>
      <c r="E20738" s="10"/>
    </row>
    <row r="20739" spans="1:5" x14ac:dyDescent="0.25">
      <c r="A20739" s="12" t="str">
        <f>'Record List'!A20666&amp;'Record List'!B20666&amp;'Record List'!C20666&amp;'Record List'!D20666&amp;"kg"</f>
        <v>kg</v>
      </c>
      <c r="B20739" s="13">
        <f>'Record List'!E20666</f>
        <v>0</v>
      </c>
      <c r="C20739" s="14" t="e">
        <f>LEFT('Record List'!F20666,FIND(",",'Record List'!F20666)+2)</f>
        <v>#VALUE!</v>
      </c>
      <c r="D20739" s="16" t="str">
        <f>TEXT('Record List'!G20666,"m/d/yyyy")</f>
        <v>1/0/1900</v>
      </c>
      <c r="E20739" s="10"/>
    </row>
    <row r="20740" spans="1:5" x14ac:dyDescent="0.25">
      <c r="A20740" s="12" t="str">
        <f>'Record List'!A20667&amp;'Record List'!B20667&amp;'Record List'!C20667&amp;'Record List'!D20667&amp;"kg"</f>
        <v>kg</v>
      </c>
      <c r="B20740" s="13">
        <f>'Record List'!E20667</f>
        <v>0</v>
      </c>
      <c r="C20740" s="14" t="e">
        <f>LEFT('Record List'!F20667,FIND(",",'Record List'!F20667)+2)</f>
        <v>#VALUE!</v>
      </c>
      <c r="D20740" s="16" t="str">
        <f>TEXT('Record List'!G20667,"m/d/yyyy")</f>
        <v>1/0/1900</v>
      </c>
      <c r="E20740" s="10"/>
    </row>
    <row r="20741" spans="1:5" x14ac:dyDescent="0.25">
      <c r="A20741" s="12" t="str">
        <f>'Record List'!A20668&amp;'Record List'!B20668&amp;'Record List'!C20668&amp;'Record List'!D20668&amp;"kg"</f>
        <v>kg</v>
      </c>
      <c r="B20741" s="13">
        <f>'Record List'!E20668</f>
        <v>0</v>
      </c>
      <c r="C20741" s="14" t="e">
        <f>LEFT('Record List'!F20668,FIND(",",'Record List'!F20668)+2)</f>
        <v>#VALUE!</v>
      </c>
      <c r="D20741" s="16" t="str">
        <f>TEXT('Record List'!G20668,"m/d/yyyy")</f>
        <v>1/0/1900</v>
      </c>
      <c r="E20741" s="10"/>
    </row>
    <row r="20742" spans="1:5" x14ac:dyDescent="0.25">
      <c r="A20742" s="12" t="str">
        <f>'Record List'!A20669&amp;'Record List'!B20669&amp;'Record List'!C20669&amp;'Record List'!D20669&amp;"kg"</f>
        <v>kg</v>
      </c>
      <c r="B20742" s="13">
        <f>'Record List'!E20669</f>
        <v>0</v>
      </c>
      <c r="C20742" s="14" t="e">
        <f>LEFT('Record List'!F20669,FIND(",",'Record List'!F20669)+2)</f>
        <v>#VALUE!</v>
      </c>
      <c r="D20742" s="16" t="str">
        <f>TEXT('Record List'!G20669,"m/d/yyyy")</f>
        <v>1/0/1900</v>
      </c>
      <c r="E20742" s="10"/>
    </row>
    <row r="20743" spans="1:5" x14ac:dyDescent="0.25">
      <c r="A20743" s="12" t="str">
        <f>'Record List'!A20670&amp;'Record List'!B20670&amp;'Record List'!C20670&amp;'Record List'!D20670&amp;"kg"</f>
        <v>kg</v>
      </c>
      <c r="B20743" s="13">
        <f>'Record List'!E20670</f>
        <v>0</v>
      </c>
      <c r="C20743" s="14" t="e">
        <f>LEFT('Record List'!F20670,FIND(",",'Record List'!F20670)+2)</f>
        <v>#VALUE!</v>
      </c>
      <c r="D20743" s="16" t="str">
        <f>TEXT('Record List'!G20670,"m/d/yyyy")</f>
        <v>1/0/1900</v>
      </c>
      <c r="E20743" s="10"/>
    </row>
    <row r="20744" spans="1:5" x14ac:dyDescent="0.25">
      <c r="A20744" s="12" t="str">
        <f>'Record List'!A20671&amp;'Record List'!B20671&amp;'Record List'!C20671&amp;'Record List'!D20671&amp;"kg"</f>
        <v>kg</v>
      </c>
      <c r="B20744" s="13">
        <f>'Record List'!E20671</f>
        <v>0</v>
      </c>
      <c r="C20744" s="14" t="e">
        <f>LEFT('Record List'!F20671,FIND(",",'Record List'!F20671)+2)</f>
        <v>#VALUE!</v>
      </c>
      <c r="D20744" s="16" t="str">
        <f>TEXT('Record List'!G20671,"m/d/yyyy")</f>
        <v>1/0/1900</v>
      </c>
      <c r="E20744" s="10"/>
    </row>
    <row r="20745" spans="1:5" x14ac:dyDescent="0.25">
      <c r="A20745" s="12" t="str">
        <f>'Record List'!A20672&amp;'Record List'!B20672&amp;'Record List'!C20672&amp;'Record List'!D20672&amp;"kg"</f>
        <v>kg</v>
      </c>
      <c r="B20745" s="13">
        <f>'Record List'!E20672</f>
        <v>0</v>
      </c>
      <c r="C20745" s="14" t="e">
        <f>LEFT('Record List'!F20672,FIND(",",'Record List'!F20672)+2)</f>
        <v>#VALUE!</v>
      </c>
      <c r="D20745" s="16" t="str">
        <f>TEXT('Record List'!G20672,"m/d/yyyy")</f>
        <v>1/0/1900</v>
      </c>
      <c r="E20745" s="10"/>
    </row>
    <row r="20746" spans="1:5" x14ac:dyDescent="0.25">
      <c r="A20746" s="12" t="str">
        <f>'Record List'!A20673&amp;'Record List'!B20673&amp;'Record List'!C20673&amp;'Record List'!D20673&amp;"kg"</f>
        <v>kg</v>
      </c>
      <c r="B20746" s="13">
        <f>'Record List'!E20673</f>
        <v>0</v>
      </c>
      <c r="C20746" s="14" t="e">
        <f>LEFT('Record List'!F20673,FIND(",",'Record List'!F20673)+2)</f>
        <v>#VALUE!</v>
      </c>
      <c r="D20746" s="16" t="str">
        <f>TEXT('Record List'!G20673,"m/d/yyyy")</f>
        <v>1/0/1900</v>
      </c>
      <c r="E20746" s="10"/>
    </row>
    <row r="20747" spans="1:5" x14ac:dyDescent="0.25">
      <c r="A20747" s="12" t="str">
        <f>'Record List'!A20674&amp;'Record List'!B20674&amp;'Record List'!C20674&amp;'Record List'!D20674&amp;"kg"</f>
        <v>kg</v>
      </c>
      <c r="B20747" s="13">
        <f>'Record List'!E20674</f>
        <v>0</v>
      </c>
      <c r="C20747" s="14" t="e">
        <f>LEFT('Record List'!F20674,FIND(",",'Record List'!F20674)+2)</f>
        <v>#VALUE!</v>
      </c>
      <c r="D20747" s="16" t="str">
        <f>TEXT('Record List'!G20674,"m/d/yyyy")</f>
        <v>1/0/1900</v>
      </c>
      <c r="E20747" s="10"/>
    </row>
    <row r="20748" spans="1:5" x14ac:dyDescent="0.25">
      <c r="A20748" s="12" t="str">
        <f>'Record List'!A20675&amp;'Record List'!B20675&amp;'Record List'!C20675&amp;'Record List'!D20675&amp;"kg"</f>
        <v>kg</v>
      </c>
      <c r="B20748" s="13">
        <f>'Record List'!E20675</f>
        <v>0</v>
      </c>
      <c r="C20748" s="14" t="e">
        <f>LEFT('Record List'!F20675,FIND(",",'Record List'!F20675)+2)</f>
        <v>#VALUE!</v>
      </c>
      <c r="D20748" s="16" t="str">
        <f>TEXT('Record List'!G20675,"m/d/yyyy")</f>
        <v>1/0/1900</v>
      </c>
      <c r="E20748" s="10"/>
    </row>
    <row r="20749" spans="1:5" x14ac:dyDescent="0.25">
      <c r="A20749" s="12" t="str">
        <f>'Record List'!A20676&amp;'Record List'!B20676&amp;'Record List'!C20676&amp;'Record List'!D20676&amp;"kg"</f>
        <v>kg</v>
      </c>
      <c r="B20749" s="13">
        <f>'Record List'!E20676</f>
        <v>0</v>
      </c>
      <c r="C20749" s="14" t="e">
        <f>LEFT('Record List'!F20676,FIND(",",'Record List'!F20676)+2)</f>
        <v>#VALUE!</v>
      </c>
      <c r="D20749" s="16" t="str">
        <f>TEXT('Record List'!G20676,"m/d/yyyy")</f>
        <v>1/0/1900</v>
      </c>
      <c r="E20749" s="10"/>
    </row>
    <row r="20750" spans="1:5" x14ac:dyDescent="0.25">
      <c r="A20750" s="12" t="str">
        <f>'Record List'!A20677&amp;'Record List'!B20677&amp;'Record List'!C20677&amp;'Record List'!D20677&amp;"kg"</f>
        <v>kg</v>
      </c>
      <c r="B20750" s="13">
        <f>'Record List'!E20677</f>
        <v>0</v>
      </c>
      <c r="C20750" s="14" t="e">
        <f>LEFT('Record List'!F20677,FIND(",",'Record List'!F20677)+2)</f>
        <v>#VALUE!</v>
      </c>
      <c r="D20750" s="16" t="str">
        <f>TEXT('Record List'!G20677,"m/d/yyyy")</f>
        <v>1/0/1900</v>
      </c>
      <c r="E20750" s="10"/>
    </row>
    <row r="20751" spans="1:5" x14ac:dyDescent="0.25">
      <c r="A20751" s="12" t="str">
        <f>'Record List'!A20678&amp;'Record List'!B20678&amp;'Record List'!C20678&amp;'Record List'!D20678&amp;"kg"</f>
        <v>kg</v>
      </c>
      <c r="B20751" s="13">
        <f>'Record List'!E20678</f>
        <v>0</v>
      </c>
      <c r="C20751" s="14" t="e">
        <f>LEFT('Record List'!F20678,FIND(",",'Record List'!F20678)+2)</f>
        <v>#VALUE!</v>
      </c>
      <c r="D20751" s="16" t="str">
        <f>TEXT('Record List'!G20678,"m/d/yyyy")</f>
        <v>1/0/1900</v>
      </c>
      <c r="E20751" s="10"/>
    </row>
    <row r="20752" spans="1:5" x14ac:dyDescent="0.25">
      <c r="A20752" s="12" t="str">
        <f>'Record List'!A20679&amp;'Record List'!B20679&amp;'Record List'!C20679&amp;'Record List'!D20679&amp;"kg"</f>
        <v>kg</v>
      </c>
      <c r="B20752" s="13">
        <f>'Record List'!E20679</f>
        <v>0</v>
      </c>
      <c r="C20752" s="14" t="e">
        <f>LEFT('Record List'!F20679,FIND(",",'Record List'!F20679)+2)</f>
        <v>#VALUE!</v>
      </c>
      <c r="D20752" s="16" t="str">
        <f>TEXT('Record List'!G20679,"m/d/yyyy")</f>
        <v>1/0/1900</v>
      </c>
      <c r="E20752" s="10"/>
    </row>
    <row r="20753" spans="1:5" x14ac:dyDescent="0.25">
      <c r="A20753" s="12" t="str">
        <f>'Record List'!A20680&amp;'Record List'!B20680&amp;'Record List'!C20680&amp;'Record List'!D20680&amp;"kg"</f>
        <v>kg</v>
      </c>
      <c r="B20753" s="13">
        <f>'Record List'!E20680</f>
        <v>0</v>
      </c>
      <c r="C20753" s="14" t="e">
        <f>LEFT('Record List'!F20680,FIND(",",'Record List'!F20680)+2)</f>
        <v>#VALUE!</v>
      </c>
      <c r="D20753" s="16" t="str">
        <f>TEXT('Record List'!G20680,"m/d/yyyy")</f>
        <v>1/0/1900</v>
      </c>
      <c r="E20753" s="10"/>
    </row>
    <row r="20754" spans="1:5" x14ac:dyDescent="0.25">
      <c r="A20754" s="12" t="str">
        <f>'Record List'!A20681&amp;'Record List'!B20681&amp;'Record List'!C20681&amp;'Record List'!D20681&amp;"kg"</f>
        <v>kg</v>
      </c>
      <c r="B20754" s="13">
        <f>'Record List'!E20681</f>
        <v>0</v>
      </c>
      <c r="C20754" s="14" t="e">
        <f>LEFT('Record List'!F20681,FIND(",",'Record List'!F20681)+2)</f>
        <v>#VALUE!</v>
      </c>
      <c r="D20754" s="16" t="str">
        <f>TEXT('Record List'!G20681,"m/d/yyyy")</f>
        <v>1/0/1900</v>
      </c>
      <c r="E20754" s="10"/>
    </row>
    <row r="20755" spans="1:5" x14ac:dyDescent="0.25">
      <c r="A20755" s="12" t="str">
        <f>'Record List'!A20682&amp;'Record List'!B20682&amp;'Record List'!C20682&amp;'Record List'!D20682&amp;"kg"</f>
        <v>kg</v>
      </c>
      <c r="B20755" s="13">
        <f>'Record List'!E20682</f>
        <v>0</v>
      </c>
      <c r="C20755" s="14" t="e">
        <f>LEFT('Record List'!F20682,FIND(",",'Record List'!F20682)+2)</f>
        <v>#VALUE!</v>
      </c>
      <c r="D20755" s="16" t="str">
        <f>TEXT('Record List'!G20682,"m/d/yyyy")</f>
        <v>1/0/1900</v>
      </c>
      <c r="E20755" s="10"/>
    </row>
    <row r="20756" spans="1:5" x14ac:dyDescent="0.25">
      <c r="A20756" s="12" t="str">
        <f>'Record List'!A20683&amp;'Record List'!B20683&amp;'Record List'!C20683&amp;'Record List'!D20683&amp;"kg"</f>
        <v>kg</v>
      </c>
      <c r="B20756" s="13">
        <f>'Record List'!E20683</f>
        <v>0</v>
      </c>
      <c r="C20756" s="14" t="e">
        <f>LEFT('Record List'!F20683,FIND(",",'Record List'!F20683)+2)</f>
        <v>#VALUE!</v>
      </c>
      <c r="D20756" s="16" t="str">
        <f>TEXT('Record List'!G20683,"m/d/yyyy")</f>
        <v>1/0/1900</v>
      </c>
      <c r="E20756" s="10"/>
    </row>
    <row r="20757" spans="1:5" x14ac:dyDescent="0.25">
      <c r="A20757" s="12" t="str">
        <f>'Record List'!A20684&amp;'Record List'!B20684&amp;'Record List'!C20684&amp;'Record List'!D20684&amp;"kg"</f>
        <v>kg</v>
      </c>
      <c r="B20757" s="13">
        <f>'Record List'!E20684</f>
        <v>0</v>
      </c>
      <c r="C20757" s="14" t="e">
        <f>LEFT('Record List'!F20684,FIND(",",'Record List'!F20684)+2)</f>
        <v>#VALUE!</v>
      </c>
      <c r="D20757" s="16" t="str">
        <f>TEXT('Record List'!G20684,"m/d/yyyy")</f>
        <v>1/0/1900</v>
      </c>
      <c r="E20757" s="10"/>
    </row>
    <row r="20758" spans="1:5" x14ac:dyDescent="0.25">
      <c r="A20758" s="12" t="str">
        <f>'Record List'!A20685&amp;'Record List'!B20685&amp;'Record List'!C20685&amp;'Record List'!D20685&amp;"kg"</f>
        <v>kg</v>
      </c>
      <c r="B20758" s="13">
        <f>'Record List'!E20685</f>
        <v>0</v>
      </c>
      <c r="C20758" s="14" t="e">
        <f>LEFT('Record List'!F20685,FIND(",",'Record List'!F20685)+2)</f>
        <v>#VALUE!</v>
      </c>
      <c r="D20758" s="16" t="str">
        <f>TEXT('Record List'!G20685,"m/d/yyyy")</f>
        <v>1/0/1900</v>
      </c>
      <c r="E20758" s="10"/>
    </row>
    <row r="20759" spans="1:5" x14ac:dyDescent="0.25">
      <c r="A20759" s="12" t="str">
        <f>'Record List'!A20686&amp;'Record List'!B20686&amp;'Record List'!C20686&amp;'Record List'!D20686&amp;"kg"</f>
        <v>kg</v>
      </c>
      <c r="B20759" s="13">
        <f>'Record List'!E20686</f>
        <v>0</v>
      </c>
      <c r="C20759" s="14" t="e">
        <f>LEFT('Record List'!F20686,FIND(",",'Record List'!F20686)+2)</f>
        <v>#VALUE!</v>
      </c>
      <c r="D20759" s="16" t="str">
        <f>TEXT('Record List'!G20686,"m/d/yyyy")</f>
        <v>1/0/1900</v>
      </c>
      <c r="E20759" s="10"/>
    </row>
    <row r="20760" spans="1:5" x14ac:dyDescent="0.25">
      <c r="A20760" s="12" t="str">
        <f>'Record List'!A20687&amp;'Record List'!B20687&amp;'Record List'!C20687&amp;'Record List'!D20687&amp;"kg"</f>
        <v>kg</v>
      </c>
      <c r="B20760" s="13">
        <f>'Record List'!E20687</f>
        <v>0</v>
      </c>
      <c r="C20760" s="14" t="e">
        <f>LEFT('Record List'!F20687,FIND(",",'Record List'!F20687)+2)</f>
        <v>#VALUE!</v>
      </c>
      <c r="D20760" s="16" t="str">
        <f>TEXT('Record List'!G20687,"m/d/yyyy")</f>
        <v>1/0/1900</v>
      </c>
      <c r="E20760" s="10"/>
    </row>
    <row r="20761" spans="1:5" x14ac:dyDescent="0.25">
      <c r="A20761" s="12" t="str">
        <f>'Record List'!A20688&amp;'Record List'!B20688&amp;'Record List'!C20688&amp;'Record List'!D20688&amp;"kg"</f>
        <v>kg</v>
      </c>
      <c r="B20761" s="13">
        <f>'Record List'!E20688</f>
        <v>0</v>
      </c>
      <c r="C20761" s="14" t="e">
        <f>LEFT('Record List'!F20688,FIND(",",'Record List'!F20688)+2)</f>
        <v>#VALUE!</v>
      </c>
      <c r="D20761" s="16" t="str">
        <f>TEXT('Record List'!G20688,"m/d/yyyy")</f>
        <v>1/0/1900</v>
      </c>
      <c r="E20761" s="10"/>
    </row>
    <row r="20762" spans="1:5" x14ac:dyDescent="0.25">
      <c r="A20762" s="12" t="str">
        <f>'Record List'!A20689&amp;'Record List'!B20689&amp;'Record List'!C20689&amp;'Record List'!D20689&amp;"kg"</f>
        <v>kg</v>
      </c>
      <c r="B20762" s="13">
        <f>'Record List'!E20689</f>
        <v>0</v>
      </c>
      <c r="C20762" s="14" t="e">
        <f>LEFT('Record List'!F20689,FIND(",",'Record List'!F20689)+2)</f>
        <v>#VALUE!</v>
      </c>
      <c r="D20762" s="16" t="str">
        <f>TEXT('Record List'!G20689,"m/d/yyyy")</f>
        <v>1/0/1900</v>
      </c>
      <c r="E20762" s="10"/>
    </row>
    <row r="20763" spans="1:5" x14ac:dyDescent="0.25">
      <c r="A20763" s="12" t="str">
        <f>'Record List'!A20690&amp;'Record List'!B20690&amp;'Record List'!C20690&amp;'Record List'!D20690&amp;"kg"</f>
        <v>kg</v>
      </c>
      <c r="B20763" s="13">
        <f>'Record List'!E20690</f>
        <v>0</v>
      </c>
      <c r="C20763" s="14" t="e">
        <f>LEFT('Record List'!F20690,FIND(",",'Record List'!F20690)+2)</f>
        <v>#VALUE!</v>
      </c>
      <c r="D20763" s="16" t="str">
        <f>TEXT('Record List'!G20690,"m/d/yyyy")</f>
        <v>1/0/1900</v>
      </c>
      <c r="E20763" s="10"/>
    </row>
    <row r="20764" spans="1:5" x14ac:dyDescent="0.25">
      <c r="A20764" s="12" t="str">
        <f>'Record List'!A20691&amp;'Record List'!B20691&amp;'Record List'!C20691&amp;'Record List'!D20691&amp;"kg"</f>
        <v>kg</v>
      </c>
      <c r="B20764" s="13">
        <f>'Record List'!E20691</f>
        <v>0</v>
      </c>
      <c r="C20764" s="14" t="e">
        <f>LEFT('Record List'!F20691,FIND(",",'Record List'!F20691)+2)</f>
        <v>#VALUE!</v>
      </c>
      <c r="D20764" s="16" t="str">
        <f>TEXT('Record List'!G20691,"m/d/yyyy")</f>
        <v>1/0/1900</v>
      </c>
      <c r="E20764" s="10"/>
    </row>
    <row r="20765" spans="1:5" x14ac:dyDescent="0.25">
      <c r="A20765" s="12" t="str">
        <f>'Record List'!A20692&amp;'Record List'!B20692&amp;'Record List'!C20692&amp;'Record List'!D20692&amp;"kg"</f>
        <v>kg</v>
      </c>
      <c r="B20765" s="13">
        <f>'Record List'!E20692</f>
        <v>0</v>
      </c>
      <c r="C20765" s="14" t="e">
        <f>LEFT('Record List'!F20692,FIND(",",'Record List'!F20692)+2)</f>
        <v>#VALUE!</v>
      </c>
      <c r="D20765" s="16" t="str">
        <f>TEXT('Record List'!G20692,"m/d/yyyy")</f>
        <v>1/0/1900</v>
      </c>
      <c r="E20765" s="10"/>
    </row>
    <row r="20766" spans="1:5" x14ac:dyDescent="0.25">
      <c r="A20766" s="12" t="str">
        <f>'Record List'!A20693&amp;'Record List'!B20693&amp;'Record List'!C20693&amp;'Record List'!D20693&amp;"kg"</f>
        <v>kg</v>
      </c>
      <c r="B20766" s="13">
        <f>'Record List'!E20693</f>
        <v>0</v>
      </c>
      <c r="C20766" s="14" t="e">
        <f>LEFT('Record List'!F20693,FIND(",",'Record List'!F20693)+2)</f>
        <v>#VALUE!</v>
      </c>
      <c r="D20766" s="16" t="str">
        <f>TEXT('Record List'!G20693,"m/d/yyyy")</f>
        <v>1/0/1900</v>
      </c>
      <c r="E20766" s="10"/>
    </row>
    <row r="20767" spans="1:5" x14ac:dyDescent="0.25">
      <c r="A20767" s="12" t="str">
        <f>'Record List'!A20694&amp;'Record List'!B20694&amp;'Record List'!C20694&amp;'Record List'!D20694&amp;"kg"</f>
        <v>kg</v>
      </c>
      <c r="B20767" s="13">
        <f>'Record List'!E20694</f>
        <v>0</v>
      </c>
      <c r="C20767" s="14" t="e">
        <f>LEFT('Record List'!F20694,FIND(",",'Record List'!F20694)+2)</f>
        <v>#VALUE!</v>
      </c>
      <c r="D20767" s="16" t="str">
        <f>TEXT('Record List'!G20694,"m/d/yyyy")</f>
        <v>1/0/1900</v>
      </c>
      <c r="E20767" s="10"/>
    </row>
    <row r="20768" spans="1:5" x14ac:dyDescent="0.25">
      <c r="A20768" s="12" t="str">
        <f>'Record List'!A20695&amp;'Record List'!B20695&amp;'Record List'!C20695&amp;'Record List'!D20695&amp;"kg"</f>
        <v>kg</v>
      </c>
      <c r="B20768" s="13">
        <f>'Record List'!E20695</f>
        <v>0</v>
      </c>
      <c r="C20768" s="14" t="e">
        <f>LEFT('Record List'!F20695,FIND(",",'Record List'!F20695)+2)</f>
        <v>#VALUE!</v>
      </c>
      <c r="D20768" s="16" t="str">
        <f>TEXT('Record List'!G20695,"m/d/yyyy")</f>
        <v>1/0/1900</v>
      </c>
      <c r="E20768" s="10"/>
    </row>
    <row r="20769" spans="1:5" x14ac:dyDescent="0.25">
      <c r="A20769" s="12" t="str">
        <f>'Record List'!A20696&amp;'Record List'!B20696&amp;'Record List'!C20696&amp;'Record List'!D20696&amp;"kg"</f>
        <v>kg</v>
      </c>
      <c r="B20769" s="13">
        <f>'Record List'!E20696</f>
        <v>0</v>
      </c>
      <c r="C20769" s="14" t="e">
        <f>LEFT('Record List'!F20696,FIND(",",'Record List'!F20696)+2)</f>
        <v>#VALUE!</v>
      </c>
      <c r="D20769" s="16" t="str">
        <f>TEXT('Record List'!G20696,"m/d/yyyy")</f>
        <v>1/0/1900</v>
      </c>
      <c r="E20769" s="10"/>
    </row>
    <row r="20770" spans="1:5" x14ac:dyDescent="0.25">
      <c r="A20770" s="12" t="str">
        <f>'Record List'!A20697&amp;'Record List'!B20697&amp;'Record List'!C20697&amp;'Record List'!D20697&amp;"kg"</f>
        <v>kg</v>
      </c>
      <c r="B20770" s="13">
        <f>'Record List'!E20697</f>
        <v>0</v>
      </c>
      <c r="C20770" s="14" t="e">
        <f>LEFT('Record List'!F20697,FIND(",",'Record List'!F20697)+2)</f>
        <v>#VALUE!</v>
      </c>
      <c r="D20770" s="16" t="str">
        <f>TEXT('Record List'!G20697,"m/d/yyyy")</f>
        <v>1/0/1900</v>
      </c>
      <c r="E20770" s="10"/>
    </row>
    <row r="20771" spans="1:5" x14ac:dyDescent="0.25">
      <c r="A20771" s="12" t="str">
        <f>'Record List'!A20698&amp;'Record List'!B20698&amp;'Record List'!C20698&amp;'Record List'!D20698&amp;"kg"</f>
        <v>kg</v>
      </c>
      <c r="B20771" s="13">
        <f>'Record List'!E20698</f>
        <v>0</v>
      </c>
      <c r="C20771" s="14" t="e">
        <f>LEFT('Record List'!F20698,FIND(",",'Record List'!F20698)+2)</f>
        <v>#VALUE!</v>
      </c>
      <c r="D20771" s="16" t="str">
        <f>TEXT('Record List'!G20698,"m/d/yyyy")</f>
        <v>1/0/1900</v>
      </c>
      <c r="E20771" s="10"/>
    </row>
    <row r="20772" spans="1:5" x14ac:dyDescent="0.25">
      <c r="A20772" s="12" t="str">
        <f>'Record List'!A20699&amp;'Record List'!B20699&amp;'Record List'!C20699&amp;'Record List'!D20699&amp;"kg"</f>
        <v>kg</v>
      </c>
      <c r="B20772" s="13">
        <f>'Record List'!E20699</f>
        <v>0</v>
      </c>
      <c r="C20772" s="14" t="e">
        <f>LEFT('Record List'!F20699,FIND(",",'Record List'!F20699)+2)</f>
        <v>#VALUE!</v>
      </c>
      <c r="D20772" s="16" t="str">
        <f>TEXT('Record List'!G20699,"m/d/yyyy")</f>
        <v>1/0/1900</v>
      </c>
      <c r="E20772" s="10"/>
    </row>
    <row r="20773" spans="1:5" x14ac:dyDescent="0.25">
      <c r="A20773" s="12" t="str">
        <f>'Record List'!A20700&amp;'Record List'!B20700&amp;'Record List'!C20700&amp;'Record List'!D20700&amp;"kg"</f>
        <v>kg</v>
      </c>
      <c r="B20773" s="13">
        <f>'Record List'!E20700</f>
        <v>0</v>
      </c>
      <c r="C20773" s="14" t="e">
        <f>LEFT('Record List'!F20700,FIND(",",'Record List'!F20700)+2)</f>
        <v>#VALUE!</v>
      </c>
      <c r="D20773" s="16" t="str">
        <f>TEXT('Record List'!G20700,"m/d/yyyy")</f>
        <v>1/0/1900</v>
      </c>
      <c r="E20773" s="10"/>
    </row>
    <row r="20774" spans="1:5" x14ac:dyDescent="0.25">
      <c r="A20774" s="12" t="str">
        <f>'Record List'!A20701&amp;'Record List'!B20701&amp;'Record List'!C20701&amp;'Record List'!D20701&amp;"kg"</f>
        <v>kg</v>
      </c>
      <c r="B20774" s="13">
        <f>'Record List'!E20701</f>
        <v>0</v>
      </c>
      <c r="C20774" s="14" t="e">
        <f>LEFT('Record List'!F20701,FIND(",",'Record List'!F20701)+2)</f>
        <v>#VALUE!</v>
      </c>
      <c r="D20774" s="16" t="str">
        <f>TEXT('Record List'!G20701,"m/d/yyyy")</f>
        <v>1/0/1900</v>
      </c>
      <c r="E20774" s="10"/>
    </row>
    <row r="20775" spans="1:5" x14ac:dyDescent="0.25">
      <c r="A20775" s="12" t="str">
        <f>'Record List'!A20702&amp;'Record List'!B20702&amp;'Record List'!C20702&amp;'Record List'!D20702&amp;"kg"</f>
        <v>kg</v>
      </c>
      <c r="B20775" s="13">
        <f>'Record List'!E20702</f>
        <v>0</v>
      </c>
      <c r="C20775" s="14" t="e">
        <f>LEFT('Record List'!F20702,FIND(",",'Record List'!F20702)+2)</f>
        <v>#VALUE!</v>
      </c>
      <c r="D20775" s="16" t="str">
        <f>TEXT('Record List'!G20702,"m/d/yyyy")</f>
        <v>1/0/1900</v>
      </c>
      <c r="E20775" s="10"/>
    </row>
    <row r="20776" spans="1:5" x14ac:dyDescent="0.25">
      <c r="A20776" s="12" t="str">
        <f>'Record List'!A20703&amp;'Record List'!B20703&amp;'Record List'!C20703&amp;'Record List'!D20703&amp;"kg"</f>
        <v>kg</v>
      </c>
      <c r="B20776" s="13">
        <f>'Record List'!E20703</f>
        <v>0</v>
      </c>
      <c r="C20776" s="14" t="e">
        <f>LEFT('Record List'!F20703,FIND(",",'Record List'!F20703)+2)</f>
        <v>#VALUE!</v>
      </c>
      <c r="D20776" s="16" t="str">
        <f>TEXT('Record List'!G20703,"m/d/yyyy")</f>
        <v>1/0/1900</v>
      </c>
      <c r="E20776" s="10"/>
    </row>
    <row r="20777" spans="1:5" x14ac:dyDescent="0.25">
      <c r="A20777" s="12" t="str">
        <f>'Record List'!A20704&amp;'Record List'!B20704&amp;'Record List'!C20704&amp;'Record List'!D20704&amp;"kg"</f>
        <v>kg</v>
      </c>
      <c r="B20777" s="13">
        <f>'Record List'!E20704</f>
        <v>0</v>
      </c>
      <c r="C20777" s="14" t="e">
        <f>LEFT('Record List'!F20704,FIND(",",'Record List'!F20704)+2)</f>
        <v>#VALUE!</v>
      </c>
      <c r="D20777" s="16" t="str">
        <f>TEXT('Record List'!G20704,"m/d/yyyy")</f>
        <v>1/0/1900</v>
      </c>
      <c r="E20777" s="10"/>
    </row>
    <row r="20778" spans="1:5" x14ac:dyDescent="0.25">
      <c r="A20778" s="12" t="str">
        <f>'Record List'!A20705&amp;'Record List'!B20705&amp;'Record List'!C20705&amp;'Record List'!D20705&amp;"kg"</f>
        <v>kg</v>
      </c>
      <c r="B20778" s="13">
        <f>'Record List'!E20705</f>
        <v>0</v>
      </c>
      <c r="C20778" s="14" t="e">
        <f>LEFT('Record List'!F20705,FIND(",",'Record List'!F20705)+2)</f>
        <v>#VALUE!</v>
      </c>
      <c r="D20778" s="16" t="str">
        <f>TEXT('Record List'!G20705,"m/d/yyyy")</f>
        <v>1/0/1900</v>
      </c>
      <c r="E20778" s="10"/>
    </row>
    <row r="20779" spans="1:5" x14ac:dyDescent="0.25">
      <c r="A20779" s="12" t="str">
        <f>'Record List'!A20706&amp;'Record List'!B20706&amp;'Record List'!C20706&amp;'Record List'!D20706&amp;"kg"</f>
        <v>kg</v>
      </c>
      <c r="B20779" s="13">
        <f>'Record List'!E20706</f>
        <v>0</v>
      </c>
      <c r="C20779" s="14" t="e">
        <f>LEFT('Record List'!F20706,FIND(",",'Record List'!F20706)+2)</f>
        <v>#VALUE!</v>
      </c>
      <c r="D20779" s="16" t="str">
        <f>TEXT('Record List'!G20706,"m/d/yyyy")</f>
        <v>1/0/1900</v>
      </c>
      <c r="E20779" s="10"/>
    </row>
    <row r="20780" spans="1:5" x14ac:dyDescent="0.25">
      <c r="A20780" s="12" t="str">
        <f>'Record List'!A20707&amp;'Record List'!B20707&amp;'Record List'!C20707&amp;'Record List'!D20707&amp;"kg"</f>
        <v>kg</v>
      </c>
      <c r="B20780" s="13">
        <f>'Record List'!E20707</f>
        <v>0</v>
      </c>
      <c r="C20780" s="14" t="e">
        <f>LEFT('Record List'!F20707,FIND(",",'Record List'!F20707)+2)</f>
        <v>#VALUE!</v>
      </c>
      <c r="D20780" s="16" t="str">
        <f>TEXT('Record List'!G20707,"m/d/yyyy")</f>
        <v>1/0/1900</v>
      </c>
      <c r="E20780" s="10"/>
    </row>
    <row r="20781" spans="1:5" x14ac:dyDescent="0.25">
      <c r="A20781" s="12" t="str">
        <f>'Record List'!A20708&amp;'Record List'!B20708&amp;'Record List'!C20708&amp;'Record List'!D20708&amp;"kg"</f>
        <v>kg</v>
      </c>
      <c r="B20781" s="13">
        <f>'Record List'!E20708</f>
        <v>0</v>
      </c>
      <c r="C20781" s="14" t="e">
        <f>LEFT('Record List'!F20708,FIND(",",'Record List'!F20708)+2)</f>
        <v>#VALUE!</v>
      </c>
      <c r="D20781" s="16" t="str">
        <f>TEXT('Record List'!G20708,"m/d/yyyy")</f>
        <v>1/0/1900</v>
      </c>
      <c r="E20781" s="10"/>
    </row>
    <row r="20782" spans="1:5" x14ac:dyDescent="0.25">
      <c r="A20782" s="12" t="str">
        <f>'Record List'!A20709&amp;'Record List'!B20709&amp;'Record List'!C20709&amp;'Record List'!D20709&amp;"kg"</f>
        <v>kg</v>
      </c>
      <c r="B20782" s="13">
        <f>'Record List'!E20709</f>
        <v>0</v>
      </c>
      <c r="C20782" s="14" t="e">
        <f>LEFT('Record List'!F20709,FIND(",",'Record List'!F20709)+2)</f>
        <v>#VALUE!</v>
      </c>
      <c r="D20782" s="16" t="str">
        <f>TEXT('Record List'!G20709,"m/d/yyyy")</f>
        <v>1/0/1900</v>
      </c>
      <c r="E20782" s="10"/>
    </row>
    <row r="20783" spans="1:5" x14ac:dyDescent="0.25">
      <c r="A20783" s="12" t="str">
        <f>'Record List'!A20710&amp;'Record List'!B20710&amp;'Record List'!C20710&amp;'Record List'!D20710&amp;"kg"</f>
        <v>kg</v>
      </c>
      <c r="B20783" s="13">
        <f>'Record List'!E20710</f>
        <v>0</v>
      </c>
      <c r="C20783" s="14" t="e">
        <f>LEFT('Record List'!F20710,FIND(",",'Record List'!F20710)+2)</f>
        <v>#VALUE!</v>
      </c>
      <c r="D20783" s="16" t="str">
        <f>TEXT('Record List'!G20710,"m/d/yyyy")</f>
        <v>1/0/1900</v>
      </c>
      <c r="E20783" s="10"/>
    </row>
    <row r="20784" spans="1:5" x14ac:dyDescent="0.25">
      <c r="A20784" s="12" t="str">
        <f>'Record List'!A20711&amp;'Record List'!B20711&amp;'Record List'!C20711&amp;'Record List'!D20711&amp;"kg"</f>
        <v>kg</v>
      </c>
      <c r="B20784" s="13">
        <f>'Record List'!E20711</f>
        <v>0</v>
      </c>
      <c r="C20784" s="14" t="e">
        <f>LEFT('Record List'!F20711,FIND(",",'Record List'!F20711)+2)</f>
        <v>#VALUE!</v>
      </c>
      <c r="D20784" s="16" t="str">
        <f>TEXT('Record List'!G20711,"m/d/yyyy")</f>
        <v>1/0/1900</v>
      </c>
      <c r="E20784" s="10"/>
    </row>
    <row r="20785" spans="1:5" x14ac:dyDescent="0.25">
      <c r="A20785" s="12" t="str">
        <f>'Record List'!A20712&amp;'Record List'!B20712&amp;'Record List'!C20712&amp;'Record List'!D20712&amp;"kg"</f>
        <v>kg</v>
      </c>
      <c r="B20785" s="13">
        <f>'Record List'!E20712</f>
        <v>0</v>
      </c>
      <c r="C20785" s="14" t="e">
        <f>LEFT('Record List'!F20712,FIND(",",'Record List'!F20712)+2)</f>
        <v>#VALUE!</v>
      </c>
      <c r="D20785" s="16" t="str">
        <f>TEXT('Record List'!G20712,"m/d/yyyy")</f>
        <v>1/0/1900</v>
      </c>
      <c r="E20785" s="10"/>
    </row>
    <row r="20786" spans="1:5" x14ac:dyDescent="0.25">
      <c r="A20786" s="12" t="str">
        <f>'Record List'!A20713&amp;'Record List'!B20713&amp;'Record List'!C20713&amp;'Record List'!D20713&amp;"kg"</f>
        <v>kg</v>
      </c>
      <c r="B20786" s="13">
        <f>'Record List'!E20713</f>
        <v>0</v>
      </c>
      <c r="C20786" s="14" t="e">
        <f>LEFT('Record List'!F20713,FIND(",",'Record List'!F20713)+2)</f>
        <v>#VALUE!</v>
      </c>
      <c r="D20786" s="16" t="str">
        <f>TEXT('Record List'!G20713,"m/d/yyyy")</f>
        <v>1/0/1900</v>
      </c>
      <c r="E20786" s="10"/>
    </row>
    <row r="20787" spans="1:5" x14ac:dyDescent="0.25">
      <c r="A20787" s="12" t="str">
        <f>'Record List'!A20714&amp;'Record List'!B20714&amp;'Record List'!C20714&amp;'Record List'!D20714&amp;"kg"</f>
        <v>kg</v>
      </c>
      <c r="B20787" s="13">
        <f>'Record List'!E20714</f>
        <v>0</v>
      </c>
      <c r="C20787" s="14" t="e">
        <f>LEFT('Record List'!F20714,FIND(",",'Record List'!F20714)+2)</f>
        <v>#VALUE!</v>
      </c>
      <c r="D20787" s="16" t="str">
        <f>TEXT('Record List'!G20714,"m/d/yyyy")</f>
        <v>1/0/1900</v>
      </c>
      <c r="E20787" s="10"/>
    </row>
    <row r="20788" spans="1:5" x14ac:dyDescent="0.25">
      <c r="A20788" s="12" t="str">
        <f>'Record List'!A20715&amp;'Record List'!B20715&amp;'Record List'!C20715&amp;'Record List'!D20715&amp;"kg"</f>
        <v>kg</v>
      </c>
      <c r="B20788" s="13">
        <f>'Record List'!E20715</f>
        <v>0</v>
      </c>
      <c r="C20788" s="14" t="e">
        <f>LEFT('Record List'!F20715,FIND(",",'Record List'!F20715)+2)</f>
        <v>#VALUE!</v>
      </c>
      <c r="D20788" s="16" t="str">
        <f>TEXT('Record List'!G20715,"m/d/yyyy")</f>
        <v>1/0/1900</v>
      </c>
      <c r="E20788" s="10"/>
    </row>
    <row r="20789" spans="1:5" x14ac:dyDescent="0.25">
      <c r="A20789" s="12" t="str">
        <f>'Record List'!A20716&amp;'Record List'!B20716&amp;'Record List'!C20716&amp;'Record List'!D20716&amp;"kg"</f>
        <v>kg</v>
      </c>
      <c r="B20789" s="13">
        <f>'Record List'!E20716</f>
        <v>0</v>
      </c>
      <c r="C20789" s="14" t="e">
        <f>LEFT('Record List'!F20716,FIND(",",'Record List'!F20716)+2)</f>
        <v>#VALUE!</v>
      </c>
      <c r="D20789" s="16" t="str">
        <f>TEXT('Record List'!G20716,"m/d/yyyy")</f>
        <v>1/0/1900</v>
      </c>
      <c r="E20789" s="10"/>
    </row>
    <row r="20790" spans="1:5" x14ac:dyDescent="0.25">
      <c r="A20790" s="12" t="str">
        <f>'Record List'!A20717&amp;'Record List'!B20717&amp;'Record List'!C20717&amp;'Record List'!D20717&amp;"kg"</f>
        <v>kg</v>
      </c>
      <c r="B20790" s="13">
        <f>'Record List'!E20717</f>
        <v>0</v>
      </c>
      <c r="C20790" s="14" t="e">
        <f>LEFT('Record List'!F20717,FIND(",",'Record List'!F20717)+2)</f>
        <v>#VALUE!</v>
      </c>
      <c r="D20790" s="16" t="str">
        <f>TEXT('Record List'!G20717,"m/d/yyyy")</f>
        <v>1/0/1900</v>
      </c>
      <c r="E20790" s="10"/>
    </row>
    <row r="20791" spans="1:5" x14ac:dyDescent="0.25">
      <c r="A20791" s="12" t="str">
        <f>'Record List'!A20718&amp;'Record List'!B20718&amp;'Record List'!C20718&amp;'Record List'!D20718&amp;"kg"</f>
        <v>kg</v>
      </c>
      <c r="B20791" s="13">
        <f>'Record List'!E20718</f>
        <v>0</v>
      </c>
      <c r="C20791" s="14" t="e">
        <f>LEFT('Record List'!F20718,FIND(",",'Record List'!F20718)+2)</f>
        <v>#VALUE!</v>
      </c>
      <c r="D20791" s="16" t="str">
        <f>TEXT('Record List'!G20718,"m/d/yyyy")</f>
        <v>1/0/1900</v>
      </c>
      <c r="E20791" s="10"/>
    </row>
    <row r="20792" spans="1:5" x14ac:dyDescent="0.25">
      <c r="A20792" s="12" t="str">
        <f>'Record List'!A20719&amp;'Record List'!B20719&amp;'Record List'!C20719&amp;'Record List'!D20719&amp;"kg"</f>
        <v>kg</v>
      </c>
      <c r="B20792" s="13">
        <f>'Record List'!E20719</f>
        <v>0</v>
      </c>
      <c r="C20792" s="14" t="e">
        <f>LEFT('Record List'!F20719,FIND(",",'Record List'!F20719)+2)</f>
        <v>#VALUE!</v>
      </c>
      <c r="D20792" s="16" t="str">
        <f>TEXT('Record List'!G20719,"m/d/yyyy")</f>
        <v>1/0/1900</v>
      </c>
      <c r="E20792" s="10"/>
    </row>
    <row r="20793" spans="1:5" x14ac:dyDescent="0.25">
      <c r="A20793" s="12" t="str">
        <f>'Record List'!A20720&amp;'Record List'!B20720&amp;'Record List'!C20720&amp;'Record List'!D20720&amp;"kg"</f>
        <v>kg</v>
      </c>
      <c r="B20793" s="13">
        <f>'Record List'!E20720</f>
        <v>0</v>
      </c>
      <c r="C20793" s="14" t="e">
        <f>LEFT('Record List'!F20720,FIND(",",'Record List'!F20720)+2)</f>
        <v>#VALUE!</v>
      </c>
      <c r="D20793" s="16" t="str">
        <f>TEXT('Record List'!G20720,"m/d/yyyy")</f>
        <v>1/0/1900</v>
      </c>
      <c r="E20793" s="10"/>
    </row>
    <row r="20794" spans="1:5" x14ac:dyDescent="0.25">
      <c r="A20794" s="12" t="str">
        <f>'Record List'!A20721&amp;'Record List'!B20721&amp;'Record List'!C20721&amp;'Record List'!D20721&amp;"kg"</f>
        <v>kg</v>
      </c>
      <c r="B20794" s="13">
        <f>'Record List'!E20721</f>
        <v>0</v>
      </c>
      <c r="C20794" s="14" t="e">
        <f>LEFT('Record List'!F20721,FIND(",",'Record List'!F20721)+2)</f>
        <v>#VALUE!</v>
      </c>
      <c r="D20794" s="16" t="str">
        <f>TEXT('Record List'!G20721,"m/d/yyyy")</f>
        <v>1/0/1900</v>
      </c>
      <c r="E20794" s="10"/>
    </row>
    <row r="20795" spans="1:5" x14ac:dyDescent="0.25">
      <c r="A20795" s="12" t="str">
        <f>'Record List'!A20722&amp;'Record List'!B20722&amp;'Record List'!C20722&amp;'Record List'!D20722&amp;"kg"</f>
        <v>kg</v>
      </c>
      <c r="B20795" s="13">
        <f>'Record List'!E20722</f>
        <v>0</v>
      </c>
      <c r="C20795" s="14" t="e">
        <f>LEFT('Record List'!F20722,FIND(",",'Record List'!F20722)+2)</f>
        <v>#VALUE!</v>
      </c>
      <c r="D20795" s="16" t="str">
        <f>TEXT('Record List'!G20722,"m/d/yyyy")</f>
        <v>1/0/1900</v>
      </c>
      <c r="E20795" s="10"/>
    </row>
    <row r="20796" spans="1:5" x14ac:dyDescent="0.25">
      <c r="A20796" s="12" t="str">
        <f>'Record List'!A20723&amp;'Record List'!B20723&amp;'Record List'!C20723&amp;'Record List'!D20723&amp;"kg"</f>
        <v>kg</v>
      </c>
      <c r="B20796" s="13">
        <f>'Record List'!E20723</f>
        <v>0</v>
      </c>
      <c r="C20796" s="14" t="e">
        <f>LEFT('Record List'!F20723,FIND(",",'Record List'!F20723)+2)</f>
        <v>#VALUE!</v>
      </c>
      <c r="D20796" s="16" t="str">
        <f>TEXT('Record List'!G20723,"m/d/yyyy")</f>
        <v>1/0/1900</v>
      </c>
      <c r="E20796" s="10"/>
    </row>
    <row r="20797" spans="1:5" x14ac:dyDescent="0.25">
      <c r="A20797" s="12" t="str">
        <f>'Record List'!A20724&amp;'Record List'!B20724&amp;'Record List'!C20724&amp;'Record List'!D20724&amp;"kg"</f>
        <v>kg</v>
      </c>
      <c r="B20797" s="13">
        <f>'Record List'!E20724</f>
        <v>0</v>
      </c>
      <c r="C20797" s="14" t="e">
        <f>LEFT('Record List'!F20724,FIND(",",'Record List'!F20724)+2)</f>
        <v>#VALUE!</v>
      </c>
      <c r="D20797" s="16" t="str">
        <f>TEXT('Record List'!G20724,"m/d/yyyy")</f>
        <v>1/0/1900</v>
      </c>
      <c r="E20797" s="10"/>
    </row>
    <row r="20798" spans="1:5" x14ac:dyDescent="0.25">
      <c r="A20798" s="12" t="str">
        <f>'Record List'!A20725&amp;'Record List'!B20725&amp;'Record List'!C20725&amp;'Record List'!D20725&amp;"kg"</f>
        <v>kg</v>
      </c>
      <c r="B20798" s="13">
        <f>'Record List'!E20725</f>
        <v>0</v>
      </c>
      <c r="C20798" s="14" t="e">
        <f>LEFT('Record List'!F20725,FIND(",",'Record List'!F20725)+2)</f>
        <v>#VALUE!</v>
      </c>
      <c r="D20798" s="16" t="str">
        <f>TEXT('Record List'!G20725,"m/d/yyyy")</f>
        <v>1/0/1900</v>
      </c>
      <c r="E20798" s="10"/>
    </row>
    <row r="20799" spans="1:5" x14ac:dyDescent="0.25">
      <c r="A20799" s="12" t="str">
        <f>'Record List'!A20726&amp;'Record List'!B20726&amp;'Record List'!C20726&amp;'Record List'!D20726&amp;"kg"</f>
        <v>kg</v>
      </c>
      <c r="B20799" s="13">
        <f>'Record List'!E20726</f>
        <v>0</v>
      </c>
      <c r="C20799" s="14" t="e">
        <f>LEFT('Record List'!F20726,FIND(",",'Record List'!F20726)+2)</f>
        <v>#VALUE!</v>
      </c>
      <c r="D20799" s="16" t="str">
        <f>TEXT('Record List'!G20726,"m/d/yyyy")</f>
        <v>1/0/1900</v>
      </c>
      <c r="E20799" s="10"/>
    </row>
    <row r="20800" spans="1:5" x14ac:dyDescent="0.25">
      <c r="A20800" s="12" t="str">
        <f>'Record List'!A20727&amp;'Record List'!B20727&amp;'Record List'!C20727&amp;'Record List'!D20727&amp;"kg"</f>
        <v>kg</v>
      </c>
      <c r="B20800" s="13">
        <f>'Record List'!E20727</f>
        <v>0</v>
      </c>
      <c r="C20800" s="14" t="e">
        <f>LEFT('Record List'!F20727,FIND(",",'Record List'!F20727)+2)</f>
        <v>#VALUE!</v>
      </c>
      <c r="D20800" s="16" t="str">
        <f>TEXT('Record List'!G20727,"m/d/yyyy")</f>
        <v>1/0/1900</v>
      </c>
      <c r="E20800" s="10"/>
    </row>
    <row r="20801" spans="1:5" x14ac:dyDescent="0.25">
      <c r="A20801" s="12" t="str">
        <f>'Record List'!A20728&amp;'Record List'!B20728&amp;'Record List'!C20728&amp;'Record List'!D20728&amp;"kg"</f>
        <v>kg</v>
      </c>
      <c r="B20801" s="13">
        <f>'Record List'!E20728</f>
        <v>0</v>
      </c>
      <c r="C20801" s="14" t="e">
        <f>LEFT('Record List'!F20728,FIND(",",'Record List'!F20728)+2)</f>
        <v>#VALUE!</v>
      </c>
      <c r="D20801" s="16" t="str">
        <f>TEXT('Record List'!G20728,"m/d/yyyy")</f>
        <v>1/0/1900</v>
      </c>
      <c r="E20801" s="10"/>
    </row>
    <row r="20802" spans="1:5" x14ac:dyDescent="0.25">
      <c r="A20802" s="12" t="str">
        <f>'Record List'!A20729&amp;'Record List'!B20729&amp;'Record List'!C20729&amp;'Record List'!D20729&amp;"kg"</f>
        <v>kg</v>
      </c>
      <c r="B20802" s="13">
        <f>'Record List'!E20729</f>
        <v>0</v>
      </c>
      <c r="C20802" s="14" t="e">
        <f>LEFT('Record List'!F20729,FIND(",",'Record List'!F20729)+2)</f>
        <v>#VALUE!</v>
      </c>
      <c r="D20802" s="16" t="str">
        <f>TEXT('Record List'!G20729,"m/d/yyyy")</f>
        <v>1/0/1900</v>
      </c>
      <c r="E20802" s="10"/>
    </row>
    <row r="20803" spans="1:5" x14ac:dyDescent="0.25">
      <c r="A20803" s="12" t="str">
        <f>'Record List'!A20730&amp;'Record List'!B20730&amp;'Record List'!C20730&amp;'Record List'!D20730&amp;"kg"</f>
        <v>kg</v>
      </c>
      <c r="B20803" s="13">
        <f>'Record List'!E20730</f>
        <v>0</v>
      </c>
      <c r="C20803" s="14" t="e">
        <f>LEFT('Record List'!F20730,FIND(",",'Record List'!F20730)+2)</f>
        <v>#VALUE!</v>
      </c>
      <c r="D20803" s="16" t="str">
        <f>TEXT('Record List'!G20730,"m/d/yyyy")</f>
        <v>1/0/1900</v>
      </c>
      <c r="E20803" s="10"/>
    </row>
    <row r="20804" spans="1:5" x14ac:dyDescent="0.25">
      <c r="A20804" s="12" t="str">
        <f>'Record List'!A20731&amp;'Record List'!B20731&amp;'Record List'!C20731&amp;'Record List'!D20731&amp;"kg"</f>
        <v>kg</v>
      </c>
      <c r="B20804" s="13">
        <f>'Record List'!E20731</f>
        <v>0</v>
      </c>
      <c r="C20804" s="14" t="e">
        <f>LEFT('Record List'!F20731,FIND(",",'Record List'!F20731)+2)</f>
        <v>#VALUE!</v>
      </c>
      <c r="D20804" s="16" t="str">
        <f>TEXT('Record List'!G20731,"m/d/yyyy")</f>
        <v>1/0/1900</v>
      </c>
      <c r="E20804" s="10"/>
    </row>
    <row r="20805" spans="1:5" x14ac:dyDescent="0.25">
      <c r="A20805" s="12" t="str">
        <f>'Record List'!A20732&amp;'Record List'!B20732&amp;'Record List'!C20732&amp;'Record List'!D20732&amp;"kg"</f>
        <v>kg</v>
      </c>
      <c r="B20805" s="13">
        <f>'Record List'!E20732</f>
        <v>0</v>
      </c>
      <c r="C20805" s="14" t="e">
        <f>LEFT('Record List'!F20732,FIND(",",'Record List'!F20732)+2)</f>
        <v>#VALUE!</v>
      </c>
      <c r="D20805" s="16" t="str">
        <f>TEXT('Record List'!G20732,"m/d/yyyy")</f>
        <v>1/0/1900</v>
      </c>
      <c r="E20805" s="10"/>
    </row>
    <row r="20806" spans="1:5" x14ac:dyDescent="0.25">
      <c r="A20806" s="12" t="str">
        <f>'Record List'!A20733&amp;'Record List'!B20733&amp;'Record List'!C20733&amp;'Record List'!D20733&amp;"kg"</f>
        <v>kg</v>
      </c>
      <c r="B20806" s="13">
        <f>'Record List'!E20733</f>
        <v>0</v>
      </c>
      <c r="C20806" s="14" t="e">
        <f>LEFT('Record List'!F20733,FIND(",",'Record List'!F20733)+2)</f>
        <v>#VALUE!</v>
      </c>
      <c r="D20806" s="16" t="str">
        <f>TEXT('Record List'!G20733,"m/d/yyyy")</f>
        <v>1/0/1900</v>
      </c>
      <c r="E20806" s="10"/>
    </row>
    <row r="20807" spans="1:5" x14ac:dyDescent="0.25">
      <c r="A20807" s="12" t="str">
        <f>'Record List'!A20734&amp;'Record List'!B20734&amp;'Record List'!C20734&amp;'Record List'!D20734&amp;"kg"</f>
        <v>kg</v>
      </c>
      <c r="B20807" s="13">
        <f>'Record List'!E20734</f>
        <v>0</v>
      </c>
      <c r="C20807" s="14" t="e">
        <f>LEFT('Record List'!F20734,FIND(",",'Record List'!F20734)+2)</f>
        <v>#VALUE!</v>
      </c>
      <c r="D20807" s="16" t="str">
        <f>TEXT('Record List'!G20734,"m/d/yyyy")</f>
        <v>1/0/1900</v>
      </c>
      <c r="E20807" s="10"/>
    </row>
    <row r="20808" spans="1:5" x14ac:dyDescent="0.25">
      <c r="A20808" s="12" t="str">
        <f>'Record List'!A20735&amp;'Record List'!B20735&amp;'Record List'!C20735&amp;'Record List'!D20735&amp;"kg"</f>
        <v>kg</v>
      </c>
      <c r="B20808" s="13">
        <f>'Record List'!E20735</f>
        <v>0</v>
      </c>
      <c r="C20808" s="14" t="e">
        <f>LEFT('Record List'!F20735,FIND(",",'Record List'!F20735)+2)</f>
        <v>#VALUE!</v>
      </c>
      <c r="D20808" s="16" t="str">
        <f>TEXT('Record List'!G20735,"m/d/yyyy")</f>
        <v>1/0/1900</v>
      </c>
      <c r="E20808" s="10"/>
    </row>
    <row r="20809" spans="1:5" x14ac:dyDescent="0.25">
      <c r="A20809" s="12" t="str">
        <f>'Record List'!A20736&amp;'Record List'!B20736&amp;'Record List'!C20736&amp;'Record List'!D20736&amp;"kg"</f>
        <v>kg</v>
      </c>
      <c r="B20809" s="13">
        <f>'Record List'!E20736</f>
        <v>0</v>
      </c>
      <c r="C20809" s="14" t="e">
        <f>LEFT('Record List'!F20736,FIND(",",'Record List'!F20736)+2)</f>
        <v>#VALUE!</v>
      </c>
      <c r="D20809" s="16" t="str">
        <f>TEXT('Record List'!G20736,"m/d/yyyy")</f>
        <v>1/0/1900</v>
      </c>
      <c r="E20809" s="10"/>
    </row>
    <row r="20810" spans="1:5" x14ac:dyDescent="0.25">
      <c r="A20810" s="12" t="str">
        <f>'Record List'!A20737&amp;'Record List'!B20737&amp;'Record List'!C20737&amp;'Record List'!D20737&amp;"kg"</f>
        <v>kg</v>
      </c>
      <c r="B20810" s="13">
        <f>'Record List'!E20737</f>
        <v>0</v>
      </c>
      <c r="C20810" s="14" t="e">
        <f>LEFT('Record List'!F20737,FIND(",",'Record List'!F20737)+2)</f>
        <v>#VALUE!</v>
      </c>
      <c r="D20810" s="16" t="str">
        <f>TEXT('Record List'!G20737,"m/d/yyyy")</f>
        <v>1/0/1900</v>
      </c>
      <c r="E20810" s="10"/>
    </row>
    <row r="20811" spans="1:5" x14ac:dyDescent="0.25">
      <c r="A20811" s="12" t="str">
        <f>'Record List'!A20738&amp;'Record List'!B20738&amp;'Record List'!C20738&amp;'Record List'!D20738&amp;"kg"</f>
        <v>kg</v>
      </c>
      <c r="B20811" s="13">
        <f>'Record List'!E20738</f>
        <v>0</v>
      </c>
      <c r="C20811" s="14" t="e">
        <f>LEFT('Record List'!F20738,FIND(",",'Record List'!F20738)+2)</f>
        <v>#VALUE!</v>
      </c>
      <c r="D20811" s="16" t="str">
        <f>TEXT('Record List'!G20738,"m/d/yyyy")</f>
        <v>1/0/1900</v>
      </c>
      <c r="E20811" s="10"/>
    </row>
    <row r="20812" spans="1:5" x14ac:dyDescent="0.25">
      <c r="A20812" s="12" t="str">
        <f>'Record List'!A20739&amp;'Record List'!B20739&amp;'Record List'!C20739&amp;'Record List'!D20739&amp;"kg"</f>
        <v>kg</v>
      </c>
      <c r="B20812" s="13">
        <f>'Record List'!E20739</f>
        <v>0</v>
      </c>
      <c r="C20812" s="14" t="e">
        <f>LEFT('Record List'!F20739,FIND(",",'Record List'!F20739)+2)</f>
        <v>#VALUE!</v>
      </c>
      <c r="D20812" s="16" t="str">
        <f>TEXT('Record List'!G20739,"m/d/yyyy")</f>
        <v>1/0/1900</v>
      </c>
      <c r="E20812" s="10"/>
    </row>
    <row r="20813" spans="1:5" x14ac:dyDescent="0.25">
      <c r="A20813" s="12" t="str">
        <f>'Record List'!A20740&amp;'Record List'!B20740&amp;'Record List'!C20740&amp;'Record List'!D20740&amp;"kg"</f>
        <v>kg</v>
      </c>
      <c r="B20813" s="13">
        <f>'Record List'!E20740</f>
        <v>0</v>
      </c>
      <c r="C20813" s="14" t="e">
        <f>LEFT('Record List'!F20740,FIND(",",'Record List'!F20740)+2)</f>
        <v>#VALUE!</v>
      </c>
      <c r="D20813" s="16" t="str">
        <f>TEXT('Record List'!G20740,"m/d/yyyy")</f>
        <v>1/0/1900</v>
      </c>
      <c r="E20813" s="10"/>
    </row>
    <row r="20814" spans="1:5" x14ac:dyDescent="0.25">
      <c r="A20814" s="12" t="str">
        <f>'Record List'!A20741&amp;'Record List'!B20741&amp;'Record List'!C20741&amp;'Record List'!D20741&amp;"kg"</f>
        <v>kg</v>
      </c>
      <c r="B20814" s="13">
        <f>'Record List'!E20741</f>
        <v>0</v>
      </c>
      <c r="C20814" s="14" t="e">
        <f>LEFT('Record List'!F20741,FIND(",",'Record List'!F20741)+2)</f>
        <v>#VALUE!</v>
      </c>
      <c r="D20814" s="16" t="str">
        <f>TEXT('Record List'!G20741,"m/d/yyyy")</f>
        <v>1/0/1900</v>
      </c>
      <c r="E20814" s="10"/>
    </row>
    <row r="20815" spans="1:5" x14ac:dyDescent="0.25">
      <c r="A20815" s="12" t="str">
        <f>'Record List'!A20742&amp;'Record List'!B20742&amp;'Record List'!C20742&amp;'Record List'!D20742&amp;"kg"</f>
        <v>kg</v>
      </c>
      <c r="B20815" s="13">
        <f>'Record List'!E20742</f>
        <v>0</v>
      </c>
      <c r="C20815" s="14" t="e">
        <f>LEFT('Record List'!F20742,FIND(",",'Record List'!F20742)+2)</f>
        <v>#VALUE!</v>
      </c>
      <c r="D20815" s="16" t="str">
        <f>TEXT('Record List'!G20742,"m/d/yyyy")</f>
        <v>1/0/1900</v>
      </c>
      <c r="E20815" s="10"/>
    </row>
    <row r="20816" spans="1:5" x14ac:dyDescent="0.25">
      <c r="A20816" s="12" t="str">
        <f>'Record List'!A20743&amp;'Record List'!B20743&amp;'Record List'!C20743&amp;'Record List'!D20743&amp;"kg"</f>
        <v>kg</v>
      </c>
      <c r="B20816" s="13">
        <f>'Record List'!E20743</f>
        <v>0</v>
      </c>
      <c r="C20816" s="14" t="e">
        <f>LEFT('Record List'!F20743,FIND(",",'Record List'!F20743)+2)</f>
        <v>#VALUE!</v>
      </c>
      <c r="D20816" s="16" t="str">
        <f>TEXT('Record List'!G20743,"m/d/yyyy")</f>
        <v>1/0/1900</v>
      </c>
      <c r="E20816" s="10"/>
    </row>
    <row r="20817" spans="1:5" x14ac:dyDescent="0.25">
      <c r="A20817" s="12" t="str">
        <f>'Record List'!A20744&amp;'Record List'!B20744&amp;'Record List'!C20744&amp;'Record List'!D20744&amp;"kg"</f>
        <v>kg</v>
      </c>
      <c r="B20817" s="13">
        <f>'Record List'!E20744</f>
        <v>0</v>
      </c>
      <c r="C20817" s="14" t="e">
        <f>LEFT('Record List'!F20744,FIND(",",'Record List'!F20744)+2)</f>
        <v>#VALUE!</v>
      </c>
      <c r="D20817" s="16" t="str">
        <f>TEXT('Record List'!G20744,"m/d/yyyy")</f>
        <v>1/0/1900</v>
      </c>
      <c r="E20817" s="10"/>
    </row>
    <row r="20818" spans="1:5" x14ac:dyDescent="0.25">
      <c r="A20818" s="12" t="str">
        <f>'Record List'!A20745&amp;'Record List'!B20745&amp;'Record List'!C20745&amp;'Record List'!D20745&amp;"kg"</f>
        <v>kg</v>
      </c>
      <c r="B20818" s="13">
        <f>'Record List'!E20745</f>
        <v>0</v>
      </c>
      <c r="C20818" s="14" t="e">
        <f>LEFT('Record List'!F20745,FIND(",",'Record List'!F20745)+2)</f>
        <v>#VALUE!</v>
      </c>
      <c r="D20818" s="16" t="str">
        <f>TEXT('Record List'!G20745,"m/d/yyyy")</f>
        <v>1/0/1900</v>
      </c>
      <c r="E20818" s="10"/>
    </row>
    <row r="20819" spans="1:5" x14ac:dyDescent="0.25">
      <c r="A20819" s="12" t="str">
        <f>'Record List'!A20746&amp;'Record List'!B20746&amp;'Record List'!C20746&amp;'Record List'!D20746&amp;"kg"</f>
        <v>kg</v>
      </c>
      <c r="B20819" s="13">
        <f>'Record List'!E20746</f>
        <v>0</v>
      </c>
      <c r="C20819" s="14" t="e">
        <f>LEFT('Record List'!F20746,FIND(",",'Record List'!F20746)+2)</f>
        <v>#VALUE!</v>
      </c>
      <c r="D20819" s="16" t="str">
        <f>TEXT('Record List'!G20746,"m/d/yyyy")</f>
        <v>1/0/1900</v>
      </c>
      <c r="E20819" s="10"/>
    </row>
    <row r="20820" spans="1:5" x14ac:dyDescent="0.25">
      <c r="A20820" s="12" t="str">
        <f>'Record List'!A20747&amp;'Record List'!B20747&amp;'Record List'!C20747&amp;'Record List'!D20747&amp;"kg"</f>
        <v>kg</v>
      </c>
      <c r="B20820" s="13">
        <f>'Record List'!E20747</f>
        <v>0</v>
      </c>
      <c r="C20820" s="14" t="e">
        <f>LEFT('Record List'!F20747,FIND(",",'Record List'!F20747)+2)</f>
        <v>#VALUE!</v>
      </c>
      <c r="D20820" s="16" t="str">
        <f>TEXT('Record List'!G20747,"m/d/yyyy")</f>
        <v>1/0/1900</v>
      </c>
      <c r="E20820" s="10"/>
    </row>
    <row r="20821" spans="1:5" x14ac:dyDescent="0.25">
      <c r="A20821" s="12" t="str">
        <f>'Record List'!A20748&amp;'Record List'!B20748&amp;'Record List'!C20748&amp;'Record List'!D20748&amp;"kg"</f>
        <v>kg</v>
      </c>
      <c r="B20821" s="13">
        <f>'Record List'!E20748</f>
        <v>0</v>
      </c>
      <c r="C20821" s="14" t="e">
        <f>LEFT('Record List'!F20748,FIND(",",'Record List'!F20748)+2)</f>
        <v>#VALUE!</v>
      </c>
      <c r="D20821" s="16" t="str">
        <f>TEXT('Record List'!G20748,"m/d/yyyy")</f>
        <v>1/0/1900</v>
      </c>
      <c r="E20821" s="10"/>
    </row>
    <row r="20822" spans="1:5" x14ac:dyDescent="0.25">
      <c r="A20822" s="12" t="str">
        <f>'Record List'!A20749&amp;'Record List'!B20749&amp;'Record List'!C20749&amp;'Record List'!D20749&amp;"kg"</f>
        <v>kg</v>
      </c>
      <c r="B20822" s="13">
        <f>'Record List'!E20749</f>
        <v>0</v>
      </c>
      <c r="C20822" s="14" t="e">
        <f>LEFT('Record List'!F20749,FIND(",",'Record List'!F20749)+2)</f>
        <v>#VALUE!</v>
      </c>
      <c r="D20822" s="16" t="str">
        <f>TEXT('Record List'!G20749,"m/d/yyyy")</f>
        <v>1/0/1900</v>
      </c>
      <c r="E20822" s="10"/>
    </row>
    <row r="20823" spans="1:5" x14ac:dyDescent="0.25">
      <c r="A20823" s="12" t="str">
        <f>'Record List'!A20750&amp;'Record List'!B20750&amp;'Record List'!C20750&amp;'Record List'!D20750&amp;"kg"</f>
        <v>kg</v>
      </c>
      <c r="B20823" s="13">
        <f>'Record List'!E20750</f>
        <v>0</v>
      </c>
      <c r="C20823" s="14" t="e">
        <f>LEFT('Record List'!F20750,FIND(",",'Record List'!F20750)+2)</f>
        <v>#VALUE!</v>
      </c>
      <c r="D20823" s="16" t="str">
        <f>TEXT('Record List'!G20750,"m/d/yyyy")</f>
        <v>1/0/1900</v>
      </c>
      <c r="E20823" s="10"/>
    </row>
    <row r="20824" spans="1:5" x14ac:dyDescent="0.25">
      <c r="A20824" s="12" t="str">
        <f>'Record List'!A20751&amp;'Record List'!B20751&amp;'Record List'!C20751&amp;'Record List'!D20751&amp;"kg"</f>
        <v>kg</v>
      </c>
      <c r="B20824" s="13">
        <f>'Record List'!E20751</f>
        <v>0</v>
      </c>
      <c r="C20824" s="14" t="e">
        <f>LEFT('Record List'!F20751,FIND(",",'Record List'!F20751)+2)</f>
        <v>#VALUE!</v>
      </c>
      <c r="D20824" s="16" t="str">
        <f>TEXT('Record List'!G20751,"m/d/yyyy")</f>
        <v>1/0/1900</v>
      </c>
      <c r="E20824" s="10"/>
    </row>
    <row r="20825" spans="1:5" x14ac:dyDescent="0.25">
      <c r="A20825" s="12" t="str">
        <f>'Record List'!A20752&amp;'Record List'!B20752&amp;'Record List'!C20752&amp;'Record List'!D20752&amp;"kg"</f>
        <v>kg</v>
      </c>
      <c r="B20825" s="13">
        <f>'Record List'!E20752</f>
        <v>0</v>
      </c>
      <c r="C20825" s="14" t="e">
        <f>LEFT('Record List'!F20752,FIND(",",'Record List'!F20752)+2)</f>
        <v>#VALUE!</v>
      </c>
      <c r="D20825" s="16" t="str">
        <f>TEXT('Record List'!G20752,"m/d/yyyy")</f>
        <v>1/0/1900</v>
      </c>
      <c r="E20825" s="10"/>
    </row>
    <row r="20826" spans="1:5" x14ac:dyDescent="0.25">
      <c r="A20826" s="12" t="str">
        <f>'Record List'!A20753&amp;'Record List'!B20753&amp;'Record List'!C20753&amp;'Record List'!D20753&amp;"kg"</f>
        <v>kg</v>
      </c>
      <c r="B20826" s="13">
        <f>'Record List'!E20753</f>
        <v>0</v>
      </c>
      <c r="C20826" s="14" t="e">
        <f>LEFT('Record List'!F20753,FIND(",",'Record List'!F20753)+2)</f>
        <v>#VALUE!</v>
      </c>
      <c r="D20826" s="16" t="str">
        <f>TEXT('Record List'!G20753,"m/d/yyyy")</f>
        <v>1/0/1900</v>
      </c>
      <c r="E20826" s="10"/>
    </row>
    <row r="20827" spans="1:5" x14ac:dyDescent="0.25">
      <c r="A20827" s="12" t="str">
        <f>'Record List'!A20754&amp;'Record List'!B20754&amp;'Record List'!C20754&amp;'Record List'!D20754&amp;"kg"</f>
        <v>kg</v>
      </c>
      <c r="B20827" s="13">
        <f>'Record List'!E20754</f>
        <v>0</v>
      </c>
      <c r="C20827" s="14" t="e">
        <f>LEFT('Record List'!F20754,FIND(",",'Record List'!F20754)+2)</f>
        <v>#VALUE!</v>
      </c>
      <c r="D20827" s="16" t="str">
        <f>TEXT('Record List'!G20754,"m/d/yyyy")</f>
        <v>1/0/1900</v>
      </c>
      <c r="E20827" s="10"/>
    </row>
    <row r="20828" spans="1:5" x14ac:dyDescent="0.25">
      <c r="A20828" s="12" t="str">
        <f>'Record List'!A20755&amp;'Record List'!B20755&amp;'Record List'!C20755&amp;'Record List'!D20755&amp;"kg"</f>
        <v>kg</v>
      </c>
      <c r="B20828" s="13">
        <f>'Record List'!E20755</f>
        <v>0</v>
      </c>
      <c r="C20828" s="14" t="e">
        <f>LEFT('Record List'!F20755,FIND(",",'Record List'!F20755)+2)</f>
        <v>#VALUE!</v>
      </c>
      <c r="D20828" s="16" t="str">
        <f>TEXT('Record List'!G20755,"m/d/yyyy")</f>
        <v>1/0/1900</v>
      </c>
      <c r="E20828" s="10"/>
    </row>
    <row r="20829" spans="1:5" x14ac:dyDescent="0.25">
      <c r="A20829" s="12" t="str">
        <f>'Record List'!A20756&amp;'Record List'!B20756&amp;'Record List'!C20756&amp;'Record List'!D20756&amp;"kg"</f>
        <v>kg</v>
      </c>
      <c r="B20829" s="13">
        <f>'Record List'!E20756</f>
        <v>0</v>
      </c>
      <c r="C20829" s="14" t="e">
        <f>LEFT('Record List'!F20756,FIND(",",'Record List'!F20756)+2)</f>
        <v>#VALUE!</v>
      </c>
      <c r="D20829" s="16" t="str">
        <f>TEXT('Record List'!G20756,"m/d/yyyy")</f>
        <v>1/0/1900</v>
      </c>
      <c r="E20829" s="10"/>
    </row>
    <row r="20830" spans="1:5" x14ac:dyDescent="0.25">
      <c r="A20830" s="12" t="str">
        <f>'Record List'!A20757&amp;'Record List'!B20757&amp;'Record List'!C20757&amp;'Record List'!D20757&amp;"kg"</f>
        <v>kg</v>
      </c>
      <c r="B20830" s="13">
        <f>'Record List'!E20757</f>
        <v>0</v>
      </c>
      <c r="C20830" s="14" t="e">
        <f>LEFT('Record List'!F20757,FIND(",",'Record List'!F20757)+2)</f>
        <v>#VALUE!</v>
      </c>
      <c r="D20830" s="16" t="str">
        <f>TEXT('Record List'!G20757,"m/d/yyyy")</f>
        <v>1/0/1900</v>
      </c>
      <c r="E20830" s="10"/>
    </row>
    <row r="20831" spans="1:5" x14ac:dyDescent="0.25">
      <c r="A20831" s="12" t="str">
        <f>'Record List'!A20758&amp;'Record List'!B20758&amp;'Record List'!C20758&amp;'Record List'!D20758&amp;"kg"</f>
        <v>kg</v>
      </c>
      <c r="B20831" s="13">
        <f>'Record List'!E20758</f>
        <v>0</v>
      </c>
      <c r="C20831" s="14" t="e">
        <f>LEFT('Record List'!F20758,FIND(",",'Record List'!F20758)+2)</f>
        <v>#VALUE!</v>
      </c>
      <c r="D20831" s="16" t="str">
        <f>TEXT('Record List'!G20758,"m/d/yyyy")</f>
        <v>1/0/1900</v>
      </c>
      <c r="E20831" s="10"/>
    </row>
    <row r="20832" spans="1:5" x14ac:dyDescent="0.25">
      <c r="A20832" s="12" t="str">
        <f>'Record List'!A20759&amp;'Record List'!B20759&amp;'Record List'!C20759&amp;'Record List'!D20759&amp;"kg"</f>
        <v>kg</v>
      </c>
      <c r="B20832" s="13">
        <f>'Record List'!E20759</f>
        <v>0</v>
      </c>
      <c r="C20832" s="14" t="e">
        <f>LEFT('Record List'!F20759,FIND(",",'Record List'!F20759)+2)</f>
        <v>#VALUE!</v>
      </c>
      <c r="D20832" s="16" t="str">
        <f>TEXT('Record List'!G20759,"m/d/yyyy")</f>
        <v>1/0/1900</v>
      </c>
      <c r="E20832" s="10"/>
    </row>
    <row r="20833" spans="1:5" x14ac:dyDescent="0.25">
      <c r="A20833" s="12" t="str">
        <f>'Record List'!A20760&amp;'Record List'!B20760&amp;'Record List'!C20760&amp;'Record List'!D20760&amp;"kg"</f>
        <v>kg</v>
      </c>
      <c r="B20833" s="13">
        <f>'Record List'!E20760</f>
        <v>0</v>
      </c>
      <c r="C20833" s="14" t="e">
        <f>LEFT('Record List'!F20760,FIND(",",'Record List'!F20760)+2)</f>
        <v>#VALUE!</v>
      </c>
      <c r="D20833" s="16" t="str">
        <f>TEXT('Record List'!G20760,"m/d/yyyy")</f>
        <v>1/0/1900</v>
      </c>
      <c r="E20833" s="10"/>
    </row>
    <row r="20834" spans="1:5" x14ac:dyDescent="0.25">
      <c r="A20834" s="12" t="str">
        <f>'Record List'!A20761&amp;'Record List'!B20761&amp;'Record List'!C20761&amp;'Record List'!D20761&amp;"kg"</f>
        <v>kg</v>
      </c>
      <c r="B20834" s="13">
        <f>'Record List'!E20761</f>
        <v>0</v>
      </c>
      <c r="C20834" s="14" t="e">
        <f>LEFT('Record List'!F20761,FIND(",",'Record List'!F20761)+2)</f>
        <v>#VALUE!</v>
      </c>
      <c r="D20834" s="16" t="str">
        <f>TEXT('Record List'!G20761,"m/d/yyyy")</f>
        <v>1/0/1900</v>
      </c>
      <c r="E20834" s="10"/>
    </row>
    <row r="20835" spans="1:5" x14ac:dyDescent="0.25">
      <c r="A20835" s="12" t="str">
        <f>'Record List'!A20762&amp;'Record List'!B20762&amp;'Record List'!C20762&amp;'Record List'!D20762&amp;"kg"</f>
        <v>kg</v>
      </c>
      <c r="B20835" s="13">
        <f>'Record List'!E20762</f>
        <v>0</v>
      </c>
      <c r="C20835" s="14" t="e">
        <f>LEFT('Record List'!F20762,FIND(",",'Record List'!F20762)+2)</f>
        <v>#VALUE!</v>
      </c>
      <c r="D20835" s="16" t="str">
        <f>TEXT('Record List'!G20762,"m/d/yyyy")</f>
        <v>1/0/1900</v>
      </c>
      <c r="E20835" s="10"/>
    </row>
    <row r="20836" spans="1:5" x14ac:dyDescent="0.25">
      <c r="A20836" s="12" t="str">
        <f>'Record List'!A20763&amp;'Record List'!B20763&amp;'Record List'!C20763&amp;'Record List'!D20763&amp;"kg"</f>
        <v>kg</v>
      </c>
      <c r="B20836" s="13">
        <f>'Record List'!E20763</f>
        <v>0</v>
      </c>
      <c r="C20836" s="14" t="e">
        <f>LEFT('Record List'!F20763,FIND(",",'Record List'!F20763)+2)</f>
        <v>#VALUE!</v>
      </c>
      <c r="D20836" s="16" t="str">
        <f>TEXT('Record List'!G20763,"m/d/yyyy")</f>
        <v>1/0/1900</v>
      </c>
      <c r="E20836" s="10"/>
    </row>
    <row r="20837" spans="1:5" x14ac:dyDescent="0.25">
      <c r="A20837" s="12" t="str">
        <f>'Record List'!A20764&amp;'Record List'!B20764&amp;'Record List'!C20764&amp;'Record List'!D20764&amp;"kg"</f>
        <v>kg</v>
      </c>
      <c r="B20837" s="13">
        <f>'Record List'!E20764</f>
        <v>0</v>
      </c>
      <c r="C20837" s="14" t="e">
        <f>LEFT('Record List'!F20764,FIND(",",'Record List'!F20764)+2)</f>
        <v>#VALUE!</v>
      </c>
      <c r="D20837" s="16" t="str">
        <f>TEXT('Record List'!G20764,"m/d/yyyy")</f>
        <v>1/0/1900</v>
      </c>
      <c r="E20837" s="10"/>
    </row>
    <row r="20838" spans="1:5" x14ac:dyDescent="0.25">
      <c r="A20838" s="12" t="str">
        <f>'Record List'!A20765&amp;'Record List'!B20765&amp;'Record List'!C20765&amp;'Record List'!D20765&amp;"kg"</f>
        <v>kg</v>
      </c>
      <c r="B20838" s="13">
        <f>'Record List'!E20765</f>
        <v>0</v>
      </c>
      <c r="C20838" s="14" t="e">
        <f>LEFT('Record List'!F20765,FIND(",",'Record List'!F20765)+2)</f>
        <v>#VALUE!</v>
      </c>
      <c r="D20838" s="16" t="str">
        <f>TEXT('Record List'!G20765,"m/d/yyyy")</f>
        <v>1/0/1900</v>
      </c>
      <c r="E20838" s="10"/>
    </row>
    <row r="20839" spans="1:5" x14ac:dyDescent="0.25">
      <c r="A20839" s="12" t="str">
        <f>'Record List'!A20766&amp;'Record List'!B20766&amp;'Record List'!C20766&amp;'Record List'!D20766&amp;"kg"</f>
        <v>kg</v>
      </c>
      <c r="B20839" s="13">
        <f>'Record List'!E20766</f>
        <v>0</v>
      </c>
      <c r="C20839" s="14" t="e">
        <f>LEFT('Record List'!F20766,FIND(",",'Record List'!F20766)+2)</f>
        <v>#VALUE!</v>
      </c>
      <c r="D20839" s="16" t="str">
        <f>TEXT('Record List'!G20766,"m/d/yyyy")</f>
        <v>1/0/1900</v>
      </c>
      <c r="E20839" s="10"/>
    </row>
    <row r="20840" spans="1:5" x14ac:dyDescent="0.25">
      <c r="A20840" s="12" t="str">
        <f>'Record List'!A20767&amp;'Record List'!B20767&amp;'Record List'!C20767&amp;'Record List'!D20767&amp;"kg"</f>
        <v>kg</v>
      </c>
      <c r="B20840" s="13">
        <f>'Record List'!E20767</f>
        <v>0</v>
      </c>
      <c r="C20840" s="14" t="e">
        <f>LEFT('Record List'!F20767,FIND(",",'Record List'!F20767)+2)</f>
        <v>#VALUE!</v>
      </c>
      <c r="D20840" s="16" t="str">
        <f>TEXT('Record List'!G20767,"m/d/yyyy")</f>
        <v>1/0/1900</v>
      </c>
      <c r="E20840" s="10"/>
    </row>
    <row r="20841" spans="1:5" x14ac:dyDescent="0.25">
      <c r="A20841" s="12" t="str">
        <f>'Record List'!A20768&amp;'Record List'!B20768&amp;'Record List'!C20768&amp;'Record List'!D20768&amp;"kg"</f>
        <v>kg</v>
      </c>
      <c r="B20841" s="13">
        <f>'Record List'!E20768</f>
        <v>0</v>
      </c>
      <c r="C20841" s="14" t="e">
        <f>LEFT('Record List'!F20768,FIND(",",'Record List'!F20768)+2)</f>
        <v>#VALUE!</v>
      </c>
      <c r="D20841" s="16" t="str">
        <f>TEXT('Record List'!G20768,"m/d/yyyy")</f>
        <v>1/0/1900</v>
      </c>
      <c r="E20841" s="10"/>
    </row>
    <row r="20842" spans="1:5" x14ac:dyDescent="0.25">
      <c r="A20842" s="12" t="str">
        <f>'Record List'!A20769&amp;'Record List'!B20769&amp;'Record List'!C20769&amp;'Record List'!D20769&amp;"kg"</f>
        <v>kg</v>
      </c>
      <c r="B20842" s="13">
        <f>'Record List'!E20769</f>
        <v>0</v>
      </c>
      <c r="C20842" s="14" t="e">
        <f>LEFT('Record List'!F20769,FIND(",",'Record List'!F20769)+2)</f>
        <v>#VALUE!</v>
      </c>
      <c r="D20842" s="16" t="str">
        <f>TEXT('Record List'!G20769,"m/d/yyyy")</f>
        <v>1/0/1900</v>
      </c>
      <c r="E20842" s="10"/>
    </row>
    <row r="20843" spans="1:5" x14ac:dyDescent="0.25">
      <c r="A20843" s="12" t="str">
        <f>'Record List'!A20770&amp;'Record List'!B20770&amp;'Record List'!C20770&amp;'Record List'!D20770&amp;"kg"</f>
        <v>kg</v>
      </c>
      <c r="B20843" s="13">
        <f>'Record List'!E20770</f>
        <v>0</v>
      </c>
      <c r="C20843" s="14" t="e">
        <f>LEFT('Record List'!F20770,FIND(",",'Record List'!F20770)+2)</f>
        <v>#VALUE!</v>
      </c>
      <c r="D20843" s="16" t="str">
        <f>TEXT('Record List'!G20770,"m/d/yyyy")</f>
        <v>1/0/1900</v>
      </c>
      <c r="E20843" s="10"/>
    </row>
    <row r="20844" spans="1:5" x14ac:dyDescent="0.25">
      <c r="A20844" s="12" t="str">
        <f>'Record List'!A20771&amp;'Record List'!B20771&amp;'Record List'!C20771&amp;'Record List'!D20771&amp;"kg"</f>
        <v>kg</v>
      </c>
      <c r="B20844" s="13">
        <f>'Record List'!E20771</f>
        <v>0</v>
      </c>
      <c r="C20844" s="14" t="e">
        <f>LEFT('Record List'!F20771,FIND(",",'Record List'!F20771)+2)</f>
        <v>#VALUE!</v>
      </c>
      <c r="D20844" s="16" t="str">
        <f>TEXT('Record List'!G20771,"m/d/yyyy")</f>
        <v>1/0/1900</v>
      </c>
      <c r="E20844" s="10"/>
    </row>
    <row r="20845" spans="1:5" x14ac:dyDescent="0.25">
      <c r="A20845" s="12" t="str">
        <f>'Record List'!A20772&amp;'Record List'!B20772&amp;'Record List'!C20772&amp;'Record List'!D20772&amp;"kg"</f>
        <v>kg</v>
      </c>
      <c r="B20845" s="13">
        <f>'Record List'!E20772</f>
        <v>0</v>
      </c>
      <c r="C20845" s="14" t="e">
        <f>LEFT('Record List'!F20772,FIND(",",'Record List'!F20772)+2)</f>
        <v>#VALUE!</v>
      </c>
      <c r="D20845" s="16" t="str">
        <f>TEXT('Record List'!G20772,"m/d/yyyy")</f>
        <v>1/0/1900</v>
      </c>
      <c r="E20845" s="10"/>
    </row>
    <row r="20846" spans="1:5" x14ac:dyDescent="0.25">
      <c r="A20846" s="12" t="str">
        <f>'Record List'!A20773&amp;'Record List'!B20773&amp;'Record List'!C20773&amp;'Record List'!D20773&amp;"kg"</f>
        <v>kg</v>
      </c>
      <c r="B20846" s="13">
        <f>'Record List'!E20773</f>
        <v>0</v>
      </c>
      <c r="C20846" s="14" t="e">
        <f>LEFT('Record List'!F20773,FIND(",",'Record List'!F20773)+2)</f>
        <v>#VALUE!</v>
      </c>
      <c r="D20846" s="16" t="str">
        <f>TEXT('Record List'!G20773,"m/d/yyyy")</f>
        <v>1/0/1900</v>
      </c>
      <c r="E20846" s="10"/>
    </row>
    <row r="20847" spans="1:5" x14ac:dyDescent="0.25">
      <c r="A20847" s="12" t="str">
        <f>'Record List'!A20774&amp;'Record List'!B20774&amp;'Record List'!C20774&amp;'Record List'!D20774&amp;"kg"</f>
        <v>kg</v>
      </c>
      <c r="B20847" s="13">
        <f>'Record List'!E20774</f>
        <v>0</v>
      </c>
      <c r="C20847" s="14" t="e">
        <f>LEFT('Record List'!F20774,FIND(",",'Record List'!F20774)+2)</f>
        <v>#VALUE!</v>
      </c>
      <c r="D20847" s="16" t="str">
        <f>TEXT('Record List'!G20774,"m/d/yyyy")</f>
        <v>1/0/1900</v>
      </c>
      <c r="E20847" s="10"/>
    </row>
    <row r="20848" spans="1:5" x14ac:dyDescent="0.25">
      <c r="A20848" s="12" t="str">
        <f>'Record List'!A20775&amp;'Record List'!B20775&amp;'Record List'!C20775&amp;'Record List'!D20775&amp;"kg"</f>
        <v>kg</v>
      </c>
      <c r="B20848" s="13">
        <f>'Record List'!E20775</f>
        <v>0</v>
      </c>
      <c r="C20848" s="14" t="e">
        <f>LEFT('Record List'!F20775,FIND(",",'Record List'!F20775)+2)</f>
        <v>#VALUE!</v>
      </c>
      <c r="D20848" s="16" t="str">
        <f>TEXT('Record List'!G20775,"m/d/yyyy")</f>
        <v>1/0/1900</v>
      </c>
      <c r="E20848" s="10"/>
    </row>
    <row r="20849" spans="1:5" x14ac:dyDescent="0.25">
      <c r="A20849" s="12" t="str">
        <f>'Record List'!A20776&amp;'Record List'!B20776&amp;'Record List'!C20776&amp;'Record List'!D20776&amp;"kg"</f>
        <v>kg</v>
      </c>
      <c r="B20849" s="13">
        <f>'Record List'!E20776</f>
        <v>0</v>
      </c>
      <c r="C20849" s="14" t="e">
        <f>LEFT('Record List'!F20776,FIND(",",'Record List'!F20776)+2)</f>
        <v>#VALUE!</v>
      </c>
      <c r="D20849" s="16" t="str">
        <f>TEXT('Record List'!G20776,"m/d/yyyy")</f>
        <v>1/0/1900</v>
      </c>
      <c r="E20849" s="10"/>
    </row>
    <row r="20850" spans="1:5" x14ac:dyDescent="0.25">
      <c r="A20850" s="12" t="str">
        <f>'Record List'!A20777&amp;'Record List'!B20777&amp;'Record List'!C20777&amp;'Record List'!D20777&amp;"kg"</f>
        <v>kg</v>
      </c>
      <c r="B20850" s="13">
        <f>'Record List'!E20777</f>
        <v>0</v>
      </c>
      <c r="C20850" s="14" t="e">
        <f>LEFT('Record List'!F20777,FIND(",",'Record List'!F20777)+2)</f>
        <v>#VALUE!</v>
      </c>
      <c r="D20850" s="16" t="str">
        <f>TEXT('Record List'!G20777,"m/d/yyyy")</f>
        <v>1/0/1900</v>
      </c>
      <c r="E20850" s="10"/>
    </row>
    <row r="20851" spans="1:5" x14ac:dyDescent="0.25">
      <c r="A20851" s="12" t="str">
        <f>'Record List'!A20778&amp;'Record List'!B20778&amp;'Record List'!C20778&amp;'Record List'!D20778&amp;"kg"</f>
        <v>kg</v>
      </c>
      <c r="B20851" s="13">
        <f>'Record List'!E20778</f>
        <v>0</v>
      </c>
      <c r="C20851" s="14" t="e">
        <f>LEFT('Record List'!F20778,FIND(",",'Record List'!F20778)+2)</f>
        <v>#VALUE!</v>
      </c>
      <c r="D20851" s="16" t="str">
        <f>TEXT('Record List'!G20778,"m/d/yyyy")</f>
        <v>1/0/1900</v>
      </c>
      <c r="E20851" s="10"/>
    </row>
    <row r="20852" spans="1:5" x14ac:dyDescent="0.25">
      <c r="A20852" s="12" t="str">
        <f>'Record List'!A20779&amp;'Record List'!B20779&amp;'Record List'!C20779&amp;'Record List'!D20779&amp;"kg"</f>
        <v>kg</v>
      </c>
      <c r="B20852" s="13">
        <f>'Record List'!E20779</f>
        <v>0</v>
      </c>
      <c r="C20852" s="14" t="e">
        <f>LEFT('Record List'!F20779,FIND(",",'Record List'!F20779)+2)</f>
        <v>#VALUE!</v>
      </c>
      <c r="D20852" s="16" t="str">
        <f>TEXT('Record List'!G20779,"m/d/yyyy")</f>
        <v>1/0/1900</v>
      </c>
      <c r="E20852" s="10"/>
    </row>
    <row r="20853" spans="1:5" x14ac:dyDescent="0.25">
      <c r="A20853" s="12" t="str">
        <f>'Record List'!A20780&amp;'Record List'!B20780&amp;'Record List'!C20780&amp;'Record List'!D20780&amp;"kg"</f>
        <v>kg</v>
      </c>
      <c r="B20853" s="13">
        <f>'Record List'!E20780</f>
        <v>0</v>
      </c>
      <c r="C20853" s="14" t="e">
        <f>LEFT('Record List'!F20780,FIND(",",'Record List'!F20780)+2)</f>
        <v>#VALUE!</v>
      </c>
      <c r="D20853" s="16" t="str">
        <f>TEXT('Record List'!G20780,"m/d/yyyy")</f>
        <v>1/0/1900</v>
      </c>
      <c r="E20853" s="10"/>
    </row>
    <row r="20854" spans="1:5" x14ac:dyDescent="0.25">
      <c r="A20854" s="12" t="str">
        <f>'Record List'!A20781&amp;'Record List'!B20781&amp;'Record List'!C20781&amp;'Record List'!D20781&amp;"kg"</f>
        <v>kg</v>
      </c>
      <c r="B20854" s="13">
        <f>'Record List'!E20781</f>
        <v>0</v>
      </c>
      <c r="C20854" s="14" t="e">
        <f>LEFT('Record List'!F20781,FIND(",",'Record List'!F20781)+2)</f>
        <v>#VALUE!</v>
      </c>
      <c r="D20854" s="16" t="str">
        <f>TEXT('Record List'!G20781,"m/d/yyyy")</f>
        <v>1/0/1900</v>
      </c>
      <c r="E20854" s="10"/>
    </row>
    <row r="20855" spans="1:5" x14ac:dyDescent="0.25">
      <c r="A20855" s="12" t="str">
        <f>'Record List'!A20782&amp;'Record List'!B20782&amp;'Record List'!C20782&amp;'Record List'!D20782&amp;"kg"</f>
        <v>kg</v>
      </c>
      <c r="B20855" s="13">
        <f>'Record List'!E20782</f>
        <v>0</v>
      </c>
      <c r="C20855" s="14" t="e">
        <f>LEFT('Record List'!F20782,FIND(",",'Record List'!F20782)+2)</f>
        <v>#VALUE!</v>
      </c>
      <c r="D20855" s="16" t="str">
        <f>TEXT('Record List'!G20782,"m/d/yyyy")</f>
        <v>1/0/1900</v>
      </c>
      <c r="E20855" s="10"/>
    </row>
    <row r="20856" spans="1:5" x14ac:dyDescent="0.25">
      <c r="A20856" s="12" t="str">
        <f>'Record List'!A20783&amp;'Record List'!B20783&amp;'Record List'!C20783&amp;'Record List'!D20783&amp;"kg"</f>
        <v>kg</v>
      </c>
      <c r="B20856" s="13">
        <f>'Record List'!E20783</f>
        <v>0</v>
      </c>
      <c r="C20856" s="14" t="e">
        <f>LEFT('Record List'!F20783,FIND(",",'Record List'!F20783)+2)</f>
        <v>#VALUE!</v>
      </c>
      <c r="D20856" s="16" t="str">
        <f>TEXT('Record List'!G20783,"m/d/yyyy")</f>
        <v>1/0/1900</v>
      </c>
      <c r="E20856" s="10"/>
    </row>
    <row r="20857" spans="1:5" x14ac:dyDescent="0.25">
      <c r="A20857" s="12" t="str">
        <f>'Record List'!A20784&amp;'Record List'!B20784&amp;'Record List'!C20784&amp;'Record List'!D20784&amp;"kg"</f>
        <v>kg</v>
      </c>
      <c r="B20857" s="13">
        <f>'Record List'!E20784</f>
        <v>0</v>
      </c>
      <c r="C20857" s="14" t="e">
        <f>LEFT('Record List'!F20784,FIND(",",'Record List'!F20784)+2)</f>
        <v>#VALUE!</v>
      </c>
      <c r="D20857" s="16" t="str">
        <f>TEXT('Record List'!G20784,"m/d/yyyy")</f>
        <v>1/0/1900</v>
      </c>
      <c r="E20857" s="10"/>
    </row>
    <row r="20858" spans="1:5" x14ac:dyDescent="0.25">
      <c r="A20858" s="12" t="str">
        <f>'Record List'!A20785&amp;'Record List'!B20785&amp;'Record List'!C20785&amp;'Record List'!D20785&amp;"kg"</f>
        <v>kg</v>
      </c>
      <c r="B20858" s="13">
        <f>'Record List'!E20785</f>
        <v>0</v>
      </c>
      <c r="C20858" s="14" t="e">
        <f>LEFT('Record List'!F20785,FIND(",",'Record List'!F20785)+2)</f>
        <v>#VALUE!</v>
      </c>
      <c r="D20858" s="16" t="str">
        <f>TEXT('Record List'!G20785,"m/d/yyyy")</f>
        <v>1/0/1900</v>
      </c>
      <c r="E20858" s="10"/>
    </row>
    <row r="20859" spans="1:5" x14ac:dyDescent="0.25">
      <c r="A20859" s="12" t="str">
        <f>'Record List'!A20786&amp;'Record List'!B20786&amp;'Record List'!C20786&amp;'Record List'!D20786&amp;"kg"</f>
        <v>kg</v>
      </c>
      <c r="B20859" s="13">
        <f>'Record List'!E20786</f>
        <v>0</v>
      </c>
      <c r="C20859" s="14" t="e">
        <f>LEFT('Record List'!F20786,FIND(",",'Record List'!F20786)+2)</f>
        <v>#VALUE!</v>
      </c>
      <c r="D20859" s="16" t="str">
        <f>TEXT('Record List'!G20786,"m/d/yyyy")</f>
        <v>1/0/1900</v>
      </c>
      <c r="E20859" s="10"/>
    </row>
    <row r="20860" spans="1:5" x14ac:dyDescent="0.25">
      <c r="A20860" s="12" t="str">
        <f>'Record List'!A20787&amp;'Record List'!B20787&amp;'Record List'!C20787&amp;'Record List'!D20787&amp;"kg"</f>
        <v>kg</v>
      </c>
      <c r="B20860" s="13">
        <f>'Record List'!E20787</f>
        <v>0</v>
      </c>
      <c r="C20860" s="14" t="e">
        <f>LEFT('Record List'!F20787,FIND(",",'Record List'!F20787)+2)</f>
        <v>#VALUE!</v>
      </c>
      <c r="D20860" s="16" t="str">
        <f>TEXT('Record List'!G20787,"m/d/yyyy")</f>
        <v>1/0/1900</v>
      </c>
      <c r="E20860" s="10"/>
    </row>
    <row r="20861" spans="1:5" x14ac:dyDescent="0.25">
      <c r="A20861" s="12" t="str">
        <f>'Record List'!A20788&amp;'Record List'!B20788&amp;'Record List'!C20788&amp;'Record List'!D20788&amp;"kg"</f>
        <v>kg</v>
      </c>
      <c r="B20861" s="13">
        <f>'Record List'!E20788</f>
        <v>0</v>
      </c>
      <c r="C20861" s="14" t="e">
        <f>LEFT('Record List'!F20788,FIND(",",'Record List'!F20788)+2)</f>
        <v>#VALUE!</v>
      </c>
      <c r="D20861" s="16" t="str">
        <f>TEXT('Record List'!G20788,"m/d/yyyy")</f>
        <v>1/0/1900</v>
      </c>
      <c r="E20861" s="10"/>
    </row>
    <row r="20862" spans="1:5" x14ac:dyDescent="0.25">
      <c r="A20862" s="12" t="str">
        <f>'Record List'!A20789&amp;'Record List'!B20789&amp;'Record List'!C20789&amp;'Record List'!D20789&amp;"kg"</f>
        <v>kg</v>
      </c>
      <c r="B20862" s="13">
        <f>'Record List'!E20789</f>
        <v>0</v>
      </c>
      <c r="C20862" s="14" t="e">
        <f>LEFT('Record List'!F20789,FIND(",",'Record List'!F20789)+2)</f>
        <v>#VALUE!</v>
      </c>
      <c r="D20862" s="16" t="str">
        <f>TEXT('Record List'!G20789,"m/d/yyyy")</f>
        <v>1/0/1900</v>
      </c>
      <c r="E20862" s="10"/>
    </row>
    <row r="20863" spans="1:5" x14ac:dyDescent="0.25">
      <c r="A20863" s="12" t="str">
        <f>'Record List'!A20790&amp;'Record List'!B20790&amp;'Record List'!C20790&amp;'Record List'!D20790&amp;"kg"</f>
        <v>kg</v>
      </c>
      <c r="B20863" s="13">
        <f>'Record List'!E20790</f>
        <v>0</v>
      </c>
      <c r="C20863" s="14" t="e">
        <f>LEFT('Record List'!F20790,FIND(",",'Record List'!F20790)+2)</f>
        <v>#VALUE!</v>
      </c>
      <c r="D20863" s="16" t="str">
        <f>TEXT('Record List'!G20790,"m/d/yyyy")</f>
        <v>1/0/1900</v>
      </c>
      <c r="E20863" s="10"/>
    </row>
    <row r="20864" spans="1:5" x14ac:dyDescent="0.25">
      <c r="A20864" s="12" t="str">
        <f>'Record List'!A20791&amp;'Record List'!B20791&amp;'Record List'!C20791&amp;'Record List'!D20791&amp;"kg"</f>
        <v>kg</v>
      </c>
      <c r="B20864" s="13">
        <f>'Record List'!E20791</f>
        <v>0</v>
      </c>
      <c r="C20864" s="14" t="e">
        <f>LEFT('Record List'!F20791,FIND(",",'Record List'!F20791)+2)</f>
        <v>#VALUE!</v>
      </c>
      <c r="D20864" s="16" t="str">
        <f>TEXT('Record List'!G20791,"m/d/yyyy")</f>
        <v>1/0/1900</v>
      </c>
      <c r="E20864" s="10"/>
    </row>
    <row r="20865" spans="1:5" x14ac:dyDescent="0.25">
      <c r="A20865" s="12" t="str">
        <f>'Record List'!A20792&amp;'Record List'!B20792&amp;'Record List'!C20792&amp;'Record List'!D20792&amp;"kg"</f>
        <v>kg</v>
      </c>
      <c r="B20865" s="13">
        <f>'Record List'!E20792</f>
        <v>0</v>
      </c>
      <c r="C20865" s="14" t="e">
        <f>LEFT('Record List'!F20792,FIND(",",'Record List'!F20792)+2)</f>
        <v>#VALUE!</v>
      </c>
      <c r="D20865" s="16" t="str">
        <f>TEXT('Record List'!G20792,"m/d/yyyy")</f>
        <v>1/0/1900</v>
      </c>
      <c r="E20865" s="10"/>
    </row>
    <row r="20866" spans="1:5" x14ac:dyDescent="0.25">
      <c r="A20866" s="12" t="str">
        <f>'Record List'!A20793&amp;'Record List'!B20793&amp;'Record List'!C20793&amp;'Record List'!D20793&amp;"kg"</f>
        <v>kg</v>
      </c>
      <c r="B20866" s="13">
        <f>'Record List'!E20793</f>
        <v>0</v>
      </c>
      <c r="C20866" s="14" t="e">
        <f>LEFT('Record List'!F20793,FIND(",",'Record List'!F20793)+2)</f>
        <v>#VALUE!</v>
      </c>
      <c r="D20866" s="16" t="str">
        <f>TEXT('Record List'!G20793,"m/d/yyyy")</f>
        <v>1/0/1900</v>
      </c>
      <c r="E20866" s="10"/>
    </row>
    <row r="20867" spans="1:5" x14ac:dyDescent="0.25">
      <c r="A20867" s="12" t="str">
        <f>'Record List'!A20794&amp;'Record List'!B20794&amp;'Record List'!C20794&amp;'Record List'!D20794&amp;"kg"</f>
        <v>kg</v>
      </c>
      <c r="B20867" s="13">
        <f>'Record List'!E20794</f>
        <v>0</v>
      </c>
      <c r="C20867" s="14" t="e">
        <f>LEFT('Record List'!F20794,FIND(",",'Record List'!F20794)+2)</f>
        <v>#VALUE!</v>
      </c>
      <c r="D20867" s="16" t="str">
        <f>TEXT('Record List'!G20794,"m/d/yyyy")</f>
        <v>1/0/1900</v>
      </c>
      <c r="E20867" s="10"/>
    </row>
    <row r="20868" spans="1:5" x14ac:dyDescent="0.25">
      <c r="A20868" s="12" t="str">
        <f>'Record List'!A20795&amp;'Record List'!B20795&amp;'Record List'!C20795&amp;'Record List'!D20795&amp;"kg"</f>
        <v>kg</v>
      </c>
      <c r="B20868" s="13">
        <f>'Record List'!E20795</f>
        <v>0</v>
      </c>
      <c r="C20868" s="14" t="e">
        <f>LEFT('Record List'!F20795,FIND(",",'Record List'!F20795)+2)</f>
        <v>#VALUE!</v>
      </c>
      <c r="D20868" s="16" t="str">
        <f>TEXT('Record List'!G20795,"m/d/yyyy")</f>
        <v>1/0/1900</v>
      </c>
      <c r="E20868" s="10"/>
    </row>
    <row r="20869" spans="1:5" x14ac:dyDescent="0.25">
      <c r="A20869" s="12" t="str">
        <f>'Record List'!A20796&amp;'Record List'!B20796&amp;'Record List'!C20796&amp;'Record List'!D20796&amp;"kg"</f>
        <v>kg</v>
      </c>
      <c r="B20869" s="13">
        <f>'Record List'!E20796</f>
        <v>0</v>
      </c>
      <c r="C20869" s="14" t="e">
        <f>LEFT('Record List'!F20796,FIND(",",'Record List'!F20796)+2)</f>
        <v>#VALUE!</v>
      </c>
      <c r="D20869" s="16" t="str">
        <f>TEXT('Record List'!G20796,"m/d/yyyy")</f>
        <v>1/0/1900</v>
      </c>
      <c r="E20869" s="10"/>
    </row>
    <row r="20870" spans="1:5" x14ac:dyDescent="0.25">
      <c r="A20870" s="12" t="str">
        <f>'Record List'!A20797&amp;'Record List'!B20797&amp;'Record List'!C20797&amp;'Record List'!D20797&amp;"kg"</f>
        <v>kg</v>
      </c>
      <c r="B20870" s="13">
        <f>'Record List'!E20797</f>
        <v>0</v>
      </c>
      <c r="C20870" s="14" t="e">
        <f>LEFT('Record List'!F20797,FIND(",",'Record List'!F20797)+2)</f>
        <v>#VALUE!</v>
      </c>
      <c r="D20870" s="16" t="str">
        <f>TEXT('Record List'!G20797,"m/d/yyyy")</f>
        <v>1/0/1900</v>
      </c>
      <c r="E20870" s="10"/>
    </row>
    <row r="20871" spans="1:5" x14ac:dyDescent="0.25">
      <c r="A20871" s="12" t="str">
        <f>'Record List'!A20798&amp;'Record List'!B20798&amp;'Record List'!C20798&amp;'Record List'!D20798&amp;"kg"</f>
        <v>kg</v>
      </c>
      <c r="B20871" s="13">
        <f>'Record List'!E20798</f>
        <v>0</v>
      </c>
      <c r="C20871" s="14" t="e">
        <f>LEFT('Record List'!F20798,FIND(",",'Record List'!F20798)+2)</f>
        <v>#VALUE!</v>
      </c>
      <c r="D20871" s="16" t="str">
        <f>TEXT('Record List'!G20798,"m/d/yyyy")</f>
        <v>1/0/1900</v>
      </c>
      <c r="E20871" s="10"/>
    </row>
    <row r="20872" spans="1:5" x14ac:dyDescent="0.25">
      <c r="A20872" s="12" t="str">
        <f>'Record List'!A20799&amp;'Record List'!B20799&amp;'Record List'!C20799&amp;'Record List'!D20799&amp;"kg"</f>
        <v>kg</v>
      </c>
      <c r="B20872" s="13">
        <f>'Record List'!E20799</f>
        <v>0</v>
      </c>
      <c r="C20872" s="14" t="e">
        <f>LEFT('Record List'!F20799,FIND(",",'Record List'!F20799)+2)</f>
        <v>#VALUE!</v>
      </c>
      <c r="D20872" s="16" t="str">
        <f>TEXT('Record List'!G20799,"m/d/yyyy")</f>
        <v>1/0/1900</v>
      </c>
      <c r="E20872" s="10"/>
    </row>
    <row r="20873" spans="1:5" x14ac:dyDescent="0.25">
      <c r="A20873" s="12" t="str">
        <f>'Record List'!A20800&amp;'Record List'!B20800&amp;'Record List'!C20800&amp;'Record List'!D20800&amp;"kg"</f>
        <v>kg</v>
      </c>
      <c r="B20873" s="13">
        <f>'Record List'!E20800</f>
        <v>0</v>
      </c>
      <c r="C20873" s="14" t="e">
        <f>LEFT('Record List'!F20800,FIND(",",'Record List'!F20800)+2)</f>
        <v>#VALUE!</v>
      </c>
      <c r="D20873" s="16" t="str">
        <f>TEXT('Record List'!G20800,"m/d/yyyy")</f>
        <v>1/0/1900</v>
      </c>
      <c r="E20873" s="10"/>
    </row>
    <row r="20874" spans="1:5" x14ac:dyDescent="0.25">
      <c r="A20874" s="12" t="str">
        <f>'Record List'!A20801&amp;'Record List'!B20801&amp;'Record List'!C20801&amp;'Record List'!D20801&amp;"kg"</f>
        <v>kg</v>
      </c>
      <c r="B20874" s="13">
        <f>'Record List'!E20801</f>
        <v>0</v>
      </c>
      <c r="C20874" s="14" t="e">
        <f>LEFT('Record List'!F20801,FIND(",",'Record List'!F20801)+2)</f>
        <v>#VALUE!</v>
      </c>
      <c r="D20874" s="16" t="str">
        <f>TEXT('Record List'!G20801,"m/d/yyyy")</f>
        <v>1/0/1900</v>
      </c>
      <c r="E20874" s="10"/>
    </row>
    <row r="20875" spans="1:5" x14ac:dyDescent="0.25">
      <c r="A20875" s="12" t="str">
        <f>'Record List'!A20802&amp;'Record List'!B20802&amp;'Record List'!C20802&amp;'Record List'!D20802&amp;"kg"</f>
        <v>kg</v>
      </c>
      <c r="B20875" s="13">
        <f>'Record List'!E20802</f>
        <v>0</v>
      </c>
      <c r="C20875" s="14" t="e">
        <f>LEFT('Record List'!F20802,FIND(",",'Record List'!F20802)+2)</f>
        <v>#VALUE!</v>
      </c>
      <c r="D20875" s="16" t="str">
        <f>TEXT('Record List'!G20802,"m/d/yyyy")</f>
        <v>1/0/1900</v>
      </c>
      <c r="E20875" s="10"/>
    </row>
    <row r="20876" spans="1:5" x14ac:dyDescent="0.25">
      <c r="A20876" s="12" t="str">
        <f>'Record List'!A20803&amp;'Record List'!B20803&amp;'Record List'!C20803&amp;'Record List'!D20803&amp;"kg"</f>
        <v>kg</v>
      </c>
      <c r="B20876" s="13">
        <f>'Record List'!E20803</f>
        <v>0</v>
      </c>
      <c r="C20876" s="14" t="e">
        <f>LEFT('Record List'!F20803,FIND(",",'Record List'!F20803)+2)</f>
        <v>#VALUE!</v>
      </c>
      <c r="D20876" s="16" t="str">
        <f>TEXT('Record List'!G20803,"m/d/yyyy")</f>
        <v>1/0/1900</v>
      </c>
      <c r="E20876" s="10"/>
    </row>
    <row r="20877" spans="1:5" x14ac:dyDescent="0.25">
      <c r="A20877" s="12" t="str">
        <f>'Record List'!A20804&amp;'Record List'!B20804&amp;'Record List'!C20804&amp;'Record List'!D20804&amp;"kg"</f>
        <v>kg</v>
      </c>
      <c r="B20877" s="13">
        <f>'Record List'!E20804</f>
        <v>0</v>
      </c>
      <c r="C20877" s="14" t="e">
        <f>LEFT('Record List'!F20804,FIND(",",'Record List'!F20804)+2)</f>
        <v>#VALUE!</v>
      </c>
      <c r="D20877" s="16" t="str">
        <f>TEXT('Record List'!G20804,"m/d/yyyy")</f>
        <v>1/0/1900</v>
      </c>
      <c r="E20877" s="10"/>
    </row>
    <row r="20878" spans="1:5" x14ac:dyDescent="0.25">
      <c r="A20878" s="12" t="str">
        <f>'Record List'!A20805&amp;'Record List'!B20805&amp;'Record List'!C20805&amp;'Record List'!D20805&amp;"kg"</f>
        <v>kg</v>
      </c>
      <c r="B20878" s="13">
        <f>'Record List'!E20805</f>
        <v>0</v>
      </c>
      <c r="C20878" s="14" t="e">
        <f>LEFT('Record List'!F20805,FIND(",",'Record List'!F20805)+2)</f>
        <v>#VALUE!</v>
      </c>
      <c r="D20878" s="16" t="str">
        <f>TEXT('Record List'!G20805,"m/d/yyyy")</f>
        <v>1/0/1900</v>
      </c>
      <c r="E20878" s="10"/>
    </row>
    <row r="20879" spans="1:5" x14ac:dyDescent="0.25">
      <c r="A20879" s="12" t="str">
        <f>'Record List'!A20806&amp;'Record List'!B20806&amp;'Record List'!C20806&amp;'Record List'!D20806&amp;"kg"</f>
        <v>kg</v>
      </c>
      <c r="B20879" s="13">
        <f>'Record List'!E20806</f>
        <v>0</v>
      </c>
      <c r="C20879" s="14" t="e">
        <f>LEFT('Record List'!F20806,FIND(",",'Record List'!F20806)+2)</f>
        <v>#VALUE!</v>
      </c>
      <c r="D20879" s="16" t="str">
        <f>TEXT('Record List'!G20806,"m/d/yyyy")</f>
        <v>1/0/1900</v>
      </c>
      <c r="E20879" s="10"/>
    </row>
    <row r="20880" spans="1:5" x14ac:dyDescent="0.25">
      <c r="A20880" s="12" t="str">
        <f>'Record List'!A20807&amp;'Record List'!B20807&amp;'Record List'!C20807&amp;'Record List'!D20807&amp;"kg"</f>
        <v>kg</v>
      </c>
      <c r="B20880" s="13">
        <f>'Record List'!E20807</f>
        <v>0</v>
      </c>
      <c r="C20880" s="14" t="e">
        <f>LEFT('Record List'!F20807,FIND(",",'Record List'!F20807)+2)</f>
        <v>#VALUE!</v>
      </c>
      <c r="D20880" s="16" t="str">
        <f>TEXT('Record List'!G20807,"m/d/yyyy")</f>
        <v>1/0/1900</v>
      </c>
      <c r="E20880" s="10"/>
    </row>
    <row r="20881" spans="1:5" x14ac:dyDescent="0.25">
      <c r="A20881" s="12" t="str">
        <f>'Record List'!A20808&amp;'Record List'!B20808&amp;'Record List'!C20808&amp;'Record List'!D20808&amp;"kg"</f>
        <v>kg</v>
      </c>
      <c r="B20881" s="13">
        <f>'Record List'!E20808</f>
        <v>0</v>
      </c>
      <c r="C20881" s="14" t="e">
        <f>LEFT('Record List'!F20808,FIND(",",'Record List'!F20808)+2)</f>
        <v>#VALUE!</v>
      </c>
      <c r="D20881" s="16" t="str">
        <f>TEXT('Record List'!G20808,"m/d/yyyy")</f>
        <v>1/0/1900</v>
      </c>
      <c r="E20881" s="10"/>
    </row>
    <row r="20882" spans="1:5" x14ac:dyDescent="0.25">
      <c r="A20882" s="12" t="str">
        <f>'Record List'!A20809&amp;'Record List'!B20809&amp;'Record List'!C20809&amp;'Record List'!D20809&amp;"kg"</f>
        <v>kg</v>
      </c>
      <c r="B20882" s="13">
        <f>'Record List'!E20809</f>
        <v>0</v>
      </c>
      <c r="C20882" s="14" t="e">
        <f>LEFT('Record List'!F20809,FIND(",",'Record List'!F20809)+2)</f>
        <v>#VALUE!</v>
      </c>
      <c r="D20882" s="16" t="str">
        <f>TEXT('Record List'!G20809,"m/d/yyyy")</f>
        <v>1/0/1900</v>
      </c>
      <c r="E20882" s="10"/>
    </row>
    <row r="20883" spans="1:5" x14ac:dyDescent="0.25">
      <c r="A20883" s="12" t="str">
        <f>'Record List'!A20810&amp;'Record List'!B20810&amp;'Record List'!C20810&amp;'Record List'!D20810&amp;"kg"</f>
        <v>kg</v>
      </c>
      <c r="B20883" s="13">
        <f>'Record List'!E20810</f>
        <v>0</v>
      </c>
      <c r="C20883" s="14" t="e">
        <f>LEFT('Record List'!F20810,FIND(",",'Record List'!F20810)+2)</f>
        <v>#VALUE!</v>
      </c>
      <c r="D20883" s="16" t="str">
        <f>TEXT('Record List'!G20810,"m/d/yyyy")</f>
        <v>1/0/1900</v>
      </c>
      <c r="E20883" s="10"/>
    </row>
    <row r="20884" spans="1:5" x14ac:dyDescent="0.25">
      <c r="A20884" s="12" t="str">
        <f>'Record List'!A20811&amp;'Record List'!B20811&amp;'Record List'!C20811&amp;'Record List'!D20811&amp;"kg"</f>
        <v>kg</v>
      </c>
      <c r="B20884" s="13">
        <f>'Record List'!E20811</f>
        <v>0</v>
      </c>
      <c r="C20884" s="14" t="e">
        <f>LEFT('Record List'!F20811,FIND(",",'Record List'!F20811)+2)</f>
        <v>#VALUE!</v>
      </c>
      <c r="D20884" s="16" t="str">
        <f>TEXT('Record List'!G20811,"m/d/yyyy")</f>
        <v>1/0/1900</v>
      </c>
      <c r="E20884" s="10"/>
    </row>
    <row r="20885" spans="1:5" x14ac:dyDescent="0.25">
      <c r="A20885" s="12" t="str">
        <f>'Record List'!A20812&amp;'Record List'!B20812&amp;'Record List'!C20812&amp;'Record List'!D20812&amp;"kg"</f>
        <v>kg</v>
      </c>
      <c r="B20885" s="13">
        <f>'Record List'!E20812</f>
        <v>0</v>
      </c>
      <c r="C20885" s="14" t="e">
        <f>LEFT('Record List'!F20812,FIND(",",'Record List'!F20812)+2)</f>
        <v>#VALUE!</v>
      </c>
      <c r="D20885" s="16" t="str">
        <f>TEXT('Record List'!G20812,"m/d/yyyy")</f>
        <v>1/0/1900</v>
      </c>
      <c r="E20885" s="10"/>
    </row>
    <row r="20886" spans="1:5" x14ac:dyDescent="0.25">
      <c r="A20886" s="12" t="str">
        <f>'Record List'!A20813&amp;'Record List'!B20813&amp;'Record List'!C20813&amp;'Record List'!D20813&amp;"kg"</f>
        <v>kg</v>
      </c>
      <c r="B20886" s="13">
        <f>'Record List'!E20813</f>
        <v>0</v>
      </c>
      <c r="C20886" s="14" t="e">
        <f>LEFT('Record List'!F20813,FIND(",",'Record List'!F20813)+2)</f>
        <v>#VALUE!</v>
      </c>
      <c r="D20886" s="16" t="str">
        <f>TEXT('Record List'!G20813,"m/d/yyyy")</f>
        <v>1/0/1900</v>
      </c>
      <c r="E20886" s="10"/>
    </row>
    <row r="20887" spans="1:5" x14ac:dyDescent="0.25">
      <c r="A20887" s="12" t="str">
        <f>'Record List'!A20814&amp;'Record List'!B20814&amp;'Record List'!C20814&amp;'Record List'!D20814&amp;"kg"</f>
        <v>kg</v>
      </c>
      <c r="B20887" s="13">
        <f>'Record List'!E20814</f>
        <v>0</v>
      </c>
      <c r="C20887" s="14" t="e">
        <f>LEFT('Record List'!F20814,FIND(",",'Record List'!F20814)+2)</f>
        <v>#VALUE!</v>
      </c>
      <c r="D20887" s="16" t="str">
        <f>TEXT('Record List'!G20814,"m/d/yyyy")</f>
        <v>1/0/1900</v>
      </c>
      <c r="E20887" s="10"/>
    </row>
    <row r="20888" spans="1:5" x14ac:dyDescent="0.25">
      <c r="A20888" s="12" t="str">
        <f>'Record List'!A20815&amp;'Record List'!B20815&amp;'Record List'!C20815&amp;'Record List'!D20815&amp;"kg"</f>
        <v>kg</v>
      </c>
      <c r="B20888" s="13">
        <f>'Record List'!E20815</f>
        <v>0</v>
      </c>
      <c r="C20888" s="14" t="e">
        <f>LEFT('Record List'!F20815,FIND(",",'Record List'!F20815)+2)</f>
        <v>#VALUE!</v>
      </c>
      <c r="D20888" s="16" t="str">
        <f>TEXT('Record List'!G20815,"m/d/yyyy")</f>
        <v>1/0/1900</v>
      </c>
      <c r="E20888" s="10"/>
    </row>
    <row r="20889" spans="1:5" x14ac:dyDescent="0.25">
      <c r="A20889" s="12" t="str">
        <f>'Record List'!A20816&amp;'Record List'!B20816&amp;'Record List'!C20816&amp;'Record List'!D20816&amp;"kg"</f>
        <v>kg</v>
      </c>
      <c r="B20889" s="13">
        <f>'Record List'!E20816</f>
        <v>0</v>
      </c>
      <c r="C20889" s="14" t="e">
        <f>LEFT('Record List'!F20816,FIND(",",'Record List'!F20816)+2)</f>
        <v>#VALUE!</v>
      </c>
      <c r="D20889" s="16" t="str">
        <f>TEXT('Record List'!G20816,"m/d/yyyy")</f>
        <v>1/0/1900</v>
      </c>
      <c r="E20889" s="10"/>
    </row>
    <row r="20890" spans="1:5" x14ac:dyDescent="0.25">
      <c r="A20890" s="12" t="str">
        <f>'Record List'!A20817&amp;'Record List'!B20817&amp;'Record List'!C20817&amp;'Record List'!D20817&amp;"kg"</f>
        <v>kg</v>
      </c>
      <c r="B20890" s="13">
        <f>'Record List'!E20817</f>
        <v>0</v>
      </c>
      <c r="C20890" s="14" t="e">
        <f>LEFT('Record List'!F20817,FIND(",",'Record List'!F20817)+2)</f>
        <v>#VALUE!</v>
      </c>
      <c r="D20890" s="16" t="str">
        <f>TEXT('Record List'!G20817,"m/d/yyyy")</f>
        <v>1/0/1900</v>
      </c>
      <c r="E20890" s="10"/>
    </row>
    <row r="20891" spans="1:5" x14ac:dyDescent="0.25">
      <c r="A20891" s="12" t="str">
        <f>'Record List'!A20818&amp;'Record List'!B20818&amp;'Record List'!C20818&amp;'Record List'!D20818&amp;"kg"</f>
        <v>kg</v>
      </c>
      <c r="B20891" s="13">
        <f>'Record List'!E20818</f>
        <v>0</v>
      </c>
      <c r="C20891" s="14" t="e">
        <f>LEFT('Record List'!F20818,FIND(",",'Record List'!F20818)+2)</f>
        <v>#VALUE!</v>
      </c>
      <c r="D20891" s="16" t="str">
        <f>TEXT('Record List'!G20818,"m/d/yyyy")</f>
        <v>1/0/1900</v>
      </c>
      <c r="E20891" s="10"/>
    </row>
    <row r="20892" spans="1:5" x14ac:dyDescent="0.25">
      <c r="A20892" s="12" t="str">
        <f>'Record List'!A20819&amp;'Record List'!B20819&amp;'Record List'!C20819&amp;'Record List'!D20819&amp;"kg"</f>
        <v>kg</v>
      </c>
      <c r="B20892" s="13">
        <f>'Record List'!E20819</f>
        <v>0</v>
      </c>
      <c r="C20892" s="14" t="e">
        <f>LEFT('Record List'!F20819,FIND(",",'Record List'!F20819)+2)</f>
        <v>#VALUE!</v>
      </c>
      <c r="D20892" s="16" t="str">
        <f>TEXT('Record List'!G20819,"m/d/yyyy")</f>
        <v>1/0/1900</v>
      </c>
      <c r="E20892" s="10"/>
    </row>
    <row r="20893" spans="1:5" x14ac:dyDescent="0.25">
      <c r="A20893" s="12" t="str">
        <f>'Record List'!A20820&amp;'Record List'!B20820&amp;'Record List'!C20820&amp;'Record List'!D20820&amp;"kg"</f>
        <v>kg</v>
      </c>
      <c r="B20893" s="13">
        <f>'Record List'!E20820</f>
        <v>0</v>
      </c>
      <c r="C20893" s="14" t="e">
        <f>LEFT('Record List'!F20820,FIND(",",'Record List'!F20820)+2)</f>
        <v>#VALUE!</v>
      </c>
      <c r="D20893" s="16" t="str">
        <f>TEXT('Record List'!G20820,"m/d/yyyy")</f>
        <v>1/0/1900</v>
      </c>
      <c r="E20893" s="10"/>
    </row>
    <row r="20894" spans="1:5" x14ac:dyDescent="0.25">
      <c r="A20894" s="12" t="str">
        <f>'Record List'!A20821&amp;'Record List'!B20821&amp;'Record List'!C20821&amp;'Record List'!D20821&amp;"kg"</f>
        <v>kg</v>
      </c>
      <c r="B20894" s="13">
        <f>'Record List'!E20821</f>
        <v>0</v>
      </c>
      <c r="C20894" s="14" t="e">
        <f>LEFT('Record List'!F20821,FIND(",",'Record List'!F20821)+2)</f>
        <v>#VALUE!</v>
      </c>
      <c r="D20894" s="16" t="str">
        <f>TEXT('Record List'!G20821,"m/d/yyyy")</f>
        <v>1/0/1900</v>
      </c>
      <c r="E20894" s="10"/>
    </row>
    <row r="20895" spans="1:5" x14ac:dyDescent="0.25">
      <c r="A20895" s="12" t="str">
        <f>'Record List'!A20822&amp;'Record List'!B20822&amp;'Record List'!C20822&amp;'Record List'!D20822&amp;"kg"</f>
        <v>kg</v>
      </c>
      <c r="B20895" s="13">
        <f>'Record List'!E20822</f>
        <v>0</v>
      </c>
      <c r="C20895" s="14" t="e">
        <f>LEFT('Record List'!F20822,FIND(",",'Record List'!F20822)+2)</f>
        <v>#VALUE!</v>
      </c>
      <c r="D20895" s="16" t="str">
        <f>TEXT('Record List'!G20822,"m/d/yyyy")</f>
        <v>1/0/1900</v>
      </c>
      <c r="E20895" s="10"/>
    </row>
    <row r="20896" spans="1:5" x14ac:dyDescent="0.25">
      <c r="A20896" s="12" t="str">
        <f>'Record List'!A20823&amp;'Record List'!B20823&amp;'Record List'!C20823&amp;'Record List'!D20823&amp;"kg"</f>
        <v>kg</v>
      </c>
      <c r="B20896" s="13">
        <f>'Record List'!E20823</f>
        <v>0</v>
      </c>
      <c r="C20896" s="14" t="e">
        <f>LEFT('Record List'!F20823,FIND(",",'Record List'!F20823)+2)</f>
        <v>#VALUE!</v>
      </c>
      <c r="D20896" s="16" t="str">
        <f>TEXT('Record List'!G20823,"m/d/yyyy")</f>
        <v>1/0/1900</v>
      </c>
      <c r="E20896" s="10"/>
    </row>
    <row r="20897" spans="1:5" x14ac:dyDescent="0.25">
      <c r="A20897" s="12" t="str">
        <f>'Record List'!A20824&amp;'Record List'!B20824&amp;'Record List'!C20824&amp;'Record List'!D20824&amp;"kg"</f>
        <v>kg</v>
      </c>
      <c r="B20897" s="13">
        <f>'Record List'!E20824</f>
        <v>0</v>
      </c>
      <c r="C20897" s="14" t="e">
        <f>LEFT('Record List'!F20824,FIND(",",'Record List'!F20824)+2)</f>
        <v>#VALUE!</v>
      </c>
      <c r="D20897" s="16" t="str">
        <f>TEXT('Record List'!G20824,"m/d/yyyy")</f>
        <v>1/0/1900</v>
      </c>
      <c r="E20897" s="10"/>
    </row>
    <row r="20898" spans="1:5" x14ac:dyDescent="0.25">
      <c r="A20898" s="12" t="str">
        <f>'Record List'!A20825&amp;'Record List'!B20825&amp;'Record List'!C20825&amp;'Record List'!D20825&amp;"kg"</f>
        <v>kg</v>
      </c>
      <c r="B20898" s="13">
        <f>'Record List'!E20825</f>
        <v>0</v>
      </c>
      <c r="C20898" s="14" t="e">
        <f>LEFT('Record List'!F20825,FIND(",",'Record List'!F20825)+2)</f>
        <v>#VALUE!</v>
      </c>
      <c r="D20898" s="16" t="str">
        <f>TEXT('Record List'!G20825,"m/d/yyyy")</f>
        <v>1/0/1900</v>
      </c>
      <c r="E20898" s="10"/>
    </row>
    <row r="20899" spans="1:5" x14ac:dyDescent="0.25">
      <c r="A20899" s="12" t="str">
        <f>'Record List'!A20826&amp;'Record List'!B20826&amp;'Record List'!C20826&amp;'Record List'!D20826&amp;"kg"</f>
        <v>kg</v>
      </c>
      <c r="B20899" s="13">
        <f>'Record List'!E20826</f>
        <v>0</v>
      </c>
      <c r="C20899" s="14" t="e">
        <f>LEFT('Record List'!F20826,FIND(",",'Record List'!F20826)+2)</f>
        <v>#VALUE!</v>
      </c>
      <c r="D20899" s="16" t="str">
        <f>TEXT('Record List'!G20826,"m/d/yyyy")</f>
        <v>1/0/1900</v>
      </c>
      <c r="E20899" s="10"/>
    </row>
    <row r="20900" spans="1:5" x14ac:dyDescent="0.25">
      <c r="A20900" s="12" t="str">
        <f>'Record List'!A20827&amp;'Record List'!B20827&amp;'Record List'!C20827&amp;'Record List'!D20827&amp;"kg"</f>
        <v>kg</v>
      </c>
      <c r="B20900" s="13">
        <f>'Record List'!E20827</f>
        <v>0</v>
      </c>
      <c r="C20900" s="14" t="e">
        <f>LEFT('Record List'!F20827,FIND(",",'Record List'!F20827)+2)</f>
        <v>#VALUE!</v>
      </c>
      <c r="D20900" s="16" t="str">
        <f>TEXT('Record List'!G20827,"m/d/yyyy")</f>
        <v>1/0/1900</v>
      </c>
      <c r="E20900" s="10"/>
    </row>
    <row r="20901" spans="1:5" x14ac:dyDescent="0.25">
      <c r="A20901" s="12" t="str">
        <f>'Record List'!A20828&amp;'Record List'!B20828&amp;'Record List'!C20828&amp;'Record List'!D20828&amp;"kg"</f>
        <v>kg</v>
      </c>
      <c r="B20901" s="13">
        <f>'Record List'!E20828</f>
        <v>0</v>
      </c>
      <c r="C20901" s="14" t="e">
        <f>LEFT('Record List'!F20828,FIND(",",'Record List'!F20828)+2)</f>
        <v>#VALUE!</v>
      </c>
      <c r="D20901" s="16" t="str">
        <f>TEXT('Record List'!G20828,"m/d/yyyy")</f>
        <v>1/0/1900</v>
      </c>
      <c r="E20901" s="10"/>
    </row>
    <row r="20902" spans="1:5" x14ac:dyDescent="0.25">
      <c r="A20902" s="12" t="str">
        <f>'Record List'!A20829&amp;'Record List'!B20829&amp;'Record List'!C20829&amp;'Record List'!D20829&amp;"kg"</f>
        <v>kg</v>
      </c>
      <c r="B20902" s="13">
        <f>'Record List'!E20829</f>
        <v>0</v>
      </c>
      <c r="C20902" s="14" t="e">
        <f>LEFT('Record List'!F20829,FIND(",",'Record List'!F20829)+2)</f>
        <v>#VALUE!</v>
      </c>
      <c r="D20902" s="16" t="str">
        <f>TEXT('Record List'!G20829,"m/d/yyyy")</f>
        <v>1/0/1900</v>
      </c>
      <c r="E20902" s="10"/>
    </row>
    <row r="20903" spans="1:5" x14ac:dyDescent="0.25">
      <c r="A20903" s="12" t="str">
        <f>'Record List'!A20830&amp;'Record List'!B20830&amp;'Record List'!C20830&amp;'Record List'!D20830&amp;"kg"</f>
        <v>kg</v>
      </c>
      <c r="B20903" s="13">
        <f>'Record List'!E20830</f>
        <v>0</v>
      </c>
      <c r="C20903" s="14" t="e">
        <f>LEFT('Record List'!F20830,FIND(",",'Record List'!F20830)+2)</f>
        <v>#VALUE!</v>
      </c>
      <c r="D20903" s="16" t="str">
        <f>TEXT('Record List'!G20830,"m/d/yyyy")</f>
        <v>1/0/1900</v>
      </c>
      <c r="E20903" s="10"/>
    </row>
    <row r="20904" spans="1:5" x14ac:dyDescent="0.25">
      <c r="A20904" s="12" t="str">
        <f>'Record List'!A20831&amp;'Record List'!B20831&amp;'Record List'!C20831&amp;'Record List'!D20831&amp;"kg"</f>
        <v>kg</v>
      </c>
      <c r="B20904" s="13">
        <f>'Record List'!E20831</f>
        <v>0</v>
      </c>
      <c r="C20904" s="14" t="e">
        <f>LEFT('Record List'!F20831,FIND(",",'Record List'!F20831)+2)</f>
        <v>#VALUE!</v>
      </c>
      <c r="D20904" s="16" t="str">
        <f>TEXT('Record List'!G20831,"m/d/yyyy")</f>
        <v>1/0/1900</v>
      </c>
      <c r="E20904" s="10"/>
    </row>
    <row r="20905" spans="1:5" x14ac:dyDescent="0.25">
      <c r="A20905" s="12" t="str">
        <f>'Record List'!A20832&amp;'Record List'!B20832&amp;'Record List'!C20832&amp;'Record List'!D20832&amp;"kg"</f>
        <v>kg</v>
      </c>
      <c r="B20905" s="13">
        <f>'Record List'!E20832</f>
        <v>0</v>
      </c>
      <c r="C20905" s="14" t="e">
        <f>LEFT('Record List'!F20832,FIND(",",'Record List'!F20832)+2)</f>
        <v>#VALUE!</v>
      </c>
      <c r="D20905" s="16" t="str">
        <f>TEXT('Record List'!G20832,"m/d/yyyy")</f>
        <v>1/0/1900</v>
      </c>
      <c r="E20905" s="10"/>
    </row>
    <row r="20906" spans="1:5" x14ac:dyDescent="0.25">
      <c r="A20906" s="12" t="str">
        <f>'Record List'!A20833&amp;'Record List'!B20833&amp;'Record List'!C20833&amp;'Record List'!D20833&amp;"kg"</f>
        <v>kg</v>
      </c>
      <c r="B20906" s="13">
        <f>'Record List'!E20833</f>
        <v>0</v>
      </c>
      <c r="C20906" s="14" t="e">
        <f>LEFT('Record List'!F20833,FIND(",",'Record List'!F20833)+2)</f>
        <v>#VALUE!</v>
      </c>
      <c r="D20906" s="16" t="str">
        <f>TEXT('Record List'!G20833,"m/d/yyyy")</f>
        <v>1/0/1900</v>
      </c>
      <c r="E20906" s="10"/>
    </row>
    <row r="20907" spans="1:5" x14ac:dyDescent="0.25">
      <c r="A20907" s="12" t="str">
        <f>'Record List'!A20834&amp;'Record List'!B20834&amp;'Record List'!C20834&amp;'Record List'!D20834&amp;"kg"</f>
        <v>kg</v>
      </c>
      <c r="B20907" s="13">
        <f>'Record List'!E20834</f>
        <v>0</v>
      </c>
      <c r="C20907" s="14" t="e">
        <f>LEFT('Record List'!F20834,FIND(",",'Record List'!F20834)+2)</f>
        <v>#VALUE!</v>
      </c>
      <c r="D20907" s="16" t="str">
        <f>TEXT('Record List'!G20834,"m/d/yyyy")</f>
        <v>1/0/1900</v>
      </c>
      <c r="E20907" s="10"/>
    </row>
    <row r="20908" spans="1:5" x14ac:dyDescent="0.25">
      <c r="A20908" s="12" t="str">
        <f>'Record List'!A20835&amp;'Record List'!B20835&amp;'Record List'!C20835&amp;'Record List'!D20835&amp;"kg"</f>
        <v>kg</v>
      </c>
      <c r="B20908" s="13">
        <f>'Record List'!E20835</f>
        <v>0</v>
      </c>
      <c r="C20908" s="14" t="e">
        <f>LEFT('Record List'!F20835,FIND(",",'Record List'!F20835)+2)</f>
        <v>#VALUE!</v>
      </c>
      <c r="D20908" s="16" t="str">
        <f>TEXT('Record List'!G20835,"m/d/yyyy")</f>
        <v>1/0/1900</v>
      </c>
      <c r="E20908" s="10"/>
    </row>
    <row r="20909" spans="1:5" x14ac:dyDescent="0.25">
      <c r="A20909" s="12" t="str">
        <f>'Record List'!A20836&amp;'Record List'!B20836&amp;'Record List'!C20836&amp;'Record List'!D20836&amp;"kg"</f>
        <v>kg</v>
      </c>
      <c r="B20909" s="13">
        <f>'Record List'!E20836</f>
        <v>0</v>
      </c>
      <c r="C20909" s="14" t="e">
        <f>LEFT('Record List'!F20836,FIND(",",'Record List'!F20836)+2)</f>
        <v>#VALUE!</v>
      </c>
      <c r="D20909" s="16" t="str">
        <f>TEXT('Record List'!G20836,"m/d/yyyy")</f>
        <v>1/0/1900</v>
      </c>
      <c r="E20909" s="10"/>
    </row>
    <row r="20910" spans="1:5" x14ac:dyDescent="0.25">
      <c r="A20910" s="12" t="str">
        <f>'Record List'!A20837&amp;'Record List'!B20837&amp;'Record List'!C20837&amp;'Record List'!D20837&amp;"kg"</f>
        <v>kg</v>
      </c>
      <c r="B20910" s="13">
        <f>'Record List'!E20837</f>
        <v>0</v>
      </c>
      <c r="C20910" s="14" t="e">
        <f>LEFT('Record List'!F20837,FIND(",",'Record List'!F20837)+2)</f>
        <v>#VALUE!</v>
      </c>
      <c r="D20910" s="16" t="str">
        <f>TEXT('Record List'!G20837,"m/d/yyyy")</f>
        <v>1/0/1900</v>
      </c>
      <c r="E20910" s="10"/>
    </row>
    <row r="20911" spans="1:5" x14ac:dyDescent="0.25">
      <c r="A20911" s="12" t="str">
        <f>'Record List'!A20838&amp;'Record List'!B20838&amp;'Record List'!C20838&amp;'Record List'!D20838&amp;"kg"</f>
        <v>kg</v>
      </c>
      <c r="B20911" s="13">
        <f>'Record List'!E20838</f>
        <v>0</v>
      </c>
      <c r="C20911" s="14" t="e">
        <f>LEFT('Record List'!F20838,FIND(",",'Record List'!F20838)+2)</f>
        <v>#VALUE!</v>
      </c>
      <c r="D20911" s="16" t="str">
        <f>TEXT('Record List'!G20838,"m/d/yyyy")</f>
        <v>1/0/1900</v>
      </c>
      <c r="E20911" s="10"/>
    </row>
    <row r="20912" spans="1:5" x14ac:dyDescent="0.25">
      <c r="A20912" s="12" t="str">
        <f>'Record List'!A20839&amp;'Record List'!B20839&amp;'Record List'!C20839&amp;'Record List'!D20839&amp;"kg"</f>
        <v>kg</v>
      </c>
      <c r="B20912" s="13">
        <f>'Record List'!E20839</f>
        <v>0</v>
      </c>
      <c r="C20912" s="14" t="e">
        <f>LEFT('Record List'!F20839,FIND(",",'Record List'!F20839)+2)</f>
        <v>#VALUE!</v>
      </c>
      <c r="D20912" s="16" t="str">
        <f>TEXT('Record List'!G20839,"m/d/yyyy")</f>
        <v>1/0/1900</v>
      </c>
      <c r="E20912" s="10"/>
    </row>
    <row r="20913" spans="1:5" x14ac:dyDescent="0.25">
      <c r="A20913" s="12" t="str">
        <f>'Record List'!A20840&amp;'Record List'!B20840&amp;'Record List'!C20840&amp;'Record List'!D20840&amp;"kg"</f>
        <v>kg</v>
      </c>
      <c r="B20913" s="13">
        <f>'Record List'!E20840</f>
        <v>0</v>
      </c>
      <c r="C20913" s="14" t="e">
        <f>LEFT('Record List'!F20840,FIND(",",'Record List'!F20840)+2)</f>
        <v>#VALUE!</v>
      </c>
      <c r="D20913" s="16" t="str">
        <f>TEXT('Record List'!G20840,"m/d/yyyy")</f>
        <v>1/0/1900</v>
      </c>
      <c r="E20913" s="10"/>
    </row>
    <row r="20914" spans="1:5" x14ac:dyDescent="0.25">
      <c r="A20914" s="12" t="str">
        <f>'Record List'!A20841&amp;'Record List'!B20841&amp;'Record List'!C20841&amp;'Record List'!D20841&amp;"kg"</f>
        <v>kg</v>
      </c>
      <c r="B20914" s="13">
        <f>'Record List'!E20841</f>
        <v>0</v>
      </c>
      <c r="C20914" s="14" t="e">
        <f>LEFT('Record List'!F20841,FIND(",",'Record List'!F20841)+2)</f>
        <v>#VALUE!</v>
      </c>
      <c r="D20914" s="16" t="str">
        <f>TEXT('Record List'!G20841,"m/d/yyyy")</f>
        <v>1/0/1900</v>
      </c>
      <c r="E20914" s="10"/>
    </row>
    <row r="20915" spans="1:5" x14ac:dyDescent="0.25">
      <c r="A20915" s="12" t="str">
        <f>'Record List'!A20842&amp;'Record List'!B20842&amp;'Record List'!C20842&amp;'Record List'!D20842&amp;"kg"</f>
        <v>kg</v>
      </c>
      <c r="B20915" s="13">
        <f>'Record List'!E20842</f>
        <v>0</v>
      </c>
      <c r="C20915" s="14" t="e">
        <f>LEFT('Record List'!F20842,FIND(",",'Record List'!F20842)+2)</f>
        <v>#VALUE!</v>
      </c>
      <c r="D20915" s="16" t="str">
        <f>TEXT('Record List'!G20842,"m/d/yyyy")</f>
        <v>1/0/1900</v>
      </c>
      <c r="E20915" s="10"/>
    </row>
    <row r="20916" spans="1:5" x14ac:dyDescent="0.25">
      <c r="A20916" s="12" t="str">
        <f>'Record List'!A20843&amp;'Record List'!B20843&amp;'Record List'!C20843&amp;'Record List'!D20843&amp;"kg"</f>
        <v>kg</v>
      </c>
      <c r="B20916" s="13">
        <f>'Record List'!E20843</f>
        <v>0</v>
      </c>
      <c r="C20916" s="14" t="e">
        <f>LEFT('Record List'!F20843,FIND(",",'Record List'!F20843)+2)</f>
        <v>#VALUE!</v>
      </c>
      <c r="D20916" s="16" t="str">
        <f>TEXT('Record List'!G20843,"m/d/yyyy")</f>
        <v>1/0/1900</v>
      </c>
      <c r="E20916" s="10"/>
    </row>
    <row r="20917" spans="1:5" x14ac:dyDescent="0.25">
      <c r="A20917" s="12" t="str">
        <f>'Record List'!A20844&amp;'Record List'!B20844&amp;'Record List'!C20844&amp;'Record List'!D20844&amp;"kg"</f>
        <v>kg</v>
      </c>
      <c r="B20917" s="13">
        <f>'Record List'!E20844</f>
        <v>0</v>
      </c>
      <c r="C20917" s="14" t="e">
        <f>LEFT('Record List'!F20844,FIND(",",'Record List'!F20844)+2)</f>
        <v>#VALUE!</v>
      </c>
      <c r="D20917" s="16" t="str">
        <f>TEXT('Record List'!G20844,"m/d/yyyy")</f>
        <v>1/0/1900</v>
      </c>
      <c r="E20917" s="10"/>
    </row>
    <row r="20918" spans="1:5" x14ac:dyDescent="0.25">
      <c r="A20918" s="12" t="str">
        <f>'Record List'!A20845&amp;'Record List'!B20845&amp;'Record List'!C20845&amp;'Record List'!D20845&amp;"kg"</f>
        <v>kg</v>
      </c>
      <c r="B20918" s="13">
        <f>'Record List'!E20845</f>
        <v>0</v>
      </c>
      <c r="C20918" s="14" t="e">
        <f>LEFT('Record List'!F20845,FIND(",",'Record List'!F20845)+2)</f>
        <v>#VALUE!</v>
      </c>
      <c r="D20918" s="16" t="str">
        <f>TEXT('Record List'!G20845,"m/d/yyyy")</f>
        <v>1/0/1900</v>
      </c>
      <c r="E20918" s="10"/>
    </row>
    <row r="20919" spans="1:5" x14ac:dyDescent="0.25">
      <c r="A20919" s="12" t="str">
        <f>'Record List'!A20846&amp;'Record List'!B20846&amp;'Record List'!C20846&amp;'Record List'!D20846&amp;"kg"</f>
        <v>kg</v>
      </c>
      <c r="B20919" s="13">
        <f>'Record List'!E20846</f>
        <v>0</v>
      </c>
      <c r="C20919" s="14" t="e">
        <f>LEFT('Record List'!F20846,FIND(",",'Record List'!F20846)+2)</f>
        <v>#VALUE!</v>
      </c>
      <c r="D20919" s="16" t="str">
        <f>TEXT('Record List'!G20846,"m/d/yyyy")</f>
        <v>1/0/1900</v>
      </c>
      <c r="E20919" s="10"/>
    </row>
    <row r="20920" spans="1:5" x14ac:dyDescent="0.25">
      <c r="A20920" s="12" t="str">
        <f>'Record List'!A20847&amp;'Record List'!B20847&amp;'Record List'!C20847&amp;'Record List'!D20847&amp;"kg"</f>
        <v>kg</v>
      </c>
      <c r="B20920" s="13">
        <f>'Record List'!E20847</f>
        <v>0</v>
      </c>
      <c r="C20920" s="14" t="e">
        <f>LEFT('Record List'!F20847,FIND(",",'Record List'!F20847)+2)</f>
        <v>#VALUE!</v>
      </c>
      <c r="D20920" s="16" t="str">
        <f>TEXT('Record List'!G20847,"m/d/yyyy")</f>
        <v>1/0/1900</v>
      </c>
      <c r="E20920" s="10"/>
    </row>
    <row r="20921" spans="1:5" x14ac:dyDescent="0.25">
      <c r="A20921" s="12" t="str">
        <f>'Record List'!A20848&amp;'Record List'!B20848&amp;'Record List'!C20848&amp;'Record List'!D20848&amp;"kg"</f>
        <v>kg</v>
      </c>
      <c r="B20921" s="13">
        <f>'Record List'!E20848</f>
        <v>0</v>
      </c>
      <c r="C20921" s="14" t="e">
        <f>LEFT('Record List'!F20848,FIND(",",'Record List'!F20848)+2)</f>
        <v>#VALUE!</v>
      </c>
      <c r="D20921" s="16" t="str">
        <f>TEXT('Record List'!G20848,"m/d/yyyy")</f>
        <v>1/0/1900</v>
      </c>
      <c r="E20921" s="10"/>
    </row>
    <row r="20922" spans="1:5" x14ac:dyDescent="0.25">
      <c r="A20922" s="12" t="str">
        <f>'Record List'!A20849&amp;'Record List'!B20849&amp;'Record List'!C20849&amp;'Record List'!D20849&amp;"kg"</f>
        <v>kg</v>
      </c>
      <c r="B20922" s="13">
        <f>'Record List'!E20849</f>
        <v>0</v>
      </c>
      <c r="C20922" s="14" t="e">
        <f>LEFT('Record List'!F20849,FIND(",",'Record List'!F20849)+2)</f>
        <v>#VALUE!</v>
      </c>
      <c r="D20922" s="16" t="str">
        <f>TEXT('Record List'!G20849,"m/d/yyyy")</f>
        <v>1/0/1900</v>
      </c>
      <c r="E20922" s="10"/>
    </row>
    <row r="20923" spans="1:5" x14ac:dyDescent="0.25">
      <c r="A20923" s="12" t="str">
        <f>'Record List'!A20850&amp;'Record List'!B20850&amp;'Record List'!C20850&amp;'Record List'!D20850&amp;"kg"</f>
        <v>kg</v>
      </c>
      <c r="B20923" s="13">
        <f>'Record List'!E20850</f>
        <v>0</v>
      </c>
      <c r="C20923" s="14" t="e">
        <f>LEFT('Record List'!F20850,FIND(",",'Record List'!F20850)+2)</f>
        <v>#VALUE!</v>
      </c>
      <c r="D20923" s="16" t="str">
        <f>TEXT('Record List'!G20850,"m/d/yyyy")</f>
        <v>1/0/1900</v>
      </c>
      <c r="E20923" s="10"/>
    </row>
    <row r="20924" spans="1:5" x14ac:dyDescent="0.25">
      <c r="A20924" s="12" t="str">
        <f>'Record List'!A20851&amp;'Record List'!B20851&amp;'Record List'!C20851&amp;'Record List'!D20851&amp;"kg"</f>
        <v>kg</v>
      </c>
      <c r="B20924" s="13">
        <f>'Record List'!E20851</f>
        <v>0</v>
      </c>
      <c r="C20924" s="14" t="e">
        <f>LEFT('Record List'!F20851,FIND(",",'Record List'!F20851)+2)</f>
        <v>#VALUE!</v>
      </c>
      <c r="D20924" s="16" t="str">
        <f>TEXT('Record List'!G20851,"m/d/yyyy")</f>
        <v>1/0/1900</v>
      </c>
      <c r="E20924" s="10"/>
    </row>
    <row r="20925" spans="1:5" x14ac:dyDescent="0.25">
      <c r="A20925" s="12" t="str">
        <f>'Record List'!A20852&amp;'Record List'!B20852&amp;'Record List'!C20852&amp;'Record List'!D20852&amp;"kg"</f>
        <v>kg</v>
      </c>
      <c r="B20925" s="13">
        <f>'Record List'!E20852</f>
        <v>0</v>
      </c>
      <c r="C20925" s="14" t="e">
        <f>LEFT('Record List'!F20852,FIND(",",'Record List'!F20852)+2)</f>
        <v>#VALUE!</v>
      </c>
      <c r="D20925" s="16" t="str">
        <f>TEXT('Record List'!G20852,"m/d/yyyy")</f>
        <v>1/0/1900</v>
      </c>
      <c r="E20925" s="10"/>
    </row>
    <row r="20926" spans="1:5" x14ac:dyDescent="0.25">
      <c r="A20926" s="12" t="str">
        <f>'Record List'!A20853&amp;'Record List'!B20853&amp;'Record List'!C20853&amp;'Record List'!D20853&amp;"kg"</f>
        <v>kg</v>
      </c>
      <c r="B20926" s="13">
        <f>'Record List'!E20853</f>
        <v>0</v>
      </c>
      <c r="C20926" s="14" t="e">
        <f>LEFT('Record List'!F20853,FIND(",",'Record List'!F20853)+2)</f>
        <v>#VALUE!</v>
      </c>
      <c r="D20926" s="16" t="str">
        <f>TEXT('Record List'!G20853,"m/d/yyyy")</f>
        <v>1/0/1900</v>
      </c>
      <c r="E20926" s="10"/>
    </row>
    <row r="20927" spans="1:5" x14ac:dyDescent="0.25">
      <c r="A20927" s="12" t="str">
        <f>'Record List'!A20854&amp;'Record List'!B20854&amp;'Record List'!C20854&amp;'Record List'!D20854&amp;"kg"</f>
        <v>kg</v>
      </c>
      <c r="B20927" s="13">
        <f>'Record List'!E20854</f>
        <v>0</v>
      </c>
      <c r="C20927" s="14" t="e">
        <f>LEFT('Record List'!F20854,FIND(",",'Record List'!F20854)+2)</f>
        <v>#VALUE!</v>
      </c>
      <c r="D20927" s="16" t="str">
        <f>TEXT('Record List'!G20854,"m/d/yyyy")</f>
        <v>1/0/1900</v>
      </c>
      <c r="E20927" s="10"/>
    </row>
    <row r="20928" spans="1:5" x14ac:dyDescent="0.25">
      <c r="A20928" s="12" t="str">
        <f>'Record List'!A20855&amp;'Record List'!B20855&amp;'Record List'!C20855&amp;'Record List'!D20855&amp;"kg"</f>
        <v>kg</v>
      </c>
      <c r="B20928" s="13">
        <f>'Record List'!E20855</f>
        <v>0</v>
      </c>
      <c r="C20928" s="14" t="e">
        <f>LEFT('Record List'!F20855,FIND(",",'Record List'!F20855)+2)</f>
        <v>#VALUE!</v>
      </c>
      <c r="D20928" s="16" t="str">
        <f>TEXT('Record List'!G20855,"m/d/yyyy")</f>
        <v>1/0/1900</v>
      </c>
      <c r="E20928" s="10"/>
    </row>
    <row r="20929" spans="1:5" x14ac:dyDescent="0.25">
      <c r="A20929" s="12" t="str">
        <f>'Record List'!A20856&amp;'Record List'!B20856&amp;'Record List'!C20856&amp;'Record List'!D20856&amp;"kg"</f>
        <v>kg</v>
      </c>
      <c r="B20929" s="13">
        <f>'Record List'!E20856</f>
        <v>0</v>
      </c>
      <c r="C20929" s="14" t="e">
        <f>LEFT('Record List'!F20856,FIND(",",'Record List'!F20856)+2)</f>
        <v>#VALUE!</v>
      </c>
      <c r="D20929" s="16" t="str">
        <f>TEXT('Record List'!G20856,"m/d/yyyy")</f>
        <v>1/0/1900</v>
      </c>
      <c r="E20929" s="10"/>
    </row>
    <row r="20930" spans="1:5" x14ac:dyDescent="0.25">
      <c r="A20930" s="12" t="str">
        <f>'Record List'!A20857&amp;'Record List'!B20857&amp;'Record List'!C20857&amp;'Record List'!D20857&amp;"kg"</f>
        <v>kg</v>
      </c>
      <c r="B20930" s="13">
        <f>'Record List'!E20857</f>
        <v>0</v>
      </c>
      <c r="C20930" s="14" t="e">
        <f>LEFT('Record List'!F20857,FIND(",",'Record List'!F20857)+2)</f>
        <v>#VALUE!</v>
      </c>
      <c r="D20930" s="16" t="str">
        <f>TEXT('Record List'!G20857,"m/d/yyyy")</f>
        <v>1/0/1900</v>
      </c>
      <c r="E20930" s="10"/>
    </row>
    <row r="20931" spans="1:5" x14ac:dyDescent="0.25">
      <c r="A20931" s="12" t="str">
        <f>'Record List'!A20858&amp;'Record List'!B20858&amp;'Record List'!C20858&amp;'Record List'!D20858&amp;"kg"</f>
        <v>kg</v>
      </c>
      <c r="B20931" s="13">
        <f>'Record List'!E20858</f>
        <v>0</v>
      </c>
      <c r="C20931" s="14" t="e">
        <f>LEFT('Record List'!F20858,FIND(",",'Record List'!F20858)+2)</f>
        <v>#VALUE!</v>
      </c>
      <c r="D20931" s="16" t="str">
        <f>TEXT('Record List'!G20858,"m/d/yyyy")</f>
        <v>1/0/1900</v>
      </c>
      <c r="E20931" s="10"/>
    </row>
    <row r="20932" spans="1:5" x14ac:dyDescent="0.25">
      <c r="A20932" s="12" t="str">
        <f>'Record List'!A20859&amp;'Record List'!B20859&amp;'Record List'!C20859&amp;'Record List'!D20859&amp;"kg"</f>
        <v>kg</v>
      </c>
      <c r="B20932" s="13">
        <f>'Record List'!E20859</f>
        <v>0</v>
      </c>
      <c r="C20932" s="14" t="e">
        <f>LEFT('Record List'!F20859,FIND(",",'Record List'!F20859)+2)</f>
        <v>#VALUE!</v>
      </c>
      <c r="D20932" s="16" t="str">
        <f>TEXT('Record List'!G20859,"m/d/yyyy")</f>
        <v>1/0/1900</v>
      </c>
      <c r="E20932" s="10"/>
    </row>
    <row r="20933" spans="1:5" x14ac:dyDescent="0.25">
      <c r="A20933" s="12" t="str">
        <f>'Record List'!A20860&amp;'Record List'!B20860&amp;'Record List'!C20860&amp;'Record List'!D20860&amp;"kg"</f>
        <v>kg</v>
      </c>
      <c r="B20933" s="13">
        <f>'Record List'!E20860</f>
        <v>0</v>
      </c>
      <c r="C20933" s="14" t="e">
        <f>LEFT('Record List'!F20860,FIND(",",'Record List'!F20860)+2)</f>
        <v>#VALUE!</v>
      </c>
      <c r="D20933" s="16" t="str">
        <f>TEXT('Record List'!G20860,"m/d/yyyy")</f>
        <v>1/0/1900</v>
      </c>
      <c r="E20933" s="10"/>
    </row>
    <row r="20934" spans="1:5" x14ac:dyDescent="0.25">
      <c r="A20934" s="12" t="str">
        <f>'Record List'!A20861&amp;'Record List'!B20861&amp;'Record List'!C20861&amp;'Record List'!D20861&amp;"kg"</f>
        <v>kg</v>
      </c>
      <c r="B20934" s="13">
        <f>'Record List'!E20861</f>
        <v>0</v>
      </c>
      <c r="C20934" s="14" t="e">
        <f>LEFT('Record List'!F20861,FIND(",",'Record List'!F20861)+2)</f>
        <v>#VALUE!</v>
      </c>
      <c r="D20934" s="16" t="str">
        <f>TEXT('Record List'!G20861,"m/d/yyyy")</f>
        <v>1/0/1900</v>
      </c>
      <c r="E20934" s="10"/>
    </row>
    <row r="20935" spans="1:5" x14ac:dyDescent="0.25">
      <c r="A20935" s="12" t="str">
        <f>'Record List'!A20862&amp;'Record List'!B20862&amp;'Record List'!C20862&amp;'Record List'!D20862&amp;"kg"</f>
        <v>kg</v>
      </c>
      <c r="B20935" s="13">
        <f>'Record List'!E20862</f>
        <v>0</v>
      </c>
      <c r="C20935" s="14" t="e">
        <f>LEFT('Record List'!F20862,FIND(",",'Record List'!F20862)+2)</f>
        <v>#VALUE!</v>
      </c>
      <c r="D20935" s="16" t="str">
        <f>TEXT('Record List'!G20862,"m/d/yyyy")</f>
        <v>1/0/1900</v>
      </c>
      <c r="E20935" s="10"/>
    </row>
    <row r="20936" spans="1:5" x14ac:dyDescent="0.25">
      <c r="A20936" s="12" t="str">
        <f>'Record List'!A20863&amp;'Record List'!B20863&amp;'Record List'!C20863&amp;'Record List'!D20863&amp;"kg"</f>
        <v>kg</v>
      </c>
      <c r="B20936" s="13">
        <f>'Record List'!E20863</f>
        <v>0</v>
      </c>
      <c r="C20936" s="14" t="e">
        <f>LEFT('Record List'!F20863,FIND(",",'Record List'!F20863)+2)</f>
        <v>#VALUE!</v>
      </c>
      <c r="D20936" s="16" t="str">
        <f>TEXT('Record List'!G20863,"m/d/yyyy")</f>
        <v>1/0/1900</v>
      </c>
      <c r="E20936" s="10"/>
    </row>
    <row r="20937" spans="1:5" x14ac:dyDescent="0.25">
      <c r="A20937" s="12" t="str">
        <f>'Record List'!A20864&amp;'Record List'!B20864&amp;'Record List'!C20864&amp;'Record List'!D20864&amp;"kg"</f>
        <v>kg</v>
      </c>
      <c r="B20937" s="13">
        <f>'Record List'!E20864</f>
        <v>0</v>
      </c>
      <c r="C20937" s="14" t="e">
        <f>LEFT('Record List'!F20864,FIND(",",'Record List'!F20864)+2)</f>
        <v>#VALUE!</v>
      </c>
      <c r="D20937" s="16" t="str">
        <f>TEXT('Record List'!G20864,"m/d/yyyy")</f>
        <v>1/0/1900</v>
      </c>
      <c r="E20937" s="10"/>
    </row>
    <row r="20938" spans="1:5" x14ac:dyDescent="0.25">
      <c r="A20938" s="12" t="str">
        <f>'Record List'!A20865&amp;'Record List'!B20865&amp;'Record List'!C20865&amp;'Record List'!D20865&amp;"kg"</f>
        <v>kg</v>
      </c>
      <c r="B20938" s="13">
        <f>'Record List'!E20865</f>
        <v>0</v>
      </c>
      <c r="C20938" s="14" t="e">
        <f>LEFT('Record List'!F20865,FIND(",",'Record List'!F20865)+2)</f>
        <v>#VALUE!</v>
      </c>
      <c r="D20938" s="16" t="str">
        <f>TEXT('Record List'!G20865,"m/d/yyyy")</f>
        <v>1/0/1900</v>
      </c>
      <c r="E20938" s="10"/>
    </row>
    <row r="20939" spans="1:5" x14ac:dyDescent="0.25">
      <c r="A20939" s="12" t="str">
        <f>'Record List'!A20866&amp;'Record List'!B20866&amp;'Record List'!C20866&amp;'Record List'!D20866&amp;"kg"</f>
        <v>kg</v>
      </c>
      <c r="B20939" s="13">
        <f>'Record List'!E20866</f>
        <v>0</v>
      </c>
      <c r="C20939" s="14" t="e">
        <f>LEFT('Record List'!F20866,FIND(",",'Record List'!F20866)+2)</f>
        <v>#VALUE!</v>
      </c>
      <c r="D20939" s="16" t="str">
        <f>TEXT('Record List'!G20866,"m/d/yyyy")</f>
        <v>1/0/1900</v>
      </c>
      <c r="E20939" s="10"/>
    </row>
    <row r="20940" spans="1:5" x14ac:dyDescent="0.25">
      <c r="A20940" s="12" t="str">
        <f>'Record List'!A20867&amp;'Record List'!B20867&amp;'Record List'!C20867&amp;'Record List'!D20867&amp;"kg"</f>
        <v>kg</v>
      </c>
      <c r="B20940" s="13">
        <f>'Record List'!E20867</f>
        <v>0</v>
      </c>
      <c r="C20940" s="14" t="e">
        <f>LEFT('Record List'!F20867,FIND(",",'Record List'!F20867)+2)</f>
        <v>#VALUE!</v>
      </c>
      <c r="D20940" s="16" t="str">
        <f>TEXT('Record List'!G20867,"m/d/yyyy")</f>
        <v>1/0/1900</v>
      </c>
      <c r="E20940" s="10"/>
    </row>
    <row r="20941" spans="1:5" x14ac:dyDescent="0.25">
      <c r="A20941" s="12" t="str">
        <f>'Record List'!A20868&amp;'Record List'!B20868&amp;'Record List'!C20868&amp;'Record List'!D20868&amp;"kg"</f>
        <v>kg</v>
      </c>
      <c r="B20941" s="13">
        <f>'Record List'!E20868</f>
        <v>0</v>
      </c>
      <c r="C20941" s="14" t="e">
        <f>LEFT('Record List'!F20868,FIND(",",'Record List'!F20868)+2)</f>
        <v>#VALUE!</v>
      </c>
      <c r="D20941" s="16" t="str">
        <f>TEXT('Record List'!G20868,"m/d/yyyy")</f>
        <v>1/0/1900</v>
      </c>
      <c r="E20941" s="10"/>
    </row>
    <row r="20942" spans="1:5" x14ac:dyDescent="0.25">
      <c r="A20942" s="12" t="str">
        <f>'Record List'!A20869&amp;'Record List'!B20869&amp;'Record List'!C20869&amp;'Record List'!D20869&amp;"kg"</f>
        <v>kg</v>
      </c>
      <c r="B20942" s="13">
        <f>'Record List'!E20869</f>
        <v>0</v>
      </c>
      <c r="C20942" s="14" t="e">
        <f>LEFT('Record List'!F20869,FIND(",",'Record List'!F20869)+2)</f>
        <v>#VALUE!</v>
      </c>
      <c r="D20942" s="16" t="str">
        <f>TEXT('Record List'!G20869,"m/d/yyyy")</f>
        <v>1/0/1900</v>
      </c>
      <c r="E20942" s="10"/>
    </row>
    <row r="20943" spans="1:5" x14ac:dyDescent="0.25">
      <c r="A20943" s="12" t="str">
        <f>'Record List'!A20870&amp;'Record List'!B20870&amp;'Record List'!C20870&amp;'Record List'!D20870&amp;"kg"</f>
        <v>kg</v>
      </c>
      <c r="B20943" s="13">
        <f>'Record List'!E20870</f>
        <v>0</v>
      </c>
      <c r="C20943" s="14" t="e">
        <f>LEFT('Record List'!F20870,FIND(",",'Record List'!F20870)+2)</f>
        <v>#VALUE!</v>
      </c>
      <c r="D20943" s="16" t="str">
        <f>TEXT('Record List'!G20870,"m/d/yyyy")</f>
        <v>1/0/1900</v>
      </c>
      <c r="E20943" s="10"/>
    </row>
    <row r="20944" spans="1:5" x14ac:dyDescent="0.25">
      <c r="A20944" s="12" t="str">
        <f>'Record List'!A20871&amp;'Record List'!B20871&amp;'Record List'!C20871&amp;'Record List'!D20871&amp;"kg"</f>
        <v>kg</v>
      </c>
      <c r="B20944" s="13">
        <f>'Record List'!E20871</f>
        <v>0</v>
      </c>
      <c r="C20944" s="14" t="e">
        <f>LEFT('Record List'!F20871,FIND(",",'Record List'!F20871)+2)</f>
        <v>#VALUE!</v>
      </c>
      <c r="D20944" s="16" t="str">
        <f>TEXT('Record List'!G20871,"m/d/yyyy")</f>
        <v>1/0/1900</v>
      </c>
      <c r="E20944" s="10"/>
    </row>
    <row r="20945" spans="1:5" x14ac:dyDescent="0.25">
      <c r="A20945" s="12" t="str">
        <f>'Record List'!A20872&amp;'Record List'!B20872&amp;'Record List'!C20872&amp;'Record List'!D20872&amp;"kg"</f>
        <v>kg</v>
      </c>
      <c r="B20945" s="13">
        <f>'Record List'!E20872</f>
        <v>0</v>
      </c>
      <c r="C20945" s="14" t="e">
        <f>LEFT('Record List'!F20872,FIND(",",'Record List'!F20872)+2)</f>
        <v>#VALUE!</v>
      </c>
      <c r="D20945" s="16" t="str">
        <f>TEXT('Record List'!G20872,"m/d/yyyy")</f>
        <v>1/0/1900</v>
      </c>
      <c r="E20945" s="10"/>
    </row>
    <row r="20946" spans="1:5" x14ac:dyDescent="0.25">
      <c r="A20946" s="12" t="str">
        <f>'Record List'!A20873&amp;'Record List'!B20873&amp;'Record List'!C20873&amp;'Record List'!D20873&amp;"kg"</f>
        <v>kg</v>
      </c>
      <c r="B20946" s="13">
        <f>'Record List'!E20873</f>
        <v>0</v>
      </c>
      <c r="C20946" s="14" t="e">
        <f>LEFT('Record List'!F20873,FIND(",",'Record List'!F20873)+2)</f>
        <v>#VALUE!</v>
      </c>
      <c r="D20946" s="16" t="str">
        <f>TEXT('Record List'!G20873,"m/d/yyyy")</f>
        <v>1/0/1900</v>
      </c>
      <c r="E20946" s="10"/>
    </row>
    <row r="20947" spans="1:5" x14ac:dyDescent="0.25">
      <c r="A20947" s="12" t="str">
        <f>'Record List'!A20874&amp;'Record List'!B20874&amp;'Record List'!C20874&amp;'Record List'!D20874&amp;"kg"</f>
        <v>kg</v>
      </c>
      <c r="B20947" s="13">
        <f>'Record List'!E20874</f>
        <v>0</v>
      </c>
      <c r="C20947" s="14" t="e">
        <f>LEFT('Record List'!F20874,FIND(",",'Record List'!F20874)+2)</f>
        <v>#VALUE!</v>
      </c>
      <c r="D20947" s="16" t="str">
        <f>TEXT('Record List'!G20874,"m/d/yyyy")</f>
        <v>1/0/1900</v>
      </c>
      <c r="E20947" s="10"/>
    </row>
    <row r="20948" spans="1:5" x14ac:dyDescent="0.25">
      <c r="A20948" s="12" t="str">
        <f>'Record List'!A20875&amp;'Record List'!B20875&amp;'Record List'!C20875&amp;'Record List'!D20875&amp;"kg"</f>
        <v>kg</v>
      </c>
      <c r="B20948" s="13">
        <f>'Record List'!E20875</f>
        <v>0</v>
      </c>
      <c r="C20948" s="14" t="e">
        <f>LEFT('Record List'!F20875,FIND(",",'Record List'!F20875)+2)</f>
        <v>#VALUE!</v>
      </c>
      <c r="D20948" s="16" t="str">
        <f>TEXT('Record List'!G20875,"m/d/yyyy")</f>
        <v>1/0/1900</v>
      </c>
      <c r="E20948" s="10"/>
    </row>
    <row r="20949" spans="1:5" x14ac:dyDescent="0.25">
      <c r="A20949" s="12" t="str">
        <f>'Record List'!A20876&amp;'Record List'!B20876&amp;'Record List'!C20876&amp;'Record List'!D20876&amp;"kg"</f>
        <v>kg</v>
      </c>
      <c r="B20949" s="13">
        <f>'Record List'!E20876</f>
        <v>0</v>
      </c>
      <c r="C20949" s="14" t="e">
        <f>LEFT('Record List'!F20876,FIND(",",'Record List'!F20876)+2)</f>
        <v>#VALUE!</v>
      </c>
      <c r="D20949" s="16" t="str">
        <f>TEXT('Record List'!G20876,"m/d/yyyy")</f>
        <v>1/0/1900</v>
      </c>
      <c r="E20949" s="10"/>
    </row>
    <row r="20950" spans="1:5" x14ac:dyDescent="0.25">
      <c r="A20950" s="12" t="str">
        <f>'Record List'!A20877&amp;'Record List'!B20877&amp;'Record List'!C20877&amp;'Record List'!D20877&amp;"kg"</f>
        <v>kg</v>
      </c>
      <c r="B20950" s="13">
        <f>'Record List'!E20877</f>
        <v>0</v>
      </c>
      <c r="C20950" s="14" t="e">
        <f>LEFT('Record List'!F20877,FIND(",",'Record List'!F20877)+2)</f>
        <v>#VALUE!</v>
      </c>
      <c r="D20950" s="16" t="str">
        <f>TEXT('Record List'!G20877,"m/d/yyyy")</f>
        <v>1/0/1900</v>
      </c>
      <c r="E20950" s="10"/>
    </row>
    <row r="20951" spans="1:5" x14ac:dyDescent="0.25">
      <c r="A20951" s="12" t="str">
        <f>'Record List'!A20878&amp;'Record List'!B20878&amp;'Record List'!C20878&amp;'Record List'!D20878&amp;"kg"</f>
        <v>kg</v>
      </c>
      <c r="B20951" s="13">
        <f>'Record List'!E20878</f>
        <v>0</v>
      </c>
      <c r="C20951" s="14" t="e">
        <f>LEFT('Record List'!F20878,FIND(",",'Record List'!F20878)+2)</f>
        <v>#VALUE!</v>
      </c>
      <c r="D20951" s="16" t="str">
        <f>TEXT('Record List'!G20878,"m/d/yyyy")</f>
        <v>1/0/1900</v>
      </c>
      <c r="E20951" s="10"/>
    </row>
    <row r="20952" spans="1:5" x14ac:dyDescent="0.25">
      <c r="A20952" s="12" t="str">
        <f>'Record List'!A20879&amp;'Record List'!B20879&amp;'Record List'!C20879&amp;'Record List'!D20879&amp;"kg"</f>
        <v>kg</v>
      </c>
      <c r="B20952" s="13">
        <f>'Record List'!E20879</f>
        <v>0</v>
      </c>
      <c r="C20952" s="14" t="e">
        <f>LEFT('Record List'!F20879,FIND(",",'Record List'!F20879)+2)</f>
        <v>#VALUE!</v>
      </c>
      <c r="D20952" s="16" t="str">
        <f>TEXT('Record List'!G20879,"m/d/yyyy")</f>
        <v>1/0/1900</v>
      </c>
      <c r="E20952" s="10"/>
    </row>
    <row r="20953" spans="1:5" x14ac:dyDescent="0.25">
      <c r="A20953" s="12" t="str">
        <f>'Record List'!A20880&amp;'Record List'!B20880&amp;'Record List'!C20880&amp;'Record List'!D20880&amp;"kg"</f>
        <v>kg</v>
      </c>
      <c r="B20953" s="13">
        <f>'Record List'!E20880</f>
        <v>0</v>
      </c>
      <c r="C20953" s="14" t="e">
        <f>LEFT('Record List'!F20880,FIND(",",'Record List'!F20880)+2)</f>
        <v>#VALUE!</v>
      </c>
      <c r="D20953" s="16" t="str">
        <f>TEXT('Record List'!G20880,"m/d/yyyy")</f>
        <v>1/0/1900</v>
      </c>
      <c r="E20953" s="10"/>
    </row>
    <row r="20954" spans="1:5" x14ac:dyDescent="0.25">
      <c r="A20954" s="12" t="str">
        <f>'Record List'!A20881&amp;'Record List'!B20881&amp;'Record List'!C20881&amp;'Record List'!D20881&amp;"kg"</f>
        <v>kg</v>
      </c>
      <c r="B20954" s="13">
        <f>'Record List'!E20881</f>
        <v>0</v>
      </c>
      <c r="C20954" s="14" t="e">
        <f>LEFT('Record List'!F20881,FIND(",",'Record List'!F20881)+2)</f>
        <v>#VALUE!</v>
      </c>
      <c r="D20954" s="16" t="str">
        <f>TEXT('Record List'!G20881,"m/d/yyyy")</f>
        <v>1/0/1900</v>
      </c>
      <c r="E20954" s="10"/>
    </row>
    <row r="20955" spans="1:5" x14ac:dyDescent="0.25">
      <c r="A20955" s="12" t="str">
        <f>'Record List'!A20882&amp;'Record List'!B20882&amp;'Record List'!C20882&amp;'Record List'!D20882&amp;"kg"</f>
        <v>kg</v>
      </c>
      <c r="B20955" s="13">
        <f>'Record List'!E20882</f>
        <v>0</v>
      </c>
      <c r="C20955" s="14" t="e">
        <f>LEFT('Record List'!F20882,FIND(",",'Record List'!F20882)+2)</f>
        <v>#VALUE!</v>
      </c>
      <c r="D20955" s="16" t="str">
        <f>TEXT('Record List'!G20882,"m/d/yyyy")</f>
        <v>1/0/1900</v>
      </c>
      <c r="E20955" s="10"/>
    </row>
    <row r="20956" spans="1:5" x14ac:dyDescent="0.25">
      <c r="A20956" s="12" t="str">
        <f>'Record List'!A20883&amp;'Record List'!B20883&amp;'Record List'!C20883&amp;'Record List'!D20883&amp;"kg"</f>
        <v>kg</v>
      </c>
      <c r="B20956" s="13">
        <f>'Record List'!E20883</f>
        <v>0</v>
      </c>
      <c r="C20956" s="14" t="e">
        <f>LEFT('Record List'!F20883,FIND(",",'Record List'!F20883)+2)</f>
        <v>#VALUE!</v>
      </c>
      <c r="D20956" s="16" t="str">
        <f>TEXT('Record List'!G20883,"m/d/yyyy")</f>
        <v>1/0/1900</v>
      </c>
      <c r="E20956" s="10"/>
    </row>
    <row r="20957" spans="1:5" x14ac:dyDescent="0.25">
      <c r="A20957" s="12" t="str">
        <f>'Record List'!A20884&amp;'Record List'!B20884&amp;'Record List'!C20884&amp;'Record List'!D20884&amp;"kg"</f>
        <v>kg</v>
      </c>
      <c r="B20957" s="13">
        <f>'Record List'!E20884</f>
        <v>0</v>
      </c>
      <c r="C20957" s="14" t="e">
        <f>LEFT('Record List'!F20884,FIND(",",'Record List'!F20884)+2)</f>
        <v>#VALUE!</v>
      </c>
      <c r="D20957" s="16" t="str">
        <f>TEXT('Record List'!G20884,"m/d/yyyy")</f>
        <v>1/0/1900</v>
      </c>
      <c r="E20957" s="10"/>
    </row>
    <row r="20958" spans="1:5" x14ac:dyDescent="0.25">
      <c r="A20958" s="12" t="str">
        <f>'Record List'!A20885&amp;'Record List'!B20885&amp;'Record List'!C20885&amp;'Record List'!D20885&amp;"kg"</f>
        <v>kg</v>
      </c>
      <c r="B20958" s="13">
        <f>'Record List'!E20885</f>
        <v>0</v>
      </c>
      <c r="C20958" s="14" t="e">
        <f>LEFT('Record List'!F20885,FIND(",",'Record List'!F20885)+2)</f>
        <v>#VALUE!</v>
      </c>
      <c r="D20958" s="16" t="str">
        <f>TEXT('Record List'!G20885,"m/d/yyyy")</f>
        <v>1/0/1900</v>
      </c>
      <c r="E20958" s="10"/>
    </row>
    <row r="20959" spans="1:5" x14ac:dyDescent="0.25">
      <c r="A20959" s="12" t="str">
        <f>'Record List'!A20886&amp;'Record List'!B20886&amp;'Record List'!C20886&amp;'Record List'!D20886&amp;"kg"</f>
        <v>kg</v>
      </c>
      <c r="B20959" s="13">
        <f>'Record List'!E20886</f>
        <v>0</v>
      </c>
      <c r="C20959" s="14" t="e">
        <f>LEFT('Record List'!F20886,FIND(",",'Record List'!F20886)+2)</f>
        <v>#VALUE!</v>
      </c>
      <c r="D20959" s="16" t="str">
        <f>TEXT('Record List'!G20886,"m/d/yyyy")</f>
        <v>1/0/1900</v>
      </c>
      <c r="E20959" s="10"/>
    </row>
    <row r="20960" spans="1:5" x14ac:dyDescent="0.25">
      <c r="A20960" s="12" t="str">
        <f>'Record List'!A20887&amp;'Record List'!B20887&amp;'Record List'!C20887&amp;'Record List'!D20887&amp;"kg"</f>
        <v>kg</v>
      </c>
      <c r="B20960" s="13">
        <f>'Record List'!E20887</f>
        <v>0</v>
      </c>
      <c r="C20960" s="14" t="e">
        <f>LEFT('Record List'!F20887,FIND(",",'Record List'!F20887)+2)</f>
        <v>#VALUE!</v>
      </c>
      <c r="D20960" s="16" t="str">
        <f>TEXT('Record List'!G20887,"m/d/yyyy")</f>
        <v>1/0/1900</v>
      </c>
      <c r="E20960" s="10"/>
    </row>
    <row r="20961" spans="1:5" x14ac:dyDescent="0.25">
      <c r="A20961" s="12" t="str">
        <f>'Record List'!A20888&amp;'Record List'!B20888&amp;'Record List'!C20888&amp;'Record List'!D20888&amp;"kg"</f>
        <v>kg</v>
      </c>
      <c r="B20961" s="13">
        <f>'Record List'!E20888</f>
        <v>0</v>
      </c>
      <c r="C20961" s="14" t="e">
        <f>LEFT('Record List'!F20888,FIND(",",'Record List'!F20888)+2)</f>
        <v>#VALUE!</v>
      </c>
      <c r="D20961" s="16" t="str">
        <f>TEXT('Record List'!G20888,"m/d/yyyy")</f>
        <v>1/0/1900</v>
      </c>
      <c r="E20961" s="10"/>
    </row>
    <row r="20962" spans="1:5" x14ac:dyDescent="0.25">
      <c r="A20962" s="12" t="str">
        <f>'Record List'!A20889&amp;'Record List'!B20889&amp;'Record List'!C20889&amp;'Record List'!D20889&amp;"kg"</f>
        <v>kg</v>
      </c>
      <c r="B20962" s="13">
        <f>'Record List'!E20889</f>
        <v>0</v>
      </c>
      <c r="C20962" s="14" t="e">
        <f>LEFT('Record List'!F20889,FIND(",",'Record List'!F20889)+2)</f>
        <v>#VALUE!</v>
      </c>
      <c r="D20962" s="16" t="str">
        <f>TEXT('Record List'!G20889,"m/d/yyyy")</f>
        <v>1/0/1900</v>
      </c>
      <c r="E20962" s="10"/>
    </row>
    <row r="20963" spans="1:5" x14ac:dyDescent="0.25">
      <c r="A20963" s="12" t="str">
        <f>'Record List'!A20890&amp;'Record List'!B20890&amp;'Record List'!C20890&amp;'Record List'!D20890&amp;"kg"</f>
        <v>kg</v>
      </c>
      <c r="B20963" s="13">
        <f>'Record List'!E20890</f>
        <v>0</v>
      </c>
      <c r="C20963" s="14" t="e">
        <f>LEFT('Record List'!F20890,FIND(",",'Record List'!F20890)+2)</f>
        <v>#VALUE!</v>
      </c>
      <c r="D20963" s="16" t="str">
        <f>TEXT('Record List'!G20890,"m/d/yyyy")</f>
        <v>1/0/1900</v>
      </c>
      <c r="E20963" s="10"/>
    </row>
    <row r="20964" spans="1:5" x14ac:dyDescent="0.25">
      <c r="A20964" s="12" t="str">
        <f>'Record List'!A20891&amp;'Record List'!B20891&amp;'Record List'!C20891&amp;'Record List'!D20891&amp;"kg"</f>
        <v>kg</v>
      </c>
      <c r="B20964" s="13">
        <f>'Record List'!E20891</f>
        <v>0</v>
      </c>
      <c r="C20964" s="14" t="e">
        <f>LEFT('Record List'!F20891,FIND(",",'Record List'!F20891)+2)</f>
        <v>#VALUE!</v>
      </c>
      <c r="D20964" s="16" t="str">
        <f>TEXT('Record List'!G20891,"m/d/yyyy")</f>
        <v>1/0/1900</v>
      </c>
      <c r="E20964" s="10"/>
    </row>
    <row r="20965" spans="1:5" x14ac:dyDescent="0.25">
      <c r="A20965" s="12" t="str">
        <f>'Record List'!A20892&amp;'Record List'!B20892&amp;'Record List'!C20892&amp;'Record List'!D20892&amp;"kg"</f>
        <v>kg</v>
      </c>
      <c r="B20965" s="13">
        <f>'Record List'!E20892</f>
        <v>0</v>
      </c>
      <c r="C20965" s="14" t="e">
        <f>LEFT('Record List'!F20892,FIND(",",'Record List'!F20892)+2)</f>
        <v>#VALUE!</v>
      </c>
      <c r="D20965" s="16" t="str">
        <f>TEXT('Record List'!G20892,"m/d/yyyy")</f>
        <v>1/0/1900</v>
      </c>
      <c r="E20965" s="10"/>
    </row>
    <row r="20966" spans="1:5" x14ac:dyDescent="0.25">
      <c r="A20966" s="12" t="str">
        <f>'Record List'!A20893&amp;'Record List'!B20893&amp;'Record List'!C20893&amp;'Record List'!D20893&amp;"kg"</f>
        <v>kg</v>
      </c>
      <c r="B20966" s="13">
        <f>'Record List'!E20893</f>
        <v>0</v>
      </c>
      <c r="C20966" s="14" t="e">
        <f>LEFT('Record List'!F20893,FIND(",",'Record List'!F20893)+2)</f>
        <v>#VALUE!</v>
      </c>
      <c r="D20966" s="16" t="str">
        <f>TEXT('Record List'!G20893,"m/d/yyyy")</f>
        <v>1/0/1900</v>
      </c>
      <c r="E20966" s="10"/>
    </row>
    <row r="20967" spans="1:5" x14ac:dyDescent="0.25">
      <c r="A20967" s="12" t="str">
        <f>'Record List'!A20894&amp;'Record List'!B20894&amp;'Record List'!C20894&amp;'Record List'!D20894&amp;"kg"</f>
        <v>kg</v>
      </c>
      <c r="B20967" s="13">
        <f>'Record List'!E20894</f>
        <v>0</v>
      </c>
      <c r="C20967" s="14" t="e">
        <f>LEFT('Record List'!F20894,FIND(",",'Record List'!F20894)+2)</f>
        <v>#VALUE!</v>
      </c>
      <c r="D20967" s="16" t="str">
        <f>TEXT('Record List'!G20894,"m/d/yyyy")</f>
        <v>1/0/1900</v>
      </c>
      <c r="E20967" s="10"/>
    </row>
    <row r="20968" spans="1:5" x14ac:dyDescent="0.25">
      <c r="A20968" s="12" t="str">
        <f>'Record List'!A20895&amp;'Record List'!B20895&amp;'Record List'!C20895&amp;'Record List'!D20895&amp;"kg"</f>
        <v>kg</v>
      </c>
      <c r="B20968" s="13">
        <f>'Record List'!E20895</f>
        <v>0</v>
      </c>
      <c r="C20968" s="14" t="e">
        <f>LEFT('Record List'!F20895,FIND(",",'Record List'!F20895)+2)</f>
        <v>#VALUE!</v>
      </c>
      <c r="D20968" s="16" t="str">
        <f>TEXT('Record List'!G20895,"m/d/yyyy")</f>
        <v>1/0/1900</v>
      </c>
      <c r="E20968" s="10"/>
    </row>
    <row r="20969" spans="1:5" x14ac:dyDescent="0.25">
      <c r="A20969" s="12" t="str">
        <f>'Record List'!A20896&amp;'Record List'!B20896&amp;'Record List'!C20896&amp;'Record List'!D20896&amp;"kg"</f>
        <v>kg</v>
      </c>
      <c r="B20969" s="13">
        <f>'Record List'!E20896</f>
        <v>0</v>
      </c>
      <c r="C20969" s="14" t="e">
        <f>LEFT('Record List'!F20896,FIND(",",'Record List'!F20896)+2)</f>
        <v>#VALUE!</v>
      </c>
      <c r="D20969" s="16" t="str">
        <f>TEXT('Record List'!G20896,"m/d/yyyy")</f>
        <v>1/0/1900</v>
      </c>
      <c r="E20969" s="10"/>
    </row>
    <row r="20970" spans="1:5" x14ac:dyDescent="0.25">
      <c r="A20970" s="12" t="str">
        <f>'Record List'!A20897&amp;'Record List'!B20897&amp;'Record List'!C20897&amp;'Record List'!D20897&amp;"kg"</f>
        <v>kg</v>
      </c>
      <c r="B20970" s="13">
        <f>'Record List'!E20897</f>
        <v>0</v>
      </c>
      <c r="C20970" s="14" t="e">
        <f>LEFT('Record List'!F20897,FIND(",",'Record List'!F20897)+2)</f>
        <v>#VALUE!</v>
      </c>
      <c r="D20970" s="16" t="str">
        <f>TEXT('Record List'!G20897,"m/d/yyyy")</f>
        <v>1/0/1900</v>
      </c>
      <c r="E20970" s="10"/>
    </row>
    <row r="20971" spans="1:5" x14ac:dyDescent="0.25">
      <c r="A20971" s="12" t="str">
        <f>'Record List'!A20898&amp;'Record List'!B20898&amp;'Record List'!C20898&amp;'Record List'!D20898&amp;"kg"</f>
        <v>kg</v>
      </c>
      <c r="B20971" s="13">
        <f>'Record List'!E20898</f>
        <v>0</v>
      </c>
      <c r="C20971" s="14" t="e">
        <f>LEFT('Record List'!F20898,FIND(",",'Record List'!F20898)+2)</f>
        <v>#VALUE!</v>
      </c>
      <c r="D20971" s="16" t="str">
        <f>TEXT('Record List'!G20898,"m/d/yyyy")</f>
        <v>1/0/1900</v>
      </c>
      <c r="E20971" s="10"/>
    </row>
    <row r="20972" spans="1:5" x14ac:dyDescent="0.25">
      <c r="A20972" s="12" t="str">
        <f>'Record List'!A20899&amp;'Record List'!B20899&amp;'Record List'!C20899&amp;'Record List'!D20899&amp;"kg"</f>
        <v>kg</v>
      </c>
      <c r="B20972" s="13">
        <f>'Record List'!E20899</f>
        <v>0</v>
      </c>
      <c r="C20972" s="14" t="e">
        <f>LEFT('Record List'!F20899,FIND(",",'Record List'!F20899)+2)</f>
        <v>#VALUE!</v>
      </c>
      <c r="D20972" s="16" t="str">
        <f>TEXT('Record List'!G20899,"m/d/yyyy")</f>
        <v>1/0/1900</v>
      </c>
      <c r="E20972" s="10"/>
    </row>
    <row r="20973" spans="1:5" x14ac:dyDescent="0.25">
      <c r="A20973" s="12" t="str">
        <f>'Record List'!A20900&amp;'Record List'!B20900&amp;'Record List'!C20900&amp;'Record List'!D20900&amp;"kg"</f>
        <v>kg</v>
      </c>
      <c r="B20973" s="13">
        <f>'Record List'!E20900</f>
        <v>0</v>
      </c>
      <c r="C20973" s="14" t="e">
        <f>LEFT('Record List'!F20900,FIND(",",'Record List'!F20900)+2)</f>
        <v>#VALUE!</v>
      </c>
      <c r="D20973" s="16" t="str">
        <f>TEXT('Record List'!G20900,"m/d/yyyy")</f>
        <v>1/0/1900</v>
      </c>
      <c r="E20973" s="10"/>
    </row>
    <row r="20974" spans="1:5" x14ac:dyDescent="0.25">
      <c r="A20974" s="12" t="str">
        <f>'Record List'!A20901&amp;'Record List'!B20901&amp;'Record List'!C20901&amp;'Record List'!D20901&amp;"kg"</f>
        <v>kg</v>
      </c>
      <c r="B20974" s="13">
        <f>'Record List'!E20901</f>
        <v>0</v>
      </c>
      <c r="C20974" s="14" t="e">
        <f>LEFT('Record List'!F20901,FIND(",",'Record List'!F20901)+2)</f>
        <v>#VALUE!</v>
      </c>
      <c r="D20974" s="16" t="str">
        <f>TEXT('Record List'!G20901,"m/d/yyyy")</f>
        <v>1/0/1900</v>
      </c>
      <c r="E20974" s="10"/>
    </row>
    <row r="20975" spans="1:5" x14ac:dyDescent="0.25">
      <c r="A20975" s="12" t="str">
        <f>'Record List'!A20902&amp;'Record List'!B20902&amp;'Record List'!C20902&amp;'Record List'!D20902&amp;"kg"</f>
        <v>kg</v>
      </c>
      <c r="B20975" s="13">
        <f>'Record List'!E20902</f>
        <v>0</v>
      </c>
      <c r="C20975" s="14" t="e">
        <f>LEFT('Record List'!F20902,FIND(",",'Record List'!F20902)+2)</f>
        <v>#VALUE!</v>
      </c>
      <c r="D20975" s="16" t="str">
        <f>TEXT('Record List'!G20902,"m/d/yyyy")</f>
        <v>1/0/1900</v>
      </c>
      <c r="E20975" s="10"/>
    </row>
    <row r="20976" spans="1:5" x14ac:dyDescent="0.25">
      <c r="A20976" s="12" t="str">
        <f>'Record List'!A20903&amp;'Record List'!B20903&amp;'Record List'!C20903&amp;'Record List'!D20903&amp;"kg"</f>
        <v>kg</v>
      </c>
      <c r="B20976" s="13">
        <f>'Record List'!E20903</f>
        <v>0</v>
      </c>
      <c r="C20976" s="14" t="e">
        <f>LEFT('Record List'!F20903,FIND(",",'Record List'!F20903)+2)</f>
        <v>#VALUE!</v>
      </c>
      <c r="D20976" s="16" t="str">
        <f>TEXT('Record List'!G20903,"m/d/yyyy")</f>
        <v>1/0/1900</v>
      </c>
      <c r="E20976" s="10"/>
    </row>
    <row r="20977" spans="1:5" x14ac:dyDescent="0.25">
      <c r="A20977" s="12" t="str">
        <f>'Record List'!A20904&amp;'Record List'!B20904&amp;'Record List'!C20904&amp;'Record List'!D20904&amp;"kg"</f>
        <v>kg</v>
      </c>
      <c r="B20977" s="13">
        <f>'Record List'!E20904</f>
        <v>0</v>
      </c>
      <c r="C20977" s="14" t="e">
        <f>LEFT('Record List'!F20904,FIND(",",'Record List'!F20904)+2)</f>
        <v>#VALUE!</v>
      </c>
      <c r="D20977" s="16" t="str">
        <f>TEXT('Record List'!G20904,"m/d/yyyy")</f>
        <v>1/0/1900</v>
      </c>
      <c r="E20977" s="10"/>
    </row>
    <row r="20978" spans="1:5" x14ac:dyDescent="0.25">
      <c r="A20978" s="12" t="str">
        <f>'Record List'!A20905&amp;'Record List'!B20905&amp;'Record List'!C20905&amp;'Record List'!D20905&amp;"kg"</f>
        <v>kg</v>
      </c>
      <c r="B20978" s="13">
        <f>'Record List'!E20905</f>
        <v>0</v>
      </c>
      <c r="C20978" s="14" t="e">
        <f>LEFT('Record List'!F20905,FIND(",",'Record List'!F20905)+2)</f>
        <v>#VALUE!</v>
      </c>
      <c r="D20978" s="16" t="str">
        <f>TEXT('Record List'!G20905,"m/d/yyyy")</f>
        <v>1/0/1900</v>
      </c>
      <c r="E20978" s="10"/>
    </row>
    <row r="20979" spans="1:5" x14ac:dyDescent="0.25">
      <c r="A20979" s="12" t="str">
        <f>'Record List'!A20906&amp;'Record List'!B20906&amp;'Record List'!C20906&amp;'Record List'!D20906&amp;"kg"</f>
        <v>kg</v>
      </c>
      <c r="B20979" s="13">
        <f>'Record List'!E20906</f>
        <v>0</v>
      </c>
      <c r="C20979" s="14" t="e">
        <f>LEFT('Record List'!F20906,FIND(",",'Record List'!F20906)+2)</f>
        <v>#VALUE!</v>
      </c>
      <c r="D20979" s="16" t="str">
        <f>TEXT('Record List'!G20906,"m/d/yyyy")</f>
        <v>1/0/1900</v>
      </c>
      <c r="E20979" s="10"/>
    </row>
    <row r="20980" spans="1:5" x14ac:dyDescent="0.25">
      <c r="A20980" s="12" t="str">
        <f>'Record List'!A20907&amp;'Record List'!B20907&amp;'Record List'!C20907&amp;'Record List'!D20907&amp;"kg"</f>
        <v>kg</v>
      </c>
      <c r="B20980" s="13">
        <f>'Record List'!E20907</f>
        <v>0</v>
      </c>
      <c r="C20980" s="14" t="e">
        <f>LEFT('Record List'!F20907,FIND(",",'Record List'!F20907)+2)</f>
        <v>#VALUE!</v>
      </c>
      <c r="D20980" s="16" t="str">
        <f>TEXT('Record List'!G20907,"m/d/yyyy")</f>
        <v>1/0/1900</v>
      </c>
      <c r="E20980" s="10"/>
    </row>
    <row r="20981" spans="1:5" x14ac:dyDescent="0.25">
      <c r="A20981" s="12" t="str">
        <f>'Record List'!A20908&amp;'Record List'!B20908&amp;'Record List'!C20908&amp;'Record List'!D20908&amp;"kg"</f>
        <v>kg</v>
      </c>
      <c r="B20981" s="13">
        <f>'Record List'!E20908</f>
        <v>0</v>
      </c>
      <c r="C20981" s="14" t="e">
        <f>LEFT('Record List'!F20908,FIND(",",'Record List'!F20908)+2)</f>
        <v>#VALUE!</v>
      </c>
      <c r="D20981" s="16" t="str">
        <f>TEXT('Record List'!G20908,"m/d/yyyy")</f>
        <v>1/0/1900</v>
      </c>
      <c r="E20981" s="10"/>
    </row>
    <row r="20982" spans="1:5" x14ac:dyDescent="0.25">
      <c r="A20982" s="12" t="str">
        <f>'Record List'!A20909&amp;'Record List'!B20909&amp;'Record List'!C20909&amp;'Record List'!D20909&amp;"kg"</f>
        <v>kg</v>
      </c>
      <c r="B20982" s="13">
        <f>'Record List'!E20909</f>
        <v>0</v>
      </c>
      <c r="C20982" s="14" t="e">
        <f>LEFT('Record List'!F20909,FIND(",",'Record List'!F20909)+2)</f>
        <v>#VALUE!</v>
      </c>
      <c r="D20982" s="16" t="str">
        <f>TEXT('Record List'!G20909,"m/d/yyyy")</f>
        <v>1/0/1900</v>
      </c>
      <c r="E20982" s="10"/>
    </row>
    <row r="20983" spans="1:5" x14ac:dyDescent="0.25">
      <c r="A20983" s="12" t="str">
        <f>'Record List'!A20910&amp;'Record List'!B20910&amp;'Record List'!C20910&amp;'Record List'!D20910&amp;"kg"</f>
        <v>kg</v>
      </c>
      <c r="B20983" s="13">
        <f>'Record List'!E20910</f>
        <v>0</v>
      </c>
      <c r="C20983" s="14" t="e">
        <f>LEFT('Record List'!F20910,FIND(",",'Record List'!F20910)+2)</f>
        <v>#VALUE!</v>
      </c>
      <c r="D20983" s="16" t="str">
        <f>TEXT('Record List'!G20910,"m/d/yyyy")</f>
        <v>1/0/1900</v>
      </c>
      <c r="E20983" s="10"/>
    </row>
    <row r="20984" spans="1:5" x14ac:dyDescent="0.25">
      <c r="A20984" s="12" t="str">
        <f>'Record List'!A20911&amp;'Record List'!B20911&amp;'Record List'!C20911&amp;'Record List'!D20911&amp;"kg"</f>
        <v>kg</v>
      </c>
      <c r="B20984" s="13">
        <f>'Record List'!E20911</f>
        <v>0</v>
      </c>
      <c r="C20984" s="14" t="e">
        <f>LEFT('Record List'!F20911,FIND(",",'Record List'!F20911)+2)</f>
        <v>#VALUE!</v>
      </c>
      <c r="D20984" s="16" t="str">
        <f>TEXT('Record List'!G20911,"m/d/yyyy")</f>
        <v>1/0/1900</v>
      </c>
      <c r="E20984" s="10"/>
    </row>
    <row r="20985" spans="1:5" x14ac:dyDescent="0.25">
      <c r="A20985" s="12" t="str">
        <f>'Record List'!A20912&amp;'Record List'!B20912&amp;'Record List'!C20912&amp;'Record List'!D20912&amp;"kg"</f>
        <v>kg</v>
      </c>
      <c r="B20985" s="13">
        <f>'Record List'!E20912</f>
        <v>0</v>
      </c>
      <c r="C20985" s="14" t="e">
        <f>LEFT('Record List'!F20912,FIND(",",'Record List'!F20912)+2)</f>
        <v>#VALUE!</v>
      </c>
      <c r="D20985" s="16" t="str">
        <f>TEXT('Record List'!G20912,"m/d/yyyy")</f>
        <v>1/0/1900</v>
      </c>
      <c r="E20985" s="10"/>
    </row>
    <row r="20986" spans="1:5" x14ac:dyDescent="0.25">
      <c r="A20986" s="12" t="str">
        <f>'Record List'!A20913&amp;'Record List'!B20913&amp;'Record List'!C20913&amp;'Record List'!D20913&amp;"kg"</f>
        <v>kg</v>
      </c>
      <c r="B20986" s="13">
        <f>'Record List'!E20913</f>
        <v>0</v>
      </c>
      <c r="C20986" s="14" t="e">
        <f>LEFT('Record List'!F20913,FIND(",",'Record List'!F20913)+2)</f>
        <v>#VALUE!</v>
      </c>
      <c r="D20986" s="16" t="str">
        <f>TEXT('Record List'!G20913,"m/d/yyyy")</f>
        <v>1/0/1900</v>
      </c>
      <c r="E20986" s="10"/>
    </row>
    <row r="20987" spans="1:5" x14ac:dyDescent="0.25">
      <c r="A20987" s="12" t="str">
        <f>'Record List'!A20914&amp;'Record List'!B20914&amp;'Record List'!C20914&amp;'Record List'!D20914&amp;"kg"</f>
        <v>kg</v>
      </c>
      <c r="B20987" s="13">
        <f>'Record List'!E20914</f>
        <v>0</v>
      </c>
      <c r="C20987" s="14" t="e">
        <f>LEFT('Record List'!F20914,FIND(",",'Record List'!F20914)+2)</f>
        <v>#VALUE!</v>
      </c>
      <c r="D20987" s="16" t="str">
        <f>TEXT('Record List'!G20914,"m/d/yyyy")</f>
        <v>1/0/1900</v>
      </c>
      <c r="E20987" s="10"/>
    </row>
    <row r="20988" spans="1:5" x14ac:dyDescent="0.25">
      <c r="A20988" s="12" t="str">
        <f>'Record List'!A20915&amp;'Record List'!B20915&amp;'Record List'!C20915&amp;'Record List'!D20915&amp;"kg"</f>
        <v>kg</v>
      </c>
      <c r="B20988" s="13">
        <f>'Record List'!E20915</f>
        <v>0</v>
      </c>
      <c r="C20988" s="14" t="e">
        <f>LEFT('Record List'!F20915,FIND(",",'Record List'!F20915)+2)</f>
        <v>#VALUE!</v>
      </c>
      <c r="D20988" s="16" t="str">
        <f>TEXT('Record List'!G20915,"m/d/yyyy")</f>
        <v>1/0/1900</v>
      </c>
      <c r="E20988" s="10"/>
    </row>
    <row r="20989" spans="1:5" x14ac:dyDescent="0.25">
      <c r="A20989" s="12" t="str">
        <f>'Record List'!A20916&amp;'Record List'!B20916&amp;'Record List'!C20916&amp;'Record List'!D20916&amp;"kg"</f>
        <v>kg</v>
      </c>
      <c r="B20989" s="13">
        <f>'Record List'!E20916</f>
        <v>0</v>
      </c>
      <c r="C20989" s="14" t="e">
        <f>LEFT('Record List'!F20916,FIND(",",'Record List'!F20916)+2)</f>
        <v>#VALUE!</v>
      </c>
      <c r="D20989" s="16" t="str">
        <f>TEXT('Record List'!G20916,"m/d/yyyy")</f>
        <v>1/0/1900</v>
      </c>
      <c r="E20989" s="10"/>
    </row>
    <row r="20990" spans="1:5" x14ac:dyDescent="0.25">
      <c r="A20990" s="12" t="str">
        <f>'Record List'!A20917&amp;'Record List'!B20917&amp;'Record List'!C20917&amp;'Record List'!D20917&amp;"kg"</f>
        <v>kg</v>
      </c>
      <c r="B20990" s="13">
        <f>'Record List'!E20917</f>
        <v>0</v>
      </c>
      <c r="C20990" s="14" t="e">
        <f>LEFT('Record List'!F20917,FIND(",",'Record List'!F20917)+2)</f>
        <v>#VALUE!</v>
      </c>
      <c r="D20990" s="16" t="str">
        <f>TEXT('Record List'!G20917,"m/d/yyyy")</f>
        <v>1/0/1900</v>
      </c>
      <c r="E20990" s="10"/>
    </row>
    <row r="20991" spans="1:5" x14ac:dyDescent="0.25">
      <c r="A20991" s="12" t="str">
        <f>'Record List'!A20918&amp;'Record List'!B20918&amp;'Record List'!C20918&amp;'Record List'!D20918&amp;"kg"</f>
        <v>kg</v>
      </c>
      <c r="B20991" s="13">
        <f>'Record List'!E20918</f>
        <v>0</v>
      </c>
      <c r="C20991" s="14" t="e">
        <f>LEFT('Record List'!F20918,FIND(",",'Record List'!F20918)+2)</f>
        <v>#VALUE!</v>
      </c>
      <c r="D20991" s="16" t="str">
        <f>TEXT('Record List'!G20918,"m/d/yyyy")</f>
        <v>1/0/1900</v>
      </c>
      <c r="E20991" s="10"/>
    </row>
    <row r="20992" spans="1:5" x14ac:dyDescent="0.25">
      <c r="A20992" s="12" t="str">
        <f>'Record List'!A20919&amp;'Record List'!B20919&amp;'Record List'!C20919&amp;'Record List'!D20919&amp;"kg"</f>
        <v>kg</v>
      </c>
      <c r="B20992" s="13">
        <f>'Record List'!E20919</f>
        <v>0</v>
      </c>
      <c r="C20992" s="14" t="e">
        <f>LEFT('Record List'!F20919,FIND(",",'Record List'!F20919)+2)</f>
        <v>#VALUE!</v>
      </c>
      <c r="D20992" s="16" t="str">
        <f>TEXT('Record List'!G20919,"m/d/yyyy")</f>
        <v>1/0/1900</v>
      </c>
      <c r="E20992" s="10"/>
    </row>
    <row r="20993" spans="1:5" x14ac:dyDescent="0.25">
      <c r="A20993" s="12" t="str">
        <f>'Record List'!A20920&amp;'Record List'!B20920&amp;'Record List'!C20920&amp;'Record List'!D20920&amp;"kg"</f>
        <v>kg</v>
      </c>
      <c r="B20993" s="13">
        <f>'Record List'!E20920</f>
        <v>0</v>
      </c>
      <c r="C20993" s="14" t="e">
        <f>LEFT('Record List'!F20920,FIND(",",'Record List'!F20920)+2)</f>
        <v>#VALUE!</v>
      </c>
      <c r="D20993" s="16" t="str">
        <f>TEXT('Record List'!G20920,"m/d/yyyy")</f>
        <v>1/0/1900</v>
      </c>
      <c r="E20993" s="10"/>
    </row>
    <row r="20994" spans="1:5" x14ac:dyDescent="0.25">
      <c r="A20994" s="12" t="str">
        <f>'Record List'!A20921&amp;'Record List'!B20921&amp;'Record List'!C20921&amp;'Record List'!D20921&amp;"kg"</f>
        <v>kg</v>
      </c>
      <c r="B20994" s="13">
        <f>'Record List'!E20921</f>
        <v>0</v>
      </c>
      <c r="C20994" s="14" t="e">
        <f>LEFT('Record List'!F20921,FIND(",",'Record List'!F20921)+2)</f>
        <v>#VALUE!</v>
      </c>
      <c r="D20994" s="16" t="str">
        <f>TEXT('Record List'!G20921,"m/d/yyyy")</f>
        <v>1/0/1900</v>
      </c>
      <c r="E20994" s="10"/>
    </row>
    <row r="20995" spans="1:5" x14ac:dyDescent="0.25">
      <c r="A20995" s="12" t="str">
        <f>'Record List'!A20922&amp;'Record List'!B20922&amp;'Record List'!C20922&amp;'Record List'!D20922&amp;"kg"</f>
        <v>kg</v>
      </c>
      <c r="B20995" s="13">
        <f>'Record List'!E20922</f>
        <v>0</v>
      </c>
      <c r="C20995" s="14" t="e">
        <f>LEFT('Record List'!F20922,FIND(",",'Record List'!F20922)+2)</f>
        <v>#VALUE!</v>
      </c>
      <c r="D20995" s="16" t="str">
        <f>TEXT('Record List'!G20922,"m/d/yyyy")</f>
        <v>1/0/1900</v>
      </c>
      <c r="E20995" s="10"/>
    </row>
    <row r="20996" spans="1:5" x14ac:dyDescent="0.25">
      <c r="A20996" s="12" t="str">
        <f>'Record List'!A20923&amp;'Record List'!B20923&amp;'Record List'!C20923&amp;'Record List'!D20923&amp;"kg"</f>
        <v>kg</v>
      </c>
      <c r="B20996" s="13">
        <f>'Record List'!E20923</f>
        <v>0</v>
      </c>
      <c r="C20996" s="14" t="e">
        <f>LEFT('Record List'!F20923,FIND(",",'Record List'!F20923)+2)</f>
        <v>#VALUE!</v>
      </c>
      <c r="D20996" s="16" t="str">
        <f>TEXT('Record List'!G20923,"m/d/yyyy")</f>
        <v>1/0/1900</v>
      </c>
      <c r="E20996" s="10"/>
    </row>
    <row r="20997" spans="1:5" x14ac:dyDescent="0.25">
      <c r="A20997" s="12" t="str">
        <f>'Record List'!A20924&amp;'Record List'!B20924&amp;'Record List'!C20924&amp;'Record List'!D20924&amp;"kg"</f>
        <v>kg</v>
      </c>
      <c r="B20997" s="13">
        <f>'Record List'!E20924</f>
        <v>0</v>
      </c>
      <c r="C20997" s="14" t="e">
        <f>LEFT('Record List'!F20924,FIND(",",'Record List'!F20924)+2)</f>
        <v>#VALUE!</v>
      </c>
      <c r="D20997" s="16" t="str">
        <f>TEXT('Record List'!G20924,"m/d/yyyy")</f>
        <v>1/0/1900</v>
      </c>
      <c r="E20997" s="10"/>
    </row>
    <row r="20998" spans="1:5" x14ac:dyDescent="0.25">
      <c r="A20998" s="12" t="str">
        <f>'Record List'!A20925&amp;'Record List'!B20925&amp;'Record List'!C20925&amp;'Record List'!D20925&amp;"kg"</f>
        <v>kg</v>
      </c>
      <c r="B20998" s="13">
        <f>'Record List'!E20925</f>
        <v>0</v>
      </c>
      <c r="C20998" s="14" t="e">
        <f>LEFT('Record List'!F20925,FIND(",",'Record List'!F20925)+2)</f>
        <v>#VALUE!</v>
      </c>
      <c r="D20998" s="16" t="str">
        <f>TEXT('Record List'!G20925,"m/d/yyyy")</f>
        <v>1/0/1900</v>
      </c>
      <c r="E20998" s="10"/>
    </row>
    <row r="20999" spans="1:5" x14ac:dyDescent="0.25">
      <c r="A20999" s="12" t="str">
        <f>'Record List'!A20926&amp;'Record List'!B20926&amp;'Record List'!C20926&amp;'Record List'!D20926&amp;"kg"</f>
        <v>kg</v>
      </c>
      <c r="B20999" s="13">
        <f>'Record List'!E20926</f>
        <v>0</v>
      </c>
      <c r="C20999" s="14" t="e">
        <f>LEFT('Record List'!F20926,FIND(",",'Record List'!F20926)+2)</f>
        <v>#VALUE!</v>
      </c>
      <c r="D20999" s="16" t="str">
        <f>TEXT('Record List'!G20926,"m/d/yyyy")</f>
        <v>1/0/1900</v>
      </c>
      <c r="E20999" s="10"/>
    </row>
    <row r="21000" spans="1:5" x14ac:dyDescent="0.25">
      <c r="A21000" s="12" t="str">
        <f>'Record List'!A20927&amp;'Record List'!B20927&amp;'Record List'!C20927&amp;'Record List'!D20927&amp;"kg"</f>
        <v>kg</v>
      </c>
      <c r="B21000" s="13">
        <f>'Record List'!E20927</f>
        <v>0</v>
      </c>
      <c r="C21000" s="14" t="e">
        <f>LEFT('Record List'!F20927,FIND(",",'Record List'!F20927)+2)</f>
        <v>#VALUE!</v>
      </c>
      <c r="D21000" s="16" t="str">
        <f>TEXT('Record List'!G20927,"m/d/yyyy")</f>
        <v>1/0/1900</v>
      </c>
      <c r="E21000" s="10"/>
    </row>
    <row r="21001" spans="1:5" x14ac:dyDescent="0.25">
      <c r="A21001" s="12" t="str">
        <f>'Record List'!A20928&amp;'Record List'!B20928&amp;'Record List'!C20928&amp;'Record List'!D20928&amp;"kg"</f>
        <v>kg</v>
      </c>
      <c r="B21001" s="13">
        <f>'Record List'!E20928</f>
        <v>0</v>
      </c>
      <c r="C21001" s="14" t="e">
        <f>LEFT('Record List'!F20928,FIND(",",'Record List'!F20928)+2)</f>
        <v>#VALUE!</v>
      </c>
      <c r="D21001" s="16" t="str">
        <f>TEXT('Record List'!G20928,"m/d/yyyy")</f>
        <v>1/0/1900</v>
      </c>
      <c r="E21001" s="10"/>
    </row>
    <row r="21002" spans="1:5" x14ac:dyDescent="0.25">
      <c r="A21002" s="12" t="str">
        <f>'Record List'!A20929&amp;'Record List'!B20929&amp;'Record List'!C20929&amp;'Record List'!D20929&amp;"kg"</f>
        <v>kg</v>
      </c>
      <c r="B21002" s="13">
        <f>'Record List'!E20929</f>
        <v>0</v>
      </c>
      <c r="C21002" s="14" t="e">
        <f>LEFT('Record List'!F20929,FIND(",",'Record List'!F20929)+2)</f>
        <v>#VALUE!</v>
      </c>
      <c r="D21002" s="16" t="str">
        <f>TEXT('Record List'!G20929,"m/d/yyyy")</f>
        <v>1/0/1900</v>
      </c>
      <c r="E21002" s="10"/>
    </row>
    <row r="21003" spans="1:5" x14ac:dyDescent="0.25">
      <c r="A21003" s="12" t="str">
        <f>'Record List'!A20930&amp;'Record List'!B20930&amp;'Record List'!C20930&amp;'Record List'!D20930&amp;"kg"</f>
        <v>kg</v>
      </c>
      <c r="B21003" s="13">
        <f>'Record List'!E20930</f>
        <v>0</v>
      </c>
      <c r="C21003" s="14" t="e">
        <f>LEFT('Record List'!F20930,FIND(",",'Record List'!F20930)+2)</f>
        <v>#VALUE!</v>
      </c>
      <c r="D21003" s="16" t="str">
        <f>TEXT('Record List'!G20930,"m/d/yyyy")</f>
        <v>1/0/1900</v>
      </c>
      <c r="E21003" s="10"/>
    </row>
    <row r="21004" spans="1:5" x14ac:dyDescent="0.25">
      <c r="A21004" s="12" t="str">
        <f>'Record List'!A20931&amp;'Record List'!B20931&amp;'Record List'!C20931&amp;'Record List'!D20931&amp;"kg"</f>
        <v>kg</v>
      </c>
      <c r="B21004" s="13">
        <f>'Record List'!E20931</f>
        <v>0</v>
      </c>
      <c r="C21004" s="14" t="e">
        <f>LEFT('Record List'!F20931,FIND(",",'Record List'!F20931)+2)</f>
        <v>#VALUE!</v>
      </c>
      <c r="D21004" s="16" t="str">
        <f>TEXT('Record List'!G20931,"m/d/yyyy")</f>
        <v>1/0/1900</v>
      </c>
      <c r="E21004" s="10"/>
    </row>
    <row r="21005" spans="1:5" x14ac:dyDescent="0.25">
      <c r="A21005" s="12" t="str">
        <f>'Record List'!A20932&amp;'Record List'!B20932&amp;'Record List'!C20932&amp;'Record List'!D20932&amp;"kg"</f>
        <v>kg</v>
      </c>
      <c r="B21005" s="13">
        <f>'Record List'!E20932</f>
        <v>0</v>
      </c>
      <c r="C21005" s="14" t="e">
        <f>LEFT('Record List'!F20932,FIND(",",'Record List'!F20932)+2)</f>
        <v>#VALUE!</v>
      </c>
      <c r="D21005" s="16" t="str">
        <f>TEXT('Record List'!G20932,"m/d/yyyy")</f>
        <v>1/0/1900</v>
      </c>
      <c r="E21005" s="10"/>
    </row>
    <row r="21006" spans="1:5" x14ac:dyDescent="0.25">
      <c r="A21006" s="12" t="str">
        <f>'Record List'!A20933&amp;'Record List'!B20933&amp;'Record List'!C20933&amp;'Record List'!D20933&amp;"kg"</f>
        <v>kg</v>
      </c>
      <c r="B21006" s="13">
        <f>'Record List'!E20933</f>
        <v>0</v>
      </c>
      <c r="C21006" s="14" t="e">
        <f>LEFT('Record List'!F20933,FIND(",",'Record List'!F20933)+2)</f>
        <v>#VALUE!</v>
      </c>
      <c r="D21006" s="16" t="str">
        <f>TEXT('Record List'!G20933,"m/d/yyyy")</f>
        <v>1/0/1900</v>
      </c>
      <c r="E21006" s="10"/>
    </row>
    <row r="21007" spans="1:5" x14ac:dyDescent="0.25">
      <c r="A21007" s="12" t="str">
        <f>'Record List'!A20934&amp;'Record List'!B20934&amp;'Record List'!C20934&amp;'Record List'!D20934&amp;"kg"</f>
        <v>kg</v>
      </c>
      <c r="B21007" s="13">
        <f>'Record List'!E20934</f>
        <v>0</v>
      </c>
      <c r="C21007" s="14" t="e">
        <f>LEFT('Record List'!F20934,FIND(",",'Record List'!F20934)+2)</f>
        <v>#VALUE!</v>
      </c>
      <c r="D21007" s="16" t="str">
        <f>TEXT('Record List'!G20934,"m/d/yyyy")</f>
        <v>1/0/1900</v>
      </c>
      <c r="E21007" s="10"/>
    </row>
    <row r="21008" spans="1:5" x14ac:dyDescent="0.25">
      <c r="A21008" s="12" t="str">
        <f>'Record List'!A20935&amp;'Record List'!B20935&amp;'Record List'!C20935&amp;'Record List'!D20935&amp;"kg"</f>
        <v>kg</v>
      </c>
      <c r="B21008" s="13">
        <f>'Record List'!E20935</f>
        <v>0</v>
      </c>
      <c r="C21008" s="14" t="e">
        <f>LEFT('Record List'!F20935,FIND(",",'Record List'!F20935)+2)</f>
        <v>#VALUE!</v>
      </c>
      <c r="D21008" s="16" t="str">
        <f>TEXT('Record List'!G20935,"m/d/yyyy")</f>
        <v>1/0/1900</v>
      </c>
      <c r="E21008" s="10"/>
    </row>
    <row r="21009" spans="1:5" x14ac:dyDescent="0.25">
      <c r="A21009" s="12" t="str">
        <f>'Record List'!A20936&amp;'Record List'!B20936&amp;'Record List'!C20936&amp;'Record List'!D20936&amp;"kg"</f>
        <v>kg</v>
      </c>
      <c r="B21009" s="13">
        <f>'Record List'!E20936</f>
        <v>0</v>
      </c>
      <c r="C21009" s="14" t="e">
        <f>LEFT('Record List'!F20936,FIND(",",'Record List'!F20936)+2)</f>
        <v>#VALUE!</v>
      </c>
      <c r="D21009" s="16" t="str">
        <f>TEXT('Record List'!G20936,"m/d/yyyy")</f>
        <v>1/0/1900</v>
      </c>
      <c r="E21009" s="10"/>
    </row>
    <row r="21010" spans="1:5" x14ac:dyDescent="0.25">
      <c r="A21010" s="12" t="str">
        <f>'Record List'!A20937&amp;'Record List'!B20937&amp;'Record List'!C20937&amp;'Record List'!D20937&amp;"kg"</f>
        <v>kg</v>
      </c>
      <c r="B21010" s="13">
        <f>'Record List'!E20937</f>
        <v>0</v>
      </c>
      <c r="C21010" s="14" t="e">
        <f>LEFT('Record List'!F20937,FIND(",",'Record List'!F20937)+2)</f>
        <v>#VALUE!</v>
      </c>
      <c r="D21010" s="16" t="str">
        <f>TEXT('Record List'!G20937,"m/d/yyyy")</f>
        <v>1/0/1900</v>
      </c>
      <c r="E21010" s="10"/>
    </row>
    <row r="21011" spans="1:5" x14ac:dyDescent="0.25">
      <c r="A21011" s="12" t="str">
        <f>'Record List'!A20938&amp;'Record List'!B20938&amp;'Record List'!C20938&amp;'Record List'!D20938&amp;"kg"</f>
        <v>kg</v>
      </c>
      <c r="B21011" s="13">
        <f>'Record List'!E20938</f>
        <v>0</v>
      </c>
      <c r="C21011" s="14" t="e">
        <f>LEFT('Record List'!F20938,FIND(",",'Record List'!F20938)+2)</f>
        <v>#VALUE!</v>
      </c>
      <c r="D21011" s="16" t="str">
        <f>TEXT('Record List'!G20938,"m/d/yyyy")</f>
        <v>1/0/1900</v>
      </c>
      <c r="E21011" s="10"/>
    </row>
    <row r="21012" spans="1:5" x14ac:dyDescent="0.25">
      <c r="A21012" s="12" t="str">
        <f>'Record List'!A20939&amp;'Record List'!B20939&amp;'Record List'!C20939&amp;'Record List'!D20939&amp;"kg"</f>
        <v>kg</v>
      </c>
      <c r="B21012" s="13">
        <f>'Record List'!E20939</f>
        <v>0</v>
      </c>
      <c r="C21012" s="14" t="e">
        <f>LEFT('Record List'!F20939,FIND(",",'Record List'!F20939)+2)</f>
        <v>#VALUE!</v>
      </c>
      <c r="D21012" s="16" t="str">
        <f>TEXT('Record List'!G20939,"m/d/yyyy")</f>
        <v>1/0/1900</v>
      </c>
      <c r="E21012" s="10"/>
    </row>
    <row r="21013" spans="1:5" x14ac:dyDescent="0.25">
      <c r="A21013" s="12" t="str">
        <f>'Record List'!A20940&amp;'Record List'!B20940&amp;'Record List'!C20940&amp;'Record List'!D20940&amp;"kg"</f>
        <v>kg</v>
      </c>
      <c r="B21013" s="13">
        <f>'Record List'!E20940</f>
        <v>0</v>
      </c>
      <c r="C21013" s="14" t="e">
        <f>LEFT('Record List'!F20940,FIND(",",'Record List'!F20940)+2)</f>
        <v>#VALUE!</v>
      </c>
      <c r="D21013" s="16" t="str">
        <f>TEXT('Record List'!G20940,"m/d/yyyy")</f>
        <v>1/0/1900</v>
      </c>
      <c r="E21013" s="10"/>
    </row>
    <row r="21014" spans="1:5" x14ac:dyDescent="0.25">
      <c r="A21014" s="12" t="str">
        <f>'Record List'!A20941&amp;'Record List'!B20941&amp;'Record List'!C20941&amp;'Record List'!D20941&amp;"kg"</f>
        <v>kg</v>
      </c>
      <c r="B21014" s="13">
        <f>'Record List'!E20941</f>
        <v>0</v>
      </c>
      <c r="C21014" s="14" t="e">
        <f>LEFT('Record List'!F20941,FIND(",",'Record List'!F20941)+2)</f>
        <v>#VALUE!</v>
      </c>
      <c r="D21014" s="16" t="str">
        <f>TEXT('Record List'!G20941,"m/d/yyyy")</f>
        <v>1/0/1900</v>
      </c>
      <c r="E21014" s="10"/>
    </row>
    <row r="21015" spans="1:5" x14ac:dyDescent="0.25">
      <c r="A21015" s="12" t="str">
        <f>'Record List'!A20942&amp;'Record List'!B20942&amp;'Record List'!C20942&amp;'Record List'!D20942&amp;"kg"</f>
        <v>kg</v>
      </c>
      <c r="B21015" s="13">
        <f>'Record List'!E20942</f>
        <v>0</v>
      </c>
      <c r="C21015" s="14" t="e">
        <f>LEFT('Record List'!F20942,FIND(",",'Record List'!F20942)+2)</f>
        <v>#VALUE!</v>
      </c>
      <c r="D21015" s="16" t="str">
        <f>TEXT('Record List'!G20942,"m/d/yyyy")</f>
        <v>1/0/1900</v>
      </c>
      <c r="E21015" s="10"/>
    </row>
    <row r="21016" spans="1:5" x14ac:dyDescent="0.25">
      <c r="A21016" s="12" t="str">
        <f>'Record List'!A20943&amp;'Record List'!B20943&amp;'Record List'!C20943&amp;'Record List'!D20943&amp;"kg"</f>
        <v>kg</v>
      </c>
      <c r="B21016" s="13">
        <f>'Record List'!E20943</f>
        <v>0</v>
      </c>
      <c r="C21016" s="14" t="e">
        <f>LEFT('Record List'!F20943,FIND(",",'Record List'!F20943)+2)</f>
        <v>#VALUE!</v>
      </c>
      <c r="D21016" s="16" t="str">
        <f>TEXT('Record List'!G20943,"m/d/yyyy")</f>
        <v>1/0/1900</v>
      </c>
      <c r="E21016" s="10"/>
    </row>
    <row r="21017" spans="1:5" x14ac:dyDescent="0.25">
      <c r="A21017" s="12" t="str">
        <f>'Record List'!A20944&amp;'Record List'!B20944&amp;'Record List'!C20944&amp;'Record List'!D20944&amp;"kg"</f>
        <v>kg</v>
      </c>
      <c r="B21017" s="13">
        <f>'Record List'!E20944</f>
        <v>0</v>
      </c>
      <c r="C21017" s="14" t="e">
        <f>LEFT('Record List'!F20944,FIND(",",'Record List'!F20944)+2)</f>
        <v>#VALUE!</v>
      </c>
      <c r="D21017" s="16" t="str">
        <f>TEXT('Record List'!G20944,"m/d/yyyy")</f>
        <v>1/0/1900</v>
      </c>
      <c r="E21017" s="10"/>
    </row>
    <row r="21018" spans="1:5" x14ac:dyDescent="0.25">
      <c r="A21018" s="12" t="str">
        <f>'Record List'!A20945&amp;'Record List'!B20945&amp;'Record List'!C20945&amp;'Record List'!D20945&amp;"kg"</f>
        <v>kg</v>
      </c>
      <c r="B21018" s="13">
        <f>'Record List'!E20945</f>
        <v>0</v>
      </c>
      <c r="C21018" s="14" t="e">
        <f>LEFT('Record List'!F20945,FIND(",",'Record List'!F20945)+2)</f>
        <v>#VALUE!</v>
      </c>
      <c r="D21018" s="16" t="str">
        <f>TEXT('Record List'!G20945,"m/d/yyyy")</f>
        <v>1/0/1900</v>
      </c>
      <c r="E21018" s="10"/>
    </row>
    <row r="21019" spans="1:5" x14ac:dyDescent="0.25">
      <c r="A21019" s="12" t="str">
        <f>'Record List'!A20946&amp;'Record List'!B20946&amp;'Record List'!C20946&amp;'Record List'!D20946&amp;"kg"</f>
        <v>kg</v>
      </c>
      <c r="B21019" s="13">
        <f>'Record List'!E20946</f>
        <v>0</v>
      </c>
      <c r="C21019" s="14" t="e">
        <f>LEFT('Record List'!F20946,FIND(",",'Record List'!F20946)+2)</f>
        <v>#VALUE!</v>
      </c>
      <c r="D21019" s="16" t="str">
        <f>TEXT('Record List'!G20946,"m/d/yyyy")</f>
        <v>1/0/1900</v>
      </c>
      <c r="E21019" s="10"/>
    </row>
    <row r="21020" spans="1:5" x14ac:dyDescent="0.25">
      <c r="A21020" s="12" t="str">
        <f>'Record List'!A20947&amp;'Record List'!B20947&amp;'Record List'!C20947&amp;'Record List'!D20947&amp;"kg"</f>
        <v>kg</v>
      </c>
      <c r="B21020" s="13">
        <f>'Record List'!E20947</f>
        <v>0</v>
      </c>
      <c r="C21020" s="14" t="e">
        <f>LEFT('Record List'!F20947,FIND(",",'Record List'!F20947)+2)</f>
        <v>#VALUE!</v>
      </c>
      <c r="D21020" s="16" t="str">
        <f>TEXT('Record List'!G20947,"m/d/yyyy")</f>
        <v>1/0/1900</v>
      </c>
      <c r="E21020" s="10"/>
    </row>
    <row r="21021" spans="1:5" x14ac:dyDescent="0.25">
      <c r="A21021" s="12" t="str">
        <f>'Record List'!A20948&amp;'Record List'!B20948&amp;'Record List'!C20948&amp;'Record List'!D20948&amp;"kg"</f>
        <v>kg</v>
      </c>
      <c r="B21021" s="13">
        <f>'Record List'!E20948</f>
        <v>0</v>
      </c>
      <c r="C21021" s="14" t="e">
        <f>LEFT('Record List'!F20948,FIND(",",'Record List'!F20948)+2)</f>
        <v>#VALUE!</v>
      </c>
      <c r="D21021" s="16" t="str">
        <f>TEXT('Record List'!G20948,"m/d/yyyy")</f>
        <v>1/0/1900</v>
      </c>
      <c r="E21021" s="10"/>
    </row>
    <row r="21022" spans="1:5" x14ac:dyDescent="0.25">
      <c r="A21022" s="12" t="str">
        <f>'Record List'!A20949&amp;'Record List'!B20949&amp;'Record List'!C20949&amp;'Record List'!D20949&amp;"kg"</f>
        <v>kg</v>
      </c>
      <c r="B21022" s="13">
        <f>'Record List'!E20949</f>
        <v>0</v>
      </c>
      <c r="C21022" s="14" t="e">
        <f>LEFT('Record List'!F20949,FIND(",",'Record List'!F20949)+2)</f>
        <v>#VALUE!</v>
      </c>
      <c r="D21022" s="16" t="str">
        <f>TEXT('Record List'!G20949,"m/d/yyyy")</f>
        <v>1/0/1900</v>
      </c>
      <c r="E21022" s="10"/>
    </row>
    <row r="21023" spans="1:5" x14ac:dyDescent="0.25">
      <c r="A21023" s="12" t="str">
        <f>'Record List'!A20950&amp;'Record List'!B20950&amp;'Record List'!C20950&amp;'Record List'!D20950&amp;"kg"</f>
        <v>kg</v>
      </c>
      <c r="B21023" s="13">
        <f>'Record List'!E20950</f>
        <v>0</v>
      </c>
      <c r="C21023" s="14" t="e">
        <f>LEFT('Record List'!F20950,FIND(",",'Record List'!F20950)+2)</f>
        <v>#VALUE!</v>
      </c>
      <c r="D21023" s="16" t="str">
        <f>TEXT('Record List'!G20950,"m/d/yyyy")</f>
        <v>1/0/1900</v>
      </c>
      <c r="E21023" s="10"/>
    </row>
    <row r="21024" spans="1:5" x14ac:dyDescent="0.25">
      <c r="A21024" s="12" t="str">
        <f>'Record List'!A20951&amp;'Record List'!B20951&amp;'Record List'!C20951&amp;'Record List'!D20951&amp;"kg"</f>
        <v>kg</v>
      </c>
      <c r="B21024" s="13">
        <f>'Record List'!E20951</f>
        <v>0</v>
      </c>
      <c r="C21024" s="14" t="e">
        <f>LEFT('Record List'!F20951,FIND(",",'Record List'!F20951)+2)</f>
        <v>#VALUE!</v>
      </c>
      <c r="D21024" s="16" t="str">
        <f>TEXT('Record List'!G20951,"m/d/yyyy")</f>
        <v>1/0/1900</v>
      </c>
      <c r="E21024" s="10"/>
    </row>
    <row r="21025" spans="1:5" x14ac:dyDescent="0.25">
      <c r="A21025" s="12" t="str">
        <f>'Record List'!A20952&amp;'Record List'!B20952&amp;'Record List'!C20952&amp;'Record List'!D20952&amp;"kg"</f>
        <v>kg</v>
      </c>
      <c r="B21025" s="13">
        <f>'Record List'!E20952</f>
        <v>0</v>
      </c>
      <c r="C21025" s="14" t="e">
        <f>LEFT('Record List'!F20952,FIND(",",'Record List'!F20952)+2)</f>
        <v>#VALUE!</v>
      </c>
      <c r="D21025" s="16" t="str">
        <f>TEXT('Record List'!G20952,"m/d/yyyy")</f>
        <v>1/0/1900</v>
      </c>
      <c r="E21025" s="10"/>
    </row>
    <row r="21026" spans="1:5" x14ac:dyDescent="0.25">
      <c r="A21026" s="12" t="str">
        <f>'Record List'!A20953&amp;'Record List'!B20953&amp;'Record List'!C20953&amp;'Record List'!D20953&amp;"kg"</f>
        <v>kg</v>
      </c>
      <c r="B21026" s="13">
        <f>'Record List'!E20953</f>
        <v>0</v>
      </c>
      <c r="C21026" s="14" t="e">
        <f>LEFT('Record List'!F20953,FIND(",",'Record List'!F20953)+2)</f>
        <v>#VALUE!</v>
      </c>
      <c r="D21026" s="16" t="str">
        <f>TEXT('Record List'!G20953,"m/d/yyyy")</f>
        <v>1/0/1900</v>
      </c>
      <c r="E21026" s="10"/>
    </row>
    <row r="21027" spans="1:5" x14ac:dyDescent="0.25">
      <c r="A21027" s="12" t="str">
        <f>'Record List'!A20954&amp;'Record List'!B20954&amp;'Record List'!C20954&amp;'Record List'!D20954&amp;"kg"</f>
        <v>kg</v>
      </c>
      <c r="B21027" s="13">
        <f>'Record List'!E20954</f>
        <v>0</v>
      </c>
      <c r="C21027" s="14" t="e">
        <f>LEFT('Record List'!F20954,FIND(",",'Record List'!F20954)+2)</f>
        <v>#VALUE!</v>
      </c>
      <c r="D21027" s="16" t="str">
        <f>TEXT('Record List'!G20954,"m/d/yyyy")</f>
        <v>1/0/1900</v>
      </c>
      <c r="E21027" s="10"/>
    </row>
    <row r="21028" spans="1:5" x14ac:dyDescent="0.25">
      <c r="A21028" s="12" t="str">
        <f>'Record List'!A20955&amp;'Record List'!B20955&amp;'Record List'!C20955&amp;'Record List'!D20955&amp;"kg"</f>
        <v>kg</v>
      </c>
      <c r="B21028" s="13">
        <f>'Record List'!E20955</f>
        <v>0</v>
      </c>
      <c r="C21028" s="14" t="e">
        <f>LEFT('Record List'!F20955,FIND(",",'Record List'!F20955)+2)</f>
        <v>#VALUE!</v>
      </c>
      <c r="D21028" s="16" t="str">
        <f>TEXT('Record List'!G20955,"m/d/yyyy")</f>
        <v>1/0/1900</v>
      </c>
      <c r="E21028" s="10"/>
    </row>
    <row r="21029" spans="1:5" x14ac:dyDescent="0.25">
      <c r="A21029" s="12" t="str">
        <f>'Record List'!A20956&amp;'Record List'!B20956&amp;'Record List'!C20956&amp;'Record List'!D20956&amp;"kg"</f>
        <v>kg</v>
      </c>
      <c r="B21029" s="13">
        <f>'Record List'!E20956</f>
        <v>0</v>
      </c>
      <c r="C21029" s="14" t="e">
        <f>LEFT('Record List'!F20956,FIND(",",'Record List'!F20956)+2)</f>
        <v>#VALUE!</v>
      </c>
      <c r="D21029" s="16" t="str">
        <f>TEXT('Record List'!G20956,"m/d/yyyy")</f>
        <v>1/0/1900</v>
      </c>
      <c r="E21029" s="10"/>
    </row>
    <row r="21030" spans="1:5" x14ac:dyDescent="0.25">
      <c r="A21030" s="12" t="str">
        <f>'Record List'!A20957&amp;'Record List'!B20957&amp;'Record List'!C20957&amp;'Record List'!D20957&amp;"kg"</f>
        <v>kg</v>
      </c>
      <c r="B21030" s="13">
        <f>'Record List'!E20957</f>
        <v>0</v>
      </c>
      <c r="C21030" s="14" t="e">
        <f>LEFT('Record List'!F20957,FIND(",",'Record List'!F20957)+2)</f>
        <v>#VALUE!</v>
      </c>
      <c r="D21030" s="16" t="str">
        <f>TEXT('Record List'!G20957,"m/d/yyyy")</f>
        <v>1/0/1900</v>
      </c>
      <c r="E21030" s="10"/>
    </row>
    <row r="21031" spans="1:5" x14ac:dyDescent="0.25">
      <c r="A21031" s="12" t="str">
        <f>'Record List'!A20958&amp;'Record List'!B20958&amp;'Record List'!C20958&amp;'Record List'!D20958&amp;"kg"</f>
        <v>kg</v>
      </c>
      <c r="B21031" s="13">
        <f>'Record List'!E20958</f>
        <v>0</v>
      </c>
      <c r="C21031" s="14" t="e">
        <f>LEFT('Record List'!F20958,FIND(",",'Record List'!F20958)+2)</f>
        <v>#VALUE!</v>
      </c>
      <c r="D21031" s="16" t="str">
        <f>TEXT('Record List'!G20958,"m/d/yyyy")</f>
        <v>1/0/1900</v>
      </c>
      <c r="E21031" s="10"/>
    </row>
    <row r="21032" spans="1:5" x14ac:dyDescent="0.25">
      <c r="A21032" s="12" t="str">
        <f>'Record List'!A20959&amp;'Record List'!B20959&amp;'Record List'!C20959&amp;'Record List'!D20959&amp;"kg"</f>
        <v>kg</v>
      </c>
      <c r="B21032" s="13">
        <f>'Record List'!E20959</f>
        <v>0</v>
      </c>
      <c r="C21032" s="14" t="e">
        <f>LEFT('Record List'!F20959,FIND(",",'Record List'!F20959)+2)</f>
        <v>#VALUE!</v>
      </c>
      <c r="D21032" s="16" t="str">
        <f>TEXT('Record List'!G20959,"m/d/yyyy")</f>
        <v>1/0/1900</v>
      </c>
      <c r="E21032" s="10"/>
    </row>
    <row r="21033" spans="1:5" x14ac:dyDescent="0.25">
      <c r="A21033" s="12" t="str">
        <f>'Record List'!A20960&amp;'Record List'!B20960&amp;'Record List'!C20960&amp;'Record List'!D20960&amp;"kg"</f>
        <v>kg</v>
      </c>
      <c r="B21033" s="13">
        <f>'Record List'!E20960</f>
        <v>0</v>
      </c>
      <c r="C21033" s="14" t="e">
        <f>LEFT('Record List'!F20960,FIND(",",'Record List'!F20960)+2)</f>
        <v>#VALUE!</v>
      </c>
      <c r="D21033" s="16" t="str">
        <f>TEXT('Record List'!G20960,"m/d/yyyy")</f>
        <v>1/0/1900</v>
      </c>
      <c r="E21033" s="10"/>
    </row>
    <row r="21034" spans="1:5" x14ac:dyDescent="0.25">
      <c r="A21034" s="12" t="str">
        <f>'Record List'!A20961&amp;'Record List'!B20961&amp;'Record List'!C20961&amp;'Record List'!D20961&amp;"kg"</f>
        <v>kg</v>
      </c>
      <c r="B21034" s="13">
        <f>'Record List'!E20961</f>
        <v>0</v>
      </c>
      <c r="C21034" s="14" t="e">
        <f>LEFT('Record List'!F20961,FIND(",",'Record List'!F20961)+2)</f>
        <v>#VALUE!</v>
      </c>
      <c r="D21034" s="16" t="str">
        <f>TEXT('Record List'!G20961,"m/d/yyyy")</f>
        <v>1/0/1900</v>
      </c>
      <c r="E21034" s="10"/>
    </row>
    <row r="21035" spans="1:5" x14ac:dyDescent="0.25">
      <c r="A21035" s="12" t="str">
        <f>'Record List'!A20962&amp;'Record List'!B20962&amp;'Record List'!C20962&amp;'Record List'!D20962&amp;"kg"</f>
        <v>kg</v>
      </c>
      <c r="B21035" s="13">
        <f>'Record List'!E20962</f>
        <v>0</v>
      </c>
      <c r="C21035" s="14" t="e">
        <f>LEFT('Record List'!F20962,FIND(",",'Record List'!F20962)+2)</f>
        <v>#VALUE!</v>
      </c>
      <c r="D21035" s="16" t="str">
        <f>TEXT('Record List'!G20962,"m/d/yyyy")</f>
        <v>1/0/1900</v>
      </c>
      <c r="E21035" s="10"/>
    </row>
    <row r="21036" spans="1:5" x14ac:dyDescent="0.25">
      <c r="A21036" s="12" t="str">
        <f>'Record List'!A20963&amp;'Record List'!B20963&amp;'Record List'!C20963&amp;'Record List'!D20963&amp;"kg"</f>
        <v>kg</v>
      </c>
      <c r="B21036" s="13">
        <f>'Record List'!E20963</f>
        <v>0</v>
      </c>
      <c r="C21036" s="14" t="e">
        <f>LEFT('Record List'!F20963,FIND(",",'Record List'!F20963)+2)</f>
        <v>#VALUE!</v>
      </c>
      <c r="D21036" s="16" t="str">
        <f>TEXT('Record List'!G20963,"m/d/yyyy")</f>
        <v>1/0/1900</v>
      </c>
      <c r="E21036" s="10"/>
    </row>
    <row r="21037" spans="1:5" x14ac:dyDescent="0.25">
      <c r="A21037" s="12" t="str">
        <f>'Record List'!A20964&amp;'Record List'!B20964&amp;'Record List'!C20964&amp;'Record List'!D20964&amp;"kg"</f>
        <v>kg</v>
      </c>
      <c r="B21037" s="13">
        <f>'Record List'!E20964</f>
        <v>0</v>
      </c>
      <c r="C21037" s="14" t="e">
        <f>LEFT('Record List'!F20964,FIND(",",'Record List'!F20964)+2)</f>
        <v>#VALUE!</v>
      </c>
      <c r="D21037" s="16" t="str">
        <f>TEXT('Record List'!G20964,"m/d/yyyy")</f>
        <v>1/0/1900</v>
      </c>
      <c r="E21037" s="10"/>
    </row>
    <row r="21038" spans="1:5" x14ac:dyDescent="0.25">
      <c r="A21038" s="12" t="str">
        <f>'Record List'!A20965&amp;'Record List'!B20965&amp;'Record List'!C20965&amp;'Record List'!D20965&amp;"kg"</f>
        <v>kg</v>
      </c>
      <c r="B21038" s="13">
        <f>'Record List'!E20965</f>
        <v>0</v>
      </c>
      <c r="C21038" s="14" t="e">
        <f>LEFT('Record List'!F20965,FIND(",",'Record List'!F20965)+2)</f>
        <v>#VALUE!</v>
      </c>
      <c r="D21038" s="16" t="str">
        <f>TEXT('Record List'!G20965,"m/d/yyyy")</f>
        <v>1/0/1900</v>
      </c>
      <c r="E21038" s="10"/>
    </row>
    <row r="21039" spans="1:5" x14ac:dyDescent="0.25">
      <c r="A21039" s="12" t="str">
        <f>'Record List'!A20966&amp;'Record List'!B20966&amp;'Record List'!C20966&amp;'Record List'!D20966&amp;"kg"</f>
        <v>kg</v>
      </c>
      <c r="B21039" s="13">
        <f>'Record List'!E20966</f>
        <v>0</v>
      </c>
      <c r="C21039" s="14" t="e">
        <f>LEFT('Record List'!F20966,FIND(",",'Record List'!F20966)+2)</f>
        <v>#VALUE!</v>
      </c>
      <c r="D21039" s="16" t="str">
        <f>TEXT('Record List'!G20966,"m/d/yyyy")</f>
        <v>1/0/1900</v>
      </c>
      <c r="E21039" s="10"/>
    </row>
    <row r="21040" spans="1:5" x14ac:dyDescent="0.25">
      <c r="A21040" s="12" t="str">
        <f>'Record List'!A20967&amp;'Record List'!B20967&amp;'Record List'!C20967&amp;'Record List'!D20967&amp;"kg"</f>
        <v>kg</v>
      </c>
      <c r="B21040" s="13">
        <f>'Record List'!E20967</f>
        <v>0</v>
      </c>
      <c r="C21040" s="14" t="e">
        <f>LEFT('Record List'!F20967,FIND(",",'Record List'!F20967)+2)</f>
        <v>#VALUE!</v>
      </c>
      <c r="D21040" s="16" t="str">
        <f>TEXT('Record List'!G20967,"m/d/yyyy")</f>
        <v>1/0/1900</v>
      </c>
      <c r="E21040" s="10"/>
    </row>
    <row r="21041" spans="1:5" x14ac:dyDescent="0.25">
      <c r="A21041" s="12" t="str">
        <f>'Record List'!A20968&amp;'Record List'!B20968&amp;'Record List'!C20968&amp;'Record List'!D20968&amp;"kg"</f>
        <v>kg</v>
      </c>
      <c r="B21041" s="13">
        <f>'Record List'!E20968</f>
        <v>0</v>
      </c>
      <c r="C21041" s="14" t="e">
        <f>LEFT('Record List'!F20968,FIND(",",'Record List'!F20968)+2)</f>
        <v>#VALUE!</v>
      </c>
      <c r="D21041" s="16" t="str">
        <f>TEXT('Record List'!G20968,"m/d/yyyy")</f>
        <v>1/0/1900</v>
      </c>
      <c r="E21041" s="10"/>
    </row>
    <row r="21042" spans="1:5" x14ac:dyDescent="0.25">
      <c r="A21042" s="12" t="str">
        <f>'Record List'!A20969&amp;'Record List'!B20969&amp;'Record List'!C20969&amp;'Record List'!D20969&amp;"kg"</f>
        <v>kg</v>
      </c>
      <c r="B21042" s="13">
        <f>'Record List'!E20969</f>
        <v>0</v>
      </c>
      <c r="C21042" s="14" t="e">
        <f>LEFT('Record List'!F20969,FIND(",",'Record List'!F20969)+2)</f>
        <v>#VALUE!</v>
      </c>
      <c r="D21042" s="16" t="str">
        <f>TEXT('Record List'!G20969,"m/d/yyyy")</f>
        <v>1/0/1900</v>
      </c>
      <c r="E21042" s="10"/>
    </row>
    <row r="21043" spans="1:5" x14ac:dyDescent="0.25">
      <c r="A21043" s="12" t="str">
        <f>'Record List'!A20970&amp;'Record List'!B20970&amp;'Record List'!C20970&amp;'Record List'!D20970&amp;"kg"</f>
        <v>kg</v>
      </c>
      <c r="B21043" s="13">
        <f>'Record List'!E20970</f>
        <v>0</v>
      </c>
      <c r="C21043" s="14" t="e">
        <f>LEFT('Record List'!F20970,FIND(",",'Record List'!F20970)+2)</f>
        <v>#VALUE!</v>
      </c>
      <c r="D21043" s="16" t="str">
        <f>TEXT('Record List'!G20970,"m/d/yyyy")</f>
        <v>1/0/1900</v>
      </c>
      <c r="E21043" s="10"/>
    </row>
    <row r="21044" spans="1:5" x14ac:dyDescent="0.25">
      <c r="A21044" s="12" t="str">
        <f>'Record List'!A20971&amp;'Record List'!B20971&amp;'Record List'!C20971&amp;'Record List'!D20971&amp;"kg"</f>
        <v>kg</v>
      </c>
      <c r="B21044" s="13">
        <f>'Record List'!E20971</f>
        <v>0</v>
      </c>
      <c r="C21044" s="14" t="e">
        <f>LEFT('Record List'!F20971,FIND(",",'Record List'!F20971)+2)</f>
        <v>#VALUE!</v>
      </c>
      <c r="D21044" s="16" t="str">
        <f>TEXT('Record List'!G20971,"m/d/yyyy")</f>
        <v>1/0/1900</v>
      </c>
      <c r="E21044" s="10"/>
    </row>
    <row r="21045" spans="1:5" x14ac:dyDescent="0.25">
      <c r="A21045" s="12" t="str">
        <f>'Record List'!A20972&amp;'Record List'!B20972&amp;'Record List'!C20972&amp;'Record List'!D20972&amp;"kg"</f>
        <v>kg</v>
      </c>
      <c r="B21045" s="13">
        <f>'Record List'!E20972</f>
        <v>0</v>
      </c>
      <c r="C21045" s="14" t="e">
        <f>LEFT('Record List'!F20972,FIND(",",'Record List'!F20972)+2)</f>
        <v>#VALUE!</v>
      </c>
      <c r="D21045" s="16" t="str">
        <f>TEXT('Record List'!G20972,"m/d/yyyy")</f>
        <v>1/0/1900</v>
      </c>
      <c r="E21045" s="10"/>
    </row>
    <row r="21046" spans="1:5" x14ac:dyDescent="0.25">
      <c r="A21046" s="12" t="str">
        <f>'Record List'!A20973&amp;'Record List'!B20973&amp;'Record List'!C20973&amp;'Record List'!D20973&amp;"kg"</f>
        <v>kg</v>
      </c>
      <c r="B21046" s="13">
        <f>'Record List'!E20973</f>
        <v>0</v>
      </c>
      <c r="C21046" s="14" t="e">
        <f>LEFT('Record List'!F20973,FIND(",",'Record List'!F20973)+2)</f>
        <v>#VALUE!</v>
      </c>
      <c r="D21046" s="16" t="str">
        <f>TEXT('Record List'!G20973,"m/d/yyyy")</f>
        <v>1/0/1900</v>
      </c>
      <c r="E21046" s="10"/>
    </row>
    <row r="21047" spans="1:5" x14ac:dyDescent="0.25">
      <c r="A21047" s="12" t="str">
        <f>'Record List'!A20974&amp;'Record List'!B20974&amp;'Record List'!C20974&amp;'Record List'!D20974&amp;"kg"</f>
        <v>kg</v>
      </c>
      <c r="B21047" s="13">
        <f>'Record List'!E20974</f>
        <v>0</v>
      </c>
      <c r="C21047" s="14" t="e">
        <f>LEFT('Record List'!F20974,FIND(",",'Record List'!F20974)+2)</f>
        <v>#VALUE!</v>
      </c>
      <c r="D21047" s="16" t="str">
        <f>TEXT('Record List'!G20974,"m/d/yyyy")</f>
        <v>1/0/1900</v>
      </c>
      <c r="E21047" s="10"/>
    </row>
    <row r="21048" spans="1:5" x14ac:dyDescent="0.25">
      <c r="A21048" s="12" t="str">
        <f>'Record List'!A20975&amp;'Record List'!B20975&amp;'Record List'!C20975&amp;'Record List'!D20975&amp;"kg"</f>
        <v>kg</v>
      </c>
      <c r="B21048" s="13">
        <f>'Record List'!E20975</f>
        <v>0</v>
      </c>
      <c r="C21048" s="14" t="e">
        <f>LEFT('Record List'!F20975,FIND(",",'Record List'!F20975)+2)</f>
        <v>#VALUE!</v>
      </c>
      <c r="D21048" s="16" t="str">
        <f>TEXT('Record List'!G20975,"m/d/yyyy")</f>
        <v>1/0/1900</v>
      </c>
      <c r="E21048" s="10"/>
    </row>
    <row r="21049" spans="1:5" x14ac:dyDescent="0.25">
      <c r="A21049" s="12" t="str">
        <f>'Record List'!A20976&amp;'Record List'!B20976&amp;'Record List'!C20976&amp;'Record List'!D20976&amp;"kg"</f>
        <v>kg</v>
      </c>
      <c r="B21049" s="13">
        <f>'Record List'!E20976</f>
        <v>0</v>
      </c>
      <c r="C21049" s="14" t="e">
        <f>LEFT('Record List'!F20976,FIND(",",'Record List'!F20976)+2)</f>
        <v>#VALUE!</v>
      </c>
      <c r="D21049" s="16" t="str">
        <f>TEXT('Record List'!G20976,"m/d/yyyy")</f>
        <v>1/0/1900</v>
      </c>
      <c r="E21049" s="10"/>
    </row>
    <row r="21050" spans="1:5" x14ac:dyDescent="0.25">
      <c r="A21050" s="12" t="str">
        <f>'Record List'!A20977&amp;'Record List'!B20977&amp;'Record List'!C20977&amp;'Record List'!D20977&amp;"kg"</f>
        <v>kg</v>
      </c>
      <c r="B21050" s="13">
        <f>'Record List'!E20977</f>
        <v>0</v>
      </c>
      <c r="C21050" s="14" t="e">
        <f>LEFT('Record List'!F20977,FIND(",",'Record List'!F20977)+2)</f>
        <v>#VALUE!</v>
      </c>
      <c r="D21050" s="16" t="str">
        <f>TEXT('Record List'!G20977,"m/d/yyyy")</f>
        <v>1/0/1900</v>
      </c>
      <c r="E21050" s="10"/>
    </row>
    <row r="21051" spans="1:5" x14ac:dyDescent="0.25">
      <c r="A21051" s="12" t="str">
        <f>'Record List'!A20978&amp;'Record List'!B20978&amp;'Record List'!C20978&amp;'Record List'!D20978&amp;"kg"</f>
        <v>kg</v>
      </c>
      <c r="B21051" s="13">
        <f>'Record List'!E20978</f>
        <v>0</v>
      </c>
      <c r="C21051" s="14" t="e">
        <f>LEFT('Record List'!F20978,FIND(",",'Record List'!F20978)+2)</f>
        <v>#VALUE!</v>
      </c>
      <c r="D21051" s="16" t="str">
        <f>TEXT('Record List'!G20978,"m/d/yyyy")</f>
        <v>1/0/1900</v>
      </c>
      <c r="E21051" s="10"/>
    </row>
    <row r="21052" spans="1:5" x14ac:dyDescent="0.25">
      <c r="A21052" s="12" t="str">
        <f>'Record List'!A20979&amp;'Record List'!B20979&amp;'Record List'!C20979&amp;'Record List'!D20979&amp;"kg"</f>
        <v>kg</v>
      </c>
      <c r="B21052" s="13">
        <f>'Record List'!E20979</f>
        <v>0</v>
      </c>
      <c r="C21052" s="14" t="e">
        <f>LEFT('Record List'!F20979,FIND(",",'Record List'!F20979)+2)</f>
        <v>#VALUE!</v>
      </c>
      <c r="D21052" s="16" t="str">
        <f>TEXT('Record List'!G20979,"m/d/yyyy")</f>
        <v>1/0/1900</v>
      </c>
      <c r="E21052" s="10"/>
    </row>
    <row r="21053" spans="1:5" x14ac:dyDescent="0.25">
      <c r="A21053" s="12" t="str">
        <f>'Record List'!A20980&amp;'Record List'!B20980&amp;'Record List'!C20980&amp;'Record List'!D20980&amp;"kg"</f>
        <v>kg</v>
      </c>
      <c r="B21053" s="13">
        <f>'Record List'!E20980</f>
        <v>0</v>
      </c>
      <c r="C21053" s="14" t="e">
        <f>LEFT('Record List'!F20980,FIND(",",'Record List'!F20980)+2)</f>
        <v>#VALUE!</v>
      </c>
      <c r="D21053" s="16" t="str">
        <f>TEXT('Record List'!G20980,"m/d/yyyy")</f>
        <v>1/0/1900</v>
      </c>
      <c r="E21053" s="10"/>
    </row>
    <row r="21054" spans="1:5" x14ac:dyDescent="0.25">
      <c r="A21054" s="12" t="str">
        <f>'Record List'!A20981&amp;'Record List'!B20981&amp;'Record List'!C20981&amp;'Record List'!D20981&amp;"kg"</f>
        <v>kg</v>
      </c>
      <c r="B21054" s="13">
        <f>'Record List'!E20981</f>
        <v>0</v>
      </c>
      <c r="C21054" s="14" t="e">
        <f>LEFT('Record List'!F20981,FIND(",",'Record List'!F20981)+2)</f>
        <v>#VALUE!</v>
      </c>
      <c r="D21054" s="16" t="str">
        <f>TEXT('Record List'!G20981,"m/d/yyyy")</f>
        <v>1/0/1900</v>
      </c>
      <c r="E21054" s="10"/>
    </row>
    <row r="21055" spans="1:5" x14ac:dyDescent="0.25">
      <c r="A21055" s="12" t="str">
        <f>'Record List'!A20982&amp;'Record List'!B20982&amp;'Record List'!C20982&amp;'Record List'!D20982&amp;"kg"</f>
        <v>kg</v>
      </c>
      <c r="B21055" s="13">
        <f>'Record List'!E20982</f>
        <v>0</v>
      </c>
      <c r="C21055" s="14" t="e">
        <f>LEFT('Record List'!F20982,FIND(",",'Record List'!F20982)+2)</f>
        <v>#VALUE!</v>
      </c>
      <c r="D21055" s="16" t="str">
        <f>TEXT('Record List'!G20982,"m/d/yyyy")</f>
        <v>1/0/1900</v>
      </c>
      <c r="E21055" s="10"/>
    </row>
    <row r="21056" spans="1:5" x14ac:dyDescent="0.25">
      <c r="A21056" s="12" t="str">
        <f>'Record List'!A20983&amp;'Record List'!B20983&amp;'Record List'!C20983&amp;'Record List'!D20983&amp;"kg"</f>
        <v>kg</v>
      </c>
      <c r="B21056" s="13">
        <f>'Record List'!E20983</f>
        <v>0</v>
      </c>
      <c r="C21056" s="14" t="e">
        <f>LEFT('Record List'!F20983,FIND(",",'Record List'!F20983)+2)</f>
        <v>#VALUE!</v>
      </c>
      <c r="D21056" s="16" t="str">
        <f>TEXT('Record List'!G20983,"m/d/yyyy")</f>
        <v>1/0/1900</v>
      </c>
      <c r="E21056" s="10"/>
    </row>
    <row r="21057" spans="1:5" x14ac:dyDescent="0.25">
      <c r="A21057" s="12" t="str">
        <f>'Record List'!A20984&amp;'Record List'!B20984&amp;'Record List'!C20984&amp;'Record List'!D20984&amp;"kg"</f>
        <v>kg</v>
      </c>
      <c r="B21057" s="13">
        <f>'Record List'!E20984</f>
        <v>0</v>
      </c>
      <c r="C21057" s="14" t="e">
        <f>LEFT('Record List'!F20984,FIND(",",'Record List'!F20984)+2)</f>
        <v>#VALUE!</v>
      </c>
      <c r="D21057" s="16" t="str">
        <f>TEXT('Record List'!G20984,"m/d/yyyy")</f>
        <v>1/0/1900</v>
      </c>
      <c r="E21057" s="10"/>
    </row>
    <row r="21058" spans="1:5" x14ac:dyDescent="0.25">
      <c r="A21058" s="12" t="str">
        <f>'Record List'!A20985&amp;'Record List'!B20985&amp;'Record List'!C20985&amp;'Record List'!D20985&amp;"kg"</f>
        <v>kg</v>
      </c>
      <c r="B21058" s="13">
        <f>'Record List'!E20985</f>
        <v>0</v>
      </c>
      <c r="C21058" s="14" t="e">
        <f>LEFT('Record List'!F20985,FIND(",",'Record List'!F20985)+2)</f>
        <v>#VALUE!</v>
      </c>
      <c r="D21058" s="16" t="str">
        <f>TEXT('Record List'!G20985,"m/d/yyyy")</f>
        <v>1/0/1900</v>
      </c>
      <c r="E21058" s="10"/>
    </row>
    <row r="21059" spans="1:5" x14ac:dyDescent="0.25">
      <c r="A21059" s="12" t="str">
        <f>'Record List'!A20986&amp;'Record List'!B20986&amp;'Record List'!C20986&amp;'Record List'!D20986&amp;"kg"</f>
        <v>kg</v>
      </c>
      <c r="B21059" s="13">
        <f>'Record List'!E20986</f>
        <v>0</v>
      </c>
      <c r="C21059" s="14" t="e">
        <f>LEFT('Record List'!F20986,FIND(",",'Record List'!F20986)+2)</f>
        <v>#VALUE!</v>
      </c>
      <c r="D21059" s="16" t="str">
        <f>TEXT('Record List'!G20986,"m/d/yyyy")</f>
        <v>1/0/1900</v>
      </c>
      <c r="E21059" s="10"/>
    </row>
    <row r="21060" spans="1:5" x14ac:dyDescent="0.25">
      <c r="A21060" s="12" t="str">
        <f>'Record List'!A20987&amp;'Record List'!B20987&amp;'Record List'!C20987&amp;'Record List'!D20987&amp;"kg"</f>
        <v>kg</v>
      </c>
      <c r="B21060" s="13">
        <f>'Record List'!E20987</f>
        <v>0</v>
      </c>
      <c r="C21060" s="14" t="e">
        <f>LEFT('Record List'!F20987,FIND(",",'Record List'!F20987)+2)</f>
        <v>#VALUE!</v>
      </c>
      <c r="D21060" s="16" t="str">
        <f>TEXT('Record List'!G20987,"m/d/yyyy")</f>
        <v>1/0/1900</v>
      </c>
      <c r="E21060" s="10"/>
    </row>
    <row r="21061" spans="1:5" x14ac:dyDescent="0.25">
      <c r="A21061" s="12" t="str">
        <f>'Record List'!A20988&amp;'Record List'!B20988&amp;'Record List'!C20988&amp;'Record List'!D20988&amp;"kg"</f>
        <v>kg</v>
      </c>
      <c r="B21061" s="13">
        <f>'Record List'!E20988</f>
        <v>0</v>
      </c>
      <c r="C21061" s="14" t="e">
        <f>LEFT('Record List'!F20988,FIND(",",'Record List'!F20988)+2)</f>
        <v>#VALUE!</v>
      </c>
      <c r="D21061" s="16" t="str">
        <f>TEXT('Record List'!G20988,"m/d/yyyy")</f>
        <v>1/0/1900</v>
      </c>
      <c r="E21061" s="10"/>
    </row>
    <row r="21062" spans="1:5" x14ac:dyDescent="0.25">
      <c r="A21062" s="12" t="str">
        <f>'Record List'!A20989&amp;'Record List'!B20989&amp;'Record List'!C20989&amp;'Record List'!D20989&amp;"kg"</f>
        <v>kg</v>
      </c>
      <c r="B21062" s="13">
        <f>'Record List'!E20989</f>
        <v>0</v>
      </c>
      <c r="C21062" s="14" t="e">
        <f>LEFT('Record List'!F20989,FIND(",",'Record List'!F20989)+2)</f>
        <v>#VALUE!</v>
      </c>
      <c r="D21062" s="16" t="str">
        <f>TEXT('Record List'!G20989,"m/d/yyyy")</f>
        <v>1/0/1900</v>
      </c>
      <c r="E21062" s="10"/>
    </row>
    <row r="21063" spans="1:5" x14ac:dyDescent="0.25">
      <c r="A21063" s="12" t="str">
        <f>'Record List'!A20990&amp;'Record List'!B20990&amp;'Record List'!C20990&amp;'Record List'!D20990&amp;"kg"</f>
        <v>kg</v>
      </c>
      <c r="B21063" s="13">
        <f>'Record List'!E20990</f>
        <v>0</v>
      </c>
      <c r="C21063" s="14" t="e">
        <f>LEFT('Record List'!F20990,FIND(",",'Record List'!F20990)+2)</f>
        <v>#VALUE!</v>
      </c>
      <c r="D21063" s="16" t="str">
        <f>TEXT('Record List'!G20990,"m/d/yyyy")</f>
        <v>1/0/1900</v>
      </c>
      <c r="E21063" s="10"/>
    </row>
    <row r="21064" spans="1:5" x14ac:dyDescent="0.25">
      <c r="A21064" s="12" t="str">
        <f>'Record List'!A20991&amp;'Record List'!B20991&amp;'Record List'!C20991&amp;'Record List'!D20991&amp;"kg"</f>
        <v>kg</v>
      </c>
      <c r="B21064" s="13">
        <f>'Record List'!E20991</f>
        <v>0</v>
      </c>
      <c r="C21064" s="14" t="e">
        <f>LEFT('Record List'!F20991,FIND(",",'Record List'!F20991)+2)</f>
        <v>#VALUE!</v>
      </c>
      <c r="D21064" s="16" t="str">
        <f>TEXT('Record List'!G20991,"m/d/yyyy")</f>
        <v>1/0/1900</v>
      </c>
      <c r="E21064" s="10"/>
    </row>
    <row r="21065" spans="1:5" x14ac:dyDescent="0.25">
      <c r="A21065" s="12" t="str">
        <f>'Record List'!A20992&amp;'Record List'!B20992&amp;'Record List'!C20992&amp;'Record List'!D20992&amp;"kg"</f>
        <v>kg</v>
      </c>
      <c r="B21065" s="13">
        <f>'Record List'!E20992</f>
        <v>0</v>
      </c>
      <c r="C21065" s="14" t="e">
        <f>LEFT('Record List'!F20992,FIND(",",'Record List'!F20992)+2)</f>
        <v>#VALUE!</v>
      </c>
      <c r="D21065" s="16" t="str">
        <f>TEXT('Record List'!G20992,"m/d/yyyy")</f>
        <v>1/0/1900</v>
      </c>
      <c r="E21065" s="10"/>
    </row>
    <row r="21066" spans="1:5" x14ac:dyDescent="0.25">
      <c r="A21066" s="12" t="str">
        <f>'Record List'!A20993&amp;'Record List'!B20993&amp;'Record List'!C20993&amp;'Record List'!D20993&amp;"kg"</f>
        <v>kg</v>
      </c>
      <c r="B21066" s="13">
        <f>'Record List'!E20993</f>
        <v>0</v>
      </c>
      <c r="C21066" s="14" t="e">
        <f>LEFT('Record List'!F20993,FIND(",",'Record List'!F20993)+2)</f>
        <v>#VALUE!</v>
      </c>
      <c r="D21066" s="16" t="str">
        <f>TEXT('Record List'!G20993,"m/d/yyyy")</f>
        <v>1/0/1900</v>
      </c>
      <c r="E21066" s="10"/>
    </row>
    <row r="21067" spans="1:5" x14ac:dyDescent="0.25">
      <c r="A21067" s="12" t="str">
        <f>'Record List'!A20994&amp;'Record List'!B20994&amp;'Record List'!C20994&amp;'Record List'!D20994&amp;"kg"</f>
        <v>kg</v>
      </c>
      <c r="B21067" s="13">
        <f>'Record List'!E20994</f>
        <v>0</v>
      </c>
      <c r="C21067" s="14" t="e">
        <f>LEFT('Record List'!F20994,FIND(",",'Record List'!F20994)+2)</f>
        <v>#VALUE!</v>
      </c>
      <c r="D21067" s="16" t="str">
        <f>TEXT('Record List'!G20994,"m/d/yyyy")</f>
        <v>1/0/1900</v>
      </c>
      <c r="E21067" s="10"/>
    </row>
    <row r="21068" spans="1:5" x14ac:dyDescent="0.25">
      <c r="A21068" s="12" t="str">
        <f>'Record List'!A20995&amp;'Record List'!B20995&amp;'Record List'!C20995&amp;'Record List'!D20995&amp;"kg"</f>
        <v>kg</v>
      </c>
      <c r="B21068" s="13">
        <f>'Record List'!E20995</f>
        <v>0</v>
      </c>
      <c r="C21068" s="14" t="e">
        <f>LEFT('Record List'!F20995,FIND(",",'Record List'!F20995)+2)</f>
        <v>#VALUE!</v>
      </c>
      <c r="D21068" s="16" t="str">
        <f>TEXT('Record List'!G20995,"m/d/yyyy")</f>
        <v>1/0/1900</v>
      </c>
      <c r="E21068" s="10"/>
    </row>
    <row r="21069" spans="1:5" x14ac:dyDescent="0.25">
      <c r="A21069" s="12" t="str">
        <f>'Record List'!A20996&amp;'Record List'!B20996&amp;'Record List'!C20996&amp;'Record List'!D20996&amp;"kg"</f>
        <v>kg</v>
      </c>
      <c r="B21069" s="13">
        <f>'Record List'!E20996</f>
        <v>0</v>
      </c>
      <c r="C21069" s="14" t="e">
        <f>LEFT('Record List'!F20996,FIND(",",'Record List'!F20996)+2)</f>
        <v>#VALUE!</v>
      </c>
      <c r="D21069" s="16" t="str">
        <f>TEXT('Record List'!G20996,"m/d/yyyy")</f>
        <v>1/0/1900</v>
      </c>
      <c r="E21069" s="10"/>
    </row>
    <row r="21070" spans="1:5" x14ac:dyDescent="0.25">
      <c r="A21070" s="12" t="str">
        <f>'Record List'!A20997&amp;'Record List'!B20997&amp;'Record List'!C20997&amp;'Record List'!D20997&amp;"kg"</f>
        <v>kg</v>
      </c>
      <c r="B21070" s="13">
        <f>'Record List'!E20997</f>
        <v>0</v>
      </c>
      <c r="C21070" s="14" t="e">
        <f>LEFT('Record List'!F20997,FIND(",",'Record List'!F20997)+2)</f>
        <v>#VALUE!</v>
      </c>
      <c r="D21070" s="16" t="str">
        <f>TEXT('Record List'!G20997,"m/d/yyyy")</f>
        <v>1/0/1900</v>
      </c>
      <c r="E21070" s="10"/>
    </row>
    <row r="21071" spans="1:5" x14ac:dyDescent="0.25">
      <c r="A21071" s="12" t="str">
        <f>'Record List'!A20998&amp;'Record List'!B20998&amp;'Record List'!C20998&amp;'Record List'!D20998&amp;"kg"</f>
        <v>kg</v>
      </c>
      <c r="B21071" s="13">
        <f>'Record List'!E20998</f>
        <v>0</v>
      </c>
      <c r="C21071" s="14" t="e">
        <f>LEFT('Record List'!F20998,FIND(",",'Record List'!F20998)+2)</f>
        <v>#VALUE!</v>
      </c>
      <c r="D21071" s="16" t="str">
        <f>TEXT('Record List'!G20998,"m/d/yyyy")</f>
        <v>1/0/1900</v>
      </c>
      <c r="E21071" s="10"/>
    </row>
    <row r="21072" spans="1:5" x14ac:dyDescent="0.25">
      <c r="A21072" s="12" t="str">
        <f>'Record List'!A20999&amp;'Record List'!B20999&amp;'Record List'!C20999&amp;'Record List'!D20999&amp;"kg"</f>
        <v>kg</v>
      </c>
      <c r="B21072" s="13">
        <f>'Record List'!E20999</f>
        <v>0</v>
      </c>
      <c r="C21072" s="14" t="e">
        <f>LEFT('Record List'!F20999,FIND(",",'Record List'!F20999)+2)</f>
        <v>#VALUE!</v>
      </c>
      <c r="D21072" s="16" t="str">
        <f>TEXT('Record List'!G20999,"m/d/yyyy")</f>
        <v>1/0/1900</v>
      </c>
      <c r="E21072" s="10"/>
    </row>
    <row r="21073" spans="1:5" x14ac:dyDescent="0.25">
      <c r="A21073" s="12" t="str">
        <f>'Record List'!A21000&amp;'Record List'!B21000&amp;'Record List'!C21000&amp;'Record List'!D21000&amp;"kg"</f>
        <v>kg</v>
      </c>
      <c r="B21073" s="13">
        <f>'Record List'!E21000</f>
        <v>0</v>
      </c>
      <c r="C21073" s="14" t="e">
        <f>LEFT('Record List'!F21000,FIND(",",'Record List'!F21000)+2)</f>
        <v>#VALUE!</v>
      </c>
      <c r="D21073" s="16" t="str">
        <f>TEXT('Record List'!G21000,"m/d/yyyy")</f>
        <v>1/0/1900</v>
      </c>
      <c r="E21073" s="10"/>
    </row>
    <row r="21074" spans="1:5" x14ac:dyDescent="0.25">
      <c r="A21074" s="12" t="str">
        <f>'Record List'!A21001&amp;'Record List'!B21001&amp;'Record List'!C21001&amp;'Record List'!D21001&amp;"kg"</f>
        <v>kg</v>
      </c>
      <c r="B21074" s="13">
        <f>'Record List'!E21001</f>
        <v>0</v>
      </c>
      <c r="C21074" s="14" t="e">
        <f>LEFT('Record List'!F21001,FIND(",",'Record List'!F21001)+2)</f>
        <v>#VALUE!</v>
      </c>
      <c r="D21074" s="16" t="str">
        <f>TEXT('Record List'!G21001,"m/d/yyyy")</f>
        <v>1/0/1900</v>
      </c>
      <c r="E21074" s="10"/>
    </row>
    <row r="21075" spans="1:5" x14ac:dyDescent="0.25">
      <c r="A21075" s="12" t="str">
        <f>'Record List'!A21002&amp;'Record List'!B21002&amp;'Record List'!C21002&amp;'Record List'!D21002&amp;"kg"</f>
        <v>kg</v>
      </c>
      <c r="B21075" s="13">
        <f>'Record List'!E21002</f>
        <v>0</v>
      </c>
      <c r="C21075" s="14" t="e">
        <f>LEFT('Record List'!F21002,FIND(",",'Record List'!F21002)+2)</f>
        <v>#VALUE!</v>
      </c>
      <c r="D21075" s="16" t="str">
        <f>TEXT('Record List'!G21002,"m/d/yyyy")</f>
        <v>1/0/1900</v>
      </c>
      <c r="E21075" s="10"/>
    </row>
    <row r="21076" spans="1:5" x14ac:dyDescent="0.25">
      <c r="A21076" s="12" t="str">
        <f>'Record List'!A21003&amp;'Record List'!B21003&amp;'Record List'!C21003&amp;'Record List'!D21003&amp;"kg"</f>
        <v>kg</v>
      </c>
      <c r="B21076" s="13">
        <f>'Record List'!E21003</f>
        <v>0</v>
      </c>
      <c r="C21076" s="14" t="e">
        <f>LEFT('Record List'!F21003,FIND(",",'Record List'!F21003)+2)</f>
        <v>#VALUE!</v>
      </c>
      <c r="D21076" s="16" t="str">
        <f>TEXT('Record List'!G21003,"m/d/yyyy")</f>
        <v>1/0/1900</v>
      </c>
      <c r="E21076" s="10"/>
    </row>
    <row r="21077" spans="1:5" x14ac:dyDescent="0.25">
      <c r="A21077" s="12" t="str">
        <f>'Record List'!A21004&amp;'Record List'!B21004&amp;'Record List'!C21004&amp;'Record List'!D21004&amp;"kg"</f>
        <v>kg</v>
      </c>
      <c r="B21077" s="13">
        <f>'Record List'!E21004</f>
        <v>0</v>
      </c>
      <c r="C21077" s="14" t="e">
        <f>LEFT('Record List'!F21004,FIND(",",'Record List'!F21004)+2)</f>
        <v>#VALUE!</v>
      </c>
      <c r="D21077" s="16" t="str">
        <f>TEXT('Record List'!G21004,"m/d/yyyy")</f>
        <v>1/0/1900</v>
      </c>
      <c r="E21077" s="10"/>
    </row>
    <row r="21078" spans="1:5" x14ac:dyDescent="0.25">
      <c r="A21078" s="12" t="str">
        <f>'Record List'!A21005&amp;'Record List'!B21005&amp;'Record List'!C21005&amp;'Record List'!D21005&amp;"kg"</f>
        <v>kg</v>
      </c>
      <c r="B21078" s="13">
        <f>'Record List'!E21005</f>
        <v>0</v>
      </c>
      <c r="C21078" s="14" t="e">
        <f>LEFT('Record List'!F21005,FIND(",",'Record List'!F21005)+2)</f>
        <v>#VALUE!</v>
      </c>
      <c r="D21078" s="16" t="str">
        <f>TEXT('Record List'!G21005,"m/d/yyyy")</f>
        <v>1/0/1900</v>
      </c>
      <c r="E21078" s="10"/>
    </row>
    <row r="21079" spans="1:5" x14ac:dyDescent="0.25">
      <c r="A21079" s="12" t="str">
        <f>'Record List'!A21006&amp;'Record List'!B21006&amp;'Record List'!C21006&amp;'Record List'!D21006&amp;"kg"</f>
        <v>kg</v>
      </c>
      <c r="B21079" s="13">
        <f>'Record List'!E21006</f>
        <v>0</v>
      </c>
      <c r="C21079" s="14" t="e">
        <f>LEFT('Record List'!F21006,FIND(",",'Record List'!F21006)+2)</f>
        <v>#VALUE!</v>
      </c>
      <c r="D21079" s="16" t="str">
        <f>TEXT('Record List'!G21006,"m/d/yyyy")</f>
        <v>1/0/1900</v>
      </c>
      <c r="E21079" s="10"/>
    </row>
    <row r="21080" spans="1:5" x14ac:dyDescent="0.25">
      <c r="A21080" s="12" t="str">
        <f>'Record List'!A21007&amp;'Record List'!B21007&amp;'Record List'!C21007&amp;'Record List'!D21007&amp;"kg"</f>
        <v>kg</v>
      </c>
      <c r="B21080" s="13">
        <f>'Record List'!E21007</f>
        <v>0</v>
      </c>
      <c r="C21080" s="14" t="e">
        <f>LEFT('Record List'!F21007,FIND(",",'Record List'!F21007)+2)</f>
        <v>#VALUE!</v>
      </c>
      <c r="D21080" s="16" t="str">
        <f>TEXT('Record List'!G21007,"m/d/yyyy")</f>
        <v>1/0/1900</v>
      </c>
      <c r="E21080" s="10"/>
    </row>
    <row r="21081" spans="1:5" x14ac:dyDescent="0.25">
      <c r="A21081" s="12" t="str">
        <f>'Record List'!A21008&amp;'Record List'!B21008&amp;'Record List'!C21008&amp;'Record List'!D21008&amp;"kg"</f>
        <v>kg</v>
      </c>
      <c r="B21081" s="13">
        <f>'Record List'!E21008</f>
        <v>0</v>
      </c>
      <c r="C21081" s="14" t="e">
        <f>LEFT('Record List'!F21008,FIND(",",'Record List'!F21008)+2)</f>
        <v>#VALUE!</v>
      </c>
      <c r="D21081" s="16" t="str">
        <f>TEXT('Record List'!G21008,"m/d/yyyy")</f>
        <v>1/0/1900</v>
      </c>
      <c r="E21081" s="10"/>
    </row>
    <row r="21082" spans="1:5" x14ac:dyDescent="0.25">
      <c r="A21082" s="12" t="str">
        <f>'Record List'!A21009&amp;'Record List'!B21009&amp;'Record List'!C21009&amp;'Record List'!D21009&amp;"kg"</f>
        <v>kg</v>
      </c>
      <c r="B21082" s="13">
        <f>'Record List'!E21009</f>
        <v>0</v>
      </c>
      <c r="C21082" s="14" t="e">
        <f>LEFT('Record List'!F21009,FIND(",",'Record List'!F21009)+2)</f>
        <v>#VALUE!</v>
      </c>
      <c r="D21082" s="16" t="str">
        <f>TEXT('Record List'!G21009,"m/d/yyyy")</f>
        <v>1/0/1900</v>
      </c>
      <c r="E21082" s="10"/>
    </row>
    <row r="21083" spans="1:5" x14ac:dyDescent="0.25">
      <c r="A21083" s="12" t="str">
        <f>'Record List'!A21010&amp;'Record List'!B21010&amp;'Record List'!C21010&amp;'Record List'!D21010&amp;"kg"</f>
        <v>kg</v>
      </c>
      <c r="B21083" s="13">
        <f>'Record List'!E21010</f>
        <v>0</v>
      </c>
      <c r="C21083" s="14" t="e">
        <f>LEFT('Record List'!F21010,FIND(",",'Record List'!F21010)+2)</f>
        <v>#VALUE!</v>
      </c>
      <c r="D21083" s="16" t="str">
        <f>TEXT('Record List'!G21010,"m/d/yyyy")</f>
        <v>1/0/1900</v>
      </c>
      <c r="E21083" s="10"/>
    </row>
    <row r="21084" spans="1:5" x14ac:dyDescent="0.25">
      <c r="A21084" s="12" t="str">
        <f>'Record List'!A21011&amp;'Record List'!B21011&amp;'Record List'!C21011&amp;'Record List'!D21011&amp;"kg"</f>
        <v>kg</v>
      </c>
      <c r="B21084" s="13">
        <f>'Record List'!E21011</f>
        <v>0</v>
      </c>
      <c r="C21084" s="14" t="e">
        <f>LEFT('Record List'!F21011,FIND(",",'Record List'!F21011)+2)</f>
        <v>#VALUE!</v>
      </c>
      <c r="D21084" s="16" t="str">
        <f>TEXT('Record List'!G21011,"m/d/yyyy")</f>
        <v>1/0/1900</v>
      </c>
      <c r="E21084" s="10"/>
    </row>
    <row r="21085" spans="1:5" x14ac:dyDescent="0.25">
      <c r="A21085" s="12" t="str">
        <f>'Record List'!A21012&amp;'Record List'!B21012&amp;'Record List'!C21012&amp;'Record List'!D21012&amp;"kg"</f>
        <v>kg</v>
      </c>
      <c r="B21085" s="13">
        <f>'Record List'!E21012</f>
        <v>0</v>
      </c>
      <c r="C21085" s="14" t="e">
        <f>LEFT('Record List'!F21012,FIND(",",'Record List'!F21012)+2)</f>
        <v>#VALUE!</v>
      </c>
      <c r="D21085" s="16" t="str">
        <f>TEXT('Record List'!G21012,"m/d/yyyy")</f>
        <v>1/0/1900</v>
      </c>
      <c r="E21085" s="10"/>
    </row>
    <row r="21086" spans="1:5" x14ac:dyDescent="0.25">
      <c r="A21086" s="12" t="str">
        <f>'Record List'!A21013&amp;'Record List'!B21013&amp;'Record List'!C21013&amp;'Record List'!D21013&amp;"kg"</f>
        <v>kg</v>
      </c>
      <c r="B21086" s="13">
        <f>'Record List'!E21013</f>
        <v>0</v>
      </c>
      <c r="C21086" s="14" t="e">
        <f>LEFT('Record List'!F21013,FIND(",",'Record List'!F21013)+2)</f>
        <v>#VALUE!</v>
      </c>
      <c r="D21086" s="16" t="str">
        <f>TEXT('Record List'!G21013,"m/d/yyyy")</f>
        <v>1/0/1900</v>
      </c>
      <c r="E21086" s="10"/>
    </row>
    <row r="21087" spans="1:5" x14ac:dyDescent="0.25">
      <c r="A21087" s="12" t="str">
        <f>'Record List'!A21014&amp;'Record List'!B21014&amp;'Record List'!C21014&amp;'Record List'!D21014&amp;"kg"</f>
        <v>kg</v>
      </c>
      <c r="B21087" s="13">
        <f>'Record List'!E21014</f>
        <v>0</v>
      </c>
      <c r="C21087" s="14" t="e">
        <f>LEFT('Record List'!F21014,FIND(",",'Record List'!F21014)+2)</f>
        <v>#VALUE!</v>
      </c>
      <c r="D21087" s="16" t="str">
        <f>TEXT('Record List'!G21014,"m/d/yyyy")</f>
        <v>1/0/1900</v>
      </c>
      <c r="E21087" s="10"/>
    </row>
    <row r="21088" spans="1:5" x14ac:dyDescent="0.25">
      <c r="E21088" s="10"/>
    </row>
    <row r="21089" spans="5:5" x14ac:dyDescent="0.25">
      <c r="E21089" s="10"/>
    </row>
  </sheetData>
  <sortState xmlns:xlrd2="http://schemas.microsoft.com/office/spreadsheetml/2017/richdata2" ref="E2:E219">
    <sortCondition ref="E2:E219"/>
  </sortState>
  <mergeCells count="2">
    <mergeCell ref="H3:AC3"/>
    <mergeCell ref="I1:N1"/>
  </mergeCells>
  <dataValidations count="2">
    <dataValidation type="list" allowBlank="1" showInputMessage="1" showErrorMessage="1" sqref="Q1" xr:uid="{00000000-0002-0000-0100-000001000000}">
      <formula1>$F$2:$F$3</formula1>
    </dataValidation>
    <dataValidation type="list" allowBlank="1" showInputMessage="1" showErrorMessage="1" sqref="I1:N1" xr:uid="{00000000-0002-0000-0100-000000000000}">
      <formula1>$E$2:$E$219</formula1>
    </dataValidation>
  </dataValidations>
  <pageMargins left="0.25" right="0.25" top="0.75" bottom="0.75" header="0.3" footer="0.3"/>
  <pageSetup scale="63" fitToWidth="0" orientation="landscape" r:id="rId1"/>
  <headerFooter>
    <oddHeader>&amp;C&amp;"-,Bold"USAWA LIFT RECORDS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Record List</vt:lpstr>
      <vt:lpstr>Record Grid</vt:lpstr>
      <vt:lpstr>'Record Grid'!Print_Area</vt:lpstr>
      <vt:lpstr>'Record List'!Print_Titles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2022-12-02T16:59:48Z</dcterms:modified>
</cp:coreProperties>
</file>